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ESP\OneDrive\Secretaria Ejecutiva\3.- CONAC\2018\"/>
    </mc:Choice>
  </mc:AlternateContent>
  <bookViews>
    <workbookView xWindow="0" yWindow="225" windowWidth="5100" windowHeight="7335" tabRatio="1000"/>
  </bookViews>
  <sheets>
    <sheet name="ORIGINAL 2018 " sheetId="16" r:id="rId1"/>
  </sheets>
  <externalReferences>
    <externalReference r:id="rId2"/>
  </externalReferences>
  <definedNames>
    <definedName name="_xlnm._FilterDatabase" localSheetId="0" hidden="1">'ORIGINAL 2018 '!$A$53:$BE$4848</definedName>
    <definedName name="_xlnm.Print_Area" localSheetId="0">'ORIGINAL 2018 '!$A$1:$AZ$4849</definedName>
    <definedName name="_xlnm.Print_Titles" localSheetId="0">'ORIGINAL 2018 '!$46:$52</definedName>
  </definedNames>
  <calcPr calcId="162913"/>
</workbook>
</file>

<file path=xl/calcChain.xml><?xml version="1.0" encoding="utf-8"?>
<calcChain xmlns="http://schemas.openxmlformats.org/spreadsheetml/2006/main">
  <c r="AV527" i="16" l="1"/>
  <c r="AW527" i="16"/>
  <c r="AX527" i="16"/>
  <c r="AY527" i="16"/>
  <c r="AZ527" i="16"/>
  <c r="AU527" i="16"/>
  <c r="AV525" i="16"/>
  <c r="AW525" i="16"/>
  <c r="AX525" i="16"/>
  <c r="AY525" i="16"/>
  <c r="AZ525" i="16"/>
  <c r="AU525" i="16"/>
  <c r="AV524" i="16"/>
  <c r="AW524" i="16"/>
  <c r="AX524" i="16"/>
  <c r="AY524" i="16"/>
  <c r="AZ524" i="16"/>
  <c r="AU524" i="16"/>
  <c r="AV508" i="16"/>
  <c r="AW508" i="16"/>
  <c r="AX508" i="16"/>
  <c r="AY508" i="16"/>
  <c r="AZ508" i="16"/>
  <c r="AU508" i="16"/>
  <c r="AV506" i="16"/>
  <c r="AW506" i="16"/>
  <c r="AX506" i="16"/>
  <c r="AY506" i="16"/>
  <c r="AZ506" i="16"/>
  <c r="AU506" i="16"/>
  <c r="AV495" i="16"/>
  <c r="AW495" i="16"/>
  <c r="AX495" i="16"/>
  <c r="AY495" i="16"/>
  <c r="AZ495" i="16"/>
  <c r="AU495" i="16"/>
  <c r="AZ443" i="16"/>
  <c r="AV443" i="16"/>
  <c r="AW443" i="16"/>
  <c r="AX443" i="16"/>
  <c r="AY443" i="16"/>
  <c r="AU443" i="16"/>
  <c r="AV408" i="16"/>
  <c r="AW408" i="16"/>
  <c r="AX408" i="16"/>
  <c r="AY408" i="16"/>
  <c r="AZ408" i="16"/>
  <c r="AU408" i="16"/>
  <c r="AV342" i="16"/>
  <c r="AW342" i="16"/>
  <c r="AX342" i="16"/>
  <c r="AY342" i="16"/>
  <c r="AZ342" i="16"/>
  <c r="BE342" i="16"/>
  <c r="AU342" i="16"/>
  <c r="AZ270" i="16"/>
  <c r="AY270" i="16"/>
  <c r="AX270" i="16"/>
  <c r="AW270" i="16"/>
  <c r="AV270" i="16"/>
  <c r="AU270" i="16"/>
  <c r="AZ268" i="16"/>
  <c r="AY268" i="16"/>
  <c r="AX268" i="16"/>
  <c r="AW268" i="16"/>
  <c r="AV268" i="16"/>
  <c r="AU268" i="16"/>
  <c r="AZ267" i="16"/>
  <c r="AY267" i="16"/>
  <c r="AX267" i="16"/>
  <c r="AW267" i="16"/>
  <c r="AV267" i="16"/>
  <c r="AU267" i="16"/>
  <c r="AZ264" i="16"/>
  <c r="AY264" i="16"/>
  <c r="AX264" i="16"/>
  <c r="AW264" i="16"/>
  <c r="AV264" i="16"/>
  <c r="AU264" i="16"/>
  <c r="AZ257" i="16"/>
  <c r="AY257" i="16"/>
  <c r="AX257" i="16"/>
  <c r="AW257" i="16"/>
  <c r="AV257" i="16"/>
  <c r="AU257" i="16"/>
  <c r="AZ256" i="16"/>
  <c r="AY256" i="16"/>
  <c r="AX256" i="16"/>
  <c r="AW256" i="16"/>
  <c r="AV256" i="16"/>
  <c r="AU256" i="16"/>
  <c r="AZ254" i="16"/>
  <c r="AY254" i="16"/>
  <c r="AX254" i="16"/>
  <c r="AW254" i="16"/>
  <c r="AV254" i="16"/>
  <c r="AU254" i="16"/>
  <c r="BE270" i="16"/>
  <c r="AZ269" i="16"/>
  <c r="AY269" i="16"/>
  <c r="AX269" i="16"/>
  <c r="AW269" i="16"/>
  <c r="BE269" i="16"/>
  <c r="AV269" i="16"/>
  <c r="AU269" i="16"/>
  <c r="BE268" i="16"/>
  <c r="BE267" i="16"/>
  <c r="AZ266" i="16"/>
  <c r="AY266" i="16"/>
  <c r="AX266" i="16"/>
  <c r="AW266" i="16"/>
  <c r="BE266" i="16"/>
  <c r="AV266" i="16"/>
  <c r="AU266" i="16"/>
  <c r="AZ265" i="16"/>
  <c r="AY265" i="16"/>
  <c r="AX265" i="16"/>
  <c r="AW265" i="16"/>
  <c r="BE265" i="16"/>
  <c r="AV265" i="16"/>
  <c r="AU265" i="16"/>
  <c r="BE264" i="16"/>
  <c r="AZ263" i="16"/>
  <c r="AY263" i="16"/>
  <c r="AX263" i="16"/>
  <c r="AW263" i="16"/>
  <c r="BE263" i="16"/>
  <c r="AV263" i="16"/>
  <c r="AU263" i="16"/>
  <c r="AZ262" i="16"/>
  <c r="AY262" i="16"/>
  <c r="AX262" i="16"/>
  <c r="AW262" i="16"/>
  <c r="BE262" i="16"/>
  <c r="AV262" i="16"/>
  <c r="AU262" i="16"/>
  <c r="AZ261" i="16"/>
  <c r="AY261" i="16"/>
  <c r="AX261" i="16"/>
  <c r="AW261" i="16"/>
  <c r="BE261" i="16"/>
  <c r="AV261" i="16"/>
  <c r="AU261" i="16"/>
  <c r="AZ260" i="16"/>
  <c r="AY260" i="16"/>
  <c r="AX260" i="16"/>
  <c r="AW260" i="16"/>
  <c r="BE260" i="16"/>
  <c r="AV260" i="16"/>
  <c r="AU260" i="16"/>
  <c r="AZ259" i="16"/>
  <c r="AY259" i="16"/>
  <c r="AX259" i="16"/>
  <c r="AW259" i="16"/>
  <c r="BE259" i="16"/>
  <c r="AV259" i="16"/>
  <c r="AU259" i="16"/>
  <c r="AZ258" i="16"/>
  <c r="AY258" i="16"/>
  <c r="AX258" i="16"/>
  <c r="AW258" i="16"/>
  <c r="BE258" i="16"/>
  <c r="AV258" i="16"/>
  <c r="AU258" i="16"/>
  <c r="BE257" i="16"/>
  <c r="BE256" i="16"/>
  <c r="AZ255" i="16"/>
  <c r="AY255" i="16"/>
  <c r="AX255" i="16"/>
  <c r="AW255" i="16"/>
  <c r="BE255" i="16"/>
  <c r="AV255" i="16"/>
  <c r="AU255" i="16"/>
  <c r="BE254" i="16" l="1"/>
  <c r="AZ253" i="16"/>
  <c r="AY253" i="16"/>
  <c r="AX253" i="16"/>
  <c r="AW253" i="16"/>
  <c r="AV253" i="16"/>
  <c r="BE253" i="16"/>
  <c r="AU253" i="16"/>
  <c r="AZ227" i="16"/>
  <c r="AY227" i="16"/>
  <c r="AX227" i="16"/>
  <c r="AW227" i="16"/>
  <c r="AV227" i="16"/>
  <c r="AU227" i="16"/>
  <c r="AZ225" i="16"/>
  <c r="AY225" i="16"/>
  <c r="AX225" i="16"/>
  <c r="AW225" i="16"/>
  <c r="AV225" i="16"/>
  <c r="AU225" i="16"/>
  <c r="AZ224" i="16"/>
  <c r="AY224" i="16"/>
  <c r="AX224" i="16"/>
  <c r="AW224" i="16"/>
  <c r="AV224" i="16"/>
  <c r="AU224" i="16"/>
  <c r="AZ223" i="16"/>
  <c r="AY223" i="16"/>
  <c r="AX223" i="16"/>
  <c r="AW223" i="16"/>
  <c r="AV223" i="16"/>
  <c r="AU223" i="16"/>
  <c r="AZ222" i="16"/>
  <c r="AY222" i="16"/>
  <c r="AX222" i="16"/>
  <c r="AW222" i="16"/>
  <c r="AV222" i="16"/>
  <c r="AU222" i="16"/>
  <c r="AZ217" i="16" l="1"/>
  <c r="AY217" i="16"/>
  <c r="AX217" i="16"/>
  <c r="AW217" i="16"/>
  <c r="AV217" i="16"/>
  <c r="AU217" i="16"/>
  <c r="AZ210" i="16"/>
  <c r="AY210" i="16"/>
  <c r="AX210" i="16"/>
  <c r="AW210" i="16"/>
  <c r="AV210" i="16"/>
  <c r="AU210" i="16"/>
  <c r="AZ205" i="16"/>
  <c r="AY205" i="16"/>
  <c r="AX205" i="16"/>
  <c r="AW205" i="16"/>
  <c r="AV205" i="16"/>
  <c r="AU205" i="16"/>
  <c r="AZ142" i="16"/>
  <c r="AY142" i="16"/>
  <c r="AX142" i="16"/>
  <c r="AW142" i="16"/>
  <c r="AV142" i="16"/>
  <c r="AU142" i="16"/>
  <c r="AZ112" i="16"/>
  <c r="AY112" i="16"/>
  <c r="AX112" i="16"/>
  <c r="AW112" i="16"/>
  <c r="AV112" i="16"/>
  <c r="AU112" i="16"/>
  <c r="AZ85" i="16"/>
  <c r="AY85" i="16"/>
  <c r="AX85" i="16"/>
  <c r="AW85" i="16"/>
  <c r="AV85" i="16"/>
  <c r="AU85" i="16"/>
  <c r="AZ81" i="16"/>
  <c r="AY81" i="16"/>
  <c r="AX81" i="16"/>
  <c r="AW81" i="16"/>
  <c r="AV81" i="16"/>
  <c r="AU81" i="16"/>
  <c r="AZ78" i="16"/>
  <c r="AY78" i="16"/>
  <c r="AX78" i="16"/>
  <c r="AW78" i="16"/>
  <c r="AV78" i="16"/>
  <c r="AU78" i="16"/>
  <c r="AZ75" i="16"/>
  <c r="AY75" i="16"/>
  <c r="AX75" i="16"/>
  <c r="AW75" i="16"/>
  <c r="AV75" i="16"/>
  <c r="AU75" i="16"/>
  <c r="AZ71" i="16"/>
  <c r="AY71" i="16"/>
  <c r="AX71" i="16"/>
  <c r="AW71" i="16"/>
  <c r="AV71" i="16"/>
  <c r="AU71" i="16"/>
  <c r="AX60" i="16"/>
  <c r="AW60" i="16"/>
  <c r="AV60" i="16"/>
  <c r="AU60" i="16"/>
  <c r="AY60" i="16"/>
  <c r="AZ60" i="16"/>
  <c r="AX3865" i="16"/>
  <c r="AW3865" i="16"/>
  <c r="AV3865" i="16"/>
  <c r="AU3865" i="16"/>
  <c r="AY3865" i="16"/>
  <c r="AZ3865" i="16"/>
  <c r="AU3857" i="16"/>
  <c r="AV3857" i="16"/>
  <c r="AJ3569" i="16" l="1"/>
  <c r="AI3569" i="16"/>
  <c r="AG3569" i="16"/>
  <c r="AF3569" i="16"/>
  <c r="AC3569" i="16"/>
  <c r="AB3569" i="16"/>
  <c r="Z3569" i="16"/>
  <c r="Y3569" i="16"/>
  <c r="V3569" i="16"/>
  <c r="U3569" i="16"/>
  <c r="S3569" i="16"/>
  <c r="R3569" i="16"/>
  <c r="O3569" i="16"/>
  <c r="N3569" i="16"/>
  <c r="L3569" i="16"/>
  <c r="K3569" i="16"/>
  <c r="O4848" i="16"/>
  <c r="N4848" i="16"/>
  <c r="L4848" i="16"/>
  <c r="K4848" i="16"/>
  <c r="O4843" i="16"/>
  <c r="N4843" i="16"/>
  <c r="L4843" i="16"/>
  <c r="K4843" i="16"/>
  <c r="O4840" i="16"/>
  <c r="N4840" i="16"/>
  <c r="L4840" i="16"/>
  <c r="K4840" i="16"/>
  <c r="O4839" i="16"/>
  <c r="N4839" i="16"/>
  <c r="L4839" i="16"/>
  <c r="K4839" i="16"/>
  <c r="O4837" i="16"/>
  <c r="N4837" i="16"/>
  <c r="L4837" i="16"/>
  <c r="K4837" i="16"/>
  <c r="O4836" i="16"/>
  <c r="N4836" i="16"/>
  <c r="L4836" i="16"/>
  <c r="K4836" i="16"/>
  <c r="O4831" i="16"/>
  <c r="N4831" i="16"/>
  <c r="L4831" i="16"/>
  <c r="K4831" i="16"/>
  <c r="O4830" i="16"/>
  <c r="N4830" i="16"/>
  <c r="L4830" i="16"/>
  <c r="K4830" i="16"/>
  <c r="O4821" i="16"/>
  <c r="N4821" i="16"/>
  <c r="L4821" i="16"/>
  <c r="K4821" i="16"/>
  <c r="O4815" i="16"/>
  <c r="N4815" i="16"/>
  <c r="L4815" i="16"/>
  <c r="K4815" i="16"/>
  <c r="O4811" i="16"/>
  <c r="N4811" i="16"/>
  <c r="L4811" i="16"/>
  <c r="K4811" i="16"/>
  <c r="O4808" i="16"/>
  <c r="N4808" i="16"/>
  <c r="L4808" i="16"/>
  <c r="K4808" i="16"/>
  <c r="O4807" i="16"/>
  <c r="N4807" i="16"/>
  <c r="L4807" i="16"/>
  <c r="K4807" i="16"/>
  <c r="O4803" i="16"/>
  <c r="N4803" i="16"/>
  <c r="L4803" i="16"/>
  <c r="K4803" i="16"/>
  <c r="O4796" i="16"/>
  <c r="N4796" i="16"/>
  <c r="L4796" i="16"/>
  <c r="K4796" i="16"/>
  <c r="O4792" i="16"/>
  <c r="N4792" i="16"/>
  <c r="L4792" i="16"/>
  <c r="K4792" i="16"/>
  <c r="O4779" i="16"/>
  <c r="N4779" i="16"/>
  <c r="L4779" i="16"/>
  <c r="K4779" i="16"/>
  <c r="O4755" i="16"/>
  <c r="N4755" i="16"/>
  <c r="L4755" i="16"/>
  <c r="K4755" i="16"/>
  <c r="O4661" i="16"/>
  <c r="N4661" i="16"/>
  <c r="L4661" i="16"/>
  <c r="K4661" i="16"/>
  <c r="O4653" i="16"/>
  <c r="N4653" i="16"/>
  <c r="L4653" i="16"/>
  <c r="K4653" i="16"/>
  <c r="O4651" i="16"/>
  <c r="N4651" i="16"/>
  <c r="L4651" i="16"/>
  <c r="K4651" i="16"/>
  <c r="O4641" i="16"/>
  <c r="N4641" i="16"/>
  <c r="L4641" i="16"/>
  <c r="K4641" i="16"/>
  <c r="O4639" i="16"/>
  <c r="N4639" i="16"/>
  <c r="L4639" i="16"/>
  <c r="K4639" i="16"/>
  <c r="O4637" i="16"/>
  <c r="N4637" i="16"/>
  <c r="L4637" i="16"/>
  <c r="K4637" i="16"/>
  <c r="O4629" i="16"/>
  <c r="N4629" i="16"/>
  <c r="L4629" i="16"/>
  <c r="K4629" i="16"/>
  <c r="O4626" i="16"/>
  <c r="N4626" i="16"/>
  <c r="L4626" i="16"/>
  <c r="K4626" i="16"/>
  <c r="O4624" i="16"/>
  <c r="N4624" i="16"/>
  <c r="L4624" i="16"/>
  <c r="K4624" i="16"/>
  <c r="O4603" i="16"/>
  <c r="N4603" i="16"/>
  <c r="O4600" i="16"/>
  <c r="N4600" i="16"/>
  <c r="O4596" i="16"/>
  <c r="N4596" i="16"/>
  <c r="O4593" i="16"/>
  <c r="N4593" i="16"/>
  <c r="O4591" i="16"/>
  <c r="N4591" i="16"/>
  <c r="L4603" i="16"/>
  <c r="K4603" i="16"/>
  <c r="L4600" i="16"/>
  <c r="K4600" i="16"/>
  <c r="L4596" i="16"/>
  <c r="K4596" i="16"/>
  <c r="L4593" i="16"/>
  <c r="K4593" i="16"/>
  <c r="L4591" i="16"/>
  <c r="K4591" i="16"/>
  <c r="O4565" i="16"/>
  <c r="N4565" i="16"/>
  <c r="L4565" i="16"/>
  <c r="K4565" i="16"/>
  <c r="O4535" i="16"/>
  <c r="N4535" i="16"/>
  <c r="L4535" i="16"/>
  <c r="K4535" i="16"/>
  <c r="O4460" i="16"/>
  <c r="N4460" i="16"/>
  <c r="L4460" i="16"/>
  <c r="K4460" i="16"/>
  <c r="O4439" i="16"/>
  <c r="N4439" i="16"/>
  <c r="L4439" i="16"/>
  <c r="K4439" i="16"/>
  <c r="O4433" i="16"/>
  <c r="N4433" i="16"/>
  <c r="L4433" i="16"/>
  <c r="K4433" i="16"/>
  <c r="O4432" i="16"/>
  <c r="N4432" i="16"/>
  <c r="L4432" i="16"/>
  <c r="K4432" i="16"/>
  <c r="O4429" i="16"/>
  <c r="N4429" i="16"/>
  <c r="L4429" i="16"/>
  <c r="K4429" i="16"/>
  <c r="O4428" i="16"/>
  <c r="N4428" i="16"/>
  <c r="L4428" i="16"/>
  <c r="K4428" i="16"/>
  <c r="O4425" i="16"/>
  <c r="N4425" i="16"/>
  <c r="L4425" i="16"/>
  <c r="K4425" i="16"/>
  <c r="O4397" i="16"/>
  <c r="N4397" i="16"/>
  <c r="L4397" i="16"/>
  <c r="K4397" i="16"/>
  <c r="O4390" i="16"/>
  <c r="N4390" i="16"/>
  <c r="L4390" i="16"/>
  <c r="K4390" i="16"/>
  <c r="O4385" i="16"/>
  <c r="N4385" i="16"/>
  <c r="L4385" i="16"/>
  <c r="K4385" i="16"/>
  <c r="O4374" i="16"/>
  <c r="N4374" i="16"/>
  <c r="L4374" i="16"/>
  <c r="K4374" i="16"/>
  <c r="O4370" i="16"/>
  <c r="N4370" i="16"/>
  <c r="L4370" i="16"/>
  <c r="K4370" i="16"/>
  <c r="O4297" i="16"/>
  <c r="N4297" i="16"/>
  <c r="L4297" i="16"/>
  <c r="K4297" i="16"/>
  <c r="O4282" i="16"/>
  <c r="N4282" i="16"/>
  <c r="L4282" i="16"/>
  <c r="K4282" i="16"/>
  <c r="O4278" i="16"/>
  <c r="N4278" i="16"/>
  <c r="L4278" i="16"/>
  <c r="K4278" i="16"/>
  <c r="O4273" i="16"/>
  <c r="N4273" i="16"/>
  <c r="L4273" i="16"/>
  <c r="K4273" i="16"/>
  <c r="O4268" i="16"/>
  <c r="N4268" i="16"/>
  <c r="L4268" i="16"/>
  <c r="K4268" i="16"/>
  <c r="O4267" i="16"/>
  <c r="N4267" i="16"/>
  <c r="L4267" i="16"/>
  <c r="K4267" i="16"/>
  <c r="O4266" i="16"/>
  <c r="N4266" i="16"/>
  <c r="L4266" i="16"/>
  <c r="K4266" i="16"/>
  <c r="O4264" i="16"/>
  <c r="N4264" i="16"/>
  <c r="L4264" i="16"/>
  <c r="K4264" i="16"/>
  <c r="O4204" i="16"/>
  <c r="N4204" i="16"/>
  <c r="L4204" i="16"/>
  <c r="K4204" i="16"/>
  <c r="O4190" i="16"/>
  <c r="N4190" i="16"/>
  <c r="L4190" i="16"/>
  <c r="K4190" i="16"/>
  <c r="O4132" i="16"/>
  <c r="N4132" i="16"/>
  <c r="L4132" i="16"/>
  <c r="K4132" i="16"/>
  <c r="O4125" i="16"/>
  <c r="N4125" i="16"/>
  <c r="L4125" i="16"/>
  <c r="K4125" i="16"/>
  <c r="O4077" i="16"/>
  <c r="N4077" i="16"/>
  <c r="L4077" i="16"/>
  <c r="K4077" i="16"/>
  <c r="O4059" i="16"/>
  <c r="N4059" i="16"/>
  <c r="L4059" i="16"/>
  <c r="K4059" i="16"/>
  <c r="O4052" i="16"/>
  <c r="N4052" i="16"/>
  <c r="L4052" i="16"/>
  <c r="K4052" i="16"/>
  <c r="O4048" i="16"/>
  <c r="N4048" i="16"/>
  <c r="L4048" i="16"/>
  <c r="K4048" i="16"/>
  <c r="L3999" i="16"/>
  <c r="K3999" i="16"/>
  <c r="O3984" i="16"/>
  <c r="N3984" i="16"/>
  <c r="L3984" i="16"/>
  <c r="K3984" i="16"/>
  <c r="O3982" i="16"/>
  <c r="N3982" i="16"/>
  <c r="L3982" i="16"/>
  <c r="K3982" i="16"/>
  <c r="O3950" i="16"/>
  <c r="N3950" i="16"/>
  <c r="L3950" i="16"/>
  <c r="K3950" i="16"/>
  <c r="O3946" i="16"/>
  <c r="N3946" i="16"/>
  <c r="L3946" i="16"/>
  <c r="K3946" i="16"/>
  <c r="O3945" i="16"/>
  <c r="N3945" i="16"/>
  <c r="L3945" i="16"/>
  <c r="K3945" i="16"/>
  <c r="O3943" i="16"/>
  <c r="N3943" i="16"/>
  <c r="L3943" i="16"/>
  <c r="K3943" i="16"/>
  <c r="O3940" i="16"/>
  <c r="N3940" i="16"/>
  <c r="L3940" i="16"/>
  <c r="K3940" i="16"/>
  <c r="O3929" i="16"/>
  <c r="N3929" i="16"/>
  <c r="L3929" i="16"/>
  <c r="K3929" i="16"/>
  <c r="O3926" i="16"/>
  <c r="N3926" i="16"/>
  <c r="L3926" i="16"/>
  <c r="K3926" i="16"/>
  <c r="O3925" i="16"/>
  <c r="N3925" i="16"/>
  <c r="L3925" i="16"/>
  <c r="K3925" i="16"/>
  <c r="O3924" i="16"/>
  <c r="N3924" i="16"/>
  <c r="L3924" i="16"/>
  <c r="K3924" i="16"/>
  <c r="O3920" i="16"/>
  <c r="N3920" i="16"/>
  <c r="L3920" i="16"/>
  <c r="K3920" i="16"/>
  <c r="O3915" i="16"/>
  <c r="N3915" i="16"/>
  <c r="L3915" i="16"/>
  <c r="K3915" i="16"/>
  <c r="O3910" i="16"/>
  <c r="N3910" i="16"/>
  <c r="L3910" i="16"/>
  <c r="K3910" i="16"/>
  <c r="O3908" i="16"/>
  <c r="N3908" i="16"/>
  <c r="L3908" i="16"/>
  <c r="K3908" i="16"/>
  <c r="AJ3865" i="16"/>
  <c r="AI3865" i="16"/>
  <c r="AG3865" i="16"/>
  <c r="AF3865" i="16"/>
  <c r="AH3865" i="16" s="1"/>
  <c r="AC3865" i="16"/>
  <c r="AB3865" i="16"/>
  <c r="Z3865" i="16"/>
  <c r="Y3865" i="16"/>
  <c r="V3865" i="16"/>
  <c r="U3865" i="16"/>
  <c r="S3865" i="16"/>
  <c r="R3865" i="16"/>
  <c r="O3865" i="16"/>
  <c r="N3865" i="16"/>
  <c r="L3865" i="16"/>
  <c r="AN3865" i="16" s="1"/>
  <c r="K3865" i="16"/>
  <c r="O3904" i="16"/>
  <c r="N3904" i="16"/>
  <c r="L3904" i="16"/>
  <c r="K3904" i="16"/>
  <c r="O3902" i="16"/>
  <c r="N3902" i="16"/>
  <c r="L3902" i="16"/>
  <c r="K3902" i="16"/>
  <c r="O3900" i="16"/>
  <c r="N3900" i="16"/>
  <c r="L3900" i="16"/>
  <c r="K3900" i="16"/>
  <c r="O3896" i="16"/>
  <c r="N3896" i="16"/>
  <c r="L3896" i="16"/>
  <c r="K3896" i="16"/>
  <c r="O3867" i="16"/>
  <c r="N3867" i="16"/>
  <c r="L3867" i="16"/>
  <c r="K3867" i="16"/>
  <c r="O3866" i="16"/>
  <c r="N3866" i="16"/>
  <c r="L3866" i="16"/>
  <c r="K3866" i="16"/>
  <c r="O3857" i="16"/>
  <c r="N3857" i="16"/>
  <c r="L3857" i="16"/>
  <c r="K3857" i="16"/>
  <c r="O3853" i="16"/>
  <c r="N3853" i="16"/>
  <c r="L3853" i="16"/>
  <c r="K3853" i="16"/>
  <c r="O3834" i="16"/>
  <c r="N3834" i="16"/>
  <c r="L3834" i="16"/>
  <c r="K3834" i="16"/>
  <c r="O3832" i="16"/>
  <c r="N3832" i="16"/>
  <c r="L3832" i="16"/>
  <c r="K3832" i="16"/>
  <c r="O3823" i="16"/>
  <c r="N3823" i="16"/>
  <c r="L3823" i="16"/>
  <c r="K3823" i="16"/>
  <c r="O3801" i="16"/>
  <c r="N3801" i="16"/>
  <c r="L3801" i="16"/>
  <c r="K3801" i="16"/>
  <c r="O3759" i="16"/>
  <c r="N3759" i="16"/>
  <c r="L3759" i="16"/>
  <c r="K3759" i="16"/>
  <c r="O3757" i="16"/>
  <c r="N3757" i="16"/>
  <c r="L3757" i="16"/>
  <c r="K3757" i="16"/>
  <c r="O3750" i="16"/>
  <c r="N3750" i="16"/>
  <c r="L3750" i="16"/>
  <c r="K3750" i="16"/>
  <c r="O3726" i="16"/>
  <c r="N3726" i="16"/>
  <c r="L3726" i="16"/>
  <c r="K3726" i="16"/>
  <c r="O3709" i="16"/>
  <c r="N3709" i="16"/>
  <c r="L3709" i="16"/>
  <c r="K3709" i="16"/>
  <c r="O3708" i="16"/>
  <c r="N3708" i="16"/>
  <c r="L3708" i="16"/>
  <c r="K3708" i="16"/>
  <c r="AJ3705" i="16"/>
  <c r="AI3705" i="16"/>
  <c r="AG3705" i="16"/>
  <c r="AF3705" i="16"/>
  <c r="AC3705" i="16"/>
  <c r="AB3705" i="16"/>
  <c r="Z3705" i="16"/>
  <c r="Y3705" i="16"/>
  <c r="V3705" i="16"/>
  <c r="U3705" i="16"/>
  <c r="S3705" i="16"/>
  <c r="R3705" i="16"/>
  <c r="O3705" i="16"/>
  <c r="N3705" i="16"/>
  <c r="L3705" i="16"/>
  <c r="K3705" i="16"/>
  <c r="O3690" i="16"/>
  <c r="N3690" i="16"/>
  <c r="L3690" i="16"/>
  <c r="K3690" i="16"/>
  <c r="O3685" i="16"/>
  <c r="N3685" i="16"/>
  <c r="L3685" i="16"/>
  <c r="K3685" i="16"/>
  <c r="AJ3684" i="16"/>
  <c r="AI3684" i="16"/>
  <c r="AG3684" i="16"/>
  <c r="AF3684" i="16"/>
  <c r="AH3684" i="16" s="1"/>
  <c r="AC3684" i="16"/>
  <c r="AB3684" i="16"/>
  <c r="Z3684" i="16"/>
  <c r="Y3684" i="16"/>
  <c r="V3684" i="16"/>
  <c r="U3684" i="16"/>
  <c r="S3684" i="16"/>
  <c r="R3684" i="16"/>
  <c r="T3684" i="16" s="1"/>
  <c r="O3684" i="16"/>
  <c r="N3684" i="16"/>
  <c r="L3684" i="16"/>
  <c r="K3684" i="16"/>
  <c r="M3684" i="16" s="1"/>
  <c r="O3683" i="16"/>
  <c r="N3683" i="16"/>
  <c r="L3683" i="16"/>
  <c r="K3683" i="16"/>
  <c r="O3678" i="16"/>
  <c r="N3678" i="16"/>
  <c r="L3678" i="16"/>
  <c r="K3678" i="16"/>
  <c r="O3673" i="16"/>
  <c r="N3673" i="16"/>
  <c r="L3673" i="16"/>
  <c r="K3673" i="16"/>
  <c r="O3662" i="16"/>
  <c r="N3662" i="16"/>
  <c r="L3662" i="16"/>
  <c r="K3662" i="16"/>
  <c r="O3647" i="16"/>
  <c r="N3647" i="16"/>
  <c r="L3647" i="16"/>
  <c r="K3647" i="16"/>
  <c r="O3646" i="16"/>
  <c r="N3646" i="16"/>
  <c r="L3646" i="16"/>
  <c r="K3646" i="16"/>
  <c r="O3644" i="16"/>
  <c r="N3644" i="16"/>
  <c r="L3644" i="16"/>
  <c r="K3644" i="16"/>
  <c r="O3637" i="16"/>
  <c r="N3637" i="16"/>
  <c r="L3637" i="16"/>
  <c r="K3637" i="16"/>
  <c r="O3631" i="16"/>
  <c r="N3631" i="16"/>
  <c r="L3631" i="16"/>
  <c r="K3631" i="16"/>
  <c r="O3629" i="16"/>
  <c r="N3629" i="16"/>
  <c r="L3629" i="16"/>
  <c r="K3629" i="16"/>
  <c r="O3620" i="16"/>
  <c r="N3620" i="16"/>
  <c r="L3620" i="16"/>
  <c r="K3620" i="16"/>
  <c r="O3619" i="16"/>
  <c r="N3619" i="16"/>
  <c r="L3619" i="16"/>
  <c r="K3619" i="16"/>
  <c r="O3603" i="16"/>
  <c r="N3603" i="16"/>
  <c r="L3603" i="16"/>
  <c r="K3603" i="16"/>
  <c r="O3602" i="16"/>
  <c r="N3602" i="16"/>
  <c r="L3602" i="16"/>
  <c r="K3602" i="16"/>
  <c r="O3590" i="16"/>
  <c r="N3590" i="16"/>
  <c r="L3590" i="16"/>
  <c r="K3590" i="16"/>
  <c r="O3583" i="16"/>
  <c r="N3583" i="16"/>
  <c r="L3583" i="16"/>
  <c r="K3583" i="16"/>
  <c r="O3579" i="16"/>
  <c r="N3579" i="16"/>
  <c r="L3579" i="16"/>
  <c r="K3579" i="16"/>
  <c r="O3577" i="16"/>
  <c r="N3577" i="16"/>
  <c r="L3577" i="16"/>
  <c r="K3577" i="16"/>
  <c r="R3577" i="16"/>
  <c r="S3577" i="16"/>
  <c r="O3565" i="16"/>
  <c r="N3565" i="16"/>
  <c r="L3565" i="16"/>
  <c r="K3565" i="16"/>
  <c r="O3563" i="16"/>
  <c r="N3563" i="16"/>
  <c r="L3563" i="16"/>
  <c r="K3563" i="16"/>
  <c r="O3562" i="16"/>
  <c r="N3562" i="16"/>
  <c r="L3562" i="16"/>
  <c r="K3562" i="16"/>
  <c r="O3561" i="16"/>
  <c r="N3561" i="16"/>
  <c r="L3561" i="16"/>
  <c r="K3561" i="16"/>
  <c r="O3558" i="16"/>
  <c r="N3558" i="16"/>
  <c r="L3558" i="16"/>
  <c r="K3558" i="16"/>
  <c r="O3554" i="16"/>
  <c r="N3554" i="16"/>
  <c r="L3554" i="16"/>
  <c r="K3554" i="16"/>
  <c r="O3553" i="16"/>
  <c r="N3553" i="16"/>
  <c r="L3553" i="16"/>
  <c r="K3553" i="16"/>
  <c r="O3546" i="16"/>
  <c r="N3546" i="16"/>
  <c r="L3546" i="16"/>
  <c r="K3546" i="16"/>
  <c r="O3545" i="16"/>
  <c r="N3545" i="16"/>
  <c r="L3545" i="16"/>
  <c r="K3545" i="16"/>
  <c r="O3540" i="16"/>
  <c r="N3540" i="16"/>
  <c r="L3540" i="16"/>
  <c r="K3540" i="16"/>
  <c r="O3539" i="16"/>
  <c r="N3539" i="16"/>
  <c r="L3539" i="16"/>
  <c r="K3539" i="16"/>
  <c r="O3538" i="16"/>
  <c r="N3538" i="16"/>
  <c r="L3538" i="16"/>
  <c r="K3538" i="16"/>
  <c r="O3535" i="16"/>
  <c r="N3535" i="16"/>
  <c r="L3535" i="16"/>
  <c r="K3535" i="16"/>
  <c r="O3534" i="16"/>
  <c r="N3534" i="16"/>
  <c r="L3534" i="16"/>
  <c r="K3534" i="16"/>
  <c r="O3533" i="16"/>
  <c r="N3533" i="16"/>
  <c r="L3533" i="16"/>
  <c r="K3533" i="16"/>
  <c r="O3530" i="16"/>
  <c r="N3530" i="16"/>
  <c r="L3530" i="16"/>
  <c r="K3530" i="16"/>
  <c r="O3528" i="16"/>
  <c r="N3528" i="16"/>
  <c r="L3528" i="16"/>
  <c r="K3528" i="16"/>
  <c r="O3527" i="16"/>
  <c r="N3527" i="16"/>
  <c r="L3527" i="16"/>
  <c r="K3527" i="16"/>
  <c r="O3525" i="16"/>
  <c r="N3525" i="16"/>
  <c r="L3525" i="16"/>
  <c r="K3525" i="16"/>
  <c r="O3519" i="16"/>
  <c r="N3519" i="16"/>
  <c r="L3519" i="16"/>
  <c r="K3519" i="16"/>
  <c r="O3513" i="16"/>
  <c r="N3513" i="16"/>
  <c r="L3513" i="16"/>
  <c r="K3513" i="16"/>
  <c r="O3509" i="16"/>
  <c r="N3509" i="16"/>
  <c r="L3509" i="16"/>
  <c r="K3509" i="16"/>
  <c r="O3507" i="16"/>
  <c r="N3507" i="16"/>
  <c r="L3507" i="16"/>
  <c r="K3507" i="16"/>
  <c r="O3505" i="16"/>
  <c r="N3505" i="16"/>
  <c r="L3505" i="16"/>
  <c r="K3505" i="16"/>
  <c r="O3503" i="16"/>
  <c r="N3503" i="16"/>
  <c r="L3503" i="16"/>
  <c r="K3503" i="16"/>
  <c r="O3501" i="16"/>
  <c r="N3501" i="16"/>
  <c r="L3501" i="16"/>
  <c r="K3501" i="16"/>
  <c r="O3499" i="16"/>
  <c r="N3499" i="16"/>
  <c r="L3499" i="16"/>
  <c r="K3499" i="16"/>
  <c r="O3498" i="16"/>
  <c r="N3498" i="16"/>
  <c r="L3498" i="16"/>
  <c r="K3498" i="16"/>
  <c r="O3496" i="16"/>
  <c r="N3496" i="16"/>
  <c r="L3496" i="16"/>
  <c r="K3496" i="16"/>
  <c r="O3495" i="16"/>
  <c r="N3495" i="16"/>
  <c r="L3495" i="16"/>
  <c r="K3495" i="16"/>
  <c r="O3479" i="16"/>
  <c r="N3479" i="16"/>
  <c r="L3479" i="16"/>
  <c r="K3479" i="16"/>
  <c r="O3466" i="16"/>
  <c r="N3466" i="16"/>
  <c r="L3466" i="16"/>
  <c r="K3466" i="16"/>
  <c r="O3465" i="16"/>
  <c r="N3465" i="16"/>
  <c r="L3465" i="16"/>
  <c r="K3465" i="16"/>
  <c r="O3464" i="16"/>
  <c r="N3464" i="16"/>
  <c r="L3464" i="16"/>
  <c r="K3464" i="16"/>
  <c r="O3462" i="16"/>
  <c r="N3462" i="16"/>
  <c r="L3462" i="16"/>
  <c r="K3462" i="16"/>
  <c r="O3460" i="16"/>
  <c r="N3460" i="16"/>
  <c r="L3460" i="16"/>
  <c r="K3460" i="16"/>
  <c r="O3459" i="16"/>
  <c r="N3459" i="16"/>
  <c r="L3459" i="16"/>
  <c r="K3459" i="16"/>
  <c r="O3458" i="16"/>
  <c r="N3458" i="16"/>
  <c r="L3458" i="16"/>
  <c r="K3458" i="16"/>
  <c r="O3455" i="16"/>
  <c r="N3455" i="16"/>
  <c r="L3455" i="16"/>
  <c r="K3455" i="16"/>
  <c r="O3454" i="16"/>
  <c r="N3454" i="16"/>
  <c r="L3454" i="16"/>
  <c r="K3454" i="16"/>
  <c r="O3432" i="16"/>
  <c r="N3432" i="16"/>
  <c r="L3432" i="16"/>
  <c r="K3432" i="16"/>
  <c r="O3393" i="16"/>
  <c r="N3393" i="16"/>
  <c r="L3393" i="16"/>
  <c r="K3393" i="16"/>
  <c r="O3389" i="16"/>
  <c r="N3389" i="16"/>
  <c r="L3389" i="16"/>
  <c r="K3389" i="16"/>
  <c r="O3388" i="16"/>
  <c r="N3388" i="16"/>
  <c r="L3388" i="16"/>
  <c r="K3388" i="16"/>
  <c r="O3386" i="16"/>
  <c r="N3386" i="16"/>
  <c r="L3386" i="16"/>
  <c r="K3386" i="16"/>
  <c r="O3385" i="16"/>
  <c r="N3385" i="16"/>
  <c r="L3385" i="16"/>
  <c r="K3385" i="16"/>
  <c r="O3383" i="16"/>
  <c r="N3383" i="16"/>
  <c r="L3383" i="16"/>
  <c r="K3383" i="16"/>
  <c r="O3380" i="16"/>
  <c r="N3380" i="16"/>
  <c r="L3380" i="16"/>
  <c r="K3380" i="16"/>
  <c r="O3378" i="16"/>
  <c r="N3378" i="16"/>
  <c r="L3378" i="16"/>
  <c r="K3378" i="16"/>
  <c r="O3376" i="16"/>
  <c r="N3376" i="16"/>
  <c r="L3376" i="16"/>
  <c r="K3376" i="16"/>
  <c r="O3374" i="16"/>
  <c r="N3374" i="16"/>
  <c r="L3374" i="16"/>
  <c r="K3374" i="16"/>
  <c r="O3373" i="16"/>
  <c r="N3373" i="16"/>
  <c r="L3373" i="16"/>
  <c r="K3373" i="16"/>
  <c r="O3369" i="16"/>
  <c r="N3369" i="16"/>
  <c r="O3371" i="16"/>
  <c r="N3371" i="16"/>
  <c r="L3371" i="16"/>
  <c r="K3371" i="16"/>
  <c r="L3369" i="16"/>
  <c r="K3369" i="16"/>
  <c r="L3363" i="16"/>
  <c r="K3363" i="16"/>
  <c r="O3362" i="16"/>
  <c r="N3362" i="16"/>
  <c r="L3362" i="16"/>
  <c r="K3362" i="16"/>
  <c r="O3361" i="16"/>
  <c r="N3361" i="16"/>
  <c r="L3361" i="16"/>
  <c r="K3361" i="16"/>
  <c r="O3360" i="16"/>
  <c r="N3360" i="16"/>
  <c r="L3360" i="16"/>
  <c r="K3360" i="16"/>
  <c r="O3359" i="16"/>
  <c r="N3359" i="16"/>
  <c r="L3359" i="16"/>
  <c r="K3359" i="16"/>
  <c r="O3358" i="16"/>
  <c r="N3358" i="16"/>
  <c r="L3358" i="16"/>
  <c r="K3358" i="16"/>
  <c r="O3352" i="16"/>
  <c r="N3352" i="16"/>
  <c r="L3352" i="16"/>
  <c r="K3352" i="16"/>
  <c r="O3350" i="16"/>
  <c r="N3350" i="16"/>
  <c r="L3350" i="16"/>
  <c r="K3350" i="16"/>
  <c r="O3348" i="16"/>
  <c r="N3348" i="16"/>
  <c r="L3348" i="16"/>
  <c r="K3348" i="16"/>
  <c r="O3345" i="16"/>
  <c r="N3345" i="16"/>
  <c r="L3345" i="16"/>
  <c r="K3345" i="16"/>
  <c r="O3344" i="16"/>
  <c r="N3344" i="16"/>
  <c r="L3344" i="16"/>
  <c r="K3344" i="16"/>
  <c r="O3339" i="16"/>
  <c r="N3339" i="16"/>
  <c r="L3339" i="16"/>
  <c r="K3339" i="16"/>
  <c r="O3327" i="16"/>
  <c r="N3327" i="16"/>
  <c r="L3327" i="16"/>
  <c r="K3327" i="16"/>
  <c r="O3326" i="16"/>
  <c r="N3326" i="16"/>
  <c r="L3326" i="16"/>
  <c r="K3326" i="16"/>
  <c r="AJ3281" i="16"/>
  <c r="AI3281" i="16"/>
  <c r="AG3281" i="16"/>
  <c r="AF3281" i="16"/>
  <c r="AC3281" i="16"/>
  <c r="AB3281" i="16"/>
  <c r="Z3281" i="16"/>
  <c r="Y3281" i="16"/>
  <c r="V3281" i="16"/>
  <c r="U3281" i="16"/>
  <c r="S3281" i="16"/>
  <c r="R3281" i="16"/>
  <c r="O3281" i="16"/>
  <c r="N3281" i="16"/>
  <c r="L3281" i="16"/>
  <c r="K3281" i="16"/>
  <c r="AJ3000" i="16"/>
  <c r="AI3000" i="16"/>
  <c r="AG3000" i="16"/>
  <c r="AF3000" i="16"/>
  <c r="AC3000" i="16"/>
  <c r="AB3000" i="16"/>
  <c r="Z3000" i="16"/>
  <c r="Y3000" i="16"/>
  <c r="V3000" i="16"/>
  <c r="U3000" i="16"/>
  <c r="S3000" i="16"/>
  <c r="R3000" i="16"/>
  <c r="O3000" i="16"/>
  <c r="N3000" i="16"/>
  <c r="L3000" i="16"/>
  <c r="K3000" i="16"/>
  <c r="O2918" i="16"/>
  <c r="N2918" i="16"/>
  <c r="L2918" i="16"/>
  <c r="K2918" i="16"/>
  <c r="O2852" i="16"/>
  <c r="N2852" i="16"/>
  <c r="L2852" i="16"/>
  <c r="K2852" i="16"/>
  <c r="O2850" i="16"/>
  <c r="N2850" i="16"/>
  <c r="L2850" i="16"/>
  <c r="K2850" i="16"/>
  <c r="O2474" i="16"/>
  <c r="N2474" i="16"/>
  <c r="L2474" i="16"/>
  <c r="K2474" i="16"/>
  <c r="O2444" i="16"/>
  <c r="N2444" i="16"/>
  <c r="L2444" i="16"/>
  <c r="K2444" i="16"/>
  <c r="O2441" i="16"/>
  <c r="N2441" i="16"/>
  <c r="L2441" i="16"/>
  <c r="K2441" i="16"/>
  <c r="V2438" i="16"/>
  <c r="U2438" i="16"/>
  <c r="S2438" i="16"/>
  <c r="R2438" i="16"/>
  <c r="O2438" i="16"/>
  <c r="N2438" i="16"/>
  <c r="L2438" i="16"/>
  <c r="K2438" i="16"/>
  <c r="O2434" i="16"/>
  <c r="N2434" i="16"/>
  <c r="L2434" i="16"/>
  <c r="K2434" i="16"/>
  <c r="O2428" i="16"/>
  <c r="N2428" i="16"/>
  <c r="L2428" i="16"/>
  <c r="K2428" i="16"/>
  <c r="O2415" i="16"/>
  <c r="N2415" i="16"/>
  <c r="L2415" i="16"/>
  <c r="K2415" i="16"/>
  <c r="O2327" i="16"/>
  <c r="N2327" i="16"/>
  <c r="L2327" i="16"/>
  <c r="K2327" i="16"/>
  <c r="O2325" i="16"/>
  <c r="N2325" i="16"/>
  <c r="L2325" i="16"/>
  <c r="K2325" i="16"/>
  <c r="O2324" i="16"/>
  <c r="N2324" i="16"/>
  <c r="L2324" i="16"/>
  <c r="K2324" i="16"/>
  <c r="O2316" i="16"/>
  <c r="N2316" i="16"/>
  <c r="L2316" i="16"/>
  <c r="K2316" i="16"/>
  <c r="O2315" i="16"/>
  <c r="N2315" i="16"/>
  <c r="L2315" i="16"/>
  <c r="K2315" i="16"/>
  <c r="O2310" i="16"/>
  <c r="N2310" i="16"/>
  <c r="L2310" i="16"/>
  <c r="K2310" i="16"/>
  <c r="O2309" i="16"/>
  <c r="N2309" i="16"/>
  <c r="L2309" i="16"/>
  <c r="K2309" i="16"/>
  <c r="O2308" i="16"/>
  <c r="N2308" i="16"/>
  <c r="L2308" i="16"/>
  <c r="K2308" i="16"/>
  <c r="O2306" i="16"/>
  <c r="N2306" i="16"/>
  <c r="L2306" i="16"/>
  <c r="K2306" i="16"/>
  <c r="O2305" i="16"/>
  <c r="N2305" i="16"/>
  <c r="L2305" i="16"/>
  <c r="K2305" i="16"/>
  <c r="O2300" i="16"/>
  <c r="N2300" i="16"/>
  <c r="L2300" i="16"/>
  <c r="K2300" i="16"/>
  <c r="O2299" i="16"/>
  <c r="N2299" i="16"/>
  <c r="L2299" i="16"/>
  <c r="K2299" i="16"/>
  <c r="O2295" i="16"/>
  <c r="N2295" i="16"/>
  <c r="L2295" i="16"/>
  <c r="K2295" i="16"/>
  <c r="O2294" i="16"/>
  <c r="N2294" i="16"/>
  <c r="L2294" i="16"/>
  <c r="K2294" i="16"/>
  <c r="O2276" i="16"/>
  <c r="N2276" i="16"/>
  <c r="L2276" i="16"/>
  <c r="K2276" i="16"/>
  <c r="O2264" i="16"/>
  <c r="N2264" i="16"/>
  <c r="L2264" i="16"/>
  <c r="K2264" i="16"/>
  <c r="O2245" i="16"/>
  <c r="N2245" i="16"/>
  <c r="L2245" i="16"/>
  <c r="K2245" i="16"/>
  <c r="O2226" i="16"/>
  <c r="N2226" i="16"/>
  <c r="L2226" i="16"/>
  <c r="K2226" i="16"/>
  <c r="O2158" i="16"/>
  <c r="N2158" i="16"/>
  <c r="L2158" i="16"/>
  <c r="K2158" i="16"/>
  <c r="O2157" i="16"/>
  <c r="N2157" i="16"/>
  <c r="L2157" i="16"/>
  <c r="K2157" i="16"/>
  <c r="O2156" i="16"/>
  <c r="N2156" i="16"/>
  <c r="L2156" i="16"/>
  <c r="K2156" i="16"/>
  <c r="O2155" i="16"/>
  <c r="N2155" i="16"/>
  <c r="L2155" i="16"/>
  <c r="K2155" i="16"/>
  <c r="O2117" i="16"/>
  <c r="N2117" i="16"/>
  <c r="L2117" i="16"/>
  <c r="K2117" i="16"/>
  <c r="O2111" i="16"/>
  <c r="N2111" i="16"/>
  <c r="L2111" i="16"/>
  <c r="K2111" i="16"/>
  <c r="O2097" i="16"/>
  <c r="N2097" i="16"/>
  <c r="L2097" i="16"/>
  <c r="K2097" i="16"/>
  <c r="O2086" i="16"/>
  <c r="N2086" i="16"/>
  <c r="L2086" i="16"/>
  <c r="K2086" i="16"/>
  <c r="O2067" i="16"/>
  <c r="N2067" i="16"/>
  <c r="L2067" i="16"/>
  <c r="K2067" i="16"/>
  <c r="O2066" i="16"/>
  <c r="N2066" i="16"/>
  <c r="L2066" i="16"/>
  <c r="K2066" i="16"/>
  <c r="O2064" i="16"/>
  <c r="N2064" i="16"/>
  <c r="L2064" i="16"/>
  <c r="K2064" i="16"/>
  <c r="O2060" i="16"/>
  <c r="N2060" i="16"/>
  <c r="L2060" i="16"/>
  <c r="K2060" i="16"/>
  <c r="O2058" i="16"/>
  <c r="N2058" i="16"/>
  <c r="L2058" i="16"/>
  <c r="K2058" i="16"/>
  <c r="O2053" i="16"/>
  <c r="N2053" i="16"/>
  <c r="L2053" i="16"/>
  <c r="K2053" i="16"/>
  <c r="O1881" i="16"/>
  <c r="N1881" i="16"/>
  <c r="L1881" i="16"/>
  <c r="K1881" i="16"/>
  <c r="O1851" i="16"/>
  <c r="N1851" i="16"/>
  <c r="L1851" i="16"/>
  <c r="K1851" i="16"/>
  <c r="O1834" i="16"/>
  <c r="N1834" i="16"/>
  <c r="L1834" i="16"/>
  <c r="K1834" i="16"/>
  <c r="O1832" i="16"/>
  <c r="N1832" i="16"/>
  <c r="L1832" i="16"/>
  <c r="K1832" i="16"/>
  <c r="O1820" i="16"/>
  <c r="N1820" i="16"/>
  <c r="L1820" i="16"/>
  <c r="K1820" i="16"/>
  <c r="O1819" i="16"/>
  <c r="N1819" i="16"/>
  <c r="L1819" i="16"/>
  <c r="K1819" i="16"/>
  <c r="O1818" i="16"/>
  <c r="N1818" i="16"/>
  <c r="L1818" i="16"/>
  <c r="K1818" i="16"/>
  <c r="O1812" i="16"/>
  <c r="N1812" i="16"/>
  <c r="L1812" i="16"/>
  <c r="K1812" i="16"/>
  <c r="O1811" i="16"/>
  <c r="N1811" i="16"/>
  <c r="L1811" i="16"/>
  <c r="K1811" i="16"/>
  <c r="O1809" i="16"/>
  <c r="N1809" i="16"/>
  <c r="L1809" i="16"/>
  <c r="K1809" i="16"/>
  <c r="O1808" i="16"/>
  <c r="N1808" i="16"/>
  <c r="L1808" i="16"/>
  <c r="K1808" i="16"/>
  <c r="O1807" i="16"/>
  <c r="N1807" i="16"/>
  <c r="L1807" i="16"/>
  <c r="K1807" i="16"/>
  <c r="O1796" i="16"/>
  <c r="N1796" i="16"/>
  <c r="L1796" i="16"/>
  <c r="K1796" i="16"/>
  <c r="O1795" i="16"/>
  <c r="N1795" i="16"/>
  <c r="L1795" i="16"/>
  <c r="K1795" i="16"/>
  <c r="O1792" i="16"/>
  <c r="N1792" i="16"/>
  <c r="L1792" i="16"/>
  <c r="K1792" i="16"/>
  <c r="O1791" i="16"/>
  <c r="N1791" i="16"/>
  <c r="L1791" i="16"/>
  <c r="K1791" i="16"/>
  <c r="O1790" i="16"/>
  <c r="N1790" i="16"/>
  <c r="L1790" i="16"/>
  <c r="K1790" i="16"/>
  <c r="O1783" i="16"/>
  <c r="N1783" i="16"/>
  <c r="L1783" i="16"/>
  <c r="K1783" i="16"/>
  <c r="O1781" i="16"/>
  <c r="N1781" i="16"/>
  <c r="L1781" i="16"/>
  <c r="K1781" i="16"/>
  <c r="O1780" i="16"/>
  <c r="N1780" i="16"/>
  <c r="L1780" i="16"/>
  <c r="K1780" i="16"/>
  <c r="O1778" i="16"/>
  <c r="N1778" i="16"/>
  <c r="L1778" i="16"/>
  <c r="K1778" i="16"/>
  <c r="O1775" i="16"/>
  <c r="N1775" i="16"/>
  <c r="O1776" i="16"/>
  <c r="N1776" i="16"/>
  <c r="L1776" i="16"/>
  <c r="K1776" i="16"/>
  <c r="L1775" i="16"/>
  <c r="K1775" i="16"/>
  <c r="O1770" i="16"/>
  <c r="N1770" i="16"/>
  <c r="L1770" i="16"/>
  <c r="K1770" i="16"/>
  <c r="O1746" i="16"/>
  <c r="N1746" i="16"/>
  <c r="L1746" i="16"/>
  <c r="K1746" i="16"/>
  <c r="O1744" i="16"/>
  <c r="N1744" i="16"/>
  <c r="L1744" i="16"/>
  <c r="K1744" i="16"/>
  <c r="O1742" i="16"/>
  <c r="N1742" i="16"/>
  <c r="L1742" i="16"/>
  <c r="K1742" i="16"/>
  <c r="O1714" i="16"/>
  <c r="N1714" i="16"/>
  <c r="L1714" i="16"/>
  <c r="K1714" i="16"/>
  <c r="O1712" i="16"/>
  <c r="N1712" i="16"/>
  <c r="L1712" i="16"/>
  <c r="K1712" i="16"/>
  <c r="O1701" i="16"/>
  <c r="N1701" i="16"/>
  <c r="L1701" i="16"/>
  <c r="K1701" i="16"/>
  <c r="O1652" i="16"/>
  <c r="N1652" i="16"/>
  <c r="L1652" i="16"/>
  <c r="K1652" i="16"/>
  <c r="O1651" i="16"/>
  <c r="N1651" i="16"/>
  <c r="L1651" i="16"/>
  <c r="K1651" i="16"/>
  <c r="O1629" i="16"/>
  <c r="N1629" i="16"/>
  <c r="L1629" i="16"/>
  <c r="K1629" i="16"/>
  <c r="O1626" i="16"/>
  <c r="N1626" i="16"/>
  <c r="L1626" i="16"/>
  <c r="K1626" i="16"/>
  <c r="O1617" i="16"/>
  <c r="N1617" i="16"/>
  <c r="L1617" i="16"/>
  <c r="K1617" i="16"/>
  <c r="O1606" i="16"/>
  <c r="N1606" i="16"/>
  <c r="L1606" i="16"/>
  <c r="K1606" i="16"/>
  <c r="O1570" i="16"/>
  <c r="N1570" i="16"/>
  <c r="L1570" i="16"/>
  <c r="K1570" i="16"/>
  <c r="O1568" i="16"/>
  <c r="N1568" i="16"/>
  <c r="L1568" i="16"/>
  <c r="K1568" i="16"/>
  <c r="O1563" i="16"/>
  <c r="N1563" i="16"/>
  <c r="L1563" i="16"/>
  <c r="K1563" i="16"/>
  <c r="O1560" i="16"/>
  <c r="N1560" i="16"/>
  <c r="L1560" i="16"/>
  <c r="K1560" i="16"/>
  <c r="O1559" i="16"/>
  <c r="N1559" i="16"/>
  <c r="L1559" i="16"/>
  <c r="K1559" i="16"/>
  <c r="O1556" i="16"/>
  <c r="N1556" i="16"/>
  <c r="L1556" i="16"/>
  <c r="K1556" i="16"/>
  <c r="O1552" i="16"/>
  <c r="N1552" i="16"/>
  <c r="L1552" i="16"/>
  <c r="K1552" i="16"/>
  <c r="O1550" i="16"/>
  <c r="N1550" i="16"/>
  <c r="L1550" i="16"/>
  <c r="K1550" i="16"/>
  <c r="O1544" i="16"/>
  <c r="N1544" i="16"/>
  <c r="L1544" i="16"/>
  <c r="K1544" i="16"/>
  <c r="O1495" i="16"/>
  <c r="N1495" i="16"/>
  <c r="L1495" i="16"/>
  <c r="K1495" i="16"/>
  <c r="O1493" i="16"/>
  <c r="N1493" i="16"/>
  <c r="L1493" i="16"/>
  <c r="K1493" i="16"/>
  <c r="O1491" i="16"/>
  <c r="N1491" i="16"/>
  <c r="L1491" i="16"/>
  <c r="K1491" i="16"/>
  <c r="O1485" i="16"/>
  <c r="N1485" i="16"/>
  <c r="L1485" i="16"/>
  <c r="K1485" i="16"/>
  <c r="O1480" i="16"/>
  <c r="N1480" i="16"/>
  <c r="L1480" i="16"/>
  <c r="K1480" i="16"/>
  <c r="O1477" i="16"/>
  <c r="N1477" i="16"/>
  <c r="L1477" i="16"/>
  <c r="K1477" i="16"/>
  <c r="O1476" i="16"/>
  <c r="N1476" i="16"/>
  <c r="L1476" i="16"/>
  <c r="K1476" i="16"/>
  <c r="O1473" i="16"/>
  <c r="N1473" i="16"/>
  <c r="L1473" i="16"/>
  <c r="K1473" i="16"/>
  <c r="AJ1159" i="16"/>
  <c r="AI1159" i="16"/>
  <c r="AG1159" i="16"/>
  <c r="AF1159" i="16"/>
  <c r="AC1159" i="16"/>
  <c r="AB1159" i="16"/>
  <c r="Z1159" i="16"/>
  <c r="Y1159" i="16"/>
  <c r="V1159" i="16"/>
  <c r="U1159" i="16"/>
  <c r="S1159" i="16"/>
  <c r="R1159" i="16"/>
  <c r="T1159" i="16" s="1"/>
  <c r="O1159" i="16"/>
  <c r="N1159" i="16"/>
  <c r="L1159" i="16"/>
  <c r="K1159" i="16"/>
  <c r="L1135" i="16"/>
  <c r="K1135" i="16"/>
  <c r="O1132" i="16"/>
  <c r="N1132" i="16"/>
  <c r="L1132" i="16"/>
  <c r="K1132" i="16"/>
  <c r="AJ1101" i="16"/>
  <c r="AI1101" i="16"/>
  <c r="AG1101" i="16"/>
  <c r="AF1101" i="16"/>
  <c r="AC1101" i="16"/>
  <c r="AB1101" i="16"/>
  <c r="Z1101" i="16"/>
  <c r="Y1101" i="16"/>
  <c r="V1101" i="16"/>
  <c r="U1101" i="16"/>
  <c r="S1101" i="16"/>
  <c r="R1101" i="16"/>
  <c r="O1101" i="16"/>
  <c r="AQ1101" i="16" s="1"/>
  <c r="N1101" i="16"/>
  <c r="L1101" i="16"/>
  <c r="K1101" i="16"/>
  <c r="K1097" i="16"/>
  <c r="K1096" i="16" s="1"/>
  <c r="L1097" i="16"/>
  <c r="L1096" i="16" s="1"/>
  <c r="N1097" i="16"/>
  <c r="O1097" i="16"/>
  <c r="R1097" i="16"/>
  <c r="S1097" i="16"/>
  <c r="S1096" i="16" s="1"/>
  <c r="U1097" i="16"/>
  <c r="V1097" i="16"/>
  <c r="V1096" i="16" s="1"/>
  <c r="Y1097" i="16"/>
  <c r="Y1096" i="16" s="1"/>
  <c r="Z1097" i="16"/>
  <c r="Z1096" i="16" s="1"/>
  <c r="AB1097" i="16"/>
  <c r="AC1097" i="16"/>
  <c r="AC1096" i="16" s="1"/>
  <c r="AF1097" i="16"/>
  <c r="AF1096" i="16" s="1"/>
  <c r="AG1097" i="16"/>
  <c r="AG1096" i="16" s="1"/>
  <c r="AI1097" i="16"/>
  <c r="AJ1097" i="16"/>
  <c r="AJ1096" i="16" s="1"/>
  <c r="AM1097" i="16"/>
  <c r="AM1096" i="16" s="1"/>
  <c r="AN1097" i="16"/>
  <c r="AN1096" i="16" s="1"/>
  <c r="AW1097" i="16"/>
  <c r="AX1097" i="16"/>
  <c r="AY1097" i="16"/>
  <c r="AZ1097" i="16"/>
  <c r="O1409" i="16"/>
  <c r="N1409" i="16"/>
  <c r="L1409" i="16"/>
  <c r="K1409" i="16"/>
  <c r="O1407" i="16"/>
  <c r="N1407" i="16"/>
  <c r="L1407" i="16"/>
  <c r="K1407" i="16"/>
  <c r="O1405" i="16"/>
  <c r="N1405" i="16"/>
  <c r="L1405" i="16"/>
  <c r="K1405" i="16"/>
  <c r="O1403" i="16"/>
  <c r="N1403" i="16"/>
  <c r="L1403" i="16"/>
  <c r="K1403" i="16"/>
  <c r="O1397" i="16"/>
  <c r="N1397" i="16"/>
  <c r="L1397" i="16"/>
  <c r="K1397" i="16"/>
  <c r="O1396" i="16"/>
  <c r="N1396" i="16"/>
  <c r="L1396" i="16"/>
  <c r="K1396" i="16"/>
  <c r="O1395" i="16"/>
  <c r="N1395" i="16"/>
  <c r="L1395" i="16"/>
  <c r="K1395" i="16"/>
  <c r="O1390" i="16"/>
  <c r="N1390" i="16"/>
  <c r="L1390" i="16"/>
  <c r="K1390" i="16"/>
  <c r="O1387" i="16"/>
  <c r="N1387" i="16"/>
  <c r="L1387" i="16"/>
  <c r="K1387" i="16"/>
  <c r="O1385" i="16"/>
  <c r="N1385" i="16"/>
  <c r="L1385" i="16"/>
  <c r="K1385" i="16"/>
  <c r="O1182" i="16"/>
  <c r="N1182" i="16"/>
  <c r="L1182" i="16"/>
  <c r="K1182" i="16"/>
  <c r="O1176" i="16"/>
  <c r="N1176" i="16"/>
  <c r="L1176" i="16"/>
  <c r="K1176" i="16"/>
  <c r="O1139" i="16"/>
  <c r="N1139" i="16"/>
  <c r="L1139" i="16"/>
  <c r="K1139" i="16"/>
  <c r="O1135" i="16"/>
  <c r="N1135" i="16"/>
  <c r="O1080" i="16"/>
  <c r="N1080" i="16"/>
  <c r="L1080" i="16"/>
  <c r="K1080" i="16"/>
  <c r="O1062" i="16"/>
  <c r="N1062" i="16"/>
  <c r="L1062" i="16"/>
  <c r="K1062" i="16"/>
  <c r="O1036" i="16"/>
  <c r="N1036" i="16"/>
  <c r="L1036" i="16"/>
  <c r="K1036" i="16"/>
  <c r="O1035" i="16"/>
  <c r="N1035" i="16"/>
  <c r="L1035" i="16"/>
  <c r="K1035" i="16"/>
  <c r="O1032" i="16"/>
  <c r="N1032" i="16"/>
  <c r="L1032" i="16"/>
  <c r="K1032" i="16"/>
  <c r="O1021" i="16"/>
  <c r="N1021" i="16"/>
  <c r="L1021" i="16"/>
  <c r="K1021" i="16"/>
  <c r="O998" i="16"/>
  <c r="N998" i="16"/>
  <c r="L998" i="16"/>
  <c r="K998" i="16"/>
  <c r="O995" i="16"/>
  <c r="N995" i="16"/>
  <c r="L995" i="16"/>
  <c r="K995" i="16"/>
  <c r="O987" i="16"/>
  <c r="N987" i="16"/>
  <c r="L987" i="16"/>
  <c r="K987" i="16"/>
  <c r="L975" i="16"/>
  <c r="K975" i="16"/>
  <c r="O966" i="16"/>
  <c r="N966" i="16"/>
  <c r="L966" i="16"/>
  <c r="K966" i="16"/>
  <c r="O962" i="16"/>
  <c r="N962" i="16"/>
  <c r="L962" i="16"/>
  <c r="K962" i="16"/>
  <c r="O956" i="16"/>
  <c r="N956" i="16"/>
  <c r="L956" i="16"/>
  <c r="K956" i="16"/>
  <c r="AD1101" i="16" l="1"/>
  <c r="AM1159" i="16"/>
  <c r="W3705" i="16"/>
  <c r="AK3865" i="16"/>
  <c r="AL3865" i="16" s="1"/>
  <c r="AP1101" i="16"/>
  <c r="M3569" i="16"/>
  <c r="AK1097" i="16"/>
  <c r="M1101" i="16"/>
  <c r="AQ1159" i="16"/>
  <c r="AD1159" i="16"/>
  <c r="AK1159" i="16"/>
  <c r="AK3684" i="16"/>
  <c r="AL3684" i="16" s="1"/>
  <c r="P3705" i="16"/>
  <c r="AQ1097" i="16"/>
  <c r="AQ1096" i="16" s="1"/>
  <c r="P3684" i="16"/>
  <c r="Q3684" i="16" s="1"/>
  <c r="W3684" i="16"/>
  <c r="X3684" i="16" s="1"/>
  <c r="AD3684" i="16"/>
  <c r="T3705" i="16"/>
  <c r="AA3705" i="16"/>
  <c r="AH3569" i="16"/>
  <c r="AH1097" i="16"/>
  <c r="W1097" i="16"/>
  <c r="AP1097" i="16"/>
  <c r="M1097" i="16"/>
  <c r="AH1101" i="16"/>
  <c r="AK3705" i="16"/>
  <c r="P3865" i="16"/>
  <c r="W3865" i="16"/>
  <c r="AD3865" i="16"/>
  <c r="W3569" i="16"/>
  <c r="AD3569" i="16"/>
  <c r="M3705" i="16"/>
  <c r="T3865" i="16"/>
  <c r="AA3865" i="16"/>
  <c r="T1097" i="16"/>
  <c r="AM1101" i="16"/>
  <c r="AA1101" i="16"/>
  <c r="AE1101" i="16" s="1"/>
  <c r="M3865" i="16"/>
  <c r="AQ3865" i="16"/>
  <c r="AK3569" i="16"/>
  <c r="P1101" i="16"/>
  <c r="P1097" i="16"/>
  <c r="AN1101" i="16"/>
  <c r="P1159" i="16"/>
  <c r="AH3705" i="16"/>
  <c r="AM3865" i="16"/>
  <c r="AO3865" i="16" s="1"/>
  <c r="P3569" i="16"/>
  <c r="AR1101" i="16"/>
  <c r="R1096" i="16"/>
  <c r="W1101" i="16"/>
  <c r="M1159" i="16"/>
  <c r="AA1097" i="16"/>
  <c r="O1096" i="16"/>
  <c r="AD1097" i="16"/>
  <c r="T1101" i="16"/>
  <c r="W1159" i="16"/>
  <c r="X1159" i="16" s="1"/>
  <c r="AN1159" i="16"/>
  <c r="AO1159" i="16" s="1"/>
  <c r="AP3865" i="16"/>
  <c r="AP1159" i="16"/>
  <c r="AL3569" i="16"/>
  <c r="AA3569" i="16"/>
  <c r="T3569" i="16"/>
  <c r="X3569" i="16" s="1"/>
  <c r="AD3705" i="16"/>
  <c r="X3705" i="16"/>
  <c r="AA3684" i="16"/>
  <c r="AH1159" i="16"/>
  <c r="AA1159" i="16"/>
  <c r="AK1101" i="16"/>
  <c r="AL1101" i="16" s="1"/>
  <c r="AO1097" i="16"/>
  <c r="AJ953" i="16"/>
  <c r="AI953" i="16"/>
  <c r="AG953" i="16"/>
  <c r="AF953" i="16"/>
  <c r="AC953" i="16"/>
  <c r="AB953" i="16"/>
  <c r="Z953" i="16"/>
  <c r="Y953" i="16"/>
  <c r="V953" i="16"/>
  <c r="U953" i="16"/>
  <c r="S953" i="16"/>
  <c r="R953" i="16"/>
  <c r="O953" i="16"/>
  <c r="AQ953" i="16" s="1"/>
  <c r="N953" i="16"/>
  <c r="AP953" i="16" s="1"/>
  <c r="L953" i="16"/>
  <c r="K953" i="16"/>
  <c r="L955" i="16"/>
  <c r="K955" i="16"/>
  <c r="O954" i="16"/>
  <c r="N954" i="16"/>
  <c r="L954" i="16"/>
  <c r="K954" i="16"/>
  <c r="O922" i="16"/>
  <c r="N922" i="16"/>
  <c r="L922" i="16"/>
  <c r="K922" i="16"/>
  <c r="O905" i="16"/>
  <c r="N905" i="16"/>
  <c r="L905" i="16"/>
  <c r="K905" i="16"/>
  <c r="O883" i="16"/>
  <c r="N883" i="16"/>
  <c r="L883" i="16"/>
  <c r="K883" i="16"/>
  <c r="O881" i="16"/>
  <c r="N881" i="16"/>
  <c r="L881" i="16"/>
  <c r="K881" i="16"/>
  <c r="O879" i="16"/>
  <c r="N879" i="16"/>
  <c r="L879" i="16"/>
  <c r="K879" i="16"/>
  <c r="O868" i="16"/>
  <c r="N868" i="16"/>
  <c r="L868" i="16"/>
  <c r="K868" i="16"/>
  <c r="O853" i="16"/>
  <c r="N853" i="16"/>
  <c r="L853" i="16"/>
  <c r="K853" i="16"/>
  <c r="O723" i="16"/>
  <c r="N723" i="16"/>
  <c r="L723" i="16"/>
  <c r="K723" i="16"/>
  <c r="O722" i="16"/>
  <c r="N722" i="16"/>
  <c r="L722" i="16"/>
  <c r="K722" i="16"/>
  <c r="O711" i="16"/>
  <c r="N711" i="16"/>
  <c r="L711" i="16"/>
  <c r="K711" i="16"/>
  <c r="O697" i="16"/>
  <c r="N697" i="16"/>
  <c r="L697" i="16"/>
  <c r="K697" i="16"/>
  <c r="O693" i="16"/>
  <c r="N693" i="16"/>
  <c r="L693" i="16"/>
  <c r="K693" i="16"/>
  <c r="O684" i="16"/>
  <c r="N684" i="16"/>
  <c r="L684" i="16"/>
  <c r="K684" i="16"/>
  <c r="O681" i="16"/>
  <c r="N681" i="16"/>
  <c r="L681" i="16"/>
  <c r="K681" i="16"/>
  <c r="O675" i="16"/>
  <c r="N675" i="16"/>
  <c r="L675" i="16"/>
  <c r="K675" i="16"/>
  <c r="O674" i="16"/>
  <c r="N674" i="16"/>
  <c r="L674" i="16"/>
  <c r="K674" i="16"/>
  <c r="O668" i="16"/>
  <c r="N668" i="16"/>
  <c r="L668" i="16"/>
  <c r="K668" i="16"/>
  <c r="O651" i="16"/>
  <c r="N651" i="16"/>
  <c r="L651" i="16"/>
  <c r="K651" i="16"/>
  <c r="O620" i="16"/>
  <c r="N620" i="16"/>
  <c r="L620" i="16"/>
  <c r="K620" i="16"/>
  <c r="O618" i="16"/>
  <c r="N618" i="16"/>
  <c r="L618" i="16"/>
  <c r="K618" i="16"/>
  <c r="O607" i="16"/>
  <c r="N607" i="16"/>
  <c r="L607" i="16"/>
  <c r="K607" i="16"/>
  <c r="O606" i="16"/>
  <c r="N606" i="16"/>
  <c r="L606" i="16"/>
  <c r="K606" i="16"/>
  <c r="O596" i="16"/>
  <c r="N596" i="16"/>
  <c r="L596" i="16"/>
  <c r="K596" i="16"/>
  <c r="O592" i="16"/>
  <c r="N592" i="16"/>
  <c r="L592" i="16"/>
  <c r="K592" i="16"/>
  <c r="O589" i="16"/>
  <c r="N589" i="16"/>
  <c r="L589" i="16"/>
  <c r="K589" i="16"/>
  <c r="O588" i="16"/>
  <c r="N588" i="16"/>
  <c r="L588" i="16"/>
  <c r="K588" i="16"/>
  <c r="O582" i="16"/>
  <c r="N582" i="16"/>
  <c r="L582" i="16"/>
  <c r="K582" i="16"/>
  <c r="O575" i="16"/>
  <c r="N575" i="16"/>
  <c r="L575" i="16"/>
  <c r="K575" i="16"/>
  <c r="O558" i="16"/>
  <c r="N558" i="16"/>
  <c r="L558" i="16"/>
  <c r="K558" i="16"/>
  <c r="O530" i="16"/>
  <c r="N530" i="16"/>
  <c r="L530" i="16"/>
  <c r="K530" i="16"/>
  <c r="O528" i="16"/>
  <c r="N528" i="16"/>
  <c r="L528" i="16"/>
  <c r="K528" i="16"/>
  <c r="O527" i="16"/>
  <c r="N527" i="16"/>
  <c r="L527" i="16"/>
  <c r="K527" i="16"/>
  <c r="O525" i="16"/>
  <c r="N525" i="16"/>
  <c r="L525" i="16"/>
  <c r="K525" i="16"/>
  <c r="O524" i="16"/>
  <c r="N524" i="16"/>
  <c r="L524" i="16"/>
  <c r="K524" i="16"/>
  <c r="O508" i="16"/>
  <c r="N508" i="16"/>
  <c r="L508" i="16"/>
  <c r="K508" i="16"/>
  <c r="R508" i="16"/>
  <c r="S508" i="16"/>
  <c r="O506" i="16"/>
  <c r="N506" i="16"/>
  <c r="L506" i="16"/>
  <c r="K506" i="16"/>
  <c r="O495" i="16"/>
  <c r="N495" i="16"/>
  <c r="L495" i="16"/>
  <c r="K495" i="16"/>
  <c r="O443" i="16"/>
  <c r="N443" i="16"/>
  <c r="L443" i="16"/>
  <c r="K443" i="16"/>
  <c r="O408" i="16"/>
  <c r="N408" i="16"/>
  <c r="L408" i="16"/>
  <c r="K408" i="16"/>
  <c r="O342" i="16"/>
  <c r="N342" i="16"/>
  <c r="L342" i="16"/>
  <c r="K342" i="16"/>
  <c r="O270" i="16"/>
  <c r="N270" i="16"/>
  <c r="L270" i="16"/>
  <c r="K270" i="16"/>
  <c r="O268" i="16"/>
  <c r="N268" i="16"/>
  <c r="L268" i="16"/>
  <c r="K268" i="16"/>
  <c r="O267" i="16"/>
  <c r="N267" i="16"/>
  <c r="L267" i="16"/>
  <c r="K267" i="16"/>
  <c r="O264" i="16"/>
  <c r="N264" i="16"/>
  <c r="L264" i="16"/>
  <c r="K264" i="16"/>
  <c r="O257" i="16"/>
  <c r="N257" i="16"/>
  <c r="L257" i="16"/>
  <c r="K257" i="16"/>
  <c r="O256" i="16"/>
  <c r="N256" i="16"/>
  <c r="L256" i="16"/>
  <c r="K256" i="16"/>
  <c r="O255" i="16"/>
  <c r="N255" i="16"/>
  <c r="L255" i="16"/>
  <c r="K255" i="16"/>
  <c r="O254" i="16"/>
  <c r="N254" i="16"/>
  <c r="L254" i="16"/>
  <c r="K254" i="16"/>
  <c r="O253" i="16"/>
  <c r="N253" i="16"/>
  <c r="L253" i="16"/>
  <c r="K253" i="16"/>
  <c r="O227" i="16"/>
  <c r="N227" i="16"/>
  <c r="L227" i="16"/>
  <c r="K227" i="16"/>
  <c r="O225" i="16"/>
  <c r="N225" i="16"/>
  <c r="L225" i="16"/>
  <c r="K225" i="16"/>
  <c r="O224" i="16"/>
  <c r="N224" i="16"/>
  <c r="L224" i="16"/>
  <c r="K224" i="16"/>
  <c r="O223" i="16"/>
  <c r="N223" i="16"/>
  <c r="L223" i="16"/>
  <c r="K223" i="16"/>
  <c r="O222" i="16"/>
  <c r="N222" i="16"/>
  <c r="L222" i="16"/>
  <c r="K222" i="16"/>
  <c r="O217" i="16"/>
  <c r="N217" i="16"/>
  <c r="L217" i="16"/>
  <c r="K217" i="16"/>
  <c r="O210" i="16"/>
  <c r="N210" i="16"/>
  <c r="L210" i="16"/>
  <c r="K210" i="16"/>
  <c r="O205" i="16"/>
  <c r="N205" i="16"/>
  <c r="L205" i="16"/>
  <c r="K205" i="16"/>
  <c r="O142" i="16"/>
  <c r="N142" i="16"/>
  <c r="N143" i="16"/>
  <c r="L142" i="16"/>
  <c r="K142" i="16"/>
  <c r="O112" i="16"/>
  <c r="N112" i="16"/>
  <c r="L112" i="16"/>
  <c r="K112" i="16"/>
  <c r="O85" i="16"/>
  <c r="N85" i="16"/>
  <c r="L85" i="16"/>
  <c r="K85" i="16"/>
  <c r="O81" i="16"/>
  <c r="N81" i="16"/>
  <c r="L81" i="16"/>
  <c r="K81" i="16"/>
  <c r="O78" i="16"/>
  <c r="N78" i="16"/>
  <c r="L78" i="16"/>
  <c r="K78" i="16"/>
  <c r="O75" i="16"/>
  <c r="N75" i="16"/>
  <c r="L75" i="16"/>
  <c r="K75" i="16"/>
  <c r="O71" i="16"/>
  <c r="N71" i="16"/>
  <c r="L71" i="16"/>
  <c r="K71" i="16"/>
  <c r="O60" i="16"/>
  <c r="N60" i="16"/>
  <c r="L60" i="16"/>
  <c r="K60" i="16"/>
  <c r="AE1097" i="16" l="1"/>
  <c r="Q3569" i="16"/>
  <c r="X3865" i="16"/>
  <c r="X1097" i="16"/>
  <c r="AR1097" i="16"/>
  <c r="AS1097" i="16" s="1"/>
  <c r="AE1159" i="16"/>
  <c r="AL3705" i="16"/>
  <c r="AL1159" i="16"/>
  <c r="W953" i="16"/>
  <c r="AE3569" i="16"/>
  <c r="AL1097" i="16"/>
  <c r="Q3705" i="16"/>
  <c r="Q1159" i="16"/>
  <c r="AE3705" i="16"/>
  <c r="Q1101" i="16"/>
  <c r="Q3865" i="16"/>
  <c r="AR1159" i="16"/>
  <c r="AS1159" i="16" s="1"/>
  <c r="AH953" i="16"/>
  <c r="AE3684" i="16"/>
  <c r="Q1097" i="16"/>
  <c r="AE3865" i="16"/>
  <c r="AO1101" i="16"/>
  <c r="AS1101" i="16" s="1"/>
  <c r="AM953" i="16"/>
  <c r="AK953" i="16"/>
  <c r="AR3865" i="16"/>
  <c r="AS3865" i="16" s="1"/>
  <c r="X1101" i="16"/>
  <c r="AN953" i="16"/>
  <c r="T953" i="16"/>
  <c r="AA953" i="16"/>
  <c r="AR953" i="16"/>
  <c r="AD953" i="16"/>
  <c r="AL953" i="16" l="1"/>
  <c r="X953" i="16"/>
  <c r="AE953" i="16"/>
  <c r="AO953" i="16"/>
  <c r="AS953" i="16" s="1"/>
  <c r="AZ4848" i="16"/>
  <c r="AY4848" i="16"/>
  <c r="AX4848" i="16"/>
  <c r="AW4848" i="16"/>
  <c r="AJ4848" i="16"/>
  <c r="AI4848" i="16"/>
  <c r="AG4848" i="16"/>
  <c r="AF4848" i="16"/>
  <c r="AC4848" i="16"/>
  <c r="AB4848" i="16"/>
  <c r="Z4848" i="16"/>
  <c r="Y4848" i="16"/>
  <c r="V4848" i="16"/>
  <c r="U4848" i="16"/>
  <c r="S4848" i="16"/>
  <c r="R4848" i="16"/>
  <c r="AZ4843" i="16"/>
  <c r="AY4843" i="16"/>
  <c r="AX4843" i="16"/>
  <c r="AW4843" i="16"/>
  <c r="AZ4840" i="16"/>
  <c r="AY4840" i="16"/>
  <c r="AX4840" i="16"/>
  <c r="AW4840" i="16"/>
  <c r="AZ4839" i="16"/>
  <c r="AY4839" i="16"/>
  <c r="AX4839" i="16"/>
  <c r="AW4839" i="16"/>
  <c r="AZ4837" i="16"/>
  <c r="AY4837" i="16"/>
  <c r="AX4837" i="16"/>
  <c r="AW4837" i="16"/>
  <c r="AZ4836" i="16"/>
  <c r="AY4836" i="16"/>
  <c r="AX4836" i="16"/>
  <c r="AW4836" i="16"/>
  <c r="AJ4843" i="16"/>
  <c r="AJ4842" i="16" s="1"/>
  <c r="AJ4841" i="16" s="1"/>
  <c r="AI4843" i="16"/>
  <c r="AI4842" i="16" s="1"/>
  <c r="AI4841" i="16" s="1"/>
  <c r="AG4843" i="16"/>
  <c r="AG4842" i="16" s="1"/>
  <c r="AG4841" i="16" s="1"/>
  <c r="AF4843" i="16"/>
  <c r="AC4843" i="16"/>
  <c r="AB4843" i="16"/>
  <c r="Z4843" i="16"/>
  <c r="Y4843" i="16"/>
  <c r="V4843" i="16"/>
  <c r="U4843" i="16"/>
  <c r="S4843" i="16"/>
  <c r="R4843" i="16"/>
  <c r="AJ4840" i="16"/>
  <c r="AI4840" i="16"/>
  <c r="AG4840" i="16"/>
  <c r="AF4840" i="16"/>
  <c r="AC4840" i="16"/>
  <c r="AB4840" i="16"/>
  <c r="Z4840" i="16"/>
  <c r="Y4840" i="16"/>
  <c r="V4840" i="16"/>
  <c r="U4840" i="16"/>
  <c r="S4840" i="16"/>
  <c r="R4840" i="16"/>
  <c r="AJ4839" i="16"/>
  <c r="AI4839" i="16"/>
  <c r="AI4838" i="16" s="1"/>
  <c r="AG4839" i="16"/>
  <c r="AG4838" i="16" s="1"/>
  <c r="AF4839" i="16"/>
  <c r="AF4838" i="16" s="1"/>
  <c r="AC4839" i="16"/>
  <c r="AB4839" i="16"/>
  <c r="Z4839" i="16"/>
  <c r="Y4839" i="16"/>
  <c r="V4839" i="16"/>
  <c r="U4839" i="16"/>
  <c r="S4839" i="16"/>
  <c r="R4839" i="16"/>
  <c r="AJ4837" i="16"/>
  <c r="AI4837" i="16"/>
  <c r="AG4837" i="16"/>
  <c r="AF4837" i="16"/>
  <c r="AC4837" i="16"/>
  <c r="AB4837" i="16"/>
  <c r="Z4837" i="16"/>
  <c r="Y4837" i="16"/>
  <c r="V4837" i="16"/>
  <c r="U4837" i="16"/>
  <c r="S4837" i="16"/>
  <c r="R4837" i="16"/>
  <c r="AJ4836" i="16"/>
  <c r="AI4836" i="16"/>
  <c r="AG4836" i="16"/>
  <c r="AF4836" i="16"/>
  <c r="AC4836" i="16"/>
  <c r="AB4836" i="16"/>
  <c r="Z4836" i="16"/>
  <c r="Y4836" i="16"/>
  <c r="V4836" i="16"/>
  <c r="U4836" i="16"/>
  <c r="S4836" i="16"/>
  <c r="R4836" i="16"/>
  <c r="AZ4831" i="16"/>
  <c r="AY4831" i="16"/>
  <c r="AX4831" i="16"/>
  <c r="AW4831" i="16"/>
  <c r="AZ4830" i="16"/>
  <c r="AY4830" i="16"/>
  <c r="AX4830" i="16"/>
  <c r="AW4830" i="16"/>
  <c r="AJ4831" i="16"/>
  <c r="AI4831" i="16"/>
  <c r="AG4831" i="16"/>
  <c r="AF4831" i="16"/>
  <c r="AC4831" i="16"/>
  <c r="AB4831" i="16"/>
  <c r="Z4831" i="16"/>
  <c r="Y4831" i="16"/>
  <c r="V4831" i="16"/>
  <c r="U4831" i="16"/>
  <c r="S4831" i="16"/>
  <c r="R4831" i="16"/>
  <c r="AJ4830" i="16"/>
  <c r="AJ4829" i="16" s="1"/>
  <c r="AI4830" i="16"/>
  <c r="AI4829" i="16" s="1"/>
  <c r="AG4830" i="16"/>
  <c r="AG4829" i="16" s="1"/>
  <c r="AF4830" i="16"/>
  <c r="AC4830" i="16"/>
  <c r="AB4830" i="16"/>
  <c r="Z4830" i="16"/>
  <c r="Y4830" i="16"/>
  <c r="V4830" i="16"/>
  <c r="U4830" i="16"/>
  <c r="S4830" i="16"/>
  <c r="R4830" i="16"/>
  <c r="AZ4821" i="16"/>
  <c r="AY4821" i="16"/>
  <c r="AX4821" i="16"/>
  <c r="AW4821" i="16"/>
  <c r="AJ4821" i="16"/>
  <c r="AJ4818" i="16" s="1"/>
  <c r="AI4821" i="16"/>
  <c r="AG4821" i="16"/>
  <c r="AG4818" i="16" s="1"/>
  <c r="AG4817" i="16" s="1"/>
  <c r="AF4821" i="16"/>
  <c r="AC4821" i="16"/>
  <c r="AB4821" i="16"/>
  <c r="Z4821" i="16"/>
  <c r="Y4821" i="16"/>
  <c r="V4821" i="16"/>
  <c r="U4821" i="16"/>
  <c r="S4821" i="16"/>
  <c r="R4821" i="16"/>
  <c r="AZ4815" i="16"/>
  <c r="AY4815" i="16"/>
  <c r="AX4815" i="16"/>
  <c r="AW4815" i="16"/>
  <c r="AJ4815" i="16"/>
  <c r="AI4815" i="16"/>
  <c r="AI4814" i="16" s="1"/>
  <c r="AG4815" i="16"/>
  <c r="AG4814" i="16" s="1"/>
  <c r="AF4815" i="16"/>
  <c r="AF4814" i="16" s="1"/>
  <c r="AC4815" i="16"/>
  <c r="AB4815" i="16"/>
  <c r="Z4815" i="16"/>
  <c r="Y4815" i="16"/>
  <c r="V4815" i="16"/>
  <c r="U4815" i="16"/>
  <c r="S4815" i="16"/>
  <c r="R4815" i="16"/>
  <c r="AZ4811" i="16"/>
  <c r="AY4811" i="16"/>
  <c r="AX4811" i="16"/>
  <c r="AW4811" i="16"/>
  <c r="AZ4808" i="16"/>
  <c r="AY4808" i="16"/>
  <c r="AX4808" i="16"/>
  <c r="AW4808" i="16"/>
  <c r="AZ4807" i="16"/>
  <c r="AY4807" i="16"/>
  <c r="AX4807" i="16"/>
  <c r="AW4807" i="16"/>
  <c r="AJ4811" i="16"/>
  <c r="AI4811" i="16"/>
  <c r="AI4810" i="16" s="1"/>
  <c r="AG4811" i="16"/>
  <c r="AF4811" i="16"/>
  <c r="AC4811" i="16"/>
  <c r="AB4811" i="16"/>
  <c r="Z4811" i="16"/>
  <c r="Y4811" i="16"/>
  <c r="V4811" i="16"/>
  <c r="U4811" i="16"/>
  <c r="S4811" i="16"/>
  <c r="R4811" i="16"/>
  <c r="AJ4808" i="16"/>
  <c r="AI4808" i="16"/>
  <c r="AG4808" i="16"/>
  <c r="AF4808" i="16"/>
  <c r="AC4808" i="16"/>
  <c r="AB4808" i="16"/>
  <c r="Z4808" i="16"/>
  <c r="Y4808" i="16"/>
  <c r="V4808" i="16"/>
  <c r="U4808" i="16"/>
  <c r="S4808" i="16"/>
  <c r="R4808" i="16"/>
  <c r="AJ4807" i="16"/>
  <c r="AJ4806" i="16" s="1"/>
  <c r="AJ4805" i="16" s="1"/>
  <c r="AI4807" i="16"/>
  <c r="AI4806" i="16" s="1"/>
  <c r="AI4805" i="16" s="1"/>
  <c r="AG4807" i="16"/>
  <c r="AF4807" i="16"/>
  <c r="AC4807" i="16"/>
  <c r="AB4807" i="16"/>
  <c r="Z4807" i="16"/>
  <c r="Y4807" i="16"/>
  <c r="V4807" i="16"/>
  <c r="U4807" i="16"/>
  <c r="S4807" i="16"/>
  <c r="R4807" i="16"/>
  <c r="AZ4803" i="16"/>
  <c r="AY4803" i="16"/>
  <c r="AX4803" i="16"/>
  <c r="AW4803" i="16"/>
  <c r="AJ4803" i="16"/>
  <c r="AJ4802" i="16" s="1"/>
  <c r="AJ4801" i="16" s="1"/>
  <c r="AI4803" i="16"/>
  <c r="AI4802" i="16" s="1"/>
  <c r="AI4801" i="16" s="1"/>
  <c r="AG4803" i="16"/>
  <c r="AG4802" i="16" s="1"/>
  <c r="AG4801" i="16" s="1"/>
  <c r="AF4803" i="16"/>
  <c r="AC4803" i="16"/>
  <c r="AB4803" i="16"/>
  <c r="Z4803" i="16"/>
  <c r="Y4803" i="16"/>
  <c r="V4803" i="16"/>
  <c r="U4803" i="16"/>
  <c r="S4803" i="16"/>
  <c r="R4803" i="16"/>
  <c r="AZ4796" i="16"/>
  <c r="AY4796" i="16"/>
  <c r="AX4796" i="16"/>
  <c r="AW4796" i="16"/>
  <c r="AJ4796" i="16"/>
  <c r="AJ4795" i="16" s="1"/>
  <c r="AI4796" i="16"/>
  <c r="AI4795" i="16" s="1"/>
  <c r="AG4796" i="16"/>
  <c r="AF4796" i="16"/>
  <c r="AF4795" i="16" s="1"/>
  <c r="AC4796" i="16"/>
  <c r="AB4796" i="16"/>
  <c r="Z4796" i="16"/>
  <c r="Y4796" i="16"/>
  <c r="V4796" i="16"/>
  <c r="U4796" i="16"/>
  <c r="S4796" i="16"/>
  <c r="R4796" i="16"/>
  <c r="AZ4792" i="16"/>
  <c r="AY4792" i="16"/>
  <c r="AX4792" i="16"/>
  <c r="AW4792" i="16"/>
  <c r="AJ4792" i="16"/>
  <c r="AI4792" i="16"/>
  <c r="AI4791" i="16" s="1"/>
  <c r="AI4790" i="16" s="1"/>
  <c r="AI4789" i="16" s="1"/>
  <c r="AG4792" i="16"/>
  <c r="AG4791" i="16" s="1"/>
  <c r="AG4790" i="16" s="1"/>
  <c r="AG4789" i="16" s="1"/>
  <c r="AF4792" i="16"/>
  <c r="AF4791" i="16" s="1"/>
  <c r="AF4790" i="16" s="1"/>
  <c r="AF4789" i="16" s="1"/>
  <c r="AC4792" i="16"/>
  <c r="AB4792" i="16"/>
  <c r="Z4792" i="16"/>
  <c r="Y4792" i="16"/>
  <c r="V4792" i="16"/>
  <c r="U4792" i="16"/>
  <c r="S4792" i="16"/>
  <c r="R4792" i="16"/>
  <c r="AZ4779" i="16"/>
  <c r="AY4779" i="16"/>
  <c r="AX4779" i="16"/>
  <c r="AW4779" i="16"/>
  <c r="AJ4779" i="16"/>
  <c r="AI4779" i="16"/>
  <c r="AG4779" i="16"/>
  <c r="AG4778" i="16" s="1"/>
  <c r="AF4779" i="16"/>
  <c r="AC4779" i="16"/>
  <c r="AB4779" i="16"/>
  <c r="Z4779" i="16"/>
  <c r="Y4779" i="16"/>
  <c r="V4779" i="16"/>
  <c r="U4779" i="16"/>
  <c r="S4779" i="16"/>
  <c r="R4779" i="16"/>
  <c r="AZ4755" i="16"/>
  <c r="AY4755" i="16"/>
  <c r="AX4755" i="16"/>
  <c r="AW4755" i="16"/>
  <c r="AJ4755" i="16"/>
  <c r="AJ4747" i="16" s="1"/>
  <c r="AI4755" i="16"/>
  <c r="AG4755" i="16"/>
  <c r="AG4747" i="16" s="1"/>
  <c r="AF4755" i="16"/>
  <c r="AC4755" i="16"/>
  <c r="AB4755" i="16"/>
  <c r="Z4755" i="16"/>
  <c r="Y4755" i="16"/>
  <c r="V4755" i="16"/>
  <c r="U4755" i="16"/>
  <c r="S4755" i="16"/>
  <c r="R4755" i="16"/>
  <c r="AZ4661" i="16"/>
  <c r="AY4661" i="16"/>
  <c r="AX4661" i="16"/>
  <c r="AW4661" i="16"/>
  <c r="AJ4661" i="16"/>
  <c r="AJ4660" i="16" s="1"/>
  <c r="AI4661" i="16"/>
  <c r="AG4661" i="16"/>
  <c r="AG4660" i="16" s="1"/>
  <c r="AF4661" i="16"/>
  <c r="AC4661" i="16"/>
  <c r="AB4661" i="16"/>
  <c r="Z4661" i="16"/>
  <c r="Y4661" i="16"/>
  <c r="V4661" i="16"/>
  <c r="U4661" i="16"/>
  <c r="S4661" i="16"/>
  <c r="R4661" i="16"/>
  <c r="AZ4653" i="16"/>
  <c r="AY4653" i="16"/>
  <c r="AX4653" i="16"/>
  <c r="AW4653" i="16"/>
  <c r="AZ4651" i="16"/>
  <c r="AY4651" i="16"/>
  <c r="AX4651" i="16"/>
  <c r="AW4651" i="16"/>
  <c r="AJ4653" i="16"/>
  <c r="AI4653" i="16"/>
  <c r="AG4653" i="16"/>
  <c r="AF4653" i="16"/>
  <c r="AC4653" i="16"/>
  <c r="AB4653" i="16"/>
  <c r="Z4653" i="16"/>
  <c r="Y4653" i="16"/>
  <c r="V4653" i="16"/>
  <c r="U4653" i="16"/>
  <c r="S4653" i="16"/>
  <c r="R4653" i="16"/>
  <c r="AJ4651" i="16"/>
  <c r="AI4651" i="16"/>
  <c r="AG4651" i="16"/>
  <c r="AF4651" i="16"/>
  <c r="AC4651" i="16"/>
  <c r="AB4651" i="16"/>
  <c r="Z4651" i="16"/>
  <c r="Y4651" i="16"/>
  <c r="V4651" i="16"/>
  <c r="U4651" i="16"/>
  <c r="S4651" i="16"/>
  <c r="R4651" i="16"/>
  <c r="AZ4641" i="16"/>
  <c r="AY4641" i="16"/>
  <c r="AX4641" i="16"/>
  <c r="AW4641" i="16"/>
  <c r="AZ4639" i="16"/>
  <c r="AY4639" i="16"/>
  <c r="AX4639" i="16"/>
  <c r="AW4639" i="16"/>
  <c r="AZ4637" i="16"/>
  <c r="AY4637" i="16"/>
  <c r="AX4637" i="16"/>
  <c r="AW4637" i="16"/>
  <c r="AJ4641" i="16"/>
  <c r="AI4641" i="16"/>
  <c r="AG4641" i="16"/>
  <c r="AF4641" i="16"/>
  <c r="AC4641" i="16"/>
  <c r="AB4641" i="16"/>
  <c r="Z4641" i="16"/>
  <c r="Y4641" i="16"/>
  <c r="V4641" i="16"/>
  <c r="U4641" i="16"/>
  <c r="S4641" i="16"/>
  <c r="R4641" i="16"/>
  <c r="AJ4639" i="16"/>
  <c r="AI4639" i="16"/>
  <c r="AG4639" i="16"/>
  <c r="AF4639" i="16"/>
  <c r="AC4639" i="16"/>
  <c r="AB4639" i="16"/>
  <c r="Z4639" i="16"/>
  <c r="Y4639" i="16"/>
  <c r="V4639" i="16"/>
  <c r="U4639" i="16"/>
  <c r="S4639" i="16"/>
  <c r="R4639" i="16"/>
  <c r="AJ4637" i="16"/>
  <c r="AI4637" i="16"/>
  <c r="AG4637" i="16"/>
  <c r="AF4637" i="16"/>
  <c r="AC4637" i="16"/>
  <c r="AB4637" i="16"/>
  <c r="Z4637" i="16"/>
  <c r="Y4637" i="16"/>
  <c r="V4637" i="16"/>
  <c r="U4637" i="16"/>
  <c r="S4637" i="16"/>
  <c r="R4637" i="16"/>
  <c r="AZ4629" i="16"/>
  <c r="AY4629" i="16"/>
  <c r="AX4629" i="16"/>
  <c r="AW4629" i="16"/>
  <c r="AZ4626" i="16"/>
  <c r="AY4626" i="16"/>
  <c r="AX4626" i="16"/>
  <c r="AW4626" i="16"/>
  <c r="AZ4624" i="16"/>
  <c r="AY4624" i="16"/>
  <c r="AX4624" i="16"/>
  <c r="AW4624" i="16"/>
  <c r="AJ4629" i="16"/>
  <c r="AI4629" i="16"/>
  <c r="AG4629" i="16"/>
  <c r="AF4629" i="16"/>
  <c r="AH4629" i="16" s="1"/>
  <c r="AC4629" i="16"/>
  <c r="AB4629" i="16"/>
  <c r="Z4629" i="16"/>
  <c r="Y4629" i="16"/>
  <c r="V4629" i="16"/>
  <c r="U4629" i="16"/>
  <c r="S4629" i="16"/>
  <c r="R4629" i="16"/>
  <c r="AJ4626" i="16"/>
  <c r="AI4626" i="16"/>
  <c r="AG4626" i="16"/>
  <c r="AF4626" i="16"/>
  <c r="AC4626" i="16"/>
  <c r="AB4626" i="16"/>
  <c r="Z4626" i="16"/>
  <c r="Y4626" i="16"/>
  <c r="V4626" i="16"/>
  <c r="U4626" i="16"/>
  <c r="S4626" i="16"/>
  <c r="R4626" i="16"/>
  <c r="AJ4624" i="16"/>
  <c r="AJ4623" i="16" s="1"/>
  <c r="AI4624" i="16"/>
  <c r="AG4624" i="16"/>
  <c r="AG4623" i="16" s="1"/>
  <c r="AF4624" i="16"/>
  <c r="AC4624" i="16"/>
  <c r="AB4624" i="16"/>
  <c r="Z4624" i="16"/>
  <c r="Y4624" i="16"/>
  <c r="V4624" i="16"/>
  <c r="U4624" i="16"/>
  <c r="S4624" i="16"/>
  <c r="R4624" i="16"/>
  <c r="AZ4603" i="16"/>
  <c r="AY4603" i="16"/>
  <c r="AX4603" i="16"/>
  <c r="AW4603" i="16"/>
  <c r="AZ4600" i="16"/>
  <c r="AY4600" i="16"/>
  <c r="AX4600" i="16"/>
  <c r="AW4600" i="16"/>
  <c r="AJ4603" i="16"/>
  <c r="AI4603" i="16"/>
  <c r="AG4603" i="16"/>
  <c r="AF4603" i="16"/>
  <c r="AC4603" i="16"/>
  <c r="AB4603" i="16"/>
  <c r="Z4603" i="16"/>
  <c r="Y4603" i="16"/>
  <c r="V4603" i="16"/>
  <c r="U4603" i="16"/>
  <c r="S4603" i="16"/>
  <c r="R4603" i="16"/>
  <c r="AJ4600" i="16"/>
  <c r="AI4600" i="16"/>
  <c r="AG4600" i="16"/>
  <c r="AF4600" i="16"/>
  <c r="AC4600" i="16"/>
  <c r="AB4600" i="16"/>
  <c r="Z4600" i="16"/>
  <c r="Y4600" i="16"/>
  <c r="V4600" i="16"/>
  <c r="U4600" i="16"/>
  <c r="S4600" i="16"/>
  <c r="R4600" i="16"/>
  <c r="AZ4596" i="16"/>
  <c r="AY4596" i="16"/>
  <c r="AX4596" i="16"/>
  <c r="AW4596" i="16"/>
  <c r="AZ4593" i="16"/>
  <c r="AY4593" i="16"/>
  <c r="AX4593" i="16"/>
  <c r="AW4593" i="16"/>
  <c r="AZ4591" i="16"/>
  <c r="AY4591" i="16"/>
  <c r="AX4591" i="16"/>
  <c r="AW4591" i="16"/>
  <c r="AJ4596" i="16"/>
  <c r="AI4596" i="16"/>
  <c r="AG4596" i="16"/>
  <c r="AF4596" i="16"/>
  <c r="AC4596" i="16"/>
  <c r="AB4596" i="16"/>
  <c r="Z4596" i="16"/>
  <c r="Y4596" i="16"/>
  <c r="V4596" i="16"/>
  <c r="U4596" i="16"/>
  <c r="S4596" i="16"/>
  <c r="R4596" i="16"/>
  <c r="AJ4593" i="16"/>
  <c r="AI4593" i="16"/>
  <c r="AG4593" i="16"/>
  <c r="AF4593" i="16"/>
  <c r="AC4593" i="16"/>
  <c r="AB4593" i="16"/>
  <c r="Z4593" i="16"/>
  <c r="Y4593" i="16"/>
  <c r="V4593" i="16"/>
  <c r="U4593" i="16"/>
  <c r="S4593" i="16"/>
  <c r="R4593" i="16"/>
  <c r="AJ4591" i="16"/>
  <c r="AI4591" i="16"/>
  <c r="AG4591" i="16"/>
  <c r="AF4591" i="16"/>
  <c r="AC4591" i="16"/>
  <c r="AB4591" i="16"/>
  <c r="Z4591" i="16"/>
  <c r="Y4591" i="16"/>
  <c r="V4591" i="16"/>
  <c r="U4591" i="16"/>
  <c r="S4591" i="16"/>
  <c r="R4591" i="16"/>
  <c r="AZ4565" i="16"/>
  <c r="AY4565" i="16"/>
  <c r="AX4565" i="16"/>
  <c r="AW4565" i="16"/>
  <c r="AJ4565" i="16"/>
  <c r="AI4565" i="16"/>
  <c r="AG4565" i="16"/>
  <c r="AF4565" i="16"/>
  <c r="AC4565" i="16"/>
  <c r="AB4565" i="16"/>
  <c r="Z4565" i="16"/>
  <c r="Y4565" i="16"/>
  <c r="V4565" i="16"/>
  <c r="U4565" i="16"/>
  <c r="S4565" i="16"/>
  <c r="R4565" i="16"/>
  <c r="AZ4535" i="16"/>
  <c r="AY4535" i="16"/>
  <c r="AX4535" i="16"/>
  <c r="AW4535" i="16"/>
  <c r="AJ4535" i="16"/>
  <c r="AI4535" i="16"/>
  <c r="AG4535" i="16"/>
  <c r="AG4530" i="16" s="1"/>
  <c r="AF4535" i="16"/>
  <c r="AC4535" i="16"/>
  <c r="AB4535" i="16"/>
  <c r="Z4535" i="16"/>
  <c r="Y4535" i="16"/>
  <c r="V4535" i="16"/>
  <c r="U4535" i="16"/>
  <c r="S4535" i="16"/>
  <c r="R4535" i="16"/>
  <c r="AZ4460" i="16"/>
  <c r="AY4460" i="16"/>
  <c r="AX4460" i="16"/>
  <c r="AW4460" i="16"/>
  <c r="AJ4460" i="16"/>
  <c r="AI4460" i="16"/>
  <c r="AG4460" i="16"/>
  <c r="AF4460" i="16"/>
  <c r="AC4460" i="16"/>
  <c r="AB4460" i="16"/>
  <c r="Z4460" i="16"/>
  <c r="Y4460" i="16"/>
  <c r="V4460" i="16"/>
  <c r="U4460" i="16"/>
  <c r="S4460" i="16"/>
  <c r="R4460" i="16"/>
  <c r="AZ4439" i="16"/>
  <c r="AY4439" i="16"/>
  <c r="AX4439" i="16"/>
  <c r="AW4439" i="16"/>
  <c r="AJ4439" i="16"/>
  <c r="AJ4434" i="16" s="1"/>
  <c r="AI4439" i="16"/>
  <c r="AG4439" i="16"/>
  <c r="AF4439" i="16"/>
  <c r="AC4439" i="16"/>
  <c r="AB4439" i="16"/>
  <c r="Z4439" i="16"/>
  <c r="Y4439" i="16"/>
  <c r="V4439" i="16"/>
  <c r="U4439" i="16"/>
  <c r="S4439" i="16"/>
  <c r="R4439" i="16"/>
  <c r="AZ4433" i="16"/>
  <c r="AY4433" i="16"/>
  <c r="AX4433" i="16"/>
  <c r="AW4433" i="16"/>
  <c r="AZ4432" i="16"/>
  <c r="AY4432" i="16"/>
  <c r="AX4432" i="16"/>
  <c r="AW4432" i="16"/>
  <c r="AZ4429" i="16"/>
  <c r="AY4429" i="16"/>
  <c r="AX4429" i="16"/>
  <c r="AW4429" i="16"/>
  <c r="AZ4428" i="16"/>
  <c r="AY4428" i="16"/>
  <c r="AX4428" i="16"/>
  <c r="AW4428" i="16"/>
  <c r="AZ4425" i="16"/>
  <c r="AY4425" i="16"/>
  <c r="AX4425" i="16"/>
  <c r="AW4425" i="16"/>
  <c r="AJ4433" i="16"/>
  <c r="AI4433" i="16"/>
  <c r="AG4433" i="16"/>
  <c r="AF4433" i="16"/>
  <c r="AC4433" i="16"/>
  <c r="AB4433" i="16"/>
  <c r="Z4433" i="16"/>
  <c r="Y4433" i="16"/>
  <c r="V4433" i="16"/>
  <c r="U4433" i="16"/>
  <c r="S4433" i="16"/>
  <c r="R4433" i="16"/>
  <c r="AJ4432" i="16"/>
  <c r="AI4432" i="16"/>
  <c r="AG4432" i="16"/>
  <c r="AF4432" i="16"/>
  <c r="AC4432" i="16"/>
  <c r="AB4432" i="16"/>
  <c r="Z4432" i="16"/>
  <c r="Y4432" i="16"/>
  <c r="V4432" i="16"/>
  <c r="U4432" i="16"/>
  <c r="S4432" i="16"/>
  <c r="R4432" i="16"/>
  <c r="AJ4429" i="16"/>
  <c r="AI4429" i="16"/>
  <c r="AG4429" i="16"/>
  <c r="AF4429" i="16"/>
  <c r="AC4429" i="16"/>
  <c r="AB4429" i="16"/>
  <c r="Z4429" i="16"/>
  <c r="Y4429" i="16"/>
  <c r="V4429" i="16"/>
  <c r="U4429" i="16"/>
  <c r="S4429" i="16"/>
  <c r="R4429" i="16"/>
  <c r="AJ4428" i="16"/>
  <c r="AI4428" i="16"/>
  <c r="AG4428" i="16"/>
  <c r="AF4428" i="16"/>
  <c r="AC4428" i="16"/>
  <c r="AB4428" i="16"/>
  <c r="Z4428" i="16"/>
  <c r="Y4428" i="16"/>
  <c r="V4428" i="16"/>
  <c r="U4428" i="16"/>
  <c r="S4428" i="16"/>
  <c r="R4428" i="16"/>
  <c r="AJ4425" i="16"/>
  <c r="AJ4420" i="16" s="1"/>
  <c r="AI4425" i="16"/>
  <c r="AG4425" i="16"/>
  <c r="AF4425" i="16"/>
  <c r="AC4425" i="16"/>
  <c r="AB4425" i="16"/>
  <c r="Z4425" i="16"/>
  <c r="Y4425" i="16"/>
  <c r="V4425" i="16"/>
  <c r="U4425" i="16"/>
  <c r="S4425" i="16"/>
  <c r="R4425" i="16"/>
  <c r="AZ4397" i="16"/>
  <c r="AY4397" i="16"/>
  <c r="AX4397" i="16"/>
  <c r="AW4397" i="16"/>
  <c r="AJ4397" i="16"/>
  <c r="AI4397" i="16"/>
  <c r="AG4397" i="16"/>
  <c r="AF4397" i="16"/>
  <c r="AC4397" i="16"/>
  <c r="AB4397" i="16"/>
  <c r="Z4397" i="16"/>
  <c r="Y4397" i="16"/>
  <c r="V4397" i="16"/>
  <c r="U4397" i="16"/>
  <c r="S4397" i="16"/>
  <c r="R4397" i="16"/>
  <c r="AZ4390" i="16"/>
  <c r="AY4390" i="16"/>
  <c r="AX4390" i="16"/>
  <c r="AW4390" i="16"/>
  <c r="AJ4390" i="16"/>
  <c r="AI4390" i="16"/>
  <c r="AG4390" i="16"/>
  <c r="AF4390" i="16"/>
  <c r="AC4390" i="16"/>
  <c r="AB4390" i="16"/>
  <c r="Z4390" i="16"/>
  <c r="Y4390" i="16"/>
  <c r="V4390" i="16"/>
  <c r="U4390" i="16"/>
  <c r="S4390" i="16"/>
  <c r="R4390" i="16"/>
  <c r="AZ4385" i="16"/>
  <c r="AY4385" i="16"/>
  <c r="AX4385" i="16"/>
  <c r="AW4385" i="16"/>
  <c r="AJ4385" i="16"/>
  <c r="AJ4381" i="16" s="1"/>
  <c r="AJ4380" i="16" s="1"/>
  <c r="AI4385" i="16"/>
  <c r="AG4385" i="16"/>
  <c r="AF4385" i="16"/>
  <c r="AC4385" i="16"/>
  <c r="AB4385" i="16"/>
  <c r="Z4385" i="16"/>
  <c r="Y4385" i="16"/>
  <c r="V4385" i="16"/>
  <c r="U4385" i="16"/>
  <c r="S4385" i="16"/>
  <c r="R4385" i="16"/>
  <c r="AZ4374" i="16"/>
  <c r="AY4374" i="16"/>
  <c r="AX4374" i="16"/>
  <c r="AW4374" i="16"/>
  <c r="AJ4374" i="16"/>
  <c r="AJ4373" i="16" s="1"/>
  <c r="AI4374" i="16"/>
  <c r="AG4374" i="16"/>
  <c r="AG4373" i="16" s="1"/>
  <c r="AF4374" i="16"/>
  <c r="AC4374" i="16"/>
  <c r="AB4374" i="16"/>
  <c r="Z4374" i="16"/>
  <c r="Y4374" i="16"/>
  <c r="V4374" i="16"/>
  <c r="U4374" i="16"/>
  <c r="S4374" i="16"/>
  <c r="R4374" i="16"/>
  <c r="AZ4370" i="16"/>
  <c r="AY4370" i="16"/>
  <c r="AX4370" i="16"/>
  <c r="AW4370" i="16"/>
  <c r="AJ4370" i="16"/>
  <c r="AJ4367" i="16" s="1"/>
  <c r="AI4370" i="16"/>
  <c r="AG4370" i="16"/>
  <c r="AF4370" i="16"/>
  <c r="AC4370" i="16"/>
  <c r="AB4370" i="16"/>
  <c r="Z4370" i="16"/>
  <c r="Y4370" i="16"/>
  <c r="V4370" i="16"/>
  <c r="U4370" i="16"/>
  <c r="S4370" i="16"/>
  <c r="R4370" i="16"/>
  <c r="AZ4297" i="16"/>
  <c r="AY4297" i="16"/>
  <c r="AX4297" i="16"/>
  <c r="AW4297" i="16"/>
  <c r="AJ4297" i="16"/>
  <c r="AJ4294" i="16" s="1"/>
  <c r="AI4297" i="16"/>
  <c r="AG4297" i="16"/>
  <c r="AG4294" i="16" s="1"/>
  <c r="AF4297" i="16"/>
  <c r="AC4297" i="16"/>
  <c r="AB4297" i="16"/>
  <c r="Z4297" i="16"/>
  <c r="Y4297" i="16"/>
  <c r="V4297" i="16"/>
  <c r="U4297" i="16"/>
  <c r="S4297" i="16"/>
  <c r="R4297" i="16"/>
  <c r="AZ4282" i="16"/>
  <c r="AY4282" i="16"/>
  <c r="AX4282" i="16"/>
  <c r="AW4282" i="16"/>
  <c r="AJ4282" i="16"/>
  <c r="AJ4281" i="16" s="1"/>
  <c r="AI4282" i="16"/>
  <c r="AI4281" i="16" s="1"/>
  <c r="AG4282" i="16"/>
  <c r="AG4281" i="16" s="1"/>
  <c r="AF4282" i="16"/>
  <c r="AF4281" i="16" s="1"/>
  <c r="AC4282" i="16"/>
  <c r="AB4282" i="16"/>
  <c r="Z4282" i="16"/>
  <c r="Y4282" i="16"/>
  <c r="V4282" i="16"/>
  <c r="U4282" i="16"/>
  <c r="S4282" i="16"/>
  <c r="R4282" i="16"/>
  <c r="AZ4278" i="16"/>
  <c r="AY4278" i="16"/>
  <c r="AX4278" i="16"/>
  <c r="AW4278" i="16"/>
  <c r="AJ4278" i="16"/>
  <c r="AI4278" i="16"/>
  <c r="AI4277" i="16" s="1"/>
  <c r="AG4278" i="16"/>
  <c r="AG4277" i="16" s="1"/>
  <c r="AF4278" i="16"/>
  <c r="AC4278" i="16"/>
  <c r="AB4278" i="16"/>
  <c r="Z4278" i="16"/>
  <c r="Y4278" i="16"/>
  <c r="V4278" i="16"/>
  <c r="U4278" i="16"/>
  <c r="S4278" i="16"/>
  <c r="R4278" i="16"/>
  <c r="AZ4273" i="16"/>
  <c r="AY4273" i="16"/>
  <c r="AX4273" i="16"/>
  <c r="AW4273" i="16"/>
  <c r="AJ4273" i="16"/>
  <c r="AJ4272" i="16" s="1"/>
  <c r="AI4273" i="16"/>
  <c r="AI4272" i="16" s="1"/>
  <c r="AG4273" i="16"/>
  <c r="AG4272" i="16" s="1"/>
  <c r="AF4273" i="16"/>
  <c r="AF4272" i="16" s="1"/>
  <c r="AC4273" i="16"/>
  <c r="AB4273" i="16"/>
  <c r="Z4273" i="16"/>
  <c r="Y4273" i="16"/>
  <c r="V4273" i="16"/>
  <c r="U4273" i="16"/>
  <c r="S4273" i="16"/>
  <c r="R4273" i="16"/>
  <c r="AZ4268" i="16"/>
  <c r="AY4268" i="16"/>
  <c r="AX4268" i="16"/>
  <c r="AW4268" i="16"/>
  <c r="AZ4267" i="16"/>
  <c r="AY4267" i="16"/>
  <c r="AX4267" i="16"/>
  <c r="AW4267" i="16"/>
  <c r="AZ4266" i="16"/>
  <c r="AY4266" i="16"/>
  <c r="AX4266" i="16"/>
  <c r="AW4266" i="16"/>
  <c r="AZ4264" i="16"/>
  <c r="AY4264" i="16"/>
  <c r="AX4264" i="16"/>
  <c r="AW4264" i="16"/>
  <c r="AJ4268" i="16"/>
  <c r="AI4268" i="16"/>
  <c r="AG4268" i="16"/>
  <c r="AF4268" i="16"/>
  <c r="AC4268" i="16"/>
  <c r="AB4268" i="16"/>
  <c r="Z4268" i="16"/>
  <c r="Y4268" i="16"/>
  <c r="V4268" i="16"/>
  <c r="U4268" i="16"/>
  <c r="S4268" i="16"/>
  <c r="R4268" i="16"/>
  <c r="AJ4267" i="16"/>
  <c r="AI4267" i="16"/>
  <c r="AG4267" i="16"/>
  <c r="AF4267" i="16"/>
  <c r="AC4267" i="16"/>
  <c r="AB4267" i="16"/>
  <c r="Z4267" i="16"/>
  <c r="Y4267" i="16"/>
  <c r="V4267" i="16"/>
  <c r="U4267" i="16"/>
  <c r="S4267" i="16"/>
  <c r="R4267" i="16"/>
  <c r="AJ4266" i="16"/>
  <c r="AJ4265" i="16" s="1"/>
  <c r="AI4266" i="16"/>
  <c r="AI4265" i="16" s="1"/>
  <c r="AG4266" i="16"/>
  <c r="AF4266" i="16"/>
  <c r="AF4265" i="16" s="1"/>
  <c r="AC4266" i="16"/>
  <c r="AB4266" i="16"/>
  <c r="Z4266" i="16"/>
  <c r="Y4266" i="16"/>
  <c r="V4266" i="16"/>
  <c r="U4266" i="16"/>
  <c r="S4266" i="16"/>
  <c r="R4266" i="16"/>
  <c r="AJ4264" i="16"/>
  <c r="AJ4263" i="16" s="1"/>
  <c r="AI4264" i="16"/>
  <c r="AI4263" i="16" s="1"/>
  <c r="AG4264" i="16"/>
  <c r="AG4263" i="16" s="1"/>
  <c r="AF4264" i="16"/>
  <c r="AF4263" i="16" s="1"/>
  <c r="AC4264" i="16"/>
  <c r="AB4264" i="16"/>
  <c r="Z4264" i="16"/>
  <c r="Y4264" i="16"/>
  <c r="V4264" i="16"/>
  <c r="U4264" i="16"/>
  <c r="S4264" i="16"/>
  <c r="R4264" i="16"/>
  <c r="AZ4204" i="16"/>
  <c r="AY4204" i="16"/>
  <c r="AX4204" i="16"/>
  <c r="AW4204" i="16"/>
  <c r="AJ4204" i="16"/>
  <c r="AJ4203" i="16" s="1"/>
  <c r="AI4204" i="16"/>
  <c r="AI4203" i="16" s="1"/>
  <c r="AG4204" i="16"/>
  <c r="AG4203" i="16" s="1"/>
  <c r="AF4204" i="16"/>
  <c r="AF4203" i="16" s="1"/>
  <c r="AC4204" i="16"/>
  <c r="AB4204" i="16"/>
  <c r="Z4204" i="16"/>
  <c r="Y4204" i="16"/>
  <c r="V4204" i="16"/>
  <c r="U4204" i="16"/>
  <c r="S4204" i="16"/>
  <c r="R4204" i="16"/>
  <c r="AZ4190" i="16"/>
  <c r="AY4190" i="16"/>
  <c r="AX4190" i="16"/>
  <c r="AW4190" i="16"/>
  <c r="AJ4190" i="16"/>
  <c r="AJ4189" i="16" s="1"/>
  <c r="AI4190" i="16"/>
  <c r="AI4189" i="16" s="1"/>
  <c r="AG4190" i="16"/>
  <c r="AF4190" i="16"/>
  <c r="AF4189" i="16" s="1"/>
  <c r="AC4190" i="16"/>
  <c r="AB4190" i="16"/>
  <c r="Z4190" i="16"/>
  <c r="Y4190" i="16"/>
  <c r="V4190" i="16"/>
  <c r="U4190" i="16"/>
  <c r="S4190" i="16"/>
  <c r="R4190" i="16"/>
  <c r="AZ4132" i="16"/>
  <c r="AY4132" i="16"/>
  <c r="AX4132" i="16"/>
  <c r="AW4132" i="16"/>
  <c r="AJ4132" i="16"/>
  <c r="AI4132" i="16"/>
  <c r="AG4132" i="16"/>
  <c r="AF4132" i="16"/>
  <c r="AC4132" i="16"/>
  <c r="AB4132" i="16"/>
  <c r="Z4132" i="16"/>
  <c r="Y4132" i="16"/>
  <c r="V4132" i="16"/>
  <c r="U4132" i="16"/>
  <c r="S4132" i="16"/>
  <c r="R4132" i="16"/>
  <c r="AZ4125" i="16"/>
  <c r="AY4125" i="16"/>
  <c r="AX4125" i="16"/>
  <c r="AW4125" i="16"/>
  <c r="AJ4125" i="16"/>
  <c r="AI4125" i="16"/>
  <c r="AG4125" i="16"/>
  <c r="AF4125" i="16"/>
  <c r="AC4125" i="16"/>
  <c r="AB4125" i="16"/>
  <c r="Z4125" i="16"/>
  <c r="Y4125" i="16"/>
  <c r="V4125" i="16"/>
  <c r="U4125" i="16"/>
  <c r="S4125" i="16"/>
  <c r="R4125" i="16"/>
  <c r="AZ4077" i="16"/>
  <c r="AY4077" i="16"/>
  <c r="AX4077" i="16"/>
  <c r="AW4077" i="16"/>
  <c r="AJ4077" i="16"/>
  <c r="AJ4076" i="16" s="1"/>
  <c r="AI4077" i="16"/>
  <c r="AI4076" i="16" s="1"/>
  <c r="AG4077" i="16"/>
  <c r="AG4076" i="16" s="1"/>
  <c r="AF4077" i="16"/>
  <c r="AC4077" i="16"/>
  <c r="AB4077" i="16"/>
  <c r="Z4077" i="16"/>
  <c r="Y4077" i="16"/>
  <c r="V4077" i="16"/>
  <c r="U4077" i="16"/>
  <c r="S4077" i="16"/>
  <c r="R4077" i="16"/>
  <c r="AZ4059" i="16"/>
  <c r="AY4059" i="16"/>
  <c r="AX4059" i="16"/>
  <c r="AW4059" i="16"/>
  <c r="AJ4059" i="16"/>
  <c r="AJ4058" i="16" s="1"/>
  <c r="AI4059" i="16"/>
  <c r="AI4058" i="16" s="1"/>
  <c r="AG4059" i="16"/>
  <c r="AF4059" i="16"/>
  <c r="AC4059" i="16"/>
  <c r="AB4059" i="16"/>
  <c r="Z4059" i="16"/>
  <c r="Y4059" i="16"/>
  <c r="V4059" i="16"/>
  <c r="U4059" i="16"/>
  <c r="S4059" i="16"/>
  <c r="R4059" i="16"/>
  <c r="AZ4052" i="16"/>
  <c r="AY4052" i="16"/>
  <c r="AX4052" i="16"/>
  <c r="AW4052" i="16"/>
  <c r="AJ4052" i="16"/>
  <c r="AJ4051" i="16" s="1"/>
  <c r="AI4052" i="16"/>
  <c r="AI4051" i="16" s="1"/>
  <c r="AG4052" i="16"/>
  <c r="AG4051" i="16" s="1"/>
  <c r="AF4052" i="16"/>
  <c r="AC4052" i="16"/>
  <c r="AB4052" i="16"/>
  <c r="Z4052" i="16"/>
  <c r="Y4052" i="16"/>
  <c r="V4052" i="16"/>
  <c r="U4052" i="16"/>
  <c r="S4052" i="16"/>
  <c r="R4052" i="16"/>
  <c r="AZ4048" i="16"/>
  <c r="AY4048" i="16"/>
  <c r="AX4048" i="16"/>
  <c r="AW4048" i="16"/>
  <c r="AJ4048" i="16"/>
  <c r="AJ4047" i="16" s="1"/>
  <c r="AI4048" i="16"/>
  <c r="AI4047" i="16" s="1"/>
  <c r="AG4048" i="16"/>
  <c r="AG4047" i="16" s="1"/>
  <c r="AF4048" i="16"/>
  <c r="AF4047" i="16" s="1"/>
  <c r="AC4048" i="16"/>
  <c r="AB4048" i="16"/>
  <c r="Z4048" i="16"/>
  <c r="Y4048" i="16"/>
  <c r="V4048" i="16"/>
  <c r="U4048" i="16"/>
  <c r="S4048" i="16"/>
  <c r="R4048" i="16"/>
  <c r="AZ3999" i="16"/>
  <c r="AY3999" i="16"/>
  <c r="AX3999" i="16"/>
  <c r="AW3999" i="16"/>
  <c r="AJ3999" i="16"/>
  <c r="AJ3998" i="16" s="1"/>
  <c r="AI3999" i="16"/>
  <c r="AI3998" i="16" s="1"/>
  <c r="AG3999" i="16"/>
  <c r="AG3998" i="16" s="1"/>
  <c r="AF3999" i="16"/>
  <c r="AC3999" i="16"/>
  <c r="AB3999" i="16"/>
  <c r="Z3999" i="16"/>
  <c r="Y3999" i="16"/>
  <c r="V3999" i="16"/>
  <c r="U3999" i="16"/>
  <c r="S3999" i="16"/>
  <c r="R3999" i="16"/>
  <c r="AZ3984" i="16"/>
  <c r="AY3984" i="16"/>
  <c r="AX3984" i="16"/>
  <c r="AW3984" i="16"/>
  <c r="AZ3982" i="16"/>
  <c r="AY3982" i="16"/>
  <c r="AX3982" i="16"/>
  <c r="AW3982" i="16"/>
  <c r="AJ3984" i="16"/>
  <c r="AJ3983" i="16" s="1"/>
  <c r="AI3984" i="16"/>
  <c r="AI3983" i="16" s="1"/>
  <c r="AG3984" i="16"/>
  <c r="AG3983" i="16" s="1"/>
  <c r="AF3984" i="16"/>
  <c r="AC3984" i="16"/>
  <c r="AB3984" i="16"/>
  <c r="Z3984" i="16"/>
  <c r="Y3984" i="16"/>
  <c r="V3984" i="16"/>
  <c r="U3984" i="16"/>
  <c r="S3984" i="16"/>
  <c r="R3984" i="16"/>
  <c r="AJ3982" i="16"/>
  <c r="AJ3981" i="16" s="1"/>
  <c r="AI3982" i="16"/>
  <c r="AI3981" i="16" s="1"/>
  <c r="AG3982" i="16"/>
  <c r="AF3982" i="16"/>
  <c r="AF3981" i="16" s="1"/>
  <c r="AC3982" i="16"/>
  <c r="AB3982" i="16"/>
  <c r="Z3982" i="16"/>
  <c r="Y3982" i="16"/>
  <c r="V3982" i="16"/>
  <c r="U3982" i="16"/>
  <c r="S3982" i="16"/>
  <c r="R3982" i="16"/>
  <c r="AZ3950" i="16"/>
  <c r="AY3950" i="16"/>
  <c r="AX3950" i="16"/>
  <c r="AW3950" i="16"/>
  <c r="AJ3950" i="16"/>
  <c r="AI3950" i="16"/>
  <c r="AG3950" i="16"/>
  <c r="AF3950" i="16"/>
  <c r="AC3950" i="16"/>
  <c r="AB3950" i="16"/>
  <c r="Z3950" i="16"/>
  <c r="Y3950" i="16"/>
  <c r="V3950" i="16"/>
  <c r="U3950" i="16"/>
  <c r="S3950" i="16"/>
  <c r="R3950" i="16"/>
  <c r="AZ3946" i="16"/>
  <c r="AY3946" i="16"/>
  <c r="AX3946" i="16"/>
  <c r="AW3946" i="16"/>
  <c r="AZ3945" i="16"/>
  <c r="AY3945" i="16"/>
  <c r="AX3945" i="16"/>
  <c r="AW3945" i="16"/>
  <c r="AZ3940" i="16"/>
  <c r="AY3940" i="16"/>
  <c r="AX3940" i="16"/>
  <c r="AW3940" i="16"/>
  <c r="AJ3946" i="16"/>
  <c r="AI3946" i="16"/>
  <c r="AG3946" i="16"/>
  <c r="AF3946" i="16"/>
  <c r="AC3946" i="16"/>
  <c r="AB3946" i="16"/>
  <c r="Z3946" i="16"/>
  <c r="Y3946" i="16"/>
  <c r="V3946" i="16"/>
  <c r="U3946" i="16"/>
  <c r="S3946" i="16"/>
  <c r="R3946" i="16"/>
  <c r="AJ3945" i="16"/>
  <c r="AI3945" i="16"/>
  <c r="AG3945" i="16"/>
  <c r="AF3945" i="16"/>
  <c r="AC3945" i="16"/>
  <c r="AB3945" i="16"/>
  <c r="Z3945" i="16"/>
  <c r="Y3945" i="16"/>
  <c r="V3945" i="16"/>
  <c r="U3945" i="16"/>
  <c r="S3945" i="16"/>
  <c r="R3945" i="16"/>
  <c r="AF3943" i="16"/>
  <c r="AH3943" i="16" s="1"/>
  <c r="Y3943" i="16"/>
  <c r="V3943" i="16"/>
  <c r="U3943" i="16"/>
  <c r="S3943" i="16"/>
  <c r="R3943" i="16"/>
  <c r="AJ3940" i="16"/>
  <c r="AI3940" i="16"/>
  <c r="AG3940" i="16"/>
  <c r="AF3940" i="16"/>
  <c r="AC3940" i="16"/>
  <c r="AB3940" i="16"/>
  <c r="Z3940" i="16"/>
  <c r="Y3940" i="16"/>
  <c r="V3940" i="16"/>
  <c r="U3940" i="16"/>
  <c r="S3940" i="16"/>
  <c r="R3940" i="16"/>
  <c r="AZ3929" i="16"/>
  <c r="AY3929" i="16"/>
  <c r="AX3929" i="16"/>
  <c r="AW3929" i="16"/>
  <c r="AZ3926" i="16"/>
  <c r="AY3926" i="16"/>
  <c r="AX3926" i="16"/>
  <c r="AW3926" i="16"/>
  <c r="AZ3925" i="16"/>
  <c r="AY3925" i="16"/>
  <c r="AX3925" i="16"/>
  <c r="AW3925" i="16"/>
  <c r="AZ3924" i="16"/>
  <c r="AY3924" i="16"/>
  <c r="AX3924" i="16"/>
  <c r="AW3924" i="16"/>
  <c r="AJ3929" i="16"/>
  <c r="AI3929" i="16"/>
  <c r="AG3929" i="16"/>
  <c r="AF3929" i="16"/>
  <c r="AC3929" i="16"/>
  <c r="AB3929" i="16"/>
  <c r="Z3929" i="16"/>
  <c r="Y3929" i="16"/>
  <c r="V3929" i="16"/>
  <c r="U3929" i="16"/>
  <c r="S3929" i="16"/>
  <c r="R3929" i="16"/>
  <c r="AJ3926" i="16"/>
  <c r="AI3926" i="16"/>
  <c r="AG3926" i="16"/>
  <c r="AF3926" i="16"/>
  <c r="AC3926" i="16"/>
  <c r="AB3926" i="16"/>
  <c r="Z3926" i="16"/>
  <c r="Y3926" i="16"/>
  <c r="V3926" i="16"/>
  <c r="U3926" i="16"/>
  <c r="S3926" i="16"/>
  <c r="R3926" i="16"/>
  <c r="AJ3925" i="16"/>
  <c r="AI3925" i="16"/>
  <c r="AG3925" i="16"/>
  <c r="AF3925" i="16"/>
  <c r="AC3925" i="16"/>
  <c r="AB3925" i="16"/>
  <c r="Z3925" i="16"/>
  <c r="Y3925" i="16"/>
  <c r="V3925" i="16"/>
  <c r="U3925" i="16"/>
  <c r="S3925" i="16"/>
  <c r="R3925" i="16"/>
  <c r="AJ3924" i="16"/>
  <c r="AI3924" i="16"/>
  <c r="AG3924" i="16"/>
  <c r="AF3924" i="16"/>
  <c r="AC3924" i="16"/>
  <c r="AB3924" i="16"/>
  <c r="Z3924" i="16"/>
  <c r="Y3924" i="16"/>
  <c r="V3924" i="16"/>
  <c r="U3924" i="16"/>
  <c r="S3924" i="16"/>
  <c r="R3924" i="16"/>
  <c r="AZ3920" i="16"/>
  <c r="AY3920" i="16"/>
  <c r="AX3920" i="16"/>
  <c r="AW3920" i="16"/>
  <c r="AJ3920" i="16"/>
  <c r="AJ3919" i="16" s="1"/>
  <c r="AI3920" i="16"/>
  <c r="AI3919" i="16" s="1"/>
  <c r="AG3920" i="16"/>
  <c r="AG3919" i="16" s="1"/>
  <c r="AF3920" i="16"/>
  <c r="AC3920" i="16"/>
  <c r="AB3920" i="16"/>
  <c r="Z3920" i="16"/>
  <c r="Y3920" i="16"/>
  <c r="V3920" i="16"/>
  <c r="U3920" i="16"/>
  <c r="S3920" i="16"/>
  <c r="R3920" i="16"/>
  <c r="AZ3915" i="16"/>
  <c r="AY3915" i="16"/>
  <c r="AX3915" i="16"/>
  <c r="AW3915" i="16"/>
  <c r="AJ3915" i="16"/>
  <c r="AI3915" i="16"/>
  <c r="AG3915" i="16"/>
  <c r="AF3915" i="16"/>
  <c r="AC3915" i="16"/>
  <c r="AB3915" i="16"/>
  <c r="Z3915" i="16"/>
  <c r="Y3915" i="16"/>
  <c r="V3915" i="16"/>
  <c r="U3915" i="16"/>
  <c r="S3915" i="16"/>
  <c r="R3915" i="16"/>
  <c r="AZ3910" i="16"/>
  <c r="AY3910" i="16"/>
  <c r="AX3910" i="16"/>
  <c r="AW3910" i="16"/>
  <c r="AZ3908" i="16"/>
  <c r="AY3908" i="16"/>
  <c r="AX3908" i="16"/>
  <c r="AW3908" i="16"/>
  <c r="AJ3910" i="16"/>
  <c r="AI3910" i="16"/>
  <c r="AG3910" i="16"/>
  <c r="AF3910" i="16"/>
  <c r="AC3910" i="16"/>
  <c r="AB3910" i="16"/>
  <c r="Z3910" i="16"/>
  <c r="Y3910" i="16"/>
  <c r="V3910" i="16"/>
  <c r="U3910" i="16"/>
  <c r="S3910" i="16"/>
  <c r="R3910" i="16"/>
  <c r="AJ3908" i="16"/>
  <c r="AI3908" i="16"/>
  <c r="AG3908" i="16"/>
  <c r="AF3908" i="16"/>
  <c r="AC3908" i="16"/>
  <c r="AB3908" i="16"/>
  <c r="Z3908" i="16"/>
  <c r="Y3908" i="16"/>
  <c r="V3908" i="16"/>
  <c r="U3908" i="16"/>
  <c r="S3908" i="16"/>
  <c r="R3908" i="16"/>
  <c r="AZ3904" i="16"/>
  <c r="AY3904" i="16"/>
  <c r="AX3904" i="16"/>
  <c r="AW3904" i="16"/>
  <c r="AZ3902" i="16"/>
  <c r="AY3902" i="16"/>
  <c r="AX3902" i="16"/>
  <c r="AW3902" i="16"/>
  <c r="AZ3900" i="16"/>
  <c r="AY3900" i="16"/>
  <c r="AX3900" i="16"/>
  <c r="AW3900" i="16"/>
  <c r="AJ3904" i="16"/>
  <c r="AJ3903" i="16" s="1"/>
  <c r="AI3904" i="16"/>
  <c r="AI3903" i="16" s="1"/>
  <c r="AG3904" i="16"/>
  <c r="AF3904" i="16"/>
  <c r="AF3903" i="16" s="1"/>
  <c r="AC3904" i="16"/>
  <c r="AB3904" i="16"/>
  <c r="Z3904" i="16"/>
  <c r="Y3904" i="16"/>
  <c r="V3904" i="16"/>
  <c r="U3904" i="16"/>
  <c r="S3904" i="16"/>
  <c r="R3904" i="16"/>
  <c r="AJ3902" i="16"/>
  <c r="AJ3901" i="16" s="1"/>
  <c r="AI3902" i="16"/>
  <c r="AI3901" i="16" s="1"/>
  <c r="AG3902" i="16"/>
  <c r="AG3901" i="16" s="1"/>
  <c r="AF3902" i="16"/>
  <c r="AF3901" i="16" s="1"/>
  <c r="AC3902" i="16"/>
  <c r="AB3902" i="16"/>
  <c r="Z3902" i="16"/>
  <c r="Y3902" i="16"/>
  <c r="V3902" i="16"/>
  <c r="U3902" i="16"/>
  <c r="S3902" i="16"/>
  <c r="R3902" i="16"/>
  <c r="AJ3900" i="16"/>
  <c r="AI3900" i="16"/>
  <c r="AI3899" i="16" s="1"/>
  <c r="AG3900" i="16"/>
  <c r="AG3899" i="16" s="1"/>
  <c r="AF3900" i="16"/>
  <c r="AF3899" i="16" s="1"/>
  <c r="AC3900" i="16"/>
  <c r="AB3900" i="16"/>
  <c r="Z3900" i="16"/>
  <c r="Y3900" i="16"/>
  <c r="V3900" i="16"/>
  <c r="U3900" i="16"/>
  <c r="S3900" i="16"/>
  <c r="R3900" i="16"/>
  <c r="AZ3896" i="16"/>
  <c r="AY3896" i="16"/>
  <c r="AX3896" i="16"/>
  <c r="AW3896" i="16"/>
  <c r="AJ3896" i="16"/>
  <c r="AJ3890" i="16" s="1"/>
  <c r="AI3896" i="16"/>
  <c r="AG3896" i="16"/>
  <c r="AF3896" i="16"/>
  <c r="AC3896" i="16"/>
  <c r="AB3896" i="16"/>
  <c r="Z3896" i="16"/>
  <c r="Y3896" i="16"/>
  <c r="V3896" i="16"/>
  <c r="U3896" i="16"/>
  <c r="S3896" i="16"/>
  <c r="R3896" i="16"/>
  <c r="AZ3867" i="16"/>
  <c r="AY3867" i="16"/>
  <c r="AX3867" i="16"/>
  <c r="AW3867" i="16"/>
  <c r="AZ3866" i="16"/>
  <c r="AY3866" i="16"/>
  <c r="AX3866" i="16"/>
  <c r="AW3866" i="16"/>
  <c r="AJ3867" i="16"/>
  <c r="AI3867" i="16"/>
  <c r="AG3867" i="16"/>
  <c r="AF3867" i="16"/>
  <c r="AC3867" i="16"/>
  <c r="AB3867" i="16"/>
  <c r="Z3867" i="16"/>
  <c r="Y3867" i="16"/>
  <c r="V3867" i="16"/>
  <c r="U3867" i="16"/>
  <c r="S3867" i="16"/>
  <c r="R3867" i="16"/>
  <c r="AJ3866" i="16"/>
  <c r="AJ3864" i="16" s="1"/>
  <c r="AI3866" i="16"/>
  <c r="AG3866" i="16"/>
  <c r="AG3864" i="16" s="1"/>
  <c r="AF3866" i="16"/>
  <c r="AC3866" i="16"/>
  <c r="AB3866" i="16"/>
  <c r="Z3866" i="16"/>
  <c r="Y3866" i="16"/>
  <c r="V3866" i="16"/>
  <c r="U3866" i="16"/>
  <c r="S3866" i="16"/>
  <c r="R3866" i="16"/>
  <c r="AZ3857" i="16"/>
  <c r="AY3857" i="16"/>
  <c r="AX3857" i="16"/>
  <c r="AW3857" i="16"/>
  <c r="AJ3857" i="16"/>
  <c r="AJ3856" i="16" s="1"/>
  <c r="AI3857" i="16"/>
  <c r="AI3856" i="16" s="1"/>
  <c r="AG3857" i="16"/>
  <c r="AG3856" i="16" s="1"/>
  <c r="AF3857" i="16"/>
  <c r="AC3857" i="16"/>
  <c r="AB3857" i="16"/>
  <c r="Z3857" i="16"/>
  <c r="Y3857" i="16"/>
  <c r="V3857" i="16"/>
  <c r="U3857" i="16"/>
  <c r="S3857" i="16"/>
  <c r="R3857" i="16"/>
  <c r="AZ3853" i="16"/>
  <c r="AY3853" i="16"/>
  <c r="AX3853" i="16"/>
  <c r="AW3853" i="16"/>
  <c r="AJ3853" i="16"/>
  <c r="AJ3852" i="16" s="1"/>
  <c r="AJ3851" i="16" s="1"/>
  <c r="AI3853" i="16"/>
  <c r="AG3853" i="16"/>
  <c r="AG3852" i="16" s="1"/>
  <c r="AG3851" i="16" s="1"/>
  <c r="AF3853" i="16"/>
  <c r="AF3852" i="16" s="1"/>
  <c r="AF3851" i="16" s="1"/>
  <c r="AC3853" i="16"/>
  <c r="AB3853" i="16"/>
  <c r="Z3853" i="16"/>
  <c r="Y3853" i="16"/>
  <c r="V3853" i="16"/>
  <c r="U3853" i="16"/>
  <c r="S3853" i="16"/>
  <c r="R3853" i="16"/>
  <c r="AZ3834" i="16"/>
  <c r="AY3834" i="16"/>
  <c r="AX3834" i="16"/>
  <c r="AW3834" i="16"/>
  <c r="AZ3832" i="16"/>
  <c r="AY3832" i="16"/>
  <c r="AX3832" i="16"/>
  <c r="AW3832" i="16"/>
  <c r="AJ3834" i="16"/>
  <c r="AJ3833" i="16" s="1"/>
  <c r="AI3834" i="16"/>
  <c r="AI3833" i="16" s="1"/>
  <c r="AG3834" i="16"/>
  <c r="AG3833" i="16" s="1"/>
  <c r="AF3834" i="16"/>
  <c r="AF3833" i="16" s="1"/>
  <c r="AC3834" i="16"/>
  <c r="AB3834" i="16"/>
  <c r="Z3834" i="16"/>
  <c r="Y3834" i="16"/>
  <c r="V3834" i="16"/>
  <c r="U3834" i="16"/>
  <c r="S3834" i="16"/>
  <c r="R3834" i="16"/>
  <c r="AJ3832" i="16"/>
  <c r="AI3832" i="16"/>
  <c r="AI3831" i="16" s="1"/>
  <c r="AG3832" i="16"/>
  <c r="AG3831" i="16" s="1"/>
  <c r="AF3832" i="16"/>
  <c r="AF3831" i="16" s="1"/>
  <c r="AC3832" i="16"/>
  <c r="AB3832" i="16"/>
  <c r="Z3832" i="16"/>
  <c r="Y3832" i="16"/>
  <c r="V3832" i="16"/>
  <c r="U3832" i="16"/>
  <c r="S3832" i="16"/>
  <c r="R3832" i="16"/>
  <c r="AZ3823" i="16"/>
  <c r="AY3823" i="16"/>
  <c r="AX3823" i="16"/>
  <c r="AW3823" i="16"/>
  <c r="AJ3823" i="16"/>
  <c r="AJ3822" i="16" s="1"/>
  <c r="AI3823" i="16"/>
  <c r="AI3822" i="16" s="1"/>
  <c r="AG3823" i="16"/>
  <c r="AG3822" i="16" s="1"/>
  <c r="AF3823" i="16"/>
  <c r="AC3823" i="16"/>
  <c r="AB3823" i="16"/>
  <c r="Z3823" i="16"/>
  <c r="Y3823" i="16"/>
  <c r="V3823" i="16"/>
  <c r="U3823" i="16"/>
  <c r="S3823" i="16"/>
  <c r="R3823" i="16"/>
  <c r="AZ3801" i="16"/>
  <c r="AY3801" i="16"/>
  <c r="AX3801" i="16"/>
  <c r="AW3801" i="16"/>
  <c r="AJ3801" i="16"/>
  <c r="AJ3783" i="16" s="1"/>
  <c r="AJ3782" i="16" s="1"/>
  <c r="AJ3781" i="16" s="1"/>
  <c r="AI3801" i="16"/>
  <c r="AG3801" i="16"/>
  <c r="AG3783" i="16" s="1"/>
  <c r="AG3782" i="16" s="1"/>
  <c r="AG3781" i="16" s="1"/>
  <c r="AF3801" i="16"/>
  <c r="AC3801" i="16"/>
  <c r="AB3801" i="16"/>
  <c r="Z3801" i="16"/>
  <c r="Y3801" i="16"/>
  <c r="V3801" i="16"/>
  <c r="U3801" i="16"/>
  <c r="S3801" i="16"/>
  <c r="R3801" i="16"/>
  <c r="AZ3759" i="16"/>
  <c r="AY3759" i="16"/>
  <c r="AX3759" i="16"/>
  <c r="AW3759" i="16"/>
  <c r="AZ3757" i="16"/>
  <c r="AY3757" i="16"/>
  <c r="AX3757" i="16"/>
  <c r="AW3757" i="16"/>
  <c r="AJ3759" i="16"/>
  <c r="AI3759" i="16"/>
  <c r="AG3759" i="16"/>
  <c r="AF3759" i="16"/>
  <c r="AC3759" i="16"/>
  <c r="AB3759" i="16"/>
  <c r="Z3759" i="16"/>
  <c r="Y3759" i="16"/>
  <c r="V3759" i="16"/>
  <c r="U3759" i="16"/>
  <c r="S3759" i="16"/>
  <c r="R3759" i="16"/>
  <c r="AJ3757" i="16"/>
  <c r="AI3757" i="16"/>
  <c r="AG3757" i="16"/>
  <c r="AF3757" i="16"/>
  <c r="AC3757" i="16"/>
  <c r="AB3757" i="16"/>
  <c r="Z3757" i="16"/>
  <c r="Y3757" i="16"/>
  <c r="V3757" i="16"/>
  <c r="U3757" i="16"/>
  <c r="S3757" i="16"/>
  <c r="R3757" i="16"/>
  <c r="AZ3750" i="16"/>
  <c r="AY3750" i="16"/>
  <c r="AX3750" i="16"/>
  <c r="AW3750" i="16"/>
  <c r="AJ3750" i="16"/>
  <c r="AI3750" i="16"/>
  <c r="AG3750" i="16"/>
  <c r="AF3750" i="16"/>
  <c r="AC3750" i="16"/>
  <c r="AB3750" i="16"/>
  <c r="Z3750" i="16"/>
  <c r="Y3750" i="16"/>
  <c r="V3750" i="16"/>
  <c r="U3750" i="16"/>
  <c r="S3750" i="16"/>
  <c r="R3750" i="16"/>
  <c r="AZ3726" i="16"/>
  <c r="AY3726" i="16"/>
  <c r="AX3726" i="16"/>
  <c r="AW3726" i="16"/>
  <c r="AJ3726" i="16"/>
  <c r="AI3726" i="16"/>
  <c r="AG3726" i="16"/>
  <c r="AF3726" i="16"/>
  <c r="AC3726" i="16"/>
  <c r="AB3726" i="16"/>
  <c r="Z3726" i="16"/>
  <c r="Y3726" i="16"/>
  <c r="V3726" i="16"/>
  <c r="U3726" i="16"/>
  <c r="S3726" i="16"/>
  <c r="R3726" i="16"/>
  <c r="AZ3709" i="16"/>
  <c r="AY3709" i="16"/>
  <c r="AX3709" i="16"/>
  <c r="AW3709" i="16"/>
  <c r="AZ3708" i="16"/>
  <c r="AY3708" i="16"/>
  <c r="AX3708" i="16"/>
  <c r="AW3708" i="16"/>
  <c r="AJ3709" i="16"/>
  <c r="AI3709" i="16"/>
  <c r="AG3709" i="16"/>
  <c r="AF3709" i="16"/>
  <c r="AC3709" i="16"/>
  <c r="AB3709" i="16"/>
  <c r="Z3709" i="16"/>
  <c r="Y3709" i="16"/>
  <c r="V3709" i="16"/>
  <c r="U3709" i="16"/>
  <c r="S3709" i="16"/>
  <c r="R3709" i="16"/>
  <c r="AJ3708" i="16"/>
  <c r="AI3708" i="16"/>
  <c r="AG3708" i="16"/>
  <c r="AF3708" i="16"/>
  <c r="AC3708" i="16"/>
  <c r="AB3708" i="16"/>
  <c r="Z3708" i="16"/>
  <c r="Y3708" i="16"/>
  <c r="V3708" i="16"/>
  <c r="U3708" i="16"/>
  <c r="S3708" i="16"/>
  <c r="R3708" i="16"/>
  <c r="AZ3690" i="16"/>
  <c r="AY3690" i="16"/>
  <c r="AX3690" i="16"/>
  <c r="AW3690" i="16"/>
  <c r="AJ3690" i="16"/>
  <c r="AI3690" i="16"/>
  <c r="AG3690" i="16"/>
  <c r="AF3690" i="16"/>
  <c r="AC3690" i="16"/>
  <c r="AB3690" i="16"/>
  <c r="Z3690" i="16"/>
  <c r="Y3690" i="16"/>
  <c r="V3690" i="16"/>
  <c r="U3690" i="16"/>
  <c r="S3690" i="16"/>
  <c r="R3690" i="16"/>
  <c r="AZ3685" i="16"/>
  <c r="AY3685" i="16"/>
  <c r="AX3685" i="16"/>
  <c r="AW3685" i="16"/>
  <c r="AZ3683" i="16"/>
  <c r="AY3683" i="16"/>
  <c r="AX3683" i="16"/>
  <c r="AW3683" i="16"/>
  <c r="AJ3685" i="16"/>
  <c r="AI3685" i="16"/>
  <c r="AG3685" i="16"/>
  <c r="AF3685" i="16"/>
  <c r="AC3685" i="16"/>
  <c r="AB3685" i="16"/>
  <c r="Z3685" i="16"/>
  <c r="Y3685" i="16"/>
  <c r="V3685" i="16"/>
  <c r="U3685" i="16"/>
  <c r="S3685" i="16"/>
  <c r="R3685" i="16"/>
  <c r="AJ3683" i="16"/>
  <c r="AI3683" i="16"/>
  <c r="AG3683" i="16"/>
  <c r="AF3683" i="16"/>
  <c r="AC3683" i="16"/>
  <c r="AB3683" i="16"/>
  <c r="Z3683" i="16"/>
  <c r="Y3683" i="16"/>
  <c r="V3683" i="16"/>
  <c r="U3683" i="16"/>
  <c r="S3683" i="16"/>
  <c r="R3683" i="16"/>
  <c r="AZ3678" i="16"/>
  <c r="AY3678" i="16"/>
  <c r="AX3678" i="16"/>
  <c r="AW3678" i="16"/>
  <c r="AJ3678" i="16"/>
  <c r="AI3678" i="16"/>
  <c r="AG3678" i="16"/>
  <c r="AF3678" i="16"/>
  <c r="AC3678" i="16"/>
  <c r="AB3678" i="16"/>
  <c r="Z3678" i="16"/>
  <c r="Y3678" i="16"/>
  <c r="V3678" i="16"/>
  <c r="U3678" i="16"/>
  <c r="S3678" i="16"/>
  <c r="R3678" i="16"/>
  <c r="AZ3673" i="16"/>
  <c r="AY3673" i="16"/>
  <c r="AX3673" i="16"/>
  <c r="AW3673" i="16"/>
  <c r="AJ3673" i="16"/>
  <c r="AI3673" i="16"/>
  <c r="AG3673" i="16"/>
  <c r="AF3673" i="16"/>
  <c r="AC3673" i="16"/>
  <c r="AB3673" i="16"/>
  <c r="Z3673" i="16"/>
  <c r="Y3673" i="16"/>
  <c r="V3673" i="16"/>
  <c r="U3673" i="16"/>
  <c r="S3673" i="16"/>
  <c r="R3673" i="16"/>
  <c r="AZ3662" i="16"/>
  <c r="AY3662" i="16"/>
  <c r="AX3662" i="16"/>
  <c r="AW3662" i="16"/>
  <c r="AJ3662" i="16"/>
  <c r="AI3662" i="16"/>
  <c r="AG3662" i="16"/>
  <c r="AF3662" i="16"/>
  <c r="AC3662" i="16"/>
  <c r="AB3662" i="16"/>
  <c r="Z3662" i="16"/>
  <c r="Y3662" i="16"/>
  <c r="V3662" i="16"/>
  <c r="U3662" i="16"/>
  <c r="S3662" i="16"/>
  <c r="R3662" i="16"/>
  <c r="AZ3647" i="16"/>
  <c r="AY3647" i="16"/>
  <c r="AX3647" i="16"/>
  <c r="AW3647" i="16"/>
  <c r="AZ3646" i="16"/>
  <c r="AY3646" i="16"/>
  <c r="AX3646" i="16"/>
  <c r="AW3646" i="16"/>
  <c r="AZ3644" i="16"/>
  <c r="AY3644" i="16"/>
  <c r="AX3644" i="16"/>
  <c r="AW3644" i="16"/>
  <c r="AJ3647" i="16"/>
  <c r="AI3647" i="16"/>
  <c r="AG3647" i="16"/>
  <c r="AF3647" i="16"/>
  <c r="AC3647" i="16"/>
  <c r="AB3647" i="16"/>
  <c r="Z3647" i="16"/>
  <c r="Y3647" i="16"/>
  <c r="V3647" i="16"/>
  <c r="U3647" i="16"/>
  <c r="S3647" i="16"/>
  <c r="R3647" i="16"/>
  <c r="AJ3646" i="16"/>
  <c r="AI3646" i="16"/>
  <c r="AG3646" i="16"/>
  <c r="AF3646" i="16"/>
  <c r="AC3646" i="16"/>
  <c r="AB3646" i="16"/>
  <c r="Z3646" i="16"/>
  <c r="Y3646" i="16"/>
  <c r="V3646" i="16"/>
  <c r="U3646" i="16"/>
  <c r="S3646" i="16"/>
  <c r="R3646" i="16"/>
  <c r="AJ3644" i="16"/>
  <c r="AI3644" i="16"/>
  <c r="AG3644" i="16"/>
  <c r="AF3644" i="16"/>
  <c r="AC3644" i="16"/>
  <c r="AB3644" i="16"/>
  <c r="Z3644" i="16"/>
  <c r="Y3644" i="16"/>
  <c r="V3644" i="16"/>
  <c r="U3644" i="16"/>
  <c r="S3644" i="16"/>
  <c r="R3644" i="16"/>
  <c r="AF3637" i="16"/>
  <c r="Y3637" i="16"/>
  <c r="V3637" i="16"/>
  <c r="U3637" i="16"/>
  <c r="S3637" i="16"/>
  <c r="R3637" i="16"/>
  <c r="AZ3631" i="16"/>
  <c r="AY3631" i="16"/>
  <c r="AX3631" i="16"/>
  <c r="AW3631" i="16"/>
  <c r="AZ3629" i="16"/>
  <c r="AY3629" i="16"/>
  <c r="AX3629" i="16"/>
  <c r="AW3629" i="16"/>
  <c r="AJ3631" i="16"/>
  <c r="AI3631" i="16"/>
  <c r="AG3631" i="16"/>
  <c r="AF3631" i="16"/>
  <c r="AC3631" i="16"/>
  <c r="AB3631" i="16"/>
  <c r="Z3631" i="16"/>
  <c r="Y3631" i="16"/>
  <c r="V3631" i="16"/>
  <c r="U3631" i="16"/>
  <c r="S3631" i="16"/>
  <c r="R3631" i="16"/>
  <c r="AJ3629" i="16"/>
  <c r="AI3629" i="16"/>
  <c r="AG3629" i="16"/>
  <c r="AF3629" i="16"/>
  <c r="AC3629" i="16"/>
  <c r="AB3629" i="16"/>
  <c r="Z3629" i="16"/>
  <c r="Y3629" i="16"/>
  <c r="V3629" i="16"/>
  <c r="U3629" i="16"/>
  <c r="S3629" i="16"/>
  <c r="R3629" i="16"/>
  <c r="AZ3620" i="16"/>
  <c r="AY3620" i="16"/>
  <c r="AX3620" i="16"/>
  <c r="AW3620" i="16"/>
  <c r="AZ3619" i="16"/>
  <c r="AY3619" i="16"/>
  <c r="AX3619" i="16"/>
  <c r="AW3619" i="16"/>
  <c r="AJ3620" i="16"/>
  <c r="AI3620" i="16"/>
  <c r="AG3620" i="16"/>
  <c r="AF3620" i="16"/>
  <c r="AC3620" i="16"/>
  <c r="AB3620" i="16"/>
  <c r="Z3620" i="16"/>
  <c r="Y3620" i="16"/>
  <c r="V3620" i="16"/>
  <c r="U3620" i="16"/>
  <c r="S3620" i="16"/>
  <c r="R3620" i="16"/>
  <c r="AJ3619" i="16"/>
  <c r="AI3619" i="16"/>
  <c r="AG3619" i="16"/>
  <c r="AF3619" i="16"/>
  <c r="AC3619" i="16"/>
  <c r="AB3619" i="16"/>
  <c r="Z3619" i="16"/>
  <c r="Y3619" i="16"/>
  <c r="V3619" i="16"/>
  <c r="U3619" i="16"/>
  <c r="S3619" i="16"/>
  <c r="R3619" i="16"/>
  <c r="AZ3603" i="16"/>
  <c r="AY3603" i="16"/>
  <c r="AX3603" i="16"/>
  <c r="AW3603" i="16"/>
  <c r="AZ3602" i="16"/>
  <c r="AY3602" i="16"/>
  <c r="AX3602" i="16"/>
  <c r="AW3602" i="16"/>
  <c r="AJ3603" i="16"/>
  <c r="AI3603" i="16"/>
  <c r="AG3603" i="16"/>
  <c r="AF3603" i="16"/>
  <c r="AC3603" i="16"/>
  <c r="AB3603" i="16"/>
  <c r="Z3603" i="16"/>
  <c r="Y3603" i="16"/>
  <c r="V3603" i="16"/>
  <c r="U3603" i="16"/>
  <c r="S3603" i="16"/>
  <c r="R3603" i="16"/>
  <c r="AJ3602" i="16"/>
  <c r="AI3602" i="16"/>
  <c r="AG3602" i="16"/>
  <c r="AF3602" i="16"/>
  <c r="AC3602" i="16"/>
  <c r="AB3602" i="16"/>
  <c r="Z3602" i="16"/>
  <c r="Y3602" i="16"/>
  <c r="V3602" i="16"/>
  <c r="U3602" i="16"/>
  <c r="S3602" i="16"/>
  <c r="R3602" i="16"/>
  <c r="AZ3590" i="16"/>
  <c r="AY3590" i="16"/>
  <c r="AX3590" i="16"/>
  <c r="AW3590" i="16"/>
  <c r="AJ3590" i="16"/>
  <c r="AI3590" i="16"/>
  <c r="AG3590" i="16"/>
  <c r="AF3590" i="16"/>
  <c r="AC3590" i="16"/>
  <c r="AB3590" i="16"/>
  <c r="Z3590" i="16"/>
  <c r="Y3590" i="16"/>
  <c r="V3590" i="16"/>
  <c r="U3590" i="16"/>
  <c r="S3590" i="16"/>
  <c r="R3590" i="16"/>
  <c r="AZ3583" i="16"/>
  <c r="AY3583" i="16"/>
  <c r="AX3583" i="16"/>
  <c r="AW3583" i="16"/>
  <c r="AJ3583" i="16"/>
  <c r="AI3583" i="16"/>
  <c r="AG3583" i="16"/>
  <c r="AF3583" i="16"/>
  <c r="AC3583" i="16"/>
  <c r="AB3583" i="16"/>
  <c r="Z3583" i="16"/>
  <c r="Y3583" i="16"/>
  <c r="V3583" i="16"/>
  <c r="U3583" i="16"/>
  <c r="S3583" i="16"/>
  <c r="R3583" i="16"/>
  <c r="AZ3579" i="16"/>
  <c r="AY3579" i="16"/>
  <c r="AX3579" i="16"/>
  <c r="AW3579" i="16"/>
  <c r="AZ3577" i="16"/>
  <c r="AY3577" i="16"/>
  <c r="AX3577" i="16"/>
  <c r="AW3577" i="16"/>
  <c r="AJ3579" i="16"/>
  <c r="AI3579" i="16"/>
  <c r="AG3579" i="16"/>
  <c r="AF3579" i="16"/>
  <c r="AC3579" i="16"/>
  <c r="AB3579" i="16"/>
  <c r="Z3579" i="16"/>
  <c r="Y3579" i="16"/>
  <c r="V3579" i="16"/>
  <c r="U3579" i="16"/>
  <c r="S3579" i="16"/>
  <c r="R3579" i="16"/>
  <c r="AJ3577" i="16"/>
  <c r="AI3577" i="16"/>
  <c r="AG3577" i="16"/>
  <c r="AF3577" i="16"/>
  <c r="AC3577" i="16"/>
  <c r="AB3577" i="16"/>
  <c r="Z3577" i="16"/>
  <c r="Y3577" i="16"/>
  <c r="V3577" i="16"/>
  <c r="U3577" i="16"/>
  <c r="AZ3565" i="16"/>
  <c r="AY3565" i="16"/>
  <c r="AX3565" i="16"/>
  <c r="AW3565" i="16"/>
  <c r="AZ3563" i="16"/>
  <c r="AY3563" i="16"/>
  <c r="AX3563" i="16"/>
  <c r="AW3563" i="16"/>
  <c r="AZ3562" i="16"/>
  <c r="AY3562" i="16"/>
  <c r="AX3562" i="16"/>
  <c r="AW3562" i="16"/>
  <c r="AZ3561" i="16"/>
  <c r="AY3561" i="16"/>
  <c r="AX3561" i="16"/>
  <c r="AW3561" i="16"/>
  <c r="AZ3558" i="16"/>
  <c r="AY3558" i="16"/>
  <c r="AX3558" i="16"/>
  <c r="AW3558" i="16"/>
  <c r="AJ3565" i="16"/>
  <c r="AI3565" i="16"/>
  <c r="AG3565" i="16"/>
  <c r="AF3565" i="16"/>
  <c r="AC3565" i="16"/>
  <c r="AB3565" i="16"/>
  <c r="Z3565" i="16"/>
  <c r="Y3565" i="16"/>
  <c r="V3565" i="16"/>
  <c r="U3565" i="16"/>
  <c r="S3565" i="16"/>
  <c r="R3565" i="16"/>
  <c r="AJ3563" i="16"/>
  <c r="AI3563" i="16"/>
  <c r="AG3563" i="16"/>
  <c r="AF3563" i="16"/>
  <c r="AC3563" i="16"/>
  <c r="AB3563" i="16"/>
  <c r="Z3563" i="16"/>
  <c r="Y3563" i="16"/>
  <c r="V3563" i="16"/>
  <c r="U3563" i="16"/>
  <c r="S3563" i="16"/>
  <c r="R3563" i="16"/>
  <c r="AJ3562" i="16"/>
  <c r="AI3562" i="16"/>
  <c r="AG3562" i="16"/>
  <c r="AF3562" i="16"/>
  <c r="AC3562" i="16"/>
  <c r="AB3562" i="16"/>
  <c r="Z3562" i="16"/>
  <c r="Y3562" i="16"/>
  <c r="V3562" i="16"/>
  <c r="U3562" i="16"/>
  <c r="S3562" i="16"/>
  <c r="R3562" i="16"/>
  <c r="AJ3561" i="16"/>
  <c r="AI3561" i="16"/>
  <c r="AG3561" i="16"/>
  <c r="AF3561" i="16"/>
  <c r="AC3561" i="16"/>
  <c r="AB3561" i="16"/>
  <c r="Z3561" i="16"/>
  <c r="Y3561" i="16"/>
  <c r="V3561" i="16"/>
  <c r="U3561" i="16"/>
  <c r="S3561" i="16"/>
  <c r="R3561" i="16"/>
  <c r="AJ3558" i="16"/>
  <c r="AI3558" i="16"/>
  <c r="AG3558" i="16"/>
  <c r="AF3558" i="16"/>
  <c r="AC3558" i="16"/>
  <c r="AB3558" i="16"/>
  <c r="Z3558" i="16"/>
  <c r="Y3558" i="16"/>
  <c r="V3558" i="16"/>
  <c r="U3558" i="16"/>
  <c r="S3558" i="16"/>
  <c r="R3558" i="16"/>
  <c r="AZ3554" i="16"/>
  <c r="AY3554" i="16"/>
  <c r="AX3554" i="16"/>
  <c r="AW3554" i="16"/>
  <c r="AZ3553" i="16"/>
  <c r="AY3553" i="16"/>
  <c r="AX3553" i="16"/>
  <c r="AW3553" i="16"/>
  <c r="AJ3554" i="16"/>
  <c r="AI3554" i="16"/>
  <c r="AG3554" i="16"/>
  <c r="AF3554" i="16"/>
  <c r="AC3554" i="16"/>
  <c r="AB3554" i="16"/>
  <c r="Z3554" i="16"/>
  <c r="Y3554" i="16"/>
  <c r="V3554" i="16"/>
  <c r="U3554" i="16"/>
  <c r="S3554" i="16"/>
  <c r="R3554" i="16"/>
  <c r="AJ3553" i="16"/>
  <c r="AI3553" i="16"/>
  <c r="AG3553" i="16"/>
  <c r="AF3553" i="16"/>
  <c r="AC3553" i="16"/>
  <c r="AB3553" i="16"/>
  <c r="Z3553" i="16"/>
  <c r="Y3553" i="16"/>
  <c r="V3553" i="16"/>
  <c r="U3553" i="16"/>
  <c r="S3553" i="16"/>
  <c r="R3553" i="16"/>
  <c r="AZ3546" i="16"/>
  <c r="AY3546" i="16"/>
  <c r="AX3546" i="16"/>
  <c r="AW3546" i="16"/>
  <c r="AZ3545" i="16"/>
  <c r="AY3545" i="16"/>
  <c r="AX3545" i="16"/>
  <c r="AW3545" i="16"/>
  <c r="AJ3546" i="16"/>
  <c r="AI3546" i="16"/>
  <c r="AG3546" i="16"/>
  <c r="AF3546" i="16"/>
  <c r="AC3546" i="16"/>
  <c r="AB3546" i="16"/>
  <c r="Z3546" i="16"/>
  <c r="Y3546" i="16"/>
  <c r="V3546" i="16"/>
  <c r="U3546" i="16"/>
  <c r="S3546" i="16"/>
  <c r="R3546" i="16"/>
  <c r="AJ3545" i="16"/>
  <c r="AI3545" i="16"/>
  <c r="AG3545" i="16"/>
  <c r="AF3545" i="16"/>
  <c r="AC3545" i="16"/>
  <c r="AB3545" i="16"/>
  <c r="Z3545" i="16"/>
  <c r="Y3545" i="16"/>
  <c r="V3545" i="16"/>
  <c r="U3545" i="16"/>
  <c r="S3545" i="16"/>
  <c r="R3545" i="16"/>
  <c r="AZ3540" i="16"/>
  <c r="AY3540" i="16"/>
  <c r="AX3540" i="16"/>
  <c r="AW3540" i="16"/>
  <c r="AZ3539" i="16"/>
  <c r="AY3539" i="16"/>
  <c r="AX3539" i="16"/>
  <c r="AW3539" i="16"/>
  <c r="AZ3538" i="16"/>
  <c r="AY3538" i="16"/>
  <c r="AX3538" i="16"/>
  <c r="AW3538" i="16"/>
  <c r="AZ3535" i="16"/>
  <c r="AY3535" i="16"/>
  <c r="AX3535" i="16"/>
  <c r="AW3535" i="16"/>
  <c r="AZ3534" i="16"/>
  <c r="AY3534" i="16"/>
  <c r="AX3534" i="16"/>
  <c r="AW3534" i="16"/>
  <c r="AZ3533" i="16"/>
  <c r="AY3533" i="16"/>
  <c r="AX3533" i="16"/>
  <c r="AW3533" i="16"/>
  <c r="AZ3530" i="16"/>
  <c r="AY3530" i="16"/>
  <c r="AX3530" i="16"/>
  <c r="AW3530" i="16"/>
  <c r="AZ3528" i="16"/>
  <c r="AY3528" i="16"/>
  <c r="AX3528" i="16"/>
  <c r="AW3528" i="16"/>
  <c r="AZ3527" i="16"/>
  <c r="AY3527" i="16"/>
  <c r="AX3527" i="16"/>
  <c r="AW3527" i="16"/>
  <c r="AZ3525" i="16"/>
  <c r="AY3525" i="16"/>
  <c r="AX3525" i="16"/>
  <c r="AW3525" i="16"/>
  <c r="AJ3540" i="16"/>
  <c r="AI3540" i="16"/>
  <c r="AG3540" i="16"/>
  <c r="AF3540" i="16"/>
  <c r="AC3540" i="16"/>
  <c r="AB3540" i="16"/>
  <c r="Z3540" i="16"/>
  <c r="Y3540" i="16"/>
  <c r="V3540" i="16"/>
  <c r="U3540" i="16"/>
  <c r="S3540" i="16"/>
  <c r="R3540" i="16"/>
  <c r="AJ3539" i="16"/>
  <c r="AI3539" i="16"/>
  <c r="AG3539" i="16"/>
  <c r="AF3539" i="16"/>
  <c r="AC3539" i="16"/>
  <c r="AB3539" i="16"/>
  <c r="Z3539" i="16"/>
  <c r="Y3539" i="16"/>
  <c r="V3539" i="16"/>
  <c r="U3539" i="16"/>
  <c r="S3539" i="16"/>
  <c r="R3539" i="16"/>
  <c r="AJ3538" i="16"/>
  <c r="AI3538" i="16"/>
  <c r="AG3538" i="16"/>
  <c r="AF3538" i="16"/>
  <c r="AC3538" i="16"/>
  <c r="AB3538" i="16"/>
  <c r="Z3538" i="16"/>
  <c r="Y3538" i="16"/>
  <c r="V3538" i="16"/>
  <c r="U3538" i="16"/>
  <c r="S3538" i="16"/>
  <c r="R3538" i="16"/>
  <c r="AJ3535" i="16"/>
  <c r="AI3535" i="16"/>
  <c r="AG3535" i="16"/>
  <c r="AF3535" i="16"/>
  <c r="AC3535" i="16"/>
  <c r="AB3535" i="16"/>
  <c r="Z3535" i="16"/>
  <c r="Y3535" i="16"/>
  <c r="V3535" i="16"/>
  <c r="U3535" i="16"/>
  <c r="S3535" i="16"/>
  <c r="R3535" i="16"/>
  <c r="AJ3534" i="16"/>
  <c r="AI3534" i="16"/>
  <c r="AG3534" i="16"/>
  <c r="AF3534" i="16"/>
  <c r="AC3534" i="16"/>
  <c r="AB3534" i="16"/>
  <c r="Z3534" i="16"/>
  <c r="Y3534" i="16"/>
  <c r="V3534" i="16"/>
  <c r="U3534" i="16"/>
  <c r="S3534" i="16"/>
  <c r="R3534" i="16"/>
  <c r="AJ3533" i="16"/>
  <c r="AI3533" i="16"/>
  <c r="AG3533" i="16"/>
  <c r="AF3533" i="16"/>
  <c r="AC3533" i="16"/>
  <c r="AB3533" i="16"/>
  <c r="Z3533" i="16"/>
  <c r="Y3533" i="16"/>
  <c r="V3533" i="16"/>
  <c r="U3533" i="16"/>
  <c r="S3533" i="16"/>
  <c r="R3533" i="16"/>
  <c r="AJ3530" i="16"/>
  <c r="AI3530" i="16"/>
  <c r="AG3530" i="16"/>
  <c r="AF3530" i="16"/>
  <c r="AC3530" i="16"/>
  <c r="AB3530" i="16"/>
  <c r="Z3530" i="16"/>
  <c r="Y3530" i="16"/>
  <c r="V3530" i="16"/>
  <c r="U3530" i="16"/>
  <c r="S3530" i="16"/>
  <c r="R3530" i="16"/>
  <c r="AJ3528" i="16"/>
  <c r="AI3528" i="16"/>
  <c r="AG3528" i="16"/>
  <c r="AF3528" i="16"/>
  <c r="AC3528" i="16"/>
  <c r="AB3528" i="16"/>
  <c r="Z3528" i="16"/>
  <c r="Y3528" i="16"/>
  <c r="V3528" i="16"/>
  <c r="U3528" i="16"/>
  <c r="S3528" i="16"/>
  <c r="R3528" i="16"/>
  <c r="AJ3527" i="16"/>
  <c r="AI3527" i="16"/>
  <c r="AG3527" i="16"/>
  <c r="AF3527" i="16"/>
  <c r="AC3527" i="16"/>
  <c r="AB3527" i="16"/>
  <c r="Z3527" i="16"/>
  <c r="Y3527" i="16"/>
  <c r="V3527" i="16"/>
  <c r="U3527" i="16"/>
  <c r="S3527" i="16"/>
  <c r="R3527" i="16"/>
  <c r="AJ3525" i="16"/>
  <c r="AI3525" i="16"/>
  <c r="AG3525" i="16"/>
  <c r="AF3525" i="16"/>
  <c r="AC3525" i="16"/>
  <c r="AB3525" i="16"/>
  <c r="Z3525" i="16"/>
  <c r="Y3525" i="16"/>
  <c r="V3525" i="16"/>
  <c r="U3525" i="16"/>
  <c r="S3525" i="16"/>
  <c r="R3525" i="16"/>
  <c r="AZ3519" i="16"/>
  <c r="AY3519" i="16"/>
  <c r="AX3519" i="16"/>
  <c r="AW3519" i="16"/>
  <c r="AJ3519" i="16"/>
  <c r="AI3519" i="16"/>
  <c r="AG3519" i="16"/>
  <c r="AF3519" i="16"/>
  <c r="AC3519" i="16"/>
  <c r="AB3519" i="16"/>
  <c r="Z3519" i="16"/>
  <c r="Y3519" i="16"/>
  <c r="V3519" i="16"/>
  <c r="U3519" i="16"/>
  <c r="S3519" i="16"/>
  <c r="R3519" i="16"/>
  <c r="AZ3513" i="16"/>
  <c r="AY3513" i="16"/>
  <c r="AX3513" i="16"/>
  <c r="AW3513" i="16"/>
  <c r="AJ3513" i="16"/>
  <c r="AJ3511" i="16" s="1"/>
  <c r="AJ3510" i="16" s="1"/>
  <c r="AI3513" i="16"/>
  <c r="AG3513" i="16"/>
  <c r="AG3511" i="16" s="1"/>
  <c r="AG3510" i="16" s="1"/>
  <c r="AF3513" i="16"/>
  <c r="AC3513" i="16"/>
  <c r="AB3513" i="16"/>
  <c r="Z3513" i="16"/>
  <c r="Y3513" i="16"/>
  <c r="V3513" i="16"/>
  <c r="U3513" i="16"/>
  <c r="S3513" i="16"/>
  <c r="R3513" i="16"/>
  <c r="AZ3509" i="16"/>
  <c r="AY3509" i="16"/>
  <c r="AX3509" i="16"/>
  <c r="AW3509" i="16"/>
  <c r="AZ3507" i="16"/>
  <c r="AY3507" i="16"/>
  <c r="AX3507" i="16"/>
  <c r="AW3507" i="16"/>
  <c r="AZ3505" i="16"/>
  <c r="AY3505" i="16"/>
  <c r="AX3505" i="16"/>
  <c r="AW3505" i="16"/>
  <c r="AZ3503" i="16"/>
  <c r="AY3503" i="16"/>
  <c r="AX3503" i="16"/>
  <c r="AW3503" i="16"/>
  <c r="AZ3501" i="16"/>
  <c r="AY3501" i="16"/>
  <c r="AX3501" i="16"/>
  <c r="AW3501" i="16"/>
  <c r="AZ3499" i="16"/>
  <c r="AY3499" i="16"/>
  <c r="AX3499" i="16"/>
  <c r="AW3499" i="16"/>
  <c r="AZ3498" i="16"/>
  <c r="AY3498" i="16"/>
  <c r="AX3498" i="16"/>
  <c r="AW3498" i="16"/>
  <c r="AZ3496" i="16"/>
  <c r="AY3496" i="16"/>
  <c r="AX3496" i="16"/>
  <c r="AW3496" i="16"/>
  <c r="AZ3495" i="16"/>
  <c r="AY3495" i="16"/>
  <c r="AX3495" i="16"/>
  <c r="AW3495" i="16"/>
  <c r="AJ3509" i="16"/>
  <c r="AJ3508" i="16" s="1"/>
  <c r="AI3509" i="16"/>
  <c r="AI3508" i="16" s="1"/>
  <c r="AG3509" i="16"/>
  <c r="AG3508" i="16" s="1"/>
  <c r="AF3509" i="16"/>
  <c r="AF3508" i="16" s="1"/>
  <c r="AC3509" i="16"/>
  <c r="AB3509" i="16"/>
  <c r="Z3509" i="16"/>
  <c r="Y3509" i="16"/>
  <c r="V3509" i="16"/>
  <c r="U3509" i="16"/>
  <c r="S3509" i="16"/>
  <c r="R3509" i="16"/>
  <c r="AJ3507" i="16"/>
  <c r="AI3507" i="16"/>
  <c r="AG3507" i="16"/>
  <c r="AF3507" i="16"/>
  <c r="AC3507" i="16"/>
  <c r="AB3507" i="16"/>
  <c r="Z3507" i="16"/>
  <c r="Y3507" i="16"/>
  <c r="V3507" i="16"/>
  <c r="U3507" i="16"/>
  <c r="S3507" i="16"/>
  <c r="R3507" i="16"/>
  <c r="AJ3505" i="16"/>
  <c r="AI3505" i="16"/>
  <c r="AG3505" i="16"/>
  <c r="AF3505" i="16"/>
  <c r="AC3505" i="16"/>
  <c r="AB3505" i="16"/>
  <c r="Z3505" i="16"/>
  <c r="Y3505" i="16"/>
  <c r="V3505" i="16"/>
  <c r="U3505" i="16"/>
  <c r="S3505" i="16"/>
  <c r="R3505" i="16"/>
  <c r="AJ3503" i="16"/>
  <c r="AI3503" i="16"/>
  <c r="AG3503" i="16"/>
  <c r="AF3503" i="16"/>
  <c r="AC3503" i="16"/>
  <c r="AB3503" i="16"/>
  <c r="Z3503" i="16"/>
  <c r="Y3503" i="16"/>
  <c r="V3503" i="16"/>
  <c r="U3503" i="16"/>
  <c r="S3503" i="16"/>
  <c r="R3503" i="16"/>
  <c r="AJ3501" i="16"/>
  <c r="AI3501" i="16"/>
  <c r="AG3501" i="16"/>
  <c r="AF3501" i="16"/>
  <c r="AC3501" i="16"/>
  <c r="AB3501" i="16"/>
  <c r="Z3501" i="16"/>
  <c r="Y3501" i="16"/>
  <c r="V3501" i="16"/>
  <c r="U3501" i="16"/>
  <c r="S3501" i="16"/>
  <c r="R3501" i="16"/>
  <c r="AJ3499" i="16"/>
  <c r="AI3499" i="16"/>
  <c r="AG3499" i="16"/>
  <c r="AF3499" i="16"/>
  <c r="AC3499" i="16"/>
  <c r="AB3499" i="16"/>
  <c r="Z3499" i="16"/>
  <c r="Y3499" i="16"/>
  <c r="V3499" i="16"/>
  <c r="U3499" i="16"/>
  <c r="S3499" i="16"/>
  <c r="R3499" i="16"/>
  <c r="AJ3498" i="16"/>
  <c r="AI3498" i="16"/>
  <c r="AG3498" i="16"/>
  <c r="AF3498" i="16"/>
  <c r="AC3498" i="16"/>
  <c r="AB3498" i="16"/>
  <c r="Z3498" i="16"/>
  <c r="Y3498" i="16"/>
  <c r="V3498" i="16"/>
  <c r="U3498" i="16"/>
  <c r="S3498" i="16"/>
  <c r="R3498" i="16"/>
  <c r="AJ3496" i="16"/>
  <c r="AI3496" i="16"/>
  <c r="AG3496" i="16"/>
  <c r="AF3496" i="16"/>
  <c r="AC3496" i="16"/>
  <c r="AB3496" i="16"/>
  <c r="Z3496" i="16"/>
  <c r="Y3496" i="16"/>
  <c r="V3496" i="16"/>
  <c r="U3496" i="16"/>
  <c r="S3496" i="16"/>
  <c r="R3496" i="16"/>
  <c r="AJ3495" i="16"/>
  <c r="AJ3494" i="16" s="1"/>
  <c r="AI3495" i="16"/>
  <c r="AI3494" i="16" s="1"/>
  <c r="AG3495" i="16"/>
  <c r="AF3495" i="16"/>
  <c r="AC3495" i="16"/>
  <c r="AB3495" i="16"/>
  <c r="Z3495" i="16"/>
  <c r="Y3495" i="16"/>
  <c r="V3495" i="16"/>
  <c r="U3495" i="16"/>
  <c r="S3495" i="16"/>
  <c r="R3495" i="16"/>
  <c r="AZ3479" i="16"/>
  <c r="AY3479" i="16"/>
  <c r="AX3479" i="16"/>
  <c r="AW3479" i="16"/>
  <c r="AJ3479" i="16"/>
  <c r="AJ3478" i="16" s="1"/>
  <c r="AJ3477" i="16" s="1"/>
  <c r="AI3479" i="16"/>
  <c r="AI3478" i="16" s="1"/>
  <c r="AI3477" i="16" s="1"/>
  <c r="AG3479" i="16"/>
  <c r="AG3478" i="16" s="1"/>
  <c r="AG3477" i="16" s="1"/>
  <c r="AF3479" i="16"/>
  <c r="AF3478" i="16" s="1"/>
  <c r="AF3477" i="16" s="1"/>
  <c r="AC3479" i="16"/>
  <c r="AB3479" i="16"/>
  <c r="Z3479" i="16"/>
  <c r="Y3479" i="16"/>
  <c r="V3479" i="16"/>
  <c r="U3479" i="16"/>
  <c r="S3479" i="16"/>
  <c r="R3479" i="16"/>
  <c r="AZ3466" i="16"/>
  <c r="AY3466" i="16"/>
  <c r="AX3466" i="16"/>
  <c r="AW3466" i="16"/>
  <c r="AZ3465" i="16"/>
  <c r="AY3465" i="16"/>
  <c r="AX3465" i="16"/>
  <c r="AW3465" i="16"/>
  <c r="AZ3464" i="16"/>
  <c r="AY3464" i="16"/>
  <c r="AX3464" i="16"/>
  <c r="AW3464" i="16"/>
  <c r="AZ3462" i="16"/>
  <c r="AY3462" i="16"/>
  <c r="AX3462" i="16"/>
  <c r="AW3462" i="16"/>
  <c r="AZ3460" i="16"/>
  <c r="AY3460" i="16"/>
  <c r="AX3460" i="16"/>
  <c r="AW3460" i="16"/>
  <c r="AZ3459" i="16"/>
  <c r="AY3459" i="16"/>
  <c r="AX3459" i="16"/>
  <c r="AW3459" i="16"/>
  <c r="AZ3458" i="16"/>
  <c r="AY3458" i="16"/>
  <c r="AX3458" i="16"/>
  <c r="AW3458" i="16"/>
  <c r="AZ3455" i="16"/>
  <c r="AY3455" i="16"/>
  <c r="AX3455" i="16"/>
  <c r="AW3455" i="16"/>
  <c r="AZ3454" i="16"/>
  <c r="AY3454" i="16"/>
  <c r="AX3454" i="16"/>
  <c r="AW3454" i="16"/>
  <c r="AJ3466" i="16"/>
  <c r="AI3466" i="16"/>
  <c r="AG3466" i="16"/>
  <c r="AF3466" i="16"/>
  <c r="AC3466" i="16"/>
  <c r="AB3466" i="16"/>
  <c r="Z3466" i="16"/>
  <c r="Y3466" i="16"/>
  <c r="V3466" i="16"/>
  <c r="U3466" i="16"/>
  <c r="S3466" i="16"/>
  <c r="R3466" i="16"/>
  <c r="AJ3465" i="16"/>
  <c r="AI3465" i="16"/>
  <c r="AG3465" i="16"/>
  <c r="AF3465" i="16"/>
  <c r="AC3465" i="16"/>
  <c r="AB3465" i="16"/>
  <c r="Z3465" i="16"/>
  <c r="Y3465" i="16"/>
  <c r="V3465" i="16"/>
  <c r="U3465" i="16"/>
  <c r="S3465" i="16"/>
  <c r="R3465" i="16"/>
  <c r="AJ3464" i="16"/>
  <c r="AI3464" i="16"/>
  <c r="AG3464" i="16"/>
  <c r="AF3464" i="16"/>
  <c r="AC3464" i="16"/>
  <c r="AB3464" i="16"/>
  <c r="Z3464" i="16"/>
  <c r="Y3464" i="16"/>
  <c r="V3464" i="16"/>
  <c r="U3464" i="16"/>
  <c r="S3464" i="16"/>
  <c r="R3464" i="16"/>
  <c r="AJ3462" i="16"/>
  <c r="AI3462" i="16"/>
  <c r="AG3462" i="16"/>
  <c r="AF3462" i="16"/>
  <c r="AC3462" i="16"/>
  <c r="AB3462" i="16"/>
  <c r="Z3462" i="16"/>
  <c r="Y3462" i="16"/>
  <c r="V3462" i="16"/>
  <c r="U3462" i="16"/>
  <c r="S3462" i="16"/>
  <c r="R3462" i="16"/>
  <c r="AJ3460" i="16"/>
  <c r="AI3460" i="16"/>
  <c r="AG3460" i="16"/>
  <c r="AF3460" i="16"/>
  <c r="AC3460" i="16"/>
  <c r="AB3460" i="16"/>
  <c r="Z3460" i="16"/>
  <c r="Y3460" i="16"/>
  <c r="V3460" i="16"/>
  <c r="U3460" i="16"/>
  <c r="S3460" i="16"/>
  <c r="R3460" i="16"/>
  <c r="AJ3459" i="16"/>
  <c r="AI3459" i="16"/>
  <c r="AG3459" i="16"/>
  <c r="AF3459" i="16"/>
  <c r="AC3459" i="16"/>
  <c r="AB3459" i="16"/>
  <c r="Z3459" i="16"/>
  <c r="Y3459" i="16"/>
  <c r="V3459" i="16"/>
  <c r="U3459" i="16"/>
  <c r="S3459" i="16"/>
  <c r="R3459" i="16"/>
  <c r="AJ3458" i="16"/>
  <c r="AI3458" i="16"/>
  <c r="AG3458" i="16"/>
  <c r="AF3458" i="16"/>
  <c r="AC3458" i="16"/>
  <c r="AB3458" i="16"/>
  <c r="Z3458" i="16"/>
  <c r="Y3458" i="16"/>
  <c r="V3458" i="16"/>
  <c r="U3458" i="16"/>
  <c r="S3458" i="16"/>
  <c r="R3458" i="16"/>
  <c r="AJ3455" i="16"/>
  <c r="AI3455" i="16"/>
  <c r="AG3455" i="16"/>
  <c r="AF3455" i="16"/>
  <c r="AC3455" i="16"/>
  <c r="AB3455" i="16"/>
  <c r="Z3455" i="16"/>
  <c r="Y3455" i="16"/>
  <c r="V3455" i="16"/>
  <c r="U3455" i="16"/>
  <c r="S3455" i="16"/>
  <c r="R3455" i="16"/>
  <c r="AJ3454" i="16"/>
  <c r="AJ3453" i="16" s="1"/>
  <c r="AJ3452" i="16" s="1"/>
  <c r="AI3454" i="16"/>
  <c r="AI3453" i="16" s="1"/>
  <c r="AI3452" i="16" s="1"/>
  <c r="AG3454" i="16"/>
  <c r="AF3454" i="16"/>
  <c r="AC3454" i="16"/>
  <c r="AB3454" i="16"/>
  <c r="Z3454" i="16"/>
  <c r="Y3454" i="16"/>
  <c r="V3454" i="16"/>
  <c r="U3454" i="16"/>
  <c r="S3454" i="16"/>
  <c r="R3454" i="16"/>
  <c r="AZ3432" i="16"/>
  <c r="AY3432" i="16"/>
  <c r="AX3432" i="16"/>
  <c r="AW3432" i="16"/>
  <c r="AJ3432" i="16"/>
  <c r="AI3432" i="16"/>
  <c r="AG3432" i="16"/>
  <c r="AF3432" i="16"/>
  <c r="AC3432" i="16"/>
  <c r="AB3432" i="16"/>
  <c r="Z3432" i="16"/>
  <c r="Y3432" i="16"/>
  <c r="V3432" i="16"/>
  <c r="U3432" i="16"/>
  <c r="S3432" i="16"/>
  <c r="R3432" i="16"/>
  <c r="AZ3393" i="16"/>
  <c r="AY3393" i="16"/>
  <c r="AX3393" i="16"/>
  <c r="AW3393" i="16"/>
  <c r="AJ3393" i="16"/>
  <c r="AJ3392" i="16" s="1"/>
  <c r="AI3393" i="16"/>
  <c r="AG3393" i="16"/>
  <c r="AG3392" i="16" s="1"/>
  <c r="AF3393" i="16"/>
  <c r="AC3393" i="16"/>
  <c r="AB3393" i="16"/>
  <c r="Z3393" i="16"/>
  <c r="Y3393" i="16"/>
  <c r="V3393" i="16"/>
  <c r="U3393" i="16"/>
  <c r="S3393" i="16"/>
  <c r="R3393" i="16"/>
  <c r="AZ3389" i="16"/>
  <c r="AY3389" i="16"/>
  <c r="AX3389" i="16"/>
  <c r="AW3389" i="16"/>
  <c r="AZ3388" i="16"/>
  <c r="AY3388" i="16"/>
  <c r="AX3388" i="16"/>
  <c r="AW3388" i="16"/>
  <c r="AZ3386" i="16"/>
  <c r="AY3386" i="16"/>
  <c r="AX3386" i="16"/>
  <c r="AW3386" i="16"/>
  <c r="AZ3385" i="16"/>
  <c r="AY3385" i="16"/>
  <c r="AX3385" i="16"/>
  <c r="AW3385" i="16"/>
  <c r="AZ3383" i="16"/>
  <c r="AY3383" i="16"/>
  <c r="AX3383" i="16"/>
  <c r="AW3383" i="16"/>
  <c r="AZ3380" i="16"/>
  <c r="AY3380" i="16"/>
  <c r="AX3380" i="16"/>
  <c r="AW3380" i="16"/>
  <c r="AZ3378" i="16"/>
  <c r="AY3378" i="16"/>
  <c r="AX3378" i="16"/>
  <c r="AW3378" i="16"/>
  <c r="AZ3376" i="16"/>
  <c r="AY3376" i="16"/>
  <c r="AX3376" i="16"/>
  <c r="AW3376" i="16"/>
  <c r="AZ3374" i="16"/>
  <c r="AY3374" i="16"/>
  <c r="AX3374" i="16"/>
  <c r="AW3374" i="16"/>
  <c r="AZ3373" i="16"/>
  <c r="AY3373" i="16"/>
  <c r="AX3373" i="16"/>
  <c r="AW3373" i="16"/>
  <c r="AZ3371" i="16"/>
  <c r="AY3371" i="16"/>
  <c r="AX3371" i="16"/>
  <c r="AW3371" i="16"/>
  <c r="AZ3369" i="16"/>
  <c r="AY3369" i="16"/>
  <c r="AX3369" i="16"/>
  <c r="AW3369" i="16"/>
  <c r="AJ3389" i="16"/>
  <c r="AI3389" i="16"/>
  <c r="AG3389" i="16"/>
  <c r="AF3389" i="16"/>
  <c r="AC3389" i="16"/>
  <c r="AB3389" i="16"/>
  <c r="Z3389" i="16"/>
  <c r="Y3389" i="16"/>
  <c r="V3389" i="16"/>
  <c r="U3389" i="16"/>
  <c r="S3389" i="16"/>
  <c r="R3389" i="16"/>
  <c r="AJ3388" i="16"/>
  <c r="AI3388" i="16"/>
  <c r="AG3388" i="16"/>
  <c r="AF3388" i="16"/>
  <c r="AC3388" i="16"/>
  <c r="AB3388" i="16"/>
  <c r="Z3388" i="16"/>
  <c r="Y3388" i="16"/>
  <c r="V3388" i="16"/>
  <c r="U3388" i="16"/>
  <c r="S3388" i="16"/>
  <c r="R3388" i="16"/>
  <c r="AJ3386" i="16"/>
  <c r="AI3386" i="16"/>
  <c r="AG3386" i="16"/>
  <c r="AF3386" i="16"/>
  <c r="AC3386" i="16"/>
  <c r="AB3386" i="16"/>
  <c r="Z3386" i="16"/>
  <c r="Y3386" i="16"/>
  <c r="V3386" i="16"/>
  <c r="U3386" i="16"/>
  <c r="S3386" i="16"/>
  <c r="R3386" i="16"/>
  <c r="AJ3385" i="16"/>
  <c r="AI3385" i="16"/>
  <c r="AG3385" i="16"/>
  <c r="AF3385" i="16"/>
  <c r="AC3385" i="16"/>
  <c r="AB3385" i="16"/>
  <c r="Z3385" i="16"/>
  <c r="Y3385" i="16"/>
  <c r="V3385" i="16"/>
  <c r="U3385" i="16"/>
  <c r="S3385" i="16"/>
  <c r="R3385" i="16"/>
  <c r="AJ3383" i="16"/>
  <c r="AI3383" i="16"/>
  <c r="AG3383" i="16"/>
  <c r="AF3383" i="16"/>
  <c r="AC3383" i="16"/>
  <c r="AB3383" i="16"/>
  <c r="Z3383" i="16"/>
  <c r="Y3383" i="16"/>
  <c r="V3383" i="16"/>
  <c r="U3383" i="16"/>
  <c r="S3383" i="16"/>
  <c r="R3383" i="16"/>
  <c r="AJ3380" i="16"/>
  <c r="AI3380" i="16"/>
  <c r="AG3380" i="16"/>
  <c r="AF3380" i="16"/>
  <c r="AC3380" i="16"/>
  <c r="AB3380" i="16"/>
  <c r="Z3380" i="16"/>
  <c r="Y3380" i="16"/>
  <c r="V3380" i="16"/>
  <c r="U3380" i="16"/>
  <c r="S3380" i="16"/>
  <c r="R3380" i="16"/>
  <c r="AJ3378" i="16"/>
  <c r="AI3378" i="16"/>
  <c r="AG3378" i="16"/>
  <c r="AF3378" i="16"/>
  <c r="AC3378" i="16"/>
  <c r="AB3378" i="16"/>
  <c r="Z3378" i="16"/>
  <c r="Y3378" i="16"/>
  <c r="V3378" i="16"/>
  <c r="U3378" i="16"/>
  <c r="S3378" i="16"/>
  <c r="R3378" i="16"/>
  <c r="AJ3376" i="16"/>
  <c r="AI3376" i="16"/>
  <c r="AG3376" i="16"/>
  <c r="AF3376" i="16"/>
  <c r="AC3376" i="16"/>
  <c r="AB3376" i="16"/>
  <c r="Z3376" i="16"/>
  <c r="Y3376" i="16"/>
  <c r="V3376" i="16"/>
  <c r="U3376" i="16"/>
  <c r="S3376" i="16"/>
  <c r="R3376" i="16"/>
  <c r="AJ3374" i="16"/>
  <c r="AI3374" i="16"/>
  <c r="AG3374" i="16"/>
  <c r="AF3374" i="16"/>
  <c r="AC3374" i="16"/>
  <c r="AB3374" i="16"/>
  <c r="Z3374" i="16"/>
  <c r="Y3374" i="16"/>
  <c r="V3374" i="16"/>
  <c r="U3374" i="16"/>
  <c r="S3374" i="16"/>
  <c r="R3374" i="16"/>
  <c r="AJ3373" i="16"/>
  <c r="AI3373" i="16"/>
  <c r="AG3373" i="16"/>
  <c r="AF3373" i="16"/>
  <c r="AC3373" i="16"/>
  <c r="AB3373" i="16"/>
  <c r="Z3373" i="16"/>
  <c r="Y3373" i="16"/>
  <c r="V3373" i="16"/>
  <c r="U3373" i="16"/>
  <c r="S3373" i="16"/>
  <c r="R3373" i="16"/>
  <c r="AJ3371" i="16"/>
  <c r="AI3371" i="16"/>
  <c r="AG3371" i="16"/>
  <c r="AF3371" i="16"/>
  <c r="AC3371" i="16"/>
  <c r="AB3371" i="16"/>
  <c r="Z3371" i="16"/>
  <c r="Y3371" i="16"/>
  <c r="V3371" i="16"/>
  <c r="U3371" i="16"/>
  <c r="S3371" i="16"/>
  <c r="R3371" i="16"/>
  <c r="AJ3369" i="16"/>
  <c r="AI3369" i="16"/>
  <c r="AG3369" i="16"/>
  <c r="AF3369" i="16"/>
  <c r="AC3369" i="16"/>
  <c r="AB3369" i="16"/>
  <c r="Z3369" i="16"/>
  <c r="Y3369" i="16"/>
  <c r="V3369" i="16"/>
  <c r="U3369" i="16"/>
  <c r="S3369" i="16"/>
  <c r="R3369" i="16"/>
  <c r="AZ3363" i="16"/>
  <c r="AY3363" i="16"/>
  <c r="AX3363" i="16"/>
  <c r="AW3363" i="16"/>
  <c r="AZ3362" i="16"/>
  <c r="AY3362" i="16"/>
  <c r="AX3362" i="16"/>
  <c r="AW3362" i="16"/>
  <c r="AZ3361" i="16"/>
  <c r="AY3361" i="16"/>
  <c r="AX3361" i="16"/>
  <c r="AW3361" i="16"/>
  <c r="AZ3360" i="16"/>
  <c r="AY3360" i="16"/>
  <c r="AX3360" i="16"/>
  <c r="AW3360" i="16"/>
  <c r="AZ3359" i="16"/>
  <c r="AY3359" i="16"/>
  <c r="AX3359" i="16"/>
  <c r="AW3359" i="16"/>
  <c r="AZ3358" i="16"/>
  <c r="AY3358" i="16"/>
  <c r="AX3358" i="16"/>
  <c r="AW3358" i="16"/>
  <c r="AJ3363" i="16"/>
  <c r="AI3363" i="16"/>
  <c r="AG3363" i="16"/>
  <c r="AF3363" i="16"/>
  <c r="AC3363" i="16"/>
  <c r="AB3363" i="16"/>
  <c r="Z3363" i="16"/>
  <c r="Y3363" i="16"/>
  <c r="V3363" i="16"/>
  <c r="U3363" i="16"/>
  <c r="S3363" i="16"/>
  <c r="R3363" i="16"/>
  <c r="AJ3362" i="16"/>
  <c r="AI3362" i="16"/>
  <c r="AG3362" i="16"/>
  <c r="AF3362" i="16"/>
  <c r="AC3362" i="16"/>
  <c r="AB3362" i="16"/>
  <c r="Z3362" i="16"/>
  <c r="Y3362" i="16"/>
  <c r="V3362" i="16"/>
  <c r="U3362" i="16"/>
  <c r="S3362" i="16"/>
  <c r="R3362" i="16"/>
  <c r="AJ3361" i="16"/>
  <c r="AI3361" i="16"/>
  <c r="AG3361" i="16"/>
  <c r="AF3361" i="16"/>
  <c r="AC3361" i="16"/>
  <c r="AB3361" i="16"/>
  <c r="Z3361" i="16"/>
  <c r="Y3361" i="16"/>
  <c r="V3361" i="16"/>
  <c r="U3361" i="16"/>
  <c r="S3361" i="16"/>
  <c r="R3361" i="16"/>
  <c r="AJ3360" i="16"/>
  <c r="AI3360" i="16"/>
  <c r="AG3360" i="16"/>
  <c r="AF3360" i="16"/>
  <c r="AC3360" i="16"/>
  <c r="AB3360" i="16"/>
  <c r="Z3360" i="16"/>
  <c r="Y3360" i="16"/>
  <c r="V3360" i="16"/>
  <c r="U3360" i="16"/>
  <c r="S3360" i="16"/>
  <c r="R3360" i="16"/>
  <c r="AJ3359" i="16"/>
  <c r="AI3359" i="16"/>
  <c r="AG3359" i="16"/>
  <c r="AF3359" i="16"/>
  <c r="AC3359" i="16"/>
  <c r="AB3359" i="16"/>
  <c r="Z3359" i="16"/>
  <c r="Y3359" i="16"/>
  <c r="V3359" i="16"/>
  <c r="U3359" i="16"/>
  <c r="S3359" i="16"/>
  <c r="R3359" i="16"/>
  <c r="AJ3358" i="16"/>
  <c r="AI3358" i="16"/>
  <c r="AG3358" i="16"/>
  <c r="AF3358" i="16"/>
  <c r="AC3358" i="16"/>
  <c r="AB3358" i="16"/>
  <c r="Z3358" i="16"/>
  <c r="Y3358" i="16"/>
  <c r="V3358" i="16"/>
  <c r="U3358" i="16"/>
  <c r="S3358" i="16"/>
  <c r="R3358" i="16"/>
  <c r="AZ3352" i="16"/>
  <c r="AY3352" i="16"/>
  <c r="AX3352" i="16"/>
  <c r="AW3352" i="16"/>
  <c r="AZ3350" i="16"/>
  <c r="AY3350" i="16"/>
  <c r="AX3350" i="16"/>
  <c r="AW3350" i="16"/>
  <c r="AZ3348" i="16"/>
  <c r="AY3348" i="16"/>
  <c r="AX3348" i="16"/>
  <c r="AW3348" i="16"/>
  <c r="AZ3345" i="16"/>
  <c r="AY3345" i="16"/>
  <c r="AX3345" i="16"/>
  <c r="AW3345" i="16"/>
  <c r="AZ3344" i="16"/>
  <c r="AY3344" i="16"/>
  <c r="AX3344" i="16"/>
  <c r="AW3344" i="16"/>
  <c r="AJ3352" i="16"/>
  <c r="AI3352" i="16"/>
  <c r="AG3352" i="16"/>
  <c r="AF3352" i="16"/>
  <c r="AC3352" i="16"/>
  <c r="AB3352" i="16"/>
  <c r="Z3352" i="16"/>
  <c r="Y3352" i="16"/>
  <c r="V3352" i="16"/>
  <c r="U3352" i="16"/>
  <c r="S3352" i="16"/>
  <c r="R3352" i="16"/>
  <c r="AJ3350" i="16"/>
  <c r="AI3350" i="16"/>
  <c r="AG3350" i="16"/>
  <c r="AF3350" i="16"/>
  <c r="AC3350" i="16"/>
  <c r="AB3350" i="16"/>
  <c r="Z3350" i="16"/>
  <c r="Y3350" i="16"/>
  <c r="V3350" i="16"/>
  <c r="U3350" i="16"/>
  <c r="S3350" i="16"/>
  <c r="R3350" i="16"/>
  <c r="AJ3348" i="16"/>
  <c r="AI3348" i="16"/>
  <c r="AG3348" i="16"/>
  <c r="AF3348" i="16"/>
  <c r="AC3348" i="16"/>
  <c r="AB3348" i="16"/>
  <c r="Z3348" i="16"/>
  <c r="Y3348" i="16"/>
  <c r="V3348" i="16"/>
  <c r="U3348" i="16"/>
  <c r="S3348" i="16"/>
  <c r="R3348" i="16"/>
  <c r="AJ3345" i="16"/>
  <c r="AI3345" i="16"/>
  <c r="AG3345" i="16"/>
  <c r="AF3345" i="16"/>
  <c r="AC3345" i="16"/>
  <c r="AB3345" i="16"/>
  <c r="Z3345" i="16"/>
  <c r="Y3345" i="16"/>
  <c r="V3345" i="16"/>
  <c r="U3345" i="16"/>
  <c r="S3345" i="16"/>
  <c r="R3345" i="16"/>
  <c r="AJ3344" i="16"/>
  <c r="AJ3343" i="16" s="1"/>
  <c r="AI3344" i="16"/>
  <c r="AG3344" i="16"/>
  <c r="AF3344" i="16"/>
  <c r="AC3344" i="16"/>
  <c r="AB3344" i="16"/>
  <c r="Z3344" i="16"/>
  <c r="Y3344" i="16"/>
  <c r="V3344" i="16"/>
  <c r="U3344" i="16"/>
  <c r="S3344" i="16"/>
  <c r="R3344" i="16"/>
  <c r="AZ3339" i="16"/>
  <c r="AY3339" i="16"/>
  <c r="AX3339" i="16"/>
  <c r="AW3339" i="16"/>
  <c r="AJ3339" i="16"/>
  <c r="AJ3338" i="16" s="1"/>
  <c r="AI3339" i="16"/>
  <c r="AI3338" i="16" s="1"/>
  <c r="AG3339" i="16"/>
  <c r="AG3338" i="16" s="1"/>
  <c r="AF3339" i="16"/>
  <c r="AF3338" i="16" s="1"/>
  <c r="AC3339" i="16"/>
  <c r="AB3339" i="16"/>
  <c r="Z3339" i="16"/>
  <c r="Y3339" i="16"/>
  <c r="V3339" i="16"/>
  <c r="U3339" i="16"/>
  <c r="S3339" i="16"/>
  <c r="R3339" i="16"/>
  <c r="AZ3327" i="16"/>
  <c r="AY3327" i="16"/>
  <c r="AX3327" i="16"/>
  <c r="AW3327" i="16"/>
  <c r="AZ3326" i="16"/>
  <c r="AY3326" i="16"/>
  <c r="AX3326" i="16"/>
  <c r="AW3326" i="16"/>
  <c r="AJ3327" i="16"/>
  <c r="AI3327" i="16"/>
  <c r="AG3327" i="16"/>
  <c r="AF3327" i="16"/>
  <c r="AC3327" i="16"/>
  <c r="AB3327" i="16"/>
  <c r="Z3327" i="16"/>
  <c r="Y3327" i="16"/>
  <c r="V3327" i="16"/>
  <c r="U3327" i="16"/>
  <c r="S3327" i="16"/>
  <c r="R3327" i="16"/>
  <c r="AJ3326" i="16"/>
  <c r="AJ3325" i="16" s="1"/>
  <c r="AI3326" i="16"/>
  <c r="AI3325" i="16" s="1"/>
  <c r="AG3326" i="16"/>
  <c r="AF3326" i="16"/>
  <c r="AC3326" i="16"/>
  <c r="AB3326" i="16"/>
  <c r="Z3326" i="16"/>
  <c r="Y3326" i="16"/>
  <c r="V3326" i="16"/>
  <c r="U3326" i="16"/>
  <c r="S3326" i="16"/>
  <c r="R3326" i="16"/>
  <c r="AZ3281" i="16"/>
  <c r="AX3281" i="16"/>
  <c r="AW3281" i="16"/>
  <c r="AZ3000" i="16"/>
  <c r="AX3000" i="16"/>
  <c r="AW3000" i="16"/>
  <c r="AZ2918" i="16"/>
  <c r="AY2918" i="16"/>
  <c r="AX2918" i="16"/>
  <c r="AW2918" i="16"/>
  <c r="AJ2918" i="16"/>
  <c r="AJ2917" i="16" s="1"/>
  <c r="AI2918" i="16"/>
  <c r="AI2917" i="16" s="1"/>
  <c r="AG2918" i="16"/>
  <c r="AG2917" i="16" s="1"/>
  <c r="AF2918" i="16"/>
  <c r="AF2917" i="16" s="1"/>
  <c r="AC2918" i="16"/>
  <c r="AB2918" i="16"/>
  <c r="Z2918" i="16"/>
  <c r="Y2918" i="16"/>
  <c r="V2918" i="16"/>
  <c r="U2918" i="16"/>
  <c r="S2918" i="16"/>
  <c r="R2918" i="16"/>
  <c r="AZ2852" i="16"/>
  <c r="AY2852" i="16"/>
  <c r="AX2852" i="16"/>
  <c r="AW2852" i="16"/>
  <c r="AZ2850" i="16"/>
  <c r="AY2850" i="16"/>
  <c r="AX2850" i="16"/>
  <c r="AW2850" i="16"/>
  <c r="AJ2852" i="16"/>
  <c r="AI2852" i="16"/>
  <c r="AG2852" i="16"/>
  <c r="AF2852" i="16"/>
  <c r="AC2852" i="16"/>
  <c r="AB2852" i="16"/>
  <c r="Z2852" i="16"/>
  <c r="Y2852" i="16"/>
  <c r="V2852" i="16"/>
  <c r="U2852" i="16"/>
  <c r="S2852" i="16"/>
  <c r="R2852" i="16"/>
  <c r="AJ2850" i="16"/>
  <c r="AJ2844" i="16" s="1"/>
  <c r="AI2850" i="16"/>
  <c r="AG2850" i="16"/>
  <c r="AF2850" i="16"/>
  <c r="AC2850" i="16"/>
  <c r="AB2850" i="16"/>
  <c r="Z2850" i="16"/>
  <c r="Y2850" i="16"/>
  <c r="V2850" i="16"/>
  <c r="U2850" i="16"/>
  <c r="S2850" i="16"/>
  <c r="R2850" i="16"/>
  <c r="AZ2474" i="16"/>
  <c r="AY2474" i="16"/>
  <c r="AX2474" i="16"/>
  <c r="AW2474" i="16"/>
  <c r="AJ2474" i="16"/>
  <c r="AJ2473" i="16" s="1"/>
  <c r="AI2474" i="16"/>
  <c r="AI2473" i="16" s="1"/>
  <c r="AG2474" i="16"/>
  <c r="AF2474" i="16"/>
  <c r="AF2473" i="16" s="1"/>
  <c r="AC2474" i="16"/>
  <c r="AB2474" i="16"/>
  <c r="Z2474" i="16"/>
  <c r="Y2474" i="16"/>
  <c r="V2474" i="16"/>
  <c r="U2474" i="16"/>
  <c r="S2474" i="16"/>
  <c r="R2474" i="16"/>
  <c r="AZ2444" i="16"/>
  <c r="AY2444" i="16"/>
  <c r="AX2444" i="16"/>
  <c r="AW2444" i="16"/>
  <c r="AZ2441" i="16"/>
  <c r="AY2441" i="16"/>
  <c r="AX2441" i="16"/>
  <c r="AW2441" i="16"/>
  <c r="AZ2438" i="16"/>
  <c r="AY2438" i="16"/>
  <c r="AX2438" i="16"/>
  <c r="AW2438" i="16"/>
  <c r="AJ2444" i="16"/>
  <c r="AJ2442" i="16" s="1"/>
  <c r="AI2444" i="16"/>
  <c r="AG2444" i="16"/>
  <c r="AG2442" i="16" s="1"/>
  <c r="AF2444" i="16"/>
  <c r="AC2444" i="16"/>
  <c r="AB2444" i="16"/>
  <c r="Z2444" i="16"/>
  <c r="Y2444" i="16"/>
  <c r="V2444" i="16"/>
  <c r="U2444" i="16"/>
  <c r="S2444" i="16"/>
  <c r="R2444" i="16"/>
  <c r="AJ2441" i="16"/>
  <c r="AI2441" i="16"/>
  <c r="AG2441" i="16"/>
  <c r="AF2441" i="16"/>
  <c r="AC2441" i="16"/>
  <c r="AB2441" i="16"/>
  <c r="Z2441" i="16"/>
  <c r="Y2441" i="16"/>
  <c r="V2441" i="16"/>
  <c r="U2441" i="16"/>
  <c r="S2441" i="16"/>
  <c r="R2441" i="16"/>
  <c r="AJ2438" i="16"/>
  <c r="AI2438" i="16"/>
  <c r="AG2438" i="16"/>
  <c r="AF2438" i="16"/>
  <c r="AC2438" i="16"/>
  <c r="AB2438" i="16"/>
  <c r="Z2438" i="16"/>
  <c r="Y2438" i="16"/>
  <c r="AZ2434" i="16"/>
  <c r="AY2434" i="16"/>
  <c r="AX2434" i="16"/>
  <c r="AW2434" i="16"/>
  <c r="AJ2434" i="16"/>
  <c r="AJ2433" i="16" s="1"/>
  <c r="AI2434" i="16"/>
  <c r="AI2433" i="16" s="1"/>
  <c r="AG2434" i="16"/>
  <c r="AF2434" i="16"/>
  <c r="AC2434" i="16"/>
  <c r="AB2434" i="16"/>
  <c r="Z2434" i="16"/>
  <c r="Y2434" i="16"/>
  <c r="V2434" i="16"/>
  <c r="U2434" i="16"/>
  <c r="S2434" i="16"/>
  <c r="R2434" i="16"/>
  <c r="AZ2428" i="16"/>
  <c r="AY2428" i="16"/>
  <c r="AX2428" i="16"/>
  <c r="AW2428" i="16"/>
  <c r="AJ2428" i="16"/>
  <c r="AI2428" i="16"/>
  <c r="AG2428" i="16"/>
  <c r="AF2428" i="16"/>
  <c r="AC2428" i="16"/>
  <c r="AB2428" i="16"/>
  <c r="Z2428" i="16"/>
  <c r="Y2428" i="16"/>
  <c r="V2428" i="16"/>
  <c r="U2428" i="16"/>
  <c r="S2428" i="16"/>
  <c r="R2428" i="16"/>
  <c r="AZ2415" i="16"/>
  <c r="AY2415" i="16"/>
  <c r="AX2415" i="16"/>
  <c r="AW2415" i="16"/>
  <c r="AJ2415" i="16"/>
  <c r="AI2415" i="16"/>
  <c r="AG2415" i="16"/>
  <c r="AF2415" i="16"/>
  <c r="AC2415" i="16"/>
  <c r="AB2415" i="16"/>
  <c r="Z2415" i="16"/>
  <c r="Y2415" i="16"/>
  <c r="V2415" i="16"/>
  <c r="U2415" i="16"/>
  <c r="S2415" i="16"/>
  <c r="R2415" i="16"/>
  <c r="AZ2327" i="16"/>
  <c r="AY2327" i="16"/>
  <c r="AX2327" i="16"/>
  <c r="AW2327" i="16"/>
  <c r="AZ2325" i="16"/>
  <c r="AY2325" i="16"/>
  <c r="AX2325" i="16"/>
  <c r="AW2325" i="16"/>
  <c r="AZ2324" i="16"/>
  <c r="AY2324" i="16"/>
  <c r="AX2324" i="16"/>
  <c r="AW2324" i="16"/>
  <c r="AJ2327" i="16"/>
  <c r="AJ2326" i="16" s="1"/>
  <c r="AI2327" i="16"/>
  <c r="AG2327" i="16"/>
  <c r="AG2326" i="16" s="1"/>
  <c r="AF2327" i="16"/>
  <c r="AC2327" i="16"/>
  <c r="AB2327" i="16"/>
  <c r="Z2327" i="16"/>
  <c r="Y2327" i="16"/>
  <c r="V2327" i="16"/>
  <c r="U2327" i="16"/>
  <c r="S2327" i="16"/>
  <c r="R2327" i="16"/>
  <c r="AJ2325" i="16"/>
  <c r="AI2325" i="16"/>
  <c r="AG2325" i="16"/>
  <c r="AF2325" i="16"/>
  <c r="AC2325" i="16"/>
  <c r="AB2325" i="16"/>
  <c r="Z2325" i="16"/>
  <c r="Y2325" i="16"/>
  <c r="V2325" i="16"/>
  <c r="U2325" i="16"/>
  <c r="S2325" i="16"/>
  <c r="R2325" i="16"/>
  <c r="AJ2324" i="16"/>
  <c r="AI2324" i="16"/>
  <c r="AG2324" i="16"/>
  <c r="AF2324" i="16"/>
  <c r="AC2324" i="16"/>
  <c r="AB2324" i="16"/>
  <c r="Z2324" i="16"/>
  <c r="Y2324" i="16"/>
  <c r="V2324" i="16"/>
  <c r="U2324" i="16"/>
  <c r="S2324" i="16"/>
  <c r="R2324" i="16"/>
  <c r="AZ2316" i="16"/>
  <c r="AY2316" i="16"/>
  <c r="AX2316" i="16"/>
  <c r="AW2316" i="16"/>
  <c r="AZ2315" i="16"/>
  <c r="AY2315" i="16"/>
  <c r="AX2315" i="16"/>
  <c r="AW2315" i="16"/>
  <c r="AJ2316" i="16"/>
  <c r="AI2316" i="16"/>
  <c r="AG2316" i="16"/>
  <c r="AF2316" i="16"/>
  <c r="AC2316" i="16"/>
  <c r="AB2316" i="16"/>
  <c r="Z2316" i="16"/>
  <c r="Y2316" i="16"/>
  <c r="V2316" i="16"/>
  <c r="U2316" i="16"/>
  <c r="S2316" i="16"/>
  <c r="R2316" i="16"/>
  <c r="AJ2315" i="16"/>
  <c r="AJ2314" i="16" s="1"/>
  <c r="AI2315" i="16"/>
  <c r="AI2314" i="16" s="1"/>
  <c r="AG2315" i="16"/>
  <c r="AF2315" i="16"/>
  <c r="AC2315" i="16"/>
  <c r="AB2315" i="16"/>
  <c r="Z2315" i="16"/>
  <c r="Y2315" i="16"/>
  <c r="V2315" i="16"/>
  <c r="U2315" i="16"/>
  <c r="S2315" i="16"/>
  <c r="R2315" i="16"/>
  <c r="AZ2310" i="16"/>
  <c r="AY2310" i="16"/>
  <c r="AX2310" i="16"/>
  <c r="AW2310" i="16"/>
  <c r="AZ2309" i="16"/>
  <c r="AY2309" i="16"/>
  <c r="AX2309" i="16"/>
  <c r="AW2309" i="16"/>
  <c r="AZ2308" i="16"/>
  <c r="AY2308" i="16"/>
  <c r="AX2308" i="16"/>
  <c r="AW2308" i="16"/>
  <c r="AZ2306" i="16"/>
  <c r="AY2306" i="16"/>
  <c r="AX2306" i="16"/>
  <c r="AW2306" i="16"/>
  <c r="AZ2305" i="16"/>
  <c r="AY2305" i="16"/>
  <c r="AX2305" i="16"/>
  <c r="AW2305" i="16"/>
  <c r="AJ2310" i="16"/>
  <c r="AI2310" i="16"/>
  <c r="AG2310" i="16"/>
  <c r="AF2310" i="16"/>
  <c r="AC2310" i="16"/>
  <c r="AB2310" i="16"/>
  <c r="Z2310" i="16"/>
  <c r="Y2310" i="16"/>
  <c r="V2310" i="16"/>
  <c r="U2310" i="16"/>
  <c r="S2310" i="16"/>
  <c r="R2310" i="16"/>
  <c r="AJ2309" i="16"/>
  <c r="AI2309" i="16"/>
  <c r="AG2309" i="16"/>
  <c r="AF2309" i="16"/>
  <c r="AC2309" i="16"/>
  <c r="AB2309" i="16"/>
  <c r="Z2309" i="16"/>
  <c r="Y2309" i="16"/>
  <c r="V2309" i="16"/>
  <c r="U2309" i="16"/>
  <c r="S2309" i="16"/>
  <c r="R2309" i="16"/>
  <c r="AJ2308" i="16"/>
  <c r="AI2308" i="16"/>
  <c r="AG2308" i="16"/>
  <c r="AF2308" i="16"/>
  <c r="AC2308" i="16"/>
  <c r="AB2308" i="16"/>
  <c r="Z2308" i="16"/>
  <c r="Y2308" i="16"/>
  <c r="V2308" i="16"/>
  <c r="U2308" i="16"/>
  <c r="S2308" i="16"/>
  <c r="R2308" i="16"/>
  <c r="AJ2306" i="16"/>
  <c r="AI2306" i="16"/>
  <c r="AG2306" i="16"/>
  <c r="AF2306" i="16"/>
  <c r="AC2306" i="16"/>
  <c r="AB2306" i="16"/>
  <c r="Z2306" i="16"/>
  <c r="Y2306" i="16"/>
  <c r="V2306" i="16"/>
  <c r="U2306" i="16"/>
  <c r="S2306" i="16"/>
  <c r="R2306" i="16"/>
  <c r="AJ2305" i="16"/>
  <c r="AI2305" i="16"/>
  <c r="AG2305" i="16"/>
  <c r="AF2305" i="16"/>
  <c r="AC2305" i="16"/>
  <c r="AB2305" i="16"/>
  <c r="Z2305" i="16"/>
  <c r="Y2305" i="16"/>
  <c r="V2305" i="16"/>
  <c r="U2305" i="16"/>
  <c r="S2305" i="16"/>
  <c r="R2305" i="16"/>
  <c r="AZ2300" i="16"/>
  <c r="AY2300" i="16"/>
  <c r="AX2300" i="16"/>
  <c r="AW2300" i="16"/>
  <c r="AZ2299" i="16"/>
  <c r="AY2299" i="16"/>
  <c r="AX2299" i="16"/>
  <c r="AW2299" i="16"/>
  <c r="AJ2300" i="16"/>
  <c r="AI2300" i="16"/>
  <c r="AG2300" i="16"/>
  <c r="AF2300" i="16"/>
  <c r="AC2300" i="16"/>
  <c r="AB2300" i="16"/>
  <c r="Z2300" i="16"/>
  <c r="Y2300" i="16"/>
  <c r="V2300" i="16"/>
  <c r="U2300" i="16"/>
  <c r="S2300" i="16"/>
  <c r="R2300" i="16"/>
  <c r="AJ2299" i="16"/>
  <c r="AI2299" i="16"/>
  <c r="AG2299" i="16"/>
  <c r="AF2299" i="16"/>
  <c r="AC2299" i="16"/>
  <c r="AB2299" i="16"/>
  <c r="Z2299" i="16"/>
  <c r="Y2299" i="16"/>
  <c r="V2299" i="16"/>
  <c r="U2299" i="16"/>
  <c r="S2299" i="16"/>
  <c r="R2299" i="16"/>
  <c r="AZ2295" i="16"/>
  <c r="AY2295" i="16"/>
  <c r="AX2295" i="16"/>
  <c r="AW2295" i="16"/>
  <c r="AZ2294" i="16"/>
  <c r="AY2294" i="16"/>
  <c r="AX2294" i="16"/>
  <c r="AW2294" i="16"/>
  <c r="AJ2295" i="16"/>
  <c r="AI2295" i="16"/>
  <c r="AG2295" i="16"/>
  <c r="AF2295" i="16"/>
  <c r="AC2295" i="16"/>
  <c r="AB2295" i="16"/>
  <c r="Z2295" i="16"/>
  <c r="Y2295" i="16"/>
  <c r="V2295" i="16"/>
  <c r="U2295" i="16"/>
  <c r="S2295" i="16"/>
  <c r="R2295" i="16"/>
  <c r="AJ2294" i="16"/>
  <c r="AJ2293" i="16" s="1"/>
  <c r="AI2294" i="16"/>
  <c r="AG2294" i="16"/>
  <c r="AF2294" i="16"/>
  <c r="AC2294" i="16"/>
  <c r="AB2294" i="16"/>
  <c r="Z2294" i="16"/>
  <c r="Y2294" i="16"/>
  <c r="V2294" i="16"/>
  <c r="U2294" i="16"/>
  <c r="S2294" i="16"/>
  <c r="R2294" i="16"/>
  <c r="AZ2276" i="16"/>
  <c r="AY2276" i="16"/>
  <c r="AX2276" i="16"/>
  <c r="AW2276" i="16"/>
  <c r="AJ2276" i="16"/>
  <c r="AJ2275" i="16" s="1"/>
  <c r="AI2276" i="16"/>
  <c r="AG2276" i="16"/>
  <c r="AG2275" i="16" s="1"/>
  <c r="AF2276" i="16"/>
  <c r="AF2275" i="16" s="1"/>
  <c r="AC2276" i="16"/>
  <c r="AB2276" i="16"/>
  <c r="Z2276" i="16"/>
  <c r="Y2276" i="16"/>
  <c r="V2276" i="16"/>
  <c r="U2276" i="16"/>
  <c r="S2276" i="16"/>
  <c r="R2276" i="16"/>
  <c r="AZ2264" i="16"/>
  <c r="AY2264" i="16"/>
  <c r="AX2264" i="16"/>
  <c r="AW2264" i="16"/>
  <c r="AJ2264" i="16"/>
  <c r="AJ2261" i="16" s="1"/>
  <c r="AI2264" i="16"/>
  <c r="AG2264" i="16"/>
  <c r="AF2264" i="16"/>
  <c r="AC2264" i="16"/>
  <c r="AB2264" i="16"/>
  <c r="Z2264" i="16"/>
  <c r="Y2264" i="16"/>
  <c r="V2264" i="16"/>
  <c r="U2264" i="16"/>
  <c r="S2264" i="16"/>
  <c r="R2264" i="16"/>
  <c r="AZ2245" i="16"/>
  <c r="AY2245" i="16"/>
  <c r="AX2245" i="16"/>
  <c r="AW2245" i="16"/>
  <c r="AJ2245" i="16"/>
  <c r="AI2245" i="16"/>
  <c r="AI2244" i="16" s="1"/>
  <c r="AI2243" i="16" s="1"/>
  <c r="AG2245" i="16"/>
  <c r="AG2244" i="16" s="1"/>
  <c r="AG2243" i="16" s="1"/>
  <c r="AF2245" i="16"/>
  <c r="AF2244" i="16" s="1"/>
  <c r="AF2243" i="16" s="1"/>
  <c r="AC2245" i="16"/>
  <c r="AB2245" i="16"/>
  <c r="Z2245" i="16"/>
  <c r="Y2245" i="16"/>
  <c r="V2245" i="16"/>
  <c r="U2245" i="16"/>
  <c r="S2245" i="16"/>
  <c r="R2245" i="16"/>
  <c r="AZ2226" i="16"/>
  <c r="AY2226" i="16"/>
  <c r="AX2226" i="16"/>
  <c r="AW2226" i="16"/>
  <c r="AJ2226" i="16"/>
  <c r="AI2226" i="16"/>
  <c r="AG2226" i="16"/>
  <c r="AG2225" i="16" s="1"/>
  <c r="AF2226" i="16"/>
  <c r="AC2226" i="16"/>
  <c r="AB2226" i="16"/>
  <c r="Z2226" i="16"/>
  <c r="Y2226" i="16"/>
  <c r="V2226" i="16"/>
  <c r="U2226" i="16"/>
  <c r="S2226" i="16"/>
  <c r="R2226" i="16"/>
  <c r="AZ2158" i="16"/>
  <c r="AY2158" i="16"/>
  <c r="AX2158" i="16"/>
  <c r="AW2158" i="16"/>
  <c r="AZ2157" i="16"/>
  <c r="AY2157" i="16"/>
  <c r="AX2157" i="16"/>
  <c r="AW2157" i="16"/>
  <c r="AZ2156" i="16"/>
  <c r="AY2156" i="16"/>
  <c r="AX2156" i="16"/>
  <c r="AW2156" i="16"/>
  <c r="AZ2155" i="16"/>
  <c r="AY2155" i="16"/>
  <c r="AX2155" i="16"/>
  <c r="AW2155" i="16"/>
  <c r="AJ2158" i="16"/>
  <c r="AI2158" i="16"/>
  <c r="AG2158" i="16"/>
  <c r="AF2158" i="16"/>
  <c r="AC2158" i="16"/>
  <c r="AB2158" i="16"/>
  <c r="Z2158" i="16"/>
  <c r="Y2158" i="16"/>
  <c r="V2158" i="16"/>
  <c r="U2158" i="16"/>
  <c r="S2158" i="16"/>
  <c r="R2158" i="16"/>
  <c r="AJ2157" i="16"/>
  <c r="AI2157" i="16"/>
  <c r="AG2157" i="16"/>
  <c r="AF2157" i="16"/>
  <c r="AC2157" i="16"/>
  <c r="AB2157" i="16"/>
  <c r="Z2157" i="16"/>
  <c r="Y2157" i="16"/>
  <c r="V2157" i="16"/>
  <c r="U2157" i="16"/>
  <c r="S2157" i="16"/>
  <c r="R2157" i="16"/>
  <c r="AJ2156" i="16"/>
  <c r="AI2156" i="16"/>
  <c r="AG2156" i="16"/>
  <c r="AF2156" i="16"/>
  <c r="AC2156" i="16"/>
  <c r="AB2156" i="16"/>
  <c r="Z2156" i="16"/>
  <c r="Y2156" i="16"/>
  <c r="V2156" i="16"/>
  <c r="U2156" i="16"/>
  <c r="S2156" i="16"/>
  <c r="R2156" i="16"/>
  <c r="AJ2155" i="16"/>
  <c r="AJ2154" i="16" s="1"/>
  <c r="AI2155" i="16"/>
  <c r="AI2154" i="16" s="1"/>
  <c r="AG2155" i="16"/>
  <c r="AF2155" i="16"/>
  <c r="AF2154" i="16" s="1"/>
  <c r="AC2155" i="16"/>
  <c r="AB2155" i="16"/>
  <c r="Z2155" i="16"/>
  <c r="Y2155" i="16"/>
  <c r="V2155" i="16"/>
  <c r="U2155" i="16"/>
  <c r="S2155" i="16"/>
  <c r="R2155" i="16"/>
  <c r="AZ2117" i="16"/>
  <c r="AY2117" i="16"/>
  <c r="AX2117" i="16"/>
  <c r="AW2117" i="16"/>
  <c r="AJ2117" i="16"/>
  <c r="AI2117" i="16"/>
  <c r="AG2117" i="16"/>
  <c r="AF2117" i="16"/>
  <c r="AC2117" i="16"/>
  <c r="AB2117" i="16"/>
  <c r="Z2117" i="16"/>
  <c r="Y2117" i="16"/>
  <c r="V2117" i="16"/>
  <c r="U2117" i="16"/>
  <c r="S2117" i="16"/>
  <c r="R2117" i="16"/>
  <c r="AZ2111" i="16"/>
  <c r="AY2111" i="16"/>
  <c r="AX2111" i="16"/>
  <c r="AW2111" i="16"/>
  <c r="AJ2111" i="16"/>
  <c r="AI2111" i="16"/>
  <c r="AG2111" i="16"/>
  <c r="AF2111" i="16"/>
  <c r="AC2111" i="16"/>
  <c r="AB2111" i="16"/>
  <c r="Z2111" i="16"/>
  <c r="Y2111" i="16"/>
  <c r="V2111" i="16"/>
  <c r="U2111" i="16"/>
  <c r="S2111" i="16"/>
  <c r="R2111" i="16"/>
  <c r="AZ2097" i="16"/>
  <c r="AY2097" i="16"/>
  <c r="AX2097" i="16"/>
  <c r="AW2097" i="16"/>
  <c r="AJ2097" i="16"/>
  <c r="AI2097" i="16"/>
  <c r="AG2097" i="16"/>
  <c r="AF2097" i="16"/>
  <c r="AC2097" i="16"/>
  <c r="AB2097" i="16"/>
  <c r="Z2097" i="16"/>
  <c r="Y2097" i="16"/>
  <c r="V2097" i="16"/>
  <c r="U2097" i="16"/>
  <c r="S2097" i="16"/>
  <c r="R2097" i="16"/>
  <c r="AZ2086" i="16"/>
  <c r="AY2086" i="16"/>
  <c r="AX2086" i="16"/>
  <c r="AW2086" i="16"/>
  <c r="AJ2086" i="16"/>
  <c r="AJ2081" i="16" s="1"/>
  <c r="AI2086" i="16"/>
  <c r="AG2086" i="16"/>
  <c r="AF2086" i="16"/>
  <c r="AC2086" i="16"/>
  <c r="AB2086" i="16"/>
  <c r="Z2086" i="16"/>
  <c r="Y2086" i="16"/>
  <c r="V2086" i="16"/>
  <c r="U2086" i="16"/>
  <c r="S2086" i="16"/>
  <c r="R2086" i="16"/>
  <c r="AZ2067" i="16"/>
  <c r="AY2067" i="16"/>
  <c r="AX2067" i="16"/>
  <c r="AW2067" i="16"/>
  <c r="AZ2066" i="16"/>
  <c r="AY2066" i="16"/>
  <c r="AX2066" i="16"/>
  <c r="AW2066" i="16"/>
  <c r="AZ2064" i="16"/>
  <c r="AY2064" i="16"/>
  <c r="AX2064" i="16"/>
  <c r="AW2064" i="16"/>
  <c r="AJ2067" i="16"/>
  <c r="AI2067" i="16"/>
  <c r="AG2067" i="16"/>
  <c r="AF2067" i="16"/>
  <c r="AC2067" i="16"/>
  <c r="AB2067" i="16"/>
  <c r="Z2067" i="16"/>
  <c r="Y2067" i="16"/>
  <c r="V2067" i="16"/>
  <c r="U2067" i="16"/>
  <c r="S2067" i="16"/>
  <c r="R2067" i="16"/>
  <c r="AJ2066" i="16"/>
  <c r="AI2066" i="16"/>
  <c r="AG2066" i="16"/>
  <c r="AF2066" i="16"/>
  <c r="AC2066" i="16"/>
  <c r="AB2066" i="16"/>
  <c r="Z2066" i="16"/>
  <c r="Y2066" i="16"/>
  <c r="V2066" i="16"/>
  <c r="U2066" i="16"/>
  <c r="S2066" i="16"/>
  <c r="R2066" i="16"/>
  <c r="AJ2064" i="16"/>
  <c r="AI2064" i="16"/>
  <c r="AG2064" i="16"/>
  <c r="AF2064" i="16"/>
  <c r="AC2064" i="16"/>
  <c r="AB2064" i="16"/>
  <c r="Z2064" i="16"/>
  <c r="Y2064" i="16"/>
  <c r="V2064" i="16"/>
  <c r="U2064" i="16"/>
  <c r="S2064" i="16"/>
  <c r="R2064" i="16"/>
  <c r="AZ2060" i="16"/>
  <c r="AY2060" i="16"/>
  <c r="AX2060" i="16"/>
  <c r="AW2060" i="16"/>
  <c r="AZ2058" i="16"/>
  <c r="AY2058" i="16"/>
  <c r="AX2058" i="16"/>
  <c r="AW2058" i="16"/>
  <c r="AJ2060" i="16"/>
  <c r="AI2060" i="16"/>
  <c r="AG2060" i="16"/>
  <c r="AF2060" i="16"/>
  <c r="AC2060" i="16"/>
  <c r="AB2060" i="16"/>
  <c r="Z2060" i="16"/>
  <c r="Y2060" i="16"/>
  <c r="V2060" i="16"/>
  <c r="U2060" i="16"/>
  <c r="S2060" i="16"/>
  <c r="R2060" i="16"/>
  <c r="AJ2058" i="16"/>
  <c r="AI2058" i="16"/>
  <c r="AG2058" i="16"/>
  <c r="AF2058" i="16"/>
  <c r="AC2058" i="16"/>
  <c r="AB2058" i="16"/>
  <c r="Z2058" i="16"/>
  <c r="Y2058" i="16"/>
  <c r="V2058" i="16"/>
  <c r="U2058" i="16"/>
  <c r="S2058" i="16"/>
  <c r="R2058" i="16"/>
  <c r="AZ2053" i="16"/>
  <c r="AY2053" i="16"/>
  <c r="AX2053" i="16"/>
  <c r="AW2053" i="16"/>
  <c r="AJ2053" i="16"/>
  <c r="AJ2042" i="16" s="1"/>
  <c r="AI2053" i="16"/>
  <c r="AG2053" i="16"/>
  <c r="AF2053" i="16"/>
  <c r="AC2053" i="16"/>
  <c r="AB2053" i="16"/>
  <c r="Z2053" i="16"/>
  <c r="Y2053" i="16"/>
  <c r="V2053" i="16"/>
  <c r="U2053" i="16"/>
  <c r="S2053" i="16"/>
  <c r="R2053" i="16"/>
  <c r="AZ1881" i="16"/>
  <c r="AY1881" i="16"/>
  <c r="AX1881" i="16"/>
  <c r="AW1881" i="16"/>
  <c r="AJ1881" i="16"/>
  <c r="AJ1880" i="16" s="1"/>
  <c r="AJ1879" i="16" s="1"/>
  <c r="AI1881" i="16"/>
  <c r="AI1880" i="16" s="1"/>
  <c r="AI1879" i="16" s="1"/>
  <c r="AG1881" i="16"/>
  <c r="AG1880" i="16" s="1"/>
  <c r="AG1879" i="16" s="1"/>
  <c r="AF1881" i="16"/>
  <c r="AF1880" i="16" s="1"/>
  <c r="AF1879" i="16" s="1"/>
  <c r="AC1881" i="16"/>
  <c r="AB1881" i="16"/>
  <c r="Z1881" i="16"/>
  <c r="Y1881" i="16"/>
  <c r="V1881" i="16"/>
  <c r="U1881" i="16"/>
  <c r="S1881" i="16"/>
  <c r="R1881" i="16"/>
  <c r="AZ1851" i="16"/>
  <c r="AY1851" i="16"/>
  <c r="AX1851" i="16"/>
  <c r="AW1851" i="16"/>
  <c r="AJ1851" i="16"/>
  <c r="AI1851" i="16"/>
  <c r="AI1850" i="16" s="1"/>
  <c r="AI1849" i="16" s="1"/>
  <c r="AG1851" i="16"/>
  <c r="AF1851" i="16"/>
  <c r="AF1850" i="16" s="1"/>
  <c r="AF1849" i="16" s="1"/>
  <c r="AC1851" i="16"/>
  <c r="AB1851" i="16"/>
  <c r="Z1851" i="16"/>
  <c r="Y1851" i="16"/>
  <c r="V1851" i="16"/>
  <c r="U1851" i="16"/>
  <c r="S1851" i="16"/>
  <c r="R1851" i="16"/>
  <c r="AZ1834" i="16"/>
  <c r="AY1834" i="16"/>
  <c r="AX1834" i="16"/>
  <c r="AW1834" i="16"/>
  <c r="AZ1832" i="16"/>
  <c r="AY1832" i="16"/>
  <c r="AX1832" i="16"/>
  <c r="AW1832" i="16"/>
  <c r="AJ1834" i="16"/>
  <c r="AI1834" i="16"/>
  <c r="AG1834" i="16"/>
  <c r="AF1834" i="16"/>
  <c r="AC1834" i="16"/>
  <c r="AB1834" i="16"/>
  <c r="Z1834" i="16"/>
  <c r="Y1834" i="16"/>
  <c r="V1834" i="16"/>
  <c r="U1834" i="16"/>
  <c r="S1834" i="16"/>
  <c r="R1834" i="16"/>
  <c r="AJ1832" i="16"/>
  <c r="AJ1831" i="16" s="1"/>
  <c r="AI1832" i="16"/>
  <c r="AG1832" i="16"/>
  <c r="AF1832" i="16"/>
  <c r="AC1832" i="16"/>
  <c r="AB1832" i="16"/>
  <c r="Z1832" i="16"/>
  <c r="Y1832" i="16"/>
  <c r="V1832" i="16"/>
  <c r="U1832" i="16"/>
  <c r="S1832" i="16"/>
  <c r="R1832" i="16"/>
  <c r="AZ1820" i="16"/>
  <c r="AY1820" i="16"/>
  <c r="AX1820" i="16"/>
  <c r="AW1820" i="16"/>
  <c r="AZ1819" i="16"/>
  <c r="AY1819" i="16"/>
  <c r="AX1819" i="16"/>
  <c r="AW1819" i="16"/>
  <c r="AZ1818" i="16"/>
  <c r="AY1818" i="16"/>
  <c r="AX1818" i="16"/>
  <c r="AW1818" i="16"/>
  <c r="AJ1820" i="16"/>
  <c r="AI1820" i="16"/>
  <c r="AG1820" i="16"/>
  <c r="AF1820" i="16"/>
  <c r="AC1820" i="16"/>
  <c r="AB1820" i="16"/>
  <c r="Z1820" i="16"/>
  <c r="Y1820" i="16"/>
  <c r="V1820" i="16"/>
  <c r="U1820" i="16"/>
  <c r="S1820" i="16"/>
  <c r="R1820" i="16"/>
  <c r="AJ1819" i="16"/>
  <c r="AI1819" i="16"/>
  <c r="AG1819" i="16"/>
  <c r="AF1819" i="16"/>
  <c r="AC1819" i="16"/>
  <c r="AB1819" i="16"/>
  <c r="Z1819" i="16"/>
  <c r="Y1819" i="16"/>
  <c r="V1819" i="16"/>
  <c r="U1819" i="16"/>
  <c r="S1819" i="16"/>
  <c r="R1819" i="16"/>
  <c r="AJ1818" i="16"/>
  <c r="AI1818" i="16"/>
  <c r="AG1818" i="16"/>
  <c r="AF1818" i="16"/>
  <c r="AC1818" i="16"/>
  <c r="AB1818" i="16"/>
  <c r="Z1818" i="16"/>
  <c r="Y1818" i="16"/>
  <c r="V1818" i="16"/>
  <c r="U1818" i="16"/>
  <c r="S1818" i="16"/>
  <c r="R1818" i="16"/>
  <c r="AZ1812" i="16"/>
  <c r="AY1812" i="16"/>
  <c r="AX1812" i="16"/>
  <c r="AW1812" i="16"/>
  <c r="AZ1811" i="16"/>
  <c r="AY1811" i="16"/>
  <c r="AX1811" i="16"/>
  <c r="AW1811" i="16"/>
  <c r="AZ1809" i="16"/>
  <c r="AY1809" i="16"/>
  <c r="AX1809" i="16"/>
  <c r="AW1809" i="16"/>
  <c r="AZ1808" i="16"/>
  <c r="AY1808" i="16"/>
  <c r="AX1808" i="16"/>
  <c r="AW1808" i="16"/>
  <c r="AZ1807" i="16"/>
  <c r="AY1807" i="16"/>
  <c r="AX1807" i="16"/>
  <c r="AW1807" i="16"/>
  <c r="AJ1812" i="16"/>
  <c r="AI1812" i="16"/>
  <c r="AG1812" i="16"/>
  <c r="AF1812" i="16"/>
  <c r="AC1812" i="16"/>
  <c r="AB1812" i="16"/>
  <c r="Z1812" i="16"/>
  <c r="Y1812" i="16"/>
  <c r="V1812" i="16"/>
  <c r="U1812" i="16"/>
  <c r="S1812" i="16"/>
  <c r="R1812" i="16"/>
  <c r="AJ1811" i="16"/>
  <c r="AI1811" i="16"/>
  <c r="AG1811" i="16"/>
  <c r="AF1811" i="16"/>
  <c r="AC1811" i="16"/>
  <c r="AB1811" i="16"/>
  <c r="Z1811" i="16"/>
  <c r="Y1811" i="16"/>
  <c r="V1811" i="16"/>
  <c r="U1811" i="16"/>
  <c r="S1811" i="16"/>
  <c r="R1811" i="16"/>
  <c r="AJ1809" i="16"/>
  <c r="AI1809" i="16"/>
  <c r="AG1809" i="16"/>
  <c r="AF1809" i="16"/>
  <c r="AC1809" i="16"/>
  <c r="AB1809" i="16"/>
  <c r="Z1809" i="16"/>
  <c r="Y1809" i="16"/>
  <c r="V1809" i="16"/>
  <c r="U1809" i="16"/>
  <c r="S1809" i="16"/>
  <c r="R1809" i="16"/>
  <c r="AJ1808" i="16"/>
  <c r="AI1808" i="16"/>
  <c r="AG1808" i="16"/>
  <c r="AF1808" i="16"/>
  <c r="AC1808" i="16"/>
  <c r="AB1808" i="16"/>
  <c r="Z1808" i="16"/>
  <c r="Y1808" i="16"/>
  <c r="V1808" i="16"/>
  <c r="U1808" i="16"/>
  <c r="S1808" i="16"/>
  <c r="R1808" i="16"/>
  <c r="AJ1807" i="16"/>
  <c r="AJ1806" i="16" s="1"/>
  <c r="AI1807" i="16"/>
  <c r="AI1806" i="16" s="1"/>
  <c r="AG1807" i="16"/>
  <c r="AF1807" i="16"/>
  <c r="AC1807" i="16"/>
  <c r="AB1807" i="16"/>
  <c r="Z1807" i="16"/>
  <c r="Y1807" i="16"/>
  <c r="V1807" i="16"/>
  <c r="U1807" i="16"/>
  <c r="S1807" i="16"/>
  <c r="R1807" i="16"/>
  <c r="AZ1796" i="16"/>
  <c r="AY1796" i="16"/>
  <c r="AX1796" i="16"/>
  <c r="AW1796" i="16"/>
  <c r="AZ1795" i="16"/>
  <c r="AY1795" i="16"/>
  <c r="AX1795" i="16"/>
  <c r="AW1795" i="16"/>
  <c r="AZ1792" i="16"/>
  <c r="AY1792" i="16"/>
  <c r="AX1792" i="16"/>
  <c r="AW1792" i="16"/>
  <c r="AZ1791" i="16"/>
  <c r="AY1791" i="16"/>
  <c r="AX1791" i="16"/>
  <c r="AW1791" i="16"/>
  <c r="AZ1790" i="16"/>
  <c r="AY1790" i="16"/>
  <c r="AX1790" i="16"/>
  <c r="AW1790" i="16"/>
  <c r="AJ1796" i="16"/>
  <c r="AI1796" i="16"/>
  <c r="AG1796" i="16"/>
  <c r="AF1796" i="16"/>
  <c r="AC1796" i="16"/>
  <c r="AB1796" i="16"/>
  <c r="Z1796" i="16"/>
  <c r="Y1796" i="16"/>
  <c r="V1796" i="16"/>
  <c r="U1796" i="16"/>
  <c r="S1796" i="16"/>
  <c r="R1796" i="16"/>
  <c r="AJ1795" i="16"/>
  <c r="AI1795" i="16"/>
  <c r="AG1795" i="16"/>
  <c r="AF1795" i="16"/>
  <c r="AC1795" i="16"/>
  <c r="AB1795" i="16"/>
  <c r="Z1795" i="16"/>
  <c r="Y1795" i="16"/>
  <c r="V1795" i="16"/>
  <c r="U1795" i="16"/>
  <c r="S1795" i="16"/>
  <c r="R1795" i="16"/>
  <c r="AJ1792" i="16"/>
  <c r="AI1792" i="16"/>
  <c r="AG1792" i="16"/>
  <c r="AF1792" i="16"/>
  <c r="AC1792" i="16"/>
  <c r="AB1792" i="16"/>
  <c r="Z1792" i="16"/>
  <c r="Y1792" i="16"/>
  <c r="V1792" i="16"/>
  <c r="U1792" i="16"/>
  <c r="S1792" i="16"/>
  <c r="R1792" i="16"/>
  <c r="AJ1791" i="16"/>
  <c r="AI1791" i="16"/>
  <c r="AG1791" i="16"/>
  <c r="AF1791" i="16"/>
  <c r="AC1791" i="16"/>
  <c r="AB1791" i="16"/>
  <c r="Z1791" i="16"/>
  <c r="Y1791" i="16"/>
  <c r="V1791" i="16"/>
  <c r="U1791" i="16"/>
  <c r="S1791" i="16"/>
  <c r="R1791" i="16"/>
  <c r="AJ1790" i="16"/>
  <c r="AI1790" i="16"/>
  <c r="AG1790" i="16"/>
  <c r="AF1790" i="16"/>
  <c r="AC1790" i="16"/>
  <c r="AB1790" i="16"/>
  <c r="Z1790" i="16"/>
  <c r="Y1790" i="16"/>
  <c r="V1790" i="16"/>
  <c r="U1790" i="16"/>
  <c r="S1790" i="16"/>
  <c r="R1790" i="16"/>
  <c r="AZ1783" i="16"/>
  <c r="AY1783" i="16"/>
  <c r="AX1783" i="16"/>
  <c r="AW1783" i="16"/>
  <c r="AZ1781" i="16"/>
  <c r="AY1781" i="16"/>
  <c r="AX1781" i="16"/>
  <c r="AW1781" i="16"/>
  <c r="AZ1780" i="16"/>
  <c r="AY1780" i="16"/>
  <c r="AX1780" i="16"/>
  <c r="AW1780" i="16"/>
  <c r="AZ1778" i="16"/>
  <c r="AY1778" i="16"/>
  <c r="AX1778" i="16"/>
  <c r="AW1778" i="16"/>
  <c r="AZ1776" i="16"/>
  <c r="AY1776" i="16"/>
  <c r="AX1776" i="16"/>
  <c r="AW1776" i="16"/>
  <c r="AZ1775" i="16"/>
  <c r="AY1775" i="16"/>
  <c r="AX1775" i="16"/>
  <c r="AW1775" i="16"/>
  <c r="AJ1783" i="16"/>
  <c r="AI1783" i="16"/>
  <c r="AG1783" i="16"/>
  <c r="AF1783" i="16"/>
  <c r="AC1783" i="16"/>
  <c r="AB1783" i="16"/>
  <c r="Z1783" i="16"/>
  <c r="Y1783" i="16"/>
  <c r="V1783" i="16"/>
  <c r="U1783" i="16"/>
  <c r="S1783" i="16"/>
  <c r="R1783" i="16"/>
  <c r="AJ1781" i="16"/>
  <c r="AI1781" i="16"/>
  <c r="AG1781" i="16"/>
  <c r="AF1781" i="16"/>
  <c r="AC1781" i="16"/>
  <c r="AB1781" i="16"/>
  <c r="Z1781" i="16"/>
  <c r="Y1781" i="16"/>
  <c r="V1781" i="16"/>
  <c r="U1781" i="16"/>
  <c r="S1781" i="16"/>
  <c r="R1781" i="16"/>
  <c r="AJ1780" i="16"/>
  <c r="AI1780" i="16"/>
  <c r="AG1780" i="16"/>
  <c r="AF1780" i="16"/>
  <c r="AC1780" i="16"/>
  <c r="AB1780" i="16"/>
  <c r="Z1780" i="16"/>
  <c r="Y1780" i="16"/>
  <c r="V1780" i="16"/>
  <c r="U1780" i="16"/>
  <c r="S1780" i="16"/>
  <c r="R1780" i="16"/>
  <c r="AJ1778" i="16"/>
  <c r="AI1778" i="16"/>
  <c r="AG1778" i="16"/>
  <c r="AF1778" i="16"/>
  <c r="AC1778" i="16"/>
  <c r="AB1778" i="16"/>
  <c r="Z1778" i="16"/>
  <c r="Y1778" i="16"/>
  <c r="V1778" i="16"/>
  <c r="U1778" i="16"/>
  <c r="S1778" i="16"/>
  <c r="R1778" i="16"/>
  <c r="AJ1776" i="16"/>
  <c r="AI1776" i="16"/>
  <c r="AG1776" i="16"/>
  <c r="AF1776" i="16"/>
  <c r="AC1776" i="16"/>
  <c r="AB1776" i="16"/>
  <c r="Z1776" i="16"/>
  <c r="Y1776" i="16"/>
  <c r="V1776" i="16"/>
  <c r="U1776" i="16"/>
  <c r="S1776" i="16"/>
  <c r="R1776" i="16"/>
  <c r="AJ1775" i="16"/>
  <c r="AI1775" i="16"/>
  <c r="AG1775" i="16"/>
  <c r="AF1775" i="16"/>
  <c r="AC1775" i="16"/>
  <c r="AB1775" i="16"/>
  <c r="Z1775" i="16"/>
  <c r="Y1775" i="16"/>
  <c r="V1775" i="16"/>
  <c r="U1775" i="16"/>
  <c r="S1775" i="16"/>
  <c r="R1775" i="16"/>
  <c r="AZ1770" i="16"/>
  <c r="AY1770" i="16"/>
  <c r="AX1770" i="16"/>
  <c r="AW1770" i="16"/>
  <c r="AJ1770" i="16"/>
  <c r="AJ1769" i="16" s="1"/>
  <c r="AJ1768" i="16" s="1"/>
  <c r="AI1770" i="16"/>
  <c r="AI1769" i="16" s="1"/>
  <c r="AI1768" i="16" s="1"/>
  <c r="AG1770" i="16"/>
  <c r="AG1769" i="16" s="1"/>
  <c r="AG1768" i="16" s="1"/>
  <c r="AF1770" i="16"/>
  <c r="AC1770" i="16"/>
  <c r="AB1770" i="16"/>
  <c r="Z1770" i="16"/>
  <c r="Y1770" i="16"/>
  <c r="V1770" i="16"/>
  <c r="U1770" i="16"/>
  <c r="S1770" i="16"/>
  <c r="R1770" i="16"/>
  <c r="AZ1746" i="16"/>
  <c r="AY1746" i="16"/>
  <c r="AX1746" i="16"/>
  <c r="AW1746" i="16"/>
  <c r="AZ1744" i="16"/>
  <c r="AY1744" i="16"/>
  <c r="AX1744" i="16"/>
  <c r="AW1744" i="16"/>
  <c r="AZ1742" i="16"/>
  <c r="AY1742" i="16"/>
  <c r="AX1742" i="16"/>
  <c r="AW1742" i="16"/>
  <c r="AJ1746" i="16"/>
  <c r="AI1746" i="16"/>
  <c r="AG1746" i="16"/>
  <c r="AF1746" i="16"/>
  <c r="AC1746" i="16"/>
  <c r="AB1746" i="16"/>
  <c r="Z1746" i="16"/>
  <c r="Y1746" i="16"/>
  <c r="V1746" i="16"/>
  <c r="U1746" i="16"/>
  <c r="S1746" i="16"/>
  <c r="R1746" i="16"/>
  <c r="AJ1744" i="16"/>
  <c r="AI1744" i="16"/>
  <c r="AG1744" i="16"/>
  <c r="AF1744" i="16"/>
  <c r="AC1744" i="16"/>
  <c r="AB1744" i="16"/>
  <c r="Z1744" i="16"/>
  <c r="Y1744" i="16"/>
  <c r="V1744" i="16"/>
  <c r="U1744" i="16"/>
  <c r="S1744" i="16"/>
  <c r="R1744" i="16"/>
  <c r="AJ1742" i="16"/>
  <c r="AJ1740" i="16" s="1"/>
  <c r="AJ1739" i="16" s="1"/>
  <c r="AI1742" i="16"/>
  <c r="AG1742" i="16"/>
  <c r="AF1742" i="16"/>
  <c r="AC1742" i="16"/>
  <c r="AB1742" i="16"/>
  <c r="Z1742" i="16"/>
  <c r="Y1742" i="16"/>
  <c r="V1742" i="16"/>
  <c r="U1742" i="16"/>
  <c r="S1742" i="16"/>
  <c r="R1742" i="16"/>
  <c r="AZ1714" i="16"/>
  <c r="AY1714" i="16"/>
  <c r="AX1714" i="16"/>
  <c r="AW1714" i="16"/>
  <c r="AZ1712" i="16"/>
  <c r="AY1712" i="16"/>
  <c r="AX1712" i="16"/>
  <c r="AW1712" i="16"/>
  <c r="AJ1714" i="16"/>
  <c r="AI1714" i="16"/>
  <c r="AG1714" i="16"/>
  <c r="AF1714" i="16"/>
  <c r="AC1714" i="16"/>
  <c r="AB1714" i="16"/>
  <c r="Z1714" i="16"/>
  <c r="Y1714" i="16"/>
  <c r="V1714" i="16"/>
  <c r="U1714" i="16"/>
  <c r="S1714" i="16"/>
  <c r="R1714" i="16"/>
  <c r="AJ1712" i="16"/>
  <c r="AJ1711" i="16" s="1"/>
  <c r="AI1712" i="16"/>
  <c r="AG1712" i="16"/>
  <c r="AF1712" i="16"/>
  <c r="AC1712" i="16"/>
  <c r="AB1712" i="16"/>
  <c r="Z1712" i="16"/>
  <c r="Y1712" i="16"/>
  <c r="V1712" i="16"/>
  <c r="U1712" i="16"/>
  <c r="S1712" i="16"/>
  <c r="R1712" i="16"/>
  <c r="AZ1701" i="16"/>
  <c r="AY1701" i="16"/>
  <c r="AX1701" i="16"/>
  <c r="AW1701" i="16"/>
  <c r="AJ1701" i="16"/>
  <c r="AJ1700" i="16" s="1"/>
  <c r="AI1701" i="16"/>
  <c r="AG1701" i="16"/>
  <c r="AG1700" i="16" s="1"/>
  <c r="AF1701" i="16"/>
  <c r="AC1701" i="16"/>
  <c r="AB1701" i="16"/>
  <c r="Z1701" i="16"/>
  <c r="Y1701" i="16"/>
  <c r="V1701" i="16"/>
  <c r="U1701" i="16"/>
  <c r="S1701" i="16"/>
  <c r="R1701" i="16"/>
  <c r="AZ1652" i="16"/>
  <c r="AY1652" i="16"/>
  <c r="AX1652" i="16"/>
  <c r="AW1652" i="16"/>
  <c r="AZ1651" i="16"/>
  <c r="AY1651" i="16"/>
  <c r="AX1651" i="16"/>
  <c r="AW1651" i="16"/>
  <c r="AJ1652" i="16"/>
  <c r="AI1652" i="16"/>
  <c r="AG1652" i="16"/>
  <c r="AF1652" i="16"/>
  <c r="AC1652" i="16"/>
  <c r="AB1652" i="16"/>
  <c r="Z1652" i="16"/>
  <c r="Y1652" i="16"/>
  <c r="V1652" i="16"/>
  <c r="U1652" i="16"/>
  <c r="S1652" i="16"/>
  <c r="R1652" i="16"/>
  <c r="AJ1651" i="16"/>
  <c r="AI1651" i="16"/>
  <c r="AG1651" i="16"/>
  <c r="AF1651" i="16"/>
  <c r="AC1651" i="16"/>
  <c r="AB1651" i="16"/>
  <c r="Z1651" i="16"/>
  <c r="Y1651" i="16"/>
  <c r="V1651" i="16"/>
  <c r="U1651" i="16"/>
  <c r="S1651" i="16"/>
  <c r="R1651" i="16"/>
  <c r="AZ1629" i="16"/>
  <c r="AY1629" i="16"/>
  <c r="AX1629" i="16"/>
  <c r="AW1629" i="16"/>
  <c r="AZ1626" i="16"/>
  <c r="AY1626" i="16"/>
  <c r="AX1626" i="16"/>
  <c r="AW1626" i="16"/>
  <c r="AJ1629" i="16"/>
  <c r="AI1629" i="16"/>
  <c r="AG1629" i="16"/>
  <c r="AF1629" i="16"/>
  <c r="AC1629" i="16"/>
  <c r="AB1629" i="16"/>
  <c r="Z1629" i="16"/>
  <c r="Y1629" i="16"/>
  <c r="V1629" i="16"/>
  <c r="U1629" i="16"/>
  <c r="S1629" i="16"/>
  <c r="R1629" i="16"/>
  <c r="AJ1626" i="16"/>
  <c r="AI1626" i="16"/>
  <c r="AG1626" i="16"/>
  <c r="AF1626" i="16"/>
  <c r="AC1626" i="16"/>
  <c r="AB1626" i="16"/>
  <c r="Z1626" i="16"/>
  <c r="Y1626" i="16"/>
  <c r="V1626" i="16"/>
  <c r="U1626" i="16"/>
  <c r="S1626" i="16"/>
  <c r="R1626" i="16"/>
  <c r="AZ1617" i="16"/>
  <c r="AY1617" i="16"/>
  <c r="AX1617" i="16"/>
  <c r="AW1617" i="16"/>
  <c r="AJ1617" i="16"/>
  <c r="AI1617" i="16"/>
  <c r="AG1617" i="16"/>
  <c r="AF1617" i="16"/>
  <c r="AC1617" i="16"/>
  <c r="AB1617" i="16"/>
  <c r="Z1617" i="16"/>
  <c r="Y1617" i="16"/>
  <c r="V1617" i="16"/>
  <c r="U1617" i="16"/>
  <c r="S1617" i="16"/>
  <c r="R1617" i="16"/>
  <c r="AZ1606" i="16"/>
  <c r="AY1606" i="16"/>
  <c r="AX1606" i="16"/>
  <c r="AW1606" i="16"/>
  <c r="AJ1606" i="16"/>
  <c r="AI1606" i="16"/>
  <c r="AG1606" i="16"/>
  <c r="AF1606" i="16"/>
  <c r="AC1606" i="16"/>
  <c r="AB1606" i="16"/>
  <c r="Z1606" i="16"/>
  <c r="Y1606" i="16"/>
  <c r="V1606" i="16"/>
  <c r="U1606" i="16"/>
  <c r="S1606" i="16"/>
  <c r="R1606" i="16"/>
  <c r="AZ1570" i="16"/>
  <c r="AY1570" i="16"/>
  <c r="AX1570" i="16"/>
  <c r="AW1570" i="16"/>
  <c r="AZ1568" i="16"/>
  <c r="AY1568" i="16"/>
  <c r="AX1568" i="16"/>
  <c r="AW1568" i="16"/>
  <c r="AJ1570" i="16"/>
  <c r="AI1570" i="16"/>
  <c r="AG1570" i="16"/>
  <c r="AF1570" i="16"/>
  <c r="AC1570" i="16"/>
  <c r="AB1570" i="16"/>
  <c r="Z1570" i="16"/>
  <c r="Y1570" i="16"/>
  <c r="V1570" i="16"/>
  <c r="U1570" i="16"/>
  <c r="S1570" i="16"/>
  <c r="R1570" i="16"/>
  <c r="AJ1568" i="16"/>
  <c r="AI1568" i="16"/>
  <c r="AG1568" i="16"/>
  <c r="AF1568" i="16"/>
  <c r="AC1568" i="16"/>
  <c r="AB1568" i="16"/>
  <c r="Z1568" i="16"/>
  <c r="Y1568" i="16"/>
  <c r="V1568" i="16"/>
  <c r="U1568" i="16"/>
  <c r="S1568" i="16"/>
  <c r="R1568" i="16"/>
  <c r="AZ1563" i="16"/>
  <c r="AY1563" i="16"/>
  <c r="AX1563" i="16"/>
  <c r="AW1563" i="16"/>
  <c r="AZ1560" i="16"/>
  <c r="AY1560" i="16"/>
  <c r="AX1560" i="16"/>
  <c r="AW1560" i="16"/>
  <c r="AZ1559" i="16"/>
  <c r="AY1559" i="16"/>
  <c r="AX1559" i="16"/>
  <c r="AW1559" i="16"/>
  <c r="AZ1556" i="16"/>
  <c r="AY1556" i="16"/>
  <c r="AX1556" i="16"/>
  <c r="AW1556" i="16"/>
  <c r="AJ1563" i="16"/>
  <c r="AI1563" i="16"/>
  <c r="AG1563" i="16"/>
  <c r="AF1563" i="16"/>
  <c r="AC1563" i="16"/>
  <c r="AB1563" i="16"/>
  <c r="Z1563" i="16"/>
  <c r="Y1563" i="16"/>
  <c r="V1563" i="16"/>
  <c r="U1563" i="16"/>
  <c r="S1563" i="16"/>
  <c r="R1563" i="16"/>
  <c r="AJ1560" i="16"/>
  <c r="AI1560" i="16"/>
  <c r="AG1560" i="16"/>
  <c r="AF1560" i="16"/>
  <c r="AC1560" i="16"/>
  <c r="AB1560" i="16"/>
  <c r="Z1560" i="16"/>
  <c r="Y1560" i="16"/>
  <c r="V1560" i="16"/>
  <c r="U1560" i="16"/>
  <c r="S1560" i="16"/>
  <c r="R1560" i="16"/>
  <c r="AJ1559" i="16"/>
  <c r="AI1559" i="16"/>
  <c r="AG1559" i="16"/>
  <c r="AF1559" i="16"/>
  <c r="AC1559" i="16"/>
  <c r="AB1559" i="16"/>
  <c r="Z1559" i="16"/>
  <c r="Y1559" i="16"/>
  <c r="V1559" i="16"/>
  <c r="U1559" i="16"/>
  <c r="S1559" i="16"/>
  <c r="R1559" i="16"/>
  <c r="AJ1556" i="16"/>
  <c r="AI1556" i="16"/>
  <c r="AG1556" i="16"/>
  <c r="AF1556" i="16"/>
  <c r="AC1556" i="16"/>
  <c r="AB1556" i="16"/>
  <c r="Z1556" i="16"/>
  <c r="Y1556" i="16"/>
  <c r="V1556" i="16"/>
  <c r="U1556" i="16"/>
  <c r="S1556" i="16"/>
  <c r="R1556" i="16"/>
  <c r="AZ1552" i="16"/>
  <c r="AY1552" i="16"/>
  <c r="AX1552" i="16"/>
  <c r="AW1552" i="16"/>
  <c r="AZ1550" i="16"/>
  <c r="AY1550" i="16"/>
  <c r="AX1550" i="16"/>
  <c r="AW1550" i="16"/>
  <c r="AJ1552" i="16"/>
  <c r="AI1552" i="16"/>
  <c r="AG1552" i="16"/>
  <c r="AF1552" i="16"/>
  <c r="AC1552" i="16"/>
  <c r="AB1552" i="16"/>
  <c r="Z1552" i="16"/>
  <c r="Y1552" i="16"/>
  <c r="V1552" i="16"/>
  <c r="U1552" i="16"/>
  <c r="S1552" i="16"/>
  <c r="R1552" i="16"/>
  <c r="AJ1550" i="16"/>
  <c r="AI1550" i="16"/>
  <c r="AG1550" i="16"/>
  <c r="AF1550" i="16"/>
  <c r="AC1550" i="16"/>
  <c r="AB1550" i="16"/>
  <c r="Z1550" i="16"/>
  <c r="Y1550" i="16"/>
  <c r="V1550" i="16"/>
  <c r="U1550" i="16"/>
  <c r="S1550" i="16"/>
  <c r="R1550" i="16"/>
  <c r="AZ1544" i="16"/>
  <c r="AY1544" i="16"/>
  <c r="AX1544" i="16"/>
  <c r="AW1544" i="16"/>
  <c r="AJ1544" i="16"/>
  <c r="AJ1541" i="16" s="1"/>
  <c r="AI1544" i="16"/>
  <c r="AG1544" i="16"/>
  <c r="AF1544" i="16"/>
  <c r="AC1544" i="16"/>
  <c r="AB1544" i="16"/>
  <c r="Z1544" i="16"/>
  <c r="Y1544" i="16"/>
  <c r="V1544" i="16"/>
  <c r="U1544" i="16"/>
  <c r="S1544" i="16"/>
  <c r="R1544" i="16"/>
  <c r="AZ1495" i="16"/>
  <c r="AY1495" i="16"/>
  <c r="AX1495" i="16"/>
  <c r="AW1495" i="16"/>
  <c r="AZ1493" i="16"/>
  <c r="AY1493" i="16"/>
  <c r="AX1493" i="16"/>
  <c r="AW1493" i="16"/>
  <c r="AZ1491" i="16"/>
  <c r="AY1491" i="16"/>
  <c r="AX1491" i="16"/>
  <c r="AW1491" i="16"/>
  <c r="AJ1495" i="16"/>
  <c r="AI1495" i="16"/>
  <c r="AG1495" i="16"/>
  <c r="AF1495" i="16"/>
  <c r="AC1495" i="16"/>
  <c r="AB1495" i="16"/>
  <c r="Z1495" i="16"/>
  <c r="Y1495" i="16"/>
  <c r="V1495" i="16"/>
  <c r="U1495" i="16"/>
  <c r="S1495" i="16"/>
  <c r="R1495" i="16"/>
  <c r="AJ1493" i="16"/>
  <c r="AI1493" i="16"/>
  <c r="AG1493" i="16"/>
  <c r="AF1493" i="16"/>
  <c r="AC1493" i="16"/>
  <c r="AB1493" i="16"/>
  <c r="Z1493" i="16"/>
  <c r="Y1493" i="16"/>
  <c r="V1493" i="16"/>
  <c r="U1493" i="16"/>
  <c r="S1493" i="16"/>
  <c r="R1493" i="16"/>
  <c r="AJ1491" i="16"/>
  <c r="AI1491" i="16"/>
  <c r="AG1491" i="16"/>
  <c r="AF1491" i="16"/>
  <c r="AC1491" i="16"/>
  <c r="AB1491" i="16"/>
  <c r="Z1491" i="16"/>
  <c r="Y1491" i="16"/>
  <c r="V1491" i="16"/>
  <c r="U1491" i="16"/>
  <c r="S1491" i="16"/>
  <c r="R1491" i="16"/>
  <c r="AZ1485" i="16"/>
  <c r="AY1485" i="16"/>
  <c r="AX1485" i="16"/>
  <c r="AW1485" i="16"/>
  <c r="AJ1485" i="16"/>
  <c r="AI1485" i="16"/>
  <c r="AG1485" i="16"/>
  <c r="AF1485" i="16"/>
  <c r="AC1485" i="16"/>
  <c r="AB1485" i="16"/>
  <c r="Z1485" i="16"/>
  <c r="Y1485" i="16"/>
  <c r="V1485" i="16"/>
  <c r="U1485" i="16"/>
  <c r="S1485" i="16"/>
  <c r="R1485" i="16"/>
  <c r="AZ1480" i="16"/>
  <c r="AY1480" i="16"/>
  <c r="AX1480" i="16"/>
  <c r="AW1480" i="16"/>
  <c r="AZ1477" i="16"/>
  <c r="AY1477" i="16"/>
  <c r="AX1477" i="16"/>
  <c r="AW1477" i="16"/>
  <c r="AZ1476" i="16"/>
  <c r="AY1476" i="16"/>
  <c r="AX1476" i="16"/>
  <c r="AW1476" i="16"/>
  <c r="AZ1473" i="16"/>
  <c r="AY1473" i="16"/>
  <c r="AX1473" i="16"/>
  <c r="AW1473" i="16"/>
  <c r="AJ1480" i="16"/>
  <c r="AI1480" i="16"/>
  <c r="AG1480" i="16"/>
  <c r="AF1480" i="16"/>
  <c r="AC1480" i="16"/>
  <c r="AB1480" i="16"/>
  <c r="Z1480" i="16"/>
  <c r="Y1480" i="16"/>
  <c r="V1480" i="16"/>
  <c r="U1480" i="16"/>
  <c r="S1480" i="16"/>
  <c r="R1480" i="16"/>
  <c r="AJ1477" i="16"/>
  <c r="AI1477" i="16"/>
  <c r="AG1477" i="16"/>
  <c r="AF1477" i="16"/>
  <c r="AC1477" i="16"/>
  <c r="AB1477" i="16"/>
  <c r="Z1477" i="16"/>
  <c r="Y1477" i="16"/>
  <c r="V1477" i="16"/>
  <c r="U1477" i="16"/>
  <c r="S1477" i="16"/>
  <c r="R1477" i="16"/>
  <c r="AJ1476" i="16"/>
  <c r="AI1476" i="16"/>
  <c r="AG1476" i="16"/>
  <c r="AF1476" i="16"/>
  <c r="AC1476" i="16"/>
  <c r="AB1476" i="16"/>
  <c r="Z1476" i="16"/>
  <c r="Y1476" i="16"/>
  <c r="V1476" i="16"/>
  <c r="U1476" i="16"/>
  <c r="S1476" i="16"/>
  <c r="R1476" i="16"/>
  <c r="AJ1473" i="16"/>
  <c r="AI1473" i="16"/>
  <c r="AG1473" i="16"/>
  <c r="AF1473" i="16"/>
  <c r="AC1473" i="16"/>
  <c r="AB1473" i="16"/>
  <c r="Z1473" i="16"/>
  <c r="Y1473" i="16"/>
  <c r="V1473" i="16"/>
  <c r="U1473" i="16"/>
  <c r="S1473" i="16"/>
  <c r="R1473" i="16"/>
  <c r="AZ1409" i="16"/>
  <c r="AY1409" i="16"/>
  <c r="AX1409" i="16"/>
  <c r="AW1409" i="16"/>
  <c r="AZ1407" i="16"/>
  <c r="AY1407" i="16"/>
  <c r="AX1407" i="16"/>
  <c r="AW1407" i="16"/>
  <c r="AZ1405" i="16"/>
  <c r="AY1405" i="16"/>
  <c r="AX1405" i="16"/>
  <c r="AW1405" i="16"/>
  <c r="AZ1403" i="16"/>
  <c r="AY1403" i="16"/>
  <c r="AX1403" i="16"/>
  <c r="AW1403" i="16"/>
  <c r="AJ1409" i="16"/>
  <c r="AI1409" i="16"/>
  <c r="AG1409" i="16"/>
  <c r="AF1409" i="16"/>
  <c r="AC1409" i="16"/>
  <c r="AB1409" i="16"/>
  <c r="Z1409" i="16"/>
  <c r="Y1409" i="16"/>
  <c r="V1409" i="16"/>
  <c r="U1409" i="16"/>
  <c r="S1409" i="16"/>
  <c r="R1409" i="16"/>
  <c r="AJ1407" i="16"/>
  <c r="AI1407" i="16"/>
  <c r="AG1407" i="16"/>
  <c r="AF1407" i="16"/>
  <c r="AC1407" i="16"/>
  <c r="AB1407" i="16"/>
  <c r="Z1407" i="16"/>
  <c r="Y1407" i="16"/>
  <c r="V1407" i="16"/>
  <c r="U1407" i="16"/>
  <c r="S1407" i="16"/>
  <c r="R1407" i="16"/>
  <c r="AJ1405" i="16"/>
  <c r="AI1405" i="16"/>
  <c r="AG1405" i="16"/>
  <c r="AF1405" i="16"/>
  <c r="AC1405" i="16"/>
  <c r="AB1405" i="16"/>
  <c r="Z1405" i="16"/>
  <c r="Y1405" i="16"/>
  <c r="V1405" i="16"/>
  <c r="U1405" i="16"/>
  <c r="S1405" i="16"/>
  <c r="R1405" i="16"/>
  <c r="AJ1403" i="16"/>
  <c r="AI1403" i="16"/>
  <c r="AG1403" i="16"/>
  <c r="AF1403" i="16"/>
  <c r="AC1403" i="16"/>
  <c r="AB1403" i="16"/>
  <c r="Z1403" i="16"/>
  <c r="Y1403" i="16"/>
  <c r="V1403" i="16"/>
  <c r="U1403" i="16"/>
  <c r="S1403" i="16"/>
  <c r="R1403" i="16"/>
  <c r="AZ1397" i="16"/>
  <c r="AY1397" i="16"/>
  <c r="AX1397" i="16"/>
  <c r="AW1397" i="16"/>
  <c r="AZ1396" i="16"/>
  <c r="AY1396" i="16"/>
  <c r="AX1396" i="16"/>
  <c r="AW1396" i="16"/>
  <c r="AZ1395" i="16"/>
  <c r="AY1395" i="16"/>
  <c r="AX1395" i="16"/>
  <c r="AW1395" i="16"/>
  <c r="AJ1397" i="16"/>
  <c r="AI1397" i="16"/>
  <c r="AG1397" i="16"/>
  <c r="AF1397" i="16"/>
  <c r="AC1397" i="16"/>
  <c r="AB1397" i="16"/>
  <c r="Z1397" i="16"/>
  <c r="Y1397" i="16"/>
  <c r="V1397" i="16"/>
  <c r="U1397" i="16"/>
  <c r="S1397" i="16"/>
  <c r="R1397" i="16"/>
  <c r="AJ1396" i="16"/>
  <c r="AI1396" i="16"/>
  <c r="AG1396" i="16"/>
  <c r="AF1396" i="16"/>
  <c r="AC1396" i="16"/>
  <c r="AB1396" i="16"/>
  <c r="Z1396" i="16"/>
  <c r="Y1396" i="16"/>
  <c r="V1396" i="16"/>
  <c r="U1396" i="16"/>
  <c r="S1396" i="16"/>
  <c r="R1396" i="16"/>
  <c r="AJ1395" i="16"/>
  <c r="AI1395" i="16"/>
  <c r="AG1395" i="16"/>
  <c r="AF1395" i="16"/>
  <c r="AC1395" i="16"/>
  <c r="AB1395" i="16"/>
  <c r="Z1395" i="16"/>
  <c r="Y1395" i="16"/>
  <c r="V1395" i="16"/>
  <c r="U1395" i="16"/>
  <c r="S1395" i="16"/>
  <c r="R1395" i="16"/>
  <c r="AZ1390" i="16"/>
  <c r="AY1390" i="16"/>
  <c r="AX1390" i="16"/>
  <c r="AW1390" i="16"/>
  <c r="AZ1387" i="16"/>
  <c r="AY1387" i="16"/>
  <c r="AX1387" i="16"/>
  <c r="AW1387" i="16"/>
  <c r="AZ1385" i="16"/>
  <c r="AY1385" i="16"/>
  <c r="AX1385" i="16"/>
  <c r="AW1385" i="16"/>
  <c r="AJ1390" i="16"/>
  <c r="AI1390" i="16"/>
  <c r="AG1390" i="16"/>
  <c r="AF1390" i="16"/>
  <c r="AC1390" i="16"/>
  <c r="AB1390" i="16"/>
  <c r="Z1390" i="16"/>
  <c r="Y1390" i="16"/>
  <c r="V1390" i="16"/>
  <c r="U1390" i="16"/>
  <c r="S1390" i="16"/>
  <c r="R1390" i="16"/>
  <c r="AJ1387" i="16"/>
  <c r="AI1387" i="16"/>
  <c r="AG1387" i="16"/>
  <c r="AF1387" i="16"/>
  <c r="AC1387" i="16"/>
  <c r="AB1387" i="16"/>
  <c r="Z1387" i="16"/>
  <c r="Y1387" i="16"/>
  <c r="V1387" i="16"/>
  <c r="U1387" i="16"/>
  <c r="S1387" i="16"/>
  <c r="R1387" i="16"/>
  <c r="AJ1385" i="16"/>
  <c r="AI1385" i="16"/>
  <c r="AG1385" i="16"/>
  <c r="AF1385" i="16"/>
  <c r="AC1385" i="16"/>
  <c r="AB1385" i="16"/>
  <c r="Z1385" i="16"/>
  <c r="Y1385" i="16"/>
  <c r="V1385" i="16"/>
  <c r="U1385" i="16"/>
  <c r="S1385" i="16"/>
  <c r="R1385" i="16"/>
  <c r="AZ1182" i="16"/>
  <c r="AY1182" i="16"/>
  <c r="AX1182" i="16"/>
  <c r="AW1182" i="16"/>
  <c r="AJ1182" i="16"/>
  <c r="AI1182" i="16"/>
  <c r="AG1182" i="16"/>
  <c r="AF1182" i="16"/>
  <c r="AC1182" i="16"/>
  <c r="AB1182" i="16"/>
  <c r="Z1182" i="16"/>
  <c r="Y1182" i="16"/>
  <c r="V1182" i="16"/>
  <c r="U1182" i="16"/>
  <c r="S1182" i="16"/>
  <c r="R1182" i="16"/>
  <c r="AZ1176" i="16"/>
  <c r="AY1176" i="16"/>
  <c r="AX1176" i="16"/>
  <c r="AW1176" i="16"/>
  <c r="AJ1176" i="16"/>
  <c r="AI1176" i="16"/>
  <c r="AG1176" i="16"/>
  <c r="AF1176" i="16"/>
  <c r="AC1176" i="16"/>
  <c r="AB1176" i="16"/>
  <c r="Z1176" i="16"/>
  <c r="Y1176" i="16"/>
  <c r="V1176" i="16"/>
  <c r="U1176" i="16"/>
  <c r="S1176" i="16"/>
  <c r="R1176" i="16"/>
  <c r="AZ1139" i="16"/>
  <c r="AY1139" i="16"/>
  <c r="AX1139" i="16"/>
  <c r="AW1139" i="16"/>
  <c r="AJ1139" i="16"/>
  <c r="AJ1138" i="16" s="1"/>
  <c r="AI1139" i="16"/>
  <c r="AI1138" i="16" s="1"/>
  <c r="AG1139" i="16"/>
  <c r="AF1139" i="16"/>
  <c r="AC1139" i="16"/>
  <c r="AB1139" i="16"/>
  <c r="Z1139" i="16"/>
  <c r="Y1139" i="16"/>
  <c r="V1139" i="16"/>
  <c r="U1139" i="16"/>
  <c r="S1139" i="16"/>
  <c r="R1139" i="16"/>
  <c r="AZ1135" i="16"/>
  <c r="AY1135" i="16"/>
  <c r="AX1135" i="16"/>
  <c r="AW1135" i="16"/>
  <c r="AZ1132" i="16"/>
  <c r="AY1132" i="16"/>
  <c r="AX1132" i="16"/>
  <c r="AW1132" i="16"/>
  <c r="AJ1135" i="16"/>
  <c r="AJ1134" i="16" s="1"/>
  <c r="AI1135" i="16"/>
  <c r="AI1134" i="16" s="1"/>
  <c r="AG1135" i="16"/>
  <c r="AF1135" i="16"/>
  <c r="AC1135" i="16"/>
  <c r="AB1135" i="16"/>
  <c r="Z1135" i="16"/>
  <c r="Y1135" i="16"/>
  <c r="V1135" i="16"/>
  <c r="U1135" i="16"/>
  <c r="S1135" i="16"/>
  <c r="R1135" i="16"/>
  <c r="AJ1132" i="16"/>
  <c r="AJ1131" i="16" s="1"/>
  <c r="AI1132" i="16"/>
  <c r="AI1131" i="16" s="1"/>
  <c r="AG1132" i="16"/>
  <c r="AG1131" i="16" s="1"/>
  <c r="AF1132" i="16"/>
  <c r="AC1132" i="16"/>
  <c r="AB1132" i="16"/>
  <c r="Z1132" i="16"/>
  <c r="Y1132" i="16"/>
  <c r="V1132" i="16"/>
  <c r="U1132" i="16"/>
  <c r="S1132" i="16"/>
  <c r="R1132" i="16"/>
  <c r="AZ1080" i="16"/>
  <c r="AY1080" i="16"/>
  <c r="AX1080" i="16"/>
  <c r="AW1080" i="16"/>
  <c r="AJ1080" i="16"/>
  <c r="AJ1079" i="16" s="1"/>
  <c r="AI1080" i="16"/>
  <c r="AI1079" i="16" s="1"/>
  <c r="AG1080" i="16"/>
  <c r="AG1079" i="16" s="1"/>
  <c r="AF1080" i="16"/>
  <c r="AC1080" i="16"/>
  <c r="AB1080" i="16"/>
  <c r="Z1080" i="16"/>
  <c r="Y1080" i="16"/>
  <c r="V1080" i="16"/>
  <c r="U1080" i="16"/>
  <c r="S1080" i="16"/>
  <c r="R1080" i="16"/>
  <c r="AZ1062" i="16"/>
  <c r="AY1062" i="16"/>
  <c r="AX1062" i="16"/>
  <c r="AW1062" i="16"/>
  <c r="AJ1062" i="16"/>
  <c r="AJ1060" i="16" s="1"/>
  <c r="AI1062" i="16"/>
  <c r="AG1062" i="16"/>
  <c r="AG1060" i="16" s="1"/>
  <c r="AF1062" i="16"/>
  <c r="AC1062" i="16"/>
  <c r="AB1062" i="16"/>
  <c r="Z1062" i="16"/>
  <c r="Y1062" i="16"/>
  <c r="V1062" i="16"/>
  <c r="U1062" i="16"/>
  <c r="S1062" i="16"/>
  <c r="R1062" i="16"/>
  <c r="AZ1036" i="16"/>
  <c r="AY1036" i="16"/>
  <c r="AX1036" i="16"/>
  <c r="AW1036" i="16"/>
  <c r="AZ1035" i="16"/>
  <c r="AY1035" i="16"/>
  <c r="AX1035" i="16"/>
  <c r="AW1035" i="16"/>
  <c r="AZ1032" i="16"/>
  <c r="AY1032" i="16"/>
  <c r="AX1032" i="16"/>
  <c r="AW1032" i="16"/>
  <c r="AJ1036" i="16"/>
  <c r="AI1036" i="16"/>
  <c r="AG1036" i="16"/>
  <c r="AF1036" i="16"/>
  <c r="AC1036" i="16"/>
  <c r="AB1036" i="16"/>
  <c r="Z1036" i="16"/>
  <c r="Y1036" i="16"/>
  <c r="V1036" i="16"/>
  <c r="U1036" i="16"/>
  <c r="S1036" i="16"/>
  <c r="R1036" i="16"/>
  <c r="AJ1035" i="16"/>
  <c r="AI1035" i="16"/>
  <c r="AG1035" i="16"/>
  <c r="AF1035" i="16"/>
  <c r="AC1035" i="16"/>
  <c r="AB1035" i="16"/>
  <c r="Z1035" i="16"/>
  <c r="Y1035" i="16"/>
  <c r="V1035" i="16"/>
  <c r="U1035" i="16"/>
  <c r="S1035" i="16"/>
  <c r="R1035" i="16"/>
  <c r="AJ1032" i="16"/>
  <c r="AJ1030" i="16" s="1"/>
  <c r="AI1032" i="16"/>
  <c r="AG1032" i="16"/>
  <c r="AG1030" i="16" s="1"/>
  <c r="AF1032" i="16"/>
  <c r="AC1032" i="16"/>
  <c r="AB1032" i="16"/>
  <c r="Z1032" i="16"/>
  <c r="Y1032" i="16"/>
  <c r="V1032" i="16"/>
  <c r="U1032" i="16"/>
  <c r="S1032" i="16"/>
  <c r="R1032" i="16"/>
  <c r="AZ1021" i="16"/>
  <c r="AY1021" i="16"/>
  <c r="AX1021" i="16"/>
  <c r="AW1021" i="16"/>
  <c r="AJ1021" i="16"/>
  <c r="AJ1008" i="16" s="1"/>
  <c r="AI1021" i="16"/>
  <c r="AG1021" i="16"/>
  <c r="AG1008" i="16" s="1"/>
  <c r="AF1021" i="16"/>
  <c r="AC1021" i="16"/>
  <c r="AB1021" i="16"/>
  <c r="Z1021" i="16"/>
  <c r="Y1021" i="16"/>
  <c r="V1021" i="16"/>
  <c r="U1021" i="16"/>
  <c r="S1021" i="16"/>
  <c r="R1021" i="16"/>
  <c r="AZ998" i="16"/>
  <c r="AY998" i="16"/>
  <c r="AX998" i="16"/>
  <c r="AW998" i="16"/>
  <c r="AZ995" i="16"/>
  <c r="AY995" i="16"/>
  <c r="AX995" i="16"/>
  <c r="AW995" i="16"/>
  <c r="AJ998" i="16"/>
  <c r="AJ997" i="16" s="1"/>
  <c r="AI998" i="16"/>
  <c r="AG998" i="16"/>
  <c r="AG997" i="16" s="1"/>
  <c r="AF998" i="16"/>
  <c r="AC998" i="16"/>
  <c r="AB998" i="16"/>
  <c r="Z998" i="16"/>
  <c r="Y998" i="16"/>
  <c r="V998" i="16"/>
  <c r="U998" i="16"/>
  <c r="S998" i="16"/>
  <c r="R998" i="16"/>
  <c r="AJ995" i="16"/>
  <c r="AI995" i="16"/>
  <c r="AG995" i="16"/>
  <c r="AF995" i="16"/>
  <c r="AC995" i="16"/>
  <c r="AB995" i="16"/>
  <c r="Z995" i="16"/>
  <c r="Y995" i="16"/>
  <c r="V995" i="16"/>
  <c r="U995" i="16"/>
  <c r="S995" i="16"/>
  <c r="R995" i="16"/>
  <c r="AZ987" i="16"/>
  <c r="AY987" i="16"/>
  <c r="AX987" i="16"/>
  <c r="AW987" i="16"/>
  <c r="AJ987" i="16"/>
  <c r="AI987" i="16"/>
  <c r="AG987" i="16"/>
  <c r="AF987" i="16"/>
  <c r="AC987" i="16"/>
  <c r="AB987" i="16"/>
  <c r="Z987" i="16"/>
  <c r="Y987" i="16"/>
  <c r="V987" i="16"/>
  <c r="U987" i="16"/>
  <c r="S987" i="16"/>
  <c r="R987" i="16"/>
  <c r="AZ975" i="16"/>
  <c r="AY975" i="16"/>
  <c r="AX975" i="16"/>
  <c r="AW975" i="16"/>
  <c r="AJ975" i="16"/>
  <c r="AI975" i="16"/>
  <c r="AG975" i="16"/>
  <c r="AF975" i="16"/>
  <c r="AC975" i="16"/>
  <c r="AB975" i="16"/>
  <c r="Z975" i="16"/>
  <c r="Y975" i="16"/>
  <c r="V975" i="16"/>
  <c r="U975" i="16"/>
  <c r="S975" i="16"/>
  <c r="R975" i="16"/>
  <c r="AZ966" i="16"/>
  <c r="AY966" i="16"/>
  <c r="AX966" i="16"/>
  <c r="AW966" i="16"/>
  <c r="AJ966" i="16"/>
  <c r="AI966" i="16"/>
  <c r="AG966" i="16"/>
  <c r="AF966" i="16"/>
  <c r="AC966" i="16"/>
  <c r="AB966" i="16"/>
  <c r="Z966" i="16"/>
  <c r="Y966" i="16"/>
  <c r="V966" i="16"/>
  <c r="U966" i="16"/>
  <c r="S966" i="16"/>
  <c r="R966" i="16"/>
  <c r="AZ962" i="16"/>
  <c r="AY962" i="16"/>
  <c r="AX962" i="16"/>
  <c r="AW962" i="16"/>
  <c r="AJ962" i="16"/>
  <c r="AJ960" i="16" s="1"/>
  <c r="AI962" i="16"/>
  <c r="AG962" i="16"/>
  <c r="AF962" i="16"/>
  <c r="AC962" i="16"/>
  <c r="AB962" i="16"/>
  <c r="Z962" i="16"/>
  <c r="Y962" i="16"/>
  <c r="V962" i="16"/>
  <c r="U962" i="16"/>
  <c r="S962" i="16"/>
  <c r="R962" i="16"/>
  <c r="AZ956" i="16"/>
  <c r="AY956" i="16"/>
  <c r="AX956" i="16"/>
  <c r="AW956" i="16"/>
  <c r="AZ955" i="16"/>
  <c r="AY955" i="16"/>
  <c r="AX955" i="16"/>
  <c r="AW955" i="16"/>
  <c r="AZ954" i="16"/>
  <c r="AY954" i="16"/>
  <c r="AX954" i="16"/>
  <c r="AW954" i="16"/>
  <c r="AJ956" i="16"/>
  <c r="AI956" i="16"/>
  <c r="AG956" i="16"/>
  <c r="AF956" i="16"/>
  <c r="AC956" i="16"/>
  <c r="AB956" i="16"/>
  <c r="Z956" i="16"/>
  <c r="Y956" i="16"/>
  <c r="V956" i="16"/>
  <c r="U956" i="16"/>
  <c r="S956" i="16"/>
  <c r="R956" i="16"/>
  <c r="AJ955" i="16"/>
  <c r="AI955" i="16"/>
  <c r="AG955" i="16"/>
  <c r="AF955" i="16"/>
  <c r="AC955" i="16"/>
  <c r="AB955" i="16"/>
  <c r="Z955" i="16"/>
  <c r="Y955" i="16"/>
  <c r="V955" i="16"/>
  <c r="U955" i="16"/>
  <c r="S955" i="16"/>
  <c r="R955" i="16"/>
  <c r="AJ954" i="16"/>
  <c r="AJ934" i="16" s="1"/>
  <c r="AI954" i="16"/>
  <c r="AG954" i="16"/>
  <c r="AF954" i="16"/>
  <c r="AC954" i="16"/>
  <c r="AB954" i="16"/>
  <c r="Z954" i="16"/>
  <c r="Y954" i="16"/>
  <c r="V954" i="16"/>
  <c r="U954" i="16"/>
  <c r="S954" i="16"/>
  <c r="R954" i="16"/>
  <c r="AZ922" i="16"/>
  <c r="AY922" i="16"/>
  <c r="AX922" i="16"/>
  <c r="AW922" i="16"/>
  <c r="AJ922" i="16"/>
  <c r="AJ921" i="16" s="1"/>
  <c r="AI922" i="16"/>
  <c r="AI921" i="16" s="1"/>
  <c r="AG922" i="16"/>
  <c r="AG921" i="16" s="1"/>
  <c r="AF922" i="16"/>
  <c r="AC922" i="16"/>
  <c r="AB922" i="16"/>
  <c r="Z922" i="16"/>
  <c r="Y922" i="16"/>
  <c r="V922" i="16"/>
  <c r="U922" i="16"/>
  <c r="S922" i="16"/>
  <c r="R922" i="16"/>
  <c r="AZ905" i="16"/>
  <c r="AY905" i="16"/>
  <c r="AX905" i="16"/>
  <c r="AW905" i="16"/>
  <c r="AJ905" i="16"/>
  <c r="AJ904" i="16" s="1"/>
  <c r="AI905" i="16"/>
  <c r="AI904" i="16" s="1"/>
  <c r="AG905" i="16"/>
  <c r="AG904" i="16" s="1"/>
  <c r="AF905" i="16"/>
  <c r="AC905" i="16"/>
  <c r="AB905" i="16"/>
  <c r="Z905" i="16"/>
  <c r="Y905" i="16"/>
  <c r="V905" i="16"/>
  <c r="U905" i="16"/>
  <c r="S905" i="16"/>
  <c r="R905" i="16"/>
  <c r="AZ883" i="16"/>
  <c r="AY883" i="16"/>
  <c r="AX883" i="16"/>
  <c r="AW883" i="16"/>
  <c r="AZ881" i="16"/>
  <c r="AY881" i="16"/>
  <c r="AX881" i="16"/>
  <c r="AW881" i="16"/>
  <c r="AZ879" i="16"/>
  <c r="AY879" i="16"/>
  <c r="AX879" i="16"/>
  <c r="AW879" i="16"/>
  <c r="AJ883" i="16"/>
  <c r="AI883" i="16"/>
  <c r="AI882" i="16" s="1"/>
  <c r="AG883" i="16"/>
  <c r="AG882" i="16" s="1"/>
  <c r="AF883" i="16"/>
  <c r="AF882" i="16" s="1"/>
  <c r="AC883" i="16"/>
  <c r="AB883" i="16"/>
  <c r="Z883" i="16"/>
  <c r="Y883" i="16"/>
  <c r="V883" i="16"/>
  <c r="U883" i="16"/>
  <c r="S883" i="16"/>
  <c r="R883" i="16"/>
  <c r="AJ881" i="16"/>
  <c r="AJ880" i="16" s="1"/>
  <c r="AI881" i="16"/>
  <c r="AI880" i="16" s="1"/>
  <c r="AG881" i="16"/>
  <c r="AG880" i="16" s="1"/>
  <c r="AF881" i="16"/>
  <c r="AC881" i="16"/>
  <c r="AB881" i="16"/>
  <c r="Z881" i="16"/>
  <c r="Y881" i="16"/>
  <c r="V881" i="16"/>
  <c r="U881" i="16"/>
  <c r="S881" i="16"/>
  <c r="R881" i="16"/>
  <c r="AJ879" i="16"/>
  <c r="AI879" i="16"/>
  <c r="AI878" i="16" s="1"/>
  <c r="AG879" i="16"/>
  <c r="AG878" i="16" s="1"/>
  <c r="AF879" i="16"/>
  <c r="AF878" i="16" s="1"/>
  <c r="AC879" i="16"/>
  <c r="AB879" i="16"/>
  <c r="Z879" i="16"/>
  <c r="Y879" i="16"/>
  <c r="V879" i="16"/>
  <c r="U879" i="16"/>
  <c r="S879" i="16"/>
  <c r="R879" i="16"/>
  <c r="AZ868" i="16"/>
  <c r="AY868" i="16"/>
  <c r="AX868" i="16"/>
  <c r="AW868" i="16"/>
  <c r="AJ868" i="16"/>
  <c r="AJ867" i="16" s="1"/>
  <c r="AI868" i="16"/>
  <c r="AI867" i="16" s="1"/>
  <c r="AG868" i="16"/>
  <c r="AG867" i="16" s="1"/>
  <c r="AF868" i="16"/>
  <c r="AC868" i="16"/>
  <c r="AB868" i="16"/>
  <c r="Z868" i="16"/>
  <c r="Y868" i="16"/>
  <c r="V868" i="16"/>
  <c r="U868" i="16"/>
  <c r="S868" i="16"/>
  <c r="R868" i="16"/>
  <c r="AZ853" i="16"/>
  <c r="AY853" i="16"/>
  <c r="AX853" i="16"/>
  <c r="AW853" i="16"/>
  <c r="AJ853" i="16"/>
  <c r="AJ852" i="16" s="1"/>
  <c r="AI853" i="16"/>
  <c r="AI852" i="16" s="1"/>
  <c r="AG853" i="16"/>
  <c r="AG852" i="16" s="1"/>
  <c r="AF853" i="16"/>
  <c r="AF852" i="16" s="1"/>
  <c r="AC853" i="16"/>
  <c r="AB853" i="16"/>
  <c r="Z853" i="16"/>
  <c r="Y853" i="16"/>
  <c r="V853" i="16"/>
  <c r="U853" i="16"/>
  <c r="S853" i="16"/>
  <c r="R853" i="16"/>
  <c r="AZ723" i="16"/>
  <c r="AY723" i="16"/>
  <c r="AX723" i="16"/>
  <c r="AW723" i="16"/>
  <c r="AZ722" i="16"/>
  <c r="AY722" i="16"/>
  <c r="AX722" i="16"/>
  <c r="AW722" i="16"/>
  <c r="AJ723" i="16"/>
  <c r="AI723" i="16"/>
  <c r="AG723" i="16"/>
  <c r="AF723" i="16"/>
  <c r="AC723" i="16"/>
  <c r="AB723" i="16"/>
  <c r="Z723" i="16"/>
  <c r="Y723" i="16"/>
  <c r="V723" i="16"/>
  <c r="U723" i="16"/>
  <c r="S723" i="16"/>
  <c r="R723" i="16"/>
  <c r="AJ722" i="16"/>
  <c r="AJ721" i="16" s="1"/>
  <c r="AI722" i="16"/>
  <c r="AG722" i="16"/>
  <c r="AF722" i="16"/>
  <c r="AC722" i="16"/>
  <c r="AB722" i="16"/>
  <c r="Z722" i="16"/>
  <c r="Y722" i="16"/>
  <c r="V722" i="16"/>
  <c r="U722" i="16"/>
  <c r="S722" i="16"/>
  <c r="R722" i="16"/>
  <c r="AZ711" i="16"/>
  <c r="AY711" i="16"/>
  <c r="AX711" i="16"/>
  <c r="AW711" i="16"/>
  <c r="AJ711" i="16"/>
  <c r="AJ708" i="16" s="1"/>
  <c r="AI711" i="16"/>
  <c r="AG711" i="16"/>
  <c r="AG708" i="16" s="1"/>
  <c r="AF711" i="16"/>
  <c r="AC711" i="16"/>
  <c r="AB711" i="16"/>
  <c r="Z711" i="16"/>
  <c r="Y711" i="16"/>
  <c r="V711" i="16"/>
  <c r="U711" i="16"/>
  <c r="S711" i="16"/>
  <c r="R711" i="16"/>
  <c r="AZ697" i="16"/>
  <c r="AY697" i="16"/>
  <c r="AX697" i="16"/>
  <c r="AW697" i="16"/>
  <c r="AJ697" i="16"/>
  <c r="AI697" i="16"/>
  <c r="AG697" i="16"/>
  <c r="AF697" i="16"/>
  <c r="AC697" i="16"/>
  <c r="AB697" i="16"/>
  <c r="Z697" i="16"/>
  <c r="Y697" i="16"/>
  <c r="V697" i="16"/>
  <c r="U697" i="16"/>
  <c r="S697" i="16"/>
  <c r="R697" i="16"/>
  <c r="AZ693" i="16"/>
  <c r="AY693" i="16"/>
  <c r="AX693" i="16"/>
  <c r="AW693" i="16"/>
  <c r="AJ693" i="16"/>
  <c r="AJ689" i="16" s="1"/>
  <c r="AI693" i="16"/>
  <c r="AG693" i="16"/>
  <c r="AF693" i="16"/>
  <c r="AC693" i="16"/>
  <c r="AB693" i="16"/>
  <c r="Z693" i="16"/>
  <c r="Y693" i="16"/>
  <c r="V693" i="16"/>
  <c r="U693" i="16"/>
  <c r="S693" i="16"/>
  <c r="R693" i="16"/>
  <c r="AZ684" i="16"/>
  <c r="AY684" i="16"/>
  <c r="AX684" i="16"/>
  <c r="AW684" i="16"/>
  <c r="AZ681" i="16"/>
  <c r="AY681" i="16"/>
  <c r="AX681" i="16"/>
  <c r="AW681" i="16"/>
  <c r="AJ684" i="16"/>
  <c r="AJ683" i="16" s="1"/>
  <c r="AI684" i="16"/>
  <c r="AG684" i="16"/>
  <c r="AG683" i="16" s="1"/>
  <c r="AF684" i="16"/>
  <c r="AC684" i="16"/>
  <c r="AB684" i="16"/>
  <c r="Z684" i="16"/>
  <c r="Y684" i="16"/>
  <c r="V684" i="16"/>
  <c r="U684" i="16"/>
  <c r="S684" i="16"/>
  <c r="R684" i="16"/>
  <c r="AJ681" i="16"/>
  <c r="AI681" i="16"/>
  <c r="AG681" i="16"/>
  <c r="AF681" i="16"/>
  <c r="AC681" i="16"/>
  <c r="AB681" i="16"/>
  <c r="Z681" i="16"/>
  <c r="Y681" i="16"/>
  <c r="V681" i="16"/>
  <c r="U681" i="16"/>
  <c r="S681" i="16"/>
  <c r="R681" i="16"/>
  <c r="AZ675" i="16"/>
  <c r="AY675" i="16"/>
  <c r="AX675" i="16"/>
  <c r="AW675" i="16"/>
  <c r="AZ674" i="16"/>
  <c r="AY674" i="16"/>
  <c r="AX674" i="16"/>
  <c r="AW674" i="16"/>
  <c r="AJ675" i="16"/>
  <c r="AI675" i="16"/>
  <c r="AG675" i="16"/>
  <c r="AF675" i="16"/>
  <c r="AC675" i="16"/>
  <c r="AB675" i="16"/>
  <c r="Z675" i="16"/>
  <c r="Y675" i="16"/>
  <c r="V675" i="16"/>
  <c r="U675" i="16"/>
  <c r="S675" i="16"/>
  <c r="R675" i="16"/>
  <c r="AJ674" i="16"/>
  <c r="AI674" i="16"/>
  <c r="AG674" i="16"/>
  <c r="AF674" i="16"/>
  <c r="AC674" i="16"/>
  <c r="AB674" i="16"/>
  <c r="Z674" i="16"/>
  <c r="Y674" i="16"/>
  <c r="V674" i="16"/>
  <c r="U674" i="16"/>
  <c r="S674" i="16"/>
  <c r="R674" i="16"/>
  <c r="AZ668" i="16"/>
  <c r="AY668" i="16"/>
  <c r="AX668" i="16"/>
  <c r="AW668" i="16"/>
  <c r="AJ668" i="16"/>
  <c r="AI668" i="16"/>
  <c r="AG668" i="16"/>
  <c r="AF668" i="16"/>
  <c r="AC668" i="16"/>
  <c r="AB668" i="16"/>
  <c r="Z668" i="16"/>
  <c r="Y668" i="16"/>
  <c r="V668" i="16"/>
  <c r="U668" i="16"/>
  <c r="S668" i="16"/>
  <c r="R668" i="16"/>
  <c r="AZ651" i="16"/>
  <c r="AY651" i="16"/>
  <c r="AX651" i="16"/>
  <c r="AW651" i="16"/>
  <c r="AJ651" i="16"/>
  <c r="AJ647" i="16" s="1"/>
  <c r="AJ646" i="16" s="1"/>
  <c r="AI651" i="16"/>
  <c r="AG651" i="16"/>
  <c r="AF651" i="16"/>
  <c r="AC651" i="16"/>
  <c r="AB651" i="16"/>
  <c r="Z651" i="16"/>
  <c r="Y651" i="16"/>
  <c r="V651" i="16"/>
  <c r="U651" i="16"/>
  <c r="S651" i="16"/>
  <c r="R651" i="16"/>
  <c r="AZ620" i="16"/>
  <c r="AY620" i="16"/>
  <c r="AX620" i="16"/>
  <c r="AW620" i="16"/>
  <c r="AZ618" i="16"/>
  <c r="AY618" i="16"/>
  <c r="AX618" i="16"/>
  <c r="AW618" i="16"/>
  <c r="AJ620" i="16"/>
  <c r="AI620" i="16"/>
  <c r="AG620" i="16"/>
  <c r="AF620" i="16"/>
  <c r="AC620" i="16"/>
  <c r="AB620" i="16"/>
  <c r="Z620" i="16"/>
  <c r="Y620" i="16"/>
  <c r="V620" i="16"/>
  <c r="U620" i="16"/>
  <c r="S620" i="16"/>
  <c r="R620" i="16"/>
  <c r="AJ618" i="16"/>
  <c r="AJ614" i="16" s="1"/>
  <c r="AJ613" i="16" s="1"/>
  <c r="AI618" i="16"/>
  <c r="AG618" i="16"/>
  <c r="AF618" i="16"/>
  <c r="AC618" i="16"/>
  <c r="AB618" i="16"/>
  <c r="Z618" i="16"/>
  <c r="Y618" i="16"/>
  <c r="V618" i="16"/>
  <c r="U618" i="16"/>
  <c r="S618" i="16"/>
  <c r="R618" i="16"/>
  <c r="AZ607" i="16"/>
  <c r="AY607" i="16"/>
  <c r="AX607" i="16"/>
  <c r="AW607" i="16"/>
  <c r="AZ606" i="16"/>
  <c r="AY606" i="16"/>
  <c r="AX606" i="16"/>
  <c r="AW606" i="16"/>
  <c r="AJ607" i="16"/>
  <c r="AI607" i="16"/>
  <c r="AG607" i="16"/>
  <c r="AF607" i="16"/>
  <c r="AC607" i="16"/>
  <c r="AB607" i="16"/>
  <c r="Z607" i="16"/>
  <c r="Y607" i="16"/>
  <c r="V607" i="16"/>
  <c r="U607" i="16"/>
  <c r="S607" i="16"/>
  <c r="R607" i="16"/>
  <c r="AJ606" i="16"/>
  <c r="AJ597" i="16" s="1"/>
  <c r="AI606" i="16"/>
  <c r="AG606" i="16"/>
  <c r="AG597" i="16" s="1"/>
  <c r="AF606" i="16"/>
  <c r="AC606" i="16"/>
  <c r="AB606" i="16"/>
  <c r="Z606" i="16"/>
  <c r="Y606" i="16"/>
  <c r="V606" i="16"/>
  <c r="U606" i="16"/>
  <c r="S606" i="16"/>
  <c r="R606" i="16"/>
  <c r="AZ596" i="16"/>
  <c r="AY596" i="16"/>
  <c r="AX596" i="16"/>
  <c r="AW596" i="16"/>
  <c r="AJ596" i="16"/>
  <c r="AJ594" i="16" s="1"/>
  <c r="AI596" i="16"/>
  <c r="AG596" i="16"/>
  <c r="AF596" i="16"/>
  <c r="AC596" i="16"/>
  <c r="AB596" i="16"/>
  <c r="Z596" i="16"/>
  <c r="Y596" i="16"/>
  <c r="V596" i="16"/>
  <c r="U596" i="16"/>
  <c r="S596" i="16"/>
  <c r="R596" i="16"/>
  <c r="AZ592" i="16"/>
  <c r="AY592" i="16"/>
  <c r="AX592" i="16"/>
  <c r="AW592" i="16"/>
  <c r="AZ589" i="16"/>
  <c r="AY589" i="16"/>
  <c r="AX589" i="16"/>
  <c r="AW589" i="16"/>
  <c r="AZ588" i="16"/>
  <c r="AY588" i="16"/>
  <c r="AX588" i="16"/>
  <c r="AW588" i="16"/>
  <c r="AJ592" i="16"/>
  <c r="AI592" i="16"/>
  <c r="AG592" i="16"/>
  <c r="AF592" i="16"/>
  <c r="AC592" i="16"/>
  <c r="AB592" i="16"/>
  <c r="Z592" i="16"/>
  <c r="Y592" i="16"/>
  <c r="V592" i="16"/>
  <c r="U592" i="16"/>
  <c r="S592" i="16"/>
  <c r="R592" i="16"/>
  <c r="AJ589" i="16"/>
  <c r="AI589" i="16"/>
  <c r="AG589" i="16"/>
  <c r="AF589" i="16"/>
  <c r="AC589" i="16"/>
  <c r="AB589" i="16"/>
  <c r="Z589" i="16"/>
  <c r="Y589" i="16"/>
  <c r="V589" i="16"/>
  <c r="U589" i="16"/>
  <c r="S589" i="16"/>
  <c r="R589" i="16"/>
  <c r="AJ588" i="16"/>
  <c r="AI588" i="16"/>
  <c r="AG588" i="16"/>
  <c r="AF588" i="16"/>
  <c r="AC588" i="16"/>
  <c r="AB588" i="16"/>
  <c r="Z588" i="16"/>
  <c r="Y588" i="16"/>
  <c r="V588" i="16"/>
  <c r="U588" i="16"/>
  <c r="S588" i="16"/>
  <c r="R588" i="16"/>
  <c r="AZ582" i="16"/>
  <c r="AY582" i="16"/>
  <c r="AX582" i="16"/>
  <c r="AW582" i="16"/>
  <c r="AJ582" i="16"/>
  <c r="AJ580" i="16" s="1"/>
  <c r="AI582" i="16"/>
  <c r="AG582" i="16"/>
  <c r="AF582" i="16"/>
  <c r="AC582" i="16"/>
  <c r="AB582" i="16"/>
  <c r="Z582" i="16"/>
  <c r="Y582" i="16"/>
  <c r="V582" i="16"/>
  <c r="U582" i="16"/>
  <c r="S582" i="16"/>
  <c r="R582" i="16"/>
  <c r="AZ575" i="16"/>
  <c r="AY575" i="16"/>
  <c r="AX575" i="16"/>
  <c r="AW575" i="16"/>
  <c r="AJ575" i="16"/>
  <c r="AI575" i="16"/>
  <c r="AI574" i="16" s="1"/>
  <c r="AG575" i="16"/>
  <c r="AF575" i="16"/>
  <c r="AC575" i="16"/>
  <c r="AB575" i="16"/>
  <c r="Z575" i="16"/>
  <c r="Y575" i="16"/>
  <c r="V575" i="16"/>
  <c r="U575" i="16"/>
  <c r="S575" i="16"/>
  <c r="R575" i="16"/>
  <c r="AZ558" i="16"/>
  <c r="AY558" i="16"/>
  <c r="AX558" i="16"/>
  <c r="AW558" i="16"/>
  <c r="AJ558" i="16"/>
  <c r="AJ557" i="16" s="1"/>
  <c r="AI558" i="16"/>
  <c r="AI557" i="16" s="1"/>
  <c r="AG558" i="16"/>
  <c r="AG557" i="16" s="1"/>
  <c r="AF558" i="16"/>
  <c r="AC558" i="16"/>
  <c r="AB558" i="16"/>
  <c r="Z558" i="16"/>
  <c r="Y558" i="16"/>
  <c r="V558" i="16"/>
  <c r="U558" i="16"/>
  <c r="S558" i="16"/>
  <c r="R558" i="16"/>
  <c r="AZ530" i="16"/>
  <c r="AY530" i="16"/>
  <c r="AX530" i="16"/>
  <c r="AW530" i="16"/>
  <c r="AZ528" i="16"/>
  <c r="AY528" i="16"/>
  <c r="AX528" i="16"/>
  <c r="AW528" i="16"/>
  <c r="AJ530" i="16"/>
  <c r="AI530" i="16"/>
  <c r="AG530" i="16"/>
  <c r="AF530" i="16"/>
  <c r="AC530" i="16"/>
  <c r="AB530" i="16"/>
  <c r="Z530" i="16"/>
  <c r="Y530" i="16"/>
  <c r="V530" i="16"/>
  <c r="U530" i="16"/>
  <c r="S530" i="16"/>
  <c r="R530" i="16"/>
  <c r="AJ528" i="16"/>
  <c r="AI528" i="16"/>
  <c r="AG528" i="16"/>
  <c r="AF528" i="16"/>
  <c r="AC528" i="16"/>
  <c r="AB528" i="16"/>
  <c r="Z528" i="16"/>
  <c r="Y528" i="16"/>
  <c r="V528" i="16"/>
  <c r="U528" i="16"/>
  <c r="S528" i="16"/>
  <c r="R528" i="16"/>
  <c r="AJ527" i="16"/>
  <c r="AI527" i="16"/>
  <c r="AG527" i="16"/>
  <c r="AF527" i="16"/>
  <c r="AC527" i="16"/>
  <c r="AB527" i="16"/>
  <c r="Z527" i="16"/>
  <c r="Y527" i="16"/>
  <c r="V527" i="16"/>
  <c r="U527" i="16"/>
  <c r="S527" i="16"/>
  <c r="R527" i="16"/>
  <c r="AJ525" i="16"/>
  <c r="AI525" i="16"/>
  <c r="AG525" i="16"/>
  <c r="AF525" i="16"/>
  <c r="AC525" i="16"/>
  <c r="AB525" i="16"/>
  <c r="Z525" i="16"/>
  <c r="Y525" i="16"/>
  <c r="V525" i="16"/>
  <c r="U525" i="16"/>
  <c r="S525" i="16"/>
  <c r="R525" i="16"/>
  <c r="AJ524" i="16"/>
  <c r="AI524" i="16"/>
  <c r="AG524" i="16"/>
  <c r="AF524" i="16"/>
  <c r="AC524" i="16"/>
  <c r="AB524" i="16"/>
  <c r="Z524" i="16"/>
  <c r="Y524" i="16"/>
  <c r="V524" i="16"/>
  <c r="U524" i="16"/>
  <c r="S524" i="16"/>
  <c r="R524" i="16"/>
  <c r="AJ508" i="16"/>
  <c r="AI508" i="16"/>
  <c r="AG508" i="16"/>
  <c r="AF508" i="16"/>
  <c r="AC508" i="16"/>
  <c r="AB508" i="16"/>
  <c r="Z508" i="16"/>
  <c r="Y508" i="16"/>
  <c r="V508" i="16"/>
  <c r="U508" i="16"/>
  <c r="AJ506" i="16"/>
  <c r="AI506" i="16"/>
  <c r="AG506" i="16"/>
  <c r="AF506" i="16"/>
  <c r="AC506" i="16"/>
  <c r="AB506" i="16"/>
  <c r="Z506" i="16"/>
  <c r="Y506" i="16"/>
  <c r="V506" i="16"/>
  <c r="U506" i="16"/>
  <c r="S506" i="16"/>
  <c r="R506" i="16"/>
  <c r="AJ495" i="16"/>
  <c r="AI495" i="16"/>
  <c r="AG495" i="16"/>
  <c r="AF495" i="16"/>
  <c r="AC495" i="16"/>
  <c r="AB495" i="16"/>
  <c r="Z495" i="16"/>
  <c r="Y495" i="16"/>
  <c r="V495" i="16"/>
  <c r="U495" i="16"/>
  <c r="S495" i="16"/>
  <c r="R495" i="16"/>
  <c r="AJ443" i="16"/>
  <c r="AJ438" i="16" s="1"/>
  <c r="AI443" i="16"/>
  <c r="AG443" i="16"/>
  <c r="AG438" i="16" s="1"/>
  <c r="AF443" i="16"/>
  <c r="AC443" i="16"/>
  <c r="AB443" i="16"/>
  <c r="Z443" i="16"/>
  <c r="Y443" i="16"/>
  <c r="V443" i="16"/>
  <c r="U443" i="16"/>
  <c r="S443" i="16"/>
  <c r="R443" i="16"/>
  <c r="AJ408" i="16"/>
  <c r="AJ407" i="16" s="1"/>
  <c r="AI408" i="16"/>
  <c r="AI407" i="16" s="1"/>
  <c r="AG408" i="16"/>
  <c r="AF408" i="16"/>
  <c r="AF407" i="16" s="1"/>
  <c r="AC408" i="16"/>
  <c r="AB408" i="16"/>
  <c r="Z408" i="16"/>
  <c r="Y408" i="16"/>
  <c r="V408" i="16"/>
  <c r="U408" i="16"/>
  <c r="S408" i="16"/>
  <c r="R408" i="16"/>
  <c r="AJ342" i="16"/>
  <c r="AJ329" i="16" s="1"/>
  <c r="AI342" i="16"/>
  <c r="AG342" i="16"/>
  <c r="AG329" i="16" s="1"/>
  <c r="AF342" i="16"/>
  <c r="AC342" i="16"/>
  <c r="AB342" i="16"/>
  <c r="Z342" i="16"/>
  <c r="Y342" i="16"/>
  <c r="V342" i="16"/>
  <c r="U342" i="16"/>
  <c r="S342" i="16"/>
  <c r="R342" i="16"/>
  <c r="AJ270" i="16"/>
  <c r="AI270" i="16"/>
  <c r="AG270" i="16"/>
  <c r="AF270" i="16"/>
  <c r="AC270" i="16"/>
  <c r="AB270" i="16"/>
  <c r="Z270" i="16"/>
  <c r="Y270" i="16"/>
  <c r="V270" i="16"/>
  <c r="U270" i="16"/>
  <c r="S270" i="16"/>
  <c r="R270" i="16"/>
  <c r="AJ268" i="16"/>
  <c r="AI268" i="16"/>
  <c r="AG268" i="16"/>
  <c r="AF268" i="16"/>
  <c r="AC268" i="16"/>
  <c r="AB268" i="16"/>
  <c r="Z268" i="16"/>
  <c r="Y268" i="16"/>
  <c r="V268" i="16"/>
  <c r="U268" i="16"/>
  <c r="S268" i="16"/>
  <c r="R268" i="16"/>
  <c r="AJ267" i="16"/>
  <c r="AI267" i="16"/>
  <c r="AG267" i="16"/>
  <c r="AF267" i="16"/>
  <c r="AC267" i="16"/>
  <c r="AB267" i="16"/>
  <c r="Z267" i="16"/>
  <c r="Y267" i="16"/>
  <c r="V267" i="16"/>
  <c r="U267" i="16"/>
  <c r="S267" i="16"/>
  <c r="R267" i="16"/>
  <c r="AJ264" i="16"/>
  <c r="AI264" i="16"/>
  <c r="AG264" i="16"/>
  <c r="AF264" i="16"/>
  <c r="AC264" i="16"/>
  <c r="AB264" i="16"/>
  <c r="Z264" i="16"/>
  <c r="Y264" i="16"/>
  <c r="V264" i="16"/>
  <c r="U264" i="16"/>
  <c r="S264" i="16"/>
  <c r="R264" i="16"/>
  <c r="AY252" i="16"/>
  <c r="AX252" i="16"/>
  <c r="AW252" i="16"/>
  <c r="AJ257" i="16"/>
  <c r="AI257" i="16"/>
  <c r="AG257" i="16"/>
  <c r="AF257" i="16"/>
  <c r="AC257" i="16"/>
  <c r="AB257" i="16"/>
  <c r="Z257" i="16"/>
  <c r="Y257" i="16"/>
  <c r="V257" i="16"/>
  <c r="U257" i="16"/>
  <c r="S257" i="16"/>
  <c r="R257" i="16"/>
  <c r="AJ256" i="16"/>
  <c r="AI256" i="16"/>
  <c r="AG256" i="16"/>
  <c r="AF256" i="16"/>
  <c r="AC256" i="16"/>
  <c r="AB256" i="16"/>
  <c r="Z256" i="16"/>
  <c r="Y256" i="16"/>
  <c r="V256" i="16"/>
  <c r="U256" i="16"/>
  <c r="S256" i="16"/>
  <c r="R256" i="16"/>
  <c r="AJ255" i="16"/>
  <c r="AI255" i="16"/>
  <c r="AG255" i="16"/>
  <c r="AF255" i="16"/>
  <c r="AC255" i="16"/>
  <c r="AB255" i="16"/>
  <c r="Z255" i="16"/>
  <c r="Y255" i="16"/>
  <c r="V255" i="16"/>
  <c r="U255" i="16"/>
  <c r="S255" i="16"/>
  <c r="R255" i="16"/>
  <c r="AJ254" i="16"/>
  <c r="AI254" i="16"/>
  <c r="AG254" i="16"/>
  <c r="AF254" i="16"/>
  <c r="AC254" i="16"/>
  <c r="AB254" i="16"/>
  <c r="Z254" i="16"/>
  <c r="Y254" i="16"/>
  <c r="V254" i="16"/>
  <c r="U254" i="16"/>
  <c r="S254" i="16"/>
  <c r="R254" i="16"/>
  <c r="AJ253" i="16"/>
  <c r="AI253" i="16"/>
  <c r="AG253" i="16"/>
  <c r="AF253" i="16"/>
  <c r="AC253" i="16"/>
  <c r="AB253" i="16"/>
  <c r="Z253" i="16"/>
  <c r="Y253" i="16"/>
  <c r="V253" i="16"/>
  <c r="U253" i="16"/>
  <c r="S253" i="16"/>
  <c r="R253" i="16"/>
  <c r="AJ227" i="16"/>
  <c r="AI227" i="16"/>
  <c r="AG227" i="16"/>
  <c r="AF227" i="16"/>
  <c r="AC227" i="16"/>
  <c r="AB227" i="16"/>
  <c r="Z227" i="16"/>
  <c r="Y227" i="16"/>
  <c r="V227" i="16"/>
  <c r="U227" i="16"/>
  <c r="S227" i="16"/>
  <c r="R227" i="16"/>
  <c r="AJ225" i="16"/>
  <c r="AI225" i="16"/>
  <c r="AG225" i="16"/>
  <c r="AF225" i="16"/>
  <c r="AC225" i="16"/>
  <c r="AB225" i="16"/>
  <c r="Z225" i="16"/>
  <c r="Y225" i="16"/>
  <c r="V225" i="16"/>
  <c r="U225" i="16"/>
  <c r="S225" i="16"/>
  <c r="R225" i="16"/>
  <c r="AJ224" i="16"/>
  <c r="AI224" i="16"/>
  <c r="AG224" i="16"/>
  <c r="AF224" i="16"/>
  <c r="AC224" i="16"/>
  <c r="AB224" i="16"/>
  <c r="Z224" i="16"/>
  <c r="Y224" i="16"/>
  <c r="V224" i="16"/>
  <c r="U224" i="16"/>
  <c r="S224" i="16"/>
  <c r="R224" i="16"/>
  <c r="AJ223" i="16"/>
  <c r="AI223" i="16"/>
  <c r="AG223" i="16"/>
  <c r="AF223" i="16"/>
  <c r="AC223" i="16"/>
  <c r="AB223" i="16"/>
  <c r="Z223" i="16"/>
  <c r="Y223" i="16"/>
  <c r="V223" i="16"/>
  <c r="U223" i="16"/>
  <c r="S223" i="16"/>
  <c r="R223" i="16"/>
  <c r="AJ222" i="16"/>
  <c r="AI222" i="16"/>
  <c r="AG222" i="16"/>
  <c r="AF222" i="16"/>
  <c r="AC222" i="16"/>
  <c r="AB222" i="16"/>
  <c r="Z222" i="16"/>
  <c r="Y222" i="16"/>
  <c r="V222" i="16"/>
  <c r="U222" i="16"/>
  <c r="S222" i="16"/>
  <c r="R222" i="16"/>
  <c r="AJ217" i="16"/>
  <c r="AI217" i="16"/>
  <c r="AG217" i="16"/>
  <c r="AF217" i="16"/>
  <c r="AC217" i="16"/>
  <c r="AB217" i="16"/>
  <c r="Z217" i="16"/>
  <c r="Y217" i="16"/>
  <c r="V217" i="16"/>
  <c r="U217" i="16"/>
  <c r="S217" i="16"/>
  <c r="R217" i="16"/>
  <c r="AJ210" i="16"/>
  <c r="AI210" i="16"/>
  <c r="AG210" i="16"/>
  <c r="AF210" i="16"/>
  <c r="AC210" i="16"/>
  <c r="AB210" i="16"/>
  <c r="Z210" i="16"/>
  <c r="Y210" i="16"/>
  <c r="V210" i="16"/>
  <c r="U210" i="16"/>
  <c r="S210" i="16"/>
  <c r="R210" i="16"/>
  <c r="AJ205" i="16"/>
  <c r="AJ203" i="16" s="1"/>
  <c r="AI205" i="16"/>
  <c r="AG205" i="16"/>
  <c r="AF205" i="16"/>
  <c r="AC205" i="16"/>
  <c r="AB205" i="16"/>
  <c r="Z205" i="16"/>
  <c r="Y205" i="16"/>
  <c r="V205" i="16"/>
  <c r="U205" i="16"/>
  <c r="S205" i="16"/>
  <c r="R205" i="16"/>
  <c r="AJ142" i="16"/>
  <c r="AJ141" i="16" s="1"/>
  <c r="AJ140" i="16" s="1"/>
  <c r="AI142" i="16"/>
  <c r="AI141" i="16" s="1"/>
  <c r="AI140" i="16" s="1"/>
  <c r="AG142" i="16"/>
  <c r="AG141" i="16" s="1"/>
  <c r="AG140" i="16" s="1"/>
  <c r="AF142" i="16"/>
  <c r="AC142" i="16"/>
  <c r="AB142" i="16"/>
  <c r="Z142" i="16"/>
  <c r="Y142" i="16"/>
  <c r="V142" i="16"/>
  <c r="U142" i="16"/>
  <c r="S142" i="16"/>
  <c r="R142" i="16"/>
  <c r="AJ112" i="16"/>
  <c r="AJ111" i="16" s="1"/>
  <c r="AI112" i="16"/>
  <c r="AI111" i="16" s="1"/>
  <c r="AG112" i="16"/>
  <c r="AG111" i="16" s="1"/>
  <c r="AF112" i="16"/>
  <c r="AC112" i="16"/>
  <c r="AB112" i="16"/>
  <c r="Z112" i="16"/>
  <c r="Y112" i="16"/>
  <c r="V112" i="16"/>
  <c r="U112" i="16"/>
  <c r="S112" i="16"/>
  <c r="R112" i="16"/>
  <c r="AJ85" i="16"/>
  <c r="AJ84" i="16" s="1"/>
  <c r="AI85" i="16"/>
  <c r="AI84" i="16" s="1"/>
  <c r="AG85" i="16"/>
  <c r="AG84" i="16" s="1"/>
  <c r="AF85" i="16"/>
  <c r="AC85" i="16"/>
  <c r="AB85" i="16"/>
  <c r="Z85" i="16"/>
  <c r="Y85" i="16"/>
  <c r="V85" i="16"/>
  <c r="U85" i="16"/>
  <c r="S85" i="16"/>
  <c r="R85" i="16"/>
  <c r="AJ81" i="16"/>
  <c r="AJ80" i="16" s="1"/>
  <c r="AI81" i="16"/>
  <c r="AI80" i="16" s="1"/>
  <c r="AG81" i="16"/>
  <c r="AG80" i="16" s="1"/>
  <c r="AF81" i="16"/>
  <c r="AC81" i="16"/>
  <c r="AB81" i="16"/>
  <c r="Z81" i="16"/>
  <c r="Y81" i="16"/>
  <c r="V81" i="16"/>
  <c r="U81" i="16"/>
  <c r="S81" i="16"/>
  <c r="R81" i="16"/>
  <c r="AJ78" i="16"/>
  <c r="AJ77" i="16" s="1"/>
  <c r="AJ76" i="16" s="1"/>
  <c r="AI78" i="16"/>
  <c r="AI77" i="16" s="1"/>
  <c r="AI76" i="16" s="1"/>
  <c r="AG78" i="16"/>
  <c r="AG77" i="16" s="1"/>
  <c r="AG76" i="16" s="1"/>
  <c r="AF78" i="16"/>
  <c r="AC78" i="16"/>
  <c r="AB78" i="16"/>
  <c r="Z78" i="16"/>
  <c r="Y78" i="16"/>
  <c r="V78" i="16"/>
  <c r="U78" i="16"/>
  <c r="S78" i="16"/>
  <c r="R78" i="16"/>
  <c r="AJ75" i="16"/>
  <c r="AJ74" i="16" s="1"/>
  <c r="AJ73" i="16" s="1"/>
  <c r="AI75" i="16"/>
  <c r="AI74" i="16" s="1"/>
  <c r="AI73" i="16" s="1"/>
  <c r="AG75" i="16"/>
  <c r="AG74" i="16" s="1"/>
  <c r="AG73" i="16" s="1"/>
  <c r="AF75" i="16"/>
  <c r="AC75" i="16"/>
  <c r="AB75" i="16"/>
  <c r="Z75" i="16"/>
  <c r="Y75" i="16"/>
  <c r="V75" i="16"/>
  <c r="U75" i="16"/>
  <c r="S75" i="16"/>
  <c r="R75" i="16"/>
  <c r="AJ71" i="16"/>
  <c r="AJ70" i="16" s="1"/>
  <c r="AJ69" i="16" s="1"/>
  <c r="AI71" i="16"/>
  <c r="AI70" i="16" s="1"/>
  <c r="AI69" i="16" s="1"/>
  <c r="AG71" i="16"/>
  <c r="AG70" i="16" s="1"/>
  <c r="AG69" i="16" s="1"/>
  <c r="AF71" i="16"/>
  <c r="AC71" i="16"/>
  <c r="AB71" i="16"/>
  <c r="Z71" i="16"/>
  <c r="Y71" i="16"/>
  <c r="V71" i="16"/>
  <c r="U71" i="16"/>
  <c r="S71" i="16"/>
  <c r="R71" i="16"/>
  <c r="AJ60" i="16"/>
  <c r="AJ59" i="16" s="1"/>
  <c r="AJ58" i="16" s="1"/>
  <c r="AJ57" i="16" s="1"/>
  <c r="AI60" i="16"/>
  <c r="AI59" i="16" s="1"/>
  <c r="AI58" i="16" s="1"/>
  <c r="AI57" i="16" s="1"/>
  <c r="AG60" i="16"/>
  <c r="AG59" i="16" s="1"/>
  <c r="AG58" i="16" s="1"/>
  <c r="AG57" i="16" s="1"/>
  <c r="AF60" i="16"/>
  <c r="AC60" i="16"/>
  <c r="AB60" i="16"/>
  <c r="Z60" i="16"/>
  <c r="Y60" i="16"/>
  <c r="V60" i="16"/>
  <c r="U60" i="16"/>
  <c r="S60" i="16"/>
  <c r="R60" i="16"/>
  <c r="AY4828" i="16"/>
  <c r="AY4827" i="16"/>
  <c r="AY4826" i="16"/>
  <c r="AY4825" i="16"/>
  <c r="AY4824" i="16"/>
  <c r="AY4823" i="16"/>
  <c r="AY4822" i="16"/>
  <c r="AY4820" i="16"/>
  <c r="AY4819" i="16"/>
  <c r="AY4813" i="16"/>
  <c r="AZ4812" i="16"/>
  <c r="AY4812" i="16"/>
  <c r="AY4800" i="16"/>
  <c r="AY4799" i="16" s="1"/>
  <c r="AZ4799" i="16"/>
  <c r="AY4798" i="16"/>
  <c r="AY4797" i="16" s="1"/>
  <c r="AZ4797" i="16"/>
  <c r="AY4787" i="16"/>
  <c r="AY4786" i="16" s="1"/>
  <c r="AZ4786" i="16"/>
  <c r="AY4785" i="16"/>
  <c r="AZ4784" i="16"/>
  <c r="AY4784" i="16"/>
  <c r="AY4783" i="16" s="1"/>
  <c r="AY4782" i="16"/>
  <c r="AY4781" i="16" s="1"/>
  <c r="AZ4781" i="16"/>
  <c r="AY4780" i="16"/>
  <c r="AY4776" i="16"/>
  <c r="AY4775" i="16" s="1"/>
  <c r="AY4774" i="16" s="1"/>
  <c r="AZ4775" i="16"/>
  <c r="AZ4774" i="16" s="1"/>
  <c r="AY4773" i="16"/>
  <c r="AY4772" i="16" s="1"/>
  <c r="AY4771" i="16" s="1"/>
  <c r="AZ4772" i="16"/>
  <c r="AZ4771" i="16" s="1"/>
  <c r="AY4770" i="16"/>
  <c r="AY4769" i="16"/>
  <c r="AY4768" i="16"/>
  <c r="AY4767" i="16" s="1"/>
  <c r="AZ4767" i="16"/>
  <c r="AY4766" i="16"/>
  <c r="AY4765" i="16"/>
  <c r="AY4764" i="16" s="1"/>
  <c r="AZ4764" i="16"/>
  <c r="AY4762" i="16"/>
  <c r="AY4761" i="16" s="1"/>
  <c r="AZ4761" i="16"/>
  <c r="AY4760" i="16"/>
  <c r="AY4759" i="16"/>
  <c r="AY4758" i="16"/>
  <c r="AY4757" i="16"/>
  <c r="AY4756" i="16"/>
  <c r="AY4754" i="16"/>
  <c r="AY4753" i="16"/>
  <c r="AY4752" i="16"/>
  <c r="AY4751" i="16"/>
  <c r="AY4750" i="16"/>
  <c r="AY4749" i="16"/>
  <c r="AY4748" i="16"/>
  <c r="AY4702" i="16"/>
  <c r="AY4701" i="16" s="1"/>
  <c r="AZ4701" i="16"/>
  <c r="AY4700" i="16"/>
  <c r="AY4699" i="16" s="1"/>
  <c r="AZ4699" i="16"/>
  <c r="AY4695" i="16"/>
  <c r="AY4694" i="16" s="1"/>
  <c r="AZ4694" i="16"/>
  <c r="AY4693" i="16"/>
  <c r="AY4692" i="16"/>
  <c r="AY4691" i="16" s="1"/>
  <c r="AZ4691" i="16"/>
  <c r="AY4689" i="16"/>
  <c r="AZ4688" i="16"/>
  <c r="AZ4687" i="16" s="1"/>
  <c r="AY4688" i="16"/>
  <c r="AY4687" i="16" s="1"/>
  <c r="AY4686" i="16"/>
  <c r="AZ4685" i="16"/>
  <c r="AZ4684" i="16" s="1"/>
  <c r="AY4685" i="16"/>
  <c r="AY4684" i="16" s="1"/>
  <c r="AY4683" i="16"/>
  <c r="AY4682" i="16"/>
  <c r="AY4681" i="16"/>
  <c r="AZ4680" i="16"/>
  <c r="AZ4679" i="16" s="1"/>
  <c r="AY4680" i="16"/>
  <c r="AY4679" i="16" s="1"/>
  <c r="AY4678" i="16"/>
  <c r="AY4677" i="16"/>
  <c r="AY4676" i="16" s="1"/>
  <c r="AZ4676" i="16"/>
  <c r="AY4675" i="16"/>
  <c r="AY4674" i="16"/>
  <c r="AY4673" i="16"/>
  <c r="AY4672" i="16"/>
  <c r="AY4671" i="16"/>
  <c r="AY4670" i="16"/>
  <c r="AY4669" i="16"/>
  <c r="AY4668" i="16"/>
  <c r="AY4667" i="16"/>
  <c r="AY4666" i="16"/>
  <c r="AY4665" i="16" s="1"/>
  <c r="AZ4665" i="16"/>
  <c r="AY4663" i="16"/>
  <c r="AY4662" i="16"/>
  <c r="AY4659" i="16"/>
  <c r="AY4658" i="16"/>
  <c r="AY4657" i="16"/>
  <c r="AY4656" i="16"/>
  <c r="AY4655" i="16"/>
  <c r="AY4654" i="16"/>
  <c r="AY4636" i="16"/>
  <c r="AY4635" i="16"/>
  <c r="AY4634" i="16"/>
  <c r="AY4632" i="16"/>
  <c r="AY4631" i="16" s="1"/>
  <c r="AZ4631" i="16"/>
  <c r="AY4630" i="16"/>
  <c r="AY4620" i="16"/>
  <c r="AY4619" i="16" s="1"/>
  <c r="AY4618" i="16" s="1"/>
  <c r="AZ4619" i="16"/>
  <c r="AZ4618" i="16" s="1"/>
  <c r="AY4617" i="16"/>
  <c r="AY4616" i="16"/>
  <c r="AY4615" i="16" s="1"/>
  <c r="AY4614" i="16" s="1"/>
  <c r="AZ4615" i="16"/>
  <c r="AZ4614" i="16" s="1"/>
  <c r="AY4612" i="16"/>
  <c r="AY4611" i="16"/>
  <c r="AY4610" i="16" s="1"/>
  <c r="AZ4610" i="16"/>
  <c r="AY4609" i="16"/>
  <c r="AY4608" i="16"/>
  <c r="AY4607" i="16" s="1"/>
  <c r="AZ4607" i="16"/>
  <c r="AY4605" i="16"/>
  <c r="AY4604" i="16"/>
  <c r="AY4579" i="16"/>
  <c r="AY4578" i="16" s="1"/>
  <c r="AZ4578" i="16"/>
  <c r="AY4577" i="16"/>
  <c r="AY4576" i="16" s="1"/>
  <c r="AZ4576" i="16"/>
  <c r="AY4572" i="16"/>
  <c r="AY4571" i="16" s="1"/>
  <c r="AZ4571" i="16"/>
  <c r="AY4570" i="16"/>
  <c r="AY4569" i="16"/>
  <c r="AY4568" i="16"/>
  <c r="AY4567" i="16"/>
  <c r="AY4566" i="16"/>
  <c r="AY4564" i="16"/>
  <c r="AY4563" i="16"/>
  <c r="AY4559" i="16"/>
  <c r="AY4558" i="16"/>
  <c r="AY4557" i="16"/>
  <c r="AY4556" i="16" s="1"/>
  <c r="AZ4556" i="16"/>
  <c r="AY4555" i="16"/>
  <c r="AY4554" i="16"/>
  <c r="AY4553" i="16"/>
  <c r="AY4552" i="16" s="1"/>
  <c r="AZ4552" i="16"/>
  <c r="AY4551" i="16"/>
  <c r="AY4550" i="16"/>
  <c r="AY4549" i="16"/>
  <c r="AY4548" i="16"/>
  <c r="AY4547" i="16"/>
  <c r="AY4546" i="16"/>
  <c r="AY4545" i="16"/>
  <c r="AY4544" i="16"/>
  <c r="AY4543" i="16"/>
  <c r="AY4542" i="16"/>
  <c r="AY4541" i="16"/>
  <c r="AY4540" i="16"/>
  <c r="AY4539" i="16"/>
  <c r="AY4538" i="16"/>
  <c r="AY4537" i="16"/>
  <c r="AY4536" i="16"/>
  <c r="AY4534" i="16"/>
  <c r="AY4533" i="16"/>
  <c r="AY4532" i="16"/>
  <c r="AY4531" i="16"/>
  <c r="AY4528" i="16"/>
  <c r="AY4527" i="16"/>
  <c r="AY4526" i="16"/>
  <c r="AY4525" i="16"/>
  <c r="AY4524" i="16"/>
  <c r="AY4523" i="16"/>
  <c r="AY4522" i="16"/>
  <c r="AY4521" i="16"/>
  <c r="AY4520" i="16"/>
  <c r="AY4519" i="16"/>
  <c r="AY4518" i="16"/>
  <c r="AY4517" i="16"/>
  <c r="AY4516" i="16"/>
  <c r="AY4515" i="16"/>
  <c r="AY4514" i="16"/>
  <c r="AY4513" i="16"/>
  <c r="AY4512" i="16"/>
  <c r="AY4511" i="16"/>
  <c r="AY4510" i="16"/>
  <c r="AY4509" i="16"/>
  <c r="AY4508" i="16"/>
  <c r="AY4507" i="16"/>
  <c r="AY4506" i="16"/>
  <c r="AY4505" i="16"/>
  <c r="AY4504" i="16" s="1"/>
  <c r="AY4503" i="16" s="1"/>
  <c r="AZ4504" i="16"/>
  <c r="AZ4503" i="16" s="1"/>
  <c r="AY4502" i="16"/>
  <c r="AY4501" i="16" s="1"/>
  <c r="AZ4501" i="16"/>
  <c r="AY4500" i="16"/>
  <c r="AY4499" i="16"/>
  <c r="AY4498" i="16"/>
  <c r="AY4497" i="16" s="1"/>
  <c r="AY4496" i="16" s="1"/>
  <c r="AZ4497" i="16"/>
  <c r="AY4495" i="16"/>
  <c r="AY4494" i="16" s="1"/>
  <c r="AZ4494" i="16"/>
  <c r="AY4493" i="16"/>
  <c r="AY4492" i="16"/>
  <c r="AY4491" i="16"/>
  <c r="AY4490" i="16"/>
  <c r="AY4489" i="16"/>
  <c r="AY4488" i="16"/>
  <c r="AY4487" i="16"/>
  <c r="AY4486" i="16" s="1"/>
  <c r="AY4485" i="16" s="1"/>
  <c r="AZ4486" i="16"/>
  <c r="AY4484" i="16"/>
  <c r="AY4483" i="16" s="1"/>
  <c r="AZ4483" i="16"/>
  <c r="AY4482" i="16"/>
  <c r="AY4481" i="16"/>
  <c r="AY4480" i="16"/>
  <c r="AY4479" i="16"/>
  <c r="AY4478" i="16"/>
  <c r="AY4477" i="16"/>
  <c r="AY4476" i="16" s="1"/>
  <c r="AZ4476" i="16"/>
  <c r="AY4475" i="16"/>
  <c r="AY4474" i="16"/>
  <c r="AY4473" i="16"/>
  <c r="AY4472" i="16"/>
  <c r="AY4471" i="16" s="1"/>
  <c r="AZ4471" i="16"/>
  <c r="AY4469" i="16"/>
  <c r="AY4468" i="16"/>
  <c r="AY4467" i="16"/>
  <c r="AY4466" i="16"/>
  <c r="AY4465" i="16"/>
  <c r="AY4464" i="16"/>
  <c r="AY4463" i="16"/>
  <c r="AY4462" i="16"/>
  <c r="AY4461" i="16" s="1"/>
  <c r="AZ4461" i="16"/>
  <c r="AY4438" i="16"/>
  <c r="AY4437" i="16"/>
  <c r="AY4436" i="16"/>
  <c r="AY4435" i="16"/>
  <c r="AY4424" i="16"/>
  <c r="AY4423" i="16"/>
  <c r="AY4422" i="16"/>
  <c r="AY4421" i="16"/>
  <c r="AY4417" i="16"/>
  <c r="AY4416" i="16" s="1"/>
  <c r="AY4415" i="16" s="1"/>
  <c r="AZ4416" i="16"/>
  <c r="AZ4415" i="16" s="1"/>
  <c r="AY4414" i="16"/>
  <c r="AZ4413" i="16"/>
  <c r="AY4413" i="16"/>
  <c r="AY4412" i="16"/>
  <c r="AY4411" i="16" s="1"/>
  <c r="AZ4411" i="16"/>
  <c r="AY4408" i="16"/>
  <c r="AY4407" i="16"/>
  <c r="AY4406" i="16"/>
  <c r="AY4405" i="16" s="1"/>
  <c r="AY4404" i="16" s="1"/>
  <c r="AZ4405" i="16"/>
  <c r="AZ4404" i="16" s="1"/>
  <c r="AY4403" i="16"/>
  <c r="AY4402" i="16"/>
  <c r="AY4401" i="16"/>
  <c r="AY4400" i="16"/>
  <c r="AY4399" i="16"/>
  <c r="AY4398" i="16"/>
  <c r="AY4384" i="16"/>
  <c r="AY4383" i="16"/>
  <c r="AY4382" i="16"/>
  <c r="AY4379" i="16"/>
  <c r="AY4378" i="16" s="1"/>
  <c r="AZ4378" i="16"/>
  <c r="AY4377" i="16"/>
  <c r="AY4376" i="16"/>
  <c r="AY4375" i="16"/>
  <c r="AY4372" i="16"/>
  <c r="AY4371" i="16"/>
  <c r="AY4369" i="16"/>
  <c r="AY4368" i="16"/>
  <c r="AY4365" i="16"/>
  <c r="AY4364" i="16"/>
  <c r="AY4363" i="16"/>
  <c r="AY4362" i="16"/>
  <c r="AY4361" i="16"/>
  <c r="AY4360" i="16"/>
  <c r="AY4359" i="16"/>
  <c r="AY4358" i="16" s="1"/>
  <c r="AZ4358" i="16"/>
  <c r="AY4357" i="16"/>
  <c r="AY4356" i="16" s="1"/>
  <c r="AZ4356" i="16"/>
  <c r="AY4354" i="16"/>
  <c r="AY4353" i="16" s="1"/>
  <c r="AZ4353" i="16"/>
  <c r="AY4352" i="16"/>
  <c r="AY4351" i="16" s="1"/>
  <c r="AZ4351" i="16"/>
  <c r="AY4350" i="16"/>
  <c r="AY4349" i="16" s="1"/>
  <c r="AZ4349" i="16"/>
  <c r="AY4336" i="16"/>
  <c r="AY4335" i="16" s="1"/>
  <c r="AZ4335" i="16"/>
  <c r="AY4334" i="16"/>
  <c r="AY4333" i="16" s="1"/>
  <c r="AZ4333" i="16"/>
  <c r="AY4331" i="16"/>
  <c r="AY4330" i="16"/>
  <c r="AY4329" i="16"/>
  <c r="AY4328" i="16" s="1"/>
  <c r="AZ4328" i="16"/>
  <c r="AY4327" i="16"/>
  <c r="AY4326" i="16" s="1"/>
  <c r="AZ4326" i="16"/>
  <c r="AY4325" i="16"/>
  <c r="AY4324" i="16" s="1"/>
  <c r="AZ4324" i="16"/>
  <c r="AY4322" i="16"/>
  <c r="AY4321" i="16" s="1"/>
  <c r="AY4320" i="16" s="1"/>
  <c r="AZ4321" i="16"/>
  <c r="AZ4320" i="16" s="1"/>
  <c r="AY4319" i="16"/>
  <c r="AY4318" i="16"/>
  <c r="AY4317" i="16"/>
  <c r="AY4316" i="16" s="1"/>
  <c r="AZ4316" i="16"/>
  <c r="AY4315" i="16"/>
  <c r="AY4314" i="16"/>
  <c r="AY4313" i="16"/>
  <c r="AY4312" i="16"/>
  <c r="AY4311" i="16"/>
  <c r="AY4310" i="16"/>
  <c r="AY4309" i="16"/>
  <c r="AY4308" i="16"/>
  <c r="AY4307" i="16"/>
  <c r="AY4306" i="16"/>
  <c r="AY4305" i="16"/>
  <c r="AY4304" i="16"/>
  <c r="AY4303" i="16"/>
  <c r="AY4302" i="16"/>
  <c r="AY4301" i="16"/>
  <c r="AY4300" i="16"/>
  <c r="AY4299" i="16"/>
  <c r="AY4298" i="16"/>
  <c r="AY4296" i="16"/>
  <c r="AY4295" i="16"/>
  <c r="AY4280" i="16"/>
  <c r="AY4279" i="16" s="1"/>
  <c r="AZ4279" i="16"/>
  <c r="AY4275" i="16"/>
  <c r="AY4274" i="16" s="1"/>
  <c r="AZ4274" i="16"/>
  <c r="AY4270" i="16"/>
  <c r="AY4269" i="16" s="1"/>
  <c r="AZ4269" i="16"/>
  <c r="AY4239" i="16"/>
  <c r="AY4238" i="16" s="1"/>
  <c r="AZ4238" i="16"/>
  <c r="AY4237" i="16"/>
  <c r="AY4236" i="16" s="1"/>
  <c r="AZ4236" i="16"/>
  <c r="AY4235" i="16"/>
  <c r="AY4234" i="16" s="1"/>
  <c r="AZ4234" i="16"/>
  <c r="AY4233" i="16"/>
  <c r="AY4232" i="16" s="1"/>
  <c r="AZ4232" i="16"/>
  <c r="AY4231" i="16"/>
  <c r="AY4230" i="16" s="1"/>
  <c r="AZ4230" i="16"/>
  <c r="AY4228" i="16"/>
  <c r="AY4227" i="16" s="1"/>
  <c r="AY4226" i="16" s="1"/>
  <c r="AZ4227" i="16"/>
  <c r="AZ4226" i="16" s="1"/>
  <c r="AY4225" i="16"/>
  <c r="AY4224" i="16" s="1"/>
  <c r="AY4223" i="16" s="1"/>
  <c r="AZ4224" i="16"/>
  <c r="AZ4223" i="16" s="1"/>
  <c r="AY4222" i="16"/>
  <c r="AY4221" i="16" s="1"/>
  <c r="AY4220" i="16" s="1"/>
  <c r="AZ4221" i="16"/>
  <c r="AZ4220" i="16" s="1"/>
  <c r="AY4219" i="16"/>
  <c r="AY4218" i="16" s="1"/>
  <c r="AZ4218" i="16"/>
  <c r="AY4217" i="16"/>
  <c r="AY4216" i="16" s="1"/>
  <c r="AZ4216" i="16"/>
  <c r="AY4215" i="16"/>
  <c r="AY4214" i="16" s="1"/>
  <c r="AZ4214" i="16"/>
  <c r="AY4213" i="16"/>
  <c r="AY4212" i="16" s="1"/>
  <c r="AZ4212" i="16"/>
  <c r="AY4209" i="16"/>
  <c r="AY4208" i="16" s="1"/>
  <c r="AY4207" i="16" s="1"/>
  <c r="AZ4208" i="16"/>
  <c r="AZ4207" i="16" s="1"/>
  <c r="AY4206" i="16"/>
  <c r="AY4205" i="16" s="1"/>
  <c r="AZ4205" i="16"/>
  <c r="AY4199" i="16"/>
  <c r="AY4198" i="16" s="1"/>
  <c r="AZ4198" i="16"/>
  <c r="AY4197" i="16"/>
  <c r="AY4196" i="16" s="1"/>
  <c r="AZ4196" i="16"/>
  <c r="AY4192" i="16"/>
  <c r="AY4191" i="16" s="1"/>
  <c r="AZ4191" i="16"/>
  <c r="AY4187" i="16"/>
  <c r="AY4186" i="16"/>
  <c r="AY4185" i="16" s="1"/>
  <c r="AZ4185" i="16"/>
  <c r="AY4184" i="16"/>
  <c r="AY4183" i="16"/>
  <c r="AY4182" i="16"/>
  <c r="AY4181" i="16" s="1"/>
  <c r="AZ4181" i="16"/>
  <c r="AY4180" i="16"/>
  <c r="AY4179" i="16"/>
  <c r="AY4178" i="16"/>
  <c r="AY4177" i="16"/>
  <c r="AY4176" i="16"/>
  <c r="AY4175" i="16"/>
  <c r="AY4174" i="16"/>
  <c r="AY4173" i="16"/>
  <c r="AY4172" i="16"/>
  <c r="AY4171" i="16" s="1"/>
  <c r="AZ4171" i="16"/>
  <c r="AZ4168" i="16" s="1"/>
  <c r="AY4170" i="16"/>
  <c r="AY4169" i="16" s="1"/>
  <c r="AZ4169" i="16"/>
  <c r="AY4167" i="16"/>
  <c r="AY4166" i="16"/>
  <c r="AY4165" i="16"/>
  <c r="AY4164" i="16"/>
  <c r="AY4163" i="16"/>
  <c r="AY4162" i="16"/>
  <c r="AY4161" i="16" s="1"/>
  <c r="AZ4161" i="16"/>
  <c r="AY4160" i="16"/>
  <c r="AY4159" i="16" s="1"/>
  <c r="AZ4159" i="16"/>
  <c r="AY4157" i="16"/>
  <c r="AY4156" i="16" s="1"/>
  <c r="AY4155" i="16" s="1"/>
  <c r="AZ4156" i="16"/>
  <c r="AZ4155" i="16" s="1"/>
  <c r="AY4154" i="16"/>
  <c r="AY4153" i="16"/>
  <c r="AY4152" i="16"/>
  <c r="AY4151" i="16"/>
  <c r="AY4150" i="16"/>
  <c r="AY4149" i="16" s="1"/>
  <c r="AZ4149" i="16"/>
  <c r="AY4148" i="16"/>
  <c r="AY4147" i="16" s="1"/>
  <c r="AZ4147" i="16"/>
  <c r="AY4145" i="16"/>
  <c r="AY4144" i="16"/>
  <c r="AY4143" i="16"/>
  <c r="AY4142" i="16"/>
  <c r="AY4141" i="16"/>
  <c r="AY4140" i="16"/>
  <c r="AY4139" i="16"/>
  <c r="AY4138" i="16" s="1"/>
  <c r="AZ4138" i="16"/>
  <c r="AY4137" i="16"/>
  <c r="AY4136" i="16"/>
  <c r="AY4135" i="16"/>
  <c r="AY4134" i="16"/>
  <c r="AY4133" i="16"/>
  <c r="AY4124" i="16"/>
  <c r="AY4123" i="16"/>
  <c r="AY4122" i="16"/>
  <c r="AY4121" i="16"/>
  <c r="AY4120" i="16"/>
  <c r="AY4119" i="16"/>
  <c r="AY4118" i="16"/>
  <c r="AY4117" i="16"/>
  <c r="AY4116" i="16"/>
  <c r="AY4115" i="16"/>
  <c r="AY4087" i="16"/>
  <c r="AY4086" i="16" s="1"/>
  <c r="AZ4086" i="16"/>
  <c r="AY4085" i="16"/>
  <c r="AY4084" i="16" s="1"/>
  <c r="AZ4084" i="16"/>
  <c r="AY4083" i="16"/>
  <c r="AY4082" i="16" s="1"/>
  <c r="AZ4082" i="16"/>
  <c r="AY4080" i="16"/>
  <c r="AY4079" i="16" s="1"/>
  <c r="AY4078" i="16" s="1"/>
  <c r="AZ4079" i="16"/>
  <c r="AZ4078" i="16" s="1"/>
  <c r="AY4068" i="16"/>
  <c r="AY4067" i="16" s="1"/>
  <c r="AZ4067" i="16"/>
  <c r="AY4066" i="16"/>
  <c r="AY4065" i="16" s="1"/>
  <c r="AZ4065" i="16"/>
  <c r="AY4064" i="16"/>
  <c r="AY4063" i="16" s="1"/>
  <c r="AZ4063" i="16"/>
  <c r="AY4061" i="16"/>
  <c r="AY4060" i="16" s="1"/>
  <c r="AZ4060" i="16"/>
  <c r="AY4056" i="16"/>
  <c r="AY4055" i="16" s="1"/>
  <c r="AZ4055" i="16"/>
  <c r="AY4054" i="16"/>
  <c r="AY4053" i="16" s="1"/>
  <c r="AZ4053" i="16"/>
  <c r="AY4050" i="16"/>
  <c r="AY4049" i="16" s="1"/>
  <c r="AZ4049" i="16"/>
  <c r="AY4044" i="16"/>
  <c r="AY4043" i="16" s="1"/>
  <c r="AZ4043" i="16"/>
  <c r="AY4042" i="16"/>
  <c r="AY4041" i="16" s="1"/>
  <c r="AZ4041" i="16"/>
  <c r="AY4040" i="16"/>
  <c r="AY4039" i="16" s="1"/>
  <c r="AZ4039" i="16"/>
  <c r="AY4037" i="16"/>
  <c r="AY4036" i="16" s="1"/>
  <c r="AZ4036" i="16"/>
  <c r="AY4035" i="16"/>
  <c r="AY4034" i="16"/>
  <c r="AY4033" i="16"/>
  <c r="AY4032" i="16"/>
  <c r="AY4031" i="16"/>
  <c r="AY4030" i="16" s="1"/>
  <c r="AZ4030" i="16"/>
  <c r="AY4029" i="16"/>
  <c r="AY4028" i="16" s="1"/>
  <c r="AZ4028" i="16"/>
  <c r="AY4026" i="16"/>
  <c r="AY4025" i="16" s="1"/>
  <c r="AY4024" i="16" s="1"/>
  <c r="AZ4025" i="16"/>
  <c r="AZ4024" i="16" s="1"/>
  <c r="AY4023" i="16"/>
  <c r="AY4022" i="16" s="1"/>
  <c r="AZ4022" i="16"/>
  <c r="AY4021" i="16"/>
  <c r="AY4020" i="16" s="1"/>
  <c r="AZ4020" i="16"/>
  <c r="AY4019" i="16"/>
  <c r="AY4018" i="16" s="1"/>
  <c r="AZ4018" i="16"/>
  <c r="AY4016" i="16"/>
  <c r="AY4015" i="16" s="1"/>
  <c r="AZ4015" i="16"/>
  <c r="AY4014" i="16"/>
  <c r="AY4013" i="16" s="1"/>
  <c r="AZ4013" i="16"/>
  <c r="AY4011" i="16"/>
  <c r="AY4010" i="16" s="1"/>
  <c r="AZ4010" i="16"/>
  <c r="AY4009" i="16"/>
  <c r="AY4008" i="16" s="1"/>
  <c r="AZ4008" i="16"/>
  <c r="AY4007" i="16"/>
  <c r="AY4006" i="16" s="1"/>
  <c r="AZ4006" i="16"/>
  <c r="AY4005" i="16"/>
  <c r="AY4004" i="16" s="1"/>
  <c r="AZ4004" i="16"/>
  <c r="AY4001" i="16"/>
  <c r="AY4000" i="16" s="1"/>
  <c r="AZ4000" i="16"/>
  <c r="AY3991" i="16"/>
  <c r="AY3990" i="16" s="1"/>
  <c r="AZ3990" i="16"/>
  <c r="AY3989" i="16"/>
  <c r="AY3988" i="16" s="1"/>
  <c r="AZ3988" i="16"/>
  <c r="AY3979" i="16"/>
  <c r="AY3978" i="16"/>
  <c r="AY3977" i="16"/>
  <c r="AY3976" i="16" s="1"/>
  <c r="AZ3976" i="16"/>
  <c r="AY3975" i="16"/>
  <c r="AY3974" i="16" s="1"/>
  <c r="AZ3974" i="16"/>
  <c r="AY3973" i="16"/>
  <c r="AY3972" i="16" s="1"/>
  <c r="AZ3972" i="16"/>
  <c r="AY3970" i="16"/>
  <c r="AY3969" i="16" s="1"/>
  <c r="AY3968" i="16" s="1"/>
  <c r="AZ3969" i="16"/>
  <c r="AZ3968" i="16" s="1"/>
  <c r="AY3967" i="16"/>
  <c r="AY3966" i="16"/>
  <c r="AY3965" i="16"/>
  <c r="AY3964" i="16"/>
  <c r="AY3963" i="16"/>
  <c r="AY3962" i="16" s="1"/>
  <c r="AZ3962" i="16"/>
  <c r="AY3961" i="16"/>
  <c r="AY3960" i="16"/>
  <c r="AY3959" i="16"/>
  <c r="AY3958" i="16"/>
  <c r="AY3957" i="16" s="1"/>
  <c r="AZ3957" i="16"/>
  <c r="AY3955" i="16"/>
  <c r="AY3954" i="16"/>
  <c r="AY3953" i="16"/>
  <c r="AY3952" i="16"/>
  <c r="AY3951" i="16" s="1"/>
  <c r="AZ3951" i="16"/>
  <c r="AY3923" i="16"/>
  <c r="AY3922" i="16"/>
  <c r="AY3918" i="16"/>
  <c r="AY3917" i="16"/>
  <c r="AY3916" i="16"/>
  <c r="AY3897" i="16"/>
  <c r="AY3895" i="16"/>
  <c r="AY3894" i="16"/>
  <c r="AY3893" i="16"/>
  <c r="AY3892" i="16"/>
  <c r="AY3891" i="16"/>
  <c r="AY3881" i="16"/>
  <c r="AY3880" i="16"/>
  <c r="AY3879" i="16"/>
  <c r="AY3878" i="16"/>
  <c r="AY3877" i="16" s="1"/>
  <c r="AY3876" i="16" s="1"/>
  <c r="AZ3877" i="16"/>
  <c r="AZ3876" i="16" s="1"/>
  <c r="AY3875" i="16"/>
  <c r="AY3874" i="16" s="1"/>
  <c r="AZ3874" i="16"/>
  <c r="AY3873" i="16"/>
  <c r="AY3872" i="16" s="1"/>
  <c r="AZ3872" i="16"/>
  <c r="AY3870" i="16"/>
  <c r="AY3869" i="16" s="1"/>
  <c r="AZ3869" i="16"/>
  <c r="AY3868" i="16"/>
  <c r="AY3859" i="16"/>
  <c r="AY3858" i="16" s="1"/>
  <c r="AZ3858" i="16"/>
  <c r="AY3854" i="16"/>
  <c r="AY3850" i="16"/>
  <c r="AY3849" i="16" s="1"/>
  <c r="AZ3849" i="16"/>
  <c r="AY3848" i="16"/>
  <c r="AY3847" i="16" s="1"/>
  <c r="AZ3847" i="16"/>
  <c r="AY3846" i="16"/>
  <c r="AY3845" i="16" s="1"/>
  <c r="AZ3845" i="16"/>
  <c r="AY3843" i="16"/>
  <c r="AY3842" i="16" s="1"/>
  <c r="AY3841" i="16" s="1"/>
  <c r="AZ3842" i="16"/>
  <c r="AZ3841" i="16" s="1"/>
  <c r="AY3840" i="16"/>
  <c r="AZ3839" i="16"/>
  <c r="AY3839" i="16"/>
  <c r="AY3838" i="16"/>
  <c r="AY3837" i="16" s="1"/>
  <c r="AZ3837" i="16"/>
  <c r="AY3836" i="16"/>
  <c r="AY3835" i="16" s="1"/>
  <c r="AZ3835" i="16"/>
  <c r="AY3828" i="16"/>
  <c r="AY3827" i="16" s="1"/>
  <c r="AY3826" i="16" s="1"/>
  <c r="AZ3827" i="16"/>
  <c r="AZ3826" i="16" s="1"/>
  <c r="AY3825" i="16"/>
  <c r="AY3824" i="16" s="1"/>
  <c r="AZ3824" i="16"/>
  <c r="AY3816" i="16"/>
  <c r="AY3815" i="16" s="1"/>
  <c r="AZ3815" i="16"/>
  <c r="AY3814" i="16"/>
  <c r="AY3813" i="16" s="1"/>
  <c r="AZ3813" i="16"/>
  <c r="AY3809" i="16"/>
  <c r="AY3808" i="16"/>
  <c r="AY3807" i="16"/>
  <c r="AY3806" i="16"/>
  <c r="AY3805" i="16"/>
  <c r="AY3804" i="16"/>
  <c r="AY3803" i="16"/>
  <c r="AY3802" i="16"/>
  <c r="AY3800" i="16"/>
  <c r="AY3799" i="16"/>
  <c r="AY3798" i="16"/>
  <c r="AY3797" i="16"/>
  <c r="AY3796" i="16"/>
  <c r="AY3795" i="16"/>
  <c r="AY3794" i="16"/>
  <c r="AY3793" i="16"/>
  <c r="AY3792" i="16"/>
  <c r="AY3791" i="16"/>
  <c r="AY3790" i="16"/>
  <c r="AY3789" i="16"/>
  <c r="AY3788" i="16"/>
  <c r="AY3787" i="16"/>
  <c r="AY3786" i="16"/>
  <c r="AY3785" i="16"/>
  <c r="AY3784" i="16"/>
  <c r="AY3780" i="16"/>
  <c r="AY3779" i="16" s="1"/>
  <c r="AZ3779" i="16"/>
  <c r="AY3778" i="16"/>
  <c r="AY3777" i="16" s="1"/>
  <c r="AZ3777" i="16"/>
  <c r="AY3775" i="16"/>
  <c r="AY3774" i="16"/>
  <c r="AY3773" i="16"/>
  <c r="AY3772" i="16"/>
  <c r="AY3771" i="16"/>
  <c r="AY3770" i="16"/>
  <c r="AY3769" i="16"/>
  <c r="AY3768" i="16"/>
  <c r="AY3767" i="16"/>
  <c r="AY3766" i="16"/>
  <c r="AY3765" i="16"/>
  <c r="AY3764" i="16"/>
  <c r="AY3763" i="16"/>
  <c r="AY3762" i="16"/>
  <c r="AY3761" i="16"/>
  <c r="AY3760" i="16"/>
  <c r="AY3518" i="16"/>
  <c r="AY3515" i="16"/>
  <c r="AY3514" i="16"/>
  <c r="AY3512" i="16"/>
  <c r="AY3469" i="16"/>
  <c r="AY3468" i="16" s="1"/>
  <c r="AY3467" i="16" s="1"/>
  <c r="AZ3468" i="16"/>
  <c r="AZ3467" i="16" s="1"/>
  <c r="AY3451" i="16"/>
  <c r="AY3450" i="16"/>
  <c r="AY3449" i="16"/>
  <c r="AY3448" i="16"/>
  <c r="AY3447" i="16"/>
  <c r="AY3446" i="16"/>
  <c r="AY3445" i="16"/>
  <c r="AY3444" i="16"/>
  <c r="AY3443" i="16"/>
  <c r="AY3442" i="16"/>
  <c r="AY3441" i="16"/>
  <c r="AY3440" i="16"/>
  <c r="AY3439" i="16"/>
  <c r="AY3438" i="16"/>
  <c r="AY3437" i="16"/>
  <c r="AY3436" i="16"/>
  <c r="AY3435" i="16"/>
  <c r="AY3434" i="16"/>
  <c r="AY3433" i="16"/>
  <c r="AY3391" i="16"/>
  <c r="AY3390" i="16"/>
  <c r="AY3337" i="16"/>
  <c r="AZ3336" i="16"/>
  <c r="AY3336" i="16"/>
  <c r="AY3332" i="16"/>
  <c r="AY3331" i="16" s="1"/>
  <c r="AZ3331" i="16"/>
  <c r="AY3330" i="16"/>
  <c r="AY3329" i="16" s="1"/>
  <c r="AZ3329" i="16"/>
  <c r="AY3304" i="16"/>
  <c r="AY3303" i="16"/>
  <c r="AY3302" i="16"/>
  <c r="AY3301" i="16"/>
  <c r="AY3300" i="16"/>
  <c r="AY3299" i="16"/>
  <c r="AY3298" i="16"/>
  <c r="AY3297" i="16"/>
  <c r="AY3296" i="16" s="1"/>
  <c r="AY3295" i="16" s="1"/>
  <c r="AZ3296" i="16"/>
  <c r="AZ3295" i="16" s="1"/>
  <c r="AY3294" i="16"/>
  <c r="AY3293" i="16"/>
  <c r="AY3292" i="16" s="1"/>
  <c r="AY3291" i="16" s="1"/>
  <c r="AZ3292" i="16"/>
  <c r="AZ3291" i="16" s="1"/>
  <c r="AY3290" i="16"/>
  <c r="AY3289" i="16" s="1"/>
  <c r="AZ3289" i="16"/>
  <c r="AY3288" i="16"/>
  <c r="AY3287" i="16" s="1"/>
  <c r="AZ3287" i="16"/>
  <c r="AY3285" i="16"/>
  <c r="AY3284" i="16"/>
  <c r="AY3283" i="16"/>
  <c r="AY3282" i="16"/>
  <c r="AY3280" i="16"/>
  <c r="AY3279" i="16"/>
  <c r="AY3223" i="16"/>
  <c r="AY3222" i="16" s="1"/>
  <c r="AZ3222" i="16"/>
  <c r="AY3221" i="16"/>
  <c r="AY3220" i="16" s="1"/>
  <c r="AZ3220" i="16"/>
  <c r="AY3216" i="16"/>
  <c r="AY3215" i="16" s="1"/>
  <c r="AZ3215" i="16"/>
  <c r="AY3214" i="16"/>
  <c r="AY3213" i="16" s="1"/>
  <c r="AZ3213" i="16"/>
  <c r="AY3211" i="16"/>
  <c r="AY3210" i="16" s="1"/>
  <c r="AZ3210" i="16"/>
  <c r="AY3209" i="16"/>
  <c r="AY3208" i="16" s="1"/>
  <c r="AZ3208" i="16"/>
  <c r="AY3207" i="16"/>
  <c r="AY3206" i="16"/>
  <c r="AY3205" i="16"/>
  <c r="AY3204" i="16"/>
  <c r="AY3203" i="16"/>
  <c r="AY3202" i="16"/>
  <c r="AY3201" i="16"/>
  <c r="AY3200" i="16"/>
  <c r="AZ3199" i="16"/>
  <c r="AY3199" i="16"/>
  <c r="AY3198" i="16"/>
  <c r="AY3197" i="16"/>
  <c r="AY3196" i="16"/>
  <c r="AY3195" i="16"/>
  <c r="AY3194" i="16"/>
  <c r="AY3193" i="16"/>
  <c r="AY3192" i="16"/>
  <c r="AY3191" i="16"/>
  <c r="AY3190" i="16"/>
  <c r="AY3189" i="16"/>
  <c r="AY3188" i="16"/>
  <c r="AY3187" i="16"/>
  <c r="AY3186" i="16"/>
  <c r="AY3185" i="16"/>
  <c r="AY3184" i="16" s="1"/>
  <c r="AZ3184" i="16"/>
  <c r="AY3183" i="16"/>
  <c r="AY3182" i="16"/>
  <c r="AY3181" i="16"/>
  <c r="AY3180" i="16"/>
  <c r="AY3179" i="16"/>
  <c r="AY3178" i="16"/>
  <c r="AY3177" i="16"/>
  <c r="AY3176" i="16"/>
  <c r="AY3175" i="16"/>
  <c r="AY3174" i="16"/>
  <c r="AY3173" i="16"/>
  <c r="AY3172" i="16"/>
  <c r="AY3171" i="16"/>
  <c r="AY3170" i="16"/>
  <c r="AY3169" i="16"/>
  <c r="AY3168" i="16"/>
  <c r="AY3167" i="16"/>
  <c r="AY3166" i="16"/>
  <c r="AY3165" i="16"/>
  <c r="AY3164" i="16"/>
  <c r="AY3163" i="16"/>
  <c r="AY3162" i="16"/>
  <c r="AY3161" i="16"/>
  <c r="AY3160" i="16"/>
  <c r="AY3159" i="16"/>
  <c r="AY3158" i="16"/>
  <c r="AY3157" i="16"/>
  <c r="AY3156" i="16"/>
  <c r="AY3155" i="16" s="1"/>
  <c r="AZ3155" i="16"/>
  <c r="AY3153" i="16"/>
  <c r="AY3152" i="16"/>
  <c r="AY3151" i="16"/>
  <c r="AY3150" i="16"/>
  <c r="AY3149" i="16"/>
  <c r="AY3148" i="16"/>
  <c r="AY3147" i="16" s="1"/>
  <c r="AY3146" i="16" s="1"/>
  <c r="AZ3147" i="16"/>
  <c r="AZ3146" i="16" s="1"/>
  <c r="AY3145" i="16"/>
  <c r="AY3144" i="16"/>
  <c r="AY3143" i="16"/>
  <c r="AY3142" i="16"/>
  <c r="AY3141" i="16"/>
  <c r="AY3140" i="16"/>
  <c r="AY3139" i="16"/>
  <c r="AY3138" i="16"/>
  <c r="AY3137" i="16"/>
  <c r="AY3136" i="16"/>
  <c r="AY3135" i="16"/>
  <c r="AY3134" i="16"/>
  <c r="AY3133" i="16"/>
  <c r="AY3132" i="16"/>
  <c r="AY3131" i="16"/>
  <c r="AY3130" i="16"/>
  <c r="AY3129" i="16"/>
  <c r="AY3128" i="16"/>
  <c r="AY3127" i="16"/>
  <c r="AY3126" i="16"/>
  <c r="AY3125" i="16"/>
  <c r="AY3124" i="16"/>
  <c r="AY3123" i="16"/>
  <c r="AY3122" i="16"/>
  <c r="AY3121" i="16"/>
  <c r="AY3120" i="16"/>
  <c r="AY3119" i="16"/>
  <c r="AY3118" i="16"/>
  <c r="AY3117" i="16"/>
  <c r="AY3116" i="16"/>
  <c r="AY3115" i="16"/>
  <c r="AY3114" i="16"/>
  <c r="AY3113" i="16"/>
  <c r="AY3112" i="16"/>
  <c r="AY3111" i="16"/>
  <c r="AY3110" i="16"/>
  <c r="AY3109" i="16"/>
  <c r="AY3108" i="16"/>
  <c r="AY3107" i="16"/>
  <c r="AY3106" i="16"/>
  <c r="AY3105" i="16"/>
  <c r="AY3104" i="16"/>
  <c r="AY3103" i="16"/>
  <c r="AY3102" i="16"/>
  <c r="AY3101" i="16"/>
  <c r="AY3100" i="16"/>
  <c r="AY3099" i="16"/>
  <c r="AY3098" i="16"/>
  <c r="AY3097" i="16"/>
  <c r="AY3096" i="16" s="1"/>
  <c r="AZ3096" i="16"/>
  <c r="AY3095" i="16"/>
  <c r="AY3094" i="16"/>
  <c r="AY3093" i="16"/>
  <c r="AY3092" i="16"/>
  <c r="AY3091" i="16"/>
  <c r="AY3090" i="16"/>
  <c r="AY3089" i="16"/>
  <c r="AY3088" i="16"/>
  <c r="AY3087" i="16"/>
  <c r="AY3086" i="16"/>
  <c r="AY3085" i="16"/>
  <c r="AY3084" i="16"/>
  <c r="AY3083" i="16"/>
  <c r="AY3082" i="16"/>
  <c r="AY3081" i="16"/>
  <c r="AY3080" i="16"/>
  <c r="AY3079" i="16"/>
  <c r="AY3078" i="16"/>
  <c r="AY3077" i="16"/>
  <c r="AY3076" i="16"/>
  <c r="AY3075" i="16"/>
  <c r="AY3074" i="16"/>
  <c r="AY3073" i="16"/>
  <c r="AY3072" i="16"/>
  <c r="AY3071" i="16"/>
  <c r="AY3070" i="16"/>
  <c r="AY3069" i="16"/>
  <c r="AY3068" i="16"/>
  <c r="AY3067" i="16"/>
  <c r="AY3066" i="16"/>
  <c r="AY3065" i="16"/>
  <c r="AY3064" i="16"/>
  <c r="AY3063" i="16"/>
  <c r="AY3062" i="16"/>
  <c r="AY3061" i="16"/>
  <c r="AY3060" i="16"/>
  <c r="AY3059" i="16"/>
  <c r="AY3058" i="16"/>
  <c r="AY3057" i="16"/>
  <c r="AY3056" i="16"/>
  <c r="AY3055" i="16"/>
  <c r="AY3054" i="16"/>
  <c r="AY3053" i="16"/>
  <c r="AY3052" i="16"/>
  <c r="AY3051" i="16"/>
  <c r="AY3050" i="16"/>
  <c r="AY3049" i="16"/>
  <c r="AY3048" i="16"/>
  <c r="AY3047" i="16"/>
  <c r="AY3046" i="16"/>
  <c r="AY3045" i="16"/>
  <c r="AY3044" i="16"/>
  <c r="AY3043" i="16"/>
  <c r="AY3042" i="16"/>
  <c r="AY3041" i="16"/>
  <c r="AY3040" i="16" s="1"/>
  <c r="AZ3040" i="16"/>
  <c r="AZ3039" i="16" s="1"/>
  <c r="AY3038" i="16"/>
  <c r="AY3037" i="16"/>
  <c r="AY3036" i="16"/>
  <c r="AY3035" i="16" s="1"/>
  <c r="AZ3035" i="16"/>
  <c r="AY3034" i="16"/>
  <c r="AY3033" i="16"/>
  <c r="AY3032" i="16"/>
  <c r="AY3031" i="16"/>
  <c r="AY3030" i="16"/>
  <c r="AY3029" i="16" s="1"/>
  <c r="AZ3029" i="16"/>
  <c r="AY3028" i="16"/>
  <c r="AY3027" i="16"/>
  <c r="AY3026" i="16"/>
  <c r="AY3025" i="16"/>
  <c r="AY3024" i="16"/>
  <c r="AY3023" i="16"/>
  <c r="AY3022" i="16"/>
  <c r="AY3021" i="16"/>
  <c r="AY3020" i="16"/>
  <c r="AY3019" i="16"/>
  <c r="AY3018" i="16" s="1"/>
  <c r="AZ3018" i="16"/>
  <c r="AY3016" i="16"/>
  <c r="AY3015" i="16"/>
  <c r="AY3014" i="16"/>
  <c r="AY3013" i="16"/>
  <c r="AY3012" i="16"/>
  <c r="AY3011" i="16"/>
  <c r="AY3010" i="16"/>
  <c r="AY3009" i="16"/>
  <c r="AY3008" i="16"/>
  <c r="AY3007" i="16"/>
  <c r="AY3006" i="16"/>
  <c r="AY3005" i="16"/>
  <c r="AY3004" i="16"/>
  <c r="AY3003" i="16"/>
  <c r="AY3002" i="16"/>
  <c r="AY3001" i="16"/>
  <c r="AY2920" i="16"/>
  <c r="AY2919" i="16" s="1"/>
  <c r="AZ2919" i="16"/>
  <c r="AY2913" i="16"/>
  <c r="AY2912" i="16" s="1"/>
  <c r="AZ2912" i="16"/>
  <c r="AY2911" i="16"/>
  <c r="AY2910" i="16" s="1"/>
  <c r="AZ2910" i="16"/>
  <c r="AY2908" i="16"/>
  <c r="AY2907" i="16"/>
  <c r="AY2906" i="16"/>
  <c r="AY2905" i="16"/>
  <c r="AY2904" i="16"/>
  <c r="AY2903" i="16" s="1"/>
  <c r="AZ2903" i="16"/>
  <c r="AY2902" i="16"/>
  <c r="AY2901" i="16"/>
  <c r="AY2900" i="16"/>
  <c r="AY2899" i="16"/>
  <c r="AY2898" i="16"/>
  <c r="AY2897" i="16"/>
  <c r="AY2896" i="16"/>
  <c r="AY2895" i="16"/>
  <c r="AY2894" i="16" s="1"/>
  <c r="AZ2894" i="16"/>
  <c r="AY2893" i="16"/>
  <c r="AY2892" i="16"/>
  <c r="AY2891" i="16"/>
  <c r="AY2890" i="16"/>
  <c r="AY2889" i="16"/>
  <c r="AY2888" i="16"/>
  <c r="AY2887" i="16"/>
  <c r="AY2886" i="16"/>
  <c r="AY2885" i="16"/>
  <c r="AY2884" i="16"/>
  <c r="AY2883" i="16"/>
  <c r="AY2882" i="16"/>
  <c r="AY2881" i="16"/>
  <c r="AY2880" i="16"/>
  <c r="AY2879" i="16" s="1"/>
  <c r="AZ2879" i="16"/>
  <c r="AY2878" i="16"/>
  <c r="AY2877" i="16"/>
  <c r="AY2876" i="16"/>
  <c r="AY2875" i="16"/>
  <c r="AY2874" i="16"/>
  <c r="AY2873" i="16" s="1"/>
  <c r="AZ2873" i="16"/>
  <c r="AY2872" i="16"/>
  <c r="AY2871" i="16"/>
  <c r="AY2870" i="16"/>
  <c r="AY2869" i="16"/>
  <c r="AY2868" i="16"/>
  <c r="AY2867" i="16"/>
  <c r="AY2866" i="16"/>
  <c r="AY2865" i="16"/>
  <c r="AY2864" i="16"/>
  <c r="AY2863" i="16"/>
  <c r="AY2862" i="16"/>
  <c r="AY2861" i="16"/>
  <c r="AY2860" i="16"/>
  <c r="AY2859" i="16"/>
  <c r="AY2858" i="16"/>
  <c r="AY2857" i="16"/>
  <c r="AY2856" i="16"/>
  <c r="AY2855" i="16"/>
  <c r="AY2854" i="16"/>
  <c r="AY2853" i="16"/>
  <c r="AY2849" i="16"/>
  <c r="AY2848" i="16"/>
  <c r="AY2847" i="16"/>
  <c r="AY2846" i="16"/>
  <c r="AY2845" i="16"/>
  <c r="AY2530" i="16"/>
  <c r="AY2529" i="16" s="1"/>
  <c r="AZ2529" i="16"/>
  <c r="AY2528" i="16"/>
  <c r="AY2527" i="16" s="1"/>
  <c r="AZ2527" i="16"/>
  <c r="AY2523" i="16"/>
  <c r="AY2522" i="16" s="1"/>
  <c r="AY2521" i="16" s="1"/>
  <c r="AZ2522" i="16"/>
  <c r="AZ2521" i="16" s="1"/>
  <c r="AY2520" i="16"/>
  <c r="AY2519" i="16" s="1"/>
  <c r="AY2518" i="16" s="1"/>
  <c r="AZ2519" i="16"/>
  <c r="AZ2518" i="16" s="1"/>
  <c r="AY2517" i="16"/>
  <c r="AY2516" i="16"/>
  <c r="AY2515" i="16"/>
  <c r="AY2514" i="16" s="1"/>
  <c r="AZ2514" i="16"/>
  <c r="AY2513" i="16"/>
  <c r="AY2512" i="16"/>
  <c r="AY2511" i="16"/>
  <c r="AY2510" i="16"/>
  <c r="AY2509" i="16"/>
  <c r="AY2508" i="16"/>
  <c r="AY2507" i="16" s="1"/>
  <c r="AZ2507" i="16"/>
  <c r="AY2506" i="16"/>
  <c r="AY2505" i="16"/>
  <c r="AY2504" i="16"/>
  <c r="AY2503" i="16"/>
  <c r="AY2502" i="16"/>
  <c r="AY2501" i="16"/>
  <c r="AY2500" i="16"/>
  <c r="AY2499" i="16"/>
  <c r="AY2498" i="16"/>
  <c r="AY2497" i="16"/>
  <c r="AY2496" i="16"/>
  <c r="AY2495" i="16"/>
  <c r="AY2494" i="16"/>
  <c r="AY2493" i="16"/>
  <c r="AY2492" i="16"/>
  <c r="AY2491" i="16"/>
  <c r="AY2490" i="16"/>
  <c r="AY2489" i="16"/>
  <c r="AY2488" i="16"/>
  <c r="AY2487" i="16"/>
  <c r="AY2486" i="16"/>
  <c r="AY2485" i="16" s="1"/>
  <c r="AZ2485" i="16"/>
  <c r="AY2482" i="16"/>
  <c r="AY2481" i="16" s="1"/>
  <c r="AZ2481" i="16"/>
  <c r="AY2480" i="16"/>
  <c r="AY2479" i="16" s="1"/>
  <c r="AZ2479" i="16"/>
  <c r="AY2476" i="16"/>
  <c r="AY2475" i="16" s="1"/>
  <c r="AZ2475" i="16"/>
  <c r="AY2469" i="16"/>
  <c r="AY2468" i="16" s="1"/>
  <c r="AZ2468" i="16"/>
  <c r="AY2467" i="16"/>
  <c r="AY2466" i="16" s="1"/>
  <c r="AZ2466" i="16"/>
  <c r="AY2462" i="16"/>
  <c r="AY2461" i="16" s="1"/>
  <c r="AY2460" i="16" s="1"/>
  <c r="AZ2461" i="16"/>
  <c r="AZ2460" i="16" s="1"/>
  <c r="AY2459" i="16"/>
  <c r="AY2458" i="16"/>
  <c r="AY2457" i="16" s="1"/>
  <c r="AY2456" i="16" s="1"/>
  <c r="AZ2457" i="16"/>
  <c r="AZ2456" i="16" s="1"/>
  <c r="AY2455" i="16"/>
  <c r="AY2454" i="16"/>
  <c r="AY2453" i="16" s="1"/>
  <c r="AY2452" i="16" s="1"/>
  <c r="AZ2453" i="16"/>
  <c r="AZ2452" i="16" s="1"/>
  <c r="AY2451" i="16"/>
  <c r="AY2450" i="16" s="1"/>
  <c r="AY2449" i="16" s="1"/>
  <c r="AZ2450" i="16"/>
  <c r="AZ2449" i="16" s="1"/>
  <c r="AY2448" i="16"/>
  <c r="AY2447" i="16"/>
  <c r="AY2446" i="16" s="1"/>
  <c r="AY2445" i="16" s="1"/>
  <c r="AZ2446" i="16"/>
  <c r="AZ2445" i="16" s="1"/>
  <c r="AY2443" i="16"/>
  <c r="AY2432" i="16"/>
  <c r="AY2431" i="16"/>
  <c r="AY2430" i="16" s="1"/>
  <c r="AZ2430" i="16"/>
  <c r="AY2429" i="16"/>
  <c r="AY2349" i="16"/>
  <c r="AY2348" i="16" s="1"/>
  <c r="AZ2348" i="16"/>
  <c r="AY2347" i="16"/>
  <c r="AY2346" i="16" s="1"/>
  <c r="AZ2346" i="16"/>
  <c r="AY2342" i="16"/>
  <c r="AY2341" i="16" s="1"/>
  <c r="AZ2341" i="16"/>
  <c r="AY2340" i="16"/>
  <c r="AY2339" i="16" s="1"/>
  <c r="AZ2339" i="16"/>
  <c r="AY2337" i="16"/>
  <c r="AY2336" i="16" s="1"/>
  <c r="AY2335" i="16" s="1"/>
  <c r="AZ2336" i="16"/>
  <c r="AZ2335" i="16" s="1"/>
  <c r="AY2334" i="16"/>
  <c r="AY2333" i="16" s="1"/>
  <c r="AY2332" i="16" s="1"/>
  <c r="AZ2333" i="16"/>
  <c r="AZ2332" i="16" s="1"/>
  <c r="AY2331" i="16"/>
  <c r="AY2330" i="16"/>
  <c r="AY2329" i="16"/>
  <c r="AY2328" i="16"/>
  <c r="AY2313" i="16"/>
  <c r="AY2312" i="16" s="1"/>
  <c r="AZ2312" i="16"/>
  <c r="AY2311" i="16"/>
  <c r="AY2274" i="16"/>
  <c r="AY2273" i="16" s="1"/>
  <c r="AZ2273" i="16"/>
  <c r="AY2269" i="16"/>
  <c r="AY2268" i="16" s="1"/>
  <c r="AZ2268" i="16"/>
  <c r="AY2267" i="16"/>
  <c r="AY2266" i="16" s="1"/>
  <c r="AZ2266" i="16"/>
  <c r="AY2263" i="16"/>
  <c r="AY2262" i="16"/>
  <c r="AY2242" i="16"/>
  <c r="AY2241" i="16"/>
  <c r="AY2240" i="16"/>
  <c r="AY2239" i="16" s="1"/>
  <c r="AZ2239" i="16"/>
  <c r="AY2238" i="16"/>
  <c r="AY2237" i="16"/>
  <c r="AY2236" i="16"/>
  <c r="AY2235" i="16"/>
  <c r="AY2234" i="16"/>
  <c r="AY2233" i="16"/>
  <c r="AY2232" i="16"/>
  <c r="AY2231" i="16" s="1"/>
  <c r="AZ2231" i="16"/>
  <c r="AY2229" i="16"/>
  <c r="AY2228" i="16"/>
  <c r="AY2227" i="16"/>
  <c r="AY2153" i="16"/>
  <c r="AY2152" i="16" s="1"/>
  <c r="AZ2152" i="16"/>
  <c r="AY2148" i="16"/>
  <c r="AY2147" i="16" s="1"/>
  <c r="AY2146" i="16" s="1"/>
  <c r="AZ2147" i="16"/>
  <c r="AZ2146" i="16" s="1"/>
  <c r="AY2145" i="16"/>
  <c r="AY2144" i="16"/>
  <c r="AY2143" i="16"/>
  <c r="AY2142" i="16"/>
  <c r="AY2141" i="16"/>
  <c r="AY2140" i="16"/>
  <c r="AY2139" i="16" s="1"/>
  <c r="AY2138" i="16" s="1"/>
  <c r="AZ2139" i="16"/>
  <c r="AZ2138" i="16" s="1"/>
  <c r="AY2137" i="16"/>
  <c r="AY2136" i="16" s="1"/>
  <c r="AZ2136" i="16"/>
  <c r="AY2135" i="16"/>
  <c r="AY2134" i="16" s="1"/>
  <c r="AZ2134" i="16"/>
  <c r="AY2132" i="16"/>
  <c r="AY2131" i="16"/>
  <c r="AY2130" i="16"/>
  <c r="AY2129" i="16"/>
  <c r="AY2128" i="16"/>
  <c r="AY2127" i="16"/>
  <c r="AY2126" i="16"/>
  <c r="AY2125" i="16"/>
  <c r="AY2124" i="16"/>
  <c r="AY2123" i="16"/>
  <c r="AY2122" i="16" s="1"/>
  <c r="AY2121" i="16" s="1"/>
  <c r="AZ2122" i="16"/>
  <c r="AZ2121" i="16" s="1"/>
  <c r="AY2120" i="16"/>
  <c r="AY2119" i="16"/>
  <c r="AY2118" i="16" s="1"/>
  <c r="AZ2118" i="16"/>
  <c r="AY2085" i="16"/>
  <c r="AY2084" i="16"/>
  <c r="AY2083" i="16"/>
  <c r="AY2082" i="16"/>
  <c r="AY2080" i="16"/>
  <c r="AY2079" i="16"/>
  <c r="AY2078" i="16"/>
  <c r="AY2077" i="16"/>
  <c r="AY2076" i="16"/>
  <c r="AY2075" i="16"/>
  <c r="AY2074" i="16"/>
  <c r="AY2073" i="16"/>
  <c r="AY2072" i="16"/>
  <c r="AY2071" i="16"/>
  <c r="AY2070" i="16"/>
  <c r="AY2069" i="16" s="1"/>
  <c r="AZ2069" i="16"/>
  <c r="AY2068" i="16"/>
  <c r="AY2052" i="16"/>
  <c r="AY2051" i="16"/>
  <c r="AY2050" i="16"/>
  <c r="AY2049" i="16"/>
  <c r="AY2048" i="16"/>
  <c r="AY2047" i="16"/>
  <c r="AY2046" i="16"/>
  <c r="AY2045" i="16"/>
  <c r="AY2044" i="16"/>
  <c r="AY2043" i="16"/>
  <c r="AY2039" i="16"/>
  <c r="AY2038" i="16" s="1"/>
  <c r="AY2037" i="16" s="1"/>
  <c r="AZ2038" i="16"/>
  <c r="AZ2037" i="16" s="1"/>
  <c r="AY2036" i="16"/>
  <c r="AY2035" i="16"/>
  <c r="AY2034" i="16"/>
  <c r="AY2033" i="16"/>
  <c r="AY2032" i="16" s="1"/>
  <c r="AZ2032" i="16"/>
  <c r="AY2031" i="16"/>
  <c r="AY2030" i="16"/>
  <c r="AY2029" i="16" s="1"/>
  <c r="AZ2029" i="16"/>
  <c r="AY2028" i="16"/>
  <c r="AY2027" i="16"/>
  <c r="AY2026" i="16"/>
  <c r="AY2025" i="16" s="1"/>
  <c r="AZ2025" i="16"/>
  <c r="AY2023" i="16"/>
  <c r="AY2022" i="16" s="1"/>
  <c r="AZ2022" i="16"/>
  <c r="AY2021" i="16"/>
  <c r="AY2020" i="16" s="1"/>
  <c r="AZ2020" i="16"/>
  <c r="AY2017" i="16"/>
  <c r="AY2016" i="16"/>
  <c r="AY2015" i="16"/>
  <c r="AY2014" i="16" s="1"/>
  <c r="AY2013" i="16" s="1"/>
  <c r="AY2012" i="16" s="1"/>
  <c r="AZ2014" i="16"/>
  <c r="AZ2013" i="16" s="1"/>
  <c r="AZ2012" i="16" s="1"/>
  <c r="AY2008" i="16"/>
  <c r="AY2007" i="16" s="1"/>
  <c r="AY2006" i="16" s="1"/>
  <c r="AZ2007" i="16"/>
  <c r="AZ2006" i="16" s="1"/>
  <c r="AY2005" i="16"/>
  <c r="AY2004" i="16" s="1"/>
  <c r="AZ2004" i="16"/>
  <c r="AY2003" i="16"/>
  <c r="AY2002" i="16"/>
  <c r="AY2001" i="16"/>
  <c r="AY2000" i="16"/>
  <c r="AY1999" i="16"/>
  <c r="AY1998" i="16"/>
  <c r="AY1997" i="16"/>
  <c r="AY1996" i="16"/>
  <c r="AY1995" i="16"/>
  <c r="AY1994" i="16" s="1"/>
  <c r="AZ1994" i="16"/>
  <c r="AY1992" i="16"/>
  <c r="AY1991" i="16" s="1"/>
  <c r="AY1990" i="16" s="1"/>
  <c r="AZ1991" i="16"/>
  <c r="AZ1990" i="16" s="1"/>
  <c r="AY1989" i="16"/>
  <c r="AY1988" i="16"/>
  <c r="AY1987" i="16"/>
  <c r="AY1986" i="16"/>
  <c r="AY1985" i="16" s="1"/>
  <c r="AZ1985" i="16"/>
  <c r="AY1984" i="16"/>
  <c r="AY1983" i="16"/>
  <c r="AY1982" i="16"/>
  <c r="AY1981" i="16"/>
  <c r="AY1980" i="16"/>
  <c r="AY1979" i="16"/>
  <c r="AY1978" i="16"/>
  <c r="AY1977" i="16"/>
  <c r="AY1976" i="16"/>
  <c r="AY1975" i="16"/>
  <c r="AY1974" i="16"/>
  <c r="AY1973" i="16" s="1"/>
  <c r="AZ1973" i="16"/>
  <c r="AY1971" i="16"/>
  <c r="AY1970" i="16"/>
  <c r="AY1969" i="16"/>
  <c r="AY1968" i="16" s="1"/>
  <c r="AZ1968" i="16"/>
  <c r="AY1967" i="16"/>
  <c r="AY1966" i="16"/>
  <c r="AY1965" i="16"/>
  <c r="AY1964" i="16"/>
  <c r="AY1963" i="16"/>
  <c r="AY1962" i="16"/>
  <c r="AY1961" i="16" s="1"/>
  <c r="AZ1961" i="16"/>
  <c r="AY1960" i="16"/>
  <c r="AY1959" i="16" s="1"/>
  <c r="AZ1959" i="16"/>
  <c r="AY1958" i="16"/>
  <c r="AY1957" i="16"/>
  <c r="AY1956" i="16"/>
  <c r="AY1955" i="16"/>
  <c r="AY1954" i="16" s="1"/>
  <c r="AZ1954" i="16"/>
  <c r="AY1952" i="16"/>
  <c r="AY1951" i="16"/>
  <c r="AY1950" i="16"/>
  <c r="AY1949" i="16"/>
  <c r="AY1948" i="16"/>
  <c r="AY1947" i="16" s="1"/>
  <c r="AZ1947" i="16"/>
  <c r="AY1946" i="16"/>
  <c r="AY1945" i="16"/>
  <c r="AY1944" i="16"/>
  <c r="AY1943" i="16"/>
  <c r="AY1942" i="16"/>
  <c r="AY1941" i="16"/>
  <c r="AY1940" i="16"/>
  <c r="AY1939" i="16"/>
  <c r="AY1938" i="16"/>
  <c r="AY1937" i="16"/>
  <c r="AY1936" i="16"/>
  <c r="AY1935" i="16"/>
  <c r="AY1934" i="16" s="1"/>
  <c r="AZ1934" i="16"/>
  <c r="AY1933" i="16"/>
  <c r="AY1932" i="16"/>
  <c r="AY1931" i="16"/>
  <c r="AY1930" i="16"/>
  <c r="AY1929" i="16" s="1"/>
  <c r="AZ1929" i="16"/>
  <c r="AY1928" i="16"/>
  <c r="AY1927" i="16"/>
  <c r="AY1926" i="16"/>
  <c r="AY1925" i="16"/>
  <c r="AY1924" i="16"/>
  <c r="AY1923" i="16"/>
  <c r="AY1922" i="16"/>
  <c r="AY1921" i="16"/>
  <c r="AY1920" i="16"/>
  <c r="AY1919" i="16" s="1"/>
  <c r="AZ1919" i="16"/>
  <c r="AY1916" i="16"/>
  <c r="AY1915" i="16" s="1"/>
  <c r="AZ1915" i="16"/>
  <c r="AY1914" i="16"/>
  <c r="AY1913" i="16" s="1"/>
  <c r="AZ1913" i="16"/>
  <c r="AY1910" i="16"/>
  <c r="AY1909" i="16" s="1"/>
  <c r="AZ1909" i="16"/>
  <c r="AY1908" i="16"/>
  <c r="AY1907" i="16" s="1"/>
  <c r="AZ1907" i="16"/>
  <c r="AY1906" i="16"/>
  <c r="AY1905" i="16" s="1"/>
  <c r="AZ1905" i="16"/>
  <c r="AY1903" i="16"/>
  <c r="AY1902" i="16" s="1"/>
  <c r="AZ1902" i="16"/>
  <c r="AY1901" i="16"/>
  <c r="AY1900" i="16" s="1"/>
  <c r="AZ1900" i="16"/>
  <c r="AY1898" i="16"/>
  <c r="AY1897" i="16" s="1"/>
  <c r="AY1896" i="16" s="1"/>
  <c r="AZ1897" i="16"/>
  <c r="AZ1896" i="16" s="1"/>
  <c r="AY1895" i="16"/>
  <c r="AY1894" i="16" s="1"/>
  <c r="AY1893" i="16" s="1"/>
  <c r="AZ1894" i="16"/>
  <c r="AZ1893" i="16" s="1"/>
  <c r="AY1892" i="16"/>
  <c r="AY1891" i="16" s="1"/>
  <c r="AZ1891" i="16"/>
  <c r="AY1890" i="16"/>
  <c r="AY1889" i="16" s="1"/>
  <c r="AZ1889" i="16"/>
  <c r="AY1888" i="16"/>
  <c r="AY1887" i="16" s="1"/>
  <c r="AZ1887" i="16"/>
  <c r="AY1886" i="16"/>
  <c r="AY1885" i="16" s="1"/>
  <c r="AZ1885" i="16"/>
  <c r="AZ1884" i="16" s="1"/>
  <c r="AY1878" i="16"/>
  <c r="AY1877" i="16"/>
  <c r="AY1876" i="16"/>
  <c r="AY1875" i="16"/>
  <c r="AY1874" i="16"/>
  <c r="AY1873" i="16" s="1"/>
  <c r="AZ1873" i="16"/>
  <c r="AY1872" i="16"/>
  <c r="AY1871" i="16" s="1"/>
  <c r="AZ1871" i="16"/>
  <c r="AY1869" i="16"/>
  <c r="AY1868" i="16"/>
  <c r="AY1867" i="16"/>
  <c r="AY1866" i="16"/>
  <c r="AY1865" i="16"/>
  <c r="AY1864" i="16"/>
  <c r="AY1863" i="16"/>
  <c r="AY1862" i="16"/>
  <c r="AY1861" i="16"/>
  <c r="AY1860" i="16"/>
  <c r="AY1859" i="16"/>
  <c r="AY1858" i="16"/>
  <c r="AY1857" i="16"/>
  <c r="AY1856" i="16"/>
  <c r="AY1855" i="16"/>
  <c r="AY1854" i="16"/>
  <c r="AY1853" i="16" s="1"/>
  <c r="AY1852" i="16" s="1"/>
  <c r="AZ1853" i="16"/>
  <c r="AZ1852" i="16" s="1"/>
  <c r="AY1848" i="16"/>
  <c r="AY1847" i="16"/>
  <c r="AY1846" i="16"/>
  <c r="AY1845" i="16"/>
  <c r="AY1844" i="16"/>
  <c r="AY1843" i="16"/>
  <c r="AY1842" i="16"/>
  <c r="AY1841" i="16"/>
  <c r="AY1840" i="16"/>
  <c r="AY1839" i="16"/>
  <c r="AY1838" i="16" s="1"/>
  <c r="AZ1838" i="16"/>
  <c r="AY1837" i="16"/>
  <c r="AY1836" i="16"/>
  <c r="AY1835" i="16"/>
  <c r="AY1829" i="16"/>
  <c r="AY1828" i="16"/>
  <c r="AY1827" i="16"/>
  <c r="AY1826" i="16"/>
  <c r="AY1825" i="16"/>
  <c r="AY1824" i="16"/>
  <c r="AY1823" i="16"/>
  <c r="AY1822" i="16"/>
  <c r="AY1821" i="16" s="1"/>
  <c r="AZ1821" i="16"/>
  <c r="AY1805" i="16"/>
  <c r="AY1804" i="16"/>
  <c r="AY1803" i="16"/>
  <c r="AY1802" i="16"/>
  <c r="AY1801" i="16"/>
  <c r="AY1800" i="16"/>
  <c r="AY1799" i="16"/>
  <c r="AY1798" i="16" s="1"/>
  <c r="AZ1798" i="16"/>
  <c r="AY1797" i="16"/>
  <c r="AY1767" i="16"/>
  <c r="AY1766" i="16"/>
  <c r="AY1765" i="16"/>
  <c r="AY1764" i="16"/>
  <c r="AY1763" i="16"/>
  <c r="AY1762" i="16" s="1"/>
  <c r="AY1761" i="16" s="1"/>
  <c r="AZ1762" i="16"/>
  <c r="AZ1761" i="16" s="1"/>
  <c r="AY1760" i="16"/>
  <c r="AY1759" i="16"/>
  <c r="AY1758" i="16"/>
  <c r="AY1757" i="16"/>
  <c r="AY1756" i="16"/>
  <c r="AY1755" i="16"/>
  <c r="AY1754" i="16"/>
  <c r="AY1753" i="16"/>
  <c r="AY1752" i="16"/>
  <c r="AY1751" i="16"/>
  <c r="AY1750" i="16"/>
  <c r="AY1749" i="16"/>
  <c r="AY1748" i="16"/>
  <c r="AY1747" i="16"/>
  <c r="AY1738" i="16"/>
  <c r="AY1737" i="16"/>
  <c r="AY1736" i="16"/>
  <c r="AY1735" i="16"/>
  <c r="AY1734" i="16"/>
  <c r="AY1733" i="16"/>
  <c r="AY1732" i="16"/>
  <c r="AY1731" i="16"/>
  <c r="AY1730" i="16" s="1"/>
  <c r="AY1729" i="16" s="1"/>
  <c r="AZ1730" i="16"/>
  <c r="AZ1729" i="16" s="1"/>
  <c r="AY1728" i="16"/>
  <c r="AY1727" i="16"/>
  <c r="AY1726" i="16"/>
  <c r="AY1725" i="16"/>
  <c r="AY1724" i="16"/>
  <c r="AY1723" i="16"/>
  <c r="AY1722" i="16"/>
  <c r="AY1721" i="16"/>
  <c r="AY1720" i="16"/>
  <c r="AY1719" i="16"/>
  <c r="AY1718" i="16" s="1"/>
  <c r="AZ1718" i="16"/>
  <c r="AY1717" i="16"/>
  <c r="AY1716" i="16"/>
  <c r="AY1715" i="16"/>
  <c r="AY1709" i="16"/>
  <c r="AY1708" i="16"/>
  <c r="AY1707" i="16"/>
  <c r="AY1706" i="16"/>
  <c r="AY1705" i="16"/>
  <c r="AY1704" i="16"/>
  <c r="AY1703" i="16"/>
  <c r="AY1702" i="16"/>
  <c r="AY1699" i="16"/>
  <c r="AY1698" i="16"/>
  <c r="AY1697" i="16"/>
  <c r="AY1696" i="16"/>
  <c r="AY1695" i="16"/>
  <c r="AY1694" i="16"/>
  <c r="AY1693" i="16"/>
  <c r="AY1692" i="16"/>
  <c r="AY1691" i="16"/>
  <c r="AY1690" i="16"/>
  <c r="AY1689" i="16"/>
  <c r="AY1688" i="16"/>
  <c r="AY1687" i="16"/>
  <c r="AY1686" i="16"/>
  <c r="AY1685" i="16"/>
  <c r="AY1684" i="16"/>
  <c r="AY1683" i="16"/>
  <c r="AY1682" i="16"/>
  <c r="AY1681" i="16" s="1"/>
  <c r="AZ1681" i="16"/>
  <c r="AY1680" i="16"/>
  <c r="AY1679" i="16"/>
  <c r="AY1678" i="16"/>
  <c r="AY1677" i="16"/>
  <c r="AY1676" i="16"/>
  <c r="AY1675" i="16"/>
  <c r="AY1674" i="16"/>
  <c r="AY1673" i="16" s="1"/>
  <c r="AZ1673" i="16"/>
  <c r="AY1672" i="16"/>
  <c r="AY1671" i="16"/>
  <c r="AY1670" i="16"/>
  <c r="AY1669" i="16"/>
  <c r="AY1668" i="16"/>
  <c r="AY1667" i="16"/>
  <c r="AY1666" i="16"/>
  <c r="AY1665" i="16"/>
  <c r="AY1664" i="16"/>
  <c r="AY1663" i="16"/>
  <c r="AY1662" i="16"/>
  <c r="AY1661" i="16"/>
  <c r="AY1660" i="16"/>
  <c r="AY1659" i="16"/>
  <c r="AY1658" i="16"/>
  <c r="AY1657" i="16"/>
  <c r="AY1656" i="16"/>
  <c r="AY1655" i="16"/>
  <c r="AY1654" i="16"/>
  <c r="AY1653" i="16"/>
  <c r="AY1646" i="16"/>
  <c r="AY1645" i="16" s="1"/>
  <c r="AY1644" i="16" s="1"/>
  <c r="AZ1645" i="16"/>
  <c r="AZ1644" i="16" s="1"/>
  <c r="AY1643" i="16"/>
  <c r="AY1642" i="16" s="1"/>
  <c r="AY1641" i="16" s="1"/>
  <c r="AZ1642" i="16"/>
  <c r="AZ1641" i="16" s="1"/>
  <c r="AY1640" i="16"/>
  <c r="AY1639" i="16" s="1"/>
  <c r="AY1638" i="16" s="1"/>
  <c r="AZ1639" i="16"/>
  <c r="AZ1638" i="16" s="1"/>
  <c r="AY1636" i="16"/>
  <c r="AY1635" i="16" s="1"/>
  <c r="AZ1635" i="16"/>
  <c r="AY1634" i="16"/>
  <c r="AY1633" i="16" s="1"/>
  <c r="AZ1633" i="16"/>
  <c r="AY1631" i="16"/>
  <c r="AY1630" i="16"/>
  <c r="AY1605" i="16"/>
  <c r="AY1604" i="16"/>
  <c r="AY1603" i="16"/>
  <c r="AY1602" i="16"/>
  <c r="AY1601" i="16"/>
  <c r="AY1599" i="16"/>
  <c r="AY1598" i="16"/>
  <c r="AY1597" i="16"/>
  <c r="AY1596" i="16"/>
  <c r="AY1595" i="16"/>
  <c r="AY1594" i="16"/>
  <c r="AY1593" i="16"/>
  <c r="AY1592" i="16"/>
  <c r="AY1591" i="16"/>
  <c r="AY1590" i="16"/>
  <c r="AY1589" i="16"/>
  <c r="AY1588" i="16"/>
  <c r="AY1587" i="16"/>
  <c r="AY1586" i="16"/>
  <c r="AY1585" i="16"/>
  <c r="AY1584" i="16"/>
  <c r="AY1583" i="16"/>
  <c r="AY1582" i="16"/>
  <c r="AY1581" i="16"/>
  <c r="AY1580" i="16"/>
  <c r="AY1579" i="16"/>
  <c r="AY1578" i="16"/>
  <c r="AY1577" i="16"/>
  <c r="AY1576" i="16"/>
  <c r="AY1575" i="16"/>
  <c r="AY1574" i="16"/>
  <c r="AY1573" i="16"/>
  <c r="AY1572" i="16"/>
  <c r="AY1571" i="16" s="1"/>
  <c r="AZ1571" i="16"/>
  <c r="AY1543" i="16"/>
  <c r="AY1542" i="16"/>
  <c r="AY1516" i="16"/>
  <c r="AY1515" i="16"/>
  <c r="AY1514" i="16" s="1"/>
  <c r="AZ1514" i="16"/>
  <c r="AY1513" i="16"/>
  <c r="AY1512" i="16" s="1"/>
  <c r="AZ1512" i="16"/>
  <c r="AY1511" i="16"/>
  <c r="AY1510" i="16"/>
  <c r="AY1509" i="16"/>
  <c r="AY1508" i="16"/>
  <c r="AY1507" i="16"/>
  <c r="AY1506" i="16"/>
  <c r="AY1505" i="16"/>
  <c r="AY1504" i="16"/>
  <c r="AY1503" i="16"/>
  <c r="AY1502" i="16"/>
  <c r="AY1501" i="16"/>
  <c r="AY1500" i="16"/>
  <c r="AY1499" i="16"/>
  <c r="AY1498" i="16"/>
  <c r="AY1497" i="16"/>
  <c r="AY1496" i="16"/>
  <c r="AY1472" i="16"/>
  <c r="AY1471" i="16"/>
  <c r="AY1469" i="16"/>
  <c r="AY1468" i="16"/>
  <c r="AY1467" i="16"/>
  <c r="AY1466" i="16"/>
  <c r="AY1465" i="16"/>
  <c r="AY1464" i="16"/>
  <c r="AY1463" i="16"/>
  <c r="AY1462" i="16"/>
  <c r="AY1461" i="16"/>
  <c r="AY1460" i="16"/>
  <c r="AY1459" i="16"/>
  <c r="AY1458" i="16"/>
  <c r="AY1457" i="16"/>
  <c r="AY1456" i="16"/>
  <c r="AY1455" i="16"/>
  <c r="AY1454" i="16"/>
  <c r="AY1453" i="16"/>
  <c r="AY1452" i="16"/>
  <c r="AY1451" i="16"/>
  <c r="AY1450" i="16"/>
  <c r="AY1449" i="16"/>
  <c r="AY1448" i="16"/>
  <c r="AY1447" i="16"/>
  <c r="AY1446" i="16"/>
  <c r="AY1445" i="16"/>
  <c r="AY1444" i="16"/>
  <c r="AY1443" i="16"/>
  <c r="AY1442" i="16"/>
  <c r="AY1441" i="16"/>
  <c r="AY1440" i="16"/>
  <c r="AY1439" i="16"/>
  <c r="AY1438" i="16"/>
  <c r="AY1437" i="16"/>
  <c r="AY1436" i="16"/>
  <c r="AY1435" i="16"/>
  <c r="AY1434" i="16"/>
  <c r="AY1433" i="16"/>
  <c r="AY1432" i="16"/>
  <c r="AY1431" i="16"/>
  <c r="AY1430" i="16"/>
  <c r="AY1429" i="16"/>
  <c r="AY1428" i="16"/>
  <c r="AY1427" i="16"/>
  <c r="AY1426" i="16" s="1"/>
  <c r="AZ1426" i="16"/>
  <c r="AY1425" i="16"/>
  <c r="AY1424" i="16"/>
  <c r="AY1423" i="16"/>
  <c r="AY1422" i="16"/>
  <c r="AY1421" i="16"/>
  <c r="AY1420" i="16"/>
  <c r="AY1419" i="16"/>
  <c r="AY1418" i="16"/>
  <c r="AY1417" i="16"/>
  <c r="AY1416" i="16"/>
  <c r="AY1415" i="16"/>
  <c r="AY1414" i="16"/>
  <c r="AY1413" i="16"/>
  <c r="AY1412" i="16"/>
  <c r="AY1411" i="16"/>
  <c r="AY1410" i="16"/>
  <c r="AY1384" i="16"/>
  <c r="AY1383" i="16"/>
  <c r="AY1342" i="16"/>
  <c r="AY1341" i="16" s="1"/>
  <c r="AZ1341" i="16"/>
  <c r="AY1340" i="16"/>
  <c r="AY1339" i="16" s="1"/>
  <c r="AZ1339" i="16"/>
  <c r="AY1335" i="16"/>
  <c r="AY1334" i="16" s="1"/>
  <c r="AZ1334" i="16"/>
  <c r="AY1333" i="16"/>
  <c r="AY1332" i="16" s="1"/>
  <c r="AZ1332" i="16"/>
  <c r="AY1330" i="16"/>
  <c r="AY1329" i="16"/>
  <c r="AY1328" i="16"/>
  <c r="AY1327" i="16"/>
  <c r="AY1326" i="16"/>
  <c r="AY1325" i="16"/>
  <c r="AY1324" i="16" s="1"/>
  <c r="AZ1324" i="16"/>
  <c r="AY1323" i="16"/>
  <c r="AY1322" i="16"/>
  <c r="AY1321" i="16"/>
  <c r="AY1320" i="16"/>
  <c r="AY1319" i="16"/>
  <c r="AY1318" i="16"/>
  <c r="AY1317" i="16"/>
  <c r="AY1316" i="16"/>
  <c r="AY1315" i="16"/>
  <c r="AY1314" i="16"/>
  <c r="AY1313" i="16" s="1"/>
  <c r="AZ1313" i="16"/>
  <c r="AY1312" i="16"/>
  <c r="AY1311" i="16" s="1"/>
  <c r="AZ1311" i="16"/>
  <c r="AY1309" i="16"/>
  <c r="AY1308" i="16" s="1"/>
  <c r="AY1307" i="16" s="1"/>
  <c r="AZ1308" i="16"/>
  <c r="AZ1307" i="16" s="1"/>
  <c r="AY1306" i="16"/>
  <c r="AY1305" i="16"/>
  <c r="AY1304" i="16" s="1"/>
  <c r="AY1303" i="16" s="1"/>
  <c r="AZ1304" i="16"/>
  <c r="AZ1303" i="16" s="1"/>
  <c r="AY1302" i="16"/>
  <c r="AY1301" i="16"/>
  <c r="AY1300" i="16"/>
  <c r="AY1299" i="16" s="1"/>
  <c r="AZ1299" i="16"/>
  <c r="AY1298" i="16"/>
  <c r="AY1297" i="16"/>
  <c r="AY1296" i="16"/>
  <c r="AY1295" i="16"/>
  <c r="AY1294" i="16"/>
  <c r="AY1293" i="16"/>
  <c r="AY1292" i="16"/>
  <c r="AY1291" i="16"/>
  <c r="AY1290" i="16"/>
  <c r="AY1289" i="16"/>
  <c r="AY1288" i="16"/>
  <c r="AY1287" i="16" s="1"/>
  <c r="AZ1287" i="16"/>
  <c r="AY1286" i="16"/>
  <c r="AY1285" i="16"/>
  <c r="AY1284" i="16"/>
  <c r="AY1283" i="16"/>
  <c r="AY1282" i="16"/>
  <c r="AY1281" i="16"/>
  <c r="AY1280" i="16" s="1"/>
  <c r="AZ1280" i="16"/>
  <c r="AY1277" i="16"/>
  <c r="AY1276" i="16" s="1"/>
  <c r="AZ1276" i="16"/>
  <c r="AY1275" i="16"/>
  <c r="AY1274" i="16" s="1"/>
  <c r="AZ1274" i="16"/>
  <c r="AY1273" i="16"/>
  <c r="AY1272" i="16" s="1"/>
  <c r="AZ1272" i="16"/>
  <c r="AY1270" i="16"/>
  <c r="AY1269" i="16" s="1"/>
  <c r="AZ1269" i="16"/>
  <c r="AY1268" i="16"/>
  <c r="AY1267" i="16" s="1"/>
  <c r="AZ1267" i="16"/>
  <c r="AY1265" i="16"/>
  <c r="AY1264" i="16" s="1"/>
  <c r="AZ1264" i="16"/>
  <c r="AY1263" i="16"/>
  <c r="AY1262" i="16" s="1"/>
  <c r="AZ1262" i="16"/>
  <c r="AY1260" i="16"/>
  <c r="AY1259" i="16"/>
  <c r="AY1258" i="16"/>
  <c r="AY1257" i="16"/>
  <c r="AY1256" i="16" s="1"/>
  <c r="AY1255" i="16" s="1"/>
  <c r="AZ1256" i="16"/>
  <c r="AZ1255" i="16" s="1"/>
  <c r="AY1254" i="16"/>
  <c r="AY1253" i="16" s="1"/>
  <c r="AZ1253" i="16"/>
  <c r="AY1252" i="16"/>
  <c r="AY1251" i="16" s="1"/>
  <c r="AZ1251" i="16"/>
  <c r="AY1249" i="16"/>
  <c r="AY1248" i="16" s="1"/>
  <c r="AZ1248" i="16"/>
  <c r="AY1247" i="16"/>
  <c r="AY1246" i="16" s="1"/>
  <c r="AZ1246" i="16"/>
  <c r="AY1243" i="16"/>
  <c r="AY1242" i="16" s="1"/>
  <c r="AZ1242" i="16"/>
  <c r="AY1241" i="16"/>
  <c r="AY1240" i="16" s="1"/>
  <c r="AZ1240" i="16"/>
  <c r="AY1239" i="16"/>
  <c r="AY1238" i="16" s="1"/>
  <c r="AZ1238" i="16"/>
  <c r="AY1236" i="16"/>
  <c r="AY1235" i="16" s="1"/>
  <c r="AY1234" i="16" s="1"/>
  <c r="AZ1235" i="16"/>
  <c r="AZ1234" i="16" s="1"/>
  <c r="AY1233" i="16"/>
  <c r="AY1232" i="16" s="1"/>
  <c r="AY1231" i="16" s="1"/>
  <c r="AZ1232" i="16"/>
  <c r="AZ1231" i="16" s="1"/>
  <c r="AY1229" i="16"/>
  <c r="AY1228" i="16" s="1"/>
  <c r="AZ1228" i="16"/>
  <c r="AY1227" i="16"/>
  <c r="AY1226" i="16" s="1"/>
  <c r="AZ1226" i="16"/>
  <c r="AY1222" i="16"/>
  <c r="AY1221" i="16" s="1"/>
  <c r="AZ1221" i="16"/>
  <c r="AY1220" i="16"/>
  <c r="AY1219" i="16" s="1"/>
  <c r="AZ1219" i="16"/>
  <c r="AY1215" i="16"/>
  <c r="AY1214" i="16" s="1"/>
  <c r="AZ1214" i="16"/>
  <c r="AY1213" i="16"/>
  <c r="AY1212" i="16" s="1"/>
  <c r="AZ1212" i="16"/>
  <c r="AY1210" i="16"/>
  <c r="AY1209" i="16" s="1"/>
  <c r="AZ1209" i="16"/>
  <c r="AY1208" i="16"/>
  <c r="AY1207" i="16"/>
  <c r="AY1206" i="16"/>
  <c r="AY1205" i="16"/>
  <c r="AY1204" i="16"/>
  <c r="AY1203" i="16"/>
  <c r="AY1202" i="16"/>
  <c r="AY1201" i="16"/>
  <c r="AY1200" i="16"/>
  <c r="AY1199" i="16"/>
  <c r="AY1198" i="16"/>
  <c r="AY1197" i="16"/>
  <c r="AY1196" i="16"/>
  <c r="AY1195" i="16"/>
  <c r="AY1194" i="16"/>
  <c r="AY1193" i="16"/>
  <c r="AY1192" i="16"/>
  <c r="AY1191" i="16"/>
  <c r="AY1190" i="16"/>
  <c r="AY1189" i="16"/>
  <c r="AY1188" i="16"/>
  <c r="AY1187" i="16" s="1"/>
  <c r="AZ1187" i="16"/>
  <c r="AY1186" i="16"/>
  <c r="AY1185" i="16"/>
  <c r="AY1184" i="16"/>
  <c r="AY1183" i="16"/>
  <c r="AY1175" i="16"/>
  <c r="AY1174" i="16"/>
  <c r="AY1173" i="16"/>
  <c r="AY1172" i="16"/>
  <c r="AY1171" i="16"/>
  <c r="AY1170" i="16"/>
  <c r="AY1169" i="16"/>
  <c r="AY1168" i="16"/>
  <c r="AY1167" i="16"/>
  <c r="AY1166" i="16"/>
  <c r="AY1137" i="16"/>
  <c r="AY1136" i="16" s="1"/>
  <c r="AZ1136" i="16"/>
  <c r="AY1108" i="16"/>
  <c r="AY1107" i="16" s="1"/>
  <c r="AZ1107" i="16"/>
  <c r="AY1106" i="16"/>
  <c r="AY1105" i="16" s="1"/>
  <c r="AZ1105" i="16"/>
  <c r="AY1104" i="16"/>
  <c r="AY1103" i="16" s="1"/>
  <c r="AZ1103" i="16"/>
  <c r="AY1102" i="16"/>
  <c r="AY1098" i="16"/>
  <c r="AY1085" i="16"/>
  <c r="AY1084" i="16" s="1"/>
  <c r="AY1083" i="16" s="1"/>
  <c r="AZ1084" i="16"/>
  <c r="AZ1083" i="16" s="1"/>
  <c r="AY1082" i="16"/>
  <c r="AY1081" i="16" s="1"/>
  <c r="AZ1081" i="16"/>
  <c r="AY1074" i="16"/>
  <c r="AY1073" i="16" s="1"/>
  <c r="AZ1073" i="16"/>
  <c r="AY1072" i="16"/>
  <c r="AY1071" i="16" s="1"/>
  <c r="AZ1071" i="16"/>
  <c r="AY1067" i="16"/>
  <c r="AY1066" i="16" s="1"/>
  <c r="AZ1066" i="16"/>
  <c r="AY1065" i="16"/>
  <c r="AY1064" i="16" s="1"/>
  <c r="AZ1064" i="16"/>
  <c r="AY1061" i="16"/>
  <c r="AY1051" i="16"/>
  <c r="AY1050" i="16" s="1"/>
  <c r="AZ1050" i="16"/>
  <c r="AY1049" i="16"/>
  <c r="AY1048" i="16" s="1"/>
  <c r="AZ1048" i="16"/>
  <c r="AY1046" i="16"/>
  <c r="AY1045" i="16"/>
  <c r="AY1044" i="16"/>
  <c r="AY1043" i="16"/>
  <c r="AY1042" i="16"/>
  <c r="AY1041" i="16"/>
  <c r="AY1040" i="16"/>
  <c r="AY1039" i="16"/>
  <c r="AY1038" i="16"/>
  <c r="AY1037" i="16"/>
  <c r="AY1031" i="16"/>
  <c r="AY1029" i="16"/>
  <c r="AY1028" i="16"/>
  <c r="AY1027" i="16"/>
  <c r="AY1026" i="16"/>
  <c r="AY1025" i="16"/>
  <c r="AY1024" i="16"/>
  <c r="AY1023" i="16"/>
  <c r="AY1022" i="16"/>
  <c r="AY1020" i="16"/>
  <c r="AY1019" i="16"/>
  <c r="AY1018" i="16"/>
  <c r="AY1017" i="16"/>
  <c r="AY1016" i="16"/>
  <c r="AY1015" i="16"/>
  <c r="AY1014" i="16"/>
  <c r="AY1013" i="16"/>
  <c r="AY1012" i="16"/>
  <c r="AY1011" i="16"/>
  <c r="AY1010" i="16"/>
  <c r="AY1009" i="16"/>
  <c r="AY1006" i="16"/>
  <c r="AY1005" i="16"/>
  <c r="AY1004" i="16"/>
  <c r="AY1003" i="16"/>
  <c r="AY1002" i="16" s="1"/>
  <c r="AZ1002" i="16"/>
  <c r="AY1001" i="16"/>
  <c r="AY1000" i="16"/>
  <c r="AY999" i="16"/>
  <c r="AY986" i="16"/>
  <c r="AY984" i="16"/>
  <c r="AY983" i="16"/>
  <c r="AY982" i="16"/>
  <c r="AY981" i="16"/>
  <c r="AY980" i="16"/>
  <c r="AY979" i="16"/>
  <c r="AY978" i="16"/>
  <c r="AY977" i="16"/>
  <c r="AY976" i="16"/>
  <c r="AY961" i="16"/>
  <c r="AY959" i="16"/>
  <c r="AY958" i="16"/>
  <c r="AZ957" i="16"/>
  <c r="AY957" i="16"/>
  <c r="AY952" i="16"/>
  <c r="AY951" i="16"/>
  <c r="AY950" i="16"/>
  <c r="AY949" i="16"/>
  <c r="AY948" i="16"/>
  <c r="AY947" i="16"/>
  <c r="AY946" i="16"/>
  <c r="AY945" i="16"/>
  <c r="AY944" i="16"/>
  <c r="AY943" i="16"/>
  <c r="AY942" i="16"/>
  <c r="AY941" i="16"/>
  <c r="AY940" i="16"/>
  <c r="AY939" i="16"/>
  <c r="AY938" i="16"/>
  <c r="AY937" i="16"/>
  <c r="AY936" i="16"/>
  <c r="AY935" i="16"/>
  <c r="AY931" i="16"/>
  <c r="AY930" i="16" s="1"/>
  <c r="AZ930" i="16"/>
  <c r="AY929" i="16"/>
  <c r="AY928" i="16" s="1"/>
  <c r="AZ928" i="16"/>
  <c r="AY927" i="16"/>
  <c r="AY926" i="16" s="1"/>
  <c r="AZ926" i="16"/>
  <c r="AY924" i="16"/>
  <c r="AY923" i="16" s="1"/>
  <c r="AZ923" i="16"/>
  <c r="AY919" i="16"/>
  <c r="AY918" i="16" s="1"/>
  <c r="AY917" i="16" s="1"/>
  <c r="AZ918" i="16"/>
  <c r="AZ917" i="16" s="1"/>
  <c r="AY916" i="16"/>
  <c r="AY915" i="16"/>
  <c r="AY914" i="16"/>
  <c r="AY913" i="16"/>
  <c r="AY912" i="16" s="1"/>
  <c r="AZ912" i="16"/>
  <c r="AY911" i="16"/>
  <c r="AY910" i="16" s="1"/>
  <c r="AZ910" i="16"/>
  <c r="AY908" i="16"/>
  <c r="AY907" i="16" s="1"/>
  <c r="AY906" i="16" s="1"/>
  <c r="AZ907" i="16"/>
  <c r="AZ906" i="16" s="1"/>
  <c r="AY899" i="16"/>
  <c r="AY898" i="16" s="1"/>
  <c r="AZ898" i="16"/>
  <c r="AY897" i="16"/>
  <c r="AY896" i="16"/>
  <c r="AZ895" i="16"/>
  <c r="AY893" i="16"/>
  <c r="AY892" i="16" s="1"/>
  <c r="AZ892" i="16"/>
  <c r="AY891" i="16"/>
  <c r="AY890" i="16" s="1"/>
  <c r="AZ890" i="16"/>
  <c r="AY889" i="16"/>
  <c r="AY888" i="16" s="1"/>
  <c r="AZ888" i="16"/>
  <c r="AY886" i="16"/>
  <c r="AY885" i="16" s="1"/>
  <c r="AY884" i="16" s="1"/>
  <c r="AZ885" i="16"/>
  <c r="AZ884" i="16" s="1"/>
  <c r="AY874" i="16"/>
  <c r="AY873" i="16" s="1"/>
  <c r="AZ873" i="16"/>
  <c r="AY872" i="16"/>
  <c r="AY871" i="16" s="1"/>
  <c r="AZ871" i="16"/>
  <c r="AY870" i="16"/>
  <c r="AY869" i="16" s="1"/>
  <c r="AZ869" i="16"/>
  <c r="AY855" i="16"/>
  <c r="AY854" i="16" s="1"/>
  <c r="AZ854" i="16"/>
  <c r="AY848" i="16"/>
  <c r="AY847" i="16" s="1"/>
  <c r="AY846" i="16" s="1"/>
  <c r="AZ847" i="16"/>
  <c r="AZ846" i="16" s="1"/>
  <c r="AY845" i="16"/>
  <c r="AY844" i="16"/>
  <c r="AY843" i="16" s="1"/>
  <c r="AZ843" i="16"/>
  <c r="AY842" i="16"/>
  <c r="AY841" i="16" s="1"/>
  <c r="AZ841" i="16"/>
  <c r="AY839" i="16"/>
  <c r="AY838" i="16" s="1"/>
  <c r="AZ838" i="16"/>
  <c r="AY837" i="16"/>
  <c r="AY836" i="16"/>
  <c r="AY835" i="16"/>
  <c r="AY834" i="16"/>
  <c r="AY833" i="16"/>
  <c r="AY832" i="16"/>
  <c r="AY831" i="16" s="1"/>
  <c r="AZ831" i="16"/>
  <c r="AY829" i="16"/>
  <c r="AY828" i="16"/>
  <c r="AY827" i="16"/>
  <c r="AY826" i="16"/>
  <c r="AY825" i="16"/>
  <c r="AY824" i="16"/>
  <c r="AY823" i="16"/>
  <c r="AY822" i="16"/>
  <c r="AY821" i="16"/>
  <c r="AY820" i="16"/>
  <c r="AY819" i="16"/>
  <c r="AY818" i="16"/>
  <c r="AY817" i="16" s="1"/>
  <c r="AY816" i="16" s="1"/>
  <c r="AZ817" i="16"/>
  <c r="AZ816" i="16" s="1"/>
  <c r="AY815" i="16"/>
  <c r="AY814" i="16"/>
  <c r="AY813" i="16"/>
  <c r="AY812" i="16" s="1"/>
  <c r="AY811" i="16" s="1"/>
  <c r="AZ812" i="16"/>
  <c r="AZ811" i="16" s="1"/>
  <c r="AY810" i="16"/>
  <c r="AY809" i="16"/>
  <c r="AY808" i="16"/>
  <c r="AY807" i="16"/>
  <c r="AY806" i="16"/>
  <c r="AY805" i="16"/>
  <c r="AY804" i="16"/>
  <c r="AY803" i="16"/>
  <c r="AY802" i="16"/>
  <c r="AY801" i="16"/>
  <c r="AY800" i="16"/>
  <c r="AY799" i="16"/>
  <c r="AY798" i="16"/>
  <c r="AY797" i="16"/>
  <c r="AY796" i="16"/>
  <c r="AY795" i="16" s="1"/>
  <c r="AZ795" i="16"/>
  <c r="AY794" i="16"/>
  <c r="AY793" i="16"/>
  <c r="AY792" i="16"/>
  <c r="AY791" i="16"/>
  <c r="AY790" i="16"/>
  <c r="AY789" i="16"/>
  <c r="AY788" i="16"/>
  <c r="AY787" i="16"/>
  <c r="AY786" i="16"/>
  <c r="AY785" i="16"/>
  <c r="AY784" i="16"/>
  <c r="AY783" i="16"/>
  <c r="AY782" i="16"/>
  <c r="AY781" i="16"/>
  <c r="AY780" i="16"/>
  <c r="AY779" i="16"/>
  <c r="AY778" i="16"/>
  <c r="AY777" i="16"/>
  <c r="AY776" i="16"/>
  <c r="AY775" i="16"/>
  <c r="AY774" i="16"/>
  <c r="AY773" i="16"/>
  <c r="AY772" i="16"/>
  <c r="AY771" i="16"/>
  <c r="AY770" i="16" s="1"/>
  <c r="AZ770" i="16"/>
  <c r="AY768" i="16"/>
  <c r="AY767" i="16" s="1"/>
  <c r="AZ767" i="16"/>
  <c r="AY766" i="16"/>
  <c r="AY765" i="16"/>
  <c r="AY764" i="16"/>
  <c r="AY763" i="16"/>
  <c r="AY762" i="16"/>
  <c r="AY761" i="16" s="1"/>
  <c r="AZ761" i="16"/>
  <c r="AY760" i="16"/>
  <c r="AY759" i="16"/>
  <c r="AY758" i="16"/>
  <c r="AY757" i="16"/>
  <c r="AY756" i="16"/>
  <c r="AY755" i="16"/>
  <c r="AY754" i="16"/>
  <c r="AY753" i="16"/>
  <c r="AY752" i="16"/>
  <c r="AY751" i="16"/>
  <c r="AY750" i="16"/>
  <c r="AY749" i="16"/>
  <c r="AY748" i="16"/>
  <c r="AY747" i="16"/>
  <c r="AY746" i="16"/>
  <c r="AY745" i="16"/>
  <c r="AY744" i="16"/>
  <c r="AY743" i="16"/>
  <c r="AY742" i="16"/>
  <c r="AY741" i="16"/>
  <c r="AY740" i="16"/>
  <c r="AY739" i="16"/>
  <c r="AY738" i="16"/>
  <c r="AY737" i="16"/>
  <c r="AY736" i="16"/>
  <c r="AY735" i="16"/>
  <c r="AY734" i="16"/>
  <c r="AY733" i="16"/>
  <c r="AY732" i="16"/>
  <c r="AY731" i="16"/>
  <c r="AY730" i="16"/>
  <c r="AY729" i="16"/>
  <c r="AY728" i="16" s="1"/>
  <c r="AZ728" i="16"/>
  <c r="AY727" i="16"/>
  <c r="AY726" i="16"/>
  <c r="AY725" i="16"/>
  <c r="AY724" i="16"/>
  <c r="AY719" i="16"/>
  <c r="AY718" i="16"/>
  <c r="AY717" i="16"/>
  <c r="AY716" i="16"/>
  <c r="AY715" i="16"/>
  <c r="AY714" i="16"/>
  <c r="AY713" i="16"/>
  <c r="AY712" i="16"/>
  <c r="AY710" i="16"/>
  <c r="AY709" i="16"/>
  <c r="AY707" i="16"/>
  <c r="AY706" i="16"/>
  <c r="AY705" i="16"/>
  <c r="AY704" i="16"/>
  <c r="AY703" i="16"/>
  <c r="AY702" i="16"/>
  <c r="AY701" i="16"/>
  <c r="AY700" i="16"/>
  <c r="AY699" i="16"/>
  <c r="AY698" i="16"/>
  <c r="AY692" i="16"/>
  <c r="AY691" i="16"/>
  <c r="AY690" i="16"/>
  <c r="AY688" i="16"/>
  <c r="AY687" i="16"/>
  <c r="AY686" i="16"/>
  <c r="AY685" i="16"/>
  <c r="AY682" i="16"/>
  <c r="AY667" i="16"/>
  <c r="AY666" i="16"/>
  <c r="AY665" i="16"/>
  <c r="AY664" i="16"/>
  <c r="AY663" i="16"/>
  <c r="AY659" i="16"/>
  <c r="AY658" i="16"/>
  <c r="AY657" i="16"/>
  <c r="AY656" i="16"/>
  <c r="AY655" i="16"/>
  <c r="AY654" i="16"/>
  <c r="AY653" i="16"/>
  <c r="AY652" i="16"/>
  <c r="AY650" i="16"/>
  <c r="AY649" i="16"/>
  <c r="AY648" i="16"/>
  <c r="AY641" i="16"/>
  <c r="AY640" i="16" s="1"/>
  <c r="AZ640" i="16"/>
  <c r="AY639" i="16"/>
  <c r="AY638" i="16" s="1"/>
  <c r="AZ638" i="16"/>
  <c r="AY637" i="16"/>
  <c r="AY636" i="16" s="1"/>
  <c r="AZ636" i="16"/>
  <c r="AY635" i="16"/>
  <c r="AY634" i="16" s="1"/>
  <c r="AZ634" i="16"/>
  <c r="AY632" i="16"/>
  <c r="AY631" i="16" s="1"/>
  <c r="AZ631" i="16"/>
  <c r="AY630" i="16"/>
  <c r="AY629" i="16"/>
  <c r="AY628" i="16"/>
  <c r="AY627" i="16"/>
  <c r="AY626" i="16"/>
  <c r="AY625" i="16" s="1"/>
  <c r="AY624" i="16" s="1"/>
  <c r="AZ625" i="16"/>
  <c r="AZ624" i="16" s="1"/>
  <c r="AY622" i="16"/>
  <c r="AY621" i="16"/>
  <c r="AY617" i="16"/>
  <c r="AY616" i="16"/>
  <c r="AY615" i="16"/>
  <c r="AY612" i="16"/>
  <c r="AY611" i="16"/>
  <c r="AY610" i="16"/>
  <c r="AY609" i="16"/>
  <c r="AY608" i="16"/>
  <c r="AY605" i="16"/>
  <c r="AY604" i="16"/>
  <c r="AY603" i="16"/>
  <c r="AY602" i="16"/>
  <c r="AY601" i="16"/>
  <c r="AY600" i="16"/>
  <c r="AY599" i="16"/>
  <c r="AY598" i="16"/>
  <c r="AY595" i="16"/>
  <c r="AY593" i="16"/>
  <c r="AY581" i="16"/>
  <c r="AY579" i="16"/>
  <c r="AY578" i="16" s="1"/>
  <c r="AZ578" i="16"/>
  <c r="AY577" i="16"/>
  <c r="AY576" i="16" s="1"/>
  <c r="AZ576" i="16"/>
  <c r="AY573" i="16"/>
  <c r="AY572" i="16" s="1"/>
  <c r="AZ572" i="16"/>
  <c r="AY571" i="16"/>
  <c r="AY570" i="16" s="1"/>
  <c r="AZ570" i="16"/>
  <c r="AY569" i="16"/>
  <c r="AY568" i="16"/>
  <c r="AY567" i="16"/>
  <c r="AY566" i="16"/>
  <c r="AY565" i="16"/>
  <c r="AY564" i="16"/>
  <c r="AY563" i="16"/>
  <c r="AY562" i="16"/>
  <c r="AZ561" i="16"/>
  <c r="AY561" i="16"/>
  <c r="AY560" i="16"/>
  <c r="AZ559" i="16"/>
  <c r="AY559" i="16"/>
  <c r="AY556" i="16"/>
  <c r="AY555" i="16" s="1"/>
  <c r="AZ555" i="16"/>
  <c r="AY554" i="16"/>
  <c r="AY553" i="16"/>
  <c r="AY552" i="16"/>
  <c r="AY551" i="16"/>
  <c r="AY550" i="16"/>
  <c r="AY549" i="16"/>
  <c r="AY548" i="16"/>
  <c r="AY547" i="16"/>
  <c r="AY546" i="16"/>
  <c r="AY545" i="16"/>
  <c r="AY544" i="16" s="1"/>
  <c r="AZ544" i="16"/>
  <c r="AY543" i="16"/>
  <c r="AY542" i="16"/>
  <c r="AY541" i="16"/>
  <c r="AY540" i="16"/>
  <c r="AY539" i="16"/>
  <c r="AY538" i="16" s="1"/>
  <c r="AZ538" i="16"/>
  <c r="AY537" i="16"/>
  <c r="AY536" i="16"/>
  <c r="AY535" i="16"/>
  <c r="AY534" i="16"/>
  <c r="AY533" i="16"/>
  <c r="AY532" i="16" s="1"/>
  <c r="AZ532" i="16"/>
  <c r="AY531" i="16"/>
  <c r="AY522" i="16"/>
  <c r="AY517" i="16"/>
  <c r="AY516" i="16"/>
  <c r="AY515" i="16"/>
  <c r="AY514" i="16"/>
  <c r="AY513" i="16"/>
  <c r="AY512" i="16"/>
  <c r="AY511" i="16"/>
  <c r="AY509" i="16" s="1"/>
  <c r="AZ509" i="16"/>
  <c r="AY494" i="16"/>
  <c r="AY486" i="16"/>
  <c r="AY485" i="16"/>
  <c r="AY484" i="16"/>
  <c r="AY483" i="16"/>
  <c r="AY482" i="16"/>
  <c r="AY481" i="16"/>
  <c r="AY480" i="16"/>
  <c r="AY479" i="16"/>
  <c r="AY478" i="16"/>
  <c r="AY477" i="16"/>
  <c r="AY476" i="16"/>
  <c r="AY475" i="16"/>
  <c r="AY474" i="16"/>
  <c r="AY473" i="16"/>
  <c r="AY472" i="16"/>
  <c r="AY471" i="16"/>
  <c r="AY470" i="16"/>
  <c r="AY469" i="16"/>
  <c r="AY468" i="16"/>
  <c r="AY467" i="16"/>
  <c r="AY466" i="16"/>
  <c r="AY465" i="16"/>
  <c r="AY464" i="16"/>
  <c r="AY463" i="16"/>
  <c r="AY462" i="16"/>
  <c r="AY461" i="16"/>
  <c r="AY460" i="16"/>
  <c r="AY459" i="16"/>
  <c r="AY458" i="16"/>
  <c r="AY457" i="16"/>
  <c r="AY456" i="16"/>
  <c r="AY455" i="16"/>
  <c r="AY454" i="16"/>
  <c r="AY453" i="16"/>
  <c r="AY452" i="16"/>
  <c r="AY451" i="16"/>
  <c r="AY450" i="16"/>
  <c r="AY449" i="16"/>
  <c r="AY448" i="16"/>
  <c r="AZ447" i="16"/>
  <c r="AY447" i="16"/>
  <c r="AY446" i="16"/>
  <c r="AY445" i="16"/>
  <c r="AY444" i="16"/>
  <c r="AY442" i="16"/>
  <c r="AY441" i="16"/>
  <c r="AY440" i="16"/>
  <c r="AY439" i="16"/>
  <c r="AY436" i="16"/>
  <c r="AY435" i="16" s="1"/>
  <c r="AZ435" i="16"/>
  <c r="AY434" i="16"/>
  <c r="AY433" i="16" s="1"/>
  <c r="AZ433" i="16"/>
  <c r="AY432" i="16"/>
  <c r="AY431" i="16"/>
  <c r="AY430" i="16"/>
  <c r="AY429" i="16"/>
  <c r="AY428" i="16"/>
  <c r="AY427" i="16"/>
  <c r="AY426" i="16"/>
  <c r="AY425" i="16"/>
  <c r="AY424" i="16"/>
  <c r="AY423" i="16"/>
  <c r="AY422" i="16"/>
  <c r="AY421" i="16"/>
  <c r="AY420" i="16"/>
  <c r="AY419" i="16" s="1"/>
  <c r="AZ419" i="16"/>
  <c r="AY417" i="16"/>
  <c r="AY416" i="16" s="1"/>
  <c r="AZ416" i="16"/>
  <c r="AY415" i="16"/>
  <c r="AY414" i="16" s="1"/>
  <c r="AZ414" i="16"/>
  <c r="AY412" i="16"/>
  <c r="AY411" i="16" s="1"/>
  <c r="AZ411" i="16"/>
  <c r="AY410" i="16"/>
  <c r="AY409" i="16" s="1"/>
  <c r="AZ409" i="16"/>
  <c r="AY382" i="16"/>
  <c r="AY381" i="16" s="1"/>
  <c r="AZ381" i="16"/>
  <c r="AY380" i="16"/>
  <c r="AY379" i="16" s="1"/>
  <c r="AZ379" i="16"/>
  <c r="AY375" i="16"/>
  <c r="AY374" i="16" s="1"/>
  <c r="AZ374" i="16"/>
  <c r="AY373" i="16"/>
  <c r="AY372" i="16" s="1"/>
  <c r="AZ372" i="16"/>
  <c r="AY370" i="16"/>
  <c r="AY369" i="16" s="1"/>
  <c r="AZ369" i="16"/>
  <c r="AY368" i="16"/>
  <c r="AY367" i="16" s="1"/>
  <c r="AZ367" i="16"/>
  <c r="AY366" i="16"/>
  <c r="AY365" i="16"/>
  <c r="AY364" i="16"/>
  <c r="AY363" i="16" s="1"/>
  <c r="AZ363" i="16"/>
  <c r="AY362" i="16"/>
  <c r="AY361" i="16"/>
  <c r="AY360" i="16"/>
  <c r="AY359" i="16" s="1"/>
  <c r="AZ359" i="16"/>
  <c r="AY357" i="16"/>
  <c r="AY356" i="16" s="1"/>
  <c r="AY355" i="16" s="1"/>
  <c r="AZ356" i="16"/>
  <c r="AZ355" i="16" s="1"/>
  <c r="AY354" i="16"/>
  <c r="AY353" i="16"/>
  <c r="AY352" i="16"/>
  <c r="AY351" i="16"/>
  <c r="AY350" i="16" s="1"/>
  <c r="AZ350" i="16"/>
  <c r="AY349" i="16"/>
  <c r="AY348" i="16"/>
  <c r="AY347" i="16"/>
  <c r="AY346" i="16"/>
  <c r="AY345" i="16"/>
  <c r="AY344" i="16"/>
  <c r="AY343" i="16"/>
  <c r="AY341" i="16"/>
  <c r="AY340" i="16"/>
  <c r="AY339" i="16"/>
  <c r="AY338" i="16"/>
  <c r="AY337" i="16"/>
  <c r="AY336" i="16"/>
  <c r="AY335" i="16"/>
  <c r="AY334" i="16"/>
  <c r="AY333" i="16"/>
  <c r="AY332" i="16"/>
  <c r="AY331" i="16"/>
  <c r="AY330" i="16"/>
  <c r="AY327" i="16"/>
  <c r="AY326" i="16"/>
  <c r="AY325" i="16"/>
  <c r="AY324" i="16"/>
  <c r="AY323" i="16"/>
  <c r="AY322" i="16"/>
  <c r="AY321" i="16"/>
  <c r="AY320" i="16"/>
  <c r="AY319" i="16"/>
  <c r="AY318" i="16"/>
  <c r="AY317" i="16"/>
  <c r="AY316" i="16"/>
  <c r="AY315" i="16"/>
  <c r="AY314" i="16"/>
  <c r="AY313" i="16"/>
  <c r="AY312" i="16"/>
  <c r="AY311" i="16"/>
  <c r="AY310" i="16"/>
  <c r="AY309" i="16"/>
  <c r="AY308" i="16" s="1"/>
  <c r="AZ308" i="16"/>
  <c r="AY307" i="16"/>
  <c r="AY306" i="16"/>
  <c r="AY305" i="16"/>
  <c r="AY304" i="16"/>
  <c r="AY303" i="16"/>
  <c r="AY302" i="16"/>
  <c r="AY301" i="16" s="1"/>
  <c r="AZ301" i="16"/>
  <c r="AY300" i="16"/>
  <c r="AY299" i="16" s="1"/>
  <c r="AZ299" i="16"/>
  <c r="AY298" i="16"/>
  <c r="AY297" i="16"/>
  <c r="AY296" i="16"/>
  <c r="AY295" i="16"/>
  <c r="AY294" i="16"/>
  <c r="AY293" i="16"/>
  <c r="AY292" i="16"/>
  <c r="AY291" i="16"/>
  <c r="AY290" i="16"/>
  <c r="AY289" i="16"/>
  <c r="AY288" i="16"/>
  <c r="AY287" i="16" s="1"/>
  <c r="AZ287" i="16"/>
  <c r="AY285" i="16"/>
  <c r="AY284" i="16"/>
  <c r="AY283" i="16"/>
  <c r="AY282" i="16"/>
  <c r="AY281" i="16"/>
  <c r="AY280" i="16"/>
  <c r="AY279" i="16"/>
  <c r="AY278" i="16"/>
  <c r="AY277" i="16"/>
  <c r="AY276" i="16"/>
  <c r="AY275" i="16"/>
  <c r="AY274" i="16"/>
  <c r="AY273" i="16"/>
  <c r="AY272" i="16"/>
  <c r="AY271" i="16" s="1"/>
  <c r="AZ271" i="16"/>
  <c r="AZ252" i="16"/>
  <c r="AY251" i="16"/>
  <c r="AY250" i="16"/>
  <c r="AY249" i="16"/>
  <c r="AY248" i="16"/>
  <c r="AY247" i="16"/>
  <c r="AY246" i="16"/>
  <c r="AY245" i="16"/>
  <c r="AY244" i="16"/>
  <c r="AY243" i="16"/>
  <c r="AY242" i="16"/>
  <c r="AY241" i="16"/>
  <c r="AY240" i="16"/>
  <c r="AY239" i="16"/>
  <c r="AY238" i="16"/>
  <c r="AY237" i="16"/>
  <c r="AY236" i="16"/>
  <c r="AY235" i="16"/>
  <c r="AY234" i="16"/>
  <c r="AY233" i="16"/>
  <c r="AY232" i="16"/>
  <c r="AY231" i="16"/>
  <c r="AY230" i="16"/>
  <c r="AY229" i="16"/>
  <c r="AY228" i="16" s="1"/>
  <c r="AZ228" i="16"/>
  <c r="AY204" i="16"/>
  <c r="AY143" i="16"/>
  <c r="AY139" i="16"/>
  <c r="AY138" i="16"/>
  <c r="AY137" i="16"/>
  <c r="AY136" i="16"/>
  <c r="AY135" i="16" s="1"/>
  <c r="AZ135" i="16"/>
  <c r="AY134" i="16"/>
  <c r="AY133" i="16"/>
  <c r="AY132" i="16" s="1"/>
  <c r="AZ132" i="16"/>
  <c r="AY131" i="16"/>
  <c r="AY130" i="16"/>
  <c r="AY129" i="16"/>
  <c r="AY128" i="16"/>
  <c r="AY127" i="16"/>
  <c r="AY126" i="16" s="1"/>
  <c r="AZ126" i="16"/>
  <c r="AY125" i="16"/>
  <c r="AY124" i="16" s="1"/>
  <c r="AZ124" i="16"/>
  <c r="AY122" i="16"/>
  <c r="AY121" i="16"/>
  <c r="AY120" i="16"/>
  <c r="AY119" i="16"/>
  <c r="AY118" i="16"/>
  <c r="AY117" i="16"/>
  <c r="AY116" i="16"/>
  <c r="AY115" i="16"/>
  <c r="AY114" i="16"/>
  <c r="AY113" i="16" s="1"/>
  <c r="AZ113" i="16"/>
  <c r="AY92" i="16"/>
  <c r="AY91" i="16" s="1"/>
  <c r="AY90" i="16" s="1"/>
  <c r="AY89" i="16" s="1"/>
  <c r="AZ91" i="16"/>
  <c r="AZ90" i="16" s="1"/>
  <c r="AZ89" i="16" s="1"/>
  <c r="AY88" i="16"/>
  <c r="AY87" i="16" s="1"/>
  <c r="AY86" i="16" s="1"/>
  <c r="AZ87" i="16"/>
  <c r="AZ86" i="16" s="1"/>
  <c r="AY83" i="16"/>
  <c r="AY82" i="16" s="1"/>
  <c r="AZ82" i="16"/>
  <c r="AY62" i="16"/>
  <c r="AY61" i="16" s="1"/>
  <c r="AZ61" i="16"/>
  <c r="AW4828" i="16"/>
  <c r="AW4827" i="16"/>
  <c r="AW4826" i="16"/>
  <c r="AW4825" i="16"/>
  <c r="AW4824" i="16"/>
  <c r="AW4823" i="16"/>
  <c r="AW4822" i="16"/>
  <c r="AW4820" i="16"/>
  <c r="AW4819" i="16"/>
  <c r="AW4813" i="16"/>
  <c r="AW4812" i="16" s="1"/>
  <c r="AX4812" i="16"/>
  <c r="AW4800" i="16"/>
  <c r="AW4799" i="16" s="1"/>
  <c r="AX4799" i="16"/>
  <c r="AW4798" i="16"/>
  <c r="AW4797" i="16" s="1"/>
  <c r="AX4797" i="16"/>
  <c r="AW4787" i="16"/>
  <c r="AW4786" i="16" s="1"/>
  <c r="AX4786" i="16"/>
  <c r="AW4785" i="16"/>
  <c r="AW4784" i="16" s="1"/>
  <c r="AX4784" i="16"/>
  <c r="AW4782" i="16"/>
  <c r="AW4781" i="16" s="1"/>
  <c r="AX4781" i="16"/>
  <c r="AW4780" i="16"/>
  <c r="AW4776" i="16"/>
  <c r="AW4775" i="16" s="1"/>
  <c r="AW4774" i="16" s="1"/>
  <c r="AX4775" i="16"/>
  <c r="AX4774" i="16" s="1"/>
  <c r="AW4773" i="16"/>
  <c r="AW4772" i="16" s="1"/>
  <c r="AW4771" i="16" s="1"/>
  <c r="AX4772" i="16"/>
  <c r="AX4771" i="16" s="1"/>
  <c r="AW4770" i="16"/>
  <c r="AW4769" i="16"/>
  <c r="AW4768" i="16"/>
  <c r="AX4767" i="16"/>
  <c r="AW4766" i="16"/>
  <c r="AW4765" i="16"/>
  <c r="AX4764" i="16"/>
  <c r="AW4762" i="16"/>
  <c r="AW4761" i="16" s="1"/>
  <c r="AX4761" i="16"/>
  <c r="AW4760" i="16"/>
  <c r="AW4759" i="16"/>
  <c r="AW4758" i="16"/>
  <c r="AW4757" i="16"/>
  <c r="AW4756" i="16"/>
  <c r="AW4754" i="16"/>
  <c r="AW4753" i="16"/>
  <c r="AW4752" i="16"/>
  <c r="AW4751" i="16"/>
  <c r="AW4750" i="16"/>
  <c r="AW4749" i="16"/>
  <c r="AW4748" i="16"/>
  <c r="AW4702" i="16"/>
  <c r="AW4701" i="16" s="1"/>
  <c r="AX4701" i="16"/>
  <c r="AW4700" i="16"/>
  <c r="AW4699" i="16" s="1"/>
  <c r="AX4699" i="16"/>
  <c r="AW4695" i="16"/>
  <c r="AW4694" i="16" s="1"/>
  <c r="AX4694" i="16"/>
  <c r="AW4693" i="16"/>
  <c r="AW4692" i="16"/>
  <c r="AW4691" i="16" s="1"/>
  <c r="AX4691" i="16"/>
  <c r="AW4689" i="16"/>
  <c r="AX4688" i="16"/>
  <c r="AX4687" i="16" s="1"/>
  <c r="AW4688" i="16"/>
  <c r="AW4687" i="16" s="1"/>
  <c r="AW4686" i="16"/>
  <c r="AW4685" i="16" s="1"/>
  <c r="AW4684" i="16" s="1"/>
  <c r="AX4685" i="16"/>
  <c r="AX4684" i="16" s="1"/>
  <c r="AW4683" i="16"/>
  <c r="AW4682" i="16"/>
  <c r="AW4681" i="16"/>
  <c r="AX4680" i="16"/>
  <c r="AX4679" i="16" s="1"/>
  <c r="AW4678" i="16"/>
  <c r="AW4677" i="16"/>
  <c r="AX4676" i="16"/>
  <c r="AW4675" i="16"/>
  <c r="AW4674" i="16"/>
  <c r="AW4673" i="16"/>
  <c r="AW4672" i="16"/>
  <c r="AW4671" i="16"/>
  <c r="AW4670" i="16"/>
  <c r="AW4669" i="16"/>
  <c r="AW4668" i="16"/>
  <c r="AW4667" i="16"/>
  <c r="AW4666" i="16"/>
  <c r="AX4665" i="16"/>
  <c r="AW4663" i="16"/>
  <c r="AW4662" i="16"/>
  <c r="AW4659" i="16"/>
  <c r="AW4658" i="16"/>
  <c r="AW4657" i="16"/>
  <c r="AW4656" i="16"/>
  <c r="AW4655" i="16"/>
  <c r="AW4654" i="16"/>
  <c r="AW4636" i="16"/>
  <c r="AW4635" i="16"/>
  <c r="AW4634" i="16"/>
  <c r="AW4632" i="16"/>
  <c r="AW4631" i="16" s="1"/>
  <c r="AX4631" i="16"/>
  <c r="AW4630" i="16"/>
  <c r="AW4620" i="16"/>
  <c r="AW4619" i="16" s="1"/>
  <c r="AW4618" i="16" s="1"/>
  <c r="AX4619" i="16"/>
  <c r="AX4618" i="16" s="1"/>
  <c r="AW4617" i="16"/>
  <c r="AW4616" i="16"/>
  <c r="AX4615" i="16"/>
  <c r="AX4614" i="16" s="1"/>
  <c r="AW4612" i="16"/>
  <c r="AW4611" i="16"/>
  <c r="AX4610" i="16"/>
  <c r="AW4609" i="16"/>
  <c r="AW4608" i="16"/>
  <c r="AX4607" i="16"/>
  <c r="AW4605" i="16"/>
  <c r="AW4604" i="16"/>
  <c r="AW4579" i="16"/>
  <c r="AW4578" i="16" s="1"/>
  <c r="AX4578" i="16"/>
  <c r="AW4577" i="16"/>
  <c r="AW4576" i="16" s="1"/>
  <c r="AX4576" i="16"/>
  <c r="AW4572" i="16"/>
  <c r="AW4571" i="16" s="1"/>
  <c r="AX4571" i="16"/>
  <c r="AW4570" i="16"/>
  <c r="AW4569" i="16"/>
  <c r="AW4568" i="16"/>
  <c r="AW4567" i="16"/>
  <c r="AW4566" i="16"/>
  <c r="AW4564" i="16"/>
  <c r="AW4563" i="16"/>
  <c r="AW4559" i="16"/>
  <c r="AW4558" i="16"/>
  <c r="AW4557" i="16"/>
  <c r="AX4556" i="16"/>
  <c r="AW4555" i="16"/>
  <c r="AW4554" i="16"/>
  <c r="AW4553" i="16"/>
  <c r="AX4552" i="16"/>
  <c r="AW4551" i="16"/>
  <c r="AW4550" i="16"/>
  <c r="AW4549" i="16"/>
  <c r="AW4548" i="16"/>
  <c r="AW4547" i="16"/>
  <c r="AW4546" i="16"/>
  <c r="AW4545" i="16"/>
  <c r="AW4544" i="16"/>
  <c r="AW4543" i="16"/>
  <c r="AW4542" i="16"/>
  <c r="AW4541" i="16"/>
  <c r="AW4540" i="16"/>
  <c r="AW4539" i="16"/>
  <c r="AW4538" i="16"/>
  <c r="AW4537" i="16"/>
  <c r="AW4536" i="16"/>
  <c r="AW4534" i="16"/>
  <c r="AW4533" i="16"/>
  <c r="AW4532" i="16"/>
  <c r="AW4531" i="16"/>
  <c r="AW4528" i="16"/>
  <c r="AW4527" i="16"/>
  <c r="AW4526" i="16"/>
  <c r="AW4525" i="16"/>
  <c r="AW4524" i="16"/>
  <c r="AW4523" i="16"/>
  <c r="AW4522" i="16"/>
  <c r="AW4521" i="16"/>
  <c r="AW4520" i="16"/>
  <c r="AW4519" i="16"/>
  <c r="AW4518" i="16"/>
  <c r="AW4517" i="16"/>
  <c r="AW4516" i="16"/>
  <c r="AW4515" i="16"/>
  <c r="AW4514" i="16"/>
  <c r="AW4513" i="16"/>
  <c r="AW4512" i="16"/>
  <c r="AW4511" i="16"/>
  <c r="AW4510" i="16"/>
  <c r="AW4509" i="16"/>
  <c r="AW4508" i="16"/>
  <c r="AW4507" i="16"/>
  <c r="AW4506" i="16"/>
  <c r="AW4505" i="16"/>
  <c r="AX4504" i="16"/>
  <c r="AX4503" i="16" s="1"/>
  <c r="AW4502" i="16"/>
  <c r="AW4501" i="16" s="1"/>
  <c r="AX4501" i="16"/>
  <c r="AW4500" i="16"/>
  <c r="AW4499" i="16"/>
  <c r="AW4498" i="16"/>
  <c r="AX4497" i="16"/>
  <c r="AW4495" i="16"/>
  <c r="AW4494" i="16" s="1"/>
  <c r="AX4494" i="16"/>
  <c r="AW4493" i="16"/>
  <c r="AW4492" i="16"/>
  <c r="AW4491" i="16"/>
  <c r="AW4490" i="16"/>
  <c r="AW4489" i="16"/>
  <c r="AW4488" i="16"/>
  <c r="AW4487" i="16"/>
  <c r="AX4486" i="16"/>
  <c r="AW4484" i="16"/>
  <c r="AW4483" i="16" s="1"/>
  <c r="AX4483" i="16"/>
  <c r="AW4482" i="16"/>
  <c r="AW4481" i="16"/>
  <c r="AW4480" i="16"/>
  <c r="AW4479" i="16"/>
  <c r="AW4478" i="16"/>
  <c r="AW4477" i="16"/>
  <c r="AX4476" i="16"/>
  <c r="AW4475" i="16"/>
  <c r="AW4474" i="16"/>
  <c r="AW4473" i="16"/>
  <c r="AW4472" i="16"/>
  <c r="AX4471" i="16"/>
  <c r="AW4469" i="16"/>
  <c r="AW4468" i="16"/>
  <c r="AW4467" i="16"/>
  <c r="AW4466" i="16"/>
  <c r="AW4465" i="16"/>
  <c r="AW4464" i="16"/>
  <c r="AW4463" i="16"/>
  <c r="AW4462" i="16"/>
  <c r="AX4461" i="16"/>
  <c r="AW4438" i="16"/>
  <c r="AW4437" i="16"/>
  <c r="AW4436" i="16"/>
  <c r="AW4435" i="16"/>
  <c r="AW4424" i="16"/>
  <c r="AW4423" i="16"/>
  <c r="AW4422" i="16"/>
  <c r="AW4421" i="16"/>
  <c r="AW4417" i="16"/>
  <c r="AW4416" i="16" s="1"/>
  <c r="AW4415" i="16" s="1"/>
  <c r="AX4416" i="16"/>
  <c r="AX4415" i="16" s="1"/>
  <c r="AW4414" i="16"/>
  <c r="AW4413" i="16" s="1"/>
  <c r="AX4413" i="16"/>
  <c r="AW4412" i="16"/>
  <c r="AW4411" i="16" s="1"/>
  <c r="AX4411" i="16"/>
  <c r="AW4408" i="16"/>
  <c r="AW4407" i="16"/>
  <c r="AW4406" i="16"/>
  <c r="AX4405" i="16"/>
  <c r="AX4404" i="16" s="1"/>
  <c r="AW4403" i="16"/>
  <c r="AW4402" i="16"/>
  <c r="AW4401" i="16"/>
  <c r="AW4400" i="16"/>
  <c r="AW4399" i="16"/>
  <c r="AW4398" i="16"/>
  <c r="AW4384" i="16"/>
  <c r="AW4383" i="16"/>
  <c r="AW4382" i="16"/>
  <c r="AW4379" i="16"/>
  <c r="AW4378" i="16" s="1"/>
  <c r="AX4378" i="16"/>
  <c r="AW4377" i="16"/>
  <c r="AW4376" i="16"/>
  <c r="AW4375" i="16"/>
  <c r="AW4372" i="16"/>
  <c r="AW4371" i="16"/>
  <c r="AW4369" i="16"/>
  <c r="AW4368" i="16"/>
  <c r="AW4365" i="16"/>
  <c r="AW4364" i="16"/>
  <c r="AW4363" i="16"/>
  <c r="AW4362" i="16"/>
  <c r="AW4361" i="16"/>
  <c r="AW4360" i="16"/>
  <c r="AW4359" i="16"/>
  <c r="AX4358" i="16"/>
  <c r="AW4357" i="16"/>
  <c r="AW4356" i="16" s="1"/>
  <c r="AX4356" i="16"/>
  <c r="AW4354" i="16"/>
  <c r="AW4353" i="16" s="1"/>
  <c r="AX4353" i="16"/>
  <c r="AW4352" i="16"/>
  <c r="AW4351" i="16" s="1"/>
  <c r="AX4351" i="16"/>
  <c r="AW4350" i="16"/>
  <c r="AW4349" i="16" s="1"/>
  <c r="AX4349" i="16"/>
  <c r="AW4336" i="16"/>
  <c r="AW4335" i="16" s="1"/>
  <c r="AX4335" i="16"/>
  <c r="AW4334" i="16"/>
  <c r="AW4333" i="16" s="1"/>
  <c r="AX4333" i="16"/>
  <c r="AW4331" i="16"/>
  <c r="AW4330" i="16"/>
  <c r="AW4329" i="16"/>
  <c r="AX4328" i="16"/>
  <c r="AW4327" i="16"/>
  <c r="AW4326" i="16" s="1"/>
  <c r="AX4326" i="16"/>
  <c r="AW4325" i="16"/>
  <c r="AW4324" i="16" s="1"/>
  <c r="AX4324" i="16"/>
  <c r="AW4322" i="16"/>
  <c r="AW4321" i="16" s="1"/>
  <c r="AW4320" i="16" s="1"/>
  <c r="AX4321" i="16"/>
  <c r="AX4320" i="16" s="1"/>
  <c r="AW4319" i="16"/>
  <c r="AW4318" i="16"/>
  <c r="AW4317" i="16"/>
  <c r="AX4316" i="16"/>
  <c r="AW4315" i="16"/>
  <c r="AW4314" i="16"/>
  <c r="AW4313" i="16"/>
  <c r="AW4312" i="16"/>
  <c r="AW4311" i="16"/>
  <c r="AW4310" i="16"/>
  <c r="AW4309" i="16"/>
  <c r="AW4308" i="16"/>
  <c r="AW4307" i="16"/>
  <c r="AW4306" i="16"/>
  <c r="AW4305" i="16"/>
  <c r="AW4304" i="16"/>
  <c r="AW4303" i="16"/>
  <c r="AW4302" i="16"/>
  <c r="AW4301" i="16"/>
  <c r="AW4300" i="16"/>
  <c r="AW4299" i="16"/>
  <c r="AW4298" i="16"/>
  <c r="AW4296" i="16"/>
  <c r="AW4295" i="16"/>
  <c r="AW4280" i="16"/>
  <c r="AW4279" i="16" s="1"/>
  <c r="AX4279" i="16"/>
  <c r="AW4275" i="16"/>
  <c r="AW4274" i="16" s="1"/>
  <c r="AX4274" i="16"/>
  <c r="AW4270" i="16"/>
  <c r="AW4269" i="16" s="1"/>
  <c r="AX4269" i="16"/>
  <c r="AW4239" i="16"/>
  <c r="AW4238" i="16" s="1"/>
  <c r="AX4238" i="16"/>
  <c r="AW4237" i="16"/>
  <c r="AW4236" i="16" s="1"/>
  <c r="AX4236" i="16"/>
  <c r="AW4235" i="16"/>
  <c r="AW4234" i="16" s="1"/>
  <c r="AX4234" i="16"/>
  <c r="AW4233" i="16"/>
  <c r="AW4232" i="16" s="1"/>
  <c r="AX4232" i="16"/>
  <c r="AW4231" i="16"/>
  <c r="AW4230" i="16" s="1"/>
  <c r="AX4230" i="16"/>
  <c r="AW4228" i="16"/>
  <c r="AW4227" i="16" s="1"/>
  <c r="AW4226" i="16" s="1"/>
  <c r="AX4227" i="16"/>
  <c r="AX4226" i="16" s="1"/>
  <c r="AW4225" i="16"/>
  <c r="AW4224" i="16" s="1"/>
  <c r="AW4223" i="16" s="1"/>
  <c r="AX4224" i="16"/>
  <c r="AX4223" i="16" s="1"/>
  <c r="AW4222" i="16"/>
  <c r="AW4221" i="16" s="1"/>
  <c r="AW4220" i="16" s="1"/>
  <c r="AX4221" i="16"/>
  <c r="AX4220" i="16" s="1"/>
  <c r="AW4219" i="16"/>
  <c r="AW4218" i="16" s="1"/>
  <c r="AX4218" i="16"/>
  <c r="AW4217" i="16"/>
  <c r="AW4216" i="16" s="1"/>
  <c r="AX4216" i="16"/>
  <c r="AW4215" i="16"/>
  <c r="AW4214" i="16" s="1"/>
  <c r="AX4214" i="16"/>
  <c r="AW4213" i="16"/>
  <c r="AW4212" i="16" s="1"/>
  <c r="AX4212" i="16"/>
  <c r="AW4209" i="16"/>
  <c r="AW4208" i="16" s="1"/>
  <c r="AW4207" i="16" s="1"/>
  <c r="AX4208" i="16"/>
  <c r="AX4207" i="16" s="1"/>
  <c r="AW4206" i="16"/>
  <c r="AW4205" i="16" s="1"/>
  <c r="AX4205" i="16"/>
  <c r="AW4199" i="16"/>
  <c r="AW4198" i="16" s="1"/>
  <c r="AX4198" i="16"/>
  <c r="AW4197" i="16"/>
  <c r="AW4196" i="16" s="1"/>
  <c r="AX4196" i="16"/>
  <c r="AW4192" i="16"/>
  <c r="AW4191" i="16" s="1"/>
  <c r="AX4191" i="16"/>
  <c r="AW4187" i="16"/>
  <c r="AW4186" i="16"/>
  <c r="AX4185" i="16"/>
  <c r="AW4184" i="16"/>
  <c r="AW4183" i="16"/>
  <c r="AW4182" i="16"/>
  <c r="AX4181" i="16"/>
  <c r="AW4180" i="16"/>
  <c r="AW4179" i="16"/>
  <c r="AW4178" i="16"/>
  <c r="AW4177" i="16"/>
  <c r="AW4176" i="16"/>
  <c r="AW4175" i="16"/>
  <c r="AW4174" i="16"/>
  <c r="AW4173" i="16"/>
  <c r="AW4172" i="16"/>
  <c r="AX4171" i="16"/>
  <c r="AW4170" i="16"/>
  <c r="AW4169" i="16" s="1"/>
  <c r="AX4169" i="16"/>
  <c r="AW4167" i="16"/>
  <c r="AW4166" i="16"/>
  <c r="AW4165" i="16"/>
  <c r="AW4164" i="16"/>
  <c r="AW4163" i="16"/>
  <c r="AW4162" i="16"/>
  <c r="AX4161" i="16"/>
  <c r="AW4160" i="16"/>
  <c r="AW4159" i="16" s="1"/>
  <c r="AX4159" i="16"/>
  <c r="AW4157" i="16"/>
  <c r="AW4156" i="16" s="1"/>
  <c r="AW4155" i="16" s="1"/>
  <c r="AX4156" i="16"/>
  <c r="AX4155" i="16" s="1"/>
  <c r="AW4154" i="16"/>
  <c r="AW4153" i="16"/>
  <c r="AW4152" i="16"/>
  <c r="AW4151" i="16"/>
  <c r="AW4150" i="16"/>
  <c r="AX4149" i="16"/>
  <c r="AW4148" i="16"/>
  <c r="AW4147" i="16" s="1"/>
  <c r="AX4147" i="16"/>
  <c r="AW4145" i="16"/>
  <c r="AW4144" i="16"/>
  <c r="AW4143" i="16"/>
  <c r="AW4142" i="16"/>
  <c r="AW4141" i="16"/>
  <c r="AW4140" i="16"/>
  <c r="AW4139" i="16"/>
  <c r="AX4138" i="16"/>
  <c r="AW4137" i="16"/>
  <c r="AW4136" i="16"/>
  <c r="AW4135" i="16"/>
  <c r="AW4134" i="16"/>
  <c r="AW4133" i="16"/>
  <c r="AW4124" i="16"/>
  <c r="AW4123" i="16"/>
  <c r="AW4122" i="16"/>
  <c r="AW4121" i="16"/>
  <c r="AW4120" i="16"/>
  <c r="AW4119" i="16"/>
  <c r="AW4118" i="16"/>
  <c r="AW4117" i="16"/>
  <c r="AW4116" i="16"/>
  <c r="AW4115" i="16"/>
  <c r="AW4087" i="16"/>
  <c r="AW4086" i="16" s="1"/>
  <c r="AX4086" i="16"/>
  <c r="AW4085" i="16"/>
  <c r="AW4084" i="16" s="1"/>
  <c r="AX4084" i="16"/>
  <c r="AW4083" i="16"/>
  <c r="AW4082" i="16" s="1"/>
  <c r="AX4082" i="16"/>
  <c r="AW4080" i="16"/>
  <c r="AW4079" i="16" s="1"/>
  <c r="AW4078" i="16" s="1"/>
  <c r="AX4079" i="16"/>
  <c r="AX4078" i="16" s="1"/>
  <c r="AW4068" i="16"/>
  <c r="AW4067" i="16" s="1"/>
  <c r="AX4067" i="16"/>
  <c r="AW4066" i="16"/>
  <c r="AW4065" i="16" s="1"/>
  <c r="AX4065" i="16"/>
  <c r="AW4064" i="16"/>
  <c r="AW4063" i="16" s="1"/>
  <c r="AX4063" i="16"/>
  <c r="AW4061" i="16"/>
  <c r="AW4060" i="16" s="1"/>
  <c r="AX4060" i="16"/>
  <c r="AW4056" i="16"/>
  <c r="AW4055" i="16" s="1"/>
  <c r="AX4055" i="16"/>
  <c r="AW4054" i="16"/>
  <c r="AW4053" i="16" s="1"/>
  <c r="AX4053" i="16"/>
  <c r="AW4050" i="16"/>
  <c r="AW4049" i="16" s="1"/>
  <c r="AX4049" i="16"/>
  <c r="AW4044" i="16"/>
  <c r="AW4043" i="16" s="1"/>
  <c r="AX4043" i="16"/>
  <c r="AW4042" i="16"/>
  <c r="AW4041" i="16" s="1"/>
  <c r="AX4041" i="16"/>
  <c r="AW4040" i="16"/>
  <c r="AW4039" i="16" s="1"/>
  <c r="AX4039" i="16"/>
  <c r="AW4037" i="16"/>
  <c r="AW4036" i="16" s="1"/>
  <c r="AX4036" i="16"/>
  <c r="AW4035" i="16"/>
  <c r="AW4034" i="16"/>
  <c r="AW4033" i="16"/>
  <c r="AW4032" i="16"/>
  <c r="AW4031" i="16"/>
  <c r="AX4030" i="16"/>
  <c r="AW4029" i="16"/>
  <c r="AW4028" i="16" s="1"/>
  <c r="AX4028" i="16"/>
  <c r="AW4026" i="16"/>
  <c r="AW4025" i="16" s="1"/>
  <c r="AW4024" i="16" s="1"/>
  <c r="AX4025" i="16"/>
  <c r="AX4024" i="16" s="1"/>
  <c r="AW4023" i="16"/>
  <c r="AX4022" i="16"/>
  <c r="AW4022" i="16"/>
  <c r="AW4021" i="16"/>
  <c r="AW4020" i="16" s="1"/>
  <c r="AX4020" i="16"/>
  <c r="AW4019" i="16"/>
  <c r="AW4018" i="16" s="1"/>
  <c r="AX4018" i="16"/>
  <c r="AW4016" i="16"/>
  <c r="AW4015" i="16" s="1"/>
  <c r="AX4015" i="16"/>
  <c r="AW4014" i="16"/>
  <c r="AW4013" i="16" s="1"/>
  <c r="AX4013" i="16"/>
  <c r="AW4011" i="16"/>
  <c r="AW4010" i="16" s="1"/>
  <c r="AX4010" i="16"/>
  <c r="AW4009" i="16"/>
  <c r="AW4008" i="16" s="1"/>
  <c r="AX4008" i="16"/>
  <c r="AW4007" i="16"/>
  <c r="AW4006" i="16" s="1"/>
  <c r="AX4006" i="16"/>
  <c r="AW4005" i="16"/>
  <c r="AW4004" i="16" s="1"/>
  <c r="AX4004" i="16"/>
  <c r="AW4001" i="16"/>
  <c r="AW4000" i="16" s="1"/>
  <c r="AX4000" i="16"/>
  <c r="AW3991" i="16"/>
  <c r="AW3990" i="16" s="1"/>
  <c r="AX3990" i="16"/>
  <c r="AW3989" i="16"/>
  <c r="AW3988" i="16" s="1"/>
  <c r="AX3988" i="16"/>
  <c r="AW3979" i="16"/>
  <c r="AW3978" i="16"/>
  <c r="AW3977" i="16"/>
  <c r="AX3976" i="16"/>
  <c r="AW3975" i="16"/>
  <c r="AX3974" i="16"/>
  <c r="AW3974" i="16"/>
  <c r="AW3973" i="16"/>
  <c r="AW3972" i="16" s="1"/>
  <c r="AX3972" i="16"/>
  <c r="AW3970" i="16"/>
  <c r="AW3969" i="16" s="1"/>
  <c r="AW3968" i="16" s="1"/>
  <c r="AX3969" i="16"/>
  <c r="AX3968" i="16" s="1"/>
  <c r="AW3967" i="16"/>
  <c r="AW3966" i="16"/>
  <c r="AW3965" i="16"/>
  <c r="AW3964" i="16"/>
  <c r="AW3963" i="16"/>
  <c r="AX3962" i="16"/>
  <c r="AW3961" i="16"/>
  <c r="AW3960" i="16"/>
  <c r="AW3959" i="16"/>
  <c r="AW3958" i="16"/>
  <c r="AX3957" i="16"/>
  <c r="AW3955" i="16"/>
  <c r="AW3954" i="16"/>
  <c r="AW3953" i="16"/>
  <c r="AW3952" i="16"/>
  <c r="AX3951" i="16"/>
  <c r="AW3923" i="16"/>
  <c r="AW3922" i="16"/>
  <c r="AW3918" i="16"/>
  <c r="AW3917" i="16"/>
  <c r="AW3916" i="16"/>
  <c r="AW3897" i="16"/>
  <c r="AW3895" i="16"/>
  <c r="AW3894" i="16"/>
  <c r="AW3893" i="16"/>
  <c r="AW3892" i="16"/>
  <c r="AW3891" i="16"/>
  <c r="AW3881" i="16"/>
  <c r="AW3880" i="16"/>
  <c r="AW3879" i="16"/>
  <c r="AW3878" i="16"/>
  <c r="AX3877" i="16"/>
  <c r="AX3876" i="16" s="1"/>
  <c r="AW3875" i="16"/>
  <c r="AW3874" i="16" s="1"/>
  <c r="AX3874" i="16"/>
  <c r="AW3873" i="16"/>
  <c r="AW3872" i="16" s="1"/>
  <c r="AX3872" i="16"/>
  <c r="AW3870" i="16"/>
  <c r="AW3869" i="16" s="1"/>
  <c r="AX3869" i="16"/>
  <c r="AW3868" i="16"/>
  <c r="AW3859" i="16"/>
  <c r="AW3858" i="16" s="1"/>
  <c r="AX3858" i="16"/>
  <c r="AW3854" i="16"/>
  <c r="AW3850" i="16"/>
  <c r="AW3849" i="16" s="1"/>
  <c r="AX3849" i="16"/>
  <c r="AW3848" i="16"/>
  <c r="AW3847" i="16" s="1"/>
  <c r="AX3847" i="16"/>
  <c r="AW3846" i="16"/>
  <c r="AW3845" i="16" s="1"/>
  <c r="AX3845" i="16"/>
  <c r="AW3843" i="16"/>
  <c r="AX3842" i="16"/>
  <c r="AX3841" i="16" s="1"/>
  <c r="AW3842" i="16"/>
  <c r="AW3841" i="16" s="1"/>
  <c r="AW3840" i="16"/>
  <c r="AW3839" i="16" s="1"/>
  <c r="AX3839" i="16"/>
  <c r="AW3838" i="16"/>
  <c r="AW3837" i="16" s="1"/>
  <c r="AX3837" i="16"/>
  <c r="AW3836" i="16"/>
  <c r="AW3835" i="16" s="1"/>
  <c r="AX3835" i="16"/>
  <c r="AW3828" i="16"/>
  <c r="AW3827" i="16" s="1"/>
  <c r="AW3826" i="16" s="1"/>
  <c r="AX3827" i="16"/>
  <c r="AX3826" i="16" s="1"/>
  <c r="AW3825" i="16"/>
  <c r="AW3824" i="16" s="1"/>
  <c r="AX3824" i="16"/>
  <c r="AW3816" i="16"/>
  <c r="AW3815" i="16" s="1"/>
  <c r="AX3815" i="16"/>
  <c r="AW3814" i="16"/>
  <c r="AW3813" i="16" s="1"/>
  <c r="AX3813" i="16"/>
  <c r="AW3809" i="16"/>
  <c r="AW3808" i="16"/>
  <c r="AW3807" i="16"/>
  <c r="AW3806" i="16"/>
  <c r="AW3805" i="16"/>
  <c r="AW3804" i="16"/>
  <c r="AW3803" i="16"/>
  <c r="AW3802" i="16"/>
  <c r="AW3800" i="16"/>
  <c r="AW3799" i="16"/>
  <c r="AW3798" i="16"/>
  <c r="AW3797" i="16"/>
  <c r="AW3796" i="16"/>
  <c r="AW3795" i="16"/>
  <c r="AW3794" i="16"/>
  <c r="AW3793" i="16"/>
  <c r="AW3792" i="16"/>
  <c r="AW3791" i="16"/>
  <c r="AW3790" i="16"/>
  <c r="AW3789" i="16"/>
  <c r="AW3788" i="16"/>
  <c r="AW3787" i="16"/>
  <c r="AW3786" i="16"/>
  <c r="AW3785" i="16"/>
  <c r="AW3784" i="16"/>
  <c r="AW3780" i="16"/>
  <c r="AW3779" i="16" s="1"/>
  <c r="AX3779" i="16"/>
  <c r="AW3778" i="16"/>
  <c r="AW3777" i="16" s="1"/>
  <c r="AX3777" i="16"/>
  <c r="AW3775" i="16"/>
  <c r="AW3774" i="16"/>
  <c r="AW3773" i="16"/>
  <c r="AW3772" i="16"/>
  <c r="AW3771" i="16"/>
  <c r="AW3770" i="16"/>
  <c r="AW3769" i="16"/>
  <c r="AW3768" i="16"/>
  <c r="AW3767" i="16"/>
  <c r="AW3766" i="16"/>
  <c r="AW3765" i="16"/>
  <c r="AW3764" i="16"/>
  <c r="AW3763" i="16"/>
  <c r="AW3762" i="16"/>
  <c r="AW3761" i="16"/>
  <c r="AW3760" i="16"/>
  <c r="AW3518" i="16"/>
  <c r="AW3515" i="16"/>
  <c r="AW3514" i="16"/>
  <c r="AW3512" i="16"/>
  <c r="AW3469" i="16"/>
  <c r="AW3468" i="16" s="1"/>
  <c r="AW3467" i="16" s="1"/>
  <c r="AX3468" i="16"/>
  <c r="AX3467" i="16" s="1"/>
  <c r="AW3451" i="16"/>
  <c r="AW3450" i="16"/>
  <c r="AW3449" i="16"/>
  <c r="AW3448" i="16"/>
  <c r="AW3447" i="16"/>
  <c r="AW3446" i="16"/>
  <c r="AW3445" i="16"/>
  <c r="AW3444" i="16"/>
  <c r="AW3443" i="16"/>
  <c r="AW3442" i="16"/>
  <c r="AW3441" i="16"/>
  <c r="AW3440" i="16"/>
  <c r="AW3439" i="16"/>
  <c r="AW3438" i="16"/>
  <c r="AW3437" i="16"/>
  <c r="AW3436" i="16"/>
  <c r="AW3435" i="16"/>
  <c r="AW3434" i="16"/>
  <c r="AW3433" i="16"/>
  <c r="AW3391" i="16"/>
  <c r="AW3390" i="16"/>
  <c r="AW3337" i="16"/>
  <c r="AX3336" i="16"/>
  <c r="AW3336" i="16"/>
  <c r="AW3332" i="16"/>
  <c r="AW3331" i="16" s="1"/>
  <c r="AX3331" i="16"/>
  <c r="AW3330" i="16"/>
  <c r="AW3329" i="16" s="1"/>
  <c r="AX3329" i="16"/>
  <c r="AW3304" i="16"/>
  <c r="AW3303" i="16"/>
  <c r="AW3302" i="16"/>
  <c r="AW3301" i="16"/>
  <c r="AW3300" i="16"/>
  <c r="AW3299" i="16"/>
  <c r="AW3298" i="16"/>
  <c r="AW3297" i="16"/>
  <c r="AX3296" i="16"/>
  <c r="AX3295" i="16" s="1"/>
  <c r="AW3294" i="16"/>
  <c r="AW3293" i="16"/>
  <c r="AX3292" i="16"/>
  <c r="AX3291" i="16" s="1"/>
  <c r="AW3290" i="16"/>
  <c r="AW3289" i="16" s="1"/>
  <c r="AX3289" i="16"/>
  <c r="AW3288" i="16"/>
  <c r="AW3287" i="16" s="1"/>
  <c r="AX3287" i="16"/>
  <c r="AW3285" i="16"/>
  <c r="AW3284" i="16"/>
  <c r="AW3283" i="16"/>
  <c r="AW3282" i="16"/>
  <c r="AW3280" i="16"/>
  <c r="AW3279" i="16"/>
  <c r="AW3223" i="16"/>
  <c r="AW3222" i="16" s="1"/>
  <c r="AX3222" i="16"/>
  <c r="AW3221" i="16"/>
  <c r="AW3220" i="16" s="1"/>
  <c r="AX3220" i="16"/>
  <c r="AW3216" i="16"/>
  <c r="AW3215" i="16" s="1"/>
  <c r="AX3215" i="16"/>
  <c r="AW3214" i="16"/>
  <c r="AW3213" i="16" s="1"/>
  <c r="AX3213" i="16"/>
  <c r="AW3211" i="16"/>
  <c r="AW3210" i="16" s="1"/>
  <c r="AX3210" i="16"/>
  <c r="AW3209" i="16"/>
  <c r="AW3208" i="16" s="1"/>
  <c r="AX3208" i="16"/>
  <c r="AW3207" i="16"/>
  <c r="AW3206" i="16"/>
  <c r="AW3205" i="16"/>
  <c r="AW3204" i="16"/>
  <c r="AW3203" i="16"/>
  <c r="AW3202" i="16"/>
  <c r="AW3201" i="16"/>
  <c r="AW3200" i="16"/>
  <c r="AX3199" i="16"/>
  <c r="AW3198" i="16"/>
  <c r="AW3197" i="16"/>
  <c r="AW3196" i="16"/>
  <c r="AW3195" i="16"/>
  <c r="AW3194" i="16"/>
  <c r="AW3193" i="16"/>
  <c r="AW3192" i="16"/>
  <c r="AW3191" i="16"/>
  <c r="AW3190" i="16"/>
  <c r="AW3189" i="16"/>
  <c r="AW3188" i="16"/>
  <c r="AW3187" i="16"/>
  <c r="AW3186" i="16"/>
  <c r="AW3185" i="16"/>
  <c r="AX3184" i="16"/>
  <c r="AW3183" i="16"/>
  <c r="AW3182" i="16"/>
  <c r="AW3181" i="16"/>
  <c r="AW3180" i="16"/>
  <c r="AW3179" i="16"/>
  <c r="AW3178" i="16"/>
  <c r="AW3177" i="16"/>
  <c r="AW3176" i="16"/>
  <c r="AW3175" i="16"/>
  <c r="AW3174" i="16"/>
  <c r="AW3173" i="16"/>
  <c r="AW3172" i="16"/>
  <c r="AW3171" i="16"/>
  <c r="AW3170" i="16"/>
  <c r="AW3169" i="16"/>
  <c r="AW3168" i="16"/>
  <c r="AW3167" i="16"/>
  <c r="AW3166" i="16"/>
  <c r="AW3165" i="16"/>
  <c r="AW3164" i="16"/>
  <c r="AW3163" i="16"/>
  <c r="AW3162" i="16"/>
  <c r="AW3161" i="16"/>
  <c r="AW3160" i="16"/>
  <c r="AW3159" i="16"/>
  <c r="AW3158" i="16"/>
  <c r="AW3157" i="16"/>
  <c r="AW3156" i="16"/>
  <c r="AX3155" i="16"/>
  <c r="AW3153" i="16"/>
  <c r="AW3152" i="16"/>
  <c r="AW3151" i="16"/>
  <c r="AW3150" i="16"/>
  <c r="AW3149" i="16"/>
  <c r="AW3148" i="16"/>
  <c r="AX3147" i="16"/>
  <c r="AX3146" i="16" s="1"/>
  <c r="AW3145" i="16"/>
  <c r="AW3144" i="16"/>
  <c r="AW3143" i="16"/>
  <c r="AW3142" i="16"/>
  <c r="AW3141" i="16"/>
  <c r="AW3140" i="16"/>
  <c r="AW3139" i="16"/>
  <c r="AW3138" i="16"/>
  <c r="AW3137" i="16"/>
  <c r="AW3136" i="16"/>
  <c r="AW3135" i="16"/>
  <c r="AW3134" i="16"/>
  <c r="AW3133" i="16"/>
  <c r="AW3132" i="16"/>
  <c r="AW3131" i="16"/>
  <c r="AW3130" i="16"/>
  <c r="AW3129" i="16"/>
  <c r="AW3128" i="16"/>
  <c r="AW3127" i="16"/>
  <c r="AW3126" i="16"/>
  <c r="AW3125" i="16"/>
  <c r="AW3124" i="16"/>
  <c r="AW3123" i="16"/>
  <c r="AW3122" i="16"/>
  <c r="AW3121" i="16"/>
  <c r="AW3120" i="16"/>
  <c r="AW3119" i="16"/>
  <c r="AW3118" i="16"/>
  <c r="AW3117" i="16"/>
  <c r="AW3116" i="16"/>
  <c r="AW3115" i="16"/>
  <c r="AW3114" i="16"/>
  <c r="AW3113" i="16"/>
  <c r="AW3112" i="16"/>
  <c r="AW3111" i="16"/>
  <c r="AW3110" i="16"/>
  <c r="AW3109" i="16"/>
  <c r="AW3108" i="16"/>
  <c r="AW3107" i="16"/>
  <c r="AW3106" i="16"/>
  <c r="AW3105" i="16"/>
  <c r="AW3104" i="16"/>
  <c r="AW3103" i="16"/>
  <c r="AW3102" i="16"/>
  <c r="AW3101" i="16"/>
  <c r="AW3100" i="16"/>
  <c r="AW3099" i="16"/>
  <c r="AW3098" i="16"/>
  <c r="AW3097" i="16"/>
  <c r="AX3096" i="16"/>
  <c r="AW3095" i="16"/>
  <c r="AW3094" i="16"/>
  <c r="AW3093" i="16"/>
  <c r="AW3092" i="16"/>
  <c r="AW3091" i="16"/>
  <c r="AW3090" i="16"/>
  <c r="AW3089" i="16"/>
  <c r="AW3088" i="16"/>
  <c r="AW3087" i="16"/>
  <c r="AW3086" i="16"/>
  <c r="AW3085" i="16"/>
  <c r="AW3084" i="16"/>
  <c r="AW3083" i="16"/>
  <c r="AW3082" i="16"/>
  <c r="AW3081" i="16"/>
  <c r="AW3080" i="16"/>
  <c r="AW3079" i="16"/>
  <c r="AW3078" i="16"/>
  <c r="AW3077" i="16"/>
  <c r="AW3076" i="16"/>
  <c r="AW3075" i="16"/>
  <c r="AW3074" i="16"/>
  <c r="AW3073" i="16"/>
  <c r="AW3072" i="16"/>
  <c r="AW3071" i="16"/>
  <c r="AW3070" i="16"/>
  <c r="AW3069" i="16"/>
  <c r="AW3068" i="16"/>
  <c r="AW3067" i="16"/>
  <c r="AW3066" i="16"/>
  <c r="AW3065" i="16"/>
  <c r="AW3064" i="16"/>
  <c r="AW3063" i="16"/>
  <c r="AW3062" i="16"/>
  <c r="AW3061" i="16"/>
  <c r="AW3060" i="16"/>
  <c r="AW3059" i="16"/>
  <c r="AW3058" i="16"/>
  <c r="AW3057" i="16"/>
  <c r="AW3056" i="16"/>
  <c r="AW3055" i="16"/>
  <c r="AW3054" i="16"/>
  <c r="AW3053" i="16"/>
  <c r="AW3052" i="16"/>
  <c r="AW3051" i="16"/>
  <c r="AW3050" i="16"/>
  <c r="AW3049" i="16"/>
  <c r="AW3048" i="16"/>
  <c r="AW3047" i="16"/>
  <c r="AW3046" i="16"/>
  <c r="AW3045" i="16"/>
  <c r="AW3044" i="16"/>
  <c r="AW3043" i="16"/>
  <c r="AW3042" i="16"/>
  <c r="AW3041" i="16"/>
  <c r="AX3040" i="16"/>
  <c r="AW3038" i="16"/>
  <c r="AW3037" i="16"/>
  <c r="AW3036" i="16"/>
  <c r="AX3035" i="16"/>
  <c r="AW3034" i="16"/>
  <c r="AW3033" i="16"/>
  <c r="AW3032" i="16"/>
  <c r="AW3031" i="16"/>
  <c r="AW3030" i="16"/>
  <c r="AX3029" i="16"/>
  <c r="AW3028" i="16"/>
  <c r="AW3027" i="16"/>
  <c r="AW3026" i="16"/>
  <c r="AW3025" i="16"/>
  <c r="AW3024" i="16"/>
  <c r="AW3023" i="16"/>
  <c r="AW3022" i="16"/>
  <c r="AW3021" i="16"/>
  <c r="AW3020" i="16"/>
  <c r="AW3019" i="16"/>
  <c r="AX3018" i="16"/>
  <c r="AW3016" i="16"/>
  <c r="AW3015" i="16"/>
  <c r="AW3014" i="16"/>
  <c r="AW3013" i="16"/>
  <c r="AW3012" i="16"/>
  <c r="AW3011" i="16"/>
  <c r="AW3010" i="16"/>
  <c r="AW3009" i="16"/>
  <c r="AW3008" i="16"/>
  <c r="AW3007" i="16"/>
  <c r="AW3006" i="16"/>
  <c r="AW3005" i="16"/>
  <c r="AW3004" i="16"/>
  <c r="AW3003" i="16"/>
  <c r="AW3002" i="16"/>
  <c r="AW3001" i="16"/>
  <c r="AW2920" i="16"/>
  <c r="AW2919" i="16" s="1"/>
  <c r="AX2919" i="16"/>
  <c r="AW2913" i="16"/>
  <c r="AW2912" i="16" s="1"/>
  <c r="AX2912" i="16"/>
  <c r="AW2911" i="16"/>
  <c r="AW2910" i="16" s="1"/>
  <c r="AX2910" i="16"/>
  <c r="AW2908" i="16"/>
  <c r="AW2907" i="16"/>
  <c r="AW2906" i="16"/>
  <c r="AW2905" i="16"/>
  <c r="AW2904" i="16"/>
  <c r="AX2903" i="16"/>
  <c r="AW2902" i="16"/>
  <c r="AW2901" i="16"/>
  <c r="AW2900" i="16"/>
  <c r="AW2899" i="16"/>
  <c r="AW2898" i="16"/>
  <c r="AW2897" i="16"/>
  <c r="AW2896" i="16"/>
  <c r="AW2895" i="16"/>
  <c r="AX2894" i="16"/>
  <c r="AW2893" i="16"/>
  <c r="AW2892" i="16"/>
  <c r="AW2891" i="16"/>
  <c r="AW2890" i="16"/>
  <c r="AW2889" i="16"/>
  <c r="AW2888" i="16"/>
  <c r="AW2887" i="16"/>
  <c r="AW2886" i="16"/>
  <c r="AW2885" i="16"/>
  <c r="AW2884" i="16"/>
  <c r="AW2883" i="16"/>
  <c r="AW2882" i="16"/>
  <c r="AW2881" i="16"/>
  <c r="AW2880" i="16"/>
  <c r="AX2879" i="16"/>
  <c r="AW2878" i="16"/>
  <c r="AW2877" i="16"/>
  <c r="AW2876" i="16"/>
  <c r="AW2875" i="16"/>
  <c r="AW2874" i="16"/>
  <c r="AX2873" i="16"/>
  <c r="AW2872" i="16"/>
  <c r="AW2871" i="16"/>
  <c r="AW2870" i="16"/>
  <c r="AW2869" i="16"/>
  <c r="AW2868" i="16"/>
  <c r="AW2867" i="16"/>
  <c r="AW2866" i="16"/>
  <c r="AW2865" i="16"/>
  <c r="AW2864" i="16"/>
  <c r="AW2863" i="16"/>
  <c r="AW2862" i="16"/>
  <c r="AW2861" i="16"/>
  <c r="AW2860" i="16"/>
  <c r="AW2859" i="16"/>
  <c r="AW2858" i="16"/>
  <c r="AW2857" i="16"/>
  <c r="AW2856" i="16"/>
  <c r="AW2855" i="16"/>
  <c r="AW2854" i="16"/>
  <c r="AW2853" i="16"/>
  <c r="AW2849" i="16"/>
  <c r="AW2848" i="16"/>
  <c r="AW2847" i="16"/>
  <c r="AW2846" i="16"/>
  <c r="AW2845" i="16"/>
  <c r="AW2530" i="16"/>
  <c r="AW2529" i="16" s="1"/>
  <c r="AX2529" i="16"/>
  <c r="AW2528" i="16"/>
  <c r="AW2527" i="16" s="1"/>
  <c r="AX2527" i="16"/>
  <c r="AW2523" i="16"/>
  <c r="AW2522" i="16" s="1"/>
  <c r="AW2521" i="16" s="1"/>
  <c r="AX2522" i="16"/>
  <c r="AX2521" i="16" s="1"/>
  <c r="AW2520" i="16"/>
  <c r="AW2519" i="16" s="1"/>
  <c r="AW2518" i="16" s="1"/>
  <c r="AX2519" i="16"/>
  <c r="AX2518" i="16" s="1"/>
  <c r="AW2517" i="16"/>
  <c r="AW2516" i="16"/>
  <c r="AW2515" i="16"/>
  <c r="AX2514" i="16"/>
  <c r="AW2513" i="16"/>
  <c r="AW2512" i="16"/>
  <c r="AW2511" i="16"/>
  <c r="AW2510" i="16"/>
  <c r="AW2509" i="16"/>
  <c r="AW2508" i="16"/>
  <c r="AX2507" i="16"/>
  <c r="AW2506" i="16"/>
  <c r="AW2505" i="16"/>
  <c r="AW2504" i="16"/>
  <c r="AW2503" i="16"/>
  <c r="AW2502" i="16"/>
  <c r="AW2501" i="16"/>
  <c r="AW2500" i="16"/>
  <c r="AW2499" i="16"/>
  <c r="AW2498" i="16"/>
  <c r="AW2497" i="16"/>
  <c r="AW2496" i="16"/>
  <c r="AW2495" i="16"/>
  <c r="AW2494" i="16"/>
  <c r="AW2493" i="16"/>
  <c r="AW2492" i="16"/>
  <c r="AW2491" i="16"/>
  <c r="AW2490" i="16"/>
  <c r="AW2489" i="16"/>
  <c r="AW2488" i="16"/>
  <c r="AW2487" i="16"/>
  <c r="AW2486" i="16"/>
  <c r="AX2485" i="16"/>
  <c r="AW2482" i="16"/>
  <c r="AW2481" i="16" s="1"/>
  <c r="AX2481" i="16"/>
  <c r="AW2480" i="16"/>
  <c r="AW2479" i="16" s="1"/>
  <c r="AX2479" i="16"/>
  <c r="AW2476" i="16"/>
  <c r="AW2475" i="16" s="1"/>
  <c r="AX2475" i="16"/>
  <c r="AW2469" i="16"/>
  <c r="AW2468" i="16" s="1"/>
  <c r="AX2468" i="16"/>
  <c r="AW2467" i="16"/>
  <c r="AW2466" i="16" s="1"/>
  <c r="AX2466" i="16"/>
  <c r="AW2462" i="16"/>
  <c r="AW2461" i="16" s="1"/>
  <c r="AW2460" i="16" s="1"/>
  <c r="AX2461" i="16"/>
  <c r="AX2460" i="16" s="1"/>
  <c r="AW2459" i="16"/>
  <c r="AW2458" i="16"/>
  <c r="AX2457" i="16"/>
  <c r="AX2456" i="16" s="1"/>
  <c r="AW2455" i="16"/>
  <c r="AW2454" i="16"/>
  <c r="AX2453" i="16"/>
  <c r="AX2452" i="16" s="1"/>
  <c r="AW2451" i="16"/>
  <c r="AW2450" i="16" s="1"/>
  <c r="AW2449" i="16" s="1"/>
  <c r="AX2450" i="16"/>
  <c r="AX2449" i="16" s="1"/>
  <c r="AW2448" i="16"/>
  <c r="AW2447" i="16"/>
  <c r="AX2446" i="16"/>
  <c r="AX2445" i="16" s="1"/>
  <c r="AW2443" i="16"/>
  <c r="AW2432" i="16"/>
  <c r="AW2431" i="16"/>
  <c r="AX2430" i="16"/>
  <c r="AW2429" i="16"/>
  <c r="AW2349" i="16"/>
  <c r="AW2348" i="16" s="1"/>
  <c r="AX2348" i="16"/>
  <c r="AW2347" i="16"/>
  <c r="AW2346" i="16" s="1"/>
  <c r="AX2346" i="16"/>
  <c r="AW2342" i="16"/>
  <c r="AW2341" i="16" s="1"/>
  <c r="AX2341" i="16"/>
  <c r="AW2340" i="16"/>
  <c r="AW2339" i="16" s="1"/>
  <c r="AX2339" i="16"/>
  <c r="AW2337" i="16"/>
  <c r="AW2336" i="16" s="1"/>
  <c r="AW2335" i="16" s="1"/>
  <c r="AX2336" i="16"/>
  <c r="AX2335" i="16" s="1"/>
  <c r="AW2334" i="16"/>
  <c r="AW2333" i="16" s="1"/>
  <c r="AW2332" i="16" s="1"/>
  <c r="AX2333" i="16"/>
  <c r="AX2332" i="16" s="1"/>
  <c r="AW2331" i="16"/>
  <c r="AW2330" i="16"/>
  <c r="AW2329" i="16"/>
  <c r="AW2328" i="16"/>
  <c r="AW2313" i="16"/>
  <c r="AW2312" i="16" s="1"/>
  <c r="AX2312" i="16"/>
  <c r="AW2311" i="16"/>
  <c r="AW2274" i="16"/>
  <c r="AW2273" i="16" s="1"/>
  <c r="AX2273" i="16"/>
  <c r="AW2269" i="16"/>
  <c r="AW2268" i="16" s="1"/>
  <c r="AX2268" i="16"/>
  <c r="AW2267" i="16"/>
  <c r="AW2266" i="16" s="1"/>
  <c r="AX2266" i="16"/>
  <c r="AW2263" i="16"/>
  <c r="AW2262" i="16"/>
  <c r="AW2242" i="16"/>
  <c r="AW2241" i="16"/>
  <c r="AW2240" i="16"/>
  <c r="AX2239" i="16"/>
  <c r="AW2238" i="16"/>
  <c r="AW2237" i="16"/>
  <c r="AW2236" i="16"/>
  <c r="AW2235" i="16"/>
  <c r="AW2234" i="16"/>
  <c r="AW2233" i="16"/>
  <c r="AW2232" i="16"/>
  <c r="AX2231" i="16"/>
  <c r="AW2229" i="16"/>
  <c r="AW2228" i="16"/>
  <c r="AW2227" i="16"/>
  <c r="AW2153" i="16"/>
  <c r="AW2152" i="16" s="1"/>
  <c r="AX2152" i="16"/>
  <c r="AW2148" i="16"/>
  <c r="AW2147" i="16" s="1"/>
  <c r="AW2146" i="16" s="1"/>
  <c r="AX2147" i="16"/>
  <c r="AX2146" i="16" s="1"/>
  <c r="AW2145" i="16"/>
  <c r="AW2144" i="16"/>
  <c r="AW2143" i="16"/>
  <c r="AW2142" i="16"/>
  <c r="AW2141" i="16"/>
  <c r="AW2140" i="16"/>
  <c r="AX2139" i="16"/>
  <c r="AX2138" i="16" s="1"/>
  <c r="AW2137" i="16"/>
  <c r="AW2136" i="16" s="1"/>
  <c r="AX2136" i="16"/>
  <c r="AW2135" i="16"/>
  <c r="AW2134" i="16" s="1"/>
  <c r="AX2134" i="16"/>
  <c r="AW2132" i="16"/>
  <c r="AW2131" i="16"/>
  <c r="AW2130" i="16"/>
  <c r="AW2129" i="16"/>
  <c r="AW2128" i="16"/>
  <c r="AW2127" i="16"/>
  <c r="AW2126" i="16"/>
  <c r="AW2125" i="16"/>
  <c r="AW2124" i="16"/>
  <c r="AW2123" i="16"/>
  <c r="AX2122" i="16"/>
  <c r="AX2121" i="16" s="1"/>
  <c r="AW2120" i="16"/>
  <c r="AW2119" i="16"/>
  <c r="AX2118" i="16"/>
  <c r="AW2085" i="16"/>
  <c r="AW2084" i="16"/>
  <c r="AW2083" i="16"/>
  <c r="AW2082" i="16"/>
  <c r="AW2080" i="16"/>
  <c r="AW2079" i="16"/>
  <c r="AW2078" i="16"/>
  <c r="AW2077" i="16"/>
  <c r="AW2076" i="16"/>
  <c r="AW2075" i="16"/>
  <c r="AW2074" i="16"/>
  <c r="AW2073" i="16"/>
  <c r="AW2072" i="16"/>
  <c r="AW2071" i="16"/>
  <c r="AW2070" i="16"/>
  <c r="AX2069" i="16"/>
  <c r="AW2068" i="16"/>
  <c r="AW2052" i="16"/>
  <c r="AW2051" i="16"/>
  <c r="AW2050" i="16"/>
  <c r="AW2049" i="16"/>
  <c r="AW2048" i="16"/>
  <c r="AW2047" i="16"/>
  <c r="AW2046" i="16"/>
  <c r="AW2045" i="16"/>
  <c r="AW2044" i="16"/>
  <c r="AW2043" i="16"/>
  <c r="AW2039" i="16"/>
  <c r="AW2038" i="16" s="1"/>
  <c r="AW2037" i="16" s="1"/>
  <c r="AX2038" i="16"/>
  <c r="AX2037" i="16" s="1"/>
  <c r="AW2036" i="16"/>
  <c r="AW2035" i="16"/>
  <c r="AW2034" i="16"/>
  <c r="AW2033" i="16"/>
  <c r="AX2032" i="16"/>
  <c r="AW2031" i="16"/>
  <c r="AW2030" i="16"/>
  <c r="AX2029" i="16"/>
  <c r="AW2028" i="16"/>
  <c r="AW2027" i="16"/>
  <c r="AW2026" i="16"/>
  <c r="AX2025" i="16"/>
  <c r="AW2023" i="16"/>
  <c r="AW2022" i="16" s="1"/>
  <c r="AX2022" i="16"/>
  <c r="AW2021" i="16"/>
  <c r="AW2020" i="16" s="1"/>
  <c r="AX2020" i="16"/>
  <c r="AW2017" i="16"/>
  <c r="AW2016" i="16"/>
  <c r="AW2015" i="16"/>
  <c r="AX2014" i="16"/>
  <c r="AX2013" i="16" s="1"/>
  <c r="AX2012" i="16" s="1"/>
  <c r="AW2008" i="16"/>
  <c r="AW2007" i="16" s="1"/>
  <c r="AW2006" i="16" s="1"/>
  <c r="AX2007" i="16"/>
  <c r="AX2006" i="16" s="1"/>
  <c r="AW2005" i="16"/>
  <c r="AW2004" i="16" s="1"/>
  <c r="AX2004" i="16"/>
  <c r="AW2003" i="16"/>
  <c r="AW2002" i="16"/>
  <c r="AW2001" i="16"/>
  <c r="AW2000" i="16"/>
  <c r="AW1999" i="16"/>
  <c r="AW1998" i="16"/>
  <c r="AW1997" i="16"/>
  <c r="AW1996" i="16"/>
  <c r="AW1995" i="16"/>
  <c r="AX1994" i="16"/>
  <c r="AW1992" i="16"/>
  <c r="AW1991" i="16" s="1"/>
  <c r="AW1990" i="16" s="1"/>
  <c r="AX1991" i="16"/>
  <c r="AX1990" i="16" s="1"/>
  <c r="AW1989" i="16"/>
  <c r="AW1988" i="16"/>
  <c r="AW1987" i="16"/>
  <c r="AW1986" i="16"/>
  <c r="AX1985" i="16"/>
  <c r="AW1984" i="16"/>
  <c r="AW1983" i="16"/>
  <c r="AW1982" i="16"/>
  <c r="AW1981" i="16"/>
  <c r="AW1980" i="16"/>
  <c r="AW1979" i="16"/>
  <c r="AW1978" i="16"/>
  <c r="AW1977" i="16"/>
  <c r="AW1976" i="16"/>
  <c r="AW1975" i="16"/>
  <c r="AW1974" i="16"/>
  <c r="AX1973" i="16"/>
  <c r="AW1971" i="16"/>
  <c r="AW1970" i="16"/>
  <c r="AW1969" i="16"/>
  <c r="AX1968" i="16"/>
  <c r="AW1967" i="16"/>
  <c r="AW1966" i="16"/>
  <c r="AW1965" i="16"/>
  <c r="AW1964" i="16"/>
  <c r="AW1963" i="16"/>
  <c r="AW1962" i="16"/>
  <c r="AX1961" i="16"/>
  <c r="AW1960" i="16"/>
  <c r="AW1959" i="16" s="1"/>
  <c r="AX1959" i="16"/>
  <c r="AW1958" i="16"/>
  <c r="AW1957" i="16"/>
  <c r="AW1956" i="16"/>
  <c r="AW1955" i="16"/>
  <c r="AX1954" i="16"/>
  <c r="AW1952" i="16"/>
  <c r="AW1951" i="16"/>
  <c r="AW1950" i="16"/>
  <c r="AW1949" i="16"/>
  <c r="AW1948" i="16"/>
  <c r="AX1947" i="16"/>
  <c r="AW1946" i="16"/>
  <c r="AW1945" i="16"/>
  <c r="AW1944" i="16"/>
  <c r="AW1943" i="16"/>
  <c r="AW1942" i="16"/>
  <c r="AW1941" i="16"/>
  <c r="AW1940" i="16"/>
  <c r="AW1939" i="16"/>
  <c r="AW1938" i="16"/>
  <c r="AW1937" i="16"/>
  <c r="AW1936" i="16"/>
  <c r="AW1935" i="16"/>
  <c r="AX1934" i="16"/>
  <c r="AW1933" i="16"/>
  <c r="AW1932" i="16"/>
  <c r="AW1931" i="16"/>
  <c r="AW1930" i="16"/>
  <c r="AX1929" i="16"/>
  <c r="AW1928" i="16"/>
  <c r="AW1927" i="16"/>
  <c r="AW1926" i="16"/>
  <c r="AW1925" i="16"/>
  <c r="AW1924" i="16"/>
  <c r="AW1923" i="16"/>
  <c r="AW1922" i="16"/>
  <c r="AW1921" i="16"/>
  <c r="AW1920" i="16"/>
  <c r="AX1919" i="16"/>
  <c r="AW1916" i="16"/>
  <c r="AW1915" i="16" s="1"/>
  <c r="AX1915" i="16"/>
  <c r="AW1914" i="16"/>
  <c r="AW1913" i="16" s="1"/>
  <c r="AX1913" i="16"/>
  <c r="AW1910" i="16"/>
  <c r="AW1909" i="16" s="1"/>
  <c r="AX1909" i="16"/>
  <c r="AW1908" i="16"/>
  <c r="AW1907" i="16" s="1"/>
  <c r="AX1907" i="16"/>
  <c r="AW1906" i="16"/>
  <c r="AW1905" i="16" s="1"/>
  <c r="AX1905" i="16"/>
  <c r="AW1903" i="16"/>
  <c r="AW1902" i="16" s="1"/>
  <c r="AX1902" i="16"/>
  <c r="AW1901" i="16"/>
  <c r="AW1900" i="16" s="1"/>
  <c r="AX1900" i="16"/>
  <c r="AW1898" i="16"/>
  <c r="AW1897" i="16" s="1"/>
  <c r="AW1896" i="16" s="1"/>
  <c r="AX1897" i="16"/>
  <c r="AX1896" i="16" s="1"/>
  <c r="AW1895" i="16"/>
  <c r="AW1894" i="16" s="1"/>
  <c r="AW1893" i="16" s="1"/>
  <c r="AX1894" i="16"/>
  <c r="AX1893" i="16" s="1"/>
  <c r="AW1892" i="16"/>
  <c r="AW1891" i="16" s="1"/>
  <c r="AX1891" i="16"/>
  <c r="AW1890" i="16"/>
  <c r="AW1889" i="16" s="1"/>
  <c r="AX1889" i="16"/>
  <c r="AW1888" i="16"/>
  <c r="AW1887" i="16" s="1"/>
  <c r="AX1887" i="16"/>
  <c r="AW1886" i="16"/>
  <c r="AW1885" i="16" s="1"/>
  <c r="AX1885" i="16"/>
  <c r="AW1878" i="16"/>
  <c r="AW1877" i="16"/>
  <c r="AW1876" i="16"/>
  <c r="AW1875" i="16"/>
  <c r="AW1874" i="16"/>
  <c r="AX1873" i="16"/>
  <c r="AW1872" i="16"/>
  <c r="AW1871" i="16" s="1"/>
  <c r="AX1871" i="16"/>
  <c r="AW1869" i="16"/>
  <c r="AW1868" i="16"/>
  <c r="AW1867" i="16"/>
  <c r="AW1866" i="16"/>
  <c r="AW1865" i="16"/>
  <c r="AW1864" i="16"/>
  <c r="AW1863" i="16"/>
  <c r="AW1862" i="16"/>
  <c r="AW1861" i="16"/>
  <c r="AW1860" i="16"/>
  <c r="AW1859" i="16"/>
  <c r="AW1858" i="16"/>
  <c r="AW1857" i="16"/>
  <c r="AW1856" i="16"/>
  <c r="AW1855" i="16"/>
  <c r="AW1854" i="16"/>
  <c r="AX1853" i="16"/>
  <c r="AX1852" i="16" s="1"/>
  <c r="AW1848" i="16"/>
  <c r="AW1847" i="16"/>
  <c r="AW1846" i="16"/>
  <c r="AW1845" i="16"/>
  <c r="AW1844" i="16"/>
  <c r="AW1843" i="16"/>
  <c r="AW1842" i="16"/>
  <c r="AW1841" i="16"/>
  <c r="AW1840" i="16"/>
  <c r="AW1839" i="16"/>
  <c r="AX1838" i="16"/>
  <c r="AW1837" i="16"/>
  <c r="AW1836" i="16"/>
  <c r="AW1835" i="16"/>
  <c r="AW1829" i="16"/>
  <c r="AW1828" i="16"/>
  <c r="AW1827" i="16"/>
  <c r="AW1826" i="16"/>
  <c r="AW1825" i="16"/>
  <c r="AW1824" i="16"/>
  <c r="AW1823" i="16"/>
  <c r="AW1822" i="16"/>
  <c r="AX1821" i="16"/>
  <c r="AW1805" i="16"/>
  <c r="AW1804" i="16"/>
  <c r="AW1803" i="16"/>
  <c r="AW1802" i="16"/>
  <c r="AW1801" i="16"/>
  <c r="AW1800" i="16"/>
  <c r="AW1799" i="16"/>
  <c r="AX1798" i="16"/>
  <c r="AW1797" i="16"/>
  <c r="AW1767" i="16"/>
  <c r="AW1766" i="16"/>
  <c r="AW1765" i="16"/>
  <c r="AW1764" i="16"/>
  <c r="AW1763" i="16"/>
  <c r="AX1762" i="16"/>
  <c r="AX1761" i="16" s="1"/>
  <c r="AW1760" i="16"/>
  <c r="AW1759" i="16"/>
  <c r="AW1758" i="16"/>
  <c r="AW1757" i="16"/>
  <c r="AW1756" i="16"/>
  <c r="AW1755" i="16"/>
  <c r="AW1754" i="16"/>
  <c r="AW1753" i="16"/>
  <c r="AW1752" i="16"/>
  <c r="AW1751" i="16"/>
  <c r="AW1750" i="16"/>
  <c r="AW1749" i="16"/>
  <c r="AW1748" i="16"/>
  <c r="AW1747" i="16"/>
  <c r="AW1738" i="16"/>
  <c r="AW1737" i="16"/>
  <c r="AW1736" i="16"/>
  <c r="AW1735" i="16"/>
  <c r="AW1734" i="16"/>
  <c r="AW1733" i="16"/>
  <c r="AW1732" i="16"/>
  <c r="AW1731" i="16"/>
  <c r="AX1730" i="16"/>
  <c r="AX1729" i="16" s="1"/>
  <c r="AW1728" i="16"/>
  <c r="AW1727" i="16"/>
  <c r="AW1726" i="16"/>
  <c r="AW1725" i="16"/>
  <c r="AW1724" i="16"/>
  <c r="AW1723" i="16"/>
  <c r="AW1722" i="16"/>
  <c r="AW1721" i="16"/>
  <c r="AW1720" i="16"/>
  <c r="AW1719" i="16"/>
  <c r="AX1718" i="16"/>
  <c r="AW1717" i="16"/>
  <c r="AW1716" i="16"/>
  <c r="AW1715" i="16"/>
  <c r="AW1709" i="16"/>
  <c r="AW1708" i="16"/>
  <c r="AW1707" i="16"/>
  <c r="AW1706" i="16"/>
  <c r="AW1705" i="16"/>
  <c r="AW1704" i="16"/>
  <c r="AW1703" i="16"/>
  <c r="AW1702" i="16"/>
  <c r="AW1699" i="16"/>
  <c r="AW1698" i="16"/>
  <c r="AW1697" i="16"/>
  <c r="AW1696" i="16"/>
  <c r="AW1695" i="16"/>
  <c r="AW1694" i="16"/>
  <c r="AW1693" i="16"/>
  <c r="AW1692" i="16"/>
  <c r="AW1691" i="16"/>
  <c r="AW1690" i="16"/>
  <c r="AW1689" i="16"/>
  <c r="AW1688" i="16"/>
  <c r="AW1687" i="16"/>
  <c r="AW1686" i="16"/>
  <c r="AW1685" i="16"/>
  <c r="AW1684" i="16"/>
  <c r="AW1683" i="16"/>
  <c r="AW1682" i="16"/>
  <c r="AX1681" i="16"/>
  <c r="AW1680" i="16"/>
  <c r="AW1679" i="16"/>
  <c r="AW1678" i="16"/>
  <c r="AW1677" i="16"/>
  <c r="AW1676" i="16"/>
  <c r="AW1675" i="16"/>
  <c r="AW1674" i="16"/>
  <c r="AX1673" i="16"/>
  <c r="AW1672" i="16"/>
  <c r="AW1671" i="16"/>
  <c r="AW1670" i="16"/>
  <c r="AW1669" i="16"/>
  <c r="AW1668" i="16"/>
  <c r="AW1667" i="16"/>
  <c r="AW1666" i="16"/>
  <c r="AW1665" i="16"/>
  <c r="AW1664" i="16"/>
  <c r="AW1663" i="16"/>
  <c r="AW1662" i="16"/>
  <c r="AW1661" i="16"/>
  <c r="AW1660" i="16"/>
  <c r="AW1659" i="16"/>
  <c r="AW1658" i="16"/>
  <c r="AW1657" i="16"/>
  <c r="AW1656" i="16"/>
  <c r="AW1655" i="16"/>
  <c r="AW1654" i="16"/>
  <c r="AW1653" i="16"/>
  <c r="AW1646" i="16"/>
  <c r="AW1645" i="16" s="1"/>
  <c r="AW1644" i="16" s="1"/>
  <c r="AX1645" i="16"/>
  <c r="AX1644" i="16" s="1"/>
  <c r="AW1643" i="16"/>
  <c r="AW1642" i="16" s="1"/>
  <c r="AW1641" i="16" s="1"/>
  <c r="AX1642" i="16"/>
  <c r="AX1641" i="16" s="1"/>
  <c r="AW1640" i="16"/>
  <c r="AW1639" i="16" s="1"/>
  <c r="AW1638" i="16" s="1"/>
  <c r="AX1639" i="16"/>
  <c r="AX1638" i="16" s="1"/>
  <c r="AW1636" i="16"/>
  <c r="AW1635" i="16" s="1"/>
  <c r="AX1635" i="16"/>
  <c r="AW1634" i="16"/>
  <c r="AW1633" i="16" s="1"/>
  <c r="AX1633" i="16"/>
  <c r="AW1631" i="16"/>
  <c r="AW1630" i="16"/>
  <c r="AW1605" i="16"/>
  <c r="AW1604" i="16"/>
  <c r="AW1603" i="16"/>
  <c r="AW1602" i="16"/>
  <c r="AW1601" i="16"/>
  <c r="AW1599" i="16"/>
  <c r="AW1598" i="16"/>
  <c r="AW1597" i="16"/>
  <c r="AW1596" i="16"/>
  <c r="AW1595" i="16"/>
  <c r="AW1594" i="16"/>
  <c r="AW1593" i="16"/>
  <c r="AW1592" i="16"/>
  <c r="AW1591" i="16"/>
  <c r="AW1590" i="16"/>
  <c r="AW1589" i="16"/>
  <c r="AW1588" i="16"/>
  <c r="AW1587" i="16"/>
  <c r="AW1586" i="16"/>
  <c r="AW1585" i="16"/>
  <c r="AW1584" i="16"/>
  <c r="AW1583" i="16"/>
  <c r="AW1582" i="16"/>
  <c r="AW1581" i="16"/>
  <c r="AW1580" i="16"/>
  <c r="AW1579" i="16"/>
  <c r="AW1578" i="16"/>
  <c r="AW1577" i="16"/>
  <c r="AW1576" i="16"/>
  <c r="AW1575" i="16"/>
  <c r="AW1574" i="16"/>
  <c r="AW1573" i="16"/>
  <c r="AW1572" i="16"/>
  <c r="AX1571" i="16"/>
  <c r="AW1543" i="16"/>
  <c r="AW1542" i="16"/>
  <c r="AW1516" i="16"/>
  <c r="AW1515" i="16"/>
  <c r="AX1514" i="16"/>
  <c r="AW1513" i="16"/>
  <c r="AW1512" i="16" s="1"/>
  <c r="AX1512" i="16"/>
  <c r="AW1511" i="16"/>
  <c r="AW1510" i="16"/>
  <c r="AW1509" i="16"/>
  <c r="AW1508" i="16"/>
  <c r="AW1507" i="16"/>
  <c r="AW1506" i="16"/>
  <c r="AW1505" i="16"/>
  <c r="AW1504" i="16"/>
  <c r="AW1503" i="16"/>
  <c r="AW1502" i="16"/>
  <c r="AW1501" i="16"/>
  <c r="AW1500" i="16"/>
  <c r="AW1499" i="16"/>
  <c r="AW1498" i="16"/>
  <c r="AW1497" i="16"/>
  <c r="AW1496" i="16"/>
  <c r="AW1472" i="16"/>
  <c r="AW1471" i="16"/>
  <c r="AW1469" i="16"/>
  <c r="AW1468" i="16"/>
  <c r="AW1467" i="16"/>
  <c r="AW1466" i="16"/>
  <c r="AW1465" i="16"/>
  <c r="AW1464" i="16"/>
  <c r="AW1463" i="16"/>
  <c r="AW1462" i="16"/>
  <c r="AW1461" i="16"/>
  <c r="AW1460" i="16"/>
  <c r="AW1459" i="16"/>
  <c r="AW1458" i="16"/>
  <c r="AW1457" i="16"/>
  <c r="AW1456" i="16"/>
  <c r="AW1455" i="16"/>
  <c r="AW1454" i="16"/>
  <c r="AW1453" i="16"/>
  <c r="AW1452" i="16"/>
  <c r="AW1451" i="16"/>
  <c r="AW1450" i="16"/>
  <c r="AW1449" i="16"/>
  <c r="AW1448" i="16"/>
  <c r="AW1447" i="16"/>
  <c r="AW1446" i="16"/>
  <c r="AW1445" i="16"/>
  <c r="AW1444" i="16"/>
  <c r="AW1443" i="16"/>
  <c r="AW1442" i="16"/>
  <c r="AW1441" i="16"/>
  <c r="AW1440" i="16"/>
  <c r="AW1439" i="16"/>
  <c r="AW1438" i="16"/>
  <c r="AW1437" i="16"/>
  <c r="AW1436" i="16"/>
  <c r="AW1435" i="16"/>
  <c r="AW1434" i="16"/>
  <c r="AW1433" i="16"/>
  <c r="AW1432" i="16"/>
  <c r="AW1431" i="16"/>
  <c r="AW1430" i="16"/>
  <c r="AW1429" i="16"/>
  <c r="AW1428" i="16"/>
  <c r="AW1427" i="16"/>
  <c r="AX1426" i="16"/>
  <c r="AW1425" i="16"/>
  <c r="AW1424" i="16"/>
  <c r="AW1423" i="16"/>
  <c r="AW1422" i="16"/>
  <c r="AW1421" i="16"/>
  <c r="AW1420" i="16"/>
  <c r="AW1419" i="16"/>
  <c r="AW1418" i="16"/>
  <c r="AW1417" i="16"/>
  <c r="AW1416" i="16"/>
  <c r="AW1415" i="16"/>
  <c r="AW1414" i="16"/>
  <c r="AW1413" i="16"/>
  <c r="AW1412" i="16"/>
  <c r="AW1411" i="16"/>
  <c r="AW1410" i="16"/>
  <c r="AW1384" i="16"/>
  <c r="AW1383" i="16"/>
  <c r="AW1342" i="16"/>
  <c r="AW1341" i="16" s="1"/>
  <c r="AX1341" i="16"/>
  <c r="AW1340" i="16"/>
  <c r="AW1339" i="16" s="1"/>
  <c r="AX1339" i="16"/>
  <c r="AW1335" i="16"/>
  <c r="AW1334" i="16" s="1"/>
  <c r="AX1334" i="16"/>
  <c r="AW1333" i="16"/>
  <c r="AW1332" i="16" s="1"/>
  <c r="AX1332" i="16"/>
  <c r="AW1330" i="16"/>
  <c r="AW1329" i="16"/>
  <c r="AW1328" i="16"/>
  <c r="AW1327" i="16"/>
  <c r="AW1326" i="16"/>
  <c r="AW1325" i="16"/>
  <c r="AX1324" i="16"/>
  <c r="AW1323" i="16"/>
  <c r="AW1322" i="16"/>
  <c r="AW1321" i="16"/>
  <c r="AW1320" i="16"/>
  <c r="AW1319" i="16"/>
  <c r="AW1318" i="16"/>
  <c r="AW1317" i="16"/>
  <c r="AW1316" i="16"/>
  <c r="AW1315" i="16"/>
  <c r="AW1314" i="16"/>
  <c r="AX1313" i="16"/>
  <c r="AW1312" i="16"/>
  <c r="AW1311" i="16" s="1"/>
  <c r="AX1311" i="16"/>
  <c r="AW1309" i="16"/>
  <c r="AW1308" i="16" s="1"/>
  <c r="AW1307" i="16" s="1"/>
  <c r="AX1308" i="16"/>
  <c r="AX1307" i="16" s="1"/>
  <c r="AW1306" i="16"/>
  <c r="AW1305" i="16"/>
  <c r="AX1304" i="16"/>
  <c r="AX1303" i="16" s="1"/>
  <c r="AW1302" i="16"/>
  <c r="AW1301" i="16"/>
  <c r="AW1300" i="16"/>
  <c r="AX1299" i="16"/>
  <c r="AW1298" i="16"/>
  <c r="AW1297" i="16"/>
  <c r="AW1296" i="16"/>
  <c r="AW1295" i="16"/>
  <c r="AW1294" i="16"/>
  <c r="AW1293" i="16"/>
  <c r="AW1292" i="16"/>
  <c r="AW1291" i="16"/>
  <c r="AW1290" i="16"/>
  <c r="AW1289" i="16"/>
  <c r="AW1288" i="16"/>
  <c r="AX1287" i="16"/>
  <c r="AW1286" i="16"/>
  <c r="AW1285" i="16"/>
  <c r="AW1284" i="16"/>
  <c r="AW1283" i="16"/>
  <c r="AW1282" i="16"/>
  <c r="AW1281" i="16"/>
  <c r="AX1280" i="16"/>
  <c r="AW1277" i="16"/>
  <c r="AW1276" i="16" s="1"/>
  <c r="AX1276" i="16"/>
  <c r="AW1275" i="16"/>
  <c r="AW1274" i="16" s="1"/>
  <c r="AX1274" i="16"/>
  <c r="AW1273" i="16"/>
  <c r="AW1272" i="16" s="1"/>
  <c r="AX1272" i="16"/>
  <c r="AW1270" i="16"/>
  <c r="AW1269" i="16" s="1"/>
  <c r="AX1269" i="16"/>
  <c r="AW1268" i="16"/>
  <c r="AW1267" i="16" s="1"/>
  <c r="AX1267" i="16"/>
  <c r="AW1265" i="16"/>
  <c r="AW1264" i="16" s="1"/>
  <c r="AX1264" i="16"/>
  <c r="AW1263" i="16"/>
  <c r="AW1262" i="16" s="1"/>
  <c r="AX1262" i="16"/>
  <c r="AW1260" i="16"/>
  <c r="AW1259" i="16"/>
  <c r="AW1258" i="16"/>
  <c r="AW1257" i="16"/>
  <c r="AX1256" i="16"/>
  <c r="AX1255" i="16" s="1"/>
  <c r="AW1254" i="16"/>
  <c r="AW1253" i="16" s="1"/>
  <c r="AX1253" i="16"/>
  <c r="AW1252" i="16"/>
  <c r="AW1251" i="16" s="1"/>
  <c r="AX1251" i="16"/>
  <c r="AW1249" i="16"/>
  <c r="AW1248" i="16" s="1"/>
  <c r="AX1248" i="16"/>
  <c r="AW1247" i="16"/>
  <c r="AW1246" i="16" s="1"/>
  <c r="AX1246" i="16"/>
  <c r="AW1243" i="16"/>
  <c r="AW1242" i="16" s="1"/>
  <c r="AX1242" i="16"/>
  <c r="AW1241" i="16"/>
  <c r="AW1240" i="16" s="1"/>
  <c r="AX1240" i="16"/>
  <c r="AW1239" i="16"/>
  <c r="AW1238" i="16" s="1"/>
  <c r="AX1238" i="16"/>
  <c r="AW1236" i="16"/>
  <c r="AW1235" i="16" s="1"/>
  <c r="AW1234" i="16" s="1"/>
  <c r="AX1235" i="16"/>
  <c r="AX1234" i="16" s="1"/>
  <c r="AW1233" i="16"/>
  <c r="AW1232" i="16" s="1"/>
  <c r="AW1231" i="16" s="1"/>
  <c r="AX1232" i="16"/>
  <c r="AX1231" i="16" s="1"/>
  <c r="AW1229" i="16"/>
  <c r="AW1228" i="16" s="1"/>
  <c r="AX1228" i="16"/>
  <c r="AW1227" i="16"/>
  <c r="AW1226" i="16" s="1"/>
  <c r="AX1226" i="16"/>
  <c r="AW1222" i="16"/>
  <c r="AW1221" i="16" s="1"/>
  <c r="AX1221" i="16"/>
  <c r="AW1220" i="16"/>
  <c r="AW1219" i="16" s="1"/>
  <c r="AX1219" i="16"/>
  <c r="AW1215" i="16"/>
  <c r="AW1214" i="16" s="1"/>
  <c r="AX1214" i="16"/>
  <c r="AW1213" i="16"/>
  <c r="AX1212" i="16"/>
  <c r="AW1212" i="16"/>
  <c r="AW1210" i="16"/>
  <c r="AW1209" i="16" s="1"/>
  <c r="AX1209" i="16"/>
  <c r="AW1208" i="16"/>
  <c r="AW1207" i="16"/>
  <c r="AW1206" i="16"/>
  <c r="AW1205" i="16"/>
  <c r="AW1204" i="16"/>
  <c r="AW1203" i="16"/>
  <c r="AW1202" i="16"/>
  <c r="AW1201" i="16"/>
  <c r="AW1200" i="16"/>
  <c r="AW1199" i="16"/>
  <c r="AW1198" i="16"/>
  <c r="AW1197" i="16"/>
  <c r="AW1196" i="16"/>
  <c r="AW1195" i="16"/>
  <c r="AW1194" i="16"/>
  <c r="AW1193" i="16"/>
  <c r="AW1192" i="16"/>
  <c r="AW1191" i="16"/>
  <c r="AW1190" i="16"/>
  <c r="AW1189" i="16"/>
  <c r="AW1188" i="16"/>
  <c r="AX1187" i="16"/>
  <c r="AW1186" i="16"/>
  <c r="AW1185" i="16"/>
  <c r="AW1184" i="16"/>
  <c r="AW1183" i="16"/>
  <c r="AW1175" i="16"/>
  <c r="AW1174" i="16"/>
  <c r="AW1173" i="16"/>
  <c r="AW1172" i="16"/>
  <c r="AW1171" i="16"/>
  <c r="AW1170" i="16"/>
  <c r="AW1169" i="16"/>
  <c r="AW1168" i="16"/>
  <c r="AW1167" i="16"/>
  <c r="AW1166" i="16"/>
  <c r="AW1137" i="16"/>
  <c r="AW1136" i="16" s="1"/>
  <c r="AX1136" i="16"/>
  <c r="AW1108" i="16"/>
  <c r="AW1107" i="16" s="1"/>
  <c r="AX1107" i="16"/>
  <c r="AW1106" i="16"/>
  <c r="AW1105" i="16" s="1"/>
  <c r="AX1105" i="16"/>
  <c r="AW1104" i="16"/>
  <c r="AW1103" i="16" s="1"/>
  <c r="AX1103" i="16"/>
  <c r="AW1102" i="16"/>
  <c r="AW1098" i="16"/>
  <c r="AW1085" i="16"/>
  <c r="AW1084" i="16" s="1"/>
  <c r="AW1083" i="16" s="1"/>
  <c r="AX1084" i="16"/>
  <c r="AX1083" i="16" s="1"/>
  <c r="AW1082" i="16"/>
  <c r="AW1081" i="16" s="1"/>
  <c r="AX1081" i="16"/>
  <c r="AW1074" i="16"/>
  <c r="AW1073" i="16" s="1"/>
  <c r="AX1073" i="16"/>
  <c r="AW1072" i="16"/>
  <c r="AW1071" i="16" s="1"/>
  <c r="AX1071" i="16"/>
  <c r="AW1067" i="16"/>
  <c r="AW1066" i="16" s="1"/>
  <c r="AX1066" i="16"/>
  <c r="AW1065" i="16"/>
  <c r="AW1064" i="16" s="1"/>
  <c r="AX1064" i="16"/>
  <c r="AW1061" i="16"/>
  <c r="AW1051" i="16"/>
  <c r="AW1050" i="16" s="1"/>
  <c r="AX1050" i="16"/>
  <c r="AW1049" i="16"/>
  <c r="AW1048" i="16" s="1"/>
  <c r="AX1048" i="16"/>
  <c r="AW1046" i="16"/>
  <c r="AW1045" i="16"/>
  <c r="AW1044" i="16"/>
  <c r="AW1043" i="16"/>
  <c r="AW1042" i="16"/>
  <c r="AW1041" i="16"/>
  <c r="AW1040" i="16"/>
  <c r="AW1039" i="16"/>
  <c r="AW1038" i="16"/>
  <c r="AW1037" i="16"/>
  <c r="AW1031" i="16"/>
  <c r="AW1029" i="16"/>
  <c r="AW1028" i="16"/>
  <c r="AW1027" i="16"/>
  <c r="AW1026" i="16"/>
  <c r="AW1025" i="16"/>
  <c r="AW1024" i="16"/>
  <c r="AW1023" i="16"/>
  <c r="AW1022" i="16"/>
  <c r="AW1020" i="16"/>
  <c r="AW1019" i="16"/>
  <c r="AW1018" i="16"/>
  <c r="AW1017" i="16"/>
  <c r="AW1016" i="16"/>
  <c r="AW1015" i="16"/>
  <c r="AW1014" i="16"/>
  <c r="AW1013" i="16"/>
  <c r="AW1012" i="16"/>
  <c r="AW1011" i="16"/>
  <c r="AW1010" i="16"/>
  <c r="AW1009" i="16"/>
  <c r="AW1006" i="16"/>
  <c r="AW1005" i="16"/>
  <c r="AW1004" i="16"/>
  <c r="AW1003" i="16"/>
  <c r="AX1002" i="16"/>
  <c r="AW1001" i="16"/>
  <c r="AW1000" i="16"/>
  <c r="AW999" i="16"/>
  <c r="AW986" i="16"/>
  <c r="AW984" i="16"/>
  <c r="AW983" i="16"/>
  <c r="AW982" i="16"/>
  <c r="AW981" i="16"/>
  <c r="AW980" i="16"/>
  <c r="AW979" i="16"/>
  <c r="AW978" i="16"/>
  <c r="AW977" i="16"/>
  <c r="AW976" i="16"/>
  <c r="AW961" i="16"/>
  <c r="AW959" i="16"/>
  <c r="AW958" i="16"/>
  <c r="AX957" i="16"/>
  <c r="AW952" i="16"/>
  <c r="AW951" i="16"/>
  <c r="AW950" i="16"/>
  <c r="AW949" i="16"/>
  <c r="AW948" i="16"/>
  <c r="AW947" i="16"/>
  <c r="AW946" i="16"/>
  <c r="AW945" i="16"/>
  <c r="AW944" i="16"/>
  <c r="AW943" i="16"/>
  <c r="AW942" i="16"/>
  <c r="AW941" i="16"/>
  <c r="AW940" i="16"/>
  <c r="AW939" i="16"/>
  <c r="AW938" i="16"/>
  <c r="AW937" i="16"/>
  <c r="AW936" i="16"/>
  <c r="AW935" i="16"/>
  <c r="AW931" i="16"/>
  <c r="AW930" i="16" s="1"/>
  <c r="AX930" i="16"/>
  <c r="AW929" i="16"/>
  <c r="AW928" i="16" s="1"/>
  <c r="AX928" i="16"/>
  <c r="AW927" i="16"/>
  <c r="AW926" i="16" s="1"/>
  <c r="AX926" i="16"/>
  <c r="AW924" i="16"/>
  <c r="AW923" i="16" s="1"/>
  <c r="AX923" i="16"/>
  <c r="AW919" i="16"/>
  <c r="AW918" i="16" s="1"/>
  <c r="AW917" i="16" s="1"/>
  <c r="AX918" i="16"/>
  <c r="AX917" i="16" s="1"/>
  <c r="AW916" i="16"/>
  <c r="AW915" i="16"/>
  <c r="AW914" i="16"/>
  <c r="AW913" i="16"/>
  <c r="AX912" i="16"/>
  <c r="AW911" i="16"/>
  <c r="AW910" i="16" s="1"/>
  <c r="AX910" i="16"/>
  <c r="AW908" i="16"/>
  <c r="AW907" i="16" s="1"/>
  <c r="AW906" i="16" s="1"/>
  <c r="AX907" i="16"/>
  <c r="AX906" i="16" s="1"/>
  <c r="AW899" i="16"/>
  <c r="AW898" i="16" s="1"/>
  <c r="AX898" i="16"/>
  <c r="AW897" i="16"/>
  <c r="AW896" i="16"/>
  <c r="AX895" i="16"/>
  <c r="AW893" i="16"/>
  <c r="AW892" i="16" s="1"/>
  <c r="AX892" i="16"/>
  <c r="AW891" i="16"/>
  <c r="AW890" i="16" s="1"/>
  <c r="AX890" i="16"/>
  <c r="AW889" i="16"/>
  <c r="AW888" i="16" s="1"/>
  <c r="AX888" i="16"/>
  <c r="AW886" i="16"/>
  <c r="AW885" i="16" s="1"/>
  <c r="AW884" i="16" s="1"/>
  <c r="AX885" i="16"/>
  <c r="AX884" i="16" s="1"/>
  <c r="AW874" i="16"/>
  <c r="AW873" i="16" s="1"/>
  <c r="AX873" i="16"/>
  <c r="AW872" i="16"/>
  <c r="AW871" i="16" s="1"/>
  <c r="AX871" i="16"/>
  <c r="AW870" i="16"/>
  <c r="AW869" i="16" s="1"/>
  <c r="AX869" i="16"/>
  <c r="AW855" i="16"/>
  <c r="AW854" i="16" s="1"/>
  <c r="AX854" i="16"/>
  <c r="AW848" i="16"/>
  <c r="AW847" i="16" s="1"/>
  <c r="AW846" i="16" s="1"/>
  <c r="AX847" i="16"/>
  <c r="AX846" i="16" s="1"/>
  <c r="AW845" i="16"/>
  <c r="AW844" i="16"/>
  <c r="AX843" i="16"/>
  <c r="AW842" i="16"/>
  <c r="AW841" i="16" s="1"/>
  <c r="AX841" i="16"/>
  <c r="AW839" i="16"/>
  <c r="AW838" i="16" s="1"/>
  <c r="AX838" i="16"/>
  <c r="AW837" i="16"/>
  <c r="AW836" i="16"/>
  <c r="AW835" i="16"/>
  <c r="AW834" i="16"/>
  <c r="AW833" i="16"/>
  <c r="AW832" i="16"/>
  <c r="AX831" i="16"/>
  <c r="AW829" i="16"/>
  <c r="AW828" i="16"/>
  <c r="AW827" i="16"/>
  <c r="AW826" i="16"/>
  <c r="AW825" i="16"/>
  <c r="AW824" i="16"/>
  <c r="AW823" i="16"/>
  <c r="AW822" i="16"/>
  <c r="AW821" i="16"/>
  <c r="AW820" i="16"/>
  <c r="AW819" i="16"/>
  <c r="AW818" i="16"/>
  <c r="AX817" i="16"/>
  <c r="AX816" i="16" s="1"/>
  <c r="AW815" i="16"/>
  <c r="AW814" i="16"/>
  <c r="AW813" i="16"/>
  <c r="AX812" i="16"/>
  <c r="AX811" i="16" s="1"/>
  <c r="AW810" i="16"/>
  <c r="AW809" i="16"/>
  <c r="AW808" i="16"/>
  <c r="AW807" i="16"/>
  <c r="AW806" i="16"/>
  <c r="AW805" i="16"/>
  <c r="AW804" i="16"/>
  <c r="AW803" i="16"/>
  <c r="AW802" i="16"/>
  <c r="AW801" i="16"/>
  <c r="AW800" i="16"/>
  <c r="AW799" i="16"/>
  <c r="AW798" i="16"/>
  <c r="AW797" i="16"/>
  <c r="AW796" i="16"/>
  <c r="AX795" i="16"/>
  <c r="AW794" i="16"/>
  <c r="AW793" i="16"/>
  <c r="AW792" i="16"/>
  <c r="AW791" i="16"/>
  <c r="AW790" i="16"/>
  <c r="AW789" i="16"/>
  <c r="AW788" i="16"/>
  <c r="AW787" i="16"/>
  <c r="AW786" i="16"/>
  <c r="AW785" i="16"/>
  <c r="AW784" i="16"/>
  <c r="AW783" i="16"/>
  <c r="AW782" i="16"/>
  <c r="AW781" i="16"/>
  <c r="AW780" i="16"/>
  <c r="AW779" i="16"/>
  <c r="AW778" i="16"/>
  <c r="AW777" i="16"/>
  <c r="AW776" i="16"/>
  <c r="AW775" i="16"/>
  <c r="AW774" i="16"/>
  <c r="AW773" i="16"/>
  <c r="AW772" i="16"/>
  <c r="AW771" i="16"/>
  <c r="AX770" i="16"/>
  <c r="AW768" i="16"/>
  <c r="AW767" i="16" s="1"/>
  <c r="AX767" i="16"/>
  <c r="AW766" i="16"/>
  <c r="AW765" i="16"/>
  <c r="AW764" i="16"/>
  <c r="AW763" i="16"/>
  <c r="AW762" i="16"/>
  <c r="AX761" i="16"/>
  <c r="AW760" i="16"/>
  <c r="AW759" i="16"/>
  <c r="AW758" i="16"/>
  <c r="AW757" i="16"/>
  <c r="AW756" i="16"/>
  <c r="AW755" i="16"/>
  <c r="AW754" i="16"/>
  <c r="AW753" i="16"/>
  <c r="AW752" i="16"/>
  <c r="AW751" i="16"/>
  <c r="AW750" i="16"/>
  <c r="AW749" i="16"/>
  <c r="AW748" i="16"/>
  <c r="AW747" i="16"/>
  <c r="AW746" i="16"/>
  <c r="AW745" i="16"/>
  <c r="AW744" i="16"/>
  <c r="AW743" i="16"/>
  <c r="AW742" i="16"/>
  <c r="AW741" i="16"/>
  <c r="AW740" i="16"/>
  <c r="AW739" i="16"/>
  <c r="AW738" i="16"/>
  <c r="AW737" i="16"/>
  <c r="AW736" i="16"/>
  <c r="AW735" i="16"/>
  <c r="AW734" i="16"/>
  <c r="AW733" i="16"/>
  <c r="AW732" i="16"/>
  <c r="AW731" i="16"/>
  <c r="AW730" i="16"/>
  <c r="AW729" i="16"/>
  <c r="AX728" i="16"/>
  <c r="AW727" i="16"/>
  <c r="AW726" i="16"/>
  <c r="AW725" i="16"/>
  <c r="AW724" i="16"/>
  <c r="AW719" i="16"/>
  <c r="AW718" i="16"/>
  <c r="AW717" i="16"/>
  <c r="AW716" i="16"/>
  <c r="AW715" i="16"/>
  <c r="AW714" i="16"/>
  <c r="AW713" i="16"/>
  <c r="AW712" i="16"/>
  <c r="AW710" i="16"/>
  <c r="AW709" i="16"/>
  <c r="AW707" i="16"/>
  <c r="AW706" i="16"/>
  <c r="AW705" i="16"/>
  <c r="AW704" i="16"/>
  <c r="AW703" i="16"/>
  <c r="AW702" i="16"/>
  <c r="AW701" i="16"/>
  <c r="AW700" i="16"/>
  <c r="AW699" i="16"/>
  <c r="AW698" i="16"/>
  <c r="AW692" i="16"/>
  <c r="AW691" i="16"/>
  <c r="AW690" i="16"/>
  <c r="AW688" i="16"/>
  <c r="AW687" i="16"/>
  <c r="AW686" i="16"/>
  <c r="AW685" i="16"/>
  <c r="AW682" i="16"/>
  <c r="AW667" i="16"/>
  <c r="AW666" i="16"/>
  <c r="AW665" i="16"/>
  <c r="AW664" i="16"/>
  <c r="AW663" i="16"/>
  <c r="AW659" i="16"/>
  <c r="AW658" i="16"/>
  <c r="AW657" i="16"/>
  <c r="AW656" i="16"/>
  <c r="AW655" i="16"/>
  <c r="AW654" i="16"/>
  <c r="AW653" i="16"/>
  <c r="AW652" i="16"/>
  <c r="AW650" i="16"/>
  <c r="AW649" i="16"/>
  <c r="AW648" i="16"/>
  <c r="AW641" i="16"/>
  <c r="AW640" i="16" s="1"/>
  <c r="AX640" i="16"/>
  <c r="AW639" i="16"/>
  <c r="AW638" i="16" s="1"/>
  <c r="AX638" i="16"/>
  <c r="AW637" i="16"/>
  <c r="AW636" i="16" s="1"/>
  <c r="AX636" i="16"/>
  <c r="AW635" i="16"/>
  <c r="AW634" i="16" s="1"/>
  <c r="AX634" i="16"/>
  <c r="AW632" i="16"/>
  <c r="AW631" i="16" s="1"/>
  <c r="AX631" i="16"/>
  <c r="AW630" i="16"/>
  <c r="AW629" i="16"/>
  <c r="AW628" i="16"/>
  <c r="AW627" i="16"/>
  <c r="AW626" i="16"/>
  <c r="AX625" i="16"/>
  <c r="AX624" i="16" s="1"/>
  <c r="AW622" i="16"/>
  <c r="AW621" i="16"/>
  <c r="AW617" i="16"/>
  <c r="AW616" i="16"/>
  <c r="AW615" i="16"/>
  <c r="AW612" i="16"/>
  <c r="AW611" i="16"/>
  <c r="AW610" i="16"/>
  <c r="AW609" i="16"/>
  <c r="AW608" i="16"/>
  <c r="AW605" i="16"/>
  <c r="AW604" i="16"/>
  <c r="AW603" i="16"/>
  <c r="AW602" i="16"/>
  <c r="AW601" i="16"/>
  <c r="AW600" i="16"/>
  <c r="AW599" i="16"/>
  <c r="AW598" i="16"/>
  <c r="AW595" i="16"/>
  <c r="AW593" i="16"/>
  <c r="AW581" i="16"/>
  <c r="AW579" i="16"/>
  <c r="AW578" i="16" s="1"/>
  <c r="AX578" i="16"/>
  <c r="AW577" i="16"/>
  <c r="AW576" i="16" s="1"/>
  <c r="AX576" i="16"/>
  <c r="AW573" i="16"/>
  <c r="AW572" i="16" s="1"/>
  <c r="AX572" i="16"/>
  <c r="AW571" i="16"/>
  <c r="AW570" i="16" s="1"/>
  <c r="AX570" i="16"/>
  <c r="AW569" i="16"/>
  <c r="AW568" i="16"/>
  <c r="AW567" i="16"/>
  <c r="AW566" i="16"/>
  <c r="AW565" i="16"/>
  <c r="AW564" i="16"/>
  <c r="AW563" i="16"/>
  <c r="AW562" i="16"/>
  <c r="AX561" i="16"/>
  <c r="AW560" i="16"/>
  <c r="AW559" i="16" s="1"/>
  <c r="AX559" i="16"/>
  <c r="AW556" i="16"/>
  <c r="AW555" i="16" s="1"/>
  <c r="AX555" i="16"/>
  <c r="AW554" i="16"/>
  <c r="AW553" i="16"/>
  <c r="AW552" i="16"/>
  <c r="AW551" i="16"/>
  <c r="AW550" i="16"/>
  <c r="AW549" i="16"/>
  <c r="AW548" i="16"/>
  <c r="AW547" i="16"/>
  <c r="AW546" i="16"/>
  <c r="AW545" i="16"/>
  <c r="AX544" i="16"/>
  <c r="AW543" i="16"/>
  <c r="AW542" i="16"/>
  <c r="AW541" i="16"/>
  <c r="AW540" i="16"/>
  <c r="AW539" i="16"/>
  <c r="AX538" i="16"/>
  <c r="AW537" i="16"/>
  <c r="AW536" i="16"/>
  <c r="AW535" i="16"/>
  <c r="AW534" i="16"/>
  <c r="AW533" i="16"/>
  <c r="AX532" i="16"/>
  <c r="AW531" i="16"/>
  <c r="AW522" i="16"/>
  <c r="AW517" i="16"/>
  <c r="AW516" i="16"/>
  <c r="AW515" i="16"/>
  <c r="AW514" i="16"/>
  <c r="AW513" i="16"/>
  <c r="AW512" i="16"/>
  <c r="AW511" i="16"/>
  <c r="AX509" i="16"/>
  <c r="AW494" i="16"/>
  <c r="AW486" i="16"/>
  <c r="AW485" i="16"/>
  <c r="AW484" i="16"/>
  <c r="AW483" i="16"/>
  <c r="AW482" i="16"/>
  <c r="AW481" i="16"/>
  <c r="AW480" i="16"/>
  <c r="AW479" i="16"/>
  <c r="AW478" i="16"/>
  <c r="AW477" i="16"/>
  <c r="AW476" i="16"/>
  <c r="AW475" i="16"/>
  <c r="AW474" i="16"/>
  <c r="AW473" i="16"/>
  <c r="AW472" i="16"/>
  <c r="AW471" i="16"/>
  <c r="AW470" i="16"/>
  <c r="AW469" i="16"/>
  <c r="AW468" i="16"/>
  <c r="AW467" i="16"/>
  <c r="AW466" i="16"/>
  <c r="AW465" i="16"/>
  <c r="AW464" i="16"/>
  <c r="AW463" i="16"/>
  <c r="AW462" i="16"/>
  <c r="AW461" i="16"/>
  <c r="AW460" i="16"/>
  <c r="AW459" i="16"/>
  <c r="AW458" i="16"/>
  <c r="AW457" i="16"/>
  <c r="AW456" i="16"/>
  <c r="AW455" i="16"/>
  <c r="AW454" i="16"/>
  <c r="AW453" i="16"/>
  <c r="AW452" i="16"/>
  <c r="AW451" i="16"/>
  <c r="AW450" i="16"/>
  <c r="AW449" i="16"/>
  <c r="AW448" i="16"/>
  <c r="AX447" i="16"/>
  <c r="AW446" i="16"/>
  <c r="AW445" i="16"/>
  <c r="AW444" i="16"/>
  <c r="AW442" i="16"/>
  <c r="AW441" i="16"/>
  <c r="AW440" i="16"/>
  <c r="AW439" i="16"/>
  <c r="AW436" i="16"/>
  <c r="AW435" i="16" s="1"/>
  <c r="AX435" i="16"/>
  <c r="AW434" i="16"/>
  <c r="AW433" i="16" s="1"/>
  <c r="AX433" i="16"/>
  <c r="AW432" i="16"/>
  <c r="AW431" i="16"/>
  <c r="AW430" i="16"/>
  <c r="AW429" i="16"/>
  <c r="AW428" i="16"/>
  <c r="AW427" i="16"/>
  <c r="AW426" i="16"/>
  <c r="AW425" i="16"/>
  <c r="AW424" i="16"/>
  <c r="AW423" i="16"/>
  <c r="AW422" i="16"/>
  <c r="AW421" i="16"/>
  <c r="AW420" i="16"/>
  <c r="AX419" i="16"/>
  <c r="AW417" i="16"/>
  <c r="AW416" i="16" s="1"/>
  <c r="AX416" i="16"/>
  <c r="AW415" i="16"/>
  <c r="AW414" i="16" s="1"/>
  <c r="AX414" i="16"/>
  <c r="AW412" i="16"/>
  <c r="AX411" i="16"/>
  <c r="AW411" i="16"/>
  <c r="AW410" i="16"/>
  <c r="AW409" i="16" s="1"/>
  <c r="AX409" i="16"/>
  <c r="AW382" i="16"/>
  <c r="AW381" i="16" s="1"/>
  <c r="AX381" i="16"/>
  <c r="AW380" i="16"/>
  <c r="AW379" i="16" s="1"/>
  <c r="AX379" i="16"/>
  <c r="AW375" i="16"/>
  <c r="AW374" i="16" s="1"/>
  <c r="AX374" i="16"/>
  <c r="AW373" i="16"/>
  <c r="AW372" i="16" s="1"/>
  <c r="AX372" i="16"/>
  <c r="AW370" i="16"/>
  <c r="AW369" i="16" s="1"/>
  <c r="AX369" i="16"/>
  <c r="AW368" i="16"/>
  <c r="AW367" i="16" s="1"/>
  <c r="AX367" i="16"/>
  <c r="AW366" i="16"/>
  <c r="AW365" i="16"/>
  <c r="AW364" i="16"/>
  <c r="AX363" i="16"/>
  <c r="AW362" i="16"/>
  <c r="AW361" i="16"/>
  <c r="AW360" i="16"/>
  <c r="AX359" i="16"/>
  <c r="AW357" i="16"/>
  <c r="AW356" i="16" s="1"/>
  <c r="AW355" i="16" s="1"/>
  <c r="AX356" i="16"/>
  <c r="AX355" i="16" s="1"/>
  <c r="AW354" i="16"/>
  <c r="AW353" i="16"/>
  <c r="AW352" i="16"/>
  <c r="AW351" i="16"/>
  <c r="AX350" i="16"/>
  <c r="AW349" i="16"/>
  <c r="AW348" i="16"/>
  <c r="AW347" i="16"/>
  <c r="AW346" i="16"/>
  <c r="AW345" i="16"/>
  <c r="AW344" i="16"/>
  <c r="AW343" i="16"/>
  <c r="AW341" i="16"/>
  <c r="AW340" i="16"/>
  <c r="AW339" i="16"/>
  <c r="AW338" i="16"/>
  <c r="AW337" i="16"/>
  <c r="AW336" i="16"/>
  <c r="AW335" i="16"/>
  <c r="AW334" i="16"/>
  <c r="AW333" i="16"/>
  <c r="AW332" i="16"/>
  <c r="AW331" i="16"/>
  <c r="AW330" i="16"/>
  <c r="AW327" i="16"/>
  <c r="AW326" i="16"/>
  <c r="AW325" i="16"/>
  <c r="AW324" i="16"/>
  <c r="AW323" i="16"/>
  <c r="AW322" i="16"/>
  <c r="AW321" i="16"/>
  <c r="AW320" i="16"/>
  <c r="AW319" i="16"/>
  <c r="AW318" i="16"/>
  <c r="AW317" i="16"/>
  <c r="AW316" i="16"/>
  <c r="AW315" i="16"/>
  <c r="AW314" i="16"/>
  <c r="AW313" i="16"/>
  <c r="AW312" i="16"/>
  <c r="AW311" i="16"/>
  <c r="AW310" i="16"/>
  <c r="AW309" i="16"/>
  <c r="AX308" i="16"/>
  <c r="AW307" i="16"/>
  <c r="AW306" i="16"/>
  <c r="AW305" i="16"/>
  <c r="AW304" i="16"/>
  <c r="AW303" i="16"/>
  <c r="AW302" i="16"/>
  <c r="AX301" i="16"/>
  <c r="AW300" i="16"/>
  <c r="AW299" i="16" s="1"/>
  <c r="AX299" i="16"/>
  <c r="AW298" i="16"/>
  <c r="AW297" i="16"/>
  <c r="AW296" i="16"/>
  <c r="AW295" i="16"/>
  <c r="AW294" i="16"/>
  <c r="AW293" i="16"/>
  <c r="AW292" i="16"/>
  <c r="AW291" i="16"/>
  <c r="AW290" i="16"/>
  <c r="AW289" i="16"/>
  <c r="AW288" i="16"/>
  <c r="AX287" i="16"/>
  <c r="AW285" i="16"/>
  <c r="AW284" i="16"/>
  <c r="AW283" i="16"/>
  <c r="AW282" i="16"/>
  <c r="AW281" i="16"/>
  <c r="AW280" i="16"/>
  <c r="AW279" i="16"/>
  <c r="AW278" i="16"/>
  <c r="AW277" i="16"/>
  <c r="AW276" i="16"/>
  <c r="AW275" i="16"/>
  <c r="AW274" i="16"/>
  <c r="AW273" i="16"/>
  <c r="AW272" i="16"/>
  <c r="AX271" i="16"/>
  <c r="AW251" i="16"/>
  <c r="AW250" i="16"/>
  <c r="AW249" i="16"/>
  <c r="AW248" i="16"/>
  <c r="AW247" i="16"/>
  <c r="AW246" i="16"/>
  <c r="AW245" i="16"/>
  <c r="AW244" i="16"/>
  <c r="AW243" i="16"/>
  <c r="AW242" i="16"/>
  <c r="AW241" i="16"/>
  <c r="AW240" i="16"/>
  <c r="AW239" i="16"/>
  <c r="AW238" i="16"/>
  <c r="AW237" i="16"/>
  <c r="AW236" i="16"/>
  <c r="AW235" i="16"/>
  <c r="AW234" i="16"/>
  <c r="AW233" i="16"/>
  <c r="AW232" i="16"/>
  <c r="AW231" i="16"/>
  <c r="AW230" i="16"/>
  <c r="AW229" i="16"/>
  <c r="AX228" i="16"/>
  <c r="AW204" i="16"/>
  <c r="AW143" i="16"/>
  <c r="AW139" i="16"/>
  <c r="AW138" i="16"/>
  <c r="AW137" i="16"/>
  <c r="AW136" i="16"/>
  <c r="AX135" i="16"/>
  <c r="AW134" i="16"/>
  <c r="AW133" i="16"/>
  <c r="AX132" i="16"/>
  <c r="AW131" i="16"/>
  <c r="AW130" i="16"/>
  <c r="AW129" i="16"/>
  <c r="AW128" i="16"/>
  <c r="AW127" i="16"/>
  <c r="AX126" i="16"/>
  <c r="AW125" i="16"/>
  <c r="AW124" i="16" s="1"/>
  <c r="AX124" i="16"/>
  <c r="AW122" i="16"/>
  <c r="AW121" i="16"/>
  <c r="AW120" i="16"/>
  <c r="AW119" i="16"/>
  <c r="AW118" i="16"/>
  <c r="AW117" i="16"/>
  <c r="AW116" i="16"/>
  <c r="AW115" i="16"/>
  <c r="AW114" i="16"/>
  <c r="AX113" i="16"/>
  <c r="AW92" i="16"/>
  <c r="AW91" i="16" s="1"/>
  <c r="AW90" i="16" s="1"/>
  <c r="AW89" i="16" s="1"/>
  <c r="AX91" i="16"/>
  <c r="AX90" i="16"/>
  <c r="AX89" i="16" s="1"/>
  <c r="AW88" i="16"/>
  <c r="AW87" i="16" s="1"/>
  <c r="AW86" i="16" s="1"/>
  <c r="AX87" i="16"/>
  <c r="AX86" i="16" s="1"/>
  <c r="AW83" i="16"/>
  <c r="AW82" i="16" s="1"/>
  <c r="AX82" i="16"/>
  <c r="AW62" i="16"/>
  <c r="AW61" i="16" s="1"/>
  <c r="AX61" i="16"/>
  <c r="AJ4847" i="16"/>
  <c r="AI4847" i="16"/>
  <c r="AI4846" i="16"/>
  <c r="AI4845" i="16" s="1"/>
  <c r="AJ4845" i="16"/>
  <c r="AJ4838" i="16"/>
  <c r="AI4828" i="16"/>
  <c r="AI4827" i="16"/>
  <c r="AI4826" i="16"/>
  <c r="AI4825" i="16"/>
  <c r="AI4824" i="16"/>
  <c r="AI4823" i="16"/>
  <c r="AI4822" i="16"/>
  <c r="AI4820" i="16"/>
  <c r="AI4819" i="16"/>
  <c r="AJ4814" i="16"/>
  <c r="AI4813" i="16"/>
  <c r="AJ4812" i="16"/>
  <c r="AI4812" i="16"/>
  <c r="AJ4810" i="16"/>
  <c r="AI4800" i="16"/>
  <c r="AI4799" i="16" s="1"/>
  <c r="AJ4799" i="16"/>
  <c r="AI4798" i="16"/>
  <c r="AI4797" i="16" s="1"/>
  <c r="AJ4797" i="16"/>
  <c r="AJ4791" i="16"/>
  <c r="AJ4790" i="16" s="1"/>
  <c r="AJ4789" i="16" s="1"/>
  <c r="AJ4786" i="16"/>
  <c r="AJ4784" i="16"/>
  <c r="AJ4781" i="16"/>
  <c r="AJ4778" i="16"/>
  <c r="AI4776" i="16"/>
  <c r="AJ4775" i="16"/>
  <c r="AJ4774" i="16" s="1"/>
  <c r="AI4775" i="16"/>
  <c r="AI4774" i="16" s="1"/>
  <c r="AJ4772" i="16"/>
  <c r="AJ4771" i="16" s="1"/>
  <c r="AJ4767" i="16"/>
  <c r="AJ4764" i="16"/>
  <c r="AJ4761" i="16"/>
  <c r="AI4759" i="16"/>
  <c r="AJ4733" i="16"/>
  <c r="AJ4729" i="16"/>
  <c r="AJ4728" i="16" s="1"/>
  <c r="AJ4727" i="16" s="1"/>
  <c r="AI4726" i="16"/>
  <c r="AI4725" i="16" s="1"/>
  <c r="AI4724" i="16" s="1"/>
  <c r="AJ4725" i="16"/>
  <c r="AJ4724" i="16" s="1"/>
  <c r="AJ4722" i="16"/>
  <c r="AJ4721" i="16" s="1"/>
  <c r="AJ4719" i="16"/>
  <c r="AJ4718" i="16" s="1"/>
  <c r="AI4717" i="16"/>
  <c r="AI4716" i="16" s="1"/>
  <c r="AI4715" i="16" s="1"/>
  <c r="AJ4716" i="16"/>
  <c r="AJ4715" i="16" s="1"/>
  <c r="AI4714" i="16"/>
  <c r="AI4713" i="16" s="1"/>
  <c r="AI4712" i="16" s="1"/>
  <c r="AJ4713" i="16"/>
  <c r="AJ4712" i="16" s="1"/>
  <c r="AI4711" i="16"/>
  <c r="AI4710" i="16" s="1"/>
  <c r="AI4709" i="16" s="1"/>
  <c r="AJ4710" i="16"/>
  <c r="AJ4709" i="16" s="1"/>
  <c r="AI4707" i="16"/>
  <c r="AI4706" i="16" s="1"/>
  <c r="AI4705" i="16" s="1"/>
  <c r="AI4704" i="16" s="1"/>
  <c r="AJ4706" i="16"/>
  <c r="AJ4705" i="16" s="1"/>
  <c r="AJ4704" i="16" s="1"/>
  <c r="AJ4701" i="16"/>
  <c r="AJ4699" i="16"/>
  <c r="AJ4694" i="16"/>
  <c r="AJ4691" i="16"/>
  <c r="AJ4688" i="16"/>
  <c r="AJ4687" i="16" s="1"/>
  <c r="AJ4685" i="16"/>
  <c r="AJ4684" i="16" s="1"/>
  <c r="AI4683" i="16"/>
  <c r="AJ4680" i="16"/>
  <c r="AJ4679" i="16" s="1"/>
  <c r="AJ4676" i="16"/>
  <c r="AJ4665" i="16"/>
  <c r="AI4632" i="16"/>
  <c r="AI4631" i="16" s="1"/>
  <c r="AJ4631" i="16"/>
  <c r="AI4620" i="16"/>
  <c r="AI4619" i="16" s="1"/>
  <c r="AI4618" i="16" s="1"/>
  <c r="AJ4619" i="16"/>
  <c r="AJ4618" i="16" s="1"/>
  <c r="AJ4615" i="16"/>
  <c r="AJ4614" i="16" s="1"/>
  <c r="AJ4610" i="16"/>
  <c r="AJ4607" i="16"/>
  <c r="AJ4590" i="16"/>
  <c r="AJ4589" i="16" s="1"/>
  <c r="AJ4588" i="16" s="1"/>
  <c r="AI4587" i="16"/>
  <c r="AI4586" i="16" s="1"/>
  <c r="AI4585" i="16" s="1"/>
  <c r="AJ4586" i="16"/>
  <c r="AJ4585" i="16" s="1"/>
  <c r="AI4584" i="16"/>
  <c r="AI4583" i="16" s="1"/>
  <c r="AI4582" i="16" s="1"/>
  <c r="AJ4583" i="16"/>
  <c r="AJ4582" i="16" s="1"/>
  <c r="AJ4578" i="16"/>
  <c r="AJ4576" i="16"/>
  <c r="AJ4571" i="16"/>
  <c r="AJ4562" i="16"/>
  <c r="AJ4561" i="16" s="1"/>
  <c r="AI4563" i="16"/>
  <c r="AJ4556" i="16"/>
  <c r="AJ4552" i="16"/>
  <c r="AJ4530" i="16"/>
  <c r="AI4520" i="16"/>
  <c r="AJ4504" i="16"/>
  <c r="AJ4503" i="16" s="1"/>
  <c r="AI4502" i="16"/>
  <c r="AI4501" i="16" s="1"/>
  <c r="AJ4501" i="16"/>
  <c r="AI4498" i="16"/>
  <c r="AJ4497" i="16"/>
  <c r="AJ4494" i="16"/>
  <c r="AJ4486" i="16"/>
  <c r="AJ4483" i="16"/>
  <c r="AJ4476" i="16"/>
  <c r="AJ4471" i="16"/>
  <c r="AI4465" i="16"/>
  <c r="AJ4461" i="16"/>
  <c r="AI4417" i="16"/>
  <c r="AI4416" i="16" s="1"/>
  <c r="AI4415" i="16" s="1"/>
  <c r="AJ4416" i="16"/>
  <c r="AJ4415" i="16" s="1"/>
  <c r="AJ4413" i="16"/>
  <c r="AI4412" i="16"/>
  <c r="AJ4411" i="16"/>
  <c r="AI4411" i="16"/>
  <c r="AI4408" i="16"/>
  <c r="AI4407" i="16"/>
  <c r="AI4406" i="16"/>
  <c r="AJ4405" i="16"/>
  <c r="AJ4404" i="16" s="1"/>
  <c r="AI4379" i="16"/>
  <c r="AJ4378" i="16"/>
  <c r="AI4378" i="16"/>
  <c r="AI4372" i="16"/>
  <c r="AI4371" i="16"/>
  <c r="AI4365" i="16"/>
  <c r="AI4364" i="16"/>
  <c r="AI4363" i="16"/>
  <c r="AI4362" i="16"/>
  <c r="AI4361" i="16"/>
  <c r="AI4360" i="16"/>
  <c r="AI4359" i="16"/>
  <c r="AJ4358" i="16"/>
  <c r="AI4357" i="16"/>
  <c r="AI4356" i="16" s="1"/>
  <c r="AJ4356" i="16"/>
  <c r="AI4354" i="16"/>
  <c r="AI4353" i="16" s="1"/>
  <c r="AJ4353" i="16"/>
  <c r="AI4352" i="16"/>
  <c r="AI4351" i="16" s="1"/>
  <c r="AJ4351" i="16"/>
  <c r="AI4350" i="16"/>
  <c r="AI4349" i="16" s="1"/>
  <c r="AJ4349" i="16"/>
  <c r="AJ4342" i="16"/>
  <c r="AJ4340" i="16"/>
  <c r="AJ4335" i="16"/>
  <c r="AJ4333" i="16"/>
  <c r="AJ4328" i="16"/>
  <c r="AJ4326" i="16"/>
  <c r="AI4325" i="16"/>
  <c r="AI4324" i="16" s="1"/>
  <c r="AJ4324" i="16"/>
  <c r="AJ4321" i="16"/>
  <c r="AJ4320" i="16" s="1"/>
  <c r="AJ4316" i="16"/>
  <c r="AI4309" i="16"/>
  <c r="AI4293" i="16"/>
  <c r="AI4292" i="16" s="1"/>
  <c r="AJ4292" i="16"/>
  <c r="AJ4285" i="16"/>
  <c r="AI4280" i="16"/>
  <c r="AI4279" i="16" s="1"/>
  <c r="AJ4279" i="16"/>
  <c r="AJ4277" i="16"/>
  <c r="AI4275" i="16"/>
  <c r="AI4274" i="16" s="1"/>
  <c r="AJ4274" i="16"/>
  <c r="AJ4269" i="16"/>
  <c r="AI4261" i="16"/>
  <c r="AI4260" i="16"/>
  <c r="AJ4259" i="16"/>
  <c r="AJ4258" i="16" s="1"/>
  <c r="AI4257" i="16"/>
  <c r="AI4256" i="16" s="1"/>
  <c r="AJ4256" i="16"/>
  <c r="AI4255" i="16"/>
  <c r="AI4254" i="16" s="1"/>
  <c r="AJ4254" i="16"/>
  <c r="AJ4250" i="16"/>
  <c r="AI4249" i="16"/>
  <c r="AI4248" i="16"/>
  <c r="AJ4246" i="16"/>
  <c r="AI4245" i="16"/>
  <c r="AI4244" i="16" s="1"/>
  <c r="AJ4244" i="16"/>
  <c r="AI4243" i="16"/>
  <c r="AI4242" i="16" s="1"/>
  <c r="AJ4242" i="16"/>
  <c r="AI4239" i="16"/>
  <c r="AI4238" i="16" s="1"/>
  <c r="AJ4238" i="16"/>
  <c r="AI4237" i="16"/>
  <c r="AI4236" i="16" s="1"/>
  <c r="AJ4236" i="16"/>
  <c r="AI4235" i="16"/>
  <c r="AJ4234" i="16"/>
  <c r="AI4234" i="16"/>
  <c r="AI4233" i="16"/>
  <c r="AI4232" i="16" s="1"/>
  <c r="AJ4232" i="16"/>
  <c r="AI4231" i="16"/>
  <c r="AI4230" i="16" s="1"/>
  <c r="AJ4230" i="16"/>
  <c r="AI4228" i="16"/>
  <c r="AI4227" i="16" s="1"/>
  <c r="AI4226" i="16" s="1"/>
  <c r="AJ4227" i="16"/>
  <c r="AJ4226" i="16" s="1"/>
  <c r="AI4225" i="16"/>
  <c r="AI4224" i="16" s="1"/>
  <c r="AI4223" i="16" s="1"/>
  <c r="AJ4224" i="16"/>
  <c r="AJ4223" i="16" s="1"/>
  <c r="AI4222" i="16"/>
  <c r="AI4221" i="16" s="1"/>
  <c r="AI4220" i="16" s="1"/>
  <c r="AJ4221" i="16"/>
  <c r="AJ4220" i="16" s="1"/>
  <c r="AI4219" i="16"/>
  <c r="AI4218" i="16" s="1"/>
  <c r="AJ4218" i="16"/>
  <c r="AI4217" i="16"/>
  <c r="AI4216" i="16" s="1"/>
  <c r="AJ4216" i="16"/>
  <c r="AI4215" i="16"/>
  <c r="AI4214" i="16" s="1"/>
  <c r="AJ4214" i="16"/>
  <c r="AI4213" i="16"/>
  <c r="AI4212" i="16" s="1"/>
  <c r="AJ4212" i="16"/>
  <c r="AI4209" i="16"/>
  <c r="AI4208" i="16" s="1"/>
  <c r="AI4207" i="16" s="1"/>
  <c r="AJ4208" i="16"/>
  <c r="AJ4207" i="16" s="1"/>
  <c r="AI4206" i="16"/>
  <c r="AI4205" i="16" s="1"/>
  <c r="AJ4205" i="16"/>
  <c r="AI4199" i="16"/>
  <c r="AI4198" i="16" s="1"/>
  <c r="AJ4198" i="16"/>
  <c r="AJ4196" i="16"/>
  <c r="AJ4191" i="16"/>
  <c r="AI4187" i="16"/>
  <c r="AI4186" i="16"/>
  <c r="AJ4185" i="16"/>
  <c r="AJ4181" i="16"/>
  <c r="AJ4171" i="16"/>
  <c r="AJ4169" i="16"/>
  <c r="AI4167" i="16"/>
  <c r="AI4166" i="16"/>
  <c r="AI4165" i="16"/>
  <c r="AI4164" i="16"/>
  <c r="AI4163" i="16"/>
  <c r="AI4162" i="16"/>
  <c r="AJ4161" i="16"/>
  <c r="AI4160" i="16"/>
  <c r="AI4159" i="16" s="1"/>
  <c r="AJ4159" i="16"/>
  <c r="AJ4156" i="16"/>
  <c r="AJ4155" i="16" s="1"/>
  <c r="AJ4149" i="16"/>
  <c r="AJ4147" i="16"/>
  <c r="AI4145" i="16"/>
  <c r="AI4143" i="16"/>
  <c r="AJ4138" i="16"/>
  <c r="AJ4114" i="16"/>
  <c r="AJ4090" i="16"/>
  <c r="AI4087" i="16"/>
  <c r="AI4086" i="16" s="1"/>
  <c r="AJ4086" i="16"/>
  <c r="AI4085" i="16"/>
  <c r="AI4084" i="16" s="1"/>
  <c r="AJ4084" i="16"/>
  <c r="AI4083" i="16"/>
  <c r="AI4082" i="16" s="1"/>
  <c r="AJ4082" i="16"/>
  <c r="AI4080" i="16"/>
  <c r="AI4079" i="16" s="1"/>
  <c r="AI4078" i="16" s="1"/>
  <c r="AJ4079" i="16"/>
  <c r="AJ4078" i="16" s="1"/>
  <c r="AI4075" i="16"/>
  <c r="AI4074" i="16" s="1"/>
  <c r="AJ4074" i="16"/>
  <c r="AI4073" i="16"/>
  <c r="AI4072" i="16" s="1"/>
  <c r="AJ4072" i="16"/>
  <c r="AI4071" i="16"/>
  <c r="AI4070" i="16" s="1"/>
  <c r="AJ4070" i="16"/>
  <c r="AI4068" i="16"/>
  <c r="AI4067" i="16" s="1"/>
  <c r="AJ4067" i="16"/>
  <c r="AI4066" i="16"/>
  <c r="AI4065" i="16" s="1"/>
  <c r="AJ4065" i="16"/>
  <c r="AI4064" i="16"/>
  <c r="AI4063" i="16" s="1"/>
  <c r="AI4062" i="16" s="1"/>
  <c r="AJ4063" i="16"/>
  <c r="AI4061" i="16"/>
  <c r="AI4060" i="16" s="1"/>
  <c r="AJ4060" i="16"/>
  <c r="AJ4055" i="16"/>
  <c r="AJ4053" i="16"/>
  <c r="AI4050" i="16"/>
  <c r="AI4049" i="16" s="1"/>
  <c r="AJ4049" i="16"/>
  <c r="AI4044" i="16"/>
  <c r="AI4043" i="16" s="1"/>
  <c r="AJ4043" i="16"/>
  <c r="AI4042" i="16"/>
  <c r="AI4041" i="16" s="1"/>
  <c r="AJ4041" i="16"/>
  <c r="AI4040" i="16"/>
  <c r="AI4039" i="16" s="1"/>
  <c r="AJ4039" i="16"/>
  <c r="AI4037" i="16"/>
  <c r="AI4036" i="16" s="1"/>
  <c r="AJ4036" i="16"/>
  <c r="AI4035" i="16"/>
  <c r="AI4034" i="16"/>
  <c r="AI4033" i="16"/>
  <c r="AI4032" i="16"/>
  <c r="AI4031" i="16"/>
  <c r="AJ4030" i="16"/>
  <c r="AI4029" i="16"/>
  <c r="AI4028" i="16" s="1"/>
  <c r="AJ4028" i="16"/>
  <c r="AI4026" i="16"/>
  <c r="AI4025" i="16" s="1"/>
  <c r="AI4024" i="16" s="1"/>
  <c r="AJ4025" i="16"/>
  <c r="AJ4024" i="16" s="1"/>
  <c r="AI4023" i="16"/>
  <c r="AJ4022" i="16"/>
  <c r="AI4022" i="16"/>
  <c r="AI4021" i="16"/>
  <c r="AI4020" i="16" s="1"/>
  <c r="AJ4020" i="16"/>
  <c r="AI4019" i="16"/>
  <c r="AI4018" i="16" s="1"/>
  <c r="AJ4018" i="16"/>
  <c r="AI4016" i="16"/>
  <c r="AI4015" i="16" s="1"/>
  <c r="AJ4015" i="16"/>
  <c r="AI4014" i="16"/>
  <c r="AI4013" i="16" s="1"/>
  <c r="AJ4013" i="16"/>
  <c r="AI4011" i="16"/>
  <c r="AI4010" i="16" s="1"/>
  <c r="AJ4010" i="16"/>
  <c r="AI4009" i="16"/>
  <c r="AI4008" i="16" s="1"/>
  <c r="AJ4008" i="16"/>
  <c r="AI4007" i="16"/>
  <c r="AI4006" i="16" s="1"/>
  <c r="AJ4006" i="16"/>
  <c r="AI4005" i="16"/>
  <c r="AI4004" i="16" s="1"/>
  <c r="AJ4004" i="16"/>
  <c r="AI4001" i="16"/>
  <c r="AI4000" i="16" s="1"/>
  <c r="AJ4000" i="16"/>
  <c r="AI3996" i="16"/>
  <c r="AI3995" i="16" s="1"/>
  <c r="AI3994" i="16" s="1"/>
  <c r="AJ3995" i="16"/>
  <c r="AJ3994" i="16" s="1"/>
  <c r="AJ3990" i="16"/>
  <c r="AJ3988" i="16"/>
  <c r="AJ3976" i="16"/>
  <c r="AJ3974" i="16"/>
  <c r="AJ3972" i="16"/>
  <c r="AJ3969" i="16"/>
  <c r="AJ3968" i="16" s="1"/>
  <c r="AJ3962" i="16"/>
  <c r="AJ3957" i="16"/>
  <c r="AJ3951" i="16"/>
  <c r="AJ3907" i="16"/>
  <c r="AJ3899" i="16"/>
  <c r="AJ3887" i="16"/>
  <c r="AI3886" i="16"/>
  <c r="AI3885" i="16" s="1"/>
  <c r="AJ3885" i="16"/>
  <c r="AI3884" i="16"/>
  <c r="AI3883" i="16" s="1"/>
  <c r="AJ3883" i="16"/>
  <c r="AI3881" i="16"/>
  <c r="AI3880" i="16"/>
  <c r="AI3879" i="16"/>
  <c r="AI3878" i="16"/>
  <c r="AJ3877" i="16"/>
  <c r="AJ3876" i="16" s="1"/>
  <c r="AI3875" i="16"/>
  <c r="AI3874" i="16" s="1"/>
  <c r="AJ3874" i="16"/>
  <c r="AI3873" i="16"/>
  <c r="AI3872" i="16" s="1"/>
  <c r="AJ3872" i="16"/>
  <c r="AJ3869" i="16"/>
  <c r="AI3868" i="16"/>
  <c r="AI3863" i="16"/>
  <c r="AI3862" i="16" s="1"/>
  <c r="AJ3862" i="16"/>
  <c r="AI3859" i="16"/>
  <c r="AI3858" i="16" s="1"/>
  <c r="AJ3858" i="16"/>
  <c r="AI3854" i="16"/>
  <c r="AI3850" i="16"/>
  <c r="AI3849" i="16" s="1"/>
  <c r="AJ3849" i="16"/>
  <c r="AI3848" i="16"/>
  <c r="AI3847" i="16" s="1"/>
  <c r="AJ3847" i="16"/>
  <c r="AI3846" i="16"/>
  <c r="AJ3845" i="16"/>
  <c r="AI3845" i="16"/>
  <c r="AI3843" i="16"/>
  <c r="AI3842" i="16" s="1"/>
  <c r="AI3841" i="16" s="1"/>
  <c r="AJ3842" i="16"/>
  <c r="AJ3841" i="16" s="1"/>
  <c r="AI3840" i="16"/>
  <c r="AI3839" i="16" s="1"/>
  <c r="AJ3839" i="16"/>
  <c r="AI3838" i="16"/>
  <c r="AI3837" i="16" s="1"/>
  <c r="AJ3837" i="16"/>
  <c r="AI3836" i="16"/>
  <c r="AI3835" i="16" s="1"/>
  <c r="AJ3835" i="16"/>
  <c r="AJ3831" i="16"/>
  <c r="AI3828" i="16"/>
  <c r="AI3827" i="16" s="1"/>
  <c r="AI3826" i="16" s="1"/>
  <c r="AJ3827" i="16"/>
  <c r="AJ3826" i="16" s="1"/>
  <c r="AI3825" i="16"/>
  <c r="AI3824" i="16" s="1"/>
  <c r="AJ3824" i="16"/>
  <c r="AJ3815" i="16"/>
  <c r="AJ3813" i="16"/>
  <c r="AI3796" i="16"/>
  <c r="AI3780" i="16"/>
  <c r="AJ3779" i="16"/>
  <c r="AI3779" i="16"/>
  <c r="AJ3777" i="16"/>
  <c r="AJ3482" i="16"/>
  <c r="AI3476" i="16"/>
  <c r="AI3475" i="16" s="1"/>
  <c r="AI3474" i="16" s="1"/>
  <c r="AJ3475" i="16"/>
  <c r="AJ3474" i="16" s="1"/>
  <c r="AI3473" i="16"/>
  <c r="AI3472" i="16" s="1"/>
  <c r="AI3471" i="16" s="1"/>
  <c r="AJ3472" i="16"/>
  <c r="AJ3471" i="16" s="1"/>
  <c r="AJ3468" i="16"/>
  <c r="AJ3467" i="16" s="1"/>
  <c r="AJ3336" i="16"/>
  <c r="AJ3331" i="16"/>
  <c r="AJ3329" i="16"/>
  <c r="AJ3306" i="16"/>
  <c r="AJ3296" i="16"/>
  <c r="AJ3295" i="16" s="1"/>
  <c r="AI3293" i="16"/>
  <c r="AJ3292" i="16"/>
  <c r="AJ3291" i="16" s="1"/>
  <c r="AI3290" i="16"/>
  <c r="AI3289" i="16" s="1"/>
  <c r="AJ3289" i="16"/>
  <c r="AJ3287" i="16"/>
  <c r="AJ3278" i="16"/>
  <c r="AJ3274" i="16"/>
  <c r="AI3273" i="16"/>
  <c r="AJ3268" i="16"/>
  <c r="AJ3259" i="16"/>
  <c r="AI3256" i="16"/>
  <c r="AI3255" i="16" s="1"/>
  <c r="AI3254" i="16" s="1"/>
  <c r="AI3253" i="16" s="1"/>
  <c r="AJ3255" i="16"/>
  <c r="AJ3254" i="16" s="1"/>
  <c r="AJ3253" i="16" s="1"/>
  <c r="AI3252" i="16"/>
  <c r="AI3251" i="16"/>
  <c r="AJ3249" i="16"/>
  <c r="AJ3248" i="16" s="1"/>
  <c r="AJ3244" i="16"/>
  <c r="AI3243" i="16"/>
  <c r="AI3242" i="16" s="1"/>
  <c r="AJ3242" i="16"/>
  <c r="AJ3235" i="16"/>
  <c r="AJ3233" i="16"/>
  <c r="AJ3230" i="16"/>
  <c r="AJ3229" i="16" s="1"/>
  <c r="AI3228" i="16"/>
  <c r="AI3227" i="16" s="1"/>
  <c r="AI3226" i="16" s="1"/>
  <c r="AJ3227" i="16"/>
  <c r="AJ3226" i="16" s="1"/>
  <c r="AJ3222" i="16"/>
  <c r="AJ3220" i="16"/>
  <c r="AJ3215" i="16"/>
  <c r="AJ3213" i="16"/>
  <c r="AJ3210" i="16"/>
  <c r="AJ3208" i="16"/>
  <c r="AJ3199" i="16"/>
  <c r="AI3193" i="16"/>
  <c r="AJ3184" i="16"/>
  <c r="AJ3155" i="16"/>
  <c r="AI3152" i="16"/>
  <c r="AI3151" i="16"/>
  <c r="AI3148" i="16"/>
  <c r="AJ3147" i="16"/>
  <c r="AJ3146" i="16" s="1"/>
  <c r="AJ3096" i="16"/>
  <c r="AJ3040" i="16"/>
  <c r="AI3038" i="16"/>
  <c r="AI3037" i="16"/>
  <c r="AI3036" i="16"/>
  <c r="AJ3035" i="16"/>
  <c r="AJ3029" i="16"/>
  <c r="AJ3018" i="16"/>
  <c r="AJ2999" i="16"/>
  <c r="AJ2979" i="16"/>
  <c r="AI2978" i="16"/>
  <c r="AJ2971" i="16"/>
  <c r="AJ2946" i="16"/>
  <c r="AI2943" i="16"/>
  <c r="AI2942" i="16" s="1"/>
  <c r="AI2941" i="16" s="1"/>
  <c r="AJ2942" i="16"/>
  <c r="AJ2941" i="16" s="1"/>
  <c r="AI2940" i="16"/>
  <c r="AI2939" i="16" s="1"/>
  <c r="AJ2939" i="16"/>
  <c r="AI2938" i="16"/>
  <c r="AI2937" i="16" s="1"/>
  <c r="AJ2937" i="16"/>
  <c r="AI2934" i="16"/>
  <c r="AI2933" i="16" s="1"/>
  <c r="AJ2933" i="16"/>
  <c r="AI2932" i="16"/>
  <c r="AI2931" i="16" s="1"/>
  <c r="AJ2931" i="16"/>
  <c r="AJ2928" i="16"/>
  <c r="AI2927" i="16"/>
  <c r="AI2926" i="16" s="1"/>
  <c r="AJ2926" i="16"/>
  <c r="AJ2924" i="16"/>
  <c r="AJ2919" i="16"/>
  <c r="AJ2912" i="16"/>
  <c r="AJ2910" i="16"/>
  <c r="AI2908" i="16"/>
  <c r="AJ2903" i="16"/>
  <c r="AJ2894" i="16"/>
  <c r="AI2888" i="16"/>
  <c r="AJ2879" i="16"/>
  <c r="AJ2873" i="16"/>
  <c r="AJ2836" i="16"/>
  <c r="AJ2835" i="16" s="1"/>
  <c r="AI2834" i="16"/>
  <c r="AI2833" i="16" s="1"/>
  <c r="AJ2833" i="16"/>
  <c r="AI2831" i="16"/>
  <c r="AI2830" i="16"/>
  <c r="AI2827" i="16"/>
  <c r="AJ2826" i="16"/>
  <c r="AJ2775" i="16"/>
  <c r="AJ2719" i="16"/>
  <c r="AI2717" i="16"/>
  <c r="AI2716" i="16"/>
  <c r="AI2715" i="16"/>
  <c r="AJ2714" i="16"/>
  <c r="AJ2708" i="16"/>
  <c r="AJ2697" i="16"/>
  <c r="AJ2679" i="16"/>
  <c r="AJ2659" i="16"/>
  <c r="AI2658" i="16"/>
  <c r="AJ2651" i="16"/>
  <c r="AJ2626" i="16"/>
  <c r="AI2623" i="16"/>
  <c r="AI2622" i="16" s="1"/>
  <c r="AI2621" i="16" s="1"/>
  <c r="AJ2622" i="16"/>
  <c r="AJ2621" i="16" s="1"/>
  <c r="AI2620" i="16"/>
  <c r="AI2619" i="16" s="1"/>
  <c r="AI2618" i="16" s="1"/>
  <c r="AJ2619" i="16"/>
  <c r="AJ2618" i="16" s="1"/>
  <c r="AJ2616" i="16"/>
  <c r="AJ2613" i="16"/>
  <c r="AI2610" i="16"/>
  <c r="AI2609" i="16" s="1"/>
  <c r="AJ2609" i="16"/>
  <c r="AI2608" i="16"/>
  <c r="AI2607" i="16" s="1"/>
  <c r="AJ2607" i="16"/>
  <c r="AI2606" i="16"/>
  <c r="AJ2604" i="16"/>
  <c r="AJ2575" i="16"/>
  <c r="AJ2567" i="16"/>
  <c r="AJ2564" i="16"/>
  <c r="AI2563" i="16"/>
  <c r="AI2562" i="16" s="1"/>
  <c r="AJ2562" i="16"/>
  <c r="AJ2555" i="16"/>
  <c r="AJ2553" i="16"/>
  <c r="AJ2550" i="16"/>
  <c r="AJ2548" i="16"/>
  <c r="AJ2546" i="16"/>
  <c r="AI2545" i="16"/>
  <c r="AI2544" i="16" s="1"/>
  <c r="AJ2544" i="16"/>
  <c r="AI2542" i="16"/>
  <c r="AI2541" i="16" s="1"/>
  <c r="AI2540" i="16" s="1"/>
  <c r="AJ2541" i="16"/>
  <c r="AJ2540" i="16" s="1"/>
  <c r="AJ2538" i="16"/>
  <c r="AJ2537" i="16" s="1"/>
  <c r="AI2536" i="16"/>
  <c r="AI2535" i="16" s="1"/>
  <c r="AI2534" i="16" s="1"/>
  <c r="AJ2535" i="16"/>
  <c r="AJ2534" i="16" s="1"/>
  <c r="AJ2529" i="16"/>
  <c r="AJ2527" i="16"/>
  <c r="AI2523" i="16"/>
  <c r="AI2522" i="16" s="1"/>
  <c r="AI2521" i="16" s="1"/>
  <c r="AJ2522" i="16"/>
  <c r="AJ2521" i="16" s="1"/>
  <c r="AI2520" i="16"/>
  <c r="AI2519" i="16" s="1"/>
  <c r="AI2518" i="16" s="1"/>
  <c r="AJ2519" i="16"/>
  <c r="AJ2518" i="16" s="1"/>
  <c r="AI2517" i="16"/>
  <c r="AI2516" i="16"/>
  <c r="AI2515" i="16"/>
  <c r="AJ2514" i="16"/>
  <c r="AI2513" i="16"/>
  <c r="AI2512" i="16"/>
  <c r="AI2511" i="16"/>
  <c r="AI2510" i="16"/>
  <c r="AI2509" i="16"/>
  <c r="AI2508" i="16"/>
  <c r="AJ2507" i="16"/>
  <c r="AI2506" i="16"/>
  <c r="AI2505" i="16"/>
  <c r="AI2504" i="16"/>
  <c r="AI2503" i="16"/>
  <c r="AI2502" i="16"/>
  <c r="AI2501" i="16"/>
  <c r="AI2500" i="16"/>
  <c r="AI2499" i="16"/>
  <c r="AI2498" i="16"/>
  <c r="AI2497" i="16"/>
  <c r="AI2496" i="16"/>
  <c r="AI2495" i="16"/>
  <c r="AI2494" i="16"/>
  <c r="AI2493" i="16"/>
  <c r="AI2492" i="16"/>
  <c r="AI2491" i="16"/>
  <c r="AI2490" i="16"/>
  <c r="AI2489" i="16"/>
  <c r="AI2488" i="16"/>
  <c r="AI2487" i="16"/>
  <c r="AI2486" i="16"/>
  <c r="AJ2485" i="16"/>
  <c r="AI2482" i="16"/>
  <c r="AI2481" i="16" s="1"/>
  <c r="AJ2481" i="16"/>
  <c r="AI2480" i="16"/>
  <c r="AI2479" i="16" s="1"/>
  <c r="AJ2479" i="16"/>
  <c r="AI2476" i="16"/>
  <c r="AI2475" i="16" s="1"/>
  <c r="AJ2475" i="16"/>
  <c r="AJ2468" i="16"/>
  <c r="AJ2466" i="16"/>
  <c r="AJ2461" i="16"/>
  <c r="AJ2460" i="16" s="1"/>
  <c r="AJ2457" i="16"/>
  <c r="AJ2456" i="16" s="1"/>
  <c r="AJ2453" i="16"/>
  <c r="AJ2452" i="16" s="1"/>
  <c r="AJ2450" i="16"/>
  <c r="AJ2449" i="16" s="1"/>
  <c r="AJ2446" i="16"/>
  <c r="AJ2445" i="16" s="1"/>
  <c r="AJ2430" i="16"/>
  <c r="AJ2414" i="16"/>
  <c r="AI2411" i="16"/>
  <c r="AI2410" i="16" s="1"/>
  <c r="AI2409" i="16" s="1"/>
  <c r="AJ2410" i="16"/>
  <c r="AJ2409" i="16" s="1"/>
  <c r="AI2408" i="16"/>
  <c r="AI2407" i="16" s="1"/>
  <c r="AI2406" i="16" s="1"/>
  <c r="AJ2407" i="16"/>
  <c r="AJ2406" i="16" s="1"/>
  <c r="AJ2404" i="16"/>
  <c r="AJ2403" i="16" s="1"/>
  <c r="AI2401" i="16"/>
  <c r="AI2400" i="16" s="1"/>
  <c r="AJ2400" i="16"/>
  <c r="AJ2398" i="16"/>
  <c r="AJ2387" i="16"/>
  <c r="AJ2386" i="16" s="1"/>
  <c r="AJ2380" i="16"/>
  <c r="AJ2379" i="16" s="1"/>
  <c r="AJ2376" i="16"/>
  <c r="AJ2360" i="16"/>
  <c r="AJ2359" i="16" s="1"/>
  <c r="AJ2356" i="16"/>
  <c r="AJ2355" i="16" s="1"/>
  <c r="AI2354" i="16"/>
  <c r="AI2353" i="16" s="1"/>
  <c r="AI2352" i="16" s="1"/>
  <c r="AJ2353" i="16"/>
  <c r="AJ2352" i="16" s="1"/>
  <c r="AJ2348" i="16"/>
  <c r="AJ2346" i="16"/>
  <c r="AJ2341" i="16"/>
  <c r="AJ2339" i="16"/>
  <c r="AI2337" i="16"/>
  <c r="AI2336" i="16" s="1"/>
  <c r="AI2335" i="16" s="1"/>
  <c r="AJ2336" i="16"/>
  <c r="AJ2335" i="16" s="1"/>
  <c r="AJ2333" i="16"/>
  <c r="AJ2332" i="16" s="1"/>
  <c r="AI2330" i="16"/>
  <c r="AI2313" i="16"/>
  <c r="AI2312" i="16" s="1"/>
  <c r="AJ2312" i="16"/>
  <c r="AI2290" i="16"/>
  <c r="AI2289" i="16"/>
  <c r="AJ2286" i="16"/>
  <c r="AJ2285" i="16" s="1"/>
  <c r="AJ2284" i="16" s="1"/>
  <c r="AI2283" i="16"/>
  <c r="AI2282" i="16" s="1"/>
  <c r="AJ2282" i="16"/>
  <c r="AI2281" i="16"/>
  <c r="AI2280" i="16" s="1"/>
  <c r="AJ2280" i="16"/>
  <c r="AI2275" i="16"/>
  <c r="AJ2273" i="16"/>
  <c r="AJ2268" i="16"/>
  <c r="AJ2266" i="16"/>
  <c r="AI2263" i="16"/>
  <c r="AI2260" i="16"/>
  <c r="AI2257" i="16"/>
  <c r="AI2251" i="16"/>
  <c r="AJ2250" i="16"/>
  <c r="AJ2247" i="16"/>
  <c r="AJ2244" i="16"/>
  <c r="AJ2243" i="16" s="1"/>
  <c r="AJ2239" i="16"/>
  <c r="AJ2231" i="16"/>
  <c r="AJ2225" i="16"/>
  <c r="AJ2210" i="16"/>
  <c r="AI2209" i="16"/>
  <c r="AJ2207" i="16"/>
  <c r="AJ2186" i="16"/>
  <c r="AI2183" i="16"/>
  <c r="AI2182" i="16"/>
  <c r="AJ2179" i="16"/>
  <c r="AJ2178" i="16" s="1"/>
  <c r="AJ2177" i="16" s="1"/>
  <c r="AI2176" i="16"/>
  <c r="AI2175" i="16" s="1"/>
  <c r="AJ2175" i="16"/>
  <c r="AI2174" i="16"/>
  <c r="AI2173" i="16"/>
  <c r="AJ2172" i="16"/>
  <c r="AJ2169" i="16"/>
  <c r="AJ2168" i="16" s="1"/>
  <c r="AI2167" i="16"/>
  <c r="AI2166" i="16" s="1"/>
  <c r="AJ2166" i="16"/>
  <c r="AI2165" i="16"/>
  <c r="AI2164" i="16" s="1"/>
  <c r="AJ2164" i="16"/>
  <c r="AI2163" i="16"/>
  <c r="AI2162" i="16" s="1"/>
  <c r="AJ2162" i="16"/>
  <c r="AJ2152" i="16"/>
  <c r="AJ2147" i="16"/>
  <c r="AJ2146" i="16" s="1"/>
  <c r="AI2144" i="16"/>
  <c r="AI2142" i="16"/>
  <c r="AJ2139" i="16"/>
  <c r="AJ2138" i="16" s="1"/>
  <c r="AI2137" i="16"/>
  <c r="AI2136" i="16" s="1"/>
  <c r="AJ2136" i="16"/>
  <c r="AJ2134" i="16"/>
  <c r="AI2131" i="16"/>
  <c r="AI2130" i="16"/>
  <c r="AI2129" i="16"/>
  <c r="AI2128" i="16"/>
  <c r="AI2127" i="16"/>
  <c r="AI2126" i="16"/>
  <c r="AI2125" i="16"/>
  <c r="AI2123" i="16"/>
  <c r="AJ2122" i="16"/>
  <c r="AJ2121" i="16" s="1"/>
  <c r="AI2120" i="16"/>
  <c r="AI2119" i="16"/>
  <c r="AJ2118" i="16"/>
  <c r="AJ2069" i="16"/>
  <c r="AI2039" i="16"/>
  <c r="AI2038" i="16" s="1"/>
  <c r="AI2037" i="16" s="1"/>
  <c r="AJ2038" i="16"/>
  <c r="AJ2037" i="16" s="1"/>
  <c r="AI2036" i="16"/>
  <c r="AI2035" i="16"/>
  <c r="AI2034" i="16"/>
  <c r="AI2033" i="16"/>
  <c r="AJ2032" i="16"/>
  <c r="AI2031" i="16"/>
  <c r="AI2030" i="16"/>
  <c r="AJ2029" i="16"/>
  <c r="AI2028" i="16"/>
  <c r="AI2027" i="16"/>
  <c r="AI2026" i="16"/>
  <c r="AJ2025" i="16"/>
  <c r="AI2023" i="16"/>
  <c r="AI2022" i="16" s="1"/>
  <c r="AJ2022" i="16"/>
  <c r="AI2021" i="16"/>
  <c r="AI2020" i="16" s="1"/>
  <c r="AJ2020" i="16"/>
  <c r="AI2017" i="16"/>
  <c r="AI2016" i="16"/>
  <c r="AI2015" i="16"/>
  <c r="AJ2014" i="16"/>
  <c r="AJ2013" i="16" s="1"/>
  <c r="AJ2012" i="16" s="1"/>
  <c r="AJ2007" i="16"/>
  <c r="AJ2006" i="16" s="1"/>
  <c r="AJ2004" i="16"/>
  <c r="AJ1994" i="16"/>
  <c r="AJ1991" i="16"/>
  <c r="AJ1990" i="16" s="1"/>
  <c r="AJ1985" i="16"/>
  <c r="AJ1973" i="16"/>
  <c r="AI1971" i="16"/>
  <c r="AI1970" i="16"/>
  <c r="AI1969" i="16"/>
  <c r="AJ1968" i="16"/>
  <c r="AJ1961" i="16"/>
  <c r="AI1960" i="16"/>
  <c r="AI1959" i="16" s="1"/>
  <c r="AJ1959" i="16"/>
  <c r="AJ1954" i="16"/>
  <c r="AI1952" i="16"/>
  <c r="AI1951" i="16"/>
  <c r="AI1950" i="16"/>
  <c r="AI1948" i="16"/>
  <c r="AJ1947" i="16"/>
  <c r="AJ1934" i="16"/>
  <c r="AI1933" i="16"/>
  <c r="AI1932" i="16"/>
  <c r="AI1931" i="16"/>
  <c r="AI1930" i="16"/>
  <c r="AJ1929" i="16"/>
  <c r="AJ1919" i="16"/>
  <c r="AI1916" i="16"/>
  <c r="AI1915" i="16" s="1"/>
  <c r="AJ1915" i="16"/>
  <c r="AI1914" i="16"/>
  <c r="AI1913" i="16" s="1"/>
  <c r="AJ1913" i="16"/>
  <c r="AI1910" i="16"/>
  <c r="AI1909" i="16" s="1"/>
  <c r="AJ1909" i="16"/>
  <c r="AI1908" i="16"/>
  <c r="AI1907" i="16" s="1"/>
  <c r="AJ1907" i="16"/>
  <c r="AI1906" i="16"/>
  <c r="AI1905" i="16" s="1"/>
  <c r="AJ1905" i="16"/>
  <c r="AI1903" i="16"/>
  <c r="AI1902" i="16" s="1"/>
  <c r="AJ1902" i="16"/>
  <c r="AI1901" i="16"/>
  <c r="AI1900" i="16" s="1"/>
  <c r="AJ1900" i="16"/>
  <c r="AI1898" i="16"/>
  <c r="AI1897" i="16" s="1"/>
  <c r="AI1896" i="16" s="1"/>
  <c r="AJ1897" i="16"/>
  <c r="AJ1896" i="16" s="1"/>
  <c r="AI1895" i="16"/>
  <c r="AI1894" i="16" s="1"/>
  <c r="AI1893" i="16" s="1"/>
  <c r="AJ1894" i="16"/>
  <c r="AJ1893" i="16" s="1"/>
  <c r="AI1892" i="16"/>
  <c r="AI1891" i="16" s="1"/>
  <c r="AJ1891" i="16"/>
  <c r="AI1890" i="16"/>
  <c r="AI1889" i="16" s="1"/>
  <c r="AJ1889" i="16"/>
  <c r="AI1888" i="16"/>
  <c r="AI1887" i="16" s="1"/>
  <c r="AJ1887" i="16"/>
  <c r="AI1886" i="16"/>
  <c r="AI1885" i="16" s="1"/>
  <c r="AJ1885" i="16"/>
  <c r="AJ1873" i="16"/>
  <c r="AI1872" i="16"/>
  <c r="AI1871" i="16" s="1"/>
  <c r="AJ1871" i="16"/>
  <c r="AI1868" i="16"/>
  <c r="AJ1853" i="16"/>
  <c r="AJ1852" i="16" s="1"/>
  <c r="AJ1850" i="16"/>
  <c r="AJ1849" i="16" s="1"/>
  <c r="AJ1838" i="16"/>
  <c r="AI1824" i="16"/>
  <c r="AI1823" i="16"/>
  <c r="AJ1821" i="16"/>
  <c r="AI1805" i="16"/>
  <c r="AI1800" i="16"/>
  <c r="AJ1798" i="16"/>
  <c r="AJ1774" i="16"/>
  <c r="AI1767" i="16"/>
  <c r="AJ1762" i="16"/>
  <c r="AJ1761" i="16" s="1"/>
  <c r="AI1756" i="16"/>
  <c r="AI1738" i="16"/>
  <c r="AI1737" i="16"/>
  <c r="AI1736" i="16"/>
  <c r="AI1735" i="16"/>
  <c r="AJ1730" i="16"/>
  <c r="AJ1729" i="16" s="1"/>
  <c r="AJ1718" i="16"/>
  <c r="AI1704" i="16"/>
  <c r="AI1702" i="16"/>
  <c r="AI1697" i="16"/>
  <c r="AI1696" i="16"/>
  <c r="AJ1681" i="16"/>
  <c r="AI1680" i="16"/>
  <c r="AI1675" i="16"/>
  <c r="AJ1673" i="16"/>
  <c r="AJ1650" i="16"/>
  <c r="AI1646" i="16"/>
  <c r="AI1645" i="16" s="1"/>
  <c r="AI1644" i="16" s="1"/>
  <c r="AJ1645" i="16"/>
  <c r="AJ1644" i="16" s="1"/>
  <c r="AI1643" i="16"/>
  <c r="AI1642" i="16" s="1"/>
  <c r="AI1641" i="16" s="1"/>
  <c r="AJ1642" i="16"/>
  <c r="AJ1641" i="16" s="1"/>
  <c r="AJ1639" i="16"/>
  <c r="AJ1638" i="16" s="1"/>
  <c r="AI1636" i="16"/>
  <c r="AI1635" i="16" s="1"/>
  <c r="AJ1635" i="16"/>
  <c r="AI1634" i="16"/>
  <c r="AI1633" i="16" s="1"/>
  <c r="AJ1633" i="16"/>
  <c r="AI1599" i="16"/>
  <c r="AI1598" i="16"/>
  <c r="AI1597" i="16"/>
  <c r="AI1596" i="16"/>
  <c r="AI1595" i="16"/>
  <c r="AI1594" i="16"/>
  <c r="AI1593" i="16"/>
  <c r="AI1592" i="16"/>
  <c r="AI1591" i="16"/>
  <c r="AI1590" i="16"/>
  <c r="AI1589" i="16"/>
  <c r="AI1588" i="16"/>
  <c r="AI1587" i="16"/>
  <c r="AI1586" i="16"/>
  <c r="AI1585" i="16"/>
  <c r="AI1584" i="16"/>
  <c r="AI1583" i="16"/>
  <c r="AI1582" i="16"/>
  <c r="AI1581" i="16"/>
  <c r="AI1580" i="16"/>
  <c r="AI1579" i="16"/>
  <c r="AI1578" i="16"/>
  <c r="AI1577" i="16"/>
  <c r="AI1576" i="16"/>
  <c r="AI1575" i="16"/>
  <c r="AI1574" i="16"/>
  <c r="AI1573" i="16"/>
  <c r="AI1572" i="16"/>
  <c r="AJ1571" i="16"/>
  <c r="AJ1533" i="16"/>
  <c r="AI1532" i="16"/>
  <c r="AI1531" i="16"/>
  <c r="AI1530" i="16"/>
  <c r="AI1529" i="16"/>
  <c r="AI1528" i="16"/>
  <c r="AI1527" i="16"/>
  <c r="AJ1526" i="16"/>
  <c r="AJ1519" i="16"/>
  <c r="AJ1514" i="16"/>
  <c r="AI1513" i="16"/>
  <c r="AI1512" i="16" s="1"/>
  <c r="AJ1512" i="16"/>
  <c r="AI1469" i="16"/>
  <c r="AI1468" i="16"/>
  <c r="AI1467" i="16"/>
  <c r="AI1466" i="16"/>
  <c r="AI1465" i="16"/>
  <c r="AI1464" i="16"/>
  <c r="AI1463" i="16"/>
  <c r="AI1462" i="16"/>
  <c r="AI1461" i="16"/>
  <c r="AI1460" i="16"/>
  <c r="AI1459" i="16"/>
  <c r="AI1458" i="16"/>
  <c r="AI1457" i="16"/>
  <c r="AI1456" i="16"/>
  <c r="AI1455" i="16"/>
  <c r="AI1454" i="16"/>
  <c r="AI1453" i="16"/>
  <c r="AI1452" i="16"/>
  <c r="AI1451" i="16"/>
  <c r="AI1450" i="16"/>
  <c r="AI1449" i="16"/>
  <c r="AI1448" i="16"/>
  <c r="AI1447" i="16"/>
  <c r="AI1446" i="16"/>
  <c r="AI1445" i="16"/>
  <c r="AI1444" i="16"/>
  <c r="AI1443" i="16"/>
  <c r="AI1442" i="16"/>
  <c r="AI1441" i="16"/>
  <c r="AI1440" i="16"/>
  <c r="AI1439" i="16"/>
  <c r="AI1438" i="16"/>
  <c r="AI1437" i="16"/>
  <c r="AI1436" i="16"/>
  <c r="AI1435" i="16"/>
  <c r="AI1434" i="16"/>
  <c r="AI1433" i="16"/>
  <c r="AI1432" i="16"/>
  <c r="AI1431" i="16"/>
  <c r="AI1430" i="16"/>
  <c r="AI1429" i="16"/>
  <c r="AI1428" i="16"/>
  <c r="AI1427" i="16"/>
  <c r="AJ1426" i="16"/>
  <c r="AI1379" i="16"/>
  <c r="AI1378" i="16" s="1"/>
  <c r="AJ1378" i="16"/>
  <c r="AI1377" i="16"/>
  <c r="AI1376" i="16" s="1"/>
  <c r="AJ1376" i="16"/>
  <c r="AI1375" i="16"/>
  <c r="AI1374" i="16" s="1"/>
  <c r="AJ1374" i="16"/>
  <c r="AI1373" i="16"/>
  <c r="AI1372" i="16" s="1"/>
  <c r="AJ1372" i="16"/>
  <c r="AJ1367" i="16"/>
  <c r="AJ1365" i="16"/>
  <c r="AJ1359" i="16"/>
  <c r="AJ1357" i="16"/>
  <c r="AJ1351" i="16"/>
  <c r="AJ1349" i="16"/>
  <c r="AJ1341" i="16"/>
  <c r="AJ1339" i="16"/>
  <c r="AJ1334" i="16"/>
  <c r="AJ1332" i="16"/>
  <c r="AJ1324" i="16"/>
  <c r="AJ1313" i="16"/>
  <c r="AJ1311" i="16"/>
  <c r="AI1309" i="16"/>
  <c r="AI1308" i="16" s="1"/>
  <c r="AI1307" i="16" s="1"/>
  <c r="AJ1308" i="16"/>
  <c r="AJ1307" i="16" s="1"/>
  <c r="AJ1304" i="16"/>
  <c r="AJ1303" i="16" s="1"/>
  <c r="AJ1299" i="16"/>
  <c r="AI1298" i="16"/>
  <c r="AJ1287" i="16"/>
  <c r="AJ1280" i="16"/>
  <c r="AI1277" i="16"/>
  <c r="AI1276" i="16" s="1"/>
  <c r="AJ1276" i="16"/>
  <c r="AI1275" i="16"/>
  <c r="AI1274" i="16" s="1"/>
  <c r="AJ1274" i="16"/>
  <c r="AI1273" i="16"/>
  <c r="AI1272" i="16" s="1"/>
  <c r="AJ1272" i="16"/>
  <c r="AJ1269" i="16"/>
  <c r="AJ1267" i="16"/>
  <c r="AI1265" i="16"/>
  <c r="AI1264" i="16" s="1"/>
  <c r="AJ1264" i="16"/>
  <c r="AI1263" i="16"/>
  <c r="AI1262" i="16" s="1"/>
  <c r="AJ1262" i="16"/>
  <c r="AI1260" i="16"/>
  <c r="AI1259" i="16"/>
  <c r="AI1258" i="16"/>
  <c r="AI1257" i="16"/>
  <c r="AJ1256" i="16"/>
  <c r="AJ1255" i="16" s="1"/>
  <c r="AI1254" i="16"/>
  <c r="AI1253" i="16" s="1"/>
  <c r="AJ1253" i="16"/>
  <c r="AI1252" i="16"/>
  <c r="AI1251" i="16" s="1"/>
  <c r="AJ1251" i="16"/>
  <c r="AJ1248" i="16"/>
  <c r="AJ1246" i="16"/>
  <c r="AI1243" i="16"/>
  <c r="AI1242" i="16" s="1"/>
  <c r="AJ1242" i="16"/>
  <c r="AI1241" i="16"/>
  <c r="AI1240" i="16" s="1"/>
  <c r="AJ1240" i="16"/>
  <c r="AI1239" i="16"/>
  <c r="AI1238" i="16" s="1"/>
  <c r="AJ1238" i="16"/>
  <c r="AJ1235" i="16"/>
  <c r="AJ1234" i="16" s="1"/>
  <c r="AI1233" i="16"/>
  <c r="AI1232" i="16" s="1"/>
  <c r="AI1231" i="16" s="1"/>
  <c r="AJ1232" i="16"/>
  <c r="AJ1231" i="16" s="1"/>
  <c r="AI1229" i="16"/>
  <c r="AI1228" i="16" s="1"/>
  <c r="AJ1228" i="16"/>
  <c r="AI1227" i="16"/>
  <c r="AI1226" i="16" s="1"/>
  <c r="AJ1226" i="16"/>
  <c r="AJ1221" i="16"/>
  <c r="AJ1219" i="16"/>
  <c r="AJ1214" i="16"/>
  <c r="AJ1212" i="16"/>
  <c r="AJ1209" i="16"/>
  <c r="AJ1187" i="16"/>
  <c r="AJ1165" i="16"/>
  <c r="AI1174" i="16"/>
  <c r="AJ1163" i="16"/>
  <c r="AJ1161" i="16"/>
  <c r="AI1158" i="16"/>
  <c r="AI1157" i="16" s="1"/>
  <c r="AJ1158" i="16"/>
  <c r="AJ1157" i="16" s="1"/>
  <c r="AJ1152" i="16"/>
  <c r="AI1151" i="16"/>
  <c r="AJ1142" i="16"/>
  <c r="AI1137" i="16"/>
  <c r="AI1136" i="16" s="1"/>
  <c r="AJ1136" i="16"/>
  <c r="AI1130" i="16"/>
  <c r="AI1129" i="16" s="1"/>
  <c r="AJ1129" i="16"/>
  <c r="AJ1127" i="16"/>
  <c r="AI1126" i="16"/>
  <c r="AI1125" i="16" s="1"/>
  <c r="AJ1125" i="16"/>
  <c r="AI1124" i="16"/>
  <c r="AI1123" i="16" s="1"/>
  <c r="AJ1123" i="16"/>
  <c r="AI1121" i="16"/>
  <c r="AI1120" i="16" s="1"/>
  <c r="AI1119" i="16" s="1"/>
  <c r="AJ1120" i="16"/>
  <c r="AJ1119" i="16" s="1"/>
  <c r="AI1118" i="16"/>
  <c r="AI1117" i="16" s="1"/>
  <c r="AI1116" i="16" s="1"/>
  <c r="AJ1117" i="16"/>
  <c r="AJ1116" i="16" s="1"/>
  <c r="AJ1113" i="16"/>
  <c r="AI1112" i="16"/>
  <c r="AI1111" i="16" s="1"/>
  <c r="AJ1111" i="16"/>
  <c r="AI1108" i="16"/>
  <c r="AI1107" i="16" s="1"/>
  <c r="AJ1107" i="16"/>
  <c r="AI1106" i="16"/>
  <c r="AI1105" i="16" s="1"/>
  <c r="AJ1105" i="16"/>
  <c r="AI1104" i="16"/>
  <c r="AI1103" i="16" s="1"/>
  <c r="AJ1103" i="16"/>
  <c r="AI1102" i="16"/>
  <c r="AI1100" i="16" s="1"/>
  <c r="AJ1100" i="16"/>
  <c r="AI1098" i="16"/>
  <c r="AJ1095" i="16"/>
  <c r="AJ1093" i="16"/>
  <c r="AJ1092" i="16" s="1"/>
  <c r="AI1091" i="16"/>
  <c r="AI1090" i="16" s="1"/>
  <c r="AJ1090" i="16"/>
  <c r="AI1089" i="16"/>
  <c r="AI1088" i="16" s="1"/>
  <c r="AJ1088" i="16"/>
  <c r="AI1085" i="16"/>
  <c r="AI1084" i="16" s="1"/>
  <c r="AI1083" i="16" s="1"/>
  <c r="AJ1084" i="16"/>
  <c r="AJ1083" i="16" s="1"/>
  <c r="AI1082" i="16"/>
  <c r="AI1081" i="16" s="1"/>
  <c r="AJ1081" i="16"/>
  <c r="AJ1073" i="16"/>
  <c r="AJ1071" i="16"/>
  <c r="AJ1066" i="16"/>
  <c r="AJ1064" i="16"/>
  <c r="AI1061" i="16"/>
  <c r="AI1059" i="16"/>
  <c r="AJ1057" i="16"/>
  <c r="AJ1055" i="16"/>
  <c r="AJ1053" i="16"/>
  <c r="AI1051" i="16"/>
  <c r="AI1050" i="16" s="1"/>
  <c r="AJ1050" i="16"/>
  <c r="AI1049" i="16"/>
  <c r="AI1048" i="16" s="1"/>
  <c r="AJ1048" i="16"/>
  <c r="AJ1002" i="16"/>
  <c r="AJ985" i="16"/>
  <c r="AI959" i="16"/>
  <c r="AI958" i="16"/>
  <c r="AJ957" i="16"/>
  <c r="AI931" i="16"/>
  <c r="AI930" i="16" s="1"/>
  <c r="AJ930" i="16"/>
  <c r="AI929" i="16"/>
  <c r="AI928" i="16" s="1"/>
  <c r="AJ928" i="16"/>
  <c r="AI927" i="16"/>
  <c r="AI926" i="16" s="1"/>
  <c r="AJ926" i="16"/>
  <c r="AI924" i="16"/>
  <c r="AI923" i="16" s="1"/>
  <c r="AJ923" i="16"/>
  <c r="AI919" i="16"/>
  <c r="AI918" i="16" s="1"/>
  <c r="AI917" i="16" s="1"/>
  <c r="AJ918" i="16"/>
  <c r="AJ917" i="16" s="1"/>
  <c r="AI915" i="16"/>
  <c r="AI914" i="16"/>
  <c r="AI913" i="16"/>
  <c r="AJ912" i="16"/>
  <c r="AI911" i="16"/>
  <c r="AI910" i="16" s="1"/>
  <c r="AJ910" i="16"/>
  <c r="AI908" i="16"/>
  <c r="AI907" i="16" s="1"/>
  <c r="AI906" i="16" s="1"/>
  <c r="AJ907" i="16"/>
  <c r="AJ906" i="16" s="1"/>
  <c r="AI903" i="16"/>
  <c r="AI902" i="16" s="1"/>
  <c r="AJ902" i="16"/>
  <c r="AI899" i="16"/>
  <c r="AI898" i="16" s="1"/>
  <c r="AJ898" i="16"/>
  <c r="AI897" i="16"/>
  <c r="AI896" i="16"/>
  <c r="AJ895" i="16"/>
  <c r="AI893" i="16"/>
  <c r="AI892" i="16" s="1"/>
  <c r="AJ892" i="16"/>
  <c r="AJ890" i="16"/>
  <c r="AI889" i="16"/>
  <c r="AI888" i="16" s="1"/>
  <c r="AJ888" i="16"/>
  <c r="AI886" i="16"/>
  <c r="AI885" i="16" s="1"/>
  <c r="AI884" i="16" s="1"/>
  <c r="AJ885" i="16"/>
  <c r="AJ884" i="16" s="1"/>
  <c r="AJ882" i="16"/>
  <c r="AJ878" i="16"/>
  <c r="AJ876" i="16"/>
  <c r="AI874" i="16"/>
  <c r="AI873" i="16" s="1"/>
  <c r="AJ873" i="16"/>
  <c r="AI872" i="16"/>
  <c r="AI871" i="16" s="1"/>
  <c r="AJ871" i="16"/>
  <c r="AI870" i="16"/>
  <c r="AI869" i="16" s="1"/>
  <c r="AJ869" i="16"/>
  <c r="AI866" i="16"/>
  <c r="AI865" i="16" s="1"/>
  <c r="AJ865" i="16"/>
  <c r="AI862" i="16"/>
  <c r="AI861" i="16" s="1"/>
  <c r="AJ861" i="16"/>
  <c r="AI860" i="16"/>
  <c r="AI859" i="16" s="1"/>
  <c r="AJ859" i="16"/>
  <c r="AJ854" i="16"/>
  <c r="AJ847" i="16"/>
  <c r="AJ846" i="16" s="1"/>
  <c r="AJ843" i="16"/>
  <c r="AJ841" i="16"/>
  <c r="AJ838" i="16"/>
  <c r="AJ831" i="16"/>
  <c r="AJ817" i="16"/>
  <c r="AJ816" i="16" s="1"/>
  <c r="AJ812" i="16"/>
  <c r="AJ811" i="16" s="1"/>
  <c r="AJ795" i="16"/>
  <c r="AJ770" i="16"/>
  <c r="AJ767" i="16"/>
  <c r="AJ761" i="16"/>
  <c r="AJ728" i="16"/>
  <c r="AI715" i="16"/>
  <c r="AI714" i="16"/>
  <c r="AI707" i="16"/>
  <c r="AI688" i="16"/>
  <c r="AI686" i="16"/>
  <c r="AI685" i="16"/>
  <c r="AI659" i="16"/>
  <c r="AI658" i="16"/>
  <c r="AI657" i="16"/>
  <c r="AI656" i="16"/>
  <c r="AI655" i="16"/>
  <c r="AI654" i="16"/>
  <c r="AI653" i="16"/>
  <c r="AI645" i="16"/>
  <c r="AI644" i="16" s="1"/>
  <c r="AJ644" i="16"/>
  <c r="AI641" i="16"/>
  <c r="AI640" i="16" s="1"/>
  <c r="AJ640" i="16"/>
  <c r="AI639" i="16"/>
  <c r="AI638" i="16" s="1"/>
  <c r="AJ638" i="16"/>
  <c r="AI637" i="16"/>
  <c r="AI636" i="16" s="1"/>
  <c r="AJ636" i="16"/>
  <c r="AI635" i="16"/>
  <c r="AJ634" i="16"/>
  <c r="AI634" i="16"/>
  <c r="AI632" i="16"/>
  <c r="AI631" i="16" s="1"/>
  <c r="AJ631" i="16"/>
  <c r="AI630" i="16"/>
  <c r="AI629" i="16"/>
  <c r="AI628" i="16"/>
  <c r="AI627" i="16"/>
  <c r="AI626" i="16"/>
  <c r="AJ625" i="16"/>
  <c r="AJ624" i="16" s="1"/>
  <c r="AI622" i="16"/>
  <c r="AI621" i="16"/>
  <c r="AI617" i="16"/>
  <c r="AI612" i="16"/>
  <c r="AI611" i="16"/>
  <c r="AI610" i="16"/>
  <c r="AI609" i="16"/>
  <c r="AI608" i="16"/>
  <c r="AI605" i="16"/>
  <c r="AI604" i="16"/>
  <c r="AI603" i="16"/>
  <c r="AI602" i="16"/>
  <c r="AI601" i="16"/>
  <c r="AI600" i="16"/>
  <c r="AI599" i="16"/>
  <c r="AI598" i="16"/>
  <c r="AJ578" i="16"/>
  <c r="AI577" i="16"/>
  <c r="AI576" i="16" s="1"/>
  <c r="AJ576" i="16"/>
  <c r="AJ574" i="16"/>
  <c r="AJ572" i="16"/>
  <c r="AJ570" i="16"/>
  <c r="AI569" i="16"/>
  <c r="AI568" i="16"/>
  <c r="AI567" i="16"/>
  <c r="AI566" i="16"/>
  <c r="AI565" i="16"/>
  <c r="AI564" i="16"/>
  <c r="AI563" i="16"/>
  <c r="AI562" i="16"/>
  <c r="AJ561" i="16"/>
  <c r="AJ559" i="16"/>
  <c r="AI556" i="16"/>
  <c r="AI555" i="16" s="1"/>
  <c r="AJ555" i="16"/>
  <c r="AI554" i="16"/>
  <c r="AI553" i="16"/>
  <c r="AI549" i="16"/>
  <c r="AI548" i="16"/>
  <c r="AI547" i="16"/>
  <c r="AJ544" i="16"/>
  <c r="AJ538" i="16"/>
  <c r="AJ532" i="16"/>
  <c r="AI522" i="16"/>
  <c r="AI517" i="16"/>
  <c r="AI516" i="16"/>
  <c r="AI515" i="16"/>
  <c r="AI514" i="16"/>
  <c r="AI513" i="16"/>
  <c r="AI512" i="16"/>
  <c r="AI511" i="16"/>
  <c r="AJ509" i="16"/>
  <c r="AI490" i="16"/>
  <c r="AI489" i="16" s="1"/>
  <c r="AJ489" i="16"/>
  <c r="AJ447" i="16"/>
  <c r="AJ435" i="16"/>
  <c r="AJ433" i="16"/>
  <c r="AJ419" i="16"/>
  <c r="AI417" i="16"/>
  <c r="AI416" i="16" s="1"/>
  <c r="AJ416" i="16"/>
  <c r="AI415" i="16"/>
  <c r="AI414" i="16" s="1"/>
  <c r="AJ414" i="16"/>
  <c r="AI412" i="16"/>
  <c r="AI411" i="16" s="1"/>
  <c r="AJ411" i="16"/>
  <c r="AI410" i="16"/>
  <c r="AI409" i="16" s="1"/>
  <c r="AJ409" i="16"/>
  <c r="AI406" i="16"/>
  <c r="AI405" i="16" s="1"/>
  <c r="AJ405" i="16"/>
  <c r="AI402" i="16"/>
  <c r="AI401" i="16"/>
  <c r="AJ400" i="16"/>
  <c r="AJ399" i="16" s="1"/>
  <c r="AI398" i="16"/>
  <c r="AI397" i="16" s="1"/>
  <c r="AJ397" i="16"/>
  <c r="AI396" i="16"/>
  <c r="AI395" i="16" s="1"/>
  <c r="AJ395" i="16"/>
  <c r="AI394" i="16"/>
  <c r="AI393" i="16" s="1"/>
  <c r="AJ393" i="16"/>
  <c r="AI392" i="16"/>
  <c r="AI391" i="16" s="1"/>
  <c r="AJ391" i="16"/>
  <c r="AI389" i="16"/>
  <c r="AI388" i="16" s="1"/>
  <c r="AI387" i="16" s="1"/>
  <c r="AJ388" i="16"/>
  <c r="AJ387" i="16" s="1"/>
  <c r="AJ381" i="16"/>
  <c r="AJ379" i="16"/>
  <c r="AJ374" i="16"/>
  <c r="AJ372" i="16"/>
  <c r="AJ369" i="16"/>
  <c r="AJ367" i="16"/>
  <c r="AJ363" i="16"/>
  <c r="AJ359" i="16"/>
  <c r="AI357" i="16"/>
  <c r="AI356" i="16" s="1"/>
  <c r="AI355" i="16" s="1"/>
  <c r="AJ356" i="16"/>
  <c r="AJ355" i="16" s="1"/>
  <c r="AJ350" i="16"/>
  <c r="AI327" i="16"/>
  <c r="AI326" i="16"/>
  <c r="AI325" i="16"/>
  <c r="AI324" i="16"/>
  <c r="AI323" i="16"/>
  <c r="AI322" i="16"/>
  <c r="AI321" i="16"/>
  <c r="AI320" i="16"/>
  <c r="AI319" i="16"/>
  <c r="AI318" i="16"/>
  <c r="AI317" i="16"/>
  <c r="AI316" i="16"/>
  <c r="AI315" i="16"/>
  <c r="AI314" i="16"/>
  <c r="AI313" i="16"/>
  <c r="AI312" i="16"/>
  <c r="AI311" i="16"/>
  <c r="AI310" i="16"/>
  <c r="AI309" i="16"/>
  <c r="AJ308" i="16"/>
  <c r="AJ301" i="16"/>
  <c r="AI300" i="16"/>
  <c r="AI299" i="16" s="1"/>
  <c r="AJ299" i="16"/>
  <c r="AJ287" i="16"/>
  <c r="AJ271" i="16"/>
  <c r="AI251" i="16"/>
  <c r="AI250" i="16"/>
  <c r="AI249" i="16"/>
  <c r="AI248" i="16"/>
  <c r="AI247" i="16"/>
  <c r="AI246" i="16"/>
  <c r="AI245" i="16"/>
  <c r="AI244" i="16"/>
  <c r="AI243" i="16"/>
  <c r="AI242" i="16"/>
  <c r="AI241" i="16"/>
  <c r="AI240" i="16"/>
  <c r="AI239" i="16"/>
  <c r="AI238" i="16"/>
  <c r="AI237" i="16"/>
  <c r="AI236" i="16"/>
  <c r="AI235" i="16"/>
  <c r="AI234" i="16"/>
  <c r="AI233" i="16"/>
  <c r="AI232" i="16"/>
  <c r="AI231" i="16"/>
  <c r="AI230" i="16"/>
  <c r="AI229" i="16"/>
  <c r="AJ228" i="16"/>
  <c r="AI200" i="16"/>
  <c r="AI199" i="16" s="1"/>
  <c r="AJ199" i="16"/>
  <c r="AI198" i="16"/>
  <c r="AI197" i="16" s="1"/>
  <c r="AJ197" i="16"/>
  <c r="AI196" i="16"/>
  <c r="AI195" i="16" s="1"/>
  <c r="AJ195" i="16"/>
  <c r="AI193" i="16"/>
  <c r="AI192" i="16" s="1"/>
  <c r="AI191" i="16" s="1"/>
  <c r="AJ192" i="16"/>
  <c r="AJ191" i="16" s="1"/>
  <c r="AI190" i="16"/>
  <c r="AI189" i="16" s="1"/>
  <c r="AI188" i="16" s="1"/>
  <c r="AJ189" i="16"/>
  <c r="AJ188" i="16" s="1"/>
  <c r="AI187" i="16"/>
  <c r="AI186" i="16" s="1"/>
  <c r="AI185" i="16" s="1"/>
  <c r="AJ186" i="16"/>
  <c r="AJ185" i="16" s="1"/>
  <c r="AI183" i="16"/>
  <c r="AI182" i="16" s="1"/>
  <c r="AJ182" i="16"/>
  <c r="AI181" i="16"/>
  <c r="AI180" i="16" s="1"/>
  <c r="AJ180" i="16"/>
  <c r="AI179" i="16"/>
  <c r="AI178" i="16" s="1"/>
  <c r="AJ178" i="16"/>
  <c r="AI176" i="16"/>
  <c r="AI175" i="16" s="1"/>
  <c r="AI174" i="16" s="1"/>
  <c r="AJ175" i="16"/>
  <c r="AJ174" i="16" s="1"/>
  <c r="AI173" i="16"/>
  <c r="AI172" i="16" s="1"/>
  <c r="AJ172" i="16"/>
  <c r="AI171" i="16"/>
  <c r="AI170" i="16" s="1"/>
  <c r="AJ170" i="16"/>
  <c r="AI168" i="16"/>
  <c r="AI167" i="16" s="1"/>
  <c r="AJ167" i="16"/>
  <c r="AI166" i="16"/>
  <c r="AI165" i="16" s="1"/>
  <c r="AJ165" i="16"/>
  <c r="AI163" i="16"/>
  <c r="AI162" i="16" s="1"/>
  <c r="AJ162" i="16"/>
  <c r="AI161" i="16"/>
  <c r="AI160" i="16" s="1"/>
  <c r="AJ160" i="16"/>
  <c r="AI158" i="16"/>
  <c r="AI157" i="16" s="1"/>
  <c r="AJ157" i="16"/>
  <c r="AI156" i="16"/>
  <c r="AI155" i="16" s="1"/>
  <c r="AJ155" i="16"/>
  <c r="AI154" i="16"/>
  <c r="AI153" i="16" s="1"/>
  <c r="AJ153" i="16"/>
  <c r="AI152" i="16"/>
  <c r="AI151" i="16" s="1"/>
  <c r="AJ151" i="16"/>
  <c r="AI148" i="16"/>
  <c r="AI147" i="16" s="1"/>
  <c r="AI146" i="16" s="1"/>
  <c r="AI145" i="16" s="1"/>
  <c r="AJ147" i="16"/>
  <c r="AJ146" i="16" s="1"/>
  <c r="AJ145" i="16" s="1"/>
  <c r="AI143" i="16"/>
  <c r="AI139" i="16"/>
  <c r="AI138" i="16"/>
  <c r="AI137" i="16"/>
  <c r="AI136" i="16"/>
  <c r="AJ135" i="16"/>
  <c r="AI134" i="16"/>
  <c r="AI133" i="16"/>
  <c r="AJ132" i="16"/>
  <c r="AI131" i="16"/>
  <c r="AI130" i="16"/>
  <c r="AI129" i="16"/>
  <c r="AI128" i="16"/>
  <c r="AI127" i="16"/>
  <c r="AJ126" i="16"/>
  <c r="AI125" i="16"/>
  <c r="AI124" i="16" s="1"/>
  <c r="AJ124" i="16"/>
  <c r="AI122" i="16"/>
  <c r="AI121" i="16"/>
  <c r="AI120" i="16"/>
  <c r="AI119" i="16"/>
  <c r="AI118" i="16"/>
  <c r="AI117" i="16"/>
  <c r="AI116" i="16"/>
  <c r="AI115" i="16"/>
  <c r="AI114" i="16"/>
  <c r="AJ113" i="16"/>
  <c r="AI110" i="16"/>
  <c r="AI109" i="16"/>
  <c r="AI108" i="16"/>
  <c r="AI107" i="16"/>
  <c r="AI106" i="16"/>
  <c r="AI105" i="16"/>
  <c r="AI104" i="16"/>
  <c r="AI103" i="16"/>
  <c r="AI102" i="16"/>
  <c r="AI101" i="16"/>
  <c r="AI100" i="16"/>
  <c r="AI99" i="16"/>
  <c r="AI98" i="16"/>
  <c r="AI97" i="16"/>
  <c r="AI96" i="16"/>
  <c r="AJ95" i="16"/>
  <c r="AI92" i="16"/>
  <c r="AI91" i="16" s="1"/>
  <c r="AI90" i="16" s="1"/>
  <c r="AI89" i="16" s="1"/>
  <c r="AJ91" i="16"/>
  <c r="AJ90" i="16" s="1"/>
  <c r="AJ89" i="16" s="1"/>
  <c r="AI88" i="16"/>
  <c r="AI87" i="16" s="1"/>
  <c r="AI86" i="16" s="1"/>
  <c r="AJ87" i="16"/>
  <c r="AJ86" i="16" s="1"/>
  <c r="AI83" i="16"/>
  <c r="AI82" i="16" s="1"/>
  <c r="AJ82" i="16"/>
  <c r="AI68" i="16"/>
  <c r="AI67" i="16" s="1"/>
  <c r="AJ67" i="16"/>
  <c r="AI66" i="16"/>
  <c r="AI65" i="16" s="1"/>
  <c r="AJ65" i="16"/>
  <c r="AI62" i="16"/>
  <c r="AI61" i="16" s="1"/>
  <c r="AJ61" i="16"/>
  <c r="AG4847" i="16"/>
  <c r="AH4846" i="16"/>
  <c r="AH4845" i="16" s="1"/>
  <c r="AG4845" i="16"/>
  <c r="AF4845" i="16"/>
  <c r="AH4835" i="16"/>
  <c r="AH4834" i="16"/>
  <c r="AH4833" i="16"/>
  <c r="AH4832" i="16"/>
  <c r="AH4828" i="16"/>
  <c r="AH4827" i="16"/>
  <c r="AH4826" i="16"/>
  <c r="AH4825" i="16"/>
  <c r="AH4824" i="16"/>
  <c r="AH4823" i="16"/>
  <c r="AH4822" i="16"/>
  <c r="AH4820" i="16"/>
  <c r="AH4819" i="16"/>
  <c r="AH4813" i="16"/>
  <c r="AH4812" i="16" s="1"/>
  <c r="AG4812" i="16"/>
  <c r="AF4812" i="16"/>
  <c r="AG4810" i="16"/>
  <c r="AH4800" i="16"/>
  <c r="AH4799" i="16" s="1"/>
  <c r="AG4799" i="16"/>
  <c r="AF4799" i="16"/>
  <c r="AH4798" i="16"/>
  <c r="AH4797" i="16" s="1"/>
  <c r="AG4797" i="16"/>
  <c r="AF4797" i="16"/>
  <c r="AG4795" i="16"/>
  <c r="AF4787" i="16"/>
  <c r="AG4786" i="16"/>
  <c r="AF4785" i="16"/>
  <c r="AG4784" i="16"/>
  <c r="AF4782" i="16"/>
  <c r="AG4781" i="16"/>
  <c r="AF4780" i="16"/>
  <c r="AH4776" i="16"/>
  <c r="AH4775" i="16" s="1"/>
  <c r="AH4774" i="16" s="1"/>
  <c r="AG4775" i="16"/>
  <c r="AG4774" i="16" s="1"/>
  <c r="AF4775" i="16"/>
  <c r="AF4774" i="16" s="1"/>
  <c r="AF4773" i="16"/>
  <c r="AG4772" i="16"/>
  <c r="AG4771" i="16" s="1"/>
  <c r="AF4770" i="16"/>
  <c r="AF4769" i="16"/>
  <c r="AF4768" i="16"/>
  <c r="AG4767" i="16"/>
  <c r="AF4766" i="16"/>
  <c r="AI4766" i="16" s="1"/>
  <c r="AF4765" i="16"/>
  <c r="AI4765" i="16" s="1"/>
  <c r="AG4764" i="16"/>
  <c r="AF4762" i="16"/>
  <c r="AI4762" i="16" s="1"/>
  <c r="AI4761" i="16" s="1"/>
  <c r="AG4761" i="16"/>
  <c r="AF4760" i="16"/>
  <c r="AH4759" i="16"/>
  <c r="AF4758" i="16"/>
  <c r="AF4757" i="16"/>
  <c r="AF4756" i="16"/>
  <c r="AF4754" i="16"/>
  <c r="AF4753" i="16"/>
  <c r="AF4752" i="16"/>
  <c r="AF4751" i="16"/>
  <c r="AF4750" i="16"/>
  <c r="AF4749" i="16"/>
  <c r="AF4748" i="16"/>
  <c r="AF4746" i="16"/>
  <c r="AF4745" i="16"/>
  <c r="AF4744" i="16"/>
  <c r="AF4743" i="16"/>
  <c r="AF4742" i="16"/>
  <c r="AF4741" i="16"/>
  <c r="AF4740" i="16"/>
  <c r="AF4739" i="16"/>
  <c r="AF4738" i="16"/>
  <c r="AF4737" i="16"/>
  <c r="AF4736" i="16"/>
  <c r="AF4735" i="16"/>
  <c r="AF4734" i="16"/>
  <c r="AG4733" i="16"/>
  <c r="AF4730" i="16"/>
  <c r="AG4729" i="16"/>
  <c r="AG4728" i="16" s="1"/>
  <c r="AG4727" i="16" s="1"/>
  <c r="AH4726" i="16"/>
  <c r="AH4725" i="16" s="1"/>
  <c r="AH4724" i="16" s="1"/>
  <c r="AG4725" i="16"/>
  <c r="AG4724" i="16" s="1"/>
  <c r="AF4725" i="16"/>
  <c r="AF4724" i="16" s="1"/>
  <c r="AF4723" i="16"/>
  <c r="AG4722" i="16"/>
  <c r="AG4721" i="16" s="1"/>
  <c r="AF4720" i="16"/>
  <c r="AG4719" i="16"/>
  <c r="AG4718" i="16" s="1"/>
  <c r="AH4717" i="16"/>
  <c r="AH4716" i="16" s="1"/>
  <c r="AH4715" i="16" s="1"/>
  <c r="AG4716" i="16"/>
  <c r="AG4715" i="16" s="1"/>
  <c r="AF4716" i="16"/>
  <c r="AF4715" i="16" s="1"/>
  <c r="AH4714" i="16"/>
  <c r="AH4713" i="16" s="1"/>
  <c r="AH4712" i="16" s="1"/>
  <c r="AG4713" i="16"/>
  <c r="AG4712" i="16" s="1"/>
  <c r="AF4713" i="16"/>
  <c r="AF4712" i="16" s="1"/>
  <c r="AH4711" i="16"/>
  <c r="AH4710" i="16" s="1"/>
  <c r="AH4709" i="16" s="1"/>
  <c r="AG4710" i="16"/>
  <c r="AG4709" i="16" s="1"/>
  <c r="AF4710" i="16"/>
  <c r="AF4709" i="16" s="1"/>
  <c r="AH4707" i="16"/>
  <c r="AH4706" i="16" s="1"/>
  <c r="AH4705" i="16" s="1"/>
  <c r="AH4704" i="16" s="1"/>
  <c r="AG4706" i="16"/>
  <c r="AG4705" i="16" s="1"/>
  <c r="AG4704" i="16" s="1"/>
  <c r="AF4706" i="16"/>
  <c r="AF4705" i="16" s="1"/>
  <c r="AF4704" i="16" s="1"/>
  <c r="AF4702" i="16"/>
  <c r="AI4702" i="16" s="1"/>
  <c r="AI4701" i="16" s="1"/>
  <c r="AG4701" i="16"/>
  <c r="AF4700" i="16"/>
  <c r="AG4699" i="16"/>
  <c r="AF4695" i="16"/>
  <c r="AI4695" i="16" s="1"/>
  <c r="AI4694" i="16" s="1"/>
  <c r="AG4694" i="16"/>
  <c r="AF4693" i="16"/>
  <c r="AI4693" i="16" s="1"/>
  <c r="AF4692" i="16"/>
  <c r="AI4692" i="16" s="1"/>
  <c r="AG4691" i="16"/>
  <c r="AF4689" i="16"/>
  <c r="AI4689" i="16" s="1"/>
  <c r="AI4688" i="16" s="1"/>
  <c r="AI4687" i="16" s="1"/>
  <c r="AG4688" i="16"/>
  <c r="AG4687" i="16" s="1"/>
  <c r="AF4686" i="16"/>
  <c r="AI4686" i="16" s="1"/>
  <c r="AI4685" i="16" s="1"/>
  <c r="AI4684" i="16" s="1"/>
  <c r="AG4685" i="16"/>
  <c r="AG4684" i="16" s="1"/>
  <c r="AH4683" i="16"/>
  <c r="AF4682" i="16"/>
  <c r="AF4681" i="16"/>
  <c r="AI4681" i="16" s="1"/>
  <c r="AG4680" i="16"/>
  <c r="AG4679" i="16" s="1"/>
  <c r="AF4678" i="16"/>
  <c r="AF4677" i="16"/>
  <c r="AI4677" i="16" s="1"/>
  <c r="AG4676" i="16"/>
  <c r="AF4675" i="16"/>
  <c r="AI4675" i="16" s="1"/>
  <c r="AF4674" i="16"/>
  <c r="AI4674" i="16" s="1"/>
  <c r="AF4673" i="16"/>
  <c r="AI4673" i="16" s="1"/>
  <c r="AF4672" i="16"/>
  <c r="AI4672" i="16" s="1"/>
  <c r="AF4671" i="16"/>
  <c r="AI4671" i="16" s="1"/>
  <c r="AF4670" i="16"/>
  <c r="AI4670" i="16" s="1"/>
  <c r="AF4669" i="16"/>
  <c r="AI4669" i="16" s="1"/>
  <c r="AF4668" i="16"/>
  <c r="AI4668" i="16" s="1"/>
  <c r="AF4667" i="16"/>
  <c r="AI4667" i="16" s="1"/>
  <c r="AF4666" i="16"/>
  <c r="AI4666" i="16" s="1"/>
  <c r="AG4665" i="16"/>
  <c r="AF4663" i="16"/>
  <c r="AI4663" i="16" s="1"/>
  <c r="AF4662" i="16"/>
  <c r="AI4662" i="16" s="1"/>
  <c r="AF4659" i="16"/>
  <c r="AI4659" i="16" s="1"/>
  <c r="AF4658" i="16"/>
  <c r="AI4658" i="16" s="1"/>
  <c r="AF4657" i="16"/>
  <c r="AI4657" i="16" s="1"/>
  <c r="AF4656" i="16"/>
  <c r="AI4656" i="16" s="1"/>
  <c r="AF4655" i="16"/>
  <c r="AI4655" i="16" s="1"/>
  <c r="AF4654" i="16"/>
  <c r="AI4654" i="16" s="1"/>
  <c r="AH4652" i="16"/>
  <c r="AH4650" i="16"/>
  <c r="AH4649" i="16"/>
  <c r="AH4648" i="16"/>
  <c r="AH4647" i="16"/>
  <c r="AH4646" i="16"/>
  <c r="AH4645" i="16"/>
  <c r="AH4644" i="16"/>
  <c r="AH4643" i="16"/>
  <c r="AH4642" i="16"/>
  <c r="AH4640" i="16"/>
  <c r="AH4638" i="16"/>
  <c r="AF4636" i="16"/>
  <c r="AF4635" i="16"/>
  <c r="AF4634" i="16"/>
  <c r="AI4634" i="16" s="1"/>
  <c r="AH4632" i="16"/>
  <c r="AH4631" i="16" s="1"/>
  <c r="AG4631" i="16"/>
  <c r="AF4631" i="16"/>
  <c r="AF4630" i="16"/>
  <c r="AI4630" i="16" s="1"/>
  <c r="AH4628" i="16"/>
  <c r="AH4627" i="16"/>
  <c r="AH4625" i="16"/>
  <c r="AH4620" i="16"/>
  <c r="AH4619" i="16" s="1"/>
  <c r="AH4618" i="16" s="1"/>
  <c r="AG4619" i="16"/>
  <c r="AG4618" i="16" s="1"/>
  <c r="AF4619" i="16"/>
  <c r="AF4618" i="16" s="1"/>
  <c r="AF4617" i="16"/>
  <c r="AF4616" i="16"/>
  <c r="AG4615" i="16"/>
  <c r="AG4614" i="16" s="1"/>
  <c r="AF4612" i="16"/>
  <c r="AF4611" i="16"/>
  <c r="AI4611" i="16" s="1"/>
  <c r="AG4610" i="16"/>
  <c r="AF4609" i="16"/>
  <c r="AF4608" i="16"/>
  <c r="AG4607" i="16"/>
  <c r="AF4605" i="16"/>
  <c r="AF4604" i="16"/>
  <c r="AH4602" i="16"/>
  <c r="AH4601" i="16"/>
  <c r="AH4599" i="16"/>
  <c r="AH4598" i="16"/>
  <c r="AH4597" i="16"/>
  <c r="AH4595" i="16"/>
  <c r="AH4594" i="16"/>
  <c r="AH4592" i="16"/>
  <c r="AH4587" i="16"/>
  <c r="AH4586" i="16" s="1"/>
  <c r="AH4585" i="16" s="1"/>
  <c r="AG4586" i="16"/>
  <c r="AG4585" i="16" s="1"/>
  <c r="AF4586" i="16"/>
  <c r="AF4585" i="16" s="1"/>
  <c r="AH4584" i="16"/>
  <c r="AH4583" i="16" s="1"/>
  <c r="AH4582" i="16" s="1"/>
  <c r="AG4583" i="16"/>
  <c r="AG4582" i="16" s="1"/>
  <c r="AF4583" i="16"/>
  <c r="AF4582" i="16" s="1"/>
  <c r="AF4579" i="16"/>
  <c r="AI4579" i="16" s="1"/>
  <c r="AI4578" i="16" s="1"/>
  <c r="AG4578" i="16"/>
  <c r="AF4577" i="16"/>
  <c r="AI4577" i="16" s="1"/>
  <c r="AI4576" i="16" s="1"/>
  <c r="AG4576" i="16"/>
  <c r="AF4572" i="16"/>
  <c r="AI4572" i="16" s="1"/>
  <c r="AI4571" i="16" s="1"/>
  <c r="AG4571" i="16"/>
  <c r="AF4570" i="16"/>
  <c r="AI4570" i="16" s="1"/>
  <c r="AF4569" i="16"/>
  <c r="AI4569" i="16" s="1"/>
  <c r="AF4568" i="16"/>
  <c r="AI4568" i="16" s="1"/>
  <c r="AF4567" i="16"/>
  <c r="AI4567" i="16" s="1"/>
  <c r="AF4566" i="16"/>
  <c r="AI4566" i="16" s="1"/>
  <c r="AF4564" i="16"/>
  <c r="AH4563" i="16"/>
  <c r="AG4562" i="16"/>
  <c r="AG4561" i="16" s="1"/>
  <c r="AF4559" i="16"/>
  <c r="AF4558" i="16"/>
  <c r="AF4557" i="16"/>
  <c r="AI4557" i="16" s="1"/>
  <c r="AG4556" i="16"/>
  <c r="AF4555" i="16"/>
  <c r="AF4554" i="16"/>
  <c r="AF4553" i="16"/>
  <c r="AG4552" i="16"/>
  <c r="AF4551" i="16"/>
  <c r="AF4550" i="16"/>
  <c r="AF4549" i="16"/>
  <c r="AF4548" i="16"/>
  <c r="AF4547" i="16"/>
  <c r="AF4546" i="16"/>
  <c r="AF4545" i="16"/>
  <c r="AF4544" i="16"/>
  <c r="AF4543" i="16"/>
  <c r="AF4542" i="16"/>
  <c r="AF4541" i="16"/>
  <c r="AF4540" i="16"/>
  <c r="AF4539" i="16"/>
  <c r="AF4538" i="16"/>
  <c r="AF4537" i="16"/>
  <c r="AF4536" i="16"/>
  <c r="AF4534" i="16"/>
  <c r="AI4534" i="16" s="1"/>
  <c r="AF4533" i="16"/>
  <c r="AI4533" i="16" s="1"/>
  <c r="AF4532" i="16"/>
  <c r="AI4532" i="16" s="1"/>
  <c r="AF4531" i="16"/>
  <c r="AI4531" i="16" s="1"/>
  <c r="AF4528" i="16"/>
  <c r="AI4528" i="16" s="1"/>
  <c r="AF4527" i="16"/>
  <c r="AI4527" i="16" s="1"/>
  <c r="AF4526" i="16"/>
  <c r="AI4526" i="16" s="1"/>
  <c r="AF4525" i="16"/>
  <c r="AI4525" i="16" s="1"/>
  <c r="AF4524" i="16"/>
  <c r="AI4524" i="16" s="1"/>
  <c r="AF4523" i="16"/>
  <c r="AI4523" i="16" s="1"/>
  <c r="AF4522" i="16"/>
  <c r="AI4522" i="16" s="1"/>
  <c r="AF4521" i="16"/>
  <c r="AI4521" i="16" s="1"/>
  <c r="AH4520" i="16"/>
  <c r="AF4519" i="16"/>
  <c r="AF4518" i="16"/>
  <c r="AF4517" i="16"/>
  <c r="AF4516" i="16"/>
  <c r="AF4515" i="16"/>
  <c r="AF4514" i="16"/>
  <c r="AF4513" i="16"/>
  <c r="AF4512" i="16"/>
  <c r="AF4511" i="16"/>
  <c r="AF4510" i="16"/>
  <c r="AF4509" i="16"/>
  <c r="AF4508" i="16"/>
  <c r="AF4507" i="16"/>
  <c r="AF4506" i="16"/>
  <c r="AF4505" i="16"/>
  <c r="AI4505" i="16" s="1"/>
  <c r="AG4504" i="16"/>
  <c r="AG4503" i="16" s="1"/>
  <c r="AH4502" i="16"/>
  <c r="AH4501" i="16" s="1"/>
  <c r="AG4501" i="16"/>
  <c r="AF4501" i="16"/>
  <c r="AF4500" i="16"/>
  <c r="AF4499" i="16"/>
  <c r="AH4498" i="16"/>
  <c r="AG4497" i="16"/>
  <c r="AF4495" i="16"/>
  <c r="AI4495" i="16" s="1"/>
  <c r="AI4494" i="16" s="1"/>
  <c r="AG4494" i="16"/>
  <c r="AF4493" i="16"/>
  <c r="AF4492" i="16"/>
  <c r="AF4491" i="16"/>
  <c r="AF4490" i="16"/>
  <c r="AF4489" i="16"/>
  <c r="AF4488" i="16"/>
  <c r="AF4487" i="16"/>
  <c r="AI4487" i="16" s="1"/>
  <c r="AG4486" i="16"/>
  <c r="AF4484" i="16"/>
  <c r="AI4484" i="16" s="1"/>
  <c r="AI4483" i="16" s="1"/>
  <c r="AG4483" i="16"/>
  <c r="AF4482" i="16"/>
  <c r="AF4481" i="16"/>
  <c r="AF4480" i="16"/>
  <c r="AF4479" i="16"/>
  <c r="AF4478" i="16"/>
  <c r="AF4477" i="16"/>
  <c r="AG4476" i="16"/>
  <c r="AF4475" i="16"/>
  <c r="AF4474" i="16"/>
  <c r="AF4473" i="16"/>
  <c r="AF4472" i="16"/>
  <c r="AI4472" i="16" s="1"/>
  <c r="AG4471" i="16"/>
  <c r="AF4469" i="16"/>
  <c r="AF4468" i="16"/>
  <c r="AF4467" i="16"/>
  <c r="AF4466" i="16"/>
  <c r="AH4465" i="16"/>
  <c r="AF4464" i="16"/>
  <c r="AI4464" i="16" s="1"/>
  <c r="AF4463" i="16"/>
  <c r="AI4463" i="16" s="1"/>
  <c r="AF4462" i="16"/>
  <c r="AI4462" i="16" s="1"/>
  <c r="AG4461" i="16"/>
  <c r="AH4459" i="16"/>
  <c r="AH4458" i="16"/>
  <c r="AH4457" i="16"/>
  <c r="AH4456" i="16"/>
  <c r="AH4455" i="16"/>
  <c r="AH4454" i="16"/>
  <c r="AH4453" i="16"/>
  <c r="AH4452" i="16"/>
  <c r="AH4451" i="16"/>
  <c r="AH4450" i="16"/>
  <c r="AH4449" i="16"/>
  <c r="AH4448" i="16"/>
  <c r="AH4447" i="16"/>
  <c r="AH4446" i="16"/>
  <c r="AH4445" i="16"/>
  <c r="AH4444" i="16"/>
  <c r="AH4443" i="16"/>
  <c r="AH4442" i="16"/>
  <c r="AH4441" i="16"/>
  <c r="AH4440" i="16"/>
  <c r="AF4438" i="16"/>
  <c r="AF4437" i="16"/>
  <c r="AF4436" i="16"/>
  <c r="AF4435" i="16"/>
  <c r="AI4435" i="16" s="1"/>
  <c r="AH4431" i="16"/>
  <c r="AH4430" i="16"/>
  <c r="AH4427" i="16"/>
  <c r="AH4426" i="16"/>
  <c r="AF4424" i="16"/>
  <c r="AF4423" i="16"/>
  <c r="AF4422" i="16"/>
  <c r="AF4421" i="16"/>
  <c r="AI4421" i="16" s="1"/>
  <c r="AH4417" i="16"/>
  <c r="AH4416" i="16" s="1"/>
  <c r="AH4415" i="16" s="1"/>
  <c r="AG4416" i="16"/>
  <c r="AG4415" i="16" s="1"/>
  <c r="AF4416" i="16"/>
  <c r="AF4415" i="16" s="1"/>
  <c r="AF4414" i="16"/>
  <c r="AI4414" i="16" s="1"/>
  <c r="AI4413" i="16" s="1"/>
  <c r="AG4413" i="16"/>
  <c r="AH4412" i="16"/>
  <c r="AH4411" i="16" s="1"/>
  <c r="AG4411" i="16"/>
  <c r="AF4411" i="16"/>
  <c r="AH4408" i="16"/>
  <c r="AH4407" i="16"/>
  <c r="AH4406" i="16"/>
  <c r="AG4405" i="16"/>
  <c r="AG4404" i="16" s="1"/>
  <c r="AF4405" i="16"/>
  <c r="AF4404" i="16" s="1"/>
  <c r="AF4403" i="16"/>
  <c r="AF4402" i="16"/>
  <c r="AF4401" i="16"/>
  <c r="AF4400" i="16"/>
  <c r="AF4399" i="16"/>
  <c r="AF4398" i="16"/>
  <c r="AH4396" i="16"/>
  <c r="AH4395" i="16"/>
  <c r="AH4394" i="16"/>
  <c r="AH4393" i="16"/>
  <c r="AH4392" i="16"/>
  <c r="AH4391" i="16"/>
  <c r="AH4389" i="16"/>
  <c r="AH4388" i="16"/>
  <c r="AH4387" i="16"/>
  <c r="AH4386" i="16"/>
  <c r="AG4381" i="16"/>
  <c r="AG4380" i="16" s="1"/>
  <c r="AF4384" i="16"/>
  <c r="AI4384" i="16" s="1"/>
  <c r="AF4383" i="16"/>
  <c r="AI4383" i="16" s="1"/>
  <c r="AF4382" i="16"/>
  <c r="AI4382" i="16" s="1"/>
  <c r="AH4379" i="16"/>
  <c r="AH4378" i="16" s="1"/>
  <c r="AG4378" i="16"/>
  <c r="AF4378" i="16"/>
  <c r="AF4377" i="16"/>
  <c r="AI4377" i="16" s="1"/>
  <c r="AF4376" i="16"/>
  <c r="AI4376" i="16" s="1"/>
  <c r="AF4375" i="16"/>
  <c r="AI4375" i="16" s="1"/>
  <c r="AH4372" i="16"/>
  <c r="AH4371" i="16"/>
  <c r="AF4369" i="16"/>
  <c r="AF4368" i="16"/>
  <c r="AI4368" i="16" s="1"/>
  <c r="AG4367" i="16"/>
  <c r="AH4365" i="16"/>
  <c r="AH4364" i="16"/>
  <c r="AH4363" i="16"/>
  <c r="AH4362" i="16"/>
  <c r="AH4361" i="16"/>
  <c r="AH4360" i="16"/>
  <c r="AH4359" i="16"/>
  <c r="AG4358" i="16"/>
  <c r="AF4358" i="16"/>
  <c r="AH4357" i="16"/>
  <c r="AH4356" i="16" s="1"/>
  <c r="AG4356" i="16"/>
  <c r="AF4356" i="16"/>
  <c r="AH4354" i="16"/>
  <c r="AH4353" i="16" s="1"/>
  <c r="AG4353" i="16"/>
  <c r="AF4353" i="16"/>
  <c r="AH4352" i="16"/>
  <c r="AH4351" i="16" s="1"/>
  <c r="AG4351" i="16"/>
  <c r="AF4351" i="16"/>
  <c r="AH4350" i="16"/>
  <c r="AH4349" i="16" s="1"/>
  <c r="AG4349" i="16"/>
  <c r="AF4349" i="16"/>
  <c r="AF4343" i="16"/>
  <c r="AI4343" i="16" s="1"/>
  <c r="AI4342" i="16" s="1"/>
  <c r="AG4342" i="16"/>
  <c r="AF4341" i="16"/>
  <c r="AG4340" i="16"/>
  <c r="AF4336" i="16"/>
  <c r="AI4336" i="16" s="1"/>
  <c r="AI4335" i="16" s="1"/>
  <c r="AG4335" i="16"/>
  <c r="AF4334" i="16"/>
  <c r="AI4334" i="16" s="1"/>
  <c r="AI4333" i="16" s="1"/>
  <c r="AG4333" i="16"/>
  <c r="AF4331" i="16"/>
  <c r="AF4330" i="16"/>
  <c r="AF4329" i="16"/>
  <c r="AI4329" i="16" s="1"/>
  <c r="AG4328" i="16"/>
  <c r="AF4327" i="16"/>
  <c r="AG4326" i="16"/>
  <c r="AH4325" i="16"/>
  <c r="AH4324" i="16" s="1"/>
  <c r="AG4324" i="16"/>
  <c r="AF4324" i="16"/>
  <c r="AF4322" i="16"/>
  <c r="AG4321" i="16"/>
  <c r="AG4320" i="16" s="1"/>
  <c r="AF4319" i="16"/>
  <c r="AF4318" i="16"/>
  <c r="AF4317" i="16"/>
  <c r="AG4316" i="16"/>
  <c r="AF4315" i="16"/>
  <c r="AF4314" i="16"/>
  <c r="AF4313" i="16"/>
  <c r="AF4312" i="16"/>
  <c r="AF4311" i="16"/>
  <c r="AF4310" i="16"/>
  <c r="AH4309" i="16"/>
  <c r="AF4308" i="16"/>
  <c r="AF4307" i="16"/>
  <c r="AF4306" i="16"/>
  <c r="AF4305" i="16"/>
  <c r="AF4304" i="16"/>
  <c r="AF4303" i="16"/>
  <c r="AF4302" i="16"/>
  <c r="AF4301" i="16"/>
  <c r="AF4300" i="16"/>
  <c r="AF4299" i="16"/>
  <c r="AF4298" i="16"/>
  <c r="AF4296" i="16"/>
  <c r="AF4295" i="16"/>
  <c r="AI4295" i="16" s="1"/>
  <c r="AH4293" i="16"/>
  <c r="AH4292" i="16" s="1"/>
  <c r="AG4292" i="16"/>
  <c r="AF4292" i="16"/>
  <c r="AF4291" i="16"/>
  <c r="AF4290" i="16"/>
  <c r="AF4289" i="16"/>
  <c r="AF4288" i="16"/>
  <c r="AF4287" i="16"/>
  <c r="AF4286" i="16"/>
  <c r="AG4285" i="16"/>
  <c r="AH4280" i="16"/>
  <c r="AH4279" i="16" s="1"/>
  <c r="AG4279" i="16"/>
  <c r="AF4279" i="16"/>
  <c r="AH4275" i="16"/>
  <c r="AH4274" i="16" s="1"/>
  <c r="AG4274" i="16"/>
  <c r="AF4274" i="16"/>
  <c r="AF4270" i="16"/>
  <c r="AI4270" i="16" s="1"/>
  <c r="AI4269" i="16" s="1"/>
  <c r="AG4269" i="16"/>
  <c r="AH4261" i="16"/>
  <c r="AH4260" i="16"/>
  <c r="AG4259" i="16"/>
  <c r="AG4258" i="16" s="1"/>
  <c r="AF4259" i="16"/>
  <c r="AF4258" i="16" s="1"/>
  <c r="AH4257" i="16"/>
  <c r="AH4256" i="16" s="1"/>
  <c r="AG4256" i="16"/>
  <c r="AF4256" i="16"/>
  <c r="AH4255" i="16"/>
  <c r="AH4254" i="16" s="1"/>
  <c r="AG4254" i="16"/>
  <c r="AF4254" i="16"/>
  <c r="AF4252" i="16"/>
  <c r="AF4251" i="16"/>
  <c r="AG4250" i="16"/>
  <c r="AH4249" i="16"/>
  <c r="AH4248" i="16"/>
  <c r="AF4247" i="16"/>
  <c r="AI4247" i="16" s="1"/>
  <c r="AG4246" i="16"/>
  <c r="AH4245" i="16"/>
  <c r="AH4244" i="16" s="1"/>
  <c r="AG4244" i="16"/>
  <c r="AF4244" i="16"/>
  <c r="AH4243" i="16"/>
  <c r="AH4242" i="16" s="1"/>
  <c r="AG4242" i="16"/>
  <c r="AF4242" i="16"/>
  <c r="AH4239" i="16"/>
  <c r="AH4238" i="16" s="1"/>
  <c r="AG4238" i="16"/>
  <c r="AF4238" i="16"/>
  <c r="AH4237" i="16"/>
  <c r="AH4236" i="16" s="1"/>
  <c r="AG4236" i="16"/>
  <c r="AF4236" i="16"/>
  <c r="AH4235" i="16"/>
  <c r="AH4234" i="16" s="1"/>
  <c r="AG4234" i="16"/>
  <c r="AF4234" i="16"/>
  <c r="AH4233" i="16"/>
  <c r="AH4232" i="16" s="1"/>
  <c r="AG4232" i="16"/>
  <c r="AF4232" i="16"/>
  <c r="AH4231" i="16"/>
  <c r="AH4230" i="16" s="1"/>
  <c r="AG4230" i="16"/>
  <c r="AF4230" i="16"/>
  <c r="AH4228" i="16"/>
  <c r="AH4227" i="16" s="1"/>
  <c r="AH4226" i="16" s="1"/>
  <c r="AG4227" i="16"/>
  <c r="AG4226" i="16" s="1"/>
  <c r="AF4227" i="16"/>
  <c r="AF4226" i="16" s="1"/>
  <c r="AH4225" i="16"/>
  <c r="AH4224" i="16" s="1"/>
  <c r="AH4223" i="16" s="1"/>
  <c r="AG4224" i="16"/>
  <c r="AG4223" i="16" s="1"/>
  <c r="AF4224" i="16"/>
  <c r="AF4223" i="16" s="1"/>
  <c r="AH4222" i="16"/>
  <c r="AH4221" i="16" s="1"/>
  <c r="AH4220" i="16" s="1"/>
  <c r="AG4221" i="16"/>
  <c r="AG4220" i="16" s="1"/>
  <c r="AF4221" i="16"/>
  <c r="AF4220" i="16" s="1"/>
  <c r="AH4219" i="16"/>
  <c r="AH4218" i="16" s="1"/>
  <c r="AG4218" i="16"/>
  <c r="AF4218" i="16"/>
  <c r="AH4217" i="16"/>
  <c r="AH4216" i="16" s="1"/>
  <c r="AG4216" i="16"/>
  <c r="AF4216" i="16"/>
  <c r="AH4215" i="16"/>
  <c r="AH4214" i="16" s="1"/>
  <c r="AG4214" i="16"/>
  <c r="AF4214" i="16"/>
  <c r="AH4213" i="16"/>
  <c r="AH4212" i="16" s="1"/>
  <c r="AG4212" i="16"/>
  <c r="AF4212" i="16"/>
  <c r="AH4209" i="16"/>
  <c r="AH4208" i="16" s="1"/>
  <c r="AH4207" i="16" s="1"/>
  <c r="AG4208" i="16"/>
  <c r="AG4207" i="16" s="1"/>
  <c r="AF4208" i="16"/>
  <c r="AF4207" i="16" s="1"/>
  <c r="AH4206" i="16"/>
  <c r="AH4205" i="16" s="1"/>
  <c r="AG4205" i="16"/>
  <c r="AF4205" i="16"/>
  <c r="AH4199" i="16"/>
  <c r="AH4198" i="16" s="1"/>
  <c r="AG4198" i="16"/>
  <c r="AF4198" i="16"/>
  <c r="AF4197" i="16"/>
  <c r="AG4196" i="16"/>
  <c r="AF4192" i="16"/>
  <c r="AG4191" i="16"/>
  <c r="AG4189" i="16"/>
  <c r="AH4187" i="16"/>
  <c r="AH4186" i="16"/>
  <c r="AG4185" i="16"/>
  <c r="AF4185" i="16"/>
  <c r="AF4184" i="16"/>
  <c r="AF4183" i="16"/>
  <c r="AF4182" i="16"/>
  <c r="AI4182" i="16" s="1"/>
  <c r="AG4181" i="16"/>
  <c r="AF4180" i="16"/>
  <c r="AF4179" i="16"/>
  <c r="AF4178" i="16"/>
  <c r="AF4177" i="16"/>
  <c r="AF4176" i="16"/>
  <c r="AF4175" i="16"/>
  <c r="AF4174" i="16"/>
  <c r="AF4173" i="16"/>
  <c r="AF4172" i="16"/>
  <c r="AG4171" i="16"/>
  <c r="AF4170" i="16"/>
  <c r="AI4170" i="16" s="1"/>
  <c r="AI4169" i="16" s="1"/>
  <c r="AG4169" i="16"/>
  <c r="AH4167" i="16"/>
  <c r="AH4166" i="16"/>
  <c r="AH4165" i="16"/>
  <c r="AH4164" i="16"/>
  <c r="AH4163" i="16"/>
  <c r="AH4162" i="16"/>
  <c r="AG4161" i="16"/>
  <c r="AF4161" i="16"/>
  <c r="AH4160" i="16"/>
  <c r="AH4159" i="16" s="1"/>
  <c r="AG4159" i="16"/>
  <c r="AF4159" i="16"/>
  <c r="AF4157" i="16"/>
  <c r="AI4157" i="16" s="1"/>
  <c r="AI4156" i="16" s="1"/>
  <c r="AI4155" i="16" s="1"/>
  <c r="AG4156" i="16"/>
  <c r="AG4155" i="16" s="1"/>
  <c r="AF4154" i="16"/>
  <c r="AF4153" i="16"/>
  <c r="AF4152" i="16"/>
  <c r="AF4151" i="16"/>
  <c r="AF4150" i="16"/>
  <c r="AI4150" i="16" s="1"/>
  <c r="AG4149" i="16"/>
  <c r="AF4148" i="16"/>
  <c r="AG4147" i="16"/>
  <c r="AH4145" i="16"/>
  <c r="AF4144" i="16"/>
  <c r="AH4143" i="16"/>
  <c r="AF4142" i="16"/>
  <c r="AF4141" i="16"/>
  <c r="AF4140" i="16"/>
  <c r="AF4139" i="16"/>
  <c r="AG4138" i="16"/>
  <c r="AF4137" i="16"/>
  <c r="AF4136" i="16"/>
  <c r="AF4135" i="16"/>
  <c r="AF4134" i="16"/>
  <c r="AF4133" i="16"/>
  <c r="AH4131" i="16"/>
  <c r="AH4130" i="16"/>
  <c r="AH4129" i="16"/>
  <c r="AH4128" i="16"/>
  <c r="AH4127" i="16"/>
  <c r="AH4126" i="16"/>
  <c r="AF4124" i="16"/>
  <c r="AF4123" i="16"/>
  <c r="AF4122" i="16"/>
  <c r="AF4121" i="16"/>
  <c r="AF4120" i="16"/>
  <c r="AF4119" i="16"/>
  <c r="AF4118" i="16"/>
  <c r="AF4117" i="16"/>
  <c r="AF4116" i="16"/>
  <c r="AF4115" i="16"/>
  <c r="AI4115" i="16" s="1"/>
  <c r="AG4114" i="16"/>
  <c r="AF4113" i="16"/>
  <c r="AF4112" i="16"/>
  <c r="AF4111" i="16"/>
  <c r="AF4110" i="16"/>
  <c r="AF4109" i="16"/>
  <c r="AF4108" i="16"/>
  <c r="AF4107" i="16"/>
  <c r="AF4106" i="16"/>
  <c r="AF4105" i="16"/>
  <c r="AF4104" i="16"/>
  <c r="AF4103" i="16"/>
  <c r="AF4102" i="16"/>
  <c r="AF4101" i="16"/>
  <c r="AF4100" i="16"/>
  <c r="AF4099" i="16"/>
  <c r="AF4098" i="16"/>
  <c r="AF4097" i="16"/>
  <c r="AF4096" i="16"/>
  <c r="AF4095" i="16"/>
  <c r="AF4094" i="16"/>
  <c r="AF4093" i="16"/>
  <c r="AF4092" i="16"/>
  <c r="AF4091" i="16"/>
  <c r="AG4090" i="16"/>
  <c r="AH4087" i="16"/>
  <c r="AH4086" i="16" s="1"/>
  <c r="AG4086" i="16"/>
  <c r="AF4086" i="16"/>
  <c r="AH4085" i="16"/>
  <c r="AH4084" i="16" s="1"/>
  <c r="AG4084" i="16"/>
  <c r="AF4084" i="16"/>
  <c r="AH4083" i="16"/>
  <c r="AH4082" i="16" s="1"/>
  <c r="AG4082" i="16"/>
  <c r="AF4082" i="16"/>
  <c r="AH4080" i="16"/>
  <c r="AH4079" i="16" s="1"/>
  <c r="AH4078" i="16" s="1"/>
  <c r="AG4079" i="16"/>
  <c r="AG4078" i="16" s="1"/>
  <c r="AF4079" i="16"/>
  <c r="AF4078" i="16" s="1"/>
  <c r="AH4075" i="16"/>
  <c r="AH4074" i="16" s="1"/>
  <c r="AG4074" i="16"/>
  <c r="AF4074" i="16"/>
  <c r="AH4073" i="16"/>
  <c r="AH4072" i="16" s="1"/>
  <c r="AG4072" i="16"/>
  <c r="AF4072" i="16"/>
  <c r="AH4071" i="16"/>
  <c r="AH4070" i="16" s="1"/>
  <c r="AG4070" i="16"/>
  <c r="AF4070" i="16"/>
  <c r="AH4068" i="16"/>
  <c r="AH4067" i="16" s="1"/>
  <c r="AG4067" i="16"/>
  <c r="AF4067" i="16"/>
  <c r="AH4066" i="16"/>
  <c r="AH4065" i="16" s="1"/>
  <c r="AG4065" i="16"/>
  <c r="AF4065" i="16"/>
  <c r="AH4064" i="16"/>
  <c r="AH4063" i="16" s="1"/>
  <c r="AG4063" i="16"/>
  <c r="AF4063" i="16"/>
  <c r="AH4061" i="16"/>
  <c r="AH4060" i="16" s="1"/>
  <c r="AG4060" i="16"/>
  <c r="AF4060" i="16"/>
  <c r="AG4058" i="16"/>
  <c r="AF4056" i="16"/>
  <c r="AG4055" i="16"/>
  <c r="AF4054" i="16"/>
  <c r="AG4053" i="16"/>
  <c r="AH4050" i="16"/>
  <c r="AH4049" i="16" s="1"/>
  <c r="AG4049" i="16"/>
  <c r="AF4049" i="16"/>
  <c r="AH4044" i="16"/>
  <c r="AH4043" i="16" s="1"/>
  <c r="AG4043" i="16"/>
  <c r="AF4043" i="16"/>
  <c r="AH4042" i="16"/>
  <c r="AH4041" i="16" s="1"/>
  <c r="AG4041" i="16"/>
  <c r="AF4041" i="16"/>
  <c r="AH4040" i="16"/>
  <c r="AH4039" i="16" s="1"/>
  <c r="AG4039" i="16"/>
  <c r="AF4039" i="16"/>
  <c r="AH4037" i="16"/>
  <c r="AH4036" i="16" s="1"/>
  <c r="AG4036" i="16"/>
  <c r="AF4036" i="16"/>
  <c r="AH4035" i="16"/>
  <c r="AH4034" i="16"/>
  <c r="AH4033" i="16"/>
  <c r="AH4032" i="16"/>
  <c r="AH4031" i="16"/>
  <c r="AG4030" i="16"/>
  <c r="AF4030" i="16"/>
  <c r="AH4029" i="16"/>
  <c r="AH4028" i="16" s="1"/>
  <c r="AG4028" i="16"/>
  <c r="AF4028" i="16"/>
  <c r="AH4026" i="16"/>
  <c r="AH4025" i="16" s="1"/>
  <c r="AH4024" i="16" s="1"/>
  <c r="AG4025" i="16"/>
  <c r="AG4024" i="16" s="1"/>
  <c r="AF4025" i="16"/>
  <c r="AF4024" i="16" s="1"/>
  <c r="AH4023" i="16"/>
  <c r="AH4022" i="16" s="1"/>
  <c r="AG4022" i="16"/>
  <c r="AF4022" i="16"/>
  <c r="AH4021" i="16"/>
  <c r="AH4020" i="16" s="1"/>
  <c r="AG4020" i="16"/>
  <c r="AF4020" i="16"/>
  <c r="AH4019" i="16"/>
  <c r="AH4018" i="16" s="1"/>
  <c r="AG4018" i="16"/>
  <c r="AF4018" i="16"/>
  <c r="AH4016" i="16"/>
  <c r="AH4015" i="16" s="1"/>
  <c r="AG4015" i="16"/>
  <c r="AF4015" i="16"/>
  <c r="AH4014" i="16"/>
  <c r="AH4013" i="16" s="1"/>
  <c r="AG4013" i="16"/>
  <c r="AF4013" i="16"/>
  <c r="AH4011" i="16"/>
  <c r="AH4010" i="16" s="1"/>
  <c r="AG4010" i="16"/>
  <c r="AF4010" i="16"/>
  <c r="AH4009" i="16"/>
  <c r="AH4008" i="16" s="1"/>
  <c r="AG4008" i="16"/>
  <c r="AF4008" i="16"/>
  <c r="AH4007" i="16"/>
  <c r="AH4006" i="16" s="1"/>
  <c r="AG4006" i="16"/>
  <c r="AF4006" i="16"/>
  <c r="AH4005" i="16"/>
  <c r="AH4004" i="16" s="1"/>
  <c r="AG4004" i="16"/>
  <c r="AF4004" i="16"/>
  <c r="AH4001" i="16"/>
  <c r="AH4000" i="16" s="1"/>
  <c r="AG4000" i="16"/>
  <c r="AF4000" i="16"/>
  <c r="AH3996" i="16"/>
  <c r="AH3995" i="16" s="1"/>
  <c r="AH3994" i="16" s="1"/>
  <c r="AG3995" i="16"/>
  <c r="AG3994" i="16" s="1"/>
  <c r="AF3995" i="16"/>
  <c r="AF3994" i="16" s="1"/>
  <c r="AF3991" i="16"/>
  <c r="AG3990" i="16"/>
  <c r="AF3989" i="16"/>
  <c r="AG3988" i="16"/>
  <c r="AG3981" i="16"/>
  <c r="AF3979" i="16"/>
  <c r="AF3978" i="16"/>
  <c r="AF3977" i="16"/>
  <c r="AG3976" i="16"/>
  <c r="AF3975" i="16"/>
  <c r="AG3974" i="16"/>
  <c r="AF3973" i="16"/>
  <c r="AG3972" i="16"/>
  <c r="AF3970" i="16"/>
  <c r="AI3970" i="16" s="1"/>
  <c r="AI3969" i="16" s="1"/>
  <c r="AI3968" i="16" s="1"/>
  <c r="AG3969" i="16"/>
  <c r="AG3968" i="16" s="1"/>
  <c r="AF3967" i="16"/>
  <c r="AI3967" i="16" s="1"/>
  <c r="AF3966" i="16"/>
  <c r="AI3966" i="16" s="1"/>
  <c r="AF3965" i="16"/>
  <c r="AI3965" i="16" s="1"/>
  <c r="AF3964" i="16"/>
  <c r="AI3964" i="16" s="1"/>
  <c r="AF3963" i="16"/>
  <c r="AI3963" i="16" s="1"/>
  <c r="AG3962" i="16"/>
  <c r="AF3961" i="16"/>
  <c r="AF3960" i="16"/>
  <c r="AF3959" i="16"/>
  <c r="AF3958" i="16"/>
  <c r="AG3957" i="16"/>
  <c r="AF3955" i="16"/>
  <c r="AF3954" i="16"/>
  <c r="AF3953" i="16"/>
  <c r="AF3952" i="16"/>
  <c r="AI3952" i="16" s="1"/>
  <c r="AG3951" i="16"/>
  <c r="AH3949" i="16"/>
  <c r="AH3948" i="16"/>
  <c r="AH3947" i="16"/>
  <c r="AH3944" i="16"/>
  <c r="AH3942" i="16"/>
  <c r="AH3941" i="16"/>
  <c r="AH3939" i="16"/>
  <c r="AH3938" i="16"/>
  <c r="AH3937" i="16"/>
  <c r="AH3936" i="16"/>
  <c r="AH3935" i="16"/>
  <c r="AH3934" i="16"/>
  <c r="AH3933" i="16"/>
  <c r="AH3932" i="16"/>
  <c r="AH3931" i="16"/>
  <c r="AH3930" i="16"/>
  <c r="AH3928" i="16"/>
  <c r="AH3927" i="16"/>
  <c r="AF3923" i="16"/>
  <c r="AI3923" i="16" s="1"/>
  <c r="AF3922" i="16"/>
  <c r="AI3922" i="16" s="1"/>
  <c r="AF3919" i="16"/>
  <c r="AF3918" i="16"/>
  <c r="AF3917" i="16"/>
  <c r="AF3916" i="16"/>
  <c r="AH3914" i="16"/>
  <c r="AH3913" i="16"/>
  <c r="AH3912" i="16"/>
  <c r="AH3911" i="16"/>
  <c r="AH3909" i="16"/>
  <c r="AG3903" i="16"/>
  <c r="AF3897" i="16"/>
  <c r="AG3890" i="16"/>
  <c r="AF3895" i="16"/>
  <c r="AI3895" i="16" s="1"/>
  <c r="AF3894" i="16"/>
  <c r="AI3894" i="16" s="1"/>
  <c r="AF3893" i="16"/>
  <c r="AI3893" i="16" s="1"/>
  <c r="AF3892" i="16"/>
  <c r="AI3892" i="16" s="1"/>
  <c r="AF3891" i="16"/>
  <c r="AI3891" i="16" s="1"/>
  <c r="AF3889" i="16"/>
  <c r="AF3888" i="16"/>
  <c r="AI3888" i="16" s="1"/>
  <c r="AG3887" i="16"/>
  <c r="AH3886" i="16"/>
  <c r="AH3885" i="16" s="1"/>
  <c r="AG3885" i="16"/>
  <c r="AF3885" i="16"/>
  <c r="AH3884" i="16"/>
  <c r="AH3883" i="16" s="1"/>
  <c r="AG3883" i="16"/>
  <c r="AF3883" i="16"/>
  <c r="AH3881" i="16"/>
  <c r="AH3880" i="16"/>
  <c r="AH3879" i="16"/>
  <c r="AH3878" i="16"/>
  <c r="AG3877" i="16"/>
  <c r="AG3876" i="16" s="1"/>
  <c r="AF3877" i="16"/>
  <c r="AF3876" i="16" s="1"/>
  <c r="AH3875" i="16"/>
  <c r="AH3874" i="16" s="1"/>
  <c r="AG3874" i="16"/>
  <c r="AF3874" i="16"/>
  <c r="AH3873" i="16"/>
  <c r="AH3872" i="16" s="1"/>
  <c r="AG3872" i="16"/>
  <c r="AF3872" i="16"/>
  <c r="AF3870" i="16"/>
  <c r="AG3869" i="16"/>
  <c r="AH3868" i="16"/>
  <c r="AH3863" i="16"/>
  <c r="AH3862" i="16" s="1"/>
  <c r="AG3862" i="16"/>
  <c r="AF3862" i="16"/>
  <c r="AH3859" i="16"/>
  <c r="AH3858" i="16" s="1"/>
  <c r="AG3858" i="16"/>
  <c r="AF3858" i="16"/>
  <c r="AH3854" i="16"/>
  <c r="AH3850" i="16"/>
  <c r="AH3849" i="16" s="1"/>
  <c r="AG3849" i="16"/>
  <c r="AF3849" i="16"/>
  <c r="AH3848" i="16"/>
  <c r="AH3847" i="16" s="1"/>
  <c r="AG3847" i="16"/>
  <c r="AF3847" i="16"/>
  <c r="AH3846" i="16"/>
  <c r="AH3845" i="16" s="1"/>
  <c r="AG3845" i="16"/>
  <c r="AF3845" i="16"/>
  <c r="AH3843" i="16"/>
  <c r="AH3842" i="16" s="1"/>
  <c r="AH3841" i="16" s="1"/>
  <c r="AG3842" i="16"/>
  <c r="AG3841" i="16" s="1"/>
  <c r="AF3842" i="16"/>
  <c r="AF3841" i="16" s="1"/>
  <c r="AH3840" i="16"/>
  <c r="AH3839" i="16" s="1"/>
  <c r="AG3839" i="16"/>
  <c r="AF3839" i="16"/>
  <c r="AH3838" i="16"/>
  <c r="AH3837" i="16" s="1"/>
  <c r="AG3837" i="16"/>
  <c r="AF3837" i="16"/>
  <c r="AH3836" i="16"/>
  <c r="AH3835" i="16" s="1"/>
  <c r="AG3835" i="16"/>
  <c r="AF3835" i="16"/>
  <c r="AH3828" i="16"/>
  <c r="AH3827" i="16" s="1"/>
  <c r="AH3826" i="16" s="1"/>
  <c r="AG3827" i="16"/>
  <c r="AG3826" i="16" s="1"/>
  <c r="AF3827" i="16"/>
  <c r="AF3826" i="16" s="1"/>
  <c r="AH3825" i="16"/>
  <c r="AH3824" i="16" s="1"/>
  <c r="AG3824" i="16"/>
  <c r="AF3824" i="16"/>
  <c r="AF3816" i="16"/>
  <c r="AG3815" i="16"/>
  <c r="AF3814" i="16"/>
  <c r="AI3814" i="16" s="1"/>
  <c r="AI3813" i="16" s="1"/>
  <c r="AG3813" i="16"/>
  <c r="AF3809" i="16"/>
  <c r="AF3808" i="16"/>
  <c r="AF3807" i="16"/>
  <c r="AF3806" i="16"/>
  <c r="AF3805" i="16"/>
  <c r="AF3804" i="16"/>
  <c r="AF3803" i="16"/>
  <c r="AF3802" i="16"/>
  <c r="AF3800" i="16"/>
  <c r="AI3800" i="16" s="1"/>
  <c r="AF3799" i="16"/>
  <c r="AI3799" i="16" s="1"/>
  <c r="AF3798" i="16"/>
  <c r="AI3798" i="16" s="1"/>
  <c r="AF3797" i="16"/>
  <c r="AI3797" i="16" s="1"/>
  <c r="AH3796" i="16"/>
  <c r="AF3795" i="16"/>
  <c r="AF3794" i="16"/>
  <c r="AF3793" i="16"/>
  <c r="AF3792" i="16"/>
  <c r="AF3791" i="16"/>
  <c r="AF3790" i="16"/>
  <c r="AF3789" i="16"/>
  <c r="AF3788" i="16"/>
  <c r="AF3787" i="16"/>
  <c r="AF3786" i="16"/>
  <c r="AF3785" i="16"/>
  <c r="AF3784" i="16"/>
  <c r="AI3784" i="16" s="1"/>
  <c r="AH3780" i="16"/>
  <c r="AH3779" i="16" s="1"/>
  <c r="AG3779" i="16"/>
  <c r="AF3779" i="16"/>
  <c r="AF3778" i="16"/>
  <c r="AI3778" i="16" s="1"/>
  <c r="AI3777" i="16" s="1"/>
  <c r="AG3777" i="16"/>
  <c r="AF3775" i="16"/>
  <c r="AF3774" i="16"/>
  <c r="AF3773" i="16"/>
  <c r="AF3772" i="16"/>
  <c r="AF3771" i="16"/>
  <c r="AF3770" i="16"/>
  <c r="AF3769" i="16"/>
  <c r="AF3768" i="16"/>
  <c r="AF3767" i="16"/>
  <c r="AF3766" i="16"/>
  <c r="AF3765" i="16"/>
  <c r="AF3764" i="16"/>
  <c r="AF3763" i="16"/>
  <c r="AF3762" i="16"/>
  <c r="AF3761" i="16"/>
  <c r="AF3760" i="16"/>
  <c r="AH3758" i="16"/>
  <c r="AH3756" i="16"/>
  <c r="AH3755" i="16"/>
  <c r="AH3754" i="16"/>
  <c r="AH3753" i="16"/>
  <c r="AH3752" i="16"/>
  <c r="AH3751" i="16"/>
  <c r="AH3749" i="16"/>
  <c r="AH3748" i="16"/>
  <c r="AH3747" i="16"/>
  <c r="AH3746" i="16"/>
  <c r="AH3745" i="16"/>
  <c r="AH3744" i="16"/>
  <c r="AH3743" i="16"/>
  <c r="AH3742" i="16"/>
  <c r="AH3741" i="16"/>
  <c r="AH3740" i="16"/>
  <c r="AH3739" i="16"/>
  <c r="AH3738" i="16"/>
  <c r="AH3737" i="16"/>
  <c r="AH3736" i="16"/>
  <c r="AH3735" i="16"/>
  <c r="AH3734" i="16"/>
  <c r="AH3733" i="16"/>
  <c r="AH3732" i="16"/>
  <c r="AH3731" i="16"/>
  <c r="AH3730" i="16"/>
  <c r="AH3729" i="16"/>
  <c r="AH3728" i="16"/>
  <c r="AH3727" i="16"/>
  <c r="AH3725" i="16"/>
  <c r="AH3724" i="16"/>
  <c r="AH3723" i="16"/>
  <c r="AH3722" i="16"/>
  <c r="AH3721" i="16"/>
  <c r="AH3720" i="16"/>
  <c r="AH3719" i="16"/>
  <c r="AH3718" i="16"/>
  <c r="AH3717" i="16"/>
  <c r="AH3716" i="16"/>
  <c r="AH3715" i="16"/>
  <c r="AH3714" i="16"/>
  <c r="AH3713" i="16"/>
  <c r="AH3712" i="16"/>
  <c r="AH3711" i="16"/>
  <c r="AH3710" i="16"/>
  <c r="AH3707" i="16"/>
  <c r="AH3706" i="16"/>
  <c r="AH3704" i="16"/>
  <c r="AH3703" i="16"/>
  <c r="AH3702" i="16"/>
  <c r="AH3701" i="16"/>
  <c r="AH3700" i="16"/>
  <c r="AH3699" i="16"/>
  <c r="AH3698" i="16"/>
  <c r="AH3697" i="16"/>
  <c r="AH3696" i="16"/>
  <c r="AH3695" i="16"/>
  <c r="AH3694" i="16"/>
  <c r="AH3693" i="16"/>
  <c r="AH3692" i="16"/>
  <c r="AH3691" i="16"/>
  <c r="AH3689" i="16"/>
  <c r="AH3688" i="16"/>
  <c r="AH3687" i="16"/>
  <c r="AH3686" i="16"/>
  <c r="AH3682" i="16"/>
  <c r="AH3681" i="16"/>
  <c r="AH3680" i="16"/>
  <c r="AH3679" i="16"/>
  <c r="AH3677" i="16"/>
  <c r="AH3676" i="16"/>
  <c r="AH3675" i="16"/>
  <c r="AH3674" i="16"/>
  <c r="AH3672" i="16"/>
  <c r="AH3671" i="16"/>
  <c r="AH3670" i="16"/>
  <c r="AH3669" i="16"/>
  <c r="AH3668" i="16"/>
  <c r="AH3667" i="16"/>
  <c r="AH3666" i="16"/>
  <c r="AH3665" i="16"/>
  <c r="AH3664" i="16"/>
  <c r="AH3663" i="16"/>
  <c r="AH3661" i="16"/>
  <c r="AH3660" i="16"/>
  <c r="AH3659" i="16"/>
  <c r="AH3658" i="16"/>
  <c r="AH3657" i="16"/>
  <c r="AH3656" i="16"/>
  <c r="AH3655" i="16"/>
  <c r="AH3654" i="16"/>
  <c r="AH3653" i="16"/>
  <c r="AH3652" i="16"/>
  <c r="AH3651" i="16"/>
  <c r="AH3650" i="16"/>
  <c r="AH3649" i="16"/>
  <c r="AH3648" i="16"/>
  <c r="AH3645" i="16"/>
  <c r="AH3643" i="16"/>
  <c r="AH3642" i="16"/>
  <c r="AH3641" i="16"/>
  <c r="AH3640" i="16"/>
  <c r="AH3639" i="16"/>
  <c r="AH3638" i="16"/>
  <c r="AH3637" i="16"/>
  <c r="AH3636" i="16"/>
  <c r="AH3635" i="16"/>
  <c r="AH3634" i="16"/>
  <c r="AH3633" i="16"/>
  <c r="AH3632" i="16"/>
  <c r="AH3630" i="16"/>
  <c r="AH3628" i="16"/>
  <c r="AH3627" i="16"/>
  <c r="AH3626" i="16"/>
  <c r="AH3625" i="16"/>
  <c r="AH3624" i="16"/>
  <c r="AH3623" i="16"/>
  <c r="AH3622" i="16"/>
  <c r="AH3621" i="16"/>
  <c r="AH3618" i="16"/>
  <c r="AH3617" i="16"/>
  <c r="AH3616" i="16"/>
  <c r="AH3615" i="16"/>
  <c r="AH3614" i="16"/>
  <c r="AH3613" i="16"/>
  <c r="AH3612" i="16"/>
  <c r="AH3611" i="16"/>
  <c r="AH3610" i="16"/>
  <c r="AH3609" i="16"/>
  <c r="AH3608" i="16"/>
  <c r="AH3607" i="16"/>
  <c r="AH3606" i="16"/>
  <c r="AH3605" i="16"/>
  <c r="AH3604" i="16"/>
  <c r="AH3601" i="16"/>
  <c r="AH3600" i="16"/>
  <c r="AH3599" i="16"/>
  <c r="AH3598" i="16"/>
  <c r="AH3597" i="16"/>
  <c r="AH3596" i="16"/>
  <c r="AH3595" i="16"/>
  <c r="AH3594" i="16"/>
  <c r="AH3593" i="16"/>
  <c r="AH3592" i="16"/>
  <c r="AH3591" i="16"/>
  <c r="AH3589" i="16"/>
  <c r="AH3588" i="16"/>
  <c r="AH3587" i="16"/>
  <c r="AH3586" i="16"/>
  <c r="AH3585" i="16"/>
  <c r="AH3584" i="16"/>
  <c r="AH3582" i="16"/>
  <c r="AH3581" i="16"/>
  <c r="AH3580" i="16"/>
  <c r="AH3578" i="16"/>
  <c r="AH3576" i="16"/>
  <c r="AH3575" i="16"/>
  <c r="AH3574" i="16"/>
  <c r="AH3573" i="16"/>
  <c r="AH3572" i="16"/>
  <c r="AH3571" i="16"/>
  <c r="AH3570" i="16"/>
  <c r="AH3568" i="16"/>
  <c r="AH3567" i="16"/>
  <c r="AH3566" i="16"/>
  <c r="AH3564" i="16"/>
  <c r="AH3560" i="16"/>
  <c r="AH3559" i="16"/>
  <c r="AH3557" i="16"/>
  <c r="AH3556" i="16"/>
  <c r="AH3555" i="16"/>
  <c r="AH3552" i="16"/>
  <c r="AH3551" i="16"/>
  <c r="AH3550" i="16"/>
  <c r="AH3549" i="16"/>
  <c r="AH3548" i="16"/>
  <c r="AH3547" i="16"/>
  <c r="AH3544" i="16"/>
  <c r="AH3543" i="16"/>
  <c r="AH3542" i="16"/>
  <c r="AH3541" i="16"/>
  <c r="AH3537" i="16"/>
  <c r="AH3536" i="16"/>
  <c r="AH3532" i="16"/>
  <c r="AH3531" i="16"/>
  <c r="AH3529" i="16"/>
  <c r="AH3526" i="16"/>
  <c r="AH3524" i="16"/>
  <c r="AH3523" i="16"/>
  <c r="AH3522" i="16"/>
  <c r="AH3521" i="16"/>
  <c r="AH3520" i="16"/>
  <c r="AF3518" i="16"/>
  <c r="AF3515" i="16"/>
  <c r="AF3514" i="16"/>
  <c r="AF3512" i="16"/>
  <c r="AI3512" i="16" s="1"/>
  <c r="AH3506" i="16"/>
  <c r="AH3504" i="16"/>
  <c r="AH3502" i="16"/>
  <c r="AH3500" i="16"/>
  <c r="AH3497" i="16"/>
  <c r="AF3493" i="16"/>
  <c r="AF3492" i="16"/>
  <c r="AF3491" i="16"/>
  <c r="AF3490" i="16"/>
  <c r="AF3489" i="16"/>
  <c r="AF3488" i="16"/>
  <c r="AF3487" i="16"/>
  <c r="AF3486" i="16"/>
  <c r="AF3485" i="16"/>
  <c r="AF3484" i="16"/>
  <c r="AF3483" i="16"/>
  <c r="AI3483" i="16" s="1"/>
  <c r="AG3482" i="16"/>
  <c r="AH3476" i="16"/>
  <c r="AH3475" i="16" s="1"/>
  <c r="AH3474" i="16" s="1"/>
  <c r="AG3475" i="16"/>
  <c r="AG3474" i="16" s="1"/>
  <c r="AF3475" i="16"/>
  <c r="AF3474" i="16" s="1"/>
  <c r="AH3473" i="16"/>
  <c r="AH3472" i="16" s="1"/>
  <c r="AH3471" i="16" s="1"/>
  <c r="AG3472" i="16"/>
  <c r="AG3471" i="16" s="1"/>
  <c r="AF3472" i="16"/>
  <c r="AF3471" i="16" s="1"/>
  <c r="AF3469" i="16"/>
  <c r="AI3469" i="16" s="1"/>
  <c r="AI3468" i="16" s="1"/>
  <c r="AI3467" i="16" s="1"/>
  <c r="AG3468" i="16"/>
  <c r="AG3467" i="16" s="1"/>
  <c r="AH3463" i="16"/>
  <c r="AH3461" i="16"/>
  <c r="AH3457" i="16"/>
  <c r="AH3456" i="16"/>
  <c r="AF3451" i="16"/>
  <c r="AF3450" i="16"/>
  <c r="AF3449" i="16"/>
  <c r="AF3448" i="16"/>
  <c r="AF3447" i="16"/>
  <c r="AF3446" i="16"/>
  <c r="AF3445" i="16"/>
  <c r="AF3444" i="16"/>
  <c r="AF3443" i="16"/>
  <c r="AF3442" i="16"/>
  <c r="AF3441" i="16"/>
  <c r="AF3440" i="16"/>
  <c r="AF3439" i="16"/>
  <c r="AF3438" i="16"/>
  <c r="AF3437" i="16"/>
  <c r="AF3436" i="16"/>
  <c r="AF3435" i="16"/>
  <c r="AF3434" i="16"/>
  <c r="AF3433" i="16"/>
  <c r="AH3431" i="16"/>
  <c r="AH3430" i="16"/>
  <c r="AH3429" i="16"/>
  <c r="AH3428" i="16"/>
  <c r="AH3427" i="16"/>
  <c r="AH3426" i="16"/>
  <c r="AH3425" i="16"/>
  <c r="AH3424" i="16"/>
  <c r="AH3423" i="16"/>
  <c r="AH3422" i="16"/>
  <c r="AH3421" i="16"/>
  <c r="AH3420" i="16"/>
  <c r="AH3419" i="16"/>
  <c r="AH3418" i="16"/>
  <c r="AH3417" i="16"/>
  <c r="AH3416" i="16"/>
  <c r="AH3415" i="16"/>
  <c r="AH3414" i="16"/>
  <c r="AH3413" i="16"/>
  <c r="AH3412" i="16"/>
  <c r="AH3411" i="16"/>
  <c r="AH3410" i="16"/>
  <c r="AH3409" i="16"/>
  <c r="AH3408" i="16"/>
  <c r="AH3407" i="16"/>
  <c r="AH3406" i="16"/>
  <c r="AH3405" i="16"/>
  <c r="AH3404" i="16"/>
  <c r="AH3403" i="16"/>
  <c r="AH3402" i="16"/>
  <c r="AH3401" i="16"/>
  <c r="AH3400" i="16"/>
  <c r="AH3399" i="16"/>
  <c r="AH3398" i="16"/>
  <c r="AH3397" i="16"/>
  <c r="AH3396" i="16"/>
  <c r="AH3395" i="16"/>
  <c r="AH3394" i="16"/>
  <c r="AF3391" i="16"/>
  <c r="AI3391" i="16" s="1"/>
  <c r="AF3390" i="16"/>
  <c r="AI3390" i="16" s="1"/>
  <c r="AH3387" i="16"/>
  <c r="AH3384" i="16"/>
  <c r="AH3382" i="16"/>
  <c r="AH3381" i="16"/>
  <c r="AH3379" i="16"/>
  <c r="AH3377" i="16"/>
  <c r="AH3375" i="16"/>
  <c r="AH3372" i="16"/>
  <c r="AH3370" i="16"/>
  <c r="AH3368" i="16"/>
  <c r="AH3367" i="16"/>
  <c r="AH3366" i="16"/>
  <c r="AH3365" i="16"/>
  <c r="AH3364" i="16"/>
  <c r="AH3357" i="16"/>
  <c r="AH3356" i="16"/>
  <c r="AH3355" i="16"/>
  <c r="AH3354" i="16"/>
  <c r="AH3353" i="16"/>
  <c r="AH3351" i="16"/>
  <c r="AH3349" i="16"/>
  <c r="AH3347" i="16"/>
  <c r="AH3346" i="16"/>
  <c r="AF3337" i="16"/>
  <c r="AG3336" i="16"/>
  <c r="AF3332" i="16"/>
  <c r="AG3331" i="16"/>
  <c r="AF3330" i="16"/>
  <c r="AI3330" i="16" s="1"/>
  <c r="AI3329" i="16" s="1"/>
  <c r="AG3329" i="16"/>
  <c r="AF3325" i="16"/>
  <c r="AF3324" i="16"/>
  <c r="AF3323" i="16"/>
  <c r="AF3322" i="16"/>
  <c r="AF3321" i="16"/>
  <c r="AF3320" i="16"/>
  <c r="AF3319" i="16"/>
  <c r="AF3318" i="16"/>
  <c r="AF3317" i="16"/>
  <c r="AF3316" i="16"/>
  <c r="AF3315" i="16"/>
  <c r="AF3314" i="16"/>
  <c r="AF3313" i="16"/>
  <c r="AF3312" i="16"/>
  <c r="AF3311" i="16"/>
  <c r="AF3310" i="16"/>
  <c r="AF3309" i="16"/>
  <c r="AF3308" i="16"/>
  <c r="AF3307" i="16"/>
  <c r="AG3306" i="16"/>
  <c r="AF3304" i="16"/>
  <c r="AF3303" i="16"/>
  <c r="AF3302" i="16"/>
  <c r="AF3301" i="16"/>
  <c r="AF3300" i="16"/>
  <c r="AF3299" i="16"/>
  <c r="AF3298" i="16"/>
  <c r="AF3297" i="16"/>
  <c r="AG3296" i="16"/>
  <c r="AG3295" i="16" s="1"/>
  <c r="AF3294" i="16"/>
  <c r="AH3293" i="16"/>
  <c r="AG3292" i="16"/>
  <c r="AG3291" i="16" s="1"/>
  <c r="AH3290" i="16"/>
  <c r="AH3289" i="16" s="1"/>
  <c r="AG3289" i="16"/>
  <c r="AF3289" i="16"/>
  <c r="AF3288" i="16"/>
  <c r="AI3288" i="16" s="1"/>
  <c r="AI3287" i="16" s="1"/>
  <c r="AG3287" i="16"/>
  <c r="AF3285" i="16"/>
  <c r="AF3284" i="16"/>
  <c r="AF3283" i="16"/>
  <c r="AF3282" i="16"/>
  <c r="AG3278" i="16"/>
  <c r="AF3280" i="16"/>
  <c r="AF3279" i="16"/>
  <c r="AF3277" i="16"/>
  <c r="AF3276" i="16"/>
  <c r="AF3275" i="16"/>
  <c r="AI3275" i="16" s="1"/>
  <c r="AG3274" i="16"/>
  <c r="AH3273" i="16"/>
  <c r="AF3272" i="16"/>
  <c r="AF3271" i="16"/>
  <c r="AF3270" i="16"/>
  <c r="AF3269" i="16"/>
  <c r="AI3269" i="16" s="1"/>
  <c r="AG3268" i="16"/>
  <c r="AF3267" i="16"/>
  <c r="AF3266" i="16"/>
  <c r="AF3265" i="16"/>
  <c r="AF3264" i="16"/>
  <c r="AF3263" i="16"/>
  <c r="AF3262" i="16"/>
  <c r="AF3261" i="16"/>
  <c r="AF3260" i="16"/>
  <c r="AG3259" i="16"/>
  <c r="AH3256" i="16"/>
  <c r="AH3255" i="16" s="1"/>
  <c r="AH3254" i="16" s="1"/>
  <c r="AH3253" i="16" s="1"/>
  <c r="AG3255" i="16"/>
  <c r="AG3254" i="16" s="1"/>
  <c r="AG3253" i="16" s="1"/>
  <c r="AF3255" i="16"/>
  <c r="AF3254" i="16" s="1"/>
  <c r="AF3253" i="16" s="1"/>
  <c r="AH3252" i="16"/>
  <c r="AH3251" i="16"/>
  <c r="AF3250" i="16"/>
  <c r="AI3250" i="16" s="1"/>
  <c r="AI3249" i="16" s="1"/>
  <c r="AI3248" i="16" s="1"/>
  <c r="AG3249" i="16"/>
  <c r="AG3248" i="16" s="1"/>
  <c r="AF3247" i="16"/>
  <c r="AF3246" i="16"/>
  <c r="AF3245" i="16"/>
  <c r="AI3245" i="16" s="1"/>
  <c r="AG3244" i="16"/>
  <c r="AH3243" i="16"/>
  <c r="AH3242" i="16" s="1"/>
  <c r="AG3242" i="16"/>
  <c r="AF3242" i="16"/>
  <c r="AF3241" i="16"/>
  <c r="AF3240" i="16"/>
  <c r="AF3239" i="16"/>
  <c r="AF3238" i="16"/>
  <c r="AF3237" i="16"/>
  <c r="AF3236" i="16"/>
  <c r="AG3235" i="16"/>
  <c r="AF3234" i="16"/>
  <c r="AI3234" i="16" s="1"/>
  <c r="AI3233" i="16" s="1"/>
  <c r="AG3233" i="16"/>
  <c r="AF3231" i="16"/>
  <c r="AI3231" i="16" s="1"/>
  <c r="AI3230" i="16" s="1"/>
  <c r="AI3229" i="16" s="1"/>
  <c r="AG3230" i="16"/>
  <c r="AG3229" i="16" s="1"/>
  <c r="AH3228" i="16"/>
  <c r="AH3227" i="16" s="1"/>
  <c r="AH3226" i="16" s="1"/>
  <c r="AG3227" i="16"/>
  <c r="AG3226" i="16" s="1"/>
  <c r="AF3227" i="16"/>
  <c r="AF3226" i="16" s="1"/>
  <c r="AF3223" i="16"/>
  <c r="AI3223" i="16" s="1"/>
  <c r="AI3222" i="16" s="1"/>
  <c r="AG3222" i="16"/>
  <c r="AF3221" i="16"/>
  <c r="AI3221" i="16" s="1"/>
  <c r="AI3220" i="16" s="1"/>
  <c r="AG3220" i="16"/>
  <c r="AF3216" i="16"/>
  <c r="AI3216" i="16" s="1"/>
  <c r="AI3215" i="16" s="1"/>
  <c r="AG3215" i="16"/>
  <c r="AF3214" i="16"/>
  <c r="AG3213" i="16"/>
  <c r="AF3211" i="16"/>
  <c r="AG3210" i="16"/>
  <c r="AF3209" i="16"/>
  <c r="AI3209" i="16" s="1"/>
  <c r="AI3208" i="16" s="1"/>
  <c r="AG3208" i="16"/>
  <c r="AF3207" i="16"/>
  <c r="AF3206" i="16"/>
  <c r="AF3205" i="16"/>
  <c r="AF3204" i="16"/>
  <c r="AF3203" i="16"/>
  <c r="AF3202" i="16"/>
  <c r="AF3201" i="16"/>
  <c r="AF3200" i="16"/>
  <c r="AG3199" i="16"/>
  <c r="AF3198" i="16"/>
  <c r="AF3197" i="16"/>
  <c r="AF3196" i="16"/>
  <c r="AF3195" i="16"/>
  <c r="AF3194" i="16"/>
  <c r="AH3193" i="16"/>
  <c r="AF3192" i="16"/>
  <c r="AF3191" i="16"/>
  <c r="AF3190" i="16"/>
  <c r="AF3189" i="16"/>
  <c r="AF3188" i="16"/>
  <c r="AF3187" i="16"/>
  <c r="AF3186" i="16"/>
  <c r="AF3185" i="16"/>
  <c r="AG3184" i="16"/>
  <c r="AF3183" i="16"/>
  <c r="AF3182" i="16"/>
  <c r="AF3181" i="16"/>
  <c r="AF3180" i="16"/>
  <c r="AF3179" i="16"/>
  <c r="AF3178" i="16"/>
  <c r="AF3177" i="16"/>
  <c r="AF3176" i="16"/>
  <c r="AF3175" i="16"/>
  <c r="AF3174" i="16"/>
  <c r="AF3173" i="16"/>
  <c r="AF3172" i="16"/>
  <c r="AF3171" i="16"/>
  <c r="AF3170" i="16"/>
  <c r="AF3169" i="16"/>
  <c r="AF3168" i="16"/>
  <c r="AF3167" i="16"/>
  <c r="AF3166" i="16"/>
  <c r="AF3165" i="16"/>
  <c r="AF3164" i="16"/>
  <c r="AF3163" i="16"/>
  <c r="AF3162" i="16"/>
  <c r="AF3161" i="16"/>
  <c r="AF3160" i="16"/>
  <c r="AF3159" i="16"/>
  <c r="AF3158" i="16"/>
  <c r="AF3157" i="16"/>
  <c r="AF3156" i="16"/>
  <c r="AI3156" i="16" s="1"/>
  <c r="AG3155" i="16"/>
  <c r="AF3153" i="16"/>
  <c r="AH3152" i="16"/>
  <c r="AH3151" i="16"/>
  <c r="AF3150" i="16"/>
  <c r="AF3149" i="16"/>
  <c r="AH3148" i="16"/>
  <c r="AG3147" i="16"/>
  <c r="AG3146" i="16" s="1"/>
  <c r="AF3145" i="16"/>
  <c r="AF3144" i="16"/>
  <c r="AF3143" i="16"/>
  <c r="AF3142" i="16"/>
  <c r="AF3141" i="16"/>
  <c r="AF3140" i="16"/>
  <c r="AF3139" i="16"/>
  <c r="AF3138" i="16"/>
  <c r="AF3137" i="16"/>
  <c r="AF3136" i="16"/>
  <c r="AF3135" i="16"/>
  <c r="AF3134" i="16"/>
  <c r="AF3133" i="16"/>
  <c r="AF3132" i="16"/>
  <c r="AF3131" i="16"/>
  <c r="AF3130" i="16"/>
  <c r="AF3129" i="16"/>
  <c r="AF3128" i="16"/>
  <c r="AF3127" i="16"/>
  <c r="AF3126" i="16"/>
  <c r="AF3125" i="16"/>
  <c r="AF3124" i="16"/>
  <c r="AF3123" i="16"/>
  <c r="AF3122" i="16"/>
  <c r="AF3121" i="16"/>
  <c r="AF3120" i="16"/>
  <c r="AF3119" i="16"/>
  <c r="AF3118" i="16"/>
  <c r="AF3117" i="16"/>
  <c r="AF3116" i="16"/>
  <c r="AF3115" i="16"/>
  <c r="AF3114" i="16"/>
  <c r="AF3113" i="16"/>
  <c r="AF3112" i="16"/>
  <c r="AF3111" i="16"/>
  <c r="AF3110" i="16"/>
  <c r="AF3109" i="16"/>
  <c r="AF3108" i="16"/>
  <c r="AF3107" i="16"/>
  <c r="AF3106" i="16"/>
  <c r="AF3105" i="16"/>
  <c r="AF3104" i="16"/>
  <c r="AF3103" i="16"/>
  <c r="AF3102" i="16"/>
  <c r="AF3101" i="16"/>
  <c r="AF3100" i="16"/>
  <c r="AF3099" i="16"/>
  <c r="AF3098" i="16"/>
  <c r="AF3097" i="16"/>
  <c r="AG3096" i="16"/>
  <c r="AF3095" i="16"/>
  <c r="AF3094" i="16"/>
  <c r="AF3093" i="16"/>
  <c r="AF3092" i="16"/>
  <c r="AF3091" i="16"/>
  <c r="AF3090" i="16"/>
  <c r="AF3089" i="16"/>
  <c r="AF3088" i="16"/>
  <c r="AF3087" i="16"/>
  <c r="AF3086" i="16"/>
  <c r="AF3085" i="16"/>
  <c r="AF3084" i="16"/>
  <c r="AF3083" i="16"/>
  <c r="AF3082" i="16"/>
  <c r="AF3081" i="16"/>
  <c r="AF3080" i="16"/>
  <c r="AF3079" i="16"/>
  <c r="AF3078" i="16"/>
  <c r="AF3077" i="16"/>
  <c r="AF3076" i="16"/>
  <c r="AF3075" i="16"/>
  <c r="AF3074" i="16"/>
  <c r="AF3073" i="16"/>
  <c r="AF3072" i="16"/>
  <c r="AF3071" i="16"/>
  <c r="AF3070" i="16"/>
  <c r="AF3069" i="16"/>
  <c r="AF3068" i="16"/>
  <c r="AF3067" i="16"/>
  <c r="AF3066" i="16"/>
  <c r="AF3065" i="16"/>
  <c r="AF3064" i="16"/>
  <c r="AF3063" i="16"/>
  <c r="AF3062" i="16"/>
  <c r="AF3061" i="16"/>
  <c r="AF3060" i="16"/>
  <c r="AF3059" i="16"/>
  <c r="AF3058" i="16"/>
  <c r="AF3057" i="16"/>
  <c r="AF3056" i="16"/>
  <c r="AF3055" i="16"/>
  <c r="AF3054" i="16"/>
  <c r="AF3053" i="16"/>
  <c r="AF3052" i="16"/>
  <c r="AF3051" i="16"/>
  <c r="AF3050" i="16"/>
  <c r="AF3049" i="16"/>
  <c r="AF3048" i="16"/>
  <c r="AF3047" i="16"/>
  <c r="AF3046" i="16"/>
  <c r="AF3045" i="16"/>
  <c r="AF3044" i="16"/>
  <c r="AF3043" i="16"/>
  <c r="AF3042" i="16"/>
  <c r="AF3041" i="16"/>
  <c r="AG3040" i="16"/>
  <c r="AH3038" i="16"/>
  <c r="AH3037" i="16"/>
  <c r="AH3036" i="16"/>
  <c r="AG3035" i="16"/>
  <c r="AF3035" i="16"/>
  <c r="AF3034" i="16"/>
  <c r="AF3033" i="16"/>
  <c r="AF3032" i="16"/>
  <c r="AF3031" i="16"/>
  <c r="AF3030" i="16"/>
  <c r="AG3029" i="16"/>
  <c r="AF3028" i="16"/>
  <c r="AI3028" i="16" s="1"/>
  <c r="AF3027" i="16"/>
  <c r="AI3027" i="16" s="1"/>
  <c r="AF3026" i="16"/>
  <c r="AI3026" i="16" s="1"/>
  <c r="AF3025" i="16"/>
  <c r="AI3025" i="16" s="1"/>
  <c r="AF3024" i="16"/>
  <c r="AI3024" i="16" s="1"/>
  <c r="AF3023" i="16"/>
  <c r="AI3023" i="16" s="1"/>
  <c r="AF3022" i="16"/>
  <c r="AI3022" i="16" s="1"/>
  <c r="AF3021" i="16"/>
  <c r="AI3021" i="16" s="1"/>
  <c r="AF3020" i="16"/>
  <c r="AI3020" i="16" s="1"/>
  <c r="AF3019" i="16"/>
  <c r="AI3019" i="16" s="1"/>
  <c r="AG3018" i="16"/>
  <c r="AF3016" i="16"/>
  <c r="AF3015" i="16"/>
  <c r="AF3014" i="16"/>
  <c r="AF3013" i="16"/>
  <c r="AF3012" i="16"/>
  <c r="AF3011" i="16"/>
  <c r="AF3010" i="16"/>
  <c r="AF3009" i="16"/>
  <c r="AF3008" i="16"/>
  <c r="AF3007" i="16"/>
  <c r="AF3006" i="16"/>
  <c r="AF3005" i="16"/>
  <c r="AF3004" i="16"/>
  <c r="AF3003" i="16"/>
  <c r="AF3002" i="16"/>
  <c r="AF3001" i="16"/>
  <c r="AG2999" i="16"/>
  <c r="AF2998" i="16"/>
  <c r="AF2997" i="16"/>
  <c r="AF2996" i="16"/>
  <c r="AF2995" i="16"/>
  <c r="AF2994" i="16"/>
  <c r="AF2993" i="16"/>
  <c r="AF2992" i="16"/>
  <c r="AF2991" i="16"/>
  <c r="AF2990" i="16"/>
  <c r="AF2989" i="16"/>
  <c r="AF2988" i="16"/>
  <c r="AF2987" i="16"/>
  <c r="AF2986" i="16"/>
  <c r="AF2985" i="16"/>
  <c r="AF2984" i="16"/>
  <c r="AF2983" i="16"/>
  <c r="AF2982" i="16"/>
  <c r="AF2981" i="16"/>
  <c r="AF2980" i="16"/>
  <c r="AG2979" i="16"/>
  <c r="AH2978" i="16"/>
  <c r="AF2977" i="16"/>
  <c r="AF2976" i="16"/>
  <c r="AF2975" i="16"/>
  <c r="AF2974" i="16"/>
  <c r="AF2973" i="16"/>
  <c r="AF2972" i="16"/>
  <c r="AG2971" i="16"/>
  <c r="AF2970" i="16"/>
  <c r="AF2969" i="16"/>
  <c r="AF2968" i="16"/>
  <c r="AF2967" i="16"/>
  <c r="AF2966" i="16"/>
  <c r="AF2965" i="16"/>
  <c r="AF2964" i="16"/>
  <c r="AF2963" i="16"/>
  <c r="AF2962" i="16"/>
  <c r="AF2961" i="16"/>
  <c r="AF2960" i="16"/>
  <c r="AF2959" i="16"/>
  <c r="AF2958" i="16"/>
  <c r="AF2957" i="16"/>
  <c r="AF2956" i="16"/>
  <c r="AF2955" i="16"/>
  <c r="AF2954" i="16"/>
  <c r="AF2953" i="16"/>
  <c r="AF2952" i="16"/>
  <c r="AF2951" i="16"/>
  <c r="AF2950" i="16"/>
  <c r="AF2949" i="16"/>
  <c r="AF2948" i="16"/>
  <c r="AF2947" i="16"/>
  <c r="AI2947" i="16" s="1"/>
  <c r="AG2946" i="16"/>
  <c r="AH2943" i="16"/>
  <c r="AH2942" i="16" s="1"/>
  <c r="AH2941" i="16" s="1"/>
  <c r="AG2942" i="16"/>
  <c r="AG2941" i="16" s="1"/>
  <c r="AF2942" i="16"/>
  <c r="AF2941" i="16" s="1"/>
  <c r="AH2940" i="16"/>
  <c r="AH2939" i="16" s="1"/>
  <c r="AG2939" i="16"/>
  <c r="AF2939" i="16"/>
  <c r="AH2938" i="16"/>
  <c r="AH2937" i="16" s="1"/>
  <c r="AG2937" i="16"/>
  <c r="AF2937" i="16"/>
  <c r="AH2934" i="16"/>
  <c r="AH2933" i="16" s="1"/>
  <c r="AG2933" i="16"/>
  <c r="AF2933" i="16"/>
  <c r="AH2932" i="16"/>
  <c r="AH2931" i="16" s="1"/>
  <c r="AG2931" i="16"/>
  <c r="AF2931" i="16"/>
  <c r="AF2929" i="16"/>
  <c r="AG2928" i="16"/>
  <c r="AH2927" i="16"/>
  <c r="AH2926" i="16" s="1"/>
  <c r="AG2926" i="16"/>
  <c r="AF2926" i="16"/>
  <c r="AF2925" i="16"/>
  <c r="AI2925" i="16" s="1"/>
  <c r="AI2924" i="16" s="1"/>
  <c r="AG2924" i="16"/>
  <c r="AF2920" i="16"/>
  <c r="AI2920" i="16" s="1"/>
  <c r="AI2919" i="16" s="1"/>
  <c r="AG2919" i="16"/>
  <c r="AF2913" i="16"/>
  <c r="AI2913" i="16" s="1"/>
  <c r="AI2912" i="16" s="1"/>
  <c r="AG2912" i="16"/>
  <c r="AF2911" i="16"/>
  <c r="AI2911" i="16" s="1"/>
  <c r="AI2910" i="16" s="1"/>
  <c r="AG2910" i="16"/>
  <c r="AH2908" i="16"/>
  <c r="AF2907" i="16"/>
  <c r="AF2906" i="16"/>
  <c r="AF2905" i="16"/>
  <c r="AF2904" i="16"/>
  <c r="AI2904" i="16" s="1"/>
  <c r="AG2903" i="16"/>
  <c r="AF2902" i="16"/>
  <c r="AI2902" i="16" s="1"/>
  <c r="AF2901" i="16"/>
  <c r="AI2901" i="16" s="1"/>
  <c r="AF2900" i="16"/>
  <c r="AI2900" i="16" s="1"/>
  <c r="AF2899" i="16"/>
  <c r="AI2899" i="16" s="1"/>
  <c r="AF2898" i="16"/>
  <c r="AI2898" i="16" s="1"/>
  <c r="AF2897" i="16"/>
  <c r="AI2897" i="16" s="1"/>
  <c r="AF2896" i="16"/>
  <c r="AI2896" i="16" s="1"/>
  <c r="AF2895" i="16"/>
  <c r="AI2895" i="16" s="1"/>
  <c r="AG2894" i="16"/>
  <c r="AF2893" i="16"/>
  <c r="AF2892" i="16"/>
  <c r="AF2891" i="16"/>
  <c r="AF2890" i="16"/>
  <c r="AF2889" i="16"/>
  <c r="AH2888" i="16"/>
  <c r="AF2887" i="16"/>
  <c r="AF2886" i="16"/>
  <c r="AF2885" i="16"/>
  <c r="AF2884" i="16"/>
  <c r="AF2883" i="16"/>
  <c r="AF2882" i="16"/>
  <c r="AF2881" i="16"/>
  <c r="AF2880" i="16"/>
  <c r="AG2879" i="16"/>
  <c r="AF2878" i="16"/>
  <c r="AF2877" i="16"/>
  <c r="AF2876" i="16"/>
  <c r="AF2875" i="16"/>
  <c r="AF2874" i="16"/>
  <c r="AI2874" i="16" s="1"/>
  <c r="AG2873" i="16"/>
  <c r="AF2872" i="16"/>
  <c r="AI2872" i="16" s="1"/>
  <c r="AF2871" i="16"/>
  <c r="AI2871" i="16" s="1"/>
  <c r="AF2870" i="16"/>
  <c r="AI2870" i="16" s="1"/>
  <c r="AF2869" i="16"/>
  <c r="AI2869" i="16" s="1"/>
  <c r="AF2868" i="16"/>
  <c r="AI2868" i="16" s="1"/>
  <c r="AF2867" i="16"/>
  <c r="AI2867" i="16" s="1"/>
  <c r="AF2866" i="16"/>
  <c r="AI2866" i="16" s="1"/>
  <c r="AF2865" i="16"/>
  <c r="AI2865" i="16" s="1"/>
  <c r="AF2864" i="16"/>
  <c r="AI2864" i="16" s="1"/>
  <c r="AF2863" i="16"/>
  <c r="AI2863" i="16" s="1"/>
  <c r="AF2862" i="16"/>
  <c r="AI2862" i="16" s="1"/>
  <c r="AF2861" i="16"/>
  <c r="AI2861" i="16" s="1"/>
  <c r="AF2860" i="16"/>
  <c r="AI2860" i="16" s="1"/>
  <c r="AF2859" i="16"/>
  <c r="AI2859" i="16" s="1"/>
  <c r="AF2858" i="16"/>
  <c r="AI2858" i="16" s="1"/>
  <c r="AF2857" i="16"/>
  <c r="AI2857" i="16" s="1"/>
  <c r="AF2856" i="16"/>
  <c r="AI2856" i="16" s="1"/>
  <c r="AF2855" i="16"/>
  <c r="AI2855" i="16" s="1"/>
  <c r="AF2854" i="16"/>
  <c r="AI2854" i="16" s="1"/>
  <c r="AF2853" i="16"/>
  <c r="AI2853" i="16" s="1"/>
  <c r="AH2851" i="16"/>
  <c r="AF2849" i="16"/>
  <c r="AF2848" i="16"/>
  <c r="AF2847" i="16"/>
  <c r="AF2846" i="16"/>
  <c r="AF2845" i="16"/>
  <c r="AI2845" i="16" s="1"/>
  <c r="AF2842" i="16"/>
  <c r="AF2841" i="16"/>
  <c r="AF2840" i="16"/>
  <c r="AF2839" i="16"/>
  <c r="AF2838" i="16"/>
  <c r="AF2837" i="16"/>
  <c r="AI2837" i="16" s="1"/>
  <c r="AG2836" i="16"/>
  <c r="AG2835" i="16" s="1"/>
  <c r="AH2834" i="16"/>
  <c r="AH2833" i="16" s="1"/>
  <c r="AG2833" i="16"/>
  <c r="AF2833" i="16"/>
  <c r="AF2832" i="16"/>
  <c r="AH2831" i="16"/>
  <c r="AH2830" i="16"/>
  <c r="AF2829" i="16"/>
  <c r="AF2828" i="16"/>
  <c r="AH2827" i="16"/>
  <c r="AG2826" i="16"/>
  <c r="AF2824" i="16"/>
  <c r="AI2824" i="16" s="1"/>
  <c r="AF2823" i="16"/>
  <c r="AI2823" i="16" s="1"/>
  <c r="AF2822" i="16"/>
  <c r="AI2822" i="16" s="1"/>
  <c r="AF2821" i="16"/>
  <c r="AI2821" i="16" s="1"/>
  <c r="AF2820" i="16"/>
  <c r="AI2820" i="16" s="1"/>
  <c r="AF2819" i="16"/>
  <c r="AI2819" i="16" s="1"/>
  <c r="AF2818" i="16"/>
  <c r="AI2818" i="16" s="1"/>
  <c r="AF2817" i="16"/>
  <c r="AI2817" i="16" s="1"/>
  <c r="AF2816" i="16"/>
  <c r="AI2816" i="16" s="1"/>
  <c r="AF2815" i="16"/>
  <c r="AI2815" i="16" s="1"/>
  <c r="AF2814" i="16"/>
  <c r="AI2814" i="16" s="1"/>
  <c r="AF2813" i="16"/>
  <c r="AI2813" i="16" s="1"/>
  <c r="AF2812" i="16"/>
  <c r="AI2812" i="16" s="1"/>
  <c r="AF2811" i="16"/>
  <c r="AI2811" i="16" s="1"/>
  <c r="AF2810" i="16"/>
  <c r="AI2810" i="16" s="1"/>
  <c r="AF2809" i="16"/>
  <c r="AI2809" i="16" s="1"/>
  <c r="AF2808" i="16"/>
  <c r="AI2808" i="16" s="1"/>
  <c r="AF2807" i="16"/>
  <c r="AI2807" i="16" s="1"/>
  <c r="AF2806" i="16"/>
  <c r="AI2806" i="16" s="1"/>
  <c r="AF2805" i="16"/>
  <c r="AI2805" i="16" s="1"/>
  <c r="AF2804" i="16"/>
  <c r="AI2804" i="16" s="1"/>
  <c r="AF2803" i="16"/>
  <c r="AI2803" i="16" s="1"/>
  <c r="AF2802" i="16"/>
  <c r="AI2802" i="16" s="1"/>
  <c r="AF2801" i="16"/>
  <c r="AI2801" i="16" s="1"/>
  <c r="AF2800" i="16"/>
  <c r="AI2800" i="16" s="1"/>
  <c r="AF2799" i="16"/>
  <c r="AI2799" i="16" s="1"/>
  <c r="AF2798" i="16"/>
  <c r="AI2798" i="16" s="1"/>
  <c r="AF2797" i="16"/>
  <c r="AI2797" i="16" s="1"/>
  <c r="AF2796" i="16"/>
  <c r="AI2796" i="16" s="1"/>
  <c r="AF2795" i="16"/>
  <c r="AI2795" i="16" s="1"/>
  <c r="AF2794" i="16"/>
  <c r="AI2794" i="16" s="1"/>
  <c r="AF2793" i="16"/>
  <c r="AI2793" i="16" s="1"/>
  <c r="AF2792" i="16"/>
  <c r="AI2792" i="16" s="1"/>
  <c r="AF2791" i="16"/>
  <c r="AI2791" i="16" s="1"/>
  <c r="AF2790" i="16"/>
  <c r="AI2790" i="16" s="1"/>
  <c r="AF2789" i="16"/>
  <c r="AI2789" i="16" s="1"/>
  <c r="AF2788" i="16"/>
  <c r="AI2788" i="16" s="1"/>
  <c r="AF2787" i="16"/>
  <c r="AI2787" i="16" s="1"/>
  <c r="AF2786" i="16"/>
  <c r="AI2786" i="16" s="1"/>
  <c r="AF2785" i="16"/>
  <c r="AI2785" i="16" s="1"/>
  <c r="AF2784" i="16"/>
  <c r="AI2784" i="16" s="1"/>
  <c r="AF2783" i="16"/>
  <c r="AI2783" i="16" s="1"/>
  <c r="AF2782" i="16"/>
  <c r="AI2782" i="16" s="1"/>
  <c r="AF2781" i="16"/>
  <c r="AI2781" i="16" s="1"/>
  <c r="AF2780" i="16"/>
  <c r="AI2780" i="16" s="1"/>
  <c r="AF2779" i="16"/>
  <c r="AI2779" i="16" s="1"/>
  <c r="AF2778" i="16"/>
  <c r="AI2778" i="16" s="1"/>
  <c r="AF2777" i="16"/>
  <c r="AI2777" i="16" s="1"/>
  <c r="AF2776" i="16"/>
  <c r="AI2776" i="16" s="1"/>
  <c r="AG2775" i="16"/>
  <c r="AF2774" i="16"/>
  <c r="AF2773" i="16"/>
  <c r="AF2772" i="16"/>
  <c r="AF2771" i="16"/>
  <c r="AF2770" i="16"/>
  <c r="AF2769" i="16"/>
  <c r="AF2768" i="16"/>
  <c r="AF2767" i="16"/>
  <c r="AF2766" i="16"/>
  <c r="AF2765" i="16"/>
  <c r="AF2764" i="16"/>
  <c r="AF2763" i="16"/>
  <c r="AF2762" i="16"/>
  <c r="AF2761" i="16"/>
  <c r="AF2760" i="16"/>
  <c r="AF2759" i="16"/>
  <c r="AF2758" i="16"/>
  <c r="AF2757" i="16"/>
  <c r="AF2756" i="16"/>
  <c r="AF2755" i="16"/>
  <c r="AF2754" i="16"/>
  <c r="AF2753" i="16"/>
  <c r="AF2752" i="16"/>
  <c r="AF2751" i="16"/>
  <c r="AF2750" i="16"/>
  <c r="AF2749" i="16"/>
  <c r="AF2748" i="16"/>
  <c r="AF2747" i="16"/>
  <c r="AF2746" i="16"/>
  <c r="AF2745" i="16"/>
  <c r="AF2744" i="16"/>
  <c r="AF2743" i="16"/>
  <c r="AF2742" i="16"/>
  <c r="AF2741" i="16"/>
  <c r="AF2740" i="16"/>
  <c r="AF2739" i="16"/>
  <c r="AF2738" i="16"/>
  <c r="AF2737" i="16"/>
  <c r="AF2736" i="16"/>
  <c r="AF2735" i="16"/>
  <c r="AF2734" i="16"/>
  <c r="AF2733" i="16"/>
  <c r="AF2732" i="16"/>
  <c r="AF2731" i="16"/>
  <c r="AF2730" i="16"/>
  <c r="AF2729" i="16"/>
  <c r="AF2728" i="16"/>
  <c r="AF2727" i="16"/>
  <c r="AF2726" i="16"/>
  <c r="AF2725" i="16"/>
  <c r="AF2724" i="16"/>
  <c r="AF2723" i="16"/>
  <c r="AF2722" i="16"/>
  <c r="AF2721" i="16"/>
  <c r="AF2720" i="16"/>
  <c r="AI2720" i="16" s="1"/>
  <c r="AG2719" i="16"/>
  <c r="AH2717" i="16"/>
  <c r="AH2716" i="16"/>
  <c r="AH2715" i="16"/>
  <c r="AG2714" i="16"/>
  <c r="AF2714" i="16"/>
  <c r="AF2713" i="16"/>
  <c r="AF2712" i="16"/>
  <c r="AF2711" i="16"/>
  <c r="AF2710" i="16"/>
  <c r="AF2709" i="16"/>
  <c r="AI2709" i="16" s="1"/>
  <c r="AG2708" i="16"/>
  <c r="AF2707" i="16"/>
  <c r="AF2706" i="16"/>
  <c r="AF2705" i="16"/>
  <c r="AF2704" i="16"/>
  <c r="AF2703" i="16"/>
  <c r="AF2702" i="16"/>
  <c r="AF2701" i="16"/>
  <c r="AF2700" i="16"/>
  <c r="AF2699" i="16"/>
  <c r="AF2698" i="16"/>
  <c r="AG2697" i="16"/>
  <c r="AF2695" i="16"/>
  <c r="AF2694" i="16"/>
  <c r="AF2693" i="16"/>
  <c r="AF2692" i="16"/>
  <c r="AF2691" i="16"/>
  <c r="AF2690" i="16"/>
  <c r="AF2689" i="16"/>
  <c r="AF2688" i="16"/>
  <c r="AF2687" i="16"/>
  <c r="AF2686" i="16"/>
  <c r="AF2685" i="16"/>
  <c r="AF2684" i="16"/>
  <c r="AF2683" i="16"/>
  <c r="AF2682" i="16"/>
  <c r="AF2681" i="16"/>
  <c r="AF2680" i="16"/>
  <c r="AG2679" i="16"/>
  <c r="AF2678" i="16"/>
  <c r="AF2677" i="16"/>
  <c r="AF2676" i="16"/>
  <c r="AF2675" i="16"/>
  <c r="AF2674" i="16"/>
  <c r="AF2673" i="16"/>
  <c r="AF2672" i="16"/>
  <c r="AF2671" i="16"/>
  <c r="AF2670" i="16"/>
  <c r="AF2669" i="16"/>
  <c r="AF2668" i="16"/>
  <c r="AF2667" i="16"/>
  <c r="AF2666" i="16"/>
  <c r="AF2665" i="16"/>
  <c r="AF2664" i="16"/>
  <c r="AF2663" i="16"/>
  <c r="AF2662" i="16"/>
  <c r="AF2661" i="16"/>
  <c r="AF2660" i="16"/>
  <c r="AI2660" i="16" s="1"/>
  <c r="AG2659" i="16"/>
  <c r="AH2658" i="16"/>
  <c r="AF2657" i="16"/>
  <c r="AF2656" i="16"/>
  <c r="AF2655" i="16"/>
  <c r="AF2654" i="16"/>
  <c r="AF2653" i="16"/>
  <c r="AF2652" i="16"/>
  <c r="AI2652" i="16" s="1"/>
  <c r="AG2651" i="16"/>
  <c r="AF2650" i="16"/>
  <c r="AF2649" i="16"/>
  <c r="AF2648" i="16"/>
  <c r="AF2647" i="16"/>
  <c r="AF2646" i="16"/>
  <c r="AI2646" i="16" s="1"/>
  <c r="AF2645" i="16"/>
  <c r="AI2645" i="16" s="1"/>
  <c r="AF2644" i="16"/>
  <c r="AI2644" i="16" s="1"/>
  <c r="AF2643" i="16"/>
  <c r="AI2643" i="16" s="1"/>
  <c r="AF2642" i="16"/>
  <c r="AI2642" i="16" s="1"/>
  <c r="AF2641" i="16"/>
  <c r="AI2641" i="16" s="1"/>
  <c r="AF2640" i="16"/>
  <c r="AI2640" i="16" s="1"/>
  <c r="AF2639" i="16"/>
  <c r="AI2639" i="16" s="1"/>
  <c r="AF2638" i="16"/>
  <c r="AI2638" i="16" s="1"/>
  <c r="AF2637" i="16"/>
  <c r="AI2637" i="16" s="1"/>
  <c r="AF2636" i="16"/>
  <c r="AI2636" i="16" s="1"/>
  <c r="AF2635" i="16"/>
  <c r="AI2635" i="16" s="1"/>
  <c r="AF2634" i="16"/>
  <c r="AI2634" i="16" s="1"/>
  <c r="AF2633" i="16"/>
  <c r="AI2633" i="16" s="1"/>
  <c r="AF2632" i="16"/>
  <c r="AI2632" i="16" s="1"/>
  <c r="AF2631" i="16"/>
  <c r="AI2631" i="16" s="1"/>
  <c r="AF2630" i="16"/>
  <c r="AI2630" i="16" s="1"/>
  <c r="AF2629" i="16"/>
  <c r="AI2629" i="16" s="1"/>
  <c r="AF2628" i="16"/>
  <c r="AI2628" i="16" s="1"/>
  <c r="AF2627" i="16"/>
  <c r="AI2627" i="16" s="1"/>
  <c r="AG2626" i="16"/>
  <c r="AH2623" i="16"/>
  <c r="AH2622" i="16" s="1"/>
  <c r="AH2621" i="16" s="1"/>
  <c r="AG2622" i="16"/>
  <c r="AG2621" i="16" s="1"/>
  <c r="AF2622" i="16"/>
  <c r="AF2621" i="16" s="1"/>
  <c r="AH2620" i="16"/>
  <c r="AH2619" i="16" s="1"/>
  <c r="AH2618" i="16" s="1"/>
  <c r="AG2619" i="16"/>
  <c r="AG2618" i="16" s="1"/>
  <c r="AF2619" i="16"/>
  <c r="AF2618" i="16" s="1"/>
  <c r="AF2617" i="16"/>
  <c r="AI2617" i="16" s="1"/>
  <c r="AI2616" i="16" s="1"/>
  <c r="AG2616" i="16"/>
  <c r="AF2615" i="16"/>
  <c r="AI2615" i="16" s="1"/>
  <c r="AF2614" i="16"/>
  <c r="AI2614" i="16" s="1"/>
  <c r="AG2613" i="16"/>
  <c r="AH2610" i="16"/>
  <c r="AH2609" i="16" s="1"/>
  <c r="AG2609" i="16"/>
  <c r="AF2609" i="16"/>
  <c r="AH2608" i="16"/>
  <c r="AH2607" i="16" s="1"/>
  <c r="AG2607" i="16"/>
  <c r="AF2607" i="16"/>
  <c r="AH2606" i="16"/>
  <c r="AF2605" i="16"/>
  <c r="AG2604" i="16"/>
  <c r="AF2602" i="16"/>
  <c r="AF2601" i="16"/>
  <c r="AF2600" i="16"/>
  <c r="AF2599" i="16"/>
  <c r="AF2598" i="16"/>
  <c r="AF2597" i="16"/>
  <c r="AF2596" i="16"/>
  <c r="AF2595" i="16"/>
  <c r="AF2594" i="16"/>
  <c r="AF2593" i="16"/>
  <c r="AF2592" i="16"/>
  <c r="AF2591" i="16"/>
  <c r="AF2590" i="16"/>
  <c r="AF2589" i="16"/>
  <c r="AF2588" i="16"/>
  <c r="AF2587" i="16"/>
  <c r="AF2586" i="16"/>
  <c r="AF2585" i="16"/>
  <c r="AF2584" i="16"/>
  <c r="AF2583" i="16"/>
  <c r="AF2582" i="16"/>
  <c r="AF2581" i="16"/>
  <c r="AF2580" i="16"/>
  <c r="AF2579" i="16"/>
  <c r="AF2578" i="16"/>
  <c r="AF2577" i="16"/>
  <c r="AF2576" i="16"/>
  <c r="AG2575" i="16"/>
  <c r="AF2574" i="16"/>
  <c r="AF2573" i="16"/>
  <c r="AF2572" i="16"/>
  <c r="AF2571" i="16"/>
  <c r="AF2570" i="16"/>
  <c r="AF2569" i="16"/>
  <c r="AF2568" i="16"/>
  <c r="AI2568" i="16" s="1"/>
  <c r="AG2567" i="16"/>
  <c r="AF2565" i="16"/>
  <c r="AI2565" i="16" s="1"/>
  <c r="AI2564" i="16" s="1"/>
  <c r="AG2564" i="16"/>
  <c r="AH2563" i="16"/>
  <c r="AH2562" i="16" s="1"/>
  <c r="AG2562" i="16"/>
  <c r="AF2562" i="16"/>
  <c r="AF2561" i="16"/>
  <c r="AF2560" i="16"/>
  <c r="AF2559" i="16"/>
  <c r="AF2558" i="16"/>
  <c r="AF2557" i="16"/>
  <c r="AF2556" i="16"/>
  <c r="AG2555" i="16"/>
  <c r="AF2554" i="16"/>
  <c r="AI2554" i="16" s="1"/>
  <c r="AI2553" i="16" s="1"/>
  <c r="AG2553" i="16"/>
  <c r="AF2551" i="16"/>
  <c r="AI2551" i="16" s="1"/>
  <c r="AI2550" i="16" s="1"/>
  <c r="AG2550" i="16"/>
  <c r="AF2549" i="16"/>
  <c r="AI2549" i="16" s="1"/>
  <c r="AI2548" i="16" s="1"/>
  <c r="AG2548" i="16"/>
  <c r="AF2547" i="16"/>
  <c r="AI2547" i="16" s="1"/>
  <c r="AI2546" i="16" s="1"/>
  <c r="AG2546" i="16"/>
  <c r="AH2545" i="16"/>
  <c r="AH2544" i="16" s="1"/>
  <c r="AG2544" i="16"/>
  <c r="AF2544" i="16"/>
  <c r="AH2542" i="16"/>
  <c r="AH2541" i="16" s="1"/>
  <c r="AH2540" i="16" s="1"/>
  <c r="AG2541" i="16"/>
  <c r="AG2540" i="16" s="1"/>
  <c r="AF2541" i="16"/>
  <c r="AF2540" i="16" s="1"/>
  <c r="AF2539" i="16"/>
  <c r="AG2538" i="16"/>
  <c r="AG2537" i="16" s="1"/>
  <c r="AH2536" i="16"/>
  <c r="AH2535" i="16" s="1"/>
  <c r="AH2534" i="16" s="1"/>
  <c r="AG2535" i="16"/>
  <c r="AG2534" i="16" s="1"/>
  <c r="AF2535" i="16"/>
  <c r="AF2534" i="16" s="1"/>
  <c r="AF2530" i="16"/>
  <c r="AG2529" i="16"/>
  <c r="AF2528" i="16"/>
  <c r="AI2528" i="16" s="1"/>
  <c r="AI2527" i="16" s="1"/>
  <c r="AG2527" i="16"/>
  <c r="AH2523" i="16"/>
  <c r="AH2522" i="16" s="1"/>
  <c r="AH2521" i="16" s="1"/>
  <c r="AG2522" i="16"/>
  <c r="AG2521" i="16" s="1"/>
  <c r="AF2522" i="16"/>
  <c r="AF2521" i="16" s="1"/>
  <c r="AH2520" i="16"/>
  <c r="AH2519" i="16" s="1"/>
  <c r="AH2518" i="16" s="1"/>
  <c r="AG2519" i="16"/>
  <c r="AG2518" i="16" s="1"/>
  <c r="AF2519" i="16"/>
  <c r="AF2518" i="16" s="1"/>
  <c r="AH2517" i="16"/>
  <c r="AH2516" i="16"/>
  <c r="AH2515" i="16"/>
  <c r="AG2514" i="16"/>
  <c r="AF2514" i="16"/>
  <c r="AH2513" i="16"/>
  <c r="AH2512" i="16"/>
  <c r="AH2511" i="16"/>
  <c r="AH2510" i="16"/>
  <c r="AH2509" i="16"/>
  <c r="AH2508" i="16"/>
  <c r="AG2507" i="16"/>
  <c r="AF2507" i="16"/>
  <c r="AH2506" i="16"/>
  <c r="AH2505" i="16"/>
  <c r="AH2504" i="16"/>
  <c r="AH2503" i="16"/>
  <c r="AH2502" i="16"/>
  <c r="AH2501" i="16"/>
  <c r="AH2500" i="16"/>
  <c r="AH2499" i="16"/>
  <c r="AH2498" i="16"/>
  <c r="AH2497" i="16"/>
  <c r="AH2496" i="16"/>
  <c r="AH2495" i="16"/>
  <c r="AH2494" i="16"/>
  <c r="AH2493" i="16"/>
  <c r="AH2492" i="16"/>
  <c r="AH2491" i="16"/>
  <c r="AH2490" i="16"/>
  <c r="AH2489" i="16"/>
  <c r="AH2488" i="16"/>
  <c r="AH2487" i="16"/>
  <c r="AH2486" i="16"/>
  <c r="AG2485" i="16"/>
  <c r="AF2485" i="16"/>
  <c r="AH2482" i="16"/>
  <c r="AH2481" i="16" s="1"/>
  <c r="AG2481" i="16"/>
  <c r="AF2481" i="16"/>
  <c r="AH2480" i="16"/>
  <c r="AH2479" i="16" s="1"/>
  <c r="AG2479" i="16"/>
  <c r="AF2479" i="16"/>
  <c r="AH2476" i="16"/>
  <c r="AH2475" i="16" s="1"/>
  <c r="AG2475" i="16"/>
  <c r="AF2475" i="16"/>
  <c r="AG2473" i="16"/>
  <c r="AF2469" i="16"/>
  <c r="AI2469" i="16" s="1"/>
  <c r="AI2468" i="16" s="1"/>
  <c r="AG2468" i="16"/>
  <c r="AF2467" i="16"/>
  <c r="AG2466" i="16"/>
  <c r="AF2462" i="16"/>
  <c r="AG2461" i="16"/>
  <c r="AG2460" i="16" s="1"/>
  <c r="AF2459" i="16"/>
  <c r="AF2458" i="16"/>
  <c r="AG2457" i="16"/>
  <c r="AG2456" i="16" s="1"/>
  <c r="AF2455" i="16"/>
  <c r="AF2454" i="16"/>
  <c r="AG2453" i="16"/>
  <c r="AG2452" i="16" s="1"/>
  <c r="AF2451" i="16"/>
  <c r="AG2450" i="16"/>
  <c r="AG2449" i="16" s="1"/>
  <c r="AF2448" i="16"/>
  <c r="AF2447" i="16"/>
  <c r="AG2446" i="16"/>
  <c r="AG2445" i="16" s="1"/>
  <c r="AF2443" i="16"/>
  <c r="AI2443" i="16" s="1"/>
  <c r="AH2440" i="16"/>
  <c r="AH2439" i="16"/>
  <c r="AH2437" i="16"/>
  <c r="AH2436" i="16"/>
  <c r="AH2435" i="16"/>
  <c r="AF2432" i="16"/>
  <c r="AF2431" i="16"/>
  <c r="AI2431" i="16" s="1"/>
  <c r="AG2430" i="16"/>
  <c r="AF2429" i="16"/>
  <c r="AI2429" i="16" s="1"/>
  <c r="AH2427" i="16"/>
  <c r="AH2426" i="16"/>
  <c r="AH2425" i="16"/>
  <c r="AH2424" i="16"/>
  <c r="AH2423" i="16"/>
  <c r="AH2422" i="16"/>
  <c r="AH2421" i="16"/>
  <c r="AH2420" i="16"/>
  <c r="AH2419" i="16"/>
  <c r="AH2418" i="16"/>
  <c r="AH2417" i="16"/>
  <c r="AH2416" i="16"/>
  <c r="AH2411" i="16"/>
  <c r="AH2410" i="16" s="1"/>
  <c r="AH2409" i="16" s="1"/>
  <c r="AG2410" i="16"/>
  <c r="AG2409" i="16" s="1"/>
  <c r="AF2410" i="16"/>
  <c r="AF2409" i="16" s="1"/>
  <c r="AH2408" i="16"/>
  <c r="AH2407" i="16" s="1"/>
  <c r="AH2406" i="16" s="1"/>
  <c r="AG2407" i="16"/>
  <c r="AG2406" i="16" s="1"/>
  <c r="AF2407" i="16"/>
  <c r="AF2406" i="16" s="1"/>
  <c r="AF2405" i="16"/>
  <c r="AI2405" i="16" s="1"/>
  <c r="AI2404" i="16" s="1"/>
  <c r="AI2403" i="16" s="1"/>
  <c r="AG2404" i="16"/>
  <c r="AG2403" i="16" s="1"/>
  <c r="AH2401" i="16"/>
  <c r="AH2400" i="16" s="1"/>
  <c r="AG2400" i="16"/>
  <c r="AF2400" i="16"/>
  <c r="AF2399" i="16"/>
  <c r="AG2398" i="16"/>
  <c r="AF2396" i="16"/>
  <c r="AI2396" i="16" s="1"/>
  <c r="AF2395" i="16"/>
  <c r="AI2395" i="16" s="1"/>
  <c r="AF2394" i="16"/>
  <c r="AI2394" i="16" s="1"/>
  <c r="AF2393" i="16"/>
  <c r="AI2393" i="16" s="1"/>
  <c r="AF2392" i="16"/>
  <c r="AI2392" i="16" s="1"/>
  <c r="AF2391" i="16"/>
  <c r="AI2391" i="16" s="1"/>
  <c r="AF2390" i="16"/>
  <c r="AI2390" i="16" s="1"/>
  <c r="AF2389" i="16"/>
  <c r="AI2389" i="16" s="1"/>
  <c r="AF2388" i="16"/>
  <c r="AI2388" i="16" s="1"/>
  <c r="AG2387" i="16"/>
  <c r="AG2386" i="16" s="1"/>
  <c r="AF2385" i="16"/>
  <c r="AI2385" i="16" s="1"/>
  <c r="AF2384" i="16"/>
  <c r="AI2384" i="16" s="1"/>
  <c r="AF2383" i="16"/>
  <c r="AI2383" i="16" s="1"/>
  <c r="AF2382" i="16"/>
  <c r="AI2382" i="16" s="1"/>
  <c r="AF2381" i="16"/>
  <c r="AI2381" i="16" s="1"/>
  <c r="AG2380" i="16"/>
  <c r="AG2379" i="16" s="1"/>
  <c r="AF2377" i="16"/>
  <c r="AI2377" i="16" s="1"/>
  <c r="AI2376" i="16" s="1"/>
  <c r="AG2376" i="16"/>
  <c r="AF2375" i="16"/>
  <c r="AF2374" i="16"/>
  <c r="AF2373" i="16"/>
  <c r="AF2372" i="16"/>
  <c r="AF2371" i="16"/>
  <c r="AF2370" i="16"/>
  <c r="AF2369" i="16"/>
  <c r="AF2368" i="16"/>
  <c r="AF2367" i="16"/>
  <c r="AF2366" i="16"/>
  <c r="AF2365" i="16"/>
  <c r="AF2364" i="16"/>
  <c r="AF2363" i="16"/>
  <c r="AF2362" i="16"/>
  <c r="AF2361" i="16"/>
  <c r="AG2360" i="16"/>
  <c r="AG2359" i="16" s="1"/>
  <c r="AG2358" i="16" s="1"/>
  <c r="AF2357" i="16"/>
  <c r="AI2357" i="16" s="1"/>
  <c r="AI2356" i="16" s="1"/>
  <c r="AI2355" i="16" s="1"/>
  <c r="AG2356" i="16"/>
  <c r="AG2355" i="16" s="1"/>
  <c r="AH2354" i="16"/>
  <c r="AH2353" i="16" s="1"/>
  <c r="AH2352" i="16" s="1"/>
  <c r="AG2353" i="16"/>
  <c r="AG2352" i="16" s="1"/>
  <c r="AF2353" i="16"/>
  <c r="AF2352" i="16" s="1"/>
  <c r="AF2349" i="16"/>
  <c r="AI2349" i="16" s="1"/>
  <c r="AI2348" i="16" s="1"/>
  <c r="AG2348" i="16"/>
  <c r="AF2347" i="16"/>
  <c r="AI2347" i="16" s="1"/>
  <c r="AI2346" i="16" s="1"/>
  <c r="AG2346" i="16"/>
  <c r="AF2342" i="16"/>
  <c r="AI2342" i="16" s="1"/>
  <c r="AI2341" i="16" s="1"/>
  <c r="AG2341" i="16"/>
  <c r="AF2340" i="16"/>
  <c r="AG2339" i="16"/>
  <c r="AH2337" i="16"/>
  <c r="AH2336" i="16" s="1"/>
  <c r="AH2335" i="16" s="1"/>
  <c r="AG2336" i="16"/>
  <c r="AG2335" i="16" s="1"/>
  <c r="AF2336" i="16"/>
  <c r="AF2335" i="16" s="1"/>
  <c r="AF2334" i="16"/>
  <c r="AI2334" i="16" s="1"/>
  <c r="AI2333" i="16" s="1"/>
  <c r="AI2332" i="16" s="1"/>
  <c r="AG2333" i="16"/>
  <c r="AG2332" i="16" s="1"/>
  <c r="AF2331" i="16"/>
  <c r="AH2330" i="16"/>
  <c r="AF2329" i="16"/>
  <c r="AF2328" i="16"/>
  <c r="AH2323" i="16"/>
  <c r="AH2322" i="16"/>
  <c r="AH2321" i="16"/>
  <c r="AH2320" i="16"/>
  <c r="AH2319" i="16"/>
  <c r="AH2318" i="16"/>
  <c r="AH2317" i="16"/>
  <c r="AH2313" i="16"/>
  <c r="AH2312" i="16" s="1"/>
  <c r="AG2312" i="16"/>
  <c r="AF2312" i="16"/>
  <c r="AF2311" i="16"/>
  <c r="AH2307" i="16"/>
  <c r="AH2304" i="16"/>
  <c r="AH2303" i="16"/>
  <c r="AH2302" i="16"/>
  <c r="AH2301" i="16"/>
  <c r="AH2298" i="16"/>
  <c r="AH2297" i="16"/>
  <c r="AH2296" i="16"/>
  <c r="AH2290" i="16"/>
  <c r="AH2289" i="16"/>
  <c r="AF2288" i="16"/>
  <c r="AF2287" i="16"/>
  <c r="AG2286" i="16"/>
  <c r="AG2285" i="16" s="1"/>
  <c r="AG2284" i="16" s="1"/>
  <c r="AH2283" i="16"/>
  <c r="AH2282" i="16" s="1"/>
  <c r="AG2282" i="16"/>
  <c r="AF2282" i="16"/>
  <c r="AH2281" i="16"/>
  <c r="AH2280" i="16" s="1"/>
  <c r="AG2280" i="16"/>
  <c r="AF2280" i="16"/>
  <c r="AF2274" i="16"/>
  <c r="AI2274" i="16" s="1"/>
  <c r="AI2273" i="16" s="1"/>
  <c r="AG2273" i="16"/>
  <c r="AF2269" i="16"/>
  <c r="AG2268" i="16"/>
  <c r="AF2267" i="16"/>
  <c r="AI2267" i="16" s="1"/>
  <c r="AI2266" i="16" s="1"/>
  <c r="AG2266" i="16"/>
  <c r="AH2263" i="16"/>
  <c r="AF2262" i="16"/>
  <c r="AI2262" i="16" s="1"/>
  <c r="AG2261" i="16"/>
  <c r="AH2260" i="16"/>
  <c r="AF2259" i="16"/>
  <c r="AF2258" i="16"/>
  <c r="AI2258" i="16" s="1"/>
  <c r="AH2257" i="16"/>
  <c r="AF2256" i="16"/>
  <c r="AF2255" i="16"/>
  <c r="AF2254" i="16"/>
  <c r="AF2253" i="16"/>
  <c r="AF2252" i="16"/>
  <c r="AH2251" i="16"/>
  <c r="AG2250" i="16"/>
  <c r="AF2249" i="16"/>
  <c r="AF2248" i="16"/>
  <c r="AG2247" i="16"/>
  <c r="AF2242" i="16"/>
  <c r="AF2241" i="16"/>
  <c r="AF2240" i="16"/>
  <c r="AI2240" i="16" s="1"/>
  <c r="AG2239" i="16"/>
  <c r="AF2238" i="16"/>
  <c r="AI2238" i="16" s="1"/>
  <c r="AF2237" i="16"/>
  <c r="AI2237" i="16" s="1"/>
  <c r="AF2236" i="16"/>
  <c r="AI2236" i="16" s="1"/>
  <c r="AF2235" i="16"/>
  <c r="AI2235" i="16" s="1"/>
  <c r="AF2234" i="16"/>
  <c r="AI2234" i="16" s="1"/>
  <c r="AF2233" i="16"/>
  <c r="AI2233" i="16" s="1"/>
  <c r="AF2232" i="16"/>
  <c r="AI2232" i="16" s="1"/>
  <c r="AG2231" i="16"/>
  <c r="AG2230" i="16" s="1"/>
  <c r="AF2229" i="16"/>
  <c r="AI2229" i="16" s="1"/>
  <c r="AF2228" i="16"/>
  <c r="AI2228" i="16" s="1"/>
  <c r="AF2227" i="16"/>
  <c r="AI2227" i="16" s="1"/>
  <c r="AF2224" i="16"/>
  <c r="AF2223" i="16"/>
  <c r="AF2222" i="16"/>
  <c r="AF2221" i="16"/>
  <c r="AF2220" i="16"/>
  <c r="AF2219" i="16"/>
  <c r="AF2218" i="16"/>
  <c r="AF2217" i="16"/>
  <c r="AF2216" i="16"/>
  <c r="AF2215" i="16"/>
  <c r="AF2214" i="16"/>
  <c r="AF2213" i="16"/>
  <c r="AF2212" i="16"/>
  <c r="AF2211" i="16"/>
  <c r="AG2210" i="16"/>
  <c r="AH2209" i="16"/>
  <c r="AF2208" i="16"/>
  <c r="AG2207" i="16"/>
  <c r="AF2206" i="16"/>
  <c r="AF2205" i="16"/>
  <c r="AF2204" i="16"/>
  <c r="AF2203" i="16"/>
  <c r="AF2202" i="16"/>
  <c r="AF2201" i="16"/>
  <c r="AF2200" i="16"/>
  <c r="AF2199" i="16"/>
  <c r="AF2198" i="16"/>
  <c r="AF2197" i="16"/>
  <c r="AF2196" i="16"/>
  <c r="AF2195" i="16"/>
  <c r="AF2194" i="16"/>
  <c r="AF2193" i="16"/>
  <c r="AF2192" i="16"/>
  <c r="AF2191" i="16"/>
  <c r="AF2190" i="16"/>
  <c r="AF2189" i="16"/>
  <c r="AF2188" i="16"/>
  <c r="AF2187" i="16"/>
  <c r="AI2187" i="16" s="1"/>
  <c r="AG2186" i="16"/>
  <c r="AH2183" i="16"/>
  <c r="AH2182" i="16"/>
  <c r="AF2181" i="16"/>
  <c r="AI2181" i="16" s="1"/>
  <c r="AF2180" i="16"/>
  <c r="AI2180" i="16" s="1"/>
  <c r="AG2179" i="16"/>
  <c r="AG2178" i="16" s="1"/>
  <c r="AG2177" i="16" s="1"/>
  <c r="AH2176" i="16"/>
  <c r="AH2175" i="16" s="1"/>
  <c r="AG2175" i="16"/>
  <c r="AF2175" i="16"/>
  <c r="AH2174" i="16"/>
  <c r="AH2173" i="16"/>
  <c r="AG2172" i="16"/>
  <c r="AG2171" i="16" s="1"/>
  <c r="AF2172" i="16"/>
  <c r="AF2171" i="16" s="1"/>
  <c r="AF2170" i="16"/>
  <c r="AI2170" i="16" s="1"/>
  <c r="AI2169" i="16" s="1"/>
  <c r="AI2168" i="16" s="1"/>
  <c r="AG2169" i="16"/>
  <c r="AG2168" i="16" s="1"/>
  <c r="AH2167" i="16"/>
  <c r="AH2166" i="16" s="1"/>
  <c r="AG2166" i="16"/>
  <c r="AF2166" i="16"/>
  <c r="AH2165" i="16"/>
  <c r="AH2164" i="16" s="1"/>
  <c r="AG2164" i="16"/>
  <c r="AF2164" i="16"/>
  <c r="AH2163" i="16"/>
  <c r="AH2162" i="16" s="1"/>
  <c r="AG2162" i="16"/>
  <c r="AF2162" i="16"/>
  <c r="AF2153" i="16"/>
  <c r="AI2153" i="16" s="1"/>
  <c r="AI2152" i="16" s="1"/>
  <c r="AG2152" i="16"/>
  <c r="AF2148" i="16"/>
  <c r="AI2148" i="16" s="1"/>
  <c r="AI2147" i="16" s="1"/>
  <c r="AI2146" i="16" s="1"/>
  <c r="AG2147" i="16"/>
  <c r="AG2146" i="16" s="1"/>
  <c r="AF2145" i="16"/>
  <c r="AH2144" i="16"/>
  <c r="AF2143" i="16"/>
  <c r="AH2142" i="16"/>
  <c r="AF2141" i="16"/>
  <c r="AF2140" i="16"/>
  <c r="AI2140" i="16" s="1"/>
  <c r="AG2139" i="16"/>
  <c r="AG2138" i="16" s="1"/>
  <c r="AH2137" i="16"/>
  <c r="AH2136" i="16" s="1"/>
  <c r="AG2136" i="16"/>
  <c r="AF2136" i="16"/>
  <c r="AF2135" i="16"/>
  <c r="AI2135" i="16" s="1"/>
  <c r="AI2134" i="16" s="1"/>
  <c r="AG2134" i="16"/>
  <c r="AF2132" i="16"/>
  <c r="AI2132" i="16" s="1"/>
  <c r="AH2131" i="16"/>
  <c r="AH2130" i="16"/>
  <c r="AH2129" i="16"/>
  <c r="AH2128" i="16"/>
  <c r="AH2127" i="16"/>
  <c r="AH2126" i="16"/>
  <c r="AH2125" i="16"/>
  <c r="AF2124" i="16"/>
  <c r="AH2123" i="16"/>
  <c r="AG2122" i="16"/>
  <c r="AG2121" i="16" s="1"/>
  <c r="AH2120" i="16"/>
  <c r="AH2119" i="16"/>
  <c r="AG2118" i="16"/>
  <c r="AF2118" i="16"/>
  <c r="AH2116" i="16"/>
  <c r="AH2115" i="16"/>
  <c r="AH2114" i="16"/>
  <c r="AH2113" i="16"/>
  <c r="AH2112" i="16"/>
  <c r="AH2110" i="16"/>
  <c r="AH2109" i="16"/>
  <c r="AH2108" i="16"/>
  <c r="AH2107" i="16"/>
  <c r="AH2106" i="16"/>
  <c r="AH2105" i="16"/>
  <c r="AH2104" i="16"/>
  <c r="AH2103" i="16"/>
  <c r="AH2102" i="16"/>
  <c r="AH2101" i="16"/>
  <c r="AH2100" i="16"/>
  <c r="AH2099" i="16"/>
  <c r="AH2098" i="16"/>
  <c r="AH2096" i="16"/>
  <c r="AH2095" i="16"/>
  <c r="AH2094" i="16"/>
  <c r="AH2093" i="16"/>
  <c r="AH2092" i="16"/>
  <c r="AH2091" i="16"/>
  <c r="AH2090" i="16"/>
  <c r="AH2089" i="16"/>
  <c r="AH2088" i="16"/>
  <c r="AH2087" i="16"/>
  <c r="AF2085" i="16"/>
  <c r="AF2084" i="16"/>
  <c r="AF2083" i="16"/>
  <c r="AF2082" i="16"/>
  <c r="AF2080" i="16"/>
  <c r="AF2079" i="16"/>
  <c r="AF2078" i="16"/>
  <c r="AF2077" i="16"/>
  <c r="AF2076" i="16"/>
  <c r="AF2075" i="16"/>
  <c r="AF2074" i="16"/>
  <c r="AF2073" i="16"/>
  <c r="AF2072" i="16"/>
  <c r="AF2071" i="16"/>
  <c r="AF2070" i="16"/>
  <c r="AI2070" i="16" s="1"/>
  <c r="AG2069" i="16"/>
  <c r="AF2068" i="16"/>
  <c r="AI2068" i="16" s="1"/>
  <c r="AH2065" i="16"/>
  <c r="AH2063" i="16"/>
  <c r="AH2062" i="16"/>
  <c r="AH2061" i="16"/>
  <c r="AH2059" i="16"/>
  <c r="AH2057" i="16"/>
  <c r="AH2056" i="16"/>
  <c r="AH2055" i="16"/>
  <c r="AH2054" i="16"/>
  <c r="AF2052" i="16"/>
  <c r="AF2051" i="16"/>
  <c r="AF2050" i="16"/>
  <c r="AF2049" i="16"/>
  <c r="AF2048" i="16"/>
  <c r="AF2047" i="16"/>
  <c r="AF2046" i="16"/>
  <c r="AF2045" i="16"/>
  <c r="AF2044" i="16"/>
  <c r="AF2043" i="16"/>
  <c r="AI2043" i="16" s="1"/>
  <c r="AH2039" i="16"/>
  <c r="AH2038" i="16" s="1"/>
  <c r="AH2037" i="16" s="1"/>
  <c r="AG2038" i="16"/>
  <c r="AG2037" i="16" s="1"/>
  <c r="AF2038" i="16"/>
  <c r="AF2037" i="16" s="1"/>
  <c r="AH2036" i="16"/>
  <c r="AH2035" i="16"/>
  <c r="AH2034" i="16"/>
  <c r="AH2033" i="16"/>
  <c r="AG2032" i="16"/>
  <c r="AF2032" i="16"/>
  <c r="AH2031" i="16"/>
  <c r="AH2030" i="16"/>
  <c r="AG2029" i="16"/>
  <c r="AF2029" i="16"/>
  <c r="AH2028" i="16"/>
  <c r="AH2027" i="16"/>
  <c r="AH2026" i="16"/>
  <c r="AG2025" i="16"/>
  <c r="AF2025" i="16"/>
  <c r="AH2023" i="16"/>
  <c r="AH2022" i="16" s="1"/>
  <c r="AG2022" i="16"/>
  <c r="AF2022" i="16"/>
  <c r="AH2021" i="16"/>
  <c r="AH2020" i="16" s="1"/>
  <c r="AG2020" i="16"/>
  <c r="AF2020" i="16"/>
  <c r="AH2017" i="16"/>
  <c r="AH2016" i="16"/>
  <c r="AH2015" i="16"/>
  <c r="AG2014" i="16"/>
  <c r="AG2013" i="16" s="1"/>
  <c r="AG2012" i="16" s="1"/>
  <c r="AF2014" i="16"/>
  <c r="AF2013" i="16" s="1"/>
  <c r="AF2012" i="16" s="1"/>
  <c r="AF2008" i="16"/>
  <c r="AI2008" i="16" s="1"/>
  <c r="AI2007" i="16" s="1"/>
  <c r="AI2006" i="16" s="1"/>
  <c r="AG2007" i="16"/>
  <c r="AG2006" i="16" s="1"/>
  <c r="AF2005" i="16"/>
  <c r="AI2005" i="16" s="1"/>
  <c r="AI2004" i="16" s="1"/>
  <c r="AG2004" i="16"/>
  <c r="AF2003" i="16"/>
  <c r="AI2003" i="16" s="1"/>
  <c r="AF2002" i="16"/>
  <c r="AI2002" i="16" s="1"/>
  <c r="AF2001" i="16"/>
  <c r="AI2001" i="16" s="1"/>
  <c r="AF2000" i="16"/>
  <c r="AI2000" i="16" s="1"/>
  <c r="AF1999" i="16"/>
  <c r="AI1999" i="16" s="1"/>
  <c r="AF1998" i="16"/>
  <c r="AI1998" i="16" s="1"/>
  <c r="AF1997" i="16"/>
  <c r="AI1997" i="16" s="1"/>
  <c r="AF1996" i="16"/>
  <c r="AI1996" i="16" s="1"/>
  <c r="AF1995" i="16"/>
  <c r="AI1995" i="16" s="1"/>
  <c r="AG1994" i="16"/>
  <c r="AF1992" i="16"/>
  <c r="AI1992" i="16" s="1"/>
  <c r="AI1991" i="16" s="1"/>
  <c r="AI1990" i="16" s="1"/>
  <c r="AG1991" i="16"/>
  <c r="AG1990" i="16" s="1"/>
  <c r="AF1989" i="16"/>
  <c r="AI1989" i="16" s="1"/>
  <c r="AF1988" i="16"/>
  <c r="AI1988" i="16" s="1"/>
  <c r="AF1987" i="16"/>
  <c r="AI1987" i="16" s="1"/>
  <c r="AF1986" i="16"/>
  <c r="AI1986" i="16" s="1"/>
  <c r="AG1985" i="16"/>
  <c r="AF1984" i="16"/>
  <c r="AF1983" i="16"/>
  <c r="AF1982" i="16"/>
  <c r="AF1981" i="16"/>
  <c r="AF1980" i="16"/>
  <c r="AF1979" i="16"/>
  <c r="AF1978" i="16"/>
  <c r="AF1977" i="16"/>
  <c r="AF1976" i="16"/>
  <c r="AF1975" i="16"/>
  <c r="AF1974" i="16"/>
  <c r="AI1974" i="16" s="1"/>
  <c r="AG1973" i="16"/>
  <c r="AH1971" i="16"/>
  <c r="AH1970" i="16"/>
  <c r="AH1969" i="16"/>
  <c r="AG1968" i="16"/>
  <c r="AF1968" i="16"/>
  <c r="AF1967" i="16"/>
  <c r="AF1966" i="16"/>
  <c r="AF1965" i="16"/>
  <c r="AF1964" i="16"/>
  <c r="AF1963" i="16"/>
  <c r="AF1962" i="16"/>
  <c r="AI1962" i="16" s="1"/>
  <c r="AG1961" i="16"/>
  <c r="AH1960" i="16"/>
  <c r="AH1959" i="16" s="1"/>
  <c r="AG1959" i="16"/>
  <c r="AF1959" i="16"/>
  <c r="AF1958" i="16"/>
  <c r="AF1957" i="16"/>
  <c r="AF1956" i="16"/>
  <c r="AF1955" i="16"/>
  <c r="AG1954" i="16"/>
  <c r="AH1952" i="16"/>
  <c r="AH1951" i="16"/>
  <c r="AH1950" i="16"/>
  <c r="AF1949" i="16"/>
  <c r="AF1947" i="16" s="1"/>
  <c r="AH1948" i="16"/>
  <c r="AG1947" i="16"/>
  <c r="AF1946" i="16"/>
  <c r="AF1945" i="16"/>
  <c r="AF1944" i="16"/>
  <c r="AF1943" i="16"/>
  <c r="AF1942" i="16"/>
  <c r="AF1941" i="16"/>
  <c r="AF1940" i="16"/>
  <c r="AF1939" i="16"/>
  <c r="AF1938" i="16"/>
  <c r="AF1937" i="16"/>
  <c r="AF1936" i="16"/>
  <c r="AF1935" i="16"/>
  <c r="AI1935" i="16" s="1"/>
  <c r="AG1934" i="16"/>
  <c r="AH1933" i="16"/>
  <c r="AH1932" i="16"/>
  <c r="AH1931" i="16"/>
  <c r="AH1930" i="16"/>
  <c r="AG1929" i="16"/>
  <c r="AF1929" i="16"/>
  <c r="AF1928" i="16"/>
  <c r="AF1927" i="16"/>
  <c r="AF1926" i="16"/>
  <c r="AF1925" i="16"/>
  <c r="AF1924" i="16"/>
  <c r="AF1923" i="16"/>
  <c r="AF1922" i="16"/>
  <c r="AF1921" i="16"/>
  <c r="AF1920" i="16"/>
  <c r="AI1920" i="16" s="1"/>
  <c r="AG1919" i="16"/>
  <c r="AH1916" i="16"/>
  <c r="AG1915" i="16"/>
  <c r="AF1915" i="16"/>
  <c r="AH1914" i="16"/>
  <c r="AG1913" i="16"/>
  <c r="AF1913" i="16"/>
  <c r="AH1910" i="16"/>
  <c r="AG1909" i="16"/>
  <c r="AF1909" i="16"/>
  <c r="AH1908" i="16"/>
  <c r="AG1907" i="16"/>
  <c r="AF1907" i="16"/>
  <c r="AH1906" i="16"/>
  <c r="AG1905" i="16"/>
  <c r="AF1905" i="16"/>
  <c r="AH1903" i="16"/>
  <c r="AG1902" i="16"/>
  <c r="AF1902" i="16"/>
  <c r="AH1901" i="16"/>
  <c r="AG1900" i="16"/>
  <c r="AF1900" i="16"/>
  <c r="AH1898" i="16"/>
  <c r="AG1897" i="16"/>
  <c r="AG1896" i="16" s="1"/>
  <c r="AF1897" i="16"/>
  <c r="AF1896" i="16" s="1"/>
  <c r="AH1895" i="16"/>
  <c r="AG1894" i="16"/>
  <c r="AG1893" i="16" s="1"/>
  <c r="AF1894" i="16"/>
  <c r="AF1893" i="16" s="1"/>
  <c r="AH1892" i="16"/>
  <c r="AG1891" i="16"/>
  <c r="AF1891" i="16"/>
  <c r="AH1890" i="16"/>
  <c r="AG1889" i="16"/>
  <c r="AF1889" i="16"/>
  <c r="AH1888" i="16"/>
  <c r="AG1887" i="16"/>
  <c r="AF1887" i="16"/>
  <c r="AH1886" i="16"/>
  <c r="AG1885" i="16"/>
  <c r="AF1885" i="16"/>
  <c r="AF1878" i="16"/>
  <c r="AI1878" i="16" s="1"/>
  <c r="AF1877" i="16"/>
  <c r="AI1877" i="16" s="1"/>
  <c r="AF1876" i="16"/>
  <c r="AI1876" i="16" s="1"/>
  <c r="AF1875" i="16"/>
  <c r="AI1875" i="16" s="1"/>
  <c r="AF1874" i="16"/>
  <c r="AI1874" i="16" s="1"/>
  <c r="AG1873" i="16"/>
  <c r="AH1872" i="16"/>
  <c r="AH1871" i="16" s="1"/>
  <c r="AG1871" i="16"/>
  <c r="AF1871" i="16"/>
  <c r="AF1869" i="16"/>
  <c r="AI1869" i="16" s="1"/>
  <c r="AH1868" i="16"/>
  <c r="AF1867" i="16"/>
  <c r="AF1866" i="16"/>
  <c r="AF1865" i="16"/>
  <c r="AF1864" i="16"/>
  <c r="AF1863" i="16"/>
  <c r="AF1862" i="16"/>
  <c r="AF1861" i="16"/>
  <c r="AF1860" i="16"/>
  <c r="AF1859" i="16"/>
  <c r="AF1858" i="16"/>
  <c r="AF1857" i="16"/>
  <c r="AF1856" i="16"/>
  <c r="AF1855" i="16"/>
  <c r="AF1854" i="16"/>
  <c r="AI1854" i="16" s="1"/>
  <c r="AG1853" i="16"/>
  <c r="AG1852" i="16" s="1"/>
  <c r="AG1850" i="16"/>
  <c r="AG1849" i="16" s="1"/>
  <c r="AF1848" i="16"/>
  <c r="AI1848" i="16" s="1"/>
  <c r="AF1847" i="16"/>
  <c r="AI1847" i="16" s="1"/>
  <c r="AF1846" i="16"/>
  <c r="AI1846" i="16" s="1"/>
  <c r="AF1845" i="16"/>
  <c r="AI1845" i="16" s="1"/>
  <c r="AF1844" i="16"/>
  <c r="AI1844" i="16" s="1"/>
  <c r="AF1843" i="16"/>
  <c r="AI1843" i="16" s="1"/>
  <c r="AF1842" i="16"/>
  <c r="AI1842" i="16" s="1"/>
  <c r="AF1841" i="16"/>
  <c r="AI1841" i="16" s="1"/>
  <c r="AF1840" i="16"/>
  <c r="AI1840" i="16" s="1"/>
  <c r="AF1839" i="16"/>
  <c r="AI1839" i="16" s="1"/>
  <c r="AG1838" i="16"/>
  <c r="AF1837" i="16"/>
  <c r="AF1836" i="16"/>
  <c r="AF1835" i="16"/>
  <c r="AH1833" i="16"/>
  <c r="AF1829" i="16"/>
  <c r="AI1829" i="16" s="1"/>
  <c r="AF1828" i="16"/>
  <c r="AI1828" i="16" s="1"/>
  <c r="AF1827" i="16"/>
  <c r="AI1827" i="16" s="1"/>
  <c r="AF1826" i="16"/>
  <c r="AI1826" i="16" s="1"/>
  <c r="AF1825" i="16"/>
  <c r="AI1825" i="16" s="1"/>
  <c r="AH1824" i="16"/>
  <c r="AH1823" i="16"/>
  <c r="AF1822" i="16"/>
  <c r="AI1822" i="16" s="1"/>
  <c r="AG1821" i="16"/>
  <c r="AH1817" i="16"/>
  <c r="AH1816" i="16"/>
  <c r="AH1815" i="16"/>
  <c r="AH1814" i="16"/>
  <c r="AH1813" i="16"/>
  <c r="AH1810" i="16"/>
  <c r="AH1805" i="16"/>
  <c r="AF1804" i="16"/>
  <c r="AF1803" i="16"/>
  <c r="AF1802" i="16"/>
  <c r="AF1801" i="16"/>
  <c r="AH1800" i="16"/>
  <c r="AF1799" i="16"/>
  <c r="AI1799" i="16" s="1"/>
  <c r="AG1798" i="16"/>
  <c r="AF1797" i="16"/>
  <c r="AH1794" i="16"/>
  <c r="AH1793" i="16"/>
  <c r="AH1789" i="16"/>
  <c r="AH1788" i="16"/>
  <c r="AH1787" i="16"/>
  <c r="AH1786" i="16"/>
  <c r="AH1785" i="16"/>
  <c r="AH1784" i="16"/>
  <c r="AH1782" i="16"/>
  <c r="AH1779" i="16"/>
  <c r="AH1777" i="16"/>
  <c r="AH1767" i="16"/>
  <c r="AF1766" i="16"/>
  <c r="AF1765" i="16"/>
  <c r="AF1764" i="16"/>
  <c r="AF1763" i="16"/>
  <c r="AI1763" i="16" s="1"/>
  <c r="AG1762" i="16"/>
  <c r="AG1761" i="16" s="1"/>
  <c r="AF1760" i="16"/>
  <c r="AF1759" i="16"/>
  <c r="AF1758" i="16"/>
  <c r="AF1757" i="16"/>
  <c r="AH1756" i="16"/>
  <c r="AF1755" i="16"/>
  <c r="AI1755" i="16" s="1"/>
  <c r="AF1754" i="16"/>
  <c r="AI1754" i="16" s="1"/>
  <c r="AF1753" i="16"/>
  <c r="AI1753" i="16" s="1"/>
  <c r="AF1752" i="16"/>
  <c r="AI1752" i="16" s="1"/>
  <c r="AF1751" i="16"/>
  <c r="AI1751" i="16" s="1"/>
  <c r="AF1750" i="16"/>
  <c r="AI1750" i="16" s="1"/>
  <c r="AF1749" i="16"/>
  <c r="AI1749" i="16" s="1"/>
  <c r="AF1748" i="16"/>
  <c r="AI1748" i="16" s="1"/>
  <c r="AF1747" i="16"/>
  <c r="AI1747" i="16" s="1"/>
  <c r="AH1745" i="16"/>
  <c r="AH1743" i="16"/>
  <c r="AG1738" i="16"/>
  <c r="AH1738" i="16" s="1"/>
  <c r="AG1737" i="16"/>
  <c r="AH1737" i="16" s="1"/>
  <c r="AG1736" i="16"/>
  <c r="AH1736" i="16" s="1"/>
  <c r="AG1735" i="16"/>
  <c r="AH1735" i="16" s="1"/>
  <c r="AF1734" i="16"/>
  <c r="AF1733" i="16"/>
  <c r="AF1732" i="16"/>
  <c r="AF1731" i="16"/>
  <c r="AI1731" i="16" s="1"/>
  <c r="AF1728" i="16"/>
  <c r="AF1727" i="16"/>
  <c r="AF1726" i="16"/>
  <c r="AF1725" i="16"/>
  <c r="AF1724" i="16"/>
  <c r="AF1723" i="16"/>
  <c r="AF1722" i="16"/>
  <c r="AF1721" i="16"/>
  <c r="AF1720" i="16"/>
  <c r="AF1719" i="16"/>
  <c r="AI1719" i="16" s="1"/>
  <c r="AG1718" i="16"/>
  <c r="AF1717" i="16"/>
  <c r="AI1717" i="16" s="1"/>
  <c r="AF1716" i="16"/>
  <c r="AI1716" i="16" s="1"/>
  <c r="AF1715" i="16"/>
  <c r="AI1715" i="16" s="1"/>
  <c r="AH1713" i="16"/>
  <c r="AF1709" i="16"/>
  <c r="AF1708" i="16"/>
  <c r="AF1707" i="16"/>
  <c r="AF1706" i="16"/>
  <c r="AF1705" i="16"/>
  <c r="AH1704" i="16"/>
  <c r="AF1703" i="16"/>
  <c r="AI1703" i="16" s="1"/>
  <c r="AH1702" i="16"/>
  <c r="AF1699" i="16"/>
  <c r="AF1698" i="16"/>
  <c r="AH1697" i="16"/>
  <c r="AH1696" i="16"/>
  <c r="AF1695" i="16"/>
  <c r="AF1694" i="16"/>
  <c r="AF1693" i="16"/>
  <c r="AF1692" i="16"/>
  <c r="AF1691" i="16"/>
  <c r="AF1690" i="16"/>
  <c r="AF1689" i="16"/>
  <c r="AF1688" i="16"/>
  <c r="AF1687" i="16"/>
  <c r="AF1686" i="16"/>
  <c r="AF1685" i="16"/>
  <c r="AF1684" i="16"/>
  <c r="AF1683" i="16"/>
  <c r="AF1682" i="16"/>
  <c r="AI1682" i="16" s="1"/>
  <c r="AG1681" i="16"/>
  <c r="AH1680" i="16"/>
  <c r="AF1679" i="16"/>
  <c r="AF1678" i="16"/>
  <c r="AF1677" i="16"/>
  <c r="AF1676" i="16"/>
  <c r="AH1675" i="16"/>
  <c r="AF1674" i="16"/>
  <c r="AI1674" i="16" s="1"/>
  <c r="AG1673" i="16"/>
  <c r="AF1672" i="16"/>
  <c r="AF1671" i="16"/>
  <c r="AF1670" i="16"/>
  <c r="AF1669" i="16"/>
  <c r="AF1668" i="16"/>
  <c r="AF1667" i="16"/>
  <c r="AF1666" i="16"/>
  <c r="AF1665" i="16"/>
  <c r="AF1664" i="16"/>
  <c r="AF1663" i="16"/>
  <c r="AF1662" i="16"/>
  <c r="AF1661" i="16"/>
  <c r="AF1660" i="16"/>
  <c r="AF1659" i="16"/>
  <c r="AF1658" i="16"/>
  <c r="AF1657" i="16"/>
  <c r="AF1656" i="16"/>
  <c r="AF1655" i="16"/>
  <c r="AF1654" i="16"/>
  <c r="AF1653" i="16"/>
  <c r="AH1646" i="16"/>
  <c r="AH1645" i="16" s="1"/>
  <c r="AH1644" i="16" s="1"/>
  <c r="AG1645" i="16"/>
  <c r="AG1644" i="16" s="1"/>
  <c r="AF1645" i="16"/>
  <c r="AF1644" i="16" s="1"/>
  <c r="AH1643" i="16"/>
  <c r="AH1642" i="16" s="1"/>
  <c r="AH1641" i="16" s="1"/>
  <c r="AG1642" i="16"/>
  <c r="AG1641" i="16" s="1"/>
  <c r="AF1642" i="16"/>
  <c r="AF1641" i="16" s="1"/>
  <c r="AF1640" i="16"/>
  <c r="AI1640" i="16" s="1"/>
  <c r="AI1639" i="16" s="1"/>
  <c r="AI1638" i="16" s="1"/>
  <c r="AG1639" i="16"/>
  <c r="AG1638" i="16" s="1"/>
  <c r="AH1636" i="16"/>
  <c r="AH1635" i="16" s="1"/>
  <c r="AG1635" i="16"/>
  <c r="AF1635" i="16"/>
  <c r="AH1634" i="16"/>
  <c r="AH1633" i="16" s="1"/>
  <c r="AG1633" i="16"/>
  <c r="AF1633" i="16"/>
  <c r="AF1631" i="16"/>
  <c r="AF1630" i="16"/>
  <c r="AH1628" i="16"/>
  <c r="AH1627" i="16"/>
  <c r="AH1625" i="16"/>
  <c r="AH1624" i="16"/>
  <c r="AH1623" i="16"/>
  <c r="AH1622" i="16"/>
  <c r="AH1621" i="16"/>
  <c r="AH1620" i="16"/>
  <c r="AH1619" i="16"/>
  <c r="AH1618" i="16"/>
  <c r="AH1616" i="16"/>
  <c r="AH1615" i="16"/>
  <c r="AH1614" i="16"/>
  <c r="AH1613" i="16"/>
  <c r="AH1612" i="16"/>
  <c r="AH1611" i="16"/>
  <c r="AH1610" i="16"/>
  <c r="AH1609" i="16"/>
  <c r="AH1608" i="16"/>
  <c r="AH1607" i="16"/>
  <c r="AF1605" i="16"/>
  <c r="AF1604" i="16"/>
  <c r="AF1603" i="16"/>
  <c r="AF1602" i="16"/>
  <c r="AF1601" i="16"/>
  <c r="AI1601" i="16" s="1"/>
  <c r="AG1599" i="16"/>
  <c r="AH1599" i="16" s="1"/>
  <c r="AG1598" i="16"/>
  <c r="AH1598" i="16" s="1"/>
  <c r="AG1597" i="16"/>
  <c r="AH1597" i="16" s="1"/>
  <c r="AG1596" i="16"/>
  <c r="AH1596" i="16" s="1"/>
  <c r="AG1595" i="16"/>
  <c r="AH1595" i="16" s="1"/>
  <c r="AG1594" i="16"/>
  <c r="AH1594" i="16" s="1"/>
  <c r="AG1593" i="16"/>
  <c r="AH1593" i="16" s="1"/>
  <c r="AG1592" i="16"/>
  <c r="AH1592" i="16" s="1"/>
  <c r="AG1591" i="16"/>
  <c r="AH1591" i="16" s="1"/>
  <c r="AG1590" i="16"/>
  <c r="AH1590" i="16" s="1"/>
  <c r="AG1589" i="16"/>
  <c r="AH1589" i="16" s="1"/>
  <c r="AG1588" i="16"/>
  <c r="AH1588" i="16" s="1"/>
  <c r="AG1587" i="16"/>
  <c r="AH1587" i="16" s="1"/>
  <c r="AG1586" i="16"/>
  <c r="AH1586" i="16" s="1"/>
  <c r="AG1585" i="16"/>
  <c r="AH1585" i="16" s="1"/>
  <c r="AG1584" i="16"/>
  <c r="AH1584" i="16" s="1"/>
  <c r="AG1583" i="16"/>
  <c r="AH1583" i="16" s="1"/>
  <c r="AG1582" i="16"/>
  <c r="AH1582" i="16" s="1"/>
  <c r="AG1581" i="16"/>
  <c r="AH1581" i="16" s="1"/>
  <c r="AG1580" i="16"/>
  <c r="AH1580" i="16" s="1"/>
  <c r="AG1579" i="16"/>
  <c r="AH1579" i="16" s="1"/>
  <c r="AG1578" i="16"/>
  <c r="AH1578" i="16" s="1"/>
  <c r="AG1577" i="16"/>
  <c r="AH1577" i="16" s="1"/>
  <c r="AG1576" i="16"/>
  <c r="AH1576" i="16" s="1"/>
  <c r="AG1575" i="16"/>
  <c r="AH1575" i="16" s="1"/>
  <c r="AG1574" i="16"/>
  <c r="AH1574" i="16" s="1"/>
  <c r="AG1573" i="16"/>
  <c r="AH1573" i="16" s="1"/>
  <c r="AG1572" i="16"/>
  <c r="AH1572" i="16" s="1"/>
  <c r="AF1571" i="16"/>
  <c r="AH1569" i="16"/>
  <c r="AH1567" i="16"/>
  <c r="AH1566" i="16"/>
  <c r="AH1565" i="16"/>
  <c r="AH1564" i="16"/>
  <c r="AH1562" i="16"/>
  <c r="AH1561" i="16"/>
  <c r="AH1558" i="16"/>
  <c r="AH1557" i="16"/>
  <c r="AH1555" i="16"/>
  <c r="AH1554" i="16"/>
  <c r="AH1553" i="16"/>
  <c r="AH1551" i="16"/>
  <c r="AH1549" i="16"/>
  <c r="AH1548" i="16"/>
  <c r="AH1547" i="16"/>
  <c r="AH1546" i="16"/>
  <c r="AH1545" i="16"/>
  <c r="AF1543" i="16"/>
  <c r="AI1543" i="16" s="1"/>
  <c r="AF1542" i="16"/>
  <c r="AI1542" i="16" s="1"/>
  <c r="AF1539" i="16"/>
  <c r="AI1539" i="16" s="1"/>
  <c r="AF1538" i="16"/>
  <c r="AI1538" i="16" s="1"/>
  <c r="AF1537" i="16"/>
  <c r="AI1537" i="16" s="1"/>
  <c r="AF1536" i="16"/>
  <c r="AI1536" i="16" s="1"/>
  <c r="AF1535" i="16"/>
  <c r="AI1535" i="16" s="1"/>
  <c r="AF1534" i="16"/>
  <c r="AI1534" i="16" s="1"/>
  <c r="AG1533" i="16"/>
  <c r="AG1532" i="16"/>
  <c r="AH1532" i="16" s="1"/>
  <c r="AG1531" i="16"/>
  <c r="AH1531" i="16" s="1"/>
  <c r="AG1530" i="16"/>
  <c r="AH1530" i="16" s="1"/>
  <c r="AG1529" i="16"/>
  <c r="AH1529" i="16" s="1"/>
  <c r="AG1528" i="16"/>
  <c r="AH1528" i="16" s="1"/>
  <c r="AG1527" i="16"/>
  <c r="AH1527" i="16" s="1"/>
  <c r="AF1526" i="16"/>
  <c r="AF1525" i="16"/>
  <c r="AI1525" i="16" s="1"/>
  <c r="AF1524" i="16"/>
  <c r="AI1524" i="16" s="1"/>
  <c r="AF1523" i="16"/>
  <c r="AI1523" i="16" s="1"/>
  <c r="AF1522" i="16"/>
  <c r="AI1522" i="16" s="1"/>
  <c r="AF1521" i="16"/>
  <c r="AI1521" i="16" s="1"/>
  <c r="AF1520" i="16"/>
  <c r="AI1520" i="16" s="1"/>
  <c r="AG1519" i="16"/>
  <c r="AF1516" i="16"/>
  <c r="AF1515" i="16"/>
  <c r="AI1515" i="16" s="1"/>
  <c r="AG1514" i="16"/>
  <c r="AH1513" i="16"/>
  <c r="AH1512" i="16" s="1"/>
  <c r="AG1512" i="16"/>
  <c r="AF1512" i="16"/>
  <c r="AF1511" i="16"/>
  <c r="AI1511" i="16" s="1"/>
  <c r="AF1510" i="16"/>
  <c r="AI1510" i="16" s="1"/>
  <c r="AF1509" i="16"/>
  <c r="AI1509" i="16" s="1"/>
  <c r="AF1508" i="16"/>
  <c r="AI1508" i="16" s="1"/>
  <c r="AF1507" i="16"/>
  <c r="AI1507" i="16" s="1"/>
  <c r="AF1506" i="16"/>
  <c r="AI1506" i="16" s="1"/>
  <c r="AF1505" i="16"/>
  <c r="AI1505" i="16" s="1"/>
  <c r="AF1504" i="16"/>
  <c r="AI1504" i="16" s="1"/>
  <c r="AF1503" i="16"/>
  <c r="AI1503" i="16" s="1"/>
  <c r="AF1502" i="16"/>
  <c r="AI1502" i="16" s="1"/>
  <c r="AF1501" i="16"/>
  <c r="AI1501" i="16" s="1"/>
  <c r="AF1500" i="16"/>
  <c r="AI1500" i="16" s="1"/>
  <c r="AF1499" i="16"/>
  <c r="AI1499" i="16" s="1"/>
  <c r="AF1498" i="16"/>
  <c r="AI1498" i="16" s="1"/>
  <c r="AF1497" i="16"/>
  <c r="AI1497" i="16" s="1"/>
  <c r="AF1496" i="16"/>
  <c r="AI1496" i="16" s="1"/>
  <c r="AH1494" i="16"/>
  <c r="AH1492" i="16"/>
  <c r="AH1490" i="16"/>
  <c r="AH1489" i="16"/>
  <c r="AH1488" i="16"/>
  <c r="AH1487" i="16"/>
  <c r="AH1486" i="16"/>
  <c r="AH1484" i="16"/>
  <c r="AH1483" i="16"/>
  <c r="AH1482" i="16"/>
  <c r="AH1481" i="16"/>
  <c r="AH1479" i="16"/>
  <c r="AH1478" i="16"/>
  <c r="AH1475" i="16"/>
  <c r="AH1474" i="16"/>
  <c r="AF1472" i="16"/>
  <c r="AF1471" i="16"/>
  <c r="AI1471" i="16" s="1"/>
  <c r="AG1469" i="16"/>
  <c r="AH1469" i="16" s="1"/>
  <c r="AG1468" i="16"/>
  <c r="AH1468" i="16" s="1"/>
  <c r="AG1467" i="16"/>
  <c r="AH1467" i="16" s="1"/>
  <c r="AG1466" i="16"/>
  <c r="AH1466" i="16" s="1"/>
  <c r="AG1465" i="16"/>
  <c r="AH1465" i="16" s="1"/>
  <c r="AG1464" i="16"/>
  <c r="AH1464" i="16" s="1"/>
  <c r="AG1463" i="16"/>
  <c r="AH1463" i="16" s="1"/>
  <c r="AG1462" i="16"/>
  <c r="AH1462" i="16" s="1"/>
  <c r="AG1461" i="16"/>
  <c r="AH1461" i="16" s="1"/>
  <c r="AG1460" i="16"/>
  <c r="AH1460" i="16" s="1"/>
  <c r="AG1459" i="16"/>
  <c r="AH1459" i="16" s="1"/>
  <c r="AG1458" i="16"/>
  <c r="AH1458" i="16" s="1"/>
  <c r="AG1457" i="16"/>
  <c r="AH1457" i="16" s="1"/>
  <c r="AG1456" i="16"/>
  <c r="AH1456" i="16" s="1"/>
  <c r="AG1455" i="16"/>
  <c r="AH1455" i="16" s="1"/>
  <c r="AG1454" i="16"/>
  <c r="AH1454" i="16" s="1"/>
  <c r="AG1453" i="16"/>
  <c r="AH1453" i="16" s="1"/>
  <c r="AG1452" i="16"/>
  <c r="AH1452" i="16" s="1"/>
  <c r="AG1451" i="16"/>
  <c r="AH1451" i="16" s="1"/>
  <c r="AG1450" i="16"/>
  <c r="AH1450" i="16" s="1"/>
  <c r="AG1449" i="16"/>
  <c r="AH1449" i="16" s="1"/>
  <c r="AG1448" i="16"/>
  <c r="AH1448" i="16" s="1"/>
  <c r="AG1447" i="16"/>
  <c r="AH1447" i="16" s="1"/>
  <c r="AG1446" i="16"/>
  <c r="AH1446" i="16" s="1"/>
  <c r="AG1445" i="16"/>
  <c r="AH1445" i="16" s="1"/>
  <c r="AG1444" i="16"/>
  <c r="AH1444" i="16" s="1"/>
  <c r="AG1443" i="16"/>
  <c r="AH1443" i="16" s="1"/>
  <c r="AG1442" i="16"/>
  <c r="AH1442" i="16" s="1"/>
  <c r="AG1441" i="16"/>
  <c r="AH1441" i="16" s="1"/>
  <c r="AG1440" i="16"/>
  <c r="AH1440" i="16" s="1"/>
  <c r="AG1439" i="16"/>
  <c r="AH1439" i="16" s="1"/>
  <c r="AG1438" i="16"/>
  <c r="AH1438" i="16" s="1"/>
  <c r="AG1437" i="16"/>
  <c r="AH1437" i="16" s="1"/>
  <c r="AG1436" i="16"/>
  <c r="AH1436" i="16" s="1"/>
  <c r="AG1435" i="16"/>
  <c r="AH1435" i="16" s="1"/>
  <c r="AG1434" i="16"/>
  <c r="AH1434" i="16" s="1"/>
  <c r="AG1433" i="16"/>
  <c r="AH1433" i="16" s="1"/>
  <c r="AG1432" i="16"/>
  <c r="AH1432" i="16" s="1"/>
  <c r="AG1431" i="16"/>
  <c r="AH1431" i="16" s="1"/>
  <c r="AG1430" i="16"/>
  <c r="AH1430" i="16" s="1"/>
  <c r="AG1429" i="16"/>
  <c r="AH1429" i="16" s="1"/>
  <c r="AG1428" i="16"/>
  <c r="AH1428" i="16" s="1"/>
  <c r="AG1427" i="16"/>
  <c r="AH1427" i="16" s="1"/>
  <c r="AF1426" i="16"/>
  <c r="AF1425" i="16"/>
  <c r="AF1424" i="16"/>
  <c r="AF1423" i="16"/>
  <c r="AF1422" i="16"/>
  <c r="AF1421" i="16"/>
  <c r="AI1421" i="16" s="1"/>
  <c r="AF1420" i="16"/>
  <c r="AI1420" i="16" s="1"/>
  <c r="AF1419" i="16"/>
  <c r="AI1419" i="16" s="1"/>
  <c r="AF1418" i="16"/>
  <c r="AI1418" i="16" s="1"/>
  <c r="AF1417" i="16"/>
  <c r="AI1417" i="16" s="1"/>
  <c r="AF1416" i="16"/>
  <c r="AI1416" i="16" s="1"/>
  <c r="AF1415" i="16"/>
  <c r="AI1415" i="16" s="1"/>
  <c r="AF1414" i="16"/>
  <c r="AI1414" i="16" s="1"/>
  <c r="AF1413" i="16"/>
  <c r="AI1413" i="16" s="1"/>
  <c r="AF1412" i="16"/>
  <c r="AI1412" i="16" s="1"/>
  <c r="AF1411" i="16"/>
  <c r="AI1411" i="16" s="1"/>
  <c r="AF1410" i="16"/>
  <c r="AI1410" i="16" s="1"/>
  <c r="AH1408" i="16"/>
  <c r="AH1406" i="16"/>
  <c r="AH1404" i="16"/>
  <c r="AH1402" i="16"/>
  <c r="AH1401" i="16"/>
  <c r="AH1400" i="16"/>
  <c r="AH1399" i="16"/>
  <c r="AH1398" i="16"/>
  <c r="AH1394" i="16"/>
  <c r="AH1393" i="16"/>
  <c r="AH1392" i="16"/>
  <c r="AH1391" i="16"/>
  <c r="AH1389" i="16"/>
  <c r="AH1388" i="16"/>
  <c r="AH1386" i="16"/>
  <c r="AF1384" i="16"/>
  <c r="AF1383" i="16"/>
  <c r="AH1379" i="16"/>
  <c r="AH1378" i="16" s="1"/>
  <c r="AG1378" i="16"/>
  <c r="AF1378" i="16"/>
  <c r="AH1377" i="16"/>
  <c r="AH1376" i="16" s="1"/>
  <c r="AG1376" i="16"/>
  <c r="AF1376" i="16"/>
  <c r="AH1375" i="16"/>
  <c r="AH1374" i="16" s="1"/>
  <c r="AG1374" i="16"/>
  <c r="AF1374" i="16"/>
  <c r="AH1373" i="16"/>
  <c r="AH1372" i="16" s="1"/>
  <c r="AG1372" i="16"/>
  <c r="AF1372" i="16"/>
  <c r="AF1368" i="16"/>
  <c r="AG1367" i="16"/>
  <c r="AF1366" i="16"/>
  <c r="AI1366" i="16" s="1"/>
  <c r="AI1365" i="16" s="1"/>
  <c r="AG1365" i="16"/>
  <c r="AF1360" i="16"/>
  <c r="AG1359" i="16"/>
  <c r="AF1358" i="16"/>
  <c r="AI1358" i="16" s="1"/>
  <c r="AI1357" i="16" s="1"/>
  <c r="AG1357" i="16"/>
  <c r="AF1352" i="16"/>
  <c r="AG1351" i="16"/>
  <c r="AF1350" i="16"/>
  <c r="AI1350" i="16" s="1"/>
  <c r="AI1349" i="16" s="1"/>
  <c r="AG1349" i="16"/>
  <c r="AF1342" i="16"/>
  <c r="AG1341" i="16"/>
  <c r="AF1340" i="16"/>
  <c r="AI1340" i="16" s="1"/>
  <c r="AI1339" i="16" s="1"/>
  <c r="AG1339" i="16"/>
  <c r="AF1335" i="16"/>
  <c r="AI1335" i="16" s="1"/>
  <c r="AI1334" i="16" s="1"/>
  <c r="AG1334" i="16"/>
  <c r="AF1333" i="16"/>
  <c r="AG1332" i="16"/>
  <c r="AF1330" i="16"/>
  <c r="AF1329" i="16"/>
  <c r="AF1328" i="16"/>
  <c r="AF1327" i="16"/>
  <c r="AF1326" i="16"/>
  <c r="AF1325" i="16"/>
  <c r="AG1324" i="16"/>
  <c r="AF1323" i="16"/>
  <c r="AI1323" i="16" s="1"/>
  <c r="AF1322" i="16"/>
  <c r="AI1322" i="16" s="1"/>
  <c r="AF1321" i="16"/>
  <c r="AI1321" i="16" s="1"/>
  <c r="AF1320" i="16"/>
  <c r="AI1320" i="16" s="1"/>
  <c r="AF1319" i="16"/>
  <c r="AI1319" i="16" s="1"/>
  <c r="AF1318" i="16"/>
  <c r="AI1318" i="16" s="1"/>
  <c r="AF1317" i="16"/>
  <c r="AI1317" i="16" s="1"/>
  <c r="AF1316" i="16"/>
  <c r="AI1316" i="16" s="1"/>
  <c r="AF1315" i="16"/>
  <c r="AI1315" i="16" s="1"/>
  <c r="AF1314" i="16"/>
  <c r="AI1314" i="16" s="1"/>
  <c r="AG1313" i="16"/>
  <c r="AF1312" i="16"/>
  <c r="AG1311" i="16"/>
  <c r="AH1309" i="16"/>
  <c r="AH1308" i="16" s="1"/>
  <c r="AH1307" i="16" s="1"/>
  <c r="AG1308" i="16"/>
  <c r="AG1307" i="16" s="1"/>
  <c r="AF1308" i="16"/>
  <c r="AF1307" i="16" s="1"/>
  <c r="AF1306" i="16"/>
  <c r="AI1306" i="16" s="1"/>
  <c r="AF1305" i="16"/>
  <c r="AI1305" i="16" s="1"/>
  <c r="AG1304" i="16"/>
  <c r="AG1303" i="16" s="1"/>
  <c r="AF1302" i="16"/>
  <c r="AI1302" i="16" s="1"/>
  <c r="AF1301" i="16"/>
  <c r="AI1301" i="16" s="1"/>
  <c r="AF1300" i="16"/>
  <c r="AI1300" i="16" s="1"/>
  <c r="AG1299" i="16"/>
  <c r="AH1298" i="16"/>
  <c r="AF1297" i="16"/>
  <c r="AI1297" i="16" s="1"/>
  <c r="AF1296" i="16"/>
  <c r="AI1296" i="16" s="1"/>
  <c r="AF1295" i="16"/>
  <c r="AI1295" i="16" s="1"/>
  <c r="AF1294" i="16"/>
  <c r="AI1294" i="16" s="1"/>
  <c r="AF1293" i="16"/>
  <c r="AI1293" i="16" s="1"/>
  <c r="AF1292" i="16"/>
  <c r="AI1292" i="16" s="1"/>
  <c r="AF1291" i="16"/>
  <c r="AI1291" i="16" s="1"/>
  <c r="AF1290" i="16"/>
  <c r="AI1290" i="16" s="1"/>
  <c r="AF1289" i="16"/>
  <c r="AI1289" i="16" s="1"/>
  <c r="AF1288" i="16"/>
  <c r="AI1288" i="16" s="1"/>
  <c r="AG1287" i="16"/>
  <c r="AF1286" i="16"/>
  <c r="AF1285" i="16"/>
  <c r="AF1284" i="16"/>
  <c r="AF1283" i="16"/>
  <c r="AF1282" i="16"/>
  <c r="AF1281" i="16"/>
  <c r="AG1280" i="16"/>
  <c r="AH1277" i="16"/>
  <c r="AH1276" i="16" s="1"/>
  <c r="AG1276" i="16"/>
  <c r="AF1276" i="16"/>
  <c r="AH1275" i="16"/>
  <c r="AH1274" i="16" s="1"/>
  <c r="AG1274" i="16"/>
  <c r="AF1274" i="16"/>
  <c r="AH1273" i="16"/>
  <c r="AH1272" i="16" s="1"/>
  <c r="AG1272" i="16"/>
  <c r="AF1272" i="16"/>
  <c r="AF1270" i="16"/>
  <c r="AG1269" i="16"/>
  <c r="AF1268" i="16"/>
  <c r="AI1268" i="16" s="1"/>
  <c r="AI1267" i="16" s="1"/>
  <c r="AG1267" i="16"/>
  <c r="AH1265" i="16"/>
  <c r="AH1264" i="16" s="1"/>
  <c r="AG1264" i="16"/>
  <c r="AF1264" i="16"/>
  <c r="AH1263" i="16"/>
  <c r="AH1262" i="16" s="1"/>
  <c r="AG1262" i="16"/>
  <c r="AF1262" i="16"/>
  <c r="AH1260" i="16"/>
  <c r="AH1259" i="16"/>
  <c r="AH1258" i="16"/>
  <c r="AH1257" i="16"/>
  <c r="AG1256" i="16"/>
  <c r="AG1255" i="16" s="1"/>
  <c r="AF1256" i="16"/>
  <c r="AF1255" i="16" s="1"/>
  <c r="AH1254" i="16"/>
  <c r="AH1253" i="16" s="1"/>
  <c r="AG1253" i="16"/>
  <c r="AF1253" i="16"/>
  <c r="AH1252" i="16"/>
  <c r="AH1251" i="16" s="1"/>
  <c r="AG1251" i="16"/>
  <c r="AF1251" i="16"/>
  <c r="AF1249" i="16"/>
  <c r="AI1249" i="16" s="1"/>
  <c r="AI1248" i="16" s="1"/>
  <c r="AG1248" i="16"/>
  <c r="AF1247" i="16"/>
  <c r="AG1246" i="16"/>
  <c r="AH1243" i="16"/>
  <c r="AH1242" i="16" s="1"/>
  <c r="AG1242" i="16"/>
  <c r="AF1242" i="16"/>
  <c r="AH1241" i="16"/>
  <c r="AH1240" i="16" s="1"/>
  <c r="AG1240" i="16"/>
  <c r="AF1240" i="16"/>
  <c r="AH1239" i="16"/>
  <c r="AH1238" i="16" s="1"/>
  <c r="AG1238" i="16"/>
  <c r="AF1238" i="16"/>
  <c r="AF1236" i="16"/>
  <c r="AG1235" i="16"/>
  <c r="AG1234" i="16" s="1"/>
  <c r="AH1233" i="16"/>
  <c r="AH1232" i="16" s="1"/>
  <c r="AH1231" i="16" s="1"/>
  <c r="AG1232" i="16"/>
  <c r="AG1231" i="16" s="1"/>
  <c r="AF1232" i="16"/>
  <c r="AF1231" i="16" s="1"/>
  <c r="AH1229" i="16"/>
  <c r="AH1228" i="16" s="1"/>
  <c r="AG1228" i="16"/>
  <c r="AF1228" i="16"/>
  <c r="AH1227" i="16"/>
  <c r="AH1226" i="16" s="1"/>
  <c r="AG1226" i="16"/>
  <c r="AF1226" i="16"/>
  <c r="AF1222" i="16"/>
  <c r="AI1222" i="16" s="1"/>
  <c r="AI1221" i="16" s="1"/>
  <c r="AG1221" i="16"/>
  <c r="AF1220" i="16"/>
  <c r="AG1219" i="16"/>
  <c r="AF1215" i="16"/>
  <c r="AG1214" i="16"/>
  <c r="AF1213" i="16"/>
  <c r="AI1213" i="16" s="1"/>
  <c r="AI1212" i="16" s="1"/>
  <c r="AG1212" i="16"/>
  <c r="AF1210" i="16"/>
  <c r="AI1210" i="16" s="1"/>
  <c r="AI1209" i="16" s="1"/>
  <c r="AG1209" i="16"/>
  <c r="AF1208" i="16"/>
  <c r="AF1207" i="16"/>
  <c r="AF1206" i="16"/>
  <c r="AF1205" i="16"/>
  <c r="AF1204" i="16"/>
  <c r="AF1203" i="16"/>
  <c r="AF1202" i="16"/>
  <c r="AF1201" i="16"/>
  <c r="AF1200" i="16"/>
  <c r="AF1199" i="16"/>
  <c r="AF1198" i="16"/>
  <c r="AF1197" i="16"/>
  <c r="AF1196" i="16"/>
  <c r="AF1195" i="16"/>
  <c r="AF1194" i="16"/>
  <c r="AF1193" i="16"/>
  <c r="AF1192" i="16"/>
  <c r="AF1191" i="16"/>
  <c r="AF1190" i="16"/>
  <c r="AF1189" i="16"/>
  <c r="AF1188" i="16"/>
  <c r="AG1187" i="16"/>
  <c r="AF1186" i="16"/>
  <c r="AI1186" i="16" s="1"/>
  <c r="AF1185" i="16"/>
  <c r="AI1185" i="16" s="1"/>
  <c r="AF1184" i="16"/>
  <c r="AI1184" i="16" s="1"/>
  <c r="AF1183" i="16"/>
  <c r="AI1183" i="16" s="1"/>
  <c r="AH1181" i="16"/>
  <c r="AH1180" i="16"/>
  <c r="AH1179" i="16"/>
  <c r="AH1178" i="16"/>
  <c r="AH1177" i="16"/>
  <c r="AF1175" i="16"/>
  <c r="AH1174" i="16"/>
  <c r="AF1173" i="16"/>
  <c r="AI1173" i="16" s="1"/>
  <c r="AF1172" i="16"/>
  <c r="AI1172" i="16" s="1"/>
  <c r="AF1171" i="16"/>
  <c r="AI1171" i="16" s="1"/>
  <c r="AF1170" i="16"/>
  <c r="AI1170" i="16" s="1"/>
  <c r="AF1169" i="16"/>
  <c r="AI1169" i="16" s="1"/>
  <c r="AF1168" i="16"/>
  <c r="AI1168" i="16" s="1"/>
  <c r="AF1167" i="16"/>
  <c r="AI1167" i="16" s="1"/>
  <c r="AF1166" i="16"/>
  <c r="AI1166" i="16" s="1"/>
  <c r="AF1164" i="16"/>
  <c r="AG1163" i="16"/>
  <c r="AF1162" i="16"/>
  <c r="AI1162" i="16" s="1"/>
  <c r="AI1161" i="16" s="1"/>
  <c r="AG1161" i="16"/>
  <c r="AH1158" i="16"/>
  <c r="AH1157" i="16" s="1"/>
  <c r="AG1158" i="16"/>
  <c r="AG1157" i="16" s="1"/>
  <c r="AF1158" i="16"/>
  <c r="AF1157" i="16" s="1"/>
  <c r="AF1156" i="16"/>
  <c r="AF1155" i="16"/>
  <c r="AF1154" i="16"/>
  <c r="AF1153" i="16"/>
  <c r="AG1152" i="16"/>
  <c r="AH1151" i="16"/>
  <c r="AF1150" i="16"/>
  <c r="AF1149" i="16"/>
  <c r="AF1148" i="16"/>
  <c r="AF1147" i="16"/>
  <c r="AF1146" i="16"/>
  <c r="AF1145" i="16"/>
  <c r="AF1144" i="16"/>
  <c r="AF1143" i="16"/>
  <c r="AG1142" i="16"/>
  <c r="AG1138" i="16"/>
  <c r="AH1137" i="16"/>
  <c r="AH1136" i="16" s="1"/>
  <c r="AG1136" i="16"/>
  <c r="AF1136" i="16"/>
  <c r="AG1134" i="16"/>
  <c r="AH1130" i="16"/>
  <c r="AH1129" i="16" s="1"/>
  <c r="AG1129" i="16"/>
  <c r="AF1129" i="16"/>
  <c r="AF1128" i="16"/>
  <c r="AG1127" i="16"/>
  <c r="AH1126" i="16"/>
  <c r="AH1125" i="16" s="1"/>
  <c r="AG1125" i="16"/>
  <c r="AF1125" i="16"/>
  <c r="AH1124" i="16"/>
  <c r="AH1123" i="16" s="1"/>
  <c r="AG1123" i="16"/>
  <c r="AF1123" i="16"/>
  <c r="AH1121" i="16"/>
  <c r="AH1120" i="16" s="1"/>
  <c r="AH1119" i="16" s="1"/>
  <c r="AG1120" i="16"/>
  <c r="AG1119" i="16" s="1"/>
  <c r="AF1120" i="16"/>
  <c r="AF1119" i="16" s="1"/>
  <c r="AH1118" i="16"/>
  <c r="AH1117" i="16" s="1"/>
  <c r="AH1116" i="16" s="1"/>
  <c r="AG1117" i="16"/>
  <c r="AG1116" i="16" s="1"/>
  <c r="AF1117" i="16"/>
  <c r="AF1116" i="16" s="1"/>
  <c r="AF1115" i="16"/>
  <c r="AF1114" i="16"/>
  <c r="AG1113" i="16"/>
  <c r="AH1112" i="16"/>
  <c r="AH1111" i="16" s="1"/>
  <c r="AG1111" i="16"/>
  <c r="AF1111" i="16"/>
  <c r="AH1108" i="16"/>
  <c r="AH1107" i="16" s="1"/>
  <c r="AG1107" i="16"/>
  <c r="AF1107" i="16"/>
  <c r="AH1106" i="16"/>
  <c r="AH1105" i="16" s="1"/>
  <c r="AG1105" i="16"/>
  <c r="AF1105" i="16"/>
  <c r="AH1104" i="16"/>
  <c r="AH1103" i="16" s="1"/>
  <c r="AG1103" i="16"/>
  <c r="AF1103" i="16"/>
  <c r="AH1102" i="16"/>
  <c r="AH1100" i="16" s="1"/>
  <c r="AG1100" i="16"/>
  <c r="AF1100" i="16"/>
  <c r="AH1098" i="16"/>
  <c r="AH1096" i="16" s="1"/>
  <c r="AG1095" i="16"/>
  <c r="AF1094" i="16"/>
  <c r="AI1094" i="16" s="1"/>
  <c r="AI1093" i="16" s="1"/>
  <c r="AI1092" i="16" s="1"/>
  <c r="AG1093" i="16"/>
  <c r="AG1092" i="16" s="1"/>
  <c r="AH1091" i="16"/>
  <c r="AH1090" i="16" s="1"/>
  <c r="AG1090" i="16"/>
  <c r="AF1090" i="16"/>
  <c r="AH1089" i="16"/>
  <c r="AH1088" i="16" s="1"/>
  <c r="AG1088" i="16"/>
  <c r="AF1088" i="16"/>
  <c r="AH1085" i="16"/>
  <c r="AH1084" i="16" s="1"/>
  <c r="AH1083" i="16" s="1"/>
  <c r="AG1084" i="16"/>
  <c r="AG1083" i="16" s="1"/>
  <c r="AF1084" i="16"/>
  <c r="AF1083" i="16" s="1"/>
  <c r="AH1082" i="16"/>
  <c r="AH1081" i="16" s="1"/>
  <c r="AG1081" i="16"/>
  <c r="AF1081" i="16"/>
  <c r="AF1074" i="16"/>
  <c r="AG1073" i="16"/>
  <c r="AF1072" i="16"/>
  <c r="AI1072" i="16" s="1"/>
  <c r="AI1071" i="16" s="1"/>
  <c r="AG1071" i="16"/>
  <c r="AF1067" i="16"/>
  <c r="AI1067" i="16" s="1"/>
  <c r="AI1066" i="16" s="1"/>
  <c r="AG1066" i="16"/>
  <c r="AF1065" i="16"/>
  <c r="AG1064" i="16"/>
  <c r="AH1061" i="16"/>
  <c r="AH1059" i="16"/>
  <c r="AF1058" i="16"/>
  <c r="AG1057" i="16"/>
  <c r="AF1056" i="16"/>
  <c r="AI1056" i="16" s="1"/>
  <c r="AI1055" i="16" s="1"/>
  <c r="AG1055" i="16"/>
  <c r="AF1054" i="16"/>
  <c r="AG1053" i="16"/>
  <c r="AH1051" i="16"/>
  <c r="AH1050" i="16" s="1"/>
  <c r="AG1050" i="16"/>
  <c r="AF1050" i="16"/>
  <c r="AH1049" i="16"/>
  <c r="AH1048" i="16" s="1"/>
  <c r="AG1048" i="16"/>
  <c r="AF1048" i="16"/>
  <c r="AF1046" i="16"/>
  <c r="AI1046" i="16" s="1"/>
  <c r="AF1045" i="16"/>
  <c r="AI1045" i="16" s="1"/>
  <c r="AF1044" i="16"/>
  <c r="AI1044" i="16" s="1"/>
  <c r="AF1043" i="16"/>
  <c r="AI1043" i="16" s="1"/>
  <c r="AF1042" i="16"/>
  <c r="AI1042" i="16" s="1"/>
  <c r="AF1041" i="16"/>
  <c r="AI1041" i="16" s="1"/>
  <c r="AF1040" i="16"/>
  <c r="AI1040" i="16" s="1"/>
  <c r="AF1039" i="16"/>
  <c r="AI1039" i="16" s="1"/>
  <c r="AF1038" i="16"/>
  <c r="AI1038" i="16" s="1"/>
  <c r="AF1037" i="16"/>
  <c r="AI1037" i="16" s="1"/>
  <c r="AH1034" i="16"/>
  <c r="AH1033" i="16"/>
  <c r="AF1031" i="16"/>
  <c r="AF1029" i="16"/>
  <c r="AI1029" i="16" s="1"/>
  <c r="AF1028" i="16"/>
  <c r="AI1028" i="16" s="1"/>
  <c r="AF1027" i="16"/>
  <c r="AI1027" i="16" s="1"/>
  <c r="AF1026" i="16"/>
  <c r="AI1026" i="16" s="1"/>
  <c r="AF1025" i="16"/>
  <c r="AI1025" i="16" s="1"/>
  <c r="AF1024" i="16"/>
  <c r="AI1024" i="16" s="1"/>
  <c r="AF1023" i="16"/>
  <c r="AI1023" i="16" s="1"/>
  <c r="AF1022" i="16"/>
  <c r="AI1022" i="16" s="1"/>
  <c r="AF1020" i="16"/>
  <c r="AF1019" i="16"/>
  <c r="AF1018" i="16"/>
  <c r="AF1017" i="16"/>
  <c r="AF1016" i="16"/>
  <c r="AF1015" i="16"/>
  <c r="AF1014" i="16"/>
  <c r="AF1013" i="16"/>
  <c r="AF1012" i="16"/>
  <c r="AF1011" i="16"/>
  <c r="AF1010" i="16"/>
  <c r="AF1009" i="16"/>
  <c r="AF1006" i="16"/>
  <c r="AF1005" i="16"/>
  <c r="AF1004" i="16"/>
  <c r="AF1003" i="16"/>
  <c r="AG1002" i="16"/>
  <c r="AF1001" i="16"/>
  <c r="AF1000" i="16"/>
  <c r="AF999" i="16"/>
  <c r="AH994" i="16"/>
  <c r="AH993" i="16"/>
  <c r="AH992" i="16"/>
  <c r="AH991" i="16"/>
  <c r="AH990" i="16"/>
  <c r="AH989" i="16"/>
  <c r="AH988" i="16"/>
  <c r="AF986" i="16"/>
  <c r="AF984" i="16"/>
  <c r="AF983" i="16"/>
  <c r="AF982" i="16"/>
  <c r="AF981" i="16"/>
  <c r="AF980" i="16"/>
  <c r="AF979" i="16"/>
  <c r="AF978" i="16"/>
  <c r="AF977" i="16"/>
  <c r="AF976" i="16"/>
  <c r="AH974" i="16"/>
  <c r="AH973" i="16"/>
  <c r="AH972" i="16"/>
  <c r="AH971" i="16"/>
  <c r="AH970" i="16"/>
  <c r="AH969" i="16"/>
  <c r="AH968" i="16"/>
  <c r="AH967" i="16"/>
  <c r="AH965" i="16"/>
  <c r="AH964" i="16"/>
  <c r="AH963" i="16"/>
  <c r="AF961" i="16"/>
  <c r="AH959" i="16"/>
  <c r="AH958" i="16"/>
  <c r="AG957" i="16"/>
  <c r="AF957" i="16"/>
  <c r="AF952" i="16"/>
  <c r="AF951" i="16"/>
  <c r="AF950" i="16"/>
  <c r="AF949" i="16"/>
  <c r="AF948" i="16"/>
  <c r="AF947" i="16"/>
  <c r="AF946" i="16"/>
  <c r="AF945" i="16"/>
  <c r="AF944" i="16"/>
  <c r="AF943" i="16"/>
  <c r="AF942" i="16"/>
  <c r="AF941" i="16"/>
  <c r="AF940" i="16"/>
  <c r="AF939" i="16"/>
  <c r="AF938" i="16"/>
  <c r="AF937" i="16"/>
  <c r="AF936" i="16"/>
  <c r="AF935" i="16"/>
  <c r="AH931" i="16"/>
  <c r="AH930" i="16" s="1"/>
  <c r="AG930" i="16"/>
  <c r="AF930" i="16"/>
  <c r="AH929" i="16"/>
  <c r="AH928" i="16" s="1"/>
  <c r="AG928" i="16"/>
  <c r="AF928" i="16"/>
  <c r="AH927" i="16"/>
  <c r="AH926" i="16" s="1"/>
  <c r="AG926" i="16"/>
  <c r="AF926" i="16"/>
  <c r="AH924" i="16"/>
  <c r="AH923" i="16" s="1"/>
  <c r="AG923" i="16"/>
  <c r="AF923" i="16"/>
  <c r="AH919" i="16"/>
  <c r="AH918" i="16" s="1"/>
  <c r="AH917" i="16" s="1"/>
  <c r="AG918" i="16"/>
  <c r="AG917" i="16" s="1"/>
  <c r="AF918" i="16"/>
  <c r="AF917" i="16" s="1"/>
  <c r="AF916" i="16"/>
  <c r="AI916" i="16" s="1"/>
  <c r="AH915" i="16"/>
  <c r="AH914" i="16"/>
  <c r="AH913" i="16"/>
  <c r="AG912" i="16"/>
  <c r="AH911" i="16"/>
  <c r="AH910" i="16" s="1"/>
  <c r="AG910" i="16"/>
  <c r="AF910" i="16"/>
  <c r="AH908" i="16"/>
  <c r="AH907" i="16" s="1"/>
  <c r="AH906" i="16" s="1"/>
  <c r="AG907" i="16"/>
  <c r="AG906" i="16" s="1"/>
  <c r="AF907" i="16"/>
  <c r="AF906" i="16" s="1"/>
  <c r="AH903" i="16"/>
  <c r="AH902" i="16" s="1"/>
  <c r="AG902" i="16"/>
  <c r="AF902" i="16"/>
  <c r="AH899" i="16"/>
  <c r="AH898" i="16" s="1"/>
  <c r="AG898" i="16"/>
  <c r="AF898" i="16"/>
  <c r="AH897" i="16"/>
  <c r="AH896" i="16"/>
  <c r="AG895" i="16"/>
  <c r="AG894" i="16" s="1"/>
  <c r="AF895" i="16"/>
  <c r="AH893" i="16"/>
  <c r="AH892" i="16" s="1"/>
  <c r="AG892" i="16"/>
  <c r="AF892" i="16"/>
  <c r="AF891" i="16"/>
  <c r="AI891" i="16" s="1"/>
  <c r="AI890" i="16" s="1"/>
  <c r="AG890" i="16"/>
  <c r="AH889" i="16"/>
  <c r="AH888" i="16" s="1"/>
  <c r="AG888" i="16"/>
  <c r="AF888" i="16"/>
  <c r="AH886" i="16"/>
  <c r="AH885" i="16" s="1"/>
  <c r="AH884" i="16" s="1"/>
  <c r="AG885" i="16"/>
  <c r="AG884" i="16" s="1"/>
  <c r="AF885" i="16"/>
  <c r="AF884" i="16" s="1"/>
  <c r="AF877" i="16"/>
  <c r="AG876" i="16"/>
  <c r="AH874" i="16"/>
  <c r="AH873" i="16" s="1"/>
  <c r="AG873" i="16"/>
  <c r="AF873" i="16"/>
  <c r="AH872" i="16"/>
  <c r="AH871" i="16" s="1"/>
  <c r="AG871" i="16"/>
  <c r="AF871" i="16"/>
  <c r="AH870" i="16"/>
  <c r="AH869" i="16" s="1"/>
  <c r="AG869" i="16"/>
  <c r="AF869" i="16"/>
  <c r="AH866" i="16"/>
  <c r="AH865" i="16" s="1"/>
  <c r="AG865" i="16"/>
  <c r="AF865" i="16"/>
  <c r="AH862" i="16"/>
  <c r="AH861" i="16" s="1"/>
  <c r="AG861" i="16"/>
  <c r="AF861" i="16"/>
  <c r="AH860" i="16"/>
  <c r="AH859" i="16" s="1"/>
  <c r="AG859" i="16"/>
  <c r="AF859" i="16"/>
  <c r="AF855" i="16"/>
  <c r="AG854" i="16"/>
  <c r="AF848" i="16"/>
  <c r="AG847" i="16"/>
  <c r="AG846" i="16" s="1"/>
  <c r="AF845" i="16"/>
  <c r="AF844" i="16"/>
  <c r="AG843" i="16"/>
  <c r="AF842" i="16"/>
  <c r="AG841" i="16"/>
  <c r="AF839" i="16"/>
  <c r="AG838" i="16"/>
  <c r="AF837" i="16"/>
  <c r="AI837" i="16" s="1"/>
  <c r="AF836" i="16"/>
  <c r="AI836" i="16" s="1"/>
  <c r="AF835" i="16"/>
  <c r="AI835" i="16" s="1"/>
  <c r="AF834" i="16"/>
  <c r="AI834" i="16" s="1"/>
  <c r="AF833" i="16"/>
  <c r="AI833" i="16" s="1"/>
  <c r="AF832" i="16"/>
  <c r="AI832" i="16" s="1"/>
  <c r="AG831" i="16"/>
  <c r="AF829" i="16"/>
  <c r="AI829" i="16" s="1"/>
  <c r="AF828" i="16"/>
  <c r="AI828" i="16" s="1"/>
  <c r="AF827" i="16"/>
  <c r="AI827" i="16" s="1"/>
  <c r="AF826" i="16"/>
  <c r="AI826" i="16" s="1"/>
  <c r="AF825" i="16"/>
  <c r="AI825" i="16" s="1"/>
  <c r="AF824" i="16"/>
  <c r="AI824" i="16" s="1"/>
  <c r="AF823" i="16"/>
  <c r="AI823" i="16" s="1"/>
  <c r="AF822" i="16"/>
  <c r="AI822" i="16" s="1"/>
  <c r="AF821" i="16"/>
  <c r="AI821" i="16" s="1"/>
  <c r="AF820" i="16"/>
  <c r="AI820" i="16" s="1"/>
  <c r="AF819" i="16"/>
  <c r="AI819" i="16" s="1"/>
  <c r="AF818" i="16"/>
  <c r="AI818" i="16" s="1"/>
  <c r="AG817" i="16"/>
  <c r="AG816" i="16" s="1"/>
  <c r="AF815" i="16"/>
  <c r="AI815" i="16" s="1"/>
  <c r="AF814" i="16"/>
  <c r="AI814" i="16" s="1"/>
  <c r="AF813" i="16"/>
  <c r="AI813" i="16" s="1"/>
  <c r="AG812" i="16"/>
  <c r="AG811" i="16" s="1"/>
  <c r="AF810" i="16"/>
  <c r="AI810" i="16" s="1"/>
  <c r="AF809" i="16"/>
  <c r="AI809" i="16" s="1"/>
  <c r="AF808" i="16"/>
  <c r="AI808" i="16" s="1"/>
  <c r="AF807" i="16"/>
  <c r="AI807" i="16" s="1"/>
  <c r="AF806" i="16"/>
  <c r="AI806" i="16" s="1"/>
  <c r="AF805" i="16"/>
  <c r="AI805" i="16" s="1"/>
  <c r="AF804" i="16"/>
  <c r="AI804" i="16" s="1"/>
  <c r="AF803" i="16"/>
  <c r="AI803" i="16" s="1"/>
  <c r="AF802" i="16"/>
  <c r="AI802" i="16" s="1"/>
  <c r="AF801" i="16"/>
  <c r="AI801" i="16" s="1"/>
  <c r="AF800" i="16"/>
  <c r="AI800" i="16" s="1"/>
  <c r="AF799" i="16"/>
  <c r="AI799" i="16" s="1"/>
  <c r="AF798" i="16"/>
  <c r="AI798" i="16" s="1"/>
  <c r="AF797" i="16"/>
  <c r="AI797" i="16" s="1"/>
  <c r="AF796" i="16"/>
  <c r="AI796" i="16" s="1"/>
  <c r="AG795" i="16"/>
  <c r="AF794" i="16"/>
  <c r="AF793" i="16"/>
  <c r="AF792" i="16"/>
  <c r="AF791" i="16"/>
  <c r="AF790" i="16"/>
  <c r="AF789" i="16"/>
  <c r="AF788" i="16"/>
  <c r="AF787" i="16"/>
  <c r="AF786" i="16"/>
  <c r="AF785" i="16"/>
  <c r="AF784" i="16"/>
  <c r="AF783" i="16"/>
  <c r="AF782" i="16"/>
  <c r="AF781" i="16"/>
  <c r="AF780" i="16"/>
  <c r="AF779" i="16"/>
  <c r="AF778" i="16"/>
  <c r="AF777" i="16"/>
  <c r="AF776" i="16"/>
  <c r="AF775" i="16"/>
  <c r="AF774" i="16"/>
  <c r="AF773" i="16"/>
  <c r="AF772" i="16"/>
  <c r="AF771" i="16"/>
  <c r="AG770" i="16"/>
  <c r="AF768" i="16"/>
  <c r="AG767" i="16"/>
  <c r="AF766" i="16"/>
  <c r="AI766" i="16" s="1"/>
  <c r="AF765" i="16"/>
  <c r="AI765" i="16" s="1"/>
  <c r="AF764" i="16"/>
  <c r="AI764" i="16" s="1"/>
  <c r="AF763" i="16"/>
  <c r="AI763" i="16" s="1"/>
  <c r="AF762" i="16"/>
  <c r="AI762" i="16" s="1"/>
  <c r="AG761" i="16"/>
  <c r="AF760" i="16"/>
  <c r="AF759" i="16"/>
  <c r="AF758" i="16"/>
  <c r="AF757" i="16"/>
  <c r="AF756" i="16"/>
  <c r="AF755" i="16"/>
  <c r="AF754" i="16"/>
  <c r="AF753" i="16"/>
  <c r="AF752" i="16"/>
  <c r="AF751" i="16"/>
  <c r="AF750" i="16"/>
  <c r="AF749" i="16"/>
  <c r="AF748" i="16"/>
  <c r="AF747" i="16"/>
  <c r="AF746" i="16"/>
  <c r="AF745" i="16"/>
  <c r="AF744" i="16"/>
  <c r="AF743" i="16"/>
  <c r="AF742" i="16"/>
  <c r="AF741" i="16"/>
  <c r="AF740" i="16"/>
  <c r="AF739" i="16"/>
  <c r="AF738" i="16"/>
  <c r="AF737" i="16"/>
  <c r="AF736" i="16"/>
  <c r="AF735" i="16"/>
  <c r="AF734" i="16"/>
  <c r="AF733" i="16"/>
  <c r="AF732" i="16"/>
  <c r="AF731" i="16"/>
  <c r="AF730" i="16"/>
  <c r="AF729" i="16"/>
  <c r="AG728" i="16"/>
  <c r="AF727" i="16"/>
  <c r="AI727" i="16" s="1"/>
  <c r="AF726" i="16"/>
  <c r="AI726" i="16" s="1"/>
  <c r="AF725" i="16"/>
  <c r="AI725" i="16" s="1"/>
  <c r="AF724" i="16"/>
  <c r="AI724" i="16" s="1"/>
  <c r="AF719" i="16"/>
  <c r="AF718" i="16"/>
  <c r="AF717" i="16"/>
  <c r="AF716" i="16"/>
  <c r="AH715" i="16"/>
  <c r="AH714" i="16"/>
  <c r="AF713" i="16"/>
  <c r="AF712" i="16"/>
  <c r="AF710" i="16"/>
  <c r="AF709" i="16"/>
  <c r="AH707" i="16"/>
  <c r="AF706" i="16"/>
  <c r="AF705" i="16"/>
  <c r="AF704" i="16"/>
  <c r="AF703" i="16"/>
  <c r="AF702" i="16"/>
  <c r="AF701" i="16"/>
  <c r="AF700" i="16"/>
  <c r="AF699" i="16"/>
  <c r="AF698" i="16"/>
  <c r="AH696" i="16"/>
  <c r="AH695" i="16"/>
  <c r="AH694" i="16"/>
  <c r="AF692" i="16"/>
  <c r="AF691" i="16"/>
  <c r="AF690" i="16"/>
  <c r="AH688" i="16"/>
  <c r="AF687" i="16"/>
  <c r="AH686" i="16"/>
  <c r="AH685" i="16"/>
  <c r="AF682" i="16"/>
  <c r="AI682" i="16" s="1"/>
  <c r="AH680" i="16"/>
  <c r="AH679" i="16"/>
  <c r="AH678" i="16"/>
  <c r="AH677" i="16"/>
  <c r="AH676" i="16"/>
  <c r="AH673" i="16"/>
  <c r="AH672" i="16"/>
  <c r="AH671" i="16"/>
  <c r="AH670" i="16"/>
  <c r="AH669" i="16"/>
  <c r="AF667" i="16"/>
  <c r="AI667" i="16" s="1"/>
  <c r="AF666" i="16"/>
  <c r="AI666" i="16" s="1"/>
  <c r="AF665" i="16"/>
  <c r="AI665" i="16" s="1"/>
  <c r="AF664" i="16"/>
  <c r="AI664" i="16" s="1"/>
  <c r="AF663" i="16"/>
  <c r="AI663" i="16" s="1"/>
  <c r="AH659" i="16"/>
  <c r="AH658" i="16"/>
  <c r="AH657" i="16"/>
  <c r="AH656" i="16"/>
  <c r="AH655" i="16"/>
  <c r="AH654" i="16"/>
  <c r="AG653" i="16"/>
  <c r="AH653" i="16" s="1"/>
  <c r="AF652" i="16"/>
  <c r="AF650" i="16"/>
  <c r="AF649" i="16"/>
  <c r="AF648" i="16"/>
  <c r="AH645" i="16"/>
  <c r="AH644" i="16" s="1"/>
  <c r="AG644" i="16"/>
  <c r="AF644" i="16"/>
  <c r="AH641" i="16"/>
  <c r="AH640" i="16" s="1"/>
  <c r="AG640" i="16"/>
  <c r="AF640" i="16"/>
  <c r="AH639" i="16"/>
  <c r="AH638" i="16" s="1"/>
  <c r="AG638" i="16"/>
  <c r="AF638" i="16"/>
  <c r="AH637" i="16"/>
  <c r="AH636" i="16" s="1"/>
  <c r="AG636" i="16"/>
  <c r="AF636" i="16"/>
  <c r="AH635" i="16"/>
  <c r="AH634" i="16" s="1"/>
  <c r="AG634" i="16"/>
  <c r="AF634" i="16"/>
  <c r="AH632" i="16"/>
  <c r="AH631" i="16" s="1"/>
  <c r="AG631" i="16"/>
  <c r="AF631" i="16"/>
  <c r="AH630" i="16"/>
  <c r="AH629" i="16"/>
  <c r="AH628" i="16"/>
  <c r="AH627" i="16"/>
  <c r="AH626" i="16"/>
  <c r="AG625" i="16"/>
  <c r="AG624" i="16" s="1"/>
  <c r="AF625" i="16"/>
  <c r="AF624" i="16" s="1"/>
  <c r="AH622" i="16"/>
  <c r="AH621" i="16"/>
  <c r="AH619" i="16"/>
  <c r="AG617" i="16"/>
  <c r="AH617" i="16" s="1"/>
  <c r="AF616" i="16"/>
  <c r="AI616" i="16" s="1"/>
  <c r="AF615" i="16"/>
  <c r="AI615" i="16" s="1"/>
  <c r="AH612" i="16"/>
  <c r="AH611" i="16"/>
  <c r="AH610" i="16"/>
  <c r="AH609" i="16"/>
  <c r="AH608" i="16"/>
  <c r="AH605" i="16"/>
  <c r="AH604" i="16"/>
  <c r="AH603" i="16"/>
  <c r="AH602" i="16"/>
  <c r="AH601" i="16"/>
  <c r="AH600" i="16"/>
  <c r="AH599" i="16"/>
  <c r="AH598" i="16"/>
  <c r="AG594" i="16"/>
  <c r="AF595" i="16"/>
  <c r="AF593" i="16"/>
  <c r="AH591" i="16"/>
  <c r="AH590" i="16"/>
  <c r="AH587" i="16"/>
  <c r="AH586" i="16"/>
  <c r="AH585" i="16"/>
  <c r="AH584" i="16"/>
  <c r="AH583" i="16"/>
  <c r="AF581" i="16"/>
  <c r="AF579" i="16"/>
  <c r="AI579" i="16" s="1"/>
  <c r="AI578" i="16" s="1"/>
  <c r="AG578" i="16"/>
  <c r="AH577" i="16"/>
  <c r="AH576" i="16" s="1"/>
  <c r="AG576" i="16"/>
  <c r="AF576" i="16"/>
  <c r="AG574" i="16"/>
  <c r="AF573" i="16"/>
  <c r="AG572" i="16"/>
  <c r="AF571" i="16"/>
  <c r="AI571" i="16" s="1"/>
  <c r="AI570" i="16" s="1"/>
  <c r="AG570" i="16"/>
  <c r="AH569" i="16"/>
  <c r="AH568" i="16"/>
  <c r="AH567" i="16"/>
  <c r="AH566" i="16"/>
  <c r="AH565" i="16"/>
  <c r="AH564" i="16"/>
  <c r="AH563" i="16"/>
  <c r="AH562" i="16"/>
  <c r="AG561" i="16"/>
  <c r="AF561" i="16"/>
  <c r="AF560" i="16"/>
  <c r="AI560" i="16" s="1"/>
  <c r="AI559" i="16" s="1"/>
  <c r="AG559" i="16"/>
  <c r="AH556" i="16"/>
  <c r="AH555" i="16" s="1"/>
  <c r="AG555" i="16"/>
  <c r="AF555" i="16"/>
  <c r="AH554" i="16"/>
  <c r="AH553" i="16"/>
  <c r="AF552" i="16"/>
  <c r="AF551" i="16"/>
  <c r="AF550" i="16"/>
  <c r="AH549" i="16"/>
  <c r="AH548" i="16"/>
  <c r="AH547" i="16"/>
  <c r="AF546" i="16"/>
  <c r="AI546" i="16" s="1"/>
  <c r="AF545" i="16"/>
  <c r="AI545" i="16" s="1"/>
  <c r="AG544" i="16"/>
  <c r="AF543" i="16"/>
  <c r="AF542" i="16"/>
  <c r="AF541" i="16"/>
  <c r="AF540" i="16"/>
  <c r="AF539" i="16"/>
  <c r="AG538" i="16"/>
  <c r="AF537" i="16"/>
  <c r="AI537" i="16" s="1"/>
  <c r="AF536" i="16"/>
  <c r="AI536" i="16" s="1"/>
  <c r="AF535" i="16"/>
  <c r="AI535" i="16" s="1"/>
  <c r="AF534" i="16"/>
  <c r="AI534" i="16" s="1"/>
  <c r="AF533" i="16"/>
  <c r="AI533" i="16" s="1"/>
  <c r="AG532" i="16"/>
  <c r="AF531" i="16"/>
  <c r="AH529" i="16"/>
  <c r="AH526" i="16"/>
  <c r="AG522" i="16"/>
  <c r="AH522" i="16" s="1"/>
  <c r="AG521" i="16"/>
  <c r="AH521" i="16" s="1"/>
  <c r="AG520" i="16"/>
  <c r="AH520" i="16" s="1"/>
  <c r="AG519" i="16"/>
  <c r="AH519" i="16" s="1"/>
  <c r="AG518" i="16"/>
  <c r="AH518" i="16" s="1"/>
  <c r="AG517" i="16"/>
  <c r="AH517" i="16" s="1"/>
  <c r="AG516" i="16"/>
  <c r="AH516" i="16" s="1"/>
  <c r="AG515" i="16"/>
  <c r="AH515" i="16" s="1"/>
  <c r="AG514" i="16"/>
  <c r="AH514" i="16" s="1"/>
  <c r="AG513" i="16"/>
  <c r="AH513" i="16" s="1"/>
  <c r="AG512" i="16"/>
  <c r="AH512" i="16" s="1"/>
  <c r="AG511" i="16"/>
  <c r="AH511" i="16" s="1"/>
  <c r="AG510" i="16"/>
  <c r="AH510" i="16" s="1"/>
  <c r="AF509" i="16"/>
  <c r="AH507" i="16"/>
  <c r="AH505" i="16"/>
  <c r="AH504" i="16"/>
  <c r="AH503" i="16"/>
  <c r="AH502" i="16"/>
  <c r="AH501" i="16"/>
  <c r="AH500" i="16"/>
  <c r="AH499" i="16"/>
  <c r="AH498" i="16"/>
  <c r="AH497" i="16"/>
  <c r="AH496" i="16"/>
  <c r="AF494" i="16"/>
  <c r="AH490" i="16"/>
  <c r="AH489" i="16" s="1"/>
  <c r="AG489" i="16"/>
  <c r="AF489" i="16"/>
  <c r="AF486" i="16"/>
  <c r="AF485" i="16"/>
  <c r="AF484" i="16"/>
  <c r="AF483" i="16"/>
  <c r="AF482" i="16"/>
  <c r="AF481" i="16"/>
  <c r="AF480" i="16"/>
  <c r="AF479" i="16"/>
  <c r="AF478" i="16"/>
  <c r="AF477" i="16"/>
  <c r="AF476" i="16"/>
  <c r="AF475" i="16"/>
  <c r="AF474" i="16"/>
  <c r="AF473" i="16"/>
  <c r="AF472" i="16"/>
  <c r="AF471" i="16"/>
  <c r="AF470" i="16"/>
  <c r="AF469" i="16"/>
  <c r="AF468" i="16"/>
  <c r="AF467" i="16"/>
  <c r="AF466" i="16"/>
  <c r="AF465" i="16"/>
  <c r="AF464" i="16"/>
  <c r="AF463" i="16"/>
  <c r="AF462" i="16"/>
  <c r="AF461" i="16"/>
  <c r="AF460" i="16"/>
  <c r="AF459" i="16"/>
  <c r="AF458" i="16"/>
  <c r="AF457" i="16"/>
  <c r="AF456" i="16"/>
  <c r="AF455" i="16"/>
  <c r="AF454" i="16"/>
  <c r="AF453" i="16"/>
  <c r="AF452" i="16"/>
  <c r="AF451" i="16"/>
  <c r="AF450" i="16"/>
  <c r="AF449" i="16"/>
  <c r="AF448" i="16"/>
  <c r="AG447" i="16"/>
  <c r="AF446" i="16"/>
  <c r="AI446" i="16" s="1"/>
  <c r="AF445" i="16"/>
  <c r="AI445" i="16" s="1"/>
  <c r="AF444" i="16"/>
  <c r="AI444" i="16" s="1"/>
  <c r="AF442" i="16"/>
  <c r="AF441" i="16"/>
  <c r="AF440" i="16"/>
  <c r="AF439" i="16"/>
  <c r="AF436" i="16"/>
  <c r="AG435" i="16"/>
  <c r="AF434" i="16"/>
  <c r="AG433" i="16"/>
  <c r="AF432" i="16"/>
  <c r="AF431" i="16"/>
  <c r="AF430" i="16"/>
  <c r="AF429" i="16"/>
  <c r="AF428" i="16"/>
  <c r="AF427" i="16"/>
  <c r="AF426" i="16"/>
  <c r="AF425" i="16"/>
  <c r="AF424" i="16"/>
  <c r="AF423" i="16"/>
  <c r="AF422" i="16"/>
  <c r="AF421" i="16"/>
  <c r="AF420" i="16"/>
  <c r="AG419" i="16"/>
  <c r="AH417" i="16"/>
  <c r="AH416" i="16" s="1"/>
  <c r="AG416" i="16"/>
  <c r="AF416" i="16"/>
  <c r="AH415" i="16"/>
  <c r="AH414" i="16" s="1"/>
  <c r="AG414" i="16"/>
  <c r="AF414" i="16"/>
  <c r="AH412" i="16"/>
  <c r="AH411" i="16" s="1"/>
  <c r="AG411" i="16"/>
  <c r="AF411" i="16"/>
  <c r="AH410" i="16"/>
  <c r="AH409" i="16" s="1"/>
  <c r="AG409" i="16"/>
  <c r="AF409" i="16"/>
  <c r="AG407" i="16"/>
  <c r="AH406" i="16"/>
  <c r="AH405" i="16" s="1"/>
  <c r="AG405" i="16"/>
  <c r="AF405" i="16"/>
  <c r="AH402" i="16"/>
  <c r="AH401" i="16"/>
  <c r="AG400" i="16"/>
  <c r="AG399" i="16" s="1"/>
  <c r="AF400" i="16"/>
  <c r="AF399" i="16" s="1"/>
  <c r="AH398" i="16"/>
  <c r="AH397" i="16" s="1"/>
  <c r="AG397" i="16"/>
  <c r="AF397" i="16"/>
  <c r="AH396" i="16"/>
  <c r="AH395" i="16" s="1"/>
  <c r="AG395" i="16"/>
  <c r="AF395" i="16"/>
  <c r="AH394" i="16"/>
  <c r="AH393" i="16" s="1"/>
  <c r="AG393" i="16"/>
  <c r="AF393" i="16"/>
  <c r="AH392" i="16"/>
  <c r="AH391" i="16" s="1"/>
  <c r="AG391" i="16"/>
  <c r="AF391" i="16"/>
  <c r="AH389" i="16"/>
  <c r="AH388" i="16" s="1"/>
  <c r="AH387" i="16" s="1"/>
  <c r="AG388" i="16"/>
  <c r="AG387" i="16" s="1"/>
  <c r="AF388" i="16"/>
  <c r="AF387" i="16" s="1"/>
  <c r="AF382" i="16"/>
  <c r="AG381" i="16"/>
  <c r="AF380" i="16"/>
  <c r="AG379" i="16"/>
  <c r="AF375" i="16"/>
  <c r="AG374" i="16"/>
  <c r="AF373" i="16"/>
  <c r="AI373" i="16" s="1"/>
  <c r="AI372" i="16" s="1"/>
  <c r="AG372" i="16"/>
  <c r="AF370" i="16"/>
  <c r="AI370" i="16" s="1"/>
  <c r="AI369" i="16" s="1"/>
  <c r="AG369" i="16"/>
  <c r="AF368" i="16"/>
  <c r="AG367" i="16"/>
  <c r="AF366" i="16"/>
  <c r="AF365" i="16"/>
  <c r="AF364" i="16"/>
  <c r="AG363" i="16"/>
  <c r="AF362" i="16"/>
  <c r="AF361" i="16"/>
  <c r="AF360" i="16"/>
  <c r="AG359" i="16"/>
  <c r="AH357" i="16"/>
  <c r="AH356" i="16" s="1"/>
  <c r="AH355" i="16" s="1"/>
  <c r="AG356" i="16"/>
  <c r="AG355" i="16" s="1"/>
  <c r="AF356" i="16"/>
  <c r="AF355" i="16" s="1"/>
  <c r="AF354" i="16"/>
  <c r="AF353" i="16"/>
  <c r="AF352" i="16"/>
  <c r="AF351" i="16"/>
  <c r="AG350" i="16"/>
  <c r="AF349" i="16"/>
  <c r="AF348" i="16"/>
  <c r="AF347" i="16"/>
  <c r="AF346" i="16"/>
  <c r="AF345" i="16"/>
  <c r="AF344" i="16"/>
  <c r="AF343" i="16"/>
  <c r="AF341" i="16"/>
  <c r="AI341" i="16" s="1"/>
  <c r="AF340" i="16"/>
  <c r="AI340" i="16" s="1"/>
  <c r="AF339" i="16"/>
  <c r="AI339" i="16" s="1"/>
  <c r="AF338" i="16"/>
  <c r="AI338" i="16" s="1"/>
  <c r="AF337" i="16"/>
  <c r="AI337" i="16" s="1"/>
  <c r="AF336" i="16"/>
  <c r="AI336" i="16" s="1"/>
  <c r="AF335" i="16"/>
  <c r="AI335" i="16" s="1"/>
  <c r="AF334" i="16"/>
  <c r="AI334" i="16" s="1"/>
  <c r="AF333" i="16"/>
  <c r="AI333" i="16" s="1"/>
  <c r="AF332" i="16"/>
  <c r="AI332" i="16" s="1"/>
  <c r="AF331" i="16"/>
  <c r="AI331" i="16" s="1"/>
  <c r="AF330" i="16"/>
  <c r="AI330" i="16" s="1"/>
  <c r="AH327" i="16"/>
  <c r="AH326" i="16"/>
  <c r="AH325" i="16"/>
  <c r="AH324" i="16"/>
  <c r="AH323" i="16"/>
  <c r="AH322" i="16"/>
  <c r="AH321" i="16"/>
  <c r="AH320" i="16"/>
  <c r="AH319" i="16"/>
  <c r="AH318" i="16"/>
  <c r="AH317" i="16"/>
  <c r="AH316" i="16"/>
  <c r="AH315" i="16"/>
  <c r="AH314" i="16"/>
  <c r="AH313" i="16"/>
  <c r="AH312" i="16"/>
  <c r="AH311" i="16"/>
  <c r="AH310" i="16"/>
  <c r="AH309" i="16"/>
  <c r="AG308" i="16"/>
  <c r="AF308" i="16"/>
  <c r="AF307" i="16"/>
  <c r="AI307" i="16" s="1"/>
  <c r="AF306" i="16"/>
  <c r="AI306" i="16" s="1"/>
  <c r="AF305" i="16"/>
  <c r="AI305" i="16" s="1"/>
  <c r="AF304" i="16"/>
  <c r="AI304" i="16" s="1"/>
  <c r="AF303" i="16"/>
  <c r="AI303" i="16" s="1"/>
  <c r="AF302" i="16"/>
  <c r="AI302" i="16" s="1"/>
  <c r="AG301" i="16"/>
  <c r="AH300" i="16"/>
  <c r="AH299" i="16" s="1"/>
  <c r="AG299" i="16"/>
  <c r="AF299" i="16"/>
  <c r="AF298" i="16"/>
  <c r="AF297" i="16"/>
  <c r="AF296" i="16"/>
  <c r="AF295" i="16"/>
  <c r="AF294" i="16"/>
  <c r="AF293" i="16"/>
  <c r="AF292" i="16"/>
  <c r="AF291" i="16"/>
  <c r="AF290" i="16"/>
  <c r="AF289" i="16"/>
  <c r="AF288" i="16"/>
  <c r="AG287" i="16"/>
  <c r="AF285" i="16"/>
  <c r="AF284" i="16"/>
  <c r="AF283" i="16"/>
  <c r="AF282" i="16"/>
  <c r="AF281" i="16"/>
  <c r="AF280" i="16"/>
  <c r="AF279" i="16"/>
  <c r="AF278" i="16"/>
  <c r="AF277" i="16"/>
  <c r="AF276" i="16"/>
  <c r="AF275" i="16"/>
  <c r="AF274" i="16"/>
  <c r="AF273" i="16"/>
  <c r="AF272" i="16"/>
  <c r="AG271" i="16"/>
  <c r="AH269" i="16"/>
  <c r="AH266" i="16"/>
  <c r="AH265" i="16"/>
  <c r="AH263" i="16"/>
  <c r="AH262" i="16"/>
  <c r="AH261" i="16"/>
  <c r="AH260" i="16"/>
  <c r="AH259" i="16"/>
  <c r="AH258" i="16"/>
  <c r="AH251" i="16"/>
  <c r="AH250" i="16"/>
  <c r="AH249" i="16"/>
  <c r="AH248" i="16"/>
  <c r="AH247" i="16"/>
  <c r="AH246" i="16"/>
  <c r="AH245" i="16"/>
  <c r="AH244" i="16"/>
  <c r="AH243" i="16"/>
  <c r="AH242" i="16"/>
  <c r="AH241" i="16"/>
  <c r="AH240" i="16"/>
  <c r="AH239" i="16"/>
  <c r="AH238" i="16"/>
  <c r="AH237" i="16"/>
  <c r="AH236" i="16"/>
  <c r="AH235" i="16"/>
  <c r="AH234" i="16"/>
  <c r="AH233" i="16"/>
  <c r="AH232" i="16"/>
  <c r="AH231" i="16"/>
  <c r="AH230" i="16"/>
  <c r="AH229" i="16"/>
  <c r="AG228" i="16"/>
  <c r="AF228" i="16"/>
  <c r="AH226" i="16"/>
  <c r="AH221" i="16"/>
  <c r="AH220" i="16"/>
  <c r="AH219" i="16"/>
  <c r="AH218" i="16"/>
  <c r="AH216" i="16"/>
  <c r="AH215" i="16"/>
  <c r="AH214" i="16"/>
  <c r="AH213" i="16"/>
  <c r="AH212" i="16"/>
  <c r="AH211" i="16"/>
  <c r="AH209" i="16"/>
  <c r="AH208" i="16"/>
  <c r="AH207" i="16"/>
  <c r="AH206" i="16"/>
  <c r="AF204" i="16"/>
  <c r="AI204" i="16" s="1"/>
  <c r="AH200" i="16"/>
  <c r="AG199" i="16"/>
  <c r="AF199" i="16"/>
  <c r="AH198" i="16"/>
  <c r="AG197" i="16"/>
  <c r="AF197" i="16"/>
  <c r="AH196" i="16"/>
  <c r="AG195" i="16"/>
  <c r="AF195" i="16"/>
  <c r="AH193" i="16"/>
  <c r="AG192" i="16"/>
  <c r="AG191" i="16" s="1"/>
  <c r="AF192" i="16"/>
  <c r="AF191" i="16" s="1"/>
  <c r="AH190" i="16"/>
  <c r="AG189" i="16"/>
  <c r="AG188" i="16" s="1"/>
  <c r="AF189" i="16"/>
  <c r="AF188" i="16" s="1"/>
  <c r="AH187" i="16"/>
  <c r="AG186" i="16"/>
  <c r="AG185" i="16" s="1"/>
  <c r="AF186" i="16"/>
  <c r="AF185" i="16" s="1"/>
  <c r="AH183" i="16"/>
  <c r="AG182" i="16"/>
  <c r="AF182" i="16"/>
  <c r="AH181" i="16"/>
  <c r="AG180" i="16"/>
  <c r="AF180" i="16"/>
  <c r="AH179" i="16"/>
  <c r="AG178" i="16"/>
  <c r="AF178" i="16"/>
  <c r="AH176" i="16"/>
  <c r="AG175" i="16"/>
  <c r="AG174" i="16" s="1"/>
  <c r="AF175" i="16"/>
  <c r="AF174" i="16" s="1"/>
  <c r="AH173" i="16"/>
  <c r="AG172" i="16"/>
  <c r="AF172" i="16"/>
  <c r="AH171" i="16"/>
  <c r="AG170" i="16"/>
  <c r="AF170" i="16"/>
  <c r="AH168" i="16"/>
  <c r="AG167" i="16"/>
  <c r="AF167" i="16"/>
  <c r="AH166" i="16"/>
  <c r="AG165" i="16"/>
  <c r="AF165" i="16"/>
  <c r="AH163" i="16"/>
  <c r="AG162" i="16"/>
  <c r="AF162" i="16"/>
  <c r="AH161" i="16"/>
  <c r="AG160" i="16"/>
  <c r="AF160" i="16"/>
  <c r="AH158" i="16"/>
  <c r="AG157" i="16"/>
  <c r="AF157" i="16"/>
  <c r="AH156" i="16"/>
  <c r="AG155" i="16"/>
  <c r="AF155" i="16"/>
  <c r="AH154" i="16"/>
  <c r="AG153" i="16"/>
  <c r="AF153" i="16"/>
  <c r="AH152" i="16"/>
  <c r="AG151" i="16"/>
  <c r="AF151" i="16"/>
  <c r="AH148" i="16"/>
  <c r="AG147" i="16"/>
  <c r="AF147" i="16"/>
  <c r="AF146" i="16" s="1"/>
  <c r="AF145" i="16" s="1"/>
  <c r="AG146" i="16"/>
  <c r="AG145" i="16" s="1"/>
  <c r="AH143" i="16"/>
  <c r="AH139" i="16"/>
  <c r="AH138" i="16"/>
  <c r="AH137" i="16"/>
  <c r="AH136" i="16"/>
  <c r="AG135" i="16"/>
  <c r="AF135" i="16"/>
  <c r="AH134" i="16"/>
  <c r="AH133" i="16"/>
  <c r="AG132" i="16"/>
  <c r="AF132" i="16"/>
  <c r="AH131" i="16"/>
  <c r="AH130" i="16"/>
  <c r="AH129" i="16"/>
  <c r="AH128" i="16"/>
  <c r="AH127" i="16"/>
  <c r="AG126" i="16"/>
  <c r="AF126" i="16"/>
  <c r="AH125" i="16"/>
  <c r="AH124" i="16" s="1"/>
  <c r="AG124" i="16"/>
  <c r="AF124" i="16"/>
  <c r="AH122" i="16"/>
  <c r="AH121" i="16"/>
  <c r="AH120" i="16"/>
  <c r="AH119" i="16"/>
  <c r="AH118" i="16"/>
  <c r="AH117" i="16"/>
  <c r="AH116" i="16"/>
  <c r="AH115" i="16"/>
  <c r="AH114" i="16"/>
  <c r="AG113" i="16"/>
  <c r="AF113" i="16"/>
  <c r="AF111" i="16"/>
  <c r="AH110" i="16"/>
  <c r="AH109" i="16"/>
  <c r="AH108" i="16"/>
  <c r="AH107" i="16"/>
  <c r="AH106" i="16"/>
  <c r="AH105" i="16"/>
  <c r="AH104" i="16"/>
  <c r="AH103" i="16"/>
  <c r="AH102" i="16"/>
  <c r="AH101" i="16"/>
  <c r="AH100" i="16"/>
  <c r="AH99" i="16"/>
  <c r="AH98" i="16"/>
  <c r="AH97" i="16"/>
  <c r="AH96" i="16"/>
  <c r="AG95" i="16"/>
  <c r="AF95" i="16"/>
  <c r="AH92" i="16"/>
  <c r="AG91" i="16"/>
  <c r="AG90" i="16" s="1"/>
  <c r="AG89" i="16" s="1"/>
  <c r="AF91" i="16"/>
  <c r="AF90" i="16" s="1"/>
  <c r="AH88" i="16"/>
  <c r="AG87" i="16"/>
  <c r="AG86" i="16" s="1"/>
  <c r="AF87" i="16"/>
  <c r="AF86" i="16" s="1"/>
  <c r="AF84" i="16"/>
  <c r="AH83" i="16"/>
  <c r="AG82" i="16"/>
  <c r="AF82" i="16"/>
  <c r="AF80" i="16"/>
  <c r="AF77" i="16"/>
  <c r="AF76" i="16" s="1"/>
  <c r="AF74" i="16"/>
  <c r="AF70" i="16"/>
  <c r="AF69" i="16" s="1"/>
  <c r="AH68" i="16"/>
  <c r="AG67" i="16"/>
  <c r="AF67" i="16"/>
  <c r="AH66" i="16"/>
  <c r="AG65" i="16"/>
  <c r="AF65" i="16"/>
  <c r="AH62" i="16"/>
  <c r="AH61" i="16" s="1"/>
  <c r="AG61" i="16"/>
  <c r="AF61" i="16"/>
  <c r="T4835" i="16"/>
  <c r="T4834" i="16"/>
  <c r="T4833" i="16"/>
  <c r="T4832" i="16"/>
  <c r="T4652" i="16"/>
  <c r="T4650" i="16"/>
  <c r="T4649" i="16"/>
  <c r="T4648" i="16"/>
  <c r="T4647" i="16"/>
  <c r="T4646" i="16"/>
  <c r="T4645" i="16"/>
  <c r="T4644" i="16"/>
  <c r="T4643" i="16"/>
  <c r="T4642" i="16"/>
  <c r="T4640" i="16"/>
  <c r="T4638" i="16"/>
  <c r="T4628" i="16"/>
  <c r="T4627" i="16"/>
  <c r="T4625" i="16"/>
  <c r="T4602" i="16"/>
  <c r="T4601" i="16"/>
  <c r="T4599" i="16"/>
  <c r="T4598" i="16"/>
  <c r="T4597" i="16"/>
  <c r="T4595" i="16"/>
  <c r="T4594" i="16"/>
  <c r="T4592" i="16"/>
  <c r="T4459" i="16"/>
  <c r="T4458" i="16"/>
  <c r="T4457" i="16"/>
  <c r="T4456" i="16"/>
  <c r="T4455" i="16"/>
  <c r="T4454" i="16"/>
  <c r="T4453" i="16"/>
  <c r="T4452" i="16"/>
  <c r="T4451" i="16"/>
  <c r="T4450" i="16"/>
  <c r="T4449" i="16"/>
  <c r="T4448" i="16"/>
  <c r="T4447" i="16"/>
  <c r="T4446" i="16"/>
  <c r="T4445" i="16"/>
  <c r="T4444" i="16"/>
  <c r="T4443" i="16"/>
  <c r="T4442" i="16"/>
  <c r="T4441" i="16"/>
  <c r="T4440" i="16"/>
  <c r="T4431" i="16"/>
  <c r="T4430" i="16"/>
  <c r="T4427" i="16"/>
  <c r="T4426" i="16"/>
  <c r="T4396" i="16"/>
  <c r="T4395" i="16"/>
  <c r="T4394" i="16"/>
  <c r="T4393" i="16"/>
  <c r="T4392" i="16"/>
  <c r="T4391" i="16"/>
  <c r="T4389" i="16"/>
  <c r="T4388" i="16"/>
  <c r="T4387" i="16"/>
  <c r="T4386" i="16"/>
  <c r="T4131" i="16"/>
  <c r="T4130" i="16"/>
  <c r="T4129" i="16"/>
  <c r="T4128" i="16"/>
  <c r="T4127" i="16"/>
  <c r="T4126" i="16"/>
  <c r="T3949" i="16"/>
  <c r="T3948" i="16"/>
  <c r="T3947" i="16"/>
  <c r="T3944" i="16"/>
  <c r="T3942" i="16"/>
  <c r="T3941" i="16"/>
  <c r="T3939" i="16"/>
  <c r="T3938" i="16"/>
  <c r="T3937" i="16"/>
  <c r="T3936" i="16"/>
  <c r="T3935" i="16"/>
  <c r="T3934" i="16"/>
  <c r="T3933" i="16"/>
  <c r="T3932" i="16"/>
  <c r="T3931" i="16"/>
  <c r="T3930" i="16"/>
  <c r="T3928" i="16"/>
  <c r="T3927" i="16"/>
  <c r="T3914" i="16"/>
  <c r="T3913" i="16"/>
  <c r="T3912" i="16"/>
  <c r="T3911" i="16"/>
  <c r="T3909" i="16"/>
  <c r="T3758" i="16"/>
  <c r="T3756" i="16"/>
  <c r="T3755" i="16"/>
  <c r="T3754" i="16"/>
  <c r="T3753" i="16"/>
  <c r="T3752" i="16"/>
  <c r="T3751" i="16"/>
  <c r="T3749" i="16"/>
  <c r="T3748" i="16"/>
  <c r="T3747" i="16"/>
  <c r="T3746" i="16"/>
  <c r="T3745" i="16"/>
  <c r="T3744" i="16"/>
  <c r="T3743" i="16"/>
  <c r="T3742" i="16"/>
  <c r="T3741" i="16"/>
  <c r="T3740" i="16"/>
  <c r="T3739" i="16"/>
  <c r="T3738" i="16"/>
  <c r="T3737" i="16"/>
  <c r="T3736" i="16"/>
  <c r="T3735" i="16"/>
  <c r="T3734" i="16"/>
  <c r="T3733" i="16"/>
  <c r="T3732" i="16"/>
  <c r="T3731" i="16"/>
  <c r="T3730" i="16"/>
  <c r="T3729" i="16"/>
  <c r="T3728" i="16"/>
  <c r="T3727" i="16"/>
  <c r="T3725" i="16"/>
  <c r="T3724" i="16"/>
  <c r="T3723" i="16"/>
  <c r="T3722" i="16"/>
  <c r="T3721" i="16"/>
  <c r="T3720" i="16"/>
  <c r="T3719" i="16"/>
  <c r="T3718" i="16"/>
  <c r="T3717" i="16"/>
  <c r="T3716" i="16"/>
  <c r="T3715" i="16"/>
  <c r="T3714" i="16"/>
  <c r="T3713" i="16"/>
  <c r="T3712" i="16"/>
  <c r="T3711" i="16"/>
  <c r="T3710" i="16"/>
  <c r="T3707" i="16"/>
  <c r="T3706" i="16"/>
  <c r="T3704" i="16"/>
  <c r="T3703" i="16"/>
  <c r="T3702" i="16"/>
  <c r="T3701" i="16"/>
  <c r="T3700" i="16"/>
  <c r="T3699" i="16"/>
  <c r="T3698" i="16"/>
  <c r="T3697" i="16"/>
  <c r="T3696" i="16"/>
  <c r="T3695" i="16"/>
  <c r="T3694" i="16"/>
  <c r="T3693" i="16"/>
  <c r="T3692" i="16"/>
  <c r="T3691" i="16"/>
  <c r="T3689" i="16"/>
  <c r="T3688" i="16"/>
  <c r="T3687" i="16"/>
  <c r="T3686" i="16"/>
  <c r="T3682" i="16"/>
  <c r="T3681" i="16"/>
  <c r="T3680" i="16"/>
  <c r="T3679" i="16"/>
  <c r="T3677" i="16"/>
  <c r="T3676" i="16"/>
  <c r="T3675" i="16"/>
  <c r="T3674" i="16"/>
  <c r="T3672" i="16"/>
  <c r="T3671" i="16"/>
  <c r="T3670" i="16"/>
  <c r="T3669" i="16"/>
  <c r="T3668" i="16"/>
  <c r="T3667" i="16"/>
  <c r="T3666" i="16"/>
  <c r="T3665" i="16"/>
  <c r="T3664" i="16"/>
  <c r="T3663" i="16"/>
  <c r="T3661" i="16"/>
  <c r="T3660" i="16"/>
  <c r="T3659" i="16"/>
  <c r="T3658" i="16"/>
  <c r="T3657" i="16"/>
  <c r="T3656" i="16"/>
  <c r="T3655" i="16"/>
  <c r="T3654" i="16"/>
  <c r="T3653" i="16"/>
  <c r="T3652" i="16"/>
  <c r="T3651" i="16"/>
  <c r="T3650" i="16"/>
  <c r="T3649" i="16"/>
  <c r="T3648" i="16"/>
  <c r="T3645" i="16"/>
  <c r="T3643" i="16"/>
  <c r="T3642" i="16"/>
  <c r="T3641" i="16"/>
  <c r="T3640" i="16"/>
  <c r="T3639" i="16"/>
  <c r="T3638" i="16"/>
  <c r="T3636" i="16"/>
  <c r="T3635" i="16"/>
  <c r="T3634" i="16"/>
  <c r="T3633" i="16"/>
  <c r="T3632" i="16"/>
  <c r="T3630" i="16"/>
  <c r="T3628" i="16"/>
  <c r="T3627" i="16"/>
  <c r="T3626" i="16"/>
  <c r="T3625" i="16"/>
  <c r="T3624" i="16"/>
  <c r="T3623" i="16"/>
  <c r="T3622" i="16"/>
  <c r="T3621" i="16"/>
  <c r="T3618" i="16"/>
  <c r="T3617" i="16"/>
  <c r="T3616" i="16"/>
  <c r="T3615" i="16"/>
  <c r="T3614" i="16"/>
  <c r="T3613" i="16"/>
  <c r="T3612" i="16"/>
  <c r="T3611" i="16"/>
  <c r="T3610" i="16"/>
  <c r="T3609" i="16"/>
  <c r="T3608" i="16"/>
  <c r="T3607" i="16"/>
  <c r="T3606" i="16"/>
  <c r="T3605" i="16"/>
  <c r="T3604" i="16"/>
  <c r="T3601" i="16"/>
  <c r="T3600" i="16"/>
  <c r="T3599" i="16"/>
  <c r="T3598" i="16"/>
  <c r="T3597" i="16"/>
  <c r="T3596" i="16"/>
  <c r="T3595" i="16"/>
  <c r="T3594" i="16"/>
  <c r="T3593" i="16"/>
  <c r="T3592" i="16"/>
  <c r="T3591" i="16"/>
  <c r="T3589" i="16"/>
  <c r="T3588" i="16"/>
  <c r="T3587" i="16"/>
  <c r="T3586" i="16"/>
  <c r="T3585" i="16"/>
  <c r="T3584" i="16"/>
  <c r="T3582" i="16"/>
  <c r="T3581" i="16"/>
  <c r="T3580" i="16"/>
  <c r="T3578" i="16"/>
  <c r="T3576" i="16"/>
  <c r="T3575" i="16"/>
  <c r="T3574" i="16"/>
  <c r="T3573" i="16"/>
  <c r="T3572" i="16"/>
  <c r="T3571" i="16"/>
  <c r="T3570" i="16"/>
  <c r="T3568" i="16"/>
  <c r="T3567" i="16"/>
  <c r="T3566" i="16"/>
  <c r="T3564" i="16"/>
  <c r="T3560" i="16"/>
  <c r="T3559" i="16"/>
  <c r="T3557" i="16"/>
  <c r="T3556" i="16"/>
  <c r="T3555" i="16"/>
  <c r="T3552" i="16"/>
  <c r="T3551" i="16"/>
  <c r="T3550" i="16"/>
  <c r="T3549" i="16"/>
  <c r="T3548" i="16"/>
  <c r="T3547" i="16"/>
  <c r="T3544" i="16"/>
  <c r="T3543" i="16"/>
  <c r="T3542" i="16"/>
  <c r="T3541" i="16"/>
  <c r="T3537" i="16"/>
  <c r="T3536" i="16"/>
  <c r="T3532" i="16"/>
  <c r="T3531" i="16"/>
  <c r="T3529" i="16"/>
  <c r="T3526" i="16"/>
  <c r="T3524" i="16"/>
  <c r="T3523" i="16"/>
  <c r="T3522" i="16"/>
  <c r="T3521" i="16"/>
  <c r="T3520" i="16"/>
  <c r="AI3852" i="16" l="1"/>
  <c r="AI3851" i="16" s="1"/>
  <c r="AY1884" i="16"/>
  <c r="AF4271" i="16"/>
  <c r="AG2936" i="16"/>
  <c r="AF3222" i="16"/>
  <c r="AH3390" i="16"/>
  <c r="AH4651" i="16"/>
  <c r="AH4821" i="16"/>
  <c r="AH4818" i="16" s="1"/>
  <c r="AH4837" i="16"/>
  <c r="AI2414" i="16"/>
  <c r="AH4686" i="16"/>
  <c r="AH4685" i="16" s="1"/>
  <c r="AH4684" i="16" s="1"/>
  <c r="AW308" i="16"/>
  <c r="AW301" i="16"/>
  <c r="AZ1211" i="16"/>
  <c r="AY1912" i="16"/>
  <c r="AY1911" i="16" s="1"/>
  <c r="AZ1904" i="16"/>
  <c r="AI2261" i="16"/>
  <c r="AJ3212" i="16"/>
  <c r="AX1225" i="16"/>
  <c r="AX1224" i="16" s="1"/>
  <c r="AY4355" i="16"/>
  <c r="AI2151" i="16"/>
  <c r="AI2150" i="16" s="1"/>
  <c r="AI2149" i="16" s="1"/>
  <c r="AI2916" i="16"/>
  <c r="AI2915" i="16" s="1"/>
  <c r="AI2914" i="16" s="1"/>
  <c r="AI614" i="16"/>
  <c r="AI613" i="16" s="1"/>
  <c r="AJ4664" i="16"/>
  <c r="AZ3812" i="16"/>
  <c r="AZ3811" i="16" s="1"/>
  <c r="AZ3810" i="16" s="1"/>
  <c r="AJ3997" i="16"/>
  <c r="AJ4057" i="16"/>
  <c r="AG3821" i="16"/>
  <c r="AG3820" i="16" s="1"/>
  <c r="AJ2358" i="16"/>
  <c r="AZ1070" i="16"/>
  <c r="AZ1069" i="16" s="1"/>
  <c r="AZ1068" i="16" s="1"/>
  <c r="AY4003" i="16"/>
  <c r="AH3345" i="16"/>
  <c r="AH3348" i="16"/>
  <c r="AH3352" i="16"/>
  <c r="AH3369" i="16"/>
  <c r="AH3373" i="16"/>
  <c r="AH3374" i="16"/>
  <c r="AH3378" i="16"/>
  <c r="AH3386" i="16"/>
  <c r="AH3432" i="16"/>
  <c r="AH3462" i="16"/>
  <c r="AH4656" i="16"/>
  <c r="AH4659" i="16"/>
  <c r="AH4692" i="16"/>
  <c r="AX894" i="16"/>
  <c r="AH4654" i="16"/>
  <c r="AW1245" i="16"/>
  <c r="AX1338" i="16"/>
  <c r="AX1337" i="16" s="1"/>
  <c r="AX1336" i="16" s="1"/>
  <c r="AW1912" i="16"/>
  <c r="AW1911" i="16" s="1"/>
  <c r="AG64" i="16"/>
  <c r="AG1225" i="16"/>
  <c r="AG1224" i="16" s="1"/>
  <c r="AG1870" i="16"/>
  <c r="AH3894" i="16"/>
  <c r="AG4057" i="16"/>
  <c r="AF4062" i="16"/>
  <c r="AH4693" i="16"/>
  <c r="AI4259" i="16"/>
  <c r="AI4258" i="16" s="1"/>
  <c r="AJ4348" i="16"/>
  <c r="AW2345" i="16"/>
  <c r="AW2344" i="16" s="1"/>
  <c r="AW2343" i="16" s="1"/>
  <c r="AW3018" i="16"/>
  <c r="AY4664" i="16"/>
  <c r="AZ4690" i="16"/>
  <c r="AY4763" i="16"/>
  <c r="AI252" i="16"/>
  <c r="AF2930" i="16"/>
  <c r="AH3469" i="16"/>
  <c r="AH3468" i="16" s="1"/>
  <c r="AH3467" i="16" s="1"/>
  <c r="AH3892" i="16"/>
  <c r="AH3967" i="16"/>
  <c r="AH4658" i="16"/>
  <c r="AF4691" i="16"/>
  <c r="AI1225" i="16"/>
  <c r="AI1224" i="16" s="1"/>
  <c r="AI2019" i="16"/>
  <c r="AI3035" i="16"/>
  <c r="AJ4202" i="16"/>
  <c r="AJ4201" i="16" s="1"/>
  <c r="AX1899" i="16"/>
  <c r="AW2894" i="16"/>
  <c r="AW3976" i="16"/>
  <c r="AF559" i="16"/>
  <c r="AG1356" i="16"/>
  <c r="AG1355" i="16" s="1"/>
  <c r="AG1354" i="16" s="1"/>
  <c r="AG1353" i="16" s="1"/>
  <c r="AH3799" i="16"/>
  <c r="AH3965" i="16"/>
  <c r="AF4158" i="16"/>
  <c r="AG4690" i="16"/>
  <c r="AI228" i="16"/>
  <c r="AJ2019" i="16"/>
  <c r="AI4030" i="16"/>
  <c r="AI4027" i="16" s="1"/>
  <c r="AW4680" i="16"/>
  <c r="AW4679" i="16" s="1"/>
  <c r="AH957" i="16"/>
  <c r="AI1541" i="16"/>
  <c r="AF3235" i="16"/>
  <c r="AG3776" i="16"/>
  <c r="AH3797" i="16"/>
  <c r="AH3923" i="16"/>
  <c r="AH3963" i="16"/>
  <c r="AG4355" i="16"/>
  <c r="AI1929" i="16"/>
  <c r="AF523" i="16"/>
  <c r="AF2472" i="16"/>
  <c r="AF2471" i="16" s="1"/>
  <c r="AI2272" i="16"/>
  <c r="AI2271" i="16" s="1"/>
  <c r="AI2270" i="16" s="1"/>
  <c r="AZ1279" i="16"/>
  <c r="AZ3212" i="16"/>
  <c r="AG920" i="16"/>
  <c r="AG1078" i="16"/>
  <c r="AG1077" i="16" s="1"/>
  <c r="AI3776" i="16"/>
  <c r="AX4229" i="16"/>
  <c r="AX4613" i="16"/>
  <c r="AZ418" i="16"/>
  <c r="AZ4146" i="16"/>
  <c r="AG3871" i="16"/>
  <c r="AY371" i="16"/>
  <c r="AY2909" i="16"/>
  <c r="AG830" i="16"/>
  <c r="AI4262" i="16"/>
  <c r="AZ4606" i="16"/>
  <c r="AG2612" i="16"/>
  <c r="AG2611" i="16" s="1"/>
  <c r="AG4062" i="16"/>
  <c r="AG4253" i="16"/>
  <c r="AG1087" i="16"/>
  <c r="AH1099" i="16"/>
  <c r="AG1110" i="16"/>
  <c r="AG1141" i="16"/>
  <c r="AG1250" i="16"/>
  <c r="AJ623" i="16"/>
  <c r="AJ2133" i="16"/>
  <c r="AJ2171" i="16"/>
  <c r="AI4012" i="16"/>
  <c r="AJ4271" i="16"/>
  <c r="AX830" i="16"/>
  <c r="AX3871" i="16"/>
  <c r="AX4690" i="16"/>
  <c r="AZ1338" i="16"/>
  <c r="AZ1337" i="16" s="1"/>
  <c r="AZ1336" i="16" s="1"/>
  <c r="AY2133" i="16"/>
  <c r="AI4660" i="16"/>
  <c r="AW3812" i="16"/>
  <c r="AW3811" i="16" s="1"/>
  <c r="AW3810" i="16" s="1"/>
  <c r="AZ830" i="16"/>
  <c r="AY3812" i="16"/>
  <c r="AY3811" i="16" s="1"/>
  <c r="AY3810" i="16" s="1"/>
  <c r="AG1211" i="16"/>
  <c r="AG4323" i="16"/>
  <c r="AI4623" i="16"/>
  <c r="AG4664" i="16"/>
  <c r="AI1078" i="16"/>
  <c r="AI1077" i="16" s="1"/>
  <c r="AX3956" i="16"/>
  <c r="AX4664" i="16"/>
  <c r="AY1261" i="16"/>
  <c r="AY1972" i="16"/>
  <c r="AZ2345" i="16"/>
  <c r="AZ2344" i="16" s="1"/>
  <c r="AZ2343" i="16" s="1"/>
  <c r="AZ4698" i="16"/>
  <c r="AZ4697" i="16" s="1"/>
  <c r="AZ4696" i="16" s="1"/>
  <c r="AZ4763" i="16"/>
  <c r="AJ3517" i="16"/>
  <c r="AJ3516" i="16" s="1"/>
  <c r="AJ3921" i="16"/>
  <c r="AJ3906" i="16" s="1"/>
  <c r="AF1821" i="16"/>
  <c r="AG2272" i="16"/>
  <c r="AG2271" i="16" s="1"/>
  <c r="AG2270" i="16" s="1"/>
  <c r="AF2826" i="16"/>
  <c r="AF2825" i="16" s="1"/>
  <c r="AF3890" i="16"/>
  <c r="AF4660" i="16"/>
  <c r="AI887" i="16"/>
  <c r="AI1047" i="16"/>
  <c r="AJ1331" i="16"/>
  <c r="AJ1348" i="16"/>
  <c r="AJ1347" i="16" s="1"/>
  <c r="AJ1346" i="16" s="1"/>
  <c r="AJ1345" i="16" s="1"/>
  <c r="AJ1364" i="16"/>
  <c r="AJ1363" i="16" s="1"/>
  <c r="AJ1362" i="16" s="1"/>
  <c r="AJ1361" i="16" s="1"/>
  <c r="AW287" i="16"/>
  <c r="AW286" i="16" s="1"/>
  <c r="AF1313" i="16"/>
  <c r="AG2279" i="16"/>
  <c r="AG2278" i="16" s="1"/>
  <c r="AG2402" i="16"/>
  <c r="AF3468" i="16"/>
  <c r="AF3467" i="16" s="1"/>
  <c r="AF3871" i="16"/>
  <c r="AH3891" i="16"/>
  <c r="AH3893" i="16"/>
  <c r="AH3895" i="16"/>
  <c r="AH3922" i="16"/>
  <c r="AF3962" i="16"/>
  <c r="AH4229" i="16"/>
  <c r="AI4373" i="16"/>
  <c r="AF4685" i="16"/>
  <c r="AF4684" i="16" s="1"/>
  <c r="AF4688" i="16"/>
  <c r="AF4687" i="16" s="1"/>
  <c r="AH4689" i="16"/>
  <c r="AH4688" i="16" s="1"/>
  <c r="AH4687" i="16" s="1"/>
  <c r="AG4783" i="16"/>
  <c r="AI164" i="16"/>
  <c r="AJ633" i="16"/>
  <c r="AI2032" i="16"/>
  <c r="AI3997" i="16"/>
  <c r="AI3993" i="16" s="1"/>
  <c r="AI4017" i="16"/>
  <c r="AI4794" i="16"/>
  <c r="AI4793" i="16" s="1"/>
  <c r="AW447" i="16"/>
  <c r="AW538" i="16"/>
  <c r="AW1070" i="16"/>
  <c r="AW1069" i="16" s="1"/>
  <c r="AW1068" i="16" s="1"/>
  <c r="AG647" i="16"/>
  <c r="AG646" i="16" s="1"/>
  <c r="AG643" i="16" s="1"/>
  <c r="AG642" i="16" s="1"/>
  <c r="AI1287" i="16"/>
  <c r="AF2414" i="16"/>
  <c r="AH3223" i="16"/>
  <c r="AH3222" i="16" s="1"/>
  <c r="AF3777" i="16"/>
  <c r="AF3776" i="16" s="1"/>
  <c r="AH3778" i="16"/>
  <c r="AH3777" i="16" s="1"/>
  <c r="AH3776" i="16" s="1"/>
  <c r="AH3798" i="16"/>
  <c r="AH3800" i="16"/>
  <c r="AH3964" i="16"/>
  <c r="AH3966" i="16"/>
  <c r="AF3969" i="16"/>
  <c r="AF3968" i="16" s="1"/>
  <c r="AH3970" i="16"/>
  <c r="AH3969" i="16" s="1"/>
  <c r="AH3968" i="16" s="1"/>
  <c r="AH4655" i="16"/>
  <c r="AH4657" i="16"/>
  <c r="AH4691" i="16"/>
  <c r="AJ150" i="16"/>
  <c r="AJ164" i="16"/>
  <c r="AW4229" i="16"/>
  <c r="AW4690" i="16"/>
  <c r="AW1762" i="16"/>
  <c r="AW1761" i="16" s="1"/>
  <c r="AW4556" i="16"/>
  <c r="AZ2484" i="16"/>
  <c r="AZ2483" i="16" s="1"/>
  <c r="AZ3956" i="16"/>
  <c r="AZ3971" i="16"/>
  <c r="AZ4003" i="16"/>
  <c r="AZ4332" i="16"/>
  <c r="AZ4496" i="16"/>
  <c r="AY4690" i="16"/>
  <c r="AZ4783" i="16"/>
  <c r="AW4211" i="16"/>
  <c r="AW4210" i="16" s="1"/>
  <c r="AW4332" i="16"/>
  <c r="AY830" i="16"/>
  <c r="AX3812" i="16"/>
  <c r="AX3811" i="16" s="1"/>
  <c r="AX3810" i="16" s="1"/>
  <c r="AW3844" i="16"/>
  <c r="AX4012" i="16"/>
  <c r="AZ769" i="16"/>
  <c r="AY1245" i="16"/>
  <c r="AY2230" i="16"/>
  <c r="AY3871" i="16"/>
  <c r="AW4405" i="16"/>
  <c r="AW4404" i="16" s="1"/>
  <c r="AZ633" i="16"/>
  <c r="AY769" i="16"/>
  <c r="AY1047" i="16"/>
  <c r="AY1904" i="16"/>
  <c r="AY3328" i="16"/>
  <c r="AZ4038" i="16"/>
  <c r="AZ4664" i="16"/>
  <c r="AG79" i="16"/>
  <c r="AG72" i="16" s="1"/>
  <c r="AJ493" i="16"/>
  <c r="AJ1078" i="16"/>
  <c r="AJ1077" i="16" s="1"/>
  <c r="AJ2472" i="16"/>
  <c r="AJ2471" i="16" s="1"/>
  <c r="AJ2843" i="16"/>
  <c r="AJ3821" i="16"/>
  <c r="AJ3855" i="16"/>
  <c r="AG3997" i="16"/>
  <c r="AG4271" i="16"/>
  <c r="AH4626" i="16"/>
  <c r="AH4639" i="16"/>
  <c r="AH4831" i="16"/>
  <c r="AH4836" i="16"/>
  <c r="AG4613" i="16"/>
  <c r="AY1070" i="16"/>
  <c r="AY1069" i="16" s="1"/>
  <c r="AY1068" i="16" s="1"/>
  <c r="AH2930" i="16"/>
  <c r="AG3219" i="16"/>
  <c r="AG3218" i="16" s="1"/>
  <c r="AG3217" i="16" s="1"/>
  <c r="AG4038" i="16"/>
  <c r="AH4348" i="16"/>
  <c r="AJ894" i="16"/>
  <c r="AJ3812" i="16"/>
  <c r="AJ3811" i="16" s="1"/>
  <c r="AJ3810" i="16" s="1"/>
  <c r="AX378" i="16"/>
  <c r="AX377" i="16" s="1"/>
  <c r="AX376" i="16" s="1"/>
  <c r="AG2161" i="16"/>
  <c r="AH390" i="16"/>
  <c r="AG1279" i="16"/>
  <c r="AG2378" i="16"/>
  <c r="AG3232" i="16"/>
  <c r="AG3225" i="16" s="1"/>
  <c r="AG3855" i="16"/>
  <c r="AG4146" i="16"/>
  <c r="AJ769" i="16"/>
  <c r="AJ830" i="16"/>
  <c r="AI920" i="16"/>
  <c r="AX1211" i="16"/>
  <c r="AX4606" i="16"/>
  <c r="AY909" i="16"/>
  <c r="AZ1870" i="16"/>
  <c r="AJ1773" i="16"/>
  <c r="AG1133" i="16"/>
  <c r="AH1271" i="16"/>
  <c r="AG2338" i="16"/>
  <c r="AG3335" i="16"/>
  <c r="AG3334" i="16" s="1"/>
  <c r="AG3333" i="16" s="1"/>
  <c r="AG4339" i="16"/>
  <c r="AG4338" i="16" s="1"/>
  <c r="AG4337" i="16" s="1"/>
  <c r="AG4410" i="16"/>
  <c r="AG4409" i="16" s="1"/>
  <c r="AG4496" i="16"/>
  <c r="AI633" i="16"/>
  <c r="AJ1250" i="16"/>
  <c r="AJ1953" i="16"/>
  <c r="AJ2909" i="16"/>
  <c r="AJ3470" i="16"/>
  <c r="AW4195" i="16"/>
  <c r="AW4194" i="16" s="1"/>
  <c r="AW4193" i="16" s="1"/>
  <c r="AZ2338" i="16"/>
  <c r="AY4158" i="16"/>
  <c r="AZ4348" i="16"/>
  <c r="AY4613" i="16"/>
  <c r="AJ2345" i="16"/>
  <c r="AJ2344" i="16" s="1"/>
  <c r="AJ2343" i="16" s="1"/>
  <c r="AI2472" i="16"/>
  <c r="AI2471" i="16" s="1"/>
  <c r="AI4253" i="16"/>
  <c r="AJ4496" i="16"/>
  <c r="AJ4690" i="16"/>
  <c r="AW1271" i="16"/>
  <c r="AY1953" i="16"/>
  <c r="AY2345" i="16"/>
  <c r="AY2344" i="16" s="1"/>
  <c r="AY2343" i="16" s="1"/>
  <c r="AY2526" i="16"/>
  <c r="AY2525" i="16" s="1"/>
  <c r="AY2524" i="16" s="1"/>
  <c r="AY4027" i="16"/>
  <c r="AJ1518" i="16"/>
  <c r="AI3821" i="16"/>
  <c r="AI3820" i="16" s="1"/>
  <c r="AI4057" i="16"/>
  <c r="AW1211" i="16"/>
  <c r="AW1632" i="16"/>
  <c r="AX2133" i="16"/>
  <c r="AX2345" i="16"/>
  <c r="AX2344" i="16" s="1"/>
  <c r="AX2343" i="16" s="1"/>
  <c r="AX4158" i="16"/>
  <c r="AX4332" i="16"/>
  <c r="AZ286" i="16"/>
  <c r="AY286" i="16"/>
  <c r="AZ371" i="16"/>
  <c r="AZ378" i="16"/>
  <c r="AZ377" i="16" s="1"/>
  <c r="AZ376" i="16" s="1"/>
  <c r="AZ894" i="16"/>
  <c r="AY1211" i="16"/>
  <c r="AY2024" i="16"/>
  <c r="AZ2526" i="16"/>
  <c r="AZ2525" i="16" s="1"/>
  <c r="AZ2524" i="16" s="1"/>
  <c r="AZ3844" i="16"/>
  <c r="AY4012" i="16"/>
  <c r="AZ4081" i="16"/>
  <c r="AY4146" i="16"/>
  <c r="AY4348" i="16"/>
  <c r="AY4575" i="16"/>
  <c r="AY4574" i="16" s="1"/>
  <c r="AY4573" i="16" s="1"/>
  <c r="AY4606" i="16"/>
  <c r="AZ4613" i="16"/>
  <c r="AJ3898" i="16"/>
  <c r="AJ3980" i="16"/>
  <c r="AG3861" i="16"/>
  <c r="AG1099" i="16"/>
  <c r="AI1096" i="16"/>
  <c r="AI1095" i="16" s="1"/>
  <c r="AI3980" i="16"/>
  <c r="AF3830" i="16"/>
  <c r="AG3898" i="16"/>
  <c r="AJ4188" i="16"/>
  <c r="AG3882" i="16"/>
  <c r="AG3980" i="16"/>
  <c r="AG4529" i="16"/>
  <c r="AI79" i="16"/>
  <c r="AI72" i="16" s="1"/>
  <c r="AI4809" i="16"/>
  <c r="AI4804" i="16" s="1"/>
  <c r="AI864" i="16"/>
  <c r="AI3855" i="16"/>
  <c r="AI4271" i="16"/>
  <c r="AJ1133" i="16"/>
  <c r="AJ4419" i="16"/>
  <c r="AG63" i="16"/>
  <c r="AH95" i="16"/>
  <c r="AG194" i="16"/>
  <c r="AH330" i="16"/>
  <c r="AH332" i="16"/>
  <c r="AH334" i="16"/>
  <c r="AH336" i="16"/>
  <c r="AH338" i="16"/>
  <c r="AH340" i="16"/>
  <c r="AF721" i="16"/>
  <c r="AI817" i="16"/>
  <c r="AI816" i="16" s="1"/>
  <c r="AI1519" i="16"/>
  <c r="AG1637" i="16"/>
  <c r="AH1674" i="16"/>
  <c r="AG1740" i="16"/>
  <c r="AG1739" i="16" s="1"/>
  <c r="AG1993" i="16"/>
  <c r="AG2543" i="16"/>
  <c r="AF2548" i="16"/>
  <c r="AH2549" i="16"/>
  <c r="AH2548" i="16" s="1"/>
  <c r="AI3286" i="16"/>
  <c r="AF4003" i="16"/>
  <c r="AF4012" i="16"/>
  <c r="AG4012" i="16"/>
  <c r="AG4081" i="16"/>
  <c r="AG4348" i="16"/>
  <c r="AH4375" i="16"/>
  <c r="AH4377" i="16"/>
  <c r="AH4383" i="16"/>
  <c r="AG4763" i="16"/>
  <c r="AJ286" i="16"/>
  <c r="AJ840" i="16"/>
  <c r="AJ1087" i="16"/>
  <c r="AJ2413" i="16"/>
  <c r="AJ2412" i="16" s="1"/>
  <c r="AI4003" i="16"/>
  <c r="AF177" i="16"/>
  <c r="AG371" i="16"/>
  <c r="AF570" i="16"/>
  <c r="AG721" i="16"/>
  <c r="AG720" i="16" s="1"/>
  <c r="AG901" i="16"/>
  <c r="AG934" i="16"/>
  <c r="AG1047" i="16"/>
  <c r="AF1071" i="16"/>
  <c r="AF1087" i="16"/>
  <c r="AF1093" i="16"/>
  <c r="AF1092" i="16" s="1"/>
  <c r="AH1094" i="16"/>
  <c r="AH1093" i="16" s="1"/>
  <c r="AH1092" i="16" s="1"/>
  <c r="AG1266" i="16"/>
  <c r="AF1271" i="16"/>
  <c r="AF1287" i="16"/>
  <c r="AI1313" i="16"/>
  <c r="AF1994" i="16"/>
  <c r="AH2025" i="16"/>
  <c r="AF2161" i="16"/>
  <c r="AF2225" i="16"/>
  <c r="AG2414" i="16"/>
  <c r="AH2714" i="16"/>
  <c r="AG2909" i="16"/>
  <c r="AG2930" i="16"/>
  <c r="AG3212" i="16"/>
  <c r="AH3385" i="16"/>
  <c r="AH3391" i="16"/>
  <c r="AF4038" i="16"/>
  <c r="AH4062" i="16"/>
  <c r="AF4202" i="16"/>
  <c r="AF4201" i="16" s="1"/>
  <c r="AF4373" i="16"/>
  <c r="AI4575" i="16"/>
  <c r="AI4574" i="16" s="1"/>
  <c r="AI4573" i="16" s="1"/>
  <c r="AG4633" i="16"/>
  <c r="AG4622" i="16" s="1"/>
  <c r="AI4665" i="16"/>
  <c r="AJ159" i="16"/>
  <c r="AI3898" i="16"/>
  <c r="AH331" i="16"/>
  <c r="AH333" i="16"/>
  <c r="AH335" i="16"/>
  <c r="AH337" i="16"/>
  <c r="AH339" i="16"/>
  <c r="AH341" i="16"/>
  <c r="AI761" i="16"/>
  <c r="AG1331" i="16"/>
  <c r="AG1338" i="16"/>
  <c r="AG1337" i="16" s="1"/>
  <c r="AG1336" i="16" s="1"/>
  <c r="AH1703" i="16"/>
  <c r="AG1899" i="16"/>
  <c r="AH2029" i="16"/>
  <c r="AG2465" i="16"/>
  <c r="AG2464" i="16" s="1"/>
  <c r="AG2463" i="16" s="1"/>
  <c r="AH2478" i="16"/>
  <c r="AH2477" i="16" s="1"/>
  <c r="AG3956" i="16"/>
  <c r="AH4012" i="16"/>
  <c r="AF4017" i="16"/>
  <c r="AG4202" i="16"/>
  <c r="AG4201" i="16" s="1"/>
  <c r="AF4253" i="16"/>
  <c r="AF4348" i="16"/>
  <c r="AH4358" i="16"/>
  <c r="AH4376" i="16"/>
  <c r="AH4382" i="16"/>
  <c r="AH4384" i="16"/>
  <c r="AF4562" i="16"/>
  <c r="AF4561" i="16" s="1"/>
  <c r="AH4848" i="16"/>
  <c r="AH4847" i="16" s="1"/>
  <c r="AH4844" i="16" s="1"/>
  <c r="AJ920" i="16"/>
  <c r="AI1099" i="16"/>
  <c r="AJ2041" i="16"/>
  <c r="AJ2040" i="16" s="1"/>
  <c r="AJ2402" i="16"/>
  <c r="AI4202" i="16"/>
  <c r="AI4201" i="16" s="1"/>
  <c r="AI1884" i="16"/>
  <c r="AI1904" i="16"/>
  <c r="AJ4613" i="16"/>
  <c r="AF4778" i="16"/>
  <c r="AF4806" i="16"/>
  <c r="AF4805" i="16" s="1"/>
  <c r="AF4829" i="16"/>
  <c r="AG4844" i="16"/>
  <c r="AG4816" i="16" s="1"/>
  <c r="AI561" i="16"/>
  <c r="AJ662" i="16"/>
  <c r="AJ661" i="16" s="1"/>
  <c r="AJ925" i="16"/>
  <c r="AJ1099" i="16"/>
  <c r="AI1256" i="16"/>
  <c r="AI1255" i="16" s="1"/>
  <c r="AJ1356" i="16"/>
  <c r="AJ1355" i="16" s="1"/>
  <c r="AJ1354" i="16" s="1"/>
  <c r="AJ1353" i="16" s="1"/>
  <c r="AJ1382" i="16"/>
  <c r="AJ1470" i="16"/>
  <c r="AI2014" i="16"/>
  <c r="AI2013" i="16" s="1"/>
  <c r="AI2012" i="16" s="1"/>
  <c r="AJ2825" i="16"/>
  <c r="AJ3154" i="16"/>
  <c r="AJ3219" i="16"/>
  <c r="AJ3218" i="16" s="1"/>
  <c r="AJ3217" i="16" s="1"/>
  <c r="AJ3830" i="16"/>
  <c r="AJ4012" i="16"/>
  <c r="AJ4081" i="16"/>
  <c r="AG4806" i="16"/>
  <c r="AG4805" i="16" s="1"/>
  <c r="AJ851" i="16"/>
  <c r="AJ850" i="16" s="1"/>
  <c r="AJ849" i="16" s="1"/>
  <c r="AI1060" i="16"/>
  <c r="AI1571" i="16"/>
  <c r="AJ1600" i="16"/>
  <c r="AJ1540" i="16" s="1"/>
  <c r="AJ1517" i="16" s="1"/>
  <c r="AJ2916" i="16"/>
  <c r="AJ2915" i="16" s="1"/>
  <c r="AJ2914" i="16" s="1"/>
  <c r="AI2936" i="16"/>
  <c r="AI2935" i="16" s="1"/>
  <c r="AI3871" i="16"/>
  <c r="AI3877" i="16"/>
  <c r="AI3876" i="16" s="1"/>
  <c r="AJ4606" i="16"/>
  <c r="AJ4581" i="16" s="1"/>
  <c r="AX769" i="16"/>
  <c r="AJ4633" i="16"/>
  <c r="AJ4622" i="16" s="1"/>
  <c r="AJ4698" i="16"/>
  <c r="AJ4697" i="16" s="1"/>
  <c r="AJ4696" i="16" s="1"/>
  <c r="AX286" i="16"/>
  <c r="AW363" i="16"/>
  <c r="AX371" i="16"/>
  <c r="AX1047" i="16"/>
  <c r="AW1299" i="16"/>
  <c r="AY378" i="16"/>
  <c r="AY377" i="16" s="1"/>
  <c r="AY376" i="16" s="1"/>
  <c r="AY418" i="16"/>
  <c r="AW509" i="16"/>
  <c r="AW532" i="16"/>
  <c r="AW561" i="16"/>
  <c r="AX925" i="16"/>
  <c r="AX1063" i="16"/>
  <c r="AX1218" i="16"/>
  <c r="AX1217" i="16" s="1"/>
  <c r="AX1216" i="16" s="1"/>
  <c r="AW1730" i="16"/>
  <c r="AW1729" i="16" s="1"/>
  <c r="AX418" i="16"/>
  <c r="AW1256" i="16"/>
  <c r="AW1255" i="16" s="1"/>
  <c r="AX1279" i="16"/>
  <c r="AW4038" i="16"/>
  <c r="AW4783" i="16"/>
  <c r="AZ623" i="16"/>
  <c r="AZ840" i="16"/>
  <c r="AZ925" i="16"/>
  <c r="AY1250" i="16"/>
  <c r="AZ1250" i="16"/>
  <c r="AY1870" i="16"/>
  <c r="AZ1899" i="16"/>
  <c r="AZ1883" i="16" s="1"/>
  <c r="AY2019" i="16"/>
  <c r="AZ2019" i="16"/>
  <c r="AZ2024" i="16"/>
  <c r="AY3039" i="16"/>
  <c r="AY4332" i="16"/>
  <c r="AW1954" i="16"/>
  <c r="AX2909" i="16"/>
  <c r="AW4030" i="16"/>
  <c r="AW4027" i="16" s="1"/>
  <c r="AW4461" i="16"/>
  <c r="AW4486" i="16"/>
  <c r="AW4485" i="16" s="1"/>
  <c r="AZ123" i="16"/>
  <c r="AZ909" i="16"/>
  <c r="AZ1225" i="16"/>
  <c r="AZ1224" i="16" s="1"/>
  <c r="AZ1237" i="16"/>
  <c r="AZ1230" i="16" s="1"/>
  <c r="AZ1331" i="16"/>
  <c r="AY1637" i="16"/>
  <c r="AY3956" i="16"/>
  <c r="AY4698" i="16"/>
  <c r="AY4697" i="16" s="1"/>
  <c r="AY4696" i="16" s="1"/>
  <c r="AX1904" i="16"/>
  <c r="AW1994" i="16"/>
  <c r="AW1993" i="16" s="1"/>
  <c r="AX2465" i="16"/>
  <c r="AX2464" i="16" s="1"/>
  <c r="AX2463" i="16" s="1"/>
  <c r="AX2526" i="16"/>
  <c r="AX2525" i="16" s="1"/>
  <c r="AX2524" i="16" s="1"/>
  <c r="AX3328" i="16"/>
  <c r="AW4161" i="16"/>
  <c r="AW4158" i="16" s="1"/>
  <c r="AX4323" i="16"/>
  <c r="AX4410" i="16"/>
  <c r="AX4409" i="16" s="1"/>
  <c r="AY633" i="16"/>
  <c r="AY895" i="16"/>
  <c r="AY894" i="16" s="1"/>
  <c r="AZ1245" i="16"/>
  <c r="AY1279" i="16"/>
  <c r="AY1310" i="16"/>
  <c r="AZ1310" i="16"/>
  <c r="AY4168" i="16"/>
  <c r="AY4323" i="16"/>
  <c r="AW2025" i="16"/>
  <c r="AW3029" i="16"/>
  <c r="AW3155" i="16"/>
  <c r="AW3199" i="16"/>
  <c r="AX3776" i="16"/>
  <c r="AX4003" i="16"/>
  <c r="AX4027" i="16"/>
  <c r="AX4062" i="16"/>
  <c r="AW4081" i="16"/>
  <c r="AW4476" i="16"/>
  <c r="AX4485" i="16"/>
  <c r="AW4504" i="16"/>
  <c r="AW4503" i="16" s="1"/>
  <c r="AX4698" i="16"/>
  <c r="AX4697" i="16" s="1"/>
  <c r="AX4696" i="16" s="1"/>
  <c r="AY887" i="16"/>
  <c r="AZ887" i="16"/>
  <c r="AZ1063" i="16"/>
  <c r="AZ1218" i="16"/>
  <c r="AZ1217" i="16" s="1"/>
  <c r="AZ1216" i="16" s="1"/>
  <c r="AY1271" i="16"/>
  <c r="AZ1271" i="16"/>
  <c r="AY1338" i="16"/>
  <c r="AY1337" i="16" s="1"/>
  <c r="AY1336" i="16" s="1"/>
  <c r="AZ1637" i="16"/>
  <c r="AY1918" i="16"/>
  <c r="AZ1918" i="16"/>
  <c r="AZ1953" i="16"/>
  <c r="AY3212" i="16"/>
  <c r="AY3286" i="16"/>
  <c r="AZ3286" i="16"/>
  <c r="AY3987" i="16"/>
  <c r="AY3986" i="16" s="1"/>
  <c r="AY3985" i="16" s="1"/>
  <c r="AZ3987" i="16"/>
  <c r="AZ3986" i="16" s="1"/>
  <c r="AZ3985" i="16" s="1"/>
  <c r="AY4229" i="16"/>
  <c r="AZ4229" i="16"/>
  <c r="AY4410" i="16"/>
  <c r="AY4409" i="16" s="1"/>
  <c r="AZ4410" i="16"/>
  <c r="AZ4409" i="16" s="1"/>
  <c r="AZ2478" i="16"/>
  <c r="AZ2477" i="16" s="1"/>
  <c r="AZ2909" i="16"/>
  <c r="AZ3154" i="16"/>
  <c r="AZ4195" i="16"/>
  <c r="AZ4194" i="16" s="1"/>
  <c r="AZ4193" i="16" s="1"/>
  <c r="AZ4211" i="16"/>
  <c r="AY2465" i="16"/>
  <c r="AY2464" i="16" s="1"/>
  <c r="AY2463" i="16" s="1"/>
  <c r="AZ2465" i="16"/>
  <c r="AZ2464" i="16" s="1"/>
  <c r="AZ2463" i="16" s="1"/>
  <c r="AZ3017" i="16"/>
  <c r="AZ3219" i="16"/>
  <c r="AZ3218" i="16" s="1"/>
  <c r="AZ3217" i="16" s="1"/>
  <c r="AY3776" i="16"/>
  <c r="AZ3776" i="16"/>
  <c r="AY3844" i="16"/>
  <c r="AY4017" i="16"/>
  <c r="AZ4017" i="16"/>
  <c r="AY4038" i="16"/>
  <c r="AY4062" i="16"/>
  <c r="AZ4062" i="16"/>
  <c r="AY4081" i="16"/>
  <c r="AH2161" i="16"/>
  <c r="AI2648" i="16"/>
  <c r="AH2648" i="16"/>
  <c r="AI2650" i="16"/>
  <c r="AH2650" i="16"/>
  <c r="AI3002" i="16"/>
  <c r="AH3002" i="16"/>
  <c r="AI3004" i="16"/>
  <c r="AH3004" i="16"/>
  <c r="AI3006" i="16"/>
  <c r="AH3006" i="16"/>
  <c r="AI3008" i="16"/>
  <c r="AH3008" i="16"/>
  <c r="AI3010" i="16"/>
  <c r="AH3010" i="16"/>
  <c r="AI3012" i="16"/>
  <c r="AH3012" i="16"/>
  <c r="AI3014" i="16"/>
  <c r="AH3014" i="16"/>
  <c r="AI3016" i="16"/>
  <c r="AH3016" i="16"/>
  <c r="AI3201" i="16"/>
  <c r="AH3201" i="16"/>
  <c r="AI3203" i="16"/>
  <c r="AH3203" i="16"/>
  <c r="AI3205" i="16"/>
  <c r="AH3205" i="16"/>
  <c r="AI3207" i="16"/>
  <c r="AH3207" i="16"/>
  <c r="AI3237" i="16"/>
  <c r="AH3237" i="16"/>
  <c r="AI4091" i="16"/>
  <c r="AH4091" i="16"/>
  <c r="AF4090" i="16"/>
  <c r="AI4093" i="16"/>
  <c r="AH4093" i="16"/>
  <c r="AI4095" i="16"/>
  <c r="AH4095" i="16"/>
  <c r="AI4097" i="16"/>
  <c r="AH4097" i="16"/>
  <c r="AI4099" i="16"/>
  <c r="AH4099" i="16"/>
  <c r="AI4101" i="16"/>
  <c r="AH4101" i="16"/>
  <c r="AI4103" i="16"/>
  <c r="AH4103" i="16"/>
  <c r="AI4105" i="16"/>
  <c r="AH4105" i="16"/>
  <c r="AI4107" i="16"/>
  <c r="AH4107" i="16"/>
  <c r="AI4109" i="16"/>
  <c r="AH4109" i="16"/>
  <c r="AI4111" i="16"/>
  <c r="AH4111" i="16"/>
  <c r="AI4113" i="16"/>
  <c r="AH4113" i="16"/>
  <c r="AI4252" i="16"/>
  <c r="AH4252" i="16"/>
  <c r="AI4286" i="16"/>
  <c r="AH4286" i="16"/>
  <c r="AF4285" i="16"/>
  <c r="AI4288" i="16"/>
  <c r="AH4288" i="16"/>
  <c r="AI4290" i="16"/>
  <c r="AH4290" i="16"/>
  <c r="AI4298" i="16"/>
  <c r="AH4298" i="16"/>
  <c r="AI4300" i="16"/>
  <c r="AH4300" i="16"/>
  <c r="AI4302" i="16"/>
  <c r="AH4302" i="16"/>
  <c r="AI4304" i="16"/>
  <c r="AH4304" i="16"/>
  <c r="AI4306" i="16"/>
  <c r="AH4306" i="16"/>
  <c r="AI4308" i="16"/>
  <c r="AH4308" i="16"/>
  <c r="AI4318" i="16"/>
  <c r="AH4318" i="16"/>
  <c r="AI4322" i="16"/>
  <c r="AI4321" i="16" s="1"/>
  <c r="AI4320" i="16" s="1"/>
  <c r="AH4322" i="16"/>
  <c r="AH4321" i="16" s="1"/>
  <c r="AH4320" i="16" s="1"/>
  <c r="AF4321" i="16"/>
  <c r="AF4320" i="16" s="1"/>
  <c r="AI4327" i="16"/>
  <c r="AI4326" i="16" s="1"/>
  <c r="AH4327" i="16"/>
  <c r="AH4326" i="16" s="1"/>
  <c r="AF4326" i="16"/>
  <c r="AI4553" i="16"/>
  <c r="AH4553" i="16"/>
  <c r="AF4552" i="16"/>
  <c r="AI4555" i="16"/>
  <c r="AH4555" i="16"/>
  <c r="AI4757" i="16"/>
  <c r="AH4757" i="16"/>
  <c r="AI4782" i="16"/>
  <c r="AI4781" i="16" s="1"/>
  <c r="AH4782" i="16"/>
  <c r="AH4781" i="16" s="1"/>
  <c r="AF4781" i="16"/>
  <c r="AH135" i="16"/>
  <c r="AF390" i="16"/>
  <c r="AG1348" i="16"/>
  <c r="AG1347" i="16" s="1"/>
  <c r="AG1346" i="16" s="1"/>
  <c r="AG1345" i="16" s="1"/>
  <c r="AF1838" i="16"/>
  <c r="AI1838" i="16"/>
  <c r="AI2231" i="16"/>
  <c r="AI2387" i="16"/>
  <c r="AI2386" i="16" s="1"/>
  <c r="AH82" i="16"/>
  <c r="AF159" i="16"/>
  <c r="AF164" i="16"/>
  <c r="AG164" i="16"/>
  <c r="AG177" i="16"/>
  <c r="AH180" i="16"/>
  <c r="AH197" i="16"/>
  <c r="AF203" i="16"/>
  <c r="AH204" i="16"/>
  <c r="AG203" i="16"/>
  <c r="AH227" i="16"/>
  <c r="AH545" i="16"/>
  <c r="AH546" i="16"/>
  <c r="AF578" i="16"/>
  <c r="AH579" i="16"/>
  <c r="AH578" i="16" s="1"/>
  <c r="AH596" i="16"/>
  <c r="AF614" i="16"/>
  <c r="AF613" i="16" s="1"/>
  <c r="AH615" i="16"/>
  <c r="AH616" i="16"/>
  <c r="AG614" i="16"/>
  <c r="AG613" i="16" s="1"/>
  <c r="AH620" i="16"/>
  <c r="AH663" i="16"/>
  <c r="AH664" i="16"/>
  <c r="AH665" i="16"/>
  <c r="AH666" i="16"/>
  <c r="AH667" i="16"/>
  <c r="AH682" i="16"/>
  <c r="AG769" i="16"/>
  <c r="AI795" i="16"/>
  <c r="AF858" i="16"/>
  <c r="AF857" i="16" s="1"/>
  <c r="AH858" i="16"/>
  <c r="AH857" i="16" s="1"/>
  <c r="AG858" i="16"/>
  <c r="AG857" i="16" s="1"/>
  <c r="AH895" i="16"/>
  <c r="AG909" i="16"/>
  <c r="AF912" i="16"/>
  <c r="AF909" i="16" s="1"/>
  <c r="AH916" i="16"/>
  <c r="AH912" i="16" s="1"/>
  <c r="AH909" i="16" s="1"/>
  <c r="AF925" i="16"/>
  <c r="AH925" i="16"/>
  <c r="AG925" i="16"/>
  <c r="AH954" i="16"/>
  <c r="AH955" i="16"/>
  <c r="AH956" i="16"/>
  <c r="AH1021" i="16"/>
  <c r="AH1032" i="16"/>
  <c r="AH1035" i="16"/>
  <c r="AH1036" i="16"/>
  <c r="AH1062" i="16"/>
  <c r="AH1060" i="16" s="1"/>
  <c r="AG1063" i="16"/>
  <c r="AF1066" i="16"/>
  <c r="AH1067" i="16"/>
  <c r="AH1066" i="16" s="1"/>
  <c r="AG1070" i="16"/>
  <c r="AG1069" i="16" s="1"/>
  <c r="AG1068" i="16" s="1"/>
  <c r="AH1080" i="16"/>
  <c r="AH1079" i="16" s="1"/>
  <c r="AH1078" i="16" s="1"/>
  <c r="AH1077" i="16" s="1"/>
  <c r="AF1225" i="16"/>
  <c r="AF1224" i="16" s="1"/>
  <c r="AF1261" i="16"/>
  <c r="AH1288" i="16"/>
  <c r="AH1289" i="16"/>
  <c r="AH1290" i="16"/>
  <c r="AH1291" i="16"/>
  <c r="AH1292" i="16"/>
  <c r="AH1293" i="16"/>
  <c r="AH1294" i="16"/>
  <c r="AH1295" i="16"/>
  <c r="AH1296" i="16"/>
  <c r="AH1297" i="16"/>
  <c r="AH1314" i="16"/>
  <c r="AH1315" i="16"/>
  <c r="AH1316" i="16"/>
  <c r="AH1317" i="16"/>
  <c r="AH1318" i="16"/>
  <c r="AH1319" i="16"/>
  <c r="AH1320" i="16"/>
  <c r="AH1321" i="16"/>
  <c r="AH1322" i="16"/>
  <c r="AH1323" i="16"/>
  <c r="AG1364" i="16"/>
  <c r="AG1363" i="16" s="1"/>
  <c r="AG1362" i="16" s="1"/>
  <c r="AG1361" i="16" s="1"/>
  <c r="AF1371" i="16"/>
  <c r="AH1371" i="16"/>
  <c r="AH1403" i="16"/>
  <c r="AH1407" i="16"/>
  <c r="AH1410" i="16"/>
  <c r="AH1411" i="16"/>
  <c r="AH1412" i="16"/>
  <c r="AH1413" i="16"/>
  <c r="AH1414" i="16"/>
  <c r="AH1415" i="16"/>
  <c r="AH1416" i="16"/>
  <c r="AH1417" i="16"/>
  <c r="AH1418" i="16"/>
  <c r="AH1419" i="16"/>
  <c r="AH1420" i="16"/>
  <c r="AH1421" i="16"/>
  <c r="AH1799" i="16"/>
  <c r="AH1822" i="16"/>
  <c r="AH1825" i="16"/>
  <c r="AH1826" i="16"/>
  <c r="AH1827" i="16"/>
  <c r="AH1828" i="16"/>
  <c r="AH1829" i="16"/>
  <c r="AH1839" i="16"/>
  <c r="AH1840" i="16"/>
  <c r="AH1841" i="16"/>
  <c r="AH1842" i="16"/>
  <c r="AH1843" i="16"/>
  <c r="AH1844" i="16"/>
  <c r="AH1845" i="16"/>
  <c r="AH1846" i="16"/>
  <c r="AH1847" i="16"/>
  <c r="AH1848" i="16"/>
  <c r="AF1884" i="16"/>
  <c r="AH1902" i="16"/>
  <c r="AH1968" i="16"/>
  <c r="AH1995" i="16"/>
  <c r="AH1996" i="16"/>
  <c r="AH1997" i="16"/>
  <c r="AH1998" i="16"/>
  <c r="AH1999" i="16"/>
  <c r="AH2000" i="16"/>
  <c r="AH2001" i="16"/>
  <c r="AH2002" i="16"/>
  <c r="AH2003" i="16"/>
  <c r="AF2019" i="16"/>
  <c r="AG2024" i="16"/>
  <c r="AH2053" i="16"/>
  <c r="AH2058" i="16"/>
  <c r="AG2042" i="16"/>
  <c r="AH2064" i="16"/>
  <c r="AH2068" i="16"/>
  <c r="AG2133" i="16"/>
  <c r="AF2179" i="16"/>
  <c r="AF2178" i="16" s="1"/>
  <c r="AF2177" i="16" s="1"/>
  <c r="AH2180" i="16"/>
  <c r="AH2181" i="16"/>
  <c r="AH2227" i="16"/>
  <c r="AH2228" i="16"/>
  <c r="AH2229" i="16"/>
  <c r="AF2231" i="16"/>
  <c r="AH2232" i="16"/>
  <c r="AH2233" i="16"/>
  <c r="AH2234" i="16"/>
  <c r="AH2235" i="16"/>
  <c r="AH2236" i="16"/>
  <c r="AH2237" i="16"/>
  <c r="AH2238" i="16"/>
  <c r="AG2246" i="16"/>
  <c r="AF2279" i="16"/>
  <c r="AF2278" i="16" s="1"/>
  <c r="AH2279" i="16"/>
  <c r="AH2278" i="16" s="1"/>
  <c r="AG2345" i="16"/>
  <c r="AG2344" i="16" s="1"/>
  <c r="AG2343" i="16" s="1"/>
  <c r="AF2348" i="16"/>
  <c r="AH2349" i="16"/>
  <c r="AH2348" i="16" s="1"/>
  <c r="AF2380" i="16"/>
  <c r="AF2379" i="16" s="1"/>
  <c r="AH2381" i="16"/>
  <c r="AH2382" i="16"/>
  <c r="AH2383" i="16"/>
  <c r="AH2384" i="16"/>
  <c r="AH2385" i="16"/>
  <c r="AF2387" i="16"/>
  <c r="AF2386" i="16" s="1"/>
  <c r="AH2388" i="16"/>
  <c r="AH2389" i="16"/>
  <c r="AH2390" i="16"/>
  <c r="AH2391" i="16"/>
  <c r="AH2392" i="16"/>
  <c r="AH2393" i="16"/>
  <c r="AH2394" i="16"/>
  <c r="AH2395" i="16"/>
  <c r="AH2396" i="16"/>
  <c r="AF2433" i="16"/>
  <c r="AG2478" i="16"/>
  <c r="AG2477" i="16" s="1"/>
  <c r="AF2478" i="16"/>
  <c r="AF2477" i="16" s="1"/>
  <c r="AH2514" i="16"/>
  <c r="AG2603" i="16"/>
  <c r="AF2613" i="16"/>
  <c r="AH2614" i="16"/>
  <c r="AH2615" i="16"/>
  <c r="AF2626" i="16"/>
  <c r="AH2627" i="16"/>
  <c r="AH2628" i="16"/>
  <c r="AH2629" i="16"/>
  <c r="AH2630" i="16"/>
  <c r="AH2631" i="16"/>
  <c r="AH2632" i="16"/>
  <c r="AH2633" i="16"/>
  <c r="AH2634" i="16"/>
  <c r="AH2635" i="16"/>
  <c r="AH2636" i="16"/>
  <c r="AH2637" i="16"/>
  <c r="AH2638" i="16"/>
  <c r="AH2639" i="16"/>
  <c r="AH2640" i="16"/>
  <c r="AH2641" i="16"/>
  <c r="AH2642" i="16"/>
  <c r="AH2643" i="16"/>
  <c r="AH2644" i="16"/>
  <c r="AH2645" i="16"/>
  <c r="AH2646" i="16"/>
  <c r="AH4038" i="16"/>
  <c r="AH4253" i="16"/>
  <c r="AI2647" i="16"/>
  <c r="AH2647" i="16"/>
  <c r="AI2649" i="16"/>
  <c r="AH2649" i="16"/>
  <c r="AI3001" i="16"/>
  <c r="AH3001" i="16"/>
  <c r="AI3003" i="16"/>
  <c r="AH3003" i="16"/>
  <c r="AI3005" i="16"/>
  <c r="AH3005" i="16"/>
  <c r="AI3007" i="16"/>
  <c r="AH3007" i="16"/>
  <c r="AI3009" i="16"/>
  <c r="AH3009" i="16"/>
  <c r="AI3011" i="16"/>
  <c r="AH3011" i="16"/>
  <c r="AI3013" i="16"/>
  <c r="AH3013" i="16"/>
  <c r="AI3015" i="16"/>
  <c r="AH3015" i="16"/>
  <c r="AI3200" i="16"/>
  <c r="AH3200" i="16"/>
  <c r="AF3199" i="16"/>
  <c r="AI3202" i="16"/>
  <c r="AH3202" i="16"/>
  <c r="AI3204" i="16"/>
  <c r="AH3204" i="16"/>
  <c r="AI3206" i="16"/>
  <c r="AH3206" i="16"/>
  <c r="AI3236" i="16"/>
  <c r="AH3236" i="16"/>
  <c r="AI3238" i="16"/>
  <c r="AH3238" i="16"/>
  <c r="AI3991" i="16"/>
  <c r="AI3990" i="16" s="1"/>
  <c r="AH3991" i="16"/>
  <c r="AH3990" i="16" s="1"/>
  <c r="AF3990" i="16"/>
  <c r="AI4054" i="16"/>
  <c r="AI4053" i="16" s="1"/>
  <c r="AH4054" i="16"/>
  <c r="AH4053" i="16" s="1"/>
  <c r="AF4053" i="16"/>
  <c r="AI4092" i="16"/>
  <c r="AH4092" i="16"/>
  <c r="AI4094" i="16"/>
  <c r="AH4094" i="16"/>
  <c r="AI4096" i="16"/>
  <c r="AH4096" i="16"/>
  <c r="AI4098" i="16"/>
  <c r="AH4098" i="16"/>
  <c r="AI4100" i="16"/>
  <c r="AH4100" i="16"/>
  <c r="AI4102" i="16"/>
  <c r="AH4102" i="16"/>
  <c r="AI4104" i="16"/>
  <c r="AH4104" i="16"/>
  <c r="AI4106" i="16"/>
  <c r="AH4106" i="16"/>
  <c r="AI4108" i="16"/>
  <c r="AH4108" i="16"/>
  <c r="AI4110" i="16"/>
  <c r="AH4110" i="16"/>
  <c r="AI4112" i="16"/>
  <c r="AH4112" i="16"/>
  <c r="AI4251" i="16"/>
  <c r="AH4251" i="16"/>
  <c r="AH4250" i="16" s="1"/>
  <c r="AF4250" i="16"/>
  <c r="AI4287" i="16"/>
  <c r="AH4287" i="16"/>
  <c r="AI4289" i="16"/>
  <c r="AH4289" i="16"/>
  <c r="AI4291" i="16"/>
  <c r="AH4291" i="16"/>
  <c r="AI4299" i="16"/>
  <c r="AH4299" i="16"/>
  <c r="AI4301" i="16"/>
  <c r="AH4301" i="16"/>
  <c r="AI4303" i="16"/>
  <c r="AH4303" i="16"/>
  <c r="AI4305" i="16"/>
  <c r="AH4305" i="16"/>
  <c r="AI4307" i="16"/>
  <c r="AH4307" i="16"/>
  <c r="AI4317" i="16"/>
  <c r="AH4317" i="16"/>
  <c r="AF4316" i="16"/>
  <c r="AI4319" i="16"/>
  <c r="AH4319" i="16"/>
  <c r="AI4554" i="16"/>
  <c r="AH4554" i="16"/>
  <c r="AI4756" i="16"/>
  <c r="AH4756" i="16"/>
  <c r="AI4758" i="16"/>
  <c r="AH4758" i="16"/>
  <c r="AI4785" i="16"/>
  <c r="AI4784" i="16" s="1"/>
  <c r="AH4785" i="16"/>
  <c r="AH4784" i="16" s="1"/>
  <c r="AF4784" i="16"/>
  <c r="AG2696" i="16"/>
  <c r="AG2844" i="16"/>
  <c r="AG2843" i="16" s="1"/>
  <c r="AF2936" i="16"/>
  <c r="AH2936" i="16"/>
  <c r="AH3035" i="16"/>
  <c r="AH3496" i="16"/>
  <c r="AH3501" i="16"/>
  <c r="AH3505" i="16"/>
  <c r="AH3867" i="16"/>
  <c r="AG3987" i="16"/>
  <c r="AG3986" i="16" s="1"/>
  <c r="AG3985" i="16" s="1"/>
  <c r="AG4003" i="16"/>
  <c r="AG4017" i="16"/>
  <c r="AF4027" i="16"/>
  <c r="AG4046" i="16"/>
  <c r="AH4059" i="16"/>
  <c r="AH4058" i="16" s="1"/>
  <c r="AH4057" i="16" s="1"/>
  <c r="AH4077" i="16"/>
  <c r="AH4076" i="16" s="1"/>
  <c r="AH4069" i="16" s="1"/>
  <c r="AH4125" i="16"/>
  <c r="AH4132" i="16"/>
  <c r="AH4185" i="16"/>
  <c r="AG4229" i="16"/>
  <c r="AF4229" i="16"/>
  <c r="AG4284" i="16"/>
  <c r="AF4497" i="16"/>
  <c r="AF4496" i="16" s="1"/>
  <c r="AG4590" i="16"/>
  <c r="AG4589" i="16" s="1"/>
  <c r="AG4588" i="16" s="1"/>
  <c r="AG4606" i="16"/>
  <c r="AG4777" i="16"/>
  <c r="AG4794" i="16"/>
  <c r="AG4793" i="16" s="1"/>
  <c r="AJ123" i="16"/>
  <c r="AJ390" i="16"/>
  <c r="AJ386" i="16" s="1"/>
  <c r="AI400" i="16"/>
  <c r="AI399" i="16" s="1"/>
  <c r="AI413" i="16"/>
  <c r="AJ413" i="16"/>
  <c r="AI509" i="16"/>
  <c r="AI858" i="16"/>
  <c r="AI857" i="16" s="1"/>
  <c r="AJ858" i="16"/>
  <c r="AJ857" i="16" s="1"/>
  <c r="AI925" i="16"/>
  <c r="AI957" i="16"/>
  <c r="AJ1007" i="16"/>
  <c r="AI1237" i="16"/>
  <c r="AJ1245" i="16"/>
  <c r="AJ1266" i="16"/>
  <c r="AJ1271" i="16"/>
  <c r="AI1371" i="16"/>
  <c r="AI1426" i="16"/>
  <c r="AI1526" i="16"/>
  <c r="AJ1632" i="16"/>
  <c r="AJ1710" i="16"/>
  <c r="AI1968" i="16"/>
  <c r="AJ1972" i="16"/>
  <c r="AJ1993" i="16"/>
  <c r="AI2029" i="16"/>
  <c r="AJ2478" i="16"/>
  <c r="AJ2477" i="16" s="1"/>
  <c r="AI2507" i="16"/>
  <c r="AJ2566" i="16"/>
  <c r="AJ2612" i="16"/>
  <c r="AJ2611" i="16" s="1"/>
  <c r="AJ3342" i="16"/>
  <c r="AJ3820" i="16"/>
  <c r="AJ3956" i="16"/>
  <c r="AI4185" i="16"/>
  <c r="AI4229" i="16"/>
  <c r="AJ4229" i="16"/>
  <c r="AJ4332" i="16"/>
  <c r="AJ4339" i="16"/>
  <c r="AJ4338" i="16" s="1"/>
  <c r="AJ4337" i="16" s="1"/>
  <c r="AJ4763" i="16"/>
  <c r="AW113" i="16"/>
  <c r="AW135" i="16"/>
  <c r="AW350" i="16"/>
  <c r="AX358" i="16"/>
  <c r="AW359" i="16"/>
  <c r="AX413" i="16"/>
  <c r="AW633" i="16"/>
  <c r="AX633" i="16"/>
  <c r="AW812" i="16"/>
  <c r="AW811" i="16" s="1"/>
  <c r="AW817" i="16"/>
  <c r="AW816" i="16" s="1"/>
  <c r="AX887" i="16"/>
  <c r="AW895" i="16"/>
  <c r="AW894" i="16" s="1"/>
  <c r="AX909" i="16"/>
  <c r="AW912" i="16"/>
  <c r="AW909" i="16" s="1"/>
  <c r="AW1047" i="16"/>
  <c r="AX1237" i="16"/>
  <c r="AX1230" i="16" s="1"/>
  <c r="AX1250" i="16"/>
  <c r="AW1261" i="16"/>
  <c r="AW1266" i="16"/>
  <c r="AX1266" i="16"/>
  <c r="AW1287" i="16"/>
  <c r="AX1331" i="16"/>
  <c r="AX1637" i="16"/>
  <c r="AX1870" i="16"/>
  <c r="AW3871" i="16"/>
  <c r="AW3951" i="16"/>
  <c r="AW3957" i="16"/>
  <c r="AW3971" i="16"/>
  <c r="AX3971" i="16"/>
  <c r="AX3987" i="16"/>
  <c r="AX3986" i="16" s="1"/>
  <c r="AX3985" i="16" s="1"/>
  <c r="AX4017" i="16"/>
  <c r="AW4138" i="16"/>
  <c r="AX4348" i="16"/>
  <c r="AX4355" i="16"/>
  <c r="AW4471" i="16"/>
  <c r="AX4496" i="16"/>
  <c r="AX4575" i="16"/>
  <c r="AX4574" i="16" s="1"/>
  <c r="AX4573" i="16" s="1"/>
  <c r="AX4763" i="16"/>
  <c r="AY123" i="16"/>
  <c r="AY358" i="16"/>
  <c r="AZ358" i="16"/>
  <c r="AY413" i="16"/>
  <c r="AZ413" i="16"/>
  <c r="AY623" i="16"/>
  <c r="AY840" i="16"/>
  <c r="AY925" i="16"/>
  <c r="AZ1047" i="16"/>
  <c r="AW1838" i="16"/>
  <c r="AX1884" i="16"/>
  <c r="AW1899" i="16"/>
  <c r="AW1973" i="16"/>
  <c r="AX1993" i="16"/>
  <c r="AW2019" i="16"/>
  <c r="AX2019" i="16"/>
  <c r="AW2032" i="16"/>
  <c r="AW2118" i="16"/>
  <c r="AW2122" i="16"/>
  <c r="AW2121" i="16" s="1"/>
  <c r="AW2139" i="16"/>
  <c r="AW2138" i="16" s="1"/>
  <c r="AW2265" i="16"/>
  <c r="AW2430" i="16"/>
  <c r="AW2485" i="16"/>
  <c r="AW2507" i="16"/>
  <c r="AW3147" i="16"/>
  <c r="AW3146" i="16" s="1"/>
  <c r="AW3184" i="16"/>
  <c r="AX3154" i="16"/>
  <c r="AW3212" i="16"/>
  <c r="AX3286" i="16"/>
  <c r="AW3292" i="16"/>
  <c r="AW3291" i="16" s="1"/>
  <c r="AY1063" i="16"/>
  <c r="AY1218" i="16"/>
  <c r="AY1217" i="16" s="1"/>
  <c r="AY1216" i="16" s="1"/>
  <c r="AY1225" i="16"/>
  <c r="AY1224" i="16" s="1"/>
  <c r="AY1237" i="16"/>
  <c r="AY1230" i="16" s="1"/>
  <c r="AZ1261" i="16"/>
  <c r="AY1266" i="16"/>
  <c r="AZ1266" i="16"/>
  <c r="AY1331" i="16"/>
  <c r="AY1632" i="16"/>
  <c r="AZ1632" i="16"/>
  <c r="AY1899" i="16"/>
  <c r="AZ1912" i="16"/>
  <c r="AZ1911" i="16" s="1"/>
  <c r="AZ1972" i="16"/>
  <c r="AY1993" i="16"/>
  <c r="AZ1993" i="16"/>
  <c r="AZ2133" i="16"/>
  <c r="AZ2230" i="16"/>
  <c r="AY2265" i="16"/>
  <c r="AZ2265" i="16"/>
  <c r="AY2338" i="16"/>
  <c r="AY2478" i="16"/>
  <c r="AY2477" i="16" s="1"/>
  <c r="AY2484" i="16"/>
  <c r="AY2483" i="16" s="1"/>
  <c r="AY3017" i="16"/>
  <c r="AY3154" i="16"/>
  <c r="AY3219" i="16"/>
  <c r="AY3218" i="16" s="1"/>
  <c r="AY3217" i="16" s="1"/>
  <c r="AZ3328" i="16"/>
  <c r="AZ3871" i="16"/>
  <c r="AY3971" i="16"/>
  <c r="AZ4012" i="16"/>
  <c r="AZ4027" i="16"/>
  <c r="AZ4158" i="16"/>
  <c r="AY4195" i="16"/>
  <c r="AY4194" i="16" s="1"/>
  <c r="AY4193" i="16" s="1"/>
  <c r="AY4211" i="16"/>
  <c r="AZ4323" i="16"/>
  <c r="AZ4355" i="16"/>
  <c r="AZ4485" i="16"/>
  <c r="AZ4575" i="16"/>
  <c r="AZ4574" i="16" s="1"/>
  <c r="AZ4573" i="16" s="1"/>
  <c r="AW132" i="16"/>
  <c r="AW271" i="16"/>
  <c r="AW378" i="16"/>
  <c r="AW377" i="16" s="1"/>
  <c r="AW376" i="16" s="1"/>
  <c r="AW625" i="16"/>
  <c r="AW624" i="16" s="1"/>
  <c r="AW623" i="16" s="1"/>
  <c r="AW728" i="16"/>
  <c r="AW795" i="16"/>
  <c r="AW831" i="16"/>
  <c r="AW830" i="16" s="1"/>
  <c r="AW925" i="16"/>
  <c r="AW957" i="16"/>
  <c r="AW1002" i="16"/>
  <c r="AW1063" i="16"/>
  <c r="AW1250" i="16"/>
  <c r="AW1304" i="16"/>
  <c r="AW1303" i="16" s="1"/>
  <c r="AW1324" i="16"/>
  <c r="AW1338" i="16"/>
  <c r="AW1337" i="16" s="1"/>
  <c r="AW1336" i="16" s="1"/>
  <c r="AW1426" i="16"/>
  <c r="AW1637" i="16"/>
  <c r="AW1681" i="16"/>
  <c r="AW1718" i="16"/>
  <c r="AW1821" i="16"/>
  <c r="AW1853" i="16"/>
  <c r="AW1852" i="16" s="1"/>
  <c r="AW1873" i="16"/>
  <c r="AW1870" i="16" s="1"/>
  <c r="AW1919" i="16"/>
  <c r="AW1929" i="16"/>
  <c r="AW1947" i="16"/>
  <c r="AW1968" i="16"/>
  <c r="AW2133" i="16"/>
  <c r="AW2231" i="16"/>
  <c r="AW2239" i="16"/>
  <c r="AW2453" i="16"/>
  <c r="AW2452" i="16" s="1"/>
  <c r="AW2457" i="16"/>
  <c r="AW2456" i="16" s="1"/>
  <c r="AW2526" i="16"/>
  <c r="AW2525" i="16" s="1"/>
  <c r="AW2524" i="16" s="1"/>
  <c r="AW2879" i="16"/>
  <c r="AW2903" i="16"/>
  <c r="AW2909" i="16"/>
  <c r="AW3040" i="16"/>
  <c r="AW3096" i="16"/>
  <c r="AW3776" i="16"/>
  <c r="AW3877" i="16"/>
  <c r="AW3876" i="16" s="1"/>
  <c r="AW3962" i="16"/>
  <c r="AW4012" i="16"/>
  <c r="AW4181" i="16"/>
  <c r="AW4185" i="16"/>
  <c r="AW4348" i="16"/>
  <c r="AW4358" i="16"/>
  <c r="AW4355" i="16" s="1"/>
  <c r="AW4410" i="16"/>
  <c r="AW4409" i="16" s="1"/>
  <c r="AW4497" i="16"/>
  <c r="AW4496" i="16" s="1"/>
  <c r="AW4610" i="16"/>
  <c r="AW4676" i="16"/>
  <c r="AW4764" i="16"/>
  <c r="AI3239" i="16"/>
  <c r="AH3239" i="16"/>
  <c r="AI3241" i="16"/>
  <c r="AH3241" i="16"/>
  <c r="AI3280" i="16"/>
  <c r="AH3280" i="16"/>
  <c r="AI3294" i="16"/>
  <c r="AI3292" i="16" s="1"/>
  <c r="AI3291" i="16" s="1"/>
  <c r="AH3294" i="16"/>
  <c r="AF3292" i="16"/>
  <c r="AF3291" i="16" s="1"/>
  <c r="AI3298" i="16"/>
  <c r="AH3298" i="16"/>
  <c r="AI3300" i="16"/>
  <c r="AH3300" i="16"/>
  <c r="AI3302" i="16"/>
  <c r="AH3302" i="16"/>
  <c r="AI3304" i="16"/>
  <c r="AH3304" i="16"/>
  <c r="AI3973" i="16"/>
  <c r="AI3972" i="16" s="1"/>
  <c r="AH3973" i="16"/>
  <c r="AH3972" i="16" s="1"/>
  <c r="AF3972" i="16"/>
  <c r="AI4140" i="16"/>
  <c r="AH4140" i="16"/>
  <c r="AI4142" i="16"/>
  <c r="AH4142" i="16"/>
  <c r="AI4341" i="16"/>
  <c r="AI4340" i="16" s="1"/>
  <c r="AI4339" i="16" s="1"/>
  <c r="AI4338" i="16" s="1"/>
  <c r="AI4337" i="16" s="1"/>
  <c r="AH4341" i="16"/>
  <c r="AH4340" i="16" s="1"/>
  <c r="AF4340" i="16"/>
  <c r="AI4477" i="16"/>
  <c r="AH4477" i="16"/>
  <c r="AF4476" i="16"/>
  <c r="AI4479" i="16"/>
  <c r="AH4479" i="16"/>
  <c r="AI4481" i="16"/>
  <c r="AH4481" i="16"/>
  <c r="AI4604" i="16"/>
  <c r="AH4604" i="16"/>
  <c r="AI4608" i="16"/>
  <c r="AH4608" i="16"/>
  <c r="AF4607" i="16"/>
  <c r="AI4617" i="16"/>
  <c r="AH4617" i="16"/>
  <c r="AI4734" i="16"/>
  <c r="AH4734" i="16"/>
  <c r="AF4733" i="16"/>
  <c r="AI4736" i="16"/>
  <c r="AH4736" i="16"/>
  <c r="AI4738" i="16"/>
  <c r="AH4738" i="16"/>
  <c r="AI4740" i="16"/>
  <c r="AH4740" i="16"/>
  <c r="AI4742" i="16"/>
  <c r="AH4742" i="16"/>
  <c r="AI4744" i="16"/>
  <c r="AH4744" i="16"/>
  <c r="AI4746" i="16"/>
  <c r="AH4746" i="16"/>
  <c r="AG328" i="16"/>
  <c r="AG509" i="16"/>
  <c r="AI532" i="16"/>
  <c r="AI831" i="16"/>
  <c r="AF1099" i="16"/>
  <c r="AF1299" i="16"/>
  <c r="AF1334" i="16"/>
  <c r="AG1382" i="16"/>
  <c r="AH1426" i="16"/>
  <c r="AF1519" i="16"/>
  <c r="AI1985" i="16"/>
  <c r="AF64" i="16"/>
  <c r="AF63" i="16" s="1"/>
  <c r="AG94" i="16"/>
  <c r="AF123" i="16"/>
  <c r="AH132" i="16"/>
  <c r="AF150" i="16"/>
  <c r="AG150" i="16"/>
  <c r="AH155" i="16"/>
  <c r="AG159" i="16"/>
  <c r="AH162" i="16"/>
  <c r="AG286" i="16"/>
  <c r="AF301" i="16"/>
  <c r="AH302" i="16"/>
  <c r="AH303" i="16"/>
  <c r="AH304" i="16"/>
  <c r="AH305" i="16"/>
  <c r="AH306" i="16"/>
  <c r="AH307" i="16"/>
  <c r="AF329" i="16"/>
  <c r="AF369" i="16"/>
  <c r="AH370" i="16"/>
  <c r="AH369" i="16" s="1"/>
  <c r="AF372" i="16"/>
  <c r="AH373" i="16"/>
  <c r="AH372" i="16" s="1"/>
  <c r="AH400" i="16"/>
  <c r="AH399" i="16" s="1"/>
  <c r="AF413" i="16"/>
  <c r="AH413" i="16"/>
  <c r="AG413" i="16"/>
  <c r="AG437" i="16"/>
  <c r="AH444" i="16"/>
  <c r="AH445" i="16"/>
  <c r="AH446" i="16"/>
  <c r="AF532" i="16"/>
  <c r="AH533" i="16"/>
  <c r="AH534" i="16"/>
  <c r="AH535" i="16"/>
  <c r="AH536" i="16"/>
  <c r="AH537" i="16"/>
  <c r="AH560" i="16"/>
  <c r="AH559" i="16" s="1"/>
  <c r="AH571" i="16"/>
  <c r="AH570" i="16" s="1"/>
  <c r="AF623" i="16"/>
  <c r="AH625" i="16"/>
  <c r="AH624" i="16" s="1"/>
  <c r="AH623" i="16" s="1"/>
  <c r="AF633" i="16"/>
  <c r="AH633" i="16"/>
  <c r="AF662" i="16"/>
  <c r="AH693" i="16"/>
  <c r="AH711" i="16"/>
  <c r="AH724" i="16"/>
  <c r="AH725" i="16"/>
  <c r="AH726" i="16"/>
  <c r="AH727" i="16"/>
  <c r="AF761" i="16"/>
  <c r="AH762" i="16"/>
  <c r="AH763" i="16"/>
  <c r="AH764" i="16"/>
  <c r="AH765" i="16"/>
  <c r="AH766" i="16"/>
  <c r="AF795" i="16"/>
  <c r="AH796" i="16"/>
  <c r="AH797" i="16"/>
  <c r="AH798" i="16"/>
  <c r="AH799" i="16"/>
  <c r="AH800" i="16"/>
  <c r="AH801" i="16"/>
  <c r="AH802" i="16"/>
  <c r="AH803" i="16"/>
  <c r="AH804" i="16"/>
  <c r="AH805" i="16"/>
  <c r="AH806" i="16"/>
  <c r="AH807" i="16"/>
  <c r="AH808" i="16"/>
  <c r="AH809" i="16"/>
  <c r="AH810" i="16"/>
  <c r="AF812" i="16"/>
  <c r="AF811" i="16" s="1"/>
  <c r="AH813" i="16"/>
  <c r="AH814" i="16"/>
  <c r="AH815" i="16"/>
  <c r="AF817" i="16"/>
  <c r="AF816" i="16" s="1"/>
  <c r="AH818" i="16"/>
  <c r="AH819" i="16"/>
  <c r="AH820" i="16"/>
  <c r="AH821" i="16"/>
  <c r="AH822" i="16"/>
  <c r="AH823" i="16"/>
  <c r="AH824" i="16"/>
  <c r="AH825" i="16"/>
  <c r="AH826" i="16"/>
  <c r="AH827" i="16"/>
  <c r="AH828" i="16"/>
  <c r="AH829" i="16"/>
  <c r="AF831" i="16"/>
  <c r="AH832" i="16"/>
  <c r="AH833" i="16"/>
  <c r="AH834" i="16"/>
  <c r="AH835" i="16"/>
  <c r="AH836" i="16"/>
  <c r="AH837" i="16"/>
  <c r="AG851" i="16"/>
  <c r="AG850" i="16" s="1"/>
  <c r="AG849" i="16" s="1"/>
  <c r="AF890" i="16"/>
  <c r="AF887" i="16" s="1"/>
  <c r="AH891" i="16"/>
  <c r="AH890" i="16" s="1"/>
  <c r="AH887" i="16" s="1"/>
  <c r="AG887" i="16"/>
  <c r="AF1047" i="16"/>
  <c r="AH1072" i="16"/>
  <c r="AH1071" i="16" s="1"/>
  <c r="AH1176" i="16"/>
  <c r="AG1165" i="16"/>
  <c r="AG1160" i="16" s="1"/>
  <c r="AH1183" i="16"/>
  <c r="AH1184" i="16"/>
  <c r="AH1185" i="16"/>
  <c r="AH1186" i="16"/>
  <c r="AG1218" i="16"/>
  <c r="AG1217" i="16" s="1"/>
  <c r="AG1216" i="16" s="1"/>
  <c r="AF1221" i="16"/>
  <c r="AH1222" i="16"/>
  <c r="AH1221" i="16" s="1"/>
  <c r="AF1237" i="16"/>
  <c r="AH1237" i="16"/>
  <c r="AF1250" i="16"/>
  <c r="AH1250" i="16"/>
  <c r="AG1261" i="16"/>
  <c r="AF1267" i="16"/>
  <c r="AH1268" i="16"/>
  <c r="AH1267" i="16" s="1"/>
  <c r="AI1304" i="16"/>
  <c r="AI1303" i="16" s="1"/>
  <c r="AH1335" i="16"/>
  <c r="AH1334" i="16" s="1"/>
  <c r="AF1339" i="16"/>
  <c r="AH1340" i="16"/>
  <c r="AH1339" i="16" s="1"/>
  <c r="AF1349" i="16"/>
  <c r="AH1350" i="16"/>
  <c r="AH1349" i="16" s="1"/>
  <c r="AF1357" i="16"/>
  <c r="AH1358" i="16"/>
  <c r="AH1357" i="16" s="1"/>
  <c r="AF1365" i="16"/>
  <c r="AH1366" i="16"/>
  <c r="AH1365" i="16" s="1"/>
  <c r="AG1470" i="16"/>
  <c r="AH1520" i="16"/>
  <c r="AH1521" i="16"/>
  <c r="AH1522" i="16"/>
  <c r="AH1523" i="16"/>
  <c r="AH1524" i="16"/>
  <c r="AH1525" i="16"/>
  <c r="AH1526" i="16"/>
  <c r="AF1533" i="16"/>
  <c r="AF1541" i="16"/>
  <c r="AH1542" i="16"/>
  <c r="AH1543" i="16"/>
  <c r="AH1559" i="16"/>
  <c r="AH1560" i="16"/>
  <c r="AH1563" i="16"/>
  <c r="AH1571" i="16"/>
  <c r="AG1632" i="16"/>
  <c r="AF1632" i="16"/>
  <c r="AH1632" i="16"/>
  <c r="AF1711" i="16"/>
  <c r="AG1711" i="16"/>
  <c r="AG1710" i="16" s="1"/>
  <c r="AH1715" i="16"/>
  <c r="AH1716" i="16"/>
  <c r="AH1717" i="16"/>
  <c r="AH1744" i="16"/>
  <c r="AH1747" i="16"/>
  <c r="AH1748" i="16"/>
  <c r="AH1749" i="16"/>
  <c r="AH1750" i="16"/>
  <c r="AH1751" i="16"/>
  <c r="AH1752" i="16"/>
  <c r="AH1753" i="16"/>
  <c r="AH1754" i="16"/>
  <c r="AH1755" i="16"/>
  <c r="AH1808" i="16"/>
  <c r="AH1809" i="16"/>
  <c r="AG1806" i="16"/>
  <c r="AH1818" i="16"/>
  <c r="AH1819" i="16"/>
  <c r="AH1869" i="16"/>
  <c r="AF1873" i="16"/>
  <c r="AF1870" i="16" s="1"/>
  <c r="AH1874" i="16"/>
  <c r="AH1875" i="16"/>
  <c r="AH1876" i="16"/>
  <c r="AH1877" i="16"/>
  <c r="AH1878" i="16"/>
  <c r="AH1909" i="16"/>
  <c r="AH1929" i="16"/>
  <c r="AG1972" i="16"/>
  <c r="AF1985" i="16"/>
  <c r="AH1986" i="16"/>
  <c r="AH1987" i="16"/>
  <c r="AH1988" i="16"/>
  <c r="AH1989" i="16"/>
  <c r="AF1991" i="16"/>
  <c r="AF1990" i="16" s="1"/>
  <c r="AH1992" i="16"/>
  <c r="AH1991" i="16" s="1"/>
  <c r="AH1990" i="16" s="1"/>
  <c r="AH2118" i="16"/>
  <c r="AG2185" i="16"/>
  <c r="AF2273" i="16"/>
  <c r="AF2272" i="16" s="1"/>
  <c r="AF2271" i="16" s="1"/>
  <c r="AF2270" i="16" s="1"/>
  <c r="AH2274" i="16"/>
  <c r="AH2273" i="16" s="1"/>
  <c r="AF2293" i="16"/>
  <c r="AH2308" i="16"/>
  <c r="AH2309" i="16"/>
  <c r="AH2310" i="16"/>
  <c r="AF2314" i="16"/>
  <c r="AH2316" i="16"/>
  <c r="AG2314" i="16"/>
  <c r="AF2326" i="16"/>
  <c r="AH2429" i="16"/>
  <c r="AH2441" i="16"/>
  <c r="AH2444" i="16"/>
  <c r="AF2484" i="16"/>
  <c r="AF2483" i="16" s="1"/>
  <c r="AH2485" i="16"/>
  <c r="AG2625" i="16"/>
  <c r="AG2718" i="16"/>
  <c r="AF2775" i="16"/>
  <c r="AH2776" i="16"/>
  <c r="AH2777" i="16"/>
  <c r="AH2778" i="16"/>
  <c r="AH2779" i="16"/>
  <c r="AH2780" i="16"/>
  <c r="AH2781" i="16"/>
  <c r="AH2782" i="16"/>
  <c r="AH2783" i="16"/>
  <c r="AH2784" i="16"/>
  <c r="AH2785" i="16"/>
  <c r="AH2786" i="16"/>
  <c r="AH2787" i="16"/>
  <c r="AH2788" i="16"/>
  <c r="AH2789" i="16"/>
  <c r="AH2790" i="16"/>
  <c r="AH2791" i="16"/>
  <c r="AH2792" i="16"/>
  <c r="AH2793" i="16"/>
  <c r="AH2794" i="16"/>
  <c r="AH2795" i="16"/>
  <c r="AH2796" i="16"/>
  <c r="AH2797" i="16"/>
  <c r="AH2798" i="16"/>
  <c r="AH2799" i="16"/>
  <c r="AH2800" i="16"/>
  <c r="AH2801" i="16"/>
  <c r="AH2802" i="16"/>
  <c r="AH2803" i="16"/>
  <c r="AH2804" i="16"/>
  <c r="AH2805" i="16"/>
  <c r="AH2806" i="16"/>
  <c r="AH2807" i="16"/>
  <c r="AH2808" i="16"/>
  <c r="AH2809" i="16"/>
  <c r="AH2810" i="16"/>
  <c r="AH2811" i="16"/>
  <c r="AH2812" i="16"/>
  <c r="AH2813" i="16"/>
  <c r="AH2814" i="16"/>
  <c r="AH2815" i="16"/>
  <c r="AH2816" i="16"/>
  <c r="AH2817" i="16"/>
  <c r="AH2818" i="16"/>
  <c r="AH2819" i="16"/>
  <c r="AH2820" i="16"/>
  <c r="AH2821" i="16"/>
  <c r="AH2822" i="16"/>
  <c r="AH2823" i="16"/>
  <c r="AH2824" i="16"/>
  <c r="AG2825" i="16"/>
  <c r="AH2853" i="16"/>
  <c r="AH2854" i="16"/>
  <c r="AH2855" i="16"/>
  <c r="AH2856" i="16"/>
  <c r="AH2857" i="16"/>
  <c r="AH2858" i="16"/>
  <c r="AH2859" i="16"/>
  <c r="AH2860" i="16"/>
  <c r="AH2861" i="16"/>
  <c r="AH2862" i="16"/>
  <c r="AH2863" i="16"/>
  <c r="AH2864" i="16"/>
  <c r="AH2865" i="16"/>
  <c r="AH2866" i="16"/>
  <c r="AH2867" i="16"/>
  <c r="AH2868" i="16"/>
  <c r="AH2869" i="16"/>
  <c r="AH2870" i="16"/>
  <c r="AH2871" i="16"/>
  <c r="AH2872" i="16"/>
  <c r="AF2894" i="16"/>
  <c r="AH2895" i="16"/>
  <c r="AH2896" i="16"/>
  <c r="AH2897" i="16"/>
  <c r="AH2898" i="16"/>
  <c r="AH2899" i="16"/>
  <c r="AH2900" i="16"/>
  <c r="AH2901" i="16"/>
  <c r="AH2902" i="16"/>
  <c r="AF2910" i="16"/>
  <c r="AH2911" i="16"/>
  <c r="AH2910" i="16" s="1"/>
  <c r="AF2935" i="16"/>
  <c r="AF3018" i="16"/>
  <c r="AH3019" i="16"/>
  <c r="AH3020" i="16"/>
  <c r="AH3021" i="16"/>
  <c r="AH3022" i="16"/>
  <c r="AH3023" i="16"/>
  <c r="AH3024" i="16"/>
  <c r="AH3025" i="16"/>
  <c r="AH3026" i="16"/>
  <c r="AH3027" i="16"/>
  <c r="AH3028" i="16"/>
  <c r="AG3017" i="16"/>
  <c r="AI3240" i="16"/>
  <c r="AH3240" i="16"/>
  <c r="AI3279" i="16"/>
  <c r="AH3279" i="16"/>
  <c r="AI3297" i="16"/>
  <c r="AH3297" i="16"/>
  <c r="AF3296" i="16"/>
  <c r="AF3295" i="16" s="1"/>
  <c r="AI3299" i="16"/>
  <c r="AH3299" i="16"/>
  <c r="AI3301" i="16"/>
  <c r="AH3301" i="16"/>
  <c r="AI3303" i="16"/>
  <c r="AH3303" i="16"/>
  <c r="AI3332" i="16"/>
  <c r="AI3331" i="16" s="1"/>
  <c r="AI3328" i="16" s="1"/>
  <c r="AH3332" i="16"/>
  <c r="AH3331" i="16" s="1"/>
  <c r="AF3331" i="16"/>
  <c r="AI3518" i="16"/>
  <c r="AH3518" i="16"/>
  <c r="AI4139" i="16"/>
  <c r="AH4139" i="16"/>
  <c r="AI4141" i="16"/>
  <c r="AH4141" i="16"/>
  <c r="AI4478" i="16"/>
  <c r="AH4478" i="16"/>
  <c r="AI4480" i="16"/>
  <c r="AH4480" i="16"/>
  <c r="AI4482" i="16"/>
  <c r="AH4482" i="16"/>
  <c r="AI4605" i="16"/>
  <c r="AH4605" i="16"/>
  <c r="AI4609" i="16"/>
  <c r="AH4609" i="16"/>
  <c r="AI4616" i="16"/>
  <c r="AH4616" i="16"/>
  <c r="AF4615" i="16"/>
  <c r="AF4614" i="16" s="1"/>
  <c r="AF4613" i="16" s="1"/>
  <c r="AI4735" i="16"/>
  <c r="AH4735" i="16"/>
  <c r="AI4737" i="16"/>
  <c r="AH4737" i="16"/>
  <c r="AI4739" i="16"/>
  <c r="AH4739" i="16"/>
  <c r="AI4741" i="16"/>
  <c r="AH4741" i="16"/>
  <c r="AI4743" i="16"/>
  <c r="AH4743" i="16"/>
  <c r="AI4745" i="16"/>
  <c r="AH4745" i="16"/>
  <c r="AF3278" i="16"/>
  <c r="AG3971" i="16"/>
  <c r="AG4732" i="16"/>
  <c r="AG3258" i="16"/>
  <c r="AH3292" i="16"/>
  <c r="AH3291" i="16" s="1"/>
  <c r="AG3328" i="16"/>
  <c r="AG3470" i="16"/>
  <c r="AF3844" i="16"/>
  <c r="AH3844" i="16"/>
  <c r="AF4081" i="16"/>
  <c r="AF4211" i="16"/>
  <c r="AH4211" i="16"/>
  <c r="AH4259" i="16"/>
  <c r="AH4258" i="16" s="1"/>
  <c r="AH4278" i="16"/>
  <c r="AH4277" i="16" s="1"/>
  <c r="AG4276" i="16"/>
  <c r="AF4355" i="16"/>
  <c r="AH4355" i="16"/>
  <c r="AH4405" i="16"/>
  <c r="AH4404" i="16" s="1"/>
  <c r="AH4803" i="16"/>
  <c r="AH4802" i="16" s="1"/>
  <c r="AH4801" i="16" s="1"/>
  <c r="AI64" i="16"/>
  <c r="AJ64" i="16"/>
  <c r="AJ63" i="16" s="1"/>
  <c r="AI113" i="16"/>
  <c r="AI132" i="16"/>
  <c r="AI150" i="16"/>
  <c r="AJ169" i="16"/>
  <c r="AI177" i="16"/>
  <c r="AJ177" i="16"/>
  <c r="AI308" i="16"/>
  <c r="AJ371" i="16"/>
  <c r="AI390" i="16"/>
  <c r="AI386" i="16" s="1"/>
  <c r="AJ404" i="16"/>
  <c r="AJ437" i="16"/>
  <c r="AI597" i="16"/>
  <c r="AJ875" i="16"/>
  <c r="AI901" i="16"/>
  <c r="AJ901" i="16"/>
  <c r="AJ1063" i="16"/>
  <c r="AJ1070" i="16"/>
  <c r="AJ1069" i="16" s="1"/>
  <c r="AJ1068" i="16" s="1"/>
  <c r="AI1087" i="16"/>
  <c r="AJ1211" i="16"/>
  <c r="AI1250" i="16"/>
  <c r="AJ1261" i="16"/>
  <c r="AJ1310" i="16"/>
  <c r="AI1632" i="16"/>
  <c r="AJ1637" i="16"/>
  <c r="AJ1830" i="16"/>
  <c r="AI1899" i="16"/>
  <c r="AJ1899" i="16"/>
  <c r="AJ1912" i="16"/>
  <c r="AJ1911" i="16" s="1"/>
  <c r="AJ1918" i="16"/>
  <c r="AJ2024" i="16"/>
  <c r="AI2025" i="16"/>
  <c r="AJ2161" i="16"/>
  <c r="AJ2160" i="16" s="1"/>
  <c r="AJ2279" i="16"/>
  <c r="AJ2278" i="16" s="1"/>
  <c r="AJ2338" i="16"/>
  <c r="AJ2397" i="16"/>
  <c r="AI2478" i="16"/>
  <c r="AI2477" i="16" s="1"/>
  <c r="AI2514" i="16"/>
  <c r="AJ2526" i="16"/>
  <c r="AJ2525" i="16" s="1"/>
  <c r="AJ2524" i="16" s="1"/>
  <c r="AI2930" i="16"/>
  <c r="AJ2930" i="16"/>
  <c r="AJ2945" i="16"/>
  <c r="AJ3039" i="16"/>
  <c r="AJ3335" i="16"/>
  <c r="AJ3334" i="16" s="1"/>
  <c r="AJ3333" i="16" s="1"/>
  <c r="AJ4069" i="16"/>
  <c r="AJ4195" i="16"/>
  <c r="AJ4194" i="16" s="1"/>
  <c r="AJ4193" i="16" s="1"/>
  <c r="AJ4410" i="16"/>
  <c r="AJ4409" i="16" s="1"/>
  <c r="AJ4708" i="16"/>
  <c r="AX1918" i="16"/>
  <c r="AX2230" i="16"/>
  <c r="AJ1122" i="16"/>
  <c r="AJ2185" i="16"/>
  <c r="AJ2246" i="16"/>
  <c r="AJ2378" i="16"/>
  <c r="AJ2923" i="16"/>
  <c r="AJ3305" i="16"/>
  <c r="AJ3844" i="16"/>
  <c r="AJ3971" i="16"/>
  <c r="AJ3993" i="16"/>
  <c r="AJ4038" i="16"/>
  <c r="AI4069" i="16"/>
  <c r="AJ4146" i="16"/>
  <c r="AI4161" i="16"/>
  <c r="AI4158" i="16" s="1"/>
  <c r="AJ4168" i="16"/>
  <c r="AJ4211" i="16"/>
  <c r="AJ4241" i="16"/>
  <c r="AI4348" i="16"/>
  <c r="AI4405" i="16"/>
  <c r="AI4404" i="16" s="1"/>
  <c r="AJ4817" i="16"/>
  <c r="AI4844" i="16"/>
  <c r="AJ4844" i="16"/>
  <c r="AX123" i="16"/>
  <c r="AW126" i="16"/>
  <c r="AW228" i="16"/>
  <c r="AW371" i="16"/>
  <c r="AW413" i="16"/>
  <c r="AW419" i="16"/>
  <c r="AW418" i="16" s="1"/>
  <c r="AW544" i="16"/>
  <c r="AX623" i="16"/>
  <c r="AW761" i="16"/>
  <c r="AW770" i="16"/>
  <c r="AX840" i="16"/>
  <c r="AW843" i="16"/>
  <c r="AW840" i="16" s="1"/>
  <c r="AW887" i="16"/>
  <c r="AX1070" i="16"/>
  <c r="AX1069" i="16" s="1"/>
  <c r="AX1068" i="16" s="1"/>
  <c r="AX3039" i="16"/>
  <c r="AW1187" i="16"/>
  <c r="AW1218" i="16"/>
  <c r="AW1217" i="16" s="1"/>
  <c r="AW1216" i="16" s="1"/>
  <c r="AW1225" i="16"/>
  <c r="AW1224" i="16" s="1"/>
  <c r="AW1237" i="16"/>
  <c r="AW1230" i="16" s="1"/>
  <c r="AX1245" i="16"/>
  <c r="AX1261" i="16"/>
  <c r="AX1271" i="16"/>
  <c r="AW1280" i="16"/>
  <c r="AX1310" i="16"/>
  <c r="AW1313" i="16"/>
  <c r="AW1331" i="16"/>
  <c r="AW1514" i="16"/>
  <c r="AW1571" i="16"/>
  <c r="AX1632" i="16"/>
  <c r="AW1673" i="16"/>
  <c r="AW1798" i="16"/>
  <c r="AW1884" i="16"/>
  <c r="AW1904" i="16"/>
  <c r="AX1912" i="16"/>
  <c r="AX1911" i="16" s="1"/>
  <c r="AW1934" i="16"/>
  <c r="AX1953" i="16"/>
  <c r="AW1961" i="16"/>
  <c r="AX1972" i="16"/>
  <c r="AW1985" i="16"/>
  <c r="AW2014" i="16"/>
  <c r="AW2013" i="16" s="1"/>
  <c r="AW2012" i="16" s="1"/>
  <c r="AX2024" i="16"/>
  <c r="AW2029" i="16"/>
  <c r="AW2069" i="16"/>
  <c r="AX2265" i="16"/>
  <c r="AW2338" i="16"/>
  <c r="AX2338" i="16"/>
  <c r="AW2446" i="16"/>
  <c r="AW2445" i="16" s="1"/>
  <c r="AW2465" i="16"/>
  <c r="AW2464" i="16" s="1"/>
  <c r="AW2463" i="16" s="1"/>
  <c r="AW2478" i="16"/>
  <c r="AW2477" i="16" s="1"/>
  <c r="AX2478" i="16"/>
  <c r="AX2477" i="16" s="1"/>
  <c r="AW2514" i="16"/>
  <c r="AW2484" i="16" s="1"/>
  <c r="AW2483" i="16" s="1"/>
  <c r="AW2873" i="16"/>
  <c r="AX3017" i="16"/>
  <c r="AW3035" i="16"/>
  <c r="AX3212" i="16"/>
  <c r="AW3219" i="16"/>
  <c r="AW3218" i="16" s="1"/>
  <c r="AW3217" i="16" s="1"/>
  <c r="AX3219" i="16"/>
  <c r="AX3218" i="16" s="1"/>
  <c r="AX3217" i="16" s="1"/>
  <c r="AW3286" i="16"/>
  <c r="AW3296" i="16"/>
  <c r="AW3295" i="16" s="1"/>
  <c r="AW3328" i="16"/>
  <c r="AX3844" i="16"/>
  <c r="AW3987" i="16"/>
  <c r="AW3986" i="16" s="1"/>
  <c r="AW3985" i="16" s="1"/>
  <c r="AW4003" i="16"/>
  <c r="AW4017" i="16"/>
  <c r="AX4038" i="16"/>
  <c r="AW4062" i="16"/>
  <c r="AX4081" i="16"/>
  <c r="AX4146" i="16"/>
  <c r="AW4149" i="16"/>
  <c r="AW4146" i="16" s="1"/>
  <c r="AX4168" i="16"/>
  <c r="AW4171" i="16"/>
  <c r="AX4195" i="16"/>
  <c r="AX4194" i="16" s="1"/>
  <c r="AX4193" i="16" s="1"/>
  <c r="AX4211" i="16"/>
  <c r="AW4316" i="16"/>
  <c r="AW4328" i="16"/>
  <c r="AW4323" i="16" s="1"/>
  <c r="AW4552" i="16"/>
  <c r="AW4575" i="16"/>
  <c r="AW4574" i="16" s="1"/>
  <c r="AW4573" i="16" s="1"/>
  <c r="AW4607" i="16"/>
  <c r="AW4606" i="16" s="1"/>
  <c r="AW4615" i="16"/>
  <c r="AW4614" i="16" s="1"/>
  <c r="AW4613" i="16" s="1"/>
  <c r="AW4665" i="16"/>
  <c r="AW4698" i="16"/>
  <c r="AW4697" i="16" s="1"/>
  <c r="AW4696" i="16" s="1"/>
  <c r="AW4767" i="16"/>
  <c r="AX4783" i="16"/>
  <c r="AX2484" i="16"/>
  <c r="AX2483" i="16" s="1"/>
  <c r="T3801" i="16"/>
  <c r="T3823" i="16"/>
  <c r="T3834" i="16"/>
  <c r="T3853" i="16"/>
  <c r="T3857" i="16"/>
  <c r="T3867" i="16"/>
  <c r="T3896" i="16"/>
  <c r="T3900" i="16"/>
  <c r="T3904" i="16"/>
  <c r="T3908" i="16"/>
  <c r="T3910" i="16"/>
  <c r="T3982" i="16"/>
  <c r="T3984" i="16"/>
  <c r="T3999" i="16"/>
  <c r="T4048" i="16"/>
  <c r="T4052" i="16"/>
  <c r="T4059" i="16"/>
  <c r="T4077" i="16"/>
  <c r="T4125" i="16"/>
  <c r="T4190" i="16"/>
  <c r="T4204" i="16"/>
  <c r="T4264" i="16"/>
  <c r="T4266" i="16"/>
  <c r="T4267" i="16"/>
  <c r="T4268" i="16"/>
  <c r="T4273" i="16"/>
  <c r="T4278" i="16"/>
  <c r="T4282" i="16"/>
  <c r="T4297" i="16"/>
  <c r="T4370" i="16"/>
  <c r="T4374" i="16"/>
  <c r="T4385" i="16"/>
  <c r="T4397" i="16"/>
  <c r="T4425" i="16"/>
  <c r="T4428" i="16"/>
  <c r="T4429" i="16"/>
  <c r="T4432" i="16"/>
  <c r="T4433" i="16"/>
  <c r="T4439" i="16"/>
  <c r="T4535" i="16"/>
  <c r="T4565" i="16"/>
  <c r="T4591" i="16"/>
  <c r="T4593" i="16"/>
  <c r="T4603" i="16"/>
  <c r="T4624" i="16"/>
  <c r="T4626" i="16"/>
  <c r="T4629" i="16"/>
  <c r="T4808" i="16"/>
  <c r="AH84" i="16"/>
  <c r="AF94" i="16"/>
  <c r="AH254" i="16"/>
  <c r="AH255" i="16"/>
  <c r="AH256" i="16"/>
  <c r="AH257" i="16"/>
  <c r="AH264" i="16"/>
  <c r="AH267" i="16"/>
  <c r="AH268" i="16"/>
  <c r="AH495" i="16"/>
  <c r="AH506" i="16"/>
  <c r="AG523" i="16"/>
  <c r="AH527" i="16"/>
  <c r="AH528" i="16"/>
  <c r="AG580" i="16"/>
  <c r="AH588" i="16"/>
  <c r="AH589" i="16"/>
  <c r="AH592" i="16"/>
  <c r="AH651" i="16"/>
  <c r="AG662" i="16"/>
  <c r="AH674" i="16"/>
  <c r="AH675" i="16"/>
  <c r="AH684" i="16"/>
  <c r="AG960" i="16"/>
  <c r="AH966" i="16"/>
  <c r="AH975" i="16"/>
  <c r="AH987" i="16"/>
  <c r="AH998" i="16"/>
  <c r="AH1095" i="16"/>
  <c r="AG1122" i="16"/>
  <c r="AH1132" i="16"/>
  <c r="AH1131" i="16" s="1"/>
  <c r="AF1165" i="16"/>
  <c r="AH1387" i="16"/>
  <c r="AH1390" i="16"/>
  <c r="AH1395" i="16"/>
  <c r="AH1491" i="16"/>
  <c r="AH1495" i="16"/>
  <c r="AH1770" i="16"/>
  <c r="AH1769" i="16" s="1"/>
  <c r="AH1768" i="16" s="1"/>
  <c r="AF1774" i="16"/>
  <c r="AH1781" i="16"/>
  <c r="AH2086" i="16"/>
  <c r="AH2097" i="16"/>
  <c r="AH2117" i="16"/>
  <c r="AH2850" i="16"/>
  <c r="AH3513" i="16"/>
  <c r="AG3517" i="16"/>
  <c r="AG3516" i="16" s="1"/>
  <c r="AH3525" i="16"/>
  <c r="AH3530" i="16"/>
  <c r="AH3533" i="16"/>
  <c r="AH3534" i="16"/>
  <c r="AH3538" i="16"/>
  <c r="AH3539" i="16"/>
  <c r="AH3540" i="16"/>
  <c r="AH3546" i="16"/>
  <c r="AH3553" i="16"/>
  <c r="AH3554" i="16"/>
  <c r="AH3602" i="16"/>
  <c r="AH3631" i="16"/>
  <c r="AH3646" i="16"/>
  <c r="AH3647" i="16"/>
  <c r="AH3673" i="16"/>
  <c r="AH3678" i="16"/>
  <c r="AH3683" i="16"/>
  <c r="AH3708" i="16"/>
  <c r="AH3709" i="16"/>
  <c r="AH3759" i="16"/>
  <c r="AG3907" i="16"/>
  <c r="AG3921" i="16"/>
  <c r="AH3950" i="16"/>
  <c r="AG4089" i="16"/>
  <c r="AH4370" i="16"/>
  <c r="AH4535" i="16"/>
  <c r="AH4565" i="16"/>
  <c r="AH4593" i="16"/>
  <c r="AH4596" i="16"/>
  <c r="AH4811" i="16"/>
  <c r="AH4810" i="16" s="1"/>
  <c r="AH4843" i="16"/>
  <c r="AH4842" i="16" s="1"/>
  <c r="AH4841" i="16" s="1"/>
  <c r="AJ2292" i="16"/>
  <c r="AI3470" i="16"/>
  <c r="AI3830" i="16"/>
  <c r="AJ4046" i="16"/>
  <c r="AJ4262" i="16"/>
  <c r="AI4276" i="16"/>
  <c r="AJ4276" i="16"/>
  <c r="AJ4366" i="16"/>
  <c r="AJ4560" i="16"/>
  <c r="AJ4777" i="16"/>
  <c r="AH60" i="16"/>
  <c r="AH59" i="16" s="1"/>
  <c r="AH58" i="16" s="1"/>
  <c r="AH57" i="16" s="1"/>
  <c r="AF59" i="16"/>
  <c r="AF58" i="16" s="1"/>
  <c r="AF57" i="16" s="1"/>
  <c r="AH142" i="16"/>
  <c r="AH141" i="16" s="1"/>
  <c r="AH140" i="16" s="1"/>
  <c r="AF141" i="16"/>
  <c r="AF140" i="16" s="1"/>
  <c r="AH170" i="16"/>
  <c r="AF169" i="16"/>
  <c r="AI352" i="16"/>
  <c r="AH352" i="16"/>
  <c r="AI354" i="16"/>
  <c r="AH354" i="16"/>
  <c r="AH360" i="16"/>
  <c r="AI360" i="16"/>
  <c r="AH362" i="16"/>
  <c r="AI362" i="16"/>
  <c r="AI364" i="16"/>
  <c r="AH364" i="16"/>
  <c r="AF363" i="16"/>
  <c r="AI366" i="16"/>
  <c r="AH366" i="16"/>
  <c r="AH440" i="16"/>
  <c r="AI440" i="16"/>
  <c r="AH442" i="16"/>
  <c r="AI442" i="16"/>
  <c r="AH448" i="16"/>
  <c r="AI448" i="16"/>
  <c r="AH450" i="16"/>
  <c r="AI450" i="16"/>
  <c r="AH452" i="16"/>
  <c r="AI452" i="16"/>
  <c r="AH454" i="16"/>
  <c r="AI454" i="16"/>
  <c r="AH456" i="16"/>
  <c r="AI456" i="16"/>
  <c r="AH458" i="16"/>
  <c r="AI458" i="16"/>
  <c r="AH460" i="16"/>
  <c r="AI460" i="16"/>
  <c r="AH462" i="16"/>
  <c r="AI462" i="16"/>
  <c r="AH464" i="16"/>
  <c r="AI464" i="16"/>
  <c r="AH466" i="16"/>
  <c r="AI466" i="16"/>
  <c r="AH468" i="16"/>
  <c r="AI468" i="16"/>
  <c r="AH470" i="16"/>
  <c r="AI470" i="16"/>
  <c r="AH472" i="16"/>
  <c r="AI472" i="16"/>
  <c r="AH474" i="16"/>
  <c r="AI474" i="16"/>
  <c r="AH476" i="16"/>
  <c r="AI476" i="16"/>
  <c r="AH478" i="16"/>
  <c r="AI478" i="16"/>
  <c r="AH482" i="16"/>
  <c r="AI482" i="16"/>
  <c r="AH484" i="16"/>
  <c r="AI484" i="16"/>
  <c r="AH486" i="16"/>
  <c r="AI486" i="16"/>
  <c r="AI494" i="16"/>
  <c r="AI493" i="16" s="1"/>
  <c r="AH494" i="16"/>
  <c r="AF493" i="16"/>
  <c r="AH550" i="16"/>
  <c r="AI550" i="16"/>
  <c r="AF544" i="16"/>
  <c r="AH552" i="16"/>
  <c r="AI552" i="16"/>
  <c r="AH558" i="16"/>
  <c r="AH557" i="16" s="1"/>
  <c r="AF557" i="16"/>
  <c r="AH573" i="16"/>
  <c r="AH572" i="16" s="1"/>
  <c r="AI573" i="16"/>
  <c r="AI572" i="16" s="1"/>
  <c r="AH581" i="16"/>
  <c r="AI581" i="16"/>
  <c r="AI593" i="16"/>
  <c r="AH593" i="16"/>
  <c r="AI649" i="16"/>
  <c r="AH649" i="16"/>
  <c r="AH652" i="16"/>
  <c r="AI652" i="16"/>
  <c r="AI687" i="16"/>
  <c r="AH687" i="16"/>
  <c r="AI690" i="16"/>
  <c r="AH690" i="16"/>
  <c r="AF689" i="16"/>
  <c r="AI692" i="16"/>
  <c r="AH692" i="16"/>
  <c r="AI713" i="16"/>
  <c r="AH713" i="16"/>
  <c r="AI717" i="16"/>
  <c r="AH717" i="16"/>
  <c r="AI719" i="16"/>
  <c r="AH719" i="16"/>
  <c r="AI845" i="16"/>
  <c r="AH845" i="16"/>
  <c r="AI855" i="16"/>
  <c r="AI854" i="16" s="1"/>
  <c r="AI851" i="16" s="1"/>
  <c r="AI850" i="16" s="1"/>
  <c r="AI849" i="16" s="1"/>
  <c r="AH855" i="16"/>
  <c r="AH854" i="16" s="1"/>
  <c r="AF854" i="16"/>
  <c r="AF851" i="16" s="1"/>
  <c r="AF850" i="16" s="1"/>
  <c r="AF849" i="16" s="1"/>
  <c r="AH881" i="16"/>
  <c r="AH880" i="16" s="1"/>
  <c r="AF880" i="16"/>
  <c r="AI936" i="16"/>
  <c r="AH936" i="16"/>
  <c r="AI938" i="16"/>
  <c r="AH938" i="16"/>
  <c r="AI940" i="16"/>
  <c r="AH940" i="16"/>
  <c r="AI942" i="16"/>
  <c r="AH942" i="16"/>
  <c r="AI944" i="16"/>
  <c r="AH944" i="16"/>
  <c r="AI946" i="16"/>
  <c r="AH946" i="16"/>
  <c r="AI948" i="16"/>
  <c r="AH948" i="16"/>
  <c r="AI950" i="16"/>
  <c r="AH950" i="16"/>
  <c r="AI952" i="16"/>
  <c r="AH952" i="16"/>
  <c r="AI986" i="16"/>
  <c r="AH986" i="16"/>
  <c r="AF985" i="16"/>
  <c r="AI1000" i="16"/>
  <c r="AH1000" i="16"/>
  <c r="AH253" i="16"/>
  <c r="AF252" i="16"/>
  <c r="AH272" i="16"/>
  <c r="AI272" i="16"/>
  <c r="AH274" i="16"/>
  <c r="AI274" i="16"/>
  <c r="AH276" i="16"/>
  <c r="AI276" i="16"/>
  <c r="AH278" i="16"/>
  <c r="AI278" i="16"/>
  <c r="AH280" i="16"/>
  <c r="AI280" i="16"/>
  <c r="AH282" i="16"/>
  <c r="AI282" i="16"/>
  <c r="AH284" i="16"/>
  <c r="AI284" i="16"/>
  <c r="AH289" i="16"/>
  <c r="AI289" i="16"/>
  <c r="AH291" i="16"/>
  <c r="AI291" i="16"/>
  <c r="AH293" i="16"/>
  <c r="AI293" i="16"/>
  <c r="AH295" i="16"/>
  <c r="AI295" i="16"/>
  <c r="AH297" i="16"/>
  <c r="AI297" i="16"/>
  <c r="AH344" i="16"/>
  <c r="AI344" i="16"/>
  <c r="AH346" i="16"/>
  <c r="AI346" i="16"/>
  <c r="AH348" i="16"/>
  <c r="AI348" i="16"/>
  <c r="AI351" i="16"/>
  <c r="AH351" i="16"/>
  <c r="AI353" i="16"/>
  <c r="AH353" i="16"/>
  <c r="AI365" i="16"/>
  <c r="AH365" i="16"/>
  <c r="AH375" i="16"/>
  <c r="AH374" i="16" s="1"/>
  <c r="AI375" i="16"/>
  <c r="AI374" i="16" s="1"/>
  <c r="AI371" i="16" s="1"/>
  <c r="AH380" i="16"/>
  <c r="AH379" i="16" s="1"/>
  <c r="AI380" i="16"/>
  <c r="AI379" i="16" s="1"/>
  <c r="AI382" i="16"/>
  <c r="AI381" i="16" s="1"/>
  <c r="AH382" i="16"/>
  <c r="AH381" i="16" s="1"/>
  <c r="AF381" i="16"/>
  <c r="AH420" i="16"/>
  <c r="AI420" i="16"/>
  <c r="AH422" i="16"/>
  <c r="AI422" i="16"/>
  <c r="AH424" i="16"/>
  <c r="AI424" i="16"/>
  <c r="AH426" i="16"/>
  <c r="AI426" i="16"/>
  <c r="AH428" i="16"/>
  <c r="AI428" i="16"/>
  <c r="AH430" i="16"/>
  <c r="AI430" i="16"/>
  <c r="AH432" i="16"/>
  <c r="AI432" i="16"/>
  <c r="AI434" i="16"/>
  <c r="AI433" i="16" s="1"/>
  <c r="AH434" i="16"/>
  <c r="AH433" i="16" s="1"/>
  <c r="AF433" i="16"/>
  <c r="AH539" i="16"/>
  <c r="AI539" i="16"/>
  <c r="AH541" i="16"/>
  <c r="AI541" i="16"/>
  <c r="AH543" i="16"/>
  <c r="AI543" i="16"/>
  <c r="AH575" i="16"/>
  <c r="AH574" i="16" s="1"/>
  <c r="AF574" i="16"/>
  <c r="AI648" i="16"/>
  <c r="AH648" i="16"/>
  <c r="AF647" i="16"/>
  <c r="AF646" i="16" s="1"/>
  <c r="AF643" i="16" s="1"/>
  <c r="AF642" i="16" s="1"/>
  <c r="AI650" i="16"/>
  <c r="AH650" i="16"/>
  <c r="AI691" i="16"/>
  <c r="AH691" i="16"/>
  <c r="AH699" i="16"/>
  <c r="AI699" i="16"/>
  <c r="AH701" i="16"/>
  <c r="AI701" i="16"/>
  <c r="AH703" i="16"/>
  <c r="AI703" i="16"/>
  <c r="AH705" i="16"/>
  <c r="AI705" i="16"/>
  <c r="AH709" i="16"/>
  <c r="AI709" i="16"/>
  <c r="AI712" i="16"/>
  <c r="AH712" i="16"/>
  <c r="AI716" i="16"/>
  <c r="AH716" i="16"/>
  <c r="AI718" i="16"/>
  <c r="AH718" i="16"/>
  <c r="AH729" i="16"/>
  <c r="AI729" i="16"/>
  <c r="AH731" i="16"/>
  <c r="AI731" i="16"/>
  <c r="AH733" i="16"/>
  <c r="AI733" i="16"/>
  <c r="AH735" i="16"/>
  <c r="AI735" i="16"/>
  <c r="AH737" i="16"/>
  <c r="AI737" i="16"/>
  <c r="AH739" i="16"/>
  <c r="AI739" i="16"/>
  <c r="AH741" i="16"/>
  <c r="AI741" i="16"/>
  <c r="AH743" i="16"/>
  <c r="AI743" i="16"/>
  <c r="AH745" i="16"/>
  <c r="AI745" i="16"/>
  <c r="AH747" i="16"/>
  <c r="AI747" i="16"/>
  <c r="AH749" i="16"/>
  <c r="AI749" i="16"/>
  <c r="AH751" i="16"/>
  <c r="AI751" i="16"/>
  <c r="AH753" i="16"/>
  <c r="AI753" i="16"/>
  <c r="AH755" i="16"/>
  <c r="AI755" i="16"/>
  <c r="AH757" i="16"/>
  <c r="AI757" i="16"/>
  <c r="AH759" i="16"/>
  <c r="AI759" i="16"/>
  <c r="AH768" i="16"/>
  <c r="AH767" i="16" s="1"/>
  <c r="AI768" i="16"/>
  <c r="AI767" i="16" s="1"/>
  <c r="AH771" i="16"/>
  <c r="AI771" i="16"/>
  <c r="AH773" i="16"/>
  <c r="AI773" i="16"/>
  <c r="AH775" i="16"/>
  <c r="AI775" i="16"/>
  <c r="AH777" i="16"/>
  <c r="AI777" i="16"/>
  <c r="AH779" i="16"/>
  <c r="AI779" i="16"/>
  <c r="AH781" i="16"/>
  <c r="AI781" i="16"/>
  <c r="AH783" i="16"/>
  <c r="AI783" i="16"/>
  <c r="AH785" i="16"/>
  <c r="AI785" i="16"/>
  <c r="AH787" i="16"/>
  <c r="AI787" i="16"/>
  <c r="AH789" i="16"/>
  <c r="AI789" i="16"/>
  <c r="AH791" i="16"/>
  <c r="AI791" i="16"/>
  <c r="AH793" i="16"/>
  <c r="AI793" i="16"/>
  <c r="AH839" i="16"/>
  <c r="AH838" i="16" s="1"/>
  <c r="AI839" i="16"/>
  <c r="AI838" i="16" s="1"/>
  <c r="AH842" i="16"/>
  <c r="AH841" i="16" s="1"/>
  <c r="AI842" i="16"/>
  <c r="AI841" i="16" s="1"/>
  <c r="AI844" i="16"/>
  <c r="AH844" i="16"/>
  <c r="AH843" i="16" s="1"/>
  <c r="AF843" i="16"/>
  <c r="AI848" i="16"/>
  <c r="AI847" i="16" s="1"/>
  <c r="AI846" i="16" s="1"/>
  <c r="AH848" i="16"/>
  <c r="AH847" i="16" s="1"/>
  <c r="AH846" i="16" s="1"/>
  <c r="AF847" i="16"/>
  <c r="AF846" i="16" s="1"/>
  <c r="AH868" i="16"/>
  <c r="AH867" i="16" s="1"/>
  <c r="AF867" i="16"/>
  <c r="AF864" i="16" s="1"/>
  <c r="AI935" i="16"/>
  <c r="AH935" i="16"/>
  <c r="AF934" i="16"/>
  <c r="AI937" i="16"/>
  <c r="AH937" i="16"/>
  <c r="AI939" i="16"/>
  <c r="AH939" i="16"/>
  <c r="AI941" i="16"/>
  <c r="AH941" i="16"/>
  <c r="AI943" i="16"/>
  <c r="AH943" i="16"/>
  <c r="AI945" i="16"/>
  <c r="AH945" i="16"/>
  <c r="AI947" i="16"/>
  <c r="AH947" i="16"/>
  <c r="AI949" i="16"/>
  <c r="AH949" i="16"/>
  <c r="AI951" i="16"/>
  <c r="AH951" i="16"/>
  <c r="AH961" i="16"/>
  <c r="AI961" i="16"/>
  <c r="AH976" i="16"/>
  <c r="AI976" i="16"/>
  <c r="AH978" i="16"/>
  <c r="AI978" i="16"/>
  <c r="AH980" i="16"/>
  <c r="AI980" i="16"/>
  <c r="AH982" i="16"/>
  <c r="AI982" i="16"/>
  <c r="AH984" i="16"/>
  <c r="AI984" i="16"/>
  <c r="AI999" i="16"/>
  <c r="AH999" i="16"/>
  <c r="AI1001" i="16"/>
  <c r="AH1001" i="16"/>
  <c r="AH113" i="16"/>
  <c r="AG184" i="16"/>
  <c r="AH167" i="16"/>
  <c r="AF350" i="16"/>
  <c r="AF404" i="16"/>
  <c r="AG623" i="16"/>
  <c r="AG875" i="16"/>
  <c r="AH1047" i="16"/>
  <c r="AH480" i="16"/>
  <c r="AI480" i="16"/>
  <c r="AH1006" i="16"/>
  <c r="AI1006" i="16"/>
  <c r="AH1011" i="16"/>
  <c r="AI1011" i="16"/>
  <c r="AH1015" i="16"/>
  <c r="AI1015" i="16"/>
  <c r="AH1017" i="16"/>
  <c r="AI1017" i="16"/>
  <c r="AH1054" i="16"/>
  <c r="AH1053" i="16" s="1"/>
  <c r="AI1054" i="16"/>
  <c r="AI1053" i="16" s="1"/>
  <c r="AH1114" i="16"/>
  <c r="AI1114" i="16"/>
  <c r="AH1143" i="16"/>
  <c r="AI1143" i="16"/>
  <c r="AH1145" i="16"/>
  <c r="AI1145" i="16"/>
  <c r="AH1147" i="16"/>
  <c r="AI1147" i="16"/>
  <c r="AH1149" i="16"/>
  <c r="AI1149" i="16"/>
  <c r="AH1153" i="16"/>
  <c r="AI1153" i="16"/>
  <c r="AH1155" i="16"/>
  <c r="AI1155" i="16"/>
  <c r="AH1188" i="16"/>
  <c r="AI1188" i="16"/>
  <c r="AH1190" i="16"/>
  <c r="AI1190" i="16"/>
  <c r="AH1192" i="16"/>
  <c r="AI1192" i="16"/>
  <c r="AH1194" i="16"/>
  <c r="AI1194" i="16"/>
  <c r="AH1196" i="16"/>
  <c r="AI1196" i="16"/>
  <c r="AH1198" i="16"/>
  <c r="AI1198" i="16"/>
  <c r="AH1200" i="16"/>
  <c r="AI1200" i="16"/>
  <c r="AH1202" i="16"/>
  <c r="AI1202" i="16"/>
  <c r="AH1204" i="16"/>
  <c r="AI1204" i="16"/>
  <c r="AH1206" i="16"/>
  <c r="AI1206" i="16"/>
  <c r="AH1208" i="16"/>
  <c r="AI1208" i="16"/>
  <c r="AH1236" i="16"/>
  <c r="AH1235" i="16" s="1"/>
  <c r="AH1234" i="16" s="1"/>
  <c r="AI1236" i="16"/>
  <c r="AI1235" i="16" s="1"/>
  <c r="AI1234" i="16" s="1"/>
  <c r="AH1247" i="16"/>
  <c r="AH1246" i="16" s="1"/>
  <c r="AI1247" i="16"/>
  <c r="AI1246" i="16" s="1"/>
  <c r="AI1245" i="16" s="1"/>
  <c r="AH1270" i="16"/>
  <c r="AH1269" i="16" s="1"/>
  <c r="AI1270" i="16"/>
  <c r="AI1269" i="16" s="1"/>
  <c r="AI1266" i="16" s="1"/>
  <c r="AH1281" i="16"/>
  <c r="AI1281" i="16"/>
  <c r="AH1283" i="16"/>
  <c r="AI1283" i="16"/>
  <c r="AH1285" i="16"/>
  <c r="AI1285" i="16"/>
  <c r="AH1325" i="16"/>
  <c r="AI1325" i="16"/>
  <c r="AH1327" i="16"/>
  <c r="AI1327" i="16"/>
  <c r="AH1329" i="16"/>
  <c r="AI1329" i="16"/>
  <c r="AH1342" i="16"/>
  <c r="AH1341" i="16" s="1"/>
  <c r="AI1342" i="16"/>
  <c r="AI1341" i="16" s="1"/>
  <c r="AI1338" i="16" s="1"/>
  <c r="AI1337" i="16" s="1"/>
  <c r="AI1336" i="16" s="1"/>
  <c r="AH1352" i="16"/>
  <c r="AH1351" i="16" s="1"/>
  <c r="AH1348" i="16" s="1"/>
  <c r="AH1347" i="16" s="1"/>
  <c r="AH1346" i="16" s="1"/>
  <c r="AH1345" i="16" s="1"/>
  <c r="AI1352" i="16"/>
  <c r="AI1351" i="16" s="1"/>
  <c r="AI1348" i="16" s="1"/>
  <c r="AI1347" i="16" s="1"/>
  <c r="AI1346" i="16" s="1"/>
  <c r="AI1345" i="16" s="1"/>
  <c r="AH1360" i="16"/>
  <c r="AH1359" i="16" s="1"/>
  <c r="AI1360" i="16"/>
  <c r="AI1359" i="16" s="1"/>
  <c r="AI1356" i="16" s="1"/>
  <c r="AI1355" i="16" s="1"/>
  <c r="AI1354" i="16" s="1"/>
  <c r="AI1353" i="16" s="1"/>
  <c r="AH1384" i="16"/>
  <c r="AI1384" i="16"/>
  <c r="AH1423" i="16"/>
  <c r="AI1423" i="16"/>
  <c r="AH1425" i="16"/>
  <c r="AI1425" i="16"/>
  <c r="AH1472" i="16"/>
  <c r="AI1472" i="16"/>
  <c r="AI1470" i="16" s="1"/>
  <c r="AH1603" i="16"/>
  <c r="AI1603" i="16"/>
  <c r="AH1605" i="16"/>
  <c r="AI1605" i="16"/>
  <c r="AH1631" i="16"/>
  <c r="AI1631" i="16"/>
  <c r="AH1653" i="16"/>
  <c r="AI1653" i="16"/>
  <c r="AH1655" i="16"/>
  <c r="AI1655" i="16"/>
  <c r="AH1657" i="16"/>
  <c r="AI1657" i="16"/>
  <c r="AH1659" i="16"/>
  <c r="AI1659" i="16"/>
  <c r="AH1663" i="16"/>
  <c r="AI1663" i="16"/>
  <c r="AH1665" i="16"/>
  <c r="AI1665" i="16"/>
  <c r="AH1669" i="16"/>
  <c r="AI1669" i="16"/>
  <c r="AH1671" i="16"/>
  <c r="AI1671" i="16"/>
  <c r="AH1678" i="16"/>
  <c r="AI1678" i="16"/>
  <c r="AH1684" i="16"/>
  <c r="AI1684" i="16"/>
  <c r="AH1686" i="16"/>
  <c r="AI1686" i="16"/>
  <c r="AH1688" i="16"/>
  <c r="AI1688" i="16"/>
  <c r="AH1692" i="16"/>
  <c r="AI1692" i="16"/>
  <c r="AH1694" i="16"/>
  <c r="AI1694" i="16"/>
  <c r="AH1698" i="16"/>
  <c r="AI1698" i="16"/>
  <c r="AH1705" i="16"/>
  <c r="AI1705" i="16"/>
  <c r="AH1707" i="16"/>
  <c r="AI1707" i="16"/>
  <c r="AH1709" i="16"/>
  <c r="AI1709" i="16"/>
  <c r="AH1721" i="16"/>
  <c r="AI1721" i="16"/>
  <c r="AH1725" i="16"/>
  <c r="AI1725" i="16"/>
  <c r="AH1727" i="16"/>
  <c r="AI1727" i="16"/>
  <c r="AH1733" i="16"/>
  <c r="AI1733" i="16"/>
  <c r="AH1757" i="16"/>
  <c r="AI1757" i="16"/>
  <c r="AH1764" i="16"/>
  <c r="AI1764" i="16"/>
  <c r="AH1801" i="16"/>
  <c r="AI1801" i="16"/>
  <c r="AH1803" i="16"/>
  <c r="AI1803" i="16"/>
  <c r="AH1836" i="16"/>
  <c r="AI1836" i="16"/>
  <c r="AH1858" i="16"/>
  <c r="AI1858" i="16"/>
  <c r="AH1860" i="16"/>
  <c r="AI1860" i="16"/>
  <c r="AH1862" i="16"/>
  <c r="AI1862" i="16"/>
  <c r="AH1864" i="16"/>
  <c r="AI1864" i="16"/>
  <c r="AH1866" i="16"/>
  <c r="AI1866" i="16"/>
  <c r="AH1913" i="16"/>
  <c r="AF1912" i="16"/>
  <c r="AF1911" i="16" s="1"/>
  <c r="AH1921" i="16"/>
  <c r="AI1921" i="16"/>
  <c r="AH1923" i="16"/>
  <c r="AI1923" i="16"/>
  <c r="AH1927" i="16"/>
  <c r="AI1927" i="16"/>
  <c r="AH1937" i="16"/>
  <c r="AI1937" i="16"/>
  <c r="AH1939" i="16"/>
  <c r="AI1939" i="16"/>
  <c r="AH1941" i="16"/>
  <c r="AI1941" i="16"/>
  <c r="AH1943" i="16"/>
  <c r="AI1943" i="16"/>
  <c r="AH1945" i="16"/>
  <c r="AI1945" i="16"/>
  <c r="AI1955" i="16"/>
  <c r="AH1955" i="16"/>
  <c r="AF1954" i="16"/>
  <c r="AH1966" i="16"/>
  <c r="AI1966" i="16"/>
  <c r="AH1977" i="16"/>
  <c r="AI1977" i="16"/>
  <c r="AH1979" i="16"/>
  <c r="AI1979" i="16"/>
  <c r="AH1981" i="16"/>
  <c r="AI1981" i="16"/>
  <c r="AH1983" i="16"/>
  <c r="AI1983" i="16"/>
  <c r="AH2045" i="16"/>
  <c r="AI2045" i="16"/>
  <c r="AH2047" i="16"/>
  <c r="AI2047" i="16"/>
  <c r="AH2049" i="16"/>
  <c r="AI2049" i="16"/>
  <c r="AH2051" i="16"/>
  <c r="AI2051" i="16"/>
  <c r="AH2072" i="16"/>
  <c r="AI2072" i="16"/>
  <c r="AH2074" i="16"/>
  <c r="AI2074" i="16"/>
  <c r="AH2076" i="16"/>
  <c r="AI2076" i="16"/>
  <c r="AH2078" i="16"/>
  <c r="AI2078" i="16"/>
  <c r="AH2080" i="16"/>
  <c r="AI2080" i="16"/>
  <c r="AI2085" i="16"/>
  <c r="AH2085" i="16"/>
  <c r="AH2194" i="16"/>
  <c r="AI2194" i="16"/>
  <c r="AH273" i="16"/>
  <c r="AI273" i="16"/>
  <c r="AH275" i="16"/>
  <c r="AI275" i="16"/>
  <c r="AH277" i="16"/>
  <c r="AI277" i="16"/>
  <c r="AH279" i="16"/>
  <c r="AI279" i="16"/>
  <c r="AH281" i="16"/>
  <c r="AI281" i="16"/>
  <c r="AH283" i="16"/>
  <c r="AI283" i="16"/>
  <c r="AH285" i="16"/>
  <c r="AI285" i="16"/>
  <c r="AH288" i="16"/>
  <c r="AI288" i="16"/>
  <c r="AH290" i="16"/>
  <c r="AI290" i="16"/>
  <c r="AH292" i="16"/>
  <c r="AI292" i="16"/>
  <c r="AH294" i="16"/>
  <c r="AI294" i="16"/>
  <c r="AH296" i="16"/>
  <c r="AI296" i="16"/>
  <c r="AH298" i="16"/>
  <c r="AI298" i="16"/>
  <c r="AH343" i="16"/>
  <c r="AI343" i="16"/>
  <c r="AH345" i="16"/>
  <c r="AI345" i="16"/>
  <c r="AH347" i="16"/>
  <c r="AI347" i="16"/>
  <c r="AH349" i="16"/>
  <c r="AI349" i="16"/>
  <c r="AH361" i="16"/>
  <c r="AI361" i="16"/>
  <c r="AH368" i="16"/>
  <c r="AH367" i="16" s="1"/>
  <c r="AI368" i="16"/>
  <c r="AI367" i="16" s="1"/>
  <c r="AH421" i="16"/>
  <c r="AI421" i="16"/>
  <c r="AH423" i="16"/>
  <c r="AI423" i="16"/>
  <c r="AH425" i="16"/>
  <c r="AI425" i="16"/>
  <c r="AH427" i="16"/>
  <c r="AI427" i="16"/>
  <c r="AH429" i="16"/>
  <c r="AI429" i="16"/>
  <c r="AH431" i="16"/>
  <c r="AI431" i="16"/>
  <c r="AH436" i="16"/>
  <c r="AH435" i="16" s="1"/>
  <c r="AI436" i="16"/>
  <c r="AI435" i="16" s="1"/>
  <c r="AH439" i="16"/>
  <c r="AI439" i="16"/>
  <c r="AH441" i="16"/>
  <c r="AI441" i="16"/>
  <c r="AH449" i="16"/>
  <c r="AI449" i="16"/>
  <c r="AH451" i="16"/>
  <c r="AI451" i="16"/>
  <c r="AH453" i="16"/>
  <c r="AI453" i="16"/>
  <c r="AH455" i="16"/>
  <c r="AI455" i="16"/>
  <c r="AH457" i="16"/>
  <c r="AI457" i="16"/>
  <c r="AH459" i="16"/>
  <c r="AI459" i="16"/>
  <c r="AH461" i="16"/>
  <c r="AI461" i="16"/>
  <c r="AH463" i="16"/>
  <c r="AI463" i="16"/>
  <c r="AH465" i="16"/>
  <c r="AI465" i="16"/>
  <c r="AH467" i="16"/>
  <c r="AI467" i="16"/>
  <c r="AH469" i="16"/>
  <c r="AI469" i="16"/>
  <c r="AH471" i="16"/>
  <c r="AI471" i="16"/>
  <c r="AH473" i="16"/>
  <c r="AI473" i="16"/>
  <c r="AH475" i="16"/>
  <c r="AI475" i="16"/>
  <c r="AH477" i="16"/>
  <c r="AI477" i="16"/>
  <c r="AH479" i="16"/>
  <c r="AI479" i="16"/>
  <c r="AH481" i="16"/>
  <c r="AI481" i="16"/>
  <c r="AH483" i="16"/>
  <c r="AI483" i="16"/>
  <c r="AH485" i="16"/>
  <c r="AI485" i="16"/>
  <c r="AH531" i="16"/>
  <c r="AI531" i="16"/>
  <c r="AH540" i="16"/>
  <c r="AI540" i="16"/>
  <c r="AH542" i="16"/>
  <c r="AI542" i="16"/>
  <c r="AH551" i="16"/>
  <c r="AI551" i="16"/>
  <c r="AH595" i="16"/>
  <c r="AI595" i="16"/>
  <c r="AI594" i="16" s="1"/>
  <c r="AH698" i="16"/>
  <c r="AI698" i="16"/>
  <c r="AH700" i="16"/>
  <c r="AI700" i="16"/>
  <c r="AH702" i="16"/>
  <c r="AI702" i="16"/>
  <c r="AH704" i="16"/>
  <c r="AI704" i="16"/>
  <c r="AH706" i="16"/>
  <c r="AI706" i="16"/>
  <c r="AH710" i="16"/>
  <c r="AI710" i="16"/>
  <c r="AH730" i="16"/>
  <c r="AI730" i="16"/>
  <c r="AH732" i="16"/>
  <c r="AI732" i="16"/>
  <c r="AH734" i="16"/>
  <c r="AI734" i="16"/>
  <c r="AH736" i="16"/>
  <c r="AI736" i="16"/>
  <c r="AH738" i="16"/>
  <c r="AI738" i="16"/>
  <c r="AH740" i="16"/>
  <c r="AI740" i="16"/>
  <c r="AH742" i="16"/>
  <c r="AI742" i="16"/>
  <c r="AH744" i="16"/>
  <c r="AI744" i="16"/>
  <c r="AH746" i="16"/>
  <c r="AI746" i="16"/>
  <c r="AH748" i="16"/>
  <c r="AI748" i="16"/>
  <c r="AH750" i="16"/>
  <c r="AI750" i="16"/>
  <c r="AH752" i="16"/>
  <c r="AI752" i="16"/>
  <c r="AH754" i="16"/>
  <c r="AI754" i="16"/>
  <c r="AH756" i="16"/>
  <c r="AI756" i="16"/>
  <c r="AH758" i="16"/>
  <c r="AI758" i="16"/>
  <c r="AH760" i="16"/>
  <c r="AI760" i="16"/>
  <c r="AH772" i="16"/>
  <c r="AI772" i="16"/>
  <c r="AH774" i="16"/>
  <c r="AI774" i="16"/>
  <c r="AH776" i="16"/>
  <c r="AI776" i="16"/>
  <c r="AH778" i="16"/>
  <c r="AI778" i="16"/>
  <c r="AH780" i="16"/>
  <c r="AI780" i="16"/>
  <c r="AH782" i="16"/>
  <c r="AI782" i="16"/>
  <c r="AH784" i="16"/>
  <c r="AI784" i="16"/>
  <c r="AH786" i="16"/>
  <c r="AI786" i="16"/>
  <c r="AH788" i="16"/>
  <c r="AI788" i="16"/>
  <c r="AH790" i="16"/>
  <c r="AI790" i="16"/>
  <c r="AH792" i="16"/>
  <c r="AI792" i="16"/>
  <c r="AH794" i="16"/>
  <c r="AI794" i="16"/>
  <c r="AH877" i="16"/>
  <c r="AH876" i="16" s="1"/>
  <c r="AI877" i="16"/>
  <c r="AI876" i="16" s="1"/>
  <c r="AI875" i="16" s="1"/>
  <c r="AH977" i="16"/>
  <c r="AI977" i="16"/>
  <c r="AH979" i="16"/>
  <c r="AI979" i="16"/>
  <c r="AH981" i="16"/>
  <c r="AI981" i="16"/>
  <c r="AH983" i="16"/>
  <c r="AI983" i="16"/>
  <c r="AH1003" i="16"/>
  <c r="AI1003" i="16"/>
  <c r="AH1005" i="16"/>
  <c r="AI1005" i="16"/>
  <c r="AH1010" i="16"/>
  <c r="AI1010" i="16"/>
  <c r="AH1012" i="16"/>
  <c r="AI1012" i="16"/>
  <c r="AH1014" i="16"/>
  <c r="AI1014" i="16"/>
  <c r="AH1016" i="16"/>
  <c r="AI1016" i="16"/>
  <c r="AH1018" i="16"/>
  <c r="AI1018" i="16"/>
  <c r="AH1020" i="16"/>
  <c r="AI1020" i="16"/>
  <c r="AH1031" i="16"/>
  <c r="AI1031" i="16"/>
  <c r="AH1058" i="16"/>
  <c r="AH1057" i="16" s="1"/>
  <c r="AI1058" i="16"/>
  <c r="AI1057" i="16" s="1"/>
  <c r="AH1065" i="16"/>
  <c r="AH1064" i="16" s="1"/>
  <c r="AI1065" i="16"/>
  <c r="AI1064" i="16" s="1"/>
  <c r="AI1063" i="16" s="1"/>
  <c r="AH1115" i="16"/>
  <c r="AI1115" i="16"/>
  <c r="AH1144" i="16"/>
  <c r="AI1144" i="16"/>
  <c r="AH1146" i="16"/>
  <c r="AI1146" i="16"/>
  <c r="AH1148" i="16"/>
  <c r="AI1148" i="16"/>
  <c r="AH1150" i="16"/>
  <c r="AI1150" i="16"/>
  <c r="AH1154" i="16"/>
  <c r="AI1154" i="16"/>
  <c r="AH1156" i="16"/>
  <c r="AI1156" i="16"/>
  <c r="AH1164" i="16"/>
  <c r="AH1163" i="16" s="1"/>
  <c r="AI1164" i="16"/>
  <c r="AI1163" i="16" s="1"/>
  <c r="AH1175" i="16"/>
  <c r="AI1175" i="16"/>
  <c r="AI1165" i="16" s="1"/>
  <c r="AH1189" i="16"/>
  <c r="AI1189" i="16"/>
  <c r="AH1191" i="16"/>
  <c r="AI1191" i="16"/>
  <c r="AH1193" i="16"/>
  <c r="AI1193" i="16"/>
  <c r="AH1195" i="16"/>
  <c r="AI1195" i="16"/>
  <c r="AH1197" i="16"/>
  <c r="AI1197" i="16"/>
  <c r="AH1199" i="16"/>
  <c r="AI1199" i="16"/>
  <c r="AH1201" i="16"/>
  <c r="AI1201" i="16"/>
  <c r="AH1203" i="16"/>
  <c r="AI1203" i="16"/>
  <c r="AH1205" i="16"/>
  <c r="AI1205" i="16"/>
  <c r="AH1207" i="16"/>
  <c r="AI1207" i="16"/>
  <c r="AH1215" i="16"/>
  <c r="AH1214" i="16" s="1"/>
  <c r="AI1215" i="16"/>
  <c r="AI1214" i="16" s="1"/>
  <c r="AH1220" i="16"/>
  <c r="AH1219" i="16" s="1"/>
  <c r="AI1220" i="16"/>
  <c r="AI1219" i="16" s="1"/>
  <c r="AI1218" i="16" s="1"/>
  <c r="AI1217" i="16" s="1"/>
  <c r="AI1216" i="16" s="1"/>
  <c r="AH1282" i="16"/>
  <c r="AI1282" i="16"/>
  <c r="AH1284" i="16"/>
  <c r="AI1284" i="16"/>
  <c r="AH1286" i="16"/>
  <c r="AI1286" i="16"/>
  <c r="AH1326" i="16"/>
  <c r="AI1326" i="16"/>
  <c r="AH1328" i="16"/>
  <c r="AI1328" i="16"/>
  <c r="AH1330" i="16"/>
  <c r="AI1330" i="16"/>
  <c r="AH1333" i="16"/>
  <c r="AH1332" i="16" s="1"/>
  <c r="AH1331" i="16" s="1"/>
  <c r="AI1333" i="16"/>
  <c r="AI1332" i="16" s="1"/>
  <c r="AI1331" i="16" s="1"/>
  <c r="AH1383" i="16"/>
  <c r="AI1383" i="16"/>
  <c r="AH1422" i="16"/>
  <c r="AI1422" i="16"/>
  <c r="AH1424" i="16"/>
  <c r="AI1424" i="16"/>
  <c r="AH1516" i="16"/>
  <c r="AI1516" i="16"/>
  <c r="AI1514" i="16" s="1"/>
  <c r="AH1602" i="16"/>
  <c r="AI1602" i="16"/>
  <c r="AH1604" i="16"/>
  <c r="AI1604" i="16"/>
  <c r="AH1630" i="16"/>
  <c r="AI1630" i="16"/>
  <c r="AH1654" i="16"/>
  <c r="AI1654" i="16"/>
  <c r="AH1656" i="16"/>
  <c r="AI1656" i="16"/>
  <c r="AH1658" i="16"/>
  <c r="AI1658" i="16"/>
  <c r="AH1660" i="16"/>
  <c r="AI1660" i="16"/>
  <c r="AH1662" i="16"/>
  <c r="AI1662" i="16"/>
  <c r="AH1664" i="16"/>
  <c r="AI1664" i="16"/>
  <c r="AH1666" i="16"/>
  <c r="AI1666" i="16"/>
  <c r="AH1668" i="16"/>
  <c r="AI1668" i="16"/>
  <c r="AH1670" i="16"/>
  <c r="AI1670" i="16"/>
  <c r="AH1672" i="16"/>
  <c r="AI1672" i="16"/>
  <c r="AH1677" i="16"/>
  <c r="AI1677" i="16"/>
  <c r="AH1679" i="16"/>
  <c r="AI1679" i="16"/>
  <c r="AH1683" i="16"/>
  <c r="AI1683" i="16"/>
  <c r="AH1685" i="16"/>
  <c r="AI1685" i="16"/>
  <c r="AH1687" i="16"/>
  <c r="AI1687" i="16"/>
  <c r="AH1689" i="16"/>
  <c r="AI1689" i="16"/>
  <c r="AH1691" i="16"/>
  <c r="AI1691" i="16"/>
  <c r="AH1693" i="16"/>
  <c r="AI1693" i="16"/>
  <c r="AH1695" i="16"/>
  <c r="AI1695" i="16"/>
  <c r="AH1699" i="16"/>
  <c r="AI1699" i="16"/>
  <c r="AH1706" i="16"/>
  <c r="AI1706" i="16"/>
  <c r="AH1708" i="16"/>
  <c r="AI1708" i="16"/>
  <c r="AH1720" i="16"/>
  <c r="AI1720" i="16"/>
  <c r="AH1722" i="16"/>
  <c r="AI1722" i="16"/>
  <c r="AH1724" i="16"/>
  <c r="AI1724" i="16"/>
  <c r="AH1726" i="16"/>
  <c r="AI1726" i="16"/>
  <c r="AH1728" i="16"/>
  <c r="AI1728" i="16"/>
  <c r="AH1732" i="16"/>
  <c r="AI1732" i="16"/>
  <c r="AH1734" i="16"/>
  <c r="AI1734" i="16"/>
  <c r="AH1758" i="16"/>
  <c r="AI1758" i="16"/>
  <c r="AH1760" i="16"/>
  <c r="AI1760" i="16"/>
  <c r="AH1765" i="16"/>
  <c r="AI1765" i="16"/>
  <c r="AH1797" i="16"/>
  <c r="AI1797" i="16"/>
  <c r="AI1774" i="16" s="1"/>
  <c r="AH1802" i="16"/>
  <c r="AI1802" i="16"/>
  <c r="AH1804" i="16"/>
  <c r="AI1804" i="16"/>
  <c r="AH1835" i="16"/>
  <c r="AI1835" i="16"/>
  <c r="AH1837" i="16"/>
  <c r="AI1837" i="16"/>
  <c r="AH1905" i="16"/>
  <c r="AF1904" i="16"/>
  <c r="AI1956" i="16"/>
  <c r="AH1956" i="16"/>
  <c r="AI1958" i="16"/>
  <c r="AH1958" i="16"/>
  <c r="AI2082" i="16"/>
  <c r="AH2082" i="16"/>
  <c r="AF2081" i="16"/>
  <c r="AI2084" i="16"/>
  <c r="AH2084" i="16"/>
  <c r="AI2124" i="16"/>
  <c r="AI2122" i="16" s="1"/>
  <c r="AI2121" i="16" s="1"/>
  <c r="AH2124" i="16"/>
  <c r="AI2211" i="16"/>
  <c r="AH2211" i="16"/>
  <c r="AF2210" i="16"/>
  <c r="AI2213" i="16"/>
  <c r="AH2213" i="16"/>
  <c r="AI2215" i="16"/>
  <c r="AH2215" i="16"/>
  <c r="AI2217" i="16"/>
  <c r="AH2217" i="16"/>
  <c r="AI2219" i="16"/>
  <c r="AH2219" i="16"/>
  <c r="AI2221" i="16"/>
  <c r="AH2221" i="16"/>
  <c r="AI2223" i="16"/>
  <c r="AH2223" i="16"/>
  <c r="AH2242" i="16"/>
  <c r="AI2242" i="16"/>
  <c r="AI2248" i="16"/>
  <c r="AH2248" i="16"/>
  <c r="AF2247" i="16"/>
  <c r="AI2252" i="16"/>
  <c r="AH2252" i="16"/>
  <c r="AI2254" i="16"/>
  <c r="AH2254" i="16"/>
  <c r="AI2256" i="16"/>
  <c r="AH2256" i="16"/>
  <c r="AI2288" i="16"/>
  <c r="AH2288" i="16"/>
  <c r="AI2329" i="16"/>
  <c r="AH2329" i="16"/>
  <c r="AI2361" i="16"/>
  <c r="AH2361" i="16"/>
  <c r="AF2360" i="16"/>
  <c r="AF2359" i="16" s="1"/>
  <c r="AI2363" i="16"/>
  <c r="AH2363" i="16"/>
  <c r="AI2365" i="16"/>
  <c r="AH2365" i="16"/>
  <c r="AI2367" i="16"/>
  <c r="AH2367" i="16"/>
  <c r="AI2369" i="16"/>
  <c r="AH2369" i="16"/>
  <c r="AI2371" i="16"/>
  <c r="AH2371" i="16"/>
  <c r="AI2373" i="16"/>
  <c r="AH2373" i="16"/>
  <c r="AI2375" i="16"/>
  <c r="AH2375" i="16"/>
  <c r="AI2447" i="16"/>
  <c r="AH2447" i="16"/>
  <c r="AF2446" i="16"/>
  <c r="AF2445" i="16" s="1"/>
  <c r="AI2451" i="16"/>
  <c r="AI2450" i="16" s="1"/>
  <c r="AI2449" i="16" s="1"/>
  <c r="AH2451" i="16"/>
  <c r="AH2450" i="16" s="1"/>
  <c r="AH2449" i="16" s="1"/>
  <c r="AF2450" i="16"/>
  <c r="AF2449" i="16" s="1"/>
  <c r="AI2455" i="16"/>
  <c r="AH2455" i="16"/>
  <c r="AI2459" i="16"/>
  <c r="AH2459" i="16"/>
  <c r="AI2467" i="16"/>
  <c r="AI2466" i="16" s="1"/>
  <c r="AI2465" i="16" s="1"/>
  <c r="AI2464" i="16" s="1"/>
  <c r="AI2463" i="16" s="1"/>
  <c r="AH2467" i="16"/>
  <c r="AH2466" i="16" s="1"/>
  <c r="AF2466" i="16"/>
  <c r="AI2539" i="16"/>
  <c r="AI2538" i="16" s="1"/>
  <c r="AI2537" i="16" s="1"/>
  <c r="AH2539" i="16"/>
  <c r="AH2538" i="16" s="1"/>
  <c r="AH2537" i="16" s="1"/>
  <c r="AF2538" i="16"/>
  <c r="AF2537" i="16" s="1"/>
  <c r="AI2556" i="16"/>
  <c r="AH2556" i="16"/>
  <c r="AF2555" i="16"/>
  <c r="AI2558" i="16"/>
  <c r="AH2558" i="16"/>
  <c r="AI2560" i="16"/>
  <c r="AH2560" i="16"/>
  <c r="AH2570" i="16"/>
  <c r="AI2570" i="16"/>
  <c r="AH2572" i="16"/>
  <c r="AI2572" i="16"/>
  <c r="AH2574" i="16"/>
  <c r="AI2574" i="16"/>
  <c r="AI2576" i="16"/>
  <c r="AH2576" i="16"/>
  <c r="AF2575" i="16"/>
  <c r="AI2578" i="16"/>
  <c r="AH2578" i="16"/>
  <c r="AI2580" i="16"/>
  <c r="AH2580" i="16"/>
  <c r="AI2582" i="16"/>
  <c r="AH2582" i="16"/>
  <c r="AI2584" i="16"/>
  <c r="AH2584" i="16"/>
  <c r="AI2586" i="16"/>
  <c r="AH2586" i="16"/>
  <c r="AI2588" i="16"/>
  <c r="AH2588" i="16"/>
  <c r="AI2590" i="16"/>
  <c r="AH2590" i="16"/>
  <c r="AI2592" i="16"/>
  <c r="AH2592" i="16"/>
  <c r="AI2594" i="16"/>
  <c r="AH2594" i="16"/>
  <c r="AI2596" i="16"/>
  <c r="AH2596" i="16"/>
  <c r="AI2598" i="16"/>
  <c r="AH2598" i="16"/>
  <c r="AI2600" i="16"/>
  <c r="AH2600" i="16"/>
  <c r="AI2602" i="16"/>
  <c r="AH2602" i="16"/>
  <c r="AH2654" i="16"/>
  <c r="AI2654" i="16"/>
  <c r="AH2656" i="16"/>
  <c r="AI2656" i="16"/>
  <c r="AH2662" i="16"/>
  <c r="AI2662" i="16"/>
  <c r="AH2664" i="16"/>
  <c r="AI2664" i="16"/>
  <c r="AH2666" i="16"/>
  <c r="AI2666" i="16"/>
  <c r="AH2668" i="16"/>
  <c r="AI2668" i="16"/>
  <c r="AH2670" i="16"/>
  <c r="AI2670" i="16"/>
  <c r="AH2672" i="16"/>
  <c r="AI2672" i="16"/>
  <c r="AH2674" i="16"/>
  <c r="AI2674" i="16"/>
  <c r="AH2676" i="16"/>
  <c r="AI2676" i="16"/>
  <c r="AH2678" i="16"/>
  <c r="AI2678" i="16"/>
  <c r="AI2680" i="16"/>
  <c r="AH2680" i="16"/>
  <c r="AF2679" i="16"/>
  <c r="AI2682" i="16"/>
  <c r="AH2682" i="16"/>
  <c r="AI2684" i="16"/>
  <c r="AH2684" i="16"/>
  <c r="AI2686" i="16"/>
  <c r="AH2686" i="16"/>
  <c r="AI2688" i="16"/>
  <c r="AH2688" i="16"/>
  <c r="AI2690" i="16"/>
  <c r="AH2690" i="16"/>
  <c r="AI2692" i="16"/>
  <c r="AH2692" i="16"/>
  <c r="AI2694" i="16"/>
  <c r="AH2694" i="16"/>
  <c r="AI2698" i="16"/>
  <c r="AH2698" i="16"/>
  <c r="AF2697" i="16"/>
  <c r="AI2700" i="16"/>
  <c r="AH2700" i="16"/>
  <c r="AI2702" i="16"/>
  <c r="AH2702" i="16"/>
  <c r="AI2704" i="16"/>
  <c r="AH2704" i="16"/>
  <c r="AI2706" i="16"/>
  <c r="AH2706" i="16"/>
  <c r="AH2710" i="16"/>
  <c r="AI2710" i="16"/>
  <c r="AH2712" i="16"/>
  <c r="AI2712" i="16"/>
  <c r="AH2721" i="16"/>
  <c r="AI2721" i="16"/>
  <c r="AH2723" i="16"/>
  <c r="AI2723" i="16"/>
  <c r="AH2725" i="16"/>
  <c r="AI2725" i="16"/>
  <c r="AH2727" i="16"/>
  <c r="AI2727" i="16"/>
  <c r="AH2729" i="16"/>
  <c r="AI2729" i="16"/>
  <c r="AH2731" i="16"/>
  <c r="AI2731" i="16"/>
  <c r="AH2733" i="16"/>
  <c r="AI2733" i="16"/>
  <c r="AH2735" i="16"/>
  <c r="AI2735" i="16"/>
  <c r="AH2737" i="16"/>
  <c r="AI2737" i="16"/>
  <c r="AH2739" i="16"/>
  <c r="AI2739" i="16"/>
  <c r="AH2741" i="16"/>
  <c r="AI2741" i="16"/>
  <c r="AH2743" i="16"/>
  <c r="AI2743" i="16"/>
  <c r="AH2745" i="16"/>
  <c r="AI2745" i="16"/>
  <c r="AH2747" i="16"/>
  <c r="AI2747" i="16"/>
  <c r="AH2749" i="16"/>
  <c r="AI2749" i="16"/>
  <c r="AH2751" i="16"/>
  <c r="AI2751" i="16"/>
  <c r="AH2753" i="16"/>
  <c r="AI2753" i="16"/>
  <c r="AH2755" i="16"/>
  <c r="AI2755" i="16"/>
  <c r="AH2757" i="16"/>
  <c r="AI2757" i="16"/>
  <c r="AH2759" i="16"/>
  <c r="AI2759" i="16"/>
  <c r="AH2761" i="16"/>
  <c r="AI2761" i="16"/>
  <c r="AH2763" i="16"/>
  <c r="AI2763" i="16"/>
  <c r="AH2765" i="16"/>
  <c r="AI2765" i="16"/>
  <c r="AH2767" i="16"/>
  <c r="AI2767" i="16"/>
  <c r="AH2769" i="16"/>
  <c r="AI2769" i="16"/>
  <c r="AH2771" i="16"/>
  <c r="AI2771" i="16"/>
  <c r="AH2773" i="16"/>
  <c r="AI2773" i="16"/>
  <c r="AH2839" i="16"/>
  <c r="AI2839" i="16"/>
  <c r="AH2841" i="16"/>
  <c r="AI2841" i="16"/>
  <c r="AH2846" i="16"/>
  <c r="AI2846" i="16"/>
  <c r="AH2848" i="16"/>
  <c r="AI2848" i="16"/>
  <c r="AH2876" i="16"/>
  <c r="AI2876" i="16"/>
  <c r="AH2878" i="16"/>
  <c r="AI2878" i="16"/>
  <c r="AI2880" i="16"/>
  <c r="AH2880" i="16"/>
  <c r="AI2882" i="16"/>
  <c r="AH2882" i="16"/>
  <c r="AI2884" i="16"/>
  <c r="AH2884" i="16"/>
  <c r="AI2886" i="16"/>
  <c r="AH2886" i="16"/>
  <c r="AH2890" i="16"/>
  <c r="AI2890" i="16"/>
  <c r="AH2892" i="16"/>
  <c r="AI2892" i="16"/>
  <c r="AH2906" i="16"/>
  <c r="AI2906" i="16"/>
  <c r="AH2948" i="16"/>
  <c r="AI2948" i="16"/>
  <c r="AH2950" i="16"/>
  <c r="AI2950" i="16"/>
  <c r="AH2952" i="16"/>
  <c r="AI2952" i="16"/>
  <c r="AH2954" i="16"/>
  <c r="AI2954" i="16"/>
  <c r="AH2956" i="16"/>
  <c r="AI2956" i="16"/>
  <c r="AH2958" i="16"/>
  <c r="AI2958" i="16"/>
  <c r="AH2960" i="16"/>
  <c r="AI2960" i="16"/>
  <c r="AH2962" i="16"/>
  <c r="AI2962" i="16"/>
  <c r="AH2964" i="16"/>
  <c r="AI2964" i="16"/>
  <c r="AH2966" i="16"/>
  <c r="AI2966" i="16"/>
  <c r="AH2968" i="16"/>
  <c r="AI2968" i="16"/>
  <c r="AH2970" i="16"/>
  <c r="AI2970" i="16"/>
  <c r="AI2972" i="16"/>
  <c r="AH2972" i="16"/>
  <c r="AF2971" i="16"/>
  <c r="AI2974" i="16"/>
  <c r="AH2974" i="16"/>
  <c r="AI2976" i="16"/>
  <c r="AH2976" i="16"/>
  <c r="AI2980" i="16"/>
  <c r="AH2980" i="16"/>
  <c r="AF2979" i="16"/>
  <c r="AI2982" i="16"/>
  <c r="AH2982" i="16"/>
  <c r="AI2984" i="16"/>
  <c r="AH2984" i="16"/>
  <c r="AI2986" i="16"/>
  <c r="AH2986" i="16"/>
  <c r="AI2988" i="16"/>
  <c r="AH2988" i="16"/>
  <c r="AI2990" i="16"/>
  <c r="AH2990" i="16"/>
  <c r="AI2992" i="16"/>
  <c r="AH2992" i="16"/>
  <c r="AI2994" i="16"/>
  <c r="AH2994" i="16"/>
  <c r="AI2996" i="16"/>
  <c r="AH2996" i="16"/>
  <c r="AI2998" i="16"/>
  <c r="AH2998" i="16"/>
  <c r="AH3030" i="16"/>
  <c r="AI3030" i="16"/>
  <c r="AH3032" i="16"/>
  <c r="AI3032" i="16"/>
  <c r="AH3034" i="16"/>
  <c r="AI3034" i="16"/>
  <c r="AI3098" i="16"/>
  <c r="AH3098" i="16"/>
  <c r="AI3100" i="16"/>
  <c r="AH3100" i="16"/>
  <c r="AI3102" i="16"/>
  <c r="AH3102" i="16"/>
  <c r="AI3104" i="16"/>
  <c r="AH3104" i="16"/>
  <c r="AI3106" i="16"/>
  <c r="AH3106" i="16"/>
  <c r="AI3108" i="16"/>
  <c r="AH3108" i="16"/>
  <c r="AI3110" i="16"/>
  <c r="AH3110" i="16"/>
  <c r="AI3112" i="16"/>
  <c r="AH3112" i="16"/>
  <c r="AI3114" i="16"/>
  <c r="AH3114" i="16"/>
  <c r="AI3116" i="16"/>
  <c r="AH3116" i="16"/>
  <c r="AI3118" i="16"/>
  <c r="AH3118" i="16"/>
  <c r="AI3120" i="16"/>
  <c r="AH3120" i="16"/>
  <c r="AI3122" i="16"/>
  <c r="AH3122" i="16"/>
  <c r="AI3124" i="16"/>
  <c r="AH3124" i="16"/>
  <c r="AI3126" i="16"/>
  <c r="AH3126" i="16"/>
  <c r="AI3128" i="16"/>
  <c r="AH3128" i="16"/>
  <c r="AI3130" i="16"/>
  <c r="AH3130" i="16"/>
  <c r="AI3132" i="16"/>
  <c r="AH3132" i="16"/>
  <c r="AI3134" i="16"/>
  <c r="AH3134" i="16"/>
  <c r="AI3136" i="16"/>
  <c r="AH3136" i="16"/>
  <c r="AI3138" i="16"/>
  <c r="AH3138" i="16"/>
  <c r="AI3140" i="16"/>
  <c r="AH3140" i="16"/>
  <c r="AI3142" i="16"/>
  <c r="AH3142" i="16"/>
  <c r="AI3144" i="16"/>
  <c r="AH3144" i="16"/>
  <c r="AH3150" i="16"/>
  <c r="AI3150" i="16"/>
  <c r="AF3147" i="16"/>
  <c r="AF3146" i="16" s="1"/>
  <c r="AH3157" i="16"/>
  <c r="AI3157" i="16"/>
  <c r="AH3159" i="16"/>
  <c r="AI3159" i="16"/>
  <c r="AH3161" i="16"/>
  <c r="AI3161" i="16"/>
  <c r="AH3163" i="16"/>
  <c r="AI3163" i="16"/>
  <c r="AH3165" i="16"/>
  <c r="AI3165" i="16"/>
  <c r="AH3167" i="16"/>
  <c r="AI3167" i="16"/>
  <c r="AH3169" i="16"/>
  <c r="AI3169" i="16"/>
  <c r="AH3171" i="16"/>
  <c r="AI3171" i="16"/>
  <c r="AH3173" i="16"/>
  <c r="AI3173" i="16"/>
  <c r="AH3175" i="16"/>
  <c r="AI3175" i="16"/>
  <c r="AH3177" i="16"/>
  <c r="AI3177" i="16"/>
  <c r="AH3179" i="16"/>
  <c r="AI3179" i="16"/>
  <c r="AH3181" i="16"/>
  <c r="AI3181" i="16"/>
  <c r="AH3183" i="16"/>
  <c r="AI3183" i="16"/>
  <c r="AI3185" i="16"/>
  <c r="AH3185" i="16"/>
  <c r="AF3184" i="16"/>
  <c r="AI3187" i="16"/>
  <c r="AH3187" i="16"/>
  <c r="AI3189" i="16"/>
  <c r="AH3189" i="16"/>
  <c r="AI3191" i="16"/>
  <c r="AH3191" i="16"/>
  <c r="AH3195" i="16"/>
  <c r="AI3195" i="16"/>
  <c r="AH3197" i="16"/>
  <c r="AI3197" i="16"/>
  <c r="AI3211" i="16"/>
  <c r="AI3210" i="16" s="1"/>
  <c r="AH3211" i="16"/>
  <c r="AH3210" i="16" s="1"/>
  <c r="AF3210" i="16"/>
  <c r="AH3246" i="16"/>
  <c r="AI3246" i="16"/>
  <c r="AI3260" i="16"/>
  <c r="AH3260" i="16"/>
  <c r="AF3259" i="16"/>
  <c r="AI3262" i="16"/>
  <c r="AH3262" i="16"/>
  <c r="AI3264" i="16"/>
  <c r="AH3264" i="16"/>
  <c r="AI3266" i="16"/>
  <c r="AH3266" i="16"/>
  <c r="AH3270" i="16"/>
  <c r="AI3270" i="16"/>
  <c r="AH3272" i="16"/>
  <c r="AI3272" i="16"/>
  <c r="AH3276" i="16"/>
  <c r="AI3276" i="16"/>
  <c r="AH3283" i="16"/>
  <c r="AI3283" i="16"/>
  <c r="AH3285" i="16"/>
  <c r="AI3285" i="16"/>
  <c r="AI3307" i="16"/>
  <c r="AH3307" i="16"/>
  <c r="AF3306" i="16"/>
  <c r="AF3305" i="16" s="1"/>
  <c r="AI3309" i="16"/>
  <c r="AH3309" i="16"/>
  <c r="AI3311" i="16"/>
  <c r="AH3311" i="16"/>
  <c r="AI3313" i="16"/>
  <c r="AH3313" i="16"/>
  <c r="AI3315" i="16"/>
  <c r="AH3315" i="16"/>
  <c r="AI3317" i="16"/>
  <c r="AH3317" i="16"/>
  <c r="AI3319" i="16"/>
  <c r="AH3319" i="16"/>
  <c r="AI3321" i="16"/>
  <c r="AH3321" i="16"/>
  <c r="AI3323" i="16"/>
  <c r="AH3323" i="16"/>
  <c r="AH3495" i="16"/>
  <c r="AF3494" i="16"/>
  <c r="AI3515" i="16"/>
  <c r="AH3515" i="16"/>
  <c r="AI3761" i="16"/>
  <c r="AH3761" i="16"/>
  <c r="AI3763" i="16"/>
  <c r="AH3763" i="16"/>
  <c r="AI3765" i="16"/>
  <c r="AH3765" i="16"/>
  <c r="AI3767" i="16"/>
  <c r="AH3767" i="16"/>
  <c r="AI3769" i="16"/>
  <c r="AH3769" i="16"/>
  <c r="AI3771" i="16"/>
  <c r="AH3771" i="16"/>
  <c r="AI3773" i="16"/>
  <c r="AH3773" i="16"/>
  <c r="AI3775" i="16"/>
  <c r="AH3775" i="16"/>
  <c r="AI3870" i="16"/>
  <c r="AI3869" i="16" s="1"/>
  <c r="AH3870" i="16"/>
  <c r="AH3869" i="16" s="1"/>
  <c r="AF3869" i="16"/>
  <c r="AH3917" i="16"/>
  <c r="AI3917" i="16"/>
  <c r="AH3953" i="16"/>
  <c r="AI3953" i="16"/>
  <c r="AH3955" i="16"/>
  <c r="AI3955" i="16"/>
  <c r="AH3958" i="16"/>
  <c r="AI3958" i="16"/>
  <c r="AH3960" i="16"/>
  <c r="AI3960" i="16"/>
  <c r="AI3978" i="16"/>
  <c r="AH3978" i="16"/>
  <c r="AH4144" i="16"/>
  <c r="AI4144" i="16"/>
  <c r="AF4138" i="16"/>
  <c r="AI4148" i="16"/>
  <c r="AI4147" i="16" s="1"/>
  <c r="AH4148" i="16"/>
  <c r="AH4147" i="16" s="1"/>
  <c r="AF4147" i="16"/>
  <c r="AI4172" i="16"/>
  <c r="AH4172" i="16"/>
  <c r="AF4171" i="16"/>
  <c r="AI4174" i="16"/>
  <c r="AH4174" i="16"/>
  <c r="AI4176" i="16"/>
  <c r="AH4176" i="16"/>
  <c r="AI4178" i="16"/>
  <c r="AH4178" i="16"/>
  <c r="AI4180" i="16"/>
  <c r="AH4180" i="16"/>
  <c r="AI4192" i="16"/>
  <c r="AI4191" i="16" s="1"/>
  <c r="AI4188" i="16" s="1"/>
  <c r="AH4192" i="16"/>
  <c r="AH4191" i="16" s="1"/>
  <c r="AF4191" i="16"/>
  <c r="AF4188" i="16" s="1"/>
  <c r="AH1225" i="16"/>
  <c r="AH1224" i="16" s="1"/>
  <c r="AH1256" i="16"/>
  <c r="AH1255" i="16" s="1"/>
  <c r="AI1299" i="16"/>
  <c r="AG1426" i="16"/>
  <c r="AI1533" i="16"/>
  <c r="AG1571" i="16"/>
  <c r="AF1650" i="16"/>
  <c r="AF2024" i="16"/>
  <c r="AF2018" i="16" s="1"/>
  <c r="AH65" i="16"/>
  <c r="AH67" i="16"/>
  <c r="AH78" i="16"/>
  <c r="AH112" i="16"/>
  <c r="AH111" i="16" s="1"/>
  <c r="AG123" i="16"/>
  <c r="AH126" i="16"/>
  <c r="AH123" i="16" s="1"/>
  <c r="AH153" i="16"/>
  <c r="AH157" i="16"/>
  <c r="AH160" i="16"/>
  <c r="AH159" i="16" s="1"/>
  <c r="AG169" i="16"/>
  <c r="AH172" i="16"/>
  <c r="AH178" i="16"/>
  <c r="AH182" i="16"/>
  <c r="AH186" i="16"/>
  <c r="AH185" i="16" s="1"/>
  <c r="AH192" i="16"/>
  <c r="AH191" i="16" s="1"/>
  <c r="AF194" i="16"/>
  <c r="AF184" i="16" s="1"/>
  <c r="AH199" i="16"/>
  <c r="AH205" i="16"/>
  <c r="AH210" i="16"/>
  <c r="AH217" i="16"/>
  <c r="AH222" i="16"/>
  <c r="AH223" i="16"/>
  <c r="AH224" i="16"/>
  <c r="AH225" i="16"/>
  <c r="AH228" i="16"/>
  <c r="AG252" i="16"/>
  <c r="AH270" i="16"/>
  <c r="AI301" i="16"/>
  <c r="AH308" i="16"/>
  <c r="AH342" i="16"/>
  <c r="AG358" i="16"/>
  <c r="AG378" i="16"/>
  <c r="AG377" i="16" s="1"/>
  <c r="AG376" i="16" s="1"/>
  <c r="AF386" i="16"/>
  <c r="AG390" i="16"/>
  <c r="AG386" i="16" s="1"/>
  <c r="AG404" i="16"/>
  <c r="AG418" i="16"/>
  <c r="AH443" i="16"/>
  <c r="AG493" i="16"/>
  <c r="AH508" i="16"/>
  <c r="AH524" i="16"/>
  <c r="AH525" i="16"/>
  <c r="AH530" i="16"/>
  <c r="AH561" i="16"/>
  <c r="AH582" i="16"/>
  <c r="AH606" i="16"/>
  <c r="AH607" i="16"/>
  <c r="AH618" i="16"/>
  <c r="AG633" i="16"/>
  <c r="AI662" i="16"/>
  <c r="AH668" i="16"/>
  <c r="AH681" i="16"/>
  <c r="AG689" i="16"/>
  <c r="AH697" i="16"/>
  <c r="AH722" i="16"/>
  <c r="AH723" i="16"/>
  <c r="AI812" i="16"/>
  <c r="AI811" i="16" s="1"/>
  <c r="AG840" i="16"/>
  <c r="AH853" i="16"/>
  <c r="AH852" i="16" s="1"/>
  <c r="AG864" i="16"/>
  <c r="AH879" i="16"/>
  <c r="AH878" i="16" s="1"/>
  <c r="AH883" i="16"/>
  <c r="AH882" i="16" s="1"/>
  <c r="AF894" i="16"/>
  <c r="AH905" i="16"/>
  <c r="AH904" i="16" s="1"/>
  <c r="AH901" i="16" s="1"/>
  <c r="AH922" i="16"/>
  <c r="AH921" i="16" s="1"/>
  <c r="AH920" i="16" s="1"/>
  <c r="AH962" i="16"/>
  <c r="AG985" i="16"/>
  <c r="AH995" i="16"/>
  <c r="AG996" i="16"/>
  <c r="AG1007" i="16"/>
  <c r="AH1022" i="16"/>
  <c r="AH1023" i="16"/>
  <c r="AH1024" i="16"/>
  <c r="AH1025" i="16"/>
  <c r="AH1026" i="16"/>
  <c r="AH1027" i="16"/>
  <c r="AH1028" i="16"/>
  <c r="AH1029" i="16"/>
  <c r="AH1037" i="16"/>
  <c r="AH1038" i="16"/>
  <c r="AH1039" i="16"/>
  <c r="AH1040" i="16"/>
  <c r="AH1041" i="16"/>
  <c r="AH1042" i="16"/>
  <c r="AH1043" i="16"/>
  <c r="AH1044" i="16"/>
  <c r="AH1045" i="16"/>
  <c r="AH1046" i="16"/>
  <c r="AG1052" i="16"/>
  <c r="AF1055" i="16"/>
  <c r="AH1056" i="16"/>
  <c r="AH1055" i="16" s="1"/>
  <c r="AF1060" i="16"/>
  <c r="AF1079" i="16"/>
  <c r="AF1078" i="16" s="1"/>
  <c r="AF1077" i="16" s="1"/>
  <c r="AF1095" i="16"/>
  <c r="AF1131" i="16"/>
  <c r="AH1135" i="16"/>
  <c r="AH1134" i="16" s="1"/>
  <c r="AH1139" i="16"/>
  <c r="AH1138" i="16" s="1"/>
  <c r="AF1161" i="16"/>
  <c r="AH1162" i="16"/>
  <c r="AH1161" i="16" s="1"/>
  <c r="AH1166" i="16"/>
  <c r="AH1167" i="16"/>
  <c r="AH1168" i="16"/>
  <c r="AH1169" i="16"/>
  <c r="AH1170" i="16"/>
  <c r="AH1171" i="16"/>
  <c r="AH1172" i="16"/>
  <c r="AH1173" i="16"/>
  <c r="AH1182" i="16"/>
  <c r="AF1209" i="16"/>
  <c r="AH1210" i="16"/>
  <c r="AH1209" i="16" s="1"/>
  <c r="AF1212" i="16"/>
  <c r="AH1213" i="16"/>
  <c r="AH1212" i="16" s="1"/>
  <c r="AG1237" i="16"/>
  <c r="AG1230" i="16" s="1"/>
  <c r="AG1245" i="16"/>
  <c r="AF1248" i="16"/>
  <c r="AH1249" i="16"/>
  <c r="AH1248" i="16" s="1"/>
  <c r="AG1271" i="16"/>
  <c r="AH1300" i="16"/>
  <c r="AH1301" i="16"/>
  <c r="AH1302" i="16"/>
  <c r="AF1304" i="16"/>
  <c r="AF1303" i="16" s="1"/>
  <c r="AH1305" i="16"/>
  <c r="AH1306" i="16"/>
  <c r="AG1310" i="16"/>
  <c r="AG1371" i="16"/>
  <c r="AH1385" i="16"/>
  <c r="AH1396" i="16"/>
  <c r="AH1397" i="16"/>
  <c r="AH1405" i="16"/>
  <c r="AH1409" i="16"/>
  <c r="AH1473" i="16"/>
  <c r="AH1476" i="16"/>
  <c r="AH1477" i="16"/>
  <c r="AH1485" i="16"/>
  <c r="AH1493" i="16"/>
  <c r="AH1496" i="16"/>
  <c r="AH1497" i="16"/>
  <c r="AH1498" i="16"/>
  <c r="AH1499" i="16"/>
  <c r="AH1500" i="16"/>
  <c r="AH1501" i="16"/>
  <c r="AH1502" i="16"/>
  <c r="AH1503" i="16"/>
  <c r="AH1504" i="16"/>
  <c r="AH1505" i="16"/>
  <c r="AH1506" i="16"/>
  <c r="AH1507" i="16"/>
  <c r="AH1508" i="16"/>
  <c r="AH1509" i="16"/>
  <c r="AH1510" i="16"/>
  <c r="AH1511" i="16"/>
  <c r="AH1534" i="16"/>
  <c r="AH1535" i="16"/>
  <c r="AH1536" i="16"/>
  <c r="AH1537" i="16"/>
  <c r="AH1538" i="16"/>
  <c r="AH1539" i="16"/>
  <c r="AH1544" i="16"/>
  <c r="AH1552" i="16"/>
  <c r="AH1570" i="16"/>
  <c r="AH1606" i="16"/>
  <c r="AH1617" i="16"/>
  <c r="AH1626" i="16"/>
  <c r="AG1650" i="16"/>
  <c r="AG1649" i="16" s="1"/>
  <c r="AH1714" i="16"/>
  <c r="AI1711" i="16"/>
  <c r="AH1746" i="16"/>
  <c r="AF1769" i="16"/>
  <c r="AF1768" i="16" s="1"/>
  <c r="AG1774" i="16"/>
  <c r="AH1778" i="16"/>
  <c r="AH1783" i="16"/>
  <c r="AH1790" i="16"/>
  <c r="AH1791" i="16"/>
  <c r="AH1795" i="16"/>
  <c r="AH1796" i="16"/>
  <c r="AH1811" i="16"/>
  <c r="AG1831" i="16"/>
  <c r="AG1830" i="16" s="1"/>
  <c r="AH1834" i="16"/>
  <c r="AG2945" i="16"/>
  <c r="AH3871" i="16"/>
  <c r="AH4081" i="16"/>
  <c r="AG4188" i="16"/>
  <c r="AF4210" i="16"/>
  <c r="AH4210" i="16"/>
  <c r="AH1004" i="16"/>
  <c r="AI1004" i="16"/>
  <c r="AH1009" i="16"/>
  <c r="AI1009" i="16"/>
  <c r="AH1013" i="16"/>
  <c r="AI1013" i="16"/>
  <c r="AH1019" i="16"/>
  <c r="AI1019" i="16"/>
  <c r="AH1074" i="16"/>
  <c r="AH1073" i="16" s="1"/>
  <c r="AI1074" i="16"/>
  <c r="AI1073" i="16" s="1"/>
  <c r="AI1070" i="16" s="1"/>
  <c r="AI1069" i="16" s="1"/>
  <c r="AI1068" i="16" s="1"/>
  <c r="AH1128" i="16"/>
  <c r="AH1127" i="16" s="1"/>
  <c r="AH1122" i="16" s="1"/>
  <c r="AI1128" i="16"/>
  <c r="AI1127" i="16" s="1"/>
  <c r="AI1122" i="16" s="1"/>
  <c r="AH1312" i="16"/>
  <c r="AH1311" i="16" s="1"/>
  <c r="AI1312" i="16"/>
  <c r="AI1311" i="16" s="1"/>
  <c r="AH1368" i="16"/>
  <c r="AH1367" i="16" s="1"/>
  <c r="AH1364" i="16" s="1"/>
  <c r="AH1363" i="16" s="1"/>
  <c r="AH1362" i="16" s="1"/>
  <c r="AH1361" i="16" s="1"/>
  <c r="AI1368" i="16"/>
  <c r="AI1367" i="16" s="1"/>
  <c r="AI1364" i="16" s="1"/>
  <c r="AI1363" i="16" s="1"/>
  <c r="AI1362" i="16" s="1"/>
  <c r="AI1361" i="16" s="1"/>
  <c r="AH1661" i="16"/>
  <c r="AI1661" i="16"/>
  <c r="AH1667" i="16"/>
  <c r="AI1667" i="16"/>
  <c r="AH1676" i="16"/>
  <c r="AI1676" i="16"/>
  <c r="AH1690" i="16"/>
  <c r="AI1690" i="16"/>
  <c r="AH1723" i="16"/>
  <c r="AI1723" i="16"/>
  <c r="AH1759" i="16"/>
  <c r="AI1759" i="16"/>
  <c r="AH1766" i="16"/>
  <c r="AI1766" i="16"/>
  <c r="AH1856" i="16"/>
  <c r="AI1856" i="16"/>
  <c r="AH1925" i="16"/>
  <c r="AI1925" i="16"/>
  <c r="AI1957" i="16"/>
  <c r="AH1957" i="16"/>
  <c r="AH1964" i="16"/>
  <c r="AI1964" i="16"/>
  <c r="AH1975" i="16"/>
  <c r="AI1975" i="16"/>
  <c r="AI2083" i="16"/>
  <c r="AH2083" i="16"/>
  <c r="AH2141" i="16"/>
  <c r="AI2141" i="16"/>
  <c r="AI2143" i="16"/>
  <c r="AH2143" i="16"/>
  <c r="AH2188" i="16"/>
  <c r="AI2188" i="16"/>
  <c r="AH2190" i="16"/>
  <c r="AI2190" i="16"/>
  <c r="AH2192" i="16"/>
  <c r="AI2192" i="16"/>
  <c r="AH2196" i="16"/>
  <c r="AI2196" i="16"/>
  <c r="AH2198" i="16"/>
  <c r="AI2198" i="16"/>
  <c r="AH2200" i="16"/>
  <c r="AI2200" i="16"/>
  <c r="AH2202" i="16"/>
  <c r="AI2202" i="16"/>
  <c r="AH2204" i="16"/>
  <c r="AI2204" i="16"/>
  <c r="AH2206" i="16"/>
  <c r="AI2206" i="16"/>
  <c r="AI2208" i="16"/>
  <c r="AH2208" i="16"/>
  <c r="AH2207" i="16" s="1"/>
  <c r="AF2207" i="16"/>
  <c r="AI2212" i="16"/>
  <c r="AH2212" i="16"/>
  <c r="AI2214" i="16"/>
  <c r="AH2214" i="16"/>
  <c r="AI2216" i="16"/>
  <c r="AH2216" i="16"/>
  <c r="AI2218" i="16"/>
  <c r="AH2218" i="16"/>
  <c r="AI2220" i="16"/>
  <c r="AH2220" i="16"/>
  <c r="AI2222" i="16"/>
  <c r="AH2222" i="16"/>
  <c r="AI2224" i="16"/>
  <c r="AH2224" i="16"/>
  <c r="AI2249" i="16"/>
  <c r="AH2249" i="16"/>
  <c r="AI2253" i="16"/>
  <c r="AH2253" i="16"/>
  <c r="AI2255" i="16"/>
  <c r="AH2255" i="16"/>
  <c r="AH2259" i="16"/>
  <c r="AI2259" i="16"/>
  <c r="AI2269" i="16"/>
  <c r="AI2268" i="16" s="1"/>
  <c r="AI2265" i="16" s="1"/>
  <c r="AH2269" i="16"/>
  <c r="AH2268" i="16" s="1"/>
  <c r="AF2268" i="16"/>
  <c r="AI2287" i="16"/>
  <c r="AH2287" i="16"/>
  <c r="AH2286" i="16" s="1"/>
  <c r="AH2285" i="16" s="1"/>
  <c r="AH2284" i="16" s="1"/>
  <c r="AF2286" i="16"/>
  <c r="AF2285" i="16" s="1"/>
  <c r="AF2284" i="16" s="1"/>
  <c r="AI2311" i="16"/>
  <c r="AI2293" i="16" s="1"/>
  <c r="AH2311" i="16"/>
  <c r="AI2328" i="16"/>
  <c r="AH2328" i="16"/>
  <c r="AI2340" i="16"/>
  <c r="AI2339" i="16" s="1"/>
  <c r="AI2338" i="16" s="1"/>
  <c r="AH2340" i="16"/>
  <c r="AH2339" i="16" s="1"/>
  <c r="AF2339" i="16"/>
  <c r="AI2362" i="16"/>
  <c r="AH2362" i="16"/>
  <c r="AI2364" i="16"/>
  <c r="AH2364" i="16"/>
  <c r="AI2366" i="16"/>
  <c r="AH2366" i="16"/>
  <c r="AI2368" i="16"/>
  <c r="AH2368" i="16"/>
  <c r="AI2370" i="16"/>
  <c r="AH2370" i="16"/>
  <c r="AI2372" i="16"/>
  <c r="AH2372" i="16"/>
  <c r="AI2374" i="16"/>
  <c r="AH2374" i="16"/>
  <c r="AI2399" i="16"/>
  <c r="AI2398" i="16" s="1"/>
  <c r="AI2397" i="16" s="1"/>
  <c r="AH2399" i="16"/>
  <c r="AH2398" i="16" s="1"/>
  <c r="AH2397" i="16" s="1"/>
  <c r="AF2398" i="16"/>
  <c r="AF2397" i="16" s="1"/>
  <c r="AI2448" i="16"/>
  <c r="AH2448" i="16"/>
  <c r="AI2454" i="16"/>
  <c r="AH2454" i="16"/>
  <c r="AF2453" i="16"/>
  <c r="AF2452" i="16" s="1"/>
  <c r="AI2458" i="16"/>
  <c r="AH2458" i="16"/>
  <c r="AF2457" i="16"/>
  <c r="AF2456" i="16" s="1"/>
  <c r="AI2462" i="16"/>
  <c r="AI2461" i="16" s="1"/>
  <c r="AI2460" i="16" s="1"/>
  <c r="AH2462" i="16"/>
  <c r="AH2461" i="16" s="1"/>
  <c r="AH2460" i="16" s="1"/>
  <c r="AF2461" i="16"/>
  <c r="AF2460" i="16" s="1"/>
  <c r="AI2530" i="16"/>
  <c r="AI2529" i="16" s="1"/>
  <c r="AI2526" i="16" s="1"/>
  <c r="AI2525" i="16" s="1"/>
  <c r="AI2524" i="16" s="1"/>
  <c r="AH2530" i="16"/>
  <c r="AH2529" i="16" s="1"/>
  <c r="AF2529" i="16"/>
  <c r="AI2557" i="16"/>
  <c r="AH2557" i="16"/>
  <c r="AI2559" i="16"/>
  <c r="AH2559" i="16"/>
  <c r="AI2561" i="16"/>
  <c r="AH2561" i="16"/>
  <c r="AI2577" i="16"/>
  <c r="AH2577" i="16"/>
  <c r="AI2579" i="16"/>
  <c r="AH2579" i="16"/>
  <c r="AI2581" i="16"/>
  <c r="AH2581" i="16"/>
  <c r="AI2583" i="16"/>
  <c r="AH2583" i="16"/>
  <c r="AI2585" i="16"/>
  <c r="AH2585" i="16"/>
  <c r="AI2587" i="16"/>
  <c r="AH2587" i="16"/>
  <c r="AI2589" i="16"/>
  <c r="AH2589" i="16"/>
  <c r="AI2591" i="16"/>
  <c r="AH2591" i="16"/>
  <c r="AI2593" i="16"/>
  <c r="AH2593" i="16"/>
  <c r="AI2595" i="16"/>
  <c r="AH2595" i="16"/>
  <c r="AI2597" i="16"/>
  <c r="AH2597" i="16"/>
  <c r="AI2599" i="16"/>
  <c r="AH2599" i="16"/>
  <c r="AI2601" i="16"/>
  <c r="AH2601" i="16"/>
  <c r="AI2605" i="16"/>
  <c r="AI2604" i="16" s="1"/>
  <c r="AI2603" i="16" s="1"/>
  <c r="AH2605" i="16"/>
  <c r="AH2604" i="16" s="1"/>
  <c r="AH2603" i="16" s="1"/>
  <c r="AF2604" i="16"/>
  <c r="AF2603" i="16" s="1"/>
  <c r="AI2681" i="16"/>
  <c r="AH2681" i="16"/>
  <c r="AI2683" i="16"/>
  <c r="AH2683" i="16"/>
  <c r="AI2685" i="16"/>
  <c r="AH2685" i="16"/>
  <c r="AI2687" i="16"/>
  <c r="AH2687" i="16"/>
  <c r="AI2689" i="16"/>
  <c r="AH2689" i="16"/>
  <c r="AI2691" i="16"/>
  <c r="AH2691" i="16"/>
  <c r="AI2693" i="16"/>
  <c r="AH2693" i="16"/>
  <c r="AI2695" i="16"/>
  <c r="AH2695" i="16"/>
  <c r="AI2699" i="16"/>
  <c r="AH2699" i="16"/>
  <c r="AI2701" i="16"/>
  <c r="AH2701" i="16"/>
  <c r="AI2703" i="16"/>
  <c r="AH2703" i="16"/>
  <c r="AI2705" i="16"/>
  <c r="AH2705" i="16"/>
  <c r="AI2707" i="16"/>
  <c r="AH2707" i="16"/>
  <c r="AH2828" i="16"/>
  <c r="AI2828" i="16"/>
  <c r="AH2832" i="16"/>
  <c r="AI2832" i="16"/>
  <c r="AI2881" i="16"/>
  <c r="AH2881" i="16"/>
  <c r="AI2883" i="16"/>
  <c r="AH2883" i="16"/>
  <c r="AI2885" i="16"/>
  <c r="AH2885" i="16"/>
  <c r="AI2887" i="16"/>
  <c r="AH2887" i="16"/>
  <c r="AI2929" i="16"/>
  <c r="AI2928" i="16" s="1"/>
  <c r="AI2923" i="16" s="1"/>
  <c r="AI2922" i="16" s="1"/>
  <c r="AH2929" i="16"/>
  <c r="AH2928" i="16" s="1"/>
  <c r="AF2928" i="16"/>
  <c r="AI2973" i="16"/>
  <c r="AH2973" i="16"/>
  <c r="AI2975" i="16"/>
  <c r="AH2975" i="16"/>
  <c r="AI2977" i="16"/>
  <c r="AH2977" i="16"/>
  <c r="AI2981" i="16"/>
  <c r="AH2981" i="16"/>
  <c r="AI2983" i="16"/>
  <c r="AH2983" i="16"/>
  <c r="AI2985" i="16"/>
  <c r="AH2985" i="16"/>
  <c r="AI2987" i="16"/>
  <c r="AH2987" i="16"/>
  <c r="AI2989" i="16"/>
  <c r="AH2989" i="16"/>
  <c r="AI2991" i="16"/>
  <c r="AH2991" i="16"/>
  <c r="AI2993" i="16"/>
  <c r="AH2993" i="16"/>
  <c r="AI2995" i="16"/>
  <c r="AH2995" i="16"/>
  <c r="AI2997" i="16"/>
  <c r="AH2997" i="16"/>
  <c r="AH3041" i="16"/>
  <c r="AI3041" i="16"/>
  <c r="AH3043" i="16"/>
  <c r="AI3043" i="16"/>
  <c r="AH3045" i="16"/>
  <c r="AI3045" i="16"/>
  <c r="AH3047" i="16"/>
  <c r="AI3047" i="16"/>
  <c r="AH3049" i="16"/>
  <c r="AI3049" i="16"/>
  <c r="AH3051" i="16"/>
  <c r="AI3051" i="16"/>
  <c r="AH3053" i="16"/>
  <c r="AI3053" i="16"/>
  <c r="AH3055" i="16"/>
  <c r="AI3055" i="16"/>
  <c r="AH3057" i="16"/>
  <c r="AI3057" i="16"/>
  <c r="AH3059" i="16"/>
  <c r="AI3059" i="16"/>
  <c r="AH3061" i="16"/>
  <c r="AI3061" i="16"/>
  <c r="AH3063" i="16"/>
  <c r="AI3063" i="16"/>
  <c r="AH3065" i="16"/>
  <c r="AI3065" i="16"/>
  <c r="AH3067" i="16"/>
  <c r="AI3067" i="16"/>
  <c r="AH3069" i="16"/>
  <c r="AI3069" i="16"/>
  <c r="AH3071" i="16"/>
  <c r="AI3071" i="16"/>
  <c r="AH3073" i="16"/>
  <c r="AI3073" i="16"/>
  <c r="AH3075" i="16"/>
  <c r="AI3075" i="16"/>
  <c r="AH3077" i="16"/>
  <c r="AI3077" i="16"/>
  <c r="AH3079" i="16"/>
  <c r="AI3079" i="16"/>
  <c r="AH3081" i="16"/>
  <c r="AI3081" i="16"/>
  <c r="AH3083" i="16"/>
  <c r="AI3083" i="16"/>
  <c r="AH3085" i="16"/>
  <c r="AI3085" i="16"/>
  <c r="AH3087" i="16"/>
  <c r="AI3087" i="16"/>
  <c r="AH3089" i="16"/>
  <c r="AI3089" i="16"/>
  <c r="AH3091" i="16"/>
  <c r="AI3091" i="16"/>
  <c r="AH3093" i="16"/>
  <c r="AI3093" i="16"/>
  <c r="AH3095" i="16"/>
  <c r="AI3095" i="16"/>
  <c r="AI3097" i="16"/>
  <c r="AH3097" i="16"/>
  <c r="AF3096" i="16"/>
  <c r="AI3099" i="16"/>
  <c r="AH3099" i="16"/>
  <c r="AI3101" i="16"/>
  <c r="AH3101" i="16"/>
  <c r="AI3103" i="16"/>
  <c r="AH3103" i="16"/>
  <c r="AI3105" i="16"/>
  <c r="AH3105" i="16"/>
  <c r="AI3107" i="16"/>
  <c r="AH3107" i="16"/>
  <c r="AI3109" i="16"/>
  <c r="AH3109" i="16"/>
  <c r="AI3111" i="16"/>
  <c r="AH3111" i="16"/>
  <c r="AI3113" i="16"/>
  <c r="AH3113" i="16"/>
  <c r="AI3115" i="16"/>
  <c r="AH3115" i="16"/>
  <c r="AI3117" i="16"/>
  <c r="AH3117" i="16"/>
  <c r="AI3119" i="16"/>
  <c r="AH3119" i="16"/>
  <c r="AI3121" i="16"/>
  <c r="AH3121" i="16"/>
  <c r="AI3123" i="16"/>
  <c r="AH3123" i="16"/>
  <c r="AI3125" i="16"/>
  <c r="AH3125" i="16"/>
  <c r="AI3127" i="16"/>
  <c r="AH3127" i="16"/>
  <c r="AI3129" i="16"/>
  <c r="AH3129" i="16"/>
  <c r="AI3131" i="16"/>
  <c r="AH3131" i="16"/>
  <c r="AI3133" i="16"/>
  <c r="AH3133" i="16"/>
  <c r="AI3135" i="16"/>
  <c r="AH3135" i="16"/>
  <c r="AI3137" i="16"/>
  <c r="AH3137" i="16"/>
  <c r="AI3139" i="16"/>
  <c r="AH3139" i="16"/>
  <c r="AI3141" i="16"/>
  <c r="AH3141" i="16"/>
  <c r="AI3143" i="16"/>
  <c r="AH3143" i="16"/>
  <c r="AI3145" i="16"/>
  <c r="AH3145" i="16"/>
  <c r="AI3186" i="16"/>
  <c r="AH3186" i="16"/>
  <c r="AI3188" i="16"/>
  <c r="AH3188" i="16"/>
  <c r="AI3190" i="16"/>
  <c r="AH3190" i="16"/>
  <c r="AI3192" i="16"/>
  <c r="AH3192" i="16"/>
  <c r="AI3214" i="16"/>
  <c r="AI3213" i="16" s="1"/>
  <c r="AI3212" i="16" s="1"/>
  <c r="AH3214" i="16"/>
  <c r="AH3213" i="16" s="1"/>
  <c r="AF3213" i="16"/>
  <c r="AI3261" i="16"/>
  <c r="AH3261" i="16"/>
  <c r="AI3263" i="16"/>
  <c r="AH3263" i="16"/>
  <c r="AI3265" i="16"/>
  <c r="AH3265" i="16"/>
  <c r="AI3267" i="16"/>
  <c r="AH3267" i="16"/>
  <c r="AI3308" i="16"/>
  <c r="AH3308" i="16"/>
  <c r="AI3310" i="16"/>
  <c r="AH3310" i="16"/>
  <c r="AI3312" i="16"/>
  <c r="AH3312" i="16"/>
  <c r="AI3314" i="16"/>
  <c r="AH3314" i="16"/>
  <c r="AI3316" i="16"/>
  <c r="AH3316" i="16"/>
  <c r="AI3318" i="16"/>
  <c r="AH3318" i="16"/>
  <c r="AI3320" i="16"/>
  <c r="AH3320" i="16"/>
  <c r="AI3322" i="16"/>
  <c r="AH3322" i="16"/>
  <c r="AI3324" i="16"/>
  <c r="AH3324" i="16"/>
  <c r="AI3337" i="16"/>
  <c r="AI3336" i="16" s="1"/>
  <c r="AI3335" i="16" s="1"/>
  <c r="AI3334" i="16" s="1"/>
  <c r="AI3333" i="16" s="1"/>
  <c r="AH3337" i="16"/>
  <c r="AH3336" i="16" s="1"/>
  <c r="AF3336" i="16"/>
  <c r="AF3335" i="16" s="1"/>
  <c r="AF3334" i="16" s="1"/>
  <c r="AF3333" i="16" s="1"/>
  <c r="AH3433" i="16"/>
  <c r="AI3433" i="16"/>
  <c r="AH3435" i="16"/>
  <c r="AI3435" i="16"/>
  <c r="AH3437" i="16"/>
  <c r="AI3437" i="16"/>
  <c r="AH3439" i="16"/>
  <c r="AI3439" i="16"/>
  <c r="AH3441" i="16"/>
  <c r="AI3441" i="16"/>
  <c r="AH3443" i="16"/>
  <c r="AI3443" i="16"/>
  <c r="AH3445" i="16"/>
  <c r="AI3445" i="16"/>
  <c r="AH3447" i="16"/>
  <c r="AI3447" i="16"/>
  <c r="AH3449" i="16"/>
  <c r="AI3449" i="16"/>
  <c r="AH3451" i="16"/>
  <c r="AI3451" i="16"/>
  <c r="AH3485" i="16"/>
  <c r="AI3485" i="16"/>
  <c r="AH3487" i="16"/>
  <c r="AI3487" i="16"/>
  <c r="AH3489" i="16"/>
  <c r="AI3489" i="16"/>
  <c r="AH3491" i="16"/>
  <c r="AI3491" i="16"/>
  <c r="AH3493" i="16"/>
  <c r="AI3493" i="16"/>
  <c r="AI3514" i="16"/>
  <c r="AH3514" i="16"/>
  <c r="AI3760" i="16"/>
  <c r="AH3760" i="16"/>
  <c r="AI3762" i="16"/>
  <c r="AH3762" i="16"/>
  <c r="AI3764" i="16"/>
  <c r="AH3764" i="16"/>
  <c r="AI3766" i="16"/>
  <c r="AH3766" i="16"/>
  <c r="AI3768" i="16"/>
  <c r="AH3768" i="16"/>
  <c r="AI3770" i="16"/>
  <c r="AH3770" i="16"/>
  <c r="AI3772" i="16"/>
  <c r="AH3772" i="16"/>
  <c r="AI3774" i="16"/>
  <c r="AH3774" i="16"/>
  <c r="AH3786" i="16"/>
  <c r="AI3786" i="16"/>
  <c r="AH3788" i="16"/>
  <c r="AI3788" i="16"/>
  <c r="AH3790" i="16"/>
  <c r="AI3790" i="16"/>
  <c r="AH3792" i="16"/>
  <c r="AI3792" i="16"/>
  <c r="AH3794" i="16"/>
  <c r="AI3794" i="16"/>
  <c r="AH3803" i="16"/>
  <c r="AI3803" i="16"/>
  <c r="AH3805" i="16"/>
  <c r="AI3805" i="16"/>
  <c r="AH3807" i="16"/>
  <c r="AI3807" i="16"/>
  <c r="AH3809" i="16"/>
  <c r="AI3809" i="16"/>
  <c r="AI3816" i="16"/>
  <c r="AI3815" i="16" s="1"/>
  <c r="AI3812" i="16" s="1"/>
  <c r="AI3811" i="16" s="1"/>
  <c r="AI3810" i="16" s="1"/>
  <c r="AH3816" i="16"/>
  <c r="AH3815" i="16" s="1"/>
  <c r="AF3815" i="16"/>
  <c r="AH3823" i="16"/>
  <c r="AH3822" i="16" s="1"/>
  <c r="AH3821" i="16" s="1"/>
  <c r="AH3820" i="16" s="1"/>
  <c r="AF3822" i="16"/>
  <c r="AF3821" i="16" s="1"/>
  <c r="AF3820" i="16" s="1"/>
  <c r="AH3857" i="16"/>
  <c r="AH3856" i="16" s="1"/>
  <c r="AH3855" i="16" s="1"/>
  <c r="AF3856" i="16"/>
  <c r="AF3855" i="16" s="1"/>
  <c r="AI3864" i="16"/>
  <c r="AF3864" i="16"/>
  <c r="AF3861" i="16" s="1"/>
  <c r="AH3975" i="16"/>
  <c r="AH3974" i="16" s="1"/>
  <c r="AI3975" i="16"/>
  <c r="AI3974" i="16" s="1"/>
  <c r="AI3977" i="16"/>
  <c r="AH3977" i="16"/>
  <c r="AF3976" i="16"/>
  <c r="AI3979" i="16"/>
  <c r="AH3979" i="16"/>
  <c r="AH3984" i="16"/>
  <c r="AH3983" i="16" s="1"/>
  <c r="AF3983" i="16"/>
  <c r="AF3980" i="16" s="1"/>
  <c r="AH4052" i="16"/>
  <c r="AH4051" i="16" s="1"/>
  <c r="AF4051" i="16"/>
  <c r="AH4056" i="16"/>
  <c r="AH4055" i="16" s="1"/>
  <c r="AI4056" i="16"/>
  <c r="AI4055" i="16" s="1"/>
  <c r="AI4046" i="16" s="1"/>
  <c r="AH4117" i="16"/>
  <c r="AI4117" i="16"/>
  <c r="AH4119" i="16"/>
  <c r="AI4119" i="16"/>
  <c r="AH4121" i="16"/>
  <c r="AI4121" i="16"/>
  <c r="AH4123" i="16"/>
  <c r="AI4123" i="16"/>
  <c r="AH4133" i="16"/>
  <c r="AI4133" i="16"/>
  <c r="AH4135" i="16"/>
  <c r="AI4135" i="16"/>
  <c r="AH4137" i="16"/>
  <c r="AI4137" i="16"/>
  <c r="AH4151" i="16"/>
  <c r="AI4151" i="16"/>
  <c r="AH4153" i="16"/>
  <c r="AI4153" i="16"/>
  <c r="AI4173" i="16"/>
  <c r="AH4173" i="16"/>
  <c r="AI4175" i="16"/>
  <c r="AH4175" i="16"/>
  <c r="AI4177" i="16"/>
  <c r="AH4177" i="16"/>
  <c r="AI4179" i="16"/>
  <c r="AH4179" i="16"/>
  <c r="AH4183" i="16"/>
  <c r="AI4183" i="16"/>
  <c r="AI4197" i="16"/>
  <c r="AI4196" i="16" s="1"/>
  <c r="AI4195" i="16" s="1"/>
  <c r="AI4194" i="16" s="1"/>
  <c r="AI4193" i="16" s="1"/>
  <c r="AH4197" i="16"/>
  <c r="AH4196" i="16" s="1"/>
  <c r="AH4195" i="16" s="1"/>
  <c r="AH4194" i="16" s="1"/>
  <c r="AH4193" i="16" s="1"/>
  <c r="AF4196" i="16"/>
  <c r="AF4195" i="16" s="1"/>
  <c r="AF4194" i="16" s="1"/>
  <c r="AF4193" i="16" s="1"/>
  <c r="AI1211" i="16"/>
  <c r="AG1600" i="16"/>
  <c r="AG3453" i="16"/>
  <c r="AG3452" i="16" s="1"/>
  <c r="AI523" i="16"/>
  <c r="AH1855" i="16"/>
  <c r="AI1855" i="16"/>
  <c r="AH1857" i="16"/>
  <c r="AI1857" i="16"/>
  <c r="AH1859" i="16"/>
  <c r="AI1859" i="16"/>
  <c r="AH1861" i="16"/>
  <c r="AI1861" i="16"/>
  <c r="AH1863" i="16"/>
  <c r="AI1863" i="16"/>
  <c r="AH1865" i="16"/>
  <c r="AI1865" i="16"/>
  <c r="AH1867" i="16"/>
  <c r="AI1867" i="16"/>
  <c r="AH1922" i="16"/>
  <c r="AI1922" i="16"/>
  <c r="AH1924" i="16"/>
  <c r="AI1924" i="16"/>
  <c r="AH1926" i="16"/>
  <c r="AI1926" i="16"/>
  <c r="AH1928" i="16"/>
  <c r="AI1928" i="16"/>
  <c r="AH1936" i="16"/>
  <c r="AI1936" i="16"/>
  <c r="AH1938" i="16"/>
  <c r="AI1938" i="16"/>
  <c r="AH1940" i="16"/>
  <c r="AI1940" i="16"/>
  <c r="AH1942" i="16"/>
  <c r="AI1942" i="16"/>
  <c r="AH1944" i="16"/>
  <c r="AI1944" i="16"/>
  <c r="AH1946" i="16"/>
  <c r="AI1946" i="16"/>
  <c r="AH1949" i="16"/>
  <c r="AH1947" i="16" s="1"/>
  <c r="AI1949" i="16"/>
  <c r="AI1947" i="16" s="1"/>
  <c r="AH1963" i="16"/>
  <c r="AI1963" i="16"/>
  <c r="AH1965" i="16"/>
  <c r="AI1965" i="16"/>
  <c r="AH1967" i="16"/>
  <c r="AI1967" i="16"/>
  <c r="AH1976" i="16"/>
  <c r="AI1976" i="16"/>
  <c r="AH1978" i="16"/>
  <c r="AI1978" i="16"/>
  <c r="AH1980" i="16"/>
  <c r="AI1980" i="16"/>
  <c r="AH1982" i="16"/>
  <c r="AI1982" i="16"/>
  <c r="AH1984" i="16"/>
  <c r="AI1984" i="16"/>
  <c r="AH2044" i="16"/>
  <c r="AI2044" i="16"/>
  <c r="AH2046" i="16"/>
  <c r="AI2046" i="16"/>
  <c r="AH2048" i="16"/>
  <c r="AI2048" i="16"/>
  <c r="AH2050" i="16"/>
  <c r="AI2050" i="16"/>
  <c r="AH2052" i="16"/>
  <c r="AI2052" i="16"/>
  <c r="AH2071" i="16"/>
  <c r="AI2071" i="16"/>
  <c r="AH2073" i="16"/>
  <c r="AI2073" i="16"/>
  <c r="AH2075" i="16"/>
  <c r="AI2075" i="16"/>
  <c r="AH2077" i="16"/>
  <c r="AI2077" i="16"/>
  <c r="AH2079" i="16"/>
  <c r="AI2079" i="16"/>
  <c r="AH2145" i="16"/>
  <c r="AI2145" i="16"/>
  <c r="AH2189" i="16"/>
  <c r="AI2189" i="16"/>
  <c r="AH2191" i="16"/>
  <c r="AI2191" i="16"/>
  <c r="AH2193" i="16"/>
  <c r="AI2193" i="16"/>
  <c r="AH2195" i="16"/>
  <c r="AI2195" i="16"/>
  <c r="AH2197" i="16"/>
  <c r="AI2197" i="16"/>
  <c r="AH2199" i="16"/>
  <c r="AI2199" i="16"/>
  <c r="AH2201" i="16"/>
  <c r="AI2201" i="16"/>
  <c r="AH2203" i="16"/>
  <c r="AI2203" i="16"/>
  <c r="AH2205" i="16"/>
  <c r="AI2205" i="16"/>
  <c r="AH2241" i="16"/>
  <c r="AI2241" i="16"/>
  <c r="AH2331" i="16"/>
  <c r="AI2331" i="16"/>
  <c r="AH2432" i="16"/>
  <c r="AI2432" i="16"/>
  <c r="AI2430" i="16" s="1"/>
  <c r="AH2569" i="16"/>
  <c r="AI2569" i="16"/>
  <c r="AH2571" i="16"/>
  <c r="AI2571" i="16"/>
  <c r="AH2573" i="16"/>
  <c r="AI2573" i="16"/>
  <c r="AH2653" i="16"/>
  <c r="AI2653" i="16"/>
  <c r="AH2655" i="16"/>
  <c r="AI2655" i="16"/>
  <c r="AH2657" i="16"/>
  <c r="AI2657" i="16"/>
  <c r="AH2661" i="16"/>
  <c r="AI2661" i="16"/>
  <c r="AH2663" i="16"/>
  <c r="AI2663" i="16"/>
  <c r="AH2665" i="16"/>
  <c r="AI2665" i="16"/>
  <c r="AH2667" i="16"/>
  <c r="AI2667" i="16"/>
  <c r="AH2669" i="16"/>
  <c r="AI2669" i="16"/>
  <c r="AH2671" i="16"/>
  <c r="AI2671" i="16"/>
  <c r="AH2673" i="16"/>
  <c r="AI2673" i="16"/>
  <c r="AH2675" i="16"/>
  <c r="AI2675" i="16"/>
  <c r="AH2677" i="16"/>
  <c r="AI2677" i="16"/>
  <c r="AH2711" i="16"/>
  <c r="AI2711" i="16"/>
  <c r="AH2713" i="16"/>
  <c r="AI2713" i="16"/>
  <c r="AH2722" i="16"/>
  <c r="AI2722" i="16"/>
  <c r="AH2724" i="16"/>
  <c r="AI2724" i="16"/>
  <c r="AH2726" i="16"/>
  <c r="AI2726" i="16"/>
  <c r="AH2728" i="16"/>
  <c r="AI2728" i="16"/>
  <c r="AH2730" i="16"/>
  <c r="AI2730" i="16"/>
  <c r="AH2732" i="16"/>
  <c r="AI2732" i="16"/>
  <c r="AH2734" i="16"/>
  <c r="AI2734" i="16"/>
  <c r="AH2736" i="16"/>
  <c r="AI2736" i="16"/>
  <c r="AH2738" i="16"/>
  <c r="AI2738" i="16"/>
  <c r="AH2740" i="16"/>
  <c r="AI2740" i="16"/>
  <c r="AH2742" i="16"/>
  <c r="AI2742" i="16"/>
  <c r="AH2744" i="16"/>
  <c r="AI2744" i="16"/>
  <c r="AH2746" i="16"/>
  <c r="AI2746" i="16"/>
  <c r="AH2748" i="16"/>
  <c r="AI2748" i="16"/>
  <c r="AH2750" i="16"/>
  <c r="AI2750" i="16"/>
  <c r="AH2752" i="16"/>
  <c r="AI2752" i="16"/>
  <c r="AH2754" i="16"/>
  <c r="AI2754" i="16"/>
  <c r="AH2756" i="16"/>
  <c r="AI2756" i="16"/>
  <c r="AH2758" i="16"/>
  <c r="AI2758" i="16"/>
  <c r="AH2760" i="16"/>
  <c r="AI2760" i="16"/>
  <c r="AH2762" i="16"/>
  <c r="AI2762" i="16"/>
  <c r="AH2764" i="16"/>
  <c r="AI2764" i="16"/>
  <c r="AH2766" i="16"/>
  <c r="AI2766" i="16"/>
  <c r="AH2768" i="16"/>
  <c r="AI2768" i="16"/>
  <c r="AH2770" i="16"/>
  <c r="AI2770" i="16"/>
  <c r="AH2772" i="16"/>
  <c r="AI2772" i="16"/>
  <c r="AH2774" i="16"/>
  <c r="AI2774" i="16"/>
  <c r="AH2829" i="16"/>
  <c r="AI2829" i="16"/>
  <c r="AH2838" i="16"/>
  <c r="AI2838" i="16"/>
  <c r="AH2840" i="16"/>
  <c r="AI2840" i="16"/>
  <c r="AH2842" i="16"/>
  <c r="AI2842" i="16"/>
  <c r="AH2847" i="16"/>
  <c r="AI2847" i="16"/>
  <c r="AH2849" i="16"/>
  <c r="AI2849" i="16"/>
  <c r="AH2875" i="16"/>
  <c r="AI2875" i="16"/>
  <c r="AH2877" i="16"/>
  <c r="AI2877" i="16"/>
  <c r="AH2889" i="16"/>
  <c r="AI2889" i="16"/>
  <c r="AH2891" i="16"/>
  <c r="AI2891" i="16"/>
  <c r="AH2893" i="16"/>
  <c r="AI2893" i="16"/>
  <c r="AH2905" i="16"/>
  <c r="AI2905" i="16"/>
  <c r="AH2907" i="16"/>
  <c r="AI2907" i="16"/>
  <c r="AH2949" i="16"/>
  <c r="AI2949" i="16"/>
  <c r="AH2951" i="16"/>
  <c r="AI2951" i="16"/>
  <c r="AH2953" i="16"/>
  <c r="AI2953" i="16"/>
  <c r="AH2955" i="16"/>
  <c r="AI2955" i="16"/>
  <c r="AH2957" i="16"/>
  <c r="AI2957" i="16"/>
  <c r="AH2959" i="16"/>
  <c r="AI2959" i="16"/>
  <c r="AH2961" i="16"/>
  <c r="AI2961" i="16"/>
  <c r="AH2963" i="16"/>
  <c r="AI2963" i="16"/>
  <c r="AH2965" i="16"/>
  <c r="AI2965" i="16"/>
  <c r="AH2967" i="16"/>
  <c r="AI2967" i="16"/>
  <c r="AH2969" i="16"/>
  <c r="AI2969" i="16"/>
  <c r="AH3031" i="16"/>
  <c r="AI3031" i="16"/>
  <c r="AH3033" i="16"/>
  <c r="AI3033" i="16"/>
  <c r="AH3042" i="16"/>
  <c r="AI3042" i="16"/>
  <c r="AH3044" i="16"/>
  <c r="AI3044" i="16"/>
  <c r="AH3046" i="16"/>
  <c r="AI3046" i="16"/>
  <c r="AH3048" i="16"/>
  <c r="AI3048" i="16"/>
  <c r="AH3050" i="16"/>
  <c r="AI3050" i="16"/>
  <c r="AH3052" i="16"/>
  <c r="AI3052" i="16"/>
  <c r="AH3054" i="16"/>
  <c r="AI3054" i="16"/>
  <c r="AH3056" i="16"/>
  <c r="AI3056" i="16"/>
  <c r="AH3058" i="16"/>
  <c r="AI3058" i="16"/>
  <c r="AH3060" i="16"/>
  <c r="AI3060" i="16"/>
  <c r="AH3062" i="16"/>
  <c r="AI3062" i="16"/>
  <c r="AH3064" i="16"/>
  <c r="AI3064" i="16"/>
  <c r="AH3066" i="16"/>
  <c r="AI3066" i="16"/>
  <c r="AH3068" i="16"/>
  <c r="AI3068" i="16"/>
  <c r="AH3070" i="16"/>
  <c r="AI3070" i="16"/>
  <c r="AH3072" i="16"/>
  <c r="AI3072" i="16"/>
  <c r="AH3074" i="16"/>
  <c r="AI3074" i="16"/>
  <c r="AH3076" i="16"/>
  <c r="AI3076" i="16"/>
  <c r="AH3078" i="16"/>
  <c r="AI3078" i="16"/>
  <c r="AH3080" i="16"/>
  <c r="AI3080" i="16"/>
  <c r="AH3082" i="16"/>
  <c r="AI3082" i="16"/>
  <c r="AH3084" i="16"/>
  <c r="AI3084" i="16"/>
  <c r="AH3086" i="16"/>
  <c r="AI3086" i="16"/>
  <c r="AH3088" i="16"/>
  <c r="AI3088" i="16"/>
  <c r="AH3090" i="16"/>
  <c r="AI3090" i="16"/>
  <c r="AH3092" i="16"/>
  <c r="AI3092" i="16"/>
  <c r="AH3094" i="16"/>
  <c r="AI3094" i="16"/>
  <c r="AH3149" i="16"/>
  <c r="AI3149" i="16"/>
  <c r="AH3153" i="16"/>
  <c r="AI3153" i="16"/>
  <c r="AH3158" i="16"/>
  <c r="AI3158" i="16"/>
  <c r="AH3160" i="16"/>
  <c r="AI3160" i="16"/>
  <c r="AH3162" i="16"/>
  <c r="AI3162" i="16"/>
  <c r="AH3164" i="16"/>
  <c r="AI3164" i="16"/>
  <c r="AH3166" i="16"/>
  <c r="AI3166" i="16"/>
  <c r="AH3168" i="16"/>
  <c r="AI3168" i="16"/>
  <c r="AH3170" i="16"/>
  <c r="AI3170" i="16"/>
  <c r="AH3172" i="16"/>
  <c r="AI3172" i="16"/>
  <c r="AH3174" i="16"/>
  <c r="AI3174" i="16"/>
  <c r="AH3176" i="16"/>
  <c r="AI3176" i="16"/>
  <c r="AH3178" i="16"/>
  <c r="AI3178" i="16"/>
  <c r="AH3180" i="16"/>
  <c r="AI3180" i="16"/>
  <c r="AH3182" i="16"/>
  <c r="AI3182" i="16"/>
  <c r="AH3194" i="16"/>
  <c r="AI3194" i="16"/>
  <c r="AH3196" i="16"/>
  <c r="AI3196" i="16"/>
  <c r="AH3198" i="16"/>
  <c r="AI3198" i="16"/>
  <c r="AH3247" i="16"/>
  <c r="AI3247" i="16"/>
  <c r="AH3271" i="16"/>
  <c r="AI3271" i="16"/>
  <c r="AH3277" i="16"/>
  <c r="AI3277" i="16"/>
  <c r="AH3282" i="16"/>
  <c r="AI3282" i="16"/>
  <c r="AH3284" i="16"/>
  <c r="AI3284" i="16"/>
  <c r="AH3434" i="16"/>
  <c r="AI3434" i="16"/>
  <c r="AH3436" i="16"/>
  <c r="AI3436" i="16"/>
  <c r="AH3438" i="16"/>
  <c r="AI3438" i="16"/>
  <c r="AH3440" i="16"/>
  <c r="AI3440" i="16"/>
  <c r="AH3442" i="16"/>
  <c r="AI3442" i="16"/>
  <c r="AH3444" i="16"/>
  <c r="AI3444" i="16"/>
  <c r="AH3446" i="16"/>
  <c r="AI3446" i="16"/>
  <c r="AH3448" i="16"/>
  <c r="AI3448" i="16"/>
  <c r="AH3450" i="16"/>
  <c r="AI3450" i="16"/>
  <c r="AH3484" i="16"/>
  <c r="AI3484" i="16"/>
  <c r="AH3486" i="16"/>
  <c r="AI3486" i="16"/>
  <c r="AH3488" i="16"/>
  <c r="AI3488" i="16"/>
  <c r="AH3490" i="16"/>
  <c r="AI3490" i="16"/>
  <c r="AH3492" i="16"/>
  <c r="AI3492" i="16"/>
  <c r="AH3785" i="16"/>
  <c r="AI3785" i="16"/>
  <c r="AH3787" i="16"/>
  <c r="AI3787" i="16"/>
  <c r="AH3789" i="16"/>
  <c r="AI3789" i="16"/>
  <c r="AH3791" i="16"/>
  <c r="AI3791" i="16"/>
  <c r="AH3793" i="16"/>
  <c r="AI3793" i="16"/>
  <c r="AH3795" i="16"/>
  <c r="AI3795" i="16"/>
  <c r="AH3802" i="16"/>
  <c r="AI3802" i="16"/>
  <c r="AH3804" i="16"/>
  <c r="AI3804" i="16"/>
  <c r="AH3806" i="16"/>
  <c r="AI3806" i="16"/>
  <c r="AH3808" i="16"/>
  <c r="AI3808" i="16"/>
  <c r="AH3889" i="16"/>
  <c r="AI3889" i="16"/>
  <c r="AI3887" i="16" s="1"/>
  <c r="AH3897" i="16"/>
  <c r="AI3897" i="16"/>
  <c r="AI3890" i="16" s="1"/>
  <c r="AH3916" i="16"/>
  <c r="AI3916" i="16"/>
  <c r="AH3918" i="16"/>
  <c r="AI3918" i="16"/>
  <c r="AH3954" i="16"/>
  <c r="AI3954" i="16"/>
  <c r="AH3959" i="16"/>
  <c r="AI3959" i="16"/>
  <c r="AH3961" i="16"/>
  <c r="AI3961" i="16"/>
  <c r="AH3989" i="16"/>
  <c r="AH3988" i="16" s="1"/>
  <c r="AI3989" i="16"/>
  <c r="AI3988" i="16" s="1"/>
  <c r="AI3987" i="16" s="1"/>
  <c r="AI3986" i="16" s="1"/>
  <c r="AI3985" i="16" s="1"/>
  <c r="AH4116" i="16"/>
  <c r="AI4116" i="16"/>
  <c r="AH4118" i="16"/>
  <c r="AI4118" i="16"/>
  <c r="AH4120" i="16"/>
  <c r="AI4120" i="16"/>
  <c r="AH4122" i="16"/>
  <c r="AI4122" i="16"/>
  <c r="AH4124" i="16"/>
  <c r="AI4124" i="16"/>
  <c r="AH4134" i="16"/>
  <c r="AI4134" i="16"/>
  <c r="AH4136" i="16"/>
  <c r="AI4136" i="16"/>
  <c r="AH4152" i="16"/>
  <c r="AI4152" i="16"/>
  <c r="AH4154" i="16"/>
  <c r="AI4154" i="16"/>
  <c r="AH4184" i="16"/>
  <c r="AI4184" i="16"/>
  <c r="AH4311" i="16"/>
  <c r="AI4311" i="16"/>
  <c r="AH4313" i="16"/>
  <c r="AI4313" i="16"/>
  <c r="AH4315" i="16"/>
  <c r="AI4315" i="16"/>
  <c r="AH4330" i="16"/>
  <c r="AI4330" i="16"/>
  <c r="AH4369" i="16"/>
  <c r="AI4369" i="16"/>
  <c r="AI4367" i="16" s="1"/>
  <c r="AI4366" i="16" s="1"/>
  <c r="AH4398" i="16"/>
  <c r="AI4398" i="16"/>
  <c r="AH4400" i="16"/>
  <c r="AI4400" i="16"/>
  <c r="AH4402" i="16"/>
  <c r="AI4402" i="16"/>
  <c r="AH4423" i="16"/>
  <c r="AI4423" i="16"/>
  <c r="AH4437" i="16"/>
  <c r="AI4437" i="16"/>
  <c r="AH4466" i="16"/>
  <c r="AI4466" i="16"/>
  <c r="AH4468" i="16"/>
  <c r="AI4468" i="16"/>
  <c r="AH4473" i="16"/>
  <c r="AI4473" i="16"/>
  <c r="AH4475" i="16"/>
  <c r="AI4475" i="16"/>
  <c r="AH4488" i="16"/>
  <c r="AI4488" i="16"/>
  <c r="AH4490" i="16"/>
  <c r="AI4490" i="16"/>
  <c r="AH4492" i="16"/>
  <c r="AI4492" i="16"/>
  <c r="AH4499" i="16"/>
  <c r="AI4499" i="16"/>
  <c r="AH4506" i="16"/>
  <c r="AI4506" i="16"/>
  <c r="AH4508" i="16"/>
  <c r="AI4508" i="16"/>
  <c r="AH4510" i="16"/>
  <c r="AI4510" i="16"/>
  <c r="AH4512" i="16"/>
  <c r="AI4512" i="16"/>
  <c r="AH4514" i="16"/>
  <c r="AI4514" i="16"/>
  <c r="AH4516" i="16"/>
  <c r="AI4516" i="16"/>
  <c r="AH4518" i="16"/>
  <c r="AI4518" i="16"/>
  <c r="AH4537" i="16"/>
  <c r="AI4537" i="16"/>
  <c r="AH4539" i="16"/>
  <c r="AI4539" i="16"/>
  <c r="AH4541" i="16"/>
  <c r="AI4541" i="16"/>
  <c r="AH4543" i="16"/>
  <c r="AI4543" i="16"/>
  <c r="AH4545" i="16"/>
  <c r="AI4545" i="16"/>
  <c r="AH4547" i="16"/>
  <c r="AI4547" i="16"/>
  <c r="AH4549" i="16"/>
  <c r="AI4549" i="16"/>
  <c r="AH4551" i="16"/>
  <c r="AI4551" i="16"/>
  <c r="AH4558" i="16"/>
  <c r="AI4558" i="16"/>
  <c r="AH4564" i="16"/>
  <c r="AI4564" i="16"/>
  <c r="AI4562" i="16" s="1"/>
  <c r="AI4561" i="16" s="1"/>
  <c r="AI4560" i="16" s="1"/>
  <c r="AH4612" i="16"/>
  <c r="AI4612" i="16"/>
  <c r="AH4635" i="16"/>
  <c r="AI4635" i="16"/>
  <c r="AH4682" i="16"/>
  <c r="AI4682" i="16"/>
  <c r="AH4749" i="16"/>
  <c r="AI4749" i="16"/>
  <c r="AH4751" i="16"/>
  <c r="AI4751" i="16"/>
  <c r="AH4753" i="16"/>
  <c r="AI4753" i="16"/>
  <c r="AH4768" i="16"/>
  <c r="AI4768" i="16"/>
  <c r="AH4770" i="16"/>
  <c r="AI4770" i="16"/>
  <c r="AH4773" i="16"/>
  <c r="AH4772" i="16" s="1"/>
  <c r="AH4771" i="16" s="1"/>
  <c r="AI4773" i="16"/>
  <c r="AI4772" i="16" s="1"/>
  <c r="AI4771" i="16" s="1"/>
  <c r="AH4780" i="16"/>
  <c r="AI4780" i="16"/>
  <c r="AI4778" i="16" s="1"/>
  <c r="AI1873" i="16"/>
  <c r="AI1870" i="16" s="1"/>
  <c r="AH1881" i="16"/>
  <c r="AH1880" i="16" s="1"/>
  <c r="AH1879" i="16" s="1"/>
  <c r="AG1884" i="16"/>
  <c r="AH1887" i="16"/>
  <c r="AH1891" i="16"/>
  <c r="AH1897" i="16"/>
  <c r="AH1896" i="16" s="1"/>
  <c r="AF1899" i="16"/>
  <c r="AG1953" i="16"/>
  <c r="AI1994" i="16"/>
  <c r="AI1993" i="16" s="1"/>
  <c r="AH2014" i="16"/>
  <c r="AH2013" i="16" s="1"/>
  <c r="AH2012" i="16" s="1"/>
  <c r="AH2019" i="16"/>
  <c r="AH2032" i="16"/>
  <c r="AH2067" i="16"/>
  <c r="AG2081" i="16"/>
  <c r="AG2041" i="16" s="1"/>
  <c r="AH2111" i="16"/>
  <c r="AH2155" i="16"/>
  <c r="AH2156" i="16"/>
  <c r="AH2158" i="16"/>
  <c r="AH2172" i="16"/>
  <c r="AH2171" i="16" s="1"/>
  <c r="AI2179" i="16"/>
  <c r="AI2178" i="16" s="1"/>
  <c r="AI2177" i="16" s="1"/>
  <c r="AI2225" i="16"/>
  <c r="AH2264" i="16"/>
  <c r="AG2265" i="16"/>
  <c r="AG2293" i="16"/>
  <c r="AH2299" i="16"/>
  <c r="AH2300" i="16"/>
  <c r="AH2306" i="16"/>
  <c r="AH2325" i="16"/>
  <c r="AI2345" i="16"/>
  <c r="AI2344" i="16" s="1"/>
  <c r="AI2343" i="16" s="1"/>
  <c r="AI2380" i="16"/>
  <c r="AI2379" i="16" s="1"/>
  <c r="AG2397" i="16"/>
  <c r="AH2415" i="16"/>
  <c r="AH2428" i="16"/>
  <c r="AH2434" i="16"/>
  <c r="AH2507" i="16"/>
  <c r="AG2526" i="16"/>
  <c r="AG2525" i="16" s="1"/>
  <c r="AG2524" i="16" s="1"/>
  <c r="AI2543" i="16"/>
  <c r="AG2552" i="16"/>
  <c r="AG2566" i="16"/>
  <c r="AI2613" i="16"/>
  <c r="AI2612" i="16" s="1"/>
  <c r="AI2611" i="16" s="1"/>
  <c r="AI2719" i="16"/>
  <c r="AI2775" i="16"/>
  <c r="AH2852" i="16"/>
  <c r="AI2894" i="16"/>
  <c r="AI2909" i="16"/>
  <c r="AG2916" i="16"/>
  <c r="AG2915" i="16" s="1"/>
  <c r="AG2914" i="16" s="1"/>
  <c r="AG2923" i="16"/>
  <c r="AG2935" i="16"/>
  <c r="AH2935" i="16"/>
  <c r="AH3000" i="16"/>
  <c r="AH2999" i="16" s="1"/>
  <c r="AI2999" i="16"/>
  <c r="AI3018" i="16"/>
  <c r="AG3039" i="16"/>
  <c r="AI3199" i="16"/>
  <c r="AI3219" i="16"/>
  <c r="AI3218" i="16" s="1"/>
  <c r="AI3217" i="16" s="1"/>
  <c r="AH3281" i="16"/>
  <c r="AG3286" i="16"/>
  <c r="AG3325" i="16"/>
  <c r="AG3305" i="16" s="1"/>
  <c r="AG3343" i="16"/>
  <c r="AG3342" i="16" s="1"/>
  <c r="AH3359" i="16"/>
  <c r="AH3360" i="16"/>
  <c r="AH3361" i="16"/>
  <c r="AH3363" i="16"/>
  <c r="AH3371" i="16"/>
  <c r="AH3383" i="16"/>
  <c r="AH3389" i="16"/>
  <c r="AI3343" i="16"/>
  <c r="AF3453" i="16"/>
  <c r="AF3452" i="16" s="1"/>
  <c r="AH3458" i="16"/>
  <c r="AH3459" i="16"/>
  <c r="AH3460" i="16"/>
  <c r="AH3464" i="16"/>
  <c r="AH3466" i="16"/>
  <c r="AH3498" i="16"/>
  <c r="AH3528" i="16"/>
  <c r="AH3558" i="16"/>
  <c r="AH3562" i="16"/>
  <c r="AH3563" i="16"/>
  <c r="AH3577" i="16"/>
  <c r="AH3583" i="16"/>
  <c r="AH3590" i="16"/>
  <c r="AH3619" i="16"/>
  <c r="AH3620" i="16"/>
  <c r="AH3685" i="16"/>
  <c r="AH3750" i="16"/>
  <c r="AH3757" i="16"/>
  <c r="AG3812" i="16"/>
  <c r="AG3811" i="16" s="1"/>
  <c r="AG3810" i="16" s="1"/>
  <c r="AG3830" i="16"/>
  <c r="AH3853" i="16"/>
  <c r="AH3852" i="16" s="1"/>
  <c r="AH3851" i="16" s="1"/>
  <c r="AH3877" i="16"/>
  <c r="AH3876" i="16" s="1"/>
  <c r="AH3896" i="16"/>
  <c r="AF3898" i="16"/>
  <c r="AH3910" i="16"/>
  <c r="AH3915" i="16"/>
  <c r="AI3921" i="16"/>
  <c r="AH3925" i="16"/>
  <c r="AH3926" i="16"/>
  <c r="AH3929" i="16"/>
  <c r="AH3946" i="16"/>
  <c r="AI3962" i="16"/>
  <c r="AH3982" i="16"/>
  <c r="AH3981" i="16" s="1"/>
  <c r="AH3999" i="16"/>
  <c r="AH3998" i="16" s="1"/>
  <c r="AH3997" i="16" s="1"/>
  <c r="AH3993" i="16" s="1"/>
  <c r="AG4027" i="16"/>
  <c r="AH4030" i="16"/>
  <c r="AH4027" i="16" s="1"/>
  <c r="AH4048" i="16"/>
  <c r="AH4047" i="16" s="1"/>
  <c r="AG4069" i="16"/>
  <c r="AH4138" i="16"/>
  <c r="AG4158" i="16"/>
  <c r="AH4161" i="16"/>
  <c r="AH4158" i="16" s="1"/>
  <c r="AG4168" i="16"/>
  <c r="AG4195" i="16"/>
  <c r="AG4194" i="16" s="1"/>
  <c r="AG4193" i="16" s="1"/>
  <c r="AH4204" i="16"/>
  <c r="AH4203" i="16" s="1"/>
  <c r="AH4202" i="16" s="1"/>
  <c r="AH4201" i="16" s="1"/>
  <c r="AG4241" i="16"/>
  <c r="AH4268" i="16"/>
  <c r="AF4277" i="16"/>
  <c r="AF4276" i="16" s="1"/>
  <c r="AH4282" i="16"/>
  <c r="AH4281" i="16" s="1"/>
  <c r="AI4285" i="16"/>
  <c r="AH4297" i="16"/>
  <c r="AG4332" i="16"/>
  <c r="AF4335" i="16"/>
  <c r="AH4336" i="16"/>
  <c r="AH4335" i="16" s="1"/>
  <c r="AH4390" i="16"/>
  <c r="AH4397" i="16"/>
  <c r="AH4425" i="16"/>
  <c r="AH4429" i="16"/>
  <c r="AH4432" i="16"/>
  <c r="AH4433" i="16"/>
  <c r="AH4439" i="16"/>
  <c r="AH4462" i="16"/>
  <c r="AH4463" i="16"/>
  <c r="AH4464" i="16"/>
  <c r="AG4485" i="16"/>
  <c r="AF4494" i="16"/>
  <c r="AH4495" i="16"/>
  <c r="AH4494" i="16" s="1"/>
  <c r="AH4521" i="16"/>
  <c r="AH4522" i="16"/>
  <c r="AH4523" i="16"/>
  <c r="AH4524" i="16"/>
  <c r="AH4525" i="16"/>
  <c r="AH4526" i="16"/>
  <c r="AH4527" i="16"/>
  <c r="AH4528" i="16"/>
  <c r="AF4530" i="16"/>
  <c r="AH4531" i="16"/>
  <c r="AH4532" i="16"/>
  <c r="AH4533" i="16"/>
  <c r="AH4534" i="16"/>
  <c r="AH4566" i="16"/>
  <c r="AH4567" i="16"/>
  <c r="AH4568" i="16"/>
  <c r="AH4569" i="16"/>
  <c r="AH4570" i="16"/>
  <c r="AG4575" i="16"/>
  <c r="AG4574" i="16" s="1"/>
  <c r="AG4573" i="16" s="1"/>
  <c r="AF4578" i="16"/>
  <c r="AH4579" i="16"/>
  <c r="AH4578" i="16" s="1"/>
  <c r="AF4590" i="16"/>
  <c r="AF4589" i="16" s="1"/>
  <c r="AF4588" i="16" s="1"/>
  <c r="AH4603" i="16"/>
  <c r="AH4630" i="16"/>
  <c r="AH4637" i="16"/>
  <c r="AH4641" i="16"/>
  <c r="AH4653" i="16"/>
  <c r="AH4662" i="16"/>
  <c r="AH4663" i="16"/>
  <c r="AF4665" i="16"/>
  <c r="AH4666" i="16"/>
  <c r="AH4667" i="16"/>
  <c r="AH4668" i="16"/>
  <c r="AH4669" i="16"/>
  <c r="AH4670" i="16"/>
  <c r="AH4671" i="16"/>
  <c r="AH4672" i="16"/>
  <c r="AH4673" i="16"/>
  <c r="AH4674" i="16"/>
  <c r="AH4675" i="16"/>
  <c r="AI4691" i="16"/>
  <c r="AI4690" i="16" s="1"/>
  <c r="AG4698" i="16"/>
  <c r="AG4697" i="16" s="1"/>
  <c r="AG4696" i="16" s="1"/>
  <c r="AF4701" i="16"/>
  <c r="AH4702" i="16"/>
  <c r="AH4701" i="16" s="1"/>
  <c r="AH4755" i="16"/>
  <c r="AF4761" i="16"/>
  <c r="AH4762" i="16"/>
  <c r="AH4761" i="16" s="1"/>
  <c r="AF4764" i="16"/>
  <c r="AH4765" i="16"/>
  <c r="AH4766" i="16"/>
  <c r="AH4779" i="16"/>
  <c r="AF4794" i="16"/>
  <c r="AF4802" i="16"/>
  <c r="AF4801" i="16" s="1"/>
  <c r="AH4807" i="16"/>
  <c r="AH4808" i="16"/>
  <c r="AF4810" i="16"/>
  <c r="AF4809" i="16" s="1"/>
  <c r="AH4815" i="16"/>
  <c r="AH4814" i="16" s="1"/>
  <c r="AF4818" i="16"/>
  <c r="AH4839" i="16"/>
  <c r="AH4840" i="16"/>
  <c r="AF4842" i="16"/>
  <c r="AF4841" i="16" s="1"/>
  <c r="AF4847" i="16"/>
  <c r="AF4844" i="16" s="1"/>
  <c r="AI63" i="16"/>
  <c r="AK71" i="16"/>
  <c r="AJ79" i="16"/>
  <c r="AJ72" i="16" s="1"/>
  <c r="AJ94" i="16"/>
  <c r="AI95" i="16"/>
  <c r="AI126" i="16"/>
  <c r="AI135" i="16"/>
  <c r="AI159" i="16"/>
  <c r="AI169" i="16"/>
  <c r="AI194" i="16"/>
  <c r="AI184" i="16" s="1"/>
  <c r="AJ194" i="16"/>
  <c r="AJ184" i="16" s="1"/>
  <c r="AJ252" i="16"/>
  <c r="AJ202" i="16" s="1"/>
  <c r="AJ358" i="16"/>
  <c r="AJ378" i="16"/>
  <c r="AJ377" i="16" s="1"/>
  <c r="AJ376" i="16" s="1"/>
  <c r="AI404" i="16"/>
  <c r="AJ418" i="16"/>
  <c r="AJ523" i="16"/>
  <c r="AI985" i="16"/>
  <c r="AI1030" i="16"/>
  <c r="AJ1141" i="16"/>
  <c r="AJ1279" i="16"/>
  <c r="AJ1649" i="16"/>
  <c r="AH4296" i="16"/>
  <c r="AI4296" i="16"/>
  <c r="AH4310" i="16"/>
  <c r="AI4310" i="16"/>
  <c r="AH4312" i="16"/>
  <c r="AI4312" i="16"/>
  <c r="AH4314" i="16"/>
  <c r="AI4314" i="16"/>
  <c r="AH4331" i="16"/>
  <c r="AI4331" i="16"/>
  <c r="AH4399" i="16"/>
  <c r="AI4399" i="16"/>
  <c r="AH4401" i="16"/>
  <c r="AI4401" i="16"/>
  <c r="AH4403" i="16"/>
  <c r="AI4403" i="16"/>
  <c r="AH4422" i="16"/>
  <c r="AI4422" i="16"/>
  <c r="AH4424" i="16"/>
  <c r="AI4424" i="16"/>
  <c r="AH4436" i="16"/>
  <c r="AI4436" i="16"/>
  <c r="AH4438" i="16"/>
  <c r="AI4438" i="16"/>
  <c r="AH4467" i="16"/>
  <c r="AI4467" i="16"/>
  <c r="AH4469" i="16"/>
  <c r="AI4469" i="16"/>
  <c r="AH4474" i="16"/>
  <c r="AI4474" i="16"/>
  <c r="AH4489" i="16"/>
  <c r="AI4489" i="16"/>
  <c r="AH4491" i="16"/>
  <c r="AI4491" i="16"/>
  <c r="AH4493" i="16"/>
  <c r="AI4493" i="16"/>
  <c r="AH4500" i="16"/>
  <c r="AI4500" i="16"/>
  <c r="AH4507" i="16"/>
  <c r="AI4507" i="16"/>
  <c r="AH4509" i="16"/>
  <c r="AI4509" i="16"/>
  <c r="AH4511" i="16"/>
  <c r="AI4511" i="16"/>
  <c r="AH4513" i="16"/>
  <c r="AI4513" i="16"/>
  <c r="AH4515" i="16"/>
  <c r="AI4515" i="16"/>
  <c r="AH4517" i="16"/>
  <c r="AI4517" i="16"/>
  <c r="AH4519" i="16"/>
  <c r="AI4519" i="16"/>
  <c r="AH4536" i="16"/>
  <c r="AI4536" i="16"/>
  <c r="AH4538" i="16"/>
  <c r="AI4538" i="16"/>
  <c r="AH4540" i="16"/>
  <c r="AI4540" i="16"/>
  <c r="AH4542" i="16"/>
  <c r="AI4542" i="16"/>
  <c r="AH4544" i="16"/>
  <c r="AI4544" i="16"/>
  <c r="AH4546" i="16"/>
  <c r="AI4546" i="16"/>
  <c r="AH4548" i="16"/>
  <c r="AI4548" i="16"/>
  <c r="AH4550" i="16"/>
  <c r="AI4550" i="16"/>
  <c r="AH4559" i="16"/>
  <c r="AI4559" i="16"/>
  <c r="AH4636" i="16"/>
  <c r="AI4636" i="16"/>
  <c r="AH4678" i="16"/>
  <c r="AI4678" i="16"/>
  <c r="AI4676" i="16" s="1"/>
  <c r="AI4664" i="16" s="1"/>
  <c r="AH4700" i="16"/>
  <c r="AH4699" i="16" s="1"/>
  <c r="AI4700" i="16"/>
  <c r="AI4699" i="16" s="1"/>
  <c r="AI4698" i="16" s="1"/>
  <c r="AI4697" i="16" s="1"/>
  <c r="AI4696" i="16" s="1"/>
  <c r="AH4720" i="16"/>
  <c r="AH4719" i="16" s="1"/>
  <c r="AH4718" i="16" s="1"/>
  <c r="AI4720" i="16"/>
  <c r="AI4719" i="16" s="1"/>
  <c r="AI4718" i="16" s="1"/>
  <c r="AH4723" i="16"/>
  <c r="AH4722" i="16" s="1"/>
  <c r="AH4721" i="16" s="1"/>
  <c r="AI4723" i="16"/>
  <c r="AI4722" i="16" s="1"/>
  <c r="AI4721" i="16" s="1"/>
  <c r="AH4730" i="16"/>
  <c r="AH4729" i="16" s="1"/>
  <c r="AH4728" i="16" s="1"/>
  <c r="AH4727" i="16" s="1"/>
  <c r="AI4730" i="16"/>
  <c r="AI4729" i="16" s="1"/>
  <c r="AI4728" i="16" s="1"/>
  <c r="AI4727" i="16" s="1"/>
  <c r="AH4748" i="16"/>
  <c r="AI4748" i="16"/>
  <c r="AH4750" i="16"/>
  <c r="AI4750" i="16"/>
  <c r="AH4752" i="16"/>
  <c r="AI4752" i="16"/>
  <c r="AH4754" i="16"/>
  <c r="AI4754" i="16"/>
  <c r="AH4760" i="16"/>
  <c r="AI4760" i="16"/>
  <c r="AH4769" i="16"/>
  <c r="AI4769" i="16"/>
  <c r="AH4787" i="16"/>
  <c r="AH4786" i="16" s="1"/>
  <c r="AI4787" i="16"/>
  <c r="AI4786" i="16" s="1"/>
  <c r="AI4783" i="16" s="1"/>
  <c r="AG4265" i="16"/>
  <c r="AG4262" i="16" s="1"/>
  <c r="AI4332" i="16"/>
  <c r="AG4420" i="16"/>
  <c r="AG4434" i="16"/>
  <c r="AI4610" i="16"/>
  <c r="AI4680" i="16"/>
  <c r="AI4679" i="16" s="1"/>
  <c r="AI4764" i="16"/>
  <c r="AI203" i="16"/>
  <c r="AJ328" i="16"/>
  <c r="AI683" i="16"/>
  <c r="AI625" i="16"/>
  <c r="AI624" i="16" s="1"/>
  <c r="AI623" i="16" s="1"/>
  <c r="AJ643" i="16"/>
  <c r="AJ642" i="16" s="1"/>
  <c r="AI721" i="16"/>
  <c r="AJ720" i="16"/>
  <c r="AJ864" i="16"/>
  <c r="AJ887" i="16"/>
  <c r="AI895" i="16"/>
  <c r="AI894" i="16" s="1"/>
  <c r="AJ909" i="16"/>
  <c r="AI912" i="16"/>
  <c r="AI909" i="16" s="1"/>
  <c r="AJ933" i="16"/>
  <c r="AI960" i="16"/>
  <c r="AJ996" i="16"/>
  <c r="AJ1047" i="16"/>
  <c r="AJ1110" i="16"/>
  <c r="AI1133" i="16"/>
  <c r="AJ1160" i="16"/>
  <c r="AJ1218" i="16"/>
  <c r="AJ1217" i="16" s="1"/>
  <c r="AJ1216" i="16" s="1"/>
  <c r="AJ1225" i="16"/>
  <c r="AJ1224" i="16" s="1"/>
  <c r="AJ1237" i="16"/>
  <c r="AJ1230" i="16" s="1"/>
  <c r="AI1261" i="16"/>
  <c r="AI1271" i="16"/>
  <c r="AJ1338" i="16"/>
  <c r="AJ1337" i="16" s="1"/>
  <c r="AJ1336" i="16" s="1"/>
  <c r="AJ1371" i="16"/>
  <c r="AI1637" i="16"/>
  <c r="AI1821" i="16"/>
  <c r="AI2207" i="16"/>
  <c r="AJ2230" i="16"/>
  <c r="AJ2291" i="16"/>
  <c r="AJ2552" i="16"/>
  <c r="AJ2603" i="16"/>
  <c r="AI2133" i="16"/>
  <c r="AI2402" i="16"/>
  <c r="AJ2625" i="16"/>
  <c r="AJ2718" i="16"/>
  <c r="AJ3258" i="16"/>
  <c r="AJ3341" i="16"/>
  <c r="AJ3861" i="16"/>
  <c r="AJ4027" i="16"/>
  <c r="AJ4089" i="16"/>
  <c r="AJ4158" i="16"/>
  <c r="AJ1870" i="16"/>
  <c r="AJ1884" i="16"/>
  <c r="AJ1904" i="16"/>
  <c r="AI1912" i="16"/>
  <c r="AI1911" i="16" s="1"/>
  <c r="AI2118" i="16"/>
  <c r="AJ2151" i="16"/>
  <c r="AJ2150" i="16" s="1"/>
  <c r="AJ2149" i="16" s="1"/>
  <c r="AI2161" i="16"/>
  <c r="AI2172" i="16"/>
  <c r="AI2171" i="16" s="1"/>
  <c r="AJ2265" i="16"/>
  <c r="AJ2272" i="16"/>
  <c r="AJ2271" i="16" s="1"/>
  <c r="AJ2270" i="16" s="1"/>
  <c r="AI2279" i="16"/>
  <c r="AI2278" i="16" s="1"/>
  <c r="AI2442" i="16"/>
  <c r="AJ2465" i="16"/>
  <c r="AJ2464" i="16" s="1"/>
  <c r="AJ2463" i="16" s="1"/>
  <c r="AJ2484" i="16"/>
  <c r="AJ2483" i="16" s="1"/>
  <c r="AJ2470" i="16" s="1"/>
  <c r="AJ26" i="16" s="1"/>
  <c r="AI2485" i="16"/>
  <c r="AJ2543" i="16"/>
  <c r="AJ2696" i="16"/>
  <c r="AI2714" i="16"/>
  <c r="AJ2936" i="16"/>
  <c r="AJ2935" i="16" s="1"/>
  <c r="AJ3017" i="16"/>
  <c r="AJ3232" i="16"/>
  <c r="AJ3225" i="16" s="1"/>
  <c r="AJ3286" i="16"/>
  <c r="AJ3328" i="16"/>
  <c r="AJ3481" i="16"/>
  <c r="AJ3776" i="16"/>
  <c r="AI3844" i="16"/>
  <c r="AJ3871" i="16"/>
  <c r="AI4246" i="16"/>
  <c r="AJ4284" i="16"/>
  <c r="AI4410" i="16"/>
  <c r="AI4409" i="16" s="1"/>
  <c r="AJ4732" i="16"/>
  <c r="AJ3987" i="16"/>
  <c r="AJ3986" i="16" s="1"/>
  <c r="AJ3985" i="16" s="1"/>
  <c r="AJ4003" i="16"/>
  <c r="AJ4017" i="16"/>
  <c r="AI4038" i="16"/>
  <c r="AJ4062" i="16"/>
  <c r="AI4081" i="16"/>
  <c r="AI4211" i="16"/>
  <c r="AI4210" i="16" s="1"/>
  <c r="AJ4253" i="16"/>
  <c r="AJ4323" i="16"/>
  <c r="AJ4355" i="16"/>
  <c r="AI4358" i="16"/>
  <c r="AI4355" i="16" s="1"/>
  <c r="AJ4485" i="16"/>
  <c r="AJ4529" i="16"/>
  <c r="AJ4575" i="16"/>
  <c r="AJ4574" i="16" s="1"/>
  <c r="AJ4573" i="16" s="1"/>
  <c r="AJ4783" i="16"/>
  <c r="AJ4794" i="16"/>
  <c r="AJ4793" i="16" s="1"/>
  <c r="AJ4809" i="16"/>
  <c r="AJ4804" i="16" s="1"/>
  <c r="AI4818" i="16"/>
  <c r="AI4817" i="16" s="1"/>
  <c r="AJ1052" i="16"/>
  <c r="AJ3882" i="16"/>
  <c r="AH74" i="16"/>
  <c r="AH73" i="16" s="1"/>
  <c r="AF73" i="16"/>
  <c r="AH90" i="16"/>
  <c r="AF89" i="16"/>
  <c r="AH89" i="16" s="1"/>
  <c r="AH509" i="16"/>
  <c r="AH864" i="16"/>
  <c r="AH894" i="16"/>
  <c r="AH1087" i="16"/>
  <c r="AH1261" i="16"/>
  <c r="AF79" i="16"/>
  <c r="AH80" i="16"/>
  <c r="AH1515" i="16"/>
  <c r="AH1514" i="16" s="1"/>
  <c r="AF1514" i="16"/>
  <c r="AH1471" i="16"/>
  <c r="AF1470" i="16"/>
  <c r="AH1640" i="16"/>
  <c r="AH1639" i="16" s="1"/>
  <c r="AH1638" i="16" s="1"/>
  <c r="AH1637" i="16" s="1"/>
  <c r="AF1639" i="16"/>
  <c r="AF1638" i="16" s="1"/>
  <c r="AF1637" i="16" s="1"/>
  <c r="AH1682" i="16"/>
  <c r="AF1681" i="16"/>
  <c r="AH1719" i="16"/>
  <c r="AH1718" i="16" s="1"/>
  <c r="AF1718" i="16"/>
  <c r="AF1710" i="16" s="1"/>
  <c r="AH1935" i="16"/>
  <c r="AF1934" i="16"/>
  <c r="AH1962" i="16"/>
  <c r="AF1961" i="16"/>
  <c r="AH2005" i="16"/>
  <c r="AH2004" i="16" s="1"/>
  <c r="AF2004" i="16"/>
  <c r="AF1993" i="16" s="1"/>
  <c r="AH2008" i="16"/>
  <c r="AH2007" i="16" s="1"/>
  <c r="AH2006" i="16" s="1"/>
  <c r="AF2007" i="16"/>
  <c r="AF2006" i="16" s="1"/>
  <c r="AH2043" i="16"/>
  <c r="AF2042" i="16"/>
  <c r="AH2070" i="16"/>
  <c r="AF2069" i="16"/>
  <c r="AH2153" i="16"/>
  <c r="AH2152" i="16" s="1"/>
  <c r="AF2152" i="16"/>
  <c r="AF2151" i="16" s="1"/>
  <c r="AF2150" i="16" s="1"/>
  <c r="AF2149" i="16" s="1"/>
  <c r="AH2170" i="16"/>
  <c r="AH2169" i="16" s="1"/>
  <c r="AH2168" i="16" s="1"/>
  <c r="AF2169" i="16"/>
  <c r="AF2168" i="16" s="1"/>
  <c r="AF2160" i="16" s="1"/>
  <c r="AH2267" i="16"/>
  <c r="AH2266" i="16" s="1"/>
  <c r="AF2266" i="16"/>
  <c r="AH2334" i="16"/>
  <c r="AH2333" i="16" s="1"/>
  <c r="AH2332" i="16" s="1"/>
  <c r="AF2333" i="16"/>
  <c r="AF2332" i="16" s="1"/>
  <c r="AH2347" i="16"/>
  <c r="AH2346" i="16" s="1"/>
  <c r="AH2345" i="16" s="1"/>
  <c r="AH2344" i="16" s="1"/>
  <c r="AH2343" i="16" s="1"/>
  <c r="AF2346" i="16"/>
  <c r="AF2345" i="16" s="1"/>
  <c r="AF2344" i="16" s="1"/>
  <c r="AF2343" i="16" s="1"/>
  <c r="AH2443" i="16"/>
  <c r="AF2442" i="16"/>
  <c r="AH2469" i="16"/>
  <c r="AH2468" i="16" s="1"/>
  <c r="AF2468" i="16"/>
  <c r="AH2528" i="16"/>
  <c r="AH2527" i="16" s="1"/>
  <c r="AF2527" i="16"/>
  <c r="AF2526" i="16" s="1"/>
  <c r="AF2525" i="16" s="1"/>
  <c r="AF2524" i="16" s="1"/>
  <c r="AH2547" i="16"/>
  <c r="AH2546" i="16" s="1"/>
  <c r="AF2546" i="16"/>
  <c r="AH2709" i="16"/>
  <c r="AF2708" i="16"/>
  <c r="AF2696" i="16" s="1"/>
  <c r="AH2720" i="16"/>
  <c r="AF2719" i="16"/>
  <c r="AH2845" i="16"/>
  <c r="AF2844" i="16"/>
  <c r="AH2920" i="16"/>
  <c r="AH2919" i="16" s="1"/>
  <c r="AF2919" i="16"/>
  <c r="AF2916" i="16" s="1"/>
  <c r="AF2915" i="16" s="1"/>
  <c r="AF2914" i="16" s="1"/>
  <c r="AH2947" i="16"/>
  <c r="AF2946" i="16"/>
  <c r="AH71" i="16"/>
  <c r="AH70" i="16" s="1"/>
  <c r="AH69" i="16" s="1"/>
  <c r="AH75" i="16"/>
  <c r="AH77" i="16"/>
  <c r="AH76" i="16" s="1"/>
  <c r="AH81" i="16"/>
  <c r="AH85" i="16"/>
  <c r="AH87" i="16"/>
  <c r="AH86" i="16" s="1"/>
  <c r="AH91" i="16"/>
  <c r="AH147" i="16"/>
  <c r="AH146" i="16" s="1"/>
  <c r="AH145" i="16" s="1"/>
  <c r="AH151" i="16"/>
  <c r="AH150" i="16" s="1"/>
  <c r="AH165" i="16"/>
  <c r="AH175" i="16"/>
  <c r="AH174" i="16" s="1"/>
  <c r="AH189" i="16"/>
  <c r="AH188" i="16" s="1"/>
  <c r="AH195" i="16"/>
  <c r="AH194" i="16" s="1"/>
  <c r="AH408" i="16"/>
  <c r="AH407" i="16" s="1"/>
  <c r="AH404" i="16" s="1"/>
  <c r="AF271" i="16"/>
  <c r="AF287" i="16"/>
  <c r="AF286" i="16" s="1"/>
  <c r="AF359" i="16"/>
  <c r="AF367" i="16"/>
  <c r="AF374" i="16"/>
  <c r="AF371" i="16" s="1"/>
  <c r="AF379" i="16"/>
  <c r="AF419" i="16"/>
  <c r="AF435" i="16"/>
  <c r="AF438" i="16"/>
  <c r="AF447" i="16"/>
  <c r="AF538" i="16"/>
  <c r="AF572" i="16"/>
  <c r="AF580" i="16"/>
  <c r="AF594" i="16"/>
  <c r="AF597" i="16"/>
  <c r="AF683" i="16"/>
  <c r="AF708" i="16"/>
  <c r="AF728" i="16"/>
  <c r="AF767" i="16"/>
  <c r="AF770" i="16"/>
  <c r="AF769" i="16" s="1"/>
  <c r="AF838" i="16"/>
  <c r="AF830" i="16" s="1"/>
  <c r="AF841" i="16"/>
  <c r="AF840" i="16" s="1"/>
  <c r="AF876" i="16"/>
  <c r="AF904" i="16"/>
  <c r="AF901" i="16" s="1"/>
  <c r="AF921" i="16"/>
  <c r="AF920" i="16" s="1"/>
  <c r="AF960" i="16"/>
  <c r="AF997" i="16"/>
  <c r="AF1002" i="16"/>
  <c r="AF1008" i="16"/>
  <c r="AF1030" i="16"/>
  <c r="AF1053" i="16"/>
  <c r="AF1057" i="16"/>
  <c r="AF1064" i="16"/>
  <c r="AF1063" i="16" s="1"/>
  <c r="AF1073" i="16"/>
  <c r="AF1070" i="16" s="1"/>
  <c r="AF1069" i="16" s="1"/>
  <c r="AF1068" i="16" s="1"/>
  <c r="AF1113" i="16"/>
  <c r="AF1110" i="16" s="1"/>
  <c r="AF1127" i="16"/>
  <c r="AF1134" i="16"/>
  <c r="AF1138" i="16"/>
  <c r="AF1142" i="16"/>
  <c r="AF1152" i="16"/>
  <c r="AF1163" i="16"/>
  <c r="AF1187" i="16"/>
  <c r="AF1214" i="16"/>
  <c r="AF1211" i="16" s="1"/>
  <c r="AF1219" i="16"/>
  <c r="AF1218" i="16" s="1"/>
  <c r="AF1217" i="16" s="1"/>
  <c r="AF1216" i="16" s="1"/>
  <c r="AF1235" i="16"/>
  <c r="AF1234" i="16" s="1"/>
  <c r="AF1230" i="16" s="1"/>
  <c r="AF1246" i="16"/>
  <c r="AF1269" i="16"/>
  <c r="AF1266" i="16" s="1"/>
  <c r="AF1280" i="16"/>
  <c r="AF1279" i="16" s="1"/>
  <c r="AF1311" i="16"/>
  <c r="AF1324" i="16"/>
  <c r="AF1332" i="16"/>
  <c r="AF1331" i="16" s="1"/>
  <c r="AF1341" i="16"/>
  <c r="AF1351" i="16"/>
  <c r="AF1348" i="16" s="1"/>
  <c r="AF1347" i="16" s="1"/>
  <c r="AF1346" i="16" s="1"/>
  <c r="AF1345" i="16" s="1"/>
  <c r="AF1359" i="16"/>
  <c r="AF1367" i="16"/>
  <c r="AF1364" i="16" s="1"/>
  <c r="AF1363" i="16" s="1"/>
  <c r="AF1362" i="16" s="1"/>
  <c r="AF1361" i="16" s="1"/>
  <c r="AF1382" i="16"/>
  <c r="AF1381" i="16" s="1"/>
  <c r="AH1480" i="16"/>
  <c r="AG1526" i="16"/>
  <c r="AG1518" i="16" s="1"/>
  <c r="AG1541" i="16"/>
  <c r="AH1550" i="16"/>
  <c r="AH1556" i="16"/>
  <c r="AH1568" i="16"/>
  <c r="AH1629" i="16"/>
  <c r="AH1652" i="16"/>
  <c r="AF1673" i="16"/>
  <c r="AF1700" i="16"/>
  <c r="AH1701" i="16"/>
  <c r="AH1712" i="16"/>
  <c r="AG1730" i="16"/>
  <c r="AG1729" i="16" s="1"/>
  <c r="AF1740" i="16"/>
  <c r="AF1739" i="16" s="1"/>
  <c r="AH1742" i="16"/>
  <c r="AH1776" i="16"/>
  <c r="AH1780" i="16"/>
  <c r="AH1792" i="16"/>
  <c r="AF1798" i="16"/>
  <c r="AF1806" i="16"/>
  <c r="AH1807" i="16"/>
  <c r="AH1812" i="16"/>
  <c r="AH1820" i="16"/>
  <c r="AF1831" i="16"/>
  <c r="AF1830" i="16" s="1"/>
  <c r="AH1832" i="16"/>
  <c r="AH1851" i="16"/>
  <c r="AH1850" i="16" s="1"/>
  <c r="AH1849" i="16" s="1"/>
  <c r="AH1885" i="16"/>
  <c r="AH1889" i="16"/>
  <c r="AG1904" i="16"/>
  <c r="AH1907" i="16"/>
  <c r="AH1904" i="16" s="1"/>
  <c r="AG1912" i="16"/>
  <c r="AG1911" i="16" s="1"/>
  <c r="AH1915" i="16"/>
  <c r="AH1912" i="16" s="1"/>
  <c r="AH1911" i="16" s="1"/>
  <c r="AG1918" i="16"/>
  <c r="AG2019" i="16"/>
  <c r="AH2060" i="16"/>
  <c r="AH2066" i="16"/>
  <c r="AG2154" i="16"/>
  <c r="AG2151" i="16" s="1"/>
  <c r="AG2150" i="16" s="1"/>
  <c r="AG2149" i="16" s="1"/>
  <c r="AH2157" i="16"/>
  <c r="AG2160" i="16"/>
  <c r="AH2276" i="16"/>
  <c r="AH2275" i="16" s="1"/>
  <c r="AH2272" i="16" s="1"/>
  <c r="AH2271" i="16" s="1"/>
  <c r="AH2270" i="16" s="1"/>
  <c r="AH2295" i="16"/>
  <c r="AH2305" i="16"/>
  <c r="AH2315" i="16"/>
  <c r="AH2324" i="16"/>
  <c r="AH2327" i="16"/>
  <c r="AG2433" i="16"/>
  <c r="AH2438" i="16"/>
  <c r="AF2465" i="16"/>
  <c r="AF2464" i="16" s="1"/>
  <c r="AF2463" i="16" s="1"/>
  <c r="AG2472" i="16"/>
  <c r="AG2471" i="16" s="1"/>
  <c r="AG2484" i="16"/>
  <c r="AG2483" i="16" s="1"/>
  <c r="AF2879" i="16"/>
  <c r="AH2918" i="16"/>
  <c r="AH2917" i="16" s="1"/>
  <c r="AH1601" i="16"/>
  <c r="AF1600" i="16"/>
  <c r="AH1731" i="16"/>
  <c r="AF1730" i="16"/>
  <c r="AF1729" i="16" s="1"/>
  <c r="AH1763" i="16"/>
  <c r="AF1762" i="16"/>
  <c r="AF1761" i="16" s="1"/>
  <c r="AH1854" i="16"/>
  <c r="AF1853" i="16"/>
  <c r="AF1852" i="16" s="1"/>
  <c r="AH1920" i="16"/>
  <c r="AF1919" i="16"/>
  <c r="AH1974" i="16"/>
  <c r="AF1973" i="16"/>
  <c r="AF1972" i="16" s="1"/>
  <c r="AH2132" i="16"/>
  <c r="AF2122" i="16"/>
  <c r="AF2121" i="16" s="1"/>
  <c r="AH2135" i="16"/>
  <c r="AH2134" i="16" s="1"/>
  <c r="AH2133" i="16" s="1"/>
  <c r="AF2134" i="16"/>
  <c r="AF2133" i="16" s="1"/>
  <c r="AH2140" i="16"/>
  <c r="AF2139" i="16"/>
  <c r="AF2138" i="16" s="1"/>
  <c r="AH2148" i="16"/>
  <c r="AH2147" i="16" s="1"/>
  <c r="AH2146" i="16" s="1"/>
  <c r="AF2147" i="16"/>
  <c r="AF2146" i="16" s="1"/>
  <c r="AH2187" i="16"/>
  <c r="AF2186" i="16"/>
  <c r="AH2240" i="16"/>
  <c r="AF2239" i="16"/>
  <c r="AF2230" i="16" s="1"/>
  <c r="AH2258" i="16"/>
  <c r="AF2250" i="16"/>
  <c r="AH2262" i="16"/>
  <c r="AF2261" i="16"/>
  <c r="AH2342" i="16"/>
  <c r="AH2341" i="16" s="1"/>
  <c r="AF2341" i="16"/>
  <c r="AF2338" i="16" s="1"/>
  <c r="AH2357" i="16"/>
  <c r="AH2356" i="16" s="1"/>
  <c r="AH2355" i="16" s="1"/>
  <c r="AF2356" i="16"/>
  <c r="AF2355" i="16" s="1"/>
  <c r="AH2377" i="16"/>
  <c r="AH2376" i="16" s="1"/>
  <c r="AF2376" i="16"/>
  <c r="AF2358" i="16" s="1"/>
  <c r="AH2405" i="16"/>
  <c r="AH2404" i="16" s="1"/>
  <c r="AH2403" i="16" s="1"/>
  <c r="AH2402" i="16" s="1"/>
  <c r="AF2404" i="16"/>
  <c r="AF2403" i="16" s="1"/>
  <c r="AF2402" i="16" s="1"/>
  <c r="AH2431" i="16"/>
  <c r="AF2430" i="16"/>
  <c r="AH2551" i="16"/>
  <c r="AH2550" i="16" s="1"/>
  <c r="AF2550" i="16"/>
  <c r="AH2554" i="16"/>
  <c r="AH2553" i="16" s="1"/>
  <c r="AF2553" i="16"/>
  <c r="AH2565" i="16"/>
  <c r="AH2564" i="16" s="1"/>
  <c r="AF2564" i="16"/>
  <c r="AH2568" i="16"/>
  <c r="AF2567" i="16"/>
  <c r="AF2566" i="16" s="1"/>
  <c r="AH2617" i="16"/>
  <c r="AH2616" i="16" s="1"/>
  <c r="AF2616" i="16"/>
  <c r="AF2612" i="16" s="1"/>
  <c r="AF2611" i="16" s="1"/>
  <c r="AH2652" i="16"/>
  <c r="AF2651" i="16"/>
  <c r="AH2660" i="16"/>
  <c r="AF2659" i="16"/>
  <c r="AH2837" i="16"/>
  <c r="AF2836" i="16"/>
  <c r="AF2835" i="16" s="1"/>
  <c r="AH2874" i="16"/>
  <c r="AF2873" i="16"/>
  <c r="AH2904" i="16"/>
  <c r="AF2903" i="16"/>
  <c r="AH2913" i="16"/>
  <c r="AH2912" i="16" s="1"/>
  <c r="AH2909" i="16" s="1"/>
  <c r="AF2912" i="16"/>
  <c r="AF2909" i="16" s="1"/>
  <c r="AH2925" i="16"/>
  <c r="AH2924" i="16" s="1"/>
  <c r="AF2924" i="16"/>
  <c r="AF2923" i="16" s="1"/>
  <c r="AF2922" i="16" s="1"/>
  <c r="AH1651" i="16"/>
  <c r="AH1775" i="16"/>
  <c r="AH1894" i="16"/>
  <c r="AH1893" i="16" s="1"/>
  <c r="AH1900" i="16"/>
  <c r="AH1899" i="16" s="1"/>
  <c r="AH2226" i="16"/>
  <c r="AH2225" i="16" s="1"/>
  <c r="AH2245" i="16"/>
  <c r="AH2244" i="16" s="1"/>
  <c r="AH2243" i="16" s="1"/>
  <c r="AH2250" i="16"/>
  <c r="AH2294" i="16"/>
  <c r="AH2474" i="16"/>
  <c r="AH2473" i="16" s="1"/>
  <c r="AH2472" i="16" s="1"/>
  <c r="AH2471" i="16" s="1"/>
  <c r="AH3209" i="16"/>
  <c r="AH3208" i="16" s="1"/>
  <c r="AF3208" i="16"/>
  <c r="AH3221" i="16"/>
  <c r="AH3220" i="16" s="1"/>
  <c r="AF3220" i="16"/>
  <c r="AF3219" i="16" s="1"/>
  <c r="AF3218" i="16" s="1"/>
  <c r="AF3217" i="16" s="1"/>
  <c r="AH3269" i="16"/>
  <c r="AF3268" i="16"/>
  <c r="AH3275" i="16"/>
  <c r="AF3274" i="16"/>
  <c r="AH3288" i="16"/>
  <c r="AH3287" i="16" s="1"/>
  <c r="AH3286" i="16" s="1"/>
  <c r="AF3287" i="16"/>
  <c r="AF3286" i="16" s="1"/>
  <c r="AH3483" i="16"/>
  <c r="AF3482" i="16"/>
  <c r="AH3814" i="16"/>
  <c r="AH3813" i="16" s="1"/>
  <c r="AF3813" i="16"/>
  <c r="AF3812" i="16" s="1"/>
  <c r="AF3811" i="16" s="1"/>
  <c r="AF3810" i="16" s="1"/>
  <c r="AH3952" i="16"/>
  <c r="AF3951" i="16"/>
  <c r="AF2999" i="16"/>
  <c r="AF3029" i="16"/>
  <c r="AF3017" i="16" s="1"/>
  <c r="AF3040" i="16"/>
  <c r="AG3154" i="16"/>
  <c r="AH3327" i="16"/>
  <c r="AF3343" i="16"/>
  <c r="AH3344" i="16"/>
  <c r="AH3350" i="16"/>
  <c r="AH3358" i="16"/>
  <c r="AH3362" i="16"/>
  <c r="AH3376" i="16"/>
  <c r="AH3380" i="16"/>
  <c r="AH3388" i="16"/>
  <c r="AF3392" i="16"/>
  <c r="AH3393" i="16"/>
  <c r="AH3455" i="16"/>
  <c r="AH3465" i="16"/>
  <c r="AF3470" i="16"/>
  <c r="AG3494" i="16"/>
  <c r="AG3481" i="16" s="1"/>
  <c r="AH3499" i="16"/>
  <c r="AH3503" i="16"/>
  <c r="AH3507" i="16"/>
  <c r="AH3509" i="16"/>
  <c r="AH3508" i="16" s="1"/>
  <c r="AF3517" i="16"/>
  <c r="AF3516" i="16" s="1"/>
  <c r="AH3519" i="16"/>
  <c r="AH3527" i="16"/>
  <c r="AH3535" i="16"/>
  <c r="AH3545" i="16"/>
  <c r="AH3561" i="16"/>
  <c r="AH3565" i="16"/>
  <c r="AH3579" i="16"/>
  <c r="AH3603" i="16"/>
  <c r="AH3629" i="16"/>
  <c r="AH3644" i="16"/>
  <c r="AH3662" i="16"/>
  <c r="AH3690" i="16"/>
  <c r="AH3726" i="16"/>
  <c r="AH3801" i="16"/>
  <c r="AH3832" i="16"/>
  <c r="AH3831" i="16" s="1"/>
  <c r="AH3834" i="16"/>
  <c r="AH3833" i="16" s="1"/>
  <c r="AG3844" i="16"/>
  <c r="AH3866" i="16"/>
  <c r="AF3907" i="16"/>
  <c r="AH3908" i="16"/>
  <c r="AH3920" i="16"/>
  <c r="AH3919" i="16" s="1"/>
  <c r="AF3921" i="16"/>
  <c r="AH3924" i="16"/>
  <c r="AH3940" i="16"/>
  <c r="AH3945" i="16"/>
  <c r="AG3993" i="16"/>
  <c r="AH4003" i="16"/>
  <c r="AH4017" i="16"/>
  <c r="AH3156" i="16"/>
  <c r="AF3155" i="16"/>
  <c r="AH3216" i="16"/>
  <c r="AH3215" i="16" s="1"/>
  <c r="AF3215" i="16"/>
  <c r="AF3212" i="16" s="1"/>
  <c r="AH3231" i="16"/>
  <c r="AH3230" i="16" s="1"/>
  <c r="AH3229" i="16" s="1"/>
  <c r="AF3230" i="16"/>
  <c r="AF3229" i="16" s="1"/>
  <c r="AH3234" i="16"/>
  <c r="AH3233" i="16" s="1"/>
  <c r="AF3233" i="16"/>
  <c r="AH3245" i="16"/>
  <c r="AF3244" i="16"/>
  <c r="AH3250" i="16"/>
  <c r="AH3249" i="16" s="1"/>
  <c r="AH3248" i="16" s="1"/>
  <c r="AF3249" i="16"/>
  <c r="AF3248" i="16" s="1"/>
  <c r="AH3330" i="16"/>
  <c r="AH3329" i="16" s="1"/>
  <c r="AF3329" i="16"/>
  <c r="AF3328" i="16" s="1"/>
  <c r="AH3512" i="16"/>
  <c r="AF3511" i="16"/>
  <c r="AF3510" i="16" s="1"/>
  <c r="AH3784" i="16"/>
  <c r="AF3783" i="16"/>
  <c r="AF3782" i="16" s="1"/>
  <c r="AF3781" i="16" s="1"/>
  <c r="AH3888" i="16"/>
  <c r="AF3887" i="16"/>
  <c r="AH3326" i="16"/>
  <c r="AH3339" i="16"/>
  <c r="AH3338" i="16" s="1"/>
  <c r="AH3335" i="16" s="1"/>
  <c r="AH3334" i="16" s="1"/>
  <c r="AH3333" i="16" s="1"/>
  <c r="AH3454" i="16"/>
  <c r="AH3479" i="16"/>
  <c r="AH3478" i="16" s="1"/>
  <c r="AH3477" i="16" s="1"/>
  <c r="AH3470" i="16" s="1"/>
  <c r="AH3900" i="16"/>
  <c r="AH3899" i="16" s="1"/>
  <c r="AH3902" i="16"/>
  <c r="AH3901" i="16" s="1"/>
  <c r="AH3904" i="16"/>
  <c r="AH3903" i="16" s="1"/>
  <c r="AH4115" i="16"/>
  <c r="AF4114" i="16"/>
  <c r="AF4089" i="16" s="1"/>
  <c r="AH4170" i="16"/>
  <c r="AH4169" i="16" s="1"/>
  <c r="AF4169" i="16"/>
  <c r="AH4270" i="16"/>
  <c r="AH4269" i="16" s="1"/>
  <c r="AF4269" i="16"/>
  <c r="AF4262" i="16" s="1"/>
  <c r="AF3957" i="16"/>
  <c r="AF3956" i="16" s="1"/>
  <c r="AF3974" i="16"/>
  <c r="AF3988" i="16"/>
  <c r="AF3987" i="16" s="1"/>
  <c r="AF3986" i="16" s="1"/>
  <c r="AF3985" i="16" s="1"/>
  <c r="AF3998" i="16"/>
  <c r="AF3997" i="16" s="1"/>
  <c r="AF3993" i="16" s="1"/>
  <c r="AF4055" i="16"/>
  <c r="AF4046" i="16" s="1"/>
  <c r="AF4058" i="16"/>
  <c r="AF4057" i="16" s="1"/>
  <c r="AF4076" i="16"/>
  <c r="AF4069" i="16" s="1"/>
  <c r="AH4190" i="16"/>
  <c r="AH4189" i="16" s="1"/>
  <c r="AG4211" i="16"/>
  <c r="AH4267" i="16"/>
  <c r="AH4273" i="16"/>
  <c r="AH4272" i="16" s="1"/>
  <c r="AH4271" i="16" s="1"/>
  <c r="AG4366" i="16"/>
  <c r="AF4381" i="16"/>
  <c r="AF4380" i="16" s="1"/>
  <c r="AH4385" i="16"/>
  <c r="AH4428" i="16"/>
  <c r="AH4460" i="16"/>
  <c r="AF4461" i="16"/>
  <c r="AH4150" i="16"/>
  <c r="AF4149" i="16"/>
  <c r="AF4146" i="16" s="1"/>
  <c r="AH4157" i="16"/>
  <c r="AH4156" i="16" s="1"/>
  <c r="AH4155" i="16" s="1"/>
  <c r="AF4156" i="16"/>
  <c r="AF4155" i="16" s="1"/>
  <c r="AH4182" i="16"/>
  <c r="AF4181" i="16"/>
  <c r="AH4247" i="16"/>
  <c r="AH4246" i="16" s="1"/>
  <c r="AF4246" i="16"/>
  <c r="AF4241" i="16" s="1"/>
  <c r="AH4295" i="16"/>
  <c r="AF4294" i="16"/>
  <c r="AF4284" i="16" s="1"/>
  <c r="AH4329" i="16"/>
  <c r="AF4328" i="16"/>
  <c r="AF4323" i="16" s="1"/>
  <c r="AH4334" i="16"/>
  <c r="AH4333" i="16" s="1"/>
  <c r="AF4333" i="16"/>
  <c r="AH4343" i="16"/>
  <c r="AH4342" i="16" s="1"/>
  <c r="AH4339" i="16" s="1"/>
  <c r="AH4338" i="16" s="1"/>
  <c r="AH4337" i="16" s="1"/>
  <c r="AF4342" i="16"/>
  <c r="AF4339" i="16" s="1"/>
  <c r="AF4338" i="16" s="1"/>
  <c r="AF4337" i="16" s="1"/>
  <c r="AH4368" i="16"/>
  <c r="AF4367" i="16"/>
  <c r="AH4414" i="16"/>
  <c r="AH4413" i="16" s="1"/>
  <c r="AH4410" i="16" s="1"/>
  <c r="AH4409" i="16" s="1"/>
  <c r="AF4413" i="16"/>
  <c r="AF4410" i="16" s="1"/>
  <c r="AF4409" i="16" s="1"/>
  <c r="AH4421" i="16"/>
  <c r="AF4420" i="16"/>
  <c r="AH4435" i="16"/>
  <c r="AF4434" i="16"/>
  <c r="AH4264" i="16"/>
  <c r="AH4263" i="16" s="1"/>
  <c r="AH4266" i="16"/>
  <c r="AH4374" i="16"/>
  <c r="AH4373" i="16" s="1"/>
  <c r="AH4472" i="16"/>
  <c r="AF4471" i="16"/>
  <c r="AH4484" i="16"/>
  <c r="AH4483" i="16" s="1"/>
  <c r="AF4483" i="16"/>
  <c r="AH4487" i="16"/>
  <c r="AF4486" i="16"/>
  <c r="AF4485" i="16" s="1"/>
  <c r="AH4505" i="16"/>
  <c r="AF4504" i="16"/>
  <c r="AF4503" i="16" s="1"/>
  <c r="AH4572" i="16"/>
  <c r="AH4571" i="16" s="1"/>
  <c r="AF4571" i="16"/>
  <c r="AH4611" i="16"/>
  <c r="AF4610" i="16"/>
  <c r="AF4606" i="16" s="1"/>
  <c r="AH4634" i="16"/>
  <c r="AF4633" i="16"/>
  <c r="AH4681" i="16"/>
  <c r="AF4680" i="16"/>
  <c r="AF4679" i="16" s="1"/>
  <c r="AH4695" i="16"/>
  <c r="AH4694" i="16" s="1"/>
  <c r="AH4690" i="16" s="1"/>
  <c r="AF4694" i="16"/>
  <c r="AF4690" i="16" s="1"/>
  <c r="AG4560" i="16"/>
  <c r="AH4591" i="16"/>
  <c r="AH4600" i="16"/>
  <c r="AF4623" i="16"/>
  <c r="AH4624" i="16"/>
  <c r="AG4708" i="16"/>
  <c r="AG4809" i="16"/>
  <c r="AH4557" i="16"/>
  <c r="AF4556" i="16"/>
  <c r="AH4577" i="16"/>
  <c r="AH4576" i="16" s="1"/>
  <c r="AH4575" i="16" s="1"/>
  <c r="AH4574" i="16" s="1"/>
  <c r="AH4573" i="16" s="1"/>
  <c r="AF4576" i="16"/>
  <c r="AH4677" i="16"/>
  <c r="AF4676" i="16"/>
  <c r="AH4661" i="16"/>
  <c r="AH4792" i="16"/>
  <c r="AH4791" i="16" s="1"/>
  <c r="AH4790" i="16" s="1"/>
  <c r="AH4789" i="16" s="1"/>
  <c r="AH4796" i="16"/>
  <c r="AH4795" i="16" s="1"/>
  <c r="AH4794" i="16" s="1"/>
  <c r="AH4830" i="16"/>
  <c r="AF4699" i="16"/>
  <c r="AF4719" i="16"/>
  <c r="AF4718" i="16" s="1"/>
  <c r="AF4722" i="16"/>
  <c r="AF4721" i="16" s="1"/>
  <c r="AF4729" i="16"/>
  <c r="AF4728" i="16" s="1"/>
  <c r="AF4727" i="16" s="1"/>
  <c r="AF4747" i="16"/>
  <c r="AF4767" i="16"/>
  <c r="AF4763" i="16" s="1"/>
  <c r="AF4772" i="16"/>
  <c r="AF4771" i="16" s="1"/>
  <c r="AF4786" i="16"/>
  <c r="AF4783" i="16" s="1"/>
  <c r="T3637" i="16"/>
  <c r="T3644" i="16"/>
  <c r="T3646" i="16"/>
  <c r="T3647" i="16"/>
  <c r="T3662" i="16"/>
  <c r="T3673" i="16"/>
  <c r="T3678" i="16"/>
  <c r="T3683" i="16"/>
  <c r="T3685" i="16"/>
  <c r="T3690" i="16"/>
  <c r="T3708" i="16"/>
  <c r="T3709" i="16"/>
  <c r="T3726" i="16"/>
  <c r="T3750" i="16"/>
  <c r="T3757" i="16"/>
  <c r="T3759" i="16"/>
  <c r="T4839" i="16"/>
  <c r="T4843" i="16"/>
  <c r="T4848" i="16"/>
  <c r="T3915" i="16"/>
  <c r="T3920" i="16"/>
  <c r="T3924" i="16"/>
  <c r="T3925" i="16"/>
  <c r="T3926" i="16"/>
  <c r="T3929" i="16"/>
  <c r="T3940" i="16"/>
  <c r="T3943" i="16"/>
  <c r="T3945" i="16"/>
  <c r="T4132" i="16"/>
  <c r="T4390" i="16"/>
  <c r="T4460" i="16"/>
  <c r="T4596" i="16"/>
  <c r="T4600" i="16"/>
  <c r="T4637" i="16"/>
  <c r="T4639" i="16"/>
  <c r="T4641" i="16"/>
  <c r="T4651" i="16"/>
  <c r="T4653" i="16"/>
  <c r="T4661" i="16"/>
  <c r="T4755" i="16"/>
  <c r="T4779" i="16"/>
  <c r="T4792" i="16"/>
  <c r="T4796" i="16"/>
  <c r="T4803" i="16"/>
  <c r="T4807" i="16"/>
  <c r="T4811" i="16"/>
  <c r="T4815" i="16"/>
  <c r="T4821" i="16"/>
  <c r="T4830" i="16"/>
  <c r="T4831" i="16"/>
  <c r="T4836" i="16"/>
  <c r="T4837" i="16"/>
  <c r="T4840" i="16"/>
  <c r="AK60" i="16"/>
  <c r="T3832" i="16"/>
  <c r="T3866" i="16"/>
  <c r="T3902" i="16"/>
  <c r="T3946" i="16"/>
  <c r="T3950" i="16"/>
  <c r="AG4804" i="16" l="1"/>
  <c r="AF4817" i="16"/>
  <c r="AG202" i="16"/>
  <c r="AF933" i="16"/>
  <c r="AG1773" i="16"/>
  <c r="AI329" i="16"/>
  <c r="AH1002" i="16"/>
  <c r="AH1313" i="16"/>
  <c r="AF4560" i="16"/>
  <c r="AF1540" i="16"/>
  <c r="AF202" i="16"/>
  <c r="AJ1648" i="16"/>
  <c r="AJ1647" i="16" s="1"/>
  <c r="AH2484" i="16"/>
  <c r="AH2483" i="16" s="1"/>
  <c r="AH594" i="16"/>
  <c r="AI1230" i="16"/>
  <c r="AW3017" i="16"/>
  <c r="AG4581" i="16"/>
  <c r="AZ4210" i="16"/>
  <c r="AJ900" i="16"/>
  <c r="AH4783" i="16"/>
  <c r="AI2378" i="16"/>
  <c r="AG2040" i="16"/>
  <c r="AI4816" i="16"/>
  <c r="AH3987" i="16"/>
  <c r="AH3986" i="16" s="1"/>
  <c r="AH3985" i="16" s="1"/>
  <c r="AZ1917" i="16"/>
  <c r="AZ1244" i="16"/>
  <c r="AG2018" i="16"/>
  <c r="AH3864" i="16"/>
  <c r="AH3861" i="16" s="1"/>
  <c r="AJ1086" i="16"/>
  <c r="AF2185" i="16"/>
  <c r="AH4241" i="16"/>
  <c r="AH79" i="16"/>
  <c r="AF4804" i="16"/>
  <c r="AH1063" i="16"/>
  <c r="AG1109" i="16"/>
  <c r="AG4621" i="16"/>
  <c r="AG4580" i="16" s="1"/>
  <c r="AG38" i="16" s="1"/>
  <c r="AH1266" i="16"/>
  <c r="AF4581" i="16"/>
  <c r="AH2526" i="16"/>
  <c r="AH2525" i="16" s="1"/>
  <c r="AH2524" i="16" s="1"/>
  <c r="AH2069" i="16"/>
  <c r="AH1961" i="16"/>
  <c r="AF1380" i="16"/>
  <c r="AH164" i="16"/>
  <c r="AF1883" i="16"/>
  <c r="AH985" i="16"/>
  <c r="AH614" i="16"/>
  <c r="AH613" i="16" s="1"/>
  <c r="AG1140" i="16"/>
  <c r="AX4210" i="16"/>
  <c r="AJ2018" i="16"/>
  <c r="AY4210" i="16"/>
  <c r="AF4664" i="16"/>
  <c r="AH2946" i="16"/>
  <c r="AH2708" i="16"/>
  <c r="AF3971" i="16"/>
  <c r="AH1740" i="16"/>
  <c r="AH1739" i="16" s="1"/>
  <c r="AH1700" i="16"/>
  <c r="AH1934" i="16"/>
  <c r="AH1681" i="16"/>
  <c r="AF149" i="16"/>
  <c r="AH683" i="16"/>
  <c r="AW123" i="16"/>
  <c r="AJ1917" i="16"/>
  <c r="AG1344" i="16"/>
  <c r="AJ4621" i="16"/>
  <c r="AF4777" i="16"/>
  <c r="AH1994" i="16"/>
  <c r="AH1993" i="16" s="1"/>
  <c r="AH1838" i="16"/>
  <c r="AJ1381" i="16"/>
  <c r="AJ1380" i="16" s="1"/>
  <c r="AJ1370" i="16" s="1"/>
  <c r="AG1086" i="16"/>
  <c r="AI4504" i="16"/>
  <c r="AI4503" i="16" s="1"/>
  <c r="AI4149" i="16"/>
  <c r="AH3962" i="16"/>
  <c r="AH4829" i="16"/>
  <c r="AH4188" i="16"/>
  <c r="AI863" i="16"/>
  <c r="AJ1278" i="16"/>
  <c r="AW1918" i="16"/>
  <c r="AY1883" i="16"/>
  <c r="AY1882" i="16" s="1"/>
  <c r="AF3882" i="16"/>
  <c r="AF3829" i="16"/>
  <c r="AH2338" i="16"/>
  <c r="AH523" i="16"/>
  <c r="AY1917" i="16"/>
  <c r="AL60" i="16"/>
  <c r="AG3480" i="16"/>
  <c r="AH3219" i="16"/>
  <c r="AH3218" i="16" s="1"/>
  <c r="AH3217" i="16" s="1"/>
  <c r="AF875" i="16"/>
  <c r="AY2018" i="16"/>
  <c r="AG4731" i="16"/>
  <c r="AG4347" i="16"/>
  <c r="AH1086" i="16"/>
  <c r="AJ1772" i="16"/>
  <c r="AJ1771" i="16" s="1"/>
  <c r="AJ492" i="16"/>
  <c r="AJ491" i="16" s="1"/>
  <c r="AJ488" i="16" s="1"/>
  <c r="AJ487" i="16" s="1"/>
  <c r="AI94" i="16"/>
  <c r="AG2351" i="16"/>
  <c r="AF328" i="16"/>
  <c r="AH1356" i="16"/>
  <c r="AH1355" i="16" s="1"/>
  <c r="AH1354" i="16" s="1"/>
  <c r="AH1353" i="16" s="1"/>
  <c r="AH1338" i="16"/>
  <c r="AH1337" i="16" s="1"/>
  <c r="AH1336" i="16" s="1"/>
  <c r="AG900" i="16"/>
  <c r="AZ2018" i="16"/>
  <c r="AF4366" i="16"/>
  <c r="AI2484" i="16"/>
  <c r="AI2483" i="16" s="1"/>
  <c r="AI2470" i="16" s="1"/>
  <c r="AI26" i="16" s="1"/>
  <c r="AG661" i="16"/>
  <c r="AG403" i="16"/>
  <c r="AI1518" i="16"/>
  <c r="AX2018" i="16"/>
  <c r="AW3956" i="16"/>
  <c r="AH386" i="16"/>
  <c r="AH4817" i="16"/>
  <c r="AH4816" i="16" s="1"/>
  <c r="AH1831" i="16"/>
  <c r="AJ4002" i="16"/>
  <c r="AH4809" i="16"/>
  <c r="AG4283" i="16"/>
  <c r="AJ4210" i="16"/>
  <c r="AJ3829" i="16"/>
  <c r="AJ4580" i="16"/>
  <c r="AJ38" i="16" s="1"/>
  <c r="AJ1883" i="16"/>
  <c r="AI363" i="16"/>
  <c r="AJ4045" i="16"/>
  <c r="AW769" i="16"/>
  <c r="AF1518" i="16"/>
  <c r="AW4002" i="16"/>
  <c r="AF4002" i="16"/>
  <c r="AY1278" i="16"/>
  <c r="AF1141" i="16"/>
  <c r="AF1052" i="16"/>
  <c r="AF996" i="16"/>
  <c r="AF418" i="16"/>
  <c r="AF358" i="16"/>
  <c r="AH2719" i="16"/>
  <c r="AI3861" i="16"/>
  <c r="AH2457" i="16"/>
  <c r="AH2456" i="16" s="1"/>
  <c r="AI1762" i="16"/>
  <c r="AI1761" i="16" s="1"/>
  <c r="AI1718" i="16"/>
  <c r="AI1673" i="16"/>
  <c r="AI1002" i="16"/>
  <c r="AG863" i="16"/>
  <c r="AF93" i="16"/>
  <c r="AW4763" i="16"/>
  <c r="AW2024" i="16"/>
  <c r="AW2018" i="16" s="1"/>
  <c r="AJ2351" i="16"/>
  <c r="AJ2350" i="16" s="1"/>
  <c r="AI4250" i="16"/>
  <c r="AI4241" i="16" s="1"/>
  <c r="AI4240" i="16" s="1"/>
  <c r="AH851" i="16"/>
  <c r="AH850" i="16" s="1"/>
  <c r="AH849" i="16" s="1"/>
  <c r="AG492" i="16"/>
  <c r="AG491" i="16" s="1"/>
  <c r="AG488" i="16" s="1"/>
  <c r="AG487" i="16" s="1"/>
  <c r="AX4002" i="16"/>
  <c r="AI4615" i="16"/>
  <c r="AI4614" i="16" s="1"/>
  <c r="AI4613" i="16" s="1"/>
  <c r="AW3154" i="16"/>
  <c r="AW358" i="16"/>
  <c r="AI4316" i="16"/>
  <c r="AI2626" i="16"/>
  <c r="AJ1344" i="16"/>
  <c r="AH2024" i="16"/>
  <c r="AH2018" i="16" s="1"/>
  <c r="AG1244" i="16"/>
  <c r="AG3860" i="16"/>
  <c r="AY4002" i="16"/>
  <c r="AG1278" i="16"/>
  <c r="AG4002" i="16"/>
  <c r="AW1953" i="16"/>
  <c r="AJ660" i="16"/>
  <c r="AF1918" i="16"/>
  <c r="AI2718" i="16"/>
  <c r="AF3481" i="16"/>
  <c r="AF3480" i="16" s="1"/>
  <c r="AI4002" i="16"/>
  <c r="AJ3905" i="16"/>
  <c r="AI2413" i="16"/>
  <c r="AJ93" i="16"/>
  <c r="AJ56" i="16" s="1"/>
  <c r="AJ12" i="16" s="1"/>
  <c r="AG4045" i="16"/>
  <c r="AG2292" i="16"/>
  <c r="AG2291" i="16" s="1"/>
  <c r="AG2277" i="16" s="1"/>
  <c r="AG24" i="16" s="1"/>
  <c r="AI4777" i="16"/>
  <c r="AH1070" i="16"/>
  <c r="AH1069" i="16" s="1"/>
  <c r="AH1068" i="16" s="1"/>
  <c r="AG933" i="16"/>
  <c r="AH94" i="16"/>
  <c r="AH93" i="16" s="1"/>
  <c r="AG1381" i="16"/>
  <c r="AG1380" i="16" s="1"/>
  <c r="AW1883" i="16"/>
  <c r="AX1278" i="16"/>
  <c r="AI1883" i="16"/>
  <c r="AZ4002" i="16"/>
  <c r="AY1244" i="16"/>
  <c r="AG3829" i="16"/>
  <c r="AG1540" i="16"/>
  <c r="AG1517" i="16" s="1"/>
  <c r="AH2265" i="16"/>
  <c r="AH1211" i="16"/>
  <c r="AW1310" i="16"/>
  <c r="AI2024" i="16"/>
  <c r="AI2018" i="16" s="1"/>
  <c r="AG4210" i="16"/>
  <c r="AG2413" i="16"/>
  <c r="AG2412" i="16" s="1"/>
  <c r="AG2350" i="16" s="1"/>
  <c r="AG25" i="16" s="1"/>
  <c r="AG1648" i="16"/>
  <c r="AG1647" i="16" s="1"/>
  <c r="AH72" i="16"/>
  <c r="AH2442" i="16"/>
  <c r="AH2160" i="16"/>
  <c r="AI4788" i="16"/>
  <c r="AI40" i="16" s="1"/>
  <c r="AJ4347" i="16"/>
  <c r="AJ2277" i="16"/>
  <c r="AJ24" i="16" s="1"/>
  <c r="AI900" i="16"/>
  <c r="AH4276" i="16"/>
  <c r="AG2922" i="16"/>
  <c r="AI830" i="16"/>
  <c r="AW4168" i="16"/>
  <c r="AW1972" i="16"/>
  <c r="AW1279" i="16"/>
  <c r="AJ1244" i="16"/>
  <c r="AX1883" i="16"/>
  <c r="AZ1278" i="16"/>
  <c r="AI1086" i="16"/>
  <c r="AH934" i="16"/>
  <c r="AG4788" i="16"/>
  <c r="AG40" i="16" s="1"/>
  <c r="AH177" i="16"/>
  <c r="AH2122" i="16"/>
  <c r="AH2121" i="16" s="1"/>
  <c r="AH2179" i="16"/>
  <c r="AH2178" i="16" s="1"/>
  <c r="AH2177" i="16" s="1"/>
  <c r="AF2246" i="16"/>
  <c r="AH3976" i="16"/>
  <c r="AH875" i="16"/>
  <c r="AH863" i="16" s="1"/>
  <c r="AW4664" i="16"/>
  <c r="AH4530" i="16"/>
  <c r="AH4497" i="16"/>
  <c r="AH4496" i="16" s="1"/>
  <c r="AH287" i="16"/>
  <c r="AW2230" i="16"/>
  <c r="AF1310" i="16"/>
  <c r="AF1160" i="16"/>
  <c r="AF437" i="16"/>
  <c r="AF403" i="16" s="1"/>
  <c r="AI4461" i="16"/>
  <c r="AI3096" i="16"/>
  <c r="AH1165" i="16"/>
  <c r="AF2625" i="16"/>
  <c r="AH4767" i="16"/>
  <c r="AH3147" i="16"/>
  <c r="AH3146" i="16" s="1"/>
  <c r="AH1030" i="16"/>
  <c r="AF4698" i="16"/>
  <c r="AF4697" i="16" s="1"/>
  <c r="AF4696" i="16" s="1"/>
  <c r="AF4529" i="16"/>
  <c r="AF4622" i="16"/>
  <c r="AF4621" i="16" s="1"/>
  <c r="AF4332" i="16"/>
  <c r="AH4114" i="16"/>
  <c r="AF3154" i="16"/>
  <c r="AH3830" i="16"/>
  <c r="AH3829" i="16" s="1"/>
  <c r="AH3494" i="16"/>
  <c r="AH3392" i="16"/>
  <c r="AF3039" i="16"/>
  <c r="AH3951" i="16"/>
  <c r="AH3482" i="16"/>
  <c r="AH3274" i="16"/>
  <c r="AH3268" i="16"/>
  <c r="AJ3860" i="16"/>
  <c r="AI4045" i="16"/>
  <c r="AJ2624" i="16"/>
  <c r="AJ863" i="16"/>
  <c r="AH4708" i="16"/>
  <c r="AJ201" i="16"/>
  <c r="AF4816" i="16"/>
  <c r="AG3257" i="16"/>
  <c r="AG3224" i="16" s="1"/>
  <c r="AG30" i="16" s="1"/>
  <c r="AH3278" i="16"/>
  <c r="AH689" i="16"/>
  <c r="AH4171" i="16"/>
  <c r="AI3511" i="16"/>
  <c r="AI3510" i="16" s="1"/>
  <c r="AH3306" i="16"/>
  <c r="AI3268" i="16"/>
  <c r="AH2971" i="16"/>
  <c r="AI2697" i="16"/>
  <c r="AH2555" i="16"/>
  <c r="AH2552" i="16" s="1"/>
  <c r="AH2465" i="16"/>
  <c r="AH2464" i="16" s="1"/>
  <c r="AH2463" i="16" s="1"/>
  <c r="AH2446" i="16"/>
  <c r="AH2445" i="16" s="1"/>
  <c r="AI2286" i="16"/>
  <c r="AI2285" i="16" s="1"/>
  <c r="AI2284" i="16" s="1"/>
  <c r="AH2247" i="16"/>
  <c r="AI1600" i="16"/>
  <c r="AI1540" i="16" s="1"/>
  <c r="AI1113" i="16"/>
  <c r="AI1110" i="16" s="1"/>
  <c r="AI1109" i="16" s="1"/>
  <c r="AI544" i="16"/>
  <c r="AF1953" i="16"/>
  <c r="AH1382" i="16"/>
  <c r="AH1230" i="16"/>
  <c r="AH1113" i="16"/>
  <c r="AH1110" i="16" s="1"/>
  <c r="AH1052" i="16"/>
  <c r="AJ4816" i="16"/>
  <c r="AJ4788" i="16" s="1"/>
  <c r="AJ40" i="16" s="1"/>
  <c r="AJ2922" i="16"/>
  <c r="AI4476" i="16"/>
  <c r="AI4138" i="16"/>
  <c r="AI3517" i="16"/>
  <c r="AI3516" i="16" s="1"/>
  <c r="AI3296" i="16"/>
  <c r="AI3295" i="16" s="1"/>
  <c r="AZ1882" i="16"/>
  <c r="AW1244" i="16"/>
  <c r="AH4316" i="16"/>
  <c r="AH3199" i="16"/>
  <c r="AH2613" i="16"/>
  <c r="AH2612" i="16" s="1"/>
  <c r="AH2611" i="16" s="1"/>
  <c r="AF2378" i="16"/>
  <c r="AH1821" i="16"/>
  <c r="AH1287" i="16"/>
  <c r="AI4552" i="16"/>
  <c r="AH4285" i="16"/>
  <c r="AI4090" i="16"/>
  <c r="AH662" i="16"/>
  <c r="AX1917" i="16"/>
  <c r="AX1882" i="16" s="1"/>
  <c r="AX1244" i="16"/>
  <c r="AJ403" i="16"/>
  <c r="AJ149" i="16"/>
  <c r="AG2624" i="16"/>
  <c r="AH438" i="16"/>
  <c r="AH371" i="16"/>
  <c r="AG149" i="16"/>
  <c r="AH4476" i="16"/>
  <c r="AH3971" i="16"/>
  <c r="AI3235" i="16"/>
  <c r="AH2626" i="16"/>
  <c r="AH2387" i="16"/>
  <c r="AH2386" i="16" s="1"/>
  <c r="AH2380" i="16"/>
  <c r="AH2379" i="16" s="1"/>
  <c r="AH2231" i="16"/>
  <c r="AH4552" i="16"/>
  <c r="AH4090" i="16"/>
  <c r="AW3039" i="16"/>
  <c r="AF863" i="16"/>
  <c r="AH3018" i="16"/>
  <c r="AH2894" i="16"/>
  <c r="AH1873" i="16"/>
  <c r="AH1870" i="16" s="1"/>
  <c r="AH1519" i="16"/>
  <c r="AH817" i="16"/>
  <c r="AH816" i="16" s="1"/>
  <c r="AH812" i="16"/>
  <c r="AH811" i="16" s="1"/>
  <c r="AH795" i="16"/>
  <c r="AH761" i="16"/>
  <c r="AH532" i="16"/>
  <c r="AH301" i="16"/>
  <c r="AH4733" i="16"/>
  <c r="AI4607" i="16"/>
  <c r="AI4606" i="16" s="1"/>
  <c r="AI4590" i="16"/>
  <c r="AI4589" i="16" s="1"/>
  <c r="AI4588" i="16" s="1"/>
  <c r="AJ4731" i="16"/>
  <c r="AJ4703" i="16" s="1"/>
  <c r="AJ39" i="16" s="1"/>
  <c r="AH4562" i="16"/>
  <c r="AH4561" i="16" s="1"/>
  <c r="AH4560" i="16" s="1"/>
  <c r="AG4088" i="16"/>
  <c r="AH2081" i="16"/>
  <c r="AH1533" i="16"/>
  <c r="AG201" i="16"/>
  <c r="AI1798" i="16"/>
  <c r="AI1773" i="16" s="1"/>
  <c r="AI1740" i="16"/>
  <c r="AI1739" i="16" s="1"/>
  <c r="AI1730" i="16"/>
  <c r="AI1729" i="16" s="1"/>
  <c r="AI1700" i="16"/>
  <c r="AH4793" i="16"/>
  <c r="AH4660" i="16"/>
  <c r="AH4676" i="16"/>
  <c r="AH4556" i="16"/>
  <c r="AG4703" i="16"/>
  <c r="AG39" i="16" s="1"/>
  <c r="AH4623" i="16"/>
  <c r="AH4590" i="16"/>
  <c r="AH4589" i="16" s="1"/>
  <c r="AH4588" i="16" s="1"/>
  <c r="AH4680" i="16"/>
  <c r="AH4679" i="16" s="1"/>
  <c r="AH4633" i="16"/>
  <c r="AH4610" i="16"/>
  <c r="AH4504" i="16"/>
  <c r="AH4503" i="16" s="1"/>
  <c r="AH4486" i="16"/>
  <c r="AH4485" i="16" s="1"/>
  <c r="AH4471" i="16"/>
  <c r="AH4367" i="16"/>
  <c r="AH4366" i="16" s="1"/>
  <c r="AH4328" i="16"/>
  <c r="AH4323" i="16" s="1"/>
  <c r="AH4181" i="16"/>
  <c r="AH4149" i="16"/>
  <c r="AH4146" i="16" s="1"/>
  <c r="AH3453" i="16"/>
  <c r="AH3452" i="16" s="1"/>
  <c r="AH3887" i="16"/>
  <c r="AH3783" i="16"/>
  <c r="AH3782" i="16" s="1"/>
  <c r="AH3781" i="16" s="1"/>
  <c r="AH3511" i="16"/>
  <c r="AH3510" i="16" s="1"/>
  <c r="AH3328" i="16"/>
  <c r="AH3244" i="16"/>
  <c r="AH3212" i="16"/>
  <c r="AH3155" i="16"/>
  <c r="AG2944" i="16"/>
  <c r="AF3258" i="16"/>
  <c r="AF3257" i="16" s="1"/>
  <c r="AH2923" i="16"/>
  <c r="AH2922" i="16" s="1"/>
  <c r="AH2903" i="16"/>
  <c r="AH2873" i="16"/>
  <c r="AH2836" i="16"/>
  <c r="AH2835" i="16" s="1"/>
  <c r="AH2659" i="16"/>
  <c r="AH2651" i="16"/>
  <c r="AH2567" i="16"/>
  <c r="AH2430" i="16"/>
  <c r="AH2261" i="16"/>
  <c r="AH2246" i="16" s="1"/>
  <c r="AH2239" i="16"/>
  <c r="AH2230" i="16" s="1"/>
  <c r="AH2186" i="16"/>
  <c r="AH2139" i="16"/>
  <c r="AH2138" i="16" s="1"/>
  <c r="AH1973" i="16"/>
  <c r="AH1919" i="16"/>
  <c r="AH1918" i="16" s="1"/>
  <c r="AH1853" i="16"/>
  <c r="AH1852" i="16" s="1"/>
  <c r="AH1762" i="16"/>
  <c r="AH1761" i="16" s="1"/>
  <c r="AH1730" i="16"/>
  <c r="AH1729" i="16" s="1"/>
  <c r="AH2433" i="16"/>
  <c r="AH2326" i="16"/>
  <c r="AG1883" i="16"/>
  <c r="AH1711" i="16"/>
  <c r="AH1710" i="16" s="1"/>
  <c r="AF1356" i="16"/>
  <c r="AF1355" i="16" s="1"/>
  <c r="AF1354" i="16" s="1"/>
  <c r="AF1353" i="16" s="1"/>
  <c r="AF1338" i="16"/>
  <c r="AF1337" i="16" s="1"/>
  <c r="AF1336" i="16" s="1"/>
  <c r="AF1245" i="16"/>
  <c r="AF1244" i="16" s="1"/>
  <c r="AF1122" i="16"/>
  <c r="AF378" i="16"/>
  <c r="AF377" i="16" s="1"/>
  <c r="AF376" i="16" s="1"/>
  <c r="AF2718" i="16"/>
  <c r="AF2470" i="16"/>
  <c r="AF26" i="16" s="1"/>
  <c r="AF2413" i="16"/>
  <c r="AF2412" i="16" s="1"/>
  <c r="AF72" i="16"/>
  <c r="AF56" i="16" s="1"/>
  <c r="AJ4418" i="16"/>
  <c r="AJ4240" i="16"/>
  <c r="AI3829" i="16"/>
  <c r="AJ3480" i="16"/>
  <c r="AJ3340" i="16" s="1"/>
  <c r="AJ31" i="16" s="1"/>
  <c r="AJ2944" i="16"/>
  <c r="AJ2184" i="16"/>
  <c r="AJ2159" i="16" s="1"/>
  <c r="AJ23" i="16" s="1"/>
  <c r="AI2160" i="16"/>
  <c r="AJ4088" i="16"/>
  <c r="AJ3992" i="16" s="1"/>
  <c r="AJ2011" i="16"/>
  <c r="AJ22" i="16" s="1"/>
  <c r="AJ1109" i="16"/>
  <c r="AI4708" i="16"/>
  <c r="AI4530" i="16"/>
  <c r="AI4420" i="16"/>
  <c r="AI4294" i="16"/>
  <c r="AI149" i="16"/>
  <c r="AI123" i="16"/>
  <c r="AH4778" i="16"/>
  <c r="AH4777" i="16" s="1"/>
  <c r="AI4146" i="16"/>
  <c r="AH3890" i="16"/>
  <c r="AG2533" i="16"/>
  <c r="AH2414" i="16"/>
  <c r="AG2184" i="16"/>
  <c r="AI4486" i="16"/>
  <c r="AI4485" i="16" s="1"/>
  <c r="AI4381" i="16"/>
  <c r="AI4380" i="16" s="1"/>
  <c r="AI4347" i="16" s="1"/>
  <c r="AI4328" i="16"/>
  <c r="AI4323" i="16" s="1"/>
  <c r="AI3957" i="16"/>
  <c r="AI3956" i="16" s="1"/>
  <c r="AI3783" i="16"/>
  <c r="AI3782" i="16" s="1"/>
  <c r="AI3781" i="16" s="1"/>
  <c r="AI3278" i="16"/>
  <c r="AI2873" i="16"/>
  <c r="AI2708" i="16"/>
  <c r="AI2651" i="16"/>
  <c r="AI2239" i="16"/>
  <c r="AI2230" i="16" s="1"/>
  <c r="AI2069" i="16"/>
  <c r="AI1961" i="16"/>
  <c r="AI1934" i="16"/>
  <c r="AI1853" i="16"/>
  <c r="AI1852" i="16" s="1"/>
  <c r="AH1304" i="16"/>
  <c r="AH1303" i="16" s="1"/>
  <c r="AH1299" i="16"/>
  <c r="AF1086" i="16"/>
  <c r="AG660" i="16"/>
  <c r="AH493" i="16"/>
  <c r="AH329" i="16"/>
  <c r="AG93" i="16"/>
  <c r="AG56" i="16" s="1"/>
  <c r="AG12" i="16" s="1"/>
  <c r="AH1218" i="16"/>
  <c r="AH1217" i="16" s="1"/>
  <c r="AH1216" i="16" s="1"/>
  <c r="AH997" i="16"/>
  <c r="AH996" i="16" s="1"/>
  <c r="AI934" i="16"/>
  <c r="AI933" i="16" s="1"/>
  <c r="AI843" i="16"/>
  <c r="AI840" i="16" s="1"/>
  <c r="AH840" i="16"/>
  <c r="AH647" i="16"/>
  <c r="AH646" i="16" s="1"/>
  <c r="AH643" i="16" s="1"/>
  <c r="AH642" i="16" s="1"/>
  <c r="AI378" i="16"/>
  <c r="AI377" i="16" s="1"/>
  <c r="AI376" i="16" s="1"/>
  <c r="AG3906" i="16"/>
  <c r="AG3905" i="16" s="1"/>
  <c r="AH4615" i="16"/>
  <c r="AH4614" i="16" s="1"/>
  <c r="AH4613" i="16" s="1"/>
  <c r="AH3296" i="16"/>
  <c r="AH3295" i="16" s="1"/>
  <c r="AH2775" i="16"/>
  <c r="AF2292" i="16"/>
  <c r="AF2291" i="16" s="1"/>
  <c r="AF2277" i="16" s="1"/>
  <c r="AF24" i="16" s="1"/>
  <c r="AH1985" i="16"/>
  <c r="AH831" i="16"/>
  <c r="AH830" i="16" s="1"/>
  <c r="AI4733" i="16"/>
  <c r="AH4607" i="16"/>
  <c r="AH3235" i="16"/>
  <c r="AJ932" i="16"/>
  <c r="AG2011" i="16"/>
  <c r="AG22" i="16" s="1"/>
  <c r="AF4347" i="16"/>
  <c r="AH4381" i="16"/>
  <c r="AH4380" i="16" s="1"/>
  <c r="AH1650" i="16"/>
  <c r="AH2314" i="16"/>
  <c r="AH2154" i="16"/>
  <c r="AH2151" i="16" s="1"/>
  <c r="AH2150" i="16" s="1"/>
  <c r="AH2149" i="16" s="1"/>
  <c r="AF1773" i="16"/>
  <c r="AF1772" i="16" s="1"/>
  <c r="AF1771" i="16" s="1"/>
  <c r="AF1649" i="16"/>
  <c r="AF1648" i="16" s="1"/>
  <c r="AF1647" i="16" s="1"/>
  <c r="AF1133" i="16"/>
  <c r="AF1007" i="16"/>
  <c r="AH2844" i="16"/>
  <c r="AG4419" i="16"/>
  <c r="AG4418" i="16" s="1"/>
  <c r="AJ1140" i="16"/>
  <c r="AH4838" i="16"/>
  <c r="AH4046" i="16"/>
  <c r="AH4045" i="16" s="1"/>
  <c r="AH3980" i="16"/>
  <c r="AG3341" i="16"/>
  <c r="AG3340" i="16" s="1"/>
  <c r="AG31" i="16" s="1"/>
  <c r="AH1133" i="16"/>
  <c r="AG932" i="16"/>
  <c r="AH721" i="16"/>
  <c r="AH597" i="16"/>
  <c r="AG1772" i="16"/>
  <c r="AG1771" i="16" s="1"/>
  <c r="AH203" i="16"/>
  <c r="AI3882" i="16"/>
  <c r="AF4283" i="16"/>
  <c r="AF3860" i="16"/>
  <c r="AH3517" i="16"/>
  <c r="AH3516" i="16" s="1"/>
  <c r="AF492" i="16"/>
  <c r="AF491" i="16" s="1"/>
  <c r="AF488" i="16" s="1"/>
  <c r="AF487" i="16" s="1"/>
  <c r="AI4434" i="16"/>
  <c r="AH4665" i="16"/>
  <c r="AI4767" i="16"/>
  <c r="AI4763" i="16" s="1"/>
  <c r="AI4747" i="16"/>
  <c r="AI4633" i="16"/>
  <c r="AI4622" i="16" s="1"/>
  <c r="AI4621" i="16" s="1"/>
  <c r="AI4556" i="16"/>
  <c r="AI4497" i="16"/>
  <c r="AI4496" i="16" s="1"/>
  <c r="AI4471" i="16"/>
  <c r="AI4114" i="16"/>
  <c r="AI3907" i="16"/>
  <c r="AI3482" i="16"/>
  <c r="AI3481" i="16" s="1"/>
  <c r="AI3392" i="16"/>
  <c r="AI3342" i="16" s="1"/>
  <c r="AI3341" i="16" s="1"/>
  <c r="AI3147" i="16"/>
  <c r="AI3146" i="16" s="1"/>
  <c r="AL71" i="16"/>
  <c r="AF4732" i="16"/>
  <c r="AF4708" i="16"/>
  <c r="AF4575" i="16"/>
  <c r="AF4574" i="16" s="1"/>
  <c r="AF4573" i="16" s="1"/>
  <c r="AH4265" i="16"/>
  <c r="AH4262" i="16" s="1"/>
  <c r="AH4434" i="16"/>
  <c r="AH4420" i="16"/>
  <c r="AH4332" i="16"/>
  <c r="AH4294" i="16"/>
  <c r="AG4240" i="16"/>
  <c r="AF4168" i="16"/>
  <c r="AF4088" i="16" s="1"/>
  <c r="AH3325" i="16"/>
  <c r="AH4002" i="16"/>
  <c r="AH3907" i="16"/>
  <c r="AH3812" i="16"/>
  <c r="AH3811" i="16" s="1"/>
  <c r="AH3810" i="16" s="1"/>
  <c r="AH2470" i="16"/>
  <c r="AH26" i="16" s="1"/>
  <c r="AH2293" i="16"/>
  <c r="AG2159" i="16"/>
  <c r="AG23" i="16" s="1"/>
  <c r="AG1917" i="16"/>
  <c r="AH1541" i="16"/>
  <c r="AF720" i="16"/>
  <c r="AF661" i="16"/>
  <c r="AH184" i="16"/>
  <c r="AF2265" i="16"/>
  <c r="AH900" i="16"/>
  <c r="AJ4283" i="16"/>
  <c r="AJ2533" i="16"/>
  <c r="AH4747" i="16"/>
  <c r="AH4698" i="16"/>
  <c r="AH4697" i="16" s="1"/>
  <c r="AH4696" i="16" s="1"/>
  <c r="AH4461" i="16"/>
  <c r="AH4806" i="16"/>
  <c r="AH4805" i="16" s="1"/>
  <c r="AF4793" i="16"/>
  <c r="AH4764" i="16"/>
  <c r="AH4763" i="16" s="1"/>
  <c r="AI4181" i="16"/>
  <c r="AI3184" i="16"/>
  <c r="AH3096" i="16"/>
  <c r="AI2879" i="16"/>
  <c r="AH2826" i="16"/>
  <c r="AH2825" i="16" s="1"/>
  <c r="AH2453" i="16"/>
  <c r="AH2452" i="16" s="1"/>
  <c r="AI2360" i="16"/>
  <c r="AI2359" i="16" s="1"/>
  <c r="AI2358" i="16" s="1"/>
  <c r="AI2351" i="16" s="1"/>
  <c r="AI2081" i="16"/>
  <c r="AH1008" i="16"/>
  <c r="AI1710" i="16"/>
  <c r="AI1344" i="16"/>
  <c r="AH64" i="16"/>
  <c r="AH63" i="16" s="1"/>
  <c r="AI4171" i="16"/>
  <c r="AI3976" i="16"/>
  <c r="AI3971" i="16" s="1"/>
  <c r="AH3957" i="16"/>
  <c r="AI3306" i="16"/>
  <c r="AI3305" i="16" s="1"/>
  <c r="AH3259" i="16"/>
  <c r="AI3244" i="16"/>
  <c r="AH3184" i="16"/>
  <c r="AI3155" i="16"/>
  <c r="AH3029" i="16"/>
  <c r="AH2979" i="16"/>
  <c r="AH2879" i="16"/>
  <c r="AH2697" i="16"/>
  <c r="AH2696" i="16" s="1"/>
  <c r="AI2679" i="16"/>
  <c r="AH2575" i="16"/>
  <c r="AH2566" i="16" s="1"/>
  <c r="AI2457" i="16"/>
  <c r="AI2456" i="16" s="1"/>
  <c r="AI2453" i="16"/>
  <c r="AI2452" i="16" s="1"/>
  <c r="AI2446" i="16"/>
  <c r="AI2445" i="16" s="1"/>
  <c r="AH2360" i="16"/>
  <c r="AH2359" i="16" s="1"/>
  <c r="AH2358" i="16" s="1"/>
  <c r="AI2247" i="16"/>
  <c r="AH2210" i="16"/>
  <c r="AH2185" i="16" s="1"/>
  <c r="AI1954" i="16"/>
  <c r="AH1798" i="16"/>
  <c r="AH1673" i="16"/>
  <c r="AH1954" i="16"/>
  <c r="AH1953" i="16" s="1"/>
  <c r="AI1919" i="16"/>
  <c r="AI1831" i="16"/>
  <c r="AI1830" i="16" s="1"/>
  <c r="AI1650" i="16"/>
  <c r="AI1324" i="16"/>
  <c r="AI1310" i="16" s="1"/>
  <c r="AI1280" i="16"/>
  <c r="AI1279" i="16" s="1"/>
  <c r="AI1187" i="16"/>
  <c r="AI1160" i="16" s="1"/>
  <c r="AI1142" i="16"/>
  <c r="AI1052" i="16"/>
  <c r="AI997" i="16"/>
  <c r="AH960" i="16"/>
  <c r="AI770" i="16"/>
  <c r="AI769" i="16" s="1"/>
  <c r="AI728" i="16"/>
  <c r="AI720" i="16" s="1"/>
  <c r="AI708" i="16"/>
  <c r="AI647" i="16"/>
  <c r="AI646" i="16" s="1"/>
  <c r="AI643" i="16" s="1"/>
  <c r="AI642" i="16" s="1"/>
  <c r="AH538" i="16"/>
  <c r="AI419" i="16"/>
  <c r="AI418" i="16" s="1"/>
  <c r="AH378" i="16"/>
  <c r="AH377" i="16" s="1"/>
  <c r="AH376" i="16" s="1"/>
  <c r="AH271" i="16"/>
  <c r="AH252" i="16"/>
  <c r="AI580" i="16"/>
  <c r="AH544" i="16"/>
  <c r="AI447" i="16"/>
  <c r="AI438" i="16"/>
  <c r="AH359" i="16"/>
  <c r="AI350" i="16"/>
  <c r="AI328" i="16" s="1"/>
  <c r="AH169" i="16"/>
  <c r="AJ3257" i="16"/>
  <c r="AJ3224" i="16" s="1"/>
  <c r="AJ30" i="16" s="1"/>
  <c r="AI3040" i="16"/>
  <c r="AI3029" i="16"/>
  <c r="AI3017" i="16" s="1"/>
  <c r="AI2903" i="16"/>
  <c r="AI2836" i="16"/>
  <c r="AI2835" i="16" s="1"/>
  <c r="AI2659" i="16"/>
  <c r="AI2567" i="16"/>
  <c r="AI2042" i="16"/>
  <c r="AH3040" i="16"/>
  <c r="AI2971" i="16"/>
  <c r="AI2826" i="16"/>
  <c r="AI2825" i="16" s="1"/>
  <c r="AI2555" i="16"/>
  <c r="AI2552" i="16" s="1"/>
  <c r="AI2210" i="16"/>
  <c r="AI2186" i="16"/>
  <c r="AI2139" i="16"/>
  <c r="AI2138" i="16" s="1"/>
  <c r="AI1973" i="16"/>
  <c r="AI1972" i="16" s="1"/>
  <c r="AH1344" i="16"/>
  <c r="AI1244" i="16"/>
  <c r="AI3951" i="16"/>
  <c r="AI3274" i="16"/>
  <c r="AI3259" i="16"/>
  <c r="AI2979" i="16"/>
  <c r="AI2946" i="16"/>
  <c r="AI2844" i="16"/>
  <c r="AI2696" i="16"/>
  <c r="AH2679" i="16"/>
  <c r="AI2575" i="16"/>
  <c r="AI2326" i="16"/>
  <c r="AI2292" i="16" s="1"/>
  <c r="AI2291" i="16" s="1"/>
  <c r="AI2250" i="16"/>
  <c r="AI1681" i="16"/>
  <c r="AI1382" i="16"/>
  <c r="AI1381" i="16" s="1"/>
  <c r="AI1380" i="16" s="1"/>
  <c r="AI1152" i="16"/>
  <c r="AI1008" i="16"/>
  <c r="AI1007" i="16" s="1"/>
  <c r="AI538" i="16"/>
  <c r="AI271" i="16"/>
  <c r="AI202" i="16" s="1"/>
  <c r="AH1324" i="16"/>
  <c r="AH1310" i="16" s="1"/>
  <c r="AH1280" i="16"/>
  <c r="AH1245" i="16"/>
  <c r="AH1244" i="16" s="1"/>
  <c r="AH1187" i="16"/>
  <c r="AH1160" i="16" s="1"/>
  <c r="AH1152" i="16"/>
  <c r="AH1142" i="16"/>
  <c r="AH770" i="16"/>
  <c r="AH728" i="16"/>
  <c r="AH708" i="16"/>
  <c r="AI689" i="16"/>
  <c r="AH419" i="16"/>
  <c r="AH418" i="16" s="1"/>
  <c r="AI287" i="16"/>
  <c r="AI286" i="16" s="1"/>
  <c r="AH580" i="16"/>
  <c r="AH447" i="16"/>
  <c r="AH363" i="16"/>
  <c r="AI359" i="16"/>
  <c r="AH350" i="16"/>
  <c r="AF1344" i="16"/>
  <c r="AF4731" i="16"/>
  <c r="AF4045" i="16"/>
  <c r="AH3898" i="16"/>
  <c r="AF4470" i="16"/>
  <c r="AF4419" i="16"/>
  <c r="AF4240" i="16"/>
  <c r="AF3232" i="16"/>
  <c r="AF3225" i="16" s="1"/>
  <c r="AH3921" i="16"/>
  <c r="AF3906" i="16"/>
  <c r="AF3905" i="16" s="1"/>
  <c r="AF3342" i="16"/>
  <c r="AF3341" i="16" s="1"/>
  <c r="AH1774" i="16"/>
  <c r="AH1600" i="16"/>
  <c r="AH2916" i="16"/>
  <c r="AH2915" i="16" s="1"/>
  <c r="AH2914" i="16" s="1"/>
  <c r="AG2470" i="16"/>
  <c r="AG26" i="16" s="1"/>
  <c r="AH1884" i="16"/>
  <c r="AH1883" i="16" s="1"/>
  <c r="AF1517" i="16"/>
  <c r="AF1370" i="16" s="1"/>
  <c r="AF1278" i="16"/>
  <c r="AF900" i="16"/>
  <c r="AF2945" i="16"/>
  <c r="AF2944" i="16" s="1"/>
  <c r="AF2921" i="16" s="1"/>
  <c r="AF29" i="16" s="1"/>
  <c r="AF2843" i="16"/>
  <c r="AF2624" i="16" s="1"/>
  <c r="AF2543" i="16"/>
  <c r="AF2041" i="16"/>
  <c r="AF2040" i="16" s="1"/>
  <c r="AF2011" i="16" s="1"/>
  <c r="AF22" i="16" s="1"/>
  <c r="AG1076" i="16"/>
  <c r="AG18" i="16" s="1"/>
  <c r="AH3343" i="16"/>
  <c r="AF2552" i="16"/>
  <c r="AF2351" i="16"/>
  <c r="AH1806" i="16"/>
  <c r="AF1140" i="16"/>
  <c r="AH2543" i="16"/>
  <c r="AH2042" i="16"/>
  <c r="AH1470" i="16"/>
  <c r="AH1381" i="16" s="1"/>
  <c r="AH1380" i="16" s="1"/>
  <c r="AF932" i="16" l="1"/>
  <c r="AH3342" i="16"/>
  <c r="AH3341" i="16" s="1"/>
  <c r="AJ4346" i="16"/>
  <c r="AJ37" i="16" s="1"/>
  <c r="AF1109" i="16"/>
  <c r="AF1076" i="16" s="1"/>
  <c r="AF18" i="16" s="1"/>
  <c r="AH437" i="16"/>
  <c r="AH403" i="16" s="1"/>
  <c r="AH3956" i="16"/>
  <c r="AH3481" i="16"/>
  <c r="AH149" i="16"/>
  <c r="AH3305" i="16"/>
  <c r="AH4240" i="16"/>
  <c r="AJ1223" i="16"/>
  <c r="AJ19" i="16" s="1"/>
  <c r="AG3992" i="16"/>
  <c r="AG34" i="16" s="1"/>
  <c r="AI4284" i="16"/>
  <c r="AI4283" i="16" s="1"/>
  <c r="AH1649" i="16"/>
  <c r="AH2718" i="16"/>
  <c r="AZ1223" i="16"/>
  <c r="AG1370" i="16"/>
  <c r="AJ1882" i="16"/>
  <c r="AJ1369" i="16" s="1"/>
  <c r="AJ1343" i="16" s="1"/>
  <c r="AJ20" i="16" s="1"/>
  <c r="AI3232" i="16"/>
  <c r="AI3225" i="16" s="1"/>
  <c r="AI4089" i="16"/>
  <c r="AG4346" i="16"/>
  <c r="AG37" i="16" s="1"/>
  <c r="AF2350" i="16"/>
  <c r="AF25" i="16" s="1"/>
  <c r="AI358" i="16"/>
  <c r="AJ2532" i="16"/>
  <c r="AJ28" i="16" s="1"/>
  <c r="AH4284" i="16"/>
  <c r="AH4283" i="16" s="1"/>
  <c r="AG856" i="16"/>
  <c r="AG16" i="16" s="1"/>
  <c r="AI93" i="16"/>
  <c r="AI56" i="16" s="1"/>
  <c r="AI12" i="16" s="1"/>
  <c r="AI3154" i="16"/>
  <c r="AH1830" i="16"/>
  <c r="AH3232" i="16"/>
  <c r="AH3225" i="16" s="1"/>
  <c r="AG2532" i="16"/>
  <c r="AG28" i="16" s="1"/>
  <c r="AH4622" i="16"/>
  <c r="AH4168" i="16"/>
  <c r="AH933" i="16"/>
  <c r="AF201" i="16"/>
  <c r="AF144" i="16" s="1"/>
  <c r="AF13" i="16" s="1"/>
  <c r="AF4580" i="16"/>
  <c r="AF38" i="16" s="1"/>
  <c r="AG1223" i="16"/>
  <c r="AG19" i="16" s="1"/>
  <c r="AH2843" i="16"/>
  <c r="AF4788" i="16"/>
  <c r="AF40" i="16" s="1"/>
  <c r="AG3819" i="16"/>
  <c r="AG33" i="16" s="1"/>
  <c r="AW1278" i="16"/>
  <c r="AW1223" i="16" s="1"/>
  <c r="AY1223" i="16"/>
  <c r="AH2945" i="16"/>
  <c r="AH4804" i="16"/>
  <c r="AH4347" i="16"/>
  <c r="AH3882" i="16"/>
  <c r="AH3860" i="16" s="1"/>
  <c r="AX1223" i="16"/>
  <c r="AH3258" i="16"/>
  <c r="AI3860" i="16"/>
  <c r="AF1917" i="16"/>
  <c r="AF1882" i="16" s="1"/>
  <c r="AF1369" i="16" s="1"/>
  <c r="AF1343" i="16" s="1"/>
  <c r="AF20" i="16" s="1"/>
  <c r="AG385" i="16"/>
  <c r="AG15" i="16" s="1"/>
  <c r="AH2041" i="16"/>
  <c r="AH2040" i="16" s="1"/>
  <c r="AH2011" i="16" s="1"/>
  <c r="AI1772" i="16"/>
  <c r="AI1771" i="16" s="1"/>
  <c r="AJ144" i="16"/>
  <c r="AJ13" i="16" s="1"/>
  <c r="AI996" i="16"/>
  <c r="AI932" i="16" s="1"/>
  <c r="AI856" i="16" s="1"/>
  <c r="AI16" i="16" s="1"/>
  <c r="AH3017" i="16"/>
  <c r="AI4529" i="16"/>
  <c r="AI1517" i="16"/>
  <c r="AI1370" i="16" s="1"/>
  <c r="AH1540" i="16"/>
  <c r="AI3039" i="16"/>
  <c r="AF2184" i="16"/>
  <c r="AF2159" i="16" s="1"/>
  <c r="AF23" i="16" s="1"/>
  <c r="AG4200" i="16"/>
  <c r="AG35" i="16" s="1"/>
  <c r="AJ856" i="16"/>
  <c r="AJ16" i="16" s="1"/>
  <c r="AI4732" i="16"/>
  <c r="AI4731" i="16" s="1"/>
  <c r="AI4703" i="16" s="1"/>
  <c r="AI4200" i="16"/>
  <c r="AI35" i="16" s="1"/>
  <c r="AG1882" i="16"/>
  <c r="AW1917" i="16"/>
  <c r="AW1882" i="16" s="1"/>
  <c r="AF3224" i="16"/>
  <c r="AF30" i="16" s="1"/>
  <c r="AH769" i="16"/>
  <c r="AI2277" i="16"/>
  <c r="AI24" i="16" s="1"/>
  <c r="AH4732" i="16"/>
  <c r="AH4731" i="16" s="1"/>
  <c r="AH4703" i="16" s="1"/>
  <c r="AH39" i="16" s="1"/>
  <c r="AH1109" i="16"/>
  <c r="AJ2921" i="16"/>
  <c r="AJ29" i="16" s="1"/>
  <c r="AG2921" i="16"/>
  <c r="AG29" i="16" s="1"/>
  <c r="AH286" i="16"/>
  <c r="AH4089" i="16"/>
  <c r="AH4088" i="16" s="1"/>
  <c r="AH3992" i="16" s="1"/>
  <c r="AH34" i="16" s="1"/>
  <c r="AJ385" i="16"/>
  <c r="AJ15" i="16" s="1"/>
  <c r="AJ3819" i="16"/>
  <c r="AJ33" i="16" s="1"/>
  <c r="AH328" i="16"/>
  <c r="AH661" i="16"/>
  <c r="AH1279" i="16"/>
  <c r="AH1278" i="16" s="1"/>
  <c r="AH1223" i="16" s="1"/>
  <c r="AH19" i="16" s="1"/>
  <c r="AI1953" i="16"/>
  <c r="AH1007" i="16"/>
  <c r="AJ1076" i="16"/>
  <c r="AJ18" i="16" s="1"/>
  <c r="AH2413" i="16"/>
  <c r="AH2412" i="16" s="1"/>
  <c r="AH4529" i="16"/>
  <c r="AF856" i="16"/>
  <c r="AF16" i="16" s="1"/>
  <c r="AI492" i="16"/>
  <c r="AI491" i="16" s="1"/>
  <c r="AI488" i="16" s="1"/>
  <c r="AI487" i="16" s="1"/>
  <c r="AI4419" i="16"/>
  <c r="AI2041" i="16"/>
  <c r="AI2040" i="16" s="1"/>
  <c r="AI2011" i="16" s="1"/>
  <c r="AI22" i="16" s="1"/>
  <c r="AH2184" i="16"/>
  <c r="AH2159" i="16" s="1"/>
  <c r="AH23" i="16" s="1"/>
  <c r="AH4788" i="16"/>
  <c r="AH40" i="16" s="1"/>
  <c r="AH4419" i="16"/>
  <c r="AH3906" i="16"/>
  <c r="AH3905" i="16" s="1"/>
  <c r="AF4200" i="16"/>
  <c r="AF35" i="16" s="1"/>
  <c r="AI201" i="16"/>
  <c r="AI144" i="16" s="1"/>
  <c r="AI55" i="16" s="1"/>
  <c r="AH2625" i="16"/>
  <c r="AI2843" i="16"/>
  <c r="AI2185" i="16"/>
  <c r="AI437" i="16"/>
  <c r="AI403" i="16" s="1"/>
  <c r="AH202" i="16"/>
  <c r="AI1278" i="16"/>
  <c r="AI1223" i="16" s="1"/>
  <c r="AI19" i="16" s="1"/>
  <c r="AI1918" i="16"/>
  <c r="AI1917" i="16" s="1"/>
  <c r="AI1882" i="16" s="1"/>
  <c r="AH1648" i="16"/>
  <c r="AH1647" i="16" s="1"/>
  <c r="AI2412" i="16"/>
  <c r="AI2350" i="16" s="1"/>
  <c r="AI25" i="16" s="1"/>
  <c r="AH3154" i="16"/>
  <c r="AH4664" i="16"/>
  <c r="AG144" i="16"/>
  <c r="AG13" i="16" s="1"/>
  <c r="AH2378" i="16"/>
  <c r="AH2351" i="16" s="1"/>
  <c r="AJ34" i="16"/>
  <c r="AF12" i="16"/>
  <c r="AH3480" i="16"/>
  <c r="AH3340" i="16" s="1"/>
  <c r="AH31" i="16" s="1"/>
  <c r="AF3819" i="16"/>
  <c r="AF33" i="16" s="1"/>
  <c r="AF4703" i="16"/>
  <c r="AF39" i="16" s="1"/>
  <c r="AH720" i="16"/>
  <c r="AI2945" i="16"/>
  <c r="AI3258" i="16"/>
  <c r="AI3257" i="16" s="1"/>
  <c r="AI3224" i="16" s="1"/>
  <c r="AI30" i="16" s="1"/>
  <c r="AI2625" i="16"/>
  <c r="AH56" i="16"/>
  <c r="AH12" i="16" s="1"/>
  <c r="AJ4200" i="16"/>
  <c r="AJ35" i="16" s="1"/>
  <c r="AH2292" i="16"/>
  <c r="AH2291" i="16" s="1"/>
  <c r="AH2277" i="16" s="1"/>
  <c r="AH24" i="16" s="1"/>
  <c r="AI3480" i="16"/>
  <c r="AI3340" i="16" s="1"/>
  <c r="AI31" i="16" s="1"/>
  <c r="AI4581" i="16"/>
  <c r="AI4580" i="16" s="1"/>
  <c r="AI38" i="16" s="1"/>
  <c r="AH1972" i="16"/>
  <c r="AH1917" i="16" s="1"/>
  <c r="AH1882" i="16" s="1"/>
  <c r="AH4606" i="16"/>
  <c r="AH4581" i="16" s="1"/>
  <c r="AH1518" i="16"/>
  <c r="AJ2010" i="16"/>
  <c r="AJ21" i="16" s="1"/>
  <c r="AJ25" i="16"/>
  <c r="AH492" i="16"/>
  <c r="AH491" i="16" s="1"/>
  <c r="AH488" i="16" s="1"/>
  <c r="AH487" i="16" s="1"/>
  <c r="AG2010" i="16"/>
  <c r="AF3992" i="16"/>
  <c r="AF34" i="16" s="1"/>
  <c r="AI661" i="16"/>
  <c r="AI660" i="16" s="1"/>
  <c r="AF660" i="16"/>
  <c r="AF385" i="16" s="1"/>
  <c r="AJ55" i="16"/>
  <c r="AJ4345" i="16"/>
  <c r="AF1223" i="16"/>
  <c r="AF19" i="16" s="1"/>
  <c r="AF4418" i="16"/>
  <c r="AF4346" i="16" s="1"/>
  <c r="AH1141" i="16"/>
  <c r="AH1140" i="16" s="1"/>
  <c r="AI1141" i="16"/>
  <c r="AI1140" i="16" s="1"/>
  <c r="AI1076" i="16" s="1"/>
  <c r="AI18" i="16" s="1"/>
  <c r="AH3039" i="16"/>
  <c r="AH358" i="16"/>
  <c r="AI1649" i="16"/>
  <c r="AI1648" i="16" s="1"/>
  <c r="AI1647" i="16" s="1"/>
  <c r="AI2246" i="16"/>
  <c r="AI4168" i="16"/>
  <c r="AI3906" i="16"/>
  <c r="AI3905" i="16" s="1"/>
  <c r="AI2566" i="16"/>
  <c r="AI2533" i="16" s="1"/>
  <c r="AH2533" i="16"/>
  <c r="AF2533" i="16"/>
  <c r="AF2532" i="16" s="1"/>
  <c r="AF3340" i="16"/>
  <c r="AF31" i="16" s="1"/>
  <c r="AH1773" i="16"/>
  <c r="AH3257" i="16" l="1"/>
  <c r="AH3224" i="16" s="1"/>
  <c r="AH30" i="16" s="1"/>
  <c r="AF2010" i="16"/>
  <c r="AF21" i="16" s="1"/>
  <c r="AH1517" i="16"/>
  <c r="AH1370" i="16" s="1"/>
  <c r="AI4088" i="16"/>
  <c r="AI3992" i="16" s="1"/>
  <c r="AI34" i="16" s="1"/>
  <c r="AG3818" i="16"/>
  <c r="AG32" i="16" s="1"/>
  <c r="AG4345" i="16"/>
  <c r="AG4344" i="16" s="1"/>
  <c r="AH4621" i="16"/>
  <c r="AH4580" i="16" s="1"/>
  <c r="AH38" i="16" s="1"/>
  <c r="AH4200" i="16"/>
  <c r="AH35" i="16" s="1"/>
  <c r="AJ3818" i="16"/>
  <c r="AJ32" i="16" s="1"/>
  <c r="AG1369" i="16"/>
  <c r="AG1343" i="16" s="1"/>
  <c r="AG20" i="16" s="1"/>
  <c r="AH1772" i="16"/>
  <c r="AH1771" i="16" s="1"/>
  <c r="AH1369" i="16" s="1"/>
  <c r="AH1343" i="16" s="1"/>
  <c r="AI4418" i="16"/>
  <c r="AI4346" i="16" s="1"/>
  <c r="AI4345" i="16" s="1"/>
  <c r="AI36" i="16" s="1"/>
  <c r="AH2624" i="16"/>
  <c r="AG2531" i="16"/>
  <c r="AG27" i="16" s="1"/>
  <c r="AH932" i="16"/>
  <c r="AH856" i="16" s="1"/>
  <c r="AH16" i="16" s="1"/>
  <c r="AG384" i="16"/>
  <c r="AG14" i="16" s="1"/>
  <c r="AJ1075" i="16"/>
  <c r="AJ17" i="16" s="1"/>
  <c r="AI3819" i="16"/>
  <c r="AI33" i="16" s="1"/>
  <c r="AI2944" i="16"/>
  <c r="AI2921" i="16" s="1"/>
  <c r="AI29" i="16" s="1"/>
  <c r="AH2944" i="16"/>
  <c r="AH2921" i="16" s="1"/>
  <c r="AH29" i="16" s="1"/>
  <c r="AH1076" i="16"/>
  <c r="AH18" i="16" s="1"/>
  <c r="AI2184" i="16"/>
  <c r="AI2159" i="16" s="1"/>
  <c r="AI23" i="16" s="1"/>
  <c r="AH4418" i="16"/>
  <c r="AH4346" i="16" s="1"/>
  <c r="AH37" i="16" s="1"/>
  <c r="AJ384" i="16"/>
  <c r="AJ14" i="16" s="1"/>
  <c r="AH660" i="16"/>
  <c r="AH385" i="16" s="1"/>
  <c r="AH15" i="16" s="1"/>
  <c r="AH201" i="16"/>
  <c r="AH144" i="16" s="1"/>
  <c r="AH13" i="16" s="1"/>
  <c r="AJ2531" i="16"/>
  <c r="AJ27" i="16" s="1"/>
  <c r="AF3818" i="16"/>
  <c r="AF3817" i="16" s="1"/>
  <c r="AF55" i="16"/>
  <c r="AH3819" i="16"/>
  <c r="AH33" i="16" s="1"/>
  <c r="AI13" i="16"/>
  <c r="AI2624" i="16"/>
  <c r="AI2532" i="16" s="1"/>
  <c r="AI28" i="16" s="1"/>
  <c r="AH2350" i="16"/>
  <c r="AH25" i="16" s="1"/>
  <c r="AG55" i="16"/>
  <c r="AI385" i="16"/>
  <c r="AI384" i="16" s="1"/>
  <c r="AI14" i="16" s="1"/>
  <c r="AI1369" i="16"/>
  <c r="AI1343" i="16" s="1"/>
  <c r="AI20" i="16" s="1"/>
  <c r="AF4345" i="16"/>
  <c r="AF37" i="16"/>
  <c r="AF2531" i="16"/>
  <c r="AF27" i="16" s="1"/>
  <c r="AF28" i="16"/>
  <c r="AI39" i="16"/>
  <c r="AJ4344" i="16"/>
  <c r="AJ36" i="16"/>
  <c r="AG21" i="16"/>
  <c r="AI54" i="16"/>
  <c r="AI11" i="16"/>
  <c r="AH22" i="16"/>
  <c r="AJ54" i="16"/>
  <c r="AJ11" i="16"/>
  <c r="AF384" i="16"/>
  <c r="AF14" i="16" s="1"/>
  <c r="AF15" i="16"/>
  <c r="AH2532" i="16"/>
  <c r="AF1075" i="16"/>
  <c r="AG36" i="16" l="1"/>
  <c r="AG2009" i="16"/>
  <c r="AJ3817" i="16"/>
  <c r="AG3817" i="16"/>
  <c r="AG1075" i="16"/>
  <c r="AG17" i="16" s="1"/>
  <c r="AF32" i="16"/>
  <c r="AI2010" i="16"/>
  <c r="AI21" i="16" s="1"/>
  <c r="AI37" i="16"/>
  <c r="AI3818" i="16"/>
  <c r="AI3817" i="16" s="1"/>
  <c r="AJ2009" i="16"/>
  <c r="AH55" i="16"/>
  <c r="AH54" i="16" s="1"/>
  <c r="AJ383" i="16"/>
  <c r="AH384" i="16"/>
  <c r="AH14" i="16" s="1"/>
  <c r="AI2531" i="16"/>
  <c r="AI27" i="16" s="1"/>
  <c r="AH3818" i="16"/>
  <c r="AF2009" i="16"/>
  <c r="AH4345" i="16"/>
  <c r="AI15" i="16"/>
  <c r="AF54" i="16"/>
  <c r="AF11" i="16"/>
  <c r="AH2010" i="16"/>
  <c r="AH21" i="16" s="1"/>
  <c r="AI1075" i="16"/>
  <c r="AI383" i="16" s="1"/>
  <c r="AJ10" i="16"/>
  <c r="AG54" i="16"/>
  <c r="AG11" i="16"/>
  <c r="AG10" i="16" s="1"/>
  <c r="AH1075" i="16"/>
  <c r="AH20" i="16"/>
  <c r="AI32" i="16"/>
  <c r="AH2531" i="16"/>
  <c r="AH28" i="16"/>
  <c r="AF383" i="16"/>
  <c r="AF17" i="16"/>
  <c r="AF4344" i="16"/>
  <c r="AF36" i="16"/>
  <c r="AI4344" i="16"/>
  <c r="AH11" i="16" l="1"/>
  <c r="AG383" i="16"/>
  <c r="AG53" i="16" s="1"/>
  <c r="AJ53" i="16"/>
  <c r="AI2009" i="16"/>
  <c r="AI53" i="16" s="1"/>
  <c r="AI17" i="16"/>
  <c r="AI10" i="16" s="1"/>
  <c r="AF53" i="16"/>
  <c r="AH32" i="16"/>
  <c r="AH3817" i="16"/>
  <c r="AH36" i="16"/>
  <c r="AH4344" i="16"/>
  <c r="AF10" i="16"/>
  <c r="AH2009" i="16"/>
  <c r="AH27" i="16"/>
  <c r="AH17" i="16"/>
  <c r="AH383" i="16"/>
  <c r="T3506" i="16"/>
  <c r="T3504" i="16"/>
  <c r="T3502" i="16"/>
  <c r="T3500" i="16"/>
  <c r="T3497" i="16"/>
  <c r="T3463" i="16"/>
  <c r="T3461" i="16"/>
  <c r="T3457" i="16"/>
  <c r="T3456" i="16"/>
  <c r="T3431" i="16"/>
  <c r="T3430" i="16"/>
  <c r="T3429" i="16"/>
  <c r="T3428" i="16"/>
  <c r="T3427" i="16"/>
  <c r="T3426" i="16"/>
  <c r="T3425" i="16"/>
  <c r="T3424" i="16"/>
  <c r="T3423" i="16"/>
  <c r="T3422" i="16"/>
  <c r="T3421" i="16"/>
  <c r="T3420" i="16"/>
  <c r="T3419" i="16"/>
  <c r="T3418" i="16"/>
  <c r="T3417" i="16"/>
  <c r="T3416" i="16"/>
  <c r="T3415" i="16"/>
  <c r="T3414" i="16"/>
  <c r="T3413" i="16"/>
  <c r="T3412" i="16"/>
  <c r="T3411" i="16"/>
  <c r="T3410" i="16"/>
  <c r="T3409" i="16"/>
  <c r="T3408" i="16"/>
  <c r="T3407" i="16"/>
  <c r="T3406" i="16"/>
  <c r="T3405" i="16"/>
  <c r="T3404" i="16"/>
  <c r="T3403" i="16"/>
  <c r="T3402" i="16"/>
  <c r="T3401" i="16"/>
  <c r="T3400" i="16"/>
  <c r="T3399" i="16"/>
  <c r="T3398" i="16"/>
  <c r="T3397" i="16"/>
  <c r="T3396" i="16"/>
  <c r="T3395" i="16"/>
  <c r="T3394" i="16"/>
  <c r="T3387" i="16"/>
  <c r="T3384" i="16"/>
  <c r="T3382" i="16"/>
  <c r="T3381" i="16"/>
  <c r="T3379" i="16"/>
  <c r="T3377" i="16"/>
  <c r="T3375" i="16"/>
  <c r="T3372" i="16"/>
  <c r="T3370" i="16"/>
  <c r="T3368" i="16"/>
  <c r="T3367" i="16"/>
  <c r="T3366" i="16"/>
  <c r="T3365" i="16"/>
  <c r="T3364" i="16"/>
  <c r="T3357" i="16"/>
  <c r="T3356" i="16"/>
  <c r="T3355" i="16"/>
  <c r="T3354" i="16"/>
  <c r="T3353" i="16"/>
  <c r="T3351" i="16"/>
  <c r="T3349" i="16"/>
  <c r="T3347" i="16"/>
  <c r="T3346" i="16"/>
  <c r="T3386" i="16"/>
  <c r="T3385" i="16"/>
  <c r="T3378" i="16"/>
  <c r="T3376" i="16"/>
  <c r="T3371" i="16"/>
  <c r="T3369" i="16"/>
  <c r="T3361" i="16"/>
  <c r="T3360" i="16"/>
  <c r="T3352" i="16"/>
  <c r="T3350" i="16"/>
  <c r="T3344" i="16"/>
  <c r="T2851" i="16"/>
  <c r="T2440" i="16"/>
  <c r="T2439" i="16"/>
  <c r="T2437" i="16"/>
  <c r="T2436" i="16"/>
  <c r="T2435" i="16"/>
  <c r="T2427" i="16"/>
  <c r="T2426" i="16"/>
  <c r="T2425" i="16"/>
  <c r="T2424" i="16"/>
  <c r="T2423" i="16"/>
  <c r="T2422" i="16"/>
  <c r="T2421" i="16"/>
  <c r="T2420" i="16"/>
  <c r="T2419" i="16"/>
  <c r="T2418" i="16"/>
  <c r="T2417" i="16"/>
  <c r="T2416" i="16"/>
  <c r="T2323" i="16"/>
  <c r="T2322" i="16"/>
  <c r="T2321" i="16"/>
  <c r="T2320" i="16"/>
  <c r="T2319" i="16"/>
  <c r="T2318" i="16"/>
  <c r="T2317" i="16"/>
  <c r="T2307" i="16"/>
  <c r="T2304" i="16"/>
  <c r="T2303" i="16"/>
  <c r="T2302" i="16"/>
  <c r="T2301" i="16"/>
  <c r="T2298" i="16"/>
  <c r="T2297" i="16"/>
  <c r="T2296" i="16"/>
  <c r="T2116" i="16"/>
  <c r="T2115" i="16"/>
  <c r="T2114" i="16"/>
  <c r="T2113" i="16"/>
  <c r="T2112" i="16"/>
  <c r="T2110" i="16"/>
  <c r="T2109" i="16"/>
  <c r="T2108" i="16"/>
  <c r="T2107" i="16"/>
  <c r="T2106" i="16"/>
  <c r="T2105" i="16"/>
  <c r="T2104" i="16"/>
  <c r="T2103" i="16"/>
  <c r="T2102" i="16"/>
  <c r="T2101" i="16"/>
  <c r="T2100" i="16"/>
  <c r="T2099" i="16"/>
  <c r="T2098" i="16"/>
  <c r="T2096" i="16"/>
  <c r="T2095" i="16"/>
  <c r="T2094" i="16"/>
  <c r="T2093" i="16"/>
  <c r="T2092" i="16"/>
  <c r="T2091" i="16"/>
  <c r="T2090" i="16"/>
  <c r="T2089" i="16"/>
  <c r="T2088" i="16"/>
  <c r="T2087" i="16"/>
  <c r="T2065" i="16"/>
  <c r="T2063" i="16"/>
  <c r="T2062" i="16"/>
  <c r="T2061" i="16"/>
  <c r="T2059" i="16"/>
  <c r="T2057" i="16"/>
  <c r="T2056" i="16"/>
  <c r="T2055" i="16"/>
  <c r="T2054" i="16"/>
  <c r="T1833" i="16"/>
  <c r="T1817" i="16"/>
  <c r="T1816" i="16"/>
  <c r="T1815" i="16"/>
  <c r="T1814" i="16"/>
  <c r="T1813" i="16"/>
  <c r="T1810" i="16"/>
  <c r="T1794" i="16"/>
  <c r="T1793" i="16"/>
  <c r="T1789" i="16"/>
  <c r="T1788" i="16"/>
  <c r="T1787" i="16"/>
  <c r="T1786" i="16"/>
  <c r="T1785" i="16"/>
  <c r="T1784" i="16"/>
  <c r="T1782" i="16"/>
  <c r="T1779" i="16"/>
  <c r="T1777" i="16"/>
  <c r="T1745" i="16"/>
  <c r="T1743" i="16"/>
  <c r="T1713" i="16"/>
  <c r="T1628" i="16"/>
  <c r="T1627" i="16"/>
  <c r="T1625" i="16"/>
  <c r="T1624" i="16"/>
  <c r="T1623" i="16"/>
  <c r="T1622" i="16"/>
  <c r="T1621" i="16"/>
  <c r="T1620" i="16"/>
  <c r="T1619" i="16"/>
  <c r="T1618" i="16"/>
  <c r="T1616" i="16"/>
  <c r="T1615" i="16"/>
  <c r="T1614" i="16"/>
  <c r="T1613" i="16"/>
  <c r="T1612" i="16"/>
  <c r="T1611" i="16"/>
  <c r="T1610" i="16"/>
  <c r="T1609" i="16"/>
  <c r="T1608" i="16"/>
  <c r="T1607" i="16"/>
  <c r="T1569" i="16"/>
  <c r="T1567" i="16"/>
  <c r="T1566" i="16"/>
  <c r="T1565" i="16"/>
  <c r="T1564" i="16"/>
  <c r="T1562" i="16"/>
  <c r="T1561" i="16"/>
  <c r="T1558" i="16"/>
  <c r="T1557" i="16"/>
  <c r="T1555" i="16"/>
  <c r="T1554" i="16"/>
  <c r="T1553" i="16"/>
  <c r="T1551" i="16"/>
  <c r="T1549" i="16"/>
  <c r="T1548" i="16"/>
  <c r="T1547" i="16"/>
  <c r="T1546" i="16"/>
  <c r="T1545" i="16"/>
  <c r="T1494" i="16"/>
  <c r="T1492" i="16"/>
  <c r="T1490" i="16"/>
  <c r="T1489" i="16"/>
  <c r="T1488" i="16"/>
  <c r="T1487" i="16"/>
  <c r="T1486" i="16"/>
  <c r="T1484" i="16"/>
  <c r="T1483" i="16"/>
  <c r="T1482" i="16"/>
  <c r="T1481" i="16"/>
  <c r="T1479" i="16"/>
  <c r="T1478" i="16"/>
  <c r="T1408" i="16"/>
  <c r="T1406" i="16"/>
  <c r="T1404" i="16"/>
  <c r="T1402" i="16"/>
  <c r="T1401" i="16"/>
  <c r="T1400" i="16"/>
  <c r="T1399" i="16"/>
  <c r="T1398" i="16"/>
  <c r="T1394" i="16"/>
  <c r="T1393" i="16"/>
  <c r="T1392" i="16"/>
  <c r="T1391" i="16"/>
  <c r="T1389" i="16"/>
  <c r="T1388" i="16"/>
  <c r="T1386" i="16"/>
  <c r="T1034" i="16"/>
  <c r="T1033" i="16"/>
  <c r="T994" i="16"/>
  <c r="T993" i="16"/>
  <c r="T992" i="16"/>
  <c r="T991" i="16"/>
  <c r="T990" i="16"/>
  <c r="T989" i="16"/>
  <c r="T988" i="16"/>
  <c r="T974" i="16"/>
  <c r="T973" i="16"/>
  <c r="T972" i="16"/>
  <c r="T971" i="16"/>
  <c r="T970" i="16"/>
  <c r="T969" i="16"/>
  <c r="T968" i="16"/>
  <c r="T967" i="16"/>
  <c r="T965" i="16"/>
  <c r="T964" i="16"/>
  <c r="T963" i="16"/>
  <c r="T696" i="16"/>
  <c r="T695" i="16"/>
  <c r="T694" i="16"/>
  <c r="T680" i="16"/>
  <c r="T679" i="16"/>
  <c r="T678" i="16"/>
  <c r="T677" i="16"/>
  <c r="T676" i="16"/>
  <c r="T673" i="16"/>
  <c r="T672" i="16"/>
  <c r="T671" i="16"/>
  <c r="T670" i="16"/>
  <c r="T669" i="16"/>
  <c r="T619" i="16"/>
  <c r="T591" i="16"/>
  <c r="T590" i="16"/>
  <c r="T587" i="16"/>
  <c r="T586" i="16"/>
  <c r="T585" i="16"/>
  <c r="T584" i="16"/>
  <c r="T583" i="16"/>
  <c r="T575" i="16"/>
  <c r="T529" i="16"/>
  <c r="T526" i="16"/>
  <c r="T507" i="16"/>
  <c r="T505" i="16"/>
  <c r="T504" i="16"/>
  <c r="T503" i="16"/>
  <c r="T502" i="16"/>
  <c r="T501" i="16"/>
  <c r="T500" i="16"/>
  <c r="T499" i="16"/>
  <c r="T498" i="16"/>
  <c r="T497" i="16"/>
  <c r="T496" i="16"/>
  <c r="T269" i="16"/>
  <c r="T266" i="16"/>
  <c r="T265" i="16"/>
  <c r="T263" i="16"/>
  <c r="T262" i="16"/>
  <c r="T261" i="16"/>
  <c r="T260" i="16"/>
  <c r="T259" i="16"/>
  <c r="T258" i="16"/>
  <c r="T226" i="16"/>
  <c r="AA4835" i="16"/>
  <c r="AA4834" i="16"/>
  <c r="AA4833" i="16"/>
  <c r="AA4832" i="16"/>
  <c r="AA4652" i="16"/>
  <c r="AA4650" i="16"/>
  <c r="AA4649" i="16"/>
  <c r="AA4648" i="16"/>
  <c r="AA4647" i="16"/>
  <c r="AA4646" i="16"/>
  <c r="AA4645" i="16"/>
  <c r="AA4644" i="16"/>
  <c r="AA4643" i="16"/>
  <c r="AA4642" i="16"/>
  <c r="AA4640" i="16"/>
  <c r="AA4638" i="16"/>
  <c r="AA4628" i="16"/>
  <c r="AA4627" i="16"/>
  <c r="AA4625" i="16"/>
  <c r="AA4602" i="16"/>
  <c r="AA4601" i="16"/>
  <c r="AA4599" i="16"/>
  <c r="AA4598" i="16"/>
  <c r="AA4597" i="16"/>
  <c r="AA4595" i="16"/>
  <c r="AA4594" i="16"/>
  <c r="AA4592" i="16"/>
  <c r="AA4459" i="16"/>
  <c r="AA4458" i="16"/>
  <c r="AA4457" i="16"/>
  <c r="AA4456" i="16"/>
  <c r="AA4455" i="16"/>
  <c r="AA4454" i="16"/>
  <c r="AA4453" i="16"/>
  <c r="AA4452" i="16"/>
  <c r="AA4451" i="16"/>
  <c r="AA4450" i="16"/>
  <c r="AA4449" i="16"/>
  <c r="AA4448" i="16"/>
  <c r="AA4447" i="16"/>
  <c r="AA4446" i="16"/>
  <c r="AA4445" i="16"/>
  <c r="AA4444" i="16"/>
  <c r="AA4443" i="16"/>
  <c r="AA4442" i="16"/>
  <c r="AA4441" i="16"/>
  <c r="AA4440" i="16"/>
  <c r="AA4431" i="16"/>
  <c r="AA4430" i="16"/>
  <c r="AA4427" i="16"/>
  <c r="AA4426" i="16"/>
  <c r="AA4131" i="16"/>
  <c r="AA4130" i="16"/>
  <c r="AA4129" i="16"/>
  <c r="AA4128" i="16"/>
  <c r="AA4127" i="16"/>
  <c r="AA4126" i="16"/>
  <c r="AA3949" i="16"/>
  <c r="AA3948" i="16"/>
  <c r="AA3947" i="16"/>
  <c r="AA3944" i="16"/>
  <c r="AA3943" i="16"/>
  <c r="AA3942" i="16"/>
  <c r="AA3941" i="16"/>
  <c r="AA3939" i="16"/>
  <c r="AA3938" i="16"/>
  <c r="AA3937" i="16"/>
  <c r="AA3936" i="16"/>
  <c r="AA3935" i="16"/>
  <c r="AA3934" i="16"/>
  <c r="AA3933" i="16"/>
  <c r="AA3932" i="16"/>
  <c r="AA3931" i="16"/>
  <c r="AA3930" i="16"/>
  <c r="AA3928" i="16"/>
  <c r="AA3927" i="16"/>
  <c r="AA3914" i="16"/>
  <c r="AA3913" i="16"/>
  <c r="AA3912" i="16"/>
  <c r="AA3911" i="16"/>
  <c r="AA3909" i="16"/>
  <c r="AA3758" i="16"/>
  <c r="AA3756" i="16"/>
  <c r="AA3755" i="16"/>
  <c r="AA3754" i="16"/>
  <c r="AA3753" i="16"/>
  <c r="AA3752" i="16"/>
  <c r="AA3751" i="16"/>
  <c r="AA3749" i="16"/>
  <c r="AA3748" i="16"/>
  <c r="AA3747" i="16"/>
  <c r="AA3746" i="16"/>
  <c r="AA3745" i="16"/>
  <c r="AA3744" i="16"/>
  <c r="AA3743" i="16"/>
  <c r="AA3742" i="16"/>
  <c r="AA3741" i="16"/>
  <c r="AA3740" i="16"/>
  <c r="AA3739" i="16"/>
  <c r="AA3738" i="16"/>
  <c r="AA3737" i="16"/>
  <c r="AA3736" i="16"/>
  <c r="AA3735" i="16"/>
  <c r="AA3734" i="16"/>
  <c r="AA3733" i="16"/>
  <c r="AA3732" i="16"/>
  <c r="AA3731" i="16"/>
  <c r="AA3730" i="16"/>
  <c r="AA3729" i="16"/>
  <c r="AA3728" i="16"/>
  <c r="AA3727" i="16"/>
  <c r="AA3725" i="16"/>
  <c r="AA3724" i="16"/>
  <c r="AA3723" i="16"/>
  <c r="AA3722" i="16"/>
  <c r="AA3721" i="16"/>
  <c r="AA3720" i="16"/>
  <c r="AA3719" i="16"/>
  <c r="AA3718" i="16"/>
  <c r="AA3717" i="16"/>
  <c r="AA3716" i="16"/>
  <c r="AA3715" i="16"/>
  <c r="AA3714" i="16"/>
  <c r="AA3713" i="16"/>
  <c r="AA3712" i="16"/>
  <c r="AA3711" i="16"/>
  <c r="AA3710" i="16"/>
  <c r="AA3707" i="16"/>
  <c r="AA3706" i="16"/>
  <c r="AA3704" i="16"/>
  <c r="AA3703" i="16"/>
  <c r="AA3702" i="16"/>
  <c r="AA3701" i="16"/>
  <c r="AA3700" i="16"/>
  <c r="AA3699" i="16"/>
  <c r="AA3698" i="16"/>
  <c r="AA3697" i="16"/>
  <c r="AA3696" i="16"/>
  <c r="AA3695" i="16"/>
  <c r="AA3694" i="16"/>
  <c r="AA3693" i="16"/>
  <c r="AA3692" i="16"/>
  <c r="AA3691" i="16"/>
  <c r="AA3689" i="16"/>
  <c r="AA3688" i="16"/>
  <c r="AA3687" i="16"/>
  <c r="AA3686" i="16"/>
  <c r="AA3682" i="16"/>
  <c r="AA3681" i="16"/>
  <c r="AA3680" i="16"/>
  <c r="AA3679" i="16"/>
  <c r="AA3677" i="16"/>
  <c r="AA3676" i="16"/>
  <c r="AA3675" i="16"/>
  <c r="AA3674" i="16"/>
  <c r="AA3672" i="16"/>
  <c r="AA3671" i="16"/>
  <c r="AA3670" i="16"/>
  <c r="AA3669" i="16"/>
  <c r="AA3668" i="16"/>
  <c r="AA3667" i="16"/>
  <c r="AA3666" i="16"/>
  <c r="AA3665" i="16"/>
  <c r="AA3664" i="16"/>
  <c r="AA3663" i="16"/>
  <c r="AA3661" i="16"/>
  <c r="AA3660" i="16"/>
  <c r="AA3659" i="16"/>
  <c r="AA3658" i="16"/>
  <c r="AA3657" i="16"/>
  <c r="AA3656" i="16"/>
  <c r="AA3655" i="16"/>
  <c r="AA3654" i="16"/>
  <c r="AA3653" i="16"/>
  <c r="AA3652" i="16"/>
  <c r="AA3651" i="16"/>
  <c r="AA3650" i="16"/>
  <c r="AA3649" i="16"/>
  <c r="AA3648" i="16"/>
  <c r="AA3645" i="16"/>
  <c r="AA3643" i="16"/>
  <c r="AA3642" i="16"/>
  <c r="AA3641" i="16"/>
  <c r="AA3640" i="16"/>
  <c r="AA3639" i="16"/>
  <c r="AA3638" i="16"/>
  <c r="AA3637" i="16"/>
  <c r="AA3636" i="16"/>
  <c r="AA3635" i="16"/>
  <c r="AA3634" i="16"/>
  <c r="AA3633" i="16"/>
  <c r="AA3632" i="16"/>
  <c r="AA3630" i="16"/>
  <c r="AA3628" i="16"/>
  <c r="AA3627" i="16"/>
  <c r="AA3626" i="16"/>
  <c r="AA3625" i="16"/>
  <c r="AA3624" i="16"/>
  <c r="AA3623" i="16"/>
  <c r="AA3622" i="16"/>
  <c r="AA3621" i="16"/>
  <c r="AA3618" i="16"/>
  <c r="AA3617" i="16"/>
  <c r="AA3616" i="16"/>
  <c r="AA3615" i="16"/>
  <c r="AA3614" i="16"/>
  <c r="AA3613" i="16"/>
  <c r="AA3612" i="16"/>
  <c r="AA3611" i="16"/>
  <c r="AA3610" i="16"/>
  <c r="AA3609" i="16"/>
  <c r="AA3608" i="16"/>
  <c r="AA3607" i="16"/>
  <c r="AA3606" i="16"/>
  <c r="AA3605" i="16"/>
  <c r="AA3604" i="16"/>
  <c r="AA3601" i="16"/>
  <c r="AA3600" i="16"/>
  <c r="AA3599" i="16"/>
  <c r="AA3598" i="16"/>
  <c r="AA3597" i="16"/>
  <c r="AA3596" i="16"/>
  <c r="AA3595" i="16"/>
  <c r="AA3594" i="16"/>
  <c r="AA3593" i="16"/>
  <c r="AA3592" i="16"/>
  <c r="AA3591" i="16"/>
  <c r="AA3589" i="16"/>
  <c r="AA3588" i="16"/>
  <c r="AA3587" i="16"/>
  <c r="AA3586" i="16"/>
  <c r="AA3585" i="16"/>
  <c r="AA3584" i="16"/>
  <c r="AA3582" i="16"/>
  <c r="AA3581" i="16"/>
  <c r="AA3580" i="16"/>
  <c r="AA3578" i="16"/>
  <c r="AA3576" i="16"/>
  <c r="AA3575" i="16"/>
  <c r="AA3574" i="16"/>
  <c r="AA3573" i="16"/>
  <c r="AA3572" i="16"/>
  <c r="AA3571" i="16"/>
  <c r="AA3570" i="16"/>
  <c r="AA3568" i="16"/>
  <c r="AA3567" i="16"/>
  <c r="AA3566" i="16"/>
  <c r="AA3564" i="16"/>
  <c r="AA3560" i="16"/>
  <c r="AA3559" i="16"/>
  <c r="AA3557" i="16"/>
  <c r="AA3556" i="16"/>
  <c r="AA3555" i="16"/>
  <c r="AA3552" i="16"/>
  <c r="AA3551" i="16"/>
  <c r="AA3550" i="16"/>
  <c r="AA3549" i="16"/>
  <c r="AA3548" i="16"/>
  <c r="AA3547" i="16"/>
  <c r="AA3544" i="16"/>
  <c r="AA3543" i="16"/>
  <c r="AA3542" i="16"/>
  <c r="AA3541" i="16"/>
  <c r="AA3537" i="16"/>
  <c r="AA3536" i="16"/>
  <c r="AA3532" i="16"/>
  <c r="AA3531" i="16"/>
  <c r="AA3529" i="16"/>
  <c r="AA3526" i="16"/>
  <c r="AA3524" i="16"/>
  <c r="AA3523" i="16"/>
  <c r="AA3522" i="16"/>
  <c r="AA3521" i="16"/>
  <c r="AA3520" i="16"/>
  <c r="AA3506" i="16"/>
  <c r="AA3504" i="16"/>
  <c r="AA3502" i="16"/>
  <c r="AA3500" i="16"/>
  <c r="AA3497" i="16"/>
  <c r="AA3463" i="16"/>
  <c r="AA3461" i="16"/>
  <c r="AA3457" i="16"/>
  <c r="AA3456" i="16"/>
  <c r="AA3431" i="16"/>
  <c r="AA3430" i="16"/>
  <c r="AA3429" i="16"/>
  <c r="AA3428" i="16"/>
  <c r="AA3427" i="16"/>
  <c r="AA3426" i="16"/>
  <c r="AA3425" i="16"/>
  <c r="AA3424" i="16"/>
  <c r="AA3423" i="16"/>
  <c r="AA3422" i="16"/>
  <c r="AA3421" i="16"/>
  <c r="AA3420" i="16"/>
  <c r="AA3419" i="16"/>
  <c r="AA3418" i="16"/>
  <c r="AA3417" i="16"/>
  <c r="AA3416" i="16"/>
  <c r="AA3415" i="16"/>
  <c r="AA3414" i="16"/>
  <c r="AA3413" i="16"/>
  <c r="AA3412" i="16"/>
  <c r="AA3411" i="16"/>
  <c r="AA3410" i="16"/>
  <c r="AA3409" i="16"/>
  <c r="AA3408" i="16"/>
  <c r="AA3407" i="16"/>
  <c r="AA3406" i="16"/>
  <c r="AA3405" i="16"/>
  <c r="AA3404" i="16"/>
  <c r="AA3403" i="16"/>
  <c r="AA3402" i="16"/>
  <c r="AA3401" i="16"/>
  <c r="AA3400" i="16"/>
  <c r="AA3399" i="16"/>
  <c r="AA3398" i="16"/>
  <c r="AA3397" i="16"/>
  <c r="AA3396" i="16"/>
  <c r="AA3395" i="16"/>
  <c r="AA3394" i="16"/>
  <c r="AA3387" i="16"/>
  <c r="AA3384" i="16"/>
  <c r="AA3382" i="16"/>
  <c r="AA3381" i="16"/>
  <c r="AA3379" i="16"/>
  <c r="AA3377" i="16"/>
  <c r="AA3375" i="16"/>
  <c r="AA3372" i="16"/>
  <c r="AA3370" i="16"/>
  <c r="AA3368" i="16"/>
  <c r="AA3367" i="16"/>
  <c r="AA3366" i="16"/>
  <c r="AA3365" i="16"/>
  <c r="AA3364" i="16"/>
  <c r="AA3357" i="16"/>
  <c r="AA3356" i="16"/>
  <c r="AA3355" i="16"/>
  <c r="AA3354" i="16"/>
  <c r="AA3353" i="16"/>
  <c r="AA3351" i="16"/>
  <c r="AA3349" i="16"/>
  <c r="AA3347" i="16"/>
  <c r="AA3346" i="16"/>
  <c r="AA4266" i="16"/>
  <c r="AA4264" i="16"/>
  <c r="AA4190" i="16"/>
  <c r="AA4125" i="16"/>
  <c r="AA4077" i="16"/>
  <c r="AA4059" i="16"/>
  <c r="AA4048" i="16"/>
  <c r="AA3999" i="16"/>
  <c r="AA3984" i="16"/>
  <c r="AA3910" i="16"/>
  <c r="AA3904" i="16"/>
  <c r="AA3900" i="16"/>
  <c r="AA3867" i="16"/>
  <c r="AA3857" i="16"/>
  <c r="AA3834" i="16"/>
  <c r="AA3832" i="16"/>
  <c r="AA3823" i="16"/>
  <c r="AA3759" i="16"/>
  <c r="AA3750" i="16"/>
  <c r="AA3709" i="16"/>
  <c r="AA3690" i="16"/>
  <c r="AA3683" i="16"/>
  <c r="AA3673" i="16"/>
  <c r="AA3647" i="16"/>
  <c r="AA3644" i="16"/>
  <c r="AA3629" i="16"/>
  <c r="AA3619" i="16"/>
  <c r="AA3602" i="16"/>
  <c r="AA3583" i="16"/>
  <c r="AA3577" i="16"/>
  <c r="AA3563" i="16"/>
  <c r="AA3561" i="16"/>
  <c r="AA3554" i="16"/>
  <c r="AA3546" i="16"/>
  <c r="AA3540" i="16"/>
  <c r="AA3538" i="16"/>
  <c r="AA3534" i="16"/>
  <c r="AA3530" i="16"/>
  <c r="AA3527" i="16"/>
  <c r="AA3519" i="16"/>
  <c r="AA3509" i="16"/>
  <c r="AA3389" i="16"/>
  <c r="AA3388" i="16"/>
  <c r="AA3385" i="16"/>
  <c r="AA3383" i="16"/>
  <c r="AA3380" i="16"/>
  <c r="AA3376" i="16"/>
  <c r="AA3374" i="16"/>
  <c r="AA3373" i="16"/>
  <c r="AA3369" i="16"/>
  <c r="AA3363" i="16"/>
  <c r="AA3362" i="16"/>
  <c r="AA2851" i="16"/>
  <c r="AA2440" i="16"/>
  <c r="AA2439" i="16"/>
  <c r="AA2437" i="16"/>
  <c r="AA2436" i="16"/>
  <c r="AA2435" i="16"/>
  <c r="AA2427" i="16"/>
  <c r="AA2426" i="16"/>
  <c r="AA2425" i="16"/>
  <c r="AA2424" i="16"/>
  <c r="AA2423" i="16"/>
  <c r="AA2422" i="16"/>
  <c r="AA2421" i="16"/>
  <c r="AA2420" i="16"/>
  <c r="AA2419" i="16"/>
  <c r="AA2418" i="16"/>
  <c r="AA2417" i="16"/>
  <c r="AA2416" i="16"/>
  <c r="AA2323" i="16"/>
  <c r="AA2322" i="16"/>
  <c r="AA2321" i="16"/>
  <c r="AA2320" i="16"/>
  <c r="AA2319" i="16"/>
  <c r="AA2318" i="16"/>
  <c r="AA2317" i="16"/>
  <c r="AA2307" i="16"/>
  <c r="AA2304" i="16"/>
  <c r="AA2303" i="16"/>
  <c r="AA2302" i="16"/>
  <c r="AA2301" i="16"/>
  <c r="AA2298" i="16"/>
  <c r="AA2297" i="16"/>
  <c r="AA2296" i="16"/>
  <c r="AA2116" i="16"/>
  <c r="AA2115" i="16"/>
  <c r="AA2114" i="16"/>
  <c r="AA2113" i="16"/>
  <c r="AA2112" i="16"/>
  <c r="AA2110" i="16"/>
  <c r="AA2109" i="16"/>
  <c r="AA2108" i="16"/>
  <c r="AA2107" i="16"/>
  <c r="AA2106" i="16"/>
  <c r="AA2105" i="16"/>
  <c r="AA2104" i="16"/>
  <c r="AA2103" i="16"/>
  <c r="AA2102" i="16"/>
  <c r="AA2101" i="16"/>
  <c r="AA2100" i="16"/>
  <c r="AA2099" i="16"/>
  <c r="AA2098" i="16"/>
  <c r="AA2096" i="16"/>
  <c r="AA2095" i="16"/>
  <c r="AA2094" i="16"/>
  <c r="AA2093" i="16"/>
  <c r="AA2092" i="16"/>
  <c r="AA2091" i="16"/>
  <c r="AA2090" i="16"/>
  <c r="AA2089" i="16"/>
  <c r="AA2088" i="16"/>
  <c r="AA2087" i="16"/>
  <c r="AA2065" i="16"/>
  <c r="AA2063" i="16"/>
  <c r="AA2062" i="16"/>
  <c r="AA2061" i="16"/>
  <c r="AA2059" i="16"/>
  <c r="AA2057" i="16"/>
  <c r="AA2056" i="16"/>
  <c r="AA2055" i="16"/>
  <c r="AA2054" i="16"/>
  <c r="AA1833" i="16"/>
  <c r="AA1817" i="16"/>
  <c r="AA1816" i="16"/>
  <c r="AA1815" i="16"/>
  <c r="AA1814" i="16"/>
  <c r="AA1813" i="16"/>
  <c r="AA1810" i="16"/>
  <c r="AA1794" i="16"/>
  <c r="AA1793" i="16"/>
  <c r="AA1789" i="16"/>
  <c r="AA1788" i="16"/>
  <c r="AA1787" i="16"/>
  <c r="AA1786" i="16"/>
  <c r="AA1785" i="16"/>
  <c r="AA1784" i="16"/>
  <c r="AA1782" i="16"/>
  <c r="AA1779" i="16"/>
  <c r="AA1777" i="16"/>
  <c r="AA1745" i="16"/>
  <c r="AA1743" i="16"/>
  <c r="AA1713" i="16"/>
  <c r="AA1628" i="16"/>
  <c r="AA1627" i="16"/>
  <c r="AA1625" i="16"/>
  <c r="AA1624" i="16"/>
  <c r="AA1623" i="16"/>
  <c r="AA1622" i="16"/>
  <c r="AA1621" i="16"/>
  <c r="AA1620" i="16"/>
  <c r="AA1619" i="16"/>
  <c r="AA1618" i="16"/>
  <c r="AA1616" i="16"/>
  <c r="AA1615" i="16"/>
  <c r="AA1614" i="16"/>
  <c r="AA1613" i="16"/>
  <c r="AA1612" i="16"/>
  <c r="AA1611" i="16"/>
  <c r="AA1610" i="16"/>
  <c r="AA1609" i="16"/>
  <c r="AA1608" i="16"/>
  <c r="AA1607" i="16"/>
  <c r="AA1569" i="16"/>
  <c r="AA1567" i="16"/>
  <c r="AA1566" i="16"/>
  <c r="AA1565" i="16"/>
  <c r="AA1564" i="16"/>
  <c r="AA1562" i="16"/>
  <c r="AA1561" i="16"/>
  <c r="AA1558" i="16"/>
  <c r="AA1557" i="16"/>
  <c r="AA1555" i="16"/>
  <c r="AA1554" i="16"/>
  <c r="AA1553" i="16"/>
  <c r="AA1551" i="16"/>
  <c r="AA1549" i="16"/>
  <c r="AA1548" i="16"/>
  <c r="AA1547" i="16"/>
  <c r="AA1546" i="16"/>
  <c r="AA1545" i="16"/>
  <c r="AA1494" i="16"/>
  <c r="AA1492" i="16"/>
  <c r="AA1490" i="16"/>
  <c r="AA1489" i="16"/>
  <c r="AA1488" i="16"/>
  <c r="AA1487" i="16"/>
  <c r="AA1486" i="16"/>
  <c r="AA1484" i="16"/>
  <c r="AA1483" i="16"/>
  <c r="AA1482" i="16"/>
  <c r="AA1481" i="16"/>
  <c r="AA1479" i="16"/>
  <c r="AA1478" i="16"/>
  <c r="AA1475" i="16"/>
  <c r="AA1474" i="16"/>
  <c r="AA1408" i="16"/>
  <c r="AA1406" i="16"/>
  <c r="AA1404" i="16"/>
  <c r="AA1402" i="16"/>
  <c r="AA1401" i="16"/>
  <c r="AA1400" i="16"/>
  <c r="AA1399" i="16"/>
  <c r="AA1398" i="16"/>
  <c r="AA1394" i="16"/>
  <c r="AA1393" i="16"/>
  <c r="AA1392" i="16"/>
  <c r="AA1391" i="16"/>
  <c r="AA1389" i="16"/>
  <c r="AA1388" i="16"/>
  <c r="AA1386" i="16"/>
  <c r="AA1034" i="16"/>
  <c r="AA1033" i="16"/>
  <c r="AA994" i="16"/>
  <c r="AA993" i="16"/>
  <c r="AA992" i="16"/>
  <c r="AA991" i="16"/>
  <c r="AA990" i="16"/>
  <c r="AA989" i="16"/>
  <c r="AA988" i="16"/>
  <c r="AA974" i="16"/>
  <c r="AA973" i="16"/>
  <c r="AA972" i="16"/>
  <c r="AA971" i="16"/>
  <c r="AA970" i="16"/>
  <c r="AA969" i="16"/>
  <c r="AA968" i="16"/>
  <c r="AA967" i="16"/>
  <c r="AA965" i="16"/>
  <c r="AA964" i="16"/>
  <c r="AA963" i="16"/>
  <c r="AA696" i="16"/>
  <c r="AA695" i="16"/>
  <c r="AA694" i="16"/>
  <c r="AA680" i="16"/>
  <c r="AA679" i="16"/>
  <c r="AA678" i="16"/>
  <c r="AA677" i="16"/>
  <c r="AA676" i="16"/>
  <c r="AA673" i="16"/>
  <c r="AA672" i="16"/>
  <c r="AA671" i="16"/>
  <c r="AA670" i="16"/>
  <c r="AA669" i="16"/>
  <c r="AA529" i="16"/>
  <c r="AA526" i="16"/>
  <c r="AA505" i="16"/>
  <c r="AA504" i="16"/>
  <c r="AA503" i="16"/>
  <c r="AA502" i="16"/>
  <c r="AA501" i="16"/>
  <c r="AA500" i="16"/>
  <c r="AA499" i="16"/>
  <c r="AA498" i="16"/>
  <c r="AA497" i="16"/>
  <c r="AA496" i="16"/>
  <c r="AA269" i="16"/>
  <c r="AA266" i="16"/>
  <c r="AA265" i="16"/>
  <c r="AA263" i="16"/>
  <c r="AA262" i="16"/>
  <c r="AA261" i="16"/>
  <c r="AA260" i="16"/>
  <c r="AA259" i="16"/>
  <c r="AA258" i="16"/>
  <c r="AA226" i="16"/>
  <c r="AA221" i="16"/>
  <c r="AA220" i="16"/>
  <c r="AA219" i="16"/>
  <c r="AA218" i="16"/>
  <c r="AA216" i="16"/>
  <c r="AA215" i="16"/>
  <c r="AA214" i="16"/>
  <c r="AA213" i="16"/>
  <c r="AA212" i="16"/>
  <c r="AA211" i="16"/>
  <c r="AA209" i="16"/>
  <c r="AA208" i="16"/>
  <c r="AA207" i="16"/>
  <c r="AA206" i="16"/>
  <c r="AH10" i="16" l="1"/>
  <c r="AA3371" i="16"/>
  <c r="AA3378" i="16"/>
  <c r="AA3386" i="16"/>
  <c r="AA4204" i="16"/>
  <c r="T3348" i="16"/>
  <c r="T3359" i="16"/>
  <c r="T3363" i="16"/>
  <c r="T3374" i="16"/>
  <c r="T3383" i="16"/>
  <c r="T3389" i="16"/>
  <c r="T3345" i="16"/>
  <c r="T3358" i="16"/>
  <c r="T3362" i="16"/>
  <c r="T3373" i="16"/>
  <c r="T3380" i="16"/>
  <c r="T3388" i="16"/>
  <c r="AH53" i="16"/>
  <c r="AA4637" i="16"/>
  <c r="AA4641" i="16"/>
  <c r="AA4653" i="16"/>
  <c r="AA4755" i="16"/>
  <c r="AA4792" i="16"/>
  <c r="AA4803" i="16"/>
  <c r="AA4639" i="16"/>
  <c r="AA4661" i="16"/>
  <c r="AA4779" i="16"/>
  <c r="AA4796" i="16"/>
  <c r="AA4807" i="16"/>
  <c r="AA71" i="16"/>
  <c r="AA3281" i="16"/>
  <c r="AA3326" i="16"/>
  <c r="AA3339" i="16"/>
  <c r="AA3344" i="16"/>
  <c r="AA3345" i="16"/>
  <c r="AA3348" i="16"/>
  <c r="AA3350" i="16"/>
  <c r="AA3352" i="16"/>
  <c r="AA3358" i="16"/>
  <c r="AA3359" i="16"/>
  <c r="AA3360" i="16"/>
  <c r="AA3361" i="16"/>
  <c r="AA3393" i="16"/>
  <c r="AA3454" i="16"/>
  <c r="AA3458" i="16"/>
  <c r="AA3460" i="16"/>
  <c r="AA3464" i="16"/>
  <c r="AA3466" i="16"/>
  <c r="AA3495" i="16"/>
  <c r="AA3498" i="16"/>
  <c r="AA3501" i="16"/>
  <c r="AA3505" i="16"/>
  <c r="AA3920" i="16"/>
  <c r="AA3925" i="16"/>
  <c r="AA3929" i="16"/>
  <c r="AA3945" i="16"/>
  <c r="AA3950" i="16"/>
  <c r="AA4267" i="16"/>
  <c r="AA4273" i="16"/>
  <c r="AA4282" i="16"/>
  <c r="AA4370" i="16"/>
  <c r="AA4385" i="16"/>
  <c r="AA4397" i="16"/>
  <c r="AA4428" i="16"/>
  <c r="AA4432" i="16"/>
  <c r="AA4439" i="16"/>
  <c r="AA4535" i="16"/>
  <c r="AA4591" i="16"/>
  <c r="AA4596" i="16"/>
  <c r="AA4603" i="16"/>
  <c r="AA4626" i="16"/>
  <c r="AA4808" i="16"/>
  <c r="AA4815" i="16"/>
  <c r="AA4830" i="16"/>
  <c r="AA4836" i="16"/>
  <c r="AA4839" i="16"/>
  <c r="AA4843" i="16"/>
  <c r="T264" i="16"/>
  <c r="T524" i="16"/>
  <c r="T525" i="16"/>
  <c r="T527" i="16"/>
  <c r="T528" i="16"/>
  <c r="T530" i="16"/>
  <c r="T558" i="16"/>
  <c r="AA3479" i="16"/>
  <c r="T607" i="16"/>
  <c r="T651" i="16"/>
  <c r="T668" i="16"/>
  <c r="T674" i="16"/>
  <c r="T684" i="16"/>
  <c r="T693" i="16"/>
  <c r="T697" i="16"/>
  <c r="T987" i="16"/>
  <c r="T995" i="16"/>
  <c r="T1035" i="16"/>
  <c r="T1473" i="16"/>
  <c r="T1476" i="16"/>
  <c r="T1477" i="16"/>
  <c r="T1480" i="16"/>
  <c r="T1485" i="16"/>
  <c r="T1491" i="16"/>
  <c r="T1493" i="16"/>
  <c r="T1495" i="16"/>
  <c r="T1617" i="16"/>
  <c r="T1629" i="16"/>
  <c r="T1652" i="16"/>
  <c r="T1742" i="16"/>
  <c r="T1744" i="16"/>
  <c r="T1746" i="16"/>
  <c r="T1770" i="16"/>
  <c r="T1775" i="16"/>
  <c r="T1781" i="16"/>
  <c r="T1783" i="16"/>
  <c r="T1791" i="16"/>
  <c r="T1795" i="16"/>
  <c r="T1808" i="16"/>
  <c r="T1812" i="16"/>
  <c r="T1818" i="16"/>
  <c r="T1820" i="16"/>
  <c r="T1851" i="16"/>
  <c r="T1881" i="16"/>
  <c r="T2053" i="16"/>
  <c r="T2058" i="16"/>
  <c r="T2060" i="16"/>
  <c r="T2064" i="16"/>
  <c r="T2066" i="16"/>
  <c r="T2067" i="16"/>
  <c r="T2097" i="16"/>
  <c r="T2111" i="16"/>
  <c r="T2117" i="16"/>
  <c r="T2295" i="16"/>
  <c r="T2299" i="16"/>
  <c r="T2305" i="16"/>
  <c r="T2309" i="16"/>
  <c r="T2327" i="16"/>
  <c r="T2415" i="16"/>
  <c r="T2428" i="16"/>
  <c r="T2434" i="16"/>
  <c r="T2438" i="16"/>
  <c r="T2441" i="16"/>
  <c r="T2918" i="16"/>
  <c r="T3000" i="16"/>
  <c r="T3281" i="16"/>
  <c r="T3326" i="16"/>
  <c r="T3327" i="16"/>
  <c r="T3339" i="16"/>
  <c r="T3432" i="16"/>
  <c r="T3455" i="16"/>
  <c r="T3459" i="16"/>
  <c r="T3465" i="16"/>
  <c r="T3496" i="16"/>
  <c r="T3498" i="16"/>
  <c r="T3509" i="16"/>
  <c r="T3513" i="16"/>
  <c r="T3519" i="16"/>
  <c r="T3525" i="16"/>
  <c r="T3527" i="16"/>
  <c r="T3528" i="16"/>
  <c r="T3530" i="16"/>
  <c r="T3533" i="16"/>
  <c r="T3534" i="16"/>
  <c r="T3535" i="16"/>
  <c r="T3538" i="16"/>
  <c r="T3539" i="16"/>
  <c r="T3540" i="16"/>
  <c r="T3545" i="16"/>
  <c r="T3546" i="16"/>
  <c r="T3553" i="16"/>
  <c r="T3554" i="16"/>
  <c r="T3558" i="16"/>
  <c r="T3561" i="16"/>
  <c r="T3562" i="16"/>
  <c r="T3563" i="16"/>
  <c r="T3565" i="16"/>
  <c r="T3577" i="16"/>
  <c r="T3579" i="16"/>
  <c r="T3583" i="16"/>
  <c r="T3590" i="16"/>
  <c r="T3602" i="16"/>
  <c r="T3603" i="16"/>
  <c r="T3619" i="16"/>
  <c r="T3620" i="16"/>
  <c r="T3629" i="16"/>
  <c r="T3631" i="16"/>
  <c r="AA3432" i="16"/>
  <c r="AA3590" i="16"/>
  <c r="AA3662" i="16"/>
  <c r="AA3801" i="16"/>
  <c r="AA4374" i="16"/>
  <c r="AA4425" i="16"/>
  <c r="AA3499" i="16"/>
  <c r="AA3507" i="16"/>
  <c r="AA3902" i="16"/>
  <c r="AA3908" i="16"/>
  <c r="AA3915" i="16"/>
  <c r="AA3982" i="16"/>
  <c r="AA4278" i="16"/>
  <c r="AA4297" i="16"/>
  <c r="AA4651" i="16"/>
  <c r="AA4821" i="16"/>
  <c r="AA4848" i="16"/>
  <c r="AA3558" i="16"/>
  <c r="AA3620" i="16"/>
  <c r="AA3708" i="16"/>
  <c r="AA4433" i="16"/>
  <c r="AA4460" i="16"/>
  <c r="T60" i="16"/>
  <c r="T78" i="16"/>
  <c r="T81" i="16"/>
  <c r="T112" i="16"/>
  <c r="T142" i="16"/>
  <c r="T205" i="16"/>
  <c r="T222" i="16"/>
  <c r="T223" i="16"/>
  <c r="T225" i="16"/>
  <c r="T227" i="16"/>
  <c r="AD71" i="16"/>
  <c r="AD75" i="16"/>
  <c r="AA75" i="16"/>
  <c r="AD78" i="16"/>
  <c r="AA78" i="16"/>
  <c r="AD85" i="16"/>
  <c r="AA85" i="16"/>
  <c r="AA142" i="16"/>
  <c r="AA342" i="16"/>
  <c r="AA443" i="16"/>
  <c r="AA524" i="16"/>
  <c r="AA525" i="16"/>
  <c r="AA527" i="16"/>
  <c r="AA528" i="16"/>
  <c r="AA530" i="16"/>
  <c r="AA575" i="16"/>
  <c r="AA588" i="16"/>
  <c r="AA592" i="16"/>
  <c r="AA606" i="16"/>
  <c r="AA618" i="16"/>
  <c r="AA651" i="16"/>
  <c r="AA693" i="16"/>
  <c r="AA697" i="16"/>
  <c r="AA711" i="16"/>
  <c r="AA868" i="16"/>
  <c r="AA881" i="16"/>
  <c r="AA905" i="16"/>
  <c r="AA954" i="16"/>
  <c r="AA956" i="16"/>
  <c r="AA987" i="16"/>
  <c r="AA995" i="16"/>
  <c r="AA998" i="16"/>
  <c r="AA1032" i="16"/>
  <c r="AA1035" i="16"/>
  <c r="AA1036" i="16"/>
  <c r="AA1080" i="16"/>
  <c r="AA1132" i="16"/>
  <c r="AA1139" i="16"/>
  <c r="AA1182" i="16"/>
  <c r="AA1606" i="16"/>
  <c r="AA1617" i="16"/>
  <c r="AA1626" i="16"/>
  <c r="AA1629" i="16"/>
  <c r="AA1651" i="16"/>
  <c r="AA1652" i="16"/>
  <c r="AA1701" i="16"/>
  <c r="AA1770" i="16"/>
  <c r="AA1807" i="16"/>
  <c r="AA1808" i="16"/>
  <c r="AA1809" i="16"/>
  <c r="AA1811" i="16"/>
  <c r="AA1812" i="16"/>
  <c r="AA1818" i="16"/>
  <c r="AA1819" i="16"/>
  <c r="AA1820" i="16"/>
  <c r="AA1832" i="16"/>
  <c r="AA1834" i="16"/>
  <c r="AA1851" i="16"/>
  <c r="AA2053" i="16"/>
  <c r="AA2058" i="16"/>
  <c r="AA2060" i="16"/>
  <c r="AA2064" i="16"/>
  <c r="AA2066" i="16"/>
  <c r="AA2067" i="16"/>
  <c r="AA2086" i="16"/>
  <c r="AA2097" i="16"/>
  <c r="AA2111" i="16"/>
  <c r="AA2117" i="16"/>
  <c r="AA2155" i="16"/>
  <c r="AA2156" i="16"/>
  <c r="AA2226" i="16"/>
  <c r="AA2264" i="16"/>
  <c r="AA2294" i="16"/>
  <c r="AA2295" i="16"/>
  <c r="AA2299" i="16"/>
  <c r="AA2300" i="16"/>
  <c r="AA2305" i="16"/>
  <c r="AA2306" i="16"/>
  <c r="AA2308" i="16"/>
  <c r="AA2309" i="16"/>
  <c r="AA2310" i="16"/>
  <c r="AA2415" i="16"/>
  <c r="AA2428" i="16"/>
  <c r="AA2434" i="16"/>
  <c r="AA2438" i="16"/>
  <c r="AA2441" i="16"/>
  <c r="AA2474" i="16"/>
  <c r="AA2850" i="16"/>
  <c r="AA2852" i="16"/>
  <c r="AA3496" i="16"/>
  <c r="AA3503" i="16"/>
  <c r="AA3528" i="16"/>
  <c r="AA3562" i="16"/>
  <c r="AA3646" i="16"/>
  <c r="AA3678" i="16"/>
  <c r="AA3726" i="16"/>
  <c r="AA3866" i="16"/>
  <c r="AA4429" i="16"/>
  <c r="AA4600" i="16"/>
  <c r="AA3462" i="16"/>
  <c r="AA4132" i="16"/>
  <c r="AD4796" i="16"/>
  <c r="AA4831" i="16"/>
  <c r="AA4837" i="16"/>
  <c r="AA4840" i="16"/>
  <c r="T253" i="16"/>
  <c r="T254" i="16"/>
  <c r="T255" i="16"/>
  <c r="T256" i="16"/>
  <c r="T257" i="16"/>
  <c r="T267" i="16"/>
  <c r="T268" i="16"/>
  <c r="T270" i="16"/>
  <c r="T342" i="16"/>
  <c r="T408" i="16"/>
  <c r="T495" i="16"/>
  <c r="T506" i="16"/>
  <c r="T508" i="16"/>
  <c r="T589" i="16"/>
  <c r="T596" i="16"/>
  <c r="T606" i="16"/>
  <c r="T618" i="16"/>
  <c r="T620" i="16"/>
  <c r="T675" i="16"/>
  <c r="T681" i="16"/>
  <c r="T711" i="16"/>
  <c r="T722" i="16"/>
  <c r="T723" i="16"/>
  <c r="T853" i="16"/>
  <c r="T868" i="16"/>
  <c r="T879" i="16"/>
  <c r="T881" i="16"/>
  <c r="T883" i="16"/>
  <c r="T905" i="16"/>
  <c r="T922" i="16"/>
  <c r="T954" i="16"/>
  <c r="T955" i="16"/>
  <c r="T956" i="16"/>
  <c r="T962" i="16"/>
  <c r="T966" i="16"/>
  <c r="T975" i="16"/>
  <c r="T998" i="16"/>
  <c r="T1021" i="16"/>
  <c r="T1032" i="16"/>
  <c r="T1036" i="16"/>
  <c r="T1062" i="16"/>
  <c r="T1080" i="16"/>
  <c r="T1132" i="16"/>
  <c r="T1135" i="16"/>
  <c r="T1139" i="16"/>
  <c r="T1176" i="16"/>
  <c r="T1182" i="16"/>
  <c r="T1385" i="16"/>
  <c r="T1387" i="16"/>
  <c r="T1390" i="16"/>
  <c r="T1395" i="16"/>
  <c r="T1396" i="16"/>
  <c r="T1397" i="16"/>
  <c r="T1403" i="16"/>
  <c r="T1405" i="16"/>
  <c r="T1407" i="16"/>
  <c r="T1409" i="16"/>
  <c r="T1544" i="16"/>
  <c r="T1550" i="16"/>
  <c r="T1552" i="16"/>
  <c r="T1556" i="16"/>
  <c r="T1559" i="16"/>
  <c r="T1560" i="16"/>
  <c r="T1563" i="16"/>
  <c r="T1568" i="16"/>
  <c r="T1570" i="16"/>
  <c r="T1606" i="16"/>
  <c r="T1626" i="16"/>
  <c r="T1651" i="16"/>
  <c r="T1701" i="16"/>
  <c r="T1712" i="16"/>
  <c r="T1714" i="16"/>
  <c r="T1776" i="16"/>
  <c r="T1778" i="16"/>
  <c r="T1780" i="16"/>
  <c r="T1790" i="16"/>
  <c r="T1792" i="16"/>
  <c r="T1796" i="16"/>
  <c r="T1807" i="16"/>
  <c r="T1809" i="16"/>
  <c r="T1811" i="16"/>
  <c r="T1819" i="16"/>
  <c r="T1832" i="16"/>
  <c r="T1834" i="16"/>
  <c r="T2086" i="16"/>
  <c r="T2155" i="16"/>
  <c r="T2156" i="16"/>
  <c r="T2157" i="16"/>
  <c r="T2158" i="16"/>
  <c r="T2226" i="16"/>
  <c r="T2245" i="16"/>
  <c r="T2264" i="16"/>
  <c r="T2276" i="16"/>
  <c r="T2294" i="16"/>
  <c r="T2300" i="16"/>
  <c r="T2306" i="16"/>
  <c r="T2308" i="16"/>
  <c r="T2310" i="16"/>
  <c r="T2315" i="16"/>
  <c r="T2316" i="16"/>
  <c r="T2324" i="16"/>
  <c r="T2325" i="16"/>
  <c r="T2444" i="16"/>
  <c r="T2474" i="16"/>
  <c r="T2850" i="16"/>
  <c r="T2852" i="16"/>
  <c r="T3393" i="16"/>
  <c r="T3454" i="16"/>
  <c r="T3458" i="16"/>
  <c r="T3460" i="16"/>
  <c r="T3462" i="16"/>
  <c r="T3464" i="16"/>
  <c r="T3466" i="16"/>
  <c r="T3479" i="16"/>
  <c r="T3495" i="16"/>
  <c r="T3499" i="16"/>
  <c r="T3501" i="16"/>
  <c r="T3503" i="16"/>
  <c r="T3505" i="16"/>
  <c r="T3507" i="16"/>
  <c r="AA60" i="16"/>
  <c r="AD60" i="16"/>
  <c r="AA81" i="16"/>
  <c r="AD81" i="16"/>
  <c r="AA112" i="16"/>
  <c r="AD112" i="16"/>
  <c r="AA205" i="16"/>
  <c r="AA210" i="16"/>
  <c r="AA217" i="16"/>
  <c r="AA222" i="16"/>
  <c r="AA223" i="16"/>
  <c r="AA224" i="16"/>
  <c r="AA225" i="16"/>
  <c r="AA227" i="16"/>
  <c r="AA253" i="16"/>
  <c r="AA254" i="16"/>
  <c r="AA255" i="16"/>
  <c r="AA256" i="16"/>
  <c r="AA257" i="16"/>
  <c r="AA264" i="16"/>
  <c r="AA267" i="16"/>
  <c r="AA268" i="16"/>
  <c r="AA270" i="16"/>
  <c r="AA408" i="16"/>
  <c r="AA495" i="16"/>
  <c r="AA506" i="16"/>
  <c r="AA508" i="16"/>
  <c r="AA558" i="16"/>
  <c r="AA582" i="16"/>
  <c r="AA589" i="16"/>
  <c r="AA596" i="16"/>
  <c r="AA607" i="16"/>
  <c r="AA620" i="16"/>
  <c r="AA668" i="16"/>
  <c r="AA674" i="16"/>
  <c r="AA3000" i="16"/>
  <c r="AA3455" i="16"/>
  <c r="AA3459" i="16"/>
  <c r="AA3465" i="16"/>
  <c r="AA3513" i="16"/>
  <c r="AA3853" i="16"/>
  <c r="AA3896" i="16"/>
  <c r="AA4052" i="16"/>
  <c r="AA4268" i="16"/>
  <c r="AA4390" i="16"/>
  <c r="AA4565" i="16"/>
  <c r="AA4624" i="16"/>
  <c r="AA4629" i="16"/>
  <c r="AA4811" i="16"/>
  <c r="T75" i="16"/>
  <c r="T217" i="16"/>
  <c r="T443" i="16"/>
  <c r="T582" i="16"/>
  <c r="T588" i="16"/>
  <c r="T592" i="16"/>
  <c r="AA675" i="16"/>
  <c r="AA681" i="16"/>
  <c r="AA684" i="16"/>
  <c r="AA722" i="16"/>
  <c r="AA723" i="16"/>
  <c r="AA853" i="16"/>
  <c r="AA879" i="16"/>
  <c r="AA883" i="16"/>
  <c r="AA922" i="16"/>
  <c r="AA955" i="16"/>
  <c r="AA962" i="16"/>
  <c r="AA966" i="16"/>
  <c r="AA975" i="16"/>
  <c r="AA1021" i="16"/>
  <c r="AA1062" i="16"/>
  <c r="AA1135" i="16"/>
  <c r="AA1176" i="16"/>
  <c r="AA1385" i="16"/>
  <c r="AA1387" i="16"/>
  <c r="AA1390" i="16"/>
  <c r="AA1395" i="16"/>
  <c r="AA1396" i="16"/>
  <c r="AA1397" i="16"/>
  <c r="AA1403" i="16"/>
  <c r="AA1405" i="16"/>
  <c r="AA1407" i="16"/>
  <c r="AA1409" i="16"/>
  <c r="AA1473" i="16"/>
  <c r="AA1476" i="16"/>
  <c r="AA1477" i="16"/>
  <c r="AA1480" i="16"/>
  <c r="AA1485" i="16"/>
  <c r="AA1491" i="16"/>
  <c r="AA1493" i="16"/>
  <c r="AA1495" i="16"/>
  <c r="AA1544" i="16"/>
  <c r="AA1550" i="16"/>
  <c r="AA1552" i="16"/>
  <c r="AA1556" i="16"/>
  <c r="AA1559" i="16"/>
  <c r="AA1560" i="16"/>
  <c r="AA1563" i="16"/>
  <c r="AA1568" i="16"/>
  <c r="AA1570" i="16"/>
  <c r="AA1712" i="16"/>
  <c r="AA1714" i="16"/>
  <c r="AA1742" i="16"/>
  <c r="AA1744" i="16"/>
  <c r="AA1746" i="16"/>
  <c r="AA1775" i="16"/>
  <c r="AA1776" i="16"/>
  <c r="AA1778" i="16"/>
  <c r="AA1780" i="16"/>
  <c r="AA1781" i="16"/>
  <c r="AA1783" i="16"/>
  <c r="AA1790" i="16"/>
  <c r="AA1791" i="16"/>
  <c r="AA1792" i="16"/>
  <c r="AA1795" i="16"/>
  <c r="AA1796" i="16"/>
  <c r="AA1881" i="16"/>
  <c r="AA2157" i="16"/>
  <c r="AA2158" i="16"/>
  <c r="AA2245" i="16"/>
  <c r="AA2276" i="16"/>
  <c r="AA2315" i="16"/>
  <c r="AA2316" i="16"/>
  <c r="AA2324" i="16"/>
  <c r="AA2325" i="16"/>
  <c r="AA2327" i="16"/>
  <c r="AA2444" i="16"/>
  <c r="AA2918" i="16"/>
  <c r="AA3327" i="16"/>
  <c r="AA3525" i="16"/>
  <c r="AA3533" i="16"/>
  <c r="AA3535" i="16"/>
  <c r="AA3539" i="16"/>
  <c r="AA3545" i="16"/>
  <c r="AA3553" i="16"/>
  <c r="AA3565" i="16"/>
  <c r="AA3579" i="16"/>
  <c r="AA3603" i="16"/>
  <c r="AA3631" i="16"/>
  <c r="AA3685" i="16"/>
  <c r="AA3757" i="16"/>
  <c r="AA3924" i="16"/>
  <c r="AA3926" i="16"/>
  <c r="AA3940" i="16"/>
  <c r="AA3946" i="16"/>
  <c r="AA4593" i="16"/>
  <c r="T71" i="16"/>
  <c r="T85" i="16"/>
  <c r="T210" i="16"/>
  <c r="T224" i="16"/>
  <c r="AE71" i="16"/>
  <c r="AE78" i="16"/>
  <c r="AR2428" i="16"/>
  <c r="AR2427" i="16"/>
  <c r="AR2426" i="16"/>
  <c r="AR2425" i="16"/>
  <c r="AR2424" i="16"/>
  <c r="AR2423" i="16"/>
  <c r="AR2422" i="16"/>
  <c r="AR2421" i="16"/>
  <c r="AR2420" i="16"/>
  <c r="AR2419" i="16"/>
  <c r="AR2418" i="16"/>
  <c r="AR2417" i="16"/>
  <c r="AR2416" i="16"/>
  <c r="AQ2444" i="16"/>
  <c r="AP2444" i="16"/>
  <c r="AN2444" i="16"/>
  <c r="AM2444" i="16"/>
  <c r="AN2428" i="16"/>
  <c r="AM2428" i="16"/>
  <c r="AR2415" i="16"/>
  <c r="AN2415" i="16"/>
  <c r="AM2415" i="16"/>
  <c r="AQ4848" i="16"/>
  <c r="AP4848" i="16"/>
  <c r="AN4848" i="16"/>
  <c r="AM4848" i="16"/>
  <c r="AQ4843" i="16"/>
  <c r="AP4843" i="16"/>
  <c r="AN4843" i="16"/>
  <c r="AM4843" i="16"/>
  <c r="AQ4840" i="16"/>
  <c r="AP4840" i="16"/>
  <c r="AN4840" i="16"/>
  <c r="AM4840" i="16"/>
  <c r="AQ4839" i="16"/>
  <c r="AP4839" i="16"/>
  <c r="AN4839" i="16"/>
  <c r="AM4839" i="16"/>
  <c r="AQ4837" i="16"/>
  <c r="AP4837" i="16"/>
  <c r="AN4837" i="16"/>
  <c r="AM4837" i="16"/>
  <c r="AQ4836" i="16"/>
  <c r="AP4836" i="16"/>
  <c r="AN4836" i="16"/>
  <c r="AM4836" i="16"/>
  <c r="AQ4835" i="16"/>
  <c r="AP4835" i="16"/>
  <c r="AN4835" i="16"/>
  <c r="AM4835" i="16"/>
  <c r="AQ4834" i="16"/>
  <c r="AP4834" i="16"/>
  <c r="AN4834" i="16"/>
  <c r="AM4834" i="16"/>
  <c r="AQ4833" i="16"/>
  <c r="AP4833" i="16"/>
  <c r="AN4833" i="16"/>
  <c r="AM4833" i="16"/>
  <c r="AQ4832" i="16"/>
  <c r="AP4832" i="16"/>
  <c r="AN4832" i="16"/>
  <c r="AM4832" i="16"/>
  <c r="AQ4831" i="16"/>
  <c r="AP4831" i="16"/>
  <c r="AN4831" i="16"/>
  <c r="AM4831" i="16"/>
  <c r="AQ4830" i="16"/>
  <c r="AP4830" i="16"/>
  <c r="AN4830" i="16"/>
  <c r="AM4830" i="16"/>
  <c r="AQ4821" i="16"/>
  <c r="AP4821" i="16"/>
  <c r="AN4821" i="16"/>
  <c r="AM4821" i="16"/>
  <c r="AQ4815" i="16"/>
  <c r="AP4815" i="16"/>
  <c r="AN4815" i="16"/>
  <c r="AM4815" i="16"/>
  <c r="AQ4811" i="16"/>
  <c r="AP4811" i="16"/>
  <c r="AN4811" i="16"/>
  <c r="AM4811" i="16"/>
  <c r="AQ4808" i="16"/>
  <c r="AP4808" i="16"/>
  <c r="AN4808" i="16"/>
  <c r="AM4808" i="16"/>
  <c r="AQ4807" i="16"/>
  <c r="AP4807" i="16"/>
  <c r="AN4807" i="16"/>
  <c r="AM4807" i="16"/>
  <c r="AQ4803" i="16"/>
  <c r="AP4803" i="16"/>
  <c r="AN4803" i="16"/>
  <c r="AM4803" i="16"/>
  <c r="AQ4796" i="16"/>
  <c r="AP4796" i="16"/>
  <c r="AN4796" i="16"/>
  <c r="AM4796" i="16"/>
  <c r="AQ4792" i="16"/>
  <c r="AP4792" i="16"/>
  <c r="AN4792" i="16"/>
  <c r="AM4792" i="16"/>
  <c r="AQ4779" i="16"/>
  <c r="AP4779" i="16"/>
  <c r="AN4779" i="16"/>
  <c r="AM4779" i="16"/>
  <c r="AQ4755" i="16"/>
  <c r="AP4755" i="16"/>
  <c r="AN4755" i="16"/>
  <c r="AM4755" i="16"/>
  <c r="AQ4661" i="16"/>
  <c r="AP4661" i="16"/>
  <c r="AN4661" i="16"/>
  <c r="AM4661" i="16"/>
  <c r="AQ4653" i="16"/>
  <c r="AP4653" i="16"/>
  <c r="AN4653" i="16"/>
  <c r="AM4653" i="16"/>
  <c r="AQ4652" i="16"/>
  <c r="AP4652" i="16"/>
  <c r="AN4652" i="16"/>
  <c r="AM4652" i="16"/>
  <c r="AQ4651" i="16"/>
  <c r="AP4651" i="16"/>
  <c r="AN4651" i="16"/>
  <c r="AM4651" i="16"/>
  <c r="AQ4650" i="16"/>
  <c r="AP4650" i="16"/>
  <c r="AN4650" i="16"/>
  <c r="AM4650" i="16"/>
  <c r="AQ4649" i="16"/>
  <c r="AP4649" i="16"/>
  <c r="AN4649" i="16"/>
  <c r="AM4649" i="16"/>
  <c r="AQ4648" i="16"/>
  <c r="AP4648" i="16"/>
  <c r="AN4648" i="16"/>
  <c r="AM4648" i="16"/>
  <c r="AQ4647" i="16"/>
  <c r="AP4647" i="16"/>
  <c r="AN4647" i="16"/>
  <c r="AM4647" i="16"/>
  <c r="AQ4646" i="16"/>
  <c r="AP4646" i="16"/>
  <c r="AN4646" i="16"/>
  <c r="AM4646" i="16"/>
  <c r="AQ4645" i="16"/>
  <c r="AP4645" i="16"/>
  <c r="AN4645" i="16"/>
  <c r="AM4645" i="16"/>
  <c r="AQ4644" i="16"/>
  <c r="AP4644" i="16"/>
  <c r="AN4644" i="16"/>
  <c r="AM4644" i="16"/>
  <c r="AQ4643" i="16"/>
  <c r="AP4643" i="16"/>
  <c r="AN4643" i="16"/>
  <c r="AM4643" i="16"/>
  <c r="AQ4642" i="16"/>
  <c r="AP4642" i="16"/>
  <c r="AN4642" i="16"/>
  <c r="AM4642" i="16"/>
  <c r="AQ4641" i="16"/>
  <c r="AP4641" i="16"/>
  <c r="AN4641" i="16"/>
  <c r="AM4641" i="16"/>
  <c r="AQ4640" i="16"/>
  <c r="AP4640" i="16"/>
  <c r="AN4640" i="16"/>
  <c r="AM4640" i="16"/>
  <c r="AQ4639" i="16"/>
  <c r="AP4639" i="16"/>
  <c r="AN4639" i="16"/>
  <c r="AM4639" i="16"/>
  <c r="AQ4638" i="16"/>
  <c r="AP4638" i="16"/>
  <c r="AN4638" i="16"/>
  <c r="AM4638" i="16"/>
  <c r="AQ4637" i="16"/>
  <c r="AP4637" i="16"/>
  <c r="AN4637" i="16"/>
  <c r="AM4637" i="16"/>
  <c r="AQ4629" i="16"/>
  <c r="AP4629" i="16"/>
  <c r="AN4629" i="16"/>
  <c r="AM4629" i="16"/>
  <c r="AQ4628" i="16"/>
  <c r="AP4628" i="16"/>
  <c r="AN4628" i="16"/>
  <c r="AM4628" i="16"/>
  <c r="AQ4627" i="16"/>
  <c r="AP4627" i="16"/>
  <c r="AN4627" i="16"/>
  <c r="AM4627" i="16"/>
  <c r="AQ4626" i="16"/>
  <c r="AP4626" i="16"/>
  <c r="AN4626" i="16"/>
  <c r="AM4626" i="16"/>
  <c r="AQ4625" i="16"/>
  <c r="AP4625" i="16"/>
  <c r="AN4625" i="16"/>
  <c r="AM4625" i="16"/>
  <c r="AQ4624" i="16"/>
  <c r="AP4624" i="16"/>
  <c r="AN4624" i="16"/>
  <c r="AM4624" i="16"/>
  <c r="AQ4603" i="16"/>
  <c r="AP4603" i="16"/>
  <c r="AN4603" i="16"/>
  <c r="AM4603" i="16"/>
  <c r="AQ4602" i="16"/>
  <c r="AP4602" i="16"/>
  <c r="AN4602" i="16"/>
  <c r="AM4602" i="16"/>
  <c r="AQ4601" i="16"/>
  <c r="AP4601" i="16"/>
  <c r="AN4601" i="16"/>
  <c r="AM4601" i="16"/>
  <c r="AQ4600" i="16"/>
  <c r="AP4600" i="16"/>
  <c r="AN4600" i="16"/>
  <c r="AM4600" i="16"/>
  <c r="AQ4599" i="16"/>
  <c r="AP4599" i="16"/>
  <c r="AN4599" i="16"/>
  <c r="AM4599" i="16"/>
  <c r="AQ4598" i="16"/>
  <c r="AP4598" i="16"/>
  <c r="AN4598" i="16"/>
  <c r="AM4598" i="16"/>
  <c r="AQ4597" i="16"/>
  <c r="AP4597" i="16"/>
  <c r="AN4597" i="16"/>
  <c r="AM4597" i="16"/>
  <c r="AQ4596" i="16"/>
  <c r="AP4596" i="16"/>
  <c r="AN4596" i="16"/>
  <c r="AM4596" i="16"/>
  <c r="AQ4595" i="16"/>
  <c r="AP4595" i="16"/>
  <c r="AN4595" i="16"/>
  <c r="AM4595" i="16"/>
  <c r="AQ4594" i="16"/>
  <c r="AP4594" i="16"/>
  <c r="AN4594" i="16"/>
  <c r="AM4594" i="16"/>
  <c r="AQ4593" i="16"/>
  <c r="AP4593" i="16"/>
  <c r="AN4593" i="16"/>
  <c r="AM4593" i="16"/>
  <c r="AQ4592" i="16"/>
  <c r="AP4592" i="16"/>
  <c r="AN4592" i="16"/>
  <c r="AM4592" i="16"/>
  <c r="AQ4591" i="16"/>
  <c r="AP4591" i="16"/>
  <c r="AN4591" i="16"/>
  <c r="AM4591" i="16"/>
  <c r="AQ4565" i="16"/>
  <c r="AP4565" i="16"/>
  <c r="AN4565" i="16"/>
  <c r="AM4565" i="16"/>
  <c r="AQ4535" i="16"/>
  <c r="AP4535" i="16"/>
  <c r="AN4535" i="16"/>
  <c r="AM4535" i="16"/>
  <c r="AQ4460" i="16"/>
  <c r="AP4460" i="16"/>
  <c r="AN4460" i="16"/>
  <c r="AM4460" i="16"/>
  <c r="AQ4459" i="16"/>
  <c r="AP4459" i="16"/>
  <c r="AN4459" i="16"/>
  <c r="AM4459" i="16"/>
  <c r="AQ4458" i="16"/>
  <c r="AP4458" i="16"/>
  <c r="AN4458" i="16"/>
  <c r="AM4458" i="16"/>
  <c r="AQ4457" i="16"/>
  <c r="AP4457" i="16"/>
  <c r="AN4457" i="16"/>
  <c r="AM4457" i="16"/>
  <c r="AQ4456" i="16"/>
  <c r="AP4456" i="16"/>
  <c r="AN4456" i="16"/>
  <c r="AM4456" i="16"/>
  <c r="AQ4455" i="16"/>
  <c r="AP4455" i="16"/>
  <c r="AN4455" i="16"/>
  <c r="AM4455" i="16"/>
  <c r="AQ4454" i="16"/>
  <c r="AP4454" i="16"/>
  <c r="AN4454" i="16"/>
  <c r="AM4454" i="16"/>
  <c r="AQ4453" i="16"/>
  <c r="AP4453" i="16"/>
  <c r="AN4453" i="16"/>
  <c r="AM4453" i="16"/>
  <c r="AQ4452" i="16"/>
  <c r="AP4452" i="16"/>
  <c r="AN4452" i="16"/>
  <c r="AM4452" i="16"/>
  <c r="AQ4451" i="16"/>
  <c r="AP4451" i="16"/>
  <c r="AN4451" i="16"/>
  <c r="AM4451" i="16"/>
  <c r="AQ4450" i="16"/>
  <c r="AP4450" i="16"/>
  <c r="AN4450" i="16"/>
  <c r="AM4450" i="16"/>
  <c r="AQ4449" i="16"/>
  <c r="AP4449" i="16"/>
  <c r="AN4449" i="16"/>
  <c r="AM4449" i="16"/>
  <c r="AQ4448" i="16"/>
  <c r="AP4448" i="16"/>
  <c r="AN4448" i="16"/>
  <c r="AM4448" i="16"/>
  <c r="AQ4447" i="16"/>
  <c r="AP4447" i="16"/>
  <c r="AN4447" i="16"/>
  <c r="AM4447" i="16"/>
  <c r="AQ4446" i="16"/>
  <c r="AP4446" i="16"/>
  <c r="AN4446" i="16"/>
  <c r="AM4446" i="16"/>
  <c r="AQ4445" i="16"/>
  <c r="AP4445" i="16"/>
  <c r="AN4445" i="16"/>
  <c r="AM4445" i="16"/>
  <c r="AQ4444" i="16"/>
  <c r="AP4444" i="16"/>
  <c r="AN4444" i="16"/>
  <c r="AM4444" i="16"/>
  <c r="AQ4443" i="16"/>
  <c r="AP4443" i="16"/>
  <c r="AN4443" i="16"/>
  <c r="AM4443" i="16"/>
  <c r="AQ4442" i="16"/>
  <c r="AP4442" i="16"/>
  <c r="AN4442" i="16"/>
  <c r="AM4442" i="16"/>
  <c r="AQ4441" i="16"/>
  <c r="AP4441" i="16"/>
  <c r="AN4441" i="16"/>
  <c r="AM4441" i="16"/>
  <c r="AQ4440" i="16"/>
  <c r="AP4440" i="16"/>
  <c r="AN4440" i="16"/>
  <c r="AM4440" i="16"/>
  <c r="AQ4439" i="16"/>
  <c r="AP4439" i="16"/>
  <c r="AN4439" i="16"/>
  <c r="AM4439" i="16"/>
  <c r="AQ4433" i="16"/>
  <c r="AP4433" i="16"/>
  <c r="AN4433" i="16"/>
  <c r="AM4433" i="16"/>
  <c r="AQ4432" i="16"/>
  <c r="AP4432" i="16"/>
  <c r="AN4432" i="16"/>
  <c r="AM4432" i="16"/>
  <c r="AQ4431" i="16"/>
  <c r="AP4431" i="16"/>
  <c r="AN4431" i="16"/>
  <c r="AM4431" i="16"/>
  <c r="AQ4430" i="16"/>
  <c r="AP4430" i="16"/>
  <c r="AN4430" i="16"/>
  <c r="AM4430" i="16"/>
  <c r="AQ4429" i="16"/>
  <c r="AP4429" i="16"/>
  <c r="AN4429" i="16"/>
  <c r="AM4429" i="16"/>
  <c r="AQ4428" i="16"/>
  <c r="AP4428" i="16"/>
  <c r="AN4428" i="16"/>
  <c r="AM4428" i="16"/>
  <c r="AQ4427" i="16"/>
  <c r="AP4427" i="16"/>
  <c r="AN4427" i="16"/>
  <c r="AM4427" i="16"/>
  <c r="AQ4426" i="16"/>
  <c r="AP4426" i="16"/>
  <c r="AN4426" i="16"/>
  <c r="AM4426" i="16"/>
  <c r="AQ4425" i="16"/>
  <c r="AP4425" i="16"/>
  <c r="AN4425" i="16"/>
  <c r="AM4425" i="16"/>
  <c r="AQ4397" i="16"/>
  <c r="AP4397" i="16"/>
  <c r="AN4397" i="16"/>
  <c r="AM4397" i="16"/>
  <c r="AQ4396" i="16"/>
  <c r="AP4396" i="16"/>
  <c r="AN4396" i="16"/>
  <c r="AM4396" i="16"/>
  <c r="AQ4395" i="16"/>
  <c r="AP4395" i="16"/>
  <c r="AN4395" i="16"/>
  <c r="AM4395" i="16"/>
  <c r="AQ4394" i="16"/>
  <c r="AP4394" i="16"/>
  <c r="AN4394" i="16"/>
  <c r="AM4394" i="16"/>
  <c r="AQ4393" i="16"/>
  <c r="AP4393" i="16"/>
  <c r="AN4393" i="16"/>
  <c r="AM4393" i="16"/>
  <c r="AQ4392" i="16"/>
  <c r="AP4392" i="16"/>
  <c r="AN4392" i="16"/>
  <c r="AM4392" i="16"/>
  <c r="AQ4391" i="16"/>
  <c r="AP4391" i="16"/>
  <c r="AN4391" i="16"/>
  <c r="AM4391" i="16"/>
  <c r="AQ4390" i="16"/>
  <c r="AP4390" i="16"/>
  <c r="AN4390" i="16"/>
  <c r="AM4390" i="16"/>
  <c r="AQ4389" i="16"/>
  <c r="AP4389" i="16"/>
  <c r="AN4389" i="16"/>
  <c r="AM4389" i="16"/>
  <c r="AQ4388" i="16"/>
  <c r="AP4388" i="16"/>
  <c r="AN4388" i="16"/>
  <c r="AM4388" i="16"/>
  <c r="AQ4387" i="16"/>
  <c r="AP4387" i="16"/>
  <c r="AN4387" i="16"/>
  <c r="AM4387" i="16"/>
  <c r="AQ4386" i="16"/>
  <c r="AP4386" i="16"/>
  <c r="AN4386" i="16"/>
  <c r="AM4386" i="16"/>
  <c r="AQ4385" i="16"/>
  <c r="AP4385" i="16"/>
  <c r="AN4385" i="16"/>
  <c r="AM4385" i="16"/>
  <c r="AQ4374" i="16"/>
  <c r="AP4374" i="16"/>
  <c r="AN4374" i="16"/>
  <c r="AM4374" i="16"/>
  <c r="AQ4370" i="16"/>
  <c r="AP4370" i="16"/>
  <c r="AN4370" i="16"/>
  <c r="AM4370" i="16"/>
  <c r="AQ4297" i="16"/>
  <c r="AP4297" i="16"/>
  <c r="AN4297" i="16"/>
  <c r="AM4297" i="16"/>
  <c r="AQ4282" i="16"/>
  <c r="AP4282" i="16"/>
  <c r="AN4282" i="16"/>
  <c r="AM4282" i="16"/>
  <c r="AQ4278" i="16"/>
  <c r="AP4278" i="16"/>
  <c r="AN4278" i="16"/>
  <c r="AM4278" i="16"/>
  <c r="AQ4273" i="16"/>
  <c r="AP4273" i="16"/>
  <c r="AN4273" i="16"/>
  <c r="AM4273" i="16"/>
  <c r="AQ4268" i="16"/>
  <c r="AP4268" i="16"/>
  <c r="AN4268" i="16"/>
  <c r="AM4268" i="16"/>
  <c r="AQ4267" i="16"/>
  <c r="AP4267" i="16"/>
  <c r="AN4267" i="16"/>
  <c r="AM4267" i="16"/>
  <c r="AQ4266" i="16"/>
  <c r="AP4266" i="16"/>
  <c r="AN4266" i="16"/>
  <c r="AM4266" i="16"/>
  <c r="AQ4264" i="16"/>
  <c r="AP4264" i="16"/>
  <c r="AN4264" i="16"/>
  <c r="AM4264" i="16"/>
  <c r="AQ4204" i="16"/>
  <c r="AP4204" i="16"/>
  <c r="AN4204" i="16"/>
  <c r="AM4204" i="16"/>
  <c r="AQ4190" i="16"/>
  <c r="AP4190" i="16"/>
  <c r="AN4190" i="16"/>
  <c r="AM4190" i="16"/>
  <c r="AQ4132" i="16"/>
  <c r="AP4132" i="16"/>
  <c r="AN4132" i="16"/>
  <c r="AM4132" i="16"/>
  <c r="AQ4131" i="16"/>
  <c r="AP4131" i="16"/>
  <c r="AN4131" i="16"/>
  <c r="AM4131" i="16"/>
  <c r="AQ4130" i="16"/>
  <c r="AP4130" i="16"/>
  <c r="AN4130" i="16"/>
  <c r="AM4130" i="16"/>
  <c r="AQ4129" i="16"/>
  <c r="AP4129" i="16"/>
  <c r="AN4129" i="16"/>
  <c r="AM4129" i="16"/>
  <c r="AQ4128" i="16"/>
  <c r="AP4128" i="16"/>
  <c r="AN4128" i="16"/>
  <c r="AM4128" i="16"/>
  <c r="AQ4127" i="16"/>
  <c r="AP4127" i="16"/>
  <c r="AN4127" i="16"/>
  <c r="AM4127" i="16"/>
  <c r="AQ4126" i="16"/>
  <c r="AP4126" i="16"/>
  <c r="AN4126" i="16"/>
  <c r="AM4126" i="16"/>
  <c r="AQ4125" i="16"/>
  <c r="AP4125" i="16"/>
  <c r="AN4125" i="16"/>
  <c r="AM4125" i="16"/>
  <c r="AQ4077" i="16"/>
  <c r="AP4077" i="16"/>
  <c r="AN4077" i="16"/>
  <c r="AM4077" i="16"/>
  <c r="AQ4059" i="16"/>
  <c r="AP4059" i="16"/>
  <c r="AN4059" i="16"/>
  <c r="AM4059" i="16"/>
  <c r="AQ4052" i="16"/>
  <c r="AP4052" i="16"/>
  <c r="AN4052" i="16"/>
  <c r="AM4052" i="16"/>
  <c r="AQ4048" i="16"/>
  <c r="AP4048" i="16"/>
  <c r="AN4048" i="16"/>
  <c r="AM4048" i="16"/>
  <c r="AQ3999" i="16"/>
  <c r="AP3999" i="16"/>
  <c r="AN3999" i="16"/>
  <c r="AM3999" i="16"/>
  <c r="AQ3984" i="16"/>
  <c r="AP3984" i="16"/>
  <c r="AN3984" i="16"/>
  <c r="AM3984" i="16"/>
  <c r="AQ3982" i="16"/>
  <c r="AP3982" i="16"/>
  <c r="AN3982" i="16"/>
  <c r="AM3982" i="16"/>
  <c r="AQ3950" i="16"/>
  <c r="AP3950" i="16"/>
  <c r="AN3950" i="16"/>
  <c r="AM3950" i="16"/>
  <c r="AQ3949" i="16"/>
  <c r="AP3949" i="16"/>
  <c r="AN3949" i="16"/>
  <c r="AM3949" i="16"/>
  <c r="AQ3948" i="16"/>
  <c r="AP3948" i="16"/>
  <c r="AN3948" i="16"/>
  <c r="AM3948" i="16"/>
  <c r="AQ3947" i="16"/>
  <c r="AP3947" i="16"/>
  <c r="AN3947" i="16"/>
  <c r="AM3947" i="16"/>
  <c r="AQ3946" i="16"/>
  <c r="AP3946" i="16"/>
  <c r="AN3946" i="16"/>
  <c r="AM3946" i="16"/>
  <c r="AQ3945" i="16"/>
  <c r="AP3945" i="16"/>
  <c r="AN3945" i="16"/>
  <c r="AM3945" i="16"/>
  <c r="AQ3944" i="16"/>
  <c r="AP3944" i="16"/>
  <c r="AN3944" i="16"/>
  <c r="AM3944" i="16"/>
  <c r="AQ3943" i="16"/>
  <c r="AP3943" i="16"/>
  <c r="AN3943" i="16"/>
  <c r="AM3943" i="16"/>
  <c r="AQ3942" i="16"/>
  <c r="AP3942" i="16"/>
  <c r="AN3942" i="16"/>
  <c r="AM3942" i="16"/>
  <c r="AQ3941" i="16"/>
  <c r="AP3941" i="16"/>
  <c r="AN3941" i="16"/>
  <c r="AM3941" i="16"/>
  <c r="AQ3940" i="16"/>
  <c r="AP3940" i="16"/>
  <c r="AN3940" i="16"/>
  <c r="AM3940" i="16"/>
  <c r="AQ3939" i="16"/>
  <c r="AP3939" i="16"/>
  <c r="AN3939" i="16"/>
  <c r="AM3939" i="16"/>
  <c r="AQ3938" i="16"/>
  <c r="AP3938" i="16"/>
  <c r="AN3938" i="16"/>
  <c r="AM3938" i="16"/>
  <c r="AQ3937" i="16"/>
  <c r="AP3937" i="16"/>
  <c r="AN3937" i="16"/>
  <c r="AM3937" i="16"/>
  <c r="AQ3936" i="16"/>
  <c r="AP3936" i="16"/>
  <c r="AN3936" i="16"/>
  <c r="AM3936" i="16"/>
  <c r="AQ3935" i="16"/>
  <c r="AP3935" i="16"/>
  <c r="AN3935" i="16"/>
  <c r="AM3935" i="16"/>
  <c r="AQ3934" i="16"/>
  <c r="AP3934" i="16"/>
  <c r="AN3934" i="16"/>
  <c r="AM3934" i="16"/>
  <c r="AQ3933" i="16"/>
  <c r="AP3933" i="16"/>
  <c r="AN3933" i="16"/>
  <c r="AM3933" i="16"/>
  <c r="AQ3932" i="16"/>
  <c r="AP3932" i="16"/>
  <c r="AN3932" i="16"/>
  <c r="AM3932" i="16"/>
  <c r="AQ3931" i="16"/>
  <c r="AP3931" i="16"/>
  <c r="AN3931" i="16"/>
  <c r="AM3931" i="16"/>
  <c r="AQ3930" i="16"/>
  <c r="AP3930" i="16"/>
  <c r="AN3930" i="16"/>
  <c r="AM3930" i="16"/>
  <c r="AQ3929" i="16"/>
  <c r="AP3929" i="16"/>
  <c r="AN3929" i="16"/>
  <c r="AM3929" i="16"/>
  <c r="AQ3928" i="16"/>
  <c r="AP3928" i="16"/>
  <c r="AN3928" i="16"/>
  <c r="AM3928" i="16"/>
  <c r="AQ3927" i="16"/>
  <c r="AP3927" i="16"/>
  <c r="AN3927" i="16"/>
  <c r="AM3927" i="16"/>
  <c r="AQ3926" i="16"/>
  <c r="AP3926" i="16"/>
  <c r="AN3926" i="16"/>
  <c r="AM3926" i="16"/>
  <c r="AQ3925" i="16"/>
  <c r="AP3925" i="16"/>
  <c r="AN3925" i="16"/>
  <c r="AM3925" i="16"/>
  <c r="AQ3924" i="16"/>
  <c r="AP3924" i="16"/>
  <c r="AN3924" i="16"/>
  <c r="AM3924" i="16"/>
  <c r="AQ3920" i="16"/>
  <c r="AP3920" i="16"/>
  <c r="AN3920" i="16"/>
  <c r="AM3920" i="16"/>
  <c r="AQ3915" i="16"/>
  <c r="AP3915" i="16"/>
  <c r="AN3915" i="16"/>
  <c r="AM3915" i="16"/>
  <c r="AQ3914" i="16"/>
  <c r="AP3914" i="16"/>
  <c r="AN3914" i="16"/>
  <c r="AM3914" i="16"/>
  <c r="AQ3913" i="16"/>
  <c r="AP3913" i="16"/>
  <c r="AN3913" i="16"/>
  <c r="AM3913" i="16"/>
  <c r="AQ3912" i="16"/>
  <c r="AR3912" i="16" s="1"/>
  <c r="AP3912" i="16"/>
  <c r="AN3912" i="16"/>
  <c r="AM3912" i="16"/>
  <c r="AQ3911" i="16"/>
  <c r="AP3911" i="16"/>
  <c r="AN3911" i="16"/>
  <c r="AM3911" i="16"/>
  <c r="AQ3910" i="16"/>
  <c r="AP3910" i="16"/>
  <c r="AN3910" i="16"/>
  <c r="AM3910" i="16"/>
  <c r="AQ3909" i="16"/>
  <c r="AP3909" i="16"/>
  <c r="AN3909" i="16"/>
  <c r="AM3909" i="16"/>
  <c r="AQ3908" i="16"/>
  <c r="AP3908" i="16"/>
  <c r="AN3908" i="16"/>
  <c r="AM3908" i="16"/>
  <c r="AQ3904" i="16"/>
  <c r="AP3904" i="16"/>
  <c r="AN3904" i="16"/>
  <c r="AM3904" i="16"/>
  <c r="AQ3902" i="16"/>
  <c r="AP3902" i="16"/>
  <c r="AN3902" i="16"/>
  <c r="AM3902" i="16"/>
  <c r="AQ3900" i="16"/>
  <c r="AP3900" i="16"/>
  <c r="AN3900" i="16"/>
  <c r="AM3900" i="16"/>
  <c r="AQ3896" i="16"/>
  <c r="AP3896" i="16"/>
  <c r="AN3896" i="16"/>
  <c r="AM3896" i="16"/>
  <c r="AQ3867" i="16"/>
  <c r="AP3867" i="16"/>
  <c r="AN3867" i="16"/>
  <c r="AM3867" i="16"/>
  <c r="AQ3866" i="16"/>
  <c r="AP3866" i="16"/>
  <c r="AN3866" i="16"/>
  <c r="AM3866" i="16"/>
  <c r="AQ3857" i="16"/>
  <c r="AP3857" i="16"/>
  <c r="AN3857" i="16"/>
  <c r="AM3857" i="16"/>
  <c r="AQ3853" i="16"/>
  <c r="AP3853" i="16"/>
  <c r="AN3853" i="16"/>
  <c r="AM3853" i="16"/>
  <c r="AQ3834" i="16"/>
  <c r="AP3834" i="16"/>
  <c r="AN3834" i="16"/>
  <c r="AM3834" i="16"/>
  <c r="AQ3832" i="16"/>
  <c r="AP3832" i="16"/>
  <c r="AN3832" i="16"/>
  <c r="AM3832" i="16"/>
  <c r="AQ3823" i="16"/>
  <c r="AP3823" i="16"/>
  <c r="AN3823" i="16"/>
  <c r="AM3823" i="16"/>
  <c r="AQ3801" i="16"/>
  <c r="AP3801" i="16"/>
  <c r="AN3801" i="16"/>
  <c r="AM3801" i="16"/>
  <c r="AQ3759" i="16"/>
  <c r="AP3759" i="16"/>
  <c r="AN3759" i="16"/>
  <c r="AM3759" i="16"/>
  <c r="AQ3758" i="16"/>
  <c r="AP3758" i="16"/>
  <c r="AN3758" i="16"/>
  <c r="AM3758" i="16"/>
  <c r="AQ3757" i="16"/>
  <c r="AP3757" i="16"/>
  <c r="AN3757" i="16"/>
  <c r="AM3757" i="16"/>
  <c r="AQ3756" i="16"/>
  <c r="AP3756" i="16"/>
  <c r="AN3756" i="16"/>
  <c r="AM3756" i="16"/>
  <c r="AQ3755" i="16"/>
  <c r="AP3755" i="16"/>
  <c r="AN3755" i="16"/>
  <c r="AM3755" i="16"/>
  <c r="AQ3754" i="16"/>
  <c r="AP3754" i="16"/>
  <c r="AN3754" i="16"/>
  <c r="AM3754" i="16"/>
  <c r="AQ3753" i="16"/>
  <c r="AP3753" i="16"/>
  <c r="AN3753" i="16"/>
  <c r="AM3753" i="16"/>
  <c r="AQ3752" i="16"/>
  <c r="AP3752" i="16"/>
  <c r="AN3752" i="16"/>
  <c r="AM3752" i="16"/>
  <c r="AQ3751" i="16"/>
  <c r="AP3751" i="16"/>
  <c r="AN3751" i="16"/>
  <c r="AM3751" i="16"/>
  <c r="AQ3750" i="16"/>
  <c r="AP3750" i="16"/>
  <c r="AN3750" i="16"/>
  <c r="AM3750" i="16"/>
  <c r="AQ3749" i="16"/>
  <c r="AP3749" i="16"/>
  <c r="AN3749" i="16"/>
  <c r="AM3749" i="16"/>
  <c r="AQ3748" i="16"/>
  <c r="AP3748" i="16"/>
  <c r="AN3748" i="16"/>
  <c r="AM3748" i="16"/>
  <c r="AQ3747" i="16"/>
  <c r="AP3747" i="16"/>
  <c r="AN3747" i="16"/>
  <c r="AM3747" i="16"/>
  <c r="AQ3746" i="16"/>
  <c r="AP3746" i="16"/>
  <c r="AN3746" i="16"/>
  <c r="AM3746" i="16"/>
  <c r="AQ3745" i="16"/>
  <c r="AP3745" i="16"/>
  <c r="AN3745" i="16"/>
  <c r="AM3745" i="16"/>
  <c r="AQ3744" i="16"/>
  <c r="AP3744" i="16"/>
  <c r="AN3744" i="16"/>
  <c r="AM3744" i="16"/>
  <c r="AQ3743" i="16"/>
  <c r="AP3743" i="16"/>
  <c r="AN3743" i="16"/>
  <c r="AM3743" i="16"/>
  <c r="AQ3742" i="16"/>
  <c r="AP3742" i="16"/>
  <c r="AN3742" i="16"/>
  <c r="AM3742" i="16"/>
  <c r="AQ3741" i="16"/>
  <c r="AP3741" i="16"/>
  <c r="AN3741" i="16"/>
  <c r="AM3741" i="16"/>
  <c r="AQ3740" i="16"/>
  <c r="AP3740" i="16"/>
  <c r="AN3740" i="16"/>
  <c r="AM3740" i="16"/>
  <c r="AQ3739" i="16"/>
  <c r="AP3739" i="16"/>
  <c r="AN3739" i="16"/>
  <c r="AM3739" i="16"/>
  <c r="AQ3738" i="16"/>
  <c r="AP3738" i="16"/>
  <c r="AN3738" i="16"/>
  <c r="AM3738" i="16"/>
  <c r="AQ3737" i="16"/>
  <c r="AP3737" i="16"/>
  <c r="AN3737" i="16"/>
  <c r="AM3737" i="16"/>
  <c r="AQ3736" i="16"/>
  <c r="AP3736" i="16"/>
  <c r="AN3736" i="16"/>
  <c r="AM3736" i="16"/>
  <c r="AQ3735" i="16"/>
  <c r="AP3735" i="16"/>
  <c r="AN3735" i="16"/>
  <c r="AM3735" i="16"/>
  <c r="AQ3734" i="16"/>
  <c r="AP3734" i="16"/>
  <c r="AN3734" i="16"/>
  <c r="AM3734" i="16"/>
  <c r="AQ3733" i="16"/>
  <c r="AP3733" i="16"/>
  <c r="AN3733" i="16"/>
  <c r="AM3733" i="16"/>
  <c r="AQ3732" i="16"/>
  <c r="AP3732" i="16"/>
  <c r="AN3732" i="16"/>
  <c r="AM3732" i="16"/>
  <c r="AQ3731" i="16"/>
  <c r="AP3731" i="16"/>
  <c r="AN3731" i="16"/>
  <c r="AM3731" i="16"/>
  <c r="AQ3730" i="16"/>
  <c r="AP3730" i="16"/>
  <c r="AN3730" i="16"/>
  <c r="AM3730" i="16"/>
  <c r="AQ3729" i="16"/>
  <c r="AP3729" i="16"/>
  <c r="AN3729" i="16"/>
  <c r="AM3729" i="16"/>
  <c r="AQ3728" i="16"/>
  <c r="AP3728" i="16"/>
  <c r="AN3728" i="16"/>
  <c r="AM3728" i="16"/>
  <c r="AQ3727" i="16"/>
  <c r="AP3727" i="16"/>
  <c r="AN3727" i="16"/>
  <c r="AM3727" i="16"/>
  <c r="AQ3726" i="16"/>
  <c r="AP3726" i="16"/>
  <c r="AN3726" i="16"/>
  <c r="AM3726" i="16"/>
  <c r="AQ3725" i="16"/>
  <c r="AP3725" i="16"/>
  <c r="AN3725" i="16"/>
  <c r="AM3725" i="16"/>
  <c r="AQ3724" i="16"/>
  <c r="AP3724" i="16"/>
  <c r="AN3724" i="16"/>
  <c r="AM3724" i="16"/>
  <c r="AQ3723" i="16"/>
  <c r="AP3723" i="16"/>
  <c r="AN3723" i="16"/>
  <c r="AM3723" i="16"/>
  <c r="AQ3722" i="16"/>
  <c r="AP3722" i="16"/>
  <c r="AN3722" i="16"/>
  <c r="AM3722" i="16"/>
  <c r="AQ3721" i="16"/>
  <c r="AP3721" i="16"/>
  <c r="AN3721" i="16"/>
  <c r="AM3721" i="16"/>
  <c r="AQ3720" i="16"/>
  <c r="AP3720" i="16"/>
  <c r="AN3720" i="16"/>
  <c r="AM3720" i="16"/>
  <c r="AQ3719" i="16"/>
  <c r="AP3719" i="16"/>
  <c r="AN3719" i="16"/>
  <c r="AM3719" i="16"/>
  <c r="AQ3718" i="16"/>
  <c r="AP3718" i="16"/>
  <c r="AN3718" i="16"/>
  <c r="AM3718" i="16"/>
  <c r="AQ3717" i="16"/>
  <c r="AP3717" i="16"/>
  <c r="AN3717" i="16"/>
  <c r="AM3717" i="16"/>
  <c r="AQ3716" i="16"/>
  <c r="AP3716" i="16"/>
  <c r="AN3716" i="16"/>
  <c r="AM3716" i="16"/>
  <c r="AQ3715" i="16"/>
  <c r="AP3715" i="16"/>
  <c r="AN3715" i="16"/>
  <c r="AM3715" i="16"/>
  <c r="AQ3714" i="16"/>
  <c r="AP3714" i="16"/>
  <c r="AN3714" i="16"/>
  <c r="AM3714" i="16"/>
  <c r="AQ3713" i="16"/>
  <c r="AP3713" i="16"/>
  <c r="AN3713" i="16"/>
  <c r="AM3713" i="16"/>
  <c r="AQ3712" i="16"/>
  <c r="AP3712" i="16"/>
  <c r="AN3712" i="16"/>
  <c r="AM3712" i="16"/>
  <c r="AQ3711" i="16"/>
  <c r="AP3711" i="16"/>
  <c r="AN3711" i="16"/>
  <c r="AM3711" i="16"/>
  <c r="AQ3710" i="16"/>
  <c r="AP3710" i="16"/>
  <c r="AN3710" i="16"/>
  <c r="AM3710" i="16"/>
  <c r="AQ3709" i="16"/>
  <c r="AP3709" i="16"/>
  <c r="AN3709" i="16"/>
  <c r="AM3709" i="16"/>
  <c r="AQ3708" i="16"/>
  <c r="AP3708" i="16"/>
  <c r="AN3708" i="16"/>
  <c r="AM3708" i="16"/>
  <c r="AQ3707" i="16"/>
  <c r="AP3707" i="16"/>
  <c r="AN3707" i="16"/>
  <c r="AM3707" i="16"/>
  <c r="AQ3706" i="16"/>
  <c r="AP3706" i="16"/>
  <c r="AN3706" i="16"/>
  <c r="AM3706" i="16"/>
  <c r="AQ3705" i="16"/>
  <c r="AP3705" i="16"/>
  <c r="AN3705" i="16"/>
  <c r="AM3705" i="16"/>
  <c r="AQ3704" i="16"/>
  <c r="AP3704" i="16"/>
  <c r="AN3704" i="16"/>
  <c r="AM3704" i="16"/>
  <c r="AQ3703" i="16"/>
  <c r="AP3703" i="16"/>
  <c r="AN3703" i="16"/>
  <c r="AM3703" i="16"/>
  <c r="AQ3702" i="16"/>
  <c r="AP3702" i="16"/>
  <c r="AN3702" i="16"/>
  <c r="AM3702" i="16"/>
  <c r="AQ3701" i="16"/>
  <c r="AP3701" i="16"/>
  <c r="AN3701" i="16"/>
  <c r="AM3701" i="16"/>
  <c r="AQ3700" i="16"/>
  <c r="AP3700" i="16"/>
  <c r="AN3700" i="16"/>
  <c r="AM3700" i="16"/>
  <c r="AQ3699" i="16"/>
  <c r="AP3699" i="16"/>
  <c r="AN3699" i="16"/>
  <c r="AM3699" i="16"/>
  <c r="AQ3698" i="16"/>
  <c r="AP3698" i="16"/>
  <c r="AN3698" i="16"/>
  <c r="AM3698" i="16"/>
  <c r="AQ3697" i="16"/>
  <c r="AP3697" i="16"/>
  <c r="AN3697" i="16"/>
  <c r="AM3697" i="16"/>
  <c r="AQ3696" i="16"/>
  <c r="AP3696" i="16"/>
  <c r="AN3696" i="16"/>
  <c r="AM3696" i="16"/>
  <c r="AQ3695" i="16"/>
  <c r="AP3695" i="16"/>
  <c r="AN3695" i="16"/>
  <c r="AM3695" i="16"/>
  <c r="AQ3694" i="16"/>
  <c r="AP3694" i="16"/>
  <c r="AN3694" i="16"/>
  <c r="AM3694" i="16"/>
  <c r="AQ3693" i="16"/>
  <c r="AP3693" i="16"/>
  <c r="AN3693" i="16"/>
  <c r="AM3693" i="16"/>
  <c r="AQ3692" i="16"/>
  <c r="AP3692" i="16"/>
  <c r="AN3692" i="16"/>
  <c r="AM3692" i="16"/>
  <c r="AQ3691" i="16"/>
  <c r="AP3691" i="16"/>
  <c r="AN3691" i="16"/>
  <c r="AM3691" i="16"/>
  <c r="AQ3690" i="16"/>
  <c r="AP3690" i="16"/>
  <c r="AN3690" i="16"/>
  <c r="AM3690" i="16"/>
  <c r="AQ3689" i="16"/>
  <c r="AP3689" i="16"/>
  <c r="AN3689" i="16"/>
  <c r="AM3689" i="16"/>
  <c r="AQ3688" i="16"/>
  <c r="AP3688" i="16"/>
  <c r="AN3688" i="16"/>
  <c r="AM3688" i="16"/>
  <c r="AQ3687" i="16"/>
  <c r="AP3687" i="16"/>
  <c r="AN3687" i="16"/>
  <c r="AM3687" i="16"/>
  <c r="AQ3686" i="16"/>
  <c r="AP3686" i="16"/>
  <c r="AN3686" i="16"/>
  <c r="AM3686" i="16"/>
  <c r="AQ3685" i="16"/>
  <c r="AP3685" i="16"/>
  <c r="AN3685" i="16"/>
  <c r="AM3685" i="16"/>
  <c r="AQ3684" i="16"/>
  <c r="AP3684" i="16"/>
  <c r="AN3684" i="16"/>
  <c r="AM3684" i="16"/>
  <c r="AQ3683" i="16"/>
  <c r="AP3683" i="16"/>
  <c r="AN3683" i="16"/>
  <c r="AM3683" i="16"/>
  <c r="AQ3682" i="16"/>
  <c r="AP3682" i="16"/>
  <c r="AN3682" i="16"/>
  <c r="AM3682" i="16"/>
  <c r="AQ3681" i="16"/>
  <c r="AP3681" i="16"/>
  <c r="AN3681" i="16"/>
  <c r="AM3681" i="16"/>
  <c r="AQ3680" i="16"/>
  <c r="AP3680" i="16"/>
  <c r="AN3680" i="16"/>
  <c r="AM3680" i="16"/>
  <c r="AQ3679" i="16"/>
  <c r="AP3679" i="16"/>
  <c r="AN3679" i="16"/>
  <c r="AM3679" i="16"/>
  <c r="AQ3678" i="16"/>
  <c r="AP3678" i="16"/>
  <c r="AN3678" i="16"/>
  <c r="AM3678" i="16"/>
  <c r="AQ3677" i="16"/>
  <c r="AP3677" i="16"/>
  <c r="AN3677" i="16"/>
  <c r="AM3677" i="16"/>
  <c r="AQ3676" i="16"/>
  <c r="AP3676" i="16"/>
  <c r="AN3676" i="16"/>
  <c r="AM3676" i="16"/>
  <c r="AQ3675" i="16"/>
  <c r="AP3675" i="16"/>
  <c r="AN3675" i="16"/>
  <c r="AM3675" i="16"/>
  <c r="AQ3674" i="16"/>
  <c r="AP3674" i="16"/>
  <c r="AN3674" i="16"/>
  <c r="AM3674" i="16"/>
  <c r="AQ3673" i="16"/>
  <c r="AP3673" i="16"/>
  <c r="AN3673" i="16"/>
  <c r="AM3673" i="16"/>
  <c r="AQ3672" i="16"/>
  <c r="AP3672" i="16"/>
  <c r="AN3672" i="16"/>
  <c r="AM3672" i="16"/>
  <c r="AQ3671" i="16"/>
  <c r="AP3671" i="16"/>
  <c r="AN3671" i="16"/>
  <c r="AM3671" i="16"/>
  <c r="AQ3670" i="16"/>
  <c r="AP3670" i="16"/>
  <c r="AN3670" i="16"/>
  <c r="AM3670" i="16"/>
  <c r="AQ3669" i="16"/>
  <c r="AP3669" i="16"/>
  <c r="AN3669" i="16"/>
  <c r="AM3669" i="16"/>
  <c r="AQ3668" i="16"/>
  <c r="AP3668" i="16"/>
  <c r="AN3668" i="16"/>
  <c r="AM3668" i="16"/>
  <c r="AQ3667" i="16"/>
  <c r="AP3667" i="16"/>
  <c r="AN3667" i="16"/>
  <c r="AM3667" i="16"/>
  <c r="AQ3666" i="16"/>
  <c r="AP3666" i="16"/>
  <c r="AN3666" i="16"/>
  <c r="AM3666" i="16"/>
  <c r="AQ3665" i="16"/>
  <c r="AP3665" i="16"/>
  <c r="AN3665" i="16"/>
  <c r="AM3665" i="16"/>
  <c r="AQ3664" i="16"/>
  <c r="AP3664" i="16"/>
  <c r="AN3664" i="16"/>
  <c r="AM3664" i="16"/>
  <c r="AQ3663" i="16"/>
  <c r="AP3663" i="16"/>
  <c r="AN3663" i="16"/>
  <c r="AM3663" i="16"/>
  <c r="AQ3662" i="16"/>
  <c r="AP3662" i="16"/>
  <c r="AN3662" i="16"/>
  <c r="AM3662" i="16"/>
  <c r="AQ3661" i="16"/>
  <c r="AP3661" i="16"/>
  <c r="AN3661" i="16"/>
  <c r="AM3661" i="16"/>
  <c r="AQ3660" i="16"/>
  <c r="AP3660" i="16"/>
  <c r="AN3660" i="16"/>
  <c r="AM3660" i="16"/>
  <c r="AQ3659" i="16"/>
  <c r="AP3659" i="16"/>
  <c r="AN3659" i="16"/>
  <c r="AM3659" i="16"/>
  <c r="AQ3658" i="16"/>
  <c r="AP3658" i="16"/>
  <c r="AN3658" i="16"/>
  <c r="AM3658" i="16"/>
  <c r="AQ3657" i="16"/>
  <c r="AP3657" i="16"/>
  <c r="AN3657" i="16"/>
  <c r="AM3657" i="16"/>
  <c r="AQ3656" i="16"/>
  <c r="AP3656" i="16"/>
  <c r="AN3656" i="16"/>
  <c r="AM3656" i="16"/>
  <c r="AQ3655" i="16"/>
  <c r="AP3655" i="16"/>
  <c r="AN3655" i="16"/>
  <c r="AM3655" i="16"/>
  <c r="AQ3654" i="16"/>
  <c r="AP3654" i="16"/>
  <c r="AN3654" i="16"/>
  <c r="AM3654" i="16"/>
  <c r="AQ3653" i="16"/>
  <c r="AP3653" i="16"/>
  <c r="AN3653" i="16"/>
  <c r="AM3653" i="16"/>
  <c r="AQ3652" i="16"/>
  <c r="AP3652" i="16"/>
  <c r="AN3652" i="16"/>
  <c r="AM3652" i="16"/>
  <c r="AQ3651" i="16"/>
  <c r="AP3651" i="16"/>
  <c r="AN3651" i="16"/>
  <c r="AM3651" i="16"/>
  <c r="AQ3650" i="16"/>
  <c r="AP3650" i="16"/>
  <c r="AN3650" i="16"/>
  <c r="AM3650" i="16"/>
  <c r="AQ3649" i="16"/>
  <c r="AP3649" i="16"/>
  <c r="AN3649" i="16"/>
  <c r="AM3649" i="16"/>
  <c r="AQ3648" i="16"/>
  <c r="AP3648" i="16"/>
  <c r="AN3648" i="16"/>
  <c r="AM3648" i="16"/>
  <c r="AQ3647" i="16"/>
  <c r="AP3647" i="16"/>
  <c r="AN3647" i="16"/>
  <c r="AM3647" i="16"/>
  <c r="AQ3646" i="16"/>
  <c r="AP3646" i="16"/>
  <c r="AN3646" i="16"/>
  <c r="AM3646" i="16"/>
  <c r="AQ3645" i="16"/>
  <c r="AP3645" i="16"/>
  <c r="AN3645" i="16"/>
  <c r="AM3645" i="16"/>
  <c r="AQ3644" i="16"/>
  <c r="AP3644" i="16"/>
  <c r="AN3644" i="16"/>
  <c r="AM3644" i="16"/>
  <c r="AQ3643" i="16"/>
  <c r="AP3643" i="16"/>
  <c r="AN3643" i="16"/>
  <c r="AM3643" i="16"/>
  <c r="AQ3642" i="16"/>
  <c r="AP3642" i="16"/>
  <c r="AN3642" i="16"/>
  <c r="AM3642" i="16"/>
  <c r="AQ3641" i="16"/>
  <c r="AP3641" i="16"/>
  <c r="AN3641" i="16"/>
  <c r="AM3641" i="16"/>
  <c r="AQ3640" i="16"/>
  <c r="AP3640" i="16"/>
  <c r="AN3640" i="16"/>
  <c r="AM3640" i="16"/>
  <c r="AQ3639" i="16"/>
  <c r="AP3639" i="16"/>
  <c r="AN3639" i="16"/>
  <c r="AM3639" i="16"/>
  <c r="AQ3638" i="16"/>
  <c r="AP3638" i="16"/>
  <c r="AN3638" i="16"/>
  <c r="AM3638" i="16"/>
  <c r="AQ3637" i="16"/>
  <c r="AP3637" i="16"/>
  <c r="AN3637" i="16"/>
  <c r="AM3637" i="16"/>
  <c r="AQ3636" i="16"/>
  <c r="AP3636" i="16"/>
  <c r="AN3636" i="16"/>
  <c r="AM3636" i="16"/>
  <c r="AQ3635" i="16"/>
  <c r="AP3635" i="16"/>
  <c r="AN3635" i="16"/>
  <c r="AM3635" i="16"/>
  <c r="AQ3634" i="16"/>
  <c r="AP3634" i="16"/>
  <c r="AN3634" i="16"/>
  <c r="AM3634" i="16"/>
  <c r="AQ3633" i="16"/>
  <c r="AP3633" i="16"/>
  <c r="AN3633" i="16"/>
  <c r="AM3633" i="16"/>
  <c r="AQ3632" i="16"/>
  <c r="AP3632" i="16"/>
  <c r="AN3632" i="16"/>
  <c r="AM3632" i="16"/>
  <c r="AQ3631" i="16"/>
  <c r="AP3631" i="16"/>
  <c r="AN3631" i="16"/>
  <c r="AM3631" i="16"/>
  <c r="AQ3630" i="16"/>
  <c r="AP3630" i="16"/>
  <c r="AN3630" i="16"/>
  <c r="AM3630" i="16"/>
  <c r="AQ3629" i="16"/>
  <c r="AP3629" i="16"/>
  <c r="AN3629" i="16"/>
  <c r="AM3629" i="16"/>
  <c r="AQ3628" i="16"/>
  <c r="AR3628" i="16" s="1"/>
  <c r="AP3628" i="16"/>
  <c r="AN3628" i="16"/>
  <c r="AM3628" i="16"/>
  <c r="AQ3627" i="16"/>
  <c r="AP3627" i="16"/>
  <c r="AN3627" i="16"/>
  <c r="AM3627" i="16"/>
  <c r="AQ3626" i="16"/>
  <c r="AP3626" i="16"/>
  <c r="AN3626" i="16"/>
  <c r="AM3626" i="16"/>
  <c r="AQ3625" i="16"/>
  <c r="AP3625" i="16"/>
  <c r="AN3625" i="16"/>
  <c r="AM3625" i="16"/>
  <c r="AQ3624" i="16"/>
  <c r="AP3624" i="16"/>
  <c r="AN3624" i="16"/>
  <c r="AM3624" i="16"/>
  <c r="AQ3623" i="16"/>
  <c r="AP3623" i="16"/>
  <c r="AN3623" i="16"/>
  <c r="AM3623" i="16"/>
  <c r="AQ3622" i="16"/>
  <c r="AP3622" i="16"/>
  <c r="AN3622" i="16"/>
  <c r="AM3622" i="16"/>
  <c r="AQ3621" i="16"/>
  <c r="AP3621" i="16"/>
  <c r="AN3621" i="16"/>
  <c r="AM3621" i="16"/>
  <c r="AQ3620" i="16"/>
  <c r="AP3620" i="16"/>
  <c r="AN3620" i="16"/>
  <c r="AM3620" i="16"/>
  <c r="AQ3619" i="16"/>
  <c r="AP3619" i="16"/>
  <c r="AN3619" i="16"/>
  <c r="AM3619" i="16"/>
  <c r="AQ3618" i="16"/>
  <c r="AP3618" i="16"/>
  <c r="AN3618" i="16"/>
  <c r="AM3618" i="16"/>
  <c r="AQ3617" i="16"/>
  <c r="AP3617" i="16"/>
  <c r="AN3617" i="16"/>
  <c r="AM3617" i="16"/>
  <c r="AQ3616" i="16"/>
  <c r="AP3616" i="16"/>
  <c r="AN3616" i="16"/>
  <c r="AM3616" i="16"/>
  <c r="AQ3615" i="16"/>
  <c r="AP3615" i="16"/>
  <c r="AN3615" i="16"/>
  <c r="AM3615" i="16"/>
  <c r="AQ3614" i="16"/>
  <c r="AP3614" i="16"/>
  <c r="AN3614" i="16"/>
  <c r="AM3614" i="16"/>
  <c r="AQ3613" i="16"/>
  <c r="AP3613" i="16"/>
  <c r="AN3613" i="16"/>
  <c r="AM3613" i="16"/>
  <c r="AQ3612" i="16"/>
  <c r="AP3612" i="16"/>
  <c r="AN3612" i="16"/>
  <c r="AM3612" i="16"/>
  <c r="AQ3611" i="16"/>
  <c r="AP3611" i="16"/>
  <c r="AN3611" i="16"/>
  <c r="AM3611" i="16"/>
  <c r="AQ3610" i="16"/>
  <c r="AP3610" i="16"/>
  <c r="AN3610" i="16"/>
  <c r="AM3610" i="16"/>
  <c r="AQ3609" i="16"/>
  <c r="AP3609" i="16"/>
  <c r="AN3609" i="16"/>
  <c r="AM3609" i="16"/>
  <c r="AQ3608" i="16"/>
  <c r="AP3608" i="16"/>
  <c r="AN3608" i="16"/>
  <c r="AM3608" i="16"/>
  <c r="AQ3607" i="16"/>
  <c r="AP3607" i="16"/>
  <c r="AN3607" i="16"/>
  <c r="AM3607" i="16"/>
  <c r="AQ3606" i="16"/>
  <c r="AP3606" i="16"/>
  <c r="AN3606" i="16"/>
  <c r="AM3606" i="16"/>
  <c r="AQ3605" i="16"/>
  <c r="AP3605" i="16"/>
  <c r="AN3605" i="16"/>
  <c r="AM3605" i="16"/>
  <c r="AQ3604" i="16"/>
  <c r="AP3604" i="16"/>
  <c r="AN3604" i="16"/>
  <c r="AM3604" i="16"/>
  <c r="AQ3603" i="16"/>
  <c r="AP3603" i="16"/>
  <c r="AN3603" i="16"/>
  <c r="AM3603" i="16"/>
  <c r="AQ3602" i="16"/>
  <c r="AP3602" i="16"/>
  <c r="AN3602" i="16"/>
  <c r="AM3602" i="16"/>
  <c r="AQ3601" i="16"/>
  <c r="AP3601" i="16"/>
  <c r="AN3601" i="16"/>
  <c r="AM3601" i="16"/>
  <c r="AQ3600" i="16"/>
  <c r="AP3600" i="16"/>
  <c r="AN3600" i="16"/>
  <c r="AM3600" i="16"/>
  <c r="AQ3599" i="16"/>
  <c r="AP3599" i="16"/>
  <c r="AN3599" i="16"/>
  <c r="AM3599" i="16"/>
  <c r="AQ3598" i="16"/>
  <c r="AP3598" i="16"/>
  <c r="AN3598" i="16"/>
  <c r="AM3598" i="16"/>
  <c r="AQ3597" i="16"/>
  <c r="AP3597" i="16"/>
  <c r="AN3597" i="16"/>
  <c r="AM3597" i="16"/>
  <c r="AQ3596" i="16"/>
  <c r="AP3596" i="16"/>
  <c r="AN3596" i="16"/>
  <c r="AM3596" i="16"/>
  <c r="AQ3595" i="16"/>
  <c r="AP3595" i="16"/>
  <c r="AN3595" i="16"/>
  <c r="AM3595" i="16"/>
  <c r="AQ3594" i="16"/>
  <c r="AP3594" i="16"/>
  <c r="AN3594" i="16"/>
  <c r="AM3594" i="16"/>
  <c r="AQ3593" i="16"/>
  <c r="AP3593" i="16"/>
  <c r="AN3593" i="16"/>
  <c r="AM3593" i="16"/>
  <c r="AQ3592" i="16"/>
  <c r="AP3592" i="16"/>
  <c r="AN3592" i="16"/>
  <c r="AM3592" i="16"/>
  <c r="AQ3591" i="16"/>
  <c r="AP3591" i="16"/>
  <c r="AN3591" i="16"/>
  <c r="AM3591" i="16"/>
  <c r="AQ3590" i="16"/>
  <c r="AP3590" i="16"/>
  <c r="AN3590" i="16"/>
  <c r="AM3590" i="16"/>
  <c r="AQ3589" i="16"/>
  <c r="AP3589" i="16"/>
  <c r="AN3589" i="16"/>
  <c r="AM3589" i="16"/>
  <c r="AQ3588" i="16"/>
  <c r="AP3588" i="16"/>
  <c r="AN3588" i="16"/>
  <c r="AM3588" i="16"/>
  <c r="AQ3587" i="16"/>
  <c r="AP3587" i="16"/>
  <c r="AN3587" i="16"/>
  <c r="AM3587" i="16"/>
  <c r="AQ3586" i="16"/>
  <c r="AP3586" i="16"/>
  <c r="AN3586" i="16"/>
  <c r="AM3586" i="16"/>
  <c r="AQ3585" i="16"/>
  <c r="AP3585" i="16"/>
  <c r="AN3585" i="16"/>
  <c r="AM3585" i="16"/>
  <c r="AQ3584" i="16"/>
  <c r="AP3584" i="16"/>
  <c r="AN3584" i="16"/>
  <c r="AM3584" i="16"/>
  <c r="AQ3583" i="16"/>
  <c r="AP3583" i="16"/>
  <c r="AN3583" i="16"/>
  <c r="AM3583" i="16"/>
  <c r="AQ3582" i="16"/>
  <c r="AP3582" i="16"/>
  <c r="AN3582" i="16"/>
  <c r="AM3582" i="16"/>
  <c r="AQ3581" i="16"/>
  <c r="AP3581" i="16"/>
  <c r="AN3581" i="16"/>
  <c r="AM3581" i="16"/>
  <c r="AQ3580" i="16"/>
  <c r="AP3580" i="16"/>
  <c r="AN3580" i="16"/>
  <c r="AM3580" i="16"/>
  <c r="AQ3579" i="16"/>
  <c r="AP3579" i="16"/>
  <c r="AN3579" i="16"/>
  <c r="AM3579" i="16"/>
  <c r="AQ3578" i="16"/>
  <c r="AP3578" i="16"/>
  <c r="AN3578" i="16"/>
  <c r="AM3578" i="16"/>
  <c r="AQ3577" i="16"/>
  <c r="AP3577" i="16"/>
  <c r="AN3577" i="16"/>
  <c r="AM3577" i="16"/>
  <c r="AQ3576" i="16"/>
  <c r="AP3576" i="16"/>
  <c r="AN3576" i="16"/>
  <c r="AM3576" i="16"/>
  <c r="AQ3575" i="16"/>
  <c r="AP3575" i="16"/>
  <c r="AN3575" i="16"/>
  <c r="AM3575" i="16"/>
  <c r="AQ3574" i="16"/>
  <c r="AP3574" i="16"/>
  <c r="AN3574" i="16"/>
  <c r="AM3574" i="16"/>
  <c r="AQ3573" i="16"/>
  <c r="AP3573" i="16"/>
  <c r="AN3573" i="16"/>
  <c r="AM3573" i="16"/>
  <c r="AQ3572" i="16"/>
  <c r="AP3572" i="16"/>
  <c r="AN3572" i="16"/>
  <c r="AM3572" i="16"/>
  <c r="AQ3571" i="16"/>
  <c r="AP3571" i="16"/>
  <c r="AN3571" i="16"/>
  <c r="AM3571" i="16"/>
  <c r="AQ3570" i="16"/>
  <c r="AP3570" i="16"/>
  <c r="AN3570" i="16"/>
  <c r="AM3570" i="16"/>
  <c r="AQ3569" i="16"/>
  <c r="AP3569" i="16"/>
  <c r="AN3569" i="16"/>
  <c r="AM3569" i="16"/>
  <c r="AQ3568" i="16"/>
  <c r="AP3568" i="16"/>
  <c r="AN3568" i="16"/>
  <c r="AM3568" i="16"/>
  <c r="AQ3567" i="16"/>
  <c r="AP3567" i="16"/>
  <c r="AN3567" i="16"/>
  <c r="AM3567" i="16"/>
  <c r="AQ3566" i="16"/>
  <c r="AP3566" i="16"/>
  <c r="AN3566" i="16"/>
  <c r="AM3566" i="16"/>
  <c r="AQ3565" i="16"/>
  <c r="AP3565" i="16"/>
  <c r="AN3565" i="16"/>
  <c r="AM3565" i="16"/>
  <c r="AQ3564" i="16"/>
  <c r="AP3564" i="16"/>
  <c r="AN3564" i="16"/>
  <c r="AM3564" i="16"/>
  <c r="AQ3563" i="16"/>
  <c r="AP3563" i="16"/>
  <c r="AN3563" i="16"/>
  <c r="AM3563" i="16"/>
  <c r="AQ3562" i="16"/>
  <c r="AP3562" i="16"/>
  <c r="AN3562" i="16"/>
  <c r="AM3562" i="16"/>
  <c r="AQ3561" i="16"/>
  <c r="AP3561" i="16"/>
  <c r="AN3561" i="16"/>
  <c r="AM3561" i="16"/>
  <c r="AQ3560" i="16"/>
  <c r="AP3560" i="16"/>
  <c r="AN3560" i="16"/>
  <c r="AM3560" i="16"/>
  <c r="AQ3559" i="16"/>
  <c r="AP3559" i="16"/>
  <c r="AN3559" i="16"/>
  <c r="AM3559" i="16"/>
  <c r="AQ3558" i="16"/>
  <c r="AP3558" i="16"/>
  <c r="AN3558" i="16"/>
  <c r="AM3558" i="16"/>
  <c r="AQ3557" i="16"/>
  <c r="AP3557" i="16"/>
  <c r="AN3557" i="16"/>
  <c r="AM3557" i="16"/>
  <c r="AQ3556" i="16"/>
  <c r="AP3556" i="16"/>
  <c r="AN3556" i="16"/>
  <c r="AM3556" i="16"/>
  <c r="AQ3555" i="16"/>
  <c r="AP3555" i="16"/>
  <c r="AN3555" i="16"/>
  <c r="AM3555" i="16"/>
  <c r="AQ3554" i="16"/>
  <c r="AP3554" i="16"/>
  <c r="AN3554" i="16"/>
  <c r="AM3554" i="16"/>
  <c r="AQ3553" i="16"/>
  <c r="AP3553" i="16"/>
  <c r="AN3553" i="16"/>
  <c r="AM3553" i="16"/>
  <c r="AQ3552" i="16"/>
  <c r="AP3552" i="16"/>
  <c r="AN3552" i="16"/>
  <c r="AM3552" i="16"/>
  <c r="AQ3551" i="16"/>
  <c r="AP3551" i="16"/>
  <c r="AN3551" i="16"/>
  <c r="AM3551" i="16"/>
  <c r="AQ3550" i="16"/>
  <c r="AP3550" i="16"/>
  <c r="AN3550" i="16"/>
  <c r="AM3550" i="16"/>
  <c r="AQ3549" i="16"/>
  <c r="AP3549" i="16"/>
  <c r="AN3549" i="16"/>
  <c r="AM3549" i="16"/>
  <c r="AQ3548" i="16"/>
  <c r="AP3548" i="16"/>
  <c r="AN3548" i="16"/>
  <c r="AM3548" i="16"/>
  <c r="AQ3547" i="16"/>
  <c r="AP3547" i="16"/>
  <c r="AN3547" i="16"/>
  <c r="AM3547" i="16"/>
  <c r="AQ3546" i="16"/>
  <c r="AP3546" i="16"/>
  <c r="AN3546" i="16"/>
  <c r="AM3546" i="16"/>
  <c r="AQ3545" i="16"/>
  <c r="AP3545" i="16"/>
  <c r="AN3545" i="16"/>
  <c r="AM3545" i="16"/>
  <c r="AQ3544" i="16"/>
  <c r="AP3544" i="16"/>
  <c r="AN3544" i="16"/>
  <c r="AM3544" i="16"/>
  <c r="AQ3543" i="16"/>
  <c r="AP3543" i="16"/>
  <c r="AN3543" i="16"/>
  <c r="AM3543" i="16"/>
  <c r="AQ3542" i="16"/>
  <c r="AP3542" i="16"/>
  <c r="AN3542" i="16"/>
  <c r="AM3542" i="16"/>
  <c r="AQ3541" i="16"/>
  <c r="AP3541" i="16"/>
  <c r="AN3541" i="16"/>
  <c r="AM3541" i="16"/>
  <c r="AQ3540" i="16"/>
  <c r="AP3540" i="16"/>
  <c r="AN3540" i="16"/>
  <c r="AM3540" i="16"/>
  <c r="AQ3539" i="16"/>
  <c r="AP3539" i="16"/>
  <c r="AN3539" i="16"/>
  <c r="AM3539" i="16"/>
  <c r="AQ3538" i="16"/>
  <c r="AP3538" i="16"/>
  <c r="AN3538" i="16"/>
  <c r="AM3538" i="16"/>
  <c r="AQ3537" i="16"/>
  <c r="AP3537" i="16"/>
  <c r="AN3537" i="16"/>
  <c r="AM3537" i="16"/>
  <c r="AQ3536" i="16"/>
  <c r="AP3536" i="16"/>
  <c r="AN3536" i="16"/>
  <c r="AM3536" i="16"/>
  <c r="AQ3535" i="16"/>
  <c r="AP3535" i="16"/>
  <c r="AN3535" i="16"/>
  <c r="AM3535" i="16"/>
  <c r="AQ3534" i="16"/>
  <c r="AP3534" i="16"/>
  <c r="AN3534" i="16"/>
  <c r="AM3534" i="16"/>
  <c r="AQ3533" i="16"/>
  <c r="AP3533" i="16"/>
  <c r="AN3533" i="16"/>
  <c r="AM3533" i="16"/>
  <c r="AQ3532" i="16"/>
  <c r="AP3532" i="16"/>
  <c r="AN3532" i="16"/>
  <c r="AM3532" i="16"/>
  <c r="AQ3531" i="16"/>
  <c r="AP3531" i="16"/>
  <c r="AN3531" i="16"/>
  <c r="AM3531" i="16"/>
  <c r="AQ3530" i="16"/>
  <c r="AP3530" i="16"/>
  <c r="AN3530" i="16"/>
  <c r="AM3530" i="16"/>
  <c r="AQ3529" i="16"/>
  <c r="AP3529" i="16"/>
  <c r="AN3529" i="16"/>
  <c r="AM3529" i="16"/>
  <c r="AQ3528" i="16"/>
  <c r="AP3528" i="16"/>
  <c r="AN3528" i="16"/>
  <c r="AM3528" i="16"/>
  <c r="AQ3527" i="16"/>
  <c r="AP3527" i="16"/>
  <c r="AN3527" i="16"/>
  <c r="AM3527" i="16"/>
  <c r="AQ3526" i="16"/>
  <c r="AP3526" i="16"/>
  <c r="AN3526" i="16"/>
  <c r="AM3526" i="16"/>
  <c r="AQ3525" i="16"/>
  <c r="AP3525" i="16"/>
  <c r="AN3525" i="16"/>
  <c r="AM3525" i="16"/>
  <c r="AQ3524" i="16"/>
  <c r="AP3524" i="16"/>
  <c r="AN3524" i="16"/>
  <c r="AM3524" i="16"/>
  <c r="AQ3523" i="16"/>
  <c r="AP3523" i="16"/>
  <c r="AN3523" i="16"/>
  <c r="AM3523" i="16"/>
  <c r="AQ3522" i="16"/>
  <c r="AP3522" i="16"/>
  <c r="AN3522" i="16"/>
  <c r="AM3522" i="16"/>
  <c r="AQ3521" i="16"/>
  <c r="AP3521" i="16"/>
  <c r="AN3521" i="16"/>
  <c r="AM3521" i="16"/>
  <c r="AQ3520" i="16"/>
  <c r="AP3520" i="16"/>
  <c r="AN3520" i="16"/>
  <c r="AM3520" i="16"/>
  <c r="AQ3519" i="16"/>
  <c r="AP3519" i="16"/>
  <c r="AN3519" i="16"/>
  <c r="AM3519" i="16"/>
  <c r="AQ3513" i="16"/>
  <c r="AP3513" i="16"/>
  <c r="AN3513" i="16"/>
  <c r="AM3513" i="16"/>
  <c r="AQ3509" i="16"/>
  <c r="AP3509" i="16"/>
  <c r="AN3509" i="16"/>
  <c r="AM3509" i="16"/>
  <c r="AQ3507" i="16"/>
  <c r="AP3507" i="16"/>
  <c r="AN3507" i="16"/>
  <c r="AM3507" i="16"/>
  <c r="AQ3506" i="16"/>
  <c r="AP3506" i="16"/>
  <c r="AN3506" i="16"/>
  <c r="AM3506" i="16"/>
  <c r="AQ3505" i="16"/>
  <c r="AP3505" i="16"/>
  <c r="AN3505" i="16"/>
  <c r="AM3505" i="16"/>
  <c r="AQ3504" i="16"/>
  <c r="AP3504" i="16"/>
  <c r="AN3504" i="16"/>
  <c r="AM3504" i="16"/>
  <c r="AQ3503" i="16"/>
  <c r="AP3503" i="16"/>
  <c r="AN3503" i="16"/>
  <c r="AM3503" i="16"/>
  <c r="AQ3502" i="16"/>
  <c r="AP3502" i="16"/>
  <c r="AN3502" i="16"/>
  <c r="AM3502" i="16"/>
  <c r="AQ3501" i="16"/>
  <c r="AP3501" i="16"/>
  <c r="AN3501" i="16"/>
  <c r="AM3501" i="16"/>
  <c r="AQ3500" i="16"/>
  <c r="AP3500" i="16"/>
  <c r="AN3500" i="16"/>
  <c r="AM3500" i="16"/>
  <c r="AQ3499" i="16"/>
  <c r="AP3499" i="16"/>
  <c r="AN3499" i="16"/>
  <c r="AM3499" i="16"/>
  <c r="AQ3498" i="16"/>
  <c r="AP3498" i="16"/>
  <c r="AN3498" i="16"/>
  <c r="AM3498" i="16"/>
  <c r="AQ3497" i="16"/>
  <c r="AP3497" i="16"/>
  <c r="AN3497" i="16"/>
  <c r="AM3497" i="16"/>
  <c r="AQ3496" i="16"/>
  <c r="AP3496" i="16"/>
  <c r="AN3496" i="16"/>
  <c r="AM3496" i="16"/>
  <c r="AQ3495" i="16"/>
  <c r="AP3495" i="16"/>
  <c r="AN3495" i="16"/>
  <c r="AM3495" i="16"/>
  <c r="AQ3479" i="16"/>
  <c r="AP3479" i="16"/>
  <c r="AN3479" i="16"/>
  <c r="AM3479" i="16"/>
  <c r="AQ3466" i="16"/>
  <c r="AP3466" i="16"/>
  <c r="AN3466" i="16"/>
  <c r="AM3466" i="16"/>
  <c r="AQ3465" i="16"/>
  <c r="AP3465" i="16"/>
  <c r="AN3465" i="16"/>
  <c r="AM3465" i="16"/>
  <c r="AQ3464" i="16"/>
  <c r="AP3464" i="16"/>
  <c r="AN3464" i="16"/>
  <c r="AM3464" i="16"/>
  <c r="AQ3463" i="16"/>
  <c r="AP3463" i="16"/>
  <c r="AN3463" i="16"/>
  <c r="AM3463" i="16"/>
  <c r="AQ3462" i="16"/>
  <c r="AP3462" i="16"/>
  <c r="AN3462" i="16"/>
  <c r="AM3462" i="16"/>
  <c r="AQ3461" i="16"/>
  <c r="AP3461" i="16"/>
  <c r="AN3461" i="16"/>
  <c r="AM3461" i="16"/>
  <c r="AQ3460" i="16"/>
  <c r="AP3460" i="16"/>
  <c r="AN3460" i="16"/>
  <c r="AM3460" i="16"/>
  <c r="AQ3459" i="16"/>
  <c r="AP3459" i="16"/>
  <c r="AN3459" i="16"/>
  <c r="AM3459" i="16"/>
  <c r="AQ3458" i="16"/>
  <c r="AP3458" i="16"/>
  <c r="AN3458" i="16"/>
  <c r="AM3458" i="16"/>
  <c r="AQ3457" i="16"/>
  <c r="AP3457" i="16"/>
  <c r="AN3457" i="16"/>
  <c r="AM3457" i="16"/>
  <c r="AQ3456" i="16"/>
  <c r="AP3456" i="16"/>
  <c r="AN3456" i="16"/>
  <c r="AM3456" i="16"/>
  <c r="AQ3455" i="16"/>
  <c r="AP3455" i="16"/>
  <c r="AN3455" i="16"/>
  <c r="AM3455" i="16"/>
  <c r="AQ3454" i="16"/>
  <c r="AP3454" i="16"/>
  <c r="AN3454" i="16"/>
  <c r="AM3454" i="16"/>
  <c r="AQ3432" i="16"/>
  <c r="AP3432" i="16"/>
  <c r="AN3432" i="16"/>
  <c r="AM3432" i="16"/>
  <c r="AQ3431" i="16"/>
  <c r="AP3431" i="16"/>
  <c r="AN3431" i="16"/>
  <c r="AM3431" i="16"/>
  <c r="AQ3430" i="16"/>
  <c r="AP3430" i="16"/>
  <c r="AN3430" i="16"/>
  <c r="AM3430" i="16"/>
  <c r="AQ3429" i="16"/>
  <c r="AP3429" i="16"/>
  <c r="AN3429" i="16"/>
  <c r="AM3429" i="16"/>
  <c r="AQ3428" i="16"/>
  <c r="AP3428" i="16"/>
  <c r="AN3428" i="16"/>
  <c r="AM3428" i="16"/>
  <c r="AQ3427" i="16"/>
  <c r="AP3427" i="16"/>
  <c r="AN3427" i="16"/>
  <c r="AM3427" i="16"/>
  <c r="AQ3426" i="16"/>
  <c r="AP3426" i="16"/>
  <c r="AN3426" i="16"/>
  <c r="AM3426" i="16"/>
  <c r="AQ3425" i="16"/>
  <c r="AP3425" i="16"/>
  <c r="AN3425" i="16"/>
  <c r="AM3425" i="16"/>
  <c r="AQ3424" i="16"/>
  <c r="AP3424" i="16"/>
  <c r="AN3424" i="16"/>
  <c r="AM3424" i="16"/>
  <c r="AQ3423" i="16"/>
  <c r="AP3423" i="16"/>
  <c r="AN3423" i="16"/>
  <c r="AM3423" i="16"/>
  <c r="AQ3422" i="16"/>
  <c r="AP3422" i="16"/>
  <c r="AN3422" i="16"/>
  <c r="AM3422" i="16"/>
  <c r="AQ3421" i="16"/>
  <c r="AP3421" i="16"/>
  <c r="AN3421" i="16"/>
  <c r="AM3421" i="16"/>
  <c r="AQ3420" i="16"/>
  <c r="AP3420" i="16"/>
  <c r="AN3420" i="16"/>
  <c r="AM3420" i="16"/>
  <c r="AQ3419" i="16"/>
  <c r="AP3419" i="16"/>
  <c r="AN3419" i="16"/>
  <c r="AM3419" i="16"/>
  <c r="AQ3418" i="16"/>
  <c r="AP3418" i="16"/>
  <c r="AN3418" i="16"/>
  <c r="AM3418" i="16"/>
  <c r="AQ3417" i="16"/>
  <c r="AP3417" i="16"/>
  <c r="AN3417" i="16"/>
  <c r="AM3417" i="16"/>
  <c r="AQ3416" i="16"/>
  <c r="AP3416" i="16"/>
  <c r="AN3416" i="16"/>
  <c r="AM3416" i="16"/>
  <c r="AQ3415" i="16"/>
  <c r="AP3415" i="16"/>
  <c r="AN3415" i="16"/>
  <c r="AM3415" i="16"/>
  <c r="AQ3414" i="16"/>
  <c r="AP3414" i="16"/>
  <c r="AN3414" i="16"/>
  <c r="AM3414" i="16"/>
  <c r="AQ3413" i="16"/>
  <c r="AP3413" i="16"/>
  <c r="AN3413" i="16"/>
  <c r="AM3413" i="16"/>
  <c r="AQ3412" i="16"/>
  <c r="AP3412" i="16"/>
  <c r="AN3412" i="16"/>
  <c r="AM3412" i="16"/>
  <c r="AQ3411" i="16"/>
  <c r="AP3411" i="16"/>
  <c r="AN3411" i="16"/>
  <c r="AM3411" i="16"/>
  <c r="AQ3410" i="16"/>
  <c r="AP3410" i="16"/>
  <c r="AN3410" i="16"/>
  <c r="AM3410" i="16"/>
  <c r="AQ3409" i="16"/>
  <c r="AP3409" i="16"/>
  <c r="AN3409" i="16"/>
  <c r="AM3409" i="16"/>
  <c r="AQ3408" i="16"/>
  <c r="AP3408" i="16"/>
  <c r="AN3408" i="16"/>
  <c r="AM3408" i="16"/>
  <c r="AQ3407" i="16"/>
  <c r="AP3407" i="16"/>
  <c r="AN3407" i="16"/>
  <c r="AM3407" i="16"/>
  <c r="AQ3406" i="16"/>
  <c r="AP3406" i="16"/>
  <c r="AN3406" i="16"/>
  <c r="AM3406" i="16"/>
  <c r="AQ3405" i="16"/>
  <c r="AP3405" i="16"/>
  <c r="AN3405" i="16"/>
  <c r="AM3405" i="16"/>
  <c r="AQ3404" i="16"/>
  <c r="AP3404" i="16"/>
  <c r="AN3404" i="16"/>
  <c r="AM3404" i="16"/>
  <c r="AQ3403" i="16"/>
  <c r="AP3403" i="16"/>
  <c r="AN3403" i="16"/>
  <c r="AM3403" i="16"/>
  <c r="AQ3402" i="16"/>
  <c r="AP3402" i="16"/>
  <c r="AN3402" i="16"/>
  <c r="AM3402" i="16"/>
  <c r="AQ3401" i="16"/>
  <c r="AP3401" i="16"/>
  <c r="AN3401" i="16"/>
  <c r="AM3401" i="16"/>
  <c r="AQ3400" i="16"/>
  <c r="AP3400" i="16"/>
  <c r="AN3400" i="16"/>
  <c r="AM3400" i="16"/>
  <c r="AQ3399" i="16"/>
  <c r="AP3399" i="16"/>
  <c r="AN3399" i="16"/>
  <c r="AM3399" i="16"/>
  <c r="AQ3398" i="16"/>
  <c r="AP3398" i="16"/>
  <c r="AN3398" i="16"/>
  <c r="AM3398" i="16"/>
  <c r="AQ3397" i="16"/>
  <c r="AP3397" i="16"/>
  <c r="AN3397" i="16"/>
  <c r="AM3397" i="16"/>
  <c r="AQ3396" i="16"/>
  <c r="AP3396" i="16"/>
  <c r="AN3396" i="16"/>
  <c r="AM3396" i="16"/>
  <c r="AQ3395" i="16"/>
  <c r="AP3395" i="16"/>
  <c r="AN3395" i="16"/>
  <c r="AM3395" i="16"/>
  <c r="AQ3394" i="16"/>
  <c r="AP3394" i="16"/>
  <c r="AN3394" i="16"/>
  <c r="AM3394" i="16"/>
  <c r="AQ3393" i="16"/>
  <c r="AP3393" i="16"/>
  <c r="AN3393" i="16"/>
  <c r="AM3393" i="16"/>
  <c r="AQ3389" i="16"/>
  <c r="AP3389" i="16"/>
  <c r="AN3389" i="16"/>
  <c r="AM3389" i="16"/>
  <c r="AQ3388" i="16"/>
  <c r="AP3388" i="16"/>
  <c r="AN3388" i="16"/>
  <c r="AM3388" i="16"/>
  <c r="AQ3387" i="16"/>
  <c r="AP3387" i="16"/>
  <c r="AN3387" i="16"/>
  <c r="AM3387" i="16"/>
  <c r="AQ3386" i="16"/>
  <c r="AP3386" i="16"/>
  <c r="AN3386" i="16"/>
  <c r="AM3386" i="16"/>
  <c r="AQ3385" i="16"/>
  <c r="AP3385" i="16"/>
  <c r="AN3385" i="16"/>
  <c r="AM3385" i="16"/>
  <c r="AQ3384" i="16"/>
  <c r="AP3384" i="16"/>
  <c r="AN3384" i="16"/>
  <c r="AM3384" i="16"/>
  <c r="AQ3383" i="16"/>
  <c r="AP3383" i="16"/>
  <c r="AN3383" i="16"/>
  <c r="AM3383" i="16"/>
  <c r="AQ3382" i="16"/>
  <c r="AP3382" i="16"/>
  <c r="AN3382" i="16"/>
  <c r="AM3382" i="16"/>
  <c r="AQ3381" i="16"/>
  <c r="AP3381" i="16"/>
  <c r="AN3381" i="16"/>
  <c r="AM3381" i="16"/>
  <c r="AQ3380" i="16"/>
  <c r="AP3380" i="16"/>
  <c r="AN3380" i="16"/>
  <c r="AM3380" i="16"/>
  <c r="AQ3379" i="16"/>
  <c r="AP3379" i="16"/>
  <c r="AN3379" i="16"/>
  <c r="AM3379" i="16"/>
  <c r="AQ3378" i="16"/>
  <c r="AP3378" i="16"/>
  <c r="AN3378" i="16"/>
  <c r="AM3378" i="16"/>
  <c r="AQ3377" i="16"/>
  <c r="AP3377" i="16"/>
  <c r="AN3377" i="16"/>
  <c r="AM3377" i="16"/>
  <c r="AQ3376" i="16"/>
  <c r="AP3376" i="16"/>
  <c r="AN3376" i="16"/>
  <c r="AM3376" i="16"/>
  <c r="AQ3375" i="16"/>
  <c r="AP3375" i="16"/>
  <c r="AN3375" i="16"/>
  <c r="AM3375" i="16"/>
  <c r="AQ3374" i="16"/>
  <c r="AP3374" i="16"/>
  <c r="AN3374" i="16"/>
  <c r="AM3374" i="16"/>
  <c r="AQ3373" i="16"/>
  <c r="AP3373" i="16"/>
  <c r="AN3373" i="16"/>
  <c r="AM3373" i="16"/>
  <c r="AQ3372" i="16"/>
  <c r="AP3372" i="16"/>
  <c r="AN3372" i="16"/>
  <c r="AM3372" i="16"/>
  <c r="AQ3371" i="16"/>
  <c r="AP3371" i="16"/>
  <c r="AN3371" i="16"/>
  <c r="AM3371" i="16"/>
  <c r="AQ3370" i="16"/>
  <c r="AP3370" i="16"/>
  <c r="AN3370" i="16"/>
  <c r="AM3370" i="16"/>
  <c r="AQ3369" i="16"/>
  <c r="AP3369" i="16"/>
  <c r="AN3369" i="16"/>
  <c r="AM3369" i="16"/>
  <c r="AQ3368" i="16"/>
  <c r="AP3368" i="16"/>
  <c r="AN3368" i="16"/>
  <c r="AM3368" i="16"/>
  <c r="AQ3367" i="16"/>
  <c r="AP3367" i="16"/>
  <c r="AN3367" i="16"/>
  <c r="AM3367" i="16"/>
  <c r="AQ3366" i="16"/>
  <c r="AP3366" i="16"/>
  <c r="AN3366" i="16"/>
  <c r="AM3366" i="16"/>
  <c r="AQ3365" i="16"/>
  <c r="AP3365" i="16"/>
  <c r="AN3365" i="16"/>
  <c r="AM3365" i="16"/>
  <c r="AQ3364" i="16"/>
  <c r="AP3364" i="16"/>
  <c r="AN3364" i="16"/>
  <c r="AM3364" i="16"/>
  <c r="AQ3363" i="16"/>
  <c r="AP3363" i="16"/>
  <c r="AN3363" i="16"/>
  <c r="AM3363" i="16"/>
  <c r="AQ3362" i="16"/>
  <c r="AP3362" i="16"/>
  <c r="AN3362" i="16"/>
  <c r="AM3362" i="16"/>
  <c r="AQ3361" i="16"/>
  <c r="AP3361" i="16"/>
  <c r="AN3361" i="16"/>
  <c r="AM3361" i="16"/>
  <c r="AQ3360" i="16"/>
  <c r="AP3360" i="16"/>
  <c r="AN3360" i="16"/>
  <c r="AM3360" i="16"/>
  <c r="AQ3359" i="16"/>
  <c r="AP3359" i="16"/>
  <c r="AN3359" i="16"/>
  <c r="AM3359" i="16"/>
  <c r="AQ3358" i="16"/>
  <c r="AP3358" i="16"/>
  <c r="AN3358" i="16"/>
  <c r="AM3358" i="16"/>
  <c r="AQ3357" i="16"/>
  <c r="AP3357" i="16"/>
  <c r="AN3357" i="16"/>
  <c r="AM3357" i="16"/>
  <c r="AQ3356" i="16"/>
  <c r="AP3356" i="16"/>
  <c r="AN3356" i="16"/>
  <c r="AM3356" i="16"/>
  <c r="AQ3355" i="16"/>
  <c r="AP3355" i="16"/>
  <c r="AN3355" i="16"/>
  <c r="AM3355" i="16"/>
  <c r="AQ3354" i="16"/>
  <c r="AP3354" i="16"/>
  <c r="AN3354" i="16"/>
  <c r="AM3354" i="16"/>
  <c r="AQ3353" i="16"/>
  <c r="AP3353" i="16"/>
  <c r="AN3353" i="16"/>
  <c r="AM3353" i="16"/>
  <c r="AQ3352" i="16"/>
  <c r="AP3352" i="16"/>
  <c r="AN3352" i="16"/>
  <c r="AM3352" i="16"/>
  <c r="AQ3351" i="16"/>
  <c r="AP3351" i="16"/>
  <c r="AN3351" i="16"/>
  <c r="AM3351" i="16"/>
  <c r="AQ3350" i="16"/>
  <c r="AP3350" i="16"/>
  <c r="AN3350" i="16"/>
  <c r="AM3350" i="16"/>
  <c r="AQ3349" i="16"/>
  <c r="AP3349" i="16"/>
  <c r="AN3349" i="16"/>
  <c r="AM3349" i="16"/>
  <c r="AQ3348" i="16"/>
  <c r="AP3348" i="16"/>
  <c r="AN3348" i="16"/>
  <c r="AM3348" i="16"/>
  <c r="AQ3347" i="16"/>
  <c r="AP3347" i="16"/>
  <c r="AN3347" i="16"/>
  <c r="AM3347" i="16"/>
  <c r="AQ3346" i="16"/>
  <c r="AP3346" i="16"/>
  <c r="AN3346" i="16"/>
  <c r="AM3346" i="16"/>
  <c r="AQ3345" i="16"/>
  <c r="AP3345" i="16"/>
  <c r="AN3345" i="16"/>
  <c r="AM3345" i="16"/>
  <c r="AQ3344" i="16"/>
  <c r="AP3344" i="16"/>
  <c r="AN3344" i="16"/>
  <c r="AM3344" i="16"/>
  <c r="AQ3339" i="16"/>
  <c r="AP3339" i="16"/>
  <c r="AN3339" i="16"/>
  <c r="AM3339" i="16"/>
  <c r="AQ3327" i="16"/>
  <c r="AP3327" i="16"/>
  <c r="AN3327" i="16"/>
  <c r="AM3327" i="16"/>
  <c r="AQ3326" i="16"/>
  <c r="AP3326" i="16"/>
  <c r="AN3326" i="16"/>
  <c r="AM3326" i="16"/>
  <c r="AQ3281" i="16"/>
  <c r="AP3281" i="16"/>
  <c r="AN3281" i="16"/>
  <c r="AM3281" i="16"/>
  <c r="AQ3000" i="16"/>
  <c r="AP3000" i="16"/>
  <c r="AN3000" i="16"/>
  <c r="AM3000" i="16"/>
  <c r="AQ2918" i="16"/>
  <c r="AP2918" i="16"/>
  <c r="AN2918" i="16"/>
  <c r="AM2918" i="16"/>
  <c r="AQ2852" i="16"/>
  <c r="AP2852" i="16"/>
  <c r="AN2852" i="16"/>
  <c r="AM2852" i="16"/>
  <c r="AQ2851" i="16"/>
  <c r="AP2851" i="16"/>
  <c r="AN2851" i="16"/>
  <c r="AM2851" i="16"/>
  <c r="AQ2850" i="16"/>
  <c r="AP2850" i="16"/>
  <c r="AN2850" i="16"/>
  <c r="AM2850" i="16"/>
  <c r="AQ2474" i="16"/>
  <c r="AP2474" i="16"/>
  <c r="AN2474" i="16"/>
  <c r="AM2474" i="16"/>
  <c r="AQ2441" i="16"/>
  <c r="AP2441" i="16"/>
  <c r="AN2441" i="16"/>
  <c r="AM2441" i="16"/>
  <c r="AQ2440" i="16"/>
  <c r="AP2440" i="16"/>
  <c r="AN2440" i="16"/>
  <c r="AM2440" i="16"/>
  <c r="AQ2439" i="16"/>
  <c r="AP2439" i="16"/>
  <c r="AN2439" i="16"/>
  <c r="AM2439" i="16"/>
  <c r="AQ2438" i="16"/>
  <c r="AP2438" i="16"/>
  <c r="AN2438" i="16"/>
  <c r="AM2438" i="16"/>
  <c r="AQ2437" i="16"/>
  <c r="AP2437" i="16"/>
  <c r="AN2437" i="16"/>
  <c r="AM2437" i="16"/>
  <c r="AQ2436" i="16"/>
  <c r="AP2436" i="16"/>
  <c r="AN2436" i="16"/>
  <c r="AM2436" i="16"/>
  <c r="AQ2435" i="16"/>
  <c r="AP2435" i="16"/>
  <c r="AN2435" i="16"/>
  <c r="AM2435" i="16"/>
  <c r="AQ2434" i="16"/>
  <c r="AP2434" i="16"/>
  <c r="AN2434" i="16"/>
  <c r="AM2434" i="16"/>
  <c r="AQ2327" i="16"/>
  <c r="AP2327" i="16"/>
  <c r="AN2327" i="16"/>
  <c r="AM2327" i="16"/>
  <c r="AQ2325" i="16"/>
  <c r="AP2325" i="16"/>
  <c r="AN2325" i="16"/>
  <c r="AM2325" i="16"/>
  <c r="AQ2324" i="16"/>
  <c r="AP2324" i="16"/>
  <c r="AN2324" i="16"/>
  <c r="AM2324" i="16"/>
  <c r="AQ2323" i="16"/>
  <c r="AP2323" i="16"/>
  <c r="AN2323" i="16"/>
  <c r="AM2323" i="16"/>
  <c r="AQ2322" i="16"/>
  <c r="AP2322" i="16"/>
  <c r="AN2322" i="16"/>
  <c r="AM2322" i="16"/>
  <c r="AQ2321" i="16"/>
  <c r="AP2321" i="16"/>
  <c r="AN2321" i="16"/>
  <c r="AM2321" i="16"/>
  <c r="AQ2320" i="16"/>
  <c r="AP2320" i="16"/>
  <c r="AN2320" i="16"/>
  <c r="AM2320" i="16"/>
  <c r="AQ2319" i="16"/>
  <c r="AP2319" i="16"/>
  <c r="AN2319" i="16"/>
  <c r="AM2319" i="16"/>
  <c r="AQ2318" i="16"/>
  <c r="AP2318" i="16"/>
  <c r="AN2318" i="16"/>
  <c r="AM2318" i="16"/>
  <c r="AQ2317" i="16"/>
  <c r="AP2317" i="16"/>
  <c r="AN2317" i="16"/>
  <c r="AM2317" i="16"/>
  <c r="AQ2316" i="16"/>
  <c r="AP2316" i="16"/>
  <c r="AN2316" i="16"/>
  <c r="AM2316" i="16"/>
  <c r="AQ2315" i="16"/>
  <c r="AP2315" i="16"/>
  <c r="AN2315" i="16"/>
  <c r="AM2315" i="16"/>
  <c r="AQ2310" i="16"/>
  <c r="AP2310" i="16"/>
  <c r="AN2310" i="16"/>
  <c r="AM2310" i="16"/>
  <c r="AQ2309" i="16"/>
  <c r="AP2309" i="16"/>
  <c r="AN2309" i="16"/>
  <c r="AM2309" i="16"/>
  <c r="AQ2308" i="16"/>
  <c r="AP2308" i="16"/>
  <c r="AN2308" i="16"/>
  <c r="AM2308" i="16"/>
  <c r="AQ2307" i="16"/>
  <c r="AP2307" i="16"/>
  <c r="AN2307" i="16"/>
  <c r="AM2307" i="16"/>
  <c r="AQ2306" i="16"/>
  <c r="AP2306" i="16"/>
  <c r="AN2306" i="16"/>
  <c r="AM2306" i="16"/>
  <c r="AQ2305" i="16"/>
  <c r="AP2305" i="16"/>
  <c r="AN2305" i="16"/>
  <c r="AM2305" i="16"/>
  <c r="AQ2304" i="16"/>
  <c r="AP2304" i="16"/>
  <c r="AN2304" i="16"/>
  <c r="AM2304" i="16"/>
  <c r="AQ2303" i="16"/>
  <c r="AP2303" i="16"/>
  <c r="AN2303" i="16"/>
  <c r="AM2303" i="16"/>
  <c r="AQ2302" i="16"/>
  <c r="AP2302" i="16"/>
  <c r="AN2302" i="16"/>
  <c r="AM2302" i="16"/>
  <c r="AQ2301" i="16"/>
  <c r="AP2301" i="16"/>
  <c r="AN2301" i="16"/>
  <c r="AM2301" i="16"/>
  <c r="AQ2300" i="16"/>
  <c r="AP2300" i="16"/>
  <c r="AN2300" i="16"/>
  <c r="AM2300" i="16"/>
  <c r="AQ2299" i="16"/>
  <c r="AP2299" i="16"/>
  <c r="AN2299" i="16"/>
  <c r="AM2299" i="16"/>
  <c r="AQ2298" i="16"/>
  <c r="AP2298" i="16"/>
  <c r="AN2298" i="16"/>
  <c r="AM2298" i="16"/>
  <c r="AQ2297" i="16"/>
  <c r="AP2297" i="16"/>
  <c r="AN2297" i="16"/>
  <c r="AM2297" i="16"/>
  <c r="AQ2296" i="16"/>
  <c r="AP2296" i="16"/>
  <c r="AN2296" i="16"/>
  <c r="AM2296" i="16"/>
  <c r="AQ2295" i="16"/>
  <c r="AP2295" i="16"/>
  <c r="AN2295" i="16"/>
  <c r="AM2295" i="16"/>
  <c r="AQ2294" i="16"/>
  <c r="AP2294" i="16"/>
  <c r="AN2294" i="16"/>
  <c r="AM2294" i="16"/>
  <c r="AQ2276" i="16"/>
  <c r="AP2276" i="16"/>
  <c r="AN2276" i="16"/>
  <c r="AM2276" i="16"/>
  <c r="AQ2264" i="16"/>
  <c r="AP2264" i="16"/>
  <c r="AN2264" i="16"/>
  <c r="AM2264" i="16"/>
  <c r="AQ2245" i="16"/>
  <c r="AP2245" i="16"/>
  <c r="AN2245" i="16"/>
  <c r="AM2245" i="16"/>
  <c r="AQ2226" i="16"/>
  <c r="AP2226" i="16"/>
  <c r="AN2226" i="16"/>
  <c r="AM2226" i="16"/>
  <c r="AQ2158" i="16"/>
  <c r="AP2158" i="16"/>
  <c r="AN2158" i="16"/>
  <c r="AM2158" i="16"/>
  <c r="AQ2157" i="16"/>
  <c r="AP2157" i="16"/>
  <c r="AN2157" i="16"/>
  <c r="AM2157" i="16"/>
  <c r="AQ2156" i="16"/>
  <c r="AP2156" i="16"/>
  <c r="AN2156" i="16"/>
  <c r="AM2156" i="16"/>
  <c r="AQ2155" i="16"/>
  <c r="AP2155" i="16"/>
  <c r="AN2155" i="16"/>
  <c r="AM2155" i="16"/>
  <c r="AQ2117" i="16"/>
  <c r="AP2117" i="16"/>
  <c r="AN2117" i="16"/>
  <c r="AM2117" i="16"/>
  <c r="AQ2116" i="16"/>
  <c r="AP2116" i="16"/>
  <c r="AN2116" i="16"/>
  <c r="AM2116" i="16"/>
  <c r="AQ2115" i="16"/>
  <c r="AP2115" i="16"/>
  <c r="AN2115" i="16"/>
  <c r="AM2115" i="16"/>
  <c r="AQ2114" i="16"/>
  <c r="AP2114" i="16"/>
  <c r="AN2114" i="16"/>
  <c r="AM2114" i="16"/>
  <c r="AQ2113" i="16"/>
  <c r="AP2113" i="16"/>
  <c r="AN2113" i="16"/>
  <c r="AM2113" i="16"/>
  <c r="AQ2112" i="16"/>
  <c r="AP2112" i="16"/>
  <c r="AN2112" i="16"/>
  <c r="AM2112" i="16"/>
  <c r="AQ2111" i="16"/>
  <c r="AP2111" i="16"/>
  <c r="AN2111" i="16"/>
  <c r="AM2111" i="16"/>
  <c r="AQ2110" i="16"/>
  <c r="AP2110" i="16"/>
  <c r="AN2110" i="16"/>
  <c r="AM2110" i="16"/>
  <c r="AQ2109" i="16"/>
  <c r="AP2109" i="16"/>
  <c r="AN2109" i="16"/>
  <c r="AM2109" i="16"/>
  <c r="AQ2108" i="16"/>
  <c r="AP2108" i="16"/>
  <c r="AN2108" i="16"/>
  <c r="AM2108" i="16"/>
  <c r="AQ2107" i="16"/>
  <c r="AP2107" i="16"/>
  <c r="AN2107" i="16"/>
  <c r="AO2107" i="16" s="1"/>
  <c r="AM2107" i="16"/>
  <c r="AQ2106" i="16"/>
  <c r="AP2106" i="16"/>
  <c r="AN2106" i="16"/>
  <c r="AM2106" i="16"/>
  <c r="AQ2105" i="16"/>
  <c r="AP2105" i="16"/>
  <c r="AN2105" i="16"/>
  <c r="AM2105" i="16"/>
  <c r="AQ2104" i="16"/>
  <c r="AP2104" i="16"/>
  <c r="AN2104" i="16"/>
  <c r="AM2104" i="16"/>
  <c r="AQ2103" i="16"/>
  <c r="AP2103" i="16"/>
  <c r="AN2103" i="16"/>
  <c r="AO2103" i="16" s="1"/>
  <c r="AM2103" i="16"/>
  <c r="AQ2102" i="16"/>
  <c r="AP2102" i="16"/>
  <c r="AN2102" i="16"/>
  <c r="AM2102" i="16"/>
  <c r="AQ2101" i="16"/>
  <c r="AP2101" i="16"/>
  <c r="AN2101" i="16"/>
  <c r="AM2101" i="16"/>
  <c r="AQ2100" i="16"/>
  <c r="AP2100" i="16"/>
  <c r="AN2100" i="16"/>
  <c r="AM2100" i="16"/>
  <c r="AQ2099" i="16"/>
  <c r="AP2099" i="16"/>
  <c r="AN2099" i="16"/>
  <c r="AM2099" i="16"/>
  <c r="AQ2098" i="16"/>
  <c r="AP2098" i="16"/>
  <c r="AN2098" i="16"/>
  <c r="AM2098" i="16"/>
  <c r="AQ2097" i="16"/>
  <c r="AP2097" i="16"/>
  <c r="AN2097" i="16"/>
  <c r="AM2097" i="16"/>
  <c r="AQ2096" i="16"/>
  <c r="AP2096" i="16"/>
  <c r="AN2096" i="16"/>
  <c r="AM2096" i="16"/>
  <c r="AQ2095" i="16"/>
  <c r="AP2095" i="16"/>
  <c r="AN2095" i="16"/>
  <c r="AM2095" i="16"/>
  <c r="AQ2094" i="16"/>
  <c r="AP2094" i="16"/>
  <c r="AN2094" i="16"/>
  <c r="AM2094" i="16"/>
  <c r="AQ2093" i="16"/>
  <c r="AP2093" i="16"/>
  <c r="AN2093" i="16"/>
  <c r="AM2093" i="16"/>
  <c r="AQ2092" i="16"/>
  <c r="AP2092" i="16"/>
  <c r="AN2092" i="16"/>
  <c r="AM2092" i="16"/>
  <c r="AQ2091" i="16"/>
  <c r="AP2091" i="16"/>
  <c r="AN2091" i="16"/>
  <c r="AM2091" i="16"/>
  <c r="AQ2090" i="16"/>
  <c r="AP2090" i="16"/>
  <c r="AN2090" i="16"/>
  <c r="AM2090" i="16"/>
  <c r="AQ2089" i="16"/>
  <c r="AP2089" i="16"/>
  <c r="AN2089" i="16"/>
  <c r="AM2089" i="16"/>
  <c r="AQ2088" i="16"/>
  <c r="AP2088" i="16"/>
  <c r="AN2088" i="16"/>
  <c r="AM2088" i="16"/>
  <c r="AQ2087" i="16"/>
  <c r="AP2087" i="16"/>
  <c r="AN2087" i="16"/>
  <c r="AM2087" i="16"/>
  <c r="AQ2086" i="16"/>
  <c r="AP2086" i="16"/>
  <c r="AN2086" i="16"/>
  <c r="AM2086" i="16"/>
  <c r="AQ2067" i="16"/>
  <c r="AP2067" i="16"/>
  <c r="AN2067" i="16"/>
  <c r="AM2067" i="16"/>
  <c r="AQ2066" i="16"/>
  <c r="AP2066" i="16"/>
  <c r="AN2066" i="16"/>
  <c r="AM2066" i="16"/>
  <c r="AQ2065" i="16"/>
  <c r="AP2065" i="16"/>
  <c r="AN2065" i="16"/>
  <c r="AM2065" i="16"/>
  <c r="AQ2064" i="16"/>
  <c r="AP2064" i="16"/>
  <c r="AN2064" i="16"/>
  <c r="AM2064" i="16"/>
  <c r="AQ2063" i="16"/>
  <c r="AP2063" i="16"/>
  <c r="AN2063" i="16"/>
  <c r="AM2063" i="16"/>
  <c r="AQ2062" i="16"/>
  <c r="AP2062" i="16"/>
  <c r="AN2062" i="16"/>
  <c r="AM2062" i="16"/>
  <c r="AQ2061" i="16"/>
  <c r="AP2061" i="16"/>
  <c r="AN2061" i="16"/>
  <c r="AM2061" i="16"/>
  <c r="AQ2060" i="16"/>
  <c r="AP2060" i="16"/>
  <c r="AN2060" i="16"/>
  <c r="AM2060" i="16"/>
  <c r="AQ2059" i="16"/>
  <c r="AP2059" i="16"/>
  <c r="AN2059" i="16"/>
  <c r="AM2059" i="16"/>
  <c r="AQ2058" i="16"/>
  <c r="AP2058" i="16"/>
  <c r="AN2058" i="16"/>
  <c r="AM2058" i="16"/>
  <c r="AQ2057" i="16"/>
  <c r="AP2057" i="16"/>
  <c r="AN2057" i="16"/>
  <c r="AM2057" i="16"/>
  <c r="AQ2056" i="16"/>
  <c r="AP2056" i="16"/>
  <c r="AN2056" i="16"/>
  <c r="AM2056" i="16"/>
  <c r="AQ2055" i="16"/>
  <c r="AP2055" i="16"/>
  <c r="AN2055" i="16"/>
  <c r="AO2055" i="16" s="1"/>
  <c r="AM2055" i="16"/>
  <c r="AQ2054" i="16"/>
  <c r="AP2054" i="16"/>
  <c r="AN2054" i="16"/>
  <c r="AM2054" i="16"/>
  <c r="AQ2053" i="16"/>
  <c r="AP2053" i="16"/>
  <c r="AN2053" i="16"/>
  <c r="AM2053" i="16"/>
  <c r="AQ1881" i="16"/>
  <c r="AP1881" i="16"/>
  <c r="AN1881" i="16"/>
  <c r="AM1881" i="16"/>
  <c r="AQ1851" i="16"/>
  <c r="AP1851" i="16"/>
  <c r="AN1851" i="16"/>
  <c r="AM1851" i="16"/>
  <c r="AQ1834" i="16"/>
  <c r="AP1834" i="16"/>
  <c r="AN1834" i="16"/>
  <c r="AM1834" i="16"/>
  <c r="AQ1833" i="16"/>
  <c r="AP1833" i="16"/>
  <c r="AN1833" i="16"/>
  <c r="AM1833" i="16"/>
  <c r="AQ1832" i="16"/>
  <c r="AP1832" i="16"/>
  <c r="AN1832" i="16"/>
  <c r="AM1832" i="16"/>
  <c r="AQ1820" i="16"/>
  <c r="AP1820" i="16"/>
  <c r="AN1820" i="16"/>
  <c r="AM1820" i="16"/>
  <c r="AQ1819" i="16"/>
  <c r="AP1819" i="16"/>
  <c r="AN1819" i="16"/>
  <c r="AM1819" i="16"/>
  <c r="AQ1818" i="16"/>
  <c r="AP1818" i="16"/>
  <c r="AN1818" i="16"/>
  <c r="AM1818" i="16"/>
  <c r="AQ1817" i="16"/>
  <c r="AP1817" i="16"/>
  <c r="AN1817" i="16"/>
  <c r="AM1817" i="16"/>
  <c r="AQ1816" i="16"/>
  <c r="AP1816" i="16"/>
  <c r="AN1816" i="16"/>
  <c r="AM1816" i="16"/>
  <c r="AQ1815" i="16"/>
  <c r="AP1815" i="16"/>
  <c r="AN1815" i="16"/>
  <c r="AM1815" i="16"/>
  <c r="AQ1814" i="16"/>
  <c r="AP1814" i="16"/>
  <c r="AN1814" i="16"/>
  <c r="AM1814" i="16"/>
  <c r="AQ1813" i="16"/>
  <c r="AP1813" i="16"/>
  <c r="AN1813" i="16"/>
  <c r="AM1813" i="16"/>
  <c r="AQ1812" i="16"/>
  <c r="AP1812" i="16"/>
  <c r="AN1812" i="16"/>
  <c r="AM1812" i="16"/>
  <c r="AQ1811" i="16"/>
  <c r="AP1811" i="16"/>
  <c r="AN1811" i="16"/>
  <c r="AM1811" i="16"/>
  <c r="AQ1810" i="16"/>
  <c r="AP1810" i="16"/>
  <c r="AN1810" i="16"/>
  <c r="AM1810" i="16"/>
  <c r="AQ1809" i="16"/>
  <c r="AP1809" i="16"/>
  <c r="AN1809" i="16"/>
  <c r="AM1809" i="16"/>
  <c r="AQ1808" i="16"/>
  <c r="AP1808" i="16"/>
  <c r="AN1808" i="16"/>
  <c r="AM1808" i="16"/>
  <c r="AQ1807" i="16"/>
  <c r="AP1807" i="16"/>
  <c r="AN1807" i="16"/>
  <c r="AM1807" i="16"/>
  <c r="AQ1796" i="16"/>
  <c r="AP1796" i="16"/>
  <c r="AN1796" i="16"/>
  <c r="AM1796" i="16"/>
  <c r="AQ1795" i="16"/>
  <c r="AP1795" i="16"/>
  <c r="AN1795" i="16"/>
  <c r="AM1795" i="16"/>
  <c r="AQ1794" i="16"/>
  <c r="AP1794" i="16"/>
  <c r="AN1794" i="16"/>
  <c r="AM1794" i="16"/>
  <c r="AQ1793" i="16"/>
  <c r="AP1793" i="16"/>
  <c r="AN1793" i="16"/>
  <c r="AM1793" i="16"/>
  <c r="AQ1792" i="16"/>
  <c r="AP1792" i="16"/>
  <c r="AN1792" i="16"/>
  <c r="AM1792" i="16"/>
  <c r="AQ1791" i="16"/>
  <c r="AP1791" i="16"/>
  <c r="AN1791" i="16"/>
  <c r="AM1791" i="16"/>
  <c r="AQ1790" i="16"/>
  <c r="AP1790" i="16"/>
  <c r="AN1790" i="16"/>
  <c r="AM1790" i="16"/>
  <c r="AQ1789" i="16"/>
  <c r="AP1789" i="16"/>
  <c r="AN1789" i="16"/>
  <c r="AM1789" i="16"/>
  <c r="AQ1788" i="16"/>
  <c r="AP1788" i="16"/>
  <c r="AN1788" i="16"/>
  <c r="AM1788" i="16"/>
  <c r="AQ1787" i="16"/>
  <c r="AP1787" i="16"/>
  <c r="AN1787" i="16"/>
  <c r="AM1787" i="16"/>
  <c r="AQ1786" i="16"/>
  <c r="AP1786" i="16"/>
  <c r="AN1786" i="16"/>
  <c r="AM1786" i="16"/>
  <c r="AQ1785" i="16"/>
  <c r="AP1785" i="16"/>
  <c r="AN1785" i="16"/>
  <c r="AM1785" i="16"/>
  <c r="AQ1784" i="16"/>
  <c r="AP1784" i="16"/>
  <c r="AN1784" i="16"/>
  <c r="AM1784" i="16"/>
  <c r="AQ1783" i="16"/>
  <c r="AP1783" i="16"/>
  <c r="AN1783" i="16"/>
  <c r="AM1783" i="16"/>
  <c r="AQ1782" i="16"/>
  <c r="AP1782" i="16"/>
  <c r="AN1782" i="16"/>
  <c r="AM1782" i="16"/>
  <c r="AQ1781" i="16"/>
  <c r="AP1781" i="16"/>
  <c r="AN1781" i="16"/>
  <c r="AM1781" i="16"/>
  <c r="AQ1780" i="16"/>
  <c r="AP1780" i="16"/>
  <c r="AN1780" i="16"/>
  <c r="AM1780" i="16"/>
  <c r="AQ1779" i="16"/>
  <c r="AP1779" i="16"/>
  <c r="AN1779" i="16"/>
  <c r="AM1779" i="16"/>
  <c r="AQ1778" i="16"/>
  <c r="AP1778" i="16"/>
  <c r="AN1778" i="16"/>
  <c r="AM1778" i="16"/>
  <c r="AQ1777" i="16"/>
  <c r="AP1777" i="16"/>
  <c r="AN1777" i="16"/>
  <c r="AM1777" i="16"/>
  <c r="AQ1776" i="16"/>
  <c r="AP1776" i="16"/>
  <c r="AN1776" i="16"/>
  <c r="AM1776" i="16"/>
  <c r="AQ1775" i="16"/>
  <c r="AP1775" i="16"/>
  <c r="AN1775" i="16"/>
  <c r="AM1775" i="16"/>
  <c r="AQ1770" i="16"/>
  <c r="AP1770" i="16"/>
  <c r="AN1770" i="16"/>
  <c r="AM1770" i="16"/>
  <c r="AQ1746" i="16"/>
  <c r="AP1746" i="16"/>
  <c r="AN1746" i="16"/>
  <c r="AM1746" i="16"/>
  <c r="AQ1744" i="16"/>
  <c r="AP1744" i="16"/>
  <c r="AN1744" i="16"/>
  <c r="AM1744" i="16"/>
  <c r="AQ1742" i="16"/>
  <c r="AP1742" i="16"/>
  <c r="AN1742" i="16"/>
  <c r="AM1742" i="16"/>
  <c r="AQ1714" i="16"/>
  <c r="AP1714" i="16"/>
  <c r="AN1714" i="16"/>
  <c r="AM1714" i="16"/>
  <c r="AQ1713" i="16"/>
  <c r="AP1713" i="16"/>
  <c r="AN1713" i="16"/>
  <c r="AM1713" i="16"/>
  <c r="AQ1712" i="16"/>
  <c r="AP1712" i="16"/>
  <c r="AN1712" i="16"/>
  <c r="AM1712" i="16"/>
  <c r="AQ1701" i="16"/>
  <c r="AP1701" i="16"/>
  <c r="AN1701" i="16"/>
  <c r="AM1701" i="16"/>
  <c r="AQ1652" i="16"/>
  <c r="AP1652" i="16"/>
  <c r="AN1652" i="16"/>
  <c r="AM1652" i="16"/>
  <c r="AQ1651" i="16"/>
  <c r="AP1651" i="16"/>
  <c r="AN1651" i="16"/>
  <c r="AM1651" i="16"/>
  <c r="AQ1629" i="16"/>
  <c r="AP1629" i="16"/>
  <c r="AN1629" i="16"/>
  <c r="AM1629" i="16"/>
  <c r="AQ1628" i="16"/>
  <c r="AP1628" i="16"/>
  <c r="AN1628" i="16"/>
  <c r="AM1628" i="16"/>
  <c r="AQ1627" i="16"/>
  <c r="AP1627" i="16"/>
  <c r="AN1627" i="16"/>
  <c r="AM1627" i="16"/>
  <c r="AQ1626" i="16"/>
  <c r="AP1626" i="16"/>
  <c r="AN1626" i="16"/>
  <c r="AM1626" i="16"/>
  <c r="AQ1625" i="16"/>
  <c r="AP1625" i="16"/>
  <c r="AN1625" i="16"/>
  <c r="AM1625" i="16"/>
  <c r="AQ1624" i="16"/>
  <c r="AP1624" i="16"/>
  <c r="AN1624" i="16"/>
  <c r="AM1624" i="16"/>
  <c r="AQ1623" i="16"/>
  <c r="AP1623" i="16"/>
  <c r="AN1623" i="16"/>
  <c r="AM1623" i="16"/>
  <c r="AQ1622" i="16"/>
  <c r="AP1622" i="16"/>
  <c r="AN1622" i="16"/>
  <c r="AM1622" i="16"/>
  <c r="AQ1621" i="16"/>
  <c r="AP1621" i="16"/>
  <c r="AN1621" i="16"/>
  <c r="AM1621" i="16"/>
  <c r="AQ1620" i="16"/>
  <c r="AP1620" i="16"/>
  <c r="AN1620" i="16"/>
  <c r="AM1620" i="16"/>
  <c r="AQ1619" i="16"/>
  <c r="AP1619" i="16"/>
  <c r="AN1619" i="16"/>
  <c r="AM1619" i="16"/>
  <c r="AQ1618" i="16"/>
  <c r="AP1618" i="16"/>
  <c r="AN1618" i="16"/>
  <c r="AM1618" i="16"/>
  <c r="AQ1617" i="16"/>
  <c r="AP1617" i="16"/>
  <c r="AN1617" i="16"/>
  <c r="AM1617" i="16"/>
  <c r="AQ1616" i="16"/>
  <c r="AP1616" i="16"/>
  <c r="AN1616" i="16"/>
  <c r="AM1616" i="16"/>
  <c r="AQ1615" i="16"/>
  <c r="AP1615" i="16"/>
  <c r="AN1615" i="16"/>
  <c r="AM1615" i="16"/>
  <c r="AQ1614" i="16"/>
  <c r="AP1614" i="16"/>
  <c r="AN1614" i="16"/>
  <c r="AM1614" i="16"/>
  <c r="AQ1613" i="16"/>
  <c r="AP1613" i="16"/>
  <c r="AN1613" i="16"/>
  <c r="AM1613" i="16"/>
  <c r="AQ1612" i="16"/>
  <c r="AP1612" i="16"/>
  <c r="AN1612" i="16"/>
  <c r="AM1612" i="16"/>
  <c r="AQ1611" i="16"/>
  <c r="AP1611" i="16"/>
  <c r="AN1611" i="16"/>
  <c r="AM1611" i="16"/>
  <c r="AQ1610" i="16"/>
  <c r="AP1610" i="16"/>
  <c r="AN1610" i="16"/>
  <c r="AM1610" i="16"/>
  <c r="AQ1609" i="16"/>
  <c r="AP1609" i="16"/>
  <c r="AN1609" i="16"/>
  <c r="AM1609" i="16"/>
  <c r="AQ1608" i="16"/>
  <c r="AP1608" i="16"/>
  <c r="AN1608" i="16"/>
  <c r="AM1608" i="16"/>
  <c r="AQ1607" i="16"/>
  <c r="AP1607" i="16"/>
  <c r="AN1607" i="16"/>
  <c r="AM1607" i="16"/>
  <c r="AQ1606" i="16"/>
  <c r="AP1606" i="16"/>
  <c r="AN1606" i="16"/>
  <c r="AM1606" i="16"/>
  <c r="AQ1570" i="16"/>
  <c r="AP1570" i="16"/>
  <c r="AN1570" i="16"/>
  <c r="AM1570" i="16"/>
  <c r="AQ1569" i="16"/>
  <c r="AP1569" i="16"/>
  <c r="AN1569" i="16"/>
  <c r="AM1569" i="16"/>
  <c r="AQ1568" i="16"/>
  <c r="AP1568" i="16"/>
  <c r="AN1568" i="16"/>
  <c r="AM1568" i="16"/>
  <c r="AQ1567" i="16"/>
  <c r="AP1567" i="16"/>
  <c r="AN1567" i="16"/>
  <c r="AM1567" i="16"/>
  <c r="AQ1566" i="16"/>
  <c r="AP1566" i="16"/>
  <c r="AN1566" i="16"/>
  <c r="AM1566" i="16"/>
  <c r="AQ1565" i="16"/>
  <c r="AP1565" i="16"/>
  <c r="AN1565" i="16"/>
  <c r="AM1565" i="16"/>
  <c r="AQ1564" i="16"/>
  <c r="AP1564" i="16"/>
  <c r="AN1564" i="16"/>
  <c r="AM1564" i="16"/>
  <c r="AQ1563" i="16"/>
  <c r="AP1563" i="16"/>
  <c r="AN1563" i="16"/>
  <c r="AM1563" i="16"/>
  <c r="AQ1562" i="16"/>
  <c r="AP1562" i="16"/>
  <c r="AN1562" i="16"/>
  <c r="AM1562" i="16"/>
  <c r="AQ1561" i="16"/>
  <c r="AP1561" i="16"/>
  <c r="AN1561" i="16"/>
  <c r="AM1561" i="16"/>
  <c r="AQ1560" i="16"/>
  <c r="AP1560" i="16"/>
  <c r="AN1560" i="16"/>
  <c r="AM1560" i="16"/>
  <c r="AQ1559" i="16"/>
  <c r="AP1559" i="16"/>
  <c r="AN1559" i="16"/>
  <c r="AM1559" i="16"/>
  <c r="AQ1558" i="16"/>
  <c r="AP1558" i="16"/>
  <c r="AN1558" i="16"/>
  <c r="AM1558" i="16"/>
  <c r="AQ1557" i="16"/>
  <c r="AP1557" i="16"/>
  <c r="AN1557" i="16"/>
  <c r="AM1557" i="16"/>
  <c r="AQ1556" i="16"/>
  <c r="AP1556" i="16"/>
  <c r="AN1556" i="16"/>
  <c r="AM1556" i="16"/>
  <c r="AQ1555" i="16"/>
  <c r="AP1555" i="16"/>
  <c r="AN1555" i="16"/>
  <c r="AM1555" i="16"/>
  <c r="AQ1554" i="16"/>
  <c r="AP1554" i="16"/>
  <c r="AN1554" i="16"/>
  <c r="AM1554" i="16"/>
  <c r="AQ1553" i="16"/>
  <c r="AP1553" i="16"/>
  <c r="AN1553" i="16"/>
  <c r="AM1553" i="16"/>
  <c r="AQ1552" i="16"/>
  <c r="AP1552" i="16"/>
  <c r="AN1552" i="16"/>
  <c r="AM1552" i="16"/>
  <c r="AQ1551" i="16"/>
  <c r="AP1551" i="16"/>
  <c r="AN1551" i="16"/>
  <c r="AM1551" i="16"/>
  <c r="AQ1550" i="16"/>
  <c r="AP1550" i="16"/>
  <c r="AN1550" i="16"/>
  <c r="AM1550" i="16"/>
  <c r="AQ1549" i="16"/>
  <c r="AP1549" i="16"/>
  <c r="AN1549" i="16"/>
  <c r="AM1549" i="16"/>
  <c r="AQ1548" i="16"/>
  <c r="AP1548" i="16"/>
  <c r="AN1548" i="16"/>
  <c r="AM1548" i="16"/>
  <c r="AQ1547" i="16"/>
  <c r="AP1547" i="16"/>
  <c r="AN1547" i="16"/>
  <c r="AM1547" i="16"/>
  <c r="AQ1546" i="16"/>
  <c r="AP1546" i="16"/>
  <c r="AN1546" i="16"/>
  <c r="AM1546" i="16"/>
  <c r="AQ1545" i="16"/>
  <c r="AP1545" i="16"/>
  <c r="AN1545" i="16"/>
  <c r="AM1545" i="16"/>
  <c r="AQ1544" i="16"/>
  <c r="AP1544" i="16"/>
  <c r="AN1544" i="16"/>
  <c r="AM1544" i="16"/>
  <c r="AQ1495" i="16"/>
  <c r="AP1495" i="16"/>
  <c r="AN1495" i="16"/>
  <c r="AM1495" i="16"/>
  <c r="AQ1494" i="16"/>
  <c r="AP1494" i="16"/>
  <c r="AN1494" i="16"/>
  <c r="AM1494" i="16"/>
  <c r="AQ1493" i="16"/>
  <c r="AP1493" i="16"/>
  <c r="AN1493" i="16"/>
  <c r="AM1493" i="16"/>
  <c r="AQ1492" i="16"/>
  <c r="AP1492" i="16"/>
  <c r="AN1492" i="16"/>
  <c r="AM1492" i="16"/>
  <c r="AQ1491" i="16"/>
  <c r="AP1491" i="16"/>
  <c r="AN1491" i="16"/>
  <c r="AM1491" i="16"/>
  <c r="AQ1490" i="16"/>
  <c r="AP1490" i="16"/>
  <c r="AN1490" i="16"/>
  <c r="AM1490" i="16"/>
  <c r="AQ1489" i="16"/>
  <c r="AP1489" i="16"/>
  <c r="AN1489" i="16"/>
  <c r="AM1489" i="16"/>
  <c r="AQ1488" i="16"/>
  <c r="AP1488" i="16"/>
  <c r="AN1488" i="16"/>
  <c r="AM1488" i="16"/>
  <c r="AQ1487" i="16"/>
  <c r="AP1487" i="16"/>
  <c r="AN1487" i="16"/>
  <c r="AM1487" i="16"/>
  <c r="AQ1486" i="16"/>
  <c r="AP1486" i="16"/>
  <c r="AN1486" i="16"/>
  <c r="AM1486" i="16"/>
  <c r="AQ1485" i="16"/>
  <c r="AP1485" i="16"/>
  <c r="AN1485" i="16"/>
  <c r="AM1485" i="16"/>
  <c r="AQ1484" i="16"/>
  <c r="AP1484" i="16"/>
  <c r="AN1484" i="16"/>
  <c r="AM1484" i="16"/>
  <c r="AQ1483" i="16"/>
  <c r="AP1483" i="16"/>
  <c r="AN1483" i="16"/>
  <c r="AM1483" i="16"/>
  <c r="AQ1482" i="16"/>
  <c r="AP1482" i="16"/>
  <c r="AN1482" i="16"/>
  <c r="AM1482" i="16"/>
  <c r="AQ1481" i="16"/>
  <c r="AP1481" i="16"/>
  <c r="AN1481" i="16"/>
  <c r="AM1481" i="16"/>
  <c r="AQ1480" i="16"/>
  <c r="AP1480" i="16"/>
  <c r="AN1480" i="16"/>
  <c r="AM1480" i="16"/>
  <c r="AQ1479" i="16"/>
  <c r="AP1479" i="16"/>
  <c r="AN1479" i="16"/>
  <c r="AM1479" i="16"/>
  <c r="AQ1478" i="16"/>
  <c r="AP1478" i="16"/>
  <c r="AN1478" i="16"/>
  <c r="AM1478" i="16"/>
  <c r="AQ1477" i="16"/>
  <c r="AP1477" i="16"/>
  <c r="AN1477" i="16"/>
  <c r="AM1477" i="16"/>
  <c r="AQ1476" i="16"/>
  <c r="AP1476" i="16"/>
  <c r="AN1476" i="16"/>
  <c r="AM1476" i="16"/>
  <c r="AQ1475" i="16"/>
  <c r="AP1475" i="16"/>
  <c r="AN1475" i="16"/>
  <c r="AM1475" i="16"/>
  <c r="AQ1474" i="16"/>
  <c r="AP1474" i="16"/>
  <c r="AN1474" i="16"/>
  <c r="AM1474" i="16"/>
  <c r="AQ1473" i="16"/>
  <c r="AP1473" i="16"/>
  <c r="AN1473" i="16"/>
  <c r="AM1473" i="16"/>
  <c r="AQ1409" i="16"/>
  <c r="AP1409" i="16"/>
  <c r="AN1409" i="16"/>
  <c r="AM1409" i="16"/>
  <c r="AQ1408" i="16"/>
  <c r="AP1408" i="16"/>
  <c r="AN1408" i="16"/>
  <c r="AM1408" i="16"/>
  <c r="AQ1407" i="16"/>
  <c r="AP1407" i="16"/>
  <c r="AN1407" i="16"/>
  <c r="AM1407" i="16"/>
  <c r="AQ1406" i="16"/>
  <c r="AP1406" i="16"/>
  <c r="AN1406" i="16"/>
  <c r="AM1406" i="16"/>
  <c r="AQ1405" i="16"/>
  <c r="AP1405" i="16"/>
  <c r="AN1405" i="16"/>
  <c r="AM1405" i="16"/>
  <c r="AQ1404" i="16"/>
  <c r="AP1404" i="16"/>
  <c r="AN1404" i="16"/>
  <c r="AM1404" i="16"/>
  <c r="AQ1403" i="16"/>
  <c r="AP1403" i="16"/>
  <c r="AN1403" i="16"/>
  <c r="AM1403" i="16"/>
  <c r="AQ1402" i="16"/>
  <c r="AP1402" i="16"/>
  <c r="AN1402" i="16"/>
  <c r="AM1402" i="16"/>
  <c r="AQ1401" i="16"/>
  <c r="AP1401" i="16"/>
  <c r="AN1401" i="16"/>
  <c r="AM1401" i="16"/>
  <c r="AQ1400" i="16"/>
  <c r="AP1400" i="16"/>
  <c r="AN1400" i="16"/>
  <c r="AM1400" i="16"/>
  <c r="AQ1399" i="16"/>
  <c r="AP1399" i="16"/>
  <c r="AN1399" i="16"/>
  <c r="AM1399" i="16"/>
  <c r="AQ1398" i="16"/>
  <c r="AP1398" i="16"/>
  <c r="AN1398" i="16"/>
  <c r="AM1398" i="16"/>
  <c r="AQ1397" i="16"/>
  <c r="AP1397" i="16"/>
  <c r="AN1397" i="16"/>
  <c r="AM1397" i="16"/>
  <c r="AQ1396" i="16"/>
  <c r="AP1396" i="16"/>
  <c r="AN1396" i="16"/>
  <c r="AM1396" i="16"/>
  <c r="AQ1395" i="16"/>
  <c r="AP1395" i="16"/>
  <c r="AN1395" i="16"/>
  <c r="AM1395" i="16"/>
  <c r="AQ1394" i="16"/>
  <c r="AP1394" i="16"/>
  <c r="AN1394" i="16"/>
  <c r="AM1394" i="16"/>
  <c r="AQ1393" i="16"/>
  <c r="AP1393" i="16"/>
  <c r="AN1393" i="16"/>
  <c r="AM1393" i="16"/>
  <c r="AQ1392" i="16"/>
  <c r="AP1392" i="16"/>
  <c r="AN1392" i="16"/>
  <c r="AM1392" i="16"/>
  <c r="AQ1391" i="16"/>
  <c r="AP1391" i="16"/>
  <c r="AN1391" i="16"/>
  <c r="AM1391" i="16"/>
  <c r="AQ1390" i="16"/>
  <c r="AP1390" i="16"/>
  <c r="AN1390" i="16"/>
  <c r="AM1390" i="16"/>
  <c r="AQ1389" i="16"/>
  <c r="AP1389" i="16"/>
  <c r="AN1389" i="16"/>
  <c r="AM1389" i="16"/>
  <c r="AQ1388" i="16"/>
  <c r="AP1388" i="16"/>
  <c r="AN1388" i="16"/>
  <c r="AM1388" i="16"/>
  <c r="AQ1387" i="16"/>
  <c r="AP1387" i="16"/>
  <c r="AN1387" i="16"/>
  <c r="AM1387" i="16"/>
  <c r="AQ1386" i="16"/>
  <c r="AP1386" i="16"/>
  <c r="AN1386" i="16"/>
  <c r="AM1386" i="16"/>
  <c r="AQ1385" i="16"/>
  <c r="AP1385" i="16"/>
  <c r="AN1385" i="16"/>
  <c r="AM1385" i="16"/>
  <c r="AQ1182" i="16"/>
  <c r="AP1182" i="16"/>
  <c r="AN1182" i="16"/>
  <c r="AM1182" i="16"/>
  <c r="AQ1181" i="16"/>
  <c r="AP1181" i="16"/>
  <c r="AN1181" i="16"/>
  <c r="AM1181" i="16"/>
  <c r="AQ1180" i="16"/>
  <c r="AP1180" i="16"/>
  <c r="AN1180" i="16"/>
  <c r="AM1180" i="16"/>
  <c r="AQ1179" i="16"/>
  <c r="AP1179" i="16"/>
  <c r="AN1179" i="16"/>
  <c r="AM1179" i="16"/>
  <c r="AQ1178" i="16"/>
  <c r="AP1178" i="16"/>
  <c r="AN1178" i="16"/>
  <c r="AM1178" i="16"/>
  <c r="AQ1177" i="16"/>
  <c r="AP1177" i="16"/>
  <c r="AN1177" i="16"/>
  <c r="AM1177" i="16"/>
  <c r="AQ1176" i="16"/>
  <c r="AP1176" i="16"/>
  <c r="AN1176" i="16"/>
  <c r="AM1176" i="16"/>
  <c r="AQ1139" i="16"/>
  <c r="AP1139" i="16"/>
  <c r="AN1139" i="16"/>
  <c r="AM1139" i="16"/>
  <c r="AQ1135" i="16"/>
  <c r="AP1135" i="16"/>
  <c r="AN1135" i="16"/>
  <c r="AM1135" i="16"/>
  <c r="AQ1132" i="16"/>
  <c r="AP1132" i="16"/>
  <c r="AN1132" i="16"/>
  <c r="AM1132" i="16"/>
  <c r="AQ1080" i="16"/>
  <c r="AP1080" i="16"/>
  <c r="AN1080" i="16"/>
  <c r="AM1080" i="16"/>
  <c r="AQ1062" i="16"/>
  <c r="AP1062" i="16"/>
  <c r="AN1062" i="16"/>
  <c r="AM1062" i="16"/>
  <c r="AQ1036" i="16"/>
  <c r="AP1036" i="16"/>
  <c r="AN1036" i="16"/>
  <c r="AM1036" i="16"/>
  <c r="AQ1035" i="16"/>
  <c r="AP1035" i="16"/>
  <c r="AN1035" i="16"/>
  <c r="AM1035" i="16"/>
  <c r="AQ1034" i="16"/>
  <c r="AP1034" i="16"/>
  <c r="AN1034" i="16"/>
  <c r="AM1034" i="16"/>
  <c r="AQ1033" i="16"/>
  <c r="AP1033" i="16"/>
  <c r="AN1033" i="16"/>
  <c r="AM1033" i="16"/>
  <c r="AQ1032" i="16"/>
  <c r="AP1032" i="16"/>
  <c r="AN1032" i="16"/>
  <c r="AM1032" i="16"/>
  <c r="AQ1021" i="16"/>
  <c r="AP1021" i="16"/>
  <c r="AN1021" i="16"/>
  <c r="AM1021" i="16"/>
  <c r="AQ998" i="16"/>
  <c r="AP998" i="16"/>
  <c r="AN998" i="16"/>
  <c r="AM998" i="16"/>
  <c r="AQ995" i="16"/>
  <c r="AP995" i="16"/>
  <c r="AN995" i="16"/>
  <c r="AM995" i="16"/>
  <c r="AQ994" i="16"/>
  <c r="AP994" i="16"/>
  <c r="AN994" i="16"/>
  <c r="AM994" i="16"/>
  <c r="AQ993" i="16"/>
  <c r="AP993" i="16"/>
  <c r="AN993" i="16"/>
  <c r="AM993" i="16"/>
  <c r="AQ992" i="16"/>
  <c r="AP992" i="16"/>
  <c r="AN992" i="16"/>
  <c r="AM992" i="16"/>
  <c r="AQ991" i="16"/>
  <c r="AP991" i="16"/>
  <c r="AN991" i="16"/>
  <c r="AM991" i="16"/>
  <c r="AQ990" i="16"/>
  <c r="AP990" i="16"/>
  <c r="AN990" i="16"/>
  <c r="AM990" i="16"/>
  <c r="AQ989" i="16"/>
  <c r="AP989" i="16"/>
  <c r="AN989" i="16"/>
  <c r="AM989" i="16"/>
  <c r="AQ988" i="16"/>
  <c r="AP988" i="16"/>
  <c r="AN988" i="16"/>
  <c r="AM988" i="16"/>
  <c r="AQ987" i="16"/>
  <c r="AP987" i="16"/>
  <c r="AN987" i="16"/>
  <c r="AM987" i="16"/>
  <c r="AQ975" i="16"/>
  <c r="AP975" i="16"/>
  <c r="AN975" i="16"/>
  <c r="AM975" i="16"/>
  <c r="AQ974" i="16"/>
  <c r="AP974" i="16"/>
  <c r="AN974" i="16"/>
  <c r="AM974" i="16"/>
  <c r="AQ973" i="16"/>
  <c r="AP973" i="16"/>
  <c r="AN973" i="16"/>
  <c r="AM973" i="16"/>
  <c r="AQ972" i="16"/>
  <c r="AP972" i="16"/>
  <c r="AN972" i="16"/>
  <c r="AM972" i="16"/>
  <c r="AQ971" i="16"/>
  <c r="AP971" i="16"/>
  <c r="AN971" i="16"/>
  <c r="AM971" i="16"/>
  <c r="AQ970" i="16"/>
  <c r="AP970" i="16"/>
  <c r="AN970" i="16"/>
  <c r="AM970" i="16"/>
  <c r="AQ969" i="16"/>
  <c r="AP969" i="16"/>
  <c r="AN969" i="16"/>
  <c r="AM969" i="16"/>
  <c r="AQ968" i="16"/>
  <c r="AP968" i="16"/>
  <c r="AN968" i="16"/>
  <c r="AM968" i="16"/>
  <c r="AQ967" i="16"/>
  <c r="AP967" i="16"/>
  <c r="AN967" i="16"/>
  <c r="AM967" i="16"/>
  <c r="AQ966" i="16"/>
  <c r="AP966" i="16"/>
  <c r="AN966" i="16"/>
  <c r="AM966" i="16"/>
  <c r="AQ965" i="16"/>
  <c r="AP965" i="16"/>
  <c r="AN965" i="16"/>
  <c r="AM965" i="16"/>
  <c r="AQ964" i="16"/>
  <c r="AP964" i="16"/>
  <c r="AN964" i="16"/>
  <c r="AM964" i="16"/>
  <c r="AQ963" i="16"/>
  <c r="AP963" i="16"/>
  <c r="AN963" i="16"/>
  <c r="AM963" i="16"/>
  <c r="AQ962" i="16"/>
  <c r="AP962" i="16"/>
  <c r="AN962" i="16"/>
  <c r="AM962" i="16"/>
  <c r="AQ956" i="16"/>
  <c r="AP956" i="16"/>
  <c r="AN956" i="16"/>
  <c r="AM956" i="16"/>
  <c r="AQ955" i="16"/>
  <c r="AP955" i="16"/>
  <c r="AN955" i="16"/>
  <c r="AM955" i="16"/>
  <c r="AQ954" i="16"/>
  <c r="AP954" i="16"/>
  <c r="AN954" i="16"/>
  <c r="AM954" i="16"/>
  <c r="AQ922" i="16"/>
  <c r="AP922" i="16"/>
  <c r="AN922" i="16"/>
  <c r="AM922" i="16"/>
  <c r="AQ905" i="16"/>
  <c r="AP905" i="16"/>
  <c r="AN905" i="16"/>
  <c r="AM905" i="16"/>
  <c r="AQ883" i="16"/>
  <c r="AP883" i="16"/>
  <c r="AN883" i="16"/>
  <c r="AM883" i="16"/>
  <c r="AQ881" i="16"/>
  <c r="AP881" i="16"/>
  <c r="AN881" i="16"/>
  <c r="AM881" i="16"/>
  <c r="AQ879" i="16"/>
  <c r="AP879" i="16"/>
  <c r="AN879" i="16"/>
  <c r="AM879" i="16"/>
  <c r="AQ868" i="16"/>
  <c r="AP868" i="16"/>
  <c r="AN868" i="16"/>
  <c r="AM868" i="16"/>
  <c r="AQ853" i="16"/>
  <c r="AP853" i="16"/>
  <c r="AN853" i="16"/>
  <c r="AM853" i="16"/>
  <c r="AQ723" i="16"/>
  <c r="AP723" i="16"/>
  <c r="AN723" i="16"/>
  <c r="AM723" i="16"/>
  <c r="AQ722" i="16"/>
  <c r="AP722" i="16"/>
  <c r="AN722" i="16"/>
  <c r="AM722" i="16"/>
  <c r="AQ711" i="16"/>
  <c r="AP711" i="16"/>
  <c r="AN711" i="16"/>
  <c r="AM711" i="16"/>
  <c r="AQ697" i="16"/>
  <c r="AP697" i="16"/>
  <c r="AN697" i="16"/>
  <c r="AM697" i="16"/>
  <c r="AQ696" i="16"/>
  <c r="AP696" i="16"/>
  <c r="AN696" i="16"/>
  <c r="AM696" i="16"/>
  <c r="AQ695" i="16"/>
  <c r="AP695" i="16"/>
  <c r="AN695" i="16"/>
  <c r="AM695" i="16"/>
  <c r="AQ694" i="16"/>
  <c r="AP694" i="16"/>
  <c r="AN694" i="16"/>
  <c r="AM694" i="16"/>
  <c r="AQ693" i="16"/>
  <c r="AP693" i="16"/>
  <c r="AN693" i="16"/>
  <c r="AM693" i="16"/>
  <c r="AQ684" i="16"/>
  <c r="AP684" i="16"/>
  <c r="AN684" i="16"/>
  <c r="AM684" i="16"/>
  <c r="AQ681" i="16"/>
  <c r="AP681" i="16"/>
  <c r="AN681" i="16"/>
  <c r="AM681" i="16"/>
  <c r="AQ680" i="16"/>
  <c r="AP680" i="16"/>
  <c r="AN680" i="16"/>
  <c r="AM680" i="16"/>
  <c r="AQ679" i="16"/>
  <c r="AP679" i="16"/>
  <c r="AN679" i="16"/>
  <c r="AM679" i="16"/>
  <c r="AQ678" i="16"/>
  <c r="AP678" i="16"/>
  <c r="AN678" i="16"/>
  <c r="AM678" i="16"/>
  <c r="AQ677" i="16"/>
  <c r="AP677" i="16"/>
  <c r="AN677" i="16"/>
  <c r="AM677" i="16"/>
  <c r="AQ676" i="16"/>
  <c r="AP676" i="16"/>
  <c r="AN676" i="16"/>
  <c r="AM676" i="16"/>
  <c r="AQ675" i="16"/>
  <c r="AP675" i="16"/>
  <c r="AN675" i="16"/>
  <c r="AM675" i="16"/>
  <c r="AQ674" i="16"/>
  <c r="AP674" i="16"/>
  <c r="AN674" i="16"/>
  <c r="AM674" i="16"/>
  <c r="AQ673" i="16"/>
  <c r="AP673" i="16"/>
  <c r="AN673" i="16"/>
  <c r="AM673" i="16"/>
  <c r="AQ672" i="16"/>
  <c r="AP672" i="16"/>
  <c r="AN672" i="16"/>
  <c r="AM672" i="16"/>
  <c r="AQ671" i="16"/>
  <c r="AP671" i="16"/>
  <c r="AN671" i="16"/>
  <c r="AM671" i="16"/>
  <c r="AQ670" i="16"/>
  <c r="AP670" i="16"/>
  <c r="AN670" i="16"/>
  <c r="AM670" i="16"/>
  <c r="AQ669" i="16"/>
  <c r="AP669" i="16"/>
  <c r="AN669" i="16"/>
  <c r="AM669" i="16"/>
  <c r="AQ668" i="16"/>
  <c r="AP668" i="16"/>
  <c r="AN668" i="16"/>
  <c r="AM668" i="16"/>
  <c r="AQ651" i="16"/>
  <c r="AP651" i="16"/>
  <c r="AN651" i="16"/>
  <c r="AM651" i="16"/>
  <c r="AQ620" i="16"/>
  <c r="AP620" i="16"/>
  <c r="AN620" i="16"/>
  <c r="AM620" i="16"/>
  <c r="AQ619" i="16"/>
  <c r="AP619" i="16"/>
  <c r="AN619" i="16"/>
  <c r="AM619" i="16"/>
  <c r="AQ618" i="16"/>
  <c r="AP618" i="16"/>
  <c r="AN618" i="16"/>
  <c r="AM618" i="16"/>
  <c r="AQ607" i="16"/>
  <c r="AP607" i="16"/>
  <c r="AN607" i="16"/>
  <c r="AM607" i="16"/>
  <c r="AQ606" i="16"/>
  <c r="AP606" i="16"/>
  <c r="AN606" i="16"/>
  <c r="AM606" i="16"/>
  <c r="AQ596" i="16"/>
  <c r="AP596" i="16"/>
  <c r="AN596" i="16"/>
  <c r="AM596" i="16"/>
  <c r="AQ592" i="16"/>
  <c r="AP592" i="16"/>
  <c r="AN592" i="16"/>
  <c r="AM592" i="16"/>
  <c r="AQ591" i="16"/>
  <c r="AP591" i="16"/>
  <c r="AN591" i="16"/>
  <c r="AM591" i="16"/>
  <c r="AQ590" i="16"/>
  <c r="AP590" i="16"/>
  <c r="AN590" i="16"/>
  <c r="AM590" i="16"/>
  <c r="AQ589" i="16"/>
  <c r="AP589" i="16"/>
  <c r="AN589" i="16"/>
  <c r="AM589" i="16"/>
  <c r="AQ588" i="16"/>
  <c r="AP588" i="16"/>
  <c r="AN588" i="16"/>
  <c r="AM588" i="16"/>
  <c r="AQ587" i="16"/>
  <c r="AP587" i="16"/>
  <c r="AN587" i="16"/>
  <c r="AM587" i="16"/>
  <c r="AQ586" i="16"/>
  <c r="AP586" i="16"/>
  <c r="AN586" i="16"/>
  <c r="AM586" i="16"/>
  <c r="AQ585" i="16"/>
  <c r="AP585" i="16"/>
  <c r="AN585" i="16"/>
  <c r="AM585" i="16"/>
  <c r="AQ584" i="16"/>
  <c r="AP584" i="16"/>
  <c r="AN584" i="16"/>
  <c r="AM584" i="16"/>
  <c r="AQ583" i="16"/>
  <c r="AP583" i="16"/>
  <c r="AN583" i="16"/>
  <c r="AM583" i="16"/>
  <c r="AQ582" i="16"/>
  <c r="AP582" i="16"/>
  <c r="AN582" i="16"/>
  <c r="AM582" i="16"/>
  <c r="AQ575" i="16"/>
  <c r="AP575" i="16"/>
  <c r="AN575" i="16"/>
  <c r="AM575" i="16"/>
  <c r="AQ558" i="16"/>
  <c r="AP558" i="16"/>
  <c r="AN558" i="16"/>
  <c r="AM558" i="16"/>
  <c r="AQ530" i="16"/>
  <c r="AP530" i="16"/>
  <c r="AN530" i="16"/>
  <c r="AM530" i="16"/>
  <c r="AQ529" i="16"/>
  <c r="AP529" i="16"/>
  <c r="AN529" i="16"/>
  <c r="AM529" i="16"/>
  <c r="AQ528" i="16"/>
  <c r="AP528" i="16"/>
  <c r="AN528" i="16"/>
  <c r="AM528" i="16"/>
  <c r="AQ527" i="16"/>
  <c r="AP527" i="16"/>
  <c r="AN527" i="16"/>
  <c r="AM527" i="16"/>
  <c r="AQ526" i="16"/>
  <c r="AP526" i="16"/>
  <c r="AN526" i="16"/>
  <c r="AM526" i="16"/>
  <c r="AQ525" i="16"/>
  <c r="AP525" i="16"/>
  <c r="AN525" i="16"/>
  <c r="AM525" i="16"/>
  <c r="AQ524" i="16"/>
  <c r="AP524" i="16"/>
  <c r="AN524" i="16"/>
  <c r="AM524" i="16"/>
  <c r="AQ508" i="16"/>
  <c r="AP508" i="16"/>
  <c r="AN508" i="16"/>
  <c r="AM508" i="16"/>
  <c r="AQ507" i="16"/>
  <c r="AP507" i="16"/>
  <c r="AN507" i="16"/>
  <c r="AM507" i="16"/>
  <c r="AQ506" i="16"/>
  <c r="AP506" i="16"/>
  <c r="AN506" i="16"/>
  <c r="AM506" i="16"/>
  <c r="AQ505" i="16"/>
  <c r="AP505" i="16"/>
  <c r="AN505" i="16"/>
  <c r="AM505" i="16"/>
  <c r="AQ504" i="16"/>
  <c r="AP504" i="16"/>
  <c r="AN504" i="16"/>
  <c r="AM504" i="16"/>
  <c r="AQ503" i="16"/>
  <c r="AP503" i="16"/>
  <c r="AN503" i="16"/>
  <c r="AM503" i="16"/>
  <c r="AQ502" i="16"/>
  <c r="AP502" i="16"/>
  <c r="AN502" i="16"/>
  <c r="AM502" i="16"/>
  <c r="AQ501" i="16"/>
  <c r="AP501" i="16"/>
  <c r="AN501" i="16"/>
  <c r="AM501" i="16"/>
  <c r="AQ500" i="16"/>
  <c r="AP500" i="16"/>
  <c r="AN500" i="16"/>
  <c r="AM500" i="16"/>
  <c r="AQ499" i="16"/>
  <c r="AP499" i="16"/>
  <c r="AN499" i="16"/>
  <c r="AM499" i="16"/>
  <c r="AQ498" i="16"/>
  <c r="AP498" i="16"/>
  <c r="AN498" i="16"/>
  <c r="AM498" i="16"/>
  <c r="AQ497" i="16"/>
  <c r="AP497" i="16"/>
  <c r="AN497" i="16"/>
  <c r="AM497" i="16"/>
  <c r="AQ496" i="16"/>
  <c r="AP496" i="16"/>
  <c r="AN496" i="16"/>
  <c r="AM496" i="16"/>
  <c r="AQ495" i="16"/>
  <c r="AP495" i="16"/>
  <c r="AN495" i="16"/>
  <c r="AM495" i="16"/>
  <c r="AQ443" i="16"/>
  <c r="AP443" i="16"/>
  <c r="AN443" i="16"/>
  <c r="AM443" i="16"/>
  <c r="AQ408" i="16"/>
  <c r="AP408" i="16"/>
  <c r="AN408" i="16"/>
  <c r="AM408" i="16"/>
  <c r="AQ342" i="16"/>
  <c r="AP342" i="16"/>
  <c r="AN342" i="16"/>
  <c r="AM342" i="16"/>
  <c r="AQ270" i="16"/>
  <c r="AP270" i="16"/>
  <c r="AN270" i="16"/>
  <c r="AM270" i="16"/>
  <c r="AQ269" i="16"/>
  <c r="AP269" i="16"/>
  <c r="AN269" i="16"/>
  <c r="AM269" i="16"/>
  <c r="AQ268" i="16"/>
  <c r="AP268" i="16"/>
  <c r="AN268" i="16"/>
  <c r="AM268" i="16"/>
  <c r="AQ267" i="16"/>
  <c r="AP267" i="16"/>
  <c r="AN267" i="16"/>
  <c r="AM267" i="16"/>
  <c r="AQ266" i="16"/>
  <c r="AP266" i="16"/>
  <c r="AN266" i="16"/>
  <c r="AM266" i="16"/>
  <c r="AQ265" i="16"/>
  <c r="AP265" i="16"/>
  <c r="AN265" i="16"/>
  <c r="AM265" i="16"/>
  <c r="AQ264" i="16"/>
  <c r="AP264" i="16"/>
  <c r="AN264" i="16"/>
  <c r="AM264" i="16"/>
  <c r="AQ263" i="16"/>
  <c r="AP263" i="16"/>
  <c r="AN263" i="16"/>
  <c r="AM263" i="16"/>
  <c r="AQ262" i="16"/>
  <c r="AP262" i="16"/>
  <c r="AN262" i="16"/>
  <c r="AM262" i="16"/>
  <c r="AQ261" i="16"/>
  <c r="AP261" i="16"/>
  <c r="AN261" i="16"/>
  <c r="AM261" i="16"/>
  <c r="AQ260" i="16"/>
  <c r="AP260" i="16"/>
  <c r="AN260" i="16"/>
  <c r="AM260" i="16"/>
  <c r="AQ259" i="16"/>
  <c r="AP259" i="16"/>
  <c r="AN259" i="16"/>
  <c r="AM259" i="16"/>
  <c r="AQ258" i="16"/>
  <c r="AP258" i="16"/>
  <c r="AN258" i="16"/>
  <c r="AM258" i="16"/>
  <c r="AQ257" i="16"/>
  <c r="AP257" i="16"/>
  <c r="AN257" i="16"/>
  <c r="AM257" i="16"/>
  <c r="AQ256" i="16"/>
  <c r="AP256" i="16"/>
  <c r="AN256" i="16"/>
  <c r="AM256" i="16"/>
  <c r="AQ255" i="16"/>
  <c r="AP255" i="16"/>
  <c r="AN255" i="16"/>
  <c r="AM255" i="16"/>
  <c r="AQ254" i="16"/>
  <c r="AP254" i="16"/>
  <c r="AN254" i="16"/>
  <c r="AM254" i="16"/>
  <c r="AQ253" i="16"/>
  <c r="AP253" i="16"/>
  <c r="AN253" i="16"/>
  <c r="AM253" i="16"/>
  <c r="AQ227" i="16"/>
  <c r="AP227" i="16"/>
  <c r="AN227" i="16"/>
  <c r="AM227" i="16"/>
  <c r="AQ226" i="16"/>
  <c r="AP226" i="16"/>
  <c r="AN226" i="16"/>
  <c r="AM226" i="16"/>
  <c r="AQ225" i="16"/>
  <c r="AP225" i="16"/>
  <c r="AN225" i="16"/>
  <c r="AM225" i="16"/>
  <c r="AQ224" i="16"/>
  <c r="AP224" i="16"/>
  <c r="AN224" i="16"/>
  <c r="AM224" i="16"/>
  <c r="AQ223" i="16"/>
  <c r="AP223" i="16"/>
  <c r="AN223" i="16"/>
  <c r="AM223" i="16"/>
  <c r="AQ222" i="16"/>
  <c r="AP222" i="16"/>
  <c r="AN222" i="16"/>
  <c r="AM222" i="16"/>
  <c r="AQ221" i="16"/>
  <c r="AP221" i="16"/>
  <c r="AN221" i="16"/>
  <c r="AM221" i="16"/>
  <c r="AQ220" i="16"/>
  <c r="AP220" i="16"/>
  <c r="AN220" i="16"/>
  <c r="AM220" i="16"/>
  <c r="AQ219" i="16"/>
  <c r="AP219" i="16"/>
  <c r="AN219" i="16"/>
  <c r="AM219" i="16"/>
  <c r="AQ218" i="16"/>
  <c r="AP218" i="16"/>
  <c r="AN218" i="16"/>
  <c r="AM218" i="16"/>
  <c r="AQ217" i="16"/>
  <c r="AP217" i="16"/>
  <c r="AN217" i="16"/>
  <c r="AM217" i="16"/>
  <c r="AQ216" i="16"/>
  <c r="AP216" i="16"/>
  <c r="AN216" i="16"/>
  <c r="AM216" i="16"/>
  <c r="AQ215" i="16"/>
  <c r="AP215" i="16"/>
  <c r="AN215" i="16"/>
  <c r="AM215" i="16"/>
  <c r="AQ214" i="16"/>
  <c r="AP214" i="16"/>
  <c r="AN214" i="16"/>
  <c r="AM214" i="16"/>
  <c r="AQ213" i="16"/>
  <c r="AP213" i="16"/>
  <c r="AN213" i="16"/>
  <c r="AM213" i="16"/>
  <c r="AQ212" i="16"/>
  <c r="AP212" i="16"/>
  <c r="AN212" i="16"/>
  <c r="AM212" i="16"/>
  <c r="AQ211" i="16"/>
  <c r="AP211" i="16"/>
  <c r="AN211" i="16"/>
  <c r="AM211" i="16"/>
  <c r="AQ210" i="16"/>
  <c r="AP210" i="16"/>
  <c r="AN210" i="16"/>
  <c r="AM210" i="16"/>
  <c r="AQ209" i="16"/>
  <c r="AP209" i="16"/>
  <c r="AN209" i="16"/>
  <c r="AM209" i="16"/>
  <c r="AQ208" i="16"/>
  <c r="AP208" i="16"/>
  <c r="AN208" i="16"/>
  <c r="AM208" i="16"/>
  <c r="AQ207" i="16"/>
  <c r="AP207" i="16"/>
  <c r="AN207" i="16"/>
  <c r="AM207" i="16"/>
  <c r="AQ206" i="16"/>
  <c r="AP206" i="16"/>
  <c r="AN206" i="16"/>
  <c r="AM206" i="16"/>
  <c r="AQ205" i="16"/>
  <c r="AP205" i="16"/>
  <c r="AN205" i="16"/>
  <c r="AM205" i="16"/>
  <c r="AQ142" i="16"/>
  <c r="AP142" i="16"/>
  <c r="AN142" i="16"/>
  <c r="AM142" i="16"/>
  <c r="AQ112" i="16"/>
  <c r="AP112" i="16"/>
  <c r="AN112" i="16"/>
  <c r="AM112" i="16"/>
  <c r="AQ85" i="16"/>
  <c r="AP85" i="16"/>
  <c r="AN85" i="16"/>
  <c r="AM85" i="16"/>
  <c r="AQ81" i="16"/>
  <c r="AP81" i="16"/>
  <c r="AN81" i="16"/>
  <c r="AM81" i="16"/>
  <c r="AQ78" i="16"/>
  <c r="AP78" i="16"/>
  <c r="AN78" i="16"/>
  <c r="AM78" i="16"/>
  <c r="AQ75" i="16"/>
  <c r="AP75" i="16"/>
  <c r="AN75" i="16"/>
  <c r="AM75" i="16"/>
  <c r="AQ71" i="16"/>
  <c r="AP71" i="16"/>
  <c r="AN71" i="16"/>
  <c r="AM71" i="16"/>
  <c r="AQ60" i="16"/>
  <c r="AP60" i="16"/>
  <c r="AN60" i="16"/>
  <c r="AM60" i="16"/>
  <c r="AE85" i="16" l="1"/>
  <c r="AO1564" i="16"/>
  <c r="AO2095" i="16"/>
  <c r="AO3913" i="16"/>
  <c r="AR3612" i="16"/>
  <c r="AS3612" i="16" s="1"/>
  <c r="AO4601" i="16"/>
  <c r="AR694" i="16"/>
  <c r="AR964" i="16"/>
  <c r="AR1394" i="16"/>
  <c r="AR1398" i="16"/>
  <c r="AR1402" i="16"/>
  <c r="AR1555" i="16"/>
  <c r="AR1567" i="16"/>
  <c r="AR2094" i="16"/>
  <c r="AR2110" i="16"/>
  <c r="AR3397" i="16"/>
  <c r="AR3401" i="16"/>
  <c r="AR3405" i="16"/>
  <c r="AR3413" i="16"/>
  <c r="AR3417" i="16"/>
  <c r="AR3425" i="16"/>
  <c r="AR3429" i="16"/>
  <c r="AR3574" i="16"/>
  <c r="AR3578" i="16"/>
  <c r="AO2091" i="16"/>
  <c r="AO2087" i="16"/>
  <c r="AR585" i="16"/>
  <c r="AR676" i="16"/>
  <c r="AR680" i="16"/>
  <c r="AR2098" i="16"/>
  <c r="AR2102" i="16"/>
  <c r="AR3409" i="16"/>
  <c r="AO3633" i="16"/>
  <c r="AO586" i="16"/>
  <c r="AO590" i="16"/>
  <c r="AO677" i="16"/>
  <c r="AO695" i="16"/>
  <c r="AO965" i="16"/>
  <c r="AO1391" i="16"/>
  <c r="AO1399" i="16"/>
  <c r="AO2099" i="16"/>
  <c r="AO3394" i="16"/>
  <c r="AO3398" i="16"/>
  <c r="AO3402" i="16"/>
  <c r="AO3406" i="16"/>
  <c r="AO3410" i="16"/>
  <c r="AO3414" i="16"/>
  <c r="AO3418" i="16"/>
  <c r="AO3422" i="16"/>
  <c r="AO3426" i="16"/>
  <c r="AO3430" i="16"/>
  <c r="AO3520" i="16"/>
  <c r="AO3523" i="16"/>
  <c r="AO3524" i="16"/>
  <c r="AO3531" i="16"/>
  <c r="AO3567" i="16"/>
  <c r="AO3575" i="16"/>
  <c r="AO3944" i="16"/>
  <c r="AR3570" i="16"/>
  <c r="AO3571" i="16"/>
  <c r="AR3566" i="16"/>
  <c r="AO3601" i="16"/>
  <c r="AO3617" i="16"/>
  <c r="AR2090" i="16"/>
  <c r="AR2106" i="16"/>
  <c r="AR3421" i="16"/>
  <c r="AR3588" i="16"/>
  <c r="AR3596" i="16"/>
  <c r="AR1817" i="16"/>
  <c r="AR3465" i="16"/>
  <c r="AO4627" i="16"/>
  <c r="AR206" i="16"/>
  <c r="AR209" i="16"/>
  <c r="AR211" i="16"/>
  <c r="AR212" i="16"/>
  <c r="AR213" i="16"/>
  <c r="AR214" i="16"/>
  <c r="AR215" i="16"/>
  <c r="AR216" i="16"/>
  <c r="AR218" i="16"/>
  <c r="AR219" i="16"/>
  <c r="AR220" i="16"/>
  <c r="AR221" i="16"/>
  <c r="AR226" i="16"/>
  <c r="AR258" i="16"/>
  <c r="AR259" i="16"/>
  <c r="AR260" i="16"/>
  <c r="AR496" i="16"/>
  <c r="AR497" i="16"/>
  <c r="AR498" i="16"/>
  <c r="AR499" i="16"/>
  <c r="AR500" i="16"/>
  <c r="AR501" i="16"/>
  <c r="AR502" i="16"/>
  <c r="AR503" i="16"/>
  <c r="AR504" i="16"/>
  <c r="AR505" i="16"/>
  <c r="AR529" i="16"/>
  <c r="AR586" i="16"/>
  <c r="AR590" i="16"/>
  <c r="AR669" i="16"/>
  <c r="AR670" i="16"/>
  <c r="AR671" i="16"/>
  <c r="AR673" i="16"/>
  <c r="AR677" i="16"/>
  <c r="AR695" i="16"/>
  <c r="AR965" i="16"/>
  <c r="AR967" i="16"/>
  <c r="AR969" i="16"/>
  <c r="AR970" i="16"/>
  <c r="AR971" i="16"/>
  <c r="AR973" i="16"/>
  <c r="AR974" i="16"/>
  <c r="AR988" i="16"/>
  <c r="AR989" i="16"/>
  <c r="AR990" i="16"/>
  <c r="AR991" i="16"/>
  <c r="AS991" i="16" s="1"/>
  <c r="AR992" i="16"/>
  <c r="AR993" i="16"/>
  <c r="AR994" i="16"/>
  <c r="AR1034" i="16"/>
  <c r="AR1177" i="16"/>
  <c r="AR1178" i="16"/>
  <c r="AR1179" i="16"/>
  <c r="AR1180" i="16"/>
  <c r="AR1181" i="16"/>
  <c r="AR1391" i="16"/>
  <c r="AR1399" i="16"/>
  <c r="AR1404" i="16"/>
  <c r="AR1474" i="16"/>
  <c r="AR1475" i="16"/>
  <c r="AR1481" i="16"/>
  <c r="AR1486" i="16"/>
  <c r="AR1487" i="16"/>
  <c r="AR1488" i="16"/>
  <c r="AR1489" i="16"/>
  <c r="AR1490" i="16"/>
  <c r="AR1492" i="16"/>
  <c r="AR1545" i="16"/>
  <c r="AR1546" i="16"/>
  <c r="AR1548" i="16"/>
  <c r="AR1549" i="16"/>
  <c r="AR1557" i="16"/>
  <c r="AR1558" i="16"/>
  <c r="AR1564" i="16"/>
  <c r="AS1564" i="16" s="1"/>
  <c r="AR1569" i="16"/>
  <c r="AR1607" i="16"/>
  <c r="AR1608" i="16"/>
  <c r="AR1609" i="16"/>
  <c r="AR1610" i="16"/>
  <c r="AR1611" i="16"/>
  <c r="AR1612" i="16"/>
  <c r="AR1613" i="16"/>
  <c r="AR1614" i="16"/>
  <c r="AR1615" i="16"/>
  <c r="AR1616" i="16"/>
  <c r="AR1618" i="16"/>
  <c r="AR1619" i="16"/>
  <c r="AR1620" i="16"/>
  <c r="AR1621" i="16"/>
  <c r="AR1622" i="16"/>
  <c r="AR1623" i="16"/>
  <c r="AR1624" i="16"/>
  <c r="AR1625" i="16"/>
  <c r="AR1627" i="16"/>
  <c r="AR1628" i="16"/>
  <c r="AR1779" i="16"/>
  <c r="AR1782" i="16"/>
  <c r="AR1786" i="16"/>
  <c r="AR1787" i="16"/>
  <c r="AR1794" i="16"/>
  <c r="AR1810" i="16"/>
  <c r="AR1814" i="16"/>
  <c r="AR1833" i="16"/>
  <c r="AR2057" i="16"/>
  <c r="AR2059" i="16"/>
  <c r="AR2061" i="16"/>
  <c r="AR2063" i="16"/>
  <c r="AR2065" i="16"/>
  <c r="AR2087" i="16"/>
  <c r="AS2087" i="16" s="1"/>
  <c r="AR2091" i="16"/>
  <c r="AR2095" i="16"/>
  <c r="AR2099" i="16"/>
  <c r="AR2103" i="16"/>
  <c r="AS2103" i="16" s="1"/>
  <c r="AR2107" i="16"/>
  <c r="AS2107" i="16" s="1"/>
  <c r="AR2112" i="16"/>
  <c r="AR2113" i="16"/>
  <c r="AR2115" i="16"/>
  <c r="AR2116" i="16"/>
  <c r="AR2296" i="16"/>
  <c r="AR2297" i="16"/>
  <c r="AR2298" i="16"/>
  <c r="AR2304" i="16"/>
  <c r="AR2307" i="16"/>
  <c r="AR2317" i="16"/>
  <c r="AR2318" i="16"/>
  <c r="AR2319" i="16"/>
  <c r="AR2321" i="16"/>
  <c r="AR2322" i="16"/>
  <c r="AR2323" i="16"/>
  <c r="AR2435" i="16"/>
  <c r="AR2439" i="16"/>
  <c r="AR3394" i="16"/>
  <c r="AR3398" i="16"/>
  <c r="AS3398" i="16" s="1"/>
  <c r="AR3402" i="16"/>
  <c r="AS3402" i="16" s="1"/>
  <c r="AR3406" i="16"/>
  <c r="AR3410" i="16"/>
  <c r="AR3414" i="16"/>
  <c r="AS3414" i="16" s="1"/>
  <c r="AR3418" i="16"/>
  <c r="AS3418" i="16" s="1"/>
  <c r="AR3422" i="16"/>
  <c r="AR3426" i="16"/>
  <c r="AR3430" i="16"/>
  <c r="AS3430" i="16" s="1"/>
  <c r="AR3536" i="16"/>
  <c r="AR3537" i="16"/>
  <c r="AR3541" i="16"/>
  <c r="AR3543" i="16"/>
  <c r="AR3544" i="16"/>
  <c r="AR3547" i="16"/>
  <c r="AR3548" i="16"/>
  <c r="AR3549" i="16"/>
  <c r="AR3551" i="16"/>
  <c r="AR3552" i="16"/>
  <c r="AR3555" i="16"/>
  <c r="AR3556" i="16"/>
  <c r="AR3557" i="16"/>
  <c r="AR3559" i="16"/>
  <c r="AR3560" i="16"/>
  <c r="AR3567" i="16"/>
  <c r="AS3567" i="16" s="1"/>
  <c r="AR3575" i="16"/>
  <c r="AR3580" i="16"/>
  <c r="AR3582" i="16"/>
  <c r="AR3584" i="16"/>
  <c r="AR3585" i="16"/>
  <c r="AR3586" i="16"/>
  <c r="AR3589" i="16"/>
  <c r="AR3593" i="16"/>
  <c r="AR3594" i="16"/>
  <c r="AR3597" i="16"/>
  <c r="AR3598" i="16"/>
  <c r="AR3599" i="16"/>
  <c r="AR3600" i="16"/>
  <c r="AR3605" i="16"/>
  <c r="AR3609" i="16"/>
  <c r="AR3610" i="16"/>
  <c r="AR3613" i="16"/>
  <c r="AR3614" i="16"/>
  <c r="AR3615" i="16"/>
  <c r="AR3616" i="16"/>
  <c r="AR3617" i="16"/>
  <c r="AR3621" i="16"/>
  <c r="AR3625" i="16"/>
  <c r="AR3626" i="16"/>
  <c r="AR3630" i="16"/>
  <c r="AR3632" i="16"/>
  <c r="AR3633" i="16"/>
  <c r="AR3640" i="16"/>
  <c r="AR3641" i="16"/>
  <c r="AR3642" i="16"/>
  <c r="AR3645" i="16"/>
  <c r="AR3650" i="16"/>
  <c r="AR3651" i="16"/>
  <c r="AR3653" i="16"/>
  <c r="AR3654" i="16"/>
  <c r="AR3655" i="16"/>
  <c r="AR3657" i="16"/>
  <c r="AR3658" i="16"/>
  <c r="AR3659" i="16"/>
  <c r="AR3660" i="16"/>
  <c r="AR3661" i="16"/>
  <c r="AR3663" i="16"/>
  <c r="AR3665" i="16"/>
  <c r="AR3666" i="16"/>
  <c r="AR3667" i="16"/>
  <c r="AR3669" i="16"/>
  <c r="AR3670" i="16"/>
  <c r="AR3671" i="16"/>
  <c r="AR3672" i="16"/>
  <c r="AS3672" i="16" s="1"/>
  <c r="AR3674" i="16"/>
  <c r="AR3681" i="16"/>
  <c r="AR3686" i="16"/>
  <c r="AR3693" i="16"/>
  <c r="AR3697" i="16"/>
  <c r="AR3701" i="16"/>
  <c r="AR3705" i="16"/>
  <c r="AR3710" i="16"/>
  <c r="AR3711" i="16"/>
  <c r="AR3713" i="16"/>
  <c r="AR3714" i="16"/>
  <c r="AR3715" i="16"/>
  <c r="AR3717" i="16"/>
  <c r="AR3718" i="16"/>
  <c r="AR3719" i="16"/>
  <c r="AR3721" i="16"/>
  <c r="AR3722" i="16"/>
  <c r="AR3723" i="16"/>
  <c r="AR3724" i="16"/>
  <c r="AR3725" i="16"/>
  <c r="AR3727" i="16"/>
  <c r="AR3729" i="16"/>
  <c r="AR3730" i="16"/>
  <c r="AR3731" i="16"/>
  <c r="AR3733" i="16"/>
  <c r="AR3734" i="16"/>
  <c r="AR3735" i="16"/>
  <c r="AR3736" i="16"/>
  <c r="AR3737" i="16"/>
  <c r="AR3738" i="16"/>
  <c r="AR3741" i="16"/>
  <c r="AR3749" i="16"/>
  <c r="AR3751" i="16"/>
  <c r="AR3752" i="16"/>
  <c r="AR3753" i="16"/>
  <c r="AR3754" i="16"/>
  <c r="AR3758" i="16"/>
  <c r="AR3909" i="16"/>
  <c r="AR3928" i="16"/>
  <c r="AR3930" i="16"/>
  <c r="AR3931" i="16"/>
  <c r="AR3932" i="16"/>
  <c r="AR3933" i="16"/>
  <c r="AR3934" i="16"/>
  <c r="AR3935" i="16"/>
  <c r="AR3936" i="16"/>
  <c r="AR3937" i="16"/>
  <c r="AR3938" i="16"/>
  <c r="AR3939" i="16"/>
  <c r="AR3948" i="16"/>
  <c r="AR3949" i="16"/>
  <c r="AR4126" i="16"/>
  <c r="AR4127" i="16"/>
  <c r="AR4128" i="16"/>
  <c r="AR4130" i="16"/>
  <c r="AR4131" i="16"/>
  <c r="AR4386" i="16"/>
  <c r="AR4387" i="16"/>
  <c r="AR4389" i="16"/>
  <c r="AR4391" i="16"/>
  <c r="AR4393" i="16"/>
  <c r="AR4394" i="16"/>
  <c r="AR4395" i="16"/>
  <c r="AR4426" i="16"/>
  <c r="AR4427" i="16"/>
  <c r="AR4431" i="16"/>
  <c r="AR4440" i="16"/>
  <c r="AR4442" i="16"/>
  <c r="AR4443" i="16"/>
  <c r="AR4444" i="16"/>
  <c r="AR4446" i="16"/>
  <c r="AR4447" i="16"/>
  <c r="AR4448" i="16"/>
  <c r="AR4450" i="16"/>
  <c r="AR4451" i="16"/>
  <c r="AR4452" i="16"/>
  <c r="AR4454" i="16"/>
  <c r="AR4455" i="16"/>
  <c r="AR4456" i="16"/>
  <c r="AR4458" i="16"/>
  <c r="AR4459" i="16"/>
  <c r="AR4592" i="16"/>
  <c r="AR4597" i="16"/>
  <c r="AR4601" i="16"/>
  <c r="AS4601" i="16" s="1"/>
  <c r="AR4627" i="16"/>
  <c r="AR4640" i="16"/>
  <c r="AR4642" i="16"/>
  <c r="AR4643" i="16"/>
  <c r="AR4644" i="16"/>
  <c r="AR4645" i="16"/>
  <c r="AR4646" i="16"/>
  <c r="AR4647" i="16"/>
  <c r="AR4648" i="16"/>
  <c r="AR4649" i="16"/>
  <c r="AR4650" i="16"/>
  <c r="AR4833" i="16"/>
  <c r="AR4834" i="16"/>
  <c r="AR4835" i="16"/>
  <c r="AO206" i="16"/>
  <c r="AS206" i="16" s="1"/>
  <c r="AO207" i="16"/>
  <c r="AO212" i="16"/>
  <c r="AO213" i="16"/>
  <c r="AO216" i="16"/>
  <c r="AO219" i="16"/>
  <c r="AS219" i="16" s="1"/>
  <c r="AO220" i="16"/>
  <c r="AS220" i="16" s="1"/>
  <c r="AO221" i="16"/>
  <c r="AS221" i="16" s="1"/>
  <c r="AO226" i="16"/>
  <c r="AO496" i="16"/>
  <c r="AS496" i="16" s="1"/>
  <c r="AO499" i="16"/>
  <c r="AS499" i="16" s="1"/>
  <c r="AO500" i="16"/>
  <c r="AO503" i="16"/>
  <c r="AS503" i="16" s="1"/>
  <c r="AO504" i="16"/>
  <c r="AS504" i="16" s="1"/>
  <c r="AO507" i="16"/>
  <c r="AO529" i="16"/>
  <c r="AS529" i="16" s="1"/>
  <c r="AO583" i="16"/>
  <c r="AO214" i="16"/>
  <c r="AS214" i="16" s="1"/>
  <c r="AO265" i="16"/>
  <c r="AO587" i="16"/>
  <c r="AO591" i="16"/>
  <c r="AO619" i="16"/>
  <c r="AO670" i="16"/>
  <c r="AS670" i="16" s="1"/>
  <c r="AO671" i="16"/>
  <c r="AS671" i="16" s="1"/>
  <c r="AO672" i="16"/>
  <c r="AO678" i="16"/>
  <c r="AO696" i="16"/>
  <c r="AO967" i="16"/>
  <c r="AO968" i="16"/>
  <c r="AO970" i="16"/>
  <c r="AS970" i="16" s="1"/>
  <c r="AO971" i="16"/>
  <c r="AO972" i="16"/>
  <c r="AO974" i="16"/>
  <c r="AO988" i="16"/>
  <c r="AO989" i="16"/>
  <c r="AS989" i="16" s="1"/>
  <c r="AO990" i="16"/>
  <c r="AO991" i="16"/>
  <c r="AO992" i="16"/>
  <c r="AS992" i="16" s="1"/>
  <c r="AO993" i="16"/>
  <c r="AS993" i="16" s="1"/>
  <c r="AO994" i="16"/>
  <c r="AO1033" i="16"/>
  <c r="AO1177" i="16"/>
  <c r="AS1177" i="16" s="1"/>
  <c r="AO1178" i="16"/>
  <c r="AO1179" i="16"/>
  <c r="AO1180" i="16"/>
  <c r="AO1181" i="16"/>
  <c r="AS1181" i="16" s="1"/>
  <c r="AO1386" i="16"/>
  <c r="AO1388" i="16"/>
  <c r="AO1392" i="16"/>
  <c r="AO1400" i="16"/>
  <c r="AO1404" i="16"/>
  <c r="AO1406" i="16"/>
  <c r="AO1408" i="16"/>
  <c r="AO1474" i="16"/>
  <c r="AS1474" i="16" s="1"/>
  <c r="AO1475" i="16"/>
  <c r="AO1478" i="16"/>
  <c r="AO1482" i="16"/>
  <c r="AO1486" i="16"/>
  <c r="AS1486" i="16" s="1"/>
  <c r="AO1487" i="16"/>
  <c r="AS1487" i="16" s="1"/>
  <c r="AO1488" i="16"/>
  <c r="AS1488" i="16" s="1"/>
  <c r="AO1489" i="16"/>
  <c r="AS1489" i="16" s="1"/>
  <c r="AO1490" i="16"/>
  <c r="AS1490" i="16" s="1"/>
  <c r="AO1492" i="16"/>
  <c r="AO1494" i="16"/>
  <c r="AO1545" i="16"/>
  <c r="AS1545" i="16" s="1"/>
  <c r="AO1546" i="16"/>
  <c r="AO1547" i="16"/>
  <c r="AO1549" i="16"/>
  <c r="AO1551" i="16"/>
  <c r="AO1553" i="16"/>
  <c r="AO1557" i="16"/>
  <c r="AO1558" i="16"/>
  <c r="AO1561" i="16"/>
  <c r="AO1565" i="16"/>
  <c r="AO1569" i="16"/>
  <c r="AS1569" i="16" s="1"/>
  <c r="AO1607" i="16"/>
  <c r="AO1608" i="16"/>
  <c r="AS1608" i="16" s="1"/>
  <c r="AO1609" i="16"/>
  <c r="AO1610" i="16"/>
  <c r="AS1610" i="16" s="1"/>
  <c r="AO1611" i="16"/>
  <c r="AO1612" i="16"/>
  <c r="AS1612" i="16" s="1"/>
  <c r="AO1613" i="16"/>
  <c r="AO1614" i="16"/>
  <c r="AO1615" i="16"/>
  <c r="AO1616" i="16"/>
  <c r="AS1616" i="16" s="1"/>
  <c r="AO1618" i="16"/>
  <c r="AS1618" i="16" s="1"/>
  <c r="AO1619" i="16"/>
  <c r="AS1619" i="16" s="1"/>
  <c r="AO1620" i="16"/>
  <c r="AO1621" i="16"/>
  <c r="AS1621" i="16" s="1"/>
  <c r="AO1622" i="16"/>
  <c r="AO1623" i="16"/>
  <c r="AS1623" i="16" s="1"/>
  <c r="AO1624" i="16"/>
  <c r="AO1625" i="16"/>
  <c r="AS1625" i="16" s="1"/>
  <c r="AO1628" i="16"/>
  <c r="AO1713" i="16"/>
  <c r="AO1779" i="16"/>
  <c r="AO1784" i="16"/>
  <c r="AO1787" i="16"/>
  <c r="AO1788" i="16"/>
  <c r="AO1810" i="16"/>
  <c r="AO1815" i="16"/>
  <c r="AO1833" i="16"/>
  <c r="AS1833" i="16" s="1"/>
  <c r="AO2054" i="16"/>
  <c r="AO2061" i="16"/>
  <c r="AO2062" i="16"/>
  <c r="AO2065" i="16"/>
  <c r="AO2088" i="16"/>
  <c r="AO2092" i="16"/>
  <c r="AO2096" i="16"/>
  <c r="AO2100" i="16"/>
  <c r="AO2104" i="16"/>
  <c r="AO2108" i="16"/>
  <c r="AO2112" i="16"/>
  <c r="AS2112" i="16" s="1"/>
  <c r="AO2113" i="16"/>
  <c r="AS2113" i="16" s="1"/>
  <c r="AO2114" i="16"/>
  <c r="AO2116" i="16"/>
  <c r="AO2296" i="16"/>
  <c r="AS2296" i="16" s="1"/>
  <c r="AO2297" i="16"/>
  <c r="AO2298" i="16"/>
  <c r="AO2301" i="16"/>
  <c r="AO2307" i="16"/>
  <c r="AO2318" i="16"/>
  <c r="AO2319" i="16"/>
  <c r="AO2320" i="16"/>
  <c r="AO2322" i="16"/>
  <c r="AS2322" i="16" s="1"/>
  <c r="AO2323" i="16"/>
  <c r="AO2436" i="16"/>
  <c r="AO2440" i="16"/>
  <c r="AO2851" i="16"/>
  <c r="AO3346" i="16"/>
  <c r="AO3347" i="16"/>
  <c r="AO3349" i="16"/>
  <c r="AO3353" i="16"/>
  <c r="AO3354" i="16"/>
  <c r="AO3355" i="16"/>
  <c r="AO3356" i="16"/>
  <c r="AO3357" i="16"/>
  <c r="AO3364" i="16"/>
  <c r="AO3365" i="16"/>
  <c r="AO3366" i="16"/>
  <c r="AO3367" i="16"/>
  <c r="AO3368" i="16"/>
  <c r="AO3372" i="16"/>
  <c r="AO3375" i="16"/>
  <c r="AO3377" i="16"/>
  <c r="AO3379" i="16"/>
  <c r="AO3381" i="16"/>
  <c r="AO3382" i="16"/>
  <c r="AO3384" i="16"/>
  <c r="AO3395" i="16"/>
  <c r="AS3395" i="16" s="1"/>
  <c r="AO3399" i="16"/>
  <c r="AO3403" i="16"/>
  <c r="AO3407" i="16"/>
  <c r="AO3411" i="16"/>
  <c r="AO3415" i="16"/>
  <c r="AO3419" i="16"/>
  <c r="AO3423" i="16"/>
  <c r="AO3427" i="16"/>
  <c r="AO3431" i="16"/>
  <c r="AO3532" i="16"/>
  <c r="AO3536" i="16"/>
  <c r="AO3537" i="16"/>
  <c r="AO3541" i="16"/>
  <c r="AO3542" i="16"/>
  <c r="AO3548" i="16"/>
  <c r="AO3549" i="16"/>
  <c r="AS3549" i="16" s="1"/>
  <c r="AO3550" i="16"/>
  <c r="AO3556" i="16"/>
  <c r="AO3557" i="16"/>
  <c r="AO3564" i="16"/>
  <c r="AO3568" i="16"/>
  <c r="AO3572" i="16"/>
  <c r="AO3576" i="16"/>
  <c r="AO3581" i="16"/>
  <c r="AO3589" i="16"/>
  <c r="AS3589" i="16" s="1"/>
  <c r="AO3594" i="16"/>
  <c r="AO3598" i="16"/>
  <c r="AS3598" i="16" s="1"/>
  <c r="AO3599" i="16"/>
  <c r="AS3599" i="16" s="1"/>
  <c r="AO3604" i="16"/>
  <c r="AO3605" i="16"/>
  <c r="AS3605" i="16" s="1"/>
  <c r="AO3606" i="16"/>
  <c r="AO3610" i="16"/>
  <c r="AO3614" i="16"/>
  <c r="AS3614" i="16" s="1"/>
  <c r="AO3615" i="16"/>
  <c r="AO3618" i="16"/>
  <c r="AO3621" i="16"/>
  <c r="AO3622" i="16"/>
  <c r="AO3626" i="16"/>
  <c r="AO3634" i="16"/>
  <c r="AO3635" i="16"/>
  <c r="AO3636" i="16"/>
  <c r="AO3638" i="16"/>
  <c r="AO3645" i="16"/>
  <c r="AS3645" i="16" s="1"/>
  <c r="AO3651" i="16"/>
  <c r="AO3652" i="16"/>
  <c r="AO3653" i="16"/>
  <c r="AS3653" i="16" s="1"/>
  <c r="AO3655" i="16"/>
  <c r="AO3656" i="16"/>
  <c r="AO3659" i="16"/>
  <c r="AO3660" i="16"/>
  <c r="AO3664" i="16"/>
  <c r="AO3665" i="16"/>
  <c r="AO3666" i="16"/>
  <c r="AO3668" i="16"/>
  <c r="AO3669" i="16"/>
  <c r="AS3669" i="16" s="1"/>
  <c r="AO3670" i="16"/>
  <c r="AO3672" i="16"/>
  <c r="AO3674" i="16"/>
  <c r="AS3674" i="16" s="1"/>
  <c r="AO3675" i="16"/>
  <c r="AO3679" i="16"/>
  <c r="AO3682" i="16"/>
  <c r="AO3684" i="16"/>
  <c r="AO3686" i="16"/>
  <c r="AS3686" i="16" s="1"/>
  <c r="AO3687" i="16"/>
  <c r="AO3691" i="16"/>
  <c r="AO3694" i="16"/>
  <c r="AO3695" i="16"/>
  <c r="AO3698" i="16"/>
  <c r="AO3699" i="16"/>
  <c r="AO3702" i="16"/>
  <c r="AO3703" i="16"/>
  <c r="AO3706" i="16"/>
  <c r="AO3707" i="16"/>
  <c r="AO3710" i="16"/>
  <c r="AO3712" i="16"/>
  <c r="AO3714" i="16"/>
  <c r="AO3716" i="16"/>
  <c r="AO3717" i="16"/>
  <c r="AS3717" i="16" s="1"/>
  <c r="AO3718" i="16"/>
  <c r="AS3718" i="16" s="1"/>
  <c r="AO3720" i="16"/>
  <c r="AO3722" i="16"/>
  <c r="AS3722" i="16" s="1"/>
  <c r="AO3724" i="16"/>
  <c r="AO3727" i="16"/>
  <c r="AS3727" i="16" s="1"/>
  <c r="AO3728" i="16"/>
  <c r="AO3729" i="16"/>
  <c r="AO3731" i="16"/>
  <c r="AO3732" i="16"/>
  <c r="AO3733" i="16"/>
  <c r="AO3735" i="16"/>
  <c r="AO3736" i="16"/>
  <c r="AO3742" i="16"/>
  <c r="AO3746" i="16"/>
  <c r="AO3751" i="16"/>
  <c r="AO3752" i="16"/>
  <c r="AO3753" i="16"/>
  <c r="AS3753" i="16" s="1"/>
  <c r="AO3758" i="16"/>
  <c r="AO3914" i="16"/>
  <c r="AO3930" i="16"/>
  <c r="AO3931" i="16"/>
  <c r="AS3931" i="16" s="1"/>
  <c r="AO3932" i="16"/>
  <c r="AO3934" i="16"/>
  <c r="AO3935" i="16"/>
  <c r="AS3935" i="16" s="1"/>
  <c r="AO3936" i="16"/>
  <c r="AO3937" i="16"/>
  <c r="AS3937" i="16" s="1"/>
  <c r="AO3938" i="16"/>
  <c r="AO3939" i="16"/>
  <c r="AO3941" i="16"/>
  <c r="AO3947" i="16"/>
  <c r="AO3949" i="16"/>
  <c r="AO4128" i="16"/>
  <c r="AO4129" i="16"/>
  <c r="AO4131" i="16"/>
  <c r="AS4131" i="16" s="1"/>
  <c r="AO4386" i="16"/>
  <c r="AO4387" i="16"/>
  <c r="AS4387" i="16" s="1"/>
  <c r="AO4388" i="16"/>
  <c r="AO4391" i="16"/>
  <c r="AO4392" i="16"/>
  <c r="AO4394" i="16"/>
  <c r="AO4395" i="16"/>
  <c r="AS4395" i="16" s="1"/>
  <c r="AO4396" i="16"/>
  <c r="AO4426" i="16"/>
  <c r="AO4427" i="16"/>
  <c r="AS4427" i="16" s="1"/>
  <c r="AO4440" i="16"/>
  <c r="AS4440" i="16" s="1"/>
  <c r="AO4441" i="16"/>
  <c r="AO4443" i="16"/>
  <c r="AO4444" i="16"/>
  <c r="AO4445" i="16"/>
  <c r="AO4447" i="16"/>
  <c r="AS4447" i="16" s="1"/>
  <c r="AO4448" i="16"/>
  <c r="AO4449" i="16"/>
  <c r="AO4451" i="16"/>
  <c r="AS4451" i="16" s="1"/>
  <c r="AO4452" i="16"/>
  <c r="AO4453" i="16"/>
  <c r="AO4455" i="16"/>
  <c r="AO4456" i="16"/>
  <c r="AS4456" i="16" s="1"/>
  <c r="AO4457" i="16"/>
  <c r="AO4459" i="16"/>
  <c r="AO4592" i="16"/>
  <c r="AO4594" i="16"/>
  <c r="AO4598" i="16"/>
  <c r="AO4602" i="16"/>
  <c r="AO4628" i="16"/>
  <c r="AO4640" i="16"/>
  <c r="AS4640" i="16" s="1"/>
  <c r="AO4642" i="16"/>
  <c r="AS4642" i="16" s="1"/>
  <c r="AO4643" i="16"/>
  <c r="AO4644" i="16"/>
  <c r="AO4645" i="16"/>
  <c r="AO4646" i="16"/>
  <c r="AO4647" i="16"/>
  <c r="AO4648" i="16"/>
  <c r="AO4649" i="16"/>
  <c r="AS4649" i="16" s="1"/>
  <c r="AO4650" i="16"/>
  <c r="AS4650" i="16" s="1"/>
  <c r="AO4652" i="16"/>
  <c r="AO4832" i="16"/>
  <c r="AO4834" i="16"/>
  <c r="AO4835" i="16"/>
  <c r="AS4835" i="16" s="1"/>
  <c r="AO3637" i="16"/>
  <c r="AR3637" i="16"/>
  <c r="AS3637" i="16" s="1"/>
  <c r="AS586" i="16"/>
  <c r="AS695" i="16"/>
  <c r="AS965" i="16"/>
  <c r="AS1391" i="16"/>
  <c r="AS1614" i="16"/>
  <c r="AR207" i="16"/>
  <c r="AR208" i="16"/>
  <c r="AO211" i="16"/>
  <c r="AO215" i="16"/>
  <c r="AO218" i="16"/>
  <c r="AS218" i="16" s="1"/>
  <c r="AO258" i="16"/>
  <c r="AR261" i="16"/>
  <c r="AO262" i="16"/>
  <c r="AR262" i="16"/>
  <c r="AO263" i="16"/>
  <c r="AR263" i="16"/>
  <c r="AR265" i="16"/>
  <c r="AR266" i="16"/>
  <c r="AR269" i="16"/>
  <c r="AR507" i="16"/>
  <c r="AS507" i="16" s="1"/>
  <c r="AO526" i="16"/>
  <c r="AR526" i="16"/>
  <c r="AR583" i="16"/>
  <c r="AO584" i="16"/>
  <c r="AR584" i="16"/>
  <c r="AO585" i="16"/>
  <c r="AS585" i="16" s="1"/>
  <c r="AR587" i="16"/>
  <c r="AR591" i="16"/>
  <c r="AR619" i="16"/>
  <c r="AO669" i="16"/>
  <c r="AR672" i="16"/>
  <c r="AO673" i="16"/>
  <c r="AO676" i="16"/>
  <c r="AS676" i="16" s="1"/>
  <c r="AR678" i="16"/>
  <c r="AO679" i="16"/>
  <c r="AR679" i="16"/>
  <c r="AO680" i="16"/>
  <c r="AO694" i="16"/>
  <c r="AS694" i="16" s="1"/>
  <c r="AR696" i="16"/>
  <c r="AO963" i="16"/>
  <c r="AR963" i="16"/>
  <c r="AO964" i="16"/>
  <c r="AS964" i="16" s="1"/>
  <c r="AR968" i="16"/>
  <c r="AO969" i="16"/>
  <c r="AR972" i="16"/>
  <c r="AO973" i="16"/>
  <c r="AS973" i="16" s="1"/>
  <c r="AR1033" i="16"/>
  <c r="AO1034" i="16"/>
  <c r="AR1386" i="16"/>
  <c r="AR1388" i="16"/>
  <c r="AS1388" i="16" s="1"/>
  <c r="AO1389" i="16"/>
  <c r="AR1389" i="16"/>
  <c r="AS1389" i="16" s="1"/>
  <c r="AR1392" i="16"/>
  <c r="AS1392" i="16" s="1"/>
  <c r="AO1393" i="16"/>
  <c r="AR1393" i="16"/>
  <c r="AO1394" i="16"/>
  <c r="AO1398" i="16"/>
  <c r="AS1398" i="16" s="1"/>
  <c r="AR1400" i="16"/>
  <c r="AO1401" i="16"/>
  <c r="AR1401" i="16"/>
  <c r="AO1402" i="16"/>
  <c r="AS1402" i="16" s="1"/>
  <c r="AR1406" i="16"/>
  <c r="AR1408" i="16"/>
  <c r="AR1478" i="16"/>
  <c r="AS1478" i="16" s="1"/>
  <c r="AO1479" i="16"/>
  <c r="AR1479" i="16"/>
  <c r="AO1481" i="16"/>
  <c r="AR1482" i="16"/>
  <c r="AO1483" i="16"/>
  <c r="AR1483" i="16"/>
  <c r="AO1484" i="16"/>
  <c r="AR1484" i="16"/>
  <c r="AS1484" i="16" s="1"/>
  <c r="AR1494" i="16"/>
  <c r="AS1494" i="16" s="1"/>
  <c r="AR1547" i="16"/>
  <c r="AS1547" i="16" s="1"/>
  <c r="AO1548" i="16"/>
  <c r="AR1551" i="16"/>
  <c r="AR1553" i="16"/>
  <c r="AO1554" i="16"/>
  <c r="AR1554" i="16"/>
  <c r="AO1555" i="16"/>
  <c r="AR1561" i="16"/>
  <c r="AS1561" i="16" s="1"/>
  <c r="AO1562" i="16"/>
  <c r="AR1562" i="16"/>
  <c r="AR1565" i="16"/>
  <c r="AO1566" i="16"/>
  <c r="AR1566" i="16"/>
  <c r="AO1567" i="16"/>
  <c r="AO1627" i="16"/>
  <c r="AR1713" i="16"/>
  <c r="AO1777" i="16"/>
  <c r="AR1777" i="16"/>
  <c r="AO1782" i="16"/>
  <c r="AR1784" i="16"/>
  <c r="AO1785" i="16"/>
  <c r="AR1785" i="16"/>
  <c r="AO1786" i="16"/>
  <c r="AR1788" i="16"/>
  <c r="AS1788" i="16" s="1"/>
  <c r="AO1789" i="16"/>
  <c r="AR1789" i="16"/>
  <c r="AO1793" i="16"/>
  <c r="AR1793" i="16"/>
  <c r="AO1794" i="16"/>
  <c r="AS1794" i="16" s="1"/>
  <c r="AO1813" i="16"/>
  <c r="AR1813" i="16"/>
  <c r="AO1814" i="16"/>
  <c r="AR1815" i="16"/>
  <c r="AO1816" i="16"/>
  <c r="AR1816" i="16"/>
  <c r="AO1817" i="16"/>
  <c r="AR2054" i="16"/>
  <c r="AS2054" i="16" s="1"/>
  <c r="AR2055" i="16"/>
  <c r="AO2056" i="16"/>
  <c r="AR2056" i="16"/>
  <c r="AS2056" i="16" s="1"/>
  <c r="AO2057" i="16"/>
  <c r="AS2057" i="16" s="1"/>
  <c r="AO2059" i="16"/>
  <c r="AR2062" i="16"/>
  <c r="AO2063" i="16"/>
  <c r="AS2063" i="16" s="1"/>
  <c r="AR2088" i="16"/>
  <c r="AS2088" i="16" s="1"/>
  <c r="AO2089" i="16"/>
  <c r="AR2089" i="16"/>
  <c r="AS2089" i="16" s="1"/>
  <c r="AO2090" i="16"/>
  <c r="AS2090" i="16" s="1"/>
  <c r="AR2092" i="16"/>
  <c r="AO2093" i="16"/>
  <c r="AR2093" i="16"/>
  <c r="AO2094" i="16"/>
  <c r="AS2094" i="16" s="1"/>
  <c r="AR2096" i="16"/>
  <c r="AO2098" i="16"/>
  <c r="AR2100" i="16"/>
  <c r="AO2101" i="16"/>
  <c r="AR2101" i="16"/>
  <c r="AO2102" i="16"/>
  <c r="AS2102" i="16" s="1"/>
  <c r="AR2104" i="16"/>
  <c r="AO2105" i="16"/>
  <c r="AR2105" i="16"/>
  <c r="AO2106" i="16"/>
  <c r="AR2108" i="16"/>
  <c r="AO2109" i="16"/>
  <c r="AR2109" i="16"/>
  <c r="AO2110" i="16"/>
  <c r="AS2110" i="16" s="1"/>
  <c r="AR2114" i="16"/>
  <c r="AO2115" i="16"/>
  <c r="AR2301" i="16"/>
  <c r="AO2302" i="16"/>
  <c r="AR2302" i="16"/>
  <c r="AO2303" i="16"/>
  <c r="AR2303" i="16"/>
  <c r="AO2304" i="16"/>
  <c r="AO2317" i="16"/>
  <c r="AR2320" i="16"/>
  <c r="AS2320" i="16" s="1"/>
  <c r="AO2321" i="16"/>
  <c r="AS2321" i="16" s="1"/>
  <c r="AO2435" i="16"/>
  <c r="AR2436" i="16"/>
  <c r="AO2437" i="16"/>
  <c r="AR2437" i="16"/>
  <c r="AO2439" i="16"/>
  <c r="AS2439" i="16" s="1"/>
  <c r="AR2440" i="16"/>
  <c r="AS2440" i="16" s="1"/>
  <c r="AR2851" i="16"/>
  <c r="AR3349" i="16"/>
  <c r="AO3351" i="16"/>
  <c r="AR3351" i="16"/>
  <c r="AR3356" i="16"/>
  <c r="AR3364" i="16"/>
  <c r="AR3368" i="16"/>
  <c r="AO3370" i="16"/>
  <c r="AR3370" i="16"/>
  <c r="AS3370" i="16" s="1"/>
  <c r="AR3384" i="16"/>
  <c r="AO3387" i="16"/>
  <c r="AR3387" i="16"/>
  <c r="AR3395" i="16"/>
  <c r="AO3396" i="16"/>
  <c r="AR3396" i="16"/>
  <c r="AO3397" i="16"/>
  <c r="AS3397" i="16" s="1"/>
  <c r="AR3399" i="16"/>
  <c r="AO3400" i="16"/>
  <c r="AR3400" i="16"/>
  <c r="AO3401" i="16"/>
  <c r="AR3403" i="16"/>
  <c r="AS3403" i="16" s="1"/>
  <c r="AO3404" i="16"/>
  <c r="AR3404" i="16"/>
  <c r="AO3405" i="16"/>
  <c r="AR3407" i="16"/>
  <c r="AO3408" i="16"/>
  <c r="AR3408" i="16"/>
  <c r="AO3409" i="16"/>
  <c r="AR3411" i="16"/>
  <c r="AO3412" i="16"/>
  <c r="AR3412" i="16"/>
  <c r="AO3413" i="16"/>
  <c r="AR3415" i="16"/>
  <c r="AO3416" i="16"/>
  <c r="AR3416" i="16"/>
  <c r="AO3417" i="16"/>
  <c r="AR3419" i="16"/>
  <c r="AO3420" i="16"/>
  <c r="AR3420" i="16"/>
  <c r="AO3421" i="16"/>
  <c r="AS3421" i="16" s="1"/>
  <c r="AR3423" i="16"/>
  <c r="AO3424" i="16"/>
  <c r="AR3424" i="16"/>
  <c r="AO3425" i="16"/>
  <c r="AR3427" i="16"/>
  <c r="AO3428" i="16"/>
  <c r="AR3428" i="16"/>
  <c r="AO3429" i="16"/>
  <c r="AS3429" i="16" s="1"/>
  <c r="AR3431" i="16"/>
  <c r="AR3531" i="16"/>
  <c r="AS3531" i="16" s="1"/>
  <c r="AO3544" i="16"/>
  <c r="AO3552" i="16"/>
  <c r="AS3552" i="16" s="1"/>
  <c r="AO3560" i="16"/>
  <c r="AS3560" i="16" s="1"/>
  <c r="AR3571" i="16"/>
  <c r="AO3580" i="16"/>
  <c r="AS3580" i="16" s="1"/>
  <c r="AO3586" i="16"/>
  <c r="AS3586" i="16" s="1"/>
  <c r="AR3592" i="16"/>
  <c r="AO3597" i="16"/>
  <c r="AS3597" i="16" s="1"/>
  <c r="AR3601" i="16"/>
  <c r="AS3601" i="16" s="1"/>
  <c r="AR3608" i="16"/>
  <c r="AO3613" i="16"/>
  <c r="AS3949" i="16"/>
  <c r="AS2095" i="16"/>
  <c r="AS3394" i="16"/>
  <c r="AS3410" i="16"/>
  <c r="AS3426" i="16"/>
  <c r="AR3624" i="16"/>
  <c r="AO3630" i="16"/>
  <c r="AO3642" i="16"/>
  <c r="AS3642" i="16" s="1"/>
  <c r="AR3649" i="16"/>
  <c r="AO3654" i="16"/>
  <c r="AS3654" i="16" s="1"/>
  <c r="AO3658" i="16"/>
  <c r="AS3658" i="16" s="1"/>
  <c r="AO3663" i="16"/>
  <c r="AS3663" i="16" s="1"/>
  <c r="AO3667" i="16"/>
  <c r="AO3671" i="16"/>
  <c r="AR3677" i="16"/>
  <c r="AR3682" i="16"/>
  <c r="AR3689" i="16"/>
  <c r="AR3694" i="16"/>
  <c r="AR3698" i="16"/>
  <c r="AR3702" i="16"/>
  <c r="AR3706" i="16"/>
  <c r="AO3711" i="16"/>
  <c r="AS3711" i="16" s="1"/>
  <c r="AO3715" i="16"/>
  <c r="AO3719" i="16"/>
  <c r="AO3723" i="16"/>
  <c r="AS3723" i="16" s="1"/>
  <c r="AO3730" i="16"/>
  <c r="AO3734" i="16"/>
  <c r="AO3738" i="16"/>
  <c r="AS3738" i="16" s="1"/>
  <c r="AR3745" i="16"/>
  <c r="AO3754" i="16"/>
  <c r="AR3913" i="16"/>
  <c r="AS3913" i="16" s="1"/>
  <c r="AO3933" i="16"/>
  <c r="AR3944" i="16"/>
  <c r="AS3944" i="16" s="1"/>
  <c r="AO4127" i="16"/>
  <c r="AS4127" i="16" s="1"/>
  <c r="AO3456" i="16"/>
  <c r="AR3456" i="16"/>
  <c r="AO3457" i="16"/>
  <c r="AR3457" i="16"/>
  <c r="AO3461" i="16"/>
  <c r="AR3497" i="16"/>
  <c r="AO3500" i="16"/>
  <c r="AR3500" i="16"/>
  <c r="AO3502" i="16"/>
  <c r="AO3506" i="16"/>
  <c r="AR3506" i="16"/>
  <c r="AO3529" i="16"/>
  <c r="AR3529" i="16"/>
  <c r="AR3532" i="16"/>
  <c r="AR3542" i="16"/>
  <c r="AS3542" i="16" s="1"/>
  <c r="AO3543" i="16"/>
  <c r="AO3547" i="16"/>
  <c r="AS3547" i="16" s="1"/>
  <c r="AR3550" i="16"/>
  <c r="AS3550" i="16" s="1"/>
  <c r="AO3551" i="16"/>
  <c r="AO3555" i="16"/>
  <c r="AS3555" i="16" s="1"/>
  <c r="AO3559" i="16"/>
  <c r="AS3559" i="16" s="1"/>
  <c r="AR3564" i="16"/>
  <c r="AO3566" i="16"/>
  <c r="AR3568" i="16"/>
  <c r="AO3569" i="16"/>
  <c r="AR3569" i="16"/>
  <c r="AO3570" i="16"/>
  <c r="AS3570" i="16" s="1"/>
  <c r="AR3572" i="16"/>
  <c r="AO3573" i="16"/>
  <c r="AR3573" i="16"/>
  <c r="AO3574" i="16"/>
  <c r="AS3574" i="16" s="1"/>
  <c r="AR3576" i="16"/>
  <c r="AO3578" i="16"/>
  <c r="AR3581" i="16"/>
  <c r="AO3582" i="16"/>
  <c r="AS3582" i="16" s="1"/>
  <c r="AO3585" i="16"/>
  <c r="AO3587" i="16"/>
  <c r="AO3588" i="16"/>
  <c r="AO3591" i="16"/>
  <c r="AR3591" i="16"/>
  <c r="AO3593" i="16"/>
  <c r="AO3595" i="16"/>
  <c r="AO3596" i="16"/>
  <c r="AS3596" i="16" s="1"/>
  <c r="AR3604" i="16"/>
  <c r="AS3604" i="16" s="1"/>
  <c r="AR3606" i="16"/>
  <c r="AO3607" i="16"/>
  <c r="AR3607" i="16"/>
  <c r="AO3609" i="16"/>
  <c r="AS3609" i="16" s="1"/>
  <c r="AO3611" i="16"/>
  <c r="AO3612" i="16"/>
  <c r="AR3618" i="16"/>
  <c r="AS3618" i="16" s="1"/>
  <c r="AR3622" i="16"/>
  <c r="AO3623" i="16"/>
  <c r="AR3623" i="16"/>
  <c r="AO3625" i="16"/>
  <c r="AS3625" i="16" s="1"/>
  <c r="AO3627" i="16"/>
  <c r="AO3628" i="16"/>
  <c r="AS3628" i="16" s="1"/>
  <c r="AR3634" i="16"/>
  <c r="AR3636" i="16"/>
  <c r="AS3636" i="16" s="1"/>
  <c r="AR3638" i="16"/>
  <c r="AO3639" i="16"/>
  <c r="AR3639" i="16"/>
  <c r="AO3641" i="16"/>
  <c r="AO3643" i="16"/>
  <c r="AO3648" i="16"/>
  <c r="AR3648" i="16"/>
  <c r="AO3650" i="16"/>
  <c r="AS3650" i="16" s="1"/>
  <c r="AR3675" i="16"/>
  <c r="AO3676" i="16"/>
  <c r="AR3676" i="16"/>
  <c r="AR3679" i="16"/>
  <c r="AO3680" i="16"/>
  <c r="AR3687" i="16"/>
  <c r="AO3688" i="16"/>
  <c r="AR3691" i="16"/>
  <c r="AS3691" i="16" s="1"/>
  <c r="AO3692" i="16"/>
  <c r="AR3692" i="16"/>
  <c r="AR3695" i="16"/>
  <c r="AO3696" i="16"/>
  <c r="AO3697" i="16"/>
  <c r="AS3697" i="16" s="1"/>
  <c r="AR3699" i="16"/>
  <c r="AS3699" i="16" s="1"/>
  <c r="AO3700" i="16"/>
  <c r="AO3701" i="16"/>
  <c r="AS3701" i="16" s="1"/>
  <c r="AR3703" i="16"/>
  <c r="AO3704" i="16"/>
  <c r="AR3704" i="16"/>
  <c r="AR3707" i="16"/>
  <c r="AS3707" i="16" s="1"/>
  <c r="AO3739" i="16"/>
  <c r="AR3739" i="16"/>
  <c r="AO3740" i="16"/>
  <c r="AR3742" i="16"/>
  <c r="AS3742" i="16" s="1"/>
  <c r="AO3743" i="16"/>
  <c r="AR3743" i="16"/>
  <c r="AO3744" i="16"/>
  <c r="AR3744" i="16"/>
  <c r="AO3745" i="16"/>
  <c r="AR3746" i="16"/>
  <c r="AO3747" i="16"/>
  <c r="AR3747" i="16"/>
  <c r="AO3748" i="16"/>
  <c r="AO3755" i="16"/>
  <c r="AR3755" i="16"/>
  <c r="AO3756" i="16"/>
  <c r="AO3909" i="16"/>
  <c r="AS3909" i="16" s="1"/>
  <c r="AO3911" i="16"/>
  <c r="AR3911" i="16"/>
  <c r="AO3912" i="16"/>
  <c r="AS3912" i="16" s="1"/>
  <c r="AR3914" i="16"/>
  <c r="AO3927" i="16"/>
  <c r="AR3927" i="16"/>
  <c r="AO3928" i="16"/>
  <c r="AS3928" i="16" s="1"/>
  <c r="AR3941" i="16"/>
  <c r="AO3942" i="16"/>
  <c r="AR3942" i="16"/>
  <c r="AR3947" i="16"/>
  <c r="AO3948" i="16"/>
  <c r="AS3948" i="16" s="1"/>
  <c r="AO4126" i="16"/>
  <c r="AR4129" i="16"/>
  <c r="AO4130" i="16"/>
  <c r="AS4130" i="16" s="1"/>
  <c r="AR4388" i="16"/>
  <c r="AO4389" i="16"/>
  <c r="AR4392" i="16"/>
  <c r="AO4393" i="16"/>
  <c r="AS4393" i="16" s="1"/>
  <c r="AR4396" i="16"/>
  <c r="AO4430" i="16"/>
  <c r="AR4430" i="16"/>
  <c r="AO4431" i="16"/>
  <c r="AR4441" i="16"/>
  <c r="AO4442" i="16"/>
  <c r="AR4445" i="16"/>
  <c r="AO4446" i="16"/>
  <c r="AS4446" i="16" s="1"/>
  <c r="AR4449" i="16"/>
  <c r="AO4450" i="16"/>
  <c r="AR4453" i="16"/>
  <c r="AO4454" i="16"/>
  <c r="AS4454" i="16" s="1"/>
  <c r="AR4457" i="16"/>
  <c r="AO4458" i="16"/>
  <c r="AR4594" i="16"/>
  <c r="AO4595" i="16"/>
  <c r="AR4595" i="16"/>
  <c r="AO4597" i="16"/>
  <c r="AR4598" i="16"/>
  <c r="AO4599" i="16"/>
  <c r="AR4599" i="16"/>
  <c r="AR4602" i="16"/>
  <c r="AO4625" i="16"/>
  <c r="AR4625" i="16"/>
  <c r="AR4628" i="16"/>
  <c r="AO4638" i="16"/>
  <c r="AR4638" i="16"/>
  <c r="AR4652" i="16"/>
  <c r="AS4652" i="16" s="1"/>
  <c r="AR4832" i="16"/>
  <c r="AO4833" i="16"/>
  <c r="AS4449" i="16"/>
  <c r="AS4627" i="16"/>
  <c r="AO3388" i="16"/>
  <c r="AO3393" i="16"/>
  <c r="AO3459" i="16"/>
  <c r="AR3459" i="16"/>
  <c r="AO3460" i="16"/>
  <c r="AR3460" i="16"/>
  <c r="AR3509" i="16"/>
  <c r="AO3533" i="16"/>
  <c r="AR3533" i="16"/>
  <c r="AR3535" i="16"/>
  <c r="AR3546" i="16"/>
  <c r="AR3554" i="16"/>
  <c r="AR3579" i="16"/>
  <c r="AO3583" i="16"/>
  <c r="AR3583" i="16"/>
  <c r="AO3590" i="16"/>
  <c r="AR3590" i="16"/>
  <c r="AO3629" i="16"/>
  <c r="AR3629" i="16"/>
  <c r="AE112" i="16"/>
  <c r="AE81" i="16"/>
  <c r="AE60" i="16"/>
  <c r="AE75" i="16"/>
  <c r="AR205" i="16"/>
  <c r="AR210" i="16"/>
  <c r="AR217" i="16"/>
  <c r="AR254" i="16"/>
  <c r="AR255" i="16"/>
  <c r="AR256" i="16"/>
  <c r="AR257" i="16"/>
  <c r="AO530" i="16"/>
  <c r="AR530" i="16"/>
  <c r="AO558" i="16"/>
  <c r="AR558" i="16"/>
  <c r="AO575" i="16"/>
  <c r="AR575" i="16"/>
  <c r="AO668" i="16"/>
  <c r="AO998" i="16"/>
  <c r="AR998" i="16"/>
  <c r="AO1021" i="16"/>
  <c r="AR1021" i="16"/>
  <c r="AO1405" i="16"/>
  <c r="AR1405" i="16"/>
  <c r="AR1407" i="16"/>
  <c r="AO1477" i="16"/>
  <c r="AR1477" i="16"/>
  <c r="AO1491" i="16"/>
  <c r="AR1491" i="16"/>
  <c r="AO1493" i="16"/>
  <c r="AR1493" i="16"/>
  <c r="AR1552" i="16"/>
  <c r="AO1570" i="16"/>
  <c r="AR1570" i="16"/>
  <c r="AO1617" i="16"/>
  <c r="AR1617" i="16"/>
  <c r="AO1626" i="16"/>
  <c r="AR1626" i="16"/>
  <c r="AO1651" i="16"/>
  <c r="AO2060" i="16"/>
  <c r="AR2060" i="16"/>
  <c r="AR2066" i="16"/>
  <c r="AO2117" i="16"/>
  <c r="AR2117" i="16"/>
  <c r="AO2276" i="16"/>
  <c r="AR2276" i="16"/>
  <c r="AO2305" i="16"/>
  <c r="AR2305" i="16"/>
  <c r="AO2310" i="16"/>
  <c r="AR2310" i="16"/>
  <c r="AR2324" i="16"/>
  <c r="AR3344" i="16"/>
  <c r="AR3346" i="16"/>
  <c r="AR3347" i="16"/>
  <c r="AS3347" i="16" s="1"/>
  <c r="AR3353" i="16"/>
  <c r="AR3354" i="16"/>
  <c r="AR3355" i="16"/>
  <c r="AS3355" i="16" s="1"/>
  <c r="AR3357" i="16"/>
  <c r="AO3361" i="16"/>
  <c r="AR3361" i="16"/>
  <c r="AO3362" i="16"/>
  <c r="AR3362" i="16"/>
  <c r="AO3363" i="16"/>
  <c r="AR3363" i="16"/>
  <c r="AR3365" i="16"/>
  <c r="AS3365" i="16" s="1"/>
  <c r="AR3366" i="16"/>
  <c r="AS3366" i="16" s="1"/>
  <c r="AR3367" i="16"/>
  <c r="AR3372" i="16"/>
  <c r="AS3372" i="16" s="1"/>
  <c r="AO3374" i="16"/>
  <c r="AR3374" i="16"/>
  <c r="AR3375" i="16"/>
  <c r="AS3375" i="16" s="1"/>
  <c r="AR3377" i="16"/>
  <c r="AS3377" i="16" s="1"/>
  <c r="AR3379" i="16"/>
  <c r="AO3380" i="16"/>
  <c r="AR3380" i="16"/>
  <c r="AR3381" i="16"/>
  <c r="AS3381" i="16" s="1"/>
  <c r="AR3382" i="16"/>
  <c r="AS3382" i="16" s="1"/>
  <c r="AR3461" i="16"/>
  <c r="AO3463" i="16"/>
  <c r="AR3463" i="16"/>
  <c r="AO3497" i="16"/>
  <c r="AR3502" i="16"/>
  <c r="AO3504" i="16"/>
  <c r="AR3504" i="16"/>
  <c r="AR3644" i="16"/>
  <c r="AR3673" i="16"/>
  <c r="AO3678" i="16"/>
  <c r="AR3678" i="16"/>
  <c r="AO3685" i="16"/>
  <c r="AR3685" i="16"/>
  <c r="AR3690" i="16"/>
  <c r="AO3750" i="16"/>
  <c r="AR3750" i="16"/>
  <c r="AO3823" i="16"/>
  <c r="AR3823" i="16"/>
  <c r="AR3832" i="16"/>
  <c r="AR3853" i="16"/>
  <c r="AO3857" i="16"/>
  <c r="AR3857" i="16"/>
  <c r="AO3866" i="16"/>
  <c r="AR3867" i="16"/>
  <c r="AO3902" i="16"/>
  <c r="AR3902" i="16"/>
  <c r="AO3940" i="16"/>
  <c r="AR3940" i="16"/>
  <c r="AO3945" i="16"/>
  <c r="AR3945" i="16"/>
  <c r="AO3950" i="16"/>
  <c r="AR3950" i="16"/>
  <c r="AO4125" i="16"/>
  <c r="AO4190" i="16"/>
  <c r="AR4190" i="16"/>
  <c r="AO4204" i="16"/>
  <c r="AR4204" i="16"/>
  <c r="AO4264" i="16"/>
  <c r="AR4264" i="16"/>
  <c r="AR4266" i="16"/>
  <c r="AO4282" i="16"/>
  <c r="AR4282" i="16"/>
  <c r="AO4297" i="16"/>
  <c r="AR4297" i="16"/>
  <c r="AO4370" i="16"/>
  <c r="AR4370" i="16"/>
  <c r="AR4397" i="16"/>
  <c r="AO4425" i="16"/>
  <c r="AR4425" i="16"/>
  <c r="AO4535" i="16"/>
  <c r="AR4535" i="16"/>
  <c r="AO4591" i="16"/>
  <c r="AR4591" i="16"/>
  <c r="AO4593" i="16"/>
  <c r="AR4593" i="16"/>
  <c r="AO4641" i="16"/>
  <c r="AR4641" i="16"/>
  <c r="AO4651" i="16"/>
  <c r="AR4651" i="16"/>
  <c r="AO4803" i="16"/>
  <c r="AO2444" i="16"/>
  <c r="AR2444" i="16"/>
  <c r="AO3563" i="16"/>
  <c r="AR3562" i="16"/>
  <c r="AO3534" i="16"/>
  <c r="AO3530" i="16"/>
  <c r="AO3501" i="16"/>
  <c r="AR3501" i="16"/>
  <c r="AO3458" i="16"/>
  <c r="AR3458" i="16"/>
  <c r="AR3388" i="16"/>
  <c r="AO3383" i="16"/>
  <c r="AR3383" i="16"/>
  <c r="AO3373" i="16"/>
  <c r="AR3373" i="16"/>
  <c r="AO3360" i="16"/>
  <c r="AR3360" i="16"/>
  <c r="AO3359" i="16"/>
  <c r="AR3359" i="16"/>
  <c r="AO3345" i="16"/>
  <c r="AR3345" i="16"/>
  <c r="AO3339" i="16"/>
  <c r="AR3339" i="16"/>
  <c r="AO3326" i="16"/>
  <c r="AO2474" i="16"/>
  <c r="AO2316" i="16"/>
  <c r="AO2315" i="16"/>
  <c r="AR2315" i="16"/>
  <c r="AR2308" i="16"/>
  <c r="AO2300" i="16"/>
  <c r="AR2300" i="16"/>
  <c r="AO2155" i="16"/>
  <c r="AR2155" i="16"/>
  <c r="AO2067" i="16"/>
  <c r="AO2064" i="16"/>
  <c r="AR2064" i="16"/>
  <c r="AO2058" i="16"/>
  <c r="AR2053" i="16"/>
  <c r="AR1783" i="16"/>
  <c r="AR1712" i="16"/>
  <c r="AO1701" i="16"/>
  <c r="AR1701" i="16"/>
  <c r="AO1606" i="16"/>
  <c r="AR1606" i="16"/>
  <c r="AR1560" i="16"/>
  <c r="AO1559" i="16"/>
  <c r="AO1550" i="16"/>
  <c r="AR1550" i="16"/>
  <c r="AO1476" i="16"/>
  <c r="AR1476" i="16"/>
  <c r="AR264" i="16"/>
  <c r="AR267" i="16"/>
  <c r="AR268" i="16"/>
  <c r="AR495" i="16"/>
  <c r="AR524" i="16"/>
  <c r="AO525" i="16"/>
  <c r="AR525" i="16"/>
  <c r="AR528" i="16"/>
  <c r="AO589" i="16"/>
  <c r="AO674" i="16"/>
  <c r="AR674" i="16"/>
  <c r="AR681" i="16"/>
  <c r="AR684" i="16"/>
  <c r="AO711" i="16"/>
  <c r="AR711" i="16"/>
  <c r="AR723" i="16"/>
  <c r="AR868" i="16"/>
  <c r="AO883" i="16"/>
  <c r="AR883" i="16"/>
  <c r="AO905" i="16"/>
  <c r="AR905" i="16"/>
  <c r="AO922" i="16"/>
  <c r="AR922" i="16"/>
  <c r="AR1176" i="16"/>
  <c r="AO1409" i="16"/>
  <c r="AR1409" i="16"/>
  <c r="AO1473" i="16"/>
  <c r="AR1473" i="16"/>
  <c r="AO1480" i="16"/>
  <c r="AR1480" i="16"/>
  <c r="AO1485" i="16"/>
  <c r="AR1485" i="16"/>
  <c r="AO1495" i="16"/>
  <c r="AR1495" i="16"/>
  <c r="AR1544" i="16"/>
  <c r="AR1556" i="16"/>
  <c r="AO1563" i="16"/>
  <c r="AR1568" i="16"/>
  <c r="AO1714" i="16"/>
  <c r="AR1714" i="16"/>
  <c r="AO1746" i="16"/>
  <c r="AR1746" i="16"/>
  <c r="AO1770" i="16"/>
  <c r="AR1770" i="16"/>
  <c r="AO1775" i="16"/>
  <c r="AR1775" i="16"/>
  <c r="AR1778" i="16"/>
  <c r="AO1781" i="16"/>
  <c r="AR1781" i="16"/>
  <c r="AR1790" i="16"/>
  <c r="AO1791" i="16"/>
  <c r="AR1791" i="16"/>
  <c r="AO1792" i="16"/>
  <c r="AR1792" i="16"/>
  <c r="AO1811" i="16"/>
  <c r="AR1811" i="16"/>
  <c r="AO1812" i="16"/>
  <c r="AR1812" i="16"/>
  <c r="AR1818" i="16"/>
  <c r="AO1819" i="16"/>
  <c r="AR1819" i="16"/>
  <c r="AR1832" i="16"/>
  <c r="AO1881" i="16"/>
  <c r="AO2086" i="16"/>
  <c r="AR2111" i="16"/>
  <c r="AO2156" i="16"/>
  <c r="AR2325" i="16"/>
  <c r="AO2850" i="16"/>
  <c r="AR2850" i="16"/>
  <c r="AO3000" i="16"/>
  <c r="AR3348" i="16"/>
  <c r="AR3352" i="16"/>
  <c r="AO3371" i="16"/>
  <c r="AR3371" i="16"/>
  <c r="AO3385" i="16"/>
  <c r="AR3385" i="16"/>
  <c r="AR3464" i="16"/>
  <c r="AO3479" i="16"/>
  <c r="AR3479" i="16"/>
  <c r="AR3505" i="16"/>
  <c r="AO3519" i="16"/>
  <c r="AO3527" i="16"/>
  <c r="AO3538" i="16"/>
  <c r="AR3539" i="16"/>
  <c r="AO3558" i="16"/>
  <c r="AO3561" i="16"/>
  <c r="AR3561" i="16"/>
  <c r="AR3563" i="16"/>
  <c r="AO3579" i="16"/>
  <c r="AS3579" i="16" s="1"/>
  <c r="AO3619" i="16"/>
  <c r="AO3620" i="16"/>
  <c r="AO3646" i="16"/>
  <c r="AR3646" i="16"/>
  <c r="AO3647" i="16"/>
  <c r="AR3647" i="16"/>
  <c r="AO3662" i="16"/>
  <c r="AR3662" i="16"/>
  <c r="AR3709" i="16"/>
  <c r="AR3726" i="16"/>
  <c r="AR3757" i="16"/>
  <c r="AR3908" i="16"/>
  <c r="AO3915" i="16"/>
  <c r="AR3915" i="16"/>
  <c r="AO3920" i="16"/>
  <c r="AR3920" i="16"/>
  <c r="AR3924" i="16"/>
  <c r="AO3925" i="16"/>
  <c r="AR3925" i="16"/>
  <c r="AO3926" i="16"/>
  <c r="AR3926" i="16"/>
  <c r="AR4267" i="16"/>
  <c r="AO4428" i="16"/>
  <c r="AR4428" i="16"/>
  <c r="AO4429" i="16"/>
  <c r="AR4429" i="16"/>
  <c r="AO4565" i="16"/>
  <c r="AO4596" i="16"/>
  <c r="AR4596" i="16"/>
  <c r="AO4626" i="16"/>
  <c r="AO4629" i="16"/>
  <c r="AR4629" i="16"/>
  <c r="AO4637" i="16"/>
  <c r="AR4637" i="16"/>
  <c r="AO4639" i="16"/>
  <c r="AR4639" i="16"/>
  <c r="AO4661" i="16"/>
  <c r="AR4661" i="16"/>
  <c r="AO4779" i="16"/>
  <c r="AR4779" i="16"/>
  <c r="AO4792" i="16"/>
  <c r="AR4792" i="16"/>
  <c r="AO4821" i="16"/>
  <c r="AR4821" i="16"/>
  <c r="AR4831" i="16"/>
  <c r="AO4836" i="16"/>
  <c r="AO4840" i="16"/>
  <c r="AR4840" i="16"/>
  <c r="AR1403" i="16"/>
  <c r="AO1396" i="16"/>
  <c r="AR1396" i="16"/>
  <c r="AR1395" i="16"/>
  <c r="AO1395" i="16"/>
  <c r="AR1390" i="16"/>
  <c r="AR1387" i="16"/>
  <c r="AO1139" i="16"/>
  <c r="AO1035" i="16"/>
  <c r="AR1035" i="16"/>
  <c r="AO1032" i="16"/>
  <c r="AR1032" i="16"/>
  <c r="AO995" i="16"/>
  <c r="AR995" i="16"/>
  <c r="AO987" i="16"/>
  <c r="AR987" i="16"/>
  <c r="AO966" i="16"/>
  <c r="AR966" i="16"/>
  <c r="AR954" i="16"/>
  <c r="AO881" i="16"/>
  <c r="AR881" i="16"/>
  <c r="AR879" i="16"/>
  <c r="AO853" i="16"/>
  <c r="AR853" i="16"/>
  <c r="AO722" i="16"/>
  <c r="AO697" i="16"/>
  <c r="AR697" i="16"/>
  <c r="AO651" i="16"/>
  <c r="AR651" i="16"/>
  <c r="AR620" i="16"/>
  <c r="AO618" i="16"/>
  <c r="AR618" i="16"/>
  <c r="AR607" i="16"/>
  <c r="AO606" i="16"/>
  <c r="AO596" i="16"/>
  <c r="AR596" i="16"/>
  <c r="AO592" i="16"/>
  <c r="AR592" i="16"/>
  <c r="AO588" i="16"/>
  <c r="AR588" i="16"/>
  <c r="AR582" i="16"/>
  <c r="AO527" i="16"/>
  <c r="AR506" i="16"/>
  <c r="AR253" i="16"/>
  <c r="AR225" i="16"/>
  <c r="AR78" i="16"/>
  <c r="AO4848" i="16"/>
  <c r="AR4848" i="16"/>
  <c r="AO4843" i="16"/>
  <c r="AR4843" i="16"/>
  <c r="AO4839" i="16"/>
  <c r="AR4839" i="16"/>
  <c r="AR4837" i="16"/>
  <c r="AR4836" i="16"/>
  <c r="AO4831" i="16"/>
  <c r="AO4830" i="16"/>
  <c r="AR4830" i="16"/>
  <c r="AR4815" i="16"/>
  <c r="AO4811" i="16"/>
  <c r="AR4811" i="16"/>
  <c r="AO4808" i="16"/>
  <c r="AR4808" i="16"/>
  <c r="AO4807" i="16"/>
  <c r="AR4807" i="16"/>
  <c r="AR4803" i="16"/>
  <c r="AO4796" i="16"/>
  <c r="AR4796" i="16"/>
  <c r="AO4755" i="16"/>
  <c r="AR4755" i="16"/>
  <c r="AO4653" i="16"/>
  <c r="AR4653" i="16"/>
  <c r="AR4626" i="16"/>
  <c r="AO4624" i="16"/>
  <c r="AR4624" i="16"/>
  <c r="AO4603" i="16"/>
  <c r="AR4603" i="16"/>
  <c r="AO4600" i="16"/>
  <c r="AR4600" i="16"/>
  <c r="AR4565" i="16"/>
  <c r="AO4460" i="16"/>
  <c r="AR4460" i="16"/>
  <c r="AO4439" i="16"/>
  <c r="AR4439" i="16"/>
  <c r="AO4433" i="16"/>
  <c r="AR4433" i="16"/>
  <c r="AO4432" i="16"/>
  <c r="AR4432" i="16"/>
  <c r="AO4390" i="16"/>
  <c r="AR4390" i="16"/>
  <c r="AR4385" i="16"/>
  <c r="AO4374" i="16"/>
  <c r="AR4374" i="16"/>
  <c r="AO4278" i="16"/>
  <c r="AR4278" i="16"/>
  <c r="AO4273" i="16"/>
  <c r="AR4273" i="16"/>
  <c r="AR4268" i="16"/>
  <c r="AO4267" i="16"/>
  <c r="AO4266" i="16"/>
  <c r="AO4132" i="16"/>
  <c r="AR4132" i="16"/>
  <c r="AR4125" i="16"/>
  <c r="AO4077" i="16"/>
  <c r="AR4077" i="16"/>
  <c r="AO4059" i="16"/>
  <c r="AR4059" i="16"/>
  <c r="AO4052" i="16"/>
  <c r="AR4052" i="16"/>
  <c r="AO4048" i="16"/>
  <c r="AR4048" i="16"/>
  <c r="AO3999" i="16"/>
  <c r="AR3999" i="16"/>
  <c r="AO3984" i="16"/>
  <c r="AR3984" i="16"/>
  <c r="AO3982" i="16"/>
  <c r="AR3982" i="16"/>
  <c r="AO3946" i="16"/>
  <c r="AR3946" i="16"/>
  <c r="AO3943" i="16"/>
  <c r="AR3943" i="16"/>
  <c r="AO3929" i="16"/>
  <c r="AR3929" i="16"/>
  <c r="AO3924" i="16"/>
  <c r="AO3910" i="16"/>
  <c r="AR3910" i="16"/>
  <c r="AO3908" i="16"/>
  <c r="AO3904" i="16"/>
  <c r="AR3904" i="16"/>
  <c r="AO3900" i="16"/>
  <c r="AR3900" i="16"/>
  <c r="AO3896" i="16"/>
  <c r="AR3896" i="16"/>
  <c r="AR3866" i="16"/>
  <c r="AR3834" i="16"/>
  <c r="AO3801" i="16"/>
  <c r="AR3801" i="16"/>
  <c r="AO3759" i="16"/>
  <c r="AR3759" i="16"/>
  <c r="AO3726" i="16"/>
  <c r="AO3708" i="16"/>
  <c r="AR3708" i="16"/>
  <c r="AO3690" i="16"/>
  <c r="AO3683" i="16"/>
  <c r="AR3683" i="16"/>
  <c r="AO3644" i="16"/>
  <c r="AO3631" i="16"/>
  <c r="AR3631" i="16"/>
  <c r="AR3620" i="16"/>
  <c r="AO3603" i="16"/>
  <c r="AO3602" i="16"/>
  <c r="AR3602" i="16"/>
  <c r="AO3577" i="16"/>
  <c r="AR3577" i="16"/>
  <c r="AO3565" i="16"/>
  <c r="AR3565" i="16"/>
  <c r="AO3562" i="16"/>
  <c r="AR3558" i="16"/>
  <c r="AO3554" i="16"/>
  <c r="AO3553" i="16"/>
  <c r="AR3553" i="16"/>
  <c r="AO3546" i="16"/>
  <c r="AO3545" i="16"/>
  <c r="AR3545" i="16"/>
  <c r="AO3540" i="16"/>
  <c r="AR3540" i="16"/>
  <c r="AR3538" i="16"/>
  <c r="AR3534" i="16"/>
  <c r="AR3530" i="16"/>
  <c r="AR3519" i="16"/>
  <c r="AR3520" i="16"/>
  <c r="AO3521" i="16"/>
  <c r="AR3521" i="16"/>
  <c r="AO3522" i="16"/>
  <c r="AR3523" i="16"/>
  <c r="AR3524" i="16"/>
  <c r="AS3524" i="16" s="1"/>
  <c r="AO3525" i="16"/>
  <c r="AR3525" i="16"/>
  <c r="AO3526" i="16"/>
  <c r="AR3527" i="16"/>
  <c r="AR3522" i="16"/>
  <c r="AR3526" i="16"/>
  <c r="AO3528" i="16"/>
  <c r="AR3528" i="16"/>
  <c r="AR3513" i="16"/>
  <c r="AO3507" i="16"/>
  <c r="AR3507" i="16"/>
  <c r="AO3505" i="16"/>
  <c r="AO3503" i="16"/>
  <c r="AR3503" i="16"/>
  <c r="AO3499" i="16"/>
  <c r="AR3499" i="16"/>
  <c r="AO3498" i="16"/>
  <c r="AR3498" i="16"/>
  <c r="AO3496" i="16"/>
  <c r="AR3496" i="16"/>
  <c r="AO3495" i="16"/>
  <c r="AR3495" i="16"/>
  <c r="AR3466" i="16"/>
  <c r="AO3465" i="16"/>
  <c r="AS3465" i="16" s="1"/>
  <c r="AO3464" i="16"/>
  <c r="AO3462" i="16"/>
  <c r="AR3462" i="16"/>
  <c r="AO3455" i="16"/>
  <c r="AR3455" i="16"/>
  <c r="AO3454" i="16"/>
  <c r="AR3454" i="16"/>
  <c r="AO3432" i="16"/>
  <c r="AR3432" i="16"/>
  <c r="AR3393" i="16"/>
  <c r="AO3389" i="16"/>
  <c r="AR3389" i="16"/>
  <c r="AO3386" i="16"/>
  <c r="AR3386" i="16"/>
  <c r="AO3378" i="16"/>
  <c r="AR3378" i="16"/>
  <c r="AO3376" i="16"/>
  <c r="AR3376" i="16"/>
  <c r="AO3369" i="16"/>
  <c r="AR3369" i="16"/>
  <c r="AO3535" i="16"/>
  <c r="AO3539" i="16"/>
  <c r="AO3832" i="16"/>
  <c r="AO3834" i="16"/>
  <c r="AO3853" i="16"/>
  <c r="AS3853" i="16" s="1"/>
  <c r="AO3867" i="16"/>
  <c r="AO3358" i="16"/>
  <c r="AR3358" i="16"/>
  <c r="AO3352" i="16"/>
  <c r="AO3350" i="16"/>
  <c r="AR3350" i="16"/>
  <c r="AO3348" i="16"/>
  <c r="AO3344" i="16"/>
  <c r="AR3327" i="16"/>
  <c r="AR3326" i="16"/>
  <c r="AO3281" i="16"/>
  <c r="AR3281" i="16"/>
  <c r="AR3000" i="16"/>
  <c r="AO2918" i="16"/>
  <c r="AR2918" i="16"/>
  <c r="AR2852" i="16"/>
  <c r="AO2852" i="16"/>
  <c r="AR2474" i="16"/>
  <c r="AO2441" i="16"/>
  <c r="AR2441" i="16"/>
  <c r="AO2438" i="16"/>
  <c r="AR2438" i="16"/>
  <c r="AO2434" i="16"/>
  <c r="AR2434" i="16"/>
  <c r="AO2428" i="16"/>
  <c r="AS2428" i="16" s="1"/>
  <c r="AO2415" i="16"/>
  <c r="AS2415" i="16" s="1"/>
  <c r="AO2327" i="16"/>
  <c r="AR2327" i="16"/>
  <c r="AO2325" i="16"/>
  <c r="AO2324" i="16"/>
  <c r="AS2324" i="16" s="1"/>
  <c r="AR2316" i="16"/>
  <c r="AO2309" i="16"/>
  <c r="AR2309" i="16"/>
  <c r="AO2308" i="16"/>
  <c r="AO2306" i="16"/>
  <c r="AR2306" i="16"/>
  <c r="AO2299" i="16"/>
  <c r="AR2299" i="16"/>
  <c r="AO2295" i="16"/>
  <c r="AR2295" i="16"/>
  <c r="AO2294" i="16"/>
  <c r="AR2294" i="16"/>
  <c r="AO2264" i="16"/>
  <c r="AR2264" i="16"/>
  <c r="AR2245" i="16"/>
  <c r="AO2245" i="16"/>
  <c r="AO2226" i="16"/>
  <c r="AR2226" i="16"/>
  <c r="AO2158" i="16"/>
  <c r="AR2158" i="16"/>
  <c r="AR2156" i="16"/>
  <c r="AO2157" i="16"/>
  <c r="AR2157" i="16"/>
  <c r="AO2111" i="16"/>
  <c r="AO2097" i="16"/>
  <c r="AR2097" i="16"/>
  <c r="AR2086" i="16"/>
  <c r="AR2067" i="16"/>
  <c r="AO2066" i="16"/>
  <c r="AR2058" i="16"/>
  <c r="AO2053" i="16"/>
  <c r="AR1881" i="16"/>
  <c r="AO1851" i="16"/>
  <c r="AR1851" i="16"/>
  <c r="AO1834" i="16"/>
  <c r="AR1834" i="16"/>
  <c r="AO1832" i="16"/>
  <c r="AO1820" i="16"/>
  <c r="AR1820" i="16"/>
  <c r="AO1809" i="16"/>
  <c r="AR1809" i="16"/>
  <c r="AO1808" i="16"/>
  <c r="AR1808" i="16"/>
  <c r="AO1807" i="16"/>
  <c r="AR1807" i="16"/>
  <c r="AO1796" i="16"/>
  <c r="AR1796" i="16"/>
  <c r="AO1795" i="16"/>
  <c r="AR1795" i="16"/>
  <c r="AO1790" i="16"/>
  <c r="AS1790" i="16" s="1"/>
  <c r="AO1783" i="16"/>
  <c r="AO1780" i="16"/>
  <c r="AR1780" i="16"/>
  <c r="AO1778" i="16"/>
  <c r="AO1776" i="16"/>
  <c r="AR1776" i="16"/>
  <c r="AO1712" i="16"/>
  <c r="AR1652" i="16"/>
  <c r="AR1651" i="16"/>
  <c r="AO1629" i="16"/>
  <c r="AR1629" i="16"/>
  <c r="AR1563" i="16"/>
  <c r="AR1559" i="16"/>
  <c r="AO1397" i="16"/>
  <c r="AR1397" i="16"/>
  <c r="AO1390" i="16"/>
  <c r="AO1385" i="16"/>
  <c r="AR1385" i="16"/>
  <c r="AO1182" i="16"/>
  <c r="AR1182" i="16"/>
  <c r="AO1176" i="16"/>
  <c r="AR1139" i="16"/>
  <c r="AO1135" i="16"/>
  <c r="AR1135" i="16"/>
  <c r="AO1132" i="16"/>
  <c r="AR1132" i="16"/>
  <c r="AR1080" i="16"/>
  <c r="AO1062" i="16"/>
  <c r="AR1062" i="16"/>
  <c r="AO1036" i="16"/>
  <c r="AR1036" i="16"/>
  <c r="AO975" i="16"/>
  <c r="AR975" i="16"/>
  <c r="AO962" i="16"/>
  <c r="AR962" i="16"/>
  <c r="AO956" i="16"/>
  <c r="AR956" i="16"/>
  <c r="AO955" i="16"/>
  <c r="AR955" i="16"/>
  <c r="AR722" i="16"/>
  <c r="AO693" i="16"/>
  <c r="AR693" i="16"/>
  <c r="AO675" i="16"/>
  <c r="AR675" i="16"/>
  <c r="AR668" i="16"/>
  <c r="AR606" i="16"/>
  <c r="AR589" i="16"/>
  <c r="AR527" i="16"/>
  <c r="AR508" i="16"/>
  <c r="AR443" i="16"/>
  <c r="AR408" i="16"/>
  <c r="AR342" i="16"/>
  <c r="AR270" i="16"/>
  <c r="AR227" i="16"/>
  <c r="AR224" i="16"/>
  <c r="AR223" i="16"/>
  <c r="AR222" i="16"/>
  <c r="AR142" i="16"/>
  <c r="AR112" i="16"/>
  <c r="AR85" i="16"/>
  <c r="AR81" i="16"/>
  <c r="AR75" i="16"/>
  <c r="AR71" i="16"/>
  <c r="AR60" i="16"/>
  <c r="AO4837" i="16"/>
  <c r="AO4815" i="16"/>
  <c r="AO4397" i="16"/>
  <c r="AO4385" i="16"/>
  <c r="AO4268" i="16"/>
  <c r="AM3903" i="16"/>
  <c r="AO253" i="16"/>
  <c r="AO257" i="16"/>
  <c r="AO264" i="16"/>
  <c r="AO270" i="16"/>
  <c r="AO342" i="16"/>
  <c r="AO582" i="16"/>
  <c r="AS582" i="16" s="1"/>
  <c r="AO607" i="16"/>
  <c r="AO723" i="16"/>
  <c r="AO879" i="16"/>
  <c r="AO954" i="16"/>
  <c r="AO1407" i="16"/>
  <c r="AO1556" i="16"/>
  <c r="AO1652" i="16"/>
  <c r="AO1818" i="16"/>
  <c r="AO3466" i="16"/>
  <c r="AO3513" i="16"/>
  <c r="AO3509" i="16"/>
  <c r="AO3327" i="16"/>
  <c r="AO1568" i="16"/>
  <c r="AO1560" i="16"/>
  <c r="AO1552" i="16"/>
  <c r="AO1544" i="16"/>
  <c r="AO1403" i="16"/>
  <c r="AO1387" i="16"/>
  <c r="AO1080" i="16"/>
  <c r="AO868" i="16"/>
  <c r="AO684" i="16"/>
  <c r="AO681" i="16"/>
  <c r="AO620" i="16"/>
  <c r="AO528" i="16"/>
  <c r="AO524" i="16"/>
  <c r="AO408" i="16"/>
  <c r="AO81" i="16"/>
  <c r="AO210" i="16"/>
  <c r="AO259" i="16"/>
  <c r="AS259" i="16" s="1"/>
  <c r="AO260" i="16"/>
  <c r="AS260" i="16" s="1"/>
  <c r="AO261" i="16"/>
  <c r="AS261" i="16" s="1"/>
  <c r="AO266" i="16"/>
  <c r="AS266" i="16" s="1"/>
  <c r="AO269" i="16"/>
  <c r="AS269" i="16" s="1"/>
  <c r="AO495" i="16"/>
  <c r="AO497" i="16"/>
  <c r="AO498" i="16"/>
  <c r="AS498" i="16" s="1"/>
  <c r="AO501" i="16"/>
  <c r="AO502" i="16"/>
  <c r="AS502" i="16" s="1"/>
  <c r="AO505" i="16"/>
  <c r="AO506" i="16"/>
  <c r="AO508" i="16"/>
  <c r="AS508" i="16" s="1"/>
  <c r="AO268" i="16"/>
  <c r="AO267" i="16"/>
  <c r="AO254" i="16"/>
  <c r="AO255" i="16"/>
  <c r="AO256" i="16"/>
  <c r="AO217" i="16"/>
  <c r="AO208" i="16"/>
  <c r="AS208" i="16" s="1"/>
  <c r="AO209" i="16"/>
  <c r="AO222" i="16"/>
  <c r="AO223" i="16"/>
  <c r="AO224" i="16"/>
  <c r="AO225" i="16"/>
  <c r="AO227" i="16"/>
  <c r="AO142" i="16"/>
  <c r="AO60" i="16"/>
  <c r="AS60" i="16" s="1"/>
  <c r="AO75" i="16"/>
  <c r="AO78" i="16"/>
  <c r="AO205" i="16"/>
  <c r="AO112" i="16"/>
  <c r="AO85" i="16"/>
  <c r="AO71" i="16"/>
  <c r="AO443" i="16"/>
  <c r="AR1744" i="16"/>
  <c r="AO1744" i="16"/>
  <c r="AR1742" i="16"/>
  <c r="AO1742" i="16"/>
  <c r="AS4834" i="16"/>
  <c r="AS4648" i="16"/>
  <c r="AS4602" i="16"/>
  <c r="AS4592" i="16"/>
  <c r="AS4443" i="16"/>
  <c r="AS4459" i="16"/>
  <c r="AS4448" i="16"/>
  <c r="AS4455" i="16"/>
  <c r="AS4386" i="16"/>
  <c r="AS4394" i="16"/>
  <c r="AS4128" i="16"/>
  <c r="AS3939" i="16"/>
  <c r="AS3541" i="16"/>
  <c r="AS3548" i="16"/>
  <c r="AS3588" i="16"/>
  <c r="AR3656" i="16"/>
  <c r="AS3659" i="16"/>
  <c r="AR3688" i="16"/>
  <c r="AS3688" i="16" s="1"/>
  <c r="AR3720" i="16"/>
  <c r="AO3584" i="16"/>
  <c r="AS3584" i="16" s="1"/>
  <c r="AR3587" i="16"/>
  <c r="AO3592" i="16"/>
  <c r="AS3592" i="16" s="1"/>
  <c r="AR3595" i="16"/>
  <c r="AO3600" i="16"/>
  <c r="AR3603" i="16"/>
  <c r="AO3608" i="16"/>
  <c r="AR3611" i="16"/>
  <c r="AS3615" i="16"/>
  <c r="AO3616" i="16"/>
  <c r="AS3616" i="16" s="1"/>
  <c r="AR3619" i="16"/>
  <c r="AO3624" i="16"/>
  <c r="AR3627" i="16"/>
  <c r="AO3632" i="16"/>
  <c r="AS3632" i="16" s="1"/>
  <c r="AR3635" i="16"/>
  <c r="AO3640" i="16"/>
  <c r="AS3640" i="16" s="1"/>
  <c r="AR3643" i="16"/>
  <c r="AS3643" i="16" s="1"/>
  <c r="AO3681" i="16"/>
  <c r="AS3681" i="16" s="1"/>
  <c r="AO3713" i="16"/>
  <c r="AS3713" i="16" s="1"/>
  <c r="AO3741" i="16"/>
  <c r="AS3741" i="16" s="1"/>
  <c r="AR3748" i="16"/>
  <c r="AS3748" i="16" s="1"/>
  <c r="AO3757" i="16"/>
  <c r="AO3657" i="16"/>
  <c r="AR3664" i="16"/>
  <c r="AO3673" i="16"/>
  <c r="AR3680" i="16"/>
  <c r="AO3689" i="16"/>
  <c r="AR3696" i="16"/>
  <c r="AO3705" i="16"/>
  <c r="AS3705" i="16" s="1"/>
  <c r="AR3712" i="16"/>
  <c r="AO3721" i="16"/>
  <c r="AR3728" i="16"/>
  <c r="AO3737" i="16"/>
  <c r="AS3737" i="16" s="1"/>
  <c r="AS3751" i="16"/>
  <c r="AS3752" i="16"/>
  <c r="AO3649" i="16"/>
  <c r="AR3652" i="16"/>
  <c r="AS3652" i="16" s="1"/>
  <c r="AS3655" i="16"/>
  <c r="AS3660" i="16"/>
  <c r="AO3661" i="16"/>
  <c r="AR3668" i="16"/>
  <c r="AS3668" i="16" s="1"/>
  <c r="AS3671" i="16"/>
  <c r="AO3677" i="16"/>
  <c r="AS3677" i="16" s="1"/>
  <c r="AR3684" i="16"/>
  <c r="AS3684" i="16" s="1"/>
  <c r="AO3693" i="16"/>
  <c r="AR3700" i="16"/>
  <c r="AS3703" i="16"/>
  <c r="AO3709" i="16"/>
  <c r="AR3716" i="16"/>
  <c r="AS3716" i="16" s="1"/>
  <c r="AS3724" i="16"/>
  <c r="AO3725" i="16"/>
  <c r="AR3732" i="16"/>
  <c r="AS3735" i="16"/>
  <c r="AR3740" i="16"/>
  <c r="AS3740" i="16" s="1"/>
  <c r="AO3749" i="16"/>
  <c r="AR3756" i="16"/>
  <c r="AS3405" i="16"/>
  <c r="AS3413" i="16"/>
  <c r="AS2436" i="16"/>
  <c r="AS2317" i="16"/>
  <c r="AS2301" i="16"/>
  <c r="AS2307" i="16"/>
  <c r="AS2298" i="16"/>
  <c r="AS2098" i="16"/>
  <c r="AS2114" i="16"/>
  <c r="AS2104" i="16"/>
  <c r="AS2059" i="16"/>
  <c r="AS2055" i="16"/>
  <c r="AS1816" i="16"/>
  <c r="AS1793" i="16"/>
  <c r="AS1713" i="16"/>
  <c r="AS1558" i="16"/>
  <c r="AS1549" i="16"/>
  <c r="AS1557" i="16"/>
  <c r="AS1475" i="16"/>
  <c r="AS1492" i="16"/>
  <c r="AS1408" i="16"/>
  <c r="AS1178" i="16"/>
  <c r="AS1179" i="16"/>
  <c r="AS994" i="16"/>
  <c r="AS990" i="16"/>
  <c r="AS963" i="16"/>
  <c r="AS971" i="16"/>
  <c r="AS583" i="16"/>
  <c r="AS500" i="16"/>
  <c r="AS265" i="16"/>
  <c r="AS226" i="16"/>
  <c r="AS212" i="16"/>
  <c r="AS216" i="16"/>
  <c r="AS211" i="16"/>
  <c r="AS215" i="16"/>
  <c r="AS1651" i="16" l="1"/>
  <c r="AS3690" i="16"/>
  <c r="AS528" i="16"/>
  <c r="AS257" i="16"/>
  <c r="AS1483" i="16"/>
  <c r="AS3728" i="16"/>
  <c r="AS3600" i="16"/>
  <c r="AS3749" i="16"/>
  <c r="AS3725" i="16"/>
  <c r="AS506" i="16"/>
  <c r="AS954" i="16"/>
  <c r="AS3530" i="16"/>
  <c r="AS4651" i="16"/>
  <c r="AS4593" i="16"/>
  <c r="AS3457" i="16"/>
  <c r="AS3564" i="16"/>
  <c r="AS3427" i="16"/>
  <c r="AS3411" i="16"/>
  <c r="AS3379" i="16"/>
  <c r="AS3368" i="16"/>
  <c r="AS3346" i="16"/>
  <c r="AS1565" i="16"/>
  <c r="AS1553" i="16"/>
  <c r="AS3938" i="16"/>
  <c r="AS3930" i="16"/>
  <c r="AS3736" i="16"/>
  <c r="AS3731" i="16"/>
  <c r="AS2319" i="16"/>
  <c r="AS1404" i="16"/>
  <c r="AS974" i="16"/>
  <c r="AS258" i="16"/>
  <c r="AS2106" i="16"/>
  <c r="AS3422" i="16"/>
  <c r="AS3406" i="16"/>
  <c r="AS2099" i="16"/>
  <c r="AS3633" i="16"/>
  <c r="AS2091" i="16"/>
  <c r="AS1567" i="16"/>
  <c r="AS3384" i="16"/>
  <c r="AS1482" i="16"/>
  <c r="AS591" i="16"/>
  <c r="AS3666" i="16"/>
  <c r="AS3556" i="16"/>
  <c r="AS1784" i="16"/>
  <c r="AS4803" i="16"/>
  <c r="AS3947" i="16"/>
  <c r="AS3641" i="16"/>
  <c r="AS3566" i="16"/>
  <c r="AS3551" i="16"/>
  <c r="AS3667" i="16"/>
  <c r="AS584" i="16"/>
  <c r="AS3575" i="16"/>
  <c r="AS3720" i="16"/>
  <c r="AS1817" i="16"/>
  <c r="AS1814" i="16"/>
  <c r="AS680" i="16"/>
  <c r="AS1180" i="16"/>
  <c r="AS590" i="16"/>
  <c r="AS213" i="16"/>
  <c r="AS1399" i="16"/>
  <c r="AS677" i="16"/>
  <c r="AS505" i="16"/>
  <c r="AS1712" i="16"/>
  <c r="AS1786" i="16"/>
  <c r="AS1627" i="16"/>
  <c r="AS1034" i="16"/>
  <c r="AS3557" i="16"/>
  <c r="AS3523" i="16"/>
  <c r="AS4428" i="16"/>
  <c r="AS3687" i="16"/>
  <c r="AS3715" i="16"/>
  <c r="AS3613" i="16"/>
  <c r="AS3544" i="16"/>
  <c r="AS2435" i="16"/>
  <c r="AS2304" i="16"/>
  <c r="AS1548" i="16"/>
  <c r="AS267" i="16"/>
  <c r="AS497" i="16"/>
  <c r="AS3354" i="16"/>
  <c r="AS3425" i="16"/>
  <c r="AS3401" i="16"/>
  <c r="AS1394" i="16"/>
  <c r="AS969" i="16"/>
  <c r="AS3536" i="16"/>
  <c r="AS3721" i="16"/>
  <c r="AS3709" i="16"/>
  <c r="AS3661" i="16"/>
  <c r="AS3657" i="16"/>
  <c r="AS3635" i="16"/>
  <c r="AS3619" i="16"/>
  <c r="AS3656" i="16"/>
  <c r="AS225" i="16"/>
  <c r="AS209" i="16"/>
  <c r="AS501" i="16"/>
  <c r="AS1403" i="16"/>
  <c r="AS1568" i="16"/>
  <c r="AS607" i="16"/>
  <c r="AS3461" i="16"/>
  <c r="AS3585" i="16"/>
  <c r="AS3754" i="16"/>
  <c r="AS3630" i="16"/>
  <c r="AS3428" i="16"/>
  <c r="AS3420" i="16"/>
  <c r="AS3412" i="16"/>
  <c r="AS3404" i="16"/>
  <c r="AS3396" i="16"/>
  <c r="AS3349" i="16"/>
  <c r="AS2437" i="16"/>
  <c r="AS2105" i="16"/>
  <c r="AS2096" i="16"/>
  <c r="AS1815" i="16"/>
  <c r="AS1566" i="16"/>
  <c r="AS1400" i="16"/>
  <c r="AS669" i="16"/>
  <c r="AS526" i="16"/>
  <c r="AS207" i="16"/>
  <c r="AS2316" i="16"/>
  <c r="AS3367" i="16"/>
  <c r="AS3353" i="16"/>
  <c r="AS3634" i="16"/>
  <c r="AS3933" i="16"/>
  <c r="AS3719" i="16"/>
  <c r="AS2115" i="16"/>
  <c r="AS2061" i="16"/>
  <c r="AS3757" i="16"/>
  <c r="AS3689" i="16"/>
  <c r="AS495" i="16"/>
  <c r="AS681" i="16"/>
  <c r="AS1387" i="16"/>
  <c r="AS1556" i="16"/>
  <c r="AS723" i="16"/>
  <c r="AS3520" i="16"/>
  <c r="AS3357" i="16"/>
  <c r="AS4597" i="16"/>
  <c r="AS4389" i="16"/>
  <c r="AS3606" i="16"/>
  <c r="AS3593" i="16"/>
  <c r="AS3578" i="16"/>
  <c r="AS3417" i="16"/>
  <c r="AS3409" i="16"/>
  <c r="AS2062" i="16"/>
  <c r="AS1782" i="16"/>
  <c r="AS1555" i="16"/>
  <c r="AS673" i="16"/>
  <c r="AS3696" i="16"/>
  <c r="AS3732" i="16"/>
  <c r="AS3712" i="16"/>
  <c r="AS3664" i="16"/>
  <c r="AS3624" i="16"/>
  <c r="AS1176" i="16"/>
  <c r="AS1559" i="16"/>
  <c r="AS2053" i="16"/>
  <c r="AS3546" i="16"/>
  <c r="AS3576" i="16"/>
  <c r="AS3543" i="16"/>
  <c r="AS3730" i="16"/>
  <c r="AS3571" i="16"/>
  <c r="AS1481" i="16"/>
  <c r="AS3504" i="16"/>
  <c r="AS4625" i="16"/>
  <c r="AS1551" i="16"/>
  <c r="AS3626" i="16"/>
  <c r="AS1810" i="16"/>
  <c r="AS967" i="16"/>
  <c r="AS3639" i="16"/>
  <c r="AS3631" i="16"/>
  <c r="AS3345" i="16"/>
  <c r="AS3758" i="16"/>
  <c r="AS3733" i="16"/>
  <c r="AS3714" i="16"/>
  <c r="AS3621" i="16"/>
  <c r="AS3610" i="16"/>
  <c r="AS3537" i="16"/>
  <c r="AS2323" i="16"/>
  <c r="AS2318" i="16"/>
  <c r="AS2065" i="16"/>
  <c r="AS1787" i="16"/>
  <c r="AS1628" i="16"/>
  <c r="AS1546" i="16"/>
  <c r="AS988" i="16"/>
  <c r="AS3617" i="16"/>
  <c r="AS3568" i="16"/>
  <c r="AS3363" i="16"/>
  <c r="AS3693" i="16"/>
  <c r="AS3698" i="16"/>
  <c r="AS3706" i="16"/>
  <c r="AS1035" i="16"/>
  <c r="AS525" i="16"/>
  <c r="AS3383" i="16"/>
  <c r="AS1792" i="16"/>
  <c r="AS1021" i="16"/>
  <c r="AS3361" i="16"/>
  <c r="AS2305" i="16"/>
  <c r="AS1405" i="16"/>
  <c r="AS3583" i="16"/>
  <c r="AS4641" i="16"/>
  <c r="AS4591" i="16"/>
  <c r="AS1396" i="16"/>
  <c r="AS1791" i="16"/>
  <c r="AS1485" i="16"/>
  <c r="AS1476" i="16"/>
  <c r="AS1701" i="16"/>
  <c r="AS3359" i="16"/>
  <c r="AS3388" i="16"/>
  <c r="AS3587" i="16"/>
  <c r="AS4832" i="16"/>
  <c r="AS4628" i="16"/>
  <c r="AS4598" i="16"/>
  <c r="AS3638" i="16"/>
  <c r="AS3581" i="16"/>
  <c r="AS3572" i="16"/>
  <c r="AS3532" i="16"/>
  <c r="AS3419" i="16"/>
  <c r="AS3356" i="16"/>
  <c r="AS619" i="16"/>
  <c r="AS587" i="16"/>
  <c r="AS3756" i="16"/>
  <c r="AS3611" i="16"/>
  <c r="AS3344" i="16"/>
  <c r="AS4599" i="16"/>
  <c r="AS4594" i="16"/>
  <c r="AS4453" i="16"/>
  <c r="AS4445" i="16"/>
  <c r="AS4392" i="16"/>
  <c r="AS4388" i="16"/>
  <c r="AS4129" i="16"/>
  <c r="AS3941" i="16"/>
  <c r="AS3914" i="16"/>
  <c r="AS3747" i="16"/>
  <c r="AS3704" i="16"/>
  <c r="AS3695" i="16"/>
  <c r="AS3692" i="16"/>
  <c r="AS3676" i="16"/>
  <c r="AS3675" i="16"/>
  <c r="AS3648" i="16"/>
  <c r="AS3623" i="16"/>
  <c r="AS3622" i="16"/>
  <c r="AS3607" i="16"/>
  <c r="AS3591" i="16"/>
  <c r="AS3573" i="16"/>
  <c r="AS3682" i="16"/>
  <c r="AS4646" i="16"/>
  <c r="AS4644" i="16"/>
  <c r="AS4457" i="16"/>
  <c r="AS4441" i="16"/>
  <c r="AS972" i="16"/>
  <c r="AS4643" i="16"/>
  <c r="AS1139" i="16"/>
  <c r="AS1390" i="16"/>
  <c r="AS1778" i="16"/>
  <c r="AS2058" i="16"/>
  <c r="AS668" i="16"/>
  <c r="AS3700" i="16"/>
  <c r="AS3649" i="16"/>
  <c r="AS3680" i="16"/>
  <c r="AS3627" i="16"/>
  <c r="AS3595" i="16"/>
  <c r="AS1552" i="16"/>
  <c r="AS3509" i="16"/>
  <c r="AS4397" i="16"/>
  <c r="AS589" i="16"/>
  <c r="AS3497" i="16"/>
  <c r="AS1491" i="16"/>
  <c r="AS3629" i="16"/>
  <c r="AS3533" i="16"/>
  <c r="AS3746" i="16"/>
  <c r="AS3679" i="16"/>
  <c r="AS3702" i="16"/>
  <c r="AS3694" i="16"/>
  <c r="AS3424" i="16"/>
  <c r="AS3416" i="16"/>
  <c r="AS3408" i="16"/>
  <c r="AS3400" i="16"/>
  <c r="AS3387" i="16"/>
  <c r="AS3364" i="16"/>
  <c r="AS3351" i="16"/>
  <c r="AS2108" i="16"/>
  <c r="AS2100" i="16"/>
  <c r="AS2092" i="16"/>
  <c r="AS1789" i="16"/>
  <c r="AS1785" i="16"/>
  <c r="AS1777" i="16"/>
  <c r="AS1562" i="16"/>
  <c r="AS1554" i="16"/>
  <c r="AS1406" i="16"/>
  <c r="AS1393" i="16"/>
  <c r="AS678" i="16"/>
  <c r="AS4647" i="16"/>
  <c r="AS4645" i="16"/>
  <c r="AS4426" i="16"/>
  <c r="AS3936" i="16"/>
  <c r="AS3934" i="16"/>
  <c r="AS672" i="16"/>
  <c r="AS4391" i="16"/>
  <c r="AS3729" i="16"/>
  <c r="AS3670" i="16"/>
  <c r="AS3665" i="16"/>
  <c r="AS3608" i="16"/>
  <c r="AS205" i="16"/>
  <c r="AS217" i="16"/>
  <c r="AS255" i="16"/>
  <c r="AS524" i="16"/>
  <c r="AS620" i="16"/>
  <c r="AS684" i="16"/>
  <c r="AS1407" i="16"/>
  <c r="AS879" i="16"/>
  <c r="AS264" i="16"/>
  <c r="AS253" i="16"/>
  <c r="AS3867" i="16"/>
  <c r="AS3834" i="16"/>
  <c r="AS3526" i="16"/>
  <c r="AS3554" i="16"/>
  <c r="AS3562" i="16"/>
  <c r="AS3644" i="16"/>
  <c r="AS4266" i="16"/>
  <c r="AS618" i="16"/>
  <c r="AS4429" i="16"/>
  <c r="AS4282" i="16"/>
  <c r="AS3823" i="16"/>
  <c r="AS558" i="16"/>
  <c r="AS4833" i="16"/>
  <c r="AS4638" i="16"/>
  <c r="AS4595" i="16"/>
  <c r="AS4458" i="16"/>
  <c r="AS4450" i="16"/>
  <c r="AS4442" i="16"/>
  <c r="AS4431" i="16"/>
  <c r="AS4430" i="16"/>
  <c r="AS4126" i="16"/>
  <c r="AS3942" i="16"/>
  <c r="AS3927" i="16"/>
  <c r="AS3911" i="16"/>
  <c r="AS3755" i="16"/>
  <c r="AS3569" i="16"/>
  <c r="AS3500" i="16"/>
  <c r="AS3456" i="16"/>
  <c r="AS3734" i="16"/>
  <c r="AS4452" i="16"/>
  <c r="AS4444" i="16"/>
  <c r="AS4396" i="16"/>
  <c r="AS3932" i="16"/>
  <c r="AS3710" i="16"/>
  <c r="AS3651" i="16"/>
  <c r="AS3594" i="16"/>
  <c r="AS2297" i="16"/>
  <c r="AS2116" i="16"/>
  <c r="AS1779" i="16"/>
  <c r="AS1624" i="16"/>
  <c r="AS1622" i="16"/>
  <c r="AS1620" i="16"/>
  <c r="AS1615" i="16"/>
  <c r="AS1613" i="16"/>
  <c r="AS1611" i="16"/>
  <c r="AS1609" i="16"/>
  <c r="AS1607" i="16"/>
  <c r="AS3522" i="16"/>
  <c r="AS3502" i="16"/>
  <c r="AS3463" i="16"/>
  <c r="AS3431" i="16"/>
  <c r="AS3423" i="16"/>
  <c r="AS3415" i="16"/>
  <c r="AS3407" i="16"/>
  <c r="AS3399" i="16"/>
  <c r="AS2851" i="16"/>
  <c r="AS1386" i="16"/>
  <c r="AS1033" i="16"/>
  <c r="AS968" i="16"/>
  <c r="AS696" i="16"/>
  <c r="AS722" i="16"/>
  <c r="AS3527" i="16"/>
  <c r="AS3326" i="16"/>
  <c r="AS3393" i="16"/>
  <c r="AS3339" i="16"/>
  <c r="AS443" i="16"/>
  <c r="AS1652" i="16"/>
  <c r="AS4268" i="16"/>
  <c r="AS1832" i="16"/>
  <c r="AS2086" i="16"/>
  <c r="AS2156" i="16"/>
  <c r="AS3000" i="16"/>
  <c r="AS3539" i="16"/>
  <c r="AS4843" i="16"/>
  <c r="AS527" i="16"/>
  <c r="AS592" i="16"/>
  <c r="AS1032" i="16"/>
  <c r="AS1395" i="16"/>
  <c r="AS4626" i="16"/>
  <c r="AS1811" i="16"/>
  <c r="AS1775" i="16"/>
  <c r="AS674" i="16"/>
  <c r="AS3501" i="16"/>
  <c r="AS2444" i="16"/>
  <c r="AS4370" i="16"/>
  <c r="AS4204" i="16"/>
  <c r="AS3950" i="16"/>
  <c r="AS3945" i="16"/>
  <c r="AS3685" i="16"/>
  <c r="AS3380" i="16"/>
  <c r="AS3374" i="16"/>
  <c r="AS2310" i="16"/>
  <c r="AS1570" i="16"/>
  <c r="AS1493" i="16"/>
  <c r="AS1477" i="16"/>
  <c r="AS575" i="16"/>
  <c r="AS3590" i="16"/>
  <c r="AS3460" i="16"/>
  <c r="AS4836" i="16"/>
  <c r="AS3673" i="16"/>
  <c r="AS256" i="16"/>
  <c r="AS254" i="16"/>
  <c r="AS268" i="16"/>
  <c r="AS210" i="16"/>
  <c r="AS868" i="16"/>
  <c r="AS1544" i="16"/>
  <c r="AS1560" i="16"/>
  <c r="AS3327" i="16"/>
  <c r="AS1818" i="16"/>
  <c r="AS4385" i="16"/>
  <c r="AS1783" i="16"/>
  <c r="AS2066" i="16"/>
  <c r="AS2097" i="16"/>
  <c r="AS3348" i="16"/>
  <c r="AS3832" i="16"/>
  <c r="AS3535" i="16"/>
  <c r="AS3455" i="16"/>
  <c r="AS3521" i="16"/>
  <c r="AS3534" i="16"/>
  <c r="AS3683" i="16"/>
  <c r="AS3708" i="16"/>
  <c r="AS3726" i="16"/>
  <c r="AS4439" i="16"/>
  <c r="AS4600" i="16"/>
  <c r="AS4624" i="16"/>
  <c r="AS4807" i="16"/>
  <c r="AS4811" i="16"/>
  <c r="AS3745" i="16"/>
  <c r="AS3744" i="16"/>
  <c r="AS3743" i="16"/>
  <c r="AS3739" i="16"/>
  <c r="AS3529" i="16"/>
  <c r="AS3506" i="16"/>
  <c r="AS2303" i="16"/>
  <c r="AS2302" i="16"/>
  <c r="AS2109" i="16"/>
  <c r="AS2101" i="16"/>
  <c r="AS2093" i="16"/>
  <c r="AS1813" i="16"/>
  <c r="AS1479" i="16"/>
  <c r="AS1401" i="16"/>
  <c r="AS679" i="16"/>
  <c r="AS263" i="16"/>
  <c r="AS262" i="16"/>
  <c r="AS78" i="16"/>
  <c r="AS606" i="16"/>
  <c r="AS1881" i="16"/>
  <c r="AS2111" i="16"/>
  <c r="AS2325" i="16"/>
  <c r="AS3464" i="16"/>
  <c r="AS3538" i="16"/>
  <c r="AS3540" i="16"/>
  <c r="AS3908" i="16"/>
  <c r="AS4048" i="16"/>
  <c r="AS4267" i="16"/>
  <c r="AS4390" i="16"/>
  <c r="AS4432" i="16"/>
  <c r="AS4433" i="16"/>
  <c r="AS4848" i="16"/>
  <c r="AS588" i="16"/>
  <c r="AS966" i="16"/>
  <c r="AS4840" i="16"/>
  <c r="AS4821" i="16"/>
  <c r="AS4792" i="16"/>
  <c r="AS4779" i="16"/>
  <c r="AS4661" i="16"/>
  <c r="AS4639" i="16"/>
  <c r="AS4637" i="16"/>
  <c r="AS4629" i="16"/>
  <c r="AS4565" i="16"/>
  <c r="AS3920" i="16"/>
  <c r="AS3915" i="16"/>
  <c r="AS3662" i="16"/>
  <c r="AS3647" i="16"/>
  <c r="AS3561" i="16"/>
  <c r="AS3479" i="16"/>
  <c r="AS3371" i="16"/>
  <c r="AS2850" i="16"/>
  <c r="AS3940" i="16"/>
  <c r="AS2276" i="16"/>
  <c r="AS2117" i="16"/>
  <c r="AS1626" i="16"/>
  <c r="AS3459" i="16"/>
  <c r="AS4837" i="16"/>
  <c r="AS4297" i="16"/>
  <c r="AS4125" i="16"/>
  <c r="AS3902" i="16"/>
  <c r="AS3866" i="16"/>
  <c r="AS3857" i="16"/>
  <c r="AS3750" i="16"/>
  <c r="AS3678" i="16"/>
  <c r="AS3646" i="16"/>
  <c r="AS1473" i="16"/>
  <c r="AS922" i="16"/>
  <c r="AS905" i="16"/>
  <c r="AS883" i="16"/>
  <c r="AS711" i="16"/>
  <c r="AS2155" i="16"/>
  <c r="AS2300" i="16"/>
  <c r="AS3360" i="16"/>
  <c r="AS4535" i="16"/>
  <c r="AS4425" i="16"/>
  <c r="AS4264" i="16"/>
  <c r="AS4190" i="16"/>
  <c r="AS3362" i="16"/>
  <c r="AS2060" i="16"/>
  <c r="AS530" i="16"/>
  <c r="AS85" i="16"/>
  <c r="AS142" i="16"/>
  <c r="AS223" i="16"/>
  <c r="AS3466" i="16"/>
  <c r="AS342" i="16"/>
  <c r="AS693" i="16"/>
  <c r="AS962" i="16"/>
  <c r="AS1135" i="16"/>
  <c r="AS1397" i="16"/>
  <c r="AS1807" i="16"/>
  <c r="AS1809" i="16"/>
  <c r="AS2306" i="16"/>
  <c r="AS2438" i="16"/>
  <c r="AS3462" i="16"/>
  <c r="AS3503" i="16"/>
  <c r="AS1617" i="16"/>
  <c r="AS998" i="16"/>
  <c r="AS3620" i="16"/>
  <c r="AS3603" i="16"/>
  <c r="AS3563" i="16"/>
  <c r="AS3558" i="16"/>
  <c r="AS3525" i="16"/>
  <c r="AS3519" i="16"/>
  <c r="AS3505" i="16"/>
  <c r="AS3496" i="16"/>
  <c r="AS3495" i="16"/>
  <c r="AS3458" i="16"/>
  <c r="AS3454" i="16"/>
  <c r="AS3352" i="16"/>
  <c r="AS3369" i="16"/>
  <c r="AS3386" i="16"/>
  <c r="AS3385" i="16"/>
  <c r="AS3378" i="16"/>
  <c r="AS3376" i="16"/>
  <c r="AS3373" i="16"/>
  <c r="AS1780" i="16"/>
  <c r="AS2245" i="16"/>
  <c r="AS2295" i="16"/>
  <c r="AS2852" i="16"/>
  <c r="AS3281" i="16"/>
  <c r="AS3545" i="16"/>
  <c r="AS3565" i="16"/>
  <c r="AS3801" i="16"/>
  <c r="AS3910" i="16"/>
  <c r="AS3929" i="16"/>
  <c r="AS3946" i="16"/>
  <c r="AS1819" i="16"/>
  <c r="AS1550" i="16"/>
  <c r="AS1606" i="16"/>
  <c r="AS2064" i="16"/>
  <c r="AS2315" i="16"/>
  <c r="AS2474" i="16"/>
  <c r="AS2309" i="16"/>
  <c r="AS2308" i="16"/>
  <c r="AS2299" i="16"/>
  <c r="AS2294" i="16"/>
  <c r="AS2067" i="16"/>
  <c r="AS1808" i="16"/>
  <c r="AS1795" i="16"/>
  <c r="AS1781" i="16"/>
  <c r="AS1776" i="16"/>
  <c r="AS1563" i="16"/>
  <c r="AS71" i="16"/>
  <c r="AS3513" i="16"/>
  <c r="AS4815" i="16"/>
  <c r="AS1080" i="16"/>
  <c r="AS3432" i="16"/>
  <c r="AS3553" i="16"/>
  <c r="AS3896" i="16"/>
  <c r="AS3924" i="16"/>
  <c r="AS4831" i="16"/>
  <c r="AS4596" i="16"/>
  <c r="AS3926" i="16"/>
  <c r="AS3925" i="16"/>
  <c r="AS1812" i="16"/>
  <c r="AS1770" i="16"/>
  <c r="AS1746" i="16"/>
  <c r="AS1714" i="16"/>
  <c r="AS1495" i="16"/>
  <c r="AS1480" i="16"/>
  <c r="AS1409" i="16"/>
  <c r="AS995" i="16"/>
  <c r="AS987" i="16"/>
  <c r="AS881" i="16"/>
  <c r="AS853" i="16"/>
  <c r="AS697" i="16"/>
  <c r="AS675" i="16"/>
  <c r="AS651" i="16"/>
  <c r="AS596" i="16"/>
  <c r="AS408" i="16"/>
  <c r="AS270" i="16"/>
  <c r="AS227" i="16"/>
  <c r="AS224" i="16"/>
  <c r="AS222" i="16"/>
  <c r="AS112" i="16"/>
  <c r="AS81" i="16"/>
  <c r="AS75" i="16"/>
  <c r="AS4839" i="16"/>
  <c r="AS4830" i="16"/>
  <c r="AS4808" i="16"/>
  <c r="AS4796" i="16"/>
  <c r="AS4755" i="16"/>
  <c r="AS4653" i="16"/>
  <c r="AS4603" i="16"/>
  <c r="AS4460" i="16"/>
  <c r="AS4374" i="16"/>
  <c r="AS4278" i="16"/>
  <c r="AS4273" i="16"/>
  <c r="AS4132" i="16"/>
  <c r="AS4077" i="16"/>
  <c r="AS4059" i="16"/>
  <c r="AS4052" i="16"/>
  <c r="AS3999" i="16"/>
  <c r="AS3984" i="16"/>
  <c r="AS3982" i="16"/>
  <c r="AS3943" i="16"/>
  <c r="AS3904" i="16"/>
  <c r="AS3900" i="16"/>
  <c r="AS3759" i="16"/>
  <c r="AS3602" i="16"/>
  <c r="AS3577" i="16"/>
  <c r="AS3528" i="16"/>
  <c r="AS3507" i="16"/>
  <c r="AS3499" i="16"/>
  <c r="AS3498" i="16"/>
  <c r="AS3389" i="16"/>
  <c r="AS3358" i="16"/>
  <c r="AS3350" i="16"/>
  <c r="AS2918" i="16"/>
  <c r="AS2441" i="16"/>
  <c r="AS2434" i="16"/>
  <c r="AS2327" i="16"/>
  <c r="AS2264" i="16"/>
  <c r="AS2226" i="16"/>
  <c r="AS2158" i="16"/>
  <c r="AS2157" i="16"/>
  <c r="AS1851" i="16"/>
  <c r="AS1834" i="16"/>
  <c r="AS1820" i="16"/>
  <c r="AS1796" i="16"/>
  <c r="AS1744" i="16"/>
  <c r="AS1742" i="16"/>
  <c r="AS1629" i="16"/>
  <c r="AS1385" i="16"/>
  <c r="AS1182" i="16"/>
  <c r="AS1132" i="16"/>
  <c r="AS1062" i="16"/>
  <c r="AS1036" i="16"/>
  <c r="AS975" i="16"/>
  <c r="AS956" i="16"/>
  <c r="AS955" i="16"/>
  <c r="AR4847" i="16"/>
  <c r="AQ4847" i="16"/>
  <c r="AP4847" i="16"/>
  <c r="AO4847" i="16"/>
  <c r="AN4847" i="16"/>
  <c r="AM4847" i="16"/>
  <c r="AP4846" i="16"/>
  <c r="AO4846" i="16"/>
  <c r="AO4845" i="16" s="1"/>
  <c r="AO4844" i="16" s="1"/>
  <c r="AQ4845" i="16"/>
  <c r="AN4845" i="16"/>
  <c r="AM4845" i="16"/>
  <c r="AO4842" i="16"/>
  <c r="AR4842" i="16"/>
  <c r="AR4841" i="16" s="1"/>
  <c r="AQ4842" i="16"/>
  <c r="AQ4841" i="16" s="1"/>
  <c r="AP4842" i="16"/>
  <c r="AP4841" i="16" s="1"/>
  <c r="AN4842" i="16"/>
  <c r="AN4841" i="16" s="1"/>
  <c r="AM4842" i="16"/>
  <c r="AM4841" i="16" s="1"/>
  <c r="AO4838" i="16"/>
  <c r="AR4838" i="16"/>
  <c r="AQ4838" i="16"/>
  <c r="AP4838" i="16"/>
  <c r="AN4838" i="16"/>
  <c r="AM4838" i="16"/>
  <c r="AQ4829" i="16"/>
  <c r="AP4829" i="16"/>
  <c r="AN4829" i="16"/>
  <c r="AM4829" i="16"/>
  <c r="AP4828" i="16"/>
  <c r="AR4828" i="16" s="1"/>
  <c r="AO4828" i="16"/>
  <c r="AP4827" i="16"/>
  <c r="AR4827" i="16" s="1"/>
  <c r="AO4827" i="16"/>
  <c r="AP4826" i="16"/>
  <c r="AR4826" i="16" s="1"/>
  <c r="AO4826" i="16"/>
  <c r="AP4825" i="16"/>
  <c r="AR4825" i="16" s="1"/>
  <c r="AO4825" i="16"/>
  <c r="AP4824" i="16"/>
  <c r="AR4824" i="16" s="1"/>
  <c r="AO4824" i="16"/>
  <c r="AP4823" i="16"/>
  <c r="AR4823" i="16" s="1"/>
  <c r="AO4823" i="16"/>
  <c r="AP4822" i="16"/>
  <c r="AO4822" i="16"/>
  <c r="AP4820" i="16"/>
  <c r="AR4820" i="16" s="1"/>
  <c r="AO4820" i="16"/>
  <c r="AP4819" i="16"/>
  <c r="AR4819" i="16" s="1"/>
  <c r="AO4819" i="16"/>
  <c r="AQ4818" i="16"/>
  <c r="AN4818" i="16"/>
  <c r="AM4818" i="16"/>
  <c r="AO4814" i="16"/>
  <c r="AR4814" i="16"/>
  <c r="AQ4814" i="16"/>
  <c r="AP4814" i="16"/>
  <c r="AN4814" i="16"/>
  <c r="AM4814" i="16"/>
  <c r="AP4813" i="16"/>
  <c r="AR4813" i="16" s="1"/>
  <c r="AR4812" i="16" s="1"/>
  <c r="AO4813" i="16"/>
  <c r="AO4812" i="16" s="1"/>
  <c r="AQ4812" i="16"/>
  <c r="AN4812" i="16"/>
  <c r="AM4812" i="16"/>
  <c r="AO4810" i="16"/>
  <c r="AR4810" i="16"/>
  <c r="AQ4810" i="16"/>
  <c r="AP4810" i="16"/>
  <c r="AN4810" i="16"/>
  <c r="AM4810" i="16"/>
  <c r="AO4806" i="16"/>
  <c r="AR4806" i="16"/>
  <c r="AR4805" i="16" s="1"/>
  <c r="AQ4806" i="16"/>
  <c r="AP4806" i="16"/>
  <c r="AP4805" i="16" s="1"/>
  <c r="AN4806" i="16"/>
  <c r="AN4805" i="16" s="1"/>
  <c r="AM4806" i="16"/>
  <c r="AM4805" i="16" s="1"/>
  <c r="AQ4805" i="16"/>
  <c r="AO4802" i="16"/>
  <c r="AR4802" i="16"/>
  <c r="AR4801" i="16" s="1"/>
  <c r="AQ4802" i="16"/>
  <c r="AP4802" i="16"/>
  <c r="AP4801" i="16" s="1"/>
  <c r="AN4802" i="16"/>
  <c r="AN4801" i="16" s="1"/>
  <c r="AM4802" i="16"/>
  <c r="AM4801" i="16" s="1"/>
  <c r="AQ4801" i="16"/>
  <c r="AP4800" i="16"/>
  <c r="AR4800" i="16" s="1"/>
  <c r="AR4799" i="16" s="1"/>
  <c r="AO4800" i="16"/>
  <c r="AO4799" i="16" s="1"/>
  <c r="AQ4799" i="16"/>
  <c r="AN4799" i="16"/>
  <c r="AM4799" i="16"/>
  <c r="AP4798" i="16"/>
  <c r="AO4798" i="16"/>
  <c r="AO4797" i="16" s="1"/>
  <c r="AQ4797" i="16"/>
  <c r="AN4797" i="16"/>
  <c r="AM4797" i="16"/>
  <c r="AR4795" i="16"/>
  <c r="AQ4795" i="16"/>
  <c r="AP4795" i="16"/>
  <c r="AO4795" i="16"/>
  <c r="AN4795" i="16"/>
  <c r="AM4795" i="16"/>
  <c r="AR4791" i="16"/>
  <c r="AR4790" i="16" s="1"/>
  <c r="AR4789" i="16" s="1"/>
  <c r="AQ4791" i="16"/>
  <c r="AQ4790" i="16" s="1"/>
  <c r="AQ4789" i="16" s="1"/>
  <c r="AP4791" i="16"/>
  <c r="AP4790" i="16" s="1"/>
  <c r="AP4789" i="16" s="1"/>
  <c r="AO4791" i="16"/>
  <c r="AO4790" i="16" s="1"/>
  <c r="AN4791" i="16"/>
  <c r="AN4790" i="16" s="1"/>
  <c r="AN4789" i="16" s="1"/>
  <c r="AM4791" i="16"/>
  <c r="AM4790" i="16" s="1"/>
  <c r="AM4789" i="16" s="1"/>
  <c r="AM4787" i="16"/>
  <c r="AP4787" i="16" s="1"/>
  <c r="AQ4786" i="16"/>
  <c r="AN4786" i="16"/>
  <c r="AM4785" i="16"/>
  <c r="AQ4784" i="16"/>
  <c r="AN4784" i="16"/>
  <c r="AM4782" i="16"/>
  <c r="AQ4781" i="16"/>
  <c r="AN4781" i="16"/>
  <c r="AM4780" i="16"/>
  <c r="AQ4778" i="16"/>
  <c r="AN4778" i="16"/>
  <c r="AP4776" i="16"/>
  <c r="AR4776" i="16" s="1"/>
  <c r="AR4775" i="16" s="1"/>
  <c r="AR4774" i="16" s="1"/>
  <c r="AO4776" i="16"/>
  <c r="AO4775" i="16" s="1"/>
  <c r="AQ4775" i="16"/>
  <c r="AQ4774" i="16" s="1"/>
  <c r="AN4775" i="16"/>
  <c r="AN4774" i="16" s="1"/>
  <c r="AM4775" i="16"/>
  <c r="AM4774" i="16" s="1"/>
  <c r="AM4773" i="16"/>
  <c r="AP4773" i="16" s="1"/>
  <c r="AQ4772" i="16"/>
  <c r="AQ4771" i="16" s="1"/>
  <c r="AN4772" i="16"/>
  <c r="AN4771" i="16" s="1"/>
  <c r="AM4770" i="16"/>
  <c r="AP4770" i="16" s="1"/>
  <c r="AR4770" i="16" s="1"/>
  <c r="AM4769" i="16"/>
  <c r="AM4768" i="16"/>
  <c r="AP4768" i="16" s="1"/>
  <c r="AR4768" i="16" s="1"/>
  <c r="AQ4767" i="16"/>
  <c r="AN4767" i="16"/>
  <c r="AM4766" i="16"/>
  <c r="AO4766" i="16" s="1"/>
  <c r="AM4765" i="16"/>
  <c r="AO4765" i="16" s="1"/>
  <c r="AQ4764" i="16"/>
  <c r="AQ4763" i="16" s="1"/>
  <c r="AN4764" i="16"/>
  <c r="AM4762" i="16"/>
  <c r="AQ4761" i="16"/>
  <c r="AN4761" i="16"/>
  <c r="AM4760" i="16"/>
  <c r="AP4759" i="16"/>
  <c r="AR4759" i="16" s="1"/>
  <c r="AO4759" i="16"/>
  <c r="AM4758" i="16"/>
  <c r="AO4758" i="16" s="1"/>
  <c r="AM4757" i="16"/>
  <c r="AO4757" i="16" s="1"/>
  <c r="AM4756" i="16"/>
  <c r="AM4754" i="16"/>
  <c r="AM4753" i="16"/>
  <c r="AM4752" i="16"/>
  <c r="AP4752" i="16" s="1"/>
  <c r="AR4752" i="16" s="1"/>
  <c r="AM4751" i="16"/>
  <c r="AP4751" i="16" s="1"/>
  <c r="AR4751" i="16" s="1"/>
  <c r="AM4750" i="16"/>
  <c r="AP4750" i="16" s="1"/>
  <c r="AR4750" i="16" s="1"/>
  <c r="AM4749" i="16"/>
  <c r="AP4749" i="16" s="1"/>
  <c r="AR4749" i="16" s="1"/>
  <c r="AM4748" i="16"/>
  <c r="AP4748" i="16" s="1"/>
  <c r="AR4748" i="16" s="1"/>
  <c r="AQ4747" i="16"/>
  <c r="AN4747" i="16"/>
  <c r="AM4746" i="16"/>
  <c r="AO4746" i="16" s="1"/>
  <c r="AM4745" i="16"/>
  <c r="AP4745" i="16" s="1"/>
  <c r="AR4745" i="16" s="1"/>
  <c r="AM4744" i="16"/>
  <c r="AO4744" i="16" s="1"/>
  <c r="AM4743" i="16"/>
  <c r="AP4743" i="16" s="1"/>
  <c r="AR4743" i="16" s="1"/>
  <c r="AM4742" i="16"/>
  <c r="AO4742" i="16" s="1"/>
  <c r="AM4741" i="16"/>
  <c r="AP4741" i="16" s="1"/>
  <c r="AR4741" i="16" s="1"/>
  <c r="AM4740" i="16"/>
  <c r="AO4740" i="16" s="1"/>
  <c r="AM4739" i="16"/>
  <c r="AP4739" i="16" s="1"/>
  <c r="AR4739" i="16" s="1"/>
  <c r="AM4738" i="16"/>
  <c r="AO4738" i="16" s="1"/>
  <c r="AM4737" i="16"/>
  <c r="AP4737" i="16" s="1"/>
  <c r="AR4737" i="16" s="1"/>
  <c r="AM4736" i="16"/>
  <c r="AO4736" i="16" s="1"/>
  <c r="AM4735" i="16"/>
  <c r="AP4735" i="16" s="1"/>
  <c r="AR4735" i="16" s="1"/>
  <c r="AM4734" i="16"/>
  <c r="AP4734" i="16" s="1"/>
  <c r="AQ4733" i="16"/>
  <c r="AN4733" i="16"/>
  <c r="AM4730" i="16"/>
  <c r="AP4730" i="16" s="1"/>
  <c r="AQ4729" i="16"/>
  <c r="AQ4728" i="16" s="1"/>
  <c r="AQ4727" i="16" s="1"/>
  <c r="AN4729" i="16"/>
  <c r="AN4728" i="16" s="1"/>
  <c r="AN4727" i="16" s="1"/>
  <c r="AP4726" i="16"/>
  <c r="AO4726" i="16"/>
  <c r="AO4725" i="16" s="1"/>
  <c r="AO4724" i="16" s="1"/>
  <c r="AQ4725" i="16"/>
  <c r="AQ4724" i="16" s="1"/>
  <c r="AN4725" i="16"/>
  <c r="AN4724" i="16" s="1"/>
  <c r="AM4725" i="16"/>
  <c r="AM4724" i="16" s="1"/>
  <c r="AM4723" i="16"/>
  <c r="AP4723" i="16" s="1"/>
  <c r="AQ4722" i="16"/>
  <c r="AQ4721" i="16" s="1"/>
  <c r="AN4722" i="16"/>
  <c r="AN4721" i="16" s="1"/>
  <c r="AM4720" i="16"/>
  <c r="AP4720" i="16" s="1"/>
  <c r="AP4719" i="16" s="1"/>
  <c r="AP4718" i="16" s="1"/>
  <c r="AQ4719" i="16"/>
  <c r="AQ4718" i="16" s="1"/>
  <c r="AN4719" i="16"/>
  <c r="AN4718" i="16" s="1"/>
  <c r="AP4717" i="16"/>
  <c r="AR4717" i="16" s="1"/>
  <c r="AR4716" i="16" s="1"/>
  <c r="AR4715" i="16" s="1"/>
  <c r="AO4717" i="16"/>
  <c r="AO4716" i="16" s="1"/>
  <c r="AQ4716" i="16"/>
  <c r="AQ4715" i="16" s="1"/>
  <c r="AN4716" i="16"/>
  <c r="AN4715" i="16" s="1"/>
  <c r="AM4716" i="16"/>
  <c r="AM4715" i="16" s="1"/>
  <c r="AP4714" i="16"/>
  <c r="AO4714" i="16"/>
  <c r="AO4713" i="16" s="1"/>
  <c r="AQ4713" i="16"/>
  <c r="AQ4712" i="16" s="1"/>
  <c r="AN4713" i="16"/>
  <c r="AN4712" i="16" s="1"/>
  <c r="AM4713" i="16"/>
  <c r="AM4712" i="16" s="1"/>
  <c r="AP4711" i="16"/>
  <c r="AP4710" i="16" s="1"/>
  <c r="AP4709" i="16" s="1"/>
  <c r="AO4711" i="16"/>
  <c r="AO4710" i="16" s="1"/>
  <c r="AQ4710" i="16"/>
  <c r="AQ4709" i="16" s="1"/>
  <c r="AN4710" i="16"/>
  <c r="AN4709" i="16" s="1"/>
  <c r="AM4710" i="16"/>
  <c r="AM4709" i="16" s="1"/>
  <c r="AP4707" i="16"/>
  <c r="AO4707" i="16"/>
  <c r="AO4706" i="16" s="1"/>
  <c r="AQ4706" i="16"/>
  <c r="AQ4705" i="16" s="1"/>
  <c r="AQ4704" i="16" s="1"/>
  <c r="AN4706" i="16"/>
  <c r="AN4705" i="16" s="1"/>
  <c r="AN4704" i="16" s="1"/>
  <c r="AM4706" i="16"/>
  <c r="AM4705" i="16"/>
  <c r="AM4704" i="16" s="1"/>
  <c r="AM4702" i="16"/>
  <c r="AQ4701" i="16"/>
  <c r="AN4701" i="16"/>
  <c r="AM4700" i="16"/>
  <c r="AP4700" i="16" s="1"/>
  <c r="AQ4699" i="16"/>
  <c r="AN4699" i="16"/>
  <c r="AM4695" i="16"/>
  <c r="AP4695" i="16" s="1"/>
  <c r="AQ4694" i="16"/>
  <c r="AN4694" i="16"/>
  <c r="AM4693" i="16"/>
  <c r="AM4692" i="16"/>
  <c r="AQ4691" i="16"/>
  <c r="AN4691" i="16"/>
  <c r="AM4689" i="16"/>
  <c r="AO4689" i="16" s="1"/>
  <c r="AO4688" i="16" s="1"/>
  <c r="AQ4688" i="16"/>
  <c r="AQ4687" i="16" s="1"/>
  <c r="AN4688" i="16"/>
  <c r="AN4687" i="16" s="1"/>
  <c r="AM4686" i="16"/>
  <c r="AQ4685" i="16"/>
  <c r="AQ4684" i="16" s="1"/>
  <c r="AN4685" i="16"/>
  <c r="AN4684" i="16" s="1"/>
  <c r="AP4683" i="16"/>
  <c r="AR4683" i="16" s="1"/>
  <c r="AO4683" i="16"/>
  <c r="AM4682" i="16"/>
  <c r="AP4682" i="16" s="1"/>
  <c r="AR4682" i="16" s="1"/>
  <c r="AM4681" i="16"/>
  <c r="AP4681" i="16" s="1"/>
  <c r="AQ4680" i="16"/>
  <c r="AQ4679" i="16" s="1"/>
  <c r="AN4680" i="16"/>
  <c r="AN4679" i="16" s="1"/>
  <c r="AM4678" i="16"/>
  <c r="AP4678" i="16" s="1"/>
  <c r="AR4678" i="16" s="1"/>
  <c r="AM4677" i="16"/>
  <c r="AP4677" i="16" s="1"/>
  <c r="AQ4676" i="16"/>
  <c r="AN4676" i="16"/>
  <c r="AM4675" i="16"/>
  <c r="AO4675" i="16" s="1"/>
  <c r="AM4674" i="16"/>
  <c r="AO4674" i="16" s="1"/>
  <c r="AM4673" i="16"/>
  <c r="AO4673" i="16" s="1"/>
  <c r="AM4672" i="16"/>
  <c r="AO4672" i="16" s="1"/>
  <c r="AM4671" i="16"/>
  <c r="AO4671" i="16" s="1"/>
  <c r="AM4670" i="16"/>
  <c r="AO4670" i="16" s="1"/>
  <c r="AM4669" i="16"/>
  <c r="AO4669" i="16" s="1"/>
  <c r="AM4668" i="16"/>
  <c r="AO4668" i="16" s="1"/>
  <c r="AM4667" i="16"/>
  <c r="AO4667" i="16" s="1"/>
  <c r="AM4666" i="16"/>
  <c r="AO4666" i="16" s="1"/>
  <c r="AQ4665" i="16"/>
  <c r="AQ4664" i="16" s="1"/>
  <c r="AN4665" i="16"/>
  <c r="AM4663" i="16"/>
  <c r="AM4662" i="16"/>
  <c r="AQ4660" i="16"/>
  <c r="AN4660" i="16"/>
  <c r="AM4659" i="16"/>
  <c r="AM4658" i="16"/>
  <c r="AM4657" i="16"/>
  <c r="AM4656" i="16"/>
  <c r="AM4655" i="16"/>
  <c r="AM4654" i="16"/>
  <c r="AM4636" i="16"/>
  <c r="AP4636" i="16" s="1"/>
  <c r="AR4636" i="16" s="1"/>
  <c r="AM4635" i="16"/>
  <c r="AP4635" i="16" s="1"/>
  <c r="AR4635" i="16" s="1"/>
  <c r="AM4634" i="16"/>
  <c r="AP4634" i="16" s="1"/>
  <c r="AR4634" i="16" s="1"/>
  <c r="AQ4633" i="16"/>
  <c r="AN4633" i="16"/>
  <c r="AP4632" i="16"/>
  <c r="AP4631" i="16" s="1"/>
  <c r="AO4632" i="16"/>
  <c r="AO4631" i="16" s="1"/>
  <c r="AQ4631" i="16"/>
  <c r="AN4631" i="16"/>
  <c r="AM4631" i="16"/>
  <c r="AM4630" i="16"/>
  <c r="AQ4623" i="16"/>
  <c r="AN4623" i="16"/>
  <c r="AP4620" i="16"/>
  <c r="AO4620" i="16"/>
  <c r="AO4619" i="16" s="1"/>
  <c r="AQ4619" i="16"/>
  <c r="AQ4618" i="16" s="1"/>
  <c r="AN4619" i="16"/>
  <c r="AN4618" i="16" s="1"/>
  <c r="AM4619" i="16"/>
  <c r="AM4618" i="16" s="1"/>
  <c r="AM4617" i="16"/>
  <c r="AM4616" i="16"/>
  <c r="AQ4615" i="16"/>
  <c r="AQ4614" i="16" s="1"/>
  <c r="AN4615" i="16"/>
  <c r="AN4614" i="16" s="1"/>
  <c r="AM4612" i="16"/>
  <c r="AM4611" i="16"/>
  <c r="AQ4610" i="16"/>
  <c r="AN4610" i="16"/>
  <c r="AM4609" i="16"/>
  <c r="AM4608" i="16"/>
  <c r="AQ4607" i="16"/>
  <c r="AN4607" i="16"/>
  <c r="AM4605" i="16"/>
  <c r="AM4604" i="16"/>
  <c r="AQ4590" i="16"/>
  <c r="AQ4589" i="16" s="1"/>
  <c r="AQ4588" i="16" s="1"/>
  <c r="AN4590" i="16"/>
  <c r="AN4589" i="16" s="1"/>
  <c r="AN4588" i="16" s="1"/>
  <c r="AP4587" i="16"/>
  <c r="AO4587" i="16"/>
  <c r="AO4586" i="16" s="1"/>
  <c r="AQ4586" i="16"/>
  <c r="AQ4585" i="16" s="1"/>
  <c r="AN4586" i="16"/>
  <c r="AN4585" i="16" s="1"/>
  <c r="AM4586" i="16"/>
  <c r="AM4585" i="16" s="1"/>
  <c r="AP4584" i="16"/>
  <c r="AO4584" i="16"/>
  <c r="AO4583" i="16" s="1"/>
  <c r="AQ4583" i="16"/>
  <c r="AQ4582" i="16" s="1"/>
  <c r="AN4583" i="16"/>
  <c r="AN4582" i="16" s="1"/>
  <c r="AM4583" i="16"/>
  <c r="AM4582" i="16" s="1"/>
  <c r="AM4579" i="16"/>
  <c r="AQ4578" i="16"/>
  <c r="AN4578" i="16"/>
  <c r="AM4577" i="16"/>
  <c r="AP4577" i="16" s="1"/>
  <c r="AQ4576" i="16"/>
  <c r="AN4576" i="16"/>
  <c r="AM4572" i="16"/>
  <c r="AQ4571" i="16"/>
  <c r="AN4571" i="16"/>
  <c r="AM4570" i="16"/>
  <c r="AM4569" i="16"/>
  <c r="AM4568" i="16"/>
  <c r="AM4567" i="16"/>
  <c r="AM4566" i="16"/>
  <c r="AM4564" i="16"/>
  <c r="AO4564" i="16" s="1"/>
  <c r="AP4563" i="16"/>
  <c r="AR4563" i="16" s="1"/>
  <c r="AO4563" i="16"/>
  <c r="AQ4562" i="16"/>
  <c r="AQ4561" i="16" s="1"/>
  <c r="AN4562" i="16"/>
  <c r="AN4561" i="16" s="1"/>
  <c r="AM4559" i="16"/>
  <c r="AP4559" i="16" s="1"/>
  <c r="AR4559" i="16" s="1"/>
  <c r="AM4558" i="16"/>
  <c r="AP4558" i="16" s="1"/>
  <c r="AR4558" i="16" s="1"/>
  <c r="AM4557" i="16"/>
  <c r="AP4557" i="16" s="1"/>
  <c r="AQ4556" i="16"/>
  <c r="AN4556" i="16"/>
  <c r="AM4555" i="16"/>
  <c r="AO4555" i="16" s="1"/>
  <c r="AM4554" i="16"/>
  <c r="AO4554" i="16" s="1"/>
  <c r="AM4553" i="16"/>
  <c r="AO4553" i="16" s="1"/>
  <c r="AQ4552" i="16"/>
  <c r="AN4552" i="16"/>
  <c r="AM4551" i="16"/>
  <c r="AM4550" i="16"/>
  <c r="AP4550" i="16" s="1"/>
  <c r="AR4550" i="16" s="1"/>
  <c r="AM4549" i="16"/>
  <c r="AM4548" i="16"/>
  <c r="AM4547" i="16"/>
  <c r="AM4546" i="16"/>
  <c r="AP4546" i="16" s="1"/>
  <c r="AR4546" i="16" s="1"/>
  <c r="AM4545" i="16"/>
  <c r="AM4544" i="16"/>
  <c r="AM4543" i="16"/>
  <c r="AM4542" i="16"/>
  <c r="AP4542" i="16" s="1"/>
  <c r="AR4542" i="16" s="1"/>
  <c r="AM4541" i="16"/>
  <c r="AM4540" i="16"/>
  <c r="AM4539" i="16"/>
  <c r="AM4538" i="16"/>
  <c r="AP4538" i="16" s="1"/>
  <c r="AR4538" i="16" s="1"/>
  <c r="AM4537" i="16"/>
  <c r="AM4536" i="16"/>
  <c r="AM4534" i="16"/>
  <c r="AO4534" i="16" s="1"/>
  <c r="AM4533" i="16"/>
  <c r="AM4532" i="16"/>
  <c r="AM4531" i="16"/>
  <c r="AP4531" i="16" s="1"/>
  <c r="AR4531" i="16" s="1"/>
  <c r="AQ4530" i="16"/>
  <c r="AN4530" i="16"/>
  <c r="AM4528" i="16"/>
  <c r="AO4528" i="16" s="1"/>
  <c r="AM4527" i="16"/>
  <c r="AP4527" i="16" s="1"/>
  <c r="AR4527" i="16" s="1"/>
  <c r="AM4526" i="16"/>
  <c r="AM4525" i="16"/>
  <c r="AP4525" i="16" s="1"/>
  <c r="AR4525" i="16" s="1"/>
  <c r="AM4524" i="16"/>
  <c r="AO4524" i="16" s="1"/>
  <c r="AM4523" i="16"/>
  <c r="AO4523" i="16" s="1"/>
  <c r="AM4522" i="16"/>
  <c r="AO4522" i="16" s="1"/>
  <c r="AM4521" i="16"/>
  <c r="AO4521" i="16" s="1"/>
  <c r="AP4520" i="16"/>
  <c r="AR4520" i="16" s="1"/>
  <c r="AO4520" i="16"/>
  <c r="AM4519" i="16"/>
  <c r="AP4519" i="16" s="1"/>
  <c r="AR4519" i="16" s="1"/>
  <c r="AM4518" i="16"/>
  <c r="AP4518" i="16" s="1"/>
  <c r="AR4518" i="16" s="1"/>
  <c r="AM4517" i="16"/>
  <c r="AP4517" i="16" s="1"/>
  <c r="AR4517" i="16" s="1"/>
  <c r="AM4516" i="16"/>
  <c r="AP4516" i="16" s="1"/>
  <c r="AR4516" i="16" s="1"/>
  <c r="AM4515" i="16"/>
  <c r="AP4515" i="16" s="1"/>
  <c r="AR4515" i="16" s="1"/>
  <c r="AM4514" i="16"/>
  <c r="AP4514" i="16" s="1"/>
  <c r="AR4514" i="16" s="1"/>
  <c r="AM4513" i="16"/>
  <c r="AP4513" i="16" s="1"/>
  <c r="AR4513" i="16" s="1"/>
  <c r="AM4512" i="16"/>
  <c r="AP4512" i="16" s="1"/>
  <c r="AR4512" i="16" s="1"/>
  <c r="AM4511" i="16"/>
  <c r="AP4511" i="16" s="1"/>
  <c r="AR4511" i="16" s="1"/>
  <c r="AM4510" i="16"/>
  <c r="AP4510" i="16" s="1"/>
  <c r="AR4510" i="16" s="1"/>
  <c r="AM4509" i="16"/>
  <c r="AP4509" i="16" s="1"/>
  <c r="AR4509" i="16" s="1"/>
  <c r="AM4508" i="16"/>
  <c r="AP4508" i="16" s="1"/>
  <c r="AR4508" i="16" s="1"/>
  <c r="AM4507" i="16"/>
  <c r="AP4507" i="16" s="1"/>
  <c r="AR4507" i="16" s="1"/>
  <c r="AM4506" i="16"/>
  <c r="AP4506" i="16" s="1"/>
  <c r="AR4506" i="16" s="1"/>
  <c r="AM4505" i="16"/>
  <c r="AP4505" i="16" s="1"/>
  <c r="AQ4504" i="16"/>
  <c r="AQ4503" i="16" s="1"/>
  <c r="AN4504" i="16"/>
  <c r="AN4503" i="16" s="1"/>
  <c r="AP4502" i="16"/>
  <c r="AP4501" i="16" s="1"/>
  <c r="AO4502" i="16"/>
  <c r="AO4501" i="16" s="1"/>
  <c r="AQ4501" i="16"/>
  <c r="AN4501" i="16"/>
  <c r="AM4501" i="16"/>
  <c r="AM4500" i="16"/>
  <c r="AP4500" i="16" s="1"/>
  <c r="AR4500" i="16" s="1"/>
  <c r="AM4499" i="16"/>
  <c r="AP4499" i="16" s="1"/>
  <c r="AR4499" i="16" s="1"/>
  <c r="AP4498" i="16"/>
  <c r="AR4498" i="16" s="1"/>
  <c r="AO4498" i="16"/>
  <c r="AQ4497" i="16"/>
  <c r="AN4497" i="16"/>
  <c r="AM4495" i="16"/>
  <c r="AP4495" i="16" s="1"/>
  <c r="AQ4494" i="16"/>
  <c r="AN4494" i="16"/>
  <c r="AM4493" i="16"/>
  <c r="AM4492" i="16"/>
  <c r="AM4491" i="16"/>
  <c r="AM4490" i="16"/>
  <c r="AM4489" i="16"/>
  <c r="AM4488" i="16"/>
  <c r="AM4487" i="16"/>
  <c r="AQ4486" i="16"/>
  <c r="AN4486" i="16"/>
  <c r="AM4484" i="16"/>
  <c r="AP4484" i="16" s="1"/>
  <c r="AP4483" i="16" s="1"/>
  <c r="AQ4483" i="16"/>
  <c r="AN4483" i="16"/>
  <c r="AM4482" i="16"/>
  <c r="AP4482" i="16" s="1"/>
  <c r="AR4482" i="16" s="1"/>
  <c r="AM4481" i="16"/>
  <c r="AO4481" i="16" s="1"/>
  <c r="AM4480" i="16"/>
  <c r="AP4480" i="16" s="1"/>
  <c r="AR4480" i="16" s="1"/>
  <c r="AM4479" i="16"/>
  <c r="AO4479" i="16" s="1"/>
  <c r="AM4478" i="16"/>
  <c r="AP4478" i="16" s="1"/>
  <c r="AR4478" i="16" s="1"/>
  <c r="AM4477" i="16"/>
  <c r="AP4477" i="16" s="1"/>
  <c r="AQ4476" i="16"/>
  <c r="AN4476" i="16"/>
  <c r="AM4475" i="16"/>
  <c r="AP4475" i="16" s="1"/>
  <c r="AR4475" i="16" s="1"/>
  <c r="AM4474" i="16"/>
  <c r="AP4474" i="16" s="1"/>
  <c r="AR4474" i="16" s="1"/>
  <c r="AM4473" i="16"/>
  <c r="AP4473" i="16" s="1"/>
  <c r="AR4473" i="16" s="1"/>
  <c r="AM4472" i="16"/>
  <c r="AP4472" i="16" s="1"/>
  <c r="AQ4471" i="16"/>
  <c r="AN4471" i="16"/>
  <c r="AM4469" i="16"/>
  <c r="AM4468" i="16"/>
  <c r="AM4467" i="16"/>
  <c r="AM4466" i="16"/>
  <c r="AP4465" i="16"/>
  <c r="AR4465" i="16" s="1"/>
  <c r="AO4465" i="16"/>
  <c r="AM4464" i="16"/>
  <c r="AM4463" i="16"/>
  <c r="AM4462" i="16"/>
  <c r="AQ4461" i="16"/>
  <c r="AN4461" i="16"/>
  <c r="AM4438" i="16"/>
  <c r="AM4437" i="16"/>
  <c r="AM4436" i="16"/>
  <c r="AM4435" i="16"/>
  <c r="AQ4434" i="16"/>
  <c r="AN4434" i="16"/>
  <c r="AM4424" i="16"/>
  <c r="AP4424" i="16" s="1"/>
  <c r="AR4424" i="16" s="1"/>
  <c r="AM4423" i="16"/>
  <c r="AP4423" i="16" s="1"/>
  <c r="AR4423" i="16" s="1"/>
  <c r="AM4422" i="16"/>
  <c r="AP4422" i="16" s="1"/>
  <c r="AR4422" i="16" s="1"/>
  <c r="AM4421" i="16"/>
  <c r="AP4421" i="16" s="1"/>
  <c r="AQ4420" i="16"/>
  <c r="AN4420" i="16"/>
  <c r="AP4417" i="16"/>
  <c r="AO4417" i="16"/>
  <c r="AO4416" i="16" s="1"/>
  <c r="AO4415" i="16" s="1"/>
  <c r="AQ4416" i="16"/>
  <c r="AQ4415" i="16" s="1"/>
  <c r="AN4416" i="16"/>
  <c r="AN4415" i="16" s="1"/>
  <c r="AM4416" i="16"/>
  <c r="AM4415" i="16" s="1"/>
  <c r="AM4414" i="16"/>
  <c r="AP4414" i="16" s="1"/>
  <c r="AQ4413" i="16"/>
  <c r="AN4413" i="16"/>
  <c r="AP4412" i="16"/>
  <c r="AO4412" i="16"/>
  <c r="AO4411" i="16" s="1"/>
  <c r="AQ4411" i="16"/>
  <c r="AN4411" i="16"/>
  <c r="AN4410" i="16" s="1"/>
  <c r="AM4411" i="16"/>
  <c r="AP4408" i="16"/>
  <c r="AR4408" i="16" s="1"/>
  <c r="AO4408" i="16"/>
  <c r="AP4407" i="16"/>
  <c r="AR4407" i="16" s="1"/>
  <c r="AO4407" i="16"/>
  <c r="AP4406" i="16"/>
  <c r="AO4406" i="16"/>
  <c r="AQ4405" i="16"/>
  <c r="AQ4404" i="16" s="1"/>
  <c r="AN4405" i="16"/>
  <c r="AN4404" i="16" s="1"/>
  <c r="AM4405" i="16"/>
  <c r="AM4404" i="16" s="1"/>
  <c r="AM4403" i="16"/>
  <c r="AO4403" i="16" s="1"/>
  <c r="AM4402" i="16"/>
  <c r="AO4402" i="16" s="1"/>
  <c r="AM4401" i="16"/>
  <c r="AO4401" i="16" s="1"/>
  <c r="AM4400" i="16"/>
  <c r="AO4400" i="16" s="1"/>
  <c r="AM4399" i="16"/>
  <c r="AO4399" i="16" s="1"/>
  <c r="AM4398" i="16"/>
  <c r="AO4398" i="16" s="1"/>
  <c r="AM4384" i="16"/>
  <c r="AP4384" i="16" s="1"/>
  <c r="AR4384" i="16" s="1"/>
  <c r="AM4383" i="16"/>
  <c r="AO4383" i="16" s="1"/>
  <c r="AM4382" i="16"/>
  <c r="AP4382" i="16" s="1"/>
  <c r="AQ4381" i="16"/>
  <c r="AQ4380" i="16" s="1"/>
  <c r="AN4381" i="16"/>
  <c r="AN4380" i="16" s="1"/>
  <c r="AP4379" i="16"/>
  <c r="AO4379" i="16"/>
  <c r="AO4378" i="16" s="1"/>
  <c r="AQ4378" i="16"/>
  <c r="AN4378" i="16"/>
  <c r="AM4378" i="16"/>
  <c r="AM4377" i="16"/>
  <c r="AO4377" i="16" s="1"/>
  <c r="AM4376" i="16"/>
  <c r="AP4376" i="16" s="1"/>
  <c r="AR4376" i="16" s="1"/>
  <c r="AM4375" i="16"/>
  <c r="AO4375" i="16" s="1"/>
  <c r="AQ4373" i="16"/>
  <c r="AN4373" i="16"/>
  <c r="AP4372" i="16"/>
  <c r="AR4372" i="16" s="1"/>
  <c r="AO4372" i="16"/>
  <c r="AP4371" i="16"/>
  <c r="AR4371" i="16" s="1"/>
  <c r="AO4371" i="16"/>
  <c r="AM4369" i="16"/>
  <c r="AM4368" i="16"/>
  <c r="AQ4367" i="16"/>
  <c r="AN4367" i="16"/>
  <c r="AP4365" i="16"/>
  <c r="AR4365" i="16" s="1"/>
  <c r="AO4365" i="16"/>
  <c r="AP4364" i="16"/>
  <c r="AR4364" i="16" s="1"/>
  <c r="AO4364" i="16"/>
  <c r="AP4363" i="16"/>
  <c r="AR4363" i="16" s="1"/>
  <c r="AO4363" i="16"/>
  <c r="AP4362" i="16"/>
  <c r="AR4362" i="16" s="1"/>
  <c r="AO4362" i="16"/>
  <c r="AP4361" i="16"/>
  <c r="AR4361" i="16" s="1"/>
  <c r="AO4361" i="16"/>
  <c r="AP4360" i="16"/>
  <c r="AR4360" i="16" s="1"/>
  <c r="AO4360" i="16"/>
  <c r="AP4359" i="16"/>
  <c r="AO4359" i="16"/>
  <c r="AQ4358" i="16"/>
  <c r="AN4358" i="16"/>
  <c r="AM4358" i="16"/>
  <c r="AP4357" i="16"/>
  <c r="AR4357" i="16" s="1"/>
  <c r="AR4356" i="16" s="1"/>
  <c r="AO4357" i="16"/>
  <c r="AO4356" i="16" s="1"/>
  <c r="AQ4356" i="16"/>
  <c r="AN4356" i="16"/>
  <c r="AM4356" i="16"/>
  <c r="AP4354" i="16"/>
  <c r="AR4354" i="16" s="1"/>
  <c r="AR4353" i="16" s="1"/>
  <c r="AO4354" i="16"/>
  <c r="AO4353" i="16" s="1"/>
  <c r="AQ4353" i="16"/>
  <c r="AN4353" i="16"/>
  <c r="AM4353" i="16"/>
  <c r="AP4352" i="16"/>
  <c r="AO4352" i="16"/>
  <c r="AO4351" i="16" s="1"/>
  <c r="AQ4351" i="16"/>
  <c r="AN4351" i="16"/>
  <c r="AM4351" i="16"/>
  <c r="AP4350" i="16"/>
  <c r="AR4350" i="16" s="1"/>
  <c r="AR4349" i="16" s="1"/>
  <c r="AO4350" i="16"/>
  <c r="AO4349" i="16" s="1"/>
  <c r="AQ4349" i="16"/>
  <c r="AN4349" i="16"/>
  <c r="AM4349" i="16"/>
  <c r="AM4343" i="16"/>
  <c r="AQ4342" i="16"/>
  <c r="AN4342" i="16"/>
  <c r="AM4341" i="16"/>
  <c r="AP4341" i="16" s="1"/>
  <c r="AQ4340" i="16"/>
  <c r="AN4340" i="16"/>
  <c r="AM4336" i="16"/>
  <c r="AP4336" i="16" s="1"/>
  <c r="AQ4335" i="16"/>
  <c r="AN4335" i="16"/>
  <c r="AM4334" i="16"/>
  <c r="AO4334" i="16" s="1"/>
  <c r="AO4333" i="16" s="1"/>
  <c r="AQ4333" i="16"/>
  <c r="AN4333" i="16"/>
  <c r="AM4331" i="16"/>
  <c r="AM4330" i="16"/>
  <c r="AM4329" i="16"/>
  <c r="AQ4328" i="16"/>
  <c r="AN4328" i="16"/>
  <c r="AM4327" i="16"/>
  <c r="AM4326" i="16" s="1"/>
  <c r="AQ4326" i="16"/>
  <c r="AN4326" i="16"/>
  <c r="AP4325" i="16"/>
  <c r="AO4325" i="16"/>
  <c r="AO4324" i="16" s="1"/>
  <c r="AQ4324" i="16"/>
  <c r="AN4324" i="16"/>
  <c r="AM4324" i="16"/>
  <c r="AM4322" i="16"/>
  <c r="AM4321" i="16" s="1"/>
  <c r="AM4320" i="16" s="1"/>
  <c r="AQ4321" i="16"/>
  <c r="AQ4320" i="16" s="1"/>
  <c r="AN4321" i="16"/>
  <c r="AN4320" i="16" s="1"/>
  <c r="AM4319" i="16"/>
  <c r="AP4319" i="16" s="1"/>
  <c r="AR4319" i="16" s="1"/>
  <c r="AM4318" i="16"/>
  <c r="AP4318" i="16" s="1"/>
  <c r="AR4318" i="16" s="1"/>
  <c r="AM4317" i="16"/>
  <c r="AP4317" i="16" s="1"/>
  <c r="AQ4316" i="16"/>
  <c r="AN4316" i="16"/>
  <c r="AM4315" i="16"/>
  <c r="AM4314" i="16"/>
  <c r="AM4313" i="16"/>
  <c r="AM4312" i="16"/>
  <c r="AM4311" i="16"/>
  <c r="AM4310" i="16"/>
  <c r="AP4309" i="16"/>
  <c r="AR4309" i="16" s="1"/>
  <c r="AO4309" i="16"/>
  <c r="AM4308" i="16"/>
  <c r="AM4307" i="16"/>
  <c r="AM4306" i="16"/>
  <c r="AP4306" i="16" s="1"/>
  <c r="AR4306" i="16" s="1"/>
  <c r="AM4305" i="16"/>
  <c r="AM4304" i="16"/>
  <c r="AM4303" i="16"/>
  <c r="AM4302" i="16"/>
  <c r="AP4302" i="16" s="1"/>
  <c r="AR4302" i="16" s="1"/>
  <c r="AM4301" i="16"/>
  <c r="AM4300" i="16"/>
  <c r="AM4299" i="16"/>
  <c r="AM4298" i="16"/>
  <c r="AP4298" i="16" s="1"/>
  <c r="AR4298" i="16" s="1"/>
  <c r="AM4296" i="16"/>
  <c r="AO4296" i="16" s="1"/>
  <c r="AM4295" i="16"/>
  <c r="AO4295" i="16" s="1"/>
  <c r="AQ4294" i="16"/>
  <c r="AN4294" i="16"/>
  <c r="AP4293" i="16"/>
  <c r="AR4293" i="16" s="1"/>
  <c r="AR4292" i="16" s="1"/>
  <c r="AO4293" i="16"/>
  <c r="AO4292" i="16" s="1"/>
  <c r="AQ4292" i="16"/>
  <c r="AN4292" i="16"/>
  <c r="AM4292" i="16"/>
  <c r="AM4291" i="16"/>
  <c r="AP4291" i="16" s="1"/>
  <c r="AR4291" i="16" s="1"/>
  <c r="AM4290" i="16"/>
  <c r="AM4289" i="16"/>
  <c r="AP4289" i="16" s="1"/>
  <c r="AR4289" i="16" s="1"/>
  <c r="AM4288" i="16"/>
  <c r="AP4288" i="16" s="1"/>
  <c r="AR4288" i="16" s="1"/>
  <c r="AM4287" i="16"/>
  <c r="AP4287" i="16" s="1"/>
  <c r="AR4287" i="16" s="1"/>
  <c r="AM4286" i="16"/>
  <c r="AQ4285" i="16"/>
  <c r="AN4285" i="16"/>
  <c r="AR4281" i="16"/>
  <c r="AQ4281" i="16"/>
  <c r="AP4281" i="16"/>
  <c r="AO4281" i="16"/>
  <c r="AN4281" i="16"/>
  <c r="AM4281" i="16"/>
  <c r="AP4280" i="16"/>
  <c r="AO4280" i="16"/>
  <c r="AO4279" i="16" s="1"/>
  <c r="AQ4279" i="16"/>
  <c r="AN4279" i="16"/>
  <c r="AM4279" i="16"/>
  <c r="AR4277" i="16"/>
  <c r="AQ4277" i="16"/>
  <c r="AP4277" i="16"/>
  <c r="AO4277" i="16"/>
  <c r="AN4277" i="16"/>
  <c r="AM4277" i="16"/>
  <c r="AP4275" i="16"/>
  <c r="AR4275" i="16" s="1"/>
  <c r="AR4274" i="16" s="1"/>
  <c r="AO4275" i="16"/>
  <c r="AO4274" i="16" s="1"/>
  <c r="AQ4274" i="16"/>
  <c r="AN4274" i="16"/>
  <c r="AM4274" i="16"/>
  <c r="AO4272" i="16"/>
  <c r="AR4272" i="16"/>
  <c r="AQ4272" i="16"/>
  <c r="AP4272" i="16"/>
  <c r="AN4272" i="16"/>
  <c r="AM4272" i="16"/>
  <c r="AM4270" i="16"/>
  <c r="AQ4269" i="16"/>
  <c r="AN4269" i="16"/>
  <c r="AR4265" i="16"/>
  <c r="AQ4265" i="16"/>
  <c r="AP4265" i="16"/>
  <c r="AN4265" i="16"/>
  <c r="AM4265" i="16"/>
  <c r="AO4263" i="16"/>
  <c r="AR4263" i="16"/>
  <c r="AQ4263" i="16"/>
  <c r="AP4263" i="16"/>
  <c r="AN4263" i="16"/>
  <c r="AM4263" i="16"/>
  <c r="AP4261" i="16"/>
  <c r="AO4261" i="16"/>
  <c r="AP4260" i="16"/>
  <c r="AR4260" i="16" s="1"/>
  <c r="AO4260" i="16"/>
  <c r="AO4259" i="16" s="1"/>
  <c r="AQ4259" i="16"/>
  <c r="AQ4258" i="16" s="1"/>
  <c r="AN4259" i="16"/>
  <c r="AN4258" i="16" s="1"/>
  <c r="AM4259" i="16"/>
  <c r="AM4258" i="16" s="1"/>
  <c r="AP4257" i="16"/>
  <c r="AR4257" i="16" s="1"/>
  <c r="AR4256" i="16" s="1"/>
  <c r="AO4257" i="16"/>
  <c r="AO4256" i="16" s="1"/>
  <c r="AQ4256" i="16"/>
  <c r="AN4256" i="16"/>
  <c r="AM4256" i="16"/>
  <c r="AP4255" i="16"/>
  <c r="AO4255" i="16"/>
  <c r="AO4254" i="16" s="1"/>
  <c r="AQ4254" i="16"/>
  <c r="AN4254" i="16"/>
  <c r="AM4254" i="16"/>
  <c r="AM4253" i="16" s="1"/>
  <c r="AM4252" i="16"/>
  <c r="AM4250" i="16" s="1"/>
  <c r="AM4251" i="16"/>
  <c r="AQ4250" i="16"/>
  <c r="AN4250" i="16"/>
  <c r="AP4249" i="16"/>
  <c r="AR4249" i="16" s="1"/>
  <c r="AO4249" i="16"/>
  <c r="AP4248" i="16"/>
  <c r="AR4248" i="16" s="1"/>
  <c r="AO4248" i="16"/>
  <c r="AM4247" i="16"/>
  <c r="AQ4246" i="16"/>
  <c r="AN4246" i="16"/>
  <c r="AP4245" i="16"/>
  <c r="AR4245" i="16" s="1"/>
  <c r="AR4244" i="16" s="1"/>
  <c r="AO4245" i="16"/>
  <c r="AO4244" i="16" s="1"/>
  <c r="AQ4244" i="16"/>
  <c r="AN4244" i="16"/>
  <c r="AM4244" i="16"/>
  <c r="AP4243" i="16"/>
  <c r="AR4243" i="16" s="1"/>
  <c r="AR4242" i="16" s="1"/>
  <c r="AO4243" i="16"/>
  <c r="AO4242" i="16" s="1"/>
  <c r="AQ4242" i="16"/>
  <c r="AN4242" i="16"/>
  <c r="AM4242" i="16"/>
  <c r="AP4239" i="16"/>
  <c r="AR4239" i="16" s="1"/>
  <c r="AR4238" i="16" s="1"/>
  <c r="AO4239" i="16"/>
  <c r="AO4238" i="16" s="1"/>
  <c r="AQ4238" i="16"/>
  <c r="AN4238" i="16"/>
  <c r="AM4238" i="16"/>
  <c r="AP4237" i="16"/>
  <c r="AR4237" i="16" s="1"/>
  <c r="AR4236" i="16" s="1"/>
  <c r="AO4237" i="16"/>
  <c r="AO4236" i="16" s="1"/>
  <c r="AQ4236" i="16"/>
  <c r="AN4236" i="16"/>
  <c r="AM4236" i="16"/>
  <c r="AP4235" i="16"/>
  <c r="AR4235" i="16" s="1"/>
  <c r="AR4234" i="16" s="1"/>
  <c r="AO4235" i="16"/>
  <c r="AO4234" i="16" s="1"/>
  <c r="AQ4234" i="16"/>
  <c r="AN4234" i="16"/>
  <c r="AM4234" i="16"/>
  <c r="AP4233" i="16"/>
  <c r="AO4233" i="16"/>
  <c r="AO4232" i="16" s="1"/>
  <c r="AQ4232" i="16"/>
  <c r="AN4232" i="16"/>
  <c r="AM4232" i="16"/>
  <c r="AP4231" i="16"/>
  <c r="AR4231" i="16" s="1"/>
  <c r="AR4230" i="16" s="1"/>
  <c r="AO4231" i="16"/>
  <c r="AO4230" i="16" s="1"/>
  <c r="AQ4230" i="16"/>
  <c r="AN4230" i="16"/>
  <c r="AM4230" i="16"/>
  <c r="AM4229" i="16" s="1"/>
  <c r="AP4228" i="16"/>
  <c r="AO4228" i="16"/>
  <c r="AQ4227" i="16"/>
  <c r="AQ4226" i="16" s="1"/>
  <c r="AO4227" i="16"/>
  <c r="AO4226" i="16" s="1"/>
  <c r="AN4227" i="16"/>
  <c r="AN4226" i="16" s="1"/>
  <c r="AM4227" i="16"/>
  <c r="AM4226" i="16" s="1"/>
  <c r="AP4225" i="16"/>
  <c r="AR4225" i="16" s="1"/>
  <c r="AR4224" i="16" s="1"/>
  <c r="AR4223" i="16" s="1"/>
  <c r="AO4225" i="16"/>
  <c r="AO4224" i="16" s="1"/>
  <c r="AQ4224" i="16"/>
  <c r="AQ4223" i="16" s="1"/>
  <c r="AN4224" i="16"/>
  <c r="AN4223" i="16" s="1"/>
  <c r="AM4224" i="16"/>
  <c r="AM4223" i="16" s="1"/>
  <c r="AP4222" i="16"/>
  <c r="AR4222" i="16" s="1"/>
  <c r="AR4221" i="16" s="1"/>
  <c r="AR4220" i="16" s="1"/>
  <c r="AO4222" i="16"/>
  <c r="AO4221" i="16" s="1"/>
  <c r="AQ4221" i="16"/>
  <c r="AQ4220" i="16" s="1"/>
  <c r="AN4221" i="16"/>
  <c r="AN4220" i="16" s="1"/>
  <c r="AM4221" i="16"/>
  <c r="AM4220" i="16" s="1"/>
  <c r="AP4219" i="16"/>
  <c r="AR4219" i="16" s="1"/>
  <c r="AR4218" i="16" s="1"/>
  <c r="AO4219" i="16"/>
  <c r="AO4218" i="16" s="1"/>
  <c r="AQ4218" i="16"/>
  <c r="AN4218" i="16"/>
  <c r="AM4218" i="16"/>
  <c r="AP4217" i="16"/>
  <c r="AR4217" i="16" s="1"/>
  <c r="AR4216" i="16" s="1"/>
  <c r="AO4217" i="16"/>
  <c r="AO4216" i="16" s="1"/>
  <c r="AQ4216" i="16"/>
  <c r="AN4216" i="16"/>
  <c r="AM4216" i="16"/>
  <c r="AP4215" i="16"/>
  <c r="AR4215" i="16" s="1"/>
  <c r="AR4214" i="16" s="1"/>
  <c r="AO4215" i="16"/>
  <c r="AO4214" i="16" s="1"/>
  <c r="AQ4214" i="16"/>
  <c r="AN4214" i="16"/>
  <c r="AM4214" i="16"/>
  <c r="AP4213" i="16"/>
  <c r="AR4213" i="16" s="1"/>
  <c r="AR4212" i="16" s="1"/>
  <c r="AO4213" i="16"/>
  <c r="AO4212" i="16" s="1"/>
  <c r="AQ4212" i="16"/>
  <c r="AN4212" i="16"/>
  <c r="AM4212" i="16"/>
  <c r="AM4211" i="16" s="1"/>
  <c r="AP4209" i="16"/>
  <c r="AR4209" i="16" s="1"/>
  <c r="AR4208" i="16" s="1"/>
  <c r="AR4207" i="16" s="1"/>
  <c r="AO4209" i="16"/>
  <c r="AO4208" i="16" s="1"/>
  <c r="AQ4208" i="16"/>
  <c r="AQ4207" i="16" s="1"/>
  <c r="AN4208" i="16"/>
  <c r="AN4207" i="16" s="1"/>
  <c r="AM4208" i="16"/>
  <c r="AM4207" i="16" s="1"/>
  <c r="AP4206" i="16"/>
  <c r="AR4206" i="16" s="1"/>
  <c r="AR4205" i="16" s="1"/>
  <c r="AO4206" i="16"/>
  <c r="AO4205" i="16" s="1"/>
  <c r="AQ4205" i="16"/>
  <c r="AN4205" i="16"/>
  <c r="AM4205" i="16"/>
  <c r="AR4203" i="16"/>
  <c r="AQ4203" i="16"/>
  <c r="AP4203" i="16"/>
  <c r="AO4203" i="16"/>
  <c r="AN4203" i="16"/>
  <c r="AM4203" i="16"/>
  <c r="AM4202" i="16" s="1"/>
  <c r="AP4199" i="16"/>
  <c r="AR4199" i="16" s="1"/>
  <c r="AR4198" i="16" s="1"/>
  <c r="AO4199" i="16"/>
  <c r="AO4198" i="16" s="1"/>
  <c r="AQ4198" i="16"/>
  <c r="AP4198" i="16"/>
  <c r="AN4198" i="16"/>
  <c r="AM4198" i="16"/>
  <c r="AM4197" i="16"/>
  <c r="AP4197" i="16" s="1"/>
  <c r="AP4196" i="16" s="1"/>
  <c r="AQ4196" i="16"/>
  <c r="AN4196" i="16"/>
  <c r="AN4195" i="16" s="1"/>
  <c r="AN4194" i="16" s="1"/>
  <c r="AN4193" i="16" s="1"/>
  <c r="AM4192" i="16"/>
  <c r="AM4191" i="16" s="1"/>
  <c r="AQ4191" i="16"/>
  <c r="AN4191" i="16"/>
  <c r="AR4189" i="16"/>
  <c r="AQ4189" i="16"/>
  <c r="AP4189" i="16"/>
  <c r="AO4189" i="16"/>
  <c r="AN4189" i="16"/>
  <c r="AM4189" i="16"/>
  <c r="AP4187" i="16"/>
  <c r="AR4187" i="16" s="1"/>
  <c r="AO4187" i="16"/>
  <c r="AP4186" i="16"/>
  <c r="AO4186" i="16"/>
  <c r="AQ4185" i="16"/>
  <c r="AN4185" i="16"/>
  <c r="AM4185" i="16"/>
  <c r="AM4184" i="16"/>
  <c r="AM4183" i="16"/>
  <c r="AM4182" i="16"/>
  <c r="AQ4181" i="16"/>
  <c r="AN4181" i="16"/>
  <c r="AM4180" i="16"/>
  <c r="AP4180" i="16" s="1"/>
  <c r="AR4180" i="16" s="1"/>
  <c r="AM4179" i="16"/>
  <c r="AO4179" i="16" s="1"/>
  <c r="AM4178" i="16"/>
  <c r="AP4178" i="16" s="1"/>
  <c r="AR4178" i="16" s="1"/>
  <c r="AM4177" i="16"/>
  <c r="AO4177" i="16" s="1"/>
  <c r="AM4176" i="16"/>
  <c r="AP4176" i="16" s="1"/>
  <c r="AR4176" i="16" s="1"/>
  <c r="AM4175" i="16"/>
  <c r="AO4175" i="16" s="1"/>
  <c r="AM4174" i="16"/>
  <c r="AP4174" i="16" s="1"/>
  <c r="AR4174" i="16" s="1"/>
  <c r="AM4173" i="16"/>
  <c r="AO4173" i="16" s="1"/>
  <c r="AM4172" i="16"/>
  <c r="AP4172" i="16" s="1"/>
  <c r="AQ4171" i="16"/>
  <c r="AN4171" i="16"/>
  <c r="AM4170" i="16"/>
  <c r="AQ4169" i="16"/>
  <c r="AN4169" i="16"/>
  <c r="AP4167" i="16"/>
  <c r="AO4167" i="16"/>
  <c r="AP4166" i="16"/>
  <c r="AR4166" i="16" s="1"/>
  <c r="AO4166" i="16"/>
  <c r="AP4165" i="16"/>
  <c r="AR4165" i="16" s="1"/>
  <c r="AO4165" i="16"/>
  <c r="AP4164" i="16"/>
  <c r="AR4164" i="16" s="1"/>
  <c r="AO4164" i="16"/>
  <c r="AP4163" i="16"/>
  <c r="AR4163" i="16" s="1"/>
  <c r="AO4163" i="16"/>
  <c r="AP4162" i="16"/>
  <c r="AR4162" i="16" s="1"/>
  <c r="AO4162" i="16"/>
  <c r="AQ4161" i="16"/>
  <c r="AN4161" i="16"/>
  <c r="AM4161" i="16"/>
  <c r="AP4160" i="16"/>
  <c r="AO4160" i="16"/>
  <c r="AO4159" i="16" s="1"/>
  <c r="AQ4159" i="16"/>
  <c r="AN4159" i="16"/>
  <c r="AM4159" i="16"/>
  <c r="AM4157" i="16"/>
  <c r="AP4157" i="16" s="1"/>
  <c r="AR4157" i="16" s="1"/>
  <c r="AR4156" i="16" s="1"/>
  <c r="AR4155" i="16" s="1"/>
  <c r="AQ4156" i="16"/>
  <c r="AQ4155" i="16" s="1"/>
  <c r="AN4156" i="16"/>
  <c r="AN4155" i="16" s="1"/>
  <c r="AM4154" i="16"/>
  <c r="AP4154" i="16" s="1"/>
  <c r="AR4154" i="16" s="1"/>
  <c r="AM4153" i="16"/>
  <c r="AO4153" i="16" s="1"/>
  <c r="AM4152" i="16"/>
  <c r="AP4152" i="16" s="1"/>
  <c r="AR4152" i="16" s="1"/>
  <c r="AM4151" i="16"/>
  <c r="AP4151" i="16" s="1"/>
  <c r="AR4151" i="16" s="1"/>
  <c r="AM4150" i="16"/>
  <c r="AP4150" i="16" s="1"/>
  <c r="AQ4149" i="16"/>
  <c r="AN4149" i="16"/>
  <c r="AM4148" i="16"/>
  <c r="AP4148" i="16" s="1"/>
  <c r="AQ4147" i="16"/>
  <c r="AN4147" i="16"/>
  <c r="AP4145" i="16"/>
  <c r="AR4145" i="16" s="1"/>
  <c r="AO4145" i="16"/>
  <c r="AM4144" i="16"/>
  <c r="AP4144" i="16" s="1"/>
  <c r="AR4144" i="16" s="1"/>
  <c r="AP4143" i="16"/>
  <c r="AR4143" i="16" s="1"/>
  <c r="AO4143" i="16"/>
  <c r="AM4142" i="16"/>
  <c r="AO4142" i="16" s="1"/>
  <c r="AM4141" i="16"/>
  <c r="AP4141" i="16" s="1"/>
  <c r="AR4141" i="16" s="1"/>
  <c r="AM4140" i="16"/>
  <c r="AO4140" i="16" s="1"/>
  <c r="AM4139" i="16"/>
  <c r="AP4139" i="16" s="1"/>
  <c r="AQ4138" i="16"/>
  <c r="AN4138" i="16"/>
  <c r="AM4137" i="16"/>
  <c r="AM4136" i="16"/>
  <c r="AM4135" i="16"/>
  <c r="AP4135" i="16" s="1"/>
  <c r="AR4135" i="16" s="1"/>
  <c r="AM4134" i="16"/>
  <c r="AM4133" i="16"/>
  <c r="AM4124" i="16"/>
  <c r="AM4123" i="16"/>
  <c r="AP4123" i="16" s="1"/>
  <c r="AR4123" i="16" s="1"/>
  <c r="AM4122" i="16"/>
  <c r="AM4121" i="16"/>
  <c r="AM4120" i="16"/>
  <c r="AM4119" i="16"/>
  <c r="AP4119" i="16" s="1"/>
  <c r="AR4119" i="16" s="1"/>
  <c r="AM4118" i="16"/>
  <c r="AM4117" i="16"/>
  <c r="AM4116" i="16"/>
  <c r="AM4115" i="16"/>
  <c r="AP4115" i="16" s="1"/>
  <c r="AR4115" i="16" s="1"/>
  <c r="AQ4114" i="16"/>
  <c r="AN4114" i="16"/>
  <c r="AM4113" i="16"/>
  <c r="AM4112" i="16"/>
  <c r="AM4111" i="16"/>
  <c r="AM4110" i="16"/>
  <c r="AM4109" i="16"/>
  <c r="AM4108" i="16"/>
  <c r="AM4107" i="16"/>
  <c r="AM4106" i="16"/>
  <c r="AM4105" i="16"/>
  <c r="AM4104" i="16"/>
  <c r="AM4103" i="16"/>
  <c r="AM4102" i="16"/>
  <c r="AM4101" i="16"/>
  <c r="AM4100" i="16"/>
  <c r="AM4099" i="16"/>
  <c r="AM4098" i="16"/>
  <c r="AM4097" i="16"/>
  <c r="AM4096" i="16"/>
  <c r="AM4095" i="16"/>
  <c r="AM4094" i="16"/>
  <c r="AM4093" i="16"/>
  <c r="AM4092" i="16"/>
  <c r="AM4091" i="16"/>
  <c r="AQ4090" i="16"/>
  <c r="AN4090" i="16"/>
  <c r="AP4087" i="16"/>
  <c r="AR4087" i="16" s="1"/>
  <c r="AR4086" i="16" s="1"/>
  <c r="AO4087" i="16"/>
  <c r="AO4086" i="16" s="1"/>
  <c r="AQ4086" i="16"/>
  <c r="AN4086" i="16"/>
  <c r="AM4086" i="16"/>
  <c r="AP4085" i="16"/>
  <c r="AP4084" i="16" s="1"/>
  <c r="AO4085" i="16"/>
  <c r="AO4084" i="16" s="1"/>
  <c r="AQ4084" i="16"/>
  <c r="AN4084" i="16"/>
  <c r="AM4084" i="16"/>
  <c r="AP4083" i="16"/>
  <c r="AR4083" i="16" s="1"/>
  <c r="AR4082" i="16" s="1"/>
  <c r="AO4083" i="16"/>
  <c r="AO4082" i="16" s="1"/>
  <c r="AQ4082" i="16"/>
  <c r="AN4082" i="16"/>
  <c r="AM4082" i="16"/>
  <c r="AP4080" i="16"/>
  <c r="AO4080" i="16"/>
  <c r="AO4079" i="16" s="1"/>
  <c r="AQ4079" i="16"/>
  <c r="AQ4078" i="16" s="1"/>
  <c r="AN4079" i="16"/>
  <c r="AN4078" i="16" s="1"/>
  <c r="AM4079" i="16"/>
  <c r="AM4078" i="16" s="1"/>
  <c r="AO4078" i="16"/>
  <c r="AO4076" i="16"/>
  <c r="AQ4076" i="16"/>
  <c r="AP4076" i="16"/>
  <c r="AN4076" i="16"/>
  <c r="AM4076" i="16"/>
  <c r="AP4075" i="16"/>
  <c r="AR4075" i="16" s="1"/>
  <c r="AR4074" i="16" s="1"/>
  <c r="AO4075" i="16"/>
  <c r="AO4074" i="16" s="1"/>
  <c r="AQ4074" i="16"/>
  <c r="AN4074" i="16"/>
  <c r="AM4074" i="16"/>
  <c r="AP4073" i="16"/>
  <c r="AO4073" i="16"/>
  <c r="AO4072" i="16" s="1"/>
  <c r="AQ4072" i="16"/>
  <c r="AN4072" i="16"/>
  <c r="AM4072" i="16"/>
  <c r="AP4071" i="16"/>
  <c r="AR4071" i="16" s="1"/>
  <c r="AR4070" i="16" s="1"/>
  <c r="AO4071" i="16"/>
  <c r="AO4070" i="16" s="1"/>
  <c r="AQ4070" i="16"/>
  <c r="AN4070" i="16"/>
  <c r="AM4070" i="16"/>
  <c r="AP4068" i="16"/>
  <c r="AO4068" i="16"/>
  <c r="AO4067" i="16" s="1"/>
  <c r="AQ4067" i="16"/>
  <c r="AN4067" i="16"/>
  <c r="AM4067" i="16"/>
  <c r="AP4066" i="16"/>
  <c r="AP4065" i="16" s="1"/>
  <c r="AO4066" i="16"/>
  <c r="AO4065" i="16" s="1"/>
  <c r="AQ4065" i="16"/>
  <c r="AN4065" i="16"/>
  <c r="AM4065" i="16"/>
  <c r="AP4064" i="16"/>
  <c r="AO4064" i="16"/>
  <c r="AO4063" i="16" s="1"/>
  <c r="AQ4063" i="16"/>
  <c r="AN4063" i="16"/>
  <c r="AM4063" i="16"/>
  <c r="AP4061" i="16"/>
  <c r="AO4061" i="16"/>
  <c r="AO4060" i="16" s="1"/>
  <c r="AQ4060" i="16"/>
  <c r="AN4060" i="16"/>
  <c r="AM4060" i="16"/>
  <c r="AR4058" i="16"/>
  <c r="AQ4058" i="16"/>
  <c r="AP4058" i="16"/>
  <c r="AN4058" i="16"/>
  <c r="AM4058" i="16"/>
  <c r="AM4056" i="16"/>
  <c r="AP4056" i="16" s="1"/>
  <c r="AQ4055" i="16"/>
  <c r="AN4055" i="16"/>
  <c r="AM4054" i="16"/>
  <c r="AP4054" i="16" s="1"/>
  <c r="AR4054" i="16" s="1"/>
  <c r="AR4053" i="16" s="1"/>
  <c r="AQ4053" i="16"/>
  <c r="AN4053" i="16"/>
  <c r="AR4051" i="16"/>
  <c r="AQ4051" i="16"/>
  <c r="AP4051" i="16"/>
  <c r="AO4051" i="16"/>
  <c r="AN4051" i="16"/>
  <c r="AM4051" i="16"/>
  <c r="AP4050" i="16"/>
  <c r="AO4050" i="16"/>
  <c r="AO4049" i="16" s="1"/>
  <c r="AQ4049" i="16"/>
  <c r="AN4049" i="16"/>
  <c r="AM4049" i="16"/>
  <c r="AR4047" i="16"/>
  <c r="AQ4047" i="16"/>
  <c r="AP4047" i="16"/>
  <c r="AO4047" i="16"/>
  <c r="AN4047" i="16"/>
  <c r="AM4047" i="16"/>
  <c r="AP4044" i="16"/>
  <c r="AP4043" i="16" s="1"/>
  <c r="AO4044" i="16"/>
  <c r="AO4043" i="16" s="1"/>
  <c r="AQ4043" i="16"/>
  <c r="AN4043" i="16"/>
  <c r="AM4043" i="16"/>
  <c r="AP4042" i="16"/>
  <c r="AO4042" i="16"/>
  <c r="AO4041" i="16" s="1"/>
  <c r="AQ4041" i="16"/>
  <c r="AN4041" i="16"/>
  <c r="AM4041" i="16"/>
  <c r="AP4040" i="16"/>
  <c r="AP4039" i="16" s="1"/>
  <c r="AO4040" i="16"/>
  <c r="AO4039" i="16" s="1"/>
  <c r="AQ4039" i="16"/>
  <c r="AN4039" i="16"/>
  <c r="AM4039" i="16"/>
  <c r="AP4037" i="16"/>
  <c r="AR4037" i="16" s="1"/>
  <c r="AR4036" i="16" s="1"/>
  <c r="AO4037" i="16"/>
  <c r="AO4036" i="16" s="1"/>
  <c r="AQ4036" i="16"/>
  <c r="AN4036" i="16"/>
  <c r="AM4036" i="16"/>
  <c r="AP4035" i="16"/>
  <c r="AR4035" i="16" s="1"/>
  <c r="AO4035" i="16"/>
  <c r="AP4034" i="16"/>
  <c r="AO4034" i="16"/>
  <c r="AP4033" i="16"/>
  <c r="AR4033" i="16" s="1"/>
  <c r="AO4033" i="16"/>
  <c r="AP4032" i="16"/>
  <c r="AR4032" i="16" s="1"/>
  <c r="AO4032" i="16"/>
  <c r="AP4031" i="16"/>
  <c r="AR4031" i="16" s="1"/>
  <c r="AO4031" i="16"/>
  <c r="AQ4030" i="16"/>
  <c r="AN4030" i="16"/>
  <c r="AM4030" i="16"/>
  <c r="AP4029" i="16"/>
  <c r="AR4029" i="16" s="1"/>
  <c r="AR4028" i="16" s="1"/>
  <c r="AO4029" i="16"/>
  <c r="AO4028" i="16" s="1"/>
  <c r="AQ4028" i="16"/>
  <c r="AN4028" i="16"/>
  <c r="AM4028" i="16"/>
  <c r="AP4026" i="16"/>
  <c r="AR4026" i="16" s="1"/>
  <c r="AR4025" i="16" s="1"/>
  <c r="AR4024" i="16" s="1"/>
  <c r="AO4026" i="16"/>
  <c r="AO4025" i="16" s="1"/>
  <c r="AQ4025" i="16"/>
  <c r="AQ4024" i="16" s="1"/>
  <c r="AN4025" i="16"/>
  <c r="AN4024" i="16" s="1"/>
  <c r="AM4025" i="16"/>
  <c r="AM4024" i="16" s="1"/>
  <c r="AP4023" i="16"/>
  <c r="AR4023" i="16" s="1"/>
  <c r="AR4022" i="16" s="1"/>
  <c r="AO4023" i="16"/>
  <c r="AO4022" i="16" s="1"/>
  <c r="AQ4022" i="16"/>
  <c r="AN4022" i="16"/>
  <c r="AM4022" i="16"/>
  <c r="AP4021" i="16"/>
  <c r="AR4021" i="16" s="1"/>
  <c r="AR4020" i="16" s="1"/>
  <c r="AO4021" i="16"/>
  <c r="AO4020" i="16" s="1"/>
  <c r="AQ4020" i="16"/>
  <c r="AN4020" i="16"/>
  <c r="AM4020" i="16"/>
  <c r="AP4019" i="16"/>
  <c r="AR4019" i="16" s="1"/>
  <c r="AR4018" i="16" s="1"/>
  <c r="AO4019" i="16"/>
  <c r="AO4018" i="16" s="1"/>
  <c r="AQ4018" i="16"/>
  <c r="AN4018" i="16"/>
  <c r="AM4018" i="16"/>
  <c r="AP4016" i="16"/>
  <c r="AO4016" i="16"/>
  <c r="AO4015" i="16" s="1"/>
  <c r="AQ4015" i="16"/>
  <c r="AN4015" i="16"/>
  <c r="AM4015" i="16"/>
  <c r="AP4014" i="16"/>
  <c r="AR4014" i="16" s="1"/>
  <c r="AR4013" i="16" s="1"/>
  <c r="AO4014" i="16"/>
  <c r="AO4013" i="16" s="1"/>
  <c r="AQ4013" i="16"/>
  <c r="AN4013" i="16"/>
  <c r="AM4013" i="16"/>
  <c r="AP4011" i="16"/>
  <c r="AO4011" i="16"/>
  <c r="AO4010" i="16" s="1"/>
  <c r="AQ4010" i="16"/>
  <c r="AN4010" i="16"/>
  <c r="AM4010" i="16"/>
  <c r="AP4009" i="16"/>
  <c r="AP4008" i="16" s="1"/>
  <c r="AO4009" i="16"/>
  <c r="AO4008" i="16" s="1"/>
  <c r="AQ4008" i="16"/>
  <c r="AN4008" i="16"/>
  <c r="AM4008" i="16"/>
  <c r="AP4007" i="16"/>
  <c r="AO4007" i="16"/>
  <c r="AO4006" i="16" s="1"/>
  <c r="AQ4006" i="16"/>
  <c r="AN4006" i="16"/>
  <c r="AM4006" i="16"/>
  <c r="AP4005" i="16"/>
  <c r="AP4004" i="16" s="1"/>
  <c r="AO4005" i="16"/>
  <c r="AO4004" i="16" s="1"/>
  <c r="AQ4004" i="16"/>
  <c r="AN4004" i="16"/>
  <c r="AM4004" i="16"/>
  <c r="AP4001" i="16"/>
  <c r="AP4000" i="16" s="1"/>
  <c r="AO4001" i="16"/>
  <c r="AO4000" i="16" s="1"/>
  <c r="AQ4000" i="16"/>
  <c r="AN4000" i="16"/>
  <c r="AM4000" i="16"/>
  <c r="AR3998" i="16"/>
  <c r="AQ3998" i="16"/>
  <c r="AP3998" i="16"/>
  <c r="AN3998" i="16"/>
  <c r="AM3998" i="16"/>
  <c r="AP3996" i="16"/>
  <c r="AO3996" i="16"/>
  <c r="AO3995" i="16" s="1"/>
  <c r="AQ3995" i="16"/>
  <c r="AQ3994" i="16" s="1"/>
  <c r="AN3995" i="16"/>
  <c r="AN3994" i="16" s="1"/>
  <c r="AM3995" i="16"/>
  <c r="AM3994" i="16" s="1"/>
  <c r="AM3991" i="16"/>
  <c r="AP3991" i="16" s="1"/>
  <c r="AQ3990" i="16"/>
  <c r="AN3990" i="16"/>
  <c r="AM3989" i="16"/>
  <c r="AM3988" i="16" s="1"/>
  <c r="AQ3988" i="16"/>
  <c r="AN3988" i="16"/>
  <c r="AR3983" i="16"/>
  <c r="AQ3983" i="16"/>
  <c r="AP3983" i="16"/>
  <c r="AO3983" i="16"/>
  <c r="AN3983" i="16"/>
  <c r="AM3983" i="16"/>
  <c r="AO3981" i="16"/>
  <c r="AQ3981" i="16"/>
  <c r="AP3981" i="16"/>
  <c r="AN3981" i="16"/>
  <c r="AM3981" i="16"/>
  <c r="AM3979" i="16"/>
  <c r="AM3978" i="16"/>
  <c r="AM3977" i="16"/>
  <c r="AQ3976" i="16"/>
  <c r="AN3976" i="16"/>
  <c r="AM3975" i="16"/>
  <c r="AP3975" i="16" s="1"/>
  <c r="AP3974" i="16" s="1"/>
  <c r="AQ3974" i="16"/>
  <c r="AN3974" i="16"/>
  <c r="AM3973" i="16"/>
  <c r="AP3973" i="16" s="1"/>
  <c r="AQ3972" i="16"/>
  <c r="AN3972" i="16"/>
  <c r="AM3970" i="16"/>
  <c r="AQ3969" i="16"/>
  <c r="AQ3968" i="16" s="1"/>
  <c r="AN3969" i="16"/>
  <c r="AN3968" i="16" s="1"/>
  <c r="AM3967" i="16"/>
  <c r="AP3967" i="16" s="1"/>
  <c r="AR3967" i="16" s="1"/>
  <c r="AM3966" i="16"/>
  <c r="AO3966" i="16" s="1"/>
  <c r="AM3965" i="16"/>
  <c r="AP3965" i="16" s="1"/>
  <c r="AR3965" i="16" s="1"/>
  <c r="AM3964" i="16"/>
  <c r="AO3964" i="16" s="1"/>
  <c r="AM3963" i="16"/>
  <c r="AP3963" i="16" s="1"/>
  <c r="AQ3962" i="16"/>
  <c r="AN3962" i="16"/>
  <c r="AM3961" i="16"/>
  <c r="AM3960" i="16"/>
  <c r="AM3959" i="16"/>
  <c r="AO3959" i="16" s="1"/>
  <c r="AM3958" i="16"/>
  <c r="AQ3957" i="16"/>
  <c r="AN3957" i="16"/>
  <c r="AM3955" i="16"/>
  <c r="AP3955" i="16" s="1"/>
  <c r="AR3955" i="16" s="1"/>
  <c r="AM3954" i="16"/>
  <c r="AO3954" i="16" s="1"/>
  <c r="AM3953" i="16"/>
  <c r="AP3953" i="16" s="1"/>
  <c r="AR3953" i="16" s="1"/>
  <c r="AM3952" i="16"/>
  <c r="AO3952" i="16" s="1"/>
  <c r="AQ3951" i="16"/>
  <c r="AN3951" i="16"/>
  <c r="AM3923" i="16"/>
  <c r="AP3923" i="16" s="1"/>
  <c r="AR3923" i="16" s="1"/>
  <c r="AM3922" i="16"/>
  <c r="AP3922" i="16" s="1"/>
  <c r="AQ3921" i="16"/>
  <c r="AN3921" i="16"/>
  <c r="AR3919" i="16"/>
  <c r="AQ3919" i="16"/>
  <c r="AP3919" i="16"/>
  <c r="AN3919" i="16"/>
  <c r="AM3919" i="16"/>
  <c r="AM3918" i="16"/>
  <c r="AM3917" i="16"/>
  <c r="AM3916" i="16"/>
  <c r="AQ3907" i="16"/>
  <c r="AN3907" i="16"/>
  <c r="AR3903" i="16"/>
  <c r="AQ3903" i="16"/>
  <c r="AP3903" i="16"/>
  <c r="AO3903" i="16"/>
  <c r="AN3903" i="16"/>
  <c r="AO3901" i="16"/>
  <c r="AQ3901" i="16"/>
  <c r="AP3901" i="16"/>
  <c r="AN3901" i="16"/>
  <c r="AM3901" i="16"/>
  <c r="AR3899" i="16"/>
  <c r="AQ3899" i="16"/>
  <c r="AP3899" i="16"/>
  <c r="AN3899" i="16"/>
  <c r="AM3899" i="16"/>
  <c r="AM3897" i="16"/>
  <c r="AP3897" i="16" s="1"/>
  <c r="AR3897" i="16" s="1"/>
  <c r="AM3895" i="16"/>
  <c r="AP3895" i="16" s="1"/>
  <c r="AR3895" i="16" s="1"/>
  <c r="AM3894" i="16"/>
  <c r="AP3894" i="16" s="1"/>
  <c r="AR3894" i="16" s="1"/>
  <c r="AM3893" i="16"/>
  <c r="AM3892" i="16"/>
  <c r="AM3891" i="16"/>
  <c r="AP3891" i="16" s="1"/>
  <c r="AR3891" i="16" s="1"/>
  <c r="AQ3890" i="16"/>
  <c r="AN3890" i="16"/>
  <c r="AM3889" i="16"/>
  <c r="AM3888" i="16"/>
  <c r="AQ3887" i="16"/>
  <c r="AN3887" i="16"/>
  <c r="AP3886" i="16"/>
  <c r="AP3885" i="16" s="1"/>
  <c r="AO3886" i="16"/>
  <c r="AO3885" i="16" s="1"/>
  <c r="AQ3885" i="16"/>
  <c r="AN3885" i="16"/>
  <c r="AM3885" i="16"/>
  <c r="AP3884" i="16"/>
  <c r="AR3884" i="16" s="1"/>
  <c r="AR3883" i="16" s="1"/>
  <c r="AO3884" i="16"/>
  <c r="AO3883" i="16" s="1"/>
  <c r="AQ3883" i="16"/>
  <c r="AN3883" i="16"/>
  <c r="AM3883" i="16"/>
  <c r="AP3881" i="16"/>
  <c r="AR3881" i="16" s="1"/>
  <c r="AO3881" i="16"/>
  <c r="AP3880" i="16"/>
  <c r="AR3880" i="16" s="1"/>
  <c r="AO3880" i="16"/>
  <c r="AP3879" i="16"/>
  <c r="AR3879" i="16" s="1"/>
  <c r="AO3879" i="16"/>
  <c r="AP3878" i="16"/>
  <c r="AR3878" i="16" s="1"/>
  <c r="AO3878" i="16"/>
  <c r="AQ3877" i="16"/>
  <c r="AQ3876" i="16" s="1"/>
  <c r="AN3877" i="16"/>
  <c r="AN3876" i="16" s="1"/>
  <c r="AM3877" i="16"/>
  <c r="AM3876" i="16" s="1"/>
  <c r="AP3875" i="16"/>
  <c r="AO3875" i="16"/>
  <c r="AO3874" i="16" s="1"/>
  <c r="AQ3874" i="16"/>
  <c r="AN3874" i="16"/>
  <c r="AM3874" i="16"/>
  <c r="AP3873" i="16"/>
  <c r="AR3873" i="16" s="1"/>
  <c r="AR3872" i="16" s="1"/>
  <c r="AO3873" i="16"/>
  <c r="AO3872" i="16" s="1"/>
  <c r="AQ3872" i="16"/>
  <c r="AN3872" i="16"/>
  <c r="AM3872" i="16"/>
  <c r="AM3870" i="16"/>
  <c r="AP3870" i="16" s="1"/>
  <c r="AP3869" i="16" s="1"/>
  <c r="AQ3869" i="16"/>
  <c r="AN3869" i="16"/>
  <c r="AP3868" i="16"/>
  <c r="AR3868" i="16" s="1"/>
  <c r="AO3868" i="16"/>
  <c r="AQ3864" i="16"/>
  <c r="AN3864" i="16"/>
  <c r="AP3863" i="16"/>
  <c r="AR3863" i="16" s="1"/>
  <c r="AR3862" i="16" s="1"/>
  <c r="AO3863" i="16"/>
  <c r="AO3862" i="16" s="1"/>
  <c r="AQ3862" i="16"/>
  <c r="AN3862" i="16"/>
  <c r="AM3862" i="16"/>
  <c r="AP3859" i="16"/>
  <c r="AR3859" i="16" s="1"/>
  <c r="AR3858" i="16" s="1"/>
  <c r="AO3859" i="16"/>
  <c r="AO3858" i="16" s="1"/>
  <c r="AQ3858" i="16"/>
  <c r="AN3858" i="16"/>
  <c r="AM3858" i="16"/>
  <c r="AR3856" i="16"/>
  <c r="AQ3856" i="16"/>
  <c r="AP3856" i="16"/>
  <c r="AO3856" i="16"/>
  <c r="AN3856" i="16"/>
  <c r="AM3856" i="16"/>
  <c r="AP3854" i="16"/>
  <c r="AR3854" i="16" s="1"/>
  <c r="AR3852" i="16" s="1"/>
  <c r="AR3851" i="16" s="1"/>
  <c r="AO3854" i="16"/>
  <c r="AO3852" i="16" s="1"/>
  <c r="AO3851" i="16" s="1"/>
  <c r="AQ3852" i="16"/>
  <c r="AQ3851" i="16" s="1"/>
  <c r="AN3852" i="16"/>
  <c r="AN3851" i="16" s="1"/>
  <c r="AM3852" i="16"/>
  <c r="AM3851" i="16" s="1"/>
  <c r="AP3850" i="16"/>
  <c r="AR3850" i="16" s="1"/>
  <c r="AR3849" i="16" s="1"/>
  <c r="AO3850" i="16"/>
  <c r="AO3849" i="16" s="1"/>
  <c r="AQ3849" i="16"/>
  <c r="AN3849" i="16"/>
  <c r="AM3849" i="16"/>
  <c r="AP3848" i="16"/>
  <c r="AP3847" i="16" s="1"/>
  <c r="AO3848" i="16"/>
  <c r="AO3847" i="16" s="1"/>
  <c r="AQ3847" i="16"/>
  <c r="AN3847" i="16"/>
  <c r="AM3847" i="16"/>
  <c r="AP3846" i="16"/>
  <c r="AR3846" i="16" s="1"/>
  <c r="AR3845" i="16" s="1"/>
  <c r="AO3846" i="16"/>
  <c r="AO3845" i="16" s="1"/>
  <c r="AQ3845" i="16"/>
  <c r="AN3845" i="16"/>
  <c r="AM3845" i="16"/>
  <c r="AP3843" i="16"/>
  <c r="AR3843" i="16" s="1"/>
  <c r="AR3842" i="16" s="1"/>
  <c r="AR3841" i="16" s="1"/>
  <c r="AO3843" i="16"/>
  <c r="AO3842" i="16" s="1"/>
  <c r="AQ3842" i="16"/>
  <c r="AQ3841" i="16" s="1"/>
  <c r="AN3842" i="16"/>
  <c r="AN3841" i="16" s="1"/>
  <c r="AM3842" i="16"/>
  <c r="AM3841" i="16" s="1"/>
  <c r="AP3840" i="16"/>
  <c r="AO3840" i="16"/>
  <c r="AO3839" i="16" s="1"/>
  <c r="AQ3839" i="16"/>
  <c r="AN3839" i="16"/>
  <c r="AM3839" i="16"/>
  <c r="AP3838" i="16"/>
  <c r="AR3838" i="16" s="1"/>
  <c r="AR3837" i="16" s="1"/>
  <c r="AO3838" i="16"/>
  <c r="AO3837" i="16" s="1"/>
  <c r="AQ3837" i="16"/>
  <c r="AN3837" i="16"/>
  <c r="AM3837" i="16"/>
  <c r="AP3836" i="16"/>
  <c r="AP3835" i="16" s="1"/>
  <c r="AO3836" i="16"/>
  <c r="AO3835" i="16" s="1"/>
  <c r="AQ3835" i="16"/>
  <c r="AN3835" i="16"/>
  <c r="AM3835" i="16"/>
  <c r="AR3833" i="16"/>
  <c r="AQ3833" i="16"/>
  <c r="AP3833" i="16"/>
  <c r="AO3833" i="16"/>
  <c r="AN3833" i="16"/>
  <c r="AM3833" i="16"/>
  <c r="AO3831" i="16"/>
  <c r="AR3831" i="16"/>
  <c r="AQ3831" i="16"/>
  <c r="AP3831" i="16"/>
  <c r="AN3831" i="16"/>
  <c r="AM3831" i="16"/>
  <c r="AP3828" i="16"/>
  <c r="AO3828" i="16"/>
  <c r="AO3827" i="16" s="1"/>
  <c r="AQ3827" i="16"/>
  <c r="AQ3826" i="16" s="1"/>
  <c r="AN3827" i="16"/>
  <c r="AN3826" i="16" s="1"/>
  <c r="AM3827" i="16"/>
  <c r="AM3826" i="16" s="1"/>
  <c r="AP3825" i="16"/>
  <c r="AP3824" i="16" s="1"/>
  <c r="AO3825" i="16"/>
  <c r="AO3824" i="16" s="1"/>
  <c r="AQ3824" i="16"/>
  <c r="AN3824" i="16"/>
  <c r="AM3824" i="16"/>
  <c r="AR3822" i="16"/>
  <c r="AQ3822" i="16"/>
  <c r="AQ3821" i="16" s="1"/>
  <c r="AP3822" i="16"/>
  <c r="AN3822" i="16"/>
  <c r="AM3822" i="16"/>
  <c r="AM3816" i="16"/>
  <c r="AO3816" i="16" s="1"/>
  <c r="AO3815" i="16" s="1"/>
  <c r="AQ3815" i="16"/>
  <c r="AN3815" i="16"/>
  <c r="AM3814" i="16"/>
  <c r="AP3814" i="16" s="1"/>
  <c r="AQ3813" i="16"/>
  <c r="AN3813" i="16"/>
  <c r="AM3809" i="16"/>
  <c r="AP3809" i="16" s="1"/>
  <c r="AR3809" i="16" s="1"/>
  <c r="AM3808" i="16"/>
  <c r="AO3808" i="16" s="1"/>
  <c r="AM3807" i="16"/>
  <c r="AP3807" i="16" s="1"/>
  <c r="AR3807" i="16" s="1"/>
  <c r="AM3806" i="16"/>
  <c r="AO3806" i="16" s="1"/>
  <c r="AM3805" i="16"/>
  <c r="AP3805" i="16" s="1"/>
  <c r="AR3805" i="16" s="1"/>
  <c r="AM3804" i="16"/>
  <c r="AO3804" i="16" s="1"/>
  <c r="AM3803" i="16"/>
  <c r="AP3803" i="16" s="1"/>
  <c r="AR3803" i="16" s="1"/>
  <c r="AM3802" i="16"/>
  <c r="AO3802" i="16" s="1"/>
  <c r="AM3800" i="16"/>
  <c r="AM3799" i="16"/>
  <c r="AP3799" i="16" s="1"/>
  <c r="AR3799" i="16" s="1"/>
  <c r="AM3798" i="16"/>
  <c r="AM3797" i="16"/>
  <c r="AP3796" i="16"/>
  <c r="AR3796" i="16" s="1"/>
  <c r="AO3796" i="16"/>
  <c r="AM3795" i="16"/>
  <c r="AM3794" i="16"/>
  <c r="AM3793" i="16"/>
  <c r="AM3792" i="16"/>
  <c r="AM3791" i="16"/>
  <c r="AM3790" i="16"/>
  <c r="AM3789" i="16"/>
  <c r="AM3788" i="16"/>
  <c r="AM3787" i="16"/>
  <c r="AM3786" i="16"/>
  <c r="AM3785" i="16"/>
  <c r="AM3784" i="16"/>
  <c r="AQ3783" i="16"/>
  <c r="AQ3782" i="16" s="1"/>
  <c r="AQ3781" i="16" s="1"/>
  <c r="AN3783" i="16"/>
  <c r="AN3782" i="16" s="1"/>
  <c r="AN3781" i="16" s="1"/>
  <c r="AP3780" i="16"/>
  <c r="AR3780" i="16" s="1"/>
  <c r="AR3779" i="16" s="1"/>
  <c r="AO3780" i="16"/>
  <c r="AO3779" i="16" s="1"/>
  <c r="AQ3779" i="16"/>
  <c r="AN3779" i="16"/>
  <c r="AM3779" i="16"/>
  <c r="AM3778" i="16"/>
  <c r="AO3778" i="16" s="1"/>
  <c r="AO3777" i="16" s="1"/>
  <c r="AQ3777" i="16"/>
  <c r="AN3777" i="16"/>
  <c r="AM3775" i="16"/>
  <c r="AP3775" i="16" s="1"/>
  <c r="AR3775" i="16" s="1"/>
  <c r="AM3774" i="16"/>
  <c r="AP3774" i="16" s="1"/>
  <c r="AR3774" i="16" s="1"/>
  <c r="AM3773" i="16"/>
  <c r="AM3772" i="16"/>
  <c r="AP3772" i="16" s="1"/>
  <c r="AR3772" i="16" s="1"/>
  <c r="AM3771" i="16"/>
  <c r="AP3771" i="16" s="1"/>
  <c r="AR3771" i="16" s="1"/>
  <c r="AM3770" i="16"/>
  <c r="AP3770" i="16" s="1"/>
  <c r="AR3770" i="16" s="1"/>
  <c r="AM3769" i="16"/>
  <c r="AM3768" i="16"/>
  <c r="AP3768" i="16" s="1"/>
  <c r="AR3768" i="16" s="1"/>
  <c r="AM3767" i="16"/>
  <c r="AP3767" i="16" s="1"/>
  <c r="AR3767" i="16" s="1"/>
  <c r="AM3766" i="16"/>
  <c r="AP3766" i="16" s="1"/>
  <c r="AR3766" i="16" s="1"/>
  <c r="AM3765" i="16"/>
  <c r="AM3764" i="16"/>
  <c r="AP3764" i="16" s="1"/>
  <c r="AR3764" i="16" s="1"/>
  <c r="AM3763" i="16"/>
  <c r="AP3763" i="16" s="1"/>
  <c r="AR3763" i="16" s="1"/>
  <c r="AM3762" i="16"/>
  <c r="AP3762" i="16" s="1"/>
  <c r="AR3762" i="16" s="1"/>
  <c r="AM3761" i="16"/>
  <c r="AM3760" i="16"/>
  <c r="AP3760" i="16" s="1"/>
  <c r="AR3760" i="16" s="1"/>
  <c r="AM3518" i="16"/>
  <c r="AP3518" i="16" s="1"/>
  <c r="AR3518" i="16" s="1"/>
  <c r="AQ3517" i="16"/>
  <c r="AQ3516" i="16" s="1"/>
  <c r="AN3517" i="16"/>
  <c r="AN3516" i="16" s="1"/>
  <c r="AM3515" i="16"/>
  <c r="AM3514" i="16"/>
  <c r="AO3514" i="16" s="1"/>
  <c r="AM3512" i="16"/>
  <c r="AP3512" i="16" s="1"/>
  <c r="AQ3511" i="16"/>
  <c r="AQ3510" i="16" s="1"/>
  <c r="AN3511" i="16"/>
  <c r="AN3510" i="16" s="1"/>
  <c r="AR3508" i="16"/>
  <c r="AQ3508" i="16"/>
  <c r="AP3508" i="16"/>
  <c r="AO3508" i="16"/>
  <c r="AN3508" i="16"/>
  <c r="AM3508" i="16"/>
  <c r="AR3494" i="16"/>
  <c r="AQ3494" i="16"/>
  <c r="AP3494" i="16"/>
  <c r="AN3494" i="16"/>
  <c r="AM3494" i="16"/>
  <c r="AM3493" i="16"/>
  <c r="AM3492" i="16"/>
  <c r="AM3491" i="16"/>
  <c r="AM3490" i="16"/>
  <c r="AM3489" i="16"/>
  <c r="AM3488" i="16"/>
  <c r="AM3487" i="16"/>
  <c r="AM3486" i="16"/>
  <c r="AM3485" i="16"/>
  <c r="AM3484" i="16"/>
  <c r="AM3483" i="16"/>
  <c r="AQ3482" i="16"/>
  <c r="AN3482" i="16"/>
  <c r="AR3478" i="16"/>
  <c r="AR3477" i="16" s="1"/>
  <c r="AQ3478" i="16"/>
  <c r="AQ3477" i="16" s="1"/>
  <c r="AP3478" i="16"/>
  <c r="AP3477" i="16" s="1"/>
  <c r="AO3478" i="16"/>
  <c r="AO3477" i="16" s="1"/>
  <c r="AN3478" i="16"/>
  <c r="AN3477" i="16" s="1"/>
  <c r="AM3478" i="16"/>
  <c r="AM3477" i="16" s="1"/>
  <c r="AP3476" i="16"/>
  <c r="AO3476" i="16"/>
  <c r="AO3475" i="16" s="1"/>
  <c r="AQ3475" i="16"/>
  <c r="AQ3474" i="16" s="1"/>
  <c r="AN3475" i="16"/>
  <c r="AN3474" i="16" s="1"/>
  <c r="AM3475" i="16"/>
  <c r="AM3474" i="16" s="1"/>
  <c r="AO3474" i="16"/>
  <c r="AP3473" i="16"/>
  <c r="AO3473" i="16"/>
  <c r="AO3472" i="16" s="1"/>
  <c r="AO3471" i="16" s="1"/>
  <c r="AQ3472" i="16"/>
  <c r="AQ3471" i="16" s="1"/>
  <c r="AN3472" i="16"/>
  <c r="AN3471" i="16" s="1"/>
  <c r="AM3472" i="16"/>
  <c r="AM3471" i="16"/>
  <c r="AM3469" i="16"/>
  <c r="AO3469" i="16" s="1"/>
  <c r="AO3468" i="16" s="1"/>
  <c r="AO3467" i="16" s="1"/>
  <c r="AQ3468" i="16"/>
  <c r="AQ3467" i="16" s="1"/>
  <c r="AN3468" i="16"/>
  <c r="AN3467" i="16" s="1"/>
  <c r="AQ3453" i="16"/>
  <c r="AQ3452" i="16" s="1"/>
  <c r="AP3453" i="16"/>
  <c r="AP3452" i="16" s="1"/>
  <c r="AO3453" i="16"/>
  <c r="AO3452" i="16" s="1"/>
  <c r="AN3453" i="16"/>
  <c r="AN3452" i="16" s="1"/>
  <c r="AM3453" i="16"/>
  <c r="AM3452" i="16" s="1"/>
  <c r="AM3451" i="16"/>
  <c r="AP3451" i="16" s="1"/>
  <c r="AR3451" i="16" s="1"/>
  <c r="AM3450" i="16"/>
  <c r="AO3450" i="16" s="1"/>
  <c r="AM3449" i="16"/>
  <c r="AP3449" i="16" s="1"/>
  <c r="AR3449" i="16" s="1"/>
  <c r="AM3448" i="16"/>
  <c r="AO3448" i="16" s="1"/>
  <c r="AM3447" i="16"/>
  <c r="AP3447" i="16" s="1"/>
  <c r="AR3447" i="16" s="1"/>
  <c r="AM3446" i="16"/>
  <c r="AO3446" i="16" s="1"/>
  <c r="AM3445" i="16"/>
  <c r="AP3445" i="16" s="1"/>
  <c r="AR3445" i="16" s="1"/>
  <c r="AM3444" i="16"/>
  <c r="AO3444" i="16" s="1"/>
  <c r="AM3443" i="16"/>
  <c r="AP3443" i="16" s="1"/>
  <c r="AR3443" i="16" s="1"/>
  <c r="AM3442" i="16"/>
  <c r="AO3442" i="16" s="1"/>
  <c r="AM3441" i="16"/>
  <c r="AP3441" i="16" s="1"/>
  <c r="AR3441" i="16" s="1"/>
  <c r="AM3440" i="16"/>
  <c r="AO3440" i="16" s="1"/>
  <c r="AM3439" i="16"/>
  <c r="AP3439" i="16" s="1"/>
  <c r="AR3439" i="16" s="1"/>
  <c r="AM3438" i="16"/>
  <c r="AO3438" i="16" s="1"/>
  <c r="AM3437" i="16"/>
  <c r="AP3437" i="16" s="1"/>
  <c r="AR3437" i="16" s="1"/>
  <c r="AM3436" i="16"/>
  <c r="AO3436" i="16" s="1"/>
  <c r="AM3435" i="16"/>
  <c r="AP3435" i="16" s="1"/>
  <c r="AR3435" i="16" s="1"/>
  <c r="AM3434" i="16"/>
  <c r="AO3434" i="16" s="1"/>
  <c r="AM3433" i="16"/>
  <c r="AP3433" i="16" s="1"/>
  <c r="AQ3392" i="16"/>
  <c r="AN3392" i="16"/>
  <c r="AM3391" i="16"/>
  <c r="AP3391" i="16" s="1"/>
  <c r="AR3391" i="16" s="1"/>
  <c r="AM3390" i="16"/>
  <c r="AO3390" i="16" s="1"/>
  <c r="AQ3343" i="16"/>
  <c r="AN3343" i="16"/>
  <c r="AO3338" i="16"/>
  <c r="AR3338" i="16"/>
  <c r="AQ3338" i="16"/>
  <c r="AP3338" i="16"/>
  <c r="AN3338" i="16"/>
  <c r="AM3338" i="16"/>
  <c r="AM3337" i="16"/>
  <c r="AP3337" i="16" s="1"/>
  <c r="AR3337" i="16" s="1"/>
  <c r="AR3336" i="16" s="1"/>
  <c r="AQ3336" i="16"/>
  <c r="AN3336" i="16"/>
  <c r="AM3332" i="16"/>
  <c r="AQ3331" i="16"/>
  <c r="AN3331" i="16"/>
  <c r="AM3330" i="16"/>
  <c r="AQ3329" i="16"/>
  <c r="AN3329" i="16"/>
  <c r="AR3325" i="16"/>
  <c r="AQ3325" i="16"/>
  <c r="AP3325" i="16"/>
  <c r="AN3325" i="16"/>
  <c r="AM3325" i="16"/>
  <c r="AM3324" i="16"/>
  <c r="AO3324" i="16" s="1"/>
  <c r="AM3323" i="16"/>
  <c r="AM3322" i="16"/>
  <c r="AO3322" i="16" s="1"/>
  <c r="AM3321" i="16"/>
  <c r="AO3321" i="16" s="1"/>
  <c r="AM3320" i="16"/>
  <c r="AO3320" i="16" s="1"/>
  <c r="AM3319" i="16"/>
  <c r="AM3318" i="16"/>
  <c r="AO3318" i="16" s="1"/>
  <c r="AM3317" i="16"/>
  <c r="AO3317" i="16" s="1"/>
  <c r="AM3316" i="16"/>
  <c r="AO3316" i="16" s="1"/>
  <c r="AM3315" i="16"/>
  <c r="AM3314" i="16"/>
  <c r="AO3314" i="16" s="1"/>
  <c r="AM3313" i="16"/>
  <c r="AO3313" i="16" s="1"/>
  <c r="AM3312" i="16"/>
  <c r="AO3312" i="16" s="1"/>
  <c r="AM3311" i="16"/>
  <c r="AM3310" i="16"/>
  <c r="AO3310" i="16" s="1"/>
  <c r="AM3309" i="16"/>
  <c r="AO3309" i="16" s="1"/>
  <c r="AM3308" i="16"/>
  <c r="AO3308" i="16" s="1"/>
  <c r="AM3307" i="16"/>
  <c r="AQ3306" i="16"/>
  <c r="AN3306" i="16"/>
  <c r="AM3304" i="16"/>
  <c r="AM3303" i="16"/>
  <c r="AM3302" i="16"/>
  <c r="AP3302" i="16" s="1"/>
  <c r="AR3302" i="16" s="1"/>
  <c r="AM3301" i="16"/>
  <c r="AM3300" i="16"/>
  <c r="AM3299" i="16"/>
  <c r="AM3298" i="16"/>
  <c r="AP3298" i="16" s="1"/>
  <c r="AR3298" i="16" s="1"/>
  <c r="AM3297" i="16"/>
  <c r="AQ3296" i="16"/>
  <c r="AQ3295" i="16" s="1"/>
  <c r="AN3296" i="16"/>
  <c r="AN3295" i="16" s="1"/>
  <c r="AM3294" i="16"/>
  <c r="AP3293" i="16"/>
  <c r="AO3293" i="16"/>
  <c r="AQ3292" i="16"/>
  <c r="AQ3291" i="16" s="1"/>
  <c r="AN3292" i="16"/>
  <c r="AN3291" i="16" s="1"/>
  <c r="AP3290" i="16"/>
  <c r="AR3290" i="16" s="1"/>
  <c r="AR3289" i="16" s="1"/>
  <c r="AO3290" i="16"/>
  <c r="AO3289" i="16" s="1"/>
  <c r="AQ3289" i="16"/>
  <c r="AN3289" i="16"/>
  <c r="AM3289" i="16"/>
  <c r="AM3288" i="16"/>
  <c r="AP3288" i="16" s="1"/>
  <c r="AQ3287" i="16"/>
  <c r="AN3287" i="16"/>
  <c r="AN3286" i="16" s="1"/>
  <c r="AM3285" i="16"/>
  <c r="AM3284" i="16"/>
  <c r="AM3283" i="16"/>
  <c r="AM3282" i="16"/>
  <c r="AM3280" i="16"/>
  <c r="AM3279" i="16"/>
  <c r="AQ3278" i="16"/>
  <c r="AN3278" i="16"/>
  <c r="AM3277" i="16"/>
  <c r="AP3277" i="16" s="1"/>
  <c r="AR3277" i="16" s="1"/>
  <c r="AM3276" i="16"/>
  <c r="AO3276" i="16" s="1"/>
  <c r="AM3275" i="16"/>
  <c r="AP3275" i="16" s="1"/>
  <c r="AQ3274" i="16"/>
  <c r="AN3274" i="16"/>
  <c r="AP3273" i="16"/>
  <c r="AR3273" i="16" s="1"/>
  <c r="AO3273" i="16"/>
  <c r="AM3272" i="16"/>
  <c r="AM3271" i="16"/>
  <c r="AM3270" i="16"/>
  <c r="AM3269" i="16"/>
  <c r="AQ3268" i="16"/>
  <c r="AN3268" i="16"/>
  <c r="AM3267" i="16"/>
  <c r="AO3267" i="16" s="1"/>
  <c r="AM3266" i="16"/>
  <c r="AM3265" i="16"/>
  <c r="AM3264" i="16"/>
  <c r="AM3263" i="16"/>
  <c r="AO3263" i="16" s="1"/>
  <c r="AM3262" i="16"/>
  <c r="AO3262" i="16" s="1"/>
  <c r="AM3261" i="16"/>
  <c r="AO3261" i="16" s="1"/>
  <c r="AM3260" i="16"/>
  <c r="AO3260" i="16" s="1"/>
  <c r="AQ3259" i="16"/>
  <c r="AN3259" i="16"/>
  <c r="AP3256" i="16"/>
  <c r="AR3256" i="16" s="1"/>
  <c r="AR3255" i="16" s="1"/>
  <c r="AR3254" i="16" s="1"/>
  <c r="AR3253" i="16" s="1"/>
  <c r="AO3256" i="16"/>
  <c r="AO3255" i="16" s="1"/>
  <c r="AO3254" i="16" s="1"/>
  <c r="AQ3255" i="16"/>
  <c r="AN3255" i="16"/>
  <c r="AN3254" i="16" s="1"/>
  <c r="AN3253" i="16" s="1"/>
  <c r="AM3255" i="16"/>
  <c r="AM3254" i="16" s="1"/>
  <c r="AM3253" i="16" s="1"/>
  <c r="AQ3254" i="16"/>
  <c r="AQ3253" i="16" s="1"/>
  <c r="AP3252" i="16"/>
  <c r="AR3252" i="16" s="1"/>
  <c r="AO3252" i="16"/>
  <c r="AP3251" i="16"/>
  <c r="AR3251" i="16" s="1"/>
  <c r="AO3251" i="16"/>
  <c r="AM3250" i="16"/>
  <c r="AP3250" i="16" s="1"/>
  <c r="AQ3249" i="16"/>
  <c r="AQ3248" i="16" s="1"/>
  <c r="AN3249" i="16"/>
  <c r="AN3248" i="16" s="1"/>
  <c r="AM3247" i="16"/>
  <c r="AM3246" i="16"/>
  <c r="AM3245" i="16"/>
  <c r="AQ3244" i="16"/>
  <c r="AN3244" i="16"/>
  <c r="AP3243" i="16"/>
  <c r="AO3243" i="16"/>
  <c r="AO3242" i="16" s="1"/>
  <c r="AQ3242" i="16"/>
  <c r="AN3242" i="16"/>
  <c r="AM3242" i="16"/>
  <c r="AM3241" i="16"/>
  <c r="AP3241" i="16" s="1"/>
  <c r="AR3241" i="16" s="1"/>
  <c r="AM3240" i="16"/>
  <c r="AP3240" i="16" s="1"/>
  <c r="AR3240" i="16" s="1"/>
  <c r="AM3239" i="16"/>
  <c r="AP3239" i="16" s="1"/>
  <c r="AR3239" i="16" s="1"/>
  <c r="AM3238" i="16"/>
  <c r="AP3238" i="16" s="1"/>
  <c r="AR3238" i="16" s="1"/>
  <c r="AM3237" i="16"/>
  <c r="AP3237" i="16" s="1"/>
  <c r="AR3237" i="16" s="1"/>
  <c r="AM3236" i="16"/>
  <c r="AQ3235" i="16"/>
  <c r="AN3235" i="16"/>
  <c r="AM3234" i="16"/>
  <c r="AQ3233" i="16"/>
  <c r="AN3233" i="16"/>
  <c r="AM3231" i="16"/>
  <c r="AP3231" i="16" s="1"/>
  <c r="AQ3230" i="16"/>
  <c r="AQ3229" i="16" s="1"/>
  <c r="AN3230" i="16"/>
  <c r="AN3229" i="16" s="1"/>
  <c r="AP3228" i="16"/>
  <c r="AR3228" i="16" s="1"/>
  <c r="AR3227" i="16" s="1"/>
  <c r="AR3226" i="16" s="1"/>
  <c r="AO3228" i="16"/>
  <c r="AO3227" i="16" s="1"/>
  <c r="AO3226" i="16" s="1"/>
  <c r="AQ3227" i="16"/>
  <c r="AQ3226" i="16" s="1"/>
  <c r="AN3227" i="16"/>
  <c r="AN3226" i="16" s="1"/>
  <c r="AM3227" i="16"/>
  <c r="AM3226" i="16" s="1"/>
  <c r="AM3223" i="16"/>
  <c r="AQ3222" i="16"/>
  <c r="AN3222" i="16"/>
  <c r="AM3221" i="16"/>
  <c r="AP3221" i="16" s="1"/>
  <c r="AQ3220" i="16"/>
  <c r="AN3220" i="16"/>
  <c r="AM3216" i="16"/>
  <c r="AP3216" i="16" s="1"/>
  <c r="AQ3215" i="16"/>
  <c r="AN3215" i="16"/>
  <c r="AM3214" i="16"/>
  <c r="AP3214" i="16" s="1"/>
  <c r="AR3214" i="16" s="1"/>
  <c r="AR3213" i="16" s="1"/>
  <c r="AQ3213" i="16"/>
  <c r="AN3213" i="16"/>
  <c r="AM3211" i="16"/>
  <c r="AQ3210" i="16"/>
  <c r="AN3210" i="16"/>
  <c r="AM3209" i="16"/>
  <c r="AP3209" i="16" s="1"/>
  <c r="AQ3208" i="16"/>
  <c r="AN3208" i="16"/>
  <c r="AM3207" i="16"/>
  <c r="AP3207" i="16" s="1"/>
  <c r="AR3207" i="16" s="1"/>
  <c r="AM3206" i="16"/>
  <c r="AP3206" i="16" s="1"/>
  <c r="AR3206" i="16" s="1"/>
  <c r="AM3205" i="16"/>
  <c r="AP3205" i="16" s="1"/>
  <c r="AR3205" i="16" s="1"/>
  <c r="AM3204" i="16"/>
  <c r="AP3204" i="16" s="1"/>
  <c r="AR3204" i="16" s="1"/>
  <c r="AM3203" i="16"/>
  <c r="AP3203" i="16" s="1"/>
  <c r="AR3203" i="16" s="1"/>
  <c r="AM3202" i="16"/>
  <c r="AP3202" i="16" s="1"/>
  <c r="AR3202" i="16" s="1"/>
  <c r="AM3201" i="16"/>
  <c r="AP3201" i="16" s="1"/>
  <c r="AR3201" i="16" s="1"/>
  <c r="AM3200" i="16"/>
  <c r="AP3200" i="16" s="1"/>
  <c r="AR3200" i="16" s="1"/>
  <c r="AQ3199" i="16"/>
  <c r="AN3199" i="16"/>
  <c r="AM3198" i="16"/>
  <c r="AM3197" i="16"/>
  <c r="AM3196" i="16"/>
  <c r="AM3195" i="16"/>
  <c r="AM3194" i="16"/>
  <c r="AP3193" i="16"/>
  <c r="AR3193" i="16" s="1"/>
  <c r="AO3193" i="16"/>
  <c r="AM3192" i="16"/>
  <c r="AM3191" i="16"/>
  <c r="AO3191" i="16" s="1"/>
  <c r="AM3190" i="16"/>
  <c r="AO3190" i="16" s="1"/>
  <c r="AM3189" i="16"/>
  <c r="AM3188" i="16"/>
  <c r="AM3187" i="16"/>
  <c r="AO3187" i="16" s="1"/>
  <c r="AM3186" i="16"/>
  <c r="AO3186" i="16" s="1"/>
  <c r="AM3185" i="16"/>
  <c r="AQ3184" i="16"/>
  <c r="AN3184" i="16"/>
  <c r="AM3183" i="16"/>
  <c r="AP3183" i="16" s="1"/>
  <c r="AR3183" i="16" s="1"/>
  <c r="AM3182" i="16"/>
  <c r="AO3182" i="16" s="1"/>
  <c r="AM3181" i="16"/>
  <c r="AP3181" i="16" s="1"/>
  <c r="AR3181" i="16" s="1"/>
  <c r="AM3180" i="16"/>
  <c r="AO3180" i="16" s="1"/>
  <c r="AM3179" i="16"/>
  <c r="AP3179" i="16" s="1"/>
  <c r="AR3179" i="16" s="1"/>
  <c r="AM3178" i="16"/>
  <c r="AO3178" i="16" s="1"/>
  <c r="AM3177" i="16"/>
  <c r="AP3177" i="16" s="1"/>
  <c r="AR3177" i="16" s="1"/>
  <c r="AM3176" i="16"/>
  <c r="AO3176" i="16" s="1"/>
  <c r="AM3175" i="16"/>
  <c r="AP3175" i="16" s="1"/>
  <c r="AR3175" i="16" s="1"/>
  <c r="AM3174" i="16"/>
  <c r="AO3174" i="16" s="1"/>
  <c r="AM3173" i="16"/>
  <c r="AP3173" i="16" s="1"/>
  <c r="AR3173" i="16" s="1"/>
  <c r="AM3172" i="16"/>
  <c r="AO3172" i="16" s="1"/>
  <c r="AM3171" i="16"/>
  <c r="AP3171" i="16" s="1"/>
  <c r="AR3171" i="16" s="1"/>
  <c r="AM3170" i="16"/>
  <c r="AP3170" i="16" s="1"/>
  <c r="AR3170" i="16" s="1"/>
  <c r="AM3169" i="16"/>
  <c r="AP3169" i="16" s="1"/>
  <c r="AR3169" i="16" s="1"/>
  <c r="AM3168" i="16"/>
  <c r="AP3168" i="16" s="1"/>
  <c r="AR3168" i="16" s="1"/>
  <c r="AM3167" i="16"/>
  <c r="AP3167" i="16" s="1"/>
  <c r="AR3167" i="16" s="1"/>
  <c r="AM3166" i="16"/>
  <c r="AP3166" i="16" s="1"/>
  <c r="AR3166" i="16" s="1"/>
  <c r="AM3165" i="16"/>
  <c r="AP3165" i="16" s="1"/>
  <c r="AR3165" i="16" s="1"/>
  <c r="AM3164" i="16"/>
  <c r="AP3164" i="16" s="1"/>
  <c r="AR3164" i="16" s="1"/>
  <c r="AM3163" i="16"/>
  <c r="AP3163" i="16" s="1"/>
  <c r="AR3163" i="16" s="1"/>
  <c r="AM3162" i="16"/>
  <c r="AP3162" i="16" s="1"/>
  <c r="AR3162" i="16" s="1"/>
  <c r="AM3161" i="16"/>
  <c r="AP3161" i="16" s="1"/>
  <c r="AR3161" i="16" s="1"/>
  <c r="AM3160" i="16"/>
  <c r="AP3160" i="16" s="1"/>
  <c r="AR3160" i="16" s="1"/>
  <c r="AM3159" i="16"/>
  <c r="AP3159" i="16" s="1"/>
  <c r="AR3159" i="16" s="1"/>
  <c r="AM3158" i="16"/>
  <c r="AP3158" i="16" s="1"/>
  <c r="AR3158" i="16" s="1"/>
  <c r="AM3157" i="16"/>
  <c r="AP3157" i="16" s="1"/>
  <c r="AR3157" i="16" s="1"/>
  <c r="AM3156" i="16"/>
  <c r="AP3156" i="16" s="1"/>
  <c r="AQ3155" i="16"/>
  <c r="AN3155" i="16"/>
  <c r="AM3153" i="16"/>
  <c r="AP3152" i="16"/>
  <c r="AR3152" i="16" s="1"/>
  <c r="AO3152" i="16"/>
  <c r="AP3151" i="16"/>
  <c r="AR3151" i="16" s="1"/>
  <c r="AO3151" i="16"/>
  <c r="AM3150" i="16"/>
  <c r="AP3150" i="16" s="1"/>
  <c r="AR3150" i="16" s="1"/>
  <c r="AM3149" i="16"/>
  <c r="AP3149" i="16" s="1"/>
  <c r="AR3149" i="16" s="1"/>
  <c r="AP3148" i="16"/>
  <c r="AR3148" i="16" s="1"/>
  <c r="AO3148" i="16"/>
  <c r="AQ3147" i="16"/>
  <c r="AQ3146" i="16" s="1"/>
  <c r="AN3147" i="16"/>
  <c r="AN3146" i="16" s="1"/>
  <c r="AM3145" i="16"/>
  <c r="AO3145" i="16" s="1"/>
  <c r="AM3144" i="16"/>
  <c r="AO3144" i="16" s="1"/>
  <c r="AM3143" i="16"/>
  <c r="AO3143" i="16" s="1"/>
  <c r="AM3142" i="16"/>
  <c r="AO3142" i="16" s="1"/>
  <c r="AM3141" i="16"/>
  <c r="AO3141" i="16" s="1"/>
  <c r="AM3140" i="16"/>
  <c r="AO3140" i="16" s="1"/>
  <c r="AM3139" i="16"/>
  <c r="AO3139" i="16" s="1"/>
  <c r="AM3138" i="16"/>
  <c r="AO3138" i="16" s="1"/>
  <c r="AM3137" i="16"/>
  <c r="AO3137" i="16" s="1"/>
  <c r="AM3136" i="16"/>
  <c r="AO3136" i="16" s="1"/>
  <c r="AM3135" i="16"/>
  <c r="AO3135" i="16" s="1"/>
  <c r="AM3134" i="16"/>
  <c r="AO3134" i="16" s="1"/>
  <c r="AM3133" i="16"/>
  <c r="AO3133" i="16" s="1"/>
  <c r="AM3132" i="16"/>
  <c r="AO3132" i="16" s="1"/>
  <c r="AM3131" i="16"/>
  <c r="AO3131" i="16" s="1"/>
  <c r="AM3130" i="16"/>
  <c r="AO3130" i="16" s="1"/>
  <c r="AM3129" i="16"/>
  <c r="AO3129" i="16" s="1"/>
  <c r="AM3128" i="16"/>
  <c r="AO3128" i="16" s="1"/>
  <c r="AM3127" i="16"/>
  <c r="AO3127" i="16" s="1"/>
  <c r="AM3126" i="16"/>
  <c r="AO3126" i="16" s="1"/>
  <c r="AM3125" i="16"/>
  <c r="AO3125" i="16" s="1"/>
  <c r="AM3124" i="16"/>
  <c r="AO3124" i="16" s="1"/>
  <c r="AM3123" i="16"/>
  <c r="AO3123" i="16" s="1"/>
  <c r="AM3122" i="16"/>
  <c r="AO3122" i="16" s="1"/>
  <c r="AM3121" i="16"/>
  <c r="AO3121" i="16" s="1"/>
  <c r="AM3120" i="16"/>
  <c r="AO3120" i="16" s="1"/>
  <c r="AM3119" i="16"/>
  <c r="AO3119" i="16" s="1"/>
  <c r="AM3118" i="16"/>
  <c r="AO3118" i="16" s="1"/>
  <c r="AM3117" i="16"/>
  <c r="AO3117" i="16" s="1"/>
  <c r="AM3116" i="16"/>
  <c r="AO3116" i="16" s="1"/>
  <c r="AM3115" i="16"/>
  <c r="AO3115" i="16" s="1"/>
  <c r="AM3114" i="16"/>
  <c r="AO3114" i="16" s="1"/>
  <c r="AM3113" i="16"/>
  <c r="AO3113" i="16" s="1"/>
  <c r="AM3112" i="16"/>
  <c r="AO3112" i="16" s="1"/>
  <c r="AM3111" i="16"/>
  <c r="AO3111" i="16" s="1"/>
  <c r="AM3110" i="16"/>
  <c r="AO3110" i="16" s="1"/>
  <c r="AM3109" i="16"/>
  <c r="AO3109" i="16" s="1"/>
  <c r="AM3108" i="16"/>
  <c r="AO3108" i="16" s="1"/>
  <c r="AM3107" i="16"/>
  <c r="AO3107" i="16" s="1"/>
  <c r="AM3106" i="16"/>
  <c r="AO3106" i="16" s="1"/>
  <c r="AM3105" i="16"/>
  <c r="AO3105" i="16" s="1"/>
  <c r="AM3104" i="16"/>
  <c r="AO3104" i="16" s="1"/>
  <c r="AM3103" i="16"/>
  <c r="AO3103" i="16" s="1"/>
  <c r="AM3102" i="16"/>
  <c r="AO3102" i="16" s="1"/>
  <c r="AM3101" i="16"/>
  <c r="AO3101" i="16" s="1"/>
  <c r="AM3100" i="16"/>
  <c r="AO3100" i="16" s="1"/>
  <c r="AM3099" i="16"/>
  <c r="AO3099" i="16" s="1"/>
  <c r="AM3098" i="16"/>
  <c r="AO3098" i="16" s="1"/>
  <c r="AM3097" i="16"/>
  <c r="AO3097" i="16" s="1"/>
  <c r="AQ3096" i="16"/>
  <c r="AN3096" i="16"/>
  <c r="AM3095" i="16"/>
  <c r="AP3095" i="16" s="1"/>
  <c r="AR3095" i="16" s="1"/>
  <c r="AM3094" i="16"/>
  <c r="AP3094" i="16" s="1"/>
  <c r="AR3094" i="16" s="1"/>
  <c r="AM3093" i="16"/>
  <c r="AP3093" i="16" s="1"/>
  <c r="AR3093" i="16" s="1"/>
  <c r="AM3092" i="16"/>
  <c r="AP3092" i="16" s="1"/>
  <c r="AR3092" i="16" s="1"/>
  <c r="AM3091" i="16"/>
  <c r="AP3091" i="16" s="1"/>
  <c r="AR3091" i="16" s="1"/>
  <c r="AM3090" i="16"/>
  <c r="AP3090" i="16" s="1"/>
  <c r="AR3090" i="16" s="1"/>
  <c r="AM3089" i="16"/>
  <c r="AP3089" i="16" s="1"/>
  <c r="AR3089" i="16" s="1"/>
  <c r="AM3088" i="16"/>
  <c r="AP3088" i="16" s="1"/>
  <c r="AR3088" i="16" s="1"/>
  <c r="AM3087" i="16"/>
  <c r="AP3087" i="16" s="1"/>
  <c r="AR3087" i="16" s="1"/>
  <c r="AM3086" i="16"/>
  <c r="AP3086" i="16" s="1"/>
  <c r="AR3086" i="16" s="1"/>
  <c r="AM3085" i="16"/>
  <c r="AP3085" i="16" s="1"/>
  <c r="AR3085" i="16" s="1"/>
  <c r="AM3084" i="16"/>
  <c r="AP3084" i="16" s="1"/>
  <c r="AR3084" i="16" s="1"/>
  <c r="AM3083" i="16"/>
  <c r="AP3083" i="16" s="1"/>
  <c r="AR3083" i="16" s="1"/>
  <c r="AM3082" i="16"/>
  <c r="AP3082" i="16" s="1"/>
  <c r="AR3082" i="16" s="1"/>
  <c r="AM3081" i="16"/>
  <c r="AP3081" i="16" s="1"/>
  <c r="AR3081" i="16" s="1"/>
  <c r="AM3080" i="16"/>
  <c r="AP3080" i="16" s="1"/>
  <c r="AR3080" i="16" s="1"/>
  <c r="AM3079" i="16"/>
  <c r="AP3079" i="16" s="1"/>
  <c r="AR3079" i="16" s="1"/>
  <c r="AM3078" i="16"/>
  <c r="AP3078" i="16" s="1"/>
  <c r="AR3078" i="16" s="1"/>
  <c r="AM3077" i="16"/>
  <c r="AP3077" i="16" s="1"/>
  <c r="AR3077" i="16" s="1"/>
  <c r="AM3076" i="16"/>
  <c r="AP3076" i="16" s="1"/>
  <c r="AR3076" i="16" s="1"/>
  <c r="AM3075" i="16"/>
  <c r="AP3075" i="16" s="1"/>
  <c r="AR3075" i="16" s="1"/>
  <c r="AM3074" i="16"/>
  <c r="AP3074" i="16" s="1"/>
  <c r="AR3074" i="16" s="1"/>
  <c r="AM3073" i="16"/>
  <c r="AP3073" i="16" s="1"/>
  <c r="AR3073" i="16" s="1"/>
  <c r="AM3072" i="16"/>
  <c r="AP3072" i="16" s="1"/>
  <c r="AR3072" i="16" s="1"/>
  <c r="AM3071" i="16"/>
  <c r="AP3071" i="16" s="1"/>
  <c r="AR3071" i="16" s="1"/>
  <c r="AM3070" i="16"/>
  <c r="AP3070" i="16" s="1"/>
  <c r="AR3070" i="16" s="1"/>
  <c r="AM3069" i="16"/>
  <c r="AP3069" i="16" s="1"/>
  <c r="AR3069" i="16" s="1"/>
  <c r="AM3068" i="16"/>
  <c r="AP3068" i="16" s="1"/>
  <c r="AR3068" i="16" s="1"/>
  <c r="AM3067" i="16"/>
  <c r="AP3067" i="16" s="1"/>
  <c r="AR3067" i="16" s="1"/>
  <c r="AM3066" i="16"/>
  <c r="AP3066" i="16" s="1"/>
  <c r="AR3066" i="16" s="1"/>
  <c r="AM3065" i="16"/>
  <c r="AP3065" i="16" s="1"/>
  <c r="AR3065" i="16" s="1"/>
  <c r="AM3064" i="16"/>
  <c r="AP3064" i="16" s="1"/>
  <c r="AR3064" i="16" s="1"/>
  <c r="AM3063" i="16"/>
  <c r="AP3063" i="16" s="1"/>
  <c r="AR3063" i="16" s="1"/>
  <c r="AM3062" i="16"/>
  <c r="AP3062" i="16" s="1"/>
  <c r="AR3062" i="16" s="1"/>
  <c r="AM3061" i="16"/>
  <c r="AP3061" i="16" s="1"/>
  <c r="AR3061" i="16" s="1"/>
  <c r="AM3060" i="16"/>
  <c r="AP3060" i="16" s="1"/>
  <c r="AR3060" i="16" s="1"/>
  <c r="AM3059" i="16"/>
  <c r="AP3059" i="16" s="1"/>
  <c r="AR3059" i="16" s="1"/>
  <c r="AM3058" i="16"/>
  <c r="AP3058" i="16" s="1"/>
  <c r="AR3058" i="16" s="1"/>
  <c r="AM3057" i="16"/>
  <c r="AP3057" i="16" s="1"/>
  <c r="AR3057" i="16" s="1"/>
  <c r="AM3056" i="16"/>
  <c r="AP3056" i="16" s="1"/>
  <c r="AR3056" i="16" s="1"/>
  <c r="AM3055" i="16"/>
  <c r="AP3055" i="16" s="1"/>
  <c r="AR3055" i="16" s="1"/>
  <c r="AM3054" i="16"/>
  <c r="AP3054" i="16" s="1"/>
  <c r="AR3054" i="16" s="1"/>
  <c r="AM3053" i="16"/>
  <c r="AP3053" i="16" s="1"/>
  <c r="AR3053" i="16" s="1"/>
  <c r="AM3052" i="16"/>
  <c r="AP3052" i="16" s="1"/>
  <c r="AR3052" i="16" s="1"/>
  <c r="AM3051" i="16"/>
  <c r="AP3051" i="16" s="1"/>
  <c r="AR3051" i="16" s="1"/>
  <c r="AM3050" i="16"/>
  <c r="AP3050" i="16" s="1"/>
  <c r="AR3050" i="16" s="1"/>
  <c r="AM3049" i="16"/>
  <c r="AP3049" i="16" s="1"/>
  <c r="AR3049" i="16" s="1"/>
  <c r="AM3048" i="16"/>
  <c r="AP3048" i="16" s="1"/>
  <c r="AR3048" i="16" s="1"/>
  <c r="AM3047" i="16"/>
  <c r="AP3047" i="16" s="1"/>
  <c r="AR3047" i="16" s="1"/>
  <c r="AM3046" i="16"/>
  <c r="AP3046" i="16" s="1"/>
  <c r="AR3046" i="16" s="1"/>
  <c r="AM3045" i="16"/>
  <c r="AP3045" i="16" s="1"/>
  <c r="AR3045" i="16" s="1"/>
  <c r="AM3044" i="16"/>
  <c r="AP3044" i="16" s="1"/>
  <c r="AR3044" i="16" s="1"/>
  <c r="AM3043" i="16"/>
  <c r="AP3043" i="16" s="1"/>
  <c r="AR3043" i="16" s="1"/>
  <c r="AM3042" i="16"/>
  <c r="AP3042" i="16" s="1"/>
  <c r="AR3042" i="16" s="1"/>
  <c r="AM3041" i="16"/>
  <c r="AP3041" i="16" s="1"/>
  <c r="AQ3040" i="16"/>
  <c r="AN3040" i="16"/>
  <c r="AP3038" i="16"/>
  <c r="AR3038" i="16" s="1"/>
  <c r="AO3038" i="16"/>
  <c r="AP3037" i="16"/>
  <c r="AR3037" i="16" s="1"/>
  <c r="AO3037" i="16"/>
  <c r="AP3036" i="16"/>
  <c r="AR3036" i="16" s="1"/>
  <c r="AO3036" i="16"/>
  <c r="AQ3035" i="16"/>
  <c r="AN3035" i="16"/>
  <c r="AM3035" i="16"/>
  <c r="AM3034" i="16"/>
  <c r="AM3033" i="16"/>
  <c r="AM3032" i="16"/>
  <c r="AM3031" i="16"/>
  <c r="AM3030" i="16"/>
  <c r="AQ3029" i="16"/>
  <c r="AN3029" i="16"/>
  <c r="AM3028" i="16"/>
  <c r="AO3028" i="16" s="1"/>
  <c r="AM3027" i="16"/>
  <c r="AO3027" i="16" s="1"/>
  <c r="AM3026" i="16"/>
  <c r="AO3026" i="16" s="1"/>
  <c r="AM3025" i="16"/>
  <c r="AO3025" i="16" s="1"/>
  <c r="AM3024" i="16"/>
  <c r="AO3024" i="16" s="1"/>
  <c r="AM3023" i="16"/>
  <c r="AO3023" i="16" s="1"/>
  <c r="AM3022" i="16"/>
  <c r="AO3022" i="16" s="1"/>
  <c r="AM3021" i="16"/>
  <c r="AO3021" i="16" s="1"/>
  <c r="AM3020" i="16"/>
  <c r="AO3020" i="16" s="1"/>
  <c r="AM3019" i="16"/>
  <c r="AO3019" i="16" s="1"/>
  <c r="AQ3018" i="16"/>
  <c r="AN3018" i="16"/>
  <c r="AM3016" i="16"/>
  <c r="AP3016" i="16" s="1"/>
  <c r="AR3016" i="16" s="1"/>
  <c r="AM3015" i="16"/>
  <c r="AP3015" i="16" s="1"/>
  <c r="AR3015" i="16" s="1"/>
  <c r="AM3014" i="16"/>
  <c r="AP3014" i="16" s="1"/>
  <c r="AR3014" i="16" s="1"/>
  <c r="AM3013" i="16"/>
  <c r="AP3013" i="16" s="1"/>
  <c r="AR3013" i="16" s="1"/>
  <c r="AM3012" i="16"/>
  <c r="AP3012" i="16" s="1"/>
  <c r="AR3012" i="16" s="1"/>
  <c r="AM3011" i="16"/>
  <c r="AP3011" i="16" s="1"/>
  <c r="AR3011" i="16" s="1"/>
  <c r="AM3010" i="16"/>
  <c r="AP3010" i="16" s="1"/>
  <c r="AR3010" i="16" s="1"/>
  <c r="AM3009" i="16"/>
  <c r="AP3009" i="16" s="1"/>
  <c r="AR3009" i="16" s="1"/>
  <c r="AM3008" i="16"/>
  <c r="AP3008" i="16" s="1"/>
  <c r="AR3008" i="16" s="1"/>
  <c r="AM3007" i="16"/>
  <c r="AP3007" i="16" s="1"/>
  <c r="AR3007" i="16" s="1"/>
  <c r="AM3006" i="16"/>
  <c r="AP3006" i="16" s="1"/>
  <c r="AR3006" i="16" s="1"/>
  <c r="AM3005" i="16"/>
  <c r="AP3005" i="16" s="1"/>
  <c r="AR3005" i="16" s="1"/>
  <c r="AM3004" i="16"/>
  <c r="AP3004" i="16" s="1"/>
  <c r="AR3004" i="16" s="1"/>
  <c r="AM3003" i="16"/>
  <c r="AP3003" i="16" s="1"/>
  <c r="AR3003" i="16" s="1"/>
  <c r="AM3002" i="16"/>
  <c r="AP3002" i="16" s="1"/>
  <c r="AR3002" i="16" s="1"/>
  <c r="AM3001" i="16"/>
  <c r="AO3001" i="16" s="1"/>
  <c r="AQ2999" i="16"/>
  <c r="AN2999" i="16"/>
  <c r="AM2998" i="16"/>
  <c r="AO2998" i="16" s="1"/>
  <c r="AM2997" i="16"/>
  <c r="AO2997" i="16" s="1"/>
  <c r="AM2996" i="16"/>
  <c r="AO2996" i="16" s="1"/>
  <c r="AM2995" i="16"/>
  <c r="AO2995" i="16" s="1"/>
  <c r="AM2994" i="16"/>
  <c r="AO2994" i="16" s="1"/>
  <c r="AM2993" i="16"/>
  <c r="AO2993" i="16" s="1"/>
  <c r="AM2992" i="16"/>
  <c r="AO2992" i="16" s="1"/>
  <c r="AM2991" i="16"/>
  <c r="AO2991" i="16" s="1"/>
  <c r="AM2990" i="16"/>
  <c r="AO2990" i="16" s="1"/>
  <c r="AM2989" i="16"/>
  <c r="AO2989" i="16" s="1"/>
  <c r="AM2988" i="16"/>
  <c r="AO2988" i="16" s="1"/>
  <c r="AM2987" i="16"/>
  <c r="AO2987" i="16" s="1"/>
  <c r="AM2986" i="16"/>
  <c r="AO2986" i="16" s="1"/>
  <c r="AM2985" i="16"/>
  <c r="AO2985" i="16" s="1"/>
  <c r="AM2984" i="16"/>
  <c r="AO2984" i="16" s="1"/>
  <c r="AM2983" i="16"/>
  <c r="AO2983" i="16" s="1"/>
  <c r="AM2982" i="16"/>
  <c r="AO2982" i="16" s="1"/>
  <c r="AM2981" i="16"/>
  <c r="AO2981" i="16" s="1"/>
  <c r="AM2980" i="16"/>
  <c r="AO2980" i="16" s="1"/>
  <c r="AQ2979" i="16"/>
  <c r="AN2979" i="16"/>
  <c r="AP2978" i="16"/>
  <c r="AR2978" i="16" s="1"/>
  <c r="AO2978" i="16"/>
  <c r="AM2977" i="16"/>
  <c r="AP2977" i="16" s="1"/>
  <c r="AR2977" i="16" s="1"/>
  <c r="AM2976" i="16"/>
  <c r="AP2976" i="16" s="1"/>
  <c r="AR2976" i="16" s="1"/>
  <c r="AM2975" i="16"/>
  <c r="AP2975" i="16" s="1"/>
  <c r="AR2975" i="16" s="1"/>
  <c r="AM2974" i="16"/>
  <c r="AP2974" i="16" s="1"/>
  <c r="AR2974" i="16" s="1"/>
  <c r="AM2973" i="16"/>
  <c r="AP2973" i="16" s="1"/>
  <c r="AR2973" i="16" s="1"/>
  <c r="AM2972" i="16"/>
  <c r="AP2972" i="16" s="1"/>
  <c r="AR2972" i="16" s="1"/>
  <c r="AQ2971" i="16"/>
  <c r="AN2971" i="16"/>
  <c r="AM2970" i="16"/>
  <c r="AM2969" i="16"/>
  <c r="AM2968" i="16"/>
  <c r="AM2967" i="16"/>
  <c r="AM2966" i="16"/>
  <c r="AM2965" i="16"/>
  <c r="AM2964" i="16"/>
  <c r="AM2963" i="16"/>
  <c r="AM2962" i="16"/>
  <c r="AM2961" i="16"/>
  <c r="AM2960" i="16"/>
  <c r="AM2959" i="16"/>
  <c r="AM2958" i="16"/>
  <c r="AM2957" i="16"/>
  <c r="AM2956" i="16"/>
  <c r="AM2955" i="16"/>
  <c r="AM2954" i="16"/>
  <c r="AM2953" i="16"/>
  <c r="AM2952" i="16"/>
  <c r="AM2951" i="16"/>
  <c r="AM2950" i="16"/>
  <c r="AM2949" i="16"/>
  <c r="AM2948" i="16"/>
  <c r="AM2947" i="16"/>
  <c r="AQ2946" i="16"/>
  <c r="AN2946" i="16"/>
  <c r="AP2943" i="16"/>
  <c r="AR2943" i="16" s="1"/>
  <c r="AR2942" i="16" s="1"/>
  <c r="AR2941" i="16" s="1"/>
  <c r="AO2943" i="16"/>
  <c r="AO2942" i="16" s="1"/>
  <c r="AO2941" i="16" s="1"/>
  <c r="AQ2942" i="16"/>
  <c r="AQ2941" i="16" s="1"/>
  <c r="AN2942" i="16"/>
  <c r="AN2941" i="16" s="1"/>
  <c r="AM2942" i="16"/>
  <c r="AM2941" i="16" s="1"/>
  <c r="AP2940" i="16"/>
  <c r="AR2940" i="16" s="1"/>
  <c r="AR2939" i="16" s="1"/>
  <c r="AO2940" i="16"/>
  <c r="AO2939" i="16" s="1"/>
  <c r="AQ2939" i="16"/>
  <c r="AN2939" i="16"/>
  <c r="AM2939" i="16"/>
  <c r="AP2938" i="16"/>
  <c r="AR2938" i="16" s="1"/>
  <c r="AR2937" i="16" s="1"/>
  <c r="AO2938" i="16"/>
  <c r="AO2937" i="16" s="1"/>
  <c r="AQ2937" i="16"/>
  <c r="AN2937" i="16"/>
  <c r="AM2937" i="16"/>
  <c r="AP2934" i="16"/>
  <c r="AR2934" i="16" s="1"/>
  <c r="AR2933" i="16" s="1"/>
  <c r="AO2934" i="16"/>
  <c r="AO2933" i="16" s="1"/>
  <c r="AQ2933" i="16"/>
  <c r="AN2933" i="16"/>
  <c r="AM2933" i="16"/>
  <c r="AP2932" i="16"/>
  <c r="AR2932" i="16" s="1"/>
  <c r="AR2931" i="16" s="1"/>
  <c r="AO2932" i="16"/>
  <c r="AO2931" i="16" s="1"/>
  <c r="AQ2931" i="16"/>
  <c r="AN2931" i="16"/>
  <c r="AM2931" i="16"/>
  <c r="AM2930" i="16" s="1"/>
  <c r="AM2929" i="16"/>
  <c r="AO2929" i="16" s="1"/>
  <c r="AO2928" i="16" s="1"/>
  <c r="AQ2928" i="16"/>
  <c r="AN2928" i="16"/>
  <c r="AP2927" i="16"/>
  <c r="AR2927" i="16" s="1"/>
  <c r="AR2926" i="16" s="1"/>
  <c r="AO2927" i="16"/>
  <c r="AO2926" i="16" s="1"/>
  <c r="AQ2926" i="16"/>
  <c r="AN2926" i="16"/>
  <c r="AM2926" i="16"/>
  <c r="AM2925" i="16"/>
  <c r="AQ2924" i="16"/>
  <c r="AN2924" i="16"/>
  <c r="AN2923" i="16" s="1"/>
  <c r="AM2920" i="16"/>
  <c r="AQ2919" i="16"/>
  <c r="AN2919" i="16"/>
  <c r="AR2917" i="16"/>
  <c r="AQ2917" i="16"/>
  <c r="AP2917" i="16"/>
  <c r="AO2917" i="16"/>
  <c r="AN2917" i="16"/>
  <c r="AM2917" i="16"/>
  <c r="AM2913" i="16"/>
  <c r="AP2913" i="16" s="1"/>
  <c r="AQ2912" i="16"/>
  <c r="AN2912" i="16"/>
  <c r="AM2911" i="16"/>
  <c r="AP2911" i="16" s="1"/>
  <c r="AR2911" i="16" s="1"/>
  <c r="AR2910" i="16" s="1"/>
  <c r="AQ2910" i="16"/>
  <c r="AN2910" i="16"/>
  <c r="AP2908" i="16"/>
  <c r="AR2908" i="16" s="1"/>
  <c r="AO2908" i="16"/>
  <c r="AM2907" i="16"/>
  <c r="AP2907" i="16" s="1"/>
  <c r="AR2907" i="16" s="1"/>
  <c r="AM2906" i="16"/>
  <c r="AP2906" i="16" s="1"/>
  <c r="AR2906" i="16" s="1"/>
  <c r="AM2905" i="16"/>
  <c r="AP2905" i="16" s="1"/>
  <c r="AR2905" i="16" s="1"/>
  <c r="AM2904" i="16"/>
  <c r="AP2904" i="16" s="1"/>
  <c r="AQ2903" i="16"/>
  <c r="AN2903" i="16"/>
  <c r="AM2902" i="16"/>
  <c r="AP2902" i="16" s="1"/>
  <c r="AR2902" i="16" s="1"/>
  <c r="AM2901" i="16"/>
  <c r="AP2901" i="16" s="1"/>
  <c r="AR2901" i="16" s="1"/>
  <c r="AM2900" i="16"/>
  <c r="AP2900" i="16" s="1"/>
  <c r="AR2900" i="16" s="1"/>
  <c r="AM2899" i="16"/>
  <c r="AP2899" i="16" s="1"/>
  <c r="AR2899" i="16" s="1"/>
  <c r="AM2898" i="16"/>
  <c r="AP2898" i="16" s="1"/>
  <c r="AR2898" i="16" s="1"/>
  <c r="AM2897" i="16"/>
  <c r="AP2897" i="16" s="1"/>
  <c r="AR2897" i="16" s="1"/>
  <c r="AM2896" i="16"/>
  <c r="AP2896" i="16" s="1"/>
  <c r="AR2896" i="16" s="1"/>
  <c r="AM2895" i="16"/>
  <c r="AP2895" i="16" s="1"/>
  <c r="AR2895" i="16" s="1"/>
  <c r="AQ2894" i="16"/>
  <c r="AN2894" i="16"/>
  <c r="AM2893" i="16"/>
  <c r="AM2892" i="16"/>
  <c r="AM2891" i="16"/>
  <c r="AM2890" i="16"/>
  <c r="AM2889" i="16"/>
  <c r="AP2888" i="16"/>
  <c r="AR2888" i="16" s="1"/>
  <c r="AO2888" i="16"/>
  <c r="AM2887" i="16"/>
  <c r="AO2887" i="16" s="1"/>
  <c r="AM2886" i="16"/>
  <c r="AO2886" i="16" s="1"/>
  <c r="AM2885" i="16"/>
  <c r="AO2885" i="16" s="1"/>
  <c r="AM2884" i="16"/>
  <c r="AO2884" i="16" s="1"/>
  <c r="AM2883" i="16"/>
  <c r="AO2883" i="16" s="1"/>
  <c r="AM2882" i="16"/>
  <c r="AO2882" i="16" s="1"/>
  <c r="AM2881" i="16"/>
  <c r="AO2881" i="16" s="1"/>
  <c r="AM2880" i="16"/>
  <c r="AO2880" i="16" s="1"/>
  <c r="AQ2879" i="16"/>
  <c r="AN2879" i="16"/>
  <c r="AM2878" i="16"/>
  <c r="AP2878" i="16" s="1"/>
  <c r="AR2878" i="16" s="1"/>
  <c r="AM2877" i="16"/>
  <c r="AP2877" i="16" s="1"/>
  <c r="AR2877" i="16" s="1"/>
  <c r="AM2876" i="16"/>
  <c r="AP2876" i="16" s="1"/>
  <c r="AR2876" i="16" s="1"/>
  <c r="AM2875" i="16"/>
  <c r="AP2875" i="16" s="1"/>
  <c r="AR2875" i="16" s="1"/>
  <c r="AM2874" i="16"/>
  <c r="AP2874" i="16" s="1"/>
  <c r="AQ2873" i="16"/>
  <c r="AN2873" i="16"/>
  <c r="AM2872" i="16"/>
  <c r="AP2872" i="16" s="1"/>
  <c r="AR2872" i="16" s="1"/>
  <c r="AM2871" i="16"/>
  <c r="AP2871" i="16" s="1"/>
  <c r="AR2871" i="16" s="1"/>
  <c r="AM2870" i="16"/>
  <c r="AP2870" i="16" s="1"/>
  <c r="AR2870" i="16" s="1"/>
  <c r="AM2869" i="16"/>
  <c r="AP2869" i="16" s="1"/>
  <c r="AR2869" i="16" s="1"/>
  <c r="AM2868" i="16"/>
  <c r="AP2868" i="16" s="1"/>
  <c r="AR2868" i="16" s="1"/>
  <c r="AM2867" i="16"/>
  <c r="AP2867" i="16" s="1"/>
  <c r="AR2867" i="16" s="1"/>
  <c r="AM2866" i="16"/>
  <c r="AP2866" i="16" s="1"/>
  <c r="AR2866" i="16" s="1"/>
  <c r="AM2865" i="16"/>
  <c r="AP2865" i="16" s="1"/>
  <c r="AR2865" i="16" s="1"/>
  <c r="AM2864" i="16"/>
  <c r="AP2864" i="16" s="1"/>
  <c r="AR2864" i="16" s="1"/>
  <c r="AM2863" i="16"/>
  <c r="AP2863" i="16" s="1"/>
  <c r="AR2863" i="16" s="1"/>
  <c r="AM2862" i="16"/>
  <c r="AP2862" i="16" s="1"/>
  <c r="AR2862" i="16" s="1"/>
  <c r="AM2861" i="16"/>
  <c r="AP2861" i="16" s="1"/>
  <c r="AR2861" i="16" s="1"/>
  <c r="AM2860" i="16"/>
  <c r="AP2860" i="16" s="1"/>
  <c r="AR2860" i="16" s="1"/>
  <c r="AM2859" i="16"/>
  <c r="AP2859" i="16" s="1"/>
  <c r="AR2859" i="16" s="1"/>
  <c r="AM2858" i="16"/>
  <c r="AP2858" i="16" s="1"/>
  <c r="AR2858" i="16" s="1"/>
  <c r="AM2857" i="16"/>
  <c r="AP2857" i="16" s="1"/>
  <c r="AR2857" i="16" s="1"/>
  <c r="AM2856" i="16"/>
  <c r="AP2856" i="16" s="1"/>
  <c r="AR2856" i="16" s="1"/>
  <c r="AM2855" i="16"/>
  <c r="AP2855" i="16" s="1"/>
  <c r="AR2855" i="16" s="1"/>
  <c r="AM2854" i="16"/>
  <c r="AP2854" i="16" s="1"/>
  <c r="AR2854" i="16" s="1"/>
  <c r="AM2853" i="16"/>
  <c r="AP2853" i="16" s="1"/>
  <c r="AR2853" i="16" s="1"/>
  <c r="AM2849" i="16"/>
  <c r="AP2849" i="16" s="1"/>
  <c r="AR2849" i="16" s="1"/>
  <c r="AM2848" i="16"/>
  <c r="AP2848" i="16" s="1"/>
  <c r="AR2848" i="16" s="1"/>
  <c r="AM2847" i="16"/>
  <c r="AP2847" i="16" s="1"/>
  <c r="AR2847" i="16" s="1"/>
  <c r="AM2846" i="16"/>
  <c r="AP2846" i="16" s="1"/>
  <c r="AR2846" i="16" s="1"/>
  <c r="AM2845" i="16"/>
  <c r="AP2845" i="16" s="1"/>
  <c r="AQ2844" i="16"/>
  <c r="AN2844" i="16"/>
  <c r="AM2842" i="16"/>
  <c r="AM2841" i="16"/>
  <c r="AM2840" i="16"/>
  <c r="AM2839" i="16"/>
  <c r="AM2838" i="16"/>
  <c r="AM2837" i="16"/>
  <c r="AQ2836" i="16"/>
  <c r="AQ2835" i="16" s="1"/>
  <c r="AN2836" i="16"/>
  <c r="AN2835" i="16" s="1"/>
  <c r="AP2834" i="16"/>
  <c r="AR2834" i="16" s="1"/>
  <c r="AR2833" i="16" s="1"/>
  <c r="AO2834" i="16"/>
  <c r="AO2833" i="16" s="1"/>
  <c r="AQ2833" i="16"/>
  <c r="AN2833" i="16"/>
  <c r="AM2833" i="16"/>
  <c r="AM2832" i="16"/>
  <c r="AP2831" i="16"/>
  <c r="AR2831" i="16" s="1"/>
  <c r="AO2831" i="16"/>
  <c r="AP2830" i="16"/>
  <c r="AR2830" i="16" s="1"/>
  <c r="AO2830" i="16"/>
  <c r="AM2829" i="16"/>
  <c r="AP2829" i="16" s="1"/>
  <c r="AR2829" i="16" s="1"/>
  <c r="AM2828" i="16"/>
  <c r="AP2828" i="16" s="1"/>
  <c r="AR2828" i="16" s="1"/>
  <c r="AP2827" i="16"/>
  <c r="AR2827" i="16" s="1"/>
  <c r="AO2827" i="16"/>
  <c r="AQ2826" i="16"/>
  <c r="AN2826" i="16"/>
  <c r="AN2825" i="16" s="1"/>
  <c r="AM2824" i="16"/>
  <c r="AO2824" i="16" s="1"/>
  <c r="AM2823" i="16"/>
  <c r="AO2823" i="16" s="1"/>
  <c r="AM2822" i="16"/>
  <c r="AO2822" i="16" s="1"/>
  <c r="AM2821" i="16"/>
  <c r="AO2821" i="16" s="1"/>
  <c r="AM2820" i="16"/>
  <c r="AO2820" i="16" s="1"/>
  <c r="AM2819" i="16"/>
  <c r="AO2819" i="16" s="1"/>
  <c r="AM2818" i="16"/>
  <c r="AO2818" i="16" s="1"/>
  <c r="AM2817" i="16"/>
  <c r="AO2817" i="16" s="1"/>
  <c r="AM2816" i="16"/>
  <c r="AO2816" i="16" s="1"/>
  <c r="AM2815" i="16"/>
  <c r="AO2815" i="16" s="1"/>
  <c r="AM2814" i="16"/>
  <c r="AO2814" i="16" s="1"/>
  <c r="AM2813" i="16"/>
  <c r="AO2813" i="16" s="1"/>
  <c r="AM2812" i="16"/>
  <c r="AO2812" i="16" s="1"/>
  <c r="AM2811" i="16"/>
  <c r="AO2811" i="16" s="1"/>
  <c r="AM2810" i="16"/>
  <c r="AO2810" i="16" s="1"/>
  <c r="AM2809" i="16"/>
  <c r="AO2809" i="16" s="1"/>
  <c r="AM2808" i="16"/>
  <c r="AO2808" i="16" s="1"/>
  <c r="AM2807" i="16"/>
  <c r="AO2807" i="16" s="1"/>
  <c r="AM2806" i="16"/>
  <c r="AO2806" i="16" s="1"/>
  <c r="AM2805" i="16"/>
  <c r="AO2805" i="16" s="1"/>
  <c r="AM2804" i="16"/>
  <c r="AO2804" i="16" s="1"/>
  <c r="AM2803" i="16"/>
  <c r="AO2803" i="16" s="1"/>
  <c r="AM2802" i="16"/>
  <c r="AO2802" i="16" s="1"/>
  <c r="AM2801" i="16"/>
  <c r="AO2801" i="16" s="1"/>
  <c r="AM2800" i="16"/>
  <c r="AO2800" i="16" s="1"/>
  <c r="AM2799" i="16"/>
  <c r="AO2799" i="16" s="1"/>
  <c r="AM2798" i="16"/>
  <c r="AO2798" i="16" s="1"/>
  <c r="AM2797" i="16"/>
  <c r="AO2797" i="16" s="1"/>
  <c r="AM2796" i="16"/>
  <c r="AO2796" i="16" s="1"/>
  <c r="AM2795" i="16"/>
  <c r="AO2795" i="16" s="1"/>
  <c r="AM2794" i="16"/>
  <c r="AO2794" i="16" s="1"/>
  <c r="AM2793" i="16"/>
  <c r="AO2793" i="16" s="1"/>
  <c r="AM2792" i="16"/>
  <c r="AO2792" i="16" s="1"/>
  <c r="AM2791" i="16"/>
  <c r="AO2791" i="16" s="1"/>
  <c r="AM2790" i="16"/>
  <c r="AO2790" i="16" s="1"/>
  <c r="AM2789" i="16"/>
  <c r="AO2789" i="16" s="1"/>
  <c r="AM2788" i="16"/>
  <c r="AO2788" i="16" s="1"/>
  <c r="AM2787" i="16"/>
  <c r="AO2787" i="16" s="1"/>
  <c r="AM2786" i="16"/>
  <c r="AO2786" i="16" s="1"/>
  <c r="AM2785" i="16"/>
  <c r="AO2785" i="16" s="1"/>
  <c r="AM2784" i="16"/>
  <c r="AO2784" i="16" s="1"/>
  <c r="AM2783" i="16"/>
  <c r="AO2783" i="16" s="1"/>
  <c r="AM2782" i="16"/>
  <c r="AM2781" i="16"/>
  <c r="AM2780" i="16"/>
  <c r="AO2780" i="16" s="1"/>
  <c r="AM2779" i="16"/>
  <c r="AO2779" i="16" s="1"/>
  <c r="AM2778" i="16"/>
  <c r="AM2777" i="16"/>
  <c r="AM2776" i="16"/>
  <c r="AO2776" i="16" s="1"/>
  <c r="AQ2775" i="16"/>
  <c r="AN2775" i="16"/>
  <c r="AM2774" i="16"/>
  <c r="AO2774" i="16" s="1"/>
  <c r="AM2773" i="16"/>
  <c r="AP2773" i="16" s="1"/>
  <c r="AR2773" i="16" s="1"/>
  <c r="AM2772" i="16"/>
  <c r="AO2772" i="16" s="1"/>
  <c r="AM2771" i="16"/>
  <c r="AP2771" i="16" s="1"/>
  <c r="AR2771" i="16" s="1"/>
  <c r="AM2770" i="16"/>
  <c r="AO2770" i="16" s="1"/>
  <c r="AM2769" i="16"/>
  <c r="AP2769" i="16" s="1"/>
  <c r="AR2769" i="16" s="1"/>
  <c r="AM2768" i="16"/>
  <c r="AO2768" i="16" s="1"/>
  <c r="AM2767" i="16"/>
  <c r="AP2767" i="16" s="1"/>
  <c r="AR2767" i="16" s="1"/>
  <c r="AM2766" i="16"/>
  <c r="AO2766" i="16" s="1"/>
  <c r="AM2765" i="16"/>
  <c r="AP2765" i="16" s="1"/>
  <c r="AR2765" i="16" s="1"/>
  <c r="AM2764" i="16"/>
  <c r="AO2764" i="16" s="1"/>
  <c r="AM2763" i="16"/>
  <c r="AP2763" i="16" s="1"/>
  <c r="AR2763" i="16" s="1"/>
  <c r="AM2762" i="16"/>
  <c r="AO2762" i="16" s="1"/>
  <c r="AM2761" i="16"/>
  <c r="AP2761" i="16" s="1"/>
  <c r="AR2761" i="16" s="1"/>
  <c r="AM2760" i="16"/>
  <c r="AO2760" i="16" s="1"/>
  <c r="AM2759" i="16"/>
  <c r="AP2759" i="16" s="1"/>
  <c r="AR2759" i="16" s="1"/>
  <c r="AM2758" i="16"/>
  <c r="AO2758" i="16" s="1"/>
  <c r="AM2757" i="16"/>
  <c r="AP2757" i="16" s="1"/>
  <c r="AR2757" i="16" s="1"/>
  <c r="AM2756" i="16"/>
  <c r="AO2756" i="16" s="1"/>
  <c r="AM2755" i="16"/>
  <c r="AP2755" i="16" s="1"/>
  <c r="AR2755" i="16" s="1"/>
  <c r="AM2754" i="16"/>
  <c r="AO2754" i="16" s="1"/>
  <c r="AM2753" i="16"/>
  <c r="AP2753" i="16" s="1"/>
  <c r="AR2753" i="16" s="1"/>
  <c r="AM2752" i="16"/>
  <c r="AO2752" i="16" s="1"/>
  <c r="AM2751" i="16"/>
  <c r="AP2751" i="16" s="1"/>
  <c r="AR2751" i="16" s="1"/>
  <c r="AM2750" i="16"/>
  <c r="AO2750" i="16" s="1"/>
  <c r="AM2749" i="16"/>
  <c r="AP2749" i="16" s="1"/>
  <c r="AR2749" i="16" s="1"/>
  <c r="AM2748" i="16"/>
  <c r="AO2748" i="16" s="1"/>
  <c r="AM2747" i="16"/>
  <c r="AP2747" i="16" s="1"/>
  <c r="AR2747" i="16" s="1"/>
  <c r="AM2746" i="16"/>
  <c r="AO2746" i="16" s="1"/>
  <c r="AM2745" i="16"/>
  <c r="AP2745" i="16" s="1"/>
  <c r="AR2745" i="16" s="1"/>
  <c r="AM2744" i="16"/>
  <c r="AO2744" i="16" s="1"/>
  <c r="AM2743" i="16"/>
  <c r="AP2743" i="16" s="1"/>
  <c r="AR2743" i="16" s="1"/>
  <c r="AM2742" i="16"/>
  <c r="AO2742" i="16" s="1"/>
  <c r="AM2741" i="16"/>
  <c r="AP2741" i="16" s="1"/>
  <c r="AR2741" i="16" s="1"/>
  <c r="AM2740" i="16"/>
  <c r="AO2740" i="16" s="1"/>
  <c r="AM2739" i="16"/>
  <c r="AP2739" i="16" s="1"/>
  <c r="AR2739" i="16" s="1"/>
  <c r="AM2738" i="16"/>
  <c r="AO2738" i="16" s="1"/>
  <c r="AM2737" i="16"/>
  <c r="AP2737" i="16" s="1"/>
  <c r="AR2737" i="16" s="1"/>
  <c r="AM2736" i="16"/>
  <c r="AO2736" i="16" s="1"/>
  <c r="AM2735" i="16"/>
  <c r="AP2735" i="16" s="1"/>
  <c r="AR2735" i="16" s="1"/>
  <c r="AM2734" i="16"/>
  <c r="AO2734" i="16" s="1"/>
  <c r="AM2733" i="16"/>
  <c r="AP2733" i="16" s="1"/>
  <c r="AR2733" i="16" s="1"/>
  <c r="AM2732" i="16"/>
  <c r="AO2732" i="16" s="1"/>
  <c r="AM2731" i="16"/>
  <c r="AP2731" i="16" s="1"/>
  <c r="AR2731" i="16" s="1"/>
  <c r="AM2730" i="16"/>
  <c r="AO2730" i="16" s="1"/>
  <c r="AM2729" i="16"/>
  <c r="AP2729" i="16" s="1"/>
  <c r="AR2729" i="16" s="1"/>
  <c r="AM2728" i="16"/>
  <c r="AO2728" i="16" s="1"/>
  <c r="AM2727" i="16"/>
  <c r="AP2727" i="16" s="1"/>
  <c r="AR2727" i="16" s="1"/>
  <c r="AM2726" i="16"/>
  <c r="AO2726" i="16" s="1"/>
  <c r="AM2725" i="16"/>
  <c r="AP2725" i="16" s="1"/>
  <c r="AR2725" i="16" s="1"/>
  <c r="AM2724" i="16"/>
  <c r="AO2724" i="16" s="1"/>
  <c r="AM2723" i="16"/>
  <c r="AP2723" i="16" s="1"/>
  <c r="AR2723" i="16" s="1"/>
  <c r="AM2722" i="16"/>
  <c r="AO2722" i="16" s="1"/>
  <c r="AM2721" i="16"/>
  <c r="AP2721" i="16" s="1"/>
  <c r="AR2721" i="16" s="1"/>
  <c r="AM2720" i="16"/>
  <c r="AP2720" i="16" s="1"/>
  <c r="AQ2719" i="16"/>
  <c r="AN2719" i="16"/>
  <c r="AP2717" i="16"/>
  <c r="AR2717" i="16" s="1"/>
  <c r="AO2717" i="16"/>
  <c r="AP2716" i="16"/>
  <c r="AR2716" i="16" s="1"/>
  <c r="AO2716" i="16"/>
  <c r="AP2715" i="16"/>
  <c r="AO2715" i="16"/>
  <c r="AQ2714" i="16"/>
  <c r="AN2714" i="16"/>
  <c r="AM2714" i="16"/>
  <c r="AM2713" i="16"/>
  <c r="AM2712" i="16"/>
  <c r="AM2711" i="16"/>
  <c r="AM2710" i="16"/>
  <c r="AM2709" i="16"/>
  <c r="AQ2708" i="16"/>
  <c r="AN2708" i="16"/>
  <c r="AM2707" i="16"/>
  <c r="AM2706" i="16"/>
  <c r="AO2706" i="16" s="1"/>
  <c r="AM2705" i="16"/>
  <c r="AO2705" i="16" s="1"/>
  <c r="AM2704" i="16"/>
  <c r="AM2703" i="16"/>
  <c r="AM2702" i="16"/>
  <c r="AO2702" i="16" s="1"/>
  <c r="AM2701" i="16"/>
  <c r="AO2701" i="16" s="1"/>
  <c r="AM2700" i="16"/>
  <c r="AM2699" i="16"/>
  <c r="AM2698" i="16"/>
  <c r="AO2698" i="16" s="1"/>
  <c r="AQ2697" i="16"/>
  <c r="AN2697" i="16"/>
  <c r="AM2695" i="16"/>
  <c r="AP2695" i="16" s="1"/>
  <c r="AR2695" i="16" s="1"/>
  <c r="AM2694" i="16"/>
  <c r="AM2693" i="16"/>
  <c r="AP2693" i="16" s="1"/>
  <c r="AR2693" i="16" s="1"/>
  <c r="AM2692" i="16"/>
  <c r="AP2692" i="16" s="1"/>
  <c r="AR2692" i="16" s="1"/>
  <c r="AM2691" i="16"/>
  <c r="AP2691" i="16" s="1"/>
  <c r="AR2691" i="16" s="1"/>
  <c r="AM2690" i="16"/>
  <c r="AM2689" i="16"/>
  <c r="AP2689" i="16" s="1"/>
  <c r="AR2689" i="16" s="1"/>
  <c r="AM2688" i="16"/>
  <c r="AP2688" i="16" s="1"/>
  <c r="AR2688" i="16" s="1"/>
  <c r="AM2687" i="16"/>
  <c r="AP2687" i="16" s="1"/>
  <c r="AR2687" i="16" s="1"/>
  <c r="AM2686" i="16"/>
  <c r="AM2685" i="16"/>
  <c r="AP2685" i="16" s="1"/>
  <c r="AR2685" i="16" s="1"/>
  <c r="AM2684" i="16"/>
  <c r="AP2684" i="16" s="1"/>
  <c r="AR2684" i="16" s="1"/>
  <c r="AM2683" i="16"/>
  <c r="AP2683" i="16" s="1"/>
  <c r="AR2683" i="16" s="1"/>
  <c r="AM2682" i="16"/>
  <c r="AM2681" i="16"/>
  <c r="AM2680" i="16"/>
  <c r="AP2680" i="16" s="1"/>
  <c r="AR2680" i="16" s="1"/>
  <c r="AQ2679" i="16"/>
  <c r="AN2679" i="16"/>
  <c r="AM2678" i="16"/>
  <c r="AM2677" i="16"/>
  <c r="AM2676" i="16"/>
  <c r="AM2675" i="16"/>
  <c r="AM2674" i="16"/>
  <c r="AM2673" i="16"/>
  <c r="AM2672" i="16"/>
  <c r="AM2671" i="16"/>
  <c r="AM2670" i="16"/>
  <c r="AM2669" i="16"/>
  <c r="AM2668" i="16"/>
  <c r="AM2667" i="16"/>
  <c r="AM2666" i="16"/>
  <c r="AM2665" i="16"/>
  <c r="AM2664" i="16"/>
  <c r="AM2663" i="16"/>
  <c r="AM2662" i="16"/>
  <c r="AM2661" i="16"/>
  <c r="AM2660" i="16"/>
  <c r="AQ2659" i="16"/>
  <c r="AN2659" i="16"/>
  <c r="AP2658" i="16"/>
  <c r="AR2658" i="16" s="1"/>
  <c r="AO2658" i="16"/>
  <c r="AM2657" i="16"/>
  <c r="AP2657" i="16" s="1"/>
  <c r="AR2657" i="16" s="1"/>
  <c r="AM2656" i="16"/>
  <c r="AP2656" i="16" s="1"/>
  <c r="AR2656" i="16" s="1"/>
  <c r="AM2655" i="16"/>
  <c r="AP2655" i="16" s="1"/>
  <c r="AR2655" i="16" s="1"/>
  <c r="AM2654" i="16"/>
  <c r="AM2653" i="16"/>
  <c r="AM2652" i="16"/>
  <c r="AP2652" i="16" s="1"/>
  <c r="AR2652" i="16" s="1"/>
  <c r="AQ2651" i="16"/>
  <c r="AN2651" i="16"/>
  <c r="AM2650" i="16"/>
  <c r="AM2649" i="16"/>
  <c r="AM2648" i="16"/>
  <c r="AM2647" i="16"/>
  <c r="AM2646" i="16"/>
  <c r="AM2645" i="16"/>
  <c r="AM2644" i="16"/>
  <c r="AM2643" i="16"/>
  <c r="AM2642" i="16"/>
  <c r="AM2641" i="16"/>
  <c r="AM2640" i="16"/>
  <c r="AM2639" i="16"/>
  <c r="AM2638" i="16"/>
  <c r="AM2637" i="16"/>
  <c r="AM2636" i="16"/>
  <c r="AM2635" i="16"/>
  <c r="AM2634" i="16"/>
  <c r="AM2633" i="16"/>
  <c r="AM2632" i="16"/>
  <c r="AM2631" i="16"/>
  <c r="AM2630" i="16"/>
  <c r="AM2629" i="16"/>
  <c r="AM2628" i="16"/>
  <c r="AM2627" i="16"/>
  <c r="AQ2626" i="16"/>
  <c r="AN2626" i="16"/>
  <c r="AP2623" i="16"/>
  <c r="AR2623" i="16" s="1"/>
  <c r="AR2622" i="16" s="1"/>
  <c r="AR2621" i="16" s="1"/>
  <c r="AO2623" i="16"/>
  <c r="AO2622" i="16" s="1"/>
  <c r="AQ2622" i="16"/>
  <c r="AQ2621" i="16" s="1"/>
  <c r="AN2622" i="16"/>
  <c r="AN2621" i="16" s="1"/>
  <c r="AM2622" i="16"/>
  <c r="AM2621" i="16" s="1"/>
  <c r="AP2620" i="16"/>
  <c r="AR2620" i="16" s="1"/>
  <c r="AR2619" i="16" s="1"/>
  <c r="AR2618" i="16" s="1"/>
  <c r="AO2620" i="16"/>
  <c r="AO2619" i="16" s="1"/>
  <c r="AQ2619" i="16"/>
  <c r="AQ2618" i="16" s="1"/>
  <c r="AN2619" i="16"/>
  <c r="AN2618" i="16" s="1"/>
  <c r="AM2619" i="16"/>
  <c r="AM2618" i="16" s="1"/>
  <c r="AM2617" i="16"/>
  <c r="AQ2616" i="16"/>
  <c r="AN2616" i="16"/>
  <c r="AM2615" i="16"/>
  <c r="AO2615" i="16" s="1"/>
  <c r="AM2614" i="16"/>
  <c r="AP2614" i="16" s="1"/>
  <c r="AQ2613" i="16"/>
  <c r="AQ2612" i="16" s="1"/>
  <c r="AN2613" i="16"/>
  <c r="AP2610" i="16"/>
  <c r="AO2610" i="16"/>
  <c r="AO2609" i="16" s="1"/>
  <c r="AQ2609" i="16"/>
  <c r="AN2609" i="16"/>
  <c r="AM2609" i="16"/>
  <c r="AP2608" i="16"/>
  <c r="AO2608" i="16"/>
  <c r="AO2607" i="16" s="1"/>
  <c r="AQ2607" i="16"/>
  <c r="AN2607" i="16"/>
  <c r="AM2607" i="16"/>
  <c r="AP2606" i="16"/>
  <c r="AR2606" i="16" s="1"/>
  <c r="AO2606" i="16"/>
  <c r="AM2605" i="16"/>
  <c r="AP2605" i="16" s="1"/>
  <c r="AQ2604" i="16"/>
  <c r="AN2604" i="16"/>
  <c r="AM2602" i="16"/>
  <c r="AM2601" i="16"/>
  <c r="AM2600" i="16"/>
  <c r="AM2599" i="16"/>
  <c r="AM2598" i="16"/>
  <c r="AM2597" i="16"/>
  <c r="AM2596" i="16"/>
  <c r="AM2595" i="16"/>
  <c r="AM2594" i="16"/>
  <c r="AM2593" i="16"/>
  <c r="AM2592" i="16"/>
  <c r="AM2591" i="16"/>
  <c r="AM2590" i="16"/>
  <c r="AM2589" i="16"/>
  <c r="AM2588" i="16"/>
  <c r="AM2587" i="16"/>
  <c r="AM2586" i="16"/>
  <c r="AM2585" i="16"/>
  <c r="AM2584" i="16"/>
  <c r="AM2583" i="16"/>
  <c r="AM2582" i="16"/>
  <c r="AM2581" i="16"/>
  <c r="AM2580" i="16"/>
  <c r="AM2579" i="16"/>
  <c r="AM2578" i="16"/>
  <c r="AM2577" i="16"/>
  <c r="AM2576" i="16"/>
  <c r="AQ2575" i="16"/>
  <c r="AN2575" i="16"/>
  <c r="AM2574" i="16"/>
  <c r="AM2573" i="16"/>
  <c r="AO2573" i="16" s="1"/>
  <c r="AM2572" i="16"/>
  <c r="AO2572" i="16" s="1"/>
  <c r="AM2571" i="16"/>
  <c r="AO2571" i="16" s="1"/>
  <c r="AM2570" i="16"/>
  <c r="AM2569" i="16"/>
  <c r="AM2568" i="16"/>
  <c r="AQ2567" i="16"/>
  <c r="AN2567" i="16"/>
  <c r="AM2565" i="16"/>
  <c r="AQ2564" i="16"/>
  <c r="AN2564" i="16"/>
  <c r="AP2563" i="16"/>
  <c r="AR2563" i="16" s="1"/>
  <c r="AR2562" i="16" s="1"/>
  <c r="AO2563" i="16"/>
  <c r="AO2562" i="16" s="1"/>
  <c r="AQ2562" i="16"/>
  <c r="AN2562" i="16"/>
  <c r="AM2562" i="16"/>
  <c r="AM2561" i="16"/>
  <c r="AP2561" i="16" s="1"/>
  <c r="AR2561" i="16" s="1"/>
  <c r="AM2560" i="16"/>
  <c r="AO2560" i="16" s="1"/>
  <c r="AM2559" i="16"/>
  <c r="AP2559" i="16" s="1"/>
  <c r="AR2559" i="16" s="1"/>
  <c r="AM2558" i="16"/>
  <c r="AO2558" i="16" s="1"/>
  <c r="AM2557" i="16"/>
  <c r="AP2557" i="16" s="1"/>
  <c r="AR2557" i="16" s="1"/>
  <c r="AM2556" i="16"/>
  <c r="AP2556" i="16" s="1"/>
  <c r="AQ2555" i="16"/>
  <c r="AN2555" i="16"/>
  <c r="AM2554" i="16"/>
  <c r="AM2553" i="16" s="1"/>
  <c r="AQ2553" i="16"/>
  <c r="AN2553" i="16"/>
  <c r="AM2551" i="16"/>
  <c r="AO2551" i="16" s="1"/>
  <c r="AO2550" i="16" s="1"/>
  <c r="AQ2550" i="16"/>
  <c r="AN2550" i="16"/>
  <c r="AM2549" i="16"/>
  <c r="AP2549" i="16" s="1"/>
  <c r="AQ2548" i="16"/>
  <c r="AN2548" i="16"/>
  <c r="AM2547" i="16"/>
  <c r="AP2547" i="16" s="1"/>
  <c r="AR2547" i="16" s="1"/>
  <c r="AR2546" i="16" s="1"/>
  <c r="AQ2546" i="16"/>
  <c r="AN2546" i="16"/>
  <c r="AP2545" i="16"/>
  <c r="AR2545" i="16" s="1"/>
  <c r="AR2544" i="16" s="1"/>
  <c r="AO2545" i="16"/>
  <c r="AO2544" i="16" s="1"/>
  <c r="AQ2544" i="16"/>
  <c r="AN2544" i="16"/>
  <c r="AM2544" i="16"/>
  <c r="AP2542" i="16"/>
  <c r="AR2542" i="16" s="1"/>
  <c r="AR2541" i="16" s="1"/>
  <c r="AR2540" i="16" s="1"/>
  <c r="AO2542" i="16"/>
  <c r="AO2541" i="16" s="1"/>
  <c r="AO2540" i="16" s="1"/>
  <c r="AQ2541" i="16"/>
  <c r="AQ2540" i="16" s="1"/>
  <c r="AN2541" i="16"/>
  <c r="AN2540" i="16" s="1"/>
  <c r="AM2541" i="16"/>
  <c r="AM2540" i="16" s="1"/>
  <c r="AM2539" i="16"/>
  <c r="AP2539" i="16" s="1"/>
  <c r="AQ2538" i="16"/>
  <c r="AQ2537" i="16" s="1"/>
  <c r="AN2538" i="16"/>
  <c r="AN2537" i="16" s="1"/>
  <c r="AP2536" i="16"/>
  <c r="AR2536" i="16" s="1"/>
  <c r="AR2535" i="16" s="1"/>
  <c r="AR2534" i="16" s="1"/>
  <c r="AO2536" i="16"/>
  <c r="AO2535" i="16" s="1"/>
  <c r="AO2534" i="16" s="1"/>
  <c r="AQ2535" i="16"/>
  <c r="AQ2534" i="16" s="1"/>
  <c r="AN2535" i="16"/>
  <c r="AN2534" i="16" s="1"/>
  <c r="AM2535" i="16"/>
  <c r="AM2534" i="16" s="1"/>
  <c r="AM2530" i="16"/>
  <c r="AP2530" i="16" s="1"/>
  <c r="AQ2529" i="16"/>
  <c r="AN2529" i="16"/>
  <c r="AM2528" i="16"/>
  <c r="AO2528" i="16" s="1"/>
  <c r="AO2527" i="16" s="1"/>
  <c r="AQ2527" i="16"/>
  <c r="AN2527" i="16"/>
  <c r="AP2523" i="16"/>
  <c r="AO2523" i="16"/>
  <c r="AO2522" i="16" s="1"/>
  <c r="AO2521" i="16" s="1"/>
  <c r="AQ2522" i="16"/>
  <c r="AQ2521" i="16" s="1"/>
  <c r="AN2522" i="16"/>
  <c r="AN2521" i="16" s="1"/>
  <c r="AM2522" i="16"/>
  <c r="AM2521" i="16" s="1"/>
  <c r="AP2520" i="16"/>
  <c r="AR2520" i="16" s="1"/>
  <c r="AR2519" i="16" s="1"/>
  <c r="AR2518" i="16" s="1"/>
  <c r="AO2520" i="16"/>
  <c r="AO2519" i="16" s="1"/>
  <c r="AO2518" i="16" s="1"/>
  <c r="AQ2519" i="16"/>
  <c r="AQ2518" i="16" s="1"/>
  <c r="AN2519" i="16"/>
  <c r="AN2518" i="16" s="1"/>
  <c r="AM2519" i="16"/>
  <c r="AM2518" i="16" s="1"/>
  <c r="AP2517" i="16"/>
  <c r="AR2517" i="16" s="1"/>
  <c r="AO2517" i="16"/>
  <c r="AP2516" i="16"/>
  <c r="AR2516" i="16" s="1"/>
  <c r="AO2516" i="16"/>
  <c r="AP2515" i="16"/>
  <c r="AO2515" i="16"/>
  <c r="AQ2514" i="16"/>
  <c r="AN2514" i="16"/>
  <c r="AM2514" i="16"/>
  <c r="AP2513" i="16"/>
  <c r="AR2513" i="16" s="1"/>
  <c r="AO2513" i="16"/>
  <c r="AP2512" i="16"/>
  <c r="AR2512" i="16" s="1"/>
  <c r="AO2512" i="16"/>
  <c r="AP2511" i="16"/>
  <c r="AR2511" i="16" s="1"/>
  <c r="AO2511" i="16"/>
  <c r="AP2510" i="16"/>
  <c r="AR2510" i="16" s="1"/>
  <c r="AO2510" i="16"/>
  <c r="AP2509" i="16"/>
  <c r="AR2509" i="16" s="1"/>
  <c r="AO2509" i="16"/>
  <c r="AP2508" i="16"/>
  <c r="AR2508" i="16" s="1"/>
  <c r="AO2508" i="16"/>
  <c r="AQ2507" i="16"/>
  <c r="AN2507" i="16"/>
  <c r="AM2507" i="16"/>
  <c r="AP2506" i="16"/>
  <c r="AR2506" i="16" s="1"/>
  <c r="AO2506" i="16"/>
  <c r="AP2505" i="16"/>
  <c r="AR2505" i="16" s="1"/>
  <c r="AO2505" i="16"/>
  <c r="AP2504" i="16"/>
  <c r="AR2504" i="16" s="1"/>
  <c r="AO2504" i="16"/>
  <c r="AP2503" i="16"/>
  <c r="AR2503" i="16" s="1"/>
  <c r="AO2503" i="16"/>
  <c r="AP2502" i="16"/>
  <c r="AR2502" i="16" s="1"/>
  <c r="AO2502" i="16"/>
  <c r="AP2501" i="16"/>
  <c r="AR2501" i="16" s="1"/>
  <c r="AO2501" i="16"/>
  <c r="AP2500" i="16"/>
  <c r="AR2500" i="16" s="1"/>
  <c r="AO2500" i="16"/>
  <c r="AP2499" i="16"/>
  <c r="AR2499" i="16" s="1"/>
  <c r="AO2499" i="16"/>
  <c r="AP2498" i="16"/>
  <c r="AR2498" i="16" s="1"/>
  <c r="AO2498" i="16"/>
  <c r="AP2497" i="16"/>
  <c r="AR2497" i="16" s="1"/>
  <c r="AO2497" i="16"/>
  <c r="AP2496" i="16"/>
  <c r="AR2496" i="16" s="1"/>
  <c r="AO2496" i="16"/>
  <c r="AP2495" i="16"/>
  <c r="AR2495" i="16" s="1"/>
  <c r="AO2495" i="16"/>
  <c r="AP2494" i="16"/>
  <c r="AR2494" i="16" s="1"/>
  <c r="AO2494" i="16"/>
  <c r="AP2493" i="16"/>
  <c r="AR2493" i="16" s="1"/>
  <c r="AO2493" i="16"/>
  <c r="AP2492" i="16"/>
  <c r="AR2492" i="16" s="1"/>
  <c r="AO2492" i="16"/>
  <c r="AP2491" i="16"/>
  <c r="AR2491" i="16" s="1"/>
  <c r="AO2491" i="16"/>
  <c r="AP2490" i="16"/>
  <c r="AR2490" i="16" s="1"/>
  <c r="AO2490" i="16"/>
  <c r="AP2489" i="16"/>
  <c r="AR2489" i="16" s="1"/>
  <c r="AO2489" i="16"/>
  <c r="AP2488" i="16"/>
  <c r="AR2488" i="16" s="1"/>
  <c r="AO2488" i="16"/>
  <c r="AP2487" i="16"/>
  <c r="AR2487" i="16" s="1"/>
  <c r="AO2487" i="16"/>
  <c r="AP2486" i="16"/>
  <c r="AR2486" i="16" s="1"/>
  <c r="AO2486" i="16"/>
  <c r="AQ2485" i="16"/>
  <c r="AN2485" i="16"/>
  <c r="AM2485" i="16"/>
  <c r="AP2482" i="16"/>
  <c r="AR2482" i="16" s="1"/>
  <c r="AR2481" i="16" s="1"/>
  <c r="AO2482" i="16"/>
  <c r="AO2481" i="16" s="1"/>
  <c r="AQ2481" i="16"/>
  <c r="AN2481" i="16"/>
  <c r="AM2481" i="16"/>
  <c r="AP2480" i="16"/>
  <c r="AR2480" i="16" s="1"/>
  <c r="AR2479" i="16" s="1"/>
  <c r="AO2480" i="16"/>
  <c r="AO2479" i="16" s="1"/>
  <c r="AQ2479" i="16"/>
  <c r="AN2479" i="16"/>
  <c r="AM2479" i="16"/>
  <c r="AP2476" i="16"/>
  <c r="AR2476" i="16" s="1"/>
  <c r="AR2475" i="16" s="1"/>
  <c r="AO2476" i="16"/>
  <c r="AO2475" i="16" s="1"/>
  <c r="AQ2475" i="16"/>
  <c r="AN2475" i="16"/>
  <c r="AM2475" i="16"/>
  <c r="AR2473" i="16"/>
  <c r="AO2473" i="16"/>
  <c r="AQ2473" i="16"/>
  <c r="AP2473" i="16"/>
  <c r="AN2473" i="16"/>
  <c r="AM2473" i="16"/>
  <c r="AM2469" i="16"/>
  <c r="AQ2468" i="16"/>
  <c r="AN2468" i="16"/>
  <c r="AM2467" i="16"/>
  <c r="AP2467" i="16" s="1"/>
  <c r="AQ2466" i="16"/>
  <c r="AN2466" i="16"/>
  <c r="AM2462" i="16"/>
  <c r="AP2462" i="16" s="1"/>
  <c r="AQ2461" i="16"/>
  <c r="AQ2460" i="16" s="1"/>
  <c r="AN2461" i="16"/>
  <c r="AN2460" i="16" s="1"/>
  <c r="AM2459" i="16"/>
  <c r="AO2459" i="16" s="1"/>
  <c r="AM2458" i="16"/>
  <c r="AP2458" i="16" s="1"/>
  <c r="AQ2457" i="16"/>
  <c r="AQ2456" i="16" s="1"/>
  <c r="AN2457" i="16"/>
  <c r="AN2456" i="16" s="1"/>
  <c r="AM2455" i="16"/>
  <c r="AP2455" i="16" s="1"/>
  <c r="AR2455" i="16" s="1"/>
  <c r="AM2454" i="16"/>
  <c r="AP2454" i="16" s="1"/>
  <c r="AQ2453" i="16"/>
  <c r="AQ2452" i="16" s="1"/>
  <c r="AN2453" i="16"/>
  <c r="AN2452" i="16" s="1"/>
  <c r="AM2451" i="16"/>
  <c r="AP2451" i="16" s="1"/>
  <c r="AP2450" i="16" s="1"/>
  <c r="AP2449" i="16" s="1"/>
  <c r="AQ2450" i="16"/>
  <c r="AQ2449" i="16" s="1"/>
  <c r="AN2450" i="16"/>
  <c r="AN2449" i="16" s="1"/>
  <c r="AM2448" i="16"/>
  <c r="AP2448" i="16" s="1"/>
  <c r="AR2448" i="16" s="1"/>
  <c r="AM2447" i="16"/>
  <c r="AP2447" i="16" s="1"/>
  <c r="AQ2446" i="16"/>
  <c r="AQ2445" i="16" s="1"/>
  <c r="AN2446" i="16"/>
  <c r="AN2445" i="16" s="1"/>
  <c r="AM2443" i="16"/>
  <c r="AQ2442" i="16"/>
  <c r="AN2442" i="16"/>
  <c r="AR2433" i="16"/>
  <c r="AQ2433" i="16"/>
  <c r="AP2433" i="16"/>
  <c r="AN2433" i="16"/>
  <c r="AM2433" i="16"/>
  <c r="AM2432" i="16"/>
  <c r="AO2432" i="16" s="1"/>
  <c r="AM2431" i="16"/>
  <c r="AO2431" i="16" s="1"/>
  <c r="AQ2430" i="16"/>
  <c r="AN2430" i="16"/>
  <c r="AM2429" i="16"/>
  <c r="AM2414" i="16" s="1"/>
  <c r="AQ2414" i="16"/>
  <c r="AN2414" i="16"/>
  <c r="AP2411" i="16"/>
  <c r="AR2411" i="16" s="1"/>
  <c r="AR2410" i="16" s="1"/>
  <c r="AR2409" i="16" s="1"/>
  <c r="AO2411" i="16"/>
  <c r="AO2410" i="16" s="1"/>
  <c r="AO2409" i="16" s="1"/>
  <c r="AQ2410" i="16"/>
  <c r="AQ2409" i="16" s="1"/>
  <c r="AN2410" i="16"/>
  <c r="AN2409" i="16" s="1"/>
  <c r="AM2410" i="16"/>
  <c r="AM2409" i="16" s="1"/>
  <c r="AP2408" i="16"/>
  <c r="AO2408" i="16"/>
  <c r="AO2407" i="16" s="1"/>
  <c r="AQ2407" i="16"/>
  <c r="AQ2406" i="16" s="1"/>
  <c r="AN2407" i="16"/>
  <c r="AN2406" i="16" s="1"/>
  <c r="AM2407" i="16"/>
  <c r="AM2406" i="16" s="1"/>
  <c r="AO2406" i="16"/>
  <c r="AM2405" i="16"/>
  <c r="AO2405" i="16" s="1"/>
  <c r="AO2404" i="16" s="1"/>
  <c r="AO2403" i="16" s="1"/>
  <c r="AQ2404" i="16"/>
  <c r="AQ2403" i="16" s="1"/>
  <c r="AN2404" i="16"/>
  <c r="AN2403" i="16" s="1"/>
  <c r="AP2401" i="16"/>
  <c r="AO2401" i="16"/>
  <c r="AO2400" i="16" s="1"/>
  <c r="AQ2400" i="16"/>
  <c r="AN2400" i="16"/>
  <c r="AM2400" i="16"/>
  <c r="AM2399" i="16"/>
  <c r="AP2399" i="16" s="1"/>
  <c r="AP2398" i="16" s="1"/>
  <c r="AQ2398" i="16"/>
  <c r="AN2398" i="16"/>
  <c r="AN2397" i="16" s="1"/>
  <c r="AM2396" i="16"/>
  <c r="AP2396" i="16" s="1"/>
  <c r="AR2396" i="16" s="1"/>
  <c r="AM2395" i="16"/>
  <c r="AP2395" i="16" s="1"/>
  <c r="AR2395" i="16" s="1"/>
  <c r="AM2394" i="16"/>
  <c r="AP2394" i="16" s="1"/>
  <c r="AR2394" i="16" s="1"/>
  <c r="AM2393" i="16"/>
  <c r="AP2393" i="16" s="1"/>
  <c r="AR2393" i="16" s="1"/>
  <c r="AM2392" i="16"/>
  <c r="AP2392" i="16" s="1"/>
  <c r="AR2392" i="16" s="1"/>
  <c r="AM2391" i="16"/>
  <c r="AP2391" i="16" s="1"/>
  <c r="AR2391" i="16" s="1"/>
  <c r="AM2390" i="16"/>
  <c r="AP2390" i="16" s="1"/>
  <c r="AR2390" i="16" s="1"/>
  <c r="AM2389" i="16"/>
  <c r="AP2389" i="16" s="1"/>
  <c r="AR2389" i="16" s="1"/>
  <c r="AM2388" i="16"/>
  <c r="AP2388" i="16" s="1"/>
  <c r="AQ2387" i="16"/>
  <c r="AQ2386" i="16" s="1"/>
  <c r="AN2387" i="16"/>
  <c r="AN2386" i="16" s="1"/>
  <c r="AM2385" i="16"/>
  <c r="AP2385" i="16" s="1"/>
  <c r="AR2385" i="16" s="1"/>
  <c r="AM2384" i="16"/>
  <c r="AO2384" i="16" s="1"/>
  <c r="AM2383" i="16"/>
  <c r="AP2383" i="16" s="1"/>
  <c r="AR2383" i="16" s="1"/>
  <c r="AM2382" i="16"/>
  <c r="AO2382" i="16" s="1"/>
  <c r="AM2381" i="16"/>
  <c r="AP2381" i="16" s="1"/>
  <c r="AQ2380" i="16"/>
  <c r="AQ2379" i="16" s="1"/>
  <c r="AN2380" i="16"/>
  <c r="AN2379" i="16" s="1"/>
  <c r="AM2377" i="16"/>
  <c r="AP2377" i="16" s="1"/>
  <c r="AQ2376" i="16"/>
  <c r="AN2376" i="16"/>
  <c r="AM2375" i="16"/>
  <c r="AO2375" i="16" s="1"/>
  <c r="AM2374" i="16"/>
  <c r="AP2374" i="16" s="1"/>
  <c r="AR2374" i="16" s="1"/>
  <c r="AM2373" i="16"/>
  <c r="AO2373" i="16" s="1"/>
  <c r="AM2372" i="16"/>
  <c r="AP2372" i="16" s="1"/>
  <c r="AR2372" i="16" s="1"/>
  <c r="AM2371" i="16"/>
  <c r="AO2371" i="16" s="1"/>
  <c r="AM2370" i="16"/>
  <c r="AP2370" i="16" s="1"/>
  <c r="AR2370" i="16" s="1"/>
  <c r="AM2369" i="16"/>
  <c r="AO2369" i="16" s="1"/>
  <c r="AM2368" i="16"/>
  <c r="AP2368" i="16" s="1"/>
  <c r="AR2368" i="16" s="1"/>
  <c r="AM2367" i="16"/>
  <c r="AO2367" i="16" s="1"/>
  <c r="AM2366" i="16"/>
  <c r="AP2366" i="16" s="1"/>
  <c r="AR2366" i="16" s="1"/>
  <c r="AM2365" i="16"/>
  <c r="AO2365" i="16" s="1"/>
  <c r="AM2364" i="16"/>
  <c r="AP2364" i="16" s="1"/>
  <c r="AR2364" i="16" s="1"/>
  <c r="AM2363" i="16"/>
  <c r="AO2363" i="16" s="1"/>
  <c r="AM2362" i="16"/>
  <c r="AP2362" i="16" s="1"/>
  <c r="AR2362" i="16" s="1"/>
  <c r="AM2361" i="16"/>
  <c r="AP2361" i="16" s="1"/>
  <c r="AQ2360" i="16"/>
  <c r="AQ2359" i="16" s="1"/>
  <c r="AN2360" i="16"/>
  <c r="AN2359" i="16" s="1"/>
  <c r="AM2357" i="16"/>
  <c r="AO2357" i="16" s="1"/>
  <c r="AO2356" i="16" s="1"/>
  <c r="AO2355" i="16" s="1"/>
  <c r="AQ2356" i="16"/>
  <c r="AQ2355" i="16" s="1"/>
  <c r="AN2356" i="16"/>
  <c r="AN2355" i="16" s="1"/>
  <c r="AM2356" i="16"/>
  <c r="AM2355" i="16" s="1"/>
  <c r="AP2354" i="16"/>
  <c r="AR2354" i="16" s="1"/>
  <c r="AR2353" i="16" s="1"/>
  <c r="AR2352" i="16" s="1"/>
  <c r="AO2354" i="16"/>
  <c r="AO2353" i="16" s="1"/>
  <c r="AO2352" i="16" s="1"/>
  <c r="AQ2353" i="16"/>
  <c r="AP2353" i="16"/>
  <c r="AP2352" i="16" s="1"/>
  <c r="AN2353" i="16"/>
  <c r="AN2352" i="16" s="1"/>
  <c r="AM2353" i="16"/>
  <c r="AM2352" i="16" s="1"/>
  <c r="AQ2352" i="16"/>
  <c r="AM2349" i="16"/>
  <c r="AP2349" i="16" s="1"/>
  <c r="AP2348" i="16" s="1"/>
  <c r="AQ2348" i="16"/>
  <c r="AN2348" i="16"/>
  <c r="AM2347" i="16"/>
  <c r="AO2347" i="16" s="1"/>
  <c r="AO2346" i="16" s="1"/>
  <c r="AQ2346" i="16"/>
  <c r="AN2346" i="16"/>
  <c r="AM2342" i="16"/>
  <c r="AO2342" i="16" s="1"/>
  <c r="AO2341" i="16" s="1"/>
  <c r="AQ2341" i="16"/>
  <c r="AN2341" i="16"/>
  <c r="AM2340" i="16"/>
  <c r="AP2340" i="16" s="1"/>
  <c r="AP2339" i="16" s="1"/>
  <c r="AQ2339" i="16"/>
  <c r="AN2339" i="16"/>
  <c r="AP2337" i="16"/>
  <c r="AO2337" i="16"/>
  <c r="AO2336" i="16" s="1"/>
  <c r="AO2335" i="16" s="1"/>
  <c r="AQ2336" i="16"/>
  <c r="AQ2335" i="16" s="1"/>
  <c r="AN2336" i="16"/>
  <c r="AN2335" i="16" s="1"/>
  <c r="AM2336" i="16"/>
  <c r="AM2335" i="16" s="1"/>
  <c r="AM2334" i="16"/>
  <c r="AQ2333" i="16"/>
  <c r="AQ2332" i="16" s="1"/>
  <c r="AN2333" i="16"/>
  <c r="AN2332" i="16" s="1"/>
  <c r="AM2331" i="16"/>
  <c r="AP2331" i="16" s="1"/>
  <c r="AR2331" i="16" s="1"/>
  <c r="AP2330" i="16"/>
  <c r="AR2330" i="16" s="1"/>
  <c r="AO2330" i="16"/>
  <c r="AM2329" i="16"/>
  <c r="AP2329" i="16" s="1"/>
  <c r="AR2329" i="16" s="1"/>
  <c r="AM2328" i="16"/>
  <c r="AP2328" i="16" s="1"/>
  <c r="AQ2326" i="16"/>
  <c r="AN2326" i="16"/>
  <c r="AQ2314" i="16"/>
  <c r="AP2314" i="16"/>
  <c r="AN2314" i="16"/>
  <c r="AM2314" i="16"/>
  <c r="AP2313" i="16"/>
  <c r="AP2312" i="16" s="1"/>
  <c r="AO2313" i="16"/>
  <c r="AO2312" i="16" s="1"/>
  <c r="AQ2312" i="16"/>
  <c r="AN2312" i="16"/>
  <c r="AM2312" i="16"/>
  <c r="AM2311" i="16"/>
  <c r="AP2311" i="16" s="1"/>
  <c r="AQ2293" i="16"/>
  <c r="AN2293" i="16"/>
  <c r="AP2290" i="16"/>
  <c r="AR2290" i="16" s="1"/>
  <c r="AO2290" i="16"/>
  <c r="AP2289" i="16"/>
  <c r="AR2289" i="16" s="1"/>
  <c r="AO2289" i="16"/>
  <c r="AM2288" i="16"/>
  <c r="AP2288" i="16" s="1"/>
  <c r="AR2288" i="16" s="1"/>
  <c r="AM2287" i="16"/>
  <c r="AP2287" i="16" s="1"/>
  <c r="AR2287" i="16" s="1"/>
  <c r="AQ2286" i="16"/>
  <c r="AQ2285" i="16" s="1"/>
  <c r="AQ2284" i="16" s="1"/>
  <c r="AN2286" i="16"/>
  <c r="AN2285" i="16" s="1"/>
  <c r="AN2284" i="16" s="1"/>
  <c r="AP2283" i="16"/>
  <c r="AR2283" i="16" s="1"/>
  <c r="AR2282" i="16" s="1"/>
  <c r="AO2283" i="16"/>
  <c r="AO2282" i="16" s="1"/>
  <c r="AQ2282" i="16"/>
  <c r="AP2282" i="16"/>
  <c r="AN2282" i="16"/>
  <c r="AM2282" i="16"/>
  <c r="AP2281" i="16"/>
  <c r="AO2281" i="16"/>
  <c r="AO2280" i="16" s="1"/>
  <c r="AQ2280" i="16"/>
  <c r="AN2280" i="16"/>
  <c r="AM2280" i="16"/>
  <c r="AR2275" i="16"/>
  <c r="AQ2275" i="16"/>
  <c r="AP2275" i="16"/>
  <c r="AN2275" i="16"/>
  <c r="AM2275" i="16"/>
  <c r="AM2274" i="16"/>
  <c r="AP2274" i="16" s="1"/>
  <c r="AP2273" i="16" s="1"/>
  <c r="AQ2273" i="16"/>
  <c r="AN2273" i="16"/>
  <c r="AM2269" i="16"/>
  <c r="AP2269" i="16" s="1"/>
  <c r="AP2268" i="16" s="1"/>
  <c r="AQ2268" i="16"/>
  <c r="AN2268" i="16"/>
  <c r="AM2267" i="16"/>
  <c r="AO2267" i="16" s="1"/>
  <c r="AO2266" i="16" s="1"/>
  <c r="AQ2266" i="16"/>
  <c r="AN2266" i="16"/>
  <c r="AP2263" i="16"/>
  <c r="AR2263" i="16" s="1"/>
  <c r="AO2263" i="16"/>
  <c r="AM2262" i="16"/>
  <c r="AP2262" i="16" s="1"/>
  <c r="AQ2261" i="16"/>
  <c r="AN2261" i="16"/>
  <c r="AP2260" i="16"/>
  <c r="AR2260" i="16" s="1"/>
  <c r="AO2260" i="16"/>
  <c r="AM2259" i="16"/>
  <c r="AM2258" i="16"/>
  <c r="AP2257" i="16"/>
  <c r="AR2257" i="16" s="1"/>
  <c r="AO2257" i="16"/>
  <c r="AM2256" i="16"/>
  <c r="AP2256" i="16" s="1"/>
  <c r="AR2256" i="16" s="1"/>
  <c r="AM2255" i="16"/>
  <c r="AP2255" i="16" s="1"/>
  <c r="AR2255" i="16" s="1"/>
  <c r="AM2254" i="16"/>
  <c r="AP2254" i="16" s="1"/>
  <c r="AR2254" i="16" s="1"/>
  <c r="AM2253" i="16"/>
  <c r="AP2253" i="16" s="1"/>
  <c r="AR2253" i="16" s="1"/>
  <c r="AM2252" i="16"/>
  <c r="AP2252" i="16" s="1"/>
  <c r="AR2252" i="16" s="1"/>
  <c r="AP2251" i="16"/>
  <c r="AR2251" i="16" s="1"/>
  <c r="AO2251" i="16"/>
  <c r="AQ2250" i="16"/>
  <c r="AN2250" i="16"/>
  <c r="AM2249" i="16"/>
  <c r="AO2249" i="16" s="1"/>
  <c r="AM2248" i="16"/>
  <c r="AP2248" i="16" s="1"/>
  <c r="AQ2247" i="16"/>
  <c r="AN2247" i="16"/>
  <c r="AR2244" i="16"/>
  <c r="AR2243" i="16" s="1"/>
  <c r="AQ2244" i="16"/>
  <c r="AQ2243" i="16" s="1"/>
  <c r="AP2244" i="16"/>
  <c r="AP2243" i="16" s="1"/>
  <c r="AO2244" i="16"/>
  <c r="AO2243" i="16" s="1"/>
  <c r="AN2244" i="16"/>
  <c r="AN2243" i="16" s="1"/>
  <c r="AM2244" i="16"/>
  <c r="AM2243" i="16" s="1"/>
  <c r="AM2242" i="16"/>
  <c r="AM2241" i="16"/>
  <c r="AM2240" i="16"/>
  <c r="AQ2239" i="16"/>
  <c r="AN2239" i="16"/>
  <c r="AM2238" i="16"/>
  <c r="AP2238" i="16" s="1"/>
  <c r="AR2238" i="16" s="1"/>
  <c r="AM2237" i="16"/>
  <c r="AP2237" i="16" s="1"/>
  <c r="AR2237" i="16" s="1"/>
  <c r="AM2236" i="16"/>
  <c r="AP2236" i="16" s="1"/>
  <c r="AR2236" i="16" s="1"/>
  <c r="AM2235" i="16"/>
  <c r="AP2235" i="16" s="1"/>
  <c r="AR2235" i="16" s="1"/>
  <c r="AM2234" i="16"/>
  <c r="AP2234" i="16" s="1"/>
  <c r="AR2234" i="16" s="1"/>
  <c r="AM2233" i="16"/>
  <c r="AP2233" i="16" s="1"/>
  <c r="AR2233" i="16" s="1"/>
  <c r="AM2232" i="16"/>
  <c r="AP2232" i="16" s="1"/>
  <c r="AR2232" i="16" s="1"/>
  <c r="AQ2231" i="16"/>
  <c r="AN2231" i="16"/>
  <c r="AM2229" i="16"/>
  <c r="AO2229" i="16" s="1"/>
  <c r="AM2228" i="16"/>
  <c r="AP2228" i="16" s="1"/>
  <c r="AR2228" i="16" s="1"/>
  <c r="AM2227" i="16"/>
  <c r="AO2227" i="16" s="1"/>
  <c r="AQ2225" i="16"/>
  <c r="AN2225" i="16"/>
  <c r="AM2224" i="16"/>
  <c r="AP2224" i="16" s="1"/>
  <c r="AR2224" i="16" s="1"/>
  <c r="AM2223" i="16"/>
  <c r="AP2223" i="16" s="1"/>
  <c r="AR2223" i="16" s="1"/>
  <c r="AM2222" i="16"/>
  <c r="AP2222" i="16" s="1"/>
  <c r="AR2222" i="16" s="1"/>
  <c r="AM2221" i="16"/>
  <c r="AP2221" i="16" s="1"/>
  <c r="AR2221" i="16" s="1"/>
  <c r="AM2220" i="16"/>
  <c r="AP2220" i="16" s="1"/>
  <c r="AR2220" i="16" s="1"/>
  <c r="AM2219" i="16"/>
  <c r="AP2219" i="16" s="1"/>
  <c r="AR2219" i="16" s="1"/>
  <c r="AM2218" i="16"/>
  <c r="AP2218" i="16" s="1"/>
  <c r="AR2218" i="16" s="1"/>
  <c r="AM2217" i="16"/>
  <c r="AP2217" i="16" s="1"/>
  <c r="AR2217" i="16" s="1"/>
  <c r="AM2216" i="16"/>
  <c r="AP2216" i="16" s="1"/>
  <c r="AR2216" i="16" s="1"/>
  <c r="AM2215" i="16"/>
  <c r="AP2215" i="16" s="1"/>
  <c r="AR2215" i="16" s="1"/>
  <c r="AM2214" i="16"/>
  <c r="AP2214" i="16" s="1"/>
  <c r="AR2214" i="16" s="1"/>
  <c r="AM2213" i="16"/>
  <c r="AP2213" i="16" s="1"/>
  <c r="AR2213" i="16" s="1"/>
  <c r="AM2212" i="16"/>
  <c r="AP2212" i="16" s="1"/>
  <c r="AR2212" i="16" s="1"/>
  <c r="AM2211" i="16"/>
  <c r="AP2211" i="16" s="1"/>
  <c r="AR2211" i="16" s="1"/>
  <c r="AQ2210" i="16"/>
  <c r="AN2210" i="16"/>
  <c r="AP2209" i="16"/>
  <c r="AR2209" i="16" s="1"/>
  <c r="AO2209" i="16"/>
  <c r="AM2208" i="16"/>
  <c r="AP2208" i="16" s="1"/>
  <c r="AQ2207" i="16"/>
  <c r="AN2207" i="16"/>
  <c r="AM2206" i="16"/>
  <c r="AM2205" i="16"/>
  <c r="AM2204" i="16"/>
  <c r="AM2203" i="16"/>
  <c r="AM2202" i="16"/>
  <c r="AM2201" i="16"/>
  <c r="AM2200" i="16"/>
  <c r="AM2199" i="16"/>
  <c r="AM2198" i="16"/>
  <c r="AM2197" i="16"/>
  <c r="AM2196" i="16"/>
  <c r="AM2195" i="16"/>
  <c r="AM2194" i="16"/>
  <c r="AM2193" i="16"/>
  <c r="AM2192" i="16"/>
  <c r="AM2191" i="16"/>
  <c r="AM2190" i="16"/>
  <c r="AM2189" i="16"/>
  <c r="AM2188" i="16"/>
  <c r="AM2187" i="16"/>
  <c r="AQ2186" i="16"/>
  <c r="AN2186" i="16"/>
  <c r="AP2183" i="16"/>
  <c r="AR2183" i="16" s="1"/>
  <c r="AO2183" i="16"/>
  <c r="AP2182" i="16"/>
  <c r="AR2182" i="16" s="1"/>
  <c r="AO2182" i="16"/>
  <c r="AM2181" i="16"/>
  <c r="AP2181" i="16" s="1"/>
  <c r="AR2181" i="16" s="1"/>
  <c r="AM2180" i="16"/>
  <c r="AP2180" i="16" s="1"/>
  <c r="AR2180" i="16" s="1"/>
  <c r="AQ2179" i="16"/>
  <c r="AQ2178" i="16" s="1"/>
  <c r="AQ2177" i="16" s="1"/>
  <c r="AN2179" i="16"/>
  <c r="AN2178" i="16" s="1"/>
  <c r="AN2177" i="16" s="1"/>
  <c r="AP2176" i="16"/>
  <c r="AR2176" i="16" s="1"/>
  <c r="AR2175" i="16" s="1"/>
  <c r="AO2176" i="16"/>
  <c r="AQ2175" i="16"/>
  <c r="AO2175" i="16"/>
  <c r="AN2175" i="16"/>
  <c r="AM2175" i="16"/>
  <c r="AP2174" i="16"/>
  <c r="AR2174" i="16" s="1"/>
  <c r="AO2174" i="16"/>
  <c r="AP2173" i="16"/>
  <c r="AO2173" i="16"/>
  <c r="AQ2172" i="16"/>
  <c r="AN2172" i="16"/>
  <c r="AM2172" i="16"/>
  <c r="AM2170" i="16"/>
  <c r="AO2170" i="16" s="1"/>
  <c r="AO2169" i="16" s="1"/>
  <c r="AO2168" i="16" s="1"/>
  <c r="AQ2169" i="16"/>
  <c r="AQ2168" i="16" s="1"/>
  <c r="AN2169" i="16"/>
  <c r="AN2168" i="16" s="1"/>
  <c r="AP2167" i="16"/>
  <c r="AR2167" i="16" s="1"/>
  <c r="AR2166" i="16" s="1"/>
  <c r="AO2167" i="16"/>
  <c r="AO2166" i="16" s="1"/>
  <c r="AQ2166" i="16"/>
  <c r="AN2166" i="16"/>
  <c r="AM2166" i="16"/>
  <c r="AP2165" i="16"/>
  <c r="AO2165" i="16"/>
  <c r="AO2164" i="16" s="1"/>
  <c r="AQ2164" i="16"/>
  <c r="AN2164" i="16"/>
  <c r="AM2164" i="16"/>
  <c r="AP2163" i="16"/>
  <c r="AR2163" i="16" s="1"/>
  <c r="AR2162" i="16" s="1"/>
  <c r="AO2163" i="16"/>
  <c r="AO2162" i="16" s="1"/>
  <c r="AQ2162" i="16"/>
  <c r="AN2162" i="16"/>
  <c r="AM2162" i="16"/>
  <c r="AQ2154" i="16"/>
  <c r="AP2154" i="16"/>
  <c r="AN2154" i="16"/>
  <c r="AM2154" i="16"/>
  <c r="AM2153" i="16"/>
  <c r="AO2153" i="16" s="1"/>
  <c r="AO2152" i="16" s="1"/>
  <c r="AQ2152" i="16"/>
  <c r="AN2152" i="16"/>
  <c r="AM2148" i="16"/>
  <c r="AP2148" i="16" s="1"/>
  <c r="AQ2147" i="16"/>
  <c r="AQ2146" i="16" s="1"/>
  <c r="AN2147" i="16"/>
  <c r="AN2146" i="16" s="1"/>
  <c r="AM2145" i="16"/>
  <c r="AP2144" i="16"/>
  <c r="AR2144" i="16" s="1"/>
  <c r="AO2144" i="16"/>
  <c r="AM2143" i="16"/>
  <c r="AP2143" i="16" s="1"/>
  <c r="AR2143" i="16" s="1"/>
  <c r="AP2142" i="16"/>
  <c r="AR2142" i="16" s="1"/>
  <c r="AO2142" i="16"/>
  <c r="AM2141" i="16"/>
  <c r="AP2141" i="16" s="1"/>
  <c r="AR2141" i="16" s="1"/>
  <c r="AM2140" i="16"/>
  <c r="AO2140" i="16" s="1"/>
  <c r="AQ2139" i="16"/>
  <c r="AQ2138" i="16" s="1"/>
  <c r="AN2139" i="16"/>
  <c r="AN2138" i="16" s="1"/>
  <c r="AP2137" i="16"/>
  <c r="AR2137" i="16" s="1"/>
  <c r="AR2136" i="16" s="1"/>
  <c r="AO2137" i="16"/>
  <c r="AO2136" i="16" s="1"/>
  <c r="AQ2136" i="16"/>
  <c r="AN2136" i="16"/>
  <c r="AM2136" i="16"/>
  <c r="AM2135" i="16"/>
  <c r="AP2135" i="16" s="1"/>
  <c r="AQ2134" i="16"/>
  <c r="AQ2133" i="16" s="1"/>
  <c r="AN2134" i="16"/>
  <c r="AM2132" i="16"/>
  <c r="AP2131" i="16"/>
  <c r="AR2131" i="16" s="1"/>
  <c r="AO2131" i="16"/>
  <c r="AP2130" i="16"/>
  <c r="AR2130" i="16" s="1"/>
  <c r="AO2130" i="16"/>
  <c r="AP2129" i="16"/>
  <c r="AR2129" i="16" s="1"/>
  <c r="AO2129" i="16"/>
  <c r="AP2128" i="16"/>
  <c r="AR2128" i="16" s="1"/>
  <c r="AO2128" i="16"/>
  <c r="AP2127" i="16"/>
  <c r="AR2127" i="16" s="1"/>
  <c r="AO2127" i="16"/>
  <c r="AP2126" i="16"/>
  <c r="AR2126" i="16" s="1"/>
  <c r="AO2126" i="16"/>
  <c r="AP2125" i="16"/>
  <c r="AR2125" i="16" s="1"/>
  <c r="AO2125" i="16"/>
  <c r="AM2124" i="16"/>
  <c r="AP2124" i="16" s="1"/>
  <c r="AR2124" i="16" s="1"/>
  <c r="AP2123" i="16"/>
  <c r="AR2123" i="16" s="1"/>
  <c r="AO2123" i="16"/>
  <c r="AQ2122" i="16"/>
  <c r="AQ2121" i="16" s="1"/>
  <c r="AN2122" i="16"/>
  <c r="AN2121" i="16" s="1"/>
  <c r="AP2120" i="16"/>
  <c r="AR2120" i="16" s="1"/>
  <c r="AO2120" i="16"/>
  <c r="AP2119" i="16"/>
  <c r="AR2119" i="16" s="1"/>
  <c r="AO2119" i="16"/>
  <c r="AO2118" i="16" s="1"/>
  <c r="AQ2118" i="16"/>
  <c r="AN2118" i="16"/>
  <c r="AM2118" i="16"/>
  <c r="AM2085" i="16"/>
  <c r="AP2085" i="16" s="1"/>
  <c r="AR2085" i="16" s="1"/>
  <c r="AM2084" i="16"/>
  <c r="AP2084" i="16" s="1"/>
  <c r="AR2084" i="16" s="1"/>
  <c r="AM2083" i="16"/>
  <c r="AP2083" i="16" s="1"/>
  <c r="AR2083" i="16" s="1"/>
  <c r="AM2082" i="16"/>
  <c r="AP2082" i="16" s="1"/>
  <c r="AQ2081" i="16"/>
  <c r="AN2081" i="16"/>
  <c r="AM2080" i="16"/>
  <c r="AP2080" i="16" s="1"/>
  <c r="AR2080" i="16" s="1"/>
  <c r="AM2079" i="16"/>
  <c r="AO2079" i="16" s="1"/>
  <c r="AM2078" i="16"/>
  <c r="AP2078" i="16" s="1"/>
  <c r="AR2078" i="16" s="1"/>
  <c r="AM2077" i="16"/>
  <c r="AO2077" i="16" s="1"/>
  <c r="AM2076" i="16"/>
  <c r="AP2076" i="16" s="1"/>
  <c r="AR2076" i="16" s="1"/>
  <c r="AM2075" i="16"/>
  <c r="AO2075" i="16" s="1"/>
  <c r="AM2074" i="16"/>
  <c r="AP2074" i="16" s="1"/>
  <c r="AR2074" i="16" s="1"/>
  <c r="AM2073" i="16"/>
  <c r="AO2073" i="16" s="1"/>
  <c r="AM2072" i="16"/>
  <c r="AP2072" i="16" s="1"/>
  <c r="AR2072" i="16" s="1"/>
  <c r="AM2071" i="16"/>
  <c r="AP2071" i="16" s="1"/>
  <c r="AR2071" i="16" s="1"/>
  <c r="AM2070" i="16"/>
  <c r="AP2070" i="16" s="1"/>
  <c r="AQ2069" i="16"/>
  <c r="AN2069" i="16"/>
  <c r="AM2068" i="16"/>
  <c r="AO2068" i="16" s="1"/>
  <c r="AM2052" i="16"/>
  <c r="AP2052" i="16" s="1"/>
  <c r="AR2052" i="16" s="1"/>
  <c r="AM2051" i="16"/>
  <c r="AO2051" i="16" s="1"/>
  <c r="AM2050" i="16"/>
  <c r="AP2050" i="16" s="1"/>
  <c r="AR2050" i="16" s="1"/>
  <c r="AM2049" i="16"/>
  <c r="AO2049" i="16" s="1"/>
  <c r="AM2048" i="16"/>
  <c r="AP2048" i="16" s="1"/>
  <c r="AR2048" i="16" s="1"/>
  <c r="AM2047" i="16"/>
  <c r="AO2047" i="16" s="1"/>
  <c r="AM2046" i="16"/>
  <c r="AP2046" i="16" s="1"/>
  <c r="AR2046" i="16" s="1"/>
  <c r="AM2045" i="16"/>
  <c r="AO2045" i="16" s="1"/>
  <c r="AM2044" i="16"/>
  <c r="AP2044" i="16" s="1"/>
  <c r="AR2044" i="16" s="1"/>
  <c r="AM2043" i="16"/>
  <c r="AP2043" i="16" s="1"/>
  <c r="AQ2042" i="16"/>
  <c r="AN2042" i="16"/>
  <c r="AP2039" i="16"/>
  <c r="AP2038" i="16" s="1"/>
  <c r="AP2037" i="16" s="1"/>
  <c r="AO2039" i="16"/>
  <c r="AO2038" i="16" s="1"/>
  <c r="AO2037" i="16" s="1"/>
  <c r="AQ2038" i="16"/>
  <c r="AQ2037" i="16" s="1"/>
  <c r="AN2038" i="16"/>
  <c r="AN2037" i="16" s="1"/>
  <c r="AM2038" i="16"/>
  <c r="AM2037" i="16" s="1"/>
  <c r="AP2036" i="16"/>
  <c r="AR2036" i="16" s="1"/>
  <c r="AO2036" i="16"/>
  <c r="AP2035" i="16"/>
  <c r="AR2035" i="16" s="1"/>
  <c r="AO2035" i="16"/>
  <c r="AP2034" i="16"/>
  <c r="AR2034" i="16" s="1"/>
  <c r="AO2034" i="16"/>
  <c r="AP2033" i="16"/>
  <c r="AO2033" i="16"/>
  <c r="AQ2032" i="16"/>
  <c r="AN2032" i="16"/>
  <c r="AM2032" i="16"/>
  <c r="AP2031" i="16"/>
  <c r="AR2031" i="16" s="1"/>
  <c r="AO2031" i="16"/>
  <c r="AP2030" i="16"/>
  <c r="AO2030" i="16"/>
  <c r="AQ2029" i="16"/>
  <c r="AN2029" i="16"/>
  <c r="AM2029" i="16"/>
  <c r="AP2028" i="16"/>
  <c r="AR2028" i="16" s="1"/>
  <c r="AO2028" i="16"/>
  <c r="AP2027" i="16"/>
  <c r="AR2027" i="16" s="1"/>
  <c r="AO2027" i="16"/>
  <c r="AP2026" i="16"/>
  <c r="AO2026" i="16"/>
  <c r="AQ2025" i="16"/>
  <c r="AN2025" i="16"/>
  <c r="AM2025" i="16"/>
  <c r="AP2023" i="16"/>
  <c r="AO2023" i="16"/>
  <c r="AO2022" i="16" s="1"/>
  <c r="AQ2022" i="16"/>
  <c r="AN2022" i="16"/>
  <c r="AM2022" i="16"/>
  <c r="AP2021" i="16"/>
  <c r="AR2021" i="16" s="1"/>
  <c r="AR2020" i="16" s="1"/>
  <c r="AO2021" i="16"/>
  <c r="AO2020" i="16" s="1"/>
  <c r="AQ2020" i="16"/>
  <c r="AQ2019" i="16" s="1"/>
  <c r="AN2020" i="16"/>
  <c r="AM2020" i="16"/>
  <c r="AP2017" i="16"/>
  <c r="AR2017" i="16" s="1"/>
  <c r="AO2017" i="16"/>
  <c r="AP2016" i="16"/>
  <c r="AR2016" i="16" s="1"/>
  <c r="AO2016" i="16"/>
  <c r="AP2015" i="16"/>
  <c r="AO2015" i="16"/>
  <c r="AQ2014" i="16"/>
  <c r="AQ2013" i="16" s="1"/>
  <c r="AQ2012" i="16" s="1"/>
  <c r="AN2014" i="16"/>
  <c r="AN2013" i="16" s="1"/>
  <c r="AN2012" i="16" s="1"/>
  <c r="AM2014" i="16"/>
  <c r="AM2013" i="16" s="1"/>
  <c r="AM2012" i="16" s="1"/>
  <c r="AM2008" i="16"/>
  <c r="AQ2007" i="16"/>
  <c r="AQ2006" i="16" s="1"/>
  <c r="AN2007" i="16"/>
  <c r="AN2006" i="16" s="1"/>
  <c r="AM2005" i="16"/>
  <c r="AO2005" i="16" s="1"/>
  <c r="AO2004" i="16" s="1"/>
  <c r="AQ2004" i="16"/>
  <c r="AN2004" i="16"/>
  <c r="AM2003" i="16"/>
  <c r="AP2003" i="16" s="1"/>
  <c r="AR2003" i="16" s="1"/>
  <c r="AM2002" i="16"/>
  <c r="AO2002" i="16" s="1"/>
  <c r="AM2001" i="16"/>
  <c r="AP2001" i="16" s="1"/>
  <c r="AR2001" i="16" s="1"/>
  <c r="AM2000" i="16"/>
  <c r="AO2000" i="16" s="1"/>
  <c r="AM1999" i="16"/>
  <c r="AP1999" i="16" s="1"/>
  <c r="AR1999" i="16" s="1"/>
  <c r="AM1998" i="16"/>
  <c r="AO1998" i="16" s="1"/>
  <c r="AM1997" i="16"/>
  <c r="AP1997" i="16" s="1"/>
  <c r="AR1997" i="16" s="1"/>
  <c r="AM1996" i="16"/>
  <c r="AP1996" i="16" s="1"/>
  <c r="AR1996" i="16" s="1"/>
  <c r="AM1995" i="16"/>
  <c r="AP1995" i="16" s="1"/>
  <c r="AS1994" i="16"/>
  <c r="AQ1994" i="16"/>
  <c r="AN1994" i="16"/>
  <c r="AM1992" i="16"/>
  <c r="AQ1991" i="16"/>
  <c r="AQ1990" i="16" s="1"/>
  <c r="AN1991" i="16"/>
  <c r="AN1990" i="16" s="1"/>
  <c r="AM1989" i="16"/>
  <c r="AO1989" i="16" s="1"/>
  <c r="AM1988" i="16"/>
  <c r="AP1988" i="16" s="1"/>
  <c r="AR1988" i="16" s="1"/>
  <c r="AM1987" i="16"/>
  <c r="AO1987" i="16" s="1"/>
  <c r="AM1986" i="16"/>
  <c r="AP1986" i="16" s="1"/>
  <c r="AQ1985" i="16"/>
  <c r="AN1985" i="16"/>
  <c r="AM1984" i="16"/>
  <c r="AM1983" i="16"/>
  <c r="AP1983" i="16" s="1"/>
  <c r="AR1983" i="16" s="1"/>
  <c r="AM1982" i="16"/>
  <c r="AP1982" i="16" s="1"/>
  <c r="AR1982" i="16" s="1"/>
  <c r="AM1981" i="16"/>
  <c r="AP1981" i="16" s="1"/>
  <c r="AR1981" i="16" s="1"/>
  <c r="AM1980" i="16"/>
  <c r="AM1979" i="16"/>
  <c r="AP1979" i="16" s="1"/>
  <c r="AR1979" i="16" s="1"/>
  <c r="AM1978" i="16"/>
  <c r="AP1978" i="16" s="1"/>
  <c r="AR1978" i="16" s="1"/>
  <c r="AM1977" i="16"/>
  <c r="AP1977" i="16" s="1"/>
  <c r="AR1977" i="16" s="1"/>
  <c r="AM1976" i="16"/>
  <c r="AM1975" i="16"/>
  <c r="AP1975" i="16" s="1"/>
  <c r="AR1975" i="16" s="1"/>
  <c r="AM1974" i="16"/>
  <c r="AP1974" i="16" s="1"/>
  <c r="AR1974" i="16" s="1"/>
  <c r="AQ1973" i="16"/>
  <c r="AN1973" i="16"/>
  <c r="AP1971" i="16"/>
  <c r="AR1971" i="16" s="1"/>
  <c r="AO1971" i="16"/>
  <c r="AP1970" i="16"/>
  <c r="AR1970" i="16" s="1"/>
  <c r="AO1970" i="16"/>
  <c r="AP1969" i="16"/>
  <c r="AR1969" i="16" s="1"/>
  <c r="AO1969" i="16"/>
  <c r="AO1968" i="16" s="1"/>
  <c r="AQ1968" i="16"/>
  <c r="AN1968" i="16"/>
  <c r="AM1968" i="16"/>
  <c r="AM1967" i="16"/>
  <c r="AP1967" i="16" s="1"/>
  <c r="AR1967" i="16" s="1"/>
  <c r="AM1966" i="16"/>
  <c r="AO1966" i="16" s="1"/>
  <c r="AM1965" i="16"/>
  <c r="AP1965" i="16" s="1"/>
  <c r="AR1965" i="16" s="1"/>
  <c r="AM1964" i="16"/>
  <c r="AO1964" i="16" s="1"/>
  <c r="AM1963" i="16"/>
  <c r="AP1963" i="16" s="1"/>
  <c r="AR1963" i="16" s="1"/>
  <c r="AM1962" i="16"/>
  <c r="AO1962" i="16" s="1"/>
  <c r="AQ1961" i="16"/>
  <c r="AN1961" i="16"/>
  <c r="AP1960" i="16"/>
  <c r="AR1960" i="16" s="1"/>
  <c r="AR1959" i="16" s="1"/>
  <c r="AO1960" i="16"/>
  <c r="AO1959" i="16" s="1"/>
  <c r="AQ1959" i="16"/>
  <c r="AN1959" i="16"/>
  <c r="AM1959" i="16"/>
  <c r="AM1958" i="16"/>
  <c r="AM1957" i="16"/>
  <c r="AM1956" i="16"/>
  <c r="AM1955" i="16"/>
  <c r="AQ1954" i="16"/>
  <c r="AN1954" i="16"/>
  <c r="AP1952" i="16"/>
  <c r="AR1952" i="16" s="1"/>
  <c r="AO1952" i="16"/>
  <c r="AP1951" i="16"/>
  <c r="AR1951" i="16" s="1"/>
  <c r="AO1951" i="16"/>
  <c r="AP1950" i="16"/>
  <c r="AR1950" i="16" s="1"/>
  <c r="AO1950" i="16"/>
  <c r="AM1949" i="16"/>
  <c r="AP1949" i="16" s="1"/>
  <c r="AR1949" i="16" s="1"/>
  <c r="AP1948" i="16"/>
  <c r="AR1948" i="16" s="1"/>
  <c r="AO1948" i="16"/>
  <c r="AQ1947" i="16"/>
  <c r="AN1947" i="16"/>
  <c r="AM1946" i="16"/>
  <c r="AP1946" i="16" s="1"/>
  <c r="AR1946" i="16" s="1"/>
  <c r="AM1945" i="16"/>
  <c r="AM1944" i="16"/>
  <c r="AP1944" i="16" s="1"/>
  <c r="AR1944" i="16" s="1"/>
  <c r="AM1943" i="16"/>
  <c r="AP1943" i="16" s="1"/>
  <c r="AR1943" i="16" s="1"/>
  <c r="AM1942" i="16"/>
  <c r="AP1942" i="16" s="1"/>
  <c r="AR1942" i="16" s="1"/>
  <c r="AM1941" i="16"/>
  <c r="AM1940" i="16"/>
  <c r="AP1940" i="16" s="1"/>
  <c r="AR1940" i="16" s="1"/>
  <c r="AM1939" i="16"/>
  <c r="AP1939" i="16" s="1"/>
  <c r="AR1939" i="16" s="1"/>
  <c r="AM1938" i="16"/>
  <c r="AP1938" i="16" s="1"/>
  <c r="AR1938" i="16" s="1"/>
  <c r="AM1937" i="16"/>
  <c r="AM1936" i="16"/>
  <c r="AP1936" i="16" s="1"/>
  <c r="AR1936" i="16" s="1"/>
  <c r="AM1935" i="16"/>
  <c r="AP1935" i="16" s="1"/>
  <c r="AR1935" i="16" s="1"/>
  <c r="AQ1934" i="16"/>
  <c r="AN1934" i="16"/>
  <c r="AP1933" i="16"/>
  <c r="AR1933" i="16" s="1"/>
  <c r="AO1933" i="16"/>
  <c r="AP1932" i="16"/>
  <c r="AR1932" i="16" s="1"/>
  <c r="AO1932" i="16"/>
  <c r="AP1931" i="16"/>
  <c r="AR1931" i="16" s="1"/>
  <c r="AO1931" i="16"/>
  <c r="AP1930" i="16"/>
  <c r="AO1930" i="16"/>
  <c r="AQ1929" i="16"/>
  <c r="AN1929" i="16"/>
  <c r="AM1929" i="16"/>
  <c r="AM1928" i="16"/>
  <c r="AP1928" i="16" s="1"/>
  <c r="AR1928" i="16" s="1"/>
  <c r="AM1927" i="16"/>
  <c r="AP1927" i="16" s="1"/>
  <c r="AR1927" i="16" s="1"/>
  <c r="AM1926" i="16"/>
  <c r="AP1926" i="16" s="1"/>
  <c r="AR1926" i="16" s="1"/>
  <c r="AM1925" i="16"/>
  <c r="AP1925" i="16" s="1"/>
  <c r="AR1925" i="16" s="1"/>
  <c r="AM1924" i="16"/>
  <c r="AP1924" i="16" s="1"/>
  <c r="AR1924" i="16" s="1"/>
  <c r="AM1923" i="16"/>
  <c r="AP1923" i="16" s="1"/>
  <c r="AR1923" i="16" s="1"/>
  <c r="AM1922" i="16"/>
  <c r="AP1922" i="16" s="1"/>
  <c r="AR1922" i="16" s="1"/>
  <c r="AM1921" i="16"/>
  <c r="AP1921" i="16" s="1"/>
  <c r="AR1921" i="16" s="1"/>
  <c r="AM1920" i="16"/>
  <c r="AP1920" i="16" s="1"/>
  <c r="AQ1919" i="16"/>
  <c r="AN1919" i="16"/>
  <c r="AP1916" i="16"/>
  <c r="AO1916" i="16"/>
  <c r="AQ1915" i="16"/>
  <c r="AN1915" i="16"/>
  <c r="AM1915" i="16"/>
  <c r="AP1914" i="16"/>
  <c r="AO1914" i="16"/>
  <c r="AQ1913" i="16"/>
  <c r="AN1913" i="16"/>
  <c r="AN1912" i="16" s="1"/>
  <c r="AN1911" i="16" s="1"/>
  <c r="AM1913" i="16"/>
  <c r="AP1910" i="16"/>
  <c r="AR1910" i="16" s="1"/>
  <c r="AO1910" i="16"/>
  <c r="AQ1909" i="16"/>
  <c r="AN1909" i="16"/>
  <c r="AM1909" i="16"/>
  <c r="AP1908" i="16"/>
  <c r="AO1908" i="16"/>
  <c r="AQ1907" i="16"/>
  <c r="AN1907" i="16"/>
  <c r="AM1907" i="16"/>
  <c r="AP1906" i="16"/>
  <c r="AR1906" i="16" s="1"/>
  <c r="AO1906" i="16"/>
  <c r="AQ1905" i="16"/>
  <c r="AN1905" i="16"/>
  <c r="AM1905" i="16"/>
  <c r="AP1903" i="16"/>
  <c r="AR1903" i="16" s="1"/>
  <c r="AO1903" i="16"/>
  <c r="AQ1902" i="16"/>
  <c r="AN1902" i="16"/>
  <c r="AM1902" i="16"/>
  <c r="AP1901" i="16"/>
  <c r="AO1901" i="16"/>
  <c r="AQ1900" i="16"/>
  <c r="AN1900" i="16"/>
  <c r="AM1900" i="16"/>
  <c r="AP1898" i="16"/>
  <c r="AR1898" i="16" s="1"/>
  <c r="AO1898" i="16"/>
  <c r="AQ1897" i="16"/>
  <c r="AN1897" i="16"/>
  <c r="AN1896" i="16" s="1"/>
  <c r="AM1897" i="16"/>
  <c r="AQ1896" i="16"/>
  <c r="AP1895" i="16"/>
  <c r="AR1895" i="16" s="1"/>
  <c r="AO1895" i="16"/>
  <c r="AQ1894" i="16"/>
  <c r="AQ1893" i="16" s="1"/>
  <c r="AN1894" i="16"/>
  <c r="AM1894" i="16"/>
  <c r="AN1893" i="16"/>
  <c r="AP1892" i="16"/>
  <c r="AP1891" i="16" s="1"/>
  <c r="AO1892" i="16"/>
  <c r="AQ1891" i="16"/>
  <c r="AN1891" i="16"/>
  <c r="AM1891" i="16"/>
  <c r="AP1890" i="16"/>
  <c r="AR1890" i="16" s="1"/>
  <c r="AO1890" i="16"/>
  <c r="AQ1889" i="16"/>
  <c r="AN1889" i="16"/>
  <c r="AM1889" i="16"/>
  <c r="AP1888" i="16"/>
  <c r="AP1887" i="16" s="1"/>
  <c r="AO1888" i="16"/>
  <c r="AQ1887" i="16"/>
  <c r="AN1887" i="16"/>
  <c r="AM1887" i="16"/>
  <c r="AP1886" i="16"/>
  <c r="AO1886" i="16"/>
  <c r="AQ1885" i="16"/>
  <c r="AN1885" i="16"/>
  <c r="AM1885" i="16"/>
  <c r="AR1880" i="16"/>
  <c r="AR1879" i="16" s="1"/>
  <c r="AQ1880" i="16"/>
  <c r="AQ1879" i="16" s="1"/>
  <c r="AP1880" i="16"/>
  <c r="AP1879" i="16" s="1"/>
  <c r="AO1880" i="16"/>
  <c r="AO1879" i="16" s="1"/>
  <c r="AN1880" i="16"/>
  <c r="AN1879" i="16" s="1"/>
  <c r="AM1880" i="16"/>
  <c r="AM1879" i="16" s="1"/>
  <c r="AM1878" i="16"/>
  <c r="AP1878" i="16" s="1"/>
  <c r="AR1878" i="16" s="1"/>
  <c r="AM1877" i="16"/>
  <c r="AM1876" i="16"/>
  <c r="AP1876" i="16" s="1"/>
  <c r="AR1876" i="16" s="1"/>
  <c r="AM1875" i="16"/>
  <c r="AP1875" i="16" s="1"/>
  <c r="AR1875" i="16" s="1"/>
  <c r="AM1874" i="16"/>
  <c r="AQ1873" i="16"/>
  <c r="AN1873" i="16"/>
  <c r="AP1872" i="16"/>
  <c r="AP1871" i="16" s="1"/>
  <c r="AO1872" i="16"/>
  <c r="AO1871" i="16" s="1"/>
  <c r="AQ1871" i="16"/>
  <c r="AQ1870" i="16" s="1"/>
  <c r="AN1871" i="16"/>
  <c r="AN1870" i="16" s="1"/>
  <c r="AM1871" i="16"/>
  <c r="AM1869" i="16"/>
  <c r="AP1869" i="16" s="1"/>
  <c r="AR1869" i="16" s="1"/>
  <c r="AP1868" i="16"/>
  <c r="AR1868" i="16" s="1"/>
  <c r="AO1868" i="16"/>
  <c r="AM1867" i="16"/>
  <c r="AM1866" i="16"/>
  <c r="AM1865" i="16"/>
  <c r="AM1864" i="16"/>
  <c r="AM1863" i="16"/>
  <c r="AM1862" i="16"/>
  <c r="AM1861" i="16"/>
  <c r="AM1860" i="16"/>
  <c r="AM1859" i="16"/>
  <c r="AM1858" i="16"/>
  <c r="AM1857" i="16"/>
  <c r="AM1856" i="16"/>
  <c r="AM1855" i="16"/>
  <c r="AM1854" i="16"/>
  <c r="AQ1853" i="16"/>
  <c r="AQ1852" i="16" s="1"/>
  <c r="AN1853" i="16"/>
  <c r="AN1852" i="16" s="1"/>
  <c r="AR1850" i="16"/>
  <c r="AR1849" i="16" s="1"/>
  <c r="AQ1850" i="16"/>
  <c r="AQ1849" i="16" s="1"/>
  <c r="AP1850" i="16"/>
  <c r="AP1849" i="16" s="1"/>
  <c r="AN1850" i="16"/>
  <c r="AN1849" i="16" s="1"/>
  <c r="AM1850" i="16"/>
  <c r="AM1849" i="16" s="1"/>
  <c r="AM1848" i="16"/>
  <c r="AP1848" i="16" s="1"/>
  <c r="AR1848" i="16" s="1"/>
  <c r="AM1847" i="16"/>
  <c r="AO1847" i="16" s="1"/>
  <c r="AM1846" i="16"/>
  <c r="AP1846" i="16" s="1"/>
  <c r="AR1846" i="16" s="1"/>
  <c r="AM1845" i="16"/>
  <c r="AO1845" i="16" s="1"/>
  <c r="AM1844" i="16"/>
  <c r="AP1844" i="16" s="1"/>
  <c r="AR1844" i="16" s="1"/>
  <c r="AM1843" i="16"/>
  <c r="AO1843" i="16" s="1"/>
  <c r="AM1842" i="16"/>
  <c r="AP1842" i="16" s="1"/>
  <c r="AR1842" i="16" s="1"/>
  <c r="AM1841" i="16"/>
  <c r="AO1841" i="16" s="1"/>
  <c r="AM1840" i="16"/>
  <c r="AP1840" i="16" s="1"/>
  <c r="AR1840" i="16" s="1"/>
  <c r="AM1839" i="16"/>
  <c r="AO1839" i="16" s="1"/>
  <c r="AQ1838" i="16"/>
  <c r="AN1838" i="16"/>
  <c r="AM1837" i="16"/>
  <c r="AP1837" i="16" s="1"/>
  <c r="AR1837" i="16" s="1"/>
  <c r="AM1836" i="16"/>
  <c r="AP1836" i="16" s="1"/>
  <c r="AR1836" i="16" s="1"/>
  <c r="AM1835" i="16"/>
  <c r="AP1835" i="16" s="1"/>
  <c r="AQ1831" i="16"/>
  <c r="AN1831" i="16"/>
  <c r="AM1829" i="16"/>
  <c r="AP1829" i="16" s="1"/>
  <c r="AR1829" i="16" s="1"/>
  <c r="AM1828" i="16"/>
  <c r="AP1828" i="16" s="1"/>
  <c r="AR1828" i="16" s="1"/>
  <c r="AM1827" i="16"/>
  <c r="AP1827" i="16" s="1"/>
  <c r="AR1827" i="16" s="1"/>
  <c r="AM1826" i="16"/>
  <c r="AP1826" i="16" s="1"/>
  <c r="AR1826" i="16" s="1"/>
  <c r="AM1825" i="16"/>
  <c r="AP1824" i="16"/>
  <c r="AR1824" i="16" s="1"/>
  <c r="AO1824" i="16"/>
  <c r="AP1823" i="16"/>
  <c r="AR1823" i="16" s="1"/>
  <c r="AO1823" i="16"/>
  <c r="AM1822" i="16"/>
  <c r="AP1822" i="16" s="1"/>
  <c r="AQ1821" i="16"/>
  <c r="AN1821" i="16"/>
  <c r="AQ1806" i="16"/>
  <c r="AP1806" i="16"/>
  <c r="AN1806" i="16"/>
  <c r="AM1806" i="16"/>
  <c r="AP1805" i="16"/>
  <c r="AR1805" i="16" s="1"/>
  <c r="AO1805" i="16"/>
  <c r="AM1804" i="16"/>
  <c r="AP1804" i="16" s="1"/>
  <c r="AR1804" i="16" s="1"/>
  <c r="AM1803" i="16"/>
  <c r="AO1803" i="16" s="1"/>
  <c r="AM1802" i="16"/>
  <c r="AP1802" i="16" s="1"/>
  <c r="AR1802" i="16" s="1"/>
  <c r="AM1801" i="16"/>
  <c r="AP1801" i="16" s="1"/>
  <c r="AP1800" i="16"/>
  <c r="AR1800" i="16" s="1"/>
  <c r="AO1800" i="16"/>
  <c r="AM1799" i="16"/>
  <c r="AP1799" i="16" s="1"/>
  <c r="AR1799" i="16" s="1"/>
  <c r="AQ1798" i="16"/>
  <c r="AN1798" i="16"/>
  <c r="AM1797" i="16"/>
  <c r="AM1774" i="16" s="1"/>
  <c r="AQ1774" i="16"/>
  <c r="AN1774" i="16"/>
  <c r="AR1769" i="16"/>
  <c r="AR1768" i="16" s="1"/>
  <c r="AQ1769" i="16"/>
  <c r="AQ1768" i="16" s="1"/>
  <c r="AP1769" i="16"/>
  <c r="AP1768" i="16" s="1"/>
  <c r="AN1769" i="16"/>
  <c r="AN1768" i="16" s="1"/>
  <c r="AM1769" i="16"/>
  <c r="AM1768" i="16" s="1"/>
  <c r="AP1767" i="16"/>
  <c r="AR1767" i="16" s="1"/>
  <c r="AO1767" i="16"/>
  <c r="AM1766" i="16"/>
  <c r="AO1766" i="16" s="1"/>
  <c r="AM1765" i="16"/>
  <c r="AP1765" i="16" s="1"/>
  <c r="AR1765" i="16" s="1"/>
  <c r="AM1764" i="16"/>
  <c r="AO1764" i="16" s="1"/>
  <c r="AM1763" i="16"/>
  <c r="AP1763" i="16" s="1"/>
  <c r="AQ1762" i="16"/>
  <c r="AQ1761" i="16" s="1"/>
  <c r="AN1762" i="16"/>
  <c r="AN1761" i="16" s="1"/>
  <c r="AM1760" i="16"/>
  <c r="AM1759" i="16"/>
  <c r="AM1758" i="16"/>
  <c r="AM1757" i="16"/>
  <c r="AP1756" i="16"/>
  <c r="AR1756" i="16" s="1"/>
  <c r="AO1756" i="16"/>
  <c r="AM1755" i="16"/>
  <c r="AP1755" i="16" s="1"/>
  <c r="AR1755" i="16" s="1"/>
  <c r="AM1754" i="16"/>
  <c r="AO1754" i="16" s="1"/>
  <c r="AM1753" i="16"/>
  <c r="AP1753" i="16" s="1"/>
  <c r="AR1753" i="16" s="1"/>
  <c r="AM1752" i="16"/>
  <c r="AO1752" i="16" s="1"/>
  <c r="AM1751" i="16"/>
  <c r="AO1751" i="16" s="1"/>
  <c r="AM1750" i="16"/>
  <c r="AM1749" i="16"/>
  <c r="AM1748" i="16"/>
  <c r="AM1747" i="16"/>
  <c r="AQ1740" i="16"/>
  <c r="AQ1739" i="16" s="1"/>
  <c r="AP1738" i="16"/>
  <c r="AR1738" i="16" s="1"/>
  <c r="AN1738" i="16"/>
  <c r="AO1738" i="16" s="1"/>
  <c r="AP1737" i="16"/>
  <c r="AR1737" i="16" s="1"/>
  <c r="AN1737" i="16"/>
  <c r="AO1737" i="16" s="1"/>
  <c r="AP1736" i="16"/>
  <c r="AR1736" i="16" s="1"/>
  <c r="AN1736" i="16"/>
  <c r="AO1736" i="16" s="1"/>
  <c r="AP1735" i="16"/>
  <c r="AR1735" i="16" s="1"/>
  <c r="AN1735" i="16"/>
  <c r="AM1734" i="16"/>
  <c r="AM1733" i="16"/>
  <c r="AM1732" i="16"/>
  <c r="AM1731" i="16"/>
  <c r="AQ1730" i="16"/>
  <c r="AQ1729" i="16" s="1"/>
  <c r="AM1728" i="16"/>
  <c r="AO1728" i="16" s="1"/>
  <c r="AM1727" i="16"/>
  <c r="AP1727" i="16" s="1"/>
  <c r="AR1727" i="16" s="1"/>
  <c r="AM1726" i="16"/>
  <c r="AO1726" i="16" s="1"/>
  <c r="AM1725" i="16"/>
  <c r="AP1725" i="16" s="1"/>
  <c r="AR1725" i="16" s="1"/>
  <c r="AM1724" i="16"/>
  <c r="AO1724" i="16" s="1"/>
  <c r="AM1723" i="16"/>
  <c r="AP1723" i="16" s="1"/>
  <c r="AR1723" i="16" s="1"/>
  <c r="AM1722" i="16"/>
  <c r="AO1722" i="16" s="1"/>
  <c r="AM1721" i="16"/>
  <c r="AP1721" i="16" s="1"/>
  <c r="AR1721" i="16" s="1"/>
  <c r="AM1720" i="16"/>
  <c r="AP1720" i="16" s="1"/>
  <c r="AR1720" i="16" s="1"/>
  <c r="AM1719" i="16"/>
  <c r="AP1719" i="16" s="1"/>
  <c r="AR1719" i="16" s="1"/>
  <c r="AQ1718" i="16"/>
  <c r="AN1718" i="16"/>
  <c r="AM1717" i="16"/>
  <c r="AP1717" i="16" s="1"/>
  <c r="AR1717" i="16" s="1"/>
  <c r="AM1716" i="16"/>
  <c r="AP1716" i="16" s="1"/>
  <c r="AR1716" i="16" s="1"/>
  <c r="AM1715" i="16"/>
  <c r="AQ1711" i="16"/>
  <c r="AN1711" i="16"/>
  <c r="AM1709" i="16"/>
  <c r="AP1709" i="16" s="1"/>
  <c r="AR1709" i="16" s="1"/>
  <c r="AM1708" i="16"/>
  <c r="AP1708" i="16" s="1"/>
  <c r="AR1708" i="16" s="1"/>
  <c r="AM1707" i="16"/>
  <c r="AP1707" i="16" s="1"/>
  <c r="AR1707" i="16" s="1"/>
  <c r="AM1706" i="16"/>
  <c r="AP1706" i="16" s="1"/>
  <c r="AR1706" i="16" s="1"/>
  <c r="AM1705" i="16"/>
  <c r="AP1705" i="16" s="1"/>
  <c r="AR1705" i="16" s="1"/>
  <c r="AP1704" i="16"/>
  <c r="AR1704" i="16" s="1"/>
  <c r="AO1704" i="16"/>
  <c r="AM1703" i="16"/>
  <c r="AO1703" i="16" s="1"/>
  <c r="AP1702" i="16"/>
  <c r="AR1702" i="16" s="1"/>
  <c r="AO1702" i="16"/>
  <c r="AQ1700" i="16"/>
  <c r="AN1700" i="16"/>
  <c r="AM1699" i="16"/>
  <c r="AP1699" i="16" s="1"/>
  <c r="AR1699" i="16" s="1"/>
  <c r="AM1698" i="16"/>
  <c r="AP1698" i="16" s="1"/>
  <c r="AR1698" i="16" s="1"/>
  <c r="AP1697" i="16"/>
  <c r="AR1697" i="16" s="1"/>
  <c r="AO1697" i="16"/>
  <c r="AP1696" i="16"/>
  <c r="AR1696" i="16" s="1"/>
  <c r="AO1696" i="16"/>
  <c r="AM1695" i="16"/>
  <c r="AO1695" i="16" s="1"/>
  <c r="AM1694" i="16"/>
  <c r="AP1694" i="16" s="1"/>
  <c r="AR1694" i="16" s="1"/>
  <c r="AM1693" i="16"/>
  <c r="AO1693" i="16" s="1"/>
  <c r="AM1692" i="16"/>
  <c r="AP1692" i="16" s="1"/>
  <c r="AR1692" i="16" s="1"/>
  <c r="AM1691" i="16"/>
  <c r="AO1691" i="16" s="1"/>
  <c r="AM1690" i="16"/>
  <c r="AP1690" i="16" s="1"/>
  <c r="AR1690" i="16" s="1"/>
  <c r="AM1689" i="16"/>
  <c r="AO1689" i="16" s="1"/>
  <c r="AM1688" i="16"/>
  <c r="AP1688" i="16" s="1"/>
  <c r="AR1688" i="16" s="1"/>
  <c r="AM1687" i="16"/>
  <c r="AO1687" i="16" s="1"/>
  <c r="AM1686" i="16"/>
  <c r="AP1686" i="16" s="1"/>
  <c r="AR1686" i="16" s="1"/>
  <c r="AM1685" i="16"/>
  <c r="AO1685" i="16" s="1"/>
  <c r="AM1684" i="16"/>
  <c r="AP1684" i="16" s="1"/>
  <c r="AR1684" i="16" s="1"/>
  <c r="AM1683" i="16"/>
  <c r="AO1683" i="16" s="1"/>
  <c r="AM1682" i="16"/>
  <c r="AP1682" i="16" s="1"/>
  <c r="AQ1681" i="16"/>
  <c r="AN1681" i="16"/>
  <c r="AP1680" i="16"/>
  <c r="AR1680" i="16" s="1"/>
  <c r="AO1680" i="16"/>
  <c r="AM1679" i="16"/>
  <c r="AP1679" i="16" s="1"/>
  <c r="AR1679" i="16" s="1"/>
  <c r="AM1678" i="16"/>
  <c r="AP1678" i="16" s="1"/>
  <c r="AR1678" i="16" s="1"/>
  <c r="AM1677" i="16"/>
  <c r="AP1677" i="16" s="1"/>
  <c r="AR1677" i="16" s="1"/>
  <c r="AM1676" i="16"/>
  <c r="AP1675" i="16"/>
  <c r="AR1675" i="16" s="1"/>
  <c r="AO1675" i="16"/>
  <c r="AM1674" i="16"/>
  <c r="AQ1673" i="16"/>
  <c r="AN1673" i="16"/>
  <c r="AM1672" i="16"/>
  <c r="AP1672" i="16" s="1"/>
  <c r="AR1672" i="16" s="1"/>
  <c r="AM1671" i="16"/>
  <c r="AO1671" i="16" s="1"/>
  <c r="AM1670" i="16"/>
  <c r="AP1670" i="16" s="1"/>
  <c r="AR1670" i="16" s="1"/>
  <c r="AM1669" i="16"/>
  <c r="AO1669" i="16" s="1"/>
  <c r="AM1668" i="16"/>
  <c r="AP1668" i="16" s="1"/>
  <c r="AR1668" i="16" s="1"/>
  <c r="AM1667" i="16"/>
  <c r="AO1667" i="16" s="1"/>
  <c r="AM1666" i="16"/>
  <c r="AP1666" i="16" s="1"/>
  <c r="AR1666" i="16" s="1"/>
  <c r="AM1665" i="16"/>
  <c r="AO1665" i="16" s="1"/>
  <c r="AM1664" i="16"/>
  <c r="AP1664" i="16" s="1"/>
  <c r="AR1664" i="16" s="1"/>
  <c r="AM1663" i="16"/>
  <c r="AO1663" i="16" s="1"/>
  <c r="AM1662" i="16"/>
  <c r="AP1662" i="16" s="1"/>
  <c r="AR1662" i="16" s="1"/>
  <c r="AM1661" i="16"/>
  <c r="AO1661" i="16" s="1"/>
  <c r="AM1660" i="16"/>
  <c r="AP1660" i="16" s="1"/>
  <c r="AR1660" i="16" s="1"/>
  <c r="AM1659" i="16"/>
  <c r="AO1659" i="16" s="1"/>
  <c r="AM1658" i="16"/>
  <c r="AP1658" i="16" s="1"/>
  <c r="AR1658" i="16" s="1"/>
  <c r="AM1657" i="16"/>
  <c r="AO1657" i="16" s="1"/>
  <c r="AM1656" i="16"/>
  <c r="AP1656" i="16" s="1"/>
  <c r="AR1656" i="16" s="1"/>
  <c r="AM1655" i="16"/>
  <c r="AO1655" i="16" s="1"/>
  <c r="AM1654" i="16"/>
  <c r="AP1654" i="16" s="1"/>
  <c r="AR1654" i="16" s="1"/>
  <c r="AM1653" i="16"/>
  <c r="AP1653" i="16" s="1"/>
  <c r="AQ1650" i="16"/>
  <c r="AN1650" i="16"/>
  <c r="AP1646" i="16"/>
  <c r="AR1646" i="16" s="1"/>
  <c r="AR1645" i="16" s="1"/>
  <c r="AR1644" i="16" s="1"/>
  <c r="AO1646" i="16"/>
  <c r="AO1645" i="16" s="1"/>
  <c r="AO1644" i="16" s="1"/>
  <c r="AQ1645" i="16"/>
  <c r="AQ1644" i="16" s="1"/>
  <c r="AN1645" i="16"/>
  <c r="AN1644" i="16" s="1"/>
  <c r="AM1645" i="16"/>
  <c r="AM1644" i="16" s="1"/>
  <c r="AP1643" i="16"/>
  <c r="AR1643" i="16" s="1"/>
  <c r="AR1642" i="16" s="1"/>
  <c r="AR1641" i="16" s="1"/>
  <c r="AO1643" i="16"/>
  <c r="AO1642" i="16" s="1"/>
  <c r="AQ1642" i="16"/>
  <c r="AQ1641" i="16" s="1"/>
  <c r="AN1642" i="16"/>
  <c r="AN1641" i="16" s="1"/>
  <c r="AM1642" i="16"/>
  <c r="AM1641" i="16" s="1"/>
  <c r="AM1640" i="16"/>
  <c r="AP1640" i="16" s="1"/>
  <c r="AP1639" i="16" s="1"/>
  <c r="AP1638" i="16" s="1"/>
  <c r="AQ1639" i="16"/>
  <c r="AQ1638" i="16" s="1"/>
  <c r="AN1639" i="16"/>
  <c r="AN1638" i="16" s="1"/>
  <c r="AP1636" i="16"/>
  <c r="AP1635" i="16" s="1"/>
  <c r="AO1636" i="16"/>
  <c r="AO1635" i="16" s="1"/>
  <c r="AQ1635" i="16"/>
  <c r="AN1635" i="16"/>
  <c r="AM1635" i="16"/>
  <c r="AP1634" i="16"/>
  <c r="AR1634" i="16" s="1"/>
  <c r="AR1633" i="16" s="1"/>
  <c r="AO1634" i="16"/>
  <c r="AO1633" i="16" s="1"/>
  <c r="AQ1633" i="16"/>
  <c r="AN1633" i="16"/>
  <c r="AM1633" i="16"/>
  <c r="AM1631" i="16"/>
  <c r="AO1631" i="16" s="1"/>
  <c r="AM1630" i="16"/>
  <c r="AO1630" i="16" s="1"/>
  <c r="AM1605" i="16"/>
  <c r="AP1605" i="16" s="1"/>
  <c r="AR1605" i="16" s="1"/>
  <c r="AM1604" i="16"/>
  <c r="AO1604" i="16" s="1"/>
  <c r="AM1603" i="16"/>
  <c r="AP1603" i="16" s="1"/>
  <c r="AR1603" i="16" s="1"/>
  <c r="AM1602" i="16"/>
  <c r="AO1602" i="16" s="1"/>
  <c r="AM1601" i="16"/>
  <c r="AP1601" i="16" s="1"/>
  <c r="AQ1600" i="16"/>
  <c r="AN1600" i="16"/>
  <c r="AP1599" i="16"/>
  <c r="AR1599" i="16" s="1"/>
  <c r="AN1599" i="16"/>
  <c r="AO1599" i="16" s="1"/>
  <c r="AP1598" i="16"/>
  <c r="AR1598" i="16" s="1"/>
  <c r="AN1598" i="16"/>
  <c r="AO1598" i="16" s="1"/>
  <c r="AP1597" i="16"/>
  <c r="AR1597" i="16" s="1"/>
  <c r="AN1597" i="16"/>
  <c r="AO1597" i="16" s="1"/>
  <c r="AP1596" i="16"/>
  <c r="AR1596" i="16" s="1"/>
  <c r="AN1596" i="16"/>
  <c r="AO1596" i="16" s="1"/>
  <c r="AP1595" i="16"/>
  <c r="AR1595" i="16" s="1"/>
  <c r="AN1595" i="16"/>
  <c r="AO1595" i="16" s="1"/>
  <c r="AP1594" i="16"/>
  <c r="AR1594" i="16" s="1"/>
  <c r="AN1594" i="16"/>
  <c r="AO1594" i="16" s="1"/>
  <c r="AP1593" i="16"/>
  <c r="AR1593" i="16" s="1"/>
  <c r="AN1593" i="16"/>
  <c r="AO1593" i="16" s="1"/>
  <c r="AP1592" i="16"/>
  <c r="AR1592" i="16" s="1"/>
  <c r="AN1592" i="16"/>
  <c r="AO1592" i="16" s="1"/>
  <c r="AP1591" i="16"/>
  <c r="AR1591" i="16" s="1"/>
  <c r="AN1591" i="16"/>
  <c r="AO1591" i="16" s="1"/>
  <c r="AP1590" i="16"/>
  <c r="AR1590" i="16" s="1"/>
  <c r="AN1590" i="16"/>
  <c r="AO1590" i="16" s="1"/>
  <c r="AP1589" i="16"/>
  <c r="AR1589" i="16" s="1"/>
  <c r="AN1589" i="16"/>
  <c r="AO1589" i="16" s="1"/>
  <c r="AP1588" i="16"/>
  <c r="AR1588" i="16" s="1"/>
  <c r="AN1588" i="16"/>
  <c r="AO1588" i="16" s="1"/>
  <c r="AP1587" i="16"/>
  <c r="AR1587" i="16" s="1"/>
  <c r="AN1587" i="16"/>
  <c r="AO1587" i="16" s="1"/>
  <c r="AP1586" i="16"/>
  <c r="AR1586" i="16" s="1"/>
  <c r="AN1586" i="16"/>
  <c r="AO1586" i="16" s="1"/>
  <c r="AP1585" i="16"/>
  <c r="AR1585" i="16" s="1"/>
  <c r="AN1585" i="16"/>
  <c r="AO1585" i="16" s="1"/>
  <c r="AP1584" i="16"/>
  <c r="AR1584" i="16" s="1"/>
  <c r="AN1584" i="16"/>
  <c r="AO1584" i="16" s="1"/>
  <c r="AP1583" i="16"/>
  <c r="AR1583" i="16" s="1"/>
  <c r="AN1583" i="16"/>
  <c r="AO1583" i="16" s="1"/>
  <c r="AP1582" i="16"/>
  <c r="AR1582" i="16" s="1"/>
  <c r="AN1582" i="16"/>
  <c r="AO1582" i="16" s="1"/>
  <c r="AP1581" i="16"/>
  <c r="AR1581" i="16" s="1"/>
  <c r="AN1581" i="16"/>
  <c r="AO1581" i="16" s="1"/>
  <c r="AP1580" i="16"/>
  <c r="AR1580" i="16" s="1"/>
  <c r="AN1580" i="16"/>
  <c r="AO1580" i="16" s="1"/>
  <c r="AP1579" i="16"/>
  <c r="AR1579" i="16" s="1"/>
  <c r="AN1579" i="16"/>
  <c r="AO1579" i="16" s="1"/>
  <c r="AP1578" i="16"/>
  <c r="AR1578" i="16" s="1"/>
  <c r="AN1578" i="16"/>
  <c r="AO1578" i="16" s="1"/>
  <c r="AP1577" i="16"/>
  <c r="AR1577" i="16" s="1"/>
  <c r="AN1577" i="16"/>
  <c r="AO1577" i="16" s="1"/>
  <c r="AP1576" i="16"/>
  <c r="AR1576" i="16" s="1"/>
  <c r="AN1576" i="16"/>
  <c r="AO1576" i="16" s="1"/>
  <c r="AP1575" i="16"/>
  <c r="AR1575" i="16" s="1"/>
  <c r="AN1575" i="16"/>
  <c r="AO1575" i="16" s="1"/>
  <c r="AP1574" i="16"/>
  <c r="AR1574" i="16" s="1"/>
  <c r="AN1574" i="16"/>
  <c r="AO1574" i="16" s="1"/>
  <c r="AP1573" i="16"/>
  <c r="AR1573" i="16" s="1"/>
  <c r="AN1573" i="16"/>
  <c r="AO1573" i="16" s="1"/>
  <c r="AP1572" i="16"/>
  <c r="AR1572" i="16" s="1"/>
  <c r="AN1572" i="16"/>
  <c r="AQ1571" i="16"/>
  <c r="AM1571" i="16"/>
  <c r="AM1543" i="16"/>
  <c r="AP1543" i="16" s="1"/>
  <c r="AR1543" i="16" s="1"/>
  <c r="AM1542" i="16"/>
  <c r="AP1542" i="16" s="1"/>
  <c r="AQ1541" i="16"/>
  <c r="AN1541" i="16"/>
  <c r="AM1539" i="16"/>
  <c r="AO1539" i="16" s="1"/>
  <c r="AM1538" i="16"/>
  <c r="AM1537" i="16"/>
  <c r="AO1537" i="16" s="1"/>
  <c r="AM1536" i="16"/>
  <c r="AM1535" i="16"/>
  <c r="AO1535" i="16" s="1"/>
  <c r="AM1534" i="16"/>
  <c r="AQ1533" i="16"/>
  <c r="AN1533" i="16"/>
  <c r="AP1532" i="16"/>
  <c r="AR1532" i="16" s="1"/>
  <c r="AN1532" i="16"/>
  <c r="AO1532" i="16" s="1"/>
  <c r="AP1531" i="16"/>
  <c r="AR1531" i="16" s="1"/>
  <c r="AN1531" i="16"/>
  <c r="AO1531" i="16" s="1"/>
  <c r="AP1530" i="16"/>
  <c r="AR1530" i="16" s="1"/>
  <c r="AN1530" i="16"/>
  <c r="AO1530" i="16" s="1"/>
  <c r="AP1529" i="16"/>
  <c r="AR1529" i="16" s="1"/>
  <c r="AN1529" i="16"/>
  <c r="AO1529" i="16" s="1"/>
  <c r="AP1528" i="16"/>
  <c r="AR1528" i="16" s="1"/>
  <c r="AN1528" i="16"/>
  <c r="AO1528" i="16" s="1"/>
  <c r="AP1527" i="16"/>
  <c r="AN1527" i="16"/>
  <c r="AO1527" i="16" s="1"/>
  <c r="AQ1526" i="16"/>
  <c r="AM1526" i="16"/>
  <c r="AM1525" i="16"/>
  <c r="AP1525" i="16" s="1"/>
  <c r="AR1525" i="16" s="1"/>
  <c r="AM1524" i="16"/>
  <c r="AP1524" i="16" s="1"/>
  <c r="AR1524" i="16" s="1"/>
  <c r="AM1523" i="16"/>
  <c r="AP1523" i="16" s="1"/>
  <c r="AR1523" i="16" s="1"/>
  <c r="AM1522" i="16"/>
  <c r="AP1522" i="16" s="1"/>
  <c r="AR1522" i="16" s="1"/>
  <c r="AM1521" i="16"/>
  <c r="AP1521" i="16" s="1"/>
  <c r="AR1521" i="16" s="1"/>
  <c r="AM1520" i="16"/>
  <c r="AP1520" i="16" s="1"/>
  <c r="AQ1519" i="16"/>
  <c r="AN1519" i="16"/>
  <c r="AM1516" i="16"/>
  <c r="AP1516" i="16" s="1"/>
  <c r="AR1516" i="16" s="1"/>
  <c r="AM1515" i="16"/>
  <c r="AP1515" i="16" s="1"/>
  <c r="AQ1514" i="16"/>
  <c r="AN1514" i="16"/>
  <c r="AP1513" i="16"/>
  <c r="AO1513" i="16"/>
  <c r="AO1512" i="16" s="1"/>
  <c r="AQ1512" i="16"/>
  <c r="AN1512" i="16"/>
  <c r="AM1512" i="16"/>
  <c r="AM1511" i="16"/>
  <c r="AM1510" i="16"/>
  <c r="AO1510" i="16" s="1"/>
  <c r="AM1509" i="16"/>
  <c r="AM1508" i="16"/>
  <c r="AO1508" i="16" s="1"/>
  <c r="AM1507" i="16"/>
  <c r="AM1506" i="16"/>
  <c r="AO1506" i="16" s="1"/>
  <c r="AM1505" i="16"/>
  <c r="AM1504" i="16"/>
  <c r="AO1504" i="16" s="1"/>
  <c r="AM1503" i="16"/>
  <c r="AM1502" i="16"/>
  <c r="AO1502" i="16" s="1"/>
  <c r="AM1501" i="16"/>
  <c r="AM1500" i="16"/>
  <c r="AO1500" i="16" s="1"/>
  <c r="AM1499" i="16"/>
  <c r="AM1498" i="16"/>
  <c r="AO1498" i="16" s="1"/>
  <c r="AM1497" i="16"/>
  <c r="AM1496" i="16"/>
  <c r="AO1496" i="16" s="1"/>
  <c r="AM1472" i="16"/>
  <c r="AM1471" i="16"/>
  <c r="AQ1470" i="16"/>
  <c r="AN1470" i="16"/>
  <c r="AP1469" i="16"/>
  <c r="AR1469" i="16" s="1"/>
  <c r="AN1469" i="16"/>
  <c r="AO1469" i="16" s="1"/>
  <c r="AP1468" i="16"/>
  <c r="AR1468" i="16" s="1"/>
  <c r="AN1468" i="16"/>
  <c r="AO1468" i="16" s="1"/>
  <c r="AP1467" i="16"/>
  <c r="AR1467" i="16" s="1"/>
  <c r="AN1467" i="16"/>
  <c r="AO1467" i="16" s="1"/>
  <c r="AP1466" i="16"/>
  <c r="AR1466" i="16" s="1"/>
  <c r="AN1466" i="16"/>
  <c r="AO1466" i="16" s="1"/>
  <c r="AP1465" i="16"/>
  <c r="AR1465" i="16" s="1"/>
  <c r="AN1465" i="16"/>
  <c r="AO1465" i="16" s="1"/>
  <c r="AP1464" i="16"/>
  <c r="AR1464" i="16" s="1"/>
  <c r="AN1464" i="16"/>
  <c r="AO1464" i="16" s="1"/>
  <c r="AP1463" i="16"/>
  <c r="AR1463" i="16" s="1"/>
  <c r="AN1463" i="16"/>
  <c r="AO1463" i="16" s="1"/>
  <c r="AP1462" i="16"/>
  <c r="AR1462" i="16" s="1"/>
  <c r="AN1462" i="16"/>
  <c r="AO1462" i="16" s="1"/>
  <c r="AP1461" i="16"/>
  <c r="AR1461" i="16" s="1"/>
  <c r="AN1461" i="16"/>
  <c r="AO1461" i="16" s="1"/>
  <c r="AP1460" i="16"/>
  <c r="AR1460" i="16" s="1"/>
  <c r="AN1460" i="16"/>
  <c r="AO1460" i="16" s="1"/>
  <c r="AP1459" i="16"/>
  <c r="AR1459" i="16" s="1"/>
  <c r="AN1459" i="16"/>
  <c r="AO1459" i="16" s="1"/>
  <c r="AP1458" i="16"/>
  <c r="AR1458" i="16" s="1"/>
  <c r="AN1458" i="16"/>
  <c r="AO1458" i="16" s="1"/>
  <c r="AP1457" i="16"/>
  <c r="AR1457" i="16" s="1"/>
  <c r="AN1457" i="16"/>
  <c r="AO1457" i="16" s="1"/>
  <c r="AP1456" i="16"/>
  <c r="AR1456" i="16" s="1"/>
  <c r="AN1456" i="16"/>
  <c r="AO1456" i="16" s="1"/>
  <c r="AP1455" i="16"/>
  <c r="AR1455" i="16" s="1"/>
  <c r="AN1455" i="16"/>
  <c r="AO1455" i="16" s="1"/>
  <c r="AP1454" i="16"/>
  <c r="AR1454" i="16" s="1"/>
  <c r="AN1454" i="16"/>
  <c r="AO1454" i="16" s="1"/>
  <c r="AP1453" i="16"/>
  <c r="AR1453" i="16" s="1"/>
  <c r="AN1453" i="16"/>
  <c r="AO1453" i="16" s="1"/>
  <c r="AP1452" i="16"/>
  <c r="AR1452" i="16" s="1"/>
  <c r="AN1452" i="16"/>
  <c r="AO1452" i="16" s="1"/>
  <c r="AP1451" i="16"/>
  <c r="AR1451" i="16" s="1"/>
  <c r="AN1451" i="16"/>
  <c r="AO1451" i="16" s="1"/>
  <c r="AP1450" i="16"/>
  <c r="AR1450" i="16" s="1"/>
  <c r="AN1450" i="16"/>
  <c r="AO1450" i="16" s="1"/>
  <c r="AP1449" i="16"/>
  <c r="AR1449" i="16" s="1"/>
  <c r="AN1449" i="16"/>
  <c r="AO1449" i="16" s="1"/>
  <c r="AP1448" i="16"/>
  <c r="AR1448" i="16" s="1"/>
  <c r="AN1448" i="16"/>
  <c r="AO1448" i="16" s="1"/>
  <c r="AP1447" i="16"/>
  <c r="AR1447" i="16" s="1"/>
  <c r="AN1447" i="16"/>
  <c r="AO1447" i="16" s="1"/>
  <c r="AP1446" i="16"/>
  <c r="AR1446" i="16" s="1"/>
  <c r="AN1446" i="16"/>
  <c r="AO1446" i="16" s="1"/>
  <c r="AP1445" i="16"/>
  <c r="AR1445" i="16" s="1"/>
  <c r="AN1445" i="16"/>
  <c r="AO1445" i="16" s="1"/>
  <c r="AP1444" i="16"/>
  <c r="AR1444" i="16" s="1"/>
  <c r="AN1444" i="16"/>
  <c r="AO1444" i="16" s="1"/>
  <c r="AP1443" i="16"/>
  <c r="AR1443" i="16" s="1"/>
  <c r="AN1443" i="16"/>
  <c r="AO1443" i="16" s="1"/>
  <c r="AP1442" i="16"/>
  <c r="AR1442" i="16" s="1"/>
  <c r="AN1442" i="16"/>
  <c r="AO1442" i="16" s="1"/>
  <c r="AP1441" i="16"/>
  <c r="AR1441" i="16" s="1"/>
  <c r="AN1441" i="16"/>
  <c r="AO1441" i="16" s="1"/>
  <c r="AP1440" i="16"/>
  <c r="AR1440" i="16" s="1"/>
  <c r="AN1440" i="16"/>
  <c r="AO1440" i="16" s="1"/>
  <c r="AP1439" i="16"/>
  <c r="AR1439" i="16" s="1"/>
  <c r="AN1439" i="16"/>
  <c r="AO1439" i="16" s="1"/>
  <c r="AP1438" i="16"/>
  <c r="AR1438" i="16" s="1"/>
  <c r="AN1438" i="16"/>
  <c r="AO1438" i="16" s="1"/>
  <c r="AP1437" i="16"/>
  <c r="AR1437" i="16" s="1"/>
  <c r="AN1437" i="16"/>
  <c r="AO1437" i="16" s="1"/>
  <c r="AP1436" i="16"/>
  <c r="AR1436" i="16" s="1"/>
  <c r="AN1436" i="16"/>
  <c r="AO1436" i="16" s="1"/>
  <c r="AP1435" i="16"/>
  <c r="AR1435" i="16" s="1"/>
  <c r="AN1435" i="16"/>
  <c r="AO1435" i="16" s="1"/>
  <c r="AP1434" i="16"/>
  <c r="AR1434" i="16" s="1"/>
  <c r="AN1434" i="16"/>
  <c r="AO1434" i="16" s="1"/>
  <c r="AP1433" i="16"/>
  <c r="AR1433" i="16" s="1"/>
  <c r="AN1433" i="16"/>
  <c r="AO1433" i="16" s="1"/>
  <c r="AP1432" i="16"/>
  <c r="AR1432" i="16" s="1"/>
  <c r="AN1432" i="16"/>
  <c r="AO1432" i="16" s="1"/>
  <c r="AP1431" i="16"/>
  <c r="AR1431" i="16" s="1"/>
  <c r="AN1431" i="16"/>
  <c r="AO1431" i="16" s="1"/>
  <c r="AP1430" i="16"/>
  <c r="AR1430" i="16" s="1"/>
  <c r="AN1430" i="16"/>
  <c r="AO1430" i="16" s="1"/>
  <c r="AP1429" i="16"/>
  <c r="AR1429" i="16" s="1"/>
  <c r="AN1429" i="16"/>
  <c r="AO1429" i="16" s="1"/>
  <c r="AP1428" i="16"/>
  <c r="AR1428" i="16" s="1"/>
  <c r="AN1428" i="16"/>
  <c r="AO1428" i="16" s="1"/>
  <c r="AP1427" i="16"/>
  <c r="AR1427" i="16" s="1"/>
  <c r="AN1427" i="16"/>
  <c r="AO1427" i="16" s="1"/>
  <c r="AQ1426" i="16"/>
  <c r="AM1426" i="16"/>
  <c r="AM1425" i="16"/>
  <c r="AO1425" i="16" s="1"/>
  <c r="AM1424" i="16"/>
  <c r="AP1424" i="16" s="1"/>
  <c r="AR1424" i="16" s="1"/>
  <c r="AM1423" i="16"/>
  <c r="AO1423" i="16" s="1"/>
  <c r="AM1422" i="16"/>
  <c r="AP1422" i="16" s="1"/>
  <c r="AR1422" i="16" s="1"/>
  <c r="AM1421" i="16"/>
  <c r="AO1421" i="16" s="1"/>
  <c r="AM1420" i="16"/>
  <c r="AP1420" i="16" s="1"/>
  <c r="AR1420" i="16" s="1"/>
  <c r="AM1419" i="16"/>
  <c r="AO1419" i="16" s="1"/>
  <c r="AM1418" i="16"/>
  <c r="AP1418" i="16" s="1"/>
  <c r="AR1418" i="16" s="1"/>
  <c r="AM1417" i="16"/>
  <c r="AO1417" i="16" s="1"/>
  <c r="AM1416" i="16"/>
  <c r="AP1416" i="16" s="1"/>
  <c r="AR1416" i="16" s="1"/>
  <c r="AM1415" i="16"/>
  <c r="AO1415" i="16" s="1"/>
  <c r="AM1414" i="16"/>
  <c r="AP1414" i="16" s="1"/>
  <c r="AR1414" i="16" s="1"/>
  <c r="AM1413" i="16"/>
  <c r="AO1413" i="16" s="1"/>
  <c r="AM1412" i="16"/>
  <c r="AP1412" i="16" s="1"/>
  <c r="AR1412" i="16" s="1"/>
  <c r="AM1411" i="16"/>
  <c r="AO1411" i="16" s="1"/>
  <c r="AM1410" i="16"/>
  <c r="AP1410" i="16" s="1"/>
  <c r="AR1410" i="16" s="1"/>
  <c r="AM1384" i="16"/>
  <c r="AP1384" i="16" s="1"/>
  <c r="AR1384" i="16" s="1"/>
  <c r="AM1383" i="16"/>
  <c r="AP1383" i="16" s="1"/>
  <c r="AQ1382" i="16"/>
  <c r="AN1382" i="16"/>
  <c r="AP1379" i="16"/>
  <c r="AO1379" i="16"/>
  <c r="AO1378" i="16" s="1"/>
  <c r="AQ1378" i="16"/>
  <c r="AN1378" i="16"/>
  <c r="AM1378" i="16"/>
  <c r="AP1377" i="16"/>
  <c r="AR1377" i="16" s="1"/>
  <c r="AR1376" i="16" s="1"/>
  <c r="AO1377" i="16"/>
  <c r="AO1376" i="16" s="1"/>
  <c r="AQ1376" i="16"/>
  <c r="AN1376" i="16"/>
  <c r="AM1376" i="16"/>
  <c r="AP1375" i="16"/>
  <c r="AO1375" i="16"/>
  <c r="AO1374" i="16" s="1"/>
  <c r="AQ1374" i="16"/>
  <c r="AN1374" i="16"/>
  <c r="AM1374" i="16"/>
  <c r="AP1373" i="16"/>
  <c r="AR1373" i="16" s="1"/>
  <c r="AR1372" i="16" s="1"/>
  <c r="AO1373" i="16"/>
  <c r="AQ1372" i="16"/>
  <c r="AO1372" i="16"/>
  <c r="AN1372" i="16"/>
  <c r="AM1372" i="16"/>
  <c r="AM1368" i="16"/>
  <c r="AQ1367" i="16"/>
  <c r="AN1367" i="16"/>
  <c r="AM1366" i="16"/>
  <c r="AP1366" i="16" s="1"/>
  <c r="AQ1365" i="16"/>
  <c r="AN1365" i="16"/>
  <c r="AN1364" i="16" s="1"/>
  <c r="AN1363" i="16" s="1"/>
  <c r="AN1362" i="16" s="1"/>
  <c r="AN1361" i="16" s="1"/>
  <c r="AM1360" i="16"/>
  <c r="AP1360" i="16" s="1"/>
  <c r="AQ1359" i="16"/>
  <c r="AN1359" i="16"/>
  <c r="AM1358" i="16"/>
  <c r="AQ1357" i="16"/>
  <c r="AN1357" i="16"/>
  <c r="AM1352" i="16"/>
  <c r="AP1352" i="16" s="1"/>
  <c r="AQ1351" i="16"/>
  <c r="AN1351" i="16"/>
  <c r="AM1350" i="16"/>
  <c r="AP1350" i="16" s="1"/>
  <c r="AQ1349" i="16"/>
  <c r="AN1349" i="16"/>
  <c r="AM1342" i="16"/>
  <c r="AP1342" i="16" s="1"/>
  <c r="AP1341" i="16" s="1"/>
  <c r="AQ1341" i="16"/>
  <c r="AN1341" i="16"/>
  <c r="AM1340" i="16"/>
  <c r="AP1340" i="16" s="1"/>
  <c r="AQ1339" i="16"/>
  <c r="AN1339" i="16"/>
  <c r="AM1335" i="16"/>
  <c r="AP1335" i="16" s="1"/>
  <c r="AQ1334" i="16"/>
  <c r="AN1334" i="16"/>
  <c r="AM1333" i="16"/>
  <c r="AQ1332" i="16"/>
  <c r="AN1332" i="16"/>
  <c r="AM1330" i="16"/>
  <c r="AP1330" i="16" s="1"/>
  <c r="AR1330" i="16" s="1"/>
  <c r="AM1329" i="16"/>
  <c r="AP1329" i="16" s="1"/>
  <c r="AR1329" i="16" s="1"/>
  <c r="AM1328" i="16"/>
  <c r="AP1328" i="16" s="1"/>
  <c r="AR1328" i="16" s="1"/>
  <c r="AM1327" i="16"/>
  <c r="AP1327" i="16" s="1"/>
  <c r="AR1327" i="16" s="1"/>
  <c r="AM1326" i="16"/>
  <c r="AP1326" i="16" s="1"/>
  <c r="AR1326" i="16" s="1"/>
  <c r="AM1325" i="16"/>
  <c r="AP1325" i="16" s="1"/>
  <c r="AQ1324" i="16"/>
  <c r="AN1324" i="16"/>
  <c r="AM1323" i="16"/>
  <c r="AP1323" i="16" s="1"/>
  <c r="AR1323" i="16" s="1"/>
  <c r="AM1322" i="16"/>
  <c r="AO1322" i="16" s="1"/>
  <c r="AM1321" i="16"/>
  <c r="AP1321" i="16" s="1"/>
  <c r="AR1321" i="16" s="1"/>
  <c r="AM1320" i="16"/>
  <c r="AO1320" i="16" s="1"/>
  <c r="AM1319" i="16"/>
  <c r="AP1319" i="16" s="1"/>
  <c r="AR1319" i="16" s="1"/>
  <c r="AM1318" i="16"/>
  <c r="AO1318" i="16" s="1"/>
  <c r="AM1317" i="16"/>
  <c r="AP1317" i="16" s="1"/>
  <c r="AR1317" i="16" s="1"/>
  <c r="AM1316" i="16"/>
  <c r="AO1316" i="16" s="1"/>
  <c r="AM1315" i="16"/>
  <c r="AP1315" i="16" s="1"/>
  <c r="AR1315" i="16" s="1"/>
  <c r="AM1314" i="16"/>
  <c r="AP1314" i="16" s="1"/>
  <c r="AQ1313" i="16"/>
  <c r="AN1313" i="16"/>
  <c r="AM1312" i="16"/>
  <c r="AP1312" i="16" s="1"/>
  <c r="AQ1311" i="16"/>
  <c r="AN1311" i="16"/>
  <c r="AP1309" i="16"/>
  <c r="AO1309" i="16"/>
  <c r="AO1308" i="16" s="1"/>
  <c r="AQ1308" i="16"/>
  <c r="AQ1307" i="16" s="1"/>
  <c r="AN1308" i="16"/>
  <c r="AN1307" i="16" s="1"/>
  <c r="AM1308" i="16"/>
  <c r="AM1307" i="16" s="1"/>
  <c r="AM1306" i="16"/>
  <c r="AM1305" i="16"/>
  <c r="AQ1304" i="16"/>
  <c r="AQ1303" i="16" s="1"/>
  <c r="AN1304" i="16"/>
  <c r="AN1303" i="16" s="1"/>
  <c r="AM1302" i="16"/>
  <c r="AM1301" i="16"/>
  <c r="AO1301" i="16" s="1"/>
  <c r="AM1300" i="16"/>
  <c r="AP1300" i="16" s="1"/>
  <c r="AQ1299" i="16"/>
  <c r="AN1299" i="16"/>
  <c r="AP1298" i="16"/>
  <c r="AR1298" i="16" s="1"/>
  <c r="AO1298" i="16"/>
  <c r="AM1297" i="16"/>
  <c r="AM1296" i="16"/>
  <c r="AM1295" i="16"/>
  <c r="AM1294" i="16"/>
  <c r="AM1293" i="16"/>
  <c r="AM1292" i="16"/>
  <c r="AM1291" i="16"/>
  <c r="AM1290" i="16"/>
  <c r="AM1289" i="16"/>
  <c r="AM1288" i="16"/>
  <c r="AQ1287" i="16"/>
  <c r="AN1287" i="16"/>
  <c r="AM1286" i="16"/>
  <c r="AP1286" i="16" s="1"/>
  <c r="AR1286" i="16" s="1"/>
  <c r="AM1285" i="16"/>
  <c r="AP1285" i="16" s="1"/>
  <c r="AR1285" i="16" s="1"/>
  <c r="AM1284" i="16"/>
  <c r="AP1284" i="16" s="1"/>
  <c r="AR1284" i="16" s="1"/>
  <c r="AM1283" i="16"/>
  <c r="AP1283" i="16" s="1"/>
  <c r="AR1283" i="16" s="1"/>
  <c r="AM1282" i="16"/>
  <c r="AP1282" i="16" s="1"/>
  <c r="AR1282" i="16" s="1"/>
  <c r="AM1281" i="16"/>
  <c r="AP1281" i="16" s="1"/>
  <c r="AQ1280" i="16"/>
  <c r="AN1280" i="16"/>
  <c r="AP1277" i="16"/>
  <c r="AO1277" i="16"/>
  <c r="AO1276" i="16" s="1"/>
  <c r="AQ1276" i="16"/>
  <c r="AN1276" i="16"/>
  <c r="AM1276" i="16"/>
  <c r="AP1275" i="16"/>
  <c r="AR1275" i="16" s="1"/>
  <c r="AR1274" i="16" s="1"/>
  <c r="AO1275" i="16"/>
  <c r="AO1274" i="16" s="1"/>
  <c r="AQ1274" i="16"/>
  <c r="AN1274" i="16"/>
  <c r="AM1274" i="16"/>
  <c r="AP1273" i="16"/>
  <c r="AO1273" i="16"/>
  <c r="AO1272" i="16" s="1"/>
  <c r="AQ1272" i="16"/>
  <c r="AN1272" i="16"/>
  <c r="AM1272" i="16"/>
  <c r="AM1270" i="16"/>
  <c r="AP1270" i="16" s="1"/>
  <c r="AR1270" i="16" s="1"/>
  <c r="AR1269" i="16" s="1"/>
  <c r="AQ1269" i="16"/>
  <c r="AN1269" i="16"/>
  <c r="AM1268" i="16"/>
  <c r="AQ1267" i="16"/>
  <c r="AN1267" i="16"/>
  <c r="AP1265" i="16"/>
  <c r="AR1265" i="16" s="1"/>
  <c r="AR1264" i="16" s="1"/>
  <c r="AO1265" i="16"/>
  <c r="AO1264" i="16" s="1"/>
  <c r="AQ1264" i="16"/>
  <c r="AN1264" i="16"/>
  <c r="AM1264" i="16"/>
  <c r="AP1263" i="16"/>
  <c r="AP1262" i="16" s="1"/>
  <c r="AO1263" i="16"/>
  <c r="AO1262" i="16" s="1"/>
  <c r="AQ1262" i="16"/>
  <c r="AN1262" i="16"/>
  <c r="AM1262" i="16"/>
  <c r="AP1260" i="16"/>
  <c r="AR1260" i="16" s="1"/>
  <c r="AO1260" i="16"/>
  <c r="AP1259" i="16"/>
  <c r="AR1259" i="16" s="1"/>
  <c r="AO1259" i="16"/>
  <c r="AP1258" i="16"/>
  <c r="AR1258" i="16" s="1"/>
  <c r="AO1258" i="16"/>
  <c r="AP1257" i="16"/>
  <c r="AR1257" i="16" s="1"/>
  <c r="AO1257" i="16"/>
  <c r="AQ1256" i="16"/>
  <c r="AQ1255" i="16" s="1"/>
  <c r="AN1256" i="16"/>
  <c r="AN1255" i="16" s="1"/>
  <c r="AM1256" i="16"/>
  <c r="AM1255" i="16" s="1"/>
  <c r="AP1254" i="16"/>
  <c r="AO1254" i="16"/>
  <c r="AO1253" i="16" s="1"/>
  <c r="AQ1253" i="16"/>
  <c r="AN1253" i="16"/>
  <c r="AM1253" i="16"/>
  <c r="AP1252" i="16"/>
  <c r="AR1252" i="16" s="1"/>
  <c r="AR1251" i="16" s="1"/>
  <c r="AO1252" i="16"/>
  <c r="AO1251" i="16" s="1"/>
  <c r="AO1250" i="16" s="1"/>
  <c r="AQ1251" i="16"/>
  <c r="AN1251" i="16"/>
  <c r="AM1251" i="16"/>
  <c r="AM1249" i="16"/>
  <c r="AP1249" i="16" s="1"/>
  <c r="AQ1248" i="16"/>
  <c r="AN1248" i="16"/>
  <c r="AM1247" i="16"/>
  <c r="AQ1246" i="16"/>
  <c r="AN1246" i="16"/>
  <c r="AP1243" i="16"/>
  <c r="AO1243" i="16"/>
  <c r="AO1242" i="16" s="1"/>
  <c r="AQ1242" i="16"/>
  <c r="AN1242" i="16"/>
  <c r="AM1242" i="16"/>
  <c r="AP1241" i="16"/>
  <c r="AO1241" i="16"/>
  <c r="AQ1240" i="16"/>
  <c r="AO1240" i="16"/>
  <c r="AN1240" i="16"/>
  <c r="AM1240" i="16"/>
  <c r="AP1239" i="16"/>
  <c r="AR1239" i="16" s="1"/>
  <c r="AR1238" i="16" s="1"/>
  <c r="AO1239" i="16"/>
  <c r="AO1238" i="16" s="1"/>
  <c r="AQ1238" i="16"/>
  <c r="AN1238" i="16"/>
  <c r="AM1238" i="16"/>
  <c r="AM1236" i="16"/>
  <c r="AM1235" i="16" s="1"/>
  <c r="AM1234" i="16" s="1"/>
  <c r="AQ1235" i="16"/>
  <c r="AQ1234" i="16" s="1"/>
  <c r="AN1235" i="16"/>
  <c r="AN1234" i="16" s="1"/>
  <c r="AP1233" i="16"/>
  <c r="AO1233" i="16"/>
  <c r="AO1232" i="16" s="1"/>
  <c r="AQ1232" i="16"/>
  <c r="AQ1231" i="16" s="1"/>
  <c r="AN1232" i="16"/>
  <c r="AN1231" i="16" s="1"/>
  <c r="AM1232" i="16"/>
  <c r="AM1231" i="16" s="1"/>
  <c r="AP1229" i="16"/>
  <c r="AR1229" i="16" s="1"/>
  <c r="AR1228" i="16" s="1"/>
  <c r="AO1229" i="16"/>
  <c r="AQ1228" i="16"/>
  <c r="AO1228" i="16"/>
  <c r="AN1228" i="16"/>
  <c r="AM1228" i="16"/>
  <c r="AP1227" i="16"/>
  <c r="AP1226" i="16" s="1"/>
  <c r="AO1227" i="16"/>
  <c r="AO1226" i="16" s="1"/>
  <c r="AQ1226" i="16"/>
  <c r="AN1226" i="16"/>
  <c r="AM1226" i="16"/>
  <c r="AM1222" i="16"/>
  <c r="AQ1221" i="16"/>
  <c r="AN1221" i="16"/>
  <c r="AM1220" i="16"/>
  <c r="AP1220" i="16" s="1"/>
  <c r="AR1220" i="16" s="1"/>
  <c r="AR1219" i="16" s="1"/>
  <c r="AQ1219" i="16"/>
  <c r="AN1219" i="16"/>
  <c r="AM1215" i="16"/>
  <c r="AP1215" i="16" s="1"/>
  <c r="AR1215" i="16" s="1"/>
  <c r="AR1214" i="16" s="1"/>
  <c r="AQ1214" i="16"/>
  <c r="AN1214" i="16"/>
  <c r="AM1213" i="16"/>
  <c r="AQ1212" i="16"/>
  <c r="AN1212" i="16"/>
  <c r="AM1210" i="16"/>
  <c r="AP1210" i="16" s="1"/>
  <c r="AQ1209" i="16"/>
  <c r="AN1209" i="16"/>
  <c r="AM1208" i="16"/>
  <c r="AP1208" i="16" s="1"/>
  <c r="AR1208" i="16" s="1"/>
  <c r="AM1207" i="16"/>
  <c r="AP1207" i="16" s="1"/>
  <c r="AR1207" i="16" s="1"/>
  <c r="AM1206" i="16"/>
  <c r="AP1206" i="16" s="1"/>
  <c r="AR1206" i="16" s="1"/>
  <c r="AM1205" i="16"/>
  <c r="AP1205" i="16" s="1"/>
  <c r="AR1205" i="16" s="1"/>
  <c r="AM1204" i="16"/>
  <c r="AP1204" i="16" s="1"/>
  <c r="AR1204" i="16" s="1"/>
  <c r="AM1203" i="16"/>
  <c r="AP1203" i="16" s="1"/>
  <c r="AR1203" i="16" s="1"/>
  <c r="AM1202" i="16"/>
  <c r="AP1202" i="16" s="1"/>
  <c r="AR1202" i="16" s="1"/>
  <c r="AM1201" i="16"/>
  <c r="AP1201" i="16" s="1"/>
  <c r="AR1201" i="16" s="1"/>
  <c r="AM1200" i="16"/>
  <c r="AP1200" i="16" s="1"/>
  <c r="AR1200" i="16" s="1"/>
  <c r="AM1199" i="16"/>
  <c r="AP1199" i="16" s="1"/>
  <c r="AR1199" i="16" s="1"/>
  <c r="AM1198" i="16"/>
  <c r="AP1198" i="16" s="1"/>
  <c r="AR1198" i="16" s="1"/>
  <c r="AM1197" i="16"/>
  <c r="AP1197" i="16" s="1"/>
  <c r="AR1197" i="16" s="1"/>
  <c r="AM1196" i="16"/>
  <c r="AP1196" i="16" s="1"/>
  <c r="AR1196" i="16" s="1"/>
  <c r="AM1195" i="16"/>
  <c r="AP1195" i="16" s="1"/>
  <c r="AR1195" i="16" s="1"/>
  <c r="AM1194" i="16"/>
  <c r="AP1194" i="16" s="1"/>
  <c r="AR1194" i="16" s="1"/>
  <c r="AM1193" i="16"/>
  <c r="AP1193" i="16" s="1"/>
  <c r="AR1193" i="16" s="1"/>
  <c r="AM1192" i="16"/>
  <c r="AP1192" i="16" s="1"/>
  <c r="AR1192" i="16" s="1"/>
  <c r="AM1191" i="16"/>
  <c r="AP1191" i="16" s="1"/>
  <c r="AR1191" i="16" s="1"/>
  <c r="AM1190" i="16"/>
  <c r="AP1190" i="16" s="1"/>
  <c r="AR1190" i="16" s="1"/>
  <c r="AM1189" i="16"/>
  <c r="AP1189" i="16" s="1"/>
  <c r="AM1188" i="16"/>
  <c r="AP1188" i="16" s="1"/>
  <c r="AR1188" i="16" s="1"/>
  <c r="AQ1187" i="16"/>
  <c r="AN1187" i="16"/>
  <c r="AM1186" i="16"/>
  <c r="AM1185" i="16"/>
  <c r="AM1184" i="16"/>
  <c r="AM1183" i="16"/>
  <c r="AM1175" i="16"/>
  <c r="AP1174" i="16"/>
  <c r="AR1174" i="16" s="1"/>
  <c r="AO1174" i="16"/>
  <c r="AM1173" i="16"/>
  <c r="AM1172" i="16"/>
  <c r="AM1171" i="16"/>
  <c r="AM1170" i="16"/>
  <c r="AM1169" i="16"/>
  <c r="AM1168" i="16"/>
  <c r="AM1167" i="16"/>
  <c r="AM1166" i="16"/>
  <c r="AQ1165" i="16"/>
  <c r="AN1165" i="16"/>
  <c r="AM1164" i="16"/>
  <c r="AQ1163" i="16"/>
  <c r="AN1163" i="16"/>
  <c r="AM1162" i="16"/>
  <c r="AP1162" i="16" s="1"/>
  <c r="AQ1161" i="16"/>
  <c r="AN1161" i="16"/>
  <c r="AP1158" i="16"/>
  <c r="AP1157" i="16" s="1"/>
  <c r="AO1158" i="16"/>
  <c r="AO1157" i="16" s="1"/>
  <c r="AQ1158" i="16"/>
  <c r="AQ1157" i="16" s="1"/>
  <c r="AN1158" i="16"/>
  <c r="AN1157" i="16" s="1"/>
  <c r="AM1158" i="16"/>
  <c r="AM1157" i="16" s="1"/>
  <c r="AM1156" i="16"/>
  <c r="AP1156" i="16" s="1"/>
  <c r="AR1156" i="16" s="1"/>
  <c r="AM1155" i="16"/>
  <c r="AP1155" i="16" s="1"/>
  <c r="AR1155" i="16" s="1"/>
  <c r="AM1154" i="16"/>
  <c r="AP1154" i="16" s="1"/>
  <c r="AR1154" i="16" s="1"/>
  <c r="AM1153" i="16"/>
  <c r="AP1153" i="16" s="1"/>
  <c r="AR1153" i="16" s="1"/>
  <c r="AQ1152" i="16"/>
  <c r="AN1152" i="16"/>
  <c r="AP1151" i="16"/>
  <c r="AR1151" i="16" s="1"/>
  <c r="AO1151" i="16"/>
  <c r="AM1150" i="16"/>
  <c r="AP1150" i="16" s="1"/>
  <c r="AR1150" i="16" s="1"/>
  <c r="AM1149" i="16"/>
  <c r="AP1149" i="16" s="1"/>
  <c r="AR1149" i="16" s="1"/>
  <c r="AM1148" i="16"/>
  <c r="AP1148" i="16" s="1"/>
  <c r="AR1148" i="16" s="1"/>
  <c r="AM1147" i="16"/>
  <c r="AM1146" i="16"/>
  <c r="AP1146" i="16" s="1"/>
  <c r="AR1146" i="16" s="1"/>
  <c r="AM1145" i="16"/>
  <c r="AM1144" i="16"/>
  <c r="AP1144" i="16" s="1"/>
  <c r="AR1144" i="16" s="1"/>
  <c r="AM1143" i="16"/>
  <c r="AQ1142" i="16"/>
  <c r="AQ1141" i="16" s="1"/>
  <c r="AN1142" i="16"/>
  <c r="AQ1138" i="16"/>
  <c r="AP1138" i="16"/>
  <c r="AO1138" i="16"/>
  <c r="AN1138" i="16"/>
  <c r="AM1138" i="16"/>
  <c r="AP1137" i="16"/>
  <c r="AR1137" i="16" s="1"/>
  <c r="AR1136" i="16" s="1"/>
  <c r="AO1137" i="16"/>
  <c r="AO1136" i="16" s="1"/>
  <c r="AQ1136" i="16"/>
  <c r="AN1136" i="16"/>
  <c r="AM1136" i="16"/>
  <c r="AQ1134" i="16"/>
  <c r="AP1134" i="16"/>
  <c r="AO1134" i="16"/>
  <c r="AN1134" i="16"/>
  <c r="AM1134" i="16"/>
  <c r="AO1131" i="16"/>
  <c r="AR1131" i="16"/>
  <c r="AQ1131" i="16"/>
  <c r="AP1131" i="16"/>
  <c r="AN1131" i="16"/>
  <c r="AM1131" i="16"/>
  <c r="AP1130" i="16"/>
  <c r="AR1130" i="16" s="1"/>
  <c r="AR1129" i="16" s="1"/>
  <c r="AO1130" i="16"/>
  <c r="AO1129" i="16" s="1"/>
  <c r="AQ1129" i="16"/>
  <c r="AN1129" i="16"/>
  <c r="AM1129" i="16"/>
  <c r="AM1128" i="16"/>
  <c r="AP1128" i="16" s="1"/>
  <c r="AP1127" i="16" s="1"/>
  <c r="AQ1127" i="16"/>
  <c r="AN1127" i="16"/>
  <c r="AP1126" i="16"/>
  <c r="AP1125" i="16" s="1"/>
  <c r="AO1126" i="16"/>
  <c r="AO1125" i="16" s="1"/>
  <c r="AQ1125" i="16"/>
  <c r="AN1125" i="16"/>
  <c r="AM1125" i="16"/>
  <c r="AP1124" i="16"/>
  <c r="AR1124" i="16" s="1"/>
  <c r="AR1123" i="16" s="1"/>
  <c r="AO1124" i="16"/>
  <c r="AO1123" i="16" s="1"/>
  <c r="AQ1123" i="16"/>
  <c r="AN1123" i="16"/>
  <c r="AM1123" i="16"/>
  <c r="AP1121" i="16"/>
  <c r="AR1121" i="16" s="1"/>
  <c r="AR1120" i="16" s="1"/>
  <c r="AR1119" i="16" s="1"/>
  <c r="AO1121" i="16"/>
  <c r="AO1120" i="16" s="1"/>
  <c r="AQ1120" i="16"/>
  <c r="AQ1119" i="16" s="1"/>
  <c r="AN1120" i="16"/>
  <c r="AN1119" i="16" s="1"/>
  <c r="AM1120" i="16"/>
  <c r="AM1119" i="16" s="1"/>
  <c r="AO1119" i="16"/>
  <c r="AP1118" i="16"/>
  <c r="AO1118" i="16"/>
  <c r="AO1117" i="16" s="1"/>
  <c r="AO1116" i="16" s="1"/>
  <c r="AQ1117" i="16"/>
  <c r="AQ1116" i="16" s="1"/>
  <c r="AN1117" i="16"/>
  <c r="AN1116" i="16" s="1"/>
  <c r="AM1117" i="16"/>
  <c r="AM1116" i="16" s="1"/>
  <c r="AM1115" i="16"/>
  <c r="AP1115" i="16" s="1"/>
  <c r="AR1115" i="16" s="1"/>
  <c r="AM1114" i="16"/>
  <c r="AQ1113" i="16"/>
  <c r="AN1113" i="16"/>
  <c r="AP1112" i="16"/>
  <c r="AO1112" i="16"/>
  <c r="AO1111" i="16" s="1"/>
  <c r="AQ1111" i="16"/>
  <c r="AQ1110" i="16" s="1"/>
  <c r="AN1111" i="16"/>
  <c r="AM1111" i="16"/>
  <c r="AP1108" i="16"/>
  <c r="AP1107" i="16" s="1"/>
  <c r="AO1108" i="16"/>
  <c r="AO1107" i="16" s="1"/>
  <c r="AQ1107" i="16"/>
  <c r="AN1107" i="16"/>
  <c r="AM1107" i="16"/>
  <c r="AP1106" i="16"/>
  <c r="AR1106" i="16" s="1"/>
  <c r="AR1105" i="16" s="1"/>
  <c r="AO1106" i="16"/>
  <c r="AO1105" i="16" s="1"/>
  <c r="AQ1105" i="16"/>
  <c r="AN1105" i="16"/>
  <c r="AM1105" i="16"/>
  <c r="AP1104" i="16"/>
  <c r="AP1103" i="16" s="1"/>
  <c r="AO1104" i="16"/>
  <c r="AO1103" i="16" s="1"/>
  <c r="AQ1103" i="16"/>
  <c r="AN1103" i="16"/>
  <c r="AM1103" i="16"/>
  <c r="AP1102" i="16"/>
  <c r="AR1102" i="16" s="1"/>
  <c r="AR1100" i="16" s="1"/>
  <c r="AO1102" i="16"/>
  <c r="AO1100" i="16" s="1"/>
  <c r="AQ1100" i="16"/>
  <c r="AN1100" i="16"/>
  <c r="AM1100" i="16"/>
  <c r="AP1098" i="16"/>
  <c r="AO1098" i="16"/>
  <c r="AO1096" i="16" s="1"/>
  <c r="AN1095" i="16"/>
  <c r="AM1095" i="16"/>
  <c r="AQ1095" i="16"/>
  <c r="AM1094" i="16"/>
  <c r="AQ1093" i="16"/>
  <c r="AQ1092" i="16" s="1"/>
  <c r="AN1093" i="16"/>
  <c r="AN1092" i="16" s="1"/>
  <c r="AP1091" i="16"/>
  <c r="AP1090" i="16" s="1"/>
  <c r="AO1091" i="16"/>
  <c r="AO1090" i="16" s="1"/>
  <c r="AQ1090" i="16"/>
  <c r="AN1090" i="16"/>
  <c r="AM1090" i="16"/>
  <c r="AP1089" i="16"/>
  <c r="AR1089" i="16" s="1"/>
  <c r="AR1088" i="16" s="1"/>
  <c r="AO1089" i="16"/>
  <c r="AO1088" i="16" s="1"/>
  <c r="AQ1088" i="16"/>
  <c r="AN1088" i="16"/>
  <c r="AM1088" i="16"/>
  <c r="AP1085" i="16"/>
  <c r="AR1085" i="16" s="1"/>
  <c r="AR1084" i="16" s="1"/>
  <c r="AR1083" i="16" s="1"/>
  <c r="AO1085" i="16"/>
  <c r="AO1084" i="16" s="1"/>
  <c r="AO1083" i="16" s="1"/>
  <c r="AQ1084" i="16"/>
  <c r="AQ1083" i="16" s="1"/>
  <c r="AN1084" i="16"/>
  <c r="AN1083" i="16" s="1"/>
  <c r="AM1084" i="16"/>
  <c r="AM1083" i="16" s="1"/>
  <c r="AP1082" i="16"/>
  <c r="AO1082" i="16"/>
  <c r="AO1081" i="16" s="1"/>
  <c r="AQ1081" i="16"/>
  <c r="AN1081" i="16"/>
  <c r="AM1081" i="16"/>
  <c r="AR1079" i="16"/>
  <c r="AQ1079" i="16"/>
  <c r="AP1079" i="16"/>
  <c r="AO1079" i="16"/>
  <c r="AN1079" i="16"/>
  <c r="AM1079" i="16"/>
  <c r="AM1074" i="16"/>
  <c r="AP1074" i="16" s="1"/>
  <c r="AQ1073" i="16"/>
  <c r="AN1073" i="16"/>
  <c r="AM1072" i="16"/>
  <c r="AO1072" i="16" s="1"/>
  <c r="AO1071" i="16" s="1"/>
  <c r="AQ1071" i="16"/>
  <c r="AN1071" i="16"/>
  <c r="AM1067" i="16"/>
  <c r="AO1067" i="16" s="1"/>
  <c r="AO1066" i="16" s="1"/>
  <c r="AQ1066" i="16"/>
  <c r="AN1066" i="16"/>
  <c r="AM1065" i="16"/>
  <c r="AP1065" i="16" s="1"/>
  <c r="AP1064" i="16" s="1"/>
  <c r="AQ1064" i="16"/>
  <c r="AN1064" i="16"/>
  <c r="AP1061" i="16"/>
  <c r="AO1061" i="16"/>
  <c r="AO1060" i="16" s="1"/>
  <c r="AQ1060" i="16"/>
  <c r="AN1060" i="16"/>
  <c r="AM1060" i="16"/>
  <c r="AP1059" i="16"/>
  <c r="AR1059" i="16" s="1"/>
  <c r="AO1059" i="16"/>
  <c r="AM1058" i="16"/>
  <c r="AP1058" i="16" s="1"/>
  <c r="AR1058" i="16" s="1"/>
  <c r="AQ1057" i="16"/>
  <c r="AN1057" i="16"/>
  <c r="AM1056" i="16"/>
  <c r="AM1055" i="16" s="1"/>
  <c r="AQ1055" i="16"/>
  <c r="AN1055" i="16"/>
  <c r="AM1054" i="16"/>
  <c r="AP1054" i="16" s="1"/>
  <c r="AP1053" i="16" s="1"/>
  <c r="AQ1053" i="16"/>
  <c r="AN1053" i="16"/>
  <c r="AP1051" i="16"/>
  <c r="AO1051" i="16"/>
  <c r="AO1050" i="16" s="1"/>
  <c r="AQ1050" i="16"/>
  <c r="AN1050" i="16"/>
  <c r="AM1050" i="16"/>
  <c r="AP1049" i="16"/>
  <c r="AO1049" i="16"/>
  <c r="AO1048" i="16" s="1"/>
  <c r="AQ1048" i="16"/>
  <c r="AN1048" i="16"/>
  <c r="AM1048" i="16"/>
  <c r="AM1046" i="16"/>
  <c r="AO1046" i="16" s="1"/>
  <c r="AM1045" i="16"/>
  <c r="AP1045" i="16" s="1"/>
  <c r="AR1045" i="16" s="1"/>
  <c r="AM1044" i="16"/>
  <c r="AO1044" i="16" s="1"/>
  <c r="AM1043" i="16"/>
  <c r="AP1043" i="16" s="1"/>
  <c r="AR1043" i="16" s="1"/>
  <c r="AM1042" i="16"/>
  <c r="AO1042" i="16" s="1"/>
  <c r="AM1041" i="16"/>
  <c r="AM1040" i="16"/>
  <c r="AM1039" i="16"/>
  <c r="AM1038" i="16"/>
  <c r="AO1038" i="16" s="1"/>
  <c r="AM1037" i="16"/>
  <c r="AP1037" i="16" s="1"/>
  <c r="AM1031" i="16"/>
  <c r="AQ1030" i="16"/>
  <c r="AN1030" i="16"/>
  <c r="AM1029" i="16"/>
  <c r="AO1029" i="16" s="1"/>
  <c r="AM1028" i="16"/>
  <c r="AO1028" i="16" s="1"/>
  <c r="AM1027" i="16"/>
  <c r="AO1027" i="16" s="1"/>
  <c r="AM1026" i="16"/>
  <c r="AM1025" i="16"/>
  <c r="AO1025" i="16" s="1"/>
  <c r="AM1024" i="16"/>
  <c r="AO1024" i="16" s="1"/>
  <c r="AM1023" i="16"/>
  <c r="AO1023" i="16" s="1"/>
  <c r="AM1022" i="16"/>
  <c r="AM1020" i="16"/>
  <c r="AP1020" i="16" s="1"/>
  <c r="AR1020" i="16" s="1"/>
  <c r="AM1019" i="16"/>
  <c r="AP1019" i="16" s="1"/>
  <c r="AR1019" i="16" s="1"/>
  <c r="AM1018" i="16"/>
  <c r="AP1018" i="16" s="1"/>
  <c r="AR1018" i="16" s="1"/>
  <c r="AM1017" i="16"/>
  <c r="AM1016" i="16"/>
  <c r="AP1016" i="16" s="1"/>
  <c r="AR1016" i="16" s="1"/>
  <c r="AM1015" i="16"/>
  <c r="AM1014" i="16"/>
  <c r="AP1014" i="16" s="1"/>
  <c r="AR1014" i="16" s="1"/>
  <c r="AM1013" i="16"/>
  <c r="AM1012" i="16"/>
  <c r="AP1012" i="16" s="1"/>
  <c r="AR1012" i="16" s="1"/>
  <c r="AM1011" i="16"/>
  <c r="AP1011" i="16" s="1"/>
  <c r="AR1011" i="16" s="1"/>
  <c r="AM1010" i="16"/>
  <c r="AP1010" i="16" s="1"/>
  <c r="AR1010" i="16" s="1"/>
  <c r="AM1009" i="16"/>
  <c r="AQ1008" i="16"/>
  <c r="AN1008" i="16"/>
  <c r="AM1006" i="16"/>
  <c r="AP1006" i="16" s="1"/>
  <c r="AR1006" i="16" s="1"/>
  <c r="AM1005" i="16"/>
  <c r="AP1005" i="16" s="1"/>
  <c r="AR1005" i="16" s="1"/>
  <c r="AM1004" i="16"/>
  <c r="AP1004" i="16" s="1"/>
  <c r="AR1004" i="16" s="1"/>
  <c r="AM1003" i="16"/>
  <c r="AQ1002" i="16"/>
  <c r="AN1002" i="16"/>
  <c r="AM1001" i="16"/>
  <c r="AO1001" i="16" s="1"/>
  <c r="AM1000" i="16"/>
  <c r="AO1000" i="16" s="1"/>
  <c r="AM999" i="16"/>
  <c r="AO999" i="16" s="1"/>
  <c r="AQ997" i="16"/>
  <c r="AN997" i="16"/>
  <c r="AM986" i="16"/>
  <c r="AQ985" i="16"/>
  <c r="AN985" i="16"/>
  <c r="AM984" i="16"/>
  <c r="AM983" i="16"/>
  <c r="AP983" i="16" s="1"/>
  <c r="AR983" i="16" s="1"/>
  <c r="AM982" i="16"/>
  <c r="AM981" i="16"/>
  <c r="AP981" i="16" s="1"/>
  <c r="AR981" i="16" s="1"/>
  <c r="AM980" i="16"/>
  <c r="AP980" i="16" s="1"/>
  <c r="AR980" i="16" s="1"/>
  <c r="AM979" i="16"/>
  <c r="AP979" i="16" s="1"/>
  <c r="AR979" i="16" s="1"/>
  <c r="AM978" i="16"/>
  <c r="AM977" i="16"/>
  <c r="AP977" i="16" s="1"/>
  <c r="AR977" i="16" s="1"/>
  <c r="AM976" i="16"/>
  <c r="AM961" i="16"/>
  <c r="AQ960" i="16"/>
  <c r="AN960" i="16"/>
  <c r="AP959" i="16"/>
  <c r="AR959" i="16" s="1"/>
  <c r="AO959" i="16"/>
  <c r="AP958" i="16"/>
  <c r="AR958" i="16" s="1"/>
  <c r="AO958" i="16"/>
  <c r="AQ957" i="16"/>
  <c r="AN957" i="16"/>
  <c r="AM957" i="16"/>
  <c r="AM952" i="16"/>
  <c r="AP952" i="16" s="1"/>
  <c r="AR952" i="16" s="1"/>
  <c r="AM951" i="16"/>
  <c r="AO951" i="16" s="1"/>
  <c r="AM950" i="16"/>
  <c r="AP950" i="16" s="1"/>
  <c r="AR950" i="16" s="1"/>
  <c r="AM949" i="16"/>
  <c r="AO949" i="16" s="1"/>
  <c r="AM948" i="16"/>
  <c r="AM947" i="16"/>
  <c r="AM946" i="16"/>
  <c r="AM945" i="16"/>
  <c r="AO945" i="16" s="1"/>
  <c r="AM944" i="16"/>
  <c r="AP944" i="16" s="1"/>
  <c r="AR944" i="16" s="1"/>
  <c r="AM943" i="16"/>
  <c r="AO943" i="16" s="1"/>
  <c r="AM942" i="16"/>
  <c r="AP942" i="16" s="1"/>
  <c r="AR942" i="16" s="1"/>
  <c r="AM941" i="16"/>
  <c r="AO941" i="16" s="1"/>
  <c r="AM940" i="16"/>
  <c r="AP940" i="16" s="1"/>
  <c r="AR940" i="16" s="1"/>
  <c r="AM939" i="16"/>
  <c r="AO939" i="16" s="1"/>
  <c r="AM938" i="16"/>
  <c r="AP938" i="16" s="1"/>
  <c r="AR938" i="16" s="1"/>
  <c r="AM937" i="16"/>
  <c r="AO937" i="16" s="1"/>
  <c r="AM936" i="16"/>
  <c r="AP936" i="16" s="1"/>
  <c r="AR936" i="16" s="1"/>
  <c r="AM935" i="16"/>
  <c r="AQ934" i="16"/>
  <c r="AN934" i="16"/>
  <c r="AP931" i="16"/>
  <c r="AR931" i="16" s="1"/>
  <c r="AR930" i="16" s="1"/>
  <c r="AO931" i="16"/>
  <c r="AO930" i="16" s="1"/>
  <c r="AQ930" i="16"/>
  <c r="AN930" i="16"/>
  <c r="AM930" i="16"/>
  <c r="AP929" i="16"/>
  <c r="AR929" i="16" s="1"/>
  <c r="AR928" i="16" s="1"/>
  <c r="AO929" i="16"/>
  <c r="AO928" i="16" s="1"/>
  <c r="AQ928" i="16"/>
  <c r="AN928" i="16"/>
  <c r="AM928" i="16"/>
  <c r="AP927" i="16"/>
  <c r="AO927" i="16"/>
  <c r="AO926" i="16" s="1"/>
  <c r="AQ926" i="16"/>
  <c r="AN926" i="16"/>
  <c r="AM926" i="16"/>
  <c r="AP924" i="16"/>
  <c r="AP923" i="16" s="1"/>
  <c r="AO924" i="16"/>
  <c r="AO923" i="16" s="1"/>
  <c r="AQ923" i="16"/>
  <c r="AN923" i="16"/>
  <c r="AM923" i="16"/>
  <c r="AR921" i="16"/>
  <c r="AQ921" i="16"/>
  <c r="AP921" i="16"/>
  <c r="AO921" i="16"/>
  <c r="AN921" i="16"/>
  <c r="AM921" i="16"/>
  <c r="AP919" i="16"/>
  <c r="AR919" i="16" s="1"/>
  <c r="AR918" i="16" s="1"/>
  <c r="AR917" i="16" s="1"/>
  <c r="AO919" i="16"/>
  <c r="AO918" i="16" s="1"/>
  <c r="AQ918" i="16"/>
  <c r="AQ917" i="16" s="1"/>
  <c r="AN918" i="16"/>
  <c r="AN917" i="16" s="1"/>
  <c r="AM918" i="16"/>
  <c r="AM917" i="16" s="1"/>
  <c r="AO917" i="16"/>
  <c r="AM916" i="16"/>
  <c r="AP915" i="16"/>
  <c r="AR915" i="16" s="1"/>
  <c r="AO915" i="16"/>
  <c r="AP914" i="16"/>
  <c r="AR914" i="16" s="1"/>
  <c r="AO914" i="16"/>
  <c r="AP913" i="16"/>
  <c r="AR913" i="16" s="1"/>
  <c r="AO913" i="16"/>
  <c r="AQ912" i="16"/>
  <c r="AN912" i="16"/>
  <c r="AP911" i="16"/>
  <c r="AP910" i="16" s="1"/>
  <c r="AO911" i="16"/>
  <c r="AO910" i="16" s="1"/>
  <c r="AQ910" i="16"/>
  <c r="AN910" i="16"/>
  <c r="AM910" i="16"/>
  <c r="AP908" i="16"/>
  <c r="AO908" i="16"/>
  <c r="AO907" i="16" s="1"/>
  <c r="AO906" i="16" s="1"/>
  <c r="AQ907" i="16"/>
  <c r="AQ906" i="16" s="1"/>
  <c r="AN907" i="16"/>
  <c r="AN906" i="16" s="1"/>
  <c r="AM907" i="16"/>
  <c r="AM906" i="16" s="1"/>
  <c r="AR904" i="16"/>
  <c r="AQ904" i="16"/>
  <c r="AP904" i="16"/>
  <c r="AO904" i="16"/>
  <c r="AN904" i="16"/>
  <c r="AM904" i="16"/>
  <c r="AP903" i="16"/>
  <c r="AP902" i="16" s="1"/>
  <c r="AP901" i="16" s="1"/>
  <c r="AO903" i="16"/>
  <c r="AO902" i="16" s="1"/>
  <c r="AQ902" i="16"/>
  <c r="AN902" i="16"/>
  <c r="AM902" i="16"/>
  <c r="AP899" i="16"/>
  <c r="AP898" i="16" s="1"/>
  <c r="AO899" i="16"/>
  <c r="AQ898" i="16"/>
  <c r="AO898" i="16"/>
  <c r="AN898" i="16"/>
  <c r="AM898" i="16"/>
  <c r="AP897" i="16"/>
  <c r="AR897" i="16" s="1"/>
  <c r="AO897" i="16"/>
  <c r="AP896" i="16"/>
  <c r="AO896" i="16"/>
  <c r="AQ895" i="16"/>
  <c r="AQ894" i="16" s="1"/>
  <c r="AN895" i="16"/>
  <c r="AM895" i="16"/>
  <c r="AP893" i="16"/>
  <c r="AR893" i="16" s="1"/>
  <c r="AR892" i="16" s="1"/>
  <c r="AO893" i="16"/>
  <c r="AO892" i="16" s="1"/>
  <c r="AQ892" i="16"/>
  <c r="AN892" i="16"/>
  <c r="AM892" i="16"/>
  <c r="AM891" i="16"/>
  <c r="AP891" i="16" s="1"/>
  <c r="AP890" i="16" s="1"/>
  <c r="AQ890" i="16"/>
  <c r="AN890" i="16"/>
  <c r="AP889" i="16"/>
  <c r="AR889" i="16" s="1"/>
  <c r="AR888" i="16" s="1"/>
  <c r="AO889" i="16"/>
  <c r="AO888" i="16" s="1"/>
  <c r="AQ888" i="16"/>
  <c r="AN888" i="16"/>
  <c r="AN887" i="16" s="1"/>
  <c r="AM888" i="16"/>
  <c r="AP886" i="16"/>
  <c r="AO886" i="16"/>
  <c r="AO885" i="16" s="1"/>
  <c r="AO884" i="16" s="1"/>
  <c r="AQ885" i="16"/>
  <c r="AQ884" i="16" s="1"/>
  <c r="AN885" i="16"/>
  <c r="AN884" i="16" s="1"/>
  <c r="AM885" i="16"/>
  <c r="AM884" i="16" s="1"/>
  <c r="AR882" i="16"/>
  <c r="AQ882" i="16"/>
  <c r="AP882" i="16"/>
  <c r="AO882" i="16"/>
  <c r="AN882" i="16"/>
  <c r="AM882" i="16"/>
  <c r="AR880" i="16"/>
  <c r="AO880" i="16"/>
  <c r="AQ880" i="16"/>
  <c r="AP880" i="16"/>
  <c r="AN880" i="16"/>
  <c r="AM880" i="16"/>
  <c r="AR878" i="16"/>
  <c r="AQ878" i="16"/>
  <c r="AP878" i="16"/>
  <c r="AO878" i="16"/>
  <c r="AN878" i="16"/>
  <c r="AM878" i="16"/>
  <c r="AM877" i="16"/>
  <c r="AQ876" i="16"/>
  <c r="AN876" i="16"/>
  <c r="AP874" i="16"/>
  <c r="AR874" i="16" s="1"/>
  <c r="AR873" i="16" s="1"/>
  <c r="AO874" i="16"/>
  <c r="AO873" i="16" s="1"/>
  <c r="AQ873" i="16"/>
  <c r="AN873" i="16"/>
  <c r="AM873" i="16"/>
  <c r="AP872" i="16"/>
  <c r="AO872" i="16"/>
  <c r="AO871" i="16" s="1"/>
  <c r="AQ871" i="16"/>
  <c r="AN871" i="16"/>
  <c r="AM871" i="16"/>
  <c r="AP870" i="16"/>
  <c r="AO870" i="16"/>
  <c r="AO869" i="16" s="1"/>
  <c r="AQ869" i="16"/>
  <c r="AN869" i="16"/>
  <c r="AM869" i="16"/>
  <c r="AR867" i="16"/>
  <c r="AO867" i="16"/>
  <c r="AQ867" i="16"/>
  <c r="AP867" i="16"/>
  <c r="AN867" i="16"/>
  <c r="AM867" i="16"/>
  <c r="AP866" i="16"/>
  <c r="AO866" i="16"/>
  <c r="AO865" i="16" s="1"/>
  <c r="AQ865" i="16"/>
  <c r="AN865" i="16"/>
  <c r="AM865" i="16"/>
  <c r="AP862" i="16"/>
  <c r="AO862" i="16"/>
  <c r="AO861" i="16" s="1"/>
  <c r="AQ861" i="16"/>
  <c r="AN861" i="16"/>
  <c r="AM861" i="16"/>
  <c r="AP860" i="16"/>
  <c r="AR860" i="16" s="1"/>
  <c r="AR859" i="16" s="1"/>
  <c r="AO860" i="16"/>
  <c r="AO859" i="16" s="1"/>
  <c r="AQ859" i="16"/>
  <c r="AN859" i="16"/>
  <c r="AM859" i="16"/>
  <c r="AM855" i="16"/>
  <c r="AQ854" i="16"/>
  <c r="AN854" i="16"/>
  <c r="AR852" i="16"/>
  <c r="AQ852" i="16"/>
  <c r="AP852" i="16"/>
  <c r="AO852" i="16"/>
  <c r="AN852" i="16"/>
  <c r="AM852" i="16"/>
  <c r="AM848" i="16"/>
  <c r="AP848" i="16" s="1"/>
  <c r="AP847" i="16" s="1"/>
  <c r="AP846" i="16" s="1"/>
  <c r="AQ847" i="16"/>
  <c r="AQ846" i="16" s="1"/>
  <c r="AN847" i="16"/>
  <c r="AN846" i="16" s="1"/>
  <c r="AM845" i="16"/>
  <c r="AM844" i="16"/>
  <c r="AQ843" i="16"/>
  <c r="AN843" i="16"/>
  <c r="AM842" i="16"/>
  <c r="AP842" i="16" s="1"/>
  <c r="AR842" i="16" s="1"/>
  <c r="AR841" i="16" s="1"/>
  <c r="AQ841" i="16"/>
  <c r="AN841" i="16"/>
  <c r="AM841" i="16"/>
  <c r="AM839" i="16"/>
  <c r="AQ838" i="16"/>
  <c r="AN838" i="16"/>
  <c r="AM837" i="16"/>
  <c r="AP837" i="16" s="1"/>
  <c r="AR837" i="16" s="1"/>
  <c r="AM836" i="16"/>
  <c r="AM835" i="16"/>
  <c r="AM834" i="16"/>
  <c r="AM833" i="16"/>
  <c r="AM832" i="16"/>
  <c r="AQ831" i="16"/>
  <c r="AQ830" i="16" s="1"/>
  <c r="AN831" i="16"/>
  <c r="AM829" i="16"/>
  <c r="AO829" i="16" s="1"/>
  <c r="AM828" i="16"/>
  <c r="AM827" i="16"/>
  <c r="AM826" i="16"/>
  <c r="AO826" i="16" s="1"/>
  <c r="AM825" i="16"/>
  <c r="AO825" i="16" s="1"/>
  <c r="AM824" i="16"/>
  <c r="AM823" i="16"/>
  <c r="AO823" i="16" s="1"/>
  <c r="AM822" i="16"/>
  <c r="AO822" i="16" s="1"/>
  <c r="AM821" i="16"/>
  <c r="AO821" i="16" s="1"/>
  <c r="AM820" i="16"/>
  <c r="AM819" i="16"/>
  <c r="AM818" i="16"/>
  <c r="AQ817" i="16"/>
  <c r="AQ816" i="16" s="1"/>
  <c r="AN817" i="16"/>
  <c r="AN816" i="16" s="1"/>
  <c r="AM815" i="16"/>
  <c r="AM814" i="16"/>
  <c r="AM813" i="16"/>
  <c r="AP813" i="16" s="1"/>
  <c r="AQ812" i="16"/>
  <c r="AQ811" i="16" s="1"/>
  <c r="AN812" i="16"/>
  <c r="AN811" i="16" s="1"/>
  <c r="AM810" i="16"/>
  <c r="AP810" i="16" s="1"/>
  <c r="AR810" i="16" s="1"/>
  <c r="AM809" i="16"/>
  <c r="AP809" i="16" s="1"/>
  <c r="AR809" i="16" s="1"/>
  <c r="AM808" i="16"/>
  <c r="AM807" i="16"/>
  <c r="AP807" i="16" s="1"/>
  <c r="AR807" i="16" s="1"/>
  <c r="AM806" i="16"/>
  <c r="AP806" i="16" s="1"/>
  <c r="AR806" i="16" s="1"/>
  <c r="AM805" i="16"/>
  <c r="AP805" i="16" s="1"/>
  <c r="AR805" i="16" s="1"/>
  <c r="AM804" i="16"/>
  <c r="AM803" i="16"/>
  <c r="AP803" i="16" s="1"/>
  <c r="AR803" i="16" s="1"/>
  <c r="AM802" i="16"/>
  <c r="AP802" i="16" s="1"/>
  <c r="AR802" i="16" s="1"/>
  <c r="AM801" i="16"/>
  <c r="AP801" i="16" s="1"/>
  <c r="AR801" i="16" s="1"/>
  <c r="AM800" i="16"/>
  <c r="AM799" i="16"/>
  <c r="AP799" i="16" s="1"/>
  <c r="AR799" i="16" s="1"/>
  <c r="AM798" i="16"/>
  <c r="AP798" i="16" s="1"/>
  <c r="AR798" i="16" s="1"/>
  <c r="AM797" i="16"/>
  <c r="AP797" i="16" s="1"/>
  <c r="AR797" i="16" s="1"/>
  <c r="AM796" i="16"/>
  <c r="AP796" i="16" s="1"/>
  <c r="AR796" i="16" s="1"/>
  <c r="AQ795" i="16"/>
  <c r="AN795" i="16"/>
  <c r="AM794" i="16"/>
  <c r="AO794" i="16" s="1"/>
  <c r="AM793" i="16"/>
  <c r="AO793" i="16" s="1"/>
  <c r="AM792" i="16"/>
  <c r="AO792" i="16" s="1"/>
  <c r="AM791" i="16"/>
  <c r="AO791" i="16" s="1"/>
  <c r="AM790" i="16"/>
  <c r="AO790" i="16" s="1"/>
  <c r="AM789" i="16"/>
  <c r="AO789" i="16" s="1"/>
  <c r="AM788" i="16"/>
  <c r="AO788" i="16" s="1"/>
  <c r="AM787" i="16"/>
  <c r="AO787" i="16" s="1"/>
  <c r="AM786" i="16"/>
  <c r="AO786" i="16" s="1"/>
  <c r="AM785" i="16"/>
  <c r="AO785" i="16" s="1"/>
  <c r="AM784" i="16"/>
  <c r="AO784" i="16" s="1"/>
  <c r="AM783" i="16"/>
  <c r="AO783" i="16" s="1"/>
  <c r="AM782" i="16"/>
  <c r="AO782" i="16" s="1"/>
  <c r="AM781" i="16"/>
  <c r="AO781" i="16" s="1"/>
  <c r="AM780" i="16"/>
  <c r="AO780" i="16" s="1"/>
  <c r="AM779" i="16"/>
  <c r="AO779" i="16" s="1"/>
  <c r="AM778" i="16"/>
  <c r="AO778" i="16" s="1"/>
  <c r="AM777" i="16"/>
  <c r="AO777" i="16" s="1"/>
  <c r="AM776" i="16"/>
  <c r="AO776" i="16" s="1"/>
  <c r="AM775" i="16"/>
  <c r="AO775" i="16" s="1"/>
  <c r="AM774" i="16"/>
  <c r="AO774" i="16" s="1"/>
  <c r="AM773" i="16"/>
  <c r="AO773" i="16" s="1"/>
  <c r="AM772" i="16"/>
  <c r="AO772" i="16" s="1"/>
  <c r="AM771" i="16"/>
  <c r="AO771" i="16" s="1"/>
  <c r="AQ770" i="16"/>
  <c r="AQ769" i="16" s="1"/>
  <c r="AN770" i="16"/>
  <c r="AM768" i="16"/>
  <c r="AQ767" i="16"/>
  <c r="AN767" i="16"/>
  <c r="AM766" i="16"/>
  <c r="AP766" i="16" s="1"/>
  <c r="AR766" i="16" s="1"/>
  <c r="AM765" i="16"/>
  <c r="AP765" i="16" s="1"/>
  <c r="AR765" i="16" s="1"/>
  <c r="AM764" i="16"/>
  <c r="AM763" i="16"/>
  <c r="AM762" i="16"/>
  <c r="AQ761" i="16"/>
  <c r="AN761" i="16"/>
  <c r="AM760" i="16"/>
  <c r="AM759" i="16"/>
  <c r="AM758" i="16"/>
  <c r="AM757" i="16"/>
  <c r="AM756" i="16"/>
  <c r="AM755" i="16"/>
  <c r="AM754" i="16"/>
  <c r="AM753" i="16"/>
  <c r="AM752" i="16"/>
  <c r="AM751" i="16"/>
  <c r="AM750" i="16"/>
  <c r="AM749" i="16"/>
  <c r="AM748" i="16"/>
  <c r="AM747" i="16"/>
  <c r="AM746" i="16"/>
  <c r="AM745" i="16"/>
  <c r="AM744" i="16"/>
  <c r="AM743" i="16"/>
  <c r="AM742" i="16"/>
  <c r="AM741" i="16"/>
  <c r="AM740" i="16"/>
  <c r="AM739" i="16"/>
  <c r="AM738" i="16"/>
  <c r="AM737" i="16"/>
  <c r="AM736" i="16"/>
  <c r="AM735" i="16"/>
  <c r="AM734" i="16"/>
  <c r="AM733" i="16"/>
  <c r="AM732" i="16"/>
  <c r="AM731" i="16"/>
  <c r="AM730" i="16"/>
  <c r="AM729" i="16"/>
  <c r="AQ728" i="16"/>
  <c r="AN728" i="16"/>
  <c r="AM727" i="16"/>
  <c r="AM726" i="16"/>
  <c r="AM725" i="16"/>
  <c r="AM724" i="16"/>
  <c r="AQ721" i="16"/>
  <c r="AN721" i="16"/>
  <c r="AM719" i="16"/>
  <c r="AP719" i="16" s="1"/>
  <c r="AR719" i="16" s="1"/>
  <c r="AM718" i="16"/>
  <c r="AP718" i="16" s="1"/>
  <c r="AR718" i="16" s="1"/>
  <c r="AM717" i="16"/>
  <c r="AP717" i="16" s="1"/>
  <c r="AR717" i="16" s="1"/>
  <c r="AM716" i="16"/>
  <c r="AP716" i="16" s="1"/>
  <c r="AR716" i="16" s="1"/>
  <c r="AP715" i="16"/>
  <c r="AR715" i="16" s="1"/>
  <c r="AO715" i="16"/>
  <c r="AP714" i="16"/>
  <c r="AR714" i="16" s="1"/>
  <c r="AO714" i="16"/>
  <c r="AM713" i="16"/>
  <c r="AP713" i="16" s="1"/>
  <c r="AR713" i="16" s="1"/>
  <c r="AM712" i="16"/>
  <c r="AM710" i="16"/>
  <c r="AM709" i="16"/>
  <c r="AQ708" i="16"/>
  <c r="AN708" i="16"/>
  <c r="AP707" i="16"/>
  <c r="AR707" i="16" s="1"/>
  <c r="AO707" i="16"/>
  <c r="AM706" i="16"/>
  <c r="AM705" i="16"/>
  <c r="AM704" i="16"/>
  <c r="AM703" i="16"/>
  <c r="AM702" i="16"/>
  <c r="AM701" i="16"/>
  <c r="AM700" i="16"/>
  <c r="AM699" i="16"/>
  <c r="AM698" i="16"/>
  <c r="AM692" i="16"/>
  <c r="AP692" i="16" s="1"/>
  <c r="AR692" i="16" s="1"/>
  <c r="AM691" i="16"/>
  <c r="AP691" i="16" s="1"/>
  <c r="AR691" i="16" s="1"/>
  <c r="AM690" i="16"/>
  <c r="AP690" i="16" s="1"/>
  <c r="AQ689" i="16"/>
  <c r="AN689" i="16"/>
  <c r="AP688" i="16"/>
  <c r="AR688" i="16" s="1"/>
  <c r="AO688" i="16"/>
  <c r="AM687" i="16"/>
  <c r="AP687" i="16" s="1"/>
  <c r="AP686" i="16"/>
  <c r="AR686" i="16" s="1"/>
  <c r="AO686" i="16"/>
  <c r="AP685" i="16"/>
  <c r="AR685" i="16" s="1"/>
  <c r="AO685" i="16"/>
  <c r="AQ683" i="16"/>
  <c r="AN683" i="16"/>
  <c r="AM682" i="16"/>
  <c r="AM667" i="16"/>
  <c r="AM666" i="16"/>
  <c r="AP666" i="16" s="1"/>
  <c r="AR666" i="16" s="1"/>
  <c r="AM665" i="16"/>
  <c r="AP665" i="16" s="1"/>
  <c r="AR665" i="16" s="1"/>
  <c r="AM664" i="16"/>
  <c r="AP664" i="16" s="1"/>
  <c r="AR664" i="16" s="1"/>
  <c r="AM663" i="16"/>
  <c r="AP663" i="16" s="1"/>
  <c r="AQ662" i="16"/>
  <c r="AN662" i="16"/>
  <c r="AP659" i="16"/>
  <c r="AR659" i="16" s="1"/>
  <c r="AO659" i="16"/>
  <c r="AP658" i="16"/>
  <c r="AR658" i="16" s="1"/>
  <c r="AO658" i="16"/>
  <c r="AP657" i="16"/>
  <c r="AR657" i="16" s="1"/>
  <c r="AO657" i="16"/>
  <c r="AP656" i="16"/>
  <c r="AR656" i="16" s="1"/>
  <c r="AO656" i="16"/>
  <c r="AP655" i="16"/>
  <c r="AR655" i="16" s="1"/>
  <c r="AO655" i="16"/>
  <c r="AP654" i="16"/>
  <c r="AR654" i="16" s="1"/>
  <c r="AO654" i="16"/>
  <c r="AP653" i="16"/>
  <c r="AR653" i="16" s="1"/>
  <c r="AN653" i="16"/>
  <c r="AN647" i="16" s="1"/>
  <c r="AN646" i="16" s="1"/>
  <c r="AM652" i="16"/>
  <c r="AO652" i="16" s="1"/>
  <c r="AM650" i="16"/>
  <c r="AP650" i="16" s="1"/>
  <c r="AR650" i="16" s="1"/>
  <c r="AM649" i="16"/>
  <c r="AP649" i="16" s="1"/>
  <c r="AR649" i="16" s="1"/>
  <c r="AM648" i="16"/>
  <c r="AQ647" i="16"/>
  <c r="AQ646" i="16" s="1"/>
  <c r="AP645" i="16"/>
  <c r="AR645" i="16" s="1"/>
  <c r="AR644" i="16" s="1"/>
  <c r="AO645" i="16"/>
  <c r="AO644" i="16" s="1"/>
  <c r="AQ644" i="16"/>
  <c r="AN644" i="16"/>
  <c r="AM644" i="16"/>
  <c r="AP641" i="16"/>
  <c r="AO641" i="16"/>
  <c r="AO640" i="16" s="1"/>
  <c r="AQ640" i="16"/>
  <c r="AN640" i="16"/>
  <c r="AM640" i="16"/>
  <c r="AP639" i="16"/>
  <c r="AR639" i="16" s="1"/>
  <c r="AR638" i="16" s="1"/>
  <c r="AO639" i="16"/>
  <c r="AO638" i="16" s="1"/>
  <c r="AQ638" i="16"/>
  <c r="AN638" i="16"/>
  <c r="AM638" i="16"/>
  <c r="AP637" i="16"/>
  <c r="AO637" i="16"/>
  <c r="AO636" i="16" s="1"/>
  <c r="AQ636" i="16"/>
  <c r="AN636" i="16"/>
  <c r="AM636" i="16"/>
  <c r="AP635" i="16"/>
  <c r="AR635" i="16" s="1"/>
  <c r="AR634" i="16" s="1"/>
  <c r="AO635" i="16"/>
  <c r="AO634" i="16" s="1"/>
  <c r="AQ634" i="16"/>
  <c r="AN634" i="16"/>
  <c r="AM634" i="16"/>
  <c r="AP632" i="16"/>
  <c r="AO632" i="16"/>
  <c r="AO631" i="16" s="1"/>
  <c r="AQ631" i="16"/>
  <c r="AN631" i="16"/>
  <c r="AM631" i="16"/>
  <c r="AP630" i="16"/>
  <c r="AR630" i="16" s="1"/>
  <c r="AO630" i="16"/>
  <c r="AP629" i="16"/>
  <c r="AR629" i="16" s="1"/>
  <c r="AO629" i="16"/>
  <c r="AP628" i="16"/>
  <c r="AR628" i="16" s="1"/>
  <c r="AO628" i="16"/>
  <c r="AP627" i="16"/>
  <c r="AR627" i="16" s="1"/>
  <c r="AO627" i="16"/>
  <c r="AP626" i="16"/>
  <c r="AO626" i="16"/>
  <c r="AQ625" i="16"/>
  <c r="AQ624" i="16" s="1"/>
  <c r="AN625" i="16"/>
  <c r="AN624" i="16" s="1"/>
  <c r="AM625" i="16"/>
  <c r="AM624" i="16" s="1"/>
  <c r="AP622" i="16"/>
  <c r="AR622" i="16" s="1"/>
  <c r="AO622" i="16"/>
  <c r="AP621" i="16"/>
  <c r="AR621" i="16" s="1"/>
  <c r="AO621" i="16"/>
  <c r="AP617" i="16"/>
  <c r="AR617" i="16" s="1"/>
  <c r="AN617" i="16"/>
  <c r="AO617" i="16" s="1"/>
  <c r="AM616" i="16"/>
  <c r="AP616" i="16" s="1"/>
  <c r="AR616" i="16" s="1"/>
  <c r="AM615" i="16"/>
  <c r="AQ614" i="16"/>
  <c r="AQ613" i="16" s="1"/>
  <c r="AN614" i="16"/>
  <c r="AN613" i="16" s="1"/>
  <c r="AP612" i="16"/>
  <c r="AR612" i="16" s="1"/>
  <c r="AO612" i="16"/>
  <c r="AP611" i="16"/>
  <c r="AR611" i="16" s="1"/>
  <c r="AO611" i="16"/>
  <c r="AP610" i="16"/>
  <c r="AR610" i="16" s="1"/>
  <c r="AO610" i="16"/>
  <c r="AP609" i="16"/>
  <c r="AR609" i="16" s="1"/>
  <c r="AO609" i="16"/>
  <c r="AP608" i="16"/>
  <c r="AR608" i="16" s="1"/>
  <c r="AO608" i="16"/>
  <c r="AP605" i="16"/>
  <c r="AR605" i="16" s="1"/>
  <c r="AO605" i="16"/>
  <c r="AP604" i="16"/>
  <c r="AR604" i="16" s="1"/>
  <c r="AO604" i="16"/>
  <c r="AP603" i="16"/>
  <c r="AR603" i="16" s="1"/>
  <c r="AO603" i="16"/>
  <c r="AP602" i="16"/>
  <c r="AR602" i="16" s="1"/>
  <c r="AO602" i="16"/>
  <c r="AP601" i="16"/>
  <c r="AR601" i="16" s="1"/>
  <c r="AO601" i="16"/>
  <c r="AP600" i="16"/>
  <c r="AR600" i="16" s="1"/>
  <c r="AO600" i="16"/>
  <c r="AP599" i="16"/>
  <c r="AR599" i="16" s="1"/>
  <c r="AO599" i="16"/>
  <c r="AP598" i="16"/>
  <c r="AR598" i="16" s="1"/>
  <c r="AO598" i="16"/>
  <c r="AQ597" i="16"/>
  <c r="AN597" i="16"/>
  <c r="AM597" i="16"/>
  <c r="AM595" i="16"/>
  <c r="AP595" i="16" s="1"/>
  <c r="AR595" i="16" s="1"/>
  <c r="AR594" i="16" s="1"/>
  <c r="AQ594" i="16"/>
  <c r="AN594" i="16"/>
  <c r="AM593" i="16"/>
  <c r="AP593" i="16" s="1"/>
  <c r="AM581" i="16"/>
  <c r="AP581" i="16" s="1"/>
  <c r="AR581" i="16" s="1"/>
  <c r="AQ580" i="16"/>
  <c r="AN580" i="16"/>
  <c r="AM579" i="16"/>
  <c r="AQ578" i="16"/>
  <c r="AN578" i="16"/>
  <c r="AP577" i="16"/>
  <c r="AO577" i="16"/>
  <c r="AO576" i="16" s="1"/>
  <c r="AQ576" i="16"/>
  <c r="AN576" i="16"/>
  <c r="AM576" i="16"/>
  <c r="AR574" i="16"/>
  <c r="AQ574" i="16"/>
  <c r="AP574" i="16"/>
  <c r="AO574" i="16"/>
  <c r="AN574" i="16"/>
  <c r="AM574" i="16"/>
  <c r="AM573" i="16"/>
  <c r="AQ572" i="16"/>
  <c r="AN572" i="16"/>
  <c r="AM571" i="16"/>
  <c r="AQ570" i="16"/>
  <c r="AN570" i="16"/>
  <c r="AP569" i="16"/>
  <c r="AR569" i="16" s="1"/>
  <c r="AO569" i="16"/>
  <c r="AP568" i="16"/>
  <c r="AR568" i="16" s="1"/>
  <c r="AO568" i="16"/>
  <c r="AP567" i="16"/>
  <c r="AR567" i="16" s="1"/>
  <c r="AO567" i="16"/>
  <c r="AP566" i="16"/>
  <c r="AR566" i="16" s="1"/>
  <c r="AO566" i="16"/>
  <c r="AP565" i="16"/>
  <c r="AR565" i="16" s="1"/>
  <c r="AO565" i="16"/>
  <c r="AP564" i="16"/>
  <c r="AR564" i="16" s="1"/>
  <c r="AO564" i="16"/>
  <c r="AP563" i="16"/>
  <c r="AR563" i="16" s="1"/>
  <c r="AO563" i="16"/>
  <c r="AP562" i="16"/>
  <c r="AR562" i="16" s="1"/>
  <c r="AO562" i="16"/>
  <c r="AS561" i="16"/>
  <c r="AQ561" i="16"/>
  <c r="AN561" i="16"/>
  <c r="AM561" i="16"/>
  <c r="AM560" i="16"/>
  <c r="AP560" i="16" s="1"/>
  <c r="AQ559" i="16"/>
  <c r="AN559" i="16"/>
  <c r="AR557" i="16"/>
  <c r="AQ557" i="16"/>
  <c r="AP557" i="16"/>
  <c r="AO557" i="16"/>
  <c r="AN557" i="16"/>
  <c r="AM557" i="16"/>
  <c r="AP556" i="16"/>
  <c r="AO556" i="16"/>
  <c r="AO555" i="16" s="1"/>
  <c r="AQ555" i="16"/>
  <c r="AN555" i="16"/>
  <c r="AM555" i="16"/>
  <c r="AP554" i="16"/>
  <c r="AR554" i="16" s="1"/>
  <c r="AO554" i="16"/>
  <c r="AP553" i="16"/>
  <c r="AR553" i="16" s="1"/>
  <c r="AO553" i="16"/>
  <c r="AM552" i="16"/>
  <c r="AO552" i="16" s="1"/>
  <c r="AM551" i="16"/>
  <c r="AO551" i="16" s="1"/>
  <c r="AM550" i="16"/>
  <c r="AO550" i="16" s="1"/>
  <c r="AP549" i="16"/>
  <c r="AR549" i="16" s="1"/>
  <c r="AO549" i="16"/>
  <c r="AP548" i="16"/>
  <c r="AR548" i="16" s="1"/>
  <c r="AO548" i="16"/>
  <c r="AP547" i="16"/>
  <c r="AR547" i="16" s="1"/>
  <c r="AO547" i="16"/>
  <c r="AM546" i="16"/>
  <c r="AP546" i="16" s="1"/>
  <c r="AR546" i="16" s="1"/>
  <c r="AM545" i="16"/>
  <c r="AP545" i="16" s="1"/>
  <c r="AR545" i="16" s="1"/>
  <c r="AQ544" i="16"/>
  <c r="AN544" i="16"/>
  <c r="AM543" i="16"/>
  <c r="AM542" i="16"/>
  <c r="AO542" i="16" s="1"/>
  <c r="AM541" i="16"/>
  <c r="AO541" i="16" s="1"/>
  <c r="AM540" i="16"/>
  <c r="AO540" i="16" s="1"/>
  <c r="AM539" i="16"/>
  <c r="AP539" i="16" s="1"/>
  <c r="AR539" i="16" s="1"/>
  <c r="AQ538" i="16"/>
  <c r="AN538" i="16"/>
  <c r="AM537" i="16"/>
  <c r="AM536" i="16"/>
  <c r="AM535" i="16"/>
  <c r="AP535" i="16" s="1"/>
  <c r="AR535" i="16" s="1"/>
  <c r="AM534" i="16"/>
  <c r="AM533" i="16"/>
  <c r="AQ532" i="16"/>
  <c r="AN532" i="16"/>
  <c r="AM531" i="16"/>
  <c r="AO531" i="16" s="1"/>
  <c r="AO523" i="16" s="1"/>
  <c r="AQ523" i="16"/>
  <c r="AN523" i="16"/>
  <c r="AP522" i="16"/>
  <c r="AR522" i="16" s="1"/>
  <c r="AN522" i="16"/>
  <c r="AO522" i="16" s="1"/>
  <c r="AR521" i="16"/>
  <c r="AN521" i="16"/>
  <c r="AO521" i="16" s="1"/>
  <c r="AR520" i="16"/>
  <c r="AN520" i="16"/>
  <c r="AO520" i="16" s="1"/>
  <c r="AR519" i="16"/>
  <c r="AN519" i="16"/>
  <c r="AO519" i="16" s="1"/>
  <c r="AR518" i="16"/>
  <c r="AN518" i="16"/>
  <c r="AO518" i="16" s="1"/>
  <c r="AP517" i="16"/>
  <c r="AR517" i="16" s="1"/>
  <c r="AN517" i="16"/>
  <c r="AO517" i="16" s="1"/>
  <c r="AP516" i="16"/>
  <c r="AR516" i="16" s="1"/>
  <c r="AN516" i="16"/>
  <c r="AO516" i="16" s="1"/>
  <c r="AP515" i="16"/>
  <c r="AR515" i="16" s="1"/>
  <c r="AN515" i="16"/>
  <c r="AO515" i="16" s="1"/>
  <c r="AP514" i="16"/>
  <c r="AR514" i="16" s="1"/>
  <c r="AN514" i="16"/>
  <c r="AO514" i="16" s="1"/>
  <c r="AP513" i="16"/>
  <c r="AR513" i="16" s="1"/>
  <c r="AN513" i="16"/>
  <c r="AO513" i="16" s="1"/>
  <c r="AP512" i="16"/>
  <c r="AR512" i="16" s="1"/>
  <c r="AN512" i="16"/>
  <c r="AO512" i="16" s="1"/>
  <c r="AP511" i="16"/>
  <c r="AN511" i="16"/>
  <c r="AR510" i="16"/>
  <c r="AN510" i="16"/>
  <c r="AO510" i="16" s="1"/>
  <c r="AQ509" i="16"/>
  <c r="AM509" i="16"/>
  <c r="AM494" i="16"/>
  <c r="AQ493" i="16"/>
  <c r="AN493" i="16"/>
  <c r="AP490" i="16"/>
  <c r="AO490" i="16"/>
  <c r="AO489" i="16" s="1"/>
  <c r="AQ489" i="16"/>
  <c r="AN489" i="16"/>
  <c r="AM489" i="16"/>
  <c r="AM486" i="16"/>
  <c r="AP486" i="16" s="1"/>
  <c r="AR486" i="16" s="1"/>
  <c r="AM485" i="16"/>
  <c r="AP485" i="16" s="1"/>
  <c r="AR485" i="16" s="1"/>
  <c r="AM484" i="16"/>
  <c r="AP484" i="16" s="1"/>
  <c r="AR484" i="16" s="1"/>
  <c r="AM483" i="16"/>
  <c r="AP483" i="16" s="1"/>
  <c r="AR483" i="16" s="1"/>
  <c r="AM482" i="16"/>
  <c r="AP482" i="16" s="1"/>
  <c r="AR482" i="16" s="1"/>
  <c r="AM481" i="16"/>
  <c r="AM480" i="16"/>
  <c r="AP480" i="16" s="1"/>
  <c r="AR480" i="16" s="1"/>
  <c r="AM479" i="16"/>
  <c r="AP479" i="16" s="1"/>
  <c r="AR479" i="16" s="1"/>
  <c r="AM478" i="16"/>
  <c r="AP478" i="16" s="1"/>
  <c r="AR478" i="16" s="1"/>
  <c r="AM477" i="16"/>
  <c r="AP477" i="16" s="1"/>
  <c r="AR477" i="16" s="1"/>
  <c r="AM476" i="16"/>
  <c r="AP476" i="16" s="1"/>
  <c r="AR476" i="16" s="1"/>
  <c r="AM475" i="16"/>
  <c r="AP475" i="16" s="1"/>
  <c r="AR475" i="16" s="1"/>
  <c r="AM474" i="16"/>
  <c r="AP474" i="16" s="1"/>
  <c r="AR474" i="16" s="1"/>
  <c r="AM473" i="16"/>
  <c r="AM472" i="16"/>
  <c r="AP472" i="16" s="1"/>
  <c r="AR472" i="16" s="1"/>
  <c r="AM471" i="16"/>
  <c r="AP471" i="16" s="1"/>
  <c r="AR471" i="16" s="1"/>
  <c r="AM470" i="16"/>
  <c r="AP470" i="16" s="1"/>
  <c r="AR470" i="16" s="1"/>
  <c r="AM469" i="16"/>
  <c r="AM468" i="16"/>
  <c r="AP468" i="16" s="1"/>
  <c r="AR468" i="16" s="1"/>
  <c r="AM467" i="16"/>
  <c r="AP467" i="16" s="1"/>
  <c r="AR467" i="16" s="1"/>
  <c r="AM466" i="16"/>
  <c r="AP466" i="16" s="1"/>
  <c r="AR466" i="16" s="1"/>
  <c r="AM465" i="16"/>
  <c r="AP465" i="16" s="1"/>
  <c r="AR465" i="16" s="1"/>
  <c r="AM464" i="16"/>
  <c r="AM463" i="16"/>
  <c r="AP463" i="16" s="1"/>
  <c r="AR463" i="16" s="1"/>
  <c r="AM462" i="16"/>
  <c r="AM461" i="16"/>
  <c r="AP461" i="16" s="1"/>
  <c r="AR461" i="16" s="1"/>
  <c r="AM460" i="16"/>
  <c r="AP460" i="16" s="1"/>
  <c r="AR460" i="16" s="1"/>
  <c r="AM459" i="16"/>
  <c r="AP459" i="16" s="1"/>
  <c r="AR459" i="16" s="1"/>
  <c r="AM458" i="16"/>
  <c r="AM457" i="16"/>
  <c r="AP457" i="16" s="1"/>
  <c r="AR457" i="16" s="1"/>
  <c r="AM456" i="16"/>
  <c r="AM455" i="16"/>
  <c r="AP455" i="16" s="1"/>
  <c r="AR455" i="16" s="1"/>
  <c r="AM454" i="16"/>
  <c r="AM453" i="16"/>
  <c r="AP453" i="16" s="1"/>
  <c r="AR453" i="16" s="1"/>
  <c r="AM452" i="16"/>
  <c r="AP452" i="16" s="1"/>
  <c r="AR452" i="16" s="1"/>
  <c r="AM451" i="16"/>
  <c r="AP451" i="16" s="1"/>
  <c r="AR451" i="16" s="1"/>
  <c r="AM450" i="16"/>
  <c r="AM449" i="16"/>
  <c r="AP449" i="16" s="1"/>
  <c r="AR449" i="16" s="1"/>
  <c r="AM448" i="16"/>
  <c r="AQ447" i="16"/>
  <c r="AN447" i="16"/>
  <c r="AM446" i="16"/>
  <c r="AM445" i="16"/>
  <c r="AM444" i="16"/>
  <c r="AP444" i="16" s="1"/>
  <c r="AR444" i="16" s="1"/>
  <c r="AM442" i="16"/>
  <c r="AP442" i="16" s="1"/>
  <c r="AR442" i="16" s="1"/>
  <c r="AM441" i="16"/>
  <c r="AP441" i="16" s="1"/>
  <c r="AR441" i="16" s="1"/>
  <c r="AM440" i="16"/>
  <c r="AP440" i="16" s="1"/>
  <c r="AR440" i="16" s="1"/>
  <c r="AM439" i="16"/>
  <c r="AP439" i="16" s="1"/>
  <c r="AR439" i="16" s="1"/>
  <c r="AQ438" i="16"/>
  <c r="AN438" i="16"/>
  <c r="AM436" i="16"/>
  <c r="AP436" i="16" s="1"/>
  <c r="AP435" i="16" s="1"/>
  <c r="AQ435" i="16"/>
  <c r="AN435" i="16"/>
  <c r="AM434" i="16"/>
  <c r="AP434" i="16" s="1"/>
  <c r="AR434" i="16" s="1"/>
  <c r="AR433" i="16" s="1"/>
  <c r="AQ433" i="16"/>
  <c r="AN433" i="16"/>
  <c r="AM432" i="16"/>
  <c r="AP432" i="16" s="1"/>
  <c r="AR432" i="16" s="1"/>
  <c r="AM431" i="16"/>
  <c r="AP431" i="16" s="1"/>
  <c r="AR431" i="16" s="1"/>
  <c r="AM430" i="16"/>
  <c r="AP430" i="16" s="1"/>
  <c r="AR430" i="16" s="1"/>
  <c r="AM429" i="16"/>
  <c r="AP429" i="16" s="1"/>
  <c r="AR429" i="16" s="1"/>
  <c r="AM428" i="16"/>
  <c r="AM427" i="16"/>
  <c r="AM426" i="16"/>
  <c r="AP426" i="16" s="1"/>
  <c r="AR426" i="16" s="1"/>
  <c r="AM425" i="16"/>
  <c r="AM424" i="16"/>
  <c r="AP424" i="16" s="1"/>
  <c r="AR424" i="16" s="1"/>
  <c r="AM423" i="16"/>
  <c r="AP423" i="16" s="1"/>
  <c r="AR423" i="16" s="1"/>
  <c r="AM422" i="16"/>
  <c r="AP422" i="16" s="1"/>
  <c r="AR422" i="16" s="1"/>
  <c r="AM421" i="16"/>
  <c r="AP421" i="16" s="1"/>
  <c r="AR421" i="16" s="1"/>
  <c r="AM420" i="16"/>
  <c r="AQ419" i="16"/>
  <c r="AN419" i="16"/>
  <c r="AP417" i="16"/>
  <c r="AO417" i="16"/>
  <c r="AO416" i="16" s="1"/>
  <c r="AQ416" i="16"/>
  <c r="AN416" i="16"/>
  <c r="AM416" i="16"/>
  <c r="AP415" i="16"/>
  <c r="AO415" i="16"/>
  <c r="AO414" i="16" s="1"/>
  <c r="AQ414" i="16"/>
  <c r="AN414" i="16"/>
  <c r="AM414" i="16"/>
  <c r="AP412" i="16"/>
  <c r="AO412" i="16"/>
  <c r="AO411" i="16" s="1"/>
  <c r="AQ411" i="16"/>
  <c r="AN411" i="16"/>
  <c r="AM411" i="16"/>
  <c r="AP410" i="16"/>
  <c r="AO410" i="16"/>
  <c r="AO409" i="16" s="1"/>
  <c r="AQ409" i="16"/>
  <c r="AN409" i="16"/>
  <c r="AM409" i="16"/>
  <c r="AR407" i="16"/>
  <c r="AQ407" i="16"/>
  <c r="AP407" i="16"/>
  <c r="AO407" i="16"/>
  <c r="AN407" i="16"/>
  <c r="AM407" i="16"/>
  <c r="AP406" i="16"/>
  <c r="AP405" i="16" s="1"/>
  <c r="AO406" i="16"/>
  <c r="AQ405" i="16"/>
  <c r="AO405" i="16"/>
  <c r="AN405" i="16"/>
  <c r="AM405" i="16"/>
  <c r="AP402" i="16"/>
  <c r="AR402" i="16" s="1"/>
  <c r="AO402" i="16"/>
  <c r="AP401" i="16"/>
  <c r="AO401" i="16"/>
  <c r="AQ400" i="16"/>
  <c r="AQ399" i="16" s="1"/>
  <c r="AN400" i="16"/>
  <c r="AN399" i="16" s="1"/>
  <c r="AM400" i="16"/>
  <c r="AM399" i="16" s="1"/>
  <c r="AP398" i="16"/>
  <c r="AP397" i="16" s="1"/>
  <c r="AO398" i="16"/>
  <c r="AO397" i="16" s="1"/>
  <c r="AQ397" i="16"/>
  <c r="AN397" i="16"/>
  <c r="AM397" i="16"/>
  <c r="AP396" i="16"/>
  <c r="AO396" i="16"/>
  <c r="AO395" i="16" s="1"/>
  <c r="AQ395" i="16"/>
  <c r="AN395" i="16"/>
  <c r="AM395" i="16"/>
  <c r="AP394" i="16"/>
  <c r="AP393" i="16" s="1"/>
  <c r="AO394" i="16"/>
  <c r="AO393" i="16" s="1"/>
  <c r="AQ393" i="16"/>
  <c r="AN393" i="16"/>
  <c r="AM393" i="16"/>
  <c r="AP392" i="16"/>
  <c r="AR392" i="16" s="1"/>
  <c r="AR391" i="16" s="1"/>
  <c r="AO392" i="16"/>
  <c r="AO391" i="16" s="1"/>
  <c r="AQ391" i="16"/>
  <c r="AN391" i="16"/>
  <c r="AM391" i="16"/>
  <c r="AP389" i="16"/>
  <c r="AR389" i="16" s="1"/>
  <c r="AR388" i="16" s="1"/>
  <c r="AR387" i="16" s="1"/>
  <c r="AO389" i="16"/>
  <c r="AO388" i="16" s="1"/>
  <c r="AO387" i="16" s="1"/>
  <c r="AQ388" i="16"/>
  <c r="AQ387" i="16" s="1"/>
  <c r="AP388" i="16"/>
  <c r="AP387" i="16" s="1"/>
  <c r="AN388" i="16"/>
  <c r="AN387" i="16" s="1"/>
  <c r="AM388" i="16"/>
  <c r="AM387" i="16" s="1"/>
  <c r="AM382" i="16"/>
  <c r="AP382" i="16" s="1"/>
  <c r="AR382" i="16" s="1"/>
  <c r="AR381" i="16" s="1"/>
  <c r="AQ381" i="16"/>
  <c r="AN381" i="16"/>
  <c r="AM380" i="16"/>
  <c r="AQ379" i="16"/>
  <c r="AN379" i="16"/>
  <c r="AM375" i="16"/>
  <c r="AP375" i="16" s="1"/>
  <c r="AQ374" i="16"/>
  <c r="AN374" i="16"/>
  <c r="AM373" i="16"/>
  <c r="AQ372" i="16"/>
  <c r="AN372" i="16"/>
  <c r="AM370" i="16"/>
  <c r="AP370" i="16" s="1"/>
  <c r="AP369" i="16" s="1"/>
  <c r="AQ369" i="16"/>
  <c r="AN369" i="16"/>
  <c r="AM368" i="16"/>
  <c r="AQ367" i="16"/>
  <c r="AN367" i="16"/>
  <c r="AM366" i="16"/>
  <c r="AP366" i="16" s="1"/>
  <c r="AR366" i="16" s="1"/>
  <c r="AM365" i="16"/>
  <c r="AP365" i="16" s="1"/>
  <c r="AR365" i="16" s="1"/>
  <c r="AM364" i="16"/>
  <c r="AQ363" i="16"/>
  <c r="AN363" i="16"/>
  <c r="AM362" i="16"/>
  <c r="AP362" i="16" s="1"/>
  <c r="AR362" i="16" s="1"/>
  <c r="AM361" i="16"/>
  <c r="AM360" i="16"/>
  <c r="AQ359" i="16"/>
  <c r="AN359" i="16"/>
  <c r="AP357" i="16"/>
  <c r="AO357" i="16"/>
  <c r="AO356" i="16" s="1"/>
  <c r="AO355" i="16" s="1"/>
  <c r="AQ356" i="16"/>
  <c r="AQ355" i="16" s="1"/>
  <c r="AN356" i="16"/>
  <c r="AN355" i="16" s="1"/>
  <c r="AM356" i="16"/>
  <c r="AM355" i="16" s="1"/>
  <c r="AM354" i="16"/>
  <c r="AO354" i="16" s="1"/>
  <c r="AM353" i="16"/>
  <c r="AO353" i="16" s="1"/>
  <c r="AM352" i="16"/>
  <c r="AO352" i="16" s="1"/>
  <c r="AM351" i="16"/>
  <c r="AP351" i="16" s="1"/>
  <c r="AR351" i="16" s="1"/>
  <c r="AQ350" i="16"/>
  <c r="AN350" i="16"/>
  <c r="AM349" i="16"/>
  <c r="AP349" i="16" s="1"/>
  <c r="AR349" i="16" s="1"/>
  <c r="AM348" i="16"/>
  <c r="AP348" i="16" s="1"/>
  <c r="AR348" i="16" s="1"/>
  <c r="AM347" i="16"/>
  <c r="AP347" i="16" s="1"/>
  <c r="AR347" i="16" s="1"/>
  <c r="AM346" i="16"/>
  <c r="AP346" i="16" s="1"/>
  <c r="AR346" i="16" s="1"/>
  <c r="AM345" i="16"/>
  <c r="AP345" i="16" s="1"/>
  <c r="AR345" i="16" s="1"/>
  <c r="AM344" i="16"/>
  <c r="AP344" i="16" s="1"/>
  <c r="AR344" i="16" s="1"/>
  <c r="AM343" i="16"/>
  <c r="AP343" i="16" s="1"/>
  <c r="AR343" i="16" s="1"/>
  <c r="AM341" i="16"/>
  <c r="AP341" i="16" s="1"/>
  <c r="AR341" i="16" s="1"/>
  <c r="AM340" i="16"/>
  <c r="AP340" i="16" s="1"/>
  <c r="AR340" i="16" s="1"/>
  <c r="AM339" i="16"/>
  <c r="AP339" i="16" s="1"/>
  <c r="AR339" i="16" s="1"/>
  <c r="AM338" i="16"/>
  <c r="AP338" i="16" s="1"/>
  <c r="AR338" i="16" s="1"/>
  <c r="AM337" i="16"/>
  <c r="AP337" i="16" s="1"/>
  <c r="AR337" i="16" s="1"/>
  <c r="AM336" i="16"/>
  <c r="AP336" i="16" s="1"/>
  <c r="AR336" i="16" s="1"/>
  <c r="AM335" i="16"/>
  <c r="AM334" i="16"/>
  <c r="AP334" i="16" s="1"/>
  <c r="AR334" i="16" s="1"/>
  <c r="AM333" i="16"/>
  <c r="AP333" i="16" s="1"/>
  <c r="AR333" i="16" s="1"/>
  <c r="AM332" i="16"/>
  <c r="AP332" i="16" s="1"/>
  <c r="AR332" i="16" s="1"/>
  <c r="AM331" i="16"/>
  <c r="AP331" i="16" s="1"/>
  <c r="AR331" i="16" s="1"/>
  <c r="AM330" i="16"/>
  <c r="AO330" i="16" s="1"/>
  <c r="AQ329" i="16"/>
  <c r="AN329" i="16"/>
  <c r="AP327" i="16"/>
  <c r="AR327" i="16" s="1"/>
  <c r="AO327" i="16"/>
  <c r="AP326" i="16"/>
  <c r="AR326" i="16" s="1"/>
  <c r="AO326" i="16"/>
  <c r="AP325" i="16"/>
  <c r="AR325" i="16" s="1"/>
  <c r="AO325" i="16"/>
  <c r="AP324" i="16"/>
  <c r="AR324" i="16" s="1"/>
  <c r="AO324" i="16"/>
  <c r="AP323" i="16"/>
  <c r="AR323" i="16" s="1"/>
  <c r="AO323" i="16"/>
  <c r="AP322" i="16"/>
  <c r="AR322" i="16" s="1"/>
  <c r="AO322" i="16"/>
  <c r="AP321" i="16"/>
  <c r="AR321" i="16" s="1"/>
  <c r="AO321" i="16"/>
  <c r="AP320" i="16"/>
  <c r="AR320" i="16" s="1"/>
  <c r="AO320" i="16"/>
  <c r="AP319" i="16"/>
  <c r="AR319" i="16" s="1"/>
  <c r="AO319" i="16"/>
  <c r="AP318" i="16"/>
  <c r="AR318" i="16" s="1"/>
  <c r="AO318" i="16"/>
  <c r="AP317" i="16"/>
  <c r="AR317" i="16" s="1"/>
  <c r="AO317" i="16"/>
  <c r="AP316" i="16"/>
  <c r="AR316" i="16" s="1"/>
  <c r="AO316" i="16"/>
  <c r="AP315" i="16"/>
  <c r="AR315" i="16" s="1"/>
  <c r="AO315" i="16"/>
  <c r="AP314" i="16"/>
  <c r="AR314" i="16" s="1"/>
  <c r="AO314" i="16"/>
  <c r="AP313" i="16"/>
  <c r="AR313" i="16" s="1"/>
  <c r="AO313" i="16"/>
  <c r="AP312" i="16"/>
  <c r="AR312" i="16" s="1"/>
  <c r="AO312" i="16"/>
  <c r="AP311" i="16"/>
  <c r="AR311" i="16" s="1"/>
  <c r="AO311" i="16"/>
  <c r="AP310" i="16"/>
  <c r="AR310" i="16" s="1"/>
  <c r="AO310" i="16"/>
  <c r="AP309" i="16"/>
  <c r="AR309" i="16" s="1"/>
  <c r="AO309" i="16"/>
  <c r="AQ308" i="16"/>
  <c r="AN308" i="16"/>
  <c r="AM308" i="16"/>
  <c r="AM307" i="16"/>
  <c r="AM306" i="16"/>
  <c r="AO306" i="16" s="1"/>
  <c r="AM305" i="16"/>
  <c r="AM304" i="16"/>
  <c r="AO304" i="16" s="1"/>
  <c r="AM303" i="16"/>
  <c r="AO303" i="16" s="1"/>
  <c r="AM302" i="16"/>
  <c r="AQ301" i="16"/>
  <c r="AN301" i="16"/>
  <c r="AP300" i="16"/>
  <c r="AR300" i="16" s="1"/>
  <c r="AR299" i="16" s="1"/>
  <c r="AO300" i="16"/>
  <c r="AO299" i="16" s="1"/>
  <c r="AQ299" i="16"/>
  <c r="AN299" i="16"/>
  <c r="AM299" i="16"/>
  <c r="AM298" i="16"/>
  <c r="AP298" i="16" s="1"/>
  <c r="AR298" i="16" s="1"/>
  <c r="AM297" i="16"/>
  <c r="AP297" i="16" s="1"/>
  <c r="AR297" i="16" s="1"/>
  <c r="AM296" i="16"/>
  <c r="AP296" i="16" s="1"/>
  <c r="AR296" i="16" s="1"/>
  <c r="AM295" i="16"/>
  <c r="AP295" i="16" s="1"/>
  <c r="AR295" i="16" s="1"/>
  <c r="AM294" i="16"/>
  <c r="AP294" i="16" s="1"/>
  <c r="AR294" i="16" s="1"/>
  <c r="AM293" i="16"/>
  <c r="AP293" i="16" s="1"/>
  <c r="AR293" i="16" s="1"/>
  <c r="AM292" i="16"/>
  <c r="AP292" i="16" s="1"/>
  <c r="AR292" i="16" s="1"/>
  <c r="AM291" i="16"/>
  <c r="AM290" i="16"/>
  <c r="AP290" i="16" s="1"/>
  <c r="AR290" i="16" s="1"/>
  <c r="AM289" i="16"/>
  <c r="AP289" i="16" s="1"/>
  <c r="AR289" i="16" s="1"/>
  <c r="AM288" i="16"/>
  <c r="AQ287" i="16"/>
  <c r="AN287" i="16"/>
  <c r="AM285" i="16"/>
  <c r="AM284" i="16"/>
  <c r="AP284" i="16" s="1"/>
  <c r="AR284" i="16" s="1"/>
  <c r="AM283" i="16"/>
  <c r="AM282" i="16"/>
  <c r="AP282" i="16" s="1"/>
  <c r="AR282" i="16" s="1"/>
  <c r="AM281" i="16"/>
  <c r="AP281" i="16" s="1"/>
  <c r="AR281" i="16" s="1"/>
  <c r="AM280" i="16"/>
  <c r="AP280" i="16" s="1"/>
  <c r="AR280" i="16" s="1"/>
  <c r="AM279" i="16"/>
  <c r="AM278" i="16"/>
  <c r="AP278" i="16" s="1"/>
  <c r="AR278" i="16" s="1"/>
  <c r="AM277" i="16"/>
  <c r="AM276" i="16"/>
  <c r="AP276" i="16" s="1"/>
  <c r="AR276" i="16" s="1"/>
  <c r="AM275" i="16"/>
  <c r="AM274" i="16"/>
  <c r="AP274" i="16" s="1"/>
  <c r="AR274" i="16" s="1"/>
  <c r="AM273" i="16"/>
  <c r="AP273" i="16" s="1"/>
  <c r="AR273" i="16" s="1"/>
  <c r="AM272" i="16"/>
  <c r="AP272" i="16" s="1"/>
  <c r="AQ271" i="16"/>
  <c r="AN271" i="16"/>
  <c r="AR252" i="16"/>
  <c r="AO252" i="16"/>
  <c r="AQ252" i="16"/>
  <c r="AP252" i="16"/>
  <c r="AN252" i="16"/>
  <c r="AM252" i="16"/>
  <c r="AP251" i="16"/>
  <c r="AR251" i="16" s="1"/>
  <c r="AO251" i="16"/>
  <c r="AP250" i="16"/>
  <c r="AR250" i="16" s="1"/>
  <c r="AO250" i="16"/>
  <c r="AP249" i="16"/>
  <c r="AR249" i="16" s="1"/>
  <c r="AO249" i="16"/>
  <c r="AP248" i="16"/>
  <c r="AR248" i="16" s="1"/>
  <c r="AO248" i="16"/>
  <c r="AP247" i="16"/>
  <c r="AR247" i="16" s="1"/>
  <c r="AO247" i="16"/>
  <c r="AP246" i="16"/>
  <c r="AR246" i="16" s="1"/>
  <c r="AO246" i="16"/>
  <c r="AP245" i="16"/>
  <c r="AR245" i="16" s="1"/>
  <c r="AO245" i="16"/>
  <c r="AP244" i="16"/>
  <c r="AR244" i="16" s="1"/>
  <c r="AO244" i="16"/>
  <c r="AP243" i="16"/>
  <c r="AR243" i="16" s="1"/>
  <c r="AO243" i="16"/>
  <c r="AP242" i="16"/>
  <c r="AR242" i="16" s="1"/>
  <c r="AO242" i="16"/>
  <c r="AP241" i="16"/>
  <c r="AR241" i="16" s="1"/>
  <c r="AO241" i="16"/>
  <c r="AP240" i="16"/>
  <c r="AR240" i="16" s="1"/>
  <c r="AO240" i="16"/>
  <c r="AP239" i="16"/>
  <c r="AR239" i="16" s="1"/>
  <c r="AO239" i="16"/>
  <c r="AP238" i="16"/>
  <c r="AR238" i="16" s="1"/>
  <c r="AO238" i="16"/>
  <c r="AP237" i="16"/>
  <c r="AR237" i="16" s="1"/>
  <c r="AO237" i="16"/>
  <c r="AP236" i="16"/>
  <c r="AR236" i="16" s="1"/>
  <c r="AO236" i="16"/>
  <c r="AP235" i="16"/>
  <c r="AR235" i="16" s="1"/>
  <c r="AO235" i="16"/>
  <c r="AP234" i="16"/>
  <c r="AR234" i="16" s="1"/>
  <c r="AO234" i="16"/>
  <c r="AP233" i="16"/>
  <c r="AR233" i="16" s="1"/>
  <c r="AO233" i="16"/>
  <c r="AP232" i="16"/>
  <c r="AR232" i="16" s="1"/>
  <c r="AO232" i="16"/>
  <c r="AP231" i="16"/>
  <c r="AO231" i="16"/>
  <c r="AP230" i="16"/>
  <c r="AR230" i="16" s="1"/>
  <c r="AO230" i="16"/>
  <c r="AP229" i="16"/>
  <c r="AR229" i="16" s="1"/>
  <c r="AO229" i="16"/>
  <c r="AQ228" i="16"/>
  <c r="AN228" i="16"/>
  <c r="AM228" i="16"/>
  <c r="AM204" i="16"/>
  <c r="AQ203" i="16"/>
  <c r="AN203" i="16"/>
  <c r="AP200" i="16"/>
  <c r="AO200" i="16"/>
  <c r="AQ199" i="16"/>
  <c r="AN199" i="16"/>
  <c r="AM199" i="16"/>
  <c r="AP198" i="16"/>
  <c r="AR198" i="16" s="1"/>
  <c r="AO198" i="16"/>
  <c r="AQ197" i="16"/>
  <c r="AN197" i="16"/>
  <c r="AM197" i="16"/>
  <c r="AP196" i="16"/>
  <c r="AO196" i="16"/>
  <c r="AQ195" i="16"/>
  <c r="AN195" i="16"/>
  <c r="AM195" i="16"/>
  <c r="AP193" i="16"/>
  <c r="AR193" i="16" s="1"/>
  <c r="AO193" i="16"/>
  <c r="AQ192" i="16"/>
  <c r="AQ191" i="16" s="1"/>
  <c r="AN192" i="16"/>
  <c r="AN191" i="16" s="1"/>
  <c r="AM192" i="16"/>
  <c r="AM191" i="16" s="1"/>
  <c r="AP190" i="16"/>
  <c r="AR190" i="16" s="1"/>
  <c r="AO190" i="16"/>
  <c r="AQ189" i="16"/>
  <c r="AQ188" i="16" s="1"/>
  <c r="AN189" i="16"/>
  <c r="AN188" i="16" s="1"/>
  <c r="AM189" i="16"/>
  <c r="AM188" i="16" s="1"/>
  <c r="AP187" i="16"/>
  <c r="AP186" i="16" s="1"/>
  <c r="AP185" i="16" s="1"/>
  <c r="AO187" i="16"/>
  <c r="AQ186" i="16"/>
  <c r="AQ185" i="16" s="1"/>
  <c r="AN186" i="16"/>
  <c r="AN185" i="16" s="1"/>
  <c r="AM186" i="16"/>
  <c r="AM185" i="16" s="1"/>
  <c r="AP183" i="16"/>
  <c r="AP182" i="16" s="1"/>
  <c r="AO183" i="16"/>
  <c r="AQ182" i="16"/>
  <c r="AR182" i="16" s="1"/>
  <c r="AN182" i="16"/>
  <c r="AM182" i="16"/>
  <c r="AP181" i="16"/>
  <c r="AR181" i="16" s="1"/>
  <c r="AO181" i="16"/>
  <c r="AQ180" i="16"/>
  <c r="AN180" i="16"/>
  <c r="AM180" i="16"/>
  <c r="AP179" i="16"/>
  <c r="AP178" i="16" s="1"/>
  <c r="AO179" i="16"/>
  <c r="AQ178" i="16"/>
  <c r="AN178" i="16"/>
  <c r="AM178" i="16"/>
  <c r="AP176" i="16"/>
  <c r="AR176" i="16" s="1"/>
  <c r="AO176" i="16"/>
  <c r="AQ175" i="16"/>
  <c r="AQ174" i="16" s="1"/>
  <c r="AN175" i="16"/>
  <c r="AN174" i="16" s="1"/>
  <c r="AM175" i="16"/>
  <c r="AM174" i="16" s="1"/>
  <c r="AP173" i="16"/>
  <c r="AR173" i="16" s="1"/>
  <c r="AO173" i="16"/>
  <c r="AQ172" i="16"/>
  <c r="AN172" i="16"/>
  <c r="AM172" i="16"/>
  <c r="AP171" i="16"/>
  <c r="AP170" i="16" s="1"/>
  <c r="AO171" i="16"/>
  <c r="AQ170" i="16"/>
  <c r="AN170" i="16"/>
  <c r="AM170" i="16"/>
  <c r="AP168" i="16"/>
  <c r="AO168" i="16"/>
  <c r="AQ167" i="16"/>
  <c r="AN167" i="16"/>
  <c r="AM167" i="16"/>
  <c r="AP166" i="16"/>
  <c r="AR166" i="16" s="1"/>
  <c r="AO166" i="16"/>
  <c r="AQ165" i="16"/>
  <c r="AN165" i="16"/>
  <c r="AM165" i="16"/>
  <c r="AP163" i="16"/>
  <c r="AP162" i="16" s="1"/>
  <c r="AO163" i="16"/>
  <c r="AQ162" i="16"/>
  <c r="AN162" i="16"/>
  <c r="AM162" i="16"/>
  <c r="AP161" i="16"/>
  <c r="AO161" i="16"/>
  <c r="AQ160" i="16"/>
  <c r="AN160" i="16"/>
  <c r="AM160" i="16"/>
  <c r="AP158" i="16"/>
  <c r="AR158" i="16" s="1"/>
  <c r="AO158" i="16"/>
  <c r="AQ157" i="16"/>
  <c r="AN157" i="16"/>
  <c r="AM157" i="16"/>
  <c r="AP156" i="16"/>
  <c r="AO156" i="16"/>
  <c r="AQ155" i="16"/>
  <c r="AN155" i="16"/>
  <c r="AM155" i="16"/>
  <c r="AP154" i="16"/>
  <c r="AR154" i="16" s="1"/>
  <c r="AO154" i="16"/>
  <c r="AQ153" i="16"/>
  <c r="AN153" i="16"/>
  <c r="AM153" i="16"/>
  <c r="AP152" i="16"/>
  <c r="AP151" i="16" s="1"/>
  <c r="AO152" i="16"/>
  <c r="AQ151" i="16"/>
  <c r="AN151" i="16"/>
  <c r="AM151" i="16"/>
  <c r="AP148" i="16"/>
  <c r="AO148" i="16"/>
  <c r="AQ147" i="16"/>
  <c r="AQ146" i="16" s="1"/>
  <c r="AQ145" i="16" s="1"/>
  <c r="AN147" i="16"/>
  <c r="AM147" i="16"/>
  <c r="AM146" i="16" s="1"/>
  <c r="AM145" i="16" s="1"/>
  <c r="AP143" i="16"/>
  <c r="AR143" i="16" s="1"/>
  <c r="AO143" i="16"/>
  <c r="AR141" i="16"/>
  <c r="AR140" i="16" s="1"/>
  <c r="AO141" i="16"/>
  <c r="AO140" i="16" s="1"/>
  <c r="AQ141" i="16"/>
  <c r="AQ140" i="16" s="1"/>
  <c r="AP141" i="16"/>
  <c r="AP140" i="16" s="1"/>
  <c r="AN141" i="16"/>
  <c r="AN140" i="16" s="1"/>
  <c r="AM141" i="16"/>
  <c r="AM140" i="16" s="1"/>
  <c r="AP139" i="16"/>
  <c r="AR139" i="16" s="1"/>
  <c r="AO139" i="16"/>
  <c r="AP138" i="16"/>
  <c r="AR138" i="16" s="1"/>
  <c r="AO138" i="16"/>
  <c r="AP137" i="16"/>
  <c r="AR137" i="16" s="1"/>
  <c r="AO137" i="16"/>
  <c r="AP136" i="16"/>
  <c r="AR136" i="16" s="1"/>
  <c r="AO136" i="16"/>
  <c r="AS135" i="16"/>
  <c r="AQ135" i="16"/>
  <c r="AN135" i="16"/>
  <c r="AM135" i="16"/>
  <c r="AP134" i="16"/>
  <c r="AR134" i="16" s="1"/>
  <c r="AO134" i="16"/>
  <c r="AP133" i="16"/>
  <c r="AR133" i="16" s="1"/>
  <c r="AO133" i="16"/>
  <c r="AO132" i="16" s="1"/>
  <c r="AQ132" i="16"/>
  <c r="AN132" i="16"/>
  <c r="AM132" i="16"/>
  <c r="AP131" i="16"/>
  <c r="AR131" i="16" s="1"/>
  <c r="AO131" i="16"/>
  <c r="AP130" i="16"/>
  <c r="AR130" i="16" s="1"/>
  <c r="AO130" i="16"/>
  <c r="AP129" i="16"/>
  <c r="AR129" i="16" s="1"/>
  <c r="AO129" i="16"/>
  <c r="AP128" i="16"/>
  <c r="AR128" i="16" s="1"/>
  <c r="AO128" i="16"/>
  <c r="AP127" i="16"/>
  <c r="AO127" i="16"/>
  <c r="AQ126" i="16"/>
  <c r="AN126" i="16"/>
  <c r="AM126" i="16"/>
  <c r="AP125" i="16"/>
  <c r="AO125" i="16"/>
  <c r="AO124" i="16" s="1"/>
  <c r="AQ124" i="16"/>
  <c r="AN124" i="16"/>
  <c r="AM124" i="16"/>
  <c r="AP122" i="16"/>
  <c r="AR122" i="16" s="1"/>
  <c r="AO122" i="16"/>
  <c r="AP121" i="16"/>
  <c r="AR121" i="16" s="1"/>
  <c r="AO121" i="16"/>
  <c r="AP120" i="16"/>
  <c r="AR120" i="16" s="1"/>
  <c r="AO120" i="16"/>
  <c r="AP119" i="16"/>
  <c r="AR119" i="16" s="1"/>
  <c r="AO119" i="16"/>
  <c r="AP118" i="16"/>
  <c r="AR118" i="16" s="1"/>
  <c r="AO118" i="16"/>
  <c r="AP117" i="16"/>
  <c r="AR117" i="16" s="1"/>
  <c r="AO117" i="16"/>
  <c r="AP116" i="16"/>
  <c r="AR116" i="16" s="1"/>
  <c r="AO116" i="16"/>
  <c r="AP115" i="16"/>
  <c r="AR115" i="16" s="1"/>
  <c r="AO115" i="16"/>
  <c r="AP114" i="16"/>
  <c r="AO114" i="16"/>
  <c r="AQ113" i="16"/>
  <c r="AN113" i="16"/>
  <c r="AM113" i="16"/>
  <c r="AS111" i="16"/>
  <c r="AR111" i="16"/>
  <c r="AQ111" i="16"/>
  <c r="AP111" i="16"/>
  <c r="AO111" i="16"/>
  <c r="AN111" i="16"/>
  <c r="AM111" i="16"/>
  <c r="AP110" i="16"/>
  <c r="AR110" i="16" s="1"/>
  <c r="AO110" i="16"/>
  <c r="AP109" i="16"/>
  <c r="AR109" i="16" s="1"/>
  <c r="AO109" i="16"/>
  <c r="AP108" i="16"/>
  <c r="AR108" i="16" s="1"/>
  <c r="AO108" i="16"/>
  <c r="AP107" i="16"/>
  <c r="AR107" i="16" s="1"/>
  <c r="AO107" i="16"/>
  <c r="AP106" i="16"/>
  <c r="AR106" i="16" s="1"/>
  <c r="AO106" i="16"/>
  <c r="AP105" i="16"/>
  <c r="AR105" i="16" s="1"/>
  <c r="AO105" i="16"/>
  <c r="AP104" i="16"/>
  <c r="AR104" i="16" s="1"/>
  <c r="AO104" i="16"/>
  <c r="AP103" i="16"/>
  <c r="AR103" i="16" s="1"/>
  <c r="AO103" i="16"/>
  <c r="AP102" i="16"/>
  <c r="AR102" i="16" s="1"/>
  <c r="AO102" i="16"/>
  <c r="AP101" i="16"/>
  <c r="AR101" i="16" s="1"/>
  <c r="AO101" i="16"/>
  <c r="AP100" i="16"/>
  <c r="AR100" i="16" s="1"/>
  <c r="AO100" i="16"/>
  <c r="AP99" i="16"/>
  <c r="AR99" i="16" s="1"/>
  <c r="AO99" i="16"/>
  <c r="AP98" i="16"/>
  <c r="AR98" i="16" s="1"/>
  <c r="AO98" i="16"/>
  <c r="AP97" i="16"/>
  <c r="AR97" i="16" s="1"/>
  <c r="AO97" i="16"/>
  <c r="AP96" i="16"/>
  <c r="AR96" i="16" s="1"/>
  <c r="AO96" i="16"/>
  <c r="AQ95" i="16"/>
  <c r="AN95" i="16"/>
  <c r="AM95" i="16"/>
  <c r="AP92" i="16"/>
  <c r="AO92" i="16"/>
  <c r="AQ91" i="16"/>
  <c r="AQ90" i="16" s="1"/>
  <c r="AN91" i="16"/>
  <c r="AM91" i="16"/>
  <c r="AM90" i="16" s="1"/>
  <c r="AP88" i="16"/>
  <c r="AO88" i="16"/>
  <c r="AQ87" i="16"/>
  <c r="AQ86" i="16" s="1"/>
  <c r="AN87" i="16"/>
  <c r="AM87" i="16"/>
  <c r="AM86" i="16" s="1"/>
  <c r="AQ84" i="16"/>
  <c r="AP84" i="16"/>
  <c r="AN84" i="16"/>
  <c r="AM84" i="16"/>
  <c r="AP83" i="16"/>
  <c r="AP82" i="16" s="1"/>
  <c r="AO83" i="16"/>
  <c r="AQ82" i="16"/>
  <c r="AN82" i="16"/>
  <c r="AM82" i="16"/>
  <c r="AQ80" i="16"/>
  <c r="AP80" i="16"/>
  <c r="AN80" i="16"/>
  <c r="AM80" i="16"/>
  <c r="AQ77" i="16"/>
  <c r="AQ76" i="16" s="1"/>
  <c r="AP77" i="16"/>
  <c r="AN77" i="16"/>
  <c r="AN76" i="16" s="1"/>
  <c r="AM77" i="16"/>
  <c r="AQ74" i="16"/>
  <c r="AP74" i="16"/>
  <c r="AP73" i="16" s="1"/>
  <c r="AN74" i="16"/>
  <c r="AN73" i="16" s="1"/>
  <c r="AM74" i="16"/>
  <c r="AS70" i="16"/>
  <c r="AS69" i="16" s="1"/>
  <c r="AQ70" i="16"/>
  <c r="AQ69" i="16" s="1"/>
  <c r="AP70" i="16"/>
  <c r="AO70" i="16"/>
  <c r="AN70" i="16"/>
  <c r="AN69" i="16" s="1"/>
  <c r="AM70" i="16"/>
  <c r="AM69" i="16" s="1"/>
  <c r="AP69" i="16"/>
  <c r="AO69" i="16"/>
  <c r="AP68" i="16"/>
  <c r="AO68" i="16"/>
  <c r="AQ67" i="16"/>
  <c r="AN67" i="16"/>
  <c r="AM67" i="16"/>
  <c r="AP66" i="16"/>
  <c r="AR66" i="16" s="1"/>
  <c r="AO66" i="16"/>
  <c r="AQ65" i="16"/>
  <c r="AN65" i="16"/>
  <c r="AM65" i="16"/>
  <c r="AP62" i="16"/>
  <c r="AR62" i="16" s="1"/>
  <c r="AR61" i="16" s="1"/>
  <c r="AO62" i="16"/>
  <c r="AO61" i="16" s="1"/>
  <c r="AS61" i="16"/>
  <c r="AQ61" i="16"/>
  <c r="AP61" i="16"/>
  <c r="AN61" i="16"/>
  <c r="AM61" i="16"/>
  <c r="AS59" i="16"/>
  <c r="AS58" i="16" s="1"/>
  <c r="AS57" i="16" s="1"/>
  <c r="AR59" i="16"/>
  <c r="AR58" i="16" s="1"/>
  <c r="AR57" i="16" s="1"/>
  <c r="AQ59" i="16"/>
  <c r="AQ58" i="16" s="1"/>
  <c r="AQ57" i="16" s="1"/>
  <c r="AP59" i="16"/>
  <c r="AO59" i="16"/>
  <c r="AO58" i="16" s="1"/>
  <c r="AO57" i="16" s="1"/>
  <c r="AN59" i="16"/>
  <c r="AN58" i="16" s="1"/>
  <c r="AN57" i="16" s="1"/>
  <c r="AM59" i="16"/>
  <c r="AM58" i="16" s="1"/>
  <c r="AM57" i="16" s="1"/>
  <c r="AP58" i="16"/>
  <c r="AP57" i="16" s="1"/>
  <c r="AK4848" i="16"/>
  <c r="AK4847" i="16" s="1"/>
  <c r="AK4843" i="16"/>
  <c r="AK4842" i="16" s="1"/>
  <c r="AK4841" i="16" s="1"/>
  <c r="AK4840" i="16"/>
  <c r="AL4840" i="16" s="1"/>
  <c r="AK4839" i="16"/>
  <c r="AL4839" i="16" s="1"/>
  <c r="AK4837" i="16"/>
  <c r="AL4837" i="16" s="1"/>
  <c r="AK4836" i="16"/>
  <c r="AK4835" i="16"/>
  <c r="AL4835" i="16" s="1"/>
  <c r="AK4834" i="16"/>
  <c r="AK4833" i="16"/>
  <c r="AK4832" i="16"/>
  <c r="AL4832" i="16" s="1"/>
  <c r="AK4831" i="16"/>
  <c r="AL4831" i="16" s="1"/>
  <c r="AK4830" i="16"/>
  <c r="AL4830" i="16" s="1"/>
  <c r="AK4828" i="16"/>
  <c r="AK4827" i="16"/>
  <c r="AK4826" i="16"/>
  <c r="AK4825" i="16"/>
  <c r="AK4824" i="16"/>
  <c r="AK4823" i="16"/>
  <c r="AK4822" i="16"/>
  <c r="AK4821" i="16"/>
  <c r="AK4820" i="16"/>
  <c r="AK4815" i="16"/>
  <c r="AK4811" i="16"/>
  <c r="AL4811" i="16" s="1"/>
  <c r="AK4808" i="16"/>
  <c r="AK4807" i="16"/>
  <c r="AK4803" i="16"/>
  <c r="AK4802" i="16" s="1"/>
  <c r="AK4801" i="16" s="1"/>
  <c r="AK4800" i="16"/>
  <c r="AK4799" i="16" s="1"/>
  <c r="AL4799" i="16" s="1"/>
  <c r="AK4796" i="16"/>
  <c r="AL4796" i="16" s="1"/>
  <c r="AK4792" i="16"/>
  <c r="AK4791" i="16" s="1"/>
  <c r="AK4790" i="16" s="1"/>
  <c r="AK4789" i="16" s="1"/>
  <c r="AK4779" i="16"/>
  <c r="AL4779" i="16" s="1"/>
  <c r="AK4776" i="16"/>
  <c r="AK4775" i="16" s="1"/>
  <c r="AK4774" i="16" s="1"/>
  <c r="AK4770" i="16"/>
  <c r="AK4766" i="16"/>
  <c r="AK4760" i="16"/>
  <c r="AK4759" i="16"/>
  <c r="AK4758" i="16"/>
  <c r="AK4756" i="16"/>
  <c r="AK4755" i="16"/>
  <c r="AK4754" i="16"/>
  <c r="AK4753" i="16"/>
  <c r="AK4752" i="16"/>
  <c r="AK4750" i="16"/>
  <c r="AK4748" i="16"/>
  <c r="AK4745" i="16"/>
  <c r="AK4741" i="16"/>
  <c r="AK4740" i="16"/>
  <c r="AK4739" i="16"/>
  <c r="AK4738" i="16"/>
  <c r="AK4734" i="16"/>
  <c r="AK4726" i="16"/>
  <c r="AK4725" i="16" s="1"/>
  <c r="AK4724" i="16" s="1"/>
  <c r="AK4711" i="16"/>
  <c r="AK4710" i="16" s="1"/>
  <c r="AK4709" i="16" s="1"/>
  <c r="AK4707" i="16"/>
  <c r="AK4706" i="16" s="1"/>
  <c r="AK4705" i="16" s="1"/>
  <c r="AK4704" i="16" s="1"/>
  <c r="AK4683" i="16"/>
  <c r="AK4682" i="16"/>
  <c r="AK4675" i="16"/>
  <c r="AK4673" i="16"/>
  <c r="AK4671" i="16"/>
  <c r="AK4669" i="16"/>
  <c r="AK4667" i="16"/>
  <c r="AK4661" i="16"/>
  <c r="AK4658" i="16"/>
  <c r="AK4656" i="16"/>
  <c r="AK4654" i="16"/>
  <c r="AK4653" i="16"/>
  <c r="AL4653" i="16" s="1"/>
  <c r="AK4652" i="16"/>
  <c r="AK4651" i="16"/>
  <c r="AL4651" i="16" s="1"/>
  <c r="AK4650" i="16"/>
  <c r="AK4649" i="16"/>
  <c r="AL4649" i="16" s="1"/>
  <c r="AK4648" i="16"/>
  <c r="AL4648" i="16" s="1"/>
  <c r="AK4647" i="16"/>
  <c r="AL4647" i="16" s="1"/>
  <c r="AK4646" i="16"/>
  <c r="AL4646" i="16" s="1"/>
  <c r="AK4645" i="16"/>
  <c r="AL4645" i="16" s="1"/>
  <c r="AK4644" i="16"/>
  <c r="AK4643" i="16"/>
  <c r="AL4643" i="16" s="1"/>
  <c r="AK4642" i="16"/>
  <c r="AK4641" i="16"/>
  <c r="AL4641" i="16" s="1"/>
  <c r="AK4640" i="16"/>
  <c r="AL4640" i="16" s="1"/>
  <c r="AK4639" i="16"/>
  <c r="AL4639" i="16" s="1"/>
  <c r="AK4638" i="16"/>
  <c r="AL4638" i="16" s="1"/>
  <c r="AK4637" i="16"/>
  <c r="AL4637" i="16" s="1"/>
  <c r="AK4636" i="16"/>
  <c r="AK4635" i="16"/>
  <c r="AK4632" i="16"/>
  <c r="AK4631" i="16" s="1"/>
  <c r="AK4630" i="16"/>
  <c r="AK4629" i="16"/>
  <c r="AL4629" i="16" s="1"/>
  <c r="AK4628" i="16"/>
  <c r="AK4627" i="16"/>
  <c r="AL4627" i="16" s="1"/>
  <c r="AK4626" i="16"/>
  <c r="AK4625" i="16"/>
  <c r="AL4625" i="16" s="1"/>
  <c r="AK4624" i="16"/>
  <c r="AK4609" i="16"/>
  <c r="AK4605" i="16"/>
  <c r="AK4603" i="16"/>
  <c r="AK4602" i="16"/>
  <c r="AL4602" i="16" s="1"/>
  <c r="AK4601" i="16"/>
  <c r="AK4600" i="16"/>
  <c r="AL4600" i="16" s="1"/>
  <c r="AK4599" i="16"/>
  <c r="AL4599" i="16" s="1"/>
  <c r="AK4598" i="16"/>
  <c r="AL4598" i="16" s="1"/>
  <c r="AK4597" i="16"/>
  <c r="AL4597" i="16" s="1"/>
  <c r="AK4596" i="16"/>
  <c r="AK4595" i="16"/>
  <c r="AL4595" i="16" s="1"/>
  <c r="AK4594" i="16"/>
  <c r="AK4593" i="16"/>
  <c r="AL4593" i="16" s="1"/>
  <c r="AK4592" i="16"/>
  <c r="AK4591" i="16"/>
  <c r="AK4584" i="16"/>
  <c r="AK4583" i="16" s="1"/>
  <c r="AK4582" i="16" s="1"/>
  <c r="AK4570" i="16"/>
  <c r="AK4569" i="16"/>
  <c r="AK4568" i="16"/>
  <c r="AK4567" i="16"/>
  <c r="AK4566" i="16"/>
  <c r="AK4565" i="16"/>
  <c r="AK4563" i="16"/>
  <c r="AK4554" i="16"/>
  <c r="AK4551" i="16"/>
  <c r="AK4549" i="16"/>
  <c r="AK4547" i="16"/>
  <c r="AK4545" i="16"/>
  <c r="AK4543" i="16"/>
  <c r="AK4541" i="16"/>
  <c r="AK4539" i="16"/>
  <c r="AK4537" i="16"/>
  <c r="AK4535" i="16"/>
  <c r="AL4535" i="16" s="1"/>
  <c r="AK4527" i="16"/>
  <c r="AK4525" i="16"/>
  <c r="AK4523" i="16"/>
  <c r="AK4521" i="16"/>
  <c r="AK4520" i="16"/>
  <c r="AK4519" i="16"/>
  <c r="AK4518" i="16"/>
  <c r="AK4517" i="16"/>
  <c r="AK4516" i="16"/>
  <c r="AK4515" i="16"/>
  <c r="AK4514" i="16"/>
  <c r="AK4513" i="16"/>
  <c r="AK4512" i="16"/>
  <c r="AK4511" i="16"/>
  <c r="AK4510" i="16"/>
  <c r="AK4509" i="16"/>
  <c r="AK4508" i="16"/>
  <c r="AK4507" i="16"/>
  <c r="AK4506" i="16"/>
  <c r="AK4502" i="16"/>
  <c r="AK4501" i="16" s="1"/>
  <c r="AK4500" i="16"/>
  <c r="AK4499" i="16"/>
  <c r="AK4492" i="16"/>
  <c r="AK4490" i="16"/>
  <c r="AK4488" i="16"/>
  <c r="AK4482" i="16"/>
  <c r="AK4480" i="16"/>
  <c r="AK4478" i="16"/>
  <c r="AK4474" i="16"/>
  <c r="AK4469" i="16"/>
  <c r="AK4468" i="16"/>
  <c r="AK4467" i="16"/>
  <c r="AK4466" i="16"/>
  <c r="AK4465" i="16"/>
  <c r="AK4460" i="16"/>
  <c r="AL4460" i="16" s="1"/>
  <c r="AK4459" i="16"/>
  <c r="AK4458" i="16"/>
  <c r="AK4457" i="16"/>
  <c r="AK4456" i="16"/>
  <c r="AL4456" i="16" s="1"/>
  <c r="AK4455" i="16"/>
  <c r="AL4455" i="16" s="1"/>
  <c r="AK4454" i="16"/>
  <c r="AK4453" i="16"/>
  <c r="AK4452" i="16"/>
  <c r="AL4452" i="16" s="1"/>
  <c r="AK4451" i="16"/>
  <c r="AK4450" i="16"/>
  <c r="AK4449" i="16"/>
  <c r="AK4448" i="16"/>
  <c r="AL4448" i="16" s="1"/>
  <c r="AK4447" i="16"/>
  <c r="AL4447" i="16" s="1"/>
  <c r="AK4446" i="16"/>
  <c r="AK4445" i="16"/>
  <c r="AK4444" i="16"/>
  <c r="AL4444" i="16" s="1"/>
  <c r="AK4443" i="16"/>
  <c r="AK4442" i="16"/>
  <c r="AK4441" i="16"/>
  <c r="AK4440" i="16"/>
  <c r="AL4440" i="16" s="1"/>
  <c r="AK4439" i="16"/>
  <c r="AL4439" i="16" s="1"/>
  <c r="AK4437" i="16"/>
  <c r="AK4433" i="16"/>
  <c r="AL4433" i="16" s="1"/>
  <c r="AK4432" i="16"/>
  <c r="AK4431" i="16"/>
  <c r="AL4431" i="16" s="1"/>
  <c r="AK4430" i="16"/>
  <c r="AK4429" i="16"/>
  <c r="AL4429" i="16" s="1"/>
  <c r="AK4428" i="16"/>
  <c r="AL4428" i="16" s="1"/>
  <c r="AK4427" i="16"/>
  <c r="AL4427" i="16" s="1"/>
  <c r="AK4426" i="16"/>
  <c r="AL4426" i="16" s="1"/>
  <c r="AK4425" i="16"/>
  <c r="AL4425" i="16" s="1"/>
  <c r="AK4408" i="16"/>
  <c r="AK4407" i="16"/>
  <c r="AK4397" i="16"/>
  <c r="AL4397" i="16" s="1"/>
  <c r="AK4396" i="16"/>
  <c r="AK4395" i="16"/>
  <c r="AL4395" i="16" s="1"/>
  <c r="AK4394" i="16"/>
  <c r="AL4394" i="16" s="1"/>
  <c r="AK4393" i="16"/>
  <c r="AL4393" i="16" s="1"/>
  <c r="AK4392" i="16"/>
  <c r="AL4392" i="16" s="1"/>
  <c r="AK4391" i="16"/>
  <c r="AK4390" i="16"/>
  <c r="AL4390" i="16" s="1"/>
  <c r="AK4389" i="16"/>
  <c r="AK4388" i="16"/>
  <c r="AL4388" i="16" s="1"/>
  <c r="AK4387" i="16"/>
  <c r="AK4386" i="16"/>
  <c r="AK4385" i="16"/>
  <c r="AL4385" i="16" s="1"/>
  <c r="AK4384" i="16"/>
  <c r="AK4374" i="16"/>
  <c r="AK4372" i="16"/>
  <c r="AK4371" i="16"/>
  <c r="AK4370" i="16"/>
  <c r="AL4370" i="16" s="1"/>
  <c r="AL4367" i="16" s="1"/>
  <c r="AK4365" i="16"/>
  <c r="AK4364" i="16"/>
  <c r="AK4363" i="16"/>
  <c r="AK4362" i="16"/>
  <c r="AK4360" i="16"/>
  <c r="AK4359" i="16"/>
  <c r="AK4309" i="16"/>
  <c r="AK4308" i="16"/>
  <c r="AK4306" i="16"/>
  <c r="AK4304" i="16"/>
  <c r="AK4302" i="16"/>
  <c r="AK4300" i="16"/>
  <c r="AK4298" i="16"/>
  <c r="AK4297" i="16"/>
  <c r="AL4297" i="16" s="1"/>
  <c r="AK4296" i="16"/>
  <c r="AK4293" i="16"/>
  <c r="AK4292" i="16" s="1"/>
  <c r="AK4291" i="16"/>
  <c r="AK4289" i="16"/>
  <c r="AK4287" i="16"/>
  <c r="AK4282" i="16"/>
  <c r="AK4278" i="16"/>
  <c r="AK4273" i="16"/>
  <c r="AL4273" i="16" s="1"/>
  <c r="AK4268" i="16"/>
  <c r="AL4268" i="16" s="1"/>
  <c r="AK4267" i="16"/>
  <c r="AK4266" i="16"/>
  <c r="AK4264" i="16"/>
  <c r="AK4263" i="16" s="1"/>
  <c r="AK4261" i="16"/>
  <c r="AK4260" i="16"/>
  <c r="AK4257" i="16"/>
  <c r="AK4256" i="16" s="1"/>
  <c r="AL4256" i="16" s="1"/>
  <c r="AK4249" i="16"/>
  <c r="AK4248" i="16"/>
  <c r="AK4243" i="16"/>
  <c r="AK4242" i="16" s="1"/>
  <c r="AK4239" i="16"/>
  <c r="AK4238" i="16" s="1"/>
  <c r="AK4231" i="16"/>
  <c r="AK4230" i="16" s="1"/>
  <c r="AK4222" i="16"/>
  <c r="AK4221" i="16" s="1"/>
  <c r="AK4220" i="16" s="1"/>
  <c r="AK4219" i="16"/>
  <c r="AK4218" i="16" s="1"/>
  <c r="AL4218" i="16" s="1"/>
  <c r="AK4215" i="16"/>
  <c r="AK4214" i="16" s="1"/>
  <c r="AK4204" i="16"/>
  <c r="AK4203" i="16" s="1"/>
  <c r="AK4199" i="16"/>
  <c r="AK4198" i="16" s="1"/>
  <c r="AL4198" i="16" s="1"/>
  <c r="AK4190" i="16"/>
  <c r="AK4189" i="16" s="1"/>
  <c r="AK4187" i="16"/>
  <c r="AK4184" i="16"/>
  <c r="AK4183" i="16"/>
  <c r="AK4167" i="16"/>
  <c r="AK4166" i="16"/>
  <c r="AK4165" i="16"/>
  <c r="AK4164" i="16"/>
  <c r="AK4163" i="16"/>
  <c r="AK4160" i="16"/>
  <c r="AK4159" i="16" s="1"/>
  <c r="AL4159" i="16" s="1"/>
  <c r="AK4154" i="16"/>
  <c r="AK4152" i="16"/>
  <c r="AK4151" i="16"/>
  <c r="AK4145" i="16"/>
  <c r="AK4143" i="16"/>
  <c r="AK4142" i="16"/>
  <c r="AK4141" i="16"/>
  <c r="AK4140" i="16"/>
  <c r="AK4137" i="16"/>
  <c r="AK4136" i="16"/>
  <c r="AK4135" i="16"/>
  <c r="AK4134" i="16"/>
  <c r="AK4133" i="16"/>
  <c r="AK4132" i="16"/>
  <c r="AK4131" i="16"/>
  <c r="AK4130" i="16"/>
  <c r="AL4130" i="16" s="1"/>
  <c r="AK4129" i="16"/>
  <c r="AK4128" i="16"/>
  <c r="AL4128" i="16" s="1"/>
  <c r="AK4127" i="16"/>
  <c r="AL4127" i="16" s="1"/>
  <c r="AK4126" i="16"/>
  <c r="AK4125" i="16"/>
  <c r="AK4124" i="16"/>
  <c r="AK4123" i="16"/>
  <c r="AK4122" i="16"/>
  <c r="AK4121" i="16"/>
  <c r="AK4120" i="16"/>
  <c r="AK4119" i="16"/>
  <c r="AK4118" i="16"/>
  <c r="AK4117" i="16"/>
  <c r="AK4116" i="16"/>
  <c r="AK4087" i="16"/>
  <c r="AK4086" i="16" s="1"/>
  <c r="AK4085" i="16"/>
  <c r="AK4084" i="16" s="1"/>
  <c r="AK4083" i="16"/>
  <c r="AK4082" i="16" s="1"/>
  <c r="AK4077" i="16"/>
  <c r="AK4076" i="16" s="1"/>
  <c r="AK4075" i="16"/>
  <c r="AK4074" i="16" s="1"/>
  <c r="AK4073" i="16"/>
  <c r="AK4072" i="16" s="1"/>
  <c r="AK4071" i="16"/>
  <c r="AK4070" i="16" s="1"/>
  <c r="AK4061" i="16"/>
  <c r="AK4060" i="16" s="1"/>
  <c r="AK4059" i="16"/>
  <c r="AK4058" i="16" s="1"/>
  <c r="AK4052" i="16"/>
  <c r="AK4051" i="16" s="1"/>
  <c r="AK4048" i="16"/>
  <c r="AK4047" i="16" s="1"/>
  <c r="AL4047" i="16" s="1"/>
  <c r="AK4042" i="16"/>
  <c r="AK4041" i="16" s="1"/>
  <c r="AK4037" i="16"/>
  <c r="AK4036" i="16" s="1"/>
  <c r="AK4035" i="16"/>
  <c r="AK4034" i="16"/>
  <c r="AK4033" i="16"/>
  <c r="AK4032" i="16"/>
  <c r="AK4031" i="16"/>
  <c r="AK4026" i="16"/>
  <c r="AK4025" i="16" s="1"/>
  <c r="AK4024" i="16" s="1"/>
  <c r="AK4023" i="16"/>
  <c r="AK4022" i="16" s="1"/>
  <c r="AL4022" i="16" s="1"/>
  <c r="AK4021" i="16"/>
  <c r="AK4020" i="16" s="1"/>
  <c r="AK4019" i="16"/>
  <c r="AK4018" i="16" s="1"/>
  <c r="AK4014" i="16"/>
  <c r="AK4013" i="16" s="1"/>
  <c r="AK4011" i="16"/>
  <c r="AK4010" i="16" s="1"/>
  <c r="AK4007" i="16"/>
  <c r="AK4006" i="16" s="1"/>
  <c r="AL4006" i="16" s="1"/>
  <c r="AK4005" i="16"/>
  <c r="AK4004" i="16" s="1"/>
  <c r="AK4001" i="16"/>
  <c r="AK4000" i="16" s="1"/>
  <c r="AK3999" i="16"/>
  <c r="AK3998" i="16" s="1"/>
  <c r="AK3984" i="16"/>
  <c r="AK3983" i="16" s="1"/>
  <c r="AL3983" i="16" s="1"/>
  <c r="AK3982" i="16"/>
  <c r="AK3979" i="16"/>
  <c r="AK3978" i="16"/>
  <c r="AK3955" i="16"/>
  <c r="AK3954" i="16"/>
  <c r="AK3953" i="16"/>
  <c r="AK3950" i="16"/>
  <c r="AK3949" i="16"/>
  <c r="AK3948" i="16"/>
  <c r="AL3948" i="16" s="1"/>
  <c r="AK3947" i="16"/>
  <c r="AL3947" i="16" s="1"/>
  <c r="AK3946" i="16"/>
  <c r="AL3946" i="16" s="1"/>
  <c r="AK3945" i="16"/>
  <c r="AL3945" i="16" s="1"/>
  <c r="AK3944" i="16"/>
  <c r="AK3943" i="16"/>
  <c r="AK3942" i="16"/>
  <c r="AK3941" i="16"/>
  <c r="AK3940" i="16"/>
  <c r="AL3940" i="16" s="1"/>
  <c r="AK3939" i="16"/>
  <c r="AL3939" i="16" s="1"/>
  <c r="AK3938" i="16"/>
  <c r="AL3938" i="16" s="1"/>
  <c r="AK3937" i="16"/>
  <c r="AL3937" i="16" s="1"/>
  <c r="AK3936" i="16"/>
  <c r="AL3936" i="16" s="1"/>
  <c r="AK3935" i="16"/>
  <c r="AK3934" i="16"/>
  <c r="AK3933" i="16"/>
  <c r="AK3932" i="16"/>
  <c r="AL3932" i="16" s="1"/>
  <c r="AK3931" i="16"/>
  <c r="AL3931" i="16" s="1"/>
  <c r="AK3930" i="16"/>
  <c r="AL3930" i="16" s="1"/>
  <c r="AK3929" i="16"/>
  <c r="AL3929" i="16" s="1"/>
  <c r="AK3928" i="16"/>
  <c r="AK3927" i="16"/>
  <c r="AK3926" i="16"/>
  <c r="AK3925" i="16"/>
  <c r="AK3924" i="16"/>
  <c r="AL3924" i="16" s="1"/>
  <c r="AK3920" i="16"/>
  <c r="AK3919" i="16" s="1"/>
  <c r="AK3918" i="16"/>
  <c r="AK3916" i="16"/>
  <c r="AK3915" i="16"/>
  <c r="AL3915" i="16" s="1"/>
  <c r="AK3914" i="16"/>
  <c r="AL3914" i="16" s="1"/>
  <c r="AK3913" i="16"/>
  <c r="AK3912" i="16"/>
  <c r="AL3912" i="16" s="1"/>
  <c r="AK3911" i="16"/>
  <c r="AL3911" i="16" s="1"/>
  <c r="AK3910" i="16"/>
  <c r="AK3909" i="16"/>
  <c r="AK3908" i="16"/>
  <c r="AK3904" i="16"/>
  <c r="AK3903" i="16" s="1"/>
  <c r="AK3902" i="16"/>
  <c r="AK3901" i="16" s="1"/>
  <c r="AL3901" i="16" s="1"/>
  <c r="AK3900" i="16"/>
  <c r="AK3899" i="16" s="1"/>
  <c r="AK3897" i="16"/>
  <c r="AK3896" i="16"/>
  <c r="AK3889" i="16"/>
  <c r="AK3884" i="16"/>
  <c r="AK3883" i="16" s="1"/>
  <c r="AK3881" i="16"/>
  <c r="AK3880" i="16"/>
  <c r="AK3879" i="16"/>
  <c r="AK3875" i="16"/>
  <c r="AK3874" i="16" s="1"/>
  <c r="AK3873" i="16"/>
  <c r="AK3872" i="16" s="1"/>
  <c r="AK3868" i="16"/>
  <c r="AK3867" i="16"/>
  <c r="AK3866" i="16"/>
  <c r="AL3866" i="16" s="1"/>
  <c r="AK3863" i="16"/>
  <c r="AK3862" i="16" s="1"/>
  <c r="AK3859" i="16"/>
  <c r="AK3858" i="16" s="1"/>
  <c r="AL3858" i="16" s="1"/>
  <c r="AK3857" i="16"/>
  <c r="AK3856" i="16" s="1"/>
  <c r="AK3854" i="16"/>
  <c r="AK3853" i="16"/>
  <c r="AK3850" i="16"/>
  <c r="AK3849" i="16" s="1"/>
  <c r="AL3849" i="16" s="1"/>
  <c r="AK3846" i="16"/>
  <c r="AK3845" i="16" s="1"/>
  <c r="AK3843" i="16"/>
  <c r="AK3842" i="16" s="1"/>
  <c r="AK3841" i="16" s="1"/>
  <c r="AL3841" i="16" s="1"/>
  <c r="AK3838" i="16"/>
  <c r="AK3837" i="16" s="1"/>
  <c r="AL3837" i="16" s="1"/>
  <c r="AK3834" i="16"/>
  <c r="AK3833" i="16" s="1"/>
  <c r="AL3833" i="16" s="1"/>
  <c r="AK3832" i="16"/>
  <c r="AK3831" i="16" s="1"/>
  <c r="AK3825" i="16"/>
  <c r="AK3824" i="16" s="1"/>
  <c r="AL3824" i="16" s="1"/>
  <c r="AK3823" i="16"/>
  <c r="AK3822" i="16" s="1"/>
  <c r="AK3801" i="16"/>
  <c r="AL3801" i="16" s="1"/>
  <c r="AK3796" i="16"/>
  <c r="AK3795" i="16"/>
  <c r="AK3794" i="16"/>
  <c r="AK3793" i="16"/>
  <c r="AK3791" i="16"/>
  <c r="AK3790" i="16"/>
  <c r="AK3789" i="16"/>
  <c r="AK3787" i="16"/>
  <c r="AK3786" i="16"/>
  <c r="AK3785" i="16"/>
  <c r="AK3780" i="16"/>
  <c r="AK3779" i="16" s="1"/>
  <c r="AK3759" i="16"/>
  <c r="AL3759" i="16" s="1"/>
  <c r="AK3758" i="16"/>
  <c r="AK3757" i="16"/>
  <c r="AK3756" i="16"/>
  <c r="AK3755" i="16"/>
  <c r="AK3754" i="16"/>
  <c r="AL3754" i="16" s="1"/>
  <c r="AK3753" i="16"/>
  <c r="AL3753" i="16" s="1"/>
  <c r="AK3752" i="16"/>
  <c r="AL3752" i="16" s="1"/>
  <c r="AK3751" i="16"/>
  <c r="AL3751" i="16" s="1"/>
  <c r="AK3750" i="16"/>
  <c r="AL3750" i="16" s="1"/>
  <c r="AK3749" i="16"/>
  <c r="AK3748" i="16"/>
  <c r="AK3747" i="16"/>
  <c r="AK3746" i="16"/>
  <c r="AL3746" i="16" s="1"/>
  <c r="AK3745" i="16"/>
  <c r="AL3745" i="16" s="1"/>
  <c r="AK3744" i="16"/>
  <c r="AL3744" i="16" s="1"/>
  <c r="AK3743" i="16"/>
  <c r="AL3743" i="16" s="1"/>
  <c r="AK3742" i="16"/>
  <c r="AK3741" i="16"/>
  <c r="AK3740" i="16"/>
  <c r="AK3739" i="16"/>
  <c r="AK3738" i="16"/>
  <c r="AL3738" i="16" s="1"/>
  <c r="AK3737" i="16"/>
  <c r="AL3737" i="16" s="1"/>
  <c r="AK3736" i="16"/>
  <c r="AL3736" i="16" s="1"/>
  <c r="AK3735" i="16"/>
  <c r="AL3735" i="16" s="1"/>
  <c r="AK3734" i="16"/>
  <c r="AL3734" i="16" s="1"/>
  <c r="AK3733" i="16"/>
  <c r="AK3732" i="16"/>
  <c r="AK3731" i="16"/>
  <c r="AK3730" i="16"/>
  <c r="AL3730" i="16" s="1"/>
  <c r="AK3729" i="16"/>
  <c r="AL3729" i="16" s="1"/>
  <c r="AK3728" i="16"/>
  <c r="AL3728" i="16" s="1"/>
  <c r="AK3727" i="16"/>
  <c r="AL3727" i="16" s="1"/>
  <c r="AK3726" i="16"/>
  <c r="AK3725" i="16"/>
  <c r="AK3724" i="16"/>
  <c r="AK3723" i="16"/>
  <c r="AK3722" i="16"/>
  <c r="AL3722" i="16" s="1"/>
  <c r="AK3721" i="16"/>
  <c r="AL3721" i="16" s="1"/>
  <c r="AK3720" i="16"/>
  <c r="AL3720" i="16" s="1"/>
  <c r="AK3719" i="16"/>
  <c r="AL3719" i="16" s="1"/>
  <c r="AK3718" i="16"/>
  <c r="AL3718" i="16" s="1"/>
  <c r="AK3717" i="16"/>
  <c r="AK3716" i="16"/>
  <c r="AK3715" i="16"/>
  <c r="AK3714" i="16"/>
  <c r="AL3714" i="16" s="1"/>
  <c r="AK3713" i="16"/>
  <c r="AL3713" i="16" s="1"/>
  <c r="AK3712" i="16"/>
  <c r="AL3712" i="16" s="1"/>
  <c r="AK3711" i="16"/>
  <c r="AL3711" i="16" s="1"/>
  <c r="AK3710" i="16"/>
  <c r="AK3709" i="16"/>
  <c r="AK3708" i="16"/>
  <c r="AK3707" i="16"/>
  <c r="AK3706" i="16"/>
  <c r="AL3706" i="16" s="1"/>
  <c r="AK3704" i="16"/>
  <c r="AL3704" i="16" s="1"/>
  <c r="AK3703" i="16"/>
  <c r="AL3703" i="16" s="1"/>
  <c r="AK3702" i="16"/>
  <c r="AL3702" i="16" s="1"/>
  <c r="AK3701" i="16"/>
  <c r="AK3700" i="16"/>
  <c r="AK3699" i="16"/>
  <c r="AK3698" i="16"/>
  <c r="AL3698" i="16" s="1"/>
  <c r="AK3697" i="16"/>
  <c r="AL3697" i="16" s="1"/>
  <c r="AK3696" i="16"/>
  <c r="AL3696" i="16" s="1"/>
  <c r="AK3695" i="16"/>
  <c r="AL3695" i="16" s="1"/>
  <c r="AK3694" i="16"/>
  <c r="AK3693" i="16"/>
  <c r="AK3692" i="16"/>
  <c r="AK3691" i="16"/>
  <c r="AK3690" i="16"/>
  <c r="AL3690" i="16" s="1"/>
  <c r="AK3689" i="16"/>
  <c r="AL3689" i="16" s="1"/>
  <c r="AK3688" i="16"/>
  <c r="AL3688" i="16" s="1"/>
  <c r="AK3687" i="16"/>
  <c r="AL3687" i="16" s="1"/>
  <c r="AK3686" i="16"/>
  <c r="AL3686" i="16" s="1"/>
  <c r="AK3685" i="16"/>
  <c r="AK3683" i="16"/>
  <c r="AK3682" i="16"/>
  <c r="AL3682" i="16" s="1"/>
  <c r="AK3681" i="16"/>
  <c r="AL3681" i="16" s="1"/>
  <c r="AK3680" i="16"/>
  <c r="AL3680" i="16" s="1"/>
  <c r="AK3679" i="16"/>
  <c r="AL3679" i="16" s="1"/>
  <c r="AK3678" i="16"/>
  <c r="AK3677" i="16"/>
  <c r="AK3676" i="16"/>
  <c r="AK3675" i="16"/>
  <c r="AK3674" i="16"/>
  <c r="AL3674" i="16" s="1"/>
  <c r="AK3673" i="16"/>
  <c r="AL3673" i="16" s="1"/>
  <c r="AK3672" i="16"/>
  <c r="AL3672" i="16" s="1"/>
  <c r="AK3671" i="16"/>
  <c r="AL3671" i="16" s="1"/>
  <c r="AK3670" i="16"/>
  <c r="AL3670" i="16" s="1"/>
  <c r="AK3669" i="16"/>
  <c r="AK3668" i="16"/>
  <c r="AK3667" i="16"/>
  <c r="AK3666" i="16"/>
  <c r="AL3666" i="16" s="1"/>
  <c r="AK3665" i="16"/>
  <c r="AL3665" i="16" s="1"/>
  <c r="AK3664" i="16"/>
  <c r="AL3664" i="16" s="1"/>
  <c r="AK3663" i="16"/>
  <c r="AL3663" i="16" s="1"/>
  <c r="AK3662" i="16"/>
  <c r="AK3661" i="16"/>
  <c r="AK3660" i="16"/>
  <c r="AK3659" i="16"/>
  <c r="AK3658" i="16"/>
  <c r="AL3658" i="16" s="1"/>
  <c r="AK3657" i="16"/>
  <c r="AL3657" i="16" s="1"/>
  <c r="AK3656" i="16"/>
  <c r="AL3656" i="16" s="1"/>
  <c r="AK3655" i="16"/>
  <c r="AL3655" i="16" s="1"/>
  <c r="AK3654" i="16"/>
  <c r="AL3654" i="16" s="1"/>
  <c r="AK3653" i="16"/>
  <c r="AK3652" i="16"/>
  <c r="AK3651" i="16"/>
  <c r="AK3650" i="16"/>
  <c r="AL3650" i="16" s="1"/>
  <c r="AK3649" i="16"/>
  <c r="AL3649" i="16" s="1"/>
  <c r="AK3648" i="16"/>
  <c r="AL3648" i="16" s="1"/>
  <c r="AK3647" i="16"/>
  <c r="AL3647" i="16" s="1"/>
  <c r="AK3646" i="16"/>
  <c r="AK3645" i="16"/>
  <c r="AK3644" i="16"/>
  <c r="AK3643" i="16"/>
  <c r="AK3642" i="16"/>
  <c r="AL3642" i="16" s="1"/>
  <c r="AK3641" i="16"/>
  <c r="AL3641" i="16" s="1"/>
  <c r="AK3640" i="16"/>
  <c r="AL3640" i="16" s="1"/>
  <c r="AK3639" i="16"/>
  <c r="AL3639" i="16" s="1"/>
  <c r="AK3638" i="16"/>
  <c r="AL3638" i="16" s="1"/>
  <c r="AK3637" i="16"/>
  <c r="AK3636" i="16"/>
  <c r="AK3635" i="16"/>
  <c r="AK3634" i="16"/>
  <c r="AL3634" i="16" s="1"/>
  <c r="AK3633" i="16"/>
  <c r="AL3633" i="16" s="1"/>
  <c r="AK3632" i="16"/>
  <c r="AL3632" i="16" s="1"/>
  <c r="AK3631" i="16"/>
  <c r="AL3631" i="16" s="1"/>
  <c r="AK3630" i="16"/>
  <c r="AK3629" i="16"/>
  <c r="AK3628" i="16"/>
  <c r="AK3627" i="16"/>
  <c r="AK3626" i="16"/>
  <c r="AL3626" i="16" s="1"/>
  <c r="AK3625" i="16"/>
  <c r="AL3625" i="16" s="1"/>
  <c r="AK3624" i="16"/>
  <c r="AL3624" i="16" s="1"/>
  <c r="AK3623" i="16"/>
  <c r="AL3623" i="16" s="1"/>
  <c r="AK3622" i="16"/>
  <c r="AL3622" i="16" s="1"/>
  <c r="AK3621" i="16"/>
  <c r="AK3620" i="16"/>
  <c r="AK3619" i="16"/>
  <c r="AK3618" i="16"/>
  <c r="AL3618" i="16" s="1"/>
  <c r="AK3617" i="16"/>
  <c r="AL3617" i="16" s="1"/>
  <c r="AK3616" i="16"/>
  <c r="AL3616" i="16" s="1"/>
  <c r="AK3615" i="16"/>
  <c r="AL3615" i="16" s="1"/>
  <c r="AK3614" i="16"/>
  <c r="AK3613" i="16"/>
  <c r="AK3612" i="16"/>
  <c r="AK3611" i="16"/>
  <c r="AK3610" i="16"/>
  <c r="AL3610" i="16" s="1"/>
  <c r="AK3609" i="16"/>
  <c r="AL3609" i="16" s="1"/>
  <c r="AK3608" i="16"/>
  <c r="AL3608" i="16" s="1"/>
  <c r="AK3607" i="16"/>
  <c r="AL3607" i="16" s="1"/>
  <c r="AK3606" i="16"/>
  <c r="AL3606" i="16" s="1"/>
  <c r="AK3605" i="16"/>
  <c r="AK3604" i="16"/>
  <c r="AK3603" i="16"/>
  <c r="AK3602" i="16"/>
  <c r="AL3602" i="16" s="1"/>
  <c r="AK3601" i="16"/>
  <c r="AL3601" i="16" s="1"/>
  <c r="AK3600" i="16"/>
  <c r="AL3600" i="16" s="1"/>
  <c r="AK3599" i="16"/>
  <c r="AL3599" i="16" s="1"/>
  <c r="AK3598" i="16"/>
  <c r="AK3597" i="16"/>
  <c r="AK3596" i="16"/>
  <c r="AL3596" i="16" s="1"/>
  <c r="AK3595" i="16"/>
  <c r="AL3595" i="16" s="1"/>
  <c r="AK3594" i="16"/>
  <c r="AL3594" i="16" s="1"/>
  <c r="AK3593" i="16"/>
  <c r="AK3592" i="16"/>
  <c r="AL3592" i="16" s="1"/>
  <c r="AK3591" i="16"/>
  <c r="AL3591" i="16" s="1"/>
  <c r="AK3590" i="16"/>
  <c r="AL3590" i="16" s="1"/>
  <c r="AK3589" i="16"/>
  <c r="AK3588" i="16"/>
  <c r="AL3588" i="16" s="1"/>
  <c r="AK3587" i="16"/>
  <c r="AL3587" i="16" s="1"/>
  <c r="AK3586" i="16"/>
  <c r="AL3586" i="16" s="1"/>
  <c r="AK3585" i="16"/>
  <c r="AK3584" i="16"/>
  <c r="AL3584" i="16" s="1"/>
  <c r="AK3583" i="16"/>
  <c r="AL3583" i="16" s="1"/>
  <c r="AK3582" i="16"/>
  <c r="AK3581" i="16"/>
  <c r="AK3580" i="16"/>
  <c r="AL3580" i="16" s="1"/>
  <c r="AK3579" i="16"/>
  <c r="AL3579" i="16" s="1"/>
  <c r="AK3578" i="16"/>
  <c r="AL3578" i="16" s="1"/>
  <c r="AK3577" i="16"/>
  <c r="AK3576" i="16"/>
  <c r="AL3576" i="16" s="1"/>
  <c r="AK3575" i="16"/>
  <c r="AL3575" i="16" s="1"/>
  <c r="AK3574" i="16"/>
  <c r="AL3574" i="16" s="1"/>
  <c r="AK3573" i="16"/>
  <c r="AK3572" i="16"/>
  <c r="AL3572" i="16" s="1"/>
  <c r="AK3571" i="16"/>
  <c r="AL3571" i="16" s="1"/>
  <c r="AK3570" i="16"/>
  <c r="AL3570" i="16" s="1"/>
  <c r="AK3568" i="16"/>
  <c r="AL3568" i="16" s="1"/>
  <c r="AK3567" i="16"/>
  <c r="AL3567" i="16" s="1"/>
  <c r="AK3566" i="16"/>
  <c r="AK3565" i="16"/>
  <c r="AK3564" i="16"/>
  <c r="AL3564" i="16" s="1"/>
  <c r="AK3563" i="16"/>
  <c r="AL3563" i="16" s="1"/>
  <c r="AK3562" i="16"/>
  <c r="AL3562" i="16" s="1"/>
  <c r="AK3561" i="16"/>
  <c r="AK3560" i="16"/>
  <c r="AL3560" i="16" s="1"/>
  <c r="AK3559" i="16"/>
  <c r="AL3559" i="16" s="1"/>
  <c r="AK3558" i="16"/>
  <c r="AL3558" i="16" s="1"/>
  <c r="AK3557" i="16"/>
  <c r="AK3556" i="16"/>
  <c r="AL3556" i="16" s="1"/>
  <c r="AK3555" i="16"/>
  <c r="AL3555" i="16" s="1"/>
  <c r="AK3554" i="16"/>
  <c r="AL3554" i="16" s="1"/>
  <c r="AK3553" i="16"/>
  <c r="AK3552" i="16"/>
  <c r="AL3552" i="16" s="1"/>
  <c r="AK3551" i="16"/>
  <c r="AL3551" i="16" s="1"/>
  <c r="AK3550" i="16"/>
  <c r="AK3549" i="16"/>
  <c r="AK3548" i="16"/>
  <c r="AL3548" i="16" s="1"/>
  <c r="AK3547" i="16"/>
  <c r="AL3547" i="16" s="1"/>
  <c r="AK3546" i="16"/>
  <c r="AL3546" i="16" s="1"/>
  <c r="AK3545" i="16"/>
  <c r="AK3544" i="16"/>
  <c r="AL3544" i="16" s="1"/>
  <c r="AK3543" i="16"/>
  <c r="AL3543" i="16" s="1"/>
  <c r="AK3542" i="16"/>
  <c r="AL3542" i="16" s="1"/>
  <c r="AK3541" i="16"/>
  <c r="AK3540" i="16"/>
  <c r="AL3540" i="16" s="1"/>
  <c r="AK3539" i="16"/>
  <c r="AL3539" i="16" s="1"/>
  <c r="AK3538" i="16"/>
  <c r="AL3538" i="16" s="1"/>
  <c r="AK3537" i="16"/>
  <c r="AK3536" i="16"/>
  <c r="AL3536" i="16" s="1"/>
  <c r="AK3535" i="16"/>
  <c r="AL3535" i="16" s="1"/>
  <c r="AK3534" i="16"/>
  <c r="AK3533" i="16"/>
  <c r="AK3532" i="16"/>
  <c r="AL3532" i="16" s="1"/>
  <c r="AK3531" i="16"/>
  <c r="AL3531" i="16" s="1"/>
  <c r="AK3530" i="16"/>
  <c r="AL3530" i="16" s="1"/>
  <c r="AK3529" i="16"/>
  <c r="AK3528" i="16"/>
  <c r="AL3528" i="16" s="1"/>
  <c r="AK3527" i="16"/>
  <c r="AL3527" i="16" s="1"/>
  <c r="AK3526" i="16"/>
  <c r="AL3526" i="16" s="1"/>
  <c r="AK3525" i="16"/>
  <c r="AK3524" i="16"/>
  <c r="AL3524" i="16" s="1"/>
  <c r="AK3523" i="16"/>
  <c r="AL3523" i="16" s="1"/>
  <c r="AK3522" i="16"/>
  <c r="AL3522" i="16" s="1"/>
  <c r="AK3521" i="16"/>
  <c r="AK3520" i="16"/>
  <c r="AL3520" i="16" s="1"/>
  <c r="AK3519" i="16"/>
  <c r="AL3519" i="16" s="1"/>
  <c r="AK3518" i="16"/>
  <c r="AK3513" i="16"/>
  <c r="AL3513" i="16" s="1"/>
  <c r="AK3509" i="16"/>
  <c r="AK3508" i="16" s="1"/>
  <c r="AK3507" i="16"/>
  <c r="AL3507" i="16" s="1"/>
  <c r="AK3506" i="16"/>
  <c r="AK3505" i="16"/>
  <c r="AK3504" i="16"/>
  <c r="AL3504" i="16" s="1"/>
  <c r="AK3503" i="16"/>
  <c r="AL3503" i="16" s="1"/>
  <c r="AK3502" i="16"/>
  <c r="AK3501" i="16"/>
  <c r="AK3500" i="16"/>
  <c r="AL3500" i="16" s="1"/>
  <c r="AK3499" i="16"/>
  <c r="AK3498" i="16"/>
  <c r="AK3497" i="16"/>
  <c r="AL3497" i="16" s="1"/>
  <c r="AK3496" i="16"/>
  <c r="AK3495" i="16"/>
  <c r="AK3479" i="16"/>
  <c r="AK3478" i="16" s="1"/>
  <c r="AK3477" i="16" s="1"/>
  <c r="AK3473" i="16"/>
  <c r="AK3472" i="16" s="1"/>
  <c r="AK3471" i="16" s="1"/>
  <c r="AK3466" i="16"/>
  <c r="AK3465" i="16"/>
  <c r="AK3464" i="16"/>
  <c r="AL3464" i="16" s="1"/>
  <c r="AK3463" i="16"/>
  <c r="AK3462" i="16"/>
  <c r="AL3462" i="16" s="1"/>
  <c r="AK3461" i="16"/>
  <c r="AL3461" i="16" s="1"/>
  <c r="AK3460" i="16"/>
  <c r="AK3459" i="16"/>
  <c r="AL3459" i="16" s="1"/>
  <c r="AK3458" i="16"/>
  <c r="AK3457" i="16"/>
  <c r="AK3456" i="16"/>
  <c r="AL3456" i="16" s="1"/>
  <c r="AK3455" i="16"/>
  <c r="AK3454" i="16"/>
  <c r="AK3432" i="16"/>
  <c r="AK3431" i="16"/>
  <c r="AL3431" i="16" s="1"/>
  <c r="AK3430" i="16"/>
  <c r="AL3430" i="16" s="1"/>
  <c r="AK3429" i="16"/>
  <c r="AK3428" i="16"/>
  <c r="AL3428" i="16" s="1"/>
  <c r="AK3427" i="16"/>
  <c r="AK3426" i="16"/>
  <c r="AK3425" i="16"/>
  <c r="AL3425" i="16" s="1"/>
  <c r="AK3424" i="16"/>
  <c r="AK3423" i="16"/>
  <c r="AL3423" i="16" s="1"/>
  <c r="AK3422" i="16"/>
  <c r="AL3422" i="16" s="1"/>
  <c r="AK3421" i="16"/>
  <c r="AL3421" i="16" s="1"/>
  <c r="AK3420" i="16"/>
  <c r="AL3420" i="16" s="1"/>
  <c r="AK3419" i="16"/>
  <c r="AK3418" i="16"/>
  <c r="AK3417" i="16"/>
  <c r="AL3417" i="16" s="1"/>
  <c r="AK3416" i="16"/>
  <c r="AK3415" i="16"/>
  <c r="AL3415" i="16" s="1"/>
  <c r="AK3414" i="16"/>
  <c r="AL3414" i="16" s="1"/>
  <c r="AK3413" i="16"/>
  <c r="AK3412" i="16"/>
  <c r="AL3412" i="16" s="1"/>
  <c r="AK3411" i="16"/>
  <c r="AK3410" i="16"/>
  <c r="AK3409" i="16"/>
  <c r="AL3409" i="16" s="1"/>
  <c r="AK3408" i="16"/>
  <c r="AK3407" i="16"/>
  <c r="AL3407" i="16" s="1"/>
  <c r="AK3406" i="16"/>
  <c r="AL3406" i="16" s="1"/>
  <c r="AK3405" i="16"/>
  <c r="AL3405" i="16" s="1"/>
  <c r="AK3404" i="16"/>
  <c r="AK3403" i="16"/>
  <c r="AK3402" i="16"/>
  <c r="AK3401" i="16"/>
  <c r="AL3401" i="16" s="1"/>
  <c r="AK3400" i="16"/>
  <c r="AK3399" i="16"/>
  <c r="AL3399" i="16" s="1"/>
  <c r="AK3398" i="16"/>
  <c r="AL3398" i="16" s="1"/>
  <c r="AK3397" i="16"/>
  <c r="AK3396" i="16"/>
  <c r="AL3396" i="16" s="1"/>
  <c r="AK3395" i="16"/>
  <c r="AK3394" i="16"/>
  <c r="AK3393" i="16"/>
  <c r="AL3393" i="16" s="1"/>
  <c r="AK3389" i="16"/>
  <c r="AL3389" i="16" s="1"/>
  <c r="AK3388" i="16"/>
  <c r="AL3388" i="16" s="1"/>
  <c r="AK3387" i="16"/>
  <c r="AL3387" i="16" s="1"/>
  <c r="AK3386" i="16"/>
  <c r="AK3385" i="16"/>
  <c r="AK3384" i="16"/>
  <c r="AK3383" i="16"/>
  <c r="AL3383" i="16" s="1"/>
  <c r="AK3382" i="16"/>
  <c r="AL3382" i="16" s="1"/>
  <c r="AK3381" i="16"/>
  <c r="AL3381" i="16" s="1"/>
  <c r="AK3380" i="16"/>
  <c r="AL3380" i="16" s="1"/>
  <c r="AK3379" i="16"/>
  <c r="AK3378" i="16"/>
  <c r="AK3377" i="16"/>
  <c r="AK3376" i="16"/>
  <c r="AK3375" i="16"/>
  <c r="AL3375" i="16" s="1"/>
  <c r="AK3374" i="16"/>
  <c r="AK3373" i="16"/>
  <c r="AL3373" i="16" s="1"/>
  <c r="AK3372" i="16"/>
  <c r="AL3372" i="16" s="1"/>
  <c r="AK3371" i="16"/>
  <c r="AL3371" i="16" s="1"/>
  <c r="AK3370" i="16"/>
  <c r="AK3369" i="16"/>
  <c r="AK3368" i="16"/>
  <c r="AK3367" i="16"/>
  <c r="AL3367" i="16" s="1"/>
  <c r="AK3366" i="16"/>
  <c r="AL3366" i="16" s="1"/>
  <c r="AK3365" i="16"/>
  <c r="AL3365" i="16" s="1"/>
  <c r="AK3364" i="16"/>
  <c r="AL3364" i="16" s="1"/>
  <c r="AK3363" i="16"/>
  <c r="AK3362" i="16"/>
  <c r="AK3361" i="16"/>
  <c r="AK3360" i="16"/>
  <c r="AK3359" i="16"/>
  <c r="AL3359" i="16" s="1"/>
  <c r="AK3358" i="16"/>
  <c r="AK3357" i="16"/>
  <c r="AL3357" i="16" s="1"/>
  <c r="AK3356" i="16"/>
  <c r="AL3356" i="16" s="1"/>
  <c r="AK3355" i="16"/>
  <c r="AL3355" i="16" s="1"/>
  <c r="AK3354" i="16"/>
  <c r="AK3353" i="16"/>
  <c r="AK3352" i="16"/>
  <c r="AK3351" i="16"/>
  <c r="AL3351" i="16" s="1"/>
  <c r="AK3350" i="16"/>
  <c r="AL3350" i="16" s="1"/>
  <c r="AK3349" i="16"/>
  <c r="AL3349" i="16" s="1"/>
  <c r="AK3348" i="16"/>
  <c r="AL3348" i="16" s="1"/>
  <c r="AK3347" i="16"/>
  <c r="AK3346" i="16"/>
  <c r="AK3345" i="16"/>
  <c r="AK3344" i="16"/>
  <c r="AK3339" i="16"/>
  <c r="AK3338" i="16" s="1"/>
  <c r="AK3327" i="16"/>
  <c r="AK3326" i="16"/>
  <c r="AK3324" i="16"/>
  <c r="AK3320" i="16"/>
  <c r="AK3316" i="16"/>
  <c r="AK3312" i="16"/>
  <c r="AK3308" i="16"/>
  <c r="AK3304" i="16"/>
  <c r="AK3303" i="16"/>
  <c r="AK3302" i="16"/>
  <c r="AK3301" i="16"/>
  <c r="AK3300" i="16"/>
  <c r="AK3299" i="16"/>
  <c r="AK3298" i="16"/>
  <c r="AK3293" i="16"/>
  <c r="AK3290" i="16"/>
  <c r="AK3289" i="16" s="1"/>
  <c r="AL3289" i="16" s="1"/>
  <c r="AK3281" i="16"/>
  <c r="AL3281" i="16" s="1"/>
  <c r="AK3273" i="16"/>
  <c r="AK3264" i="16"/>
  <c r="AK3260" i="16"/>
  <c r="AK3256" i="16"/>
  <c r="AK3255" i="16" s="1"/>
  <c r="AK3254" i="16" s="1"/>
  <c r="AK3253" i="16" s="1"/>
  <c r="AK3252" i="16"/>
  <c r="AK3251" i="16"/>
  <c r="AK3243" i="16"/>
  <c r="AK3242" i="16" s="1"/>
  <c r="AK3228" i="16"/>
  <c r="AK3227" i="16" s="1"/>
  <c r="AK3226" i="16" s="1"/>
  <c r="AK3193" i="16"/>
  <c r="AK3191" i="16"/>
  <c r="AK3187" i="16"/>
  <c r="AK3165" i="16"/>
  <c r="AK3161" i="16"/>
  <c r="AK3157" i="16"/>
  <c r="AK3152" i="16"/>
  <c r="AK3151" i="16"/>
  <c r="AK3150" i="16"/>
  <c r="AK3143" i="16"/>
  <c r="AK3139" i="16"/>
  <c r="AK3135" i="16"/>
  <c r="AK3131" i="16"/>
  <c r="AK3127" i="16"/>
  <c r="AK3123" i="16"/>
  <c r="AK3119" i="16"/>
  <c r="AK3115" i="16"/>
  <c r="AK3111" i="16"/>
  <c r="AK3107" i="16"/>
  <c r="AK3103" i="16"/>
  <c r="AK3099" i="16"/>
  <c r="AK3092" i="16"/>
  <c r="AK3089" i="16"/>
  <c r="AK3088" i="16"/>
  <c r="AK3087" i="16"/>
  <c r="AK3086" i="16"/>
  <c r="AK3085" i="16"/>
  <c r="AK3084" i="16"/>
  <c r="AK3083" i="16"/>
  <c r="AK3082" i="16"/>
  <c r="AK3081" i="16"/>
  <c r="AK3080" i="16"/>
  <c r="AK3079" i="16"/>
  <c r="AK3078" i="16"/>
  <c r="AK3077" i="16"/>
  <c r="AK3076" i="16"/>
  <c r="AK3075" i="16"/>
  <c r="AK3074" i="16"/>
  <c r="AK3073" i="16"/>
  <c r="AK3072" i="16"/>
  <c r="AK3071" i="16"/>
  <c r="AK3070" i="16"/>
  <c r="AK3069" i="16"/>
  <c r="AK3068" i="16"/>
  <c r="AK3067" i="16"/>
  <c r="AK3066" i="16"/>
  <c r="AK3065" i="16"/>
  <c r="AK3064" i="16"/>
  <c r="AK3063" i="16"/>
  <c r="AK3062" i="16"/>
  <c r="AK3061" i="16"/>
  <c r="AK3060" i="16"/>
  <c r="AK3059" i="16"/>
  <c r="AK3058" i="16"/>
  <c r="AK3057" i="16"/>
  <c r="AK3056" i="16"/>
  <c r="AK3055" i="16"/>
  <c r="AK3054" i="16"/>
  <c r="AK3053" i="16"/>
  <c r="AK3052" i="16"/>
  <c r="AK3051" i="16"/>
  <c r="AK3050" i="16"/>
  <c r="AK3049" i="16"/>
  <c r="AK3048" i="16"/>
  <c r="AK3047" i="16"/>
  <c r="AK3046" i="16"/>
  <c r="AK3045" i="16"/>
  <c r="AK3044" i="16"/>
  <c r="AK3043" i="16"/>
  <c r="AK3042" i="16"/>
  <c r="AK3038" i="16"/>
  <c r="AK3037" i="16"/>
  <c r="AK3036" i="16"/>
  <c r="AK3034" i="16"/>
  <c r="AK3032" i="16"/>
  <c r="AK3016" i="16"/>
  <c r="AK3015" i="16"/>
  <c r="AK3014" i="16"/>
  <c r="AK3013" i="16"/>
  <c r="AK3012" i="16"/>
  <c r="AK3011" i="16"/>
  <c r="AK3010" i="16"/>
  <c r="AK3009" i="16"/>
  <c r="AK3008" i="16"/>
  <c r="AK3007" i="16"/>
  <c r="AK3006" i="16"/>
  <c r="AK3005" i="16"/>
  <c r="AK3004" i="16"/>
  <c r="AK3003" i="16"/>
  <c r="AK3002" i="16"/>
  <c r="AK3000" i="16"/>
  <c r="AK2978" i="16"/>
  <c r="AK2976" i="16"/>
  <c r="AK2974" i="16"/>
  <c r="AK2969" i="16"/>
  <c r="AK2967" i="16"/>
  <c r="AK2965" i="16"/>
  <c r="AK2963" i="16"/>
  <c r="AK2961" i="16"/>
  <c r="AK2959" i="16"/>
  <c r="AK2957" i="16"/>
  <c r="AK2955" i="16"/>
  <c r="AK2953" i="16"/>
  <c r="AK2951" i="16"/>
  <c r="AK2949" i="16"/>
  <c r="AK2938" i="16"/>
  <c r="AK2937" i="16" s="1"/>
  <c r="AK2934" i="16"/>
  <c r="AK2933" i="16" s="1"/>
  <c r="AK2918" i="16"/>
  <c r="AK2917" i="16" s="1"/>
  <c r="AK2908" i="16"/>
  <c r="AK2907" i="16"/>
  <c r="AK2906" i="16"/>
  <c r="AK2905" i="16"/>
  <c r="AK2904" i="16"/>
  <c r="AK2893" i="16"/>
  <c r="AK2892" i="16"/>
  <c r="AK2891" i="16"/>
  <c r="AK2890" i="16"/>
  <c r="AK2889" i="16"/>
  <c r="AK2888" i="16"/>
  <c r="AK2878" i="16"/>
  <c r="AK2877" i="16"/>
  <c r="AK2876" i="16"/>
  <c r="AK2875" i="16"/>
  <c r="AK2852" i="16"/>
  <c r="AK2851" i="16"/>
  <c r="AL2851" i="16" s="1"/>
  <c r="AK2850" i="16"/>
  <c r="AL2850" i="16" s="1"/>
  <c r="AK2849" i="16"/>
  <c r="AK2848" i="16"/>
  <c r="AK2847" i="16"/>
  <c r="AK2846" i="16"/>
  <c r="AK2845" i="16"/>
  <c r="AK2842" i="16"/>
  <c r="AK2841" i="16"/>
  <c r="AK2840" i="16"/>
  <c r="AK2839" i="16"/>
  <c r="AK2838" i="16"/>
  <c r="AK2832" i="16"/>
  <c r="AK2831" i="16"/>
  <c r="AK2830" i="16"/>
  <c r="AK2829" i="16"/>
  <c r="AK2828" i="16"/>
  <c r="AK2827" i="16"/>
  <c r="AK2774" i="16"/>
  <c r="AK2768" i="16"/>
  <c r="AK2767" i="16"/>
  <c r="AK2766" i="16"/>
  <c r="AK2765" i="16"/>
  <c r="AK2764" i="16"/>
  <c r="AK2763" i="16"/>
  <c r="AK2762" i="16"/>
  <c r="AK2761" i="16"/>
  <c r="AK2760" i="16"/>
  <c r="AK2759" i="16"/>
  <c r="AK2758" i="16"/>
  <c r="AK2757" i="16"/>
  <c r="AK2756" i="16"/>
  <c r="AK2755" i="16"/>
  <c r="AK2754" i="16"/>
  <c r="AK2753" i="16"/>
  <c r="AK2752" i="16"/>
  <c r="AK2751" i="16"/>
  <c r="AK2750" i="16"/>
  <c r="AK2749" i="16"/>
  <c r="AK2748" i="16"/>
  <c r="AK2747" i="16"/>
  <c r="AK2746" i="16"/>
  <c r="AK2745" i="16"/>
  <c r="AK2744" i="16"/>
  <c r="AK2743" i="16"/>
  <c r="AK2742" i="16"/>
  <c r="AK2741" i="16"/>
  <c r="AK2740" i="16"/>
  <c r="AK2739" i="16"/>
  <c r="AK2738" i="16"/>
  <c r="AK2737" i="16"/>
  <c r="AK2736" i="16"/>
  <c r="AK2735" i="16"/>
  <c r="AK2734" i="16"/>
  <c r="AK2733" i="16"/>
  <c r="AK2732" i="16"/>
  <c r="AK2731" i="16"/>
  <c r="AK2730" i="16"/>
  <c r="AK2729" i="16"/>
  <c r="AK2728" i="16"/>
  <c r="AK2727" i="16"/>
  <c r="AK2726" i="16"/>
  <c r="AK2725" i="16"/>
  <c r="AK2724" i="16"/>
  <c r="AK2723" i="16"/>
  <c r="AK2722" i="16"/>
  <c r="AK2721" i="16"/>
  <c r="AK2717" i="16"/>
  <c r="AK2716" i="16"/>
  <c r="AK2707" i="16"/>
  <c r="AK2706" i="16"/>
  <c r="AK2705" i="16"/>
  <c r="AK2703" i="16"/>
  <c r="AK2702" i="16"/>
  <c r="AK2701" i="16"/>
  <c r="AK2699" i="16"/>
  <c r="AK2698" i="16"/>
  <c r="AK2658" i="16"/>
  <c r="AK2623" i="16"/>
  <c r="AK2622" i="16" s="1"/>
  <c r="AK2621" i="16" s="1"/>
  <c r="AK2615" i="16"/>
  <c r="AK2608" i="16"/>
  <c r="AK2607" i="16" s="1"/>
  <c r="AL2607" i="16" s="1"/>
  <c r="AK2606" i="16"/>
  <c r="AK2574" i="16"/>
  <c r="AK2573" i="16"/>
  <c r="AK2572" i="16"/>
  <c r="AK2570" i="16"/>
  <c r="AK2569" i="16"/>
  <c r="AK2563" i="16"/>
  <c r="AK2562" i="16" s="1"/>
  <c r="AK2561" i="16"/>
  <c r="AK2560" i="16"/>
  <c r="AK2559" i="16"/>
  <c r="AK2558" i="16"/>
  <c r="AK2557" i="16"/>
  <c r="AK2545" i="16"/>
  <c r="AK2544" i="16" s="1"/>
  <c r="AK2542" i="16"/>
  <c r="AK2541" i="16" s="1"/>
  <c r="AK2540" i="16" s="1"/>
  <c r="AL2540" i="16" s="1"/>
  <c r="AK2536" i="16"/>
  <c r="AK2535" i="16" s="1"/>
  <c r="AK2534" i="16" s="1"/>
  <c r="AK2523" i="16"/>
  <c r="AK2522" i="16" s="1"/>
  <c r="AK2521" i="16" s="1"/>
  <c r="AK2517" i="16"/>
  <c r="AK2516" i="16"/>
  <c r="AK2515" i="16"/>
  <c r="AK2513" i="16"/>
  <c r="AK2512" i="16"/>
  <c r="AK2511" i="16"/>
  <c r="AK2510" i="16"/>
  <c r="AK2509" i="16"/>
  <c r="AK2506" i="16"/>
  <c r="AK2505" i="16"/>
  <c r="AK2504" i="16"/>
  <c r="AK2503" i="16"/>
  <c r="AK2502" i="16"/>
  <c r="AK2501" i="16"/>
  <c r="AK2500" i="16"/>
  <c r="AK2499" i="16"/>
  <c r="AK2498" i="16"/>
  <c r="AK2497" i="16"/>
  <c r="AK2496" i="16"/>
  <c r="AK2495" i="16"/>
  <c r="AK2494" i="16"/>
  <c r="AK2493" i="16"/>
  <c r="AK2492" i="16"/>
  <c r="AK2491" i="16"/>
  <c r="AK2490" i="16"/>
  <c r="AK2489" i="16"/>
  <c r="AK2488" i="16"/>
  <c r="AK2487" i="16"/>
  <c r="AK2486" i="16"/>
  <c r="AK2482" i="16"/>
  <c r="AK2481" i="16" s="1"/>
  <c r="AK2474" i="16"/>
  <c r="AK2473" i="16" s="1"/>
  <c r="AK2448" i="16"/>
  <c r="AK2444" i="16"/>
  <c r="AL2444" i="16" s="1"/>
  <c r="AK2441" i="16"/>
  <c r="AK2440" i="16"/>
  <c r="AK2439" i="16"/>
  <c r="AK2438" i="16"/>
  <c r="AL2438" i="16" s="1"/>
  <c r="AK2437" i="16"/>
  <c r="AK2436" i="16"/>
  <c r="AL2436" i="16" s="1"/>
  <c r="AK2435" i="16"/>
  <c r="AL2435" i="16" s="1"/>
  <c r="AK2434" i="16"/>
  <c r="AK2432" i="16"/>
  <c r="AK2428" i="16"/>
  <c r="AK2427" i="16"/>
  <c r="AL2427" i="16" s="1"/>
  <c r="AK2426" i="16"/>
  <c r="AL2426" i="16" s="1"/>
  <c r="AK2425" i="16"/>
  <c r="AL2425" i="16" s="1"/>
  <c r="AK2424" i="16"/>
  <c r="AL2424" i="16" s="1"/>
  <c r="AK2423" i="16"/>
  <c r="AK2422" i="16"/>
  <c r="AK2421" i="16"/>
  <c r="AK2420" i="16"/>
  <c r="AK2419" i="16"/>
  <c r="AL2419" i="16" s="1"/>
  <c r="AK2418" i="16"/>
  <c r="AL2418" i="16" s="1"/>
  <c r="AK2417" i="16"/>
  <c r="AL2417" i="16" s="1"/>
  <c r="AK2416" i="16"/>
  <c r="AL2416" i="16" s="1"/>
  <c r="AK2415" i="16"/>
  <c r="AL2415" i="16" s="1"/>
  <c r="AK2411" i="16"/>
  <c r="AK2410" i="16" s="1"/>
  <c r="AK2409" i="16" s="1"/>
  <c r="AK2408" i="16"/>
  <c r="AK2407" i="16" s="1"/>
  <c r="AK2406" i="16" s="1"/>
  <c r="AK2396" i="16"/>
  <c r="AK2395" i="16"/>
  <c r="AK2394" i="16"/>
  <c r="AK2393" i="16"/>
  <c r="AK2392" i="16"/>
  <c r="AK2391" i="16"/>
  <c r="AK2390" i="16"/>
  <c r="AK2389" i="16"/>
  <c r="AK2354" i="16"/>
  <c r="AK2353" i="16" s="1"/>
  <c r="AK2352" i="16" s="1"/>
  <c r="AK2330" i="16"/>
  <c r="AK2327" i="16"/>
  <c r="AK2325" i="16"/>
  <c r="AK2324" i="16"/>
  <c r="AK2323" i="16"/>
  <c r="AK2322" i="16"/>
  <c r="AL2322" i="16" s="1"/>
  <c r="AK2321" i="16"/>
  <c r="AK2320" i="16"/>
  <c r="AL2320" i="16" s="1"/>
  <c r="AK2319" i="16"/>
  <c r="AL2319" i="16" s="1"/>
  <c r="AK2318" i="16"/>
  <c r="AK2317" i="16"/>
  <c r="AK2316" i="16"/>
  <c r="AK2315" i="16"/>
  <c r="AK2310" i="16"/>
  <c r="AL2310" i="16" s="1"/>
  <c r="AK2309" i="16"/>
  <c r="AL2309" i="16" s="1"/>
  <c r="AK2308" i="16"/>
  <c r="AK2307" i="16"/>
  <c r="AK2306" i="16"/>
  <c r="AK2305" i="16"/>
  <c r="AL2305" i="16" s="1"/>
  <c r="AK2304" i="16"/>
  <c r="AK2303" i="16"/>
  <c r="AL2303" i="16" s="1"/>
  <c r="AK2302" i="16"/>
  <c r="AL2302" i="16" s="1"/>
  <c r="AK2301" i="16"/>
  <c r="AK2300" i="16"/>
  <c r="AK2299" i="16"/>
  <c r="AK2298" i="16"/>
  <c r="AK2297" i="16"/>
  <c r="AL2297" i="16" s="1"/>
  <c r="AK2296" i="16"/>
  <c r="AK2295" i="16"/>
  <c r="AL2295" i="16" s="1"/>
  <c r="AK2294" i="16"/>
  <c r="AL2294" i="16" s="1"/>
  <c r="AK2290" i="16"/>
  <c r="AK2289" i="16"/>
  <c r="AK2283" i="16"/>
  <c r="AK2282" i="16" s="1"/>
  <c r="AK2281" i="16"/>
  <c r="AK2280" i="16" s="1"/>
  <c r="AK2276" i="16"/>
  <c r="AK2275" i="16" s="1"/>
  <c r="AL2275" i="16" s="1"/>
  <c r="AK2264" i="16"/>
  <c r="AK2263" i="16"/>
  <c r="AK2260" i="16"/>
  <c r="AK2259" i="16"/>
  <c r="AK2258" i="16"/>
  <c r="AK2257" i="16"/>
  <c r="AK2245" i="16"/>
  <c r="AK2244" i="16" s="1"/>
  <c r="AK2243" i="16" s="1"/>
  <c r="AL2243" i="16" s="1"/>
  <c r="AK2242" i="16"/>
  <c r="AK2241" i="16"/>
  <c r="AK2238" i="16"/>
  <c r="AK2237" i="16"/>
  <c r="AK2236" i="16"/>
  <c r="AK2235" i="16"/>
  <c r="AK2234" i="16"/>
  <c r="AK2233" i="16"/>
  <c r="AK2226" i="16"/>
  <c r="AK2224" i="16"/>
  <c r="AK2223" i="16"/>
  <c r="AK2222" i="16"/>
  <c r="AK2221" i="16"/>
  <c r="AK2220" i="16"/>
  <c r="AK2219" i="16"/>
  <c r="AK2218" i="16"/>
  <c r="AK2217" i="16"/>
  <c r="AK2216" i="16"/>
  <c r="AK2215" i="16"/>
  <c r="AK2214" i="16"/>
  <c r="AK2213" i="16"/>
  <c r="AK2212" i="16"/>
  <c r="AK2209" i="16"/>
  <c r="AK2203" i="16"/>
  <c r="AK2199" i="16"/>
  <c r="AK2195" i="16"/>
  <c r="AK2191" i="16"/>
  <c r="AK2187" i="16"/>
  <c r="AK2183" i="16"/>
  <c r="AK2182" i="16"/>
  <c r="AK2176" i="16"/>
  <c r="AK2175" i="16" s="1"/>
  <c r="AK2174" i="16"/>
  <c r="AK2173" i="16"/>
  <c r="AK2167" i="16"/>
  <c r="AK2166" i="16" s="1"/>
  <c r="AK2165" i="16"/>
  <c r="AK2164" i="16" s="1"/>
  <c r="AK2163" i="16"/>
  <c r="AK2162" i="16" s="1"/>
  <c r="AK2158" i="16"/>
  <c r="AK2157" i="16"/>
  <c r="AL2157" i="16" s="1"/>
  <c r="AK2156" i="16"/>
  <c r="AL2156" i="16" s="1"/>
  <c r="AK2155" i="16"/>
  <c r="AK2144" i="16"/>
  <c r="AK2143" i="16"/>
  <c r="AK2142" i="16"/>
  <c r="AK2141" i="16"/>
  <c r="AK2137" i="16"/>
  <c r="AK2136" i="16" s="1"/>
  <c r="AL2136" i="16" s="1"/>
  <c r="AK2131" i="16"/>
  <c r="AK2130" i="16"/>
  <c r="AK2129" i="16"/>
  <c r="AK2128" i="16"/>
  <c r="AK2127" i="16"/>
  <c r="AK2126" i="16"/>
  <c r="AK2125" i="16"/>
  <c r="AK2120" i="16"/>
  <c r="AK2117" i="16"/>
  <c r="AK2116" i="16"/>
  <c r="AL2116" i="16" s="1"/>
  <c r="AK2115" i="16"/>
  <c r="AK2114" i="16"/>
  <c r="AL2114" i="16" s="1"/>
  <c r="AK2113" i="16"/>
  <c r="AL2113" i="16" s="1"/>
  <c r="AK2112" i="16"/>
  <c r="AL2112" i="16" s="1"/>
  <c r="AK2111" i="16"/>
  <c r="AK2110" i="16"/>
  <c r="AL2110" i="16" s="1"/>
  <c r="AK2109" i="16"/>
  <c r="AK2108" i="16"/>
  <c r="AK2107" i="16"/>
  <c r="AK2106" i="16"/>
  <c r="AK2105" i="16"/>
  <c r="AK2104" i="16"/>
  <c r="AK2103" i="16"/>
  <c r="AK2102" i="16"/>
  <c r="AL2102" i="16" s="1"/>
  <c r="AK2101" i="16"/>
  <c r="AL2101" i="16" s="1"/>
  <c r="AK2100" i="16"/>
  <c r="AL2100" i="16" s="1"/>
  <c r="AK2099" i="16"/>
  <c r="AK2098" i="16"/>
  <c r="AL2098" i="16" s="1"/>
  <c r="AK2097" i="16"/>
  <c r="AL2097" i="16" s="1"/>
  <c r="AK2096" i="16"/>
  <c r="AL2096" i="16" s="1"/>
  <c r="AK2095" i="16"/>
  <c r="AK2094" i="16"/>
  <c r="AK2093" i="16"/>
  <c r="AK2092" i="16"/>
  <c r="AK2091" i="16"/>
  <c r="AK2090" i="16"/>
  <c r="AK2089" i="16"/>
  <c r="AK2088" i="16"/>
  <c r="AK2087" i="16"/>
  <c r="AK2086" i="16"/>
  <c r="AL2086" i="16" s="1"/>
  <c r="AK2077" i="16"/>
  <c r="AK2076" i="16"/>
  <c r="AK2075" i="16"/>
  <c r="AK2074" i="16"/>
  <c r="AK2067" i="16"/>
  <c r="AK2066" i="16"/>
  <c r="AL2066" i="16" s="1"/>
  <c r="AK2065" i="16"/>
  <c r="AK2064" i="16"/>
  <c r="AL2064" i="16" s="1"/>
  <c r="AK2063" i="16"/>
  <c r="AK2062" i="16"/>
  <c r="AL2062" i="16" s="1"/>
  <c r="AK2061" i="16"/>
  <c r="AK2060" i="16"/>
  <c r="AK2059" i="16"/>
  <c r="AL2059" i="16" s="1"/>
  <c r="AK2058" i="16"/>
  <c r="AK2057" i="16"/>
  <c r="AK2056" i="16"/>
  <c r="AK2055" i="16"/>
  <c r="AL2055" i="16" s="1"/>
  <c r="AK2054" i="16"/>
  <c r="AK2053" i="16"/>
  <c r="AK2052" i="16"/>
  <c r="AK2051" i="16"/>
  <c r="AK2049" i="16"/>
  <c r="AK2048" i="16"/>
  <c r="AK2047" i="16"/>
  <c r="AK2039" i="16"/>
  <c r="AK2038" i="16" s="1"/>
  <c r="AK2037" i="16" s="1"/>
  <c r="AK2035" i="16"/>
  <c r="AK2034" i="16"/>
  <c r="AK2033" i="16"/>
  <c r="AK2031" i="16"/>
  <c r="AK2030" i="16"/>
  <c r="AK2028" i="16"/>
  <c r="AK2027" i="16"/>
  <c r="AK2026" i="16"/>
  <c r="AK2023" i="16"/>
  <c r="AK2022" i="16" s="1"/>
  <c r="AL2022" i="16" s="1"/>
  <c r="AK2021" i="16"/>
  <c r="AK2020" i="16" s="1"/>
  <c r="AK2017" i="16"/>
  <c r="AK2016" i="16"/>
  <c r="AK2015" i="16"/>
  <c r="AK2003" i="16"/>
  <c r="AK2002" i="16"/>
  <c r="AK2001" i="16"/>
  <c r="AK2000" i="16"/>
  <c r="AK1995" i="16"/>
  <c r="AL1994" i="16"/>
  <c r="AK1987" i="16"/>
  <c r="AK1971" i="16"/>
  <c r="AK1970" i="16"/>
  <c r="AK1958" i="16"/>
  <c r="AK1957" i="16"/>
  <c r="AK1956" i="16"/>
  <c r="AK1952" i="16"/>
  <c r="AK1951" i="16"/>
  <c r="AK1950" i="16"/>
  <c r="AK1948" i="16"/>
  <c r="AK1946" i="16"/>
  <c r="AK1945" i="16"/>
  <c r="AK1944" i="16"/>
  <c r="AK1943" i="16"/>
  <c r="AK1942" i="16"/>
  <c r="AK1941" i="16"/>
  <c r="AK1940" i="16"/>
  <c r="AK1939" i="16"/>
  <c r="AK1938" i="16"/>
  <c r="AK1937" i="16"/>
  <c r="AK1936" i="16"/>
  <c r="AK1933" i="16"/>
  <c r="AK1932" i="16"/>
  <c r="AK1931" i="16"/>
  <c r="AK1916" i="16"/>
  <c r="AK1908" i="16"/>
  <c r="AK1903" i="16"/>
  <c r="AK1902" i="16"/>
  <c r="AK1901" i="16"/>
  <c r="AK1895" i="16"/>
  <c r="AK1892" i="16"/>
  <c r="AK1888" i="16"/>
  <c r="AK1881" i="16"/>
  <c r="AK1880" i="16" s="1"/>
  <c r="AK1879" i="16" s="1"/>
  <c r="AK1872" i="16"/>
  <c r="AK1871" i="16" s="1"/>
  <c r="AK1868" i="16"/>
  <c r="AK1851" i="16"/>
  <c r="AK1850" i="16" s="1"/>
  <c r="AK1849" i="16" s="1"/>
  <c r="AK1836" i="16"/>
  <c r="AK1834" i="16"/>
  <c r="AK1833" i="16"/>
  <c r="AK1832" i="16"/>
  <c r="AK1829" i="16"/>
  <c r="AK1828" i="16"/>
  <c r="AK1827" i="16"/>
  <c r="AK1826" i="16"/>
  <c r="AK1825" i="16"/>
  <c r="AK1824" i="16"/>
  <c r="AK1823" i="16"/>
  <c r="AK1820" i="16"/>
  <c r="AL1820" i="16" s="1"/>
  <c r="AK1819" i="16"/>
  <c r="AL1819" i="16" s="1"/>
  <c r="AK1818" i="16"/>
  <c r="AL1818" i="16" s="1"/>
  <c r="AK1817" i="16"/>
  <c r="AL1817" i="16" s="1"/>
  <c r="AK1816" i="16"/>
  <c r="AK1815" i="16"/>
  <c r="AK1814" i="16"/>
  <c r="AK1813" i="16"/>
  <c r="AK1812" i="16"/>
  <c r="AL1812" i="16" s="1"/>
  <c r="AK1811" i="16"/>
  <c r="AK1810" i="16"/>
  <c r="AK1809" i="16"/>
  <c r="AL1809" i="16" s="1"/>
  <c r="AK1808" i="16"/>
  <c r="AL1808" i="16" s="1"/>
  <c r="AK1807" i="16"/>
  <c r="AK1805" i="16"/>
  <c r="AK1804" i="16"/>
  <c r="AK1803" i="16"/>
  <c r="AK1801" i="16"/>
  <c r="AK1800" i="16"/>
  <c r="AK1796" i="16"/>
  <c r="AL1796" i="16" s="1"/>
  <c r="AK1795" i="16"/>
  <c r="AL1795" i="16" s="1"/>
  <c r="AK1794" i="16"/>
  <c r="AK1793" i="16"/>
  <c r="AK1792" i="16"/>
  <c r="AK1791" i="16"/>
  <c r="AK1790" i="16"/>
  <c r="AL1790" i="16" s="1"/>
  <c r="AK1789" i="16"/>
  <c r="AK1788" i="16"/>
  <c r="AL1788" i="16" s="1"/>
  <c r="AK1787" i="16"/>
  <c r="AL1787" i="16" s="1"/>
  <c r="AK1786" i="16"/>
  <c r="AL1786" i="16" s="1"/>
  <c r="AK1785" i="16"/>
  <c r="AK1784" i="16"/>
  <c r="AK1783" i="16"/>
  <c r="AK1782" i="16"/>
  <c r="AL1782" i="16" s="1"/>
  <c r="AK1781" i="16"/>
  <c r="AL1781" i="16" s="1"/>
  <c r="AK1780" i="16"/>
  <c r="AL1780" i="16" s="1"/>
  <c r="AK1779" i="16"/>
  <c r="AL1779" i="16" s="1"/>
  <c r="AK1778" i="16"/>
  <c r="AK1777" i="16"/>
  <c r="AK1776" i="16"/>
  <c r="AK1775" i="16"/>
  <c r="AK1770" i="16"/>
  <c r="AK1769" i="16" s="1"/>
  <c r="AK1768" i="16" s="1"/>
  <c r="AK1767" i="16"/>
  <c r="AK1763" i="16"/>
  <c r="AK1756" i="16"/>
  <c r="AK1746" i="16"/>
  <c r="AL1746" i="16" s="1"/>
  <c r="AK1744" i="16"/>
  <c r="AL1744" i="16" s="1"/>
  <c r="AK1742" i="16"/>
  <c r="AL1742" i="16" s="1"/>
  <c r="AK1738" i="16"/>
  <c r="AK1737" i="16"/>
  <c r="AK1736" i="16"/>
  <c r="AK1735" i="16"/>
  <c r="AK1728" i="16"/>
  <c r="AK1727" i="16"/>
  <c r="AK1726" i="16"/>
  <c r="AK1724" i="16"/>
  <c r="AK1723" i="16"/>
  <c r="AK1722" i="16"/>
  <c r="AK1720" i="16"/>
  <c r="AK1717" i="16"/>
  <c r="AK1716" i="16"/>
  <c r="AK1714" i="16"/>
  <c r="AL1714" i="16" s="1"/>
  <c r="AK1713" i="16"/>
  <c r="AK1712" i="16"/>
  <c r="AK1704" i="16"/>
  <c r="AK1702" i="16"/>
  <c r="AK1701" i="16"/>
  <c r="AL1701" i="16" s="1"/>
  <c r="AK1699" i="16"/>
  <c r="AK1698" i="16"/>
  <c r="AK1697" i="16"/>
  <c r="AK1696" i="16"/>
  <c r="AK1695" i="16"/>
  <c r="AK1691" i="16"/>
  <c r="AK1687" i="16"/>
  <c r="AK1683" i="16"/>
  <c r="AK1680" i="16"/>
  <c r="AK1679" i="16"/>
  <c r="AK1678" i="16"/>
  <c r="AK1677" i="16"/>
  <c r="AK1676" i="16"/>
  <c r="AK1675" i="16"/>
  <c r="AK1672" i="16"/>
  <c r="AK1668" i="16"/>
  <c r="AK1664" i="16"/>
  <c r="AK1660" i="16"/>
  <c r="AK1656" i="16"/>
  <c r="AK1654" i="16"/>
  <c r="AK1653" i="16"/>
  <c r="AK1652" i="16"/>
  <c r="AL1652" i="16" s="1"/>
  <c r="AK1651" i="16"/>
  <c r="AK1646" i="16"/>
  <c r="AK1645" i="16" s="1"/>
  <c r="AK1644" i="16" s="1"/>
  <c r="AL1644" i="16" s="1"/>
  <c r="AK1636" i="16"/>
  <c r="AK1635" i="16" s="1"/>
  <c r="AL1635" i="16" s="1"/>
  <c r="AK1631" i="16"/>
  <c r="AK1630" i="16"/>
  <c r="AK1629" i="16"/>
  <c r="AL1629" i="16" s="1"/>
  <c r="AK1628" i="16"/>
  <c r="AL1628" i="16" s="1"/>
  <c r="AK1627" i="16"/>
  <c r="AL1627" i="16" s="1"/>
  <c r="AK1626" i="16"/>
  <c r="AL1626" i="16" s="1"/>
  <c r="AK1625" i="16"/>
  <c r="AL1625" i="16" s="1"/>
  <c r="AK1624" i="16"/>
  <c r="AK1623" i="16"/>
  <c r="AK1622" i="16"/>
  <c r="AK1621" i="16"/>
  <c r="AL1621" i="16" s="1"/>
  <c r="AK1620" i="16"/>
  <c r="AK1619" i="16"/>
  <c r="AL1619" i="16" s="1"/>
  <c r="AK1618" i="16"/>
  <c r="AL1618" i="16" s="1"/>
  <c r="AK1617" i="16"/>
  <c r="AL1617" i="16" s="1"/>
  <c r="AK1616" i="16"/>
  <c r="AK1615" i="16"/>
  <c r="AK1614" i="16"/>
  <c r="AK1613" i="16"/>
  <c r="AL1613" i="16" s="1"/>
  <c r="AK1612" i="16"/>
  <c r="AL1612" i="16" s="1"/>
  <c r="AK1611" i="16"/>
  <c r="AL1611" i="16" s="1"/>
  <c r="AK1610" i="16"/>
  <c r="AL1610" i="16" s="1"/>
  <c r="AK1609" i="16"/>
  <c r="AL1609" i="16" s="1"/>
  <c r="AK1608" i="16"/>
  <c r="AK1607" i="16"/>
  <c r="AK1606" i="16"/>
  <c r="AK1605" i="16"/>
  <c r="AK1604" i="16"/>
  <c r="AK1603" i="16"/>
  <c r="AK1602" i="16"/>
  <c r="AK1601" i="16"/>
  <c r="AK1599" i="16"/>
  <c r="AK1598" i="16"/>
  <c r="AK1597" i="16"/>
  <c r="AK1596" i="16"/>
  <c r="AK1595" i="16"/>
  <c r="AK1594" i="16"/>
  <c r="AK1593" i="16"/>
  <c r="AK1592" i="16"/>
  <c r="AK1591" i="16"/>
  <c r="AK1590" i="16"/>
  <c r="AK1589" i="16"/>
  <c r="AK1588" i="16"/>
  <c r="AK1587" i="16"/>
  <c r="AK1586" i="16"/>
  <c r="AK1585" i="16"/>
  <c r="AK1584" i="16"/>
  <c r="AK1583" i="16"/>
  <c r="AK1582" i="16"/>
  <c r="AK1581" i="16"/>
  <c r="AK1580" i="16"/>
  <c r="AK1579" i="16"/>
  <c r="AK1578" i="16"/>
  <c r="AK1577" i="16"/>
  <c r="AK1576" i="16"/>
  <c r="AK1575" i="16"/>
  <c r="AK1574" i="16"/>
  <c r="AK1573" i="16"/>
  <c r="AK1570" i="16"/>
  <c r="AK1569" i="16"/>
  <c r="AL1569" i="16" s="1"/>
  <c r="AK1568" i="16"/>
  <c r="AL1568" i="16" s="1"/>
  <c r="AK1567" i="16"/>
  <c r="AK1566" i="16"/>
  <c r="AL1566" i="16" s="1"/>
  <c r="AK1565" i="16"/>
  <c r="AL1565" i="16" s="1"/>
  <c r="AK1564" i="16"/>
  <c r="AL1564" i="16" s="1"/>
  <c r="AK1563" i="16"/>
  <c r="AK1562" i="16"/>
  <c r="AK1561" i="16"/>
  <c r="AK1560" i="16"/>
  <c r="AL1560" i="16" s="1"/>
  <c r="AK1559" i="16"/>
  <c r="AL1559" i="16" s="1"/>
  <c r="AK1558" i="16"/>
  <c r="AL1558" i="16" s="1"/>
  <c r="AK1557" i="16"/>
  <c r="AL1557" i="16" s="1"/>
  <c r="AK1556" i="16"/>
  <c r="AL1556" i="16" s="1"/>
  <c r="AK1555" i="16"/>
  <c r="AK1554" i="16"/>
  <c r="AK1553" i="16"/>
  <c r="AK1552" i="16"/>
  <c r="AL1552" i="16" s="1"/>
  <c r="AK1551" i="16"/>
  <c r="AK1550" i="16"/>
  <c r="AL1550" i="16" s="1"/>
  <c r="AK1549" i="16"/>
  <c r="AL1549" i="16" s="1"/>
  <c r="AK1548" i="16"/>
  <c r="AL1548" i="16" s="1"/>
  <c r="AK1547" i="16"/>
  <c r="AK1546" i="16"/>
  <c r="AK1545" i="16"/>
  <c r="AK1544" i="16"/>
  <c r="AL1544" i="16" s="1"/>
  <c r="AK1532" i="16"/>
  <c r="AK1531" i="16"/>
  <c r="AK1530" i="16"/>
  <c r="AK1529" i="16"/>
  <c r="AK1528" i="16"/>
  <c r="AK1527" i="16"/>
  <c r="AK1525" i="16"/>
  <c r="AK1524" i="16"/>
  <c r="AK1523" i="16"/>
  <c r="AK1522" i="16"/>
  <c r="AK1521" i="16"/>
  <c r="AK1516" i="16"/>
  <c r="AK1495" i="16"/>
  <c r="AK1494" i="16"/>
  <c r="AL1494" i="16" s="1"/>
  <c r="AK1493" i="16"/>
  <c r="AL1493" i="16" s="1"/>
  <c r="AK1492" i="16"/>
  <c r="AL1492" i="16" s="1"/>
  <c r="AK1491" i="16"/>
  <c r="AL1491" i="16" s="1"/>
  <c r="AK1490" i="16"/>
  <c r="AL1490" i="16" s="1"/>
  <c r="AK1489" i="16"/>
  <c r="AK1488" i="16"/>
  <c r="AK1487" i="16"/>
  <c r="AK1486" i="16"/>
  <c r="AL1486" i="16" s="1"/>
  <c r="AK1485" i="16"/>
  <c r="AL1485" i="16" s="1"/>
  <c r="AK1484" i="16"/>
  <c r="AL1484" i="16" s="1"/>
  <c r="AK1483" i="16"/>
  <c r="AL1483" i="16" s="1"/>
  <c r="AK1482" i="16"/>
  <c r="AL1482" i="16" s="1"/>
  <c r="AK1481" i="16"/>
  <c r="AK1480" i="16"/>
  <c r="AK1479" i="16"/>
  <c r="AK1478" i="16"/>
  <c r="AL1478" i="16" s="1"/>
  <c r="AK1477" i="16"/>
  <c r="AL1477" i="16" s="1"/>
  <c r="AK1476" i="16"/>
  <c r="AL1476" i="16" s="1"/>
  <c r="AK1475" i="16"/>
  <c r="AL1475" i="16" s="1"/>
  <c r="AK1474" i="16"/>
  <c r="AL1474" i="16" s="1"/>
  <c r="AK1473" i="16"/>
  <c r="AK1472" i="16"/>
  <c r="AK1469" i="16"/>
  <c r="AK1468" i="16"/>
  <c r="AK1467" i="16"/>
  <c r="AK1466" i="16"/>
  <c r="AK1465" i="16"/>
  <c r="AK1464" i="16"/>
  <c r="AK1463" i="16"/>
  <c r="AK1462" i="16"/>
  <c r="AK1461" i="16"/>
  <c r="AK1460" i="16"/>
  <c r="AK1459" i="16"/>
  <c r="AK1458" i="16"/>
  <c r="AK1457" i="16"/>
  <c r="AK1456" i="16"/>
  <c r="AK1455" i="16"/>
  <c r="AK1454" i="16"/>
  <c r="AK1453" i="16"/>
  <c r="AK1452" i="16"/>
  <c r="AK1451" i="16"/>
  <c r="AK1450" i="16"/>
  <c r="AK1449" i="16"/>
  <c r="AK1448" i="16"/>
  <c r="AK1447" i="16"/>
  <c r="AK1446" i="16"/>
  <c r="AK1445" i="16"/>
  <c r="AK1444" i="16"/>
  <c r="AK1443" i="16"/>
  <c r="AK1442" i="16"/>
  <c r="AK1441" i="16"/>
  <c r="AK1440" i="16"/>
  <c r="AK1439" i="16"/>
  <c r="AK1438" i="16"/>
  <c r="AK1437" i="16"/>
  <c r="AK1436" i="16"/>
  <c r="AK1435" i="16"/>
  <c r="AK1434" i="16"/>
  <c r="AK1433" i="16"/>
  <c r="AK1432" i="16"/>
  <c r="AK1431" i="16"/>
  <c r="AK1430" i="16"/>
  <c r="AK1429" i="16"/>
  <c r="AK1428" i="16"/>
  <c r="AK1427" i="16"/>
  <c r="AK1425" i="16"/>
  <c r="AK1424" i="16"/>
  <c r="AK1423" i="16"/>
  <c r="AK1422" i="16"/>
  <c r="AK1421" i="16"/>
  <c r="AK1420" i="16"/>
  <c r="AK1419" i="16"/>
  <c r="AK1418" i="16"/>
  <c r="AK1417" i="16"/>
  <c r="AK1416" i="16"/>
  <c r="AK1415" i="16"/>
  <c r="AK1414" i="16"/>
  <c r="AK1413" i="16"/>
  <c r="AK1412" i="16"/>
  <c r="AK1411" i="16"/>
  <c r="AK1410" i="16"/>
  <c r="AK1409" i="16"/>
  <c r="AL1409" i="16" s="1"/>
  <c r="AK1408" i="16"/>
  <c r="AL1408" i="16" s="1"/>
  <c r="AK1407" i="16"/>
  <c r="AL1407" i="16" s="1"/>
  <c r="AK1406" i="16"/>
  <c r="AK1405" i="16"/>
  <c r="AL1405" i="16" s="1"/>
  <c r="AK1404" i="16"/>
  <c r="AK1403" i="16"/>
  <c r="AL1403" i="16" s="1"/>
  <c r="AK1402" i="16"/>
  <c r="AK1401" i="16"/>
  <c r="AL1401" i="16" s="1"/>
  <c r="AK1400" i="16"/>
  <c r="AL1400" i="16" s="1"/>
  <c r="AK1399" i="16"/>
  <c r="AL1399" i="16" s="1"/>
  <c r="AK1398" i="16"/>
  <c r="AK1397" i="16"/>
  <c r="AL1397" i="16" s="1"/>
  <c r="AK1396" i="16"/>
  <c r="AK1395" i="16"/>
  <c r="AL1395" i="16" s="1"/>
  <c r="AK1394" i="16"/>
  <c r="AK1393" i="16"/>
  <c r="AL1393" i="16" s="1"/>
  <c r="AK1392" i="16"/>
  <c r="AL1392" i="16" s="1"/>
  <c r="AK1391" i="16"/>
  <c r="AL1391" i="16" s="1"/>
  <c r="AK1390" i="16"/>
  <c r="AK1389" i="16"/>
  <c r="AL1389" i="16" s="1"/>
  <c r="AK1388" i="16"/>
  <c r="AK1387" i="16"/>
  <c r="AL1387" i="16" s="1"/>
  <c r="AK1386" i="16"/>
  <c r="AK1385" i="16"/>
  <c r="AL1385" i="16" s="1"/>
  <c r="AK1379" i="16"/>
  <c r="AK1378" i="16" s="1"/>
  <c r="AK1377" i="16"/>
  <c r="AK1376" i="16" s="1"/>
  <c r="AK1375" i="16"/>
  <c r="AK1374" i="16" s="1"/>
  <c r="AK1373" i="16"/>
  <c r="AK1372" i="16" s="1"/>
  <c r="AK1330" i="16"/>
  <c r="AK1329" i="16"/>
  <c r="AK1328" i="16"/>
  <c r="AK1327" i="16"/>
  <c r="AK1326" i="16"/>
  <c r="AK1323" i="16"/>
  <c r="AK1322" i="16"/>
  <c r="AK1321" i="16"/>
  <c r="AK1320" i="16"/>
  <c r="AK1319" i="16"/>
  <c r="AK1318" i="16"/>
  <c r="AK1317" i="16"/>
  <c r="AK1316" i="16"/>
  <c r="AK1315" i="16"/>
  <c r="AK1306" i="16"/>
  <c r="AK1302" i="16"/>
  <c r="AK1301" i="16"/>
  <c r="AK1298" i="16"/>
  <c r="AK1297" i="16"/>
  <c r="AK1296" i="16"/>
  <c r="AK1295" i="16"/>
  <c r="AK1294" i="16"/>
  <c r="AK1293" i="16"/>
  <c r="AK1292" i="16"/>
  <c r="AK1291" i="16"/>
  <c r="AK1290" i="16"/>
  <c r="AK1289" i="16"/>
  <c r="AK1288" i="16"/>
  <c r="AK1277" i="16"/>
  <c r="AK1276" i="16" s="1"/>
  <c r="AK1275" i="16"/>
  <c r="AK1274" i="16" s="1"/>
  <c r="AK1273" i="16"/>
  <c r="AK1272" i="16" s="1"/>
  <c r="AK1265" i="16"/>
  <c r="AK1264" i="16" s="1"/>
  <c r="AK1263" i="16"/>
  <c r="AK1262" i="16" s="1"/>
  <c r="AK1260" i="16"/>
  <c r="AK1259" i="16"/>
  <c r="AK1258" i="16"/>
  <c r="AK1257" i="16"/>
  <c r="AK1243" i="16"/>
  <c r="AK1242" i="16" s="1"/>
  <c r="AK1241" i="16"/>
  <c r="AK1240" i="16" s="1"/>
  <c r="AK1239" i="16"/>
  <c r="AK1238" i="16" s="1"/>
  <c r="AK1236" i="16"/>
  <c r="AK1235" i="16" s="1"/>
  <c r="AK1234" i="16" s="1"/>
  <c r="AK1208" i="16"/>
  <c r="AK1207" i="16"/>
  <c r="AK1206" i="16"/>
  <c r="AK1205" i="16"/>
  <c r="AK1204" i="16"/>
  <c r="AK1201" i="16"/>
  <c r="AK1200" i="16"/>
  <c r="AK1199" i="16"/>
  <c r="AK1198" i="16"/>
  <c r="AK1197" i="16"/>
  <c r="AK1196" i="16"/>
  <c r="AK1195" i="16"/>
  <c r="AK1194" i="16"/>
  <c r="AK1193" i="16"/>
  <c r="AK1192" i="16"/>
  <c r="AK1191" i="16"/>
  <c r="AK1190" i="16"/>
  <c r="AK1189" i="16"/>
  <c r="AK1186" i="16"/>
  <c r="AK1185" i="16"/>
  <c r="AK1184" i="16"/>
  <c r="AK1183" i="16"/>
  <c r="AK1182" i="16"/>
  <c r="AL1182" i="16" s="1"/>
  <c r="AK1181" i="16"/>
  <c r="AL1181" i="16" s="1"/>
  <c r="AK1180" i="16"/>
  <c r="AK1179" i="16"/>
  <c r="AK1178" i="16"/>
  <c r="AL1178" i="16" s="1"/>
  <c r="AK1177" i="16"/>
  <c r="AL1177" i="16" s="1"/>
  <c r="AK1176" i="16"/>
  <c r="AL1176" i="16" s="1"/>
  <c r="AK1175" i="16"/>
  <c r="AK1174" i="16"/>
  <c r="AK1173" i="16"/>
  <c r="AK1172" i="16"/>
  <c r="AK1171" i="16"/>
  <c r="AK1170" i="16"/>
  <c r="AK1169" i="16"/>
  <c r="AK1168" i="16"/>
  <c r="AK1167" i="16"/>
  <c r="AK1158" i="16"/>
  <c r="AK1157" i="16" s="1"/>
  <c r="AK1156" i="16"/>
  <c r="AK1155" i="16"/>
  <c r="AK1154" i="16"/>
  <c r="AK1151" i="16"/>
  <c r="AK1150" i="16"/>
  <c r="AK1149" i="16"/>
  <c r="AK1148" i="16"/>
  <c r="AK1147" i="16"/>
  <c r="AK1146" i="16"/>
  <c r="AK1145" i="16"/>
  <c r="AK1144" i="16"/>
  <c r="AK1139" i="16"/>
  <c r="AK1138" i="16" s="1"/>
  <c r="AL1138" i="16" s="1"/>
  <c r="AK1137" i="16"/>
  <c r="AK1136" i="16" s="1"/>
  <c r="AK1135" i="16"/>
  <c r="AK1134" i="16" s="1"/>
  <c r="AK1132" i="16"/>
  <c r="AK1130" i="16"/>
  <c r="AK1129" i="16" s="1"/>
  <c r="AK1126" i="16"/>
  <c r="AK1125" i="16" s="1"/>
  <c r="AK1124" i="16"/>
  <c r="AK1123" i="16" s="1"/>
  <c r="AK1121" i="16"/>
  <c r="AK1120" i="16" s="1"/>
  <c r="AK1119" i="16" s="1"/>
  <c r="AK1118" i="16"/>
  <c r="AK1117" i="16" s="1"/>
  <c r="AK1116" i="16" s="1"/>
  <c r="AK1115" i="16"/>
  <c r="AK1112" i="16"/>
  <c r="AK1111" i="16" s="1"/>
  <c r="AK1108" i="16"/>
  <c r="AK1107" i="16" s="1"/>
  <c r="AK1106" i="16"/>
  <c r="AK1105" i="16" s="1"/>
  <c r="AK1104" i="16"/>
  <c r="AK1103" i="16" s="1"/>
  <c r="AK1102" i="16"/>
  <c r="AK1098" i="16"/>
  <c r="AK1096" i="16" s="1"/>
  <c r="AL1096" i="16" s="1"/>
  <c r="AK1091" i="16"/>
  <c r="AK1090" i="16" s="1"/>
  <c r="AK1089" i="16"/>
  <c r="AK1088" i="16" s="1"/>
  <c r="AK1085" i="16"/>
  <c r="AK1084" i="16" s="1"/>
  <c r="AK1083" i="16" s="1"/>
  <c r="AK1082" i="16"/>
  <c r="AK1081" i="16" s="1"/>
  <c r="AK1080" i="16"/>
  <c r="AK1079" i="16" s="1"/>
  <c r="AK1062" i="16"/>
  <c r="AK1061" i="16"/>
  <c r="AK1059" i="16"/>
  <c r="AK1051" i="16"/>
  <c r="AK1050" i="16" s="1"/>
  <c r="AK1046" i="16"/>
  <c r="AK1045" i="16"/>
  <c r="AK1044" i="16"/>
  <c r="AK1043" i="16"/>
  <c r="AK1042" i="16"/>
  <c r="AK1041" i="16"/>
  <c r="AK1040" i="16"/>
  <c r="AK1039" i="16"/>
  <c r="AK1038" i="16"/>
  <c r="AK1037" i="16"/>
  <c r="AK1036" i="16"/>
  <c r="AL1036" i="16" s="1"/>
  <c r="AK1035" i="16"/>
  <c r="AL1035" i="16" s="1"/>
  <c r="AK1034" i="16"/>
  <c r="AL1034" i="16" s="1"/>
  <c r="AK1033" i="16"/>
  <c r="AK1032" i="16"/>
  <c r="AK1029" i="16"/>
  <c r="AK1028" i="16"/>
  <c r="AK1027" i="16"/>
  <c r="AK1026" i="16"/>
  <c r="AK1025" i="16"/>
  <c r="AK1024" i="16"/>
  <c r="AK1023" i="16"/>
  <c r="AK1022" i="16"/>
  <c r="AK1021" i="16"/>
  <c r="AL1021" i="16" s="1"/>
  <c r="AK1020" i="16"/>
  <c r="AK1019" i="16"/>
  <c r="AK1018" i="16"/>
  <c r="AK1017" i="16"/>
  <c r="AK1016" i="16"/>
  <c r="AK1015" i="16"/>
  <c r="AK1014" i="16"/>
  <c r="AK1013" i="16"/>
  <c r="AK1012" i="16"/>
  <c r="AK1011" i="16"/>
  <c r="AK1010" i="16"/>
  <c r="AK1006" i="16"/>
  <c r="AK1005" i="16"/>
  <c r="AK1004" i="16"/>
  <c r="AK1003" i="16"/>
  <c r="AK1001" i="16"/>
  <c r="AK1000" i="16"/>
  <c r="AK998" i="16"/>
  <c r="AK995" i="16"/>
  <c r="AL995" i="16" s="1"/>
  <c r="AK994" i="16"/>
  <c r="AL994" i="16" s="1"/>
  <c r="AK993" i="16"/>
  <c r="AL993" i="16" s="1"/>
  <c r="AK992" i="16"/>
  <c r="AL992" i="16" s="1"/>
  <c r="AK991" i="16"/>
  <c r="AL991" i="16" s="1"/>
  <c r="AK990" i="16"/>
  <c r="AL990" i="16" s="1"/>
  <c r="AK989" i="16"/>
  <c r="AL989" i="16" s="1"/>
  <c r="AK988" i="16"/>
  <c r="AL988" i="16" s="1"/>
  <c r="AK987" i="16"/>
  <c r="AL987" i="16" s="1"/>
  <c r="AK984" i="16"/>
  <c r="AK983" i="16"/>
  <c r="AK982" i="16"/>
  <c r="AK981" i="16"/>
  <c r="AK980" i="16"/>
  <c r="AK979" i="16"/>
  <c r="AK978" i="16"/>
  <c r="AK977" i="16"/>
  <c r="AK976" i="16"/>
  <c r="AK975" i="16"/>
  <c r="AK974" i="16"/>
  <c r="AL974" i="16" s="1"/>
  <c r="AK973" i="16"/>
  <c r="AL973" i="16" s="1"/>
  <c r="AK972" i="16"/>
  <c r="AL972" i="16" s="1"/>
  <c r="AK971" i="16"/>
  <c r="AL971" i="16" s="1"/>
  <c r="AK970" i="16"/>
  <c r="AL970" i="16" s="1"/>
  <c r="AK969" i="16"/>
  <c r="AK968" i="16"/>
  <c r="AK967" i="16"/>
  <c r="AK966" i="16"/>
  <c r="AL966" i="16" s="1"/>
  <c r="AK965" i="16"/>
  <c r="AL965" i="16" s="1"/>
  <c r="AK964" i="16"/>
  <c r="AL964" i="16" s="1"/>
  <c r="AK963" i="16"/>
  <c r="AL963" i="16" s="1"/>
  <c r="AK962" i="16"/>
  <c r="AL962" i="16" s="1"/>
  <c r="AK959" i="16"/>
  <c r="AK958" i="16"/>
  <c r="AK956" i="16"/>
  <c r="AL956" i="16" s="1"/>
  <c r="AK955" i="16"/>
  <c r="AL955" i="16" s="1"/>
  <c r="AK954" i="16"/>
  <c r="AL954" i="16" s="1"/>
  <c r="AK952" i="16"/>
  <c r="AK951" i="16"/>
  <c r="AK950" i="16"/>
  <c r="AK949" i="16"/>
  <c r="AK948" i="16"/>
  <c r="AK947" i="16"/>
  <c r="AK946" i="16"/>
  <c r="AK945" i="16"/>
  <c r="AK944" i="16"/>
  <c r="AK943" i="16"/>
  <c r="AK942" i="16"/>
  <c r="AK941" i="16"/>
  <c r="AK940" i="16"/>
  <c r="AK939" i="16"/>
  <c r="AK938" i="16"/>
  <c r="AK937" i="16"/>
  <c r="AK936" i="16"/>
  <c r="AK931" i="16"/>
  <c r="AK930" i="16" s="1"/>
  <c r="AK927" i="16"/>
  <c r="AK926" i="16" s="1"/>
  <c r="AK924" i="16"/>
  <c r="AK923" i="16" s="1"/>
  <c r="AK922" i="16"/>
  <c r="AK919" i="16"/>
  <c r="AK918" i="16" s="1"/>
  <c r="AK917" i="16" s="1"/>
  <c r="AK915" i="16"/>
  <c r="AK914" i="16"/>
  <c r="AK913" i="16"/>
  <c r="AK911" i="16"/>
  <c r="AK910" i="16" s="1"/>
  <c r="AK905" i="16"/>
  <c r="AK903" i="16"/>
  <c r="AK902" i="16" s="1"/>
  <c r="AK899" i="16"/>
  <c r="AK898" i="16" s="1"/>
  <c r="AK897" i="16"/>
  <c r="AK893" i="16"/>
  <c r="AK892" i="16" s="1"/>
  <c r="AK889" i="16"/>
  <c r="AK888" i="16" s="1"/>
  <c r="AK886" i="16"/>
  <c r="AK885" i="16" s="1"/>
  <c r="AK884" i="16" s="1"/>
  <c r="AK883" i="16"/>
  <c r="AK881" i="16"/>
  <c r="AK880" i="16" s="1"/>
  <c r="AL880" i="16" s="1"/>
  <c r="AK879" i="16"/>
  <c r="AK872" i="16"/>
  <c r="AK871" i="16" s="1"/>
  <c r="AL871" i="16" s="1"/>
  <c r="AK868" i="16"/>
  <c r="AK867" i="16" s="1"/>
  <c r="AL867" i="16" s="1"/>
  <c r="AK853" i="16"/>
  <c r="AK852" i="16" s="1"/>
  <c r="AL852" i="16" s="1"/>
  <c r="AK845" i="16"/>
  <c r="AK842" i="16"/>
  <c r="AK841" i="16" s="1"/>
  <c r="AK837" i="16"/>
  <c r="AK836" i="16"/>
  <c r="AK835" i="16"/>
  <c r="AK834" i="16"/>
  <c r="AK833" i="16"/>
  <c r="AK832" i="16"/>
  <c r="AK829" i="16"/>
  <c r="AK828" i="16"/>
  <c r="AK827" i="16"/>
  <c r="AK826" i="16"/>
  <c r="AK825" i="16"/>
  <c r="AK824" i="16"/>
  <c r="AK823" i="16"/>
  <c r="AK822" i="16"/>
  <c r="AK821" i="16"/>
  <c r="AK820" i="16"/>
  <c r="AK819" i="16"/>
  <c r="AK818" i="16"/>
  <c r="AK810" i="16"/>
  <c r="AK809" i="16"/>
  <c r="AK808" i="16"/>
  <c r="AK807" i="16"/>
  <c r="AK806" i="16"/>
  <c r="AK805" i="16"/>
  <c r="AK804" i="16"/>
  <c r="AK803" i="16"/>
  <c r="AK802" i="16"/>
  <c r="AK801" i="16"/>
  <c r="AK800" i="16"/>
  <c r="AK799" i="16"/>
  <c r="AK798" i="16"/>
  <c r="AK797" i="16"/>
  <c r="AK796" i="16"/>
  <c r="AK794" i="16"/>
  <c r="AK793" i="16"/>
  <c r="AK792" i="16"/>
  <c r="AK791" i="16"/>
  <c r="AK790" i="16"/>
  <c r="AK789" i="16"/>
  <c r="AK788" i="16"/>
  <c r="AK787" i="16"/>
  <c r="AK786" i="16"/>
  <c r="AK785" i="16"/>
  <c r="AK784" i="16"/>
  <c r="AK783" i="16"/>
  <c r="AK782" i="16"/>
  <c r="AK781" i="16"/>
  <c r="AK780" i="16"/>
  <c r="AK779" i="16"/>
  <c r="AK778" i="16"/>
  <c r="AK777" i="16"/>
  <c r="AK776" i="16"/>
  <c r="AK775" i="16"/>
  <c r="AK774" i="16"/>
  <c r="AK773" i="16"/>
  <c r="AK772" i="16"/>
  <c r="AK766" i="16"/>
  <c r="AK765" i="16"/>
  <c r="AK764" i="16"/>
  <c r="AK763" i="16"/>
  <c r="AK762" i="16"/>
  <c r="AK760" i="16"/>
  <c r="AK759" i="16"/>
  <c r="AK758" i="16"/>
  <c r="AK757" i="16"/>
  <c r="AK756" i="16"/>
  <c r="AK755" i="16"/>
  <c r="AK754" i="16"/>
  <c r="AK753" i="16"/>
  <c r="AK752" i="16"/>
  <c r="AK751" i="16"/>
  <c r="AK750" i="16"/>
  <c r="AK749" i="16"/>
  <c r="AK748" i="16"/>
  <c r="AK747" i="16"/>
  <c r="AK746" i="16"/>
  <c r="AK745" i="16"/>
  <c r="AK744" i="16"/>
  <c r="AK743" i="16"/>
  <c r="AK742" i="16"/>
  <c r="AK741" i="16"/>
  <c r="AK740" i="16"/>
  <c r="AK739" i="16"/>
  <c r="AK738" i="16"/>
  <c r="AK737" i="16"/>
  <c r="AK736" i="16"/>
  <c r="AK735" i="16"/>
  <c r="AK734" i="16"/>
  <c r="AK733" i="16"/>
  <c r="AK732" i="16"/>
  <c r="AK731" i="16"/>
  <c r="AK730" i="16"/>
  <c r="AK723" i="16"/>
  <c r="AL723" i="16" s="1"/>
  <c r="AK722" i="16"/>
  <c r="AL722" i="16" s="1"/>
  <c r="AK715" i="16"/>
  <c r="AK714" i="16"/>
  <c r="AK713" i="16"/>
  <c r="AK712" i="16"/>
  <c r="AK711" i="16"/>
  <c r="AL711" i="16" s="1"/>
  <c r="AK710" i="16"/>
  <c r="AK707" i="16"/>
  <c r="AK706" i="16"/>
  <c r="AK704" i="16"/>
  <c r="AK702" i="16"/>
  <c r="AK700" i="16"/>
  <c r="AK698" i="16"/>
  <c r="AK697" i="16"/>
  <c r="AL697" i="16" s="1"/>
  <c r="AK696" i="16"/>
  <c r="AL696" i="16" s="1"/>
  <c r="AK695" i="16"/>
  <c r="AL695" i="16" s="1"/>
  <c r="AK694" i="16"/>
  <c r="AL694" i="16" s="1"/>
  <c r="AK693" i="16"/>
  <c r="AL693" i="16" s="1"/>
  <c r="AK692" i="16"/>
  <c r="AK691" i="16"/>
  <c r="AK690" i="16"/>
  <c r="AK688" i="16"/>
  <c r="AK686" i="16"/>
  <c r="AK685" i="16"/>
  <c r="AK684" i="16"/>
  <c r="AK681" i="16"/>
  <c r="AL681" i="16" s="1"/>
  <c r="AK680" i="16"/>
  <c r="AL680" i="16" s="1"/>
  <c r="AK679" i="16"/>
  <c r="AK678" i="16"/>
  <c r="AK677" i="16"/>
  <c r="AL677" i="16" s="1"/>
  <c r="AK676" i="16"/>
  <c r="AL676" i="16" s="1"/>
  <c r="AK675" i="16"/>
  <c r="AK674" i="16"/>
  <c r="AK673" i="16"/>
  <c r="AL673" i="16" s="1"/>
  <c r="AK672" i="16"/>
  <c r="AL672" i="16" s="1"/>
  <c r="AK671" i="16"/>
  <c r="AK670" i="16"/>
  <c r="AK669" i="16"/>
  <c r="AL669" i="16" s="1"/>
  <c r="AK668" i="16"/>
  <c r="AL668" i="16" s="1"/>
  <c r="AK667" i="16"/>
  <c r="AK666" i="16"/>
  <c r="AK665" i="16"/>
  <c r="AK664" i="16"/>
  <c r="AK663" i="16"/>
  <c r="AK659" i="16"/>
  <c r="AK658" i="16"/>
  <c r="AK657" i="16"/>
  <c r="AK656" i="16"/>
  <c r="AK655" i="16"/>
  <c r="AK654" i="16"/>
  <c r="AK653" i="16"/>
  <c r="AK652" i="16"/>
  <c r="AK651" i="16"/>
  <c r="AK645" i="16"/>
  <c r="AK644" i="16" s="1"/>
  <c r="AK641" i="16"/>
  <c r="AK640" i="16" s="1"/>
  <c r="AK639" i="16"/>
  <c r="AK638" i="16" s="1"/>
  <c r="AK637" i="16"/>
  <c r="AK636" i="16" s="1"/>
  <c r="AK635" i="16"/>
  <c r="AK634" i="16" s="1"/>
  <c r="AK632" i="16"/>
  <c r="AK631" i="16" s="1"/>
  <c r="AL631" i="16" s="1"/>
  <c r="AK630" i="16"/>
  <c r="AK629" i="16"/>
  <c r="AK628" i="16"/>
  <c r="AK627" i="16"/>
  <c r="AK626" i="16"/>
  <c r="AK622" i="16"/>
  <c r="AK621" i="16"/>
  <c r="AK620" i="16"/>
  <c r="AK619" i="16"/>
  <c r="AL619" i="16" s="1"/>
  <c r="AK618" i="16"/>
  <c r="AK617" i="16"/>
  <c r="AK616" i="16"/>
  <c r="AK615" i="16"/>
  <c r="AK612" i="16"/>
  <c r="AK611" i="16"/>
  <c r="AK610" i="16"/>
  <c r="AK609" i="16"/>
  <c r="AK608" i="16"/>
  <c r="AK607" i="16"/>
  <c r="AL607" i="16" s="1"/>
  <c r="AK606" i="16"/>
  <c r="AK605" i="16"/>
  <c r="AK604" i="16"/>
  <c r="AK603" i="16"/>
  <c r="AK602" i="16"/>
  <c r="AK601" i="16"/>
  <c r="AK600" i="16"/>
  <c r="AK599" i="16"/>
  <c r="AK598" i="16"/>
  <c r="AK596" i="16"/>
  <c r="AL596" i="16" s="1"/>
  <c r="AK593" i="16"/>
  <c r="AK592" i="16"/>
  <c r="AK591" i="16"/>
  <c r="AK590" i="16"/>
  <c r="AL590" i="16" s="1"/>
  <c r="AK589" i="16"/>
  <c r="AK588" i="16"/>
  <c r="AL588" i="16" s="1"/>
  <c r="AK587" i="16"/>
  <c r="AL587" i="16" s="1"/>
  <c r="AK586" i="16"/>
  <c r="AL586" i="16" s="1"/>
  <c r="AK585" i="16"/>
  <c r="AL585" i="16" s="1"/>
  <c r="AK584" i="16"/>
  <c r="AK583" i="16"/>
  <c r="AK582" i="16"/>
  <c r="AL582" i="16" s="1"/>
  <c r="AK579" i="16"/>
  <c r="AK578" i="16" s="1"/>
  <c r="AK577" i="16"/>
  <c r="AK576" i="16" s="1"/>
  <c r="AK575" i="16"/>
  <c r="AK569" i="16"/>
  <c r="AK568" i="16"/>
  <c r="AK567" i="16"/>
  <c r="AK566" i="16"/>
  <c r="AK565" i="16"/>
  <c r="AK564" i="16"/>
  <c r="AK563" i="16"/>
  <c r="AK562" i="16"/>
  <c r="AL561" i="16"/>
  <c r="AK560" i="16"/>
  <c r="AK559" i="16" s="1"/>
  <c r="AK558" i="16"/>
  <c r="AK557" i="16" s="1"/>
  <c r="AK556" i="16"/>
  <c r="AK555" i="16" s="1"/>
  <c r="AK554" i="16"/>
  <c r="AK553" i="16"/>
  <c r="AK552" i="16"/>
  <c r="AK551" i="16"/>
  <c r="AK550" i="16"/>
  <c r="AK549" i="16"/>
  <c r="AK548" i="16"/>
  <c r="AK547" i="16"/>
  <c r="AK543" i="16"/>
  <c r="AK542" i="16"/>
  <c r="AK541" i="16"/>
  <c r="AK540" i="16"/>
  <c r="AK537" i="16"/>
  <c r="AK536" i="16"/>
  <c r="AK535" i="16"/>
  <c r="AK534" i="16"/>
  <c r="AK533" i="16"/>
  <c r="AK530" i="16"/>
  <c r="AL530" i="16" s="1"/>
  <c r="AK529" i="16"/>
  <c r="AL529" i="16" s="1"/>
  <c r="AK528" i="16"/>
  <c r="AL528" i="16" s="1"/>
  <c r="AK527" i="16"/>
  <c r="AK526" i="16"/>
  <c r="AK525" i="16"/>
  <c r="AL525" i="16" s="1"/>
  <c r="AK524" i="16"/>
  <c r="AK522" i="16"/>
  <c r="AK521" i="16"/>
  <c r="AK520" i="16"/>
  <c r="AK519" i="16"/>
  <c r="AK518" i="16"/>
  <c r="AK517" i="16"/>
  <c r="AK516" i="16"/>
  <c r="AK515" i="16"/>
  <c r="AK514" i="16"/>
  <c r="AK513" i="16"/>
  <c r="AK512" i="16"/>
  <c r="AK511" i="16"/>
  <c r="AK510" i="16"/>
  <c r="AK508" i="16"/>
  <c r="AL508" i="16" s="1"/>
  <c r="AK507" i="16"/>
  <c r="AK506" i="16"/>
  <c r="AK505" i="16"/>
  <c r="AL505" i="16" s="1"/>
  <c r="AK504" i="16"/>
  <c r="AK503" i="16"/>
  <c r="AL503" i="16" s="1"/>
  <c r="AK502" i="16"/>
  <c r="AL502" i="16" s="1"/>
  <c r="AK501" i="16"/>
  <c r="AL501" i="16" s="1"/>
  <c r="AK500" i="16"/>
  <c r="AL500" i="16" s="1"/>
  <c r="AK499" i="16"/>
  <c r="AK498" i="16"/>
  <c r="AK497" i="16"/>
  <c r="AL497" i="16" s="1"/>
  <c r="AK496" i="16"/>
  <c r="AK495" i="16"/>
  <c r="AL495" i="16" s="1"/>
  <c r="AK490" i="16"/>
  <c r="AK489" i="16" s="1"/>
  <c r="AK486" i="16"/>
  <c r="AK485" i="16"/>
  <c r="AK484" i="16"/>
  <c r="AK483" i="16"/>
  <c r="AK482" i="16"/>
  <c r="AK481" i="16"/>
  <c r="AK480" i="16"/>
  <c r="AK479" i="16"/>
  <c r="AK478" i="16"/>
  <c r="AK477" i="16"/>
  <c r="AK476" i="16"/>
  <c r="AK475" i="16"/>
  <c r="AK474" i="16"/>
  <c r="AK473" i="16"/>
  <c r="AK472" i="16"/>
  <c r="AK471" i="16"/>
  <c r="AK470" i="16"/>
  <c r="AK469" i="16"/>
  <c r="AK468" i="16"/>
  <c r="AK467" i="16"/>
  <c r="AK466" i="16"/>
  <c r="AK465" i="16"/>
  <c r="AK464" i="16"/>
  <c r="AK463" i="16"/>
  <c r="AK462" i="16"/>
  <c r="AK461" i="16"/>
  <c r="AK460" i="16"/>
  <c r="AK459" i="16"/>
  <c r="AK458" i="16"/>
  <c r="AK457" i="16"/>
  <c r="AK456" i="16"/>
  <c r="AK455" i="16"/>
  <c r="AK454" i="16"/>
  <c r="AK453" i="16"/>
  <c r="AK452" i="16"/>
  <c r="AK451" i="16"/>
  <c r="AK450" i="16"/>
  <c r="AK449" i="16"/>
  <c r="AK448" i="16"/>
  <c r="AK446" i="16"/>
  <c r="AK445" i="16"/>
  <c r="AK444" i="16"/>
  <c r="AK443" i="16"/>
  <c r="AK436" i="16"/>
  <c r="AK435" i="16" s="1"/>
  <c r="AK417" i="16"/>
  <c r="AK416" i="16" s="1"/>
  <c r="AK415" i="16"/>
  <c r="AK414" i="16" s="1"/>
  <c r="AK412" i="16"/>
  <c r="AK411" i="16" s="1"/>
  <c r="AL411" i="16" s="1"/>
  <c r="AK410" i="16"/>
  <c r="AK409" i="16" s="1"/>
  <c r="AK408" i="16"/>
  <c r="AL408" i="16" s="1"/>
  <c r="AK406" i="16"/>
  <c r="AK405" i="16" s="1"/>
  <c r="AK402" i="16"/>
  <c r="AK401" i="16"/>
  <c r="AK398" i="16"/>
  <c r="AK397" i="16" s="1"/>
  <c r="AK396" i="16"/>
  <c r="AK395" i="16" s="1"/>
  <c r="AL395" i="16" s="1"/>
  <c r="AK394" i="16"/>
  <c r="AK393" i="16" s="1"/>
  <c r="AK392" i="16"/>
  <c r="AK391" i="16" s="1"/>
  <c r="AK389" i="16"/>
  <c r="AK388" i="16" s="1"/>
  <c r="AK387" i="16" s="1"/>
  <c r="AK380" i="16"/>
  <c r="AK379" i="16" s="1"/>
  <c r="AK375" i="16"/>
  <c r="AK374" i="16" s="1"/>
  <c r="AK368" i="16"/>
  <c r="AK367" i="16" s="1"/>
  <c r="AK366" i="16"/>
  <c r="AK365" i="16"/>
  <c r="AK357" i="16"/>
  <c r="AK356" i="16" s="1"/>
  <c r="AK355" i="16" s="1"/>
  <c r="AK354" i="16"/>
  <c r="AK353" i="16"/>
  <c r="AK352" i="16"/>
  <c r="AK349" i="16"/>
  <c r="AK348" i="16"/>
  <c r="AK347" i="16"/>
  <c r="AK346" i="16"/>
  <c r="AK345" i="16"/>
  <c r="AK344" i="16"/>
  <c r="AK343" i="16"/>
  <c r="AK342" i="16"/>
  <c r="AL342" i="16" s="1"/>
  <c r="AK341" i="16"/>
  <c r="AK340" i="16"/>
  <c r="AK339" i="16"/>
  <c r="AK338" i="16"/>
  <c r="AK337" i="16"/>
  <c r="AK336" i="16"/>
  <c r="AK335" i="16"/>
  <c r="AK334" i="16"/>
  <c r="AK333" i="16"/>
  <c r="AK332" i="16"/>
  <c r="AK331" i="16"/>
  <c r="AK327" i="16"/>
  <c r="AK326" i="16"/>
  <c r="AK325" i="16"/>
  <c r="AK324" i="16"/>
  <c r="AK323" i="16"/>
  <c r="AK322" i="16"/>
  <c r="AK321" i="16"/>
  <c r="AK320" i="16"/>
  <c r="AK319" i="16"/>
  <c r="AK318" i="16"/>
  <c r="AK317" i="16"/>
  <c r="AK316" i="16"/>
  <c r="AK315" i="16"/>
  <c r="AK314" i="16"/>
  <c r="AK313" i="16"/>
  <c r="AK312" i="16"/>
  <c r="AK311" i="16"/>
  <c r="AK310" i="16"/>
  <c r="AK309" i="16"/>
  <c r="AK300" i="16"/>
  <c r="AK299" i="16" s="1"/>
  <c r="AK285" i="16"/>
  <c r="AK284" i="16"/>
  <c r="AK283" i="16"/>
  <c r="AK282" i="16"/>
  <c r="AK281" i="16"/>
  <c r="AK280" i="16"/>
  <c r="AK279" i="16"/>
  <c r="AK278" i="16"/>
  <c r="AK277" i="16"/>
  <c r="AK276" i="16"/>
  <c r="AK275" i="16"/>
  <c r="AK274" i="16"/>
  <c r="AK273" i="16"/>
  <c r="AK272" i="16"/>
  <c r="AK270" i="16"/>
  <c r="AK269" i="16"/>
  <c r="AL269" i="16" s="1"/>
  <c r="AK268" i="16"/>
  <c r="AK267" i="16"/>
  <c r="AL267" i="16" s="1"/>
  <c r="AK266" i="16"/>
  <c r="AL266" i="16" s="1"/>
  <c r="AK265" i="16"/>
  <c r="AL265" i="16" s="1"/>
  <c r="AK264" i="16"/>
  <c r="AL264" i="16" s="1"/>
  <c r="AK263" i="16"/>
  <c r="AK262" i="16"/>
  <c r="AK261" i="16"/>
  <c r="AL261" i="16" s="1"/>
  <c r="AK260" i="16"/>
  <c r="AK259" i="16"/>
  <c r="AL259" i="16" s="1"/>
  <c r="AK258" i="16"/>
  <c r="AL258" i="16" s="1"/>
  <c r="AK257" i="16"/>
  <c r="AL257" i="16" s="1"/>
  <c r="AK256" i="16"/>
  <c r="AL256" i="16" s="1"/>
  <c r="AK255" i="16"/>
  <c r="AK254" i="16"/>
  <c r="AK253" i="16"/>
  <c r="AL253" i="16" s="1"/>
  <c r="AK251" i="16"/>
  <c r="AK250" i="16"/>
  <c r="AK249" i="16"/>
  <c r="AK248" i="16"/>
  <c r="AK247" i="16"/>
  <c r="AK246" i="16"/>
  <c r="AK245" i="16"/>
  <c r="AK244" i="16"/>
  <c r="AK243" i="16"/>
  <c r="AK242" i="16"/>
  <c r="AK241" i="16"/>
  <c r="AK240" i="16"/>
  <c r="AK239" i="16"/>
  <c r="AK238" i="16"/>
  <c r="AK237" i="16"/>
  <c r="AK236" i="16"/>
  <c r="AK235" i="16"/>
  <c r="AK234" i="16"/>
  <c r="AK233" i="16"/>
  <c r="AK232" i="16"/>
  <c r="AK231" i="16"/>
  <c r="AK230" i="16"/>
  <c r="AK229" i="16"/>
  <c r="AK227" i="16"/>
  <c r="AK226" i="16"/>
  <c r="AK225" i="16"/>
  <c r="AL225" i="16" s="1"/>
  <c r="AK224" i="16"/>
  <c r="AK223" i="16"/>
  <c r="AL223" i="16" s="1"/>
  <c r="AK222" i="16"/>
  <c r="AL222" i="16" s="1"/>
  <c r="AK221" i="16"/>
  <c r="AL221" i="16" s="1"/>
  <c r="AK220" i="16"/>
  <c r="AL220" i="16" s="1"/>
  <c r="AK219" i="16"/>
  <c r="AK218" i="16"/>
  <c r="AK217" i="16"/>
  <c r="AL217" i="16" s="1"/>
  <c r="AK216" i="16"/>
  <c r="AK215" i="16"/>
  <c r="AL215" i="16" s="1"/>
  <c r="AK214" i="16"/>
  <c r="AL214" i="16" s="1"/>
  <c r="AK213" i="16"/>
  <c r="AL213" i="16" s="1"/>
  <c r="AK212" i="16"/>
  <c r="AL212" i="16" s="1"/>
  <c r="AK211" i="16"/>
  <c r="AK210" i="16"/>
  <c r="AK209" i="16"/>
  <c r="AL209" i="16" s="1"/>
  <c r="AK208" i="16"/>
  <c r="AK207" i="16"/>
  <c r="AL207" i="16" s="1"/>
  <c r="AK206" i="16"/>
  <c r="AL206" i="16" s="1"/>
  <c r="AK205" i="16"/>
  <c r="AL205" i="16" s="1"/>
  <c r="AK198" i="16"/>
  <c r="AK197" i="16"/>
  <c r="AK193" i="16"/>
  <c r="AK190" i="16"/>
  <c r="AK189" i="16"/>
  <c r="AK188" i="16" s="1"/>
  <c r="AK187" i="16"/>
  <c r="AK183" i="16"/>
  <c r="AK181" i="16"/>
  <c r="AK179" i="16"/>
  <c r="AK176" i="16"/>
  <c r="AK171" i="16"/>
  <c r="AK168" i="16"/>
  <c r="AK167" i="16"/>
  <c r="AK166" i="16"/>
  <c r="AK163" i="16"/>
  <c r="AK158" i="16"/>
  <c r="AK157" i="16"/>
  <c r="AK156" i="16"/>
  <c r="AK155" i="16"/>
  <c r="AK154" i="16"/>
  <c r="AK152" i="16"/>
  <c r="AK148" i="16"/>
  <c r="AK143" i="16"/>
  <c r="AK142" i="16"/>
  <c r="AL142" i="16" s="1"/>
  <c r="AL141" i="16" s="1"/>
  <c r="AL140" i="16" s="1"/>
  <c r="AK138" i="16"/>
  <c r="AK137" i="16"/>
  <c r="AK136" i="16"/>
  <c r="AL135" i="16"/>
  <c r="AK134" i="16"/>
  <c r="AK131" i="16"/>
  <c r="AK130" i="16"/>
  <c r="AK129" i="16"/>
  <c r="AK128" i="16"/>
  <c r="AK127" i="16"/>
  <c r="AK122" i="16"/>
  <c r="AK121" i="16"/>
  <c r="AK120" i="16"/>
  <c r="AK119" i="16"/>
  <c r="AK118" i="16"/>
  <c r="AK117" i="16"/>
  <c r="AK116" i="16"/>
  <c r="AK115" i="16"/>
  <c r="AK114" i="16"/>
  <c r="AK112" i="16"/>
  <c r="AK111" i="16" s="1"/>
  <c r="AK110" i="16"/>
  <c r="AK109" i="16"/>
  <c r="AK108" i="16"/>
  <c r="AK107" i="16"/>
  <c r="AK106" i="16"/>
  <c r="AK105" i="16"/>
  <c r="AK104" i="16"/>
  <c r="AK103" i="16"/>
  <c r="AK102" i="16"/>
  <c r="AK101" i="16"/>
  <c r="AK100" i="16"/>
  <c r="AK98" i="16"/>
  <c r="AK97" i="16"/>
  <c r="AK96" i="16"/>
  <c r="AK92" i="16"/>
  <c r="AK88" i="16"/>
  <c r="AK85" i="16"/>
  <c r="AL85" i="16" s="1"/>
  <c r="AK83" i="16"/>
  <c r="AK81" i="16"/>
  <c r="AL81" i="16" s="1"/>
  <c r="AK78" i="16"/>
  <c r="AL78" i="16" s="1"/>
  <c r="AK75" i="16"/>
  <c r="AL75" i="16" s="1"/>
  <c r="AK70" i="16"/>
  <c r="AK69" i="16" s="1"/>
  <c r="AL70" i="16"/>
  <c r="AL69" i="16" s="1"/>
  <c r="AK68" i="16"/>
  <c r="AK67" i="16"/>
  <c r="AK66" i="16"/>
  <c r="AK65" i="16"/>
  <c r="AK62" i="16"/>
  <c r="AK61" i="16" s="1"/>
  <c r="AL61" i="16"/>
  <c r="AL59" i="16"/>
  <c r="AL58" i="16" s="1"/>
  <c r="AL57" i="16" s="1"/>
  <c r="AK59" i="16"/>
  <c r="AK58" i="16" s="1"/>
  <c r="AK57" i="16" s="1"/>
  <c r="AD4848" i="16"/>
  <c r="AA4847" i="16"/>
  <c r="AC4847" i="16"/>
  <c r="AB4847" i="16"/>
  <c r="Z4847" i="16"/>
  <c r="Y4847" i="16"/>
  <c r="AB4846" i="16"/>
  <c r="AA4846" i="16"/>
  <c r="AA4845" i="16" s="1"/>
  <c r="AC4845" i="16"/>
  <c r="Z4845" i="16"/>
  <c r="Y4845" i="16"/>
  <c r="AD4843" i="16"/>
  <c r="AD4842" i="16" s="1"/>
  <c r="AD4841" i="16" s="1"/>
  <c r="AA4842" i="16"/>
  <c r="AC4842" i="16"/>
  <c r="AC4841" i="16" s="1"/>
  <c r="AB4842" i="16"/>
  <c r="AB4841" i="16" s="1"/>
  <c r="Z4842" i="16"/>
  <c r="Z4841" i="16" s="1"/>
  <c r="Y4842" i="16"/>
  <c r="Y4841" i="16" s="1"/>
  <c r="AD4840" i="16"/>
  <c r="AD4839" i="16"/>
  <c r="AA4838" i="16"/>
  <c r="AC4838" i="16"/>
  <c r="AB4838" i="16"/>
  <c r="Z4838" i="16"/>
  <c r="Y4838" i="16"/>
  <c r="AD4837" i="16"/>
  <c r="AE4837" i="16" s="1"/>
  <c r="AD4836" i="16"/>
  <c r="AD4835" i="16"/>
  <c r="AE4835" i="16" s="1"/>
  <c r="AD4834" i="16"/>
  <c r="AD4833" i="16"/>
  <c r="AD4832" i="16"/>
  <c r="AE4832" i="16" s="1"/>
  <c r="AD4831" i="16"/>
  <c r="AE4831" i="16" s="1"/>
  <c r="AD4830" i="16"/>
  <c r="AC4829" i="16"/>
  <c r="AB4829" i="16"/>
  <c r="Z4829" i="16"/>
  <c r="Y4829" i="16"/>
  <c r="AB4828" i="16"/>
  <c r="AD4828" i="16" s="1"/>
  <c r="AA4828" i="16"/>
  <c r="AB4827" i="16"/>
  <c r="AD4827" i="16" s="1"/>
  <c r="AA4827" i="16"/>
  <c r="AB4826" i="16"/>
  <c r="AD4826" i="16" s="1"/>
  <c r="AA4826" i="16"/>
  <c r="AB4825" i="16"/>
  <c r="AD4825" i="16" s="1"/>
  <c r="AA4825" i="16"/>
  <c r="AB4824" i="16"/>
  <c r="AD4824" i="16" s="1"/>
  <c r="AA4824" i="16"/>
  <c r="AB4823" i="16"/>
  <c r="AD4823" i="16" s="1"/>
  <c r="AA4823" i="16"/>
  <c r="AB4822" i="16"/>
  <c r="AA4822" i="16"/>
  <c r="AD4821" i="16"/>
  <c r="AB4820" i="16"/>
  <c r="AD4820" i="16" s="1"/>
  <c r="AA4820" i="16"/>
  <c r="AB4819" i="16"/>
  <c r="AD4819" i="16" s="1"/>
  <c r="AA4819" i="16"/>
  <c r="AC4818" i="16"/>
  <c r="Z4818" i="16"/>
  <c r="Y4818" i="16"/>
  <c r="AD4815" i="16"/>
  <c r="AE4815" i="16" s="1"/>
  <c r="AC4814" i="16"/>
  <c r="AB4814" i="16"/>
  <c r="AA4814" i="16"/>
  <c r="Z4814" i="16"/>
  <c r="Y4814" i="16"/>
  <c r="AB4813" i="16"/>
  <c r="AD4813" i="16" s="1"/>
  <c r="AD4812" i="16" s="1"/>
  <c r="AA4813" i="16"/>
  <c r="AA4812" i="16" s="1"/>
  <c r="AC4812" i="16"/>
  <c r="Z4812" i="16"/>
  <c r="Y4812" i="16"/>
  <c r="AD4811" i="16"/>
  <c r="AE4811" i="16" s="1"/>
  <c r="AC4810" i="16"/>
  <c r="AB4810" i="16"/>
  <c r="AA4810" i="16"/>
  <c r="Z4810" i="16"/>
  <c r="Y4810" i="16"/>
  <c r="AD4808" i="16"/>
  <c r="AE4808" i="16" s="1"/>
  <c r="AD4807" i="16"/>
  <c r="AE4807" i="16" s="1"/>
  <c r="AC4806" i="16"/>
  <c r="AC4805" i="16" s="1"/>
  <c r="AB4806" i="16"/>
  <c r="AB4805" i="16" s="1"/>
  <c r="AA4806" i="16"/>
  <c r="AA4805" i="16" s="1"/>
  <c r="Z4806" i="16"/>
  <c r="Z4805" i="16" s="1"/>
  <c r="Y4806" i="16"/>
  <c r="Y4805" i="16" s="1"/>
  <c r="AD4803" i="16"/>
  <c r="AE4803" i="16" s="1"/>
  <c r="AC4802" i="16"/>
  <c r="AC4801" i="16" s="1"/>
  <c r="AB4802" i="16"/>
  <c r="AA4802" i="16"/>
  <c r="AA4801" i="16" s="1"/>
  <c r="Z4802" i="16"/>
  <c r="Z4801" i="16" s="1"/>
  <c r="Y4802" i="16"/>
  <c r="Y4801" i="16" s="1"/>
  <c r="AB4801" i="16"/>
  <c r="AB4800" i="16"/>
  <c r="AA4800" i="16"/>
  <c r="AA4799" i="16" s="1"/>
  <c r="AC4799" i="16"/>
  <c r="Z4799" i="16"/>
  <c r="Y4799" i="16"/>
  <c r="AB4798" i="16"/>
  <c r="AA4798" i="16"/>
  <c r="AA4797" i="16" s="1"/>
  <c r="AC4797" i="16"/>
  <c r="Z4797" i="16"/>
  <c r="Y4797" i="16"/>
  <c r="AD4795" i="16"/>
  <c r="AE4796" i="16"/>
  <c r="AC4795" i="16"/>
  <c r="AB4795" i="16"/>
  <c r="Z4795" i="16"/>
  <c r="Y4795" i="16"/>
  <c r="AD4792" i="16"/>
  <c r="AD4791" i="16" s="1"/>
  <c r="AD4790" i="16" s="1"/>
  <c r="AD4789" i="16" s="1"/>
  <c r="AC4791" i="16"/>
  <c r="AC4790" i="16" s="1"/>
  <c r="AC4789" i="16" s="1"/>
  <c r="AB4791" i="16"/>
  <c r="AB4790" i="16" s="1"/>
  <c r="AB4789" i="16" s="1"/>
  <c r="Z4791" i="16"/>
  <c r="Z4790" i="16" s="1"/>
  <c r="Z4789" i="16" s="1"/>
  <c r="Y4791" i="16"/>
  <c r="Y4790" i="16" s="1"/>
  <c r="Y4789" i="16" s="1"/>
  <c r="Y4787" i="16"/>
  <c r="AB4787" i="16" s="1"/>
  <c r="AC4786" i="16"/>
  <c r="Z4786" i="16"/>
  <c r="Y4785" i="16"/>
  <c r="AC4784" i="16"/>
  <c r="Z4784" i="16"/>
  <c r="Y4782" i="16"/>
  <c r="AC4781" i="16"/>
  <c r="Z4781" i="16"/>
  <c r="Y4780" i="16"/>
  <c r="AB4780" i="16" s="1"/>
  <c r="AB4778" i="16" s="1"/>
  <c r="AD4779" i="16"/>
  <c r="AE4779" i="16" s="1"/>
  <c r="AC4778" i="16"/>
  <c r="AC4777" i="16" s="1"/>
  <c r="Z4778" i="16"/>
  <c r="Z4777" i="16" s="1"/>
  <c r="AB4776" i="16"/>
  <c r="AA4776" i="16"/>
  <c r="AA4775" i="16" s="1"/>
  <c r="AA4774" i="16" s="1"/>
  <c r="AC4775" i="16"/>
  <c r="AC4774" i="16" s="1"/>
  <c r="Z4775" i="16"/>
  <c r="Z4774" i="16" s="1"/>
  <c r="Y4775" i="16"/>
  <c r="Y4774" i="16" s="1"/>
  <c r="Y4773" i="16"/>
  <c r="AB4773" i="16" s="1"/>
  <c r="AB4772" i="16" s="1"/>
  <c r="AB4771" i="16" s="1"/>
  <c r="AC4772" i="16"/>
  <c r="AC4771" i="16" s="1"/>
  <c r="Z4772" i="16"/>
  <c r="Z4771" i="16" s="1"/>
  <c r="Y4770" i="16"/>
  <c r="AB4770" i="16" s="1"/>
  <c r="AD4770" i="16" s="1"/>
  <c r="Y4769" i="16"/>
  <c r="AB4769" i="16" s="1"/>
  <c r="AD4769" i="16" s="1"/>
  <c r="Y4768" i="16"/>
  <c r="AB4768" i="16" s="1"/>
  <c r="AD4768" i="16" s="1"/>
  <c r="AC4767" i="16"/>
  <c r="Z4767" i="16"/>
  <c r="Y4766" i="16"/>
  <c r="Y4765" i="16"/>
  <c r="AC4764" i="16"/>
  <c r="AC4763" i="16" s="1"/>
  <c r="Z4764" i="16"/>
  <c r="Z4763" i="16" s="1"/>
  <c r="Y4762" i="16"/>
  <c r="AC4761" i="16"/>
  <c r="Z4761" i="16"/>
  <c r="Y4760" i="16"/>
  <c r="AB4760" i="16" s="1"/>
  <c r="AD4760" i="16" s="1"/>
  <c r="AB4759" i="16"/>
  <c r="AD4759" i="16" s="1"/>
  <c r="AA4759" i="16"/>
  <c r="Y4758" i="16"/>
  <c r="AA4758" i="16" s="1"/>
  <c r="Y4757" i="16"/>
  <c r="AA4757" i="16" s="1"/>
  <c r="Y4756" i="16"/>
  <c r="AA4756" i="16" s="1"/>
  <c r="AD4755" i="16"/>
  <c r="AE4755" i="16" s="1"/>
  <c r="Y4754" i="16"/>
  <c r="AB4754" i="16" s="1"/>
  <c r="AD4754" i="16" s="1"/>
  <c r="Y4753" i="16"/>
  <c r="Y4752" i="16"/>
  <c r="AB4752" i="16" s="1"/>
  <c r="AD4752" i="16" s="1"/>
  <c r="Y4751" i="16"/>
  <c r="Y4750" i="16"/>
  <c r="AB4750" i="16" s="1"/>
  <c r="AD4750" i="16" s="1"/>
  <c r="Y4749" i="16"/>
  <c r="AB4749" i="16" s="1"/>
  <c r="AD4749" i="16" s="1"/>
  <c r="Y4748" i="16"/>
  <c r="AB4748" i="16" s="1"/>
  <c r="AC4747" i="16"/>
  <c r="Z4747" i="16"/>
  <c r="Y4746" i="16"/>
  <c r="AB4746" i="16" s="1"/>
  <c r="AD4746" i="16" s="1"/>
  <c r="Y4745" i="16"/>
  <c r="AB4745" i="16" s="1"/>
  <c r="AD4745" i="16" s="1"/>
  <c r="Y4744" i="16"/>
  <c r="AB4744" i="16" s="1"/>
  <c r="AD4744" i="16" s="1"/>
  <c r="Y4743" i="16"/>
  <c r="AB4743" i="16" s="1"/>
  <c r="AD4743" i="16" s="1"/>
  <c r="Y4742" i="16"/>
  <c r="AB4742" i="16" s="1"/>
  <c r="AD4742" i="16" s="1"/>
  <c r="Y4741" i="16"/>
  <c r="AB4741" i="16" s="1"/>
  <c r="AD4741" i="16" s="1"/>
  <c r="Y4740" i="16"/>
  <c r="AB4740" i="16" s="1"/>
  <c r="AD4740" i="16" s="1"/>
  <c r="Y4739" i="16"/>
  <c r="Y4738" i="16"/>
  <c r="AB4738" i="16" s="1"/>
  <c r="AD4738" i="16" s="1"/>
  <c r="Y4737" i="16"/>
  <c r="AB4737" i="16" s="1"/>
  <c r="AD4737" i="16" s="1"/>
  <c r="Y4736" i="16"/>
  <c r="AB4736" i="16" s="1"/>
  <c r="AD4736" i="16" s="1"/>
  <c r="Y4735" i="16"/>
  <c r="Y4734" i="16"/>
  <c r="AB4734" i="16" s="1"/>
  <c r="AD4734" i="16" s="1"/>
  <c r="AC4733" i="16"/>
  <c r="Z4733" i="16"/>
  <c r="Y4730" i="16"/>
  <c r="AB4730" i="16" s="1"/>
  <c r="AC4729" i="16"/>
  <c r="AC4728" i="16" s="1"/>
  <c r="AC4727" i="16" s="1"/>
  <c r="Z4729" i="16"/>
  <c r="Z4728" i="16" s="1"/>
  <c r="Z4727" i="16" s="1"/>
  <c r="AB4726" i="16"/>
  <c r="AA4726" i="16"/>
  <c r="AA4725" i="16" s="1"/>
  <c r="AC4725" i="16"/>
  <c r="AC4724" i="16" s="1"/>
  <c r="Z4725" i="16"/>
  <c r="Z4724" i="16" s="1"/>
  <c r="Y4725" i="16"/>
  <c r="Y4724" i="16" s="1"/>
  <c r="Y4723" i="16"/>
  <c r="AA4723" i="16" s="1"/>
  <c r="AA4722" i="16" s="1"/>
  <c r="AA4721" i="16" s="1"/>
  <c r="AC4722" i="16"/>
  <c r="AC4721" i="16" s="1"/>
  <c r="Z4722" i="16"/>
  <c r="Z4721" i="16" s="1"/>
  <c r="Y4720" i="16"/>
  <c r="AB4720" i="16" s="1"/>
  <c r="AC4719" i="16"/>
  <c r="AC4718" i="16" s="1"/>
  <c r="Z4719" i="16"/>
  <c r="Z4718" i="16" s="1"/>
  <c r="AB4717" i="16"/>
  <c r="AB4716" i="16" s="1"/>
  <c r="AB4715" i="16" s="1"/>
  <c r="AA4717" i="16"/>
  <c r="AA4716" i="16" s="1"/>
  <c r="AA4715" i="16" s="1"/>
  <c r="AC4716" i="16"/>
  <c r="AC4715" i="16" s="1"/>
  <c r="Z4716" i="16"/>
  <c r="Z4715" i="16" s="1"/>
  <c r="Y4716" i="16"/>
  <c r="Y4715" i="16" s="1"/>
  <c r="AB4714" i="16"/>
  <c r="AA4714" i="16"/>
  <c r="AA4713" i="16" s="1"/>
  <c r="AA4712" i="16" s="1"/>
  <c r="AC4713" i="16"/>
  <c r="AC4712" i="16" s="1"/>
  <c r="Z4713" i="16"/>
  <c r="Z4712" i="16" s="1"/>
  <c r="Y4713" i="16"/>
  <c r="Y4712" i="16" s="1"/>
  <c r="AB4711" i="16"/>
  <c r="AA4711" i="16"/>
  <c r="AA4710" i="16" s="1"/>
  <c r="AA4709" i="16" s="1"/>
  <c r="AC4710" i="16"/>
  <c r="AC4709" i="16" s="1"/>
  <c r="Z4710" i="16"/>
  <c r="Z4709" i="16" s="1"/>
  <c r="Y4710" i="16"/>
  <c r="Y4709" i="16" s="1"/>
  <c r="AB4707" i="16"/>
  <c r="AD4707" i="16" s="1"/>
  <c r="AD4706" i="16" s="1"/>
  <c r="AD4705" i="16" s="1"/>
  <c r="AD4704" i="16" s="1"/>
  <c r="AA4707" i="16"/>
  <c r="AA4706" i="16" s="1"/>
  <c r="AC4706" i="16"/>
  <c r="AC4705" i="16" s="1"/>
  <c r="AC4704" i="16" s="1"/>
  <c r="Z4706" i="16"/>
  <c r="Z4705" i="16" s="1"/>
  <c r="Z4704" i="16" s="1"/>
  <c r="Y4706" i="16"/>
  <c r="Y4705" i="16" s="1"/>
  <c r="Y4704" i="16" s="1"/>
  <c r="Y4702" i="16"/>
  <c r="AC4701" i="16"/>
  <c r="Z4701" i="16"/>
  <c r="Y4700" i="16"/>
  <c r="AA4700" i="16" s="1"/>
  <c r="AA4699" i="16" s="1"/>
  <c r="AC4699" i="16"/>
  <c r="Z4699" i="16"/>
  <c r="Y4695" i="16"/>
  <c r="AC4694" i="16"/>
  <c r="Z4694" i="16"/>
  <c r="Y4693" i="16"/>
  <c r="AB4693" i="16" s="1"/>
  <c r="AD4693" i="16" s="1"/>
  <c r="Y4692" i="16"/>
  <c r="AC4691" i="16"/>
  <c r="Z4691" i="16"/>
  <c r="Y4689" i="16"/>
  <c r="AC4688" i="16"/>
  <c r="AC4687" i="16" s="1"/>
  <c r="Z4688" i="16"/>
  <c r="Z4687" i="16" s="1"/>
  <c r="Y4686" i="16"/>
  <c r="AB4686" i="16" s="1"/>
  <c r="AC4685" i="16"/>
  <c r="AC4684" i="16" s="1"/>
  <c r="Z4685" i="16"/>
  <c r="Z4684" i="16" s="1"/>
  <c r="AB4683" i="16"/>
  <c r="AD4683" i="16" s="1"/>
  <c r="AA4683" i="16"/>
  <c r="Y4682" i="16"/>
  <c r="Y4681" i="16"/>
  <c r="AA4681" i="16" s="1"/>
  <c r="AC4680" i="16"/>
  <c r="AC4679" i="16" s="1"/>
  <c r="Z4680" i="16"/>
  <c r="Z4679" i="16" s="1"/>
  <c r="Y4678" i="16"/>
  <c r="Y4677" i="16"/>
  <c r="AB4677" i="16" s="1"/>
  <c r="AD4677" i="16" s="1"/>
  <c r="AC4676" i="16"/>
  <c r="Z4676" i="16"/>
  <c r="Y4675" i="16"/>
  <c r="AB4675" i="16" s="1"/>
  <c r="AD4675" i="16" s="1"/>
  <c r="Y4674" i="16"/>
  <c r="AB4674" i="16" s="1"/>
  <c r="AD4674" i="16" s="1"/>
  <c r="Y4673" i="16"/>
  <c r="AB4673" i="16" s="1"/>
  <c r="AD4673" i="16" s="1"/>
  <c r="Y4672" i="16"/>
  <c r="AB4672" i="16" s="1"/>
  <c r="AD4672" i="16" s="1"/>
  <c r="Y4671" i="16"/>
  <c r="AB4671" i="16" s="1"/>
  <c r="AD4671" i="16" s="1"/>
  <c r="Y4670" i="16"/>
  <c r="AB4670" i="16" s="1"/>
  <c r="AD4670" i="16" s="1"/>
  <c r="Y4669" i="16"/>
  <c r="AB4669" i="16" s="1"/>
  <c r="AD4669" i="16" s="1"/>
  <c r="Y4668" i="16"/>
  <c r="AB4668" i="16" s="1"/>
  <c r="AD4668" i="16" s="1"/>
  <c r="Y4667" i="16"/>
  <c r="AB4667" i="16" s="1"/>
  <c r="AD4667" i="16" s="1"/>
  <c r="Y4666" i="16"/>
  <c r="AB4666" i="16" s="1"/>
  <c r="AC4665" i="16"/>
  <c r="AC4664" i="16" s="1"/>
  <c r="Z4665" i="16"/>
  <c r="Y4663" i="16"/>
  <c r="Y4662" i="16"/>
  <c r="AD4661" i="16"/>
  <c r="AC4660" i="16"/>
  <c r="Z4660" i="16"/>
  <c r="Y4659" i="16"/>
  <c r="AB4659" i="16" s="1"/>
  <c r="AD4659" i="16" s="1"/>
  <c r="Y4658" i="16"/>
  <c r="AB4658" i="16" s="1"/>
  <c r="AD4658" i="16" s="1"/>
  <c r="Y4657" i="16"/>
  <c r="AB4657" i="16" s="1"/>
  <c r="AD4657" i="16" s="1"/>
  <c r="Y4656" i="16"/>
  <c r="AB4656" i="16" s="1"/>
  <c r="AD4656" i="16" s="1"/>
  <c r="Y4655" i="16"/>
  <c r="AB4655" i="16" s="1"/>
  <c r="AD4655" i="16" s="1"/>
  <c r="Y4654" i="16"/>
  <c r="AB4654" i="16" s="1"/>
  <c r="AD4654" i="16" s="1"/>
  <c r="AD4653" i="16"/>
  <c r="AE4653" i="16" s="1"/>
  <c r="AD4652" i="16"/>
  <c r="AE4652" i="16" s="1"/>
  <c r="AD4651" i="16"/>
  <c r="AE4651" i="16" s="1"/>
  <c r="AD4650" i="16"/>
  <c r="AE4650" i="16" s="1"/>
  <c r="AD4649" i="16"/>
  <c r="AE4649" i="16" s="1"/>
  <c r="AD4648" i="16"/>
  <c r="AE4648" i="16" s="1"/>
  <c r="AD4647" i="16"/>
  <c r="AE4647" i="16" s="1"/>
  <c r="AD4646" i="16"/>
  <c r="AD4645" i="16"/>
  <c r="AE4645" i="16" s="1"/>
  <c r="AD4644" i="16"/>
  <c r="AE4644" i="16" s="1"/>
  <c r="AD4643" i="16"/>
  <c r="AE4643" i="16" s="1"/>
  <c r="AD4642" i="16"/>
  <c r="AE4642" i="16" s="1"/>
  <c r="AD4641" i="16"/>
  <c r="AE4641" i="16" s="1"/>
  <c r="AD4640" i="16"/>
  <c r="AE4640" i="16" s="1"/>
  <c r="AD4639" i="16"/>
  <c r="AE4639" i="16" s="1"/>
  <c r="AD4638" i="16"/>
  <c r="AD4637" i="16"/>
  <c r="AE4637" i="16" s="1"/>
  <c r="Y4636" i="16"/>
  <c r="Y4635" i="16"/>
  <c r="Y4634" i="16"/>
  <c r="AC4633" i="16"/>
  <c r="Z4633" i="16"/>
  <c r="AB4632" i="16"/>
  <c r="AB4631" i="16" s="1"/>
  <c r="AA4632" i="16"/>
  <c r="AA4631" i="16" s="1"/>
  <c r="AC4631" i="16"/>
  <c r="Z4631" i="16"/>
  <c r="Y4631" i="16"/>
  <c r="Y4630" i="16"/>
  <c r="Y4623" i="16" s="1"/>
  <c r="AD4629" i="16"/>
  <c r="AE4629" i="16" s="1"/>
  <c r="AD4628" i="16"/>
  <c r="AE4628" i="16" s="1"/>
  <c r="AD4627" i="16"/>
  <c r="AE4627" i="16" s="1"/>
  <c r="AD4626" i="16"/>
  <c r="AD4625" i="16"/>
  <c r="AD4624" i="16"/>
  <c r="AE4624" i="16" s="1"/>
  <c r="AC4623" i="16"/>
  <c r="Z4623" i="16"/>
  <c r="AB4620" i="16"/>
  <c r="AA4620" i="16"/>
  <c r="AA4619" i="16" s="1"/>
  <c r="AA4618" i="16" s="1"/>
  <c r="AC4619" i="16"/>
  <c r="AC4618" i="16" s="1"/>
  <c r="Z4619" i="16"/>
  <c r="Z4618" i="16" s="1"/>
  <c r="Y4619" i="16"/>
  <c r="Y4618" i="16" s="1"/>
  <c r="Y4617" i="16"/>
  <c r="Y4616" i="16"/>
  <c r="AC4615" i="16"/>
  <c r="AC4614" i="16" s="1"/>
  <c r="Z4615" i="16"/>
  <c r="Z4614" i="16" s="1"/>
  <c r="Y4612" i="16"/>
  <c r="Y4611" i="16"/>
  <c r="AB4611" i="16" s="1"/>
  <c r="AC4610" i="16"/>
  <c r="Z4610" i="16"/>
  <c r="Y4609" i="16"/>
  <c r="AB4609" i="16" s="1"/>
  <c r="AD4609" i="16" s="1"/>
  <c r="Y4608" i="16"/>
  <c r="AB4608" i="16" s="1"/>
  <c r="AD4608" i="16" s="1"/>
  <c r="AC4607" i="16"/>
  <c r="AC4606" i="16" s="1"/>
  <c r="Z4607" i="16"/>
  <c r="Y4605" i="16"/>
  <c r="AA4605" i="16" s="1"/>
  <c r="Y4604" i="16"/>
  <c r="AD4603" i="16"/>
  <c r="AD4602" i="16"/>
  <c r="AD4601" i="16"/>
  <c r="AE4601" i="16" s="1"/>
  <c r="AD4600" i="16"/>
  <c r="AE4600" i="16" s="1"/>
  <c r="AD4599" i="16"/>
  <c r="AE4599" i="16" s="1"/>
  <c r="AD4598" i="16"/>
  <c r="AD4597" i="16"/>
  <c r="AE4597" i="16" s="1"/>
  <c r="AD4596" i="16"/>
  <c r="AE4596" i="16" s="1"/>
  <c r="AD4595" i="16"/>
  <c r="AE4595" i="16" s="1"/>
  <c r="AD4594" i="16"/>
  <c r="AE4594" i="16" s="1"/>
  <c r="AD4593" i="16"/>
  <c r="AE4593" i="16" s="1"/>
  <c r="AD4592" i="16"/>
  <c r="AE4592" i="16" s="1"/>
  <c r="AD4591" i="16"/>
  <c r="AE4591" i="16" s="1"/>
  <c r="AC4590" i="16"/>
  <c r="AC4589" i="16" s="1"/>
  <c r="AC4588" i="16" s="1"/>
  <c r="Z4590" i="16"/>
  <c r="Z4589" i="16" s="1"/>
  <c r="Z4588" i="16" s="1"/>
  <c r="AB4587" i="16"/>
  <c r="AA4587" i="16"/>
  <c r="AA4586" i="16" s="1"/>
  <c r="AC4586" i="16"/>
  <c r="AC4585" i="16" s="1"/>
  <c r="Z4586" i="16"/>
  <c r="Z4585" i="16" s="1"/>
  <c r="Y4586" i="16"/>
  <c r="Y4585" i="16" s="1"/>
  <c r="AB4584" i="16"/>
  <c r="AB4583" i="16" s="1"/>
  <c r="AB4582" i="16" s="1"/>
  <c r="AA4584" i="16"/>
  <c r="AA4583" i="16" s="1"/>
  <c r="AA4582" i="16" s="1"/>
  <c r="AC4583" i="16"/>
  <c r="AC4582" i="16" s="1"/>
  <c r="Z4583" i="16"/>
  <c r="Z4582" i="16" s="1"/>
  <c r="Y4583" i="16"/>
  <c r="Y4582" i="16" s="1"/>
  <c r="Y4579" i="16"/>
  <c r="AB4579" i="16" s="1"/>
  <c r="AC4578" i="16"/>
  <c r="Z4578" i="16"/>
  <c r="Y4577" i="16"/>
  <c r="AC4576" i="16"/>
  <c r="Z4576" i="16"/>
  <c r="Y4572" i="16"/>
  <c r="AC4571" i="16"/>
  <c r="Z4571" i="16"/>
  <c r="Y4570" i="16"/>
  <c r="Y4569" i="16"/>
  <c r="Y4568" i="16"/>
  <c r="Y4567" i="16"/>
  <c r="Y4566" i="16"/>
  <c r="AD4565" i="16"/>
  <c r="AE4565" i="16" s="1"/>
  <c r="Y4564" i="16"/>
  <c r="AB4563" i="16"/>
  <c r="AD4563" i="16" s="1"/>
  <c r="AA4563" i="16"/>
  <c r="AC4562" i="16"/>
  <c r="AC4561" i="16" s="1"/>
  <c r="Z4562" i="16"/>
  <c r="Z4561" i="16" s="1"/>
  <c r="Y4559" i="16"/>
  <c r="AA4559" i="16" s="1"/>
  <c r="Y4558" i="16"/>
  <c r="Y4557" i="16"/>
  <c r="AA4557" i="16" s="1"/>
  <c r="AC4556" i="16"/>
  <c r="Z4556" i="16"/>
  <c r="Y4555" i="16"/>
  <c r="AB4555" i="16" s="1"/>
  <c r="AD4555" i="16" s="1"/>
  <c r="Y4554" i="16"/>
  <c r="Y4553" i="16"/>
  <c r="AB4553" i="16" s="1"/>
  <c r="AC4552" i="16"/>
  <c r="Z4552" i="16"/>
  <c r="Y4551" i="16"/>
  <c r="Y4550" i="16"/>
  <c r="Y4549" i="16"/>
  <c r="Y4548" i="16"/>
  <c r="Y4547" i="16"/>
  <c r="Y4546" i="16"/>
  <c r="Y4545" i="16"/>
  <c r="Y4544" i="16"/>
  <c r="Y4543" i="16"/>
  <c r="Y4542" i="16"/>
  <c r="Y4541" i="16"/>
  <c r="Y4540" i="16"/>
  <c r="Y4539" i="16"/>
  <c r="Y4538" i="16"/>
  <c r="Y4537" i="16"/>
  <c r="Y4536" i="16"/>
  <c r="AD4535" i="16"/>
  <c r="AE4535" i="16" s="1"/>
  <c r="Y4534" i="16"/>
  <c r="Y4533" i="16"/>
  <c r="Y4532" i="16"/>
  <c r="Y4531" i="16"/>
  <c r="AC4530" i="16"/>
  <c r="Z4530" i="16"/>
  <c r="Y4528" i="16"/>
  <c r="AB4528" i="16" s="1"/>
  <c r="AD4528" i="16" s="1"/>
  <c r="Y4527" i="16"/>
  <c r="Y4526" i="16"/>
  <c r="AB4526" i="16" s="1"/>
  <c r="AD4526" i="16" s="1"/>
  <c r="Y4525" i="16"/>
  <c r="Y4524" i="16"/>
  <c r="AB4524" i="16" s="1"/>
  <c r="AD4524" i="16" s="1"/>
  <c r="Y4523" i="16"/>
  <c r="AB4523" i="16" s="1"/>
  <c r="AD4523" i="16" s="1"/>
  <c r="Y4522" i="16"/>
  <c r="AB4522" i="16" s="1"/>
  <c r="AD4522" i="16" s="1"/>
  <c r="Y4521" i="16"/>
  <c r="AB4520" i="16"/>
  <c r="AD4520" i="16" s="1"/>
  <c r="AA4520" i="16"/>
  <c r="Y4519" i="16"/>
  <c r="Y4518" i="16"/>
  <c r="Y4517" i="16"/>
  <c r="Y4516" i="16"/>
  <c r="Y4515" i="16"/>
  <c r="Y4514" i="16"/>
  <c r="Y4513" i="16"/>
  <c r="Y4512" i="16"/>
  <c r="Y4511" i="16"/>
  <c r="Y4510" i="16"/>
  <c r="Y4509" i="16"/>
  <c r="Y4508" i="16"/>
  <c r="Y4507" i="16"/>
  <c r="Y4506" i="16"/>
  <c r="Y4505" i="16"/>
  <c r="AC4504" i="16"/>
  <c r="AC4503" i="16" s="1"/>
  <c r="Z4504" i="16"/>
  <c r="Z4503" i="16" s="1"/>
  <c r="AB4502" i="16"/>
  <c r="AB4501" i="16" s="1"/>
  <c r="AA4502" i="16"/>
  <c r="AA4501" i="16" s="1"/>
  <c r="AC4501" i="16"/>
  <c r="Z4501" i="16"/>
  <c r="Y4501" i="16"/>
  <c r="Y4500" i="16"/>
  <c r="AB4500" i="16" s="1"/>
  <c r="AD4500" i="16" s="1"/>
  <c r="Y4499" i="16"/>
  <c r="AB4499" i="16" s="1"/>
  <c r="AD4499" i="16" s="1"/>
  <c r="AB4498" i="16"/>
  <c r="AA4498" i="16"/>
  <c r="AC4497" i="16"/>
  <c r="Z4497" i="16"/>
  <c r="Y4495" i="16"/>
  <c r="AB4495" i="16" s="1"/>
  <c r="AC4494" i="16"/>
  <c r="Z4494" i="16"/>
  <c r="Y4493" i="16"/>
  <c r="AB4493" i="16" s="1"/>
  <c r="AD4493" i="16" s="1"/>
  <c r="Y4492" i="16"/>
  <c r="AB4492" i="16" s="1"/>
  <c r="AD4492" i="16" s="1"/>
  <c r="Y4491" i="16"/>
  <c r="AB4491" i="16" s="1"/>
  <c r="AD4491" i="16" s="1"/>
  <c r="Y4490" i="16"/>
  <c r="AB4490" i="16" s="1"/>
  <c r="AD4490" i="16" s="1"/>
  <c r="Y4489" i="16"/>
  <c r="AB4489" i="16" s="1"/>
  <c r="AD4489" i="16" s="1"/>
  <c r="Y4488" i="16"/>
  <c r="AB4488" i="16" s="1"/>
  <c r="AD4488" i="16" s="1"/>
  <c r="Y4487" i="16"/>
  <c r="AB4487" i="16" s="1"/>
  <c r="AC4486" i="16"/>
  <c r="Z4486" i="16"/>
  <c r="Y4484" i="16"/>
  <c r="Y4483" i="16" s="1"/>
  <c r="AC4483" i="16"/>
  <c r="Z4483" i="16"/>
  <c r="Y4482" i="16"/>
  <c r="Y4481" i="16"/>
  <c r="AB4481" i="16" s="1"/>
  <c r="AD4481" i="16" s="1"/>
  <c r="Y4480" i="16"/>
  <c r="Y4479" i="16"/>
  <c r="AB4479" i="16" s="1"/>
  <c r="AD4479" i="16" s="1"/>
  <c r="Y4478" i="16"/>
  <c r="Y4477" i="16"/>
  <c r="AB4477" i="16" s="1"/>
  <c r="AC4476" i="16"/>
  <c r="Z4476" i="16"/>
  <c r="Y4475" i="16"/>
  <c r="AB4475" i="16" s="1"/>
  <c r="AD4475" i="16" s="1"/>
  <c r="Y4474" i="16"/>
  <c r="AB4474" i="16" s="1"/>
  <c r="AD4474" i="16" s="1"/>
  <c r="Y4473" i="16"/>
  <c r="AB4473" i="16" s="1"/>
  <c r="AD4473" i="16" s="1"/>
  <c r="Y4472" i="16"/>
  <c r="AB4472" i="16" s="1"/>
  <c r="AC4471" i="16"/>
  <c r="Z4471" i="16"/>
  <c r="Y4469" i="16"/>
  <c r="AB4469" i="16" s="1"/>
  <c r="AD4469" i="16" s="1"/>
  <c r="Y4468" i="16"/>
  <c r="AB4468" i="16" s="1"/>
  <c r="AD4468" i="16" s="1"/>
  <c r="Y4467" i="16"/>
  <c r="AB4467" i="16" s="1"/>
  <c r="AD4467" i="16" s="1"/>
  <c r="Y4466" i="16"/>
  <c r="AB4466" i="16" s="1"/>
  <c r="AD4466" i="16" s="1"/>
  <c r="AB4465" i="16"/>
  <c r="AD4465" i="16" s="1"/>
  <c r="AA4465" i="16"/>
  <c r="Y4464" i="16"/>
  <c r="Y4463" i="16"/>
  <c r="Y4462" i="16"/>
  <c r="AC4461" i="16"/>
  <c r="Z4461" i="16"/>
  <c r="AD4460" i="16"/>
  <c r="AE4460" i="16" s="1"/>
  <c r="AD4459" i="16"/>
  <c r="AD4458" i="16"/>
  <c r="AE4458" i="16" s="1"/>
  <c r="AD4457" i="16"/>
  <c r="AE4457" i="16" s="1"/>
  <c r="AD4456" i="16"/>
  <c r="AE4456" i="16" s="1"/>
  <c r="AD4455" i="16"/>
  <c r="AD4454" i="16"/>
  <c r="AE4454" i="16" s="1"/>
  <c r="AD4453" i="16"/>
  <c r="AE4453" i="16" s="1"/>
  <c r="AD4452" i="16"/>
  <c r="AE4452" i="16" s="1"/>
  <c r="AD4451" i="16"/>
  <c r="AE4451" i="16" s="1"/>
  <c r="AD4450" i="16"/>
  <c r="AE4450" i="16" s="1"/>
  <c r="AD4449" i="16"/>
  <c r="AE4449" i="16" s="1"/>
  <c r="AD4448" i="16"/>
  <c r="AE4448" i="16" s="1"/>
  <c r="AD4447" i="16"/>
  <c r="AD4446" i="16"/>
  <c r="AE4446" i="16" s="1"/>
  <c r="AD4445" i="16"/>
  <c r="AE4445" i="16" s="1"/>
  <c r="AD4444" i="16"/>
  <c r="AE4444" i="16" s="1"/>
  <c r="AD4443" i="16"/>
  <c r="AE4443" i="16" s="1"/>
  <c r="AD4442" i="16"/>
  <c r="AE4442" i="16" s="1"/>
  <c r="AD4441" i="16"/>
  <c r="AE4441" i="16" s="1"/>
  <c r="AD4440" i="16"/>
  <c r="AE4440" i="16" s="1"/>
  <c r="AD4439" i="16"/>
  <c r="Y4438" i="16"/>
  <c r="AB4438" i="16" s="1"/>
  <c r="AD4438" i="16" s="1"/>
  <c r="Y4437" i="16"/>
  <c r="Y4436" i="16"/>
  <c r="AB4436" i="16" s="1"/>
  <c r="AD4436" i="16" s="1"/>
  <c r="Y4435" i="16"/>
  <c r="AB4435" i="16" s="1"/>
  <c r="AD4435" i="16" s="1"/>
  <c r="AC4434" i="16"/>
  <c r="Z4434" i="16"/>
  <c r="AD4433" i="16"/>
  <c r="AE4433" i="16" s="1"/>
  <c r="AD4432" i="16"/>
  <c r="AE4432" i="16" s="1"/>
  <c r="AD4431" i="16"/>
  <c r="AD4430" i="16"/>
  <c r="AE4430" i="16" s="1"/>
  <c r="AD4429" i="16"/>
  <c r="AE4429" i="16" s="1"/>
  <c r="AD4428" i="16"/>
  <c r="AD4427" i="16"/>
  <c r="AE4427" i="16" s="1"/>
  <c r="AD4426" i="16"/>
  <c r="AE4426" i="16" s="1"/>
  <c r="AD4425" i="16"/>
  <c r="AE4425" i="16" s="1"/>
  <c r="Y4424" i="16"/>
  <c r="AA4424" i="16" s="1"/>
  <c r="Y4423" i="16"/>
  <c r="Y4422" i="16"/>
  <c r="Y4421" i="16"/>
  <c r="AC4420" i="16"/>
  <c r="Z4420" i="16"/>
  <c r="AB4417" i="16"/>
  <c r="AA4417" i="16"/>
  <c r="AA4416" i="16" s="1"/>
  <c r="AA4415" i="16" s="1"/>
  <c r="AC4416" i="16"/>
  <c r="AC4415" i="16" s="1"/>
  <c r="Z4416" i="16"/>
  <c r="Z4415" i="16" s="1"/>
  <c r="Y4416" i="16"/>
  <c r="Y4415" i="16"/>
  <c r="Y4414" i="16"/>
  <c r="AA4414" i="16" s="1"/>
  <c r="AA4413" i="16" s="1"/>
  <c r="AC4413" i="16"/>
  <c r="Z4413" i="16"/>
  <c r="AB4412" i="16"/>
  <c r="AA4412" i="16"/>
  <c r="AA4411" i="16" s="1"/>
  <c r="AC4411" i="16"/>
  <c r="Z4411" i="16"/>
  <c r="Z4410" i="16" s="1"/>
  <c r="Y4411" i="16"/>
  <c r="AB4408" i="16"/>
  <c r="AA4408" i="16"/>
  <c r="AB4407" i="16"/>
  <c r="AD4407" i="16" s="1"/>
  <c r="AA4407" i="16"/>
  <c r="AB4406" i="16"/>
  <c r="AD4406" i="16" s="1"/>
  <c r="AA4406" i="16"/>
  <c r="AC4405" i="16"/>
  <c r="AC4404" i="16" s="1"/>
  <c r="Z4405" i="16"/>
  <c r="Z4404" i="16" s="1"/>
  <c r="Y4405" i="16"/>
  <c r="Y4404" i="16" s="1"/>
  <c r="Y4403" i="16"/>
  <c r="Y4402" i="16"/>
  <c r="Y4401" i="16"/>
  <c r="Y4400" i="16"/>
  <c r="Y4399" i="16"/>
  <c r="Y4398" i="16"/>
  <c r="AB4398" i="16" s="1"/>
  <c r="AD4398" i="16" s="1"/>
  <c r="AD4397" i="16"/>
  <c r="AE4397" i="16" s="1"/>
  <c r="AD4396" i="16"/>
  <c r="AA4396" i="16"/>
  <c r="AD4395" i="16"/>
  <c r="AA4395" i="16"/>
  <c r="AD4394" i="16"/>
  <c r="AA4394" i="16"/>
  <c r="AD4393" i="16"/>
  <c r="AA4393" i="16"/>
  <c r="AD4392" i="16"/>
  <c r="AA4392" i="16"/>
  <c r="AD4391" i="16"/>
  <c r="AA4391" i="16"/>
  <c r="AD4390" i="16"/>
  <c r="AE4390" i="16" s="1"/>
  <c r="AD4389" i="16"/>
  <c r="AA4389" i="16"/>
  <c r="AD4388" i="16"/>
  <c r="AA4388" i="16"/>
  <c r="AD4387" i="16"/>
  <c r="AA4387" i="16"/>
  <c r="AD4386" i="16"/>
  <c r="AA4386" i="16"/>
  <c r="AD4385" i="16"/>
  <c r="AE4385" i="16" s="1"/>
  <c r="Y4384" i="16"/>
  <c r="Y4383" i="16"/>
  <c r="Y4382" i="16"/>
  <c r="AC4381" i="16"/>
  <c r="AC4380" i="16" s="1"/>
  <c r="Z4381" i="16"/>
  <c r="Z4380" i="16" s="1"/>
  <c r="AB4379" i="16"/>
  <c r="AA4379" i="16"/>
  <c r="AA4378" i="16" s="1"/>
  <c r="AC4378" i="16"/>
  <c r="Z4378" i="16"/>
  <c r="Y4378" i="16"/>
  <c r="Y4377" i="16"/>
  <c r="Y4376" i="16"/>
  <c r="Y4375" i="16"/>
  <c r="AD4374" i="16"/>
  <c r="AE4374" i="16" s="1"/>
  <c r="AC4373" i="16"/>
  <c r="Z4373" i="16"/>
  <c r="AB4372" i="16"/>
  <c r="AD4372" i="16" s="1"/>
  <c r="AA4372" i="16"/>
  <c r="AB4371" i="16"/>
  <c r="AD4371" i="16" s="1"/>
  <c r="AA4371" i="16"/>
  <c r="AD4370" i="16"/>
  <c r="AE4370" i="16" s="1"/>
  <c r="AE4367" i="16" s="1"/>
  <c r="Y4369" i="16"/>
  <c r="AA4369" i="16" s="1"/>
  <c r="Y4368" i="16"/>
  <c r="AB4368" i="16" s="1"/>
  <c r="AD4368" i="16" s="1"/>
  <c r="AC4367" i="16"/>
  <c r="Z4367" i="16"/>
  <c r="AB4365" i="16"/>
  <c r="AD4365" i="16" s="1"/>
  <c r="AA4365" i="16"/>
  <c r="AB4364" i="16"/>
  <c r="AD4364" i="16" s="1"/>
  <c r="AA4364" i="16"/>
  <c r="AB4363" i="16"/>
  <c r="AD4363" i="16" s="1"/>
  <c r="AA4363" i="16"/>
  <c r="AB4362" i="16"/>
  <c r="AA4362" i="16"/>
  <c r="AB4361" i="16"/>
  <c r="AD4361" i="16" s="1"/>
  <c r="AA4361" i="16"/>
  <c r="AB4360" i="16"/>
  <c r="AD4360" i="16" s="1"/>
  <c r="AA4360" i="16"/>
  <c r="AB4359" i="16"/>
  <c r="AD4359" i="16" s="1"/>
  <c r="AA4359" i="16"/>
  <c r="AC4358" i="16"/>
  <c r="Z4358" i="16"/>
  <c r="Y4358" i="16"/>
  <c r="AB4357" i="16"/>
  <c r="AA4357" i="16"/>
  <c r="AA4356" i="16" s="1"/>
  <c r="AC4356" i="16"/>
  <c r="Z4356" i="16"/>
  <c r="Y4356" i="16"/>
  <c r="AB4354" i="16"/>
  <c r="AA4354" i="16"/>
  <c r="AA4353" i="16" s="1"/>
  <c r="AC4353" i="16"/>
  <c r="Z4353" i="16"/>
  <c r="Y4353" i="16"/>
  <c r="AB4352" i="16"/>
  <c r="AD4352" i="16" s="1"/>
  <c r="AD4351" i="16" s="1"/>
  <c r="AA4352" i="16"/>
  <c r="AA4351" i="16" s="1"/>
  <c r="AC4351" i="16"/>
  <c r="Z4351" i="16"/>
  <c r="Y4351" i="16"/>
  <c r="AB4350" i="16"/>
  <c r="AA4350" i="16"/>
  <c r="AA4349" i="16" s="1"/>
  <c r="AC4349" i="16"/>
  <c r="Z4349" i="16"/>
  <c r="Y4349" i="16"/>
  <c r="Y4343" i="16"/>
  <c r="AB4343" i="16" s="1"/>
  <c r="AB4342" i="16" s="1"/>
  <c r="AC4342" i="16"/>
  <c r="Z4342" i="16"/>
  <c r="Y4341" i="16"/>
  <c r="AC4340" i="16"/>
  <c r="Z4340" i="16"/>
  <c r="Y4336" i="16"/>
  <c r="AA4336" i="16" s="1"/>
  <c r="AA4335" i="16" s="1"/>
  <c r="AC4335" i="16"/>
  <c r="Z4335" i="16"/>
  <c r="Y4334" i="16"/>
  <c r="AB4334" i="16" s="1"/>
  <c r="AC4333" i="16"/>
  <c r="Z4333" i="16"/>
  <c r="Y4331" i="16"/>
  <c r="AB4331" i="16" s="1"/>
  <c r="AD4331" i="16" s="1"/>
  <c r="Y4330" i="16"/>
  <c r="AB4330" i="16" s="1"/>
  <c r="AD4330" i="16" s="1"/>
  <c r="Y4329" i="16"/>
  <c r="AC4328" i="16"/>
  <c r="Z4328" i="16"/>
  <c r="Y4327" i="16"/>
  <c r="AC4326" i="16"/>
  <c r="Z4326" i="16"/>
  <c r="AB4325" i="16"/>
  <c r="AA4325" i="16"/>
  <c r="AA4324" i="16" s="1"/>
  <c r="AC4324" i="16"/>
  <c r="Z4324" i="16"/>
  <c r="Y4324" i="16"/>
  <c r="Y4322" i="16"/>
  <c r="AA4322" i="16" s="1"/>
  <c r="AA4321" i="16" s="1"/>
  <c r="AC4321" i="16"/>
  <c r="AC4320" i="16" s="1"/>
  <c r="Z4321" i="16"/>
  <c r="Z4320" i="16" s="1"/>
  <c r="Y4319" i="16"/>
  <c r="Y4318" i="16"/>
  <c r="Y4317" i="16"/>
  <c r="AC4316" i="16"/>
  <c r="Z4316" i="16"/>
  <c r="Y4315" i="16"/>
  <c r="AB4315" i="16" s="1"/>
  <c r="AD4315" i="16" s="1"/>
  <c r="Y4314" i="16"/>
  <c r="AB4314" i="16" s="1"/>
  <c r="AD4314" i="16" s="1"/>
  <c r="Y4313" i="16"/>
  <c r="AB4313" i="16" s="1"/>
  <c r="AD4313" i="16" s="1"/>
  <c r="Y4312" i="16"/>
  <c r="AB4312" i="16" s="1"/>
  <c r="AD4312" i="16" s="1"/>
  <c r="Y4311" i="16"/>
  <c r="Y4310" i="16"/>
  <c r="AB4310" i="16" s="1"/>
  <c r="AD4310" i="16" s="1"/>
  <c r="AB4309" i="16"/>
  <c r="AD4309" i="16" s="1"/>
  <c r="AA4309" i="16"/>
  <c r="Y4308" i="16"/>
  <c r="AA4308" i="16" s="1"/>
  <c r="Y4307" i="16"/>
  <c r="AA4307" i="16" s="1"/>
  <c r="Y4306" i="16"/>
  <c r="AA4306" i="16" s="1"/>
  <c r="Y4305" i="16"/>
  <c r="AA4305" i="16" s="1"/>
  <c r="Y4304" i="16"/>
  <c r="AA4304" i="16" s="1"/>
  <c r="Y4303" i="16"/>
  <c r="AA4303" i="16" s="1"/>
  <c r="Y4302" i="16"/>
  <c r="AA4302" i="16" s="1"/>
  <c r="Y4301" i="16"/>
  <c r="AA4301" i="16" s="1"/>
  <c r="Y4300" i="16"/>
  <c r="AA4300" i="16" s="1"/>
  <c r="Y4299" i="16"/>
  <c r="AA4299" i="16" s="1"/>
  <c r="Y4298" i="16"/>
  <c r="AA4298" i="16" s="1"/>
  <c r="AD4297" i="16"/>
  <c r="Y4296" i="16"/>
  <c r="AB4296" i="16" s="1"/>
  <c r="AD4296" i="16" s="1"/>
  <c r="Y4295" i="16"/>
  <c r="AB4295" i="16" s="1"/>
  <c r="AC4294" i="16"/>
  <c r="Z4294" i="16"/>
  <c r="AB4293" i="16"/>
  <c r="AD4293" i="16" s="1"/>
  <c r="AD4292" i="16" s="1"/>
  <c r="AA4293" i="16"/>
  <c r="AA4292" i="16" s="1"/>
  <c r="AC4292" i="16"/>
  <c r="Z4292" i="16"/>
  <c r="Y4292" i="16"/>
  <c r="Y4291" i="16"/>
  <c r="Y4290" i="16"/>
  <c r="Y4289" i="16"/>
  <c r="Y4288" i="16"/>
  <c r="Y4287" i="16"/>
  <c r="Y4286" i="16"/>
  <c r="AC4285" i="16"/>
  <c r="Z4285" i="16"/>
  <c r="AD4282" i="16"/>
  <c r="AD4281" i="16" s="1"/>
  <c r="AA4281" i="16"/>
  <c r="AC4281" i="16"/>
  <c r="AB4281" i="16"/>
  <c r="Z4281" i="16"/>
  <c r="Y4281" i="16"/>
  <c r="AB4280" i="16"/>
  <c r="AA4280" i="16"/>
  <c r="AA4279" i="16" s="1"/>
  <c r="AC4279" i="16"/>
  <c r="Z4279" i="16"/>
  <c r="Y4279" i="16"/>
  <c r="AD4278" i="16"/>
  <c r="AD4277" i="16" s="1"/>
  <c r="AA4277" i="16"/>
  <c r="AC4277" i="16"/>
  <c r="AB4277" i="16"/>
  <c r="Z4277" i="16"/>
  <c r="Y4277" i="16"/>
  <c r="AB4275" i="16"/>
  <c r="AD4275" i="16" s="1"/>
  <c r="AD4274" i="16" s="1"/>
  <c r="AA4275" i="16"/>
  <c r="AA4274" i="16" s="1"/>
  <c r="AC4274" i="16"/>
  <c r="Z4274" i="16"/>
  <c r="Y4274" i="16"/>
  <c r="AD4273" i="16"/>
  <c r="AD4272" i="16" s="1"/>
  <c r="AC4272" i="16"/>
  <c r="AB4272" i="16"/>
  <c r="Z4272" i="16"/>
  <c r="Y4272" i="16"/>
  <c r="Y4270" i="16"/>
  <c r="AC4269" i="16"/>
  <c r="Z4269" i="16"/>
  <c r="AD4268" i="16"/>
  <c r="AD4267" i="16"/>
  <c r="AE4267" i="16" s="1"/>
  <c r="AD4266" i="16"/>
  <c r="AC4265" i="16"/>
  <c r="AB4265" i="16"/>
  <c r="Z4265" i="16"/>
  <c r="Y4265" i="16"/>
  <c r="AD4264" i="16"/>
  <c r="AD4263" i="16" s="1"/>
  <c r="AA4263" i="16"/>
  <c r="AC4263" i="16"/>
  <c r="AB4263" i="16"/>
  <c r="Z4263" i="16"/>
  <c r="Y4263" i="16"/>
  <c r="AB4261" i="16"/>
  <c r="AD4261" i="16" s="1"/>
  <c r="AA4261" i="16"/>
  <c r="AB4260" i="16"/>
  <c r="AA4260" i="16"/>
  <c r="AC4259" i="16"/>
  <c r="AC4258" i="16" s="1"/>
  <c r="Z4259" i="16"/>
  <c r="Z4258" i="16" s="1"/>
  <c r="Y4259" i="16"/>
  <c r="Y4258" i="16" s="1"/>
  <c r="AB4257" i="16"/>
  <c r="AA4257" i="16"/>
  <c r="AA4256" i="16" s="1"/>
  <c r="AC4256" i="16"/>
  <c r="Z4256" i="16"/>
  <c r="Y4256" i="16"/>
  <c r="AB4255" i="16"/>
  <c r="AA4255" i="16"/>
  <c r="AA4254" i="16" s="1"/>
  <c r="AC4254" i="16"/>
  <c r="Z4254" i="16"/>
  <c r="Y4254" i="16"/>
  <c r="Y4252" i="16"/>
  <c r="AA4252" i="16" s="1"/>
  <c r="Y4251" i="16"/>
  <c r="AB4251" i="16" s="1"/>
  <c r="AD4251" i="16" s="1"/>
  <c r="AC4250" i="16"/>
  <c r="Z4250" i="16"/>
  <c r="AB4249" i="16"/>
  <c r="AD4249" i="16" s="1"/>
  <c r="AA4249" i="16"/>
  <c r="AB4248" i="16"/>
  <c r="AD4248" i="16" s="1"/>
  <c r="AA4248" i="16"/>
  <c r="Y4247" i="16"/>
  <c r="AC4246" i="16"/>
  <c r="Z4246" i="16"/>
  <c r="AB4245" i="16"/>
  <c r="AA4245" i="16"/>
  <c r="AA4244" i="16" s="1"/>
  <c r="AC4244" i="16"/>
  <c r="Z4244" i="16"/>
  <c r="Y4244" i="16"/>
  <c r="AB4243" i="16"/>
  <c r="AA4243" i="16"/>
  <c r="AA4242" i="16" s="1"/>
  <c r="AC4242" i="16"/>
  <c r="Z4242" i="16"/>
  <c r="Y4242" i="16"/>
  <c r="AB4239" i="16"/>
  <c r="AA4239" i="16"/>
  <c r="AA4238" i="16" s="1"/>
  <c r="AC4238" i="16"/>
  <c r="Z4238" i="16"/>
  <c r="Y4238" i="16"/>
  <c r="AB4237" i="16"/>
  <c r="AA4237" i="16"/>
  <c r="AA4236" i="16" s="1"/>
  <c r="AC4236" i="16"/>
  <c r="Z4236" i="16"/>
  <c r="Y4236" i="16"/>
  <c r="AB4235" i="16"/>
  <c r="AA4235" i="16"/>
  <c r="AA4234" i="16" s="1"/>
  <c r="AC4234" i="16"/>
  <c r="Z4234" i="16"/>
  <c r="Y4234" i="16"/>
  <c r="AB4233" i="16"/>
  <c r="AA4233" i="16"/>
  <c r="AA4232" i="16" s="1"/>
  <c r="AC4232" i="16"/>
  <c r="Z4232" i="16"/>
  <c r="Y4232" i="16"/>
  <c r="AB4231" i="16"/>
  <c r="AA4231" i="16"/>
  <c r="AA4230" i="16" s="1"/>
  <c r="AC4230" i="16"/>
  <c r="Z4230" i="16"/>
  <c r="Y4230" i="16"/>
  <c r="AB4228" i="16"/>
  <c r="AD4228" i="16" s="1"/>
  <c r="AD4227" i="16" s="1"/>
  <c r="AD4226" i="16" s="1"/>
  <c r="AA4228" i="16"/>
  <c r="AA4227" i="16" s="1"/>
  <c r="AC4227" i="16"/>
  <c r="AC4226" i="16" s="1"/>
  <c r="Z4227" i="16"/>
  <c r="Z4226" i="16" s="1"/>
  <c r="Y4227" i="16"/>
  <c r="Y4226" i="16" s="1"/>
  <c r="AB4225" i="16"/>
  <c r="AD4225" i="16" s="1"/>
  <c r="AD4224" i="16" s="1"/>
  <c r="AD4223" i="16" s="1"/>
  <c r="AA4225" i="16"/>
  <c r="AA4224" i="16" s="1"/>
  <c r="AA4223" i="16" s="1"/>
  <c r="AC4224" i="16"/>
  <c r="AC4223" i="16" s="1"/>
  <c r="Z4224" i="16"/>
  <c r="Z4223" i="16" s="1"/>
  <c r="Y4224" i="16"/>
  <c r="Y4223" i="16" s="1"/>
  <c r="AB4222" i="16"/>
  <c r="AD4222" i="16" s="1"/>
  <c r="AD4221" i="16" s="1"/>
  <c r="AD4220" i="16" s="1"/>
  <c r="AA4222" i="16"/>
  <c r="AA4221" i="16" s="1"/>
  <c r="AA4220" i="16" s="1"/>
  <c r="AC4221" i="16"/>
  <c r="AC4220" i="16" s="1"/>
  <c r="Z4221" i="16"/>
  <c r="Z4220" i="16" s="1"/>
  <c r="Y4221" i="16"/>
  <c r="Y4220" i="16" s="1"/>
  <c r="AB4219" i="16"/>
  <c r="AA4219" i="16"/>
  <c r="AA4218" i="16" s="1"/>
  <c r="AC4218" i="16"/>
  <c r="Z4218" i="16"/>
  <c r="Y4218" i="16"/>
  <c r="AB4217" i="16"/>
  <c r="AD4217" i="16" s="1"/>
  <c r="AD4216" i="16" s="1"/>
  <c r="AA4217" i="16"/>
  <c r="AA4216" i="16" s="1"/>
  <c r="AC4216" i="16"/>
  <c r="Z4216" i="16"/>
  <c r="Y4216" i="16"/>
  <c r="AB4215" i="16"/>
  <c r="AA4215" i="16"/>
  <c r="AA4214" i="16" s="1"/>
  <c r="AC4214" i="16"/>
  <c r="Z4214" i="16"/>
  <c r="Y4214" i="16"/>
  <c r="AB4213" i="16"/>
  <c r="AD4213" i="16" s="1"/>
  <c r="AD4212" i="16" s="1"/>
  <c r="AA4213" i="16"/>
  <c r="AA4212" i="16" s="1"/>
  <c r="AC4212" i="16"/>
  <c r="Z4212" i="16"/>
  <c r="Y4212" i="16"/>
  <c r="AB4209" i="16"/>
  <c r="AD4209" i="16" s="1"/>
  <c r="AD4208" i="16" s="1"/>
  <c r="AD4207" i="16" s="1"/>
  <c r="AA4209" i="16"/>
  <c r="AA4208" i="16" s="1"/>
  <c r="AA4207" i="16" s="1"/>
  <c r="AC4208" i="16"/>
  <c r="AC4207" i="16" s="1"/>
  <c r="Z4208" i="16"/>
  <c r="Z4207" i="16" s="1"/>
  <c r="Y4208" i="16"/>
  <c r="Y4207" i="16" s="1"/>
  <c r="AB4206" i="16"/>
  <c r="AD4206" i="16" s="1"/>
  <c r="AD4205" i="16" s="1"/>
  <c r="AA4206" i="16"/>
  <c r="AA4205" i="16" s="1"/>
  <c r="AC4205" i="16"/>
  <c r="Z4205" i="16"/>
  <c r="Y4205" i="16"/>
  <c r="AD4204" i="16"/>
  <c r="AD4203" i="16" s="1"/>
  <c r="AA4203" i="16"/>
  <c r="AC4203" i="16"/>
  <c r="AB4203" i="16"/>
  <c r="Z4203" i="16"/>
  <c r="Y4203" i="16"/>
  <c r="Y4202" i="16" s="1"/>
  <c r="AB4199" i="16"/>
  <c r="AA4199" i="16"/>
  <c r="AC4198" i="16"/>
  <c r="AA4198" i="16"/>
  <c r="Z4198" i="16"/>
  <c r="Y4198" i="16"/>
  <c r="Y4197" i="16"/>
  <c r="AC4196" i="16"/>
  <c r="Z4196" i="16"/>
  <c r="Z4195" i="16" s="1"/>
  <c r="Z4194" i="16" s="1"/>
  <c r="Z4193" i="16" s="1"/>
  <c r="Y4192" i="16"/>
  <c r="AC4191" i="16"/>
  <c r="Z4191" i="16"/>
  <c r="AD4190" i="16"/>
  <c r="AD4189" i="16" s="1"/>
  <c r="AA4189" i="16"/>
  <c r="AC4189" i="16"/>
  <c r="AB4189" i="16"/>
  <c r="Z4189" i="16"/>
  <c r="Y4189" i="16"/>
  <c r="AB4187" i="16"/>
  <c r="AD4187" i="16" s="1"/>
  <c r="AA4187" i="16"/>
  <c r="AB4186" i="16"/>
  <c r="AD4186" i="16" s="1"/>
  <c r="AA4186" i="16"/>
  <c r="AC4185" i="16"/>
  <c r="Z4185" i="16"/>
  <c r="Y4185" i="16"/>
  <c r="Y4184" i="16"/>
  <c r="AB4184" i="16" s="1"/>
  <c r="AD4184" i="16" s="1"/>
  <c r="Y4183" i="16"/>
  <c r="AB4183" i="16" s="1"/>
  <c r="AD4183" i="16" s="1"/>
  <c r="Y4182" i="16"/>
  <c r="AB4182" i="16" s="1"/>
  <c r="AC4181" i="16"/>
  <c r="Z4181" i="16"/>
  <c r="Y4180" i="16"/>
  <c r="Y4179" i="16"/>
  <c r="Y4178" i="16"/>
  <c r="Y4177" i="16"/>
  <c r="Y4176" i="16"/>
  <c r="Y4175" i="16"/>
  <c r="Y4174" i="16"/>
  <c r="Y4173" i="16"/>
  <c r="Y4172" i="16"/>
  <c r="AC4171" i="16"/>
  <c r="Z4171" i="16"/>
  <c r="Y4170" i="16"/>
  <c r="AB4170" i="16" s="1"/>
  <c r="AC4169" i="16"/>
  <c r="Z4169" i="16"/>
  <c r="AB4167" i="16"/>
  <c r="AD4167" i="16" s="1"/>
  <c r="AA4167" i="16"/>
  <c r="AB4166" i="16"/>
  <c r="AD4166" i="16" s="1"/>
  <c r="AA4166" i="16"/>
  <c r="AB4165" i="16"/>
  <c r="AD4165" i="16" s="1"/>
  <c r="AA4165" i="16"/>
  <c r="AB4164" i="16"/>
  <c r="AD4164" i="16" s="1"/>
  <c r="AA4164" i="16"/>
  <c r="AB4163" i="16"/>
  <c r="AD4163" i="16" s="1"/>
  <c r="AA4163" i="16"/>
  <c r="AB4162" i="16"/>
  <c r="AD4162" i="16" s="1"/>
  <c r="AA4162" i="16"/>
  <c r="AC4161" i="16"/>
  <c r="Z4161" i="16"/>
  <c r="Y4161" i="16"/>
  <c r="AB4160" i="16"/>
  <c r="AA4160" i="16"/>
  <c r="AA4159" i="16" s="1"/>
  <c r="AC4159" i="16"/>
  <c r="Z4159" i="16"/>
  <c r="Z4158" i="16" s="1"/>
  <c r="Y4159" i="16"/>
  <c r="Y4157" i="16"/>
  <c r="AB4157" i="16" s="1"/>
  <c r="AC4156" i="16"/>
  <c r="AC4155" i="16" s="1"/>
  <c r="Z4156" i="16"/>
  <c r="Z4155" i="16" s="1"/>
  <c r="Y4154" i="16"/>
  <c r="AB4154" i="16" s="1"/>
  <c r="AD4154" i="16" s="1"/>
  <c r="Y4153" i="16"/>
  <c r="AB4153" i="16" s="1"/>
  <c r="AD4153" i="16" s="1"/>
  <c r="Y4152" i="16"/>
  <c r="AB4152" i="16" s="1"/>
  <c r="AD4152" i="16" s="1"/>
  <c r="Y4151" i="16"/>
  <c r="AB4151" i="16" s="1"/>
  <c r="AD4151" i="16" s="1"/>
  <c r="Y4150" i="16"/>
  <c r="AB4150" i="16" s="1"/>
  <c r="AC4149" i="16"/>
  <c r="Z4149" i="16"/>
  <c r="Y4148" i="16"/>
  <c r="AC4147" i="16"/>
  <c r="Z4147" i="16"/>
  <c r="AB4145" i="16"/>
  <c r="AD4145" i="16" s="1"/>
  <c r="AA4145" i="16"/>
  <c r="Y4144" i="16"/>
  <c r="AB4144" i="16" s="1"/>
  <c r="AD4144" i="16" s="1"/>
  <c r="AB4143" i="16"/>
  <c r="AD4143" i="16" s="1"/>
  <c r="AA4143" i="16"/>
  <c r="Y4142" i="16"/>
  <c r="Y4141" i="16"/>
  <c r="Y4140" i="16"/>
  <c r="Y4139" i="16"/>
  <c r="AC4138" i="16"/>
  <c r="Z4138" i="16"/>
  <c r="Y4137" i="16"/>
  <c r="AB4137" i="16" s="1"/>
  <c r="AD4137" i="16" s="1"/>
  <c r="Y4136" i="16"/>
  <c r="AB4136" i="16" s="1"/>
  <c r="AD4136" i="16" s="1"/>
  <c r="Y4135" i="16"/>
  <c r="AB4135" i="16" s="1"/>
  <c r="AD4135" i="16" s="1"/>
  <c r="Y4134" i="16"/>
  <c r="Y4133" i="16"/>
  <c r="AB4133" i="16" s="1"/>
  <c r="AD4133" i="16" s="1"/>
  <c r="AD4132" i="16"/>
  <c r="AE4132" i="16" s="1"/>
  <c r="AD4131" i="16"/>
  <c r="AD4130" i="16"/>
  <c r="AE4130" i="16" s="1"/>
  <c r="AD4129" i="16"/>
  <c r="AE4129" i="16" s="1"/>
  <c r="AD4128" i="16"/>
  <c r="AE4128" i="16" s="1"/>
  <c r="AD4127" i="16"/>
  <c r="AE4127" i="16" s="1"/>
  <c r="AD4126" i="16"/>
  <c r="AE4126" i="16" s="1"/>
  <c r="AD4125" i="16"/>
  <c r="AE4125" i="16" s="1"/>
  <c r="Y4124" i="16"/>
  <c r="AB4124" i="16" s="1"/>
  <c r="AD4124" i="16" s="1"/>
  <c r="Y4123" i="16"/>
  <c r="AB4123" i="16" s="1"/>
  <c r="AD4123" i="16" s="1"/>
  <c r="Y4122" i="16"/>
  <c r="AB4122" i="16" s="1"/>
  <c r="AD4122" i="16" s="1"/>
  <c r="Y4121" i="16"/>
  <c r="AB4121" i="16" s="1"/>
  <c r="AD4121" i="16" s="1"/>
  <c r="Y4120" i="16"/>
  <c r="AB4120" i="16" s="1"/>
  <c r="AD4120" i="16" s="1"/>
  <c r="Y4119" i="16"/>
  <c r="AB4119" i="16" s="1"/>
  <c r="AD4119" i="16" s="1"/>
  <c r="Y4118" i="16"/>
  <c r="AB4118" i="16" s="1"/>
  <c r="AD4118" i="16" s="1"/>
  <c r="Y4117" i="16"/>
  <c r="AB4117" i="16" s="1"/>
  <c r="AD4117" i="16" s="1"/>
  <c r="Y4116" i="16"/>
  <c r="AB4116" i="16" s="1"/>
  <c r="AD4116" i="16" s="1"/>
  <c r="Y4115" i="16"/>
  <c r="AB4115" i="16" s="1"/>
  <c r="AD4115" i="16" s="1"/>
  <c r="AC4114" i="16"/>
  <c r="Z4114" i="16"/>
  <c r="Y4113" i="16"/>
  <c r="Y4112" i="16"/>
  <c r="Y4111" i="16"/>
  <c r="Y4110" i="16"/>
  <c r="Y4109" i="16"/>
  <c r="Y4108" i="16"/>
  <c r="AA4108" i="16" s="1"/>
  <c r="Y4107" i="16"/>
  <c r="Y4106" i="16"/>
  <c r="AA4106" i="16" s="1"/>
  <c r="Y4105" i="16"/>
  <c r="Y4104" i="16"/>
  <c r="AA4104" i="16" s="1"/>
  <c r="Y4103" i="16"/>
  <c r="Y4102" i="16"/>
  <c r="AA4102" i="16" s="1"/>
  <c r="Y4101" i="16"/>
  <c r="Y4100" i="16"/>
  <c r="AA4100" i="16" s="1"/>
  <c r="Y4099" i="16"/>
  <c r="Y4098" i="16"/>
  <c r="AA4098" i="16" s="1"/>
  <c r="Y4097" i="16"/>
  <c r="Y4096" i="16"/>
  <c r="AA4096" i="16" s="1"/>
  <c r="Y4095" i="16"/>
  <c r="Y4094" i="16"/>
  <c r="AA4094" i="16" s="1"/>
  <c r="Y4093" i="16"/>
  <c r="Y4092" i="16"/>
  <c r="AA4092" i="16" s="1"/>
  <c r="Y4091" i="16"/>
  <c r="AC4090" i="16"/>
  <c r="Z4090" i="16"/>
  <c r="AB4087" i="16"/>
  <c r="AD4087" i="16" s="1"/>
  <c r="AD4086" i="16" s="1"/>
  <c r="AA4087" i="16"/>
  <c r="AA4086" i="16" s="1"/>
  <c r="AC4086" i="16"/>
  <c r="Z4086" i="16"/>
  <c r="Y4086" i="16"/>
  <c r="AB4085" i="16"/>
  <c r="AD4085" i="16" s="1"/>
  <c r="AD4084" i="16" s="1"/>
  <c r="AA4085" i="16"/>
  <c r="AA4084" i="16" s="1"/>
  <c r="AC4084" i="16"/>
  <c r="Z4084" i="16"/>
  <c r="Y4084" i="16"/>
  <c r="AB4083" i="16"/>
  <c r="AD4083" i="16" s="1"/>
  <c r="AD4082" i="16" s="1"/>
  <c r="AA4083" i="16"/>
  <c r="AA4082" i="16" s="1"/>
  <c r="AC4082" i="16"/>
  <c r="Z4082" i="16"/>
  <c r="Y4082" i="16"/>
  <c r="AB4080" i="16"/>
  <c r="AD4080" i="16" s="1"/>
  <c r="AD4079" i="16" s="1"/>
  <c r="AD4078" i="16" s="1"/>
  <c r="AA4080" i="16"/>
  <c r="AA4079" i="16" s="1"/>
  <c r="AA4078" i="16" s="1"/>
  <c r="AC4079" i="16"/>
  <c r="AC4078" i="16" s="1"/>
  <c r="Z4079" i="16"/>
  <c r="Z4078" i="16" s="1"/>
  <c r="Y4079" i="16"/>
  <c r="Y4078" i="16" s="1"/>
  <c r="AD4077" i="16"/>
  <c r="AD4076" i="16" s="1"/>
  <c r="AC4076" i="16"/>
  <c r="AB4076" i="16"/>
  <c r="Z4076" i="16"/>
  <c r="Y4076" i="16"/>
  <c r="AB4075" i="16"/>
  <c r="AD4075" i="16" s="1"/>
  <c r="AD4074" i="16" s="1"/>
  <c r="AA4075" i="16"/>
  <c r="AA4074" i="16" s="1"/>
  <c r="AC4074" i="16"/>
  <c r="Z4074" i="16"/>
  <c r="Y4074" i="16"/>
  <c r="AB4073" i="16"/>
  <c r="AD4073" i="16" s="1"/>
  <c r="AD4072" i="16" s="1"/>
  <c r="AA4073" i="16"/>
  <c r="AA4072" i="16" s="1"/>
  <c r="AC4072" i="16"/>
  <c r="Z4072" i="16"/>
  <c r="Y4072" i="16"/>
  <c r="AB4071" i="16"/>
  <c r="AD4071" i="16" s="1"/>
  <c r="AD4070" i="16" s="1"/>
  <c r="AA4071" i="16"/>
  <c r="AA4070" i="16" s="1"/>
  <c r="AC4070" i="16"/>
  <c r="Z4070" i="16"/>
  <c r="Y4070" i="16"/>
  <c r="AB4068" i="16"/>
  <c r="AD4068" i="16" s="1"/>
  <c r="AD4067" i="16" s="1"/>
  <c r="AA4068" i="16"/>
  <c r="AA4067" i="16" s="1"/>
  <c r="AC4067" i="16"/>
  <c r="Z4067" i="16"/>
  <c r="Y4067" i="16"/>
  <c r="AB4066" i="16"/>
  <c r="AA4066" i="16"/>
  <c r="AA4065" i="16" s="1"/>
  <c r="AC4065" i="16"/>
  <c r="Z4065" i="16"/>
  <c r="Y4065" i="16"/>
  <c r="AB4064" i="16"/>
  <c r="AD4064" i="16" s="1"/>
  <c r="AD4063" i="16" s="1"/>
  <c r="AA4064" i="16"/>
  <c r="AA4063" i="16" s="1"/>
  <c r="AC4063" i="16"/>
  <c r="Z4063" i="16"/>
  <c r="Y4063" i="16"/>
  <c r="AB4061" i="16"/>
  <c r="AD4061" i="16" s="1"/>
  <c r="AD4060" i="16" s="1"/>
  <c r="AA4061" i="16"/>
  <c r="AA4060" i="16" s="1"/>
  <c r="AC4060" i="16"/>
  <c r="Z4060" i="16"/>
  <c r="Y4060" i="16"/>
  <c r="AD4059" i="16"/>
  <c r="AD4058" i="16" s="1"/>
  <c r="AA4058" i="16"/>
  <c r="AC4058" i="16"/>
  <c r="AB4058" i="16"/>
  <c r="Z4058" i="16"/>
  <c r="Y4058" i="16"/>
  <c r="Y4056" i="16"/>
  <c r="AC4055" i="16"/>
  <c r="Z4055" i="16"/>
  <c r="Y4054" i="16"/>
  <c r="AB4054" i="16" s="1"/>
  <c r="AB4053" i="16" s="1"/>
  <c r="AC4053" i="16"/>
  <c r="Z4053" i="16"/>
  <c r="Y4053" i="16"/>
  <c r="AD4052" i="16"/>
  <c r="AD4051" i="16" s="1"/>
  <c r="AA4051" i="16"/>
  <c r="AC4051" i="16"/>
  <c r="AB4051" i="16"/>
  <c r="Z4051" i="16"/>
  <c r="Y4051" i="16"/>
  <c r="AB4050" i="16"/>
  <c r="AD4050" i="16" s="1"/>
  <c r="AD4049" i="16" s="1"/>
  <c r="AA4050" i="16"/>
  <c r="AA4049" i="16" s="1"/>
  <c r="AC4049" i="16"/>
  <c r="Z4049" i="16"/>
  <c r="Y4049" i="16"/>
  <c r="AD4048" i="16"/>
  <c r="AD4047" i="16" s="1"/>
  <c r="AA4047" i="16"/>
  <c r="AC4047" i="16"/>
  <c r="AB4047" i="16"/>
  <c r="Z4047" i="16"/>
  <c r="Y4047" i="16"/>
  <c r="AB4044" i="16"/>
  <c r="AA4044" i="16"/>
  <c r="AA4043" i="16" s="1"/>
  <c r="AC4043" i="16"/>
  <c r="Z4043" i="16"/>
  <c r="Y4043" i="16"/>
  <c r="AB4042" i="16"/>
  <c r="AD4042" i="16" s="1"/>
  <c r="AD4041" i="16" s="1"/>
  <c r="AA4042" i="16"/>
  <c r="AA4041" i="16" s="1"/>
  <c r="AC4041" i="16"/>
  <c r="Z4041" i="16"/>
  <c r="Y4041" i="16"/>
  <c r="AB4040" i="16"/>
  <c r="AA4040" i="16"/>
  <c r="AA4039" i="16" s="1"/>
  <c r="AC4039" i="16"/>
  <c r="Z4039" i="16"/>
  <c r="Y4039" i="16"/>
  <c r="AB4037" i="16"/>
  <c r="AD4037" i="16" s="1"/>
  <c r="AD4036" i="16" s="1"/>
  <c r="AA4037" i="16"/>
  <c r="AA4036" i="16" s="1"/>
  <c r="AC4036" i="16"/>
  <c r="Z4036" i="16"/>
  <c r="Y4036" i="16"/>
  <c r="AB4035" i="16"/>
  <c r="AD4035" i="16" s="1"/>
  <c r="AA4035" i="16"/>
  <c r="AB4034" i="16"/>
  <c r="AD4034" i="16" s="1"/>
  <c r="AA4034" i="16"/>
  <c r="AB4033" i="16"/>
  <c r="AD4033" i="16" s="1"/>
  <c r="AA4033" i="16"/>
  <c r="AB4032" i="16"/>
  <c r="AD4032" i="16" s="1"/>
  <c r="AA4032" i="16"/>
  <c r="AB4031" i="16"/>
  <c r="AD4031" i="16" s="1"/>
  <c r="AA4031" i="16"/>
  <c r="AC4030" i="16"/>
  <c r="Z4030" i="16"/>
  <c r="Y4030" i="16"/>
  <c r="AB4029" i="16"/>
  <c r="AD4029" i="16" s="1"/>
  <c r="AD4028" i="16" s="1"/>
  <c r="AA4029" i="16"/>
  <c r="AA4028" i="16" s="1"/>
  <c r="AC4028" i="16"/>
  <c r="Z4028" i="16"/>
  <c r="Y4028" i="16"/>
  <c r="AB4026" i="16"/>
  <c r="AD4026" i="16" s="1"/>
  <c r="AD4025" i="16" s="1"/>
  <c r="AD4024" i="16" s="1"/>
  <c r="AA4026" i="16"/>
  <c r="AA4025" i="16" s="1"/>
  <c r="AA4024" i="16" s="1"/>
  <c r="AC4025" i="16"/>
  <c r="AC4024" i="16" s="1"/>
  <c r="Z4025" i="16"/>
  <c r="Z4024" i="16" s="1"/>
  <c r="Y4025" i="16"/>
  <c r="Y4024" i="16" s="1"/>
  <c r="AB4023" i="16"/>
  <c r="AD4023" i="16" s="1"/>
  <c r="AD4022" i="16" s="1"/>
  <c r="AA4023" i="16"/>
  <c r="AA4022" i="16" s="1"/>
  <c r="AC4022" i="16"/>
  <c r="Z4022" i="16"/>
  <c r="Y4022" i="16"/>
  <c r="AB4021" i="16"/>
  <c r="AD4021" i="16" s="1"/>
  <c r="AD4020" i="16" s="1"/>
  <c r="AA4021" i="16"/>
  <c r="AA4020" i="16" s="1"/>
  <c r="AC4020" i="16"/>
  <c r="Z4020" i="16"/>
  <c r="Y4020" i="16"/>
  <c r="AB4019" i="16"/>
  <c r="AD4019" i="16" s="1"/>
  <c r="AD4018" i="16" s="1"/>
  <c r="AA4019" i="16"/>
  <c r="AA4018" i="16" s="1"/>
  <c r="AC4018" i="16"/>
  <c r="Z4018" i="16"/>
  <c r="Y4018" i="16"/>
  <c r="AB4016" i="16"/>
  <c r="AA4016" i="16"/>
  <c r="AA4015" i="16" s="1"/>
  <c r="AC4015" i="16"/>
  <c r="Z4015" i="16"/>
  <c r="Y4015" i="16"/>
  <c r="AB4014" i="16"/>
  <c r="AD4014" i="16" s="1"/>
  <c r="AD4013" i="16" s="1"/>
  <c r="AA4014" i="16"/>
  <c r="AA4013" i="16" s="1"/>
  <c r="AC4013" i="16"/>
  <c r="Z4013" i="16"/>
  <c r="Y4013" i="16"/>
  <c r="AB4011" i="16"/>
  <c r="AD4011" i="16" s="1"/>
  <c r="AD4010" i="16" s="1"/>
  <c r="AA4011" i="16"/>
  <c r="AA4010" i="16" s="1"/>
  <c r="AC4010" i="16"/>
  <c r="Z4010" i="16"/>
  <c r="Y4010" i="16"/>
  <c r="AB4009" i="16"/>
  <c r="AD4009" i="16" s="1"/>
  <c r="AD4008" i="16" s="1"/>
  <c r="AA4009" i="16"/>
  <c r="AA4008" i="16" s="1"/>
  <c r="AC4008" i="16"/>
  <c r="Z4008" i="16"/>
  <c r="Y4008" i="16"/>
  <c r="AB4007" i="16"/>
  <c r="AD4007" i="16" s="1"/>
  <c r="AD4006" i="16" s="1"/>
  <c r="AA4007" i="16"/>
  <c r="AA4006" i="16" s="1"/>
  <c r="AC4006" i="16"/>
  <c r="Z4006" i="16"/>
  <c r="Y4006" i="16"/>
  <c r="AB4005" i="16"/>
  <c r="AD4005" i="16" s="1"/>
  <c r="AD4004" i="16" s="1"/>
  <c r="AA4005" i="16"/>
  <c r="AA4004" i="16" s="1"/>
  <c r="AC4004" i="16"/>
  <c r="Z4004" i="16"/>
  <c r="Y4004" i="16"/>
  <c r="AB4001" i="16"/>
  <c r="AD4001" i="16" s="1"/>
  <c r="AD4000" i="16" s="1"/>
  <c r="AA4001" i="16"/>
  <c r="AA4000" i="16" s="1"/>
  <c r="AC4000" i="16"/>
  <c r="Z4000" i="16"/>
  <c r="Y4000" i="16"/>
  <c r="AD3999" i="16"/>
  <c r="AD3998" i="16" s="1"/>
  <c r="AC3998" i="16"/>
  <c r="AB3998" i="16"/>
  <c r="Z3998" i="16"/>
  <c r="Y3998" i="16"/>
  <c r="AB3996" i="16"/>
  <c r="AA3996" i="16"/>
  <c r="AA3995" i="16" s="1"/>
  <c r="AA3994" i="16" s="1"/>
  <c r="AC3995" i="16"/>
  <c r="AC3994" i="16" s="1"/>
  <c r="Z3995" i="16"/>
  <c r="Z3994" i="16" s="1"/>
  <c r="Y3995" i="16"/>
  <c r="Y3994" i="16" s="1"/>
  <c r="Y3991" i="16"/>
  <c r="AB3991" i="16" s="1"/>
  <c r="AC3990" i="16"/>
  <c r="Z3990" i="16"/>
  <c r="Y3989" i="16"/>
  <c r="AC3988" i="16"/>
  <c r="Z3988" i="16"/>
  <c r="Z3987" i="16" s="1"/>
  <c r="Z3986" i="16" s="1"/>
  <c r="Z3985" i="16" s="1"/>
  <c r="AD3984" i="16"/>
  <c r="AD3983" i="16" s="1"/>
  <c r="AC3983" i="16"/>
  <c r="AB3983" i="16"/>
  <c r="Z3983" i="16"/>
  <c r="Y3983" i="16"/>
  <c r="AD3982" i="16"/>
  <c r="AD3981" i="16" s="1"/>
  <c r="AA3981" i="16"/>
  <c r="AC3981" i="16"/>
  <c r="AB3981" i="16"/>
  <c r="Z3981" i="16"/>
  <c r="Y3981" i="16"/>
  <c r="Y3979" i="16"/>
  <c r="AB3979" i="16" s="1"/>
  <c r="AD3979" i="16" s="1"/>
  <c r="Y3978" i="16"/>
  <c r="AB3978" i="16" s="1"/>
  <c r="AD3978" i="16" s="1"/>
  <c r="Y3977" i="16"/>
  <c r="AB3977" i="16" s="1"/>
  <c r="AC3976" i="16"/>
  <c r="Z3976" i="16"/>
  <c r="Y3975" i="16"/>
  <c r="AA3975" i="16" s="1"/>
  <c r="AA3974" i="16" s="1"/>
  <c r="AC3974" i="16"/>
  <c r="Z3974" i="16"/>
  <c r="Y3973" i="16"/>
  <c r="AB3973" i="16" s="1"/>
  <c r="AC3972" i="16"/>
  <c r="Z3972" i="16"/>
  <c r="Y3970" i="16"/>
  <c r="AB3970" i="16" s="1"/>
  <c r="AB3969" i="16" s="1"/>
  <c r="AB3968" i="16" s="1"/>
  <c r="AC3969" i="16"/>
  <c r="AC3968" i="16" s="1"/>
  <c r="Z3969" i="16"/>
  <c r="Z3968" i="16" s="1"/>
  <c r="Y3967" i="16"/>
  <c r="AB3967" i="16" s="1"/>
  <c r="AD3967" i="16" s="1"/>
  <c r="Y3966" i="16"/>
  <c r="AB3966" i="16" s="1"/>
  <c r="AD3966" i="16" s="1"/>
  <c r="Y3965" i="16"/>
  <c r="AB3965" i="16" s="1"/>
  <c r="AD3965" i="16" s="1"/>
  <c r="Y3964" i="16"/>
  <c r="AB3964" i="16" s="1"/>
  <c r="AD3964" i="16" s="1"/>
  <c r="Y3963" i="16"/>
  <c r="AB3963" i="16" s="1"/>
  <c r="AC3962" i="16"/>
  <c r="Z3962" i="16"/>
  <c r="Y3961" i="16"/>
  <c r="Y3960" i="16"/>
  <c r="AA3960" i="16" s="1"/>
  <c r="Y3959" i="16"/>
  <c r="AA3959" i="16" s="1"/>
  <c r="Y3958" i="16"/>
  <c r="AB3958" i="16" s="1"/>
  <c r="AD3958" i="16" s="1"/>
  <c r="AC3957" i="16"/>
  <c r="Z3957" i="16"/>
  <c r="Y3955" i="16"/>
  <c r="AA3955" i="16" s="1"/>
  <c r="Y3954" i="16"/>
  <c r="AA3954" i="16" s="1"/>
  <c r="Y3953" i="16"/>
  <c r="AA3953" i="16" s="1"/>
  <c r="Y3952" i="16"/>
  <c r="AB3952" i="16" s="1"/>
  <c r="AD3952" i="16" s="1"/>
  <c r="AC3951" i="16"/>
  <c r="Z3951" i="16"/>
  <c r="AD3950" i="16"/>
  <c r="AE3950" i="16" s="1"/>
  <c r="AD3949" i="16"/>
  <c r="AE3949" i="16" s="1"/>
  <c r="AD3948" i="16"/>
  <c r="AE3948" i="16" s="1"/>
  <c r="AD3947" i="16"/>
  <c r="AD3946" i="16"/>
  <c r="AE3946" i="16" s="1"/>
  <c r="AD3945" i="16"/>
  <c r="AE3945" i="16" s="1"/>
  <c r="AD3944" i="16"/>
  <c r="AE3944" i="16" s="1"/>
  <c r="AD3943" i="16"/>
  <c r="AD3942" i="16"/>
  <c r="AE3942" i="16" s="1"/>
  <c r="AD3941" i="16"/>
  <c r="AE3941" i="16" s="1"/>
  <c r="AD3940" i="16"/>
  <c r="AE3940" i="16" s="1"/>
  <c r="AD3939" i="16"/>
  <c r="AD3938" i="16"/>
  <c r="AE3938" i="16" s="1"/>
  <c r="AD3937" i="16"/>
  <c r="AE3937" i="16" s="1"/>
  <c r="AD3936" i="16"/>
  <c r="AE3936" i="16" s="1"/>
  <c r="AD3935" i="16"/>
  <c r="AD3934" i="16"/>
  <c r="AE3934" i="16" s="1"/>
  <c r="AD3933" i="16"/>
  <c r="AE3933" i="16" s="1"/>
  <c r="AD3932" i="16"/>
  <c r="AE3932" i="16" s="1"/>
  <c r="AD3931" i="16"/>
  <c r="AD3930" i="16"/>
  <c r="AE3930" i="16" s="1"/>
  <c r="AD3929" i="16"/>
  <c r="AE3929" i="16" s="1"/>
  <c r="AD3928" i="16"/>
  <c r="AE3928" i="16" s="1"/>
  <c r="AD3927" i="16"/>
  <c r="AD3926" i="16"/>
  <c r="AE3926" i="16" s="1"/>
  <c r="AD3925" i="16"/>
  <c r="AE3925" i="16" s="1"/>
  <c r="AD3924" i="16"/>
  <c r="AE3924" i="16" s="1"/>
  <c r="Y3923" i="16"/>
  <c r="AA3923" i="16" s="1"/>
  <c r="Y3922" i="16"/>
  <c r="AB3922" i="16" s="1"/>
  <c r="AC3921" i="16"/>
  <c r="Z3921" i="16"/>
  <c r="AD3920" i="16"/>
  <c r="AD3919" i="16" s="1"/>
  <c r="AC3919" i="16"/>
  <c r="AB3919" i="16"/>
  <c r="Z3919" i="16"/>
  <c r="Y3919" i="16"/>
  <c r="Y3918" i="16"/>
  <c r="AB3918" i="16" s="1"/>
  <c r="AD3918" i="16" s="1"/>
  <c r="Y3917" i="16"/>
  <c r="AB3917" i="16" s="1"/>
  <c r="AD3917" i="16" s="1"/>
  <c r="Y3916" i="16"/>
  <c r="AB3916" i="16" s="1"/>
  <c r="AD3916" i="16" s="1"/>
  <c r="AD3915" i="16"/>
  <c r="AE3915" i="16" s="1"/>
  <c r="AD3914" i="16"/>
  <c r="AE3914" i="16" s="1"/>
  <c r="AD3913" i="16"/>
  <c r="AE3913" i="16" s="1"/>
  <c r="AD3912" i="16"/>
  <c r="AE3912" i="16" s="1"/>
  <c r="AD3911" i="16"/>
  <c r="AE3911" i="16" s="1"/>
  <c r="AD3910" i="16"/>
  <c r="AD3909" i="16"/>
  <c r="AD3908" i="16"/>
  <c r="AE3908" i="16" s="1"/>
  <c r="AC3907" i="16"/>
  <c r="Z3907" i="16"/>
  <c r="AD3904" i="16"/>
  <c r="AD3903" i="16" s="1"/>
  <c r="AC3903" i="16"/>
  <c r="AB3903" i="16"/>
  <c r="Z3903" i="16"/>
  <c r="Y3903" i="16"/>
  <c r="AD3902" i="16"/>
  <c r="AD3901" i="16" s="1"/>
  <c r="AA3901" i="16"/>
  <c r="AC3901" i="16"/>
  <c r="AB3901" i="16"/>
  <c r="Z3901" i="16"/>
  <c r="Y3901" i="16"/>
  <c r="AD3900" i="16"/>
  <c r="AD3899" i="16" s="1"/>
  <c r="AC3899" i="16"/>
  <c r="AB3899" i="16"/>
  <c r="Z3899" i="16"/>
  <c r="Y3899" i="16"/>
  <c r="Y3897" i="16"/>
  <c r="AA3897" i="16" s="1"/>
  <c r="AD3896" i="16"/>
  <c r="Y3895" i="16"/>
  <c r="AB3895" i="16" s="1"/>
  <c r="AD3895" i="16" s="1"/>
  <c r="Y3894" i="16"/>
  <c r="AB3894" i="16" s="1"/>
  <c r="AD3894" i="16" s="1"/>
  <c r="Y3893" i="16"/>
  <c r="AB3893" i="16" s="1"/>
  <c r="AD3893" i="16" s="1"/>
  <c r="Y3892" i="16"/>
  <c r="AB3892" i="16" s="1"/>
  <c r="AD3892" i="16" s="1"/>
  <c r="Y3891" i="16"/>
  <c r="AB3891" i="16" s="1"/>
  <c r="AC3890" i="16"/>
  <c r="Z3890" i="16"/>
  <c r="Y3889" i="16"/>
  <c r="Y3888" i="16"/>
  <c r="AC3887" i="16"/>
  <c r="Z3887" i="16"/>
  <c r="AB3886" i="16"/>
  <c r="AD3886" i="16" s="1"/>
  <c r="AD3885" i="16" s="1"/>
  <c r="AA3886" i="16"/>
  <c r="AA3885" i="16" s="1"/>
  <c r="AC3885" i="16"/>
  <c r="Z3885" i="16"/>
  <c r="Y3885" i="16"/>
  <c r="AB3884" i="16"/>
  <c r="AD3884" i="16" s="1"/>
  <c r="AD3883" i="16" s="1"/>
  <c r="AA3884" i="16"/>
  <c r="AA3883" i="16" s="1"/>
  <c r="AC3883" i="16"/>
  <c r="Z3883" i="16"/>
  <c r="Y3883" i="16"/>
  <c r="AB3881" i="16"/>
  <c r="AD3881" i="16" s="1"/>
  <c r="AA3881" i="16"/>
  <c r="AB3880" i="16"/>
  <c r="AD3880" i="16" s="1"/>
  <c r="AA3880" i="16"/>
  <c r="AB3879" i="16"/>
  <c r="AD3879" i="16" s="1"/>
  <c r="AA3879" i="16"/>
  <c r="AB3878" i="16"/>
  <c r="AD3878" i="16" s="1"/>
  <c r="AA3878" i="16"/>
  <c r="AC3877" i="16"/>
  <c r="AC3876" i="16" s="1"/>
  <c r="Z3877" i="16"/>
  <c r="Z3876" i="16" s="1"/>
  <c r="Y3877" i="16"/>
  <c r="Y3876" i="16" s="1"/>
  <c r="AB3875" i="16"/>
  <c r="AD3875" i="16" s="1"/>
  <c r="AD3874" i="16" s="1"/>
  <c r="AA3875" i="16"/>
  <c r="AA3874" i="16" s="1"/>
  <c r="AC3874" i="16"/>
  <c r="Z3874" i="16"/>
  <c r="Y3874" i="16"/>
  <c r="AB3873" i="16"/>
  <c r="AA3873" i="16"/>
  <c r="AA3872" i="16" s="1"/>
  <c r="AC3872" i="16"/>
  <c r="Z3872" i="16"/>
  <c r="Y3872" i="16"/>
  <c r="Y3870" i="16"/>
  <c r="AB3870" i="16" s="1"/>
  <c r="AC3869" i="16"/>
  <c r="Z3869" i="16"/>
  <c r="AB3868" i="16"/>
  <c r="AD3868" i="16" s="1"/>
  <c r="AA3868" i="16"/>
  <c r="AD3867" i="16"/>
  <c r="AE3867" i="16" s="1"/>
  <c r="AD3866" i="16"/>
  <c r="AE3866" i="16" s="1"/>
  <c r="AB3864" i="16"/>
  <c r="AC3864" i="16"/>
  <c r="Z3864" i="16"/>
  <c r="AB3863" i="16"/>
  <c r="AA3863" i="16"/>
  <c r="AA3862" i="16" s="1"/>
  <c r="AC3862" i="16"/>
  <c r="Z3862" i="16"/>
  <c r="Y3862" i="16"/>
  <c r="AB3859" i="16"/>
  <c r="AA3859" i="16"/>
  <c r="AA3858" i="16" s="1"/>
  <c r="AC3858" i="16"/>
  <c r="Z3858" i="16"/>
  <c r="Y3858" i="16"/>
  <c r="AD3857" i="16"/>
  <c r="AD3856" i="16" s="1"/>
  <c r="AC3856" i="16"/>
  <c r="AB3856" i="16"/>
  <c r="Z3856" i="16"/>
  <c r="Y3856" i="16"/>
  <c r="AB3854" i="16"/>
  <c r="AD3854" i="16" s="1"/>
  <c r="AA3854" i="16"/>
  <c r="AD3853" i="16"/>
  <c r="AC3852" i="16"/>
  <c r="AC3851" i="16" s="1"/>
  <c r="AB3852" i="16"/>
  <c r="AB3851" i="16" s="1"/>
  <c r="Z3852" i="16"/>
  <c r="Z3851" i="16" s="1"/>
  <c r="Y3852" i="16"/>
  <c r="Y3851" i="16" s="1"/>
  <c r="AB3850" i="16"/>
  <c r="AD3850" i="16" s="1"/>
  <c r="AD3849" i="16" s="1"/>
  <c r="AA3850" i="16"/>
  <c r="AA3849" i="16" s="1"/>
  <c r="AC3849" i="16"/>
  <c r="Z3849" i="16"/>
  <c r="Y3849" i="16"/>
  <c r="AB3848" i="16"/>
  <c r="AD3848" i="16" s="1"/>
  <c r="AD3847" i="16" s="1"/>
  <c r="AA3848" i="16"/>
  <c r="AA3847" i="16" s="1"/>
  <c r="AC3847" i="16"/>
  <c r="Z3847" i="16"/>
  <c r="Y3847" i="16"/>
  <c r="AB3846" i="16"/>
  <c r="AD3846" i="16" s="1"/>
  <c r="AD3845" i="16" s="1"/>
  <c r="AA3846" i="16"/>
  <c r="AA3845" i="16" s="1"/>
  <c r="AC3845" i="16"/>
  <c r="Z3845" i="16"/>
  <c r="Y3845" i="16"/>
  <c r="AB3843" i="16"/>
  <c r="AA3843" i="16"/>
  <c r="AA3842" i="16" s="1"/>
  <c r="AA3841" i="16" s="1"/>
  <c r="AC3842" i="16"/>
  <c r="AC3841" i="16" s="1"/>
  <c r="Z3842" i="16"/>
  <c r="Z3841" i="16" s="1"/>
  <c r="Y3842" i="16"/>
  <c r="Y3841" i="16" s="1"/>
  <c r="AB3840" i="16"/>
  <c r="AD3840" i="16" s="1"/>
  <c r="AD3839" i="16" s="1"/>
  <c r="AA3840" i="16"/>
  <c r="AA3839" i="16" s="1"/>
  <c r="AC3839" i="16"/>
  <c r="Z3839" i="16"/>
  <c r="Y3839" i="16"/>
  <c r="AB3838" i="16"/>
  <c r="AD3838" i="16" s="1"/>
  <c r="AD3837" i="16" s="1"/>
  <c r="AA3838" i="16"/>
  <c r="AA3837" i="16" s="1"/>
  <c r="AC3837" i="16"/>
  <c r="Z3837" i="16"/>
  <c r="Y3837" i="16"/>
  <c r="AB3836" i="16"/>
  <c r="AD3836" i="16" s="1"/>
  <c r="AD3835" i="16" s="1"/>
  <c r="AA3836" i="16"/>
  <c r="AA3835" i="16" s="1"/>
  <c r="AC3835" i="16"/>
  <c r="Z3835" i="16"/>
  <c r="Y3835" i="16"/>
  <c r="AD3834" i="16"/>
  <c r="AD3833" i="16" s="1"/>
  <c r="AC3833" i="16"/>
  <c r="AB3833" i="16"/>
  <c r="Z3833" i="16"/>
  <c r="Y3833" i="16"/>
  <c r="AD3832" i="16"/>
  <c r="AD3831" i="16" s="1"/>
  <c r="AA3831" i="16"/>
  <c r="AC3831" i="16"/>
  <c r="AB3831" i="16"/>
  <c r="Z3831" i="16"/>
  <c r="Y3831" i="16"/>
  <c r="AB3828" i="16"/>
  <c r="AD3828" i="16" s="1"/>
  <c r="AD3827" i="16" s="1"/>
  <c r="AD3826" i="16" s="1"/>
  <c r="AA3828" i="16"/>
  <c r="AA3827" i="16" s="1"/>
  <c r="AC3827" i="16"/>
  <c r="AC3826" i="16" s="1"/>
  <c r="Z3827" i="16"/>
  <c r="Z3826" i="16" s="1"/>
  <c r="Y3827" i="16"/>
  <c r="Y3826" i="16" s="1"/>
  <c r="AB3825" i="16"/>
  <c r="AD3825" i="16" s="1"/>
  <c r="AD3824" i="16" s="1"/>
  <c r="AA3825" i="16"/>
  <c r="AA3824" i="16" s="1"/>
  <c r="AC3824" i="16"/>
  <c r="Z3824" i="16"/>
  <c r="Y3824" i="16"/>
  <c r="AD3823" i="16"/>
  <c r="AD3822" i="16" s="1"/>
  <c r="AC3822" i="16"/>
  <c r="AB3822" i="16"/>
  <c r="Z3822" i="16"/>
  <c r="Y3822" i="16"/>
  <c r="Y3816" i="16"/>
  <c r="AB3816" i="16" s="1"/>
  <c r="AB3815" i="16" s="1"/>
  <c r="AC3815" i="16"/>
  <c r="Z3815" i="16"/>
  <c r="Y3814" i="16"/>
  <c r="AA3814" i="16" s="1"/>
  <c r="AA3813" i="16" s="1"/>
  <c r="AC3813" i="16"/>
  <c r="Z3813" i="16"/>
  <c r="Y3809" i="16"/>
  <c r="AA3809" i="16" s="1"/>
  <c r="Y3808" i="16"/>
  <c r="AA3808" i="16" s="1"/>
  <c r="Y3807" i="16"/>
  <c r="AA3807" i="16" s="1"/>
  <c r="Y3806" i="16"/>
  <c r="AA3806" i="16" s="1"/>
  <c r="Y3805" i="16"/>
  <c r="AA3805" i="16" s="1"/>
  <c r="Y3804" i="16"/>
  <c r="AA3804" i="16" s="1"/>
  <c r="Y3803" i="16"/>
  <c r="AA3803" i="16" s="1"/>
  <c r="Y3802" i="16"/>
  <c r="AA3802" i="16" s="1"/>
  <c r="AD3801" i="16"/>
  <c r="AE3801" i="16" s="1"/>
  <c r="Y3800" i="16"/>
  <c r="AB3800" i="16" s="1"/>
  <c r="AD3800" i="16" s="1"/>
  <c r="Y3799" i="16"/>
  <c r="AB3799" i="16" s="1"/>
  <c r="AD3799" i="16" s="1"/>
  <c r="Y3798" i="16"/>
  <c r="AB3798" i="16" s="1"/>
  <c r="AD3798" i="16" s="1"/>
  <c r="Y3797" i="16"/>
  <c r="AB3797" i="16" s="1"/>
  <c r="AD3797" i="16" s="1"/>
  <c r="AB3796" i="16"/>
  <c r="AD3796" i="16" s="1"/>
  <c r="AA3796" i="16"/>
  <c r="Y3795" i="16"/>
  <c r="Y3794" i="16"/>
  <c r="Y3793" i="16"/>
  <c r="Y3792" i="16"/>
  <c r="Y3791" i="16"/>
  <c r="Y3790" i="16"/>
  <c r="Y3789" i="16"/>
  <c r="Y3788" i="16"/>
  <c r="Y3787" i="16"/>
  <c r="Y3786" i="16"/>
  <c r="Y3785" i="16"/>
  <c r="Y3784" i="16"/>
  <c r="AC3783" i="16"/>
  <c r="AC3782" i="16" s="1"/>
  <c r="AC3781" i="16" s="1"/>
  <c r="Z3783" i="16"/>
  <c r="Z3782" i="16" s="1"/>
  <c r="Z3781" i="16" s="1"/>
  <c r="AB3780" i="16"/>
  <c r="AD3780" i="16" s="1"/>
  <c r="AD3779" i="16" s="1"/>
  <c r="AA3780" i="16"/>
  <c r="AA3779" i="16" s="1"/>
  <c r="AC3779" i="16"/>
  <c r="Z3779" i="16"/>
  <c r="Y3779" i="16"/>
  <c r="Y3778" i="16"/>
  <c r="AB3778" i="16" s="1"/>
  <c r="AB3777" i="16" s="1"/>
  <c r="AC3777" i="16"/>
  <c r="Z3777" i="16"/>
  <c r="Y3775" i="16"/>
  <c r="AB3775" i="16" s="1"/>
  <c r="AD3775" i="16" s="1"/>
  <c r="Y3774" i="16"/>
  <c r="AB3774" i="16" s="1"/>
  <c r="AD3774" i="16" s="1"/>
  <c r="Y3773" i="16"/>
  <c r="AB3773" i="16" s="1"/>
  <c r="AD3773" i="16" s="1"/>
  <c r="Y3772" i="16"/>
  <c r="AB3772" i="16" s="1"/>
  <c r="AD3772" i="16" s="1"/>
  <c r="Y3771" i="16"/>
  <c r="AB3771" i="16" s="1"/>
  <c r="AD3771" i="16" s="1"/>
  <c r="Y3770" i="16"/>
  <c r="AB3770" i="16" s="1"/>
  <c r="AD3770" i="16" s="1"/>
  <c r="Y3769" i="16"/>
  <c r="AB3769" i="16" s="1"/>
  <c r="AD3769" i="16" s="1"/>
  <c r="Y3768" i="16"/>
  <c r="AB3768" i="16" s="1"/>
  <c r="AD3768" i="16" s="1"/>
  <c r="Y3767" i="16"/>
  <c r="AB3767" i="16" s="1"/>
  <c r="AD3767" i="16" s="1"/>
  <c r="Y3766" i="16"/>
  <c r="AB3766" i="16" s="1"/>
  <c r="AD3766" i="16" s="1"/>
  <c r="Y3765" i="16"/>
  <c r="AB3765" i="16" s="1"/>
  <c r="AD3765" i="16" s="1"/>
  <c r="Y3764" i="16"/>
  <c r="AB3764" i="16" s="1"/>
  <c r="AD3764" i="16" s="1"/>
  <c r="Y3763" i="16"/>
  <c r="AB3763" i="16" s="1"/>
  <c r="AD3763" i="16" s="1"/>
  <c r="Y3762" i="16"/>
  <c r="AB3762" i="16" s="1"/>
  <c r="AD3762" i="16" s="1"/>
  <c r="Y3761" i="16"/>
  <c r="AB3761" i="16" s="1"/>
  <c r="AD3761" i="16" s="1"/>
  <c r="Y3760" i="16"/>
  <c r="AB3760" i="16" s="1"/>
  <c r="AD3760" i="16" s="1"/>
  <c r="AD3759" i="16"/>
  <c r="AE3759" i="16" s="1"/>
  <c r="AD3758" i="16"/>
  <c r="AE3758" i="16" s="1"/>
  <c r="AD3757" i="16"/>
  <c r="AE3757" i="16" s="1"/>
  <c r="AD3756" i="16"/>
  <c r="AE3756" i="16" s="1"/>
  <c r="AD3755" i="16"/>
  <c r="AE3755" i="16" s="1"/>
  <c r="AD3754" i="16"/>
  <c r="AE3754" i="16" s="1"/>
  <c r="AD3753" i="16"/>
  <c r="AE3753" i="16" s="1"/>
  <c r="AD3752" i="16"/>
  <c r="AD3751" i="16"/>
  <c r="AE3751" i="16" s="1"/>
  <c r="AD3750" i="16"/>
  <c r="AE3750" i="16" s="1"/>
  <c r="AD3749" i="16"/>
  <c r="AE3749" i="16" s="1"/>
  <c r="AD3748" i="16"/>
  <c r="AD3747" i="16"/>
  <c r="AE3747" i="16" s="1"/>
  <c r="AD3746" i="16"/>
  <c r="AE3746" i="16" s="1"/>
  <c r="AD3745" i="16"/>
  <c r="AE3745" i="16" s="1"/>
  <c r="AD3744" i="16"/>
  <c r="AD3743" i="16"/>
  <c r="AE3743" i="16" s="1"/>
  <c r="AD3742" i="16"/>
  <c r="AE3742" i="16" s="1"/>
  <c r="AD3741" i="16"/>
  <c r="AE3741" i="16" s="1"/>
  <c r="AD3740" i="16"/>
  <c r="AE3740" i="16" s="1"/>
  <c r="AD3739" i="16"/>
  <c r="AE3739" i="16" s="1"/>
  <c r="AD3738" i="16"/>
  <c r="AE3738" i="16" s="1"/>
  <c r="AD3737" i="16"/>
  <c r="AE3737" i="16" s="1"/>
  <c r="AD3736" i="16"/>
  <c r="AD3735" i="16"/>
  <c r="AE3735" i="16" s="1"/>
  <c r="AD3734" i="16"/>
  <c r="AE3734" i="16" s="1"/>
  <c r="AD3733" i="16"/>
  <c r="AE3733" i="16" s="1"/>
  <c r="AD3732" i="16"/>
  <c r="AD3731" i="16"/>
  <c r="AE3731" i="16" s="1"/>
  <c r="AD3730" i="16"/>
  <c r="AE3730" i="16" s="1"/>
  <c r="AD3729" i="16"/>
  <c r="AE3729" i="16" s="1"/>
  <c r="AD3728" i="16"/>
  <c r="AD3727" i="16"/>
  <c r="AE3727" i="16" s="1"/>
  <c r="AD3726" i="16"/>
  <c r="AD3725" i="16"/>
  <c r="AE3725" i="16" s="1"/>
  <c r="AD3724" i="16"/>
  <c r="AE3724" i="16" s="1"/>
  <c r="AD3723" i="16"/>
  <c r="AE3723" i="16" s="1"/>
  <c r="AD3722" i="16"/>
  <c r="AE3722" i="16" s="1"/>
  <c r="AD3721" i="16"/>
  <c r="AE3721" i="16" s="1"/>
  <c r="AD3720" i="16"/>
  <c r="AD3719" i="16"/>
  <c r="AE3719" i="16" s="1"/>
  <c r="AD3718" i="16"/>
  <c r="AE3718" i="16" s="1"/>
  <c r="AD3717" i="16"/>
  <c r="AE3717" i="16" s="1"/>
  <c r="AD3716" i="16"/>
  <c r="AD3715" i="16"/>
  <c r="AE3715" i="16" s="1"/>
  <c r="AD3714" i="16"/>
  <c r="AE3714" i="16" s="1"/>
  <c r="AD3713" i="16"/>
  <c r="AE3713" i="16" s="1"/>
  <c r="AD3712" i="16"/>
  <c r="AD3711" i="16"/>
  <c r="AE3711" i="16" s="1"/>
  <c r="AD3710" i="16"/>
  <c r="AE3710" i="16" s="1"/>
  <c r="AD3709" i="16"/>
  <c r="AE3709" i="16" s="1"/>
  <c r="AD3708" i="16"/>
  <c r="AE3708" i="16" s="1"/>
  <c r="AD3707" i="16"/>
  <c r="AE3707" i="16" s="1"/>
  <c r="AD3706" i="16"/>
  <c r="AE3706" i="16" s="1"/>
  <c r="AD3704" i="16"/>
  <c r="AD3703" i="16"/>
  <c r="AE3703" i="16" s="1"/>
  <c r="AD3702" i="16"/>
  <c r="AE3702" i="16" s="1"/>
  <c r="AD3701" i="16"/>
  <c r="AE3701" i="16" s="1"/>
  <c r="AD3700" i="16"/>
  <c r="AD3699" i="16"/>
  <c r="AE3699" i="16" s="1"/>
  <c r="AD3698" i="16"/>
  <c r="AE3698" i="16" s="1"/>
  <c r="AD3697" i="16"/>
  <c r="AE3697" i="16" s="1"/>
  <c r="AD3696" i="16"/>
  <c r="AD3695" i="16"/>
  <c r="AE3695" i="16" s="1"/>
  <c r="AD3694" i="16"/>
  <c r="AE3694" i="16" s="1"/>
  <c r="AD3693" i="16"/>
  <c r="AE3693" i="16" s="1"/>
  <c r="AD3692" i="16"/>
  <c r="AE3692" i="16" s="1"/>
  <c r="AD3691" i="16"/>
  <c r="AE3691" i="16" s="1"/>
  <c r="AD3690" i="16"/>
  <c r="AD3689" i="16"/>
  <c r="AE3689" i="16" s="1"/>
  <c r="AD3688" i="16"/>
  <c r="AD3687" i="16"/>
  <c r="AE3687" i="16" s="1"/>
  <c r="AD3686" i="16"/>
  <c r="AE3686" i="16" s="1"/>
  <c r="AD3685" i="16"/>
  <c r="AE3685" i="16" s="1"/>
  <c r="AD3683" i="16"/>
  <c r="AE3683" i="16" s="1"/>
  <c r="AD3682" i="16"/>
  <c r="AE3682" i="16" s="1"/>
  <c r="AD3681" i="16"/>
  <c r="AE3681" i="16" s="1"/>
  <c r="AD3680" i="16"/>
  <c r="AD3679" i="16"/>
  <c r="AE3679" i="16" s="1"/>
  <c r="AD3678" i="16"/>
  <c r="AE3678" i="16" s="1"/>
  <c r="AD3677" i="16"/>
  <c r="AE3677" i="16" s="1"/>
  <c r="AD3676" i="16"/>
  <c r="AE3676" i="16" s="1"/>
  <c r="AD3675" i="16"/>
  <c r="AE3675" i="16" s="1"/>
  <c r="AD3674" i="16"/>
  <c r="AE3674" i="16" s="1"/>
  <c r="AD3673" i="16"/>
  <c r="AE3673" i="16" s="1"/>
  <c r="AD3672" i="16"/>
  <c r="AD3671" i="16"/>
  <c r="AE3671" i="16" s="1"/>
  <c r="AD3670" i="16"/>
  <c r="AE3670" i="16" s="1"/>
  <c r="AD3669" i="16"/>
  <c r="AE3669" i="16" s="1"/>
  <c r="AD3668" i="16"/>
  <c r="AD3667" i="16"/>
  <c r="AE3667" i="16" s="1"/>
  <c r="AD3666" i="16"/>
  <c r="AE3666" i="16" s="1"/>
  <c r="AD3665" i="16"/>
  <c r="AE3665" i="16" s="1"/>
  <c r="AD3664" i="16"/>
  <c r="AD3663" i="16"/>
  <c r="AE3663" i="16" s="1"/>
  <c r="AD3662" i="16"/>
  <c r="AE3662" i="16" s="1"/>
  <c r="AD3661" i="16"/>
  <c r="AE3661" i="16" s="1"/>
  <c r="AD3660" i="16"/>
  <c r="AE3660" i="16" s="1"/>
  <c r="AD3659" i="16"/>
  <c r="AE3659" i="16" s="1"/>
  <c r="AD3658" i="16"/>
  <c r="AE3658" i="16" s="1"/>
  <c r="AD3657" i="16"/>
  <c r="AE3657" i="16" s="1"/>
  <c r="AD3656" i="16"/>
  <c r="AD3655" i="16"/>
  <c r="AE3655" i="16" s="1"/>
  <c r="AD3654" i="16"/>
  <c r="AE3654" i="16" s="1"/>
  <c r="AD3653" i="16"/>
  <c r="AE3653" i="16" s="1"/>
  <c r="AD3652" i="16"/>
  <c r="AE3652" i="16" s="1"/>
  <c r="AD3651" i="16"/>
  <c r="AE3651" i="16" s="1"/>
  <c r="AD3650" i="16"/>
  <c r="AE3650" i="16" s="1"/>
  <c r="AD3649" i="16"/>
  <c r="AE3649" i="16" s="1"/>
  <c r="AD3648" i="16"/>
  <c r="AE3648" i="16" s="1"/>
  <c r="AD3647" i="16"/>
  <c r="AE3647" i="16" s="1"/>
  <c r="AD3646" i="16"/>
  <c r="AE3646" i="16" s="1"/>
  <c r="AD3645" i="16"/>
  <c r="AE3645" i="16" s="1"/>
  <c r="AD3644" i="16"/>
  <c r="AD3643" i="16"/>
  <c r="AE3643" i="16" s="1"/>
  <c r="AD3642" i="16"/>
  <c r="AE3642" i="16" s="1"/>
  <c r="AD3641" i="16"/>
  <c r="AE3641" i="16" s="1"/>
  <c r="AD3640" i="16"/>
  <c r="AE3640" i="16" s="1"/>
  <c r="AD3639" i="16"/>
  <c r="AE3639" i="16" s="1"/>
  <c r="AD3638" i="16"/>
  <c r="AE3638" i="16" s="1"/>
  <c r="AD3637" i="16"/>
  <c r="AE3637" i="16" s="1"/>
  <c r="AD3636" i="16"/>
  <c r="AE3636" i="16" s="1"/>
  <c r="AD3635" i="16"/>
  <c r="AE3635" i="16" s="1"/>
  <c r="AD3634" i="16"/>
  <c r="AE3634" i="16" s="1"/>
  <c r="AD3633" i="16"/>
  <c r="AE3633" i="16" s="1"/>
  <c r="AD3632" i="16"/>
  <c r="AE3632" i="16" s="1"/>
  <c r="AD3631" i="16"/>
  <c r="AE3631" i="16" s="1"/>
  <c r="AD3630" i="16"/>
  <c r="AE3630" i="16" s="1"/>
  <c r="AD3629" i="16"/>
  <c r="AE3629" i="16" s="1"/>
  <c r="AD3628" i="16"/>
  <c r="AE3628" i="16" s="1"/>
  <c r="AD3627" i="16"/>
  <c r="AE3627" i="16" s="1"/>
  <c r="AD3626" i="16"/>
  <c r="AE3626" i="16" s="1"/>
  <c r="AD3625" i="16"/>
  <c r="AE3625" i="16" s="1"/>
  <c r="AD3624" i="16"/>
  <c r="AE3624" i="16" s="1"/>
  <c r="AD3623" i="16"/>
  <c r="AE3623" i="16" s="1"/>
  <c r="AD3622" i="16"/>
  <c r="AE3622" i="16" s="1"/>
  <c r="AD3621" i="16"/>
  <c r="AE3621" i="16" s="1"/>
  <c r="AD3620" i="16"/>
  <c r="AE3620" i="16" s="1"/>
  <c r="AD3619" i="16"/>
  <c r="AE3619" i="16" s="1"/>
  <c r="AD3618" i="16"/>
  <c r="AE3618" i="16" s="1"/>
  <c r="AD3617" i="16"/>
  <c r="AE3617" i="16" s="1"/>
  <c r="AD3616" i="16"/>
  <c r="AE3616" i="16" s="1"/>
  <c r="AD3615" i="16"/>
  <c r="AE3615" i="16" s="1"/>
  <c r="AD3614" i="16"/>
  <c r="AE3614" i="16" s="1"/>
  <c r="AD3613" i="16"/>
  <c r="AE3613" i="16" s="1"/>
  <c r="AD3612" i="16"/>
  <c r="AE3612" i="16" s="1"/>
  <c r="AD3611" i="16"/>
  <c r="AE3611" i="16" s="1"/>
  <c r="AD3610" i="16"/>
  <c r="AE3610" i="16" s="1"/>
  <c r="AD3609" i="16"/>
  <c r="AE3609" i="16" s="1"/>
  <c r="AD3608" i="16"/>
  <c r="AD3607" i="16"/>
  <c r="AE3607" i="16" s="1"/>
  <c r="AD3606" i="16"/>
  <c r="AE3606" i="16" s="1"/>
  <c r="AD3605" i="16"/>
  <c r="AE3605" i="16" s="1"/>
  <c r="AD3604" i="16"/>
  <c r="AD3603" i="16"/>
  <c r="AE3603" i="16" s="1"/>
  <c r="AD3602" i="16"/>
  <c r="AE3602" i="16" s="1"/>
  <c r="AD3601" i="16"/>
  <c r="AE3601" i="16" s="1"/>
  <c r="AD3600" i="16"/>
  <c r="AD3599" i="16"/>
  <c r="AE3599" i="16" s="1"/>
  <c r="AD3598" i="16"/>
  <c r="AE3598" i="16" s="1"/>
  <c r="AD3597" i="16"/>
  <c r="AE3597" i="16" s="1"/>
  <c r="AD3596" i="16"/>
  <c r="AE3596" i="16" s="1"/>
  <c r="AD3595" i="16"/>
  <c r="AE3595" i="16" s="1"/>
  <c r="AD3594" i="16"/>
  <c r="AE3594" i="16" s="1"/>
  <c r="AD3593" i="16"/>
  <c r="AE3593" i="16" s="1"/>
  <c r="AD3592" i="16"/>
  <c r="AD3591" i="16"/>
  <c r="AE3591" i="16" s="1"/>
  <c r="AD3590" i="16"/>
  <c r="AE3590" i="16" s="1"/>
  <c r="AD3589" i="16"/>
  <c r="AE3589" i="16" s="1"/>
  <c r="AD3588" i="16"/>
  <c r="AD3587" i="16"/>
  <c r="AE3587" i="16" s="1"/>
  <c r="AD3586" i="16"/>
  <c r="AE3586" i="16" s="1"/>
  <c r="AD3585" i="16"/>
  <c r="AE3585" i="16" s="1"/>
  <c r="AD3584" i="16"/>
  <c r="AD3583" i="16"/>
  <c r="AE3583" i="16" s="1"/>
  <c r="AD3582" i="16"/>
  <c r="AE3582" i="16" s="1"/>
  <c r="AD3581" i="16"/>
  <c r="AE3581" i="16" s="1"/>
  <c r="AD3580" i="16"/>
  <c r="AE3580" i="16" s="1"/>
  <c r="AD3579" i="16"/>
  <c r="AE3579" i="16" s="1"/>
  <c r="AD3578" i="16"/>
  <c r="AE3578" i="16" s="1"/>
  <c r="AD3577" i="16"/>
  <c r="AE3577" i="16" s="1"/>
  <c r="AD3576" i="16"/>
  <c r="AD3575" i="16"/>
  <c r="AE3575" i="16" s="1"/>
  <c r="AD3574" i="16"/>
  <c r="AE3574" i="16" s="1"/>
  <c r="AD3573" i="16"/>
  <c r="AE3573" i="16" s="1"/>
  <c r="AD3572" i="16"/>
  <c r="AD3571" i="16"/>
  <c r="AE3571" i="16" s="1"/>
  <c r="AD3570" i="16"/>
  <c r="AE3570" i="16" s="1"/>
  <c r="AD3568" i="16"/>
  <c r="AD3567" i="16"/>
  <c r="AE3567" i="16" s="1"/>
  <c r="AD3566" i="16"/>
  <c r="AE3566" i="16" s="1"/>
  <c r="AD3565" i="16"/>
  <c r="AE3565" i="16" s="1"/>
  <c r="AD3564" i="16"/>
  <c r="AE3564" i="16" s="1"/>
  <c r="AD3563" i="16"/>
  <c r="AE3563" i="16" s="1"/>
  <c r="AD3562" i="16"/>
  <c r="AE3562" i="16" s="1"/>
  <c r="AD3561" i="16"/>
  <c r="AE3561" i="16" s="1"/>
  <c r="AD3560" i="16"/>
  <c r="AD3559" i="16"/>
  <c r="AE3559" i="16" s="1"/>
  <c r="AD3558" i="16"/>
  <c r="AE3558" i="16" s="1"/>
  <c r="AD3557" i="16"/>
  <c r="AE3557" i="16" s="1"/>
  <c r="AD3556" i="16"/>
  <c r="AD3555" i="16"/>
  <c r="AE3555" i="16" s="1"/>
  <c r="AD3554" i="16"/>
  <c r="AE3554" i="16" s="1"/>
  <c r="AD3553" i="16"/>
  <c r="AE3553" i="16" s="1"/>
  <c r="AD3552" i="16"/>
  <c r="AD3551" i="16"/>
  <c r="AE3551" i="16" s="1"/>
  <c r="AD3550" i="16"/>
  <c r="AE3550" i="16" s="1"/>
  <c r="AD3549" i="16"/>
  <c r="AE3549" i="16" s="1"/>
  <c r="AD3548" i="16"/>
  <c r="AE3548" i="16" s="1"/>
  <c r="AD3547" i="16"/>
  <c r="AE3547" i="16" s="1"/>
  <c r="AD3546" i="16"/>
  <c r="AE3546" i="16" s="1"/>
  <c r="AD3545" i="16"/>
  <c r="AE3545" i="16" s="1"/>
  <c r="AD3544" i="16"/>
  <c r="AD3543" i="16"/>
  <c r="AE3543" i="16" s="1"/>
  <c r="AD3542" i="16"/>
  <c r="AE3542" i="16" s="1"/>
  <c r="AD3541" i="16"/>
  <c r="AE3541" i="16" s="1"/>
  <c r="AD3540" i="16"/>
  <c r="AD3539" i="16"/>
  <c r="AE3539" i="16" s="1"/>
  <c r="AD3538" i="16"/>
  <c r="AE3538" i="16" s="1"/>
  <c r="AD3537" i="16"/>
  <c r="AE3537" i="16" s="1"/>
  <c r="AD3536" i="16"/>
  <c r="AD3535" i="16"/>
  <c r="AE3535" i="16" s="1"/>
  <c r="AD3534" i="16"/>
  <c r="AE3534" i="16" s="1"/>
  <c r="AD3533" i="16"/>
  <c r="AE3533" i="16" s="1"/>
  <c r="AD3532" i="16"/>
  <c r="AE3532" i="16" s="1"/>
  <c r="AD3531" i="16"/>
  <c r="AE3531" i="16" s="1"/>
  <c r="AD3530" i="16"/>
  <c r="AE3530" i="16" s="1"/>
  <c r="AD3529" i="16"/>
  <c r="AE3529" i="16" s="1"/>
  <c r="AD3528" i="16"/>
  <c r="AD3527" i="16"/>
  <c r="AE3527" i="16" s="1"/>
  <c r="AD3526" i="16"/>
  <c r="AE3526" i="16" s="1"/>
  <c r="AD3525" i="16"/>
  <c r="AE3525" i="16" s="1"/>
  <c r="AD3524" i="16"/>
  <c r="AD3523" i="16"/>
  <c r="AE3523" i="16" s="1"/>
  <c r="AD3522" i="16"/>
  <c r="AE3522" i="16" s="1"/>
  <c r="AD3521" i="16"/>
  <c r="AE3521" i="16" s="1"/>
  <c r="AD3520" i="16"/>
  <c r="AD3519" i="16"/>
  <c r="AE3519" i="16" s="1"/>
  <c r="Y3518" i="16"/>
  <c r="AC3517" i="16"/>
  <c r="AC3516" i="16" s="1"/>
  <c r="Z3517" i="16"/>
  <c r="Z3516" i="16" s="1"/>
  <c r="Y3515" i="16"/>
  <c r="AA3515" i="16" s="1"/>
  <c r="Y3514" i="16"/>
  <c r="AA3514" i="16" s="1"/>
  <c r="AD3513" i="16"/>
  <c r="Y3512" i="16"/>
  <c r="AB3512" i="16" s="1"/>
  <c r="AC3511" i="16"/>
  <c r="AC3510" i="16" s="1"/>
  <c r="Z3511" i="16"/>
  <c r="Z3510" i="16" s="1"/>
  <c r="AD3509" i="16"/>
  <c r="AD3508" i="16" s="1"/>
  <c r="AA3508" i="16"/>
  <c r="AC3508" i="16"/>
  <c r="AB3508" i="16"/>
  <c r="Z3508" i="16"/>
  <c r="Y3508" i="16"/>
  <c r="AD3507" i="16"/>
  <c r="AE3507" i="16" s="1"/>
  <c r="AD3506" i="16"/>
  <c r="AE3506" i="16" s="1"/>
  <c r="AD3505" i="16"/>
  <c r="AE3505" i="16" s="1"/>
  <c r="AD3504" i="16"/>
  <c r="AE3504" i="16" s="1"/>
  <c r="AD3503" i="16"/>
  <c r="AE3503" i="16" s="1"/>
  <c r="AD3502" i="16"/>
  <c r="AE3502" i="16" s="1"/>
  <c r="AD3501" i="16"/>
  <c r="AE3501" i="16" s="1"/>
  <c r="AD3500" i="16"/>
  <c r="AE3500" i="16" s="1"/>
  <c r="AD3499" i="16"/>
  <c r="AE3499" i="16" s="1"/>
  <c r="AD3498" i="16"/>
  <c r="AE3498" i="16" s="1"/>
  <c r="AD3497" i="16"/>
  <c r="AE3497" i="16" s="1"/>
  <c r="AD3496" i="16"/>
  <c r="AD3495" i="16"/>
  <c r="AC3494" i="16"/>
  <c r="AB3494" i="16"/>
  <c r="Z3494" i="16"/>
  <c r="Y3494" i="16"/>
  <c r="Y3493" i="16"/>
  <c r="AB3493" i="16" s="1"/>
  <c r="AD3493" i="16" s="1"/>
  <c r="Y3492" i="16"/>
  <c r="AB3492" i="16" s="1"/>
  <c r="AD3492" i="16" s="1"/>
  <c r="Y3491" i="16"/>
  <c r="AB3491" i="16" s="1"/>
  <c r="AD3491" i="16" s="1"/>
  <c r="Y3490" i="16"/>
  <c r="AB3490" i="16" s="1"/>
  <c r="AD3490" i="16" s="1"/>
  <c r="Y3489" i="16"/>
  <c r="AB3489" i="16" s="1"/>
  <c r="AD3489" i="16" s="1"/>
  <c r="Y3488" i="16"/>
  <c r="AB3488" i="16" s="1"/>
  <c r="AD3488" i="16" s="1"/>
  <c r="Y3487" i="16"/>
  <c r="AB3487" i="16" s="1"/>
  <c r="AD3487" i="16" s="1"/>
  <c r="Y3486" i="16"/>
  <c r="AB3486" i="16" s="1"/>
  <c r="AD3486" i="16" s="1"/>
  <c r="Y3485" i="16"/>
  <c r="AB3485" i="16" s="1"/>
  <c r="AD3485" i="16" s="1"/>
  <c r="Y3484" i="16"/>
  <c r="AB3484" i="16" s="1"/>
  <c r="AD3484" i="16" s="1"/>
  <c r="Y3483" i="16"/>
  <c r="AB3483" i="16" s="1"/>
  <c r="AD3483" i="16" s="1"/>
  <c r="AC3482" i="16"/>
  <c r="Z3482" i="16"/>
  <c r="AD3479" i="16"/>
  <c r="AD3478" i="16" s="1"/>
  <c r="AD3477" i="16" s="1"/>
  <c r="AC3478" i="16"/>
  <c r="AC3477" i="16" s="1"/>
  <c r="AB3478" i="16"/>
  <c r="AB3477" i="16" s="1"/>
  <c r="Z3478" i="16"/>
  <c r="Z3477" i="16" s="1"/>
  <c r="Y3478" i="16"/>
  <c r="Y3477" i="16" s="1"/>
  <c r="AB3476" i="16"/>
  <c r="AD3476" i="16" s="1"/>
  <c r="AD3475" i="16" s="1"/>
  <c r="AD3474" i="16" s="1"/>
  <c r="AA3476" i="16"/>
  <c r="AA3475" i="16" s="1"/>
  <c r="AC3475" i="16"/>
  <c r="AC3474" i="16" s="1"/>
  <c r="Z3475" i="16"/>
  <c r="Z3474" i="16" s="1"/>
  <c r="Y3475" i="16"/>
  <c r="Y3474" i="16" s="1"/>
  <c r="AB3473" i="16"/>
  <c r="AA3473" i="16"/>
  <c r="AA3472" i="16" s="1"/>
  <c r="AA3471" i="16" s="1"/>
  <c r="AC3472" i="16"/>
  <c r="AC3471" i="16" s="1"/>
  <c r="Z3472" i="16"/>
  <c r="Z3471" i="16" s="1"/>
  <c r="Y3472" i="16"/>
  <c r="Y3471" i="16" s="1"/>
  <c r="Y3469" i="16"/>
  <c r="AA3469" i="16" s="1"/>
  <c r="AA3468" i="16" s="1"/>
  <c r="AC3468" i="16"/>
  <c r="AC3467" i="16" s="1"/>
  <c r="Z3468" i="16"/>
  <c r="Z3467" i="16" s="1"/>
  <c r="AD3466" i="16"/>
  <c r="AE3466" i="16" s="1"/>
  <c r="AD3465" i="16"/>
  <c r="AE3465" i="16" s="1"/>
  <c r="AD3464" i="16"/>
  <c r="AD3463" i="16"/>
  <c r="AE3463" i="16" s="1"/>
  <c r="AD3462" i="16"/>
  <c r="AE3462" i="16" s="1"/>
  <c r="AD3461" i="16"/>
  <c r="AE3461" i="16" s="1"/>
  <c r="AD3460" i="16"/>
  <c r="AD3459" i="16"/>
  <c r="AE3459" i="16" s="1"/>
  <c r="AD3458" i="16"/>
  <c r="AE3458" i="16" s="1"/>
  <c r="AD3457" i="16"/>
  <c r="AE3457" i="16" s="1"/>
  <c r="AD3456" i="16"/>
  <c r="AD3455" i="16"/>
  <c r="AE3455" i="16" s="1"/>
  <c r="AD3454" i="16"/>
  <c r="AE3454" i="16" s="1"/>
  <c r="AC3453" i="16"/>
  <c r="AC3452" i="16" s="1"/>
  <c r="AB3453" i="16"/>
  <c r="AB3452" i="16" s="1"/>
  <c r="Z3453" i="16"/>
  <c r="Z3452" i="16" s="1"/>
  <c r="Y3453" i="16"/>
  <c r="Y3452" i="16" s="1"/>
  <c r="Y3451" i="16"/>
  <c r="AB3451" i="16" s="1"/>
  <c r="AD3451" i="16" s="1"/>
  <c r="Y3450" i="16"/>
  <c r="AB3450" i="16" s="1"/>
  <c r="AD3450" i="16" s="1"/>
  <c r="Y3449" i="16"/>
  <c r="AB3449" i="16" s="1"/>
  <c r="AD3449" i="16" s="1"/>
  <c r="Y3448" i="16"/>
  <c r="AB3448" i="16" s="1"/>
  <c r="AD3448" i="16" s="1"/>
  <c r="Y3447" i="16"/>
  <c r="AB3447" i="16" s="1"/>
  <c r="AD3447" i="16" s="1"/>
  <c r="Y3446" i="16"/>
  <c r="AB3446" i="16" s="1"/>
  <c r="AD3446" i="16" s="1"/>
  <c r="Y3445" i="16"/>
  <c r="AB3445" i="16" s="1"/>
  <c r="AD3445" i="16" s="1"/>
  <c r="Y3444" i="16"/>
  <c r="AB3444" i="16" s="1"/>
  <c r="AD3444" i="16" s="1"/>
  <c r="Y3443" i="16"/>
  <c r="AB3443" i="16" s="1"/>
  <c r="AD3443" i="16" s="1"/>
  <c r="Y3442" i="16"/>
  <c r="AB3442" i="16" s="1"/>
  <c r="AD3442" i="16" s="1"/>
  <c r="Y3441" i="16"/>
  <c r="AB3441" i="16" s="1"/>
  <c r="AD3441" i="16" s="1"/>
  <c r="Y3440" i="16"/>
  <c r="AB3440" i="16" s="1"/>
  <c r="AD3440" i="16" s="1"/>
  <c r="Y3439" i="16"/>
  <c r="AB3439" i="16" s="1"/>
  <c r="AD3439" i="16" s="1"/>
  <c r="Y3438" i="16"/>
  <c r="AB3438" i="16" s="1"/>
  <c r="AD3438" i="16" s="1"/>
  <c r="Y3437" i="16"/>
  <c r="AB3437" i="16" s="1"/>
  <c r="AD3437" i="16" s="1"/>
  <c r="Y3436" i="16"/>
  <c r="AB3436" i="16" s="1"/>
  <c r="AD3436" i="16" s="1"/>
  <c r="Y3435" i="16"/>
  <c r="AB3435" i="16" s="1"/>
  <c r="AD3435" i="16" s="1"/>
  <c r="Y3434" i="16"/>
  <c r="AB3434" i="16" s="1"/>
  <c r="AD3434" i="16" s="1"/>
  <c r="Y3433" i="16"/>
  <c r="AB3433" i="16" s="1"/>
  <c r="AD3432" i="16"/>
  <c r="AE3432" i="16" s="1"/>
  <c r="AD3431" i="16"/>
  <c r="AE3431" i="16" s="1"/>
  <c r="AD3430" i="16"/>
  <c r="AE3430" i="16" s="1"/>
  <c r="AD3429" i="16"/>
  <c r="AE3429" i="16" s="1"/>
  <c r="AD3428" i="16"/>
  <c r="AE3428" i="16" s="1"/>
  <c r="AD3427" i="16"/>
  <c r="AE3427" i="16" s="1"/>
  <c r="AD3426" i="16"/>
  <c r="AE3426" i="16" s="1"/>
  <c r="AD3425" i="16"/>
  <c r="AE3425" i="16" s="1"/>
  <c r="AD3424" i="16"/>
  <c r="AE3424" i="16" s="1"/>
  <c r="AD3423" i="16"/>
  <c r="AE3423" i="16" s="1"/>
  <c r="AD3422" i="16"/>
  <c r="AE3422" i="16" s="1"/>
  <c r="AD3421" i="16"/>
  <c r="AE3421" i="16" s="1"/>
  <c r="AD3420" i="16"/>
  <c r="AE3420" i="16" s="1"/>
  <c r="AD3419" i="16"/>
  <c r="AD3418" i="16"/>
  <c r="AE3418" i="16" s="1"/>
  <c r="AD3417" i="16"/>
  <c r="AE3417" i="16" s="1"/>
  <c r="AD3416" i="16"/>
  <c r="AE3416" i="16" s="1"/>
  <c r="AD3415" i="16"/>
  <c r="AD3414" i="16"/>
  <c r="AE3414" i="16" s="1"/>
  <c r="AD3413" i="16"/>
  <c r="AE3413" i="16" s="1"/>
  <c r="AD3412" i="16"/>
  <c r="AE3412" i="16" s="1"/>
  <c r="AD3411" i="16"/>
  <c r="AD3410" i="16"/>
  <c r="AE3410" i="16" s="1"/>
  <c r="AD3409" i="16"/>
  <c r="AE3409" i="16" s="1"/>
  <c r="AD3408" i="16"/>
  <c r="AE3408" i="16" s="1"/>
  <c r="AD3407" i="16"/>
  <c r="AD3406" i="16"/>
  <c r="AE3406" i="16" s="1"/>
  <c r="AD3405" i="16"/>
  <c r="AE3405" i="16" s="1"/>
  <c r="AD3404" i="16"/>
  <c r="AE3404" i="16" s="1"/>
  <c r="AD3403" i="16"/>
  <c r="AD3402" i="16"/>
  <c r="AE3402" i="16" s="1"/>
  <c r="AD3401" i="16"/>
  <c r="AE3401" i="16" s="1"/>
  <c r="AD3400" i="16"/>
  <c r="AE3400" i="16" s="1"/>
  <c r="AD3399" i="16"/>
  <c r="AD3398" i="16"/>
  <c r="AE3398" i="16" s="1"/>
  <c r="AD3397" i="16"/>
  <c r="AE3397" i="16" s="1"/>
  <c r="AD3396" i="16"/>
  <c r="AE3396" i="16" s="1"/>
  <c r="AD3395" i="16"/>
  <c r="AD3394" i="16"/>
  <c r="AE3394" i="16" s="1"/>
  <c r="AD3393" i="16"/>
  <c r="AE3393" i="16" s="1"/>
  <c r="AC3392" i="16"/>
  <c r="Z3392" i="16"/>
  <c r="Y3391" i="16"/>
  <c r="AA3391" i="16" s="1"/>
  <c r="Y3390" i="16"/>
  <c r="AA3390" i="16" s="1"/>
  <c r="AD3389" i="16"/>
  <c r="AD3388" i="16"/>
  <c r="AE3388" i="16" s="1"/>
  <c r="AD3387" i="16"/>
  <c r="AE3387" i="16" s="1"/>
  <c r="AD3386" i="16"/>
  <c r="AE3386" i="16" s="1"/>
  <c r="AD3385" i="16"/>
  <c r="AD3384" i="16"/>
  <c r="AE3384" i="16" s="1"/>
  <c r="AD3383" i="16"/>
  <c r="AE3383" i="16" s="1"/>
  <c r="AD3382" i="16"/>
  <c r="AE3382" i="16" s="1"/>
  <c r="AD3381" i="16"/>
  <c r="AD3380" i="16"/>
  <c r="AE3380" i="16" s="1"/>
  <c r="AD3379" i="16"/>
  <c r="AE3379" i="16" s="1"/>
  <c r="AD3378" i="16"/>
  <c r="AE3378" i="16" s="1"/>
  <c r="AD3377" i="16"/>
  <c r="AD3376" i="16"/>
  <c r="AE3376" i="16" s="1"/>
  <c r="AD3375" i="16"/>
  <c r="AE3375" i="16" s="1"/>
  <c r="AD3374" i="16"/>
  <c r="AE3374" i="16" s="1"/>
  <c r="AD3373" i="16"/>
  <c r="AD3372" i="16"/>
  <c r="AE3372" i="16" s="1"/>
  <c r="AD3371" i="16"/>
  <c r="AE3371" i="16" s="1"/>
  <c r="AD3370" i="16"/>
  <c r="AE3370" i="16" s="1"/>
  <c r="AD3369" i="16"/>
  <c r="AE3369" i="16" s="1"/>
  <c r="AD3368" i="16"/>
  <c r="AE3368" i="16" s="1"/>
  <c r="AD3367" i="16"/>
  <c r="AE3367" i="16" s="1"/>
  <c r="AD3366" i="16"/>
  <c r="AE3366" i="16" s="1"/>
  <c r="AD3365" i="16"/>
  <c r="AE3365" i="16" s="1"/>
  <c r="AD3364" i="16"/>
  <c r="AD3363" i="16"/>
  <c r="AE3363" i="16" s="1"/>
  <c r="AD3362" i="16"/>
  <c r="AD3361" i="16"/>
  <c r="AE3361" i="16" s="1"/>
  <c r="AD3360" i="16"/>
  <c r="AE3360" i="16" s="1"/>
  <c r="AD3359" i="16"/>
  <c r="AE3359" i="16" s="1"/>
  <c r="AD3358" i="16"/>
  <c r="AD3357" i="16"/>
  <c r="AE3357" i="16" s="1"/>
  <c r="AD3356" i="16"/>
  <c r="AD3355" i="16"/>
  <c r="AE3355" i="16" s="1"/>
  <c r="AD3354" i="16"/>
  <c r="AE3354" i="16" s="1"/>
  <c r="AD3353" i="16"/>
  <c r="AE3353" i="16" s="1"/>
  <c r="AD3352" i="16"/>
  <c r="AE3352" i="16" s="1"/>
  <c r="AD3351" i="16"/>
  <c r="AE3351" i="16" s="1"/>
  <c r="AD3350" i="16"/>
  <c r="AD3349" i="16"/>
  <c r="AE3349" i="16" s="1"/>
  <c r="AD3348" i="16"/>
  <c r="AD3347" i="16"/>
  <c r="AD3346" i="16"/>
  <c r="AE3346" i="16" s="1"/>
  <c r="AD3345" i="16"/>
  <c r="AE3345" i="16" s="1"/>
  <c r="AD3344" i="16"/>
  <c r="AE3344" i="16" s="1"/>
  <c r="AC3343" i="16"/>
  <c r="Z3343" i="16"/>
  <c r="AD3339" i="16"/>
  <c r="AD3338" i="16" s="1"/>
  <c r="AC3338" i="16"/>
  <c r="AB3338" i="16"/>
  <c r="Z3338" i="16"/>
  <c r="Y3338" i="16"/>
  <c r="Y3337" i="16"/>
  <c r="AB3337" i="16" s="1"/>
  <c r="AC3336" i="16"/>
  <c r="Z3336" i="16"/>
  <c r="Y3332" i="16"/>
  <c r="AB3332" i="16" s="1"/>
  <c r="AC3331" i="16"/>
  <c r="Z3331" i="16"/>
  <c r="Y3330" i="16"/>
  <c r="AA3330" i="16" s="1"/>
  <c r="AA3329" i="16" s="1"/>
  <c r="AC3329" i="16"/>
  <c r="Z3329" i="16"/>
  <c r="AD3327" i="16"/>
  <c r="AD3326" i="16"/>
  <c r="AA3325" i="16"/>
  <c r="AC3325" i="16"/>
  <c r="AB3325" i="16"/>
  <c r="Z3325" i="16"/>
  <c r="Y3325" i="16"/>
  <c r="Y3324" i="16"/>
  <c r="AB3324" i="16" s="1"/>
  <c r="AD3324" i="16" s="1"/>
  <c r="Y3323" i="16"/>
  <c r="AB3323" i="16" s="1"/>
  <c r="AD3323" i="16" s="1"/>
  <c r="Y3322" i="16"/>
  <c r="AB3322" i="16" s="1"/>
  <c r="AD3322" i="16" s="1"/>
  <c r="Y3321" i="16"/>
  <c r="AB3321" i="16" s="1"/>
  <c r="AD3321" i="16" s="1"/>
  <c r="Y3320" i="16"/>
  <c r="AB3320" i="16" s="1"/>
  <c r="AD3320" i="16" s="1"/>
  <c r="Y3319" i="16"/>
  <c r="AB3319" i="16" s="1"/>
  <c r="AD3319" i="16" s="1"/>
  <c r="Y3318" i="16"/>
  <c r="AB3318" i="16" s="1"/>
  <c r="AD3318" i="16" s="1"/>
  <c r="Y3317" i="16"/>
  <c r="AB3317" i="16" s="1"/>
  <c r="AD3317" i="16" s="1"/>
  <c r="Y3316" i="16"/>
  <c r="AB3316" i="16" s="1"/>
  <c r="AD3316" i="16" s="1"/>
  <c r="Y3315" i="16"/>
  <c r="AB3315" i="16" s="1"/>
  <c r="AD3315" i="16" s="1"/>
  <c r="Y3314" i="16"/>
  <c r="AB3314" i="16" s="1"/>
  <c r="AD3314" i="16" s="1"/>
  <c r="Y3313" i="16"/>
  <c r="AB3313" i="16" s="1"/>
  <c r="AD3313" i="16" s="1"/>
  <c r="Y3312" i="16"/>
  <c r="AB3312" i="16" s="1"/>
  <c r="AD3312" i="16" s="1"/>
  <c r="Y3311" i="16"/>
  <c r="AB3311" i="16" s="1"/>
  <c r="AD3311" i="16" s="1"/>
  <c r="Y3310" i="16"/>
  <c r="AB3310" i="16" s="1"/>
  <c r="AD3310" i="16" s="1"/>
  <c r="Y3309" i="16"/>
  <c r="AB3309" i="16" s="1"/>
  <c r="AD3309" i="16" s="1"/>
  <c r="Y3308" i="16"/>
  <c r="AB3308" i="16" s="1"/>
  <c r="AD3308" i="16" s="1"/>
  <c r="Y3307" i="16"/>
  <c r="AB3307" i="16" s="1"/>
  <c r="AC3306" i="16"/>
  <c r="Z3306" i="16"/>
  <c r="Y3304" i="16"/>
  <c r="AB3304" i="16" s="1"/>
  <c r="AD3304" i="16" s="1"/>
  <c r="Y3303" i="16"/>
  <c r="AB3303" i="16" s="1"/>
  <c r="AD3303" i="16" s="1"/>
  <c r="Y3302" i="16"/>
  <c r="AB3302" i="16" s="1"/>
  <c r="AD3302" i="16" s="1"/>
  <c r="Y3301" i="16"/>
  <c r="AB3301" i="16" s="1"/>
  <c r="AD3301" i="16" s="1"/>
  <c r="Y3300" i="16"/>
  <c r="AB3300" i="16" s="1"/>
  <c r="AD3300" i="16" s="1"/>
  <c r="Y3299" i="16"/>
  <c r="AB3299" i="16" s="1"/>
  <c r="AD3299" i="16" s="1"/>
  <c r="Y3298" i="16"/>
  <c r="AB3298" i="16" s="1"/>
  <c r="AD3298" i="16" s="1"/>
  <c r="Y3297" i="16"/>
  <c r="AB3297" i="16" s="1"/>
  <c r="AC3296" i="16"/>
  <c r="AC3295" i="16" s="1"/>
  <c r="Z3296" i="16"/>
  <c r="Z3295" i="16" s="1"/>
  <c r="Y3294" i="16"/>
  <c r="AB3294" i="16" s="1"/>
  <c r="AB3293" i="16"/>
  <c r="AD3293" i="16" s="1"/>
  <c r="AA3293" i="16"/>
  <c r="AC3292" i="16"/>
  <c r="AC3291" i="16" s="1"/>
  <c r="Z3292" i="16"/>
  <c r="Z3291" i="16" s="1"/>
  <c r="AB3290" i="16"/>
  <c r="AA3290" i="16"/>
  <c r="AA3289" i="16" s="1"/>
  <c r="AC3289" i="16"/>
  <c r="Z3289" i="16"/>
  <c r="Y3289" i="16"/>
  <c r="Y3288" i="16"/>
  <c r="AC3287" i="16"/>
  <c r="Z3287" i="16"/>
  <c r="Y3285" i="16"/>
  <c r="AB3285" i="16" s="1"/>
  <c r="AD3285" i="16" s="1"/>
  <c r="Y3284" i="16"/>
  <c r="AB3284" i="16" s="1"/>
  <c r="AD3284" i="16" s="1"/>
  <c r="Y3283" i="16"/>
  <c r="AB3283" i="16" s="1"/>
  <c r="AD3283" i="16" s="1"/>
  <c r="Y3282" i="16"/>
  <c r="AB3282" i="16" s="1"/>
  <c r="AD3282" i="16" s="1"/>
  <c r="AD3281" i="16"/>
  <c r="AE3281" i="16" s="1"/>
  <c r="Y3280" i="16"/>
  <c r="AB3280" i="16" s="1"/>
  <c r="AD3280" i="16" s="1"/>
  <c r="Y3279" i="16"/>
  <c r="AB3279" i="16" s="1"/>
  <c r="AC3278" i="16"/>
  <c r="Z3278" i="16"/>
  <c r="Y3277" i="16"/>
  <c r="Y3276" i="16"/>
  <c r="Y3275" i="16"/>
  <c r="AC3274" i="16"/>
  <c r="Z3274" i="16"/>
  <c r="AB3273" i="16"/>
  <c r="AD3273" i="16" s="1"/>
  <c r="AA3273" i="16"/>
  <c r="Y3272" i="16"/>
  <c r="AB3272" i="16" s="1"/>
  <c r="AD3272" i="16" s="1"/>
  <c r="Y3271" i="16"/>
  <c r="AA3271" i="16" s="1"/>
  <c r="Y3270" i="16"/>
  <c r="AA3270" i="16" s="1"/>
  <c r="Y3269" i="16"/>
  <c r="AA3269" i="16" s="1"/>
  <c r="AC3268" i="16"/>
  <c r="Z3268" i="16"/>
  <c r="Y3267" i="16"/>
  <c r="AB3267" i="16" s="1"/>
  <c r="AD3267" i="16" s="1"/>
  <c r="Y3266" i="16"/>
  <c r="AB3266" i="16" s="1"/>
  <c r="AD3266" i="16" s="1"/>
  <c r="Y3265" i="16"/>
  <c r="AB3265" i="16" s="1"/>
  <c r="AD3265" i="16" s="1"/>
  <c r="Y3264" i="16"/>
  <c r="AB3264" i="16" s="1"/>
  <c r="AD3264" i="16" s="1"/>
  <c r="Y3263" i="16"/>
  <c r="AB3263" i="16" s="1"/>
  <c r="AD3263" i="16" s="1"/>
  <c r="Y3262" i="16"/>
  <c r="AB3262" i="16" s="1"/>
  <c r="AD3262" i="16" s="1"/>
  <c r="Y3261" i="16"/>
  <c r="AB3261" i="16" s="1"/>
  <c r="AD3261" i="16" s="1"/>
  <c r="Y3260" i="16"/>
  <c r="AB3260" i="16" s="1"/>
  <c r="AC3259" i="16"/>
  <c r="Z3259" i="16"/>
  <c r="AB3256" i="16"/>
  <c r="AA3256" i="16"/>
  <c r="AA3255" i="16" s="1"/>
  <c r="AC3255" i="16"/>
  <c r="AC3254" i="16" s="1"/>
  <c r="AC3253" i="16" s="1"/>
  <c r="Z3255" i="16"/>
  <c r="Z3254" i="16" s="1"/>
  <c r="Z3253" i="16" s="1"/>
  <c r="Y3255" i="16"/>
  <c r="Y3254" i="16" s="1"/>
  <c r="Y3253" i="16" s="1"/>
  <c r="AB3252" i="16"/>
  <c r="AD3252" i="16" s="1"/>
  <c r="AA3252" i="16"/>
  <c r="AB3251" i="16"/>
  <c r="AD3251" i="16" s="1"/>
  <c r="AA3251" i="16"/>
  <c r="Y3250" i="16"/>
  <c r="AC3249" i="16"/>
  <c r="AC3248" i="16" s="1"/>
  <c r="Z3249" i="16"/>
  <c r="Z3248" i="16" s="1"/>
  <c r="Y3247" i="16"/>
  <c r="AA3247" i="16" s="1"/>
  <c r="Y3246" i="16"/>
  <c r="AA3246" i="16" s="1"/>
  <c r="Y3245" i="16"/>
  <c r="AA3245" i="16" s="1"/>
  <c r="AC3244" i="16"/>
  <c r="Z3244" i="16"/>
  <c r="AB3243" i="16"/>
  <c r="AD3243" i="16" s="1"/>
  <c r="AD3242" i="16" s="1"/>
  <c r="AA3243" i="16"/>
  <c r="AA3242" i="16" s="1"/>
  <c r="AC3242" i="16"/>
  <c r="Z3242" i="16"/>
  <c r="Y3242" i="16"/>
  <c r="Y3241" i="16"/>
  <c r="AB3241" i="16" s="1"/>
  <c r="AD3241" i="16" s="1"/>
  <c r="Y3240" i="16"/>
  <c r="AB3240" i="16" s="1"/>
  <c r="AD3240" i="16" s="1"/>
  <c r="Y3239" i="16"/>
  <c r="AB3239" i="16" s="1"/>
  <c r="AD3239" i="16" s="1"/>
  <c r="Y3238" i="16"/>
  <c r="AB3238" i="16" s="1"/>
  <c r="AD3238" i="16" s="1"/>
  <c r="Y3237" i="16"/>
  <c r="AB3237" i="16" s="1"/>
  <c r="AD3237" i="16" s="1"/>
  <c r="Y3236" i="16"/>
  <c r="AB3236" i="16" s="1"/>
  <c r="AC3235" i="16"/>
  <c r="Z3235" i="16"/>
  <c r="Y3234" i="16"/>
  <c r="AA3234" i="16" s="1"/>
  <c r="AA3233" i="16" s="1"/>
  <c r="AC3233" i="16"/>
  <c r="Z3233" i="16"/>
  <c r="Y3231" i="16"/>
  <c r="AC3230" i="16"/>
  <c r="AC3229" i="16" s="1"/>
  <c r="Z3230" i="16"/>
  <c r="Z3229" i="16" s="1"/>
  <c r="AB3228" i="16"/>
  <c r="AA3228" i="16"/>
  <c r="AA3227" i="16" s="1"/>
  <c r="AA3226" i="16" s="1"/>
  <c r="AC3227" i="16"/>
  <c r="AC3226" i="16" s="1"/>
  <c r="Z3227" i="16"/>
  <c r="Z3226" i="16" s="1"/>
  <c r="Y3227" i="16"/>
  <c r="Y3226" i="16" s="1"/>
  <c r="Y3223" i="16"/>
  <c r="AB3223" i="16" s="1"/>
  <c r="AC3222" i="16"/>
  <c r="Z3222" i="16"/>
  <c r="Y3221" i="16"/>
  <c r="AC3220" i="16"/>
  <c r="Z3220" i="16"/>
  <c r="Y3216" i="16"/>
  <c r="AC3215" i="16"/>
  <c r="Z3215" i="16"/>
  <c r="Y3214" i="16"/>
  <c r="AB3214" i="16" s="1"/>
  <c r="AC3213" i="16"/>
  <c r="Z3213" i="16"/>
  <c r="Y3211" i="16"/>
  <c r="AB3211" i="16" s="1"/>
  <c r="AC3210" i="16"/>
  <c r="Z3210" i="16"/>
  <c r="Y3209" i="16"/>
  <c r="AC3208" i="16"/>
  <c r="Z3208" i="16"/>
  <c r="Y3207" i="16"/>
  <c r="AB3207" i="16" s="1"/>
  <c r="AD3207" i="16" s="1"/>
  <c r="Y3206" i="16"/>
  <c r="AB3206" i="16" s="1"/>
  <c r="AD3206" i="16" s="1"/>
  <c r="Y3205" i="16"/>
  <c r="AB3205" i="16" s="1"/>
  <c r="AD3205" i="16" s="1"/>
  <c r="Y3204" i="16"/>
  <c r="AB3204" i="16" s="1"/>
  <c r="AD3204" i="16" s="1"/>
  <c r="Y3203" i="16"/>
  <c r="AB3203" i="16" s="1"/>
  <c r="AD3203" i="16" s="1"/>
  <c r="Y3202" i="16"/>
  <c r="AB3202" i="16" s="1"/>
  <c r="AD3202" i="16" s="1"/>
  <c r="Y3201" i="16"/>
  <c r="AB3201" i="16" s="1"/>
  <c r="AD3201" i="16" s="1"/>
  <c r="Y3200" i="16"/>
  <c r="AB3200" i="16" s="1"/>
  <c r="AC3199" i="16"/>
  <c r="Z3199" i="16"/>
  <c r="Y3198" i="16"/>
  <c r="AA3198" i="16" s="1"/>
  <c r="Y3197" i="16"/>
  <c r="AA3197" i="16" s="1"/>
  <c r="Y3196" i="16"/>
  <c r="AA3196" i="16" s="1"/>
  <c r="Y3195" i="16"/>
  <c r="AA3195" i="16" s="1"/>
  <c r="Y3194" i="16"/>
  <c r="AA3194" i="16" s="1"/>
  <c r="AB3193" i="16"/>
  <c r="AD3193" i="16" s="1"/>
  <c r="AA3193" i="16"/>
  <c r="Y3192" i="16"/>
  <c r="AB3192" i="16" s="1"/>
  <c r="AD3192" i="16" s="1"/>
  <c r="Y3191" i="16"/>
  <c r="AB3191" i="16" s="1"/>
  <c r="AD3191" i="16" s="1"/>
  <c r="Y3190" i="16"/>
  <c r="AB3190" i="16" s="1"/>
  <c r="AD3190" i="16" s="1"/>
  <c r="Y3189" i="16"/>
  <c r="AB3189" i="16" s="1"/>
  <c r="AD3189" i="16" s="1"/>
  <c r="Y3188" i="16"/>
  <c r="AB3188" i="16" s="1"/>
  <c r="AD3188" i="16" s="1"/>
  <c r="Y3187" i="16"/>
  <c r="AB3187" i="16" s="1"/>
  <c r="AD3187" i="16" s="1"/>
  <c r="Y3186" i="16"/>
  <c r="AB3186" i="16" s="1"/>
  <c r="AD3186" i="16" s="1"/>
  <c r="Y3185" i="16"/>
  <c r="AB3185" i="16" s="1"/>
  <c r="AC3184" i="16"/>
  <c r="Z3184" i="16"/>
  <c r="Y3183" i="16"/>
  <c r="Y3182" i="16"/>
  <c r="Y3181" i="16"/>
  <c r="Y3180" i="16"/>
  <c r="Y3179" i="16"/>
  <c r="Y3178" i="16"/>
  <c r="Y3177" i="16"/>
  <c r="Y3176" i="16"/>
  <c r="Y3175" i="16"/>
  <c r="Y3174" i="16"/>
  <c r="Y3173" i="16"/>
  <c r="Y3172" i="16"/>
  <c r="Y3171" i="16"/>
  <c r="Y3170" i="16"/>
  <c r="Y3169" i="16"/>
  <c r="Y3168" i="16"/>
  <c r="Y3167" i="16"/>
  <c r="Y3166" i="16"/>
  <c r="Y3165" i="16"/>
  <c r="Y3164" i="16"/>
  <c r="Y3163" i="16"/>
  <c r="Y3162" i="16"/>
  <c r="Y3161" i="16"/>
  <c r="Y3160" i="16"/>
  <c r="Y3159" i="16"/>
  <c r="Y3158" i="16"/>
  <c r="Y3157" i="16"/>
  <c r="Y3156" i="16"/>
  <c r="AC3155" i="16"/>
  <c r="Z3155" i="16"/>
  <c r="Y3153" i="16"/>
  <c r="AA3153" i="16" s="1"/>
  <c r="AB3152" i="16"/>
  <c r="AD3152" i="16" s="1"/>
  <c r="AA3152" i="16"/>
  <c r="AB3151" i="16"/>
  <c r="AD3151" i="16" s="1"/>
  <c r="AA3151" i="16"/>
  <c r="Y3150" i="16"/>
  <c r="Y3149" i="16"/>
  <c r="AB3148" i="16"/>
  <c r="AD3148" i="16" s="1"/>
  <c r="AA3148" i="16"/>
  <c r="AC3147" i="16"/>
  <c r="AC3146" i="16" s="1"/>
  <c r="Z3147" i="16"/>
  <c r="Z3146" i="16" s="1"/>
  <c r="Y3145" i="16"/>
  <c r="AB3145" i="16" s="1"/>
  <c r="AD3145" i="16" s="1"/>
  <c r="Y3144" i="16"/>
  <c r="AB3144" i="16" s="1"/>
  <c r="AD3144" i="16" s="1"/>
  <c r="Y3143" i="16"/>
  <c r="AB3143" i="16" s="1"/>
  <c r="AD3143" i="16" s="1"/>
  <c r="Y3142" i="16"/>
  <c r="AB3142" i="16" s="1"/>
  <c r="AD3142" i="16" s="1"/>
  <c r="Y3141" i="16"/>
  <c r="AB3141" i="16" s="1"/>
  <c r="AD3141" i="16" s="1"/>
  <c r="Y3140" i="16"/>
  <c r="AB3140" i="16" s="1"/>
  <c r="AD3140" i="16" s="1"/>
  <c r="Y3139" i="16"/>
  <c r="AB3139" i="16" s="1"/>
  <c r="AD3139" i="16" s="1"/>
  <c r="Y3138" i="16"/>
  <c r="AB3138" i="16" s="1"/>
  <c r="AD3138" i="16" s="1"/>
  <c r="Y3137" i="16"/>
  <c r="AB3137" i="16" s="1"/>
  <c r="AD3137" i="16" s="1"/>
  <c r="Y3136" i="16"/>
  <c r="AB3136" i="16" s="1"/>
  <c r="AD3136" i="16" s="1"/>
  <c r="Y3135" i="16"/>
  <c r="AB3135" i="16" s="1"/>
  <c r="AD3135" i="16" s="1"/>
  <c r="Y3134" i="16"/>
  <c r="AB3134" i="16" s="1"/>
  <c r="AD3134" i="16" s="1"/>
  <c r="Y3133" i="16"/>
  <c r="AB3133" i="16" s="1"/>
  <c r="AD3133" i="16" s="1"/>
  <c r="Y3132" i="16"/>
  <c r="AB3132" i="16" s="1"/>
  <c r="AD3132" i="16" s="1"/>
  <c r="Y3131" i="16"/>
  <c r="AB3131" i="16" s="1"/>
  <c r="AD3131" i="16" s="1"/>
  <c r="Y3130" i="16"/>
  <c r="AB3130" i="16" s="1"/>
  <c r="AD3130" i="16" s="1"/>
  <c r="Y3129" i="16"/>
  <c r="AB3129" i="16" s="1"/>
  <c r="AD3129" i="16" s="1"/>
  <c r="Y3128" i="16"/>
  <c r="AB3128" i="16" s="1"/>
  <c r="AD3128" i="16" s="1"/>
  <c r="Y3127" i="16"/>
  <c r="AB3127" i="16" s="1"/>
  <c r="AD3127" i="16" s="1"/>
  <c r="Y3126" i="16"/>
  <c r="AB3126" i="16" s="1"/>
  <c r="AD3126" i="16" s="1"/>
  <c r="Y3125" i="16"/>
  <c r="AB3125" i="16" s="1"/>
  <c r="AD3125" i="16" s="1"/>
  <c r="Y3124" i="16"/>
  <c r="AB3124" i="16" s="1"/>
  <c r="AD3124" i="16" s="1"/>
  <c r="Y3123" i="16"/>
  <c r="AB3123" i="16" s="1"/>
  <c r="AD3123" i="16" s="1"/>
  <c r="Y3122" i="16"/>
  <c r="AB3122" i="16" s="1"/>
  <c r="AD3122" i="16" s="1"/>
  <c r="Y3121" i="16"/>
  <c r="AB3121" i="16" s="1"/>
  <c r="AD3121" i="16" s="1"/>
  <c r="Y3120" i="16"/>
  <c r="AB3120" i="16" s="1"/>
  <c r="AD3120" i="16" s="1"/>
  <c r="Y3119" i="16"/>
  <c r="AB3119" i="16" s="1"/>
  <c r="AD3119" i="16" s="1"/>
  <c r="Y3118" i="16"/>
  <c r="AB3118" i="16" s="1"/>
  <c r="AD3118" i="16" s="1"/>
  <c r="Y3117" i="16"/>
  <c r="AB3117" i="16" s="1"/>
  <c r="AD3117" i="16" s="1"/>
  <c r="Y3116" i="16"/>
  <c r="AB3116" i="16" s="1"/>
  <c r="AD3116" i="16" s="1"/>
  <c r="Y3115" i="16"/>
  <c r="AB3115" i="16" s="1"/>
  <c r="AD3115" i="16" s="1"/>
  <c r="Y3114" i="16"/>
  <c r="AB3114" i="16" s="1"/>
  <c r="AD3114" i="16" s="1"/>
  <c r="Y3113" i="16"/>
  <c r="AB3113" i="16" s="1"/>
  <c r="AD3113" i="16" s="1"/>
  <c r="Y3112" i="16"/>
  <c r="AB3112" i="16" s="1"/>
  <c r="AD3112" i="16" s="1"/>
  <c r="Y3111" i="16"/>
  <c r="AB3111" i="16" s="1"/>
  <c r="AD3111" i="16" s="1"/>
  <c r="Y3110" i="16"/>
  <c r="AB3110" i="16" s="1"/>
  <c r="AD3110" i="16" s="1"/>
  <c r="Y3109" i="16"/>
  <c r="AB3109" i="16" s="1"/>
  <c r="AD3109" i="16" s="1"/>
  <c r="Y3108" i="16"/>
  <c r="AB3108" i="16" s="1"/>
  <c r="AD3108" i="16" s="1"/>
  <c r="Y3107" i="16"/>
  <c r="AB3107" i="16" s="1"/>
  <c r="AD3107" i="16" s="1"/>
  <c r="Y3106" i="16"/>
  <c r="AB3106" i="16" s="1"/>
  <c r="AD3106" i="16" s="1"/>
  <c r="Y3105" i="16"/>
  <c r="AB3105" i="16" s="1"/>
  <c r="AD3105" i="16" s="1"/>
  <c r="Y3104" i="16"/>
  <c r="AB3104" i="16" s="1"/>
  <c r="AD3104" i="16" s="1"/>
  <c r="Y3103" i="16"/>
  <c r="AB3103" i="16" s="1"/>
  <c r="AD3103" i="16" s="1"/>
  <c r="Y3102" i="16"/>
  <c r="AB3102" i="16" s="1"/>
  <c r="AD3102" i="16" s="1"/>
  <c r="Y3101" i="16"/>
  <c r="AB3101" i="16" s="1"/>
  <c r="AD3101" i="16" s="1"/>
  <c r="Y3100" i="16"/>
  <c r="AB3100" i="16" s="1"/>
  <c r="AD3100" i="16" s="1"/>
  <c r="Y3099" i="16"/>
  <c r="AB3099" i="16" s="1"/>
  <c r="AD3099" i="16" s="1"/>
  <c r="Y3098" i="16"/>
  <c r="AB3098" i="16" s="1"/>
  <c r="AD3098" i="16" s="1"/>
  <c r="Y3097" i="16"/>
  <c r="AB3097" i="16" s="1"/>
  <c r="AC3096" i="16"/>
  <c r="Z3096" i="16"/>
  <c r="Y3095" i="16"/>
  <c r="Y3094" i="16"/>
  <c r="Y3093" i="16"/>
  <c r="Y3092" i="16"/>
  <c r="Y3091" i="16"/>
  <c r="Y3090" i="16"/>
  <c r="Y3089" i="16"/>
  <c r="Y3088" i="16"/>
  <c r="Y3087" i="16"/>
  <c r="Y3086" i="16"/>
  <c r="Y3085" i="16"/>
  <c r="Y3084" i="16"/>
  <c r="Y3083" i="16"/>
  <c r="Y3082" i="16"/>
  <c r="Y3081" i="16"/>
  <c r="Y3080" i="16"/>
  <c r="Y3079" i="16"/>
  <c r="Y3078" i="16"/>
  <c r="Y3077" i="16"/>
  <c r="Y3076" i="16"/>
  <c r="Y3075" i="16"/>
  <c r="Y3074" i="16"/>
  <c r="Y3073" i="16"/>
  <c r="Y3072" i="16"/>
  <c r="Y3071" i="16"/>
  <c r="Y3070" i="16"/>
  <c r="Y3069" i="16"/>
  <c r="Y3068" i="16"/>
  <c r="Y3067" i="16"/>
  <c r="Y3066" i="16"/>
  <c r="Y3065" i="16"/>
  <c r="Y3064" i="16"/>
  <c r="Y3063" i="16"/>
  <c r="Y3062" i="16"/>
  <c r="Y3061" i="16"/>
  <c r="Y3060" i="16"/>
  <c r="Y3059" i="16"/>
  <c r="Y3058" i="16"/>
  <c r="Y3057" i="16"/>
  <c r="Y3056" i="16"/>
  <c r="Y3055" i="16"/>
  <c r="Y3054" i="16"/>
  <c r="Y3053" i="16"/>
  <c r="Y3052" i="16"/>
  <c r="Y3051" i="16"/>
  <c r="Y3050" i="16"/>
  <c r="Y3049" i="16"/>
  <c r="Y3048" i="16"/>
  <c r="Y3047" i="16"/>
  <c r="Y3046" i="16"/>
  <c r="Y3045" i="16"/>
  <c r="Y3044" i="16"/>
  <c r="Y3043" i="16"/>
  <c r="Y3042" i="16"/>
  <c r="Y3041" i="16"/>
  <c r="AC3040" i="16"/>
  <c r="Z3040" i="16"/>
  <c r="AB3038" i="16"/>
  <c r="AA3038" i="16"/>
  <c r="AB3037" i="16"/>
  <c r="AD3037" i="16" s="1"/>
  <c r="AA3037" i="16"/>
  <c r="AB3036" i="16"/>
  <c r="AD3036" i="16" s="1"/>
  <c r="AA3036" i="16"/>
  <c r="AC3035" i="16"/>
  <c r="Z3035" i="16"/>
  <c r="Y3035" i="16"/>
  <c r="Y3034" i="16"/>
  <c r="AA3034" i="16" s="1"/>
  <c r="Y3033" i="16"/>
  <c r="AA3033" i="16" s="1"/>
  <c r="Y3032" i="16"/>
  <c r="AA3032" i="16" s="1"/>
  <c r="Y3031" i="16"/>
  <c r="AA3031" i="16" s="1"/>
  <c r="Y3030" i="16"/>
  <c r="AA3030" i="16" s="1"/>
  <c r="AC3029" i="16"/>
  <c r="Z3029" i="16"/>
  <c r="Y3028" i="16"/>
  <c r="AB3028" i="16" s="1"/>
  <c r="AD3028" i="16" s="1"/>
  <c r="Y3027" i="16"/>
  <c r="AB3027" i="16" s="1"/>
  <c r="AD3027" i="16" s="1"/>
  <c r="Y3026" i="16"/>
  <c r="AB3026" i="16" s="1"/>
  <c r="AD3026" i="16" s="1"/>
  <c r="Y3025" i="16"/>
  <c r="AB3025" i="16" s="1"/>
  <c r="AD3025" i="16" s="1"/>
  <c r="Y3024" i="16"/>
  <c r="AB3024" i="16" s="1"/>
  <c r="AD3024" i="16" s="1"/>
  <c r="Y3023" i="16"/>
  <c r="AB3023" i="16" s="1"/>
  <c r="AD3023" i="16" s="1"/>
  <c r="Y3022" i="16"/>
  <c r="AB3022" i="16" s="1"/>
  <c r="AD3022" i="16" s="1"/>
  <c r="Y3021" i="16"/>
  <c r="AB3021" i="16" s="1"/>
  <c r="AD3021" i="16" s="1"/>
  <c r="Y3020" i="16"/>
  <c r="AB3020" i="16" s="1"/>
  <c r="AD3020" i="16" s="1"/>
  <c r="Y3019" i="16"/>
  <c r="AB3019" i="16" s="1"/>
  <c r="AC3018" i="16"/>
  <c r="Z3018" i="16"/>
  <c r="Y3016" i="16"/>
  <c r="AB3016" i="16" s="1"/>
  <c r="AD3016" i="16" s="1"/>
  <c r="Y3015" i="16"/>
  <c r="AB3015" i="16" s="1"/>
  <c r="AD3015" i="16" s="1"/>
  <c r="Y3014" i="16"/>
  <c r="AB3014" i="16" s="1"/>
  <c r="AD3014" i="16" s="1"/>
  <c r="Y3013" i="16"/>
  <c r="AB3013" i="16" s="1"/>
  <c r="AD3013" i="16" s="1"/>
  <c r="Y3012" i="16"/>
  <c r="AB3012" i="16" s="1"/>
  <c r="AD3012" i="16" s="1"/>
  <c r="Y3011" i="16"/>
  <c r="AB3011" i="16" s="1"/>
  <c r="AD3011" i="16" s="1"/>
  <c r="Y3010" i="16"/>
  <c r="AB3010" i="16" s="1"/>
  <c r="AD3010" i="16" s="1"/>
  <c r="Y3009" i="16"/>
  <c r="AB3009" i="16" s="1"/>
  <c r="AD3009" i="16" s="1"/>
  <c r="Y3008" i="16"/>
  <c r="AB3008" i="16" s="1"/>
  <c r="AD3008" i="16" s="1"/>
  <c r="Y3007" i="16"/>
  <c r="AB3007" i="16" s="1"/>
  <c r="AD3007" i="16" s="1"/>
  <c r="Y3006" i="16"/>
  <c r="AB3006" i="16" s="1"/>
  <c r="AD3006" i="16" s="1"/>
  <c r="Y3005" i="16"/>
  <c r="AB3005" i="16" s="1"/>
  <c r="AD3005" i="16" s="1"/>
  <c r="Y3004" i="16"/>
  <c r="AB3004" i="16" s="1"/>
  <c r="AD3004" i="16" s="1"/>
  <c r="Y3003" i="16"/>
  <c r="AB3003" i="16" s="1"/>
  <c r="AD3003" i="16" s="1"/>
  <c r="Y3002" i="16"/>
  <c r="AB3002" i="16" s="1"/>
  <c r="AD3002" i="16" s="1"/>
  <c r="Y3001" i="16"/>
  <c r="AB3001" i="16" s="1"/>
  <c r="AD3000" i="16"/>
  <c r="AC2999" i="16"/>
  <c r="Z2999" i="16"/>
  <c r="Y2998" i="16"/>
  <c r="AB2998" i="16" s="1"/>
  <c r="AD2998" i="16" s="1"/>
  <c r="Y2997" i="16"/>
  <c r="AB2997" i="16" s="1"/>
  <c r="AD2997" i="16" s="1"/>
  <c r="Y2996" i="16"/>
  <c r="AB2996" i="16" s="1"/>
  <c r="AD2996" i="16" s="1"/>
  <c r="Y2995" i="16"/>
  <c r="AB2995" i="16" s="1"/>
  <c r="AD2995" i="16" s="1"/>
  <c r="Y2994" i="16"/>
  <c r="AB2994" i="16" s="1"/>
  <c r="AD2994" i="16" s="1"/>
  <c r="Y2993" i="16"/>
  <c r="AB2993" i="16" s="1"/>
  <c r="AD2993" i="16" s="1"/>
  <c r="Y2992" i="16"/>
  <c r="AB2992" i="16" s="1"/>
  <c r="AD2992" i="16" s="1"/>
  <c r="Y2991" i="16"/>
  <c r="AB2991" i="16" s="1"/>
  <c r="AD2991" i="16" s="1"/>
  <c r="Y2990" i="16"/>
  <c r="AB2990" i="16" s="1"/>
  <c r="AD2990" i="16" s="1"/>
  <c r="Y2989" i="16"/>
  <c r="AB2989" i="16" s="1"/>
  <c r="AD2989" i="16" s="1"/>
  <c r="Y2988" i="16"/>
  <c r="AB2988" i="16" s="1"/>
  <c r="AD2988" i="16" s="1"/>
  <c r="Y2987" i="16"/>
  <c r="AB2987" i="16" s="1"/>
  <c r="AD2987" i="16" s="1"/>
  <c r="Y2986" i="16"/>
  <c r="AB2986" i="16" s="1"/>
  <c r="AD2986" i="16" s="1"/>
  <c r="Y2985" i="16"/>
  <c r="AB2985" i="16" s="1"/>
  <c r="AD2985" i="16" s="1"/>
  <c r="Y2984" i="16"/>
  <c r="AB2984" i="16" s="1"/>
  <c r="AD2984" i="16" s="1"/>
  <c r="Y2983" i="16"/>
  <c r="AB2983" i="16" s="1"/>
  <c r="AD2983" i="16" s="1"/>
  <c r="Y2982" i="16"/>
  <c r="AB2982" i="16" s="1"/>
  <c r="AD2982" i="16" s="1"/>
  <c r="Y2981" i="16"/>
  <c r="AB2981" i="16" s="1"/>
  <c r="AD2981" i="16" s="1"/>
  <c r="Y2980" i="16"/>
  <c r="AB2980" i="16" s="1"/>
  <c r="AC2979" i="16"/>
  <c r="Z2979" i="16"/>
  <c r="AB2978" i="16"/>
  <c r="AD2978" i="16" s="1"/>
  <c r="AA2978" i="16"/>
  <c r="Y2977" i="16"/>
  <c r="AB2977" i="16" s="1"/>
  <c r="AD2977" i="16" s="1"/>
  <c r="Y2976" i="16"/>
  <c r="AB2976" i="16" s="1"/>
  <c r="AD2976" i="16" s="1"/>
  <c r="Y2975" i="16"/>
  <c r="AB2975" i="16" s="1"/>
  <c r="AD2975" i="16" s="1"/>
  <c r="Y2974" i="16"/>
  <c r="AB2974" i="16" s="1"/>
  <c r="AD2974" i="16" s="1"/>
  <c r="Y2973" i="16"/>
  <c r="AB2973" i="16" s="1"/>
  <c r="AD2973" i="16" s="1"/>
  <c r="Y2972" i="16"/>
  <c r="AB2972" i="16" s="1"/>
  <c r="AC2971" i="16"/>
  <c r="Z2971" i="16"/>
  <c r="Y2970" i="16"/>
  <c r="AB2970" i="16" s="1"/>
  <c r="AD2970" i="16" s="1"/>
  <c r="Y2969" i="16"/>
  <c r="AB2969" i="16" s="1"/>
  <c r="AD2969" i="16" s="1"/>
  <c r="Y2968" i="16"/>
  <c r="AB2968" i="16" s="1"/>
  <c r="AD2968" i="16" s="1"/>
  <c r="Y2967" i="16"/>
  <c r="AB2967" i="16" s="1"/>
  <c r="AD2967" i="16" s="1"/>
  <c r="Y2966" i="16"/>
  <c r="AB2966" i="16" s="1"/>
  <c r="AD2966" i="16" s="1"/>
  <c r="Y2965" i="16"/>
  <c r="AB2965" i="16" s="1"/>
  <c r="AD2965" i="16" s="1"/>
  <c r="Y2964" i="16"/>
  <c r="AB2964" i="16" s="1"/>
  <c r="AD2964" i="16" s="1"/>
  <c r="Y2963" i="16"/>
  <c r="AB2963" i="16" s="1"/>
  <c r="AD2963" i="16" s="1"/>
  <c r="Y2962" i="16"/>
  <c r="AB2962" i="16" s="1"/>
  <c r="AD2962" i="16" s="1"/>
  <c r="Y2961" i="16"/>
  <c r="AB2961" i="16" s="1"/>
  <c r="AD2961" i="16" s="1"/>
  <c r="Y2960" i="16"/>
  <c r="AB2960" i="16" s="1"/>
  <c r="AD2960" i="16" s="1"/>
  <c r="Y2959" i="16"/>
  <c r="AB2959" i="16" s="1"/>
  <c r="AD2959" i="16" s="1"/>
  <c r="Y2958" i="16"/>
  <c r="AB2958" i="16" s="1"/>
  <c r="AD2958" i="16" s="1"/>
  <c r="Y2957" i="16"/>
  <c r="AB2957" i="16" s="1"/>
  <c r="AD2957" i="16" s="1"/>
  <c r="Y2956" i="16"/>
  <c r="AB2956" i="16" s="1"/>
  <c r="AD2956" i="16" s="1"/>
  <c r="Y2955" i="16"/>
  <c r="AB2955" i="16" s="1"/>
  <c r="AD2955" i="16" s="1"/>
  <c r="Y2954" i="16"/>
  <c r="AB2954" i="16" s="1"/>
  <c r="AD2954" i="16" s="1"/>
  <c r="Y2953" i="16"/>
  <c r="AB2953" i="16" s="1"/>
  <c r="AD2953" i="16" s="1"/>
  <c r="Y2952" i="16"/>
  <c r="AB2952" i="16" s="1"/>
  <c r="AD2952" i="16" s="1"/>
  <c r="Y2951" i="16"/>
  <c r="AB2951" i="16" s="1"/>
  <c r="AD2951" i="16" s="1"/>
  <c r="Y2950" i="16"/>
  <c r="AB2950" i="16" s="1"/>
  <c r="AD2950" i="16" s="1"/>
  <c r="Y2949" i="16"/>
  <c r="AB2949" i="16" s="1"/>
  <c r="AD2949" i="16" s="1"/>
  <c r="Y2948" i="16"/>
  <c r="AB2948" i="16" s="1"/>
  <c r="AD2948" i="16" s="1"/>
  <c r="Y2947" i="16"/>
  <c r="AB2947" i="16" s="1"/>
  <c r="AC2946" i="16"/>
  <c r="Z2946" i="16"/>
  <c r="AB2943" i="16"/>
  <c r="AB2942" i="16" s="1"/>
  <c r="AB2941" i="16" s="1"/>
  <c r="AA2943" i="16"/>
  <c r="AA2942" i="16" s="1"/>
  <c r="AC2942" i="16"/>
  <c r="AC2941" i="16" s="1"/>
  <c r="Z2942" i="16"/>
  <c r="Z2941" i="16" s="1"/>
  <c r="Y2942" i="16"/>
  <c r="Y2941" i="16" s="1"/>
  <c r="AB2940" i="16"/>
  <c r="AB2939" i="16" s="1"/>
  <c r="AA2940" i="16"/>
  <c r="AA2939" i="16" s="1"/>
  <c r="AC2939" i="16"/>
  <c r="Z2939" i="16"/>
  <c r="Y2939" i="16"/>
  <c r="AB2938" i="16"/>
  <c r="AA2938" i="16"/>
  <c r="AA2937" i="16" s="1"/>
  <c r="AC2937" i="16"/>
  <c r="Z2937" i="16"/>
  <c r="Y2937" i="16"/>
  <c r="AB2934" i="16"/>
  <c r="AA2934" i="16"/>
  <c r="AA2933" i="16" s="1"/>
  <c r="AC2933" i="16"/>
  <c r="Z2933" i="16"/>
  <c r="Y2933" i="16"/>
  <c r="AB2932" i="16"/>
  <c r="AB2931" i="16" s="1"/>
  <c r="AA2932" i="16"/>
  <c r="AA2931" i="16" s="1"/>
  <c r="AC2931" i="16"/>
  <c r="Z2931" i="16"/>
  <c r="Y2931" i="16"/>
  <c r="Y2929" i="16"/>
  <c r="AB2929" i="16" s="1"/>
  <c r="AC2928" i="16"/>
  <c r="Z2928" i="16"/>
  <c r="AB2927" i="16"/>
  <c r="AB2926" i="16" s="1"/>
  <c r="AA2927" i="16"/>
  <c r="AA2926" i="16" s="1"/>
  <c r="AC2926" i="16"/>
  <c r="Z2926" i="16"/>
  <c r="Y2926" i="16"/>
  <c r="Y2925" i="16"/>
  <c r="AB2925" i="16" s="1"/>
  <c r="AC2924" i="16"/>
  <c r="Z2924" i="16"/>
  <c r="Y2920" i="16"/>
  <c r="AB2920" i="16" s="1"/>
  <c r="AC2919" i="16"/>
  <c r="Z2919" i="16"/>
  <c r="AD2918" i="16"/>
  <c r="AD2917" i="16" s="1"/>
  <c r="AC2917" i="16"/>
  <c r="AB2917" i="16"/>
  <c r="Z2917" i="16"/>
  <c r="Y2917" i="16"/>
  <c r="Y2913" i="16"/>
  <c r="AC2912" i="16"/>
  <c r="Z2912" i="16"/>
  <c r="Y2911" i="16"/>
  <c r="AB2911" i="16" s="1"/>
  <c r="AC2910" i="16"/>
  <c r="Z2910" i="16"/>
  <c r="AB2908" i="16"/>
  <c r="AD2908" i="16" s="1"/>
  <c r="AA2908" i="16"/>
  <c r="Y2907" i="16"/>
  <c r="Y2906" i="16"/>
  <c r="Y2905" i="16"/>
  <c r="Y2904" i="16"/>
  <c r="AC2903" i="16"/>
  <c r="Z2903" i="16"/>
  <c r="Y2902" i="16"/>
  <c r="AB2902" i="16" s="1"/>
  <c r="AD2902" i="16" s="1"/>
  <c r="Y2901" i="16"/>
  <c r="AB2901" i="16" s="1"/>
  <c r="AD2901" i="16" s="1"/>
  <c r="Y2900" i="16"/>
  <c r="AB2900" i="16" s="1"/>
  <c r="AD2900" i="16" s="1"/>
  <c r="Y2899" i="16"/>
  <c r="AB2899" i="16" s="1"/>
  <c r="AD2899" i="16" s="1"/>
  <c r="Y2898" i="16"/>
  <c r="AB2898" i="16" s="1"/>
  <c r="AD2898" i="16" s="1"/>
  <c r="Y2897" i="16"/>
  <c r="AB2897" i="16" s="1"/>
  <c r="AD2897" i="16" s="1"/>
  <c r="Y2896" i="16"/>
  <c r="AB2896" i="16" s="1"/>
  <c r="AD2896" i="16" s="1"/>
  <c r="Y2895" i="16"/>
  <c r="AB2895" i="16" s="1"/>
  <c r="AC2894" i="16"/>
  <c r="Z2894" i="16"/>
  <c r="Y2893" i="16"/>
  <c r="AB2893" i="16" s="1"/>
  <c r="AD2893" i="16" s="1"/>
  <c r="Y2892" i="16"/>
  <c r="AB2892" i="16" s="1"/>
  <c r="AD2892" i="16" s="1"/>
  <c r="Y2891" i="16"/>
  <c r="AB2891" i="16" s="1"/>
  <c r="AD2891" i="16" s="1"/>
  <c r="Y2890" i="16"/>
  <c r="AB2890" i="16" s="1"/>
  <c r="AD2890" i="16" s="1"/>
  <c r="Y2889" i="16"/>
  <c r="AB2889" i="16" s="1"/>
  <c r="AD2889" i="16" s="1"/>
  <c r="AB2888" i="16"/>
  <c r="AD2888" i="16" s="1"/>
  <c r="AA2888" i="16"/>
  <c r="Y2887" i="16"/>
  <c r="AB2887" i="16" s="1"/>
  <c r="AD2887" i="16" s="1"/>
  <c r="Y2886" i="16"/>
  <c r="AB2886" i="16" s="1"/>
  <c r="AD2886" i="16" s="1"/>
  <c r="Y2885" i="16"/>
  <c r="AB2885" i="16" s="1"/>
  <c r="AD2885" i="16" s="1"/>
  <c r="Y2884" i="16"/>
  <c r="AB2884" i="16" s="1"/>
  <c r="AD2884" i="16" s="1"/>
  <c r="Y2883" i="16"/>
  <c r="AB2883" i="16" s="1"/>
  <c r="AD2883" i="16" s="1"/>
  <c r="Y2882" i="16"/>
  <c r="AB2882" i="16" s="1"/>
  <c r="AD2882" i="16" s="1"/>
  <c r="Y2881" i="16"/>
  <c r="AB2881" i="16" s="1"/>
  <c r="AD2881" i="16" s="1"/>
  <c r="Y2880" i="16"/>
  <c r="AB2880" i="16" s="1"/>
  <c r="AC2879" i="16"/>
  <c r="Z2879" i="16"/>
  <c r="Y2878" i="16"/>
  <c r="Y2877" i="16"/>
  <c r="Y2876" i="16"/>
  <c r="Y2875" i="16"/>
  <c r="Y2874" i="16"/>
  <c r="AC2873" i="16"/>
  <c r="Z2873" i="16"/>
  <c r="Y2872" i="16"/>
  <c r="AB2872" i="16" s="1"/>
  <c r="AD2872" i="16" s="1"/>
  <c r="Y2871" i="16"/>
  <c r="AB2871" i="16" s="1"/>
  <c r="AD2871" i="16" s="1"/>
  <c r="Y2870" i="16"/>
  <c r="AB2870" i="16" s="1"/>
  <c r="AD2870" i="16" s="1"/>
  <c r="Y2869" i="16"/>
  <c r="AB2869" i="16" s="1"/>
  <c r="AD2869" i="16" s="1"/>
  <c r="Y2868" i="16"/>
  <c r="AB2868" i="16" s="1"/>
  <c r="AD2868" i="16" s="1"/>
  <c r="Y2867" i="16"/>
  <c r="AB2867" i="16" s="1"/>
  <c r="AD2867" i="16" s="1"/>
  <c r="Y2866" i="16"/>
  <c r="AB2866" i="16" s="1"/>
  <c r="AD2866" i="16" s="1"/>
  <c r="Y2865" i="16"/>
  <c r="AB2865" i="16" s="1"/>
  <c r="AD2865" i="16" s="1"/>
  <c r="Y2864" i="16"/>
  <c r="AB2864" i="16" s="1"/>
  <c r="AD2864" i="16" s="1"/>
  <c r="Y2863" i="16"/>
  <c r="AB2863" i="16" s="1"/>
  <c r="AD2863" i="16" s="1"/>
  <c r="Y2862" i="16"/>
  <c r="AB2862" i="16" s="1"/>
  <c r="AD2862" i="16" s="1"/>
  <c r="Y2861" i="16"/>
  <c r="AB2861" i="16" s="1"/>
  <c r="AD2861" i="16" s="1"/>
  <c r="Y2860" i="16"/>
  <c r="AB2860" i="16" s="1"/>
  <c r="AD2860" i="16" s="1"/>
  <c r="Y2859" i="16"/>
  <c r="AB2859" i="16" s="1"/>
  <c r="AD2859" i="16" s="1"/>
  <c r="Y2858" i="16"/>
  <c r="AB2858" i="16" s="1"/>
  <c r="AD2858" i="16" s="1"/>
  <c r="Y2857" i="16"/>
  <c r="AB2857" i="16" s="1"/>
  <c r="AD2857" i="16" s="1"/>
  <c r="Y2856" i="16"/>
  <c r="AB2856" i="16" s="1"/>
  <c r="AD2856" i="16" s="1"/>
  <c r="Y2855" i="16"/>
  <c r="AB2855" i="16" s="1"/>
  <c r="AD2855" i="16" s="1"/>
  <c r="Y2854" i="16"/>
  <c r="AB2854" i="16" s="1"/>
  <c r="AD2854" i="16" s="1"/>
  <c r="Y2853" i="16"/>
  <c r="AB2853" i="16" s="1"/>
  <c r="AD2853" i="16" s="1"/>
  <c r="AD2852" i="16"/>
  <c r="AE2852" i="16" s="1"/>
  <c r="AD2851" i="16"/>
  <c r="AE2851" i="16" s="1"/>
  <c r="AD2850" i="16"/>
  <c r="AE2850" i="16" s="1"/>
  <c r="Y2849" i="16"/>
  <c r="Y2848" i="16"/>
  <c r="Y2847" i="16"/>
  <c r="Y2846" i="16"/>
  <c r="Y2845" i="16"/>
  <c r="AC2844" i="16"/>
  <c r="Z2844" i="16"/>
  <c r="Y2842" i="16"/>
  <c r="AB2842" i="16" s="1"/>
  <c r="AD2842" i="16" s="1"/>
  <c r="Y2841" i="16"/>
  <c r="AB2841" i="16" s="1"/>
  <c r="AD2841" i="16" s="1"/>
  <c r="Y2840" i="16"/>
  <c r="AB2840" i="16" s="1"/>
  <c r="AD2840" i="16" s="1"/>
  <c r="Y2839" i="16"/>
  <c r="AB2839" i="16" s="1"/>
  <c r="AD2839" i="16" s="1"/>
  <c r="Y2838" i="16"/>
  <c r="AB2838" i="16" s="1"/>
  <c r="AD2838" i="16" s="1"/>
  <c r="Y2837" i="16"/>
  <c r="AB2837" i="16" s="1"/>
  <c r="AC2836" i="16"/>
  <c r="AC2835" i="16" s="1"/>
  <c r="Z2836" i="16"/>
  <c r="Z2835" i="16" s="1"/>
  <c r="AB2834" i="16"/>
  <c r="AD2834" i="16" s="1"/>
  <c r="AD2833" i="16" s="1"/>
  <c r="AA2834" i="16"/>
  <c r="AA2833" i="16" s="1"/>
  <c r="AC2833" i="16"/>
  <c r="Z2833" i="16"/>
  <c r="Y2833" i="16"/>
  <c r="Y2832" i="16"/>
  <c r="AB2832" i="16" s="1"/>
  <c r="AD2832" i="16" s="1"/>
  <c r="AB2831" i="16"/>
  <c r="AD2831" i="16" s="1"/>
  <c r="AA2831" i="16"/>
  <c r="AB2830" i="16"/>
  <c r="AD2830" i="16" s="1"/>
  <c r="AA2830" i="16"/>
  <c r="Y2829" i="16"/>
  <c r="Y2828" i="16"/>
  <c r="AB2827" i="16"/>
  <c r="AD2827" i="16" s="1"/>
  <c r="AA2827" i="16"/>
  <c r="AC2826" i="16"/>
  <c r="Z2826" i="16"/>
  <c r="Y2824" i="16"/>
  <c r="AB2824" i="16" s="1"/>
  <c r="AD2824" i="16" s="1"/>
  <c r="Y2823" i="16"/>
  <c r="AB2823" i="16" s="1"/>
  <c r="AD2823" i="16" s="1"/>
  <c r="Y2822" i="16"/>
  <c r="AB2822" i="16" s="1"/>
  <c r="AD2822" i="16" s="1"/>
  <c r="Y2821" i="16"/>
  <c r="AB2821" i="16" s="1"/>
  <c r="AD2821" i="16" s="1"/>
  <c r="Y2820" i="16"/>
  <c r="AB2820" i="16" s="1"/>
  <c r="AD2820" i="16" s="1"/>
  <c r="Y2819" i="16"/>
  <c r="AB2819" i="16" s="1"/>
  <c r="AD2819" i="16" s="1"/>
  <c r="Y2818" i="16"/>
  <c r="AB2818" i="16" s="1"/>
  <c r="AD2818" i="16" s="1"/>
  <c r="Y2817" i="16"/>
  <c r="AB2817" i="16" s="1"/>
  <c r="AD2817" i="16" s="1"/>
  <c r="Y2816" i="16"/>
  <c r="AB2816" i="16" s="1"/>
  <c r="AD2816" i="16" s="1"/>
  <c r="Y2815" i="16"/>
  <c r="AB2815" i="16" s="1"/>
  <c r="AD2815" i="16" s="1"/>
  <c r="Y2814" i="16"/>
  <c r="AB2814" i="16" s="1"/>
  <c r="AD2814" i="16" s="1"/>
  <c r="Y2813" i="16"/>
  <c r="AB2813" i="16" s="1"/>
  <c r="AD2813" i="16" s="1"/>
  <c r="Y2812" i="16"/>
  <c r="AB2812" i="16" s="1"/>
  <c r="AD2812" i="16" s="1"/>
  <c r="Y2811" i="16"/>
  <c r="AB2811" i="16" s="1"/>
  <c r="AD2811" i="16" s="1"/>
  <c r="Y2810" i="16"/>
  <c r="AB2810" i="16" s="1"/>
  <c r="AD2810" i="16" s="1"/>
  <c r="Y2809" i="16"/>
  <c r="AB2809" i="16" s="1"/>
  <c r="AD2809" i="16" s="1"/>
  <c r="Y2808" i="16"/>
  <c r="AB2808" i="16" s="1"/>
  <c r="AD2808" i="16" s="1"/>
  <c r="Y2807" i="16"/>
  <c r="AB2807" i="16" s="1"/>
  <c r="AD2807" i="16" s="1"/>
  <c r="Y2806" i="16"/>
  <c r="AB2806" i="16" s="1"/>
  <c r="AD2806" i="16" s="1"/>
  <c r="Y2805" i="16"/>
  <c r="AB2805" i="16" s="1"/>
  <c r="AD2805" i="16" s="1"/>
  <c r="Y2804" i="16"/>
  <c r="AB2804" i="16" s="1"/>
  <c r="AD2804" i="16" s="1"/>
  <c r="Y2803" i="16"/>
  <c r="AB2803" i="16" s="1"/>
  <c r="AD2803" i="16" s="1"/>
  <c r="Y2802" i="16"/>
  <c r="AB2802" i="16" s="1"/>
  <c r="AD2802" i="16" s="1"/>
  <c r="Y2801" i="16"/>
  <c r="AB2801" i="16" s="1"/>
  <c r="AD2801" i="16" s="1"/>
  <c r="Y2800" i="16"/>
  <c r="AB2800" i="16" s="1"/>
  <c r="AD2800" i="16" s="1"/>
  <c r="Y2799" i="16"/>
  <c r="AB2799" i="16" s="1"/>
  <c r="AD2799" i="16" s="1"/>
  <c r="Y2798" i="16"/>
  <c r="AB2798" i="16" s="1"/>
  <c r="AD2798" i="16" s="1"/>
  <c r="Y2797" i="16"/>
  <c r="AB2797" i="16" s="1"/>
  <c r="AD2797" i="16" s="1"/>
  <c r="Y2796" i="16"/>
  <c r="AB2796" i="16" s="1"/>
  <c r="AD2796" i="16" s="1"/>
  <c r="Y2795" i="16"/>
  <c r="AB2795" i="16" s="1"/>
  <c r="AD2795" i="16" s="1"/>
  <c r="Y2794" i="16"/>
  <c r="AB2794" i="16" s="1"/>
  <c r="AD2794" i="16" s="1"/>
  <c r="Y2793" i="16"/>
  <c r="AB2793" i="16" s="1"/>
  <c r="AD2793" i="16" s="1"/>
  <c r="Y2792" i="16"/>
  <c r="AB2792" i="16" s="1"/>
  <c r="AD2792" i="16" s="1"/>
  <c r="Y2791" i="16"/>
  <c r="AB2791" i="16" s="1"/>
  <c r="AD2791" i="16" s="1"/>
  <c r="Y2790" i="16"/>
  <c r="AB2790" i="16" s="1"/>
  <c r="AD2790" i="16" s="1"/>
  <c r="Y2789" i="16"/>
  <c r="AB2789" i="16" s="1"/>
  <c r="AD2789" i="16" s="1"/>
  <c r="Y2788" i="16"/>
  <c r="AB2788" i="16" s="1"/>
  <c r="AD2788" i="16" s="1"/>
  <c r="Y2787" i="16"/>
  <c r="AB2787" i="16" s="1"/>
  <c r="AD2787" i="16" s="1"/>
  <c r="Y2786" i="16"/>
  <c r="AB2786" i="16" s="1"/>
  <c r="AD2786" i="16" s="1"/>
  <c r="Y2785" i="16"/>
  <c r="AB2785" i="16" s="1"/>
  <c r="AD2785" i="16" s="1"/>
  <c r="Y2784" i="16"/>
  <c r="AB2784" i="16" s="1"/>
  <c r="AD2784" i="16" s="1"/>
  <c r="Y2783" i="16"/>
  <c r="AB2783" i="16" s="1"/>
  <c r="AD2783" i="16" s="1"/>
  <c r="Y2782" i="16"/>
  <c r="AB2782" i="16" s="1"/>
  <c r="AD2782" i="16" s="1"/>
  <c r="Y2781" i="16"/>
  <c r="AB2781" i="16" s="1"/>
  <c r="AD2781" i="16" s="1"/>
  <c r="Y2780" i="16"/>
  <c r="AB2780" i="16" s="1"/>
  <c r="AD2780" i="16" s="1"/>
  <c r="Y2779" i="16"/>
  <c r="AB2779" i="16" s="1"/>
  <c r="AD2779" i="16" s="1"/>
  <c r="Y2778" i="16"/>
  <c r="AB2778" i="16" s="1"/>
  <c r="AD2778" i="16" s="1"/>
  <c r="Y2777" i="16"/>
  <c r="AB2777" i="16" s="1"/>
  <c r="AD2777" i="16" s="1"/>
  <c r="Y2776" i="16"/>
  <c r="AB2776" i="16" s="1"/>
  <c r="AC2775" i="16"/>
  <c r="Z2775" i="16"/>
  <c r="Y2774" i="16"/>
  <c r="Y2773" i="16"/>
  <c r="Y2772" i="16"/>
  <c r="Y2771" i="16"/>
  <c r="Y2770" i="16"/>
  <c r="Y2769" i="16"/>
  <c r="Y2768" i="16"/>
  <c r="Y2767" i="16"/>
  <c r="Y2766" i="16"/>
  <c r="Y2765" i="16"/>
  <c r="Y2764" i="16"/>
  <c r="Y2763" i="16"/>
  <c r="Y2762" i="16"/>
  <c r="Y2761" i="16"/>
  <c r="Y2760" i="16"/>
  <c r="Y2759" i="16"/>
  <c r="Y2758" i="16"/>
  <c r="Y2757" i="16"/>
  <c r="Y2756" i="16"/>
  <c r="Y2755" i="16"/>
  <c r="Y2754" i="16"/>
  <c r="Y2753" i="16"/>
  <c r="Y2752" i="16"/>
  <c r="Y2751" i="16"/>
  <c r="Y2750" i="16"/>
  <c r="Y2749" i="16"/>
  <c r="Y2748" i="16"/>
  <c r="Y2747" i="16"/>
  <c r="Y2746" i="16"/>
  <c r="Y2745" i="16"/>
  <c r="Y2744" i="16"/>
  <c r="Y2743" i="16"/>
  <c r="Y2742" i="16"/>
  <c r="Y2741" i="16"/>
  <c r="Y2740" i="16"/>
  <c r="Y2739" i="16"/>
  <c r="Y2738" i="16"/>
  <c r="Y2737" i="16"/>
  <c r="Y2736" i="16"/>
  <c r="Y2735" i="16"/>
  <c r="Y2734" i="16"/>
  <c r="Y2733" i="16"/>
  <c r="Y2732" i="16"/>
  <c r="Y2731" i="16"/>
  <c r="Y2730" i="16"/>
  <c r="Y2729" i="16"/>
  <c r="Y2728" i="16"/>
  <c r="Y2727" i="16"/>
  <c r="Y2726" i="16"/>
  <c r="Y2725" i="16"/>
  <c r="Y2724" i="16"/>
  <c r="Y2723" i="16"/>
  <c r="Y2722" i="16"/>
  <c r="Y2721" i="16"/>
  <c r="Y2720" i="16"/>
  <c r="AC2719" i="16"/>
  <c r="Z2719" i="16"/>
  <c r="AB2717" i="16"/>
  <c r="AD2717" i="16" s="1"/>
  <c r="AA2717" i="16"/>
  <c r="AB2716" i="16"/>
  <c r="AD2716" i="16" s="1"/>
  <c r="AA2716" i="16"/>
  <c r="AB2715" i="16"/>
  <c r="AD2715" i="16" s="1"/>
  <c r="AA2715" i="16"/>
  <c r="AC2714" i="16"/>
  <c r="Z2714" i="16"/>
  <c r="Y2714" i="16"/>
  <c r="Y2713" i="16"/>
  <c r="AB2713" i="16" s="1"/>
  <c r="AD2713" i="16" s="1"/>
  <c r="Y2712" i="16"/>
  <c r="AB2712" i="16" s="1"/>
  <c r="AD2712" i="16" s="1"/>
  <c r="Y2711" i="16"/>
  <c r="AB2711" i="16" s="1"/>
  <c r="AD2711" i="16" s="1"/>
  <c r="Y2710" i="16"/>
  <c r="AB2710" i="16" s="1"/>
  <c r="AD2710" i="16" s="1"/>
  <c r="Y2709" i="16"/>
  <c r="AB2709" i="16" s="1"/>
  <c r="AC2708" i="16"/>
  <c r="Z2708" i="16"/>
  <c r="Y2707" i="16"/>
  <c r="AB2707" i="16" s="1"/>
  <c r="AD2707" i="16" s="1"/>
  <c r="Y2706" i="16"/>
  <c r="AB2706" i="16" s="1"/>
  <c r="AD2706" i="16" s="1"/>
  <c r="Y2705" i="16"/>
  <c r="AB2705" i="16" s="1"/>
  <c r="AD2705" i="16" s="1"/>
  <c r="Y2704" i="16"/>
  <c r="AB2704" i="16" s="1"/>
  <c r="AD2704" i="16" s="1"/>
  <c r="Y2703" i="16"/>
  <c r="AB2703" i="16" s="1"/>
  <c r="AD2703" i="16" s="1"/>
  <c r="Y2702" i="16"/>
  <c r="AB2702" i="16" s="1"/>
  <c r="AD2702" i="16" s="1"/>
  <c r="Y2701" i="16"/>
  <c r="AB2701" i="16" s="1"/>
  <c r="AD2701" i="16" s="1"/>
  <c r="Y2700" i="16"/>
  <c r="AB2700" i="16" s="1"/>
  <c r="AD2700" i="16" s="1"/>
  <c r="Y2699" i="16"/>
  <c r="AB2699" i="16" s="1"/>
  <c r="AD2699" i="16" s="1"/>
  <c r="Y2698" i="16"/>
  <c r="AB2698" i="16" s="1"/>
  <c r="AC2697" i="16"/>
  <c r="AC2696" i="16" s="1"/>
  <c r="Z2697" i="16"/>
  <c r="Y2695" i="16"/>
  <c r="AB2695" i="16" s="1"/>
  <c r="AD2695" i="16" s="1"/>
  <c r="Y2694" i="16"/>
  <c r="AB2693" i="16"/>
  <c r="AD2693" i="16" s="1"/>
  <c r="Y2693" i="16"/>
  <c r="AA2693" i="16" s="1"/>
  <c r="Y2692" i="16"/>
  <c r="AA2692" i="16" s="1"/>
  <c r="Y2691" i="16"/>
  <c r="AA2691" i="16" s="1"/>
  <c r="Y2690" i="16"/>
  <c r="Y2689" i="16"/>
  <c r="AA2689" i="16" s="1"/>
  <c r="Y2688" i="16"/>
  <c r="Y2687" i="16"/>
  <c r="AA2687" i="16" s="1"/>
  <c r="Y2686" i="16"/>
  <c r="Y2685" i="16"/>
  <c r="AA2685" i="16" s="1"/>
  <c r="Y2684" i="16"/>
  <c r="Y2683" i="16"/>
  <c r="AA2683" i="16" s="1"/>
  <c r="Y2682" i="16"/>
  <c r="Y2681" i="16"/>
  <c r="AA2681" i="16" s="1"/>
  <c r="Y2680" i="16"/>
  <c r="AC2679" i="16"/>
  <c r="Z2679" i="16"/>
  <c r="Y2678" i="16"/>
  <c r="AB2678" i="16" s="1"/>
  <c r="AD2678" i="16" s="1"/>
  <c r="Y2677" i="16"/>
  <c r="AA2677" i="16" s="1"/>
  <c r="Y2676" i="16"/>
  <c r="AB2676" i="16" s="1"/>
  <c r="AD2676" i="16" s="1"/>
  <c r="Y2675" i="16"/>
  <c r="AA2675" i="16" s="1"/>
  <c r="Y2674" i="16"/>
  <c r="AB2674" i="16" s="1"/>
  <c r="AD2674" i="16" s="1"/>
  <c r="Y2673" i="16"/>
  <c r="AA2673" i="16" s="1"/>
  <c r="Y2672" i="16"/>
  <c r="AB2672" i="16" s="1"/>
  <c r="AD2672" i="16" s="1"/>
  <c r="Y2671" i="16"/>
  <c r="AA2671" i="16" s="1"/>
  <c r="Y2670" i="16"/>
  <c r="AB2670" i="16" s="1"/>
  <c r="AD2670" i="16" s="1"/>
  <c r="Y2669" i="16"/>
  <c r="AA2669" i="16" s="1"/>
  <c r="Y2668" i="16"/>
  <c r="AB2668" i="16" s="1"/>
  <c r="AD2668" i="16" s="1"/>
  <c r="Y2667" i="16"/>
  <c r="AA2667" i="16" s="1"/>
  <c r="Y2666" i="16"/>
  <c r="AB2666" i="16" s="1"/>
  <c r="AD2666" i="16" s="1"/>
  <c r="Y2665" i="16"/>
  <c r="AA2665" i="16" s="1"/>
  <c r="Y2664" i="16"/>
  <c r="AB2664" i="16" s="1"/>
  <c r="AD2664" i="16" s="1"/>
  <c r="Y2663" i="16"/>
  <c r="AA2663" i="16" s="1"/>
  <c r="Y2662" i="16"/>
  <c r="AB2662" i="16" s="1"/>
  <c r="AD2662" i="16" s="1"/>
  <c r="Y2661" i="16"/>
  <c r="AA2661" i="16" s="1"/>
  <c r="Y2660" i="16"/>
  <c r="AB2660" i="16" s="1"/>
  <c r="AC2659" i="16"/>
  <c r="Z2659" i="16"/>
  <c r="AB2658" i="16"/>
  <c r="AD2658" i="16" s="1"/>
  <c r="AA2658" i="16"/>
  <c r="Y2657" i="16"/>
  <c r="Y2656" i="16"/>
  <c r="AA2656" i="16" s="1"/>
  <c r="Y2655" i="16"/>
  <c r="Y2654" i="16"/>
  <c r="AA2654" i="16" s="1"/>
  <c r="Y2653" i="16"/>
  <c r="Y2652" i="16"/>
  <c r="AA2652" i="16" s="1"/>
  <c r="AC2651" i="16"/>
  <c r="Z2651" i="16"/>
  <c r="Y2650" i="16"/>
  <c r="AB2650" i="16" s="1"/>
  <c r="AD2650" i="16" s="1"/>
  <c r="Y2649" i="16"/>
  <c r="AA2649" i="16" s="1"/>
  <c r="Y2648" i="16"/>
  <c r="AB2648" i="16" s="1"/>
  <c r="AD2648" i="16" s="1"/>
  <c r="Y2647" i="16"/>
  <c r="AA2647" i="16" s="1"/>
  <c r="Y2646" i="16"/>
  <c r="AB2646" i="16" s="1"/>
  <c r="AD2646" i="16" s="1"/>
  <c r="Y2645" i="16"/>
  <c r="AA2645" i="16" s="1"/>
  <c r="Y2644" i="16"/>
  <c r="AB2644" i="16" s="1"/>
  <c r="AD2644" i="16" s="1"/>
  <c r="Y2643" i="16"/>
  <c r="AA2643" i="16" s="1"/>
  <c r="Y2642" i="16"/>
  <c r="AB2642" i="16" s="1"/>
  <c r="AD2642" i="16" s="1"/>
  <c r="Y2641" i="16"/>
  <c r="AA2641" i="16" s="1"/>
  <c r="Y2640" i="16"/>
  <c r="AB2640" i="16" s="1"/>
  <c r="AD2640" i="16" s="1"/>
  <c r="Y2639" i="16"/>
  <c r="AA2639" i="16" s="1"/>
  <c r="Y2638" i="16"/>
  <c r="AB2638" i="16" s="1"/>
  <c r="AD2638" i="16" s="1"/>
  <c r="Y2637" i="16"/>
  <c r="AA2637" i="16" s="1"/>
  <c r="Y2636" i="16"/>
  <c r="AB2636" i="16" s="1"/>
  <c r="AD2636" i="16" s="1"/>
  <c r="Y2635" i="16"/>
  <c r="AA2635" i="16" s="1"/>
  <c r="Y2634" i="16"/>
  <c r="AB2634" i="16" s="1"/>
  <c r="AD2634" i="16" s="1"/>
  <c r="Y2633" i="16"/>
  <c r="AA2633" i="16" s="1"/>
  <c r="Y2632" i="16"/>
  <c r="AB2632" i="16" s="1"/>
  <c r="AD2632" i="16" s="1"/>
  <c r="Y2631" i="16"/>
  <c r="AA2631" i="16" s="1"/>
  <c r="Y2630" i="16"/>
  <c r="AB2630" i="16" s="1"/>
  <c r="AD2630" i="16" s="1"/>
  <c r="Y2629" i="16"/>
  <c r="AA2629" i="16" s="1"/>
  <c r="Y2628" i="16"/>
  <c r="AB2628" i="16" s="1"/>
  <c r="AD2628" i="16" s="1"/>
  <c r="Y2627" i="16"/>
  <c r="AB2627" i="16" s="1"/>
  <c r="AC2626" i="16"/>
  <c r="Z2626" i="16"/>
  <c r="AB2623" i="16"/>
  <c r="AB2622" i="16" s="1"/>
  <c r="AB2621" i="16" s="1"/>
  <c r="AA2623" i="16"/>
  <c r="AA2622" i="16" s="1"/>
  <c r="AC2622" i="16"/>
  <c r="AC2621" i="16" s="1"/>
  <c r="Z2622" i="16"/>
  <c r="Z2621" i="16" s="1"/>
  <c r="Y2622" i="16"/>
  <c r="Y2621" i="16" s="1"/>
  <c r="AB2620" i="16"/>
  <c r="AD2620" i="16" s="1"/>
  <c r="AD2619" i="16" s="1"/>
  <c r="AD2618" i="16" s="1"/>
  <c r="AA2620" i="16"/>
  <c r="AA2619" i="16" s="1"/>
  <c r="AA2618" i="16" s="1"/>
  <c r="AC2619" i="16"/>
  <c r="AC2618" i="16" s="1"/>
  <c r="AB2619" i="16"/>
  <c r="AB2618" i="16" s="1"/>
  <c r="Z2619" i="16"/>
  <c r="Z2618" i="16" s="1"/>
  <c r="Y2619" i="16"/>
  <c r="Y2618" i="16" s="1"/>
  <c r="Y2617" i="16"/>
  <c r="AB2617" i="16" s="1"/>
  <c r="AC2616" i="16"/>
  <c r="Z2616" i="16"/>
  <c r="Y2615" i="16"/>
  <c r="Y2614" i="16"/>
  <c r="AC2613" i="16"/>
  <c r="Z2613" i="16"/>
  <c r="AB2610" i="16"/>
  <c r="AD2610" i="16" s="1"/>
  <c r="AD2609" i="16" s="1"/>
  <c r="AA2610" i="16"/>
  <c r="AA2609" i="16" s="1"/>
  <c r="AC2609" i="16"/>
  <c r="Z2609" i="16"/>
  <c r="Y2609" i="16"/>
  <c r="AB2608" i="16"/>
  <c r="AA2608" i="16"/>
  <c r="AA2607" i="16" s="1"/>
  <c r="AC2607" i="16"/>
  <c r="Z2607" i="16"/>
  <c r="Y2607" i="16"/>
  <c r="AB2606" i="16"/>
  <c r="AD2606" i="16" s="1"/>
  <c r="AA2606" i="16"/>
  <c r="Y2605" i="16"/>
  <c r="AC2604" i="16"/>
  <c r="Z2604" i="16"/>
  <c r="Y2602" i="16"/>
  <c r="AB2602" i="16" s="1"/>
  <c r="AD2602" i="16" s="1"/>
  <c r="Y2601" i="16"/>
  <c r="AA2601" i="16" s="1"/>
  <c r="Y2600" i="16"/>
  <c r="AB2600" i="16" s="1"/>
  <c r="AD2600" i="16" s="1"/>
  <c r="Y2599" i="16"/>
  <c r="AA2599" i="16" s="1"/>
  <c r="Y2598" i="16"/>
  <c r="AB2598" i="16" s="1"/>
  <c r="AD2598" i="16" s="1"/>
  <c r="Y2597" i="16"/>
  <c r="AA2597" i="16" s="1"/>
  <c r="Y2596" i="16"/>
  <c r="AB2596" i="16" s="1"/>
  <c r="AD2596" i="16" s="1"/>
  <c r="Y2595" i="16"/>
  <c r="AA2595" i="16" s="1"/>
  <c r="Y2594" i="16"/>
  <c r="AB2594" i="16" s="1"/>
  <c r="AD2594" i="16" s="1"/>
  <c r="Y2593" i="16"/>
  <c r="AA2593" i="16" s="1"/>
  <c r="Y2592" i="16"/>
  <c r="AB2592" i="16" s="1"/>
  <c r="AD2592" i="16" s="1"/>
  <c r="Y2591" i="16"/>
  <c r="AA2591" i="16" s="1"/>
  <c r="Y2590" i="16"/>
  <c r="AB2590" i="16" s="1"/>
  <c r="AD2590" i="16" s="1"/>
  <c r="Y2589" i="16"/>
  <c r="AA2589" i="16" s="1"/>
  <c r="Y2588" i="16"/>
  <c r="AB2588" i="16" s="1"/>
  <c r="AD2588" i="16" s="1"/>
  <c r="Y2587" i="16"/>
  <c r="AA2587" i="16" s="1"/>
  <c r="Y2586" i="16"/>
  <c r="AB2586" i="16" s="1"/>
  <c r="AD2586" i="16" s="1"/>
  <c r="Y2585" i="16"/>
  <c r="AA2585" i="16" s="1"/>
  <c r="Y2584" i="16"/>
  <c r="AB2584" i="16" s="1"/>
  <c r="AD2584" i="16" s="1"/>
  <c r="Y2583" i="16"/>
  <c r="AA2583" i="16" s="1"/>
  <c r="Y2582" i="16"/>
  <c r="AB2582" i="16" s="1"/>
  <c r="AD2582" i="16" s="1"/>
  <c r="Y2581" i="16"/>
  <c r="AA2581" i="16" s="1"/>
  <c r="Y2580" i="16"/>
  <c r="AB2580" i="16" s="1"/>
  <c r="AD2580" i="16" s="1"/>
  <c r="Y2579" i="16"/>
  <c r="AA2579" i="16" s="1"/>
  <c r="Y2578" i="16"/>
  <c r="AB2578" i="16" s="1"/>
  <c r="AD2578" i="16" s="1"/>
  <c r="Y2577" i="16"/>
  <c r="AA2577" i="16" s="1"/>
  <c r="Y2576" i="16"/>
  <c r="AB2576" i="16" s="1"/>
  <c r="AC2575" i="16"/>
  <c r="Z2575" i="16"/>
  <c r="Y2574" i="16"/>
  <c r="Y2573" i="16"/>
  <c r="Y2572" i="16"/>
  <c r="Y2571" i="16"/>
  <c r="Y2570" i="16"/>
  <c r="Y2569" i="16"/>
  <c r="Y2568" i="16"/>
  <c r="AC2567" i="16"/>
  <c r="Z2567" i="16"/>
  <c r="Y2565" i="16"/>
  <c r="AB2565" i="16" s="1"/>
  <c r="AB2564" i="16" s="1"/>
  <c r="AC2564" i="16"/>
  <c r="Z2564" i="16"/>
  <c r="AB2563" i="16"/>
  <c r="AA2563" i="16"/>
  <c r="AA2562" i="16" s="1"/>
  <c r="AC2562" i="16"/>
  <c r="Z2562" i="16"/>
  <c r="Y2562" i="16"/>
  <c r="Y2561" i="16"/>
  <c r="Y2560" i="16"/>
  <c r="Y2559" i="16"/>
  <c r="Y2558" i="16"/>
  <c r="Y2557" i="16"/>
  <c r="Y2556" i="16"/>
  <c r="AC2555" i="16"/>
  <c r="Z2555" i="16"/>
  <c r="Y2554" i="16"/>
  <c r="AB2554" i="16" s="1"/>
  <c r="AC2553" i="16"/>
  <c r="Z2553" i="16"/>
  <c r="Y2551" i="16"/>
  <c r="AC2550" i="16"/>
  <c r="Z2550" i="16"/>
  <c r="Y2549" i="16"/>
  <c r="AC2548" i="16"/>
  <c r="Z2548" i="16"/>
  <c r="Y2547" i="16"/>
  <c r="AC2546" i="16"/>
  <c r="Z2546" i="16"/>
  <c r="AB2545" i="16"/>
  <c r="AA2545" i="16"/>
  <c r="AA2544" i="16" s="1"/>
  <c r="AC2544" i="16"/>
  <c r="Z2544" i="16"/>
  <c r="Y2544" i="16"/>
  <c r="AB2542" i="16"/>
  <c r="AA2542" i="16"/>
  <c r="AA2541" i="16" s="1"/>
  <c r="AC2541" i="16"/>
  <c r="AC2540" i="16" s="1"/>
  <c r="Z2541" i="16"/>
  <c r="Z2540" i="16" s="1"/>
  <c r="Y2541" i="16"/>
  <c r="Y2540" i="16" s="1"/>
  <c r="Y2539" i="16"/>
  <c r="AC2538" i="16"/>
  <c r="AC2537" i="16" s="1"/>
  <c r="Z2538" i="16"/>
  <c r="Z2537" i="16" s="1"/>
  <c r="AB2536" i="16"/>
  <c r="AA2536" i="16"/>
  <c r="AA2535" i="16" s="1"/>
  <c r="AC2535" i="16"/>
  <c r="AC2534" i="16" s="1"/>
  <c r="Z2535" i="16"/>
  <c r="Z2534" i="16" s="1"/>
  <c r="Y2535" i="16"/>
  <c r="Y2534" i="16" s="1"/>
  <c r="Y2530" i="16"/>
  <c r="AC2529" i="16"/>
  <c r="Z2529" i="16"/>
  <c r="Y2528" i="16"/>
  <c r="AB2528" i="16" s="1"/>
  <c r="AB2527" i="16" s="1"/>
  <c r="AC2527" i="16"/>
  <c r="Z2527" i="16"/>
  <c r="AB2523" i="16"/>
  <c r="AA2523" i="16"/>
  <c r="AA2522" i="16" s="1"/>
  <c r="AC2522" i="16"/>
  <c r="AC2521" i="16" s="1"/>
  <c r="Z2522" i="16"/>
  <c r="Z2521" i="16" s="1"/>
  <c r="Y2522" i="16"/>
  <c r="Y2521" i="16" s="1"/>
  <c r="AB2520" i="16"/>
  <c r="AA2520" i="16"/>
  <c r="AA2519" i="16" s="1"/>
  <c r="AA2518" i="16" s="1"/>
  <c r="AC2519" i="16"/>
  <c r="AC2518" i="16" s="1"/>
  <c r="Z2519" i="16"/>
  <c r="Z2518" i="16" s="1"/>
  <c r="Y2519" i="16"/>
  <c r="Y2518" i="16" s="1"/>
  <c r="AB2517" i="16"/>
  <c r="AD2517" i="16" s="1"/>
  <c r="AA2517" i="16"/>
  <c r="AB2516" i="16"/>
  <c r="AD2516" i="16" s="1"/>
  <c r="AA2516" i="16"/>
  <c r="AB2515" i="16"/>
  <c r="AD2515" i="16" s="1"/>
  <c r="AA2515" i="16"/>
  <c r="AC2514" i="16"/>
  <c r="Z2514" i="16"/>
  <c r="Y2514" i="16"/>
  <c r="AB2513" i="16"/>
  <c r="AD2513" i="16" s="1"/>
  <c r="AA2513" i="16"/>
  <c r="AB2512" i="16"/>
  <c r="AD2512" i="16" s="1"/>
  <c r="AA2512" i="16"/>
  <c r="AB2511" i="16"/>
  <c r="AD2511" i="16" s="1"/>
  <c r="AA2511" i="16"/>
  <c r="AB2510" i="16"/>
  <c r="AD2510" i="16" s="1"/>
  <c r="AA2510" i="16"/>
  <c r="AB2509" i="16"/>
  <c r="AD2509" i="16" s="1"/>
  <c r="AA2509" i="16"/>
  <c r="AB2508" i="16"/>
  <c r="AD2508" i="16" s="1"/>
  <c r="AA2508" i="16"/>
  <c r="AC2507" i="16"/>
  <c r="Z2507" i="16"/>
  <c r="Y2507" i="16"/>
  <c r="AB2506" i="16"/>
  <c r="AD2506" i="16" s="1"/>
  <c r="AA2506" i="16"/>
  <c r="AB2505" i="16"/>
  <c r="AD2505" i="16" s="1"/>
  <c r="AA2505" i="16"/>
  <c r="AB2504" i="16"/>
  <c r="AD2504" i="16" s="1"/>
  <c r="AA2504" i="16"/>
  <c r="AB2503" i="16"/>
  <c r="AD2503" i="16" s="1"/>
  <c r="AA2503" i="16"/>
  <c r="AB2502" i="16"/>
  <c r="AD2502" i="16" s="1"/>
  <c r="AA2502" i="16"/>
  <c r="AB2501" i="16"/>
  <c r="AD2501" i="16" s="1"/>
  <c r="AA2501" i="16"/>
  <c r="AB2500" i="16"/>
  <c r="AD2500" i="16" s="1"/>
  <c r="AA2500" i="16"/>
  <c r="AB2499" i="16"/>
  <c r="AD2499" i="16" s="1"/>
  <c r="AA2499" i="16"/>
  <c r="AB2498" i="16"/>
  <c r="AD2498" i="16" s="1"/>
  <c r="AA2498" i="16"/>
  <c r="AB2497" i="16"/>
  <c r="AD2497" i="16" s="1"/>
  <c r="AA2497" i="16"/>
  <c r="AB2496" i="16"/>
  <c r="AD2496" i="16" s="1"/>
  <c r="AA2496" i="16"/>
  <c r="AB2495" i="16"/>
  <c r="AD2495" i="16" s="1"/>
  <c r="AA2495" i="16"/>
  <c r="AB2494" i="16"/>
  <c r="AD2494" i="16" s="1"/>
  <c r="AA2494" i="16"/>
  <c r="AB2493" i="16"/>
  <c r="AD2493" i="16" s="1"/>
  <c r="AA2493" i="16"/>
  <c r="AB2492" i="16"/>
  <c r="AD2492" i="16" s="1"/>
  <c r="AA2492" i="16"/>
  <c r="AB2491" i="16"/>
  <c r="AD2491" i="16" s="1"/>
  <c r="AA2491" i="16"/>
  <c r="AB2490" i="16"/>
  <c r="AD2490" i="16" s="1"/>
  <c r="AA2490" i="16"/>
  <c r="AB2489" i="16"/>
  <c r="AD2489" i="16" s="1"/>
  <c r="AA2489" i="16"/>
  <c r="AB2488" i="16"/>
  <c r="AD2488" i="16" s="1"/>
  <c r="AA2488" i="16"/>
  <c r="AB2487" i="16"/>
  <c r="AD2487" i="16" s="1"/>
  <c r="AA2487" i="16"/>
  <c r="AB2486" i="16"/>
  <c r="AA2486" i="16"/>
  <c r="AC2485" i="16"/>
  <c r="Z2485" i="16"/>
  <c r="Y2485" i="16"/>
  <c r="AB2482" i="16"/>
  <c r="AA2482" i="16"/>
  <c r="AA2481" i="16" s="1"/>
  <c r="AC2481" i="16"/>
  <c r="Z2481" i="16"/>
  <c r="Y2481" i="16"/>
  <c r="AB2480" i="16"/>
  <c r="AB2479" i="16" s="1"/>
  <c r="AA2480" i="16"/>
  <c r="AA2479" i="16" s="1"/>
  <c r="AC2479" i="16"/>
  <c r="Z2479" i="16"/>
  <c r="Y2479" i="16"/>
  <c r="AB2476" i="16"/>
  <c r="AA2476" i="16"/>
  <c r="AC2475" i="16"/>
  <c r="AA2475" i="16"/>
  <c r="Z2475" i="16"/>
  <c r="Y2475" i="16"/>
  <c r="AD2474" i="16"/>
  <c r="AD2473" i="16" s="1"/>
  <c r="AA2473" i="16"/>
  <c r="AC2473" i="16"/>
  <c r="AB2473" i="16"/>
  <c r="Z2473" i="16"/>
  <c r="Y2473" i="16"/>
  <c r="Y2469" i="16"/>
  <c r="AC2468" i="16"/>
  <c r="Z2468" i="16"/>
  <c r="Y2467" i="16"/>
  <c r="AC2466" i="16"/>
  <c r="Z2466" i="16"/>
  <c r="Y2462" i="16"/>
  <c r="AC2461" i="16"/>
  <c r="AC2460" i="16" s="1"/>
  <c r="Z2461" i="16"/>
  <c r="Z2460" i="16" s="1"/>
  <c r="Y2459" i="16"/>
  <c r="AA2459" i="16" s="1"/>
  <c r="Y2458" i="16"/>
  <c r="AB2458" i="16" s="1"/>
  <c r="AC2457" i="16"/>
  <c r="AC2456" i="16" s="1"/>
  <c r="Z2457" i="16"/>
  <c r="Z2456" i="16" s="1"/>
  <c r="Y2455" i="16"/>
  <c r="Y2454" i="16"/>
  <c r="AC2453" i="16"/>
  <c r="AC2452" i="16" s="1"/>
  <c r="Z2453" i="16"/>
  <c r="Z2452" i="16" s="1"/>
  <c r="Y2451" i="16"/>
  <c r="AB2451" i="16" s="1"/>
  <c r="AC2450" i="16"/>
  <c r="AC2449" i="16" s="1"/>
  <c r="Z2450" i="16"/>
  <c r="Z2449" i="16" s="1"/>
  <c r="Y2448" i="16"/>
  <c r="Y2447" i="16"/>
  <c r="AC2446" i="16"/>
  <c r="AC2445" i="16" s="1"/>
  <c r="Z2446" i="16"/>
  <c r="Z2445" i="16" s="1"/>
  <c r="AD2444" i="16"/>
  <c r="AE2444" i="16" s="1"/>
  <c r="Y2443" i="16"/>
  <c r="AB2443" i="16" s="1"/>
  <c r="AC2442" i="16"/>
  <c r="Z2442" i="16"/>
  <c r="AD2441" i="16"/>
  <c r="AE2441" i="16" s="1"/>
  <c r="AD2440" i="16"/>
  <c r="AE2440" i="16" s="1"/>
  <c r="AD2439" i="16"/>
  <c r="AD2438" i="16"/>
  <c r="AE2438" i="16" s="1"/>
  <c r="AD2437" i="16"/>
  <c r="AE2437" i="16" s="1"/>
  <c r="AD2436" i="16"/>
  <c r="AE2436" i="16" s="1"/>
  <c r="AD2435" i="16"/>
  <c r="AD2434" i="16"/>
  <c r="AC2433" i="16"/>
  <c r="AB2433" i="16"/>
  <c r="Z2433" i="16"/>
  <c r="Y2433" i="16"/>
  <c r="Y2432" i="16"/>
  <c r="AB2432" i="16" s="1"/>
  <c r="AD2432" i="16" s="1"/>
  <c r="Y2431" i="16"/>
  <c r="AB2431" i="16" s="1"/>
  <c r="AC2430" i="16"/>
  <c r="Z2430" i="16"/>
  <c r="Y2429" i="16"/>
  <c r="AB2429" i="16" s="1"/>
  <c r="AD2429" i="16" s="1"/>
  <c r="AD2428" i="16"/>
  <c r="AD2427" i="16"/>
  <c r="AE2427" i="16" s="1"/>
  <c r="AD2426" i="16"/>
  <c r="AE2426" i="16" s="1"/>
  <c r="AD2425" i="16"/>
  <c r="AE2425" i="16" s="1"/>
  <c r="AD2424" i="16"/>
  <c r="AD2423" i="16"/>
  <c r="AE2423" i="16" s="1"/>
  <c r="AD2422" i="16"/>
  <c r="AE2422" i="16" s="1"/>
  <c r="AD2421" i="16"/>
  <c r="AE2421" i="16" s="1"/>
  <c r="AD2420" i="16"/>
  <c r="AD2419" i="16"/>
  <c r="AE2419" i="16" s="1"/>
  <c r="AD2418" i="16"/>
  <c r="AE2418" i="16" s="1"/>
  <c r="AD2417" i="16"/>
  <c r="AE2417" i="16" s="1"/>
  <c r="AD2416" i="16"/>
  <c r="AD2415" i="16"/>
  <c r="AC2414" i="16"/>
  <c r="Z2414" i="16"/>
  <c r="AB2411" i="16"/>
  <c r="AD2411" i="16" s="1"/>
  <c r="AD2410" i="16" s="1"/>
  <c r="AD2409" i="16" s="1"/>
  <c r="AA2411" i="16"/>
  <c r="AA2410" i="16" s="1"/>
  <c r="AA2409" i="16" s="1"/>
  <c r="AC2410" i="16"/>
  <c r="Z2410" i="16"/>
  <c r="Z2409" i="16" s="1"/>
  <c r="Y2410" i="16"/>
  <c r="Y2409" i="16" s="1"/>
  <c r="AC2409" i="16"/>
  <c r="AB2408" i="16"/>
  <c r="AA2408" i="16"/>
  <c r="AA2407" i="16" s="1"/>
  <c r="AC2407" i="16"/>
  <c r="AC2406" i="16" s="1"/>
  <c r="Z2407" i="16"/>
  <c r="Z2406" i="16" s="1"/>
  <c r="Y2407" i="16"/>
  <c r="Y2406" i="16" s="1"/>
  <c r="Y2405" i="16"/>
  <c r="AC2404" i="16"/>
  <c r="AC2403" i="16" s="1"/>
  <c r="Z2404" i="16"/>
  <c r="Z2403" i="16" s="1"/>
  <c r="AB2401" i="16"/>
  <c r="AD2401" i="16" s="1"/>
  <c r="AD2400" i="16" s="1"/>
  <c r="AA2401" i="16"/>
  <c r="AA2400" i="16" s="1"/>
  <c r="AC2400" i="16"/>
  <c r="Z2400" i="16"/>
  <c r="Y2400" i="16"/>
  <c r="Y2399" i="16"/>
  <c r="AB2399" i="16" s="1"/>
  <c r="AC2398" i="16"/>
  <c r="Z2398" i="16"/>
  <c r="Y2396" i="16"/>
  <c r="Y2395" i="16"/>
  <c r="Y2394" i="16"/>
  <c r="Y2393" i="16"/>
  <c r="Y2392" i="16"/>
  <c r="Y2391" i="16"/>
  <c r="Y2390" i="16"/>
  <c r="Y2389" i="16"/>
  <c r="Y2388" i="16"/>
  <c r="AC2387" i="16"/>
  <c r="AC2386" i="16" s="1"/>
  <c r="Z2387" i="16"/>
  <c r="Z2386" i="16" s="1"/>
  <c r="Y2385" i="16"/>
  <c r="AA2385" i="16" s="1"/>
  <c r="Y2384" i="16"/>
  <c r="AB2384" i="16" s="1"/>
  <c r="AD2384" i="16" s="1"/>
  <c r="Y2383" i="16"/>
  <c r="AA2383" i="16" s="1"/>
  <c r="Y2382" i="16"/>
  <c r="AB2382" i="16" s="1"/>
  <c r="AD2382" i="16" s="1"/>
  <c r="Y2381" i="16"/>
  <c r="AC2380" i="16"/>
  <c r="AC2379" i="16" s="1"/>
  <c r="Z2380" i="16"/>
  <c r="Z2379" i="16" s="1"/>
  <c r="Y2377" i="16"/>
  <c r="AB2377" i="16" s="1"/>
  <c r="AB2376" i="16" s="1"/>
  <c r="AC2376" i="16"/>
  <c r="Z2376" i="16"/>
  <c r="Y2375" i="16"/>
  <c r="AB2375" i="16" s="1"/>
  <c r="AD2375" i="16" s="1"/>
  <c r="Y2374" i="16"/>
  <c r="AA2374" i="16" s="1"/>
  <c r="Y2373" i="16"/>
  <c r="AB2373" i="16" s="1"/>
  <c r="AD2373" i="16" s="1"/>
  <c r="Y2372" i="16"/>
  <c r="AA2372" i="16" s="1"/>
  <c r="Y2371" i="16"/>
  <c r="AB2371" i="16" s="1"/>
  <c r="AD2371" i="16" s="1"/>
  <c r="Y2370" i="16"/>
  <c r="AA2370" i="16" s="1"/>
  <c r="Y2369" i="16"/>
  <c r="AB2369" i="16" s="1"/>
  <c r="AD2369" i="16" s="1"/>
  <c r="Y2368" i="16"/>
  <c r="AA2368" i="16" s="1"/>
  <c r="Y2367" i="16"/>
  <c r="AB2367" i="16" s="1"/>
  <c r="AD2367" i="16" s="1"/>
  <c r="Y2366" i="16"/>
  <c r="AA2366" i="16" s="1"/>
  <c r="Y2365" i="16"/>
  <c r="AB2365" i="16" s="1"/>
  <c r="AD2365" i="16" s="1"/>
  <c r="Y2364" i="16"/>
  <c r="AA2364" i="16" s="1"/>
  <c r="Y2363" i="16"/>
  <c r="AB2363" i="16" s="1"/>
  <c r="AD2363" i="16" s="1"/>
  <c r="Y2362" i="16"/>
  <c r="AA2362" i="16" s="1"/>
  <c r="Y2361" i="16"/>
  <c r="AB2361" i="16" s="1"/>
  <c r="AC2360" i="16"/>
  <c r="AC2359" i="16" s="1"/>
  <c r="Z2360" i="16"/>
  <c r="Z2359" i="16" s="1"/>
  <c r="Y2357" i="16"/>
  <c r="AB2357" i="16" s="1"/>
  <c r="AC2356" i="16"/>
  <c r="AC2355" i="16" s="1"/>
  <c r="Z2356" i="16"/>
  <c r="Z2355" i="16" s="1"/>
  <c r="AB2354" i="16"/>
  <c r="AD2354" i="16" s="1"/>
  <c r="AD2353" i="16" s="1"/>
  <c r="AD2352" i="16" s="1"/>
  <c r="AA2354" i="16"/>
  <c r="AA2353" i="16" s="1"/>
  <c r="AA2352" i="16" s="1"/>
  <c r="AC2353" i="16"/>
  <c r="Z2353" i="16"/>
  <c r="Z2352" i="16" s="1"/>
  <c r="Y2353" i="16"/>
  <c r="Y2352" i="16" s="1"/>
  <c r="AC2352" i="16"/>
  <c r="Y2349" i="16"/>
  <c r="AC2348" i="16"/>
  <c r="Z2348" i="16"/>
  <c r="Y2347" i="16"/>
  <c r="AC2346" i="16"/>
  <c r="Z2346" i="16"/>
  <c r="Y2342" i="16"/>
  <c r="AB2342" i="16" s="1"/>
  <c r="AC2341" i="16"/>
  <c r="Z2341" i="16"/>
  <c r="Y2340" i="16"/>
  <c r="AC2339" i="16"/>
  <c r="Z2339" i="16"/>
  <c r="AB2337" i="16"/>
  <c r="AD2337" i="16" s="1"/>
  <c r="AD2336" i="16" s="1"/>
  <c r="AD2335" i="16" s="1"/>
  <c r="AA2337" i="16"/>
  <c r="AA2336" i="16" s="1"/>
  <c r="AC2336" i="16"/>
  <c r="AC2335" i="16" s="1"/>
  <c r="Z2336" i="16"/>
  <c r="Z2335" i="16" s="1"/>
  <c r="Y2336" i="16"/>
  <c r="Y2335" i="16" s="1"/>
  <c r="Y2334" i="16"/>
  <c r="AB2334" i="16" s="1"/>
  <c r="AB2333" i="16" s="1"/>
  <c r="AB2332" i="16" s="1"/>
  <c r="AC2333" i="16"/>
  <c r="AC2332" i="16" s="1"/>
  <c r="Z2333" i="16"/>
  <c r="Z2332" i="16" s="1"/>
  <c r="Y2331" i="16"/>
  <c r="AB2330" i="16"/>
  <c r="AD2330" i="16" s="1"/>
  <c r="AA2330" i="16"/>
  <c r="Y2329" i="16"/>
  <c r="AA2329" i="16" s="1"/>
  <c r="Y2328" i="16"/>
  <c r="AA2328" i="16" s="1"/>
  <c r="AD2327" i="16"/>
  <c r="AC2326" i="16"/>
  <c r="Z2326" i="16"/>
  <c r="AD2325" i="16"/>
  <c r="AE2325" i="16" s="1"/>
  <c r="AD2324" i="16"/>
  <c r="AE2324" i="16" s="1"/>
  <c r="AD2323" i="16"/>
  <c r="AE2323" i="16" s="1"/>
  <c r="AD2322" i="16"/>
  <c r="AE2322" i="16" s="1"/>
  <c r="AD2321" i="16"/>
  <c r="AE2321" i="16" s="1"/>
  <c r="AD2320" i="16"/>
  <c r="AE2320" i="16" s="1"/>
  <c r="AD2319" i="16"/>
  <c r="AE2319" i="16" s="1"/>
  <c r="AD2318" i="16"/>
  <c r="AD2317" i="16"/>
  <c r="AE2317" i="16" s="1"/>
  <c r="AD2316" i="16"/>
  <c r="AE2316" i="16" s="1"/>
  <c r="AD2315" i="16"/>
  <c r="AC2314" i="16"/>
  <c r="AB2314" i="16"/>
  <c r="Z2314" i="16"/>
  <c r="Y2314" i="16"/>
  <c r="AB2313" i="16"/>
  <c r="AD2313" i="16" s="1"/>
  <c r="AD2312" i="16" s="1"/>
  <c r="AA2313" i="16"/>
  <c r="AA2312" i="16" s="1"/>
  <c r="AC2312" i="16"/>
  <c r="Z2312" i="16"/>
  <c r="Y2312" i="16"/>
  <c r="Y2311" i="16"/>
  <c r="AD2310" i="16"/>
  <c r="AD2309" i="16"/>
  <c r="AE2309" i="16" s="1"/>
  <c r="AD2308" i="16"/>
  <c r="AE2308" i="16" s="1"/>
  <c r="AD2307" i="16"/>
  <c r="AE2307" i="16" s="1"/>
  <c r="AD2306" i="16"/>
  <c r="AD2305" i="16"/>
  <c r="AE2305" i="16" s="1"/>
  <c r="AD2304" i="16"/>
  <c r="AE2304" i="16" s="1"/>
  <c r="AD2303" i="16"/>
  <c r="AE2303" i="16" s="1"/>
  <c r="AD2302" i="16"/>
  <c r="AE2302" i="16" s="1"/>
  <c r="AD2301" i="16"/>
  <c r="AE2301" i="16" s="1"/>
  <c r="AD2300" i="16"/>
  <c r="AE2300" i="16" s="1"/>
  <c r="AD2299" i="16"/>
  <c r="AE2299" i="16" s="1"/>
  <c r="AD2298" i="16"/>
  <c r="AE2298" i="16" s="1"/>
  <c r="AD2297" i="16"/>
  <c r="AD2296" i="16"/>
  <c r="AE2296" i="16" s="1"/>
  <c r="AD2295" i="16"/>
  <c r="AE2295" i="16" s="1"/>
  <c r="AD2294" i="16"/>
  <c r="AC2293" i="16"/>
  <c r="Z2293" i="16"/>
  <c r="AB2290" i="16"/>
  <c r="AD2290" i="16" s="1"/>
  <c r="AA2290" i="16"/>
  <c r="AB2289" i="16"/>
  <c r="AD2289" i="16" s="1"/>
  <c r="AA2289" i="16"/>
  <c r="Y2288" i="16"/>
  <c r="Y2287" i="16"/>
  <c r="AC2286" i="16"/>
  <c r="AC2285" i="16" s="1"/>
  <c r="AC2284" i="16" s="1"/>
  <c r="Z2286" i="16"/>
  <c r="Z2285" i="16" s="1"/>
  <c r="Z2284" i="16" s="1"/>
  <c r="AB2283" i="16"/>
  <c r="AD2283" i="16" s="1"/>
  <c r="AD2282" i="16" s="1"/>
  <c r="AA2283" i="16"/>
  <c r="AA2282" i="16" s="1"/>
  <c r="AC2282" i="16"/>
  <c r="Z2282" i="16"/>
  <c r="Y2282" i="16"/>
  <c r="AB2281" i="16"/>
  <c r="AD2281" i="16" s="1"/>
  <c r="AD2280" i="16" s="1"/>
  <c r="AA2281" i="16"/>
  <c r="AA2280" i="16" s="1"/>
  <c r="AC2280" i="16"/>
  <c r="Z2280" i="16"/>
  <c r="Y2280" i="16"/>
  <c r="AD2276" i="16"/>
  <c r="AA2275" i="16"/>
  <c r="AC2275" i="16"/>
  <c r="AB2275" i="16"/>
  <c r="Z2275" i="16"/>
  <c r="Y2275" i="16"/>
  <c r="Y2274" i="16"/>
  <c r="AC2273" i="16"/>
  <c r="Z2273" i="16"/>
  <c r="Y2269" i="16"/>
  <c r="AC2268" i="16"/>
  <c r="Z2268" i="16"/>
  <c r="Y2267" i="16"/>
  <c r="Y2266" i="16" s="1"/>
  <c r="AC2266" i="16"/>
  <c r="Z2266" i="16"/>
  <c r="AD2264" i="16"/>
  <c r="AE2264" i="16" s="1"/>
  <c r="AB2263" i="16"/>
  <c r="AD2263" i="16" s="1"/>
  <c r="AA2263" i="16"/>
  <c r="Y2262" i="16"/>
  <c r="Y2261" i="16" s="1"/>
  <c r="AC2261" i="16"/>
  <c r="Z2261" i="16"/>
  <c r="AB2260" i="16"/>
  <c r="AD2260" i="16" s="1"/>
  <c r="AA2260" i="16"/>
  <c r="Y2259" i="16"/>
  <c r="AA2259" i="16" s="1"/>
  <c r="Y2258" i="16"/>
  <c r="AA2258" i="16" s="1"/>
  <c r="AB2257" i="16"/>
  <c r="AD2257" i="16" s="1"/>
  <c r="AA2257" i="16"/>
  <c r="Y2256" i="16"/>
  <c r="Y2255" i="16"/>
  <c r="Y2254" i="16"/>
  <c r="Y2253" i="16"/>
  <c r="Y2252" i="16"/>
  <c r="AB2251" i="16"/>
  <c r="AD2251" i="16" s="1"/>
  <c r="AA2251" i="16"/>
  <c r="AC2250" i="16"/>
  <c r="Z2250" i="16"/>
  <c r="Y2249" i="16"/>
  <c r="Y2248" i="16"/>
  <c r="AC2247" i="16"/>
  <c r="Z2247" i="16"/>
  <c r="AD2245" i="16"/>
  <c r="AD2244" i="16" s="1"/>
  <c r="AD2243" i="16" s="1"/>
  <c r="AC2244" i="16"/>
  <c r="AC2243" i="16" s="1"/>
  <c r="AB2244" i="16"/>
  <c r="AB2243" i="16" s="1"/>
  <c r="Z2244" i="16"/>
  <c r="Z2243" i="16" s="1"/>
  <c r="Y2244" i="16"/>
  <c r="Y2243" i="16" s="1"/>
  <c r="Y2242" i="16"/>
  <c r="AB2242" i="16" s="1"/>
  <c r="AD2242" i="16" s="1"/>
  <c r="Y2241" i="16"/>
  <c r="AB2241" i="16" s="1"/>
  <c r="AD2241" i="16" s="1"/>
  <c r="Y2240" i="16"/>
  <c r="AB2240" i="16" s="1"/>
  <c r="AC2239" i="16"/>
  <c r="Z2239" i="16"/>
  <c r="Y2238" i="16"/>
  <c r="Y2237" i="16"/>
  <c r="Y2236" i="16"/>
  <c r="Y2235" i="16"/>
  <c r="Y2234" i="16"/>
  <c r="Y2233" i="16"/>
  <c r="Y2232" i="16"/>
  <c r="AC2231" i="16"/>
  <c r="Z2231" i="16"/>
  <c r="Y2229" i="16"/>
  <c r="AA2229" i="16" s="1"/>
  <c r="Y2228" i="16"/>
  <c r="AA2228" i="16" s="1"/>
  <c r="Y2227" i="16"/>
  <c r="AA2227" i="16" s="1"/>
  <c r="AD2226" i="16"/>
  <c r="AC2225" i="16"/>
  <c r="Z2225" i="16"/>
  <c r="Y2224" i="16"/>
  <c r="Y2223" i="16"/>
  <c r="Y2222" i="16"/>
  <c r="Y2221" i="16"/>
  <c r="Y2220" i="16"/>
  <c r="Y2219" i="16"/>
  <c r="Y2218" i="16"/>
  <c r="Y2217" i="16"/>
  <c r="Y2216" i="16"/>
  <c r="Y2215" i="16"/>
  <c r="Y2214" i="16"/>
  <c r="Y2213" i="16"/>
  <c r="Y2212" i="16"/>
  <c r="Y2211" i="16"/>
  <c r="AC2210" i="16"/>
  <c r="Z2210" i="16"/>
  <c r="AB2209" i="16"/>
  <c r="AD2209" i="16" s="1"/>
  <c r="AA2209" i="16"/>
  <c r="Y2208" i="16"/>
  <c r="AC2207" i="16"/>
  <c r="Z2207" i="16"/>
  <c r="Y2206" i="16"/>
  <c r="AA2206" i="16" s="1"/>
  <c r="Y2205" i="16"/>
  <c r="AA2205" i="16" s="1"/>
  <c r="Y2204" i="16"/>
  <c r="AA2204" i="16" s="1"/>
  <c r="Y2203" i="16"/>
  <c r="AA2203" i="16" s="1"/>
  <c r="Y2202" i="16"/>
  <c r="AA2202" i="16" s="1"/>
  <c r="Y2201" i="16"/>
  <c r="AA2201" i="16" s="1"/>
  <c r="Y2200" i="16"/>
  <c r="AA2200" i="16" s="1"/>
  <c r="Y2199" i="16"/>
  <c r="AA2199" i="16" s="1"/>
  <c r="Y2198" i="16"/>
  <c r="AA2198" i="16" s="1"/>
  <c r="Y2197" i="16"/>
  <c r="AA2197" i="16" s="1"/>
  <c r="Y2196" i="16"/>
  <c r="AA2196" i="16" s="1"/>
  <c r="Y2195" i="16"/>
  <c r="AA2195" i="16" s="1"/>
  <c r="Y2194" i="16"/>
  <c r="AA2194" i="16" s="1"/>
  <c r="Y2193" i="16"/>
  <c r="AA2193" i="16" s="1"/>
  <c r="Y2192" i="16"/>
  <c r="Y2191" i="16"/>
  <c r="Y2190" i="16"/>
  <c r="Y2189" i="16"/>
  <c r="Y2188" i="16"/>
  <c r="Y2187" i="16"/>
  <c r="AC2186" i="16"/>
  <c r="Z2186" i="16"/>
  <c r="AB2183" i="16"/>
  <c r="AD2183" i="16" s="1"/>
  <c r="AA2183" i="16"/>
  <c r="AB2182" i="16"/>
  <c r="AD2182" i="16" s="1"/>
  <c r="AA2182" i="16"/>
  <c r="Y2181" i="16"/>
  <c r="Y2180" i="16"/>
  <c r="AC2179" i="16"/>
  <c r="AC2178" i="16" s="1"/>
  <c r="AC2177" i="16" s="1"/>
  <c r="Z2179" i="16"/>
  <c r="Z2178" i="16" s="1"/>
  <c r="Z2177" i="16" s="1"/>
  <c r="AB2176" i="16"/>
  <c r="AA2176" i="16"/>
  <c r="AA2175" i="16" s="1"/>
  <c r="AC2175" i="16"/>
  <c r="Z2175" i="16"/>
  <c r="Y2175" i="16"/>
  <c r="AB2174" i="16"/>
  <c r="AD2174" i="16" s="1"/>
  <c r="AA2174" i="16"/>
  <c r="AB2173" i="16"/>
  <c r="AA2173" i="16"/>
  <c r="AA2172" i="16" s="1"/>
  <c r="AC2172" i="16"/>
  <c r="Z2172" i="16"/>
  <c r="Y2172" i="16"/>
  <c r="Y2170" i="16"/>
  <c r="AC2169" i="16"/>
  <c r="AC2168" i="16" s="1"/>
  <c r="Z2169" i="16"/>
  <c r="Z2168" i="16" s="1"/>
  <c r="AB2167" i="16"/>
  <c r="AA2167" i="16"/>
  <c r="AA2166" i="16" s="1"/>
  <c r="AC2166" i="16"/>
  <c r="Z2166" i="16"/>
  <c r="Y2166" i="16"/>
  <c r="AB2165" i="16"/>
  <c r="AD2165" i="16" s="1"/>
  <c r="AD2164" i="16" s="1"/>
  <c r="AA2165" i="16"/>
  <c r="AA2164" i="16" s="1"/>
  <c r="AC2164" i="16"/>
  <c r="Z2164" i="16"/>
  <c r="Y2164" i="16"/>
  <c r="AB2163" i="16"/>
  <c r="AA2163" i="16"/>
  <c r="AA2162" i="16" s="1"/>
  <c r="AC2162" i="16"/>
  <c r="Z2162" i="16"/>
  <c r="Y2162" i="16"/>
  <c r="AD2158" i="16"/>
  <c r="AD2157" i="16"/>
  <c r="AE2157" i="16" s="1"/>
  <c r="AD2156" i="16"/>
  <c r="AD2155" i="16"/>
  <c r="AC2154" i="16"/>
  <c r="AB2154" i="16"/>
  <c r="Z2154" i="16"/>
  <c r="Y2154" i="16"/>
  <c r="Y2153" i="16"/>
  <c r="Y2152" i="16" s="1"/>
  <c r="AC2152" i="16"/>
  <c r="Z2152" i="16"/>
  <c r="Z2151" i="16" s="1"/>
  <c r="Z2150" i="16" s="1"/>
  <c r="Z2149" i="16" s="1"/>
  <c r="Y2148" i="16"/>
  <c r="AC2147" i="16"/>
  <c r="AC2146" i="16" s="1"/>
  <c r="Z2147" i="16"/>
  <c r="Z2146" i="16" s="1"/>
  <c r="Y2145" i="16"/>
  <c r="AB2144" i="16"/>
  <c r="AD2144" i="16" s="1"/>
  <c r="AA2144" i="16"/>
  <c r="Y2143" i="16"/>
  <c r="AB2142" i="16"/>
  <c r="AD2142" i="16" s="1"/>
  <c r="AA2142" i="16"/>
  <c r="Y2141" i="16"/>
  <c r="Y2140" i="16"/>
  <c r="AB2140" i="16" s="1"/>
  <c r="AD2140" i="16" s="1"/>
  <c r="AC2139" i="16"/>
  <c r="AC2138" i="16" s="1"/>
  <c r="Z2139" i="16"/>
  <c r="Z2138" i="16" s="1"/>
  <c r="AB2137" i="16"/>
  <c r="AD2137" i="16" s="1"/>
  <c r="AD2136" i="16" s="1"/>
  <c r="AA2137" i="16"/>
  <c r="AA2136" i="16" s="1"/>
  <c r="AC2136" i="16"/>
  <c r="Z2136" i="16"/>
  <c r="Y2136" i="16"/>
  <c r="Y2135" i="16"/>
  <c r="Y2134" i="16" s="1"/>
  <c r="AC2134" i="16"/>
  <c r="Z2134" i="16"/>
  <c r="Z2133" i="16" s="1"/>
  <c r="Y2132" i="16"/>
  <c r="AB2132" i="16" s="1"/>
  <c r="AD2132" i="16" s="1"/>
  <c r="AB2131" i="16"/>
  <c r="AD2131" i="16" s="1"/>
  <c r="AA2131" i="16"/>
  <c r="AB2130" i="16"/>
  <c r="AD2130" i="16" s="1"/>
  <c r="AA2130" i="16"/>
  <c r="AB2129" i="16"/>
  <c r="AD2129" i="16" s="1"/>
  <c r="AA2129" i="16"/>
  <c r="AB2128" i="16"/>
  <c r="AD2128" i="16" s="1"/>
  <c r="AA2128" i="16"/>
  <c r="AB2127" i="16"/>
  <c r="AD2127" i="16" s="1"/>
  <c r="AA2127" i="16"/>
  <c r="AB2126" i="16"/>
  <c r="AD2126" i="16" s="1"/>
  <c r="AA2126" i="16"/>
  <c r="AB2125" i="16"/>
  <c r="AD2125" i="16" s="1"/>
  <c r="AA2125" i="16"/>
  <c r="Y2124" i="16"/>
  <c r="AA2124" i="16" s="1"/>
  <c r="AB2123" i="16"/>
  <c r="AA2123" i="16"/>
  <c r="AC2122" i="16"/>
  <c r="AC2121" i="16" s="1"/>
  <c r="Z2122" i="16"/>
  <c r="Z2121" i="16" s="1"/>
  <c r="AB2120" i="16"/>
  <c r="AD2120" i="16" s="1"/>
  <c r="AA2120" i="16"/>
  <c r="AB2119" i="16"/>
  <c r="AA2119" i="16"/>
  <c r="AC2118" i="16"/>
  <c r="Z2118" i="16"/>
  <c r="Y2118" i="16"/>
  <c r="AD2117" i="16"/>
  <c r="AE2117" i="16" s="1"/>
  <c r="AD2116" i="16"/>
  <c r="AE2116" i="16" s="1"/>
  <c r="AD2115" i="16"/>
  <c r="AD2114" i="16"/>
  <c r="AE2114" i="16" s="1"/>
  <c r="AD2113" i="16"/>
  <c r="AE2113" i="16" s="1"/>
  <c r="AD2112" i="16"/>
  <c r="AE2112" i="16" s="1"/>
  <c r="AD2111" i="16"/>
  <c r="AE2111" i="16" s="1"/>
  <c r="AD2110" i="16"/>
  <c r="AE2110" i="16" s="1"/>
  <c r="AD2109" i="16"/>
  <c r="AE2109" i="16" s="1"/>
  <c r="AD2108" i="16"/>
  <c r="AE2108" i="16" s="1"/>
  <c r="AD2107" i="16"/>
  <c r="AD2106" i="16"/>
  <c r="AE2106" i="16" s="1"/>
  <c r="AD2105" i="16"/>
  <c r="AE2105" i="16" s="1"/>
  <c r="AD2104" i="16"/>
  <c r="AE2104" i="16" s="1"/>
  <c r="AD2103" i="16"/>
  <c r="AE2103" i="16" s="1"/>
  <c r="AD2102" i="16"/>
  <c r="AE2102" i="16" s="1"/>
  <c r="AD2101" i="16"/>
  <c r="AE2101" i="16" s="1"/>
  <c r="AD2100" i="16"/>
  <c r="AE2100" i="16" s="1"/>
  <c r="AD2099" i="16"/>
  <c r="AD2098" i="16"/>
  <c r="AE2098" i="16" s="1"/>
  <c r="AD2097" i="16"/>
  <c r="AE2097" i="16" s="1"/>
  <c r="AD2096" i="16"/>
  <c r="AE2096" i="16" s="1"/>
  <c r="AD2095" i="16"/>
  <c r="AE2095" i="16" s="1"/>
  <c r="AD2094" i="16"/>
  <c r="AE2094" i="16" s="1"/>
  <c r="AD2093" i="16"/>
  <c r="AE2093" i="16" s="1"/>
  <c r="AD2092" i="16"/>
  <c r="AE2092" i="16" s="1"/>
  <c r="AD2091" i="16"/>
  <c r="AD2090" i="16"/>
  <c r="AE2090" i="16" s="1"/>
  <c r="AD2089" i="16"/>
  <c r="AE2089" i="16" s="1"/>
  <c r="AD2088" i="16"/>
  <c r="AE2088" i="16" s="1"/>
  <c r="AD2087" i="16"/>
  <c r="AE2087" i="16" s="1"/>
  <c r="AD2086" i="16"/>
  <c r="AE2086" i="16" s="1"/>
  <c r="Y2085" i="16"/>
  <c r="Y2084" i="16"/>
  <c r="Y2083" i="16"/>
  <c r="Y2082" i="16"/>
  <c r="AC2081" i="16"/>
  <c r="Z2081" i="16"/>
  <c r="Y2080" i="16"/>
  <c r="AB2080" i="16" s="1"/>
  <c r="AD2080" i="16" s="1"/>
  <c r="Y2079" i="16"/>
  <c r="Y2078" i="16"/>
  <c r="Y2077" i="16"/>
  <c r="Y2076" i="16"/>
  <c r="AB2076" i="16" s="1"/>
  <c r="AD2076" i="16" s="1"/>
  <c r="Y2075" i="16"/>
  <c r="Y2074" i="16"/>
  <c r="Y2073" i="16"/>
  <c r="Y2072" i="16"/>
  <c r="AB2072" i="16" s="1"/>
  <c r="AD2072" i="16" s="1"/>
  <c r="Y2071" i="16"/>
  <c r="Y2070" i="16"/>
  <c r="AC2069" i="16"/>
  <c r="Z2069" i="16"/>
  <c r="Y2068" i="16"/>
  <c r="AD2067" i="16"/>
  <c r="AD2066" i="16"/>
  <c r="AE2066" i="16" s="1"/>
  <c r="AD2065" i="16"/>
  <c r="AE2065" i="16" s="1"/>
  <c r="AD2064" i="16"/>
  <c r="AE2064" i="16" s="1"/>
  <c r="AD2063" i="16"/>
  <c r="AE2063" i="16" s="1"/>
  <c r="AD2062" i="16"/>
  <c r="AE2062" i="16" s="1"/>
  <c r="AD2061" i="16"/>
  <c r="AE2061" i="16" s="1"/>
  <c r="AD2060" i="16"/>
  <c r="AE2060" i="16" s="1"/>
  <c r="AD2059" i="16"/>
  <c r="AE2059" i="16" s="1"/>
  <c r="AD2058" i="16"/>
  <c r="AE2058" i="16" s="1"/>
  <c r="AD2057" i="16"/>
  <c r="AE2057" i="16" s="1"/>
  <c r="AD2056" i="16"/>
  <c r="AE2056" i="16" s="1"/>
  <c r="AD2055" i="16"/>
  <c r="AE2055" i="16" s="1"/>
  <c r="AD2054" i="16"/>
  <c r="AE2054" i="16" s="1"/>
  <c r="AD2053" i="16"/>
  <c r="AE2053" i="16" s="1"/>
  <c r="Y2052" i="16"/>
  <c r="AB2052" i="16" s="1"/>
  <c r="AD2052" i="16" s="1"/>
  <c r="Y2051" i="16"/>
  <c r="Y2050" i="16"/>
  <c r="AB2050" i="16" s="1"/>
  <c r="AD2050" i="16" s="1"/>
  <c r="Y2049" i="16"/>
  <c r="AB2049" i="16" s="1"/>
  <c r="AD2049" i="16" s="1"/>
  <c r="Y2048" i="16"/>
  <c r="AB2048" i="16" s="1"/>
  <c r="AD2048" i="16" s="1"/>
  <c r="Y2047" i="16"/>
  <c r="Y2046" i="16"/>
  <c r="AB2046" i="16" s="1"/>
  <c r="AD2046" i="16" s="1"/>
  <c r="Y2045" i="16"/>
  <c r="AB2045" i="16" s="1"/>
  <c r="AD2045" i="16" s="1"/>
  <c r="Y2044" i="16"/>
  <c r="AB2044" i="16" s="1"/>
  <c r="AD2044" i="16" s="1"/>
  <c r="Y2043" i="16"/>
  <c r="AC2042" i="16"/>
  <c r="Z2042" i="16"/>
  <c r="AB2039" i="16"/>
  <c r="AD2039" i="16" s="1"/>
  <c r="AD2038" i="16" s="1"/>
  <c r="AD2037" i="16" s="1"/>
  <c r="AA2039" i="16"/>
  <c r="AC2038" i="16"/>
  <c r="AC2037" i="16" s="1"/>
  <c r="AA2038" i="16"/>
  <c r="Z2038" i="16"/>
  <c r="Z2037" i="16" s="1"/>
  <c r="Y2038" i="16"/>
  <c r="Y2037" i="16" s="1"/>
  <c r="AB2036" i="16"/>
  <c r="AD2036" i="16" s="1"/>
  <c r="AA2036" i="16"/>
  <c r="AB2035" i="16"/>
  <c r="AD2035" i="16" s="1"/>
  <c r="AA2035" i="16"/>
  <c r="AB2034" i="16"/>
  <c r="AD2034" i="16" s="1"/>
  <c r="AA2034" i="16"/>
  <c r="AB2033" i="16"/>
  <c r="AA2033" i="16"/>
  <c r="AC2032" i="16"/>
  <c r="Z2032" i="16"/>
  <c r="Y2032" i="16"/>
  <c r="AB2031" i="16"/>
  <c r="AD2031" i="16" s="1"/>
  <c r="AA2031" i="16"/>
  <c r="AB2030" i="16"/>
  <c r="AD2030" i="16" s="1"/>
  <c r="AA2030" i="16"/>
  <c r="AC2029" i="16"/>
  <c r="Z2029" i="16"/>
  <c r="Y2029" i="16"/>
  <c r="AB2028" i="16"/>
  <c r="AD2028" i="16" s="1"/>
  <c r="AA2028" i="16"/>
  <c r="AB2027" i="16"/>
  <c r="AA2027" i="16"/>
  <c r="AB2026" i="16"/>
  <c r="AD2026" i="16" s="1"/>
  <c r="AA2026" i="16"/>
  <c r="AC2025" i="16"/>
  <c r="Z2025" i="16"/>
  <c r="Y2025" i="16"/>
  <c r="AB2023" i="16"/>
  <c r="AD2023" i="16" s="1"/>
  <c r="AD2022" i="16" s="1"/>
  <c r="AA2023" i="16"/>
  <c r="AA2022" i="16" s="1"/>
  <c r="AC2022" i="16"/>
  <c r="Z2022" i="16"/>
  <c r="Y2022" i="16"/>
  <c r="AB2021" i="16"/>
  <c r="AA2021" i="16"/>
  <c r="AA2020" i="16" s="1"/>
  <c r="AC2020" i="16"/>
  <c r="Z2020" i="16"/>
  <c r="Y2020" i="16"/>
  <c r="AB2017" i="16"/>
  <c r="AD2017" i="16" s="1"/>
  <c r="AA2017" i="16"/>
  <c r="AB2016" i="16"/>
  <c r="AD2016" i="16" s="1"/>
  <c r="AA2016" i="16"/>
  <c r="AB2015" i="16"/>
  <c r="AD2015" i="16" s="1"/>
  <c r="AA2015" i="16"/>
  <c r="AC2014" i="16"/>
  <c r="AC2013" i="16" s="1"/>
  <c r="AC2012" i="16" s="1"/>
  <c r="Z2014" i="16"/>
  <c r="Z2013" i="16" s="1"/>
  <c r="Z2012" i="16" s="1"/>
  <c r="Y2014" i="16"/>
  <c r="Y2013" i="16" s="1"/>
  <c r="Y2012" i="16" s="1"/>
  <c r="Y2008" i="16"/>
  <c r="AB2008" i="16" s="1"/>
  <c r="AC2007" i="16"/>
  <c r="AC2006" i="16" s="1"/>
  <c r="Z2007" i="16"/>
  <c r="Z2006" i="16" s="1"/>
  <c r="Y2005" i="16"/>
  <c r="Y2004" i="16" s="1"/>
  <c r="AC2004" i="16"/>
  <c r="Z2004" i="16"/>
  <c r="Y2003" i="16"/>
  <c r="Y2002" i="16"/>
  <c r="Y2001" i="16"/>
  <c r="Y2000" i="16"/>
  <c r="Y1999" i="16"/>
  <c r="Y1998" i="16"/>
  <c r="Y1997" i="16"/>
  <c r="Y1996" i="16"/>
  <c r="Y1995" i="16"/>
  <c r="AE1994" i="16"/>
  <c r="AC1994" i="16"/>
  <c r="Z1994" i="16"/>
  <c r="Y1992" i="16"/>
  <c r="AC1991" i="16"/>
  <c r="AC1990" i="16" s="1"/>
  <c r="Z1991" i="16"/>
  <c r="Z1990" i="16" s="1"/>
  <c r="Y1989" i="16"/>
  <c r="Y1988" i="16"/>
  <c r="Y1987" i="16"/>
  <c r="Y1986" i="16"/>
  <c r="AC1985" i="16"/>
  <c r="Z1985" i="16"/>
  <c r="Y1984" i="16"/>
  <c r="Y1983" i="16"/>
  <c r="Y1982" i="16"/>
  <c r="Y1981" i="16"/>
  <c r="Y1980" i="16"/>
  <c r="Y1979" i="16"/>
  <c r="Y1978" i="16"/>
  <c r="Y1977" i="16"/>
  <c r="Y1976" i="16"/>
  <c r="AA1976" i="16" s="1"/>
  <c r="Y1975" i="16"/>
  <c r="Y1974" i="16"/>
  <c r="AC1973" i="16"/>
  <c r="Z1973" i="16"/>
  <c r="AB1971" i="16"/>
  <c r="AD1971" i="16" s="1"/>
  <c r="AA1971" i="16"/>
  <c r="AB1970" i="16"/>
  <c r="AD1970" i="16" s="1"/>
  <c r="AA1970" i="16"/>
  <c r="AB1969" i="16"/>
  <c r="AA1969" i="16"/>
  <c r="AC1968" i="16"/>
  <c r="Z1968" i="16"/>
  <c r="Y1968" i="16"/>
  <c r="Y1967" i="16"/>
  <c r="AB1967" i="16" s="1"/>
  <c r="AD1967" i="16" s="1"/>
  <c r="Y1966" i="16"/>
  <c r="Y1965" i="16"/>
  <c r="AB1965" i="16" s="1"/>
  <c r="AD1965" i="16" s="1"/>
  <c r="Y1964" i="16"/>
  <c r="AB1964" i="16" s="1"/>
  <c r="AD1964" i="16" s="1"/>
  <c r="Y1963" i="16"/>
  <c r="AB1963" i="16" s="1"/>
  <c r="AD1963" i="16" s="1"/>
  <c r="Y1962" i="16"/>
  <c r="AC1961" i="16"/>
  <c r="Z1961" i="16"/>
  <c r="AB1960" i="16"/>
  <c r="AA1960" i="16"/>
  <c r="AA1959" i="16" s="1"/>
  <c r="AC1959" i="16"/>
  <c r="Z1959" i="16"/>
  <c r="Y1959" i="16"/>
  <c r="Y1958" i="16"/>
  <c r="Y1957" i="16"/>
  <c r="Y1956" i="16"/>
  <c r="Y1955" i="16"/>
  <c r="AC1954" i="16"/>
  <c r="Z1954" i="16"/>
  <c r="AB1952" i="16"/>
  <c r="AD1952" i="16" s="1"/>
  <c r="AA1952" i="16"/>
  <c r="AB1951" i="16"/>
  <c r="AD1951" i="16" s="1"/>
  <c r="AA1951" i="16"/>
  <c r="AB1950" i="16"/>
  <c r="AD1950" i="16" s="1"/>
  <c r="AA1950" i="16"/>
  <c r="Y1949" i="16"/>
  <c r="AB1949" i="16" s="1"/>
  <c r="AD1949" i="16" s="1"/>
  <c r="AB1948" i="16"/>
  <c r="AD1948" i="16" s="1"/>
  <c r="AA1948" i="16"/>
  <c r="AC1947" i="16"/>
  <c r="Z1947" i="16"/>
  <c r="Y1946" i="16"/>
  <c r="AB1946" i="16" s="1"/>
  <c r="AD1946" i="16" s="1"/>
  <c r="Y1945" i="16"/>
  <c r="AB1945" i="16" s="1"/>
  <c r="AD1945" i="16" s="1"/>
  <c r="Y1944" i="16"/>
  <c r="AB1944" i="16" s="1"/>
  <c r="AD1944" i="16" s="1"/>
  <c r="Y1943" i="16"/>
  <c r="AB1943" i="16" s="1"/>
  <c r="AD1943" i="16" s="1"/>
  <c r="Y1942" i="16"/>
  <c r="AB1942" i="16" s="1"/>
  <c r="AD1942" i="16" s="1"/>
  <c r="Y1941" i="16"/>
  <c r="AB1941" i="16" s="1"/>
  <c r="AD1941" i="16" s="1"/>
  <c r="Y1940" i="16"/>
  <c r="AB1940" i="16" s="1"/>
  <c r="AD1940" i="16" s="1"/>
  <c r="Y1939" i="16"/>
  <c r="AB1939" i="16" s="1"/>
  <c r="AD1939" i="16" s="1"/>
  <c r="Y1938" i="16"/>
  <c r="AB1938" i="16" s="1"/>
  <c r="AD1938" i="16" s="1"/>
  <c r="Y1937" i="16"/>
  <c r="AB1937" i="16" s="1"/>
  <c r="AD1937" i="16" s="1"/>
  <c r="Y1936" i="16"/>
  <c r="AB1936" i="16" s="1"/>
  <c r="AD1936" i="16" s="1"/>
  <c r="Y1935" i="16"/>
  <c r="AB1935" i="16" s="1"/>
  <c r="AC1934" i="16"/>
  <c r="Z1934" i="16"/>
  <c r="AB1933" i="16"/>
  <c r="AD1933" i="16" s="1"/>
  <c r="AA1933" i="16"/>
  <c r="AB1932" i="16"/>
  <c r="AD1932" i="16" s="1"/>
  <c r="AA1932" i="16"/>
  <c r="AB1931" i="16"/>
  <c r="AD1931" i="16" s="1"/>
  <c r="AA1931" i="16"/>
  <c r="AB1930" i="16"/>
  <c r="AD1930" i="16" s="1"/>
  <c r="AA1930" i="16"/>
  <c r="AC1929" i="16"/>
  <c r="Z1929" i="16"/>
  <c r="Y1929" i="16"/>
  <c r="Y1928" i="16"/>
  <c r="AB1928" i="16" s="1"/>
  <c r="AD1928" i="16" s="1"/>
  <c r="Y1927" i="16"/>
  <c r="Y1926" i="16"/>
  <c r="AB1926" i="16" s="1"/>
  <c r="AD1926" i="16" s="1"/>
  <c r="Y1925" i="16"/>
  <c r="AB1925" i="16" s="1"/>
  <c r="AD1925" i="16" s="1"/>
  <c r="Y1924" i="16"/>
  <c r="AB1924" i="16" s="1"/>
  <c r="AD1924" i="16" s="1"/>
  <c r="Y1923" i="16"/>
  <c r="Y1922" i="16"/>
  <c r="AB1922" i="16" s="1"/>
  <c r="AD1922" i="16" s="1"/>
  <c r="Y1921" i="16"/>
  <c r="AB1921" i="16" s="1"/>
  <c r="AD1921" i="16" s="1"/>
  <c r="Y1920" i="16"/>
  <c r="AB1920" i="16" s="1"/>
  <c r="AC1919" i="16"/>
  <c r="Z1919" i="16"/>
  <c r="AB1916" i="16"/>
  <c r="AD1916" i="16" s="1"/>
  <c r="AA1916" i="16"/>
  <c r="AC1915" i="16"/>
  <c r="Z1915" i="16"/>
  <c r="Y1915" i="16"/>
  <c r="AB1914" i="16"/>
  <c r="AA1914" i="16"/>
  <c r="AC1913" i="16"/>
  <c r="AC1912" i="16" s="1"/>
  <c r="AC1911" i="16" s="1"/>
  <c r="Z1913" i="16"/>
  <c r="Y1913" i="16"/>
  <c r="AB1910" i="16"/>
  <c r="AD1910" i="16" s="1"/>
  <c r="AA1910" i="16"/>
  <c r="AC1909" i="16"/>
  <c r="Z1909" i="16"/>
  <c r="Y1909" i="16"/>
  <c r="AB1908" i="16"/>
  <c r="AD1908" i="16" s="1"/>
  <c r="AA1908" i="16"/>
  <c r="AC1907" i="16"/>
  <c r="Z1907" i="16"/>
  <c r="Y1907" i="16"/>
  <c r="AB1906" i="16"/>
  <c r="AA1906" i="16"/>
  <c r="AC1905" i="16"/>
  <c r="Z1905" i="16"/>
  <c r="Y1905" i="16"/>
  <c r="AB1903" i="16"/>
  <c r="AA1903" i="16"/>
  <c r="AC1902" i="16"/>
  <c r="Z1902" i="16"/>
  <c r="Y1902" i="16"/>
  <c r="AA1902" i="16" s="1"/>
  <c r="AB1901" i="16"/>
  <c r="AD1901" i="16" s="1"/>
  <c r="AA1901" i="16"/>
  <c r="AC1900" i="16"/>
  <c r="Z1900" i="16"/>
  <c r="Z1899" i="16" s="1"/>
  <c r="Y1900" i="16"/>
  <c r="AB1898" i="16"/>
  <c r="AD1898" i="16" s="1"/>
  <c r="AA1898" i="16"/>
  <c r="AC1897" i="16"/>
  <c r="AC1896" i="16" s="1"/>
  <c r="Z1897" i="16"/>
  <c r="Z1896" i="16" s="1"/>
  <c r="Y1897" i="16"/>
  <c r="Y1896" i="16" s="1"/>
  <c r="AB1895" i="16"/>
  <c r="AA1895" i="16"/>
  <c r="AC1894" i="16"/>
  <c r="AC1893" i="16" s="1"/>
  <c r="Z1894" i="16"/>
  <c r="Z1893" i="16" s="1"/>
  <c r="Y1894" i="16"/>
  <c r="AB1892" i="16"/>
  <c r="AD1892" i="16" s="1"/>
  <c r="AA1892" i="16"/>
  <c r="AC1891" i="16"/>
  <c r="Z1891" i="16"/>
  <c r="Y1891" i="16"/>
  <c r="AB1890" i="16"/>
  <c r="AA1890" i="16"/>
  <c r="AC1889" i="16"/>
  <c r="Z1889" i="16"/>
  <c r="Y1889" i="16"/>
  <c r="AB1888" i="16"/>
  <c r="AD1888" i="16" s="1"/>
  <c r="AA1888" i="16"/>
  <c r="AC1887" i="16"/>
  <c r="Z1887" i="16"/>
  <c r="Y1887" i="16"/>
  <c r="AB1886" i="16"/>
  <c r="AD1886" i="16" s="1"/>
  <c r="AA1886" i="16"/>
  <c r="AC1885" i="16"/>
  <c r="Z1885" i="16"/>
  <c r="Y1885" i="16"/>
  <c r="AD1881" i="16"/>
  <c r="AD1880" i="16" s="1"/>
  <c r="AD1879" i="16" s="1"/>
  <c r="AC1880" i="16"/>
  <c r="AC1879" i="16" s="1"/>
  <c r="AB1880" i="16"/>
  <c r="AB1879" i="16" s="1"/>
  <c r="Z1880" i="16"/>
  <c r="Z1879" i="16" s="1"/>
  <c r="Y1880" i="16"/>
  <c r="Y1879" i="16" s="1"/>
  <c r="Y1878" i="16"/>
  <c r="Y1877" i="16"/>
  <c r="Y1876" i="16"/>
  <c r="Y1875" i="16"/>
  <c r="Y1874" i="16"/>
  <c r="AC1873" i="16"/>
  <c r="Z1873" i="16"/>
  <c r="AB1872" i="16"/>
  <c r="AD1872" i="16" s="1"/>
  <c r="AD1871" i="16" s="1"/>
  <c r="AA1872" i="16"/>
  <c r="AA1871" i="16" s="1"/>
  <c r="AC1871" i="16"/>
  <c r="Z1871" i="16"/>
  <c r="Y1871" i="16"/>
  <c r="Y1869" i="16"/>
  <c r="AB1869" i="16" s="1"/>
  <c r="AD1869" i="16" s="1"/>
  <c r="AB1868" i="16"/>
  <c r="AD1868" i="16" s="1"/>
  <c r="AA1868" i="16"/>
  <c r="Y1867" i="16"/>
  <c r="Y1866" i="16"/>
  <c r="Y1865" i="16"/>
  <c r="Y1864" i="16"/>
  <c r="Y1863" i="16"/>
  <c r="Y1862" i="16"/>
  <c r="Y1861" i="16"/>
  <c r="Y1860" i="16"/>
  <c r="Y1859" i="16"/>
  <c r="Y1858" i="16"/>
  <c r="Y1857" i="16"/>
  <c r="Y1856" i="16"/>
  <c r="Y1855" i="16"/>
  <c r="Y1854" i="16"/>
  <c r="AC1853" i="16"/>
  <c r="AC1852" i="16" s="1"/>
  <c r="Z1853" i="16"/>
  <c r="Z1852" i="16" s="1"/>
  <c r="AD1851" i="16"/>
  <c r="AD1850" i="16" s="1"/>
  <c r="AD1849" i="16" s="1"/>
  <c r="AA1850" i="16"/>
  <c r="AA1849" i="16" s="1"/>
  <c r="AC1850" i="16"/>
  <c r="AC1849" i="16" s="1"/>
  <c r="AB1850" i="16"/>
  <c r="AB1849" i="16" s="1"/>
  <c r="Z1850" i="16"/>
  <c r="Z1849" i="16" s="1"/>
  <c r="Y1850" i="16"/>
  <c r="Y1849" i="16" s="1"/>
  <c r="Y1848" i="16"/>
  <c r="AB1848" i="16" s="1"/>
  <c r="AD1848" i="16" s="1"/>
  <c r="Y1847" i="16"/>
  <c r="Y1846" i="16"/>
  <c r="Y1845" i="16"/>
  <c r="Y1844" i="16"/>
  <c r="AB1844" i="16" s="1"/>
  <c r="AD1844" i="16" s="1"/>
  <c r="Y1843" i="16"/>
  <c r="Y1842" i="16"/>
  <c r="Y1841" i="16"/>
  <c r="Y1840" i="16"/>
  <c r="AB1840" i="16" s="1"/>
  <c r="AD1840" i="16" s="1"/>
  <c r="Y1839" i="16"/>
  <c r="AC1838" i="16"/>
  <c r="Z1838" i="16"/>
  <c r="Y1837" i="16"/>
  <c r="Y1836" i="16"/>
  <c r="Y1835" i="16"/>
  <c r="AD1834" i="16"/>
  <c r="AD1833" i="16"/>
  <c r="AE1833" i="16" s="1"/>
  <c r="AD1832" i="16"/>
  <c r="AE1832" i="16" s="1"/>
  <c r="AC1831" i="16"/>
  <c r="Z1831" i="16"/>
  <c r="Z1830" i="16" s="1"/>
  <c r="Y1829" i="16"/>
  <c r="AB1829" i="16" s="1"/>
  <c r="AD1829" i="16" s="1"/>
  <c r="Y1828" i="16"/>
  <c r="AB1828" i="16" s="1"/>
  <c r="AD1828" i="16" s="1"/>
  <c r="Y1827" i="16"/>
  <c r="AB1827" i="16" s="1"/>
  <c r="AD1827" i="16" s="1"/>
  <c r="Y1826" i="16"/>
  <c r="AB1826" i="16" s="1"/>
  <c r="AD1826" i="16" s="1"/>
  <c r="Y1825" i="16"/>
  <c r="AB1825" i="16" s="1"/>
  <c r="AD1825" i="16" s="1"/>
  <c r="AB1824" i="16"/>
  <c r="AD1824" i="16" s="1"/>
  <c r="AA1824" i="16"/>
  <c r="AB1823" i="16"/>
  <c r="AD1823" i="16" s="1"/>
  <c r="AA1823" i="16"/>
  <c r="Y1822" i="16"/>
  <c r="AC1821" i="16"/>
  <c r="Z1821" i="16"/>
  <c r="AD1820" i="16"/>
  <c r="AD1819" i="16"/>
  <c r="AE1819" i="16" s="1"/>
  <c r="AD1818" i="16"/>
  <c r="AE1818" i="16" s="1"/>
  <c r="AD1817" i="16"/>
  <c r="AE1817" i="16" s="1"/>
  <c r="AD1816" i="16"/>
  <c r="AE1816" i="16" s="1"/>
  <c r="AD1815" i="16"/>
  <c r="AE1815" i="16" s="1"/>
  <c r="AD1814" i="16"/>
  <c r="AE1814" i="16" s="1"/>
  <c r="AD1813" i="16"/>
  <c r="AE1813" i="16" s="1"/>
  <c r="AD1812" i="16"/>
  <c r="AD1811" i="16"/>
  <c r="AE1811" i="16" s="1"/>
  <c r="AD1810" i="16"/>
  <c r="AE1810" i="16" s="1"/>
  <c r="AD1809" i="16"/>
  <c r="AE1809" i="16" s="1"/>
  <c r="AD1808" i="16"/>
  <c r="AE1808" i="16" s="1"/>
  <c r="AD1807" i="16"/>
  <c r="AC1806" i="16"/>
  <c r="AB1806" i="16"/>
  <c r="Z1806" i="16"/>
  <c r="Y1806" i="16"/>
  <c r="AB1805" i="16"/>
  <c r="AD1805" i="16" s="1"/>
  <c r="AA1805" i="16"/>
  <c r="Y1804" i="16"/>
  <c r="Y1803" i="16"/>
  <c r="Y1802" i="16"/>
  <c r="Y1801" i="16"/>
  <c r="AB1800" i="16"/>
  <c r="AD1800" i="16" s="1"/>
  <c r="AA1800" i="16"/>
  <c r="Y1799" i="16"/>
  <c r="AC1798" i="16"/>
  <c r="Z1798" i="16"/>
  <c r="Y1797" i="16"/>
  <c r="AD1796" i="16"/>
  <c r="AE1796" i="16" s="1"/>
  <c r="AD1795" i="16"/>
  <c r="AE1795" i="16" s="1"/>
  <c r="AD1794" i="16"/>
  <c r="AE1794" i="16" s="1"/>
  <c r="AD1793" i="16"/>
  <c r="AE1793" i="16" s="1"/>
  <c r="AD1792" i="16"/>
  <c r="AE1792" i="16" s="1"/>
  <c r="AD1791" i="16"/>
  <c r="AE1791" i="16" s="1"/>
  <c r="AD1790" i="16"/>
  <c r="AD1789" i="16"/>
  <c r="AE1789" i="16" s="1"/>
  <c r="AD1788" i="16"/>
  <c r="AE1788" i="16" s="1"/>
  <c r="AD1787" i="16"/>
  <c r="AE1787" i="16" s="1"/>
  <c r="AD1786" i="16"/>
  <c r="AE1786" i="16" s="1"/>
  <c r="AD1785" i="16"/>
  <c r="AE1785" i="16" s="1"/>
  <c r="AD1784" i="16"/>
  <c r="AE1784" i="16" s="1"/>
  <c r="AD1783" i="16"/>
  <c r="AE1783" i="16" s="1"/>
  <c r="AD1782" i="16"/>
  <c r="AD1781" i="16"/>
  <c r="AE1781" i="16" s="1"/>
  <c r="AD1780" i="16"/>
  <c r="AE1780" i="16" s="1"/>
  <c r="AD1779" i="16"/>
  <c r="AE1779" i="16" s="1"/>
  <c r="AD1778" i="16"/>
  <c r="AE1778" i="16" s="1"/>
  <c r="AD1777" i="16"/>
  <c r="AE1777" i="16" s="1"/>
  <c r="AD1776" i="16"/>
  <c r="AE1776" i="16" s="1"/>
  <c r="AD1775" i="16"/>
  <c r="AE1775" i="16" s="1"/>
  <c r="AC1774" i="16"/>
  <c r="Z1774" i="16"/>
  <c r="AD1770" i="16"/>
  <c r="AD1769" i="16" s="1"/>
  <c r="AD1768" i="16" s="1"/>
  <c r="AA1769" i="16"/>
  <c r="AA1768" i="16" s="1"/>
  <c r="AC1769" i="16"/>
  <c r="AC1768" i="16" s="1"/>
  <c r="AB1769" i="16"/>
  <c r="AB1768" i="16" s="1"/>
  <c r="Z1769" i="16"/>
  <c r="Z1768" i="16" s="1"/>
  <c r="Y1769" i="16"/>
  <c r="Y1768" i="16" s="1"/>
  <c r="AB1767" i="16"/>
  <c r="AD1767" i="16" s="1"/>
  <c r="AA1767" i="16"/>
  <c r="Y1766" i="16"/>
  <c r="AA1766" i="16" s="1"/>
  <c r="Y1765" i="16"/>
  <c r="AA1765" i="16" s="1"/>
  <c r="Y1764" i="16"/>
  <c r="AA1764" i="16" s="1"/>
  <c r="Y1763" i="16"/>
  <c r="AA1763" i="16" s="1"/>
  <c r="AC1762" i="16"/>
  <c r="AC1761" i="16" s="1"/>
  <c r="Z1762" i="16"/>
  <c r="Z1761" i="16" s="1"/>
  <c r="Y1760" i="16"/>
  <c r="Y1759" i="16"/>
  <c r="Y1758" i="16"/>
  <c r="Y1757" i="16"/>
  <c r="AB1756" i="16"/>
  <c r="AD1756" i="16" s="1"/>
  <c r="AA1756" i="16"/>
  <c r="Y1755" i="16"/>
  <c r="AB1755" i="16" s="1"/>
  <c r="AD1755" i="16" s="1"/>
  <c r="Y1754" i="16"/>
  <c r="Y1753" i="16"/>
  <c r="Y1752" i="16"/>
  <c r="Y1751" i="16"/>
  <c r="AB1751" i="16" s="1"/>
  <c r="AD1751" i="16" s="1"/>
  <c r="Y1750" i="16"/>
  <c r="Y1749" i="16"/>
  <c r="Y1748" i="16"/>
  <c r="Y1747" i="16"/>
  <c r="AB1747" i="16" s="1"/>
  <c r="AD1747" i="16" s="1"/>
  <c r="AD1746" i="16"/>
  <c r="AD1744" i="16"/>
  <c r="AD1742" i="16"/>
  <c r="AE1742" i="16" s="1"/>
  <c r="AC1740" i="16"/>
  <c r="AC1739" i="16" s="1"/>
  <c r="Z1740" i="16"/>
  <c r="Z1739" i="16" s="1"/>
  <c r="AB1738" i="16"/>
  <c r="AD1738" i="16" s="1"/>
  <c r="Z1738" i="16"/>
  <c r="AA1738" i="16" s="1"/>
  <c r="AB1737" i="16"/>
  <c r="AD1737" i="16" s="1"/>
  <c r="Z1737" i="16"/>
  <c r="AA1737" i="16" s="1"/>
  <c r="AB1736" i="16"/>
  <c r="AD1736" i="16" s="1"/>
  <c r="Z1736" i="16"/>
  <c r="AA1736" i="16" s="1"/>
  <c r="AB1735" i="16"/>
  <c r="AD1735" i="16" s="1"/>
  <c r="Z1735" i="16"/>
  <c r="Y1734" i="16"/>
  <c r="Y1733" i="16"/>
  <c r="Y1732" i="16"/>
  <c r="Y1731" i="16"/>
  <c r="AC1730" i="16"/>
  <c r="AC1729" i="16" s="1"/>
  <c r="Y1728" i="16"/>
  <c r="Y1727" i="16"/>
  <c r="Y1726" i="16"/>
  <c r="Y1725" i="16"/>
  <c r="Y1724" i="16"/>
  <c r="Y1723" i="16"/>
  <c r="Y1722" i="16"/>
  <c r="Y1721" i="16"/>
  <c r="Y1720" i="16"/>
  <c r="Y1719" i="16"/>
  <c r="AC1718" i="16"/>
  <c r="Z1718" i="16"/>
  <c r="Y1717" i="16"/>
  <c r="Y1716" i="16"/>
  <c r="Y1715" i="16"/>
  <c r="AD1714" i="16"/>
  <c r="AE1714" i="16" s="1"/>
  <c r="AD1713" i="16"/>
  <c r="AE1713" i="16" s="1"/>
  <c r="AD1712" i="16"/>
  <c r="AE1712" i="16" s="1"/>
  <c r="AC1711" i="16"/>
  <c r="AC1710" i="16" s="1"/>
  <c r="Z1711" i="16"/>
  <c r="Z1710" i="16" s="1"/>
  <c r="Y1709" i="16"/>
  <c r="Y1708" i="16"/>
  <c r="Y1707" i="16"/>
  <c r="Y1706" i="16"/>
  <c r="Y1705" i="16"/>
  <c r="AB1704" i="16"/>
  <c r="AD1704" i="16" s="1"/>
  <c r="AA1704" i="16"/>
  <c r="Y1703" i="16"/>
  <c r="AB1703" i="16" s="1"/>
  <c r="AD1703" i="16" s="1"/>
  <c r="AB1702" i="16"/>
  <c r="AD1702" i="16" s="1"/>
  <c r="AA1702" i="16"/>
  <c r="AD1701" i="16"/>
  <c r="AE1701" i="16" s="1"/>
  <c r="AC1700" i="16"/>
  <c r="Z1700" i="16"/>
  <c r="Y1699" i="16"/>
  <c r="Y1698" i="16"/>
  <c r="AB1697" i="16"/>
  <c r="AD1697" i="16" s="1"/>
  <c r="AA1697" i="16"/>
  <c r="AB1696" i="16"/>
  <c r="AD1696" i="16" s="1"/>
  <c r="AA1696" i="16"/>
  <c r="Y1695" i="16"/>
  <c r="Y1694" i="16"/>
  <c r="Y1693" i="16"/>
  <c r="Y1692" i="16"/>
  <c r="Y1691" i="16"/>
  <c r="Y1690" i="16"/>
  <c r="Y1689" i="16"/>
  <c r="Y1688" i="16"/>
  <c r="Y1687" i="16"/>
  <c r="Y1686" i="16"/>
  <c r="Y1685" i="16"/>
  <c r="Y1684" i="16"/>
  <c r="Y1683" i="16"/>
  <c r="Y1682" i="16"/>
  <c r="AC1681" i="16"/>
  <c r="Z1681" i="16"/>
  <c r="AB1680" i="16"/>
  <c r="AD1680" i="16" s="1"/>
  <c r="AA1680" i="16"/>
  <c r="Y1679" i="16"/>
  <c r="Y1678" i="16"/>
  <c r="Y1677" i="16"/>
  <c r="Y1676" i="16"/>
  <c r="AB1675" i="16"/>
  <c r="AD1675" i="16" s="1"/>
  <c r="AA1675" i="16"/>
  <c r="Y1674" i="16"/>
  <c r="AB1674" i="16" s="1"/>
  <c r="AD1674" i="16" s="1"/>
  <c r="AC1673" i="16"/>
  <c r="Z1673" i="16"/>
  <c r="Y1672" i="16"/>
  <c r="AA1672" i="16" s="1"/>
  <c r="Y1671" i="16"/>
  <c r="AA1671" i="16" s="1"/>
  <c r="Y1670" i="16"/>
  <c r="AA1670" i="16" s="1"/>
  <c r="Y1669" i="16"/>
  <c r="AA1669" i="16" s="1"/>
  <c r="Y1668" i="16"/>
  <c r="AA1668" i="16" s="1"/>
  <c r="Y1667" i="16"/>
  <c r="AA1667" i="16" s="1"/>
  <c r="Y1666" i="16"/>
  <c r="AA1666" i="16" s="1"/>
  <c r="Y1665" i="16"/>
  <c r="AA1665" i="16" s="1"/>
  <c r="Y1664" i="16"/>
  <c r="AA1664" i="16" s="1"/>
  <c r="Y1663" i="16"/>
  <c r="AA1663" i="16" s="1"/>
  <c r="Y1662" i="16"/>
  <c r="AA1662" i="16" s="1"/>
  <c r="Y1661" i="16"/>
  <c r="AA1661" i="16" s="1"/>
  <c r="Y1660" i="16"/>
  <c r="AA1660" i="16" s="1"/>
  <c r="Y1659" i="16"/>
  <c r="AA1659" i="16" s="1"/>
  <c r="Y1658" i="16"/>
  <c r="AA1658" i="16" s="1"/>
  <c r="Y1657" i="16"/>
  <c r="AA1657" i="16" s="1"/>
  <c r="Y1656" i="16"/>
  <c r="AA1656" i="16" s="1"/>
  <c r="Y1655" i="16"/>
  <c r="AA1655" i="16" s="1"/>
  <c r="Y1654" i="16"/>
  <c r="AA1654" i="16" s="1"/>
  <c r="Y1653" i="16"/>
  <c r="AA1653" i="16" s="1"/>
  <c r="AD1652" i="16"/>
  <c r="AD1651" i="16"/>
  <c r="AC1650" i="16"/>
  <c r="Z1650" i="16"/>
  <c r="AB1646" i="16"/>
  <c r="AD1646" i="16" s="1"/>
  <c r="AD1645" i="16" s="1"/>
  <c r="AD1644" i="16" s="1"/>
  <c r="AA1646" i="16"/>
  <c r="AA1645" i="16" s="1"/>
  <c r="AA1644" i="16" s="1"/>
  <c r="AC1645" i="16"/>
  <c r="AC1644" i="16" s="1"/>
  <c r="Z1645" i="16"/>
  <c r="Z1644" i="16" s="1"/>
  <c r="Y1645" i="16"/>
  <c r="Y1644" i="16" s="1"/>
  <c r="AB1643" i="16"/>
  <c r="AD1643" i="16" s="1"/>
  <c r="AD1642" i="16" s="1"/>
  <c r="AD1641" i="16" s="1"/>
  <c r="AA1643" i="16"/>
  <c r="AA1642" i="16" s="1"/>
  <c r="AA1641" i="16" s="1"/>
  <c r="AC1642" i="16"/>
  <c r="AC1641" i="16" s="1"/>
  <c r="Z1642" i="16"/>
  <c r="Z1641" i="16" s="1"/>
  <c r="Y1642" i="16"/>
  <c r="Y1641" i="16" s="1"/>
  <c r="Y1640" i="16"/>
  <c r="AC1639" i="16"/>
  <c r="AC1638" i="16" s="1"/>
  <c r="Z1639" i="16"/>
  <c r="Z1638" i="16" s="1"/>
  <c r="AB1636" i="16"/>
  <c r="AD1636" i="16" s="1"/>
  <c r="AD1635" i="16" s="1"/>
  <c r="AA1636" i="16"/>
  <c r="AA1635" i="16" s="1"/>
  <c r="AC1635" i="16"/>
  <c r="Z1635" i="16"/>
  <c r="Y1635" i="16"/>
  <c r="AB1634" i="16"/>
  <c r="AD1634" i="16" s="1"/>
  <c r="AD1633" i="16" s="1"/>
  <c r="AA1634" i="16"/>
  <c r="AA1633" i="16" s="1"/>
  <c r="AC1633" i="16"/>
  <c r="Z1633" i="16"/>
  <c r="Y1633" i="16"/>
  <c r="Y1631" i="16"/>
  <c r="AA1631" i="16" s="1"/>
  <c r="Y1630" i="16"/>
  <c r="AA1630" i="16" s="1"/>
  <c r="AD1629" i="16"/>
  <c r="AD1628" i="16"/>
  <c r="AE1628" i="16" s="1"/>
  <c r="AD1627" i="16"/>
  <c r="AE1627" i="16" s="1"/>
  <c r="AD1626" i="16"/>
  <c r="AE1626" i="16" s="1"/>
  <c r="AD1625" i="16"/>
  <c r="AE1625" i="16" s="1"/>
  <c r="AD1624" i="16"/>
  <c r="AE1624" i="16" s="1"/>
  <c r="AD1623" i="16"/>
  <c r="AE1623" i="16" s="1"/>
  <c r="AD1622" i="16"/>
  <c r="AE1622" i="16" s="1"/>
  <c r="AD1621" i="16"/>
  <c r="AD1620" i="16"/>
  <c r="AE1620" i="16" s="1"/>
  <c r="AD1619" i="16"/>
  <c r="AE1619" i="16" s="1"/>
  <c r="AD1618" i="16"/>
  <c r="AE1618" i="16" s="1"/>
  <c r="AD1617" i="16"/>
  <c r="AE1617" i="16" s="1"/>
  <c r="AD1616" i="16"/>
  <c r="AE1616" i="16" s="1"/>
  <c r="AD1615" i="16"/>
  <c r="AE1615" i="16" s="1"/>
  <c r="AD1614" i="16"/>
  <c r="AE1614" i="16" s="1"/>
  <c r="AD1613" i="16"/>
  <c r="AD1612" i="16"/>
  <c r="AE1612" i="16" s="1"/>
  <c r="AD1611" i="16"/>
  <c r="AE1611" i="16" s="1"/>
  <c r="AD1610" i="16"/>
  <c r="AE1610" i="16" s="1"/>
  <c r="AD1609" i="16"/>
  <c r="AE1609" i="16" s="1"/>
  <c r="AD1608" i="16"/>
  <c r="AE1608" i="16" s="1"/>
  <c r="AD1607" i="16"/>
  <c r="AE1607" i="16" s="1"/>
  <c r="AD1606" i="16"/>
  <c r="AE1606" i="16" s="1"/>
  <c r="Y1605" i="16"/>
  <c r="AA1605" i="16" s="1"/>
  <c r="Y1604" i="16"/>
  <c r="AA1604" i="16" s="1"/>
  <c r="Y1603" i="16"/>
  <c r="AA1603" i="16" s="1"/>
  <c r="Y1602" i="16"/>
  <c r="AA1602" i="16" s="1"/>
  <c r="Y1601" i="16"/>
  <c r="AA1601" i="16" s="1"/>
  <c r="AC1600" i="16"/>
  <c r="Z1600" i="16"/>
  <c r="AB1599" i="16"/>
  <c r="AD1599" i="16" s="1"/>
  <c r="Z1599" i="16"/>
  <c r="AA1599" i="16" s="1"/>
  <c r="AB1598" i="16"/>
  <c r="AD1598" i="16" s="1"/>
  <c r="Z1598" i="16"/>
  <c r="AA1598" i="16" s="1"/>
  <c r="AB1597" i="16"/>
  <c r="AD1597" i="16" s="1"/>
  <c r="Z1597" i="16"/>
  <c r="AA1597" i="16" s="1"/>
  <c r="AB1596" i="16"/>
  <c r="AD1596" i="16" s="1"/>
  <c r="Z1596" i="16"/>
  <c r="AA1596" i="16" s="1"/>
  <c r="AB1595" i="16"/>
  <c r="AD1595" i="16" s="1"/>
  <c r="Z1595" i="16"/>
  <c r="AA1595" i="16" s="1"/>
  <c r="AB1594" i="16"/>
  <c r="AD1594" i="16" s="1"/>
  <c r="Z1594" i="16"/>
  <c r="AA1594" i="16" s="1"/>
  <c r="AB1593" i="16"/>
  <c r="AD1593" i="16" s="1"/>
  <c r="Z1593" i="16"/>
  <c r="AA1593" i="16" s="1"/>
  <c r="AB1592" i="16"/>
  <c r="AD1592" i="16" s="1"/>
  <c r="Z1592" i="16"/>
  <c r="AA1592" i="16" s="1"/>
  <c r="AB1591" i="16"/>
  <c r="AD1591" i="16" s="1"/>
  <c r="Z1591" i="16"/>
  <c r="AA1591" i="16" s="1"/>
  <c r="AB1590" i="16"/>
  <c r="AD1590" i="16" s="1"/>
  <c r="Z1590" i="16"/>
  <c r="AA1590" i="16" s="1"/>
  <c r="AB1589" i="16"/>
  <c r="AD1589" i="16" s="1"/>
  <c r="Z1589" i="16"/>
  <c r="AA1589" i="16" s="1"/>
  <c r="AB1588" i="16"/>
  <c r="AD1588" i="16" s="1"/>
  <c r="Z1588" i="16"/>
  <c r="AA1588" i="16" s="1"/>
  <c r="AB1587" i="16"/>
  <c r="AD1587" i="16" s="1"/>
  <c r="Z1587" i="16"/>
  <c r="AA1587" i="16" s="1"/>
  <c r="AB1586" i="16"/>
  <c r="AD1586" i="16" s="1"/>
  <c r="Z1586" i="16"/>
  <c r="AA1586" i="16" s="1"/>
  <c r="AB1585" i="16"/>
  <c r="AD1585" i="16" s="1"/>
  <c r="Z1585" i="16"/>
  <c r="AA1585" i="16" s="1"/>
  <c r="AB1584" i="16"/>
  <c r="AD1584" i="16" s="1"/>
  <c r="Z1584" i="16"/>
  <c r="AA1584" i="16" s="1"/>
  <c r="AB1583" i="16"/>
  <c r="AD1583" i="16" s="1"/>
  <c r="Z1583" i="16"/>
  <c r="AA1583" i="16" s="1"/>
  <c r="AB1582" i="16"/>
  <c r="AD1582" i="16" s="1"/>
  <c r="Z1582" i="16"/>
  <c r="AA1582" i="16" s="1"/>
  <c r="AB1581" i="16"/>
  <c r="AD1581" i="16" s="1"/>
  <c r="Z1581" i="16"/>
  <c r="AA1581" i="16" s="1"/>
  <c r="AB1580" i="16"/>
  <c r="AD1580" i="16" s="1"/>
  <c r="Z1580" i="16"/>
  <c r="AA1580" i="16" s="1"/>
  <c r="AB1579" i="16"/>
  <c r="AD1579" i="16" s="1"/>
  <c r="Z1579" i="16"/>
  <c r="AA1579" i="16" s="1"/>
  <c r="AB1578" i="16"/>
  <c r="AD1578" i="16" s="1"/>
  <c r="Z1578" i="16"/>
  <c r="AA1578" i="16" s="1"/>
  <c r="AB1577" i="16"/>
  <c r="AD1577" i="16" s="1"/>
  <c r="Z1577" i="16"/>
  <c r="AA1577" i="16" s="1"/>
  <c r="AB1576" i="16"/>
  <c r="AD1576" i="16" s="1"/>
  <c r="Z1576" i="16"/>
  <c r="AA1576" i="16" s="1"/>
  <c r="AB1575" i="16"/>
  <c r="AD1575" i="16" s="1"/>
  <c r="Z1575" i="16"/>
  <c r="AA1575" i="16" s="1"/>
  <c r="AB1574" i="16"/>
  <c r="AD1574" i="16" s="1"/>
  <c r="Z1574" i="16"/>
  <c r="AA1574" i="16" s="1"/>
  <c r="AB1573" i="16"/>
  <c r="AD1573" i="16" s="1"/>
  <c r="Z1573" i="16"/>
  <c r="AA1573" i="16" s="1"/>
  <c r="AB1572" i="16"/>
  <c r="AD1572" i="16" s="1"/>
  <c r="Z1572" i="16"/>
  <c r="AA1572" i="16" s="1"/>
  <c r="AC1571" i="16"/>
  <c r="Y1571" i="16"/>
  <c r="AD1570" i="16"/>
  <c r="AE1570" i="16" s="1"/>
  <c r="AD1569" i="16"/>
  <c r="AE1569" i="16" s="1"/>
  <c r="AD1568" i="16"/>
  <c r="AD1567" i="16"/>
  <c r="AE1567" i="16" s="1"/>
  <c r="AD1566" i="16"/>
  <c r="AE1566" i="16" s="1"/>
  <c r="AD1565" i="16"/>
  <c r="AE1565" i="16" s="1"/>
  <c r="AD1564" i="16"/>
  <c r="AE1564" i="16" s="1"/>
  <c r="AD1563" i="16"/>
  <c r="AE1563" i="16" s="1"/>
  <c r="AD1562" i="16"/>
  <c r="AE1562" i="16" s="1"/>
  <c r="AD1561" i="16"/>
  <c r="AE1561" i="16" s="1"/>
  <c r="AD1560" i="16"/>
  <c r="AD1559" i="16"/>
  <c r="AE1559" i="16" s="1"/>
  <c r="AD1558" i="16"/>
  <c r="AE1558" i="16" s="1"/>
  <c r="AD1557" i="16"/>
  <c r="AE1557" i="16" s="1"/>
  <c r="AD1556" i="16"/>
  <c r="AE1556" i="16" s="1"/>
  <c r="AD1555" i="16"/>
  <c r="AE1555" i="16" s="1"/>
  <c r="AD1554" i="16"/>
  <c r="AE1554" i="16" s="1"/>
  <c r="AD1553" i="16"/>
  <c r="AE1553" i="16" s="1"/>
  <c r="AD1552" i="16"/>
  <c r="AD1551" i="16"/>
  <c r="AE1551" i="16" s="1"/>
  <c r="AD1550" i="16"/>
  <c r="AE1550" i="16" s="1"/>
  <c r="AD1549" i="16"/>
  <c r="AE1549" i="16" s="1"/>
  <c r="AD1548" i="16"/>
  <c r="AE1548" i="16" s="1"/>
  <c r="AD1547" i="16"/>
  <c r="AE1547" i="16" s="1"/>
  <c r="AD1546" i="16"/>
  <c r="AE1546" i="16" s="1"/>
  <c r="AD1545" i="16"/>
  <c r="AE1545" i="16" s="1"/>
  <c r="AD1544" i="16"/>
  <c r="Y1543" i="16"/>
  <c r="Y1542" i="16"/>
  <c r="AC1541" i="16"/>
  <c r="Z1541" i="16"/>
  <c r="Y1539" i="16"/>
  <c r="Y1538" i="16"/>
  <c r="Y1537" i="16"/>
  <c r="Y1536" i="16"/>
  <c r="AB1536" i="16" s="1"/>
  <c r="AD1536" i="16" s="1"/>
  <c r="Y1535" i="16"/>
  <c r="Y1534" i="16"/>
  <c r="AC1533" i="16"/>
  <c r="Z1533" i="16"/>
  <c r="AB1532" i="16"/>
  <c r="AD1532" i="16" s="1"/>
  <c r="Z1532" i="16"/>
  <c r="AA1532" i="16" s="1"/>
  <c r="AB1531" i="16"/>
  <c r="AD1531" i="16" s="1"/>
  <c r="Z1531" i="16"/>
  <c r="AA1531" i="16" s="1"/>
  <c r="AB1530" i="16"/>
  <c r="AD1530" i="16" s="1"/>
  <c r="Z1530" i="16"/>
  <c r="AA1530" i="16" s="1"/>
  <c r="AB1529" i="16"/>
  <c r="AD1529" i="16" s="1"/>
  <c r="Z1529" i="16"/>
  <c r="AA1529" i="16" s="1"/>
  <c r="AB1528" i="16"/>
  <c r="AD1528" i="16" s="1"/>
  <c r="Z1528" i="16"/>
  <c r="AB1527" i="16"/>
  <c r="AD1527" i="16" s="1"/>
  <c r="Z1527" i="16"/>
  <c r="AA1527" i="16" s="1"/>
  <c r="AC1526" i="16"/>
  <c r="Y1526" i="16"/>
  <c r="Y1525" i="16"/>
  <c r="AB1525" i="16" s="1"/>
  <c r="AD1525" i="16" s="1"/>
  <c r="Y1524" i="16"/>
  <c r="AB1524" i="16" s="1"/>
  <c r="AD1524" i="16" s="1"/>
  <c r="Y1523" i="16"/>
  <c r="AB1523" i="16" s="1"/>
  <c r="AD1523" i="16" s="1"/>
  <c r="Y1522" i="16"/>
  <c r="AB1522" i="16" s="1"/>
  <c r="AD1522" i="16" s="1"/>
  <c r="Y1521" i="16"/>
  <c r="AB1521" i="16" s="1"/>
  <c r="AD1521" i="16" s="1"/>
  <c r="Y1520" i="16"/>
  <c r="AB1520" i="16" s="1"/>
  <c r="AC1519" i="16"/>
  <c r="Z1519" i="16"/>
  <c r="Y1516" i="16"/>
  <c r="Y1515" i="16"/>
  <c r="AB1515" i="16" s="1"/>
  <c r="AD1515" i="16" s="1"/>
  <c r="AC1514" i="16"/>
  <c r="Z1514" i="16"/>
  <c r="AB1513" i="16"/>
  <c r="AA1513" i="16"/>
  <c r="AA1512" i="16" s="1"/>
  <c r="AC1512" i="16"/>
  <c r="Z1512" i="16"/>
  <c r="Y1512" i="16"/>
  <c r="Y1511" i="16"/>
  <c r="Y1510" i="16"/>
  <c r="Y1509" i="16"/>
  <c r="Y1508" i="16"/>
  <c r="AB1508" i="16" s="1"/>
  <c r="AD1508" i="16" s="1"/>
  <c r="Y1507" i="16"/>
  <c r="Y1506" i="16"/>
  <c r="Y1505" i="16"/>
  <c r="Y1504" i="16"/>
  <c r="AB1504" i="16" s="1"/>
  <c r="AD1504" i="16" s="1"/>
  <c r="Y1503" i="16"/>
  <c r="Y1502" i="16"/>
  <c r="Y1501" i="16"/>
  <c r="Y1500" i="16"/>
  <c r="AB1500" i="16" s="1"/>
  <c r="AD1500" i="16" s="1"/>
  <c r="Y1499" i="16"/>
  <c r="Y1498" i="16"/>
  <c r="Y1497" i="16"/>
  <c r="Y1496" i="16"/>
  <c r="AB1496" i="16" s="1"/>
  <c r="AD1496" i="16" s="1"/>
  <c r="AD1495" i="16"/>
  <c r="AE1495" i="16" s="1"/>
  <c r="AD1494" i="16"/>
  <c r="AE1494" i="16" s="1"/>
  <c r="AD1493" i="16"/>
  <c r="AD1492" i="16"/>
  <c r="AD1491" i="16"/>
  <c r="AE1491" i="16" s="1"/>
  <c r="AD1490" i="16"/>
  <c r="AE1490" i="16" s="1"/>
  <c r="AD1489" i="16"/>
  <c r="AE1489" i="16" s="1"/>
  <c r="AD1488" i="16"/>
  <c r="AE1488" i="16" s="1"/>
  <c r="AD1487" i="16"/>
  <c r="AE1487" i="16" s="1"/>
  <c r="AD1486" i="16"/>
  <c r="AE1486" i="16" s="1"/>
  <c r="AD1485" i="16"/>
  <c r="AE1485" i="16" s="1"/>
  <c r="AD1484" i="16"/>
  <c r="AE1484" i="16" s="1"/>
  <c r="AD1483" i="16"/>
  <c r="AE1483" i="16" s="1"/>
  <c r="AD1482" i="16"/>
  <c r="AE1482" i="16" s="1"/>
  <c r="AD1481" i="16"/>
  <c r="AE1481" i="16" s="1"/>
  <c r="AD1480" i="16"/>
  <c r="AD1479" i="16"/>
  <c r="AE1479" i="16" s="1"/>
  <c r="AD1478" i="16"/>
  <c r="AE1478" i="16" s="1"/>
  <c r="AD1477" i="16"/>
  <c r="AE1477" i="16" s="1"/>
  <c r="AD1476" i="16"/>
  <c r="AE1476" i="16" s="1"/>
  <c r="AD1475" i="16"/>
  <c r="AE1475" i="16" s="1"/>
  <c r="AD1474" i="16"/>
  <c r="AE1474" i="16" s="1"/>
  <c r="AD1473" i="16"/>
  <c r="AE1473" i="16" s="1"/>
  <c r="Y1472" i="16"/>
  <c r="Y1471" i="16"/>
  <c r="AC1470" i="16"/>
  <c r="Z1470" i="16"/>
  <c r="AB1469" i="16"/>
  <c r="AD1469" i="16" s="1"/>
  <c r="Z1469" i="16"/>
  <c r="AA1469" i="16" s="1"/>
  <c r="AB1468" i="16"/>
  <c r="AD1468" i="16" s="1"/>
  <c r="Z1468" i="16"/>
  <c r="AA1468" i="16" s="1"/>
  <c r="AB1467" i="16"/>
  <c r="AD1467" i="16" s="1"/>
  <c r="Z1467" i="16"/>
  <c r="AA1467" i="16" s="1"/>
  <c r="AB1466" i="16"/>
  <c r="AD1466" i="16" s="1"/>
  <c r="Z1466" i="16"/>
  <c r="AA1466" i="16" s="1"/>
  <c r="AB1465" i="16"/>
  <c r="AD1465" i="16" s="1"/>
  <c r="Z1465" i="16"/>
  <c r="AA1465" i="16" s="1"/>
  <c r="AB1464" i="16"/>
  <c r="AD1464" i="16" s="1"/>
  <c r="Z1464" i="16"/>
  <c r="AA1464" i="16" s="1"/>
  <c r="AB1463" i="16"/>
  <c r="AD1463" i="16" s="1"/>
  <c r="Z1463" i="16"/>
  <c r="AA1463" i="16" s="1"/>
  <c r="AB1462" i="16"/>
  <c r="AD1462" i="16" s="1"/>
  <c r="Z1462" i="16"/>
  <c r="AA1462" i="16" s="1"/>
  <c r="AB1461" i="16"/>
  <c r="AD1461" i="16" s="1"/>
  <c r="Z1461" i="16"/>
  <c r="AA1461" i="16" s="1"/>
  <c r="AB1460" i="16"/>
  <c r="AD1460" i="16" s="1"/>
  <c r="Z1460" i="16"/>
  <c r="AA1460" i="16" s="1"/>
  <c r="AB1459" i="16"/>
  <c r="AD1459" i="16" s="1"/>
  <c r="Z1459" i="16"/>
  <c r="AA1459" i="16" s="1"/>
  <c r="AB1458" i="16"/>
  <c r="AD1458" i="16" s="1"/>
  <c r="Z1458" i="16"/>
  <c r="AA1458" i="16" s="1"/>
  <c r="AB1457" i="16"/>
  <c r="AD1457" i="16" s="1"/>
  <c r="Z1457" i="16"/>
  <c r="AA1457" i="16" s="1"/>
  <c r="AB1456" i="16"/>
  <c r="AD1456" i="16" s="1"/>
  <c r="Z1456" i="16"/>
  <c r="AA1456" i="16" s="1"/>
  <c r="AB1455" i="16"/>
  <c r="AD1455" i="16" s="1"/>
  <c r="Z1455" i="16"/>
  <c r="AA1455" i="16" s="1"/>
  <c r="AB1454" i="16"/>
  <c r="AD1454" i="16" s="1"/>
  <c r="Z1454" i="16"/>
  <c r="AA1454" i="16" s="1"/>
  <c r="AB1453" i="16"/>
  <c r="AD1453" i="16" s="1"/>
  <c r="Z1453" i="16"/>
  <c r="AA1453" i="16" s="1"/>
  <c r="AB1452" i="16"/>
  <c r="AD1452" i="16" s="1"/>
  <c r="Z1452" i="16"/>
  <c r="AA1452" i="16" s="1"/>
  <c r="AB1451" i="16"/>
  <c r="AD1451" i="16" s="1"/>
  <c r="Z1451" i="16"/>
  <c r="AA1451" i="16" s="1"/>
  <c r="AB1450" i="16"/>
  <c r="AD1450" i="16" s="1"/>
  <c r="Z1450" i="16"/>
  <c r="AA1450" i="16" s="1"/>
  <c r="AB1449" i="16"/>
  <c r="AD1449" i="16" s="1"/>
  <c r="Z1449" i="16"/>
  <c r="AA1449" i="16" s="1"/>
  <c r="AB1448" i="16"/>
  <c r="AD1448" i="16" s="1"/>
  <c r="Z1448" i="16"/>
  <c r="AA1448" i="16" s="1"/>
  <c r="AB1447" i="16"/>
  <c r="AD1447" i="16" s="1"/>
  <c r="Z1447" i="16"/>
  <c r="AA1447" i="16" s="1"/>
  <c r="AB1446" i="16"/>
  <c r="AD1446" i="16" s="1"/>
  <c r="Z1446" i="16"/>
  <c r="AA1446" i="16" s="1"/>
  <c r="AB1445" i="16"/>
  <c r="AD1445" i="16" s="1"/>
  <c r="Z1445" i="16"/>
  <c r="AA1445" i="16" s="1"/>
  <c r="AB1444" i="16"/>
  <c r="AD1444" i="16" s="1"/>
  <c r="Z1444" i="16"/>
  <c r="AA1444" i="16" s="1"/>
  <c r="AB1443" i="16"/>
  <c r="AD1443" i="16" s="1"/>
  <c r="Z1443" i="16"/>
  <c r="AA1443" i="16" s="1"/>
  <c r="AB1442" i="16"/>
  <c r="AD1442" i="16" s="1"/>
  <c r="Z1442" i="16"/>
  <c r="AA1442" i="16" s="1"/>
  <c r="AB1441" i="16"/>
  <c r="AD1441" i="16" s="1"/>
  <c r="Z1441" i="16"/>
  <c r="AA1441" i="16" s="1"/>
  <c r="AB1440" i="16"/>
  <c r="AD1440" i="16" s="1"/>
  <c r="Z1440" i="16"/>
  <c r="AA1440" i="16" s="1"/>
  <c r="AB1439" i="16"/>
  <c r="AD1439" i="16" s="1"/>
  <c r="Z1439" i="16"/>
  <c r="AA1439" i="16" s="1"/>
  <c r="AB1438" i="16"/>
  <c r="AD1438" i="16" s="1"/>
  <c r="Z1438" i="16"/>
  <c r="AA1438" i="16" s="1"/>
  <c r="AB1437" i="16"/>
  <c r="AD1437" i="16" s="1"/>
  <c r="Z1437" i="16"/>
  <c r="AA1437" i="16" s="1"/>
  <c r="AB1436" i="16"/>
  <c r="AD1436" i="16" s="1"/>
  <c r="Z1436" i="16"/>
  <c r="AA1436" i="16" s="1"/>
  <c r="AB1435" i="16"/>
  <c r="AD1435" i="16" s="1"/>
  <c r="Z1435" i="16"/>
  <c r="AA1435" i="16" s="1"/>
  <c r="AB1434" i="16"/>
  <c r="AD1434" i="16" s="1"/>
  <c r="Z1434" i="16"/>
  <c r="AA1434" i="16" s="1"/>
  <c r="AB1433" i="16"/>
  <c r="AD1433" i="16" s="1"/>
  <c r="Z1433" i="16"/>
  <c r="AA1433" i="16" s="1"/>
  <c r="AB1432" i="16"/>
  <c r="AD1432" i="16" s="1"/>
  <c r="Z1432" i="16"/>
  <c r="AA1432" i="16" s="1"/>
  <c r="AB1431" i="16"/>
  <c r="AD1431" i="16" s="1"/>
  <c r="Z1431" i="16"/>
  <c r="AA1431" i="16" s="1"/>
  <c r="AB1430" i="16"/>
  <c r="AD1430" i="16" s="1"/>
  <c r="Z1430" i="16"/>
  <c r="AA1430" i="16" s="1"/>
  <c r="AB1429" i="16"/>
  <c r="AD1429" i="16" s="1"/>
  <c r="Z1429" i="16"/>
  <c r="AA1429" i="16" s="1"/>
  <c r="AB1428" i="16"/>
  <c r="AD1428" i="16" s="1"/>
  <c r="Z1428" i="16"/>
  <c r="AA1428" i="16" s="1"/>
  <c r="AB1427" i="16"/>
  <c r="AD1427" i="16" s="1"/>
  <c r="Z1427" i="16"/>
  <c r="AC1426" i="16"/>
  <c r="Y1426" i="16"/>
  <c r="Y1425" i="16"/>
  <c r="Y1424" i="16"/>
  <c r="Y1423" i="16"/>
  <c r="Y1422" i="16"/>
  <c r="Y1421" i="16"/>
  <c r="Y1420" i="16"/>
  <c r="Y1419" i="16"/>
  <c r="Y1418" i="16"/>
  <c r="Y1417" i="16"/>
  <c r="Y1416" i="16"/>
  <c r="Y1415" i="16"/>
  <c r="Y1414" i="16"/>
  <c r="Y1413" i="16"/>
  <c r="Y1412" i="16"/>
  <c r="Y1411" i="16"/>
  <c r="Y1410" i="16"/>
  <c r="AD1409" i="16"/>
  <c r="AD1408" i="16"/>
  <c r="AE1408" i="16" s="1"/>
  <c r="AD1407" i="16"/>
  <c r="AE1407" i="16" s="1"/>
  <c r="AD1406" i="16"/>
  <c r="AE1406" i="16" s="1"/>
  <c r="AD1405" i="16"/>
  <c r="AE1405" i="16" s="1"/>
  <c r="AD1404" i="16"/>
  <c r="AE1404" i="16" s="1"/>
  <c r="AD1403" i="16"/>
  <c r="AE1403" i="16" s="1"/>
  <c r="AD1402" i="16"/>
  <c r="AE1402" i="16" s="1"/>
  <c r="AD1401" i="16"/>
  <c r="AE1401" i="16" s="1"/>
  <c r="AD1400" i="16"/>
  <c r="AE1400" i="16" s="1"/>
  <c r="AD1399" i="16"/>
  <c r="AE1399" i="16" s="1"/>
  <c r="AD1398" i="16"/>
  <c r="AE1398" i="16" s="1"/>
  <c r="AD1397" i="16"/>
  <c r="AD1396" i="16"/>
  <c r="AE1396" i="16" s="1"/>
  <c r="AD1395" i="16"/>
  <c r="AD1394" i="16"/>
  <c r="AE1394" i="16" s="1"/>
  <c r="AD1393" i="16"/>
  <c r="AE1393" i="16" s="1"/>
  <c r="AD1392" i="16"/>
  <c r="AE1392" i="16" s="1"/>
  <c r="AD1391" i="16"/>
  <c r="AE1391" i="16" s="1"/>
  <c r="AD1390" i="16"/>
  <c r="AE1390" i="16" s="1"/>
  <c r="AD1389" i="16"/>
  <c r="AE1389" i="16" s="1"/>
  <c r="AD1388" i="16"/>
  <c r="AE1388" i="16" s="1"/>
  <c r="AD1387" i="16"/>
  <c r="AE1387" i="16" s="1"/>
  <c r="AD1386" i="16"/>
  <c r="AE1386" i="16" s="1"/>
  <c r="AD1385" i="16"/>
  <c r="Y1384" i="16"/>
  <c r="AA1384" i="16" s="1"/>
  <c r="Y1383" i="16"/>
  <c r="AA1383" i="16" s="1"/>
  <c r="AC1382" i="16"/>
  <c r="Z1382" i="16"/>
  <c r="AB1379" i="16"/>
  <c r="AD1379" i="16" s="1"/>
  <c r="AD1378" i="16" s="1"/>
  <c r="AA1379" i="16"/>
  <c r="AA1378" i="16" s="1"/>
  <c r="AC1378" i="16"/>
  <c r="Z1378" i="16"/>
  <c r="Y1378" i="16"/>
  <c r="AB1377" i="16"/>
  <c r="AA1377" i="16"/>
  <c r="AA1376" i="16" s="1"/>
  <c r="AC1376" i="16"/>
  <c r="Z1376" i="16"/>
  <c r="Y1376" i="16"/>
  <c r="AB1375" i="16"/>
  <c r="AD1375" i="16" s="1"/>
  <c r="AD1374" i="16" s="1"/>
  <c r="AA1375" i="16"/>
  <c r="AA1374" i="16" s="1"/>
  <c r="AC1374" i="16"/>
  <c r="Z1374" i="16"/>
  <c r="Y1374" i="16"/>
  <c r="AB1373" i="16"/>
  <c r="AA1373" i="16"/>
  <c r="AA1372" i="16" s="1"/>
  <c r="AC1372" i="16"/>
  <c r="Z1372" i="16"/>
  <c r="Y1372" i="16"/>
  <c r="Y1368" i="16"/>
  <c r="AB1368" i="16" s="1"/>
  <c r="AC1367" i="16"/>
  <c r="Z1367" i="16"/>
  <c r="Y1366" i="16"/>
  <c r="AC1365" i="16"/>
  <c r="Z1365" i="16"/>
  <c r="Y1360" i="16"/>
  <c r="AA1360" i="16" s="1"/>
  <c r="AA1359" i="16" s="1"/>
  <c r="AC1359" i="16"/>
  <c r="Z1359" i="16"/>
  <c r="Y1358" i="16"/>
  <c r="AA1358" i="16" s="1"/>
  <c r="AA1357" i="16" s="1"/>
  <c r="AC1357" i="16"/>
  <c r="Z1357" i="16"/>
  <c r="Y1352" i="16"/>
  <c r="AB1352" i="16" s="1"/>
  <c r="AC1351" i="16"/>
  <c r="Z1351" i="16"/>
  <c r="Y1350" i="16"/>
  <c r="AC1349" i="16"/>
  <c r="Z1349" i="16"/>
  <c r="Y1342" i="16"/>
  <c r="AB1342" i="16" s="1"/>
  <c r="AC1341" i="16"/>
  <c r="Z1341" i="16"/>
  <c r="Y1340" i="16"/>
  <c r="AC1339" i="16"/>
  <c r="Z1339" i="16"/>
  <c r="Y1335" i="16"/>
  <c r="AC1334" i="16"/>
  <c r="Z1334" i="16"/>
  <c r="Y1333" i="16"/>
  <c r="AB1333" i="16" s="1"/>
  <c r="AB1332" i="16" s="1"/>
  <c r="AC1332" i="16"/>
  <c r="Z1332" i="16"/>
  <c r="Y1330" i="16"/>
  <c r="AB1330" i="16" s="1"/>
  <c r="AD1330" i="16" s="1"/>
  <c r="Y1329" i="16"/>
  <c r="AB1329" i="16" s="1"/>
  <c r="AD1329" i="16" s="1"/>
  <c r="Y1328" i="16"/>
  <c r="AB1328" i="16" s="1"/>
  <c r="AD1328" i="16" s="1"/>
  <c r="Y1327" i="16"/>
  <c r="AB1327" i="16" s="1"/>
  <c r="AD1327" i="16" s="1"/>
  <c r="Y1326" i="16"/>
  <c r="AB1326" i="16" s="1"/>
  <c r="AD1326" i="16" s="1"/>
  <c r="Y1325" i="16"/>
  <c r="AB1325" i="16" s="1"/>
  <c r="AC1324" i="16"/>
  <c r="Z1324" i="16"/>
  <c r="Y1323" i="16"/>
  <c r="Y1322" i="16"/>
  <c r="Y1321" i="16"/>
  <c r="Y1320" i="16"/>
  <c r="Y1319" i="16"/>
  <c r="Y1318" i="16"/>
  <c r="Y1317" i="16"/>
  <c r="Y1316" i="16"/>
  <c r="Y1315" i="16"/>
  <c r="Y1314" i="16"/>
  <c r="AC1313" i="16"/>
  <c r="Z1313" i="16"/>
  <c r="Y1312" i="16"/>
  <c r="AB1312" i="16" s="1"/>
  <c r="AB1311" i="16" s="1"/>
  <c r="AC1311" i="16"/>
  <c r="Z1311" i="16"/>
  <c r="AB1309" i="16"/>
  <c r="AD1309" i="16" s="1"/>
  <c r="AD1308" i="16" s="1"/>
  <c r="AD1307" i="16" s="1"/>
  <c r="AA1309" i="16"/>
  <c r="AA1308" i="16" s="1"/>
  <c r="AA1307" i="16" s="1"/>
  <c r="AC1308" i="16"/>
  <c r="AC1307" i="16" s="1"/>
  <c r="Z1308" i="16"/>
  <c r="Z1307" i="16" s="1"/>
  <c r="Y1308" i="16"/>
  <c r="Y1307" i="16" s="1"/>
  <c r="Y1306" i="16"/>
  <c r="AA1306" i="16" s="1"/>
  <c r="Y1305" i="16"/>
  <c r="AA1305" i="16" s="1"/>
  <c r="AC1304" i="16"/>
  <c r="AC1303" i="16" s="1"/>
  <c r="Z1304" i="16"/>
  <c r="Z1303" i="16" s="1"/>
  <c r="Y1302" i="16"/>
  <c r="Y1301" i="16"/>
  <c r="Y1300" i="16"/>
  <c r="AC1299" i="16"/>
  <c r="Z1299" i="16"/>
  <c r="AB1298" i="16"/>
  <c r="AD1298" i="16" s="1"/>
  <c r="AA1298" i="16"/>
  <c r="Y1297" i="16"/>
  <c r="AA1297" i="16" s="1"/>
  <c r="Y1296" i="16"/>
  <c r="AA1296" i="16" s="1"/>
  <c r="Y1295" i="16"/>
  <c r="AA1295" i="16" s="1"/>
  <c r="Y1294" i="16"/>
  <c r="AA1294" i="16" s="1"/>
  <c r="Y1293" i="16"/>
  <c r="AA1293" i="16" s="1"/>
  <c r="Y1292" i="16"/>
  <c r="AA1292" i="16" s="1"/>
  <c r="Y1291" i="16"/>
  <c r="AA1291" i="16" s="1"/>
  <c r="Y1290" i="16"/>
  <c r="AA1290" i="16" s="1"/>
  <c r="Y1289" i="16"/>
  <c r="AA1289" i="16" s="1"/>
  <c r="Y1288" i="16"/>
  <c r="AA1288" i="16" s="1"/>
  <c r="AC1287" i="16"/>
  <c r="Z1287" i="16"/>
  <c r="Y1286" i="16"/>
  <c r="AB1286" i="16" s="1"/>
  <c r="AD1286" i="16" s="1"/>
  <c r="Y1285" i="16"/>
  <c r="AB1285" i="16" s="1"/>
  <c r="AD1285" i="16" s="1"/>
  <c r="Y1284" i="16"/>
  <c r="AB1284" i="16" s="1"/>
  <c r="AD1284" i="16" s="1"/>
  <c r="Y1283" i="16"/>
  <c r="AB1283" i="16" s="1"/>
  <c r="AD1283" i="16" s="1"/>
  <c r="Y1282" i="16"/>
  <c r="AB1282" i="16" s="1"/>
  <c r="AD1282" i="16" s="1"/>
  <c r="Y1281" i="16"/>
  <c r="AB1281" i="16" s="1"/>
  <c r="AC1280" i="16"/>
  <c r="Z1280" i="16"/>
  <c r="AB1277" i="16"/>
  <c r="AA1277" i="16"/>
  <c r="AA1276" i="16" s="1"/>
  <c r="AC1276" i="16"/>
  <c r="Z1276" i="16"/>
  <c r="Y1276" i="16"/>
  <c r="AB1275" i="16"/>
  <c r="AD1275" i="16" s="1"/>
  <c r="AD1274" i="16" s="1"/>
  <c r="AA1275" i="16"/>
  <c r="AA1274" i="16" s="1"/>
  <c r="AC1274" i="16"/>
  <c r="Z1274" i="16"/>
  <c r="Y1274" i="16"/>
  <c r="AB1273" i="16"/>
  <c r="AA1273" i="16"/>
  <c r="AA1272" i="16" s="1"/>
  <c r="AC1272" i="16"/>
  <c r="Z1272" i="16"/>
  <c r="Y1272" i="16"/>
  <c r="Y1270" i="16"/>
  <c r="AB1270" i="16" s="1"/>
  <c r="AB1269" i="16" s="1"/>
  <c r="AC1269" i="16"/>
  <c r="Z1269" i="16"/>
  <c r="Y1268" i="16"/>
  <c r="AA1268" i="16" s="1"/>
  <c r="AA1267" i="16" s="1"/>
  <c r="AC1267" i="16"/>
  <c r="Z1267" i="16"/>
  <c r="AB1265" i="16"/>
  <c r="AD1265" i="16" s="1"/>
  <c r="AD1264" i="16" s="1"/>
  <c r="AA1265" i="16"/>
  <c r="AA1264" i="16" s="1"/>
  <c r="AC1264" i="16"/>
  <c r="Z1264" i="16"/>
  <c r="Y1264" i="16"/>
  <c r="AB1263" i="16"/>
  <c r="AA1263" i="16"/>
  <c r="AA1262" i="16" s="1"/>
  <c r="AC1262" i="16"/>
  <c r="Z1262" i="16"/>
  <c r="Y1262" i="16"/>
  <c r="Y1261" i="16" s="1"/>
  <c r="AB1260" i="16"/>
  <c r="AD1260" i="16" s="1"/>
  <c r="AA1260" i="16"/>
  <c r="AB1259" i="16"/>
  <c r="AD1259" i="16" s="1"/>
  <c r="AA1259" i="16"/>
  <c r="AB1258" i="16"/>
  <c r="AD1258" i="16" s="1"/>
  <c r="AA1258" i="16"/>
  <c r="AB1257" i="16"/>
  <c r="AD1257" i="16" s="1"/>
  <c r="AA1257" i="16"/>
  <c r="AC1256" i="16"/>
  <c r="AC1255" i="16" s="1"/>
  <c r="Z1256" i="16"/>
  <c r="Z1255" i="16" s="1"/>
  <c r="Y1256" i="16"/>
  <c r="Y1255" i="16" s="1"/>
  <c r="AB1254" i="16"/>
  <c r="AD1254" i="16" s="1"/>
  <c r="AD1253" i="16" s="1"/>
  <c r="AA1254" i="16"/>
  <c r="AA1253" i="16" s="1"/>
  <c r="AC1253" i="16"/>
  <c r="Z1253" i="16"/>
  <c r="Y1253" i="16"/>
  <c r="AB1252" i="16"/>
  <c r="AD1252" i="16" s="1"/>
  <c r="AD1251" i="16" s="1"/>
  <c r="AA1252" i="16"/>
  <c r="AA1251" i="16" s="1"/>
  <c r="AC1251" i="16"/>
  <c r="Z1251" i="16"/>
  <c r="Y1251" i="16"/>
  <c r="Y1249" i="16"/>
  <c r="AC1248" i="16"/>
  <c r="Z1248" i="16"/>
  <c r="Y1247" i="16"/>
  <c r="AB1247" i="16" s="1"/>
  <c r="AB1246" i="16" s="1"/>
  <c r="AC1246" i="16"/>
  <c r="Z1246" i="16"/>
  <c r="AB1243" i="16"/>
  <c r="AD1243" i="16" s="1"/>
  <c r="AD1242" i="16" s="1"/>
  <c r="AA1243" i="16"/>
  <c r="AA1242" i="16" s="1"/>
  <c r="AC1242" i="16"/>
  <c r="Z1242" i="16"/>
  <c r="Y1242" i="16"/>
  <c r="AB1241" i="16"/>
  <c r="AA1241" i="16"/>
  <c r="AA1240" i="16" s="1"/>
  <c r="AC1240" i="16"/>
  <c r="Z1240" i="16"/>
  <c r="Y1240" i="16"/>
  <c r="AB1239" i="16"/>
  <c r="AD1239" i="16" s="1"/>
  <c r="AD1238" i="16" s="1"/>
  <c r="AA1239" i="16"/>
  <c r="AA1238" i="16" s="1"/>
  <c r="AC1238" i="16"/>
  <c r="Z1238" i="16"/>
  <c r="Y1238" i="16"/>
  <c r="Y1236" i="16"/>
  <c r="AB1236" i="16" s="1"/>
  <c r="AC1235" i="16"/>
  <c r="AC1234" i="16" s="1"/>
  <c r="Z1235" i="16"/>
  <c r="Z1234" i="16" s="1"/>
  <c r="AB1233" i="16"/>
  <c r="AD1233" i="16" s="1"/>
  <c r="AD1232" i="16" s="1"/>
  <c r="AD1231" i="16" s="1"/>
  <c r="AA1233" i="16"/>
  <c r="AA1232" i="16" s="1"/>
  <c r="AC1232" i="16"/>
  <c r="AC1231" i="16" s="1"/>
  <c r="Z1232" i="16"/>
  <c r="Z1231" i="16" s="1"/>
  <c r="Y1232" i="16"/>
  <c r="Y1231" i="16" s="1"/>
  <c r="AB1229" i="16"/>
  <c r="AD1229" i="16" s="1"/>
  <c r="AD1228" i="16" s="1"/>
  <c r="AA1229" i="16"/>
  <c r="AA1228" i="16" s="1"/>
  <c r="AC1228" i="16"/>
  <c r="Z1228" i="16"/>
  <c r="Y1228" i="16"/>
  <c r="AB1227" i="16"/>
  <c r="AD1227" i="16" s="1"/>
  <c r="AD1226" i="16" s="1"/>
  <c r="AA1227" i="16"/>
  <c r="AA1226" i="16" s="1"/>
  <c r="AC1226" i="16"/>
  <c r="Z1226" i="16"/>
  <c r="Y1226" i="16"/>
  <c r="Y1222" i="16"/>
  <c r="AC1221" i="16"/>
  <c r="Z1221" i="16"/>
  <c r="Y1220" i="16"/>
  <c r="AB1220" i="16" s="1"/>
  <c r="AB1219" i="16" s="1"/>
  <c r="AC1219" i="16"/>
  <c r="Z1219" i="16"/>
  <c r="Y1215" i="16"/>
  <c r="AB1215" i="16" s="1"/>
  <c r="AB1214" i="16" s="1"/>
  <c r="AC1214" i="16"/>
  <c r="Z1214" i="16"/>
  <c r="Y1213" i="16"/>
  <c r="AA1213" i="16" s="1"/>
  <c r="AA1212" i="16" s="1"/>
  <c r="AC1212" i="16"/>
  <c r="Z1212" i="16"/>
  <c r="Y1210" i="16"/>
  <c r="AC1209" i="16"/>
  <c r="Z1209" i="16"/>
  <c r="Y1208" i="16"/>
  <c r="AB1208" i="16" s="1"/>
  <c r="AD1208" i="16" s="1"/>
  <c r="Y1207" i="16"/>
  <c r="AB1207" i="16" s="1"/>
  <c r="AD1207" i="16" s="1"/>
  <c r="Y1206" i="16"/>
  <c r="AB1206" i="16" s="1"/>
  <c r="AD1206" i="16" s="1"/>
  <c r="Y1205" i="16"/>
  <c r="AB1205" i="16" s="1"/>
  <c r="AD1205" i="16" s="1"/>
  <c r="Y1204" i="16"/>
  <c r="AB1204" i="16" s="1"/>
  <c r="AD1204" i="16" s="1"/>
  <c r="Y1203" i="16"/>
  <c r="AB1203" i="16" s="1"/>
  <c r="AD1203" i="16" s="1"/>
  <c r="Y1202" i="16"/>
  <c r="AB1202" i="16" s="1"/>
  <c r="AD1202" i="16" s="1"/>
  <c r="Y1201" i="16"/>
  <c r="AB1201" i="16" s="1"/>
  <c r="AD1201" i="16" s="1"/>
  <c r="Y1200" i="16"/>
  <c r="AB1200" i="16" s="1"/>
  <c r="AD1200" i="16" s="1"/>
  <c r="Y1199" i="16"/>
  <c r="AB1199" i="16" s="1"/>
  <c r="AD1199" i="16" s="1"/>
  <c r="Y1198" i="16"/>
  <c r="AB1198" i="16" s="1"/>
  <c r="AD1198" i="16" s="1"/>
  <c r="Y1197" i="16"/>
  <c r="AB1197" i="16" s="1"/>
  <c r="AD1197" i="16" s="1"/>
  <c r="Y1196" i="16"/>
  <c r="AB1196" i="16" s="1"/>
  <c r="AD1196" i="16" s="1"/>
  <c r="Y1195" i="16"/>
  <c r="AB1195" i="16" s="1"/>
  <c r="AD1195" i="16" s="1"/>
  <c r="Y1194" i="16"/>
  <c r="AB1194" i="16" s="1"/>
  <c r="AD1194" i="16" s="1"/>
  <c r="Y1193" i="16"/>
  <c r="AB1193" i="16" s="1"/>
  <c r="AD1193" i="16" s="1"/>
  <c r="Y1192" i="16"/>
  <c r="AB1192" i="16" s="1"/>
  <c r="AD1192" i="16" s="1"/>
  <c r="Y1191" i="16"/>
  <c r="AB1191" i="16" s="1"/>
  <c r="AD1191" i="16" s="1"/>
  <c r="Y1190" i="16"/>
  <c r="AB1190" i="16" s="1"/>
  <c r="AD1190" i="16" s="1"/>
  <c r="Y1189" i="16"/>
  <c r="AB1189" i="16" s="1"/>
  <c r="AD1189" i="16" s="1"/>
  <c r="Y1188" i="16"/>
  <c r="AB1188" i="16" s="1"/>
  <c r="AC1187" i="16"/>
  <c r="Z1187" i="16"/>
  <c r="Y1186" i="16"/>
  <c r="AA1186" i="16" s="1"/>
  <c r="Y1185" i="16"/>
  <c r="AA1185" i="16" s="1"/>
  <c r="Y1184" i="16"/>
  <c r="AA1184" i="16" s="1"/>
  <c r="Y1183" i="16"/>
  <c r="AA1183" i="16" s="1"/>
  <c r="AD1182" i="16"/>
  <c r="AE1182" i="16" s="1"/>
  <c r="AD1181" i="16"/>
  <c r="AA1181" i="16"/>
  <c r="AD1180" i="16"/>
  <c r="AA1180" i="16"/>
  <c r="AD1179" i="16"/>
  <c r="AA1179" i="16"/>
  <c r="AD1178" i="16"/>
  <c r="AA1178" i="16"/>
  <c r="AD1177" i="16"/>
  <c r="AA1177" i="16"/>
  <c r="AD1176" i="16"/>
  <c r="AE1176" i="16" s="1"/>
  <c r="Y1175" i="16"/>
  <c r="AB1175" i="16" s="1"/>
  <c r="AD1175" i="16" s="1"/>
  <c r="AB1174" i="16"/>
  <c r="AD1174" i="16" s="1"/>
  <c r="AA1174" i="16"/>
  <c r="Y1173" i="16"/>
  <c r="AA1173" i="16" s="1"/>
  <c r="Y1172" i="16"/>
  <c r="AA1172" i="16" s="1"/>
  <c r="Y1171" i="16"/>
  <c r="AA1171" i="16" s="1"/>
  <c r="Y1170" i="16"/>
  <c r="AA1170" i="16" s="1"/>
  <c r="Y1169" i="16"/>
  <c r="AA1169" i="16" s="1"/>
  <c r="Y1168" i="16"/>
  <c r="AA1168" i="16" s="1"/>
  <c r="Y1167" i="16"/>
  <c r="AA1167" i="16" s="1"/>
  <c r="Y1166" i="16"/>
  <c r="AA1166" i="16" s="1"/>
  <c r="AC1165" i="16"/>
  <c r="Z1165" i="16"/>
  <c r="Y1164" i="16"/>
  <c r="AB1164" i="16" s="1"/>
  <c r="AC1163" i="16"/>
  <c r="Z1163" i="16"/>
  <c r="Y1162" i="16"/>
  <c r="AC1161" i="16"/>
  <c r="Z1161" i="16"/>
  <c r="AA1158" i="16"/>
  <c r="AA1157" i="16" s="1"/>
  <c r="AC1158" i="16"/>
  <c r="AC1157" i="16" s="1"/>
  <c r="Z1158" i="16"/>
  <c r="Z1157" i="16" s="1"/>
  <c r="Y1158" i="16"/>
  <c r="Y1157" i="16" s="1"/>
  <c r="Y1156" i="16"/>
  <c r="AB1156" i="16" s="1"/>
  <c r="AD1156" i="16" s="1"/>
  <c r="Y1155" i="16"/>
  <c r="AB1155" i="16" s="1"/>
  <c r="AD1155" i="16" s="1"/>
  <c r="Y1154" i="16"/>
  <c r="AB1154" i="16" s="1"/>
  <c r="AD1154" i="16" s="1"/>
  <c r="Y1153" i="16"/>
  <c r="AB1153" i="16" s="1"/>
  <c r="AC1152" i="16"/>
  <c r="Z1152" i="16"/>
  <c r="AB1151" i="16"/>
  <c r="AD1151" i="16" s="1"/>
  <c r="AA1151" i="16"/>
  <c r="Y1150" i="16"/>
  <c r="AB1150" i="16" s="1"/>
  <c r="AD1150" i="16" s="1"/>
  <c r="Y1149" i="16"/>
  <c r="AB1149" i="16" s="1"/>
  <c r="AD1149" i="16" s="1"/>
  <c r="Y1148" i="16"/>
  <c r="AB1148" i="16" s="1"/>
  <c r="AD1148" i="16" s="1"/>
  <c r="Y1147" i="16"/>
  <c r="AB1147" i="16" s="1"/>
  <c r="AD1147" i="16" s="1"/>
  <c r="Y1146" i="16"/>
  <c r="AB1146" i="16" s="1"/>
  <c r="AD1146" i="16" s="1"/>
  <c r="Y1145" i="16"/>
  <c r="AB1145" i="16" s="1"/>
  <c r="AD1145" i="16" s="1"/>
  <c r="Y1144" i="16"/>
  <c r="AB1144" i="16" s="1"/>
  <c r="AD1144" i="16" s="1"/>
  <c r="Y1143" i="16"/>
  <c r="AB1143" i="16" s="1"/>
  <c r="AC1142" i="16"/>
  <c r="AC1141" i="16" s="1"/>
  <c r="Z1142" i="16"/>
  <c r="AD1139" i="16"/>
  <c r="AD1138" i="16" s="1"/>
  <c r="AA1138" i="16"/>
  <c r="AC1138" i="16"/>
  <c r="AB1138" i="16"/>
  <c r="Z1138" i="16"/>
  <c r="Y1138" i="16"/>
  <c r="AB1137" i="16"/>
  <c r="AD1137" i="16" s="1"/>
  <c r="AD1136" i="16" s="1"/>
  <c r="AA1137" i="16"/>
  <c r="AA1136" i="16" s="1"/>
  <c r="AC1136" i="16"/>
  <c r="Z1136" i="16"/>
  <c r="Y1136" i="16"/>
  <c r="AD1135" i="16"/>
  <c r="AD1134" i="16" s="1"/>
  <c r="AA1134" i="16"/>
  <c r="AC1134" i="16"/>
  <c r="AB1134" i="16"/>
  <c r="Z1134" i="16"/>
  <c r="Y1134" i="16"/>
  <c r="AD1132" i="16"/>
  <c r="AD1131" i="16" s="1"/>
  <c r="AA1131" i="16"/>
  <c r="AC1131" i="16"/>
  <c r="AB1131" i="16"/>
  <c r="Z1131" i="16"/>
  <c r="Y1131" i="16"/>
  <c r="AB1130" i="16"/>
  <c r="AD1130" i="16" s="1"/>
  <c r="AD1129" i="16" s="1"/>
  <c r="AA1130" i="16"/>
  <c r="AA1129" i="16" s="1"/>
  <c r="AC1129" i="16"/>
  <c r="Z1129" i="16"/>
  <c r="Y1129" i="16"/>
  <c r="Y1128" i="16"/>
  <c r="AB1128" i="16" s="1"/>
  <c r="AB1127" i="16" s="1"/>
  <c r="AC1127" i="16"/>
  <c r="Z1127" i="16"/>
  <c r="AB1126" i="16"/>
  <c r="AA1126" i="16"/>
  <c r="AA1125" i="16" s="1"/>
  <c r="AC1125" i="16"/>
  <c r="Z1125" i="16"/>
  <c r="Y1125" i="16"/>
  <c r="AB1124" i="16"/>
  <c r="AD1124" i="16" s="1"/>
  <c r="AD1123" i="16" s="1"/>
  <c r="AA1124" i="16"/>
  <c r="AA1123" i="16" s="1"/>
  <c r="AC1123" i="16"/>
  <c r="Z1123" i="16"/>
  <c r="Y1123" i="16"/>
  <c r="AB1121" i="16"/>
  <c r="AD1121" i="16" s="1"/>
  <c r="AD1120" i="16" s="1"/>
  <c r="AD1119" i="16" s="1"/>
  <c r="AA1121" i="16"/>
  <c r="AA1120" i="16" s="1"/>
  <c r="AC1120" i="16"/>
  <c r="AC1119" i="16" s="1"/>
  <c r="Z1120" i="16"/>
  <c r="Z1119" i="16" s="1"/>
  <c r="Y1120" i="16"/>
  <c r="Y1119" i="16" s="1"/>
  <c r="AA1119" i="16"/>
  <c r="AB1118" i="16"/>
  <c r="AA1118" i="16"/>
  <c r="AA1117" i="16" s="1"/>
  <c r="AA1116" i="16" s="1"/>
  <c r="AC1117" i="16"/>
  <c r="AC1116" i="16" s="1"/>
  <c r="Z1117" i="16"/>
  <c r="Z1116" i="16" s="1"/>
  <c r="Y1117" i="16"/>
  <c r="Y1116" i="16" s="1"/>
  <c r="Y1115" i="16"/>
  <c r="AB1115" i="16" s="1"/>
  <c r="AD1115" i="16" s="1"/>
  <c r="Y1114" i="16"/>
  <c r="AB1114" i="16" s="1"/>
  <c r="AD1114" i="16" s="1"/>
  <c r="AC1113" i="16"/>
  <c r="Z1113" i="16"/>
  <c r="AB1112" i="16"/>
  <c r="AA1112" i="16"/>
  <c r="AA1111" i="16" s="1"/>
  <c r="AC1111" i="16"/>
  <c r="AC1110" i="16" s="1"/>
  <c r="Z1111" i="16"/>
  <c r="Y1111" i="16"/>
  <c r="AB1108" i="16"/>
  <c r="AA1108" i="16"/>
  <c r="AA1107" i="16" s="1"/>
  <c r="AC1107" i="16"/>
  <c r="Z1107" i="16"/>
  <c r="Y1107" i="16"/>
  <c r="AB1106" i="16"/>
  <c r="AD1106" i="16" s="1"/>
  <c r="AD1105" i="16" s="1"/>
  <c r="AA1106" i="16"/>
  <c r="AA1105" i="16" s="1"/>
  <c r="AC1105" i="16"/>
  <c r="Z1105" i="16"/>
  <c r="Y1105" i="16"/>
  <c r="AB1104" i="16"/>
  <c r="AA1104" i="16"/>
  <c r="AA1103" i="16" s="1"/>
  <c r="AC1103" i="16"/>
  <c r="Z1103" i="16"/>
  <c r="Y1103" i="16"/>
  <c r="AB1102" i="16"/>
  <c r="AD1102" i="16" s="1"/>
  <c r="AD1100" i="16" s="1"/>
  <c r="AA1102" i="16"/>
  <c r="AC1100" i="16"/>
  <c r="Z1100" i="16"/>
  <c r="Y1100" i="16"/>
  <c r="AB1098" i="16"/>
  <c r="AA1098" i="16"/>
  <c r="AA1096" i="16" s="1"/>
  <c r="AC1095" i="16"/>
  <c r="Z1095" i="16"/>
  <c r="Y1095" i="16"/>
  <c r="Y1094" i="16"/>
  <c r="AC1093" i="16"/>
  <c r="AC1092" i="16" s="1"/>
  <c r="Z1093" i="16"/>
  <c r="Z1092" i="16" s="1"/>
  <c r="AB1091" i="16"/>
  <c r="AA1091" i="16"/>
  <c r="AA1090" i="16" s="1"/>
  <c r="AC1090" i="16"/>
  <c r="Z1090" i="16"/>
  <c r="Y1090" i="16"/>
  <c r="AB1089" i="16"/>
  <c r="AD1089" i="16" s="1"/>
  <c r="AD1088" i="16" s="1"/>
  <c r="AA1089" i="16"/>
  <c r="AA1088" i="16" s="1"/>
  <c r="AC1088" i="16"/>
  <c r="Z1088" i="16"/>
  <c r="Y1088" i="16"/>
  <c r="AB1085" i="16"/>
  <c r="AD1085" i="16" s="1"/>
  <c r="AD1084" i="16" s="1"/>
  <c r="AD1083" i="16" s="1"/>
  <c r="AA1085" i="16"/>
  <c r="AA1084" i="16" s="1"/>
  <c r="AA1083" i="16" s="1"/>
  <c r="AC1084" i="16"/>
  <c r="AC1083" i="16" s="1"/>
  <c r="Z1084" i="16"/>
  <c r="Z1083" i="16" s="1"/>
  <c r="Y1084" i="16"/>
  <c r="Y1083" i="16" s="1"/>
  <c r="AB1082" i="16"/>
  <c r="AD1082" i="16" s="1"/>
  <c r="AD1081" i="16" s="1"/>
  <c r="AA1082" i="16"/>
  <c r="AA1081" i="16" s="1"/>
  <c r="AC1081" i="16"/>
  <c r="Z1081" i="16"/>
  <c r="Y1081" i="16"/>
  <c r="AD1080" i="16"/>
  <c r="AD1079" i="16" s="1"/>
  <c r="AA1079" i="16"/>
  <c r="AC1079" i="16"/>
  <c r="AB1079" i="16"/>
  <c r="Z1079" i="16"/>
  <c r="Y1079" i="16"/>
  <c r="Y1074" i="16"/>
  <c r="AB1074" i="16" s="1"/>
  <c r="AC1073" i="16"/>
  <c r="Z1073" i="16"/>
  <c r="Y1072" i="16"/>
  <c r="AC1071" i="16"/>
  <c r="Z1071" i="16"/>
  <c r="Y1067" i="16"/>
  <c r="AC1066" i="16"/>
  <c r="Z1066" i="16"/>
  <c r="Y1065" i="16"/>
  <c r="AB1065" i="16" s="1"/>
  <c r="AB1064" i="16" s="1"/>
  <c r="AC1064" i="16"/>
  <c r="Z1064" i="16"/>
  <c r="AD1062" i="16"/>
  <c r="AE1062" i="16" s="1"/>
  <c r="AB1061" i="16"/>
  <c r="AD1061" i="16" s="1"/>
  <c r="AA1061" i="16"/>
  <c r="AA1060" i="16" s="1"/>
  <c r="AC1060" i="16"/>
  <c r="Z1060" i="16"/>
  <c r="Y1060" i="16"/>
  <c r="AB1059" i="16"/>
  <c r="AD1059" i="16" s="1"/>
  <c r="AA1059" i="16"/>
  <c r="Y1058" i="16"/>
  <c r="AB1058" i="16" s="1"/>
  <c r="AC1057" i="16"/>
  <c r="Z1057" i="16"/>
  <c r="Y1056" i="16"/>
  <c r="AC1055" i="16"/>
  <c r="Z1055" i="16"/>
  <c r="Y1054" i="16"/>
  <c r="AB1054" i="16" s="1"/>
  <c r="AB1053" i="16" s="1"/>
  <c r="AC1053" i="16"/>
  <c r="Z1053" i="16"/>
  <c r="AB1051" i="16"/>
  <c r="AD1051" i="16" s="1"/>
  <c r="AD1050" i="16" s="1"/>
  <c r="AA1051" i="16"/>
  <c r="AA1050" i="16" s="1"/>
  <c r="AC1050" i="16"/>
  <c r="Z1050" i="16"/>
  <c r="Y1050" i="16"/>
  <c r="AB1049" i="16"/>
  <c r="AD1049" i="16" s="1"/>
  <c r="AD1048" i="16" s="1"/>
  <c r="AA1049" i="16"/>
  <c r="AA1048" i="16" s="1"/>
  <c r="AC1048" i="16"/>
  <c r="Z1048" i="16"/>
  <c r="Y1048" i="16"/>
  <c r="Y1046" i="16"/>
  <c r="Y1045" i="16"/>
  <c r="Y1044" i="16"/>
  <c r="Y1043" i="16"/>
  <c r="Y1042" i="16"/>
  <c r="Y1041" i="16"/>
  <c r="Y1040" i="16"/>
  <c r="Y1039" i="16"/>
  <c r="Y1038" i="16"/>
  <c r="Y1037" i="16"/>
  <c r="AD1036" i="16"/>
  <c r="AE1036" i="16" s="1"/>
  <c r="AD1035" i="16"/>
  <c r="AE1035" i="16" s="1"/>
  <c r="AD1034" i="16"/>
  <c r="AD1033" i="16"/>
  <c r="AE1033" i="16" s="1"/>
  <c r="AD1032" i="16"/>
  <c r="AE1032" i="16" s="1"/>
  <c r="Y1031" i="16"/>
  <c r="AB1031" i="16" s="1"/>
  <c r="AC1030" i="16"/>
  <c r="Z1030" i="16"/>
  <c r="Y1029" i="16"/>
  <c r="AA1029" i="16" s="1"/>
  <c r="Y1028" i="16"/>
  <c r="AA1028" i="16" s="1"/>
  <c r="Y1027" i="16"/>
  <c r="AA1027" i="16" s="1"/>
  <c r="Y1026" i="16"/>
  <c r="AA1026" i="16" s="1"/>
  <c r="Y1025" i="16"/>
  <c r="AA1025" i="16" s="1"/>
  <c r="Y1024" i="16"/>
  <c r="AA1024" i="16" s="1"/>
  <c r="Y1023" i="16"/>
  <c r="AA1023" i="16" s="1"/>
  <c r="Y1022" i="16"/>
  <c r="AA1022" i="16" s="1"/>
  <c r="AD1021" i="16"/>
  <c r="AE1021" i="16" s="1"/>
  <c r="Y1020" i="16"/>
  <c r="AB1020" i="16" s="1"/>
  <c r="AD1020" i="16" s="1"/>
  <c r="Y1019" i="16"/>
  <c r="AB1019" i="16" s="1"/>
  <c r="AD1019" i="16" s="1"/>
  <c r="Y1018" i="16"/>
  <c r="AB1018" i="16" s="1"/>
  <c r="AD1018" i="16" s="1"/>
  <c r="Y1017" i="16"/>
  <c r="AB1017" i="16" s="1"/>
  <c r="AD1017" i="16" s="1"/>
  <c r="Y1016" i="16"/>
  <c r="AB1016" i="16" s="1"/>
  <c r="AD1016" i="16" s="1"/>
  <c r="Y1015" i="16"/>
  <c r="AB1015" i="16" s="1"/>
  <c r="AD1015" i="16" s="1"/>
  <c r="Y1014" i="16"/>
  <c r="AB1014" i="16" s="1"/>
  <c r="AD1014" i="16" s="1"/>
  <c r="Y1013" i="16"/>
  <c r="AB1013" i="16" s="1"/>
  <c r="AD1013" i="16" s="1"/>
  <c r="Y1012" i="16"/>
  <c r="AB1012" i="16" s="1"/>
  <c r="AD1012" i="16" s="1"/>
  <c r="Y1011" i="16"/>
  <c r="AB1011" i="16" s="1"/>
  <c r="AD1011" i="16" s="1"/>
  <c r="Y1010" i="16"/>
  <c r="AB1010" i="16" s="1"/>
  <c r="AD1010" i="16" s="1"/>
  <c r="Y1009" i="16"/>
  <c r="AB1009" i="16" s="1"/>
  <c r="AC1008" i="16"/>
  <c r="Z1008" i="16"/>
  <c r="Y1006" i="16"/>
  <c r="AB1006" i="16" s="1"/>
  <c r="AD1006" i="16" s="1"/>
  <c r="Y1005" i="16"/>
  <c r="AB1005" i="16" s="1"/>
  <c r="AD1005" i="16" s="1"/>
  <c r="Y1004" i="16"/>
  <c r="AB1004" i="16" s="1"/>
  <c r="AD1004" i="16" s="1"/>
  <c r="Y1003" i="16"/>
  <c r="AB1003" i="16" s="1"/>
  <c r="AC1002" i="16"/>
  <c r="Z1002" i="16"/>
  <c r="Y1001" i="16"/>
  <c r="AA1001" i="16" s="1"/>
  <c r="Y1000" i="16"/>
  <c r="AA1000" i="16" s="1"/>
  <c r="Y999" i="16"/>
  <c r="AA999" i="16" s="1"/>
  <c r="AD998" i="16"/>
  <c r="AE998" i="16" s="1"/>
  <c r="AC997" i="16"/>
  <c r="Z997" i="16"/>
  <c r="AD995" i="16"/>
  <c r="AE995" i="16" s="1"/>
  <c r="AD994" i="16"/>
  <c r="AE994" i="16" s="1"/>
  <c r="AD993" i="16"/>
  <c r="AE993" i="16" s="1"/>
  <c r="AD992" i="16"/>
  <c r="AE992" i="16" s="1"/>
  <c r="AD991" i="16"/>
  <c r="AE991" i="16" s="1"/>
  <c r="AD990" i="16"/>
  <c r="AE990" i="16" s="1"/>
  <c r="AD989" i="16"/>
  <c r="AE989" i="16" s="1"/>
  <c r="AD988" i="16"/>
  <c r="AE988" i="16" s="1"/>
  <c r="AD987" i="16"/>
  <c r="AE987" i="16" s="1"/>
  <c r="Y986" i="16"/>
  <c r="AA986" i="16" s="1"/>
  <c r="AA985" i="16" s="1"/>
  <c r="AC985" i="16"/>
  <c r="Z985" i="16"/>
  <c r="Y984" i="16"/>
  <c r="AB984" i="16" s="1"/>
  <c r="AD984" i="16" s="1"/>
  <c r="Y983" i="16"/>
  <c r="AB983" i="16" s="1"/>
  <c r="AD983" i="16" s="1"/>
  <c r="Y982" i="16"/>
  <c r="AB982" i="16" s="1"/>
  <c r="AD982" i="16" s="1"/>
  <c r="Y981" i="16"/>
  <c r="AB981" i="16" s="1"/>
  <c r="AD981" i="16" s="1"/>
  <c r="Y980" i="16"/>
  <c r="AB980" i="16" s="1"/>
  <c r="AD980" i="16" s="1"/>
  <c r="Y979" i="16"/>
  <c r="AB979" i="16" s="1"/>
  <c r="AD979" i="16" s="1"/>
  <c r="Y978" i="16"/>
  <c r="AB978" i="16" s="1"/>
  <c r="AD978" i="16" s="1"/>
  <c r="Y977" i="16"/>
  <c r="AB977" i="16" s="1"/>
  <c r="AD977" i="16" s="1"/>
  <c r="Y976" i="16"/>
  <c r="AB976" i="16" s="1"/>
  <c r="AD976" i="16" s="1"/>
  <c r="AD975" i="16"/>
  <c r="AE975" i="16" s="1"/>
  <c r="AD974" i="16"/>
  <c r="AE974" i="16" s="1"/>
  <c r="AD973" i="16"/>
  <c r="AE973" i="16" s="1"/>
  <c r="AD972" i="16"/>
  <c r="AE972" i="16" s="1"/>
  <c r="AD971" i="16"/>
  <c r="AD970" i="16"/>
  <c r="AE970" i="16" s="1"/>
  <c r="AD969" i="16"/>
  <c r="AE969" i="16" s="1"/>
  <c r="AD968" i="16"/>
  <c r="AE968" i="16" s="1"/>
  <c r="AD967" i="16"/>
  <c r="AE967" i="16" s="1"/>
  <c r="AD966" i="16"/>
  <c r="AE966" i="16" s="1"/>
  <c r="AD965" i="16"/>
  <c r="AE965" i="16" s="1"/>
  <c r="AD964" i="16"/>
  <c r="AE964" i="16" s="1"/>
  <c r="AD963" i="16"/>
  <c r="AE963" i="16" s="1"/>
  <c r="AD962" i="16"/>
  <c r="AE962" i="16" s="1"/>
  <c r="Y961" i="16"/>
  <c r="AB961" i="16" s="1"/>
  <c r="AC960" i="16"/>
  <c r="Z960" i="16"/>
  <c r="AB959" i="16"/>
  <c r="AD959" i="16" s="1"/>
  <c r="AA959" i="16"/>
  <c r="AB958" i="16"/>
  <c r="AD958" i="16" s="1"/>
  <c r="AA958" i="16"/>
  <c r="AC957" i="16"/>
  <c r="Z957" i="16"/>
  <c r="Y957" i="16"/>
  <c r="AD956" i="16"/>
  <c r="AE956" i="16" s="1"/>
  <c r="AD955" i="16"/>
  <c r="AE955" i="16" s="1"/>
  <c r="AD954" i="16"/>
  <c r="AE954" i="16" s="1"/>
  <c r="Y952" i="16"/>
  <c r="Y951" i="16"/>
  <c r="Y950" i="16"/>
  <c r="Y949" i="16"/>
  <c r="Y948" i="16"/>
  <c r="AA948" i="16" s="1"/>
  <c r="Y947" i="16"/>
  <c r="AA947" i="16" s="1"/>
  <c r="Y946" i="16"/>
  <c r="AA946" i="16" s="1"/>
  <c r="Y945" i="16"/>
  <c r="AA945" i="16" s="1"/>
  <c r="Y944" i="16"/>
  <c r="AA944" i="16" s="1"/>
  <c r="Y943" i="16"/>
  <c r="AA943" i="16" s="1"/>
  <c r="Y942" i="16"/>
  <c r="AA942" i="16" s="1"/>
  <c r="Y941" i="16"/>
  <c r="AA941" i="16" s="1"/>
  <c r="Y940" i="16"/>
  <c r="AA940" i="16" s="1"/>
  <c r="Y939" i="16"/>
  <c r="AA939" i="16" s="1"/>
  <c r="Y938" i="16"/>
  <c r="AA938" i="16" s="1"/>
  <c r="Y937" i="16"/>
  <c r="AA937" i="16" s="1"/>
  <c r="Y936" i="16"/>
  <c r="AA936" i="16" s="1"/>
  <c r="Y935" i="16"/>
  <c r="AB935" i="16" s="1"/>
  <c r="AD935" i="16" s="1"/>
  <c r="AC934" i="16"/>
  <c r="Z934" i="16"/>
  <c r="AB931" i="16"/>
  <c r="AD931" i="16" s="1"/>
  <c r="AD930" i="16" s="1"/>
  <c r="AA931" i="16"/>
  <c r="AA930" i="16" s="1"/>
  <c r="AC930" i="16"/>
  <c r="Z930" i="16"/>
  <c r="Y930" i="16"/>
  <c r="AB929" i="16"/>
  <c r="AD929" i="16" s="1"/>
  <c r="AD928" i="16" s="1"/>
  <c r="AA929" i="16"/>
  <c r="AA928" i="16" s="1"/>
  <c r="AC928" i="16"/>
  <c r="Z928" i="16"/>
  <c r="Y928" i="16"/>
  <c r="AB927" i="16"/>
  <c r="AD927" i="16" s="1"/>
  <c r="AD926" i="16" s="1"/>
  <c r="AA927" i="16"/>
  <c r="AA926" i="16" s="1"/>
  <c r="AC926" i="16"/>
  <c r="Z926" i="16"/>
  <c r="Y926" i="16"/>
  <c r="AB924" i="16"/>
  <c r="AA924" i="16"/>
  <c r="AA923" i="16" s="1"/>
  <c r="AC923" i="16"/>
  <c r="Z923" i="16"/>
  <c r="Y923" i="16"/>
  <c r="AD922" i="16"/>
  <c r="AD921" i="16" s="1"/>
  <c r="AA921" i="16"/>
  <c r="AC921" i="16"/>
  <c r="AB921" i="16"/>
  <c r="Z921" i="16"/>
  <c r="Y921" i="16"/>
  <c r="AB919" i="16"/>
  <c r="AD919" i="16" s="1"/>
  <c r="AD918" i="16" s="1"/>
  <c r="AD917" i="16" s="1"/>
  <c r="AA919" i="16"/>
  <c r="AA918" i="16" s="1"/>
  <c r="AA917" i="16" s="1"/>
  <c r="AC918" i="16"/>
  <c r="AC917" i="16" s="1"/>
  <c r="Z918" i="16"/>
  <c r="Z917" i="16" s="1"/>
  <c r="Y918" i="16"/>
  <c r="Y917" i="16" s="1"/>
  <c r="Y916" i="16"/>
  <c r="Y912" i="16" s="1"/>
  <c r="AB915" i="16"/>
  <c r="AD915" i="16" s="1"/>
  <c r="AA915" i="16"/>
  <c r="AB914" i="16"/>
  <c r="AD914" i="16" s="1"/>
  <c r="AA914" i="16"/>
  <c r="AB913" i="16"/>
  <c r="AA913" i="16"/>
  <c r="AC912" i="16"/>
  <c r="Z912" i="16"/>
  <c r="AB911" i="16"/>
  <c r="AA911" i="16"/>
  <c r="AC910" i="16"/>
  <c r="AA910" i="16"/>
  <c r="Z910" i="16"/>
  <c r="Y910" i="16"/>
  <c r="AB908" i="16"/>
  <c r="AD908" i="16" s="1"/>
  <c r="AD907" i="16" s="1"/>
  <c r="AD906" i="16" s="1"/>
  <c r="AA908" i="16"/>
  <c r="AA907" i="16" s="1"/>
  <c r="AA906" i="16" s="1"/>
  <c r="AC907" i="16"/>
  <c r="AC906" i="16" s="1"/>
  <c r="Z907" i="16"/>
  <c r="Z906" i="16" s="1"/>
  <c r="Y907" i="16"/>
  <c r="Y906" i="16" s="1"/>
  <c r="AD905" i="16"/>
  <c r="AD904" i="16" s="1"/>
  <c r="AC904" i="16"/>
  <c r="AB904" i="16"/>
  <c r="Z904" i="16"/>
  <c r="Y904" i="16"/>
  <c r="AB903" i="16"/>
  <c r="AA903" i="16"/>
  <c r="AA902" i="16" s="1"/>
  <c r="AC902" i="16"/>
  <c r="Z902" i="16"/>
  <c r="Y902" i="16"/>
  <c r="AB899" i="16"/>
  <c r="AA899" i="16"/>
  <c r="AA898" i="16" s="1"/>
  <c r="AC898" i="16"/>
  <c r="Z898" i="16"/>
  <c r="Y898" i="16"/>
  <c r="AB897" i="16"/>
  <c r="AA897" i="16"/>
  <c r="AB896" i="16"/>
  <c r="AD896" i="16" s="1"/>
  <c r="AA896" i="16"/>
  <c r="AC895" i="16"/>
  <c r="Z895" i="16"/>
  <c r="Y895" i="16"/>
  <c r="AB893" i="16"/>
  <c r="AA893" i="16"/>
  <c r="AA892" i="16" s="1"/>
  <c r="AC892" i="16"/>
  <c r="Z892" i="16"/>
  <c r="Y892" i="16"/>
  <c r="Y891" i="16"/>
  <c r="AC890" i="16"/>
  <c r="Z890" i="16"/>
  <c r="AB889" i="16"/>
  <c r="AD889" i="16" s="1"/>
  <c r="AD888" i="16" s="1"/>
  <c r="AA889" i="16"/>
  <c r="AA888" i="16" s="1"/>
  <c r="AC888" i="16"/>
  <c r="AC887" i="16" s="1"/>
  <c r="Z888" i="16"/>
  <c r="Y888" i="16"/>
  <c r="AB886" i="16"/>
  <c r="AA886" i="16"/>
  <c r="AA885" i="16" s="1"/>
  <c r="AA884" i="16" s="1"/>
  <c r="AC885" i="16"/>
  <c r="AC884" i="16" s="1"/>
  <c r="Z885" i="16"/>
  <c r="Z884" i="16" s="1"/>
  <c r="Y885" i="16"/>
  <c r="Y884" i="16" s="1"/>
  <c r="AD883" i="16"/>
  <c r="AD882" i="16" s="1"/>
  <c r="AA882" i="16"/>
  <c r="AC882" i="16"/>
  <c r="AB882" i="16"/>
  <c r="Z882" i="16"/>
  <c r="Y882" i="16"/>
  <c r="AD881" i="16"/>
  <c r="AD880" i="16" s="1"/>
  <c r="AA880" i="16"/>
  <c r="AC880" i="16"/>
  <c r="AB880" i="16"/>
  <c r="Z880" i="16"/>
  <c r="Y880" i="16"/>
  <c r="AD879" i="16"/>
  <c r="AD878" i="16" s="1"/>
  <c r="AA878" i="16"/>
  <c r="AC878" i="16"/>
  <c r="AB878" i="16"/>
  <c r="Z878" i="16"/>
  <c r="Y878" i="16"/>
  <c r="Y877" i="16"/>
  <c r="AB877" i="16" s="1"/>
  <c r="AB876" i="16" s="1"/>
  <c r="AC876" i="16"/>
  <c r="Z876" i="16"/>
  <c r="AB874" i="16"/>
  <c r="AD874" i="16" s="1"/>
  <c r="AD873" i="16" s="1"/>
  <c r="AA874" i="16"/>
  <c r="AA873" i="16" s="1"/>
  <c r="AC873" i="16"/>
  <c r="Z873" i="16"/>
  <c r="Y873" i="16"/>
  <c r="AB872" i="16"/>
  <c r="AD872" i="16" s="1"/>
  <c r="AD871" i="16" s="1"/>
  <c r="AA872" i="16"/>
  <c r="AA871" i="16" s="1"/>
  <c r="AC871" i="16"/>
  <c r="Z871" i="16"/>
  <c r="Y871" i="16"/>
  <c r="AB870" i="16"/>
  <c r="AD870" i="16" s="1"/>
  <c r="AD869" i="16" s="1"/>
  <c r="AA870" i="16"/>
  <c r="AA869" i="16" s="1"/>
  <c r="AC869" i="16"/>
  <c r="Z869" i="16"/>
  <c r="Y869" i="16"/>
  <c r="AD868" i="16"/>
  <c r="AD867" i="16" s="1"/>
  <c r="AA867" i="16"/>
  <c r="AC867" i="16"/>
  <c r="AB867" i="16"/>
  <c r="Z867" i="16"/>
  <c r="Y867" i="16"/>
  <c r="AB866" i="16"/>
  <c r="AD866" i="16" s="1"/>
  <c r="AD865" i="16" s="1"/>
  <c r="AA866" i="16"/>
  <c r="AA865" i="16" s="1"/>
  <c r="AC865" i="16"/>
  <c r="Z865" i="16"/>
  <c r="Y865" i="16"/>
  <c r="AB862" i="16"/>
  <c r="AD862" i="16" s="1"/>
  <c r="AD861" i="16" s="1"/>
  <c r="AA862" i="16"/>
  <c r="AA861" i="16" s="1"/>
  <c r="AC861" i="16"/>
  <c r="Z861" i="16"/>
  <c r="Y861" i="16"/>
  <c r="AB860" i="16"/>
  <c r="AD860" i="16" s="1"/>
  <c r="AD859" i="16" s="1"/>
  <c r="AA860" i="16"/>
  <c r="AA859" i="16" s="1"/>
  <c r="AC859" i="16"/>
  <c r="Z859" i="16"/>
  <c r="Y859" i="16"/>
  <c r="Y855" i="16"/>
  <c r="AB855" i="16" s="1"/>
  <c r="AC854" i="16"/>
  <c r="Z854" i="16"/>
  <c r="AD853" i="16"/>
  <c r="AD852" i="16" s="1"/>
  <c r="AA852" i="16"/>
  <c r="AC852" i="16"/>
  <c r="AB852" i="16"/>
  <c r="Z852" i="16"/>
  <c r="Y852" i="16"/>
  <c r="AC851" i="16"/>
  <c r="AC850" i="16" s="1"/>
  <c r="AC849" i="16" s="1"/>
  <c r="Y848" i="16"/>
  <c r="AC847" i="16"/>
  <c r="AC846" i="16" s="1"/>
  <c r="Z847" i="16"/>
  <c r="Z846" i="16" s="1"/>
  <c r="Y845" i="16"/>
  <c r="AA845" i="16" s="1"/>
  <c r="Y844" i="16"/>
  <c r="AC843" i="16"/>
  <c r="Z843" i="16"/>
  <c r="Y842" i="16"/>
  <c r="AB842" i="16" s="1"/>
  <c r="AB841" i="16" s="1"/>
  <c r="AC841" i="16"/>
  <c r="Z841" i="16"/>
  <c r="Y839" i="16"/>
  <c r="AB839" i="16" s="1"/>
  <c r="AB838" i="16" s="1"/>
  <c r="AC838" i="16"/>
  <c r="Z838" i="16"/>
  <c r="Y837" i="16"/>
  <c r="AA837" i="16" s="1"/>
  <c r="Y836" i="16"/>
  <c r="AA836" i="16" s="1"/>
  <c r="Y835" i="16"/>
  <c r="AA835" i="16" s="1"/>
  <c r="Y834" i="16"/>
  <c r="AA834" i="16" s="1"/>
  <c r="Y833" i="16"/>
  <c r="AA833" i="16" s="1"/>
  <c r="Y832" i="16"/>
  <c r="AB832" i="16" s="1"/>
  <c r="AD832" i="16" s="1"/>
  <c r="AC831" i="16"/>
  <c r="Z831" i="16"/>
  <c r="Y829" i="16"/>
  <c r="AA829" i="16" s="1"/>
  <c r="Y828" i="16"/>
  <c r="AA828" i="16" s="1"/>
  <c r="Y827" i="16"/>
  <c r="AA827" i="16" s="1"/>
  <c r="Y826" i="16"/>
  <c r="AA826" i="16" s="1"/>
  <c r="Y825" i="16"/>
  <c r="AA825" i="16" s="1"/>
  <c r="Y824" i="16"/>
  <c r="AA824" i="16" s="1"/>
  <c r="Y823" i="16"/>
  <c r="AA823" i="16" s="1"/>
  <c r="Y822" i="16"/>
  <c r="AA822" i="16" s="1"/>
  <c r="Y821" i="16"/>
  <c r="AA821" i="16" s="1"/>
  <c r="Y820" i="16"/>
  <c r="AA820" i="16" s="1"/>
  <c r="Y819" i="16"/>
  <c r="AA819" i="16" s="1"/>
  <c r="Y818" i="16"/>
  <c r="AB818" i="16" s="1"/>
  <c r="AD818" i="16" s="1"/>
  <c r="AC817" i="16"/>
  <c r="AC816" i="16" s="1"/>
  <c r="Z817" i="16"/>
  <c r="Z816" i="16" s="1"/>
  <c r="Y815" i="16"/>
  <c r="Y814" i="16"/>
  <c r="Y813" i="16"/>
  <c r="AC812" i="16"/>
  <c r="AC811" i="16" s="1"/>
  <c r="Z812" i="16"/>
  <c r="Z811" i="16" s="1"/>
  <c r="Y810" i="16"/>
  <c r="AA810" i="16" s="1"/>
  <c r="Y809" i="16"/>
  <c r="AA809" i="16" s="1"/>
  <c r="Y808" i="16"/>
  <c r="AA808" i="16" s="1"/>
  <c r="Y807" i="16"/>
  <c r="AA807" i="16" s="1"/>
  <c r="Y806" i="16"/>
  <c r="AA806" i="16" s="1"/>
  <c r="Y805" i="16"/>
  <c r="AA805" i="16" s="1"/>
  <c r="Y804" i="16"/>
  <c r="AA804" i="16" s="1"/>
  <c r="Y803" i="16"/>
  <c r="AA803" i="16" s="1"/>
  <c r="Y802" i="16"/>
  <c r="AA802" i="16" s="1"/>
  <c r="Y801" i="16"/>
  <c r="AA801" i="16" s="1"/>
  <c r="Y800" i="16"/>
  <c r="AA800" i="16" s="1"/>
  <c r="Y799" i="16"/>
  <c r="AA799" i="16" s="1"/>
  <c r="Y798" i="16"/>
  <c r="AA798" i="16" s="1"/>
  <c r="Y797" i="16"/>
  <c r="AA797" i="16" s="1"/>
  <c r="Y796" i="16"/>
  <c r="AA796" i="16" s="1"/>
  <c r="AC795" i="16"/>
  <c r="Z795" i="16"/>
  <c r="Y794" i="16"/>
  <c r="AA794" i="16" s="1"/>
  <c r="Y793" i="16"/>
  <c r="AA793" i="16" s="1"/>
  <c r="Y792" i="16"/>
  <c r="AA792" i="16" s="1"/>
  <c r="Y791" i="16"/>
  <c r="AA791" i="16" s="1"/>
  <c r="Y790" i="16"/>
  <c r="AA790" i="16" s="1"/>
  <c r="Y789" i="16"/>
  <c r="AA789" i="16" s="1"/>
  <c r="Y788" i="16"/>
  <c r="AA788" i="16" s="1"/>
  <c r="Y787" i="16"/>
  <c r="AA787" i="16" s="1"/>
  <c r="Y786" i="16"/>
  <c r="AA786" i="16" s="1"/>
  <c r="Y785" i="16"/>
  <c r="AA785" i="16" s="1"/>
  <c r="Y784" i="16"/>
  <c r="AA784" i="16" s="1"/>
  <c r="Y783" i="16"/>
  <c r="AA783" i="16" s="1"/>
  <c r="Y782" i="16"/>
  <c r="AA782" i="16" s="1"/>
  <c r="Y781" i="16"/>
  <c r="AA781" i="16" s="1"/>
  <c r="Y780" i="16"/>
  <c r="AA780" i="16" s="1"/>
  <c r="Y779" i="16"/>
  <c r="AA779" i="16" s="1"/>
  <c r="Y778" i="16"/>
  <c r="AA778" i="16" s="1"/>
  <c r="Y777" i="16"/>
  <c r="AA777" i="16" s="1"/>
  <c r="Y776" i="16"/>
  <c r="AA776" i="16" s="1"/>
  <c r="Y775" i="16"/>
  <c r="AA775" i="16" s="1"/>
  <c r="Y774" i="16"/>
  <c r="AA774" i="16" s="1"/>
  <c r="Y773" i="16"/>
  <c r="AA773" i="16" s="1"/>
  <c r="Y772" i="16"/>
  <c r="AA772" i="16" s="1"/>
  <c r="Y771" i="16"/>
  <c r="AA771" i="16" s="1"/>
  <c r="AC770" i="16"/>
  <c r="Z770" i="16"/>
  <c r="Y768" i="16"/>
  <c r="AB768" i="16" s="1"/>
  <c r="AB767" i="16" s="1"/>
  <c r="AC767" i="16"/>
  <c r="Z767" i="16"/>
  <c r="Y766" i="16"/>
  <c r="AA766" i="16" s="1"/>
  <c r="Y765" i="16"/>
  <c r="AA765" i="16" s="1"/>
  <c r="Y764" i="16"/>
  <c r="AA764" i="16" s="1"/>
  <c r="Y763" i="16"/>
  <c r="AA763" i="16" s="1"/>
  <c r="Y762" i="16"/>
  <c r="AA762" i="16" s="1"/>
  <c r="AC761" i="16"/>
  <c r="Z761" i="16"/>
  <c r="Y760" i="16"/>
  <c r="AB760" i="16" s="1"/>
  <c r="AD760" i="16" s="1"/>
  <c r="Y759" i="16"/>
  <c r="AB759" i="16" s="1"/>
  <c r="AD759" i="16" s="1"/>
  <c r="Y758" i="16"/>
  <c r="AB758" i="16" s="1"/>
  <c r="AD758" i="16" s="1"/>
  <c r="Y757" i="16"/>
  <c r="AB757" i="16" s="1"/>
  <c r="AD757" i="16" s="1"/>
  <c r="Y756" i="16"/>
  <c r="AB756" i="16" s="1"/>
  <c r="AD756" i="16" s="1"/>
  <c r="Y755" i="16"/>
  <c r="AB755" i="16" s="1"/>
  <c r="AD755" i="16" s="1"/>
  <c r="Y754" i="16"/>
  <c r="AB754" i="16" s="1"/>
  <c r="AD754" i="16" s="1"/>
  <c r="Y753" i="16"/>
  <c r="AB753" i="16" s="1"/>
  <c r="AD753" i="16" s="1"/>
  <c r="Y752" i="16"/>
  <c r="AB752" i="16" s="1"/>
  <c r="AD752" i="16" s="1"/>
  <c r="Y751" i="16"/>
  <c r="AB751" i="16" s="1"/>
  <c r="AD751" i="16" s="1"/>
  <c r="Y750" i="16"/>
  <c r="AB750" i="16" s="1"/>
  <c r="AD750" i="16" s="1"/>
  <c r="Y749" i="16"/>
  <c r="AB749" i="16" s="1"/>
  <c r="AD749" i="16" s="1"/>
  <c r="Y748" i="16"/>
  <c r="AB748" i="16" s="1"/>
  <c r="AD748" i="16" s="1"/>
  <c r="Y747" i="16"/>
  <c r="AB747" i="16" s="1"/>
  <c r="AD747" i="16" s="1"/>
  <c r="Y746" i="16"/>
  <c r="AB746" i="16" s="1"/>
  <c r="AD746" i="16" s="1"/>
  <c r="Y745" i="16"/>
  <c r="AB745" i="16" s="1"/>
  <c r="AD745" i="16" s="1"/>
  <c r="Y744" i="16"/>
  <c r="AB744" i="16" s="1"/>
  <c r="AD744" i="16" s="1"/>
  <c r="Y743" i="16"/>
  <c r="AB743" i="16" s="1"/>
  <c r="AD743" i="16" s="1"/>
  <c r="Y742" i="16"/>
  <c r="AB742" i="16" s="1"/>
  <c r="AD742" i="16" s="1"/>
  <c r="Y741" i="16"/>
  <c r="AB741" i="16" s="1"/>
  <c r="AD741" i="16" s="1"/>
  <c r="Y740" i="16"/>
  <c r="AB740" i="16" s="1"/>
  <c r="AD740" i="16" s="1"/>
  <c r="Y739" i="16"/>
  <c r="AB739" i="16" s="1"/>
  <c r="AD739" i="16" s="1"/>
  <c r="Y738" i="16"/>
  <c r="AB738" i="16" s="1"/>
  <c r="AD738" i="16" s="1"/>
  <c r="Y737" i="16"/>
  <c r="AB737" i="16" s="1"/>
  <c r="AD737" i="16" s="1"/>
  <c r="Y736" i="16"/>
  <c r="AB736" i="16" s="1"/>
  <c r="AD736" i="16" s="1"/>
  <c r="Y735" i="16"/>
  <c r="AB735" i="16" s="1"/>
  <c r="AD735" i="16" s="1"/>
  <c r="Y734" i="16"/>
  <c r="AB734" i="16" s="1"/>
  <c r="AD734" i="16" s="1"/>
  <c r="Y733" i="16"/>
  <c r="AB733" i="16" s="1"/>
  <c r="AD733" i="16" s="1"/>
  <c r="Y732" i="16"/>
  <c r="AB732" i="16" s="1"/>
  <c r="AD732" i="16" s="1"/>
  <c r="Y731" i="16"/>
  <c r="AB731" i="16" s="1"/>
  <c r="AD731" i="16" s="1"/>
  <c r="Y730" i="16"/>
  <c r="AB730" i="16" s="1"/>
  <c r="AD730" i="16" s="1"/>
  <c r="Y729" i="16"/>
  <c r="AB729" i="16" s="1"/>
  <c r="AC728" i="16"/>
  <c r="Z728" i="16"/>
  <c r="Y727" i="16"/>
  <c r="Y726" i="16"/>
  <c r="Y725" i="16"/>
  <c r="Y724" i="16"/>
  <c r="AD723" i="16"/>
  <c r="AE723" i="16" s="1"/>
  <c r="AD722" i="16"/>
  <c r="AE722" i="16" s="1"/>
  <c r="AC721" i="16"/>
  <c r="Z721" i="16"/>
  <c r="Y719" i="16"/>
  <c r="Y718" i="16"/>
  <c r="Y717" i="16"/>
  <c r="Y716" i="16"/>
  <c r="AB715" i="16"/>
  <c r="AD715" i="16" s="1"/>
  <c r="AA715" i="16"/>
  <c r="AB714" i="16"/>
  <c r="AD714" i="16" s="1"/>
  <c r="AA714" i="16"/>
  <c r="Y713" i="16"/>
  <c r="AA713" i="16" s="1"/>
  <c r="Y712" i="16"/>
  <c r="AA712" i="16" s="1"/>
  <c r="AD711" i="16"/>
  <c r="AE711" i="16" s="1"/>
  <c r="Y710" i="16"/>
  <c r="AB710" i="16" s="1"/>
  <c r="AD710" i="16" s="1"/>
  <c r="Y709" i="16"/>
  <c r="AB709" i="16" s="1"/>
  <c r="AC708" i="16"/>
  <c r="Z708" i="16"/>
  <c r="AB707" i="16"/>
  <c r="AD707" i="16" s="1"/>
  <c r="AA707" i="16"/>
  <c r="Y706" i="16"/>
  <c r="AB706" i="16" s="1"/>
  <c r="AD706" i="16" s="1"/>
  <c r="Y705" i="16"/>
  <c r="AB705" i="16" s="1"/>
  <c r="AD705" i="16" s="1"/>
  <c r="Y704" i="16"/>
  <c r="AB704" i="16" s="1"/>
  <c r="AD704" i="16" s="1"/>
  <c r="Y703" i="16"/>
  <c r="AB703" i="16" s="1"/>
  <c r="AD703" i="16" s="1"/>
  <c r="Y702" i="16"/>
  <c r="AB702" i="16" s="1"/>
  <c r="AD702" i="16" s="1"/>
  <c r="Y701" i="16"/>
  <c r="AB701" i="16" s="1"/>
  <c r="AD701" i="16" s="1"/>
  <c r="Y700" i="16"/>
  <c r="AB700" i="16" s="1"/>
  <c r="AD700" i="16" s="1"/>
  <c r="Y699" i="16"/>
  <c r="AB699" i="16" s="1"/>
  <c r="AD699" i="16" s="1"/>
  <c r="Y698" i="16"/>
  <c r="AB698" i="16" s="1"/>
  <c r="AD698" i="16" s="1"/>
  <c r="AD697" i="16"/>
  <c r="AE697" i="16" s="1"/>
  <c r="AD696" i="16"/>
  <c r="AE696" i="16" s="1"/>
  <c r="AD695" i="16"/>
  <c r="AE695" i="16" s="1"/>
  <c r="AD694" i="16"/>
  <c r="AE694" i="16" s="1"/>
  <c r="AD693" i="16"/>
  <c r="AE693" i="16" s="1"/>
  <c r="Y692" i="16"/>
  <c r="AA692" i="16" s="1"/>
  <c r="Y691" i="16"/>
  <c r="AA691" i="16" s="1"/>
  <c r="Y690" i="16"/>
  <c r="AA690" i="16" s="1"/>
  <c r="AC689" i="16"/>
  <c r="Z689" i="16"/>
  <c r="AB688" i="16"/>
  <c r="AD688" i="16" s="1"/>
  <c r="AA688" i="16"/>
  <c r="Y687" i="16"/>
  <c r="Y683" i="16" s="1"/>
  <c r="AB686" i="16"/>
  <c r="AD686" i="16" s="1"/>
  <c r="AA686" i="16"/>
  <c r="AB685" i="16"/>
  <c r="AD685" i="16" s="1"/>
  <c r="AA685" i="16"/>
  <c r="AD684" i="16"/>
  <c r="AE684" i="16" s="1"/>
  <c r="AC683" i="16"/>
  <c r="Z683" i="16"/>
  <c r="Y682" i="16"/>
  <c r="AD681" i="16"/>
  <c r="AE681" i="16" s="1"/>
  <c r="AD680" i="16"/>
  <c r="AE680" i="16" s="1"/>
  <c r="AD679" i="16"/>
  <c r="AD678" i="16"/>
  <c r="AE678" i="16" s="1"/>
  <c r="AD677" i="16"/>
  <c r="AE677" i="16" s="1"/>
  <c r="AD676" i="16"/>
  <c r="AE676" i="16" s="1"/>
  <c r="AD675" i="16"/>
  <c r="AE675" i="16" s="1"/>
  <c r="AD674" i="16"/>
  <c r="AE674" i="16" s="1"/>
  <c r="AD673" i="16"/>
  <c r="AE673" i="16" s="1"/>
  <c r="AD672" i="16"/>
  <c r="AE672" i="16" s="1"/>
  <c r="AD671" i="16"/>
  <c r="AD670" i="16"/>
  <c r="AE670" i="16" s="1"/>
  <c r="AD669" i="16"/>
  <c r="AE669" i="16" s="1"/>
  <c r="AD668" i="16"/>
  <c r="AE668" i="16" s="1"/>
  <c r="Y667" i="16"/>
  <c r="AA667" i="16" s="1"/>
  <c r="Y666" i="16"/>
  <c r="AA666" i="16" s="1"/>
  <c r="Y665" i="16"/>
  <c r="AA665" i="16" s="1"/>
  <c r="Y664" i="16"/>
  <c r="AA664" i="16" s="1"/>
  <c r="Y663" i="16"/>
  <c r="AA663" i="16" s="1"/>
  <c r="AC662" i="16"/>
  <c r="Z662" i="16"/>
  <c r="AB659" i="16"/>
  <c r="AD659" i="16" s="1"/>
  <c r="AA659" i="16"/>
  <c r="AB658" i="16"/>
  <c r="AD658" i="16" s="1"/>
  <c r="AA658" i="16"/>
  <c r="AB657" i="16"/>
  <c r="AD657" i="16" s="1"/>
  <c r="AA657" i="16"/>
  <c r="AB656" i="16"/>
  <c r="AD656" i="16" s="1"/>
  <c r="AA656" i="16"/>
  <c r="AB655" i="16"/>
  <c r="AD655" i="16" s="1"/>
  <c r="AA655" i="16"/>
  <c r="AB654" i="16"/>
  <c r="AD654" i="16" s="1"/>
  <c r="AA654" i="16"/>
  <c r="AB653" i="16"/>
  <c r="AD653" i="16" s="1"/>
  <c r="Z653" i="16"/>
  <c r="AA653" i="16" s="1"/>
  <c r="Y652" i="16"/>
  <c r="AB652" i="16" s="1"/>
  <c r="AD652" i="16" s="1"/>
  <c r="AD651" i="16"/>
  <c r="AE651" i="16" s="1"/>
  <c r="Y650" i="16"/>
  <c r="Y649" i="16"/>
  <c r="Y648" i="16"/>
  <c r="AC647" i="16"/>
  <c r="AC646" i="16" s="1"/>
  <c r="AB645" i="16"/>
  <c r="AA645" i="16"/>
  <c r="AA644" i="16" s="1"/>
  <c r="AC644" i="16"/>
  <c r="Z644" i="16"/>
  <c r="Y644" i="16"/>
  <c r="AB641" i="16"/>
  <c r="AA641" i="16"/>
  <c r="AA640" i="16" s="1"/>
  <c r="AC640" i="16"/>
  <c r="Z640" i="16"/>
  <c r="Y640" i="16"/>
  <c r="AB639" i="16"/>
  <c r="AD639" i="16" s="1"/>
  <c r="AD638" i="16" s="1"/>
  <c r="AA639" i="16"/>
  <c r="AA638" i="16" s="1"/>
  <c r="AC638" i="16"/>
  <c r="Z638" i="16"/>
  <c r="Y638" i="16"/>
  <c r="AB637" i="16"/>
  <c r="AA637" i="16"/>
  <c r="AA636" i="16" s="1"/>
  <c r="AC636" i="16"/>
  <c r="Z636" i="16"/>
  <c r="Y636" i="16"/>
  <c r="AB635" i="16"/>
  <c r="AD635" i="16" s="1"/>
  <c r="AD634" i="16" s="1"/>
  <c r="AA635" i="16"/>
  <c r="AA634" i="16" s="1"/>
  <c r="AC634" i="16"/>
  <c r="Z634" i="16"/>
  <c r="Y634" i="16"/>
  <c r="AB632" i="16"/>
  <c r="AD632" i="16" s="1"/>
  <c r="AD631" i="16" s="1"/>
  <c r="AA632" i="16"/>
  <c r="AA631" i="16" s="1"/>
  <c r="AC631" i="16"/>
  <c r="Z631" i="16"/>
  <c r="Y631" i="16"/>
  <c r="AB630" i="16"/>
  <c r="AD630" i="16" s="1"/>
  <c r="AA630" i="16"/>
  <c r="AB629" i="16"/>
  <c r="AA629" i="16"/>
  <c r="AB628" i="16"/>
  <c r="AD628" i="16" s="1"/>
  <c r="AA628" i="16"/>
  <c r="AB627" i="16"/>
  <c r="AD627" i="16" s="1"/>
  <c r="AA627" i="16"/>
  <c r="AB626" i="16"/>
  <c r="AD626" i="16" s="1"/>
  <c r="AA626" i="16"/>
  <c r="AC625" i="16"/>
  <c r="AC624" i="16" s="1"/>
  <c r="Z625" i="16"/>
  <c r="Z624" i="16" s="1"/>
  <c r="Y625" i="16"/>
  <c r="Y624" i="16" s="1"/>
  <c r="AB622" i="16"/>
  <c r="AD622" i="16" s="1"/>
  <c r="AA622" i="16"/>
  <c r="AB621" i="16"/>
  <c r="AD621" i="16" s="1"/>
  <c r="AA621" i="16"/>
  <c r="AD620" i="16"/>
  <c r="AE620" i="16" s="1"/>
  <c r="AD619" i="16"/>
  <c r="AA619" i="16"/>
  <c r="AD618" i="16"/>
  <c r="AE618" i="16" s="1"/>
  <c r="AB617" i="16"/>
  <c r="AD617" i="16" s="1"/>
  <c r="Z617" i="16"/>
  <c r="AA617" i="16" s="1"/>
  <c r="Y616" i="16"/>
  <c r="AA616" i="16" s="1"/>
  <c r="Y615" i="16"/>
  <c r="AA615" i="16" s="1"/>
  <c r="AC614" i="16"/>
  <c r="AC613" i="16" s="1"/>
  <c r="Z614" i="16"/>
  <c r="Z613" i="16" s="1"/>
  <c r="AB612" i="16"/>
  <c r="AD612" i="16" s="1"/>
  <c r="AA612" i="16"/>
  <c r="AB611" i="16"/>
  <c r="AD611" i="16" s="1"/>
  <c r="AA611" i="16"/>
  <c r="AB610" i="16"/>
  <c r="AD610" i="16" s="1"/>
  <c r="AA610" i="16"/>
  <c r="AB609" i="16"/>
  <c r="AD609" i="16" s="1"/>
  <c r="AA609" i="16"/>
  <c r="AB608" i="16"/>
  <c r="AD608" i="16" s="1"/>
  <c r="AA608" i="16"/>
  <c r="AD607" i="16"/>
  <c r="AE607" i="16" s="1"/>
  <c r="AD606" i="16"/>
  <c r="AB605" i="16"/>
  <c r="AD605" i="16" s="1"/>
  <c r="AA605" i="16"/>
  <c r="AB604" i="16"/>
  <c r="AD604" i="16" s="1"/>
  <c r="AA604" i="16"/>
  <c r="AB603" i="16"/>
  <c r="AD603" i="16" s="1"/>
  <c r="AA603" i="16"/>
  <c r="AB602" i="16"/>
  <c r="AD602" i="16" s="1"/>
  <c r="AA602" i="16"/>
  <c r="AB601" i="16"/>
  <c r="AD601" i="16" s="1"/>
  <c r="AA601" i="16"/>
  <c r="AB600" i="16"/>
  <c r="AD600" i="16" s="1"/>
  <c r="AA600" i="16"/>
  <c r="AB599" i="16"/>
  <c r="AD599" i="16" s="1"/>
  <c r="AA599" i="16"/>
  <c r="AB598" i="16"/>
  <c r="AA598" i="16"/>
  <c r="AC597" i="16"/>
  <c r="Z597" i="16"/>
  <c r="Y597" i="16"/>
  <c r="AD596" i="16"/>
  <c r="AE596" i="16" s="1"/>
  <c r="Y595" i="16"/>
  <c r="AB595" i="16" s="1"/>
  <c r="AB594" i="16" s="1"/>
  <c r="AC594" i="16"/>
  <c r="Z594" i="16"/>
  <c r="Y593" i="16"/>
  <c r="AA593" i="16" s="1"/>
  <c r="AD592" i="16"/>
  <c r="AD591" i="16"/>
  <c r="AA591" i="16"/>
  <c r="AD590" i="16"/>
  <c r="AA590" i="16"/>
  <c r="AD589" i="16"/>
  <c r="AE589" i="16" s="1"/>
  <c r="AD588" i="16"/>
  <c r="AD587" i="16"/>
  <c r="AA587" i="16"/>
  <c r="AD586" i="16"/>
  <c r="AA586" i="16"/>
  <c r="AD585" i="16"/>
  <c r="AA585" i="16"/>
  <c r="AD584" i="16"/>
  <c r="AA584" i="16"/>
  <c r="AD583" i="16"/>
  <c r="AA583" i="16"/>
  <c r="AD582" i="16"/>
  <c r="AE582" i="16" s="1"/>
  <c r="Y581" i="16"/>
  <c r="AB581" i="16" s="1"/>
  <c r="AC580" i="16"/>
  <c r="Z580" i="16"/>
  <c r="Y579" i="16"/>
  <c r="AA579" i="16" s="1"/>
  <c r="AA578" i="16" s="1"/>
  <c r="AC578" i="16"/>
  <c r="Z578" i="16"/>
  <c r="AB577" i="16"/>
  <c r="AD577" i="16" s="1"/>
  <c r="AD576" i="16" s="1"/>
  <c r="AA577" i="16"/>
  <c r="AA576" i="16" s="1"/>
  <c r="AC576" i="16"/>
  <c r="Z576" i="16"/>
  <c r="Y576" i="16"/>
  <c r="AD575" i="16"/>
  <c r="AD574" i="16" s="1"/>
  <c r="AA574" i="16"/>
  <c r="AC574" i="16"/>
  <c r="AB574" i="16"/>
  <c r="Z574" i="16"/>
  <c r="Y574" i="16"/>
  <c r="Y573" i="16"/>
  <c r="AB573" i="16" s="1"/>
  <c r="AC572" i="16"/>
  <c r="Z572" i="16"/>
  <c r="Y571" i="16"/>
  <c r="AC570" i="16"/>
  <c r="Z570" i="16"/>
  <c r="AB569" i="16"/>
  <c r="AD569" i="16" s="1"/>
  <c r="AA569" i="16"/>
  <c r="AB568" i="16"/>
  <c r="AD568" i="16" s="1"/>
  <c r="AA568" i="16"/>
  <c r="AB567" i="16"/>
  <c r="AD567" i="16" s="1"/>
  <c r="AA567" i="16"/>
  <c r="AB566" i="16"/>
  <c r="AD566" i="16" s="1"/>
  <c r="AA566" i="16"/>
  <c r="AB565" i="16"/>
  <c r="AD565" i="16" s="1"/>
  <c r="AA565" i="16"/>
  <c r="AB564" i="16"/>
  <c r="AD564" i="16" s="1"/>
  <c r="AA564" i="16"/>
  <c r="AB563" i="16"/>
  <c r="AD563" i="16" s="1"/>
  <c r="AA563" i="16"/>
  <c r="AB562" i="16"/>
  <c r="AD562" i="16" s="1"/>
  <c r="AA562" i="16"/>
  <c r="AE561" i="16"/>
  <c r="AC561" i="16"/>
  <c r="Z561" i="16"/>
  <c r="Y561" i="16"/>
  <c r="Y560" i="16"/>
  <c r="AA560" i="16" s="1"/>
  <c r="AA559" i="16" s="1"/>
  <c r="AC559" i="16"/>
  <c r="Z559" i="16"/>
  <c r="AD558" i="16"/>
  <c r="AD557" i="16" s="1"/>
  <c r="AC557" i="16"/>
  <c r="AB557" i="16"/>
  <c r="Z557" i="16"/>
  <c r="Y557" i="16"/>
  <c r="AB556" i="16"/>
  <c r="AD556" i="16" s="1"/>
  <c r="AD555" i="16" s="1"/>
  <c r="AA556" i="16"/>
  <c r="AA555" i="16" s="1"/>
  <c r="AC555" i="16"/>
  <c r="Z555" i="16"/>
  <c r="Y555" i="16"/>
  <c r="AB554" i="16"/>
  <c r="AD554" i="16" s="1"/>
  <c r="AA554" i="16"/>
  <c r="AB553" i="16"/>
  <c r="AD553" i="16" s="1"/>
  <c r="AA553" i="16"/>
  <c r="Y552" i="16"/>
  <c r="AB552" i="16" s="1"/>
  <c r="AD552" i="16" s="1"/>
  <c r="Y551" i="16"/>
  <c r="AB551" i="16" s="1"/>
  <c r="AD551" i="16" s="1"/>
  <c r="Y550" i="16"/>
  <c r="AB550" i="16" s="1"/>
  <c r="AD550" i="16" s="1"/>
  <c r="AB549" i="16"/>
  <c r="AD549" i="16" s="1"/>
  <c r="AA549" i="16"/>
  <c r="AB548" i="16"/>
  <c r="AD548" i="16" s="1"/>
  <c r="AA548" i="16"/>
  <c r="AB547" i="16"/>
  <c r="AD547" i="16" s="1"/>
  <c r="AA547" i="16"/>
  <c r="Y546" i="16"/>
  <c r="Y545" i="16"/>
  <c r="AC544" i="16"/>
  <c r="Z544" i="16"/>
  <c r="Y543" i="16"/>
  <c r="AB543" i="16" s="1"/>
  <c r="AD543" i="16" s="1"/>
  <c r="Y542" i="16"/>
  <c r="AB542" i="16" s="1"/>
  <c r="AD542" i="16" s="1"/>
  <c r="Y541" i="16"/>
  <c r="AB541" i="16" s="1"/>
  <c r="AD541" i="16" s="1"/>
  <c r="Y540" i="16"/>
  <c r="AB540" i="16" s="1"/>
  <c r="AD540" i="16" s="1"/>
  <c r="Y539" i="16"/>
  <c r="AB539" i="16" s="1"/>
  <c r="AC538" i="16"/>
  <c r="Z538" i="16"/>
  <c r="Y537" i="16"/>
  <c r="AA537" i="16" s="1"/>
  <c r="Y536" i="16"/>
  <c r="AA536" i="16" s="1"/>
  <c r="Y535" i="16"/>
  <c r="AA535" i="16" s="1"/>
  <c r="Y534" i="16"/>
  <c r="AA534" i="16" s="1"/>
  <c r="Y533" i="16"/>
  <c r="AA533" i="16" s="1"/>
  <c r="AC532" i="16"/>
  <c r="Z532" i="16"/>
  <c r="Y531" i="16"/>
  <c r="AB531" i="16" s="1"/>
  <c r="AD530" i="16"/>
  <c r="AE530" i="16" s="1"/>
  <c r="AD529" i="16"/>
  <c r="AE529" i="16" s="1"/>
  <c r="AD528" i="16"/>
  <c r="AE528" i="16" s="1"/>
  <c r="AD527" i="16"/>
  <c r="AD526" i="16"/>
  <c r="AE526" i="16" s="1"/>
  <c r="AD525" i="16"/>
  <c r="AE525" i="16" s="1"/>
  <c r="AD524" i="16"/>
  <c r="AC523" i="16"/>
  <c r="Z523" i="16"/>
  <c r="AB522" i="16"/>
  <c r="AD522" i="16" s="1"/>
  <c r="Z522" i="16"/>
  <c r="AA522" i="16" s="1"/>
  <c r="AD521" i="16"/>
  <c r="Z521" i="16"/>
  <c r="AA521" i="16" s="1"/>
  <c r="AD520" i="16"/>
  <c r="Z520" i="16"/>
  <c r="AA520" i="16" s="1"/>
  <c r="AD519" i="16"/>
  <c r="Z519" i="16"/>
  <c r="AA519" i="16" s="1"/>
  <c r="AD518" i="16"/>
  <c r="Z518" i="16"/>
  <c r="AA518" i="16" s="1"/>
  <c r="AB517" i="16"/>
  <c r="AD517" i="16" s="1"/>
  <c r="Z517" i="16"/>
  <c r="AA517" i="16" s="1"/>
  <c r="AB516" i="16"/>
  <c r="AD516" i="16" s="1"/>
  <c r="Z516" i="16"/>
  <c r="AA516" i="16" s="1"/>
  <c r="AB515" i="16"/>
  <c r="AD515" i="16" s="1"/>
  <c r="Z515" i="16"/>
  <c r="AA515" i="16" s="1"/>
  <c r="AB514" i="16"/>
  <c r="AD514" i="16" s="1"/>
  <c r="Z514" i="16"/>
  <c r="AA514" i="16" s="1"/>
  <c r="AB513" i="16"/>
  <c r="AD513" i="16" s="1"/>
  <c r="Z513" i="16"/>
  <c r="AA513" i="16" s="1"/>
  <c r="AB512" i="16"/>
  <c r="AD512" i="16" s="1"/>
  <c r="Z512" i="16"/>
  <c r="AA512" i="16" s="1"/>
  <c r="AB511" i="16"/>
  <c r="AD511" i="16" s="1"/>
  <c r="Z511" i="16"/>
  <c r="AA511" i="16" s="1"/>
  <c r="AD510" i="16"/>
  <c r="Z510" i="16"/>
  <c r="AC509" i="16"/>
  <c r="Y509" i="16"/>
  <c r="AD508" i="16"/>
  <c r="AE508" i="16" s="1"/>
  <c r="AD507" i="16"/>
  <c r="AA507" i="16"/>
  <c r="AD506" i="16"/>
  <c r="AE506" i="16" s="1"/>
  <c r="AD505" i="16"/>
  <c r="AE505" i="16" s="1"/>
  <c r="AD504" i="16"/>
  <c r="AE504" i="16" s="1"/>
  <c r="AD503" i="16"/>
  <c r="AD502" i="16"/>
  <c r="AE502" i="16" s="1"/>
  <c r="AD501" i="16"/>
  <c r="AE501" i="16" s="1"/>
  <c r="AD500" i="16"/>
  <c r="AE500" i="16" s="1"/>
  <c r="AD499" i="16"/>
  <c r="AE499" i="16" s="1"/>
  <c r="AD498" i="16"/>
  <c r="AE498" i="16" s="1"/>
  <c r="AD497" i="16"/>
  <c r="AD496" i="16"/>
  <c r="AE496" i="16" s="1"/>
  <c r="AD495" i="16"/>
  <c r="Y494" i="16"/>
  <c r="AB494" i="16" s="1"/>
  <c r="AC493" i="16"/>
  <c r="Z493" i="16"/>
  <c r="AB490" i="16"/>
  <c r="AA490" i="16"/>
  <c r="AA489" i="16" s="1"/>
  <c r="AC489" i="16"/>
  <c r="Z489" i="16"/>
  <c r="Y489" i="16"/>
  <c r="Y486" i="16"/>
  <c r="AA486" i="16" s="1"/>
  <c r="Y485" i="16"/>
  <c r="AA485" i="16" s="1"/>
  <c r="Y484" i="16"/>
  <c r="AA484" i="16" s="1"/>
  <c r="Y483" i="16"/>
  <c r="AA483" i="16" s="1"/>
  <c r="Y482" i="16"/>
  <c r="AA482" i="16" s="1"/>
  <c r="Y481" i="16"/>
  <c r="AA481" i="16" s="1"/>
  <c r="Y480" i="16"/>
  <c r="AA480" i="16" s="1"/>
  <c r="Y479" i="16"/>
  <c r="AA479" i="16" s="1"/>
  <c r="Y478" i="16"/>
  <c r="AA478" i="16" s="1"/>
  <c r="Y477" i="16"/>
  <c r="AA477" i="16" s="1"/>
  <c r="Y476" i="16"/>
  <c r="AA476" i="16" s="1"/>
  <c r="Y475" i="16"/>
  <c r="AA475" i="16" s="1"/>
  <c r="Y474" i="16"/>
  <c r="AA474" i="16" s="1"/>
  <c r="Y473" i="16"/>
  <c r="AA473" i="16" s="1"/>
  <c r="Y472" i="16"/>
  <c r="AA472" i="16" s="1"/>
  <c r="Y471" i="16"/>
  <c r="AA471" i="16" s="1"/>
  <c r="Y470" i="16"/>
  <c r="AA470" i="16" s="1"/>
  <c r="Y469" i="16"/>
  <c r="AA469" i="16" s="1"/>
  <c r="Y468" i="16"/>
  <c r="AA468" i="16" s="1"/>
  <c r="Y467" i="16"/>
  <c r="AA467" i="16" s="1"/>
  <c r="Y466" i="16"/>
  <c r="AA466" i="16" s="1"/>
  <c r="Y465" i="16"/>
  <c r="AA465" i="16" s="1"/>
  <c r="Y464" i="16"/>
  <c r="AA464" i="16" s="1"/>
  <c r="Y463" i="16"/>
  <c r="AA463" i="16" s="1"/>
  <c r="Y462" i="16"/>
  <c r="AA462" i="16" s="1"/>
  <c r="Y461" i="16"/>
  <c r="AA461" i="16" s="1"/>
  <c r="Y460" i="16"/>
  <c r="AA460" i="16" s="1"/>
  <c r="Y459" i="16"/>
  <c r="AA459" i="16" s="1"/>
  <c r="Y458" i="16"/>
  <c r="AA458" i="16" s="1"/>
  <c r="Y457" i="16"/>
  <c r="AA457" i="16" s="1"/>
  <c r="Y456" i="16"/>
  <c r="AA456" i="16" s="1"/>
  <c r="Y455" i="16"/>
  <c r="AA455" i="16" s="1"/>
  <c r="Y454" i="16"/>
  <c r="AA454" i="16" s="1"/>
  <c r="Y453" i="16"/>
  <c r="AA453" i="16" s="1"/>
  <c r="Y452" i="16"/>
  <c r="AA452" i="16" s="1"/>
  <c r="Y451" i="16"/>
  <c r="AA451" i="16" s="1"/>
  <c r="Y450" i="16"/>
  <c r="AA450" i="16" s="1"/>
  <c r="Y449" i="16"/>
  <c r="AA449" i="16" s="1"/>
  <c r="Y448" i="16"/>
  <c r="AA448" i="16" s="1"/>
  <c r="AC447" i="16"/>
  <c r="Z447" i="16"/>
  <c r="Y446" i="16"/>
  <c r="AB446" i="16" s="1"/>
  <c r="AD446" i="16" s="1"/>
  <c r="Y445" i="16"/>
  <c r="AB445" i="16" s="1"/>
  <c r="AD445" i="16" s="1"/>
  <c r="Y444" i="16"/>
  <c r="AB444" i="16" s="1"/>
  <c r="AD444" i="16" s="1"/>
  <c r="AD443" i="16"/>
  <c r="AE443" i="16" s="1"/>
  <c r="Y442" i="16"/>
  <c r="Y441" i="16"/>
  <c r="Y440" i="16"/>
  <c r="Y439" i="16"/>
  <c r="AC438" i="16"/>
  <c r="Z438" i="16"/>
  <c r="Y436" i="16"/>
  <c r="AA436" i="16" s="1"/>
  <c r="AA435" i="16" s="1"/>
  <c r="AC435" i="16"/>
  <c r="Z435" i="16"/>
  <c r="Y434" i="16"/>
  <c r="AB434" i="16" s="1"/>
  <c r="AC433" i="16"/>
  <c r="Z433" i="16"/>
  <c r="Y432" i="16"/>
  <c r="Y431" i="16"/>
  <c r="Y430" i="16"/>
  <c r="Y429" i="16"/>
  <c r="Y428" i="16"/>
  <c r="Y427" i="16"/>
  <c r="Y426" i="16"/>
  <c r="Y425" i="16"/>
  <c r="Y424" i="16"/>
  <c r="Y423" i="16"/>
  <c r="Y422" i="16"/>
  <c r="Y421" i="16"/>
  <c r="Y420" i="16"/>
  <c r="AC419" i="16"/>
  <c r="Z419" i="16"/>
  <c r="AB417" i="16"/>
  <c r="AA417" i="16"/>
  <c r="AA416" i="16" s="1"/>
  <c r="AC416" i="16"/>
  <c r="Z416" i="16"/>
  <c r="Y416" i="16"/>
  <c r="AB415" i="16"/>
  <c r="AD415" i="16" s="1"/>
  <c r="AD414" i="16" s="1"/>
  <c r="AA415" i="16"/>
  <c r="AA414" i="16" s="1"/>
  <c r="AC414" i="16"/>
  <c r="Z414" i="16"/>
  <c r="Y414" i="16"/>
  <c r="AB412" i="16"/>
  <c r="AD412" i="16" s="1"/>
  <c r="AD411" i="16" s="1"/>
  <c r="AA412" i="16"/>
  <c r="AA411" i="16" s="1"/>
  <c r="AC411" i="16"/>
  <c r="Z411" i="16"/>
  <c r="Y411" i="16"/>
  <c r="AB410" i="16"/>
  <c r="AD410" i="16" s="1"/>
  <c r="AD409" i="16" s="1"/>
  <c r="AA410" i="16"/>
  <c r="AA409" i="16" s="1"/>
  <c r="AC409" i="16"/>
  <c r="Z409" i="16"/>
  <c r="Y409" i="16"/>
  <c r="AD408" i="16"/>
  <c r="AD407" i="16" s="1"/>
  <c r="AC407" i="16"/>
  <c r="AB407" i="16"/>
  <c r="Z407" i="16"/>
  <c r="Y407" i="16"/>
  <c r="AB406" i="16"/>
  <c r="AD406" i="16" s="1"/>
  <c r="AD405" i="16" s="1"/>
  <c r="AA406" i="16"/>
  <c r="AA405" i="16" s="1"/>
  <c r="AC405" i="16"/>
  <c r="Z405" i="16"/>
  <c r="Y405" i="16"/>
  <c r="AB402" i="16"/>
  <c r="AD402" i="16" s="1"/>
  <c r="AA402" i="16"/>
  <c r="AB401" i="16"/>
  <c r="AA401" i="16"/>
  <c r="AC400" i="16"/>
  <c r="AC399" i="16" s="1"/>
  <c r="Z400" i="16"/>
  <c r="Z399" i="16" s="1"/>
  <c r="Y400" i="16"/>
  <c r="Y399" i="16" s="1"/>
  <c r="AB398" i="16"/>
  <c r="AD398" i="16" s="1"/>
  <c r="AD397" i="16" s="1"/>
  <c r="AA398" i="16"/>
  <c r="AA397" i="16" s="1"/>
  <c r="AC397" i="16"/>
  <c r="Z397" i="16"/>
  <c r="Y397" i="16"/>
  <c r="AB396" i="16"/>
  <c r="AD396" i="16" s="1"/>
  <c r="AD395" i="16" s="1"/>
  <c r="AA396" i="16"/>
  <c r="AA395" i="16" s="1"/>
  <c r="AC395" i="16"/>
  <c r="Z395" i="16"/>
  <c r="Y395" i="16"/>
  <c r="AB394" i="16"/>
  <c r="AD394" i="16" s="1"/>
  <c r="AD393" i="16" s="1"/>
  <c r="AA394" i="16"/>
  <c r="AA393" i="16" s="1"/>
  <c r="AC393" i="16"/>
  <c r="Z393" i="16"/>
  <c r="Y393" i="16"/>
  <c r="AB392" i="16"/>
  <c r="AD392" i="16" s="1"/>
  <c r="AD391" i="16" s="1"/>
  <c r="AA392" i="16"/>
  <c r="AA391" i="16" s="1"/>
  <c r="AC391" i="16"/>
  <c r="Z391" i="16"/>
  <c r="Y391" i="16"/>
  <c r="AB389" i="16"/>
  <c r="AA389" i="16"/>
  <c r="AA388" i="16" s="1"/>
  <c r="AA387" i="16" s="1"/>
  <c r="AC388" i="16"/>
  <c r="AC387" i="16" s="1"/>
  <c r="Z388" i="16"/>
  <c r="Z387" i="16" s="1"/>
  <c r="Y388" i="16"/>
  <c r="Y387" i="16" s="1"/>
  <c r="Y382" i="16"/>
  <c r="AB382" i="16" s="1"/>
  <c r="AB381" i="16" s="1"/>
  <c r="AC381" i="16"/>
  <c r="Z381" i="16"/>
  <c r="Y380" i="16"/>
  <c r="AA380" i="16" s="1"/>
  <c r="AA379" i="16" s="1"/>
  <c r="AC379" i="16"/>
  <c r="Z379" i="16"/>
  <c r="Y375" i="16"/>
  <c r="AA375" i="16" s="1"/>
  <c r="AA374" i="16" s="1"/>
  <c r="AC374" i="16"/>
  <c r="Z374" i="16"/>
  <c r="Y373" i="16"/>
  <c r="AB373" i="16" s="1"/>
  <c r="AC372" i="16"/>
  <c r="Z372" i="16"/>
  <c r="Y370" i="16"/>
  <c r="AB370" i="16" s="1"/>
  <c r="AB369" i="16" s="1"/>
  <c r="AC369" i="16"/>
  <c r="Z369" i="16"/>
  <c r="Y368" i="16"/>
  <c r="AA368" i="16" s="1"/>
  <c r="AA367" i="16" s="1"/>
  <c r="AC367" i="16"/>
  <c r="Z367" i="16"/>
  <c r="Y366" i="16"/>
  <c r="AB366" i="16" s="1"/>
  <c r="AD366" i="16" s="1"/>
  <c r="Y365" i="16"/>
  <c r="AB365" i="16" s="1"/>
  <c r="AD365" i="16" s="1"/>
  <c r="Y364" i="16"/>
  <c r="AB364" i="16" s="1"/>
  <c r="AC363" i="16"/>
  <c r="Z363" i="16"/>
  <c r="Y362" i="16"/>
  <c r="Y361" i="16"/>
  <c r="Y360" i="16"/>
  <c r="AC359" i="16"/>
  <c r="Z359" i="16"/>
  <c r="AB357" i="16"/>
  <c r="AA357" i="16"/>
  <c r="AA356" i="16" s="1"/>
  <c r="AA355" i="16" s="1"/>
  <c r="AC356" i="16"/>
  <c r="AC355" i="16" s="1"/>
  <c r="Z356" i="16"/>
  <c r="Z355" i="16" s="1"/>
  <c r="Y356" i="16"/>
  <c r="Y355" i="16" s="1"/>
  <c r="Y354" i="16"/>
  <c r="AB354" i="16" s="1"/>
  <c r="AD354" i="16" s="1"/>
  <c r="Y353" i="16"/>
  <c r="AB353" i="16" s="1"/>
  <c r="AD353" i="16" s="1"/>
  <c r="Y352" i="16"/>
  <c r="AB352" i="16" s="1"/>
  <c r="AD352" i="16" s="1"/>
  <c r="Y351" i="16"/>
  <c r="AB351" i="16" s="1"/>
  <c r="AD351" i="16" s="1"/>
  <c r="AC350" i="16"/>
  <c r="Z350" i="16"/>
  <c r="Y349" i="16"/>
  <c r="AA349" i="16" s="1"/>
  <c r="Y348" i="16"/>
  <c r="AA348" i="16" s="1"/>
  <c r="Y347" i="16"/>
  <c r="AA347" i="16" s="1"/>
  <c r="Y346" i="16"/>
  <c r="AA346" i="16" s="1"/>
  <c r="Y345" i="16"/>
  <c r="AA345" i="16" s="1"/>
  <c r="Y344" i="16"/>
  <c r="AA344" i="16" s="1"/>
  <c r="Y343" i="16"/>
  <c r="AA343" i="16" s="1"/>
  <c r="AD342" i="16"/>
  <c r="AE342" i="16" s="1"/>
  <c r="Y341" i="16"/>
  <c r="AB341" i="16" s="1"/>
  <c r="AD341" i="16" s="1"/>
  <c r="Y340" i="16"/>
  <c r="AB340" i="16" s="1"/>
  <c r="AD340" i="16" s="1"/>
  <c r="Y339" i="16"/>
  <c r="AB339" i="16" s="1"/>
  <c r="AD339" i="16" s="1"/>
  <c r="Y338" i="16"/>
  <c r="AB338" i="16" s="1"/>
  <c r="AD338" i="16" s="1"/>
  <c r="Y337" i="16"/>
  <c r="AB337" i="16" s="1"/>
  <c r="AD337" i="16" s="1"/>
  <c r="Y336" i="16"/>
  <c r="AB336" i="16" s="1"/>
  <c r="AD336" i="16" s="1"/>
  <c r="Y335" i="16"/>
  <c r="AB335" i="16" s="1"/>
  <c r="AD335" i="16" s="1"/>
  <c r="Y334" i="16"/>
  <c r="AB334" i="16" s="1"/>
  <c r="AD334" i="16" s="1"/>
  <c r="Y333" i="16"/>
  <c r="AB333" i="16" s="1"/>
  <c r="AD333" i="16" s="1"/>
  <c r="Y332" i="16"/>
  <c r="AB332" i="16" s="1"/>
  <c r="AD332" i="16" s="1"/>
  <c r="Y331" i="16"/>
  <c r="AB331" i="16" s="1"/>
  <c r="AD331" i="16" s="1"/>
  <c r="Y330" i="16"/>
  <c r="AB330" i="16" s="1"/>
  <c r="AC329" i="16"/>
  <c r="Z329" i="16"/>
  <c r="AB327" i="16"/>
  <c r="AD327" i="16" s="1"/>
  <c r="AA327" i="16"/>
  <c r="AB326" i="16"/>
  <c r="AD326" i="16" s="1"/>
  <c r="AA326" i="16"/>
  <c r="AB325" i="16"/>
  <c r="AD325" i="16" s="1"/>
  <c r="AA325" i="16"/>
  <c r="AB324" i="16"/>
  <c r="AD324" i="16" s="1"/>
  <c r="AA324" i="16"/>
  <c r="AB323" i="16"/>
  <c r="AD323" i="16" s="1"/>
  <c r="AA323" i="16"/>
  <c r="AB322" i="16"/>
  <c r="AD322" i="16" s="1"/>
  <c r="AA322" i="16"/>
  <c r="AB321" i="16"/>
  <c r="AD321" i="16" s="1"/>
  <c r="AA321" i="16"/>
  <c r="AB320" i="16"/>
  <c r="AD320" i="16" s="1"/>
  <c r="AA320" i="16"/>
  <c r="AB319" i="16"/>
  <c r="AD319" i="16" s="1"/>
  <c r="AA319" i="16"/>
  <c r="AB318" i="16"/>
  <c r="AD318" i="16" s="1"/>
  <c r="AA318" i="16"/>
  <c r="AB317" i="16"/>
  <c r="AD317" i="16" s="1"/>
  <c r="AA317" i="16"/>
  <c r="AB316" i="16"/>
  <c r="AD316" i="16" s="1"/>
  <c r="AA316" i="16"/>
  <c r="AB315" i="16"/>
  <c r="AD315" i="16" s="1"/>
  <c r="AA315" i="16"/>
  <c r="AB314" i="16"/>
  <c r="AD314" i="16" s="1"/>
  <c r="AA314" i="16"/>
  <c r="AB313" i="16"/>
  <c r="AD313" i="16" s="1"/>
  <c r="AA313" i="16"/>
  <c r="AB312" i="16"/>
  <c r="AD312" i="16" s="1"/>
  <c r="AA312" i="16"/>
  <c r="AB311" i="16"/>
  <c r="AD311" i="16" s="1"/>
  <c r="AA311" i="16"/>
  <c r="AB310" i="16"/>
  <c r="AD310" i="16" s="1"/>
  <c r="AA310" i="16"/>
  <c r="AB309" i="16"/>
  <c r="AD309" i="16" s="1"/>
  <c r="AA309" i="16"/>
  <c r="AC308" i="16"/>
  <c r="Z308" i="16"/>
  <c r="Y308" i="16"/>
  <c r="Y307" i="16"/>
  <c r="AB307" i="16" s="1"/>
  <c r="AD307" i="16" s="1"/>
  <c r="Y306" i="16"/>
  <c r="AB306" i="16" s="1"/>
  <c r="AD306" i="16" s="1"/>
  <c r="Y305" i="16"/>
  <c r="AB305" i="16" s="1"/>
  <c r="AD305" i="16" s="1"/>
  <c r="Y304" i="16"/>
  <c r="AB304" i="16" s="1"/>
  <c r="AD304" i="16" s="1"/>
  <c r="Y303" i="16"/>
  <c r="AB303" i="16" s="1"/>
  <c r="AD303" i="16" s="1"/>
  <c r="Y302" i="16"/>
  <c r="AB302" i="16" s="1"/>
  <c r="AD302" i="16" s="1"/>
  <c r="AC301" i="16"/>
  <c r="Z301" i="16"/>
  <c r="AB300" i="16"/>
  <c r="AA300" i="16"/>
  <c r="AA299" i="16" s="1"/>
  <c r="AC299" i="16"/>
  <c r="Z299" i="16"/>
  <c r="Y299" i="16"/>
  <c r="Y298" i="16"/>
  <c r="Y297" i="16"/>
  <c r="Y296" i="16"/>
  <c r="Y295" i="16"/>
  <c r="Y294" i="16"/>
  <c r="Y293" i="16"/>
  <c r="Y292" i="16"/>
  <c r="Y291" i="16"/>
  <c r="Y290" i="16"/>
  <c r="Y289" i="16"/>
  <c r="Y288" i="16"/>
  <c r="AC287" i="16"/>
  <c r="Z287" i="16"/>
  <c r="Y285" i="16"/>
  <c r="AA285" i="16" s="1"/>
  <c r="Y284" i="16"/>
  <c r="AA284" i="16" s="1"/>
  <c r="Y283" i="16"/>
  <c r="AA283" i="16" s="1"/>
  <c r="Y282" i="16"/>
  <c r="AA282" i="16" s="1"/>
  <c r="Y281" i="16"/>
  <c r="AA281" i="16" s="1"/>
  <c r="Y280" i="16"/>
  <c r="AA280" i="16" s="1"/>
  <c r="Y279" i="16"/>
  <c r="AA279" i="16" s="1"/>
  <c r="Y278" i="16"/>
  <c r="AA278" i="16" s="1"/>
  <c r="Y277" i="16"/>
  <c r="AA277" i="16" s="1"/>
  <c r="Y276" i="16"/>
  <c r="AA276" i="16" s="1"/>
  <c r="Y275" i="16"/>
  <c r="AA275" i="16" s="1"/>
  <c r="Y274" i="16"/>
  <c r="AA274" i="16" s="1"/>
  <c r="Y273" i="16"/>
  <c r="AA273" i="16" s="1"/>
  <c r="Y272" i="16"/>
  <c r="AA272" i="16" s="1"/>
  <c r="AC271" i="16"/>
  <c r="Z271" i="16"/>
  <c r="AD270" i="16"/>
  <c r="AE270" i="16" s="1"/>
  <c r="AD269" i="16"/>
  <c r="AE269" i="16" s="1"/>
  <c r="AD268" i="16"/>
  <c r="AE268" i="16" s="1"/>
  <c r="AD267" i="16"/>
  <c r="AE267" i="16" s="1"/>
  <c r="AD266" i="16"/>
  <c r="AE266" i="16" s="1"/>
  <c r="AD265" i="16"/>
  <c r="AE265" i="16" s="1"/>
  <c r="AD264" i="16"/>
  <c r="AE264" i="16" s="1"/>
  <c r="AD263" i="16"/>
  <c r="AD262" i="16"/>
  <c r="AE262" i="16" s="1"/>
  <c r="AD261" i="16"/>
  <c r="AE261" i="16" s="1"/>
  <c r="AD260" i="16"/>
  <c r="AE260" i="16" s="1"/>
  <c r="AD259" i="16"/>
  <c r="AE259" i="16" s="1"/>
  <c r="AD258" i="16"/>
  <c r="AE258" i="16" s="1"/>
  <c r="AD257" i="16"/>
  <c r="AE257" i="16" s="1"/>
  <c r="AD256" i="16"/>
  <c r="AE256" i="16" s="1"/>
  <c r="AD255" i="16"/>
  <c r="AD254" i="16"/>
  <c r="AE254" i="16" s="1"/>
  <c r="AD253" i="16"/>
  <c r="AC252" i="16"/>
  <c r="AB252" i="16"/>
  <c r="Z252" i="16"/>
  <c r="Y252" i="16"/>
  <c r="AB251" i="16"/>
  <c r="AD251" i="16" s="1"/>
  <c r="AA251" i="16"/>
  <c r="AB250" i="16"/>
  <c r="AD250" i="16" s="1"/>
  <c r="AA250" i="16"/>
  <c r="AB249" i="16"/>
  <c r="AD249" i="16" s="1"/>
  <c r="AA249" i="16"/>
  <c r="AB248" i="16"/>
  <c r="AD248" i="16" s="1"/>
  <c r="AA248" i="16"/>
  <c r="AB247" i="16"/>
  <c r="AD247" i="16" s="1"/>
  <c r="AA247" i="16"/>
  <c r="AB246" i="16"/>
  <c r="AD246" i="16" s="1"/>
  <c r="AA246" i="16"/>
  <c r="AB245" i="16"/>
  <c r="AD245" i="16" s="1"/>
  <c r="AA245" i="16"/>
  <c r="AB244" i="16"/>
  <c r="AD244" i="16" s="1"/>
  <c r="AA244" i="16"/>
  <c r="AB243" i="16"/>
  <c r="AD243" i="16" s="1"/>
  <c r="AA243" i="16"/>
  <c r="AB242" i="16"/>
  <c r="AD242" i="16" s="1"/>
  <c r="AA242" i="16"/>
  <c r="AB241" i="16"/>
  <c r="AD241" i="16" s="1"/>
  <c r="AA241" i="16"/>
  <c r="AB240" i="16"/>
  <c r="AD240" i="16" s="1"/>
  <c r="AA240" i="16"/>
  <c r="AB239" i="16"/>
  <c r="AD239" i="16" s="1"/>
  <c r="AA239" i="16"/>
  <c r="AB238" i="16"/>
  <c r="AD238" i="16" s="1"/>
  <c r="AA238" i="16"/>
  <c r="AB237" i="16"/>
  <c r="AD237" i="16" s="1"/>
  <c r="AA237" i="16"/>
  <c r="AB236" i="16"/>
  <c r="AD236" i="16" s="1"/>
  <c r="AA236" i="16"/>
  <c r="AB235" i="16"/>
  <c r="AD235" i="16" s="1"/>
  <c r="AA235" i="16"/>
  <c r="AB234" i="16"/>
  <c r="AD234" i="16" s="1"/>
  <c r="AA234" i="16"/>
  <c r="AB233" i="16"/>
  <c r="AD233" i="16" s="1"/>
  <c r="AA233" i="16"/>
  <c r="AB232" i="16"/>
  <c r="AD232" i="16" s="1"/>
  <c r="AA232" i="16"/>
  <c r="AB231" i="16"/>
  <c r="AD231" i="16" s="1"/>
  <c r="AA231" i="16"/>
  <c r="AB230" i="16"/>
  <c r="AD230" i="16" s="1"/>
  <c r="AA230" i="16"/>
  <c r="AB229" i="16"/>
  <c r="AD229" i="16" s="1"/>
  <c r="AA229" i="16"/>
  <c r="AC228" i="16"/>
  <c r="Z228" i="16"/>
  <c r="Y228" i="16"/>
  <c r="AD227" i="16"/>
  <c r="AD226" i="16"/>
  <c r="AE226" i="16" s="1"/>
  <c r="AD225" i="16"/>
  <c r="AE225" i="16" s="1"/>
  <c r="AD224" i="16"/>
  <c r="AE224" i="16" s="1"/>
  <c r="AD223" i="16"/>
  <c r="AE223" i="16" s="1"/>
  <c r="AD222" i="16"/>
  <c r="AE222" i="16" s="1"/>
  <c r="AD221" i="16"/>
  <c r="AE221" i="16" s="1"/>
  <c r="AD220" i="16"/>
  <c r="AE220" i="16" s="1"/>
  <c r="AD219" i="16"/>
  <c r="AD218" i="16"/>
  <c r="AE218" i="16" s="1"/>
  <c r="AD217" i="16"/>
  <c r="AD216" i="16"/>
  <c r="AE216" i="16" s="1"/>
  <c r="AD215" i="16"/>
  <c r="AE215" i="16" s="1"/>
  <c r="AD214" i="16"/>
  <c r="AE214" i="16" s="1"/>
  <c r="AD213" i="16"/>
  <c r="AE213" i="16" s="1"/>
  <c r="AD212" i="16"/>
  <c r="AE212" i="16" s="1"/>
  <c r="AD211" i="16"/>
  <c r="AD210" i="16"/>
  <c r="AE210" i="16" s="1"/>
  <c r="AD209" i="16"/>
  <c r="AD208" i="16"/>
  <c r="AE208" i="16" s="1"/>
  <c r="AD207" i="16"/>
  <c r="AE207" i="16" s="1"/>
  <c r="AD206" i="16"/>
  <c r="AE206" i="16" s="1"/>
  <c r="AD205" i="16"/>
  <c r="Y204" i="16"/>
  <c r="AB204" i="16" s="1"/>
  <c r="AB203" i="16" s="1"/>
  <c r="AC203" i="16"/>
  <c r="Z203" i="16"/>
  <c r="AB200" i="16"/>
  <c r="AD200" i="16" s="1"/>
  <c r="AA200" i="16"/>
  <c r="AC199" i="16"/>
  <c r="Z199" i="16"/>
  <c r="Y199" i="16"/>
  <c r="AB198" i="16"/>
  <c r="AA198" i="16"/>
  <c r="AC197" i="16"/>
  <c r="Z197" i="16"/>
  <c r="Y197" i="16"/>
  <c r="AB196" i="16"/>
  <c r="AD196" i="16" s="1"/>
  <c r="AA196" i="16"/>
  <c r="AC195" i="16"/>
  <c r="Z195" i="16"/>
  <c r="Y195" i="16"/>
  <c r="AB193" i="16"/>
  <c r="AD193" i="16" s="1"/>
  <c r="AA193" i="16"/>
  <c r="AC192" i="16"/>
  <c r="AC191" i="16" s="1"/>
  <c r="Z192" i="16"/>
  <c r="Y192" i="16"/>
  <c r="Y191" i="16" s="1"/>
  <c r="AB190" i="16"/>
  <c r="AA190" i="16"/>
  <c r="AC189" i="16"/>
  <c r="AC188" i="16" s="1"/>
  <c r="Z189" i="16"/>
  <c r="Z188" i="16" s="1"/>
  <c r="Y189" i="16"/>
  <c r="AB187" i="16"/>
  <c r="AD187" i="16" s="1"/>
  <c r="AA187" i="16"/>
  <c r="AC186" i="16"/>
  <c r="AC185" i="16" s="1"/>
  <c r="Z186" i="16"/>
  <c r="Z185" i="16" s="1"/>
  <c r="Y186" i="16"/>
  <c r="Y185" i="16" s="1"/>
  <c r="AB183" i="16"/>
  <c r="AD183" i="16" s="1"/>
  <c r="AA183" i="16"/>
  <c r="AC182" i="16"/>
  <c r="Z182" i="16"/>
  <c r="Y182" i="16"/>
  <c r="AB181" i="16"/>
  <c r="AD181" i="16" s="1"/>
  <c r="AA181" i="16"/>
  <c r="AC180" i="16"/>
  <c r="Z180" i="16"/>
  <c r="Y180" i="16"/>
  <c r="AB179" i="16"/>
  <c r="AD179" i="16" s="1"/>
  <c r="AA179" i="16"/>
  <c r="AC178" i="16"/>
  <c r="Z178" i="16"/>
  <c r="Y178" i="16"/>
  <c r="AB176" i="16"/>
  <c r="AD176" i="16" s="1"/>
  <c r="AA176" i="16"/>
  <c r="AC175" i="16"/>
  <c r="AC174" i="16" s="1"/>
  <c r="Z175" i="16"/>
  <c r="Z174" i="16" s="1"/>
  <c r="Y175" i="16"/>
  <c r="Y174" i="16" s="1"/>
  <c r="AB173" i="16"/>
  <c r="AD173" i="16" s="1"/>
  <c r="AA173" i="16"/>
  <c r="AC172" i="16"/>
  <c r="Z172" i="16"/>
  <c r="Y172" i="16"/>
  <c r="AB171" i="16"/>
  <c r="AD171" i="16" s="1"/>
  <c r="AA171" i="16"/>
  <c r="AC170" i="16"/>
  <c r="AC169" i="16" s="1"/>
  <c r="Z170" i="16"/>
  <c r="Y170" i="16"/>
  <c r="AB168" i="16"/>
  <c r="AD168" i="16" s="1"/>
  <c r="AA168" i="16"/>
  <c r="AC167" i="16"/>
  <c r="Z167" i="16"/>
  <c r="Y167" i="16"/>
  <c r="AB166" i="16"/>
  <c r="AA166" i="16"/>
  <c r="AC165" i="16"/>
  <c r="Z165" i="16"/>
  <c r="Y165" i="16"/>
  <c r="AB163" i="16"/>
  <c r="AD163" i="16" s="1"/>
  <c r="AA163" i="16"/>
  <c r="AC162" i="16"/>
  <c r="Z162" i="16"/>
  <c r="Y162" i="16"/>
  <c r="AB161" i="16"/>
  <c r="AD161" i="16" s="1"/>
  <c r="AA161" i="16"/>
  <c r="AC160" i="16"/>
  <c r="Z160" i="16"/>
  <c r="Y160" i="16"/>
  <c r="AB158" i="16"/>
  <c r="AA158" i="16"/>
  <c r="AC157" i="16"/>
  <c r="Z157" i="16"/>
  <c r="Y157" i="16"/>
  <c r="AB156" i="16"/>
  <c r="AD156" i="16" s="1"/>
  <c r="AA156" i="16"/>
  <c r="AC155" i="16"/>
  <c r="Z155" i="16"/>
  <c r="Y155" i="16"/>
  <c r="AB154" i="16"/>
  <c r="AA154" i="16"/>
  <c r="AC153" i="16"/>
  <c r="Z153" i="16"/>
  <c r="Y153" i="16"/>
  <c r="AB152" i="16"/>
  <c r="AD152" i="16" s="1"/>
  <c r="AA152" i="16"/>
  <c r="AC151" i="16"/>
  <c r="Z151" i="16"/>
  <c r="Y151" i="16"/>
  <c r="AB148" i="16"/>
  <c r="AD148" i="16" s="1"/>
  <c r="AA148" i="16"/>
  <c r="AC147" i="16"/>
  <c r="AC146" i="16" s="1"/>
  <c r="AC145" i="16" s="1"/>
  <c r="Z147" i="16"/>
  <c r="Z146" i="16" s="1"/>
  <c r="Z145" i="16" s="1"/>
  <c r="Y147" i="16"/>
  <c r="Y146" i="16" s="1"/>
  <c r="Y145" i="16" s="1"/>
  <c r="AB143" i="16"/>
  <c r="AD143" i="16" s="1"/>
  <c r="AA143" i="16"/>
  <c r="AD142" i="16"/>
  <c r="AD141" i="16" s="1"/>
  <c r="AD140" i="16" s="1"/>
  <c r="AA141" i="16"/>
  <c r="AA140" i="16" s="1"/>
  <c r="AC141" i="16"/>
  <c r="AC140" i="16" s="1"/>
  <c r="AB141" i="16"/>
  <c r="AB140" i="16" s="1"/>
  <c r="Z141" i="16"/>
  <c r="Z140" i="16" s="1"/>
  <c r="Y141" i="16"/>
  <c r="Y140" i="16" s="1"/>
  <c r="AB139" i="16"/>
  <c r="AD139" i="16" s="1"/>
  <c r="AA139" i="16"/>
  <c r="AB138" i="16"/>
  <c r="AD138" i="16" s="1"/>
  <c r="AA138" i="16"/>
  <c r="AB137" i="16"/>
  <c r="AD137" i="16" s="1"/>
  <c r="AA137" i="16"/>
  <c r="AB136" i="16"/>
  <c r="AD136" i="16" s="1"/>
  <c r="AA136" i="16"/>
  <c r="AE135" i="16"/>
  <c r="AC135" i="16"/>
  <c r="Z135" i="16"/>
  <c r="Y135" i="16"/>
  <c r="AB134" i="16"/>
  <c r="AD134" i="16" s="1"/>
  <c r="AA134" i="16"/>
  <c r="AB133" i="16"/>
  <c r="AD133" i="16" s="1"/>
  <c r="AA133" i="16"/>
  <c r="AC132" i="16"/>
  <c r="Z132" i="16"/>
  <c r="Y132" i="16"/>
  <c r="AB131" i="16"/>
  <c r="AD131" i="16" s="1"/>
  <c r="AA131" i="16"/>
  <c r="AB130" i="16"/>
  <c r="AA130" i="16"/>
  <c r="AB129" i="16"/>
  <c r="AD129" i="16" s="1"/>
  <c r="AA129" i="16"/>
  <c r="AB128" i="16"/>
  <c r="AD128" i="16" s="1"/>
  <c r="AA128" i="16"/>
  <c r="AB127" i="16"/>
  <c r="AD127" i="16" s="1"/>
  <c r="AA127" i="16"/>
  <c r="AC126" i="16"/>
  <c r="Z126" i="16"/>
  <c r="Y126" i="16"/>
  <c r="AB125" i="16"/>
  <c r="AD125" i="16" s="1"/>
  <c r="AD124" i="16" s="1"/>
  <c r="AA125" i="16"/>
  <c r="AA124" i="16" s="1"/>
  <c r="AC124" i="16"/>
  <c r="Z124" i="16"/>
  <c r="Y124" i="16"/>
  <c r="AB122" i="16"/>
  <c r="AD122" i="16" s="1"/>
  <c r="AA122" i="16"/>
  <c r="AB121" i="16"/>
  <c r="AD121" i="16" s="1"/>
  <c r="AA121" i="16"/>
  <c r="AB120" i="16"/>
  <c r="AD120" i="16" s="1"/>
  <c r="AA120" i="16"/>
  <c r="AB119" i="16"/>
  <c r="AD119" i="16" s="1"/>
  <c r="AA119" i="16"/>
  <c r="AB118" i="16"/>
  <c r="AD118" i="16" s="1"/>
  <c r="AA118" i="16"/>
  <c r="AB117" i="16"/>
  <c r="AD117" i="16" s="1"/>
  <c r="AA117" i="16"/>
  <c r="AB116" i="16"/>
  <c r="AD116" i="16" s="1"/>
  <c r="AA116" i="16"/>
  <c r="AB115" i="16"/>
  <c r="AD115" i="16" s="1"/>
  <c r="AA115" i="16"/>
  <c r="AB114" i="16"/>
  <c r="AA114" i="16"/>
  <c r="AC113" i="16"/>
  <c r="Z113" i="16"/>
  <c r="Y113" i="16"/>
  <c r="AA111" i="16"/>
  <c r="AC111" i="16"/>
  <c r="AB111" i="16"/>
  <c r="Z111" i="16"/>
  <c r="Y111" i="16"/>
  <c r="AB110" i="16"/>
  <c r="AD110" i="16" s="1"/>
  <c r="AA110" i="16"/>
  <c r="AB109" i="16"/>
  <c r="AD109" i="16" s="1"/>
  <c r="AA109" i="16"/>
  <c r="AB108" i="16"/>
  <c r="AD108" i="16" s="1"/>
  <c r="AA108" i="16"/>
  <c r="AB107" i="16"/>
  <c r="AD107" i="16" s="1"/>
  <c r="AA107" i="16"/>
  <c r="AB106" i="16"/>
  <c r="AD106" i="16" s="1"/>
  <c r="AA106" i="16"/>
  <c r="AB105" i="16"/>
  <c r="AD105" i="16" s="1"/>
  <c r="AA105" i="16"/>
  <c r="AB104" i="16"/>
  <c r="AD104" i="16" s="1"/>
  <c r="AA104" i="16"/>
  <c r="AB103" i="16"/>
  <c r="AD103" i="16" s="1"/>
  <c r="AA103" i="16"/>
  <c r="AB102" i="16"/>
  <c r="AD102" i="16" s="1"/>
  <c r="AA102" i="16"/>
  <c r="AB101" i="16"/>
  <c r="AD101" i="16" s="1"/>
  <c r="AA101" i="16"/>
  <c r="AB100" i="16"/>
  <c r="AD100" i="16" s="1"/>
  <c r="AA100" i="16"/>
  <c r="AB99" i="16"/>
  <c r="AD99" i="16" s="1"/>
  <c r="AA99" i="16"/>
  <c r="AB98" i="16"/>
  <c r="AD98" i="16" s="1"/>
  <c r="AA98" i="16"/>
  <c r="AB97" i="16"/>
  <c r="AD97" i="16" s="1"/>
  <c r="AA97" i="16"/>
  <c r="AB96" i="16"/>
  <c r="AD96" i="16" s="1"/>
  <c r="AA96" i="16"/>
  <c r="AC95" i="16"/>
  <c r="Z95" i="16"/>
  <c r="Y95" i="16"/>
  <c r="AB92" i="16"/>
  <c r="AA92" i="16"/>
  <c r="AC91" i="16"/>
  <c r="AC90" i="16" s="1"/>
  <c r="AC89" i="16" s="1"/>
  <c r="Z91" i="16"/>
  <c r="Z90" i="16" s="1"/>
  <c r="Z89" i="16" s="1"/>
  <c r="Y91" i="16"/>
  <c r="Y90" i="16" s="1"/>
  <c r="AB88" i="16"/>
  <c r="AD88" i="16" s="1"/>
  <c r="AA88" i="16"/>
  <c r="AC87" i="16"/>
  <c r="AC86" i="16" s="1"/>
  <c r="Z87" i="16"/>
  <c r="Z86" i="16" s="1"/>
  <c r="Y87" i="16"/>
  <c r="Y86" i="16" s="1"/>
  <c r="AC84" i="16"/>
  <c r="AB84" i="16"/>
  <c r="Z84" i="16"/>
  <c r="Y84" i="16"/>
  <c r="AB83" i="16"/>
  <c r="AB82" i="16" s="1"/>
  <c r="AA83" i="16"/>
  <c r="AC82" i="16"/>
  <c r="Z82" i="16"/>
  <c r="Y82" i="16"/>
  <c r="AC80" i="16"/>
  <c r="AB80" i="16"/>
  <c r="Z80" i="16"/>
  <c r="Y80" i="16"/>
  <c r="AC77" i="16"/>
  <c r="AC76" i="16" s="1"/>
  <c r="AB77" i="16"/>
  <c r="AB76" i="16" s="1"/>
  <c r="Z77" i="16"/>
  <c r="Y77" i="16"/>
  <c r="Y76" i="16" s="1"/>
  <c r="AC74" i="16"/>
  <c r="AC73" i="16" s="1"/>
  <c r="AB74" i="16"/>
  <c r="Z74" i="16"/>
  <c r="Z73" i="16" s="1"/>
  <c r="Y74" i="16"/>
  <c r="Y73" i="16" s="1"/>
  <c r="AD70" i="16"/>
  <c r="AD69" i="16" s="1"/>
  <c r="AC70" i="16"/>
  <c r="AC69" i="16" s="1"/>
  <c r="AB70" i="16"/>
  <c r="AB69" i="16" s="1"/>
  <c r="Z70" i="16"/>
  <c r="Z69" i="16" s="1"/>
  <c r="Y70" i="16"/>
  <c r="Y69" i="16" s="1"/>
  <c r="AB68" i="16"/>
  <c r="AD68" i="16" s="1"/>
  <c r="AA68" i="16"/>
  <c r="AC67" i="16"/>
  <c r="Z67" i="16"/>
  <c r="Y67" i="16"/>
  <c r="AB66" i="16"/>
  <c r="AD66" i="16" s="1"/>
  <c r="AA66" i="16"/>
  <c r="AC65" i="16"/>
  <c r="Z65" i="16"/>
  <c r="Y65" i="16"/>
  <c r="AB62" i="16"/>
  <c r="AD62" i="16" s="1"/>
  <c r="AD61" i="16" s="1"/>
  <c r="AA62" i="16"/>
  <c r="AA61" i="16" s="1"/>
  <c r="AE61" i="16"/>
  <c r="AC61" i="16"/>
  <c r="Z61" i="16"/>
  <c r="Y61" i="16"/>
  <c r="AA59" i="16"/>
  <c r="AA58" i="16" s="1"/>
  <c r="AA57" i="16" s="1"/>
  <c r="AD59" i="16"/>
  <c r="AD58" i="16" s="1"/>
  <c r="AD57" i="16" s="1"/>
  <c r="AC59" i="16"/>
  <c r="AC58" i="16" s="1"/>
  <c r="AC57" i="16" s="1"/>
  <c r="AB59" i="16"/>
  <c r="AB58" i="16" s="1"/>
  <c r="AB57" i="16" s="1"/>
  <c r="Z59" i="16"/>
  <c r="Z58" i="16" s="1"/>
  <c r="Z57" i="16" s="1"/>
  <c r="Y59" i="16"/>
  <c r="Y58" i="16" s="1"/>
  <c r="Y57" i="16" s="1"/>
  <c r="AA1087" i="16" l="1"/>
  <c r="AN1211" i="16"/>
  <c r="AP1228" i="16"/>
  <c r="AP1225" i="16" s="1"/>
  <c r="AP1224" i="16" s="1"/>
  <c r="AM2134" i="16"/>
  <c r="AM2266" i="16"/>
  <c r="AM2341" i="16"/>
  <c r="AN2345" i="16"/>
  <c r="AN2344" i="16" s="1"/>
  <c r="AN2343" i="16" s="1"/>
  <c r="AM3155" i="16"/>
  <c r="AM3213" i="16"/>
  <c r="AP4234" i="16"/>
  <c r="AP4242" i="16"/>
  <c r="AR4711" i="16"/>
  <c r="AR4710" i="16" s="1"/>
  <c r="AR4709" i="16" s="1"/>
  <c r="AO2029" i="16"/>
  <c r="AR2118" i="16"/>
  <c r="AM2472" i="16"/>
  <c r="AM2471" i="16" s="1"/>
  <c r="AO4185" i="16"/>
  <c r="AB2692" i="16"/>
  <c r="AD2692" i="16" s="1"/>
  <c r="AA4259" i="16"/>
  <c r="AA4258" i="16" s="1"/>
  <c r="AP1500" i="16"/>
  <c r="AR1500" i="16" s="1"/>
  <c r="AM1947" i="16"/>
  <c r="AN2718" i="16"/>
  <c r="AO4012" i="16"/>
  <c r="AP4676" i="16"/>
  <c r="AP920" i="16"/>
  <c r="Z1912" i="16"/>
  <c r="Z1911" i="16" s="1"/>
  <c r="AB2136" i="16"/>
  <c r="Z4012" i="16"/>
  <c r="AD4185" i="16"/>
  <c r="AP3837" i="16"/>
  <c r="AM4722" i="16"/>
  <c r="AM4721" i="16" s="1"/>
  <c r="Y4158" i="16"/>
  <c r="AM1248" i="16"/>
  <c r="AM2152" i="16"/>
  <c r="AM2346" i="16"/>
  <c r="AP2410" i="16"/>
  <c r="AP2409" i="16" s="1"/>
  <c r="AP3255" i="16"/>
  <c r="AP3254" i="16" s="1"/>
  <c r="AP3253" i="16" s="1"/>
  <c r="AP4074" i="16"/>
  <c r="AP4086" i="16"/>
  <c r="Y1237" i="16"/>
  <c r="Y3980" i="16"/>
  <c r="AM3777" i="16"/>
  <c r="Z851" i="16"/>
  <c r="Z850" i="16" s="1"/>
  <c r="Z849" i="16" s="1"/>
  <c r="AC1972" i="16"/>
  <c r="AN4348" i="16"/>
  <c r="AQ4355" i="16"/>
  <c r="AN4844" i="16"/>
  <c r="AC3871" i="16"/>
  <c r="AN1250" i="16"/>
  <c r="AN1266" i="16"/>
  <c r="Z1261" i="16"/>
  <c r="AN4202" i="16"/>
  <c r="Z1331" i="16"/>
  <c r="Z1348" i="16"/>
  <c r="Z1347" i="16" s="1"/>
  <c r="Z1346" i="16" s="1"/>
  <c r="Z1345" i="16" s="1"/>
  <c r="Z1364" i="16"/>
  <c r="Z1363" i="16" s="1"/>
  <c r="Z1362" i="16" s="1"/>
  <c r="Z1361" i="16" s="1"/>
  <c r="AN2936" i="16"/>
  <c r="AQ3980" i="16"/>
  <c r="AP2535" i="16"/>
  <c r="AP2534" i="16" s="1"/>
  <c r="AM2550" i="16"/>
  <c r="AP3469" i="16"/>
  <c r="AN3812" i="16"/>
  <c r="AN3811" i="16" s="1"/>
  <c r="AN3810" i="16" s="1"/>
  <c r="AP3852" i="16"/>
  <c r="AP3851" i="16" s="1"/>
  <c r="AC1310" i="16"/>
  <c r="AA3844" i="16"/>
  <c r="AB3847" i="16"/>
  <c r="AB4084" i="16"/>
  <c r="AM920" i="16"/>
  <c r="AM1269" i="16"/>
  <c r="AM4794" i="16"/>
  <c r="AM4793" i="16" s="1"/>
  <c r="AA400" i="16"/>
  <c r="AA399" i="16" s="1"/>
  <c r="AD1426" i="16"/>
  <c r="AA2118" i="16"/>
  <c r="Y4069" i="16"/>
  <c r="AB4351" i="16"/>
  <c r="Y4660" i="16"/>
  <c r="AM1214" i="16"/>
  <c r="AQ1279" i="16"/>
  <c r="AP2544" i="16"/>
  <c r="AO4062" i="16"/>
  <c r="Y1219" i="16"/>
  <c r="Z1225" i="16"/>
  <c r="Z1224" i="16" s="1"/>
  <c r="AB1251" i="16"/>
  <c r="AB1426" i="16"/>
  <c r="AD1571" i="16"/>
  <c r="AB1642" i="16"/>
  <c r="AB1641" i="16" s="1"/>
  <c r="Y1947" i="16"/>
  <c r="Z2265" i="16"/>
  <c r="AB2353" i="16"/>
  <c r="AB2352" i="16" s="1"/>
  <c r="AC2358" i="16"/>
  <c r="AB2410" i="16"/>
  <c r="AB2409" i="16" s="1"/>
  <c r="Z4348" i="16"/>
  <c r="AN1632" i="16"/>
  <c r="AN4253" i="16"/>
  <c r="AA1256" i="16"/>
  <c r="AA1255" i="16" s="1"/>
  <c r="AA1571" i="16"/>
  <c r="Y2279" i="16"/>
  <c r="Y2278" i="16" s="1"/>
  <c r="AP928" i="16"/>
  <c r="AO957" i="16"/>
  <c r="AM1078" i="16"/>
  <c r="AM1087" i="16"/>
  <c r="AP2175" i="16"/>
  <c r="AN3039" i="16"/>
  <c r="AN3232" i="16"/>
  <c r="AM3815" i="16"/>
  <c r="AO3855" i="16"/>
  <c r="AS3855" i="16" s="1"/>
  <c r="AO4017" i="16"/>
  <c r="AP4022" i="16"/>
  <c r="AP4082" i="16"/>
  <c r="AP4081" i="16" s="1"/>
  <c r="AM4276" i="16"/>
  <c r="AN4339" i="16"/>
  <c r="AN4338" i="16" s="1"/>
  <c r="AN4337" i="16" s="1"/>
  <c r="AA447" i="16"/>
  <c r="AC858" i="16"/>
  <c r="AC857" i="16" s="1"/>
  <c r="AB4086" i="16"/>
  <c r="AC4355" i="16"/>
  <c r="Y4719" i="16"/>
  <c r="Y4718" i="16" s="1"/>
  <c r="AR179" i="16"/>
  <c r="AO273" i="16"/>
  <c r="AR1891" i="16"/>
  <c r="AQ2566" i="16"/>
  <c r="AP3227" i="16"/>
  <c r="AP3226" i="16" s="1"/>
  <c r="AP3779" i="16"/>
  <c r="AP4036" i="16"/>
  <c r="AM4053" i="16"/>
  <c r="AO4115" i="16"/>
  <c r="AM4156" i="16"/>
  <c r="AM4155" i="16" s="1"/>
  <c r="AP4212" i="16"/>
  <c r="AP4224" i="16"/>
  <c r="AP4223" i="16" s="1"/>
  <c r="AP4244" i="16"/>
  <c r="AM4271" i="16"/>
  <c r="AB2691" i="16"/>
  <c r="AD2691" i="16" s="1"/>
  <c r="Y3392" i="16"/>
  <c r="Y3815" i="16"/>
  <c r="Y4794" i="16"/>
  <c r="Y4793" i="16" s="1"/>
  <c r="AP126" i="16"/>
  <c r="AR178" i="16"/>
  <c r="AQ194" i="16"/>
  <c r="AM1209" i="16"/>
  <c r="AO1210" i="16"/>
  <c r="AO1209" i="16" s="1"/>
  <c r="AP2020" i="16"/>
  <c r="AQ3776" i="16"/>
  <c r="AN4158" i="16"/>
  <c r="AP4420" i="16"/>
  <c r="AO4723" i="16"/>
  <c r="AO4722" i="16" s="1"/>
  <c r="AA1496" i="16"/>
  <c r="AB1633" i="16"/>
  <c r="AB3242" i="16"/>
  <c r="AC4202" i="16"/>
  <c r="AC4201" i="16" s="1"/>
  <c r="Y4229" i="16"/>
  <c r="AC4332" i="16"/>
  <c r="Z4844" i="16"/>
  <c r="AO1019" i="16"/>
  <c r="AO1249" i="16"/>
  <c r="AO1248" i="16" s="1"/>
  <c r="AP2937" i="16"/>
  <c r="AM4471" i="16"/>
  <c r="Z623" i="16"/>
  <c r="AC769" i="16"/>
  <c r="Z1218" i="16"/>
  <c r="Z1217" i="16" s="1"/>
  <c r="Z1216" i="16" s="1"/>
  <c r="Z413" i="16"/>
  <c r="AE1374" i="16"/>
  <c r="Z3871" i="16"/>
  <c r="Z2019" i="16"/>
  <c r="Z2526" i="16"/>
  <c r="Z2525" i="16" s="1"/>
  <c r="Z2524" i="16" s="1"/>
  <c r="AN123" i="16"/>
  <c r="AS1123" i="16"/>
  <c r="AN2230" i="16"/>
  <c r="AN4613" i="16"/>
  <c r="AE1871" i="16"/>
  <c r="AC378" i="16"/>
  <c r="AC377" i="16" s="1"/>
  <c r="AC376" i="16" s="1"/>
  <c r="Z2402" i="16"/>
  <c r="Z4202" i="16"/>
  <c r="Y4844" i="16"/>
  <c r="AO920" i="16"/>
  <c r="Y864" i="16"/>
  <c r="Z1245" i="16"/>
  <c r="AC1261" i="16"/>
  <c r="AC1279" i="16"/>
  <c r="Z2230" i="16"/>
  <c r="Z3212" i="16"/>
  <c r="AA4038" i="16"/>
  <c r="AE4049" i="16"/>
  <c r="Z4188" i="16"/>
  <c r="AC623" i="16"/>
  <c r="Y858" i="16"/>
  <c r="Y857" i="16" s="1"/>
  <c r="AA858" i="16"/>
  <c r="AA857" i="16" s="1"/>
  <c r="AB861" i="16"/>
  <c r="Y920" i="16"/>
  <c r="AA920" i="16"/>
  <c r="AB1173" i="16"/>
  <c r="AD1173" i="16" s="1"/>
  <c r="AA1829" i="16"/>
  <c r="AA1921" i="16"/>
  <c r="AB2430" i="16"/>
  <c r="AB2652" i="16"/>
  <c r="AB4036" i="16"/>
  <c r="AC4081" i="16"/>
  <c r="AB4094" i="16"/>
  <c r="AD4094" i="16" s="1"/>
  <c r="AB4102" i="16"/>
  <c r="AD4102" i="16" s="1"/>
  <c r="AC4485" i="16"/>
  <c r="AC4698" i="16"/>
  <c r="AC4697" i="16" s="1"/>
  <c r="AC4696" i="16" s="1"/>
  <c r="Y4729" i="16"/>
  <c r="Y4728" i="16" s="1"/>
  <c r="Y4727" i="16" s="1"/>
  <c r="AA4730" i="16"/>
  <c r="AA4729" i="16" s="1"/>
  <c r="AC4783" i="16"/>
  <c r="AR132" i="16"/>
  <c r="AQ164" i="16"/>
  <c r="AP1123" i="16"/>
  <c r="AO1897" i="16"/>
  <c r="AO1896" i="16" s="1"/>
  <c r="AQ2024" i="16"/>
  <c r="AO4474" i="16"/>
  <c r="AM4719" i="16"/>
  <c r="AM4718" i="16" s="1"/>
  <c r="AO4720" i="16"/>
  <c r="AO4719" i="16" s="1"/>
  <c r="AO4718" i="16" s="1"/>
  <c r="AB1171" i="16"/>
  <c r="AD1171" i="16" s="1"/>
  <c r="AD1947" i="16"/>
  <c r="AC2472" i="16"/>
  <c r="AC2471" i="16" s="1"/>
  <c r="AB4092" i="16"/>
  <c r="AD4092" i="16" s="1"/>
  <c r="AB4100" i="16"/>
  <c r="AD4100" i="16" s="1"/>
  <c r="AB4108" i="16"/>
  <c r="AD4108" i="16" s="1"/>
  <c r="AO1672" i="16"/>
  <c r="AO1682" i="16"/>
  <c r="AO1684" i="16"/>
  <c r="AO1686" i="16"/>
  <c r="AO1688" i="16"/>
  <c r="AO1690" i="16"/>
  <c r="AO1692" i="16"/>
  <c r="AO1694" i="16"/>
  <c r="AM2261" i="16"/>
  <c r="AM2404" i="16"/>
  <c r="AM2403" i="16" s="1"/>
  <c r="AO2747" i="16"/>
  <c r="AO3096" i="16"/>
  <c r="AM3336" i="16"/>
  <c r="AP4013" i="16"/>
  <c r="AO4054" i="16"/>
  <c r="AO4053" i="16" s="1"/>
  <c r="AS4053" i="16" s="1"/>
  <c r="AP4216" i="16"/>
  <c r="AP4556" i="16"/>
  <c r="AB859" i="16"/>
  <c r="AB858" i="16" s="1"/>
  <c r="AB857" i="16" s="1"/>
  <c r="AB1169" i="16"/>
  <c r="AD1169" i="16" s="1"/>
  <c r="AB1765" i="16"/>
  <c r="AD1765" i="16" s="1"/>
  <c r="AB4098" i="16"/>
  <c r="AD4098" i="16" s="1"/>
  <c r="AB4106" i="16"/>
  <c r="AD4106" i="16" s="1"/>
  <c r="AB4205" i="16"/>
  <c r="AB4202" i="16" s="1"/>
  <c r="AA4720" i="16"/>
  <c r="AA4719" i="16" s="1"/>
  <c r="AO940" i="16"/>
  <c r="AM1161" i="16"/>
  <c r="AM1219" i="16"/>
  <c r="AP1251" i="16"/>
  <c r="AO1842" i="16"/>
  <c r="AP1897" i="16"/>
  <c r="AO1974" i="16"/>
  <c r="AO2172" i="16"/>
  <c r="AO2171" i="16" s="1"/>
  <c r="AR3199" i="16"/>
  <c r="AP4053" i="16"/>
  <c r="AO4475" i="16"/>
  <c r="AB871" i="16"/>
  <c r="AB960" i="16"/>
  <c r="AB1167" i="16"/>
  <c r="AD1167" i="16" s="1"/>
  <c r="AA1762" i="16"/>
  <c r="Y2910" i="16"/>
  <c r="AB4096" i="16"/>
  <c r="AD4096" i="16" s="1"/>
  <c r="AB4104" i="16"/>
  <c r="AD4104" i="16" s="1"/>
  <c r="Z4229" i="16"/>
  <c r="Z4698" i="16"/>
  <c r="Z4697" i="16" s="1"/>
  <c r="Z4696" i="16" s="1"/>
  <c r="Z4794" i="16"/>
  <c r="AR162" i="16"/>
  <c r="AP1214" i="16"/>
  <c r="AP1683" i="16"/>
  <c r="AR1683" i="16" s="1"/>
  <c r="AP1685" i="16"/>
  <c r="AR1685" i="16" s="1"/>
  <c r="AP1687" i="16"/>
  <c r="AR1687" i="16" s="1"/>
  <c r="AP1689" i="16"/>
  <c r="AR1689" i="16" s="1"/>
  <c r="AP1691" i="16"/>
  <c r="AR1691" i="16" s="1"/>
  <c r="AP1693" i="16"/>
  <c r="AR1693" i="16" s="1"/>
  <c r="AP1695" i="16"/>
  <c r="AR1695" i="16" s="1"/>
  <c r="AM2004" i="16"/>
  <c r="AM2019" i="16"/>
  <c r="AP2162" i="16"/>
  <c r="AP2166" i="16"/>
  <c r="AM2169" i="16"/>
  <c r="AM2168" i="16" s="1"/>
  <c r="AP2886" i="16"/>
  <c r="AR2886" i="16" s="1"/>
  <c r="AP3872" i="16"/>
  <c r="AN4012" i="16"/>
  <c r="AP4020" i="16"/>
  <c r="AR4066" i="16"/>
  <c r="AR4065" i="16" s="1"/>
  <c r="AS4065" i="16" s="1"/>
  <c r="AP4070" i="16"/>
  <c r="AM4694" i="16"/>
  <c r="AO4695" i="16"/>
  <c r="AO4694" i="16" s="1"/>
  <c r="AC840" i="16"/>
  <c r="AC901" i="16"/>
  <c r="Z920" i="16"/>
  <c r="Z900" i="16" s="1"/>
  <c r="Z996" i="16"/>
  <c r="Z2378" i="16"/>
  <c r="AC3212" i="16"/>
  <c r="Z4081" i="16"/>
  <c r="AE4216" i="16"/>
  <c r="AA4229" i="16"/>
  <c r="AN1087" i="16"/>
  <c r="AN1710" i="16"/>
  <c r="AN2566" i="16"/>
  <c r="AQ3219" i="16"/>
  <c r="AQ3218" i="16" s="1"/>
  <c r="AQ3217" i="16" s="1"/>
  <c r="AN4188" i="16"/>
  <c r="AQ4271" i="16"/>
  <c r="AQ4496" i="16"/>
  <c r="AQ4575" i="16"/>
  <c r="AQ4574" i="16" s="1"/>
  <c r="AQ4573" i="16" s="1"/>
  <c r="AQ4690" i="16"/>
  <c r="AQ4698" i="16"/>
  <c r="AQ4697" i="16" s="1"/>
  <c r="AQ4696" i="16" s="1"/>
  <c r="Z1070" i="16"/>
  <c r="Z1069" i="16" s="1"/>
  <c r="Z1068" i="16" s="1"/>
  <c r="Z2909" i="16"/>
  <c r="AC3305" i="16"/>
  <c r="Z3861" i="16"/>
  <c r="Z3860" i="16" s="1"/>
  <c r="Z3956" i="16"/>
  <c r="Z3980" i="16"/>
  <c r="AC4348" i="16"/>
  <c r="AC4844" i="16"/>
  <c r="AO633" i="16"/>
  <c r="AN4276" i="16"/>
  <c r="Z858" i="16"/>
  <c r="Z857" i="16" s="1"/>
  <c r="AD858" i="16"/>
  <c r="Z894" i="16"/>
  <c r="AQ1364" i="16"/>
  <c r="AQ1363" i="16" s="1"/>
  <c r="AQ1362" i="16" s="1"/>
  <c r="AQ1361" i="16" s="1"/>
  <c r="AQ2526" i="16"/>
  <c r="AQ2525" i="16" s="1"/>
  <c r="AQ2524" i="16" s="1"/>
  <c r="AN2909" i="16"/>
  <c r="AO2936" i="16"/>
  <c r="AQ3154" i="16"/>
  <c r="AQ3212" i="16"/>
  <c r="AQ3871" i="16"/>
  <c r="AN4003" i="16"/>
  <c r="AQ4253" i="16"/>
  <c r="AN4271" i="16"/>
  <c r="AN4690" i="16"/>
  <c r="AQ4783" i="16"/>
  <c r="AN4794" i="16"/>
  <c r="AN4793" i="16" s="1"/>
  <c r="AN4262" i="16"/>
  <c r="AO1149" i="16"/>
  <c r="AA1156" i="16"/>
  <c r="AP1105" i="16"/>
  <c r="AR1098" i="16"/>
  <c r="AR1096" i="16" s="1"/>
  <c r="AR1095" i="16" s="1"/>
  <c r="AP1096" i="16"/>
  <c r="AP1095" i="16" s="1"/>
  <c r="AS1105" i="16"/>
  <c r="AD1098" i="16"/>
  <c r="AD1096" i="16" s="1"/>
  <c r="AE1096" i="16" s="1"/>
  <c r="AB1096" i="16"/>
  <c r="AO938" i="16"/>
  <c r="AP3980" i="16"/>
  <c r="AA977" i="16"/>
  <c r="AA979" i="16"/>
  <c r="AA981" i="16"/>
  <c r="AA983" i="16"/>
  <c r="Z1110" i="16"/>
  <c r="Z1122" i="16"/>
  <c r="Z1211" i="16"/>
  <c r="AC1211" i="16"/>
  <c r="AC1218" i="16"/>
  <c r="AC1217" i="16" s="1"/>
  <c r="AC1216" i="16" s="1"/>
  <c r="AA1225" i="16"/>
  <c r="AA1224" i="16" s="1"/>
  <c r="AC1225" i="16"/>
  <c r="AC1224" i="16" s="1"/>
  <c r="Y1250" i="16"/>
  <c r="Z1271" i="16"/>
  <c r="Z1310" i="16"/>
  <c r="AA1920" i="16"/>
  <c r="AA1922" i="16"/>
  <c r="Z1993" i="16"/>
  <c r="Y2019" i="16"/>
  <c r="AD2029" i="16"/>
  <c r="AA2584" i="16"/>
  <c r="Z2930" i="16"/>
  <c r="AA2967" i="16"/>
  <c r="AA3001" i="16"/>
  <c r="AA3003" i="16"/>
  <c r="AA3005" i="16"/>
  <c r="AA3007" i="16"/>
  <c r="AA3009" i="16"/>
  <c r="AA3011" i="16"/>
  <c r="AA3013" i="16"/>
  <c r="AA3015" i="16"/>
  <c r="AA3284" i="16"/>
  <c r="AA3433" i="16"/>
  <c r="AA3435" i="16"/>
  <c r="AA3437" i="16"/>
  <c r="AA3439" i="16"/>
  <c r="AA3441" i="16"/>
  <c r="AA3443" i="16"/>
  <c r="AA3445" i="16"/>
  <c r="AA3447" i="16"/>
  <c r="AA3449" i="16"/>
  <c r="AA3451" i="16"/>
  <c r="AA3761" i="16"/>
  <c r="AA3763" i="16"/>
  <c r="AA3765" i="16"/>
  <c r="AA3767" i="16"/>
  <c r="AA3769" i="16"/>
  <c r="AA3771" i="16"/>
  <c r="AA3773" i="16"/>
  <c r="AA3775" i="16"/>
  <c r="AB3845" i="16"/>
  <c r="Y3869" i="16"/>
  <c r="AB3877" i="16"/>
  <c r="AB3876" i="16" s="1"/>
  <c r="Z4062" i="16"/>
  <c r="AB4072" i="16"/>
  <c r="AA4093" i="16"/>
  <c r="AB4093" i="16"/>
  <c r="AD4093" i="16" s="1"/>
  <c r="AA4101" i="16"/>
  <c r="AB4101" i="16"/>
  <c r="AD4101" i="16" s="1"/>
  <c r="AA4109" i="16"/>
  <c r="AB4109" i="16"/>
  <c r="AD4109" i="16" s="1"/>
  <c r="AB690" i="16"/>
  <c r="AB692" i="16"/>
  <c r="AD692" i="16" s="1"/>
  <c r="Y1187" i="16"/>
  <c r="AC1331" i="16"/>
  <c r="AB1764" i="16"/>
  <c r="AD1764" i="16" s="1"/>
  <c r="AB1766" i="16"/>
  <c r="AD1766" i="16" s="1"/>
  <c r="AA1825" i="16"/>
  <c r="AA1827" i="16"/>
  <c r="AC2338" i="16"/>
  <c r="AC2526" i="16"/>
  <c r="AC2525" i="16" s="1"/>
  <c r="AC2524" i="16" s="1"/>
  <c r="AA2600" i="16"/>
  <c r="AE2618" i="16"/>
  <c r="AA2628" i="16"/>
  <c r="AA2630" i="16"/>
  <c r="AA2632" i="16"/>
  <c r="AA2634" i="16"/>
  <c r="AA2636" i="16"/>
  <c r="AA2638" i="16"/>
  <c r="AA2640" i="16"/>
  <c r="AA2642" i="16"/>
  <c r="AA2644" i="16"/>
  <c r="AA2646" i="16"/>
  <c r="AA2648" i="16"/>
  <c r="AA2650" i="16"/>
  <c r="AC2825" i="16"/>
  <c r="Y3871" i="16"/>
  <c r="AC4003" i="16"/>
  <c r="AE4063" i="16"/>
  <c r="AA4091" i="16"/>
  <c r="AB4091" i="16"/>
  <c r="AA4099" i="16"/>
  <c r="AB4099" i="16"/>
  <c r="AD4099" i="16" s="1"/>
  <c r="AA4107" i="16"/>
  <c r="AB4107" i="16"/>
  <c r="AD4107" i="16" s="1"/>
  <c r="AC390" i="16"/>
  <c r="AA976" i="16"/>
  <c r="AA978" i="16"/>
  <c r="AA980" i="16"/>
  <c r="AA982" i="16"/>
  <c r="AA984" i="16"/>
  <c r="AB986" i="16"/>
  <c r="AC1356" i="16"/>
  <c r="AC1355" i="16" s="1"/>
  <c r="AC1354" i="16" s="1"/>
  <c r="AC1353" i="16" s="1"/>
  <c r="AA1632" i="16"/>
  <c r="AC1993" i="16"/>
  <c r="AA3002" i="16"/>
  <c r="AA3004" i="16"/>
  <c r="AA3006" i="16"/>
  <c r="AA3008" i="16"/>
  <c r="AA3010" i="16"/>
  <c r="AA3012" i="16"/>
  <c r="AA3014" i="16"/>
  <c r="AA3016" i="16"/>
  <c r="Y3213" i="16"/>
  <c r="AA3214" i="16"/>
  <c r="AA3213" i="16" s="1"/>
  <c r="Z3219" i="16"/>
  <c r="Z3218" i="16" s="1"/>
  <c r="Z3217" i="16" s="1"/>
  <c r="AA3434" i="16"/>
  <c r="AA3436" i="16"/>
  <c r="AA3438" i="16"/>
  <c r="AA3440" i="16"/>
  <c r="AA3442" i="16"/>
  <c r="AA3444" i="16"/>
  <c r="AA3446" i="16"/>
  <c r="AA3448" i="16"/>
  <c r="AA3450" i="16"/>
  <c r="AA3760" i="16"/>
  <c r="AA3762" i="16"/>
  <c r="AA3764" i="16"/>
  <c r="AA3766" i="16"/>
  <c r="AA3768" i="16"/>
  <c r="AA3770" i="16"/>
  <c r="AA3772" i="16"/>
  <c r="AA3774" i="16"/>
  <c r="AA3816" i="16"/>
  <c r="AA3815" i="16" s="1"/>
  <c r="Y3844" i="16"/>
  <c r="AE3874" i="16"/>
  <c r="AB4060" i="16"/>
  <c r="Y4081" i="16"/>
  <c r="AA4097" i="16"/>
  <c r="AB4097" i="16"/>
  <c r="AD4097" i="16" s="1"/>
  <c r="AA4105" i="16"/>
  <c r="AB4105" i="16"/>
  <c r="AD4105" i="16" s="1"/>
  <c r="AB691" i="16"/>
  <c r="AD691" i="16" s="1"/>
  <c r="Y1163" i="16"/>
  <c r="AA1164" i="16"/>
  <c r="AA1163" i="16" s="1"/>
  <c r="AB1166" i="16"/>
  <c r="AB1168" i="16"/>
  <c r="AD1168" i="16" s="1"/>
  <c r="AB1170" i="16"/>
  <c r="AD1170" i="16" s="1"/>
  <c r="AB1172" i="16"/>
  <c r="AD1172" i="16" s="1"/>
  <c r="AB1763" i="16"/>
  <c r="AA1826" i="16"/>
  <c r="AA1828" i="16"/>
  <c r="AB2280" i="16"/>
  <c r="AA2382" i="16"/>
  <c r="AC2402" i="16"/>
  <c r="AD2623" i="16"/>
  <c r="AD2622" i="16" s="1"/>
  <c r="AD2621" i="16" s="1"/>
  <c r="AB2629" i="16"/>
  <c r="AD2629" i="16" s="1"/>
  <c r="AB2631" i="16"/>
  <c r="AD2631" i="16" s="1"/>
  <c r="AB2633" i="16"/>
  <c r="AD2633" i="16" s="1"/>
  <c r="AB2635" i="16"/>
  <c r="AD2635" i="16" s="1"/>
  <c r="AB2637" i="16"/>
  <c r="AD2637" i="16" s="1"/>
  <c r="AB2639" i="16"/>
  <c r="AD2639" i="16" s="1"/>
  <c r="AB2641" i="16"/>
  <c r="AD2641" i="16" s="1"/>
  <c r="AB2643" i="16"/>
  <c r="AD2643" i="16" s="1"/>
  <c r="AB2645" i="16"/>
  <c r="AD2645" i="16" s="1"/>
  <c r="AB2647" i="16"/>
  <c r="AD2647" i="16" s="1"/>
  <c r="AB2649" i="16"/>
  <c r="AD2649" i="16" s="1"/>
  <c r="AA2841" i="16"/>
  <c r="AA2951" i="16"/>
  <c r="Y2999" i="16"/>
  <c r="AA4095" i="16"/>
  <c r="AB4095" i="16"/>
  <c r="AD4095" i="16" s="1"/>
  <c r="AA4103" i="16"/>
  <c r="AB4103" i="16"/>
  <c r="AD4103" i="16" s="1"/>
  <c r="AA4331" i="16"/>
  <c r="Y4471" i="16"/>
  <c r="AA4472" i="16"/>
  <c r="AA4474" i="16"/>
  <c r="AO1706" i="16"/>
  <c r="AQ1912" i="16"/>
  <c r="AQ1911" i="16" s="1"/>
  <c r="AO1943" i="16"/>
  <c r="AO2430" i="16"/>
  <c r="AN2603" i="16"/>
  <c r="AO2714" i="16"/>
  <c r="AO2731" i="16"/>
  <c r="AO3084" i="16"/>
  <c r="AP3172" i="16"/>
  <c r="AR3172" i="16" s="1"/>
  <c r="AP3174" i="16"/>
  <c r="AR3174" i="16" s="1"/>
  <c r="AP3176" i="16"/>
  <c r="AR3176" i="16" s="1"/>
  <c r="AP3178" i="16"/>
  <c r="AR3178" i="16" s="1"/>
  <c r="AP3180" i="16"/>
  <c r="AR3180" i="16" s="1"/>
  <c r="AP3182" i="16"/>
  <c r="AR3182" i="16" s="1"/>
  <c r="AO3214" i="16"/>
  <c r="AO3213" i="16" s="1"/>
  <c r="AS3213" i="16" s="1"/>
  <c r="AO3302" i="16"/>
  <c r="AP3336" i="16"/>
  <c r="AP3335" i="16" s="1"/>
  <c r="AP3334" i="16" s="1"/>
  <c r="AP3333" i="16" s="1"/>
  <c r="AN3855" i="16"/>
  <c r="AM4355" i="16"/>
  <c r="AO4745" i="16"/>
  <c r="AM4772" i="16"/>
  <c r="AM4771" i="16" s="1"/>
  <c r="AO4773" i="16"/>
  <c r="AO4772" i="16" s="1"/>
  <c r="AK141" i="16"/>
  <c r="AK140" i="16" s="1"/>
  <c r="AK4272" i="16"/>
  <c r="AL4272" i="16" s="1"/>
  <c r="AO460" i="16"/>
  <c r="AM559" i="16"/>
  <c r="AO560" i="16"/>
  <c r="AO559" i="16" s="1"/>
  <c r="AN623" i="16"/>
  <c r="AM633" i="16"/>
  <c r="AM662" i="16"/>
  <c r="AO663" i="16"/>
  <c r="AO665" i="16"/>
  <c r="AP772" i="16"/>
  <c r="AR772" i="16" s="1"/>
  <c r="AP774" i="16"/>
  <c r="AR774" i="16" s="1"/>
  <c r="AP776" i="16"/>
  <c r="AR776" i="16" s="1"/>
  <c r="AP778" i="16"/>
  <c r="AR778" i="16" s="1"/>
  <c r="AP780" i="16"/>
  <c r="AR780" i="16" s="1"/>
  <c r="AP782" i="16"/>
  <c r="AR782" i="16" s="1"/>
  <c r="AP784" i="16"/>
  <c r="AR784" i="16" s="1"/>
  <c r="AP786" i="16"/>
  <c r="AR786" i="16" s="1"/>
  <c r="AP788" i="16"/>
  <c r="AR788" i="16" s="1"/>
  <c r="AP790" i="16"/>
  <c r="AR790" i="16" s="1"/>
  <c r="AP792" i="16"/>
  <c r="AR792" i="16" s="1"/>
  <c r="AP794" i="16"/>
  <c r="AR794" i="16" s="1"/>
  <c r="AO796" i="16"/>
  <c r="AP1219" i="16"/>
  <c r="AN1261" i="16"/>
  <c r="AO1326" i="16"/>
  <c r="AO1328" i="16"/>
  <c r="AO1330" i="16"/>
  <c r="AM1334" i="16"/>
  <c r="AO1335" i="16"/>
  <c r="AO1334" i="16" s="1"/>
  <c r="AM1341" i="16"/>
  <c r="AO1342" i="16"/>
  <c r="AO1341" i="16" s="1"/>
  <c r="AP1642" i="16"/>
  <c r="AP1641" i="16" s="1"/>
  <c r="AO1656" i="16"/>
  <c r="AO2262" i="16"/>
  <c r="AO2331" i="16"/>
  <c r="AO2878" i="16"/>
  <c r="AP2883" i="16"/>
  <c r="AR2883" i="16" s="1"/>
  <c r="AQ2936" i="16"/>
  <c r="AQ2935" i="16" s="1"/>
  <c r="AQ4089" i="16"/>
  <c r="AS4216" i="16"/>
  <c r="AQ4241" i="16"/>
  <c r="AO4422" i="16"/>
  <c r="AO4424" i="16"/>
  <c r="AO4473" i="16"/>
  <c r="AM4576" i="16"/>
  <c r="AO4577" i="16"/>
  <c r="AO4576" i="16" s="1"/>
  <c r="AB3980" i="16"/>
  <c r="AC4062" i="16"/>
  <c r="AA4473" i="16"/>
  <c r="AA4475" i="16"/>
  <c r="AQ150" i="16"/>
  <c r="AN169" i="16"/>
  <c r="AP175" i="16"/>
  <c r="AP174" i="16" s="1"/>
  <c r="AS387" i="16"/>
  <c r="AO770" i="16"/>
  <c r="AQ858" i="16"/>
  <c r="AQ857" i="16" s="1"/>
  <c r="AP939" i="16"/>
  <c r="AR939" i="16" s="1"/>
  <c r="AN1078" i="16"/>
  <c r="AO1162" i="16"/>
  <c r="AO1161" i="16" s="1"/>
  <c r="AP1269" i="16"/>
  <c r="AN1279" i="16"/>
  <c r="AP1324" i="16"/>
  <c r="AO2001" i="16"/>
  <c r="AO2135" i="16"/>
  <c r="AO2134" i="16" s="1"/>
  <c r="AO2763" i="16"/>
  <c r="AO3035" i="16"/>
  <c r="AO3052" i="16"/>
  <c r="AO3173" i="16"/>
  <c r="AO3175" i="16"/>
  <c r="AO3177" i="16"/>
  <c r="AO3179" i="16"/>
  <c r="AO3181" i="16"/>
  <c r="AO3183" i="16"/>
  <c r="AO3439" i="16"/>
  <c r="AP4156" i="16"/>
  <c r="AP4155" i="16" s="1"/>
  <c r="AM4201" i="16"/>
  <c r="AO4770" i="16"/>
  <c r="AC3980" i="16"/>
  <c r="Y4012" i="16"/>
  <c r="AA4017" i="16"/>
  <c r="AC4027" i="16"/>
  <c r="AE4036" i="16"/>
  <c r="AC4188" i="16"/>
  <c r="AC4088" i="16" s="1"/>
  <c r="AB4252" i="16"/>
  <c r="AO295" i="16"/>
  <c r="AO477" i="16"/>
  <c r="AO546" i="16"/>
  <c r="AP634" i="16"/>
  <c r="AP638" i="16"/>
  <c r="AO664" i="16"/>
  <c r="AO766" i="16"/>
  <c r="AP771" i="16"/>
  <c r="AP773" i="16"/>
  <c r="AR773" i="16" s="1"/>
  <c r="AP775" i="16"/>
  <c r="AR775" i="16" s="1"/>
  <c r="AP777" i="16"/>
  <c r="AR777" i="16" s="1"/>
  <c r="AP779" i="16"/>
  <c r="AR779" i="16" s="1"/>
  <c r="AP781" i="16"/>
  <c r="AR781" i="16" s="1"/>
  <c r="AP783" i="16"/>
  <c r="AR783" i="16" s="1"/>
  <c r="AP785" i="16"/>
  <c r="AR785" i="16" s="1"/>
  <c r="AP787" i="16"/>
  <c r="AR787" i="16" s="1"/>
  <c r="AP789" i="16"/>
  <c r="AR789" i="16" s="1"/>
  <c r="AP791" i="16"/>
  <c r="AR791" i="16" s="1"/>
  <c r="AP793" i="16"/>
  <c r="AR793" i="16" s="1"/>
  <c r="AP841" i="16"/>
  <c r="AM1324" i="16"/>
  <c r="AO1325" i="16"/>
  <c r="AO1327" i="16"/>
  <c r="AO1329" i="16"/>
  <c r="AO2847" i="16"/>
  <c r="AP2882" i="16"/>
  <c r="AR2882" i="16" s="1"/>
  <c r="AP2887" i="16"/>
  <c r="AR2887" i="16" s="1"/>
  <c r="AO3068" i="16"/>
  <c r="AO3156" i="16"/>
  <c r="AM3855" i="16"/>
  <c r="AM3871" i="16"/>
  <c r="AO3871" i="16"/>
  <c r="AO4154" i="16"/>
  <c r="AM4420" i="16"/>
  <c r="AO4421" i="16"/>
  <c r="AO4423" i="16"/>
  <c r="AO4472" i="16"/>
  <c r="Y2472" i="16"/>
  <c r="Y2471" i="16" s="1"/>
  <c r="Z3286" i="16"/>
  <c r="AC4690" i="16"/>
  <c r="Y64" i="16"/>
  <c r="AC64" i="16"/>
  <c r="AA82" i="16"/>
  <c r="Y123" i="16"/>
  <c r="Z169" i="16"/>
  <c r="Y169" i="16"/>
  <c r="AA195" i="16"/>
  <c r="AC194" i="16"/>
  <c r="Z194" i="16"/>
  <c r="AA199" i="16"/>
  <c r="AA307" i="16"/>
  <c r="AA308" i="16"/>
  <c r="Y363" i="16"/>
  <c r="AA364" i="16"/>
  <c r="AA365" i="16"/>
  <c r="AA366" i="16"/>
  <c r="AB368" i="16"/>
  <c r="AB380" i="16"/>
  <c r="AA625" i="16"/>
  <c r="AE634" i="16"/>
  <c r="Z633" i="16"/>
  <c r="Z647" i="16"/>
  <c r="Z646" i="16" s="1"/>
  <c r="AA895" i="16"/>
  <c r="AA894" i="16" s="1"/>
  <c r="AC894" i="16"/>
  <c r="Z909" i="16"/>
  <c r="AC925" i="16"/>
  <c r="AA1006" i="16"/>
  <c r="AA1203" i="16"/>
  <c r="AA1207" i="16"/>
  <c r="AE1238" i="16"/>
  <c r="AC1266" i="16"/>
  <c r="AE1307" i="16"/>
  <c r="AB1308" i="16"/>
  <c r="AB1307" i="16" s="1"/>
  <c r="Y1311" i="16"/>
  <c r="AA1312" i="16"/>
  <c r="AA1311" i="16" s="1"/>
  <c r="Y1332" i="16"/>
  <c r="AA1333" i="16"/>
  <c r="AA1332" i="16" s="1"/>
  <c r="Z1338" i="16"/>
  <c r="Z1337" i="16" s="1"/>
  <c r="Z1336" i="16" s="1"/>
  <c r="Y1351" i="16"/>
  <c r="AA1352" i="16"/>
  <c r="AA1351" i="16" s="1"/>
  <c r="Y1519" i="16"/>
  <c r="AB1571" i="16"/>
  <c r="AE1641" i="16"/>
  <c r="AB1653" i="16"/>
  <c r="AB1654" i="16"/>
  <c r="AD1654" i="16" s="1"/>
  <c r="AB1655" i="16"/>
  <c r="AD1655" i="16" s="1"/>
  <c r="AB1656" i="16"/>
  <c r="AD1656" i="16" s="1"/>
  <c r="AB1657" i="16"/>
  <c r="AD1657" i="16" s="1"/>
  <c r="AB1658" i="16"/>
  <c r="AD1658" i="16" s="1"/>
  <c r="AB1659" i="16"/>
  <c r="AD1659" i="16" s="1"/>
  <c r="AB1660" i="16"/>
  <c r="AD1660" i="16" s="1"/>
  <c r="AB1661" i="16"/>
  <c r="AD1661" i="16" s="1"/>
  <c r="AB1662" i="16"/>
  <c r="AD1662" i="16" s="1"/>
  <c r="AB1663" i="16"/>
  <c r="AD1663" i="16" s="1"/>
  <c r="AB1664" i="16"/>
  <c r="AD1664" i="16" s="1"/>
  <c r="AB1665" i="16"/>
  <c r="AD1665" i="16" s="1"/>
  <c r="AB1666" i="16"/>
  <c r="AD1666" i="16" s="1"/>
  <c r="AB1667" i="16"/>
  <c r="AD1667" i="16" s="1"/>
  <c r="AB1668" i="16"/>
  <c r="AD1668" i="16" s="1"/>
  <c r="AB1669" i="16"/>
  <c r="AD1669" i="16" s="1"/>
  <c r="AB1670" i="16"/>
  <c r="AD1670" i="16" s="1"/>
  <c r="AB1671" i="16"/>
  <c r="AD1671" i="16" s="1"/>
  <c r="AB1672" i="16"/>
  <c r="AD1672" i="16" s="1"/>
  <c r="AA1674" i="16"/>
  <c r="AA1848" i="16"/>
  <c r="AC2019" i="16"/>
  <c r="AA2072" i="16"/>
  <c r="AA2132" i="16"/>
  <c r="AC2133" i="16"/>
  <c r="Y2161" i="16"/>
  <c r="AC2161" i="16"/>
  <c r="Y2171" i="16"/>
  <c r="Z2171" i="16"/>
  <c r="AE2312" i="16"/>
  <c r="AB2328" i="16"/>
  <c r="AB2329" i="16"/>
  <c r="AD2329" i="16" s="1"/>
  <c r="Y2333" i="16"/>
  <c r="Y2332" i="16" s="1"/>
  <c r="AA2334" i="16"/>
  <c r="AA2333" i="16" s="1"/>
  <c r="Z2358" i="16"/>
  <c r="AD2480" i="16"/>
  <c r="AD2479" i="16" s="1"/>
  <c r="AE2479" i="16" s="1"/>
  <c r="Y2484" i="16"/>
  <c r="AC2484" i="16"/>
  <c r="AC2483" i="16" s="1"/>
  <c r="AA2576" i="16"/>
  <c r="AA2592" i="16"/>
  <c r="AB2683" i="16"/>
  <c r="AD2683" i="16" s="1"/>
  <c r="AA2959" i="16"/>
  <c r="Z3328" i="16"/>
  <c r="AC3328" i="16"/>
  <c r="AA3490" i="16"/>
  <c r="AA3491" i="16"/>
  <c r="AA3492" i="16"/>
  <c r="Z4003" i="16"/>
  <c r="Y4003" i="16"/>
  <c r="Z4146" i="16"/>
  <c r="AC4158" i="16"/>
  <c r="Y4253" i="16"/>
  <c r="AC4253" i="16"/>
  <c r="AA4253" i="16"/>
  <c r="AC4262" i="16"/>
  <c r="Z4271" i="16"/>
  <c r="AC4271" i="16"/>
  <c r="AE4274" i="16"/>
  <c r="AB4298" i="16"/>
  <c r="AD4298" i="16" s="1"/>
  <c r="AB4299" i="16"/>
  <c r="AD4299" i="16" s="1"/>
  <c r="AB4300" i="16"/>
  <c r="AD4300" i="16" s="1"/>
  <c r="AB4301" i="16"/>
  <c r="AD4301" i="16" s="1"/>
  <c r="AB4302" i="16"/>
  <c r="AD4302" i="16" s="1"/>
  <c r="AB4303" i="16"/>
  <c r="AD4303" i="16" s="1"/>
  <c r="AB4304" i="16"/>
  <c r="AD4304" i="16" s="1"/>
  <c r="AB4305" i="16"/>
  <c r="AD4305" i="16" s="1"/>
  <c r="AB4306" i="16"/>
  <c r="AD4306" i="16" s="1"/>
  <c r="AB4307" i="16"/>
  <c r="AD4307" i="16" s="1"/>
  <c r="AB4308" i="16"/>
  <c r="AD4308" i="16" s="1"/>
  <c r="AC4339" i="16"/>
  <c r="AC4338" i="16" s="1"/>
  <c r="AC4337" i="16" s="1"/>
  <c r="Y4486" i="16"/>
  <c r="AA4487" i="16"/>
  <c r="AA4488" i="16"/>
  <c r="AA4489" i="16"/>
  <c r="AA4490" i="16"/>
  <c r="AA4491" i="16"/>
  <c r="AA4492" i="16"/>
  <c r="AA4493" i="16"/>
  <c r="AA4523" i="16"/>
  <c r="AC4529" i="16"/>
  <c r="Z4560" i="16"/>
  <c r="Y4590" i="16"/>
  <c r="Y4589" i="16" s="1"/>
  <c r="Y4588" i="16" s="1"/>
  <c r="AA4743" i="16"/>
  <c r="AA4749" i="16"/>
  <c r="AO87" i="16"/>
  <c r="AO151" i="16"/>
  <c r="AR152" i="16"/>
  <c r="AM150" i="16"/>
  <c r="AM159" i="16"/>
  <c r="AR163" i="16"/>
  <c r="AM194" i="16"/>
  <c r="AO281" i="16"/>
  <c r="AO337" i="16"/>
  <c r="AO338" i="16"/>
  <c r="AM374" i="16"/>
  <c r="AO375" i="16"/>
  <c r="AO374" i="16" s="1"/>
  <c r="AQ378" i="16"/>
  <c r="AQ377" i="16" s="1"/>
  <c r="AQ376" i="16" s="1"/>
  <c r="AO452" i="16"/>
  <c r="AP823" i="16"/>
  <c r="AR823" i="16" s="1"/>
  <c r="AQ851" i="16"/>
  <c r="AQ850" i="16" s="1"/>
  <c r="AQ849" i="16" s="1"/>
  <c r="AN851" i="16"/>
  <c r="AN850" i="16" s="1"/>
  <c r="AN849" i="16" s="1"/>
  <c r="AO980" i="16"/>
  <c r="AO1011" i="16"/>
  <c r="AM1047" i="16"/>
  <c r="AQ1047" i="16"/>
  <c r="AM1057" i="16"/>
  <c r="AO1058" i="16"/>
  <c r="AO1057" i="16" s="1"/>
  <c r="AP1084" i="16"/>
  <c r="AP1083" i="16" s="1"/>
  <c r="AS1083" i="16"/>
  <c r="AQ1087" i="16"/>
  <c r="AR1091" i="16"/>
  <c r="AR1090" i="16" s="1"/>
  <c r="AS1090" i="16" s="1"/>
  <c r="AM1099" i="16"/>
  <c r="AR1104" i="16"/>
  <c r="AR1103" i="16" s="1"/>
  <c r="AS1103" i="16" s="1"/>
  <c r="AP1129" i="16"/>
  <c r="AP1136" i="16"/>
  <c r="AS1136" i="16"/>
  <c r="AM1225" i="16"/>
  <c r="AM1224" i="16" s="1"/>
  <c r="AO1261" i="16"/>
  <c r="AM1261" i="16"/>
  <c r="AQ1348" i="16"/>
  <c r="AQ1347" i="16" s="1"/>
  <c r="AQ1346" i="16" s="1"/>
  <c r="AQ1345" i="16" s="1"/>
  <c r="AN1356" i="16"/>
  <c r="AN1355" i="16" s="1"/>
  <c r="AN1354" i="16" s="1"/>
  <c r="AN1353" i="16" s="1"/>
  <c r="AP1508" i="16"/>
  <c r="AR1508" i="16" s="1"/>
  <c r="AQ1518" i="16"/>
  <c r="AP1535" i="16"/>
  <c r="AR1535" i="16" s="1"/>
  <c r="AO1664" i="16"/>
  <c r="AO1822" i="16"/>
  <c r="AO1875" i="16"/>
  <c r="AO1885" i="16"/>
  <c r="AR1888" i="16"/>
  <c r="AQ1993" i="16"/>
  <c r="AO2368" i="16"/>
  <c r="AQ2378" i="16"/>
  <c r="AQ2397" i="16"/>
  <c r="AM2430" i="16"/>
  <c r="AM2450" i="16"/>
  <c r="AM2449" i="16" s="1"/>
  <c r="AO2451" i="16"/>
  <c r="AO2450" i="16" s="1"/>
  <c r="AO2478" i="16"/>
  <c r="AP2571" i="16"/>
  <c r="AR2571" i="16" s="1"/>
  <c r="AP2572" i="16"/>
  <c r="AR2572" i="16" s="1"/>
  <c r="AP2573" i="16"/>
  <c r="AR2573" i="16" s="1"/>
  <c r="AM2613" i="16"/>
  <c r="AQ2611" i="16"/>
  <c r="AO2614" i="16"/>
  <c r="AO2613" i="16" s="1"/>
  <c r="AP2615" i="16"/>
  <c r="AR2615" i="16" s="1"/>
  <c r="AP2619" i="16"/>
  <c r="AP2618" i="16" s="1"/>
  <c r="AP2622" i="16"/>
  <c r="AP2621" i="16" s="1"/>
  <c r="AO2688" i="16"/>
  <c r="AO2723" i="16"/>
  <c r="AO2739" i="16"/>
  <c r="AO2755" i="16"/>
  <c r="AO2771" i="16"/>
  <c r="AO3044" i="16"/>
  <c r="AO3060" i="16"/>
  <c r="AO3076" i="16"/>
  <c r="AO3092" i="16"/>
  <c r="AO3164" i="16"/>
  <c r="AP3320" i="16"/>
  <c r="AR3320" i="16" s="1"/>
  <c r="AP3321" i="16"/>
  <c r="AR3321" i="16" s="1"/>
  <c r="AP3322" i="16"/>
  <c r="AR3322" i="16" s="1"/>
  <c r="AN3328" i="16"/>
  <c r="AN3335" i="16"/>
  <c r="AN3334" i="16" s="1"/>
  <c r="AN3333" i="16" s="1"/>
  <c r="AO3447" i="16"/>
  <c r="AO3775" i="16"/>
  <c r="AO3807" i="16"/>
  <c r="AO3967" i="16"/>
  <c r="AM3972" i="16"/>
  <c r="AQ3971" i="16"/>
  <c r="AO3973" i="16"/>
  <c r="AO3972" i="16" s="1"/>
  <c r="AR4005" i="16"/>
  <c r="AR4004" i="16" s="1"/>
  <c r="AM4003" i="16"/>
  <c r="AR4009" i="16"/>
  <c r="AR4008" i="16" s="1"/>
  <c r="AQ4017" i="16"/>
  <c r="AP4025" i="16"/>
  <c r="AP4024" i="16" s="1"/>
  <c r="AM4027" i="16"/>
  <c r="AM4138" i="16"/>
  <c r="AO4139" i="16"/>
  <c r="AP4140" i="16"/>
  <c r="AR4140" i="16" s="1"/>
  <c r="AO4141" i="16"/>
  <c r="AP4142" i="16"/>
  <c r="AR4142" i="16" s="1"/>
  <c r="AO4144" i="16"/>
  <c r="AQ4188" i="16"/>
  <c r="AP4292" i="16"/>
  <c r="AS4292" i="16"/>
  <c r="AP4295" i="16"/>
  <c r="AP4296" i="16"/>
  <c r="AR4296" i="16" s="1"/>
  <c r="AO4298" i="16"/>
  <c r="AP4349" i="16"/>
  <c r="AS4349" i="16"/>
  <c r="AP4356" i="16"/>
  <c r="AM4483" i="16"/>
  <c r="AP4497" i="16"/>
  <c r="AO4499" i="16"/>
  <c r="AO4500" i="16"/>
  <c r="AN4496" i="16"/>
  <c r="AR4502" i="16"/>
  <c r="AR4501" i="16" s="1"/>
  <c r="AM4504" i="16"/>
  <c r="AM4503" i="16" s="1"/>
  <c r="AO4505" i="16"/>
  <c r="AO4506" i="16"/>
  <c r="AO4507" i="16"/>
  <c r="AO4508" i="16"/>
  <c r="AO4509" i="16"/>
  <c r="AO4510" i="16"/>
  <c r="AO4511" i="16"/>
  <c r="AO4512" i="16"/>
  <c r="AO4513" i="16"/>
  <c r="AO4514" i="16"/>
  <c r="AO4515" i="16"/>
  <c r="AO4516" i="16"/>
  <c r="AO4517" i="16"/>
  <c r="AO4518" i="16"/>
  <c r="AO4519" i="16"/>
  <c r="AP4521" i="16"/>
  <c r="AR4521" i="16" s="1"/>
  <c r="AP4522" i="16"/>
  <c r="AR4522" i="16" s="1"/>
  <c r="AP4523" i="16"/>
  <c r="AR4523" i="16" s="1"/>
  <c r="AP4524" i="16"/>
  <c r="AR4524" i="16" s="1"/>
  <c r="AO4525" i="16"/>
  <c r="AO4552" i="16"/>
  <c r="AO4737" i="16"/>
  <c r="AC996" i="16"/>
  <c r="AN4038" i="16"/>
  <c r="AE1571" i="16"/>
  <c r="AB4399" i="16"/>
  <c r="AD4399" i="16" s="1"/>
  <c r="AA4399" i="16"/>
  <c r="AB4401" i="16"/>
  <c r="AD4401" i="16" s="1"/>
  <c r="AA4401" i="16"/>
  <c r="AB4403" i="16"/>
  <c r="AD4403" i="16" s="1"/>
  <c r="AA4403" i="16"/>
  <c r="AD4417" i="16"/>
  <c r="AD4416" i="16" s="1"/>
  <c r="AD4415" i="16" s="1"/>
  <c r="AB4416" i="16"/>
  <c r="AB4415" i="16" s="1"/>
  <c r="AA4422" i="16"/>
  <c r="AB4422" i="16"/>
  <c r="AD4422" i="16" s="1"/>
  <c r="AB4527" i="16"/>
  <c r="AD4527" i="16" s="1"/>
  <c r="AA4527" i="16"/>
  <c r="AB4554" i="16"/>
  <c r="AD4554" i="16" s="1"/>
  <c r="AA4554" i="16"/>
  <c r="AA4604" i="16"/>
  <c r="AB4604" i="16"/>
  <c r="AD4604" i="16" s="1"/>
  <c r="AA4682" i="16"/>
  <c r="AA4680" i="16" s="1"/>
  <c r="AB4682" i="16"/>
  <c r="AD4682" i="16" s="1"/>
  <c r="Y4680" i="16"/>
  <c r="Y4679" i="16" s="1"/>
  <c r="AB4692" i="16"/>
  <c r="AA4692" i="16"/>
  <c r="Y4691" i="16"/>
  <c r="AB4735" i="16"/>
  <c r="AD4735" i="16" s="1"/>
  <c r="AA4735" i="16"/>
  <c r="AA4765" i="16"/>
  <c r="AB4765" i="16"/>
  <c r="AD4800" i="16"/>
  <c r="AD4799" i="16" s="1"/>
  <c r="AB4799" i="16"/>
  <c r="AL4278" i="16"/>
  <c r="AK4277" i="16"/>
  <c r="AL4277" i="16" s="1"/>
  <c r="AR68" i="16"/>
  <c r="AP67" i="16"/>
  <c r="AR67" i="16" s="1"/>
  <c r="AP147" i="16"/>
  <c r="AR148" i="16"/>
  <c r="AP285" i="16"/>
  <c r="AR285" i="16" s="1"/>
  <c r="AO285" i="16"/>
  <c r="AP360" i="16"/>
  <c r="AR360" i="16" s="1"/>
  <c r="AO360" i="16"/>
  <c r="AR412" i="16"/>
  <c r="AR411" i="16" s="1"/>
  <c r="AS411" i="16" s="1"/>
  <c r="AP411" i="16"/>
  <c r="AP425" i="16"/>
  <c r="AR425" i="16" s="1"/>
  <c r="AO425" i="16"/>
  <c r="AP456" i="16"/>
  <c r="AR456" i="16" s="1"/>
  <c r="AO456" i="16"/>
  <c r="AP469" i="16"/>
  <c r="AR469" i="16" s="1"/>
  <c r="AO469" i="16"/>
  <c r="AP536" i="16"/>
  <c r="AR536" i="16" s="1"/>
  <c r="AO536" i="16"/>
  <c r="AP833" i="16"/>
  <c r="AR833" i="16" s="1"/>
  <c r="AO833" i="16"/>
  <c r="AP835" i="16"/>
  <c r="AR835" i="16" s="1"/>
  <c r="AO835" i="16"/>
  <c r="AR866" i="16"/>
  <c r="AR865" i="16" s="1"/>
  <c r="AP865" i="16"/>
  <c r="AR872" i="16"/>
  <c r="AR871" i="16" s="1"/>
  <c r="AP871" i="16"/>
  <c r="AP877" i="16"/>
  <c r="AP876" i="16" s="1"/>
  <c r="AM876" i="16"/>
  <c r="AR896" i="16"/>
  <c r="AR895" i="16" s="1"/>
  <c r="AP895" i="16"/>
  <c r="AP894" i="16" s="1"/>
  <c r="AO916" i="16"/>
  <c r="AM912" i="16"/>
  <c r="AP976" i="16"/>
  <c r="AR976" i="16" s="1"/>
  <c r="AO976" i="16"/>
  <c r="AP1003" i="16"/>
  <c r="AR1003" i="16" s="1"/>
  <c r="AO1003" i="16"/>
  <c r="AO1026" i="16"/>
  <c r="AP1026" i="16"/>
  <c r="AR1026" i="16" s="1"/>
  <c r="Y413" i="16"/>
  <c r="AD1526" i="16"/>
  <c r="AC1632" i="16"/>
  <c r="AC1830" i="16"/>
  <c r="AC1884" i="16"/>
  <c r="Y1961" i="16"/>
  <c r="Z123" i="16"/>
  <c r="AA153" i="16"/>
  <c r="AB162" i="16"/>
  <c r="AD162" i="16" s="1"/>
  <c r="AA167" i="16"/>
  <c r="AB178" i="16"/>
  <c r="AA182" i="16"/>
  <c r="AC177" i="16"/>
  <c r="AB272" i="16"/>
  <c r="AB273" i="16"/>
  <c r="AD273" i="16" s="1"/>
  <c r="AB274" i="16"/>
  <c r="AD274" i="16" s="1"/>
  <c r="AB275" i="16"/>
  <c r="AD275" i="16" s="1"/>
  <c r="AB276" i="16"/>
  <c r="AD276" i="16" s="1"/>
  <c r="AB277" i="16"/>
  <c r="AD277" i="16" s="1"/>
  <c r="AB278" i="16"/>
  <c r="AD278" i="16" s="1"/>
  <c r="AB279" i="16"/>
  <c r="AD279" i="16" s="1"/>
  <c r="AB280" i="16"/>
  <c r="AD280" i="16" s="1"/>
  <c r="AB281" i="16"/>
  <c r="AD281" i="16" s="1"/>
  <c r="AB282" i="16"/>
  <c r="AD282" i="16" s="1"/>
  <c r="AB283" i="16"/>
  <c r="AD283" i="16" s="1"/>
  <c r="AB284" i="16"/>
  <c r="AD284" i="16" s="1"/>
  <c r="AB285" i="16"/>
  <c r="AD285" i="16" s="1"/>
  <c r="Y301" i="16"/>
  <c r="Z328" i="16"/>
  <c r="Y350" i="16"/>
  <c r="Z390" i="16"/>
  <c r="Y390" i="16"/>
  <c r="AB409" i="16"/>
  <c r="AB509" i="16"/>
  <c r="AA552" i="16"/>
  <c r="AE583" i="16"/>
  <c r="AE585" i="16"/>
  <c r="Y594" i="16"/>
  <c r="AB631" i="16"/>
  <c r="AA702" i="16"/>
  <c r="AA703" i="16"/>
  <c r="AA704" i="16"/>
  <c r="Y728" i="16"/>
  <c r="AC720" i="16"/>
  <c r="AA729" i="16"/>
  <c r="AA730" i="16"/>
  <c r="AA731" i="16"/>
  <c r="AA732" i="16"/>
  <c r="AA733" i="16"/>
  <c r="AA734" i="16"/>
  <c r="AA735" i="16"/>
  <c r="AA736" i="16"/>
  <c r="AA737" i="16"/>
  <c r="AA738" i="16"/>
  <c r="AA739" i="16"/>
  <c r="AA740" i="16"/>
  <c r="AA741" i="16"/>
  <c r="AA742" i="16"/>
  <c r="AA743" i="16"/>
  <c r="AA744" i="16"/>
  <c r="AA745" i="16"/>
  <c r="AA746" i="16"/>
  <c r="AA747" i="16"/>
  <c r="AA748" i="16"/>
  <c r="AA749" i="16"/>
  <c r="AA750" i="16"/>
  <c r="AA751" i="16"/>
  <c r="AA752" i="16"/>
  <c r="AA753" i="16"/>
  <c r="AA754" i="16"/>
  <c r="AA755" i="16"/>
  <c r="AA756" i="16"/>
  <c r="AA757" i="16"/>
  <c r="AA758" i="16"/>
  <c r="AA759" i="16"/>
  <c r="AA760" i="16"/>
  <c r="AB762" i="16"/>
  <c r="AB763" i="16"/>
  <c r="AD763" i="16" s="1"/>
  <c r="AB764" i="16"/>
  <c r="AD764" i="16" s="1"/>
  <c r="AB765" i="16"/>
  <c r="AD765" i="16" s="1"/>
  <c r="AB766" i="16"/>
  <c r="AD766" i="16" s="1"/>
  <c r="AA795" i="16"/>
  <c r="AE906" i="16"/>
  <c r="Z925" i="16"/>
  <c r="Y925" i="16"/>
  <c r="AB928" i="16"/>
  <c r="AB1050" i="16"/>
  <c r="Y1064" i="16"/>
  <c r="Z1063" i="16"/>
  <c r="AA1115" i="16"/>
  <c r="AA1195" i="16"/>
  <c r="Y1225" i="16"/>
  <c r="Y1224" i="16" s="1"/>
  <c r="AD1225" i="16"/>
  <c r="AD1224" i="16" s="1"/>
  <c r="Z1237" i="16"/>
  <c r="AE1242" i="16"/>
  <c r="AC1245" i="16"/>
  <c r="AC1250" i="16"/>
  <c r="AB1268" i="16"/>
  <c r="AC1271" i="16"/>
  <c r="AE1274" i="16"/>
  <c r="Y1280" i="16"/>
  <c r="AA1281" i="16"/>
  <c r="AA1282" i="16"/>
  <c r="AA1283" i="16"/>
  <c r="AA1284" i="16"/>
  <c r="AA1285" i="16"/>
  <c r="AA1286" i="16"/>
  <c r="AB1288" i="16"/>
  <c r="AB1289" i="16"/>
  <c r="AD1289" i="16" s="1"/>
  <c r="AB1290" i="16"/>
  <c r="AD1290" i="16" s="1"/>
  <c r="AB1291" i="16"/>
  <c r="AD1291" i="16" s="1"/>
  <c r="AB1292" i="16"/>
  <c r="AD1292" i="16" s="1"/>
  <c r="AB1293" i="16"/>
  <c r="AD1293" i="16" s="1"/>
  <c r="AB1294" i="16"/>
  <c r="AD1294" i="16" s="1"/>
  <c r="AB1295" i="16"/>
  <c r="AD1295" i="16" s="1"/>
  <c r="AB1296" i="16"/>
  <c r="AD1296" i="16" s="1"/>
  <c r="AB1297" i="16"/>
  <c r="AD1297" i="16" s="1"/>
  <c r="Z1371" i="16"/>
  <c r="AB1383" i="16"/>
  <c r="AD1383" i="16" s="1"/>
  <c r="AB1384" i="16"/>
  <c r="AD1384" i="16" s="1"/>
  <c r="AA1504" i="16"/>
  <c r="Y1533" i="16"/>
  <c r="Z1571" i="16"/>
  <c r="AB1601" i="16"/>
  <c r="AB1602" i="16"/>
  <c r="AD1602" i="16" s="1"/>
  <c r="AB1603" i="16"/>
  <c r="AD1603" i="16" s="1"/>
  <c r="AB1604" i="16"/>
  <c r="AD1604" i="16" s="1"/>
  <c r="AB1605" i="16"/>
  <c r="AD1605" i="16" s="1"/>
  <c r="Y1632" i="16"/>
  <c r="AA1751" i="16"/>
  <c r="AA1840" i="16"/>
  <c r="AA1885" i="16"/>
  <c r="AB1885" i="16"/>
  <c r="AC1904" i="16"/>
  <c r="AA1928" i="16"/>
  <c r="AA1967" i="16"/>
  <c r="AB1976" i="16"/>
  <c r="AD1976" i="16" s="1"/>
  <c r="AA2048" i="16"/>
  <c r="AA2049" i="16"/>
  <c r="AA2050" i="16"/>
  <c r="AA2080" i="16"/>
  <c r="Y2122" i="16"/>
  <c r="Y2121" i="16" s="1"/>
  <c r="AB2124" i="16"/>
  <c r="AD2124" i="16" s="1"/>
  <c r="Y2225" i="16"/>
  <c r="AB2258" i="16"/>
  <c r="AD2258" i="16" s="1"/>
  <c r="AB2259" i="16"/>
  <c r="AD2259" i="16" s="1"/>
  <c r="AC2246" i="16"/>
  <c r="AC2272" i="16"/>
  <c r="AC2271" i="16" s="1"/>
  <c r="AC2270" i="16" s="1"/>
  <c r="AC2279" i="16"/>
  <c r="AC2278" i="16" s="1"/>
  <c r="AB2336" i="16"/>
  <c r="AB2335" i="16" s="1"/>
  <c r="Y2376" i="16"/>
  <c r="Y2398" i="16"/>
  <c r="Y2397" i="16" s="1"/>
  <c r="AC2397" i="16"/>
  <c r="AA2399" i="16"/>
  <c r="AA2398" i="16" s="1"/>
  <c r="Y2414" i="16"/>
  <c r="AB2414" i="16"/>
  <c r="AA2429" i="16"/>
  <c r="Y2457" i="16"/>
  <c r="Y2456" i="16" s="1"/>
  <c r="AA2458" i="16"/>
  <c r="AA2457" i="16" s="1"/>
  <c r="AB2459" i="16"/>
  <c r="AD2459" i="16" s="1"/>
  <c r="Z2552" i="16"/>
  <c r="AA2580" i="16"/>
  <c r="AA2588" i="16"/>
  <c r="AA2596" i="16"/>
  <c r="Z2612" i="16"/>
  <c r="Z2611" i="16" s="1"/>
  <c r="Y2616" i="16"/>
  <c r="AC2612" i="16"/>
  <c r="AA2617" i="16"/>
  <c r="AA2616" i="16" s="1"/>
  <c r="Z2625" i="16"/>
  <c r="AB2656" i="16"/>
  <c r="AD2656" i="16" s="1"/>
  <c r="Y2659" i="16"/>
  <c r="AA2660" i="16"/>
  <c r="AB2661" i="16"/>
  <c r="AD2661" i="16" s="1"/>
  <c r="AA2662" i="16"/>
  <c r="AB2663" i="16"/>
  <c r="AD2663" i="16" s="1"/>
  <c r="AA2664" i="16"/>
  <c r="AB2665" i="16"/>
  <c r="AD2665" i="16" s="1"/>
  <c r="AA2666" i="16"/>
  <c r="AB2667" i="16"/>
  <c r="AD2667" i="16" s="1"/>
  <c r="AA2668" i="16"/>
  <c r="AB2669" i="16"/>
  <c r="AD2669" i="16" s="1"/>
  <c r="AA2670" i="16"/>
  <c r="AB2671" i="16"/>
  <c r="AD2671" i="16" s="1"/>
  <c r="AA2672" i="16"/>
  <c r="AB2673" i="16"/>
  <c r="AD2673" i="16" s="1"/>
  <c r="AA2674" i="16"/>
  <c r="AB2675" i="16"/>
  <c r="AD2675" i="16" s="1"/>
  <c r="AA2676" i="16"/>
  <c r="AB2677" i="16"/>
  <c r="AD2677" i="16" s="1"/>
  <c r="AA2678" i="16"/>
  <c r="AB2687" i="16"/>
  <c r="AD2687" i="16" s="1"/>
  <c r="AA2710" i="16"/>
  <c r="Z2718" i="16"/>
  <c r="Y2836" i="16"/>
  <c r="Y2835" i="16" s="1"/>
  <c r="AA2837" i="16"/>
  <c r="AA2892" i="16"/>
  <c r="Y2894" i="16"/>
  <c r="AA2895" i="16"/>
  <c r="AA2896" i="16"/>
  <c r="AA2897" i="16"/>
  <c r="AA2898" i="16"/>
  <c r="AA2899" i="16"/>
  <c r="AA2900" i="16"/>
  <c r="AA2901" i="16"/>
  <c r="AA2902" i="16"/>
  <c r="AD2927" i="16"/>
  <c r="AD2926" i="16" s="1"/>
  <c r="AE2926" i="16" s="1"/>
  <c r="AC2923" i="16"/>
  <c r="AD2932" i="16"/>
  <c r="AD2931" i="16" s="1"/>
  <c r="Y2936" i="16"/>
  <c r="AC2936" i="16"/>
  <c r="Z2936" i="16"/>
  <c r="AD2940" i="16"/>
  <c r="AD2939" i="16" s="1"/>
  <c r="AE2939" i="16" s="1"/>
  <c r="Y2946" i="16"/>
  <c r="AA2947" i="16"/>
  <c r="AA2955" i="16"/>
  <c r="AA2963" i="16"/>
  <c r="AA3029" i="16"/>
  <c r="Z3039" i="16"/>
  <c r="AB3153" i="16"/>
  <c r="AD3153" i="16" s="1"/>
  <c r="AA3483" i="16"/>
  <c r="AA3484" i="16"/>
  <c r="AB3514" i="16"/>
  <c r="AD3514" i="16" s="1"/>
  <c r="AB3515" i="16"/>
  <c r="AD3515" i="16" s="1"/>
  <c r="AB3837" i="16"/>
  <c r="AC3844" i="16"/>
  <c r="AB3953" i="16"/>
  <c r="AD3953" i="16" s="1"/>
  <c r="AB3954" i="16"/>
  <c r="AD3954" i="16" s="1"/>
  <c r="AB3955" i="16"/>
  <c r="AD3955" i="16" s="1"/>
  <c r="AB3959" i="16"/>
  <c r="AD3959" i="16" s="1"/>
  <c r="AB3960" i="16"/>
  <c r="AD3960" i="16" s="1"/>
  <c r="Y3962" i="16"/>
  <c r="AA3963" i="16"/>
  <c r="AA3964" i="16"/>
  <c r="AA3965" i="16"/>
  <c r="AA3966" i="16"/>
  <c r="AA3967" i="16"/>
  <c r="Y3969" i="16"/>
  <c r="Y3968" i="16" s="1"/>
  <c r="Y3976" i="16"/>
  <c r="Y3990" i="16"/>
  <c r="AA3991" i="16"/>
  <c r="AA3990" i="16" s="1"/>
  <c r="Y3997" i="16"/>
  <c r="Y3993" i="16" s="1"/>
  <c r="AD4003" i="16"/>
  <c r="AB4022" i="16"/>
  <c r="AA4116" i="16"/>
  <c r="AA4117" i="16"/>
  <c r="AA4118" i="16"/>
  <c r="AA4119" i="16"/>
  <c r="AA4124" i="16"/>
  <c r="Y4169" i="16"/>
  <c r="AC4168" i="16"/>
  <c r="AA4170" i="16"/>
  <c r="AA4169" i="16" s="1"/>
  <c r="Y4181" i="16"/>
  <c r="AA4182" i="16"/>
  <c r="AA4183" i="16"/>
  <c r="AA4184" i="16"/>
  <c r="AB4221" i="16"/>
  <c r="AB4220" i="16" s="1"/>
  <c r="AB4227" i="16"/>
  <c r="AB4226" i="16" s="1"/>
  <c r="Z4241" i="16"/>
  <c r="AA4315" i="16"/>
  <c r="AC4323" i="16"/>
  <c r="AQ371" i="16"/>
  <c r="AB4400" i="16"/>
  <c r="AD4400" i="16" s="1"/>
  <c r="AA4400" i="16"/>
  <c r="AB4402" i="16"/>
  <c r="AD4402" i="16" s="1"/>
  <c r="AA4402" i="16"/>
  <c r="AA4421" i="16"/>
  <c r="AB4421" i="16"/>
  <c r="Y4420" i="16"/>
  <c r="AA4423" i="16"/>
  <c r="AB4423" i="16"/>
  <c r="AD4423" i="16" s="1"/>
  <c r="AB4480" i="16"/>
  <c r="AD4480" i="16" s="1"/>
  <c r="AA4480" i="16"/>
  <c r="AA4558" i="16"/>
  <c r="AB4558" i="16"/>
  <c r="AD4558" i="16" s="1"/>
  <c r="AB4572" i="16"/>
  <c r="AA4572" i="16"/>
  <c r="AA4571" i="16" s="1"/>
  <c r="Y4571" i="16"/>
  <c r="AB4612" i="16"/>
  <c r="AD4612" i="16" s="1"/>
  <c r="AA4612" i="16"/>
  <c r="AD4620" i="16"/>
  <c r="AD4619" i="16" s="1"/>
  <c r="AD4618" i="16" s="1"/>
  <c r="AB4619" i="16"/>
  <c r="AB4618" i="16" s="1"/>
  <c r="AA4695" i="16"/>
  <c r="AA4694" i="16" s="1"/>
  <c r="AB4695" i="16"/>
  <c r="AB4694" i="16" s="1"/>
  <c r="AB4753" i="16"/>
  <c r="AD4753" i="16" s="1"/>
  <c r="AA4753" i="16"/>
  <c r="AA4766" i="16"/>
  <c r="AB4766" i="16"/>
  <c r="AD4766" i="16" s="1"/>
  <c r="AL922" i="16"/>
  <c r="AK921" i="16"/>
  <c r="AL4282" i="16"/>
  <c r="AK4281" i="16"/>
  <c r="AL4281" i="16" s="1"/>
  <c r="AR92" i="16"/>
  <c r="AP91" i="16"/>
  <c r="AR168" i="16"/>
  <c r="AP167" i="16"/>
  <c r="AR167" i="16" s="1"/>
  <c r="AR196" i="16"/>
  <c r="AP195" i="16"/>
  <c r="AR195" i="16" s="1"/>
  <c r="AR200" i="16"/>
  <c r="AP199" i="16"/>
  <c r="AR199" i="16" s="1"/>
  <c r="AP277" i="16"/>
  <c r="AR277" i="16" s="1"/>
  <c r="AO277" i="16"/>
  <c r="AO307" i="16"/>
  <c r="AP307" i="16"/>
  <c r="AR307" i="16" s="1"/>
  <c r="AR357" i="16"/>
  <c r="AR356" i="16" s="1"/>
  <c r="AR355" i="16" s="1"/>
  <c r="AP356" i="16"/>
  <c r="AP355" i="16" s="1"/>
  <c r="AP361" i="16"/>
  <c r="AR361" i="16" s="1"/>
  <c r="AO361" i="16"/>
  <c r="AO364" i="16"/>
  <c r="AP364" i="16"/>
  <c r="AR364" i="16" s="1"/>
  <c r="AM363" i="16"/>
  <c r="AP380" i="16"/>
  <c r="AO380" i="16"/>
  <c r="AO379" i="16" s="1"/>
  <c r="AM379" i="16"/>
  <c r="AR415" i="16"/>
  <c r="AR414" i="16" s="1"/>
  <c r="AP414" i="16"/>
  <c r="AP420" i="16"/>
  <c r="AR420" i="16" s="1"/>
  <c r="AO420" i="16"/>
  <c r="AM419" i="16"/>
  <c r="AP448" i="16"/>
  <c r="AO448" i="16"/>
  <c r="AM447" i="16"/>
  <c r="AP464" i="16"/>
  <c r="AR464" i="16" s="1"/>
  <c r="AO464" i="16"/>
  <c r="AP537" i="16"/>
  <c r="AR537" i="16" s="1"/>
  <c r="AO537" i="16"/>
  <c r="AP804" i="16"/>
  <c r="AR804" i="16" s="1"/>
  <c r="AO804" i="16"/>
  <c r="AO834" i="16"/>
  <c r="AP834" i="16"/>
  <c r="AR834" i="16" s="1"/>
  <c r="AR870" i="16"/>
  <c r="AR869" i="16" s="1"/>
  <c r="AP869" i="16"/>
  <c r="AR908" i="16"/>
  <c r="AR907" i="16" s="1"/>
  <c r="AR906" i="16" s="1"/>
  <c r="AP907" i="16"/>
  <c r="AP906" i="16" s="1"/>
  <c r="AP961" i="16"/>
  <c r="AR961" i="16" s="1"/>
  <c r="AO961" i="16"/>
  <c r="AM960" i="16"/>
  <c r="AP984" i="16"/>
  <c r="AR984" i="16" s="1"/>
  <c r="AO984" i="16"/>
  <c r="AP1015" i="16"/>
  <c r="AR1015" i="16" s="1"/>
  <c r="AO1015" i="16"/>
  <c r="AP1145" i="16"/>
  <c r="AR1145" i="16" s="1"/>
  <c r="AO1145" i="16"/>
  <c r="AP1302" i="16"/>
  <c r="AR1302" i="16" s="1"/>
  <c r="AO1302" i="16"/>
  <c r="Z3335" i="16"/>
  <c r="Z3334" i="16" s="1"/>
  <c r="Z3333" i="16" s="1"/>
  <c r="AC3812" i="16"/>
  <c r="AC3811" i="16" s="1"/>
  <c r="AC3810" i="16" s="1"/>
  <c r="AE4391" i="16"/>
  <c r="AE4392" i="16"/>
  <c r="AE4393" i="16"/>
  <c r="AE4395" i="16"/>
  <c r="AE4396" i="16"/>
  <c r="AA4398" i="16"/>
  <c r="Z4732" i="16"/>
  <c r="AQ64" i="16"/>
  <c r="AN378" i="16"/>
  <c r="AN377" i="16" s="1"/>
  <c r="AN376" i="16" s="1"/>
  <c r="AN840" i="16"/>
  <c r="AN894" i="16"/>
  <c r="AN909" i="16"/>
  <c r="AN1141" i="16"/>
  <c r="AC4575" i="16"/>
  <c r="AC4574" i="16" s="1"/>
  <c r="AC4573" i="16" s="1"/>
  <c r="Z4575" i="16"/>
  <c r="Z4574" i="16" s="1"/>
  <c r="Z4573" i="16" s="1"/>
  <c r="AD4607" i="16"/>
  <c r="AE4799" i="16"/>
  <c r="AS132" i="16"/>
  <c r="AO147" i="16"/>
  <c r="AN164" i="16"/>
  <c r="AO199" i="16"/>
  <c r="AS355" i="16"/>
  <c r="AM390" i="16"/>
  <c r="AM413" i="16"/>
  <c r="AN413" i="16"/>
  <c r="AQ418" i="16"/>
  <c r="AN418" i="16"/>
  <c r="AN437" i="16"/>
  <c r="AQ633" i="16"/>
  <c r="AN858" i="16"/>
  <c r="AN857" i="16" s="1"/>
  <c r="AQ887" i="16"/>
  <c r="AS892" i="16"/>
  <c r="AN996" i="16"/>
  <c r="AQ1070" i="16"/>
  <c r="AQ1069" i="16" s="1"/>
  <c r="AQ1068" i="16" s="1"/>
  <c r="AN1237" i="16"/>
  <c r="AO1271" i="16"/>
  <c r="AQ1271" i="16"/>
  <c r="AN1271" i="16"/>
  <c r="AM1339" i="16"/>
  <c r="AQ1338" i="16"/>
  <c r="AQ1337" i="16" s="1"/>
  <c r="AQ1336" i="16" s="1"/>
  <c r="AO1340" i="16"/>
  <c r="AO1339" i="16" s="1"/>
  <c r="AP1496" i="16"/>
  <c r="AR1496" i="16" s="1"/>
  <c r="AP1504" i="16"/>
  <c r="AR1504" i="16" s="1"/>
  <c r="AP1514" i="16"/>
  <c r="AM1519" i="16"/>
  <c r="AO1520" i="16"/>
  <c r="AO1521" i="16"/>
  <c r="AO1522" i="16"/>
  <c r="AO1523" i="16"/>
  <c r="AO1524" i="16"/>
  <c r="AO1525" i="16"/>
  <c r="AP1526" i="16"/>
  <c r="AP1539" i="16"/>
  <c r="AR1539" i="16" s="1"/>
  <c r="AP1645" i="16"/>
  <c r="AP1644" i="16" s="1"/>
  <c r="AS1644" i="16"/>
  <c r="AO1660" i="16"/>
  <c r="AO1668" i="16"/>
  <c r="AO1755" i="16"/>
  <c r="AO1765" i="16"/>
  <c r="AO1802" i="16"/>
  <c r="AO1837" i="16"/>
  <c r="AO1846" i="16"/>
  <c r="AR1892" i="16"/>
  <c r="AO1900" i="16"/>
  <c r="AN1899" i="16"/>
  <c r="AO1982" i="16"/>
  <c r="AN1993" i="16"/>
  <c r="AO1997" i="16"/>
  <c r="AN2041" i="16"/>
  <c r="AP2081" i="16"/>
  <c r="AP2118" i="16"/>
  <c r="AO2124" i="16"/>
  <c r="AO2161" i="16"/>
  <c r="AN2161" i="16"/>
  <c r="AP2170" i="16"/>
  <c r="AM2171" i="16"/>
  <c r="AQ2171" i="16"/>
  <c r="AM2207" i="16"/>
  <c r="AO2208" i="16"/>
  <c r="AO2207" i="16" s="1"/>
  <c r="AP2272" i="16"/>
  <c r="AP2271" i="16" s="1"/>
  <c r="AP2270" i="16" s="1"/>
  <c r="AQ2338" i="16"/>
  <c r="AO2364" i="16"/>
  <c r="AO2372" i="16"/>
  <c r="AO2383" i="16"/>
  <c r="AP2479" i="16"/>
  <c r="AN2478" i="16"/>
  <c r="AN2477" i="16" s="1"/>
  <c r="AS2481" i="16"/>
  <c r="AM2484" i="16"/>
  <c r="AM2483" i="16" s="1"/>
  <c r="AQ2484" i="16"/>
  <c r="AQ2483" i="16" s="1"/>
  <c r="AO2559" i="16"/>
  <c r="AO2656" i="16"/>
  <c r="AO2680" i="16"/>
  <c r="AP2698" i="16"/>
  <c r="AR2698" i="16" s="1"/>
  <c r="AP2701" i="16"/>
  <c r="AR2701" i="16" s="1"/>
  <c r="AP2702" i="16"/>
  <c r="AR2702" i="16" s="1"/>
  <c r="AP2705" i="16"/>
  <c r="AR2705" i="16" s="1"/>
  <c r="AP2706" i="16"/>
  <c r="AR2706" i="16" s="1"/>
  <c r="AO2727" i="16"/>
  <c r="AO2735" i="16"/>
  <c r="AO2743" i="16"/>
  <c r="AO2751" i="16"/>
  <c r="AO2759" i="16"/>
  <c r="AO2767" i="16"/>
  <c r="AP2776" i="16"/>
  <c r="AR2776" i="16" s="1"/>
  <c r="AP2779" i="16"/>
  <c r="AR2779" i="16" s="1"/>
  <c r="AP2780" i="16"/>
  <c r="AR2780" i="16" s="1"/>
  <c r="AP2783" i="16"/>
  <c r="AR2783" i="16" s="1"/>
  <c r="AP2784" i="16"/>
  <c r="AR2784" i="16" s="1"/>
  <c r="AP2787" i="16"/>
  <c r="AR2787" i="16" s="1"/>
  <c r="AP2788" i="16"/>
  <c r="AR2788" i="16" s="1"/>
  <c r="AP2791" i="16"/>
  <c r="AR2791" i="16" s="1"/>
  <c r="AP2792" i="16"/>
  <c r="AR2792" i="16" s="1"/>
  <c r="AP2795" i="16"/>
  <c r="AR2795" i="16" s="1"/>
  <c r="AP2796" i="16"/>
  <c r="AR2796" i="16" s="1"/>
  <c r="AP2799" i="16"/>
  <c r="AR2799" i="16" s="1"/>
  <c r="AP2800" i="16"/>
  <c r="AR2800" i="16" s="1"/>
  <c r="AP2803" i="16"/>
  <c r="AR2803" i="16" s="1"/>
  <c r="AP2804" i="16"/>
  <c r="AR2804" i="16" s="1"/>
  <c r="AP2807" i="16"/>
  <c r="AR2807" i="16" s="1"/>
  <c r="AP2808" i="16"/>
  <c r="AR2808" i="16" s="1"/>
  <c r="AP2811" i="16"/>
  <c r="AR2811" i="16" s="1"/>
  <c r="AP2812" i="16"/>
  <c r="AR2812" i="16" s="1"/>
  <c r="AP2815" i="16"/>
  <c r="AR2815" i="16" s="1"/>
  <c r="AP2816" i="16"/>
  <c r="AR2816" i="16" s="1"/>
  <c r="AP2819" i="16"/>
  <c r="AR2819" i="16" s="1"/>
  <c r="AP2820" i="16"/>
  <c r="AR2820" i="16" s="1"/>
  <c r="AP2823" i="16"/>
  <c r="AR2823" i="16" s="1"/>
  <c r="AP2824" i="16"/>
  <c r="AR2824" i="16" s="1"/>
  <c r="AM2873" i="16"/>
  <c r="AO2874" i="16"/>
  <c r="AO2906" i="16"/>
  <c r="AM2910" i="16"/>
  <c r="AM2912" i="16"/>
  <c r="AO2913" i="16"/>
  <c r="AO2912" i="16" s="1"/>
  <c r="AN2930" i="16"/>
  <c r="AN2922" i="16" s="1"/>
  <c r="AP2933" i="16"/>
  <c r="AN2935" i="16"/>
  <c r="AP2982" i="16"/>
  <c r="AR2982" i="16" s="1"/>
  <c r="AP2983" i="16"/>
  <c r="AR2983" i="16" s="1"/>
  <c r="AP2986" i="16"/>
  <c r="AR2986" i="16" s="1"/>
  <c r="AP2987" i="16"/>
  <c r="AR2987" i="16" s="1"/>
  <c r="AP2990" i="16"/>
  <c r="AR2990" i="16" s="1"/>
  <c r="AP2991" i="16"/>
  <c r="AR2991" i="16" s="1"/>
  <c r="AP2994" i="16"/>
  <c r="AR2994" i="16" s="1"/>
  <c r="AP2995" i="16"/>
  <c r="AR2995" i="16" s="1"/>
  <c r="AP2998" i="16"/>
  <c r="AR2998" i="16" s="1"/>
  <c r="AO3002" i="16"/>
  <c r="AO3003" i="16"/>
  <c r="AO3004" i="16"/>
  <c r="AO3005" i="16"/>
  <c r="AO3006" i="16"/>
  <c r="AO3007" i="16"/>
  <c r="AO3008" i="16"/>
  <c r="AO3009" i="16"/>
  <c r="AO3010" i="16"/>
  <c r="AO3011" i="16"/>
  <c r="AO3012" i="16"/>
  <c r="AO3013" i="16"/>
  <c r="AO3014" i="16"/>
  <c r="AO3015" i="16"/>
  <c r="AO3016" i="16"/>
  <c r="AP3019" i="16"/>
  <c r="AR3019" i="16" s="1"/>
  <c r="AP3022" i="16"/>
  <c r="AR3022" i="16" s="1"/>
  <c r="AP3023" i="16"/>
  <c r="AR3023" i="16" s="1"/>
  <c r="AP3026" i="16"/>
  <c r="AR3026" i="16" s="1"/>
  <c r="AP3027" i="16"/>
  <c r="AR3027" i="16" s="1"/>
  <c r="AQ3039" i="16"/>
  <c r="AO3048" i="16"/>
  <c r="AO3056" i="16"/>
  <c r="AO3064" i="16"/>
  <c r="AO3072" i="16"/>
  <c r="AO3080" i="16"/>
  <c r="AO3088" i="16"/>
  <c r="AP3098" i="16"/>
  <c r="AR3098" i="16" s="1"/>
  <c r="AP3099" i="16"/>
  <c r="AR3099" i="16" s="1"/>
  <c r="AP3102" i="16"/>
  <c r="AR3102" i="16" s="1"/>
  <c r="AP3103" i="16"/>
  <c r="AR3103" i="16" s="1"/>
  <c r="AP3106" i="16"/>
  <c r="AR3106" i="16" s="1"/>
  <c r="AP3107" i="16"/>
  <c r="AR3107" i="16" s="1"/>
  <c r="AP3110" i="16"/>
  <c r="AR3110" i="16" s="1"/>
  <c r="AP3111" i="16"/>
  <c r="AR3111" i="16" s="1"/>
  <c r="AP3114" i="16"/>
  <c r="AR3114" i="16" s="1"/>
  <c r="AP3115" i="16"/>
  <c r="AR3115" i="16" s="1"/>
  <c r="AP3118" i="16"/>
  <c r="AR3118" i="16" s="1"/>
  <c r="AP3119" i="16"/>
  <c r="AR3119" i="16" s="1"/>
  <c r="AP3122" i="16"/>
  <c r="AR3122" i="16" s="1"/>
  <c r="AP3123" i="16"/>
  <c r="AR3123" i="16" s="1"/>
  <c r="AP3126" i="16"/>
  <c r="AR3126" i="16" s="1"/>
  <c r="AP3127" i="16"/>
  <c r="AR3127" i="16" s="1"/>
  <c r="AP3130" i="16"/>
  <c r="AR3130" i="16" s="1"/>
  <c r="AP3131" i="16"/>
  <c r="AR3131" i="16" s="1"/>
  <c r="AP3134" i="16"/>
  <c r="AR3134" i="16" s="1"/>
  <c r="AP3135" i="16"/>
  <c r="AR3135" i="16" s="1"/>
  <c r="AP3138" i="16"/>
  <c r="AR3138" i="16" s="1"/>
  <c r="AP3139" i="16"/>
  <c r="AR3139" i="16" s="1"/>
  <c r="AP3142" i="16"/>
  <c r="AR3142" i="16" s="1"/>
  <c r="AP3143" i="16"/>
  <c r="AR3143" i="16" s="1"/>
  <c r="AO3160" i="16"/>
  <c r="AO3168" i="16"/>
  <c r="AN3258" i="16"/>
  <c r="AM3274" i="16"/>
  <c r="AO3275" i="16"/>
  <c r="AP3276" i="16"/>
  <c r="AR3276" i="16" s="1"/>
  <c r="AO3277" i="16"/>
  <c r="AQ3286" i="16"/>
  <c r="AP3289" i="16"/>
  <c r="AS3289" i="16"/>
  <c r="AP3312" i="16"/>
  <c r="AR3312" i="16" s="1"/>
  <c r="AP3313" i="16"/>
  <c r="AR3313" i="16" s="1"/>
  <c r="AP3314" i="16"/>
  <c r="AR3314" i="16" s="1"/>
  <c r="AO3435" i="16"/>
  <c r="AO3443" i="16"/>
  <c r="AO3451" i="16"/>
  <c r="AO3518" i="16"/>
  <c r="AN3776" i="16"/>
  <c r="AO3799" i="16"/>
  <c r="AO3803" i="16"/>
  <c r="AQ3812" i="16"/>
  <c r="AQ3811" i="16" s="1"/>
  <c r="AQ3810" i="16" s="1"/>
  <c r="AQ3820" i="16"/>
  <c r="AP3845" i="16"/>
  <c r="AP3849" i="16"/>
  <c r="AS3849" i="16"/>
  <c r="AR3855" i="16"/>
  <c r="AO3895" i="16"/>
  <c r="AO3897" i="16"/>
  <c r="AM3951" i="16"/>
  <c r="AP3952" i="16"/>
  <c r="AO3953" i="16"/>
  <c r="AP3954" i="16"/>
  <c r="AR3954" i="16" s="1"/>
  <c r="AO3955" i="16"/>
  <c r="AO3963" i="16"/>
  <c r="AM3974" i="16"/>
  <c r="AO3975" i="16"/>
  <c r="AO3974" i="16" s="1"/>
  <c r="AQ4027" i="16"/>
  <c r="AR4040" i="16"/>
  <c r="AR4039" i="16" s="1"/>
  <c r="AO4123" i="16"/>
  <c r="AO4150" i="16"/>
  <c r="AO4157" i="16"/>
  <c r="AO4156" i="16" s="1"/>
  <c r="AM4188" i="16"/>
  <c r="AQ4195" i="16"/>
  <c r="AQ4194" i="16" s="1"/>
  <c r="AQ4193" i="16" s="1"/>
  <c r="AP4208" i="16"/>
  <c r="AP4207" i="16" s="1"/>
  <c r="AQ4211" i="16"/>
  <c r="AP4230" i="16"/>
  <c r="AP4238" i="16"/>
  <c r="AS4238" i="16"/>
  <c r="AM4285" i="16"/>
  <c r="AO4287" i="16"/>
  <c r="AO4288" i="16"/>
  <c r="AO4289" i="16"/>
  <c r="AO4306" i="16"/>
  <c r="AN4323" i="16"/>
  <c r="AP4334" i="16"/>
  <c r="AQ4339" i="16"/>
  <c r="AQ4338" i="16" s="1"/>
  <c r="AQ4337" i="16" s="1"/>
  <c r="AM4381" i="16"/>
  <c r="AM4380" i="16" s="1"/>
  <c r="AO4382" i="16"/>
  <c r="AP4383" i="16"/>
  <c r="AR4383" i="16" s="1"/>
  <c r="AO4384" i="16"/>
  <c r="AP4398" i="16"/>
  <c r="AR4398" i="16" s="1"/>
  <c r="AP4399" i="16"/>
  <c r="AR4399" i="16" s="1"/>
  <c r="AP4400" i="16"/>
  <c r="AR4400" i="16" s="1"/>
  <c r="AP4401" i="16"/>
  <c r="AR4401" i="16" s="1"/>
  <c r="AP4402" i="16"/>
  <c r="AR4402" i="16" s="1"/>
  <c r="AP4403" i="16"/>
  <c r="AR4403" i="16" s="1"/>
  <c r="AO4480" i="16"/>
  <c r="AP4553" i="16"/>
  <c r="AP4554" i="16"/>
  <c r="AR4554" i="16" s="1"/>
  <c r="AP4555" i="16"/>
  <c r="AR4555" i="16" s="1"/>
  <c r="AP4666" i="16"/>
  <c r="AP4667" i="16"/>
  <c r="AR4667" i="16" s="1"/>
  <c r="AP4668" i="16"/>
  <c r="AR4668" i="16" s="1"/>
  <c r="AP4669" i="16"/>
  <c r="AR4669" i="16" s="1"/>
  <c r="AP4670" i="16"/>
  <c r="AR4670" i="16" s="1"/>
  <c r="AP4671" i="16"/>
  <c r="AR4671" i="16" s="1"/>
  <c r="AP4672" i="16"/>
  <c r="AR4672" i="16" s="1"/>
  <c r="AP4673" i="16"/>
  <c r="AR4673" i="16" s="1"/>
  <c r="AP4674" i="16"/>
  <c r="AR4674" i="16" s="1"/>
  <c r="AP4675" i="16"/>
  <c r="AR4675" i="16" s="1"/>
  <c r="AO4741" i="16"/>
  <c r="AP4757" i="16"/>
  <c r="AR4757" i="16" s="1"/>
  <c r="AP4758" i="16"/>
  <c r="AR4758" i="16" s="1"/>
  <c r="AP4812" i="16"/>
  <c r="AQ4809" i="16"/>
  <c r="AQ4804" i="16" s="1"/>
  <c r="AR1426" i="16"/>
  <c r="AQ2230" i="16"/>
  <c r="AM2936" i="16"/>
  <c r="AM2935" i="16" s="1"/>
  <c r="AQ4229" i="16"/>
  <c r="Z79" i="16"/>
  <c r="AC2151" i="16"/>
  <c r="AC2150" i="16" s="1"/>
  <c r="AC2149" i="16" s="1"/>
  <c r="Y4809" i="16"/>
  <c r="AK407" i="16"/>
  <c r="AL407" i="16" s="1"/>
  <c r="AK4795" i="16"/>
  <c r="AK4810" i="16"/>
  <c r="AL4810" i="16" s="1"/>
  <c r="AK4838" i="16"/>
  <c r="AQ4777" i="16"/>
  <c r="AQ4817" i="16"/>
  <c r="AQ1830" i="16"/>
  <c r="AA4110" i="16"/>
  <c r="AB4110" i="16"/>
  <c r="AD4110" i="16" s="1"/>
  <c r="AA4112" i="16"/>
  <c r="AB4112" i="16"/>
  <c r="AD4112" i="16" s="1"/>
  <c r="AB4134" i="16"/>
  <c r="AD4134" i="16" s="1"/>
  <c r="AA4134" i="16"/>
  <c r="AD4257" i="16"/>
  <c r="AD4256" i="16" s="1"/>
  <c r="AB4256" i="16"/>
  <c r="AD4280" i="16"/>
  <c r="AD4279" i="16" s="1"/>
  <c r="AB4279" i="16"/>
  <c r="AA4287" i="16"/>
  <c r="AB4287" i="16"/>
  <c r="AD4287" i="16" s="1"/>
  <c r="AA4289" i="16"/>
  <c r="AB4289" i="16"/>
  <c r="AD4289" i="16" s="1"/>
  <c r="AA4291" i="16"/>
  <c r="AB4291" i="16"/>
  <c r="AD4291" i="16" s="1"/>
  <c r="AA4327" i="16"/>
  <c r="AA4326" i="16" s="1"/>
  <c r="AB4327" i="16"/>
  <c r="AA4341" i="16"/>
  <c r="AA4340" i="16" s="1"/>
  <c r="AB4341" i="16"/>
  <c r="AD4357" i="16"/>
  <c r="AD4356" i="16" s="1"/>
  <c r="AB4356" i="16"/>
  <c r="AB4482" i="16"/>
  <c r="AD4482" i="16" s="1"/>
  <c r="AA4482" i="16"/>
  <c r="AB4505" i="16"/>
  <c r="AA4505" i="16"/>
  <c r="Y4504" i="16"/>
  <c r="Y4503" i="16" s="1"/>
  <c r="AB4507" i="16"/>
  <c r="AD4507" i="16" s="1"/>
  <c r="AA4507" i="16"/>
  <c r="AB4509" i="16"/>
  <c r="AD4509" i="16" s="1"/>
  <c r="AA4509" i="16"/>
  <c r="AB4511" i="16"/>
  <c r="AD4511" i="16" s="1"/>
  <c r="AA4511" i="16"/>
  <c r="AB4513" i="16"/>
  <c r="AD4513" i="16" s="1"/>
  <c r="AA4513" i="16"/>
  <c r="AB4515" i="16"/>
  <c r="AD4515" i="16" s="1"/>
  <c r="AA4515" i="16"/>
  <c r="AB4517" i="16"/>
  <c r="AD4517" i="16" s="1"/>
  <c r="AA4517" i="16"/>
  <c r="AB4519" i="16"/>
  <c r="AD4519" i="16" s="1"/>
  <c r="AA4519" i="16"/>
  <c r="AB4525" i="16"/>
  <c r="AD4525" i="16" s="1"/>
  <c r="AA4525" i="16"/>
  <c r="AB4537" i="16"/>
  <c r="AD4537" i="16" s="1"/>
  <c r="AA4537" i="16"/>
  <c r="AB4539" i="16"/>
  <c r="AD4539" i="16" s="1"/>
  <c r="AA4539" i="16"/>
  <c r="AB4541" i="16"/>
  <c r="AD4541" i="16" s="1"/>
  <c r="AA4541" i="16"/>
  <c r="AB4543" i="16"/>
  <c r="AD4543" i="16" s="1"/>
  <c r="AA4543" i="16"/>
  <c r="AB4545" i="16"/>
  <c r="AD4545" i="16" s="1"/>
  <c r="AA4545" i="16"/>
  <c r="AB4547" i="16"/>
  <c r="AD4547" i="16" s="1"/>
  <c r="AA4547" i="16"/>
  <c r="AB4549" i="16"/>
  <c r="AD4549" i="16" s="1"/>
  <c r="AA4549" i="16"/>
  <c r="AB4551" i="16"/>
  <c r="AD4551" i="16" s="1"/>
  <c r="AA4551" i="16"/>
  <c r="AA4564" i="16"/>
  <c r="AB4564" i="16"/>
  <c r="AD4564" i="16" s="1"/>
  <c r="AB4577" i="16"/>
  <c r="AA4577" i="16"/>
  <c r="AA4576" i="16" s="1"/>
  <c r="Y4576" i="16"/>
  <c r="AB4617" i="16"/>
  <c r="AD4617" i="16" s="1"/>
  <c r="AA4617" i="16"/>
  <c r="AB4663" i="16"/>
  <c r="AD4663" i="16" s="1"/>
  <c r="AA4663" i="16"/>
  <c r="AD4714" i="16"/>
  <c r="AD4713" i="16" s="1"/>
  <c r="AD4712" i="16" s="1"/>
  <c r="AB4713" i="16"/>
  <c r="AB4712" i="16" s="1"/>
  <c r="AB4751" i="16"/>
  <c r="AD4751" i="16" s="1"/>
  <c r="AA4751" i="16"/>
  <c r="AD4776" i="16"/>
  <c r="AD4775" i="16" s="1"/>
  <c r="AD4774" i="16" s="1"/>
  <c r="AB4775" i="16"/>
  <c r="AB4774" i="16" s="1"/>
  <c r="AA4785" i="16"/>
  <c r="AA4784" i="16" s="1"/>
  <c r="AB4785" i="16"/>
  <c r="AL905" i="16"/>
  <c r="AK904" i="16"/>
  <c r="AK901" i="16" s="1"/>
  <c r="AK1131" i="16"/>
  <c r="AL1132" i="16"/>
  <c r="AR88" i="16"/>
  <c r="AP87" i="16"/>
  <c r="AR114" i="16"/>
  <c r="AP113" i="16"/>
  <c r="AR125" i="16"/>
  <c r="AR124" i="16" s="1"/>
  <c r="AP124" i="16"/>
  <c r="AO167" i="16"/>
  <c r="AM164" i="16"/>
  <c r="AP279" i="16"/>
  <c r="AR279" i="16" s="1"/>
  <c r="AO279" i="16"/>
  <c r="AP291" i="16"/>
  <c r="AR291" i="16" s="1"/>
  <c r="AO291" i="16"/>
  <c r="AP335" i="16"/>
  <c r="AR335" i="16" s="1"/>
  <c r="AO335" i="16"/>
  <c r="AM372" i="16"/>
  <c r="AM371" i="16" s="1"/>
  <c r="AO373" i="16"/>
  <c r="AO372" i="16" s="1"/>
  <c r="AR396" i="16"/>
  <c r="AR395" i="16" s="1"/>
  <c r="AS395" i="16" s="1"/>
  <c r="AP395" i="16"/>
  <c r="AP409" i="16"/>
  <c r="AP404" i="16" s="1"/>
  <c r="AR410" i="16"/>
  <c r="AR409" i="16" s="1"/>
  <c r="AR417" i="16"/>
  <c r="AR416" i="16" s="1"/>
  <c r="AR413" i="16" s="1"/>
  <c r="AP416" i="16"/>
  <c r="AP428" i="16"/>
  <c r="AR428" i="16" s="1"/>
  <c r="AO428" i="16"/>
  <c r="AP446" i="16"/>
  <c r="AR446" i="16" s="1"/>
  <c r="AO446" i="16"/>
  <c r="AP454" i="16"/>
  <c r="AR454" i="16" s="1"/>
  <c r="AO454" i="16"/>
  <c r="AP462" i="16"/>
  <c r="AR462" i="16" s="1"/>
  <c r="AO462" i="16"/>
  <c r="AP481" i="16"/>
  <c r="AR481" i="16" s="1"/>
  <c r="AO481" i="16"/>
  <c r="AR490" i="16"/>
  <c r="AR489" i="16" s="1"/>
  <c r="AP489" i="16"/>
  <c r="AP534" i="16"/>
  <c r="AR534" i="16" s="1"/>
  <c r="AO534" i="16"/>
  <c r="AP571" i="16"/>
  <c r="AP570" i="16" s="1"/>
  <c r="AO571" i="16"/>
  <c r="AO570" i="16" s="1"/>
  <c r="AM570" i="16"/>
  <c r="AP579" i="16"/>
  <c r="AP578" i="16" s="1"/>
  <c r="AO579" i="16"/>
  <c r="AO578" i="16" s="1"/>
  <c r="AM578" i="16"/>
  <c r="AP615" i="16"/>
  <c r="AR615" i="16" s="1"/>
  <c r="AO615" i="16"/>
  <c r="AR637" i="16"/>
  <c r="AR636" i="16" s="1"/>
  <c r="AP636" i="16"/>
  <c r="AR641" i="16"/>
  <c r="AR640" i="16" s="1"/>
  <c r="AP640" i="16"/>
  <c r="AP682" i="16"/>
  <c r="AR682" i="16" s="1"/>
  <c r="AO682" i="16"/>
  <c r="AO709" i="16"/>
  <c r="AP709" i="16"/>
  <c r="AP712" i="16"/>
  <c r="AR712" i="16" s="1"/>
  <c r="AO712" i="16"/>
  <c r="AP724" i="16"/>
  <c r="AO724" i="16"/>
  <c r="AM721" i="16"/>
  <c r="AP726" i="16"/>
  <c r="AR726" i="16" s="1"/>
  <c r="AO726" i="16"/>
  <c r="AO729" i="16"/>
  <c r="AP729" i="16"/>
  <c r="AO731" i="16"/>
  <c r="AP731" i="16"/>
  <c r="AR731" i="16" s="1"/>
  <c r="AO733" i="16"/>
  <c r="AP733" i="16"/>
  <c r="AR733" i="16" s="1"/>
  <c r="AO735" i="16"/>
  <c r="AP735" i="16"/>
  <c r="AR735" i="16" s="1"/>
  <c r="AO737" i="16"/>
  <c r="AP737" i="16"/>
  <c r="AR737" i="16" s="1"/>
  <c r="AO739" i="16"/>
  <c r="AP739" i="16"/>
  <c r="AR739" i="16" s="1"/>
  <c r="AO741" i="16"/>
  <c r="AP741" i="16"/>
  <c r="AR741" i="16" s="1"/>
  <c r="AO743" i="16"/>
  <c r="AP743" i="16"/>
  <c r="AR743" i="16" s="1"/>
  <c r="AO745" i="16"/>
  <c r="AP745" i="16"/>
  <c r="AR745" i="16" s="1"/>
  <c r="AO747" i="16"/>
  <c r="AP747" i="16"/>
  <c r="AR747" i="16" s="1"/>
  <c r="AO749" i="16"/>
  <c r="AP749" i="16"/>
  <c r="AR749" i="16" s="1"/>
  <c r="AO751" i="16"/>
  <c r="AP751" i="16"/>
  <c r="AR751" i="16" s="1"/>
  <c r="AO753" i="16"/>
  <c r="AP753" i="16"/>
  <c r="AR753" i="16" s="1"/>
  <c r="AO755" i="16"/>
  <c r="AP755" i="16"/>
  <c r="AR755" i="16" s="1"/>
  <c r="AO757" i="16"/>
  <c r="AP757" i="16"/>
  <c r="AR757" i="16" s="1"/>
  <c r="AO759" i="16"/>
  <c r="AP759" i="16"/>
  <c r="AR759" i="16" s="1"/>
  <c r="AP762" i="16"/>
  <c r="AO762" i="16"/>
  <c r="AP764" i="16"/>
  <c r="AR764" i="16" s="1"/>
  <c r="AO764" i="16"/>
  <c r="AP808" i="16"/>
  <c r="AR808" i="16" s="1"/>
  <c r="AO808" i="16"/>
  <c r="AO819" i="16"/>
  <c r="AP819" i="16"/>
  <c r="AR819" i="16" s="1"/>
  <c r="AO845" i="16"/>
  <c r="AP845" i="16"/>
  <c r="AR845" i="16" s="1"/>
  <c r="AP855" i="16"/>
  <c r="AR855" i="16" s="1"/>
  <c r="AR854" i="16" s="1"/>
  <c r="AO855" i="16"/>
  <c r="AO854" i="16" s="1"/>
  <c r="AM854" i="16"/>
  <c r="AM851" i="16" s="1"/>
  <c r="AM850" i="16" s="1"/>
  <c r="AM849" i="16" s="1"/>
  <c r="AR862" i="16"/>
  <c r="AR861" i="16" s="1"/>
  <c r="AP861" i="16"/>
  <c r="AP946" i="16"/>
  <c r="AR946" i="16" s="1"/>
  <c r="AO946" i="16"/>
  <c r="AP948" i="16"/>
  <c r="AR948" i="16" s="1"/>
  <c r="AO948" i="16"/>
  <c r="AP982" i="16"/>
  <c r="AR982" i="16" s="1"/>
  <c r="AO982" i="16"/>
  <c r="AP1013" i="16"/>
  <c r="AR1013" i="16" s="1"/>
  <c r="AO1013" i="16"/>
  <c r="AO1022" i="16"/>
  <c r="AP1022" i="16"/>
  <c r="AR1022" i="16" s="1"/>
  <c r="AP1039" i="16"/>
  <c r="AR1039" i="16" s="1"/>
  <c r="AO1039" i="16"/>
  <c r="AP1041" i="16"/>
  <c r="AR1041" i="16" s="1"/>
  <c r="AO1041" i="16"/>
  <c r="AR1051" i="16"/>
  <c r="AR1050" i="16" s="1"/>
  <c r="AP1050" i="16"/>
  <c r="AR1061" i="16"/>
  <c r="AR1060" i="16" s="1"/>
  <c r="AS1060" i="16" s="1"/>
  <c r="AP1060" i="16"/>
  <c r="AP1094" i="16"/>
  <c r="AO1094" i="16"/>
  <c r="AO1093" i="16" s="1"/>
  <c r="AO1092" i="16" s="1"/>
  <c r="AM1093" i="16"/>
  <c r="AM1092" i="16" s="1"/>
  <c r="AP1111" i="16"/>
  <c r="AR1112" i="16"/>
  <c r="AR1111" i="16" s="1"/>
  <c r="AS1111" i="16" s="1"/>
  <c r="AP1147" i="16"/>
  <c r="AR1147" i="16" s="1"/>
  <c r="AO1147" i="16"/>
  <c r="AP1164" i="16"/>
  <c r="AM1163" i="16"/>
  <c r="AR1233" i="16"/>
  <c r="AR1232" i="16" s="1"/>
  <c r="AR1231" i="16" s="1"/>
  <c r="AP1232" i="16"/>
  <c r="AP1231" i="16" s="1"/>
  <c r="Z150" i="16"/>
  <c r="AE1119" i="16"/>
  <c r="Y1518" i="16"/>
  <c r="AD2377" i="16"/>
  <c r="AD2376" i="16" s="1"/>
  <c r="Z2478" i="16"/>
  <c r="Z2477" i="16" s="1"/>
  <c r="Z2543" i="16"/>
  <c r="AC2625" i="16"/>
  <c r="Z2696" i="16"/>
  <c r="Z2923" i="16"/>
  <c r="Z2922" i="16" s="1"/>
  <c r="Y3199" i="16"/>
  <c r="Y3235" i="16"/>
  <c r="AB65" i="16"/>
  <c r="AA67" i="16"/>
  <c r="AB67" i="16"/>
  <c r="AD67" i="16" s="1"/>
  <c r="AD74" i="16"/>
  <c r="AD73" i="16" s="1"/>
  <c r="AA91" i="16"/>
  <c r="AA95" i="16"/>
  <c r="AB124" i="16"/>
  <c r="AC123" i="16"/>
  <c r="Y150" i="16"/>
  <c r="AA155" i="16"/>
  <c r="Y159" i="16"/>
  <c r="AB160" i="16"/>
  <c r="AC159" i="16"/>
  <c r="AC164" i="16"/>
  <c r="Z164" i="16"/>
  <c r="AB170" i="16"/>
  <c r="AA172" i="16"/>
  <c r="Z177" i="16"/>
  <c r="AB186" i="16"/>
  <c r="AB185" i="16" s="1"/>
  <c r="AA192" i="16"/>
  <c r="AA191" i="16" s="1"/>
  <c r="Y203" i="16"/>
  <c r="AC202" i="16"/>
  <c r="AA204" i="16"/>
  <c r="AA303" i="16"/>
  <c r="AA304" i="16"/>
  <c r="AA305" i="16"/>
  <c r="AC328" i="16"/>
  <c r="AA352" i="16"/>
  <c r="AA353" i="16"/>
  <c r="AA354" i="16"/>
  <c r="Y369" i="16"/>
  <c r="AA370" i="16"/>
  <c r="AA369" i="16" s="1"/>
  <c r="AC371" i="16"/>
  <c r="Y386" i="16"/>
  <c r="AB391" i="16"/>
  <c r="AB395" i="16"/>
  <c r="AB397" i="16"/>
  <c r="Y404" i="16"/>
  <c r="AB411" i="16"/>
  <c r="Z437" i="16"/>
  <c r="AA444" i="16"/>
  <c r="AA445" i="16"/>
  <c r="AA446" i="16"/>
  <c r="AB448" i="16"/>
  <c r="AB449" i="16"/>
  <c r="AD449" i="16" s="1"/>
  <c r="AB450" i="16"/>
  <c r="AD450" i="16" s="1"/>
  <c r="AB451" i="16"/>
  <c r="AD451" i="16" s="1"/>
  <c r="AB452" i="16"/>
  <c r="AD452" i="16" s="1"/>
  <c r="AB453" i="16"/>
  <c r="AD453" i="16" s="1"/>
  <c r="AB454" i="16"/>
  <c r="AD454" i="16" s="1"/>
  <c r="AB455" i="16"/>
  <c r="AD455" i="16" s="1"/>
  <c r="AB456" i="16"/>
  <c r="AD456" i="16" s="1"/>
  <c r="AB457" i="16"/>
  <c r="AD457" i="16" s="1"/>
  <c r="AB458" i="16"/>
  <c r="AD458" i="16" s="1"/>
  <c r="AB459" i="16"/>
  <c r="AD459" i="16" s="1"/>
  <c r="AB460" i="16"/>
  <c r="AD460" i="16" s="1"/>
  <c r="AB461" i="16"/>
  <c r="AD461" i="16" s="1"/>
  <c r="AB462" i="16"/>
  <c r="AD462" i="16" s="1"/>
  <c r="AB463" i="16"/>
  <c r="AD463" i="16" s="1"/>
  <c r="AB464" i="16"/>
  <c r="AD464" i="16" s="1"/>
  <c r="AB465" i="16"/>
  <c r="AD465" i="16" s="1"/>
  <c r="AB466" i="16"/>
  <c r="AD466" i="16" s="1"/>
  <c r="AB467" i="16"/>
  <c r="AD467" i="16" s="1"/>
  <c r="AB468" i="16"/>
  <c r="AD468" i="16" s="1"/>
  <c r="AB469" i="16"/>
  <c r="AD469" i="16" s="1"/>
  <c r="AB470" i="16"/>
  <c r="AD470" i="16" s="1"/>
  <c r="AB471" i="16"/>
  <c r="AD471" i="16" s="1"/>
  <c r="AB472" i="16"/>
  <c r="AD472" i="16" s="1"/>
  <c r="AB473" i="16"/>
  <c r="AD473" i="16" s="1"/>
  <c r="AB474" i="16"/>
  <c r="AD474" i="16" s="1"/>
  <c r="AB475" i="16"/>
  <c r="AD475" i="16" s="1"/>
  <c r="AB476" i="16"/>
  <c r="AD476" i="16" s="1"/>
  <c r="AB477" i="16"/>
  <c r="AD477" i="16" s="1"/>
  <c r="AB478" i="16"/>
  <c r="AD478" i="16" s="1"/>
  <c r="AB479" i="16"/>
  <c r="AD479" i="16" s="1"/>
  <c r="AB480" i="16"/>
  <c r="AD480" i="16" s="1"/>
  <c r="AB481" i="16"/>
  <c r="AD481" i="16" s="1"/>
  <c r="AB482" i="16"/>
  <c r="AD482" i="16" s="1"/>
  <c r="AB483" i="16"/>
  <c r="AD483" i="16" s="1"/>
  <c r="AB484" i="16"/>
  <c r="AD484" i="16" s="1"/>
  <c r="AB485" i="16"/>
  <c r="AD485" i="16" s="1"/>
  <c r="AB486" i="16"/>
  <c r="AD486" i="16" s="1"/>
  <c r="AA541" i="16"/>
  <c r="AB555" i="16"/>
  <c r="AB576" i="16"/>
  <c r="AB579" i="16"/>
  <c r="Y623" i="16"/>
  <c r="AC633" i="16"/>
  <c r="AE638" i="16"/>
  <c r="AA652" i="16"/>
  <c r="AA698" i="16"/>
  <c r="AA699" i="16"/>
  <c r="AA700" i="16"/>
  <c r="AA706" i="16"/>
  <c r="AA709" i="16"/>
  <c r="AA710" i="16"/>
  <c r="Y767" i="16"/>
  <c r="AA768" i="16"/>
  <c r="AA767" i="16" s="1"/>
  <c r="Z830" i="16"/>
  <c r="Y838" i="16"/>
  <c r="Y841" i="16"/>
  <c r="AA842" i="16"/>
  <c r="AA841" i="16" s="1"/>
  <c r="AE858" i="16"/>
  <c r="AB888" i="16"/>
  <c r="Z901" i="16"/>
  <c r="AB907" i="16"/>
  <c r="AB906" i="16" s="1"/>
  <c r="AC909" i="16"/>
  <c r="AB918" i="16"/>
  <c r="AB917" i="16" s="1"/>
  <c r="AB926" i="16"/>
  <c r="AA925" i="16"/>
  <c r="AB930" i="16"/>
  <c r="AB936" i="16"/>
  <c r="AD936" i="16" s="1"/>
  <c r="AB937" i="16"/>
  <c r="AD937" i="16" s="1"/>
  <c r="AB938" i="16"/>
  <c r="AD938" i="16" s="1"/>
  <c r="AB939" i="16"/>
  <c r="AD939" i="16" s="1"/>
  <c r="AB940" i="16"/>
  <c r="AD940" i="16" s="1"/>
  <c r="AB941" i="16"/>
  <c r="AD941" i="16" s="1"/>
  <c r="AB942" i="16"/>
  <c r="AD942" i="16" s="1"/>
  <c r="AB943" i="16"/>
  <c r="AD943" i="16" s="1"/>
  <c r="AB944" i="16"/>
  <c r="AD944" i="16" s="1"/>
  <c r="AB945" i="16"/>
  <c r="AD945" i="16" s="1"/>
  <c r="AB946" i="16"/>
  <c r="AD946" i="16" s="1"/>
  <c r="AB947" i="16"/>
  <c r="AD947" i="16" s="1"/>
  <c r="AB948" i="16"/>
  <c r="AD948" i="16" s="1"/>
  <c r="Y960" i="16"/>
  <c r="AA961" i="16"/>
  <c r="Y997" i="16"/>
  <c r="Y1008" i="16"/>
  <c r="AA1009" i="16"/>
  <c r="AA1010" i="16"/>
  <c r="AA1011" i="16"/>
  <c r="AA1012" i="16"/>
  <c r="AA1013" i="16"/>
  <c r="AA1014" i="16"/>
  <c r="AA1015" i="16"/>
  <c r="AA1016" i="16"/>
  <c r="AA1017" i="16"/>
  <c r="AA1018" i="16"/>
  <c r="AA1019" i="16"/>
  <c r="AA1020" i="16"/>
  <c r="Y1047" i="16"/>
  <c r="AB1048" i="16"/>
  <c r="AC1047" i="16"/>
  <c r="Y1053" i="16"/>
  <c r="Z1052" i="16"/>
  <c r="Y1073" i="16"/>
  <c r="AA1074" i="16"/>
  <c r="AA1073" i="16" s="1"/>
  <c r="Z1078" i="16"/>
  <c r="AC1078" i="16"/>
  <c r="AB1081" i="16"/>
  <c r="Z1087" i="16"/>
  <c r="Y1099" i="16"/>
  <c r="AB1100" i="16"/>
  <c r="AA1100" i="16"/>
  <c r="AE1100" i="16" s="1"/>
  <c r="AC1099" i="16"/>
  <c r="Y1113" i="16"/>
  <c r="Y1110" i="16" s="1"/>
  <c r="AB1120" i="16"/>
  <c r="AB1119" i="16" s="1"/>
  <c r="Y1127" i="16"/>
  <c r="AB1129" i="16"/>
  <c r="AE1136" i="16"/>
  <c r="Z1141" i="16"/>
  <c r="Y1152" i="16"/>
  <c r="AE1177" i="16"/>
  <c r="AE1178" i="16"/>
  <c r="AE1179" i="16"/>
  <c r="AA1191" i="16"/>
  <c r="AA1199" i="16"/>
  <c r="Y1214" i="16"/>
  <c r="AB1226" i="16"/>
  <c r="AB1228" i="16"/>
  <c r="AB1232" i="16"/>
  <c r="AB1231" i="16" s="1"/>
  <c r="Y1235" i="16"/>
  <c r="Y1234" i="16" s="1"/>
  <c r="AA1236" i="16"/>
  <c r="AA1235" i="16" s="1"/>
  <c r="Y1246" i="16"/>
  <c r="AA1247" i="16"/>
  <c r="AA1246" i="16" s="1"/>
  <c r="AB1253" i="16"/>
  <c r="AB1250" i="16" s="1"/>
  <c r="AE1264" i="16"/>
  <c r="Y1269" i="16"/>
  <c r="AA1270" i="16"/>
  <c r="AA1269" i="16" s="1"/>
  <c r="AA1304" i="16"/>
  <c r="AB1358" i="16"/>
  <c r="Y1367" i="16"/>
  <c r="AA1368" i="16"/>
  <c r="AA1367" i="16" s="1"/>
  <c r="AC1371" i="16"/>
  <c r="AE1378" i="16"/>
  <c r="AA1500" i="16"/>
  <c r="AA1508" i="16"/>
  <c r="AC1518" i="16"/>
  <c r="AA1520" i="16"/>
  <c r="AA1521" i="16"/>
  <c r="AA1522" i="16"/>
  <c r="AA1523" i="16"/>
  <c r="AA1524" i="16"/>
  <c r="AA1525" i="16"/>
  <c r="AB1526" i="16"/>
  <c r="AA1536" i="16"/>
  <c r="AB1630" i="16"/>
  <c r="AD1630" i="16" s="1"/>
  <c r="AB1631" i="16"/>
  <c r="AD1631" i="16" s="1"/>
  <c r="Z1632" i="16"/>
  <c r="AB1635" i="16"/>
  <c r="AA1703" i="16"/>
  <c r="AA1747" i="16"/>
  <c r="AA1755" i="16"/>
  <c r="AA1844" i="16"/>
  <c r="AA1869" i="16"/>
  <c r="AC1870" i="16"/>
  <c r="Z1870" i="16"/>
  <c r="Y1884" i="16"/>
  <c r="AB1887" i="16"/>
  <c r="AD1887" i="16" s="1"/>
  <c r="AB1891" i="16"/>
  <c r="AD1891" i="16" s="1"/>
  <c r="AA1897" i="16"/>
  <c r="AB1897" i="16"/>
  <c r="AA1900" i="16"/>
  <c r="Z1904" i="16"/>
  <c r="AB1907" i="16"/>
  <c r="AD1907" i="16" s="1"/>
  <c r="AA1909" i="16"/>
  <c r="AB1909" i="16"/>
  <c r="AD1909" i="16" s="1"/>
  <c r="Z1918" i="16"/>
  <c r="AA1924" i="16"/>
  <c r="AA1925" i="16"/>
  <c r="AA1926" i="16"/>
  <c r="Y1934" i="16"/>
  <c r="AA1935" i="16"/>
  <c r="AA1936" i="16"/>
  <c r="AA1937" i="16"/>
  <c r="AA1938" i="16"/>
  <c r="AA1939" i="16"/>
  <c r="AA1940" i="16"/>
  <c r="AA1941" i="16"/>
  <c r="AA1942" i="16"/>
  <c r="AA1943" i="16"/>
  <c r="AA1944" i="16"/>
  <c r="AA1945" i="16"/>
  <c r="AA1946" i="16"/>
  <c r="AA1949" i="16"/>
  <c r="AA1947" i="16" s="1"/>
  <c r="AE1947" i="16" s="1"/>
  <c r="AA1963" i="16"/>
  <c r="AA1964" i="16"/>
  <c r="AA1965" i="16"/>
  <c r="Y2007" i="16"/>
  <c r="Y2006" i="16" s="1"/>
  <c r="AA2008" i="16"/>
  <c r="AA2007" i="16" s="1"/>
  <c r="AE2022" i="16"/>
  <c r="Y2024" i="16"/>
  <c r="AB2029" i="16"/>
  <c r="AA2029" i="16"/>
  <c r="AA2044" i="16"/>
  <c r="AA2045" i="16"/>
  <c r="AA2046" i="16"/>
  <c r="AA2052" i="16"/>
  <c r="AA2076" i="16"/>
  <c r="AA2140" i="16"/>
  <c r="AB2164" i="16"/>
  <c r="AB2193" i="16"/>
  <c r="AD2193" i="16" s="1"/>
  <c r="AB2194" i="16"/>
  <c r="AD2194" i="16" s="1"/>
  <c r="AB2195" i="16"/>
  <c r="AD2195" i="16" s="1"/>
  <c r="AB2196" i="16"/>
  <c r="AD2196" i="16" s="1"/>
  <c r="AB2197" i="16"/>
  <c r="AD2197" i="16" s="1"/>
  <c r="AB2198" i="16"/>
  <c r="AD2198" i="16" s="1"/>
  <c r="AB2199" i="16"/>
  <c r="AD2199" i="16" s="1"/>
  <c r="AB2200" i="16"/>
  <c r="AD2200" i="16" s="1"/>
  <c r="AB2201" i="16"/>
  <c r="AD2201" i="16" s="1"/>
  <c r="AB2202" i="16"/>
  <c r="AD2202" i="16" s="1"/>
  <c r="AB2203" i="16"/>
  <c r="AD2203" i="16" s="1"/>
  <c r="AB2204" i="16"/>
  <c r="AD2204" i="16" s="1"/>
  <c r="AB2205" i="16"/>
  <c r="AD2205" i="16" s="1"/>
  <c r="AB2206" i="16"/>
  <c r="AD2206" i="16" s="1"/>
  <c r="AB2227" i="16"/>
  <c r="AB2228" i="16"/>
  <c r="AD2228" i="16" s="1"/>
  <c r="AB2229" i="16"/>
  <c r="AD2229" i="16" s="1"/>
  <c r="Y2239" i="16"/>
  <c r="AA2240" i="16"/>
  <c r="AA2241" i="16"/>
  <c r="AA2242" i="16"/>
  <c r="AB2282" i="16"/>
  <c r="AB2279" i="16" s="1"/>
  <c r="AB2278" i="16" s="1"/>
  <c r="AE2282" i="16"/>
  <c r="Y2326" i="16"/>
  <c r="Z2338" i="16"/>
  <c r="Z2345" i="16"/>
  <c r="Z2344" i="16" s="1"/>
  <c r="Z2343" i="16" s="1"/>
  <c r="AC2345" i="16"/>
  <c r="AC2344" i="16" s="1"/>
  <c r="AC2343" i="16" s="1"/>
  <c r="Y2360" i="16"/>
  <c r="Y2359" i="16" s="1"/>
  <c r="Y2358" i="16" s="1"/>
  <c r="AA2361" i="16"/>
  <c r="AB2362" i="16"/>
  <c r="AD2362" i="16" s="1"/>
  <c r="AA2363" i="16"/>
  <c r="AB2364" i="16"/>
  <c r="AD2364" i="16" s="1"/>
  <c r="AA2365" i="16"/>
  <c r="AB2366" i="16"/>
  <c r="AD2366" i="16" s="1"/>
  <c r="AA2367" i="16"/>
  <c r="AB2368" i="16"/>
  <c r="AD2368" i="16" s="1"/>
  <c r="AA2369" i="16"/>
  <c r="AB2370" i="16"/>
  <c r="AD2370" i="16" s="1"/>
  <c r="AA2371" i="16"/>
  <c r="AB2372" i="16"/>
  <c r="AD2372" i="16" s="1"/>
  <c r="AA2373" i="16"/>
  <c r="AB2374" i="16"/>
  <c r="AD2374" i="16" s="1"/>
  <c r="AA2375" i="16"/>
  <c r="AA2377" i="16"/>
  <c r="AA2376" i="16" s="1"/>
  <c r="AE2376" i="16" s="1"/>
  <c r="AC2378" i="16"/>
  <c r="AA2384" i="16"/>
  <c r="Z2397" i="16"/>
  <c r="Z2351" i="16" s="1"/>
  <c r="AB2400" i="16"/>
  <c r="AE2400" i="16"/>
  <c r="Y2430" i="16"/>
  <c r="AA2431" i="16"/>
  <c r="AA2432" i="16"/>
  <c r="Y2442" i="16"/>
  <c r="AA2443" i="16"/>
  <c r="Y2450" i="16"/>
  <c r="Y2449" i="16" s="1"/>
  <c r="AA2451" i="16"/>
  <c r="AA2450" i="16" s="1"/>
  <c r="Y2527" i="16"/>
  <c r="AA2528" i="16"/>
  <c r="AA2527" i="16" s="1"/>
  <c r="AC2543" i="16"/>
  <c r="Y2564" i="16"/>
  <c r="AA2565" i="16"/>
  <c r="AA2564" i="16" s="1"/>
  <c r="AA2578" i="16"/>
  <c r="AA2582" i="16"/>
  <c r="AA2586" i="16"/>
  <c r="AA2590" i="16"/>
  <c r="AA2594" i="16"/>
  <c r="AA2598" i="16"/>
  <c r="AA2602" i="16"/>
  <c r="AB2609" i="16"/>
  <c r="AE2609" i="16"/>
  <c r="AB2654" i="16"/>
  <c r="AD2654" i="16" s="1"/>
  <c r="AB2681" i="16"/>
  <c r="AD2681" i="16" s="1"/>
  <c r="AB2685" i="16"/>
  <c r="AD2685" i="16" s="1"/>
  <c r="AB2689" i="16"/>
  <c r="AD2689" i="16" s="1"/>
  <c r="Y2697" i="16"/>
  <c r="AA2698" i="16"/>
  <c r="AA2699" i="16"/>
  <c r="AA2700" i="16"/>
  <c r="AA2701" i="16"/>
  <c r="AA2702" i="16"/>
  <c r="AA2703" i="16"/>
  <c r="AA2704" i="16"/>
  <c r="AA2705" i="16"/>
  <c r="AA2706" i="16"/>
  <c r="AA2707" i="16"/>
  <c r="AA2712" i="16"/>
  <c r="Y2775" i="16"/>
  <c r="AA2776" i="16"/>
  <c r="AA2777" i="16"/>
  <c r="AA2778" i="16"/>
  <c r="AA2779" i="16"/>
  <c r="AA2780" i="16"/>
  <c r="AA2781" i="16"/>
  <c r="AA2782" i="16"/>
  <c r="AA2783" i="16"/>
  <c r="AA2784" i="16"/>
  <c r="AA2785" i="16"/>
  <c r="AA2786" i="16"/>
  <c r="AA2787" i="16"/>
  <c r="AA2788" i="16"/>
  <c r="AA2789" i="16"/>
  <c r="AA2790" i="16"/>
  <c r="AA2791" i="16"/>
  <c r="AA2792" i="16"/>
  <c r="AA2793" i="16"/>
  <c r="AA2794" i="16"/>
  <c r="AA2795" i="16"/>
  <c r="AA2796" i="16"/>
  <c r="AA2797" i="16"/>
  <c r="AA2798" i="16"/>
  <c r="AA2799" i="16"/>
  <c r="AA2800" i="16"/>
  <c r="AA2801" i="16"/>
  <c r="AA2802" i="16"/>
  <c r="AA2803" i="16"/>
  <c r="AA2804" i="16"/>
  <c r="AA2805" i="16"/>
  <c r="AA2806" i="16"/>
  <c r="AA2807" i="16"/>
  <c r="AA2808" i="16"/>
  <c r="AA2809" i="16"/>
  <c r="AA2810" i="16"/>
  <c r="AA2811" i="16"/>
  <c r="AA2812" i="16"/>
  <c r="AA2813" i="16"/>
  <c r="AA2814" i="16"/>
  <c r="AA2815" i="16"/>
  <c r="AA2816" i="16"/>
  <c r="AA2817" i="16"/>
  <c r="AA2818" i="16"/>
  <c r="AA2819" i="16"/>
  <c r="AA2820" i="16"/>
  <c r="AA2821" i="16"/>
  <c r="AA2822" i="16"/>
  <c r="AA2823" i="16"/>
  <c r="AA2824" i="16"/>
  <c r="Z2825" i="16"/>
  <c r="AB2833" i="16"/>
  <c r="AA2839" i="16"/>
  <c r="AA2890" i="16"/>
  <c r="AA2911" i="16"/>
  <c r="AA2910" i="16" s="1"/>
  <c r="AC2909" i="16"/>
  <c r="AA2949" i="16"/>
  <c r="AA2953" i="16"/>
  <c r="AA2957" i="16"/>
  <c r="AA2961" i="16"/>
  <c r="AA2965" i="16"/>
  <c r="AA2969" i="16"/>
  <c r="AA3028" i="16"/>
  <c r="Y3096" i="16"/>
  <c r="AA3097" i="16"/>
  <c r="AA3098" i="16"/>
  <c r="AA3099" i="16"/>
  <c r="AA3100" i="16"/>
  <c r="AA3101" i="16"/>
  <c r="AA3102" i="16"/>
  <c r="AA3103" i="16"/>
  <c r="AA3104" i="16"/>
  <c r="AA3105" i="16"/>
  <c r="AA3106" i="16"/>
  <c r="AA3107" i="16"/>
  <c r="AA3108" i="16"/>
  <c r="AA3109" i="16"/>
  <c r="AA3110" i="16"/>
  <c r="AA3111" i="16"/>
  <c r="AA3112" i="16"/>
  <c r="AA3113" i="16"/>
  <c r="AA3114" i="16"/>
  <c r="AA3115" i="16"/>
  <c r="AA3116" i="16"/>
  <c r="AA3117" i="16"/>
  <c r="AA3118" i="16"/>
  <c r="AA3119" i="16"/>
  <c r="AA3120" i="16"/>
  <c r="AA3121" i="16"/>
  <c r="AA3122" i="16"/>
  <c r="AA3123" i="16"/>
  <c r="AA3124" i="16"/>
  <c r="AA3125" i="16"/>
  <c r="AA3126" i="16"/>
  <c r="AA3127" i="16"/>
  <c r="AA3128" i="16"/>
  <c r="AA3129" i="16"/>
  <c r="AA3130" i="16"/>
  <c r="AA3131" i="16"/>
  <c r="AA3132" i="16"/>
  <c r="AA3133" i="16"/>
  <c r="AA3134" i="16"/>
  <c r="AA3135" i="16"/>
  <c r="AA3136" i="16"/>
  <c r="AA3137" i="16"/>
  <c r="AA3138" i="16"/>
  <c r="AA3139" i="16"/>
  <c r="AA3140" i="16"/>
  <c r="AA3141" i="16"/>
  <c r="AA3142" i="16"/>
  <c r="AA3143" i="16"/>
  <c r="AA3144" i="16"/>
  <c r="AA3145" i="16"/>
  <c r="AA3236" i="16"/>
  <c r="AA3237" i="16"/>
  <c r="AA3238" i="16"/>
  <c r="AA3239" i="16"/>
  <c r="AA3240" i="16"/>
  <c r="AA3241" i="16"/>
  <c r="AC3232" i="16"/>
  <c r="AA3282" i="16"/>
  <c r="Y3296" i="16"/>
  <c r="Y3295" i="16" s="1"/>
  <c r="AA3297" i="16"/>
  <c r="AA3298" i="16"/>
  <c r="AA3299" i="16"/>
  <c r="AA3300" i="16"/>
  <c r="AA3301" i="16"/>
  <c r="AA3302" i="16"/>
  <c r="AA3303" i="16"/>
  <c r="AA3304" i="16"/>
  <c r="Y3331" i="16"/>
  <c r="Y3336" i="16"/>
  <c r="Y3335" i="16" s="1"/>
  <c r="Y3334" i="16" s="1"/>
  <c r="Y3333" i="16" s="1"/>
  <c r="AB3475" i="16"/>
  <c r="AB3474" i="16" s="1"/>
  <c r="AA3486" i="16"/>
  <c r="AA3487" i="16"/>
  <c r="AA3488" i="16"/>
  <c r="Y3777" i="16"/>
  <c r="Y3776" i="16" s="1"/>
  <c r="AB3779" i="16"/>
  <c r="AB3776" i="16" s="1"/>
  <c r="AA3797" i="16"/>
  <c r="AA3798" i="16"/>
  <c r="AA3799" i="16"/>
  <c r="AA3800" i="16"/>
  <c r="AB3814" i="16"/>
  <c r="Y3821" i="16"/>
  <c r="Y3820" i="16" s="1"/>
  <c r="AB3835" i="16"/>
  <c r="AB3849" i="16"/>
  <c r="AB3844" i="16" s="1"/>
  <c r="Y3855" i="16"/>
  <c r="Y3864" i="16"/>
  <c r="Y3861" i="16" s="1"/>
  <c r="AD3877" i="16"/>
  <c r="AD3876" i="16" s="1"/>
  <c r="AB3883" i="16"/>
  <c r="Y3890" i="16"/>
  <c r="AA3891" i="16"/>
  <c r="AA3892" i="16"/>
  <c r="AA3893" i="16"/>
  <c r="AA3894" i="16"/>
  <c r="AA3895" i="16"/>
  <c r="AA3916" i="16"/>
  <c r="AC3971" i="16"/>
  <c r="AB4004" i="16"/>
  <c r="AB4006" i="16"/>
  <c r="AB4008" i="16"/>
  <c r="AB4010" i="16"/>
  <c r="Y4017" i="16"/>
  <c r="AB4018" i="16"/>
  <c r="AB4020" i="16"/>
  <c r="AC4017" i="16"/>
  <c r="AB4028" i="16"/>
  <c r="AE4041" i="16"/>
  <c r="Y4057" i="16"/>
  <c r="AB4057" i="16"/>
  <c r="AC4057" i="16"/>
  <c r="AB4070" i="16"/>
  <c r="AC4069" i="16"/>
  <c r="AD4081" i="16"/>
  <c r="Z4253" i="16"/>
  <c r="Z4783" i="16"/>
  <c r="AO126" i="16"/>
  <c r="AO308" i="16"/>
  <c r="AR597" i="16"/>
  <c r="AN830" i="16"/>
  <c r="AM934" i="16"/>
  <c r="AN1047" i="16"/>
  <c r="AQ1237" i="16"/>
  <c r="AQ1230" i="16" s="1"/>
  <c r="AA4111" i="16"/>
  <c r="AB4111" i="16"/>
  <c r="AD4111" i="16" s="1"/>
  <c r="AA4113" i="16"/>
  <c r="AB4113" i="16"/>
  <c r="AD4113" i="16" s="1"/>
  <c r="AB4247" i="16"/>
  <c r="AB4246" i="16" s="1"/>
  <c r="AA4247" i="16"/>
  <c r="AA4246" i="16" s="1"/>
  <c r="Y4246" i="16"/>
  <c r="AD4255" i="16"/>
  <c r="AD4254" i="16" s="1"/>
  <c r="AB4254" i="16"/>
  <c r="AB4253" i="16" s="1"/>
  <c r="AB4270" i="16"/>
  <c r="AB4269" i="16" s="1"/>
  <c r="Y4269" i="16"/>
  <c r="AA4286" i="16"/>
  <c r="AB4286" i="16"/>
  <c r="AA4288" i="16"/>
  <c r="AB4288" i="16"/>
  <c r="AD4288" i="16" s="1"/>
  <c r="AA4290" i="16"/>
  <c r="AB4290" i="16"/>
  <c r="AD4290" i="16" s="1"/>
  <c r="AB4311" i="16"/>
  <c r="AD4311" i="16" s="1"/>
  <c r="AA4311" i="16"/>
  <c r="AD4325" i="16"/>
  <c r="AD4324" i="16" s="1"/>
  <c r="AB4324" i="16"/>
  <c r="AB4329" i="16"/>
  <c r="AD4329" i="16" s="1"/>
  <c r="AD4328" i="16" s="1"/>
  <c r="AA4329" i="16"/>
  <c r="AB4437" i="16"/>
  <c r="AD4437" i="16" s="1"/>
  <c r="AA4437" i="16"/>
  <c r="AB4478" i="16"/>
  <c r="AD4478" i="16" s="1"/>
  <c r="AA4478" i="16"/>
  <c r="AA4484" i="16"/>
  <c r="AA4483" i="16" s="1"/>
  <c r="AB4484" i="16"/>
  <c r="AB4483" i="16" s="1"/>
  <c r="AD4498" i="16"/>
  <c r="AB4497" i="16"/>
  <c r="AB4496" i="16" s="1"/>
  <c r="AB4506" i="16"/>
  <c r="AD4506" i="16" s="1"/>
  <c r="AA4506" i="16"/>
  <c r="AB4508" i="16"/>
  <c r="AD4508" i="16" s="1"/>
  <c r="AA4508" i="16"/>
  <c r="AB4510" i="16"/>
  <c r="AD4510" i="16" s="1"/>
  <c r="AA4510" i="16"/>
  <c r="AB4512" i="16"/>
  <c r="AD4512" i="16" s="1"/>
  <c r="AA4512" i="16"/>
  <c r="AB4514" i="16"/>
  <c r="AD4514" i="16" s="1"/>
  <c r="AA4514" i="16"/>
  <c r="AB4516" i="16"/>
  <c r="AD4516" i="16" s="1"/>
  <c r="AA4516" i="16"/>
  <c r="AB4518" i="16"/>
  <c r="AD4518" i="16" s="1"/>
  <c r="AA4518" i="16"/>
  <c r="AB4521" i="16"/>
  <c r="AD4521" i="16" s="1"/>
  <c r="AA4521" i="16"/>
  <c r="AB4536" i="16"/>
  <c r="AD4536" i="16" s="1"/>
  <c r="AA4536" i="16"/>
  <c r="AB4538" i="16"/>
  <c r="AD4538" i="16" s="1"/>
  <c r="AA4538" i="16"/>
  <c r="AB4540" i="16"/>
  <c r="AD4540" i="16" s="1"/>
  <c r="AA4540" i="16"/>
  <c r="AB4542" i="16"/>
  <c r="AD4542" i="16" s="1"/>
  <c r="AA4542" i="16"/>
  <c r="AB4544" i="16"/>
  <c r="AD4544" i="16" s="1"/>
  <c r="AA4544" i="16"/>
  <c r="AB4546" i="16"/>
  <c r="AD4546" i="16" s="1"/>
  <c r="AA4546" i="16"/>
  <c r="AB4548" i="16"/>
  <c r="AD4548" i="16" s="1"/>
  <c r="AA4548" i="16"/>
  <c r="AB4550" i="16"/>
  <c r="AD4550" i="16" s="1"/>
  <c r="AA4550" i="16"/>
  <c r="AB4616" i="16"/>
  <c r="AA4616" i="16"/>
  <c r="AB4662" i="16"/>
  <c r="AA4662" i="16"/>
  <c r="AA4660" i="16" s="1"/>
  <c r="AD4711" i="16"/>
  <c r="AD4710" i="16" s="1"/>
  <c r="AD4709" i="16" s="1"/>
  <c r="AB4710" i="16"/>
  <c r="AB4709" i="16" s="1"/>
  <c r="AB4739" i="16"/>
  <c r="AA4739" i="16"/>
  <c r="AB4786" i="16"/>
  <c r="AD4787" i="16"/>
  <c r="AD4786" i="16" s="1"/>
  <c r="AK878" i="16"/>
  <c r="AL879" i="16"/>
  <c r="AK882" i="16"/>
  <c r="AL883" i="16"/>
  <c r="AL4815" i="16"/>
  <c r="AK4814" i="16"/>
  <c r="AP155" i="16"/>
  <c r="AR156" i="16"/>
  <c r="AR161" i="16"/>
  <c r="AP160" i="16"/>
  <c r="AP159" i="16" s="1"/>
  <c r="AP275" i="16"/>
  <c r="AR275" i="16" s="1"/>
  <c r="AO275" i="16"/>
  <c r="AP283" i="16"/>
  <c r="AR283" i="16" s="1"/>
  <c r="AO283" i="16"/>
  <c r="AP288" i="16"/>
  <c r="AR288" i="16" s="1"/>
  <c r="AM287" i="16"/>
  <c r="AO305" i="16"/>
  <c r="AP305" i="16"/>
  <c r="AR305" i="16" s="1"/>
  <c r="AP368" i="16"/>
  <c r="AM367" i="16"/>
  <c r="AR401" i="16"/>
  <c r="AR400" i="16" s="1"/>
  <c r="AR399" i="16" s="1"/>
  <c r="AP400" i="16"/>
  <c r="AP399" i="16" s="1"/>
  <c r="AP427" i="16"/>
  <c r="AR427" i="16" s="1"/>
  <c r="AO427" i="16"/>
  <c r="AP445" i="16"/>
  <c r="AR445" i="16" s="1"/>
  <c r="AO445" i="16"/>
  <c r="AP450" i="16"/>
  <c r="AR450" i="16" s="1"/>
  <c r="AO450" i="16"/>
  <c r="AP458" i="16"/>
  <c r="AR458" i="16" s="1"/>
  <c r="AO458" i="16"/>
  <c r="AP473" i="16"/>
  <c r="AR473" i="16" s="1"/>
  <c r="AO473" i="16"/>
  <c r="AP533" i="16"/>
  <c r="AO533" i="16"/>
  <c r="AO543" i="16"/>
  <c r="AP543" i="16"/>
  <c r="AR543" i="16" s="1"/>
  <c r="AP648" i="16"/>
  <c r="AR648" i="16" s="1"/>
  <c r="AO648" i="16"/>
  <c r="AP667" i="16"/>
  <c r="AR667" i="16" s="1"/>
  <c r="AO667" i="16"/>
  <c r="AO710" i="16"/>
  <c r="AP710" i="16"/>
  <c r="AR710" i="16" s="1"/>
  <c r="AP725" i="16"/>
  <c r="AR725" i="16" s="1"/>
  <c r="AO725" i="16"/>
  <c r="AP727" i="16"/>
  <c r="AR727" i="16" s="1"/>
  <c r="AO727" i="16"/>
  <c r="AO730" i="16"/>
  <c r="AP730" i="16"/>
  <c r="AR730" i="16" s="1"/>
  <c r="AO732" i="16"/>
  <c r="AP732" i="16"/>
  <c r="AR732" i="16" s="1"/>
  <c r="AO734" i="16"/>
  <c r="AP734" i="16"/>
  <c r="AR734" i="16" s="1"/>
  <c r="AO736" i="16"/>
  <c r="AP736" i="16"/>
  <c r="AR736" i="16" s="1"/>
  <c r="AO738" i="16"/>
  <c r="AP738" i="16"/>
  <c r="AR738" i="16" s="1"/>
  <c r="AO740" i="16"/>
  <c r="AP740" i="16"/>
  <c r="AR740" i="16" s="1"/>
  <c r="AO742" i="16"/>
  <c r="AP742" i="16"/>
  <c r="AR742" i="16" s="1"/>
  <c r="AO744" i="16"/>
  <c r="AP744" i="16"/>
  <c r="AR744" i="16" s="1"/>
  <c r="AO746" i="16"/>
  <c r="AP746" i="16"/>
  <c r="AR746" i="16" s="1"/>
  <c r="AO748" i="16"/>
  <c r="AP748" i="16"/>
  <c r="AR748" i="16" s="1"/>
  <c r="AO750" i="16"/>
  <c r="AP750" i="16"/>
  <c r="AR750" i="16" s="1"/>
  <c r="AO752" i="16"/>
  <c r="AP752" i="16"/>
  <c r="AR752" i="16" s="1"/>
  <c r="AO754" i="16"/>
  <c r="AP754" i="16"/>
  <c r="AR754" i="16" s="1"/>
  <c r="AO756" i="16"/>
  <c r="AP756" i="16"/>
  <c r="AR756" i="16" s="1"/>
  <c r="AO758" i="16"/>
  <c r="AP758" i="16"/>
  <c r="AR758" i="16" s="1"/>
  <c r="AO760" i="16"/>
  <c r="AP760" i="16"/>
  <c r="AR760" i="16" s="1"/>
  <c r="AP763" i="16"/>
  <c r="AR763" i="16" s="1"/>
  <c r="AO763" i="16"/>
  <c r="AP800" i="16"/>
  <c r="AR800" i="16" s="1"/>
  <c r="AO800" i="16"/>
  <c r="AP815" i="16"/>
  <c r="AR815" i="16" s="1"/>
  <c r="AO815" i="16"/>
  <c r="AO827" i="16"/>
  <c r="AP827" i="16"/>
  <c r="AR827" i="16" s="1"/>
  <c r="AP839" i="16"/>
  <c r="AP838" i="16" s="1"/>
  <c r="AM838" i="16"/>
  <c r="AP844" i="16"/>
  <c r="AR844" i="16" s="1"/>
  <c r="AO844" i="16"/>
  <c r="AO843" i="16" s="1"/>
  <c r="AM843" i="16"/>
  <c r="AR927" i="16"/>
  <c r="AR926" i="16" s="1"/>
  <c r="AP926" i="16"/>
  <c r="AO947" i="16"/>
  <c r="AP947" i="16"/>
  <c r="AR947" i="16" s="1"/>
  <c r="AP978" i="16"/>
  <c r="AR978" i="16" s="1"/>
  <c r="AO978" i="16"/>
  <c r="AP1009" i="16"/>
  <c r="AO1009" i="16"/>
  <c r="AP1017" i="16"/>
  <c r="AR1017" i="16" s="1"/>
  <c r="AO1017" i="16"/>
  <c r="AP1031" i="16"/>
  <c r="AR1031" i="16" s="1"/>
  <c r="AO1031" i="16"/>
  <c r="AO1040" i="16"/>
  <c r="AP1040" i="16"/>
  <c r="AR1040" i="16" s="1"/>
  <c r="AR1049" i="16"/>
  <c r="AR1048" i="16" s="1"/>
  <c r="AR1047" i="16" s="1"/>
  <c r="AP1048" i="16"/>
  <c r="AP1047" i="16" s="1"/>
  <c r="AR1082" i="16"/>
  <c r="AR1081" i="16" s="1"/>
  <c r="AP1081" i="16"/>
  <c r="AP1114" i="16"/>
  <c r="AR1114" i="16" s="1"/>
  <c r="AO1114" i="16"/>
  <c r="AP1117" i="16"/>
  <c r="AP1116" i="16" s="1"/>
  <c r="AR1118" i="16"/>
  <c r="AR1117" i="16" s="1"/>
  <c r="AR1116" i="16" s="1"/>
  <c r="AP1143" i="16"/>
  <c r="AO1143" i="16"/>
  <c r="AP1175" i="16"/>
  <c r="AR1175" i="16" s="1"/>
  <c r="AO1175" i="16"/>
  <c r="AR1189" i="16"/>
  <c r="AP1187" i="16"/>
  <c r="AP1222" i="16"/>
  <c r="AO1222" i="16"/>
  <c r="AO1221" i="16" s="1"/>
  <c r="AM1221" i="16"/>
  <c r="AO1236" i="16"/>
  <c r="AO1235" i="16" s="1"/>
  <c r="AO1234" i="16" s="1"/>
  <c r="AP1236" i="16"/>
  <c r="AP1235" i="16" s="1"/>
  <c r="AP1234" i="16" s="1"/>
  <c r="AR1243" i="16"/>
  <c r="AR1242" i="16" s="1"/>
  <c r="AP1242" i="16"/>
  <c r="Z3776" i="16"/>
  <c r="Y4027" i="16"/>
  <c r="Z4038" i="16"/>
  <c r="AN390" i="16"/>
  <c r="AO895" i="16"/>
  <c r="AM894" i="16"/>
  <c r="AR1087" i="16"/>
  <c r="AM1250" i="16"/>
  <c r="Z4211" i="16"/>
  <c r="Y4355" i="16"/>
  <c r="AE4387" i="16"/>
  <c r="AE4388" i="16"/>
  <c r="AA4405" i="16"/>
  <c r="AA4404" i="16" s="1"/>
  <c r="AC4410" i="16"/>
  <c r="AC4409" i="16" s="1"/>
  <c r="Z4485" i="16"/>
  <c r="AK3852" i="16"/>
  <c r="AK3851" i="16" s="1"/>
  <c r="AK4806" i="16"/>
  <c r="AK4805" i="16" s="1"/>
  <c r="AL4805" i="16" s="1"/>
  <c r="AO91" i="16"/>
  <c r="AO113" i="16"/>
  <c r="AM123" i="16"/>
  <c r="AQ123" i="16"/>
  <c r="AO155" i="16"/>
  <c r="AO162" i="16"/>
  <c r="AO172" i="16"/>
  <c r="AM177" i="16"/>
  <c r="AN194" i="16"/>
  <c r="AQ286" i="16"/>
  <c r="AN286" i="16"/>
  <c r="AQ328" i="16"/>
  <c r="AN358" i="16"/>
  <c r="AS391" i="16"/>
  <c r="AS409" i="16"/>
  <c r="AQ413" i="16"/>
  <c r="AN633" i="16"/>
  <c r="AQ720" i="16"/>
  <c r="AO851" i="16"/>
  <c r="AM925" i="16"/>
  <c r="AQ996" i="16"/>
  <c r="AN1070" i="16"/>
  <c r="AN1069" i="16" s="1"/>
  <c r="AN1068" i="16" s="1"/>
  <c r="AM1077" i="16"/>
  <c r="AQ1078" i="16"/>
  <c r="AQ1077" i="16" s="1"/>
  <c r="AS1088" i="16"/>
  <c r="AN1110" i="16"/>
  <c r="AQ1133" i="16"/>
  <c r="AQ1225" i="16"/>
  <c r="AQ1224" i="16" s="1"/>
  <c r="AR1263" i="16"/>
  <c r="AR1262" i="16" s="1"/>
  <c r="AR1261" i="16" s="1"/>
  <c r="AM1280" i="16"/>
  <c r="AO1281" i="16"/>
  <c r="AO1282" i="16"/>
  <c r="AO1283" i="16"/>
  <c r="AO1284" i="16"/>
  <c r="AO1285" i="16"/>
  <c r="AO1286" i="16"/>
  <c r="AO1300" i="16"/>
  <c r="AM1311" i="16"/>
  <c r="AQ1310" i="16"/>
  <c r="AO1312" i="16"/>
  <c r="AO1311" i="16" s="1"/>
  <c r="AO1315" i="16"/>
  <c r="AP1316" i="16"/>
  <c r="AR1316" i="16" s="1"/>
  <c r="AO1317" i="16"/>
  <c r="AP1318" i="16"/>
  <c r="AR1318" i="16" s="1"/>
  <c r="AO1319" i="16"/>
  <c r="AP1320" i="16"/>
  <c r="AR1320" i="16" s="1"/>
  <c r="AO1321" i="16"/>
  <c r="AP1322" i="16"/>
  <c r="AR1322" i="16" s="1"/>
  <c r="AO1323" i="16"/>
  <c r="AN1338" i="16"/>
  <c r="AN1337" i="16" s="1"/>
  <c r="AN1336" i="16" s="1"/>
  <c r="AN1348" i="16"/>
  <c r="AN1347" i="16" s="1"/>
  <c r="AN1346" i="16" s="1"/>
  <c r="AN1345" i="16" s="1"/>
  <c r="AN1344" i="16" s="1"/>
  <c r="AM1359" i="16"/>
  <c r="AO1360" i="16"/>
  <c r="AO1359" i="16" s="1"/>
  <c r="AP1372" i="16"/>
  <c r="AP1376" i="16"/>
  <c r="AS1376" i="16"/>
  <c r="AM1382" i="16"/>
  <c r="AQ1381" i="16"/>
  <c r="AQ1380" i="16" s="1"/>
  <c r="AO1383" i="16"/>
  <c r="AO1384" i="16"/>
  <c r="AO1410" i="16"/>
  <c r="AP1411" i="16"/>
  <c r="AR1411" i="16" s="1"/>
  <c r="AO1412" i="16"/>
  <c r="AP1413" i="16"/>
  <c r="AR1413" i="16" s="1"/>
  <c r="AO1414" i="16"/>
  <c r="AP1415" i="16"/>
  <c r="AR1415" i="16" s="1"/>
  <c r="AO1416" i="16"/>
  <c r="AP1417" i="16"/>
  <c r="AR1417" i="16" s="1"/>
  <c r="AO1418" i="16"/>
  <c r="AP1419" i="16"/>
  <c r="AR1419" i="16" s="1"/>
  <c r="AO1420" i="16"/>
  <c r="AP1421" i="16"/>
  <c r="AR1421" i="16" s="1"/>
  <c r="AO1422" i="16"/>
  <c r="AP1423" i="16"/>
  <c r="AR1423" i="16" s="1"/>
  <c r="AO1424" i="16"/>
  <c r="AP1425" i="16"/>
  <c r="AR1425" i="16" s="1"/>
  <c r="AN1426" i="16"/>
  <c r="AO1426" i="16"/>
  <c r="AS1426" i="16" s="1"/>
  <c r="AP1498" i="16"/>
  <c r="AR1498" i="16" s="1"/>
  <c r="AP1502" i="16"/>
  <c r="AR1502" i="16" s="1"/>
  <c r="AP1506" i="16"/>
  <c r="AR1506" i="16" s="1"/>
  <c r="AP1510" i="16"/>
  <c r="AR1510" i="16" s="1"/>
  <c r="AO1516" i="16"/>
  <c r="AP1537" i="16"/>
  <c r="AR1537" i="16" s="1"/>
  <c r="AM1541" i="16"/>
  <c r="AO1542" i="16"/>
  <c r="AO1543" i="16"/>
  <c r="AP1571" i="16"/>
  <c r="AM1600" i="16"/>
  <c r="AO1601" i="16"/>
  <c r="AP1602" i="16"/>
  <c r="AR1602" i="16" s="1"/>
  <c r="AO1603" i="16"/>
  <c r="AP1604" i="16"/>
  <c r="AR1604" i="16" s="1"/>
  <c r="AO1605" i="16"/>
  <c r="AP1630" i="16"/>
  <c r="AR1630" i="16" s="1"/>
  <c r="AP1631" i="16"/>
  <c r="AR1631" i="16" s="1"/>
  <c r="AP1633" i="16"/>
  <c r="AP1632" i="16" s="1"/>
  <c r="AS1633" i="16"/>
  <c r="AM1639" i="16"/>
  <c r="AM1638" i="16" s="1"/>
  <c r="AO1640" i="16"/>
  <c r="AO1639" i="16" s="1"/>
  <c r="AO1654" i="16"/>
  <c r="AO1658" i="16"/>
  <c r="AO1662" i="16"/>
  <c r="AO1666" i="16"/>
  <c r="AO1670" i="16"/>
  <c r="AM1718" i="16"/>
  <c r="AO1719" i="16"/>
  <c r="AO1720" i="16"/>
  <c r="AO1721" i="16"/>
  <c r="AP1722" i="16"/>
  <c r="AR1722" i="16" s="1"/>
  <c r="AO1723" i="16"/>
  <c r="AP1724" i="16"/>
  <c r="AR1724" i="16" s="1"/>
  <c r="AO1725" i="16"/>
  <c r="AP1726" i="16"/>
  <c r="AR1726" i="16" s="1"/>
  <c r="AO1727" i="16"/>
  <c r="AP1728" i="16"/>
  <c r="AR1728" i="16" s="1"/>
  <c r="AP1751" i="16"/>
  <c r="AR1751" i="16" s="1"/>
  <c r="AP1752" i="16"/>
  <c r="AR1752" i="16" s="1"/>
  <c r="AO1753" i="16"/>
  <c r="AO1763" i="16"/>
  <c r="AO1804" i="16"/>
  <c r="AO1835" i="16"/>
  <c r="AM1838" i="16"/>
  <c r="AO1840" i="16"/>
  <c r="AO1844" i="16"/>
  <c r="AO1848" i="16"/>
  <c r="AR1872" i="16"/>
  <c r="AR1871" i="16" s="1"/>
  <c r="AS1871" i="16" s="1"/>
  <c r="AO1889" i="16"/>
  <c r="AP1889" i="16"/>
  <c r="AR1889" i="16" s="1"/>
  <c r="AO1891" i="16"/>
  <c r="AM1896" i="16"/>
  <c r="AP1902" i="16"/>
  <c r="AR1902" i="16" s="1"/>
  <c r="AO1905" i="16"/>
  <c r="AP1905" i="16"/>
  <c r="AN1904" i="16"/>
  <c r="AO1909" i="16"/>
  <c r="AP1909" i="16"/>
  <c r="AO1913" i="16"/>
  <c r="AM1919" i="16"/>
  <c r="AO1920" i="16"/>
  <c r="AO1921" i="16"/>
  <c r="AO1922" i="16"/>
  <c r="AO1923" i="16"/>
  <c r="AO1924" i="16"/>
  <c r="AO1925" i="16"/>
  <c r="AO1926" i="16"/>
  <c r="AO1927" i="16"/>
  <c r="AO1928" i="16"/>
  <c r="AO1929" i="16"/>
  <c r="AO1939" i="16"/>
  <c r="AN1918" i="16"/>
  <c r="AO1949" i="16"/>
  <c r="AN1953" i="16"/>
  <c r="AP1959" i="16"/>
  <c r="AM1961" i="16"/>
  <c r="AP1962" i="16"/>
  <c r="AO1963" i="16"/>
  <c r="AP1964" i="16"/>
  <c r="AR1964" i="16" s="1"/>
  <c r="AO1965" i="16"/>
  <c r="AP1966" i="16"/>
  <c r="AR1966" i="16" s="1"/>
  <c r="AO1967" i="16"/>
  <c r="AO1978" i="16"/>
  <c r="AM1985" i="16"/>
  <c r="AO1986" i="16"/>
  <c r="AP1987" i="16"/>
  <c r="AR1987" i="16" s="1"/>
  <c r="AO1988" i="16"/>
  <c r="AP1989" i="16"/>
  <c r="AR1989" i="16" s="1"/>
  <c r="AO1995" i="16"/>
  <c r="AO1999" i="16"/>
  <c r="AO2003" i="16"/>
  <c r="AR2039" i="16"/>
  <c r="AR2038" i="16" s="1"/>
  <c r="AR2037" i="16" s="1"/>
  <c r="AO2044" i="16"/>
  <c r="AP2045" i="16"/>
  <c r="AR2045" i="16" s="1"/>
  <c r="AO2046" i="16"/>
  <c r="AP2047" i="16"/>
  <c r="AR2047" i="16" s="1"/>
  <c r="AO2048" i="16"/>
  <c r="AP2049" i="16"/>
  <c r="AR2049" i="16" s="1"/>
  <c r="AO2050" i="16"/>
  <c r="AP2051" i="16"/>
  <c r="AR2051" i="16" s="1"/>
  <c r="AO2052" i="16"/>
  <c r="AP2068" i="16"/>
  <c r="AR2068" i="16" s="1"/>
  <c r="AO2070" i="16"/>
  <c r="AO2072" i="16"/>
  <c r="AP2073" i="16"/>
  <c r="AR2073" i="16" s="1"/>
  <c r="AO2074" i="16"/>
  <c r="AP2075" i="16"/>
  <c r="AR2075" i="16" s="1"/>
  <c r="AO2076" i="16"/>
  <c r="AP2077" i="16"/>
  <c r="AR2077" i="16" s="1"/>
  <c r="AO2078" i="16"/>
  <c r="AP2079" i="16"/>
  <c r="AR2079" i="16" s="1"/>
  <c r="AO2080" i="16"/>
  <c r="AN2133" i="16"/>
  <c r="AM2133" i="16"/>
  <c r="AP2136" i="16"/>
  <c r="AS2136" i="16"/>
  <c r="AO2141" i="16"/>
  <c r="AM2147" i="16"/>
  <c r="AM2146" i="16" s="1"/>
  <c r="AO2148" i="16"/>
  <c r="AO2147" i="16" s="1"/>
  <c r="AO2146" i="16" s="1"/>
  <c r="AP2153" i="16"/>
  <c r="AQ2151" i="16"/>
  <c r="AQ2150" i="16" s="1"/>
  <c r="AQ2149" i="16" s="1"/>
  <c r="AM2225" i="16"/>
  <c r="AP2227" i="16"/>
  <c r="AR2227" i="16" s="1"/>
  <c r="AO2228" i="16"/>
  <c r="AP2229" i="16"/>
  <c r="AR2229" i="16" s="1"/>
  <c r="AO2248" i="16"/>
  <c r="AN2265" i="16"/>
  <c r="AP2267" i="16"/>
  <c r="AQ2265" i="16"/>
  <c r="AR2269" i="16"/>
  <c r="AR2268" i="16" s="1"/>
  <c r="AR2274" i="16"/>
  <c r="AR2273" i="16" s="1"/>
  <c r="AN2272" i="16"/>
  <c r="AN2271" i="16" s="1"/>
  <c r="AN2270" i="16" s="1"/>
  <c r="AM2279" i="16"/>
  <c r="AM2278" i="16" s="1"/>
  <c r="AQ2279" i="16"/>
  <c r="AQ2278" i="16" s="1"/>
  <c r="AR2313" i="16"/>
  <c r="AR2312" i="16" s="1"/>
  <c r="AO2328" i="16"/>
  <c r="AM2339" i="16"/>
  <c r="AO2340" i="16"/>
  <c r="AO2339" i="16" s="1"/>
  <c r="AQ2345" i="16"/>
  <c r="AQ2344" i="16" s="1"/>
  <c r="AQ2343" i="16" s="1"/>
  <c r="AR2349" i="16"/>
  <c r="AR2348" i="16" s="1"/>
  <c r="AN2358" i="16"/>
  <c r="AO2362" i="16"/>
  <c r="AO2366" i="16"/>
  <c r="AO2370" i="16"/>
  <c r="AO2374" i="16"/>
  <c r="AM2376" i="16"/>
  <c r="AO2377" i="16"/>
  <c r="AO2376" i="16" s="1"/>
  <c r="AO2381" i="16"/>
  <c r="AO2385" i="16"/>
  <c r="AM2398" i="16"/>
  <c r="AO2399" i="16"/>
  <c r="AO2398" i="16" s="1"/>
  <c r="AP2405" i="16"/>
  <c r="AO2429" i="16"/>
  <c r="AO2414" i="16" s="1"/>
  <c r="AP2431" i="16"/>
  <c r="AP2432" i="16"/>
  <c r="AR2432" i="16" s="1"/>
  <c r="AM2457" i="16"/>
  <c r="AM2456" i="16" s="1"/>
  <c r="AO2458" i="16"/>
  <c r="AO2457" i="16" s="1"/>
  <c r="AP2459" i="16"/>
  <c r="AR2459" i="16" s="1"/>
  <c r="AP2475" i="16"/>
  <c r="AP2472" i="16" s="1"/>
  <c r="AP2471" i="16" s="1"/>
  <c r="AS2475" i="16"/>
  <c r="AN2484" i="16"/>
  <c r="AP2519" i="16"/>
  <c r="AP2518" i="16" s="1"/>
  <c r="AS2518" i="16"/>
  <c r="AP2528" i="16"/>
  <c r="AP2541" i="16"/>
  <c r="AP2540" i="16" s="1"/>
  <c r="AM2546" i="16"/>
  <c r="AQ2543" i="16"/>
  <c r="AM2548" i="16"/>
  <c r="AO2549" i="16"/>
  <c r="AO2548" i="16" s="1"/>
  <c r="AP2551" i="16"/>
  <c r="AP2550" i="16" s="1"/>
  <c r="AN2552" i="16"/>
  <c r="AO2557" i="16"/>
  <c r="AO2561" i="16"/>
  <c r="AP2562" i="16"/>
  <c r="AO2652" i="16"/>
  <c r="AO2684" i="16"/>
  <c r="AO2692" i="16"/>
  <c r="AN2696" i="16"/>
  <c r="AO2721" i="16"/>
  <c r="AO2725" i="16"/>
  <c r="AO2729" i="16"/>
  <c r="AO2733" i="16"/>
  <c r="AO2737" i="16"/>
  <c r="AO2741" i="16"/>
  <c r="AO2745" i="16"/>
  <c r="AO2749" i="16"/>
  <c r="AO2753" i="16"/>
  <c r="AO2757" i="16"/>
  <c r="AO2761" i="16"/>
  <c r="AO2765" i="16"/>
  <c r="AO2769" i="16"/>
  <c r="AO2773" i="16"/>
  <c r="AO2829" i="16"/>
  <c r="AM2844" i="16"/>
  <c r="AQ2843" i="16"/>
  <c r="AO2845" i="16"/>
  <c r="AO2849" i="16"/>
  <c r="AO2876" i="16"/>
  <c r="AM2894" i="16"/>
  <c r="AP2894" i="16"/>
  <c r="AR2894" i="16"/>
  <c r="AM2903" i="16"/>
  <c r="AO2904" i="16"/>
  <c r="AQ2916" i="16"/>
  <c r="AQ2915" i="16" s="1"/>
  <c r="AQ2914" i="16" s="1"/>
  <c r="AP2931" i="16"/>
  <c r="AP2930" i="16" s="1"/>
  <c r="AS2931" i="16"/>
  <c r="AR2936" i="16"/>
  <c r="AP2942" i="16"/>
  <c r="AP2941" i="16" s="1"/>
  <c r="AM2971" i="16"/>
  <c r="AP2971" i="16"/>
  <c r="AR2971" i="16"/>
  <c r="AN3017" i="16"/>
  <c r="AO3018" i="16"/>
  <c r="AO3042" i="16"/>
  <c r="AO3046" i="16"/>
  <c r="AO3050" i="16"/>
  <c r="AO3054" i="16"/>
  <c r="AO3058" i="16"/>
  <c r="AO3062" i="16"/>
  <c r="AO3066" i="16"/>
  <c r="AO3070" i="16"/>
  <c r="AO3074" i="16"/>
  <c r="AO3078" i="16"/>
  <c r="AO3082" i="16"/>
  <c r="AO3086" i="16"/>
  <c r="AO3090" i="16"/>
  <c r="AO3094" i="16"/>
  <c r="AO3150" i="16"/>
  <c r="AO3158" i="16"/>
  <c r="AO3162" i="16"/>
  <c r="AO3166" i="16"/>
  <c r="AO3170" i="16"/>
  <c r="AP3186" i="16"/>
  <c r="AR3186" i="16" s="1"/>
  <c r="AP3187" i="16"/>
  <c r="AR3187" i="16" s="1"/>
  <c r="AP3190" i="16"/>
  <c r="AR3190" i="16" s="1"/>
  <c r="AP3191" i="16"/>
  <c r="AR3191" i="16" s="1"/>
  <c r="AM3199" i="16"/>
  <c r="AO3200" i="16"/>
  <c r="AO3201" i="16"/>
  <c r="AO3202" i="16"/>
  <c r="AO3203" i="16"/>
  <c r="AO3204" i="16"/>
  <c r="AO3205" i="16"/>
  <c r="AO3206" i="16"/>
  <c r="AO3207" i="16"/>
  <c r="AM3220" i="16"/>
  <c r="AO3221" i="16"/>
  <c r="AO3220" i="16" s="1"/>
  <c r="AM3230" i="16"/>
  <c r="AM3229" i="16" s="1"/>
  <c r="AO3231" i="16"/>
  <c r="AO3230" i="16" s="1"/>
  <c r="AO3240" i="16"/>
  <c r="AP3260" i="16"/>
  <c r="AP3261" i="16"/>
  <c r="AR3261" i="16" s="1"/>
  <c r="AP3262" i="16"/>
  <c r="AR3262" i="16" s="1"/>
  <c r="AP3263" i="16"/>
  <c r="AR3263" i="16" s="1"/>
  <c r="AM3287" i="16"/>
  <c r="AM3286" i="16" s="1"/>
  <c r="AO3288" i="16"/>
  <c r="AO3287" i="16" s="1"/>
  <c r="AO3298" i="16"/>
  <c r="AP3308" i="16"/>
  <c r="AR3308" i="16" s="1"/>
  <c r="AP3309" i="16"/>
  <c r="AR3309" i="16" s="1"/>
  <c r="AP3310" i="16"/>
  <c r="AR3310" i="16" s="1"/>
  <c r="AP3316" i="16"/>
  <c r="AR3316" i="16" s="1"/>
  <c r="AP3317" i="16"/>
  <c r="AR3317" i="16" s="1"/>
  <c r="AP3318" i="16"/>
  <c r="AR3318" i="16" s="1"/>
  <c r="AP3324" i="16"/>
  <c r="AR3324" i="16" s="1"/>
  <c r="AQ3305" i="16"/>
  <c r="AO3433" i="16"/>
  <c r="AO3437" i="16"/>
  <c r="AO3441" i="16"/>
  <c r="AO3445" i="16"/>
  <c r="AO3449" i="16"/>
  <c r="AP3514" i="16"/>
  <c r="AR3514" i="16" s="1"/>
  <c r="AO3767" i="16"/>
  <c r="AM3776" i="16"/>
  <c r="AO3805" i="16"/>
  <c r="AO3809" i="16"/>
  <c r="AM3813" i="16"/>
  <c r="AO3814" i="16"/>
  <c r="AO3813" i="16" s="1"/>
  <c r="AR3825" i="16"/>
  <c r="AR3824" i="16" s="1"/>
  <c r="AS3824" i="16" s="1"/>
  <c r="AM3830" i="16"/>
  <c r="AM3829" i="16" s="1"/>
  <c r="AP3858" i="16"/>
  <c r="AP3855" i="16" s="1"/>
  <c r="AS3858" i="16"/>
  <c r="AM3869" i="16"/>
  <c r="AO3870" i="16"/>
  <c r="AO3869" i="16" s="1"/>
  <c r="AP3883" i="16"/>
  <c r="AS3883" i="16"/>
  <c r="AR3886" i="16"/>
  <c r="AR3885" i="16" s="1"/>
  <c r="AO3891" i="16"/>
  <c r="AO3923" i="16"/>
  <c r="AO3965" i="16"/>
  <c r="AM3990" i="16"/>
  <c r="AO3991" i="16"/>
  <c r="AO3990" i="16" s="1"/>
  <c r="AM3997" i="16"/>
  <c r="AR4001" i="16"/>
  <c r="AR4000" i="16" s="1"/>
  <c r="AR3997" i="16" s="1"/>
  <c r="AM4012" i="16"/>
  <c r="AQ4012" i="16"/>
  <c r="AP4028" i="16"/>
  <c r="AQ4038" i="16"/>
  <c r="AR4044" i="16"/>
  <c r="AR4043" i="16" s="1"/>
  <c r="AO4069" i="16"/>
  <c r="AQ4081" i="16"/>
  <c r="AN4081" i="16"/>
  <c r="AO4119" i="16"/>
  <c r="AO4135" i="16"/>
  <c r="AO4152" i="16"/>
  <c r="AQ4168" i="16"/>
  <c r="AM4171" i="16"/>
  <c r="AO4172" i="16"/>
  <c r="AP4173" i="16"/>
  <c r="AR4173" i="16" s="1"/>
  <c r="AO4174" i="16"/>
  <c r="AP4175" i="16"/>
  <c r="AR4175" i="16" s="1"/>
  <c r="AO4176" i="16"/>
  <c r="AP4177" i="16"/>
  <c r="AR4177" i="16" s="1"/>
  <c r="AO4178" i="16"/>
  <c r="AP4179" i="16"/>
  <c r="AR4179" i="16" s="1"/>
  <c r="AO4180" i="16"/>
  <c r="AM4196" i="16"/>
  <c r="AO4197" i="16"/>
  <c r="AO4196" i="16" s="1"/>
  <c r="AP4214" i="16"/>
  <c r="AS4214" i="16"/>
  <c r="AP4218" i="16"/>
  <c r="AS4218" i="16"/>
  <c r="AP4236" i="16"/>
  <c r="AP4274" i="16"/>
  <c r="AP4271" i="16" s="1"/>
  <c r="AS4274" i="16"/>
  <c r="AQ4276" i="16"/>
  <c r="AO4291" i="16"/>
  <c r="AO4302" i="16"/>
  <c r="AM4316" i="16"/>
  <c r="AO4317" i="16"/>
  <c r="AO4318" i="16"/>
  <c r="AO4319" i="16"/>
  <c r="AM4335" i="16"/>
  <c r="AQ4332" i="16"/>
  <c r="AO4336" i="16"/>
  <c r="AO4335" i="16" s="1"/>
  <c r="AM4340" i="16"/>
  <c r="AO4341" i="16"/>
  <c r="AO4340" i="16" s="1"/>
  <c r="AQ4348" i="16"/>
  <c r="AN4355" i="16"/>
  <c r="AM4373" i="16"/>
  <c r="AP4375" i="16"/>
  <c r="AO4376" i="16"/>
  <c r="AP4377" i="16"/>
  <c r="AR4377" i="16" s="1"/>
  <c r="AO4405" i="16"/>
  <c r="AM4413" i="16"/>
  <c r="AM4410" i="16" s="1"/>
  <c r="AM4409" i="16" s="1"/>
  <c r="AO4414" i="16"/>
  <c r="AO4413" i="16" s="1"/>
  <c r="AO4478" i="16"/>
  <c r="AO4482" i="16"/>
  <c r="AO4484" i="16"/>
  <c r="AO4483" i="16" s="1"/>
  <c r="AM4494" i="16"/>
  <c r="AO4495" i="16"/>
  <c r="AO4494" i="16" s="1"/>
  <c r="AO4527" i="16"/>
  <c r="AP4528" i="16"/>
  <c r="AR4528" i="16" s="1"/>
  <c r="AM4556" i="16"/>
  <c r="AO4557" i="16"/>
  <c r="AO4558" i="16"/>
  <c r="AO4559" i="16"/>
  <c r="AP4564" i="16"/>
  <c r="AR4564" i="16" s="1"/>
  <c r="AN4575" i="16"/>
  <c r="AN4574" i="16" s="1"/>
  <c r="AN4573" i="16" s="1"/>
  <c r="AN4606" i="16"/>
  <c r="AR4632" i="16"/>
  <c r="AR4631" i="16" s="1"/>
  <c r="AS4631" i="16" s="1"/>
  <c r="AO4634" i="16"/>
  <c r="AO4636" i="16"/>
  <c r="AM4676" i="16"/>
  <c r="AO4677" i="16"/>
  <c r="AO4678" i="16"/>
  <c r="AM4680" i="16"/>
  <c r="AM4679" i="16" s="1"/>
  <c r="AO4681" i="16"/>
  <c r="AO4682" i="16"/>
  <c r="AP4689" i="16"/>
  <c r="AM4699" i="16"/>
  <c r="AO4700" i="16"/>
  <c r="AO4699" i="16" s="1"/>
  <c r="AP4716" i="16"/>
  <c r="AP4715" i="16" s="1"/>
  <c r="AS4716" i="16"/>
  <c r="AO4735" i="16"/>
  <c r="AO4739" i="16"/>
  <c r="AO4743" i="16"/>
  <c r="AQ4732" i="16"/>
  <c r="AQ4731" i="16" s="1"/>
  <c r="AO4748" i="16"/>
  <c r="AO4749" i="16"/>
  <c r="AO4750" i="16"/>
  <c r="AO4751" i="16"/>
  <c r="AO4752" i="16"/>
  <c r="AP4765" i="16"/>
  <c r="AP4766" i="16"/>
  <c r="AR4766" i="16" s="1"/>
  <c r="AO4768" i="16"/>
  <c r="AS4799" i="16"/>
  <c r="AS1541" i="16"/>
  <c r="AQ1250" i="16"/>
  <c r="AN1310" i="16"/>
  <c r="AO1324" i="16"/>
  <c r="AR1718" i="16"/>
  <c r="AN1884" i="16"/>
  <c r="AM2161" i="16"/>
  <c r="AM2160" i="16" s="1"/>
  <c r="AQ2161" i="16"/>
  <c r="AQ2160" i="16" s="1"/>
  <c r="AR2485" i="16"/>
  <c r="AN2526" i="16"/>
  <c r="AN2525" i="16" s="1"/>
  <c r="AN2524" i="16" s="1"/>
  <c r="AS2562" i="16"/>
  <c r="AN2625" i="16"/>
  <c r="AN3844" i="16"/>
  <c r="AN3861" i="16"/>
  <c r="AN4069" i="16"/>
  <c r="AM4158" i="16"/>
  <c r="AR4211" i="16"/>
  <c r="AN4698" i="16"/>
  <c r="AN4697" i="16" s="1"/>
  <c r="AN4696" i="16" s="1"/>
  <c r="AK252" i="16"/>
  <c r="AK413" i="16"/>
  <c r="AK1060" i="16"/>
  <c r="AL1060" i="16" s="1"/>
  <c r="AK1078" i="16"/>
  <c r="AL2522" i="16"/>
  <c r="AK4069" i="16"/>
  <c r="AQ202" i="16"/>
  <c r="AK4787" i="16"/>
  <c r="AK4786" i="16" s="1"/>
  <c r="AN4057" i="16"/>
  <c r="AM4809" i="16"/>
  <c r="AK1087" i="16"/>
  <c r="AK1526" i="16"/>
  <c r="AL1526" i="16" s="1"/>
  <c r="AK2940" i="16"/>
  <c r="AK2939" i="16" s="1"/>
  <c r="AK3035" i="16"/>
  <c r="AK4225" i="16"/>
  <c r="AK4224" i="16" s="1"/>
  <c r="AK4223" i="16" s="1"/>
  <c r="AK4233" i="16"/>
  <c r="AK4232" i="16" s="1"/>
  <c r="AK4259" i="16"/>
  <c r="AK4258" i="16" s="1"/>
  <c r="AK4354" i="16"/>
  <c r="AK4353" i="16" s="1"/>
  <c r="AK2019" i="16"/>
  <c r="AK2279" i="16"/>
  <c r="AK2278" i="16" s="1"/>
  <c r="AK761" i="16"/>
  <c r="AK614" i="16"/>
  <c r="AK613" i="16" s="1"/>
  <c r="AK817" i="16"/>
  <c r="AK816" i="16" s="1"/>
  <c r="AK1002" i="16"/>
  <c r="AK1271" i="16"/>
  <c r="AL1271" i="16" s="1"/>
  <c r="AK1426" i="16"/>
  <c r="AK2172" i="16"/>
  <c r="AK2171" i="16" s="1"/>
  <c r="AL2171" i="16" s="1"/>
  <c r="AK4245" i="16"/>
  <c r="AK4244" i="16" s="1"/>
  <c r="AK4350" i="16"/>
  <c r="AK4349" i="16" s="1"/>
  <c r="AM1133" i="16"/>
  <c r="AC3997" i="16"/>
  <c r="AC3993" i="16" s="1"/>
  <c r="Y79" i="16"/>
  <c r="AC3258" i="16"/>
  <c r="Z3821" i="16"/>
  <c r="AQ94" i="16"/>
  <c r="AQ93" i="16" s="1"/>
  <c r="AP1133" i="16"/>
  <c r="AQ2246" i="16"/>
  <c r="AN3882" i="16"/>
  <c r="AN3997" i="16"/>
  <c r="AN3993" i="16" s="1"/>
  <c r="AN4046" i="16"/>
  <c r="AP4809" i="16"/>
  <c r="AQ864" i="16"/>
  <c r="AD855" i="16"/>
  <c r="AD854" i="16" s="1"/>
  <c r="AB854" i="16"/>
  <c r="AA2478" i="16"/>
  <c r="AA770" i="16"/>
  <c r="AE917" i="16"/>
  <c r="AD925" i="16"/>
  <c r="AB1502" i="16"/>
  <c r="AD1502" i="16" s="1"/>
  <c r="AA1502" i="16"/>
  <c r="AA1686" i="16"/>
  <c r="AB1686" i="16"/>
  <c r="AD1686" i="16" s="1"/>
  <c r="AA1719" i="16"/>
  <c r="AB1719" i="16"/>
  <c r="AA1996" i="16"/>
  <c r="AB1996" i="16"/>
  <c r="AD1996" i="16" s="1"/>
  <c r="AB2071" i="16"/>
  <c r="AD2071" i="16" s="1"/>
  <c r="AA2071" i="16"/>
  <c r="AB2148" i="16"/>
  <c r="AA2148" i="16"/>
  <c r="AA2147" i="16" s="1"/>
  <c r="AB2572" i="16"/>
  <c r="AD2572" i="16" s="1"/>
  <c r="AA2572" i="16"/>
  <c r="AB2910" i="16"/>
  <c r="AD2911" i="16"/>
  <c r="AD2910" i="16" s="1"/>
  <c r="AB3235" i="16"/>
  <c r="AD3236" i="16"/>
  <c r="AD3235" i="16" s="1"/>
  <c r="AB3296" i="16"/>
  <c r="AB3295" i="16" s="1"/>
  <c r="AD3297" i="16"/>
  <c r="AD3296" i="16" s="1"/>
  <c r="AD3295" i="16" s="1"/>
  <c r="AB3331" i="16"/>
  <c r="AD3332" i="16"/>
  <c r="AD3331" i="16" s="1"/>
  <c r="AB3336" i="16"/>
  <c r="AD3337" i="16"/>
  <c r="AD3336" i="16" s="1"/>
  <c r="AD3335" i="16" s="1"/>
  <c r="AD3334" i="16" s="1"/>
  <c r="AD3333" i="16" s="1"/>
  <c r="AD4662" i="16"/>
  <c r="AK1270" i="16"/>
  <c r="AK1269" i="16" s="1"/>
  <c r="AK1305" i="16"/>
  <c r="AK1304" i="16" s="1"/>
  <c r="AK1303" i="16" s="1"/>
  <c r="AK1342" i="16"/>
  <c r="AK1341" i="16" s="1"/>
  <c r="Z202" i="16"/>
  <c r="AE391" i="16"/>
  <c r="AA413" i="16"/>
  <c r="AE576" i="16"/>
  <c r="Z769" i="16"/>
  <c r="AE1050" i="16"/>
  <c r="Z1426" i="16"/>
  <c r="AA1427" i="16"/>
  <c r="AA1426" i="16" s="1"/>
  <c r="AE1426" i="16" s="1"/>
  <c r="AA1471" i="16"/>
  <c r="AB1471" i="16"/>
  <c r="AB1498" i="16"/>
  <c r="AD1498" i="16" s="1"/>
  <c r="AA1498" i="16"/>
  <c r="AB1506" i="16"/>
  <c r="AD1506" i="16" s="1"/>
  <c r="AA1506" i="16"/>
  <c r="AB1510" i="16"/>
  <c r="AD1510" i="16" s="1"/>
  <c r="AA1510" i="16"/>
  <c r="AB1534" i="16"/>
  <c r="AD1534" i="16" s="1"/>
  <c r="AA1534" i="16"/>
  <c r="AB1538" i="16"/>
  <c r="AD1538" i="16" s="1"/>
  <c r="AA1538" i="16"/>
  <c r="AB1543" i="16"/>
  <c r="AD1543" i="16" s="1"/>
  <c r="AA1543" i="16"/>
  <c r="AA1682" i="16"/>
  <c r="AB1682" i="16"/>
  <c r="AA1684" i="16"/>
  <c r="AB1684" i="16"/>
  <c r="AD1684" i="16" s="1"/>
  <c r="AA1688" i="16"/>
  <c r="AB1688" i="16"/>
  <c r="AD1688" i="16" s="1"/>
  <c r="AA1690" i="16"/>
  <c r="AB1690" i="16"/>
  <c r="AD1690" i="16" s="1"/>
  <c r="AA1692" i="16"/>
  <c r="AB1692" i="16"/>
  <c r="AD1692" i="16" s="1"/>
  <c r="AA1694" i="16"/>
  <c r="AB1694" i="16"/>
  <c r="AD1694" i="16" s="1"/>
  <c r="AB1716" i="16"/>
  <c r="AD1716" i="16" s="1"/>
  <c r="AA1716" i="16"/>
  <c r="AA1721" i="16"/>
  <c r="AB1721" i="16"/>
  <c r="AD1721" i="16" s="1"/>
  <c r="AA1723" i="16"/>
  <c r="AB1723" i="16"/>
  <c r="AD1723" i="16" s="1"/>
  <c r="AA1725" i="16"/>
  <c r="AB1725" i="16"/>
  <c r="AD1725" i="16" s="1"/>
  <c r="AA1727" i="16"/>
  <c r="AB1727" i="16"/>
  <c r="AD1727" i="16" s="1"/>
  <c r="AB1749" i="16"/>
  <c r="AD1749" i="16" s="1"/>
  <c r="AA1749" i="16"/>
  <c r="AB1753" i="16"/>
  <c r="AD1753" i="16" s="1"/>
  <c r="AA1753" i="16"/>
  <c r="AB1799" i="16"/>
  <c r="AA1799" i="16"/>
  <c r="Y1798" i="16"/>
  <c r="AA1802" i="16"/>
  <c r="AB1802" i="16"/>
  <c r="AD1802" i="16" s="1"/>
  <c r="AA1804" i="16"/>
  <c r="AB1804" i="16"/>
  <c r="AD1804" i="16" s="1"/>
  <c r="AB1822" i="16"/>
  <c r="AA1822" i="16"/>
  <c r="Y1821" i="16"/>
  <c r="AA1835" i="16"/>
  <c r="AB1835" i="16"/>
  <c r="AA1837" i="16"/>
  <c r="AB1837" i="16"/>
  <c r="AD1837" i="16" s="1"/>
  <c r="AB1842" i="16"/>
  <c r="AD1842" i="16" s="1"/>
  <c r="AA1842" i="16"/>
  <c r="AB1846" i="16"/>
  <c r="AD1846" i="16" s="1"/>
  <c r="AA1846" i="16"/>
  <c r="AB1875" i="16"/>
  <c r="AD1875" i="16" s="1"/>
  <c r="AA1875" i="16"/>
  <c r="AB1877" i="16"/>
  <c r="AD1877" i="16" s="1"/>
  <c r="AA1877" i="16"/>
  <c r="AA1907" i="16"/>
  <c r="Y1904" i="16"/>
  <c r="AA1915" i="16"/>
  <c r="Y1912" i="16"/>
  <c r="Y1911" i="16" s="1"/>
  <c r="AB1923" i="16"/>
  <c r="AD1923" i="16" s="1"/>
  <c r="AA1923" i="16"/>
  <c r="Y1919" i="16"/>
  <c r="Y1918" i="16" s="1"/>
  <c r="AB1927" i="16"/>
  <c r="AD1927" i="16" s="1"/>
  <c r="AA1927" i="16"/>
  <c r="AB1975" i="16"/>
  <c r="AD1975" i="16" s="1"/>
  <c r="AA1975" i="16"/>
  <c r="AB1978" i="16"/>
  <c r="AD1978" i="16" s="1"/>
  <c r="AA1978" i="16"/>
  <c r="AB1980" i="16"/>
  <c r="AD1980" i="16" s="1"/>
  <c r="AA1980" i="16"/>
  <c r="AB1982" i="16"/>
  <c r="AD1982" i="16" s="1"/>
  <c r="AA1982" i="16"/>
  <c r="AB1984" i="16"/>
  <c r="AD1984" i="16" s="1"/>
  <c r="AA1984" i="16"/>
  <c r="AA1987" i="16"/>
  <c r="AB1987" i="16"/>
  <c r="AD1987" i="16" s="1"/>
  <c r="AA1989" i="16"/>
  <c r="AB1989" i="16"/>
  <c r="AD1989" i="16" s="1"/>
  <c r="AA1998" i="16"/>
  <c r="AB1998" i="16"/>
  <c r="AD1998" i="16" s="1"/>
  <c r="AA2000" i="16"/>
  <c r="AB2000" i="16"/>
  <c r="AD2000" i="16" s="1"/>
  <c r="AA2002" i="16"/>
  <c r="AB2002" i="16"/>
  <c r="AD2002" i="16" s="1"/>
  <c r="AB2005" i="16"/>
  <c r="AA2005" i="16"/>
  <c r="AA2004" i="16" s="1"/>
  <c r="AB2043" i="16"/>
  <c r="AD2043" i="16" s="1"/>
  <c r="AA2043" i="16"/>
  <c r="Y2042" i="16"/>
  <c r="AB2047" i="16"/>
  <c r="AD2047" i="16" s="1"/>
  <c r="AA2047" i="16"/>
  <c r="AB2051" i="16"/>
  <c r="AD2051" i="16" s="1"/>
  <c r="AA2051" i="16"/>
  <c r="AA2068" i="16"/>
  <c r="AB2068" i="16"/>
  <c r="AD2068" i="16" s="1"/>
  <c r="AB2073" i="16"/>
  <c r="AD2073" i="16" s="1"/>
  <c r="AA2073" i="16"/>
  <c r="AB2075" i="16"/>
  <c r="AD2075" i="16" s="1"/>
  <c r="AA2075" i="16"/>
  <c r="AB2077" i="16"/>
  <c r="AD2077" i="16" s="1"/>
  <c r="AA2077" i="16"/>
  <c r="AB2079" i="16"/>
  <c r="AD2079" i="16" s="1"/>
  <c r="AA2079" i="16"/>
  <c r="AB2141" i="16"/>
  <c r="AD2141" i="16" s="1"/>
  <c r="AA2141" i="16"/>
  <c r="AB2145" i="16"/>
  <c r="AD2145" i="16" s="1"/>
  <c r="AA2145" i="16"/>
  <c r="AD2176" i="16"/>
  <c r="AD2175" i="16" s="1"/>
  <c r="AB2175" i="16"/>
  <c r="AB2188" i="16"/>
  <c r="AD2188" i="16" s="1"/>
  <c r="AA2188" i="16"/>
  <c r="AB2190" i="16"/>
  <c r="AD2190" i="16" s="1"/>
  <c r="AA2190" i="16"/>
  <c r="AB2192" i="16"/>
  <c r="AD2192" i="16" s="1"/>
  <c r="AA2192" i="16"/>
  <c r="AA2248" i="16"/>
  <c r="AB2248" i="16"/>
  <c r="AB2267" i="16"/>
  <c r="AA2267" i="16"/>
  <c r="AA2266" i="16" s="1"/>
  <c r="AA2311" i="16"/>
  <c r="AB2311" i="16"/>
  <c r="Y2293" i="16"/>
  <c r="AA2335" i="16"/>
  <c r="AE2336" i="16"/>
  <c r="AA2340" i="16"/>
  <c r="AA2339" i="16" s="1"/>
  <c r="AB2340" i="16"/>
  <c r="Y2339" i="16"/>
  <c r="AB2347" i="16"/>
  <c r="Y2346" i="16"/>
  <c r="AB2356" i="16"/>
  <c r="AB2355" i="16" s="1"/>
  <c r="AD2357" i="16"/>
  <c r="AD2356" i="16" s="1"/>
  <c r="AD2355" i="16" s="1"/>
  <c r="AA2381" i="16"/>
  <c r="AA2380" i="16" s="1"/>
  <c r="Y2380" i="16"/>
  <c r="Y2379" i="16" s="1"/>
  <c r="AB2469" i="16"/>
  <c r="AA2469" i="16"/>
  <c r="AA2468" i="16" s="1"/>
  <c r="Y2468" i="16"/>
  <c r="AB2519" i="16"/>
  <c r="AB2518" i="16" s="1"/>
  <c r="AD2520" i="16"/>
  <c r="AD2519" i="16" s="1"/>
  <c r="AB2522" i="16"/>
  <c r="AB2521" i="16" s="1"/>
  <c r="AD2523" i="16"/>
  <c r="AD2522" i="16" s="1"/>
  <c r="AD2521" i="16" s="1"/>
  <c r="AB2541" i="16"/>
  <c r="AB2540" i="16" s="1"/>
  <c r="AD2542" i="16"/>
  <c r="AD2541" i="16" s="1"/>
  <c r="AD2540" i="16" s="1"/>
  <c r="AA2547" i="16"/>
  <c r="AA2546" i="16" s="1"/>
  <c r="Y2546" i="16"/>
  <c r="AB2553" i="16"/>
  <c r="AD2554" i="16"/>
  <c r="AD2553" i="16" s="1"/>
  <c r="AB2568" i="16"/>
  <c r="AA2568" i="16"/>
  <c r="Y2567" i="16"/>
  <c r="AB2570" i="16"/>
  <c r="AD2570" i="16" s="1"/>
  <c r="AA2570" i="16"/>
  <c r="AB2574" i="16"/>
  <c r="AD2574" i="16" s="1"/>
  <c r="AA2574" i="16"/>
  <c r="AA2653" i="16"/>
  <c r="AB2653" i="16"/>
  <c r="AD2653" i="16" s="1"/>
  <c r="AA2655" i="16"/>
  <c r="AB2655" i="16"/>
  <c r="AD2655" i="16" s="1"/>
  <c r="AA2657" i="16"/>
  <c r="AB2657" i="16"/>
  <c r="AD2657" i="16" s="1"/>
  <c r="AA1472" i="16"/>
  <c r="AB1472" i="16"/>
  <c r="AD1472" i="16" s="1"/>
  <c r="AB1497" i="16"/>
  <c r="AD1497" i="16" s="1"/>
  <c r="AA1497" i="16"/>
  <c r="AB1499" i="16"/>
  <c r="AD1499" i="16" s="1"/>
  <c r="AA1499" i="16"/>
  <c r="AB1501" i="16"/>
  <c r="AD1501" i="16" s="1"/>
  <c r="AA1501" i="16"/>
  <c r="AB1503" i="16"/>
  <c r="AD1503" i="16" s="1"/>
  <c r="AA1503" i="16"/>
  <c r="AB1505" i="16"/>
  <c r="AD1505" i="16" s="1"/>
  <c r="AA1505" i="16"/>
  <c r="AB1507" i="16"/>
  <c r="AD1507" i="16" s="1"/>
  <c r="AA1507" i="16"/>
  <c r="AB1509" i="16"/>
  <c r="AD1509" i="16" s="1"/>
  <c r="AA1509" i="16"/>
  <c r="AB1511" i="16"/>
  <c r="AD1511" i="16" s="1"/>
  <c r="AA1511" i="16"/>
  <c r="AD1513" i="16"/>
  <c r="AD1512" i="16" s="1"/>
  <c r="AB1512" i="16"/>
  <c r="AA1516" i="16"/>
  <c r="AB1516" i="16"/>
  <c r="AB1535" i="16"/>
  <c r="AD1535" i="16" s="1"/>
  <c r="AA1535" i="16"/>
  <c r="AB1537" i="16"/>
  <c r="AD1537" i="16" s="1"/>
  <c r="AA1537" i="16"/>
  <c r="AB1539" i="16"/>
  <c r="AD1539" i="16" s="1"/>
  <c r="AA1539" i="16"/>
  <c r="AB1542" i="16"/>
  <c r="AA1542" i="16"/>
  <c r="Y1541" i="16"/>
  <c r="AA1640" i="16"/>
  <c r="AA1639" i="16" s="1"/>
  <c r="AB1640" i="16"/>
  <c r="AA1683" i="16"/>
  <c r="AB1683" i="16"/>
  <c r="AD1683" i="16" s="1"/>
  <c r="AA1685" i="16"/>
  <c r="AB1685" i="16"/>
  <c r="AD1685" i="16" s="1"/>
  <c r="AA1687" i="16"/>
  <c r="AB1687" i="16"/>
  <c r="AD1687" i="16" s="1"/>
  <c r="AA1689" i="16"/>
  <c r="AB1689" i="16"/>
  <c r="AD1689" i="16" s="1"/>
  <c r="AA1691" i="16"/>
  <c r="AB1691" i="16"/>
  <c r="AD1691" i="16" s="1"/>
  <c r="AA1693" i="16"/>
  <c r="AB1693" i="16"/>
  <c r="AD1693" i="16" s="1"/>
  <c r="AA1695" i="16"/>
  <c r="AB1695" i="16"/>
  <c r="AD1695" i="16" s="1"/>
  <c r="AB1715" i="16"/>
  <c r="AA1715" i="16"/>
  <c r="Y1711" i="16"/>
  <c r="AB1717" i="16"/>
  <c r="AD1717" i="16" s="1"/>
  <c r="AA1717" i="16"/>
  <c r="AA1720" i="16"/>
  <c r="AB1720" i="16"/>
  <c r="AD1720" i="16" s="1"/>
  <c r="AA1722" i="16"/>
  <c r="AB1722" i="16"/>
  <c r="AD1722" i="16" s="1"/>
  <c r="AA1724" i="16"/>
  <c r="AB1724" i="16"/>
  <c r="AD1724" i="16" s="1"/>
  <c r="AA1726" i="16"/>
  <c r="AB1726" i="16"/>
  <c r="AD1726" i="16" s="1"/>
  <c r="AA1728" i="16"/>
  <c r="AB1728" i="16"/>
  <c r="AD1728" i="16" s="1"/>
  <c r="AB1748" i="16"/>
  <c r="AD1748" i="16" s="1"/>
  <c r="AA1748" i="16"/>
  <c r="AB1750" i="16"/>
  <c r="AD1750" i="16" s="1"/>
  <c r="AA1750" i="16"/>
  <c r="AB1752" i="16"/>
  <c r="AD1752" i="16" s="1"/>
  <c r="AA1752" i="16"/>
  <c r="AB1754" i="16"/>
  <c r="AD1754" i="16" s="1"/>
  <c r="AA1754" i="16"/>
  <c r="AA1801" i="16"/>
  <c r="AB1801" i="16"/>
  <c r="AD1801" i="16" s="1"/>
  <c r="AA1803" i="16"/>
  <c r="AB1803" i="16"/>
  <c r="AD1803" i="16" s="1"/>
  <c r="AA1836" i="16"/>
  <c r="AB1836" i="16"/>
  <c r="AD1836" i="16" s="1"/>
  <c r="AB1839" i="16"/>
  <c r="AD1839" i="16" s="1"/>
  <c r="AA1839" i="16"/>
  <c r="AB1841" i="16"/>
  <c r="AD1841" i="16" s="1"/>
  <c r="AA1841" i="16"/>
  <c r="AB1843" i="16"/>
  <c r="AD1843" i="16" s="1"/>
  <c r="AA1843" i="16"/>
  <c r="AB1845" i="16"/>
  <c r="AD1845" i="16" s="1"/>
  <c r="AA1845" i="16"/>
  <c r="AB1847" i="16"/>
  <c r="AD1847" i="16" s="1"/>
  <c r="AA1847" i="16"/>
  <c r="AB1874" i="16"/>
  <c r="AA1874" i="16"/>
  <c r="Y1873" i="16"/>
  <c r="Y1870" i="16" s="1"/>
  <c r="AB1876" i="16"/>
  <c r="AD1876" i="16" s="1"/>
  <c r="AA1876" i="16"/>
  <c r="AB1878" i="16"/>
  <c r="AD1878" i="16" s="1"/>
  <c r="AA1878" i="16"/>
  <c r="AD1890" i="16"/>
  <c r="AB1889" i="16"/>
  <c r="AD1889" i="16" s="1"/>
  <c r="AD1906" i="16"/>
  <c r="AB1905" i="16"/>
  <c r="AD1914" i="16"/>
  <c r="AB1913" i="16"/>
  <c r="AB1962" i="16"/>
  <c r="AD1962" i="16" s="1"/>
  <c r="AA1962" i="16"/>
  <c r="AB1966" i="16"/>
  <c r="AD1966" i="16" s="1"/>
  <c r="AA1966" i="16"/>
  <c r="AD1969" i="16"/>
  <c r="AB1968" i="16"/>
  <c r="AB1974" i="16"/>
  <c r="AA1974" i="16"/>
  <c r="Y1973" i="16"/>
  <c r="AB1977" i="16"/>
  <c r="AD1977" i="16" s="1"/>
  <c r="AA1977" i="16"/>
  <c r="AB1979" i="16"/>
  <c r="AD1979" i="16" s="1"/>
  <c r="AA1979" i="16"/>
  <c r="AB1981" i="16"/>
  <c r="AD1981" i="16" s="1"/>
  <c r="AA1981" i="16"/>
  <c r="AB1983" i="16"/>
  <c r="AD1983" i="16" s="1"/>
  <c r="AA1983" i="16"/>
  <c r="AA1986" i="16"/>
  <c r="AB1986" i="16"/>
  <c r="AA1988" i="16"/>
  <c r="AB1988" i="16"/>
  <c r="AD1988" i="16" s="1"/>
  <c r="AA1995" i="16"/>
  <c r="AB1995" i="16"/>
  <c r="AA1997" i="16"/>
  <c r="AB1997" i="16"/>
  <c r="AD1997" i="16" s="1"/>
  <c r="AA1999" i="16"/>
  <c r="AB1999" i="16"/>
  <c r="AD1999" i="16" s="1"/>
  <c r="AA2001" i="16"/>
  <c r="AB2001" i="16"/>
  <c r="AD2001" i="16" s="1"/>
  <c r="AA2003" i="16"/>
  <c r="AB2003" i="16"/>
  <c r="AD2003" i="16" s="1"/>
  <c r="AD2027" i="16"/>
  <c r="AD2025" i="16" s="1"/>
  <c r="AB2025" i="16"/>
  <c r="AB2070" i="16"/>
  <c r="AA2070" i="16"/>
  <c r="AB2074" i="16"/>
  <c r="AD2074" i="16" s="1"/>
  <c r="AA2074" i="16"/>
  <c r="AB2078" i="16"/>
  <c r="AD2078" i="16" s="1"/>
  <c r="AA2078" i="16"/>
  <c r="AB2135" i="16"/>
  <c r="AB2134" i="16" s="1"/>
  <c r="AA2135" i="16"/>
  <c r="AA2134" i="16" s="1"/>
  <c r="AA2133" i="16" s="1"/>
  <c r="AB2153" i="16"/>
  <c r="AA2153" i="16"/>
  <c r="AA2152" i="16" s="1"/>
  <c r="AD2163" i="16"/>
  <c r="AD2162" i="16" s="1"/>
  <c r="AB2162" i="16"/>
  <c r="AD2167" i="16"/>
  <c r="AD2166" i="16" s="1"/>
  <c r="AB2166" i="16"/>
  <c r="AA2170" i="16"/>
  <c r="AA2169" i="16" s="1"/>
  <c r="AB2170" i="16"/>
  <c r="Y2169" i="16"/>
  <c r="Y2168" i="16" s="1"/>
  <c r="Y2160" i="16" s="1"/>
  <c r="AB2187" i="16"/>
  <c r="AA2187" i="16"/>
  <c r="Y2186" i="16"/>
  <c r="AB2189" i="16"/>
  <c r="AD2189" i="16" s="1"/>
  <c r="AA2189" i="16"/>
  <c r="AB2191" i="16"/>
  <c r="AD2191" i="16" s="1"/>
  <c r="AA2191" i="16"/>
  <c r="AA2208" i="16"/>
  <c r="AA2207" i="16" s="1"/>
  <c r="AB2208" i="16"/>
  <c r="AA2249" i="16"/>
  <c r="AB2249" i="16"/>
  <c r="AD2249" i="16" s="1"/>
  <c r="AB2262" i="16"/>
  <c r="AA2262" i="16"/>
  <c r="AA2261" i="16" s="1"/>
  <c r="AB2341" i="16"/>
  <c r="AD2342" i="16"/>
  <c r="AD2341" i="16" s="1"/>
  <c r="AA2357" i="16"/>
  <c r="AA2356" i="16" s="1"/>
  <c r="Y2356" i="16"/>
  <c r="Y2355" i="16" s="1"/>
  <c r="AA2405" i="16"/>
  <c r="AA2404" i="16" s="1"/>
  <c r="AB2405" i="16"/>
  <c r="Y2404" i="16"/>
  <c r="Y2403" i="16" s="1"/>
  <c r="Y2402" i="16" s="1"/>
  <c r="AB2475" i="16"/>
  <c r="AD2476" i="16"/>
  <c r="AD2475" i="16" s="1"/>
  <c r="AD2472" i="16" s="1"/>
  <c r="AD2471" i="16" s="1"/>
  <c r="AB2551" i="16"/>
  <c r="AA2551" i="16"/>
  <c r="AA2550" i="16" s="1"/>
  <c r="Y2550" i="16"/>
  <c r="AA2554" i="16"/>
  <c r="AA2553" i="16" s="1"/>
  <c r="AE2553" i="16" s="1"/>
  <c r="Y2553" i="16"/>
  <c r="AB2569" i="16"/>
  <c r="AD2569" i="16" s="1"/>
  <c r="AA2569" i="16"/>
  <c r="AB2571" i="16"/>
  <c r="AD2571" i="16" s="1"/>
  <c r="AA2571" i="16"/>
  <c r="AB2573" i="16"/>
  <c r="AD2573" i="16" s="1"/>
  <c r="AA2573" i="16"/>
  <c r="AB2607" i="16"/>
  <c r="AD2608" i="16"/>
  <c r="AD2607" i="16" s="1"/>
  <c r="AA2627" i="16"/>
  <c r="AA2626" i="16" s="1"/>
  <c r="Y2626" i="16"/>
  <c r="AD2652" i="16"/>
  <c r="AA2680" i="16"/>
  <c r="AB2680" i="16"/>
  <c r="AA2682" i="16"/>
  <c r="AB2682" i="16"/>
  <c r="AD2682" i="16" s="1"/>
  <c r="AA2684" i="16"/>
  <c r="AB2684" i="16"/>
  <c r="AD2684" i="16" s="1"/>
  <c r="AA2686" i="16"/>
  <c r="AB2686" i="16"/>
  <c r="AD2686" i="16" s="1"/>
  <c r="AA2688" i="16"/>
  <c r="AB2688" i="16"/>
  <c r="AD2688" i="16" s="1"/>
  <c r="AA2690" i="16"/>
  <c r="AB2690" i="16"/>
  <c r="AD2690" i="16" s="1"/>
  <c r="AB2694" i="16"/>
  <c r="AD2694" i="16" s="1"/>
  <c r="AA2694" i="16"/>
  <c r="AB2894" i="16"/>
  <c r="AD2895" i="16"/>
  <c r="AD2894" i="16" s="1"/>
  <c r="AB2971" i="16"/>
  <c r="AD2972" i="16"/>
  <c r="AD2971" i="16" s="1"/>
  <c r="AB2999" i="16"/>
  <c r="AD3001" i="16"/>
  <c r="AB3199" i="16"/>
  <c r="AD3200" i="16"/>
  <c r="AD3199" i="16" s="1"/>
  <c r="AB3213" i="16"/>
  <c r="AD3214" i="16"/>
  <c r="AD3213" i="16" s="1"/>
  <c r="AD3512" i="16"/>
  <c r="AD3922" i="16"/>
  <c r="AB4156" i="16"/>
  <c r="AB4155" i="16" s="1"/>
  <c r="AD4157" i="16"/>
  <c r="AD4156" i="16" s="1"/>
  <c r="AD4155" i="16" s="1"/>
  <c r="AB4169" i="16"/>
  <c r="AD4170" i="16"/>
  <c r="AD4169" i="16" s="1"/>
  <c r="AK768" i="16"/>
  <c r="AK767" i="16" s="1"/>
  <c r="AK839" i="16"/>
  <c r="AK838" i="16" s="1"/>
  <c r="AK1220" i="16"/>
  <c r="AK1219" i="16" s="1"/>
  <c r="AD65" i="16"/>
  <c r="AD64" i="16" s="1"/>
  <c r="AA135" i="16"/>
  <c r="AA151" i="16"/>
  <c r="AB182" i="16"/>
  <c r="AD182" i="16" s="1"/>
  <c r="AE182" i="16" s="1"/>
  <c r="AD186" i="16"/>
  <c r="AD185" i="16" s="1"/>
  <c r="AA228" i="16"/>
  <c r="AC358" i="16"/>
  <c r="Z371" i="16"/>
  <c r="AD382" i="16"/>
  <c r="AD381" i="16" s="1"/>
  <c r="AE411" i="16"/>
  <c r="AA532" i="16"/>
  <c r="Y538" i="16"/>
  <c r="AB538" i="16"/>
  <c r="AA561" i="16"/>
  <c r="AD581" i="16"/>
  <c r="AE631" i="16"/>
  <c r="AB771" i="16"/>
  <c r="AB772" i="16"/>
  <c r="AD772" i="16" s="1"/>
  <c r="AB773" i="16"/>
  <c r="AD773" i="16" s="1"/>
  <c r="AB774" i="16"/>
  <c r="AD774" i="16" s="1"/>
  <c r="AB775" i="16"/>
  <c r="AD775" i="16" s="1"/>
  <c r="AB776" i="16"/>
  <c r="AD776" i="16" s="1"/>
  <c r="AB777" i="16"/>
  <c r="AD777" i="16" s="1"/>
  <c r="AB778" i="16"/>
  <c r="AD778" i="16" s="1"/>
  <c r="AB779" i="16"/>
  <c r="AD779" i="16" s="1"/>
  <c r="AB780" i="16"/>
  <c r="AD780" i="16" s="1"/>
  <c r="AB781" i="16"/>
  <c r="AD781" i="16" s="1"/>
  <c r="AB782" i="16"/>
  <c r="AD782" i="16" s="1"/>
  <c r="AB783" i="16"/>
  <c r="AD783" i="16" s="1"/>
  <c r="AB784" i="16"/>
  <c r="AD784" i="16" s="1"/>
  <c r="AB785" i="16"/>
  <c r="AD785" i="16" s="1"/>
  <c r="AB786" i="16"/>
  <c r="AD786" i="16" s="1"/>
  <c r="AB787" i="16"/>
  <c r="AD787" i="16" s="1"/>
  <c r="AB788" i="16"/>
  <c r="AD788" i="16" s="1"/>
  <c r="AB789" i="16"/>
  <c r="AD789" i="16" s="1"/>
  <c r="AB790" i="16"/>
  <c r="AD790" i="16" s="1"/>
  <c r="AB791" i="16"/>
  <c r="AD791" i="16" s="1"/>
  <c r="AB792" i="16"/>
  <c r="AD792" i="16" s="1"/>
  <c r="AB793" i="16"/>
  <c r="AD793" i="16" s="1"/>
  <c r="AB794" i="16"/>
  <c r="AD794" i="16" s="1"/>
  <c r="AD839" i="16"/>
  <c r="AD838" i="16" s="1"/>
  <c r="Y876" i="16"/>
  <c r="Y1002" i="16"/>
  <c r="AD1047" i="16"/>
  <c r="AD1065" i="16"/>
  <c r="AD1064" i="16" s="1"/>
  <c r="AC1070" i="16"/>
  <c r="AC1069" i="16" s="1"/>
  <c r="AC1068" i="16" s="1"/>
  <c r="AE1088" i="16"/>
  <c r="AE1120" i="16"/>
  <c r="AC1160" i="16"/>
  <c r="AC1140" i="16" s="1"/>
  <c r="AA1237" i="16"/>
  <c r="AD1250" i="16"/>
  <c r="AE1253" i="16"/>
  <c r="AD1256" i="16"/>
  <c r="AD1255" i="16" s="1"/>
  <c r="AC1348" i="16"/>
  <c r="AC1347" i="16" s="1"/>
  <c r="AC1346" i="16" s="1"/>
  <c r="AC1345" i="16" s="1"/>
  <c r="AB1360" i="16"/>
  <c r="AC1364" i="16"/>
  <c r="AC1363" i="16" s="1"/>
  <c r="AC1362" i="16" s="1"/>
  <c r="AC1361" i="16" s="1"/>
  <c r="AB1915" i="16"/>
  <c r="AD1915" i="16" s="1"/>
  <c r="Y2147" i="16"/>
  <c r="Y2146" i="16" s="1"/>
  <c r="AC2230" i="16"/>
  <c r="AD2431" i="16"/>
  <c r="AD2430" i="16" s="1"/>
  <c r="AD2528" i="16"/>
  <c r="AD2527" i="16" s="1"/>
  <c r="AA2659" i="16"/>
  <c r="AB61" i="16"/>
  <c r="AA65" i="16"/>
  <c r="AA87" i="16"/>
  <c r="AB87" i="16"/>
  <c r="AD87" i="16" s="1"/>
  <c r="AD86" i="16" s="1"/>
  <c r="AA90" i="16"/>
  <c r="Z94" i="16"/>
  <c r="AA113" i="16"/>
  <c r="AE124" i="16"/>
  <c r="AA132" i="16"/>
  <c r="AD132" i="16"/>
  <c r="AA147" i="16"/>
  <c r="AA146" i="16" s="1"/>
  <c r="AA157" i="16"/>
  <c r="AA160" i="16"/>
  <c r="AD170" i="16"/>
  <c r="AB172" i="16"/>
  <c r="AD172" i="16" s="1"/>
  <c r="AE172" i="16" s="1"/>
  <c r="AA175" i="16"/>
  <c r="AA174" i="16" s="1"/>
  <c r="Y177" i="16"/>
  <c r="AD178" i="16"/>
  <c r="AA180" i="16"/>
  <c r="AB180" i="16"/>
  <c r="AD180" i="16" s="1"/>
  <c r="AC184" i="16"/>
  <c r="AB192" i="16"/>
  <c r="AA197" i="16"/>
  <c r="AD204" i="16"/>
  <c r="Z286" i="16"/>
  <c r="AC286" i="16"/>
  <c r="AA302" i="16"/>
  <c r="AA306" i="16"/>
  <c r="Y329" i="16"/>
  <c r="Y328" i="16" s="1"/>
  <c r="AA330" i="16"/>
  <c r="AA331" i="16"/>
  <c r="AA332" i="16"/>
  <c r="AA333" i="16"/>
  <c r="AA334" i="16"/>
  <c r="AA335" i="16"/>
  <c r="AA336" i="16"/>
  <c r="AA337" i="16"/>
  <c r="AA338" i="16"/>
  <c r="AA339" i="16"/>
  <c r="AA340" i="16"/>
  <c r="AA341" i="16"/>
  <c r="AB343" i="16"/>
  <c r="AD343" i="16" s="1"/>
  <c r="AB344" i="16"/>
  <c r="AD344" i="16" s="1"/>
  <c r="AB345" i="16"/>
  <c r="AD345" i="16" s="1"/>
  <c r="AB346" i="16"/>
  <c r="AD346" i="16" s="1"/>
  <c r="AB347" i="16"/>
  <c r="AD347" i="16" s="1"/>
  <c r="AB348" i="16"/>
  <c r="AD348" i="16" s="1"/>
  <c r="AB349" i="16"/>
  <c r="AD349" i="16" s="1"/>
  <c r="AA351" i="16"/>
  <c r="AA350" i="16" s="1"/>
  <c r="Y372" i="16"/>
  <c r="AA373" i="16"/>
  <c r="AA372" i="16" s="1"/>
  <c r="AB375" i="16"/>
  <c r="Z378" i="16"/>
  <c r="Z377" i="16" s="1"/>
  <c r="Z376" i="16" s="1"/>
  <c r="Y381" i="16"/>
  <c r="AA382" i="16"/>
  <c r="AA381" i="16" s="1"/>
  <c r="AC386" i="16"/>
  <c r="AA390" i="16"/>
  <c r="AA386" i="16" s="1"/>
  <c r="AB393" i="16"/>
  <c r="AB390" i="16" s="1"/>
  <c r="AE395" i="16"/>
  <c r="AB405" i="16"/>
  <c r="AC404" i="16"/>
  <c r="Y433" i="16"/>
  <c r="AC418" i="16"/>
  <c r="AA434" i="16"/>
  <c r="AA433" i="16" s="1"/>
  <c r="AB436" i="16"/>
  <c r="AC437" i="16"/>
  <c r="Y493" i="16"/>
  <c r="AA494" i="16"/>
  <c r="AE507" i="16"/>
  <c r="AD509" i="16"/>
  <c r="Y523" i="16"/>
  <c r="AA531" i="16"/>
  <c r="AA523" i="16" s="1"/>
  <c r="AB533" i="16"/>
  <c r="AB534" i="16"/>
  <c r="AD534" i="16" s="1"/>
  <c r="AB535" i="16"/>
  <c r="AD535" i="16" s="1"/>
  <c r="AB536" i="16"/>
  <c r="AD536" i="16" s="1"/>
  <c r="AB537" i="16"/>
  <c r="AD537" i="16" s="1"/>
  <c r="AA539" i="16"/>
  <c r="AA540" i="16"/>
  <c r="AA542" i="16"/>
  <c r="AA543" i="16"/>
  <c r="AA550" i="16"/>
  <c r="AA551" i="16"/>
  <c r="AB560" i="16"/>
  <c r="Y572" i="16"/>
  <c r="AA573" i="16"/>
  <c r="AA572" i="16" s="1"/>
  <c r="Y580" i="16"/>
  <c r="AA581" i="16"/>
  <c r="AE584" i="16"/>
  <c r="AE586" i="16"/>
  <c r="AE587" i="16"/>
  <c r="AE590" i="16"/>
  <c r="AE591" i="16"/>
  <c r="AB593" i="16"/>
  <c r="AD593" i="16" s="1"/>
  <c r="AA595" i="16"/>
  <c r="AA594" i="16" s="1"/>
  <c r="AB615" i="16"/>
  <c r="AB616" i="16"/>
  <c r="AD616" i="16" s="1"/>
  <c r="AE619" i="16"/>
  <c r="AC643" i="16"/>
  <c r="AC642" i="16" s="1"/>
  <c r="Z643" i="16"/>
  <c r="Z642" i="16" s="1"/>
  <c r="AB663" i="16"/>
  <c r="AB664" i="16"/>
  <c r="AD664" i="16" s="1"/>
  <c r="AB665" i="16"/>
  <c r="AD665" i="16" s="1"/>
  <c r="AB666" i="16"/>
  <c r="AD666" i="16" s="1"/>
  <c r="AB667" i="16"/>
  <c r="AD667" i="16" s="1"/>
  <c r="AA701" i="16"/>
  <c r="AA705" i="16"/>
  <c r="AB712" i="16"/>
  <c r="AD712" i="16" s="1"/>
  <c r="AB713" i="16"/>
  <c r="AD713" i="16" s="1"/>
  <c r="Y708" i="16"/>
  <c r="Y770" i="16"/>
  <c r="AB796" i="16"/>
  <c r="AB797" i="16"/>
  <c r="AD797" i="16" s="1"/>
  <c r="AB798" i="16"/>
  <c r="AD798" i="16" s="1"/>
  <c r="AB799" i="16"/>
  <c r="AD799" i="16" s="1"/>
  <c r="AB800" i="16"/>
  <c r="AD800" i="16" s="1"/>
  <c r="AB801" i="16"/>
  <c r="AD801" i="16" s="1"/>
  <c r="AB802" i="16"/>
  <c r="AD802" i="16" s="1"/>
  <c r="AB803" i="16"/>
  <c r="AD803" i="16" s="1"/>
  <c r="AB804" i="16"/>
  <c r="AD804" i="16" s="1"/>
  <c r="AB805" i="16"/>
  <c r="AD805" i="16" s="1"/>
  <c r="AB806" i="16"/>
  <c r="AD806" i="16" s="1"/>
  <c r="AB807" i="16"/>
  <c r="AD807" i="16" s="1"/>
  <c r="AB808" i="16"/>
  <c r="AD808" i="16" s="1"/>
  <c r="AB809" i="16"/>
  <c r="AD809" i="16" s="1"/>
  <c r="AB810" i="16"/>
  <c r="AD810" i="16" s="1"/>
  <c r="AB819" i="16"/>
  <c r="AB820" i="16"/>
  <c r="AD820" i="16" s="1"/>
  <c r="AB821" i="16"/>
  <c r="AD821" i="16" s="1"/>
  <c r="AB822" i="16"/>
  <c r="AD822" i="16" s="1"/>
  <c r="AB823" i="16"/>
  <c r="AD823" i="16" s="1"/>
  <c r="AB824" i="16"/>
  <c r="AD824" i="16" s="1"/>
  <c r="AB825" i="16"/>
  <c r="AD825" i="16" s="1"/>
  <c r="AB826" i="16"/>
  <c r="AD826" i="16" s="1"/>
  <c r="AB827" i="16"/>
  <c r="AD827" i="16" s="1"/>
  <c r="AB828" i="16"/>
  <c r="AD828" i="16" s="1"/>
  <c r="AB829" i="16"/>
  <c r="AD829" i="16" s="1"/>
  <c r="AB833" i="16"/>
  <c r="AB834" i="16"/>
  <c r="AD834" i="16" s="1"/>
  <c r="AB835" i="16"/>
  <c r="AD835" i="16" s="1"/>
  <c r="AB836" i="16"/>
  <c r="AD836" i="16" s="1"/>
  <c r="AB837" i="16"/>
  <c r="AD837" i="16" s="1"/>
  <c r="AC830" i="16"/>
  <c r="AA839" i="16"/>
  <c r="AA838" i="16" s="1"/>
  <c r="Z840" i="16"/>
  <c r="AB865" i="16"/>
  <c r="AC864" i="16"/>
  <c r="AC863" i="16" s="1"/>
  <c r="AB869" i="16"/>
  <c r="AB873" i="16"/>
  <c r="AA877" i="16"/>
  <c r="AA876" i="16" s="1"/>
  <c r="Y894" i="16"/>
  <c r="AB957" i="16"/>
  <c r="AA957" i="16"/>
  <c r="AD957" i="16"/>
  <c r="AB999" i="16"/>
  <c r="AB1000" i="16"/>
  <c r="AD1000" i="16" s="1"/>
  <c r="AB1001" i="16"/>
  <c r="AD1001" i="16" s="1"/>
  <c r="AA1003" i="16"/>
  <c r="AA1004" i="16"/>
  <c r="AA1005" i="16"/>
  <c r="AB1022" i="16"/>
  <c r="AD1022" i="16" s="1"/>
  <c r="AB1023" i="16"/>
  <c r="AD1023" i="16" s="1"/>
  <c r="AB1024" i="16"/>
  <c r="AD1024" i="16" s="1"/>
  <c r="AB1025" i="16"/>
  <c r="AD1025" i="16" s="1"/>
  <c r="AB1026" i="16"/>
  <c r="AD1026" i="16" s="1"/>
  <c r="AB1027" i="16"/>
  <c r="AD1027" i="16" s="1"/>
  <c r="AB1028" i="16"/>
  <c r="AD1028" i="16" s="1"/>
  <c r="AB1029" i="16"/>
  <c r="AD1029" i="16" s="1"/>
  <c r="AA1031" i="16"/>
  <c r="Z1047" i="16"/>
  <c r="AA1054" i="16"/>
  <c r="AA1053" i="16" s="1"/>
  <c r="Y1057" i="16"/>
  <c r="AA1058" i="16"/>
  <c r="AA1057" i="16" s="1"/>
  <c r="AC1063" i="16"/>
  <c r="AA1065" i="16"/>
  <c r="AA1064" i="16" s="1"/>
  <c r="Y1078" i="16"/>
  <c r="Y1077" i="16" s="1"/>
  <c r="AB1078" i="16"/>
  <c r="AD1078" i="16"/>
  <c r="AE1081" i="16"/>
  <c r="AC1087" i="16"/>
  <c r="AB1095" i="16"/>
  <c r="Z1099" i="16"/>
  <c r="AE1105" i="16"/>
  <c r="AA1114" i="16"/>
  <c r="AA1113" i="16" s="1"/>
  <c r="AA1128" i="16"/>
  <c r="AA1127" i="16" s="1"/>
  <c r="AE1129" i="16"/>
  <c r="Y1142" i="16"/>
  <c r="Y1141" i="16" s="1"/>
  <c r="AA1143" i="16"/>
  <c r="AA1144" i="16"/>
  <c r="AA1145" i="16"/>
  <c r="AA1146" i="16"/>
  <c r="AA1147" i="16"/>
  <c r="AA1148" i="16"/>
  <c r="AA1149" i="16"/>
  <c r="AA1150" i="16"/>
  <c r="AA1153" i="16"/>
  <c r="AA1154" i="16"/>
  <c r="AA1155" i="16"/>
  <c r="AA1175" i="16"/>
  <c r="AE1180" i="16"/>
  <c r="AE1181" i="16"/>
  <c r="AB1183" i="16"/>
  <c r="AD1183" i="16" s="1"/>
  <c r="AB1184" i="16"/>
  <c r="AD1184" i="16" s="1"/>
  <c r="AB1185" i="16"/>
  <c r="AD1185" i="16" s="1"/>
  <c r="AB1186" i="16"/>
  <c r="AD1186" i="16" s="1"/>
  <c r="AA1188" i="16"/>
  <c r="AA1189" i="16"/>
  <c r="AA1190" i="16"/>
  <c r="AA1192" i="16"/>
  <c r="AA1193" i="16"/>
  <c r="AA1194" i="16"/>
  <c r="AA1196" i="16"/>
  <c r="AA1197" i="16"/>
  <c r="AA1198" i="16"/>
  <c r="AA1200" i="16"/>
  <c r="AA1201" i="16"/>
  <c r="AA1202" i="16"/>
  <c r="AA1204" i="16"/>
  <c r="AA1205" i="16"/>
  <c r="AA1206" i="16"/>
  <c r="AA1208" i="16"/>
  <c r="AB1213" i="16"/>
  <c r="AA1215" i="16"/>
  <c r="AA1214" i="16" s="1"/>
  <c r="AA1220" i="16"/>
  <c r="AA1219" i="16" s="1"/>
  <c r="AE1226" i="16"/>
  <c r="Z1230" i="16"/>
  <c r="Z1250" i="16"/>
  <c r="AC1244" i="16"/>
  <c r="Z1266" i="16"/>
  <c r="AD1270" i="16"/>
  <c r="AD1269" i="16" s="1"/>
  <c r="AE1269" i="16" s="1"/>
  <c r="AA1271" i="16"/>
  <c r="Z1279" i="16"/>
  <c r="Z1278" i="16" s="1"/>
  <c r="AB1305" i="16"/>
  <c r="AB1306" i="16"/>
  <c r="AD1306" i="16" s="1"/>
  <c r="AE1308" i="16"/>
  <c r="Y1324" i="16"/>
  <c r="AA1325" i="16"/>
  <c r="AA1326" i="16"/>
  <c r="AA1327" i="16"/>
  <c r="AA1328" i="16"/>
  <c r="AA1329" i="16"/>
  <c r="AA1330" i="16"/>
  <c r="AD1333" i="16"/>
  <c r="AD1332" i="16" s="1"/>
  <c r="AE1332" i="16" s="1"/>
  <c r="Y1341" i="16"/>
  <c r="AC1338" i="16"/>
  <c r="AC1337" i="16" s="1"/>
  <c r="AC1336" i="16" s="1"/>
  <c r="AA1342" i="16"/>
  <c r="AA1341" i="16" s="1"/>
  <c r="Z1356" i="16"/>
  <c r="Z1355" i="16" s="1"/>
  <c r="Z1354" i="16" s="1"/>
  <c r="Z1353" i="16" s="1"/>
  <c r="Y1359" i="16"/>
  <c r="AB1519" i="16"/>
  <c r="AD1520" i="16"/>
  <c r="AD1519" i="16" s="1"/>
  <c r="Z1637" i="16"/>
  <c r="AE1645" i="16"/>
  <c r="Y1831" i="16"/>
  <c r="Y1838" i="16"/>
  <c r="AC1918" i="16"/>
  <c r="AA1929" i="16"/>
  <c r="Z1953" i="16"/>
  <c r="Z1972" i="16"/>
  <c r="AA2014" i="16"/>
  <c r="Y2069" i="16"/>
  <c r="Y2133" i="16"/>
  <c r="Y2151" i="16"/>
  <c r="Y2150" i="16" s="1"/>
  <c r="Y2149" i="16" s="1"/>
  <c r="Z2161" i="16"/>
  <c r="Z2160" i="16" s="1"/>
  <c r="Z2185" i="16"/>
  <c r="AB2239" i="16"/>
  <c r="AD2240" i="16"/>
  <c r="AD2239" i="16" s="1"/>
  <c r="AD2279" i="16"/>
  <c r="AD2278" i="16" s="1"/>
  <c r="AB2381" i="16"/>
  <c r="AB2383" i="16"/>
  <c r="AD2383" i="16" s="1"/>
  <c r="AB2385" i="16"/>
  <c r="AD2385" i="16" s="1"/>
  <c r="Z2465" i="16"/>
  <c r="Z2464" i="16" s="1"/>
  <c r="Z2463" i="16" s="1"/>
  <c r="AE2475" i="16"/>
  <c r="AD2514" i="16"/>
  <c r="AB2547" i="16"/>
  <c r="AC2552" i="16"/>
  <c r="AD2565" i="16"/>
  <c r="AD2564" i="16" s="1"/>
  <c r="AE2564" i="16" s="1"/>
  <c r="Y2575" i="16"/>
  <c r="AA2575" i="16"/>
  <c r="AB2577" i="16"/>
  <c r="AD2577" i="16" s="1"/>
  <c r="AB2579" i="16"/>
  <c r="AD2579" i="16" s="1"/>
  <c r="AB2581" i="16"/>
  <c r="AD2581" i="16" s="1"/>
  <c r="AB2583" i="16"/>
  <c r="AD2583" i="16" s="1"/>
  <c r="AB2585" i="16"/>
  <c r="AD2585" i="16" s="1"/>
  <c r="AB2587" i="16"/>
  <c r="AD2587" i="16" s="1"/>
  <c r="AB2589" i="16"/>
  <c r="AD2589" i="16" s="1"/>
  <c r="AB2591" i="16"/>
  <c r="AD2591" i="16" s="1"/>
  <c r="AB2593" i="16"/>
  <c r="AD2593" i="16" s="1"/>
  <c r="AB2595" i="16"/>
  <c r="AD2595" i="16" s="1"/>
  <c r="AB2597" i="16"/>
  <c r="AD2597" i="16" s="1"/>
  <c r="AB2599" i="16"/>
  <c r="AD2599" i="16" s="1"/>
  <c r="AB2601" i="16"/>
  <c r="AD2601" i="16" s="1"/>
  <c r="AC2611" i="16"/>
  <c r="Y2651" i="16"/>
  <c r="AE4220" i="16"/>
  <c r="AK1261" i="16"/>
  <c r="AL1261" i="16" s="1"/>
  <c r="AK1658" i="16"/>
  <c r="AK1662" i="16"/>
  <c r="AK1666" i="16"/>
  <c r="AK1670" i="16"/>
  <c r="AK1682" i="16"/>
  <c r="AK1684" i="16"/>
  <c r="AK1686" i="16"/>
  <c r="AK1688" i="16"/>
  <c r="AK1690" i="16"/>
  <c r="AK1692" i="16"/>
  <c r="AK1694" i="16"/>
  <c r="AK1705" i="16"/>
  <c r="AK1707" i="16"/>
  <c r="AK1709" i="16"/>
  <c r="AK1721" i="16"/>
  <c r="AK1725" i="16"/>
  <c r="AK1732" i="16"/>
  <c r="AK1757" i="16"/>
  <c r="AK1759" i="16"/>
  <c r="AK1765" i="16"/>
  <c r="AK1835" i="16"/>
  <c r="AK1837" i="16"/>
  <c r="AK1855" i="16"/>
  <c r="AK1857" i="16"/>
  <c r="AK1859" i="16"/>
  <c r="AK1861" i="16"/>
  <c r="AK1863" i="16"/>
  <c r="AK1865" i="16"/>
  <c r="AK1867" i="16"/>
  <c r="AK1875" i="16"/>
  <c r="AK1877" i="16"/>
  <c r="AK1960" i="16"/>
  <c r="AK1959" i="16" s="1"/>
  <c r="AK1975" i="16"/>
  <c r="AK1977" i="16"/>
  <c r="AK1979" i="16"/>
  <c r="AK1981" i="16"/>
  <c r="AK1983" i="16"/>
  <c r="AK1986" i="16"/>
  <c r="AK1988" i="16"/>
  <c r="AK1996" i="16"/>
  <c r="AK1998" i="16"/>
  <c r="AK2071" i="16"/>
  <c r="AK2073" i="16"/>
  <c r="AK2078" i="16"/>
  <c r="AK2080" i="16"/>
  <c r="AK2132" i="16"/>
  <c r="AK2145" i="16"/>
  <c r="AK2189" i="16"/>
  <c r="AK2193" i="16"/>
  <c r="AK2197" i="16"/>
  <c r="AK2201" i="16"/>
  <c r="AK2205" i="16"/>
  <c r="AK2253" i="16"/>
  <c r="AK2255" i="16"/>
  <c r="AL2407" i="16"/>
  <c r="AL2474" i="16"/>
  <c r="AK2571" i="16"/>
  <c r="AL2622" i="16"/>
  <c r="AL2621" i="16"/>
  <c r="AK2653" i="16"/>
  <c r="AK2655" i="16"/>
  <c r="AK2657" i="16"/>
  <c r="AK2682" i="16"/>
  <c r="AK2684" i="16"/>
  <c r="AK2686" i="16"/>
  <c r="AK2688" i="16"/>
  <c r="AK2690" i="16"/>
  <c r="AK2692" i="16"/>
  <c r="AK2694" i="16"/>
  <c r="AK2853" i="16"/>
  <c r="AK2855" i="16"/>
  <c r="AK2857" i="16"/>
  <c r="AK2859" i="16"/>
  <c r="AK2861" i="16"/>
  <c r="AK2863" i="16"/>
  <c r="AK2865" i="16"/>
  <c r="AK2867" i="16"/>
  <c r="AK2869" i="16"/>
  <c r="AK2871" i="16"/>
  <c r="AK2874" i="16"/>
  <c r="AK2896" i="16"/>
  <c r="AK2898" i="16"/>
  <c r="AK2900" i="16"/>
  <c r="AK2902" i="16"/>
  <c r="AK2927" i="16"/>
  <c r="AK2926" i="16" s="1"/>
  <c r="AK2932" i="16"/>
  <c r="AK2931" i="16" s="1"/>
  <c r="AK2950" i="16"/>
  <c r="AK2954" i="16"/>
  <c r="AK2958" i="16"/>
  <c r="AK2962" i="16"/>
  <c r="AK2966" i="16"/>
  <c r="AK2970" i="16"/>
  <c r="AK2975" i="16"/>
  <c r="AK3033" i="16"/>
  <c r="AK3153" i="16"/>
  <c r="AK3163" i="16"/>
  <c r="AK3168" i="16"/>
  <c r="AK3170" i="16"/>
  <c r="AK3172" i="16"/>
  <c r="AK3174" i="16"/>
  <c r="AK3176" i="16"/>
  <c r="AK3178" i="16"/>
  <c r="AK3180" i="16"/>
  <c r="AK3182" i="16"/>
  <c r="AK3189" i="16"/>
  <c r="AK3201" i="16"/>
  <c r="AK3203" i="16"/>
  <c r="AK3205" i="16"/>
  <c r="AK3207" i="16"/>
  <c r="AK3238" i="16"/>
  <c r="AK3240" i="16"/>
  <c r="AK3262" i="16"/>
  <c r="AK3266" i="16"/>
  <c r="AK3276" i="16"/>
  <c r="AK3309" i="16"/>
  <c r="AK3311" i="16"/>
  <c r="AK3317" i="16"/>
  <c r="AK3319" i="16"/>
  <c r="AK3434" i="16"/>
  <c r="AK3436" i="16"/>
  <c r="AK3438" i="16"/>
  <c r="AK3440" i="16"/>
  <c r="AK3442" i="16"/>
  <c r="AK3444" i="16"/>
  <c r="AK3446" i="16"/>
  <c r="AK3448" i="16"/>
  <c r="AK3450" i="16"/>
  <c r="AK3784" i="16"/>
  <c r="AK3792" i="16"/>
  <c r="AL3832" i="16"/>
  <c r="AK3964" i="16"/>
  <c r="AK3966" i="16"/>
  <c r="AK4144" i="16"/>
  <c r="AK4153" i="16"/>
  <c r="AK4186" i="16"/>
  <c r="AK4185" i="16" s="1"/>
  <c r="AL4185" i="16" s="1"/>
  <c r="AK4206" i="16"/>
  <c r="AK4205" i="16" s="1"/>
  <c r="AK4235" i="16"/>
  <c r="AK4234" i="16" s="1"/>
  <c r="AK4237" i="16"/>
  <c r="AK4236" i="16" s="1"/>
  <c r="AK4290" i="16"/>
  <c r="AK4319" i="16"/>
  <c r="AK4376" i="16"/>
  <c r="AK4379" i="16"/>
  <c r="AK4378" i="16" s="1"/>
  <c r="AK4383" i="16"/>
  <c r="AK4417" i="16"/>
  <c r="AK4416" i="16" s="1"/>
  <c r="AK4415" i="16" s="1"/>
  <c r="AK4436" i="16"/>
  <c r="AK4473" i="16"/>
  <c r="AK4481" i="16"/>
  <c r="AK4489" i="16"/>
  <c r="AK4493" i="16"/>
  <c r="AK4522" i="16"/>
  <c r="AK4526" i="16"/>
  <c r="AK4533" i="16"/>
  <c r="AK4536" i="16"/>
  <c r="AK4540" i="16"/>
  <c r="AK4544" i="16"/>
  <c r="AK4548" i="16"/>
  <c r="AE1633" i="16"/>
  <c r="AE1642" i="16"/>
  <c r="Z1649" i="16"/>
  <c r="Z1884" i="16"/>
  <c r="Z1883" i="16" s="1"/>
  <c r="AA1887" i="16"/>
  <c r="AE1887" i="16" s="1"/>
  <c r="AA1889" i="16"/>
  <c r="AC1899" i="16"/>
  <c r="AA1905" i="16"/>
  <c r="AA1913" i="16"/>
  <c r="AC1953" i="16"/>
  <c r="AA1968" i="16"/>
  <c r="AC2024" i="16"/>
  <c r="AA2032" i="16"/>
  <c r="AA2122" i="16"/>
  <c r="AE2136" i="16"/>
  <c r="AC2171" i="16"/>
  <c r="AC2160" i="16" s="1"/>
  <c r="AC2185" i="16"/>
  <c r="AC2265" i="16"/>
  <c r="Z2279" i="16"/>
  <c r="Z2278" i="16" s="1"/>
  <c r="AE2353" i="16"/>
  <c r="AE2409" i="16"/>
  <c r="AE2410" i="16"/>
  <c r="AC2465" i="16"/>
  <c r="AC2464" i="16" s="1"/>
  <c r="AC2463" i="16" s="1"/>
  <c r="Y2478" i="16"/>
  <c r="Y2477" i="16" s="1"/>
  <c r="AC2478" i="16"/>
  <c r="AC2477" i="16" s="1"/>
  <c r="Z2484" i="16"/>
  <c r="AA2507" i="16"/>
  <c r="AD2507" i="16"/>
  <c r="AB2514" i="16"/>
  <c r="AC2566" i="16"/>
  <c r="Z2566" i="16"/>
  <c r="Z2603" i="16"/>
  <c r="AC2603" i="16"/>
  <c r="AA2695" i="16"/>
  <c r="Y2708" i="16"/>
  <c r="Y2696" i="16" s="1"/>
  <c r="AA2709" i="16"/>
  <c r="AA2711" i="16"/>
  <c r="AA2713" i="16"/>
  <c r="AA2714" i="16"/>
  <c r="AD2714" i="16"/>
  <c r="AA2832" i="16"/>
  <c r="AE2833" i="16"/>
  <c r="AA2838" i="16"/>
  <c r="AA2836" i="16" s="1"/>
  <c r="AA2835" i="16" s="1"/>
  <c r="AA2840" i="16"/>
  <c r="AA2842" i="16"/>
  <c r="Z2843" i="16"/>
  <c r="AA2853" i="16"/>
  <c r="AA2854" i="16"/>
  <c r="AA2855" i="16"/>
  <c r="AA2856" i="16"/>
  <c r="AA2857" i="16"/>
  <c r="AA2858" i="16"/>
  <c r="AA2859" i="16"/>
  <c r="AA2860" i="16"/>
  <c r="AA2861" i="16"/>
  <c r="AA2862" i="16"/>
  <c r="AA2863" i="16"/>
  <c r="AA2864" i="16"/>
  <c r="AA2865" i="16"/>
  <c r="AA2866" i="16"/>
  <c r="AA2867" i="16"/>
  <c r="AA2868" i="16"/>
  <c r="AA2869" i="16"/>
  <c r="AA2870" i="16"/>
  <c r="AA2871" i="16"/>
  <c r="AA2872" i="16"/>
  <c r="Y2879" i="16"/>
  <c r="AA2880" i="16"/>
  <c r="AA2881" i="16"/>
  <c r="AA2882" i="16"/>
  <c r="AA2883" i="16"/>
  <c r="AA2884" i="16"/>
  <c r="AA2885" i="16"/>
  <c r="AA2886" i="16"/>
  <c r="AA2887" i="16"/>
  <c r="AA2889" i="16"/>
  <c r="AA2891" i="16"/>
  <c r="AA2893" i="16"/>
  <c r="Y2919" i="16"/>
  <c r="AA2920" i="16"/>
  <c r="AA2919" i="16" s="1"/>
  <c r="Y2924" i="16"/>
  <c r="AA2925" i="16"/>
  <c r="AA2924" i="16" s="1"/>
  <c r="Y2928" i="16"/>
  <c r="AA2929" i="16"/>
  <c r="AA2928" i="16" s="1"/>
  <c r="Y2930" i="16"/>
  <c r="AC2930" i="16"/>
  <c r="AC2922" i="16" s="1"/>
  <c r="AD2943" i="16"/>
  <c r="AD2942" i="16" s="1"/>
  <c r="AD2941" i="16" s="1"/>
  <c r="Z2945" i="16"/>
  <c r="Z2944" i="16" s="1"/>
  <c r="AA2948" i="16"/>
  <c r="AA2950" i="16"/>
  <c r="AA2952" i="16"/>
  <c r="AA2954" i="16"/>
  <c r="AA2956" i="16"/>
  <c r="AA2958" i="16"/>
  <c r="AA2960" i="16"/>
  <c r="AA2962" i="16"/>
  <c r="AA2964" i="16"/>
  <c r="AA2966" i="16"/>
  <c r="AA2968" i="16"/>
  <c r="AA2970" i="16"/>
  <c r="Y2971" i="16"/>
  <c r="AA2972" i="16"/>
  <c r="AA2973" i="16"/>
  <c r="AA2974" i="16"/>
  <c r="AA2975" i="16"/>
  <c r="AA2976" i="16"/>
  <c r="AA2977" i="16"/>
  <c r="Y2979" i="16"/>
  <c r="AA2980" i="16"/>
  <c r="AA2981" i="16"/>
  <c r="AA2982" i="16"/>
  <c r="AA2983" i="16"/>
  <c r="AA2984" i="16"/>
  <c r="AA2985" i="16"/>
  <c r="AA2986" i="16"/>
  <c r="AA2987" i="16"/>
  <c r="AA2988" i="16"/>
  <c r="AA2989" i="16"/>
  <c r="AA2990" i="16"/>
  <c r="AA2991" i="16"/>
  <c r="AA2992" i="16"/>
  <c r="AA2993" i="16"/>
  <c r="AA2994" i="16"/>
  <c r="AA2995" i="16"/>
  <c r="AA2996" i="16"/>
  <c r="AA2997" i="16"/>
  <c r="AA2998" i="16"/>
  <c r="Y3018" i="16"/>
  <c r="AC3017" i="16"/>
  <c r="AA3019" i="16"/>
  <c r="AA3020" i="16"/>
  <c r="AA3021" i="16"/>
  <c r="AA3022" i="16"/>
  <c r="AA3023" i="16"/>
  <c r="AA3024" i="16"/>
  <c r="AA3025" i="16"/>
  <c r="AA3026" i="16"/>
  <c r="AA3027" i="16"/>
  <c r="AB3030" i="16"/>
  <c r="AB3031" i="16"/>
  <c r="AD3031" i="16" s="1"/>
  <c r="AB3032" i="16"/>
  <c r="AD3032" i="16" s="1"/>
  <c r="AB3033" i="16"/>
  <c r="AD3033" i="16" s="1"/>
  <c r="AB3034" i="16"/>
  <c r="AD3034" i="16" s="1"/>
  <c r="AA3035" i="16"/>
  <c r="Z3154" i="16"/>
  <c r="Y3184" i="16"/>
  <c r="AC3154" i="16"/>
  <c r="AA3185" i="16"/>
  <c r="AA3186" i="16"/>
  <c r="AA3187" i="16"/>
  <c r="AA3188" i="16"/>
  <c r="AA3189" i="16"/>
  <c r="AA3190" i="16"/>
  <c r="AA3191" i="16"/>
  <c r="AA3192" i="16"/>
  <c r="AB3194" i="16"/>
  <c r="AD3194" i="16" s="1"/>
  <c r="AB3195" i="16"/>
  <c r="AD3195" i="16" s="1"/>
  <c r="AB3196" i="16"/>
  <c r="AD3196" i="16" s="1"/>
  <c r="AB3197" i="16"/>
  <c r="AD3197" i="16" s="1"/>
  <c r="AB3198" i="16"/>
  <c r="AD3198" i="16" s="1"/>
  <c r="AA3200" i="16"/>
  <c r="AA3201" i="16"/>
  <c r="AA3202" i="16"/>
  <c r="AA3203" i="16"/>
  <c r="AA3204" i="16"/>
  <c r="AA3205" i="16"/>
  <c r="AA3206" i="16"/>
  <c r="AA3207" i="16"/>
  <c r="Y3210" i="16"/>
  <c r="AA3211" i="16"/>
  <c r="AA3210" i="16" s="1"/>
  <c r="Y3222" i="16"/>
  <c r="AC3219" i="16"/>
  <c r="AC3218" i="16" s="1"/>
  <c r="AC3217" i="16" s="1"/>
  <c r="AA3223" i="16"/>
  <c r="AA3222" i="16" s="1"/>
  <c r="AB3234" i="16"/>
  <c r="Y3244" i="16"/>
  <c r="AB3245" i="16"/>
  <c r="AB3246" i="16"/>
  <c r="AD3246" i="16" s="1"/>
  <c r="AB3247" i="16"/>
  <c r="AD3247" i="16" s="1"/>
  <c r="Y3259" i="16"/>
  <c r="AA3260" i="16"/>
  <c r="AA3261" i="16"/>
  <c r="AA3262" i="16"/>
  <c r="AA3263" i="16"/>
  <c r="AA3264" i="16"/>
  <c r="AA3265" i="16"/>
  <c r="AA3266" i="16"/>
  <c r="AA3267" i="16"/>
  <c r="AB3269" i="16"/>
  <c r="AB3270" i="16"/>
  <c r="AD3270" i="16" s="1"/>
  <c r="AB3271" i="16"/>
  <c r="AD3271" i="16" s="1"/>
  <c r="AA3272" i="16"/>
  <c r="AA3268" i="16" s="1"/>
  <c r="Y3278" i="16"/>
  <c r="AA3279" i="16"/>
  <c r="AA3280" i="16"/>
  <c r="AA3283" i="16"/>
  <c r="AA3285" i="16"/>
  <c r="AC3286" i="16"/>
  <c r="AA3294" i="16"/>
  <c r="AA3292" i="16" s="1"/>
  <c r="Y3306" i="16"/>
  <c r="AA3307" i="16"/>
  <c r="AA3308" i="16"/>
  <c r="AA3309" i="16"/>
  <c r="AA3310" i="16"/>
  <c r="AA3311" i="16"/>
  <c r="AA3312" i="16"/>
  <c r="AA3313" i="16"/>
  <c r="AA3314" i="16"/>
  <c r="AA3315" i="16"/>
  <c r="AA3316" i="16"/>
  <c r="AA3317" i="16"/>
  <c r="AA3318" i="16"/>
  <c r="AA3319" i="16"/>
  <c r="AA3320" i="16"/>
  <c r="AA3321" i="16"/>
  <c r="AA3322" i="16"/>
  <c r="AA3323" i="16"/>
  <c r="AA3324" i="16"/>
  <c r="Z3305" i="16"/>
  <c r="Y3329" i="16"/>
  <c r="Y3328" i="16" s="1"/>
  <c r="AB3330" i="16"/>
  <c r="AA3332" i="16"/>
  <c r="AA3331" i="16" s="1"/>
  <c r="AA3337" i="16"/>
  <c r="AA3336" i="16" s="1"/>
  <c r="AC3335" i="16"/>
  <c r="AC3334" i="16" s="1"/>
  <c r="AC3333" i="16" s="1"/>
  <c r="Y3343" i="16"/>
  <c r="Y3342" i="16" s="1"/>
  <c r="AB3390" i="16"/>
  <c r="AB3391" i="16"/>
  <c r="AD3391" i="16" s="1"/>
  <c r="AB3469" i="16"/>
  <c r="Y3482" i="16"/>
  <c r="Y3481" i="16" s="1"/>
  <c r="AD3482" i="16"/>
  <c r="AA3485" i="16"/>
  <c r="AA3489" i="16"/>
  <c r="AA3493" i="16"/>
  <c r="Y3511" i="16"/>
  <c r="Y3510" i="16" s="1"/>
  <c r="AA3512" i="16"/>
  <c r="AC3776" i="16"/>
  <c r="AA3778" i="16"/>
  <c r="AA3777" i="16" s="1"/>
  <c r="AB3802" i="16"/>
  <c r="AD3802" i="16" s="1"/>
  <c r="AB3803" i="16"/>
  <c r="AD3803" i="16" s="1"/>
  <c r="AB3804" i="16"/>
  <c r="AD3804" i="16" s="1"/>
  <c r="AB3805" i="16"/>
  <c r="AD3805" i="16" s="1"/>
  <c r="AB3806" i="16"/>
  <c r="AD3806" i="16" s="1"/>
  <c r="AB3807" i="16"/>
  <c r="AD3807" i="16" s="1"/>
  <c r="AB3808" i="16"/>
  <c r="AD3808" i="16" s="1"/>
  <c r="AB3809" i="16"/>
  <c r="AD3809" i="16" s="1"/>
  <c r="Z3812" i="16"/>
  <c r="Z3811" i="16" s="1"/>
  <c r="Z3810" i="16" s="1"/>
  <c r="AC3821" i="16"/>
  <c r="AE3824" i="16"/>
  <c r="AB3827" i="16"/>
  <c r="AB3826" i="16" s="1"/>
  <c r="AB3839" i="16"/>
  <c r="Z3844" i="16"/>
  <c r="AE3845" i="16"/>
  <c r="Z3855" i="16"/>
  <c r="AA3870" i="16"/>
  <c r="AA3869" i="16" s="1"/>
  <c r="AA3871" i="16"/>
  <c r="AB3885" i="16"/>
  <c r="AB3897" i="16"/>
  <c r="AD3897" i="16" s="1"/>
  <c r="Y3907" i="16"/>
  <c r="AA3917" i="16"/>
  <c r="AA3918" i="16"/>
  <c r="AB3923" i="16"/>
  <c r="AD3923" i="16" s="1"/>
  <c r="AB3951" i="16"/>
  <c r="AA3970" i="16"/>
  <c r="AA3969" i="16" s="1"/>
  <c r="AA3968" i="16" s="1"/>
  <c r="Y3972" i="16"/>
  <c r="AA3973" i="16"/>
  <c r="AA3972" i="16" s="1"/>
  <c r="AB3975" i="16"/>
  <c r="AA3977" i="16"/>
  <c r="AA3978" i="16"/>
  <c r="AA3979" i="16"/>
  <c r="AB4000" i="16"/>
  <c r="AE4006" i="16"/>
  <c r="AE4010" i="16"/>
  <c r="Z4017" i="16"/>
  <c r="AE4018" i="16"/>
  <c r="AB4030" i="16"/>
  <c r="AB4027" i="16" s="1"/>
  <c r="AD4030" i="16"/>
  <c r="AC4038" i="16"/>
  <c r="AA4054" i="16"/>
  <c r="AA4053" i="16" s="1"/>
  <c r="Z4057" i="16"/>
  <c r="Z4069" i="16"/>
  <c r="AB4074" i="16"/>
  <c r="AB4069" i="16" s="1"/>
  <c r="AE4074" i="16"/>
  <c r="AB4082" i="16"/>
  <c r="AB4081" i="16" s="1"/>
  <c r="AE4084" i="16"/>
  <c r="Y4114" i="16"/>
  <c r="AC4089" i="16"/>
  <c r="AA4115" i="16"/>
  <c r="AA4120" i="16"/>
  <c r="AA4121" i="16"/>
  <c r="AA4122" i="16"/>
  <c r="AA4123" i="16"/>
  <c r="AA4133" i="16"/>
  <c r="AA4135" i="16"/>
  <c r="AA4136" i="16"/>
  <c r="AA4137" i="16"/>
  <c r="AA4144" i="16"/>
  <c r="Y4149" i="16"/>
  <c r="AC4146" i="16"/>
  <c r="AA4150" i="16"/>
  <c r="AA4151" i="16"/>
  <c r="AA4152" i="16"/>
  <c r="AA4153" i="16"/>
  <c r="AA4154" i="16"/>
  <c r="Y4156" i="16"/>
  <c r="Y4155" i="16" s="1"/>
  <c r="AA4157" i="16"/>
  <c r="AA4156" i="16" s="1"/>
  <c r="AB4185" i="16"/>
  <c r="AA4185" i="16"/>
  <c r="AC4195" i="16"/>
  <c r="AC4194" i="16" s="1"/>
  <c r="AC4193" i="16" s="1"/>
  <c r="Y4201" i="16"/>
  <c r="AC4211" i="16"/>
  <c r="AD4247" i="16"/>
  <c r="AE4254" i="16"/>
  <c r="AA4270" i="16"/>
  <c r="AA4269" i="16" s="1"/>
  <c r="Y4271" i="16"/>
  <c r="AE4292" i="16"/>
  <c r="Y4294" i="16"/>
  <c r="AC4284" i="16"/>
  <c r="AC4283" i="16" s="1"/>
  <c r="AA4295" i="16"/>
  <c r="AA4296" i="16"/>
  <c r="AA4310" i="16"/>
  <c r="AA4312" i="16"/>
  <c r="AA4313" i="16"/>
  <c r="AA4314" i="16"/>
  <c r="AB4322" i="16"/>
  <c r="Y4328" i="16"/>
  <c r="AA4330" i="16"/>
  <c r="Y4333" i="16"/>
  <c r="AA4334" i="16"/>
  <c r="AA4333" i="16" s="1"/>
  <c r="AB4336" i="16"/>
  <c r="Z4339" i="16"/>
  <c r="Z4338" i="16" s="1"/>
  <c r="Z4337" i="16" s="1"/>
  <c r="Y4342" i="16"/>
  <c r="AD4343" i="16"/>
  <c r="AD4342" i="16" s="1"/>
  <c r="Y4348" i="16"/>
  <c r="Y4367" i="16"/>
  <c r="AB4369" i="16"/>
  <c r="AD4369" i="16" s="1"/>
  <c r="AE4389" i="16"/>
  <c r="Z4409" i="16"/>
  <c r="AB4414" i="16"/>
  <c r="AD4414" i="16" s="1"/>
  <c r="AD4413" i="16" s="1"/>
  <c r="AE4413" i="16" s="1"/>
  <c r="AA4420" i="16"/>
  <c r="AB4424" i="16"/>
  <c r="AD4424" i="16" s="1"/>
  <c r="Y4434" i="16"/>
  <c r="AA4435" i="16"/>
  <c r="AA4466" i="16"/>
  <c r="AA4467" i="16"/>
  <c r="AA4468" i="16"/>
  <c r="AA4469" i="16"/>
  <c r="Y4476" i="16"/>
  <c r="Y4470" i="16" s="1"/>
  <c r="AA4477" i="16"/>
  <c r="AA4479" i="16"/>
  <c r="AA4481" i="16"/>
  <c r="AD4484" i="16"/>
  <c r="AD4483" i="16" s="1"/>
  <c r="AE4483" i="16" s="1"/>
  <c r="Y4494" i="16"/>
  <c r="Y4485" i="16" s="1"/>
  <c r="AA4495" i="16"/>
  <c r="AA4494" i="16" s="1"/>
  <c r="AA4499" i="16"/>
  <c r="AA4500" i="16"/>
  <c r="Z4496" i="16"/>
  <c r="AC4496" i="16"/>
  <c r="AD4502" i="16"/>
  <c r="AD4501" i="16" s="1"/>
  <c r="AA4522" i="16"/>
  <c r="AA4524" i="16"/>
  <c r="AA4526" i="16"/>
  <c r="AA4528" i="16"/>
  <c r="Y4552" i="16"/>
  <c r="AA4553" i="16"/>
  <c r="AA4555" i="16"/>
  <c r="Y4556" i="16"/>
  <c r="AB4557" i="16"/>
  <c r="AB4559" i="16"/>
  <c r="AD4559" i="16" s="1"/>
  <c r="AC4560" i="16"/>
  <c r="Y4578" i="16"/>
  <c r="Y4575" i="16" s="1"/>
  <c r="Y4574" i="16" s="1"/>
  <c r="Y4573" i="16" s="1"/>
  <c r="AA4579" i="16"/>
  <c r="AA4578" i="16" s="1"/>
  <c r="AD4584" i="16"/>
  <c r="AD4583" i="16" s="1"/>
  <c r="AD4582" i="16" s="1"/>
  <c r="AE4582" i="16" s="1"/>
  <c r="AB4605" i="16"/>
  <c r="AD4605" i="16" s="1"/>
  <c r="Y4607" i="16"/>
  <c r="AA4608" i="16"/>
  <c r="Y4610" i="16"/>
  <c r="AA4611" i="16"/>
  <c r="AA4610" i="16" s="1"/>
  <c r="AE4618" i="16"/>
  <c r="AA4630" i="16"/>
  <c r="AD4632" i="16"/>
  <c r="AD4631" i="16" s="1"/>
  <c r="AE4631" i="16" s="1"/>
  <c r="AA4654" i="16"/>
  <c r="AA4655" i="16"/>
  <c r="AA4656" i="16"/>
  <c r="AA4657" i="16"/>
  <c r="AA4658" i="16"/>
  <c r="AA4659" i="16"/>
  <c r="Y4665" i="16"/>
  <c r="AA4666" i="16"/>
  <c r="AA4667" i="16"/>
  <c r="AA4668" i="16"/>
  <c r="AA4669" i="16"/>
  <c r="AA4670" i="16"/>
  <c r="AA4671" i="16"/>
  <c r="AA4672" i="16"/>
  <c r="AA4673" i="16"/>
  <c r="AA4674" i="16"/>
  <c r="AA4675" i="16"/>
  <c r="AA4677" i="16"/>
  <c r="AB4681" i="16"/>
  <c r="AD4681" i="16" s="1"/>
  <c r="Y4685" i="16"/>
  <c r="Y4684" i="16" s="1"/>
  <c r="AA4686" i="16"/>
  <c r="AA4685" i="16" s="1"/>
  <c r="AA4693" i="16"/>
  <c r="AA4691" i="16" s="1"/>
  <c r="AD4695" i="16"/>
  <c r="AD4694" i="16" s="1"/>
  <c r="AE4694" i="16" s="1"/>
  <c r="AB4700" i="16"/>
  <c r="AB4706" i="16"/>
  <c r="AB4705" i="16" s="1"/>
  <c r="AB4704" i="16" s="1"/>
  <c r="AD4717" i="16"/>
  <c r="AD4716" i="16" s="1"/>
  <c r="AD4715" i="16" s="1"/>
  <c r="Z4708" i="16"/>
  <c r="AB4723" i="16"/>
  <c r="AC4732" i="16"/>
  <c r="AC4731" i="16" s="1"/>
  <c r="AA4737" i="16"/>
  <c r="AA4741" i="16"/>
  <c r="AA4745" i="16"/>
  <c r="Y4747" i="16"/>
  <c r="AA4748" i="16"/>
  <c r="AA4750" i="16"/>
  <c r="AA4752" i="16"/>
  <c r="AA4754" i="16"/>
  <c r="AB4756" i="16"/>
  <c r="AD4756" i="16" s="1"/>
  <c r="AB4757" i="16"/>
  <c r="AD4757" i="16" s="1"/>
  <c r="AB4758" i="16"/>
  <c r="AD4758" i="16" s="1"/>
  <c r="Y4772" i="16"/>
  <c r="Y4771" i="16" s="1"/>
  <c r="AA4773" i="16"/>
  <c r="AA4772" i="16" s="1"/>
  <c r="AC4809" i="16"/>
  <c r="AB4812" i="16"/>
  <c r="AB4809" i="16" s="1"/>
  <c r="AB4804" i="16" s="1"/>
  <c r="AE4812" i="16"/>
  <c r="AL67" i="16"/>
  <c r="AK147" i="16"/>
  <c r="AK146" i="16" s="1"/>
  <c r="AK145" i="16" s="1"/>
  <c r="AK151" i="16"/>
  <c r="AK153" i="16"/>
  <c r="AL157" i="16"/>
  <c r="AK165" i="16"/>
  <c r="AK164" i="16" s="1"/>
  <c r="AK172" i="16"/>
  <c r="AK180" i="16"/>
  <c r="AK196" i="16"/>
  <c r="AK200" i="16"/>
  <c r="AL208" i="16"/>
  <c r="AL210" i="16"/>
  <c r="AL211" i="16"/>
  <c r="AL216" i="16"/>
  <c r="AL218" i="16"/>
  <c r="AL219" i="16"/>
  <c r="AL224" i="16"/>
  <c r="AL226" i="16"/>
  <c r="AL227" i="16"/>
  <c r="AL254" i="16"/>
  <c r="AL255" i="16"/>
  <c r="AL260" i="16"/>
  <c r="AL262" i="16"/>
  <c r="AL263" i="16"/>
  <c r="AL268" i="16"/>
  <c r="AL270" i="16"/>
  <c r="AK303" i="16"/>
  <c r="AK304" i="16"/>
  <c r="AK305" i="16"/>
  <c r="AK306" i="16"/>
  <c r="AK307" i="16"/>
  <c r="AL393" i="16"/>
  <c r="AL397" i="16"/>
  <c r="AK404" i="16"/>
  <c r="AL409" i="16"/>
  <c r="AL416" i="16"/>
  <c r="AL443" i="16"/>
  <c r="AL496" i="16"/>
  <c r="AL498" i="16"/>
  <c r="AL499" i="16"/>
  <c r="AL504" i="16"/>
  <c r="AL506" i="16"/>
  <c r="AL507" i="16"/>
  <c r="AK509" i="16"/>
  <c r="AL524" i="16"/>
  <c r="AL527" i="16"/>
  <c r="AL557" i="16"/>
  <c r="AL559" i="16"/>
  <c r="AL575" i="16"/>
  <c r="AL578" i="16"/>
  <c r="AL583" i="16"/>
  <c r="AL584" i="16"/>
  <c r="AL589" i="16"/>
  <c r="AL591" i="16"/>
  <c r="AL592" i="16"/>
  <c r="AL606" i="16"/>
  <c r="AL618" i="16"/>
  <c r="AL620" i="16"/>
  <c r="AK625" i="16"/>
  <c r="AK624" i="16" s="1"/>
  <c r="AK623" i="16" s="1"/>
  <c r="AL636" i="16"/>
  <c r="AL638" i="16"/>
  <c r="AL640" i="16"/>
  <c r="AL651" i="16"/>
  <c r="AL670" i="16"/>
  <c r="AL671" i="16"/>
  <c r="AL674" i="16"/>
  <c r="AL675" i="16"/>
  <c r="AL678" i="16"/>
  <c r="AL679" i="16"/>
  <c r="AL684" i="16"/>
  <c r="AK699" i="16"/>
  <c r="AK701" i="16"/>
  <c r="AK703" i="16"/>
  <c r="AK705" i="16"/>
  <c r="AK848" i="16"/>
  <c r="AK847" i="16" s="1"/>
  <c r="AK846" i="16" s="1"/>
  <c r="AL878" i="16"/>
  <c r="AL881" i="16"/>
  <c r="AL882" i="16"/>
  <c r="AL888" i="16"/>
  <c r="AK920" i="16"/>
  <c r="AL923" i="16"/>
  <c r="AK957" i="16"/>
  <c r="AL957" i="16" s="1"/>
  <c r="AL967" i="16"/>
  <c r="AL968" i="16"/>
  <c r="AL969" i="16"/>
  <c r="AL975" i="16"/>
  <c r="AL1032" i="16"/>
  <c r="AL1033" i="16"/>
  <c r="AL1050" i="16"/>
  <c r="AL1062" i="16"/>
  <c r="AL1080" i="16"/>
  <c r="AL1081" i="16"/>
  <c r="AK1095" i="16"/>
  <c r="AL1125" i="16"/>
  <c r="AL1129" i="16"/>
  <c r="AL1131" i="16"/>
  <c r="AL1179" i="16"/>
  <c r="AL1180" i="16"/>
  <c r="AK1202" i="16"/>
  <c r="AK1268" i="16"/>
  <c r="AK1267" i="16" s="1"/>
  <c r="AK1287" i="16"/>
  <c r="AL1287" i="16" s="1"/>
  <c r="AL1388" i="16"/>
  <c r="AL1396" i="16"/>
  <c r="AL1404" i="16"/>
  <c r="AL1479" i="16"/>
  <c r="AL1480" i="16"/>
  <c r="AL1487" i="16"/>
  <c r="AL1488" i="16"/>
  <c r="AL1495" i="16"/>
  <c r="AK1543" i="16"/>
  <c r="AL1545" i="16"/>
  <c r="AL1546" i="16"/>
  <c r="AL1553" i="16"/>
  <c r="AL1554" i="16"/>
  <c r="AL1561" i="16"/>
  <c r="AL1562" i="16"/>
  <c r="AL1570" i="16"/>
  <c r="AL1606" i="16"/>
  <c r="AL1607" i="16"/>
  <c r="AL1608" i="16"/>
  <c r="AL1614" i="16"/>
  <c r="AL1615" i="16"/>
  <c r="AL1622" i="16"/>
  <c r="AL1623" i="16"/>
  <c r="AL1624" i="16"/>
  <c r="AK1733" i="16"/>
  <c r="AK1734" i="16"/>
  <c r="AL1770" i="16"/>
  <c r="AL1778" i="16"/>
  <c r="AL1794" i="16"/>
  <c r="AL1816" i="16"/>
  <c r="AL1834" i="16"/>
  <c r="AK1894" i="16"/>
  <c r="AK1893" i="16" s="1"/>
  <c r="AK1992" i="16"/>
  <c r="AK1991" i="16" s="1"/>
  <c r="AK1990" i="16" s="1"/>
  <c r="AL2060" i="16"/>
  <c r="AL2094" i="16"/>
  <c r="AK2161" i="16"/>
  <c r="AL2264" i="16"/>
  <c r="AL2301" i="16"/>
  <c r="AL2318" i="16"/>
  <c r="AL2423" i="16"/>
  <c r="AL2521" i="16"/>
  <c r="AL3227" i="16"/>
  <c r="AL3853" i="16"/>
  <c r="AL3857" i="16"/>
  <c r="AL4378" i="16"/>
  <c r="AK1655" i="16"/>
  <c r="AK1657" i="16"/>
  <c r="AK1659" i="16"/>
  <c r="AK1661" i="16"/>
  <c r="AK1663" i="16"/>
  <c r="AK1665" i="16"/>
  <c r="AK1667" i="16"/>
  <c r="AK1669" i="16"/>
  <c r="AK1671" i="16"/>
  <c r="AK1685" i="16"/>
  <c r="AK1689" i="16"/>
  <c r="AK1693" i="16"/>
  <c r="AK1706" i="16"/>
  <c r="AK1708" i="16"/>
  <c r="AK1758" i="16"/>
  <c r="AK1760" i="16"/>
  <c r="AK1764" i="16"/>
  <c r="AK1766" i="16"/>
  <c r="AK1802" i="16"/>
  <c r="AK1856" i="16"/>
  <c r="AK1858" i="16"/>
  <c r="AK1860" i="16"/>
  <c r="AK1862" i="16"/>
  <c r="AK1864" i="16"/>
  <c r="AK1866" i="16"/>
  <c r="AK1869" i="16"/>
  <c r="AK1876" i="16"/>
  <c r="AK1878" i="16"/>
  <c r="AK1976" i="16"/>
  <c r="AK1978" i="16"/>
  <c r="AK1980" i="16"/>
  <c r="AK1982" i="16"/>
  <c r="AK1984" i="16"/>
  <c r="AK1989" i="16"/>
  <c r="AK1997" i="16"/>
  <c r="AK1999" i="16"/>
  <c r="AL2038" i="16"/>
  <c r="AL2037" i="16"/>
  <c r="AK2072" i="16"/>
  <c r="AK2079" i="16"/>
  <c r="AK2181" i="16"/>
  <c r="AK2188" i="16"/>
  <c r="AK2190" i="16"/>
  <c r="AK2192" i="16"/>
  <c r="AK2194" i="16"/>
  <c r="AK2196" i="16"/>
  <c r="AK2198" i="16"/>
  <c r="AK2200" i="16"/>
  <c r="AK2202" i="16"/>
  <c r="AK2204" i="16"/>
  <c r="AK2206" i="16"/>
  <c r="AK2252" i="16"/>
  <c r="AK2254" i="16"/>
  <c r="AK2256" i="16"/>
  <c r="AL2280" i="16"/>
  <c r="AK2288" i="16"/>
  <c r="AK2331" i="16"/>
  <c r="AK2610" i="16"/>
  <c r="AK2609" i="16" s="1"/>
  <c r="AK2948" i="16"/>
  <c r="AK2952" i="16"/>
  <c r="AK2956" i="16"/>
  <c r="AK2960" i="16"/>
  <c r="AK2964" i="16"/>
  <c r="AK2968" i="16"/>
  <c r="AK2973" i="16"/>
  <c r="AK2977" i="16"/>
  <c r="AK3031" i="16"/>
  <c r="AK3094" i="16"/>
  <c r="AK3101" i="16"/>
  <c r="AK3105" i="16"/>
  <c r="AK3109" i="16"/>
  <c r="AK3113" i="16"/>
  <c r="AK3117" i="16"/>
  <c r="AK3121" i="16"/>
  <c r="AK3125" i="16"/>
  <c r="AK3129" i="16"/>
  <c r="AK3133" i="16"/>
  <c r="AK3137" i="16"/>
  <c r="AK3141" i="16"/>
  <c r="AK3145" i="16"/>
  <c r="AK3307" i="16"/>
  <c r="AK3313" i="16"/>
  <c r="AK3315" i="16"/>
  <c r="AK3321" i="16"/>
  <c r="AK3323" i="16"/>
  <c r="AK3514" i="16"/>
  <c r="AK3788" i="16"/>
  <c r="AK3802" i="16"/>
  <c r="AK3804" i="16"/>
  <c r="AK3806" i="16"/>
  <c r="AK3808" i="16"/>
  <c r="AL3904" i="16"/>
  <c r="AL3903" i="16"/>
  <c r="AK3965" i="16"/>
  <c r="AK3967" i="16"/>
  <c r="AL4052" i="16"/>
  <c r="AL4051" i="16"/>
  <c r="AL4086" i="16"/>
  <c r="AK4173" i="16"/>
  <c r="AK4175" i="16"/>
  <c r="AK4177" i="16"/>
  <c r="AK4179" i="16"/>
  <c r="AK4182" i="16"/>
  <c r="AK4252" i="16"/>
  <c r="AK4288" i="16"/>
  <c r="AK4322" i="16"/>
  <c r="AK4321" i="16" s="1"/>
  <c r="AK4320" i="16" s="1"/>
  <c r="AL4320" i="16" s="1"/>
  <c r="AK4438" i="16"/>
  <c r="AK4464" i="16"/>
  <c r="AK4475" i="16"/>
  <c r="AK4479" i="16"/>
  <c r="AK4491" i="16"/>
  <c r="AK4524" i="16"/>
  <c r="AK4528" i="16"/>
  <c r="AK4538" i="16"/>
  <c r="AK4542" i="16"/>
  <c r="AK4546" i="16"/>
  <c r="AK4550" i="16"/>
  <c r="AC2718" i="16"/>
  <c r="AC2945" i="16"/>
  <c r="Z3017" i="16"/>
  <c r="AC3039" i="16"/>
  <c r="AE3242" i="16"/>
  <c r="Z3258" i="16"/>
  <c r="AE3475" i="16"/>
  <c r="AD3778" i="16"/>
  <c r="AD3777" i="16" s="1"/>
  <c r="AD3776" i="16" s="1"/>
  <c r="AE3779" i="16"/>
  <c r="AE3837" i="16"/>
  <c r="AE3849" i="16"/>
  <c r="AD3852" i="16"/>
  <c r="AD3851" i="16" s="1"/>
  <c r="AE3883" i="16"/>
  <c r="AC3882" i="16"/>
  <c r="AC3956" i="16"/>
  <c r="AD3970" i="16"/>
  <c r="AD3969" i="16" s="1"/>
  <c r="Z3971" i="16"/>
  <c r="AC3987" i="16"/>
  <c r="AC3986" i="16" s="1"/>
  <c r="AC3985" i="16" s="1"/>
  <c r="AB3997" i="16"/>
  <c r="AE4022" i="16"/>
  <c r="AD4054" i="16"/>
  <c r="AD4053" i="16" s="1"/>
  <c r="AD4057" i="16"/>
  <c r="AE4060" i="16"/>
  <c r="AE4072" i="16"/>
  <c r="AE4079" i="16"/>
  <c r="AA4161" i="16"/>
  <c r="Z4168" i="16"/>
  <c r="AD4202" i="16"/>
  <c r="AE4205" i="16"/>
  <c r="AE4208" i="16"/>
  <c r="AE4221" i="16"/>
  <c r="AD4270" i="16"/>
  <c r="AD4269" i="16" s="1"/>
  <c r="AE4279" i="16"/>
  <c r="AE4324" i="16"/>
  <c r="Z4332" i="16"/>
  <c r="AE4356" i="16"/>
  <c r="Z4355" i="16"/>
  <c r="AA4556" i="16"/>
  <c r="Z4606" i="16"/>
  <c r="Z4581" i="16" s="1"/>
  <c r="Z4613" i="16"/>
  <c r="Z4664" i="16"/>
  <c r="AK64" i="16"/>
  <c r="AK87" i="16"/>
  <c r="AK86" i="16" s="1"/>
  <c r="AK91" i="16"/>
  <c r="AL91" i="16" s="1"/>
  <c r="AL155" i="16"/>
  <c r="AL167" i="16"/>
  <c r="AK175" i="16"/>
  <c r="AK174" i="16" s="1"/>
  <c r="AK199" i="16"/>
  <c r="AL199" i="16" s="1"/>
  <c r="AL576" i="16"/>
  <c r="AL892" i="16"/>
  <c r="AL898" i="16"/>
  <c r="AK1077" i="16"/>
  <c r="AL1090" i="16"/>
  <c r="AL1103" i="16"/>
  <c r="AL1105" i="16"/>
  <c r="AL1107" i="16"/>
  <c r="AK1133" i="16"/>
  <c r="AL1133" i="16" s="1"/>
  <c r="AL1136" i="16"/>
  <c r="AK1222" i="16"/>
  <c r="AK1221" i="16" s="1"/>
  <c r="AK1256" i="16"/>
  <c r="AK1255" i="16" s="1"/>
  <c r="AK1335" i="16"/>
  <c r="AK1334" i="16" s="1"/>
  <c r="AL1645" i="16"/>
  <c r="AK2014" i="16"/>
  <c r="AK2013" i="16" s="1"/>
  <c r="AK2012" i="16" s="1"/>
  <c r="AK4555" i="16"/>
  <c r="AK4579" i="16"/>
  <c r="AK4578" i="16" s="1"/>
  <c r="AL4578" i="16" s="1"/>
  <c r="AK4616" i="16"/>
  <c r="AK4655" i="16"/>
  <c r="AK4657" i="16"/>
  <c r="AK4659" i="16"/>
  <c r="AK4663" i="16"/>
  <c r="AK4735" i="16"/>
  <c r="AK4737" i="16"/>
  <c r="AK4742" i="16"/>
  <c r="AK4744" i="16"/>
  <c r="AK4768" i="16"/>
  <c r="AK4819" i="16"/>
  <c r="AK4818" i="16" s="1"/>
  <c r="AL4848" i="16"/>
  <c r="AP367" i="16"/>
  <c r="AR368" i="16"/>
  <c r="AR367" i="16" s="1"/>
  <c r="AS1232" i="16"/>
  <c r="AO1231" i="16"/>
  <c r="AR1801" i="16"/>
  <c r="AL4807" i="16"/>
  <c r="AK2455" i="16"/>
  <c r="AK2654" i="16"/>
  <c r="AK2656" i="16"/>
  <c r="AK2681" i="16"/>
  <c r="AK2683" i="16"/>
  <c r="AK2685" i="16"/>
  <c r="AK2687" i="16"/>
  <c r="AK2689" i="16"/>
  <c r="AK2691" i="16"/>
  <c r="AK2693" i="16"/>
  <c r="AK2695" i="16"/>
  <c r="AK2700" i="16"/>
  <c r="AK2704" i="16"/>
  <c r="AK2834" i="16"/>
  <c r="AK2833" i="16" s="1"/>
  <c r="AK2854" i="16"/>
  <c r="AK2856" i="16"/>
  <c r="AK2858" i="16"/>
  <c r="AK2860" i="16"/>
  <c r="AK2862" i="16"/>
  <c r="AK2864" i="16"/>
  <c r="AK2866" i="16"/>
  <c r="AK2868" i="16"/>
  <c r="AK2870" i="16"/>
  <c r="AK2872" i="16"/>
  <c r="AK2897" i="16"/>
  <c r="AK2899" i="16"/>
  <c r="AK2901" i="16"/>
  <c r="AK3098" i="16"/>
  <c r="AK3100" i="16"/>
  <c r="AK3102" i="16"/>
  <c r="AK3104" i="16"/>
  <c r="AK3106" i="16"/>
  <c r="AK3108" i="16"/>
  <c r="AK3110" i="16"/>
  <c r="AK3112" i="16"/>
  <c r="AK3114" i="16"/>
  <c r="AK3116" i="16"/>
  <c r="AK3118" i="16"/>
  <c r="AK3120" i="16"/>
  <c r="AK3122" i="16"/>
  <c r="AK3124" i="16"/>
  <c r="AK3126" i="16"/>
  <c r="AK3128" i="16"/>
  <c r="AK3130" i="16"/>
  <c r="AK3132" i="16"/>
  <c r="AK3134" i="16"/>
  <c r="AK3136" i="16"/>
  <c r="AK3138" i="16"/>
  <c r="AK3140" i="16"/>
  <c r="AK3142" i="16"/>
  <c r="AK3144" i="16"/>
  <c r="AK3159" i="16"/>
  <c r="AK3167" i="16"/>
  <c r="AK3169" i="16"/>
  <c r="AK3171" i="16"/>
  <c r="AK3173" i="16"/>
  <c r="AK3175" i="16"/>
  <c r="AK3177" i="16"/>
  <c r="AK3179" i="16"/>
  <c r="AK3181" i="16"/>
  <c r="AK3183" i="16"/>
  <c r="AK3186" i="16"/>
  <c r="AK3188" i="16"/>
  <c r="AK3190" i="16"/>
  <c r="AK3192" i="16"/>
  <c r="AK3202" i="16"/>
  <c r="AK3204" i="16"/>
  <c r="AK3206" i="16"/>
  <c r="AK3237" i="16"/>
  <c r="AK3239" i="16"/>
  <c r="AK3241" i="16"/>
  <c r="AK3261" i="16"/>
  <c r="AK3263" i="16"/>
  <c r="AK3265" i="16"/>
  <c r="AK3267" i="16"/>
  <c r="AK3277" i="16"/>
  <c r="AK3280" i="16"/>
  <c r="AK3310" i="16"/>
  <c r="AK3314" i="16"/>
  <c r="AK3318" i="16"/>
  <c r="AK3322" i="16"/>
  <c r="AK3391" i="16"/>
  <c r="AK3435" i="16"/>
  <c r="AK3437" i="16"/>
  <c r="AK3439" i="16"/>
  <c r="AK3441" i="16"/>
  <c r="AK3443" i="16"/>
  <c r="AK3445" i="16"/>
  <c r="AK3447" i="16"/>
  <c r="AK3449" i="16"/>
  <c r="AK3451" i="16"/>
  <c r="AK3515" i="16"/>
  <c r="AK3803" i="16"/>
  <c r="AK3805" i="16"/>
  <c r="AK3807" i="16"/>
  <c r="AK3809" i="16"/>
  <c r="AL3872" i="16"/>
  <c r="AL3900" i="16"/>
  <c r="AK3917" i="16"/>
  <c r="AK3923" i="16"/>
  <c r="AK3977" i="16"/>
  <c r="AK4009" i="16"/>
  <c r="AK4008" i="16" s="1"/>
  <c r="AK4003" i="16" s="1"/>
  <c r="AL4013" i="16"/>
  <c r="AL4018" i="16"/>
  <c r="AK4029" i="16"/>
  <c r="AK4028" i="16" s="1"/>
  <c r="AK4174" i="16"/>
  <c r="AK4176" i="16"/>
  <c r="AK4178" i="16"/>
  <c r="AK4180" i="16"/>
  <c r="AK4251" i="16"/>
  <c r="AK4275" i="16"/>
  <c r="AK4274" i="16" s="1"/>
  <c r="AK4299" i="16"/>
  <c r="AK4301" i="16"/>
  <c r="AK4303" i="16"/>
  <c r="AK4305" i="16"/>
  <c r="AK4307" i="16"/>
  <c r="AK4318" i="16"/>
  <c r="AK4327" i="16"/>
  <c r="AK4326" i="16" s="1"/>
  <c r="AK4341" i="16"/>
  <c r="AK4340" i="16" s="1"/>
  <c r="AK4352" i="16"/>
  <c r="AK4351" i="16" s="1"/>
  <c r="AK4377" i="16"/>
  <c r="AK4412" i="16"/>
  <c r="AK4411" i="16" s="1"/>
  <c r="AK4463" i="16"/>
  <c r="AK4495" i="16"/>
  <c r="AK4494" i="16" s="1"/>
  <c r="AL4494" i="16" s="1"/>
  <c r="AK4532" i="16"/>
  <c r="AK4534" i="16"/>
  <c r="AK4587" i="16"/>
  <c r="AK4586" i="16" s="1"/>
  <c r="AK4585" i="16" s="1"/>
  <c r="AK4608" i="16"/>
  <c r="AK4607" i="16" s="1"/>
  <c r="AL4607" i="16" s="1"/>
  <c r="AK4617" i="16"/>
  <c r="AK4668" i="16"/>
  <c r="AK4670" i="16"/>
  <c r="AK4672" i="16"/>
  <c r="AK4674" i="16"/>
  <c r="AK4693" i="16"/>
  <c r="AK4714" i="16"/>
  <c r="AK4713" i="16" s="1"/>
  <c r="AK4712" i="16" s="1"/>
  <c r="AL4725" i="16"/>
  <c r="AL4724" i="16"/>
  <c r="AK4736" i="16"/>
  <c r="AK4743" i="16"/>
  <c r="AK4769" i="16"/>
  <c r="AK4813" i="16"/>
  <c r="AK4812" i="16" s="1"/>
  <c r="AP374" i="16"/>
  <c r="AR375" i="16"/>
  <c r="AR374" i="16" s="1"/>
  <c r="AS374" i="16" s="1"/>
  <c r="AP379" i="16"/>
  <c r="AR380" i="16"/>
  <c r="AR379" i="16" s="1"/>
  <c r="AR378" i="16" s="1"/>
  <c r="AR377" i="16" s="1"/>
  <c r="AR376" i="16" s="1"/>
  <c r="AP559" i="16"/>
  <c r="AR560" i="16"/>
  <c r="AR559" i="16" s="1"/>
  <c r="AS559" i="16" s="1"/>
  <c r="AP1073" i="16"/>
  <c r="AR1074" i="16"/>
  <c r="AR1073" i="16" s="1"/>
  <c r="AP1163" i="16"/>
  <c r="AR1164" i="16"/>
  <c r="AR1163" i="16" s="1"/>
  <c r="AP1351" i="16"/>
  <c r="AR1352" i="16"/>
  <c r="AR1351" i="16" s="1"/>
  <c r="AR2311" i="16"/>
  <c r="AR2293" i="16" s="1"/>
  <c r="AP2293" i="16"/>
  <c r="AK2485" i="16"/>
  <c r="AK2826" i="16"/>
  <c r="AK2903" i="16"/>
  <c r="AK3297" i="16"/>
  <c r="AK3296" i="16" s="1"/>
  <c r="AK3295" i="16" s="1"/>
  <c r="AL3347" i="16"/>
  <c r="AL3363" i="16"/>
  <c r="AL3379" i="16"/>
  <c r="AL3397" i="16"/>
  <c r="AL3413" i="16"/>
  <c r="AL3429" i="16"/>
  <c r="AL3460" i="16"/>
  <c r="AL3496" i="16"/>
  <c r="AL3534" i="16"/>
  <c r="AL3550" i="16"/>
  <c r="AL3566" i="16"/>
  <c r="AL3582" i="16"/>
  <c r="AL3598" i="16"/>
  <c r="AL3614" i="16"/>
  <c r="AL3630" i="16"/>
  <c r="AL3646" i="16"/>
  <c r="AL3662" i="16"/>
  <c r="AL3678" i="16"/>
  <c r="AL3694" i="16"/>
  <c r="AL3710" i="16"/>
  <c r="AL3726" i="16"/>
  <c r="AL3742" i="16"/>
  <c r="AL3758" i="16"/>
  <c r="AK3871" i="16"/>
  <c r="AL3928" i="16"/>
  <c r="AL3944" i="16"/>
  <c r="AK4017" i="16"/>
  <c r="AL4017" i="16" s="1"/>
  <c r="AL4025" i="16"/>
  <c r="AK4057" i="16"/>
  <c r="AL4126" i="16"/>
  <c r="AL4264" i="16"/>
  <c r="AL4389" i="16"/>
  <c r="AL4432" i="16"/>
  <c r="AL4443" i="16"/>
  <c r="AL4451" i="16"/>
  <c r="AL4459" i="16"/>
  <c r="AL4594" i="16"/>
  <c r="AL4626" i="16"/>
  <c r="AL4642" i="16"/>
  <c r="AL4650" i="16"/>
  <c r="AK4757" i="16"/>
  <c r="AL4792" i="16"/>
  <c r="AL4808" i="16"/>
  <c r="AL4836" i="16"/>
  <c r="AL4838" i="16"/>
  <c r="AR633" i="16"/>
  <c r="AS895" i="16"/>
  <c r="AP1142" i="16"/>
  <c r="AS1242" i="16"/>
  <c r="AO1237" i="16"/>
  <c r="AP1253" i="16"/>
  <c r="AP1250" i="16" s="1"/>
  <c r="AR1254" i="16"/>
  <c r="AR1253" i="16" s="1"/>
  <c r="AR1250" i="16" s="1"/>
  <c r="AP1272" i="16"/>
  <c r="AR1273" i="16"/>
  <c r="AR1272" i="16" s="1"/>
  <c r="AP1276" i="16"/>
  <c r="AR1277" i="16"/>
  <c r="AR1276" i="16" s="1"/>
  <c r="AS1276" i="16" s="1"/>
  <c r="AP1308" i="16"/>
  <c r="AP1307" i="16" s="1"/>
  <c r="AR1309" i="16"/>
  <c r="AR1308" i="16" s="1"/>
  <c r="AR1307" i="16" s="1"/>
  <c r="AO1314" i="16"/>
  <c r="AM1313" i="16"/>
  <c r="AM1310" i="16" s="1"/>
  <c r="AO1366" i="16"/>
  <c r="AO1365" i="16" s="1"/>
  <c r="AM1365" i="16"/>
  <c r="AO1515" i="16"/>
  <c r="AO1514" i="16" s="1"/>
  <c r="AM1514" i="16"/>
  <c r="AP1676" i="16"/>
  <c r="AR1676" i="16" s="1"/>
  <c r="AO1676" i="16"/>
  <c r="AO1715" i="16"/>
  <c r="AP1715" i="16"/>
  <c r="AP1711" i="16" s="1"/>
  <c r="AM1711" i="16"/>
  <c r="AM1710" i="16" s="1"/>
  <c r="AO1747" i="16"/>
  <c r="AP1747" i="16"/>
  <c r="AR1747" i="16" s="1"/>
  <c r="AO1749" i="16"/>
  <c r="AP1749" i="16"/>
  <c r="AR1749" i="16" s="1"/>
  <c r="AR1886" i="16"/>
  <c r="AP1885" i="16"/>
  <c r="AO1902" i="16"/>
  <c r="AO1899" i="16" s="1"/>
  <c r="AM1899" i="16"/>
  <c r="AR1914" i="16"/>
  <c r="AP1913" i="16"/>
  <c r="AR1913" i="16" s="1"/>
  <c r="AP1937" i="16"/>
  <c r="AO1937" i="16"/>
  <c r="AP1945" i="16"/>
  <c r="AR1945" i="16" s="1"/>
  <c r="AO1945" i="16"/>
  <c r="AP1976" i="16"/>
  <c r="AO1976" i="16"/>
  <c r="AP1984" i="16"/>
  <c r="AR1984" i="16" s="1"/>
  <c r="AO1984" i="16"/>
  <c r="AR2033" i="16"/>
  <c r="AR2032" i="16" s="1"/>
  <c r="AP2032" i="16"/>
  <c r="AO2043" i="16"/>
  <c r="AM2042" i="16"/>
  <c r="AO2071" i="16"/>
  <c r="AO2069" i="16" s="1"/>
  <c r="AM2069" i="16"/>
  <c r="AP2522" i="16"/>
  <c r="AP2521" i="16" s="1"/>
  <c r="AR2523" i="16"/>
  <c r="AR2522" i="16" s="1"/>
  <c r="AR2521" i="16" s="1"/>
  <c r="AS2521" i="16" s="1"/>
  <c r="AP2527" i="16"/>
  <c r="AR2528" i="16"/>
  <c r="AR2527" i="16" s="1"/>
  <c r="AS2527" i="16" s="1"/>
  <c r="AO2539" i="16"/>
  <c r="AO2538" i="16" s="1"/>
  <c r="AM2538" i="16"/>
  <c r="AM2537" i="16" s="1"/>
  <c r="AO2569" i="16"/>
  <c r="AP2569" i="16"/>
  <c r="AR2569" i="16" s="1"/>
  <c r="AR2608" i="16"/>
  <c r="AR2607" i="16" s="1"/>
  <c r="AS2607" i="16" s="1"/>
  <c r="AP2607" i="16"/>
  <c r="AP2609" i="16"/>
  <c r="AR2610" i="16"/>
  <c r="AR2609" i="16" s="1"/>
  <c r="AS2609" i="16" s="1"/>
  <c r="AO2617" i="16"/>
  <c r="AO2616" i="16" s="1"/>
  <c r="AO2612" i="16" s="1"/>
  <c r="AP2617" i="16"/>
  <c r="AS2619" i="16"/>
  <c r="AO2618" i="16"/>
  <c r="AS2618" i="16" s="1"/>
  <c r="AP2654" i="16"/>
  <c r="AR2654" i="16" s="1"/>
  <c r="AO2654" i="16"/>
  <c r="AP2686" i="16"/>
  <c r="AR2686" i="16" s="1"/>
  <c r="AO2686" i="16"/>
  <c r="AP2694" i="16"/>
  <c r="AR2694" i="16" s="1"/>
  <c r="AO2694" i="16"/>
  <c r="AO2700" i="16"/>
  <c r="AP2700" i="16"/>
  <c r="AR2700" i="16" s="1"/>
  <c r="AO2703" i="16"/>
  <c r="AP2703" i="16"/>
  <c r="AR2703" i="16" s="1"/>
  <c r="AO2778" i="16"/>
  <c r="AP2778" i="16"/>
  <c r="AR2778" i="16" s="1"/>
  <c r="AO2781" i="16"/>
  <c r="AP2781" i="16"/>
  <c r="AR2781" i="16" s="1"/>
  <c r="AL1712" i="16"/>
  <c r="AL1713" i="16"/>
  <c r="AL1775" i="16"/>
  <c r="AL1776" i="16"/>
  <c r="AL1777" i="16"/>
  <c r="AL1783" i="16"/>
  <c r="AL1784" i="16"/>
  <c r="AL1791" i="16"/>
  <c r="AL1792" i="16"/>
  <c r="AL1793" i="16"/>
  <c r="AL1807" i="16"/>
  <c r="AL1813" i="16"/>
  <c r="AL1814" i="16"/>
  <c r="AL1833" i="16"/>
  <c r="AL1851" i="16"/>
  <c r="AL1871" i="16"/>
  <c r="AL1902" i="16"/>
  <c r="AK2029" i="16"/>
  <c r="AL2054" i="16"/>
  <c r="AL2056" i="16"/>
  <c r="AL2058" i="16"/>
  <c r="AL2063" i="16"/>
  <c r="AL2067" i="16"/>
  <c r="AL2088" i="16"/>
  <c r="AL2089" i="16"/>
  <c r="AL2090" i="16"/>
  <c r="AL2092" i="16"/>
  <c r="AL2093" i="16"/>
  <c r="AL2104" i="16"/>
  <c r="AL2105" i="16"/>
  <c r="AL2106" i="16"/>
  <c r="AL2108" i="16"/>
  <c r="AL2109" i="16"/>
  <c r="AL2115" i="16"/>
  <c r="AL2117" i="16"/>
  <c r="AL2155" i="16"/>
  <c r="AK2154" i="16"/>
  <c r="AL2164" i="16"/>
  <c r="AL2226" i="16"/>
  <c r="AL2245" i="16"/>
  <c r="AL2276" i="16"/>
  <c r="AL2298" i="16"/>
  <c r="AL2300" i="16"/>
  <c r="AL2306" i="16"/>
  <c r="AL2307" i="16"/>
  <c r="AL2308" i="16"/>
  <c r="AL2315" i="16"/>
  <c r="AL2316" i="16"/>
  <c r="AL2317" i="16"/>
  <c r="AL2323" i="16"/>
  <c r="AL2324" i="16"/>
  <c r="AL2325" i="16"/>
  <c r="AL2327" i="16"/>
  <c r="AL2420" i="16"/>
  <c r="AL2421" i="16"/>
  <c r="AL2428" i="16"/>
  <c r="AL2434" i="16"/>
  <c r="AK2433" i="16"/>
  <c r="AL2439" i="16"/>
  <c r="AL2440" i="16"/>
  <c r="AL2441" i="16"/>
  <c r="AK2443" i="16"/>
  <c r="AK2442" i="16" s="1"/>
  <c r="AK2469" i="16"/>
  <c r="AK2468" i="16" s="1"/>
  <c r="AL2468" i="16" s="1"/>
  <c r="AL2481" i="16"/>
  <c r="AL2541" i="16"/>
  <c r="AK2551" i="16"/>
  <c r="AK2550" i="16" s="1"/>
  <c r="AL2550" i="16" s="1"/>
  <c r="AL2562" i="16"/>
  <c r="AL2852" i="16"/>
  <c r="AL2918" i="16"/>
  <c r="AK3325" i="16"/>
  <c r="AL3338" i="16"/>
  <c r="AL3339" i="16"/>
  <c r="AL3344" i="16"/>
  <c r="AL3345" i="16"/>
  <c r="AL3346" i="16"/>
  <c r="AL3352" i="16"/>
  <c r="AL3360" i="16"/>
  <c r="AL3361" i="16"/>
  <c r="AL3362" i="16"/>
  <c r="AL3368" i="16"/>
  <c r="AL3369" i="16"/>
  <c r="AL3376" i="16"/>
  <c r="AL3377" i="16"/>
  <c r="AL3378" i="16"/>
  <c r="AL3384" i="16"/>
  <c r="AL3385" i="16"/>
  <c r="AL3394" i="16"/>
  <c r="AL3395" i="16"/>
  <c r="AL3400" i="16"/>
  <c r="AL3402" i="16"/>
  <c r="AL3403" i="16"/>
  <c r="AL3408" i="16"/>
  <c r="AL3410" i="16"/>
  <c r="AL3411" i="16"/>
  <c r="AL3416" i="16"/>
  <c r="AL3418" i="16"/>
  <c r="AL3419" i="16"/>
  <c r="AL3424" i="16"/>
  <c r="AL3426" i="16"/>
  <c r="AL3427" i="16"/>
  <c r="AL3432" i="16"/>
  <c r="AL3457" i="16"/>
  <c r="AL3458" i="16"/>
  <c r="AL3463" i="16"/>
  <c r="AL3465" i="16"/>
  <c r="AL3466" i="16"/>
  <c r="AL3499" i="16"/>
  <c r="AL3501" i="16"/>
  <c r="AL3502" i="16"/>
  <c r="AL3506" i="16"/>
  <c r="AL3508" i="16"/>
  <c r="AL3603" i="16"/>
  <c r="AL3604" i="16"/>
  <c r="AL3611" i="16"/>
  <c r="AL3612" i="16"/>
  <c r="AL3619" i="16"/>
  <c r="AL3620" i="16"/>
  <c r="AL3627" i="16"/>
  <c r="AL3628" i="16"/>
  <c r="AL3635" i="16"/>
  <c r="AL3636" i="16"/>
  <c r="AL3643" i="16"/>
  <c r="AL3644" i="16"/>
  <c r="AL3651" i="16"/>
  <c r="AL3652" i="16"/>
  <c r="AL3659" i="16"/>
  <c r="AL3660" i="16"/>
  <c r="AL3667" i="16"/>
  <c r="AL3668" i="16"/>
  <c r="AL3675" i="16"/>
  <c r="AL3676" i="16"/>
  <c r="AL3683" i="16"/>
  <c r="AL3691" i="16"/>
  <c r="AL3692" i="16"/>
  <c r="AL3699" i="16"/>
  <c r="AL3700" i="16"/>
  <c r="AL3707" i="16"/>
  <c r="AL3708" i="16"/>
  <c r="AL3715" i="16"/>
  <c r="AL3716" i="16"/>
  <c r="AL3723" i="16"/>
  <c r="AL3724" i="16"/>
  <c r="AL3731" i="16"/>
  <c r="AL3732" i="16"/>
  <c r="AL3739" i="16"/>
  <c r="AL3740" i="16"/>
  <c r="AL3747" i="16"/>
  <c r="AL3748" i="16"/>
  <c r="AL3755" i="16"/>
  <c r="AL3756" i="16"/>
  <c r="AL3779" i="16"/>
  <c r="AK3821" i="16"/>
  <c r="AL3834" i="16"/>
  <c r="AL3842" i="16"/>
  <c r="AK3855" i="16"/>
  <c r="AL3862" i="16"/>
  <c r="AL3867" i="16"/>
  <c r="AL3896" i="16"/>
  <c r="AL3902" i="16"/>
  <c r="AL3908" i="16"/>
  <c r="AL3909" i="16"/>
  <c r="AL3925" i="16"/>
  <c r="AL3926" i="16"/>
  <c r="AL3933" i="16"/>
  <c r="AL3934" i="16"/>
  <c r="AL3941" i="16"/>
  <c r="AL3942" i="16"/>
  <c r="AL3949" i="16"/>
  <c r="AL3950" i="16"/>
  <c r="AL3984" i="16"/>
  <c r="AL4010" i="16"/>
  <c r="AL4041" i="16"/>
  <c r="AK4054" i="16"/>
  <c r="AK4053" i="16" s="1"/>
  <c r="AL4053" i="16" s="1"/>
  <c r="AL4082" i="16"/>
  <c r="AL4125" i="16"/>
  <c r="AL4131" i="16"/>
  <c r="AL4132" i="16"/>
  <c r="AL4263" i="16"/>
  <c r="AK4265" i="16"/>
  <c r="AL4326" i="16"/>
  <c r="AL4386" i="16"/>
  <c r="AL4387" i="16"/>
  <c r="AL4396" i="16"/>
  <c r="AL4415" i="16"/>
  <c r="AL4441" i="16"/>
  <c r="AL4442" i="16"/>
  <c r="AL4445" i="16"/>
  <c r="AL4449" i="16"/>
  <c r="AL4450" i="16"/>
  <c r="AL4453" i="16"/>
  <c r="AL4457" i="16"/>
  <c r="AL4458" i="16"/>
  <c r="AL4501" i="16"/>
  <c r="AL4565" i="16"/>
  <c r="AL4591" i="16"/>
  <c r="AL4592" i="16"/>
  <c r="AL4601" i="16"/>
  <c r="AL4603" i="16"/>
  <c r="AL4755" i="16"/>
  <c r="AL4803" i="16"/>
  <c r="AL4843" i="16"/>
  <c r="AO65" i="16"/>
  <c r="AP65" i="16"/>
  <c r="AR65" i="16" s="1"/>
  <c r="AR64" i="16" s="1"/>
  <c r="AR82" i="16"/>
  <c r="AM94" i="16"/>
  <c r="AM93" i="16" s="1"/>
  <c r="AP132" i="16"/>
  <c r="AR135" i="16"/>
  <c r="AO153" i="16"/>
  <c r="AP153" i="16"/>
  <c r="AR153" i="16" s="1"/>
  <c r="AR155" i="16"/>
  <c r="AO157" i="16"/>
  <c r="AP157" i="16"/>
  <c r="AR157" i="16" s="1"/>
  <c r="AQ159" i="16"/>
  <c r="AN159" i="16"/>
  <c r="AP165" i="16"/>
  <c r="AP164" i="16" s="1"/>
  <c r="AM169" i="16"/>
  <c r="AM149" i="16" s="1"/>
  <c r="AO170" i="16"/>
  <c r="AO169" i="16" s="1"/>
  <c r="AQ169" i="16"/>
  <c r="AP172" i="16"/>
  <c r="AR172" i="16" s="1"/>
  <c r="AS172" i="16" s="1"/>
  <c r="AR175" i="16"/>
  <c r="AR174" i="16" s="1"/>
  <c r="AN177" i="16"/>
  <c r="AO180" i="16"/>
  <c r="AP180" i="16"/>
  <c r="AP177" i="16" s="1"/>
  <c r="AO182" i="16"/>
  <c r="AS182" i="16" s="1"/>
  <c r="AR183" i="16"/>
  <c r="AR186" i="16"/>
  <c r="AR185" i="16" s="1"/>
  <c r="AO189" i="16"/>
  <c r="AO188" i="16" s="1"/>
  <c r="AP189" i="16"/>
  <c r="AP188" i="16" s="1"/>
  <c r="AP192" i="16"/>
  <c r="AR192" i="16" s="1"/>
  <c r="AR191" i="16" s="1"/>
  <c r="AO197" i="16"/>
  <c r="AP197" i="16"/>
  <c r="AR197" i="16" s="1"/>
  <c r="AR194" i="16" s="1"/>
  <c r="AP228" i="16"/>
  <c r="AM271" i="16"/>
  <c r="AO272" i="16"/>
  <c r="AO274" i="16"/>
  <c r="AO276" i="16"/>
  <c r="AO278" i="16"/>
  <c r="AO280" i="16"/>
  <c r="AO282" i="16"/>
  <c r="AO284" i="16"/>
  <c r="AO292" i="16"/>
  <c r="AO296" i="16"/>
  <c r="AP299" i="16"/>
  <c r="AP303" i="16"/>
  <c r="AR303" i="16" s="1"/>
  <c r="AP304" i="16"/>
  <c r="AR304" i="16" s="1"/>
  <c r="AN328" i="16"/>
  <c r="AM329" i="16"/>
  <c r="AP330" i="16"/>
  <c r="AR330" i="16" s="1"/>
  <c r="AR329" i="16" s="1"/>
  <c r="AO331" i="16"/>
  <c r="AO333" i="16"/>
  <c r="AO334" i="16"/>
  <c r="AO339" i="16"/>
  <c r="AO341" i="16"/>
  <c r="AO343" i="16"/>
  <c r="AO344" i="16"/>
  <c r="AO345" i="16"/>
  <c r="AO346" i="16"/>
  <c r="AO347" i="16"/>
  <c r="AO348" i="16"/>
  <c r="AO349" i="16"/>
  <c r="AP352" i="16"/>
  <c r="AR352" i="16" s="1"/>
  <c r="AP359" i="16"/>
  <c r="AR359" i="16"/>
  <c r="AR363" i="16"/>
  <c r="AO366" i="16"/>
  <c r="AO368" i="16"/>
  <c r="AO367" i="16" s="1"/>
  <c r="AR370" i="16"/>
  <c r="AR369" i="16" s="1"/>
  <c r="AN371" i="16"/>
  <c r="AP391" i="16"/>
  <c r="AP390" i="16" s="1"/>
  <c r="AP386" i="16" s="1"/>
  <c r="AO400" i="16"/>
  <c r="AO399" i="16" s="1"/>
  <c r="AS399" i="16" s="1"/>
  <c r="AM404" i="16"/>
  <c r="AO421" i="16"/>
  <c r="AO423" i="16"/>
  <c r="AO424" i="16"/>
  <c r="AO429" i="16"/>
  <c r="AO431" i="16"/>
  <c r="AO432" i="16"/>
  <c r="AM433" i="16"/>
  <c r="AO434" i="16"/>
  <c r="AO433" i="16" s="1"/>
  <c r="AS433" i="16" s="1"/>
  <c r="AM435" i="16"/>
  <c r="AO436" i="16"/>
  <c r="AO435" i="16" s="1"/>
  <c r="AM438" i="16"/>
  <c r="AM437" i="16" s="1"/>
  <c r="AQ437" i="16"/>
  <c r="AO439" i="16"/>
  <c r="AO442" i="16"/>
  <c r="AO449" i="16"/>
  <c r="AO451" i="16"/>
  <c r="AO453" i="16"/>
  <c r="AO455" i="16"/>
  <c r="AO457" i="16"/>
  <c r="AO459" i="16"/>
  <c r="AO461" i="16"/>
  <c r="AO463" i="16"/>
  <c r="AO465" i="16"/>
  <c r="AO466" i="16"/>
  <c r="AO467" i="16"/>
  <c r="AO468" i="16"/>
  <c r="AO470" i="16"/>
  <c r="AO471" i="16"/>
  <c r="AO472" i="16"/>
  <c r="AO474" i="16"/>
  <c r="AO475" i="16"/>
  <c r="AO476" i="16"/>
  <c r="AO478" i="16"/>
  <c r="AO479" i="16"/>
  <c r="AO480" i="16"/>
  <c r="AO482" i="16"/>
  <c r="AO483" i="16"/>
  <c r="AO484" i="16"/>
  <c r="AO485" i="16"/>
  <c r="AO486" i="16"/>
  <c r="AM532" i="16"/>
  <c r="AO535" i="16"/>
  <c r="AO532" i="16" s="1"/>
  <c r="AP541" i="16"/>
  <c r="AR541" i="16" s="1"/>
  <c r="AO545" i="16"/>
  <c r="AO544" i="16" s="1"/>
  <c r="AR561" i="16"/>
  <c r="AR571" i="16"/>
  <c r="AR570" i="16" s="1"/>
  <c r="AS570" i="16" s="1"/>
  <c r="AR579" i="16"/>
  <c r="AR578" i="16" s="1"/>
  <c r="AS578" i="16" s="1"/>
  <c r="AO593" i="16"/>
  <c r="AP594" i="16"/>
  <c r="AM614" i="16"/>
  <c r="AM613" i="16" s="1"/>
  <c r="AO616" i="16"/>
  <c r="AO614" i="16" s="1"/>
  <c r="AM623" i="16"/>
  <c r="AQ623" i="16"/>
  <c r="AP644" i="16"/>
  <c r="AO649" i="16"/>
  <c r="AO650" i="16"/>
  <c r="AO666" i="16"/>
  <c r="AM683" i="16"/>
  <c r="AO687" i="16"/>
  <c r="AO683" i="16" s="1"/>
  <c r="AO690" i="16"/>
  <c r="AO691" i="16"/>
  <c r="AO692" i="16"/>
  <c r="AO713" i="16"/>
  <c r="AO716" i="16"/>
  <c r="AO717" i="16"/>
  <c r="AO718" i="16"/>
  <c r="AO719" i="16"/>
  <c r="AM761" i="16"/>
  <c r="AO765" i="16"/>
  <c r="AO761" i="16" s="1"/>
  <c r="AN769" i="16"/>
  <c r="AM795" i="16"/>
  <c r="AO797" i="16"/>
  <c r="AO798" i="16"/>
  <c r="AO799" i="16"/>
  <c r="AO801" i="16"/>
  <c r="AO802" i="16"/>
  <c r="AO803" i="16"/>
  <c r="AO805" i="16"/>
  <c r="AO806" i="16"/>
  <c r="AO807" i="16"/>
  <c r="AO809" i="16"/>
  <c r="AO810" i="16"/>
  <c r="AO813" i="16"/>
  <c r="AP821" i="16"/>
  <c r="AR821" i="16" s="1"/>
  <c r="AP825" i="16"/>
  <c r="AR825" i="16" s="1"/>
  <c r="AP829" i="16"/>
  <c r="AR829" i="16" s="1"/>
  <c r="AO837" i="16"/>
  <c r="AO839" i="16"/>
  <c r="AO838" i="16" s="1"/>
  <c r="AQ840" i="16"/>
  <c r="AO842" i="16"/>
  <c r="AO841" i="16" s="1"/>
  <c r="AO840" i="16" s="1"/>
  <c r="AM858" i="16"/>
  <c r="AM857" i="16" s="1"/>
  <c r="AR858" i="16"/>
  <c r="AR857" i="16" s="1"/>
  <c r="AN864" i="16"/>
  <c r="AS869" i="16"/>
  <c r="AP873" i="16"/>
  <c r="AP864" i="16" s="1"/>
  <c r="AO877" i="16"/>
  <c r="AO876" i="16" s="1"/>
  <c r="AO875" i="16" s="1"/>
  <c r="AP888" i="16"/>
  <c r="AP892" i="16"/>
  <c r="AR899" i="16"/>
  <c r="AR898" i="16" s="1"/>
  <c r="AR894" i="16" s="1"/>
  <c r="AS907" i="16"/>
  <c r="AQ909" i="16"/>
  <c r="AO912" i="16"/>
  <c r="AO909" i="16" s="1"/>
  <c r="AP918" i="16"/>
  <c r="AP917" i="16" s="1"/>
  <c r="AQ925" i="16"/>
  <c r="AP930" i="16"/>
  <c r="AP925" i="16" s="1"/>
  <c r="AP935" i="16"/>
  <c r="AR935" i="16" s="1"/>
  <c r="AO936" i="16"/>
  <c r="AO942" i="16"/>
  <c r="AP943" i="16"/>
  <c r="AR943" i="16" s="1"/>
  <c r="AO944" i="16"/>
  <c r="AO950" i="16"/>
  <c r="AP951" i="16"/>
  <c r="AR951" i="16" s="1"/>
  <c r="AO952" i="16"/>
  <c r="AP957" i="16"/>
  <c r="AO977" i="16"/>
  <c r="AO979" i="16"/>
  <c r="AO981" i="16"/>
  <c r="AO983" i="16"/>
  <c r="AO997" i="16"/>
  <c r="AP1000" i="16"/>
  <c r="AR1000" i="16" s="1"/>
  <c r="AO1005" i="16"/>
  <c r="AO1010" i="16"/>
  <c r="AO1012" i="16"/>
  <c r="AO1014" i="16"/>
  <c r="AO1016" i="16"/>
  <c r="AO1018" i="16"/>
  <c r="AO1020" i="16"/>
  <c r="AP1024" i="16"/>
  <c r="AR1024" i="16" s="1"/>
  <c r="AP1028" i="16"/>
  <c r="AR1028" i="16" s="1"/>
  <c r="AO1037" i="16"/>
  <c r="AO1043" i="16"/>
  <c r="AP1044" i="16"/>
  <c r="AR1044" i="16" s="1"/>
  <c r="AO1045" i="16"/>
  <c r="AM1053" i="16"/>
  <c r="AM1052" i="16" s="1"/>
  <c r="AQ1052" i="16"/>
  <c r="AR1054" i="16"/>
  <c r="AR1053" i="16" s="1"/>
  <c r="AP1056" i="16"/>
  <c r="AR1056" i="16" s="1"/>
  <c r="AR1055" i="16" s="1"/>
  <c r="AQ1063" i="16"/>
  <c r="AN1063" i="16"/>
  <c r="AM1073" i="16"/>
  <c r="AO1074" i="16"/>
  <c r="AO1073" i="16" s="1"/>
  <c r="AN1077" i="16"/>
  <c r="AO1087" i="16"/>
  <c r="AS1087" i="16" s="1"/>
  <c r="AP1088" i="16"/>
  <c r="AP1087" i="16" s="1"/>
  <c r="AP1100" i="16"/>
  <c r="AP1099" i="16" s="1"/>
  <c r="AS1119" i="16"/>
  <c r="AP1120" i="16"/>
  <c r="AP1119" i="16" s="1"/>
  <c r="AM1127" i="16"/>
  <c r="AM1122" i="16" s="1"/>
  <c r="AR1128" i="16"/>
  <c r="AR1127" i="16" s="1"/>
  <c r="AN1133" i="16"/>
  <c r="AM1142" i="16"/>
  <c r="AO1144" i="16"/>
  <c r="AO1146" i="16"/>
  <c r="AO1148" i="16"/>
  <c r="AO1150" i="16"/>
  <c r="AO1153" i="16"/>
  <c r="AO1155" i="16"/>
  <c r="AR1158" i="16"/>
  <c r="AR1157" i="16" s="1"/>
  <c r="AS1157" i="16" s="1"/>
  <c r="AO1164" i="16"/>
  <c r="AO1163" i="16" s="1"/>
  <c r="AO1188" i="16"/>
  <c r="AO1189" i="16"/>
  <c r="AO1190" i="16"/>
  <c r="AO1191" i="16"/>
  <c r="AO1192" i="16"/>
  <c r="AO1193" i="16"/>
  <c r="AO1194" i="16"/>
  <c r="AO1195" i="16"/>
  <c r="AO1196" i="16"/>
  <c r="AO1197" i="16"/>
  <c r="AO1198" i="16"/>
  <c r="AO1199" i="16"/>
  <c r="AO1200" i="16"/>
  <c r="AO1201" i="16"/>
  <c r="AO1202" i="16"/>
  <c r="AO1203" i="16"/>
  <c r="AO1204" i="16"/>
  <c r="AO1205" i="16"/>
  <c r="AO1206" i="16"/>
  <c r="AO1207" i="16"/>
  <c r="AO1208" i="16"/>
  <c r="AQ1211" i="16"/>
  <c r="AO1215" i="16"/>
  <c r="AO1214" i="16" s="1"/>
  <c r="AS1214" i="16" s="1"/>
  <c r="AN1230" i="16"/>
  <c r="AM1271" i="16"/>
  <c r="AP1280" i="16"/>
  <c r="AR1281" i="16"/>
  <c r="AR1280" i="16" s="1"/>
  <c r="AM1299" i="16"/>
  <c r="AP1301" i="16"/>
  <c r="AR1301" i="16" s="1"/>
  <c r="AR1342" i="16"/>
  <c r="AR1341" i="16" s="1"/>
  <c r="AS1341" i="16" s="1"/>
  <c r="AQ1356" i="16"/>
  <c r="AQ1355" i="16" s="1"/>
  <c r="AQ1354" i="16" s="1"/>
  <c r="AQ1353" i="16" s="1"/>
  <c r="AQ1344" i="16" s="1"/>
  <c r="AN1371" i="16"/>
  <c r="AN1526" i="16"/>
  <c r="AN1518" i="16" s="1"/>
  <c r="AO1526" i="16"/>
  <c r="AR1571" i="16"/>
  <c r="AP1600" i="16"/>
  <c r="AP1637" i="16"/>
  <c r="AP1655" i="16"/>
  <c r="AR1655" i="16" s="1"/>
  <c r="AP1657" i="16"/>
  <c r="AR1657" i="16" s="1"/>
  <c r="AP1659" i="16"/>
  <c r="AR1659" i="16" s="1"/>
  <c r="AP1661" i="16"/>
  <c r="AR1661" i="16" s="1"/>
  <c r="AP1663" i="16"/>
  <c r="AR1663" i="16" s="1"/>
  <c r="AP1665" i="16"/>
  <c r="AR1665" i="16" s="1"/>
  <c r="AP1667" i="16"/>
  <c r="AR1667" i="16" s="1"/>
  <c r="AP1669" i="16"/>
  <c r="AR1669" i="16" s="1"/>
  <c r="AP1671" i="16"/>
  <c r="AR1671" i="16" s="1"/>
  <c r="AP1754" i="16"/>
  <c r="AR1754" i="16" s="1"/>
  <c r="AM1762" i="16"/>
  <c r="AM1761" i="16" s="1"/>
  <c r="AP1764" i="16"/>
  <c r="AR1764" i="16" s="1"/>
  <c r="AP1766" i="16"/>
  <c r="AR1766" i="16" s="1"/>
  <c r="AP1803" i="16"/>
  <c r="AR1803" i="16" s="1"/>
  <c r="AP1839" i="16"/>
  <c r="AP1841" i="16"/>
  <c r="AR1841" i="16" s="1"/>
  <c r="AP1843" i="16"/>
  <c r="AR1843" i="16" s="1"/>
  <c r="AP1845" i="16"/>
  <c r="AR1845" i="16" s="1"/>
  <c r="AP1847" i="16"/>
  <c r="AR1847" i="16" s="1"/>
  <c r="AN1883" i="16"/>
  <c r="AP1919" i="16"/>
  <c r="AR1920" i="16"/>
  <c r="AR1919" i="16" s="1"/>
  <c r="AR1968" i="16"/>
  <c r="AS1968" i="16" s="1"/>
  <c r="AQ1972" i="16"/>
  <c r="AP1998" i="16"/>
  <c r="AR1998" i="16" s="1"/>
  <c r="AP2000" i="16"/>
  <c r="AR2000" i="16" s="1"/>
  <c r="AP2002" i="16"/>
  <c r="AR2002" i="16" s="1"/>
  <c r="AP2005" i="16"/>
  <c r="AR2005" i="16" s="1"/>
  <c r="AR2004" i="16" s="1"/>
  <c r="AS2004" i="16" s="1"/>
  <c r="AN2040" i="16"/>
  <c r="AP2140" i="16"/>
  <c r="AR2140" i="16" s="1"/>
  <c r="AN2171" i="16"/>
  <c r="AN2160" i="16" s="1"/>
  <c r="AP2225" i="16"/>
  <c r="AM2247" i="16"/>
  <c r="AO2247" i="16"/>
  <c r="AP2249" i="16"/>
  <c r="AR2249" i="16" s="1"/>
  <c r="AO2261" i="16"/>
  <c r="AQ2292" i="16"/>
  <c r="AQ2291" i="16" s="1"/>
  <c r="AQ2277" i="16" s="1"/>
  <c r="AQ24" i="16" s="1"/>
  <c r="AM2338" i="16"/>
  <c r="AP2342" i="16"/>
  <c r="AP2341" i="16" s="1"/>
  <c r="AP2338" i="16" s="1"/>
  <c r="AP2347" i="16"/>
  <c r="AR2347" i="16" s="1"/>
  <c r="AR2346" i="16" s="1"/>
  <c r="AR2345" i="16" s="1"/>
  <c r="AR2344" i="16" s="1"/>
  <c r="AR2343" i="16" s="1"/>
  <c r="AP2357" i="16"/>
  <c r="AR2357" i="16" s="1"/>
  <c r="AR2356" i="16" s="1"/>
  <c r="AP2363" i="16"/>
  <c r="AR2363" i="16" s="1"/>
  <c r="AP2365" i="16"/>
  <c r="AR2365" i="16" s="1"/>
  <c r="AP2367" i="16"/>
  <c r="AR2367" i="16" s="1"/>
  <c r="AP2369" i="16"/>
  <c r="AR2369" i="16" s="1"/>
  <c r="AP2371" i="16"/>
  <c r="AR2371" i="16" s="1"/>
  <c r="AP2373" i="16"/>
  <c r="AR2373" i="16" s="1"/>
  <c r="AP2375" i="16"/>
  <c r="AR2375" i="16" s="1"/>
  <c r="AM2380" i="16"/>
  <c r="AM2379" i="16" s="1"/>
  <c r="AP2382" i="16"/>
  <c r="AR2382" i="16" s="1"/>
  <c r="AP2384" i="16"/>
  <c r="AR2384" i="16" s="1"/>
  <c r="AM2397" i="16"/>
  <c r="AP2457" i="16"/>
  <c r="AP2456" i="16" s="1"/>
  <c r="AN2465" i="16"/>
  <c r="AN2464" i="16" s="1"/>
  <c r="AN2463" i="16" s="1"/>
  <c r="AN2483" i="16"/>
  <c r="AO2507" i="16"/>
  <c r="AS2540" i="16"/>
  <c r="AP2558" i="16"/>
  <c r="AR2558" i="16" s="1"/>
  <c r="AP2560" i="16"/>
  <c r="AR2560" i="16" s="1"/>
  <c r="AQ2603" i="16"/>
  <c r="AQ2625" i="16"/>
  <c r="AP2722" i="16"/>
  <c r="AR2722" i="16" s="1"/>
  <c r="AP2724" i="16"/>
  <c r="AR2724" i="16" s="1"/>
  <c r="AP2726" i="16"/>
  <c r="AR2726" i="16" s="1"/>
  <c r="AP2728" i="16"/>
  <c r="AR2728" i="16" s="1"/>
  <c r="AP2730" i="16"/>
  <c r="AR2730" i="16" s="1"/>
  <c r="AP2732" i="16"/>
  <c r="AR2732" i="16" s="1"/>
  <c r="AP2734" i="16"/>
  <c r="AR2734" i="16" s="1"/>
  <c r="AP2736" i="16"/>
  <c r="AR2736" i="16" s="1"/>
  <c r="AP2738" i="16"/>
  <c r="AR2738" i="16" s="1"/>
  <c r="AP2740" i="16"/>
  <c r="AR2740" i="16" s="1"/>
  <c r="AP2742" i="16"/>
  <c r="AR2742" i="16" s="1"/>
  <c r="AP2744" i="16"/>
  <c r="AR2744" i="16" s="1"/>
  <c r="AP2746" i="16"/>
  <c r="AR2746" i="16" s="1"/>
  <c r="AP2748" i="16"/>
  <c r="AR2748" i="16" s="1"/>
  <c r="AP2750" i="16"/>
  <c r="AR2750" i="16" s="1"/>
  <c r="AP2752" i="16"/>
  <c r="AR2752" i="16" s="1"/>
  <c r="AP2754" i="16"/>
  <c r="AR2754" i="16" s="1"/>
  <c r="AP2756" i="16"/>
  <c r="AR2756" i="16" s="1"/>
  <c r="AP2758" i="16"/>
  <c r="AR2758" i="16" s="1"/>
  <c r="AP2760" i="16"/>
  <c r="AR2760" i="16" s="1"/>
  <c r="AP2762" i="16"/>
  <c r="AR2762" i="16" s="1"/>
  <c r="AP2764" i="16"/>
  <c r="AR2764" i="16" s="1"/>
  <c r="AP2766" i="16"/>
  <c r="AR2766" i="16" s="1"/>
  <c r="AP2768" i="16"/>
  <c r="AR2768" i="16" s="1"/>
  <c r="AP2770" i="16"/>
  <c r="AR2770" i="16" s="1"/>
  <c r="AP2772" i="16"/>
  <c r="AR2772" i="16" s="1"/>
  <c r="AP2774" i="16"/>
  <c r="AR2774" i="16" s="1"/>
  <c r="AP1240" i="16"/>
  <c r="AR1241" i="16"/>
  <c r="AR1240" i="16" s="1"/>
  <c r="AS1240" i="16" s="1"/>
  <c r="AP1247" i="16"/>
  <c r="AR1247" i="16" s="1"/>
  <c r="AR1246" i="16" s="1"/>
  <c r="AO1247" i="16"/>
  <c r="AO1246" i="16" s="1"/>
  <c r="AM1246" i="16"/>
  <c r="AM1245" i="16" s="1"/>
  <c r="AP1333" i="16"/>
  <c r="AP1332" i="16" s="1"/>
  <c r="AO1333" i="16"/>
  <c r="AO1332" i="16" s="1"/>
  <c r="AM1332" i="16"/>
  <c r="AM1331" i="16" s="1"/>
  <c r="AO1350" i="16"/>
  <c r="AO1349" i="16" s="1"/>
  <c r="AM1349" i="16"/>
  <c r="AO1352" i="16"/>
  <c r="AO1351" i="16" s="1"/>
  <c r="AS1351" i="16" s="1"/>
  <c r="AM1351" i="16"/>
  <c r="AO1368" i="16"/>
  <c r="AO1367" i="16" s="1"/>
  <c r="AP1368" i="16"/>
  <c r="AO1497" i="16"/>
  <c r="AP1497" i="16"/>
  <c r="AR1497" i="16" s="1"/>
  <c r="AO1499" i="16"/>
  <c r="AP1499" i="16"/>
  <c r="AR1499" i="16" s="1"/>
  <c r="AO1501" i="16"/>
  <c r="AP1501" i="16"/>
  <c r="AR1501" i="16" s="1"/>
  <c r="AO1503" i="16"/>
  <c r="AP1503" i="16"/>
  <c r="AR1503" i="16" s="1"/>
  <c r="AO1505" i="16"/>
  <c r="AP1505" i="16"/>
  <c r="AR1505" i="16" s="1"/>
  <c r="AO1507" i="16"/>
  <c r="AP1507" i="16"/>
  <c r="AR1507" i="16" s="1"/>
  <c r="AO1509" i="16"/>
  <c r="AP1509" i="16"/>
  <c r="AR1509" i="16" s="1"/>
  <c r="AO1511" i="16"/>
  <c r="AP1511" i="16"/>
  <c r="AR1511" i="16" s="1"/>
  <c r="AR1513" i="16"/>
  <c r="AR1512" i="16" s="1"/>
  <c r="AS1512" i="16" s="1"/>
  <c r="AP1512" i="16"/>
  <c r="AO1534" i="16"/>
  <c r="AP1534" i="16"/>
  <c r="AO1536" i="16"/>
  <c r="AP1536" i="16"/>
  <c r="AR1536" i="16" s="1"/>
  <c r="AO1538" i="16"/>
  <c r="AP1538" i="16"/>
  <c r="AR1538" i="16" s="1"/>
  <c r="AN1571" i="16"/>
  <c r="AN1540" i="16" s="1"/>
  <c r="AO1572" i="16"/>
  <c r="AO1571" i="16" s="1"/>
  <c r="AS1642" i="16"/>
  <c r="AO1641" i="16"/>
  <c r="AS1641" i="16" s="1"/>
  <c r="AO1653" i="16"/>
  <c r="AO1650" i="16" s="1"/>
  <c r="AM1650" i="16"/>
  <c r="AO1748" i="16"/>
  <c r="AP1748" i="16"/>
  <c r="AR1748" i="16" s="1"/>
  <c r="AO1750" i="16"/>
  <c r="AP1750" i="16"/>
  <c r="AR1750" i="16" s="1"/>
  <c r="AO1801" i="16"/>
  <c r="AM1798" i="16"/>
  <c r="AO1836" i="16"/>
  <c r="AO1831" i="16" s="1"/>
  <c r="AM1831" i="16"/>
  <c r="AM1830" i="16" s="1"/>
  <c r="AP1874" i="16"/>
  <c r="AR1874" i="16" s="1"/>
  <c r="AM1873" i="16"/>
  <c r="AM1870" i="16" s="1"/>
  <c r="AP1877" i="16"/>
  <c r="AR1877" i="16" s="1"/>
  <c r="AO1877" i="16"/>
  <c r="AQ1884" i="16"/>
  <c r="AR1887" i="16"/>
  <c r="AP1900" i="16"/>
  <c r="AP1899" i="16" s="1"/>
  <c r="AR1901" i="16"/>
  <c r="AP1907" i="16"/>
  <c r="AR1907" i="16" s="1"/>
  <c r="AR1908" i="16"/>
  <c r="AP1915" i="16"/>
  <c r="AR1916" i="16"/>
  <c r="AR1930" i="16"/>
  <c r="AP1929" i="16"/>
  <c r="AP1941" i="16"/>
  <c r="AR1941" i="16" s="1"/>
  <c r="AO1941" i="16"/>
  <c r="AP1980" i="16"/>
  <c r="AR1980" i="16" s="1"/>
  <c r="AO1980" i="16"/>
  <c r="AO1996" i="16"/>
  <c r="AO1994" i="16" s="1"/>
  <c r="AO1993" i="16" s="1"/>
  <c r="AM1994" i="16"/>
  <c r="AM1993" i="16" s="1"/>
  <c r="AP2014" i="16"/>
  <c r="AP2013" i="16" s="1"/>
  <c r="AP2012" i="16" s="1"/>
  <c r="AR2015" i="16"/>
  <c r="AR2014" i="16" s="1"/>
  <c r="AR2013" i="16" s="1"/>
  <c r="AR2012" i="16" s="1"/>
  <c r="AS2020" i="16"/>
  <c r="AO2019" i="16"/>
  <c r="AP2022" i="16"/>
  <c r="AP2019" i="16" s="1"/>
  <c r="AR2023" i="16"/>
  <c r="AR2022" i="16" s="1"/>
  <c r="AS2022" i="16" s="1"/>
  <c r="AR2173" i="16"/>
  <c r="AR2172" i="16" s="1"/>
  <c r="AR2171" i="16" s="1"/>
  <c r="AP2172" i="16"/>
  <c r="AP2171" i="16" s="1"/>
  <c r="AO2311" i="16"/>
  <c r="AM2293" i="16"/>
  <c r="AR2328" i="16"/>
  <c r="AP2326" i="16"/>
  <c r="AO2329" i="16"/>
  <c r="AM2326" i="16"/>
  <c r="AP2336" i="16"/>
  <c r="AP2335" i="16" s="1"/>
  <c r="AR2337" i="16"/>
  <c r="AR2336" i="16" s="1"/>
  <c r="AR2335" i="16" s="1"/>
  <c r="AS2335" i="16" s="1"/>
  <c r="AO2361" i="16"/>
  <c r="AM2360" i="16"/>
  <c r="AM2359" i="16" s="1"/>
  <c r="AM2358" i="16" s="1"/>
  <c r="AP2387" i="16"/>
  <c r="AP2386" i="16" s="1"/>
  <c r="AR2388" i="16"/>
  <c r="AR2387" i="16" s="1"/>
  <c r="AR2386" i="16" s="1"/>
  <c r="AP2400" i="16"/>
  <c r="AP2397" i="16" s="1"/>
  <c r="AR2401" i="16"/>
  <c r="AR2400" i="16" s="1"/>
  <c r="AS2400" i="16" s="1"/>
  <c r="AR2408" i="16"/>
  <c r="AR2407" i="16" s="1"/>
  <c r="AR2406" i="16" s="1"/>
  <c r="AS2406" i="16" s="1"/>
  <c r="AP2407" i="16"/>
  <c r="AP2406" i="16" s="1"/>
  <c r="AP2430" i="16"/>
  <c r="AR2431" i="16"/>
  <c r="AR2430" i="16" s="1"/>
  <c r="AS2430" i="16" s="1"/>
  <c r="AP2443" i="16"/>
  <c r="AR2443" i="16" s="1"/>
  <c r="AR2442" i="16" s="1"/>
  <c r="AO2443" i="16"/>
  <c r="AO2442" i="16" s="1"/>
  <c r="AM2442" i="16"/>
  <c r="AM2413" i="16" s="1"/>
  <c r="AP2469" i="16"/>
  <c r="AP2468" i="16" s="1"/>
  <c r="AO2469" i="16"/>
  <c r="AO2468" i="16" s="1"/>
  <c r="AM2468" i="16"/>
  <c r="AP2514" i="16"/>
  <c r="AR2515" i="16"/>
  <c r="AR2514" i="16" s="1"/>
  <c r="AO2556" i="16"/>
  <c r="AM2555" i="16"/>
  <c r="AP2565" i="16"/>
  <c r="AR2565" i="16" s="1"/>
  <c r="AR2564" i="16" s="1"/>
  <c r="AM2564" i="16"/>
  <c r="AO2568" i="16"/>
  <c r="AP2568" i="16"/>
  <c r="AR2568" i="16" s="1"/>
  <c r="AM2567" i="16"/>
  <c r="AO2570" i="16"/>
  <c r="AP2570" i="16"/>
  <c r="AR2570" i="16" s="1"/>
  <c r="AO2574" i="16"/>
  <c r="AP2574" i="16"/>
  <c r="AR2574" i="16" s="1"/>
  <c r="AO2605" i="16"/>
  <c r="AO2604" i="16" s="1"/>
  <c r="AO2603" i="16" s="1"/>
  <c r="AM2604" i="16"/>
  <c r="AM2603" i="16" s="1"/>
  <c r="AP2682" i="16"/>
  <c r="AR2682" i="16" s="1"/>
  <c r="AO2682" i="16"/>
  <c r="AP2690" i="16"/>
  <c r="AR2690" i="16" s="1"/>
  <c r="AO2690" i="16"/>
  <c r="AO2699" i="16"/>
  <c r="AP2699" i="16"/>
  <c r="AR2699" i="16" s="1"/>
  <c r="AO2704" i="16"/>
  <c r="AP2704" i="16"/>
  <c r="AR2704" i="16" s="1"/>
  <c r="AO2707" i="16"/>
  <c r="AP2707" i="16"/>
  <c r="AR2707" i="16" s="1"/>
  <c r="AO2720" i="16"/>
  <c r="AO2719" i="16" s="1"/>
  <c r="AM2719" i="16"/>
  <c r="AO2777" i="16"/>
  <c r="AP2777" i="16"/>
  <c r="AR2777" i="16" s="1"/>
  <c r="AO2782" i="16"/>
  <c r="AP2782" i="16"/>
  <c r="AR2782" i="16" s="1"/>
  <c r="AN64" i="16"/>
  <c r="AN63" i="16" s="1"/>
  <c r="AO95" i="16"/>
  <c r="AO94" i="16" s="1"/>
  <c r="AO135" i="16"/>
  <c r="AO123" i="16" s="1"/>
  <c r="AS155" i="16"/>
  <c r="AS162" i="16"/>
  <c r="AQ177" i="16"/>
  <c r="AM184" i="16"/>
  <c r="AQ184" i="16"/>
  <c r="AO192" i="16"/>
  <c r="AO191" i="16" s="1"/>
  <c r="AO228" i="16"/>
  <c r="AP308" i="16"/>
  <c r="AN386" i="16"/>
  <c r="AS416" i="16"/>
  <c r="AM418" i="16"/>
  <c r="AP580" i="16"/>
  <c r="AO625" i="16"/>
  <c r="AO624" i="16" s="1"/>
  <c r="AQ643" i="16"/>
  <c r="AQ642" i="16" s="1"/>
  <c r="AO858" i="16"/>
  <c r="AO857" i="16" s="1"/>
  <c r="AM864" i="16"/>
  <c r="AM901" i="16"/>
  <c r="AS906" i="16"/>
  <c r="AM909" i="16"/>
  <c r="AR925" i="16"/>
  <c r="AS928" i="16"/>
  <c r="AR957" i="16"/>
  <c r="AS957" i="16" s="1"/>
  <c r="AN1052" i="16"/>
  <c r="AS1100" i="16"/>
  <c r="AN1099" i="16"/>
  <c r="AN1086" i="16" s="1"/>
  <c r="AQ1099" i="16"/>
  <c r="AQ1086" i="16" s="1"/>
  <c r="AN1122" i="16"/>
  <c r="AR1325" i="16"/>
  <c r="AR1324" i="16" s="1"/>
  <c r="AS1324" i="16" s="1"/>
  <c r="AM1637" i="16"/>
  <c r="AQ1637" i="16"/>
  <c r="AO1718" i="16"/>
  <c r="AR1947" i="16"/>
  <c r="AO2133" i="16"/>
  <c r="AQ2272" i="16"/>
  <c r="AQ2271" i="16" s="1"/>
  <c r="AQ2270" i="16" s="1"/>
  <c r="AO3185" i="16"/>
  <c r="AP3185" i="16"/>
  <c r="AR3185" i="16" s="1"/>
  <c r="AO3188" i="16"/>
  <c r="AP3188" i="16"/>
  <c r="AR3188" i="16" s="1"/>
  <c r="AO3211" i="16"/>
  <c r="AO3210" i="16" s="1"/>
  <c r="AP3211" i="16"/>
  <c r="AP3210" i="16" s="1"/>
  <c r="AO3216" i="16"/>
  <c r="AO3215" i="16" s="1"/>
  <c r="AO3212" i="16" s="1"/>
  <c r="AM3215" i="16"/>
  <c r="AM3212" i="16" s="1"/>
  <c r="AO3264" i="16"/>
  <c r="AP3264" i="16"/>
  <c r="AR3264" i="16" s="1"/>
  <c r="AM3259" i="16"/>
  <c r="AO3266" i="16"/>
  <c r="AP3266" i="16"/>
  <c r="AR3266" i="16" s="1"/>
  <c r="AO3279" i="16"/>
  <c r="AP3279" i="16"/>
  <c r="AP3300" i="16"/>
  <c r="AR3300" i="16" s="1"/>
  <c r="AO3300" i="16"/>
  <c r="AO3307" i="16"/>
  <c r="AP3307" i="16"/>
  <c r="AR3307" i="16" s="1"/>
  <c r="AO3311" i="16"/>
  <c r="AP3311" i="16"/>
  <c r="AR3311" i="16" s="1"/>
  <c r="AO3315" i="16"/>
  <c r="AP3315" i="16"/>
  <c r="AR3315" i="16" s="1"/>
  <c r="AO3319" i="16"/>
  <c r="AP3319" i="16"/>
  <c r="AR3319" i="16" s="1"/>
  <c r="AO3323" i="16"/>
  <c r="AP3323" i="16"/>
  <c r="AR3323" i="16" s="1"/>
  <c r="AR3476" i="16"/>
  <c r="AR3475" i="16" s="1"/>
  <c r="AR3474" i="16" s="1"/>
  <c r="AS3474" i="16" s="1"/>
  <c r="AP3475" i="16"/>
  <c r="AP3474" i="16" s="1"/>
  <c r="AP3761" i="16"/>
  <c r="AR3761" i="16" s="1"/>
  <c r="AO3761" i="16"/>
  <c r="AP3797" i="16"/>
  <c r="AR3797" i="16" s="1"/>
  <c r="AO3797" i="16"/>
  <c r="AP3827" i="16"/>
  <c r="AP3826" i="16" s="1"/>
  <c r="AR3828" i="16"/>
  <c r="AR3827" i="16" s="1"/>
  <c r="AR3826" i="16" s="1"/>
  <c r="AP3839" i="16"/>
  <c r="AP3830" i="16" s="1"/>
  <c r="AR3840" i="16"/>
  <c r="AR3839" i="16" s="1"/>
  <c r="AO3922" i="16"/>
  <c r="AO3921" i="16" s="1"/>
  <c r="AM3921" i="16"/>
  <c r="AP3958" i="16"/>
  <c r="AR3958" i="16" s="1"/>
  <c r="AO3958" i="16"/>
  <c r="AP3960" i="16"/>
  <c r="AR3960" i="16" s="1"/>
  <c r="AO3960" i="16"/>
  <c r="AP3995" i="16"/>
  <c r="AP3994" i="16" s="1"/>
  <c r="AR3996" i="16"/>
  <c r="AR3995" i="16" s="1"/>
  <c r="AR3994" i="16" s="1"/>
  <c r="AS4025" i="16"/>
  <c r="AO4024" i="16"/>
  <c r="AS4024" i="16" s="1"/>
  <c r="AR4050" i="16"/>
  <c r="AR4049" i="16" s="1"/>
  <c r="AS4049" i="16" s="1"/>
  <c r="AP4049" i="16"/>
  <c r="AP4072" i="16"/>
  <c r="AP4069" i="16" s="1"/>
  <c r="AR4073" i="16"/>
  <c r="AR4072" i="16" s="1"/>
  <c r="AR4080" i="16"/>
  <c r="AR4079" i="16" s="1"/>
  <c r="AR4078" i="16" s="1"/>
  <c r="AS4078" i="16" s="1"/>
  <c r="AP4079" i="16"/>
  <c r="AP4078" i="16" s="1"/>
  <c r="AP4121" i="16"/>
  <c r="AR4121" i="16" s="1"/>
  <c r="AO4121" i="16"/>
  <c r="AP4137" i="16"/>
  <c r="AR4137" i="16" s="1"/>
  <c r="AO4137" i="16"/>
  <c r="AS4156" i="16"/>
  <c r="AO4155" i="16"/>
  <c r="AS4155" i="16" s="1"/>
  <c r="AO4182" i="16"/>
  <c r="AP4182" i="16"/>
  <c r="AR4182" i="16" s="1"/>
  <c r="AP4192" i="16"/>
  <c r="AO4192" i="16"/>
  <c r="AO4191" i="16" s="1"/>
  <c r="AO4188" i="16" s="1"/>
  <c r="AR4233" i="16"/>
  <c r="AR4232" i="16" s="1"/>
  <c r="AR4229" i="16" s="1"/>
  <c r="AP4232" i="16"/>
  <c r="AP4251" i="16"/>
  <c r="AR4251" i="16" s="1"/>
  <c r="AO4251" i="16"/>
  <c r="AR4261" i="16"/>
  <c r="AR4259" i="16" s="1"/>
  <c r="AR4258" i="16" s="1"/>
  <c r="AP4259" i="16"/>
  <c r="AP4258" i="16" s="1"/>
  <c r="AP4299" i="16"/>
  <c r="AR4299" i="16" s="1"/>
  <c r="AO4299" i="16"/>
  <c r="AP4301" i="16"/>
  <c r="AR4301" i="16" s="1"/>
  <c r="AO4301" i="16"/>
  <c r="AP4303" i="16"/>
  <c r="AR4303" i="16" s="1"/>
  <c r="AO4303" i="16"/>
  <c r="AP4305" i="16"/>
  <c r="AR4305" i="16" s="1"/>
  <c r="AO4305" i="16"/>
  <c r="AP4307" i="16"/>
  <c r="AR4307" i="16" s="1"/>
  <c r="AO4307" i="16"/>
  <c r="AP4322" i="16"/>
  <c r="AO4322" i="16"/>
  <c r="AO4321" i="16" s="1"/>
  <c r="AP4368" i="16"/>
  <c r="AR4368" i="16" s="1"/>
  <c r="AO4368" i="16"/>
  <c r="AM4367" i="16"/>
  <c r="AP4378" i="16"/>
  <c r="AR4379" i="16"/>
  <c r="AR4378" i="16" s="1"/>
  <c r="AS4378" i="16" s="1"/>
  <c r="AP4411" i="16"/>
  <c r="AR4412" i="16"/>
  <c r="AR4411" i="16" s="1"/>
  <c r="AS4411" i="16" s="1"/>
  <c r="AP4436" i="16"/>
  <c r="AR4436" i="16" s="1"/>
  <c r="AO4436" i="16"/>
  <c r="AP4438" i="16"/>
  <c r="AR4438" i="16" s="1"/>
  <c r="AO4438" i="16"/>
  <c r="AP4466" i="16"/>
  <c r="AR4466" i="16" s="1"/>
  <c r="AO4466" i="16"/>
  <c r="AP4468" i="16"/>
  <c r="AR4468" i="16" s="1"/>
  <c r="AO4468" i="16"/>
  <c r="AP4488" i="16"/>
  <c r="AR4488" i="16" s="1"/>
  <c r="AO4488" i="16"/>
  <c r="AP4490" i="16"/>
  <c r="AR4490" i="16" s="1"/>
  <c r="AO4490" i="16"/>
  <c r="AP4492" i="16"/>
  <c r="AR4492" i="16" s="1"/>
  <c r="AO4492" i="16"/>
  <c r="AO4533" i="16"/>
  <c r="AP4533" i="16"/>
  <c r="AR4533" i="16" s="1"/>
  <c r="AP4541" i="16"/>
  <c r="AR4541" i="16" s="1"/>
  <c r="AO4541" i="16"/>
  <c r="AP4543" i="16"/>
  <c r="AR4543" i="16" s="1"/>
  <c r="AO4543" i="16"/>
  <c r="AP4549" i="16"/>
  <c r="AR4549" i="16" s="1"/>
  <c r="AO4549" i="16"/>
  <c r="AP4551" i="16"/>
  <c r="AR4551" i="16" s="1"/>
  <c r="AO4551" i="16"/>
  <c r="AR4584" i="16"/>
  <c r="AR4583" i="16" s="1"/>
  <c r="AR4582" i="16" s="1"/>
  <c r="AP4583" i="16"/>
  <c r="AP4582" i="16" s="1"/>
  <c r="AO4604" i="16"/>
  <c r="AP4604" i="16"/>
  <c r="AR4604" i="16" s="1"/>
  <c r="AM4590" i="16"/>
  <c r="AM4589" i="16" s="1"/>
  <c r="AM4588" i="16" s="1"/>
  <c r="AP4612" i="16"/>
  <c r="AR4612" i="16" s="1"/>
  <c r="AO4612" i="16"/>
  <c r="AO4655" i="16"/>
  <c r="AP4655" i="16"/>
  <c r="AO4657" i="16"/>
  <c r="AP4657" i="16"/>
  <c r="AR4657" i="16" s="1"/>
  <c r="AO4659" i="16"/>
  <c r="AP4659" i="16"/>
  <c r="AR4659" i="16" s="1"/>
  <c r="AP4706" i="16"/>
  <c r="AP4705" i="16" s="1"/>
  <c r="AP4704" i="16" s="1"/>
  <c r="AR4707" i="16"/>
  <c r="AR4706" i="16" s="1"/>
  <c r="AR4705" i="16" s="1"/>
  <c r="AR4704" i="16" s="1"/>
  <c r="AP4725" i="16"/>
  <c r="AP4724" i="16" s="1"/>
  <c r="AR4726" i="16"/>
  <c r="AR4725" i="16" s="1"/>
  <c r="AO4730" i="16"/>
  <c r="AO4729" i="16" s="1"/>
  <c r="AM4729" i="16"/>
  <c r="AM4728" i="16" s="1"/>
  <c r="AM4727" i="16" s="1"/>
  <c r="AP4754" i="16"/>
  <c r="AR4754" i="16" s="1"/>
  <c r="AO4754" i="16"/>
  <c r="AP4760" i="16"/>
  <c r="AR4760" i="16" s="1"/>
  <c r="AO4760" i="16"/>
  <c r="AP4769" i="16"/>
  <c r="AR4769" i="16" s="1"/>
  <c r="AR4767" i="16" s="1"/>
  <c r="AO4769" i="16"/>
  <c r="AM4767" i="16"/>
  <c r="AO4774" i="16"/>
  <c r="AS4774" i="16" s="1"/>
  <c r="AS4775" i="16"/>
  <c r="AO4785" i="16"/>
  <c r="AO4784" i="16" s="1"/>
  <c r="AP4785" i="16"/>
  <c r="AR4785" i="16" s="1"/>
  <c r="AR4784" i="16" s="1"/>
  <c r="AN1218" i="16"/>
  <c r="AN1217" i="16" s="1"/>
  <c r="AN1216" i="16" s="1"/>
  <c r="AN1225" i="16"/>
  <c r="AN1224" i="16" s="1"/>
  <c r="AS1228" i="16"/>
  <c r="AQ1245" i="16"/>
  <c r="AN1245" i="16"/>
  <c r="AN1244" i="16" s="1"/>
  <c r="AS1250" i="16"/>
  <c r="AO1256" i="16"/>
  <c r="AO1255" i="16" s="1"/>
  <c r="AQ1261" i="16"/>
  <c r="AQ1266" i="16"/>
  <c r="AQ1331" i="16"/>
  <c r="AQ1278" i="16" s="1"/>
  <c r="AN1331" i="16"/>
  <c r="AN1278" i="16" s="1"/>
  <c r="AN1381" i="16"/>
  <c r="AN1380" i="16" s="1"/>
  <c r="AP1426" i="16"/>
  <c r="AM1632" i="16"/>
  <c r="AN1637" i="16"/>
  <c r="AQ1649" i="16"/>
  <c r="AQ1710" i="16"/>
  <c r="AQ1899" i="16"/>
  <c r="AQ1904" i="16"/>
  <c r="AR1909" i="16"/>
  <c r="AS1909" i="16" s="1"/>
  <c r="AQ1918" i="16"/>
  <c r="AQ1953" i="16"/>
  <c r="AN1972" i="16"/>
  <c r="AN1917" i="16" s="1"/>
  <c r="AO2014" i="16"/>
  <c r="AQ2018" i="16"/>
  <c r="AN2019" i="16"/>
  <c r="AN2024" i="16"/>
  <c r="AO2025" i="16"/>
  <c r="AO2032" i="16"/>
  <c r="AQ2041" i="16"/>
  <c r="AQ2040" i="16" s="1"/>
  <c r="AM2151" i="16"/>
  <c r="AM2150" i="16" s="1"/>
  <c r="AM2149" i="16" s="1"/>
  <c r="AS2166" i="16"/>
  <c r="AS2175" i="16"/>
  <c r="AQ2185" i="16"/>
  <c r="AQ2184" i="16" s="1"/>
  <c r="AN2185" i="16"/>
  <c r="AR2272" i="16"/>
  <c r="AR2271" i="16" s="1"/>
  <c r="AR2270" i="16" s="1"/>
  <c r="AN2279" i="16"/>
  <c r="AN2278" i="16" s="1"/>
  <c r="AS2282" i="16"/>
  <c r="AQ2358" i="16"/>
  <c r="AQ2351" i="16" s="1"/>
  <c r="AQ2402" i="16"/>
  <c r="AN2402" i="16"/>
  <c r="AP2429" i="16"/>
  <c r="AQ2465" i="16"/>
  <c r="AQ2464" i="16" s="1"/>
  <c r="AQ2463" i="16" s="1"/>
  <c r="AQ2472" i="16"/>
  <c r="AQ2471" i="16" s="1"/>
  <c r="AR2472" i="16"/>
  <c r="AR2471" i="16" s="1"/>
  <c r="AM2478" i="16"/>
  <c r="AM2477" i="16" s="1"/>
  <c r="AQ2478" i="16"/>
  <c r="AQ2477" i="16" s="1"/>
  <c r="AR2478" i="16"/>
  <c r="AR2477" i="16" s="1"/>
  <c r="AO2485" i="16"/>
  <c r="AS2485" i="16" s="1"/>
  <c r="AO2514" i="16"/>
  <c r="AS2514" i="16" s="1"/>
  <c r="AN2543" i="16"/>
  <c r="AQ2552" i="16"/>
  <c r="AQ2533" i="16" s="1"/>
  <c r="AQ2696" i="16"/>
  <c r="AQ2718" i="16"/>
  <c r="AP2785" i="16"/>
  <c r="AR2785" i="16" s="1"/>
  <c r="AP2786" i="16"/>
  <c r="AR2786" i="16" s="1"/>
  <c r="AP2789" i="16"/>
  <c r="AR2789" i="16" s="1"/>
  <c r="AP2790" i="16"/>
  <c r="AR2790" i="16" s="1"/>
  <c r="AP2793" i="16"/>
  <c r="AR2793" i="16" s="1"/>
  <c r="AP2794" i="16"/>
  <c r="AR2794" i="16" s="1"/>
  <c r="AP2797" i="16"/>
  <c r="AR2797" i="16" s="1"/>
  <c r="AP2798" i="16"/>
  <c r="AR2798" i="16" s="1"/>
  <c r="AP2801" i="16"/>
  <c r="AR2801" i="16" s="1"/>
  <c r="AP2802" i="16"/>
  <c r="AR2802" i="16" s="1"/>
  <c r="AP2805" i="16"/>
  <c r="AR2805" i="16" s="1"/>
  <c r="AP2806" i="16"/>
  <c r="AR2806" i="16" s="1"/>
  <c r="AP2809" i="16"/>
  <c r="AR2809" i="16" s="1"/>
  <c r="AP2810" i="16"/>
  <c r="AR2810" i="16" s="1"/>
  <c r="AP2813" i="16"/>
  <c r="AR2813" i="16" s="1"/>
  <c r="AP2814" i="16"/>
  <c r="AR2814" i="16" s="1"/>
  <c r="AP2817" i="16"/>
  <c r="AR2817" i="16" s="1"/>
  <c r="AP2818" i="16"/>
  <c r="AR2818" i="16" s="1"/>
  <c r="AP2821" i="16"/>
  <c r="AR2821" i="16" s="1"/>
  <c r="AP2822" i="16"/>
  <c r="AR2822" i="16" s="1"/>
  <c r="AQ2825" i="16"/>
  <c r="AO2828" i="16"/>
  <c r="AP2833" i="16"/>
  <c r="AS2833" i="16"/>
  <c r="AO2846" i="16"/>
  <c r="AO2848" i="16"/>
  <c r="AO2853" i="16"/>
  <c r="AO2854" i="16"/>
  <c r="AO2855" i="16"/>
  <c r="AO2856" i="16"/>
  <c r="AO2857" i="16"/>
  <c r="AO2858" i="16"/>
  <c r="AO2859" i="16"/>
  <c r="AO2860" i="16"/>
  <c r="AO2861" i="16"/>
  <c r="AO2862" i="16"/>
  <c r="AO2863" i="16"/>
  <c r="AO2864" i="16"/>
  <c r="AO2865" i="16"/>
  <c r="AO2866" i="16"/>
  <c r="AO2867" i="16"/>
  <c r="AO2868" i="16"/>
  <c r="AO2869" i="16"/>
  <c r="AO2870" i="16"/>
  <c r="AO2871" i="16"/>
  <c r="AO2872" i="16"/>
  <c r="AO2875" i="16"/>
  <c r="AO2877" i="16"/>
  <c r="AP2880" i="16"/>
  <c r="AR2880" i="16" s="1"/>
  <c r="AP2881" i="16"/>
  <c r="AR2881" i="16" s="1"/>
  <c r="AP2884" i="16"/>
  <c r="AR2884" i="16" s="1"/>
  <c r="AP2885" i="16"/>
  <c r="AR2885" i="16" s="1"/>
  <c r="AO2905" i="16"/>
  <c r="AO2907" i="16"/>
  <c r="AN2916" i="16"/>
  <c r="AN2915" i="16" s="1"/>
  <c r="AN2914" i="16" s="1"/>
  <c r="AP2929" i="16"/>
  <c r="AQ2930" i="16"/>
  <c r="AR2930" i="16"/>
  <c r="AS2941" i="16"/>
  <c r="AP2980" i="16"/>
  <c r="AR2980" i="16" s="1"/>
  <c r="AP2981" i="16"/>
  <c r="AR2981" i="16" s="1"/>
  <c r="AP2984" i="16"/>
  <c r="AR2984" i="16" s="1"/>
  <c r="AP2985" i="16"/>
  <c r="AR2985" i="16" s="1"/>
  <c r="AP2988" i="16"/>
  <c r="AR2988" i="16" s="1"/>
  <c r="AP2989" i="16"/>
  <c r="AR2989" i="16" s="1"/>
  <c r="AP2992" i="16"/>
  <c r="AR2992" i="16" s="1"/>
  <c r="AP2993" i="16"/>
  <c r="AR2993" i="16" s="1"/>
  <c r="AP2996" i="16"/>
  <c r="AR2996" i="16" s="1"/>
  <c r="AP2997" i="16"/>
  <c r="AR2997" i="16" s="1"/>
  <c r="AP3020" i="16"/>
  <c r="AR3020" i="16" s="1"/>
  <c r="AP3021" i="16"/>
  <c r="AR3021" i="16" s="1"/>
  <c r="AP3024" i="16"/>
  <c r="AR3024" i="16" s="1"/>
  <c r="AP3025" i="16"/>
  <c r="AR3025" i="16" s="1"/>
  <c r="AP3028" i="16"/>
  <c r="AR3028" i="16" s="1"/>
  <c r="AQ3017" i="16"/>
  <c r="AM3040" i="16"/>
  <c r="AO3041" i="16"/>
  <c r="AO3043" i="16"/>
  <c r="AO3045" i="16"/>
  <c r="AO3047" i="16"/>
  <c r="AO3049" i="16"/>
  <c r="AO3051" i="16"/>
  <c r="AO3053" i="16"/>
  <c r="AO3055" i="16"/>
  <c r="AO3057" i="16"/>
  <c r="AO3059" i="16"/>
  <c r="AO3061" i="16"/>
  <c r="AO3063" i="16"/>
  <c r="AO3065" i="16"/>
  <c r="AO3067" i="16"/>
  <c r="AO3069" i="16"/>
  <c r="AO3071" i="16"/>
  <c r="AO3073" i="16"/>
  <c r="AO3075" i="16"/>
  <c r="AO3077" i="16"/>
  <c r="AO3079" i="16"/>
  <c r="AO3081" i="16"/>
  <c r="AO3083" i="16"/>
  <c r="AO3085" i="16"/>
  <c r="AO3087" i="16"/>
  <c r="AO3089" i="16"/>
  <c r="AO3091" i="16"/>
  <c r="AO3093" i="16"/>
  <c r="AO3095" i="16"/>
  <c r="AP3097" i="16"/>
  <c r="AR3097" i="16" s="1"/>
  <c r="AP3100" i="16"/>
  <c r="AR3100" i="16" s="1"/>
  <c r="AP3101" i="16"/>
  <c r="AR3101" i="16" s="1"/>
  <c r="AP3104" i="16"/>
  <c r="AR3104" i="16" s="1"/>
  <c r="AP3105" i="16"/>
  <c r="AR3105" i="16" s="1"/>
  <c r="AP3108" i="16"/>
  <c r="AR3108" i="16" s="1"/>
  <c r="AP3109" i="16"/>
  <c r="AR3109" i="16" s="1"/>
  <c r="AP3112" i="16"/>
  <c r="AR3112" i="16" s="1"/>
  <c r="AP3113" i="16"/>
  <c r="AR3113" i="16" s="1"/>
  <c r="AP3116" i="16"/>
  <c r="AR3116" i="16" s="1"/>
  <c r="AP3117" i="16"/>
  <c r="AR3117" i="16" s="1"/>
  <c r="AP3120" i="16"/>
  <c r="AR3120" i="16" s="1"/>
  <c r="AP3121" i="16"/>
  <c r="AR3121" i="16" s="1"/>
  <c r="AP3124" i="16"/>
  <c r="AR3124" i="16" s="1"/>
  <c r="AP3125" i="16"/>
  <c r="AR3125" i="16" s="1"/>
  <c r="AP3128" i="16"/>
  <c r="AR3128" i="16" s="1"/>
  <c r="AP3129" i="16"/>
  <c r="AR3129" i="16" s="1"/>
  <c r="AP3132" i="16"/>
  <c r="AR3132" i="16" s="1"/>
  <c r="AP3133" i="16"/>
  <c r="AR3133" i="16" s="1"/>
  <c r="AP3136" i="16"/>
  <c r="AR3136" i="16" s="1"/>
  <c r="AP3137" i="16"/>
  <c r="AR3137" i="16" s="1"/>
  <c r="AP3140" i="16"/>
  <c r="AR3140" i="16" s="1"/>
  <c r="AP3141" i="16"/>
  <c r="AR3141" i="16" s="1"/>
  <c r="AP3144" i="16"/>
  <c r="AR3144" i="16" s="1"/>
  <c r="AP3145" i="16"/>
  <c r="AR3145" i="16" s="1"/>
  <c r="AM3147" i="16"/>
  <c r="AM3146" i="16" s="1"/>
  <c r="AO3149" i="16"/>
  <c r="AN3154" i="16"/>
  <c r="AO3157" i="16"/>
  <c r="AO3159" i="16"/>
  <c r="AO3161" i="16"/>
  <c r="AO3163" i="16"/>
  <c r="AO3165" i="16"/>
  <c r="AO3167" i="16"/>
  <c r="AO3169" i="16"/>
  <c r="AO3171" i="16"/>
  <c r="AP3267" i="16"/>
  <c r="AR3267" i="16" s="1"/>
  <c r="AN3305" i="16"/>
  <c r="AM3392" i="16"/>
  <c r="AP3434" i="16"/>
  <c r="AR3434" i="16" s="1"/>
  <c r="AP3436" i="16"/>
  <c r="AR3436" i="16" s="1"/>
  <c r="AP3438" i="16"/>
  <c r="AR3438" i="16" s="1"/>
  <c r="AP3440" i="16"/>
  <c r="AR3440" i="16" s="1"/>
  <c r="AP3442" i="16"/>
  <c r="AR3442" i="16" s="1"/>
  <c r="AP3444" i="16"/>
  <c r="AR3444" i="16" s="1"/>
  <c r="AP3446" i="16"/>
  <c r="AR3446" i="16" s="1"/>
  <c r="AP3448" i="16"/>
  <c r="AR3448" i="16" s="1"/>
  <c r="AP3450" i="16"/>
  <c r="AR3450" i="16" s="1"/>
  <c r="AP3778" i="16"/>
  <c r="AP3777" i="16" s="1"/>
  <c r="AP3776" i="16" s="1"/>
  <c r="AP3802" i="16"/>
  <c r="AR3802" i="16" s="1"/>
  <c r="AP3804" i="16"/>
  <c r="AR3804" i="16" s="1"/>
  <c r="AP3806" i="16"/>
  <c r="AR3806" i="16" s="1"/>
  <c r="AP3808" i="16"/>
  <c r="AR3808" i="16" s="1"/>
  <c r="AM3812" i="16"/>
  <c r="AM3811" i="16" s="1"/>
  <c r="AM3810" i="16" s="1"/>
  <c r="AP3816" i="16"/>
  <c r="AP3815" i="16" s="1"/>
  <c r="AO3877" i="16"/>
  <c r="AO3876" i="16" s="1"/>
  <c r="AR3877" i="16"/>
  <c r="AR3876" i="16" s="1"/>
  <c r="AM3962" i="16"/>
  <c r="AP3964" i="16"/>
  <c r="AR3964" i="16" s="1"/>
  <c r="AP3966" i="16"/>
  <c r="AR3966" i="16" s="1"/>
  <c r="AR3975" i="16"/>
  <c r="AR3974" i="16" s="1"/>
  <c r="AS3974" i="16" s="1"/>
  <c r="AS4008" i="16"/>
  <c r="AR4017" i="16"/>
  <c r="AS4017" i="16" s="1"/>
  <c r="AM4081" i="16"/>
  <c r="AP4153" i="16"/>
  <c r="AR4153" i="16" s="1"/>
  <c r="AQ4158" i="16"/>
  <c r="AN4211" i="16"/>
  <c r="AN4229" i="16"/>
  <c r="AO4373" i="16"/>
  <c r="AP4479" i="16"/>
  <c r="AR4479" i="16" s="1"/>
  <c r="AP4481" i="16"/>
  <c r="AR4481" i="16" s="1"/>
  <c r="AR4484" i="16"/>
  <c r="AR4483" i="16" s="1"/>
  <c r="AS4483" i="16" s="1"/>
  <c r="AQ4529" i="16"/>
  <c r="AO4556" i="16"/>
  <c r="AO4676" i="16"/>
  <c r="AR4720" i="16"/>
  <c r="AR4719" i="16" s="1"/>
  <c r="AR4718" i="16" s="1"/>
  <c r="AP4736" i="16"/>
  <c r="AR4736" i="16" s="1"/>
  <c r="AP4738" i="16"/>
  <c r="AR4738" i="16" s="1"/>
  <c r="AP4740" i="16"/>
  <c r="AR4740" i="16" s="1"/>
  <c r="AP4742" i="16"/>
  <c r="AR4742" i="16" s="1"/>
  <c r="AP4744" i="16"/>
  <c r="AR4744" i="16" s="1"/>
  <c r="AP4746" i="16"/>
  <c r="AR4746" i="16" s="1"/>
  <c r="AN4783" i="16"/>
  <c r="AO3189" i="16"/>
  <c r="AP3189" i="16"/>
  <c r="AR3189" i="16" s="1"/>
  <c r="AO3192" i="16"/>
  <c r="AP3192" i="16"/>
  <c r="AR3192" i="16" s="1"/>
  <c r="AO3209" i="16"/>
  <c r="AO3208" i="16" s="1"/>
  <c r="AM3208" i="16"/>
  <c r="AO3223" i="16"/>
  <c r="AO3222" i="16" s="1"/>
  <c r="AO3219" i="16" s="1"/>
  <c r="AP3223" i="16"/>
  <c r="AP3236" i="16"/>
  <c r="AP3235" i="16" s="1"/>
  <c r="AO3236" i="16"/>
  <c r="AO3250" i="16"/>
  <c r="AO3249" i="16" s="1"/>
  <c r="AO3248" i="16" s="1"/>
  <c r="AM3249" i="16"/>
  <c r="AM3248" i="16" s="1"/>
  <c r="AO3265" i="16"/>
  <c r="AP3265" i="16"/>
  <c r="AR3265" i="16" s="1"/>
  <c r="AO3280" i="16"/>
  <c r="AP3280" i="16"/>
  <c r="AR3280" i="16" s="1"/>
  <c r="AO3294" i="16"/>
  <c r="AO3292" i="16" s="1"/>
  <c r="AO3291" i="16" s="1"/>
  <c r="AP3294" i="16"/>
  <c r="AR3294" i="16" s="1"/>
  <c r="AM3292" i="16"/>
  <c r="AM3291" i="16" s="1"/>
  <c r="AP3304" i="16"/>
  <c r="AR3304" i="16" s="1"/>
  <c r="AO3304" i="16"/>
  <c r="AP3468" i="16"/>
  <c r="AP3467" i="16" s="1"/>
  <c r="AR3469" i="16"/>
  <c r="AR3468" i="16" s="1"/>
  <c r="AO3512" i="16"/>
  <c r="AM3511" i="16"/>
  <c r="AM3510" i="16" s="1"/>
  <c r="AO3515" i="16"/>
  <c r="AP3515" i="16"/>
  <c r="AR3515" i="16" s="1"/>
  <c r="AP3769" i="16"/>
  <c r="AR3769" i="16" s="1"/>
  <c r="AO3769" i="16"/>
  <c r="AM3864" i="16"/>
  <c r="AM3861" i="16" s="1"/>
  <c r="AP3874" i="16"/>
  <c r="AP3871" i="16" s="1"/>
  <c r="AR3875" i="16"/>
  <c r="AR3874" i="16" s="1"/>
  <c r="AP3893" i="16"/>
  <c r="AR3893" i="16" s="1"/>
  <c r="AO3893" i="16"/>
  <c r="AP3961" i="16"/>
  <c r="AR3961" i="16" s="1"/>
  <c r="AO3961" i="16"/>
  <c r="AP3989" i="16"/>
  <c r="AO3989" i="16"/>
  <c r="AO3988" i="16" s="1"/>
  <c r="AO3987" i="16" s="1"/>
  <c r="AO3986" i="16" s="1"/>
  <c r="AR4011" i="16"/>
  <c r="AR4010" i="16" s="1"/>
  <c r="AP4010" i="16"/>
  <c r="AP4015" i="16"/>
  <c r="AP4012" i="16" s="1"/>
  <c r="AR4016" i="16"/>
  <c r="AR4015" i="16" s="1"/>
  <c r="AR4012" i="16" s="1"/>
  <c r="AS4012" i="16" s="1"/>
  <c r="AR4042" i="16"/>
  <c r="AR4041" i="16" s="1"/>
  <c r="AR4038" i="16" s="1"/>
  <c r="AP4041" i="16"/>
  <c r="AP4038" i="16" s="1"/>
  <c r="AO4056" i="16"/>
  <c r="AO4055" i="16" s="1"/>
  <c r="AM4055" i="16"/>
  <c r="AM4046" i="16" s="1"/>
  <c r="AP4060" i="16"/>
  <c r="AP4057" i="16" s="1"/>
  <c r="AR4061" i="16"/>
  <c r="AR4060" i="16" s="1"/>
  <c r="AR4057" i="16" s="1"/>
  <c r="AR4068" i="16"/>
  <c r="AR4067" i="16" s="1"/>
  <c r="AP4067" i="16"/>
  <c r="AP4117" i="16"/>
  <c r="AR4117" i="16" s="1"/>
  <c r="AO4117" i="16"/>
  <c r="AP4133" i="16"/>
  <c r="AR4133" i="16" s="1"/>
  <c r="AO4133" i="16"/>
  <c r="AO4148" i="16"/>
  <c r="AO4147" i="16" s="1"/>
  <c r="AM4147" i="16"/>
  <c r="AO4151" i="16"/>
  <c r="AO4149" i="16" s="1"/>
  <c r="AM4149" i="16"/>
  <c r="AP4159" i="16"/>
  <c r="AR4160" i="16"/>
  <c r="AR4159" i="16" s="1"/>
  <c r="AS4159" i="16" s="1"/>
  <c r="AO4220" i="16"/>
  <c r="AS4221" i="16"/>
  <c r="AS4230" i="16"/>
  <c r="AO4229" i="16"/>
  <c r="AP4252" i="16"/>
  <c r="AR4252" i="16" s="1"/>
  <c r="AO4252" i="16"/>
  <c r="AP4286" i="16"/>
  <c r="AR4286" i="16" s="1"/>
  <c r="AO4286" i="16"/>
  <c r="AP4290" i="16"/>
  <c r="AR4290" i="16" s="1"/>
  <c r="AO4290" i="16"/>
  <c r="AP4300" i="16"/>
  <c r="AR4300" i="16" s="1"/>
  <c r="AO4300" i="16"/>
  <c r="AP4304" i="16"/>
  <c r="AR4304" i="16" s="1"/>
  <c r="AO4304" i="16"/>
  <c r="AP4308" i="16"/>
  <c r="AR4308" i="16" s="1"/>
  <c r="AO4308" i="16"/>
  <c r="AP4327" i="16"/>
  <c r="AO4327" i="16"/>
  <c r="AO4326" i="16" s="1"/>
  <c r="AR4359" i="16"/>
  <c r="AP4358" i="16"/>
  <c r="AP4355" i="16" s="1"/>
  <c r="AP4369" i="16"/>
  <c r="AR4369" i="16" s="1"/>
  <c r="AO4369" i="16"/>
  <c r="AP4416" i="16"/>
  <c r="AP4415" i="16" s="1"/>
  <c r="AR4417" i="16"/>
  <c r="AR4416" i="16" s="1"/>
  <c r="AP4435" i="16"/>
  <c r="AO4435" i="16"/>
  <c r="AM4434" i="16"/>
  <c r="AP4437" i="16"/>
  <c r="AR4437" i="16" s="1"/>
  <c r="AO4437" i="16"/>
  <c r="AP4467" i="16"/>
  <c r="AR4467" i="16" s="1"/>
  <c r="AO4467" i="16"/>
  <c r="AP4469" i="16"/>
  <c r="AR4469" i="16" s="1"/>
  <c r="AO4469" i="16"/>
  <c r="AO4477" i="16"/>
  <c r="AO4476" i="16" s="1"/>
  <c r="AM4476" i="16"/>
  <c r="AM4470" i="16" s="1"/>
  <c r="AP4487" i="16"/>
  <c r="AR4487" i="16" s="1"/>
  <c r="AO4487" i="16"/>
  <c r="AM4486" i="16"/>
  <c r="AM4485" i="16" s="1"/>
  <c r="AP4489" i="16"/>
  <c r="AR4489" i="16" s="1"/>
  <c r="AO4489" i="16"/>
  <c r="AP4491" i="16"/>
  <c r="AR4491" i="16" s="1"/>
  <c r="AO4491" i="16"/>
  <c r="AP4493" i="16"/>
  <c r="AR4493" i="16" s="1"/>
  <c r="AO4493" i="16"/>
  <c r="AP4537" i="16"/>
  <c r="AR4537" i="16" s="1"/>
  <c r="AO4537" i="16"/>
  <c r="AP4539" i="16"/>
  <c r="AR4539" i="16" s="1"/>
  <c r="AO4539" i="16"/>
  <c r="AP4545" i="16"/>
  <c r="AR4545" i="16" s="1"/>
  <c r="AO4545" i="16"/>
  <c r="AP4547" i="16"/>
  <c r="AR4547" i="16" s="1"/>
  <c r="AO4547" i="16"/>
  <c r="AP4572" i="16"/>
  <c r="AO4572" i="16"/>
  <c r="AO4571" i="16" s="1"/>
  <c r="AM4571" i="16"/>
  <c r="AO4579" i="16"/>
  <c r="AO4578" i="16" s="1"/>
  <c r="AO4575" i="16" s="1"/>
  <c r="AP4579" i="16"/>
  <c r="AM4578" i="16"/>
  <c r="AM4575" i="16" s="1"/>
  <c r="AM4574" i="16" s="1"/>
  <c r="AM4573" i="16" s="1"/>
  <c r="AO4605" i="16"/>
  <c r="AP4605" i="16"/>
  <c r="AR4605" i="16" s="1"/>
  <c r="AP4611" i="16"/>
  <c r="AR4611" i="16" s="1"/>
  <c r="AO4611" i="16"/>
  <c r="AM4610" i="16"/>
  <c r="AP4619" i="16"/>
  <c r="AP4618" i="16" s="1"/>
  <c r="AR4620" i="16"/>
  <c r="AR4619" i="16" s="1"/>
  <c r="AR4618" i="16" s="1"/>
  <c r="AO4654" i="16"/>
  <c r="AP4654" i="16"/>
  <c r="AR4654" i="16" s="1"/>
  <c r="AO4656" i="16"/>
  <c r="AP4656" i="16"/>
  <c r="AR4656" i="16" s="1"/>
  <c r="AO4658" i="16"/>
  <c r="AP4658" i="16"/>
  <c r="AR4658" i="16" s="1"/>
  <c r="AO4702" i="16"/>
  <c r="AO4701" i="16" s="1"/>
  <c r="AP4702" i="16"/>
  <c r="AM4701" i="16"/>
  <c r="AM4698" i="16" s="1"/>
  <c r="AM4697" i="16" s="1"/>
  <c r="AM4696" i="16" s="1"/>
  <c r="AP4729" i="16"/>
  <c r="AP4728" i="16" s="1"/>
  <c r="AP4727" i="16" s="1"/>
  <c r="AR4730" i="16"/>
  <c r="AR4729" i="16" s="1"/>
  <c r="AR4728" i="16" s="1"/>
  <c r="AR4727" i="16" s="1"/>
  <c r="AO4734" i="16"/>
  <c r="AO4733" i="16" s="1"/>
  <c r="AM4733" i="16"/>
  <c r="AP4753" i="16"/>
  <c r="AR4753" i="16" s="1"/>
  <c r="AO4753" i="16"/>
  <c r="AP4780" i="16"/>
  <c r="AP4778" i="16" s="1"/>
  <c r="AO4780" i="16"/>
  <c r="AO4778" i="16" s="1"/>
  <c r="AP4786" i="16"/>
  <c r="AR4787" i="16"/>
  <c r="AR4786" i="16" s="1"/>
  <c r="AM2826" i="16"/>
  <c r="AM2825" i="16" s="1"/>
  <c r="AS2933" i="16"/>
  <c r="AO2979" i="16"/>
  <c r="AR3306" i="16"/>
  <c r="AR3305" i="16" s="1"/>
  <c r="AO3844" i="16"/>
  <c r="AQ4003" i="16"/>
  <c r="AQ4002" i="16" s="1"/>
  <c r="AQ4410" i="16"/>
  <c r="AQ4409" i="16" s="1"/>
  <c r="AR4421" i="16"/>
  <c r="AR4420" i="16" s="1"/>
  <c r="AR4557" i="16"/>
  <c r="AR4556" i="16" s="1"/>
  <c r="AQ4613" i="16"/>
  <c r="AR4677" i="16"/>
  <c r="AR4676" i="16" s="1"/>
  <c r="AO4767" i="16"/>
  <c r="AN3219" i="16"/>
  <c r="AN3218" i="16" s="1"/>
  <c r="AN3217" i="16" s="1"/>
  <c r="AQ3328" i="16"/>
  <c r="AS3779" i="16"/>
  <c r="AM3821" i="16"/>
  <c r="AM3820" i="16" s="1"/>
  <c r="AR3821" i="16"/>
  <c r="AS3837" i="16"/>
  <c r="AM3844" i="16"/>
  <c r="AQ3844" i="16"/>
  <c r="AN3871" i="16"/>
  <c r="AP3877" i="16"/>
  <c r="AP3876" i="16" s="1"/>
  <c r="AM3907" i="16"/>
  <c r="AQ3956" i="16"/>
  <c r="AN3956" i="16"/>
  <c r="AN3987" i="16"/>
  <c r="AN3986" i="16" s="1"/>
  <c r="AN3985" i="16" s="1"/>
  <c r="AQ3997" i="16"/>
  <c r="AQ3993" i="16" s="1"/>
  <c r="AS4010" i="16"/>
  <c r="AS4013" i="16"/>
  <c r="AM4017" i="16"/>
  <c r="AS4020" i="16"/>
  <c r="AN4017" i="16"/>
  <c r="AN4027" i="16"/>
  <c r="AS4036" i="16"/>
  <c r="AM4038" i="16"/>
  <c r="AQ4046" i="16"/>
  <c r="AM4062" i="16"/>
  <c r="AN4062" i="16"/>
  <c r="AN4045" i="16" s="1"/>
  <c r="AS4070" i="16"/>
  <c r="AS4074" i="16"/>
  <c r="AS4086" i="16"/>
  <c r="AN4089" i="16"/>
  <c r="AQ4146" i="16"/>
  <c r="AN4168" i="16"/>
  <c r="AM4195" i="16"/>
  <c r="AM4194" i="16" s="1"/>
  <c r="AM4193" i="16" s="1"/>
  <c r="AR4197" i="16"/>
  <c r="AR4196" i="16" s="1"/>
  <c r="AR4195" i="16" s="1"/>
  <c r="AR4194" i="16" s="1"/>
  <c r="AR4193" i="16" s="1"/>
  <c r="AS4198" i="16"/>
  <c r="AQ4202" i="16"/>
  <c r="AQ4201" i="16" s="1"/>
  <c r="AM4210" i="16"/>
  <c r="AP4229" i="16"/>
  <c r="AS4234" i="16"/>
  <c r="AN4241" i="16"/>
  <c r="AN4240" i="16" s="1"/>
  <c r="AS4242" i="16"/>
  <c r="AS4244" i="16"/>
  <c r="AR4271" i="16"/>
  <c r="AN4284" i="16"/>
  <c r="AQ4323" i="16"/>
  <c r="AN4332" i="16"/>
  <c r="AM4348" i="16"/>
  <c r="AS4353" i="16"/>
  <c r="AQ4485" i="16"/>
  <c r="AN4485" i="16"/>
  <c r="AN4560" i="16"/>
  <c r="AQ4606" i="16"/>
  <c r="AQ4581" i="16" s="1"/>
  <c r="AN4664" i="16"/>
  <c r="AN4708" i="16"/>
  <c r="AN4763" i="16"/>
  <c r="AN4777" i="16"/>
  <c r="AO4794" i="16"/>
  <c r="AR4809" i="16"/>
  <c r="AR4804" i="16" s="1"/>
  <c r="AS4812" i="16"/>
  <c r="AC3470" i="16"/>
  <c r="AC933" i="16"/>
  <c r="Z2292" i="16"/>
  <c r="Z2291" i="16" s="1"/>
  <c r="Z2277" i="16" s="1"/>
  <c r="Z24" i="16" s="1"/>
  <c r="AE3479" i="16"/>
  <c r="AD3980" i="16"/>
  <c r="AD4802" i="16"/>
  <c r="AD4801" i="16" s="1"/>
  <c r="AE4801" i="16" s="1"/>
  <c r="AD4814" i="16"/>
  <c r="AE4814" i="16" s="1"/>
  <c r="AD4838" i="16"/>
  <c r="AK84" i="16"/>
  <c r="AL84" i="16" s="1"/>
  <c r="AM875" i="16"/>
  <c r="AQ3335" i="16"/>
  <c r="AQ3334" i="16" s="1"/>
  <c r="AQ3333" i="16" s="1"/>
  <c r="AL112" i="16"/>
  <c r="AL111" i="16" s="1"/>
  <c r="AK80" i="16"/>
  <c r="AL80" i="16" s="1"/>
  <c r="AK77" i="16"/>
  <c r="AK76" i="16" s="1"/>
  <c r="AK74" i="16"/>
  <c r="AK73" i="16" s="1"/>
  <c r="AL73" i="16" s="1"/>
  <c r="AQ3861" i="16"/>
  <c r="Z875" i="16"/>
  <c r="AE905" i="16"/>
  <c r="AC1540" i="16"/>
  <c r="AC1517" i="16" s="1"/>
  <c r="AE3508" i="16"/>
  <c r="AE3823" i="16"/>
  <c r="Y3830" i="16"/>
  <c r="Y3829" i="16" s="1"/>
  <c r="AD3864" i="16"/>
  <c r="AC4276" i="16"/>
  <c r="AC4622" i="16"/>
  <c r="AC4621" i="16" s="1"/>
  <c r="Z2272" i="16"/>
  <c r="Z2271" i="16" s="1"/>
  <c r="Z2270" i="16" s="1"/>
  <c r="AC661" i="16"/>
  <c r="AB864" i="16"/>
  <c r="AE867" i="16"/>
  <c r="AC1381" i="16"/>
  <c r="AC1380" i="16" s="1"/>
  <c r="AE1849" i="16"/>
  <c r="AE1881" i="16"/>
  <c r="Z2246" i="16"/>
  <c r="AC3481" i="16"/>
  <c r="Z3481" i="16"/>
  <c r="Z3480" i="16" s="1"/>
  <c r="AD4114" i="16"/>
  <c r="AD4367" i="16"/>
  <c r="Z4366" i="16"/>
  <c r="Z4793" i="16"/>
  <c r="AD4806" i="16"/>
  <c r="AD4805" i="16" s="1"/>
  <c r="AD4810" i="16"/>
  <c r="AS4847" i="16"/>
  <c r="AS2154" i="16"/>
  <c r="AB3335" i="16"/>
  <c r="AB3334" i="16" s="1"/>
  <c r="AB3333" i="16" s="1"/>
  <c r="Z4262" i="16"/>
  <c r="Z4529" i="16"/>
  <c r="AE574" i="16"/>
  <c r="AC875" i="16"/>
  <c r="AC1007" i="16"/>
  <c r="Z1007" i="16"/>
  <c r="AD1060" i="16"/>
  <c r="AE1060" i="16" s="1"/>
  <c r="Z1133" i="16"/>
  <c r="Z2041" i="16"/>
  <c r="AE2245" i="16"/>
  <c r="Z2413" i="16"/>
  <c r="Z2412" i="16" s="1"/>
  <c r="AC2916" i="16"/>
  <c r="AC2915" i="16" s="1"/>
  <c r="AC2914" i="16" s="1"/>
  <c r="AD3325" i="16"/>
  <c r="AE3325" i="16" s="1"/>
  <c r="AC3342" i="16"/>
  <c r="AC3341" i="16" s="1"/>
  <c r="AB3830" i="16"/>
  <c r="AC3830" i="16"/>
  <c r="AE3853" i="16"/>
  <c r="AC3898" i="16"/>
  <c r="AC3906" i="16"/>
  <c r="AD4265" i="16"/>
  <c r="Z4276" i="16"/>
  <c r="Z4731" i="16"/>
  <c r="Z4703" i="16" s="1"/>
  <c r="Z39" i="16" s="1"/>
  <c r="Y4804" i="16"/>
  <c r="AQ2945" i="16"/>
  <c r="AQ2944" i="16" s="1"/>
  <c r="AS3983" i="16"/>
  <c r="AS4051" i="16"/>
  <c r="AQ4284" i="16"/>
  <c r="AS921" i="16"/>
  <c r="AQ875" i="16"/>
  <c r="AQ863" i="16" s="1"/>
  <c r="AN875" i="16"/>
  <c r="AS574" i="16"/>
  <c r="AR84" i="16"/>
  <c r="AQ63" i="16"/>
  <c r="AC4817" i="16"/>
  <c r="Z4817" i="16"/>
  <c r="Z4816" i="16" s="1"/>
  <c r="AN4817" i="16"/>
  <c r="AN4816" i="16" s="1"/>
  <c r="AS4814" i="16"/>
  <c r="AC4804" i="16"/>
  <c r="AP4804" i="16"/>
  <c r="AE4792" i="16"/>
  <c r="AD4660" i="16"/>
  <c r="AN4622" i="16"/>
  <c r="Z4622" i="16"/>
  <c r="Z4419" i="16"/>
  <c r="AN4419" i="16"/>
  <c r="AC4419" i="16"/>
  <c r="AQ4366" i="16"/>
  <c r="AQ4347" i="16" s="1"/>
  <c r="AC4366" i="16"/>
  <c r="AC4347" i="16" s="1"/>
  <c r="Z4284" i="16"/>
  <c r="AB4276" i="16"/>
  <c r="AE4273" i="16"/>
  <c r="AE4266" i="16"/>
  <c r="AQ4262" i="16"/>
  <c r="AB4262" i="16"/>
  <c r="Z4089" i="16"/>
  <c r="AQ4069" i="16"/>
  <c r="Z4046" i="16"/>
  <c r="AC4046" i="16"/>
  <c r="AE4051" i="16"/>
  <c r="AE3984" i="16"/>
  <c r="Z3906" i="16"/>
  <c r="Z3898" i="16"/>
  <c r="AP3898" i="16"/>
  <c r="Z3882" i="16"/>
  <c r="AQ3882" i="16"/>
  <c r="AC3861" i="16"/>
  <c r="AC3860" i="16" s="1"/>
  <c r="AE3857" i="16"/>
  <c r="AS3851" i="16"/>
  <c r="AS3508" i="16"/>
  <c r="AN3481" i="16"/>
  <c r="AN3480" i="16" s="1"/>
  <c r="Z3342" i="16"/>
  <c r="Z3341" i="16" s="1"/>
  <c r="AE3362" i="16"/>
  <c r="AA3478" i="16"/>
  <c r="AA3477" i="16" s="1"/>
  <c r="AE3477" i="16" s="1"/>
  <c r="AE3644" i="16"/>
  <c r="AE3690" i="16"/>
  <c r="AA3856" i="16"/>
  <c r="AA3855" i="16" s="1"/>
  <c r="AA3983" i="16"/>
  <c r="AE3983" i="16" s="1"/>
  <c r="Y4276" i="16"/>
  <c r="AE4428" i="16"/>
  <c r="AA4795" i="16"/>
  <c r="AA4794" i="16" s="1"/>
  <c r="Y4817" i="16"/>
  <c r="Y4816" i="16" s="1"/>
  <c r="AM3980" i="16"/>
  <c r="AE3350" i="16"/>
  <c r="AC3257" i="16"/>
  <c r="AD2999" i="16"/>
  <c r="AN2945" i="16"/>
  <c r="Z2916" i="16"/>
  <c r="Z2915" i="16" s="1"/>
  <c r="Z2914" i="16" s="1"/>
  <c r="Y2916" i="16"/>
  <c r="Y2915" i="16" s="1"/>
  <c r="Y2914" i="16" s="1"/>
  <c r="AC2843" i="16"/>
  <c r="AC2624" i="16" s="1"/>
  <c r="Z2472" i="16"/>
  <c r="Z2471" i="16" s="1"/>
  <c r="AA2442" i="16"/>
  <c r="AD2433" i="16"/>
  <c r="AC2413" i="16"/>
  <c r="AC2292" i="16"/>
  <c r="AC2291" i="16" s="1"/>
  <c r="AC2277" i="16" s="1"/>
  <c r="AC24" i="16" s="1"/>
  <c r="AS2243" i="16"/>
  <c r="AN2151" i="16"/>
  <c r="AN2150" i="16" s="1"/>
  <c r="AN2149" i="16" s="1"/>
  <c r="AD2154" i="16"/>
  <c r="AC2041" i="16"/>
  <c r="AC2040" i="16" s="1"/>
  <c r="AA1880" i="16"/>
  <c r="AA1879" i="16" s="1"/>
  <c r="AE1879" i="16" s="1"/>
  <c r="AQ1773" i="16"/>
  <c r="Z1773" i="16"/>
  <c r="Z1772" i="16" s="1"/>
  <c r="Z1771" i="16" s="1"/>
  <c r="AC1773" i="16"/>
  <c r="AC1772" i="16" s="1"/>
  <c r="AC1771" i="16" s="1"/>
  <c r="AE1768" i="16"/>
  <c r="AC1649" i="16"/>
  <c r="AN1649" i="16"/>
  <c r="Z1540" i="16"/>
  <c r="Z1381" i="16"/>
  <c r="Z1380" i="16" s="1"/>
  <c r="AQ1160" i="16"/>
  <c r="AE1138" i="16"/>
  <c r="AA1122" i="16"/>
  <c r="AD1095" i="16"/>
  <c r="AC1086" i="16"/>
  <c r="AS1079" i="16"/>
  <c r="AR1078" i="16"/>
  <c r="AR1077" i="16" s="1"/>
  <c r="AN1007" i="16"/>
  <c r="AQ933" i="16"/>
  <c r="AQ901" i="16"/>
  <c r="AA904" i="16"/>
  <c r="AE904" i="16" s="1"/>
  <c r="AS882" i="16"/>
  <c r="AB875" i="16"/>
  <c r="AS878" i="16"/>
  <c r="AA864" i="16"/>
  <c r="Z864" i="16"/>
  <c r="AE852" i="16"/>
  <c r="Z661" i="16"/>
  <c r="AQ661" i="16"/>
  <c r="AA597" i="16"/>
  <c r="AA580" i="16"/>
  <c r="AC492" i="16"/>
  <c r="AC491" i="16" s="1"/>
  <c r="AC488" i="16" s="1"/>
  <c r="AC487" i="16" s="1"/>
  <c r="AD404" i="16"/>
  <c r="AS407" i="16"/>
  <c r="AD252" i="16"/>
  <c r="AE253" i="16"/>
  <c r="AD84" i="16"/>
  <c r="AD77" i="16"/>
  <c r="AD76" i="16" s="1"/>
  <c r="AB73" i="16"/>
  <c r="AD63" i="16"/>
  <c r="AK63" i="16"/>
  <c r="AE70" i="16"/>
  <c r="AE69" i="16" s="1"/>
  <c r="AA4844" i="16"/>
  <c r="AE4848" i="16"/>
  <c r="AE4843" i="16"/>
  <c r="AE4840" i="16"/>
  <c r="AE4839" i="16"/>
  <c r="AE4836" i="16"/>
  <c r="AA4791" i="16"/>
  <c r="AA4790" i="16" s="1"/>
  <c r="AE4661" i="16"/>
  <c r="AE4603" i="16"/>
  <c r="AE4278" i="16"/>
  <c r="AA4272" i="16"/>
  <c r="AA4265" i="16"/>
  <c r="Y4262" i="16"/>
  <c r="AE4190" i="16"/>
  <c r="AE4059" i="16"/>
  <c r="Y3898" i="16"/>
  <c r="AE3902" i="16"/>
  <c r="AA3864" i="16"/>
  <c r="AA3852" i="16"/>
  <c r="AE3832" i="16"/>
  <c r="AA3822" i="16"/>
  <c r="AA3821" i="16" s="1"/>
  <c r="AE3726" i="16"/>
  <c r="Z404" i="16"/>
  <c r="AE588" i="16"/>
  <c r="AE592" i="16"/>
  <c r="AE1409" i="16"/>
  <c r="AE2067" i="16"/>
  <c r="AE2306" i="16"/>
  <c r="AE3327" i="16"/>
  <c r="AE3513" i="16"/>
  <c r="AE3509" i="16"/>
  <c r="AE3358" i="16"/>
  <c r="Y3305" i="16"/>
  <c r="AE3326" i="16"/>
  <c r="Y2945" i="16"/>
  <c r="AE3000" i="16"/>
  <c r="Y2413" i="16"/>
  <c r="AE2310" i="16"/>
  <c r="AA2244" i="16"/>
  <c r="AE2244" i="16" s="1"/>
  <c r="AE2158" i="16"/>
  <c r="AM1540" i="16"/>
  <c r="AE1493" i="16"/>
  <c r="AE1397" i="16"/>
  <c r="AE1385" i="16"/>
  <c r="AA1133" i="16"/>
  <c r="AE1132" i="16"/>
  <c r="AE1080" i="16"/>
  <c r="AE921" i="16"/>
  <c r="Y875" i="16"/>
  <c r="AA875" i="16"/>
  <c r="AE868" i="16"/>
  <c r="AE853" i="16"/>
  <c r="AE575" i="16"/>
  <c r="AE524" i="16"/>
  <c r="AA493" i="16"/>
  <c r="AE497" i="16"/>
  <c r="AE209" i="16"/>
  <c r="AE217" i="16"/>
  <c r="AA84" i="16"/>
  <c r="AA70" i="16"/>
  <c r="AA69" i="16" s="1"/>
  <c r="AO80" i="16"/>
  <c r="AN79" i="16"/>
  <c r="Y94" i="16"/>
  <c r="Y93" i="16" s="1"/>
  <c r="AE111" i="16"/>
  <c r="AE205" i="16"/>
  <c r="AO84" i="16"/>
  <c r="AA77" i="16"/>
  <c r="AA76" i="16" s="1"/>
  <c r="AO74" i="16"/>
  <c r="AO73" i="16" s="1"/>
  <c r="AA74" i="16"/>
  <c r="AA73" i="16" s="1"/>
  <c r="AE73" i="16" s="1"/>
  <c r="Y72" i="16"/>
  <c r="AE4282" i="16"/>
  <c r="AS4281" i="16"/>
  <c r="AD4276" i="16"/>
  <c r="AE4281" i="16"/>
  <c r="AE4204" i="16"/>
  <c r="AP3821" i="16"/>
  <c r="AB2472" i="16"/>
  <c r="AB2471" i="16" s="1"/>
  <c r="AD1133" i="16"/>
  <c r="AE1139" i="16"/>
  <c r="AD80" i="16"/>
  <c r="AE1746" i="16"/>
  <c r="AE1744" i="16"/>
  <c r="AQ4844" i="16"/>
  <c r="AQ4816" i="16" s="1"/>
  <c r="AM4844" i="16"/>
  <c r="AM4817" i="16"/>
  <c r="AN4809" i="16"/>
  <c r="AN4804" i="16" s="1"/>
  <c r="AM4804" i="16"/>
  <c r="AN4732" i="16"/>
  <c r="AQ4622" i="16"/>
  <c r="AQ4621" i="16" s="1"/>
  <c r="AN4581" i="16"/>
  <c r="AN4529" i="16"/>
  <c r="AQ4419" i="16"/>
  <c r="AN4366" i="16"/>
  <c r="AN4347" i="16" s="1"/>
  <c r="AQ4057" i="16"/>
  <c r="AM4057" i="16"/>
  <c r="AP3997" i="16"/>
  <c r="AN3980" i="16"/>
  <c r="AQ3906" i="16"/>
  <c r="AN3906" i="16"/>
  <c r="AS3903" i="16"/>
  <c r="AN3898" i="16"/>
  <c r="AM3898" i="16"/>
  <c r="AQ3898" i="16"/>
  <c r="AQ3855" i="16"/>
  <c r="AS3833" i="16"/>
  <c r="AN3830" i="16"/>
  <c r="AQ3830" i="16"/>
  <c r="AN3821" i="16"/>
  <c r="AN3820" i="16" s="1"/>
  <c r="AQ3481" i="16"/>
  <c r="AQ3480" i="16" s="1"/>
  <c r="AS3477" i="16"/>
  <c r="AO3470" i="16"/>
  <c r="AM3470" i="16"/>
  <c r="AS3478" i="16"/>
  <c r="AN3342" i="16"/>
  <c r="AN3341" i="16" s="1"/>
  <c r="AQ3342" i="16"/>
  <c r="AQ3341" i="16" s="1"/>
  <c r="AQ3258" i="16"/>
  <c r="AN2472" i="16"/>
  <c r="AN2471" i="16" s="1"/>
  <c r="AN2413" i="16"/>
  <c r="AN2412" i="16" s="1"/>
  <c r="AQ2413" i="16"/>
  <c r="AQ2412" i="16" s="1"/>
  <c r="AN2292" i="16"/>
  <c r="AN2246" i="16"/>
  <c r="AN1830" i="16"/>
  <c r="AN1773" i="16"/>
  <c r="AQ1540" i="16"/>
  <c r="AQ1517" i="16" s="1"/>
  <c r="AP1122" i="16"/>
  <c r="AS1131" i="16"/>
  <c r="AO1095" i="16"/>
  <c r="AS1095" i="16" s="1"/>
  <c r="AM1086" i="16"/>
  <c r="AQ1007" i="16"/>
  <c r="AN933" i="16"/>
  <c r="AN920" i="16"/>
  <c r="AS904" i="16"/>
  <c r="AN901" i="16"/>
  <c r="AR851" i="16"/>
  <c r="AR850" i="16" s="1"/>
  <c r="AR849" i="16" s="1"/>
  <c r="AS852" i="16"/>
  <c r="AN720" i="16"/>
  <c r="AN661" i="16"/>
  <c r="AN643" i="16"/>
  <c r="AN642" i="16" s="1"/>
  <c r="AS557" i="16"/>
  <c r="AQ492" i="16"/>
  <c r="AQ491" i="16" s="1"/>
  <c r="AQ488" i="16" s="1"/>
  <c r="AQ404" i="16"/>
  <c r="AN404" i="16"/>
  <c r="AS252" i="16"/>
  <c r="AN202" i="16"/>
  <c r="AN94" i="16"/>
  <c r="AN93" i="16" s="1"/>
  <c r="AR80" i="16"/>
  <c r="AQ79" i="16"/>
  <c r="AM79" i="16"/>
  <c r="AR77" i="16"/>
  <c r="AR76" i="16" s="1"/>
  <c r="AO77" i="16"/>
  <c r="AO76" i="16" s="1"/>
  <c r="AR74" i="16"/>
  <c r="AR73" i="16" s="1"/>
  <c r="AO146" i="16"/>
  <c r="AO86" i="16"/>
  <c r="AR95" i="16"/>
  <c r="AR113" i="16"/>
  <c r="AS113" i="16" s="1"/>
  <c r="AS367" i="16"/>
  <c r="AO413" i="16"/>
  <c r="AS414" i="16"/>
  <c r="AN184" i="16"/>
  <c r="AM386" i="16"/>
  <c r="AS580" i="16"/>
  <c r="AP146" i="16"/>
  <c r="AP145" i="16" s="1"/>
  <c r="AR147" i="16"/>
  <c r="AR146" i="16" s="1"/>
  <c r="AR145" i="16" s="1"/>
  <c r="AR151" i="16"/>
  <c r="AS167" i="16"/>
  <c r="AS199" i="16"/>
  <c r="AS379" i="16"/>
  <c r="AS124" i="16"/>
  <c r="AR287" i="16"/>
  <c r="AS299" i="16"/>
  <c r="AO351" i="16"/>
  <c r="AO350" i="16" s="1"/>
  <c r="AM350" i="16"/>
  <c r="AP381" i="16"/>
  <c r="AP378" i="16" s="1"/>
  <c r="AP377" i="16" s="1"/>
  <c r="AP376" i="16" s="1"/>
  <c r="AO382" i="16"/>
  <c r="AO381" i="16" s="1"/>
  <c r="AS381" i="16" s="1"/>
  <c r="AM381" i="16"/>
  <c r="AM378" i="16" s="1"/>
  <c r="AM377" i="16" s="1"/>
  <c r="AM376" i="16" s="1"/>
  <c r="AO404" i="16"/>
  <c r="AP419" i="16"/>
  <c r="AP433" i="16"/>
  <c r="AP438" i="16"/>
  <c r="AP532" i="16"/>
  <c r="AO539" i="16"/>
  <c r="AO538" i="16" s="1"/>
  <c r="AM538" i="16"/>
  <c r="AS644" i="16"/>
  <c r="AO701" i="16"/>
  <c r="AP701" i="16"/>
  <c r="AR701" i="16" s="1"/>
  <c r="AO705" i="16"/>
  <c r="AP705" i="16"/>
  <c r="AR705" i="16" s="1"/>
  <c r="AR795" i="16"/>
  <c r="AO814" i="16"/>
  <c r="AP814" i="16"/>
  <c r="AR814" i="16" s="1"/>
  <c r="AO820" i="16"/>
  <c r="AP820" i="16"/>
  <c r="AR820" i="16" s="1"/>
  <c r="AO832" i="16"/>
  <c r="AM831" i="16"/>
  <c r="AM830" i="16" s="1"/>
  <c r="AP832" i="16"/>
  <c r="AS865" i="16"/>
  <c r="AO864" i="16"/>
  <c r="AP885" i="16"/>
  <c r="AP884" i="16" s="1"/>
  <c r="AR886" i="16"/>
  <c r="AR885" i="16" s="1"/>
  <c r="AR1094" i="16"/>
  <c r="AR1093" i="16" s="1"/>
  <c r="AR1092" i="16" s="1"/>
  <c r="AS1092" i="16" s="1"/>
  <c r="AP1093" i="16"/>
  <c r="AP1092" i="16" s="1"/>
  <c r="AO67" i="16"/>
  <c r="AS67" i="16" s="1"/>
  <c r="AR70" i="16"/>
  <c r="AR69" i="16" s="1"/>
  <c r="AM73" i="16"/>
  <c r="AQ73" i="16"/>
  <c r="AP76" i="16"/>
  <c r="AR83" i="16"/>
  <c r="AN86" i="16"/>
  <c r="AM89" i="16"/>
  <c r="AQ89" i="16"/>
  <c r="AN90" i="16"/>
  <c r="AN89" i="16" s="1"/>
  <c r="AR127" i="16"/>
  <c r="AR126" i="16" s="1"/>
  <c r="AS126" i="16" s="1"/>
  <c r="AN146" i="16"/>
  <c r="AN145" i="16" s="1"/>
  <c r="AN150" i="16"/>
  <c r="AR170" i="16"/>
  <c r="AR171" i="16"/>
  <c r="AO178" i="16"/>
  <c r="AO186" i="16"/>
  <c r="AR189" i="16"/>
  <c r="AR188" i="16" s="1"/>
  <c r="AO204" i="16"/>
  <c r="AO203" i="16" s="1"/>
  <c r="AM203" i="16"/>
  <c r="AR231" i="16"/>
  <c r="AR228" i="16" s="1"/>
  <c r="AO290" i="16"/>
  <c r="AO294" i="16"/>
  <c r="AO298" i="16"/>
  <c r="AO302" i="16"/>
  <c r="AO301" i="16" s="1"/>
  <c r="AM301" i="16"/>
  <c r="AM286" i="16" s="1"/>
  <c r="AR419" i="16"/>
  <c r="AR438" i="16"/>
  <c r="AO494" i="16"/>
  <c r="AO493" i="16" s="1"/>
  <c r="AM493" i="16"/>
  <c r="AN509" i="16"/>
  <c r="AN492" i="16" s="1"/>
  <c r="AN491" i="16" s="1"/>
  <c r="AN488" i="16" s="1"/>
  <c r="AN487" i="16" s="1"/>
  <c r="AO511" i="16"/>
  <c r="AO509" i="16" s="1"/>
  <c r="AP550" i="16"/>
  <c r="AR550" i="16" s="1"/>
  <c r="AP552" i="16"/>
  <c r="AR552" i="16" s="1"/>
  <c r="AP555" i="16"/>
  <c r="AR556" i="16"/>
  <c r="AR555" i="16" s="1"/>
  <c r="AS555" i="16" s="1"/>
  <c r="AP561" i="16"/>
  <c r="AO561" i="16"/>
  <c r="AO573" i="16"/>
  <c r="AO572" i="16" s="1"/>
  <c r="AM572" i="16"/>
  <c r="AR577" i="16"/>
  <c r="AR576" i="16" s="1"/>
  <c r="AS576" i="16" s="1"/>
  <c r="AP576" i="16"/>
  <c r="AO597" i="16"/>
  <c r="AS597" i="16" s="1"/>
  <c r="AR614" i="16"/>
  <c r="AR613" i="16" s="1"/>
  <c r="AS634" i="16"/>
  <c r="AS636" i="16"/>
  <c r="AS638" i="16"/>
  <c r="AS640" i="16"/>
  <c r="AP662" i="16"/>
  <c r="AR687" i="16"/>
  <c r="AR683" i="16" s="1"/>
  <c r="AS683" i="16" s="1"/>
  <c r="AP683" i="16"/>
  <c r="AO698" i="16"/>
  <c r="AP698" i="16"/>
  <c r="AR698" i="16" s="1"/>
  <c r="AM689" i="16"/>
  <c r="AO702" i="16"/>
  <c r="AP702" i="16"/>
  <c r="AR702" i="16" s="1"/>
  <c r="AO706" i="16"/>
  <c r="AP706" i="16"/>
  <c r="AR706" i="16" s="1"/>
  <c r="AR709" i="16"/>
  <c r="AR708" i="16" s="1"/>
  <c r="AP708" i="16"/>
  <c r="AP721" i="16"/>
  <c r="AR724" i="16"/>
  <c r="AR721" i="16" s="1"/>
  <c r="AR729" i="16"/>
  <c r="AR728" i="16" s="1"/>
  <c r="AP728" i="16"/>
  <c r="AP761" i="16"/>
  <c r="AR843" i="16"/>
  <c r="AS843" i="16" s="1"/>
  <c r="AP859" i="16"/>
  <c r="AP858" i="16" s="1"/>
  <c r="AP857" i="16" s="1"/>
  <c r="AP875" i="16"/>
  <c r="AR1037" i="16"/>
  <c r="AM64" i="16"/>
  <c r="AM63" i="16" s="1"/>
  <c r="AM76" i="16"/>
  <c r="AP79" i="16"/>
  <c r="AO82" i="16"/>
  <c r="AP95" i="16"/>
  <c r="AP94" i="16" s="1"/>
  <c r="AP135" i="16"/>
  <c r="AS141" i="16"/>
  <c r="AS140" i="16" s="1"/>
  <c r="AO160" i="16"/>
  <c r="AO165" i="16"/>
  <c r="AR165" i="16"/>
  <c r="AR164" i="16" s="1"/>
  <c r="AO175" i="16"/>
  <c r="AO195" i="16"/>
  <c r="AP204" i="16"/>
  <c r="AR272" i="16"/>
  <c r="AR271" i="16" s="1"/>
  <c r="AO289" i="16"/>
  <c r="AO293" i="16"/>
  <c r="AO297" i="16"/>
  <c r="AP302" i="16"/>
  <c r="AP306" i="16"/>
  <c r="AR306" i="16" s="1"/>
  <c r="AR308" i="16"/>
  <c r="AS308" i="16" s="1"/>
  <c r="AO332" i="16"/>
  <c r="AO336" i="16"/>
  <c r="AO340" i="16"/>
  <c r="AP354" i="16"/>
  <c r="AR354" i="16" s="1"/>
  <c r="AS356" i="16"/>
  <c r="AM359" i="16"/>
  <c r="AQ358" i="16"/>
  <c r="AO365" i="16"/>
  <c r="AP373" i="16"/>
  <c r="AS388" i="16"/>
  <c r="AO390" i="16"/>
  <c r="AQ390" i="16"/>
  <c r="AQ386" i="16" s="1"/>
  <c r="AR394" i="16"/>
  <c r="AR393" i="16" s="1"/>
  <c r="AS393" i="16" s="1"/>
  <c r="AR406" i="16"/>
  <c r="AR405" i="16" s="1"/>
  <c r="AR404" i="16" s="1"/>
  <c r="AO422" i="16"/>
  <c r="AO426" i="16"/>
  <c r="AO430" i="16"/>
  <c r="AO441" i="16"/>
  <c r="AO444" i="16"/>
  <c r="AP447" i="16"/>
  <c r="AP494" i="16"/>
  <c r="AR511" i="16"/>
  <c r="AR509" i="16" s="1"/>
  <c r="AP509" i="16"/>
  <c r="AP531" i="16"/>
  <c r="AR533" i="16"/>
  <c r="AR532" i="16" s="1"/>
  <c r="AM544" i="16"/>
  <c r="AP573" i="16"/>
  <c r="AO581" i="16"/>
  <c r="AM580" i="16"/>
  <c r="AR593" i="16"/>
  <c r="AR580" i="16" s="1"/>
  <c r="AP597" i="16"/>
  <c r="AP625" i="16"/>
  <c r="AP624" i="16" s="1"/>
  <c r="AR626" i="16"/>
  <c r="AR625" i="16" s="1"/>
  <c r="AR624" i="16" s="1"/>
  <c r="AM647" i="16"/>
  <c r="AM646" i="16" s="1"/>
  <c r="AM643" i="16" s="1"/>
  <c r="AM642" i="16" s="1"/>
  <c r="AP652" i="16"/>
  <c r="AR652" i="16" s="1"/>
  <c r="AR647" i="16" s="1"/>
  <c r="AR646" i="16" s="1"/>
  <c r="AR643" i="16" s="1"/>
  <c r="AR642" i="16" s="1"/>
  <c r="AO662" i="16"/>
  <c r="AO699" i="16"/>
  <c r="AP699" i="16"/>
  <c r="AR699" i="16" s="1"/>
  <c r="AO703" i="16"/>
  <c r="AP703" i="16"/>
  <c r="AR703" i="16" s="1"/>
  <c r="AO721" i="16"/>
  <c r="AR771" i="16"/>
  <c r="AR770" i="16" s="1"/>
  <c r="AS770" i="16" s="1"/>
  <c r="AP770" i="16"/>
  <c r="AP795" i="16"/>
  <c r="AM812" i="16"/>
  <c r="AM811" i="16" s="1"/>
  <c r="AR813" i="16"/>
  <c r="AP812" i="16"/>
  <c r="AP811" i="16" s="1"/>
  <c r="AO828" i="16"/>
  <c r="AP828" i="16"/>
  <c r="AR828" i="16" s="1"/>
  <c r="AS854" i="16"/>
  <c r="AS871" i="16"/>
  <c r="AS873" i="16"/>
  <c r="AS888" i="16"/>
  <c r="AS917" i="16"/>
  <c r="AR1002" i="16"/>
  <c r="AO1047" i="16"/>
  <c r="AS1047" i="16" s="1"/>
  <c r="AS1048" i="16"/>
  <c r="AR160" i="16"/>
  <c r="AR159" i="16" s="1"/>
  <c r="AR187" i="16"/>
  <c r="AP194" i="16"/>
  <c r="AP287" i="16"/>
  <c r="AO288" i="16"/>
  <c r="AP353" i="16"/>
  <c r="AR353" i="16" s="1"/>
  <c r="AO362" i="16"/>
  <c r="AO359" i="16" s="1"/>
  <c r="AP363" i="16"/>
  <c r="AO370" i="16"/>
  <c r="AO369" i="16" s="1"/>
  <c r="AS369" i="16" s="1"/>
  <c r="AM369" i="16"/>
  <c r="AO371" i="16"/>
  <c r="AR398" i="16"/>
  <c r="AR397" i="16" s="1"/>
  <c r="AS397" i="16" s="1"/>
  <c r="AR436" i="16"/>
  <c r="AR435" i="16" s="1"/>
  <c r="AO440" i="16"/>
  <c r="AR448" i="16"/>
  <c r="AR447" i="16" s="1"/>
  <c r="AS489" i="16"/>
  <c r="AS493" i="16"/>
  <c r="AM523" i="16"/>
  <c r="AP540" i="16"/>
  <c r="AP542" i="16"/>
  <c r="AR542" i="16" s="1"/>
  <c r="AP551" i="16"/>
  <c r="AR551" i="16" s="1"/>
  <c r="AO595" i="16"/>
  <c r="AO594" i="16" s="1"/>
  <c r="AS594" i="16" s="1"/>
  <c r="AM594" i="16"/>
  <c r="AP614" i="16"/>
  <c r="AP613" i="16" s="1"/>
  <c r="AR632" i="16"/>
  <c r="AR631" i="16" s="1"/>
  <c r="AS631" i="16" s="1"/>
  <c r="AP631" i="16"/>
  <c r="AR663" i="16"/>
  <c r="AR662" i="16" s="1"/>
  <c r="AR690" i="16"/>
  <c r="AO700" i="16"/>
  <c r="AP700" i="16"/>
  <c r="AR700" i="16" s="1"/>
  <c r="AO704" i="16"/>
  <c r="AP704" i="16"/>
  <c r="AR704" i="16" s="1"/>
  <c r="AR762" i="16"/>
  <c r="AR761" i="16" s="1"/>
  <c r="AO768" i="16"/>
  <c r="AO767" i="16" s="1"/>
  <c r="AM767" i="16"/>
  <c r="AP768" i="16"/>
  <c r="AO824" i="16"/>
  <c r="AP824" i="16"/>
  <c r="AR824" i="16" s="1"/>
  <c r="AO836" i="16"/>
  <c r="AP836" i="16"/>
  <c r="AR836" i="16" s="1"/>
  <c r="AP843" i="16"/>
  <c r="AP840" i="16" s="1"/>
  <c r="AO850" i="16"/>
  <c r="AP854" i="16"/>
  <c r="AP851" i="16" s="1"/>
  <c r="AP850" i="16" s="1"/>
  <c r="AP849" i="16" s="1"/>
  <c r="AS861" i="16"/>
  <c r="AR864" i="16"/>
  <c r="AR960" i="16"/>
  <c r="AR1057" i="16"/>
  <c r="AO818" i="16"/>
  <c r="AM817" i="16"/>
  <c r="AM816" i="16" s="1"/>
  <c r="AS867" i="16"/>
  <c r="AO894" i="16"/>
  <c r="AN925" i="16"/>
  <c r="AS926" i="16"/>
  <c r="AP937" i="16"/>
  <c r="AR937" i="16" s="1"/>
  <c r="AP941" i="16"/>
  <c r="AR941" i="16" s="1"/>
  <c r="AP945" i="16"/>
  <c r="AR945" i="16" s="1"/>
  <c r="AP949" i="16"/>
  <c r="AR949" i="16" s="1"/>
  <c r="AP960" i="16"/>
  <c r="AP1002" i="16"/>
  <c r="AM1008" i="16"/>
  <c r="AP1038" i="16"/>
  <c r="AR1038" i="16" s="1"/>
  <c r="AP1042" i="16"/>
  <c r="AR1042" i="16" s="1"/>
  <c r="AP1046" i="16"/>
  <c r="AR1046" i="16" s="1"/>
  <c r="AM1064" i="16"/>
  <c r="AR1065" i="16"/>
  <c r="AR1064" i="16" s="1"/>
  <c r="AP1067" i="16"/>
  <c r="AP1072" i="16"/>
  <c r="AO1078" i="16"/>
  <c r="AS1084" i="16"/>
  <c r="AO1099" i="16"/>
  <c r="AP1113" i="16"/>
  <c r="AP1110" i="16" s="1"/>
  <c r="AS1116" i="16"/>
  <c r="AS1129" i="16"/>
  <c r="AO1133" i="16"/>
  <c r="AP1152" i="16"/>
  <c r="AP1141" i="16" s="1"/>
  <c r="AP1161" i="16"/>
  <c r="AR1162" i="16"/>
  <c r="AR1161" i="16" s="1"/>
  <c r="AS1161" i="16" s="1"/>
  <c r="AP1166" i="16"/>
  <c r="AO1166" i="16"/>
  <c r="AM1165" i="16"/>
  <c r="AP1168" i="16"/>
  <c r="AR1168" i="16" s="1"/>
  <c r="AO1168" i="16"/>
  <c r="AP1170" i="16"/>
  <c r="AR1170" i="16" s="1"/>
  <c r="AO1170" i="16"/>
  <c r="AP1172" i="16"/>
  <c r="AR1172" i="16" s="1"/>
  <c r="AO1172" i="16"/>
  <c r="AM1218" i="16"/>
  <c r="AM1217" i="16" s="1"/>
  <c r="AM1216" i="16" s="1"/>
  <c r="AP1221" i="16"/>
  <c r="AP1218" i="16" s="1"/>
  <c r="AP1217" i="16" s="1"/>
  <c r="AP1216" i="16" s="1"/>
  <c r="AR1222" i="16"/>
  <c r="AR1221" i="16" s="1"/>
  <c r="AR1218" i="16" s="1"/>
  <c r="AR1217" i="16" s="1"/>
  <c r="AR1216" i="16" s="1"/>
  <c r="AS1251" i="16"/>
  <c r="AS1253" i="16"/>
  <c r="AR1256" i="16"/>
  <c r="AR1255" i="16" s="1"/>
  <c r="AS1261" i="16"/>
  <c r="AP1288" i="16"/>
  <c r="AO1288" i="16"/>
  <c r="AM1287" i="16"/>
  <c r="AM1279" i="16" s="1"/>
  <c r="AP1290" i="16"/>
  <c r="AR1290" i="16" s="1"/>
  <c r="AO1290" i="16"/>
  <c r="AP1292" i="16"/>
  <c r="AR1292" i="16" s="1"/>
  <c r="AO1292" i="16"/>
  <c r="AP1294" i="16"/>
  <c r="AR1294" i="16" s="1"/>
  <c r="AO1294" i="16"/>
  <c r="AP1296" i="16"/>
  <c r="AR1296" i="16" s="1"/>
  <c r="AO1296" i="16"/>
  <c r="AO1299" i="16"/>
  <c r="AP1349" i="16"/>
  <c r="AR1350" i="16"/>
  <c r="AR1349" i="16" s="1"/>
  <c r="AP1365" i="16"/>
  <c r="AR1366" i="16"/>
  <c r="AR1365" i="16" s="1"/>
  <c r="AS1365" i="16" s="1"/>
  <c r="AP1471" i="16"/>
  <c r="AO1471" i="16"/>
  <c r="AM1470" i="16"/>
  <c r="AM1381" i="16" s="1"/>
  <c r="AO653" i="16"/>
  <c r="AM708" i="16"/>
  <c r="AM728" i="16"/>
  <c r="AM770" i="16"/>
  <c r="AM769" i="16" s="1"/>
  <c r="AP818" i="16"/>
  <c r="AP822" i="16"/>
  <c r="AR822" i="16" s="1"/>
  <c r="AP826" i="16"/>
  <c r="AR826" i="16" s="1"/>
  <c r="AR839" i="16"/>
  <c r="AR838" i="16" s="1"/>
  <c r="AR848" i="16"/>
  <c r="AR847" i="16" s="1"/>
  <c r="AR846" i="16" s="1"/>
  <c r="AS859" i="16"/>
  <c r="AR877" i="16"/>
  <c r="AR876" i="16" s="1"/>
  <c r="AR875" i="16" s="1"/>
  <c r="AS880" i="16"/>
  <c r="AR891" i="16"/>
  <c r="AR890" i="16" s="1"/>
  <c r="AR887" i="16" s="1"/>
  <c r="AO901" i="16"/>
  <c r="AR911" i="16"/>
  <c r="AR910" i="16" s="1"/>
  <c r="AP916" i="16"/>
  <c r="AR916" i="16" s="1"/>
  <c r="AR912" i="16" s="1"/>
  <c r="AS918" i="16"/>
  <c r="AQ920" i="16"/>
  <c r="AR924" i="16"/>
  <c r="AR923" i="16" s="1"/>
  <c r="AS923" i="16" s="1"/>
  <c r="AO935" i="16"/>
  <c r="AP999" i="16"/>
  <c r="AM1002" i="16"/>
  <c r="AO1006" i="16"/>
  <c r="AR1009" i="16"/>
  <c r="AP1023" i="16"/>
  <c r="AR1023" i="16" s="1"/>
  <c r="AP1027" i="16"/>
  <c r="AR1027" i="16" s="1"/>
  <c r="AM1030" i="16"/>
  <c r="AO1054" i="16"/>
  <c r="AO1053" i="16" s="1"/>
  <c r="AO1056" i="16"/>
  <c r="AO1055" i="16" s="1"/>
  <c r="AM1066" i="16"/>
  <c r="AM1071" i="16"/>
  <c r="AR1108" i="16"/>
  <c r="AR1107" i="16" s="1"/>
  <c r="AM1113" i="16"/>
  <c r="AM1110" i="16" s="1"/>
  <c r="AR1113" i="16"/>
  <c r="AR1110" i="16" s="1"/>
  <c r="AS1120" i="16"/>
  <c r="AQ1122" i="16"/>
  <c r="AQ1109" i="16" s="1"/>
  <c r="AR1126" i="16"/>
  <c r="AR1125" i="16" s="1"/>
  <c r="AS1125" i="16" s="1"/>
  <c r="AO1128" i="16"/>
  <c r="AO1127" i="16" s="1"/>
  <c r="AR1138" i="16"/>
  <c r="AS1138" i="16" s="1"/>
  <c r="AR1143" i="16"/>
  <c r="AR1142" i="16" s="1"/>
  <c r="AM1152" i="16"/>
  <c r="AR1152" i="16"/>
  <c r="AO1156" i="16"/>
  <c r="AP1184" i="16"/>
  <c r="AR1184" i="16" s="1"/>
  <c r="AO1184" i="16"/>
  <c r="AP1186" i="16"/>
  <c r="AR1186" i="16" s="1"/>
  <c r="AO1186" i="16"/>
  <c r="AP1213" i="16"/>
  <c r="AO1213" i="16"/>
  <c r="AO1212" i="16" s="1"/>
  <c r="AM1212" i="16"/>
  <c r="AM1211" i="16" s="1"/>
  <c r="AO1220" i="16"/>
  <c r="AO1219" i="16" s="1"/>
  <c r="AR1227" i="16"/>
  <c r="AR1226" i="16" s="1"/>
  <c r="AR1225" i="16" s="1"/>
  <c r="AR1224" i="16" s="1"/>
  <c r="AS1231" i="16"/>
  <c r="AR1236" i="16"/>
  <c r="AR1235" i="16" s="1"/>
  <c r="AR1234" i="16" s="1"/>
  <c r="AS1234" i="16" s="1"/>
  <c r="AM1237" i="16"/>
  <c r="AM1230" i="16" s="1"/>
  <c r="AS1238" i="16"/>
  <c r="AP1248" i="16"/>
  <c r="AR1249" i="16"/>
  <c r="AR1248" i="16" s="1"/>
  <c r="AS1248" i="16" s="1"/>
  <c r="AP1256" i="16"/>
  <c r="AP1255" i="16" s="1"/>
  <c r="AP1264" i="16"/>
  <c r="AP1261" i="16" s="1"/>
  <c r="AO1270" i="16"/>
  <c r="AO1269" i="16" s="1"/>
  <c r="AS1269" i="16" s="1"/>
  <c r="AP1274" i="16"/>
  <c r="AR1300" i="16"/>
  <c r="AR1299" i="16" s="1"/>
  <c r="AR1312" i="16"/>
  <c r="AR1311" i="16" s="1"/>
  <c r="AS1311" i="16" s="1"/>
  <c r="AP1311" i="16"/>
  <c r="AP1313" i="16"/>
  <c r="AR1314" i="16"/>
  <c r="AR1313" i="16" s="1"/>
  <c r="AO1338" i="16"/>
  <c r="AP1358" i="16"/>
  <c r="AO1358" i="16"/>
  <c r="AO1357" i="16" s="1"/>
  <c r="AM1357" i="16"/>
  <c r="AM1356" i="16" s="1"/>
  <c r="AM1355" i="16" s="1"/>
  <c r="AM1354" i="16" s="1"/>
  <c r="AM1353" i="16" s="1"/>
  <c r="AR1360" i="16"/>
  <c r="AR1359" i="16" s="1"/>
  <c r="AS1359" i="16" s="1"/>
  <c r="AP1359" i="16"/>
  <c r="AQ1371" i="16"/>
  <c r="AR1383" i="16"/>
  <c r="AR1382" i="16" s="1"/>
  <c r="AP1382" i="16"/>
  <c r="AP1472" i="16"/>
  <c r="AR1472" i="16" s="1"/>
  <c r="AO1472" i="16"/>
  <c r="AR1520" i="16"/>
  <c r="AR1519" i="16" s="1"/>
  <c r="AP1519" i="16"/>
  <c r="AR1542" i="16"/>
  <c r="AR1541" i="16" s="1"/>
  <c r="AP1541" i="16"/>
  <c r="AS1571" i="16"/>
  <c r="AS930" i="16"/>
  <c r="AO986" i="16"/>
  <c r="AO985" i="16" s="1"/>
  <c r="AM985" i="16"/>
  <c r="AS1050" i="16"/>
  <c r="AP1167" i="16"/>
  <c r="AR1167" i="16" s="1"/>
  <c r="AO1167" i="16"/>
  <c r="AP1169" i="16"/>
  <c r="AR1169" i="16" s="1"/>
  <c r="AO1169" i="16"/>
  <c r="AP1171" i="16"/>
  <c r="AR1171" i="16" s="1"/>
  <c r="AO1171" i="16"/>
  <c r="AP1173" i="16"/>
  <c r="AR1173" i="16" s="1"/>
  <c r="AO1173" i="16"/>
  <c r="AP1268" i="16"/>
  <c r="AO1268" i="16"/>
  <c r="AO1267" i="16" s="1"/>
  <c r="AM1267" i="16"/>
  <c r="AM1266" i="16" s="1"/>
  <c r="AP1289" i="16"/>
  <c r="AR1289" i="16" s="1"/>
  <c r="AO1289" i="16"/>
  <c r="AP1291" i="16"/>
  <c r="AR1291" i="16" s="1"/>
  <c r="AO1291" i="16"/>
  <c r="AP1293" i="16"/>
  <c r="AR1293" i="16" s="1"/>
  <c r="AO1293" i="16"/>
  <c r="AP1295" i="16"/>
  <c r="AR1295" i="16" s="1"/>
  <c r="AO1295" i="16"/>
  <c r="AP1297" i="16"/>
  <c r="AR1297" i="16" s="1"/>
  <c r="AO1297" i="16"/>
  <c r="AP1305" i="16"/>
  <c r="AO1305" i="16"/>
  <c r="AM1304" i="16"/>
  <c r="AM1303" i="16" s="1"/>
  <c r="AO1307" i="16"/>
  <c r="AS1308" i="16"/>
  <c r="AR1333" i="16"/>
  <c r="AR1332" i="16" s="1"/>
  <c r="AP1334" i="16"/>
  <c r="AR1335" i="16"/>
  <c r="AR1334" i="16" s="1"/>
  <c r="AS1334" i="16" s="1"/>
  <c r="AP1339" i="16"/>
  <c r="AP1338" i="16" s="1"/>
  <c r="AP1337" i="16" s="1"/>
  <c r="AP1336" i="16" s="1"/>
  <c r="AR1340" i="16"/>
  <c r="AR1339" i="16" s="1"/>
  <c r="AR1379" i="16"/>
  <c r="AR1378" i="16" s="1"/>
  <c r="AS1378" i="16" s="1"/>
  <c r="AP1378" i="16"/>
  <c r="AO1638" i="16"/>
  <c r="AM840" i="16"/>
  <c r="AO848" i="16"/>
  <c r="AO847" i="16" s="1"/>
  <c r="AM847" i="16"/>
  <c r="AM846" i="16" s="1"/>
  <c r="AO891" i="16"/>
  <c r="AO890" i="16" s="1"/>
  <c r="AM890" i="16"/>
  <c r="AM887" i="16" s="1"/>
  <c r="AR903" i="16"/>
  <c r="AR902" i="16" s="1"/>
  <c r="AO925" i="16"/>
  <c r="AP986" i="16"/>
  <c r="AM997" i="16"/>
  <c r="AP1001" i="16"/>
  <c r="AR1001" i="16" s="1"/>
  <c r="AO1004" i="16"/>
  <c r="AP1025" i="16"/>
  <c r="AR1025" i="16" s="1"/>
  <c r="AP1029" i="16"/>
  <c r="AR1029" i="16" s="1"/>
  <c r="AP1057" i="16"/>
  <c r="AO1065" i="16"/>
  <c r="AO1064" i="16" s="1"/>
  <c r="AP1078" i="16"/>
  <c r="AP1077" i="16" s="1"/>
  <c r="AS1081" i="16"/>
  <c r="AO1115" i="16"/>
  <c r="AO1113" i="16" s="1"/>
  <c r="AS1117" i="16"/>
  <c r="AR1134" i="16"/>
  <c r="AO1154" i="16"/>
  <c r="AN1160" i="16"/>
  <c r="AN1140" i="16" s="1"/>
  <c r="AP1183" i="16"/>
  <c r="AR1183" i="16" s="1"/>
  <c r="AO1183" i="16"/>
  <c r="AP1185" i="16"/>
  <c r="AR1185" i="16" s="1"/>
  <c r="AO1185" i="16"/>
  <c r="AM1187" i="16"/>
  <c r="AR1187" i="16"/>
  <c r="AP1209" i="16"/>
  <c r="AR1210" i="16"/>
  <c r="AR1209" i="16" s="1"/>
  <c r="AS1209" i="16" s="1"/>
  <c r="AQ1218" i="16"/>
  <c r="AQ1217" i="16" s="1"/>
  <c r="AQ1216" i="16" s="1"/>
  <c r="AO1225" i="16"/>
  <c r="AP1238" i="16"/>
  <c r="AS1262" i="16"/>
  <c r="AS1264" i="16"/>
  <c r="AS1272" i="16"/>
  <c r="AS1274" i="16"/>
  <c r="AP1306" i="16"/>
  <c r="AR1306" i="16" s="1"/>
  <c r="AO1306" i="16"/>
  <c r="AO1331" i="16"/>
  <c r="AO1371" i="16"/>
  <c r="AS1372" i="16"/>
  <c r="AM1371" i="16"/>
  <c r="AR1375" i="16"/>
  <c r="AR1374" i="16" s="1"/>
  <c r="AP1374" i="16"/>
  <c r="AS1718" i="16"/>
  <c r="AS1645" i="16"/>
  <c r="AR1715" i="16"/>
  <c r="AR1711" i="16" s="1"/>
  <c r="AR1710" i="16" s="1"/>
  <c r="AP1732" i="16"/>
  <c r="AR1732" i="16" s="1"/>
  <c r="AO1732" i="16"/>
  <c r="AP1734" i="16"/>
  <c r="AR1734" i="16" s="1"/>
  <c r="AO1734" i="16"/>
  <c r="AP1758" i="16"/>
  <c r="AR1758" i="16" s="1"/>
  <c r="AO1758" i="16"/>
  <c r="AP1760" i="16"/>
  <c r="AR1760" i="16" s="1"/>
  <c r="AO1760" i="16"/>
  <c r="AO1769" i="16"/>
  <c r="AP1797" i="16"/>
  <c r="AO1797" i="16"/>
  <c r="AO1774" i="16" s="1"/>
  <c r="AM1821" i="16"/>
  <c r="AP1825" i="16"/>
  <c r="AR1825" i="16" s="1"/>
  <c r="AP1855" i="16"/>
  <c r="AR1855" i="16" s="1"/>
  <c r="AO1855" i="16"/>
  <c r="AP1857" i="16"/>
  <c r="AR1857" i="16" s="1"/>
  <c r="AO1857" i="16"/>
  <c r="AP1859" i="16"/>
  <c r="AR1859" i="16" s="1"/>
  <c r="AO1859" i="16"/>
  <c r="AP1861" i="16"/>
  <c r="AR1861" i="16" s="1"/>
  <c r="AO1861" i="16"/>
  <c r="AP1863" i="16"/>
  <c r="AR1863" i="16" s="1"/>
  <c r="AO1863" i="16"/>
  <c r="AP1865" i="16"/>
  <c r="AR1865" i="16" s="1"/>
  <c r="AO1865" i="16"/>
  <c r="AP1867" i="16"/>
  <c r="AR1867" i="16" s="1"/>
  <c r="AO1867" i="16"/>
  <c r="AO1894" i="16"/>
  <c r="AM1893" i="16"/>
  <c r="AP1912" i="16"/>
  <c r="AP1911" i="16" s="1"/>
  <c r="AP1956" i="16"/>
  <c r="AR1956" i="16" s="1"/>
  <c r="AO1956" i="16"/>
  <c r="AP1958" i="16"/>
  <c r="AR1958" i="16" s="1"/>
  <c r="AO1958" i="16"/>
  <c r="AP2008" i="16"/>
  <c r="AO2008" i="16"/>
  <c r="AO2007" i="16" s="1"/>
  <c r="AM2007" i="16"/>
  <c r="AM2006" i="16" s="1"/>
  <c r="AP2029" i="16"/>
  <c r="AR2030" i="16"/>
  <c r="AR2029" i="16" s="1"/>
  <c r="AS2029" i="16" s="1"/>
  <c r="AS2118" i="16"/>
  <c r="AP2152" i="16"/>
  <c r="AP2151" i="16" s="1"/>
  <c r="AP2150" i="16" s="1"/>
  <c r="AP2149" i="16" s="1"/>
  <c r="AR2153" i="16"/>
  <c r="AR2152" i="16" s="1"/>
  <c r="AS2152" i="16" s="1"/>
  <c r="AP2189" i="16"/>
  <c r="AR2189" i="16" s="1"/>
  <c r="AO2189" i="16"/>
  <c r="AP2193" i="16"/>
  <c r="AR2193" i="16" s="1"/>
  <c r="AO2193" i="16"/>
  <c r="AP2197" i="16"/>
  <c r="AR2197" i="16" s="1"/>
  <c r="AO2197" i="16"/>
  <c r="AP2201" i="16"/>
  <c r="AR2201" i="16" s="1"/>
  <c r="AO2201" i="16"/>
  <c r="AP2205" i="16"/>
  <c r="AR2205" i="16" s="1"/>
  <c r="AO2205" i="16"/>
  <c r="AR2231" i="16"/>
  <c r="AP2240" i="16"/>
  <c r="AO2240" i="16"/>
  <c r="AM2239" i="16"/>
  <c r="AP2258" i="16"/>
  <c r="AR2258" i="16" s="1"/>
  <c r="AO2258" i="16"/>
  <c r="AO2275" i="16"/>
  <c r="AS2275" i="16" s="1"/>
  <c r="AR2286" i="16"/>
  <c r="AR2285" i="16" s="1"/>
  <c r="AR2284" i="16" s="1"/>
  <c r="AO2293" i="16"/>
  <c r="AO2360" i="16"/>
  <c r="AN2378" i="16"/>
  <c r="AN2351" i="16" s="1"/>
  <c r="AO2477" i="16"/>
  <c r="AS2477" i="16" s="1"/>
  <c r="AP2529" i="16"/>
  <c r="AR2530" i="16"/>
  <c r="AR2529" i="16" s="1"/>
  <c r="AO1674" i="16"/>
  <c r="AM1673" i="16"/>
  <c r="AO1679" i="16"/>
  <c r="AM1681" i="16"/>
  <c r="AP1681" i="16"/>
  <c r="AO1699" i="16"/>
  <c r="AO1705" i="16"/>
  <c r="AO1709" i="16"/>
  <c r="AO1717" i="16"/>
  <c r="AM1740" i="16"/>
  <c r="AM1739" i="16" s="1"/>
  <c r="AR1822" i="16"/>
  <c r="AO1825" i="16"/>
  <c r="AO1827" i="16"/>
  <c r="AO1829" i="16"/>
  <c r="AR1835" i="16"/>
  <c r="AR1831" i="16" s="1"/>
  <c r="AP1831" i="16"/>
  <c r="AR1839" i="16"/>
  <c r="AO1874" i="16"/>
  <c r="AO1876" i="16"/>
  <c r="AO1878" i="16"/>
  <c r="AS1879" i="16"/>
  <c r="AS1880" i="16"/>
  <c r="AM1884" i="16"/>
  <c r="AO1887" i="16"/>
  <c r="AS1891" i="16"/>
  <c r="AM1904" i="16"/>
  <c r="AO1907" i="16"/>
  <c r="AR1915" i="16"/>
  <c r="AO1936" i="16"/>
  <c r="AO1938" i="16"/>
  <c r="AO1940" i="16"/>
  <c r="AO1942" i="16"/>
  <c r="AO1944" i="16"/>
  <c r="AO1946" i="16"/>
  <c r="AR1962" i="16"/>
  <c r="AR1961" i="16" s="1"/>
  <c r="AP1968" i="16"/>
  <c r="AM2024" i="16"/>
  <c r="AM2018" i="16" s="1"/>
  <c r="AP2025" i="16"/>
  <c r="AR2026" i="16"/>
  <c r="AR2025" i="16" s="1"/>
  <c r="AP2042" i="16"/>
  <c r="AR2043" i="16"/>
  <c r="AR2042" i="16" s="1"/>
  <c r="AP2069" i="16"/>
  <c r="AR2070" i="16"/>
  <c r="AR2069" i="16" s="1"/>
  <c r="AR2082" i="16"/>
  <c r="AR2081" i="16" s="1"/>
  <c r="AP2132" i="16"/>
  <c r="AO2132" i="16"/>
  <c r="AO2122" i="16" s="1"/>
  <c r="AM2122" i="16"/>
  <c r="AM2121" i="16" s="1"/>
  <c r="AP2145" i="16"/>
  <c r="AR2145" i="16" s="1"/>
  <c r="AO2145" i="16"/>
  <c r="AP2190" i="16"/>
  <c r="AR2190" i="16" s="1"/>
  <c r="AO2190" i="16"/>
  <c r="AP2194" i="16"/>
  <c r="AR2194" i="16" s="1"/>
  <c r="AO2194" i="16"/>
  <c r="AP2198" i="16"/>
  <c r="AR2198" i="16" s="1"/>
  <c r="AO2198" i="16"/>
  <c r="AP2202" i="16"/>
  <c r="AR2202" i="16" s="1"/>
  <c r="AO2202" i="16"/>
  <c r="AP2206" i="16"/>
  <c r="AR2206" i="16" s="1"/>
  <c r="AO2206" i="16"/>
  <c r="AP2241" i="16"/>
  <c r="AR2241" i="16" s="1"/>
  <c r="AO2241" i="16"/>
  <c r="AP2259" i="16"/>
  <c r="AR2259" i="16" s="1"/>
  <c r="AO2259" i="16"/>
  <c r="AO2314" i="16"/>
  <c r="AP2334" i="16"/>
  <c r="AO2334" i="16"/>
  <c r="AO2333" i="16" s="1"/>
  <c r="AM2333" i="16"/>
  <c r="AM2332" i="16" s="1"/>
  <c r="AO2338" i="16"/>
  <c r="AP2453" i="16"/>
  <c r="AP2452" i="16" s="1"/>
  <c r="AR2454" i="16"/>
  <c r="AR2453" i="16" s="1"/>
  <c r="AR2452" i="16" s="1"/>
  <c r="AO2456" i="16"/>
  <c r="AR1515" i="16"/>
  <c r="AR1514" i="16" s="1"/>
  <c r="AS1514" i="16" s="1"/>
  <c r="AR1527" i="16"/>
  <c r="AR1526" i="16" s="1"/>
  <c r="AR1601" i="16"/>
  <c r="AR1600" i="16" s="1"/>
  <c r="AO1632" i="16"/>
  <c r="AQ1632" i="16"/>
  <c r="AR1636" i="16"/>
  <c r="AR1635" i="16" s="1"/>
  <c r="AR1632" i="16" s="1"/>
  <c r="AR1640" i="16"/>
  <c r="AR1639" i="16" s="1"/>
  <c r="AR1638" i="16" s="1"/>
  <c r="AR1637" i="16" s="1"/>
  <c r="AR1653" i="16"/>
  <c r="AP1674" i="16"/>
  <c r="AO1678" i="16"/>
  <c r="AR1682" i="16"/>
  <c r="AR1681" i="16" s="1"/>
  <c r="AO1698" i="16"/>
  <c r="AO1681" i="16" s="1"/>
  <c r="AO1708" i="16"/>
  <c r="AO1716" i="16"/>
  <c r="AO1711" i="16" s="1"/>
  <c r="AP1731" i="16"/>
  <c r="AO1731" i="16"/>
  <c r="AM1730" i="16"/>
  <c r="AM1729" i="16" s="1"/>
  <c r="AP1733" i="16"/>
  <c r="AR1733" i="16" s="1"/>
  <c r="AO1733" i="16"/>
  <c r="AN1730" i="16"/>
  <c r="AN1729" i="16" s="1"/>
  <c r="AO1735" i="16"/>
  <c r="AP1757" i="16"/>
  <c r="AR1757" i="16" s="1"/>
  <c r="AO1757" i="16"/>
  <c r="AP1759" i="16"/>
  <c r="AR1759" i="16" s="1"/>
  <c r="AO1759" i="16"/>
  <c r="AO1762" i="16"/>
  <c r="AR1798" i="16"/>
  <c r="AR1806" i="16"/>
  <c r="AO1850" i="16"/>
  <c r="AP1854" i="16"/>
  <c r="AO1854" i="16"/>
  <c r="AM1853" i="16"/>
  <c r="AM1852" i="16" s="1"/>
  <c r="AP1856" i="16"/>
  <c r="AR1856" i="16" s="1"/>
  <c r="AO1856" i="16"/>
  <c r="AP1858" i="16"/>
  <c r="AR1858" i="16" s="1"/>
  <c r="AO1858" i="16"/>
  <c r="AP1860" i="16"/>
  <c r="AR1860" i="16" s="1"/>
  <c r="AO1860" i="16"/>
  <c r="AP1862" i="16"/>
  <c r="AR1862" i="16" s="1"/>
  <c r="AO1862" i="16"/>
  <c r="AP1864" i="16"/>
  <c r="AR1864" i="16" s="1"/>
  <c r="AO1864" i="16"/>
  <c r="AP1866" i="16"/>
  <c r="AR1866" i="16" s="1"/>
  <c r="AO1866" i="16"/>
  <c r="AO1869" i="16"/>
  <c r="AP1873" i="16"/>
  <c r="AP1870" i="16" s="1"/>
  <c r="AP1894" i="16"/>
  <c r="AM1912" i="16"/>
  <c r="AM1911" i="16" s="1"/>
  <c r="AO1915" i="16"/>
  <c r="AO1912" i="16" s="1"/>
  <c r="AM1934" i="16"/>
  <c r="AM1918" i="16" s="1"/>
  <c r="AO1947" i="16"/>
  <c r="AP1955" i="16"/>
  <c r="AO1955" i="16"/>
  <c r="AM1954" i="16"/>
  <c r="AM1953" i="16" s="1"/>
  <c r="AP1957" i="16"/>
  <c r="AR1957" i="16" s="1"/>
  <c r="AO1957" i="16"/>
  <c r="AS1959" i="16"/>
  <c r="AO1975" i="16"/>
  <c r="AO1977" i="16"/>
  <c r="AO1979" i="16"/>
  <c r="AO1981" i="16"/>
  <c r="AO1983" i="16"/>
  <c r="AO1985" i="16"/>
  <c r="AS2037" i="16"/>
  <c r="AO2042" i="16"/>
  <c r="AR2154" i="16"/>
  <c r="AP2179" i="16"/>
  <c r="AP2178" i="16" s="1"/>
  <c r="AP2177" i="16" s="1"/>
  <c r="AP2187" i="16"/>
  <c r="AO2187" i="16"/>
  <c r="AM2186" i="16"/>
  <c r="AP2191" i="16"/>
  <c r="AR2191" i="16" s="1"/>
  <c r="AO2191" i="16"/>
  <c r="AP2195" i="16"/>
  <c r="AR2195" i="16" s="1"/>
  <c r="AO2195" i="16"/>
  <c r="AP2199" i="16"/>
  <c r="AR2199" i="16" s="1"/>
  <c r="AO2199" i="16"/>
  <c r="AP2203" i="16"/>
  <c r="AR2203" i="16" s="1"/>
  <c r="AO2203" i="16"/>
  <c r="AP2210" i="16"/>
  <c r="AO2225" i="16"/>
  <c r="AP2242" i="16"/>
  <c r="AR2242" i="16" s="1"/>
  <c r="AO2242" i="16"/>
  <c r="AP2266" i="16"/>
  <c r="AP2265" i="16" s="1"/>
  <c r="AR2267" i="16"/>
  <c r="AR2266" i="16" s="1"/>
  <c r="AR2265" i="16" s="1"/>
  <c r="AO2279" i="16"/>
  <c r="AR2314" i="16"/>
  <c r="AO2326" i="16"/>
  <c r="AN2338" i="16"/>
  <c r="AR2342" i="16"/>
  <c r="AR2341" i="16" s="1"/>
  <c r="AS2341" i="16" s="1"/>
  <c r="AM2402" i="16"/>
  <c r="AO2402" i="16"/>
  <c r="AP2461" i="16"/>
  <c r="AP2460" i="16" s="1"/>
  <c r="AR2462" i="16"/>
  <c r="AR2461" i="16" s="1"/>
  <c r="AR2460" i="16" s="1"/>
  <c r="AS2473" i="16"/>
  <c r="AO2472" i="16"/>
  <c r="AS2622" i="16"/>
  <c r="AO2621" i="16"/>
  <c r="AS2621" i="16" s="1"/>
  <c r="AM1367" i="16"/>
  <c r="AM1364" i="16" s="1"/>
  <c r="AM1363" i="16" s="1"/>
  <c r="AM1362" i="16" s="1"/>
  <c r="AM1361" i="16" s="1"/>
  <c r="AM1533" i="16"/>
  <c r="AM1518" i="16" s="1"/>
  <c r="AR1650" i="16"/>
  <c r="AO1677" i="16"/>
  <c r="AM1700" i="16"/>
  <c r="AP1703" i="16"/>
  <c r="AR1703" i="16" s="1"/>
  <c r="AR1700" i="16" s="1"/>
  <c r="AO1707" i="16"/>
  <c r="AP1718" i="16"/>
  <c r="AP1762" i="16"/>
  <c r="AP1761" i="16" s="1"/>
  <c r="AR1763" i="16"/>
  <c r="AO1799" i="16"/>
  <c r="AO1798" i="16" s="1"/>
  <c r="AO1806" i="16"/>
  <c r="AO1826" i="16"/>
  <c r="AO1828" i="16"/>
  <c r="AR1885" i="16"/>
  <c r="AR1897" i="16"/>
  <c r="AP1896" i="16"/>
  <c r="AR1905" i="16"/>
  <c r="AR1929" i="16"/>
  <c r="AO1935" i="16"/>
  <c r="AP1947" i="16"/>
  <c r="AM1973" i="16"/>
  <c r="AM1972" i="16" s="1"/>
  <c r="AP1985" i="16"/>
  <c r="AR1986" i="16"/>
  <c r="AR1985" i="16" s="1"/>
  <c r="AP1992" i="16"/>
  <c r="AO1992" i="16"/>
  <c r="AO1991" i="16" s="1"/>
  <c r="AM1991" i="16"/>
  <c r="AM1990" i="16" s="1"/>
  <c r="AP2134" i="16"/>
  <c r="AP2133" i="16" s="1"/>
  <c r="AR2135" i="16"/>
  <c r="AR2134" i="16" s="1"/>
  <c r="AR2133" i="16" s="1"/>
  <c r="AP2147" i="16"/>
  <c r="AP2146" i="16" s="1"/>
  <c r="AR2148" i="16"/>
  <c r="AR2147" i="16" s="1"/>
  <c r="AR2146" i="16" s="1"/>
  <c r="AS2146" i="16" s="1"/>
  <c r="AO2154" i="16"/>
  <c r="AO2151" i="16" s="1"/>
  <c r="AO2150" i="16" s="1"/>
  <c r="AS2162" i="16"/>
  <c r="AP2164" i="16"/>
  <c r="AP2161" i="16" s="1"/>
  <c r="AR2165" i="16"/>
  <c r="AR2164" i="16" s="1"/>
  <c r="AR2161" i="16" s="1"/>
  <c r="AS2161" i="16" s="1"/>
  <c r="AP2169" i="16"/>
  <c r="AP2168" i="16" s="1"/>
  <c r="AR2170" i="16"/>
  <c r="AR2169" i="16" s="1"/>
  <c r="AR2168" i="16" s="1"/>
  <c r="AS2168" i="16" s="1"/>
  <c r="AR2179" i="16"/>
  <c r="AR2178" i="16" s="1"/>
  <c r="AR2177" i="16" s="1"/>
  <c r="AP2188" i="16"/>
  <c r="AR2188" i="16" s="1"/>
  <c r="AO2188" i="16"/>
  <c r="AP2192" i="16"/>
  <c r="AR2192" i="16" s="1"/>
  <c r="AO2192" i="16"/>
  <c r="AP2196" i="16"/>
  <c r="AR2196" i="16" s="1"/>
  <c r="AO2196" i="16"/>
  <c r="AP2200" i="16"/>
  <c r="AR2200" i="16" s="1"/>
  <c r="AO2200" i="16"/>
  <c r="AP2204" i="16"/>
  <c r="AR2204" i="16" s="1"/>
  <c r="AO2204" i="16"/>
  <c r="AP2207" i="16"/>
  <c r="AR2210" i="16"/>
  <c r="AR2225" i="16"/>
  <c r="AP2231" i="16"/>
  <c r="AP2261" i="16"/>
  <c r="AR2262" i="16"/>
  <c r="AR2261" i="16" s="1"/>
  <c r="AP2280" i="16"/>
  <c r="AP2279" i="16" s="1"/>
  <c r="AP2278" i="16" s="1"/>
  <c r="AR2281" i="16"/>
  <c r="AR2280" i="16" s="1"/>
  <c r="AR2279" i="16" s="1"/>
  <c r="AR2278" i="16" s="1"/>
  <c r="AP2286" i="16"/>
  <c r="AP2285" i="16" s="1"/>
  <c r="AP2284" i="16" s="1"/>
  <c r="AS2312" i="16"/>
  <c r="AR2326" i="16"/>
  <c r="AP2346" i="16"/>
  <c r="AP2345" i="16" s="1"/>
  <c r="AP2344" i="16" s="1"/>
  <c r="AP2343" i="16" s="1"/>
  <c r="AS2352" i="16"/>
  <c r="AS2353" i="16"/>
  <c r="AP2376" i="16"/>
  <c r="AR2377" i="16"/>
  <c r="AR2376" i="16" s="1"/>
  <c r="AS2376" i="16" s="1"/>
  <c r="AO2380" i="16"/>
  <c r="AO2397" i="16"/>
  <c r="AP2404" i="16"/>
  <c r="AP2403" i="16" s="1"/>
  <c r="AR2405" i="16"/>
  <c r="AR2404" i="16" s="1"/>
  <c r="AR2403" i="16" s="1"/>
  <c r="AS2407" i="16"/>
  <c r="AS2409" i="16"/>
  <c r="AS2410" i="16"/>
  <c r="AP2442" i="16"/>
  <c r="AP2446" i="16"/>
  <c r="AP2445" i="16" s="1"/>
  <c r="AR2447" i="16"/>
  <c r="AR2446" i="16" s="1"/>
  <c r="AR2445" i="16" s="1"/>
  <c r="AO2449" i="16"/>
  <c r="AP2466" i="16"/>
  <c r="AR2467" i="16"/>
  <c r="AR2466" i="16" s="1"/>
  <c r="AR2469" i="16"/>
  <c r="AR2468" i="16" s="1"/>
  <c r="AR2507" i="16"/>
  <c r="AO2433" i="16"/>
  <c r="AS2433" i="16" s="1"/>
  <c r="AP2481" i="16"/>
  <c r="AP2478" i="16" s="1"/>
  <c r="AP2477" i="16" s="1"/>
  <c r="AP2485" i="16"/>
  <c r="AP2538" i="16"/>
  <c r="AP2537" i="16" s="1"/>
  <c r="AR2539" i="16"/>
  <c r="AR2538" i="16" s="1"/>
  <c r="AR2537" i="16" s="1"/>
  <c r="AS2541" i="16"/>
  <c r="AR2556" i="16"/>
  <c r="AP2578" i="16"/>
  <c r="AR2578" i="16" s="1"/>
  <c r="AO2578" i="16"/>
  <c r="AP2581" i="16"/>
  <c r="AR2581" i="16" s="1"/>
  <c r="AO2581" i="16"/>
  <c r="AP2586" i="16"/>
  <c r="AR2586" i="16" s="1"/>
  <c r="AO2586" i="16"/>
  <c r="AP2589" i="16"/>
  <c r="AR2589" i="16" s="1"/>
  <c r="AO2589" i="16"/>
  <c r="AP2594" i="16"/>
  <c r="AR2594" i="16" s="1"/>
  <c r="AO2594" i="16"/>
  <c r="AP2597" i="16"/>
  <c r="AR2597" i="16" s="1"/>
  <c r="AO2597" i="16"/>
  <c r="AP2602" i="16"/>
  <c r="AR2602" i="16" s="1"/>
  <c r="AO2602" i="16"/>
  <c r="AN2612" i="16"/>
  <c r="AN2611" i="16" s="1"/>
  <c r="AS2038" i="16"/>
  <c r="AS2147" i="16"/>
  <c r="AS2244" i="16"/>
  <c r="AS2479" i="16"/>
  <c r="AS2519" i="16"/>
  <c r="AN2533" i="16"/>
  <c r="AS2544" i="16"/>
  <c r="AP2548" i="16"/>
  <c r="AR2549" i="16"/>
  <c r="AR2548" i="16" s="1"/>
  <c r="AP2576" i="16"/>
  <c r="AO2576" i="16"/>
  <c r="AM2575" i="16"/>
  <c r="AP2579" i="16"/>
  <c r="AR2579" i="16" s="1"/>
  <c r="AO2579" i="16"/>
  <c r="AP2584" i="16"/>
  <c r="AR2584" i="16" s="1"/>
  <c r="AO2584" i="16"/>
  <c r="AP2587" i="16"/>
  <c r="AR2587" i="16" s="1"/>
  <c r="AO2587" i="16"/>
  <c r="AP2592" i="16"/>
  <c r="AR2592" i="16" s="1"/>
  <c r="AO2592" i="16"/>
  <c r="AP2595" i="16"/>
  <c r="AR2595" i="16" s="1"/>
  <c r="AO2595" i="16"/>
  <c r="AP2600" i="16"/>
  <c r="AR2600" i="16" s="1"/>
  <c r="AO2600" i="16"/>
  <c r="AP2613" i="16"/>
  <c r="AR2614" i="16"/>
  <c r="AR2613" i="16" s="1"/>
  <c r="AP2681" i="16"/>
  <c r="AM2679" i="16"/>
  <c r="AR2715" i="16"/>
  <c r="AR2714" i="16" s="1"/>
  <c r="AS2714" i="16" s="1"/>
  <c r="AP2714" i="16"/>
  <c r="AR2720" i="16"/>
  <c r="AP2844" i="16"/>
  <c r="AR2845" i="16"/>
  <c r="AR2844" i="16" s="1"/>
  <c r="AR1995" i="16"/>
  <c r="AM2081" i="16"/>
  <c r="AO2082" i="16"/>
  <c r="AO2083" i="16"/>
  <c r="AO2084" i="16"/>
  <c r="AO2085" i="16"/>
  <c r="AO2143" i="16"/>
  <c r="AM2179" i="16"/>
  <c r="AM2178" i="16" s="1"/>
  <c r="AM2177" i="16" s="1"/>
  <c r="AO2180" i="16"/>
  <c r="AO2181" i="16"/>
  <c r="AR2208" i="16"/>
  <c r="AR2207" i="16" s="1"/>
  <c r="AS2207" i="16" s="1"/>
  <c r="AM2210" i="16"/>
  <c r="AO2211" i="16"/>
  <c r="AO2212" i="16"/>
  <c r="AO2213" i="16"/>
  <c r="AO2214" i="16"/>
  <c r="AO2215" i="16"/>
  <c r="AO2216" i="16"/>
  <c r="AO2217" i="16"/>
  <c r="AO2218" i="16"/>
  <c r="AO2219" i="16"/>
  <c r="AO2220" i="16"/>
  <c r="AO2221" i="16"/>
  <c r="AO2222" i="16"/>
  <c r="AO2223" i="16"/>
  <c r="AO2224" i="16"/>
  <c r="AM2231" i="16"/>
  <c r="AO2232" i="16"/>
  <c r="AO2233" i="16"/>
  <c r="AO2234" i="16"/>
  <c r="AO2235" i="16"/>
  <c r="AO2236" i="16"/>
  <c r="AO2237" i="16"/>
  <c r="AO2238" i="16"/>
  <c r="AR2248" i="16"/>
  <c r="AO2252" i="16"/>
  <c r="AO2253" i="16"/>
  <c r="AO2254" i="16"/>
  <c r="AO2255" i="16"/>
  <c r="AO2256" i="16"/>
  <c r="AM2268" i="16"/>
  <c r="AM2265" i="16" s="1"/>
  <c r="AO2269" i="16"/>
  <c r="AO2268" i="16" s="1"/>
  <c r="AS2268" i="16" s="1"/>
  <c r="AM2273" i="16"/>
  <c r="AM2272" i="16" s="1"/>
  <c r="AM2271" i="16" s="1"/>
  <c r="AM2270" i="16" s="1"/>
  <c r="AO2274" i="16"/>
  <c r="AO2273" i="16" s="1"/>
  <c r="AM2286" i="16"/>
  <c r="AM2285" i="16" s="1"/>
  <c r="AM2284" i="16" s="1"/>
  <c r="AO2287" i="16"/>
  <c r="AO2288" i="16"/>
  <c r="AR2340" i="16"/>
  <c r="AR2339" i="16" s="1"/>
  <c r="AM2348" i="16"/>
  <c r="AM2345" i="16" s="1"/>
  <c r="AM2344" i="16" s="1"/>
  <c r="AM2343" i="16" s="1"/>
  <c r="AO2349" i="16"/>
  <c r="AO2348" i="16" s="1"/>
  <c r="AS2348" i="16" s="1"/>
  <c r="AR2361" i="16"/>
  <c r="AR2381" i="16"/>
  <c r="AM2387" i="16"/>
  <c r="AM2386" i="16" s="1"/>
  <c r="AO2388" i="16"/>
  <c r="AO2389" i="16"/>
  <c r="AO2390" i="16"/>
  <c r="AO2391" i="16"/>
  <c r="AO2392" i="16"/>
  <c r="AO2393" i="16"/>
  <c r="AO2394" i="16"/>
  <c r="AO2395" i="16"/>
  <c r="AO2396" i="16"/>
  <c r="AR2399" i="16"/>
  <c r="AR2398" i="16" s="1"/>
  <c r="AM2446" i="16"/>
  <c r="AM2445" i="16" s="1"/>
  <c r="AO2447" i="16"/>
  <c r="AO2448" i="16"/>
  <c r="AR2451" i="16"/>
  <c r="AR2450" i="16" s="1"/>
  <c r="AR2449" i="16" s="1"/>
  <c r="AM2453" i="16"/>
  <c r="AM2452" i="16" s="1"/>
  <c r="AO2454" i="16"/>
  <c r="AO2455" i="16"/>
  <c r="AR2458" i="16"/>
  <c r="AR2457" i="16" s="1"/>
  <c r="AR2456" i="16" s="1"/>
  <c r="AM2461" i="16"/>
  <c r="AM2460" i="16" s="1"/>
  <c r="AO2462" i="16"/>
  <c r="AO2461" i="16" s="1"/>
  <c r="AM2466" i="16"/>
  <c r="AM2465" i="16" s="1"/>
  <c r="AM2464" i="16" s="1"/>
  <c r="AM2463" i="16" s="1"/>
  <c r="AO2467" i="16"/>
  <c r="AO2466" i="16" s="1"/>
  <c r="AP2507" i="16"/>
  <c r="AM2529" i="16"/>
  <c r="AO2530" i="16"/>
  <c r="AO2529" i="16" s="1"/>
  <c r="AO2526" i="16" s="1"/>
  <c r="AO2547" i="16"/>
  <c r="AO2546" i="16" s="1"/>
  <c r="AS2546" i="16" s="1"/>
  <c r="AP2554" i="16"/>
  <c r="AO2554" i="16"/>
  <c r="AO2553" i="16" s="1"/>
  <c r="AP2577" i="16"/>
  <c r="AR2577" i="16" s="1"/>
  <c r="AO2577" i="16"/>
  <c r="AP2582" i="16"/>
  <c r="AR2582" i="16" s="1"/>
  <c r="AO2582" i="16"/>
  <c r="AP2585" i="16"/>
  <c r="AR2585" i="16" s="1"/>
  <c r="AO2585" i="16"/>
  <c r="AP2590" i="16"/>
  <c r="AR2590" i="16" s="1"/>
  <c r="AO2590" i="16"/>
  <c r="AP2593" i="16"/>
  <c r="AR2593" i="16" s="1"/>
  <c r="AO2593" i="16"/>
  <c r="AP2598" i="16"/>
  <c r="AR2598" i="16" s="1"/>
  <c r="AO2598" i="16"/>
  <c r="AP2601" i="16"/>
  <c r="AR2601" i="16" s="1"/>
  <c r="AO2601" i="16"/>
  <c r="AP2604" i="16"/>
  <c r="AR2605" i="16"/>
  <c r="AR2604" i="16" s="1"/>
  <c r="AP2653" i="16"/>
  <c r="AM2651" i="16"/>
  <c r="AP2660" i="16"/>
  <c r="AM2659" i="16"/>
  <c r="AO2660" i="16"/>
  <c r="AP2662" i="16"/>
  <c r="AR2662" i="16" s="1"/>
  <c r="AO2662" i="16"/>
  <c r="AP2664" i="16"/>
  <c r="AR2664" i="16" s="1"/>
  <c r="AO2664" i="16"/>
  <c r="AP2666" i="16"/>
  <c r="AR2666" i="16" s="1"/>
  <c r="AO2666" i="16"/>
  <c r="AP2668" i="16"/>
  <c r="AR2668" i="16" s="1"/>
  <c r="AO2668" i="16"/>
  <c r="AP2670" i="16"/>
  <c r="AR2670" i="16" s="1"/>
  <c r="AO2670" i="16"/>
  <c r="AP2672" i="16"/>
  <c r="AR2672" i="16" s="1"/>
  <c r="AO2672" i="16"/>
  <c r="AP2674" i="16"/>
  <c r="AR2674" i="16" s="1"/>
  <c r="AO2674" i="16"/>
  <c r="AP2676" i="16"/>
  <c r="AR2676" i="16" s="1"/>
  <c r="AO2676" i="16"/>
  <c r="AP2678" i="16"/>
  <c r="AR2678" i="16" s="1"/>
  <c r="AO2678" i="16"/>
  <c r="AO2681" i="16"/>
  <c r="AO2683" i="16"/>
  <c r="AO2685" i="16"/>
  <c r="AO2687" i="16"/>
  <c r="AO2689" i="16"/>
  <c r="AO2691" i="16"/>
  <c r="AO2693" i="16"/>
  <c r="AO2695" i="16"/>
  <c r="AP2832" i="16"/>
  <c r="AO2832" i="16"/>
  <c r="AO2826" i="16" s="1"/>
  <c r="AM2139" i="16"/>
  <c r="AM2138" i="16" s="1"/>
  <c r="AM2250" i="16"/>
  <c r="AM2527" i="16"/>
  <c r="AM2526" i="16" s="1"/>
  <c r="AM2525" i="16" s="1"/>
  <c r="AM2524" i="16" s="1"/>
  <c r="AS2534" i="16"/>
  <c r="AS2535" i="16"/>
  <c r="AO2537" i="16"/>
  <c r="AP2546" i="16"/>
  <c r="AR2551" i="16"/>
  <c r="AR2550" i="16" s="1"/>
  <c r="AS2550" i="16" s="1"/>
  <c r="AO2555" i="16"/>
  <c r="AO2565" i="16"/>
  <c r="AO2564" i="16" s="1"/>
  <c r="AP2580" i="16"/>
  <c r="AR2580" i="16" s="1"/>
  <c r="AO2580" i="16"/>
  <c r="AP2583" i="16"/>
  <c r="AR2583" i="16" s="1"/>
  <c r="AO2583" i="16"/>
  <c r="AP2588" i="16"/>
  <c r="AR2588" i="16" s="1"/>
  <c r="AO2588" i="16"/>
  <c r="AP2591" i="16"/>
  <c r="AR2591" i="16" s="1"/>
  <c r="AO2591" i="16"/>
  <c r="AP2596" i="16"/>
  <c r="AR2596" i="16" s="1"/>
  <c r="AO2596" i="16"/>
  <c r="AP2599" i="16"/>
  <c r="AR2599" i="16" s="1"/>
  <c r="AO2599" i="16"/>
  <c r="AP2628" i="16"/>
  <c r="AR2628" i="16" s="1"/>
  <c r="AO2628" i="16"/>
  <c r="AP2630" i="16"/>
  <c r="AR2630" i="16" s="1"/>
  <c r="AO2630" i="16"/>
  <c r="AP2632" i="16"/>
  <c r="AR2632" i="16" s="1"/>
  <c r="AO2632" i="16"/>
  <c r="AP2634" i="16"/>
  <c r="AR2634" i="16" s="1"/>
  <c r="AO2634" i="16"/>
  <c r="AP2636" i="16"/>
  <c r="AR2636" i="16" s="1"/>
  <c r="AO2636" i="16"/>
  <c r="AP2638" i="16"/>
  <c r="AR2638" i="16" s="1"/>
  <c r="AO2638" i="16"/>
  <c r="AP2640" i="16"/>
  <c r="AR2640" i="16" s="1"/>
  <c r="AO2640" i="16"/>
  <c r="AP2642" i="16"/>
  <c r="AR2642" i="16" s="1"/>
  <c r="AO2642" i="16"/>
  <c r="AP2644" i="16"/>
  <c r="AR2644" i="16" s="1"/>
  <c r="AO2644" i="16"/>
  <c r="AP2646" i="16"/>
  <c r="AR2646" i="16" s="1"/>
  <c r="AO2646" i="16"/>
  <c r="AP2648" i="16"/>
  <c r="AR2648" i="16" s="1"/>
  <c r="AO2648" i="16"/>
  <c r="AP2650" i="16"/>
  <c r="AR2650" i="16" s="1"/>
  <c r="AO2650" i="16"/>
  <c r="AO2653" i="16"/>
  <c r="AO2655" i="16"/>
  <c r="AO2657" i="16"/>
  <c r="AP2890" i="16"/>
  <c r="AR2890" i="16" s="1"/>
  <c r="AO2890" i="16"/>
  <c r="AP2892" i="16"/>
  <c r="AR2892" i="16" s="1"/>
  <c r="AO2892" i="16"/>
  <c r="AP2910" i="16"/>
  <c r="AS2942" i="16"/>
  <c r="AP2947" i="16"/>
  <c r="AO2947" i="16"/>
  <c r="AM2946" i="16"/>
  <c r="AP2949" i="16"/>
  <c r="AR2949" i="16" s="1"/>
  <c r="AO2949" i="16"/>
  <c r="AP2951" i="16"/>
  <c r="AR2951" i="16" s="1"/>
  <c r="AO2951" i="16"/>
  <c r="AP2953" i="16"/>
  <c r="AR2953" i="16" s="1"/>
  <c r="AO2953" i="16"/>
  <c r="AP2955" i="16"/>
  <c r="AR2955" i="16" s="1"/>
  <c r="AO2955" i="16"/>
  <c r="AP2957" i="16"/>
  <c r="AR2957" i="16" s="1"/>
  <c r="AO2957" i="16"/>
  <c r="AP2959" i="16"/>
  <c r="AR2959" i="16" s="1"/>
  <c r="AO2959" i="16"/>
  <c r="AP2961" i="16"/>
  <c r="AR2961" i="16" s="1"/>
  <c r="AO2961" i="16"/>
  <c r="AP2963" i="16"/>
  <c r="AR2963" i="16" s="1"/>
  <c r="AO2963" i="16"/>
  <c r="AP2965" i="16"/>
  <c r="AR2965" i="16" s="1"/>
  <c r="AO2965" i="16"/>
  <c r="AP2967" i="16"/>
  <c r="AR2967" i="16" s="1"/>
  <c r="AO2967" i="16"/>
  <c r="AP2969" i="16"/>
  <c r="AR2969" i="16" s="1"/>
  <c r="AO2969" i="16"/>
  <c r="AN3212" i="16"/>
  <c r="AP3220" i="16"/>
  <c r="AR3221" i="16"/>
  <c r="AR3220" i="16" s="1"/>
  <c r="AS3220" i="16" s="1"/>
  <c r="AN3225" i="16"/>
  <c r="AM3235" i="16"/>
  <c r="AP3242" i="16"/>
  <c r="AR3243" i="16"/>
  <c r="AR3242" i="16" s="1"/>
  <c r="AS3242" i="16" s="1"/>
  <c r="AP3247" i="16"/>
  <c r="AR3247" i="16" s="1"/>
  <c r="AO3247" i="16"/>
  <c r="AO3253" i="16"/>
  <c r="AS3253" i="16" s="1"/>
  <c r="AS3254" i="16"/>
  <c r="AS3255" i="16"/>
  <c r="AP3274" i="16"/>
  <c r="AR3275" i="16"/>
  <c r="AR3274" i="16" s="1"/>
  <c r="AP3292" i="16"/>
  <c r="AP3291" i="16" s="1"/>
  <c r="AR3293" i="16"/>
  <c r="AP3297" i="16"/>
  <c r="AO3297" i="16"/>
  <c r="AP3332" i="16"/>
  <c r="AO3332" i="16"/>
  <c r="AO3331" i="16" s="1"/>
  <c r="AP3485" i="16"/>
  <c r="AR3485" i="16" s="1"/>
  <c r="AO3485" i="16"/>
  <c r="AP3493" i="16"/>
  <c r="AR3493" i="16" s="1"/>
  <c r="AO3493" i="16"/>
  <c r="AP4111" i="16"/>
  <c r="AR4111" i="16" s="1"/>
  <c r="AO4111" i="16"/>
  <c r="AP4116" i="16"/>
  <c r="AM4114" i="16"/>
  <c r="AO4116" i="16"/>
  <c r="AP4124" i="16"/>
  <c r="AR4124" i="16" s="1"/>
  <c r="AO4124" i="16"/>
  <c r="AR4167" i="16"/>
  <c r="AP4161" i="16"/>
  <c r="AP4158" i="16" s="1"/>
  <c r="AP4609" i="16"/>
  <c r="AR4609" i="16" s="1"/>
  <c r="AO4609" i="16"/>
  <c r="AP4680" i="16"/>
  <c r="AP4679" i="16" s="1"/>
  <c r="AR4681" i="16"/>
  <c r="AR4680" i="16" s="1"/>
  <c r="AR4679" i="16" s="1"/>
  <c r="AP4693" i="16"/>
  <c r="AR4693" i="16" s="1"/>
  <c r="AO4693" i="16"/>
  <c r="AP4694" i="16"/>
  <c r="AR4695" i="16"/>
  <c r="AR4694" i="16" s="1"/>
  <c r="AS4694" i="16" s="1"/>
  <c r="AO4805" i="16"/>
  <c r="AS4806" i="16"/>
  <c r="AO4809" i="16"/>
  <c r="AS4810" i="16"/>
  <c r="AP2627" i="16"/>
  <c r="AO2627" i="16"/>
  <c r="AM2626" i="16"/>
  <c r="AP2629" i="16"/>
  <c r="AR2629" i="16" s="1"/>
  <c r="AO2629" i="16"/>
  <c r="AP2631" i="16"/>
  <c r="AR2631" i="16" s="1"/>
  <c r="AO2631" i="16"/>
  <c r="AP2633" i="16"/>
  <c r="AR2633" i="16" s="1"/>
  <c r="AO2633" i="16"/>
  <c r="AP2635" i="16"/>
  <c r="AR2635" i="16" s="1"/>
  <c r="AO2635" i="16"/>
  <c r="AP2637" i="16"/>
  <c r="AR2637" i="16" s="1"/>
  <c r="AO2637" i="16"/>
  <c r="AP2639" i="16"/>
  <c r="AR2639" i="16" s="1"/>
  <c r="AO2639" i="16"/>
  <c r="AP2641" i="16"/>
  <c r="AR2641" i="16" s="1"/>
  <c r="AO2641" i="16"/>
  <c r="AP2643" i="16"/>
  <c r="AR2643" i="16" s="1"/>
  <c r="AO2643" i="16"/>
  <c r="AP2645" i="16"/>
  <c r="AR2645" i="16" s="1"/>
  <c r="AO2645" i="16"/>
  <c r="AP2647" i="16"/>
  <c r="AR2647" i="16" s="1"/>
  <c r="AO2647" i="16"/>
  <c r="AP2649" i="16"/>
  <c r="AR2649" i="16" s="1"/>
  <c r="AO2649" i="16"/>
  <c r="AP2661" i="16"/>
  <c r="AR2661" i="16" s="1"/>
  <c r="AO2661" i="16"/>
  <c r="AP2663" i="16"/>
  <c r="AR2663" i="16" s="1"/>
  <c r="AO2663" i="16"/>
  <c r="AP2665" i="16"/>
  <c r="AR2665" i="16" s="1"/>
  <c r="AO2665" i="16"/>
  <c r="AP2667" i="16"/>
  <c r="AR2667" i="16" s="1"/>
  <c r="AO2667" i="16"/>
  <c r="AP2669" i="16"/>
  <c r="AR2669" i="16" s="1"/>
  <c r="AO2669" i="16"/>
  <c r="AP2671" i="16"/>
  <c r="AR2671" i="16" s="1"/>
  <c r="AO2671" i="16"/>
  <c r="AP2673" i="16"/>
  <c r="AR2673" i="16" s="1"/>
  <c r="AO2673" i="16"/>
  <c r="AP2675" i="16"/>
  <c r="AR2675" i="16" s="1"/>
  <c r="AO2675" i="16"/>
  <c r="AP2677" i="16"/>
  <c r="AR2677" i="16" s="1"/>
  <c r="AO2677" i="16"/>
  <c r="AP2709" i="16"/>
  <c r="AO2709" i="16"/>
  <c r="AM2708" i="16"/>
  <c r="AP2711" i="16"/>
  <c r="AR2711" i="16" s="1"/>
  <c r="AO2711" i="16"/>
  <c r="AP2713" i="16"/>
  <c r="AR2713" i="16" s="1"/>
  <c r="AO2713" i="16"/>
  <c r="AP2837" i="16"/>
  <c r="AO2837" i="16"/>
  <c r="AM2836" i="16"/>
  <c r="AM2835" i="16" s="1"/>
  <c r="AP2839" i="16"/>
  <c r="AR2839" i="16" s="1"/>
  <c r="AO2839" i="16"/>
  <c r="AP2841" i="16"/>
  <c r="AR2841" i="16" s="1"/>
  <c r="AO2841" i="16"/>
  <c r="AN2843" i="16"/>
  <c r="AN2624" i="16" s="1"/>
  <c r="AP2873" i="16"/>
  <c r="AR2874" i="16"/>
  <c r="AR2873" i="16" s="1"/>
  <c r="AO2895" i="16"/>
  <c r="AO2897" i="16"/>
  <c r="AO2899" i="16"/>
  <c r="AO2901" i="16"/>
  <c r="AQ2909" i="16"/>
  <c r="AP2925" i="16"/>
  <c r="AO2925" i="16"/>
  <c r="AO2924" i="16" s="1"/>
  <c r="AM2924" i="16"/>
  <c r="AP2926" i="16"/>
  <c r="AO2930" i="16"/>
  <c r="AO2935" i="16"/>
  <c r="AS2936" i="16"/>
  <c r="AS2937" i="16"/>
  <c r="AS2939" i="16"/>
  <c r="AO2972" i="16"/>
  <c r="AO2974" i="16"/>
  <c r="AO2976" i="16"/>
  <c r="AP3018" i="16"/>
  <c r="AP3031" i="16"/>
  <c r="AR3031" i="16" s="1"/>
  <c r="AO3031" i="16"/>
  <c r="AP3033" i="16"/>
  <c r="AR3033" i="16" s="1"/>
  <c r="AO3033" i="16"/>
  <c r="AP3155" i="16"/>
  <c r="AR3156" i="16"/>
  <c r="AR3155" i="16" s="1"/>
  <c r="AP3195" i="16"/>
  <c r="AR3195" i="16" s="1"/>
  <c r="AO3195" i="16"/>
  <c r="AP3197" i="16"/>
  <c r="AR3197" i="16" s="1"/>
  <c r="AO3197" i="16"/>
  <c r="AP3213" i="16"/>
  <c r="AP3230" i="16"/>
  <c r="AP3229" i="16" s="1"/>
  <c r="AR3231" i="16"/>
  <c r="AR3230" i="16" s="1"/>
  <c r="AR3229" i="16" s="1"/>
  <c r="AP3245" i="16"/>
  <c r="AO3245" i="16"/>
  <c r="AM3244" i="16"/>
  <c r="AP3284" i="16"/>
  <c r="AR3284" i="16" s="1"/>
  <c r="AO3284" i="16"/>
  <c r="AM3296" i="16"/>
  <c r="AM3295" i="16" s="1"/>
  <c r="AP3303" i="16"/>
  <c r="AR3303" i="16" s="1"/>
  <c r="AO3303" i="16"/>
  <c r="AM3331" i="16"/>
  <c r="AS3338" i="16"/>
  <c r="AR3433" i="16"/>
  <c r="AR3392" i="16" s="1"/>
  <c r="AN3470" i="16"/>
  <c r="AP3472" i="16"/>
  <c r="AP3471" i="16" s="1"/>
  <c r="AP3470" i="16" s="1"/>
  <c r="AR3473" i="16"/>
  <c r="AR3472" i="16" s="1"/>
  <c r="AR3471" i="16" s="1"/>
  <c r="AP3483" i="16"/>
  <c r="AO3483" i="16"/>
  <c r="AM3482" i="16"/>
  <c r="AM3481" i="16" s="1"/>
  <c r="AP3491" i="16"/>
  <c r="AR3491" i="16" s="1"/>
  <c r="AO3491" i="16"/>
  <c r="AP3773" i="16"/>
  <c r="AR3773" i="16" s="1"/>
  <c r="AO3773" i="16"/>
  <c r="AP3788" i="16"/>
  <c r="AR3788" i="16" s="1"/>
  <c r="AO3788" i="16"/>
  <c r="AR3901" i="16"/>
  <c r="AR3898" i="16" s="1"/>
  <c r="AP3951" i="16"/>
  <c r="AR3952" i="16"/>
  <c r="AR3951" i="16" s="1"/>
  <c r="AR3981" i="16"/>
  <c r="AR3980" i="16" s="1"/>
  <c r="AO3998" i="16"/>
  <c r="AR4007" i="16"/>
  <c r="AR4006" i="16" s="1"/>
  <c r="AR4003" i="16" s="1"/>
  <c r="AP4006" i="16"/>
  <c r="AP4101" i="16"/>
  <c r="AR4101" i="16" s="1"/>
  <c r="AO4101" i="16"/>
  <c r="AP2889" i="16"/>
  <c r="AR2889" i="16" s="1"/>
  <c r="AO2889" i="16"/>
  <c r="AP2891" i="16"/>
  <c r="AR2891" i="16" s="1"/>
  <c r="AO2891" i="16"/>
  <c r="AP2893" i="16"/>
  <c r="AR2893" i="16" s="1"/>
  <c r="AO2893" i="16"/>
  <c r="AP2903" i="16"/>
  <c r="AR2904" i="16"/>
  <c r="AR2903" i="16" s="1"/>
  <c r="AP2912" i="16"/>
  <c r="AR2913" i="16"/>
  <c r="AR2912" i="16" s="1"/>
  <c r="AS2912" i="16" s="1"/>
  <c r="AR2935" i="16"/>
  <c r="AP2948" i="16"/>
  <c r="AR2948" i="16" s="1"/>
  <c r="AO2948" i="16"/>
  <c r="AP2950" i="16"/>
  <c r="AR2950" i="16" s="1"/>
  <c r="AO2950" i="16"/>
  <c r="AP2952" i="16"/>
  <c r="AR2952" i="16" s="1"/>
  <c r="AO2952" i="16"/>
  <c r="AP2954" i="16"/>
  <c r="AR2954" i="16" s="1"/>
  <c r="AO2954" i="16"/>
  <c r="AP2956" i="16"/>
  <c r="AR2956" i="16" s="1"/>
  <c r="AO2956" i="16"/>
  <c r="AP2958" i="16"/>
  <c r="AR2958" i="16" s="1"/>
  <c r="AO2958" i="16"/>
  <c r="AP2960" i="16"/>
  <c r="AR2960" i="16" s="1"/>
  <c r="AO2960" i="16"/>
  <c r="AP2962" i="16"/>
  <c r="AR2962" i="16" s="1"/>
  <c r="AO2962" i="16"/>
  <c r="AP2964" i="16"/>
  <c r="AR2964" i="16" s="1"/>
  <c r="AO2964" i="16"/>
  <c r="AP2966" i="16"/>
  <c r="AR2966" i="16" s="1"/>
  <c r="AO2966" i="16"/>
  <c r="AP2968" i="16"/>
  <c r="AR2968" i="16" s="1"/>
  <c r="AO2968" i="16"/>
  <c r="AP2970" i="16"/>
  <c r="AR2970" i="16" s="1"/>
  <c r="AO2970" i="16"/>
  <c r="AR3035" i="16"/>
  <c r="AS3035" i="16" s="1"/>
  <c r="AP3040" i="16"/>
  <c r="AR3041" i="16"/>
  <c r="AR3040" i="16" s="1"/>
  <c r="AP3153" i="16"/>
  <c r="AO3153" i="16"/>
  <c r="AP3272" i="16"/>
  <c r="AR3272" i="16" s="1"/>
  <c r="AO3272" i="16"/>
  <c r="AP3282" i="16"/>
  <c r="AR3282" i="16" s="1"/>
  <c r="AM3278" i="16"/>
  <c r="AO3282" i="16"/>
  <c r="AO3286" i="16"/>
  <c r="AP3301" i="16"/>
  <c r="AR3301" i="16" s="1"/>
  <c r="AO3301" i="16"/>
  <c r="AO3392" i="16"/>
  <c r="AP3489" i="16"/>
  <c r="AR3489" i="16" s="1"/>
  <c r="AO3489" i="16"/>
  <c r="AO3812" i="16"/>
  <c r="AS3845" i="16"/>
  <c r="AS3852" i="16"/>
  <c r="AP3864" i="16"/>
  <c r="AR3864" i="16"/>
  <c r="AS4028" i="16"/>
  <c r="AP4095" i="16"/>
  <c r="AR4095" i="16" s="1"/>
  <c r="AO4095" i="16"/>
  <c r="AR4295" i="16"/>
  <c r="AP4324" i="16"/>
  <c r="AR4325" i="16"/>
  <c r="AR4324" i="16" s="1"/>
  <c r="AS4324" i="16" s="1"/>
  <c r="AP2710" i="16"/>
  <c r="AR2710" i="16" s="1"/>
  <c r="AO2710" i="16"/>
  <c r="AP2712" i="16"/>
  <c r="AR2712" i="16" s="1"/>
  <c r="AO2712" i="16"/>
  <c r="AP2838" i="16"/>
  <c r="AR2838" i="16" s="1"/>
  <c r="AO2838" i="16"/>
  <c r="AP2840" i="16"/>
  <c r="AR2840" i="16" s="1"/>
  <c r="AO2840" i="16"/>
  <c r="AP2842" i="16"/>
  <c r="AR2842" i="16" s="1"/>
  <c r="AO2842" i="16"/>
  <c r="AO2896" i="16"/>
  <c r="AO2898" i="16"/>
  <c r="AO2900" i="16"/>
  <c r="AO2902" i="16"/>
  <c r="AO2911" i="16"/>
  <c r="AO2910" i="16" s="1"/>
  <c r="AP2920" i="16"/>
  <c r="AO2920" i="16"/>
  <c r="AO2919" i="16" s="1"/>
  <c r="AM2919" i="16"/>
  <c r="AM2916" i="16" s="1"/>
  <c r="AM2915" i="16" s="1"/>
  <c r="AM2914" i="16" s="1"/>
  <c r="AQ2923" i="16"/>
  <c r="AQ2922" i="16" s="1"/>
  <c r="AS2926" i="16"/>
  <c r="AP2939" i="16"/>
  <c r="AP2936" i="16" s="1"/>
  <c r="AP2935" i="16" s="1"/>
  <c r="AO2973" i="16"/>
  <c r="AO2975" i="16"/>
  <c r="AO2977" i="16"/>
  <c r="AP3001" i="16"/>
  <c r="AM2999" i="16"/>
  <c r="AP3030" i="16"/>
  <c r="AO3030" i="16"/>
  <c r="AM3029" i="16"/>
  <c r="AP3032" i="16"/>
  <c r="AR3032" i="16" s="1"/>
  <c r="AO3032" i="16"/>
  <c r="AP3034" i="16"/>
  <c r="AR3034" i="16" s="1"/>
  <c r="AO3034" i="16"/>
  <c r="AP3035" i="16"/>
  <c r="AP3194" i="16"/>
  <c r="AR3194" i="16" s="1"/>
  <c r="AO3194" i="16"/>
  <c r="AP3196" i="16"/>
  <c r="AR3196" i="16" s="1"/>
  <c r="AO3196" i="16"/>
  <c r="AP3198" i="16"/>
  <c r="AR3198" i="16" s="1"/>
  <c r="AO3198" i="16"/>
  <c r="AP3199" i="16"/>
  <c r="AP3208" i="16"/>
  <c r="AR3209" i="16"/>
  <c r="AR3208" i="16" s="1"/>
  <c r="AS3208" i="16" s="1"/>
  <c r="AP3215" i="16"/>
  <c r="AR3216" i="16"/>
  <c r="AR3215" i="16" s="1"/>
  <c r="AR3212" i="16" s="1"/>
  <c r="AS3212" i="16" s="1"/>
  <c r="AO3238" i="16"/>
  <c r="AP3270" i="16"/>
  <c r="AR3270" i="16" s="1"/>
  <c r="AO3270" i="16"/>
  <c r="AR3279" i="16"/>
  <c r="AP3299" i="16"/>
  <c r="AR3299" i="16" s="1"/>
  <c r="AO3299" i="16"/>
  <c r="AO3325" i="16"/>
  <c r="AS3325" i="16" s="1"/>
  <c r="AO3391" i="16"/>
  <c r="AO3343" i="16" s="1"/>
  <c r="AP3487" i="16"/>
  <c r="AR3487" i="16" s="1"/>
  <c r="AO3487" i="16"/>
  <c r="AP3765" i="16"/>
  <c r="AM3517" i="16"/>
  <c r="AM3516" i="16" s="1"/>
  <c r="AO3765" i="16"/>
  <c r="AO3776" i="16"/>
  <c r="AP3790" i="16"/>
  <c r="AR3790" i="16" s="1"/>
  <c r="AO3790" i="16"/>
  <c r="AP3800" i="16"/>
  <c r="AR3800" i="16" s="1"/>
  <c r="AO3800" i="16"/>
  <c r="AP3921" i="16"/>
  <c r="AR3922" i="16"/>
  <c r="AR3921" i="16" s="1"/>
  <c r="AP3978" i="16"/>
  <c r="AR3978" i="16" s="1"/>
  <c r="AO3978" i="16"/>
  <c r="AR4064" i="16"/>
  <c r="AR4063" i="16" s="1"/>
  <c r="AR4062" i="16" s="1"/>
  <c r="AS4062" i="16" s="1"/>
  <c r="AP4063" i="16"/>
  <c r="AO4207" i="16"/>
  <c r="AS4207" i="16" s="1"/>
  <c r="AS4208" i="16"/>
  <c r="AS2917" i="16"/>
  <c r="AP3234" i="16"/>
  <c r="AO3234" i="16"/>
  <c r="AO3233" i="16" s="1"/>
  <c r="AM3233" i="16"/>
  <c r="AP3246" i="16"/>
  <c r="AR3246" i="16" s="1"/>
  <c r="AO3246" i="16"/>
  <c r="AP3287" i="16"/>
  <c r="AP3286" i="16" s="1"/>
  <c r="AR3288" i="16"/>
  <c r="AR3287" i="16" s="1"/>
  <c r="AR3286" i="16" s="1"/>
  <c r="AM3335" i="16"/>
  <c r="AM3334" i="16" s="1"/>
  <c r="AM3333" i="16" s="1"/>
  <c r="AR3335" i="16"/>
  <c r="AR3334" i="16" s="1"/>
  <c r="AR3333" i="16" s="1"/>
  <c r="AM3343" i="16"/>
  <c r="AP3390" i="16"/>
  <c r="AR3453" i="16"/>
  <c r="AQ3470" i="16"/>
  <c r="AR3512" i="16"/>
  <c r="AP3786" i="16"/>
  <c r="AR3786" i="16" s="1"/>
  <c r="AO3786" i="16"/>
  <c r="AP3794" i="16"/>
  <c r="AR3794" i="16" s="1"/>
  <c r="AO3794" i="16"/>
  <c r="AP3798" i="16"/>
  <c r="AR3798" i="16" s="1"/>
  <c r="AO3798" i="16"/>
  <c r="AP3813" i="16"/>
  <c r="AP3812" i="16" s="1"/>
  <c r="AP3811" i="16" s="1"/>
  <c r="AP3810" i="16" s="1"/>
  <c r="AR3814" i="16"/>
  <c r="AR3813" i="16" s="1"/>
  <c r="AS3813" i="16" s="1"/>
  <c r="AO3830" i="16"/>
  <c r="AS3831" i="16"/>
  <c r="AS3874" i="16"/>
  <c r="AP3892" i="16"/>
  <c r="AM3890" i="16"/>
  <c r="AO3899" i="16"/>
  <c r="AP3918" i="16"/>
  <c r="AR3918" i="16" s="1"/>
  <c r="AO3918" i="16"/>
  <c r="AP3959" i="16"/>
  <c r="AM3957" i="16"/>
  <c r="AR3963" i="16"/>
  <c r="AO4003" i="16"/>
  <c r="AS4004" i="16"/>
  <c r="AP4093" i="16"/>
  <c r="AR4093" i="16" s="1"/>
  <c r="AO4093" i="16"/>
  <c r="AP4103" i="16"/>
  <c r="AR4103" i="16" s="1"/>
  <c r="AO4103" i="16"/>
  <c r="AP4109" i="16"/>
  <c r="AR4109" i="16" s="1"/>
  <c r="AO4109" i="16"/>
  <c r="AM2616" i="16"/>
  <c r="AM2612" i="16" s="1"/>
  <c r="AM2611" i="16" s="1"/>
  <c r="AM2697" i="16"/>
  <c r="AM2775" i="16"/>
  <c r="AM2718" i="16" s="1"/>
  <c r="AM2879" i="16"/>
  <c r="AM2843" i="16" s="1"/>
  <c r="AM2928" i="16"/>
  <c r="AM2979" i="16"/>
  <c r="AM3018" i="16"/>
  <c r="AM3096" i="16"/>
  <c r="AM3184" i="16"/>
  <c r="AM3210" i="16"/>
  <c r="AM3222" i="16"/>
  <c r="AM3219" i="16" s="1"/>
  <c r="AM3218" i="16" s="1"/>
  <c r="AM3217" i="16" s="1"/>
  <c r="AS3226" i="16"/>
  <c r="AS3227" i="16"/>
  <c r="AO3229" i="16"/>
  <c r="AS3229" i="16" s="1"/>
  <c r="AQ3232" i="16"/>
  <c r="AQ3225" i="16" s="1"/>
  <c r="AO3237" i="16"/>
  <c r="AO3239" i="16"/>
  <c r="AO3241" i="16"/>
  <c r="AP3249" i="16"/>
  <c r="AP3248" i="16" s="1"/>
  <c r="AR3250" i="16"/>
  <c r="AR3249" i="16" s="1"/>
  <c r="AR3248" i="16" s="1"/>
  <c r="AR3260" i="16"/>
  <c r="AR3259" i="16" s="1"/>
  <c r="AP3269" i="16"/>
  <c r="AO3269" i="16"/>
  <c r="AM3268" i="16"/>
  <c r="AP3271" i="16"/>
  <c r="AR3271" i="16" s="1"/>
  <c r="AO3271" i="16"/>
  <c r="AO3274" i="16"/>
  <c r="AS3274" i="16" s="1"/>
  <c r="AP3283" i="16"/>
  <c r="AR3283" i="16" s="1"/>
  <c r="AO3283" i="16"/>
  <c r="AP3285" i="16"/>
  <c r="AR3285" i="16" s="1"/>
  <c r="AO3285" i="16"/>
  <c r="AP3306" i="16"/>
  <c r="AP3305" i="16" s="1"/>
  <c r="AP3330" i="16"/>
  <c r="AO3330" i="16"/>
  <c r="AO3329" i="16" s="1"/>
  <c r="AM3329" i="16"/>
  <c r="AO3337" i="16"/>
  <c r="AO3336" i="16" s="1"/>
  <c r="AP3484" i="16"/>
  <c r="AR3484" i="16" s="1"/>
  <c r="AO3484" i="16"/>
  <c r="AP3486" i="16"/>
  <c r="AR3486" i="16" s="1"/>
  <c r="AO3486" i="16"/>
  <c r="AP3488" i="16"/>
  <c r="AR3488" i="16" s="1"/>
  <c r="AO3488" i="16"/>
  <c r="AP3490" i="16"/>
  <c r="AR3490" i="16" s="1"/>
  <c r="AO3490" i="16"/>
  <c r="AP3492" i="16"/>
  <c r="AR3492" i="16" s="1"/>
  <c r="AO3492" i="16"/>
  <c r="AO3494" i="16"/>
  <c r="AS3494" i="16" s="1"/>
  <c r="AO3763" i="16"/>
  <c r="AO3771" i="16"/>
  <c r="AP3784" i="16"/>
  <c r="AO3784" i="16"/>
  <c r="AM3783" i="16"/>
  <c r="AM3782" i="16" s="1"/>
  <c r="AM3781" i="16" s="1"/>
  <c r="AP3792" i="16"/>
  <c r="AR3792" i="16" s="1"/>
  <c r="AO3792" i="16"/>
  <c r="AO3822" i="16"/>
  <c r="AS3842" i="16"/>
  <c r="AO3841" i="16"/>
  <c r="AS3841" i="16" s="1"/>
  <c r="AP3862" i="16"/>
  <c r="AR3871" i="16"/>
  <c r="AS3871" i="16" s="1"/>
  <c r="AP3889" i="16"/>
  <c r="AR3889" i="16" s="1"/>
  <c r="AO3889" i="16"/>
  <c r="AO3892" i="16"/>
  <c r="AO3894" i="16"/>
  <c r="AP3916" i="16"/>
  <c r="AO3916" i="16"/>
  <c r="AN3971" i="16"/>
  <c r="AO3980" i="16"/>
  <c r="AO4038" i="16"/>
  <c r="AS4038" i="16" s="1"/>
  <c r="AS4039" i="16"/>
  <c r="AP4118" i="16"/>
  <c r="AR4118" i="16" s="1"/>
  <c r="AO4118" i="16"/>
  <c r="AP4134" i="16"/>
  <c r="AR4134" i="16" s="1"/>
  <c r="AO4134" i="16"/>
  <c r="AP4171" i="16"/>
  <c r="AR4172" i="16"/>
  <c r="AR4171" i="16" s="1"/>
  <c r="AP4185" i="16"/>
  <c r="AR4186" i="16"/>
  <c r="AR4185" i="16" s="1"/>
  <c r="AS4185" i="16" s="1"/>
  <c r="AP3785" i="16"/>
  <c r="AR3785" i="16" s="1"/>
  <c r="AO3785" i="16"/>
  <c r="AP3787" i="16"/>
  <c r="AR3787" i="16" s="1"/>
  <c r="AO3787" i="16"/>
  <c r="AP3789" i="16"/>
  <c r="AR3789" i="16" s="1"/>
  <c r="AO3789" i="16"/>
  <c r="AP3791" i="16"/>
  <c r="AR3791" i="16" s="1"/>
  <c r="AO3791" i="16"/>
  <c r="AP3793" i="16"/>
  <c r="AR3793" i="16" s="1"/>
  <c r="AO3793" i="16"/>
  <c r="AP3795" i="16"/>
  <c r="AR3795" i="16" s="1"/>
  <c r="AO3795" i="16"/>
  <c r="AS3839" i="16"/>
  <c r="AS3856" i="16"/>
  <c r="AS3885" i="16"/>
  <c r="AP3888" i="16"/>
  <c r="AO3888" i="16"/>
  <c r="AM3887" i="16"/>
  <c r="AP3917" i="16"/>
  <c r="AR3917" i="16" s="1"/>
  <c r="AO3917" i="16"/>
  <c r="AO3919" i="16"/>
  <c r="AS3919" i="16" s="1"/>
  <c r="AP3972" i="16"/>
  <c r="AR3973" i="16"/>
  <c r="AR3972" i="16" s="1"/>
  <c r="AS3972" i="16" s="1"/>
  <c r="AP3977" i="16"/>
  <c r="AO3977" i="16"/>
  <c r="AM3976" i="16"/>
  <c r="AM3971" i="16" s="1"/>
  <c r="AP3979" i="16"/>
  <c r="AR3979" i="16" s="1"/>
  <c r="AO3979" i="16"/>
  <c r="AQ3987" i="16"/>
  <c r="AQ3986" i="16" s="1"/>
  <c r="AQ3985" i="16" s="1"/>
  <c r="AO3994" i="16"/>
  <c r="AS3995" i="16"/>
  <c r="AS4043" i="16"/>
  <c r="AR4076" i="16"/>
  <c r="AS4076" i="16" s="1"/>
  <c r="AP4091" i="16"/>
  <c r="AO4091" i="16"/>
  <c r="AM4090" i="16"/>
  <c r="AP4099" i="16"/>
  <c r="AR4099" i="16" s="1"/>
  <c r="AO4099" i="16"/>
  <c r="AP4107" i="16"/>
  <c r="AR4107" i="16" s="1"/>
  <c r="AO4107" i="16"/>
  <c r="AP4122" i="16"/>
  <c r="AR4122" i="16" s="1"/>
  <c r="AO4122" i="16"/>
  <c r="AP4147" i="16"/>
  <c r="AR4148" i="16"/>
  <c r="AR4147" i="16" s="1"/>
  <c r="AS4147" i="16" s="1"/>
  <c r="AR4150" i="16"/>
  <c r="AR4149" i="16" s="1"/>
  <c r="AP4170" i="16"/>
  <c r="AO4170" i="16"/>
  <c r="AO4169" i="16" s="1"/>
  <c r="AO4183" i="16"/>
  <c r="AM4181" i="16"/>
  <c r="AP4183" i="16"/>
  <c r="AR4183" i="16" s="1"/>
  <c r="AO4195" i="16"/>
  <c r="AS4205" i="16"/>
  <c r="AO4265" i="16"/>
  <c r="AS4265" i="16" s="1"/>
  <c r="AO4276" i="16"/>
  <c r="AS4277" i="16"/>
  <c r="AP4335" i="16"/>
  <c r="AR4336" i="16"/>
  <c r="AR4335" i="16" s="1"/>
  <c r="AS4335" i="16" s="1"/>
  <c r="AP4351" i="16"/>
  <c r="AR4352" i="16"/>
  <c r="AR4351" i="16" s="1"/>
  <c r="AR4348" i="16" s="1"/>
  <c r="AM3306" i="16"/>
  <c r="AM3305" i="16" s="1"/>
  <c r="AM3468" i="16"/>
  <c r="AM3467" i="16" s="1"/>
  <c r="AO3760" i="16"/>
  <c r="AO3762" i="16"/>
  <c r="AO3764" i="16"/>
  <c r="AO3766" i="16"/>
  <c r="AO3768" i="16"/>
  <c r="AO3770" i="16"/>
  <c r="AO3772" i="16"/>
  <c r="AO3774" i="16"/>
  <c r="AR3778" i="16"/>
  <c r="AR3777" i="16" s="1"/>
  <c r="AR3776" i="16" s="1"/>
  <c r="AO3826" i="16"/>
  <c r="AR3836" i="16"/>
  <c r="AR3835" i="16" s="1"/>
  <c r="AR3830" i="16" s="1"/>
  <c r="AP3842" i="16"/>
  <c r="AP3841" i="16" s="1"/>
  <c r="AR3848" i="16"/>
  <c r="AR3847" i="16" s="1"/>
  <c r="AR3844" i="16" s="1"/>
  <c r="AS3844" i="16" s="1"/>
  <c r="AS3862" i="16"/>
  <c r="AO3864" i="16"/>
  <c r="AR3870" i="16"/>
  <c r="AR3869" i="16" s="1"/>
  <c r="AS3872" i="16"/>
  <c r="AO3962" i="16"/>
  <c r="AP3970" i="16"/>
  <c r="AO3970" i="16"/>
  <c r="AO3969" i="16" s="1"/>
  <c r="AM3969" i="16"/>
  <c r="AM3968" i="16" s="1"/>
  <c r="AM3987" i="16"/>
  <c r="AM3986" i="16" s="1"/>
  <c r="AM3985" i="16" s="1"/>
  <c r="AP3990" i="16"/>
  <c r="AR3991" i="16"/>
  <c r="AR3990" i="16" s="1"/>
  <c r="AM3993" i="16"/>
  <c r="AP4018" i="16"/>
  <c r="AP4017" i="16" s="1"/>
  <c r="AS4022" i="16"/>
  <c r="AR4034" i="16"/>
  <c r="AR4030" i="16" s="1"/>
  <c r="AR4027" i="16" s="1"/>
  <c r="AP4030" i="16"/>
  <c r="AP4027" i="16" s="1"/>
  <c r="AS4060" i="16"/>
  <c r="AS4082" i="16"/>
  <c r="AO4081" i="16"/>
  <c r="AR4085" i="16"/>
  <c r="AR4084" i="16" s="1"/>
  <c r="AR4081" i="16" s="1"/>
  <c r="AP4097" i="16"/>
  <c r="AR4097" i="16" s="1"/>
  <c r="AO4097" i="16"/>
  <c r="AP4105" i="16"/>
  <c r="AR4105" i="16" s="1"/>
  <c r="AO4105" i="16"/>
  <c r="AP4113" i="16"/>
  <c r="AR4113" i="16" s="1"/>
  <c r="AO4113" i="16"/>
  <c r="AP4120" i="16"/>
  <c r="AR4120" i="16" s="1"/>
  <c r="AO4120" i="16"/>
  <c r="AP4136" i="16"/>
  <c r="AR4136" i="16" s="1"/>
  <c r="AO4136" i="16"/>
  <c r="AM4169" i="16"/>
  <c r="AO4171" i="16"/>
  <c r="AS4263" i="16"/>
  <c r="AO4030" i="16"/>
  <c r="AO4058" i="16"/>
  <c r="AQ4062" i="16"/>
  <c r="AS4067" i="16"/>
  <c r="AM4069" i="16"/>
  <c r="AS4072" i="16"/>
  <c r="AO4138" i="16"/>
  <c r="AO4161" i="16"/>
  <c r="AP4227" i="16"/>
  <c r="AP4226" i="16" s="1"/>
  <c r="AR4228" i="16"/>
  <c r="AR4227" i="16" s="1"/>
  <c r="AR4226" i="16" s="1"/>
  <c r="AS4226" i="16" s="1"/>
  <c r="AO4258" i="16"/>
  <c r="AP4313" i="16"/>
  <c r="AR4313" i="16" s="1"/>
  <c r="AO4313" i="16"/>
  <c r="AO4320" i="16"/>
  <c r="AO4420" i="16"/>
  <c r="AS4018" i="16"/>
  <c r="AS4041" i="16"/>
  <c r="AO4046" i="16"/>
  <c r="AS4047" i="16"/>
  <c r="AP4055" i="16"/>
  <c r="AP4046" i="16" s="1"/>
  <c r="AR4056" i="16"/>
  <c r="AR4055" i="16" s="1"/>
  <c r="AP4092" i="16"/>
  <c r="AR4092" i="16" s="1"/>
  <c r="AO4092" i="16"/>
  <c r="AP4094" i="16"/>
  <c r="AR4094" i="16" s="1"/>
  <c r="AO4094" i="16"/>
  <c r="AP4096" i="16"/>
  <c r="AR4096" i="16" s="1"/>
  <c r="AO4096" i="16"/>
  <c r="AP4098" i="16"/>
  <c r="AR4098" i="16" s="1"/>
  <c r="AO4098" i="16"/>
  <c r="AP4100" i="16"/>
  <c r="AR4100" i="16" s="1"/>
  <c r="AO4100" i="16"/>
  <c r="AP4102" i="16"/>
  <c r="AR4102" i="16" s="1"/>
  <c r="AO4102" i="16"/>
  <c r="AP4104" i="16"/>
  <c r="AR4104" i="16" s="1"/>
  <c r="AO4104" i="16"/>
  <c r="AP4106" i="16"/>
  <c r="AR4106" i="16" s="1"/>
  <c r="AO4106" i="16"/>
  <c r="AP4108" i="16"/>
  <c r="AR4108" i="16" s="1"/>
  <c r="AO4108" i="16"/>
  <c r="AP4110" i="16"/>
  <c r="AR4110" i="16" s="1"/>
  <c r="AO4110" i="16"/>
  <c r="AP4112" i="16"/>
  <c r="AR4112" i="16" s="1"/>
  <c r="AO4112" i="16"/>
  <c r="AP4138" i="16"/>
  <c r="AR4139" i="16"/>
  <c r="AR4138" i="16" s="1"/>
  <c r="AN4146" i="16"/>
  <c r="AR4161" i="16"/>
  <c r="AO4211" i="16"/>
  <c r="AS4212" i="16"/>
  <c r="AS4256" i="16"/>
  <c r="AP4279" i="16"/>
  <c r="AP4276" i="16" s="1"/>
  <c r="AR4280" i="16"/>
  <c r="AR4279" i="16" s="1"/>
  <c r="AR4276" i="16" s="1"/>
  <c r="AP4310" i="16"/>
  <c r="AR4310" i="16" s="1"/>
  <c r="AO4310" i="16"/>
  <c r="AP4314" i="16"/>
  <c r="AR4314" i="16" s="1"/>
  <c r="AO4314" i="16"/>
  <c r="AP4329" i="16"/>
  <c r="AO4329" i="16"/>
  <c r="AM4328" i="16"/>
  <c r="AM4323" i="16" s="1"/>
  <c r="AO4332" i="16"/>
  <c r="AP4340" i="16"/>
  <c r="AR4341" i="16"/>
  <c r="AR4340" i="16" s="1"/>
  <c r="AP4184" i="16"/>
  <c r="AR4184" i="16" s="1"/>
  <c r="AO4184" i="16"/>
  <c r="AN4201" i="16"/>
  <c r="AO4202" i="16"/>
  <c r="AR4202" i="16"/>
  <c r="AR4201" i="16" s="1"/>
  <c r="AQ4210" i="16"/>
  <c r="AP4247" i="16"/>
  <c r="AO4247" i="16"/>
  <c r="AO4246" i="16" s="1"/>
  <c r="AM4246" i="16"/>
  <c r="AM4241" i="16" s="1"/>
  <c r="AP4254" i="16"/>
  <c r="AR4255" i="16"/>
  <c r="AR4254" i="16" s="1"/>
  <c r="AR4253" i="16" s="1"/>
  <c r="AP4270" i="16"/>
  <c r="AO4270" i="16"/>
  <c r="AO4269" i="16" s="1"/>
  <c r="AM4269" i="16"/>
  <c r="AM4262" i="16" s="1"/>
  <c r="AO4271" i="16"/>
  <c r="AS4271" i="16" s="1"/>
  <c r="AS4272" i="16"/>
  <c r="AP4285" i="16"/>
  <c r="AP4311" i="16"/>
  <c r="AR4311" i="16" s="1"/>
  <c r="AO4311" i="16"/>
  <c r="AP4315" i="16"/>
  <c r="AR4315" i="16" s="1"/>
  <c r="AO4315" i="16"/>
  <c r="AP4316" i="16"/>
  <c r="AR4317" i="16"/>
  <c r="AR4316" i="16" s="1"/>
  <c r="AP4330" i="16"/>
  <c r="AR4330" i="16" s="1"/>
  <c r="AO4330" i="16"/>
  <c r="AP4333" i="16"/>
  <c r="AP4332" i="16" s="1"/>
  <c r="AR4334" i="16"/>
  <c r="AR4333" i="16" s="1"/>
  <c r="AP4381" i="16"/>
  <c r="AP4380" i="16" s="1"/>
  <c r="AR4382" i="16"/>
  <c r="AR4381" i="16" s="1"/>
  <c r="AR4380" i="16" s="1"/>
  <c r="AP4476" i="16"/>
  <c r="AR4477" i="16"/>
  <c r="AP4195" i="16"/>
  <c r="AP4194" i="16" s="1"/>
  <c r="AP4193" i="16" s="1"/>
  <c r="AS4220" i="16"/>
  <c r="AO4223" i="16"/>
  <c r="AS4223" i="16" s="1"/>
  <c r="AS4224" i="16"/>
  <c r="AS4236" i="16"/>
  <c r="AO4253" i="16"/>
  <c r="AP4312" i="16"/>
  <c r="AR4312" i="16" s="1"/>
  <c r="AO4312" i="16"/>
  <c r="AO4316" i="16"/>
  <c r="AP4331" i="16"/>
  <c r="AR4331" i="16" s="1"/>
  <c r="AO4331" i="16"/>
  <c r="AP4343" i="16"/>
  <c r="AO4343" i="16"/>
  <c r="AO4342" i="16" s="1"/>
  <c r="AM4342" i="16"/>
  <c r="AM4339" i="16" s="1"/>
  <c r="AM4338" i="16" s="1"/>
  <c r="AM4337" i="16" s="1"/>
  <c r="AP4373" i="16"/>
  <c r="AR4375" i="16"/>
  <c r="AR4373" i="16" s="1"/>
  <c r="AP4205" i="16"/>
  <c r="AP4202" i="16" s="1"/>
  <c r="AP4201" i="16" s="1"/>
  <c r="AP4221" i="16"/>
  <c r="AP4220" i="16" s="1"/>
  <c r="AP4256" i="16"/>
  <c r="AO4348" i="16"/>
  <c r="AS4367" i="16"/>
  <c r="AO4404" i="16"/>
  <c r="AP4413" i="16"/>
  <c r="AR4414" i="16"/>
  <c r="AR4413" i="16" s="1"/>
  <c r="AP4462" i="16"/>
  <c r="AO4462" i="16"/>
  <c r="AM4461" i="16"/>
  <c r="AM4419" i="16" s="1"/>
  <c r="AP4494" i="16"/>
  <c r="AR4495" i="16"/>
  <c r="AR4494" i="16" s="1"/>
  <c r="AS4494" i="16" s="1"/>
  <c r="AP4552" i="16"/>
  <c r="AR4553" i="16"/>
  <c r="AR4552" i="16" s="1"/>
  <c r="AS4552" i="16" s="1"/>
  <c r="AP4569" i="16"/>
  <c r="AR4569" i="16" s="1"/>
  <c r="AO4569" i="16"/>
  <c r="AR4655" i="16"/>
  <c r="AR4633" i="16" s="1"/>
  <c r="AP4633" i="16"/>
  <c r="AO4756" i="16"/>
  <c r="AM4747" i="16"/>
  <c r="AP4756" i="16"/>
  <c r="AR4756" i="16" s="1"/>
  <c r="AS4189" i="16"/>
  <c r="AS4203" i="16"/>
  <c r="AO4358" i="16"/>
  <c r="AO4355" i="16" s="1"/>
  <c r="AR4358" i="16"/>
  <c r="AR4355" i="16" s="1"/>
  <c r="AO4367" i="16"/>
  <c r="AP4405" i="16"/>
  <c r="AP4404" i="16" s="1"/>
  <c r="AR4406" i="16"/>
  <c r="AR4405" i="16" s="1"/>
  <c r="AR4404" i="16" s="1"/>
  <c r="AP4463" i="16"/>
  <c r="AR4463" i="16" s="1"/>
  <c r="AO4463" i="16"/>
  <c r="AP4471" i="16"/>
  <c r="AR4472" i="16"/>
  <c r="AR4471" i="16" s="1"/>
  <c r="AP4496" i="16"/>
  <c r="AP4526" i="16"/>
  <c r="AR4526" i="16" s="1"/>
  <c r="AO4526" i="16"/>
  <c r="AO4504" i="16" s="1"/>
  <c r="AO4532" i="16"/>
  <c r="AP4532" i="16"/>
  <c r="AR4532" i="16" s="1"/>
  <c r="AP4536" i="16"/>
  <c r="AR4536" i="16" s="1"/>
  <c r="AO4536" i="16"/>
  <c r="AP4540" i="16"/>
  <c r="AR4540" i="16" s="1"/>
  <c r="AO4540" i="16"/>
  <c r="AP4544" i="16"/>
  <c r="AR4544" i="16" s="1"/>
  <c r="AO4544" i="16"/>
  <c r="AP4548" i="16"/>
  <c r="AR4548" i="16" s="1"/>
  <c r="AO4548" i="16"/>
  <c r="AQ4560" i="16"/>
  <c r="AM4294" i="16"/>
  <c r="AM4284" i="16" s="1"/>
  <c r="AM4333" i="16"/>
  <c r="AM4332" i="16" s="1"/>
  <c r="AS4356" i="16"/>
  <c r="AN4409" i="16"/>
  <c r="AO4410" i="16"/>
  <c r="AR4435" i="16"/>
  <c r="AP4464" i="16"/>
  <c r="AR4464" i="16" s="1"/>
  <c r="AO4464" i="16"/>
  <c r="AO4471" i="16"/>
  <c r="AR4497" i="16"/>
  <c r="AR4496" i="16" s="1"/>
  <c r="AS4501" i="16"/>
  <c r="AP4504" i="16"/>
  <c r="AP4503" i="16" s="1"/>
  <c r="AR4505" i="16"/>
  <c r="AP4353" i="16"/>
  <c r="AM4497" i="16"/>
  <c r="AM4496" i="16" s="1"/>
  <c r="AO4531" i="16"/>
  <c r="AM4530" i="16"/>
  <c r="AM4562" i="16"/>
  <c r="AM4561" i="16" s="1"/>
  <c r="AM4560" i="16" s="1"/>
  <c r="AP4566" i="16"/>
  <c r="AO4566" i="16"/>
  <c r="AP4570" i="16"/>
  <c r="AR4570" i="16" s="1"/>
  <c r="AO4570" i="16"/>
  <c r="AP4571" i="16"/>
  <c r="AR4572" i="16"/>
  <c r="AR4571" i="16" s="1"/>
  <c r="AP4616" i="16"/>
  <c r="AO4616" i="16"/>
  <c r="AM4615" i="16"/>
  <c r="AM4614" i="16" s="1"/>
  <c r="AM4613" i="16" s="1"/>
  <c r="AO4618" i="16"/>
  <c r="AS4618" i="16" s="1"/>
  <c r="AS4619" i="16"/>
  <c r="AM4623" i="16"/>
  <c r="AP4630" i="16"/>
  <c r="AO4630" i="16"/>
  <c r="AO4623" i="16" s="1"/>
  <c r="AQ4708" i="16"/>
  <c r="AQ4703" i="16" s="1"/>
  <c r="AQ39" i="16" s="1"/>
  <c r="AO4721" i="16"/>
  <c r="AP4567" i="16"/>
  <c r="AR4567" i="16" s="1"/>
  <c r="AO4567" i="16"/>
  <c r="AP4578" i="16"/>
  <c r="AR4579" i="16"/>
  <c r="AR4578" i="16" s="1"/>
  <c r="AS4578" i="16" s="1"/>
  <c r="AO4582" i="16"/>
  <c r="AS4583" i="16"/>
  <c r="AO4585" i="16"/>
  <c r="AP4590" i="16"/>
  <c r="AP4589" i="16" s="1"/>
  <c r="AP4588" i="16" s="1"/>
  <c r="AP4617" i="16"/>
  <c r="AR4617" i="16" s="1"/>
  <c r="AO4617" i="16"/>
  <c r="AP4772" i="16"/>
  <c r="AP4771" i="16" s="1"/>
  <c r="AR4773" i="16"/>
  <c r="AR4772" i="16" s="1"/>
  <c r="AR4771" i="16" s="1"/>
  <c r="AP4534" i="16"/>
  <c r="AR4534" i="16" s="1"/>
  <c r="AO4538" i="16"/>
  <c r="AO4542" i="16"/>
  <c r="AO4546" i="16"/>
  <c r="AO4550" i="16"/>
  <c r="AP4568" i="16"/>
  <c r="AR4568" i="16" s="1"/>
  <c r="AO4568" i="16"/>
  <c r="AP4576" i="16"/>
  <c r="AR4577" i="16"/>
  <c r="AR4576" i="16" s="1"/>
  <c r="AP4586" i="16"/>
  <c r="AP4585" i="16" s="1"/>
  <c r="AR4587" i="16"/>
  <c r="AR4586" i="16" s="1"/>
  <c r="AR4585" i="16" s="1"/>
  <c r="AO4590" i="16"/>
  <c r="AP4608" i="16"/>
  <c r="AO4608" i="16"/>
  <c r="AM4607" i="16"/>
  <c r="AM4606" i="16" s="1"/>
  <c r="AP4663" i="16"/>
  <c r="AR4663" i="16" s="1"/>
  <c r="AO4663" i="16"/>
  <c r="AP4688" i="16"/>
  <c r="AP4687" i="16" s="1"/>
  <c r="AR4689" i="16"/>
  <c r="AR4688" i="16" s="1"/>
  <c r="AR4687" i="16" s="1"/>
  <c r="AM4633" i="16"/>
  <c r="AO4680" i="16"/>
  <c r="AP4686" i="16"/>
  <c r="AO4686" i="16"/>
  <c r="AO4685" i="16" s="1"/>
  <c r="AM4685" i="16"/>
  <c r="AM4684" i="16" s="1"/>
  <c r="AP4701" i="16"/>
  <c r="AR4702" i="16"/>
  <c r="AR4701" i="16" s="1"/>
  <c r="AO4709" i="16"/>
  <c r="AS4710" i="16"/>
  <c r="AO4712" i="16"/>
  <c r="AO4715" i="16"/>
  <c r="AS4715" i="16" s="1"/>
  <c r="AS4719" i="16"/>
  <c r="AO4665" i="16"/>
  <c r="AP4699" i="16"/>
  <c r="AR4700" i="16"/>
  <c r="AR4699" i="16" s="1"/>
  <c r="AP4713" i="16"/>
  <c r="AP4712" i="16" s="1"/>
  <c r="AR4714" i="16"/>
  <c r="AR4713" i="16" s="1"/>
  <c r="AR4712" i="16" s="1"/>
  <c r="AR4734" i="16"/>
  <c r="AM4552" i="16"/>
  <c r="AO4635" i="16"/>
  <c r="AP4662" i="16"/>
  <c r="AM4660" i="16"/>
  <c r="AO4662" i="16"/>
  <c r="AP4665" i="16"/>
  <c r="AP4664" i="16" s="1"/>
  <c r="AR4666" i="16"/>
  <c r="AR4665" i="16" s="1"/>
  <c r="AR4664" i="16" s="1"/>
  <c r="AO4687" i="16"/>
  <c r="AP4692" i="16"/>
  <c r="AO4692" i="16"/>
  <c r="AM4691" i="16"/>
  <c r="AM4690" i="16" s="1"/>
  <c r="AO4705" i="16"/>
  <c r="AM4708" i="16"/>
  <c r="AS4718" i="16"/>
  <c r="AP4722" i="16"/>
  <c r="AP4721" i="16" s="1"/>
  <c r="AR4723" i="16"/>
  <c r="AR4722" i="16" s="1"/>
  <c r="AR4721" i="16" s="1"/>
  <c r="AO4764" i="16"/>
  <c r="AO4771" i="16"/>
  <c r="AR4780" i="16"/>
  <c r="AR4778" i="16" s="1"/>
  <c r="AP4782" i="16"/>
  <c r="AO4782" i="16"/>
  <c r="AO4781" i="16" s="1"/>
  <c r="AM4781" i="16"/>
  <c r="AQ4794" i="16"/>
  <c r="AQ4793" i="16" s="1"/>
  <c r="AO4801" i="16"/>
  <c r="AS4801" i="16" s="1"/>
  <c r="AS4802" i="16"/>
  <c r="AO4829" i="16"/>
  <c r="AO4841" i="16"/>
  <c r="AS4841" i="16" s="1"/>
  <c r="AS4842" i="16"/>
  <c r="AP4764" i="16"/>
  <c r="AR4765" i="16"/>
  <c r="AR4764" i="16" s="1"/>
  <c r="AS4791" i="16"/>
  <c r="AS4795" i="16"/>
  <c r="AP4797" i="16"/>
  <c r="AR4798" i="16"/>
  <c r="AR4797" i="16" s="1"/>
  <c r="AS4797" i="16" s="1"/>
  <c r="AO4818" i="16"/>
  <c r="AP4818" i="16"/>
  <c r="AP4817" i="16" s="1"/>
  <c r="AR4822" i="16"/>
  <c r="AR4818" i="16" s="1"/>
  <c r="AM4665" i="16"/>
  <c r="AM4664" i="16" s="1"/>
  <c r="AM4688" i="16"/>
  <c r="AM4687" i="16" s="1"/>
  <c r="AP4762" i="16"/>
  <c r="AO4762" i="16"/>
  <c r="AO4761" i="16" s="1"/>
  <c r="AM4761" i="16"/>
  <c r="AO4789" i="16"/>
  <c r="AS4790" i="16"/>
  <c r="AR4829" i="16"/>
  <c r="AS4838" i="16"/>
  <c r="AP4845" i="16"/>
  <c r="AP4844" i="16" s="1"/>
  <c r="AR4846" i="16"/>
  <c r="AR4845" i="16" s="1"/>
  <c r="AR4844" i="16" s="1"/>
  <c r="AS4844" i="16" s="1"/>
  <c r="AP4775" i="16"/>
  <c r="AP4774" i="16" s="1"/>
  <c r="AP4799" i="16"/>
  <c r="AM4786" i="16"/>
  <c r="AO4787" i="16"/>
  <c r="AO4786" i="16" s="1"/>
  <c r="AM4764" i="16"/>
  <c r="AM4778" i="16"/>
  <c r="AM4784" i="16"/>
  <c r="AK113" i="16"/>
  <c r="AL113" i="16" s="1"/>
  <c r="AL153" i="16"/>
  <c r="AL174" i="16"/>
  <c r="AL175" i="16"/>
  <c r="AL180" i="16"/>
  <c r="AL197" i="16"/>
  <c r="AK271" i="16"/>
  <c r="AL367" i="16"/>
  <c r="AL379" i="16"/>
  <c r="AL405" i="16"/>
  <c r="AL413" i="16"/>
  <c r="AL435" i="16"/>
  <c r="AL493" i="16"/>
  <c r="AK531" i="16"/>
  <c r="AK523" i="16" s="1"/>
  <c r="AK561" i="16"/>
  <c r="AL614" i="16"/>
  <c r="AL613" i="16"/>
  <c r="AL644" i="16"/>
  <c r="AK729" i="16"/>
  <c r="AK728" i="16" s="1"/>
  <c r="AL761" i="16"/>
  <c r="AL767" i="16"/>
  <c r="AL65" i="16"/>
  <c r="AL147" i="16"/>
  <c r="AK228" i="16"/>
  <c r="AL228" i="16" s="1"/>
  <c r="AK364" i="16"/>
  <c r="AK363" i="16" s="1"/>
  <c r="AK373" i="16"/>
  <c r="AK372" i="16" s="1"/>
  <c r="AK371" i="16" s="1"/>
  <c r="AL388" i="16"/>
  <c r="AL625" i="16"/>
  <c r="AK771" i="16"/>
  <c r="AK770" i="16" s="1"/>
  <c r="AL770" i="16" s="1"/>
  <c r="AK126" i="16"/>
  <c r="AL126" i="16" s="1"/>
  <c r="AL172" i="16"/>
  <c r="AK195" i="16"/>
  <c r="AK194" i="16" s="1"/>
  <c r="AL194" i="16" s="1"/>
  <c r="AL299" i="16"/>
  <c r="AK330" i="16"/>
  <c r="AK329" i="16" s="1"/>
  <c r="AL374" i="16"/>
  <c r="AK390" i="16"/>
  <c r="AL489" i="16"/>
  <c r="AL509" i="16"/>
  <c r="AK532" i="16"/>
  <c r="AL555" i="16"/>
  <c r="AK633" i="16"/>
  <c r="AK709" i="16"/>
  <c r="AK795" i="16"/>
  <c r="AL817" i="16"/>
  <c r="AL816" i="16"/>
  <c r="AL86" i="16"/>
  <c r="AL87" i="16"/>
  <c r="AK90" i="16"/>
  <c r="AL90" i="16" s="1"/>
  <c r="AK89" i="16"/>
  <c r="AL89" i="16" s="1"/>
  <c r="AL151" i="16"/>
  <c r="AK160" i="16"/>
  <c r="AL164" i="16"/>
  <c r="AL165" i="16"/>
  <c r="AK308" i="16"/>
  <c r="AL308" i="16" s="1"/>
  <c r="AL355" i="16"/>
  <c r="AL356" i="16"/>
  <c r="AK400" i="16"/>
  <c r="AK399" i="16" s="1"/>
  <c r="AK434" i="16"/>
  <c r="AK433" i="16" s="1"/>
  <c r="AK447" i="16"/>
  <c r="AK494" i="16"/>
  <c r="AK493" i="16" s="1"/>
  <c r="AK573" i="16"/>
  <c r="AK572" i="16" s="1"/>
  <c r="AL572" i="16" s="1"/>
  <c r="AK597" i="16"/>
  <c r="AL597" i="16" s="1"/>
  <c r="AK125" i="16"/>
  <c r="AK124" i="16" s="1"/>
  <c r="AL124" i="16" s="1"/>
  <c r="AK133" i="16"/>
  <c r="AK132" i="16" s="1"/>
  <c r="AL132" i="16" s="1"/>
  <c r="AK161" i="16"/>
  <c r="AK162" i="16"/>
  <c r="AL162" i="16" s="1"/>
  <c r="AK173" i="16"/>
  <c r="AK182" i="16"/>
  <c r="AL182" i="16" s="1"/>
  <c r="AK192" i="16"/>
  <c r="AK191" i="16" s="1"/>
  <c r="AL191" i="16" s="1"/>
  <c r="AK289" i="16"/>
  <c r="AK290" i="16"/>
  <c r="AK291" i="16"/>
  <c r="AK292" i="16"/>
  <c r="AK293" i="16"/>
  <c r="AK294" i="16"/>
  <c r="AK295" i="16"/>
  <c r="AK296" i="16"/>
  <c r="AK297" i="16"/>
  <c r="AK298" i="16"/>
  <c r="AK361" i="16"/>
  <c r="AK362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40" i="16"/>
  <c r="AK441" i="16"/>
  <c r="AK442" i="16"/>
  <c r="AL526" i="16"/>
  <c r="AK546" i="16"/>
  <c r="AL558" i="16"/>
  <c r="AK649" i="16"/>
  <c r="AK650" i="16"/>
  <c r="AK682" i="16"/>
  <c r="AK662" i="16" s="1"/>
  <c r="AK716" i="16"/>
  <c r="AK717" i="16"/>
  <c r="AK718" i="16"/>
  <c r="AK719" i="16"/>
  <c r="AK725" i="16"/>
  <c r="AK726" i="16"/>
  <c r="AK727" i="16"/>
  <c r="AK814" i="16"/>
  <c r="AK815" i="16"/>
  <c r="AK844" i="16"/>
  <c r="AK843" i="16" s="1"/>
  <c r="AL843" i="16" s="1"/>
  <c r="AK855" i="16"/>
  <c r="AK854" i="16" s="1"/>
  <c r="AK862" i="16"/>
  <c r="AK861" i="16" s="1"/>
  <c r="AL861" i="16" s="1"/>
  <c r="AL902" i="16"/>
  <c r="AL910" i="16"/>
  <c r="AK935" i="16"/>
  <c r="AK934" i="16" s="1"/>
  <c r="AK999" i="16"/>
  <c r="AK997" i="16" s="1"/>
  <c r="AK996" i="16" s="1"/>
  <c r="AK1009" i="16"/>
  <c r="AK1008" i="16" s="1"/>
  <c r="AK1031" i="16"/>
  <c r="AK1030" i="16" s="1"/>
  <c r="AL1030" i="16" s="1"/>
  <c r="AK1054" i="16"/>
  <c r="AK1053" i="16" s="1"/>
  <c r="AL1083" i="16"/>
  <c r="AL1084" i="16"/>
  <c r="AK1114" i="16"/>
  <c r="AK1113" i="16" s="1"/>
  <c r="AK1110" i="16" s="1"/>
  <c r="AK1153" i="16"/>
  <c r="AK1152" i="16" s="1"/>
  <c r="AK1188" i="16"/>
  <c r="AK1237" i="16"/>
  <c r="AL1237" i="16" s="1"/>
  <c r="AL160" i="16"/>
  <c r="AL391" i="16"/>
  <c r="AK831" i="16"/>
  <c r="AK830" i="16" s="1"/>
  <c r="AL838" i="16"/>
  <c r="AL846" i="16"/>
  <c r="AK860" i="16"/>
  <c r="AK859" i="16" s="1"/>
  <c r="AL868" i="16"/>
  <c r="AK870" i="16"/>
  <c r="AK869" i="16" s="1"/>
  <c r="AL869" i="16" s="1"/>
  <c r="AK891" i="16"/>
  <c r="AK890" i="16" s="1"/>
  <c r="AK887" i="16" s="1"/>
  <c r="AL1002" i="16"/>
  <c r="AK1056" i="16"/>
  <c r="AK1055" i="16" s="1"/>
  <c r="AL1055" i="16" s="1"/>
  <c r="AK1058" i="16"/>
  <c r="AK1057" i="16" s="1"/>
  <c r="AK1094" i="16"/>
  <c r="AK1093" i="16" s="1"/>
  <c r="AK1092" i="16" s="1"/>
  <c r="AL1092" i="16" s="1"/>
  <c r="AL1116" i="16"/>
  <c r="AL1117" i="16"/>
  <c r="AL1123" i="16"/>
  <c r="AK99" i="16"/>
  <c r="AK95" i="16" s="1"/>
  <c r="AK139" i="16"/>
  <c r="AK135" i="16" s="1"/>
  <c r="AK204" i="16"/>
  <c r="AK203" i="16" s="1"/>
  <c r="AL252" i="16"/>
  <c r="AK302" i="16"/>
  <c r="AK301" i="16" s="1"/>
  <c r="AL301" i="16" s="1"/>
  <c r="AK351" i="16"/>
  <c r="AK350" i="16" s="1"/>
  <c r="AK370" i="16"/>
  <c r="AK369" i="16" s="1"/>
  <c r="AL369" i="16" s="1"/>
  <c r="AK382" i="16"/>
  <c r="AK381" i="16" s="1"/>
  <c r="AL381" i="16" s="1"/>
  <c r="AL414" i="16"/>
  <c r="AK539" i="16"/>
  <c r="AK538" i="16" s="1"/>
  <c r="AL538" i="16" s="1"/>
  <c r="AK574" i="16"/>
  <c r="AL574" i="16" s="1"/>
  <c r="AK581" i="16"/>
  <c r="AK580" i="16" s="1"/>
  <c r="AK595" i="16"/>
  <c r="AK594" i="16" s="1"/>
  <c r="AL594" i="16" s="1"/>
  <c r="AL634" i="16"/>
  <c r="AL633" i="16" s="1"/>
  <c r="AK866" i="16"/>
  <c r="AK865" i="16" s="1"/>
  <c r="AL865" i="16" s="1"/>
  <c r="AK877" i="16"/>
  <c r="AK876" i="16" s="1"/>
  <c r="AK916" i="16"/>
  <c r="AK912" i="16" s="1"/>
  <c r="AK986" i="16"/>
  <c r="AK985" i="16" s="1"/>
  <c r="AL985" i="16" s="1"/>
  <c r="AK1065" i="16"/>
  <c r="AK1064" i="16" s="1"/>
  <c r="AK1072" i="16"/>
  <c r="AK1071" i="16" s="1"/>
  <c r="AL1071" i="16" s="1"/>
  <c r="AK1074" i="16"/>
  <c r="AK1073" i="16" s="1"/>
  <c r="AL1078" i="16"/>
  <c r="AL1088" i="16"/>
  <c r="AK1128" i="16"/>
  <c r="AK1127" i="16" s="1"/>
  <c r="AK1122" i="16" s="1"/>
  <c r="AK1247" i="16"/>
  <c r="AK1246" i="16" s="1"/>
  <c r="AL847" i="16"/>
  <c r="AL853" i="16"/>
  <c r="AL884" i="16"/>
  <c r="AL885" i="16"/>
  <c r="AL918" i="16"/>
  <c r="AL926" i="16"/>
  <c r="AL930" i="16"/>
  <c r="AK1067" i="16"/>
  <c r="AK1066" i="16" s="1"/>
  <c r="AL1066" i="16" s="1"/>
  <c r="AL1111" i="16"/>
  <c r="AL1120" i="16"/>
  <c r="AL1134" i="16"/>
  <c r="AK1143" i="16"/>
  <c r="AK1142" i="16" s="1"/>
  <c r="AL1157" i="16"/>
  <c r="AL1158" i="16"/>
  <c r="AK1162" i="16"/>
  <c r="AK1161" i="16" s="1"/>
  <c r="AL1161" i="16" s="1"/>
  <c r="AK1164" i="16"/>
  <c r="AK1163" i="16" s="1"/>
  <c r="AK1166" i="16"/>
  <c r="AK1165" i="16" s="1"/>
  <c r="AL1255" i="16"/>
  <c r="AK874" i="16"/>
  <c r="AK873" i="16" s="1"/>
  <c r="AL873" i="16" s="1"/>
  <c r="AK896" i="16"/>
  <c r="AK895" i="16" s="1"/>
  <c r="AK894" i="16" s="1"/>
  <c r="AL894" i="16" s="1"/>
  <c r="AL904" i="16"/>
  <c r="AK908" i="16"/>
  <c r="AK907" i="16" s="1"/>
  <c r="AK906" i="16" s="1"/>
  <c r="AL917" i="16"/>
  <c r="AK929" i="16"/>
  <c r="AK928" i="16" s="1"/>
  <c r="AL928" i="16" s="1"/>
  <c r="AK961" i="16"/>
  <c r="AK960" i="16" s="1"/>
  <c r="AK1049" i="16"/>
  <c r="AK1048" i="16" s="1"/>
  <c r="AK1047" i="16" s="1"/>
  <c r="AL1047" i="16" s="1"/>
  <c r="AK1100" i="16"/>
  <c r="AK1099" i="16" s="1"/>
  <c r="AL1099" i="16" s="1"/>
  <c r="AL1119" i="16"/>
  <c r="AK1213" i="16"/>
  <c r="AK1212" i="16" s="1"/>
  <c r="AL1212" i="16" s="1"/>
  <c r="AK1227" i="16"/>
  <c r="AK1226" i="16" s="1"/>
  <c r="AK1249" i="16"/>
  <c r="AK1248" i="16" s="1"/>
  <c r="AL1248" i="16" s="1"/>
  <c r="AL1269" i="16"/>
  <c r="AK1282" i="16"/>
  <c r="AK1284" i="16"/>
  <c r="AK1286" i="16"/>
  <c r="AK1352" i="16"/>
  <c r="AK1351" i="16" s="1"/>
  <c r="AK1371" i="16"/>
  <c r="AL1371" i="16" s="1"/>
  <c r="AL907" i="16"/>
  <c r="AL998" i="16"/>
  <c r="AL1079" i="16"/>
  <c r="AL1135" i="16"/>
  <c r="AL1139" i="16"/>
  <c r="AK1210" i="16"/>
  <c r="AK1209" i="16" s="1"/>
  <c r="AL1209" i="16" s="1"/>
  <c r="AK1233" i="16"/>
  <c r="AK1232" i="16" s="1"/>
  <c r="AL1238" i="16"/>
  <c r="AL1240" i="16"/>
  <c r="AL1242" i="16"/>
  <c r="AK1254" i="16"/>
  <c r="AK1253" i="16" s="1"/>
  <c r="AL1253" i="16" s="1"/>
  <c r="AK1300" i="16"/>
  <c r="AK1299" i="16" s="1"/>
  <c r="AL1299" i="16" s="1"/>
  <c r="AL1303" i="16"/>
  <c r="AK1314" i="16"/>
  <c r="AK1313" i="16" s="1"/>
  <c r="AL1313" i="16" s="1"/>
  <c r="AK1333" i="16"/>
  <c r="AK1332" i="16" s="1"/>
  <c r="AK1331" i="16" s="1"/>
  <c r="AK1383" i="16"/>
  <c r="AK1203" i="16"/>
  <c r="AK1252" i="16"/>
  <c r="AK1251" i="16" s="1"/>
  <c r="AL1262" i="16"/>
  <c r="AL1264" i="16"/>
  <c r="AK1283" i="16"/>
  <c r="AK1285" i="16"/>
  <c r="AK1368" i="16"/>
  <c r="AK1367" i="16" s="1"/>
  <c r="AL1367" i="16" s="1"/>
  <c r="AK1229" i="16"/>
  <c r="AK1228" i="16" s="1"/>
  <c r="AL1228" i="16" s="1"/>
  <c r="AL1256" i="16"/>
  <c r="AL1272" i="16"/>
  <c r="AL1274" i="16"/>
  <c r="AL1276" i="16"/>
  <c r="AL1304" i="16"/>
  <c r="AK1309" i="16"/>
  <c r="AK1308" i="16" s="1"/>
  <c r="AK1307" i="16" s="1"/>
  <c r="AK1360" i="16"/>
  <c r="AK1359" i="16" s="1"/>
  <c r="AL1341" i="16"/>
  <c r="AL1390" i="16"/>
  <c r="AL1398" i="16"/>
  <c r="AL1406" i="16"/>
  <c r="AK1471" i="16"/>
  <c r="AL1473" i="16"/>
  <c r="AL1489" i="16"/>
  <c r="AK1496" i="16"/>
  <c r="AK1500" i="16"/>
  <c r="AK1504" i="16"/>
  <c r="AK1508" i="16"/>
  <c r="AK1515" i="16"/>
  <c r="AK1514" i="16" s="1"/>
  <c r="AL1514" i="16" s="1"/>
  <c r="AK1538" i="16"/>
  <c r="AK1640" i="16"/>
  <c r="AK1639" i="16" s="1"/>
  <c r="AK1638" i="16" s="1"/>
  <c r="AL1638" i="16" s="1"/>
  <c r="AL1372" i="16"/>
  <c r="AL1374" i="16"/>
  <c r="AL1376" i="16"/>
  <c r="AL1378" i="16"/>
  <c r="AK1497" i="16"/>
  <c r="AK1501" i="16"/>
  <c r="AK1505" i="16"/>
  <c r="AK1509" i="16"/>
  <c r="AK1513" i="16"/>
  <c r="AK1512" i="16" s="1"/>
  <c r="AL1512" i="16" s="1"/>
  <c r="AK1520" i="16"/>
  <c r="AK1519" i="16" s="1"/>
  <c r="AK1535" i="16"/>
  <c r="AK1539" i="16"/>
  <c r="AK1600" i="16"/>
  <c r="AK1719" i="16"/>
  <c r="AK1718" i="16" s="1"/>
  <c r="AL1718" i="16" s="1"/>
  <c r="AK1325" i="16"/>
  <c r="AK1324" i="16" s="1"/>
  <c r="AL1324" i="16" s="1"/>
  <c r="AK1350" i="16"/>
  <c r="AK1349" i="16" s="1"/>
  <c r="AK1358" i="16"/>
  <c r="AK1357" i="16" s="1"/>
  <c r="AL1357" i="16" s="1"/>
  <c r="AK1366" i="16"/>
  <c r="AK1365" i="16" s="1"/>
  <c r="AL1365" i="16" s="1"/>
  <c r="AK1384" i="16"/>
  <c r="AL1386" i="16"/>
  <c r="AL1394" i="16"/>
  <c r="AL1402" i="16"/>
  <c r="AK1542" i="16"/>
  <c r="AK1541" i="16" s="1"/>
  <c r="AL1555" i="16"/>
  <c r="AK1340" i="16"/>
  <c r="AK1339" i="16" s="1"/>
  <c r="AL1359" i="16"/>
  <c r="AL1426" i="16"/>
  <c r="AK1499" i="16"/>
  <c r="AK1503" i="16"/>
  <c r="AK1507" i="16"/>
  <c r="AK1511" i="16"/>
  <c r="AK1537" i="16"/>
  <c r="AL1551" i="16"/>
  <c r="AL1567" i="16"/>
  <c r="AL1620" i="16"/>
  <c r="AK1634" i="16"/>
  <c r="AK1633" i="16" s="1"/>
  <c r="AK1632" i="16" s="1"/>
  <c r="AL1632" i="16" s="1"/>
  <c r="AK1731" i="16"/>
  <c r="AK1730" i="16" s="1"/>
  <c r="AK1729" i="16" s="1"/>
  <c r="AK1747" i="16"/>
  <c r="AK1751" i="16"/>
  <c r="AK1755" i="16"/>
  <c r="AL1768" i="16"/>
  <c r="AL1769" i="16"/>
  <c r="AL1789" i="16"/>
  <c r="AK1799" i="16"/>
  <c r="AK1798" i="16" s="1"/>
  <c r="AL1798" i="16" s="1"/>
  <c r="AL1815" i="16"/>
  <c r="AL1832" i="16"/>
  <c r="AK1840" i="16"/>
  <c r="AK1844" i="16"/>
  <c r="AK1848" i="16"/>
  <c r="AL1849" i="16"/>
  <c r="AL1850" i="16"/>
  <c r="AK1854" i="16"/>
  <c r="AK1853" i="16" s="1"/>
  <c r="AK1852" i="16" s="1"/>
  <c r="AK1900" i="16"/>
  <c r="AK1899" i="16" s="1"/>
  <c r="AK1914" i="16"/>
  <c r="AK1921" i="16"/>
  <c r="AK1925" i="16"/>
  <c r="AK1930" i="16"/>
  <c r="AK1929" i="16" s="1"/>
  <c r="AL1929" i="16" s="1"/>
  <c r="AL1959" i="16"/>
  <c r="AK1964" i="16"/>
  <c r="AK2008" i="16"/>
  <c r="AK2007" i="16" s="1"/>
  <c r="AK2006" i="16" s="1"/>
  <c r="AL2020" i="16"/>
  <c r="AK2036" i="16"/>
  <c r="AK2032" i="16" s="1"/>
  <c r="AK2046" i="16"/>
  <c r="AK2050" i="16"/>
  <c r="AK2083" i="16"/>
  <c r="AL2172" i="16"/>
  <c r="AK2249" i="16"/>
  <c r="AK2364" i="16"/>
  <c r="AK2368" i="16"/>
  <c r="AK2372" i="16"/>
  <c r="AK2539" i="16"/>
  <c r="AK2538" i="16" s="1"/>
  <c r="AK2537" i="16" s="1"/>
  <c r="AL3899" i="16"/>
  <c r="AK3898" i="16"/>
  <c r="AL3898" i="16" s="1"/>
  <c r="AK3975" i="16"/>
  <c r="AK3974" i="16" s="1"/>
  <c r="AL3974" i="16" s="1"/>
  <c r="AK1748" i="16"/>
  <c r="AK1752" i="16"/>
  <c r="AK1762" i="16"/>
  <c r="AL1810" i="16"/>
  <c r="AK1841" i="16"/>
  <c r="AK1845" i="16"/>
  <c r="AL1881" i="16"/>
  <c r="AK1886" i="16"/>
  <c r="AK1889" i="16"/>
  <c r="AL1889" i="16" s="1"/>
  <c r="AK1890" i="16"/>
  <c r="AK1898" i="16"/>
  <c r="AK1922" i="16"/>
  <c r="AK1926" i="16"/>
  <c r="AK1935" i="16"/>
  <c r="AK1934" i="16" s="1"/>
  <c r="AL1934" i="16" s="1"/>
  <c r="AK1965" i="16"/>
  <c r="AK1969" i="16"/>
  <c r="AK1968" i="16" s="1"/>
  <c r="AL1968" i="16" s="1"/>
  <c r="AK1974" i="16"/>
  <c r="AK1973" i="16" s="1"/>
  <c r="AK1985" i="16"/>
  <c r="AL1990" i="16"/>
  <c r="AL1991" i="16"/>
  <c r="AK1994" i="16"/>
  <c r="AL2012" i="16"/>
  <c r="AK2119" i="16"/>
  <c r="AK2118" i="16" s="1"/>
  <c r="AL2118" i="16" s="1"/>
  <c r="AK2140" i="16"/>
  <c r="AK2139" i="16" s="1"/>
  <c r="AK2138" i="16" s="1"/>
  <c r="AK2240" i="16"/>
  <c r="AK2239" i="16" s="1"/>
  <c r="AL2239" i="16" s="1"/>
  <c r="AK2334" i="16"/>
  <c r="AK2333" i="16" s="1"/>
  <c r="AK2332" i="16" s="1"/>
  <c r="AL2332" i="16" s="1"/>
  <c r="AK2349" i="16"/>
  <c r="AK2348" i="16" s="1"/>
  <c r="AL2348" i="16" s="1"/>
  <c r="AK2388" i="16"/>
  <c r="AK2387" i="16" s="1"/>
  <c r="AK2386" i="16" s="1"/>
  <c r="AK2405" i="16"/>
  <c r="AK2404" i="16" s="1"/>
  <c r="AK2403" i="16" s="1"/>
  <c r="AK2402" i="16" s="1"/>
  <c r="AL2485" i="16"/>
  <c r="AK2554" i="16"/>
  <c r="AK2553" i="16" s="1"/>
  <c r="AK2580" i="16"/>
  <c r="AK2584" i="16"/>
  <c r="AK2588" i="16"/>
  <c r="AK2592" i="16"/>
  <c r="AK2596" i="16"/>
  <c r="AK2600" i="16"/>
  <c r="AK2629" i="16"/>
  <c r="AK2633" i="16"/>
  <c r="AK2637" i="16"/>
  <c r="AK2641" i="16"/>
  <c r="AK2645" i="16"/>
  <c r="AK2649" i="16"/>
  <c r="AK2662" i="16"/>
  <c r="AK2666" i="16"/>
  <c r="AK2670" i="16"/>
  <c r="AK2674" i="16"/>
  <c r="AK2678" i="16"/>
  <c r="AK2680" i="16"/>
  <c r="AK2679" i="16" s="1"/>
  <c r="AK2713" i="16"/>
  <c r="AK3022" i="16"/>
  <c r="AK3026" i="16"/>
  <c r="AK3162" i="16"/>
  <c r="AK1572" i="16"/>
  <c r="AK1571" i="16" s="1"/>
  <c r="AL1571" i="16" s="1"/>
  <c r="AL1651" i="16"/>
  <c r="AK1650" i="16"/>
  <c r="AL1650" i="16" s="1"/>
  <c r="AK1681" i="16"/>
  <c r="AK1749" i="16"/>
  <c r="AK1753" i="16"/>
  <c r="AK1797" i="16"/>
  <c r="AK1774" i="16" s="1"/>
  <c r="AK1842" i="16"/>
  <c r="AK1846" i="16"/>
  <c r="AK1923" i="16"/>
  <c r="AK1927" i="16"/>
  <c r="AK1949" i="16"/>
  <c r="AK1947" i="16" s="1"/>
  <c r="AK1966" i="16"/>
  <c r="AK2044" i="16"/>
  <c r="AK2085" i="16"/>
  <c r="AK2180" i="16"/>
  <c r="AK2179" i="16" s="1"/>
  <c r="AK2178" i="16" s="1"/>
  <c r="AK2177" i="16" s="1"/>
  <c r="AL2299" i="16"/>
  <c r="AK2342" i="16"/>
  <c r="AK2341" i="16" s="1"/>
  <c r="AL2341" i="16" s="1"/>
  <c r="AK2476" i="16"/>
  <c r="AK2475" i="16" s="1"/>
  <c r="AK2472" i="16" s="1"/>
  <c r="AK2471" i="16" s="1"/>
  <c r="AK2520" i="16"/>
  <c r="AK2519" i="16" s="1"/>
  <c r="AK2518" i="16" s="1"/>
  <c r="AL2518" i="16" s="1"/>
  <c r="AK2568" i="16"/>
  <c r="AK2567" i="16" s="1"/>
  <c r="AK2617" i="16"/>
  <c r="AK2616" i="16" s="1"/>
  <c r="AL2616" i="16" s="1"/>
  <c r="AK2882" i="16"/>
  <c r="AK2886" i="16"/>
  <c r="AL1481" i="16"/>
  <c r="AK1498" i="16"/>
  <c r="AK1502" i="16"/>
  <c r="AK1506" i="16"/>
  <c r="AK1510" i="16"/>
  <c r="AK1536" i="16"/>
  <c r="AL1547" i="16"/>
  <c r="AL1563" i="16"/>
  <c r="AL1616" i="16"/>
  <c r="AK1643" i="16"/>
  <c r="AK1642" i="16" s="1"/>
  <c r="AK1641" i="16" s="1"/>
  <c r="AL1641" i="16" s="1"/>
  <c r="AK1715" i="16"/>
  <c r="AK1711" i="16" s="1"/>
  <c r="AK1750" i="16"/>
  <c r="AK1754" i="16"/>
  <c r="AL1785" i="16"/>
  <c r="AK1806" i="16"/>
  <c r="AL1811" i="16"/>
  <c r="AK1831" i="16"/>
  <c r="AK1843" i="16"/>
  <c r="AK1847" i="16"/>
  <c r="AK1874" i="16"/>
  <c r="AK1873" i="16" s="1"/>
  <c r="AK1906" i="16"/>
  <c r="AK1909" i="16"/>
  <c r="AL1909" i="16" s="1"/>
  <c r="AK1910" i="16"/>
  <c r="AK1924" i="16"/>
  <c r="AK1928" i="16"/>
  <c r="AK1955" i="16"/>
  <c r="AK1954" i="16" s="1"/>
  <c r="AK1963" i="16"/>
  <c r="AK1967" i="16"/>
  <c r="AL2013" i="16"/>
  <c r="AK2025" i="16"/>
  <c r="AK2045" i="16"/>
  <c r="AK2211" i="16"/>
  <c r="AK2210" i="16" s="1"/>
  <c r="AL2210" i="16" s="1"/>
  <c r="AK2384" i="16"/>
  <c r="AK2401" i="16"/>
  <c r="AK2400" i="16" s="1"/>
  <c r="AL2400" i="16" s="1"/>
  <c r="AK2459" i="16"/>
  <c r="AK2614" i="16"/>
  <c r="AK2613" i="16" s="1"/>
  <c r="AK1887" i="16"/>
  <c r="AL1887" i="16" s="1"/>
  <c r="AK1891" i="16"/>
  <c r="AL1891" i="16" s="1"/>
  <c r="AK1907" i="16"/>
  <c r="AL1907" i="16" s="1"/>
  <c r="AK1915" i="16"/>
  <c r="AL1915" i="16" s="1"/>
  <c r="AL2053" i="16"/>
  <c r="AL2061" i="16"/>
  <c r="AL2087" i="16"/>
  <c r="AL2095" i="16"/>
  <c r="AL2103" i="16"/>
  <c r="AL2111" i="16"/>
  <c r="AK2123" i="16"/>
  <c r="AK2135" i="16"/>
  <c r="AK2134" i="16" s="1"/>
  <c r="AK2133" i="16" s="1"/>
  <c r="AL2133" i="16" s="1"/>
  <c r="AK2153" i="16"/>
  <c r="AK2152" i="16" s="1"/>
  <c r="AK2251" i="16"/>
  <c r="AK2250" i="16" s="1"/>
  <c r="AK2267" i="16"/>
  <c r="AK2266" i="16" s="1"/>
  <c r="AL2266" i="16" s="1"/>
  <c r="AK2274" i="16"/>
  <c r="AK2273" i="16" s="1"/>
  <c r="AK2272" i="16" s="1"/>
  <c r="AK2271" i="16" s="1"/>
  <c r="AK2270" i="16" s="1"/>
  <c r="AL2279" i="16"/>
  <c r="AK2287" i="16"/>
  <c r="AK2286" i="16" s="1"/>
  <c r="AK2285" i="16" s="1"/>
  <c r="AK2284" i="16" s="1"/>
  <c r="AL2296" i="16"/>
  <c r="AK2313" i="16"/>
  <c r="AK2312" i="16" s="1"/>
  <c r="AL2312" i="16" s="1"/>
  <c r="AK2314" i="16"/>
  <c r="AL2321" i="16"/>
  <c r="AK2365" i="16"/>
  <c r="AK2369" i="16"/>
  <c r="AK2373" i="16"/>
  <c r="AK2385" i="16"/>
  <c r="AK2467" i="16"/>
  <c r="AK2466" i="16" s="1"/>
  <c r="AK2465" i="16" s="1"/>
  <c r="AK2464" i="16" s="1"/>
  <c r="AK2463" i="16" s="1"/>
  <c r="AK2514" i="16"/>
  <c r="AL2514" i="16" s="1"/>
  <c r="AK2528" i="16"/>
  <c r="AK2527" i="16" s="1"/>
  <c r="AL2534" i="16"/>
  <c r="AK2547" i="16"/>
  <c r="AK2546" i="16" s="1"/>
  <c r="AL2546" i="16" s="1"/>
  <c r="AK2577" i="16"/>
  <c r="AK2581" i="16"/>
  <c r="AK2585" i="16"/>
  <c r="AK2589" i="16"/>
  <c r="AK2593" i="16"/>
  <c r="AK2597" i="16"/>
  <c r="AK2601" i="16"/>
  <c r="AK2605" i="16"/>
  <c r="AK2604" i="16" s="1"/>
  <c r="AK2603" i="16" s="1"/>
  <c r="AK2630" i="16"/>
  <c r="AK2634" i="16"/>
  <c r="AK2638" i="16"/>
  <c r="AK2642" i="16"/>
  <c r="AK2646" i="16"/>
  <c r="AK2650" i="16"/>
  <c r="AK2652" i="16"/>
  <c r="AK2651" i="16" s="1"/>
  <c r="AL2651" i="16" s="1"/>
  <c r="AK2663" i="16"/>
  <c r="AK2667" i="16"/>
  <c r="AK2671" i="16"/>
  <c r="AK2675" i="16"/>
  <c r="AK2710" i="16"/>
  <c r="AK3041" i="16"/>
  <c r="AL2175" i="16"/>
  <c r="AK2228" i="16"/>
  <c r="AK2232" i="16"/>
  <c r="AK2231" i="16" s="1"/>
  <c r="AK2262" i="16"/>
  <c r="AK2261" i="16" s="1"/>
  <c r="AL2261" i="16" s="1"/>
  <c r="AK2337" i="16"/>
  <c r="AK2336" i="16" s="1"/>
  <c r="AK2335" i="16" s="1"/>
  <c r="AL2335" i="16" s="1"/>
  <c r="AK2347" i="16"/>
  <c r="AK2346" i="16" s="1"/>
  <c r="AL2346" i="16" s="1"/>
  <c r="AK2362" i="16"/>
  <c r="AK2366" i="16"/>
  <c r="AK2370" i="16"/>
  <c r="AK2374" i="16"/>
  <c r="AK2382" i="16"/>
  <c r="AL2406" i="16"/>
  <c r="AL2409" i="16"/>
  <c r="AL2410" i="16"/>
  <c r="AK2447" i="16"/>
  <c r="AK2446" i="16" s="1"/>
  <c r="AK2445" i="16" s="1"/>
  <c r="AK2454" i="16"/>
  <c r="AK2453" i="16" s="1"/>
  <c r="AK2452" i="16" s="1"/>
  <c r="AK2480" i="16"/>
  <c r="AK2479" i="16" s="1"/>
  <c r="AK2478" i="16" s="1"/>
  <c r="AK2477" i="16" s="1"/>
  <c r="AK2556" i="16"/>
  <c r="AK2555" i="16" s="1"/>
  <c r="AK2578" i="16"/>
  <c r="AK2582" i="16"/>
  <c r="AK2586" i="16"/>
  <c r="AK2590" i="16"/>
  <c r="AK2594" i="16"/>
  <c r="AK2598" i="16"/>
  <c r="AK2602" i="16"/>
  <c r="AL2609" i="16"/>
  <c r="AK2620" i="16"/>
  <c r="AK2619" i="16" s="1"/>
  <c r="AK2618" i="16" s="1"/>
  <c r="AL2618" i="16" s="1"/>
  <c r="AK2631" i="16"/>
  <c r="AK2635" i="16"/>
  <c r="AK2639" i="16"/>
  <c r="AK2643" i="16"/>
  <c r="AK2647" i="16"/>
  <c r="AK2664" i="16"/>
  <c r="AK2668" i="16"/>
  <c r="AK2672" i="16"/>
  <c r="AK2676" i="16"/>
  <c r="AK2711" i="16"/>
  <c r="AK2715" i="16"/>
  <c r="AK2714" i="16" s="1"/>
  <c r="AL2714" i="16" s="1"/>
  <c r="AK2720" i="16"/>
  <c r="AK2780" i="16"/>
  <c r="AK2784" i="16"/>
  <c r="AK2788" i="16"/>
  <c r="AK2792" i="16"/>
  <c r="AK2796" i="16"/>
  <c r="AK2800" i="16"/>
  <c r="AK2804" i="16"/>
  <c r="AK2808" i="16"/>
  <c r="AK2812" i="16"/>
  <c r="AK2816" i="16"/>
  <c r="AK2820" i="16"/>
  <c r="AK2824" i="16"/>
  <c r="AK2930" i="16"/>
  <c r="AL2930" i="16" s="1"/>
  <c r="AK2984" i="16"/>
  <c r="AK2988" i="16"/>
  <c r="AK2992" i="16"/>
  <c r="AK2996" i="16"/>
  <c r="AL2057" i="16"/>
  <c r="AL2065" i="16"/>
  <c r="AK2068" i="16"/>
  <c r="AK2070" i="16"/>
  <c r="AK2069" i="16" s="1"/>
  <c r="AK2084" i="16"/>
  <c r="AL2091" i="16"/>
  <c r="AL2099" i="16"/>
  <c r="AL2107" i="16"/>
  <c r="AK2124" i="16"/>
  <c r="AK2148" i="16"/>
  <c r="AK2147" i="16" s="1"/>
  <c r="AK2146" i="16" s="1"/>
  <c r="AL2158" i="16"/>
  <c r="AL2162" i="16"/>
  <c r="AL2166" i="16"/>
  <c r="AK2170" i="16"/>
  <c r="AK2169" i="16" s="1"/>
  <c r="AK2168" i="16" s="1"/>
  <c r="AK2186" i="16"/>
  <c r="AK2229" i="16"/>
  <c r="AK2269" i="16"/>
  <c r="AK2268" i="16" s="1"/>
  <c r="AL2268" i="16" s="1"/>
  <c r="AL2278" i="16"/>
  <c r="AL2282" i="16"/>
  <c r="AL2304" i="16"/>
  <c r="AK2329" i="16"/>
  <c r="AL2353" i="16"/>
  <c r="AK2357" i="16"/>
  <c r="AK2356" i="16" s="1"/>
  <c r="AK2355" i="16" s="1"/>
  <c r="AK2363" i="16"/>
  <c r="AK2367" i="16"/>
  <c r="AK2371" i="16"/>
  <c r="AK2375" i="16"/>
  <c r="AK2377" i="16"/>
  <c r="AK2376" i="16" s="1"/>
  <c r="AL2376" i="16" s="1"/>
  <c r="AK2383" i="16"/>
  <c r="AL2422" i="16"/>
  <c r="AK2431" i="16"/>
  <c r="AK2430" i="16" s="1"/>
  <c r="AL2430" i="16" s="1"/>
  <c r="AL2437" i="16"/>
  <c r="AK2462" i="16"/>
  <c r="AK2461" i="16" s="1"/>
  <c r="AK2460" i="16" s="1"/>
  <c r="AK2508" i="16"/>
  <c r="AK2507" i="16" s="1"/>
  <c r="AL2507" i="16" s="1"/>
  <c r="AK2530" i="16"/>
  <c r="AK2529" i="16" s="1"/>
  <c r="AL2529" i="16" s="1"/>
  <c r="AL2535" i="16"/>
  <c r="AL2544" i="16"/>
  <c r="AK2549" i="16"/>
  <c r="AK2548" i="16" s="1"/>
  <c r="AL2548" i="16" s="1"/>
  <c r="AK2565" i="16"/>
  <c r="AK2564" i="16" s="1"/>
  <c r="AL2564" i="16" s="1"/>
  <c r="AK2579" i="16"/>
  <c r="AK2583" i="16"/>
  <c r="AK2587" i="16"/>
  <c r="AK2591" i="16"/>
  <c r="AK2595" i="16"/>
  <c r="AK2599" i="16"/>
  <c r="AK2628" i="16"/>
  <c r="AK2632" i="16"/>
  <c r="AK2636" i="16"/>
  <c r="AK2640" i="16"/>
  <c r="AK2644" i="16"/>
  <c r="AK2648" i="16"/>
  <c r="AK2661" i="16"/>
  <c r="AK2665" i="16"/>
  <c r="AK2669" i="16"/>
  <c r="AK2673" i="16"/>
  <c r="AK2677" i="16"/>
  <c r="AK2712" i="16"/>
  <c r="AK2769" i="16"/>
  <c r="AK2895" i="16"/>
  <c r="AK2894" i="16" s="1"/>
  <c r="AK2913" i="16"/>
  <c r="AK2912" i="16" s="1"/>
  <c r="AK2943" i="16"/>
  <c r="AK2942" i="16" s="1"/>
  <c r="AK2941" i="16" s="1"/>
  <c r="AL2941" i="16" s="1"/>
  <c r="AL3353" i="16"/>
  <c r="AK2771" i="16"/>
  <c r="AK2773" i="16"/>
  <c r="AK2777" i="16"/>
  <c r="AK2781" i="16"/>
  <c r="AK2785" i="16"/>
  <c r="AK2789" i="16"/>
  <c r="AK2793" i="16"/>
  <c r="AK2797" i="16"/>
  <c r="AK2801" i="16"/>
  <c r="AK2805" i="16"/>
  <c r="AK2809" i="16"/>
  <c r="AK2813" i="16"/>
  <c r="AK2817" i="16"/>
  <c r="AK2821" i="16"/>
  <c r="AK2883" i="16"/>
  <c r="AK2887" i="16"/>
  <c r="AL2917" i="16"/>
  <c r="AL2937" i="16"/>
  <c r="AL2939" i="16"/>
  <c r="AK2981" i="16"/>
  <c r="AK2985" i="16"/>
  <c r="AK2989" i="16"/>
  <c r="AK2993" i="16"/>
  <c r="AK2997" i="16"/>
  <c r="AK3023" i="16"/>
  <c r="AK3027" i="16"/>
  <c r="AK3097" i="16"/>
  <c r="AK3096" i="16" s="1"/>
  <c r="AK3148" i="16"/>
  <c r="AK3160" i="16"/>
  <c r="AK3246" i="16"/>
  <c r="AL3255" i="16"/>
  <c r="AK3294" i="16"/>
  <c r="AK3292" i="16" s="1"/>
  <c r="AK3291" i="16" s="1"/>
  <c r="AL3291" i="16" s="1"/>
  <c r="AK3337" i="16"/>
  <c r="AK3336" i="16" s="1"/>
  <c r="AK3335" i="16" s="1"/>
  <c r="AK3334" i="16" s="1"/>
  <c r="AK3333" i="16" s="1"/>
  <c r="AK3816" i="16"/>
  <c r="AK3815" i="16" s="1"/>
  <c r="AL3815" i="16" s="1"/>
  <c r="AL2244" i="16"/>
  <c r="AK2778" i="16"/>
  <c r="AK2782" i="16"/>
  <c r="AK2786" i="16"/>
  <c r="AK2790" i="16"/>
  <c r="AK2794" i="16"/>
  <c r="AK2798" i="16"/>
  <c r="AK2802" i="16"/>
  <c r="AK2806" i="16"/>
  <c r="AK2810" i="16"/>
  <c r="AK2814" i="16"/>
  <c r="AK2818" i="16"/>
  <c r="AK2822" i="16"/>
  <c r="AL2833" i="16"/>
  <c r="AK2844" i="16"/>
  <c r="AK2873" i="16"/>
  <c r="AK2884" i="16"/>
  <c r="AK2936" i="16"/>
  <c r="AK2972" i="16"/>
  <c r="AK2971" i="16" s="1"/>
  <c r="AL2971" i="16" s="1"/>
  <c r="AK2982" i="16"/>
  <c r="AK2986" i="16"/>
  <c r="AK2990" i="16"/>
  <c r="AK2994" i="16"/>
  <c r="AK2998" i="16"/>
  <c r="AK3001" i="16"/>
  <c r="AK2999" i="16" s="1"/>
  <c r="AK3020" i="16"/>
  <c r="AK3024" i="16"/>
  <c r="AK3028" i="16"/>
  <c r="AK3158" i="16"/>
  <c r="AK3166" i="16"/>
  <c r="AK3211" i="16"/>
  <c r="AK3210" i="16" s="1"/>
  <c r="AL3210" i="16" s="1"/>
  <c r="AK3236" i="16"/>
  <c r="AK3235" i="16" s="1"/>
  <c r="AK3275" i="16"/>
  <c r="AK3274" i="16" s="1"/>
  <c r="AL3274" i="16" s="1"/>
  <c r="AK3485" i="16"/>
  <c r="AK3489" i="16"/>
  <c r="AK3493" i="16"/>
  <c r="AL3498" i="16"/>
  <c r="AK3840" i="16"/>
  <c r="AK3839" i="16" s="1"/>
  <c r="AL3839" i="16" s="1"/>
  <c r="AK3996" i="16"/>
  <c r="AK3995" i="16" s="1"/>
  <c r="AK3994" i="16" s="1"/>
  <c r="AL3994" i="16" s="1"/>
  <c r="AK2770" i="16"/>
  <c r="AK2772" i="16"/>
  <c r="AK2779" i="16"/>
  <c r="AK2783" i="16"/>
  <c r="AK2787" i="16"/>
  <c r="AK2791" i="16"/>
  <c r="AK2795" i="16"/>
  <c r="AK2799" i="16"/>
  <c r="AK2803" i="16"/>
  <c r="AK2807" i="16"/>
  <c r="AK2811" i="16"/>
  <c r="AK2815" i="16"/>
  <c r="AK2819" i="16"/>
  <c r="AK2823" i="16"/>
  <c r="AK2881" i="16"/>
  <c r="AK2885" i="16"/>
  <c r="AK2911" i="16"/>
  <c r="AK2910" i="16" s="1"/>
  <c r="AL2910" i="16" s="1"/>
  <c r="AL2926" i="16"/>
  <c r="AL2933" i="16"/>
  <c r="AK2983" i="16"/>
  <c r="AK2987" i="16"/>
  <c r="AK2991" i="16"/>
  <c r="AK2995" i="16"/>
  <c r="AL3000" i="16"/>
  <c r="AK3021" i="16"/>
  <c r="AK3025" i="16"/>
  <c r="AL3035" i="16"/>
  <c r="AK3091" i="16"/>
  <c r="AK3164" i="16"/>
  <c r="AK3185" i="16"/>
  <c r="AK3196" i="16"/>
  <c r="AK3250" i="16"/>
  <c r="AK3249" i="16" s="1"/>
  <c r="AK3248" i="16" s="1"/>
  <c r="AK3272" i="16"/>
  <c r="AK3285" i="16"/>
  <c r="AL3404" i="16"/>
  <c r="AL2931" i="16"/>
  <c r="AK3197" i="16"/>
  <c r="AK3216" i="16"/>
  <c r="AK3215" i="16" s="1"/>
  <c r="AL3215" i="16" s="1"/>
  <c r="AL3242" i="16"/>
  <c r="AK3247" i="16"/>
  <c r="AK3282" i="16"/>
  <c r="AL3295" i="16"/>
  <c r="AL3296" i="16"/>
  <c r="AK3306" i="16"/>
  <c r="AK3305" i="16" s="1"/>
  <c r="AL3325" i="16"/>
  <c r="AL3326" i="16"/>
  <c r="AK3433" i="16"/>
  <c r="AK3392" i="16" s="1"/>
  <c r="AK3453" i="16"/>
  <c r="AK3452" i="16" s="1"/>
  <c r="AL3455" i="16"/>
  <c r="AL3472" i="16"/>
  <c r="AL3479" i="16"/>
  <c r="AK3486" i="16"/>
  <c r="AK3490" i="16"/>
  <c r="AK3760" i="16"/>
  <c r="AK3764" i="16"/>
  <c r="AK3768" i="16"/>
  <c r="AK3772" i="16"/>
  <c r="AK3797" i="16"/>
  <c r="AL3871" i="16"/>
  <c r="AL3883" i="16"/>
  <c r="AK3894" i="16"/>
  <c r="AL3913" i="16"/>
  <c r="AL4008" i="16"/>
  <c r="AK4197" i="16"/>
  <c r="AK4196" i="16" s="1"/>
  <c r="AK4195" i="16" s="1"/>
  <c r="AK4194" i="16" s="1"/>
  <c r="AK4193" i="16" s="1"/>
  <c r="AK2837" i="16"/>
  <c r="AK2836" i="16" s="1"/>
  <c r="AK2835" i="16" s="1"/>
  <c r="AK2920" i="16"/>
  <c r="AK2919" i="16" s="1"/>
  <c r="AK2916" i="16" s="1"/>
  <c r="AK2915" i="16" s="1"/>
  <c r="AK2914" i="16" s="1"/>
  <c r="AK2925" i="16"/>
  <c r="AK2924" i="16" s="1"/>
  <c r="AL2924" i="16" s="1"/>
  <c r="AK2947" i="16"/>
  <c r="AK2946" i="16" s="1"/>
  <c r="AK3030" i="16"/>
  <c r="AK3029" i="16" s="1"/>
  <c r="AK3090" i="16"/>
  <c r="AK3093" i="16"/>
  <c r="AK3095" i="16"/>
  <c r="AK3149" i="16"/>
  <c r="AK3194" i="16"/>
  <c r="AK3198" i="16"/>
  <c r="AK3200" i="16"/>
  <c r="AK3199" i="16" s="1"/>
  <c r="AK3209" i="16"/>
  <c r="AK3208" i="16" s="1"/>
  <c r="AL3208" i="16" s="1"/>
  <c r="AK3231" i="16"/>
  <c r="AK3230" i="16" s="1"/>
  <c r="AK3229" i="16" s="1"/>
  <c r="AK3270" i="16"/>
  <c r="AK3283" i="16"/>
  <c r="AK3332" i="16"/>
  <c r="AK3331" i="16" s="1"/>
  <c r="AL3331" i="16" s="1"/>
  <c r="AL3354" i="16"/>
  <c r="AL3370" i="16"/>
  <c r="AL3386" i="16"/>
  <c r="AL3454" i="16"/>
  <c r="AK3487" i="16"/>
  <c r="AK3491" i="16"/>
  <c r="AL3495" i="16"/>
  <c r="AK3494" i="16"/>
  <c r="AL4004" i="16"/>
  <c r="AL4190" i="16"/>
  <c r="AK3195" i="16"/>
  <c r="AK3214" i="16"/>
  <c r="AK3213" i="16" s="1"/>
  <c r="AK3221" i="16"/>
  <c r="AK3220" i="16" s="1"/>
  <c r="AK3223" i="16"/>
  <c r="AK3222" i="16" s="1"/>
  <c r="AL3222" i="16" s="1"/>
  <c r="AL3226" i="16"/>
  <c r="AK3271" i="16"/>
  <c r="AK3279" i="16"/>
  <c r="AK3284" i="16"/>
  <c r="AK3288" i="16"/>
  <c r="AK3287" i="16" s="1"/>
  <c r="AK3286" i="16" s="1"/>
  <c r="AL3327" i="16"/>
  <c r="AL3358" i="16"/>
  <c r="AL3374" i="16"/>
  <c r="AK3390" i="16"/>
  <c r="AK3343" i="16" s="1"/>
  <c r="AK3476" i="16"/>
  <c r="AK3475" i="16" s="1"/>
  <c r="AK3474" i="16" s="1"/>
  <c r="AK3470" i="16" s="1"/>
  <c r="AK3484" i="16"/>
  <c r="AK3488" i="16"/>
  <c r="AK3492" i="16"/>
  <c r="AK3888" i="16"/>
  <c r="AK3887" i="16" s="1"/>
  <c r="AL3887" i="16" s="1"/>
  <c r="AK3959" i="16"/>
  <c r="AK3976" i="16"/>
  <c r="AL3976" i="16" s="1"/>
  <c r="AK4172" i="16"/>
  <c r="AK4171" i="16" s="1"/>
  <c r="AL4171" i="16" s="1"/>
  <c r="AL4214" i="16"/>
  <c r="AL3505" i="16"/>
  <c r="AL3525" i="16"/>
  <c r="AL3533" i="16"/>
  <c r="AL3541" i="16"/>
  <c r="AL3549" i="16"/>
  <c r="AL3557" i="16"/>
  <c r="AL3565" i="16"/>
  <c r="AL3573" i="16"/>
  <c r="AL3581" i="16"/>
  <c r="AL3589" i="16"/>
  <c r="AL3597" i="16"/>
  <c r="AL3613" i="16"/>
  <c r="AL3629" i="16"/>
  <c r="AL3645" i="16"/>
  <c r="AL3661" i="16"/>
  <c r="AL3677" i="16"/>
  <c r="AL3693" i="16"/>
  <c r="AL3709" i="16"/>
  <c r="AL3725" i="16"/>
  <c r="AL3741" i="16"/>
  <c r="AL3757" i="16"/>
  <c r="AK3761" i="16"/>
  <c r="AK3765" i="16"/>
  <c r="AK3769" i="16"/>
  <c r="AK3773" i="16"/>
  <c r="AK3798" i="16"/>
  <c r="AL3823" i="16"/>
  <c r="AL3874" i="16"/>
  <c r="AK3895" i="16"/>
  <c r="AL3910" i="16"/>
  <c r="AL3919" i="16"/>
  <c r="AL3920" i="16"/>
  <c r="AL3927" i="16"/>
  <c r="AL3943" i="16"/>
  <c r="AK3960" i="16"/>
  <c r="AK3997" i="16"/>
  <c r="AL4000" i="16"/>
  <c r="AK4016" i="16"/>
  <c r="AK4015" i="16" s="1"/>
  <c r="AK4012" i="16" s="1"/>
  <c r="AL4012" i="16" s="1"/>
  <c r="AK4030" i="16"/>
  <c r="AK4027" i="16" s="1"/>
  <c r="AK4040" i="16"/>
  <c r="AK4039" i="16" s="1"/>
  <c r="AL4039" i="16" s="1"/>
  <c r="AK4095" i="16"/>
  <c r="AK4099" i="16"/>
  <c r="AK4103" i="16"/>
  <c r="AK4107" i="16"/>
  <c r="AK4111" i="16"/>
  <c r="AK3762" i="16"/>
  <c r="AK3766" i="16"/>
  <c r="AK3770" i="16"/>
  <c r="AK3774" i="16"/>
  <c r="AK3778" i="16"/>
  <c r="AK3777" i="16" s="1"/>
  <c r="AK3776" i="16" s="1"/>
  <c r="AK3799" i="16"/>
  <c r="AK3814" i="16"/>
  <c r="AK3813" i="16" s="1"/>
  <c r="AL3813" i="16" s="1"/>
  <c r="AK3828" i="16"/>
  <c r="AK3827" i="16" s="1"/>
  <c r="AK3826" i="16" s="1"/>
  <c r="AL3851" i="16"/>
  <c r="AL3852" i="16"/>
  <c r="AL3855" i="16"/>
  <c r="AL3856" i="16"/>
  <c r="AK3864" i="16"/>
  <c r="AK3886" i="16"/>
  <c r="AK3885" i="16" s="1"/>
  <c r="AL3885" i="16" s="1"/>
  <c r="AK3892" i="16"/>
  <c r="AK3907" i="16"/>
  <c r="AK3961" i="16"/>
  <c r="AL3999" i="16"/>
  <c r="AL4024" i="16"/>
  <c r="AL4028" i="16"/>
  <c r="AK4044" i="16"/>
  <c r="AK4043" i="16" s="1"/>
  <c r="AL4043" i="16" s="1"/>
  <c r="AL4057" i="16"/>
  <c r="AK4080" i="16"/>
  <c r="AK4079" i="16" s="1"/>
  <c r="AK4078" i="16" s="1"/>
  <c r="AL4078" i="16" s="1"/>
  <c r="AK4162" i="16"/>
  <c r="AK4161" i="16" s="1"/>
  <c r="AK4158" i="16" s="1"/>
  <c r="AL4205" i="16"/>
  <c r="AL3509" i="16"/>
  <c r="AL3521" i="16"/>
  <c r="AL3529" i="16"/>
  <c r="AL3537" i="16"/>
  <c r="AL3545" i="16"/>
  <c r="AL3553" i="16"/>
  <c r="AL3561" i="16"/>
  <c r="AL3577" i="16"/>
  <c r="AL3585" i="16"/>
  <c r="AL3593" i="16"/>
  <c r="AL3605" i="16"/>
  <c r="AL3621" i="16"/>
  <c r="AL3637" i="16"/>
  <c r="AL3653" i="16"/>
  <c r="AL3669" i="16"/>
  <c r="AL3685" i="16"/>
  <c r="AL3701" i="16"/>
  <c r="AL3717" i="16"/>
  <c r="AL3733" i="16"/>
  <c r="AL3749" i="16"/>
  <c r="AK3763" i="16"/>
  <c r="AK3767" i="16"/>
  <c r="AK3771" i="16"/>
  <c r="AK3775" i="16"/>
  <c r="AK3800" i="16"/>
  <c r="AK3836" i="16"/>
  <c r="AK3835" i="16" s="1"/>
  <c r="AL3835" i="16" s="1"/>
  <c r="AL3845" i="16"/>
  <c r="AK3848" i="16"/>
  <c r="AK3847" i="16" s="1"/>
  <c r="AK3844" i="16" s="1"/>
  <c r="AK3870" i="16"/>
  <c r="AK3869" i="16" s="1"/>
  <c r="AL3869" i="16" s="1"/>
  <c r="AK3878" i="16"/>
  <c r="AK3877" i="16" s="1"/>
  <c r="AK3876" i="16" s="1"/>
  <c r="AL3876" i="16" s="1"/>
  <c r="AK3893" i="16"/>
  <c r="AK3922" i="16"/>
  <c r="AK3921" i="16" s="1"/>
  <c r="AL3935" i="16"/>
  <c r="AK3952" i="16"/>
  <c r="AK3951" i="16" s="1"/>
  <c r="AL3951" i="16" s="1"/>
  <c r="AK3970" i="16"/>
  <c r="AK3969" i="16" s="1"/>
  <c r="AL3982" i="16"/>
  <c r="AK3981" i="16"/>
  <c r="AK3980" i="16" s="1"/>
  <c r="AL4020" i="16"/>
  <c r="AL4036" i="16"/>
  <c r="AK4066" i="16"/>
  <c r="AK4065" i="16" s="1"/>
  <c r="AL4065" i="16" s="1"/>
  <c r="AL4069" i="16"/>
  <c r="AK4181" i="16"/>
  <c r="AL4181" i="16" s="1"/>
  <c r="AK4202" i="16"/>
  <c r="AL4048" i="16"/>
  <c r="AK4050" i="16"/>
  <c r="AK4049" i="16" s="1"/>
  <c r="AL4058" i="16"/>
  <c r="AL4060" i="16"/>
  <c r="AK4064" i="16"/>
  <c r="AK4063" i="16" s="1"/>
  <c r="AL4063" i="16" s="1"/>
  <c r="AL4070" i="16"/>
  <c r="AL4072" i="16"/>
  <c r="AL4074" i="16"/>
  <c r="AL4076" i="16"/>
  <c r="AK4081" i="16"/>
  <c r="AL4081" i="16" s="1"/>
  <c r="AK4092" i="16"/>
  <c r="AK4096" i="16"/>
  <c r="AK4100" i="16"/>
  <c r="AK4104" i="16"/>
  <c r="AK4108" i="16"/>
  <c r="AK4112" i="16"/>
  <c r="AK4157" i="16"/>
  <c r="AK4156" i="16" s="1"/>
  <c r="AK4155" i="16" s="1"/>
  <c r="AL4155" i="16" s="1"/>
  <c r="AL4204" i="16"/>
  <c r="AK4213" i="16"/>
  <c r="AK4212" i="16" s="1"/>
  <c r="AL4212" i="16" s="1"/>
  <c r="AK4313" i="16"/>
  <c r="AK4422" i="16"/>
  <c r="AK4462" i="16"/>
  <c r="AK4461" i="16" s="1"/>
  <c r="AL3831" i="16"/>
  <c r="AL4084" i="16"/>
  <c r="AK4093" i="16"/>
  <c r="AK4097" i="16"/>
  <c r="AK4101" i="16"/>
  <c r="AK4105" i="16"/>
  <c r="AK4109" i="16"/>
  <c r="AK4113" i="16"/>
  <c r="AK4115" i="16"/>
  <c r="AK4114" i="16" s="1"/>
  <c r="AL4114" i="16" s="1"/>
  <c r="AK4139" i="16"/>
  <c r="AK4138" i="16" s="1"/>
  <c r="AL4138" i="16" s="1"/>
  <c r="AL4156" i="16"/>
  <c r="AK4170" i="16"/>
  <c r="AK4169" i="16" s="1"/>
  <c r="AL4169" i="16" s="1"/>
  <c r="AK4192" i="16"/>
  <c r="AK4191" i="16" s="1"/>
  <c r="AL4191" i="16" s="1"/>
  <c r="AK4209" i="16"/>
  <c r="AK4208" i="16" s="1"/>
  <c r="AK4207" i="16" s="1"/>
  <c r="AL4207" i="16" s="1"/>
  <c r="AK4217" i="16"/>
  <c r="AK4216" i="16" s="1"/>
  <c r="AL4216" i="16" s="1"/>
  <c r="AK4334" i="16"/>
  <c r="AK4333" i="16" s="1"/>
  <c r="AL4333" i="16" s="1"/>
  <c r="AL4351" i="16"/>
  <c r="AL4059" i="16"/>
  <c r="AK4068" i="16"/>
  <c r="AK4067" i="16" s="1"/>
  <c r="AL4067" i="16" s="1"/>
  <c r="AL4077" i="16"/>
  <c r="AK4094" i="16"/>
  <c r="AK4098" i="16"/>
  <c r="AK4102" i="16"/>
  <c r="AK4106" i="16"/>
  <c r="AK4110" i="16"/>
  <c r="AL4129" i="16"/>
  <c r="AK4148" i="16"/>
  <c r="AK4147" i="16" s="1"/>
  <c r="AK4150" i="16"/>
  <c r="AK4149" i="16" s="1"/>
  <c r="AL4149" i="16" s="1"/>
  <c r="AL4340" i="16"/>
  <c r="AL4220" i="16"/>
  <c r="AL4221" i="16"/>
  <c r="AL4230" i="16"/>
  <c r="AL4232" i="16"/>
  <c r="AL4238" i="16"/>
  <c r="AK4255" i="16"/>
  <c r="AK4254" i="16" s="1"/>
  <c r="AK4253" i="16" s="1"/>
  <c r="AL4258" i="16"/>
  <c r="AL4259" i="16"/>
  <c r="AL4266" i="16"/>
  <c r="AK4280" i="16"/>
  <c r="AK4279" i="16" s="1"/>
  <c r="AK4310" i="16"/>
  <c r="AK4314" i="16"/>
  <c r="AK4325" i="16"/>
  <c r="AK4324" i="16" s="1"/>
  <c r="AL4324" i="16" s="1"/>
  <c r="AK4414" i="16"/>
  <c r="AK4413" i="16" s="1"/>
  <c r="AK4410" i="16" s="1"/>
  <c r="AK4409" i="16" s="1"/>
  <c r="AK4620" i="16"/>
  <c r="AK4619" i="16" s="1"/>
  <c r="AK4618" i="16" s="1"/>
  <c r="AL4618" i="16" s="1"/>
  <c r="AL4079" i="16"/>
  <c r="AL4223" i="16"/>
  <c r="AL4224" i="16"/>
  <c r="AK4228" i="16"/>
  <c r="AK4227" i="16" s="1"/>
  <c r="AK4226" i="16" s="1"/>
  <c r="AK4229" i="16"/>
  <c r="AL4229" i="16" s="1"/>
  <c r="AK4295" i="16"/>
  <c r="AK4311" i="16"/>
  <c r="AK4315" i="16"/>
  <c r="AK4317" i="16"/>
  <c r="AK4316" i="16" s="1"/>
  <c r="AK4330" i="16"/>
  <c r="AL4349" i="16"/>
  <c r="AL4353" i="16"/>
  <c r="AK4357" i="16"/>
  <c r="AK4356" i="16" s="1"/>
  <c r="AK4361" i="16"/>
  <c r="AK4358" i="16" s="1"/>
  <c r="AL4358" i="16" s="1"/>
  <c r="AL4374" i="16"/>
  <c r="AL4411" i="16"/>
  <c r="AL4234" i="16"/>
  <c r="AL4236" i="16"/>
  <c r="AL4242" i="16"/>
  <c r="AL4244" i="16"/>
  <c r="AL4267" i="16"/>
  <c r="AK4271" i="16"/>
  <c r="AL4274" i="16"/>
  <c r="AL4292" i="16"/>
  <c r="AK4312" i="16"/>
  <c r="AK4331" i="16"/>
  <c r="AK4369" i="16"/>
  <c r="AK4382" i="16"/>
  <c r="AK4505" i="16"/>
  <c r="AK4504" i="16" s="1"/>
  <c r="AK4503" i="16" s="1"/>
  <c r="AK4398" i="16"/>
  <c r="AK4400" i="16"/>
  <c r="AK4402" i="16"/>
  <c r="AK4423" i="16"/>
  <c r="AK4558" i="16"/>
  <c r="AK4406" i="16"/>
  <c r="AK4405" i="16" s="1"/>
  <c r="AK4404" i="16" s="1"/>
  <c r="AL4416" i="16"/>
  <c r="AK4424" i="16"/>
  <c r="AK4472" i="16"/>
  <c r="AK4471" i="16" s="1"/>
  <c r="AL4471" i="16" s="1"/>
  <c r="AK4531" i="16"/>
  <c r="AK4530" i="16" s="1"/>
  <c r="AK4559" i="16"/>
  <c r="AK4572" i="16"/>
  <c r="AK4571" i="16" s="1"/>
  <c r="AL4571" i="16" s="1"/>
  <c r="AK4577" i="16"/>
  <c r="AK4576" i="16" s="1"/>
  <c r="AK4575" i="16" s="1"/>
  <c r="AK4574" i="16" s="1"/>
  <c r="AK4573" i="16" s="1"/>
  <c r="AL4391" i="16"/>
  <c r="AK4399" i="16"/>
  <c r="AK4401" i="16"/>
  <c r="AK4403" i="16"/>
  <c r="AL4430" i="16"/>
  <c r="AK4435" i="16"/>
  <c r="AK4434" i="16" s="1"/>
  <c r="AL4446" i="16"/>
  <c r="AL4454" i="16"/>
  <c r="AK4487" i="16"/>
  <c r="AK4486" i="16" s="1"/>
  <c r="AK4485" i="16" s="1"/>
  <c r="AK4498" i="16"/>
  <c r="AK4497" i="16" s="1"/>
  <c r="AK4496" i="16" s="1"/>
  <c r="AL4582" i="16"/>
  <c r="AL4583" i="16"/>
  <c r="AL4585" i="16"/>
  <c r="AL4586" i="16"/>
  <c r="AK4623" i="16"/>
  <c r="AL4661" i="16"/>
  <c r="AL4628" i="16"/>
  <c r="AL4631" i="16"/>
  <c r="AK4634" i="16"/>
  <c r="AK4633" i="16" s="1"/>
  <c r="AK4780" i="16"/>
  <c r="AK4778" i="16" s="1"/>
  <c r="AK4785" i="16"/>
  <c r="AK4784" i="16" s="1"/>
  <c r="AK4783" i="16" s="1"/>
  <c r="AL4596" i="16"/>
  <c r="AK4612" i="16"/>
  <c r="AL4644" i="16"/>
  <c r="AL4652" i="16"/>
  <c r="AK4681" i="16"/>
  <c r="AK4680" i="16" s="1"/>
  <c r="AK4679" i="16" s="1"/>
  <c r="AL4679" i="16" s="1"/>
  <c r="AK4686" i="16"/>
  <c r="AK4685" i="16" s="1"/>
  <c r="AK4684" i="16" s="1"/>
  <c r="AL4684" i="16" s="1"/>
  <c r="AK4695" i="16"/>
  <c r="AK4694" i="16" s="1"/>
  <c r="AL4694" i="16" s="1"/>
  <c r="AL4706" i="16"/>
  <c r="AK4746" i="16"/>
  <c r="AK4733" i="16" s="1"/>
  <c r="AL4624" i="16"/>
  <c r="AL4710" i="16"/>
  <c r="AK4717" i="16"/>
  <c r="AK4716" i="16" s="1"/>
  <c r="AK4715" i="16" s="1"/>
  <c r="AL4715" i="16" s="1"/>
  <c r="AK4689" i="16"/>
  <c r="AK4688" i="16" s="1"/>
  <c r="AK4687" i="16" s="1"/>
  <c r="AK4702" i="16"/>
  <c r="AK4701" i="16" s="1"/>
  <c r="AL4701" i="16" s="1"/>
  <c r="AK4678" i="16"/>
  <c r="AK4692" i="16"/>
  <c r="AK4691" i="16" s="1"/>
  <c r="AK4700" i="16"/>
  <c r="AK4699" i="16" s="1"/>
  <c r="AL4709" i="16"/>
  <c r="AL4712" i="16"/>
  <c r="AL4713" i="16"/>
  <c r="AK4723" i="16"/>
  <c r="AK4722" i="16" s="1"/>
  <c r="AK4721" i="16" s="1"/>
  <c r="AK4751" i="16"/>
  <c r="AL4795" i="16"/>
  <c r="AK4798" i="16"/>
  <c r="AK4797" i="16" s="1"/>
  <c r="AK4794" i="16" s="1"/>
  <c r="AK4793" i="16" s="1"/>
  <c r="AK4767" i="16"/>
  <c r="AL4767" i="16" s="1"/>
  <c r="AK4773" i="16"/>
  <c r="AK4772" i="16" s="1"/>
  <c r="AK4771" i="16" s="1"/>
  <c r="AL4775" i="16"/>
  <c r="AL4806" i="16"/>
  <c r="AL4833" i="16"/>
  <c r="AL4841" i="16"/>
  <c r="AL4842" i="16"/>
  <c r="AL4847" i="16"/>
  <c r="AK4765" i="16"/>
  <c r="AK4764" i="16" s="1"/>
  <c r="AL4774" i="16"/>
  <c r="AL4790" i="16"/>
  <c r="AL4791" i="16"/>
  <c r="AL4812" i="16"/>
  <c r="AL4814" i="16"/>
  <c r="AL4821" i="16"/>
  <c r="AK4829" i="16"/>
  <c r="AK4817" i="16" s="1"/>
  <c r="AL4801" i="16"/>
  <c r="AL4802" i="16"/>
  <c r="AL4834" i="16"/>
  <c r="AL4829" i="16" s="1"/>
  <c r="AK4846" i="16"/>
  <c r="AK4845" i="16" s="1"/>
  <c r="AK4844" i="16" s="1"/>
  <c r="AL4844" i="16" s="1"/>
  <c r="AL4786" i="16"/>
  <c r="AE65" i="16"/>
  <c r="AA64" i="16"/>
  <c r="AC63" i="16"/>
  <c r="AB79" i="16"/>
  <c r="AD82" i="16"/>
  <c r="AA86" i="16"/>
  <c r="AE86" i="16" s="1"/>
  <c r="AE87" i="16"/>
  <c r="Y63" i="16"/>
  <c r="AE59" i="16"/>
  <c r="AE58" i="16" s="1"/>
  <c r="AE57" i="16" s="1"/>
  <c r="AA80" i="16"/>
  <c r="AA94" i="16"/>
  <c r="AD83" i="16"/>
  <c r="Y89" i="16"/>
  <c r="AA89" i="16" s="1"/>
  <c r="AC94" i="16"/>
  <c r="AC93" i="16" s="1"/>
  <c r="AA126" i="16"/>
  <c r="AD135" i="16"/>
  <c r="AE142" i="16"/>
  <c r="AE141" i="16" s="1"/>
  <c r="AE140" i="16" s="1"/>
  <c r="AA145" i="16"/>
  <c r="AC150" i="16"/>
  <c r="AC149" i="16" s="1"/>
  <c r="AB153" i="16"/>
  <c r="AD153" i="16" s="1"/>
  <c r="AE153" i="16" s="1"/>
  <c r="AD154" i="16"/>
  <c r="AB157" i="16"/>
  <c r="AD157" i="16" s="1"/>
  <c r="AE157" i="16" s="1"/>
  <c r="AD158" i="16"/>
  <c r="AA162" i="16"/>
  <c r="AA170" i="16"/>
  <c r="AD169" i="16"/>
  <c r="AA186" i="16"/>
  <c r="Y194" i="16"/>
  <c r="AE211" i="16"/>
  <c r="AE227" i="16"/>
  <c r="AD228" i="16"/>
  <c r="AE228" i="16" s="1"/>
  <c r="AE263" i="16"/>
  <c r="AB290" i="16"/>
  <c r="AD290" i="16" s="1"/>
  <c r="AA290" i="16"/>
  <c r="AB294" i="16"/>
  <c r="AD294" i="16" s="1"/>
  <c r="AA294" i="16"/>
  <c r="AB298" i="16"/>
  <c r="AD298" i="16" s="1"/>
  <c r="AA298" i="16"/>
  <c r="AB301" i="16"/>
  <c r="AB308" i="16"/>
  <c r="AA329" i="16"/>
  <c r="AB350" i="16"/>
  <c r="AA363" i="16"/>
  <c r="AB374" i="16"/>
  <c r="AD375" i="16"/>
  <c r="AD374" i="16" s="1"/>
  <c r="AE374" i="16" s="1"/>
  <c r="AE409" i="16"/>
  <c r="AC413" i="16"/>
  <c r="Z418" i="16"/>
  <c r="AB421" i="16"/>
  <c r="AD421" i="16" s="1"/>
  <c r="AA421" i="16"/>
  <c r="AB425" i="16"/>
  <c r="AD425" i="16" s="1"/>
  <c r="AA425" i="16"/>
  <c r="AB429" i="16"/>
  <c r="AD429" i="16" s="1"/>
  <c r="AA429" i="16"/>
  <c r="AB439" i="16"/>
  <c r="AA439" i="16"/>
  <c r="Y438" i="16"/>
  <c r="AB447" i="16"/>
  <c r="AD448" i="16"/>
  <c r="AD447" i="16" s="1"/>
  <c r="AB493" i="16"/>
  <c r="AD494" i="16"/>
  <c r="AD493" i="16" s="1"/>
  <c r="AE503" i="16"/>
  <c r="AE527" i="16"/>
  <c r="AB546" i="16"/>
  <c r="AD546" i="16" s="1"/>
  <c r="AA546" i="16"/>
  <c r="AB571" i="16"/>
  <c r="AA571" i="16"/>
  <c r="AA570" i="16" s="1"/>
  <c r="Y570" i="16"/>
  <c r="AB572" i="16"/>
  <c r="AD573" i="16"/>
  <c r="AD572" i="16" s="1"/>
  <c r="AE572" i="16" s="1"/>
  <c r="AD595" i="16"/>
  <c r="AD594" i="16" s="1"/>
  <c r="AA614" i="16"/>
  <c r="Y633" i="16"/>
  <c r="AB636" i="16"/>
  <c r="AD637" i="16"/>
  <c r="AD636" i="16" s="1"/>
  <c r="AE679" i="16"/>
  <c r="AB718" i="16"/>
  <c r="AD718" i="16" s="1"/>
  <c r="AA718" i="16"/>
  <c r="Z720" i="16"/>
  <c r="Y721" i="16"/>
  <c r="AB724" i="16"/>
  <c r="AA724" i="16"/>
  <c r="AA728" i="16"/>
  <c r="AA761" i="16"/>
  <c r="AD897" i="16"/>
  <c r="AD895" i="16" s="1"/>
  <c r="AE895" i="16" s="1"/>
  <c r="AB895" i="16"/>
  <c r="AA916" i="16"/>
  <c r="AA912" i="16" s="1"/>
  <c r="AA909" i="16" s="1"/>
  <c r="AB916" i="16"/>
  <c r="AD916" i="16" s="1"/>
  <c r="AE925" i="16"/>
  <c r="AB126" i="16"/>
  <c r="AD130" i="16"/>
  <c r="AD126" i="16" s="1"/>
  <c r="AD192" i="16"/>
  <c r="AD191" i="16" s="1"/>
  <c r="AE191" i="16" s="1"/>
  <c r="AB191" i="16"/>
  <c r="AA203" i="16"/>
  <c r="AA271" i="16"/>
  <c r="AB291" i="16"/>
  <c r="AD291" i="16" s="1"/>
  <c r="AA291" i="16"/>
  <c r="AB295" i="16"/>
  <c r="AD295" i="16" s="1"/>
  <c r="AA295" i="16"/>
  <c r="AB360" i="16"/>
  <c r="AA360" i="16"/>
  <c r="Y359" i="16"/>
  <c r="AB367" i="16"/>
  <c r="AD368" i="16"/>
  <c r="AD367" i="16" s="1"/>
  <c r="AE367" i="16" s="1"/>
  <c r="AD370" i="16"/>
  <c r="AD369" i="16" s="1"/>
  <c r="AE369" i="16" s="1"/>
  <c r="AA378" i="16"/>
  <c r="AB388" i="16"/>
  <c r="AB387" i="16" s="1"/>
  <c r="AD389" i="16"/>
  <c r="AD388" i="16" s="1"/>
  <c r="AD387" i="16" s="1"/>
  <c r="AE387" i="16" s="1"/>
  <c r="AB400" i="16"/>
  <c r="AB399" i="16" s="1"/>
  <c r="AD401" i="16"/>
  <c r="AD400" i="16" s="1"/>
  <c r="AD399" i="16" s="1"/>
  <c r="AE399" i="16" s="1"/>
  <c r="AE405" i="16"/>
  <c r="AA407" i="16"/>
  <c r="AE407" i="16" s="1"/>
  <c r="AE408" i="16"/>
  <c r="AE414" i="16"/>
  <c r="AB416" i="16"/>
  <c r="AD417" i="16"/>
  <c r="AD416" i="16" s="1"/>
  <c r="AD413" i="16" s="1"/>
  <c r="AB422" i="16"/>
  <c r="AD422" i="16" s="1"/>
  <c r="AA422" i="16"/>
  <c r="AB426" i="16"/>
  <c r="AD426" i="16" s="1"/>
  <c r="AA426" i="16"/>
  <c r="AB430" i="16"/>
  <c r="AD430" i="16" s="1"/>
  <c r="AA430" i="16"/>
  <c r="AB435" i="16"/>
  <c r="AD436" i="16"/>
  <c r="AD435" i="16" s="1"/>
  <c r="AE435" i="16" s="1"/>
  <c r="AB440" i="16"/>
  <c r="AD440" i="16" s="1"/>
  <c r="AA440" i="16"/>
  <c r="AB489" i="16"/>
  <c r="AD490" i="16"/>
  <c r="AD489" i="16" s="1"/>
  <c r="AE489" i="16" s="1"/>
  <c r="Z509" i="16"/>
  <c r="Z492" i="16" s="1"/>
  <c r="Z491" i="16" s="1"/>
  <c r="Z488" i="16" s="1"/>
  <c r="Z487" i="16" s="1"/>
  <c r="AA510" i="16"/>
  <c r="AA509" i="16" s="1"/>
  <c r="AE509" i="16" s="1"/>
  <c r="AD531" i="16"/>
  <c r="AD523" i="16" s="1"/>
  <c r="AE523" i="16" s="1"/>
  <c r="AB523" i="16"/>
  <c r="AE555" i="16"/>
  <c r="AA557" i="16"/>
  <c r="AE557" i="16" s="1"/>
  <c r="AE558" i="16"/>
  <c r="AB614" i="16"/>
  <c r="AB613" i="16" s="1"/>
  <c r="AD615" i="16"/>
  <c r="AD614" i="16" s="1"/>
  <c r="AD613" i="16" s="1"/>
  <c r="AA624" i="16"/>
  <c r="AE636" i="16"/>
  <c r="AB640" i="16"/>
  <c r="AD641" i="16"/>
  <c r="AD640" i="16" s="1"/>
  <c r="AE640" i="16" s="1"/>
  <c r="AB648" i="16"/>
  <c r="AA648" i="16"/>
  <c r="Y647" i="16"/>
  <c r="Y646" i="16" s="1"/>
  <c r="Y643" i="16" s="1"/>
  <c r="Y642" i="16" s="1"/>
  <c r="AA689" i="16"/>
  <c r="AB719" i="16"/>
  <c r="AD719" i="16" s="1"/>
  <c r="AA719" i="16"/>
  <c r="AB725" i="16"/>
  <c r="AD725" i="16" s="1"/>
  <c r="AA725" i="16"/>
  <c r="AB761" i="16"/>
  <c r="AD762" i="16"/>
  <c r="AD761" i="16" s="1"/>
  <c r="AD768" i="16"/>
  <c r="AD767" i="16" s="1"/>
  <c r="AE767" i="16" s="1"/>
  <c r="AB813" i="16"/>
  <c r="AA813" i="16"/>
  <c r="Y812" i="16"/>
  <c r="Y811" i="16" s="1"/>
  <c r="AA848" i="16"/>
  <c r="AA847" i="16" s="1"/>
  <c r="Y847" i="16"/>
  <c r="Y846" i="16" s="1"/>
  <c r="AB848" i="16"/>
  <c r="AB950" i="16"/>
  <c r="AD950" i="16" s="1"/>
  <c r="AA950" i="16"/>
  <c r="AD92" i="16"/>
  <c r="AB91" i="16"/>
  <c r="Z64" i="16"/>
  <c r="Z63" i="16" s="1"/>
  <c r="Z76" i="16"/>
  <c r="Z72" i="16" s="1"/>
  <c r="AC79" i="16"/>
  <c r="AC72" i="16" s="1"/>
  <c r="AB86" i="16"/>
  <c r="Z93" i="16"/>
  <c r="AA165" i="16"/>
  <c r="Y164" i="16"/>
  <c r="Y149" i="16" s="1"/>
  <c r="AB165" i="16"/>
  <c r="AD166" i="16"/>
  <c r="AA178" i="16"/>
  <c r="AD177" i="16"/>
  <c r="AA189" i="16"/>
  <c r="Y188" i="16"/>
  <c r="AB189" i="16"/>
  <c r="AD190" i="16"/>
  <c r="AA194" i="16"/>
  <c r="AD203" i="16"/>
  <c r="AE219" i="16"/>
  <c r="AA252" i="16"/>
  <c r="AE255" i="16"/>
  <c r="AB271" i="16"/>
  <c r="AD272" i="16"/>
  <c r="AD271" i="16" s="1"/>
  <c r="AB288" i="16"/>
  <c r="AA288" i="16"/>
  <c r="Y287" i="16"/>
  <c r="Y286" i="16" s="1"/>
  <c r="AB292" i="16"/>
  <c r="AD292" i="16" s="1"/>
  <c r="AA292" i="16"/>
  <c r="AB296" i="16"/>
  <c r="AD296" i="16" s="1"/>
  <c r="AA296" i="16"/>
  <c r="AB299" i="16"/>
  <c r="AD300" i="16"/>
  <c r="AD299" i="16" s="1"/>
  <c r="AE299" i="16" s="1"/>
  <c r="AD301" i="16"/>
  <c r="AD308" i="16"/>
  <c r="AE308" i="16" s="1"/>
  <c r="AD350" i="16"/>
  <c r="AE350" i="16" s="1"/>
  <c r="Z358" i="16"/>
  <c r="Z201" i="16" s="1"/>
  <c r="AB361" i="16"/>
  <c r="AD361" i="16" s="1"/>
  <c r="AA361" i="16"/>
  <c r="AB372" i="16"/>
  <c r="AB371" i="16" s="1"/>
  <c r="AD373" i="16"/>
  <c r="AD372" i="16" s="1"/>
  <c r="AD371" i="16" s="1"/>
  <c r="AB379" i="16"/>
  <c r="AB378" i="16" s="1"/>
  <c r="AB377" i="16" s="1"/>
  <c r="AB376" i="16" s="1"/>
  <c r="AD380" i="16"/>
  <c r="AD379" i="16" s="1"/>
  <c r="AD378" i="16" s="1"/>
  <c r="AD377" i="16" s="1"/>
  <c r="AD376" i="16" s="1"/>
  <c r="Z386" i="16"/>
  <c r="AD390" i="16"/>
  <c r="AE390" i="16" s="1"/>
  <c r="AB404" i="16"/>
  <c r="AB423" i="16"/>
  <c r="AD423" i="16" s="1"/>
  <c r="AA423" i="16"/>
  <c r="AB427" i="16"/>
  <c r="AD427" i="16" s="1"/>
  <c r="AA427" i="16"/>
  <c r="AB431" i="16"/>
  <c r="AD431" i="16" s="1"/>
  <c r="AA431" i="16"/>
  <c r="AB441" i="16"/>
  <c r="AD441" i="16" s="1"/>
  <c r="AA441" i="16"/>
  <c r="AE495" i="16"/>
  <c r="AD561" i="16"/>
  <c r="AB578" i="16"/>
  <c r="AD579" i="16"/>
  <c r="AD578" i="16" s="1"/>
  <c r="AE578" i="16" s="1"/>
  <c r="AD580" i="16"/>
  <c r="AE606" i="16"/>
  <c r="AB625" i="16"/>
  <c r="AB624" i="16" s="1"/>
  <c r="AB623" i="16" s="1"/>
  <c r="AD629" i="16"/>
  <c r="AD625" i="16" s="1"/>
  <c r="AA633" i="16"/>
  <c r="AB644" i="16"/>
  <c r="AD645" i="16"/>
  <c r="AD644" i="16" s="1"/>
  <c r="AE644" i="16" s="1"/>
  <c r="AB649" i="16"/>
  <c r="AD649" i="16" s="1"/>
  <c r="AA649" i="16"/>
  <c r="AD663" i="16"/>
  <c r="AE671" i="16"/>
  <c r="AB687" i="16"/>
  <c r="AD687" i="16" s="1"/>
  <c r="AD683" i="16" s="1"/>
  <c r="AA687" i="16"/>
  <c r="AA683" i="16" s="1"/>
  <c r="AB689" i="16"/>
  <c r="AD690" i="16"/>
  <c r="AD689" i="16" s="1"/>
  <c r="AB716" i="16"/>
  <c r="AD716" i="16" s="1"/>
  <c r="AA716" i="16"/>
  <c r="AB726" i="16"/>
  <c r="AD726" i="16" s="1"/>
  <c r="AA726" i="16"/>
  <c r="AB795" i="16"/>
  <c r="AD796" i="16"/>
  <c r="AD795" i="16" s="1"/>
  <c r="AB814" i="16"/>
  <c r="AD814" i="16" s="1"/>
  <c r="AA814" i="16"/>
  <c r="AD819" i="16"/>
  <c r="AD817" i="16" s="1"/>
  <c r="AD816" i="16" s="1"/>
  <c r="AB817" i="16"/>
  <c r="AB816" i="16" s="1"/>
  <c r="AD833" i="16"/>
  <c r="AD831" i="16" s="1"/>
  <c r="AD830" i="16" s="1"/>
  <c r="AB831" i="16"/>
  <c r="AB830" i="16" s="1"/>
  <c r="AD864" i="16"/>
  <c r="AD95" i="16"/>
  <c r="AB113" i="16"/>
  <c r="AD114" i="16"/>
  <c r="AD113" i="16" s="1"/>
  <c r="AE113" i="16" s="1"/>
  <c r="AB132" i="16"/>
  <c r="AD160" i="16"/>
  <c r="AD159" i="16" s="1"/>
  <c r="AB159" i="16"/>
  <c r="AB197" i="16"/>
  <c r="AD197" i="16" s="1"/>
  <c r="AE197" i="16" s="1"/>
  <c r="AD198" i="16"/>
  <c r="AB289" i="16"/>
  <c r="AD289" i="16" s="1"/>
  <c r="AA289" i="16"/>
  <c r="AB293" i="16"/>
  <c r="AD293" i="16" s="1"/>
  <c r="AA293" i="16"/>
  <c r="AB297" i="16"/>
  <c r="AD297" i="16" s="1"/>
  <c r="AA297" i="16"/>
  <c r="AB329" i="16"/>
  <c r="AD330" i="16"/>
  <c r="AD329" i="16" s="1"/>
  <c r="AB356" i="16"/>
  <c r="AB355" i="16" s="1"/>
  <c r="AD357" i="16"/>
  <c r="AD356" i="16" s="1"/>
  <c r="AD355" i="16" s="1"/>
  <c r="AE355" i="16" s="1"/>
  <c r="AB362" i="16"/>
  <c r="AD362" i="16" s="1"/>
  <c r="AA362" i="16"/>
  <c r="AB363" i="16"/>
  <c r="AD364" i="16"/>
  <c r="AD363" i="16" s="1"/>
  <c r="AA371" i="16"/>
  <c r="AE393" i="16"/>
  <c r="AE397" i="16"/>
  <c r="AC403" i="16"/>
  <c r="AB420" i="16"/>
  <c r="AA420" i="16"/>
  <c r="Y419" i="16"/>
  <c r="AB424" i="16"/>
  <c r="AD424" i="16" s="1"/>
  <c r="AA424" i="16"/>
  <c r="AB428" i="16"/>
  <c r="AD428" i="16" s="1"/>
  <c r="AA428" i="16"/>
  <c r="AB432" i="16"/>
  <c r="AD432" i="16" s="1"/>
  <c r="AA432" i="16"/>
  <c r="AB433" i="16"/>
  <c r="AD434" i="16"/>
  <c r="AD433" i="16" s="1"/>
  <c r="AE433" i="16" s="1"/>
  <c r="AB442" i="16"/>
  <c r="AD442" i="16" s="1"/>
  <c r="AA442" i="16"/>
  <c r="AE447" i="16"/>
  <c r="AB532" i="16"/>
  <c r="AD533" i="16"/>
  <c r="AD532" i="16" s="1"/>
  <c r="AE532" i="16" s="1"/>
  <c r="AD539" i="16"/>
  <c r="AD538" i="16" s="1"/>
  <c r="AB545" i="16"/>
  <c r="AA545" i="16"/>
  <c r="Y544" i="16"/>
  <c r="AB559" i="16"/>
  <c r="AD560" i="16"/>
  <c r="AD559" i="16" s="1"/>
  <c r="AE559" i="16" s="1"/>
  <c r="AB597" i="16"/>
  <c r="AD598" i="16"/>
  <c r="AD597" i="16" s="1"/>
  <c r="AB650" i="16"/>
  <c r="AD650" i="16" s="1"/>
  <c r="AA650" i="16"/>
  <c r="AB682" i="16"/>
  <c r="AD682" i="16" s="1"/>
  <c r="AA682" i="16"/>
  <c r="AA662" i="16" s="1"/>
  <c r="AD709" i="16"/>
  <c r="AB717" i="16"/>
  <c r="AD717" i="16" s="1"/>
  <c r="AA717" i="16"/>
  <c r="AB727" i="16"/>
  <c r="AD727" i="16" s="1"/>
  <c r="AA727" i="16"/>
  <c r="AB728" i="16"/>
  <c r="AD729" i="16"/>
  <c r="AD728" i="16" s="1"/>
  <c r="AA769" i="16"/>
  <c r="AB815" i="16"/>
  <c r="AD815" i="16" s="1"/>
  <c r="AA815" i="16"/>
  <c r="AA844" i="16"/>
  <c r="AA843" i="16" s="1"/>
  <c r="AA840" i="16" s="1"/>
  <c r="Y843" i="16"/>
  <c r="Y840" i="16" s="1"/>
  <c r="AB844" i="16"/>
  <c r="AE971" i="16"/>
  <c r="AA960" i="16"/>
  <c r="AB1039" i="16"/>
  <c r="AD1039" i="16" s="1"/>
  <c r="AA1039" i="16"/>
  <c r="AB1043" i="16"/>
  <c r="AD1043" i="16" s="1"/>
  <c r="AA1043" i="16"/>
  <c r="AD1077" i="16"/>
  <c r="AE1083" i="16"/>
  <c r="AB1094" i="16"/>
  <c r="AA1094" i="16"/>
  <c r="AA1093" i="16" s="1"/>
  <c r="Y1093" i="16"/>
  <c r="Y1092" i="16" s="1"/>
  <c r="AA1095" i="16"/>
  <c r="AA1099" i="16"/>
  <c r="AB1117" i="16"/>
  <c r="AB1116" i="16" s="1"/>
  <c r="AD1118" i="16"/>
  <c r="AD1117" i="16" s="1"/>
  <c r="AD1116" i="16" s="1"/>
  <c r="AE1116" i="16" s="1"/>
  <c r="AB1158" i="16"/>
  <c r="AB1157" i="16" s="1"/>
  <c r="AD1158" i="16"/>
  <c r="AD1157" i="16" s="1"/>
  <c r="AE1157" i="16" s="1"/>
  <c r="AB1165" i="16"/>
  <c r="AD1166" i="16"/>
  <c r="AD1165" i="16" s="1"/>
  <c r="AA1231" i="16"/>
  <c r="AE1232" i="16"/>
  <c r="AB1235" i="16"/>
  <c r="AB1234" i="16" s="1"/>
  <c r="AD1236" i="16"/>
  <c r="AD1235" i="16" s="1"/>
  <c r="AD1234" i="16" s="1"/>
  <c r="AB1240" i="16"/>
  <c r="AD1241" i="16"/>
  <c r="AD1240" i="16" s="1"/>
  <c r="AD1237" i="16" s="1"/>
  <c r="AE1237" i="16" s="1"/>
  <c r="AB1267" i="16"/>
  <c r="AB1266" i="16" s="1"/>
  <c r="AD1268" i="16"/>
  <c r="AD1267" i="16" s="1"/>
  <c r="AD1266" i="16" s="1"/>
  <c r="AB1272" i="16"/>
  <c r="AD1273" i="16"/>
  <c r="AD1272" i="16" s="1"/>
  <c r="AB1280" i="16"/>
  <c r="AD1281" i="16"/>
  <c r="AD1280" i="16" s="1"/>
  <c r="AB1287" i="16"/>
  <c r="AD1288" i="16"/>
  <c r="AD1287" i="16" s="1"/>
  <c r="AB1316" i="16"/>
  <c r="AD1316" i="16" s="1"/>
  <c r="AA1316" i="16"/>
  <c r="AB1320" i="16"/>
  <c r="AD1320" i="16" s="1"/>
  <c r="AA1320" i="16"/>
  <c r="AB1335" i="16"/>
  <c r="AA1335" i="16"/>
  <c r="AA1334" i="16" s="1"/>
  <c r="Y1334" i="16"/>
  <c r="Y1331" i="16" s="1"/>
  <c r="AB1372" i="16"/>
  <c r="AD1373" i="16"/>
  <c r="AD1372" i="16" s="1"/>
  <c r="AE1372" i="16" s="1"/>
  <c r="AB1413" i="16"/>
  <c r="AD1413" i="16" s="1"/>
  <c r="AA1413" i="16"/>
  <c r="AB1417" i="16"/>
  <c r="AD1417" i="16" s="1"/>
  <c r="AA1417" i="16"/>
  <c r="AB1421" i="16"/>
  <c r="AD1421" i="16" s="1"/>
  <c r="AA1421" i="16"/>
  <c r="AB1425" i="16"/>
  <c r="AD1425" i="16" s="1"/>
  <c r="AA1425" i="16"/>
  <c r="AB1470" i="16"/>
  <c r="AD1471" i="16"/>
  <c r="AD1470" i="16" s="1"/>
  <c r="AD1516" i="16"/>
  <c r="AD1514" i="16" s="1"/>
  <c r="AB1514" i="16"/>
  <c r="AA1528" i="16"/>
  <c r="AA1526" i="16" s="1"/>
  <c r="AE1526" i="16" s="1"/>
  <c r="Z1526" i="16"/>
  <c r="Z1518" i="16" s="1"/>
  <c r="Z1517" i="16" s="1"/>
  <c r="AD1715" i="16"/>
  <c r="AD1711" i="16" s="1"/>
  <c r="AB1711" i="16"/>
  <c r="AB1759" i="16"/>
  <c r="AD1759" i="16" s="1"/>
  <c r="AA1759" i="16"/>
  <c r="AB1902" i="16"/>
  <c r="AD1902" i="16" s="1"/>
  <c r="AE1902" i="16" s="1"/>
  <c r="AD1903" i="16"/>
  <c r="AB1994" i="16"/>
  <c r="AD1995" i="16"/>
  <c r="AD1994" i="16" s="1"/>
  <c r="AA2013" i="16"/>
  <c r="AA2121" i="16"/>
  <c r="AA2168" i="16"/>
  <c r="AB2207" i="16"/>
  <c r="AD2208" i="16"/>
  <c r="AD2207" i="16" s="1"/>
  <c r="AE2207" i="16" s="1"/>
  <c r="AB2261" i="16"/>
  <c r="AD2262" i="16"/>
  <c r="AD2261" i="16" s="1"/>
  <c r="AE2261" i="16" s="1"/>
  <c r="AE2297" i="16"/>
  <c r="AA2293" i="16"/>
  <c r="AB2293" i="16"/>
  <c r="AD2311" i="16"/>
  <c r="AD2293" i="16" s="1"/>
  <c r="AA2403" i="16"/>
  <c r="AB2442" i="16"/>
  <c r="AB2413" i="16" s="1"/>
  <c r="AD2443" i="16"/>
  <c r="AD2442" i="16" s="1"/>
  <c r="AA2449" i="16"/>
  <c r="AE2619" i="16"/>
  <c r="AB2979" i="16"/>
  <c r="AD2980" i="16"/>
  <c r="AD2979" i="16" s="1"/>
  <c r="AD3294" i="16"/>
  <c r="AD3292" i="16" s="1"/>
  <c r="AD3291" i="16" s="1"/>
  <c r="AB3292" i="16"/>
  <c r="AB3291" i="16" s="1"/>
  <c r="AB3329" i="16"/>
  <c r="AB3328" i="16" s="1"/>
  <c r="AD3330" i="16"/>
  <c r="AD3329" i="16" s="1"/>
  <c r="AD3328" i="16" s="1"/>
  <c r="AB95" i="16"/>
  <c r="AB135" i="16"/>
  <c r="AB147" i="16"/>
  <c r="AB151" i="16"/>
  <c r="AB155" i="16"/>
  <c r="AD155" i="16" s="1"/>
  <c r="AE155" i="16" s="1"/>
  <c r="AB167" i="16"/>
  <c r="AD167" i="16" s="1"/>
  <c r="AE167" i="16" s="1"/>
  <c r="AB175" i="16"/>
  <c r="AB195" i="16"/>
  <c r="AB199" i="16"/>
  <c r="AD199" i="16" s="1"/>
  <c r="AE199" i="16" s="1"/>
  <c r="AB228" i="16"/>
  <c r="AB414" i="16"/>
  <c r="AB561" i="16"/>
  <c r="AB634" i="16"/>
  <c r="AB638" i="16"/>
  <c r="AA818" i="16"/>
  <c r="AA817" i="16" s="1"/>
  <c r="Y817" i="16"/>
  <c r="Y816" i="16" s="1"/>
  <c r="AA832" i="16"/>
  <c r="AA831" i="16" s="1"/>
  <c r="Y831" i="16"/>
  <c r="Y830" i="16" s="1"/>
  <c r="AD851" i="16"/>
  <c r="AD850" i="16" s="1"/>
  <c r="AD849" i="16" s="1"/>
  <c r="AA855" i="16"/>
  <c r="AA854" i="16" s="1"/>
  <c r="Y854" i="16"/>
  <c r="Y851" i="16" s="1"/>
  <c r="Y850" i="16" s="1"/>
  <c r="Y849" i="16" s="1"/>
  <c r="AD857" i="16"/>
  <c r="AE857" i="16" s="1"/>
  <c r="AE878" i="16"/>
  <c r="AE880" i="16"/>
  <c r="AE882" i="16"/>
  <c r="AB885" i="16"/>
  <c r="AB884" i="16" s="1"/>
  <c r="AD886" i="16"/>
  <c r="AD885" i="16" s="1"/>
  <c r="AD884" i="16" s="1"/>
  <c r="AE884" i="16" s="1"/>
  <c r="AB902" i="16"/>
  <c r="AB901" i="16" s="1"/>
  <c r="AD903" i="16"/>
  <c r="AD902" i="16" s="1"/>
  <c r="AD901" i="16" s="1"/>
  <c r="Y909" i="16"/>
  <c r="AC920" i="16"/>
  <c r="AC900" i="16" s="1"/>
  <c r="AE926" i="16"/>
  <c r="AE928" i="16"/>
  <c r="AE930" i="16"/>
  <c r="AB951" i="16"/>
  <c r="AD951" i="16" s="1"/>
  <c r="AA951" i="16"/>
  <c r="AB985" i="16"/>
  <c r="AD986" i="16"/>
  <c r="AD985" i="16" s="1"/>
  <c r="AE985" i="16" s="1"/>
  <c r="AB1002" i="16"/>
  <c r="AB1040" i="16"/>
  <c r="AD1040" i="16" s="1"/>
  <c r="AA1040" i="16"/>
  <c r="AB1044" i="16"/>
  <c r="AD1044" i="16" s="1"/>
  <c r="AA1044" i="16"/>
  <c r="AB1067" i="16"/>
  <c r="AA1067" i="16"/>
  <c r="AA1066" i="16" s="1"/>
  <c r="Y1066" i="16"/>
  <c r="Y1063" i="16" s="1"/>
  <c r="Z1077" i="16"/>
  <c r="AA1078" i="16"/>
  <c r="AE1079" i="16"/>
  <c r="Y1087" i="16"/>
  <c r="AB1090" i="16"/>
  <c r="AD1091" i="16"/>
  <c r="AD1090" i="16" s="1"/>
  <c r="AD1087" i="16" s="1"/>
  <c r="AE1087" i="16" s="1"/>
  <c r="AB1111" i="16"/>
  <c r="AD1112" i="16"/>
  <c r="AD1111" i="16" s="1"/>
  <c r="AE1111" i="16" s="1"/>
  <c r="AD1113" i="16"/>
  <c r="AE1113" i="16" s="1"/>
  <c r="AE1131" i="16"/>
  <c r="AB1152" i="16"/>
  <c r="AB1187" i="16"/>
  <c r="AA1211" i="16"/>
  <c r="AE1224" i="16"/>
  <c r="AE1228" i="16"/>
  <c r="Y1230" i="16"/>
  <c r="AA1234" i="16"/>
  <c r="AE1235" i="16"/>
  <c r="AB1276" i="16"/>
  <c r="AD1277" i="16"/>
  <c r="AD1276" i="16" s="1"/>
  <c r="AE1276" i="16" s="1"/>
  <c r="AB1300" i="16"/>
  <c r="AA1300" i="16"/>
  <c r="Y1299" i="16"/>
  <c r="AA1303" i="16"/>
  <c r="AB1317" i="16"/>
  <c r="AD1317" i="16" s="1"/>
  <c r="AA1317" i="16"/>
  <c r="AB1321" i="16"/>
  <c r="AD1321" i="16" s="1"/>
  <c r="AA1321" i="16"/>
  <c r="AA1371" i="16"/>
  <c r="AB1376" i="16"/>
  <c r="AD1377" i="16"/>
  <c r="AD1376" i="16" s="1"/>
  <c r="AE1376" i="16" s="1"/>
  <c r="AB1410" i="16"/>
  <c r="AD1410" i="16" s="1"/>
  <c r="Y1382" i="16"/>
  <c r="AA1410" i="16"/>
  <c r="AB1414" i="16"/>
  <c r="AD1414" i="16" s="1"/>
  <c r="AA1414" i="16"/>
  <c r="AB1418" i="16"/>
  <c r="AD1418" i="16" s="1"/>
  <c r="AA1418" i="16"/>
  <c r="AB1422" i="16"/>
  <c r="AD1422" i="16" s="1"/>
  <c r="AA1422" i="16"/>
  <c r="AD1653" i="16"/>
  <c r="AB1650" i="16"/>
  <c r="AB1707" i="16"/>
  <c r="AD1707" i="16" s="1"/>
  <c r="AA1707" i="16"/>
  <c r="AA1806" i="16"/>
  <c r="AE1807" i="16"/>
  <c r="AD1835" i="16"/>
  <c r="AB1831" i="16"/>
  <c r="AB1855" i="16"/>
  <c r="AD1855" i="16" s="1"/>
  <c r="AA1855" i="16"/>
  <c r="AB1859" i="16"/>
  <c r="AD1859" i="16" s="1"/>
  <c r="AA1859" i="16"/>
  <c r="AB1863" i="16"/>
  <c r="AD1863" i="16" s="1"/>
  <c r="AA1863" i="16"/>
  <c r="AB1867" i="16"/>
  <c r="AD1867" i="16" s="1"/>
  <c r="AA1867" i="16"/>
  <c r="AA1896" i="16"/>
  <c r="AE1915" i="16"/>
  <c r="AA1912" i="16"/>
  <c r="AB1934" i="16"/>
  <c r="AD1935" i="16"/>
  <c r="AD1934" i="16" s="1"/>
  <c r="AB1957" i="16"/>
  <c r="AD1957" i="16" s="1"/>
  <c r="AA1957" i="16"/>
  <c r="AD2042" i="16"/>
  <c r="AB2082" i="16"/>
  <c r="AA2082" i="16"/>
  <c r="Y2081" i="16"/>
  <c r="Y2041" i="16" s="1"/>
  <c r="AE2162" i="16"/>
  <c r="AA2161" i="16"/>
  <c r="AE2164" i="16"/>
  <c r="AB2172" i="16"/>
  <c r="AB2171" i="16" s="1"/>
  <c r="AD2173" i="16"/>
  <c r="AD2172" i="16" s="1"/>
  <c r="AD2171" i="16" s="1"/>
  <c r="AE2175" i="16"/>
  <c r="AA2171" i="16"/>
  <c r="AB2186" i="16"/>
  <c r="AD2187" i="16"/>
  <c r="AD2186" i="16" s="1"/>
  <c r="AB2235" i="16"/>
  <c r="AD2235" i="16" s="1"/>
  <c r="AA2235" i="16"/>
  <c r="AB2255" i="16"/>
  <c r="AD2255" i="16" s="1"/>
  <c r="AA2255" i="16"/>
  <c r="AB2269" i="16"/>
  <c r="AA2269" i="16"/>
  <c r="AA2268" i="16" s="1"/>
  <c r="AA2265" i="16" s="1"/>
  <c r="Y2268" i="16"/>
  <c r="Y2265" i="16" s="1"/>
  <c r="AA2923" i="16"/>
  <c r="AE865" i="16"/>
  <c r="AE869" i="16"/>
  <c r="AE871" i="16"/>
  <c r="AE873" i="16"/>
  <c r="AA891" i="16"/>
  <c r="AA890" i="16" s="1"/>
  <c r="Y890" i="16"/>
  <c r="Y887" i="16" s="1"/>
  <c r="AD893" i="16"/>
  <c r="AD892" i="16" s="1"/>
  <c r="AE892" i="16" s="1"/>
  <c r="AB892" i="16"/>
  <c r="AD913" i="16"/>
  <c r="AD912" i="16" s="1"/>
  <c r="AB952" i="16"/>
  <c r="AD952" i="16" s="1"/>
  <c r="AA952" i="16"/>
  <c r="AA997" i="16"/>
  <c r="AB1008" i="16"/>
  <c r="AD1009" i="16"/>
  <c r="AD1008" i="16" s="1"/>
  <c r="AD1031" i="16"/>
  <c r="AB1037" i="16"/>
  <c r="AD1037" i="16" s="1"/>
  <c r="Y1030" i="16"/>
  <c r="Y1007" i="16" s="1"/>
  <c r="AA1037" i="16"/>
  <c r="AB1041" i="16"/>
  <c r="AD1041" i="16" s="1"/>
  <c r="AA1041" i="16"/>
  <c r="AB1045" i="16"/>
  <c r="AD1045" i="16" s="1"/>
  <c r="AA1045" i="16"/>
  <c r="AE1064" i="16"/>
  <c r="AE1084" i="16"/>
  <c r="AB1103" i="16"/>
  <c r="AD1104" i="16"/>
  <c r="AD1103" i="16" s="1"/>
  <c r="Z1109" i="16"/>
  <c r="AA1110" i="16"/>
  <c r="AC1122" i="16"/>
  <c r="Y1133" i="16"/>
  <c r="AC1133" i="16"/>
  <c r="AB1142" i="16"/>
  <c r="AD1143" i="16"/>
  <c r="AD1142" i="16" s="1"/>
  <c r="AB1162" i="16"/>
  <c r="AA1162" i="16"/>
  <c r="AA1161" i="16" s="1"/>
  <c r="Y1161" i="16"/>
  <c r="AB1163" i="16"/>
  <c r="AD1164" i="16"/>
  <c r="AD1163" i="16" s="1"/>
  <c r="AE1163" i="16" s="1"/>
  <c r="AB1212" i="16"/>
  <c r="AB1211" i="16" s="1"/>
  <c r="AD1213" i="16"/>
  <c r="AD1212" i="16" s="1"/>
  <c r="AE1212" i="16" s="1"/>
  <c r="AD1215" i="16"/>
  <c r="AD1214" i="16" s="1"/>
  <c r="AE1214" i="16" s="1"/>
  <c r="Z1244" i="16"/>
  <c r="Z1223" i="16" s="1"/>
  <c r="Z19" i="16" s="1"/>
  <c r="AE1255" i="16"/>
  <c r="AB1262" i="16"/>
  <c r="AD1263" i="16"/>
  <c r="AD1262" i="16" s="1"/>
  <c r="AD1261" i="16" s="1"/>
  <c r="AB1301" i="16"/>
  <c r="AD1301" i="16" s="1"/>
  <c r="AA1301" i="16"/>
  <c r="AB1304" i="16"/>
  <c r="AB1303" i="16" s="1"/>
  <c r="AD1305" i="16"/>
  <c r="AD1304" i="16" s="1"/>
  <c r="AD1303" i="16" s="1"/>
  <c r="AD1312" i="16"/>
  <c r="AD1311" i="16" s="1"/>
  <c r="AE1311" i="16" s="1"/>
  <c r="AB1314" i="16"/>
  <c r="AA1314" i="16"/>
  <c r="Y1313" i="16"/>
  <c r="Y1310" i="16" s="1"/>
  <c r="AB1318" i="16"/>
  <c r="AD1318" i="16" s="1"/>
  <c r="AA1318" i="16"/>
  <c r="AB1322" i="16"/>
  <c r="AD1322" i="16" s="1"/>
  <c r="AA1322" i="16"/>
  <c r="AB1340" i="16"/>
  <c r="AA1340" i="16"/>
  <c r="AA1339" i="16" s="1"/>
  <c r="Y1339" i="16"/>
  <c r="Y1338" i="16" s="1"/>
  <c r="Y1337" i="16" s="1"/>
  <c r="Y1336" i="16" s="1"/>
  <c r="AB1341" i="16"/>
  <c r="AD1342" i="16"/>
  <c r="AD1341" i="16" s="1"/>
  <c r="AE1341" i="16" s="1"/>
  <c r="AB1350" i="16"/>
  <c r="AA1350" i="16"/>
  <c r="AA1349" i="16" s="1"/>
  <c r="Y1349" i="16"/>
  <c r="Y1348" i="16" s="1"/>
  <c r="Y1347" i="16" s="1"/>
  <c r="Y1346" i="16" s="1"/>
  <c r="Y1345" i="16" s="1"/>
  <c r="AB1351" i="16"/>
  <c r="AD1352" i="16"/>
  <c r="AD1351" i="16" s="1"/>
  <c r="AE1351" i="16" s="1"/>
  <c r="AA1356" i="16"/>
  <c r="AB1411" i="16"/>
  <c r="AD1411" i="16" s="1"/>
  <c r="AA1411" i="16"/>
  <c r="AB1415" i="16"/>
  <c r="AD1415" i="16" s="1"/>
  <c r="AA1415" i="16"/>
  <c r="AB1419" i="16"/>
  <c r="AD1419" i="16" s="1"/>
  <c r="AA1419" i="16"/>
  <c r="AB1423" i="16"/>
  <c r="AD1423" i="16" s="1"/>
  <c r="AA1423" i="16"/>
  <c r="AD1533" i="16"/>
  <c r="AB1699" i="16"/>
  <c r="AD1699" i="16" s="1"/>
  <c r="AA1699" i="16"/>
  <c r="AB1733" i="16"/>
  <c r="AD1733" i="16" s="1"/>
  <c r="AA1733" i="16"/>
  <c r="AB1762" i="16"/>
  <c r="AB1761" i="16" s="1"/>
  <c r="AD1763" i="16"/>
  <c r="AD1762" i="16" s="1"/>
  <c r="AD1761" i="16" s="1"/>
  <c r="AB1992" i="16"/>
  <c r="AA1992" i="16"/>
  <c r="AA1991" i="16" s="1"/>
  <c r="Y1991" i="16"/>
  <c r="Y1990" i="16" s="1"/>
  <c r="AC2018" i="16"/>
  <c r="AA2037" i="16"/>
  <c r="AE2037" i="16" s="1"/>
  <c r="AE2038" i="16"/>
  <c r="AA2146" i="16"/>
  <c r="AB2152" i="16"/>
  <c r="AB2151" i="16" s="1"/>
  <c r="AB2150" i="16" s="1"/>
  <c r="AB2149" i="16" s="1"/>
  <c r="AD2153" i="16"/>
  <c r="AD2152" i="16" s="1"/>
  <c r="AE2152" i="16" s="1"/>
  <c r="AB2247" i="16"/>
  <c r="AD2248" i="16"/>
  <c r="AD2247" i="16" s="1"/>
  <c r="AD111" i="16"/>
  <c r="Z159" i="16"/>
  <c r="Z149" i="16" s="1"/>
  <c r="Z191" i="16"/>
  <c r="Z184" i="16" s="1"/>
  <c r="Y271" i="16"/>
  <c r="Y202" i="16" s="1"/>
  <c r="Y367" i="16"/>
  <c r="Y374" i="16"/>
  <c r="Y371" i="16" s="1"/>
  <c r="Y379" i="16"/>
  <c r="Y378" i="16" s="1"/>
  <c r="Y377" i="16" s="1"/>
  <c r="Y376" i="16" s="1"/>
  <c r="Y435" i="16"/>
  <c r="Y447" i="16"/>
  <c r="Y532" i="16"/>
  <c r="Y559" i="16"/>
  <c r="Y578" i="16"/>
  <c r="Y614" i="16"/>
  <c r="Y613" i="16" s="1"/>
  <c r="Y662" i="16"/>
  <c r="Y689" i="16"/>
  <c r="Y761" i="16"/>
  <c r="Y795" i="16"/>
  <c r="Y769" i="16" s="1"/>
  <c r="AD842" i="16"/>
  <c r="AD841" i="16" s="1"/>
  <c r="AB845" i="16"/>
  <c r="AD845" i="16" s="1"/>
  <c r="AB851" i="16"/>
  <c r="AB850" i="16" s="1"/>
  <c r="AB849" i="16" s="1"/>
  <c r="AE859" i="16"/>
  <c r="AE861" i="16"/>
  <c r="AD877" i="16"/>
  <c r="AD876" i="16" s="1"/>
  <c r="AE879" i="16"/>
  <c r="AE881" i="16"/>
  <c r="AE883" i="16"/>
  <c r="Z887" i="16"/>
  <c r="AE888" i="16"/>
  <c r="AB891" i="16"/>
  <c r="AB898" i="16"/>
  <c r="AD899" i="16"/>
  <c r="AD898" i="16" s="1"/>
  <c r="AE898" i="16" s="1"/>
  <c r="Y901" i="16"/>
  <c r="AE902" i="16"/>
  <c r="AE907" i="16"/>
  <c r="AB910" i="16"/>
  <c r="AD911" i="16"/>
  <c r="AD910" i="16" s="1"/>
  <c r="AE918" i="16"/>
  <c r="AE922" i="16"/>
  <c r="AB923" i="16"/>
  <c r="AB920" i="16" s="1"/>
  <c r="AD924" i="16"/>
  <c r="AD923" i="16" s="1"/>
  <c r="Z933" i="16"/>
  <c r="Z932" i="16" s="1"/>
  <c r="AA935" i="16"/>
  <c r="Y934" i="16"/>
  <c r="AB949" i="16"/>
  <c r="AD949" i="16" s="1"/>
  <c r="AA949" i="16"/>
  <c r="AD961" i="16"/>
  <c r="AD960" i="16" s="1"/>
  <c r="AB997" i="16"/>
  <c r="AB996" i="16" s="1"/>
  <c r="AD999" i="16"/>
  <c r="AD997" i="16" s="1"/>
  <c r="AD1003" i="16"/>
  <c r="AD1002" i="16" s="1"/>
  <c r="AA1008" i="16"/>
  <c r="AE1034" i="16"/>
  <c r="AB1038" i="16"/>
  <c r="AD1038" i="16" s="1"/>
  <c r="AA1038" i="16"/>
  <c r="AB1042" i="16"/>
  <c r="AD1042" i="16" s="1"/>
  <c r="AA1042" i="16"/>
  <c r="AB1046" i="16"/>
  <c r="AD1046" i="16" s="1"/>
  <c r="AA1046" i="16"/>
  <c r="AA1047" i="16"/>
  <c r="AE1047" i="16" s="1"/>
  <c r="AE1048" i="16"/>
  <c r="AC1052" i="16"/>
  <c r="AD1054" i="16"/>
  <c r="AD1053" i="16" s="1"/>
  <c r="AB1056" i="16"/>
  <c r="AA1056" i="16"/>
  <c r="AA1055" i="16" s="1"/>
  <c r="AA1052" i="16" s="1"/>
  <c r="Y1055" i="16"/>
  <c r="Y1052" i="16" s="1"/>
  <c r="AB1057" i="16"/>
  <c r="AD1058" i="16"/>
  <c r="AD1057" i="16" s="1"/>
  <c r="AE1057" i="16" s="1"/>
  <c r="AB1072" i="16"/>
  <c r="AA1072" i="16"/>
  <c r="AA1071" i="16" s="1"/>
  <c r="Y1071" i="16"/>
  <c r="Y1070" i="16" s="1"/>
  <c r="Y1069" i="16" s="1"/>
  <c r="Y1068" i="16" s="1"/>
  <c r="AB1073" i="16"/>
  <c r="AD1074" i="16"/>
  <c r="AD1073" i="16" s="1"/>
  <c r="AE1073" i="16" s="1"/>
  <c r="AC1077" i="16"/>
  <c r="Z1086" i="16"/>
  <c r="AB1107" i="16"/>
  <c r="AD1108" i="16"/>
  <c r="AD1107" i="16" s="1"/>
  <c r="AE1107" i="16" s="1"/>
  <c r="AB1113" i="16"/>
  <c r="Y1122" i="16"/>
  <c r="AE1123" i="16"/>
  <c r="AB1125" i="16"/>
  <c r="AD1126" i="16"/>
  <c r="AD1125" i="16" s="1"/>
  <c r="AE1125" i="16" s="1"/>
  <c r="AD1128" i="16"/>
  <c r="AD1127" i="16" s="1"/>
  <c r="AE1127" i="16" s="1"/>
  <c r="AE1135" i="16"/>
  <c r="AA1142" i="16"/>
  <c r="AD1153" i="16"/>
  <c r="AD1152" i="16" s="1"/>
  <c r="Z1160" i="16"/>
  <c r="Z1140" i="16" s="1"/>
  <c r="AA1165" i="16"/>
  <c r="AD1188" i="16"/>
  <c r="AD1187" i="16" s="1"/>
  <c r="AB1210" i="16"/>
  <c r="AA1210" i="16"/>
  <c r="AA1209" i="16" s="1"/>
  <c r="Y1209" i="16"/>
  <c r="AD1220" i="16"/>
  <c r="AD1219" i="16" s="1"/>
  <c r="AB1222" i="16"/>
  <c r="AA1222" i="16"/>
  <c r="AA1221" i="16" s="1"/>
  <c r="AA1218" i="16" s="1"/>
  <c r="Y1221" i="16"/>
  <c r="Y1218" i="16" s="1"/>
  <c r="Y1217" i="16" s="1"/>
  <c r="Y1216" i="16" s="1"/>
  <c r="AE1225" i="16"/>
  <c r="AC1237" i="16"/>
  <c r="AC1230" i="16" s="1"/>
  <c r="AD1247" i="16"/>
  <c r="AD1246" i="16" s="1"/>
  <c r="AB1249" i="16"/>
  <c r="AA1249" i="16"/>
  <c r="AA1248" i="16" s="1"/>
  <c r="Y1248" i="16"/>
  <c r="Y1245" i="16" s="1"/>
  <c r="AA1250" i="16"/>
  <c r="AE1250" i="16" s="1"/>
  <c r="AE1251" i="16"/>
  <c r="AA1261" i="16"/>
  <c r="AA1266" i="16"/>
  <c r="AE1266" i="16" s="1"/>
  <c r="Y1271" i="16"/>
  <c r="AC1278" i="16"/>
  <c r="AA1287" i="16"/>
  <c r="AB1302" i="16"/>
  <c r="AD1302" i="16" s="1"/>
  <c r="AA1302" i="16"/>
  <c r="AB1315" i="16"/>
  <c r="AD1315" i="16" s="1"/>
  <c r="AA1315" i="16"/>
  <c r="AB1319" i="16"/>
  <c r="AD1319" i="16" s="1"/>
  <c r="AA1319" i="16"/>
  <c r="AB1323" i="16"/>
  <c r="AD1323" i="16" s="1"/>
  <c r="AA1323" i="16"/>
  <c r="AB1324" i="16"/>
  <c r="AD1325" i="16"/>
  <c r="AD1324" i="16" s="1"/>
  <c r="AA1331" i="16"/>
  <c r="Z1344" i="16"/>
  <c r="AB1357" i="16"/>
  <c r="AD1358" i="16"/>
  <c r="AD1357" i="16" s="1"/>
  <c r="AB1366" i="16"/>
  <c r="AA1366" i="16"/>
  <c r="AA1365" i="16" s="1"/>
  <c r="Y1365" i="16"/>
  <c r="Y1364" i="16" s="1"/>
  <c r="Y1363" i="16" s="1"/>
  <c r="Y1362" i="16" s="1"/>
  <c r="Y1361" i="16" s="1"/>
  <c r="AB1367" i="16"/>
  <c r="AD1368" i="16"/>
  <c r="AD1367" i="16" s="1"/>
  <c r="AE1367" i="16" s="1"/>
  <c r="Y1371" i="16"/>
  <c r="AE1395" i="16"/>
  <c r="AB1412" i="16"/>
  <c r="AD1412" i="16" s="1"/>
  <c r="AA1412" i="16"/>
  <c r="AB1416" i="16"/>
  <c r="AD1416" i="16" s="1"/>
  <c r="AA1416" i="16"/>
  <c r="AB1420" i="16"/>
  <c r="AD1420" i="16" s="1"/>
  <c r="AA1420" i="16"/>
  <c r="AB1424" i="16"/>
  <c r="AD1424" i="16" s="1"/>
  <c r="AA1424" i="16"/>
  <c r="AA1470" i="16"/>
  <c r="AE1480" i="16"/>
  <c r="AB1639" i="16"/>
  <c r="AB1638" i="16" s="1"/>
  <c r="AD1640" i="16"/>
  <c r="AD1639" i="16" s="1"/>
  <c r="AD1638" i="16" s="1"/>
  <c r="AD1637" i="16" s="1"/>
  <c r="AB1676" i="16"/>
  <c r="AD1676" i="16" s="1"/>
  <c r="Y1673" i="16"/>
  <c r="AA1676" i="16"/>
  <c r="Y1700" i="16"/>
  <c r="AB1821" i="16"/>
  <c r="AD1822" i="16"/>
  <c r="AD1821" i="16" s="1"/>
  <c r="AE1907" i="16"/>
  <c r="AA1904" i="16"/>
  <c r="AB1919" i="16"/>
  <c r="AD1920" i="16"/>
  <c r="AD1919" i="16" s="1"/>
  <c r="AB2069" i="16"/>
  <c r="AD2070" i="16"/>
  <c r="AD2069" i="16" s="1"/>
  <c r="AB2180" i="16"/>
  <c r="AA2180" i="16"/>
  <c r="Y2179" i="16"/>
  <c r="Y2178" i="16" s="1"/>
  <c r="Y2177" i="16" s="1"/>
  <c r="AB2212" i="16"/>
  <c r="AD2212" i="16" s="1"/>
  <c r="AA2212" i="16"/>
  <c r="AB2216" i="16"/>
  <c r="AD2216" i="16" s="1"/>
  <c r="AA2216" i="16"/>
  <c r="AB2220" i="16"/>
  <c r="AD2220" i="16" s="1"/>
  <c r="AA2220" i="16"/>
  <c r="AB2224" i="16"/>
  <c r="AD2224" i="16" s="1"/>
  <c r="AA2224" i="16"/>
  <c r="AA2279" i="16"/>
  <c r="AE2280" i="16"/>
  <c r="AB2288" i="16"/>
  <c r="AD2288" i="16" s="1"/>
  <c r="AA2288" i="16"/>
  <c r="AA2472" i="16"/>
  <c r="AE2473" i="16"/>
  <c r="AB1060" i="16"/>
  <c r="AB1084" i="16"/>
  <c r="AB1083" i="16" s="1"/>
  <c r="AB1077" i="16" s="1"/>
  <c r="AB1088" i="16"/>
  <c r="AB1105" i="16"/>
  <c r="AB1123" i="16"/>
  <c r="AB1122" i="16" s="1"/>
  <c r="AB1136" i="16"/>
  <c r="AB1133" i="16" s="1"/>
  <c r="AB1238" i="16"/>
  <c r="AB1242" i="16"/>
  <c r="AB1256" i="16"/>
  <c r="AB1255" i="16" s="1"/>
  <c r="AB1264" i="16"/>
  <c r="AB1274" i="16"/>
  <c r="AB1374" i="16"/>
  <c r="AB1378" i="16"/>
  <c r="AA1515" i="16"/>
  <c r="AA1514" i="16" s="1"/>
  <c r="Y1514" i="16"/>
  <c r="AB1541" i="16"/>
  <c r="AD1542" i="16"/>
  <c r="AD1541" i="16" s="1"/>
  <c r="AE1544" i="16"/>
  <c r="AE1560" i="16"/>
  <c r="AA1600" i="16"/>
  <c r="AE1621" i="16"/>
  <c r="AD1632" i="16"/>
  <c r="AE1632" i="16" s="1"/>
  <c r="AE1644" i="16"/>
  <c r="AE1652" i="16"/>
  <c r="AB1677" i="16"/>
  <c r="AD1677" i="16" s="1"/>
  <c r="AA1677" i="16"/>
  <c r="AB1708" i="16"/>
  <c r="AD1708" i="16" s="1"/>
  <c r="AA1708" i="16"/>
  <c r="AA1711" i="16"/>
  <c r="AA1718" i="16"/>
  <c r="AB1734" i="16"/>
  <c r="AD1734" i="16" s="1"/>
  <c r="AA1734" i="16"/>
  <c r="AB1760" i="16"/>
  <c r="AD1760" i="16" s="1"/>
  <c r="AA1760" i="16"/>
  <c r="AE1770" i="16"/>
  <c r="AE1790" i="16"/>
  <c r="Y1774" i="16"/>
  <c r="Y1773" i="16" s="1"/>
  <c r="AB1797" i="16"/>
  <c r="AA1797" i="16"/>
  <c r="AA1774" i="16" s="1"/>
  <c r="AB1798" i="16"/>
  <c r="AD1799" i="16"/>
  <c r="AD1798" i="16" s="1"/>
  <c r="AE1820" i="16"/>
  <c r="AE1834" i="16"/>
  <c r="AB1856" i="16"/>
  <c r="AD1856" i="16" s="1"/>
  <c r="AA1856" i="16"/>
  <c r="AB1860" i="16"/>
  <c r="AD1860" i="16" s="1"/>
  <c r="AA1860" i="16"/>
  <c r="AB1864" i="16"/>
  <c r="AD1864" i="16" s="1"/>
  <c r="AA1864" i="16"/>
  <c r="AC1883" i="16"/>
  <c r="AD1885" i="16"/>
  <c r="AD1884" i="16" s="1"/>
  <c r="AB1884" i="16"/>
  <c r="AA1891" i="16"/>
  <c r="Y1899" i="16"/>
  <c r="AB1929" i="16"/>
  <c r="AA1934" i="16"/>
  <c r="AB1958" i="16"/>
  <c r="AD1958" i="16" s="1"/>
  <c r="AA1958" i="16"/>
  <c r="AB1961" i="16"/>
  <c r="Y2018" i="16"/>
  <c r="Z2024" i="16"/>
  <c r="Z2018" i="16" s="1"/>
  <c r="AA2025" i="16"/>
  <c r="AB2083" i="16"/>
  <c r="AD2083" i="16" s="1"/>
  <c r="AA2083" i="16"/>
  <c r="AE2099" i="16"/>
  <c r="AE2115" i="16"/>
  <c r="AB2118" i="16"/>
  <c r="AD2119" i="16"/>
  <c r="AD2118" i="16" s="1"/>
  <c r="AE2118" i="16" s="1"/>
  <c r="AB2133" i="16"/>
  <c r="AE2156" i="16"/>
  <c r="AD2161" i="16"/>
  <c r="AB2181" i="16"/>
  <c r="AD2181" i="16" s="1"/>
  <c r="AA2181" i="16"/>
  <c r="AB2213" i="16"/>
  <c r="AD2213" i="16" s="1"/>
  <c r="AA2213" i="16"/>
  <c r="AB2217" i="16"/>
  <c r="AD2217" i="16" s="1"/>
  <c r="AA2217" i="16"/>
  <c r="AB2221" i="16"/>
  <c r="AD2221" i="16" s="1"/>
  <c r="AA2221" i="16"/>
  <c r="AE2226" i="16"/>
  <c r="AB2232" i="16"/>
  <c r="AA2232" i="16"/>
  <c r="Y2231" i="16"/>
  <c r="Y2230" i="16" s="1"/>
  <c r="AB2236" i="16"/>
  <c r="AD2236" i="16" s="1"/>
  <c r="AA2236" i="16"/>
  <c r="AB2252" i="16"/>
  <c r="AD2252" i="16" s="1"/>
  <c r="Y2250" i="16"/>
  <c r="AA2252" i="16"/>
  <c r="AB2256" i="16"/>
  <c r="AD2256" i="16" s="1"/>
  <c r="AA2256" i="16"/>
  <c r="AE2276" i="16"/>
  <c r="AD2275" i="16"/>
  <c r="AE2275" i="16" s="1"/>
  <c r="AE2315" i="16"/>
  <c r="AD2314" i="16"/>
  <c r="AE2327" i="16"/>
  <c r="AB2398" i="16"/>
  <c r="AB2397" i="16" s="1"/>
  <c r="AD2399" i="16"/>
  <c r="AD2398" i="16" s="1"/>
  <c r="AD2397" i="16" s="1"/>
  <c r="AB2448" i="16"/>
  <c r="AD2448" i="16" s="1"/>
  <c r="AA2448" i="16"/>
  <c r="AB2481" i="16"/>
  <c r="AB2478" i="16" s="1"/>
  <c r="AB2477" i="16" s="1"/>
  <c r="AD2482" i="16"/>
  <c r="AD2481" i="16" s="1"/>
  <c r="AD2478" i="16" s="1"/>
  <c r="AD2477" i="16" s="1"/>
  <c r="AB2535" i="16"/>
  <c r="AB2534" i="16" s="1"/>
  <c r="AD2536" i="16"/>
  <c r="AD2535" i="16" s="1"/>
  <c r="AD2534" i="16" s="1"/>
  <c r="AB2549" i="16"/>
  <c r="AA2549" i="16"/>
  <c r="AA2548" i="16" s="1"/>
  <c r="AA2543" i="16" s="1"/>
  <c r="Y2548" i="16"/>
  <c r="Y2543" i="16" s="1"/>
  <c r="AB2550" i="16"/>
  <c r="AD2551" i="16"/>
  <c r="AD2550" i="16" s="1"/>
  <c r="AE2550" i="16" s="1"/>
  <c r="AB2575" i="16"/>
  <c r="AD2576" i="16"/>
  <c r="AD2575" i="16" s="1"/>
  <c r="AB2905" i="16"/>
  <c r="AD2905" i="16" s="1"/>
  <c r="AA2905" i="16"/>
  <c r="AB3268" i="16"/>
  <c r="AD3269" i="16"/>
  <c r="AD3268" i="16" s="1"/>
  <c r="AB3277" i="16"/>
  <c r="AD3277" i="16" s="1"/>
  <c r="AA3277" i="16"/>
  <c r="AB3278" i="16"/>
  <c r="AD3279" i="16"/>
  <c r="AD3278" i="16" s="1"/>
  <c r="AE1117" i="16"/>
  <c r="AE1134" i="16"/>
  <c r="AE1272" i="16"/>
  <c r="AE1512" i="16"/>
  <c r="AA1541" i="16"/>
  <c r="AB1600" i="16"/>
  <c r="AD1601" i="16"/>
  <c r="AD1600" i="16" s="1"/>
  <c r="AE1635" i="16"/>
  <c r="AD1650" i="16"/>
  <c r="AB1678" i="16"/>
  <c r="AD1678" i="16" s="1"/>
  <c r="AA1678" i="16"/>
  <c r="AB1705" i="16"/>
  <c r="AD1705" i="16" s="1"/>
  <c r="AA1705" i="16"/>
  <c r="AB1709" i="16"/>
  <c r="AD1709" i="16" s="1"/>
  <c r="AA1709" i="16"/>
  <c r="AB1718" i="16"/>
  <c r="AD1719" i="16"/>
  <c r="AD1718" i="16" s="1"/>
  <c r="AB1731" i="16"/>
  <c r="AA1731" i="16"/>
  <c r="Y1730" i="16"/>
  <c r="Y1729" i="16" s="1"/>
  <c r="Z1730" i="16"/>
  <c r="Z1729" i="16" s="1"/>
  <c r="Z1648" i="16" s="1"/>
  <c r="Z1647" i="16" s="1"/>
  <c r="AA1735" i="16"/>
  <c r="AB1757" i="16"/>
  <c r="AD1757" i="16" s="1"/>
  <c r="AA1757" i="16"/>
  <c r="AD1831" i="16"/>
  <c r="AB1838" i="16"/>
  <c r="AB1857" i="16"/>
  <c r="AD1857" i="16" s="1"/>
  <c r="AA1857" i="16"/>
  <c r="AB1861" i="16"/>
  <c r="AD1861" i="16" s="1"/>
  <c r="AA1861" i="16"/>
  <c r="AB1865" i="16"/>
  <c r="AD1865" i="16" s="1"/>
  <c r="AA1865" i="16"/>
  <c r="AB1873" i="16"/>
  <c r="AD1874" i="16"/>
  <c r="AD1873" i="16" s="1"/>
  <c r="AD1870" i="16" s="1"/>
  <c r="AE1889" i="16"/>
  <c r="AD1897" i="16"/>
  <c r="AD1896" i="16" s="1"/>
  <c r="AB1896" i="16"/>
  <c r="AB1955" i="16"/>
  <c r="AA1955" i="16"/>
  <c r="Y1954" i="16"/>
  <c r="Y1953" i="16" s="1"/>
  <c r="AA1985" i="16"/>
  <c r="AB2007" i="16"/>
  <c r="AB2006" i="16" s="1"/>
  <c r="AD2008" i="16"/>
  <c r="AD2007" i="16" s="1"/>
  <c r="AD2006" i="16" s="1"/>
  <c r="AB2020" i="16"/>
  <c r="AD2021" i="16"/>
  <c r="AD2020" i="16" s="1"/>
  <c r="AD2019" i="16" s="1"/>
  <c r="AE2029" i="16"/>
  <c r="AB2042" i="16"/>
  <c r="AB2084" i="16"/>
  <c r="AD2084" i="16" s="1"/>
  <c r="AA2084" i="16"/>
  <c r="AB2143" i="16"/>
  <c r="AD2143" i="16" s="1"/>
  <c r="AD2139" i="16" s="1"/>
  <c r="AD2138" i="16" s="1"/>
  <c r="Y2139" i="16"/>
  <c r="Y2138" i="16" s="1"/>
  <c r="AA2143" i="16"/>
  <c r="AA2139" i="16" s="1"/>
  <c r="AB2214" i="16"/>
  <c r="AD2214" i="16" s="1"/>
  <c r="AA2214" i="16"/>
  <c r="AB2218" i="16"/>
  <c r="AD2218" i="16" s="1"/>
  <c r="AA2218" i="16"/>
  <c r="AB2222" i="16"/>
  <c r="AD2222" i="16" s="1"/>
  <c r="AA2222" i="16"/>
  <c r="AA2225" i="16"/>
  <c r="AB2233" i="16"/>
  <c r="AD2233" i="16" s="1"/>
  <c r="AA2233" i="16"/>
  <c r="AB2237" i="16"/>
  <c r="AD2237" i="16" s="1"/>
  <c r="AA2237" i="16"/>
  <c r="AB2253" i="16"/>
  <c r="AD2253" i="16" s="1"/>
  <c r="AA2253" i="16"/>
  <c r="AB2274" i="16"/>
  <c r="AA2274" i="16"/>
  <c r="AA2273" i="16" s="1"/>
  <c r="Y2273" i="16"/>
  <c r="Y2272" i="16" s="1"/>
  <c r="Y2271" i="16" s="1"/>
  <c r="Y2270" i="16" s="1"/>
  <c r="Y2292" i="16"/>
  <c r="AE2294" i="16"/>
  <c r="AE2352" i="16"/>
  <c r="AB2389" i="16"/>
  <c r="AD2389" i="16" s="1"/>
  <c r="AA2389" i="16"/>
  <c r="AB2393" i="16"/>
  <c r="AD2393" i="16" s="1"/>
  <c r="AA2393" i="16"/>
  <c r="Y2483" i="16"/>
  <c r="AB2485" i="16"/>
  <c r="AD2486" i="16"/>
  <c r="AD2485" i="16" s="1"/>
  <c r="AD2484" i="16" s="1"/>
  <c r="AB2567" i="16"/>
  <c r="AD2568" i="16"/>
  <c r="AD2567" i="16" s="1"/>
  <c r="AA2679" i="16"/>
  <c r="AB2708" i="16"/>
  <c r="AD2709" i="16"/>
  <c r="AD2708" i="16" s="1"/>
  <c r="AB2720" i="16"/>
  <c r="AA2720" i="16"/>
  <c r="Y2719" i="16"/>
  <c r="Y2718" i="16" s="1"/>
  <c r="AB2724" i="16"/>
  <c r="AD2724" i="16" s="1"/>
  <c r="AA2724" i="16"/>
  <c r="AB2728" i="16"/>
  <c r="AD2728" i="16" s="1"/>
  <c r="AA2728" i="16"/>
  <c r="AB2732" i="16"/>
  <c r="AD2732" i="16" s="1"/>
  <c r="AA2732" i="16"/>
  <c r="AB2736" i="16"/>
  <c r="AD2736" i="16" s="1"/>
  <c r="AA2736" i="16"/>
  <c r="AB2740" i="16"/>
  <c r="AD2740" i="16" s="1"/>
  <c r="AA2740" i="16"/>
  <c r="AB2744" i="16"/>
  <c r="AD2744" i="16" s="1"/>
  <c r="AA2744" i="16"/>
  <c r="AB2748" i="16"/>
  <c r="AD2748" i="16" s="1"/>
  <c r="AA2748" i="16"/>
  <c r="AB2752" i="16"/>
  <c r="AD2752" i="16" s="1"/>
  <c r="AA2752" i="16"/>
  <c r="AB2756" i="16"/>
  <c r="AD2756" i="16" s="1"/>
  <c r="AA2756" i="16"/>
  <c r="AB2760" i="16"/>
  <c r="AD2760" i="16" s="1"/>
  <c r="AA2760" i="16"/>
  <c r="AB2764" i="16"/>
  <c r="AD2764" i="16" s="1"/>
  <c r="AA2764" i="16"/>
  <c r="AB2768" i="16"/>
  <c r="AD2768" i="16" s="1"/>
  <c r="AA2768" i="16"/>
  <c r="AB2772" i="16"/>
  <c r="AD2772" i="16" s="1"/>
  <c r="AA2772" i="16"/>
  <c r="AA2930" i="16"/>
  <c r="AE2931" i="16"/>
  <c r="AB3231" i="16"/>
  <c r="AA3231" i="16"/>
  <c r="AA3230" i="16" s="1"/>
  <c r="Y3230" i="16"/>
  <c r="Y3229" i="16" s="1"/>
  <c r="Y985" i="16"/>
  <c r="Y1165" i="16"/>
  <c r="Y1212" i="16"/>
  <c r="Y1211" i="16" s="1"/>
  <c r="Y1267" i="16"/>
  <c r="Y1266" i="16" s="1"/>
  <c r="Y1287" i="16"/>
  <c r="Y1304" i="16"/>
  <c r="Y1303" i="16" s="1"/>
  <c r="Y1357" i="16"/>
  <c r="Y1356" i="16" s="1"/>
  <c r="Y1355" i="16" s="1"/>
  <c r="Y1354" i="16" s="1"/>
  <c r="Y1353" i="16" s="1"/>
  <c r="Y1470" i="16"/>
  <c r="AE1492" i="16"/>
  <c r="AB1533" i="16"/>
  <c r="AB1518" i="16" s="1"/>
  <c r="AE1552" i="16"/>
  <c r="AE1568" i="16"/>
  <c r="AE1613" i="16"/>
  <c r="AE1629" i="16"/>
  <c r="AC1637" i="16"/>
  <c r="AA1638" i="16"/>
  <c r="AA1650" i="16"/>
  <c r="AE1651" i="16"/>
  <c r="AB1679" i="16"/>
  <c r="AD1679" i="16" s="1"/>
  <c r="AA1679" i="16"/>
  <c r="AD1682" i="16"/>
  <c r="AB1698" i="16"/>
  <c r="AD1698" i="16" s="1"/>
  <c r="AA1698" i="16"/>
  <c r="AC1648" i="16"/>
  <c r="AC1647" i="16" s="1"/>
  <c r="AB1706" i="16"/>
  <c r="AD1706" i="16" s="1"/>
  <c r="AA1706" i="16"/>
  <c r="AB1732" i="16"/>
  <c r="AD1732" i="16" s="1"/>
  <c r="AA1732" i="16"/>
  <c r="AB1758" i="16"/>
  <c r="AD1758" i="16" s="1"/>
  <c r="AA1758" i="16"/>
  <c r="AA1761" i="16"/>
  <c r="AE1782" i="16"/>
  <c r="AD1806" i="16"/>
  <c r="AE1812" i="16"/>
  <c r="AE1851" i="16"/>
  <c r="AB1854" i="16"/>
  <c r="AA1854" i="16"/>
  <c r="Y1853" i="16"/>
  <c r="Y1852" i="16" s="1"/>
  <c r="AB1858" i="16"/>
  <c r="AD1858" i="16" s="1"/>
  <c r="AA1858" i="16"/>
  <c r="AB1862" i="16"/>
  <c r="AD1862" i="16" s="1"/>
  <c r="AA1862" i="16"/>
  <c r="AB1866" i="16"/>
  <c r="AD1866" i="16" s="1"/>
  <c r="AA1866" i="16"/>
  <c r="AA1894" i="16"/>
  <c r="Y1893" i="16"/>
  <c r="Y1883" i="16" s="1"/>
  <c r="AB1894" i="16"/>
  <c r="AD1895" i="16"/>
  <c r="AA1899" i="16"/>
  <c r="AD1905" i="16"/>
  <c r="AD1904" i="16" s="1"/>
  <c r="AB1904" i="16"/>
  <c r="AD1913" i="16"/>
  <c r="AD1912" i="16" s="1"/>
  <c r="AD1911" i="16" s="1"/>
  <c r="AB1912" i="16"/>
  <c r="AB1911" i="16" s="1"/>
  <c r="AD1929" i="16"/>
  <c r="AE1929" i="16" s="1"/>
  <c r="AB1947" i="16"/>
  <c r="AB1956" i="16"/>
  <c r="AD1956" i="16" s="1"/>
  <c r="AA1956" i="16"/>
  <c r="AB1959" i="16"/>
  <c r="AD1960" i="16"/>
  <c r="AD1959" i="16" s="1"/>
  <c r="AE1959" i="16" s="1"/>
  <c r="AD1961" i="16"/>
  <c r="AD1968" i="16"/>
  <c r="AE1968" i="16" s="1"/>
  <c r="AB1973" i="16"/>
  <c r="AD1974" i="16"/>
  <c r="AD1973" i="16" s="1"/>
  <c r="AB1985" i="16"/>
  <c r="AD1986" i="16"/>
  <c r="AD1985" i="16" s="1"/>
  <c r="AA1994" i="16"/>
  <c r="AA1993" i="16" s="1"/>
  <c r="AA2006" i="16"/>
  <c r="AD2014" i="16"/>
  <c r="AD2013" i="16" s="1"/>
  <c r="AD2012" i="16" s="1"/>
  <c r="AA2019" i="16"/>
  <c r="AB2032" i="16"/>
  <c r="AB2024" i="16" s="1"/>
  <c r="AD2033" i="16"/>
  <c r="AD2032" i="16" s="1"/>
  <c r="Z2040" i="16"/>
  <c r="AA2042" i="16"/>
  <c r="AB2085" i="16"/>
  <c r="AD2085" i="16" s="1"/>
  <c r="AA2085" i="16"/>
  <c r="AE2091" i="16"/>
  <c r="AE2107" i="16"/>
  <c r="AB2122" i="16"/>
  <c r="AB2121" i="16" s="1"/>
  <c r="AD2123" i="16"/>
  <c r="AD2122" i="16" s="1"/>
  <c r="AD2121" i="16" s="1"/>
  <c r="AD2135" i="16"/>
  <c r="AD2134" i="16" s="1"/>
  <c r="AA2154" i="16"/>
  <c r="AA2151" i="16" s="1"/>
  <c r="AA2150" i="16" s="1"/>
  <c r="AE2155" i="16"/>
  <c r="AE2166" i="16"/>
  <c r="AC2184" i="16"/>
  <c r="AC2159" i="16" s="1"/>
  <c r="AC23" i="16" s="1"/>
  <c r="AB2211" i="16"/>
  <c r="AA2211" i="16"/>
  <c r="Y2210" i="16"/>
  <c r="AB2215" i="16"/>
  <c r="AD2215" i="16" s="1"/>
  <c r="AA2215" i="16"/>
  <c r="AB2219" i="16"/>
  <c r="AD2219" i="16" s="1"/>
  <c r="AA2219" i="16"/>
  <c r="AB2223" i="16"/>
  <c r="AD2223" i="16" s="1"/>
  <c r="AA2223" i="16"/>
  <c r="AB2225" i="16"/>
  <c r="AD2227" i="16"/>
  <c r="AD2225" i="16" s="1"/>
  <c r="AB2234" i="16"/>
  <c r="AD2234" i="16" s="1"/>
  <c r="AA2234" i="16"/>
  <c r="AB2238" i="16"/>
  <c r="AD2238" i="16" s="1"/>
  <c r="AA2238" i="16"/>
  <c r="AB2254" i="16"/>
  <c r="AD2254" i="16" s="1"/>
  <c r="AA2254" i="16"/>
  <c r="AB2287" i="16"/>
  <c r="AA2287" i="16"/>
  <c r="Y2286" i="16"/>
  <c r="Y2285" i="16" s="1"/>
  <c r="Y2284" i="16" s="1"/>
  <c r="AE2318" i="16"/>
  <c r="AA2314" i="16"/>
  <c r="AD2328" i="16"/>
  <c r="AB2346" i="16"/>
  <c r="AD2347" i="16"/>
  <c r="AD2346" i="16" s="1"/>
  <c r="AB2539" i="16"/>
  <c r="AA2539" i="16"/>
  <c r="AA2538" i="16" s="1"/>
  <c r="Y2538" i="16"/>
  <c r="Y2537" i="16" s="1"/>
  <c r="AB2556" i="16"/>
  <c r="AA2556" i="16"/>
  <c r="Y2555" i="16"/>
  <c r="Y2552" i="16" s="1"/>
  <c r="AB2560" i="16"/>
  <c r="AD2560" i="16" s="1"/>
  <c r="AA2560" i="16"/>
  <c r="AB2605" i="16"/>
  <c r="AA2605" i="16"/>
  <c r="AA2604" i="16" s="1"/>
  <c r="Y2604" i="16"/>
  <c r="Y2603" i="16" s="1"/>
  <c r="AB2846" i="16"/>
  <c r="AD2846" i="16" s="1"/>
  <c r="AA2846" i="16"/>
  <c r="AB2876" i="16"/>
  <c r="AD2876" i="16" s="1"/>
  <c r="AA2876" i="16"/>
  <c r="AB1645" i="16"/>
  <c r="AB1644" i="16" s="1"/>
  <c r="Y1650" i="16"/>
  <c r="AB1871" i="16"/>
  <c r="AB1900" i="16"/>
  <c r="AB2014" i="16"/>
  <c r="AB2013" i="16" s="1"/>
  <c r="AB2012" i="16" s="1"/>
  <c r="AB2022" i="16"/>
  <c r="AB2038" i="16"/>
  <c r="AB2037" i="16" s="1"/>
  <c r="AB2312" i="16"/>
  <c r="AB2331" i="16"/>
  <c r="AD2331" i="16" s="1"/>
  <c r="AA2331" i="16"/>
  <c r="AA2326" i="16" s="1"/>
  <c r="AA2332" i="16"/>
  <c r="AE2335" i="16"/>
  <c r="AB2349" i="16"/>
  <c r="AA2349" i="16"/>
  <c r="AA2348" i="16" s="1"/>
  <c r="Y2348" i="16"/>
  <c r="Y2345" i="16" s="1"/>
  <c r="Y2344" i="16" s="1"/>
  <c r="Y2343" i="16" s="1"/>
  <c r="AB2390" i="16"/>
  <c r="AD2390" i="16" s="1"/>
  <c r="AA2390" i="16"/>
  <c r="AB2394" i="16"/>
  <c r="AD2394" i="16" s="1"/>
  <c r="AA2394" i="16"/>
  <c r="AE2416" i="16"/>
  <c r="AE2424" i="16"/>
  <c r="AA2433" i="16"/>
  <c r="AE2433" i="16" s="1"/>
  <c r="AE2434" i="16"/>
  <c r="AE2439" i="16"/>
  <c r="AB2450" i="16"/>
  <c r="AB2449" i="16" s="1"/>
  <c r="AD2451" i="16"/>
  <c r="AD2450" i="16" s="1"/>
  <c r="AD2449" i="16" s="1"/>
  <c r="AB2454" i="16"/>
  <c r="AA2454" i="16"/>
  <c r="Y2453" i="16"/>
  <c r="Y2452" i="16" s="1"/>
  <c r="AB2467" i="16"/>
  <c r="AA2467" i="16"/>
  <c r="AA2466" i="16" s="1"/>
  <c r="Y2466" i="16"/>
  <c r="Y2465" i="16" s="1"/>
  <c r="Y2464" i="16" s="1"/>
  <c r="Y2463" i="16" s="1"/>
  <c r="AB2468" i="16"/>
  <c r="AD2469" i="16"/>
  <c r="AD2468" i="16" s="1"/>
  <c r="AE2468" i="16" s="1"/>
  <c r="AA2477" i="16"/>
  <c r="Z2483" i="16"/>
  <c r="AB2557" i="16"/>
  <c r="AD2557" i="16" s="1"/>
  <c r="AA2557" i="16"/>
  <c r="AB2561" i="16"/>
  <c r="AD2561" i="16" s="1"/>
  <c r="AA2561" i="16"/>
  <c r="Z2624" i="16"/>
  <c r="AB2721" i="16"/>
  <c r="AD2721" i="16" s="1"/>
  <c r="AA2721" i="16"/>
  <c r="AB2725" i="16"/>
  <c r="AD2725" i="16" s="1"/>
  <c r="AA2725" i="16"/>
  <c r="AB2729" i="16"/>
  <c r="AD2729" i="16" s="1"/>
  <c r="AA2729" i="16"/>
  <c r="AB2733" i="16"/>
  <c r="AD2733" i="16" s="1"/>
  <c r="AA2733" i="16"/>
  <c r="AB2737" i="16"/>
  <c r="AD2737" i="16" s="1"/>
  <c r="AA2737" i="16"/>
  <c r="AB2741" i="16"/>
  <c r="AD2741" i="16" s="1"/>
  <c r="AA2741" i="16"/>
  <c r="AB2745" i="16"/>
  <c r="AD2745" i="16" s="1"/>
  <c r="AA2745" i="16"/>
  <c r="AB2749" i="16"/>
  <c r="AD2749" i="16" s="1"/>
  <c r="AA2749" i="16"/>
  <c r="AB2753" i="16"/>
  <c r="AD2753" i="16" s="1"/>
  <c r="AA2753" i="16"/>
  <c r="AB2757" i="16"/>
  <c r="AD2757" i="16" s="1"/>
  <c r="AA2757" i="16"/>
  <c r="AB2761" i="16"/>
  <c r="AD2761" i="16" s="1"/>
  <c r="AA2761" i="16"/>
  <c r="AB2765" i="16"/>
  <c r="AD2765" i="16" s="1"/>
  <c r="AA2765" i="16"/>
  <c r="AB2769" i="16"/>
  <c r="AD2769" i="16" s="1"/>
  <c r="AA2769" i="16"/>
  <c r="AB2773" i="16"/>
  <c r="AD2773" i="16" s="1"/>
  <c r="AA2773" i="16"/>
  <c r="AB2836" i="16"/>
  <c r="AB2835" i="16" s="1"/>
  <c r="AD2837" i="16"/>
  <c r="AD2836" i="16" s="1"/>
  <c r="AD2835" i="16" s="1"/>
  <c r="AB2847" i="16"/>
  <c r="AD2847" i="16" s="1"/>
  <c r="AA2847" i="16"/>
  <c r="AB2877" i="16"/>
  <c r="AD2877" i="16" s="1"/>
  <c r="AA2877" i="16"/>
  <c r="AB2906" i="16"/>
  <c r="AD2906" i="16" s="1"/>
  <c r="AA2906" i="16"/>
  <c r="AB2913" i="16"/>
  <c r="AA2913" i="16"/>
  <c r="AA2912" i="16" s="1"/>
  <c r="AA2909" i="16" s="1"/>
  <c r="Y2912" i="16"/>
  <c r="Y2909" i="16" s="1"/>
  <c r="AA2917" i="16"/>
  <c r="AE2918" i="16"/>
  <c r="AB2919" i="16"/>
  <c r="AB2916" i="16" s="1"/>
  <c r="AB2915" i="16" s="1"/>
  <c r="AB2914" i="16" s="1"/>
  <c r="AD2920" i="16"/>
  <c r="AD2919" i="16" s="1"/>
  <c r="AD2916" i="16" s="1"/>
  <c r="AD2915" i="16" s="1"/>
  <c r="AD2914" i="16" s="1"/>
  <c r="AB2924" i="16"/>
  <c r="AD2925" i="16"/>
  <c r="AD2924" i="16" s="1"/>
  <c r="AC2935" i="16"/>
  <c r="Z2935" i="16"/>
  <c r="AB3018" i="16"/>
  <c r="AD3019" i="16"/>
  <c r="AD3018" i="16" s="1"/>
  <c r="AB3157" i="16"/>
  <c r="AD3157" i="16" s="1"/>
  <c r="AA3157" i="16"/>
  <c r="AB3161" i="16"/>
  <c r="AD3161" i="16" s="1"/>
  <c r="AA3161" i="16"/>
  <c r="AB3165" i="16"/>
  <c r="AD3165" i="16" s="1"/>
  <c r="AA3165" i="16"/>
  <c r="AB3169" i="16"/>
  <c r="AD3169" i="16" s="1"/>
  <c r="AA3169" i="16"/>
  <c r="AB3173" i="16"/>
  <c r="AD3173" i="16" s="1"/>
  <c r="AA3173" i="16"/>
  <c r="AB3177" i="16"/>
  <c r="AD3177" i="16" s="1"/>
  <c r="AA3177" i="16"/>
  <c r="AB3181" i="16"/>
  <c r="AD3181" i="16" s="1"/>
  <c r="AA3181" i="16"/>
  <c r="AB3259" i="16"/>
  <c r="AD3260" i="16"/>
  <c r="AD3259" i="16" s="1"/>
  <c r="AE1769" i="16"/>
  <c r="AE1850" i="16"/>
  <c r="AB2339" i="16"/>
  <c r="AB2338" i="16" s="1"/>
  <c r="AD2340" i="16"/>
  <c r="AD2339" i="16" s="1"/>
  <c r="AD2338" i="16" s="1"/>
  <c r="AB2360" i="16"/>
  <c r="AB2359" i="16" s="1"/>
  <c r="AB2358" i="16" s="1"/>
  <c r="AD2361" i="16"/>
  <c r="AD2360" i="16" s="1"/>
  <c r="AD2359" i="16" s="1"/>
  <c r="AD2358" i="16" s="1"/>
  <c r="AA2379" i="16"/>
  <c r="AB2391" i="16"/>
  <c r="AD2391" i="16" s="1"/>
  <c r="AA2391" i="16"/>
  <c r="AB2395" i="16"/>
  <c r="AD2395" i="16" s="1"/>
  <c r="AA2395" i="16"/>
  <c r="AA2406" i="16"/>
  <c r="AD2414" i="16"/>
  <c r="AB2455" i="16"/>
  <c r="AD2455" i="16" s="1"/>
  <c r="AA2455" i="16"/>
  <c r="AA2456" i="16"/>
  <c r="AB2462" i="16"/>
  <c r="AA2462" i="16"/>
  <c r="AA2461" i="16" s="1"/>
  <c r="Y2461" i="16"/>
  <c r="Y2460" i="16" s="1"/>
  <c r="AB2507" i="16"/>
  <c r="AA2514" i="16"/>
  <c r="AE2514" i="16" s="1"/>
  <c r="AA2521" i="16"/>
  <c r="AE2521" i="16" s="1"/>
  <c r="AE2522" i="16"/>
  <c r="AC2533" i="16"/>
  <c r="AB2558" i="16"/>
  <c r="AD2558" i="16" s="1"/>
  <c r="AA2558" i="16"/>
  <c r="AB2562" i="16"/>
  <c r="AD2563" i="16"/>
  <c r="AD2562" i="16" s="1"/>
  <c r="AE2562" i="16" s="1"/>
  <c r="AE2607" i="16"/>
  <c r="AB2614" i="16"/>
  <c r="AA2614" i="16"/>
  <c r="Y2613" i="16"/>
  <c r="Y2612" i="16" s="1"/>
  <c r="Y2611" i="16" s="1"/>
  <c r="AA2621" i="16"/>
  <c r="AE2621" i="16" s="1"/>
  <c r="AE2622" i="16"/>
  <c r="AB2626" i="16"/>
  <c r="AD2627" i="16"/>
  <c r="AD2626" i="16" s="1"/>
  <c r="AB2697" i="16"/>
  <c r="AD2698" i="16"/>
  <c r="AD2697" i="16" s="1"/>
  <c r="AB2722" i="16"/>
  <c r="AD2722" i="16" s="1"/>
  <c r="AA2722" i="16"/>
  <c r="AB2726" i="16"/>
  <c r="AD2726" i="16" s="1"/>
  <c r="AA2726" i="16"/>
  <c r="AB2730" i="16"/>
  <c r="AD2730" i="16" s="1"/>
  <c r="AA2730" i="16"/>
  <c r="AB2734" i="16"/>
  <c r="AD2734" i="16" s="1"/>
  <c r="AA2734" i="16"/>
  <c r="AB2738" i="16"/>
  <c r="AD2738" i="16" s="1"/>
  <c r="AA2738" i="16"/>
  <c r="AB2742" i="16"/>
  <c r="AD2742" i="16" s="1"/>
  <c r="AA2742" i="16"/>
  <c r="AB2746" i="16"/>
  <c r="AD2746" i="16" s="1"/>
  <c r="AA2746" i="16"/>
  <c r="AB2750" i="16"/>
  <c r="AD2750" i="16" s="1"/>
  <c r="AA2750" i="16"/>
  <c r="AB2754" i="16"/>
  <c r="AD2754" i="16" s="1"/>
  <c r="AA2754" i="16"/>
  <c r="AB2758" i="16"/>
  <c r="AD2758" i="16" s="1"/>
  <c r="AA2758" i="16"/>
  <c r="AB2762" i="16"/>
  <c r="AD2762" i="16" s="1"/>
  <c r="AA2762" i="16"/>
  <c r="AB2766" i="16"/>
  <c r="AD2766" i="16" s="1"/>
  <c r="AA2766" i="16"/>
  <c r="AB2770" i="16"/>
  <c r="AD2770" i="16" s="1"/>
  <c r="AA2770" i="16"/>
  <c r="AB2774" i="16"/>
  <c r="AD2774" i="16" s="1"/>
  <c r="AA2774" i="16"/>
  <c r="AB2775" i="16"/>
  <c r="AD2776" i="16"/>
  <c r="AD2775" i="16" s="1"/>
  <c r="AB2828" i="16"/>
  <c r="Y2826" i="16"/>
  <c r="Y2825" i="16" s="1"/>
  <c r="AA2828" i="16"/>
  <c r="AB2848" i="16"/>
  <c r="AD2848" i="16" s="1"/>
  <c r="AA2848" i="16"/>
  <c r="AB2874" i="16"/>
  <c r="AA2874" i="16"/>
  <c r="Y2873" i="16"/>
  <c r="AB2878" i="16"/>
  <c r="AD2878" i="16" s="1"/>
  <c r="AA2878" i="16"/>
  <c r="AB2879" i="16"/>
  <c r="AD2880" i="16"/>
  <c r="AD2879" i="16" s="1"/>
  <c r="AB2907" i="16"/>
  <c r="AD2907" i="16" s="1"/>
  <c r="AA2907" i="16"/>
  <c r="AB2928" i="16"/>
  <c r="AD2929" i="16"/>
  <c r="AD2928" i="16" s="1"/>
  <c r="AE2928" i="16" s="1"/>
  <c r="AA2936" i="16"/>
  <c r="AA3018" i="16"/>
  <c r="AB3029" i="16"/>
  <c r="AD3030" i="16"/>
  <c r="AD3029" i="16" s="1"/>
  <c r="AE3029" i="16" s="1"/>
  <c r="AB3044" i="16"/>
  <c r="AD3044" i="16" s="1"/>
  <c r="AA3044" i="16"/>
  <c r="AB3048" i="16"/>
  <c r="AD3048" i="16" s="1"/>
  <c r="AA3048" i="16"/>
  <c r="AB3052" i="16"/>
  <c r="AD3052" i="16" s="1"/>
  <c r="AA3052" i="16"/>
  <c r="AB3056" i="16"/>
  <c r="AD3056" i="16" s="1"/>
  <c r="AA3056" i="16"/>
  <c r="AB3060" i="16"/>
  <c r="AD3060" i="16" s="1"/>
  <c r="AA3060" i="16"/>
  <c r="AB3064" i="16"/>
  <c r="AD3064" i="16" s="1"/>
  <c r="AA3064" i="16"/>
  <c r="AB3068" i="16"/>
  <c r="AD3068" i="16" s="1"/>
  <c r="AA3068" i="16"/>
  <c r="AB3072" i="16"/>
  <c r="AD3072" i="16" s="1"/>
  <c r="AA3072" i="16"/>
  <c r="AB3076" i="16"/>
  <c r="AD3076" i="16" s="1"/>
  <c r="AA3076" i="16"/>
  <c r="AB3080" i="16"/>
  <c r="AD3080" i="16" s="1"/>
  <c r="AA3080" i="16"/>
  <c r="AB3084" i="16"/>
  <c r="AD3084" i="16" s="1"/>
  <c r="AA3084" i="16"/>
  <c r="AB3088" i="16"/>
  <c r="AD3088" i="16" s="1"/>
  <c r="AA3088" i="16"/>
  <c r="AB3092" i="16"/>
  <c r="AD3092" i="16" s="1"/>
  <c r="AA3092" i="16"/>
  <c r="AB3221" i="16"/>
  <c r="AA3221" i="16"/>
  <c r="AA3220" i="16" s="1"/>
  <c r="Y3220" i="16"/>
  <c r="Y3219" i="16" s="1"/>
  <c r="Y3218" i="16" s="1"/>
  <c r="Y3217" i="16" s="1"/>
  <c r="AB3222" i="16"/>
  <c r="AD3223" i="16"/>
  <c r="AD3222" i="16" s="1"/>
  <c r="AE3222" i="16" s="1"/>
  <c r="AB3288" i="16"/>
  <c r="AA3288" i="16"/>
  <c r="AA3287" i="16" s="1"/>
  <c r="Y3287" i="16"/>
  <c r="Y3286" i="16" s="1"/>
  <c r="AA3494" i="16"/>
  <c r="AE3495" i="16"/>
  <c r="AB4056" i="16"/>
  <c r="AA4056" i="16"/>
  <c r="AA4055" i="16" s="1"/>
  <c r="AA4046" i="16" s="1"/>
  <c r="Y4055" i="16"/>
  <c r="AA4057" i="16"/>
  <c r="AE4057" i="16" s="1"/>
  <c r="AE4058" i="16"/>
  <c r="AA4076" i="16"/>
  <c r="AE4076" i="16" s="1"/>
  <c r="AE4077" i="16"/>
  <c r="Y1600" i="16"/>
  <c r="Y1540" i="16" s="1"/>
  <c r="Y1517" i="16" s="1"/>
  <c r="Y1639" i="16"/>
  <c r="Y1638" i="16" s="1"/>
  <c r="Y1637" i="16" s="1"/>
  <c r="Y1681" i="16"/>
  <c r="Y1718" i="16"/>
  <c r="Y1710" i="16" s="1"/>
  <c r="Y1740" i="16"/>
  <c r="Y1739" i="16" s="1"/>
  <c r="Y1762" i="16"/>
  <c r="Y1761" i="16" s="1"/>
  <c r="Y1985" i="16"/>
  <c r="Y1972" i="16" s="1"/>
  <c r="Y1994" i="16"/>
  <c r="Y1993" i="16" s="1"/>
  <c r="Y2207" i="16"/>
  <c r="Y2247" i="16"/>
  <c r="AC2351" i="16"/>
  <c r="AB2380" i="16"/>
  <c r="AB2379" i="16" s="1"/>
  <c r="AD2381" i="16"/>
  <c r="AD2380" i="16" s="1"/>
  <c r="AD2379" i="16" s="1"/>
  <c r="AB2388" i="16"/>
  <c r="AA2388" i="16"/>
  <c r="Y2387" i="16"/>
  <c r="Y2386" i="16" s="1"/>
  <c r="Y2378" i="16" s="1"/>
  <c r="Y2351" i="16" s="1"/>
  <c r="AB2392" i="16"/>
  <c r="AD2392" i="16" s="1"/>
  <c r="AA2392" i="16"/>
  <c r="AB2396" i="16"/>
  <c r="AD2396" i="16" s="1"/>
  <c r="AA2396" i="16"/>
  <c r="AA2397" i="16"/>
  <c r="AB2407" i="16"/>
  <c r="AB2406" i="16" s="1"/>
  <c r="AD2408" i="16"/>
  <c r="AD2407" i="16" s="1"/>
  <c r="AD2406" i="16" s="1"/>
  <c r="AA2414" i="16"/>
  <c r="AE2415" i="16"/>
  <c r="AE2420" i="16"/>
  <c r="AE2428" i="16"/>
  <c r="AE2435" i="16"/>
  <c r="AC2412" i="16"/>
  <c r="AB2447" i="16"/>
  <c r="AA2447" i="16"/>
  <c r="Y2446" i="16"/>
  <c r="Y2445" i="16" s="1"/>
  <c r="AB2457" i="16"/>
  <c r="AB2456" i="16" s="1"/>
  <c r="AD2458" i="16"/>
  <c r="AD2457" i="16" s="1"/>
  <c r="AD2456" i="16" s="1"/>
  <c r="AC2470" i="16"/>
  <c r="AC26" i="16" s="1"/>
  <c r="AA2485" i="16"/>
  <c r="AE2527" i="16"/>
  <c r="AB2530" i="16"/>
  <c r="AA2530" i="16"/>
  <c r="AA2529" i="16" s="1"/>
  <c r="Y2529" i="16"/>
  <c r="Y2526" i="16" s="1"/>
  <c r="Y2525" i="16" s="1"/>
  <c r="Y2524" i="16" s="1"/>
  <c r="AA2534" i="16"/>
  <c r="AA2540" i="16"/>
  <c r="AE2540" i="16" s="1"/>
  <c r="AE2541" i="16"/>
  <c r="AB2544" i="16"/>
  <c r="AD2545" i="16"/>
  <c r="AD2544" i="16" s="1"/>
  <c r="AB2559" i="16"/>
  <c r="AD2559" i="16" s="1"/>
  <c r="AA2559" i="16"/>
  <c r="AE2575" i="16"/>
  <c r="AB2615" i="16"/>
  <c r="AD2615" i="16" s="1"/>
  <c r="AA2615" i="16"/>
  <c r="AB2616" i="16"/>
  <c r="AD2617" i="16"/>
  <c r="AD2616" i="16" s="1"/>
  <c r="AE2616" i="16" s="1"/>
  <c r="AD2651" i="16"/>
  <c r="AB2659" i="16"/>
  <c r="AD2660" i="16"/>
  <c r="AD2659" i="16" s="1"/>
  <c r="AA2697" i="16"/>
  <c r="AB2714" i="16"/>
  <c r="AB2723" i="16"/>
  <c r="AD2723" i="16" s="1"/>
  <c r="AA2723" i="16"/>
  <c r="AB2727" i="16"/>
  <c r="AD2727" i="16" s="1"/>
  <c r="AA2727" i="16"/>
  <c r="AB2731" i="16"/>
  <c r="AD2731" i="16" s="1"/>
  <c r="AA2731" i="16"/>
  <c r="AB2735" i="16"/>
  <c r="AD2735" i="16" s="1"/>
  <c r="AA2735" i="16"/>
  <c r="AB2739" i="16"/>
  <c r="AD2739" i="16" s="1"/>
  <c r="AA2739" i="16"/>
  <c r="AB2743" i="16"/>
  <c r="AD2743" i="16" s="1"/>
  <c r="AA2743" i="16"/>
  <c r="AB2747" i="16"/>
  <c r="AD2747" i="16" s="1"/>
  <c r="AA2747" i="16"/>
  <c r="AB2751" i="16"/>
  <c r="AD2751" i="16" s="1"/>
  <c r="AA2751" i="16"/>
  <c r="AB2755" i="16"/>
  <c r="AD2755" i="16" s="1"/>
  <c r="AA2755" i="16"/>
  <c r="AB2759" i="16"/>
  <c r="AD2759" i="16" s="1"/>
  <c r="AA2759" i="16"/>
  <c r="AB2763" i="16"/>
  <c r="AD2763" i="16" s="1"/>
  <c r="AA2763" i="16"/>
  <c r="AB2767" i="16"/>
  <c r="AD2767" i="16" s="1"/>
  <c r="AA2767" i="16"/>
  <c r="AB2771" i="16"/>
  <c r="AD2771" i="16" s="1"/>
  <c r="AA2771" i="16"/>
  <c r="AA2775" i="16"/>
  <c r="AE2775" i="16" s="1"/>
  <c r="AB2829" i="16"/>
  <c r="AD2829" i="16" s="1"/>
  <c r="AA2829" i="16"/>
  <c r="AB2845" i="16"/>
  <c r="AA2845" i="16"/>
  <c r="Y2844" i="16"/>
  <c r="AB2849" i="16"/>
  <c r="AD2849" i="16" s="1"/>
  <c r="AA2849" i="16"/>
  <c r="AB2875" i="16"/>
  <c r="AD2875" i="16" s="1"/>
  <c r="AA2875" i="16"/>
  <c r="AA2879" i="16"/>
  <c r="AE2879" i="16" s="1"/>
  <c r="AB2904" i="16"/>
  <c r="AA2904" i="16"/>
  <c r="Y2903" i="16"/>
  <c r="AB2933" i="16"/>
  <c r="AB2930" i="16" s="1"/>
  <c r="AD2934" i="16"/>
  <c r="AD2933" i="16" s="1"/>
  <c r="AD2930" i="16" s="1"/>
  <c r="Y2935" i="16"/>
  <c r="AB2937" i="16"/>
  <c r="AB2936" i="16" s="1"/>
  <c r="AB2935" i="16" s="1"/>
  <c r="AD2938" i="16"/>
  <c r="AD2937" i="16" s="1"/>
  <c r="AD2936" i="16" s="1"/>
  <c r="AD2935" i="16" s="1"/>
  <c r="AA2941" i="16"/>
  <c r="AE2941" i="16" s="1"/>
  <c r="AE2942" i="16"/>
  <c r="AB2946" i="16"/>
  <c r="AD2947" i="16"/>
  <c r="AD2946" i="16" s="1"/>
  <c r="AE3213" i="16"/>
  <c r="AA3254" i="16"/>
  <c r="AB3787" i="16"/>
  <c r="AD3787" i="16" s="1"/>
  <c r="AA3787" i="16"/>
  <c r="AB3791" i="16"/>
  <c r="AD3791" i="16" s="1"/>
  <c r="AA3791" i="16"/>
  <c r="AB3795" i="16"/>
  <c r="AD3795" i="16" s="1"/>
  <c r="AA3795" i="16"/>
  <c r="AA3812" i="16"/>
  <c r="AB3862" i="16"/>
  <c r="AD3863" i="16"/>
  <c r="AD3862" i="16" s="1"/>
  <c r="AE3862" i="16" s="1"/>
  <c r="AE2474" i="16"/>
  <c r="AB3041" i="16"/>
  <c r="AA3041" i="16"/>
  <c r="Y3040" i="16"/>
  <c r="Y3039" i="16" s="1"/>
  <c r="AB3045" i="16"/>
  <c r="AD3045" i="16" s="1"/>
  <c r="AA3045" i="16"/>
  <c r="AB3049" i="16"/>
  <c r="AD3049" i="16" s="1"/>
  <c r="AA3049" i="16"/>
  <c r="AB3053" i="16"/>
  <c r="AD3053" i="16" s="1"/>
  <c r="AA3053" i="16"/>
  <c r="AB3057" i="16"/>
  <c r="AD3057" i="16" s="1"/>
  <c r="AA3057" i="16"/>
  <c r="AB3061" i="16"/>
  <c r="AD3061" i="16" s="1"/>
  <c r="AA3061" i="16"/>
  <c r="AB3065" i="16"/>
  <c r="AD3065" i="16" s="1"/>
  <c r="AA3065" i="16"/>
  <c r="AB3069" i="16"/>
  <c r="AD3069" i="16" s="1"/>
  <c r="AA3069" i="16"/>
  <c r="AB3073" i="16"/>
  <c r="AD3073" i="16" s="1"/>
  <c r="AA3073" i="16"/>
  <c r="AB3077" i="16"/>
  <c r="AD3077" i="16" s="1"/>
  <c r="AA3077" i="16"/>
  <c r="AB3081" i="16"/>
  <c r="AD3081" i="16" s="1"/>
  <c r="AA3081" i="16"/>
  <c r="AB3085" i="16"/>
  <c r="AD3085" i="16" s="1"/>
  <c r="AA3085" i="16"/>
  <c r="AB3089" i="16"/>
  <c r="AD3089" i="16" s="1"/>
  <c r="AA3089" i="16"/>
  <c r="AB3093" i="16"/>
  <c r="AD3093" i="16" s="1"/>
  <c r="AA3093" i="16"/>
  <c r="AB3149" i="16"/>
  <c r="AD3149" i="16" s="1"/>
  <c r="Y3147" i="16"/>
  <c r="Y3146" i="16" s="1"/>
  <c r="AA3149" i="16"/>
  <c r="AB3158" i="16"/>
  <c r="AD3158" i="16" s="1"/>
  <c r="AA3158" i="16"/>
  <c r="AB3162" i="16"/>
  <c r="AD3162" i="16" s="1"/>
  <c r="AA3162" i="16"/>
  <c r="AB3166" i="16"/>
  <c r="AD3166" i="16" s="1"/>
  <c r="AA3166" i="16"/>
  <c r="AB3170" i="16"/>
  <c r="AD3170" i="16" s="1"/>
  <c r="AA3170" i="16"/>
  <c r="AB3174" i="16"/>
  <c r="AD3174" i="16" s="1"/>
  <c r="AA3174" i="16"/>
  <c r="AB3178" i="16"/>
  <c r="AD3178" i="16" s="1"/>
  <c r="AA3178" i="16"/>
  <c r="AB3182" i="16"/>
  <c r="AD3182" i="16" s="1"/>
  <c r="AA3182" i="16"/>
  <c r="AB3227" i="16"/>
  <c r="AB3226" i="16" s="1"/>
  <c r="AD3228" i="16"/>
  <c r="AD3227" i="16" s="1"/>
  <c r="AD3226" i="16" s="1"/>
  <c r="AE3226" i="16" s="1"/>
  <c r="AA3244" i="16"/>
  <c r="AB3255" i="16"/>
  <c r="AB3254" i="16" s="1"/>
  <c r="AB3253" i="16" s="1"/>
  <c r="AD3256" i="16"/>
  <c r="AD3255" i="16" s="1"/>
  <c r="AD3254" i="16" s="1"/>
  <c r="AD3253" i="16" s="1"/>
  <c r="AA3259" i="16"/>
  <c r="AA3278" i="16"/>
  <c r="AB3289" i="16"/>
  <c r="AD3290" i="16"/>
  <c r="AD3289" i="16" s="1"/>
  <c r="AE3289" i="16" s="1"/>
  <c r="AE3347" i="16"/>
  <c r="AA3343" i="16"/>
  <c r="AE3356" i="16"/>
  <c r="AB3468" i="16"/>
  <c r="AB3467" i="16" s="1"/>
  <c r="AD3469" i="16"/>
  <c r="AD3468" i="16" s="1"/>
  <c r="AD3467" i="16" s="1"/>
  <c r="AA3899" i="16"/>
  <c r="AE3900" i="16"/>
  <c r="AD4235" i="16"/>
  <c r="AD4234" i="16" s="1"/>
  <c r="AE4234" i="16" s="1"/>
  <c r="AB4234" i="16"/>
  <c r="AD2334" i="16"/>
  <c r="AD2333" i="16" s="1"/>
  <c r="AD2332" i="16" s="1"/>
  <c r="Y2341" i="16"/>
  <c r="Y2338" i="16" s="1"/>
  <c r="AA2342" i="16"/>
  <c r="AA2341" i="16" s="1"/>
  <c r="AE2341" i="16" s="1"/>
  <c r="AA2347" i="16"/>
  <c r="AA2346" i="16" s="1"/>
  <c r="Y2679" i="16"/>
  <c r="Y2625" i="16" s="1"/>
  <c r="AB3042" i="16"/>
  <c r="AD3042" i="16" s="1"/>
  <c r="AA3042" i="16"/>
  <c r="AB3046" i="16"/>
  <c r="AD3046" i="16" s="1"/>
  <c r="AA3046" i="16"/>
  <c r="AB3050" i="16"/>
  <c r="AD3050" i="16" s="1"/>
  <c r="AA3050" i="16"/>
  <c r="AB3054" i="16"/>
  <c r="AD3054" i="16" s="1"/>
  <c r="AA3054" i="16"/>
  <c r="AB3058" i="16"/>
  <c r="AD3058" i="16" s="1"/>
  <c r="AA3058" i="16"/>
  <c r="AB3062" i="16"/>
  <c r="AD3062" i="16" s="1"/>
  <c r="AA3062" i="16"/>
  <c r="AB3066" i="16"/>
  <c r="AD3066" i="16" s="1"/>
  <c r="AA3066" i="16"/>
  <c r="AB3070" i="16"/>
  <c r="AD3070" i="16" s="1"/>
  <c r="AA3070" i="16"/>
  <c r="AB3074" i="16"/>
  <c r="AD3074" i="16" s="1"/>
  <c r="AA3074" i="16"/>
  <c r="AB3078" i="16"/>
  <c r="AD3078" i="16" s="1"/>
  <c r="AA3078" i="16"/>
  <c r="AB3082" i="16"/>
  <c r="AD3082" i="16" s="1"/>
  <c r="AA3082" i="16"/>
  <c r="AB3086" i="16"/>
  <c r="AD3086" i="16" s="1"/>
  <c r="AA3086" i="16"/>
  <c r="AB3090" i="16"/>
  <c r="AD3090" i="16" s="1"/>
  <c r="AA3090" i="16"/>
  <c r="AB3094" i="16"/>
  <c r="AD3094" i="16" s="1"/>
  <c r="AA3094" i="16"/>
  <c r="AB3150" i="16"/>
  <c r="AD3150" i="16" s="1"/>
  <c r="AA3150" i="16"/>
  <c r="AB3159" i="16"/>
  <c r="AD3159" i="16" s="1"/>
  <c r="AA3159" i="16"/>
  <c r="AB3163" i="16"/>
  <c r="AD3163" i="16" s="1"/>
  <c r="AA3163" i="16"/>
  <c r="AB3167" i="16"/>
  <c r="AD3167" i="16" s="1"/>
  <c r="AA3167" i="16"/>
  <c r="AB3171" i="16"/>
  <c r="AD3171" i="16" s="1"/>
  <c r="AA3171" i="16"/>
  <c r="AB3175" i="16"/>
  <c r="AD3175" i="16" s="1"/>
  <c r="AA3175" i="16"/>
  <c r="AB3179" i="16"/>
  <c r="AD3179" i="16" s="1"/>
  <c r="AA3179" i="16"/>
  <c r="AB3183" i="16"/>
  <c r="AD3183" i="16" s="1"/>
  <c r="AA3183" i="16"/>
  <c r="AB3184" i="16"/>
  <c r="AD3185" i="16"/>
  <c r="AD3184" i="16" s="1"/>
  <c r="AB3209" i="16"/>
  <c r="AA3209" i="16"/>
  <c r="AA3208" i="16" s="1"/>
  <c r="Y3208" i="16"/>
  <c r="AB3210" i="16"/>
  <c r="AD3211" i="16"/>
  <c r="AD3210" i="16" s="1"/>
  <c r="AE3210" i="16" s="1"/>
  <c r="AB3216" i="16"/>
  <c r="AA3216" i="16"/>
  <c r="AA3215" i="16" s="1"/>
  <c r="Y3215" i="16"/>
  <c r="Y3212" i="16" s="1"/>
  <c r="AB3244" i="16"/>
  <c r="AD3245" i="16"/>
  <c r="AD3244" i="16" s="1"/>
  <c r="AB3250" i="16"/>
  <c r="AA3250" i="16"/>
  <c r="AA3249" i="16" s="1"/>
  <c r="Y3249" i="16"/>
  <c r="Y3248" i="16" s="1"/>
  <c r="AB3275" i="16"/>
  <c r="AA3275" i="16"/>
  <c r="Y3274" i="16"/>
  <c r="AE3478" i="16"/>
  <c r="AA3826" i="16"/>
  <c r="AE3826" i="16" s="1"/>
  <c r="AE3827" i="16"/>
  <c r="AB3842" i="16"/>
  <c r="AB3841" i="16" s="1"/>
  <c r="AD3843" i="16"/>
  <c r="AD3842" i="16" s="1"/>
  <c r="AD3841" i="16" s="1"/>
  <c r="AE3841" i="16" s="1"/>
  <c r="AB3869" i="16"/>
  <c r="AD3870" i="16"/>
  <c r="AD3869" i="16" s="1"/>
  <c r="AE3869" i="16" s="1"/>
  <c r="AB3888" i="16"/>
  <c r="AA3888" i="16"/>
  <c r="Y3887" i="16"/>
  <c r="Y3882" i="16" s="1"/>
  <c r="AD3038" i="16"/>
  <c r="AD3035" i="16" s="1"/>
  <c r="AE3035" i="16" s="1"/>
  <c r="AB3035" i="16"/>
  <c r="AB3043" i="16"/>
  <c r="AD3043" i="16" s="1"/>
  <c r="AA3043" i="16"/>
  <c r="AB3047" i="16"/>
  <c r="AD3047" i="16" s="1"/>
  <c r="AA3047" i="16"/>
  <c r="AB3051" i="16"/>
  <c r="AD3051" i="16" s="1"/>
  <c r="AA3051" i="16"/>
  <c r="AB3055" i="16"/>
  <c r="AD3055" i="16" s="1"/>
  <c r="AA3055" i="16"/>
  <c r="AB3059" i="16"/>
  <c r="AD3059" i="16" s="1"/>
  <c r="AA3059" i="16"/>
  <c r="AB3063" i="16"/>
  <c r="AD3063" i="16" s="1"/>
  <c r="AA3063" i="16"/>
  <c r="AB3067" i="16"/>
  <c r="AD3067" i="16" s="1"/>
  <c r="AA3067" i="16"/>
  <c r="AB3071" i="16"/>
  <c r="AD3071" i="16" s="1"/>
  <c r="AA3071" i="16"/>
  <c r="AB3075" i="16"/>
  <c r="AD3075" i="16" s="1"/>
  <c r="AA3075" i="16"/>
  <c r="AB3079" i="16"/>
  <c r="AD3079" i="16" s="1"/>
  <c r="AA3079" i="16"/>
  <c r="AB3083" i="16"/>
  <c r="AD3083" i="16" s="1"/>
  <c r="AA3083" i="16"/>
  <c r="AB3087" i="16"/>
  <c r="AD3087" i="16" s="1"/>
  <c r="AA3087" i="16"/>
  <c r="AB3091" i="16"/>
  <c r="AD3091" i="16" s="1"/>
  <c r="AA3091" i="16"/>
  <c r="AB3095" i="16"/>
  <c r="AD3095" i="16" s="1"/>
  <c r="AA3095" i="16"/>
  <c r="AB3096" i="16"/>
  <c r="AD3097" i="16"/>
  <c r="AD3096" i="16" s="1"/>
  <c r="AB3156" i="16"/>
  <c r="AA3156" i="16"/>
  <c r="Y3155" i="16"/>
  <c r="AB3160" i="16"/>
  <c r="AD3160" i="16" s="1"/>
  <c r="AA3160" i="16"/>
  <c r="AB3164" i="16"/>
  <c r="AD3164" i="16" s="1"/>
  <c r="AA3164" i="16"/>
  <c r="AB3168" i="16"/>
  <c r="AD3168" i="16" s="1"/>
  <c r="AA3168" i="16"/>
  <c r="AB3172" i="16"/>
  <c r="AD3172" i="16" s="1"/>
  <c r="AA3172" i="16"/>
  <c r="AB3176" i="16"/>
  <c r="AD3176" i="16" s="1"/>
  <c r="AA3176" i="16"/>
  <c r="AB3180" i="16"/>
  <c r="AD3180" i="16" s="1"/>
  <c r="AA3180" i="16"/>
  <c r="AA3184" i="16"/>
  <c r="AC3225" i="16"/>
  <c r="AC3224" i="16" s="1"/>
  <c r="AC30" i="16" s="1"/>
  <c r="Z3232" i="16"/>
  <c r="Z3225" i="16" s="1"/>
  <c r="AB3233" i="16"/>
  <c r="AD3234" i="16"/>
  <c r="AD3233" i="16" s="1"/>
  <c r="AB3276" i="16"/>
  <c r="AD3276" i="16" s="1"/>
  <c r="AA3276" i="16"/>
  <c r="AB3306" i="16"/>
  <c r="AB3305" i="16" s="1"/>
  <c r="AD3307" i="16"/>
  <c r="AD3306" i="16" s="1"/>
  <c r="AD3305" i="16" s="1"/>
  <c r="AA3328" i="16"/>
  <c r="AA3338" i="16"/>
  <c r="AE3338" i="16" s="1"/>
  <c r="AE3339" i="16"/>
  <c r="AE3348" i="16"/>
  <c r="AE3364" i="16"/>
  <c r="AD3390" i="16"/>
  <c r="AD3343" i="16" s="1"/>
  <c r="AB3343" i="16"/>
  <c r="AA3392" i="16"/>
  <c r="AB3392" i="16"/>
  <c r="AD3433" i="16"/>
  <c r="AD3392" i="16" s="1"/>
  <c r="AA3474" i="16"/>
  <c r="AE3474" i="16" s="1"/>
  <c r="AA3851" i="16"/>
  <c r="AE3851" i="16" s="1"/>
  <c r="AE3852" i="16"/>
  <c r="AB4148" i="16"/>
  <c r="AA4148" i="16"/>
  <c r="AA4147" i="16" s="1"/>
  <c r="Y4147" i="16"/>
  <c r="Y4146" i="16" s="1"/>
  <c r="AB4149" i="16"/>
  <c r="AD4150" i="16"/>
  <c r="AD4149" i="16" s="1"/>
  <c r="AB4173" i="16"/>
  <c r="AD4173" i="16" s="1"/>
  <c r="AA4173" i="16"/>
  <c r="AB4177" i="16"/>
  <c r="AD4177" i="16" s="1"/>
  <c r="AA4177" i="16"/>
  <c r="Y3292" i="16"/>
  <c r="Y3291" i="16" s="1"/>
  <c r="AE3373" i="16"/>
  <c r="AE3381" i="16"/>
  <c r="AE3389" i="16"/>
  <c r="AE3395" i="16"/>
  <c r="AE3403" i="16"/>
  <c r="AE3411" i="16"/>
  <c r="AE3419" i="16"/>
  <c r="AA3453" i="16"/>
  <c r="AE3456" i="16"/>
  <c r="Y3470" i="16"/>
  <c r="AD3511" i="16"/>
  <c r="AD3510" i="16" s="1"/>
  <c r="AE3520" i="16"/>
  <c r="AE3536" i="16"/>
  <c r="AE3552" i="16"/>
  <c r="AE3568" i="16"/>
  <c r="AE3584" i="16"/>
  <c r="AE3600" i="16"/>
  <c r="AE3664" i="16"/>
  <c r="AE3680" i="16"/>
  <c r="AE3696" i="16"/>
  <c r="AE3712" i="16"/>
  <c r="AE3728" i="16"/>
  <c r="AE3744" i="16"/>
  <c r="AB3784" i="16"/>
  <c r="AA3784" i="16"/>
  <c r="Y3783" i="16"/>
  <c r="Y3782" i="16" s="1"/>
  <c r="Y3781" i="16" s="1"/>
  <c r="AB3788" i="16"/>
  <c r="AD3788" i="16" s="1"/>
  <c r="AA3788" i="16"/>
  <c r="AB3792" i="16"/>
  <c r="AD3792" i="16" s="1"/>
  <c r="AA3792" i="16"/>
  <c r="AB3813" i="16"/>
  <c r="AB3812" i="16" s="1"/>
  <c r="AB3811" i="16" s="1"/>
  <c r="AB3810" i="16" s="1"/>
  <c r="AD3814" i="16"/>
  <c r="AD3813" i="16" s="1"/>
  <c r="AE3813" i="16" s="1"/>
  <c r="AD3816" i="16"/>
  <c r="AD3815" i="16" s="1"/>
  <c r="AE3815" i="16" s="1"/>
  <c r="Z3820" i="16"/>
  <c r="AD3821" i="16"/>
  <c r="AD3820" i="16" s="1"/>
  <c r="AD3844" i="16"/>
  <c r="AE3844" i="16" s="1"/>
  <c r="AC3855" i="16"/>
  <c r="AA3861" i="16"/>
  <c r="AA3877" i="16"/>
  <c r="AB3889" i="16"/>
  <c r="AD3889" i="16" s="1"/>
  <c r="AA3889" i="16"/>
  <c r="AB3890" i="16"/>
  <c r="AD3891" i="16"/>
  <c r="AD3890" i="16" s="1"/>
  <c r="AB3898" i="16"/>
  <c r="AA3919" i="16"/>
  <c r="AE3919" i="16" s="1"/>
  <c r="AE3920" i="16"/>
  <c r="AA4012" i="16"/>
  <c r="AE4013" i="16"/>
  <c r="AE4070" i="16"/>
  <c r="AB4192" i="16"/>
  <c r="AA4192" i="16"/>
  <c r="AA4191" i="16" s="1"/>
  <c r="AA4188" i="16" s="1"/>
  <c r="Y4191" i="16"/>
  <c r="Y4188" i="16" s="1"/>
  <c r="AD4252" i="16"/>
  <c r="AD4250" i="16" s="1"/>
  <c r="AB4250" i="16"/>
  <c r="AB4358" i="16"/>
  <c r="AB4355" i="16" s="1"/>
  <c r="AD4362" i="16"/>
  <c r="AD4358" i="16" s="1"/>
  <c r="AD4355" i="16" s="1"/>
  <c r="AD3453" i="16"/>
  <c r="AD3452" i="16" s="1"/>
  <c r="AE3460" i="16"/>
  <c r="AB3472" i="16"/>
  <c r="AB3471" i="16" s="1"/>
  <c r="AB3470" i="16" s="1"/>
  <c r="AD3473" i="16"/>
  <c r="AD3472" i="16" s="1"/>
  <c r="AD3471" i="16" s="1"/>
  <c r="AD3470" i="16" s="1"/>
  <c r="AB3518" i="16"/>
  <c r="AA3518" i="16"/>
  <c r="AA3517" i="16" s="1"/>
  <c r="Y3517" i="16"/>
  <c r="Y3516" i="16" s="1"/>
  <c r="AE3524" i="16"/>
  <c r="AE3540" i="16"/>
  <c r="AE3556" i="16"/>
  <c r="AE3572" i="16"/>
  <c r="AE3588" i="16"/>
  <c r="AE3604" i="16"/>
  <c r="AE3668" i="16"/>
  <c r="AE3700" i="16"/>
  <c r="AE3716" i="16"/>
  <c r="AE3732" i="16"/>
  <c r="AE3748" i="16"/>
  <c r="AB3785" i="16"/>
  <c r="AD3785" i="16" s="1"/>
  <c r="AA3785" i="16"/>
  <c r="AB3789" i="16"/>
  <c r="AD3789" i="16" s="1"/>
  <c r="AA3789" i="16"/>
  <c r="AB3793" i="16"/>
  <c r="AD3793" i="16" s="1"/>
  <c r="AA3793" i="16"/>
  <c r="AD3830" i="16"/>
  <c r="AE3835" i="16"/>
  <c r="AE3839" i="16"/>
  <c r="AE3847" i="16"/>
  <c r="AB3858" i="16"/>
  <c r="AB3855" i="16" s="1"/>
  <c r="AD3859" i="16"/>
  <c r="AD3858" i="16" s="1"/>
  <c r="AD3855" i="16" s="1"/>
  <c r="AE3855" i="16" s="1"/>
  <c r="AB3872" i="16"/>
  <c r="AD3873" i="16"/>
  <c r="AD3872" i="16" s="1"/>
  <c r="AD3871" i="16" s="1"/>
  <c r="AE3871" i="16" s="1"/>
  <c r="AE3885" i="16"/>
  <c r="AA3890" i="16"/>
  <c r="AA3907" i="16"/>
  <c r="AE3909" i="16"/>
  <c r="AB3989" i="16"/>
  <c r="AA3989" i="16"/>
  <c r="AA3988" i="16" s="1"/>
  <c r="Y3988" i="16"/>
  <c r="Y3987" i="16" s="1"/>
  <c r="Y3986" i="16" s="1"/>
  <c r="Y3985" i="16" s="1"/>
  <c r="AB3990" i="16"/>
  <c r="AD3991" i="16"/>
  <c r="AD3990" i="16" s="1"/>
  <c r="AE3990" i="16" s="1"/>
  <c r="AE4020" i="16"/>
  <c r="Y4046" i="16"/>
  <c r="AB4090" i="16"/>
  <c r="AD4091" i="16"/>
  <c r="AD4090" i="16" s="1"/>
  <c r="AB4139" i="16"/>
  <c r="AA4139" i="16"/>
  <c r="Y4138" i="16"/>
  <c r="AB4159" i="16"/>
  <c r="AD4160" i="16"/>
  <c r="AD4159" i="16" s="1"/>
  <c r="AE4159" i="16" s="1"/>
  <c r="AB4198" i="16"/>
  <c r="AD4199" i="16"/>
  <c r="AD4198" i="16" s="1"/>
  <c r="AE4198" i="16" s="1"/>
  <c r="Y3029" i="16"/>
  <c r="Y3017" i="16" s="1"/>
  <c r="Y3233" i="16"/>
  <c r="Y3232" i="16" s="1"/>
  <c r="Y3268" i="16"/>
  <c r="AE3377" i="16"/>
  <c r="AE3385" i="16"/>
  <c r="AE3399" i="16"/>
  <c r="AE3407" i="16"/>
  <c r="AE3415" i="16"/>
  <c r="AE3464" i="16"/>
  <c r="AA3467" i="16"/>
  <c r="Z3470" i="16"/>
  <c r="AB3482" i="16"/>
  <c r="AB3481" i="16" s="1"/>
  <c r="AD3494" i="16"/>
  <c r="AD3481" i="16" s="1"/>
  <c r="AE3496" i="16"/>
  <c r="AA3511" i="16"/>
  <c r="AE3528" i="16"/>
  <c r="AE3544" i="16"/>
  <c r="AE3560" i="16"/>
  <c r="AE3576" i="16"/>
  <c r="AE3592" i="16"/>
  <c r="AE3608" i="16"/>
  <c r="AE3656" i="16"/>
  <c r="AE3672" i="16"/>
  <c r="AE3688" i="16"/>
  <c r="AE3704" i="16"/>
  <c r="AE3720" i="16"/>
  <c r="AE3736" i="16"/>
  <c r="AE3752" i="16"/>
  <c r="AA3776" i="16"/>
  <c r="AE3776" i="16" s="1"/>
  <c r="AB3786" i="16"/>
  <c r="AD3786" i="16" s="1"/>
  <c r="AA3786" i="16"/>
  <c r="AB3790" i="16"/>
  <c r="AD3790" i="16" s="1"/>
  <c r="AA3790" i="16"/>
  <c r="AB3794" i="16"/>
  <c r="AD3794" i="16" s="1"/>
  <c r="AA3794" i="16"/>
  <c r="AC3820" i="16"/>
  <c r="Z3830" i="16"/>
  <c r="AE3831" i="16"/>
  <c r="AA3833" i="16"/>
  <c r="AE3833" i="16" s="1"/>
  <c r="AE3834" i="16"/>
  <c r="AE3896" i="16"/>
  <c r="AD3898" i="16"/>
  <c r="AE3901" i="16"/>
  <c r="AA3903" i="16"/>
  <c r="AE3903" i="16" s="1"/>
  <c r="AE3904" i="16"/>
  <c r="AD3921" i="16"/>
  <c r="AD3968" i="16"/>
  <c r="AE3968" i="16" s="1"/>
  <c r="AE4067" i="16"/>
  <c r="AD4069" i="16"/>
  <c r="AB4218" i="16"/>
  <c r="AD4219" i="16"/>
  <c r="AD4218" i="16" s="1"/>
  <c r="AE4218" i="16" s="1"/>
  <c r="AB3824" i="16"/>
  <c r="AB3821" i="16" s="1"/>
  <c r="AB3820" i="16" s="1"/>
  <c r="AB3874" i="16"/>
  <c r="AE3931" i="16"/>
  <c r="AE3939" i="16"/>
  <c r="AE3947" i="16"/>
  <c r="AB3961" i="16"/>
  <c r="AA3961" i="16"/>
  <c r="AB3962" i="16"/>
  <c r="AD3963" i="16"/>
  <c r="AD3962" i="16" s="1"/>
  <c r="AB3972" i="16"/>
  <c r="AD3973" i="16"/>
  <c r="AD3972" i="16" s="1"/>
  <c r="AE3972" i="16" s="1"/>
  <c r="AB3976" i="16"/>
  <c r="AE3982" i="16"/>
  <c r="AB3995" i="16"/>
  <c r="AB3994" i="16" s="1"/>
  <c r="AB3993" i="16" s="1"/>
  <c r="AD3996" i="16"/>
  <c r="AD3995" i="16" s="1"/>
  <c r="AD3994" i="16" s="1"/>
  <c r="AE3994" i="16" s="1"/>
  <c r="AA4003" i="16"/>
  <c r="AE4004" i="16"/>
  <c r="AE4008" i="16"/>
  <c r="AC4012" i="16"/>
  <c r="AC4002" i="16" s="1"/>
  <c r="AE4025" i="16"/>
  <c r="Y4038" i="16"/>
  <c r="Y4002" i="16" s="1"/>
  <c r="AE4048" i="16"/>
  <c r="Y4062" i="16"/>
  <c r="AB4065" i="16"/>
  <c r="AD4066" i="16"/>
  <c r="AD4065" i="16" s="1"/>
  <c r="AD4062" i="16" s="1"/>
  <c r="AE4131" i="16"/>
  <c r="AB4140" i="16"/>
  <c r="AD4140" i="16" s="1"/>
  <c r="AA4140" i="16"/>
  <c r="AA4149" i="16"/>
  <c r="AA4158" i="16"/>
  <c r="AB4174" i="16"/>
  <c r="AD4174" i="16" s="1"/>
  <c r="AA4174" i="16"/>
  <c r="AB4178" i="16"/>
  <c r="AD4178" i="16" s="1"/>
  <c r="AA4178" i="16"/>
  <c r="Z4210" i="16"/>
  <c r="AA4211" i="16"/>
  <c r="AE4223" i="16"/>
  <c r="AA4226" i="16"/>
  <c r="AE4226" i="16" s="1"/>
  <c r="AE4227" i="16"/>
  <c r="AC4229" i="16"/>
  <c r="AC4210" i="16" s="1"/>
  <c r="AD4262" i="16"/>
  <c r="AA4276" i="16"/>
  <c r="AE4277" i="16"/>
  <c r="AB4321" i="16"/>
  <c r="AB4320" i="16" s="1"/>
  <c r="AD4322" i="16"/>
  <c r="AD4321" i="16" s="1"/>
  <c r="AD4320" i="16" s="1"/>
  <c r="Z4347" i="16"/>
  <c r="AE3822" i="16"/>
  <c r="AB3907" i="16"/>
  <c r="AA3962" i="16"/>
  <c r="AD3997" i="16"/>
  <c r="AE4000" i="16"/>
  <c r="AB4015" i="16"/>
  <c r="AD4016" i="16"/>
  <c r="AD4015" i="16" s="1"/>
  <c r="AD4012" i="16" s="1"/>
  <c r="AD4027" i="16"/>
  <c r="AA4030" i="16"/>
  <c r="AE4030" i="16" s="1"/>
  <c r="AB4039" i="16"/>
  <c r="AD4040" i="16"/>
  <c r="AD4039" i="16" s="1"/>
  <c r="AE4039" i="16" s="1"/>
  <c r="Z4045" i="16"/>
  <c r="AE4078" i="16"/>
  <c r="AA4081" i="16"/>
  <c r="AE4081" i="16" s="1"/>
  <c r="AE4082" i="16"/>
  <c r="AE4086" i="16"/>
  <c r="AB4114" i="16"/>
  <c r="AB4141" i="16"/>
  <c r="AD4141" i="16" s="1"/>
  <c r="AA4141" i="16"/>
  <c r="AB4175" i="16"/>
  <c r="AD4175" i="16" s="1"/>
  <c r="AA4175" i="16"/>
  <c r="AB4179" i="16"/>
  <c r="AD4179" i="16" s="1"/>
  <c r="AA4179" i="16"/>
  <c r="AE4185" i="16"/>
  <c r="AE4189" i="16"/>
  <c r="AB4197" i="16"/>
  <c r="AA4197" i="16"/>
  <c r="AA4196" i="16" s="1"/>
  <c r="Y4196" i="16"/>
  <c r="Y4195" i="16" s="1"/>
  <c r="Y4194" i="16" s="1"/>
  <c r="Y4193" i="16" s="1"/>
  <c r="AD4201" i="16"/>
  <c r="AE4207" i="16"/>
  <c r="AD4243" i="16"/>
  <c r="AD4242" i="16" s="1"/>
  <c r="AE4242" i="16" s="1"/>
  <c r="AB4242" i="16"/>
  <c r="AB4259" i="16"/>
  <c r="AB4258" i="16" s="1"/>
  <c r="AD4260" i="16"/>
  <c r="AD4259" i="16" s="1"/>
  <c r="AD4258" i="16" s="1"/>
  <c r="AE4258" i="16" s="1"/>
  <c r="AB4326" i="16"/>
  <c r="AD4327" i="16"/>
  <c r="AD4326" i="16" s="1"/>
  <c r="AD4323" i="16" s="1"/>
  <c r="AB4377" i="16"/>
  <c r="AD4377" i="16" s="1"/>
  <c r="AA4377" i="16"/>
  <c r="AB4504" i="16"/>
  <c r="AB4503" i="16" s="1"/>
  <c r="AD4505" i="16"/>
  <c r="AD4504" i="16" s="1"/>
  <c r="AD4503" i="16" s="1"/>
  <c r="Y3468" i="16"/>
  <c r="Y3467" i="16" s="1"/>
  <c r="Y3813" i="16"/>
  <c r="Y3812" i="16" s="1"/>
  <c r="Y3811" i="16" s="1"/>
  <c r="Y3810" i="16" s="1"/>
  <c r="AD3907" i="16"/>
  <c r="AE3910" i="16"/>
  <c r="AA3922" i="16"/>
  <c r="AA3921" i="16" s="1"/>
  <c r="Y3921" i="16"/>
  <c r="AE3927" i="16"/>
  <c r="AE3935" i="16"/>
  <c r="AE3943" i="16"/>
  <c r="AA3952" i="16"/>
  <c r="AA3951" i="16" s="1"/>
  <c r="Y3951" i="16"/>
  <c r="AA3958" i="16"/>
  <c r="Y3957" i="16"/>
  <c r="Y3956" i="16" s="1"/>
  <c r="AB3974" i="16"/>
  <c r="AD3975" i="16"/>
  <c r="AD3974" i="16" s="1"/>
  <c r="AE3974" i="16" s="1"/>
  <c r="AD3977" i="16"/>
  <c r="AD3976" i="16" s="1"/>
  <c r="Z3997" i="16"/>
  <c r="Z3993" i="16" s="1"/>
  <c r="AA3998" i="16"/>
  <c r="AE3999" i="16"/>
  <c r="AD4017" i="16"/>
  <c r="AE4017" i="16" s="1"/>
  <c r="AE4024" i="16"/>
  <c r="Z4027" i="16"/>
  <c r="Z4002" i="16" s="1"/>
  <c r="AE4028" i="16"/>
  <c r="AB4043" i="16"/>
  <c r="AD4044" i="16"/>
  <c r="AD4043" i="16" s="1"/>
  <c r="AE4043" i="16" s="1"/>
  <c r="AE4052" i="16"/>
  <c r="AA4062" i="16"/>
  <c r="AA4114" i="16"/>
  <c r="AE4114" i="16" s="1"/>
  <c r="AB4142" i="16"/>
  <c r="AD4142" i="16" s="1"/>
  <c r="AA4142" i="16"/>
  <c r="AD4161" i="16"/>
  <c r="AE4161" i="16" s="1"/>
  <c r="AE4169" i="16"/>
  <c r="AB4172" i="16"/>
  <c r="AA4172" i="16"/>
  <c r="Y4171" i="16"/>
  <c r="Y4168" i="16" s="1"/>
  <c r="AB4176" i="16"/>
  <c r="AD4176" i="16" s="1"/>
  <c r="AA4176" i="16"/>
  <c r="AB4180" i="16"/>
  <c r="AD4180" i="16" s="1"/>
  <c r="AA4180" i="16"/>
  <c r="AB4181" i="16"/>
  <c r="AD4182" i="16"/>
  <c r="AD4181" i="16" s="1"/>
  <c r="Z4201" i="16"/>
  <c r="AA4202" i="16"/>
  <c r="AE4203" i="16"/>
  <c r="Y4211" i="16"/>
  <c r="Y4210" i="16" s="1"/>
  <c r="AE4212" i="16"/>
  <c r="AB4214" i="16"/>
  <c r="AD4215" i="16"/>
  <c r="AD4214" i="16" s="1"/>
  <c r="AE4224" i="16"/>
  <c r="AB4318" i="16"/>
  <c r="AD4318" i="16" s="1"/>
  <c r="AA4318" i="16"/>
  <c r="AA4332" i="16"/>
  <c r="AA4348" i="16"/>
  <c r="AE4351" i="16"/>
  <c r="AB4576" i="16"/>
  <c r="AD4577" i="16"/>
  <c r="AD4576" i="16" s="1"/>
  <c r="AA4585" i="16"/>
  <c r="AB4013" i="16"/>
  <c r="AB4025" i="16"/>
  <c r="AB4024" i="16" s="1"/>
  <c r="AB4041" i="16"/>
  <c r="AB4049" i="16"/>
  <c r="AB4063" i="16"/>
  <c r="AB4067" i="16"/>
  <c r="AB4079" i="16"/>
  <c r="AB4078" i="16" s="1"/>
  <c r="AB4161" i="16"/>
  <c r="AB4208" i="16"/>
  <c r="AB4207" i="16" s="1"/>
  <c r="AB4212" i="16"/>
  <c r="AB4216" i="16"/>
  <c r="AB4224" i="16"/>
  <c r="AB4223" i="16" s="1"/>
  <c r="AB4232" i="16"/>
  <c r="AD4233" i="16"/>
  <c r="AD4232" i="16" s="1"/>
  <c r="AE4232" i="16" s="1"/>
  <c r="AC4241" i="16"/>
  <c r="AA4251" i="16"/>
  <c r="AA4250" i="16" s="1"/>
  <c r="Y4250" i="16"/>
  <c r="Y4241" i="16" s="1"/>
  <c r="AD4253" i="16"/>
  <c r="AE4253" i="16" s="1"/>
  <c r="AA4271" i="16"/>
  <c r="AD4271" i="16"/>
  <c r="AA4285" i="16"/>
  <c r="AB4319" i="16"/>
  <c r="AD4319" i="16" s="1"/>
  <c r="AA4319" i="16"/>
  <c r="Z4323" i="16"/>
  <c r="Z4283" i="16" s="1"/>
  <c r="AB4335" i="16"/>
  <c r="AD4336" i="16"/>
  <c r="AD4335" i="16" s="1"/>
  <c r="AE4335" i="16" s="1"/>
  <c r="AB4349" i="16"/>
  <c r="AD4350" i="16"/>
  <c r="AD4349" i="16" s="1"/>
  <c r="AE4349" i="16" s="1"/>
  <c r="AB4378" i="16"/>
  <c r="AD4379" i="16"/>
  <c r="AD4378" i="16" s="1"/>
  <c r="AE4378" i="16" s="1"/>
  <c r="AB4382" i="16"/>
  <c r="AA4382" i="16"/>
  <c r="Y4381" i="16"/>
  <c r="Y4380" i="16" s="1"/>
  <c r="AE3981" i="16"/>
  <c r="AE4047" i="16"/>
  <c r="AD4231" i="16"/>
  <c r="AD4230" i="16" s="1"/>
  <c r="AB4230" i="16"/>
  <c r="AD4239" i="16"/>
  <c r="AD4238" i="16" s="1"/>
  <c r="AE4238" i="16" s="1"/>
  <c r="AB4238" i="16"/>
  <c r="AE4256" i="16"/>
  <c r="AB4285" i="16"/>
  <c r="AD4286" i="16"/>
  <c r="AD4285" i="16" s="1"/>
  <c r="AB4328" i="16"/>
  <c r="AB4375" i="16"/>
  <c r="Y4373" i="16"/>
  <c r="Y4366" i="16" s="1"/>
  <c r="AA4375" i="16"/>
  <c r="AB4383" i="16"/>
  <c r="AD4383" i="16" s="1"/>
  <c r="AA4383" i="16"/>
  <c r="AE4386" i="16"/>
  <c r="AE4394" i="16"/>
  <c r="AA4410" i="16"/>
  <c r="AB4494" i="16"/>
  <c r="AD4495" i="16"/>
  <c r="AD4494" i="16" s="1"/>
  <c r="AE4494" i="16" s="1"/>
  <c r="Y3974" i="16"/>
  <c r="Y3971" i="16" s="1"/>
  <c r="Y4090" i="16"/>
  <c r="AB4236" i="16"/>
  <c r="AD4237" i="16"/>
  <c r="AD4236" i="16" s="1"/>
  <c r="AE4236" i="16" s="1"/>
  <c r="Z4240" i="16"/>
  <c r="AB4244" i="16"/>
  <c r="AD4245" i="16"/>
  <c r="AD4244" i="16" s="1"/>
  <c r="AE4244" i="16" s="1"/>
  <c r="AD4246" i="16"/>
  <c r="AE4246" i="16" s="1"/>
  <c r="AE4264" i="16"/>
  <c r="AE4268" i="16"/>
  <c r="AB4294" i="16"/>
  <c r="AD4295" i="16"/>
  <c r="AD4294" i="16" s="1"/>
  <c r="AE4297" i="16"/>
  <c r="AB4317" i="16"/>
  <c r="AA4317" i="16"/>
  <c r="Y4316" i="16"/>
  <c r="AA4320" i="16"/>
  <c r="AE4326" i="16"/>
  <c r="AB4333" i="16"/>
  <c r="AB4332" i="16" s="1"/>
  <c r="AD4334" i="16"/>
  <c r="AD4333" i="16" s="1"/>
  <c r="AB4340" i="16"/>
  <c r="AB4339" i="16" s="1"/>
  <c r="AB4338" i="16" s="1"/>
  <c r="AB4337" i="16" s="1"/>
  <c r="AD4341" i="16"/>
  <c r="AD4340" i="16" s="1"/>
  <c r="AD4339" i="16" s="1"/>
  <c r="AD4338" i="16" s="1"/>
  <c r="AD4337" i="16" s="1"/>
  <c r="AB4353" i="16"/>
  <c r="AD4354" i="16"/>
  <c r="AD4353" i="16" s="1"/>
  <c r="AE4353" i="16" s="1"/>
  <c r="AA4358" i="16"/>
  <c r="AB4376" i="16"/>
  <c r="AD4376" i="16" s="1"/>
  <c r="AA4376" i="16"/>
  <c r="AB4384" i="16"/>
  <c r="AD4384" i="16" s="1"/>
  <c r="AA4384" i="16"/>
  <c r="AD4408" i="16"/>
  <c r="AD4405" i="16" s="1"/>
  <c r="AB4405" i="16"/>
  <c r="AB4404" i="16" s="1"/>
  <c r="AB4411" i="16"/>
  <c r="AD4412" i="16"/>
  <c r="AD4411" i="16" s="1"/>
  <c r="AD4410" i="16" s="1"/>
  <c r="AD4409" i="16" s="1"/>
  <c r="AB4476" i="16"/>
  <c r="AD4477" i="16"/>
  <c r="AD4476" i="16" s="1"/>
  <c r="AB4486" i="16"/>
  <c r="AD4487" i="16"/>
  <c r="AD4486" i="16" s="1"/>
  <c r="AB4533" i="16"/>
  <c r="AD4533" i="16" s="1"/>
  <c r="AA4533" i="16"/>
  <c r="AB4568" i="16"/>
  <c r="AD4568" i="16" s="1"/>
  <c r="AA4568" i="16"/>
  <c r="AB4578" i="16"/>
  <c r="AD4579" i="16"/>
  <c r="AD4578" i="16" s="1"/>
  <c r="AE4578" i="16" s="1"/>
  <c r="AD4590" i="16"/>
  <c r="AD4589" i="16" s="1"/>
  <c r="AD4588" i="16" s="1"/>
  <c r="AB4274" i="16"/>
  <c r="AB4271" i="16" s="1"/>
  <c r="AB4292" i="16"/>
  <c r="AB4413" i="16"/>
  <c r="AB4420" i="16"/>
  <c r="AB4434" i="16"/>
  <c r="AE4459" i="16"/>
  <c r="AB4463" i="16"/>
  <c r="AD4463" i="16" s="1"/>
  <c r="AA4463" i="16"/>
  <c r="AB4534" i="16"/>
  <c r="AD4534" i="16" s="1"/>
  <c r="AA4534" i="16"/>
  <c r="AB4569" i="16"/>
  <c r="AD4569" i="16" s="1"/>
  <c r="AA4569" i="16"/>
  <c r="AA4575" i="16"/>
  <c r="AE4576" i="16"/>
  <c r="AB4586" i="16"/>
  <c r="AB4585" i="16" s="1"/>
  <c r="AD4587" i="16"/>
  <c r="AD4586" i="16" s="1"/>
  <c r="AD4585" i="16" s="1"/>
  <c r="AE4619" i="16"/>
  <c r="AE4259" i="16"/>
  <c r="AE4263" i="16"/>
  <c r="AE4272" i="16"/>
  <c r="AA4343" i="16"/>
  <c r="AA4342" i="16" s="1"/>
  <c r="AE4342" i="16" s="1"/>
  <c r="AA4368" i="16"/>
  <c r="AA4367" i="16" s="1"/>
  <c r="Y4413" i="16"/>
  <c r="Y4410" i="16" s="1"/>
  <c r="Y4409" i="16" s="1"/>
  <c r="AD4421" i="16"/>
  <c r="AD4420" i="16" s="1"/>
  <c r="AA4436" i="16"/>
  <c r="AA4438" i="16"/>
  <c r="AB4471" i="16"/>
  <c r="AD4472" i="16"/>
  <c r="AD4471" i="16" s="1"/>
  <c r="AE4501" i="16"/>
  <c r="AB4531" i="16"/>
  <c r="AA4531" i="16"/>
  <c r="Y4530" i="16"/>
  <c r="Y4529" i="16" s="1"/>
  <c r="AB4552" i="16"/>
  <c r="AD4553" i="16"/>
  <c r="AD4552" i="16" s="1"/>
  <c r="Y4562" i="16"/>
  <c r="Y4561" i="16" s="1"/>
  <c r="Y4560" i="16" s="1"/>
  <c r="AB4566" i="16"/>
  <c r="AD4566" i="16" s="1"/>
  <c r="AA4566" i="16"/>
  <c r="AB4570" i="16"/>
  <c r="AA4570" i="16"/>
  <c r="AB4571" i="16"/>
  <c r="AD4572" i="16"/>
  <c r="AD4571" i="16" s="1"/>
  <c r="AE4571" i="16" s="1"/>
  <c r="AC4581" i="16"/>
  <c r="AC4613" i="16"/>
  <c r="AE4625" i="16"/>
  <c r="AA4623" i="16"/>
  <c r="AA4679" i="16"/>
  <c r="Y4285" i="16"/>
  <c r="Y4321" i="16"/>
  <c r="Y4320" i="16" s="1"/>
  <c r="Y4326" i="16"/>
  <c r="Y4323" i="16" s="1"/>
  <c r="Y4335" i="16"/>
  <c r="Y4332" i="16" s="1"/>
  <c r="Y4340" i="16"/>
  <c r="Y4339" i="16" s="1"/>
  <c r="Y4338" i="16" s="1"/>
  <c r="Y4337" i="16" s="1"/>
  <c r="AE4415" i="16"/>
  <c r="AE4416" i="16"/>
  <c r="AE4431" i="16"/>
  <c r="AD4434" i="16"/>
  <c r="AE4439" i="16"/>
  <c r="AE4447" i="16"/>
  <c r="AE4455" i="16"/>
  <c r="AB4462" i="16"/>
  <c r="AA4462" i="16"/>
  <c r="Y4461" i="16"/>
  <c r="AB4464" i="16"/>
  <c r="AD4464" i="16" s="1"/>
  <c r="AA4464" i="16"/>
  <c r="AD4497" i="16"/>
  <c r="AD4496" i="16" s="1"/>
  <c r="AB4532" i="16"/>
  <c r="AD4532" i="16" s="1"/>
  <c r="AA4532" i="16"/>
  <c r="AB4567" i="16"/>
  <c r="AD4567" i="16" s="1"/>
  <c r="AA4567" i="16"/>
  <c r="AE4709" i="16"/>
  <c r="Y4497" i="16"/>
  <c r="Y4496" i="16" s="1"/>
  <c r="AE4602" i="16"/>
  <c r="AB4607" i="16"/>
  <c r="AB4610" i="16"/>
  <c r="AD4611" i="16"/>
  <c r="AD4610" i="16" s="1"/>
  <c r="AE4610" i="16" s="1"/>
  <c r="Y4615" i="16"/>
  <c r="Y4614" i="16" s="1"/>
  <c r="Y4613" i="16" s="1"/>
  <c r="AB4634" i="16"/>
  <c r="AA4634" i="16"/>
  <c r="Y4633" i="16"/>
  <c r="Y4622" i="16" s="1"/>
  <c r="AB4665" i="16"/>
  <c r="AD4666" i="16"/>
  <c r="AD4665" i="16" s="1"/>
  <c r="AB4702" i="16"/>
  <c r="AA4702" i="16"/>
  <c r="AA4701" i="16" s="1"/>
  <c r="AA4698" i="16" s="1"/>
  <c r="Y4701" i="16"/>
  <c r="AE4706" i="16"/>
  <c r="AA4705" i="16"/>
  <c r="AA4590" i="16"/>
  <c r="AA4609" i="16"/>
  <c r="AA4607" i="16" s="1"/>
  <c r="AA4615" i="16"/>
  <c r="AE4626" i="16"/>
  <c r="AB4635" i="16"/>
  <c r="AD4635" i="16" s="1"/>
  <c r="AA4635" i="16"/>
  <c r="AE4638" i="16"/>
  <c r="AE4646" i="16"/>
  <c r="AE4660" i="16"/>
  <c r="AA4665" i="16"/>
  <c r="AB4678" i="16"/>
  <c r="Y4676" i="16"/>
  <c r="Y4664" i="16" s="1"/>
  <c r="AA4678" i="16"/>
  <c r="AA4676" i="16" s="1"/>
  <c r="AD4680" i="16"/>
  <c r="AB4689" i="16"/>
  <c r="AA4689" i="16"/>
  <c r="AA4688" i="16" s="1"/>
  <c r="Y4688" i="16"/>
  <c r="Y4687" i="16" s="1"/>
  <c r="AE4598" i="16"/>
  <c r="AB4636" i="16"/>
  <c r="AD4636" i="16" s="1"/>
  <c r="AA4636" i="16"/>
  <c r="AB4762" i="16"/>
  <c r="AA4762" i="16"/>
  <c r="AA4761" i="16" s="1"/>
  <c r="Y4761" i="16"/>
  <c r="AB4630" i="16"/>
  <c r="AB4680" i="16"/>
  <c r="AB4679" i="16" s="1"/>
  <c r="AA4684" i="16"/>
  <c r="AB4719" i="16"/>
  <c r="AB4718" i="16" s="1"/>
  <c r="AD4720" i="16"/>
  <c r="AD4719" i="16" s="1"/>
  <c r="AD4718" i="16" s="1"/>
  <c r="AA4724" i="16"/>
  <c r="AB4729" i="16"/>
  <c r="AB4728" i="16" s="1"/>
  <c r="AB4727" i="16" s="1"/>
  <c r="AD4730" i="16"/>
  <c r="AD4729" i="16" s="1"/>
  <c r="AD4728" i="16" s="1"/>
  <c r="AD4727" i="16" s="1"/>
  <c r="AB4685" i="16"/>
  <c r="AB4684" i="16" s="1"/>
  <c r="AD4686" i="16"/>
  <c r="AD4685" i="16" s="1"/>
  <c r="AD4684" i="16" s="1"/>
  <c r="Z4690" i="16"/>
  <c r="Z4621" i="16" s="1"/>
  <c r="AC4708" i="16"/>
  <c r="AA4718" i="16"/>
  <c r="AB4725" i="16"/>
  <c r="AB4724" i="16" s="1"/>
  <c r="AD4726" i="16"/>
  <c r="AD4725" i="16" s="1"/>
  <c r="AD4724" i="16" s="1"/>
  <c r="AA4728" i="16"/>
  <c r="AE4821" i="16"/>
  <c r="AA4818" i="16"/>
  <c r="AB4691" i="16"/>
  <c r="AB4690" i="16" s="1"/>
  <c r="AD4692" i="16"/>
  <c r="AD4691" i="16" s="1"/>
  <c r="AD4690" i="16" s="1"/>
  <c r="AE4710" i="16"/>
  <c r="AE4712" i="16"/>
  <c r="AE4713" i="16"/>
  <c r="AE4715" i="16"/>
  <c r="AE4716" i="16"/>
  <c r="Y4733" i="16"/>
  <c r="AB4747" i="16"/>
  <c r="AD4748" i="16"/>
  <c r="AD4747" i="16" s="1"/>
  <c r="AA4771" i="16"/>
  <c r="AB4784" i="16"/>
  <c r="AB4783" i="16" s="1"/>
  <c r="AD4785" i="16"/>
  <c r="AD4784" i="16" s="1"/>
  <c r="AD4783" i="16" s="1"/>
  <c r="AC4794" i="16"/>
  <c r="AC4793" i="16" s="1"/>
  <c r="AE4805" i="16"/>
  <c r="Z4809" i="16"/>
  <c r="Z4804" i="16" s="1"/>
  <c r="AD4809" i="16"/>
  <c r="AE4833" i="16"/>
  <c r="AA4829" i="16"/>
  <c r="AA4841" i="16"/>
  <c r="AE4841" i="16" s="1"/>
  <c r="AE4842" i="16"/>
  <c r="Y4694" i="16"/>
  <c r="Y4690" i="16" s="1"/>
  <c r="Y4699" i="16"/>
  <c r="Y4722" i="16"/>
  <c r="Y4721" i="16" s="1"/>
  <c r="Y4708" i="16" s="1"/>
  <c r="AA4734" i="16"/>
  <c r="AA4736" i="16"/>
  <c r="AA4738" i="16"/>
  <c r="AA4740" i="16"/>
  <c r="AA4742" i="16"/>
  <c r="AA4744" i="16"/>
  <c r="AA4746" i="16"/>
  <c r="AA4764" i="16"/>
  <c r="AB4767" i="16"/>
  <c r="AE4775" i="16"/>
  <c r="AD4780" i="16"/>
  <c r="AD4778" i="16" s="1"/>
  <c r="AB4782" i="16"/>
  <c r="AA4782" i="16"/>
  <c r="AA4781" i="16" s="1"/>
  <c r="Y4781" i="16"/>
  <c r="AE4791" i="16"/>
  <c r="AE4795" i="16"/>
  <c r="AB4797" i="16"/>
  <c r="AB4794" i="16" s="1"/>
  <c r="AB4793" i="16" s="1"/>
  <c r="AD4798" i="16"/>
  <c r="AD4797" i="16" s="1"/>
  <c r="AD4794" i="16" s="1"/>
  <c r="AD4793" i="16" s="1"/>
  <c r="AA4809" i="16"/>
  <c r="AA4804" i="16" s="1"/>
  <c r="AE4830" i="16"/>
  <c r="AB4764" i="16"/>
  <c r="AB4763" i="16" s="1"/>
  <c r="AD4765" i="16"/>
  <c r="AD4764" i="16" s="1"/>
  <c r="AD4767" i="16"/>
  <c r="AE4774" i="16"/>
  <c r="AA4789" i="16"/>
  <c r="AE4790" i="16"/>
  <c r="AA4793" i="16"/>
  <c r="AB4818" i="16"/>
  <c r="AB4817" i="16" s="1"/>
  <c r="AD4822" i="16"/>
  <c r="AD4818" i="16" s="1"/>
  <c r="AD4829" i="16"/>
  <c r="AE4834" i="16"/>
  <c r="AE4838" i="16"/>
  <c r="AB4845" i="16"/>
  <c r="AB4844" i="16" s="1"/>
  <c r="AD4846" i="16"/>
  <c r="AD4845" i="16" s="1"/>
  <c r="AE4845" i="16" s="1"/>
  <c r="AE4802" i="16"/>
  <c r="AE4810" i="16"/>
  <c r="AA4760" i="16"/>
  <c r="AA4747" i="16" s="1"/>
  <c r="Y4767" i="16"/>
  <c r="AA4768" i="16"/>
  <c r="AA4769" i="16"/>
  <c r="AA4770" i="16"/>
  <c r="AD4773" i="16"/>
  <c r="AD4772" i="16" s="1"/>
  <c r="AD4771" i="16" s="1"/>
  <c r="AA4780" i="16"/>
  <c r="AA4778" i="16" s="1"/>
  <c r="Y4786" i="16"/>
  <c r="AA4787" i="16"/>
  <c r="AA4786" i="16" s="1"/>
  <c r="AE4786" i="16" s="1"/>
  <c r="Y4764" i="16"/>
  <c r="Y4778" i="16"/>
  <c r="Y4784" i="16"/>
  <c r="AD4847" i="16"/>
  <c r="AE4847" i="16" s="1"/>
  <c r="Z4788" i="16" l="1"/>
  <c r="Z40" i="16" s="1"/>
  <c r="AC4240" i="16"/>
  <c r="AE1158" i="16"/>
  <c r="AD79" i="16"/>
  <c r="AD72" i="16" s="1"/>
  <c r="AK3820" i="16"/>
  <c r="AM4581" i="16"/>
  <c r="AM2041" i="16"/>
  <c r="AC4045" i="16"/>
  <c r="AC3992" i="16" s="1"/>
  <c r="AC34" i="16" s="1"/>
  <c r="AC4816" i="16"/>
  <c r="AM4366" i="16"/>
  <c r="AE2442" i="16"/>
  <c r="AK4809" i="16"/>
  <c r="AK4804" i="16" s="1"/>
  <c r="AL4804" i="16" s="1"/>
  <c r="AL2154" i="16"/>
  <c r="AC4788" i="16"/>
  <c r="AC40" i="16" s="1"/>
  <c r="Y4419" i="16"/>
  <c r="AE4276" i="16"/>
  <c r="Z3829" i="16"/>
  <c r="Z863" i="16"/>
  <c r="AK4276" i="16"/>
  <c r="AQ4240" i="16"/>
  <c r="AQ4200" i="16" s="1"/>
  <c r="AQ35" i="16" s="1"/>
  <c r="AE4806" i="16"/>
  <c r="AD4804" i="16"/>
  <c r="AC4703" i="16"/>
  <c r="AC39" i="16" s="1"/>
  <c r="Y4240" i="16"/>
  <c r="AM933" i="16"/>
  <c r="AQ201" i="16"/>
  <c r="AN403" i="16"/>
  <c r="AN3829" i="16"/>
  <c r="AQ1772" i="16"/>
  <c r="AQ1771" i="16" s="1"/>
  <c r="AN3257" i="16"/>
  <c r="Y4732" i="16"/>
  <c r="Z2470" i="16"/>
  <c r="Z26" i="16" s="1"/>
  <c r="AE594" i="16"/>
  <c r="AK875" i="16"/>
  <c r="AA4471" i="16"/>
  <c r="AA2999" i="16"/>
  <c r="AE2999" i="16" s="1"/>
  <c r="AK1250" i="16"/>
  <c r="AA1280" i="16"/>
  <c r="AS4706" i="16"/>
  <c r="AS4571" i="16"/>
  <c r="AO4366" i="16"/>
  <c r="AP4410" i="16"/>
  <c r="AP4409" i="16" s="1"/>
  <c r="AS3827" i="16"/>
  <c r="AE1095" i="16"/>
  <c r="AS3826" i="16"/>
  <c r="AM3342" i="16"/>
  <c r="AS2468" i="16"/>
  <c r="AP1109" i="16"/>
  <c r="AS400" i="16"/>
  <c r="AP123" i="16"/>
  <c r="AS4030" i="16"/>
  <c r="AR2526" i="16"/>
  <c r="AR2525" i="16" s="1"/>
  <c r="AR2524" i="16" s="1"/>
  <c r="AN149" i="16"/>
  <c r="AN2470" i="16"/>
  <c r="AN26" i="16" s="1"/>
  <c r="AM900" i="16"/>
  <c r="AP413" i="16"/>
  <c r="AE1280" i="16"/>
  <c r="AE4471" i="16"/>
  <c r="AS413" i="16"/>
  <c r="AL2479" i="16"/>
  <c r="AP1055" i="16"/>
  <c r="AO438" i="16"/>
  <c r="AS82" i="16"/>
  <c r="AP329" i="16"/>
  <c r="AN863" i="16"/>
  <c r="AP2292" i="16"/>
  <c r="AP1884" i="16"/>
  <c r="AO1313" i="16"/>
  <c r="AS1313" i="16" s="1"/>
  <c r="Z4580" i="16"/>
  <c r="Z38" i="16" s="1"/>
  <c r="AD4332" i="16"/>
  <c r="AE3268" i="16"/>
  <c r="AL3826" i="16"/>
  <c r="AP1237" i="16"/>
  <c r="AP1230" i="16" s="1"/>
  <c r="AA4328" i="16"/>
  <c r="Y996" i="16"/>
  <c r="AB3511" i="16"/>
  <c r="AB3510" i="16" s="1"/>
  <c r="AM1338" i="16"/>
  <c r="AM1337" i="16" s="1"/>
  <c r="AM1336" i="16" s="1"/>
  <c r="AE3995" i="16"/>
  <c r="AL4619" i="16"/>
  <c r="AL2333" i="16"/>
  <c r="AK858" i="16"/>
  <c r="AK857" i="16" s="1"/>
  <c r="AL857" i="16" s="1"/>
  <c r="AA1821" i="16"/>
  <c r="AB1632" i="16"/>
  <c r="AO4497" i="16"/>
  <c r="AO4496" i="16" s="1"/>
  <c r="AE4321" i="16"/>
  <c r="Y4089" i="16"/>
  <c r="Y900" i="16"/>
  <c r="AE400" i="16"/>
  <c r="AA2946" i="16"/>
  <c r="AB4017" i="16"/>
  <c r="AA2903" i="16"/>
  <c r="AP633" i="16"/>
  <c r="AR840" i="16"/>
  <c r="AR79" i="16"/>
  <c r="Y4788" i="16"/>
  <c r="Y40" i="16" s="1"/>
  <c r="AB4485" i="16"/>
  <c r="AP4211" i="16"/>
  <c r="AP4210" i="16" s="1"/>
  <c r="AE2172" i="16"/>
  <c r="AP2603" i="16"/>
  <c r="AR1338" i="16"/>
  <c r="AR1337" i="16" s="1"/>
  <c r="AR1336" i="16" s="1"/>
  <c r="AS1349" i="16"/>
  <c r="AN201" i="16"/>
  <c r="AQ487" i="16"/>
  <c r="AC3829" i="16"/>
  <c r="AC3819" i="16" s="1"/>
  <c r="AC33" i="16" s="1"/>
  <c r="AS95" i="16"/>
  <c r="AN3860" i="16"/>
  <c r="AD3232" i="16"/>
  <c r="AC932" i="16"/>
  <c r="AC856" i="16" s="1"/>
  <c r="AB94" i="16"/>
  <c r="AB93" i="16" s="1"/>
  <c r="AK2151" i="16"/>
  <c r="AK2150" i="16" s="1"/>
  <c r="AK2149" i="16" s="1"/>
  <c r="AS405" i="16"/>
  <c r="AS228" i="16"/>
  <c r="AO2160" i="16"/>
  <c r="AD4485" i="16"/>
  <c r="AK2935" i="16"/>
  <c r="AS157" i="16"/>
  <c r="AB4367" i="16"/>
  <c r="AA2430" i="16"/>
  <c r="AE2430" i="16" s="1"/>
  <c r="AS2171" i="16"/>
  <c r="AE2910" i="16"/>
  <c r="AB4201" i="16"/>
  <c r="AB4012" i="16"/>
  <c r="AP1310" i="16"/>
  <c r="AS1235" i="16"/>
  <c r="AS2014" i="16"/>
  <c r="AE3468" i="16"/>
  <c r="AE1262" i="16"/>
  <c r="AL3981" i="16"/>
  <c r="AS4254" i="16"/>
  <c r="AN4621" i="16"/>
  <c r="AQ4283" i="16"/>
  <c r="AE3471" i="16"/>
  <c r="AE2481" i="16"/>
  <c r="AB1141" i="16"/>
  <c r="AE372" i="16"/>
  <c r="AP3993" i="16"/>
  <c r="AN4002" i="16"/>
  <c r="AS1096" i="16"/>
  <c r="AE4797" i="16"/>
  <c r="AA2844" i="16"/>
  <c r="AO4660" i="16"/>
  <c r="AP769" i="16"/>
  <c r="Z1370" i="16"/>
  <c r="Z4418" i="16"/>
  <c r="Z4346" i="16" s="1"/>
  <c r="AM4002" i="16"/>
  <c r="AR4486" i="16"/>
  <c r="Y3860" i="16"/>
  <c r="AO2626" i="16"/>
  <c r="AM996" i="16"/>
  <c r="AM403" i="16"/>
  <c r="Y3154" i="16"/>
  <c r="AE1090" i="16"/>
  <c r="Y1086" i="16"/>
  <c r="AB1870" i="16"/>
  <c r="AE1885" i="16"/>
  <c r="AE1287" i="16"/>
  <c r="AE885" i="16"/>
  <c r="AO4146" i="16"/>
  <c r="AD2024" i="16"/>
  <c r="Y4284" i="16"/>
  <c r="AE3842" i="16"/>
  <c r="Y3258" i="16"/>
  <c r="AE2006" i="16"/>
  <c r="AD2566" i="16"/>
  <c r="AB2139" i="16"/>
  <c r="AB2138" i="16" s="1"/>
  <c r="AE1934" i="16"/>
  <c r="AE1514" i="16"/>
  <c r="AE1267" i="16"/>
  <c r="AE1240" i="16"/>
  <c r="AE1234" i="16"/>
  <c r="AA901" i="16"/>
  <c r="AD328" i="16"/>
  <c r="AE252" i="16"/>
  <c r="AK2160" i="16"/>
  <c r="AS4687" i="16"/>
  <c r="AP4784" i="16"/>
  <c r="AP4783" i="16" s="1"/>
  <c r="AP4733" i="16"/>
  <c r="AP4747" i="16"/>
  <c r="AS4471" i="16"/>
  <c r="AP4434" i="16"/>
  <c r="AR4410" i="16"/>
  <c r="AP4367" i="16"/>
  <c r="AS4373" i="16"/>
  <c r="AS4079" i="16"/>
  <c r="AS4196" i="16"/>
  <c r="AP4149" i="16"/>
  <c r="AO3976" i="16"/>
  <c r="AO3887" i="16"/>
  <c r="AM3956" i="16"/>
  <c r="AS3877" i="16"/>
  <c r="AR3236" i="16"/>
  <c r="AR3235" i="16" s="1"/>
  <c r="AQ2624" i="16"/>
  <c r="AQ2532" i="16" s="1"/>
  <c r="AQ28" i="16" s="1"/>
  <c r="AR2603" i="16"/>
  <c r="AP2719" i="16"/>
  <c r="AR2543" i="16"/>
  <c r="AS2336" i="16"/>
  <c r="AR2555" i="16"/>
  <c r="AS2261" i="16"/>
  <c r="AR2019" i="16"/>
  <c r="AS1902" i="16"/>
  <c r="AP2004" i="16"/>
  <c r="AP2526" i="16"/>
  <c r="AP2525" i="16" s="1"/>
  <c r="AP2524" i="16" s="1"/>
  <c r="AO2013" i="16"/>
  <c r="AR1371" i="16"/>
  <c r="AS1158" i="16"/>
  <c r="AS925" i="16"/>
  <c r="AS1307" i="16"/>
  <c r="AM1244" i="16"/>
  <c r="AM1070" i="16"/>
  <c r="AM1069" i="16" s="1"/>
  <c r="AM1068" i="16" s="1"/>
  <c r="AM1380" i="16"/>
  <c r="AP1348" i="16"/>
  <c r="AP1347" i="16" s="1"/>
  <c r="AP1346" i="16" s="1"/>
  <c r="AP1345" i="16" s="1"/>
  <c r="AS858" i="16"/>
  <c r="AS841" i="16"/>
  <c r="Z3905" i="16"/>
  <c r="Z4088" i="16"/>
  <c r="AC3905" i="16"/>
  <c r="Z2184" i="16"/>
  <c r="AC660" i="16"/>
  <c r="AR4610" i="16"/>
  <c r="AO2873" i="16"/>
  <c r="AM3906" i="16"/>
  <c r="AM3905" i="16" s="1"/>
  <c r="AR3820" i="16"/>
  <c r="AN1517" i="16"/>
  <c r="AO1310" i="16"/>
  <c r="AK4348" i="16"/>
  <c r="AK1266" i="16"/>
  <c r="AL1266" i="16" s="1"/>
  <c r="AE3331" i="16"/>
  <c r="AP3844" i="16"/>
  <c r="AO2999" i="16"/>
  <c r="AD3951" i="16"/>
  <c r="AE3951" i="16" s="1"/>
  <c r="AA4486" i="16"/>
  <c r="AA4485" i="16" s="1"/>
  <c r="Y3341" i="16"/>
  <c r="AA4504" i="16"/>
  <c r="AE4504" i="16" s="1"/>
  <c r="AR91" i="16"/>
  <c r="AS91" i="16" s="1"/>
  <c r="AP90" i="16"/>
  <c r="AB4323" i="16"/>
  <c r="Y4777" i="16"/>
  <c r="Y4698" i="16"/>
  <c r="Y4697" i="16" s="1"/>
  <c r="Y4696" i="16" s="1"/>
  <c r="AA4461" i="16"/>
  <c r="AE4320" i="16"/>
  <c r="AA4316" i="16"/>
  <c r="AA4373" i="16"/>
  <c r="AA4366" i="16" s="1"/>
  <c r="AE4062" i="16"/>
  <c r="AE3858" i="16"/>
  <c r="AE3227" i="16"/>
  <c r="AE3328" i="16"/>
  <c r="AD2945" i="16"/>
  <c r="Y2185" i="16"/>
  <c r="Y2184" i="16" s="1"/>
  <c r="Y2159" i="16" s="1"/>
  <c r="Y23" i="16" s="1"/>
  <c r="Y1917" i="16"/>
  <c r="AA2286" i="16"/>
  <c r="AD1972" i="16"/>
  <c r="AB1237" i="16"/>
  <c r="AB1087" i="16"/>
  <c r="AA1382" i="16"/>
  <c r="AB683" i="16"/>
  <c r="AE356" i="16"/>
  <c r="AE416" i="16"/>
  <c r="AD123" i="16"/>
  <c r="AL3336" i="16"/>
  <c r="AL2942" i="16"/>
  <c r="AL1633" i="16"/>
  <c r="AK1348" i="16"/>
  <c r="AK1347" i="16" s="1"/>
  <c r="AK1346" i="16" s="1"/>
  <c r="AK1345" i="16" s="1"/>
  <c r="AS4771" i="16"/>
  <c r="AS4316" i="16"/>
  <c r="AS4084" i="16"/>
  <c r="AS4081" i="16"/>
  <c r="AO3907" i="16"/>
  <c r="AM3017" i="16"/>
  <c r="AR3292" i="16"/>
  <c r="AR3291" i="16" s="1"/>
  <c r="AS1798" i="16"/>
  <c r="AR2024" i="16"/>
  <c r="AS1256" i="16"/>
  <c r="AS890" i="16"/>
  <c r="AS1255" i="16"/>
  <c r="AQ72" i="16"/>
  <c r="AN2184" i="16"/>
  <c r="AN2159" i="16" s="1"/>
  <c r="AN23" i="16" s="1"/>
  <c r="AO4610" i="16"/>
  <c r="AP4486" i="16"/>
  <c r="AP4485" i="16" s="1"/>
  <c r="AO4434" i="16"/>
  <c r="AO3957" i="16"/>
  <c r="AN4210" i="16"/>
  <c r="AO3155" i="16"/>
  <c r="AO2844" i="16"/>
  <c r="AQ2470" i="16"/>
  <c r="AQ26" i="16" s="1"/>
  <c r="AQ2011" i="16"/>
  <c r="AQ22" i="16" s="1"/>
  <c r="AO2024" i="16"/>
  <c r="AN2018" i="16"/>
  <c r="AQ1883" i="16"/>
  <c r="AQ1244" i="16"/>
  <c r="AM4347" i="16"/>
  <c r="AR4367" i="16"/>
  <c r="AR4250" i="16"/>
  <c r="AS1526" i="16"/>
  <c r="AS1073" i="16"/>
  <c r="AO960" i="16"/>
  <c r="AE4583" i="16"/>
  <c r="AA4497" i="16"/>
  <c r="AA4496" i="16" s="1"/>
  <c r="AA4294" i="16"/>
  <c r="AE4294" i="16" s="1"/>
  <c r="AE2714" i="16"/>
  <c r="Z2533" i="16"/>
  <c r="AE2507" i="16"/>
  <c r="AR3993" i="16"/>
  <c r="AA4090" i="16"/>
  <c r="AE4090" i="16" s="1"/>
  <c r="AO3951" i="16"/>
  <c r="AS3951" i="16" s="1"/>
  <c r="AA4181" i="16"/>
  <c r="AE4181" i="16" s="1"/>
  <c r="AS3249" i="16"/>
  <c r="AP2160" i="16"/>
  <c r="Z403" i="16"/>
  <c r="Z385" i="16" s="1"/>
  <c r="Z15" i="16" s="1"/>
  <c r="AO1533" i="16"/>
  <c r="AO1348" i="16"/>
  <c r="AS1332" i="16"/>
  <c r="AO1364" i="16"/>
  <c r="Y1830" i="16"/>
  <c r="Y1772" i="16" s="1"/>
  <c r="Y1771" i="16" s="1"/>
  <c r="AE132" i="16"/>
  <c r="AA1919" i="16"/>
  <c r="AS4000" i="16"/>
  <c r="AB4660" i="16"/>
  <c r="AE1909" i="16"/>
  <c r="AB1047" i="16"/>
  <c r="AO4381" i="16"/>
  <c r="AO4380" i="16" s="1"/>
  <c r="AO4347" i="16" s="1"/>
  <c r="AM2909" i="16"/>
  <c r="AO1519" i="16"/>
  <c r="AS1519" i="16" s="1"/>
  <c r="AA2894" i="16"/>
  <c r="AE2894" i="16" s="1"/>
  <c r="AE2314" i="16"/>
  <c r="AS851" i="16"/>
  <c r="AE77" i="16"/>
  <c r="AE1880" i="16"/>
  <c r="AN4418" i="16"/>
  <c r="AN4346" i="16" s="1"/>
  <c r="Z2159" i="16"/>
  <c r="Z23" i="16" s="1"/>
  <c r="AQ2159" i="16"/>
  <c r="AQ23" i="16" s="1"/>
  <c r="AQ1648" i="16"/>
  <c r="AQ1647" i="16" s="1"/>
  <c r="AQ4580" i="16"/>
  <c r="AQ38" i="16" s="1"/>
  <c r="AC3480" i="16"/>
  <c r="AC3340" i="16" s="1"/>
  <c r="AC31" i="16" s="1"/>
  <c r="AE4691" i="16"/>
  <c r="AA4690" i="16"/>
  <c r="AD3147" i="16"/>
  <c r="AD3146" i="16" s="1"/>
  <c r="AD2326" i="16"/>
  <c r="AE2326" i="16" s="1"/>
  <c r="AE1821" i="16"/>
  <c r="AD1382" i="16"/>
  <c r="AD1381" i="16" s="1"/>
  <c r="AD1380" i="16" s="1"/>
  <c r="AP4530" i="16"/>
  <c r="AP4529" i="16" s="1"/>
  <c r="AA3957" i="16"/>
  <c r="AE3872" i="16"/>
  <c r="AE3472" i="16"/>
  <c r="AE4149" i="16"/>
  <c r="AE3467" i="16"/>
  <c r="Y3225" i="16"/>
  <c r="AE3329" i="16"/>
  <c r="AB3232" i="16"/>
  <c r="AE2398" i="16"/>
  <c r="Y2246" i="16"/>
  <c r="AE2477" i="16"/>
  <c r="AE2154" i="16"/>
  <c r="AE1762" i="16"/>
  <c r="AA1740" i="16"/>
  <c r="AE1639" i="16"/>
  <c r="Y1279" i="16"/>
  <c r="AB2566" i="16"/>
  <c r="AE1261" i="16"/>
  <c r="AD2151" i="16"/>
  <c r="AD2150" i="16" s="1"/>
  <c r="AD2149" i="16" s="1"/>
  <c r="AD1099" i="16"/>
  <c r="AE1099" i="16" s="1"/>
  <c r="AB912" i="16"/>
  <c r="AB909" i="16" s="1"/>
  <c r="Y863" i="16"/>
  <c r="AE388" i="16"/>
  <c r="AA2243" i="16"/>
  <c r="AE2243" i="16" s="1"/>
  <c r="AD1110" i="16"/>
  <c r="AB633" i="16"/>
  <c r="AB413" i="16"/>
  <c r="AE597" i="16"/>
  <c r="AA419" i="16"/>
  <c r="AB328" i="16"/>
  <c r="AB123" i="16"/>
  <c r="AA708" i="16"/>
  <c r="AA661" i="16" s="1"/>
  <c r="Y184" i="16"/>
  <c r="Z660" i="16"/>
  <c r="AL4413" i="16"/>
  <c r="AL4161" i="16"/>
  <c r="AL2538" i="16"/>
  <c r="AL1100" i="16"/>
  <c r="AK1141" i="16"/>
  <c r="AL74" i="16"/>
  <c r="AS4845" i="16"/>
  <c r="AR4763" i="16"/>
  <c r="AR4698" i="16"/>
  <c r="AR4697" i="16" s="1"/>
  <c r="AR4696" i="16" s="1"/>
  <c r="AR4747" i="16"/>
  <c r="AO4747" i="16"/>
  <c r="AO4732" i="16" s="1"/>
  <c r="AS4351" i="16"/>
  <c r="AR4332" i="16"/>
  <c r="AS4063" i="16"/>
  <c r="AS4258" i="16"/>
  <c r="AQ4045" i="16"/>
  <c r="AS4149" i="16"/>
  <c r="AS4015" i="16"/>
  <c r="AM3328" i="16"/>
  <c r="AM3039" i="16"/>
  <c r="AM2696" i="16"/>
  <c r="AP4250" i="16"/>
  <c r="AR3962" i="16"/>
  <c r="AP3511" i="16"/>
  <c r="AP3510" i="16" s="1"/>
  <c r="AP4062" i="16"/>
  <c r="AO3029" i="16"/>
  <c r="AS3286" i="16"/>
  <c r="AP4003" i="16"/>
  <c r="AS2930" i="16"/>
  <c r="AS2873" i="16"/>
  <c r="AS2548" i="16"/>
  <c r="AS4809" i="16"/>
  <c r="AN2944" i="16"/>
  <c r="AN2921" i="16" s="1"/>
  <c r="AN29" i="16" s="1"/>
  <c r="AP2697" i="16"/>
  <c r="AS2564" i="16"/>
  <c r="AS2537" i="16"/>
  <c r="AM2246" i="16"/>
  <c r="AP2567" i="16"/>
  <c r="AR2380" i="16"/>
  <c r="AR2379" i="16" s="1"/>
  <c r="AR2378" i="16" s="1"/>
  <c r="AR2338" i="16"/>
  <c r="AM2566" i="16"/>
  <c r="AS2266" i="16"/>
  <c r="AP2564" i="16"/>
  <c r="AR2402" i="16"/>
  <c r="AS2172" i="16"/>
  <c r="AR2018" i="16"/>
  <c r="AP1904" i="16"/>
  <c r="AS2457" i="16"/>
  <c r="AP2024" i="16"/>
  <c r="AR1900" i="16"/>
  <c r="AP1700" i="16"/>
  <c r="AP2356" i="16"/>
  <c r="AP2355" i="16" s="1"/>
  <c r="AP1246" i="16"/>
  <c r="AP1245" i="16" s="1"/>
  <c r="AS1226" i="16"/>
  <c r="AS1221" i="16"/>
  <c r="AO1002" i="16"/>
  <c r="AP1271" i="16"/>
  <c r="AM1141" i="16"/>
  <c r="AS1055" i="16"/>
  <c r="AO934" i="16"/>
  <c r="AQ900" i="16"/>
  <c r="AS912" i="16"/>
  <c r="AS838" i="16"/>
  <c r="AR1348" i="16"/>
  <c r="AR1347" i="16" s="1"/>
  <c r="AR1346" i="16" s="1"/>
  <c r="AR1345" i="16" s="1"/>
  <c r="AM1160" i="16"/>
  <c r="AO817" i="16"/>
  <c r="AP358" i="16"/>
  <c r="AO378" i="16"/>
  <c r="AO1070" i="16"/>
  <c r="AR150" i="16"/>
  <c r="AQ932" i="16"/>
  <c r="AQ1140" i="16"/>
  <c r="Z2350" i="16"/>
  <c r="Z25" i="16" s="1"/>
  <c r="AC4418" i="16"/>
  <c r="AC4346" i="16" s="1"/>
  <c r="AC37" i="16" s="1"/>
  <c r="AL77" i="16"/>
  <c r="AQ4088" i="16"/>
  <c r="AO3147" i="16"/>
  <c r="AR3096" i="16"/>
  <c r="AS3096" i="16" s="1"/>
  <c r="AO3040" i="16"/>
  <c r="AO2903" i="16"/>
  <c r="AS2903" i="16" s="1"/>
  <c r="AN1882" i="16"/>
  <c r="AN1223" i="16"/>
  <c r="AN19" i="16" s="1"/>
  <c r="AO2775" i="16"/>
  <c r="AR2567" i="16"/>
  <c r="AM2552" i="16"/>
  <c r="AS2522" i="16"/>
  <c r="AO2484" i="16"/>
  <c r="AO1187" i="16"/>
  <c r="AO1142" i="16"/>
  <c r="AP1086" i="16"/>
  <c r="AO1030" i="16"/>
  <c r="AO1008" i="16"/>
  <c r="AP887" i="16"/>
  <c r="AO812" i="16"/>
  <c r="AO795" i="16"/>
  <c r="AO769" i="16" s="1"/>
  <c r="AO708" i="16"/>
  <c r="AQ149" i="16"/>
  <c r="AO150" i="16"/>
  <c r="AE3969" i="16"/>
  <c r="AE3777" i="16"/>
  <c r="AA3482" i="16"/>
  <c r="AA3481" i="16" s="1"/>
  <c r="AE3481" i="16" s="1"/>
  <c r="AE3336" i="16"/>
  <c r="Z1917" i="16"/>
  <c r="AE381" i="16"/>
  <c r="AA301" i="16"/>
  <c r="AE180" i="16"/>
  <c r="AB177" i="16"/>
  <c r="AA1873" i="16"/>
  <c r="AO3199" i="16"/>
  <c r="AS3199" i="16" s="1"/>
  <c r="AM2543" i="16"/>
  <c r="AP1961" i="16"/>
  <c r="AO1919" i="16"/>
  <c r="AS1919" i="16" s="1"/>
  <c r="AS1889" i="16"/>
  <c r="AO1838" i="16"/>
  <c r="AO1830" i="16" s="1"/>
  <c r="AO1600" i="16"/>
  <c r="AS1600" i="16" s="1"/>
  <c r="AO1541" i="16"/>
  <c r="AP271" i="16"/>
  <c r="AB4003" i="16"/>
  <c r="AA3296" i="16"/>
  <c r="AA3096" i="16"/>
  <c r="AE3096" i="16" s="1"/>
  <c r="AA2360" i="16"/>
  <c r="AA2359" i="16" s="1"/>
  <c r="AA2239" i="16"/>
  <c r="AE2239" i="16" s="1"/>
  <c r="AA1519" i="16"/>
  <c r="AE1519" i="16" s="1"/>
  <c r="AB1225" i="16"/>
  <c r="AB1224" i="16" s="1"/>
  <c r="AE67" i="16"/>
  <c r="AD4739" i="16"/>
  <c r="AD4733" i="16" s="1"/>
  <c r="AB4733" i="16"/>
  <c r="AD4616" i="16"/>
  <c r="AD4615" i="16" s="1"/>
  <c r="AD4614" i="16" s="1"/>
  <c r="AD4613" i="16" s="1"/>
  <c r="AB4615" i="16"/>
  <c r="AB4614" i="16" s="1"/>
  <c r="AB4613" i="16" s="1"/>
  <c r="AR87" i="16"/>
  <c r="AP86" i="16"/>
  <c r="AE2171" i="16"/>
  <c r="AE301" i="16"/>
  <c r="AR4530" i="16"/>
  <c r="AR4529" i="16" s="1"/>
  <c r="AS960" i="16"/>
  <c r="AS4701" i="16"/>
  <c r="AS4610" i="16"/>
  <c r="AO3890" i="16"/>
  <c r="AO3882" i="16" s="1"/>
  <c r="AQ1223" i="16"/>
  <c r="AQ19" i="16" s="1"/>
  <c r="AR4590" i="16"/>
  <c r="AR4589" i="16" s="1"/>
  <c r="AR4588" i="16" s="1"/>
  <c r="AO4486" i="16"/>
  <c r="AS4229" i="16"/>
  <c r="AO3306" i="16"/>
  <c r="AS3306" i="16" s="1"/>
  <c r="AR2775" i="16"/>
  <c r="AS2775" i="16" s="1"/>
  <c r="AO447" i="16"/>
  <c r="AM328" i="16"/>
  <c r="AC201" i="16"/>
  <c r="AC144" i="16" s="1"/>
  <c r="AC13" i="16" s="1"/>
  <c r="AO1961" i="16"/>
  <c r="AS1961" i="16" s="1"/>
  <c r="AO1382" i="16"/>
  <c r="AS1382" i="16" s="1"/>
  <c r="AO1280" i="16"/>
  <c r="AS1280" i="16" s="1"/>
  <c r="AA3235" i="16"/>
  <c r="AB925" i="16"/>
  <c r="AB64" i="16"/>
  <c r="AB63" i="16" s="1"/>
  <c r="AO728" i="16"/>
  <c r="AS728" i="16" s="1"/>
  <c r="AL3995" i="16"/>
  <c r="AL3877" i="16"/>
  <c r="AL3292" i="16"/>
  <c r="AL2152" i="16"/>
  <c r="AL2404" i="16"/>
  <c r="AL195" i="16"/>
  <c r="AR3861" i="16"/>
  <c r="AK4188" i="16"/>
  <c r="AL4188" i="16" s="1"/>
  <c r="AK4168" i="16"/>
  <c r="AL3287" i="16"/>
  <c r="AL2519" i="16"/>
  <c r="AL2134" i="16"/>
  <c r="AK2612" i="16"/>
  <c r="AK1972" i="16"/>
  <c r="AN4731" i="16"/>
  <c r="AN4703" i="16" s="1"/>
  <c r="AN39" i="16" s="1"/>
  <c r="AK3259" i="16"/>
  <c r="AL3259" i="16" s="1"/>
  <c r="AK3861" i="16"/>
  <c r="AK2526" i="16"/>
  <c r="AK2525" i="16" s="1"/>
  <c r="AK2524" i="16" s="1"/>
  <c r="AL3249" i="16"/>
  <c r="AL2007" i="16"/>
  <c r="AS4778" i="16"/>
  <c r="AN4088" i="16"/>
  <c r="AN3992" i="16" s="1"/>
  <c r="AN34" i="16" s="1"/>
  <c r="AN900" i="16"/>
  <c r="AN2011" i="16"/>
  <c r="AN22" i="16" s="1"/>
  <c r="AK2825" i="16"/>
  <c r="AK4250" i="16"/>
  <c r="AL4250" i="16" s="1"/>
  <c r="AK2697" i="16"/>
  <c r="AL2697" i="16" s="1"/>
  <c r="AL2014" i="16"/>
  <c r="AK1086" i="16"/>
  <c r="AK689" i="16"/>
  <c r="AL689" i="16" s="1"/>
  <c r="AE1165" i="16"/>
  <c r="AN1370" i="16"/>
  <c r="AM863" i="16"/>
  <c r="AP863" i="16"/>
  <c r="AE3864" i="16"/>
  <c r="AE4265" i="16"/>
  <c r="AN4580" i="16"/>
  <c r="AN38" i="16" s="1"/>
  <c r="AC1370" i="16"/>
  <c r="AQ3860" i="16"/>
  <c r="AO4793" i="16"/>
  <c r="AN1109" i="16"/>
  <c r="AL912" i="16"/>
  <c r="AK909" i="16"/>
  <c r="AO613" i="16"/>
  <c r="AS614" i="16"/>
  <c r="AL997" i="16"/>
  <c r="AL996" i="16"/>
  <c r="AR4210" i="16"/>
  <c r="AO93" i="16"/>
  <c r="AR4783" i="16"/>
  <c r="AS4784" i="16"/>
  <c r="AR2355" i="16"/>
  <c r="AS2356" i="16"/>
  <c r="AE4328" i="16"/>
  <c r="AA4323" i="16"/>
  <c r="AE4323" i="16" s="1"/>
  <c r="AE3482" i="16"/>
  <c r="AA3291" i="16"/>
  <c r="AE3291" i="16" s="1"/>
  <c r="AE3292" i="16"/>
  <c r="AP4326" i="16"/>
  <c r="AR4327" i="16"/>
  <c r="AR4326" i="16" s="1"/>
  <c r="AR3989" i="16"/>
  <c r="AR3988" i="16" s="1"/>
  <c r="AS3988" i="16" s="1"/>
  <c r="AP3988" i="16"/>
  <c r="AP3222" i="16"/>
  <c r="AP3219" i="16" s="1"/>
  <c r="AP3218" i="16" s="1"/>
  <c r="AP3217" i="16" s="1"/>
  <c r="AR3223" i="16"/>
  <c r="AR3222" i="16" s="1"/>
  <c r="AP2928" i="16"/>
  <c r="AR2929" i="16"/>
  <c r="AR2928" i="16" s="1"/>
  <c r="AS2928" i="16" s="1"/>
  <c r="AR4724" i="16"/>
  <c r="AS4724" i="16" s="1"/>
  <c r="AS4725" i="16"/>
  <c r="AP2616" i="16"/>
  <c r="AR2617" i="16"/>
  <c r="AR2616" i="16" s="1"/>
  <c r="AR2612" i="16" s="1"/>
  <c r="AK4662" i="16"/>
  <c r="AK4660" i="16" s="1"/>
  <c r="AK4622" i="16" s="1"/>
  <c r="AK4553" i="16"/>
  <c r="AK4552" i="16" s="1"/>
  <c r="AK3963" i="16"/>
  <c r="AK3962" i="16" s="1"/>
  <c r="AA4155" i="16"/>
  <c r="AE4155" i="16" s="1"/>
  <c r="AE4156" i="16"/>
  <c r="AK3973" i="16"/>
  <c r="AK3972" i="16" s="1"/>
  <c r="AL3972" i="16" s="1"/>
  <c r="AL2473" i="16"/>
  <c r="AB1359" i="16"/>
  <c r="AB1356" i="16" s="1"/>
  <c r="AB1355" i="16" s="1"/>
  <c r="AB1354" i="16" s="1"/>
  <c r="AB1353" i="16" s="1"/>
  <c r="AD1360" i="16"/>
  <c r="AD1359" i="16" s="1"/>
  <c r="AE1359" i="16" s="1"/>
  <c r="AA2355" i="16"/>
  <c r="AE2355" i="16" s="1"/>
  <c r="AE2356" i="16"/>
  <c r="AD2518" i="16"/>
  <c r="AE2518" i="16" s="1"/>
  <c r="AE2519" i="16"/>
  <c r="AB2266" i="16"/>
  <c r="AD2267" i="16"/>
  <c r="AD2266" i="16" s="1"/>
  <c r="Y4621" i="16"/>
  <c r="AB1681" i="16"/>
  <c r="AD1700" i="16"/>
  <c r="AD1673" i="16"/>
  <c r="Y492" i="16"/>
  <c r="Y491" i="16" s="1"/>
  <c r="AE633" i="16"/>
  <c r="AK4816" i="16"/>
  <c r="AL4845" i="16"/>
  <c r="AK3906" i="16"/>
  <c r="AK3830" i="16"/>
  <c r="AK3829" i="16" s="1"/>
  <c r="AL3829" i="16" s="1"/>
  <c r="AK2611" i="16"/>
  <c r="AK1007" i="16"/>
  <c r="AK933" i="16"/>
  <c r="AK386" i="16"/>
  <c r="AD4763" i="16"/>
  <c r="AE4729" i="16"/>
  <c r="AE4719" i="16"/>
  <c r="AE4684" i="16"/>
  <c r="AB4606" i="16"/>
  <c r="AE4496" i="16"/>
  <c r="AA4434" i="16"/>
  <c r="AE4434" i="16" s="1"/>
  <c r="AE4250" i="16"/>
  <c r="AB4211" i="16"/>
  <c r="AD4211" i="16"/>
  <c r="AA4171" i="16"/>
  <c r="AA4027" i="16"/>
  <c r="AE4027" i="16" s="1"/>
  <c r="AE4015" i="16"/>
  <c r="Y3906" i="16"/>
  <c r="AE4065" i="16"/>
  <c r="AA4069" i="16"/>
  <c r="AE4069" i="16" s="1"/>
  <c r="AB3147" i="16"/>
  <c r="AB3146" i="16" s="1"/>
  <c r="AE3184" i="16"/>
  <c r="AA3155" i="16"/>
  <c r="AB2945" i="16"/>
  <c r="AE2535" i="16"/>
  <c r="AA2446" i="16"/>
  <c r="AE2397" i="16"/>
  <c r="AA2387" i="16"/>
  <c r="AD2696" i="16"/>
  <c r="AE2020" i="16"/>
  <c r="Z2532" i="16"/>
  <c r="Z28" i="16" s="1"/>
  <c r="AE2478" i="16"/>
  <c r="AB2250" i="16"/>
  <c r="AE2007" i="16"/>
  <c r="AB1972" i="16"/>
  <c r="AE1761" i="16"/>
  <c r="AA1681" i="16"/>
  <c r="AD1681" i="16"/>
  <c r="AB1673" i="16"/>
  <c r="Y2470" i="16"/>
  <c r="Y26" i="16" s="1"/>
  <c r="Y1244" i="16"/>
  <c r="AC1223" i="16"/>
  <c r="AC19" i="16" s="1"/>
  <c r="AE1103" i="16"/>
  <c r="AD996" i="16"/>
  <c r="AD934" i="16"/>
  <c r="AD1518" i="16"/>
  <c r="AB1099" i="16"/>
  <c r="AB202" i="16"/>
  <c r="AA721" i="16"/>
  <c r="AA544" i="16"/>
  <c r="AE371" i="16"/>
  <c r="AE82" i="16"/>
  <c r="AB72" i="16"/>
  <c r="AL4772" i="16"/>
  <c r="AK4763" i="16"/>
  <c r="AL4763" i="16" s="1"/>
  <c r="AL4716" i="16"/>
  <c r="AK4698" i="16"/>
  <c r="AK4697" i="16" s="1"/>
  <c r="AK4696" i="16" s="1"/>
  <c r="AL4722" i="16"/>
  <c r="AL4699" i="16"/>
  <c r="AL4660" i="16"/>
  <c r="AL4208" i="16"/>
  <c r="AL4276" i="16"/>
  <c r="AL4226" i="16"/>
  <c r="AL4158" i="16"/>
  <c r="AL3827" i="16"/>
  <c r="AK4201" i="16"/>
  <c r="AK3517" i="16"/>
  <c r="AK3516" i="16" s="1"/>
  <c r="AL3516" i="16" s="1"/>
  <c r="AL4015" i="16"/>
  <c r="AL3475" i="16"/>
  <c r="AL4030" i="16"/>
  <c r="AK3783" i="16"/>
  <c r="AK3782" i="16" s="1"/>
  <c r="AK3781" i="16" s="1"/>
  <c r="AK3342" i="16"/>
  <c r="AK3212" i="16"/>
  <c r="AL3212" i="16" s="1"/>
  <c r="AL3199" i="16"/>
  <c r="AL2946" i="16"/>
  <c r="AL2873" i="16"/>
  <c r="AL3229" i="16"/>
  <c r="AL2999" i="16"/>
  <c r="AL2894" i="16"/>
  <c r="AL2619" i="16"/>
  <c r="AL2537" i="16"/>
  <c r="AL2460" i="16"/>
  <c r="AL2250" i="16"/>
  <c r="AL1642" i="16"/>
  <c r="AL2475" i="16"/>
  <c r="AL2453" i="16"/>
  <c r="AK2122" i="16"/>
  <c r="AK2121" i="16" s="1"/>
  <c r="AL1600" i="16"/>
  <c r="AL1541" i="16"/>
  <c r="AK2552" i="16"/>
  <c r="AL2552" i="16" s="1"/>
  <c r="AL2466" i="16"/>
  <c r="AK1740" i="16"/>
  <c r="AK1739" i="16" s="1"/>
  <c r="AL1351" i="16"/>
  <c r="AK1356" i="16"/>
  <c r="AK1355" i="16" s="1"/>
  <c r="AK1354" i="16" s="1"/>
  <c r="AK1353" i="16" s="1"/>
  <c r="AK1637" i="16"/>
  <c r="AL1165" i="16"/>
  <c r="AL1152" i="16"/>
  <c r="AL1163" i="16"/>
  <c r="AL890" i="16"/>
  <c r="AL859" i="16"/>
  <c r="AK840" i="16"/>
  <c r="AL523" i="16"/>
  <c r="AL433" i="16"/>
  <c r="AK202" i="16"/>
  <c r="AL858" i="16"/>
  <c r="AL192" i="16"/>
  <c r="AL447" i="16"/>
  <c r="AL399" i="16"/>
  <c r="AL390" i="16"/>
  <c r="AM4783" i="16"/>
  <c r="AM4763" i="16"/>
  <c r="AS4786" i="16"/>
  <c r="AO4783" i="16"/>
  <c r="AS4783" i="16" s="1"/>
  <c r="AP4767" i="16"/>
  <c r="AP4763" i="16" s="1"/>
  <c r="AS4772" i="16"/>
  <c r="AO4698" i="16"/>
  <c r="AO4691" i="16"/>
  <c r="AO4633" i="16"/>
  <c r="AS4633" i="16" s="1"/>
  <c r="AR4733" i="16"/>
  <c r="AS4733" i="16" s="1"/>
  <c r="AR4708" i="16"/>
  <c r="AO4607" i="16"/>
  <c r="AO4562" i="16"/>
  <c r="AO4561" i="16" s="1"/>
  <c r="AR4434" i="16"/>
  <c r="AS4434" i="16" s="1"/>
  <c r="AQ4418" i="16"/>
  <c r="AQ4346" i="16" s="1"/>
  <c r="AS4413" i="16"/>
  <c r="AS4227" i="16"/>
  <c r="AM4732" i="16"/>
  <c r="AS4253" i="16"/>
  <c r="AS4232" i="16"/>
  <c r="AR4476" i="16"/>
  <c r="AS4476" i="16" s="1"/>
  <c r="AP4253" i="16"/>
  <c r="AP4181" i="16"/>
  <c r="AR4158" i="16"/>
  <c r="AR4046" i="16"/>
  <c r="AS4259" i="16"/>
  <c r="AM4045" i="16"/>
  <c r="AS4171" i="16"/>
  <c r="AS3962" i="16"/>
  <c r="AP3829" i="16"/>
  <c r="AR3816" i="16"/>
  <c r="AR3815" i="16" s="1"/>
  <c r="AS3815" i="16" s="1"/>
  <c r="AO4181" i="16"/>
  <c r="AS3990" i="16"/>
  <c r="AS3869" i="16"/>
  <c r="AO3235" i="16"/>
  <c r="AS3235" i="16" s="1"/>
  <c r="AS3230" i="16"/>
  <c r="AM3154" i="16"/>
  <c r="AP3962" i="16"/>
  <c r="AS3876" i="16"/>
  <c r="AR3511" i="16"/>
  <c r="AR3510" i="16" s="1"/>
  <c r="AS3475" i="16"/>
  <c r="AP3259" i="16"/>
  <c r="AS3777" i="16"/>
  <c r="AR3211" i="16"/>
  <c r="AR3210" i="16" s="1"/>
  <c r="AS3210" i="16" s="1"/>
  <c r="AO3184" i="16"/>
  <c r="AO3154" i="16" s="1"/>
  <c r="AP3096" i="16"/>
  <c r="AS3287" i="16"/>
  <c r="AO3278" i="16"/>
  <c r="AR3039" i="16"/>
  <c r="AR2909" i="16"/>
  <c r="AR3470" i="16"/>
  <c r="AS3470" i="16" s="1"/>
  <c r="AP3392" i="16"/>
  <c r="AS3155" i="16"/>
  <c r="AR2979" i="16"/>
  <c r="AS2979" i="16" s="1"/>
  <c r="AP2775" i="16"/>
  <c r="AP4610" i="16"/>
  <c r="AN3224" i="16"/>
  <c r="AN30" i="16" s="1"/>
  <c r="AS2555" i="16"/>
  <c r="AP2543" i="16"/>
  <c r="AM2470" i="16"/>
  <c r="AM26" i="16" s="1"/>
  <c r="AO2453" i="16"/>
  <c r="AO2446" i="16"/>
  <c r="AR2397" i="16"/>
  <c r="AS2397" i="16" s="1"/>
  <c r="AM2378" i="16"/>
  <c r="AM2351" i="16" s="1"/>
  <c r="AR2360" i="16"/>
  <c r="AR2359" i="16" s="1"/>
  <c r="AR2358" i="16" s="1"/>
  <c r="AR2247" i="16"/>
  <c r="AM2230" i="16"/>
  <c r="AR1994" i="16"/>
  <c r="AR1993" i="16" s="1"/>
  <c r="AS1993" i="16" s="1"/>
  <c r="AR2719" i="16"/>
  <c r="AR2718" i="16" s="1"/>
  <c r="AP2555" i="16"/>
  <c r="AR2465" i="16"/>
  <c r="AR2464" i="16" s="1"/>
  <c r="AR2463" i="16" s="1"/>
  <c r="AP2402" i="16"/>
  <c r="AS2133" i="16"/>
  <c r="AR1762" i="16"/>
  <c r="AR1761" i="16" s="1"/>
  <c r="AO2345" i="16"/>
  <c r="AO2344" i="16" s="1"/>
  <c r="AS2280" i="16"/>
  <c r="AS2164" i="16"/>
  <c r="AS1985" i="16"/>
  <c r="AS1947" i="16"/>
  <c r="AS1632" i="16"/>
  <c r="AP2018" i="16"/>
  <c r="AR1838" i="16"/>
  <c r="AS1838" i="16" s="1"/>
  <c r="AS1831" i="16"/>
  <c r="AR1821" i="16"/>
  <c r="AO1700" i="16"/>
  <c r="AS1700" i="16" s="1"/>
  <c r="AS2478" i="16"/>
  <c r="AN2350" i="16"/>
  <c r="AN25" i="16" s="1"/>
  <c r="AR2250" i="16"/>
  <c r="AM1773" i="16"/>
  <c r="AM1772" i="16" s="1"/>
  <c r="AM1771" i="16" s="1"/>
  <c r="AO1152" i="16"/>
  <c r="AS1152" i="16" s="1"/>
  <c r="AS1093" i="16"/>
  <c r="AP1540" i="16"/>
  <c r="AP1299" i="16"/>
  <c r="AP1052" i="16"/>
  <c r="AM720" i="16"/>
  <c r="AO647" i="16"/>
  <c r="AO646" i="16" s="1"/>
  <c r="AS1299" i="16"/>
  <c r="AR1030" i="16"/>
  <c r="AR934" i="16"/>
  <c r="AS934" i="16" s="1"/>
  <c r="AR1052" i="16"/>
  <c r="AR920" i="16"/>
  <c r="AS920" i="16" s="1"/>
  <c r="AP544" i="16"/>
  <c r="AS447" i="16"/>
  <c r="AS435" i="16"/>
  <c r="AR350" i="16"/>
  <c r="AP191" i="16"/>
  <c r="AP184" i="16" s="1"/>
  <c r="AR180" i="16"/>
  <c r="AO887" i="16"/>
  <c r="AR812" i="16"/>
  <c r="AR811" i="16" s="1"/>
  <c r="AP647" i="16"/>
  <c r="AP646" i="16" s="1"/>
  <c r="AP643" i="16" s="1"/>
  <c r="AP642" i="16" s="1"/>
  <c r="AR623" i="16"/>
  <c r="AO580" i="16"/>
  <c r="AO363" i="16"/>
  <c r="AS363" i="16" s="1"/>
  <c r="AS197" i="16"/>
  <c r="AS191" i="16"/>
  <c r="AS613" i="16"/>
  <c r="AS509" i="16"/>
  <c r="AM202" i="16"/>
  <c r="AS188" i="16"/>
  <c r="AR169" i="16"/>
  <c r="AR63" i="16"/>
  <c r="AP64" i="16"/>
  <c r="AP63" i="16" s="1"/>
  <c r="AP150" i="16"/>
  <c r="AS153" i="16"/>
  <c r="AS65" i="16"/>
  <c r="AQ403" i="16"/>
  <c r="AQ3257" i="16"/>
  <c r="AQ3224" i="16" s="1"/>
  <c r="AQ30" i="16" s="1"/>
  <c r="AQ3905" i="16"/>
  <c r="AP3820" i="16"/>
  <c r="AS84" i="16"/>
  <c r="AQ660" i="16"/>
  <c r="AN4283" i="16"/>
  <c r="AN4200" i="16" s="1"/>
  <c r="AN35" i="16" s="1"/>
  <c r="AS4767" i="16"/>
  <c r="AR4285" i="16"/>
  <c r="AO3511" i="16"/>
  <c r="AO3510" i="16" s="1"/>
  <c r="AS3510" i="16" s="1"/>
  <c r="AS4676" i="16"/>
  <c r="AS4556" i="16"/>
  <c r="AR3018" i="16"/>
  <c r="AS3018" i="16" s="1"/>
  <c r="AP2979" i="16"/>
  <c r="AS2032" i="16"/>
  <c r="AQ1917" i="16"/>
  <c r="AQ1882" i="16" s="1"/>
  <c r="AO4250" i="16"/>
  <c r="AS4250" i="16" s="1"/>
  <c r="AO3259" i="16"/>
  <c r="AS3259" i="16" s="1"/>
  <c r="AP2380" i="16"/>
  <c r="AP2379" i="16" s="1"/>
  <c r="AP2378" i="16" s="1"/>
  <c r="AP2247" i="16"/>
  <c r="AP1994" i="16"/>
  <c r="AP1993" i="16" s="1"/>
  <c r="AS898" i="16"/>
  <c r="AS192" i="16"/>
  <c r="AR2697" i="16"/>
  <c r="AO2567" i="16"/>
  <c r="AR1873" i="16"/>
  <c r="AR1870" i="16" s="1"/>
  <c r="AP1838" i="16"/>
  <c r="AR1237" i="16"/>
  <c r="AR1230" i="16" s="1"/>
  <c r="AO271" i="16"/>
  <c r="AS271" i="16" s="1"/>
  <c r="AP169" i="16"/>
  <c r="AS1163" i="16"/>
  <c r="AL3096" i="16"/>
  <c r="AP1798" i="16"/>
  <c r="AO1230" i="16"/>
  <c r="AK4615" i="16"/>
  <c r="AK4614" i="16" s="1"/>
  <c r="AK4613" i="16" s="1"/>
  <c r="AL4321" i="16"/>
  <c r="AB4590" i="16"/>
  <c r="AB4589" i="16" s="1"/>
  <c r="AB4588" i="16" s="1"/>
  <c r="AB4581" i="16" s="1"/>
  <c r="Z3257" i="16"/>
  <c r="AC2944" i="16"/>
  <c r="AC2921" i="16" s="1"/>
  <c r="AC29" i="16" s="1"/>
  <c r="AL4461" i="16"/>
  <c r="AL3962" i="16"/>
  <c r="AL2069" i="16"/>
  <c r="AL2029" i="16"/>
  <c r="AL1334" i="16"/>
  <c r="AL1221" i="16"/>
  <c r="AL1095" i="16"/>
  <c r="AL580" i="16"/>
  <c r="AL532" i="16"/>
  <c r="AK150" i="16"/>
  <c r="Y4606" i="16"/>
  <c r="Y4581" i="16" s="1"/>
  <c r="Y4580" i="16" s="1"/>
  <c r="Y38" i="16" s="1"/>
  <c r="AA4552" i="16"/>
  <c r="AE4552" i="16" s="1"/>
  <c r="AA4476" i="16"/>
  <c r="AE4476" i="16" s="1"/>
  <c r="AE4269" i="16"/>
  <c r="AA3976" i="16"/>
  <c r="AA3971" i="16" s="1"/>
  <c r="AA2971" i="16"/>
  <c r="AA2708" i="16"/>
  <c r="AE2708" i="16" s="1"/>
  <c r="AL4316" i="16"/>
  <c r="AL3235" i="16"/>
  <c r="AL1985" i="16"/>
  <c r="AL1267" i="16"/>
  <c r="AA1324" i="16"/>
  <c r="AE1324" i="16" s="1"/>
  <c r="AE957" i="16"/>
  <c r="AB169" i="16"/>
  <c r="AE1256" i="16"/>
  <c r="AB580" i="16"/>
  <c r="AA150" i="16"/>
  <c r="AK1218" i="16"/>
  <c r="AK1217" i="16" s="1"/>
  <c r="AK1216" i="16" s="1"/>
  <c r="AB2651" i="16"/>
  <c r="AA2186" i="16"/>
  <c r="AE2186" i="16" s="1"/>
  <c r="AA1973" i="16"/>
  <c r="AA1961" i="16"/>
  <c r="AE1961" i="16" s="1"/>
  <c r="AD1838" i="16"/>
  <c r="AA2651" i="16"/>
  <c r="AA2625" i="16" s="1"/>
  <c r="AA2567" i="16"/>
  <c r="AA2247" i="16"/>
  <c r="AE2247" i="16" s="1"/>
  <c r="AA1831" i="16"/>
  <c r="AS4416" i="16"/>
  <c r="AR4415" i="16"/>
  <c r="AS4415" i="16" s="1"/>
  <c r="AR3467" i="16"/>
  <c r="AS3467" i="16" s="1"/>
  <c r="AS3468" i="16"/>
  <c r="AR2429" i="16"/>
  <c r="AR2414" i="16" s="1"/>
  <c r="AS2414" i="16" s="1"/>
  <c r="AP2414" i="16"/>
  <c r="AP2413" i="16" s="1"/>
  <c r="AP2412" i="16" s="1"/>
  <c r="AO4728" i="16"/>
  <c r="AS4729" i="16"/>
  <c r="AP4321" i="16"/>
  <c r="AP4320" i="16" s="1"/>
  <c r="AR4322" i="16"/>
  <c r="AR4321" i="16" s="1"/>
  <c r="AP4191" i="16"/>
  <c r="AP4188" i="16" s="1"/>
  <c r="AR4192" i="16"/>
  <c r="AR4191" i="16" s="1"/>
  <c r="AP1533" i="16"/>
  <c r="AP1518" i="16" s="1"/>
  <c r="AR1534" i="16"/>
  <c r="AR1533" i="16" s="1"/>
  <c r="AS1533" i="16" s="1"/>
  <c r="AP1367" i="16"/>
  <c r="AP1364" i="16" s="1"/>
  <c r="AP1363" i="16" s="1"/>
  <c r="AP1362" i="16" s="1"/>
  <c r="AP1361" i="16" s="1"/>
  <c r="AR1368" i="16"/>
  <c r="AR1367" i="16" s="1"/>
  <c r="AS1367" i="16" s="1"/>
  <c r="AS1246" i="16"/>
  <c r="AO1245" i="16"/>
  <c r="AR1976" i="16"/>
  <c r="AR1973" i="16" s="1"/>
  <c r="AR1972" i="16" s="1"/>
  <c r="AP1973" i="16"/>
  <c r="AP1972" i="16" s="1"/>
  <c r="AR1937" i="16"/>
  <c r="AR1934" i="16" s="1"/>
  <c r="AR1918" i="16" s="1"/>
  <c r="AP1934" i="16"/>
  <c r="AP1918" i="16" s="1"/>
  <c r="AK4666" i="16"/>
  <c r="AK4665" i="16" s="1"/>
  <c r="AK4375" i="16"/>
  <c r="AK4373" i="16" s="1"/>
  <c r="AK3469" i="16"/>
  <c r="AK3468" i="16" s="1"/>
  <c r="AK3991" i="16"/>
  <c r="AK3990" i="16" s="1"/>
  <c r="AL3990" i="16" s="1"/>
  <c r="AB4722" i="16"/>
  <c r="AB4721" i="16" s="1"/>
  <c r="AB4708" i="16" s="1"/>
  <c r="AD4723" i="16"/>
  <c r="AD4722" i="16" s="1"/>
  <c r="AB4699" i="16"/>
  <c r="AD4700" i="16"/>
  <c r="AD4699" i="16" s="1"/>
  <c r="AE4699" i="16" s="1"/>
  <c r="AB4556" i="16"/>
  <c r="AD4557" i="16"/>
  <c r="AD4556" i="16" s="1"/>
  <c r="AE4556" i="16" s="1"/>
  <c r="AK4477" i="16"/>
  <c r="AK4476" i="16" s="1"/>
  <c r="AL4476" i="16" s="1"/>
  <c r="AK4336" i="16"/>
  <c r="AK4335" i="16" s="1"/>
  <c r="AL4335" i="16" s="1"/>
  <c r="AK4286" i="16"/>
  <c r="AK4285" i="16" s="1"/>
  <c r="AB2546" i="16"/>
  <c r="AD2547" i="16"/>
  <c r="AD2546" i="16" s="1"/>
  <c r="AE2546" i="16" s="1"/>
  <c r="AB770" i="16"/>
  <c r="AB769" i="16" s="1"/>
  <c r="AD771" i="16"/>
  <c r="AD770" i="16" s="1"/>
  <c r="AE770" i="16" s="1"/>
  <c r="AB2679" i="16"/>
  <c r="AD2680" i="16"/>
  <c r="AD2679" i="16" s="1"/>
  <c r="AE2679" i="16" s="1"/>
  <c r="AB2404" i="16"/>
  <c r="AB2403" i="16" s="1"/>
  <c r="AB2402" i="16" s="1"/>
  <c r="AD2405" i="16"/>
  <c r="AD2404" i="16" s="1"/>
  <c r="AB2169" i="16"/>
  <c r="AB2168" i="16" s="1"/>
  <c r="AD2170" i="16"/>
  <c r="AD2169" i="16" s="1"/>
  <c r="AB2004" i="16"/>
  <c r="AB1993" i="16" s="1"/>
  <c r="AD2005" i="16"/>
  <c r="AD2004" i="16" s="1"/>
  <c r="AE2004" i="16" s="1"/>
  <c r="AB2147" i="16"/>
  <c r="AB2146" i="16" s="1"/>
  <c r="AD2148" i="16"/>
  <c r="AD2147" i="16" s="1"/>
  <c r="Z3224" i="16"/>
  <c r="Z30" i="16" s="1"/>
  <c r="Y1278" i="16"/>
  <c r="AD2250" i="16"/>
  <c r="AL4576" i="16"/>
  <c r="AL728" i="16"/>
  <c r="AR4485" i="16"/>
  <c r="AS4405" i="16"/>
  <c r="AS4496" i="16"/>
  <c r="AO4328" i="16"/>
  <c r="AO4323" i="16" s="1"/>
  <c r="AO4294" i="16"/>
  <c r="AP3987" i="16"/>
  <c r="AP3986" i="16" s="1"/>
  <c r="AP3985" i="16" s="1"/>
  <c r="AR3829" i="16"/>
  <c r="AO3517" i="16"/>
  <c r="AO3516" i="16" s="1"/>
  <c r="AP4348" i="16"/>
  <c r="AO4114" i="16"/>
  <c r="AS4279" i="16"/>
  <c r="AR3184" i="16"/>
  <c r="AS3847" i="16"/>
  <c r="AO2879" i="16"/>
  <c r="AP4002" i="16"/>
  <c r="AO2971" i="16"/>
  <c r="AS2971" i="16" s="1"/>
  <c r="AS2935" i="16"/>
  <c r="AR3219" i="16"/>
  <c r="AR3218" i="16" s="1"/>
  <c r="AR3217" i="16" s="1"/>
  <c r="AO2651" i="16"/>
  <c r="AO2679" i="16"/>
  <c r="AP2612" i="16"/>
  <c r="AP2611" i="16" s="1"/>
  <c r="AM2533" i="16"/>
  <c r="AR2484" i="16"/>
  <c r="AR2483" i="16" s="1"/>
  <c r="AR2470" i="16" s="1"/>
  <c r="AR26" i="16" s="1"/>
  <c r="AP2465" i="16"/>
  <c r="AP2464" i="16" s="1"/>
  <c r="AP2463" i="16" s="1"/>
  <c r="AO1973" i="16"/>
  <c r="AO1972" i="16" s="1"/>
  <c r="AS2069" i="16"/>
  <c r="AP1830" i="16"/>
  <c r="AO1821" i="16"/>
  <c r="AP1821" i="16"/>
  <c r="AP912" i="16"/>
  <c r="AP909" i="16" s="1"/>
  <c r="AP900" i="16" s="1"/>
  <c r="AS894" i="16"/>
  <c r="AS761" i="16"/>
  <c r="AO689" i="16"/>
  <c r="AO661" i="16" s="1"/>
  <c r="AS532" i="16"/>
  <c r="AO419" i="16"/>
  <c r="AO418" i="16" s="1"/>
  <c r="AO329" i="16"/>
  <c r="AO328" i="16" s="1"/>
  <c r="AS708" i="16"/>
  <c r="AS633" i="16"/>
  <c r="AR544" i="16"/>
  <c r="AS544" i="16" s="1"/>
  <c r="AS795" i="16"/>
  <c r="AS169" i="16"/>
  <c r="AQ2350" i="16"/>
  <c r="AQ25" i="16" s="1"/>
  <c r="AS4326" i="16"/>
  <c r="AO4285" i="16"/>
  <c r="AM4146" i="16"/>
  <c r="AS3222" i="16"/>
  <c r="AO2697" i="16"/>
  <c r="AM2292" i="16"/>
  <c r="AM2291" i="16" s="1"/>
  <c r="AM2277" i="16" s="1"/>
  <c r="AM24" i="16" s="1"/>
  <c r="AM1348" i="16"/>
  <c r="AM1347" i="16" s="1"/>
  <c r="AM1346" i="16" s="1"/>
  <c r="AM1345" i="16" s="1"/>
  <c r="AM1344" i="16" s="1"/>
  <c r="AR358" i="16"/>
  <c r="AL2433" i="16"/>
  <c r="AS2616" i="16"/>
  <c r="AR1271" i="16"/>
  <c r="AS1271" i="16" s="1"/>
  <c r="AP2360" i="16"/>
  <c r="AP2359" i="16" s="1"/>
  <c r="AP2358" i="16" s="1"/>
  <c r="AL2442" i="16"/>
  <c r="AP1650" i="16"/>
  <c r="AL934" i="16"/>
  <c r="AL271" i="16"/>
  <c r="AE4053" i="16"/>
  <c r="AA3306" i="16"/>
  <c r="AA3305" i="16" s="1"/>
  <c r="AE3305" i="16" s="1"/>
  <c r="AA3199" i="16"/>
  <c r="AE3199" i="16" s="1"/>
  <c r="AA2979" i="16"/>
  <c r="AE2979" i="16" s="1"/>
  <c r="Y2923" i="16"/>
  <c r="Y2922" i="16" s="1"/>
  <c r="Z1882" i="16"/>
  <c r="AL1681" i="16"/>
  <c r="AC1917" i="16"/>
  <c r="AC1882" i="16" s="1"/>
  <c r="AC1369" i="16" s="1"/>
  <c r="AA1187" i="16"/>
  <c r="AE1187" i="16" s="1"/>
  <c r="AA1152" i="16"/>
  <c r="AE1152" i="16" s="1"/>
  <c r="AA1002" i="16"/>
  <c r="AE1002" i="16" s="1"/>
  <c r="AA538" i="16"/>
  <c r="AE538" i="16" s="1"/>
  <c r="AC1344" i="16"/>
  <c r="AE838" i="16"/>
  <c r="AB3921" i="16"/>
  <c r="AB3906" i="16" s="1"/>
  <c r="AB2161" i="16"/>
  <c r="AA2069" i="16"/>
  <c r="AE2069" i="16" s="1"/>
  <c r="AA1838" i="16"/>
  <c r="Y2566" i="16"/>
  <c r="Y2533" i="16" s="1"/>
  <c r="AE2266" i="16"/>
  <c r="AA1798" i="16"/>
  <c r="AE1798" i="16" s="1"/>
  <c r="AA1533" i="16"/>
  <c r="AE1533" i="16" s="1"/>
  <c r="AN932" i="16"/>
  <c r="AN72" i="16"/>
  <c r="AN56" i="16" s="1"/>
  <c r="AN12" i="16" s="1"/>
  <c r="AN4788" i="16"/>
  <c r="AN40" i="16" s="1"/>
  <c r="AE3278" i="16"/>
  <c r="AS3980" i="16"/>
  <c r="AD2413" i="16"/>
  <c r="AS3981" i="16"/>
  <c r="AR1133" i="16"/>
  <c r="AS1133" i="16" s="1"/>
  <c r="AS2151" i="16"/>
  <c r="AN1772" i="16"/>
  <c r="AN1771" i="16" s="1"/>
  <c r="AM1517" i="16"/>
  <c r="AC2532" i="16"/>
  <c r="AC28" i="16" s="1"/>
  <c r="AD4817" i="16"/>
  <c r="AE4271" i="16"/>
  <c r="AE3890" i="16"/>
  <c r="AR4817" i="16"/>
  <c r="AR4816" i="16" s="1"/>
  <c r="AP3861" i="16"/>
  <c r="AE84" i="16"/>
  <c r="AC385" i="16"/>
  <c r="AC15" i="16" s="1"/>
  <c r="AQ1076" i="16"/>
  <c r="AQ18" i="16" s="1"/>
  <c r="AO1086" i="16"/>
  <c r="AS80" i="16"/>
  <c r="AE4793" i="16"/>
  <c r="AE4747" i="16"/>
  <c r="AC4200" i="16"/>
  <c r="AC35" i="16" s="1"/>
  <c r="AP4045" i="16"/>
  <c r="AA3980" i="16"/>
  <c r="AE3980" i="16" s="1"/>
  <c r="AE3921" i="16"/>
  <c r="AD3906" i="16"/>
  <c r="AN3905" i="16"/>
  <c r="AB3829" i="16"/>
  <c r="AN3340" i="16"/>
  <c r="AN31" i="16" s="1"/>
  <c r="AD3342" i="16"/>
  <c r="AD3341" i="16" s="1"/>
  <c r="AQ3340" i="16"/>
  <c r="AQ31" i="16" s="1"/>
  <c r="Y3480" i="16"/>
  <c r="AE3856" i="16"/>
  <c r="Z2921" i="16"/>
  <c r="Z29" i="16" s="1"/>
  <c r="AN2291" i="16"/>
  <c r="AN2277" i="16" s="1"/>
  <c r="AN24" i="16" s="1"/>
  <c r="AS2314" i="16"/>
  <c r="AC2011" i="16"/>
  <c r="AC22" i="16" s="1"/>
  <c r="Z2011" i="16"/>
  <c r="Z22" i="16" s="1"/>
  <c r="AE1470" i="16"/>
  <c r="AC1109" i="16"/>
  <c r="AC1076" i="16" s="1"/>
  <c r="AC18" i="16" s="1"/>
  <c r="Y1109" i="16"/>
  <c r="AD933" i="16"/>
  <c r="Z856" i="16"/>
  <c r="Z16" i="16" s="1"/>
  <c r="AN660" i="16"/>
  <c r="AN385" i="16" s="1"/>
  <c r="AN15" i="16" s="1"/>
  <c r="AE580" i="16"/>
  <c r="AQ56" i="16"/>
  <c r="AQ12" i="16" s="1"/>
  <c r="AS77" i="16"/>
  <c r="AS73" i="16"/>
  <c r="AM4816" i="16"/>
  <c r="AM4788" i="16" s="1"/>
  <c r="AM40" i="16" s="1"/>
  <c r="Y4347" i="16"/>
  <c r="AA4262" i="16"/>
  <c r="AE4262" i="16" s="1"/>
  <c r="AM3882" i="16"/>
  <c r="AM3860" i="16" s="1"/>
  <c r="AA3830" i="16"/>
  <c r="AA3829" i="16" s="1"/>
  <c r="Y488" i="16"/>
  <c r="Y487" i="16" s="1"/>
  <c r="AM3258" i="16"/>
  <c r="AM3257" i="16" s="1"/>
  <c r="Y3257" i="16"/>
  <c r="Y3224" i="16" s="1"/>
  <c r="Y30" i="16" s="1"/>
  <c r="AM2412" i="16"/>
  <c r="AM2350" i="16" s="1"/>
  <c r="AM25" i="16" s="1"/>
  <c r="Y2412" i="16"/>
  <c r="Y2350" i="16" s="1"/>
  <c r="Y25" i="16" s="1"/>
  <c r="AA1540" i="16"/>
  <c r="AE1133" i="16"/>
  <c r="Y661" i="16"/>
  <c r="AE493" i="16"/>
  <c r="AE74" i="16"/>
  <c r="AS74" i="16"/>
  <c r="Y56" i="16"/>
  <c r="Y12" i="16" s="1"/>
  <c r="Z144" i="16"/>
  <c r="Z13" i="16" s="1"/>
  <c r="AQ4788" i="16"/>
  <c r="AQ40" i="16" s="1"/>
  <c r="AS4276" i="16"/>
  <c r="AO4262" i="16"/>
  <c r="AM4240" i="16"/>
  <c r="AR4069" i="16"/>
  <c r="AS4069" i="16" s="1"/>
  <c r="AS3921" i="16"/>
  <c r="AQ3829" i="16"/>
  <c r="AM2945" i="16"/>
  <c r="AM2944" i="16" s="1"/>
  <c r="AR2292" i="16"/>
  <c r="AM1649" i="16"/>
  <c r="AM1648" i="16" s="1"/>
  <c r="AM1647" i="16" s="1"/>
  <c r="AM1140" i="16"/>
  <c r="AN1076" i="16"/>
  <c r="AN18" i="16" s="1"/>
  <c r="AM1109" i="16"/>
  <c r="AM661" i="16"/>
  <c r="AO4503" i="16"/>
  <c r="AO3906" i="16"/>
  <c r="AO2149" i="16"/>
  <c r="AO1141" i="16"/>
  <c r="AO3342" i="16"/>
  <c r="AS647" i="16"/>
  <c r="AS1113" i="16"/>
  <c r="AO1110" i="16"/>
  <c r="AS1002" i="16"/>
  <c r="AO996" i="16"/>
  <c r="AS438" i="16"/>
  <c r="AO437" i="16"/>
  <c r="AS359" i="16"/>
  <c r="AQ144" i="16"/>
  <c r="AQ13" i="16" s="1"/>
  <c r="AO4817" i="16"/>
  <c r="AO4816" i="16" s="1"/>
  <c r="AS4818" i="16"/>
  <c r="AR4686" i="16"/>
  <c r="AR4685" i="16" s="1"/>
  <c r="AR4684" i="16" s="1"/>
  <c r="AP4685" i="16"/>
  <c r="AP4684" i="16" s="1"/>
  <c r="AR4630" i="16"/>
  <c r="AR4623" i="16" s="1"/>
  <c r="AP4623" i="16"/>
  <c r="AR4566" i="16"/>
  <c r="AR4562" i="16" s="1"/>
  <c r="AR4561" i="16" s="1"/>
  <c r="AR4560" i="16" s="1"/>
  <c r="AP4562" i="16"/>
  <c r="AP4561" i="16" s="1"/>
  <c r="AP4560" i="16" s="1"/>
  <c r="AS4355" i="16"/>
  <c r="AR4462" i="16"/>
  <c r="AR4461" i="16" s="1"/>
  <c r="AP4461" i="16"/>
  <c r="AS4348" i="16"/>
  <c r="AR4270" i="16"/>
  <c r="AR4269" i="16" s="1"/>
  <c r="AR4262" i="16" s="1"/>
  <c r="AP4269" i="16"/>
  <c r="AP4262" i="16" s="1"/>
  <c r="AS4202" i="16"/>
  <c r="AO4201" i="16"/>
  <c r="AS4161" i="16"/>
  <c r="AS3864" i="16"/>
  <c r="AO3861" i="16"/>
  <c r="AR4091" i="16"/>
  <c r="AR4090" i="16" s="1"/>
  <c r="AP4090" i="16"/>
  <c r="AS3336" i="16"/>
  <c r="AO3335" i="16"/>
  <c r="AP3268" i="16"/>
  <c r="AR3269" i="16"/>
  <c r="AR3268" i="16" s="1"/>
  <c r="AM4283" i="16"/>
  <c r="AR3001" i="16"/>
  <c r="AR2999" i="16" s="1"/>
  <c r="AS2999" i="16" s="1"/>
  <c r="AP2999" i="16"/>
  <c r="AR4294" i="16"/>
  <c r="AR3153" i="16"/>
  <c r="AR3147" i="16" s="1"/>
  <c r="AR3146" i="16" s="1"/>
  <c r="AP3147" i="16"/>
  <c r="AP3146" i="16" s="1"/>
  <c r="AO3985" i="16"/>
  <c r="AO2923" i="16"/>
  <c r="AS2844" i="16"/>
  <c r="AR2837" i="16"/>
  <c r="AR2836" i="16" s="1"/>
  <c r="AR2835" i="16" s="1"/>
  <c r="AP2836" i="16"/>
  <c r="AP2835" i="16" s="1"/>
  <c r="AR2709" i="16"/>
  <c r="AR2708" i="16" s="1"/>
  <c r="AP2708" i="16"/>
  <c r="AR4794" i="16"/>
  <c r="AR3297" i="16"/>
  <c r="AR3296" i="16" s="1"/>
  <c r="AR3295" i="16" s="1"/>
  <c r="AP3296" i="16"/>
  <c r="AP3295" i="16" s="1"/>
  <c r="AO3146" i="16"/>
  <c r="AP2909" i="16"/>
  <c r="AR2832" i="16"/>
  <c r="AR2826" i="16" s="1"/>
  <c r="AR2825" i="16" s="1"/>
  <c r="AP2826" i="16"/>
  <c r="AP2825" i="16" s="1"/>
  <c r="AO2272" i="16"/>
  <c r="AS2273" i="16"/>
  <c r="AO2250" i="16"/>
  <c r="AO2231" i="16"/>
  <c r="AO2575" i="16"/>
  <c r="AO2825" i="16"/>
  <c r="AO2611" i="16"/>
  <c r="AO2525" i="16"/>
  <c r="AS2526" i="16"/>
  <c r="AO1990" i="16"/>
  <c r="AR1884" i="16"/>
  <c r="AS1885" i="16"/>
  <c r="AS2402" i="16"/>
  <c r="AS2345" i="16"/>
  <c r="AM2185" i="16"/>
  <c r="AR1894" i="16"/>
  <c r="AR1893" i="16" s="1"/>
  <c r="AP1893" i="16"/>
  <c r="AS1850" i="16"/>
  <c r="AO1849" i="16"/>
  <c r="AS1849" i="16" s="1"/>
  <c r="AO1710" i="16"/>
  <c r="AS1710" i="16" s="1"/>
  <c r="AS1711" i="16"/>
  <c r="AS1650" i="16"/>
  <c r="AO2413" i="16"/>
  <c r="AS2293" i="16"/>
  <c r="AO2292" i="16"/>
  <c r="AR2240" i="16"/>
  <c r="AR2239" i="16" s="1"/>
  <c r="AR2230" i="16" s="1"/>
  <c r="AP2239" i="16"/>
  <c r="AP2230" i="16" s="1"/>
  <c r="AS2024" i="16"/>
  <c r="AO2012" i="16"/>
  <c r="AS2013" i="16"/>
  <c r="AR2008" i="16"/>
  <c r="AR2007" i="16" s="1"/>
  <c r="AR2006" i="16" s="1"/>
  <c r="AP2007" i="16"/>
  <c r="AP2006" i="16" s="1"/>
  <c r="AS1681" i="16"/>
  <c r="AS1348" i="16"/>
  <c r="AO1347" i="16"/>
  <c r="AO1304" i="16"/>
  <c r="AS1929" i="16"/>
  <c r="AS1338" i="16"/>
  <c r="AO1337" i="16"/>
  <c r="AO1211" i="16"/>
  <c r="AS1127" i="16"/>
  <c r="AO1122" i="16"/>
  <c r="AO933" i="16"/>
  <c r="AS910" i="16"/>
  <c r="AR909" i="16"/>
  <c r="AS909" i="16" s="1"/>
  <c r="AP817" i="16"/>
  <c r="AP816" i="16" s="1"/>
  <c r="AR818" i="16"/>
  <c r="AR817" i="16" s="1"/>
  <c r="AR816" i="16" s="1"/>
  <c r="AS1134" i="16"/>
  <c r="AO816" i="16"/>
  <c r="AS887" i="16"/>
  <c r="AO720" i="16"/>
  <c r="AS721" i="16"/>
  <c r="AS662" i="16"/>
  <c r="AR531" i="16"/>
  <c r="AR523" i="16" s="1"/>
  <c r="AS523" i="16" s="1"/>
  <c r="AP523" i="16"/>
  <c r="AS378" i="16"/>
  <c r="AO377" i="16"/>
  <c r="AM358" i="16"/>
  <c r="AR302" i="16"/>
  <c r="AR301" i="16" s="1"/>
  <c r="AS301" i="16" s="1"/>
  <c r="AP301" i="16"/>
  <c r="AS195" i="16"/>
  <c r="AO194" i="16"/>
  <c r="AS194" i="16" s="1"/>
  <c r="AS165" i="16"/>
  <c r="AO164" i="16"/>
  <c r="AS164" i="16" s="1"/>
  <c r="AP93" i="16"/>
  <c r="AS885" i="16"/>
  <c r="AR884" i="16"/>
  <c r="AS884" i="16" s="1"/>
  <c r="AS350" i="16"/>
  <c r="AS76" i="16"/>
  <c r="AS624" i="16"/>
  <c r="AO623" i="16"/>
  <c r="AS150" i="16"/>
  <c r="AR4762" i="16"/>
  <c r="AR4761" i="16" s="1"/>
  <c r="AP4761" i="16"/>
  <c r="AP4732" i="16" s="1"/>
  <c r="AS4829" i="16"/>
  <c r="AO4704" i="16"/>
  <c r="AS4705" i="16"/>
  <c r="AO4690" i="16"/>
  <c r="AR4662" i="16"/>
  <c r="AR4660" i="16" s="1"/>
  <c r="AP4660" i="16"/>
  <c r="AP4708" i="16"/>
  <c r="AP4698" i="16"/>
  <c r="AP4697" i="16" s="1"/>
  <c r="AP4696" i="16" s="1"/>
  <c r="AO4708" i="16"/>
  <c r="AS4708" i="16" s="1"/>
  <c r="AS4709" i="16"/>
  <c r="AO4679" i="16"/>
  <c r="AS4679" i="16" s="1"/>
  <c r="AS4680" i="16"/>
  <c r="AO4589" i="16"/>
  <c r="AS4590" i="16"/>
  <c r="AR4575" i="16"/>
  <c r="AR4574" i="16" s="1"/>
  <c r="AR4573" i="16" s="1"/>
  <c r="AS4582" i="16"/>
  <c r="AM4622" i="16"/>
  <c r="AM4621" i="16" s="1"/>
  <c r="AM4580" i="16" s="1"/>
  <c r="AM38" i="16" s="1"/>
  <c r="AO4615" i="16"/>
  <c r="AO4409" i="16"/>
  <c r="AS4410" i="16"/>
  <c r="AS4358" i="16"/>
  <c r="AS4404" i="16"/>
  <c r="AR4366" i="16"/>
  <c r="AS4366" i="16" s="1"/>
  <c r="AR4343" i="16"/>
  <c r="AR4342" i="16" s="1"/>
  <c r="AR4339" i="16" s="1"/>
  <c r="AR4338" i="16" s="1"/>
  <c r="AR4337" i="16" s="1"/>
  <c r="AP4342" i="16"/>
  <c r="AP4339" i="16" s="1"/>
  <c r="AP4338" i="16" s="1"/>
  <c r="AP4337" i="16" s="1"/>
  <c r="AO4158" i="16"/>
  <c r="AS4138" i="16"/>
  <c r="AO3956" i="16"/>
  <c r="AS3472" i="16"/>
  <c r="AP3907" i="16"/>
  <c r="AP3906" i="16" s="1"/>
  <c r="AR3916" i="16"/>
  <c r="AR3907" i="16" s="1"/>
  <c r="AR3906" i="16" s="1"/>
  <c r="AS3822" i="16"/>
  <c r="AO3821" i="16"/>
  <c r="AO3971" i="16"/>
  <c r="AR3959" i="16"/>
  <c r="AR3957" i="16" s="1"/>
  <c r="AR3956" i="16" s="1"/>
  <c r="AP3957" i="16"/>
  <c r="AP3956" i="16" s="1"/>
  <c r="AR3892" i="16"/>
  <c r="AR3890" i="16" s="1"/>
  <c r="AP3890" i="16"/>
  <c r="AR3390" i="16"/>
  <c r="AR3343" i="16" s="1"/>
  <c r="AR3342" i="16" s="1"/>
  <c r="AP3343" i="16"/>
  <c r="AM3232" i="16"/>
  <c r="AM3225" i="16" s="1"/>
  <c r="AR3765" i="16"/>
  <c r="AR3517" i="16" s="1"/>
  <c r="AR3516" i="16" s="1"/>
  <c r="AP3517" i="16"/>
  <c r="AP3516" i="16" s="1"/>
  <c r="AR3278" i="16"/>
  <c r="AR3030" i="16"/>
  <c r="AR3029" i="16" s="1"/>
  <c r="AP3029" i="16"/>
  <c r="AP3017" i="16" s="1"/>
  <c r="AR2920" i="16"/>
  <c r="AR2919" i="16" s="1"/>
  <c r="AR2916" i="16" s="1"/>
  <c r="AR2915" i="16" s="1"/>
  <c r="AR2914" i="16" s="1"/>
  <c r="AP2919" i="16"/>
  <c r="AP2916" i="16" s="1"/>
  <c r="AP2915" i="16" s="1"/>
  <c r="AP2914" i="16" s="1"/>
  <c r="AP4294" i="16"/>
  <c r="AP4284" i="16" s="1"/>
  <c r="AO3305" i="16"/>
  <c r="AS3305" i="16" s="1"/>
  <c r="AS3215" i="16"/>
  <c r="AR4002" i="16"/>
  <c r="AS3987" i="16"/>
  <c r="AM3480" i="16"/>
  <c r="AO3244" i="16"/>
  <c r="AP3212" i="16"/>
  <c r="AR2925" i="16"/>
  <c r="AR2924" i="16" s="1"/>
  <c r="AR2923" i="16" s="1"/>
  <c r="AR2922" i="16" s="1"/>
  <c r="AP2924" i="16"/>
  <c r="AP2923" i="16" s="1"/>
  <c r="AP2922" i="16" s="1"/>
  <c r="AO2894" i="16"/>
  <c r="AS2894" i="16" s="1"/>
  <c r="AR2627" i="16"/>
  <c r="AR2626" i="16" s="1"/>
  <c r="AP2626" i="16"/>
  <c r="AR4116" i="16"/>
  <c r="AR4114" i="16" s="1"/>
  <c r="AS4114" i="16" s="1"/>
  <c r="AP4114" i="16"/>
  <c r="AO3017" i="16"/>
  <c r="AO2946" i="16"/>
  <c r="AP2659" i="16"/>
  <c r="AR2660" i="16"/>
  <c r="AR2659" i="16" s="1"/>
  <c r="AS2529" i="16"/>
  <c r="AO2465" i="16"/>
  <c r="AS2466" i="16"/>
  <c r="AR2246" i="16"/>
  <c r="AO2139" i="16"/>
  <c r="AO2081" i="16"/>
  <c r="AS2081" i="16" s="1"/>
  <c r="AP2718" i="16"/>
  <c r="AR2681" i="16"/>
  <c r="AR2679" i="16" s="1"/>
  <c r="AP2679" i="16"/>
  <c r="AS2604" i="16"/>
  <c r="AR2576" i="16"/>
  <c r="AR2575" i="16" s="1"/>
  <c r="AR2566" i="16" s="1"/>
  <c r="AP2575" i="16"/>
  <c r="AP2566" i="16" s="1"/>
  <c r="AO2543" i="16"/>
  <c r="AS2543" i="16" s="1"/>
  <c r="AS2404" i="16"/>
  <c r="AR2879" i="16"/>
  <c r="AO2379" i="16"/>
  <c r="AS2380" i="16"/>
  <c r="AR1992" i="16"/>
  <c r="AR1991" i="16" s="1"/>
  <c r="AR1990" i="16" s="1"/>
  <c r="AP1991" i="16"/>
  <c r="AP1990" i="16" s="1"/>
  <c r="AS2225" i="16"/>
  <c r="AO2186" i="16"/>
  <c r="AO2121" i="16"/>
  <c r="AO1911" i="16"/>
  <c r="AO1853" i="16"/>
  <c r="AO1730" i="16"/>
  <c r="AS2456" i="16"/>
  <c r="AO2332" i="16"/>
  <c r="AS1907" i="16"/>
  <c r="AO1904" i="16"/>
  <c r="AS1887" i="16"/>
  <c r="AO1884" i="16"/>
  <c r="AR2151" i="16"/>
  <c r="AR2150" i="16" s="1"/>
  <c r="AR2149" i="16" s="1"/>
  <c r="AR1912" i="16"/>
  <c r="AR1911" i="16" s="1"/>
  <c r="AS1769" i="16"/>
  <c r="AO1768" i="16"/>
  <c r="AS1768" i="16" s="1"/>
  <c r="AR901" i="16"/>
  <c r="AS902" i="16"/>
  <c r="AP1331" i="16"/>
  <c r="AR1305" i="16"/>
  <c r="AR1304" i="16" s="1"/>
  <c r="AR1303" i="16" s="1"/>
  <c r="AP1304" i="16"/>
  <c r="AP1303" i="16" s="1"/>
  <c r="AO1266" i="16"/>
  <c r="AQ1370" i="16"/>
  <c r="AO1356" i="16"/>
  <c r="AR1310" i="16"/>
  <c r="AS1310" i="16" s="1"/>
  <c r="AR1245" i="16"/>
  <c r="AR1213" i="16"/>
  <c r="AR1212" i="16" s="1"/>
  <c r="AR1211" i="16" s="1"/>
  <c r="AP1212" i="16"/>
  <c r="AP1211" i="16" s="1"/>
  <c r="AS1053" i="16"/>
  <c r="AO1052" i="16"/>
  <c r="AS1052" i="16" s="1"/>
  <c r="AP934" i="16"/>
  <c r="AO900" i="16"/>
  <c r="AS1635" i="16"/>
  <c r="AO1470" i="16"/>
  <c r="AM1278" i="16"/>
  <c r="AM1223" i="16" s="1"/>
  <c r="AM19" i="16" s="1"/>
  <c r="AS1187" i="16"/>
  <c r="AO1165" i="16"/>
  <c r="AO1077" i="16"/>
  <c r="AS1078" i="16"/>
  <c r="AM1063" i="16"/>
  <c r="AP1008" i="16"/>
  <c r="AO811" i="16"/>
  <c r="AS811" i="16" s="1"/>
  <c r="AS857" i="16"/>
  <c r="AR768" i="16"/>
  <c r="AR767" i="16" s="1"/>
  <c r="AR720" i="16" s="1"/>
  <c r="AP767" i="16"/>
  <c r="AP720" i="16" s="1"/>
  <c r="AR689" i="16"/>
  <c r="AO287" i="16"/>
  <c r="AP623" i="16"/>
  <c r="AR573" i="16"/>
  <c r="AR572" i="16" s="1"/>
  <c r="AS572" i="16" s="1"/>
  <c r="AP572" i="16"/>
  <c r="AR373" i="16"/>
  <c r="AR372" i="16" s="1"/>
  <c r="AP372" i="16"/>
  <c r="AP371" i="16" s="1"/>
  <c r="AS160" i="16"/>
  <c r="AO159" i="16"/>
  <c r="AS159" i="16" s="1"/>
  <c r="AS1057" i="16"/>
  <c r="AR437" i="16"/>
  <c r="AS189" i="16"/>
  <c r="AO1069" i="16"/>
  <c r="AR832" i="16"/>
  <c r="AR831" i="16" s="1"/>
  <c r="AR830" i="16" s="1"/>
  <c r="AP831" i="16"/>
  <c r="AP830" i="16" s="1"/>
  <c r="AP418" i="16"/>
  <c r="AP350" i="16"/>
  <c r="AR286" i="16"/>
  <c r="AR94" i="16"/>
  <c r="AS147" i="16"/>
  <c r="AP4794" i="16"/>
  <c r="AP4793" i="16" s="1"/>
  <c r="AR4782" i="16"/>
  <c r="AR4781" i="16" s="1"/>
  <c r="AS4781" i="16" s="1"/>
  <c r="AP4781" i="16"/>
  <c r="AP4777" i="16" s="1"/>
  <c r="AO4763" i="16"/>
  <c r="AS4763" i="16" s="1"/>
  <c r="AS4764" i="16"/>
  <c r="AS4699" i="16"/>
  <c r="AR4692" i="16"/>
  <c r="AR4691" i="16" s="1"/>
  <c r="AR4690" i="16" s="1"/>
  <c r="AP4691" i="16"/>
  <c r="AP4690" i="16" s="1"/>
  <c r="AO4777" i="16"/>
  <c r="AO4664" i="16"/>
  <c r="AS4664" i="16" s="1"/>
  <c r="AS4665" i="16"/>
  <c r="AS4713" i="16"/>
  <c r="AO4606" i="16"/>
  <c r="AP4575" i="16"/>
  <c r="AP4574" i="16" s="1"/>
  <c r="AP4573" i="16" s="1"/>
  <c r="AS4586" i="16"/>
  <c r="AS4722" i="16"/>
  <c r="AR4616" i="16"/>
  <c r="AR4615" i="16" s="1"/>
  <c r="AR4614" i="16" s="1"/>
  <c r="AR4613" i="16" s="1"/>
  <c r="AP4615" i="16"/>
  <c r="AP4614" i="16" s="1"/>
  <c r="AP4613" i="16" s="1"/>
  <c r="AM4529" i="16"/>
  <c r="AM4418" i="16" s="1"/>
  <c r="AM4346" i="16" s="1"/>
  <c r="AM37" i="16" s="1"/>
  <c r="AO4485" i="16"/>
  <c r="AS4486" i="16"/>
  <c r="AS4576" i="16"/>
  <c r="AP4366" i="16"/>
  <c r="AS4497" i="16"/>
  <c r="AO4241" i="16"/>
  <c r="AS4333" i="16"/>
  <c r="AR4329" i="16"/>
  <c r="AR4328" i="16" s="1"/>
  <c r="AR4323" i="16" s="1"/>
  <c r="AP4328" i="16"/>
  <c r="AP4323" i="16" s="1"/>
  <c r="AS4420" i="16"/>
  <c r="AS4058" i="16"/>
  <c r="AO4057" i="16"/>
  <c r="AS4057" i="16" s="1"/>
  <c r="AS4006" i="16"/>
  <c r="AO3968" i="16"/>
  <c r="AO4194" i="16"/>
  <c r="AS4195" i="16"/>
  <c r="AO4168" i="16"/>
  <c r="AR4146" i="16"/>
  <c r="AM4089" i="16"/>
  <c r="AR3977" i="16"/>
  <c r="AR3976" i="16" s="1"/>
  <c r="AS3976" i="16" s="1"/>
  <c r="AP3976" i="16"/>
  <c r="AP3971" i="16" s="1"/>
  <c r="AR3888" i="16"/>
  <c r="AR3887" i="16" s="1"/>
  <c r="AS3887" i="16" s="1"/>
  <c r="AP3887" i="16"/>
  <c r="AO3783" i="16"/>
  <c r="AO3328" i="16"/>
  <c r="AS3291" i="16"/>
  <c r="AS3899" i="16"/>
  <c r="AO3898" i="16"/>
  <c r="AS3898" i="16" s="1"/>
  <c r="AR3812" i="16"/>
  <c r="AR3811" i="16" s="1"/>
  <c r="AR3810" i="16" s="1"/>
  <c r="AM3341" i="16"/>
  <c r="AS3248" i="16"/>
  <c r="AO3232" i="16"/>
  <c r="AS3776" i="16"/>
  <c r="AP3278" i="16"/>
  <c r="AP3258" i="16" s="1"/>
  <c r="AQ2921" i="16"/>
  <c r="AQ29" i="16" s="1"/>
  <c r="AO2916" i="16"/>
  <c r="AO3811" i="16"/>
  <c r="AS3471" i="16"/>
  <c r="AP3039" i="16"/>
  <c r="AO3482" i="16"/>
  <c r="AP3244" i="16"/>
  <c r="AR3245" i="16"/>
  <c r="AR3244" i="16" s="1"/>
  <c r="AP3184" i="16"/>
  <c r="AP3154" i="16" s="1"/>
  <c r="AO3039" i="16"/>
  <c r="AS3039" i="16" s="1"/>
  <c r="AS3040" i="16"/>
  <c r="AS3835" i="16"/>
  <c r="AR3332" i="16"/>
  <c r="AR3331" i="16" s="1"/>
  <c r="AS3331" i="16" s="1"/>
  <c r="AP3331" i="16"/>
  <c r="AR2947" i="16"/>
  <c r="AR2946" i="16" s="1"/>
  <c r="AP2946" i="16"/>
  <c r="AP2696" i="16"/>
  <c r="AO2552" i="16"/>
  <c r="AO2387" i="16"/>
  <c r="AO2286" i="16"/>
  <c r="AM2040" i="16"/>
  <c r="AM2011" i="16" s="1"/>
  <c r="AM22" i="16" s="1"/>
  <c r="AS2603" i="16"/>
  <c r="AN2532" i="16"/>
  <c r="AS2134" i="16"/>
  <c r="AP2879" i="16"/>
  <c r="AP2843" i="16" s="1"/>
  <c r="AP2484" i="16"/>
  <c r="AP2483" i="16" s="1"/>
  <c r="AP2470" i="16" s="1"/>
  <c r="AP26" i="16" s="1"/>
  <c r="AS2450" i="16"/>
  <c r="AR2160" i="16"/>
  <c r="AR1896" i="16"/>
  <c r="AS1896" i="16" s="1"/>
  <c r="AS1897" i="16"/>
  <c r="AS1806" i="16"/>
  <c r="AR1740" i="16"/>
  <c r="AR1739" i="16" s="1"/>
  <c r="AS2567" i="16"/>
  <c r="AO2471" i="16"/>
  <c r="AS2472" i="16"/>
  <c r="AS2326" i="16"/>
  <c r="AS2279" i="16"/>
  <c r="AO2278" i="16"/>
  <c r="AR2187" i="16"/>
  <c r="AR2186" i="16" s="1"/>
  <c r="AR2185" i="16" s="1"/>
  <c r="AP2186" i="16"/>
  <c r="AP2185" i="16" s="1"/>
  <c r="AS2042" i="16"/>
  <c r="AO1954" i="16"/>
  <c r="AM1917" i="16"/>
  <c r="AR1854" i="16"/>
  <c r="AR1853" i="16" s="1"/>
  <c r="AR1852" i="16" s="1"/>
  <c r="AP1853" i="16"/>
  <c r="AP1852" i="16" s="1"/>
  <c r="AO1761" i="16"/>
  <c r="AS1761" i="16" s="1"/>
  <c r="AS1762" i="16"/>
  <c r="AR1731" i="16"/>
  <c r="AR1730" i="16" s="1"/>
  <c r="AR1729" i="16" s="1"/>
  <c r="AP1730" i="16"/>
  <c r="AP1729" i="16" s="1"/>
  <c r="AR1674" i="16"/>
  <c r="AR1673" i="16" s="1"/>
  <c r="AR1649" i="16" s="1"/>
  <c r="AP1673" i="16"/>
  <c r="AS2507" i="16"/>
  <c r="AS2339" i="16"/>
  <c r="AR2334" i="16"/>
  <c r="AR2333" i="16" s="1"/>
  <c r="AR2332" i="16" s="1"/>
  <c r="AP2333" i="16"/>
  <c r="AP2332" i="16" s="1"/>
  <c r="AP2291" i="16" s="1"/>
  <c r="AP2277" i="16" s="1"/>
  <c r="AP24" i="16" s="1"/>
  <c r="AP2250" i="16"/>
  <c r="AR2139" i="16"/>
  <c r="AR2138" i="16" s="1"/>
  <c r="AR2132" i="16"/>
  <c r="AR2122" i="16" s="1"/>
  <c r="AR2121" i="16" s="1"/>
  <c r="AP2122" i="16"/>
  <c r="AP2121" i="16" s="1"/>
  <c r="AR2041" i="16"/>
  <c r="AM1883" i="16"/>
  <c r="AO2359" i="16"/>
  <c r="AS2360" i="16"/>
  <c r="AO2018" i="16"/>
  <c r="AS2018" i="16" s="1"/>
  <c r="AP1710" i="16"/>
  <c r="AO1363" i="16"/>
  <c r="AS1064" i="16"/>
  <c r="AO1063" i="16"/>
  <c r="AO846" i="16"/>
  <c r="AS846" i="16" s="1"/>
  <c r="AS847" i="16"/>
  <c r="AS1639" i="16"/>
  <c r="AS1374" i="16"/>
  <c r="AR1331" i="16"/>
  <c r="AS1331" i="16" s="1"/>
  <c r="AR1268" i="16"/>
  <c r="AR1267" i="16" s="1"/>
  <c r="AR1266" i="16" s="1"/>
  <c r="AP1267" i="16"/>
  <c r="AP1266" i="16" s="1"/>
  <c r="AP1244" i="16" s="1"/>
  <c r="AR1518" i="16"/>
  <c r="AR1358" i="16"/>
  <c r="AR1357" i="16" s="1"/>
  <c r="AR1356" i="16" s="1"/>
  <c r="AR1355" i="16" s="1"/>
  <c r="AR1354" i="16" s="1"/>
  <c r="AR1353" i="16" s="1"/>
  <c r="AP1357" i="16"/>
  <c r="AP1356" i="16" s="1"/>
  <c r="AP1355" i="16" s="1"/>
  <c r="AP1354" i="16" s="1"/>
  <c r="AP1353" i="16" s="1"/>
  <c r="AS1219" i="16"/>
  <c r="AO1218" i="16"/>
  <c r="AR1141" i="16"/>
  <c r="AP997" i="16"/>
  <c r="AP996" i="16" s="1"/>
  <c r="AR999" i="16"/>
  <c r="AR997" i="16" s="1"/>
  <c r="AR1471" i="16"/>
  <c r="AR1470" i="16" s="1"/>
  <c r="AR1381" i="16" s="1"/>
  <c r="AR1380" i="16" s="1"/>
  <c r="AP1470" i="16"/>
  <c r="AP1381" i="16" s="1"/>
  <c r="AP1380" i="16" s="1"/>
  <c r="AO1287" i="16"/>
  <c r="AR1166" i="16"/>
  <c r="AR1165" i="16" s="1"/>
  <c r="AR1160" i="16" s="1"/>
  <c r="AP1165" i="16"/>
  <c r="AP1160" i="16" s="1"/>
  <c r="AP1140" i="16" s="1"/>
  <c r="AR1072" i="16"/>
  <c r="AR1071" i="16" s="1"/>
  <c r="AP1071" i="16"/>
  <c r="AP1070" i="16" s="1"/>
  <c r="AP1069" i="16" s="1"/>
  <c r="AP1068" i="16" s="1"/>
  <c r="AM1007" i="16"/>
  <c r="AM932" i="16" s="1"/>
  <c r="AM856" i="16" s="1"/>
  <c r="AM16" i="16" s="1"/>
  <c r="AS850" i="16"/>
  <c r="AO849" i="16"/>
  <c r="AS849" i="16" s="1"/>
  <c r="AR540" i="16"/>
  <c r="AR538" i="16" s="1"/>
  <c r="AS538" i="16" s="1"/>
  <c r="AP538" i="16"/>
  <c r="AP286" i="16"/>
  <c r="AR204" i="16"/>
  <c r="AR203" i="16" s="1"/>
  <c r="AR202" i="16" s="1"/>
  <c r="AP203" i="16"/>
  <c r="AP202" i="16" s="1"/>
  <c r="AS175" i="16"/>
  <c r="AO174" i="16"/>
  <c r="AS174" i="16" s="1"/>
  <c r="AP1030" i="16"/>
  <c r="AS876" i="16"/>
  <c r="AM492" i="16"/>
  <c r="AM491" i="16" s="1"/>
  <c r="AM488" i="16" s="1"/>
  <c r="AM487" i="16" s="1"/>
  <c r="AR418" i="16"/>
  <c r="AO185" i="16"/>
  <c r="AS186" i="16"/>
  <c r="AP72" i="16"/>
  <c r="AR1122" i="16"/>
  <c r="AO863" i="16"/>
  <c r="AS864" i="16"/>
  <c r="AP437" i="16"/>
  <c r="AS404" i="16"/>
  <c r="AR123" i="16"/>
  <c r="AS123" i="16" s="1"/>
  <c r="AS94" i="16"/>
  <c r="AR390" i="16"/>
  <c r="AR386" i="16" s="1"/>
  <c r="AR328" i="16"/>
  <c r="AR184" i="16"/>
  <c r="AO145" i="16"/>
  <c r="AS146" i="16"/>
  <c r="AO64" i="16"/>
  <c r="AM4777" i="16"/>
  <c r="AS4789" i="16"/>
  <c r="AP4816" i="16"/>
  <c r="AS4698" i="16"/>
  <c r="AO4697" i="16"/>
  <c r="AS4688" i="16"/>
  <c r="AS4712" i="16"/>
  <c r="AO4684" i="16"/>
  <c r="AS4684" i="16" s="1"/>
  <c r="AR4608" i="16"/>
  <c r="AR4607" i="16" s="1"/>
  <c r="AR4606" i="16" s="1"/>
  <c r="AR4581" i="16" s="1"/>
  <c r="AP4607" i="16"/>
  <c r="AP4606" i="16" s="1"/>
  <c r="AP4581" i="16" s="1"/>
  <c r="AS4585" i="16"/>
  <c r="AS4721" i="16"/>
  <c r="AO4530" i="16"/>
  <c r="AR4504" i="16"/>
  <c r="AR4503" i="16" s="1"/>
  <c r="AO4574" i="16"/>
  <c r="AO4461" i="16"/>
  <c r="AS4461" i="16" s="1"/>
  <c r="AO4339" i="16"/>
  <c r="AS4269" i="16"/>
  <c r="AR4247" i="16"/>
  <c r="AR4246" i="16" s="1"/>
  <c r="AR4241" i="16" s="1"/>
  <c r="AP4246" i="16"/>
  <c r="AP4241" i="16" s="1"/>
  <c r="AS4340" i="16"/>
  <c r="AS4332" i="16"/>
  <c r="AO4210" i="16"/>
  <c r="AS4210" i="16" s="1"/>
  <c r="AS4211" i="16"/>
  <c r="AS4146" i="16"/>
  <c r="AS4046" i="16"/>
  <c r="AS4055" i="16"/>
  <c r="AM4168" i="16"/>
  <c r="AR3970" i="16"/>
  <c r="AR3969" i="16" s="1"/>
  <c r="AR3968" i="16" s="1"/>
  <c r="AP3969" i="16"/>
  <c r="AP3968" i="16" s="1"/>
  <c r="AS3901" i="16"/>
  <c r="AR4181" i="16"/>
  <c r="AS4181" i="16" s="1"/>
  <c r="AR4170" i="16"/>
  <c r="AR4169" i="16" s="1"/>
  <c r="AP4169" i="16"/>
  <c r="AP4168" i="16" s="1"/>
  <c r="AP4146" i="16"/>
  <c r="AO4090" i="16"/>
  <c r="AS3994" i="16"/>
  <c r="AP3783" i="16"/>
  <c r="AP3782" i="16" s="1"/>
  <c r="AP3781" i="16" s="1"/>
  <c r="AR3784" i="16"/>
  <c r="AR3783" i="16" s="1"/>
  <c r="AR3782" i="16" s="1"/>
  <c r="AR3781" i="16" s="1"/>
  <c r="AP3329" i="16"/>
  <c r="AR3330" i="16"/>
  <c r="AR3329" i="16" s="1"/>
  <c r="AO3268" i="16"/>
  <c r="AS4003" i="16"/>
  <c r="AS3830" i="16"/>
  <c r="AO3829" i="16"/>
  <c r="AR3452" i="16"/>
  <c r="AS3452" i="16" s="1"/>
  <c r="AS3453" i="16"/>
  <c r="AR3234" i="16"/>
  <c r="AR3233" i="16" s="1"/>
  <c r="AR3232" i="16" s="1"/>
  <c r="AR3225" i="16" s="1"/>
  <c r="AP3233" i="16"/>
  <c r="AS3219" i="16"/>
  <c r="AO3218" i="16"/>
  <c r="AS2910" i="16"/>
  <c r="AO2909" i="16"/>
  <c r="AS2909" i="16" s="1"/>
  <c r="AO2718" i="16"/>
  <c r="AS2718" i="16" s="1"/>
  <c r="AS2719" i="16"/>
  <c r="AO4027" i="16"/>
  <c r="AS4027" i="16" s="1"/>
  <c r="AS3392" i="16"/>
  <c r="AS3998" i="16"/>
  <c r="AO3997" i="16"/>
  <c r="AS3997" i="16" s="1"/>
  <c r="AR3483" i="16"/>
  <c r="AR3482" i="16" s="1"/>
  <c r="AR3481" i="16" s="1"/>
  <c r="AP3482" i="16"/>
  <c r="AP3481" i="16" s="1"/>
  <c r="AR3154" i="16"/>
  <c r="AM2923" i="16"/>
  <c r="AM2922" i="16" s="1"/>
  <c r="AO2836" i="16"/>
  <c r="AO2708" i="16"/>
  <c r="AM2625" i="16"/>
  <c r="AM2624" i="16" s="1"/>
  <c r="AM2532" i="16" s="1"/>
  <c r="AM28" i="16" s="1"/>
  <c r="AO4804" i="16"/>
  <c r="AS4804" i="16" s="1"/>
  <c r="AS4805" i="16"/>
  <c r="AO3296" i="16"/>
  <c r="AS2538" i="16"/>
  <c r="AO2659" i="16"/>
  <c r="AO2625" i="16" s="1"/>
  <c r="AR2653" i="16"/>
  <c r="AR2651" i="16" s="1"/>
  <c r="AS2651" i="16" s="1"/>
  <c r="AP2651" i="16"/>
  <c r="AR2554" i="16"/>
  <c r="AR2553" i="16" s="1"/>
  <c r="AR2552" i="16" s="1"/>
  <c r="AP2553" i="16"/>
  <c r="AP2552" i="16" s="1"/>
  <c r="AO2460" i="16"/>
  <c r="AS2460" i="16" s="1"/>
  <c r="AS2461" i="16"/>
  <c r="AO2452" i="16"/>
  <c r="AS2452" i="16" s="1"/>
  <c r="AS2453" i="16"/>
  <c r="AO2445" i="16"/>
  <c r="AS2445" i="16" s="1"/>
  <c r="AS2446" i="16"/>
  <c r="AO2210" i="16"/>
  <c r="AS2210" i="16" s="1"/>
  <c r="AO2179" i="16"/>
  <c r="AS2346" i="16"/>
  <c r="AS2169" i="16"/>
  <c r="AS2613" i="16"/>
  <c r="AO2483" i="16"/>
  <c r="AS2483" i="16" s="1"/>
  <c r="AS2484" i="16"/>
  <c r="AS2449" i="16"/>
  <c r="AS2398" i="16"/>
  <c r="AO1934" i="16"/>
  <c r="AR1904" i="16"/>
  <c r="AS1905" i="16"/>
  <c r="AP1883" i="16"/>
  <c r="AP1740" i="16"/>
  <c r="AP1739" i="16" s="1"/>
  <c r="AS2403" i="16"/>
  <c r="AR1955" i="16"/>
  <c r="AR1954" i="16" s="1"/>
  <c r="AR1953" i="16" s="1"/>
  <c r="AP1954" i="16"/>
  <c r="AP1953" i="16" s="1"/>
  <c r="AS1915" i="16"/>
  <c r="AO1773" i="16"/>
  <c r="AS2338" i="16"/>
  <c r="AO2265" i="16"/>
  <c r="AS2265" i="16" s="1"/>
  <c r="AP2139" i="16"/>
  <c r="AP2138" i="16" s="1"/>
  <c r="AP2041" i="16"/>
  <c r="AS2019" i="16"/>
  <c r="AO1873" i="16"/>
  <c r="AR1830" i="16"/>
  <c r="AO1673" i="16"/>
  <c r="AS2442" i="16"/>
  <c r="AS2247" i="16"/>
  <c r="AO2239" i="16"/>
  <c r="AS2025" i="16"/>
  <c r="AO2006" i="16"/>
  <c r="AO1893" i="16"/>
  <c r="AP1774" i="16"/>
  <c r="AP1773" i="16" s="1"/>
  <c r="AR1797" i="16"/>
  <c r="AR1774" i="16" s="1"/>
  <c r="AR1773" i="16" s="1"/>
  <c r="AP1371" i="16"/>
  <c r="AS1371" i="16"/>
  <c r="AS1225" i="16"/>
  <c r="AO1224" i="16"/>
  <c r="AP985" i="16"/>
  <c r="AR986" i="16"/>
  <c r="AR985" i="16" s="1"/>
  <c r="AS1638" i="16"/>
  <c r="AO1637" i="16"/>
  <c r="AS1637" i="16" s="1"/>
  <c r="AS1913" i="16"/>
  <c r="AR1540" i="16"/>
  <c r="AS1339" i="16"/>
  <c r="AS1107" i="16"/>
  <c r="AR1099" i="16"/>
  <c r="AR1086" i="16" s="1"/>
  <c r="AR1008" i="16"/>
  <c r="AR1288" i="16"/>
  <c r="AR1287" i="16" s="1"/>
  <c r="AR1279" i="16" s="1"/>
  <c r="AP1287" i="16"/>
  <c r="AP1279" i="16" s="1"/>
  <c r="AR1067" i="16"/>
  <c r="AR1066" i="16" s="1"/>
  <c r="AS1066" i="16" s="1"/>
  <c r="AP1066" i="16"/>
  <c r="AP1063" i="16" s="1"/>
  <c r="AR769" i="16"/>
  <c r="AS769" i="16" s="1"/>
  <c r="AR494" i="16"/>
  <c r="AR493" i="16" s="1"/>
  <c r="AP493" i="16"/>
  <c r="AM72" i="16"/>
  <c r="AM56" i="16" s="1"/>
  <c r="AM12" i="16" s="1"/>
  <c r="AS1142" i="16"/>
  <c r="AS875" i="16"/>
  <c r="AP689" i="16"/>
  <c r="AP661" i="16" s="1"/>
  <c r="AO492" i="16"/>
  <c r="AO202" i="16"/>
  <c r="AO177" i="16"/>
  <c r="AS178" i="16"/>
  <c r="AN144" i="16"/>
  <c r="AN13" i="16" s="1"/>
  <c r="AO89" i="16"/>
  <c r="AS840" i="16"/>
  <c r="AO831" i="16"/>
  <c r="AO386" i="16"/>
  <c r="AS170" i="16"/>
  <c r="AS625" i="16"/>
  <c r="AO90" i="16"/>
  <c r="AS151" i="16"/>
  <c r="AO79" i="16"/>
  <c r="AS79" i="16" s="1"/>
  <c r="AK94" i="16"/>
  <c r="AL95" i="16"/>
  <c r="AL94" i="16" s="1"/>
  <c r="AL960" i="16"/>
  <c r="AK1109" i="16"/>
  <c r="AL3517" i="16"/>
  <c r="AK1710" i="16"/>
  <c r="AL1710" i="16" s="1"/>
  <c r="AL1711" i="16"/>
  <c r="AL662" i="16"/>
  <c r="AL4783" i="16"/>
  <c r="AL2161" i="16"/>
  <c r="AK2719" i="16"/>
  <c r="AL2719" i="16" s="1"/>
  <c r="AL2527" i="16"/>
  <c r="AK2399" i="16"/>
  <c r="AK2398" i="16" s="1"/>
  <c r="AK2397" i="16" s="1"/>
  <c r="AL2397" i="16" s="1"/>
  <c r="AK2345" i="16"/>
  <c r="AK2344" i="16" s="1"/>
  <c r="AK2343" i="16" s="1"/>
  <c r="AK2230" i="16"/>
  <c r="AL2230" i="16" s="1"/>
  <c r="AL2151" i="16"/>
  <c r="AL2555" i="16"/>
  <c r="AK2543" i="16"/>
  <c r="AL2543" i="16" s="1"/>
  <c r="AL2446" i="16"/>
  <c r="AL2604" i="16"/>
  <c r="AL2146" i="16"/>
  <c r="AK2024" i="16"/>
  <c r="AK2018" i="16" s="1"/>
  <c r="AL1893" i="16"/>
  <c r="AL1894" i="16"/>
  <c r="AK1839" i="16"/>
  <c r="AK1838" i="16" s="1"/>
  <c r="AK1830" i="16" s="1"/>
  <c r="AL2314" i="16"/>
  <c r="AL2168" i="16"/>
  <c r="AL1947" i="16"/>
  <c r="AL1900" i="16"/>
  <c r="AK2709" i="16"/>
  <c r="AK2708" i="16" s="1"/>
  <c r="AK2696" i="16" s="1"/>
  <c r="AL2356" i="16"/>
  <c r="AL2273" i="16"/>
  <c r="AK2005" i="16"/>
  <c r="AK2004" i="16" s="1"/>
  <c r="AL2004" i="16" s="1"/>
  <c r="AK1822" i="16"/>
  <c r="AK1821" i="16" s="1"/>
  <c r="AK1773" i="16" s="1"/>
  <c r="AK2208" i="16"/>
  <c r="AK2207" i="16" s="1"/>
  <c r="AL2207" i="16" s="1"/>
  <c r="AL2019" i="16"/>
  <c r="AL1729" i="16"/>
  <c r="AK1540" i="16"/>
  <c r="AK1364" i="16"/>
  <c r="AK1363" i="16" s="1"/>
  <c r="AK1362" i="16" s="1"/>
  <c r="AK1361" i="16" s="1"/>
  <c r="AK1344" i="16" s="1"/>
  <c r="AL1331" i="16"/>
  <c r="AL1332" i="16"/>
  <c r="AL2025" i="16"/>
  <c r="AK1534" i="16"/>
  <c r="AK1533" i="16" s="1"/>
  <c r="AK1518" i="16" s="1"/>
  <c r="AL1219" i="16"/>
  <c r="AL1127" i="16"/>
  <c r="AL1232" i="16"/>
  <c r="AK1231" i="16"/>
  <c r="AL895" i="16"/>
  <c r="AL1308" i="16"/>
  <c r="AL1226" i="16"/>
  <c r="AK1225" i="16"/>
  <c r="AK1224" i="16" s="1"/>
  <c r="AL1073" i="16"/>
  <c r="AL920" i="16"/>
  <c r="AL921" i="16"/>
  <c r="AL876" i="16"/>
  <c r="AL1093" i="16"/>
  <c r="AK1187" i="16"/>
  <c r="AK1160" i="16" s="1"/>
  <c r="AK813" i="16"/>
  <c r="AK812" i="16" s="1"/>
  <c r="AK811" i="16" s="1"/>
  <c r="AL811" i="16" s="1"/>
  <c r="AK687" i="16"/>
  <c r="AK683" i="16" s="1"/>
  <c r="AL683" i="16" s="1"/>
  <c r="AK439" i="16"/>
  <c r="AK438" i="16" s="1"/>
  <c r="AK437" i="16" s="1"/>
  <c r="AK178" i="16"/>
  <c r="AK123" i="16"/>
  <c r="AL123" i="16" s="1"/>
  <c r="AL350" i="16"/>
  <c r="AL76" i="16"/>
  <c r="AL400" i="16"/>
  <c r="AL812" i="16"/>
  <c r="AL623" i="16"/>
  <c r="AL624" i="16"/>
  <c r="AK378" i="16"/>
  <c r="AK377" i="16" s="1"/>
  <c r="AK376" i="16" s="1"/>
  <c r="AL146" i="16"/>
  <c r="AL830" i="16"/>
  <c r="AL4797" i="16"/>
  <c r="AL4789" i="16"/>
  <c r="AL4771" i="16"/>
  <c r="AL4794" i="16"/>
  <c r="AK4690" i="16"/>
  <c r="AL4721" i="16"/>
  <c r="AK4677" i="16"/>
  <c r="AK4676" i="16" s="1"/>
  <c r="AK4664" i="16" s="1"/>
  <c r="AK4749" i="16"/>
  <c r="AK4747" i="16" s="1"/>
  <c r="AL4747" i="16" s="1"/>
  <c r="AL4633" i="16"/>
  <c r="AL4530" i="16"/>
  <c r="AK4421" i="16"/>
  <c r="AK4420" i="16" s="1"/>
  <c r="AK4419" i="16" s="1"/>
  <c r="AL4496" i="16"/>
  <c r="AL4434" i="16"/>
  <c r="AL4285" i="16"/>
  <c r="AK4355" i="16"/>
  <c r="AK4294" i="16"/>
  <c r="AL4294" i="16" s="1"/>
  <c r="AK4329" i="16"/>
  <c r="AK4328" i="16" s="1"/>
  <c r="AL4328" i="16" s="1"/>
  <c r="AL4348" i="16"/>
  <c r="AL4254" i="16"/>
  <c r="AK4062" i="16"/>
  <c r="AL4062" i="16" s="1"/>
  <c r="AL4279" i="16"/>
  <c r="AK3971" i="16"/>
  <c r="AL3971" i="16" s="1"/>
  <c r="AK4038" i="16"/>
  <c r="AK4002" i="16" s="1"/>
  <c r="AL3864" i="16"/>
  <c r="AL3830" i="16"/>
  <c r="AL3776" i="16"/>
  <c r="AL3248" i="16"/>
  <c r="AK3219" i="16"/>
  <c r="AK3218" i="16" s="1"/>
  <c r="AK3217" i="16" s="1"/>
  <c r="AL4003" i="16"/>
  <c r="AL3847" i="16"/>
  <c r="AL3392" i="16"/>
  <c r="AK3330" i="16"/>
  <c r="AK3329" i="16" s="1"/>
  <c r="AK3328" i="16" s="1"/>
  <c r="AL3328" i="16" s="1"/>
  <c r="AL2912" i="16"/>
  <c r="AL3335" i="16"/>
  <c r="AL3230" i="16"/>
  <c r="AL3029" i="16"/>
  <c r="AK2909" i="16"/>
  <c r="AL2909" i="16" s="1"/>
  <c r="AL3494" i="16"/>
  <c r="AL3474" i="16"/>
  <c r="AK2880" i="16"/>
  <c r="AK2879" i="16" s="1"/>
  <c r="AL2879" i="16" s="1"/>
  <c r="AL2336" i="16"/>
  <c r="AK3147" i="16"/>
  <c r="AL3213" i="16"/>
  <c r="AL2919" i="16"/>
  <c r="AK2458" i="16"/>
  <c r="AK2457" i="16" s="1"/>
  <c r="AK2456" i="16" s="1"/>
  <c r="AL2456" i="16" s="1"/>
  <c r="AK2429" i="16"/>
  <c r="AK2414" i="16" s="1"/>
  <c r="AK2413" i="16" s="1"/>
  <c r="AK2248" i="16"/>
  <c r="AK2247" i="16" s="1"/>
  <c r="AK2246" i="16" s="1"/>
  <c r="AL2186" i="16"/>
  <c r="AK2660" i="16"/>
  <c r="AK2659" i="16" s="1"/>
  <c r="AL2526" i="16"/>
  <c r="AL2461" i="16"/>
  <c r="AL2149" i="16"/>
  <c r="AL2150" i="16"/>
  <c r="AK3040" i="16"/>
  <c r="AK3039" i="16" s="1"/>
  <c r="AL2553" i="16"/>
  <c r="AL2445" i="16"/>
  <c r="AK2227" i="16"/>
  <c r="AK2225" i="16" s="1"/>
  <c r="AL2603" i="16"/>
  <c r="AK1870" i="16"/>
  <c r="AL1870" i="16" s="1"/>
  <c r="AL2122" i="16"/>
  <c r="AK2576" i="16"/>
  <c r="AK2575" i="16" s="1"/>
  <c r="AK2566" i="16" s="1"/>
  <c r="AL2355" i="16"/>
  <c r="AL2272" i="16"/>
  <c r="AL1806" i="16"/>
  <c r="AL1973" i="16"/>
  <c r="AK1338" i="16"/>
  <c r="AK1337" i="16" s="1"/>
  <c r="AK1336" i="16" s="1"/>
  <c r="AL1339" i="16"/>
  <c r="AL1519" i="16"/>
  <c r="AL1307" i="16"/>
  <c r="AL1246" i="16"/>
  <c r="AK1281" i="16"/>
  <c r="AK1280" i="16" s="1"/>
  <c r="AK1279" i="16" s="1"/>
  <c r="AL1235" i="16"/>
  <c r="AK1215" i="16"/>
  <c r="AK1214" i="16" s="1"/>
  <c r="AK1211" i="16" s="1"/>
  <c r="AL1211" i="16" s="1"/>
  <c r="AL1064" i="16"/>
  <c r="AK1312" i="16"/>
  <c r="AK1311" i="16" s="1"/>
  <c r="AK1310" i="16" s="1"/>
  <c r="AL1048" i="16"/>
  <c r="AL841" i="16"/>
  <c r="AL840" i="16"/>
  <c r="AK1245" i="16"/>
  <c r="AK1244" i="16" s="1"/>
  <c r="AL1077" i="16"/>
  <c r="AK1070" i="16"/>
  <c r="AK1069" i="16" s="1"/>
  <c r="AK1068" i="16" s="1"/>
  <c r="AL906" i="16"/>
  <c r="AL1251" i="16"/>
  <c r="AL909" i="16"/>
  <c r="AL404" i="16"/>
  <c r="AK360" i="16"/>
  <c r="AK359" i="16" s="1"/>
  <c r="AK358" i="16" s="1"/>
  <c r="AL188" i="16"/>
  <c r="AL189" i="16"/>
  <c r="AK82" i="16"/>
  <c r="AK159" i="16"/>
  <c r="AL150" i="16"/>
  <c r="AL387" i="16"/>
  <c r="AL4733" i="16"/>
  <c r="AK4720" i="16"/>
  <c r="AK4719" i="16" s="1"/>
  <c r="AK4718" i="16" s="1"/>
  <c r="AK4708" i="16" s="1"/>
  <c r="AL4497" i="16"/>
  <c r="AL4203" i="16"/>
  <c r="AL3777" i="16"/>
  <c r="AL3453" i="16"/>
  <c r="AL3452" i="16"/>
  <c r="AL3305" i="16"/>
  <c r="AK3234" i="16"/>
  <c r="AK3233" i="16" s="1"/>
  <c r="AL3233" i="16" s="1"/>
  <c r="AL2611" i="16"/>
  <c r="AL2612" i="16"/>
  <c r="AK2451" i="16"/>
  <c r="AK2450" i="16" s="1"/>
  <c r="AK2449" i="16" s="1"/>
  <c r="AL2449" i="16" s="1"/>
  <c r="AL4778" i="16"/>
  <c r="AK4782" i="16"/>
  <c r="AK4781" i="16" s="1"/>
  <c r="AL4781" i="16" s="1"/>
  <c r="AL4793" i="16"/>
  <c r="AK4604" i="16"/>
  <c r="AK4590" i="16" s="1"/>
  <c r="AK4589" i="16" s="1"/>
  <c r="AK4588" i="16" s="1"/>
  <c r="AK4611" i="16"/>
  <c r="AK4610" i="16" s="1"/>
  <c r="AK4606" i="16" s="1"/>
  <c r="AK4730" i="16"/>
  <c r="AK4729" i="16" s="1"/>
  <c r="AK4728" i="16" s="1"/>
  <c r="AK4727" i="16" s="1"/>
  <c r="AL4486" i="16"/>
  <c r="AK4484" i="16"/>
  <c r="AK4483" i="16" s="1"/>
  <c r="AL4483" i="16" s="1"/>
  <c r="AL4405" i="16"/>
  <c r="AL4271" i="16"/>
  <c r="AK4368" i="16"/>
  <c r="AK4367" i="16" s="1"/>
  <c r="AK4366" i="16" s="1"/>
  <c r="AK4247" i="16"/>
  <c r="AK4246" i="16" s="1"/>
  <c r="AK4241" i="16" s="1"/>
  <c r="AL4196" i="16"/>
  <c r="AL4253" i="16"/>
  <c r="AK3968" i="16"/>
  <c r="AL3968" i="16" s="1"/>
  <c r="AL3969" i="16"/>
  <c r="AK3958" i="16"/>
  <c r="AK3957" i="16" s="1"/>
  <c r="AK3956" i="16" s="1"/>
  <c r="AL4027" i="16"/>
  <c r="AK3891" i="16"/>
  <c r="AK3890" i="16" s="1"/>
  <c r="AK3882" i="16" s="1"/>
  <c r="AK3860" i="16" s="1"/>
  <c r="AL3844" i="16"/>
  <c r="AK3512" i="16"/>
  <c r="AK3511" i="16" s="1"/>
  <c r="AK3510" i="16" s="1"/>
  <c r="AL4189" i="16"/>
  <c r="AK3483" i="16"/>
  <c r="AK3482" i="16" s="1"/>
  <c r="AK3481" i="16" s="1"/>
  <c r="AL2903" i="16"/>
  <c r="AL2825" i="16"/>
  <c r="AL2826" i="16"/>
  <c r="AL3907" i="16"/>
  <c r="AL3471" i="16"/>
  <c r="AL2916" i="16"/>
  <c r="AL2478" i="16"/>
  <c r="AL2477" i="16"/>
  <c r="AK2328" i="16"/>
  <c r="AK2326" i="16" s="1"/>
  <c r="AK2929" i="16"/>
  <c r="AK2928" i="16" s="1"/>
  <c r="AL2928" i="16" s="1"/>
  <c r="AK2381" i="16"/>
  <c r="AK2380" i="16" s="1"/>
  <c r="AK2379" i="16" s="1"/>
  <c r="AK2378" i="16" s="1"/>
  <c r="AK2265" i="16"/>
  <c r="AL2265" i="16" s="1"/>
  <c r="AL2231" i="16"/>
  <c r="AL2138" i="16"/>
  <c r="AL2139" i="16"/>
  <c r="AK1920" i="16"/>
  <c r="AK1919" i="16" s="1"/>
  <c r="AK1918" i="16" s="1"/>
  <c r="AL2121" i="16"/>
  <c r="AL1774" i="16"/>
  <c r="AK2043" i="16"/>
  <c r="AK2042" i="16" s="1"/>
  <c r="AK1885" i="16"/>
  <c r="AK1884" i="16" s="1"/>
  <c r="AL1880" i="16"/>
  <c r="AL1879" i="16"/>
  <c r="AK2484" i="16"/>
  <c r="AK2483" i="16" s="1"/>
  <c r="AK2470" i="16" s="1"/>
  <c r="AK26" i="16" s="1"/>
  <c r="AL1954" i="16"/>
  <c r="AK1913" i="16"/>
  <c r="AK1912" i="16" s="1"/>
  <c r="AK1911" i="16" s="1"/>
  <c r="AL1831" i="16"/>
  <c r="AK1470" i="16"/>
  <c r="AL1470" i="16" s="1"/>
  <c r="AK1382" i="16"/>
  <c r="AL1086" i="16"/>
  <c r="AL1087" i="16"/>
  <c r="AL371" i="16"/>
  <c r="AL372" i="16"/>
  <c r="AL854" i="16"/>
  <c r="AK851" i="16"/>
  <c r="AK724" i="16"/>
  <c r="AK721" i="16" s="1"/>
  <c r="AK720" i="16" s="1"/>
  <c r="AK648" i="16"/>
  <c r="AK647" i="16" s="1"/>
  <c r="AK646" i="16" s="1"/>
  <c r="AK643" i="16" s="1"/>
  <c r="AK642" i="16" s="1"/>
  <c r="AK571" i="16"/>
  <c r="AK570" i="16" s="1"/>
  <c r="AL570" i="16" s="1"/>
  <c r="AK420" i="16"/>
  <c r="AK419" i="16" s="1"/>
  <c r="AK418" i="16" s="1"/>
  <c r="AK288" i="16"/>
  <c r="AK287" i="16" s="1"/>
  <c r="AK186" i="16"/>
  <c r="AK170" i="16"/>
  <c r="AK328" i="16"/>
  <c r="AK769" i="16"/>
  <c r="AL64" i="16"/>
  <c r="AL63" i="16" s="1"/>
  <c r="AK4564" i="16"/>
  <c r="AK4562" i="16" s="1"/>
  <c r="AK4561" i="16" s="1"/>
  <c r="AK4560" i="16" s="1"/>
  <c r="AL4615" i="16"/>
  <c r="AK4557" i="16"/>
  <c r="AK4556" i="16" s="1"/>
  <c r="AK4529" i="16" s="1"/>
  <c r="AL4409" i="16"/>
  <c r="AL4410" i="16"/>
  <c r="AK4343" i="16"/>
  <c r="AK4342" i="16" s="1"/>
  <c r="AK4339" i="16" s="1"/>
  <c r="AK4338" i="16" s="1"/>
  <c r="AK4337" i="16" s="1"/>
  <c r="AL4265" i="16"/>
  <c r="AK4211" i="16"/>
  <c r="AK4210" i="16" s="1"/>
  <c r="AL3822" i="16"/>
  <c r="AK3245" i="16"/>
  <c r="AK3244" i="16" s="1"/>
  <c r="AL3244" i="16" s="1"/>
  <c r="AL3478" i="16"/>
  <c r="AL3477" i="16"/>
  <c r="AL2835" i="16"/>
  <c r="AL2836" i="16"/>
  <c r="AL3253" i="16"/>
  <c r="AL3254" i="16"/>
  <c r="AL4784" i="16"/>
  <c r="AL4818" i="16"/>
  <c r="AL4817" i="16" s="1"/>
  <c r="AL4816" i="16" s="1"/>
  <c r="AL4687" i="16"/>
  <c r="AL4688" i="16"/>
  <c r="AL4764" i="16"/>
  <c r="AK4762" i="16"/>
  <c r="AK4761" i="16" s="1"/>
  <c r="AL4680" i="16"/>
  <c r="AL4685" i="16"/>
  <c r="AL4705" i="16"/>
  <c r="AL4503" i="16"/>
  <c r="AL4504" i="16"/>
  <c r="AL4485" i="16"/>
  <c r="AL4404" i="16"/>
  <c r="AL4623" i="16"/>
  <c r="AL4575" i="16"/>
  <c r="AK4381" i="16"/>
  <c r="AK4380" i="16" s="1"/>
  <c r="AL4380" i="16" s="1"/>
  <c r="AK4270" i="16"/>
  <c r="AK4269" i="16" s="1"/>
  <c r="AK4262" i="16" s="1"/>
  <c r="AL4373" i="16"/>
  <c r="AL4356" i="16"/>
  <c r="AL4227" i="16"/>
  <c r="AL4195" i="16"/>
  <c r="AL4168" i="16"/>
  <c r="AK4146" i="16"/>
  <c r="AL4146" i="16" s="1"/>
  <c r="AK4056" i="16"/>
  <c r="AK4055" i="16" s="1"/>
  <c r="AL4055" i="16" s="1"/>
  <c r="AL4147" i="16"/>
  <c r="AL3980" i="16"/>
  <c r="AL3998" i="16"/>
  <c r="AL3921" i="16"/>
  <c r="AK3812" i="16"/>
  <c r="AK3811" i="16" s="1"/>
  <c r="AK3810" i="16" s="1"/>
  <c r="AK4091" i="16"/>
  <c r="AK4090" i="16" s="1"/>
  <c r="AK4089" i="16" s="1"/>
  <c r="AK3989" i="16"/>
  <c r="AK3988" i="16" s="1"/>
  <c r="AK3987" i="16" s="1"/>
  <c r="AK3986" i="16" s="1"/>
  <c r="AK3985" i="16" s="1"/>
  <c r="AK3278" i="16"/>
  <c r="AL3286" i="16"/>
  <c r="AL3220" i="16"/>
  <c r="AL4049" i="16"/>
  <c r="AK3269" i="16"/>
  <c r="AK3268" i="16" s="1"/>
  <c r="AL3306" i="16"/>
  <c r="AK3184" i="16"/>
  <c r="AK3156" i="16"/>
  <c r="AK3155" i="16" s="1"/>
  <c r="AL2935" i="16"/>
  <c r="AL2936" i="16"/>
  <c r="AK3993" i="16"/>
  <c r="AK3019" i="16"/>
  <c r="AK3018" i="16" s="1"/>
  <c r="AK3017" i="16" s="1"/>
  <c r="AL3343" i="16"/>
  <c r="AL2613" i="16"/>
  <c r="AL2386" i="16"/>
  <c r="AL2387" i="16"/>
  <c r="AL2352" i="16"/>
  <c r="AK2311" i="16"/>
  <c r="AK2293" i="16" s="1"/>
  <c r="AK2082" i="16"/>
  <c r="AK2081" i="16" s="1"/>
  <c r="AL2081" i="16" s="1"/>
  <c r="AK2980" i="16"/>
  <c r="AK2979" i="16" s="1"/>
  <c r="AK2945" i="16" s="1"/>
  <c r="AK2776" i="16"/>
  <c r="AK2775" i="16" s="1"/>
  <c r="AK2627" i="16"/>
  <c r="AK2626" i="16" s="1"/>
  <c r="AL2679" i="16"/>
  <c r="AL2452" i="16"/>
  <c r="AL2403" i="16"/>
  <c r="AL2402" i="16"/>
  <c r="AK2361" i="16"/>
  <c r="AK2360" i="16" s="1"/>
  <c r="AK2359" i="16" s="1"/>
  <c r="AK2358" i="16" s="1"/>
  <c r="AL2147" i="16"/>
  <c r="AL2032" i="16"/>
  <c r="AL2006" i="16"/>
  <c r="AK1905" i="16"/>
  <c r="AK1904" i="16" s="1"/>
  <c r="AL1899" i="16"/>
  <c r="AK1703" i="16"/>
  <c r="AK1700" i="16" s="1"/>
  <c r="AL1700" i="16" s="1"/>
  <c r="AL2567" i="16"/>
  <c r="AK2340" i="16"/>
  <c r="AK2339" i="16" s="1"/>
  <c r="AK2338" i="16" s="1"/>
  <c r="AL2169" i="16"/>
  <c r="AK1962" i="16"/>
  <c r="AK1961" i="16" s="1"/>
  <c r="AK1953" i="16" s="1"/>
  <c r="AL1637" i="16"/>
  <c r="AL2465" i="16"/>
  <c r="AK1897" i="16"/>
  <c r="AK1896" i="16" s="1"/>
  <c r="AL1762" i="16"/>
  <c r="AK1761" i="16"/>
  <c r="AL1761" i="16" s="1"/>
  <c r="AL1639" i="16"/>
  <c r="AL1730" i="16"/>
  <c r="AK1674" i="16"/>
  <c r="AK1673" i="16" s="1"/>
  <c r="AL1349" i="16"/>
  <c r="AL1250" i="16"/>
  <c r="AL1053" i="16"/>
  <c r="AL1057" i="16"/>
  <c r="AL887" i="16"/>
  <c r="AK1063" i="16"/>
  <c r="AK925" i="16"/>
  <c r="AK900" i="16" s="1"/>
  <c r="AK864" i="16"/>
  <c r="AL363" i="16"/>
  <c r="AL1122" i="16"/>
  <c r="AK1052" i="16"/>
  <c r="AK545" i="16"/>
  <c r="AK544" i="16" s="1"/>
  <c r="AL544" i="16" s="1"/>
  <c r="AK708" i="16"/>
  <c r="AL203" i="16"/>
  <c r="AL831" i="16"/>
  <c r="AE4804" i="16"/>
  <c r="Y4783" i="16"/>
  <c r="AD4844" i="16"/>
  <c r="AE4844" i="16" s="1"/>
  <c r="AE4794" i="16"/>
  <c r="AA4733" i="16"/>
  <c r="AA4817" i="16"/>
  <c r="AA4816" i="16" s="1"/>
  <c r="AA4788" i="16" s="1"/>
  <c r="AA40" i="16" s="1"/>
  <c r="AE4818" i="16"/>
  <c r="AE4728" i="16"/>
  <c r="AA4727" i="16"/>
  <c r="AE4727" i="16" s="1"/>
  <c r="AE4718" i="16"/>
  <c r="AE4690" i="16"/>
  <c r="AE4685" i="16"/>
  <c r="AD4606" i="16"/>
  <c r="AD4581" i="16" s="1"/>
  <c r="AA4687" i="16"/>
  <c r="AE4590" i="16"/>
  <c r="AA4589" i="16"/>
  <c r="AD4702" i="16"/>
  <c r="AD4701" i="16" s="1"/>
  <c r="AD4698" i="16" s="1"/>
  <c r="AD4697" i="16" s="1"/>
  <c r="AD4696" i="16" s="1"/>
  <c r="AB4701" i="16"/>
  <c r="AB4698" i="16" s="1"/>
  <c r="AB4697" i="16" s="1"/>
  <c r="AB4696" i="16" s="1"/>
  <c r="AB4461" i="16"/>
  <c r="AD4462" i="16"/>
  <c r="AD4461" i="16" s="1"/>
  <c r="AE4461" i="16" s="1"/>
  <c r="Y4283" i="16"/>
  <c r="Y4200" i="16" s="1"/>
  <c r="Y35" i="16" s="1"/>
  <c r="AE4497" i="16"/>
  <c r="Z3992" i="16"/>
  <c r="Z34" i="16" s="1"/>
  <c r="AA1381" i="16"/>
  <c r="AE1382" i="16"/>
  <c r="AA720" i="16"/>
  <c r="AE4829" i="16"/>
  <c r="AD4782" i="16"/>
  <c r="AD4781" i="16" s="1"/>
  <c r="AE4781" i="16" s="1"/>
  <c r="AB4781" i="16"/>
  <c r="AB4777" i="16" s="1"/>
  <c r="AE4764" i="16"/>
  <c r="AA4697" i="16"/>
  <c r="AE4784" i="16"/>
  <c r="AD4689" i="16"/>
  <c r="AD4688" i="16" s="1"/>
  <c r="AD4687" i="16" s="1"/>
  <c r="AB4688" i="16"/>
  <c r="AB4687" i="16" s="1"/>
  <c r="AD4678" i="16"/>
  <c r="AD4676" i="16" s="1"/>
  <c r="AE4676" i="16" s="1"/>
  <c r="AB4676" i="16"/>
  <c r="AB4664" i="16" s="1"/>
  <c r="AA4633" i="16"/>
  <c r="AA4622" i="16" s="1"/>
  <c r="Y4763" i="16"/>
  <c r="AA4777" i="16"/>
  <c r="AE4778" i="16"/>
  <c r="AA4767" i="16"/>
  <c r="AE4767" i="16" s="1"/>
  <c r="AB4816" i="16"/>
  <c r="AB4788" i="16" s="1"/>
  <c r="AB40" i="16" s="1"/>
  <c r="AE4809" i="16"/>
  <c r="AE4772" i="16"/>
  <c r="AA4783" i="16"/>
  <c r="AE4783" i="16" s="1"/>
  <c r="AE4725" i="16"/>
  <c r="AD4762" i="16"/>
  <c r="AD4761" i="16" s="1"/>
  <c r="AE4761" i="16" s="1"/>
  <c r="AB4761" i="16"/>
  <c r="AB4732" i="16" s="1"/>
  <c r="AD4679" i="16"/>
  <c r="AE4679" i="16" s="1"/>
  <c r="AE4680" i="16"/>
  <c r="AA4664" i="16"/>
  <c r="AE4665" i="16"/>
  <c r="AE4615" i="16"/>
  <c r="AA4614" i="16"/>
  <c r="Y4418" i="16"/>
  <c r="Y4346" i="16" s="1"/>
  <c r="Y37" i="16" s="1"/>
  <c r="AC4580" i="16"/>
  <c r="AD4570" i="16"/>
  <c r="AD4562" i="16" s="1"/>
  <c r="AD4561" i="16" s="1"/>
  <c r="AD4560" i="16" s="1"/>
  <c r="AB4562" i="16"/>
  <c r="AB4561" i="16" s="1"/>
  <c r="AB4560" i="16" s="1"/>
  <c r="Y2944" i="16"/>
  <c r="Y2921" i="16" s="1"/>
  <c r="Y29" i="16" s="1"/>
  <c r="AA2149" i="16"/>
  <c r="AE2149" i="16" s="1"/>
  <c r="AE2150" i="16"/>
  <c r="AA1217" i="16"/>
  <c r="AD1230" i="16"/>
  <c r="AE4789" i="16"/>
  <c r="AE4771" i="16"/>
  <c r="AE4724" i="16"/>
  <c r="AD4630" i="16"/>
  <c r="AD4623" i="16" s="1"/>
  <c r="AE4623" i="16" s="1"/>
  <c r="AB4623" i="16"/>
  <c r="AE4607" i="16"/>
  <c r="AA4606" i="16"/>
  <c r="AA4704" i="16"/>
  <c r="AE4705" i="16"/>
  <c r="AA4708" i="16"/>
  <c r="AA4562" i="16"/>
  <c r="AD4404" i="16"/>
  <c r="AE4404" i="16" s="1"/>
  <c r="AE4405" i="16"/>
  <c r="AA1739" i="16"/>
  <c r="AD624" i="16"/>
  <c r="AD623" i="16" s="1"/>
  <c r="AE625" i="16"/>
  <c r="AE413" i="16"/>
  <c r="AA4530" i="16"/>
  <c r="AB4410" i="16"/>
  <c r="AB4409" i="16" s="1"/>
  <c r="AE4340" i="16"/>
  <c r="AD4229" i="16"/>
  <c r="AE4229" i="16" s="1"/>
  <c r="AE4230" i="16"/>
  <c r="AE4585" i="16"/>
  <c r="AB4575" i="16"/>
  <c r="AB4574" i="16" s="1"/>
  <c r="AB4573" i="16" s="1"/>
  <c r="AD4210" i="16"/>
  <c r="AD4172" i="16"/>
  <c r="AD4171" i="16" s="1"/>
  <c r="AD4168" i="16" s="1"/>
  <c r="AB4171" i="16"/>
  <c r="AB4168" i="16" s="1"/>
  <c r="AB4241" i="16"/>
  <c r="AB4240" i="16" s="1"/>
  <c r="AB4038" i="16"/>
  <c r="AB4002" i="16" s="1"/>
  <c r="AE4420" i="16"/>
  <c r="AD3993" i="16"/>
  <c r="AE3830" i="16"/>
  <c r="AA3510" i="16"/>
  <c r="AE3510" i="16" s="1"/>
  <c r="AE3511" i="16"/>
  <c r="AB4158" i="16"/>
  <c r="AD3829" i="16"/>
  <c r="AA3516" i="16"/>
  <c r="Z3819" i="16"/>
  <c r="Z33" i="16" s="1"/>
  <c r="AA3274" i="16"/>
  <c r="AA3258" i="16" s="1"/>
  <c r="AD3250" i="16"/>
  <c r="AD3249" i="16" s="1"/>
  <c r="AD3248" i="16" s="1"/>
  <c r="AB3249" i="16"/>
  <c r="AB3248" i="16" s="1"/>
  <c r="AD3041" i="16"/>
  <c r="AD3040" i="16" s="1"/>
  <c r="AD3039" i="16" s="1"/>
  <c r="AB3040" i="16"/>
  <c r="AB3039" i="16" s="1"/>
  <c r="AE3254" i="16"/>
  <c r="AA3253" i="16"/>
  <c r="AE3253" i="16" s="1"/>
  <c r="AD2904" i="16"/>
  <c r="AD2903" i="16" s="1"/>
  <c r="AB2903" i="16"/>
  <c r="AD2845" i="16"/>
  <c r="AD2844" i="16" s="1"/>
  <c r="AE2844" i="16" s="1"/>
  <c r="AB2844" i="16"/>
  <c r="AA2696" i="16"/>
  <c r="AE2696" i="16" s="1"/>
  <c r="AE2697" i="16"/>
  <c r="AE2414" i="16"/>
  <c r="AA2413" i="16"/>
  <c r="AD2388" i="16"/>
  <c r="AD2387" i="16" s="1"/>
  <c r="AD2386" i="16" s="1"/>
  <c r="AD2378" i="16" s="1"/>
  <c r="AD2351" i="16" s="1"/>
  <c r="AB2387" i="16"/>
  <c r="AB2386" i="16" s="1"/>
  <c r="AC2350" i="16"/>
  <c r="AD3288" i="16"/>
  <c r="AD3287" i="16" s="1"/>
  <c r="AD3286" i="16" s="1"/>
  <c r="AB3287" i="16"/>
  <c r="AB3286" i="16" s="1"/>
  <c r="AA3017" i="16"/>
  <c r="AE3018" i="16"/>
  <c r="AE2933" i="16"/>
  <c r="AA2873" i="16"/>
  <c r="AA2826" i="16"/>
  <c r="AB2625" i="16"/>
  <c r="AA2613" i="16"/>
  <c r="AE2544" i="16"/>
  <c r="AD2462" i="16"/>
  <c r="AD2461" i="16" s="1"/>
  <c r="AD2460" i="16" s="1"/>
  <c r="AB2461" i="16"/>
  <c r="AB2460" i="16" s="1"/>
  <c r="AE2380" i="16"/>
  <c r="AE3306" i="16"/>
  <c r="AB3017" i="16"/>
  <c r="Y1649" i="16"/>
  <c r="Y1648" i="16" s="1"/>
  <c r="Y1647" i="16" s="1"/>
  <c r="AA2603" i="16"/>
  <c r="AD2287" i="16"/>
  <c r="AD2286" i="16" s="1"/>
  <c r="AD2285" i="16" s="1"/>
  <c r="AD2284" i="16" s="1"/>
  <c r="AB2286" i="16"/>
  <c r="AB2285" i="16" s="1"/>
  <c r="AB2284" i="16" s="1"/>
  <c r="AD2211" i="16"/>
  <c r="AD2210" i="16" s="1"/>
  <c r="AD2185" i="16" s="1"/>
  <c r="AB2210" i="16"/>
  <c r="AB2185" i="16" s="1"/>
  <c r="AA1893" i="16"/>
  <c r="AD1854" i="16"/>
  <c r="AD1853" i="16" s="1"/>
  <c r="AD1852" i="16" s="1"/>
  <c r="AB1853" i="16"/>
  <c r="AB1852" i="16" s="1"/>
  <c r="AE1650" i="16"/>
  <c r="AD3231" i="16"/>
  <c r="AD3230" i="16" s="1"/>
  <c r="AD3229" i="16" s="1"/>
  <c r="AB3230" i="16"/>
  <c r="AB3229" i="16" s="1"/>
  <c r="AE2836" i="16"/>
  <c r="Y2291" i="16"/>
  <c r="Y2277" i="16" s="1"/>
  <c r="Y24" i="16" s="1"/>
  <c r="AD2274" i="16"/>
  <c r="AD2273" i="16" s="1"/>
  <c r="AD2272" i="16" s="1"/>
  <c r="AD2271" i="16" s="1"/>
  <c r="AD2270" i="16" s="1"/>
  <c r="AB2273" i="16"/>
  <c r="AB2272" i="16" s="1"/>
  <c r="AB2271" i="16" s="1"/>
  <c r="AB2270" i="16" s="1"/>
  <c r="AE2225" i="16"/>
  <c r="AD2018" i="16"/>
  <c r="AE1985" i="16"/>
  <c r="AD1649" i="16"/>
  <c r="AA2250" i="16"/>
  <c r="Y2040" i="16"/>
  <c r="Y2011" i="16" s="1"/>
  <c r="Y22" i="16" s="1"/>
  <c r="AE1913" i="16"/>
  <c r="AA1710" i="16"/>
  <c r="AE1711" i="16"/>
  <c r="AA2179" i="16"/>
  <c r="AE1904" i="16"/>
  <c r="AD1366" i="16"/>
  <c r="AD1365" i="16" s="1"/>
  <c r="AD1364" i="16" s="1"/>
  <c r="AD1363" i="16" s="1"/>
  <c r="AD1362" i="16" s="1"/>
  <c r="AD1361" i="16" s="1"/>
  <c r="AB1365" i="16"/>
  <c r="AB1364" i="16" s="1"/>
  <c r="AB1363" i="16" s="1"/>
  <c r="AB1362" i="16" s="1"/>
  <c r="AB1361" i="16" s="1"/>
  <c r="AE1219" i="16"/>
  <c r="AD1056" i="16"/>
  <c r="AD1055" i="16" s="1"/>
  <c r="AD1052" i="16" s="1"/>
  <c r="AE1052" i="16" s="1"/>
  <c r="AB1055" i="16"/>
  <c r="AB1052" i="16" s="1"/>
  <c r="AE1008" i="16"/>
  <c r="AD2246" i="16"/>
  <c r="AD1992" i="16"/>
  <c r="AD1991" i="16" s="1"/>
  <c r="AD1990" i="16" s="1"/>
  <c r="AB1991" i="16"/>
  <c r="AB1990" i="16" s="1"/>
  <c r="AA1355" i="16"/>
  <c r="AA1348" i="16"/>
  <c r="AA1245" i="16"/>
  <c r="AA1160" i="16"/>
  <c r="AD1030" i="16"/>
  <c r="AD1007" i="16" s="1"/>
  <c r="AD2269" i="16"/>
  <c r="AD2268" i="16" s="1"/>
  <c r="AD2265" i="16" s="1"/>
  <c r="AE2265" i="16" s="1"/>
  <c r="AB2268" i="16"/>
  <c r="AB2265" i="16" s="1"/>
  <c r="AA1972" i="16"/>
  <c r="AE1972" i="16" s="1"/>
  <c r="Y1381" i="16"/>
  <c r="Y1380" i="16" s="1"/>
  <c r="Y1370" i="16" s="1"/>
  <c r="AE1304" i="16"/>
  <c r="AD1300" i="16"/>
  <c r="AD1299" i="16" s="1"/>
  <c r="AD1279" i="16" s="1"/>
  <c r="AB1299" i="16"/>
  <c r="AB1279" i="16" s="1"/>
  <c r="AE817" i="16"/>
  <c r="AA816" i="16"/>
  <c r="AE816" i="16" s="1"/>
  <c r="AD175" i="16"/>
  <c r="AB174" i="16"/>
  <c r="AD147" i="16"/>
  <c r="AB146" i="16"/>
  <c r="AB145" i="16" s="1"/>
  <c r="AE2449" i="16"/>
  <c r="AA2402" i="16"/>
  <c r="AA2292" i="16"/>
  <c r="AE2293" i="16"/>
  <c r="AE2014" i="16"/>
  <c r="AB1710" i="16"/>
  <c r="AA1230" i="16"/>
  <c r="AE1231" i="16"/>
  <c r="AA1092" i="16"/>
  <c r="AB1030" i="16"/>
  <c r="AB1007" i="16" s="1"/>
  <c r="AD844" i="16"/>
  <c r="AD843" i="16" s="1"/>
  <c r="AD840" i="16" s="1"/>
  <c r="AE840" i="16" s="1"/>
  <c r="AB843" i="16"/>
  <c r="AB840" i="16" s="1"/>
  <c r="AB708" i="16"/>
  <c r="AD545" i="16"/>
  <c r="AD544" i="16" s="1"/>
  <c r="AB544" i="16"/>
  <c r="AA418" i="16"/>
  <c r="AE95" i="16"/>
  <c r="AE94" i="16" s="1"/>
  <c r="AD94" i="16"/>
  <c r="AD93" i="16" s="1"/>
  <c r="AD189" i="16"/>
  <c r="AD188" i="16" s="1"/>
  <c r="AB188" i="16"/>
  <c r="AA846" i="16"/>
  <c r="AE795" i="16"/>
  <c r="AA647" i="16"/>
  <c r="AA377" i="16"/>
  <c r="AE378" i="16"/>
  <c r="Y358" i="16"/>
  <c r="Y201" i="16" s="1"/>
  <c r="Y144" i="16" s="1"/>
  <c r="AA202" i="16"/>
  <c r="AE203" i="16"/>
  <c r="AE912" i="16"/>
  <c r="AE761" i="16"/>
  <c r="Y720" i="16"/>
  <c r="AD571" i="16"/>
  <c r="AD570" i="16" s="1"/>
  <c r="AE570" i="16" s="1"/>
  <c r="AB570" i="16"/>
  <c r="AD439" i="16"/>
  <c r="AD438" i="16" s="1"/>
  <c r="AD437" i="16" s="1"/>
  <c r="AB438" i="16"/>
  <c r="AB437" i="16" s="1"/>
  <c r="AE363" i="16"/>
  <c r="AA185" i="16"/>
  <c r="AE186" i="16"/>
  <c r="AE126" i="16"/>
  <c r="AA123" i="16"/>
  <c r="AE123" i="16" s="1"/>
  <c r="AD4531" i="16"/>
  <c r="AD4530" i="16" s="1"/>
  <c r="AD4529" i="16" s="1"/>
  <c r="AB4530" i="16"/>
  <c r="AB4529" i="16" s="1"/>
  <c r="AA4574" i="16"/>
  <c r="AE4358" i="16"/>
  <c r="AA4355" i="16"/>
  <c r="AE4355" i="16" s="1"/>
  <c r="AD4317" i="16"/>
  <c r="AD4316" i="16" s="1"/>
  <c r="AD4284" i="16" s="1"/>
  <c r="AD4283" i="16" s="1"/>
  <c r="AB4316" i="16"/>
  <c r="AB4284" i="16" s="1"/>
  <c r="AB4283" i="16" s="1"/>
  <c r="Y4088" i="16"/>
  <c r="AA4339" i="16"/>
  <c r="AA4381" i="16"/>
  <c r="AA4284" i="16"/>
  <c r="AE4285" i="16"/>
  <c r="AA4241" i="16"/>
  <c r="AA4201" i="16"/>
  <c r="AE4202" i="16"/>
  <c r="Y3905" i="16"/>
  <c r="Y3819" i="16" s="1"/>
  <c r="Y33" i="16" s="1"/>
  <c r="AD4241" i="16"/>
  <c r="AD4240" i="16" s="1"/>
  <c r="AA4195" i="16"/>
  <c r="AD3971" i="16"/>
  <c r="AE3971" i="16" s="1"/>
  <c r="AE3907" i="16"/>
  <c r="AA3906" i="16"/>
  <c r="AB3871" i="16"/>
  <c r="AD3518" i="16"/>
  <c r="AD3517" i="16" s="1"/>
  <c r="AD3516" i="16" s="1"/>
  <c r="AB3517" i="16"/>
  <c r="AB3516" i="16" s="1"/>
  <c r="AA3783" i="16"/>
  <c r="AE3392" i="16"/>
  <c r="AA3154" i="16"/>
  <c r="AD3275" i="16"/>
  <c r="AD3274" i="16" s="1"/>
  <c r="AD3258" i="16" s="1"/>
  <c r="AB3274" i="16"/>
  <c r="AB3258" i="16" s="1"/>
  <c r="AB3257" i="16" s="1"/>
  <c r="AD3216" i="16"/>
  <c r="AD3215" i="16" s="1"/>
  <c r="AD3212" i="16" s="1"/>
  <c r="AB3215" i="16"/>
  <c r="AB3212" i="16" s="1"/>
  <c r="Z3340" i="16"/>
  <c r="Z31" i="16" s="1"/>
  <c r="AA3147" i="16"/>
  <c r="AD2530" i="16"/>
  <c r="AD2529" i="16" s="1"/>
  <c r="AD2526" i="16" s="1"/>
  <c r="AD2525" i="16" s="1"/>
  <c r="AD2524" i="16" s="1"/>
  <c r="AB2529" i="16"/>
  <c r="AB2526" i="16" s="1"/>
  <c r="AB2525" i="16" s="1"/>
  <c r="AB2524" i="16" s="1"/>
  <c r="AA2445" i="16"/>
  <c r="AD4056" i="16"/>
  <c r="AD4055" i="16" s="1"/>
  <c r="AD4046" i="16" s="1"/>
  <c r="AD4045" i="16" s="1"/>
  <c r="AB4055" i="16"/>
  <c r="AB4046" i="16" s="1"/>
  <c r="AA3219" i="16"/>
  <c r="AD2874" i="16"/>
  <c r="AD2873" i="16" s="1"/>
  <c r="AB2873" i="16"/>
  <c r="AD2614" i="16"/>
  <c r="AD2613" i="16" s="1"/>
  <c r="AD2612" i="16" s="1"/>
  <c r="AD2611" i="16" s="1"/>
  <c r="AB2613" i="16"/>
  <c r="AB2612" i="16" s="1"/>
  <c r="AB2611" i="16" s="1"/>
  <c r="AE2457" i="16"/>
  <c r="AE2379" i="16"/>
  <c r="AD2923" i="16"/>
  <c r="AD2922" i="16" s="1"/>
  <c r="AA2453" i="16"/>
  <c r="AE2360" i="16"/>
  <c r="AD2349" i="16"/>
  <c r="AD2348" i="16" s="1"/>
  <c r="AE2348" i="16" s="1"/>
  <c r="AB2348" i="16"/>
  <c r="AB2345" i="16" s="1"/>
  <c r="AB2344" i="16" s="1"/>
  <c r="AB2343" i="16" s="1"/>
  <c r="AE2333" i="16"/>
  <c r="AD2605" i="16"/>
  <c r="AD2604" i="16" s="1"/>
  <c r="AD2603" i="16" s="1"/>
  <c r="AB2604" i="16"/>
  <c r="AB2603" i="16" s="1"/>
  <c r="AA2555" i="16"/>
  <c r="AA2537" i="16"/>
  <c r="AA1773" i="16"/>
  <c r="AE2835" i="16"/>
  <c r="AA2719" i="16"/>
  <c r="AB2484" i="16"/>
  <c r="AB2483" i="16" s="1"/>
  <c r="AA2138" i="16"/>
  <c r="AE2138" i="16" s="1"/>
  <c r="AE2139" i="16"/>
  <c r="AB2019" i="16"/>
  <c r="AB2018" i="16" s="1"/>
  <c r="AD1830" i="16"/>
  <c r="AE1831" i="16"/>
  <c r="AA1730" i="16"/>
  <c r="AE2032" i="16"/>
  <c r="AE1905" i="16"/>
  <c r="AE1541" i="16"/>
  <c r="AE2472" i="16"/>
  <c r="AA2471" i="16"/>
  <c r="AD2180" i="16"/>
  <c r="AD2179" i="16" s="1"/>
  <c r="AD2178" i="16" s="1"/>
  <c r="AD2177" i="16" s="1"/>
  <c r="AB2179" i="16"/>
  <c r="AB2178" i="16" s="1"/>
  <c r="AB2177" i="16" s="1"/>
  <c r="AA1673" i="16"/>
  <c r="AE1673" i="16" s="1"/>
  <c r="AD1249" i="16"/>
  <c r="AD1248" i="16" s="1"/>
  <c r="AE1248" i="16" s="1"/>
  <c r="AB1248" i="16"/>
  <c r="AB1245" i="16" s="1"/>
  <c r="AA1141" i="16"/>
  <c r="AE1142" i="16"/>
  <c r="AA1070" i="16"/>
  <c r="AE1053" i="16"/>
  <c r="AE923" i="16"/>
  <c r="AD920" i="16"/>
  <c r="AE920" i="16" s="1"/>
  <c r="AD875" i="16"/>
  <c r="AE875" i="16" s="1"/>
  <c r="AE876" i="16"/>
  <c r="AE841" i="16"/>
  <c r="AB2246" i="16"/>
  <c r="AD1350" i="16"/>
  <c r="AD1349" i="16" s="1"/>
  <c r="AD1348" i="16" s="1"/>
  <c r="AD1347" i="16" s="1"/>
  <c r="AD1346" i="16" s="1"/>
  <c r="AD1345" i="16" s="1"/>
  <c r="AB1349" i="16"/>
  <c r="AB1348" i="16" s="1"/>
  <c r="AB1347" i="16" s="1"/>
  <c r="AB1346" i="16" s="1"/>
  <c r="AB1345" i="16" s="1"/>
  <c r="AA1338" i="16"/>
  <c r="AA1313" i="16"/>
  <c r="AD1162" i="16"/>
  <c r="AD1161" i="16" s="1"/>
  <c r="AB1161" i="16"/>
  <c r="AA1030" i="16"/>
  <c r="AE2924" i="16"/>
  <c r="AE1896" i="16"/>
  <c r="Z1369" i="16"/>
  <c r="Z1343" i="16" s="1"/>
  <c r="Z20" i="16" s="1"/>
  <c r="AE1303" i="16"/>
  <c r="AA1077" i="16"/>
  <c r="AE1078" i="16"/>
  <c r="AD1067" i="16"/>
  <c r="AD1066" i="16" s="1"/>
  <c r="AD1063" i="16" s="1"/>
  <c r="AB1066" i="16"/>
  <c r="AB1063" i="16" s="1"/>
  <c r="AE901" i="16"/>
  <c r="AA900" i="16"/>
  <c r="AE2122" i="16"/>
  <c r="AA2012" i="16"/>
  <c r="AE2013" i="16"/>
  <c r="AD1710" i="16"/>
  <c r="AD1094" i="16"/>
  <c r="AD1093" i="16" s="1"/>
  <c r="AD1092" i="16" s="1"/>
  <c r="AB1093" i="16"/>
  <c r="AB1092" i="16" s="1"/>
  <c r="AA1063" i="16"/>
  <c r="AD420" i="16"/>
  <c r="AD419" i="16" s="1"/>
  <c r="AD418" i="16" s="1"/>
  <c r="AB419" i="16"/>
  <c r="AB418" i="16" s="1"/>
  <c r="AE864" i="16"/>
  <c r="AD662" i="16"/>
  <c r="AE662" i="16" s="1"/>
  <c r="AD202" i="16"/>
  <c r="AA177" i="16"/>
  <c r="AE177" i="16" s="1"/>
  <c r="AE178" i="16"/>
  <c r="AA164" i="16"/>
  <c r="Z56" i="16"/>
  <c r="AE689" i="16"/>
  <c r="AD648" i="16"/>
  <c r="AD647" i="16" s="1"/>
  <c r="AD646" i="16" s="1"/>
  <c r="AD643" i="16" s="1"/>
  <c r="AD642" i="16" s="1"/>
  <c r="AB647" i="16"/>
  <c r="AB646" i="16" s="1"/>
  <c r="AB643" i="16" s="1"/>
  <c r="AB642" i="16" s="1"/>
  <c r="AA492" i="16"/>
  <c r="AA404" i="16"/>
  <c r="AD386" i="16"/>
  <c r="AA359" i="16"/>
  <c r="AD1122" i="16"/>
  <c r="AE1122" i="16" s="1"/>
  <c r="AE728" i="16"/>
  <c r="AA63" i="16"/>
  <c r="AE64" i="16"/>
  <c r="AE63" i="16" s="1"/>
  <c r="AD4634" i="16"/>
  <c r="AD4633" i="16" s="1"/>
  <c r="AB4633" i="16"/>
  <c r="AE4485" i="16"/>
  <c r="AE4411" i="16"/>
  <c r="AD4375" i="16"/>
  <c r="AD4373" i="16" s="1"/>
  <c r="AD4366" i="16" s="1"/>
  <c r="AB4373" i="16"/>
  <c r="AD4382" i="16"/>
  <c r="AD4381" i="16" s="1"/>
  <c r="AD4380" i="16" s="1"/>
  <c r="AB4381" i="16"/>
  <c r="AB4380" i="16" s="1"/>
  <c r="AD4348" i="16"/>
  <c r="AB4062" i="16"/>
  <c r="AE4333" i="16"/>
  <c r="Z4200" i="16"/>
  <c r="Z35" i="16" s="1"/>
  <c r="AD4197" i="16"/>
  <c r="AD4196" i="16" s="1"/>
  <c r="AD4195" i="16" s="1"/>
  <c r="AD4194" i="16" s="1"/>
  <c r="AD4193" i="16" s="1"/>
  <c r="AB4196" i="16"/>
  <c r="AB4195" i="16" s="1"/>
  <c r="AB4194" i="16" s="1"/>
  <c r="AB4193" i="16" s="1"/>
  <c r="AE3962" i="16"/>
  <c r="AA4210" i="16"/>
  <c r="AE4211" i="16"/>
  <c r="AA4002" i="16"/>
  <c r="AE4003" i="16"/>
  <c r="AB3971" i="16"/>
  <c r="AD3961" i="16"/>
  <c r="AD3957" i="16" s="1"/>
  <c r="AD3956" i="16" s="1"/>
  <c r="AB3957" i="16"/>
  <c r="AB3956" i="16" s="1"/>
  <c r="AE4214" i="16"/>
  <c r="AA4138" i="16"/>
  <c r="AA3987" i="16"/>
  <c r="AA3986" i="16" s="1"/>
  <c r="AD4192" i="16"/>
  <c r="AD4191" i="16" s="1"/>
  <c r="AD4188" i="16" s="1"/>
  <c r="AE4188" i="16" s="1"/>
  <c r="AB4191" i="16"/>
  <c r="AB4188" i="16" s="1"/>
  <c r="AE4012" i="16"/>
  <c r="AD3812" i="16"/>
  <c r="AD3811" i="16" s="1"/>
  <c r="AD3810" i="16" s="1"/>
  <c r="AD3784" i="16"/>
  <c r="AD3783" i="16" s="1"/>
  <c r="AD3782" i="16" s="1"/>
  <c r="AD3781" i="16" s="1"/>
  <c r="AB3783" i="16"/>
  <c r="AB3782" i="16" s="1"/>
  <c r="AB3781" i="16" s="1"/>
  <c r="AA3452" i="16"/>
  <c r="AE3452" i="16" s="1"/>
  <c r="AE3453" i="16"/>
  <c r="AA4146" i="16"/>
  <c r="AB3342" i="16"/>
  <c r="AB3341" i="16" s="1"/>
  <c r="AA3335" i="16"/>
  <c r="AD3156" i="16"/>
  <c r="AD3155" i="16" s="1"/>
  <c r="AB3155" i="16"/>
  <c r="AA3887" i="16"/>
  <c r="AA3470" i="16"/>
  <c r="AE3470" i="16" s="1"/>
  <c r="AE3899" i="16"/>
  <c r="AA3898" i="16"/>
  <c r="AE3898" i="16" s="1"/>
  <c r="AE3259" i="16"/>
  <c r="AE3244" i="16"/>
  <c r="AD3861" i="16"/>
  <c r="AA3811" i="16"/>
  <c r="AA3212" i="16"/>
  <c r="Y2843" i="16"/>
  <c r="Y2624" i="16" s="1"/>
  <c r="AE2534" i="16"/>
  <c r="AD2447" i="16"/>
  <c r="AD2446" i="16" s="1"/>
  <c r="AD2445" i="16" s="1"/>
  <c r="AB2446" i="16"/>
  <c r="AB2445" i="16" s="1"/>
  <c r="AB2378" i="16"/>
  <c r="AB2351" i="16" s="1"/>
  <c r="AD3221" i="16"/>
  <c r="AD3220" i="16" s="1"/>
  <c r="AD3219" i="16" s="1"/>
  <c r="AD3218" i="16" s="1"/>
  <c r="AD3217" i="16" s="1"/>
  <c r="AB3220" i="16"/>
  <c r="AB3219" i="16" s="1"/>
  <c r="AB3218" i="16" s="1"/>
  <c r="AB3217" i="16" s="1"/>
  <c r="AE2937" i="16"/>
  <c r="AD2828" i="16"/>
  <c r="AD2826" i="16" s="1"/>
  <c r="AD2825" i="16" s="1"/>
  <c r="AB2826" i="16"/>
  <c r="AB2825" i="16" s="1"/>
  <c r="AB2696" i="16"/>
  <c r="AE2456" i="16"/>
  <c r="AE2407" i="16"/>
  <c r="AB2923" i="16"/>
  <c r="AB2922" i="16" s="1"/>
  <c r="AD2913" i="16"/>
  <c r="AD2912" i="16" s="1"/>
  <c r="AD2909" i="16" s="1"/>
  <c r="AE2909" i="16" s="1"/>
  <c r="AB2912" i="16"/>
  <c r="AB2909" i="16" s="1"/>
  <c r="AA2526" i="16"/>
  <c r="AA2465" i="16"/>
  <c r="AD2454" i="16"/>
  <c r="AD2453" i="16" s="1"/>
  <c r="AD2452" i="16" s="1"/>
  <c r="AB2453" i="16"/>
  <c r="AB2452" i="16" s="1"/>
  <c r="AA2358" i="16"/>
  <c r="AE2359" i="16"/>
  <c r="AE2339" i="16"/>
  <c r="AE2332" i="16"/>
  <c r="AD1900" i="16"/>
  <c r="AB1899" i="16"/>
  <c r="AE2919" i="16"/>
  <c r="AD2556" i="16"/>
  <c r="AD2555" i="16" s="1"/>
  <c r="AD2552" i="16" s="1"/>
  <c r="AB2555" i="16"/>
  <c r="AB2552" i="16" s="1"/>
  <c r="AD2539" i="16"/>
  <c r="AD2538" i="16" s="1"/>
  <c r="AD2537" i="16" s="1"/>
  <c r="AB2538" i="16"/>
  <c r="AB2537" i="16" s="1"/>
  <c r="AE2151" i="16"/>
  <c r="AE2042" i="16"/>
  <c r="AE2019" i="16"/>
  <c r="AD1894" i="16"/>
  <c r="AD1893" i="16" s="1"/>
  <c r="AB1893" i="16"/>
  <c r="Y1882" i="16"/>
  <c r="AA1637" i="16"/>
  <c r="AE1637" i="16" s="1"/>
  <c r="AE1638" i="16"/>
  <c r="AD2720" i="16"/>
  <c r="AD2719" i="16" s="1"/>
  <c r="AD2718" i="16" s="1"/>
  <c r="AB2719" i="16"/>
  <c r="AB2718" i="16" s="1"/>
  <c r="AA1954" i="16"/>
  <c r="AD1731" i="16"/>
  <c r="AD1730" i="16" s="1"/>
  <c r="AD1729" i="16" s="1"/>
  <c r="AB1730" i="16"/>
  <c r="AB1729" i="16" s="1"/>
  <c r="AA2231" i="16"/>
  <c r="AA2024" i="16"/>
  <c r="AE2024" i="16" s="1"/>
  <c r="AE2025" i="16"/>
  <c r="AD1540" i="16"/>
  <c r="AA2278" i="16"/>
  <c r="AE2279" i="16"/>
  <c r="AE1919" i="16"/>
  <c r="AD1918" i="16"/>
  <c r="AB1637" i="16"/>
  <c r="AB1382" i="16"/>
  <c r="AB1381" i="16" s="1"/>
  <c r="AB1380" i="16" s="1"/>
  <c r="AD1245" i="16"/>
  <c r="AE1246" i="16"/>
  <c r="AD1072" i="16"/>
  <c r="AD1071" i="16" s="1"/>
  <c r="AD1070" i="16" s="1"/>
  <c r="AD1069" i="16" s="1"/>
  <c r="AD1068" i="16" s="1"/>
  <c r="AB1071" i="16"/>
  <c r="AB1070" i="16" s="1"/>
  <c r="AB1069" i="16" s="1"/>
  <c r="AB1068" i="16" s="1"/>
  <c r="Y933" i="16"/>
  <c r="Y932" i="16" s="1"/>
  <c r="Y856" i="16" s="1"/>
  <c r="Y16" i="16" s="1"/>
  <c r="AE910" i="16"/>
  <c r="AD909" i="16"/>
  <c r="AE909" i="16" s="1"/>
  <c r="AD891" i="16"/>
  <c r="AD890" i="16" s="1"/>
  <c r="AD887" i="16" s="1"/>
  <c r="AB890" i="16"/>
  <c r="AB887" i="16" s="1"/>
  <c r="AD1517" i="16"/>
  <c r="AD1340" i="16"/>
  <c r="AD1339" i="16" s="1"/>
  <c r="AD1338" i="16" s="1"/>
  <c r="AD1337" i="16" s="1"/>
  <c r="AD1336" i="16" s="1"/>
  <c r="AB1339" i="16"/>
  <c r="AB1338" i="16" s="1"/>
  <c r="AB1337" i="16" s="1"/>
  <c r="AB1336" i="16" s="1"/>
  <c r="AD1314" i="16"/>
  <c r="AD1313" i="16" s="1"/>
  <c r="AD1310" i="16" s="1"/>
  <c r="AB1313" i="16"/>
  <c r="AB1310" i="16" s="1"/>
  <c r="AB1261" i="16"/>
  <c r="AD1141" i="16"/>
  <c r="AA2922" i="16"/>
  <c r="AE2923" i="16"/>
  <c r="AA2081" i="16"/>
  <c r="AE1897" i="16"/>
  <c r="Z1076" i="16"/>
  <c r="Z18" i="16" s="1"/>
  <c r="AE831" i="16"/>
  <c r="AA830" i="16"/>
  <c r="AE830" i="16" s="1"/>
  <c r="AE2121" i="16"/>
  <c r="AD1740" i="16"/>
  <c r="AD1739" i="16" s="1"/>
  <c r="AD1371" i="16"/>
  <c r="AD1271" i="16"/>
  <c r="AE1271" i="16" s="1"/>
  <c r="AB1230" i="16"/>
  <c r="AE960" i="16"/>
  <c r="AB934" i="16"/>
  <c r="AB933" i="16" s="1"/>
  <c r="AE683" i="16"/>
  <c r="AB662" i="16"/>
  <c r="AA287" i="16"/>
  <c r="AA188" i="16"/>
  <c r="AE160" i="16"/>
  <c r="AD848" i="16"/>
  <c r="AD847" i="16" s="1"/>
  <c r="AD846" i="16" s="1"/>
  <c r="AB847" i="16"/>
  <c r="AB846" i="16" s="1"/>
  <c r="AA812" i="16"/>
  <c r="AB386" i="16"/>
  <c r="AD360" i="16"/>
  <c r="AD359" i="16" s="1"/>
  <c r="AD358" i="16" s="1"/>
  <c r="AB359" i="16"/>
  <c r="AB358" i="16" s="1"/>
  <c r="AB894" i="16"/>
  <c r="AA613" i="16"/>
  <c r="AE613" i="16" s="1"/>
  <c r="AE614" i="16"/>
  <c r="AB492" i="16"/>
  <c r="AB491" i="16" s="1"/>
  <c r="AB488" i="16" s="1"/>
  <c r="AB487" i="16" s="1"/>
  <c r="Y437" i="16"/>
  <c r="AE192" i="16"/>
  <c r="AA169" i="16"/>
  <c r="AE169" i="16" s="1"/>
  <c r="AE170" i="16"/>
  <c r="AE76" i="16"/>
  <c r="AB4419" i="16"/>
  <c r="AE4410" i="16"/>
  <c r="AA4409" i="16"/>
  <c r="AE4409" i="16" s="1"/>
  <c r="AB4229" i="16"/>
  <c r="AB4210" i="16" s="1"/>
  <c r="AB4348" i="16"/>
  <c r="AE4586" i="16"/>
  <c r="AD4575" i="16"/>
  <c r="AD4574" i="16" s="1"/>
  <c r="AD4573" i="16" s="1"/>
  <c r="AE4332" i="16"/>
  <c r="AE3998" i="16"/>
  <c r="AA3997" i="16"/>
  <c r="AA3956" i="16"/>
  <c r="AD4038" i="16"/>
  <c r="AE4038" i="16" s="1"/>
  <c r="AA4168" i="16"/>
  <c r="AD4158" i="16"/>
  <c r="AE4158" i="16" s="1"/>
  <c r="AD4139" i="16"/>
  <c r="AD4138" i="16" s="1"/>
  <c r="AD4089" i="16" s="1"/>
  <c r="AB4138" i="16"/>
  <c r="AB4089" i="16" s="1"/>
  <c r="Y4045" i="16"/>
  <c r="AD3989" i="16"/>
  <c r="AD3988" i="16" s="1"/>
  <c r="AD3987" i="16" s="1"/>
  <c r="AD3986" i="16" s="1"/>
  <c r="AD3985" i="16" s="1"/>
  <c r="AB3988" i="16"/>
  <c r="AB3987" i="16" s="1"/>
  <c r="AB3986" i="16" s="1"/>
  <c r="AB3985" i="16" s="1"/>
  <c r="AA3876" i="16"/>
  <c r="AE3876" i="16" s="1"/>
  <c r="AE3877" i="16"/>
  <c r="AE3821" i="16"/>
  <c r="AA3820" i="16"/>
  <c r="AD4148" i="16"/>
  <c r="AD4147" i="16" s="1"/>
  <c r="AD4146" i="16" s="1"/>
  <c r="AB4147" i="16"/>
  <c r="AB4146" i="16" s="1"/>
  <c r="AD3888" i="16"/>
  <c r="AD3887" i="16" s="1"/>
  <c r="AD3882" i="16" s="1"/>
  <c r="AB3887" i="16"/>
  <c r="AB3882" i="16" s="1"/>
  <c r="AA3248" i="16"/>
  <c r="AE3233" i="16"/>
  <c r="AD3209" i="16"/>
  <c r="AD3208" i="16" s="1"/>
  <c r="AE3208" i="16" s="1"/>
  <c r="AB3208" i="16"/>
  <c r="AA2345" i="16"/>
  <c r="AE2346" i="16"/>
  <c r="AA3342" i="16"/>
  <c r="AE3343" i="16"/>
  <c r="AA3040" i="16"/>
  <c r="AB3861" i="16"/>
  <c r="AE3255" i="16"/>
  <c r="AE2903" i="16"/>
  <c r="AA2484" i="16"/>
  <c r="AE2485" i="16"/>
  <c r="AE2387" i="16"/>
  <c r="AA2386" i="16"/>
  <c r="AE3494" i="16"/>
  <c r="AA3286" i="16"/>
  <c r="AE2946" i="16"/>
  <c r="AE2936" i="16"/>
  <c r="AA2935" i="16"/>
  <c r="AE2935" i="16" s="1"/>
  <c r="AD2625" i="16"/>
  <c r="AA2460" i="16"/>
  <c r="AE2406" i="16"/>
  <c r="AD3017" i="16"/>
  <c r="AE2917" i="16"/>
  <c r="AA2916" i="16"/>
  <c r="AE2626" i="16"/>
  <c r="AD2467" i="16"/>
  <c r="AD2466" i="16" s="1"/>
  <c r="AD2465" i="16" s="1"/>
  <c r="AD2464" i="16" s="1"/>
  <c r="AD2463" i="16" s="1"/>
  <c r="AB2466" i="16"/>
  <c r="AB2465" i="16" s="1"/>
  <c r="AB2464" i="16" s="1"/>
  <c r="AB2463" i="16" s="1"/>
  <c r="AA2338" i="16"/>
  <c r="AE2338" i="16" s="1"/>
  <c r="AB2326" i="16"/>
  <c r="AB2292" i="16" s="1"/>
  <c r="AB2291" i="16" s="1"/>
  <c r="AA2285" i="16"/>
  <c r="AA2210" i="16"/>
  <c r="AD2133" i="16"/>
  <c r="AE2133" i="16" s="1"/>
  <c r="AE2134" i="16"/>
  <c r="AA1853" i="16"/>
  <c r="AE3230" i="16"/>
  <c r="AA3229" i="16"/>
  <c r="AE2930" i="16"/>
  <c r="AA2272" i="16"/>
  <c r="AD1955" i="16"/>
  <c r="AD1954" i="16" s="1"/>
  <c r="AD1953" i="16" s="1"/>
  <c r="AB1954" i="16"/>
  <c r="AB1953" i="16" s="1"/>
  <c r="AA1700" i="16"/>
  <c r="AE1700" i="16" s="1"/>
  <c r="AA1518" i="16"/>
  <c r="AD2549" i="16"/>
  <c r="AD2548" i="16" s="1"/>
  <c r="AE2548" i="16" s="1"/>
  <c r="AB2548" i="16"/>
  <c r="AB2543" i="16" s="1"/>
  <c r="AD2232" i="16"/>
  <c r="AD2231" i="16" s="1"/>
  <c r="AD2230" i="16" s="1"/>
  <c r="AB2231" i="16"/>
  <c r="AB2230" i="16" s="1"/>
  <c r="AA1918" i="16"/>
  <c r="AE1891" i="16"/>
  <c r="AA1884" i="16"/>
  <c r="AD1797" i="16"/>
  <c r="AD1774" i="16" s="1"/>
  <c r="AD1773" i="16" s="1"/>
  <c r="AB1774" i="16"/>
  <c r="AB1773" i="16" s="1"/>
  <c r="AE1718" i="16"/>
  <c r="AB1700" i="16"/>
  <c r="AB1649" i="16" s="1"/>
  <c r="AE1600" i="16"/>
  <c r="AB1540" i="16"/>
  <c r="AB1517" i="16" s="1"/>
  <c r="AB1918" i="16"/>
  <c r="AA1364" i="16"/>
  <c r="AD1222" i="16"/>
  <c r="AD1221" i="16" s="1"/>
  <c r="AD1218" i="16" s="1"/>
  <c r="AB1221" i="16"/>
  <c r="AB1218" i="16" s="1"/>
  <c r="AB1217" i="16" s="1"/>
  <c r="AB1216" i="16" s="1"/>
  <c r="AD1210" i="16"/>
  <c r="AD1209" i="16" s="1"/>
  <c r="AE1209" i="16" s="1"/>
  <c r="AB1209" i="16"/>
  <c r="AA934" i="16"/>
  <c r="AA1990" i="16"/>
  <c r="AE1357" i="16"/>
  <c r="Y1344" i="16"/>
  <c r="AD1211" i="16"/>
  <c r="AE1211" i="16" s="1"/>
  <c r="Y1160" i="16"/>
  <c r="Y1140" i="16" s="1"/>
  <c r="AE1110" i="16"/>
  <c r="AA1109" i="16"/>
  <c r="AA996" i="16"/>
  <c r="AE997" i="16"/>
  <c r="AA887" i="16"/>
  <c r="AA2160" i="16"/>
  <c r="AE2161" i="16"/>
  <c r="AD2082" i="16"/>
  <c r="AD2081" i="16" s="1"/>
  <c r="AD2041" i="16" s="1"/>
  <c r="AB2081" i="16"/>
  <c r="AB2041" i="16" s="1"/>
  <c r="AB2040" i="16" s="1"/>
  <c r="AE1973" i="16"/>
  <c r="AA1911" i="16"/>
  <c r="AE1911" i="16" s="1"/>
  <c r="AE1912" i="16"/>
  <c r="AB1830" i="16"/>
  <c r="AE1806" i="16"/>
  <c r="AA1299" i="16"/>
  <c r="AE1299" i="16" s="1"/>
  <c r="Y1223" i="16"/>
  <c r="Y19" i="16" s="1"/>
  <c r="AB1110" i="16"/>
  <c r="AB1109" i="16" s="1"/>
  <c r="AE854" i="16"/>
  <c r="AA851" i="16"/>
  <c r="AD195" i="16"/>
  <c r="AB194" i="16"/>
  <c r="AD151" i="16"/>
  <c r="AB150" i="16"/>
  <c r="AE2450" i="16"/>
  <c r="AB1740" i="16"/>
  <c r="AB1739" i="16" s="1"/>
  <c r="AB1371" i="16"/>
  <c r="AD1335" i="16"/>
  <c r="AD1334" i="16" s="1"/>
  <c r="AD1331" i="16" s="1"/>
  <c r="AE1331" i="16" s="1"/>
  <c r="AB1334" i="16"/>
  <c r="AB1331" i="16" s="1"/>
  <c r="AB1271" i="16"/>
  <c r="AD708" i="16"/>
  <c r="Y418" i="16"/>
  <c r="AD894" i="16"/>
  <c r="AE894" i="16" s="1"/>
  <c r="AD288" i="16"/>
  <c r="AD287" i="16" s="1"/>
  <c r="AD286" i="16" s="1"/>
  <c r="AB287" i="16"/>
  <c r="AB286" i="16" s="1"/>
  <c r="AD165" i="16"/>
  <c r="AD164" i="16" s="1"/>
  <c r="AB164" i="16"/>
  <c r="AD91" i="16"/>
  <c r="AE91" i="16" s="1"/>
  <c r="AB90" i="16"/>
  <c r="AD813" i="16"/>
  <c r="AD812" i="16" s="1"/>
  <c r="AD811" i="16" s="1"/>
  <c r="AB812" i="16"/>
  <c r="AB811" i="16" s="1"/>
  <c r="AA623" i="16"/>
  <c r="AE623" i="16" s="1"/>
  <c r="AE379" i="16"/>
  <c r="AE271" i="16"/>
  <c r="AD724" i="16"/>
  <c r="AD721" i="16" s="1"/>
  <c r="AD720" i="16" s="1"/>
  <c r="AB721" i="16"/>
  <c r="AB720" i="16" s="1"/>
  <c r="AD633" i="16"/>
  <c r="AA438" i="16"/>
  <c r="AA328" i="16"/>
  <c r="AE329" i="16"/>
  <c r="AE162" i="16"/>
  <c r="AA159" i="16"/>
  <c r="AE80" i="16"/>
  <c r="AA79" i="16"/>
  <c r="AC56" i="16"/>
  <c r="AE79" i="16" l="1"/>
  <c r="AE708" i="16"/>
  <c r="AD1086" i="16"/>
  <c r="AP328" i="16"/>
  <c r="AP201" i="16" s="1"/>
  <c r="Y3340" i="16"/>
  <c r="Y31" i="16" s="1"/>
  <c r="AD3905" i="16"/>
  <c r="AA2843" i="16"/>
  <c r="AL4809" i="16"/>
  <c r="AS4380" i="16"/>
  <c r="AE328" i="16"/>
  <c r="AA4045" i="16"/>
  <c r="AP1076" i="16"/>
  <c r="AP18" i="16" s="1"/>
  <c r="AP4419" i="16"/>
  <c r="AN3819" i="16"/>
  <c r="AN33" i="16" s="1"/>
  <c r="AK4788" i="16"/>
  <c r="AK40" i="16" s="1"/>
  <c r="Y1076" i="16"/>
  <c r="Y18" i="16" s="1"/>
  <c r="AB4366" i="16"/>
  <c r="Z2010" i="16"/>
  <c r="Z21" i="16" s="1"/>
  <c r="AR933" i="16"/>
  <c r="AS933" i="16" s="1"/>
  <c r="AS3890" i="16"/>
  <c r="AS1030" i="16"/>
  <c r="AE996" i="16"/>
  <c r="AD2292" i="16"/>
  <c r="AD2291" i="16" s="1"/>
  <c r="AS4660" i="16"/>
  <c r="AQ2010" i="16"/>
  <c r="AQ21" i="16" s="1"/>
  <c r="AN856" i="16"/>
  <c r="AN16" i="16" s="1"/>
  <c r="AA4419" i="16"/>
  <c r="AP1649" i="16"/>
  <c r="AP1648" i="16" s="1"/>
  <c r="AP1647" i="16" s="1"/>
  <c r="AB1086" i="16"/>
  <c r="Z2531" i="16"/>
  <c r="Z27" i="16" s="1"/>
  <c r="AR4419" i="16"/>
  <c r="AS3292" i="16"/>
  <c r="AK4732" i="16"/>
  <c r="AS1973" i="16"/>
  <c r="AS1673" i="16"/>
  <c r="AP3328" i="16"/>
  <c r="Y4731" i="16"/>
  <c r="Y4703" i="16" s="1"/>
  <c r="Y39" i="16" s="1"/>
  <c r="AM1882" i="16"/>
  <c r="AA4503" i="16"/>
  <c r="AE4503" i="16" s="1"/>
  <c r="AB3225" i="16"/>
  <c r="AL3219" i="16"/>
  <c r="AK2292" i="16"/>
  <c r="AR3971" i="16"/>
  <c r="AB2470" i="16"/>
  <c r="AB26" i="16" s="1"/>
  <c r="AO1518" i="16"/>
  <c r="AS1518" i="16" s="1"/>
  <c r="AQ856" i="16"/>
  <c r="AQ16" i="16" s="1"/>
  <c r="AE2286" i="16"/>
  <c r="AS817" i="16"/>
  <c r="AE2386" i="16"/>
  <c r="AE188" i="16"/>
  <c r="AS4747" i="16"/>
  <c r="AM4731" i="16"/>
  <c r="AM4703" i="16" s="1"/>
  <c r="AM39" i="16" s="1"/>
  <c r="AQ3992" i="16"/>
  <c r="AQ34" i="16" s="1"/>
  <c r="AC3818" i="16"/>
  <c r="AC32" i="16" s="1"/>
  <c r="AP3342" i="16"/>
  <c r="AP3341" i="16" s="1"/>
  <c r="AS3278" i="16"/>
  <c r="AM1370" i="16"/>
  <c r="AO1007" i="16"/>
  <c r="AO932" i="16" s="1"/>
  <c r="AM201" i="16"/>
  <c r="AM144" i="16" s="1"/>
  <c r="AM13" i="16" s="1"/>
  <c r="Z37" i="16"/>
  <c r="Z4345" i="16"/>
  <c r="Z4344" i="16" s="1"/>
  <c r="AE3812" i="16"/>
  <c r="AE1063" i="16"/>
  <c r="AP1344" i="16"/>
  <c r="AS419" i="16"/>
  <c r="AB1883" i="16"/>
  <c r="AK4621" i="16"/>
  <c r="AE2268" i="16"/>
  <c r="AE1990" i="16"/>
  <c r="AD1772" i="16"/>
  <c r="AD1771" i="16" s="1"/>
  <c r="AE2461" i="16"/>
  <c r="AE3287" i="16"/>
  <c r="AE3956" i="16"/>
  <c r="AE4210" i="16"/>
  <c r="AA93" i="16"/>
  <c r="AD4419" i="16"/>
  <c r="AE4419" i="16" s="1"/>
  <c r="AK661" i="16"/>
  <c r="AK660" i="16" s="1"/>
  <c r="AL660" i="16" s="1"/>
  <c r="AL2398" i="16"/>
  <c r="AK2843" i="16"/>
  <c r="AL2843" i="16" s="1"/>
  <c r="AL3329" i="16"/>
  <c r="AL3511" i="16"/>
  <c r="AK3480" i="16"/>
  <c r="AS2006" i="16"/>
  <c r="AS4575" i="16"/>
  <c r="AS4685" i="16"/>
  <c r="AP4347" i="16"/>
  <c r="AS4485" i="16"/>
  <c r="AS689" i="16"/>
  <c r="AR3017" i="16"/>
  <c r="AS3017" i="16" s="1"/>
  <c r="AR4284" i="16"/>
  <c r="AP2351" i="16"/>
  <c r="AS1821" i="16"/>
  <c r="AS1972" i="16"/>
  <c r="AR3987" i="16"/>
  <c r="AR3986" i="16" s="1"/>
  <c r="AD1356" i="16"/>
  <c r="AE1681" i="16"/>
  <c r="AE4486" i="16"/>
  <c r="AR2611" i="16"/>
  <c r="AS2611" i="16" s="1"/>
  <c r="AS2612" i="16"/>
  <c r="AE4366" i="16"/>
  <c r="AB4045" i="16"/>
  <c r="AE4606" i="16"/>
  <c r="AD4664" i="16"/>
  <c r="AK2923" i="16"/>
  <c r="AL4556" i="16"/>
  <c r="AL1070" i="16"/>
  <c r="AS1893" i="16"/>
  <c r="AR3328" i="16"/>
  <c r="AP2246" i="16"/>
  <c r="AS812" i="16"/>
  <c r="AS2679" i="16"/>
  <c r="AS4158" i="16"/>
  <c r="AR4732" i="16"/>
  <c r="AS623" i="16"/>
  <c r="AM2184" i="16"/>
  <c r="AM2159" i="16" s="1"/>
  <c r="AM23" i="16" s="1"/>
  <c r="AS329" i="16"/>
  <c r="AS3511" i="16"/>
  <c r="AS2697" i="16"/>
  <c r="AO4284" i="16"/>
  <c r="AR4409" i="16"/>
  <c r="AS4409" i="16" s="1"/>
  <c r="AS4381" i="16"/>
  <c r="AP89" i="16"/>
  <c r="AR89" i="16" s="1"/>
  <c r="AS89" i="16" s="1"/>
  <c r="AR90" i="16"/>
  <c r="AS90" i="16" s="1"/>
  <c r="AP3257" i="16"/>
  <c r="AS3233" i="16"/>
  <c r="AB900" i="16"/>
  <c r="AC55" i="16"/>
  <c r="AC12" i="16"/>
  <c r="Z55" i="16"/>
  <c r="Z12" i="16"/>
  <c r="AC2010" i="16"/>
  <c r="AC21" i="16" s="1"/>
  <c r="AC25" i="16"/>
  <c r="AC384" i="16"/>
  <c r="AC14" i="16" s="1"/>
  <c r="AC16" i="16"/>
  <c r="Y55" i="16"/>
  <c r="Y13" i="16"/>
  <c r="AC4345" i="16"/>
  <c r="AC38" i="16"/>
  <c r="AQ4345" i="16"/>
  <c r="AQ37" i="16"/>
  <c r="AB4347" i="16"/>
  <c r="AD1109" i="16"/>
  <c r="AE1109" i="16" s="1"/>
  <c r="AP1517" i="16"/>
  <c r="AP1370" i="16" s="1"/>
  <c r="AO1540" i="16"/>
  <c r="AN2531" i="16"/>
  <c r="AN27" i="16" s="1"/>
  <c r="AN28" i="16"/>
  <c r="AN4345" i="16"/>
  <c r="AN37" i="16"/>
  <c r="AR86" i="16"/>
  <c r="AS87" i="16"/>
  <c r="AA1870" i="16"/>
  <c r="AE1870" i="16" s="1"/>
  <c r="AE1873" i="16"/>
  <c r="AR1899" i="16"/>
  <c r="AS1899" i="16" s="1"/>
  <c r="AS1900" i="16"/>
  <c r="AD2412" i="16"/>
  <c r="AB201" i="16"/>
  <c r="AE890" i="16"/>
  <c r="AE1991" i="16"/>
  <c r="AE1055" i="16"/>
  <c r="AB1917" i="16"/>
  <c r="AE2460" i="16"/>
  <c r="AE3249" i="16"/>
  <c r="AE4168" i="16"/>
  <c r="AE4171" i="16"/>
  <c r="AE189" i="16"/>
  <c r="AE843" i="16"/>
  <c r="AD932" i="16"/>
  <c r="AB1344" i="16"/>
  <c r="AD3257" i="16"/>
  <c r="AD492" i="16"/>
  <c r="AD491" i="16" s="1"/>
  <c r="AD488" i="16" s="1"/>
  <c r="AD487" i="16" s="1"/>
  <c r="AD3225" i="16"/>
  <c r="AD4777" i="16"/>
  <c r="AE4777" i="16" s="1"/>
  <c r="AK2625" i="16"/>
  <c r="AL1225" i="16"/>
  <c r="AK1993" i="16"/>
  <c r="AK1917" i="16" s="1"/>
  <c r="AL378" i="16"/>
  <c r="AP1772" i="16"/>
  <c r="AP1771" i="16" s="1"/>
  <c r="AS2239" i="16"/>
  <c r="AS1830" i="16"/>
  <c r="AR4347" i="16"/>
  <c r="AS4347" i="16" s="1"/>
  <c r="AR4240" i="16"/>
  <c r="AR4777" i="16"/>
  <c r="AS4777" i="16" s="1"/>
  <c r="AS93" i="16"/>
  <c r="AS3956" i="16"/>
  <c r="AR2696" i="16"/>
  <c r="AO358" i="16"/>
  <c r="AS358" i="16" s="1"/>
  <c r="AE1838" i="16"/>
  <c r="AB2160" i="16"/>
  <c r="AC1343" i="16"/>
  <c r="AC20" i="16" s="1"/>
  <c r="AS3184" i="16"/>
  <c r="AS4285" i="16"/>
  <c r="AR2413" i="16"/>
  <c r="AR2412" i="16" s="1"/>
  <c r="AD2483" i="16"/>
  <c r="AD2470" i="16" s="1"/>
  <c r="AD26" i="16" s="1"/>
  <c r="AE3235" i="16"/>
  <c r="AA3232" i="16"/>
  <c r="AE3232" i="16" s="1"/>
  <c r="AE3296" i="16"/>
  <c r="AA3295" i="16"/>
  <c r="AE3295" i="16" s="1"/>
  <c r="AB3905" i="16"/>
  <c r="AS1230" i="16"/>
  <c r="AK932" i="16"/>
  <c r="AL1821" i="16"/>
  <c r="AL1214" i="16"/>
  <c r="AS3829" i="16"/>
  <c r="AR900" i="16"/>
  <c r="AS900" i="16" s="1"/>
  <c r="AK2351" i="16"/>
  <c r="AL2345" i="16"/>
  <c r="AK4323" i="16"/>
  <c r="AL4323" i="16" s="1"/>
  <c r="AK2185" i="16"/>
  <c r="AK2184" i="16" s="1"/>
  <c r="AK2159" i="16" s="1"/>
  <c r="AK23" i="16" s="1"/>
  <c r="AK1517" i="16"/>
  <c r="AL1533" i="16"/>
  <c r="AK1649" i="16"/>
  <c r="AK1648" i="16" s="1"/>
  <c r="AK1647" i="16" s="1"/>
  <c r="AK4088" i="16"/>
  <c r="AL4038" i="16"/>
  <c r="AK403" i="16"/>
  <c r="AL403" i="16" s="1"/>
  <c r="AK1381" i="16"/>
  <c r="AK1380" i="16" s="1"/>
  <c r="AK4046" i="16"/>
  <c r="AK4045" i="16" s="1"/>
  <c r="AL4045" i="16" s="1"/>
  <c r="AL4562" i="16"/>
  <c r="AK1772" i="16"/>
  <c r="AK1771" i="16" s="1"/>
  <c r="AL438" i="16"/>
  <c r="AO4622" i="16"/>
  <c r="AO4621" i="16" s="1"/>
  <c r="AM660" i="16"/>
  <c r="AD4088" i="16"/>
  <c r="AB403" i="16"/>
  <c r="AR2945" i="16"/>
  <c r="AQ385" i="16"/>
  <c r="AQ15" i="16" s="1"/>
  <c r="AC2531" i="16"/>
  <c r="AC27" i="16" s="1"/>
  <c r="AP2350" i="16"/>
  <c r="AP25" i="16" s="1"/>
  <c r="AS4728" i="16"/>
  <c r="AO4727" i="16"/>
  <c r="AS4727" i="16" s="1"/>
  <c r="AL2179" i="16"/>
  <c r="AL1852" i="16"/>
  <c r="AL1853" i="16"/>
  <c r="AB863" i="16"/>
  <c r="Y2532" i="16"/>
  <c r="Y28" i="16" s="1"/>
  <c r="AK2412" i="16"/>
  <c r="AL2412" i="16" s="1"/>
  <c r="AE624" i="16"/>
  <c r="AE544" i="16"/>
  <c r="AB149" i="16"/>
  <c r="AE1365" i="16"/>
  <c r="AE2273" i="16"/>
  <c r="AE3286" i="16"/>
  <c r="AE3248" i="16"/>
  <c r="AB4088" i="16"/>
  <c r="AE3957" i="16"/>
  <c r="AB2412" i="16"/>
  <c r="AE3212" i="16"/>
  <c r="AE4701" i="16"/>
  <c r="AD4732" i="16"/>
  <c r="AE4698" i="16"/>
  <c r="AL359" i="16"/>
  <c r="AL647" i="16"/>
  <c r="AL1052" i="16"/>
  <c r="AL1838" i="16"/>
  <c r="AL2450" i="16"/>
  <c r="AK3154" i="16"/>
  <c r="AL3184" i="16"/>
  <c r="AL4342" i="16"/>
  <c r="AL2457" i="16"/>
  <c r="AL3510" i="16"/>
  <c r="AL4381" i="16"/>
  <c r="AL4664" i="16"/>
  <c r="AL769" i="16"/>
  <c r="AL1673" i="16"/>
  <c r="AL3470" i="16"/>
  <c r="AK3905" i="16"/>
  <c r="AK4777" i="16"/>
  <c r="AK4731" i="16" s="1"/>
  <c r="AK4703" i="16" s="1"/>
  <c r="AK39" i="16" s="1"/>
  <c r="AK4581" i="16"/>
  <c r="AK4580" i="16" s="1"/>
  <c r="AK38" i="16" s="1"/>
  <c r="AL1540" i="16"/>
  <c r="AL2484" i="16"/>
  <c r="AK4347" i="16"/>
  <c r="AS767" i="16"/>
  <c r="AR1278" i="16"/>
  <c r="AS1894" i="16"/>
  <c r="AS2007" i="16"/>
  <c r="AR1917" i="16"/>
  <c r="AP2533" i="16"/>
  <c r="AR4168" i="16"/>
  <c r="AS4168" i="16" s="1"/>
  <c r="AR4045" i="16"/>
  <c r="AP4240" i="16"/>
  <c r="AR1109" i="16"/>
  <c r="AS390" i="16"/>
  <c r="AS2553" i="16"/>
  <c r="AP2945" i="16"/>
  <c r="AP2944" i="16" s="1"/>
  <c r="AP2921" i="16" s="1"/>
  <c r="AP29" i="16" s="1"/>
  <c r="AS2121" i="16"/>
  <c r="AS2879" i="16"/>
  <c r="AP4283" i="16"/>
  <c r="AO1649" i="16"/>
  <c r="AS1649" i="16" s="1"/>
  <c r="AS2825" i="16"/>
  <c r="AS3147" i="16"/>
  <c r="AO403" i="16"/>
  <c r="AQ3819" i="16"/>
  <c r="AS1237" i="16"/>
  <c r="AL1972" i="16"/>
  <c r="AL4665" i="16"/>
  <c r="AP149" i="16"/>
  <c r="AR1364" i="16"/>
  <c r="AD1993" i="16"/>
  <c r="AE1993" i="16" s="1"/>
  <c r="AE3976" i="16"/>
  <c r="AL4552" i="16"/>
  <c r="AL795" i="16"/>
  <c r="AL4691" i="16"/>
  <c r="AL4690" i="16"/>
  <c r="AD2146" i="16"/>
  <c r="AE2146" i="16" s="1"/>
  <c r="AE2147" i="16"/>
  <c r="AD2168" i="16"/>
  <c r="AE2169" i="16"/>
  <c r="AD2403" i="16"/>
  <c r="AE2404" i="16"/>
  <c r="AD4721" i="16"/>
  <c r="AE4722" i="16"/>
  <c r="AK3467" i="16"/>
  <c r="AL3467" i="16" s="1"/>
  <c r="AL3468" i="16"/>
  <c r="AS4191" i="16"/>
  <c r="AR4188" i="16"/>
  <c r="AS4188" i="16" s="1"/>
  <c r="AR4320" i="16"/>
  <c r="AS4320" i="16" s="1"/>
  <c r="AS4321" i="16"/>
  <c r="AA2566" i="16"/>
  <c r="AE2566" i="16" s="1"/>
  <c r="AE2567" i="16"/>
  <c r="AL2286" i="16"/>
  <c r="AE2971" i="16"/>
  <c r="AA2945" i="16"/>
  <c r="AE2945" i="16" s="1"/>
  <c r="AS180" i="16"/>
  <c r="AR177" i="16"/>
  <c r="AR149" i="16" s="1"/>
  <c r="AL2471" i="16"/>
  <c r="AL2472" i="16"/>
  <c r="AR2351" i="16"/>
  <c r="AS2355" i="16"/>
  <c r="AK1140" i="16"/>
  <c r="AK1076" i="16" s="1"/>
  <c r="AK18" i="16" s="1"/>
  <c r="AP1917" i="16"/>
  <c r="AP1882" i="16" s="1"/>
  <c r="AS3968" i="16"/>
  <c r="AS4323" i="16"/>
  <c r="AS4246" i="16"/>
  <c r="AQ1369" i="16"/>
  <c r="AQ1343" i="16" s="1"/>
  <c r="AS1911" i="16"/>
  <c r="AR2291" i="16"/>
  <c r="AR2277" i="16" s="1"/>
  <c r="AR24" i="16" s="1"/>
  <c r="AA1830" i="16"/>
  <c r="AE1830" i="16" s="1"/>
  <c r="AK3341" i="16"/>
  <c r="AL1873" i="16"/>
  <c r="AK4332" i="16"/>
  <c r="AL4332" i="16" s="1"/>
  <c r="AD769" i="16"/>
  <c r="AE769" i="16" s="1"/>
  <c r="AE2651" i="16"/>
  <c r="AB661" i="16"/>
  <c r="AB660" i="16" s="1"/>
  <c r="AR403" i="16"/>
  <c r="AM3819" i="16"/>
  <c r="AM33" i="16" s="1"/>
  <c r="AR3882" i="16"/>
  <c r="AR3860" i="16" s="1"/>
  <c r="AD403" i="16"/>
  <c r="AE1030" i="16"/>
  <c r="AD3480" i="16"/>
  <c r="AD3340" i="16" s="1"/>
  <c r="AD31" i="16" s="1"/>
  <c r="AM2921" i="16"/>
  <c r="AM29" i="16" s="1"/>
  <c r="AN2010" i="16"/>
  <c r="AD900" i="16"/>
  <c r="AE900" i="16" s="1"/>
  <c r="AS203" i="16"/>
  <c r="AQ55" i="16"/>
  <c r="AS985" i="16"/>
  <c r="AN384" i="16"/>
  <c r="AN14" i="16" s="1"/>
  <c r="AB4731" i="16"/>
  <c r="AB4703" i="16" s="1"/>
  <c r="AB39" i="16" s="1"/>
  <c r="AB4418" i="16"/>
  <c r="AB4346" i="16" s="1"/>
  <c r="AB37" i="16" s="1"/>
  <c r="AB4200" i="16"/>
  <c r="AB35" i="16" s="1"/>
  <c r="AO4045" i="16"/>
  <c r="Z3818" i="16"/>
  <c r="Z32" i="16" s="1"/>
  <c r="AE3829" i="16"/>
  <c r="AB3480" i="16"/>
  <c r="AR3258" i="16"/>
  <c r="AR3257" i="16" s="1"/>
  <c r="AD1370" i="16"/>
  <c r="AB932" i="16"/>
  <c r="Z384" i="16"/>
  <c r="Z14" i="16" s="1"/>
  <c r="AS901" i="16"/>
  <c r="AD863" i="16"/>
  <c r="Y660" i="16"/>
  <c r="AR661" i="16"/>
  <c r="AR660" i="16" s="1"/>
  <c r="Y4345" i="16"/>
  <c r="AM4200" i="16"/>
  <c r="AM35" i="16" s="1"/>
  <c r="AS4262" i="16"/>
  <c r="Y3992" i="16"/>
  <c r="AE1540" i="16"/>
  <c r="AM3340" i="16"/>
  <c r="AM31" i="16" s="1"/>
  <c r="Y2010" i="16"/>
  <c r="Y21" i="16" s="1"/>
  <c r="AM2010" i="16"/>
  <c r="AM21" i="16" s="1"/>
  <c r="AO2041" i="16"/>
  <c r="AS2041" i="16" s="1"/>
  <c r="Y403" i="16"/>
  <c r="AN55" i="16"/>
  <c r="AD4200" i="16"/>
  <c r="AD35" i="16" s="1"/>
  <c r="Y1369" i="16"/>
  <c r="Y1343" i="16" s="1"/>
  <c r="AB1648" i="16"/>
  <c r="AB1647" i="16" s="1"/>
  <c r="AR1648" i="16"/>
  <c r="AR1647" i="16" s="1"/>
  <c r="AP4731" i="16"/>
  <c r="AP4703" i="16" s="1"/>
  <c r="AP39" i="16" s="1"/>
  <c r="AM4345" i="16"/>
  <c r="AP4418" i="16"/>
  <c r="AR3480" i="16"/>
  <c r="AP3480" i="16"/>
  <c r="AP3340" i="16" s="1"/>
  <c r="AP31" i="16" s="1"/>
  <c r="AM1076" i="16"/>
  <c r="AM18" i="16" s="1"/>
  <c r="AP1007" i="16"/>
  <c r="AP660" i="16"/>
  <c r="AM385" i="16"/>
  <c r="AS1086" i="16"/>
  <c r="AR2533" i="16"/>
  <c r="AS386" i="16"/>
  <c r="AS3218" i="16"/>
  <c r="AO3217" i="16"/>
  <c r="AS3217" i="16" s="1"/>
  <c r="AO63" i="16"/>
  <c r="AS64" i="16"/>
  <c r="AS63" i="16" s="1"/>
  <c r="AS1218" i="16"/>
  <c r="AO1217" i="16"/>
  <c r="AS2278" i="16"/>
  <c r="AS2471" i="16"/>
  <c r="AS2916" i="16"/>
  <c r="AO2915" i="16"/>
  <c r="AP4788" i="16"/>
  <c r="AP40" i="16" s="1"/>
  <c r="AR371" i="16"/>
  <c r="AS371" i="16" s="1"/>
  <c r="AS372" i="16"/>
  <c r="AS287" i="16"/>
  <c r="AO286" i="16"/>
  <c r="AS286" i="16" s="1"/>
  <c r="AO1883" i="16"/>
  <c r="AS1884" i="16"/>
  <c r="AO1729" i="16"/>
  <c r="AS1729" i="16" s="1"/>
  <c r="AS1730" i="16"/>
  <c r="AR2625" i="16"/>
  <c r="AS2625" i="16" s="1"/>
  <c r="AS3971" i="16"/>
  <c r="AS4615" i="16"/>
  <c r="AO4614" i="16"/>
  <c r="AS4704" i="16"/>
  <c r="AO149" i="16"/>
  <c r="AO72" i="16"/>
  <c r="AS2012" i="16"/>
  <c r="AS1990" i="16"/>
  <c r="AS2250" i="16"/>
  <c r="AO2246" i="16"/>
  <c r="AS2246" i="16" s="1"/>
  <c r="AS2626" i="16"/>
  <c r="AS2924" i="16"/>
  <c r="AS3861" i="16"/>
  <c r="AO3860" i="16"/>
  <c r="AR4622" i="16"/>
  <c r="AR4621" i="16" s="1"/>
  <c r="AR4580" i="16" s="1"/>
  <c r="AR38" i="16" s="1"/>
  <c r="AO4283" i="16"/>
  <c r="AS3343" i="16"/>
  <c r="AS3517" i="16"/>
  <c r="AS831" i="16"/>
  <c r="AO830" i="16"/>
  <c r="AS830" i="16" s="1"/>
  <c r="AS202" i="16"/>
  <c r="AP492" i="16"/>
  <c r="AP491" i="16" s="1"/>
  <c r="AP488" i="16" s="1"/>
  <c r="AP487" i="16" s="1"/>
  <c r="AS1099" i="16"/>
  <c r="AR1007" i="16"/>
  <c r="AS1007" i="16" s="1"/>
  <c r="AS1008" i="16"/>
  <c r="AP2040" i="16"/>
  <c r="AP2011" i="16" s="1"/>
  <c r="AP22" i="16" s="1"/>
  <c r="AS1774" i="16"/>
  <c r="AS3296" i="16"/>
  <c r="AO3295" i="16"/>
  <c r="AS3295" i="16" s="1"/>
  <c r="AS2708" i="16"/>
  <c r="AO2696" i="16"/>
  <c r="AS2696" i="16" s="1"/>
  <c r="AO4002" i="16"/>
  <c r="AS4002" i="16" s="1"/>
  <c r="AO3993" i="16"/>
  <c r="AO4338" i="16"/>
  <c r="AS4339" i="16"/>
  <c r="AO4696" i="16"/>
  <c r="AS4696" i="16" s="1"/>
  <c r="AS4697" i="16"/>
  <c r="AS185" i="16"/>
  <c r="AO184" i="16"/>
  <c r="AS184" i="16" s="1"/>
  <c r="AS1287" i="16"/>
  <c r="AO1279" i="16"/>
  <c r="AR996" i="16"/>
  <c r="AS997" i="16"/>
  <c r="AR1517" i="16"/>
  <c r="AR1370" i="16" s="1"/>
  <c r="AR2040" i="16"/>
  <c r="AR2011" i="16" s="1"/>
  <c r="AR22" i="16" s="1"/>
  <c r="AO2285" i="16"/>
  <c r="AS2286" i="16"/>
  <c r="AS3482" i="16"/>
  <c r="AO3481" i="16"/>
  <c r="AS3811" i="16"/>
  <c r="AO3810" i="16"/>
  <c r="AS3810" i="16" s="1"/>
  <c r="AS3232" i="16"/>
  <c r="AO3225" i="16"/>
  <c r="AS3329" i="16"/>
  <c r="AS4169" i="16"/>
  <c r="AS3969" i="16"/>
  <c r="AO4731" i="16"/>
  <c r="AS1165" i="16"/>
  <c r="AO1160" i="16"/>
  <c r="AS1160" i="16" s="1"/>
  <c r="AS1470" i="16"/>
  <c r="AO1381" i="16"/>
  <c r="AP933" i="16"/>
  <c r="AO1355" i="16"/>
  <c r="AS1356" i="16"/>
  <c r="AS2332" i="16"/>
  <c r="AS1853" i="16"/>
  <c r="AO1852" i="16"/>
  <c r="AS1852" i="16" s="1"/>
  <c r="AS2122" i="16"/>
  <c r="AO2464" i="16"/>
  <c r="AS2465" i="16"/>
  <c r="AS3244" i="16"/>
  <c r="AR3341" i="16"/>
  <c r="AR3905" i="16"/>
  <c r="AS3957" i="16"/>
  <c r="AS4690" i="16"/>
  <c r="AS720" i="16"/>
  <c r="AR1063" i="16"/>
  <c r="AS1063" i="16" s="1"/>
  <c r="AS1212" i="16"/>
  <c r="AS1347" i="16"/>
  <c r="AO1346" i="16"/>
  <c r="AO2291" i="16"/>
  <c r="AS2292" i="16"/>
  <c r="AQ2531" i="16"/>
  <c r="AS1991" i="16"/>
  <c r="AS2525" i="16"/>
  <c r="AO2524" i="16"/>
  <c r="AS2524" i="16" s="1"/>
  <c r="AS2826" i="16"/>
  <c r="AO2922" i="16"/>
  <c r="AS2923" i="16"/>
  <c r="AS3029" i="16"/>
  <c r="AP4089" i="16"/>
  <c r="AP4088" i="16" s="1"/>
  <c r="AP3992" i="16" s="1"/>
  <c r="AP34" i="16" s="1"/>
  <c r="AS4201" i="16"/>
  <c r="AS4623" i="16"/>
  <c r="AS4761" i="16"/>
  <c r="AS1110" i="16"/>
  <c r="AO1109" i="16"/>
  <c r="AS4562" i="16"/>
  <c r="AS646" i="16"/>
  <c r="AO643" i="16"/>
  <c r="AS4294" i="16"/>
  <c r="AS418" i="16"/>
  <c r="AO3341" i="16"/>
  <c r="AS3342" i="16"/>
  <c r="AS1141" i="16"/>
  <c r="AO3905" i="16"/>
  <c r="AS3906" i="16"/>
  <c r="AO491" i="16"/>
  <c r="AR492" i="16"/>
  <c r="AR491" i="16" s="1"/>
  <c r="AR488" i="16" s="1"/>
  <c r="AR487" i="16" s="1"/>
  <c r="AR863" i="16"/>
  <c r="AS1224" i="16"/>
  <c r="AS1773" i="16"/>
  <c r="AO2178" i="16"/>
  <c r="AS2179" i="16"/>
  <c r="AO2835" i="16"/>
  <c r="AS2835" i="16" s="1"/>
  <c r="AS2836" i="16"/>
  <c r="AP3232" i="16"/>
  <c r="AP3225" i="16" s="1"/>
  <c r="AS3268" i="16"/>
  <c r="AO3258" i="16"/>
  <c r="AO4788" i="16"/>
  <c r="AO40" i="16" s="1"/>
  <c r="AS145" i="16"/>
  <c r="AR1070" i="16"/>
  <c r="AS1071" i="16"/>
  <c r="AO1362" i="16"/>
  <c r="AP2184" i="16"/>
  <c r="AP2159" i="16" s="1"/>
  <c r="AP23" i="16" s="1"/>
  <c r="AS2160" i="16"/>
  <c r="AO2386" i="16"/>
  <c r="AS2386" i="16" s="1"/>
  <c r="AS2387" i="16"/>
  <c r="AS3812" i="16"/>
  <c r="AS3328" i="16"/>
  <c r="AP3882" i="16"/>
  <c r="AP3860" i="16" s="1"/>
  <c r="AM4088" i="16"/>
  <c r="AM3992" i="16" s="1"/>
  <c r="AO4419" i="16"/>
  <c r="AS4606" i="16"/>
  <c r="AR93" i="16"/>
  <c r="AP403" i="16"/>
  <c r="AO1068" i="16"/>
  <c r="AS1357" i="16"/>
  <c r="AS1267" i="16"/>
  <c r="AM1369" i="16"/>
  <c r="AM1343" i="16" s="1"/>
  <c r="AM20" i="16" s="1"/>
  <c r="AS1904" i="16"/>
  <c r="AS2333" i="16"/>
  <c r="AS1912" i="16"/>
  <c r="AS2186" i="16"/>
  <c r="AO2185" i="16"/>
  <c r="AS2379" i="16"/>
  <c r="AO2378" i="16"/>
  <c r="AS2378" i="16" s="1"/>
  <c r="AO2138" i="16"/>
  <c r="AS2138" i="16" s="1"/>
  <c r="AS2139" i="16"/>
  <c r="AS2946" i="16"/>
  <c r="AO2945" i="16"/>
  <c r="AN3818" i="16"/>
  <c r="AO3820" i="16"/>
  <c r="AS3821" i="16"/>
  <c r="AP3905" i="16"/>
  <c r="AS4328" i="16"/>
  <c r="AS4589" i="16"/>
  <c r="AO4588" i="16"/>
  <c r="AS4691" i="16"/>
  <c r="AS377" i="16"/>
  <c r="AO376" i="16"/>
  <c r="AS376" i="16" s="1"/>
  <c r="AS1211" i="16"/>
  <c r="AS1304" i="16"/>
  <c r="AO1303" i="16"/>
  <c r="AS1303" i="16" s="1"/>
  <c r="AS2575" i="16"/>
  <c r="AO2566" i="16"/>
  <c r="AO2271" i="16"/>
  <c r="AS2272" i="16"/>
  <c r="AS2919" i="16"/>
  <c r="AO3334" i="16"/>
  <c r="AS3335" i="16"/>
  <c r="AR4089" i="16"/>
  <c r="AS4342" i="16"/>
  <c r="AS3154" i="16"/>
  <c r="AO4560" i="16"/>
  <c r="AS4560" i="16" s="1"/>
  <c r="AS4561" i="16"/>
  <c r="AS328" i="16"/>
  <c r="AS2149" i="16"/>
  <c r="AS3907" i="16"/>
  <c r="AS4504" i="16"/>
  <c r="AP1278" i="16"/>
  <c r="AP1223" i="16" s="1"/>
  <c r="AP19" i="16" s="1"/>
  <c r="AR1772" i="16"/>
  <c r="AR1771" i="16" s="1"/>
  <c r="AS1873" i="16"/>
  <c r="AO1870" i="16"/>
  <c r="AS1870" i="16" s="1"/>
  <c r="AS1934" i="16"/>
  <c r="AO1918" i="16"/>
  <c r="AR3224" i="16"/>
  <c r="AR30" i="16" s="1"/>
  <c r="AO4089" i="16"/>
  <c r="AS4090" i="16"/>
  <c r="AO4573" i="16"/>
  <c r="AS4573" i="16" s="1"/>
  <c r="AS4574" i="16"/>
  <c r="AO4529" i="16"/>
  <c r="AS4529" i="16" s="1"/>
  <c r="AS4530" i="16"/>
  <c r="AR1140" i="16"/>
  <c r="AS2359" i="16"/>
  <c r="AO2358" i="16"/>
  <c r="AO1953" i="16"/>
  <c r="AS1953" i="16" s="1"/>
  <c r="AS1954" i="16"/>
  <c r="AR2184" i="16"/>
  <c r="AR2159" i="16" s="1"/>
  <c r="AR23" i="16" s="1"/>
  <c r="AR2843" i="16"/>
  <c r="AS2552" i="16"/>
  <c r="AS3783" i="16"/>
  <c r="AO3782" i="16"/>
  <c r="AO4193" i="16"/>
  <c r="AS4193" i="16" s="1"/>
  <c r="AS4194" i="16"/>
  <c r="AO4240" i="16"/>
  <c r="AS4240" i="16" s="1"/>
  <c r="AS4241" i="16"/>
  <c r="AS4607" i="16"/>
  <c r="AS1077" i="16"/>
  <c r="AR1244" i="16"/>
  <c r="AR1223" i="16" s="1"/>
  <c r="AR19" i="16" s="1"/>
  <c r="AS1245" i="16"/>
  <c r="AS1266" i="16"/>
  <c r="AO1244" i="16"/>
  <c r="AP2625" i="16"/>
  <c r="AP2624" i="16" s="1"/>
  <c r="AP2532" i="16" s="1"/>
  <c r="AP28" i="16" s="1"/>
  <c r="AM3224" i="16"/>
  <c r="AS816" i="16"/>
  <c r="AS1122" i="16"/>
  <c r="AS1337" i="16"/>
  <c r="AO1336" i="16"/>
  <c r="AS1336" i="16" s="1"/>
  <c r="AO2412" i="16"/>
  <c r="AS2344" i="16"/>
  <c r="AO2343" i="16"/>
  <c r="AS2343" i="16" s="1"/>
  <c r="AR1883" i="16"/>
  <c r="AR1882" i="16" s="1"/>
  <c r="AO2230" i="16"/>
  <c r="AS2230" i="16" s="1"/>
  <c r="AS2231" i="16"/>
  <c r="AS3146" i="16"/>
  <c r="AR4793" i="16"/>
  <c r="AS4794" i="16"/>
  <c r="AO2843" i="16"/>
  <c r="AR4418" i="16"/>
  <c r="AP4622" i="16"/>
  <c r="AP4621" i="16" s="1"/>
  <c r="AP4580" i="16" s="1"/>
  <c r="AP38" i="16" s="1"/>
  <c r="AS4817" i="16"/>
  <c r="AS4816" i="16" s="1"/>
  <c r="AS437" i="16"/>
  <c r="AS3516" i="16"/>
  <c r="AS2150" i="16"/>
  <c r="AS4503" i="16"/>
  <c r="AK3819" i="16"/>
  <c r="AK33" i="16" s="1"/>
  <c r="AL1160" i="16"/>
  <c r="AL646" i="16"/>
  <c r="AK492" i="16"/>
  <c r="AK491" i="16" s="1"/>
  <c r="AK488" i="16" s="1"/>
  <c r="AK487" i="16" s="1"/>
  <c r="AK863" i="16"/>
  <c r="AL864" i="16"/>
  <c r="AL1113" i="16"/>
  <c r="AL1338" i="16"/>
  <c r="AL2343" i="16"/>
  <c r="AL2344" i="16"/>
  <c r="AL4574" i="16"/>
  <c r="AL4573" i="16"/>
  <c r="AL4704" i="16"/>
  <c r="AL3218" i="16"/>
  <c r="AL3217" i="16"/>
  <c r="AL3821" i="16"/>
  <c r="AK169" i="16"/>
  <c r="AL169" i="16" s="1"/>
  <c r="AL170" i="16"/>
  <c r="AL1068" i="16"/>
  <c r="AL1069" i="16"/>
  <c r="AK2041" i="16"/>
  <c r="AK2040" i="16" s="1"/>
  <c r="AK2011" i="16" s="1"/>
  <c r="AK22" i="16" s="1"/>
  <c r="AL1961" i="16"/>
  <c r="AL1953" i="16"/>
  <c r="AL2979" i="16"/>
  <c r="AL4090" i="16"/>
  <c r="AK4240" i="16"/>
  <c r="AL4240" i="16" s="1"/>
  <c r="AL4560" i="16"/>
  <c r="AL4561" i="16"/>
  <c r="AL4761" i="16"/>
  <c r="AL661" i="16"/>
  <c r="AL1279" i="16"/>
  <c r="AK1278" i="16"/>
  <c r="AL1896" i="16"/>
  <c r="AL2271" i="16"/>
  <c r="AL2270" i="16"/>
  <c r="AL2483" i="16"/>
  <c r="AL1904" i="16"/>
  <c r="AK3146" i="16"/>
  <c r="AL3146" i="16" s="1"/>
  <c r="AL3147" i="16"/>
  <c r="AL3155" i="16"/>
  <c r="AL3154" i="16"/>
  <c r="AL3861" i="16"/>
  <c r="AL3810" i="16"/>
  <c r="AL3811" i="16"/>
  <c r="AL4241" i="16"/>
  <c r="AL4366" i="16"/>
  <c r="AL4729" i="16"/>
  <c r="AL419" i="16"/>
  <c r="AK177" i="16"/>
  <c r="AL177" i="16" s="1"/>
  <c r="AL178" i="16"/>
  <c r="AL875" i="16"/>
  <c r="AK1230" i="16"/>
  <c r="AL1230" i="16" s="1"/>
  <c r="AL1231" i="16"/>
  <c r="AL1311" i="16"/>
  <c r="AL1218" i="16"/>
  <c r="AL1913" i="16"/>
  <c r="AL1885" i="16"/>
  <c r="AK2533" i="16"/>
  <c r="AL2326" i="16"/>
  <c r="AL2024" i="16"/>
  <c r="AL933" i="16"/>
  <c r="AL93" i="16"/>
  <c r="AL358" i="16"/>
  <c r="AL720" i="16"/>
  <c r="AL925" i="16"/>
  <c r="AL1739" i="16"/>
  <c r="AL1740" i="16"/>
  <c r="AL2464" i="16"/>
  <c r="AL2463" i="16"/>
  <c r="AK3258" i="16"/>
  <c r="AK3257" i="16" s="1"/>
  <c r="AL4210" i="16"/>
  <c r="AL4194" i="16"/>
  <c r="AL4193" i="16"/>
  <c r="AL4718" i="16"/>
  <c r="AL4708" i="16"/>
  <c r="AL2414" i="16"/>
  <c r="AK850" i="16"/>
  <c r="AL851" i="16"/>
  <c r="AL1830" i="16"/>
  <c r="AL2844" i="16"/>
  <c r="AL4339" i="16"/>
  <c r="AK3232" i="16"/>
  <c r="AK3225" i="16" s="1"/>
  <c r="AL4419" i="16"/>
  <c r="AL386" i="16"/>
  <c r="AK79" i="16"/>
  <c r="AL82" i="16"/>
  <c r="AL328" i="16"/>
  <c r="AL329" i="16"/>
  <c r="AL1142" i="16"/>
  <c r="AL1280" i="16"/>
  <c r="AL1234" i="16"/>
  <c r="AL1244" i="16"/>
  <c r="AL1245" i="16"/>
  <c r="AL1919" i="16"/>
  <c r="AL4002" i="16"/>
  <c r="AL3812" i="16"/>
  <c r="AL4246" i="16"/>
  <c r="AL4529" i="16"/>
  <c r="AL4610" i="16"/>
  <c r="AL4606" i="16"/>
  <c r="AL4676" i="16"/>
  <c r="AL418" i="16"/>
  <c r="AL202" i="16"/>
  <c r="AL708" i="16"/>
  <c r="AL1912" i="16"/>
  <c r="AL1911" i="16"/>
  <c r="AL1884" i="16"/>
  <c r="AL2160" i="16"/>
  <c r="AL437" i="16"/>
  <c r="AL4589" i="16"/>
  <c r="AK93" i="16"/>
  <c r="AL721" i="16"/>
  <c r="AL1348" i="16"/>
  <c r="AL3783" i="16"/>
  <c r="AL3039" i="16"/>
  <c r="AL3040" i="16"/>
  <c r="AL4211" i="16"/>
  <c r="AL3997" i="16"/>
  <c r="AL4719" i="16"/>
  <c r="AL2413" i="16"/>
  <c r="AL4262" i="16"/>
  <c r="AK185" i="16"/>
  <c r="AL186" i="16"/>
  <c r="AL1007" i="16"/>
  <c r="AL1008" i="16"/>
  <c r="AL1382" i="16"/>
  <c r="AK1883" i="16"/>
  <c r="AL1773" i="16"/>
  <c r="AL2338" i="16"/>
  <c r="AL2360" i="16"/>
  <c r="AL2626" i="16"/>
  <c r="AL2914" i="16"/>
  <c r="AL2915" i="16"/>
  <c r="AL3268" i="16"/>
  <c r="AL3906" i="16"/>
  <c r="AL3985" i="16"/>
  <c r="AL3986" i="16"/>
  <c r="AL4337" i="16"/>
  <c r="AL4338" i="16"/>
  <c r="AL4202" i="16"/>
  <c r="AL4355" i="16"/>
  <c r="AL4420" i="16"/>
  <c r="AL159" i="16"/>
  <c r="AL1063" i="16"/>
  <c r="AL1364" i="16"/>
  <c r="AL2042" i="16"/>
  <c r="AL2380" i="16"/>
  <c r="AL3278" i="16"/>
  <c r="AL3482" i="16"/>
  <c r="AL3890" i="16"/>
  <c r="AL3882" i="16"/>
  <c r="AK4284" i="16"/>
  <c r="AK4283" i="16" s="1"/>
  <c r="AK2718" i="16"/>
  <c r="AL2246" i="16"/>
  <c r="AL4590" i="16"/>
  <c r="AL901" i="16"/>
  <c r="AL900" i="16"/>
  <c r="AL2708" i="16"/>
  <c r="AL2696" i="16"/>
  <c r="AL2225" i="16"/>
  <c r="AK2291" i="16"/>
  <c r="AK2277" i="16" s="1"/>
  <c r="AK24" i="16" s="1"/>
  <c r="AL3342" i="16"/>
  <c r="AK3992" i="16"/>
  <c r="AK34" i="16" s="1"/>
  <c r="AL4613" i="16"/>
  <c r="AL4614" i="16"/>
  <c r="AK286" i="16"/>
  <c r="AL287" i="16"/>
  <c r="AL1356" i="16"/>
  <c r="AL2339" i="16"/>
  <c r="AL2775" i="16"/>
  <c r="AL3018" i="16"/>
  <c r="AL3017" i="16"/>
  <c r="AL3988" i="16"/>
  <c r="AL3987" i="16" s="1"/>
  <c r="AL4269" i="16"/>
  <c r="AL4046" i="16"/>
  <c r="AL4622" i="16"/>
  <c r="AL4621" i="16"/>
  <c r="AL1224" i="16"/>
  <c r="AL1897" i="16"/>
  <c r="AL1905" i="16"/>
  <c r="AL2525" i="16"/>
  <c r="AL3333" i="16"/>
  <c r="AL3334" i="16"/>
  <c r="AL3957" i="16"/>
  <c r="AL3956" i="16"/>
  <c r="AK4418" i="16"/>
  <c r="AL4727" i="16"/>
  <c r="AL4728" i="16"/>
  <c r="AL4698" i="16"/>
  <c r="AL4788" i="16"/>
  <c r="AL40" i="16" s="1"/>
  <c r="AL376" i="16"/>
  <c r="AL377" i="16"/>
  <c r="AL145" i="16"/>
  <c r="AL1310" i="16"/>
  <c r="AL1187" i="16"/>
  <c r="AL2018" i="16"/>
  <c r="AL2575" i="16"/>
  <c r="AL2247" i="16"/>
  <c r="AL2293" i="16"/>
  <c r="AB3224" i="16"/>
  <c r="AB30" i="16" s="1"/>
  <c r="AB2350" i="16"/>
  <c r="AB25" i="16" s="1"/>
  <c r="AB2011" i="16"/>
  <c r="AB22" i="16" s="1"/>
  <c r="AD1217" i="16"/>
  <c r="AD1216" i="16" s="1"/>
  <c r="AE1218" i="16"/>
  <c r="AB2533" i="16"/>
  <c r="AD150" i="16"/>
  <c r="AE151" i="16"/>
  <c r="AA1883" i="16"/>
  <c r="AE1884" i="16"/>
  <c r="AE1518" i="16"/>
  <c r="AA1517" i="16"/>
  <c r="AE1517" i="16" s="1"/>
  <c r="AE3229" i="16"/>
  <c r="AB3860" i="16"/>
  <c r="AE3342" i="16"/>
  <c r="AA3341" i="16"/>
  <c r="Z1075" i="16"/>
  <c r="Z17" i="16" s="1"/>
  <c r="AE2081" i="16"/>
  <c r="AE1221" i="16"/>
  <c r="AE3811" i="16"/>
  <c r="AA3810" i="16"/>
  <c r="AE3810" i="16" s="1"/>
  <c r="AE3258" i="16"/>
  <c r="AA3257" i="16"/>
  <c r="AE3257" i="16" s="1"/>
  <c r="AD3154" i="16"/>
  <c r="AD2944" i="16" s="1"/>
  <c r="AD2921" i="16" s="1"/>
  <c r="AD29" i="16" s="1"/>
  <c r="AE4147" i="16"/>
  <c r="AE4138" i="16"/>
  <c r="AA4089" i="16"/>
  <c r="AD4347" i="16"/>
  <c r="AA491" i="16"/>
  <c r="AB2184" i="16"/>
  <c r="AB2159" i="16" s="1"/>
  <c r="AB23" i="16" s="1"/>
  <c r="AB1160" i="16"/>
  <c r="AB1140" i="16" s="1"/>
  <c r="AB1076" i="16" s="1"/>
  <c r="AB18" i="16" s="1"/>
  <c r="AE1339" i="16"/>
  <c r="AA1069" i="16"/>
  <c r="AE1070" i="16"/>
  <c r="AE1141" i="16"/>
  <c r="AA1140" i="16"/>
  <c r="AE1774" i="16"/>
  <c r="AE2537" i="16"/>
  <c r="AE3220" i="16"/>
  <c r="AE2445" i="16"/>
  <c r="AE4191" i="16"/>
  <c r="AA3905" i="16"/>
  <c r="AE3905" i="16" s="1"/>
  <c r="AE3906" i="16"/>
  <c r="AE4196" i="16"/>
  <c r="AE4201" i="16"/>
  <c r="AA4283" i="16"/>
  <c r="AE4283" i="16" s="1"/>
  <c r="AE4284" i="16"/>
  <c r="AE647" i="16"/>
  <c r="AA646" i="16"/>
  <c r="AB184" i="16"/>
  <c r="AE418" i="16"/>
  <c r="AE1092" i="16"/>
  <c r="AA1086" i="16"/>
  <c r="AE1086" i="16" s="1"/>
  <c r="AE1230" i="16"/>
  <c r="AD174" i="16"/>
  <c r="AE174" i="16" s="1"/>
  <c r="AE175" i="16"/>
  <c r="AE1066" i="16"/>
  <c r="AD2184" i="16"/>
  <c r="AE1349" i="16"/>
  <c r="AA1007" i="16"/>
  <c r="AE1007" i="16" s="1"/>
  <c r="AA1649" i="16"/>
  <c r="AE1894" i="16"/>
  <c r="AD2345" i="16"/>
  <c r="AD2344" i="16" s="1"/>
  <c r="AD2343" i="16" s="1"/>
  <c r="AE2529" i="16"/>
  <c r="AB2843" i="16"/>
  <c r="AB2624" i="16" s="1"/>
  <c r="AE3517" i="16"/>
  <c r="AE4348" i="16"/>
  <c r="AE4373" i="16"/>
  <c r="AE4530" i="16"/>
  <c r="AA4529" i="16"/>
  <c r="AE4529" i="16" s="1"/>
  <c r="AB4622" i="16"/>
  <c r="AB4621" i="16" s="1"/>
  <c r="AB4580" i="16" s="1"/>
  <c r="AB38" i="16" s="1"/>
  <c r="AE4664" i="16"/>
  <c r="AE4697" i="16"/>
  <c r="AA4696" i="16"/>
  <c r="AE4696" i="16" s="1"/>
  <c r="AE721" i="16"/>
  <c r="AE887" i="16"/>
  <c r="AA863" i="16"/>
  <c r="AA1363" i="16"/>
  <c r="AE1364" i="16"/>
  <c r="AA2271" i="16"/>
  <c r="AE2272" i="16"/>
  <c r="AE2210" i="16"/>
  <c r="AA2185" i="16"/>
  <c r="AA2915" i="16"/>
  <c r="AE2916" i="16"/>
  <c r="AE3040" i="16"/>
  <c r="AA3039" i="16"/>
  <c r="AE3039" i="16" s="1"/>
  <c r="AE3997" i="16"/>
  <c r="AA3993" i="16"/>
  <c r="AA72" i="16"/>
  <c r="AE287" i="16"/>
  <c r="AA286" i="16"/>
  <c r="AE286" i="16" s="1"/>
  <c r="AE1334" i="16"/>
  <c r="AE2278" i="16"/>
  <c r="AA2464" i="16"/>
  <c r="AE2465" i="16"/>
  <c r="AD3860" i="16"/>
  <c r="AD3819" i="16" s="1"/>
  <c r="AD33" i="16" s="1"/>
  <c r="AA3334" i="16"/>
  <c r="AE3335" i="16"/>
  <c r="AE359" i="16"/>
  <c r="AA358" i="16"/>
  <c r="AE358" i="16" s="1"/>
  <c r="AE165" i="16"/>
  <c r="AD201" i="16"/>
  <c r="AE2012" i="16"/>
  <c r="AE1077" i="16"/>
  <c r="AD1160" i="16"/>
  <c r="AD1140" i="16" s="1"/>
  <c r="AE1071" i="16"/>
  <c r="AB1244" i="16"/>
  <c r="AE1773" i="16"/>
  <c r="AE2538" i="16"/>
  <c r="AE2446" i="16"/>
  <c r="AE3155" i="16"/>
  <c r="AE4045" i="16"/>
  <c r="AE4241" i="16"/>
  <c r="AA4240" i="16"/>
  <c r="AE4240" i="16" s="1"/>
  <c r="AE4381" i="16"/>
  <c r="AA4380" i="16"/>
  <c r="AE4380" i="16" s="1"/>
  <c r="AA4573" i="16"/>
  <c r="AE4573" i="16" s="1"/>
  <c r="AE4574" i="16"/>
  <c r="AA184" i="16"/>
  <c r="AE185" i="16"/>
  <c r="AE419" i="16"/>
  <c r="AE1093" i="16"/>
  <c r="AD1278" i="16"/>
  <c r="AE2292" i="16"/>
  <c r="AA2291" i="16"/>
  <c r="AE1371" i="16"/>
  <c r="AE1161" i="16"/>
  <c r="AE1710" i="16"/>
  <c r="AD1648" i="16"/>
  <c r="AD1647" i="16" s="1"/>
  <c r="AE1893" i="16"/>
  <c r="AE2603" i="16"/>
  <c r="AA2825" i="16"/>
  <c r="AE2825" i="16" s="1"/>
  <c r="AE2826" i="16"/>
  <c r="AD2543" i="16"/>
  <c r="AE2543" i="16" s="1"/>
  <c r="AD2843" i="16"/>
  <c r="AD2624" i="16" s="1"/>
  <c r="AE3861" i="16"/>
  <c r="AE4316" i="16"/>
  <c r="AE1740" i="16"/>
  <c r="AD4002" i="16"/>
  <c r="AE4704" i="16"/>
  <c r="AD4622" i="16"/>
  <c r="AD4621" i="16" s="1"/>
  <c r="AD4580" i="16" s="1"/>
  <c r="AD38" i="16" s="1"/>
  <c r="AA4613" i="16"/>
  <c r="AE4613" i="16" s="1"/>
  <c r="AE4614" i="16"/>
  <c r="AE720" i="16"/>
  <c r="AE4687" i="16"/>
  <c r="AE4817" i="16"/>
  <c r="AE4816" i="16" s="1"/>
  <c r="AD194" i="16"/>
  <c r="AE194" i="16" s="1"/>
  <c r="AE195" i="16"/>
  <c r="AB1772" i="16"/>
  <c r="AB1771" i="16" s="1"/>
  <c r="AE1918" i="16"/>
  <c r="AE1853" i="16"/>
  <c r="AA1852" i="16"/>
  <c r="AE1852" i="16" s="1"/>
  <c r="AA2284" i="16"/>
  <c r="AE2284" i="16" s="1"/>
  <c r="AE2285" i="16"/>
  <c r="AE2484" i="16"/>
  <c r="AA2483" i="16"/>
  <c r="AE2483" i="16" s="1"/>
  <c r="AA2344" i="16"/>
  <c r="AE3820" i="16"/>
  <c r="AE72" i="16"/>
  <c r="AE812" i="16"/>
  <c r="AA811" i="16"/>
  <c r="AE811" i="16" s="1"/>
  <c r="AA1279" i="16"/>
  <c r="AE2922" i="16"/>
  <c r="AD1244" i="16"/>
  <c r="AD1917" i="16"/>
  <c r="AE2231" i="16"/>
  <c r="AA2230" i="16"/>
  <c r="AE2230" i="16" s="1"/>
  <c r="AE1954" i="16"/>
  <c r="AA1953" i="16"/>
  <c r="AE1953" i="16" s="1"/>
  <c r="AA2041" i="16"/>
  <c r="AD1899" i="16"/>
  <c r="AE1899" i="16" s="1"/>
  <c r="AE1900" i="16"/>
  <c r="AE2358" i="16"/>
  <c r="AE2466" i="16"/>
  <c r="AE3887" i="16"/>
  <c r="AA3882" i="16"/>
  <c r="AE3882" i="16" s="1"/>
  <c r="AB3340" i="16"/>
  <c r="AB31" i="16" s="1"/>
  <c r="AA3985" i="16"/>
  <c r="AE3985" i="16" s="1"/>
  <c r="AE3986" i="16"/>
  <c r="AE386" i="16"/>
  <c r="AE164" i="16"/>
  <c r="AD661" i="16"/>
  <c r="AB1278" i="16"/>
  <c r="AE1313" i="16"/>
  <c r="AA1310" i="16"/>
  <c r="AE1310" i="16" s="1"/>
  <c r="AE2471" i="16"/>
  <c r="AE1730" i="16"/>
  <c r="AA1729" i="16"/>
  <c r="AE1729" i="16" s="1"/>
  <c r="AE2719" i="16"/>
  <c r="AA2718" i="16"/>
  <c r="AE2555" i="16"/>
  <c r="AA2552" i="16"/>
  <c r="AE2453" i="16"/>
  <c r="AA2452" i="16"/>
  <c r="AE2452" i="16" s="1"/>
  <c r="AA3146" i="16"/>
  <c r="AE3146" i="16" s="1"/>
  <c r="AE3147" i="16"/>
  <c r="AE4046" i="16"/>
  <c r="AE4575" i="16"/>
  <c r="AA4621" i="16"/>
  <c r="AE377" i="16"/>
  <c r="AA376" i="16"/>
  <c r="AE376" i="16" s="1"/>
  <c r="AE846" i="16"/>
  <c r="AE147" i="16"/>
  <c r="AD146" i="16"/>
  <c r="AA1244" i="16"/>
  <c r="AE1245" i="16"/>
  <c r="AA1354" i="16"/>
  <c r="AE2179" i="16"/>
  <c r="AA2178" i="16"/>
  <c r="AE2250" i="16"/>
  <c r="AA2246" i="16"/>
  <c r="AE2246" i="16" s="1"/>
  <c r="AB2277" i="16"/>
  <c r="AB24" i="16" s="1"/>
  <c r="AE2604" i="16"/>
  <c r="AE2625" i="16"/>
  <c r="AE2873" i="16"/>
  <c r="AE4055" i="16"/>
  <c r="AE2413" i="16"/>
  <c r="AE3215" i="16"/>
  <c r="AE3274" i="16"/>
  <c r="AE1739" i="16"/>
  <c r="AA4763" i="16"/>
  <c r="AE4763" i="16" s="1"/>
  <c r="AA1380" i="16"/>
  <c r="AE1381" i="16"/>
  <c r="AE4688" i="16"/>
  <c r="AE159" i="16"/>
  <c r="AA149" i="16"/>
  <c r="AE438" i="16"/>
  <c r="AA437" i="16"/>
  <c r="AE437" i="16" s="1"/>
  <c r="AB89" i="16"/>
  <c r="AD90" i="16"/>
  <c r="AE90" i="16" s="1"/>
  <c r="AB1370" i="16"/>
  <c r="AA850" i="16"/>
  <c r="AE851" i="16"/>
  <c r="AE934" i="16"/>
  <c r="AA933" i="16"/>
  <c r="AA2018" i="16"/>
  <c r="AE2018" i="16" s="1"/>
  <c r="AA2525" i="16"/>
  <c r="AE2526" i="16"/>
  <c r="AB3154" i="16"/>
  <c r="AB2944" i="16" s="1"/>
  <c r="AB2921" i="16" s="1"/>
  <c r="AB29" i="16" s="1"/>
  <c r="AE4146" i="16"/>
  <c r="AE3988" i="16"/>
  <c r="AE3987" i="16" s="1"/>
  <c r="AE404" i="16"/>
  <c r="AA1337" i="16"/>
  <c r="AE1338" i="16"/>
  <c r="AE2912" i="16"/>
  <c r="AA2378" i="16"/>
  <c r="AE2378" i="16" s="1"/>
  <c r="AA3218" i="16"/>
  <c r="AE3219" i="16"/>
  <c r="AE3783" i="16"/>
  <c r="AA3782" i="16"/>
  <c r="AA4194" i="16"/>
  <c r="AE4195" i="16"/>
  <c r="AA4338" i="16"/>
  <c r="AE4339" i="16"/>
  <c r="AE202" i="16"/>
  <c r="AE847" i="16"/>
  <c r="AE93" i="16"/>
  <c r="AA1347" i="16"/>
  <c r="AE1348" i="16"/>
  <c r="AE2613" i="16"/>
  <c r="AA2612" i="16"/>
  <c r="AE3017" i="16"/>
  <c r="AE3516" i="16"/>
  <c r="AD4418" i="16"/>
  <c r="AA4561" i="16"/>
  <c r="AE4562" i="16"/>
  <c r="AA1216" i="16"/>
  <c r="AE4633" i="16"/>
  <c r="AE4589" i="16"/>
  <c r="AA4588" i="16"/>
  <c r="AE4733" i="16"/>
  <c r="AA4732" i="16"/>
  <c r="AD4816" i="16"/>
  <c r="AD4788" i="16" s="1"/>
  <c r="AR4346" i="16" l="1"/>
  <c r="AR37" i="16" s="1"/>
  <c r="AR4088" i="16"/>
  <c r="AR3992" i="16" s="1"/>
  <c r="AR34" i="16" s="1"/>
  <c r="AB3992" i="16"/>
  <c r="AB34" i="16" s="1"/>
  <c r="AS4284" i="16"/>
  <c r="Z3817" i="16"/>
  <c r="AK856" i="16"/>
  <c r="AK16" i="16" s="1"/>
  <c r="AK2624" i="16"/>
  <c r="AB385" i="16"/>
  <c r="AB15" i="16" s="1"/>
  <c r="AD2277" i="16"/>
  <c r="AD24" i="16" s="1"/>
  <c r="AL1649" i="16"/>
  <c r="AR4731" i="16"/>
  <c r="AR4703" i="16" s="1"/>
  <c r="AR39" i="16" s="1"/>
  <c r="AE2291" i="16"/>
  <c r="AA56" i="16"/>
  <c r="AA12" i="16" s="1"/>
  <c r="AL1381" i="16"/>
  <c r="AM55" i="16"/>
  <c r="Z2009" i="16"/>
  <c r="AE492" i="16"/>
  <c r="AB3819" i="16"/>
  <c r="AB33" i="16" s="1"/>
  <c r="AK4346" i="16"/>
  <c r="AK4345" i="16" s="1"/>
  <c r="AK36" i="16" s="1"/>
  <c r="AS661" i="16"/>
  <c r="AS4732" i="16"/>
  <c r="AP4346" i="16"/>
  <c r="AP37" i="16" s="1"/>
  <c r="AR2944" i="16"/>
  <c r="AR2921" i="16" s="1"/>
  <c r="AR29" i="16" s="1"/>
  <c r="AQ384" i="16"/>
  <c r="AQ14" i="16" s="1"/>
  <c r="AE1216" i="16"/>
  <c r="AK2350" i="16"/>
  <c r="AK25" i="16" s="1"/>
  <c r="AO1517" i="16"/>
  <c r="AS1517" i="16" s="1"/>
  <c r="AS2291" i="16"/>
  <c r="AD1076" i="16"/>
  <c r="AD18" i="16" s="1"/>
  <c r="Z36" i="16"/>
  <c r="AK1370" i="16"/>
  <c r="AD3224" i="16"/>
  <c r="AD30" i="16" s="1"/>
  <c r="AB144" i="16"/>
  <c r="AB13" i="16" s="1"/>
  <c r="AC3817" i="16"/>
  <c r="AL1993" i="16"/>
  <c r="AA3225" i="16"/>
  <c r="AL4777" i="16"/>
  <c r="Y2531" i="16"/>
  <c r="Y27" i="16" s="1"/>
  <c r="AC2009" i="16"/>
  <c r="AS1540" i="16"/>
  <c r="AD660" i="16"/>
  <c r="AD385" i="16" s="1"/>
  <c r="AD15" i="16" s="1"/>
  <c r="AD3992" i="16"/>
  <c r="AD34" i="16" s="1"/>
  <c r="AK1882" i="16"/>
  <c r="AL1882" i="16" s="1"/>
  <c r="AP56" i="16"/>
  <c r="AP12" i="16" s="1"/>
  <c r="AB1882" i="16"/>
  <c r="AB1369" i="16" s="1"/>
  <c r="AB1343" i="16" s="1"/>
  <c r="AS403" i="16"/>
  <c r="AP4200" i="16"/>
  <c r="AP35" i="16" s="1"/>
  <c r="AK3340" i="16"/>
  <c r="AK31" i="16" s="1"/>
  <c r="AP3224" i="16"/>
  <c r="AP30" i="16" s="1"/>
  <c r="AS2412" i="16"/>
  <c r="AS2413" i="16"/>
  <c r="AR1076" i="16"/>
  <c r="AR18" i="16" s="1"/>
  <c r="Y385" i="16"/>
  <c r="Y384" i="16" s="1"/>
  <c r="Y14" i="16" s="1"/>
  <c r="AC1075" i="16"/>
  <c r="AC17" i="16" s="1"/>
  <c r="AS2843" i="16"/>
  <c r="AA2412" i="16"/>
  <c r="AE2412" i="16" s="1"/>
  <c r="AE3154" i="16"/>
  <c r="AR3985" i="16"/>
  <c r="AS3985" i="16" s="1"/>
  <c r="AS3986" i="16"/>
  <c r="AD1223" i="16"/>
  <c r="AD19" i="16" s="1"/>
  <c r="AO660" i="16"/>
  <c r="AS660" i="16" s="1"/>
  <c r="AP144" i="16"/>
  <c r="AP13" i="16" s="1"/>
  <c r="AS1109" i="16"/>
  <c r="AR4283" i="16"/>
  <c r="AR4200" i="16" s="1"/>
  <c r="AR35" i="16" s="1"/>
  <c r="AS4045" i="16"/>
  <c r="AR2350" i="16"/>
  <c r="AR25" i="16" s="1"/>
  <c r="AD4731" i="16"/>
  <c r="AD1355" i="16"/>
  <c r="AE1356" i="16"/>
  <c r="AK2922" i="16"/>
  <c r="AL2922" i="16" s="1"/>
  <c r="AL2923" i="16"/>
  <c r="AR932" i="16"/>
  <c r="AS932" i="16" s="1"/>
  <c r="AE4002" i="16"/>
  <c r="AB1223" i="16"/>
  <c r="AB19" i="16" s="1"/>
  <c r="AS149" i="16"/>
  <c r="AB856" i="16"/>
  <c r="AB16" i="16" s="1"/>
  <c r="AE4788" i="16"/>
  <c r="AE40" i="16" s="1"/>
  <c r="AD40" i="16"/>
  <c r="AM2531" i="16"/>
  <c r="AM27" i="16" s="1"/>
  <c r="AM30" i="16"/>
  <c r="AN3817" i="16"/>
  <c r="AN32" i="16"/>
  <c r="AM3818" i="16"/>
  <c r="AM32" i="16" s="1"/>
  <c r="AM34" i="16"/>
  <c r="AM384" i="16"/>
  <c r="AM14" i="16" s="1"/>
  <c r="AM15" i="16"/>
  <c r="AN54" i="16"/>
  <c r="AN11" i="16"/>
  <c r="Y4344" i="16"/>
  <c r="Y36" i="16"/>
  <c r="AQ1075" i="16"/>
  <c r="AQ17" i="16" s="1"/>
  <c r="AQ20" i="16"/>
  <c r="AQ3818" i="16"/>
  <c r="AQ33" i="16"/>
  <c r="AQ4344" i="16"/>
  <c r="AQ36" i="16"/>
  <c r="AC4344" i="16"/>
  <c r="AC36" i="16"/>
  <c r="Y54" i="16"/>
  <c r="Y11" i="16"/>
  <c r="Z54" i="16"/>
  <c r="Z11" i="16"/>
  <c r="AC54" i="16"/>
  <c r="AC11" i="16"/>
  <c r="AQ2009" i="16"/>
  <c r="AQ27" i="16"/>
  <c r="AM4344" i="16"/>
  <c r="AM36" i="16"/>
  <c r="Y1075" i="16"/>
  <c r="Y17" i="16" s="1"/>
  <c r="Y20" i="16"/>
  <c r="AM54" i="16"/>
  <c r="AM11" i="16"/>
  <c r="Y3818" i="16"/>
  <c r="Y34" i="16"/>
  <c r="AQ54" i="16"/>
  <c r="AQ11" i="16"/>
  <c r="AN2009" i="16"/>
  <c r="AN21" i="16"/>
  <c r="AN4344" i="16"/>
  <c r="AN36" i="16"/>
  <c r="AS86" i="16"/>
  <c r="AS72" i="16" s="1"/>
  <c r="AS56" i="16" s="1"/>
  <c r="AS12" i="16" s="1"/>
  <c r="AR72" i="16"/>
  <c r="AR56" i="16" s="1"/>
  <c r="AR12" i="16" s="1"/>
  <c r="AE1217" i="16"/>
  <c r="AE1244" i="16"/>
  <c r="AE2345" i="16"/>
  <c r="AR201" i="16"/>
  <c r="AR144" i="16" s="1"/>
  <c r="AR13" i="16" s="1"/>
  <c r="AK1223" i="16"/>
  <c r="AK19" i="16" s="1"/>
  <c r="AS3882" i="16"/>
  <c r="AL492" i="16"/>
  <c r="AK3224" i="16"/>
  <c r="AK30" i="16" s="1"/>
  <c r="AA201" i="16"/>
  <c r="AE201" i="16" s="1"/>
  <c r="AK149" i="16"/>
  <c r="AL149" i="16" s="1"/>
  <c r="AL4418" i="16"/>
  <c r="AL3860" i="16"/>
  <c r="AK4200" i="16"/>
  <c r="AK35" i="16" s="1"/>
  <c r="AO1772" i="16"/>
  <c r="AS1772" i="16" s="1"/>
  <c r="AS177" i="16"/>
  <c r="AD2040" i="16"/>
  <c r="AD2011" i="16" s="1"/>
  <c r="AD22" i="16" s="1"/>
  <c r="AL2285" i="16"/>
  <c r="AL2284" i="16"/>
  <c r="AE4721" i="16"/>
  <c r="AD4708" i="16"/>
  <c r="AE4708" i="16" s="1"/>
  <c r="AD2402" i="16"/>
  <c r="AE2403" i="16"/>
  <c r="AE2168" i="16"/>
  <c r="AD2160" i="16"/>
  <c r="AE2160" i="16" s="1"/>
  <c r="AR1363" i="16"/>
  <c r="AS1364" i="16"/>
  <c r="AL2177" i="16"/>
  <c r="AL2178" i="16"/>
  <c r="AO2040" i="16"/>
  <c r="AS2040" i="16" s="1"/>
  <c r="AO856" i="16"/>
  <c r="AO16" i="16" s="1"/>
  <c r="AE2843" i="16"/>
  <c r="AE4621" i="16"/>
  <c r="AR385" i="16"/>
  <c r="AR15" i="16" s="1"/>
  <c r="AS4731" i="16"/>
  <c r="Z383" i="16"/>
  <c r="AR3819" i="16"/>
  <c r="AR33" i="16" s="1"/>
  <c r="AS3860" i="16"/>
  <c r="AD856" i="16"/>
  <c r="AS4621" i="16"/>
  <c r="AM1075" i="16"/>
  <c r="AE4622" i="16"/>
  <c r="AB4345" i="16"/>
  <c r="AR3340" i="16"/>
  <c r="AR31" i="16" s="1"/>
  <c r="AA4347" i="16"/>
  <c r="AE4347" i="16" s="1"/>
  <c r="AO1140" i="16"/>
  <c r="AS1140" i="16" s="1"/>
  <c r="AP932" i="16"/>
  <c r="AP856" i="16" s="1"/>
  <c r="AP16" i="16" s="1"/>
  <c r="AO2624" i="16"/>
  <c r="AA403" i="16"/>
  <c r="AE403" i="16" s="1"/>
  <c r="AP385" i="16"/>
  <c r="AL1647" i="16"/>
  <c r="AO4703" i="16"/>
  <c r="AR4345" i="16"/>
  <c r="AP3819" i="16"/>
  <c r="AP2010" i="16"/>
  <c r="AP21" i="16" s="1"/>
  <c r="AR1369" i="16"/>
  <c r="AS492" i="16"/>
  <c r="AO56" i="16"/>
  <c r="AO12" i="16" s="1"/>
  <c r="AS1918" i="16"/>
  <c r="AO1917" i="16"/>
  <c r="AO1882" i="16" s="1"/>
  <c r="AS1882" i="16" s="1"/>
  <c r="AS2566" i="16"/>
  <c r="AO2533" i="16"/>
  <c r="AR4788" i="16"/>
  <c r="AS4793" i="16"/>
  <c r="AO3819" i="16"/>
  <c r="AO33" i="16" s="1"/>
  <c r="AS3820" i="16"/>
  <c r="AO1361" i="16"/>
  <c r="AR1069" i="16"/>
  <c r="AS1070" i="16"/>
  <c r="AS491" i="16"/>
  <c r="AO488" i="16"/>
  <c r="AS1381" i="16"/>
  <c r="AO1380" i="16"/>
  <c r="AO1278" i="16"/>
  <c r="AS1279" i="16"/>
  <c r="AS3993" i="16"/>
  <c r="AS996" i="16"/>
  <c r="AO4088" i="16"/>
  <c r="AS4088" i="16" s="1"/>
  <c r="AS4089" i="16"/>
  <c r="AO2184" i="16"/>
  <c r="AS2184" i="16" s="1"/>
  <c r="AS2185" i="16"/>
  <c r="AO3257" i="16"/>
  <c r="AS3257" i="16" s="1"/>
  <c r="AS3258" i="16"/>
  <c r="AO642" i="16"/>
  <c r="AS642" i="16" s="1"/>
  <c r="AS643" i="16"/>
  <c r="AS2922" i="16"/>
  <c r="AO1345" i="16"/>
  <c r="AS1346" i="16"/>
  <c r="AO2284" i="16"/>
  <c r="AS2285" i="16"/>
  <c r="AS863" i="16"/>
  <c r="AO201" i="16"/>
  <c r="AR2624" i="16"/>
  <c r="AS1883" i="16"/>
  <c r="AS2915" i="16"/>
  <c r="AO2914" i="16"/>
  <c r="AS2914" i="16" s="1"/>
  <c r="AO1216" i="16"/>
  <c r="AS1217" i="16"/>
  <c r="AO3333" i="16"/>
  <c r="AS3333" i="16" s="1"/>
  <c r="AS3334" i="16"/>
  <c r="AS4588" i="16"/>
  <c r="AO4581" i="16"/>
  <c r="AO2944" i="16"/>
  <c r="AS2944" i="16" s="1"/>
  <c r="AS2945" i="16"/>
  <c r="AO2177" i="16"/>
  <c r="AS2178" i="16"/>
  <c r="AO2463" i="16"/>
  <c r="AS2463" i="16" s="1"/>
  <c r="AS2464" i="16"/>
  <c r="AO4337" i="16"/>
  <c r="AS4337" i="16" s="1"/>
  <c r="AS4338" i="16"/>
  <c r="AS1244" i="16"/>
  <c r="AO3781" i="16"/>
  <c r="AS3781" i="16" s="1"/>
  <c r="AS3782" i="16"/>
  <c r="AS2358" i="16"/>
  <c r="AO2351" i="16"/>
  <c r="AS4622" i="16"/>
  <c r="AO2270" i="16"/>
  <c r="AS2270" i="16" s="1"/>
  <c r="AS2271" i="16"/>
  <c r="AO4418" i="16"/>
  <c r="AS4419" i="16"/>
  <c r="AP1369" i="16"/>
  <c r="AP1343" i="16" s="1"/>
  <c r="AS3905" i="16"/>
  <c r="AS3341" i="16"/>
  <c r="AO1354" i="16"/>
  <c r="AS1355" i="16"/>
  <c r="AS3225" i="16"/>
  <c r="AS3481" i="16"/>
  <c r="AO4613" i="16"/>
  <c r="AS4613" i="16" s="1"/>
  <c r="AS4614" i="16"/>
  <c r="AO2470" i="16"/>
  <c r="AL2566" i="16"/>
  <c r="AL4697" i="16"/>
  <c r="AL4696" i="16"/>
  <c r="AL2185" i="16"/>
  <c r="AL2041" i="16"/>
  <c r="AK184" i="16"/>
  <c r="AL184" i="16" s="1"/>
  <c r="AL185" i="16"/>
  <c r="AL3781" i="16"/>
  <c r="AL3782" i="16"/>
  <c r="AL1347" i="16"/>
  <c r="AL4283" i="16"/>
  <c r="AL1380" i="16"/>
  <c r="AL3225" i="16"/>
  <c r="AL1217" i="16"/>
  <c r="AL1216" i="16"/>
  <c r="AL491" i="16"/>
  <c r="AK3818" i="16"/>
  <c r="AL4347" i="16"/>
  <c r="AK2944" i="16"/>
  <c r="AL3341" i="16"/>
  <c r="AL3480" i="16"/>
  <c r="AL3481" i="16"/>
  <c r="AL2359" i="16"/>
  <c r="AL1918" i="16"/>
  <c r="AL3232" i="16"/>
  <c r="AL863" i="16"/>
  <c r="AL2945" i="16"/>
  <c r="AL3820" i="16"/>
  <c r="AL1110" i="16"/>
  <c r="AL2718" i="16"/>
  <c r="AL1355" i="16"/>
  <c r="AL286" i="16"/>
  <c r="AK201" i="16"/>
  <c r="AL2378" i="16"/>
  <c r="AL2379" i="16"/>
  <c r="AL1363" i="16"/>
  <c r="AL3905" i="16"/>
  <c r="AL1771" i="16"/>
  <c r="AL1772" i="16"/>
  <c r="AL3993" i="16"/>
  <c r="AL4588" i="16"/>
  <c r="AL1141" i="16"/>
  <c r="AL1140" i="16"/>
  <c r="AK72" i="16"/>
  <c r="AK56" i="16" s="1"/>
  <c r="AK12" i="16" s="1"/>
  <c r="AL79" i="16"/>
  <c r="AL72" i="16" s="1"/>
  <c r="AL56" i="16" s="1"/>
  <c r="AL12" i="16" s="1"/>
  <c r="AL850" i="16"/>
  <c r="AK849" i="16"/>
  <c r="AL849" i="16" s="1"/>
  <c r="AL932" i="16"/>
  <c r="AK2532" i="16"/>
  <c r="AK28" i="16" s="1"/>
  <c r="AL4088" i="16"/>
  <c r="AL4089" i="16"/>
  <c r="AL642" i="16"/>
  <c r="AL643" i="16"/>
  <c r="AL2524" i="16"/>
  <c r="AL2470" i="16"/>
  <c r="AL26" i="16" s="1"/>
  <c r="AL4731" i="16"/>
  <c r="AL4732" i="16"/>
  <c r="AL4201" i="16"/>
  <c r="AL3257" i="16"/>
  <c r="AL3258" i="16"/>
  <c r="AL2624" i="16"/>
  <c r="AL2625" i="16"/>
  <c r="AL4284" i="16"/>
  <c r="AL1883" i="16"/>
  <c r="AL1517" i="16"/>
  <c r="AL1518" i="16"/>
  <c r="AL2292" i="16"/>
  <c r="AL1278" i="16"/>
  <c r="AL1336" i="16"/>
  <c r="AL1337" i="16"/>
  <c r="AA4731" i="16"/>
  <c r="AE4732" i="16"/>
  <c r="AD89" i="16"/>
  <c r="AB56" i="16"/>
  <c r="AA2177" i="16"/>
  <c r="AE2178" i="16"/>
  <c r="AE2552" i="16"/>
  <c r="AA2533" i="16"/>
  <c r="AE1279" i="16"/>
  <c r="AA1278" i="16"/>
  <c r="AE1278" i="16" s="1"/>
  <c r="AA2343" i="16"/>
  <c r="AE2343" i="16" s="1"/>
  <c r="AE2344" i="16"/>
  <c r="AA1076" i="16"/>
  <c r="AA18" i="16" s="1"/>
  <c r="AA2463" i="16"/>
  <c r="AE2463" i="16" s="1"/>
  <c r="AE2464" i="16"/>
  <c r="AE3993" i="16"/>
  <c r="AE863" i="16"/>
  <c r="AE1160" i="16"/>
  <c r="AD149" i="16"/>
  <c r="AE149" i="16" s="1"/>
  <c r="AE150" i="16"/>
  <c r="AA2611" i="16"/>
  <c r="AE2611" i="16" s="1"/>
  <c r="AE2612" i="16"/>
  <c r="AA1346" i="16"/>
  <c r="AE1347" i="16"/>
  <c r="AA4193" i="16"/>
  <c r="AE4193" i="16" s="1"/>
  <c r="AE4194" i="16"/>
  <c r="AA3217" i="16"/>
  <c r="AE3217" i="16" s="1"/>
  <c r="AE3218" i="16"/>
  <c r="AA1336" i="16"/>
  <c r="AE1336" i="16" s="1"/>
  <c r="AE1337" i="16"/>
  <c r="AE850" i="16"/>
  <c r="AA849" i="16"/>
  <c r="AE849" i="16" s="1"/>
  <c r="AE1380" i="16"/>
  <c r="AA1370" i="16"/>
  <c r="AA1917" i="16"/>
  <c r="AA1882" i="16" s="1"/>
  <c r="AD184" i="16"/>
  <c r="AE184" i="16" s="1"/>
  <c r="AA3333" i="16"/>
  <c r="AE3333" i="16" s="1"/>
  <c r="AE3334" i="16"/>
  <c r="AA2277" i="16"/>
  <c r="AA2914" i="16"/>
  <c r="AE2914" i="16" s="1"/>
  <c r="AE2915" i="16"/>
  <c r="AA2270" i="16"/>
  <c r="AE2270" i="16" s="1"/>
  <c r="AE2271" i="16"/>
  <c r="AA1648" i="16"/>
  <c r="AE1649" i="16"/>
  <c r="AE3341" i="16"/>
  <c r="AE3225" i="16"/>
  <c r="AB2532" i="16"/>
  <c r="AA2944" i="16"/>
  <c r="AA3781" i="16"/>
  <c r="AE3782" i="16"/>
  <c r="AA2524" i="16"/>
  <c r="AE2525" i="16"/>
  <c r="AA932" i="16"/>
  <c r="AE932" i="16" s="1"/>
  <c r="AE933" i="16"/>
  <c r="AA1353" i="16"/>
  <c r="AD145" i="16"/>
  <c r="AE146" i="16"/>
  <c r="AE2718" i="16"/>
  <c r="AA2624" i="16"/>
  <c r="AE2624" i="16" s="1"/>
  <c r="AE661" i="16"/>
  <c r="AE2185" i="16"/>
  <c r="AA2184" i="16"/>
  <c r="AE2184" i="16" s="1"/>
  <c r="AA1068" i="16"/>
  <c r="AE1068" i="16" s="1"/>
  <c r="AE1069" i="16"/>
  <c r="AD4346" i="16"/>
  <c r="AD1883" i="16"/>
  <c r="AD1882" i="16" s="1"/>
  <c r="AD1369" i="16" s="1"/>
  <c r="AB2010" i="16"/>
  <c r="AB21" i="16" s="1"/>
  <c r="AE4588" i="16"/>
  <c r="AA4581" i="16"/>
  <c r="AA4560" i="16"/>
  <c r="AE4561" i="16"/>
  <c r="AE4338" i="16"/>
  <c r="AA4337" i="16"/>
  <c r="AE4337" i="16" s="1"/>
  <c r="AA2351" i="16"/>
  <c r="AA2040" i="16"/>
  <c r="AE2041" i="16"/>
  <c r="AA660" i="16"/>
  <c r="AA1772" i="16"/>
  <c r="AA1362" i="16"/>
  <c r="AE1363" i="16"/>
  <c r="AA3860" i="16"/>
  <c r="AE646" i="16"/>
  <c r="AA643" i="16"/>
  <c r="AE1140" i="16"/>
  <c r="AE491" i="16"/>
  <c r="AA488" i="16"/>
  <c r="AA4088" i="16"/>
  <c r="AE4088" i="16" s="1"/>
  <c r="AE4089" i="16"/>
  <c r="AD2533" i="16"/>
  <c r="AD2532" i="16" s="1"/>
  <c r="AA144" i="16" l="1"/>
  <c r="AA13" i="16" s="1"/>
  <c r="AK37" i="16"/>
  <c r="AK2010" i="16"/>
  <c r="AK21" i="16" s="1"/>
  <c r="AB3818" i="16"/>
  <c r="AB32" i="16" s="1"/>
  <c r="AP4345" i="16"/>
  <c r="AP4344" i="16" s="1"/>
  <c r="AK2921" i="16"/>
  <c r="AK29" i="16" s="1"/>
  <c r="AL4200" i="16"/>
  <c r="AL35" i="16" s="1"/>
  <c r="AK1369" i="16"/>
  <c r="AK1343" i="16" s="1"/>
  <c r="AK20" i="16" s="1"/>
  <c r="Z10" i="16"/>
  <c r="Y2009" i="16"/>
  <c r="AD3818" i="16"/>
  <c r="AD32" i="16" s="1"/>
  <c r="AE2040" i="16"/>
  <c r="AP2531" i="16"/>
  <c r="AP27" i="16" s="1"/>
  <c r="Y15" i="16"/>
  <c r="AE660" i="16"/>
  <c r="AM2009" i="16"/>
  <c r="AR2010" i="16"/>
  <c r="AR21" i="16" s="1"/>
  <c r="AC383" i="16"/>
  <c r="AC53" i="16" s="1"/>
  <c r="AQ383" i="16"/>
  <c r="AP55" i="16"/>
  <c r="AP11" i="16" s="1"/>
  <c r="AS4283" i="16"/>
  <c r="AO1771" i="16"/>
  <c r="AS1771" i="16" s="1"/>
  <c r="Z53" i="16"/>
  <c r="AC10" i="16"/>
  <c r="AS201" i="16"/>
  <c r="AD1354" i="16"/>
  <c r="AE1355" i="16"/>
  <c r="AO2011" i="16"/>
  <c r="AO22" i="16" s="1"/>
  <c r="AR55" i="16"/>
  <c r="AR11" i="16" s="1"/>
  <c r="Y383" i="16"/>
  <c r="AM3817" i="16"/>
  <c r="AK4344" i="16"/>
  <c r="AE1883" i="16"/>
  <c r="AE1882" i="16"/>
  <c r="AR3818" i="16"/>
  <c r="AR32" i="16" s="1"/>
  <c r="AB384" i="16"/>
  <c r="AB14" i="16" s="1"/>
  <c r="AE2277" i="16"/>
  <c r="AE24" i="16" s="1"/>
  <c r="AA24" i="16"/>
  <c r="AK3817" i="16"/>
  <c r="AK32" i="16"/>
  <c r="AS2470" i="16"/>
  <c r="AS26" i="16" s="1"/>
  <c r="AO26" i="16"/>
  <c r="AP1075" i="16"/>
  <c r="AP17" i="16" s="1"/>
  <c r="AP20" i="16"/>
  <c r="AD4345" i="16"/>
  <c r="AD36" i="16" s="1"/>
  <c r="AD37" i="16"/>
  <c r="AB2531" i="16"/>
  <c r="AB27" i="16" s="1"/>
  <c r="AB28" i="16"/>
  <c r="AB55" i="16"/>
  <c r="AB12" i="16"/>
  <c r="AR4344" i="16"/>
  <c r="AR36" i="16"/>
  <c r="AB1075" i="16"/>
  <c r="AB20" i="16"/>
  <c r="AP384" i="16"/>
  <c r="AP14" i="16" s="1"/>
  <c r="AP15" i="16"/>
  <c r="AB4344" i="16"/>
  <c r="AB36" i="16"/>
  <c r="AM383" i="16"/>
  <c r="AM17" i="16"/>
  <c r="AM10" i="16" s="1"/>
  <c r="AD384" i="16"/>
  <c r="AD14" i="16" s="1"/>
  <c r="AD16" i="16"/>
  <c r="Y3817" i="16"/>
  <c r="Y32" i="16"/>
  <c r="AQ3817" i="16"/>
  <c r="AQ32" i="16"/>
  <c r="AQ10" i="16" s="1"/>
  <c r="AD2531" i="16"/>
  <c r="AD27" i="16" s="1"/>
  <c r="AD28" i="16"/>
  <c r="AS4788" i="16"/>
  <c r="AS40" i="16" s="1"/>
  <c r="AR40" i="16"/>
  <c r="AP3818" i="16"/>
  <c r="AP33" i="16"/>
  <c r="AS4703" i="16"/>
  <c r="AS39" i="16" s="1"/>
  <c r="AO39" i="16"/>
  <c r="AB3817" i="16"/>
  <c r="Y10" i="16"/>
  <c r="AA4200" i="16"/>
  <c r="AD4703" i="16"/>
  <c r="AK144" i="16"/>
  <c r="AK13" i="16" s="1"/>
  <c r="AK2531" i="16"/>
  <c r="AK27" i="16" s="1"/>
  <c r="AA1223" i="16"/>
  <c r="AL3992" i="16"/>
  <c r="AL34" i="16" s="1"/>
  <c r="AD2159" i="16"/>
  <c r="AD23" i="16" s="1"/>
  <c r="AR1362" i="16"/>
  <c r="AS1363" i="16"/>
  <c r="AE2402" i="16"/>
  <c r="AD2350" i="16"/>
  <c r="AD25" i="16" s="1"/>
  <c r="AO3480" i="16"/>
  <c r="AS3480" i="16" s="1"/>
  <c r="AA3224" i="16"/>
  <c r="AS2624" i="16"/>
  <c r="AA2011" i="16"/>
  <c r="AL1648" i="16"/>
  <c r="AO3992" i="16"/>
  <c r="AO3224" i="16"/>
  <c r="AR2532" i="16"/>
  <c r="AO144" i="16"/>
  <c r="AS1354" i="16"/>
  <c r="AO1353" i="16"/>
  <c r="AS1353" i="16" s="1"/>
  <c r="AS1216" i="16"/>
  <c r="AO1076" i="16"/>
  <c r="AO18" i="16" s="1"/>
  <c r="AS1380" i="16"/>
  <c r="AO1370" i="16"/>
  <c r="AS2284" i="16"/>
  <c r="AO2277" i="16"/>
  <c r="AO2921" i="16"/>
  <c r="AS1278" i="16"/>
  <c r="AO1223" i="16"/>
  <c r="AR1068" i="16"/>
  <c r="AS1069" i="16"/>
  <c r="AO4200" i="16"/>
  <c r="AS3819" i="16"/>
  <c r="AS33" i="16" s="1"/>
  <c r="AS2533" i="16"/>
  <c r="AO2532" i="16"/>
  <c r="AO28" i="16" s="1"/>
  <c r="AS4418" i="16"/>
  <c r="AO4346" i="16"/>
  <c r="AO37" i="16" s="1"/>
  <c r="AO2350" i="16"/>
  <c r="AS2351" i="16"/>
  <c r="AS2177" i="16"/>
  <c r="AO2159" i="16"/>
  <c r="AS4581" i="16"/>
  <c r="AO4580" i="16"/>
  <c r="AS1345" i="16"/>
  <c r="AO487" i="16"/>
  <c r="AS488" i="16"/>
  <c r="AL1223" i="16"/>
  <c r="AL19" i="16" s="1"/>
  <c r="AL4580" i="16"/>
  <c r="AL38" i="16" s="1"/>
  <c r="AL4581" i="16"/>
  <c r="AL1354" i="16"/>
  <c r="AL1353" i="16"/>
  <c r="AL4346" i="16"/>
  <c r="AL37" i="16" s="1"/>
  <c r="AK385" i="16"/>
  <c r="AL2291" i="16"/>
  <c r="AL2277" i="16"/>
  <c r="AL24" i="16" s="1"/>
  <c r="AL4703" i="16"/>
  <c r="AL39" i="16" s="1"/>
  <c r="AL856" i="16"/>
  <c r="AL16" i="16" s="1"/>
  <c r="AL488" i="16"/>
  <c r="AL2040" i="16"/>
  <c r="AL1362" i="16"/>
  <c r="AL1361" i="16"/>
  <c r="AL1109" i="16"/>
  <c r="AL2944" i="16"/>
  <c r="AL2921" i="16"/>
  <c r="AL29" i="16" s="1"/>
  <c r="AL201" i="16"/>
  <c r="AL2358" i="16"/>
  <c r="AL3340" i="16"/>
  <c r="AL31" i="16" s="1"/>
  <c r="AL3224" i="16"/>
  <c r="AL30" i="16" s="1"/>
  <c r="AL2533" i="16"/>
  <c r="AL1346" i="16"/>
  <c r="AL2184" i="16"/>
  <c r="AL2159" i="16"/>
  <c r="AL23" i="16" s="1"/>
  <c r="AE3860" i="16"/>
  <c r="AA3819" i="16"/>
  <c r="AA33" i="16" s="1"/>
  <c r="AE1772" i="16"/>
  <c r="AA1771" i="16"/>
  <c r="AE1771" i="16" s="1"/>
  <c r="AE2944" i="16"/>
  <c r="AA2921" i="16"/>
  <c r="AA1647" i="16"/>
  <c r="AE1647" i="16" s="1"/>
  <c r="AE1648" i="16"/>
  <c r="AA3992" i="16"/>
  <c r="AA2532" i="16"/>
  <c r="AA28" i="16" s="1"/>
  <c r="AE2533" i="16"/>
  <c r="AA2350" i="16"/>
  <c r="AE2351" i="16"/>
  <c r="AE4560" i="16"/>
  <c r="AA4418" i="16"/>
  <c r="AE2524" i="16"/>
  <c r="AA2470" i="16"/>
  <c r="AA1345" i="16"/>
  <c r="AE1346" i="16"/>
  <c r="AA856" i="16"/>
  <c r="AE89" i="16"/>
  <c r="AE56" i="16" s="1"/>
  <c r="AE12" i="16" s="1"/>
  <c r="AD56" i="16"/>
  <c r="AD12" i="16" s="1"/>
  <c r="AE488" i="16"/>
  <c r="AA487" i="16"/>
  <c r="AE643" i="16"/>
  <c r="AA642" i="16"/>
  <c r="AE642" i="16" s="1"/>
  <c r="AA1361" i="16"/>
  <c r="AE1361" i="16" s="1"/>
  <c r="AE1362" i="16"/>
  <c r="AE4581" i="16"/>
  <c r="AA4580" i="16"/>
  <c r="AE1370" i="16"/>
  <c r="AA55" i="16"/>
  <c r="AA11" i="16" s="1"/>
  <c r="AD144" i="16"/>
  <c r="AE145" i="16"/>
  <c r="AE3781" i="16"/>
  <c r="AA3480" i="16"/>
  <c r="AE1076" i="16"/>
  <c r="AE18" i="16" s="1"/>
  <c r="AE2177" i="16"/>
  <c r="AA2159" i="16"/>
  <c r="AE4731" i="16"/>
  <c r="AA4703" i="16"/>
  <c r="AP54" i="16" l="1"/>
  <c r="AP36" i="16"/>
  <c r="AD3817" i="16"/>
  <c r="AK1075" i="16"/>
  <c r="AK17" i="16" s="1"/>
  <c r="AP2009" i="16"/>
  <c r="AS2011" i="16"/>
  <c r="AS22" i="16" s="1"/>
  <c r="AM53" i="16"/>
  <c r="AR3817" i="16"/>
  <c r="AQ53" i="16"/>
  <c r="Y53" i="16"/>
  <c r="AK2009" i="16"/>
  <c r="AK55" i="16"/>
  <c r="AK11" i="16" s="1"/>
  <c r="AB2009" i="16"/>
  <c r="AP383" i="16"/>
  <c r="AR54" i="16"/>
  <c r="AD1353" i="16"/>
  <c r="AE1354" i="16"/>
  <c r="AE1223" i="16"/>
  <c r="AE19" i="16" s="1"/>
  <c r="AA19" i="16"/>
  <c r="AS1223" i="16"/>
  <c r="AS19" i="16" s="1"/>
  <c r="AO19" i="16"/>
  <c r="AE4703" i="16"/>
  <c r="AE39" i="16" s="1"/>
  <c r="AA39" i="16"/>
  <c r="AE2159" i="16"/>
  <c r="AE23" i="16" s="1"/>
  <c r="AA23" i="16"/>
  <c r="AE2470" i="16"/>
  <c r="AE26" i="16" s="1"/>
  <c r="AA26" i="16"/>
  <c r="AE3992" i="16"/>
  <c r="AE34" i="16" s="1"/>
  <c r="AA34" i="16"/>
  <c r="AK384" i="16"/>
  <c r="AK15" i="16"/>
  <c r="AS2159" i="16"/>
  <c r="AS23" i="16" s="1"/>
  <c r="AO23" i="16"/>
  <c r="AE4580" i="16"/>
  <c r="AE38" i="16" s="1"/>
  <c r="AA38" i="16"/>
  <c r="AE856" i="16"/>
  <c r="AE16" i="16" s="1"/>
  <c r="AA16" i="16"/>
  <c r="AE2350" i="16"/>
  <c r="AE25" i="16" s="1"/>
  <c r="AA25" i="16"/>
  <c r="AE2921" i="16"/>
  <c r="AE29" i="16" s="1"/>
  <c r="AA29" i="16"/>
  <c r="AS2350" i="16"/>
  <c r="AS25" i="16" s="1"/>
  <c r="AO25" i="16"/>
  <c r="AS4200" i="16"/>
  <c r="AS35" i="16" s="1"/>
  <c r="AO35" i="16"/>
  <c r="AS2921" i="16"/>
  <c r="AS29" i="16" s="1"/>
  <c r="AO29" i="16"/>
  <c r="AS3224" i="16"/>
  <c r="AS30" i="16" s="1"/>
  <c r="AO30" i="16"/>
  <c r="AD4344" i="16"/>
  <c r="AD39" i="16"/>
  <c r="AP3817" i="16"/>
  <c r="AP32" i="16"/>
  <c r="AP10" i="16" s="1"/>
  <c r="AB383" i="16"/>
  <c r="AB17" i="16"/>
  <c r="AB54" i="16"/>
  <c r="AB11" i="16"/>
  <c r="AE144" i="16"/>
  <c r="AE13" i="16" s="1"/>
  <c r="AD13" i="16"/>
  <c r="AK54" i="16"/>
  <c r="AS4580" i="16"/>
  <c r="AS38" i="16" s="1"/>
  <c r="AO38" i="16"/>
  <c r="AS2277" i="16"/>
  <c r="AS24" i="16" s="1"/>
  <c r="AO24" i="16"/>
  <c r="AS144" i="16"/>
  <c r="AS13" i="16" s="1"/>
  <c r="AO13" i="16"/>
  <c r="AR2531" i="16"/>
  <c r="AR28" i="16"/>
  <c r="AS3992" i="16"/>
  <c r="AS34" i="16" s="1"/>
  <c r="AO34" i="16"/>
  <c r="AE2011" i="16"/>
  <c r="AE22" i="16" s="1"/>
  <c r="AA22" i="16"/>
  <c r="AE3224" i="16"/>
  <c r="AE30" i="16" s="1"/>
  <c r="AA30" i="16"/>
  <c r="AE4200" i="16"/>
  <c r="AE35" i="16" s="1"/>
  <c r="AA35" i="16"/>
  <c r="AO1344" i="16"/>
  <c r="AR1361" i="16"/>
  <c r="AS1362" i="16"/>
  <c r="AD2010" i="16"/>
  <c r="AO3818" i="16"/>
  <c r="AO3340" i="16"/>
  <c r="AO55" i="16"/>
  <c r="AO54" i="16" s="1"/>
  <c r="AA1369" i="16"/>
  <c r="AE1369" i="16" s="1"/>
  <c r="AS487" i="16"/>
  <c r="AO385" i="16"/>
  <c r="AO15" i="16" s="1"/>
  <c r="AO2531" i="16"/>
  <c r="AS2532" i="16"/>
  <c r="AS28" i="16" s="1"/>
  <c r="AS1076" i="16"/>
  <c r="AS18" i="16" s="1"/>
  <c r="AS1068" i="16"/>
  <c r="AR856" i="16"/>
  <c r="AR16" i="16" s="1"/>
  <c r="AS4346" i="16"/>
  <c r="AS37" i="16" s="1"/>
  <c r="AO4345" i="16"/>
  <c r="AO36" i="16" s="1"/>
  <c r="AS1370" i="16"/>
  <c r="AO2010" i="16"/>
  <c r="AO21" i="16" s="1"/>
  <c r="AL1345" i="16"/>
  <c r="AL2351" i="16"/>
  <c r="AL2350" i="16"/>
  <c r="AL25" i="16" s="1"/>
  <c r="AL2532" i="16"/>
  <c r="AL28" i="16" s="1"/>
  <c r="AL2531" i="16"/>
  <c r="AL27" i="16" s="1"/>
  <c r="AL487" i="16"/>
  <c r="AL1370" i="16"/>
  <c r="AL1369" i="16"/>
  <c r="AL144" i="16"/>
  <c r="AL13" i="16" s="1"/>
  <c r="AL1076" i="16"/>
  <c r="AL18" i="16" s="1"/>
  <c r="AL2011" i="16"/>
  <c r="AL22" i="16" s="1"/>
  <c r="AL4344" i="16"/>
  <c r="AL4345" i="16"/>
  <c r="AL36" i="16" s="1"/>
  <c r="AL3819" i="16"/>
  <c r="AL33" i="16" s="1"/>
  <c r="AE487" i="16"/>
  <c r="AA385" i="16"/>
  <c r="AA15" i="16" s="1"/>
  <c r="AE4418" i="16"/>
  <c r="AA4346" i="16"/>
  <c r="AA37" i="16" s="1"/>
  <c r="AA54" i="16"/>
  <c r="AD55" i="16"/>
  <c r="AE1345" i="16"/>
  <c r="AA1344" i="16"/>
  <c r="AA2531" i="16"/>
  <c r="AE2532" i="16"/>
  <c r="AE28" i="16" s="1"/>
  <c r="AA3818" i="16"/>
  <c r="AA32" i="16" s="1"/>
  <c r="AE3819" i="16"/>
  <c r="AE33" i="16" s="1"/>
  <c r="AE3480" i="16"/>
  <c r="AA3340" i="16"/>
  <c r="AA2010" i="16"/>
  <c r="AA21" i="16" s="1"/>
  <c r="AB53" i="16" l="1"/>
  <c r="AB10" i="16"/>
  <c r="AP53" i="16"/>
  <c r="AD1344" i="16"/>
  <c r="AD1343" i="16" s="1"/>
  <c r="AE1353" i="16"/>
  <c r="AE3340" i="16"/>
  <c r="AE31" i="16" s="1"/>
  <c r="AA31" i="16"/>
  <c r="AD54" i="16"/>
  <c r="AE54" i="16" s="1"/>
  <c r="AD11" i="16"/>
  <c r="AS55" i="16"/>
  <c r="AS11" i="16" s="1"/>
  <c r="AO11" i="16"/>
  <c r="AS3818" i="16"/>
  <c r="AS32" i="16" s="1"/>
  <c r="AO32" i="16"/>
  <c r="AR2009" i="16"/>
  <c r="AR27" i="16"/>
  <c r="AE2531" i="16"/>
  <c r="AE27" i="16" s="1"/>
  <c r="AA27" i="16"/>
  <c r="AS2531" i="16"/>
  <c r="AS27" i="16" s="1"/>
  <c r="AO27" i="16"/>
  <c r="AS3340" i="16"/>
  <c r="AS31" i="16" s="1"/>
  <c r="AO31" i="16"/>
  <c r="AD2009" i="16"/>
  <c r="AD21" i="16"/>
  <c r="AK383" i="16"/>
  <c r="AK53" i="16" s="1"/>
  <c r="AK14" i="16"/>
  <c r="AK10" i="16" s="1"/>
  <c r="AR1344" i="16"/>
  <c r="AS1361" i="16"/>
  <c r="AO3817" i="16"/>
  <c r="AS3817" i="16" s="1"/>
  <c r="AE55" i="16"/>
  <c r="AE11" i="16" s="1"/>
  <c r="AS54" i="16"/>
  <c r="AO4344" i="16"/>
  <c r="AS4344" i="16" s="1"/>
  <c r="AS4345" i="16"/>
  <c r="AS36" i="16" s="1"/>
  <c r="AO2009" i="16"/>
  <c r="AS2010" i="16"/>
  <c r="AS21" i="16" s="1"/>
  <c r="AS856" i="16"/>
  <c r="AS16" i="16" s="1"/>
  <c r="AR384" i="16"/>
  <c r="AR14" i="16" s="1"/>
  <c r="AO384" i="16"/>
  <c r="AO14" i="16" s="1"/>
  <c r="AS385" i="16"/>
  <c r="AS15" i="16" s="1"/>
  <c r="AL54" i="16"/>
  <c r="AL55" i="16"/>
  <c r="AL11" i="16" s="1"/>
  <c r="AL385" i="16"/>
  <c r="AL15" i="16" s="1"/>
  <c r="AL3818" i="16"/>
  <c r="AL32" i="16" s="1"/>
  <c r="AL3817" i="16"/>
  <c r="AL1344" i="16"/>
  <c r="AA2009" i="16"/>
  <c r="AE2010" i="16"/>
  <c r="AE21" i="16" s="1"/>
  <c r="AA3817" i="16"/>
  <c r="AE3817" i="16" s="1"/>
  <c r="AE3818" i="16"/>
  <c r="AE32" i="16" s="1"/>
  <c r="AA4345" i="16"/>
  <c r="AA36" i="16" s="1"/>
  <c r="AE4346" i="16"/>
  <c r="AE37" i="16" s="1"/>
  <c r="AA384" i="16"/>
  <c r="AA14" i="16" s="1"/>
  <c r="AE385" i="16"/>
  <c r="AE15" i="16" s="1"/>
  <c r="AA1343" i="16"/>
  <c r="AA20" i="16" s="1"/>
  <c r="AE1344" i="16" l="1"/>
  <c r="AE2009" i="16"/>
  <c r="AS2009" i="16"/>
  <c r="AD1075" i="16"/>
  <c r="AD20" i="16"/>
  <c r="AR1343" i="16"/>
  <c r="AS1344" i="16"/>
  <c r="AS384" i="16"/>
  <c r="AS14" i="16" s="1"/>
  <c r="AL384" i="16"/>
  <c r="AL14" i="16" s="1"/>
  <c r="AL2010" i="16"/>
  <c r="AL21" i="16" s="1"/>
  <c r="AL2009" i="16"/>
  <c r="AL1343" i="16"/>
  <c r="AL20" i="16" s="1"/>
  <c r="AL1075" i="16"/>
  <c r="AL17" i="16" s="1"/>
  <c r="AE384" i="16"/>
  <c r="AE14" i="16" s="1"/>
  <c r="AE1343" i="16"/>
  <c r="AE20" i="16" s="1"/>
  <c r="AA1075" i="16"/>
  <c r="AA4344" i="16"/>
  <c r="AE4344" i="16" s="1"/>
  <c r="AE4345" i="16"/>
  <c r="AE36" i="16" s="1"/>
  <c r="AD17" i="16" l="1"/>
  <c r="AD10" i="16" s="1"/>
  <c r="AD383" i="16"/>
  <c r="AD53" i="16" s="1"/>
  <c r="AL10" i="16"/>
  <c r="AE1075" i="16"/>
  <c r="AE17" i="16" s="1"/>
  <c r="AE10" i="16" s="1"/>
  <c r="AA17" i="16"/>
  <c r="AA10" i="16" s="1"/>
  <c r="AR1075" i="16"/>
  <c r="AR20" i="16"/>
  <c r="AA383" i="16"/>
  <c r="AR17" i="16" l="1"/>
  <c r="AR10" i="16" s="1"/>
  <c r="AR383" i="16"/>
  <c r="AR53" i="16" s="1"/>
  <c r="AE383" i="16"/>
  <c r="AA53" i="16"/>
  <c r="AE53" i="16" s="1"/>
  <c r="AL383" i="16"/>
  <c r="AL53" i="16"/>
  <c r="R852" i="16"/>
  <c r="W4848" i="16"/>
  <c r="W4847" i="16" s="1"/>
  <c r="V4847" i="16"/>
  <c r="U4847" i="16"/>
  <c r="T4847" i="16"/>
  <c r="S4847" i="16"/>
  <c r="R4847" i="16"/>
  <c r="U4846" i="16"/>
  <c r="U4845" i="16" s="1"/>
  <c r="U4844" i="16" s="1"/>
  <c r="T4846" i="16"/>
  <c r="T4845" i="16" s="1"/>
  <c r="V4845" i="16"/>
  <c r="S4845" i="16"/>
  <c r="R4845" i="16"/>
  <c r="W4843" i="16"/>
  <c r="W4842" i="16" s="1"/>
  <c r="W4841" i="16" s="1"/>
  <c r="T4842" i="16"/>
  <c r="V4842" i="16"/>
  <c r="U4842" i="16"/>
  <c r="U4841" i="16" s="1"/>
  <c r="S4842" i="16"/>
  <c r="S4841" i="16" s="1"/>
  <c r="R4842" i="16"/>
  <c r="R4841" i="16" s="1"/>
  <c r="V4841" i="16"/>
  <c r="W4840" i="16"/>
  <c r="W4839" i="16"/>
  <c r="T4838" i="16"/>
  <c r="V4838" i="16"/>
  <c r="U4838" i="16"/>
  <c r="S4838" i="16"/>
  <c r="R4838" i="16"/>
  <c r="W4837" i="16"/>
  <c r="X4837" i="16" s="1"/>
  <c r="W4836" i="16"/>
  <c r="W4835" i="16"/>
  <c r="X4835" i="16" s="1"/>
  <c r="W4834" i="16"/>
  <c r="X4834" i="16" s="1"/>
  <c r="W4833" i="16"/>
  <c r="X4833" i="16" s="1"/>
  <c r="W4832" i="16"/>
  <c r="X4832" i="16" s="1"/>
  <c r="W4831" i="16"/>
  <c r="X4831" i="16" s="1"/>
  <c r="W4830" i="16"/>
  <c r="X4830" i="16" s="1"/>
  <c r="V4829" i="16"/>
  <c r="U4829" i="16"/>
  <c r="S4829" i="16"/>
  <c r="R4829" i="16"/>
  <c r="U4828" i="16"/>
  <c r="W4828" i="16" s="1"/>
  <c r="T4828" i="16"/>
  <c r="U4827" i="16"/>
  <c r="W4827" i="16" s="1"/>
  <c r="T4827" i="16"/>
  <c r="U4826" i="16"/>
  <c r="W4826" i="16" s="1"/>
  <c r="T4826" i="16"/>
  <c r="U4825" i="16"/>
  <c r="W4825" i="16" s="1"/>
  <c r="T4825" i="16"/>
  <c r="U4824" i="16"/>
  <c r="W4824" i="16" s="1"/>
  <c r="T4824" i="16"/>
  <c r="U4823" i="16"/>
  <c r="W4823" i="16" s="1"/>
  <c r="T4823" i="16"/>
  <c r="U4822" i="16"/>
  <c r="T4822" i="16"/>
  <c r="W4821" i="16"/>
  <c r="U4820" i="16"/>
  <c r="W4820" i="16" s="1"/>
  <c r="T4820" i="16"/>
  <c r="U4819" i="16"/>
  <c r="W4819" i="16" s="1"/>
  <c r="T4819" i="16"/>
  <c r="V4818" i="16"/>
  <c r="S4818" i="16"/>
  <c r="R4818" i="16"/>
  <c r="W4815" i="16"/>
  <c r="W4814" i="16" s="1"/>
  <c r="T4814" i="16"/>
  <c r="V4814" i="16"/>
  <c r="U4814" i="16"/>
  <c r="S4814" i="16"/>
  <c r="R4814" i="16"/>
  <c r="U4813" i="16"/>
  <c r="W4813" i="16" s="1"/>
  <c r="W4812" i="16" s="1"/>
  <c r="T4813" i="16"/>
  <c r="T4812" i="16" s="1"/>
  <c r="V4812" i="16"/>
  <c r="S4812" i="16"/>
  <c r="R4812" i="16"/>
  <c r="W4811" i="16"/>
  <c r="W4810" i="16" s="1"/>
  <c r="V4810" i="16"/>
  <c r="U4810" i="16"/>
  <c r="T4810" i="16"/>
  <c r="S4810" i="16"/>
  <c r="R4810" i="16"/>
  <c r="W4808" i="16"/>
  <c r="X4808" i="16" s="1"/>
  <c r="W4807" i="16"/>
  <c r="X4807" i="16" s="1"/>
  <c r="V4806" i="16"/>
  <c r="U4806" i="16"/>
  <c r="S4806" i="16"/>
  <c r="S4805" i="16" s="1"/>
  <c r="R4806" i="16"/>
  <c r="R4805" i="16" s="1"/>
  <c r="V4805" i="16"/>
  <c r="U4805" i="16"/>
  <c r="W4803" i="16"/>
  <c r="W4802" i="16" s="1"/>
  <c r="W4801" i="16" s="1"/>
  <c r="T4802" i="16"/>
  <c r="T4801" i="16" s="1"/>
  <c r="V4802" i="16"/>
  <c r="U4802" i="16"/>
  <c r="S4802" i="16"/>
  <c r="S4801" i="16" s="1"/>
  <c r="R4802" i="16"/>
  <c r="R4801" i="16" s="1"/>
  <c r="V4801" i="16"/>
  <c r="U4801" i="16"/>
  <c r="U4800" i="16"/>
  <c r="W4800" i="16" s="1"/>
  <c r="W4799" i="16" s="1"/>
  <c r="T4800" i="16"/>
  <c r="T4799" i="16" s="1"/>
  <c r="V4799" i="16"/>
  <c r="S4799" i="16"/>
  <c r="R4799" i="16"/>
  <c r="U4798" i="16"/>
  <c r="U4797" i="16" s="1"/>
  <c r="T4798" i="16"/>
  <c r="T4797" i="16" s="1"/>
  <c r="V4797" i="16"/>
  <c r="S4797" i="16"/>
  <c r="R4797" i="16"/>
  <c r="W4796" i="16"/>
  <c r="W4795" i="16" s="1"/>
  <c r="V4795" i="16"/>
  <c r="U4795" i="16"/>
  <c r="S4795" i="16"/>
  <c r="R4795" i="16"/>
  <c r="W4792" i="16"/>
  <c r="W4791" i="16" s="1"/>
  <c r="W4790" i="16" s="1"/>
  <c r="W4789" i="16" s="1"/>
  <c r="V4791" i="16"/>
  <c r="V4790" i="16" s="1"/>
  <c r="V4789" i="16" s="1"/>
  <c r="U4791" i="16"/>
  <c r="U4790" i="16" s="1"/>
  <c r="U4789" i="16" s="1"/>
  <c r="S4791" i="16"/>
  <c r="S4790" i="16" s="1"/>
  <c r="S4789" i="16" s="1"/>
  <c r="R4791" i="16"/>
  <c r="R4790" i="16" s="1"/>
  <c r="R4789" i="16" s="1"/>
  <c r="R4787" i="16"/>
  <c r="U4787" i="16" s="1"/>
  <c r="V4786" i="16"/>
  <c r="S4786" i="16"/>
  <c r="R4785" i="16"/>
  <c r="T4785" i="16" s="1"/>
  <c r="T4784" i="16" s="1"/>
  <c r="V4784" i="16"/>
  <c r="S4784" i="16"/>
  <c r="R4782" i="16"/>
  <c r="U4782" i="16" s="1"/>
  <c r="W4782" i="16" s="1"/>
  <c r="W4781" i="16" s="1"/>
  <c r="V4781" i="16"/>
  <c r="S4781" i="16"/>
  <c r="R4780" i="16"/>
  <c r="U4780" i="16" s="1"/>
  <c r="W4779" i="16"/>
  <c r="V4778" i="16"/>
  <c r="S4778" i="16"/>
  <c r="U4776" i="16"/>
  <c r="W4776" i="16" s="1"/>
  <c r="W4775" i="16" s="1"/>
  <c r="W4774" i="16" s="1"/>
  <c r="T4776" i="16"/>
  <c r="T4775" i="16" s="1"/>
  <c r="V4775" i="16"/>
  <c r="V4774" i="16" s="1"/>
  <c r="S4775" i="16"/>
  <c r="S4774" i="16" s="1"/>
  <c r="R4775" i="16"/>
  <c r="R4774" i="16" s="1"/>
  <c r="R4773" i="16"/>
  <c r="U4773" i="16" s="1"/>
  <c r="V4772" i="16"/>
  <c r="V4771" i="16" s="1"/>
  <c r="S4772" i="16"/>
  <c r="S4771" i="16" s="1"/>
  <c r="R4770" i="16"/>
  <c r="U4770" i="16" s="1"/>
  <c r="W4770" i="16" s="1"/>
  <c r="R4769" i="16"/>
  <c r="U4769" i="16" s="1"/>
  <c r="W4769" i="16" s="1"/>
  <c r="R4768" i="16"/>
  <c r="U4768" i="16" s="1"/>
  <c r="V4767" i="16"/>
  <c r="S4767" i="16"/>
  <c r="R4766" i="16"/>
  <c r="T4766" i="16" s="1"/>
  <c r="R4765" i="16"/>
  <c r="T4765" i="16" s="1"/>
  <c r="V4764" i="16"/>
  <c r="S4764" i="16"/>
  <c r="S4763" i="16" s="1"/>
  <c r="R4762" i="16"/>
  <c r="U4762" i="16" s="1"/>
  <c r="W4762" i="16" s="1"/>
  <c r="W4761" i="16" s="1"/>
  <c r="V4761" i="16"/>
  <c r="S4761" i="16"/>
  <c r="R4760" i="16"/>
  <c r="U4760" i="16" s="1"/>
  <c r="W4760" i="16" s="1"/>
  <c r="U4759" i="16"/>
  <c r="W4759" i="16" s="1"/>
  <c r="T4759" i="16"/>
  <c r="R4758" i="16"/>
  <c r="T4758" i="16" s="1"/>
  <c r="R4757" i="16"/>
  <c r="T4757" i="16" s="1"/>
  <c r="R4756" i="16"/>
  <c r="T4756" i="16" s="1"/>
  <c r="W4755" i="16"/>
  <c r="R4754" i="16"/>
  <c r="U4754" i="16" s="1"/>
  <c r="W4754" i="16" s="1"/>
  <c r="R4753" i="16"/>
  <c r="U4753" i="16" s="1"/>
  <c r="W4753" i="16" s="1"/>
  <c r="R4752" i="16"/>
  <c r="U4752" i="16" s="1"/>
  <c r="W4752" i="16" s="1"/>
  <c r="R4751" i="16"/>
  <c r="U4751" i="16" s="1"/>
  <c r="W4751" i="16" s="1"/>
  <c r="R4750" i="16"/>
  <c r="U4750" i="16" s="1"/>
  <c r="W4750" i="16" s="1"/>
  <c r="R4749" i="16"/>
  <c r="U4749" i="16" s="1"/>
  <c r="W4749" i="16" s="1"/>
  <c r="R4748" i="16"/>
  <c r="U4748" i="16" s="1"/>
  <c r="V4747" i="16"/>
  <c r="S4747" i="16"/>
  <c r="R4746" i="16"/>
  <c r="T4746" i="16" s="1"/>
  <c r="R4745" i="16"/>
  <c r="T4745" i="16" s="1"/>
  <c r="R4744" i="16"/>
  <c r="T4744" i="16" s="1"/>
  <c r="R4743" i="16"/>
  <c r="T4743" i="16" s="1"/>
  <c r="R4742" i="16"/>
  <c r="T4742" i="16" s="1"/>
  <c r="R4741" i="16"/>
  <c r="T4741" i="16" s="1"/>
  <c r="R4740" i="16"/>
  <c r="T4740" i="16" s="1"/>
  <c r="R4739" i="16"/>
  <c r="U4739" i="16" s="1"/>
  <c r="W4739" i="16" s="1"/>
  <c r="R4738" i="16"/>
  <c r="U4738" i="16" s="1"/>
  <c r="W4738" i="16" s="1"/>
  <c r="R4737" i="16"/>
  <c r="U4737" i="16" s="1"/>
  <c r="W4737" i="16" s="1"/>
  <c r="R4736" i="16"/>
  <c r="U4736" i="16" s="1"/>
  <c r="W4736" i="16" s="1"/>
  <c r="R4735" i="16"/>
  <c r="U4735" i="16" s="1"/>
  <c r="W4735" i="16" s="1"/>
  <c r="R4734" i="16"/>
  <c r="U4734" i="16" s="1"/>
  <c r="V4733" i="16"/>
  <c r="S4733" i="16"/>
  <c r="R4730" i="16"/>
  <c r="U4730" i="16" s="1"/>
  <c r="U4729" i="16" s="1"/>
  <c r="U4728" i="16" s="1"/>
  <c r="U4727" i="16" s="1"/>
  <c r="V4729" i="16"/>
  <c r="V4728" i="16" s="1"/>
  <c r="V4727" i="16" s="1"/>
  <c r="S4729" i="16"/>
  <c r="S4728" i="16" s="1"/>
  <c r="S4727" i="16" s="1"/>
  <c r="U4726" i="16"/>
  <c r="U4725" i="16" s="1"/>
  <c r="U4724" i="16" s="1"/>
  <c r="T4726" i="16"/>
  <c r="T4725" i="16" s="1"/>
  <c r="T4724" i="16" s="1"/>
  <c r="V4725" i="16"/>
  <c r="V4724" i="16" s="1"/>
  <c r="S4725" i="16"/>
  <c r="S4724" i="16" s="1"/>
  <c r="R4725" i="16"/>
  <c r="R4724" i="16" s="1"/>
  <c r="R4723" i="16"/>
  <c r="U4723" i="16" s="1"/>
  <c r="V4722" i="16"/>
  <c r="V4721" i="16" s="1"/>
  <c r="S4722" i="16"/>
  <c r="S4721" i="16" s="1"/>
  <c r="R4720" i="16"/>
  <c r="U4720" i="16" s="1"/>
  <c r="U4719" i="16" s="1"/>
  <c r="U4718" i="16" s="1"/>
  <c r="V4719" i="16"/>
  <c r="V4718" i="16" s="1"/>
  <c r="S4719" i="16"/>
  <c r="S4718" i="16" s="1"/>
  <c r="U4717" i="16"/>
  <c r="W4717" i="16" s="1"/>
  <c r="W4716" i="16" s="1"/>
  <c r="W4715" i="16" s="1"/>
  <c r="T4717" i="16"/>
  <c r="T4716" i="16" s="1"/>
  <c r="T4715" i="16" s="1"/>
  <c r="V4716" i="16"/>
  <c r="V4715" i="16" s="1"/>
  <c r="S4716" i="16"/>
  <c r="S4715" i="16" s="1"/>
  <c r="R4716" i="16"/>
  <c r="R4715" i="16" s="1"/>
  <c r="U4714" i="16"/>
  <c r="W4714" i="16" s="1"/>
  <c r="W4713" i="16" s="1"/>
  <c r="W4712" i="16" s="1"/>
  <c r="T4714" i="16"/>
  <c r="T4713" i="16" s="1"/>
  <c r="V4713" i="16"/>
  <c r="V4712" i="16" s="1"/>
  <c r="S4713" i="16"/>
  <c r="S4712" i="16" s="1"/>
  <c r="R4713" i="16"/>
  <c r="R4712" i="16" s="1"/>
  <c r="U4711" i="16"/>
  <c r="U4710" i="16" s="1"/>
  <c r="U4709" i="16" s="1"/>
  <c r="T4711" i="16"/>
  <c r="T4710" i="16" s="1"/>
  <c r="V4710" i="16"/>
  <c r="V4709" i="16" s="1"/>
  <c r="S4710" i="16"/>
  <c r="S4709" i="16" s="1"/>
  <c r="R4710" i="16"/>
  <c r="R4709" i="16" s="1"/>
  <c r="U4707" i="16"/>
  <c r="U4706" i="16" s="1"/>
  <c r="U4705" i="16" s="1"/>
  <c r="U4704" i="16" s="1"/>
  <c r="T4707" i="16"/>
  <c r="T4706" i="16" s="1"/>
  <c r="V4706" i="16"/>
  <c r="V4705" i="16" s="1"/>
  <c r="V4704" i="16" s="1"/>
  <c r="S4706" i="16"/>
  <c r="S4705" i="16" s="1"/>
  <c r="S4704" i="16" s="1"/>
  <c r="R4706" i="16"/>
  <c r="R4705" i="16" s="1"/>
  <c r="R4704" i="16" s="1"/>
  <c r="R4702" i="16"/>
  <c r="U4702" i="16" s="1"/>
  <c r="V4701" i="16"/>
  <c r="S4701" i="16"/>
  <c r="R4700" i="16"/>
  <c r="U4700" i="16" s="1"/>
  <c r="V4699" i="16"/>
  <c r="S4699" i="16"/>
  <c r="R4695" i="16"/>
  <c r="U4695" i="16" s="1"/>
  <c r="V4694" i="16"/>
  <c r="S4694" i="16"/>
  <c r="R4693" i="16"/>
  <c r="U4693" i="16" s="1"/>
  <c r="W4693" i="16" s="1"/>
  <c r="R4692" i="16"/>
  <c r="U4692" i="16" s="1"/>
  <c r="V4691" i="16"/>
  <c r="V4690" i="16" s="1"/>
  <c r="S4691" i="16"/>
  <c r="S4690" i="16" s="1"/>
  <c r="R4689" i="16"/>
  <c r="U4689" i="16" s="1"/>
  <c r="V4688" i="16"/>
  <c r="V4687" i="16" s="1"/>
  <c r="S4688" i="16"/>
  <c r="S4687" i="16" s="1"/>
  <c r="R4686" i="16"/>
  <c r="U4686" i="16" s="1"/>
  <c r="V4685" i="16"/>
  <c r="V4684" i="16" s="1"/>
  <c r="S4685" i="16"/>
  <c r="S4684" i="16" s="1"/>
  <c r="U4683" i="16"/>
  <c r="W4683" i="16" s="1"/>
  <c r="T4683" i="16"/>
  <c r="R4682" i="16"/>
  <c r="U4682" i="16" s="1"/>
  <c r="W4682" i="16" s="1"/>
  <c r="R4681" i="16"/>
  <c r="U4681" i="16" s="1"/>
  <c r="V4680" i="16"/>
  <c r="V4679" i="16" s="1"/>
  <c r="S4680" i="16"/>
  <c r="S4679" i="16" s="1"/>
  <c r="R4678" i="16"/>
  <c r="T4678" i="16" s="1"/>
  <c r="R4677" i="16"/>
  <c r="T4677" i="16" s="1"/>
  <c r="V4676" i="16"/>
  <c r="S4676" i="16"/>
  <c r="R4675" i="16"/>
  <c r="U4675" i="16" s="1"/>
  <c r="W4675" i="16" s="1"/>
  <c r="R4674" i="16"/>
  <c r="U4674" i="16" s="1"/>
  <c r="W4674" i="16" s="1"/>
  <c r="R4673" i="16"/>
  <c r="U4673" i="16" s="1"/>
  <c r="W4673" i="16" s="1"/>
  <c r="R4672" i="16"/>
  <c r="U4672" i="16" s="1"/>
  <c r="W4672" i="16" s="1"/>
  <c r="R4671" i="16"/>
  <c r="U4671" i="16" s="1"/>
  <c r="W4671" i="16" s="1"/>
  <c r="R4670" i="16"/>
  <c r="U4670" i="16" s="1"/>
  <c r="W4670" i="16" s="1"/>
  <c r="R4669" i="16"/>
  <c r="U4669" i="16" s="1"/>
  <c r="W4669" i="16" s="1"/>
  <c r="R4668" i="16"/>
  <c r="R4667" i="16"/>
  <c r="R4666" i="16"/>
  <c r="V4665" i="16"/>
  <c r="V4664" i="16" s="1"/>
  <c r="S4665" i="16"/>
  <c r="S4664" i="16" s="1"/>
  <c r="R4663" i="16"/>
  <c r="T4663" i="16" s="1"/>
  <c r="R4662" i="16"/>
  <c r="T4662" i="16" s="1"/>
  <c r="W4661" i="16"/>
  <c r="X4661" i="16" s="1"/>
  <c r="V4660" i="16"/>
  <c r="S4660" i="16"/>
  <c r="R4659" i="16"/>
  <c r="U4659" i="16" s="1"/>
  <c r="W4659" i="16" s="1"/>
  <c r="R4658" i="16"/>
  <c r="U4658" i="16" s="1"/>
  <c r="W4658" i="16" s="1"/>
  <c r="R4657" i="16"/>
  <c r="U4657" i="16" s="1"/>
  <c r="W4657" i="16" s="1"/>
  <c r="R4656" i="16"/>
  <c r="U4656" i="16" s="1"/>
  <c r="W4656" i="16" s="1"/>
  <c r="R4655" i="16"/>
  <c r="U4655" i="16" s="1"/>
  <c r="W4655" i="16" s="1"/>
  <c r="R4654" i="16"/>
  <c r="U4654" i="16" s="1"/>
  <c r="W4654" i="16" s="1"/>
  <c r="W4653" i="16"/>
  <c r="X4653" i="16" s="1"/>
  <c r="W4652" i="16"/>
  <c r="X4652" i="16" s="1"/>
  <c r="W4651" i="16"/>
  <c r="W4650" i="16"/>
  <c r="X4650" i="16" s="1"/>
  <c r="W4649" i="16"/>
  <c r="X4649" i="16" s="1"/>
  <c r="W4648" i="16"/>
  <c r="X4648" i="16" s="1"/>
  <c r="W4647" i="16"/>
  <c r="X4647" i="16" s="1"/>
  <c r="W4646" i="16"/>
  <c r="X4646" i="16" s="1"/>
  <c r="W4645" i="16"/>
  <c r="X4645" i="16" s="1"/>
  <c r="W4644" i="16"/>
  <c r="X4644" i="16" s="1"/>
  <c r="W4643" i="16"/>
  <c r="W4642" i="16"/>
  <c r="X4642" i="16" s="1"/>
  <c r="W4641" i="16"/>
  <c r="X4641" i="16" s="1"/>
  <c r="W4640" i="16"/>
  <c r="X4640" i="16" s="1"/>
  <c r="W4639" i="16"/>
  <c r="W4638" i="16"/>
  <c r="X4638" i="16" s="1"/>
  <c r="W4637" i="16"/>
  <c r="X4637" i="16" s="1"/>
  <c r="R4636" i="16"/>
  <c r="T4636" i="16" s="1"/>
  <c r="R4635" i="16"/>
  <c r="T4635" i="16" s="1"/>
  <c r="R4634" i="16"/>
  <c r="T4634" i="16" s="1"/>
  <c r="V4633" i="16"/>
  <c r="S4633" i="16"/>
  <c r="U4632" i="16"/>
  <c r="W4632" i="16" s="1"/>
  <c r="W4631" i="16" s="1"/>
  <c r="T4632" i="16"/>
  <c r="T4631" i="16" s="1"/>
  <c r="V4631" i="16"/>
  <c r="S4631" i="16"/>
  <c r="R4631" i="16"/>
  <c r="R4630" i="16"/>
  <c r="U4630" i="16" s="1"/>
  <c r="W4629" i="16"/>
  <c r="X4629" i="16" s="1"/>
  <c r="W4628" i="16"/>
  <c r="X4628" i="16" s="1"/>
  <c r="W4627" i="16"/>
  <c r="W4626" i="16"/>
  <c r="X4626" i="16" s="1"/>
  <c r="W4625" i="16"/>
  <c r="X4625" i="16" s="1"/>
  <c r="W4624" i="16"/>
  <c r="X4624" i="16" s="1"/>
  <c r="V4623" i="16"/>
  <c r="S4623" i="16"/>
  <c r="U4620" i="16"/>
  <c r="W4620" i="16" s="1"/>
  <c r="W4619" i="16" s="1"/>
  <c r="W4618" i="16" s="1"/>
  <c r="T4620" i="16"/>
  <c r="T4619" i="16" s="1"/>
  <c r="T4618" i="16" s="1"/>
  <c r="V4619" i="16"/>
  <c r="V4618" i="16" s="1"/>
  <c r="S4619" i="16"/>
  <c r="S4618" i="16" s="1"/>
  <c r="R4619" i="16"/>
  <c r="R4618" i="16" s="1"/>
  <c r="R4617" i="16"/>
  <c r="U4617" i="16" s="1"/>
  <c r="W4617" i="16" s="1"/>
  <c r="R4616" i="16"/>
  <c r="U4616" i="16" s="1"/>
  <c r="V4615" i="16"/>
  <c r="V4614" i="16" s="1"/>
  <c r="S4615" i="16"/>
  <c r="S4614" i="16" s="1"/>
  <c r="R4612" i="16"/>
  <c r="T4612" i="16" s="1"/>
  <c r="R4611" i="16"/>
  <c r="U4611" i="16" s="1"/>
  <c r="W4611" i="16" s="1"/>
  <c r="V4610" i="16"/>
  <c r="S4610" i="16"/>
  <c r="R4609" i="16"/>
  <c r="U4609" i="16" s="1"/>
  <c r="W4609" i="16" s="1"/>
  <c r="R4608" i="16"/>
  <c r="U4608" i="16" s="1"/>
  <c r="V4607" i="16"/>
  <c r="S4607" i="16"/>
  <c r="R4605" i="16"/>
  <c r="T4605" i="16" s="1"/>
  <c r="R4604" i="16"/>
  <c r="T4604" i="16" s="1"/>
  <c r="W4603" i="16"/>
  <c r="W4602" i="16"/>
  <c r="X4602" i="16" s="1"/>
  <c r="W4601" i="16"/>
  <c r="X4601" i="16" s="1"/>
  <c r="W4600" i="16"/>
  <c r="X4600" i="16" s="1"/>
  <c r="W4599" i="16"/>
  <c r="X4599" i="16" s="1"/>
  <c r="W4598" i="16"/>
  <c r="X4598" i="16" s="1"/>
  <c r="W4597" i="16"/>
  <c r="X4597" i="16" s="1"/>
  <c r="W4596" i="16"/>
  <c r="X4596" i="16" s="1"/>
  <c r="W4595" i="16"/>
  <c r="W4594" i="16"/>
  <c r="X4594" i="16" s="1"/>
  <c r="W4593" i="16"/>
  <c r="W4592" i="16"/>
  <c r="X4592" i="16" s="1"/>
  <c r="W4591" i="16"/>
  <c r="V4590" i="16"/>
  <c r="V4589" i="16" s="1"/>
  <c r="V4588" i="16" s="1"/>
  <c r="S4590" i="16"/>
  <c r="S4589" i="16" s="1"/>
  <c r="S4588" i="16" s="1"/>
  <c r="U4587" i="16"/>
  <c r="W4587" i="16" s="1"/>
  <c r="W4586" i="16" s="1"/>
  <c r="W4585" i="16" s="1"/>
  <c r="T4587" i="16"/>
  <c r="T4586" i="16" s="1"/>
  <c r="V4586" i="16"/>
  <c r="V4585" i="16" s="1"/>
  <c r="S4586" i="16"/>
  <c r="S4585" i="16" s="1"/>
  <c r="R4586" i="16"/>
  <c r="R4585" i="16" s="1"/>
  <c r="U4584" i="16"/>
  <c r="U4583" i="16" s="1"/>
  <c r="U4582" i="16" s="1"/>
  <c r="T4584" i="16"/>
  <c r="V4583" i="16"/>
  <c r="T4583" i="16"/>
  <c r="T4582" i="16" s="1"/>
  <c r="S4583" i="16"/>
  <c r="S4582" i="16" s="1"/>
  <c r="R4583" i="16"/>
  <c r="V4582" i="16"/>
  <c r="R4582" i="16"/>
  <c r="R4579" i="16"/>
  <c r="T4579" i="16" s="1"/>
  <c r="T4578" i="16" s="1"/>
  <c r="V4578" i="16"/>
  <c r="S4578" i="16"/>
  <c r="R4577" i="16"/>
  <c r="U4577" i="16" s="1"/>
  <c r="W4577" i="16" s="1"/>
  <c r="W4576" i="16" s="1"/>
  <c r="V4576" i="16"/>
  <c r="S4576" i="16"/>
  <c r="R4572" i="16"/>
  <c r="U4572" i="16" s="1"/>
  <c r="W4572" i="16" s="1"/>
  <c r="W4571" i="16" s="1"/>
  <c r="V4571" i="16"/>
  <c r="S4571" i="16"/>
  <c r="R4570" i="16"/>
  <c r="R4569" i="16"/>
  <c r="R4568" i="16"/>
  <c r="R4567" i="16"/>
  <c r="R4566" i="16"/>
  <c r="U4566" i="16" s="1"/>
  <c r="W4566" i="16" s="1"/>
  <c r="W4565" i="16"/>
  <c r="X4565" i="16" s="1"/>
  <c r="R4564" i="16"/>
  <c r="U4563" i="16"/>
  <c r="W4563" i="16" s="1"/>
  <c r="T4563" i="16"/>
  <c r="V4562" i="16"/>
  <c r="V4561" i="16" s="1"/>
  <c r="S4562" i="16"/>
  <c r="S4561" i="16" s="1"/>
  <c r="R4559" i="16"/>
  <c r="U4559" i="16" s="1"/>
  <c r="W4559" i="16" s="1"/>
  <c r="R4558" i="16"/>
  <c r="T4558" i="16" s="1"/>
  <c r="R4557" i="16"/>
  <c r="U4557" i="16" s="1"/>
  <c r="W4557" i="16" s="1"/>
  <c r="V4556" i="16"/>
  <c r="S4556" i="16"/>
  <c r="R4555" i="16"/>
  <c r="U4555" i="16" s="1"/>
  <c r="W4555" i="16" s="1"/>
  <c r="R4554" i="16"/>
  <c r="U4554" i="16" s="1"/>
  <c r="W4554" i="16" s="1"/>
  <c r="R4553" i="16"/>
  <c r="U4553" i="16" s="1"/>
  <c r="V4552" i="16"/>
  <c r="S4552" i="16"/>
  <c r="R4551" i="16"/>
  <c r="T4551" i="16" s="1"/>
  <c r="R4550" i="16"/>
  <c r="T4550" i="16" s="1"/>
  <c r="R4549" i="16"/>
  <c r="T4549" i="16" s="1"/>
  <c r="R4548" i="16"/>
  <c r="T4548" i="16" s="1"/>
  <c r="R4547" i="16"/>
  <c r="T4547" i="16" s="1"/>
  <c r="R4546" i="16"/>
  <c r="T4546" i="16" s="1"/>
  <c r="R4545" i="16"/>
  <c r="T4545" i="16" s="1"/>
  <c r="R4544" i="16"/>
  <c r="T4544" i="16" s="1"/>
  <c r="R4543" i="16"/>
  <c r="T4543" i="16" s="1"/>
  <c r="R4542" i="16"/>
  <c r="T4542" i="16" s="1"/>
  <c r="R4541" i="16"/>
  <c r="T4541" i="16" s="1"/>
  <c r="R4540" i="16"/>
  <c r="T4540" i="16" s="1"/>
  <c r="R4539" i="16"/>
  <c r="T4539" i="16" s="1"/>
  <c r="R4538" i="16"/>
  <c r="T4538" i="16" s="1"/>
  <c r="R4537" i="16"/>
  <c r="T4537" i="16" s="1"/>
  <c r="R4536" i="16"/>
  <c r="T4536" i="16" s="1"/>
  <c r="W4535" i="16"/>
  <c r="X4535" i="16" s="1"/>
  <c r="R4534" i="16"/>
  <c r="T4534" i="16" s="1"/>
  <c r="R4533" i="16"/>
  <c r="T4533" i="16" s="1"/>
  <c r="R4532" i="16"/>
  <c r="T4532" i="16" s="1"/>
  <c r="R4531" i="16"/>
  <c r="T4531" i="16" s="1"/>
  <c r="V4530" i="16"/>
  <c r="S4530" i="16"/>
  <c r="R4528" i="16"/>
  <c r="U4528" i="16" s="1"/>
  <c r="W4528" i="16" s="1"/>
  <c r="R4527" i="16"/>
  <c r="U4527" i="16" s="1"/>
  <c r="W4527" i="16" s="1"/>
  <c r="R4526" i="16"/>
  <c r="U4526" i="16" s="1"/>
  <c r="W4526" i="16" s="1"/>
  <c r="R4525" i="16"/>
  <c r="U4525" i="16" s="1"/>
  <c r="W4525" i="16" s="1"/>
  <c r="R4524" i="16"/>
  <c r="U4524" i="16" s="1"/>
  <c r="W4524" i="16" s="1"/>
  <c r="R4523" i="16"/>
  <c r="U4523" i="16" s="1"/>
  <c r="W4523" i="16" s="1"/>
  <c r="R4522" i="16"/>
  <c r="U4522" i="16" s="1"/>
  <c r="W4522" i="16" s="1"/>
  <c r="R4521" i="16"/>
  <c r="U4521" i="16" s="1"/>
  <c r="W4521" i="16" s="1"/>
  <c r="U4520" i="16"/>
  <c r="W4520" i="16" s="1"/>
  <c r="T4520" i="16"/>
  <c r="R4519" i="16"/>
  <c r="T4519" i="16" s="1"/>
  <c r="R4518" i="16"/>
  <c r="T4518" i="16" s="1"/>
  <c r="R4517" i="16"/>
  <c r="T4517" i="16" s="1"/>
  <c r="R4516" i="16"/>
  <c r="T4516" i="16" s="1"/>
  <c r="R4515" i="16"/>
  <c r="T4515" i="16" s="1"/>
  <c r="R4514" i="16"/>
  <c r="T4514" i="16" s="1"/>
  <c r="R4513" i="16"/>
  <c r="T4513" i="16" s="1"/>
  <c r="R4512" i="16"/>
  <c r="T4512" i="16" s="1"/>
  <c r="R4511" i="16"/>
  <c r="T4511" i="16" s="1"/>
  <c r="R4510" i="16"/>
  <c r="T4510" i="16" s="1"/>
  <c r="R4509" i="16"/>
  <c r="T4509" i="16" s="1"/>
  <c r="R4508" i="16"/>
  <c r="T4508" i="16" s="1"/>
  <c r="R4507" i="16"/>
  <c r="T4507" i="16" s="1"/>
  <c r="R4506" i="16"/>
  <c r="T4506" i="16" s="1"/>
  <c r="R4505" i="16"/>
  <c r="T4505" i="16" s="1"/>
  <c r="V4504" i="16"/>
  <c r="V4503" i="16" s="1"/>
  <c r="S4504" i="16"/>
  <c r="S4503" i="16" s="1"/>
  <c r="U4502" i="16"/>
  <c r="W4502" i="16" s="1"/>
  <c r="W4501" i="16" s="1"/>
  <c r="T4502" i="16"/>
  <c r="T4501" i="16" s="1"/>
  <c r="V4501" i="16"/>
  <c r="S4501" i="16"/>
  <c r="R4501" i="16"/>
  <c r="R4500" i="16"/>
  <c r="T4500" i="16" s="1"/>
  <c r="R4499" i="16"/>
  <c r="T4499" i="16" s="1"/>
  <c r="U4498" i="16"/>
  <c r="W4498" i="16" s="1"/>
  <c r="T4498" i="16"/>
  <c r="V4497" i="16"/>
  <c r="S4497" i="16"/>
  <c r="R4495" i="16"/>
  <c r="U4495" i="16" s="1"/>
  <c r="V4494" i="16"/>
  <c r="S4494" i="16"/>
  <c r="R4493" i="16"/>
  <c r="T4493" i="16" s="1"/>
  <c r="R4492" i="16"/>
  <c r="R4491" i="16"/>
  <c r="R4490" i="16"/>
  <c r="R4489" i="16"/>
  <c r="R4488" i="16"/>
  <c r="R4487" i="16"/>
  <c r="V4486" i="16"/>
  <c r="S4486" i="16"/>
  <c r="R4484" i="16"/>
  <c r="U4484" i="16" s="1"/>
  <c r="V4483" i="16"/>
  <c r="S4483" i="16"/>
  <c r="R4482" i="16"/>
  <c r="R4481" i="16"/>
  <c r="U4481" i="16" s="1"/>
  <c r="W4481" i="16" s="1"/>
  <c r="R4480" i="16"/>
  <c r="T4480" i="16" s="1"/>
  <c r="R4479" i="16"/>
  <c r="T4479" i="16" s="1"/>
  <c r="R4478" i="16"/>
  <c r="T4478" i="16" s="1"/>
  <c r="R4477" i="16"/>
  <c r="T4477" i="16" s="1"/>
  <c r="V4476" i="16"/>
  <c r="S4476" i="16"/>
  <c r="R4475" i="16"/>
  <c r="U4475" i="16" s="1"/>
  <c r="W4475" i="16" s="1"/>
  <c r="R4474" i="16"/>
  <c r="U4474" i="16" s="1"/>
  <c r="W4474" i="16" s="1"/>
  <c r="R4473" i="16"/>
  <c r="U4473" i="16" s="1"/>
  <c r="W4473" i="16" s="1"/>
  <c r="R4472" i="16"/>
  <c r="U4472" i="16" s="1"/>
  <c r="V4471" i="16"/>
  <c r="S4471" i="16"/>
  <c r="R4469" i="16"/>
  <c r="U4469" i="16" s="1"/>
  <c r="W4469" i="16" s="1"/>
  <c r="R4468" i="16"/>
  <c r="U4468" i="16" s="1"/>
  <c r="W4468" i="16" s="1"/>
  <c r="R4467" i="16"/>
  <c r="U4467" i="16" s="1"/>
  <c r="W4467" i="16" s="1"/>
  <c r="R4466" i="16"/>
  <c r="U4466" i="16" s="1"/>
  <c r="W4466" i="16" s="1"/>
  <c r="U4465" i="16"/>
  <c r="W4465" i="16" s="1"/>
  <c r="T4465" i="16"/>
  <c r="R4464" i="16"/>
  <c r="R4463" i="16"/>
  <c r="R4462" i="16"/>
  <c r="V4461" i="16"/>
  <c r="S4461" i="16"/>
  <c r="W4460" i="16"/>
  <c r="X4460" i="16" s="1"/>
  <c r="W4459" i="16"/>
  <c r="X4459" i="16" s="1"/>
  <c r="W4458" i="16"/>
  <c r="X4458" i="16" s="1"/>
  <c r="W4457" i="16"/>
  <c r="X4457" i="16" s="1"/>
  <c r="W4456" i="16"/>
  <c r="X4456" i="16" s="1"/>
  <c r="W4455" i="16"/>
  <c r="X4455" i="16" s="1"/>
  <c r="W4454" i="16"/>
  <c r="X4454" i="16" s="1"/>
  <c r="W4453" i="16"/>
  <c r="X4453" i="16" s="1"/>
  <c r="W4452" i="16"/>
  <c r="X4452" i="16" s="1"/>
  <c r="W4451" i="16"/>
  <c r="W4450" i="16"/>
  <c r="X4450" i="16" s="1"/>
  <c r="W4449" i="16"/>
  <c r="X4449" i="16" s="1"/>
  <c r="W4448" i="16"/>
  <c r="X4448" i="16" s="1"/>
  <c r="W4447" i="16"/>
  <c r="W4446" i="16"/>
  <c r="X4446" i="16" s="1"/>
  <c r="W4445" i="16"/>
  <c r="X4445" i="16" s="1"/>
  <c r="W4444" i="16"/>
  <c r="X4444" i="16" s="1"/>
  <c r="W4443" i="16"/>
  <c r="X4443" i="16" s="1"/>
  <c r="W4442" i="16"/>
  <c r="X4442" i="16" s="1"/>
  <c r="W4441" i="16"/>
  <c r="X4441" i="16" s="1"/>
  <c r="W4440" i="16"/>
  <c r="X4440" i="16" s="1"/>
  <c r="W4439" i="16"/>
  <c r="X4439" i="16" s="1"/>
  <c r="R4438" i="16"/>
  <c r="U4438" i="16" s="1"/>
  <c r="W4438" i="16" s="1"/>
  <c r="R4437" i="16"/>
  <c r="U4437" i="16" s="1"/>
  <c r="W4437" i="16" s="1"/>
  <c r="R4436" i="16"/>
  <c r="U4436" i="16" s="1"/>
  <c r="W4436" i="16" s="1"/>
  <c r="R4435" i="16"/>
  <c r="U4435" i="16" s="1"/>
  <c r="V4434" i="16"/>
  <c r="S4434" i="16"/>
  <c r="W4433" i="16"/>
  <c r="X4433" i="16" s="1"/>
  <c r="W4432" i="16"/>
  <c r="X4432" i="16" s="1"/>
  <c r="W4431" i="16"/>
  <c r="W4430" i="16"/>
  <c r="X4430" i="16" s="1"/>
  <c r="W4429" i="16"/>
  <c r="X4429" i="16" s="1"/>
  <c r="W4428" i="16"/>
  <c r="X4428" i="16" s="1"/>
  <c r="W4427" i="16"/>
  <c r="X4427" i="16" s="1"/>
  <c r="W4426" i="16"/>
  <c r="X4426" i="16" s="1"/>
  <c r="W4425" i="16"/>
  <c r="X4425" i="16" s="1"/>
  <c r="R4424" i="16"/>
  <c r="U4424" i="16" s="1"/>
  <c r="W4424" i="16" s="1"/>
  <c r="R4423" i="16"/>
  <c r="U4423" i="16" s="1"/>
  <c r="W4423" i="16" s="1"/>
  <c r="R4422" i="16"/>
  <c r="U4422" i="16" s="1"/>
  <c r="W4422" i="16" s="1"/>
  <c r="R4421" i="16"/>
  <c r="U4421" i="16" s="1"/>
  <c r="V4420" i="16"/>
  <c r="S4420" i="16"/>
  <c r="U4417" i="16"/>
  <c r="W4417" i="16" s="1"/>
  <c r="W4416" i="16" s="1"/>
  <c r="W4415" i="16" s="1"/>
  <c r="T4417" i="16"/>
  <c r="T4416" i="16" s="1"/>
  <c r="T4415" i="16" s="1"/>
  <c r="V4416" i="16"/>
  <c r="S4416" i="16"/>
  <c r="S4415" i="16" s="1"/>
  <c r="R4416" i="16"/>
  <c r="R4415" i="16" s="1"/>
  <c r="V4415" i="16"/>
  <c r="R4414" i="16"/>
  <c r="U4414" i="16" s="1"/>
  <c r="U4413" i="16" s="1"/>
  <c r="V4413" i="16"/>
  <c r="S4413" i="16"/>
  <c r="U4412" i="16"/>
  <c r="W4412" i="16" s="1"/>
  <c r="W4411" i="16" s="1"/>
  <c r="T4412" i="16"/>
  <c r="T4411" i="16" s="1"/>
  <c r="V4411" i="16"/>
  <c r="S4411" i="16"/>
  <c r="R4411" i="16"/>
  <c r="S4410" i="16"/>
  <c r="U4408" i="16"/>
  <c r="W4408" i="16" s="1"/>
  <c r="T4408" i="16"/>
  <c r="U4407" i="16"/>
  <c r="W4407" i="16" s="1"/>
  <c r="T4407" i="16"/>
  <c r="U4406" i="16"/>
  <c r="T4406" i="16"/>
  <c r="V4405" i="16"/>
  <c r="V4404" i="16" s="1"/>
  <c r="S4405" i="16"/>
  <c r="S4404" i="16" s="1"/>
  <c r="R4405" i="16"/>
  <c r="R4404" i="16" s="1"/>
  <c r="R4403" i="16"/>
  <c r="U4403" i="16" s="1"/>
  <c r="W4403" i="16" s="1"/>
  <c r="R4402" i="16"/>
  <c r="U4402" i="16" s="1"/>
  <c r="W4402" i="16" s="1"/>
  <c r="R4401" i="16"/>
  <c r="U4401" i="16" s="1"/>
  <c r="W4401" i="16" s="1"/>
  <c r="R4400" i="16"/>
  <c r="U4400" i="16" s="1"/>
  <c r="W4400" i="16" s="1"/>
  <c r="R4399" i="16"/>
  <c r="U4399" i="16" s="1"/>
  <c r="W4399" i="16" s="1"/>
  <c r="R4398" i="16"/>
  <c r="U4398" i="16" s="1"/>
  <c r="W4398" i="16" s="1"/>
  <c r="W4397" i="16"/>
  <c r="X4397" i="16" s="1"/>
  <c r="W4396" i="16"/>
  <c r="X4396" i="16" s="1"/>
  <c r="W4395" i="16"/>
  <c r="X4395" i="16" s="1"/>
  <c r="W4394" i="16"/>
  <c r="X4394" i="16" s="1"/>
  <c r="W4393" i="16"/>
  <c r="X4393" i="16" s="1"/>
  <c r="W4392" i="16"/>
  <c r="X4392" i="16" s="1"/>
  <c r="W4391" i="16"/>
  <c r="X4391" i="16" s="1"/>
  <c r="W4390" i="16"/>
  <c r="X4390" i="16" s="1"/>
  <c r="W4389" i="16"/>
  <c r="X4389" i="16" s="1"/>
  <c r="W4388" i="16"/>
  <c r="X4388" i="16" s="1"/>
  <c r="W4387" i="16"/>
  <c r="X4387" i="16" s="1"/>
  <c r="W4386" i="16"/>
  <c r="X4386" i="16" s="1"/>
  <c r="W4385" i="16"/>
  <c r="X4385" i="16" s="1"/>
  <c r="R4384" i="16"/>
  <c r="T4384" i="16" s="1"/>
  <c r="R4383" i="16"/>
  <c r="T4383" i="16" s="1"/>
  <c r="R4382" i="16"/>
  <c r="T4382" i="16" s="1"/>
  <c r="V4381" i="16"/>
  <c r="V4380" i="16" s="1"/>
  <c r="S4381" i="16"/>
  <c r="S4380" i="16" s="1"/>
  <c r="U4379" i="16"/>
  <c r="W4379" i="16" s="1"/>
  <c r="W4378" i="16" s="1"/>
  <c r="T4379" i="16"/>
  <c r="V4378" i="16"/>
  <c r="T4378" i="16"/>
  <c r="S4378" i="16"/>
  <c r="R4378" i="16"/>
  <c r="R4377" i="16"/>
  <c r="T4377" i="16" s="1"/>
  <c r="R4376" i="16"/>
  <c r="T4376" i="16" s="1"/>
  <c r="R4375" i="16"/>
  <c r="T4375" i="16" s="1"/>
  <c r="W4374" i="16"/>
  <c r="V4373" i="16"/>
  <c r="S4373" i="16"/>
  <c r="U4372" i="16"/>
  <c r="W4372" i="16" s="1"/>
  <c r="T4372" i="16"/>
  <c r="U4371" i="16"/>
  <c r="W4371" i="16" s="1"/>
  <c r="T4371" i="16"/>
  <c r="W4370" i="16"/>
  <c r="R4369" i="16"/>
  <c r="U4369" i="16" s="1"/>
  <c r="W4369" i="16" s="1"/>
  <c r="R4368" i="16"/>
  <c r="U4368" i="16" s="1"/>
  <c r="V4367" i="16"/>
  <c r="S4367" i="16"/>
  <c r="U4365" i="16"/>
  <c r="W4365" i="16" s="1"/>
  <c r="T4365" i="16"/>
  <c r="U4364" i="16"/>
  <c r="W4364" i="16" s="1"/>
  <c r="T4364" i="16"/>
  <c r="U4363" i="16"/>
  <c r="W4363" i="16" s="1"/>
  <c r="T4363" i="16"/>
  <c r="U4362" i="16"/>
  <c r="W4362" i="16" s="1"/>
  <c r="T4362" i="16"/>
  <c r="U4361" i="16"/>
  <c r="W4361" i="16" s="1"/>
  <c r="T4361" i="16"/>
  <c r="U4360" i="16"/>
  <c r="W4360" i="16" s="1"/>
  <c r="T4360" i="16"/>
  <c r="U4359" i="16"/>
  <c r="W4359" i="16" s="1"/>
  <c r="T4359" i="16"/>
  <c r="V4358" i="16"/>
  <c r="S4358" i="16"/>
  <c r="R4358" i="16"/>
  <c r="U4357" i="16"/>
  <c r="W4357" i="16" s="1"/>
  <c r="W4356" i="16" s="1"/>
  <c r="T4357" i="16"/>
  <c r="V4356" i="16"/>
  <c r="T4356" i="16"/>
  <c r="S4356" i="16"/>
  <c r="R4356" i="16"/>
  <c r="R4355" i="16" s="1"/>
  <c r="U4354" i="16"/>
  <c r="W4354" i="16" s="1"/>
  <c r="W4353" i="16" s="1"/>
  <c r="T4354" i="16"/>
  <c r="V4353" i="16"/>
  <c r="T4353" i="16"/>
  <c r="S4353" i="16"/>
  <c r="R4353" i="16"/>
  <c r="U4352" i="16"/>
  <c r="T4352" i="16"/>
  <c r="T4351" i="16" s="1"/>
  <c r="V4351" i="16"/>
  <c r="S4351" i="16"/>
  <c r="R4351" i="16"/>
  <c r="U4350" i="16"/>
  <c r="W4350" i="16" s="1"/>
  <c r="W4349" i="16" s="1"/>
  <c r="T4350" i="16"/>
  <c r="T4349" i="16" s="1"/>
  <c r="V4349" i="16"/>
  <c r="S4349" i="16"/>
  <c r="S4348" i="16" s="1"/>
  <c r="R4349" i="16"/>
  <c r="R4343" i="16"/>
  <c r="U4343" i="16" s="1"/>
  <c r="V4342" i="16"/>
  <c r="S4342" i="16"/>
  <c r="R4341" i="16"/>
  <c r="V4340" i="16"/>
  <c r="S4340" i="16"/>
  <c r="R4336" i="16"/>
  <c r="V4335" i="16"/>
  <c r="S4335" i="16"/>
  <c r="R4334" i="16"/>
  <c r="U4334" i="16" s="1"/>
  <c r="U4333" i="16" s="1"/>
  <c r="V4333" i="16"/>
  <c r="S4333" i="16"/>
  <c r="R4331" i="16"/>
  <c r="U4331" i="16" s="1"/>
  <c r="W4331" i="16" s="1"/>
  <c r="R4330" i="16"/>
  <c r="U4330" i="16" s="1"/>
  <c r="W4330" i="16" s="1"/>
  <c r="R4329" i="16"/>
  <c r="U4329" i="16" s="1"/>
  <c r="V4328" i="16"/>
  <c r="S4328" i="16"/>
  <c r="R4327" i="16"/>
  <c r="U4327" i="16" s="1"/>
  <c r="W4327" i="16" s="1"/>
  <c r="W4326" i="16" s="1"/>
  <c r="V4326" i="16"/>
  <c r="S4326" i="16"/>
  <c r="U4325" i="16"/>
  <c r="W4325" i="16" s="1"/>
  <c r="W4324" i="16" s="1"/>
  <c r="T4325" i="16"/>
  <c r="T4324" i="16" s="1"/>
  <c r="V4324" i="16"/>
  <c r="S4324" i="16"/>
  <c r="R4324" i="16"/>
  <c r="R4322" i="16"/>
  <c r="U4322" i="16" s="1"/>
  <c r="W4322" i="16" s="1"/>
  <c r="W4321" i="16" s="1"/>
  <c r="W4320" i="16" s="1"/>
  <c r="V4321" i="16"/>
  <c r="V4320" i="16" s="1"/>
  <c r="S4321" i="16"/>
  <c r="S4320" i="16" s="1"/>
  <c r="R4319" i="16"/>
  <c r="T4319" i="16" s="1"/>
  <c r="R4318" i="16"/>
  <c r="T4318" i="16" s="1"/>
  <c r="R4317" i="16"/>
  <c r="T4317" i="16" s="1"/>
  <c r="V4316" i="16"/>
  <c r="S4316" i="16"/>
  <c r="R4315" i="16"/>
  <c r="T4315" i="16" s="1"/>
  <c r="R4314" i="16"/>
  <c r="U4314" i="16" s="1"/>
  <c r="W4314" i="16" s="1"/>
  <c r="R4313" i="16"/>
  <c r="T4313" i="16" s="1"/>
  <c r="R4312" i="16"/>
  <c r="U4312" i="16" s="1"/>
  <c r="W4312" i="16" s="1"/>
  <c r="R4311" i="16"/>
  <c r="T4311" i="16" s="1"/>
  <c r="R4310" i="16"/>
  <c r="U4310" i="16" s="1"/>
  <c r="W4310" i="16" s="1"/>
  <c r="U4309" i="16"/>
  <c r="W4309" i="16" s="1"/>
  <c r="T4309" i="16"/>
  <c r="R4308" i="16"/>
  <c r="U4308" i="16" s="1"/>
  <c r="W4308" i="16" s="1"/>
  <c r="R4307" i="16"/>
  <c r="U4307" i="16" s="1"/>
  <c r="W4307" i="16" s="1"/>
  <c r="R4306" i="16"/>
  <c r="U4306" i="16" s="1"/>
  <c r="W4306" i="16" s="1"/>
  <c r="R4305" i="16"/>
  <c r="U4305" i="16" s="1"/>
  <c r="W4305" i="16" s="1"/>
  <c r="R4304" i="16"/>
  <c r="U4304" i="16" s="1"/>
  <c r="W4304" i="16" s="1"/>
  <c r="R4303" i="16"/>
  <c r="U4303" i="16" s="1"/>
  <c r="W4303" i="16" s="1"/>
  <c r="R4302" i="16"/>
  <c r="U4302" i="16" s="1"/>
  <c r="W4302" i="16" s="1"/>
  <c r="R4301" i="16"/>
  <c r="U4301" i="16" s="1"/>
  <c r="W4301" i="16" s="1"/>
  <c r="R4300" i="16"/>
  <c r="U4300" i="16" s="1"/>
  <c r="W4300" i="16" s="1"/>
  <c r="R4299" i="16"/>
  <c r="U4299" i="16" s="1"/>
  <c r="W4299" i="16" s="1"/>
  <c r="R4298" i="16"/>
  <c r="U4298" i="16" s="1"/>
  <c r="W4298" i="16" s="1"/>
  <c r="W4297" i="16"/>
  <c r="X4297" i="16" s="1"/>
  <c r="R4296" i="16"/>
  <c r="R4295" i="16"/>
  <c r="V4294" i="16"/>
  <c r="S4294" i="16"/>
  <c r="U4293" i="16"/>
  <c r="U4292" i="16" s="1"/>
  <c r="T4293" i="16"/>
  <c r="T4292" i="16" s="1"/>
  <c r="V4292" i="16"/>
  <c r="S4292" i="16"/>
  <c r="R4292" i="16"/>
  <c r="R4291" i="16"/>
  <c r="U4291" i="16" s="1"/>
  <c r="W4291" i="16" s="1"/>
  <c r="R4290" i="16"/>
  <c r="U4290" i="16" s="1"/>
  <c r="W4290" i="16" s="1"/>
  <c r="R4289" i="16"/>
  <c r="U4289" i="16" s="1"/>
  <c r="W4289" i="16" s="1"/>
  <c r="R4288" i="16"/>
  <c r="U4288" i="16" s="1"/>
  <c r="W4288" i="16" s="1"/>
  <c r="R4287" i="16"/>
  <c r="U4287" i="16" s="1"/>
  <c r="W4287" i="16" s="1"/>
  <c r="R4286" i="16"/>
  <c r="U4286" i="16" s="1"/>
  <c r="W4286" i="16" s="1"/>
  <c r="V4285" i="16"/>
  <c r="S4285" i="16"/>
  <c r="W4282" i="16"/>
  <c r="W4281" i="16" s="1"/>
  <c r="V4281" i="16"/>
  <c r="U4281" i="16"/>
  <c r="S4281" i="16"/>
  <c r="R4281" i="16"/>
  <c r="U4280" i="16"/>
  <c r="W4280" i="16" s="1"/>
  <c r="W4279" i="16" s="1"/>
  <c r="T4280" i="16"/>
  <c r="V4279" i="16"/>
  <c r="T4279" i="16"/>
  <c r="S4279" i="16"/>
  <c r="R4279" i="16"/>
  <c r="W4278" i="16"/>
  <c r="W4277" i="16" s="1"/>
  <c r="V4277" i="16"/>
  <c r="U4277" i="16"/>
  <c r="S4277" i="16"/>
  <c r="R4277" i="16"/>
  <c r="U4275" i="16"/>
  <c r="U4274" i="16" s="1"/>
  <c r="T4275" i="16"/>
  <c r="T4274" i="16" s="1"/>
  <c r="V4274" i="16"/>
  <c r="S4274" i="16"/>
  <c r="R4274" i="16"/>
  <c r="W4273" i="16"/>
  <c r="W4272" i="16" s="1"/>
  <c r="V4272" i="16"/>
  <c r="U4272" i="16"/>
  <c r="U4271" i="16" s="1"/>
  <c r="S4272" i="16"/>
  <c r="R4272" i="16"/>
  <c r="R4270" i="16"/>
  <c r="T4270" i="16" s="1"/>
  <c r="T4269" i="16" s="1"/>
  <c r="V4269" i="16"/>
  <c r="S4269" i="16"/>
  <c r="W4268" i="16"/>
  <c r="W4267" i="16"/>
  <c r="X4267" i="16" s="1"/>
  <c r="W4266" i="16"/>
  <c r="X4266" i="16" s="1"/>
  <c r="V4265" i="16"/>
  <c r="U4265" i="16"/>
  <c r="S4265" i="16"/>
  <c r="R4265" i="16"/>
  <c r="W4264" i="16"/>
  <c r="W4263" i="16" s="1"/>
  <c r="V4263" i="16"/>
  <c r="U4263" i="16"/>
  <c r="S4263" i="16"/>
  <c r="R4263" i="16"/>
  <c r="U4261" i="16"/>
  <c r="W4261" i="16" s="1"/>
  <c r="T4261" i="16"/>
  <c r="U4260" i="16"/>
  <c r="W4260" i="16" s="1"/>
  <c r="T4260" i="16"/>
  <c r="V4259" i="16"/>
  <c r="T4259" i="16"/>
  <c r="S4259" i="16"/>
  <c r="R4259" i="16"/>
  <c r="R4258" i="16" s="1"/>
  <c r="V4258" i="16"/>
  <c r="S4258" i="16"/>
  <c r="U4257" i="16"/>
  <c r="W4257" i="16" s="1"/>
  <c r="W4256" i="16" s="1"/>
  <c r="T4257" i="16"/>
  <c r="T4256" i="16" s="1"/>
  <c r="V4256" i="16"/>
  <c r="S4256" i="16"/>
  <c r="R4256" i="16"/>
  <c r="U4255" i="16"/>
  <c r="U4254" i="16" s="1"/>
  <c r="T4255" i="16"/>
  <c r="T4254" i="16" s="1"/>
  <c r="T4253" i="16" s="1"/>
  <c r="V4254" i="16"/>
  <c r="V4253" i="16" s="1"/>
  <c r="S4254" i="16"/>
  <c r="R4254" i="16"/>
  <c r="R4253" i="16"/>
  <c r="R4252" i="16"/>
  <c r="U4252" i="16" s="1"/>
  <c r="W4252" i="16" s="1"/>
  <c r="R4251" i="16"/>
  <c r="U4251" i="16" s="1"/>
  <c r="W4251" i="16" s="1"/>
  <c r="V4250" i="16"/>
  <c r="S4250" i="16"/>
  <c r="U4249" i="16"/>
  <c r="W4249" i="16" s="1"/>
  <c r="T4249" i="16"/>
  <c r="U4248" i="16"/>
  <c r="W4248" i="16" s="1"/>
  <c r="T4248" i="16"/>
  <c r="R4247" i="16"/>
  <c r="T4247" i="16" s="1"/>
  <c r="V4246" i="16"/>
  <c r="S4246" i="16"/>
  <c r="U4245" i="16"/>
  <c r="T4245" i="16"/>
  <c r="T4244" i="16" s="1"/>
  <c r="V4244" i="16"/>
  <c r="S4244" i="16"/>
  <c r="R4244" i="16"/>
  <c r="U4243" i="16"/>
  <c r="W4243" i="16" s="1"/>
  <c r="W4242" i="16" s="1"/>
  <c r="T4243" i="16"/>
  <c r="T4242" i="16" s="1"/>
  <c r="V4242" i="16"/>
  <c r="S4242" i="16"/>
  <c r="R4242" i="16"/>
  <c r="U4239" i="16"/>
  <c r="W4239" i="16" s="1"/>
  <c r="W4238" i="16" s="1"/>
  <c r="T4239" i="16"/>
  <c r="T4238" i="16" s="1"/>
  <c r="V4238" i="16"/>
  <c r="S4238" i="16"/>
  <c r="R4238" i="16"/>
  <c r="U4237" i="16"/>
  <c r="T4237" i="16"/>
  <c r="T4236" i="16" s="1"/>
  <c r="V4236" i="16"/>
  <c r="S4236" i="16"/>
  <c r="R4236" i="16"/>
  <c r="U4235" i="16"/>
  <c r="W4235" i="16" s="1"/>
  <c r="W4234" i="16" s="1"/>
  <c r="T4235" i="16"/>
  <c r="T4234" i="16" s="1"/>
  <c r="V4234" i="16"/>
  <c r="S4234" i="16"/>
  <c r="R4234" i="16"/>
  <c r="U4233" i="16"/>
  <c r="T4233" i="16"/>
  <c r="T4232" i="16" s="1"/>
  <c r="V4232" i="16"/>
  <c r="S4232" i="16"/>
  <c r="R4232" i="16"/>
  <c r="U4231" i="16"/>
  <c r="W4231" i="16" s="1"/>
  <c r="W4230" i="16" s="1"/>
  <c r="T4231" i="16"/>
  <c r="T4230" i="16" s="1"/>
  <c r="V4230" i="16"/>
  <c r="S4230" i="16"/>
  <c r="R4230" i="16"/>
  <c r="U4228" i="16"/>
  <c r="W4228" i="16" s="1"/>
  <c r="W4227" i="16" s="1"/>
  <c r="W4226" i="16" s="1"/>
  <c r="T4228" i="16"/>
  <c r="T4227" i="16" s="1"/>
  <c r="V4227" i="16"/>
  <c r="V4226" i="16" s="1"/>
  <c r="S4227" i="16"/>
  <c r="R4227" i="16"/>
  <c r="R4226" i="16" s="1"/>
  <c r="T4226" i="16"/>
  <c r="S4226" i="16"/>
  <c r="U4225" i="16"/>
  <c r="T4225" i="16"/>
  <c r="T4224" i="16" s="1"/>
  <c r="V4224" i="16"/>
  <c r="V4223" i="16" s="1"/>
  <c r="S4224" i="16"/>
  <c r="R4224" i="16"/>
  <c r="R4223" i="16" s="1"/>
  <c r="S4223" i="16"/>
  <c r="U4222" i="16"/>
  <c r="U4221" i="16" s="1"/>
  <c r="U4220" i="16" s="1"/>
  <c r="T4222" i="16"/>
  <c r="T4221" i="16" s="1"/>
  <c r="V4221" i="16"/>
  <c r="V4220" i="16" s="1"/>
  <c r="S4221" i="16"/>
  <c r="S4220" i="16" s="1"/>
  <c r="R4221" i="16"/>
  <c r="R4220" i="16" s="1"/>
  <c r="U4219" i="16"/>
  <c r="W4219" i="16" s="1"/>
  <c r="W4218" i="16" s="1"/>
  <c r="T4219" i="16"/>
  <c r="T4218" i="16" s="1"/>
  <c r="V4218" i="16"/>
  <c r="S4218" i="16"/>
  <c r="R4218" i="16"/>
  <c r="U4217" i="16"/>
  <c r="T4217" i="16"/>
  <c r="T4216" i="16" s="1"/>
  <c r="V4216" i="16"/>
  <c r="S4216" i="16"/>
  <c r="R4216" i="16"/>
  <c r="U4215" i="16"/>
  <c r="W4215" i="16" s="1"/>
  <c r="W4214" i="16" s="1"/>
  <c r="T4215" i="16"/>
  <c r="T4214" i="16" s="1"/>
  <c r="V4214" i="16"/>
  <c r="S4214" i="16"/>
  <c r="R4214" i="16"/>
  <c r="U4213" i="16"/>
  <c r="T4213" i="16"/>
  <c r="T4212" i="16" s="1"/>
  <c r="V4212" i="16"/>
  <c r="S4212" i="16"/>
  <c r="R4212" i="16"/>
  <c r="U4209" i="16"/>
  <c r="T4209" i="16"/>
  <c r="T4208" i="16" s="1"/>
  <c r="V4208" i="16"/>
  <c r="V4207" i="16" s="1"/>
  <c r="S4208" i="16"/>
  <c r="R4208" i="16"/>
  <c r="R4207" i="16" s="1"/>
  <c r="S4207" i="16"/>
  <c r="U4206" i="16"/>
  <c r="U4205" i="16" s="1"/>
  <c r="T4206" i="16"/>
  <c r="V4205" i="16"/>
  <c r="T4205" i="16"/>
  <c r="S4205" i="16"/>
  <c r="R4205" i="16"/>
  <c r="W4204" i="16"/>
  <c r="W4203" i="16" s="1"/>
  <c r="V4203" i="16"/>
  <c r="U4203" i="16"/>
  <c r="S4203" i="16"/>
  <c r="R4203" i="16"/>
  <c r="U4199" i="16"/>
  <c r="W4199" i="16" s="1"/>
  <c r="W4198" i="16" s="1"/>
  <c r="T4199" i="16"/>
  <c r="T4198" i="16" s="1"/>
  <c r="V4198" i="16"/>
  <c r="S4198" i="16"/>
  <c r="R4198" i="16"/>
  <c r="R4197" i="16"/>
  <c r="U4197" i="16" s="1"/>
  <c r="V4196" i="16"/>
  <c r="S4196" i="16"/>
  <c r="R4192" i="16"/>
  <c r="U4192" i="16" s="1"/>
  <c r="V4191" i="16"/>
  <c r="S4191" i="16"/>
  <c r="W4190" i="16"/>
  <c r="W4189" i="16" s="1"/>
  <c r="V4189" i="16"/>
  <c r="U4189" i="16"/>
  <c r="S4189" i="16"/>
  <c r="R4189" i="16"/>
  <c r="U4187" i="16"/>
  <c r="W4187" i="16" s="1"/>
  <c r="T4187" i="16"/>
  <c r="U4186" i="16"/>
  <c r="W4186" i="16" s="1"/>
  <c r="T4186" i="16"/>
  <c r="T4185" i="16" s="1"/>
  <c r="V4185" i="16"/>
  <c r="S4185" i="16"/>
  <c r="R4185" i="16"/>
  <c r="R4184" i="16"/>
  <c r="T4184" i="16" s="1"/>
  <c r="R4183" i="16"/>
  <c r="T4183" i="16" s="1"/>
  <c r="R4182" i="16"/>
  <c r="T4182" i="16" s="1"/>
  <c r="V4181" i="16"/>
  <c r="S4181" i="16"/>
  <c r="R4180" i="16"/>
  <c r="T4180" i="16" s="1"/>
  <c r="R4179" i="16"/>
  <c r="U4179" i="16" s="1"/>
  <c r="W4179" i="16" s="1"/>
  <c r="R4178" i="16"/>
  <c r="T4178" i="16" s="1"/>
  <c r="R4177" i="16"/>
  <c r="U4177" i="16" s="1"/>
  <c r="W4177" i="16" s="1"/>
  <c r="R4176" i="16"/>
  <c r="T4176" i="16" s="1"/>
  <c r="R4175" i="16"/>
  <c r="U4175" i="16" s="1"/>
  <c r="W4175" i="16" s="1"/>
  <c r="R4174" i="16"/>
  <c r="T4174" i="16" s="1"/>
  <c r="R4173" i="16"/>
  <c r="U4173" i="16" s="1"/>
  <c r="W4173" i="16" s="1"/>
  <c r="R4172" i="16"/>
  <c r="T4172" i="16" s="1"/>
  <c r="V4171" i="16"/>
  <c r="S4171" i="16"/>
  <c r="R4170" i="16"/>
  <c r="U4170" i="16" s="1"/>
  <c r="W4170" i="16" s="1"/>
  <c r="W4169" i="16" s="1"/>
  <c r="V4169" i="16"/>
  <c r="S4169" i="16"/>
  <c r="U4167" i="16"/>
  <c r="W4167" i="16" s="1"/>
  <c r="T4167" i="16"/>
  <c r="U4166" i="16"/>
  <c r="W4166" i="16" s="1"/>
  <c r="T4166" i="16"/>
  <c r="U4165" i="16"/>
  <c r="W4165" i="16" s="1"/>
  <c r="T4165" i="16"/>
  <c r="U4164" i="16"/>
  <c r="W4164" i="16" s="1"/>
  <c r="T4164" i="16"/>
  <c r="U4163" i="16"/>
  <c r="T4163" i="16"/>
  <c r="U4162" i="16"/>
  <c r="W4162" i="16" s="1"/>
  <c r="T4162" i="16"/>
  <c r="V4161" i="16"/>
  <c r="S4161" i="16"/>
  <c r="R4161" i="16"/>
  <c r="U4160" i="16"/>
  <c r="W4160" i="16" s="1"/>
  <c r="W4159" i="16" s="1"/>
  <c r="T4160" i="16"/>
  <c r="T4159" i="16" s="1"/>
  <c r="V4159" i="16"/>
  <c r="S4159" i="16"/>
  <c r="R4159" i="16"/>
  <c r="R4157" i="16"/>
  <c r="U4157" i="16" s="1"/>
  <c r="W4157" i="16" s="1"/>
  <c r="W4156" i="16" s="1"/>
  <c r="W4155" i="16" s="1"/>
  <c r="V4156" i="16"/>
  <c r="V4155" i="16" s="1"/>
  <c r="S4156" i="16"/>
  <c r="S4155" i="16" s="1"/>
  <c r="R4154" i="16"/>
  <c r="T4154" i="16" s="1"/>
  <c r="R4153" i="16"/>
  <c r="T4153" i="16" s="1"/>
  <c r="R4152" i="16"/>
  <c r="T4152" i="16" s="1"/>
  <c r="R4151" i="16"/>
  <c r="T4151" i="16" s="1"/>
  <c r="R4150" i="16"/>
  <c r="T4150" i="16" s="1"/>
  <c r="V4149" i="16"/>
  <c r="S4149" i="16"/>
  <c r="R4148" i="16"/>
  <c r="U4148" i="16" s="1"/>
  <c r="V4147" i="16"/>
  <c r="S4147" i="16"/>
  <c r="U4145" i="16"/>
  <c r="W4145" i="16" s="1"/>
  <c r="T4145" i="16"/>
  <c r="R4144" i="16"/>
  <c r="T4144" i="16" s="1"/>
  <c r="U4143" i="16"/>
  <c r="W4143" i="16" s="1"/>
  <c r="T4143" i="16"/>
  <c r="R4142" i="16"/>
  <c r="U4142" i="16" s="1"/>
  <c r="W4142" i="16" s="1"/>
  <c r="R4141" i="16"/>
  <c r="T4141" i="16" s="1"/>
  <c r="R4140" i="16"/>
  <c r="U4140" i="16" s="1"/>
  <c r="W4140" i="16" s="1"/>
  <c r="R4139" i="16"/>
  <c r="T4139" i="16" s="1"/>
  <c r="V4138" i="16"/>
  <c r="S4138" i="16"/>
  <c r="R4137" i="16"/>
  <c r="U4137" i="16" s="1"/>
  <c r="W4137" i="16" s="1"/>
  <c r="R4136" i="16"/>
  <c r="U4136" i="16" s="1"/>
  <c r="W4136" i="16" s="1"/>
  <c r="R4135" i="16"/>
  <c r="U4135" i="16" s="1"/>
  <c r="W4135" i="16" s="1"/>
  <c r="R4134" i="16"/>
  <c r="U4134" i="16" s="1"/>
  <c r="W4134" i="16" s="1"/>
  <c r="R4133" i="16"/>
  <c r="U4133" i="16" s="1"/>
  <c r="W4133" i="16" s="1"/>
  <c r="W4132" i="16"/>
  <c r="X4132" i="16" s="1"/>
  <c r="W4131" i="16"/>
  <c r="X4131" i="16" s="1"/>
  <c r="W4130" i="16"/>
  <c r="X4130" i="16" s="1"/>
  <c r="W4129" i="16"/>
  <c r="W4128" i="16"/>
  <c r="X4128" i="16" s="1"/>
  <c r="W4127" i="16"/>
  <c r="X4127" i="16" s="1"/>
  <c r="W4126" i="16"/>
  <c r="X4126" i="16" s="1"/>
  <c r="W4125" i="16"/>
  <c r="X4125" i="16" s="1"/>
  <c r="R4124" i="16"/>
  <c r="U4124" i="16" s="1"/>
  <c r="W4124" i="16" s="1"/>
  <c r="R4123" i="16"/>
  <c r="U4123" i="16" s="1"/>
  <c r="W4123" i="16" s="1"/>
  <c r="R4122" i="16"/>
  <c r="U4122" i="16" s="1"/>
  <c r="W4122" i="16" s="1"/>
  <c r="R4121" i="16"/>
  <c r="U4121" i="16" s="1"/>
  <c r="W4121" i="16" s="1"/>
  <c r="R4120" i="16"/>
  <c r="U4120" i="16" s="1"/>
  <c r="W4120" i="16" s="1"/>
  <c r="R4119" i="16"/>
  <c r="U4119" i="16" s="1"/>
  <c r="W4119" i="16" s="1"/>
  <c r="R4118" i="16"/>
  <c r="U4118" i="16" s="1"/>
  <c r="W4118" i="16" s="1"/>
  <c r="R4117" i="16"/>
  <c r="U4117" i="16" s="1"/>
  <c r="W4117" i="16" s="1"/>
  <c r="R4116" i="16"/>
  <c r="U4116" i="16" s="1"/>
  <c r="W4116" i="16" s="1"/>
  <c r="R4115" i="16"/>
  <c r="U4115" i="16" s="1"/>
  <c r="W4115" i="16" s="1"/>
  <c r="V4114" i="16"/>
  <c r="S4114" i="16"/>
  <c r="R4113" i="16"/>
  <c r="R4112" i="16"/>
  <c r="R4111" i="16"/>
  <c r="R4110" i="16"/>
  <c r="R4109" i="16"/>
  <c r="R4108" i="16"/>
  <c r="R4107" i="16"/>
  <c r="R4106" i="16"/>
  <c r="R4105" i="16"/>
  <c r="R4104" i="16"/>
  <c r="R4103" i="16"/>
  <c r="R4102" i="16"/>
  <c r="R4101" i="16"/>
  <c r="R4100" i="16"/>
  <c r="R4099" i="16"/>
  <c r="R4098" i="16"/>
  <c r="R4097" i="16"/>
  <c r="R4096" i="16"/>
  <c r="R4095" i="16"/>
  <c r="R4094" i="16"/>
  <c r="R4093" i="16"/>
  <c r="R4092" i="16"/>
  <c r="R4091" i="16"/>
  <c r="T4091" i="16" s="1"/>
  <c r="V4090" i="16"/>
  <c r="S4090" i="16"/>
  <c r="U4087" i="16"/>
  <c r="W4087" i="16" s="1"/>
  <c r="W4086" i="16" s="1"/>
  <c r="T4087" i="16"/>
  <c r="T4086" i="16" s="1"/>
  <c r="V4086" i="16"/>
  <c r="S4086" i="16"/>
  <c r="R4086" i="16"/>
  <c r="U4085" i="16"/>
  <c r="U4084" i="16" s="1"/>
  <c r="T4085" i="16"/>
  <c r="T4084" i="16" s="1"/>
  <c r="V4084" i="16"/>
  <c r="S4084" i="16"/>
  <c r="R4084" i="16"/>
  <c r="U4083" i="16"/>
  <c r="W4083" i="16" s="1"/>
  <c r="W4082" i="16" s="1"/>
  <c r="T4083" i="16"/>
  <c r="V4082" i="16"/>
  <c r="T4082" i="16"/>
  <c r="S4082" i="16"/>
  <c r="R4082" i="16"/>
  <c r="R4081" i="16" s="1"/>
  <c r="U4080" i="16"/>
  <c r="W4080" i="16" s="1"/>
  <c r="W4079" i="16" s="1"/>
  <c r="W4078" i="16" s="1"/>
  <c r="T4080" i="16"/>
  <c r="T4079" i="16" s="1"/>
  <c r="V4079" i="16"/>
  <c r="V4078" i="16" s="1"/>
  <c r="S4079" i="16"/>
  <c r="S4078" i="16" s="1"/>
  <c r="R4079" i="16"/>
  <c r="R4078" i="16" s="1"/>
  <c r="W4077" i="16"/>
  <c r="X4077" i="16" s="1"/>
  <c r="V4076" i="16"/>
  <c r="U4076" i="16"/>
  <c r="T4076" i="16"/>
  <c r="S4076" i="16"/>
  <c r="R4076" i="16"/>
  <c r="U4075" i="16"/>
  <c r="W4075" i="16" s="1"/>
  <c r="W4074" i="16" s="1"/>
  <c r="T4075" i="16"/>
  <c r="T4074" i="16" s="1"/>
  <c r="V4074" i="16"/>
  <c r="S4074" i="16"/>
  <c r="R4074" i="16"/>
  <c r="U4073" i="16"/>
  <c r="U4072" i="16" s="1"/>
  <c r="T4073" i="16"/>
  <c r="T4072" i="16" s="1"/>
  <c r="V4072" i="16"/>
  <c r="S4072" i="16"/>
  <c r="R4072" i="16"/>
  <c r="U4071" i="16"/>
  <c r="W4071" i="16" s="1"/>
  <c r="W4070" i="16" s="1"/>
  <c r="T4071" i="16"/>
  <c r="T4070" i="16" s="1"/>
  <c r="V4070" i="16"/>
  <c r="S4070" i="16"/>
  <c r="R4070" i="16"/>
  <c r="U4068" i="16"/>
  <c r="W4068" i="16" s="1"/>
  <c r="W4067" i="16" s="1"/>
  <c r="T4068" i="16"/>
  <c r="T4067" i="16" s="1"/>
  <c r="V4067" i="16"/>
  <c r="S4067" i="16"/>
  <c r="R4067" i="16"/>
  <c r="U4066" i="16"/>
  <c r="W4066" i="16" s="1"/>
  <c r="W4065" i="16" s="1"/>
  <c r="T4066" i="16"/>
  <c r="V4065" i="16"/>
  <c r="T4065" i="16"/>
  <c r="S4065" i="16"/>
  <c r="R4065" i="16"/>
  <c r="U4064" i="16"/>
  <c r="W4064" i="16" s="1"/>
  <c r="W4063" i="16" s="1"/>
  <c r="T4064" i="16"/>
  <c r="T4063" i="16" s="1"/>
  <c r="V4063" i="16"/>
  <c r="S4063" i="16"/>
  <c r="R4063" i="16"/>
  <c r="U4061" i="16"/>
  <c r="U4060" i="16" s="1"/>
  <c r="T4061" i="16"/>
  <c r="T4060" i="16" s="1"/>
  <c r="V4060" i="16"/>
  <c r="S4060" i="16"/>
  <c r="R4060" i="16"/>
  <c r="W4059" i="16"/>
  <c r="W4058" i="16" s="1"/>
  <c r="V4058" i="16"/>
  <c r="U4058" i="16"/>
  <c r="T4058" i="16"/>
  <c r="S4058" i="16"/>
  <c r="R4058" i="16"/>
  <c r="R4056" i="16"/>
  <c r="T4056" i="16" s="1"/>
  <c r="T4055" i="16" s="1"/>
  <c r="V4055" i="16"/>
  <c r="S4055" i="16"/>
  <c r="R4054" i="16"/>
  <c r="U4054" i="16" s="1"/>
  <c r="V4053" i="16"/>
  <c r="S4053" i="16"/>
  <c r="W4052" i="16"/>
  <c r="X4052" i="16" s="1"/>
  <c r="V4051" i="16"/>
  <c r="U4051" i="16"/>
  <c r="T4051" i="16"/>
  <c r="S4051" i="16"/>
  <c r="R4051" i="16"/>
  <c r="U4050" i="16"/>
  <c r="W4050" i="16" s="1"/>
  <c r="W4049" i="16" s="1"/>
  <c r="T4050" i="16"/>
  <c r="T4049" i="16" s="1"/>
  <c r="V4049" i="16"/>
  <c r="S4049" i="16"/>
  <c r="R4049" i="16"/>
  <c r="W4048" i="16"/>
  <c r="W4047" i="16" s="1"/>
  <c r="T4047" i="16"/>
  <c r="V4047" i="16"/>
  <c r="U4047" i="16"/>
  <c r="S4047" i="16"/>
  <c r="R4047" i="16"/>
  <c r="U4044" i="16"/>
  <c r="W4044" i="16" s="1"/>
  <c r="W4043" i="16" s="1"/>
  <c r="T4044" i="16"/>
  <c r="T4043" i="16" s="1"/>
  <c r="V4043" i="16"/>
  <c r="S4043" i="16"/>
  <c r="R4043" i="16"/>
  <c r="U4042" i="16"/>
  <c r="W4042" i="16" s="1"/>
  <c r="W4041" i="16" s="1"/>
  <c r="T4042" i="16"/>
  <c r="T4041" i="16" s="1"/>
  <c r="V4041" i="16"/>
  <c r="S4041" i="16"/>
  <c r="R4041" i="16"/>
  <c r="U4040" i="16"/>
  <c r="W4040" i="16" s="1"/>
  <c r="W4039" i="16" s="1"/>
  <c r="T4040" i="16"/>
  <c r="T4039" i="16" s="1"/>
  <c r="V4039" i="16"/>
  <c r="S4039" i="16"/>
  <c r="R4039" i="16"/>
  <c r="U4037" i="16"/>
  <c r="W4037" i="16" s="1"/>
  <c r="W4036" i="16" s="1"/>
  <c r="T4037" i="16"/>
  <c r="T4036" i="16" s="1"/>
  <c r="V4036" i="16"/>
  <c r="S4036" i="16"/>
  <c r="R4036" i="16"/>
  <c r="U4035" i="16"/>
  <c r="W4035" i="16" s="1"/>
  <c r="T4035" i="16"/>
  <c r="U4034" i="16"/>
  <c r="W4034" i="16" s="1"/>
  <c r="T4034" i="16"/>
  <c r="U4033" i="16"/>
  <c r="W4033" i="16" s="1"/>
  <c r="T4033" i="16"/>
  <c r="U4032" i="16"/>
  <c r="W4032" i="16" s="1"/>
  <c r="T4032" i="16"/>
  <c r="U4031" i="16"/>
  <c r="T4031" i="16"/>
  <c r="V4030" i="16"/>
  <c r="S4030" i="16"/>
  <c r="R4030" i="16"/>
  <c r="U4029" i="16"/>
  <c r="W4029" i="16" s="1"/>
  <c r="W4028" i="16" s="1"/>
  <c r="T4029" i="16"/>
  <c r="T4028" i="16" s="1"/>
  <c r="V4028" i="16"/>
  <c r="S4028" i="16"/>
  <c r="R4028" i="16"/>
  <c r="U4026" i="16"/>
  <c r="W4026" i="16" s="1"/>
  <c r="W4025" i="16" s="1"/>
  <c r="W4024" i="16" s="1"/>
  <c r="T4026" i="16"/>
  <c r="T4025" i="16" s="1"/>
  <c r="V4025" i="16"/>
  <c r="V4024" i="16" s="1"/>
  <c r="S4025" i="16"/>
  <c r="R4025" i="16"/>
  <c r="R4024" i="16" s="1"/>
  <c r="S4024" i="16"/>
  <c r="U4023" i="16"/>
  <c r="U4022" i="16" s="1"/>
  <c r="T4023" i="16"/>
  <c r="V4022" i="16"/>
  <c r="T4022" i="16"/>
  <c r="S4022" i="16"/>
  <c r="R4022" i="16"/>
  <c r="U4021" i="16"/>
  <c r="W4021" i="16" s="1"/>
  <c r="W4020" i="16" s="1"/>
  <c r="T4021" i="16"/>
  <c r="T4020" i="16" s="1"/>
  <c r="V4020" i="16"/>
  <c r="S4020" i="16"/>
  <c r="R4020" i="16"/>
  <c r="U4019" i="16"/>
  <c r="U4018" i="16" s="1"/>
  <c r="T4019" i="16"/>
  <c r="T4018" i="16" s="1"/>
  <c r="V4018" i="16"/>
  <c r="S4018" i="16"/>
  <c r="R4018" i="16"/>
  <c r="U4016" i="16"/>
  <c r="W4016" i="16" s="1"/>
  <c r="W4015" i="16" s="1"/>
  <c r="T4016" i="16"/>
  <c r="T4015" i="16" s="1"/>
  <c r="V4015" i="16"/>
  <c r="S4015" i="16"/>
  <c r="R4015" i="16"/>
  <c r="U4014" i="16"/>
  <c r="W4014" i="16" s="1"/>
  <c r="W4013" i="16" s="1"/>
  <c r="T4014" i="16"/>
  <c r="T4013" i="16" s="1"/>
  <c r="V4013" i="16"/>
  <c r="S4013" i="16"/>
  <c r="R4013" i="16"/>
  <c r="U4011" i="16"/>
  <c r="U4010" i="16" s="1"/>
  <c r="T4011" i="16"/>
  <c r="T4010" i="16" s="1"/>
  <c r="V4010" i="16"/>
  <c r="S4010" i="16"/>
  <c r="R4010" i="16"/>
  <c r="U4009" i="16"/>
  <c r="W4009" i="16" s="1"/>
  <c r="W4008" i="16" s="1"/>
  <c r="T4009" i="16"/>
  <c r="T4008" i="16" s="1"/>
  <c r="V4008" i="16"/>
  <c r="S4008" i="16"/>
  <c r="R4008" i="16"/>
  <c r="U4007" i="16"/>
  <c r="U4006" i="16" s="1"/>
  <c r="T4007" i="16"/>
  <c r="T4006" i="16" s="1"/>
  <c r="V4006" i="16"/>
  <c r="S4006" i="16"/>
  <c r="R4006" i="16"/>
  <c r="U4005" i="16"/>
  <c r="W4005" i="16" s="1"/>
  <c r="W4004" i="16" s="1"/>
  <c r="T4005" i="16"/>
  <c r="T4004" i="16" s="1"/>
  <c r="V4004" i="16"/>
  <c r="S4004" i="16"/>
  <c r="R4004" i="16"/>
  <c r="U4001" i="16"/>
  <c r="W4001" i="16" s="1"/>
  <c r="W4000" i="16" s="1"/>
  <c r="T4001" i="16"/>
  <c r="T4000" i="16" s="1"/>
  <c r="V4000" i="16"/>
  <c r="S4000" i="16"/>
  <c r="R4000" i="16"/>
  <c r="W3999" i="16"/>
  <c r="T3998" i="16"/>
  <c r="V3998" i="16"/>
  <c r="U3998" i="16"/>
  <c r="S3998" i="16"/>
  <c r="R3998" i="16"/>
  <c r="R3997" i="16" s="1"/>
  <c r="U3996" i="16"/>
  <c r="W3996" i="16" s="1"/>
  <c r="W3995" i="16" s="1"/>
  <c r="W3994" i="16" s="1"/>
  <c r="T3996" i="16"/>
  <c r="V3995" i="16"/>
  <c r="V3994" i="16" s="1"/>
  <c r="T3995" i="16"/>
  <c r="T3994" i="16" s="1"/>
  <c r="S3995" i="16"/>
  <c r="S3994" i="16" s="1"/>
  <c r="R3995" i="16"/>
  <c r="R3994" i="16" s="1"/>
  <c r="R3991" i="16"/>
  <c r="T3991" i="16" s="1"/>
  <c r="T3990" i="16" s="1"/>
  <c r="V3990" i="16"/>
  <c r="S3990" i="16"/>
  <c r="R3989" i="16"/>
  <c r="T3989" i="16" s="1"/>
  <c r="T3988" i="16" s="1"/>
  <c r="V3988" i="16"/>
  <c r="S3988" i="16"/>
  <c r="W3984" i="16"/>
  <c r="W3983" i="16" s="1"/>
  <c r="T3983" i="16"/>
  <c r="V3983" i="16"/>
  <c r="U3983" i="16"/>
  <c r="S3983" i="16"/>
  <c r="R3983" i="16"/>
  <c r="W3982" i="16"/>
  <c r="X3982" i="16" s="1"/>
  <c r="V3981" i="16"/>
  <c r="U3981" i="16"/>
  <c r="T3981" i="16"/>
  <c r="S3981" i="16"/>
  <c r="R3981" i="16"/>
  <c r="R3980" i="16" s="1"/>
  <c r="R3979" i="16"/>
  <c r="U3979" i="16" s="1"/>
  <c r="W3979" i="16" s="1"/>
  <c r="R3978" i="16"/>
  <c r="U3978" i="16" s="1"/>
  <c r="W3978" i="16" s="1"/>
  <c r="R3977" i="16"/>
  <c r="U3977" i="16" s="1"/>
  <c r="V3976" i="16"/>
  <c r="S3976" i="16"/>
  <c r="R3975" i="16"/>
  <c r="U3975" i="16" s="1"/>
  <c r="V3974" i="16"/>
  <c r="S3974" i="16"/>
  <c r="R3973" i="16"/>
  <c r="T3973" i="16" s="1"/>
  <c r="T3972" i="16" s="1"/>
  <c r="V3972" i="16"/>
  <c r="S3972" i="16"/>
  <c r="R3970" i="16"/>
  <c r="U3970" i="16" s="1"/>
  <c r="V3969" i="16"/>
  <c r="V3968" i="16" s="1"/>
  <c r="S3969" i="16"/>
  <c r="S3968" i="16" s="1"/>
  <c r="R3967" i="16"/>
  <c r="T3967" i="16" s="1"/>
  <c r="R3966" i="16"/>
  <c r="T3966" i="16" s="1"/>
  <c r="R3965" i="16"/>
  <c r="T3965" i="16" s="1"/>
  <c r="R3964" i="16"/>
  <c r="T3964" i="16" s="1"/>
  <c r="R3963" i="16"/>
  <c r="T3963" i="16" s="1"/>
  <c r="V3962" i="16"/>
  <c r="S3962" i="16"/>
  <c r="R3961" i="16"/>
  <c r="U3961" i="16" s="1"/>
  <c r="W3961" i="16" s="1"/>
  <c r="R3960" i="16"/>
  <c r="U3960" i="16" s="1"/>
  <c r="W3960" i="16" s="1"/>
  <c r="R3959" i="16"/>
  <c r="U3959" i="16" s="1"/>
  <c r="W3959" i="16" s="1"/>
  <c r="R3958" i="16"/>
  <c r="U3958" i="16" s="1"/>
  <c r="V3957" i="16"/>
  <c r="S3957" i="16"/>
  <c r="R3955" i="16"/>
  <c r="U3955" i="16" s="1"/>
  <c r="W3955" i="16" s="1"/>
  <c r="R3954" i="16"/>
  <c r="U3954" i="16" s="1"/>
  <c r="W3954" i="16" s="1"/>
  <c r="R3953" i="16"/>
  <c r="U3953" i="16" s="1"/>
  <c r="W3953" i="16" s="1"/>
  <c r="R3952" i="16"/>
  <c r="U3952" i="16" s="1"/>
  <c r="V3951" i="16"/>
  <c r="S3951" i="16"/>
  <c r="W3950" i="16"/>
  <c r="W3949" i="16"/>
  <c r="X3949" i="16" s="1"/>
  <c r="W3948" i="16"/>
  <c r="X3948" i="16" s="1"/>
  <c r="W3947" i="16"/>
  <c r="X3947" i="16" s="1"/>
  <c r="W3946" i="16"/>
  <c r="W3945" i="16"/>
  <c r="X3945" i="16" s="1"/>
  <c r="W3944" i="16"/>
  <c r="X3944" i="16" s="1"/>
  <c r="W3943" i="16"/>
  <c r="X3943" i="16" s="1"/>
  <c r="W3942" i="16"/>
  <c r="X3942" i="16" s="1"/>
  <c r="W3941" i="16"/>
  <c r="X3941" i="16" s="1"/>
  <c r="W3940" i="16"/>
  <c r="X3940" i="16" s="1"/>
  <c r="W3939" i="16"/>
  <c r="X3939" i="16" s="1"/>
  <c r="W3938" i="16"/>
  <c r="X3938" i="16" s="1"/>
  <c r="W3937" i="16"/>
  <c r="X3937" i="16" s="1"/>
  <c r="W3936" i="16"/>
  <c r="X3936" i="16" s="1"/>
  <c r="W3935" i="16"/>
  <c r="X3935" i="16" s="1"/>
  <c r="W3934" i="16"/>
  <c r="X3934" i="16" s="1"/>
  <c r="W3933" i="16"/>
  <c r="X3933" i="16" s="1"/>
  <c r="W3932" i="16"/>
  <c r="X3932" i="16" s="1"/>
  <c r="W3931" i="16"/>
  <c r="X3931" i="16" s="1"/>
  <c r="W3930" i="16"/>
  <c r="X3930" i="16" s="1"/>
  <c r="W3929" i="16"/>
  <c r="X3929" i="16" s="1"/>
  <c r="W3928" i="16"/>
  <c r="X3928" i="16" s="1"/>
  <c r="W3927" i="16"/>
  <c r="X3927" i="16" s="1"/>
  <c r="W3926" i="16"/>
  <c r="W3925" i="16"/>
  <c r="X3925" i="16" s="1"/>
  <c r="W3924" i="16"/>
  <c r="X3924" i="16" s="1"/>
  <c r="R3923" i="16"/>
  <c r="U3923" i="16" s="1"/>
  <c r="W3923" i="16" s="1"/>
  <c r="R3922" i="16"/>
  <c r="U3922" i="16" s="1"/>
  <c r="V3921" i="16"/>
  <c r="S3921" i="16"/>
  <c r="W3920" i="16"/>
  <c r="T3919" i="16"/>
  <c r="V3919" i="16"/>
  <c r="U3919" i="16"/>
  <c r="S3919" i="16"/>
  <c r="R3919" i="16"/>
  <c r="R3918" i="16"/>
  <c r="U3918" i="16" s="1"/>
  <c r="W3918" i="16" s="1"/>
  <c r="R3917" i="16"/>
  <c r="U3917" i="16" s="1"/>
  <c r="W3917" i="16" s="1"/>
  <c r="R3916" i="16"/>
  <c r="T3916" i="16" s="1"/>
  <c r="W3915" i="16"/>
  <c r="X3915" i="16" s="1"/>
  <c r="W3914" i="16"/>
  <c r="X3914" i="16" s="1"/>
  <c r="W3913" i="16"/>
  <c r="X3913" i="16" s="1"/>
  <c r="W3912" i="16"/>
  <c r="X3912" i="16" s="1"/>
  <c r="W3911" i="16"/>
  <c r="X3911" i="16" s="1"/>
  <c r="W3910" i="16"/>
  <c r="X3910" i="16" s="1"/>
  <c r="W3909" i="16"/>
  <c r="X3909" i="16" s="1"/>
  <c r="W3908" i="16"/>
  <c r="X3908" i="16" s="1"/>
  <c r="V3907" i="16"/>
  <c r="S3907" i="16"/>
  <c r="W3904" i="16"/>
  <c r="W3903" i="16" s="1"/>
  <c r="V3903" i="16"/>
  <c r="U3903" i="16"/>
  <c r="T3903" i="16"/>
  <c r="S3903" i="16"/>
  <c r="R3903" i="16"/>
  <c r="W3902" i="16"/>
  <c r="W3901" i="16" s="1"/>
  <c r="T3901" i="16"/>
  <c r="V3901" i="16"/>
  <c r="U3901" i="16"/>
  <c r="S3901" i="16"/>
  <c r="R3901" i="16"/>
  <c r="W3900" i="16"/>
  <c r="W3899" i="16" s="1"/>
  <c r="T3899" i="16"/>
  <c r="V3899" i="16"/>
  <c r="U3899" i="16"/>
  <c r="S3899" i="16"/>
  <c r="R3899" i="16"/>
  <c r="R3897" i="16"/>
  <c r="U3897" i="16" s="1"/>
  <c r="W3897" i="16" s="1"/>
  <c r="W3896" i="16"/>
  <c r="X3896" i="16" s="1"/>
  <c r="R3895" i="16"/>
  <c r="U3895" i="16" s="1"/>
  <c r="W3895" i="16" s="1"/>
  <c r="R3894" i="16"/>
  <c r="U3894" i="16" s="1"/>
  <c r="W3894" i="16" s="1"/>
  <c r="R3893" i="16"/>
  <c r="U3893" i="16" s="1"/>
  <c r="W3893" i="16" s="1"/>
  <c r="R3892" i="16"/>
  <c r="U3892" i="16" s="1"/>
  <c r="W3892" i="16" s="1"/>
  <c r="R3891" i="16"/>
  <c r="U3891" i="16" s="1"/>
  <c r="V3890" i="16"/>
  <c r="S3890" i="16"/>
  <c r="R3889" i="16"/>
  <c r="T3889" i="16" s="1"/>
  <c r="R3888" i="16"/>
  <c r="T3888" i="16" s="1"/>
  <c r="V3887" i="16"/>
  <c r="S3887" i="16"/>
  <c r="U3886" i="16"/>
  <c r="U3885" i="16" s="1"/>
  <c r="T3886" i="16"/>
  <c r="T3885" i="16" s="1"/>
  <c r="V3885" i="16"/>
  <c r="S3885" i="16"/>
  <c r="R3885" i="16"/>
  <c r="U3884" i="16"/>
  <c r="W3884" i="16" s="1"/>
  <c r="W3883" i="16" s="1"/>
  <c r="T3884" i="16"/>
  <c r="T3883" i="16" s="1"/>
  <c r="V3883" i="16"/>
  <c r="S3883" i="16"/>
  <c r="R3883" i="16"/>
  <c r="U3881" i="16"/>
  <c r="W3881" i="16" s="1"/>
  <c r="T3881" i="16"/>
  <c r="U3880" i="16"/>
  <c r="W3880" i="16" s="1"/>
  <c r="T3880" i="16"/>
  <c r="U3879" i="16"/>
  <c r="W3879" i="16" s="1"/>
  <c r="T3879" i="16"/>
  <c r="U3878" i="16"/>
  <c r="U3877" i="16" s="1"/>
  <c r="U3876" i="16" s="1"/>
  <c r="T3878" i="16"/>
  <c r="V3877" i="16"/>
  <c r="V3876" i="16" s="1"/>
  <c r="S3877" i="16"/>
  <c r="S3876" i="16" s="1"/>
  <c r="R3877" i="16"/>
  <c r="R3876" i="16" s="1"/>
  <c r="U3875" i="16"/>
  <c r="U3874" i="16" s="1"/>
  <c r="T3875" i="16"/>
  <c r="V3874" i="16"/>
  <c r="T3874" i="16"/>
  <c r="S3874" i="16"/>
  <c r="R3874" i="16"/>
  <c r="U3873" i="16"/>
  <c r="W3873" i="16" s="1"/>
  <c r="W3872" i="16" s="1"/>
  <c r="T3873" i="16"/>
  <c r="T3872" i="16" s="1"/>
  <c r="V3872" i="16"/>
  <c r="S3872" i="16"/>
  <c r="R3872" i="16"/>
  <c r="R3870" i="16"/>
  <c r="T3870" i="16" s="1"/>
  <c r="T3869" i="16" s="1"/>
  <c r="V3869" i="16"/>
  <c r="S3869" i="16"/>
  <c r="U3868" i="16"/>
  <c r="W3868" i="16" s="1"/>
  <c r="T3868" i="16"/>
  <c r="W3867" i="16"/>
  <c r="W3866" i="16"/>
  <c r="X3866" i="16" s="1"/>
  <c r="V3864" i="16"/>
  <c r="S3864" i="16"/>
  <c r="U3863" i="16"/>
  <c r="W3863" i="16" s="1"/>
  <c r="W3862" i="16" s="1"/>
  <c r="T3863" i="16"/>
  <c r="T3862" i="16" s="1"/>
  <c r="V3862" i="16"/>
  <c r="S3862" i="16"/>
  <c r="R3862" i="16"/>
  <c r="U3859" i="16"/>
  <c r="W3859" i="16" s="1"/>
  <c r="W3858" i="16" s="1"/>
  <c r="T3859" i="16"/>
  <c r="T3858" i="16" s="1"/>
  <c r="V3858" i="16"/>
  <c r="S3858" i="16"/>
  <c r="R3858" i="16"/>
  <c r="W3857" i="16"/>
  <c r="W3856" i="16" s="1"/>
  <c r="T3856" i="16"/>
  <c r="V3856" i="16"/>
  <c r="U3856" i="16"/>
  <c r="S3856" i="16"/>
  <c r="R3856" i="16"/>
  <c r="U3854" i="16"/>
  <c r="W3854" i="16" s="1"/>
  <c r="T3854" i="16"/>
  <c r="W3853" i="16"/>
  <c r="X3853" i="16" s="1"/>
  <c r="V3852" i="16"/>
  <c r="U3852" i="16"/>
  <c r="U3851" i="16" s="1"/>
  <c r="S3852" i="16"/>
  <c r="S3851" i="16" s="1"/>
  <c r="R3852" i="16"/>
  <c r="R3851" i="16" s="1"/>
  <c r="V3851" i="16"/>
  <c r="U3850" i="16"/>
  <c r="W3850" i="16" s="1"/>
  <c r="W3849" i="16" s="1"/>
  <c r="T3850" i="16"/>
  <c r="T3849" i="16" s="1"/>
  <c r="V3849" i="16"/>
  <c r="S3849" i="16"/>
  <c r="R3849" i="16"/>
  <c r="U3848" i="16"/>
  <c r="U3847" i="16" s="1"/>
  <c r="T3848" i="16"/>
  <c r="T3847" i="16" s="1"/>
  <c r="V3847" i="16"/>
  <c r="S3847" i="16"/>
  <c r="R3847" i="16"/>
  <c r="U3846" i="16"/>
  <c r="W3846" i="16" s="1"/>
  <c r="W3845" i="16" s="1"/>
  <c r="T3846" i="16"/>
  <c r="T3845" i="16" s="1"/>
  <c r="V3845" i="16"/>
  <c r="S3845" i="16"/>
  <c r="R3845" i="16"/>
  <c r="U3843" i="16"/>
  <c r="W3843" i="16" s="1"/>
  <c r="W3842" i="16" s="1"/>
  <c r="W3841" i="16" s="1"/>
  <c r="T3843" i="16"/>
  <c r="T3842" i="16" s="1"/>
  <c r="V3842" i="16"/>
  <c r="V3841" i="16" s="1"/>
  <c r="S3842" i="16"/>
  <c r="S3841" i="16" s="1"/>
  <c r="R3842" i="16"/>
  <c r="R3841" i="16" s="1"/>
  <c r="U3840" i="16"/>
  <c r="U3839" i="16" s="1"/>
  <c r="T3840" i="16"/>
  <c r="T3839" i="16" s="1"/>
  <c r="V3839" i="16"/>
  <c r="S3839" i="16"/>
  <c r="R3839" i="16"/>
  <c r="U3838" i="16"/>
  <c r="W3838" i="16" s="1"/>
  <c r="W3837" i="16" s="1"/>
  <c r="T3838" i="16"/>
  <c r="T3837" i="16" s="1"/>
  <c r="V3837" i="16"/>
  <c r="S3837" i="16"/>
  <c r="R3837" i="16"/>
  <c r="U3836" i="16"/>
  <c r="U3835" i="16" s="1"/>
  <c r="T3836" i="16"/>
  <c r="T3835" i="16" s="1"/>
  <c r="V3835" i="16"/>
  <c r="S3835" i="16"/>
  <c r="R3835" i="16"/>
  <c r="W3834" i="16"/>
  <c r="W3833" i="16" s="1"/>
  <c r="V3833" i="16"/>
  <c r="U3833" i="16"/>
  <c r="T3833" i="16"/>
  <c r="S3833" i="16"/>
  <c r="R3833" i="16"/>
  <c r="W3832" i="16"/>
  <c r="W3831" i="16" s="1"/>
  <c r="T3831" i="16"/>
  <c r="V3831" i="16"/>
  <c r="U3831" i="16"/>
  <c r="S3831" i="16"/>
  <c r="R3831" i="16"/>
  <c r="U3828" i="16"/>
  <c r="W3828" i="16" s="1"/>
  <c r="W3827" i="16" s="1"/>
  <c r="W3826" i="16" s="1"/>
  <c r="T3828" i="16"/>
  <c r="T3827" i="16" s="1"/>
  <c r="T3826" i="16" s="1"/>
  <c r="V3827" i="16"/>
  <c r="V3826" i="16" s="1"/>
  <c r="S3827" i="16"/>
  <c r="S3826" i="16" s="1"/>
  <c r="R3827" i="16"/>
  <c r="R3826" i="16" s="1"/>
  <c r="U3825" i="16"/>
  <c r="W3825" i="16" s="1"/>
  <c r="W3824" i="16" s="1"/>
  <c r="T3825" i="16"/>
  <c r="T3824" i="16" s="1"/>
  <c r="V3824" i="16"/>
  <c r="S3824" i="16"/>
  <c r="R3824" i="16"/>
  <c r="W3823" i="16"/>
  <c r="W3822" i="16" s="1"/>
  <c r="V3822" i="16"/>
  <c r="U3822" i="16"/>
  <c r="S3822" i="16"/>
  <c r="R3822" i="16"/>
  <c r="R3816" i="16"/>
  <c r="U3816" i="16" s="1"/>
  <c r="V3815" i="16"/>
  <c r="S3815" i="16"/>
  <c r="R3814" i="16"/>
  <c r="T3814" i="16" s="1"/>
  <c r="T3813" i="16" s="1"/>
  <c r="V3813" i="16"/>
  <c r="S3813" i="16"/>
  <c r="S3812" i="16" s="1"/>
  <c r="S3811" i="16" s="1"/>
  <c r="S3810" i="16" s="1"/>
  <c r="R3809" i="16"/>
  <c r="T3809" i="16" s="1"/>
  <c r="R3808" i="16"/>
  <c r="T3808" i="16" s="1"/>
  <c r="R3807" i="16"/>
  <c r="T3807" i="16" s="1"/>
  <c r="R3806" i="16"/>
  <c r="T3806" i="16" s="1"/>
  <c r="R3805" i="16"/>
  <c r="T3805" i="16" s="1"/>
  <c r="R3804" i="16"/>
  <c r="T3804" i="16" s="1"/>
  <c r="R3803" i="16"/>
  <c r="T3803" i="16" s="1"/>
  <c r="R3802" i="16"/>
  <c r="T3802" i="16" s="1"/>
  <c r="W3801" i="16"/>
  <c r="X3801" i="16" s="1"/>
  <c r="R3800" i="16"/>
  <c r="U3800" i="16" s="1"/>
  <c r="W3800" i="16" s="1"/>
  <c r="R3799" i="16"/>
  <c r="U3799" i="16" s="1"/>
  <c r="W3799" i="16" s="1"/>
  <c r="R3798" i="16"/>
  <c r="U3798" i="16" s="1"/>
  <c r="W3798" i="16" s="1"/>
  <c r="R3797" i="16"/>
  <c r="U3797" i="16" s="1"/>
  <c r="W3797" i="16" s="1"/>
  <c r="U3796" i="16"/>
  <c r="W3796" i="16" s="1"/>
  <c r="T3796" i="16"/>
  <c r="R3795" i="16"/>
  <c r="U3795" i="16" s="1"/>
  <c r="W3795" i="16" s="1"/>
  <c r="R3794" i="16"/>
  <c r="U3794" i="16" s="1"/>
  <c r="W3794" i="16" s="1"/>
  <c r="R3793" i="16"/>
  <c r="U3793" i="16" s="1"/>
  <c r="W3793" i="16" s="1"/>
  <c r="R3792" i="16"/>
  <c r="U3792" i="16" s="1"/>
  <c r="W3792" i="16" s="1"/>
  <c r="R3791" i="16"/>
  <c r="U3791" i="16" s="1"/>
  <c r="W3791" i="16" s="1"/>
  <c r="R3790" i="16"/>
  <c r="U3790" i="16" s="1"/>
  <c r="W3790" i="16" s="1"/>
  <c r="R3789" i="16"/>
  <c r="U3789" i="16" s="1"/>
  <c r="W3789" i="16" s="1"/>
  <c r="R3788" i="16"/>
  <c r="U3788" i="16" s="1"/>
  <c r="W3788" i="16" s="1"/>
  <c r="R3787" i="16"/>
  <c r="U3787" i="16" s="1"/>
  <c r="W3787" i="16" s="1"/>
  <c r="R3786" i="16"/>
  <c r="U3786" i="16" s="1"/>
  <c r="W3786" i="16" s="1"/>
  <c r="R3785" i="16"/>
  <c r="U3785" i="16" s="1"/>
  <c r="W3785" i="16" s="1"/>
  <c r="R3784" i="16"/>
  <c r="U3784" i="16" s="1"/>
  <c r="V3783" i="16"/>
  <c r="V3782" i="16" s="1"/>
  <c r="V3781" i="16" s="1"/>
  <c r="S3783" i="16"/>
  <c r="S3782" i="16" s="1"/>
  <c r="S3781" i="16" s="1"/>
  <c r="U3780" i="16"/>
  <c r="W3780" i="16" s="1"/>
  <c r="W3779" i="16" s="1"/>
  <c r="T3780" i="16"/>
  <c r="T3779" i="16" s="1"/>
  <c r="V3779" i="16"/>
  <c r="S3779" i="16"/>
  <c r="R3779" i="16"/>
  <c r="R3778" i="16"/>
  <c r="U3778" i="16" s="1"/>
  <c r="V3777" i="16"/>
  <c r="S3777" i="16"/>
  <c r="S3776" i="16" s="1"/>
  <c r="R3775" i="16"/>
  <c r="U3775" i="16" s="1"/>
  <c r="W3775" i="16" s="1"/>
  <c r="R3774" i="16"/>
  <c r="U3774" i="16" s="1"/>
  <c r="W3774" i="16" s="1"/>
  <c r="R3773" i="16"/>
  <c r="U3773" i="16" s="1"/>
  <c r="W3773" i="16" s="1"/>
  <c r="R3772" i="16"/>
  <c r="U3772" i="16" s="1"/>
  <c r="W3772" i="16" s="1"/>
  <c r="R3771" i="16"/>
  <c r="U3771" i="16" s="1"/>
  <c r="W3771" i="16" s="1"/>
  <c r="R3770" i="16"/>
  <c r="U3770" i="16" s="1"/>
  <c r="W3770" i="16" s="1"/>
  <c r="R3769" i="16"/>
  <c r="U3769" i="16" s="1"/>
  <c r="W3769" i="16" s="1"/>
  <c r="R3768" i="16"/>
  <c r="U3768" i="16" s="1"/>
  <c r="W3768" i="16" s="1"/>
  <c r="R3767" i="16"/>
  <c r="U3767" i="16" s="1"/>
  <c r="W3767" i="16" s="1"/>
  <c r="R3766" i="16"/>
  <c r="U3766" i="16" s="1"/>
  <c r="W3766" i="16" s="1"/>
  <c r="R3765" i="16"/>
  <c r="U3765" i="16" s="1"/>
  <c r="W3765" i="16" s="1"/>
  <c r="R3764" i="16"/>
  <c r="U3764" i="16" s="1"/>
  <c r="W3764" i="16" s="1"/>
  <c r="R3763" i="16"/>
  <c r="U3763" i="16" s="1"/>
  <c r="W3763" i="16" s="1"/>
  <c r="R3762" i="16"/>
  <c r="U3762" i="16" s="1"/>
  <c r="W3762" i="16" s="1"/>
  <c r="R3761" i="16"/>
  <c r="U3761" i="16" s="1"/>
  <c r="W3761" i="16" s="1"/>
  <c r="R3760" i="16"/>
  <c r="U3760" i="16" s="1"/>
  <c r="W3760" i="16" s="1"/>
  <c r="W3759" i="16"/>
  <c r="X3759" i="16" s="1"/>
  <c r="W3758" i="16"/>
  <c r="X3758" i="16" s="1"/>
  <c r="W3757" i="16"/>
  <c r="X3757" i="16" s="1"/>
  <c r="W3756" i="16"/>
  <c r="X3756" i="16" s="1"/>
  <c r="W3755" i="16"/>
  <c r="X3755" i="16" s="1"/>
  <c r="W3754" i="16"/>
  <c r="X3754" i="16" s="1"/>
  <c r="W3753" i="16"/>
  <c r="X3753" i="16" s="1"/>
  <c r="W3752" i="16"/>
  <c r="X3752" i="16" s="1"/>
  <c r="W3751" i="16"/>
  <c r="X3751" i="16" s="1"/>
  <c r="W3750" i="16"/>
  <c r="X3750" i="16" s="1"/>
  <c r="W3749" i="16"/>
  <c r="X3749" i="16" s="1"/>
  <c r="W3748" i="16"/>
  <c r="X3748" i="16" s="1"/>
  <c r="W3747" i="16"/>
  <c r="X3747" i="16" s="1"/>
  <c r="W3746" i="16"/>
  <c r="X3746" i="16" s="1"/>
  <c r="W3745" i="16"/>
  <c r="X3745" i="16" s="1"/>
  <c r="W3744" i="16"/>
  <c r="X3744" i="16" s="1"/>
  <c r="W3743" i="16"/>
  <c r="X3743" i="16" s="1"/>
  <c r="W3742" i="16"/>
  <c r="X3742" i="16" s="1"/>
  <c r="W3741" i="16"/>
  <c r="X3741" i="16" s="1"/>
  <c r="W3740" i="16"/>
  <c r="X3740" i="16" s="1"/>
  <c r="W3739" i="16"/>
  <c r="X3739" i="16" s="1"/>
  <c r="W3738" i="16"/>
  <c r="X3738" i="16" s="1"/>
  <c r="W3737" i="16"/>
  <c r="W3736" i="16"/>
  <c r="X3736" i="16" s="1"/>
  <c r="W3735" i="16"/>
  <c r="X3735" i="16" s="1"/>
  <c r="W3734" i="16"/>
  <c r="X3734" i="16" s="1"/>
  <c r="W3733" i="16"/>
  <c r="W3732" i="16"/>
  <c r="X3732" i="16" s="1"/>
  <c r="W3731" i="16"/>
  <c r="X3731" i="16" s="1"/>
  <c r="W3730" i="16"/>
  <c r="X3730" i="16" s="1"/>
  <c r="W3729" i="16"/>
  <c r="X3729" i="16" s="1"/>
  <c r="W3728" i="16"/>
  <c r="X3728" i="16" s="1"/>
  <c r="W3727" i="16"/>
  <c r="X3727" i="16" s="1"/>
  <c r="W3726" i="16"/>
  <c r="X3726" i="16" s="1"/>
  <c r="W3725" i="16"/>
  <c r="X3725" i="16" s="1"/>
  <c r="W3724" i="16"/>
  <c r="X3724" i="16" s="1"/>
  <c r="W3723" i="16"/>
  <c r="X3723" i="16" s="1"/>
  <c r="W3722" i="16"/>
  <c r="X3722" i="16" s="1"/>
  <c r="W3721" i="16"/>
  <c r="W3720" i="16"/>
  <c r="X3720" i="16" s="1"/>
  <c r="W3719" i="16"/>
  <c r="X3719" i="16" s="1"/>
  <c r="W3718" i="16"/>
  <c r="X3718" i="16" s="1"/>
  <c r="W3717" i="16"/>
  <c r="W3716" i="16"/>
  <c r="X3716" i="16" s="1"/>
  <c r="W3715" i="16"/>
  <c r="X3715" i="16" s="1"/>
  <c r="W3714" i="16"/>
  <c r="X3714" i="16" s="1"/>
  <c r="W3713" i="16"/>
  <c r="X3713" i="16" s="1"/>
  <c r="W3712" i="16"/>
  <c r="X3712" i="16" s="1"/>
  <c r="W3711" i="16"/>
  <c r="X3711" i="16" s="1"/>
  <c r="W3710" i="16"/>
  <c r="X3710" i="16" s="1"/>
  <c r="W3709" i="16"/>
  <c r="W3708" i="16"/>
  <c r="X3708" i="16" s="1"/>
  <c r="W3707" i="16"/>
  <c r="X3707" i="16" s="1"/>
  <c r="W3706" i="16"/>
  <c r="X3706" i="16" s="1"/>
  <c r="W3704" i="16"/>
  <c r="X3704" i="16" s="1"/>
  <c r="W3703" i="16"/>
  <c r="X3703" i="16" s="1"/>
  <c r="W3702" i="16"/>
  <c r="X3702" i="16" s="1"/>
  <c r="W3701" i="16"/>
  <c r="X3701" i="16" s="1"/>
  <c r="W3700" i="16"/>
  <c r="X3700" i="16" s="1"/>
  <c r="W3699" i="16"/>
  <c r="X3699" i="16" s="1"/>
  <c r="W3698" i="16"/>
  <c r="X3698" i="16" s="1"/>
  <c r="W3697" i="16"/>
  <c r="X3697" i="16" s="1"/>
  <c r="W3696" i="16"/>
  <c r="X3696" i="16" s="1"/>
  <c r="W3695" i="16"/>
  <c r="X3695" i="16" s="1"/>
  <c r="W3694" i="16"/>
  <c r="X3694" i="16" s="1"/>
  <c r="W3693" i="16"/>
  <c r="X3693" i="16" s="1"/>
  <c r="W3692" i="16"/>
  <c r="X3692" i="16" s="1"/>
  <c r="W3691" i="16"/>
  <c r="X3691" i="16" s="1"/>
  <c r="W3690" i="16"/>
  <c r="W3689" i="16"/>
  <c r="X3689" i="16" s="1"/>
  <c r="W3688" i="16"/>
  <c r="X3688" i="16" s="1"/>
  <c r="W3687" i="16"/>
  <c r="X3687" i="16" s="1"/>
  <c r="W3686" i="16"/>
  <c r="X3686" i="16" s="1"/>
  <c r="W3685" i="16"/>
  <c r="X3685" i="16" s="1"/>
  <c r="W3683" i="16"/>
  <c r="X3683" i="16" s="1"/>
  <c r="W3682" i="16"/>
  <c r="W3681" i="16"/>
  <c r="X3681" i="16" s="1"/>
  <c r="W3680" i="16"/>
  <c r="X3680" i="16" s="1"/>
  <c r="W3679" i="16"/>
  <c r="X3679" i="16" s="1"/>
  <c r="W3678" i="16"/>
  <c r="X3678" i="16" s="1"/>
  <c r="W3677" i="16"/>
  <c r="X3677" i="16" s="1"/>
  <c r="W3676" i="16"/>
  <c r="X3676" i="16" s="1"/>
  <c r="W3675" i="16"/>
  <c r="X3675" i="16" s="1"/>
  <c r="W3674" i="16"/>
  <c r="X3674" i="16" s="1"/>
  <c r="W3673" i="16"/>
  <c r="X3673" i="16" s="1"/>
  <c r="W3672" i="16"/>
  <c r="X3672" i="16" s="1"/>
  <c r="W3671" i="16"/>
  <c r="W3670" i="16"/>
  <c r="X3670" i="16" s="1"/>
  <c r="W3669" i="16"/>
  <c r="X3669" i="16" s="1"/>
  <c r="W3668" i="16"/>
  <c r="X3668" i="16" s="1"/>
  <c r="W3667" i="16"/>
  <c r="W3666" i="16"/>
  <c r="X3666" i="16" s="1"/>
  <c r="W3665" i="16"/>
  <c r="X3665" i="16" s="1"/>
  <c r="W3664" i="16"/>
  <c r="X3664" i="16" s="1"/>
  <c r="W3663" i="16"/>
  <c r="X3663" i="16" s="1"/>
  <c r="W3662" i="16"/>
  <c r="X3662" i="16" s="1"/>
  <c r="W3661" i="16"/>
  <c r="X3661" i="16" s="1"/>
  <c r="W3660" i="16"/>
  <c r="X3660" i="16" s="1"/>
  <c r="W3659" i="16"/>
  <c r="X3659" i="16" s="1"/>
  <c r="W3658" i="16"/>
  <c r="X3658" i="16" s="1"/>
  <c r="W3657" i="16"/>
  <c r="X3657" i="16" s="1"/>
  <c r="W3656" i="16"/>
  <c r="X3656" i="16" s="1"/>
  <c r="W3655" i="16"/>
  <c r="W3654" i="16"/>
  <c r="X3654" i="16" s="1"/>
  <c r="W3653" i="16"/>
  <c r="X3653" i="16" s="1"/>
  <c r="W3652" i="16"/>
  <c r="X3652" i="16" s="1"/>
  <c r="W3651" i="16"/>
  <c r="W3650" i="16"/>
  <c r="X3650" i="16" s="1"/>
  <c r="W3649" i="16"/>
  <c r="X3649" i="16" s="1"/>
  <c r="W3648" i="16"/>
  <c r="X3648" i="16" s="1"/>
  <c r="W3647" i="16"/>
  <c r="X3647" i="16" s="1"/>
  <c r="W3646" i="16"/>
  <c r="X3646" i="16" s="1"/>
  <c r="W3645" i="16"/>
  <c r="X3645" i="16" s="1"/>
  <c r="W3644" i="16"/>
  <c r="X3644" i="16" s="1"/>
  <c r="W3643" i="16"/>
  <c r="X3643" i="16" s="1"/>
  <c r="W3642" i="16"/>
  <c r="X3642" i="16" s="1"/>
  <c r="W3641" i="16"/>
  <c r="X3641" i="16" s="1"/>
  <c r="W3640" i="16"/>
  <c r="X3640" i="16" s="1"/>
  <c r="W3639" i="16"/>
  <c r="W3638" i="16"/>
  <c r="X3638" i="16" s="1"/>
  <c r="W3637" i="16"/>
  <c r="X3637" i="16" s="1"/>
  <c r="W3636" i="16"/>
  <c r="X3636" i="16" s="1"/>
  <c r="W3635" i="16"/>
  <c r="W3634" i="16"/>
  <c r="X3634" i="16" s="1"/>
  <c r="W3633" i="16"/>
  <c r="X3633" i="16" s="1"/>
  <c r="W3632" i="16"/>
  <c r="X3632" i="16" s="1"/>
  <c r="W3631" i="16"/>
  <c r="W3630" i="16"/>
  <c r="X3630" i="16" s="1"/>
  <c r="W3629" i="16"/>
  <c r="X3629" i="16" s="1"/>
  <c r="W3628" i="16"/>
  <c r="X3628" i="16" s="1"/>
  <c r="W3627" i="16"/>
  <c r="X3627" i="16" s="1"/>
  <c r="W3626" i="16"/>
  <c r="X3626" i="16" s="1"/>
  <c r="W3625" i="16"/>
  <c r="X3625" i="16" s="1"/>
  <c r="W3624" i="16"/>
  <c r="X3624" i="16" s="1"/>
  <c r="W3623" i="16"/>
  <c r="W3622" i="16"/>
  <c r="X3622" i="16" s="1"/>
  <c r="W3621" i="16"/>
  <c r="X3621" i="16" s="1"/>
  <c r="W3620" i="16"/>
  <c r="X3620" i="16" s="1"/>
  <c r="W3619" i="16"/>
  <c r="W3618" i="16"/>
  <c r="X3618" i="16" s="1"/>
  <c r="W3617" i="16"/>
  <c r="X3617" i="16" s="1"/>
  <c r="W3616" i="16"/>
  <c r="X3616" i="16" s="1"/>
  <c r="W3615" i="16"/>
  <c r="X3615" i="16" s="1"/>
  <c r="W3614" i="16"/>
  <c r="X3614" i="16" s="1"/>
  <c r="W3613" i="16"/>
  <c r="X3613" i="16" s="1"/>
  <c r="W3612" i="16"/>
  <c r="X3612" i="16" s="1"/>
  <c r="W3611" i="16"/>
  <c r="X3611" i="16" s="1"/>
  <c r="W3610" i="16"/>
  <c r="X3610" i="16" s="1"/>
  <c r="W3609" i="16"/>
  <c r="X3609" i="16" s="1"/>
  <c r="W3608" i="16"/>
  <c r="X3608" i="16" s="1"/>
  <c r="W3607" i="16"/>
  <c r="W3606" i="16"/>
  <c r="X3606" i="16" s="1"/>
  <c r="W3605" i="16"/>
  <c r="X3605" i="16" s="1"/>
  <c r="W3604" i="16"/>
  <c r="X3604" i="16" s="1"/>
  <c r="W3603" i="16"/>
  <c r="W3602" i="16"/>
  <c r="X3602" i="16" s="1"/>
  <c r="W3601" i="16"/>
  <c r="X3601" i="16" s="1"/>
  <c r="W3600" i="16"/>
  <c r="X3600" i="16" s="1"/>
  <c r="W3599" i="16"/>
  <c r="X3599" i="16" s="1"/>
  <c r="W3598" i="16"/>
  <c r="X3598" i="16" s="1"/>
  <c r="W3597" i="16"/>
  <c r="X3597" i="16" s="1"/>
  <c r="W3596" i="16"/>
  <c r="X3596" i="16" s="1"/>
  <c r="W3595" i="16"/>
  <c r="W3594" i="16"/>
  <c r="X3594" i="16" s="1"/>
  <c r="W3593" i="16"/>
  <c r="X3593" i="16" s="1"/>
  <c r="W3592" i="16"/>
  <c r="X3592" i="16" s="1"/>
  <c r="W3591" i="16"/>
  <c r="W3590" i="16"/>
  <c r="X3590" i="16" s="1"/>
  <c r="W3589" i="16"/>
  <c r="X3589" i="16" s="1"/>
  <c r="W3588" i="16"/>
  <c r="X3588" i="16" s="1"/>
  <c r="W3587" i="16"/>
  <c r="W3586" i="16"/>
  <c r="X3586" i="16" s="1"/>
  <c r="W3585" i="16"/>
  <c r="X3585" i="16" s="1"/>
  <c r="W3584" i="16"/>
  <c r="X3584" i="16" s="1"/>
  <c r="W3583" i="16"/>
  <c r="W3582" i="16"/>
  <c r="X3582" i="16" s="1"/>
  <c r="W3581" i="16"/>
  <c r="X3581" i="16" s="1"/>
  <c r="W3580" i="16"/>
  <c r="X3580" i="16" s="1"/>
  <c r="W3579" i="16"/>
  <c r="W3578" i="16"/>
  <c r="X3578" i="16" s="1"/>
  <c r="W3577" i="16"/>
  <c r="X3577" i="16" s="1"/>
  <c r="W3576" i="16"/>
  <c r="X3576" i="16" s="1"/>
  <c r="W3575" i="16"/>
  <c r="W3574" i="16"/>
  <c r="X3574" i="16" s="1"/>
  <c r="W3573" i="16"/>
  <c r="X3573" i="16" s="1"/>
  <c r="W3572" i="16"/>
  <c r="X3572" i="16" s="1"/>
  <c r="W3571" i="16"/>
  <c r="W3570" i="16"/>
  <c r="X3570" i="16" s="1"/>
  <c r="W3568" i="16"/>
  <c r="X3568" i="16" s="1"/>
  <c r="W3567" i="16"/>
  <c r="X3567" i="16" s="1"/>
  <c r="W3566" i="16"/>
  <c r="X3566" i="16" s="1"/>
  <c r="W3565" i="16"/>
  <c r="X3565" i="16" s="1"/>
  <c r="W3564" i="16"/>
  <c r="X3564" i="16" s="1"/>
  <c r="W3563" i="16"/>
  <c r="W3562" i="16"/>
  <c r="X3562" i="16" s="1"/>
  <c r="W3561" i="16"/>
  <c r="X3561" i="16" s="1"/>
  <c r="W3560" i="16"/>
  <c r="X3560" i="16" s="1"/>
  <c r="W3559" i="16"/>
  <c r="W3558" i="16"/>
  <c r="X3558" i="16" s="1"/>
  <c r="W3557" i="16"/>
  <c r="X3557" i="16" s="1"/>
  <c r="W3556" i="16"/>
  <c r="X3556" i="16" s="1"/>
  <c r="W3555" i="16"/>
  <c r="W3554" i="16"/>
  <c r="X3554" i="16" s="1"/>
  <c r="W3553" i="16"/>
  <c r="X3553" i="16" s="1"/>
  <c r="W3552" i="16"/>
  <c r="X3552" i="16" s="1"/>
  <c r="W3551" i="16"/>
  <c r="X3551" i="16" s="1"/>
  <c r="W3550" i="16"/>
  <c r="X3550" i="16" s="1"/>
  <c r="W3549" i="16"/>
  <c r="X3549" i="16" s="1"/>
  <c r="W3548" i="16"/>
  <c r="X3548" i="16" s="1"/>
  <c r="W3547" i="16"/>
  <c r="X3547" i="16" s="1"/>
  <c r="W3546" i="16"/>
  <c r="X3546" i="16" s="1"/>
  <c r="W3545" i="16"/>
  <c r="X3545" i="16" s="1"/>
  <c r="W3544" i="16"/>
  <c r="X3544" i="16" s="1"/>
  <c r="W3543" i="16"/>
  <c r="W3542" i="16"/>
  <c r="X3542" i="16" s="1"/>
  <c r="W3541" i="16"/>
  <c r="X3541" i="16" s="1"/>
  <c r="W3540" i="16"/>
  <c r="X3540" i="16" s="1"/>
  <c r="W3539" i="16"/>
  <c r="W3538" i="16"/>
  <c r="X3538" i="16" s="1"/>
  <c r="W3537" i="16"/>
  <c r="X3537" i="16" s="1"/>
  <c r="W3536" i="16"/>
  <c r="X3536" i="16" s="1"/>
  <c r="W3535" i="16"/>
  <c r="W3534" i="16"/>
  <c r="X3534" i="16" s="1"/>
  <c r="W3533" i="16"/>
  <c r="X3533" i="16" s="1"/>
  <c r="W3532" i="16"/>
  <c r="X3532" i="16" s="1"/>
  <c r="W3531" i="16"/>
  <c r="W3530" i="16"/>
  <c r="X3530" i="16" s="1"/>
  <c r="W3529" i="16"/>
  <c r="X3529" i="16" s="1"/>
  <c r="W3528" i="16"/>
  <c r="X3528" i="16" s="1"/>
  <c r="W3527" i="16"/>
  <c r="W3526" i="16"/>
  <c r="X3526" i="16" s="1"/>
  <c r="W3525" i="16"/>
  <c r="X3525" i="16" s="1"/>
  <c r="W3524" i="16"/>
  <c r="X3524" i="16" s="1"/>
  <c r="W3523" i="16"/>
  <c r="W3522" i="16"/>
  <c r="X3522" i="16" s="1"/>
  <c r="W3521" i="16"/>
  <c r="X3521" i="16" s="1"/>
  <c r="W3520" i="16"/>
  <c r="X3520" i="16" s="1"/>
  <c r="W3519" i="16"/>
  <c r="R3518" i="16"/>
  <c r="U3518" i="16" s="1"/>
  <c r="W3518" i="16" s="1"/>
  <c r="V3517" i="16"/>
  <c r="V3516" i="16" s="1"/>
  <c r="S3517" i="16"/>
  <c r="S3516" i="16" s="1"/>
  <c r="R3515" i="16"/>
  <c r="T3515" i="16" s="1"/>
  <c r="R3514" i="16"/>
  <c r="T3514" i="16" s="1"/>
  <c r="W3513" i="16"/>
  <c r="X3513" i="16" s="1"/>
  <c r="R3512" i="16"/>
  <c r="T3512" i="16" s="1"/>
  <c r="V3511" i="16"/>
  <c r="V3510" i="16" s="1"/>
  <c r="S3511" i="16"/>
  <c r="S3510" i="16" s="1"/>
  <c r="W3509" i="16"/>
  <c r="X3509" i="16" s="1"/>
  <c r="V3508" i="16"/>
  <c r="U3508" i="16"/>
  <c r="T3508" i="16"/>
  <c r="S3508" i="16"/>
  <c r="R3508" i="16"/>
  <c r="W3507" i="16"/>
  <c r="W3506" i="16"/>
  <c r="X3506" i="16" s="1"/>
  <c r="W3505" i="16"/>
  <c r="X3505" i="16" s="1"/>
  <c r="W3504" i="16"/>
  <c r="X3504" i="16" s="1"/>
  <c r="W3503" i="16"/>
  <c r="W3502" i="16"/>
  <c r="X3502" i="16" s="1"/>
  <c r="W3501" i="16"/>
  <c r="X3501" i="16" s="1"/>
  <c r="W3500" i="16"/>
  <c r="X3500" i="16" s="1"/>
  <c r="W3499" i="16"/>
  <c r="X3499" i="16" s="1"/>
  <c r="W3498" i="16"/>
  <c r="X3498" i="16" s="1"/>
  <c r="W3497" i="16"/>
  <c r="W3496" i="16"/>
  <c r="X3496" i="16" s="1"/>
  <c r="W3495" i="16"/>
  <c r="V3494" i="16"/>
  <c r="U3494" i="16"/>
  <c r="S3494" i="16"/>
  <c r="R3494" i="16"/>
  <c r="R3493" i="16"/>
  <c r="R3492" i="16"/>
  <c r="R3491" i="16"/>
  <c r="R3490" i="16"/>
  <c r="R3489" i="16"/>
  <c r="R3488" i="16"/>
  <c r="R3487" i="16"/>
  <c r="R3486" i="16"/>
  <c r="R3485" i="16"/>
  <c r="R3484" i="16"/>
  <c r="R3483" i="16"/>
  <c r="V3482" i="16"/>
  <c r="S3482" i="16"/>
  <c r="W3479" i="16"/>
  <c r="W3478" i="16" s="1"/>
  <c r="W3477" i="16" s="1"/>
  <c r="V3478" i="16"/>
  <c r="V3477" i="16" s="1"/>
  <c r="U3478" i="16"/>
  <c r="U3477" i="16" s="1"/>
  <c r="S3478" i="16"/>
  <c r="S3477" i="16" s="1"/>
  <c r="R3478" i="16"/>
  <c r="R3477" i="16" s="1"/>
  <c r="U3476" i="16"/>
  <c r="T3476" i="16"/>
  <c r="T3475" i="16" s="1"/>
  <c r="T3474" i="16" s="1"/>
  <c r="V3475" i="16"/>
  <c r="V3474" i="16" s="1"/>
  <c r="S3475" i="16"/>
  <c r="S3474" i="16" s="1"/>
  <c r="R3475" i="16"/>
  <c r="R3474" i="16" s="1"/>
  <c r="U3473" i="16"/>
  <c r="W3473" i="16" s="1"/>
  <c r="W3472" i="16" s="1"/>
  <c r="W3471" i="16" s="1"/>
  <c r="T3473" i="16"/>
  <c r="T3472" i="16" s="1"/>
  <c r="T3471" i="16" s="1"/>
  <c r="V3472" i="16"/>
  <c r="V3471" i="16" s="1"/>
  <c r="S3472" i="16"/>
  <c r="S3471" i="16" s="1"/>
  <c r="R3472" i="16"/>
  <c r="R3471" i="16" s="1"/>
  <c r="R3469" i="16"/>
  <c r="T3469" i="16" s="1"/>
  <c r="T3468" i="16" s="1"/>
  <c r="T3467" i="16" s="1"/>
  <c r="V3468" i="16"/>
  <c r="V3467" i="16" s="1"/>
  <c r="S3468" i="16"/>
  <c r="S3467" i="16" s="1"/>
  <c r="W3466" i="16"/>
  <c r="X3466" i="16" s="1"/>
  <c r="W3465" i="16"/>
  <c r="X3465" i="16" s="1"/>
  <c r="W3464" i="16"/>
  <c r="X3464" i="16" s="1"/>
  <c r="W3463" i="16"/>
  <c r="W3462" i="16"/>
  <c r="X3462" i="16" s="1"/>
  <c r="W3461" i="16"/>
  <c r="X3461" i="16" s="1"/>
  <c r="W3460" i="16"/>
  <c r="X3460" i="16" s="1"/>
  <c r="W3459" i="16"/>
  <c r="W3458" i="16"/>
  <c r="X3458" i="16" s="1"/>
  <c r="W3457" i="16"/>
  <c r="X3457" i="16" s="1"/>
  <c r="W3456" i="16"/>
  <c r="X3456" i="16" s="1"/>
  <c r="W3455" i="16"/>
  <c r="W3454" i="16"/>
  <c r="V3453" i="16"/>
  <c r="V3452" i="16" s="1"/>
  <c r="U3453" i="16"/>
  <c r="U3452" i="16" s="1"/>
  <c r="S3453" i="16"/>
  <c r="S3452" i="16" s="1"/>
  <c r="R3453" i="16"/>
  <c r="R3452" i="16" s="1"/>
  <c r="R3451" i="16"/>
  <c r="T3451" i="16" s="1"/>
  <c r="R3450" i="16"/>
  <c r="T3450" i="16" s="1"/>
  <c r="R3449" i="16"/>
  <c r="T3449" i="16" s="1"/>
  <c r="R3448" i="16"/>
  <c r="T3448" i="16" s="1"/>
  <c r="R3447" i="16"/>
  <c r="T3447" i="16" s="1"/>
  <c r="R3446" i="16"/>
  <c r="T3446" i="16" s="1"/>
  <c r="R3445" i="16"/>
  <c r="T3445" i="16" s="1"/>
  <c r="R3444" i="16"/>
  <c r="T3444" i="16" s="1"/>
  <c r="R3443" i="16"/>
  <c r="T3443" i="16" s="1"/>
  <c r="R3442" i="16"/>
  <c r="T3442" i="16" s="1"/>
  <c r="R3441" i="16"/>
  <c r="T3441" i="16" s="1"/>
  <c r="R3440" i="16"/>
  <c r="T3440" i="16" s="1"/>
  <c r="R3439" i="16"/>
  <c r="T3439" i="16" s="1"/>
  <c r="R3438" i="16"/>
  <c r="T3438" i="16" s="1"/>
  <c r="R3437" i="16"/>
  <c r="T3437" i="16" s="1"/>
  <c r="R3436" i="16"/>
  <c r="T3436" i="16" s="1"/>
  <c r="R3435" i="16"/>
  <c r="T3435" i="16" s="1"/>
  <c r="R3434" i="16"/>
  <c r="T3434" i="16" s="1"/>
  <c r="R3433" i="16"/>
  <c r="T3433" i="16" s="1"/>
  <c r="W3432" i="16"/>
  <c r="W3431" i="16"/>
  <c r="X3431" i="16"/>
  <c r="W3430" i="16"/>
  <c r="X3430" i="16" s="1"/>
  <c r="W3429" i="16"/>
  <c r="X3429" i="16" s="1"/>
  <c r="W3428" i="16"/>
  <c r="X3428" i="16" s="1"/>
  <c r="W3427" i="16"/>
  <c r="X3427" i="16" s="1"/>
  <c r="W3426" i="16"/>
  <c r="X3426" i="16" s="1"/>
  <c r="W3425" i="16"/>
  <c r="X3425" i="16" s="1"/>
  <c r="W3424" i="16"/>
  <c r="X3424" i="16" s="1"/>
  <c r="W3423" i="16"/>
  <c r="X3423" i="16" s="1"/>
  <c r="W3422" i="16"/>
  <c r="X3422" i="16" s="1"/>
  <c r="W3421" i="16"/>
  <c r="X3421" i="16" s="1"/>
  <c r="W3420" i="16"/>
  <c r="X3420" i="16" s="1"/>
  <c r="W3419" i="16"/>
  <c r="X3419" i="16" s="1"/>
  <c r="W3418" i="16"/>
  <c r="X3418" i="16" s="1"/>
  <c r="W3417" i="16"/>
  <c r="X3417" i="16" s="1"/>
  <c r="W3416" i="16"/>
  <c r="X3416" i="16" s="1"/>
  <c r="W3415" i="16"/>
  <c r="X3415" i="16" s="1"/>
  <c r="W3414" i="16"/>
  <c r="X3414" i="16" s="1"/>
  <c r="W3413" i="16"/>
  <c r="X3413" i="16" s="1"/>
  <c r="W3412" i="16"/>
  <c r="X3412" i="16" s="1"/>
  <c r="W3411" i="16"/>
  <c r="X3411" i="16" s="1"/>
  <c r="W3410" i="16"/>
  <c r="X3410" i="16" s="1"/>
  <c r="W3409" i="16"/>
  <c r="X3409" i="16" s="1"/>
  <c r="W3408" i="16"/>
  <c r="X3408" i="16" s="1"/>
  <c r="W3407" i="16"/>
  <c r="X3407" i="16" s="1"/>
  <c r="W3406" i="16"/>
  <c r="X3406" i="16" s="1"/>
  <c r="W3405" i="16"/>
  <c r="X3405" i="16" s="1"/>
  <c r="W3404" i="16"/>
  <c r="X3404" i="16" s="1"/>
  <c r="W3403" i="16"/>
  <c r="X3403" i="16" s="1"/>
  <c r="W3402" i="16"/>
  <c r="X3402" i="16" s="1"/>
  <c r="W3401" i="16"/>
  <c r="X3401" i="16" s="1"/>
  <c r="W3400" i="16"/>
  <c r="X3400" i="16" s="1"/>
  <c r="W3399" i="16"/>
  <c r="X3399" i="16" s="1"/>
  <c r="W3398" i="16"/>
  <c r="X3398" i="16" s="1"/>
  <c r="W3397" i="16"/>
  <c r="X3397" i="16" s="1"/>
  <c r="W3396" i="16"/>
  <c r="X3396" i="16" s="1"/>
  <c r="W3395" i="16"/>
  <c r="W3394" i="16"/>
  <c r="X3394" i="16" s="1"/>
  <c r="W3393" i="16"/>
  <c r="X3393" i="16" s="1"/>
  <c r="V3392" i="16"/>
  <c r="S3392" i="16"/>
  <c r="R3391" i="16"/>
  <c r="U3391" i="16" s="1"/>
  <c r="W3391" i="16" s="1"/>
  <c r="R3390" i="16"/>
  <c r="U3390" i="16" s="1"/>
  <c r="W3389" i="16"/>
  <c r="X3389" i="16" s="1"/>
  <c r="W3388" i="16"/>
  <c r="X3388" i="16" s="1"/>
  <c r="W3387" i="16"/>
  <c r="W3386" i="16"/>
  <c r="W3385" i="16"/>
  <c r="X3385" i="16" s="1"/>
  <c r="W3384" i="16"/>
  <c r="W3383" i="16"/>
  <c r="X3383" i="16" s="1"/>
  <c r="W3382" i="16"/>
  <c r="W3381" i="16"/>
  <c r="W3380" i="16"/>
  <c r="X3380" i="16" s="1"/>
  <c r="W3379" i="16"/>
  <c r="W3378" i="16"/>
  <c r="W3377" i="16"/>
  <c r="W3376" i="16"/>
  <c r="X3376" i="16" s="1"/>
  <c r="W3375" i="16"/>
  <c r="W3374" i="16"/>
  <c r="W3373" i="16"/>
  <c r="W3372" i="16"/>
  <c r="W3371" i="16"/>
  <c r="X3371" i="16" s="1"/>
  <c r="W3370" i="16"/>
  <c r="X3370" i="16" s="1"/>
  <c r="W3369" i="16"/>
  <c r="X3369" i="16" s="1"/>
  <c r="W3368" i="16"/>
  <c r="W3367" i="16"/>
  <c r="X3367" i="16" s="1"/>
  <c r="W3366" i="16"/>
  <c r="W3365" i="16"/>
  <c r="W3364" i="16"/>
  <c r="W3363" i="16"/>
  <c r="X3363" i="16" s="1"/>
  <c r="W3362" i="16"/>
  <c r="W3361" i="16"/>
  <c r="X3361" i="16" s="1"/>
  <c r="W3360" i="16"/>
  <c r="X3360" i="16" s="1"/>
  <c r="W3359" i="16"/>
  <c r="X3359" i="16" s="1"/>
  <c r="W3358" i="16"/>
  <c r="W3357" i="16"/>
  <c r="W3356" i="16"/>
  <c r="W3355" i="16"/>
  <c r="W3354" i="16"/>
  <c r="X3354" i="16" s="1"/>
  <c r="W3353" i="16"/>
  <c r="W3352" i="16"/>
  <c r="X3352" i="16" s="1"/>
  <c r="W3351" i="16"/>
  <c r="X3351" i="16" s="1"/>
  <c r="W3350" i="16"/>
  <c r="W3349" i="16"/>
  <c r="X3349" i="16" s="1"/>
  <c r="W3348" i="16"/>
  <c r="X3348" i="16" s="1"/>
  <c r="W3347" i="16"/>
  <c r="W3346" i="16"/>
  <c r="X3346" i="16" s="1"/>
  <c r="W3345" i="16"/>
  <c r="X3345" i="16" s="1"/>
  <c r="W3344" i="16"/>
  <c r="X3344" i="16" s="1"/>
  <c r="V3343" i="16"/>
  <c r="S3343" i="16"/>
  <c r="W3339" i="16"/>
  <c r="X3339" i="16" s="1"/>
  <c r="V3338" i="16"/>
  <c r="U3338" i="16"/>
  <c r="T3338" i="16"/>
  <c r="S3338" i="16"/>
  <c r="R3338" i="16"/>
  <c r="R3337" i="16"/>
  <c r="U3337" i="16" s="1"/>
  <c r="W3337" i="16" s="1"/>
  <c r="W3336" i="16" s="1"/>
  <c r="V3336" i="16"/>
  <c r="S3336" i="16"/>
  <c r="R3332" i="16"/>
  <c r="U3332" i="16" s="1"/>
  <c r="W3332" i="16" s="1"/>
  <c r="W3331" i="16" s="1"/>
  <c r="V3331" i="16"/>
  <c r="S3331" i="16"/>
  <c r="R3330" i="16"/>
  <c r="V3329" i="16"/>
  <c r="S3329" i="16"/>
  <c r="W3327" i="16"/>
  <c r="X3327" i="16" s="1"/>
  <c r="W3326" i="16"/>
  <c r="V3325" i="16"/>
  <c r="U3325" i="16"/>
  <c r="S3325" i="16"/>
  <c r="R3325" i="16"/>
  <c r="R3324" i="16"/>
  <c r="T3324" i="16" s="1"/>
  <c r="R3323" i="16"/>
  <c r="T3323" i="16" s="1"/>
  <c r="R3322" i="16"/>
  <c r="T3322" i="16" s="1"/>
  <c r="R3321" i="16"/>
  <c r="T3321" i="16" s="1"/>
  <c r="R3320" i="16"/>
  <c r="T3320" i="16" s="1"/>
  <c r="R3319" i="16"/>
  <c r="T3319" i="16" s="1"/>
  <c r="R3318" i="16"/>
  <c r="T3318" i="16" s="1"/>
  <c r="R3317" i="16"/>
  <c r="T3317" i="16" s="1"/>
  <c r="R3316" i="16"/>
  <c r="T3316" i="16" s="1"/>
  <c r="R3315" i="16"/>
  <c r="T3315" i="16" s="1"/>
  <c r="R3314" i="16"/>
  <c r="T3314" i="16" s="1"/>
  <c r="R3313" i="16"/>
  <c r="T3313" i="16" s="1"/>
  <c r="R3312" i="16"/>
  <c r="T3312" i="16" s="1"/>
  <c r="R3311" i="16"/>
  <c r="T3311" i="16" s="1"/>
  <c r="R3310" i="16"/>
  <c r="T3310" i="16" s="1"/>
  <c r="R3309" i="16"/>
  <c r="T3309" i="16" s="1"/>
  <c r="R3308" i="16"/>
  <c r="T3308" i="16" s="1"/>
  <c r="R3307" i="16"/>
  <c r="T3307" i="16" s="1"/>
  <c r="V3306" i="16"/>
  <c r="S3306" i="16"/>
  <c r="R3304" i="16"/>
  <c r="T3304" i="16" s="1"/>
  <c r="R3303" i="16"/>
  <c r="U3303" i="16" s="1"/>
  <c r="W3303" i="16" s="1"/>
  <c r="R3302" i="16"/>
  <c r="T3302" i="16" s="1"/>
  <c r="R3301" i="16"/>
  <c r="U3301" i="16" s="1"/>
  <c r="W3301" i="16" s="1"/>
  <c r="R3300" i="16"/>
  <c r="T3300" i="16" s="1"/>
  <c r="R3299" i="16"/>
  <c r="U3299" i="16" s="1"/>
  <c r="W3299" i="16" s="1"/>
  <c r="R3298" i="16"/>
  <c r="T3298" i="16" s="1"/>
  <c r="R3297" i="16"/>
  <c r="U3297" i="16" s="1"/>
  <c r="W3297" i="16" s="1"/>
  <c r="V3296" i="16"/>
  <c r="V3295" i="16" s="1"/>
  <c r="S3296" i="16"/>
  <c r="S3295" i="16" s="1"/>
  <c r="R3294" i="16"/>
  <c r="T3294" i="16" s="1"/>
  <c r="U3293" i="16"/>
  <c r="W3293" i="16" s="1"/>
  <c r="T3293" i="16"/>
  <c r="V3292" i="16"/>
  <c r="V3291" i="16" s="1"/>
  <c r="S3292" i="16"/>
  <c r="S3291" i="16" s="1"/>
  <c r="U3290" i="16"/>
  <c r="T3290" i="16"/>
  <c r="T3289" i="16" s="1"/>
  <c r="V3289" i="16"/>
  <c r="S3289" i="16"/>
  <c r="R3289" i="16"/>
  <c r="R3288" i="16"/>
  <c r="R3287" i="16" s="1"/>
  <c r="V3287" i="16"/>
  <c r="S3287" i="16"/>
  <c r="S3286" i="16" s="1"/>
  <c r="R3285" i="16"/>
  <c r="U3285" i="16" s="1"/>
  <c r="W3285" i="16" s="1"/>
  <c r="R3284" i="16"/>
  <c r="U3284" i="16" s="1"/>
  <c r="W3284" i="16" s="1"/>
  <c r="R3283" i="16"/>
  <c r="U3283" i="16" s="1"/>
  <c r="W3283" i="16" s="1"/>
  <c r="R3282" i="16"/>
  <c r="U3282" i="16" s="1"/>
  <c r="W3282" i="16" s="1"/>
  <c r="W3281" i="16"/>
  <c r="X3281" i="16" s="1"/>
  <c r="R3280" i="16"/>
  <c r="R3279" i="16"/>
  <c r="V3278" i="16"/>
  <c r="S3278" i="16"/>
  <c r="R3277" i="16"/>
  <c r="T3277" i="16" s="1"/>
  <c r="R3276" i="16"/>
  <c r="T3276" i="16" s="1"/>
  <c r="R3275" i="16"/>
  <c r="V3274" i="16"/>
  <c r="S3274" i="16"/>
  <c r="U3273" i="16"/>
  <c r="W3273" i="16" s="1"/>
  <c r="T3273" i="16"/>
  <c r="R3272" i="16"/>
  <c r="U3272" i="16" s="1"/>
  <c r="W3272" i="16" s="1"/>
  <c r="R3271" i="16"/>
  <c r="R3270" i="16"/>
  <c r="U3270" i="16" s="1"/>
  <c r="W3270" i="16" s="1"/>
  <c r="R3269" i="16"/>
  <c r="U3269" i="16" s="1"/>
  <c r="W3269" i="16" s="1"/>
  <c r="V3268" i="16"/>
  <c r="S3268" i="16"/>
  <c r="R3267" i="16"/>
  <c r="R3266" i="16"/>
  <c r="R3265" i="16"/>
  <c r="R3264" i="16"/>
  <c r="R3263" i="16"/>
  <c r="R3262" i="16"/>
  <c r="R3261" i="16"/>
  <c r="R3260" i="16"/>
  <c r="V3259" i="16"/>
  <c r="S3259" i="16"/>
  <c r="U3256" i="16"/>
  <c r="W3256" i="16" s="1"/>
  <c r="W3255" i="16" s="1"/>
  <c r="W3254" i="16" s="1"/>
  <c r="W3253" i="16" s="1"/>
  <c r="T3256" i="16"/>
  <c r="T3255" i="16" s="1"/>
  <c r="V3255" i="16"/>
  <c r="S3255" i="16"/>
  <c r="S3254" i="16" s="1"/>
  <c r="S3253" i="16" s="1"/>
  <c r="R3255" i="16"/>
  <c r="R3254" i="16" s="1"/>
  <c r="R3253" i="16" s="1"/>
  <c r="V3254" i="16"/>
  <c r="V3253" i="16" s="1"/>
  <c r="U3252" i="16"/>
  <c r="W3252" i="16" s="1"/>
  <c r="T3252" i="16"/>
  <c r="U3251" i="16"/>
  <c r="W3251" i="16" s="1"/>
  <c r="T3251" i="16"/>
  <c r="R3250" i="16"/>
  <c r="U3250" i="16" s="1"/>
  <c r="V3249" i="16"/>
  <c r="V3248" i="16" s="1"/>
  <c r="S3249" i="16"/>
  <c r="S3248" i="16" s="1"/>
  <c r="R3247" i="16"/>
  <c r="R3246" i="16"/>
  <c r="R3245" i="16"/>
  <c r="V3244" i="16"/>
  <c r="S3244" i="16"/>
  <c r="U3243" i="16"/>
  <c r="U3242" i="16" s="1"/>
  <c r="T3243" i="16"/>
  <c r="T3242" i="16" s="1"/>
  <c r="V3242" i="16"/>
  <c r="S3242" i="16"/>
  <c r="R3242" i="16"/>
  <c r="R3241" i="16"/>
  <c r="U3241" i="16" s="1"/>
  <c r="W3241" i="16" s="1"/>
  <c r="R3240" i="16"/>
  <c r="U3240" i="16" s="1"/>
  <c r="W3240" i="16" s="1"/>
  <c r="R3239" i="16"/>
  <c r="U3239" i="16" s="1"/>
  <c r="W3239" i="16" s="1"/>
  <c r="R3238" i="16"/>
  <c r="U3238" i="16" s="1"/>
  <c r="W3238" i="16" s="1"/>
  <c r="R3237" i="16"/>
  <c r="U3237" i="16" s="1"/>
  <c r="W3237" i="16" s="1"/>
  <c r="R3236" i="16"/>
  <c r="U3236" i="16" s="1"/>
  <c r="V3235" i="16"/>
  <c r="S3235" i="16"/>
  <c r="R3234" i="16"/>
  <c r="R3233" i="16" s="1"/>
  <c r="V3233" i="16"/>
  <c r="S3233" i="16"/>
  <c r="R3231" i="16"/>
  <c r="U3231" i="16" s="1"/>
  <c r="V3230" i="16"/>
  <c r="V3229" i="16" s="1"/>
  <c r="S3230" i="16"/>
  <c r="S3229" i="16" s="1"/>
  <c r="U3228" i="16"/>
  <c r="W3228" i="16" s="1"/>
  <c r="W3227" i="16" s="1"/>
  <c r="W3226" i="16" s="1"/>
  <c r="T3228" i="16"/>
  <c r="T3227" i="16" s="1"/>
  <c r="V3227" i="16"/>
  <c r="V3226" i="16" s="1"/>
  <c r="S3227" i="16"/>
  <c r="S3226" i="16" s="1"/>
  <c r="R3227" i="16"/>
  <c r="R3226" i="16" s="1"/>
  <c r="R3223" i="16"/>
  <c r="T3223" i="16" s="1"/>
  <c r="T3222" i="16" s="1"/>
  <c r="V3222" i="16"/>
  <c r="S3222" i="16"/>
  <c r="R3221" i="16"/>
  <c r="R3220" i="16" s="1"/>
  <c r="V3220" i="16"/>
  <c r="S3220" i="16"/>
  <c r="R3216" i="16"/>
  <c r="U3216" i="16" s="1"/>
  <c r="V3215" i="16"/>
  <c r="S3215" i="16"/>
  <c r="R3214" i="16"/>
  <c r="U3214" i="16" s="1"/>
  <c r="V3213" i="16"/>
  <c r="S3213" i="16"/>
  <c r="R3211" i="16"/>
  <c r="T3211" i="16" s="1"/>
  <c r="T3210" i="16" s="1"/>
  <c r="V3210" i="16"/>
  <c r="S3210" i="16"/>
  <c r="R3209" i="16"/>
  <c r="R3208" i="16" s="1"/>
  <c r="V3208" i="16"/>
  <c r="S3208" i="16"/>
  <c r="R3207" i="16"/>
  <c r="R3206" i="16"/>
  <c r="R3205" i="16"/>
  <c r="U3205" i="16" s="1"/>
  <c r="W3205" i="16" s="1"/>
  <c r="R3204" i="16"/>
  <c r="U3204" i="16" s="1"/>
  <c r="W3204" i="16" s="1"/>
  <c r="R3203" i="16"/>
  <c r="U3203" i="16" s="1"/>
  <c r="W3203" i="16" s="1"/>
  <c r="R3202" i="16"/>
  <c r="U3202" i="16" s="1"/>
  <c r="W3202" i="16" s="1"/>
  <c r="R3201" i="16"/>
  <c r="U3201" i="16" s="1"/>
  <c r="W3201" i="16" s="1"/>
  <c r="R3200" i="16"/>
  <c r="U3200" i="16" s="1"/>
  <c r="V3199" i="16"/>
  <c r="S3199" i="16"/>
  <c r="R3198" i="16"/>
  <c r="R3197" i="16"/>
  <c r="R3196" i="16"/>
  <c r="R3195" i="16"/>
  <c r="R3194" i="16"/>
  <c r="U3193" i="16"/>
  <c r="W3193" i="16" s="1"/>
  <c r="T3193" i="16"/>
  <c r="R3192" i="16"/>
  <c r="T3192" i="16" s="1"/>
  <c r="R3191" i="16"/>
  <c r="T3191" i="16" s="1"/>
  <c r="R3190" i="16"/>
  <c r="T3190" i="16" s="1"/>
  <c r="R3189" i="16"/>
  <c r="T3189" i="16" s="1"/>
  <c r="R3188" i="16"/>
  <c r="T3188" i="16" s="1"/>
  <c r="R3187" i="16"/>
  <c r="T3187" i="16" s="1"/>
  <c r="R3186" i="16"/>
  <c r="T3186" i="16" s="1"/>
  <c r="R3185" i="16"/>
  <c r="T3185" i="16" s="1"/>
  <c r="V3184" i="16"/>
  <c r="S3184" i="16"/>
  <c r="R3183" i="16"/>
  <c r="U3183" i="16" s="1"/>
  <c r="W3183" i="16" s="1"/>
  <c r="R3182" i="16"/>
  <c r="U3182" i="16" s="1"/>
  <c r="W3182" i="16" s="1"/>
  <c r="R3181" i="16"/>
  <c r="U3181" i="16" s="1"/>
  <c r="W3181" i="16" s="1"/>
  <c r="R3180" i="16"/>
  <c r="U3180" i="16" s="1"/>
  <c r="W3180" i="16" s="1"/>
  <c r="R3179" i="16"/>
  <c r="U3179" i="16" s="1"/>
  <c r="W3179" i="16" s="1"/>
  <c r="R3178" i="16"/>
  <c r="U3178" i="16" s="1"/>
  <c r="W3178" i="16" s="1"/>
  <c r="R3177" i="16"/>
  <c r="U3177" i="16" s="1"/>
  <c r="W3177" i="16" s="1"/>
  <c r="R3176" i="16"/>
  <c r="U3176" i="16" s="1"/>
  <c r="W3176" i="16" s="1"/>
  <c r="R3175" i="16"/>
  <c r="U3175" i="16" s="1"/>
  <c r="W3175" i="16" s="1"/>
  <c r="R3174" i="16"/>
  <c r="U3174" i="16" s="1"/>
  <c r="W3174" i="16" s="1"/>
  <c r="R3173" i="16"/>
  <c r="U3173" i="16" s="1"/>
  <c r="W3173" i="16" s="1"/>
  <c r="R3172" i="16"/>
  <c r="U3172" i="16" s="1"/>
  <c r="W3172" i="16" s="1"/>
  <c r="R3171" i="16"/>
  <c r="U3171" i="16" s="1"/>
  <c r="W3171" i="16" s="1"/>
  <c r="R3170" i="16"/>
  <c r="U3170" i="16" s="1"/>
  <c r="W3170" i="16" s="1"/>
  <c r="R3169" i="16"/>
  <c r="U3169" i="16" s="1"/>
  <c r="W3169" i="16" s="1"/>
  <c r="R3168" i="16"/>
  <c r="U3168" i="16" s="1"/>
  <c r="W3168" i="16" s="1"/>
  <c r="R3167" i="16"/>
  <c r="U3167" i="16" s="1"/>
  <c r="W3167" i="16" s="1"/>
  <c r="R3166" i="16"/>
  <c r="U3166" i="16" s="1"/>
  <c r="W3166" i="16" s="1"/>
  <c r="R3165" i="16"/>
  <c r="U3165" i="16" s="1"/>
  <c r="W3165" i="16" s="1"/>
  <c r="R3164" i="16"/>
  <c r="U3164" i="16" s="1"/>
  <c r="W3164" i="16" s="1"/>
  <c r="R3163" i="16"/>
  <c r="U3163" i="16" s="1"/>
  <c r="W3163" i="16" s="1"/>
  <c r="R3162" i="16"/>
  <c r="U3162" i="16" s="1"/>
  <c r="W3162" i="16" s="1"/>
  <c r="R3161" i="16"/>
  <c r="U3161" i="16" s="1"/>
  <c r="W3161" i="16" s="1"/>
  <c r="R3160" i="16"/>
  <c r="U3160" i="16" s="1"/>
  <c r="W3160" i="16" s="1"/>
  <c r="R3159" i="16"/>
  <c r="U3159" i="16" s="1"/>
  <c r="W3159" i="16" s="1"/>
  <c r="R3158" i="16"/>
  <c r="U3158" i="16" s="1"/>
  <c r="W3158" i="16" s="1"/>
  <c r="R3157" i="16"/>
  <c r="U3157" i="16" s="1"/>
  <c r="W3157" i="16" s="1"/>
  <c r="R3156" i="16"/>
  <c r="U3156" i="16" s="1"/>
  <c r="V3155" i="16"/>
  <c r="S3155" i="16"/>
  <c r="R3153" i="16"/>
  <c r="U3152" i="16"/>
  <c r="W3152" i="16" s="1"/>
  <c r="T3152" i="16"/>
  <c r="U3151" i="16"/>
  <c r="W3151" i="16" s="1"/>
  <c r="T3151" i="16"/>
  <c r="R3150" i="16"/>
  <c r="U3150" i="16" s="1"/>
  <c r="W3150" i="16" s="1"/>
  <c r="R3149" i="16"/>
  <c r="U3149" i="16" s="1"/>
  <c r="W3149" i="16" s="1"/>
  <c r="U3148" i="16"/>
  <c r="W3148" i="16" s="1"/>
  <c r="T3148" i="16"/>
  <c r="V3147" i="16"/>
  <c r="V3146" i="16" s="1"/>
  <c r="S3147" i="16"/>
  <c r="S3146" i="16" s="1"/>
  <c r="R3145" i="16"/>
  <c r="R3144" i="16"/>
  <c r="R3143" i="16"/>
  <c r="R3142" i="16"/>
  <c r="R3141" i="16"/>
  <c r="R3140" i="16"/>
  <c r="R3139" i="16"/>
  <c r="R3138" i="16"/>
  <c r="R3137" i="16"/>
  <c r="R3136" i="16"/>
  <c r="R3135" i="16"/>
  <c r="R3134" i="16"/>
  <c r="R3133" i="16"/>
  <c r="R3132" i="16"/>
  <c r="R3131" i="16"/>
  <c r="R3130" i="16"/>
  <c r="R3129" i="16"/>
  <c r="R3128" i="16"/>
  <c r="R3127" i="16"/>
  <c r="U3127" i="16" s="1"/>
  <c r="W3127" i="16" s="1"/>
  <c r="R3126" i="16"/>
  <c r="U3126" i="16" s="1"/>
  <c r="W3126" i="16" s="1"/>
  <c r="R3125" i="16"/>
  <c r="U3125" i="16" s="1"/>
  <c r="W3125" i="16" s="1"/>
  <c r="R3124" i="16"/>
  <c r="R3123" i="16"/>
  <c r="U3123" i="16" s="1"/>
  <c r="W3123" i="16" s="1"/>
  <c r="R3122" i="16"/>
  <c r="T3122" i="16" s="1"/>
  <c r="R3121" i="16"/>
  <c r="U3121" i="16" s="1"/>
  <c r="W3121" i="16" s="1"/>
  <c r="R3120" i="16"/>
  <c r="T3120" i="16" s="1"/>
  <c r="R3119" i="16"/>
  <c r="U3119" i="16" s="1"/>
  <c r="W3119" i="16" s="1"/>
  <c r="R3118" i="16"/>
  <c r="T3118" i="16" s="1"/>
  <c r="R3117" i="16"/>
  <c r="U3117" i="16" s="1"/>
  <c r="W3117" i="16" s="1"/>
  <c r="R3116" i="16"/>
  <c r="T3116" i="16" s="1"/>
  <c r="R3115" i="16"/>
  <c r="U3115" i="16" s="1"/>
  <c r="W3115" i="16" s="1"/>
  <c r="R3114" i="16"/>
  <c r="T3114" i="16" s="1"/>
  <c r="R3113" i="16"/>
  <c r="U3113" i="16" s="1"/>
  <c r="W3113" i="16" s="1"/>
  <c r="R3112" i="16"/>
  <c r="T3112" i="16" s="1"/>
  <c r="R3111" i="16"/>
  <c r="U3111" i="16" s="1"/>
  <c r="W3111" i="16" s="1"/>
  <c r="R3110" i="16"/>
  <c r="T3110" i="16" s="1"/>
  <c r="R3109" i="16"/>
  <c r="U3109" i="16" s="1"/>
  <c r="W3109" i="16" s="1"/>
  <c r="R3108" i="16"/>
  <c r="T3108" i="16" s="1"/>
  <c r="R3107" i="16"/>
  <c r="U3107" i="16" s="1"/>
  <c r="W3107" i="16" s="1"/>
  <c r="R3106" i="16"/>
  <c r="T3106" i="16" s="1"/>
  <c r="R3105" i="16"/>
  <c r="U3105" i="16" s="1"/>
  <c r="W3105" i="16" s="1"/>
  <c r="R3104" i="16"/>
  <c r="T3104" i="16" s="1"/>
  <c r="R3103" i="16"/>
  <c r="U3103" i="16" s="1"/>
  <c r="W3103" i="16" s="1"/>
  <c r="R3102" i="16"/>
  <c r="T3102" i="16" s="1"/>
  <c r="R3101" i="16"/>
  <c r="U3101" i="16" s="1"/>
  <c r="W3101" i="16" s="1"/>
  <c r="R3100" i="16"/>
  <c r="T3100" i="16" s="1"/>
  <c r="R3099" i="16"/>
  <c r="U3099" i="16" s="1"/>
  <c r="W3099" i="16" s="1"/>
  <c r="R3098" i="16"/>
  <c r="T3098" i="16" s="1"/>
  <c r="R3097" i="16"/>
  <c r="U3097" i="16" s="1"/>
  <c r="W3097" i="16" s="1"/>
  <c r="V3096" i="16"/>
  <c r="S3096" i="16"/>
  <c r="R3095" i="16"/>
  <c r="U3095" i="16" s="1"/>
  <c r="W3095" i="16" s="1"/>
  <c r="R3094" i="16"/>
  <c r="U3094" i="16" s="1"/>
  <c r="W3094" i="16" s="1"/>
  <c r="R3093" i="16"/>
  <c r="U3093" i="16" s="1"/>
  <c r="W3093" i="16" s="1"/>
  <c r="R3092" i="16"/>
  <c r="U3092" i="16" s="1"/>
  <c r="W3092" i="16" s="1"/>
  <c r="R3091" i="16"/>
  <c r="U3091" i="16" s="1"/>
  <c r="W3091" i="16" s="1"/>
  <c r="R3090" i="16"/>
  <c r="U3090" i="16" s="1"/>
  <c r="W3090" i="16" s="1"/>
  <c r="R3089" i="16"/>
  <c r="U3089" i="16" s="1"/>
  <c r="W3089" i="16" s="1"/>
  <c r="R3088" i="16"/>
  <c r="U3088" i="16" s="1"/>
  <c r="W3088" i="16" s="1"/>
  <c r="R3087" i="16"/>
  <c r="U3087" i="16" s="1"/>
  <c r="W3087" i="16" s="1"/>
  <c r="R3086" i="16"/>
  <c r="U3086" i="16" s="1"/>
  <c r="W3086" i="16" s="1"/>
  <c r="R3085" i="16"/>
  <c r="U3085" i="16" s="1"/>
  <c r="W3085" i="16" s="1"/>
  <c r="R3084" i="16"/>
  <c r="U3084" i="16" s="1"/>
  <c r="W3084" i="16" s="1"/>
  <c r="R3083" i="16"/>
  <c r="U3083" i="16" s="1"/>
  <c r="W3083" i="16" s="1"/>
  <c r="R3082" i="16"/>
  <c r="U3082" i="16" s="1"/>
  <c r="W3082" i="16" s="1"/>
  <c r="R3081" i="16"/>
  <c r="U3081" i="16" s="1"/>
  <c r="W3081" i="16" s="1"/>
  <c r="R3080" i="16"/>
  <c r="U3080" i="16" s="1"/>
  <c r="W3080" i="16" s="1"/>
  <c r="R3079" i="16"/>
  <c r="U3079" i="16" s="1"/>
  <c r="W3079" i="16" s="1"/>
  <c r="R3078" i="16"/>
  <c r="U3078" i="16" s="1"/>
  <c r="W3078" i="16" s="1"/>
  <c r="R3077" i="16"/>
  <c r="U3077" i="16" s="1"/>
  <c r="W3077" i="16" s="1"/>
  <c r="R3076" i="16"/>
  <c r="U3076" i="16" s="1"/>
  <c r="W3076" i="16" s="1"/>
  <c r="R3075" i="16"/>
  <c r="U3075" i="16" s="1"/>
  <c r="W3075" i="16" s="1"/>
  <c r="R3074" i="16"/>
  <c r="U3074" i="16" s="1"/>
  <c r="W3074" i="16" s="1"/>
  <c r="R3073" i="16"/>
  <c r="U3073" i="16" s="1"/>
  <c r="W3073" i="16" s="1"/>
  <c r="R3072" i="16"/>
  <c r="U3072" i="16" s="1"/>
  <c r="W3072" i="16" s="1"/>
  <c r="R3071" i="16"/>
  <c r="U3071" i="16" s="1"/>
  <c r="W3071" i="16" s="1"/>
  <c r="R3070" i="16"/>
  <c r="U3070" i="16" s="1"/>
  <c r="W3070" i="16" s="1"/>
  <c r="R3069" i="16"/>
  <c r="U3069" i="16" s="1"/>
  <c r="W3069" i="16" s="1"/>
  <c r="R3068" i="16"/>
  <c r="U3068" i="16" s="1"/>
  <c r="W3068" i="16" s="1"/>
  <c r="R3067" i="16"/>
  <c r="U3067" i="16" s="1"/>
  <c r="W3067" i="16" s="1"/>
  <c r="R3066" i="16"/>
  <c r="U3066" i="16" s="1"/>
  <c r="W3066" i="16" s="1"/>
  <c r="R3065" i="16"/>
  <c r="U3065" i="16" s="1"/>
  <c r="W3065" i="16" s="1"/>
  <c r="R3064" i="16"/>
  <c r="U3064" i="16" s="1"/>
  <c r="W3064" i="16" s="1"/>
  <c r="R3063" i="16"/>
  <c r="U3063" i="16" s="1"/>
  <c r="W3063" i="16" s="1"/>
  <c r="R3062" i="16"/>
  <c r="U3062" i="16" s="1"/>
  <c r="W3062" i="16" s="1"/>
  <c r="R3061" i="16"/>
  <c r="U3061" i="16" s="1"/>
  <c r="W3061" i="16" s="1"/>
  <c r="R3060" i="16"/>
  <c r="U3060" i="16" s="1"/>
  <c r="W3060" i="16" s="1"/>
  <c r="R3059" i="16"/>
  <c r="U3059" i="16" s="1"/>
  <c r="W3059" i="16" s="1"/>
  <c r="R3058" i="16"/>
  <c r="U3058" i="16" s="1"/>
  <c r="W3058" i="16" s="1"/>
  <c r="R3057" i="16"/>
  <c r="U3057" i="16" s="1"/>
  <c r="W3057" i="16" s="1"/>
  <c r="R3056" i="16"/>
  <c r="U3056" i="16" s="1"/>
  <c r="W3056" i="16" s="1"/>
  <c r="R3055" i="16"/>
  <c r="U3055" i="16" s="1"/>
  <c r="W3055" i="16" s="1"/>
  <c r="R3054" i="16"/>
  <c r="U3054" i="16" s="1"/>
  <c r="W3054" i="16" s="1"/>
  <c r="R3053" i="16"/>
  <c r="U3053" i="16" s="1"/>
  <c r="W3053" i="16" s="1"/>
  <c r="R3052" i="16"/>
  <c r="U3052" i="16" s="1"/>
  <c r="W3052" i="16" s="1"/>
  <c r="R3051" i="16"/>
  <c r="U3051" i="16" s="1"/>
  <c r="W3051" i="16" s="1"/>
  <c r="R3050" i="16"/>
  <c r="U3050" i="16" s="1"/>
  <c r="W3050" i="16" s="1"/>
  <c r="R3049" i="16"/>
  <c r="U3049" i="16" s="1"/>
  <c r="W3049" i="16" s="1"/>
  <c r="R3048" i="16"/>
  <c r="U3048" i="16" s="1"/>
  <c r="W3048" i="16" s="1"/>
  <c r="R3047" i="16"/>
  <c r="U3047" i="16" s="1"/>
  <c r="W3047" i="16" s="1"/>
  <c r="R3046" i="16"/>
  <c r="U3046" i="16" s="1"/>
  <c r="W3046" i="16" s="1"/>
  <c r="R3045" i="16"/>
  <c r="U3045" i="16" s="1"/>
  <c r="W3045" i="16" s="1"/>
  <c r="R3044" i="16"/>
  <c r="U3044" i="16" s="1"/>
  <c r="W3044" i="16" s="1"/>
  <c r="R3043" i="16"/>
  <c r="U3043" i="16" s="1"/>
  <c r="W3043" i="16" s="1"/>
  <c r="R3042" i="16"/>
  <c r="U3042" i="16" s="1"/>
  <c r="W3042" i="16" s="1"/>
  <c r="R3041" i="16"/>
  <c r="U3041" i="16" s="1"/>
  <c r="V3040" i="16"/>
  <c r="S3040" i="16"/>
  <c r="U3038" i="16"/>
  <c r="W3038" i="16" s="1"/>
  <c r="T3038" i="16"/>
  <c r="U3037" i="16"/>
  <c r="W3037" i="16" s="1"/>
  <c r="T3037" i="16"/>
  <c r="U3036" i="16"/>
  <c r="W3036" i="16" s="1"/>
  <c r="T3036" i="16"/>
  <c r="T3035" i="16" s="1"/>
  <c r="V3035" i="16"/>
  <c r="S3035" i="16"/>
  <c r="R3035" i="16"/>
  <c r="R3034" i="16"/>
  <c r="T3034" i="16" s="1"/>
  <c r="R3033" i="16"/>
  <c r="T3033" i="16" s="1"/>
  <c r="R3032" i="16"/>
  <c r="T3032" i="16" s="1"/>
  <c r="R3031" i="16"/>
  <c r="T3031" i="16" s="1"/>
  <c r="R3030" i="16"/>
  <c r="T3030" i="16" s="1"/>
  <c r="V3029" i="16"/>
  <c r="S3029" i="16"/>
  <c r="R3028" i="16"/>
  <c r="T3028" i="16" s="1"/>
  <c r="R3027" i="16"/>
  <c r="U3027" i="16" s="1"/>
  <c r="W3027" i="16" s="1"/>
  <c r="R3026" i="16"/>
  <c r="T3026" i="16" s="1"/>
  <c r="R3025" i="16"/>
  <c r="U3025" i="16" s="1"/>
  <c r="W3025" i="16" s="1"/>
  <c r="R3024" i="16"/>
  <c r="T3024" i="16" s="1"/>
  <c r="R3023" i="16"/>
  <c r="U3023" i="16" s="1"/>
  <c r="W3023" i="16" s="1"/>
  <c r="R3022" i="16"/>
  <c r="T3022" i="16" s="1"/>
  <c r="R3021" i="16"/>
  <c r="U3021" i="16" s="1"/>
  <c r="W3021" i="16" s="1"/>
  <c r="R3020" i="16"/>
  <c r="T3020" i="16" s="1"/>
  <c r="R3019" i="16"/>
  <c r="U3019" i="16" s="1"/>
  <c r="W3019" i="16" s="1"/>
  <c r="V3018" i="16"/>
  <c r="S3018" i="16"/>
  <c r="R3016" i="16"/>
  <c r="T3016" i="16" s="1"/>
  <c r="R3015" i="16"/>
  <c r="T3015" i="16" s="1"/>
  <c r="R3014" i="16"/>
  <c r="T3014" i="16" s="1"/>
  <c r="R3013" i="16"/>
  <c r="T3013" i="16" s="1"/>
  <c r="R3012" i="16"/>
  <c r="T3012" i="16" s="1"/>
  <c r="R3011" i="16"/>
  <c r="T3011" i="16" s="1"/>
  <c r="R3010" i="16"/>
  <c r="T3010" i="16" s="1"/>
  <c r="R3009" i="16"/>
  <c r="T3009" i="16" s="1"/>
  <c r="R3008" i="16"/>
  <c r="T3008" i="16" s="1"/>
  <c r="R3007" i="16"/>
  <c r="T3007" i="16" s="1"/>
  <c r="R3006" i="16"/>
  <c r="T3006" i="16" s="1"/>
  <c r="R3005" i="16"/>
  <c r="T3005" i="16" s="1"/>
  <c r="R3004" i="16"/>
  <c r="T3004" i="16" s="1"/>
  <c r="R3003" i="16"/>
  <c r="T3003" i="16" s="1"/>
  <c r="R3002" i="16"/>
  <c r="T3002" i="16" s="1"/>
  <c r="R3001" i="16"/>
  <c r="T3001" i="16" s="1"/>
  <c r="W3000" i="16"/>
  <c r="X3000" i="16" s="1"/>
  <c r="V2999" i="16"/>
  <c r="S2999" i="16"/>
  <c r="R2998" i="16"/>
  <c r="T2998" i="16" s="1"/>
  <c r="R2997" i="16"/>
  <c r="U2997" i="16" s="1"/>
  <c r="W2997" i="16" s="1"/>
  <c r="R2996" i="16"/>
  <c r="T2996" i="16" s="1"/>
  <c r="R2995" i="16"/>
  <c r="U2995" i="16" s="1"/>
  <c r="W2995" i="16" s="1"/>
  <c r="R2994" i="16"/>
  <c r="T2994" i="16" s="1"/>
  <c r="R2993" i="16"/>
  <c r="U2993" i="16" s="1"/>
  <c r="W2993" i="16" s="1"/>
  <c r="R2992" i="16"/>
  <c r="T2992" i="16" s="1"/>
  <c r="R2991" i="16"/>
  <c r="U2991" i="16" s="1"/>
  <c r="W2991" i="16" s="1"/>
  <c r="R2990" i="16"/>
  <c r="T2990" i="16" s="1"/>
  <c r="R2989" i="16"/>
  <c r="U2989" i="16" s="1"/>
  <c r="W2989" i="16" s="1"/>
  <c r="R2988" i="16"/>
  <c r="T2988" i="16" s="1"/>
  <c r="R2987" i="16"/>
  <c r="U2987" i="16" s="1"/>
  <c r="W2987" i="16" s="1"/>
  <c r="R2986" i="16"/>
  <c r="T2986" i="16" s="1"/>
  <c r="R2985" i="16"/>
  <c r="U2985" i="16" s="1"/>
  <c r="W2985" i="16" s="1"/>
  <c r="R2984" i="16"/>
  <c r="T2984" i="16" s="1"/>
  <c r="R2983" i="16"/>
  <c r="U2983" i="16" s="1"/>
  <c r="W2983" i="16" s="1"/>
  <c r="R2982" i="16"/>
  <c r="T2982" i="16" s="1"/>
  <c r="R2981" i="16"/>
  <c r="U2981" i="16" s="1"/>
  <c r="W2981" i="16" s="1"/>
  <c r="R2980" i="16"/>
  <c r="U2980" i="16" s="1"/>
  <c r="W2980" i="16" s="1"/>
  <c r="V2979" i="16"/>
  <c r="S2979" i="16"/>
  <c r="U2978" i="16"/>
  <c r="W2978" i="16" s="1"/>
  <c r="T2978" i="16"/>
  <c r="R2977" i="16"/>
  <c r="T2977" i="16" s="1"/>
  <c r="R2976" i="16"/>
  <c r="T2976" i="16" s="1"/>
  <c r="R2975" i="16"/>
  <c r="T2975" i="16" s="1"/>
  <c r="R2974" i="16"/>
  <c r="T2974" i="16" s="1"/>
  <c r="R2973" i="16"/>
  <c r="T2973" i="16" s="1"/>
  <c r="R2972" i="16"/>
  <c r="T2972" i="16" s="1"/>
  <c r="V2971" i="16"/>
  <c r="S2971" i="16"/>
  <c r="R2970" i="16"/>
  <c r="U2970" i="16" s="1"/>
  <c r="W2970" i="16" s="1"/>
  <c r="R2969" i="16"/>
  <c r="T2969" i="16" s="1"/>
  <c r="R2968" i="16"/>
  <c r="U2968" i="16" s="1"/>
  <c r="W2968" i="16" s="1"/>
  <c r="R2967" i="16"/>
  <c r="T2967" i="16" s="1"/>
  <c r="R2966" i="16"/>
  <c r="T2966" i="16" s="1"/>
  <c r="R2965" i="16"/>
  <c r="T2965" i="16" s="1"/>
  <c r="R2964" i="16"/>
  <c r="T2964" i="16" s="1"/>
  <c r="R2963" i="16"/>
  <c r="T2963" i="16" s="1"/>
  <c r="R2962" i="16"/>
  <c r="T2962" i="16" s="1"/>
  <c r="R2961" i="16"/>
  <c r="T2961" i="16" s="1"/>
  <c r="R2960" i="16"/>
  <c r="T2960" i="16" s="1"/>
  <c r="R2959" i="16"/>
  <c r="T2959" i="16" s="1"/>
  <c r="R2958" i="16"/>
  <c r="T2958" i="16" s="1"/>
  <c r="R2957" i="16"/>
  <c r="T2957" i="16" s="1"/>
  <c r="R2956" i="16"/>
  <c r="T2956" i="16" s="1"/>
  <c r="R2955" i="16"/>
  <c r="T2955" i="16" s="1"/>
  <c r="R2954" i="16"/>
  <c r="T2954" i="16" s="1"/>
  <c r="R2953" i="16"/>
  <c r="T2953" i="16" s="1"/>
  <c r="R2952" i="16"/>
  <c r="T2952" i="16" s="1"/>
  <c r="R2951" i="16"/>
  <c r="T2951" i="16" s="1"/>
  <c r="R2950" i="16"/>
  <c r="T2950" i="16" s="1"/>
  <c r="R2949" i="16"/>
  <c r="T2949" i="16" s="1"/>
  <c r="R2948" i="16"/>
  <c r="T2948" i="16" s="1"/>
  <c r="R2947" i="16"/>
  <c r="T2947" i="16" s="1"/>
  <c r="V2946" i="16"/>
  <c r="S2946" i="16"/>
  <c r="U2943" i="16"/>
  <c r="W2943" i="16" s="1"/>
  <c r="W2942" i="16" s="1"/>
  <c r="W2941" i="16" s="1"/>
  <c r="T2943" i="16"/>
  <c r="T2942" i="16" s="1"/>
  <c r="T2941" i="16" s="1"/>
  <c r="V2942" i="16"/>
  <c r="V2941" i="16" s="1"/>
  <c r="S2942" i="16"/>
  <c r="S2941" i="16" s="1"/>
  <c r="R2942" i="16"/>
  <c r="R2941" i="16" s="1"/>
  <c r="U2940" i="16"/>
  <c r="T2940" i="16"/>
  <c r="T2939" i="16" s="1"/>
  <c r="V2939" i="16"/>
  <c r="S2939" i="16"/>
  <c r="R2939" i="16"/>
  <c r="U2938" i="16"/>
  <c r="W2938" i="16" s="1"/>
  <c r="W2937" i="16" s="1"/>
  <c r="T2938" i="16"/>
  <c r="T2937" i="16" s="1"/>
  <c r="V2937" i="16"/>
  <c r="S2937" i="16"/>
  <c r="R2937" i="16"/>
  <c r="U2934" i="16"/>
  <c r="W2934" i="16" s="1"/>
  <c r="W2933" i="16" s="1"/>
  <c r="T2934" i="16"/>
  <c r="T2933" i="16" s="1"/>
  <c r="V2933" i="16"/>
  <c r="S2933" i="16"/>
  <c r="R2933" i="16"/>
  <c r="U2932" i="16"/>
  <c r="W2932" i="16" s="1"/>
  <c r="W2931" i="16" s="1"/>
  <c r="T2932" i="16"/>
  <c r="T2931" i="16" s="1"/>
  <c r="V2931" i="16"/>
  <c r="S2931" i="16"/>
  <c r="R2931" i="16"/>
  <c r="R2929" i="16"/>
  <c r="U2929" i="16" s="1"/>
  <c r="W2929" i="16" s="1"/>
  <c r="W2928" i="16" s="1"/>
  <c r="V2928" i="16"/>
  <c r="S2928" i="16"/>
  <c r="U2927" i="16"/>
  <c r="W2927" i="16" s="1"/>
  <c r="W2926" i="16" s="1"/>
  <c r="T2927" i="16"/>
  <c r="T2926" i="16" s="1"/>
  <c r="V2926" i="16"/>
  <c r="S2926" i="16"/>
  <c r="R2926" i="16"/>
  <c r="R2925" i="16"/>
  <c r="T2925" i="16" s="1"/>
  <c r="T2924" i="16" s="1"/>
  <c r="V2924" i="16"/>
  <c r="S2924" i="16"/>
  <c r="R2920" i="16"/>
  <c r="U2920" i="16" s="1"/>
  <c r="U2919" i="16" s="1"/>
  <c r="V2919" i="16"/>
  <c r="S2919" i="16"/>
  <c r="W2918" i="16"/>
  <c r="W2917" i="16" s="1"/>
  <c r="V2917" i="16"/>
  <c r="U2917" i="16"/>
  <c r="S2917" i="16"/>
  <c r="R2917" i="16"/>
  <c r="R2913" i="16"/>
  <c r="U2913" i="16" s="1"/>
  <c r="V2912" i="16"/>
  <c r="S2912" i="16"/>
  <c r="R2911" i="16"/>
  <c r="T2911" i="16" s="1"/>
  <c r="T2910" i="16" s="1"/>
  <c r="V2910" i="16"/>
  <c r="S2910" i="16"/>
  <c r="U2908" i="16"/>
  <c r="W2908" i="16" s="1"/>
  <c r="T2908" i="16"/>
  <c r="R2907" i="16"/>
  <c r="U2907" i="16" s="1"/>
  <c r="W2907" i="16" s="1"/>
  <c r="R2906" i="16"/>
  <c r="U2906" i="16" s="1"/>
  <c r="W2906" i="16" s="1"/>
  <c r="R2905" i="16"/>
  <c r="U2905" i="16" s="1"/>
  <c r="W2905" i="16" s="1"/>
  <c r="R2904" i="16"/>
  <c r="U2904" i="16" s="1"/>
  <c r="V2903" i="16"/>
  <c r="S2903" i="16"/>
  <c r="R2902" i="16"/>
  <c r="T2902" i="16" s="1"/>
  <c r="R2901" i="16"/>
  <c r="T2901" i="16" s="1"/>
  <c r="R2900" i="16"/>
  <c r="T2900" i="16" s="1"/>
  <c r="R2899" i="16"/>
  <c r="T2899" i="16" s="1"/>
  <c r="R2898" i="16"/>
  <c r="T2898" i="16" s="1"/>
  <c r="R2897" i="16"/>
  <c r="T2897" i="16" s="1"/>
  <c r="R2896" i="16"/>
  <c r="T2896" i="16" s="1"/>
  <c r="R2895" i="16"/>
  <c r="T2895" i="16" s="1"/>
  <c r="V2894" i="16"/>
  <c r="S2894" i="16"/>
  <c r="R2893" i="16"/>
  <c r="T2893" i="16" s="1"/>
  <c r="R2892" i="16"/>
  <c r="U2892" i="16" s="1"/>
  <c r="W2892" i="16" s="1"/>
  <c r="R2891" i="16"/>
  <c r="T2891" i="16" s="1"/>
  <c r="R2890" i="16"/>
  <c r="U2890" i="16" s="1"/>
  <c r="W2890" i="16" s="1"/>
  <c r="R2889" i="16"/>
  <c r="T2889" i="16" s="1"/>
  <c r="U2888" i="16"/>
  <c r="W2888" i="16" s="1"/>
  <c r="T2888" i="16"/>
  <c r="R2887" i="16"/>
  <c r="U2887" i="16" s="1"/>
  <c r="W2887" i="16" s="1"/>
  <c r="R2886" i="16"/>
  <c r="T2886" i="16" s="1"/>
  <c r="R2885" i="16"/>
  <c r="U2885" i="16" s="1"/>
  <c r="W2885" i="16" s="1"/>
  <c r="R2884" i="16"/>
  <c r="T2884" i="16" s="1"/>
  <c r="R2883" i="16"/>
  <c r="U2883" i="16" s="1"/>
  <c r="W2883" i="16" s="1"/>
  <c r="R2882" i="16"/>
  <c r="T2882" i="16" s="1"/>
  <c r="R2881" i="16"/>
  <c r="U2881" i="16" s="1"/>
  <c r="W2881" i="16" s="1"/>
  <c r="R2880" i="16"/>
  <c r="U2880" i="16" s="1"/>
  <c r="W2880" i="16" s="1"/>
  <c r="V2879" i="16"/>
  <c r="S2879" i="16"/>
  <c r="R2878" i="16"/>
  <c r="U2878" i="16" s="1"/>
  <c r="W2878" i="16" s="1"/>
  <c r="R2877" i="16"/>
  <c r="U2877" i="16" s="1"/>
  <c r="W2877" i="16" s="1"/>
  <c r="R2876" i="16"/>
  <c r="U2876" i="16" s="1"/>
  <c r="W2876" i="16" s="1"/>
  <c r="R2875" i="16"/>
  <c r="U2875" i="16" s="1"/>
  <c r="W2875" i="16" s="1"/>
  <c r="R2874" i="16"/>
  <c r="U2874" i="16" s="1"/>
  <c r="V2873" i="16"/>
  <c r="S2873" i="16"/>
  <c r="R2872" i="16"/>
  <c r="T2872" i="16" s="1"/>
  <c r="R2871" i="16"/>
  <c r="T2871" i="16" s="1"/>
  <c r="R2870" i="16"/>
  <c r="T2870" i="16" s="1"/>
  <c r="R2869" i="16"/>
  <c r="T2869" i="16" s="1"/>
  <c r="R2868" i="16"/>
  <c r="T2868" i="16" s="1"/>
  <c r="R2867" i="16"/>
  <c r="T2867" i="16" s="1"/>
  <c r="R2866" i="16"/>
  <c r="T2866" i="16" s="1"/>
  <c r="R2865" i="16"/>
  <c r="T2865" i="16" s="1"/>
  <c r="R2864" i="16"/>
  <c r="T2864" i="16" s="1"/>
  <c r="R2863" i="16"/>
  <c r="T2863" i="16" s="1"/>
  <c r="R2862" i="16"/>
  <c r="T2862" i="16" s="1"/>
  <c r="R2861" i="16"/>
  <c r="T2861" i="16" s="1"/>
  <c r="R2860" i="16"/>
  <c r="T2860" i="16" s="1"/>
  <c r="R2859" i="16"/>
  <c r="T2859" i="16" s="1"/>
  <c r="R2858" i="16"/>
  <c r="T2858" i="16" s="1"/>
  <c r="R2857" i="16"/>
  <c r="T2857" i="16" s="1"/>
  <c r="R2856" i="16"/>
  <c r="T2856" i="16" s="1"/>
  <c r="R2855" i="16"/>
  <c r="T2855" i="16" s="1"/>
  <c r="R2854" i="16"/>
  <c r="T2854" i="16" s="1"/>
  <c r="R2853" i="16"/>
  <c r="T2853" i="16" s="1"/>
  <c r="W2852" i="16"/>
  <c r="X2852" i="16" s="1"/>
  <c r="W2851" i="16"/>
  <c r="X2851" i="16" s="1"/>
  <c r="W2850" i="16"/>
  <c r="X2850" i="16" s="1"/>
  <c r="R2849" i="16"/>
  <c r="U2849" i="16" s="1"/>
  <c r="W2849" i="16" s="1"/>
  <c r="R2848" i="16"/>
  <c r="U2848" i="16" s="1"/>
  <c r="W2848" i="16" s="1"/>
  <c r="R2847" i="16"/>
  <c r="U2847" i="16" s="1"/>
  <c r="W2847" i="16" s="1"/>
  <c r="R2846" i="16"/>
  <c r="U2846" i="16" s="1"/>
  <c r="W2846" i="16" s="1"/>
  <c r="R2845" i="16"/>
  <c r="U2845" i="16" s="1"/>
  <c r="V2844" i="16"/>
  <c r="S2844" i="16"/>
  <c r="R2842" i="16"/>
  <c r="R2841" i="16"/>
  <c r="R2840" i="16"/>
  <c r="R2839" i="16"/>
  <c r="R2838" i="16"/>
  <c r="R2837" i="16"/>
  <c r="V2836" i="16"/>
  <c r="V2835" i="16" s="1"/>
  <c r="S2836" i="16"/>
  <c r="S2835" i="16" s="1"/>
  <c r="U2834" i="16"/>
  <c r="T2834" i="16"/>
  <c r="T2833" i="16" s="1"/>
  <c r="V2833" i="16"/>
  <c r="S2833" i="16"/>
  <c r="R2833" i="16"/>
  <c r="R2832" i="16"/>
  <c r="U2831" i="16"/>
  <c r="W2831" i="16" s="1"/>
  <c r="T2831" i="16"/>
  <c r="U2830" i="16"/>
  <c r="W2830" i="16" s="1"/>
  <c r="T2830" i="16"/>
  <c r="R2829" i="16"/>
  <c r="U2829" i="16" s="1"/>
  <c r="W2829" i="16" s="1"/>
  <c r="R2828" i="16"/>
  <c r="U2828" i="16" s="1"/>
  <c r="U2827" i="16"/>
  <c r="W2827" i="16" s="1"/>
  <c r="T2827" i="16"/>
  <c r="V2826" i="16"/>
  <c r="S2826" i="16"/>
  <c r="S2825" i="16" s="1"/>
  <c r="R2824" i="16"/>
  <c r="U2824" i="16" s="1"/>
  <c r="W2824" i="16" s="1"/>
  <c r="R2823" i="16"/>
  <c r="T2823" i="16" s="1"/>
  <c r="R2822" i="16"/>
  <c r="U2822" i="16" s="1"/>
  <c r="W2822" i="16" s="1"/>
  <c r="R2821" i="16"/>
  <c r="T2821" i="16" s="1"/>
  <c r="R2820" i="16"/>
  <c r="U2820" i="16" s="1"/>
  <c r="W2820" i="16" s="1"/>
  <c r="R2819" i="16"/>
  <c r="T2819" i="16" s="1"/>
  <c r="R2818" i="16"/>
  <c r="U2818" i="16" s="1"/>
  <c r="W2818" i="16" s="1"/>
  <c r="R2817" i="16"/>
  <c r="T2817" i="16" s="1"/>
  <c r="R2816" i="16"/>
  <c r="U2816" i="16" s="1"/>
  <c r="W2816" i="16" s="1"/>
  <c r="R2815" i="16"/>
  <c r="T2815" i="16" s="1"/>
  <c r="R2814" i="16"/>
  <c r="U2814" i="16" s="1"/>
  <c r="W2814" i="16" s="1"/>
  <c r="R2813" i="16"/>
  <c r="T2813" i="16" s="1"/>
  <c r="R2812" i="16"/>
  <c r="U2812" i="16" s="1"/>
  <c r="W2812" i="16" s="1"/>
  <c r="R2811" i="16"/>
  <c r="T2811" i="16" s="1"/>
  <c r="R2810" i="16"/>
  <c r="U2810" i="16" s="1"/>
  <c r="W2810" i="16" s="1"/>
  <c r="R2809" i="16"/>
  <c r="T2809" i="16" s="1"/>
  <c r="R2808" i="16"/>
  <c r="U2808" i="16" s="1"/>
  <c r="W2808" i="16" s="1"/>
  <c r="R2807" i="16"/>
  <c r="T2807" i="16" s="1"/>
  <c r="R2806" i="16"/>
  <c r="U2806" i="16" s="1"/>
  <c r="W2806" i="16" s="1"/>
  <c r="R2805" i="16"/>
  <c r="T2805" i="16" s="1"/>
  <c r="R2804" i="16"/>
  <c r="U2804" i="16" s="1"/>
  <c r="W2804" i="16" s="1"/>
  <c r="R2803" i="16"/>
  <c r="T2803" i="16" s="1"/>
  <c r="R2802" i="16"/>
  <c r="U2802" i="16" s="1"/>
  <c r="W2802" i="16" s="1"/>
  <c r="R2801" i="16"/>
  <c r="T2801" i="16" s="1"/>
  <c r="R2800" i="16"/>
  <c r="U2800" i="16" s="1"/>
  <c r="W2800" i="16" s="1"/>
  <c r="R2799" i="16"/>
  <c r="T2799" i="16" s="1"/>
  <c r="R2798" i="16"/>
  <c r="U2798" i="16" s="1"/>
  <c r="W2798" i="16" s="1"/>
  <c r="R2797" i="16"/>
  <c r="T2797" i="16" s="1"/>
  <c r="R2796" i="16"/>
  <c r="U2796" i="16" s="1"/>
  <c r="W2796" i="16" s="1"/>
  <c r="R2795" i="16"/>
  <c r="T2795" i="16" s="1"/>
  <c r="R2794" i="16"/>
  <c r="U2794" i="16" s="1"/>
  <c r="W2794" i="16" s="1"/>
  <c r="R2793" i="16"/>
  <c r="T2793" i="16" s="1"/>
  <c r="R2792" i="16"/>
  <c r="U2792" i="16" s="1"/>
  <c r="W2792" i="16" s="1"/>
  <c r="R2791" i="16"/>
  <c r="T2791" i="16" s="1"/>
  <c r="R2790" i="16"/>
  <c r="U2790" i="16" s="1"/>
  <c r="W2790" i="16" s="1"/>
  <c r="R2789" i="16"/>
  <c r="T2789" i="16" s="1"/>
  <c r="R2788" i="16"/>
  <c r="U2788" i="16" s="1"/>
  <c r="W2788" i="16" s="1"/>
  <c r="R2787" i="16"/>
  <c r="T2787" i="16" s="1"/>
  <c r="R2786" i="16"/>
  <c r="U2786" i="16" s="1"/>
  <c r="W2786" i="16" s="1"/>
  <c r="R2785" i="16"/>
  <c r="T2785" i="16" s="1"/>
  <c r="R2784" i="16"/>
  <c r="U2784" i="16" s="1"/>
  <c r="W2784" i="16" s="1"/>
  <c r="R2783" i="16"/>
  <c r="T2783" i="16" s="1"/>
  <c r="R2782" i="16"/>
  <c r="U2782" i="16" s="1"/>
  <c r="W2782" i="16" s="1"/>
  <c r="R2781" i="16"/>
  <c r="T2781" i="16" s="1"/>
  <c r="R2780" i="16"/>
  <c r="U2780" i="16" s="1"/>
  <c r="W2780" i="16" s="1"/>
  <c r="R2779" i="16"/>
  <c r="T2779" i="16" s="1"/>
  <c r="R2778" i="16"/>
  <c r="U2778" i="16" s="1"/>
  <c r="W2778" i="16" s="1"/>
  <c r="R2777" i="16"/>
  <c r="T2777" i="16" s="1"/>
  <c r="R2776" i="16"/>
  <c r="U2776" i="16" s="1"/>
  <c r="W2776" i="16" s="1"/>
  <c r="V2775" i="16"/>
  <c r="S2775" i="16"/>
  <c r="R2774" i="16"/>
  <c r="R2773" i="16"/>
  <c r="R2772" i="16"/>
  <c r="R2771" i="16"/>
  <c r="R2770" i="16"/>
  <c r="R2769" i="16"/>
  <c r="R2768" i="16"/>
  <c r="R2767" i="16"/>
  <c r="R2766" i="16"/>
  <c r="R2765" i="16"/>
  <c r="R2764" i="16"/>
  <c r="R2763" i="16"/>
  <c r="R2762" i="16"/>
  <c r="R2761" i="16"/>
  <c r="R2760" i="16"/>
  <c r="R2759" i="16"/>
  <c r="R2758" i="16"/>
  <c r="U2758" i="16" s="1"/>
  <c r="W2758" i="16" s="1"/>
  <c r="R2757" i="16"/>
  <c r="U2757" i="16" s="1"/>
  <c r="W2757" i="16" s="1"/>
  <c r="R2756" i="16"/>
  <c r="U2756" i="16" s="1"/>
  <c r="W2756" i="16" s="1"/>
  <c r="R2755" i="16"/>
  <c r="R2754" i="16"/>
  <c r="U2754" i="16" s="1"/>
  <c r="W2754" i="16" s="1"/>
  <c r="R2753" i="16"/>
  <c r="U2753" i="16" s="1"/>
  <c r="W2753" i="16" s="1"/>
  <c r="R2752" i="16"/>
  <c r="U2752" i="16" s="1"/>
  <c r="W2752" i="16" s="1"/>
  <c r="R2751" i="16"/>
  <c r="U2751" i="16" s="1"/>
  <c r="W2751" i="16" s="1"/>
  <c r="R2750" i="16"/>
  <c r="U2750" i="16" s="1"/>
  <c r="W2750" i="16" s="1"/>
  <c r="R2749" i="16"/>
  <c r="U2749" i="16" s="1"/>
  <c r="W2749" i="16" s="1"/>
  <c r="R2748" i="16"/>
  <c r="U2748" i="16" s="1"/>
  <c r="W2748" i="16" s="1"/>
  <c r="R2747" i="16"/>
  <c r="U2747" i="16" s="1"/>
  <c r="W2747" i="16" s="1"/>
  <c r="R2746" i="16"/>
  <c r="U2746" i="16" s="1"/>
  <c r="W2746" i="16" s="1"/>
  <c r="R2745" i="16"/>
  <c r="U2745" i="16" s="1"/>
  <c r="W2745" i="16" s="1"/>
  <c r="R2744" i="16"/>
  <c r="R2743" i="16"/>
  <c r="R2742" i="16"/>
  <c r="R2741" i="16"/>
  <c r="R2740" i="16"/>
  <c r="R2739" i="16"/>
  <c r="R2738" i="16"/>
  <c r="T2738" i="16" s="1"/>
  <c r="R2737" i="16"/>
  <c r="T2737" i="16" s="1"/>
  <c r="R2736" i="16"/>
  <c r="T2736" i="16" s="1"/>
  <c r="R2735" i="16"/>
  <c r="T2735" i="16" s="1"/>
  <c r="R2734" i="16"/>
  <c r="T2734" i="16" s="1"/>
  <c r="R2733" i="16"/>
  <c r="T2733" i="16" s="1"/>
  <c r="R2732" i="16"/>
  <c r="T2732" i="16" s="1"/>
  <c r="R2731" i="16"/>
  <c r="T2731" i="16" s="1"/>
  <c r="R2730" i="16"/>
  <c r="T2730" i="16" s="1"/>
  <c r="R2729" i="16"/>
  <c r="T2729" i="16" s="1"/>
  <c r="R2728" i="16"/>
  <c r="T2728" i="16" s="1"/>
  <c r="R2727" i="16"/>
  <c r="T2727" i="16" s="1"/>
  <c r="R2726" i="16"/>
  <c r="T2726" i="16" s="1"/>
  <c r="R2725" i="16"/>
  <c r="T2725" i="16" s="1"/>
  <c r="R2724" i="16"/>
  <c r="T2724" i="16" s="1"/>
  <c r="R2723" i="16"/>
  <c r="T2723" i="16" s="1"/>
  <c r="R2722" i="16"/>
  <c r="T2722" i="16" s="1"/>
  <c r="R2721" i="16"/>
  <c r="T2721" i="16" s="1"/>
  <c r="R2720" i="16"/>
  <c r="T2720" i="16" s="1"/>
  <c r="V2719" i="16"/>
  <c r="S2719" i="16"/>
  <c r="U2717" i="16"/>
  <c r="W2717" i="16" s="1"/>
  <c r="T2717" i="16"/>
  <c r="U2716" i="16"/>
  <c r="W2716" i="16" s="1"/>
  <c r="T2716" i="16"/>
  <c r="U2715" i="16"/>
  <c r="W2715" i="16" s="1"/>
  <c r="T2715" i="16"/>
  <c r="V2714" i="16"/>
  <c r="S2714" i="16"/>
  <c r="R2714" i="16"/>
  <c r="R2713" i="16"/>
  <c r="T2713" i="16" s="1"/>
  <c r="R2712" i="16"/>
  <c r="U2712" i="16" s="1"/>
  <c r="W2712" i="16" s="1"/>
  <c r="R2711" i="16"/>
  <c r="T2711" i="16" s="1"/>
  <c r="R2710" i="16"/>
  <c r="U2710" i="16" s="1"/>
  <c r="W2710" i="16" s="1"/>
  <c r="R2709" i="16"/>
  <c r="U2709" i="16" s="1"/>
  <c r="W2709" i="16" s="1"/>
  <c r="V2708" i="16"/>
  <c r="S2708" i="16"/>
  <c r="R2707" i="16"/>
  <c r="U2707" i="16" s="1"/>
  <c r="W2707" i="16" s="1"/>
  <c r="R2706" i="16"/>
  <c r="U2706" i="16" s="1"/>
  <c r="W2706" i="16" s="1"/>
  <c r="R2705" i="16"/>
  <c r="U2705" i="16" s="1"/>
  <c r="W2705" i="16" s="1"/>
  <c r="R2704" i="16"/>
  <c r="U2704" i="16" s="1"/>
  <c r="W2704" i="16" s="1"/>
  <c r="R2703" i="16"/>
  <c r="U2703" i="16" s="1"/>
  <c r="W2703" i="16" s="1"/>
  <c r="R2702" i="16"/>
  <c r="U2702" i="16" s="1"/>
  <c r="W2702" i="16" s="1"/>
  <c r="R2701" i="16"/>
  <c r="U2701" i="16" s="1"/>
  <c r="W2701" i="16" s="1"/>
  <c r="R2700" i="16"/>
  <c r="U2700" i="16" s="1"/>
  <c r="W2700" i="16" s="1"/>
  <c r="R2699" i="16"/>
  <c r="U2699" i="16" s="1"/>
  <c r="W2699" i="16" s="1"/>
  <c r="R2698" i="16"/>
  <c r="U2698" i="16" s="1"/>
  <c r="V2697" i="16"/>
  <c r="S2697" i="16"/>
  <c r="R2695" i="16"/>
  <c r="T2695" i="16" s="1"/>
  <c r="R2694" i="16"/>
  <c r="T2694" i="16" s="1"/>
  <c r="R2693" i="16"/>
  <c r="T2693" i="16" s="1"/>
  <c r="R2692" i="16"/>
  <c r="T2692" i="16" s="1"/>
  <c r="R2691" i="16"/>
  <c r="T2691" i="16" s="1"/>
  <c r="R2690" i="16"/>
  <c r="T2690" i="16" s="1"/>
  <c r="R2689" i="16"/>
  <c r="T2689" i="16" s="1"/>
  <c r="R2688" i="16"/>
  <c r="T2688" i="16" s="1"/>
  <c r="R2687" i="16"/>
  <c r="T2687" i="16" s="1"/>
  <c r="R2686" i="16"/>
  <c r="T2686" i="16" s="1"/>
  <c r="R2685" i="16"/>
  <c r="T2685" i="16" s="1"/>
  <c r="R2684" i="16"/>
  <c r="T2684" i="16" s="1"/>
  <c r="R2683" i="16"/>
  <c r="T2683" i="16" s="1"/>
  <c r="R2682" i="16"/>
  <c r="T2682" i="16" s="1"/>
  <c r="R2681" i="16"/>
  <c r="T2681" i="16" s="1"/>
  <c r="R2680" i="16"/>
  <c r="T2680" i="16" s="1"/>
  <c r="V2679" i="16"/>
  <c r="S2679" i="16"/>
  <c r="R2678" i="16"/>
  <c r="T2678" i="16" s="1"/>
  <c r="R2677" i="16"/>
  <c r="U2677" i="16" s="1"/>
  <c r="W2677" i="16" s="1"/>
  <c r="R2676" i="16"/>
  <c r="T2676" i="16" s="1"/>
  <c r="R2675" i="16"/>
  <c r="U2675" i="16" s="1"/>
  <c r="W2675" i="16" s="1"/>
  <c r="R2674" i="16"/>
  <c r="T2674" i="16" s="1"/>
  <c r="R2673" i="16"/>
  <c r="U2673" i="16" s="1"/>
  <c r="W2673" i="16" s="1"/>
  <c r="R2672" i="16"/>
  <c r="T2672" i="16" s="1"/>
  <c r="R2671" i="16"/>
  <c r="U2671" i="16" s="1"/>
  <c r="W2671" i="16" s="1"/>
  <c r="R2670" i="16"/>
  <c r="T2670" i="16" s="1"/>
  <c r="R2669" i="16"/>
  <c r="U2669" i="16" s="1"/>
  <c r="W2669" i="16" s="1"/>
  <c r="R2668" i="16"/>
  <c r="T2668" i="16" s="1"/>
  <c r="R2667" i="16"/>
  <c r="U2667" i="16" s="1"/>
  <c r="W2667" i="16" s="1"/>
  <c r="R2666" i="16"/>
  <c r="T2666" i="16" s="1"/>
  <c r="R2665" i="16"/>
  <c r="U2665" i="16" s="1"/>
  <c r="W2665" i="16" s="1"/>
  <c r="R2664" i="16"/>
  <c r="T2664" i="16" s="1"/>
  <c r="R2663" i="16"/>
  <c r="U2663" i="16" s="1"/>
  <c r="W2663" i="16" s="1"/>
  <c r="R2662" i="16"/>
  <c r="T2662" i="16" s="1"/>
  <c r="R2661" i="16"/>
  <c r="U2661" i="16" s="1"/>
  <c r="W2661" i="16" s="1"/>
  <c r="R2660" i="16"/>
  <c r="T2660" i="16" s="1"/>
  <c r="V2659" i="16"/>
  <c r="S2659" i="16"/>
  <c r="U2658" i="16"/>
  <c r="W2658" i="16" s="1"/>
  <c r="T2658" i="16"/>
  <c r="R2657" i="16"/>
  <c r="T2657" i="16" s="1"/>
  <c r="R2656" i="16"/>
  <c r="U2656" i="16" s="1"/>
  <c r="W2656" i="16" s="1"/>
  <c r="R2655" i="16"/>
  <c r="T2655" i="16" s="1"/>
  <c r="R2654" i="16"/>
  <c r="T2654" i="16" s="1"/>
  <c r="R2653" i="16"/>
  <c r="T2653" i="16" s="1"/>
  <c r="R2652" i="16"/>
  <c r="T2652" i="16" s="1"/>
  <c r="V2651" i="16"/>
  <c r="S2651" i="16"/>
  <c r="R2650" i="16"/>
  <c r="U2650" i="16" s="1"/>
  <c r="W2650" i="16" s="1"/>
  <c r="R2649" i="16"/>
  <c r="T2649" i="16" s="1"/>
  <c r="R2648" i="16"/>
  <c r="U2648" i="16" s="1"/>
  <c r="W2648" i="16" s="1"/>
  <c r="R2647" i="16"/>
  <c r="T2647" i="16" s="1"/>
  <c r="R2646" i="16"/>
  <c r="U2646" i="16" s="1"/>
  <c r="W2646" i="16" s="1"/>
  <c r="R2645" i="16"/>
  <c r="T2645" i="16" s="1"/>
  <c r="R2644" i="16"/>
  <c r="U2644" i="16" s="1"/>
  <c r="W2644" i="16" s="1"/>
  <c r="R2643" i="16"/>
  <c r="T2643" i="16" s="1"/>
  <c r="R2642" i="16"/>
  <c r="U2642" i="16" s="1"/>
  <c r="W2642" i="16" s="1"/>
  <c r="R2641" i="16"/>
  <c r="T2641" i="16" s="1"/>
  <c r="R2640" i="16"/>
  <c r="U2640" i="16" s="1"/>
  <c r="W2640" i="16" s="1"/>
  <c r="R2639" i="16"/>
  <c r="T2639" i="16" s="1"/>
  <c r="R2638" i="16"/>
  <c r="U2638" i="16" s="1"/>
  <c r="W2638" i="16" s="1"/>
  <c r="R2637" i="16"/>
  <c r="T2637" i="16" s="1"/>
  <c r="R2636" i="16"/>
  <c r="U2636" i="16" s="1"/>
  <c r="W2636" i="16" s="1"/>
  <c r="R2635" i="16"/>
  <c r="T2635" i="16" s="1"/>
  <c r="R2634" i="16"/>
  <c r="U2634" i="16" s="1"/>
  <c r="W2634" i="16" s="1"/>
  <c r="R2633" i="16"/>
  <c r="T2633" i="16" s="1"/>
  <c r="R2632" i="16"/>
  <c r="U2632" i="16" s="1"/>
  <c r="W2632" i="16" s="1"/>
  <c r="R2631" i="16"/>
  <c r="T2631" i="16" s="1"/>
  <c r="R2630" i="16"/>
  <c r="U2630" i="16" s="1"/>
  <c r="W2630" i="16" s="1"/>
  <c r="R2629" i="16"/>
  <c r="T2629" i="16" s="1"/>
  <c r="R2628" i="16"/>
  <c r="U2628" i="16" s="1"/>
  <c r="W2628" i="16" s="1"/>
  <c r="R2627" i="16"/>
  <c r="U2627" i="16" s="1"/>
  <c r="V2626" i="16"/>
  <c r="S2626" i="16"/>
  <c r="U2623" i="16"/>
  <c r="W2623" i="16" s="1"/>
  <c r="W2622" i="16" s="1"/>
  <c r="W2621" i="16" s="1"/>
  <c r="T2623" i="16"/>
  <c r="T2622" i="16" s="1"/>
  <c r="V2622" i="16"/>
  <c r="V2621" i="16" s="1"/>
  <c r="S2622" i="16"/>
  <c r="S2621" i="16" s="1"/>
  <c r="R2622" i="16"/>
  <c r="R2621" i="16" s="1"/>
  <c r="U2620" i="16"/>
  <c r="T2620" i="16"/>
  <c r="T2619" i="16" s="1"/>
  <c r="T2618" i="16" s="1"/>
  <c r="V2619" i="16"/>
  <c r="V2618" i="16" s="1"/>
  <c r="S2619" i="16"/>
  <c r="S2618" i="16" s="1"/>
  <c r="R2619" i="16"/>
  <c r="R2618" i="16" s="1"/>
  <c r="R2617" i="16"/>
  <c r="U2617" i="16" s="1"/>
  <c r="V2616" i="16"/>
  <c r="S2616" i="16"/>
  <c r="R2615" i="16"/>
  <c r="T2615" i="16" s="1"/>
  <c r="R2614" i="16"/>
  <c r="T2614" i="16" s="1"/>
  <c r="V2613" i="16"/>
  <c r="V2612" i="16" s="1"/>
  <c r="S2613" i="16"/>
  <c r="S2612" i="16" s="1"/>
  <c r="U2610" i="16"/>
  <c r="W2610" i="16" s="1"/>
  <c r="T2610" i="16"/>
  <c r="W2609" i="16"/>
  <c r="V2609" i="16"/>
  <c r="U2609" i="16"/>
  <c r="T2609" i="16"/>
  <c r="S2609" i="16"/>
  <c r="R2609" i="16"/>
  <c r="U2608" i="16"/>
  <c r="W2608" i="16" s="1"/>
  <c r="W2607" i="16" s="1"/>
  <c r="T2608" i="16"/>
  <c r="T2607" i="16" s="1"/>
  <c r="V2607" i="16"/>
  <c r="S2607" i="16"/>
  <c r="R2607" i="16"/>
  <c r="U2606" i="16"/>
  <c r="W2606" i="16" s="1"/>
  <c r="T2606" i="16"/>
  <c r="R2605" i="16"/>
  <c r="T2605" i="16" s="1"/>
  <c r="V2604" i="16"/>
  <c r="S2604" i="16"/>
  <c r="R2602" i="16"/>
  <c r="U2602" i="16" s="1"/>
  <c r="W2602" i="16" s="1"/>
  <c r="R2601" i="16"/>
  <c r="T2601" i="16" s="1"/>
  <c r="R2600" i="16"/>
  <c r="U2600" i="16" s="1"/>
  <c r="W2600" i="16" s="1"/>
  <c r="R2599" i="16"/>
  <c r="T2599" i="16" s="1"/>
  <c r="R2598" i="16"/>
  <c r="U2598" i="16" s="1"/>
  <c r="W2598" i="16" s="1"/>
  <c r="R2597" i="16"/>
  <c r="T2597" i="16" s="1"/>
  <c r="R2596" i="16"/>
  <c r="U2596" i="16" s="1"/>
  <c r="W2596" i="16" s="1"/>
  <c r="R2595" i="16"/>
  <c r="T2595" i="16" s="1"/>
  <c r="R2594" i="16"/>
  <c r="U2594" i="16" s="1"/>
  <c r="W2594" i="16" s="1"/>
  <c r="R2593" i="16"/>
  <c r="T2593" i="16" s="1"/>
  <c r="R2592" i="16"/>
  <c r="U2592" i="16" s="1"/>
  <c r="W2592" i="16" s="1"/>
  <c r="R2591" i="16"/>
  <c r="T2591" i="16" s="1"/>
  <c r="R2590" i="16"/>
  <c r="U2590" i="16" s="1"/>
  <c r="W2590" i="16" s="1"/>
  <c r="R2589" i="16"/>
  <c r="T2589" i="16" s="1"/>
  <c r="R2588" i="16"/>
  <c r="U2588" i="16" s="1"/>
  <c r="W2588" i="16" s="1"/>
  <c r="R2587" i="16"/>
  <c r="T2587" i="16" s="1"/>
  <c r="R2586" i="16"/>
  <c r="U2586" i="16" s="1"/>
  <c r="W2586" i="16" s="1"/>
  <c r="R2585" i="16"/>
  <c r="T2585" i="16" s="1"/>
  <c r="R2584" i="16"/>
  <c r="U2584" i="16" s="1"/>
  <c r="W2584" i="16" s="1"/>
  <c r="R2583" i="16"/>
  <c r="T2583" i="16" s="1"/>
  <c r="R2582" i="16"/>
  <c r="U2582" i="16" s="1"/>
  <c r="W2582" i="16" s="1"/>
  <c r="R2581" i="16"/>
  <c r="T2581" i="16" s="1"/>
  <c r="R2580" i="16"/>
  <c r="U2580" i="16" s="1"/>
  <c r="W2580" i="16" s="1"/>
  <c r="R2579" i="16"/>
  <c r="T2579" i="16" s="1"/>
  <c r="R2578" i="16"/>
  <c r="U2578" i="16" s="1"/>
  <c r="W2578" i="16" s="1"/>
  <c r="R2577" i="16"/>
  <c r="T2577" i="16" s="1"/>
  <c r="R2576" i="16"/>
  <c r="U2576" i="16" s="1"/>
  <c r="W2576" i="16" s="1"/>
  <c r="V2575" i="16"/>
  <c r="S2575" i="16"/>
  <c r="R2574" i="16"/>
  <c r="U2574" i="16" s="1"/>
  <c r="W2574" i="16" s="1"/>
  <c r="R2573" i="16"/>
  <c r="U2573" i="16" s="1"/>
  <c r="W2573" i="16" s="1"/>
  <c r="R2572" i="16"/>
  <c r="U2572" i="16" s="1"/>
  <c r="W2572" i="16" s="1"/>
  <c r="R2571" i="16"/>
  <c r="U2571" i="16" s="1"/>
  <c r="W2571" i="16" s="1"/>
  <c r="R2570" i="16"/>
  <c r="U2570" i="16" s="1"/>
  <c r="W2570" i="16" s="1"/>
  <c r="R2569" i="16"/>
  <c r="U2569" i="16" s="1"/>
  <c r="W2569" i="16" s="1"/>
  <c r="R2568" i="16"/>
  <c r="U2568" i="16" s="1"/>
  <c r="V2567" i="16"/>
  <c r="S2567" i="16"/>
  <c r="R2565" i="16"/>
  <c r="V2564" i="16"/>
  <c r="S2564" i="16"/>
  <c r="U2563" i="16"/>
  <c r="T2563" i="16"/>
  <c r="T2562" i="16" s="1"/>
  <c r="V2562" i="16"/>
  <c r="S2562" i="16"/>
  <c r="R2562" i="16"/>
  <c r="R2561" i="16"/>
  <c r="T2561" i="16" s="1"/>
  <c r="R2560" i="16"/>
  <c r="T2560" i="16" s="1"/>
  <c r="R2559" i="16"/>
  <c r="T2559" i="16" s="1"/>
  <c r="R2558" i="16"/>
  <c r="T2558" i="16" s="1"/>
  <c r="R2557" i="16"/>
  <c r="T2557" i="16" s="1"/>
  <c r="R2556" i="16"/>
  <c r="T2556" i="16" s="1"/>
  <c r="V2555" i="16"/>
  <c r="S2555" i="16"/>
  <c r="R2554" i="16"/>
  <c r="T2554" i="16" s="1"/>
  <c r="T2553" i="16" s="1"/>
  <c r="V2553" i="16"/>
  <c r="S2553" i="16"/>
  <c r="R2551" i="16"/>
  <c r="U2551" i="16" s="1"/>
  <c r="V2550" i="16"/>
  <c r="S2550" i="16"/>
  <c r="R2549" i="16"/>
  <c r="T2549" i="16" s="1"/>
  <c r="T2548" i="16" s="1"/>
  <c r="V2548" i="16"/>
  <c r="S2548" i="16"/>
  <c r="R2547" i="16"/>
  <c r="T2547" i="16" s="1"/>
  <c r="T2546" i="16" s="1"/>
  <c r="V2546" i="16"/>
  <c r="S2546" i="16"/>
  <c r="U2545" i="16"/>
  <c r="W2545" i="16" s="1"/>
  <c r="W2544" i="16" s="1"/>
  <c r="T2545" i="16"/>
  <c r="T2544" i="16" s="1"/>
  <c r="V2544" i="16"/>
  <c r="S2544" i="16"/>
  <c r="S2543" i="16" s="1"/>
  <c r="R2544" i="16"/>
  <c r="U2542" i="16"/>
  <c r="T2542" i="16"/>
  <c r="T2541" i="16" s="1"/>
  <c r="V2541" i="16"/>
  <c r="V2540" i="16" s="1"/>
  <c r="S2541" i="16"/>
  <c r="S2540" i="16" s="1"/>
  <c r="R2541" i="16"/>
  <c r="R2540" i="16" s="1"/>
  <c r="R2539" i="16"/>
  <c r="T2539" i="16" s="1"/>
  <c r="T2538" i="16" s="1"/>
  <c r="V2538" i="16"/>
  <c r="V2537" i="16" s="1"/>
  <c r="S2538" i="16"/>
  <c r="S2537" i="16" s="1"/>
  <c r="U2536" i="16"/>
  <c r="T2536" i="16"/>
  <c r="T2535" i="16" s="1"/>
  <c r="T2534" i="16" s="1"/>
  <c r="V2535" i="16"/>
  <c r="V2534" i="16" s="1"/>
  <c r="S2535" i="16"/>
  <c r="S2534" i="16" s="1"/>
  <c r="R2535" i="16"/>
  <c r="R2534" i="16" s="1"/>
  <c r="R2530" i="16"/>
  <c r="T2530" i="16" s="1"/>
  <c r="T2529" i="16" s="1"/>
  <c r="V2529" i="16"/>
  <c r="S2529" i="16"/>
  <c r="R2528" i="16"/>
  <c r="U2528" i="16" s="1"/>
  <c r="V2527" i="16"/>
  <c r="S2527" i="16"/>
  <c r="U2523" i="16"/>
  <c r="W2523" i="16" s="1"/>
  <c r="W2522" i="16" s="1"/>
  <c r="W2521" i="16" s="1"/>
  <c r="T2523" i="16"/>
  <c r="T2522" i="16" s="1"/>
  <c r="T2521" i="16" s="1"/>
  <c r="V2522" i="16"/>
  <c r="V2521" i="16" s="1"/>
  <c r="S2522" i="16"/>
  <c r="S2521" i="16" s="1"/>
  <c r="R2522" i="16"/>
  <c r="R2521" i="16" s="1"/>
  <c r="U2520" i="16"/>
  <c r="T2520" i="16"/>
  <c r="T2519" i="16" s="1"/>
  <c r="V2519" i="16"/>
  <c r="V2518" i="16" s="1"/>
  <c r="S2519" i="16"/>
  <c r="S2518" i="16" s="1"/>
  <c r="R2519" i="16"/>
  <c r="R2518" i="16" s="1"/>
  <c r="U2517" i="16"/>
  <c r="W2517" i="16" s="1"/>
  <c r="T2517" i="16"/>
  <c r="U2516" i="16"/>
  <c r="W2516" i="16" s="1"/>
  <c r="T2516" i="16"/>
  <c r="U2515" i="16"/>
  <c r="T2515" i="16"/>
  <c r="V2514" i="16"/>
  <c r="S2514" i="16"/>
  <c r="R2514" i="16"/>
  <c r="U2513" i="16"/>
  <c r="W2513" i="16" s="1"/>
  <c r="T2513" i="16"/>
  <c r="U2512" i="16"/>
  <c r="W2512" i="16" s="1"/>
  <c r="T2512" i="16"/>
  <c r="U2511" i="16"/>
  <c r="W2511" i="16" s="1"/>
  <c r="T2511" i="16"/>
  <c r="U2510" i="16"/>
  <c r="W2510" i="16" s="1"/>
  <c r="T2510" i="16"/>
  <c r="U2509" i="16"/>
  <c r="W2509" i="16" s="1"/>
  <c r="T2509" i="16"/>
  <c r="U2508" i="16"/>
  <c r="W2508" i="16" s="1"/>
  <c r="W2507" i="16" s="1"/>
  <c r="T2508" i="16"/>
  <c r="T2507" i="16" s="1"/>
  <c r="V2507" i="16"/>
  <c r="S2507" i="16"/>
  <c r="R2507" i="16"/>
  <c r="U2506" i="16"/>
  <c r="W2506" i="16" s="1"/>
  <c r="T2506" i="16"/>
  <c r="U2505" i="16"/>
  <c r="W2505" i="16" s="1"/>
  <c r="T2505" i="16"/>
  <c r="U2504" i="16"/>
  <c r="W2504" i="16" s="1"/>
  <c r="T2504" i="16"/>
  <c r="U2503" i="16"/>
  <c r="W2503" i="16" s="1"/>
  <c r="T2503" i="16"/>
  <c r="U2502" i="16"/>
  <c r="W2502" i="16" s="1"/>
  <c r="T2502" i="16"/>
  <c r="U2501" i="16"/>
  <c r="W2501" i="16" s="1"/>
  <c r="T2501" i="16"/>
  <c r="U2500" i="16"/>
  <c r="W2500" i="16" s="1"/>
  <c r="T2500" i="16"/>
  <c r="U2499" i="16"/>
  <c r="W2499" i="16" s="1"/>
  <c r="T2499" i="16"/>
  <c r="U2498" i="16"/>
  <c r="W2498" i="16" s="1"/>
  <c r="T2498" i="16"/>
  <c r="U2497" i="16"/>
  <c r="W2497" i="16" s="1"/>
  <c r="T2497" i="16"/>
  <c r="U2496" i="16"/>
  <c r="W2496" i="16" s="1"/>
  <c r="T2496" i="16"/>
  <c r="U2495" i="16"/>
  <c r="W2495" i="16" s="1"/>
  <c r="T2495" i="16"/>
  <c r="U2494" i="16"/>
  <c r="W2494" i="16" s="1"/>
  <c r="T2494" i="16"/>
  <c r="U2493" i="16"/>
  <c r="W2493" i="16" s="1"/>
  <c r="T2493" i="16"/>
  <c r="U2492" i="16"/>
  <c r="W2492" i="16" s="1"/>
  <c r="T2492" i="16"/>
  <c r="U2491" i="16"/>
  <c r="W2491" i="16" s="1"/>
  <c r="T2491" i="16"/>
  <c r="U2490" i="16"/>
  <c r="W2490" i="16" s="1"/>
  <c r="T2490" i="16"/>
  <c r="U2489" i="16"/>
  <c r="W2489" i="16" s="1"/>
  <c r="T2489" i="16"/>
  <c r="U2488" i="16"/>
  <c r="W2488" i="16" s="1"/>
  <c r="T2488" i="16"/>
  <c r="U2487" i="16"/>
  <c r="W2487" i="16" s="1"/>
  <c r="T2487" i="16"/>
  <c r="U2486" i="16"/>
  <c r="T2486" i="16"/>
  <c r="V2485" i="16"/>
  <c r="T2485" i="16"/>
  <c r="S2485" i="16"/>
  <c r="R2485" i="16"/>
  <c r="U2482" i="16"/>
  <c r="W2482" i="16" s="1"/>
  <c r="W2481" i="16" s="1"/>
  <c r="T2482" i="16"/>
  <c r="T2481" i="16" s="1"/>
  <c r="V2481" i="16"/>
  <c r="S2481" i="16"/>
  <c r="R2481" i="16"/>
  <c r="U2480" i="16"/>
  <c r="T2480" i="16"/>
  <c r="V2479" i="16"/>
  <c r="T2479" i="16"/>
  <c r="S2479" i="16"/>
  <c r="R2479" i="16"/>
  <c r="U2476" i="16"/>
  <c r="W2476" i="16" s="1"/>
  <c r="W2475" i="16" s="1"/>
  <c r="T2476" i="16"/>
  <c r="T2475" i="16" s="1"/>
  <c r="V2475" i="16"/>
  <c r="S2475" i="16"/>
  <c r="R2475" i="16"/>
  <c r="W2474" i="16"/>
  <c r="W2473" i="16" s="1"/>
  <c r="T2473" i="16"/>
  <c r="V2473" i="16"/>
  <c r="U2473" i="16"/>
  <c r="S2473" i="16"/>
  <c r="R2473" i="16"/>
  <c r="R2469" i="16"/>
  <c r="U2469" i="16" s="1"/>
  <c r="V2468" i="16"/>
  <c r="S2468" i="16"/>
  <c r="R2467" i="16"/>
  <c r="T2467" i="16" s="1"/>
  <c r="T2466" i="16" s="1"/>
  <c r="V2466" i="16"/>
  <c r="S2466" i="16"/>
  <c r="R2462" i="16"/>
  <c r="V2461" i="16"/>
  <c r="V2460" i="16" s="1"/>
  <c r="S2461" i="16"/>
  <c r="S2460" i="16" s="1"/>
  <c r="R2459" i="16"/>
  <c r="U2459" i="16" s="1"/>
  <c r="W2459" i="16" s="1"/>
  <c r="R2458" i="16"/>
  <c r="V2457" i="16"/>
  <c r="V2456" i="16" s="1"/>
  <c r="S2457" i="16"/>
  <c r="S2456" i="16" s="1"/>
  <c r="R2455" i="16"/>
  <c r="T2455" i="16" s="1"/>
  <c r="R2454" i="16"/>
  <c r="V2453" i="16"/>
  <c r="V2452" i="16" s="1"/>
  <c r="S2453" i="16"/>
  <c r="S2452" i="16" s="1"/>
  <c r="R2451" i="16"/>
  <c r="U2451" i="16" s="1"/>
  <c r="V2450" i="16"/>
  <c r="V2449" i="16" s="1"/>
  <c r="S2450" i="16"/>
  <c r="S2449" i="16" s="1"/>
  <c r="R2448" i="16"/>
  <c r="T2448" i="16" s="1"/>
  <c r="R2447" i="16"/>
  <c r="T2447" i="16" s="1"/>
  <c r="V2446" i="16"/>
  <c r="V2445" i="16" s="1"/>
  <c r="S2446" i="16"/>
  <c r="S2445" i="16" s="1"/>
  <c r="W2444" i="16"/>
  <c r="X2444" i="16" s="1"/>
  <c r="R2443" i="16"/>
  <c r="U2443" i="16" s="1"/>
  <c r="V2442" i="16"/>
  <c r="S2442" i="16"/>
  <c r="W2441" i="16"/>
  <c r="X2441" i="16" s="1"/>
  <c r="W2440" i="16"/>
  <c r="X2440" i="16" s="1"/>
  <c r="W2439" i="16"/>
  <c r="X2439" i="16" s="1"/>
  <c r="W2438" i="16"/>
  <c r="X2438" i="16" s="1"/>
  <c r="W2437" i="16"/>
  <c r="X2437" i="16" s="1"/>
  <c r="W2436" i="16"/>
  <c r="X2436" i="16" s="1"/>
  <c r="W2435" i="16"/>
  <c r="X2435" i="16" s="1"/>
  <c r="W2434" i="16"/>
  <c r="X2434" i="16" s="1"/>
  <c r="V2433" i="16"/>
  <c r="U2433" i="16"/>
  <c r="S2433" i="16"/>
  <c r="R2433" i="16"/>
  <c r="R2432" i="16"/>
  <c r="U2432" i="16" s="1"/>
  <c r="W2432" i="16" s="1"/>
  <c r="R2431" i="16"/>
  <c r="V2430" i="16"/>
  <c r="S2430" i="16"/>
  <c r="R2429" i="16"/>
  <c r="W2428" i="16"/>
  <c r="X2428" i="16" s="1"/>
  <c r="W2427" i="16"/>
  <c r="X2427" i="16" s="1"/>
  <c r="W2426" i="16"/>
  <c r="X2426" i="16" s="1"/>
  <c r="W2425" i="16"/>
  <c r="X2425" i="16" s="1"/>
  <c r="W2424" i="16"/>
  <c r="X2424" i="16" s="1"/>
  <c r="W2423" i="16"/>
  <c r="X2423" i="16" s="1"/>
  <c r="W2422" i="16"/>
  <c r="X2422" i="16" s="1"/>
  <c r="W2421" i="16"/>
  <c r="X2421" i="16" s="1"/>
  <c r="W2420" i="16"/>
  <c r="X2420" i="16" s="1"/>
  <c r="W2419" i="16"/>
  <c r="X2419" i="16" s="1"/>
  <c r="W2418" i="16"/>
  <c r="X2418" i="16" s="1"/>
  <c r="W2417" i="16"/>
  <c r="X2417" i="16" s="1"/>
  <c r="W2416" i="16"/>
  <c r="X2416" i="16" s="1"/>
  <c r="W2415" i="16"/>
  <c r="X2415" i="16" s="1"/>
  <c r="V2414" i="16"/>
  <c r="S2414" i="16"/>
  <c r="U2411" i="16"/>
  <c r="W2411" i="16" s="1"/>
  <c r="W2410" i="16" s="1"/>
  <c r="W2409" i="16" s="1"/>
  <c r="T2411" i="16"/>
  <c r="T2410" i="16" s="1"/>
  <c r="V2410" i="16"/>
  <c r="V2409" i="16" s="1"/>
  <c r="S2410" i="16"/>
  <c r="S2409" i="16" s="1"/>
  <c r="R2410" i="16"/>
  <c r="R2409" i="16" s="1"/>
  <c r="U2408" i="16"/>
  <c r="T2408" i="16"/>
  <c r="T2407" i="16" s="1"/>
  <c r="T2406" i="16" s="1"/>
  <c r="V2407" i="16"/>
  <c r="V2406" i="16" s="1"/>
  <c r="S2407" i="16"/>
  <c r="S2406" i="16" s="1"/>
  <c r="R2407" i="16"/>
  <c r="R2406" i="16" s="1"/>
  <c r="R2405" i="16"/>
  <c r="V2404" i="16"/>
  <c r="V2403" i="16" s="1"/>
  <c r="S2404" i="16"/>
  <c r="S2403" i="16" s="1"/>
  <c r="U2401" i="16"/>
  <c r="W2401" i="16" s="1"/>
  <c r="W2400" i="16" s="1"/>
  <c r="T2401" i="16"/>
  <c r="T2400" i="16" s="1"/>
  <c r="V2400" i="16"/>
  <c r="S2400" i="16"/>
  <c r="R2400" i="16"/>
  <c r="R2399" i="16"/>
  <c r="V2398" i="16"/>
  <c r="S2398" i="16"/>
  <c r="S2397" i="16" s="1"/>
  <c r="R2396" i="16"/>
  <c r="T2396" i="16" s="1"/>
  <c r="R2395" i="16"/>
  <c r="T2395" i="16" s="1"/>
  <c r="R2394" i="16"/>
  <c r="T2394" i="16" s="1"/>
  <c r="R2393" i="16"/>
  <c r="T2393" i="16" s="1"/>
  <c r="R2392" i="16"/>
  <c r="T2392" i="16" s="1"/>
  <c r="R2391" i="16"/>
  <c r="T2391" i="16" s="1"/>
  <c r="R2390" i="16"/>
  <c r="T2390" i="16" s="1"/>
  <c r="R2389" i="16"/>
  <c r="T2389" i="16" s="1"/>
  <c r="R2388" i="16"/>
  <c r="T2388" i="16" s="1"/>
  <c r="V2387" i="16"/>
  <c r="V2386" i="16" s="1"/>
  <c r="S2387" i="16"/>
  <c r="S2386" i="16" s="1"/>
  <c r="R2385" i="16"/>
  <c r="U2385" i="16" s="1"/>
  <c r="W2385" i="16" s="1"/>
  <c r="R2384" i="16"/>
  <c r="U2384" i="16" s="1"/>
  <c r="W2384" i="16" s="1"/>
  <c r="R2383" i="16"/>
  <c r="U2383" i="16" s="1"/>
  <c r="W2383" i="16" s="1"/>
  <c r="R2382" i="16"/>
  <c r="U2382" i="16" s="1"/>
  <c r="W2382" i="16" s="1"/>
  <c r="R2381" i="16"/>
  <c r="U2381" i="16" s="1"/>
  <c r="V2380" i="16"/>
  <c r="V2379" i="16" s="1"/>
  <c r="S2380" i="16"/>
  <c r="S2379" i="16" s="1"/>
  <c r="R2377" i="16"/>
  <c r="U2377" i="16" s="1"/>
  <c r="V2376" i="16"/>
  <c r="S2376" i="16"/>
  <c r="R2375" i="16"/>
  <c r="U2375" i="16" s="1"/>
  <c r="W2375" i="16" s="1"/>
  <c r="R2374" i="16"/>
  <c r="U2374" i="16" s="1"/>
  <c r="W2374" i="16" s="1"/>
  <c r="R2373" i="16"/>
  <c r="U2373" i="16" s="1"/>
  <c r="W2373" i="16" s="1"/>
  <c r="R2372" i="16"/>
  <c r="U2372" i="16" s="1"/>
  <c r="W2372" i="16" s="1"/>
  <c r="R2371" i="16"/>
  <c r="U2371" i="16" s="1"/>
  <c r="W2371" i="16" s="1"/>
  <c r="R2370" i="16"/>
  <c r="U2370" i="16" s="1"/>
  <c r="W2370" i="16" s="1"/>
  <c r="R2369" i="16"/>
  <c r="U2369" i="16" s="1"/>
  <c r="W2369" i="16" s="1"/>
  <c r="R2368" i="16"/>
  <c r="U2368" i="16" s="1"/>
  <c r="W2368" i="16" s="1"/>
  <c r="R2367" i="16"/>
  <c r="U2367" i="16" s="1"/>
  <c r="W2367" i="16" s="1"/>
  <c r="R2366" i="16"/>
  <c r="U2366" i="16" s="1"/>
  <c r="W2366" i="16" s="1"/>
  <c r="R2365" i="16"/>
  <c r="U2365" i="16" s="1"/>
  <c r="W2365" i="16" s="1"/>
  <c r="R2364" i="16"/>
  <c r="U2364" i="16" s="1"/>
  <c r="W2364" i="16" s="1"/>
  <c r="R2363" i="16"/>
  <c r="U2363" i="16" s="1"/>
  <c r="W2363" i="16" s="1"/>
  <c r="R2362" i="16"/>
  <c r="U2362" i="16" s="1"/>
  <c r="W2362" i="16" s="1"/>
  <c r="R2361" i="16"/>
  <c r="U2361" i="16" s="1"/>
  <c r="V2360" i="16"/>
  <c r="V2359" i="16" s="1"/>
  <c r="S2360" i="16"/>
  <c r="S2359" i="16" s="1"/>
  <c r="R2357" i="16"/>
  <c r="U2357" i="16" s="1"/>
  <c r="V2356" i="16"/>
  <c r="V2355" i="16" s="1"/>
  <c r="S2356" i="16"/>
  <c r="S2355" i="16" s="1"/>
  <c r="U2354" i="16"/>
  <c r="U2353" i="16" s="1"/>
  <c r="U2352" i="16" s="1"/>
  <c r="T2354" i="16"/>
  <c r="T2353" i="16" s="1"/>
  <c r="V2353" i="16"/>
  <c r="V2352" i="16" s="1"/>
  <c r="S2353" i="16"/>
  <c r="S2352" i="16" s="1"/>
  <c r="R2353" i="16"/>
  <c r="R2352" i="16" s="1"/>
  <c r="R2349" i="16"/>
  <c r="U2349" i="16" s="1"/>
  <c r="U2348" i="16" s="1"/>
  <c r="V2348" i="16"/>
  <c r="S2348" i="16"/>
  <c r="R2347" i="16"/>
  <c r="U2347" i="16" s="1"/>
  <c r="V2346" i="16"/>
  <c r="S2346" i="16"/>
  <c r="R2342" i="16"/>
  <c r="U2342" i="16" s="1"/>
  <c r="V2341" i="16"/>
  <c r="S2341" i="16"/>
  <c r="R2340" i="16"/>
  <c r="U2340" i="16" s="1"/>
  <c r="V2339" i="16"/>
  <c r="S2339" i="16"/>
  <c r="U2337" i="16"/>
  <c r="T2337" i="16"/>
  <c r="T2336" i="16" s="1"/>
  <c r="V2336" i="16"/>
  <c r="V2335" i="16" s="1"/>
  <c r="S2336" i="16"/>
  <c r="S2335" i="16" s="1"/>
  <c r="R2336" i="16"/>
  <c r="R2335" i="16" s="1"/>
  <c r="R2334" i="16"/>
  <c r="V2333" i="16"/>
  <c r="V2332" i="16" s="1"/>
  <c r="S2333" i="16"/>
  <c r="S2332" i="16" s="1"/>
  <c r="R2331" i="16"/>
  <c r="U2331" i="16" s="1"/>
  <c r="W2331" i="16" s="1"/>
  <c r="U2330" i="16"/>
  <c r="W2330" i="16" s="1"/>
  <c r="T2330" i="16"/>
  <c r="R2329" i="16"/>
  <c r="U2329" i="16" s="1"/>
  <c r="W2329" i="16" s="1"/>
  <c r="R2328" i="16"/>
  <c r="U2328" i="16" s="1"/>
  <c r="W2327" i="16"/>
  <c r="X2327" i="16" s="1"/>
  <c r="V2326" i="16"/>
  <c r="S2326" i="16"/>
  <c r="W2325" i="16"/>
  <c r="X2325" i="16" s="1"/>
  <c r="W2324" i="16"/>
  <c r="X2324" i="16" s="1"/>
  <c r="W2323" i="16"/>
  <c r="X2323" i="16" s="1"/>
  <c r="W2322" i="16"/>
  <c r="W2321" i="16"/>
  <c r="X2321" i="16" s="1"/>
  <c r="W2320" i="16"/>
  <c r="X2320" i="16" s="1"/>
  <c r="W2319" i="16"/>
  <c r="X2319" i="16" s="1"/>
  <c r="W2318" i="16"/>
  <c r="W2317" i="16"/>
  <c r="X2317" i="16" s="1"/>
  <c r="W2316" i="16"/>
  <c r="X2316" i="16" s="1"/>
  <c r="W2315" i="16"/>
  <c r="X2315" i="16" s="1"/>
  <c r="V2314" i="16"/>
  <c r="U2314" i="16"/>
  <c r="S2314" i="16"/>
  <c r="R2314" i="16"/>
  <c r="U2313" i="16"/>
  <c r="W2313" i="16" s="1"/>
  <c r="W2312" i="16" s="1"/>
  <c r="T2313" i="16"/>
  <c r="T2312" i="16" s="1"/>
  <c r="V2312" i="16"/>
  <c r="S2312" i="16"/>
  <c r="R2312" i="16"/>
  <c r="R2311" i="16"/>
  <c r="U2311" i="16" s="1"/>
  <c r="W2310" i="16"/>
  <c r="X2310" i="16" s="1"/>
  <c r="W2309" i="16"/>
  <c r="X2309" i="16" s="1"/>
  <c r="W2308" i="16"/>
  <c r="X2308" i="16" s="1"/>
  <c r="W2307" i="16"/>
  <c r="X2307" i="16" s="1"/>
  <c r="W2306" i="16"/>
  <c r="X2306" i="16" s="1"/>
  <c r="W2305" i="16"/>
  <c r="X2305" i="16" s="1"/>
  <c r="W2304" i="16"/>
  <c r="X2304" i="16" s="1"/>
  <c r="W2303" i="16"/>
  <c r="X2303" i="16" s="1"/>
  <c r="W2302" i="16"/>
  <c r="X2302" i="16" s="1"/>
  <c r="W2301" i="16"/>
  <c r="X2301" i="16" s="1"/>
  <c r="W2300" i="16"/>
  <c r="X2300" i="16" s="1"/>
  <c r="W2299" i="16"/>
  <c r="X2299" i="16" s="1"/>
  <c r="W2298" i="16"/>
  <c r="X2298" i="16" s="1"/>
  <c r="W2297" i="16"/>
  <c r="X2297" i="16" s="1"/>
  <c r="W2296" i="16"/>
  <c r="X2296" i="16" s="1"/>
  <c r="W2295" i="16"/>
  <c r="X2295" i="16" s="1"/>
  <c r="W2294" i="16"/>
  <c r="X2294" i="16" s="1"/>
  <c r="V2293" i="16"/>
  <c r="S2293" i="16"/>
  <c r="U2290" i="16"/>
  <c r="W2290" i="16" s="1"/>
  <c r="T2290" i="16"/>
  <c r="U2289" i="16"/>
  <c r="W2289" i="16" s="1"/>
  <c r="T2289" i="16"/>
  <c r="R2288" i="16"/>
  <c r="U2288" i="16" s="1"/>
  <c r="W2288" i="16" s="1"/>
  <c r="R2287" i="16"/>
  <c r="U2287" i="16" s="1"/>
  <c r="V2286" i="16"/>
  <c r="V2285" i="16" s="1"/>
  <c r="V2284" i="16" s="1"/>
  <c r="S2286" i="16"/>
  <c r="S2285" i="16" s="1"/>
  <c r="S2284" i="16" s="1"/>
  <c r="U2283" i="16"/>
  <c r="U2282" i="16" s="1"/>
  <c r="T2283" i="16"/>
  <c r="T2282" i="16" s="1"/>
  <c r="V2282" i="16"/>
  <c r="S2282" i="16"/>
  <c r="R2282" i="16"/>
  <c r="U2281" i="16"/>
  <c r="T2281" i="16"/>
  <c r="T2280" i="16" s="1"/>
  <c r="V2280" i="16"/>
  <c r="S2280" i="16"/>
  <c r="R2280" i="16"/>
  <c r="W2276" i="16"/>
  <c r="V2275" i="16"/>
  <c r="U2275" i="16"/>
  <c r="T2275" i="16"/>
  <c r="S2275" i="16"/>
  <c r="R2275" i="16"/>
  <c r="R2274" i="16"/>
  <c r="U2274" i="16" s="1"/>
  <c r="U2273" i="16" s="1"/>
  <c r="V2273" i="16"/>
  <c r="S2273" i="16"/>
  <c r="R2269" i="16"/>
  <c r="U2269" i="16" s="1"/>
  <c r="U2268" i="16" s="1"/>
  <c r="V2268" i="16"/>
  <c r="S2268" i="16"/>
  <c r="R2267" i="16"/>
  <c r="U2267" i="16" s="1"/>
  <c r="V2266" i="16"/>
  <c r="S2266" i="16"/>
  <c r="W2264" i="16"/>
  <c r="U2263" i="16"/>
  <c r="W2263" i="16" s="1"/>
  <c r="T2263" i="16"/>
  <c r="R2262" i="16"/>
  <c r="V2261" i="16"/>
  <c r="S2261" i="16"/>
  <c r="U2260" i="16"/>
  <c r="W2260" i="16" s="1"/>
  <c r="T2260" i="16"/>
  <c r="R2259" i="16"/>
  <c r="R2258" i="16"/>
  <c r="U2257" i="16"/>
  <c r="W2257" i="16" s="1"/>
  <c r="T2257" i="16"/>
  <c r="R2256" i="16"/>
  <c r="U2256" i="16" s="1"/>
  <c r="W2256" i="16" s="1"/>
  <c r="R2255" i="16"/>
  <c r="T2255" i="16" s="1"/>
  <c r="R2254" i="16"/>
  <c r="U2254" i="16" s="1"/>
  <c r="W2254" i="16" s="1"/>
  <c r="R2253" i="16"/>
  <c r="U2253" i="16" s="1"/>
  <c r="W2253" i="16" s="1"/>
  <c r="R2252" i="16"/>
  <c r="U2252" i="16" s="1"/>
  <c r="W2252" i="16" s="1"/>
  <c r="U2251" i="16"/>
  <c r="T2251" i="16"/>
  <c r="V2250" i="16"/>
  <c r="S2250" i="16"/>
  <c r="R2249" i="16"/>
  <c r="U2249" i="16" s="1"/>
  <c r="W2249" i="16" s="1"/>
  <c r="R2248" i="16"/>
  <c r="U2248" i="16" s="1"/>
  <c r="V2247" i="16"/>
  <c r="S2247" i="16"/>
  <c r="W2245" i="16"/>
  <c r="W2244" i="16" s="1"/>
  <c r="W2243" i="16" s="1"/>
  <c r="T2244" i="16"/>
  <c r="V2244" i="16"/>
  <c r="V2243" i="16" s="1"/>
  <c r="U2244" i="16"/>
  <c r="U2243" i="16" s="1"/>
  <c r="S2244" i="16"/>
  <c r="S2243" i="16" s="1"/>
  <c r="R2244" i="16"/>
  <c r="R2243" i="16" s="1"/>
  <c r="R2242" i="16"/>
  <c r="T2242" i="16" s="1"/>
  <c r="R2241" i="16"/>
  <c r="T2241" i="16" s="1"/>
  <c r="R2240" i="16"/>
  <c r="T2240" i="16" s="1"/>
  <c r="V2239" i="16"/>
  <c r="S2239" i="16"/>
  <c r="R2238" i="16"/>
  <c r="U2238" i="16" s="1"/>
  <c r="W2238" i="16" s="1"/>
  <c r="R2237" i="16"/>
  <c r="T2237" i="16" s="1"/>
  <c r="R2236" i="16"/>
  <c r="U2236" i="16" s="1"/>
  <c r="W2236" i="16" s="1"/>
  <c r="R2235" i="16"/>
  <c r="T2235" i="16" s="1"/>
  <c r="R2234" i="16"/>
  <c r="U2234" i="16" s="1"/>
  <c r="W2234" i="16" s="1"/>
  <c r="R2233" i="16"/>
  <c r="T2233" i="16" s="1"/>
  <c r="R2232" i="16"/>
  <c r="U2232" i="16" s="1"/>
  <c r="V2231" i="16"/>
  <c r="S2231" i="16"/>
  <c r="R2229" i="16"/>
  <c r="U2229" i="16" s="1"/>
  <c r="W2229" i="16" s="1"/>
  <c r="R2228" i="16"/>
  <c r="U2228" i="16" s="1"/>
  <c r="W2228" i="16" s="1"/>
  <c r="R2227" i="16"/>
  <c r="U2227" i="16" s="1"/>
  <c r="W2226" i="16"/>
  <c r="X2226" i="16" s="1"/>
  <c r="V2225" i="16"/>
  <c r="S2225" i="16"/>
  <c r="R2224" i="16"/>
  <c r="U2224" i="16" s="1"/>
  <c r="W2224" i="16" s="1"/>
  <c r="R2223" i="16"/>
  <c r="T2223" i="16" s="1"/>
  <c r="R2222" i="16"/>
  <c r="U2222" i="16" s="1"/>
  <c r="W2222" i="16" s="1"/>
  <c r="R2221" i="16"/>
  <c r="T2221" i="16" s="1"/>
  <c r="R2220" i="16"/>
  <c r="U2220" i="16" s="1"/>
  <c r="W2220" i="16" s="1"/>
  <c r="R2219" i="16"/>
  <c r="T2219" i="16" s="1"/>
  <c r="R2218" i="16"/>
  <c r="U2218" i="16" s="1"/>
  <c r="W2218" i="16" s="1"/>
  <c r="R2217" i="16"/>
  <c r="T2217" i="16" s="1"/>
  <c r="R2216" i="16"/>
  <c r="U2216" i="16" s="1"/>
  <c r="W2216" i="16" s="1"/>
  <c r="R2215" i="16"/>
  <c r="T2215" i="16" s="1"/>
  <c r="R2214" i="16"/>
  <c r="R2213" i="16"/>
  <c r="R2212" i="16"/>
  <c r="R2211" i="16"/>
  <c r="V2210" i="16"/>
  <c r="S2210" i="16"/>
  <c r="U2209" i="16"/>
  <c r="W2209" i="16" s="1"/>
  <c r="T2209" i="16"/>
  <c r="R2208" i="16"/>
  <c r="T2208" i="16" s="1"/>
  <c r="V2207" i="16"/>
  <c r="S2207" i="16"/>
  <c r="R2206" i="16"/>
  <c r="R2205" i="16"/>
  <c r="R2204" i="16"/>
  <c r="R2203" i="16"/>
  <c r="R2202" i="16"/>
  <c r="R2201" i="16"/>
  <c r="R2200" i="16"/>
  <c r="R2199" i="16"/>
  <c r="R2198" i="16"/>
  <c r="R2197" i="16"/>
  <c r="R2196" i="16"/>
  <c r="R2195" i="16"/>
  <c r="R2194" i="16"/>
  <c r="R2193" i="16"/>
  <c r="R2192" i="16"/>
  <c r="R2191" i="16"/>
  <c r="R2190" i="16"/>
  <c r="R2189" i="16"/>
  <c r="R2188" i="16"/>
  <c r="R2187" i="16"/>
  <c r="V2186" i="16"/>
  <c r="S2186" i="16"/>
  <c r="U2183" i="16"/>
  <c r="W2183" i="16" s="1"/>
  <c r="T2183" i="16"/>
  <c r="U2182" i="16"/>
  <c r="W2182" i="16" s="1"/>
  <c r="T2182" i="16"/>
  <c r="R2181" i="16"/>
  <c r="R2180" i="16"/>
  <c r="V2179" i="16"/>
  <c r="V2178" i="16" s="1"/>
  <c r="V2177" i="16" s="1"/>
  <c r="S2179" i="16"/>
  <c r="S2178" i="16" s="1"/>
  <c r="S2177" i="16" s="1"/>
  <c r="U2176" i="16"/>
  <c r="W2176" i="16" s="1"/>
  <c r="W2175" i="16" s="1"/>
  <c r="T2176" i="16"/>
  <c r="T2175" i="16" s="1"/>
  <c r="V2175" i="16"/>
  <c r="S2175" i="16"/>
  <c r="R2175" i="16"/>
  <c r="U2174" i="16"/>
  <c r="W2174" i="16" s="1"/>
  <c r="T2174" i="16"/>
  <c r="U2173" i="16"/>
  <c r="W2173" i="16" s="1"/>
  <c r="T2173" i="16"/>
  <c r="V2172" i="16"/>
  <c r="S2172" i="16"/>
  <c r="R2172" i="16"/>
  <c r="R2170" i="16"/>
  <c r="U2170" i="16" s="1"/>
  <c r="V2169" i="16"/>
  <c r="V2168" i="16" s="1"/>
  <c r="S2169" i="16"/>
  <c r="S2168" i="16" s="1"/>
  <c r="U2167" i="16"/>
  <c r="W2167" i="16" s="1"/>
  <c r="W2166" i="16" s="1"/>
  <c r="T2167" i="16"/>
  <c r="T2166" i="16" s="1"/>
  <c r="V2166" i="16"/>
  <c r="S2166" i="16"/>
  <c r="R2166" i="16"/>
  <c r="U2165" i="16"/>
  <c r="W2165" i="16" s="1"/>
  <c r="W2164" i="16" s="1"/>
  <c r="T2165" i="16"/>
  <c r="T2164" i="16" s="1"/>
  <c r="V2164" i="16"/>
  <c r="S2164" i="16"/>
  <c r="R2164" i="16"/>
  <c r="U2163" i="16"/>
  <c r="W2163" i="16" s="1"/>
  <c r="W2162" i="16" s="1"/>
  <c r="T2163" i="16"/>
  <c r="T2162" i="16" s="1"/>
  <c r="V2162" i="16"/>
  <c r="S2162" i="16"/>
  <c r="R2162" i="16"/>
  <c r="W2158" i="16"/>
  <c r="X2158" i="16" s="1"/>
  <c r="W2157" i="16"/>
  <c r="X2157" i="16" s="1"/>
  <c r="W2156" i="16"/>
  <c r="X2156" i="16" s="1"/>
  <c r="W2155" i="16"/>
  <c r="V2154" i="16"/>
  <c r="U2154" i="16"/>
  <c r="S2154" i="16"/>
  <c r="R2154" i="16"/>
  <c r="R2153" i="16"/>
  <c r="U2153" i="16" s="1"/>
  <c r="V2152" i="16"/>
  <c r="S2152" i="16"/>
  <c r="R2148" i="16"/>
  <c r="U2148" i="16" s="1"/>
  <c r="V2147" i="16"/>
  <c r="V2146" i="16" s="1"/>
  <c r="S2147" i="16"/>
  <c r="S2146" i="16" s="1"/>
  <c r="R2145" i="16"/>
  <c r="U2144" i="16"/>
  <c r="W2144" i="16" s="1"/>
  <c r="T2144" i="16"/>
  <c r="R2143" i="16"/>
  <c r="U2142" i="16"/>
  <c r="W2142" i="16" s="1"/>
  <c r="T2142" i="16"/>
  <c r="R2141" i="16"/>
  <c r="U2141" i="16" s="1"/>
  <c r="W2141" i="16" s="1"/>
  <c r="R2140" i="16"/>
  <c r="U2140" i="16" s="1"/>
  <c r="V2139" i="16"/>
  <c r="V2138" i="16" s="1"/>
  <c r="S2139" i="16"/>
  <c r="S2138" i="16" s="1"/>
  <c r="U2137" i="16"/>
  <c r="W2137" i="16" s="1"/>
  <c r="W2136" i="16" s="1"/>
  <c r="T2137" i="16"/>
  <c r="V2136" i="16"/>
  <c r="T2136" i="16"/>
  <c r="S2136" i="16"/>
  <c r="R2136" i="16"/>
  <c r="R2135" i="16"/>
  <c r="U2135" i="16" s="1"/>
  <c r="V2134" i="16"/>
  <c r="S2134" i="16"/>
  <c r="S2133" i="16" s="1"/>
  <c r="R2132" i="16"/>
  <c r="T2132" i="16" s="1"/>
  <c r="U2131" i="16"/>
  <c r="W2131" i="16" s="1"/>
  <c r="T2131" i="16"/>
  <c r="U2130" i="16"/>
  <c r="W2130" i="16" s="1"/>
  <c r="T2130" i="16"/>
  <c r="U2129" i="16"/>
  <c r="W2129" i="16" s="1"/>
  <c r="T2129" i="16"/>
  <c r="U2128" i="16"/>
  <c r="W2128" i="16" s="1"/>
  <c r="T2128" i="16"/>
  <c r="U2127" i="16"/>
  <c r="W2127" i="16" s="1"/>
  <c r="T2127" i="16"/>
  <c r="U2126" i="16"/>
  <c r="W2126" i="16" s="1"/>
  <c r="T2126" i="16"/>
  <c r="U2125" i="16"/>
  <c r="W2125" i="16" s="1"/>
  <c r="T2125" i="16"/>
  <c r="R2124" i="16"/>
  <c r="T2124" i="16" s="1"/>
  <c r="U2123" i="16"/>
  <c r="W2123" i="16" s="1"/>
  <c r="T2123" i="16"/>
  <c r="V2122" i="16"/>
  <c r="V2121" i="16" s="1"/>
  <c r="S2122" i="16"/>
  <c r="S2121" i="16" s="1"/>
  <c r="U2120" i="16"/>
  <c r="W2120" i="16" s="1"/>
  <c r="T2120" i="16"/>
  <c r="U2119" i="16"/>
  <c r="T2119" i="16"/>
  <c r="T2118" i="16" s="1"/>
  <c r="V2118" i="16"/>
  <c r="S2118" i="16"/>
  <c r="R2118" i="16"/>
  <c r="W2117" i="16"/>
  <c r="X2117" i="16" s="1"/>
  <c r="W2116" i="16"/>
  <c r="X2116" i="16" s="1"/>
  <c r="W2115" i="16"/>
  <c r="X2115" i="16" s="1"/>
  <c r="W2114" i="16"/>
  <c r="W2113" i="16"/>
  <c r="X2113" i="16" s="1"/>
  <c r="W2112" i="16"/>
  <c r="X2112" i="16" s="1"/>
  <c r="W2111" i="16"/>
  <c r="X2111" i="16" s="1"/>
  <c r="W2110" i="16"/>
  <c r="W2109" i="16"/>
  <c r="X2109" i="16" s="1"/>
  <c r="W2108" i="16"/>
  <c r="X2108" i="16" s="1"/>
  <c r="W2107" i="16"/>
  <c r="X2107" i="16" s="1"/>
  <c r="W2106" i="16"/>
  <c r="X2106" i="16" s="1"/>
  <c r="W2105" i="16"/>
  <c r="X2105" i="16" s="1"/>
  <c r="W2104" i="16"/>
  <c r="X2104" i="16" s="1"/>
  <c r="W2103" i="16"/>
  <c r="X2103" i="16" s="1"/>
  <c r="W2102" i="16"/>
  <c r="X2102" i="16" s="1"/>
  <c r="W2101" i="16"/>
  <c r="X2101" i="16" s="1"/>
  <c r="W2100" i="16"/>
  <c r="X2100" i="16" s="1"/>
  <c r="W2099" i="16"/>
  <c r="X2099" i="16" s="1"/>
  <c r="W2098" i="16"/>
  <c r="X2098" i="16" s="1"/>
  <c r="W2097" i="16"/>
  <c r="X2097" i="16" s="1"/>
  <c r="W2096" i="16"/>
  <c r="X2096" i="16" s="1"/>
  <c r="W2095" i="16"/>
  <c r="X2095" i="16" s="1"/>
  <c r="W2094" i="16"/>
  <c r="X2094" i="16" s="1"/>
  <c r="W2093" i="16"/>
  <c r="X2093" i="16" s="1"/>
  <c r="W2092" i="16"/>
  <c r="X2092" i="16" s="1"/>
  <c r="W2091" i="16"/>
  <c r="X2091" i="16" s="1"/>
  <c r="W2090" i="16"/>
  <c r="X2090" i="16" s="1"/>
  <c r="W2089" i="16"/>
  <c r="X2089" i="16" s="1"/>
  <c r="W2088" i="16"/>
  <c r="X2088" i="16" s="1"/>
  <c r="W2087" i="16"/>
  <c r="X2087" i="16" s="1"/>
  <c r="W2086" i="16"/>
  <c r="X2086" i="16" s="1"/>
  <c r="R2085" i="16"/>
  <c r="R2084" i="16"/>
  <c r="R2083" i="16"/>
  <c r="R2082" i="16"/>
  <c r="V2081" i="16"/>
  <c r="S2081" i="16"/>
  <c r="R2080" i="16"/>
  <c r="U2080" i="16" s="1"/>
  <c r="W2080" i="16" s="1"/>
  <c r="R2079" i="16"/>
  <c r="U2079" i="16" s="1"/>
  <c r="W2079" i="16" s="1"/>
  <c r="R2078" i="16"/>
  <c r="U2078" i="16" s="1"/>
  <c r="W2078" i="16" s="1"/>
  <c r="R2077" i="16"/>
  <c r="U2077" i="16" s="1"/>
  <c r="W2077" i="16" s="1"/>
  <c r="R2076" i="16"/>
  <c r="U2076" i="16" s="1"/>
  <c r="W2076" i="16" s="1"/>
  <c r="R2075" i="16"/>
  <c r="U2075" i="16" s="1"/>
  <c r="W2075" i="16" s="1"/>
  <c r="R2074" i="16"/>
  <c r="U2074" i="16" s="1"/>
  <c r="W2074" i="16" s="1"/>
  <c r="R2073" i="16"/>
  <c r="U2073" i="16" s="1"/>
  <c r="W2073" i="16" s="1"/>
  <c r="R2072" i="16"/>
  <c r="U2072" i="16" s="1"/>
  <c r="W2072" i="16" s="1"/>
  <c r="R2071" i="16"/>
  <c r="U2071" i="16" s="1"/>
  <c r="W2071" i="16" s="1"/>
  <c r="R2070" i="16"/>
  <c r="U2070" i="16" s="1"/>
  <c r="V2069" i="16"/>
  <c r="S2069" i="16"/>
  <c r="R2068" i="16"/>
  <c r="T2068" i="16" s="1"/>
  <c r="W2067" i="16"/>
  <c r="X2067" i="16" s="1"/>
  <c r="W2066" i="16"/>
  <c r="W2065" i="16"/>
  <c r="X2065" i="16" s="1"/>
  <c r="W2064" i="16"/>
  <c r="X2064" i="16" s="1"/>
  <c r="W2063" i="16"/>
  <c r="X2063" i="16" s="1"/>
  <c r="W2062" i="16"/>
  <c r="X2062" i="16" s="1"/>
  <c r="W2061" i="16"/>
  <c r="X2061" i="16" s="1"/>
  <c r="W2060" i="16"/>
  <c r="X2060" i="16" s="1"/>
  <c r="W2059" i="16"/>
  <c r="X2059" i="16" s="1"/>
  <c r="W2058" i="16"/>
  <c r="W2057" i="16"/>
  <c r="X2057" i="16" s="1"/>
  <c r="W2056" i="16"/>
  <c r="X2056" i="16" s="1"/>
  <c r="W2055" i="16"/>
  <c r="X2055" i="16" s="1"/>
  <c r="W2054" i="16"/>
  <c r="W2053" i="16"/>
  <c r="X2053" i="16" s="1"/>
  <c r="R2052" i="16"/>
  <c r="U2052" i="16" s="1"/>
  <c r="W2052" i="16" s="1"/>
  <c r="R2051" i="16"/>
  <c r="U2051" i="16" s="1"/>
  <c r="W2051" i="16" s="1"/>
  <c r="R2050" i="16"/>
  <c r="U2050" i="16" s="1"/>
  <c r="W2050" i="16" s="1"/>
  <c r="R2049" i="16"/>
  <c r="U2049" i="16" s="1"/>
  <c r="W2049" i="16" s="1"/>
  <c r="R2048" i="16"/>
  <c r="U2048" i="16" s="1"/>
  <c r="W2048" i="16" s="1"/>
  <c r="R2047" i="16"/>
  <c r="U2047" i="16" s="1"/>
  <c r="W2047" i="16" s="1"/>
  <c r="R2046" i="16"/>
  <c r="U2046" i="16" s="1"/>
  <c r="W2046" i="16" s="1"/>
  <c r="R2045" i="16"/>
  <c r="U2045" i="16" s="1"/>
  <c r="W2045" i="16" s="1"/>
  <c r="R2044" i="16"/>
  <c r="U2044" i="16" s="1"/>
  <c r="W2044" i="16" s="1"/>
  <c r="R2043" i="16"/>
  <c r="U2043" i="16" s="1"/>
  <c r="V2042" i="16"/>
  <c r="S2042" i="16"/>
  <c r="U2039" i="16"/>
  <c r="T2039" i="16"/>
  <c r="T2038" i="16" s="1"/>
  <c r="V2038" i="16"/>
  <c r="V2037" i="16" s="1"/>
  <c r="S2038" i="16"/>
  <c r="S2037" i="16" s="1"/>
  <c r="R2038" i="16"/>
  <c r="R2037" i="16" s="1"/>
  <c r="U2036" i="16"/>
  <c r="W2036" i="16" s="1"/>
  <c r="T2036" i="16"/>
  <c r="U2035" i="16"/>
  <c r="W2035" i="16" s="1"/>
  <c r="T2035" i="16"/>
  <c r="U2034" i="16"/>
  <c r="W2034" i="16" s="1"/>
  <c r="T2034" i="16"/>
  <c r="U2033" i="16"/>
  <c r="W2033" i="16" s="1"/>
  <c r="T2033" i="16"/>
  <c r="V2032" i="16"/>
  <c r="S2032" i="16"/>
  <c r="R2032" i="16"/>
  <c r="U2031" i="16"/>
  <c r="W2031" i="16" s="1"/>
  <c r="T2031" i="16"/>
  <c r="U2030" i="16"/>
  <c r="W2030" i="16" s="1"/>
  <c r="T2030" i="16"/>
  <c r="V2029" i="16"/>
  <c r="S2029" i="16"/>
  <c r="R2029" i="16"/>
  <c r="U2028" i="16"/>
  <c r="W2028" i="16" s="1"/>
  <c r="T2028" i="16"/>
  <c r="U2027" i="16"/>
  <c r="W2027" i="16" s="1"/>
  <c r="T2027" i="16"/>
  <c r="U2026" i="16"/>
  <c r="W2026" i="16" s="1"/>
  <c r="T2026" i="16"/>
  <c r="V2025" i="16"/>
  <c r="S2025" i="16"/>
  <c r="R2025" i="16"/>
  <c r="U2023" i="16"/>
  <c r="W2023" i="16" s="1"/>
  <c r="W2022" i="16" s="1"/>
  <c r="T2023" i="16"/>
  <c r="T2022" i="16" s="1"/>
  <c r="V2022" i="16"/>
  <c r="S2022" i="16"/>
  <c r="R2022" i="16"/>
  <c r="U2021" i="16"/>
  <c r="W2021" i="16" s="1"/>
  <c r="W2020" i="16" s="1"/>
  <c r="T2021" i="16"/>
  <c r="T2020" i="16" s="1"/>
  <c r="V2020" i="16"/>
  <c r="S2020" i="16"/>
  <c r="R2020" i="16"/>
  <c r="U2017" i="16"/>
  <c r="W2017" i="16" s="1"/>
  <c r="T2017" i="16"/>
  <c r="U2016" i="16"/>
  <c r="W2016" i="16" s="1"/>
  <c r="T2016" i="16"/>
  <c r="U2015" i="16"/>
  <c r="W2015" i="16" s="1"/>
  <c r="T2015" i="16"/>
  <c r="V2014" i="16"/>
  <c r="V2013" i="16" s="1"/>
  <c r="V2012" i="16" s="1"/>
  <c r="S2014" i="16"/>
  <c r="S2013" i="16" s="1"/>
  <c r="S2012" i="16" s="1"/>
  <c r="R2014" i="16"/>
  <c r="R2013" i="16" s="1"/>
  <c r="R2012" i="16" s="1"/>
  <c r="R2008" i="16"/>
  <c r="V2007" i="16"/>
  <c r="V2006" i="16" s="1"/>
  <c r="S2007" i="16"/>
  <c r="S2006" i="16" s="1"/>
  <c r="R2005" i="16"/>
  <c r="U2005" i="16" s="1"/>
  <c r="V2004" i="16"/>
  <c r="S2004" i="16"/>
  <c r="R2003" i="16"/>
  <c r="T2003" i="16" s="1"/>
  <c r="R2002" i="16"/>
  <c r="T2002" i="16" s="1"/>
  <c r="R2001" i="16"/>
  <c r="T2001" i="16" s="1"/>
  <c r="R2000" i="16"/>
  <c r="T2000" i="16" s="1"/>
  <c r="R1999" i="16"/>
  <c r="T1999" i="16" s="1"/>
  <c r="R1998" i="16"/>
  <c r="T1998" i="16" s="1"/>
  <c r="R1997" i="16"/>
  <c r="T1997" i="16" s="1"/>
  <c r="R1996" i="16"/>
  <c r="T1996" i="16" s="1"/>
  <c r="R1995" i="16"/>
  <c r="T1995" i="16" s="1"/>
  <c r="X1994" i="16"/>
  <c r="V1994" i="16"/>
  <c r="V1993" i="16" s="1"/>
  <c r="S1994" i="16"/>
  <c r="S1993" i="16" s="1"/>
  <c r="R1992" i="16"/>
  <c r="U1992" i="16" s="1"/>
  <c r="W1992" i="16" s="1"/>
  <c r="W1991" i="16" s="1"/>
  <c r="W1990" i="16" s="1"/>
  <c r="V1991" i="16"/>
  <c r="V1990" i="16" s="1"/>
  <c r="S1991" i="16"/>
  <c r="S1990" i="16" s="1"/>
  <c r="R1989" i="16"/>
  <c r="T1989" i="16" s="1"/>
  <c r="R1988" i="16"/>
  <c r="T1988" i="16" s="1"/>
  <c r="R1987" i="16"/>
  <c r="T1987" i="16" s="1"/>
  <c r="R1986" i="16"/>
  <c r="T1986" i="16" s="1"/>
  <c r="V1985" i="16"/>
  <c r="S1985" i="16"/>
  <c r="R1984" i="16"/>
  <c r="R1983" i="16"/>
  <c r="R1982" i="16"/>
  <c r="R1981" i="16"/>
  <c r="R1980" i="16"/>
  <c r="R1979" i="16"/>
  <c r="R1978" i="16"/>
  <c r="R1977" i="16"/>
  <c r="R1976" i="16"/>
  <c r="R1975" i="16"/>
  <c r="R1974" i="16"/>
  <c r="V1973" i="16"/>
  <c r="S1973" i="16"/>
  <c r="U1971" i="16"/>
  <c r="W1971" i="16" s="1"/>
  <c r="T1971" i="16"/>
  <c r="U1970" i="16"/>
  <c r="W1970" i="16" s="1"/>
  <c r="T1970" i="16"/>
  <c r="U1969" i="16"/>
  <c r="W1969" i="16" s="1"/>
  <c r="T1969" i="16"/>
  <c r="V1968" i="16"/>
  <c r="S1968" i="16"/>
  <c r="R1968" i="16"/>
  <c r="R1967" i="16"/>
  <c r="U1967" i="16" s="1"/>
  <c r="W1967" i="16" s="1"/>
  <c r="R1966" i="16"/>
  <c r="U1966" i="16" s="1"/>
  <c r="W1966" i="16" s="1"/>
  <c r="R1965" i="16"/>
  <c r="U1965" i="16" s="1"/>
  <c r="W1965" i="16" s="1"/>
  <c r="R1964" i="16"/>
  <c r="U1964" i="16" s="1"/>
  <c r="W1964" i="16" s="1"/>
  <c r="R1963" i="16"/>
  <c r="U1963" i="16" s="1"/>
  <c r="W1963" i="16" s="1"/>
  <c r="R1962" i="16"/>
  <c r="U1962" i="16" s="1"/>
  <c r="V1961" i="16"/>
  <c r="S1961" i="16"/>
  <c r="U1960" i="16"/>
  <c r="W1960" i="16" s="1"/>
  <c r="W1959" i="16" s="1"/>
  <c r="T1960" i="16"/>
  <c r="T1959" i="16" s="1"/>
  <c r="V1959" i="16"/>
  <c r="S1959" i="16"/>
  <c r="R1959" i="16"/>
  <c r="R1958" i="16"/>
  <c r="R1957" i="16"/>
  <c r="U1957" i="16" s="1"/>
  <c r="W1957" i="16" s="1"/>
  <c r="R1956" i="16"/>
  <c r="T1956" i="16" s="1"/>
  <c r="R1955" i="16"/>
  <c r="U1955" i="16" s="1"/>
  <c r="W1955" i="16" s="1"/>
  <c r="V1954" i="16"/>
  <c r="S1954" i="16"/>
  <c r="U1952" i="16"/>
  <c r="W1952" i="16" s="1"/>
  <c r="T1952" i="16"/>
  <c r="U1951" i="16"/>
  <c r="W1951" i="16" s="1"/>
  <c r="T1951" i="16"/>
  <c r="U1950" i="16"/>
  <c r="W1950" i="16" s="1"/>
  <c r="T1950" i="16"/>
  <c r="R1949" i="16"/>
  <c r="U1949" i="16" s="1"/>
  <c r="U1948" i="16"/>
  <c r="W1948" i="16" s="1"/>
  <c r="T1948" i="16"/>
  <c r="V1947" i="16"/>
  <c r="S1947" i="16"/>
  <c r="R1946" i="16"/>
  <c r="R1945" i="16"/>
  <c r="R1944" i="16"/>
  <c r="R1943" i="16"/>
  <c r="R1942" i="16"/>
  <c r="T1942" i="16" s="1"/>
  <c r="R1941" i="16"/>
  <c r="T1941" i="16" s="1"/>
  <c r="R1940" i="16"/>
  <c r="T1940" i="16" s="1"/>
  <c r="R1939" i="16"/>
  <c r="U1939" i="16" s="1"/>
  <c r="W1939" i="16" s="1"/>
  <c r="R1938" i="16"/>
  <c r="U1938" i="16" s="1"/>
  <c r="W1938" i="16" s="1"/>
  <c r="R1937" i="16"/>
  <c r="U1937" i="16" s="1"/>
  <c r="W1937" i="16" s="1"/>
  <c r="R1936" i="16"/>
  <c r="U1936" i="16" s="1"/>
  <c r="W1936" i="16" s="1"/>
  <c r="R1935" i="16"/>
  <c r="U1935" i="16" s="1"/>
  <c r="V1934" i="16"/>
  <c r="S1934" i="16"/>
  <c r="U1933" i="16"/>
  <c r="W1933" i="16" s="1"/>
  <c r="T1933" i="16"/>
  <c r="U1932" i="16"/>
  <c r="W1932" i="16" s="1"/>
  <c r="T1932" i="16"/>
  <c r="U1931" i="16"/>
  <c r="W1931" i="16" s="1"/>
  <c r="T1931" i="16"/>
  <c r="U1930" i="16"/>
  <c r="W1930" i="16" s="1"/>
  <c r="T1930" i="16"/>
  <c r="V1929" i="16"/>
  <c r="S1929" i="16"/>
  <c r="R1929" i="16"/>
  <c r="R1928" i="16"/>
  <c r="U1928" i="16" s="1"/>
  <c r="W1928" i="16" s="1"/>
  <c r="R1927" i="16"/>
  <c r="U1927" i="16" s="1"/>
  <c r="W1927" i="16" s="1"/>
  <c r="R1926" i="16"/>
  <c r="U1926" i="16" s="1"/>
  <c r="W1926" i="16" s="1"/>
  <c r="R1925" i="16"/>
  <c r="U1925" i="16" s="1"/>
  <c r="W1925" i="16" s="1"/>
  <c r="R1924" i="16"/>
  <c r="U1924" i="16" s="1"/>
  <c r="W1924" i="16" s="1"/>
  <c r="R1923" i="16"/>
  <c r="U1923" i="16" s="1"/>
  <c r="W1923" i="16" s="1"/>
  <c r="R1922" i="16"/>
  <c r="U1922" i="16" s="1"/>
  <c r="W1922" i="16" s="1"/>
  <c r="R1921" i="16"/>
  <c r="U1921" i="16" s="1"/>
  <c r="W1921" i="16" s="1"/>
  <c r="R1920" i="16"/>
  <c r="U1920" i="16" s="1"/>
  <c r="V1919" i="16"/>
  <c r="S1919" i="16"/>
  <c r="U1916" i="16"/>
  <c r="U1915" i="16" s="1"/>
  <c r="T1916" i="16"/>
  <c r="V1915" i="16"/>
  <c r="S1915" i="16"/>
  <c r="R1915" i="16"/>
  <c r="U1914" i="16"/>
  <c r="W1914" i="16" s="1"/>
  <c r="T1914" i="16"/>
  <c r="V1913" i="16"/>
  <c r="S1913" i="16"/>
  <c r="R1913" i="16"/>
  <c r="U1910" i="16"/>
  <c r="W1910" i="16" s="1"/>
  <c r="T1910" i="16"/>
  <c r="V1909" i="16"/>
  <c r="S1909" i="16"/>
  <c r="R1909" i="16"/>
  <c r="U1908" i="16"/>
  <c r="W1908" i="16" s="1"/>
  <c r="T1908" i="16"/>
  <c r="V1907" i="16"/>
  <c r="S1907" i="16"/>
  <c r="R1907" i="16"/>
  <c r="U1906" i="16"/>
  <c r="W1906" i="16" s="1"/>
  <c r="T1906" i="16"/>
  <c r="V1905" i="16"/>
  <c r="S1905" i="16"/>
  <c r="R1905" i="16"/>
  <c r="U1903" i="16"/>
  <c r="W1903" i="16" s="1"/>
  <c r="T1903" i="16"/>
  <c r="V1902" i="16"/>
  <c r="S1902" i="16"/>
  <c r="R1902" i="16"/>
  <c r="U1901" i="16"/>
  <c r="W1901" i="16" s="1"/>
  <c r="T1901" i="16"/>
  <c r="V1900" i="16"/>
  <c r="S1900" i="16"/>
  <c r="R1900" i="16"/>
  <c r="U1898" i="16"/>
  <c r="W1898" i="16" s="1"/>
  <c r="T1898" i="16"/>
  <c r="V1897" i="16"/>
  <c r="V1896" i="16" s="1"/>
  <c r="S1897" i="16"/>
  <c r="S1896" i="16" s="1"/>
  <c r="R1897" i="16"/>
  <c r="U1895" i="16"/>
  <c r="U1894" i="16" s="1"/>
  <c r="T1895" i="16"/>
  <c r="V1894" i="16"/>
  <c r="V1893" i="16" s="1"/>
  <c r="S1894" i="16"/>
  <c r="S1893" i="16" s="1"/>
  <c r="R1894" i="16"/>
  <c r="U1892" i="16"/>
  <c r="W1892" i="16" s="1"/>
  <c r="T1892" i="16"/>
  <c r="V1891" i="16"/>
  <c r="S1891" i="16"/>
  <c r="R1891" i="16"/>
  <c r="U1890" i="16"/>
  <c r="W1890" i="16" s="1"/>
  <c r="T1890" i="16"/>
  <c r="V1889" i="16"/>
  <c r="S1889" i="16"/>
  <c r="R1889" i="16"/>
  <c r="U1888" i="16"/>
  <c r="W1888" i="16" s="1"/>
  <c r="T1888" i="16"/>
  <c r="V1887" i="16"/>
  <c r="S1887" i="16"/>
  <c r="R1887" i="16"/>
  <c r="U1886" i="16"/>
  <c r="W1886" i="16" s="1"/>
  <c r="T1886" i="16"/>
  <c r="V1885" i="16"/>
  <c r="S1885" i="16"/>
  <c r="R1885" i="16"/>
  <c r="W1881" i="16"/>
  <c r="W1880" i="16" s="1"/>
  <c r="W1879" i="16" s="1"/>
  <c r="V1880" i="16"/>
  <c r="V1879" i="16" s="1"/>
  <c r="U1880" i="16"/>
  <c r="U1879" i="16" s="1"/>
  <c r="S1880" i="16"/>
  <c r="S1879" i="16" s="1"/>
  <c r="R1880" i="16"/>
  <c r="R1879" i="16" s="1"/>
  <c r="R1878" i="16"/>
  <c r="T1878" i="16" s="1"/>
  <c r="R1877" i="16"/>
  <c r="T1877" i="16" s="1"/>
  <c r="R1876" i="16"/>
  <c r="U1876" i="16" s="1"/>
  <c r="W1876" i="16" s="1"/>
  <c r="R1875" i="16"/>
  <c r="U1875" i="16" s="1"/>
  <c r="W1875" i="16" s="1"/>
  <c r="R1874" i="16"/>
  <c r="U1874" i="16" s="1"/>
  <c r="V1873" i="16"/>
  <c r="S1873" i="16"/>
  <c r="U1872" i="16"/>
  <c r="W1872" i="16" s="1"/>
  <c r="W1871" i="16" s="1"/>
  <c r="T1872" i="16"/>
  <c r="T1871" i="16" s="1"/>
  <c r="V1871" i="16"/>
  <c r="V1870" i="16" s="1"/>
  <c r="S1871" i="16"/>
  <c r="S1870" i="16" s="1"/>
  <c r="R1871" i="16"/>
  <c r="R1869" i="16"/>
  <c r="U1869" i="16" s="1"/>
  <c r="W1869" i="16" s="1"/>
  <c r="U1868" i="16"/>
  <c r="W1868" i="16" s="1"/>
  <c r="T1868" i="16"/>
  <c r="R1867" i="16"/>
  <c r="U1867" i="16" s="1"/>
  <c r="W1867" i="16" s="1"/>
  <c r="R1866" i="16"/>
  <c r="U1866" i="16" s="1"/>
  <c r="W1866" i="16" s="1"/>
  <c r="R1865" i="16"/>
  <c r="U1865" i="16" s="1"/>
  <c r="W1865" i="16" s="1"/>
  <c r="R1864" i="16"/>
  <c r="U1864" i="16" s="1"/>
  <c r="W1864" i="16" s="1"/>
  <c r="R1863" i="16"/>
  <c r="U1863" i="16" s="1"/>
  <c r="W1863" i="16" s="1"/>
  <c r="R1862" i="16"/>
  <c r="U1862" i="16" s="1"/>
  <c r="W1862" i="16" s="1"/>
  <c r="R1861" i="16"/>
  <c r="U1861" i="16" s="1"/>
  <c r="W1861" i="16" s="1"/>
  <c r="R1860" i="16"/>
  <c r="U1860" i="16" s="1"/>
  <c r="W1860" i="16" s="1"/>
  <c r="R1859" i="16"/>
  <c r="U1859" i="16" s="1"/>
  <c r="W1859" i="16" s="1"/>
  <c r="R1858" i="16"/>
  <c r="U1858" i="16" s="1"/>
  <c r="W1858" i="16" s="1"/>
  <c r="R1857" i="16"/>
  <c r="U1857" i="16" s="1"/>
  <c r="W1857" i="16" s="1"/>
  <c r="R1856" i="16"/>
  <c r="U1856" i="16" s="1"/>
  <c r="W1856" i="16" s="1"/>
  <c r="R1855" i="16"/>
  <c r="U1855" i="16" s="1"/>
  <c r="W1855" i="16" s="1"/>
  <c r="R1854" i="16"/>
  <c r="U1854" i="16" s="1"/>
  <c r="V1853" i="16"/>
  <c r="V1852" i="16" s="1"/>
  <c r="S1853" i="16"/>
  <c r="S1852" i="16" s="1"/>
  <c r="W1851" i="16"/>
  <c r="W1850" i="16" s="1"/>
  <c r="W1849" i="16" s="1"/>
  <c r="V1850" i="16"/>
  <c r="V1849" i="16" s="1"/>
  <c r="U1850" i="16"/>
  <c r="U1849" i="16" s="1"/>
  <c r="S1850" i="16"/>
  <c r="S1849" i="16" s="1"/>
  <c r="R1850" i="16"/>
  <c r="R1849" i="16" s="1"/>
  <c r="R1848" i="16"/>
  <c r="U1848" i="16" s="1"/>
  <c r="W1848" i="16" s="1"/>
  <c r="R1847" i="16"/>
  <c r="U1847" i="16" s="1"/>
  <c r="W1847" i="16" s="1"/>
  <c r="R1846" i="16"/>
  <c r="U1846" i="16" s="1"/>
  <c r="W1846" i="16" s="1"/>
  <c r="R1845" i="16"/>
  <c r="U1845" i="16" s="1"/>
  <c r="W1845" i="16" s="1"/>
  <c r="R1844" i="16"/>
  <c r="U1844" i="16" s="1"/>
  <c r="W1844" i="16" s="1"/>
  <c r="R1843" i="16"/>
  <c r="U1843" i="16" s="1"/>
  <c r="W1843" i="16" s="1"/>
  <c r="R1842" i="16"/>
  <c r="U1842" i="16" s="1"/>
  <c r="W1842" i="16" s="1"/>
  <c r="R1841" i="16"/>
  <c r="U1841" i="16" s="1"/>
  <c r="W1841" i="16" s="1"/>
  <c r="R1840" i="16"/>
  <c r="U1840" i="16" s="1"/>
  <c r="W1840" i="16" s="1"/>
  <c r="R1839" i="16"/>
  <c r="U1839" i="16" s="1"/>
  <c r="V1838" i="16"/>
  <c r="S1838" i="16"/>
  <c r="R1837" i="16"/>
  <c r="T1837" i="16" s="1"/>
  <c r="R1836" i="16"/>
  <c r="T1836" i="16" s="1"/>
  <c r="R1835" i="16"/>
  <c r="T1835" i="16" s="1"/>
  <c r="W1834" i="16"/>
  <c r="X1834" i="16" s="1"/>
  <c r="W1833" i="16"/>
  <c r="X1833" i="16" s="1"/>
  <c r="W1832" i="16"/>
  <c r="X1832" i="16" s="1"/>
  <c r="V1831" i="16"/>
  <c r="V1830" i="16" s="1"/>
  <c r="S1831" i="16"/>
  <c r="R1829" i="16"/>
  <c r="T1829" i="16" s="1"/>
  <c r="R1828" i="16"/>
  <c r="T1828" i="16" s="1"/>
  <c r="R1827" i="16"/>
  <c r="T1827" i="16" s="1"/>
  <c r="R1826" i="16"/>
  <c r="T1826" i="16" s="1"/>
  <c r="R1825" i="16"/>
  <c r="T1825" i="16" s="1"/>
  <c r="U1824" i="16"/>
  <c r="W1824" i="16" s="1"/>
  <c r="T1824" i="16"/>
  <c r="U1823" i="16"/>
  <c r="W1823" i="16" s="1"/>
  <c r="T1823" i="16"/>
  <c r="R1822" i="16"/>
  <c r="U1822" i="16" s="1"/>
  <c r="V1821" i="16"/>
  <c r="S1821" i="16"/>
  <c r="W1820" i="16"/>
  <c r="X1820" i="16" s="1"/>
  <c r="W1819" i="16"/>
  <c r="W1818" i="16"/>
  <c r="X1818" i="16" s="1"/>
  <c r="W1817" i="16"/>
  <c r="X1817" i="16" s="1"/>
  <c r="W1816" i="16"/>
  <c r="X1816" i="16" s="1"/>
  <c r="W1815" i="16"/>
  <c r="W1814" i="16"/>
  <c r="X1814" i="16" s="1"/>
  <c r="W1813" i="16"/>
  <c r="X1813" i="16" s="1"/>
  <c r="W1812" i="16"/>
  <c r="X1812" i="16" s="1"/>
  <c r="W1811" i="16"/>
  <c r="W1810" i="16"/>
  <c r="X1810" i="16" s="1"/>
  <c r="W1809" i="16"/>
  <c r="X1809" i="16" s="1"/>
  <c r="W1808" i="16"/>
  <c r="X1808" i="16" s="1"/>
  <c r="W1807" i="16"/>
  <c r="V1806" i="16"/>
  <c r="U1806" i="16"/>
  <c r="S1806" i="16"/>
  <c r="R1806" i="16"/>
  <c r="U1805" i="16"/>
  <c r="W1805" i="16" s="1"/>
  <c r="T1805" i="16"/>
  <c r="R1804" i="16"/>
  <c r="T1804" i="16" s="1"/>
  <c r="R1803" i="16"/>
  <c r="T1803" i="16" s="1"/>
  <c r="R1802" i="16"/>
  <c r="T1802" i="16" s="1"/>
  <c r="R1801" i="16"/>
  <c r="T1801" i="16" s="1"/>
  <c r="U1800" i="16"/>
  <c r="W1800" i="16" s="1"/>
  <c r="T1800" i="16"/>
  <c r="R1799" i="16"/>
  <c r="U1799" i="16" s="1"/>
  <c r="V1798" i="16"/>
  <c r="S1798" i="16"/>
  <c r="R1797" i="16"/>
  <c r="U1797" i="16" s="1"/>
  <c r="W1796" i="16"/>
  <c r="X1796" i="16" s="1"/>
  <c r="W1795" i="16"/>
  <c r="X1795" i="16" s="1"/>
  <c r="W1794" i="16"/>
  <c r="W1793" i="16"/>
  <c r="X1793" i="16" s="1"/>
  <c r="W1792" i="16"/>
  <c r="X1792" i="16" s="1"/>
  <c r="W1791" i="16"/>
  <c r="X1791" i="16" s="1"/>
  <c r="W1790" i="16"/>
  <c r="X1790" i="16" s="1"/>
  <c r="W1789" i="16"/>
  <c r="X1789" i="16" s="1"/>
  <c r="W1788" i="16"/>
  <c r="X1788" i="16" s="1"/>
  <c r="W1787" i="16"/>
  <c r="X1787" i="16" s="1"/>
  <c r="W1786" i="16"/>
  <c r="X1786" i="16" s="1"/>
  <c r="W1785" i="16"/>
  <c r="X1785" i="16" s="1"/>
  <c r="W1784" i="16"/>
  <c r="X1784" i="16" s="1"/>
  <c r="W1783" i="16"/>
  <c r="X1783" i="16" s="1"/>
  <c r="W1782" i="16"/>
  <c r="X1782" i="16" s="1"/>
  <c r="W1781" i="16"/>
  <c r="X1781" i="16" s="1"/>
  <c r="W1780" i="16"/>
  <c r="X1780" i="16" s="1"/>
  <c r="W1779" i="16"/>
  <c r="X1779" i="16" s="1"/>
  <c r="W1778" i="16"/>
  <c r="X1778" i="16" s="1"/>
  <c r="W1777" i="16"/>
  <c r="X1777" i="16" s="1"/>
  <c r="W1776" i="16"/>
  <c r="X1776" i="16" s="1"/>
  <c r="W1775" i="16"/>
  <c r="X1775" i="16" s="1"/>
  <c r="V1774" i="16"/>
  <c r="S1774" i="16"/>
  <c r="W1770" i="16"/>
  <c r="W1769" i="16" s="1"/>
  <c r="W1768" i="16" s="1"/>
  <c r="T1769" i="16"/>
  <c r="T1768" i="16" s="1"/>
  <c r="V1769" i="16"/>
  <c r="V1768" i="16" s="1"/>
  <c r="U1769" i="16"/>
  <c r="U1768" i="16" s="1"/>
  <c r="S1769" i="16"/>
  <c r="S1768" i="16" s="1"/>
  <c r="R1769" i="16"/>
  <c r="R1768" i="16" s="1"/>
  <c r="U1767" i="16"/>
  <c r="W1767" i="16" s="1"/>
  <c r="T1767" i="16"/>
  <c r="R1766" i="16"/>
  <c r="U1766" i="16" s="1"/>
  <c r="W1766" i="16" s="1"/>
  <c r="R1765" i="16"/>
  <c r="U1765" i="16" s="1"/>
  <c r="W1765" i="16" s="1"/>
  <c r="R1764" i="16"/>
  <c r="U1764" i="16" s="1"/>
  <c r="W1764" i="16" s="1"/>
  <c r="R1763" i="16"/>
  <c r="U1763" i="16" s="1"/>
  <c r="W1763" i="16" s="1"/>
  <c r="V1762" i="16"/>
  <c r="V1761" i="16" s="1"/>
  <c r="S1762" i="16"/>
  <c r="S1761" i="16" s="1"/>
  <c r="R1760" i="16"/>
  <c r="T1760" i="16" s="1"/>
  <c r="R1759" i="16"/>
  <c r="T1759" i="16" s="1"/>
  <c r="R1758" i="16"/>
  <c r="T1758" i="16" s="1"/>
  <c r="R1757" i="16"/>
  <c r="T1757" i="16" s="1"/>
  <c r="U1756" i="16"/>
  <c r="W1756" i="16" s="1"/>
  <c r="T1756" i="16"/>
  <c r="R1755" i="16"/>
  <c r="U1755" i="16" s="1"/>
  <c r="W1755" i="16" s="1"/>
  <c r="R1754" i="16"/>
  <c r="U1754" i="16" s="1"/>
  <c r="W1754" i="16" s="1"/>
  <c r="R1753" i="16"/>
  <c r="U1753" i="16" s="1"/>
  <c r="W1753" i="16" s="1"/>
  <c r="R1752" i="16"/>
  <c r="U1752" i="16" s="1"/>
  <c r="W1752" i="16" s="1"/>
  <c r="R1751" i="16"/>
  <c r="U1751" i="16" s="1"/>
  <c r="W1751" i="16" s="1"/>
  <c r="R1750" i="16"/>
  <c r="U1750" i="16" s="1"/>
  <c r="W1750" i="16" s="1"/>
  <c r="R1749" i="16"/>
  <c r="U1749" i="16" s="1"/>
  <c r="W1749" i="16" s="1"/>
  <c r="R1748" i="16"/>
  <c r="U1748" i="16" s="1"/>
  <c r="W1748" i="16" s="1"/>
  <c r="R1747" i="16"/>
  <c r="U1747" i="16" s="1"/>
  <c r="W1747" i="16" s="1"/>
  <c r="W1746" i="16"/>
  <c r="W1744" i="16"/>
  <c r="X1744" i="16" s="1"/>
  <c r="W1742" i="16"/>
  <c r="X1742" i="16" s="1"/>
  <c r="V1740" i="16"/>
  <c r="V1739" i="16" s="1"/>
  <c r="U1738" i="16"/>
  <c r="W1738" i="16" s="1"/>
  <c r="S1738" i="16"/>
  <c r="T1738" i="16" s="1"/>
  <c r="U1737" i="16"/>
  <c r="W1737" i="16" s="1"/>
  <c r="S1737" i="16"/>
  <c r="T1737" i="16" s="1"/>
  <c r="U1736" i="16"/>
  <c r="W1736" i="16" s="1"/>
  <c r="S1736" i="16"/>
  <c r="T1736" i="16" s="1"/>
  <c r="U1735" i="16"/>
  <c r="W1735" i="16" s="1"/>
  <c r="S1735" i="16"/>
  <c r="T1735" i="16" s="1"/>
  <c r="R1734" i="16"/>
  <c r="T1734" i="16" s="1"/>
  <c r="R1733" i="16"/>
  <c r="T1733" i="16" s="1"/>
  <c r="R1732" i="16"/>
  <c r="T1732" i="16" s="1"/>
  <c r="R1731" i="16"/>
  <c r="T1731" i="16" s="1"/>
  <c r="V1730" i="16"/>
  <c r="V1729" i="16" s="1"/>
  <c r="R1728" i="16"/>
  <c r="T1728" i="16" s="1"/>
  <c r="R1727" i="16"/>
  <c r="T1727" i="16" s="1"/>
  <c r="R1726" i="16"/>
  <c r="T1726" i="16" s="1"/>
  <c r="R1725" i="16"/>
  <c r="T1725" i="16" s="1"/>
  <c r="R1724" i="16"/>
  <c r="T1724" i="16" s="1"/>
  <c r="R1723" i="16"/>
  <c r="T1723" i="16" s="1"/>
  <c r="R1722" i="16"/>
  <c r="T1722" i="16" s="1"/>
  <c r="R1721" i="16"/>
  <c r="T1721" i="16" s="1"/>
  <c r="R1720" i="16"/>
  <c r="T1720" i="16" s="1"/>
  <c r="R1719" i="16"/>
  <c r="T1719" i="16" s="1"/>
  <c r="V1718" i="16"/>
  <c r="S1718" i="16"/>
  <c r="R1717" i="16"/>
  <c r="U1717" i="16" s="1"/>
  <c r="W1717" i="16" s="1"/>
  <c r="R1716" i="16"/>
  <c r="U1716" i="16" s="1"/>
  <c r="W1716" i="16" s="1"/>
  <c r="R1715" i="16"/>
  <c r="U1715" i="16" s="1"/>
  <c r="W1714" i="16"/>
  <c r="X1714" i="16" s="1"/>
  <c r="W1713" i="16"/>
  <c r="X1713" i="16" s="1"/>
  <c r="W1712" i="16"/>
  <c r="V1711" i="16"/>
  <c r="V1710" i="16" s="1"/>
  <c r="S1711" i="16"/>
  <c r="S1710" i="16" s="1"/>
  <c r="R1709" i="16"/>
  <c r="T1709" i="16" s="1"/>
  <c r="R1708" i="16"/>
  <c r="T1708" i="16" s="1"/>
  <c r="R1707" i="16"/>
  <c r="U1707" i="16" s="1"/>
  <c r="W1707" i="16" s="1"/>
  <c r="R1706" i="16"/>
  <c r="U1706" i="16" s="1"/>
  <c r="W1706" i="16" s="1"/>
  <c r="R1705" i="16"/>
  <c r="U1705" i="16" s="1"/>
  <c r="W1705" i="16" s="1"/>
  <c r="U1704" i="16"/>
  <c r="W1704" i="16" s="1"/>
  <c r="T1704" i="16"/>
  <c r="R1703" i="16"/>
  <c r="U1703" i="16" s="1"/>
  <c r="U1702" i="16"/>
  <c r="W1702" i="16" s="1"/>
  <c r="T1702" i="16"/>
  <c r="W1701" i="16"/>
  <c r="X1701" i="16" s="1"/>
  <c r="V1700" i="16"/>
  <c r="S1700" i="16"/>
  <c r="R1699" i="16"/>
  <c r="U1699" i="16" s="1"/>
  <c r="W1699" i="16" s="1"/>
  <c r="R1698" i="16"/>
  <c r="U1698" i="16" s="1"/>
  <c r="W1698" i="16" s="1"/>
  <c r="U1697" i="16"/>
  <c r="W1697" i="16" s="1"/>
  <c r="T1697" i="16"/>
  <c r="U1696" i="16"/>
  <c r="W1696" i="16" s="1"/>
  <c r="T1696" i="16"/>
  <c r="R1695" i="16"/>
  <c r="T1695" i="16" s="1"/>
  <c r="R1694" i="16"/>
  <c r="T1694" i="16" s="1"/>
  <c r="R1693" i="16"/>
  <c r="T1693" i="16" s="1"/>
  <c r="R1692" i="16"/>
  <c r="T1692" i="16" s="1"/>
  <c r="R1691" i="16"/>
  <c r="T1691" i="16" s="1"/>
  <c r="R1690" i="16"/>
  <c r="T1690" i="16" s="1"/>
  <c r="R1689" i="16"/>
  <c r="T1689" i="16" s="1"/>
  <c r="R1688" i="16"/>
  <c r="T1688" i="16" s="1"/>
  <c r="R1687" i="16"/>
  <c r="T1687" i="16" s="1"/>
  <c r="R1686" i="16"/>
  <c r="T1686" i="16" s="1"/>
  <c r="R1685" i="16"/>
  <c r="T1685" i="16" s="1"/>
  <c r="R1684" i="16"/>
  <c r="T1684" i="16" s="1"/>
  <c r="R1683" i="16"/>
  <c r="T1683" i="16" s="1"/>
  <c r="R1682" i="16"/>
  <c r="T1682" i="16" s="1"/>
  <c r="V1681" i="16"/>
  <c r="S1681" i="16"/>
  <c r="U1680" i="16"/>
  <c r="W1680" i="16" s="1"/>
  <c r="T1680" i="16"/>
  <c r="R1679" i="16"/>
  <c r="T1679" i="16" s="1"/>
  <c r="R1678" i="16"/>
  <c r="T1678" i="16" s="1"/>
  <c r="R1677" i="16"/>
  <c r="T1677" i="16" s="1"/>
  <c r="R1676" i="16"/>
  <c r="T1676" i="16" s="1"/>
  <c r="U1675" i="16"/>
  <c r="W1675" i="16" s="1"/>
  <c r="T1675" i="16"/>
  <c r="R1674" i="16"/>
  <c r="U1674" i="16" s="1"/>
  <c r="V1673" i="16"/>
  <c r="S1673" i="16"/>
  <c r="R1672" i="16"/>
  <c r="T1672" i="16" s="1"/>
  <c r="R1671" i="16"/>
  <c r="T1671" i="16" s="1"/>
  <c r="R1670" i="16"/>
  <c r="T1670" i="16" s="1"/>
  <c r="R1669" i="16"/>
  <c r="T1669" i="16" s="1"/>
  <c r="R1668" i="16"/>
  <c r="T1668" i="16" s="1"/>
  <c r="R1667" i="16"/>
  <c r="T1667" i="16" s="1"/>
  <c r="R1666" i="16"/>
  <c r="T1666" i="16" s="1"/>
  <c r="R1665" i="16"/>
  <c r="T1665" i="16" s="1"/>
  <c r="R1664" i="16"/>
  <c r="T1664" i="16" s="1"/>
  <c r="R1663" i="16"/>
  <c r="T1663" i="16" s="1"/>
  <c r="R1662" i="16"/>
  <c r="T1662" i="16" s="1"/>
  <c r="R1661" i="16"/>
  <c r="T1661" i="16" s="1"/>
  <c r="R1660" i="16"/>
  <c r="T1660" i="16" s="1"/>
  <c r="R1659" i="16"/>
  <c r="T1659" i="16" s="1"/>
  <c r="R1658" i="16"/>
  <c r="T1658" i="16" s="1"/>
  <c r="R1657" i="16"/>
  <c r="T1657" i="16" s="1"/>
  <c r="R1656" i="16"/>
  <c r="T1656" i="16" s="1"/>
  <c r="R1655" i="16"/>
  <c r="T1655" i="16" s="1"/>
  <c r="R1654" i="16"/>
  <c r="T1654" i="16" s="1"/>
  <c r="R1653" i="16"/>
  <c r="T1653" i="16" s="1"/>
  <c r="W1652" i="16"/>
  <c r="X1652" i="16" s="1"/>
  <c r="W1651" i="16"/>
  <c r="X1651" i="16" s="1"/>
  <c r="V1650" i="16"/>
  <c r="S1650" i="16"/>
  <c r="U1646" i="16"/>
  <c r="W1646" i="16" s="1"/>
  <c r="W1645" i="16" s="1"/>
  <c r="W1644" i="16" s="1"/>
  <c r="T1646" i="16"/>
  <c r="T1645" i="16" s="1"/>
  <c r="V1645" i="16"/>
  <c r="V1644" i="16" s="1"/>
  <c r="S1645" i="16"/>
  <c r="S1644" i="16" s="1"/>
  <c r="R1645" i="16"/>
  <c r="R1644" i="16" s="1"/>
  <c r="U1643" i="16"/>
  <c r="U1642" i="16" s="1"/>
  <c r="U1641" i="16" s="1"/>
  <c r="T1643" i="16"/>
  <c r="T1642" i="16" s="1"/>
  <c r="T1641" i="16" s="1"/>
  <c r="V1642" i="16"/>
  <c r="S1642" i="16"/>
  <c r="S1641" i="16" s="1"/>
  <c r="R1642" i="16"/>
  <c r="R1641" i="16" s="1"/>
  <c r="V1641" i="16"/>
  <c r="R1640" i="16"/>
  <c r="T1640" i="16" s="1"/>
  <c r="T1639" i="16" s="1"/>
  <c r="V1639" i="16"/>
  <c r="V1638" i="16" s="1"/>
  <c r="S1639" i="16"/>
  <c r="S1638" i="16" s="1"/>
  <c r="U1636" i="16"/>
  <c r="W1636" i="16" s="1"/>
  <c r="W1635" i="16" s="1"/>
  <c r="T1636" i="16"/>
  <c r="T1635" i="16" s="1"/>
  <c r="V1635" i="16"/>
  <c r="S1635" i="16"/>
  <c r="R1635" i="16"/>
  <c r="U1634" i="16"/>
  <c r="W1634" i="16" s="1"/>
  <c r="W1633" i="16" s="1"/>
  <c r="T1634" i="16"/>
  <c r="T1633" i="16" s="1"/>
  <c r="V1633" i="16"/>
  <c r="S1633" i="16"/>
  <c r="R1633" i="16"/>
  <c r="R1631" i="16"/>
  <c r="T1631" i="16" s="1"/>
  <c r="R1630" i="16"/>
  <c r="T1630" i="16" s="1"/>
  <c r="W1629" i="16"/>
  <c r="X1629" i="16" s="1"/>
  <c r="W1628" i="16"/>
  <c r="X1628" i="16" s="1"/>
  <c r="W1627" i="16"/>
  <c r="X1627" i="16" s="1"/>
  <c r="W1626" i="16"/>
  <c r="X1626" i="16" s="1"/>
  <c r="W1625" i="16"/>
  <c r="X1625" i="16" s="1"/>
  <c r="W1624" i="16"/>
  <c r="X1624" i="16" s="1"/>
  <c r="W1623" i="16"/>
  <c r="X1623" i="16" s="1"/>
  <c r="W1622" i="16"/>
  <c r="X1622" i="16" s="1"/>
  <c r="W1621" i="16"/>
  <c r="X1621" i="16" s="1"/>
  <c r="W1620" i="16"/>
  <c r="X1620" i="16" s="1"/>
  <c r="W1619" i="16"/>
  <c r="X1619" i="16" s="1"/>
  <c r="W1618" i="16"/>
  <c r="X1618" i="16" s="1"/>
  <c r="W1617" i="16"/>
  <c r="X1617" i="16" s="1"/>
  <c r="W1616" i="16"/>
  <c r="X1616" i="16" s="1"/>
  <c r="W1615" i="16"/>
  <c r="X1615" i="16" s="1"/>
  <c r="W1614" i="16"/>
  <c r="X1614" i="16" s="1"/>
  <c r="W1613" i="16"/>
  <c r="X1613" i="16" s="1"/>
  <c r="W1612" i="16"/>
  <c r="X1612" i="16" s="1"/>
  <c r="W1611" i="16"/>
  <c r="X1611" i="16" s="1"/>
  <c r="W1610" i="16"/>
  <c r="X1610" i="16" s="1"/>
  <c r="W1609" i="16"/>
  <c r="X1609" i="16" s="1"/>
  <c r="W1608" i="16"/>
  <c r="X1608" i="16" s="1"/>
  <c r="W1607" i="16"/>
  <c r="X1607" i="16" s="1"/>
  <c r="W1606" i="16"/>
  <c r="X1606" i="16" s="1"/>
  <c r="R1605" i="16"/>
  <c r="T1605" i="16" s="1"/>
  <c r="R1604" i="16"/>
  <c r="T1604" i="16" s="1"/>
  <c r="R1603" i="16"/>
  <c r="T1603" i="16" s="1"/>
  <c r="R1602" i="16"/>
  <c r="T1602" i="16" s="1"/>
  <c r="R1601" i="16"/>
  <c r="T1601" i="16" s="1"/>
  <c r="V1600" i="16"/>
  <c r="S1600" i="16"/>
  <c r="U1599" i="16"/>
  <c r="W1599" i="16" s="1"/>
  <c r="S1599" i="16"/>
  <c r="T1599" i="16" s="1"/>
  <c r="U1598" i="16"/>
  <c r="W1598" i="16" s="1"/>
  <c r="S1598" i="16"/>
  <c r="T1598" i="16" s="1"/>
  <c r="U1597" i="16"/>
  <c r="W1597" i="16" s="1"/>
  <c r="S1597" i="16"/>
  <c r="T1597" i="16" s="1"/>
  <c r="U1596" i="16"/>
  <c r="W1596" i="16" s="1"/>
  <c r="S1596" i="16"/>
  <c r="T1596" i="16" s="1"/>
  <c r="U1595" i="16"/>
  <c r="W1595" i="16" s="1"/>
  <c r="S1595" i="16"/>
  <c r="T1595" i="16" s="1"/>
  <c r="U1594" i="16"/>
  <c r="W1594" i="16" s="1"/>
  <c r="S1594" i="16"/>
  <c r="T1594" i="16" s="1"/>
  <c r="U1593" i="16"/>
  <c r="W1593" i="16" s="1"/>
  <c r="S1593" i="16"/>
  <c r="T1593" i="16" s="1"/>
  <c r="U1592" i="16"/>
  <c r="W1592" i="16" s="1"/>
  <c r="S1592" i="16"/>
  <c r="T1592" i="16" s="1"/>
  <c r="U1591" i="16"/>
  <c r="W1591" i="16" s="1"/>
  <c r="S1591" i="16"/>
  <c r="T1591" i="16" s="1"/>
  <c r="U1590" i="16"/>
  <c r="W1590" i="16" s="1"/>
  <c r="S1590" i="16"/>
  <c r="T1590" i="16" s="1"/>
  <c r="U1589" i="16"/>
  <c r="W1589" i="16" s="1"/>
  <c r="S1589" i="16"/>
  <c r="T1589" i="16" s="1"/>
  <c r="U1588" i="16"/>
  <c r="W1588" i="16" s="1"/>
  <c r="S1588" i="16"/>
  <c r="T1588" i="16" s="1"/>
  <c r="U1587" i="16"/>
  <c r="W1587" i="16" s="1"/>
  <c r="S1587" i="16"/>
  <c r="T1587" i="16" s="1"/>
  <c r="U1586" i="16"/>
  <c r="W1586" i="16" s="1"/>
  <c r="S1586" i="16"/>
  <c r="T1586" i="16" s="1"/>
  <c r="U1585" i="16"/>
  <c r="W1585" i="16" s="1"/>
  <c r="S1585" i="16"/>
  <c r="T1585" i="16" s="1"/>
  <c r="U1584" i="16"/>
  <c r="W1584" i="16" s="1"/>
  <c r="S1584" i="16"/>
  <c r="T1584" i="16" s="1"/>
  <c r="U1583" i="16"/>
  <c r="W1583" i="16" s="1"/>
  <c r="S1583" i="16"/>
  <c r="T1583" i="16" s="1"/>
  <c r="U1582" i="16"/>
  <c r="W1582" i="16" s="1"/>
  <c r="S1582" i="16"/>
  <c r="T1582" i="16" s="1"/>
  <c r="U1581" i="16"/>
  <c r="W1581" i="16" s="1"/>
  <c r="S1581" i="16"/>
  <c r="T1581" i="16" s="1"/>
  <c r="U1580" i="16"/>
  <c r="W1580" i="16" s="1"/>
  <c r="S1580" i="16"/>
  <c r="T1580" i="16" s="1"/>
  <c r="U1579" i="16"/>
  <c r="W1579" i="16" s="1"/>
  <c r="S1579" i="16"/>
  <c r="T1579" i="16" s="1"/>
  <c r="U1578" i="16"/>
  <c r="W1578" i="16" s="1"/>
  <c r="S1578" i="16"/>
  <c r="T1578" i="16" s="1"/>
  <c r="U1577" i="16"/>
  <c r="W1577" i="16" s="1"/>
  <c r="S1577" i="16"/>
  <c r="T1577" i="16" s="1"/>
  <c r="U1576" i="16"/>
  <c r="W1576" i="16" s="1"/>
  <c r="S1576" i="16"/>
  <c r="T1576" i="16" s="1"/>
  <c r="U1575" i="16"/>
  <c r="W1575" i="16" s="1"/>
  <c r="S1575" i="16"/>
  <c r="T1575" i="16" s="1"/>
  <c r="U1574" i="16"/>
  <c r="W1574" i="16" s="1"/>
  <c r="S1574" i="16"/>
  <c r="T1574" i="16" s="1"/>
  <c r="U1573" i="16"/>
  <c r="W1573" i="16" s="1"/>
  <c r="S1573" i="16"/>
  <c r="T1573" i="16" s="1"/>
  <c r="U1572" i="16"/>
  <c r="W1572" i="16" s="1"/>
  <c r="S1572" i="16"/>
  <c r="V1571" i="16"/>
  <c r="R1571" i="16"/>
  <c r="W1570" i="16"/>
  <c r="X1570" i="16" s="1"/>
  <c r="W1569" i="16"/>
  <c r="X1569" i="16" s="1"/>
  <c r="W1568" i="16"/>
  <c r="X1568" i="16" s="1"/>
  <c r="W1567" i="16"/>
  <c r="X1567" i="16" s="1"/>
  <c r="W1566" i="16"/>
  <c r="X1566" i="16" s="1"/>
  <c r="W1565" i="16"/>
  <c r="X1565" i="16" s="1"/>
  <c r="W1564" i="16"/>
  <c r="X1564" i="16" s="1"/>
  <c r="W1563" i="16"/>
  <c r="X1563" i="16" s="1"/>
  <c r="W1562" i="16"/>
  <c r="X1562" i="16" s="1"/>
  <c r="W1561" i="16"/>
  <c r="X1561" i="16" s="1"/>
  <c r="W1560" i="16"/>
  <c r="X1560" i="16" s="1"/>
  <c r="W1559" i="16"/>
  <c r="X1559" i="16" s="1"/>
  <c r="W1558" i="16"/>
  <c r="X1558" i="16" s="1"/>
  <c r="W1557" i="16"/>
  <c r="X1557" i="16" s="1"/>
  <c r="W1556" i="16"/>
  <c r="X1556" i="16" s="1"/>
  <c r="W1555" i="16"/>
  <c r="X1555" i="16" s="1"/>
  <c r="W1554" i="16"/>
  <c r="X1554" i="16" s="1"/>
  <c r="W1553" i="16"/>
  <c r="X1553" i="16" s="1"/>
  <c r="W1552" i="16"/>
  <c r="X1552" i="16" s="1"/>
  <c r="W1551" i="16"/>
  <c r="X1551" i="16" s="1"/>
  <c r="W1550" i="16"/>
  <c r="X1550" i="16" s="1"/>
  <c r="W1549" i="16"/>
  <c r="X1549" i="16" s="1"/>
  <c r="W1548" i="16"/>
  <c r="X1548" i="16" s="1"/>
  <c r="W1547" i="16"/>
  <c r="X1547" i="16" s="1"/>
  <c r="W1546" i="16"/>
  <c r="X1546" i="16" s="1"/>
  <c r="W1545" i="16"/>
  <c r="X1545" i="16" s="1"/>
  <c r="W1544" i="16"/>
  <c r="X1544" i="16" s="1"/>
  <c r="R1543" i="16"/>
  <c r="U1543" i="16" s="1"/>
  <c r="W1543" i="16" s="1"/>
  <c r="R1542" i="16"/>
  <c r="U1542" i="16" s="1"/>
  <c r="V1541" i="16"/>
  <c r="S1541" i="16"/>
  <c r="R1539" i="16"/>
  <c r="U1539" i="16" s="1"/>
  <c r="W1539" i="16" s="1"/>
  <c r="R1538" i="16"/>
  <c r="U1538" i="16" s="1"/>
  <c r="W1538" i="16" s="1"/>
  <c r="R1537" i="16"/>
  <c r="U1537" i="16" s="1"/>
  <c r="W1537" i="16" s="1"/>
  <c r="R1536" i="16"/>
  <c r="U1536" i="16" s="1"/>
  <c r="W1536" i="16" s="1"/>
  <c r="R1535" i="16"/>
  <c r="U1535" i="16" s="1"/>
  <c r="W1535" i="16" s="1"/>
  <c r="R1534" i="16"/>
  <c r="U1534" i="16" s="1"/>
  <c r="V1533" i="16"/>
  <c r="S1533" i="16"/>
  <c r="U1532" i="16"/>
  <c r="W1532" i="16" s="1"/>
  <c r="S1532" i="16"/>
  <c r="T1532" i="16" s="1"/>
  <c r="U1531" i="16"/>
  <c r="W1531" i="16" s="1"/>
  <c r="S1531" i="16"/>
  <c r="T1531" i="16" s="1"/>
  <c r="U1530" i="16"/>
  <c r="W1530" i="16" s="1"/>
  <c r="S1530" i="16"/>
  <c r="T1530" i="16" s="1"/>
  <c r="U1529" i="16"/>
  <c r="W1529" i="16" s="1"/>
  <c r="S1529" i="16"/>
  <c r="T1529" i="16" s="1"/>
  <c r="U1528" i="16"/>
  <c r="W1528" i="16" s="1"/>
  <c r="S1528" i="16"/>
  <c r="T1528" i="16" s="1"/>
  <c r="U1527" i="16"/>
  <c r="W1527" i="16" s="1"/>
  <c r="S1527" i="16"/>
  <c r="T1527" i="16" s="1"/>
  <c r="V1526" i="16"/>
  <c r="R1526" i="16"/>
  <c r="R1525" i="16"/>
  <c r="U1525" i="16" s="1"/>
  <c r="W1525" i="16" s="1"/>
  <c r="R1524" i="16"/>
  <c r="U1524" i="16" s="1"/>
  <c r="W1524" i="16" s="1"/>
  <c r="R1523" i="16"/>
  <c r="U1523" i="16" s="1"/>
  <c r="W1523" i="16" s="1"/>
  <c r="R1522" i="16"/>
  <c r="U1522" i="16" s="1"/>
  <c r="W1522" i="16" s="1"/>
  <c r="R1521" i="16"/>
  <c r="U1521" i="16" s="1"/>
  <c r="W1521" i="16" s="1"/>
  <c r="R1520" i="16"/>
  <c r="U1520" i="16" s="1"/>
  <c r="V1519" i="16"/>
  <c r="S1519" i="16"/>
  <c r="R1516" i="16"/>
  <c r="T1516" i="16" s="1"/>
  <c r="R1515" i="16"/>
  <c r="T1515" i="16" s="1"/>
  <c r="V1514" i="16"/>
  <c r="S1514" i="16"/>
  <c r="U1513" i="16"/>
  <c r="W1513" i="16" s="1"/>
  <c r="W1512" i="16" s="1"/>
  <c r="T1513" i="16"/>
  <c r="T1512" i="16" s="1"/>
  <c r="V1512" i="16"/>
  <c r="S1512" i="16"/>
  <c r="R1512" i="16"/>
  <c r="R1511" i="16"/>
  <c r="U1511" i="16" s="1"/>
  <c r="W1511" i="16" s="1"/>
  <c r="R1510" i="16"/>
  <c r="U1510" i="16" s="1"/>
  <c r="W1510" i="16" s="1"/>
  <c r="R1509" i="16"/>
  <c r="U1509" i="16" s="1"/>
  <c r="W1509" i="16" s="1"/>
  <c r="R1508" i="16"/>
  <c r="U1508" i="16" s="1"/>
  <c r="W1508" i="16" s="1"/>
  <c r="R1507" i="16"/>
  <c r="U1507" i="16" s="1"/>
  <c r="W1507" i="16" s="1"/>
  <c r="R1506" i="16"/>
  <c r="U1506" i="16" s="1"/>
  <c r="W1506" i="16" s="1"/>
  <c r="R1505" i="16"/>
  <c r="U1505" i="16" s="1"/>
  <c r="W1505" i="16" s="1"/>
  <c r="R1504" i="16"/>
  <c r="U1504" i="16" s="1"/>
  <c r="W1504" i="16" s="1"/>
  <c r="R1503" i="16"/>
  <c r="U1503" i="16" s="1"/>
  <c r="W1503" i="16" s="1"/>
  <c r="R1502" i="16"/>
  <c r="U1502" i="16" s="1"/>
  <c r="W1502" i="16" s="1"/>
  <c r="R1501" i="16"/>
  <c r="U1501" i="16" s="1"/>
  <c r="W1501" i="16" s="1"/>
  <c r="R1500" i="16"/>
  <c r="U1500" i="16" s="1"/>
  <c r="W1500" i="16" s="1"/>
  <c r="R1499" i="16"/>
  <c r="U1499" i="16" s="1"/>
  <c r="W1499" i="16" s="1"/>
  <c r="R1498" i="16"/>
  <c r="U1498" i="16" s="1"/>
  <c r="W1498" i="16" s="1"/>
  <c r="R1497" i="16"/>
  <c r="U1497" i="16" s="1"/>
  <c r="W1497" i="16" s="1"/>
  <c r="R1496" i="16"/>
  <c r="U1496" i="16" s="1"/>
  <c r="W1496" i="16" s="1"/>
  <c r="W1495" i="16"/>
  <c r="X1495" i="16" s="1"/>
  <c r="W1494" i="16"/>
  <c r="X1494" i="16" s="1"/>
  <c r="W1493" i="16"/>
  <c r="X1493" i="16" s="1"/>
  <c r="W1492" i="16"/>
  <c r="X1492" i="16" s="1"/>
  <c r="W1491" i="16"/>
  <c r="X1491" i="16" s="1"/>
  <c r="W1490" i="16"/>
  <c r="X1490" i="16" s="1"/>
  <c r="W1489" i="16"/>
  <c r="X1489" i="16" s="1"/>
  <c r="W1488" i="16"/>
  <c r="X1488" i="16" s="1"/>
  <c r="W1487" i="16"/>
  <c r="X1487" i="16" s="1"/>
  <c r="W1486" i="16"/>
  <c r="X1486" i="16" s="1"/>
  <c r="W1485" i="16"/>
  <c r="X1485" i="16" s="1"/>
  <c r="W1484" i="16"/>
  <c r="X1484" i="16" s="1"/>
  <c r="W1483" i="16"/>
  <c r="X1483" i="16" s="1"/>
  <c r="W1482" i="16"/>
  <c r="X1482" i="16" s="1"/>
  <c r="W1481" i="16"/>
  <c r="X1481" i="16" s="1"/>
  <c r="W1480" i="16"/>
  <c r="W1479" i="16"/>
  <c r="X1479" i="16" s="1"/>
  <c r="W1478" i="16"/>
  <c r="X1478" i="16" s="1"/>
  <c r="W1477" i="16"/>
  <c r="X1477" i="16" s="1"/>
  <c r="W1476" i="16"/>
  <c r="X1476" i="16" s="1"/>
  <c r="W1475" i="16"/>
  <c r="T1475" i="16"/>
  <c r="W1474" i="16"/>
  <c r="T1474" i="16"/>
  <c r="W1473" i="16"/>
  <c r="X1473" i="16" s="1"/>
  <c r="R1472" i="16"/>
  <c r="T1472" i="16" s="1"/>
  <c r="R1471" i="16"/>
  <c r="T1471" i="16" s="1"/>
  <c r="V1470" i="16"/>
  <c r="S1470" i="16"/>
  <c r="U1469" i="16"/>
  <c r="W1469" i="16" s="1"/>
  <c r="S1469" i="16"/>
  <c r="T1469" i="16" s="1"/>
  <c r="U1468" i="16"/>
  <c r="W1468" i="16" s="1"/>
  <c r="S1468" i="16"/>
  <c r="T1468" i="16" s="1"/>
  <c r="U1467" i="16"/>
  <c r="W1467" i="16" s="1"/>
  <c r="S1467" i="16"/>
  <c r="T1467" i="16" s="1"/>
  <c r="U1466" i="16"/>
  <c r="W1466" i="16" s="1"/>
  <c r="S1466" i="16"/>
  <c r="T1466" i="16" s="1"/>
  <c r="U1465" i="16"/>
  <c r="W1465" i="16" s="1"/>
  <c r="S1465" i="16"/>
  <c r="T1465" i="16" s="1"/>
  <c r="U1464" i="16"/>
  <c r="W1464" i="16" s="1"/>
  <c r="S1464" i="16"/>
  <c r="T1464" i="16" s="1"/>
  <c r="U1463" i="16"/>
  <c r="W1463" i="16" s="1"/>
  <c r="S1463" i="16"/>
  <c r="T1463" i="16" s="1"/>
  <c r="U1462" i="16"/>
  <c r="W1462" i="16" s="1"/>
  <c r="S1462" i="16"/>
  <c r="T1462" i="16" s="1"/>
  <c r="U1461" i="16"/>
  <c r="W1461" i="16" s="1"/>
  <c r="S1461" i="16"/>
  <c r="T1461" i="16" s="1"/>
  <c r="U1460" i="16"/>
  <c r="W1460" i="16" s="1"/>
  <c r="S1460" i="16"/>
  <c r="T1460" i="16" s="1"/>
  <c r="U1459" i="16"/>
  <c r="W1459" i="16" s="1"/>
  <c r="S1459" i="16"/>
  <c r="T1459" i="16" s="1"/>
  <c r="U1458" i="16"/>
  <c r="W1458" i="16" s="1"/>
  <c r="S1458" i="16"/>
  <c r="T1458" i="16" s="1"/>
  <c r="U1457" i="16"/>
  <c r="W1457" i="16" s="1"/>
  <c r="S1457" i="16"/>
  <c r="T1457" i="16" s="1"/>
  <c r="U1456" i="16"/>
  <c r="W1456" i="16" s="1"/>
  <c r="S1456" i="16"/>
  <c r="T1456" i="16" s="1"/>
  <c r="U1455" i="16"/>
  <c r="W1455" i="16" s="1"/>
  <c r="S1455" i="16"/>
  <c r="T1455" i="16" s="1"/>
  <c r="U1454" i="16"/>
  <c r="W1454" i="16" s="1"/>
  <c r="S1454" i="16"/>
  <c r="T1454" i="16" s="1"/>
  <c r="U1453" i="16"/>
  <c r="W1453" i="16" s="1"/>
  <c r="S1453" i="16"/>
  <c r="T1453" i="16" s="1"/>
  <c r="U1452" i="16"/>
  <c r="W1452" i="16" s="1"/>
  <c r="S1452" i="16"/>
  <c r="T1452" i="16" s="1"/>
  <c r="U1451" i="16"/>
  <c r="W1451" i="16" s="1"/>
  <c r="S1451" i="16"/>
  <c r="T1451" i="16" s="1"/>
  <c r="U1450" i="16"/>
  <c r="W1450" i="16" s="1"/>
  <c r="S1450" i="16"/>
  <c r="T1450" i="16" s="1"/>
  <c r="U1449" i="16"/>
  <c r="W1449" i="16" s="1"/>
  <c r="S1449" i="16"/>
  <c r="T1449" i="16" s="1"/>
  <c r="U1448" i="16"/>
  <c r="W1448" i="16" s="1"/>
  <c r="S1448" i="16"/>
  <c r="T1448" i="16" s="1"/>
  <c r="U1447" i="16"/>
  <c r="W1447" i="16" s="1"/>
  <c r="S1447" i="16"/>
  <c r="T1447" i="16" s="1"/>
  <c r="U1446" i="16"/>
  <c r="W1446" i="16" s="1"/>
  <c r="S1446" i="16"/>
  <c r="T1446" i="16" s="1"/>
  <c r="U1445" i="16"/>
  <c r="W1445" i="16" s="1"/>
  <c r="S1445" i="16"/>
  <c r="T1445" i="16" s="1"/>
  <c r="U1444" i="16"/>
  <c r="W1444" i="16" s="1"/>
  <c r="S1444" i="16"/>
  <c r="T1444" i="16" s="1"/>
  <c r="U1443" i="16"/>
  <c r="W1443" i="16" s="1"/>
  <c r="S1443" i="16"/>
  <c r="T1443" i="16" s="1"/>
  <c r="U1442" i="16"/>
  <c r="W1442" i="16" s="1"/>
  <c r="S1442" i="16"/>
  <c r="T1442" i="16" s="1"/>
  <c r="U1441" i="16"/>
  <c r="W1441" i="16" s="1"/>
  <c r="S1441" i="16"/>
  <c r="T1441" i="16" s="1"/>
  <c r="U1440" i="16"/>
  <c r="W1440" i="16" s="1"/>
  <c r="S1440" i="16"/>
  <c r="T1440" i="16" s="1"/>
  <c r="U1439" i="16"/>
  <c r="W1439" i="16" s="1"/>
  <c r="S1439" i="16"/>
  <c r="T1439" i="16" s="1"/>
  <c r="U1438" i="16"/>
  <c r="W1438" i="16" s="1"/>
  <c r="S1438" i="16"/>
  <c r="T1438" i="16" s="1"/>
  <c r="U1437" i="16"/>
  <c r="W1437" i="16" s="1"/>
  <c r="S1437" i="16"/>
  <c r="T1437" i="16" s="1"/>
  <c r="U1436" i="16"/>
  <c r="W1436" i="16" s="1"/>
  <c r="S1436" i="16"/>
  <c r="T1436" i="16" s="1"/>
  <c r="U1435" i="16"/>
  <c r="W1435" i="16" s="1"/>
  <c r="S1435" i="16"/>
  <c r="T1435" i="16" s="1"/>
  <c r="U1434" i="16"/>
  <c r="W1434" i="16" s="1"/>
  <c r="S1434" i="16"/>
  <c r="T1434" i="16" s="1"/>
  <c r="U1433" i="16"/>
  <c r="W1433" i="16" s="1"/>
  <c r="S1433" i="16"/>
  <c r="T1433" i="16" s="1"/>
  <c r="U1432" i="16"/>
  <c r="W1432" i="16" s="1"/>
  <c r="S1432" i="16"/>
  <c r="T1432" i="16" s="1"/>
  <c r="U1431" i="16"/>
  <c r="W1431" i="16" s="1"/>
  <c r="S1431" i="16"/>
  <c r="T1431" i="16" s="1"/>
  <c r="U1430" i="16"/>
  <c r="W1430" i="16" s="1"/>
  <c r="S1430" i="16"/>
  <c r="T1430" i="16" s="1"/>
  <c r="U1429" i="16"/>
  <c r="W1429" i="16" s="1"/>
  <c r="S1429" i="16"/>
  <c r="T1429" i="16" s="1"/>
  <c r="U1428" i="16"/>
  <c r="W1428" i="16" s="1"/>
  <c r="S1428" i="16"/>
  <c r="T1428" i="16" s="1"/>
  <c r="U1427" i="16"/>
  <c r="W1427" i="16" s="1"/>
  <c r="S1427" i="16"/>
  <c r="V1426" i="16"/>
  <c r="R1426" i="16"/>
  <c r="R1425" i="16"/>
  <c r="T1425" i="16" s="1"/>
  <c r="R1424" i="16"/>
  <c r="T1424" i="16" s="1"/>
  <c r="R1423" i="16"/>
  <c r="T1423" i="16" s="1"/>
  <c r="R1422" i="16"/>
  <c r="T1422" i="16" s="1"/>
  <c r="R1421" i="16"/>
  <c r="T1421" i="16" s="1"/>
  <c r="R1420" i="16"/>
  <c r="T1420" i="16" s="1"/>
  <c r="R1419" i="16"/>
  <c r="T1419" i="16" s="1"/>
  <c r="R1418" i="16"/>
  <c r="T1418" i="16" s="1"/>
  <c r="R1417" i="16"/>
  <c r="T1417" i="16" s="1"/>
  <c r="R1416" i="16"/>
  <c r="T1416" i="16" s="1"/>
  <c r="R1415" i="16"/>
  <c r="T1415" i="16" s="1"/>
  <c r="R1414" i="16"/>
  <c r="T1414" i="16" s="1"/>
  <c r="R1413" i="16"/>
  <c r="T1413" i="16" s="1"/>
  <c r="R1412" i="16"/>
  <c r="T1412" i="16" s="1"/>
  <c r="R1411" i="16"/>
  <c r="T1411" i="16" s="1"/>
  <c r="R1410" i="16"/>
  <c r="T1410" i="16" s="1"/>
  <c r="W1409" i="16"/>
  <c r="X1409" i="16" s="1"/>
  <c r="W1408" i="16"/>
  <c r="X1408" i="16" s="1"/>
  <c r="W1407" i="16"/>
  <c r="X1407" i="16" s="1"/>
  <c r="W1406" i="16"/>
  <c r="X1406" i="16" s="1"/>
  <c r="W1405" i="16"/>
  <c r="X1405" i="16" s="1"/>
  <c r="W1404" i="16"/>
  <c r="X1404" i="16" s="1"/>
  <c r="W1403" i="16"/>
  <c r="X1403" i="16" s="1"/>
  <c r="W1402" i="16"/>
  <c r="X1402" i="16" s="1"/>
  <c r="W1401" i="16"/>
  <c r="X1401" i="16" s="1"/>
  <c r="W1400" i="16"/>
  <c r="X1400" i="16" s="1"/>
  <c r="W1399" i="16"/>
  <c r="X1399" i="16" s="1"/>
  <c r="W1398" i="16"/>
  <c r="X1398" i="16" s="1"/>
  <c r="W1397" i="16"/>
  <c r="X1397" i="16" s="1"/>
  <c r="W1396" i="16"/>
  <c r="W1395" i="16"/>
  <c r="X1395" i="16" s="1"/>
  <c r="W1394" i="16"/>
  <c r="X1394" i="16" s="1"/>
  <c r="W1393" i="16"/>
  <c r="X1393" i="16" s="1"/>
  <c r="W1392" i="16"/>
  <c r="X1392" i="16" s="1"/>
  <c r="W1391" i="16"/>
  <c r="X1391" i="16" s="1"/>
  <c r="W1390" i="16"/>
  <c r="X1390" i="16" s="1"/>
  <c r="W1389" i="16"/>
  <c r="X1389" i="16" s="1"/>
  <c r="W1388" i="16"/>
  <c r="X1388" i="16" s="1"/>
  <c r="W1387" i="16"/>
  <c r="X1387" i="16" s="1"/>
  <c r="W1386" i="16"/>
  <c r="X1386" i="16" s="1"/>
  <c r="W1385" i="16"/>
  <c r="X1385" i="16" s="1"/>
  <c r="R1384" i="16"/>
  <c r="T1384" i="16" s="1"/>
  <c r="R1383" i="16"/>
  <c r="T1383" i="16" s="1"/>
  <c r="V1382" i="16"/>
  <c r="S1382" i="16"/>
  <c r="U1379" i="16"/>
  <c r="U1378" i="16" s="1"/>
  <c r="T1379" i="16"/>
  <c r="T1378" i="16" s="1"/>
  <c r="V1378" i="16"/>
  <c r="S1378" i="16"/>
  <c r="R1378" i="16"/>
  <c r="U1377" i="16"/>
  <c r="W1377" i="16" s="1"/>
  <c r="W1376" i="16" s="1"/>
  <c r="T1377" i="16"/>
  <c r="T1376" i="16" s="1"/>
  <c r="V1376" i="16"/>
  <c r="S1376" i="16"/>
  <c r="R1376" i="16"/>
  <c r="U1375" i="16"/>
  <c r="U1374" i="16" s="1"/>
  <c r="T1375" i="16"/>
  <c r="T1374" i="16" s="1"/>
  <c r="V1374" i="16"/>
  <c r="S1374" i="16"/>
  <c r="R1374" i="16"/>
  <c r="U1373" i="16"/>
  <c r="W1373" i="16" s="1"/>
  <c r="W1372" i="16" s="1"/>
  <c r="T1373" i="16"/>
  <c r="T1372" i="16" s="1"/>
  <c r="V1372" i="16"/>
  <c r="S1372" i="16"/>
  <c r="R1372" i="16"/>
  <c r="R1368" i="16"/>
  <c r="U1368" i="16" s="1"/>
  <c r="V1367" i="16"/>
  <c r="S1367" i="16"/>
  <c r="R1366" i="16"/>
  <c r="T1366" i="16" s="1"/>
  <c r="T1365" i="16" s="1"/>
  <c r="V1365" i="16"/>
  <c r="S1365" i="16"/>
  <c r="R1360" i="16"/>
  <c r="U1360" i="16" s="1"/>
  <c r="V1359" i="16"/>
  <c r="S1359" i="16"/>
  <c r="R1358" i="16"/>
  <c r="U1358" i="16" s="1"/>
  <c r="V1357" i="16"/>
  <c r="S1357" i="16"/>
  <c r="S1356" i="16" s="1"/>
  <c r="S1355" i="16" s="1"/>
  <c r="S1354" i="16" s="1"/>
  <c r="S1353" i="16" s="1"/>
  <c r="R1352" i="16"/>
  <c r="U1352" i="16" s="1"/>
  <c r="V1351" i="16"/>
  <c r="S1351" i="16"/>
  <c r="R1350" i="16"/>
  <c r="T1350" i="16" s="1"/>
  <c r="T1349" i="16" s="1"/>
  <c r="V1349" i="16"/>
  <c r="S1349" i="16"/>
  <c r="R1342" i="16"/>
  <c r="U1342" i="16" s="1"/>
  <c r="V1341" i="16"/>
  <c r="S1341" i="16"/>
  <c r="R1340" i="16"/>
  <c r="T1340" i="16" s="1"/>
  <c r="T1339" i="16" s="1"/>
  <c r="V1339" i="16"/>
  <c r="S1339" i="16"/>
  <c r="R1335" i="16"/>
  <c r="T1335" i="16" s="1"/>
  <c r="T1334" i="16" s="1"/>
  <c r="V1334" i="16"/>
  <c r="S1334" i="16"/>
  <c r="R1333" i="16"/>
  <c r="U1333" i="16" s="1"/>
  <c r="V1332" i="16"/>
  <c r="S1332" i="16"/>
  <c r="R1330" i="16"/>
  <c r="U1330" i="16" s="1"/>
  <c r="W1330" i="16" s="1"/>
  <c r="R1329" i="16"/>
  <c r="U1329" i="16" s="1"/>
  <c r="W1329" i="16" s="1"/>
  <c r="R1328" i="16"/>
  <c r="U1328" i="16" s="1"/>
  <c r="W1328" i="16" s="1"/>
  <c r="R1327" i="16"/>
  <c r="U1327" i="16" s="1"/>
  <c r="W1327" i="16" s="1"/>
  <c r="R1326" i="16"/>
  <c r="U1326" i="16" s="1"/>
  <c r="W1326" i="16" s="1"/>
  <c r="R1325" i="16"/>
  <c r="U1325" i="16" s="1"/>
  <c r="V1324" i="16"/>
  <c r="S1324" i="16"/>
  <c r="R1323" i="16"/>
  <c r="T1323" i="16" s="1"/>
  <c r="R1322" i="16"/>
  <c r="T1322" i="16" s="1"/>
  <c r="R1321" i="16"/>
  <c r="T1321" i="16" s="1"/>
  <c r="R1320" i="16"/>
  <c r="T1320" i="16" s="1"/>
  <c r="R1319" i="16"/>
  <c r="T1319" i="16" s="1"/>
  <c r="R1318" i="16"/>
  <c r="T1318" i="16" s="1"/>
  <c r="R1317" i="16"/>
  <c r="T1317" i="16" s="1"/>
  <c r="R1316" i="16"/>
  <c r="T1316" i="16" s="1"/>
  <c r="R1315" i="16"/>
  <c r="T1315" i="16" s="1"/>
  <c r="R1314" i="16"/>
  <c r="T1314" i="16" s="1"/>
  <c r="V1313" i="16"/>
  <c r="S1313" i="16"/>
  <c r="R1312" i="16"/>
  <c r="U1312" i="16" s="1"/>
  <c r="V1311" i="16"/>
  <c r="S1311" i="16"/>
  <c r="U1309" i="16"/>
  <c r="W1309" i="16" s="1"/>
  <c r="W1308" i="16" s="1"/>
  <c r="W1307" i="16" s="1"/>
  <c r="T1309" i="16"/>
  <c r="T1308" i="16" s="1"/>
  <c r="V1308" i="16"/>
  <c r="S1308" i="16"/>
  <c r="S1307" i="16" s="1"/>
  <c r="R1308" i="16"/>
  <c r="R1307" i="16" s="1"/>
  <c r="V1307" i="16"/>
  <c r="R1306" i="16"/>
  <c r="U1306" i="16" s="1"/>
  <c r="W1306" i="16" s="1"/>
  <c r="R1305" i="16"/>
  <c r="U1305" i="16" s="1"/>
  <c r="V1304" i="16"/>
  <c r="V1303" i="16" s="1"/>
  <c r="S1304" i="16"/>
  <c r="S1303" i="16" s="1"/>
  <c r="R1302" i="16"/>
  <c r="T1302" i="16" s="1"/>
  <c r="R1301" i="16"/>
  <c r="T1301" i="16" s="1"/>
  <c r="R1300" i="16"/>
  <c r="T1300" i="16" s="1"/>
  <c r="V1299" i="16"/>
  <c r="S1299" i="16"/>
  <c r="U1298" i="16"/>
  <c r="W1298" i="16" s="1"/>
  <c r="T1298" i="16"/>
  <c r="R1297" i="16"/>
  <c r="T1297" i="16" s="1"/>
  <c r="R1296" i="16"/>
  <c r="U1296" i="16" s="1"/>
  <c r="W1296" i="16" s="1"/>
  <c r="R1295" i="16"/>
  <c r="U1295" i="16" s="1"/>
  <c r="W1295" i="16" s="1"/>
  <c r="R1294" i="16"/>
  <c r="U1294" i="16" s="1"/>
  <c r="W1294" i="16" s="1"/>
  <c r="R1293" i="16"/>
  <c r="U1293" i="16" s="1"/>
  <c r="W1293" i="16" s="1"/>
  <c r="R1292" i="16"/>
  <c r="U1292" i="16" s="1"/>
  <c r="W1292" i="16" s="1"/>
  <c r="R1291" i="16"/>
  <c r="U1291" i="16" s="1"/>
  <c r="W1291" i="16" s="1"/>
  <c r="R1290" i="16"/>
  <c r="U1290" i="16" s="1"/>
  <c r="W1290" i="16" s="1"/>
  <c r="R1289" i="16"/>
  <c r="U1289" i="16" s="1"/>
  <c r="W1289" i="16" s="1"/>
  <c r="R1288" i="16"/>
  <c r="U1288" i="16" s="1"/>
  <c r="V1287" i="16"/>
  <c r="S1287" i="16"/>
  <c r="R1286" i="16"/>
  <c r="U1286" i="16" s="1"/>
  <c r="W1286" i="16" s="1"/>
  <c r="R1285" i="16"/>
  <c r="U1285" i="16" s="1"/>
  <c r="W1285" i="16" s="1"/>
  <c r="R1284" i="16"/>
  <c r="U1284" i="16" s="1"/>
  <c r="W1284" i="16" s="1"/>
  <c r="R1283" i="16"/>
  <c r="U1283" i="16" s="1"/>
  <c r="W1283" i="16" s="1"/>
  <c r="R1282" i="16"/>
  <c r="U1282" i="16" s="1"/>
  <c r="W1282" i="16" s="1"/>
  <c r="R1281" i="16"/>
  <c r="U1281" i="16" s="1"/>
  <c r="V1280" i="16"/>
  <c r="S1280" i="16"/>
  <c r="S1279" i="16" s="1"/>
  <c r="U1277" i="16"/>
  <c r="W1277" i="16" s="1"/>
  <c r="W1276" i="16" s="1"/>
  <c r="T1277" i="16"/>
  <c r="T1276" i="16" s="1"/>
  <c r="V1276" i="16"/>
  <c r="S1276" i="16"/>
  <c r="R1276" i="16"/>
  <c r="U1275" i="16"/>
  <c r="U1274" i="16" s="1"/>
  <c r="T1275" i="16"/>
  <c r="T1274" i="16" s="1"/>
  <c r="V1274" i="16"/>
  <c r="S1274" i="16"/>
  <c r="R1274" i="16"/>
  <c r="U1273" i="16"/>
  <c r="W1273" i="16" s="1"/>
  <c r="W1272" i="16" s="1"/>
  <c r="T1273" i="16"/>
  <c r="T1272" i="16" s="1"/>
  <c r="V1272" i="16"/>
  <c r="S1272" i="16"/>
  <c r="R1272" i="16"/>
  <c r="R1270" i="16"/>
  <c r="U1270" i="16" s="1"/>
  <c r="V1269" i="16"/>
  <c r="S1269" i="16"/>
  <c r="R1268" i="16"/>
  <c r="U1268" i="16" s="1"/>
  <c r="V1267" i="16"/>
  <c r="S1267" i="16"/>
  <c r="U1265" i="16"/>
  <c r="W1265" i="16" s="1"/>
  <c r="W1264" i="16" s="1"/>
  <c r="T1265" i="16"/>
  <c r="T1264" i="16" s="1"/>
  <c r="V1264" i="16"/>
  <c r="S1264" i="16"/>
  <c r="R1264" i="16"/>
  <c r="U1263" i="16"/>
  <c r="W1263" i="16" s="1"/>
  <c r="W1262" i="16" s="1"/>
  <c r="T1263" i="16"/>
  <c r="T1262" i="16" s="1"/>
  <c r="V1262" i="16"/>
  <c r="S1262" i="16"/>
  <c r="R1262" i="16"/>
  <c r="U1260" i="16"/>
  <c r="W1260" i="16" s="1"/>
  <c r="T1260" i="16"/>
  <c r="U1259" i="16"/>
  <c r="W1259" i="16" s="1"/>
  <c r="T1259" i="16"/>
  <c r="U1258" i="16"/>
  <c r="W1258" i="16" s="1"/>
  <c r="T1258" i="16"/>
  <c r="U1257" i="16"/>
  <c r="W1257" i="16" s="1"/>
  <c r="T1257" i="16"/>
  <c r="V1256" i="16"/>
  <c r="V1255" i="16" s="1"/>
  <c r="S1256" i="16"/>
  <c r="R1256" i="16"/>
  <c r="R1255" i="16" s="1"/>
  <c r="S1255" i="16"/>
  <c r="U1254" i="16"/>
  <c r="U1253" i="16" s="1"/>
  <c r="T1254" i="16"/>
  <c r="V1253" i="16"/>
  <c r="T1253" i="16"/>
  <c r="S1253" i="16"/>
  <c r="R1253" i="16"/>
  <c r="U1252" i="16"/>
  <c r="W1252" i="16" s="1"/>
  <c r="W1251" i="16" s="1"/>
  <c r="T1252" i="16"/>
  <c r="T1251" i="16" s="1"/>
  <c r="T1250" i="16" s="1"/>
  <c r="V1251" i="16"/>
  <c r="S1251" i="16"/>
  <c r="R1251" i="16"/>
  <c r="R1249" i="16"/>
  <c r="T1249" i="16" s="1"/>
  <c r="T1248" i="16" s="1"/>
  <c r="V1248" i="16"/>
  <c r="S1248" i="16"/>
  <c r="R1247" i="16"/>
  <c r="U1247" i="16" s="1"/>
  <c r="V1246" i="16"/>
  <c r="S1246" i="16"/>
  <c r="U1243" i="16"/>
  <c r="W1243" i="16" s="1"/>
  <c r="W1242" i="16" s="1"/>
  <c r="T1243" i="16"/>
  <c r="T1242" i="16" s="1"/>
  <c r="V1242" i="16"/>
  <c r="S1242" i="16"/>
  <c r="R1242" i="16"/>
  <c r="U1241" i="16"/>
  <c r="W1241" i="16" s="1"/>
  <c r="W1240" i="16" s="1"/>
  <c r="T1241" i="16"/>
  <c r="T1240" i="16" s="1"/>
  <c r="V1240" i="16"/>
  <c r="S1240" i="16"/>
  <c r="R1240" i="16"/>
  <c r="U1239" i="16"/>
  <c r="W1239" i="16" s="1"/>
  <c r="W1238" i="16" s="1"/>
  <c r="T1239" i="16"/>
  <c r="T1238" i="16" s="1"/>
  <c r="V1238" i="16"/>
  <c r="S1238" i="16"/>
  <c r="R1238" i="16"/>
  <c r="R1236" i="16"/>
  <c r="U1236" i="16" s="1"/>
  <c r="V1235" i="16"/>
  <c r="V1234" i="16" s="1"/>
  <c r="S1235" i="16"/>
  <c r="S1234" i="16" s="1"/>
  <c r="U1233" i="16"/>
  <c r="W1233" i="16" s="1"/>
  <c r="W1232" i="16" s="1"/>
  <c r="W1231" i="16" s="1"/>
  <c r="T1233" i="16"/>
  <c r="T1232" i="16" s="1"/>
  <c r="T1231" i="16" s="1"/>
  <c r="V1232" i="16"/>
  <c r="V1231" i="16" s="1"/>
  <c r="S1232" i="16"/>
  <c r="S1231" i="16" s="1"/>
  <c r="R1232" i="16"/>
  <c r="R1231" i="16" s="1"/>
  <c r="U1229" i="16"/>
  <c r="W1229" i="16" s="1"/>
  <c r="W1228" i="16" s="1"/>
  <c r="T1229" i="16"/>
  <c r="T1228" i="16" s="1"/>
  <c r="V1228" i="16"/>
  <c r="S1228" i="16"/>
  <c r="R1228" i="16"/>
  <c r="U1227" i="16"/>
  <c r="W1227" i="16" s="1"/>
  <c r="W1226" i="16" s="1"/>
  <c r="T1227" i="16"/>
  <c r="T1226" i="16" s="1"/>
  <c r="T1225" i="16" s="1"/>
  <c r="V1226" i="16"/>
  <c r="S1226" i="16"/>
  <c r="R1226" i="16"/>
  <c r="R1222" i="16"/>
  <c r="T1222" i="16" s="1"/>
  <c r="T1221" i="16" s="1"/>
  <c r="V1221" i="16"/>
  <c r="S1221" i="16"/>
  <c r="R1220" i="16"/>
  <c r="U1220" i="16" s="1"/>
  <c r="U1219" i="16" s="1"/>
  <c r="V1219" i="16"/>
  <c r="S1219" i="16"/>
  <c r="R1215" i="16"/>
  <c r="U1215" i="16" s="1"/>
  <c r="U1214" i="16" s="1"/>
  <c r="V1214" i="16"/>
  <c r="S1214" i="16"/>
  <c r="R1214" i="16"/>
  <c r="R1213" i="16"/>
  <c r="U1213" i="16" s="1"/>
  <c r="V1212" i="16"/>
  <c r="S1212" i="16"/>
  <c r="S1211" i="16" s="1"/>
  <c r="R1210" i="16"/>
  <c r="T1210" i="16" s="1"/>
  <c r="T1209" i="16" s="1"/>
  <c r="V1209" i="16"/>
  <c r="S1209" i="16"/>
  <c r="R1208" i="16"/>
  <c r="T1208" i="16" s="1"/>
  <c r="R1207" i="16"/>
  <c r="T1207" i="16" s="1"/>
  <c r="R1206" i="16"/>
  <c r="T1206" i="16" s="1"/>
  <c r="R1205" i="16"/>
  <c r="T1205" i="16" s="1"/>
  <c r="R1204" i="16"/>
  <c r="U1204" i="16" s="1"/>
  <c r="W1204" i="16" s="1"/>
  <c r="R1203" i="16"/>
  <c r="U1203" i="16" s="1"/>
  <c r="W1203" i="16" s="1"/>
  <c r="R1202" i="16"/>
  <c r="U1202" i="16" s="1"/>
  <c r="W1202" i="16" s="1"/>
  <c r="R1201" i="16"/>
  <c r="U1201" i="16" s="1"/>
  <c r="W1201" i="16" s="1"/>
  <c r="R1200" i="16"/>
  <c r="U1200" i="16" s="1"/>
  <c r="W1200" i="16" s="1"/>
  <c r="R1199" i="16"/>
  <c r="U1199" i="16" s="1"/>
  <c r="W1199" i="16" s="1"/>
  <c r="R1198" i="16"/>
  <c r="U1198" i="16" s="1"/>
  <c r="W1198" i="16" s="1"/>
  <c r="R1197" i="16"/>
  <c r="U1197" i="16" s="1"/>
  <c r="W1197" i="16" s="1"/>
  <c r="R1196" i="16"/>
  <c r="U1196" i="16" s="1"/>
  <c r="W1196" i="16" s="1"/>
  <c r="R1195" i="16"/>
  <c r="U1195" i="16" s="1"/>
  <c r="W1195" i="16" s="1"/>
  <c r="R1194" i="16"/>
  <c r="U1194" i="16" s="1"/>
  <c r="W1194" i="16" s="1"/>
  <c r="R1193" i="16"/>
  <c r="U1193" i="16" s="1"/>
  <c r="W1193" i="16" s="1"/>
  <c r="R1192" i="16"/>
  <c r="U1192" i="16" s="1"/>
  <c r="W1192" i="16" s="1"/>
  <c r="R1191" i="16"/>
  <c r="U1191" i="16" s="1"/>
  <c r="W1191" i="16" s="1"/>
  <c r="R1190" i="16"/>
  <c r="U1190" i="16" s="1"/>
  <c r="W1190" i="16" s="1"/>
  <c r="R1189" i="16"/>
  <c r="U1189" i="16" s="1"/>
  <c r="W1189" i="16" s="1"/>
  <c r="R1188" i="16"/>
  <c r="U1188" i="16" s="1"/>
  <c r="V1187" i="16"/>
  <c r="S1187" i="16"/>
  <c r="R1186" i="16"/>
  <c r="U1186" i="16" s="1"/>
  <c r="W1186" i="16" s="1"/>
  <c r="R1185" i="16"/>
  <c r="U1185" i="16" s="1"/>
  <c r="W1185" i="16" s="1"/>
  <c r="R1184" i="16"/>
  <c r="U1184" i="16" s="1"/>
  <c r="W1184" i="16" s="1"/>
  <c r="R1183" i="16"/>
  <c r="U1183" i="16" s="1"/>
  <c r="W1183" i="16" s="1"/>
  <c r="W1182" i="16"/>
  <c r="X1182" i="16" s="1"/>
  <c r="W1181" i="16"/>
  <c r="T1181" i="16"/>
  <c r="W1180" i="16"/>
  <c r="T1180" i="16"/>
  <c r="W1179" i="16"/>
  <c r="T1179" i="16"/>
  <c r="W1178" i="16"/>
  <c r="T1178" i="16"/>
  <c r="W1177" i="16"/>
  <c r="T1177" i="16"/>
  <c r="W1176" i="16"/>
  <c r="X1176" i="16" s="1"/>
  <c r="R1175" i="16"/>
  <c r="U1175" i="16" s="1"/>
  <c r="W1175" i="16" s="1"/>
  <c r="U1174" i="16"/>
  <c r="W1174" i="16" s="1"/>
  <c r="T1174" i="16"/>
  <c r="R1173" i="16"/>
  <c r="U1173" i="16" s="1"/>
  <c r="W1173" i="16" s="1"/>
  <c r="R1172" i="16"/>
  <c r="U1172" i="16" s="1"/>
  <c r="W1172" i="16" s="1"/>
  <c r="R1171" i="16"/>
  <c r="U1171" i="16" s="1"/>
  <c r="W1171" i="16" s="1"/>
  <c r="R1170" i="16"/>
  <c r="U1170" i="16" s="1"/>
  <c r="W1170" i="16" s="1"/>
  <c r="R1169" i="16"/>
  <c r="U1169" i="16" s="1"/>
  <c r="W1169" i="16" s="1"/>
  <c r="R1168" i="16"/>
  <c r="U1168" i="16" s="1"/>
  <c r="W1168" i="16" s="1"/>
  <c r="R1167" i="16"/>
  <c r="U1167" i="16" s="1"/>
  <c r="W1167" i="16" s="1"/>
  <c r="R1166" i="16"/>
  <c r="U1166" i="16" s="1"/>
  <c r="V1165" i="16"/>
  <c r="S1165" i="16"/>
  <c r="R1164" i="16"/>
  <c r="U1164" i="16" s="1"/>
  <c r="V1163" i="16"/>
  <c r="S1163" i="16"/>
  <c r="R1162" i="16"/>
  <c r="T1162" i="16" s="1"/>
  <c r="T1161" i="16" s="1"/>
  <c r="V1161" i="16"/>
  <c r="S1161" i="16"/>
  <c r="W1158" i="16"/>
  <c r="W1157" i="16" s="1"/>
  <c r="T1158" i="16"/>
  <c r="V1158" i="16"/>
  <c r="V1157" i="16" s="1"/>
  <c r="S1158" i="16"/>
  <c r="S1157" i="16" s="1"/>
  <c r="R1158" i="16"/>
  <c r="R1157" i="16" s="1"/>
  <c r="R1156" i="16"/>
  <c r="U1156" i="16" s="1"/>
  <c r="W1156" i="16" s="1"/>
  <c r="R1155" i="16"/>
  <c r="T1155" i="16" s="1"/>
  <c r="R1154" i="16"/>
  <c r="U1154" i="16" s="1"/>
  <c r="W1154" i="16" s="1"/>
  <c r="R1153" i="16"/>
  <c r="T1153" i="16" s="1"/>
  <c r="V1152" i="16"/>
  <c r="S1152" i="16"/>
  <c r="U1151" i="16"/>
  <c r="W1151" i="16" s="1"/>
  <c r="T1151" i="16"/>
  <c r="R1150" i="16"/>
  <c r="U1150" i="16" s="1"/>
  <c r="W1150" i="16" s="1"/>
  <c r="R1149" i="16"/>
  <c r="U1149" i="16" s="1"/>
  <c r="W1149" i="16" s="1"/>
  <c r="R1148" i="16"/>
  <c r="U1148" i="16" s="1"/>
  <c r="W1148" i="16" s="1"/>
  <c r="R1147" i="16"/>
  <c r="U1147" i="16" s="1"/>
  <c r="W1147" i="16" s="1"/>
  <c r="R1146" i="16"/>
  <c r="U1146" i="16" s="1"/>
  <c r="W1146" i="16" s="1"/>
  <c r="R1145" i="16"/>
  <c r="U1145" i="16" s="1"/>
  <c r="W1145" i="16" s="1"/>
  <c r="R1144" i="16"/>
  <c r="U1144" i="16" s="1"/>
  <c r="W1144" i="16" s="1"/>
  <c r="R1143" i="16"/>
  <c r="U1143" i="16" s="1"/>
  <c r="V1142" i="16"/>
  <c r="V1141" i="16" s="1"/>
  <c r="S1142" i="16"/>
  <c r="W1139" i="16"/>
  <c r="W1138" i="16" s="1"/>
  <c r="V1138" i="16"/>
  <c r="U1138" i="16"/>
  <c r="S1138" i="16"/>
  <c r="R1138" i="16"/>
  <c r="U1137" i="16"/>
  <c r="W1137" i="16" s="1"/>
  <c r="W1136" i="16" s="1"/>
  <c r="T1137" i="16"/>
  <c r="T1136" i="16" s="1"/>
  <c r="V1136" i="16"/>
  <c r="S1136" i="16"/>
  <c r="R1136" i="16"/>
  <c r="W1135" i="16"/>
  <c r="W1134" i="16" s="1"/>
  <c r="V1134" i="16"/>
  <c r="U1134" i="16"/>
  <c r="T1134" i="16"/>
  <c r="S1134" i="16"/>
  <c r="R1134" i="16"/>
  <c r="W1132" i="16"/>
  <c r="W1131" i="16" s="1"/>
  <c r="T1131" i="16"/>
  <c r="V1131" i="16"/>
  <c r="U1131" i="16"/>
  <c r="S1131" i="16"/>
  <c r="R1131" i="16"/>
  <c r="U1130" i="16"/>
  <c r="W1130" i="16" s="1"/>
  <c r="W1129" i="16" s="1"/>
  <c r="T1130" i="16"/>
  <c r="T1129" i="16" s="1"/>
  <c r="V1129" i="16"/>
  <c r="S1129" i="16"/>
  <c r="R1129" i="16"/>
  <c r="R1128" i="16"/>
  <c r="T1128" i="16" s="1"/>
  <c r="T1127" i="16" s="1"/>
  <c r="V1127" i="16"/>
  <c r="S1127" i="16"/>
  <c r="U1126" i="16"/>
  <c r="W1126" i="16" s="1"/>
  <c r="W1125" i="16" s="1"/>
  <c r="T1126" i="16"/>
  <c r="T1125" i="16" s="1"/>
  <c r="V1125" i="16"/>
  <c r="S1125" i="16"/>
  <c r="R1125" i="16"/>
  <c r="U1124" i="16"/>
  <c r="U1123" i="16" s="1"/>
  <c r="T1124" i="16"/>
  <c r="T1123" i="16" s="1"/>
  <c r="V1123" i="16"/>
  <c r="S1123" i="16"/>
  <c r="R1123" i="16"/>
  <c r="U1121" i="16"/>
  <c r="W1121" i="16" s="1"/>
  <c r="W1120" i="16" s="1"/>
  <c r="W1119" i="16" s="1"/>
  <c r="T1121" i="16"/>
  <c r="V1120" i="16"/>
  <c r="V1119" i="16" s="1"/>
  <c r="T1120" i="16"/>
  <c r="T1119" i="16" s="1"/>
  <c r="S1120" i="16"/>
  <c r="S1119" i="16" s="1"/>
  <c r="R1120" i="16"/>
  <c r="R1119" i="16" s="1"/>
  <c r="U1118" i="16"/>
  <c r="W1118" i="16" s="1"/>
  <c r="W1117" i="16" s="1"/>
  <c r="W1116" i="16" s="1"/>
  <c r="T1118" i="16"/>
  <c r="T1117" i="16" s="1"/>
  <c r="T1116" i="16" s="1"/>
  <c r="V1117" i="16"/>
  <c r="V1116" i="16" s="1"/>
  <c r="S1117" i="16"/>
  <c r="S1116" i="16" s="1"/>
  <c r="R1117" i="16"/>
  <c r="R1116" i="16" s="1"/>
  <c r="R1115" i="16"/>
  <c r="T1115" i="16" s="1"/>
  <c r="R1114" i="16"/>
  <c r="U1114" i="16" s="1"/>
  <c r="V1113" i="16"/>
  <c r="S1113" i="16"/>
  <c r="U1112" i="16"/>
  <c r="W1112" i="16" s="1"/>
  <c r="W1111" i="16" s="1"/>
  <c r="T1112" i="16"/>
  <c r="T1111" i="16" s="1"/>
  <c r="V1111" i="16"/>
  <c r="S1111" i="16"/>
  <c r="S1110" i="16" s="1"/>
  <c r="R1111" i="16"/>
  <c r="U1108" i="16"/>
  <c r="W1108" i="16" s="1"/>
  <c r="W1107" i="16" s="1"/>
  <c r="T1108" i="16"/>
  <c r="T1107" i="16" s="1"/>
  <c r="V1107" i="16"/>
  <c r="S1107" i="16"/>
  <c r="R1107" i="16"/>
  <c r="U1106" i="16"/>
  <c r="U1105" i="16" s="1"/>
  <c r="T1106" i="16"/>
  <c r="T1105" i="16" s="1"/>
  <c r="V1105" i="16"/>
  <c r="S1105" i="16"/>
  <c r="R1105" i="16"/>
  <c r="U1104" i="16"/>
  <c r="W1104" i="16" s="1"/>
  <c r="W1103" i="16" s="1"/>
  <c r="T1104" i="16"/>
  <c r="T1103" i="16" s="1"/>
  <c r="V1103" i="16"/>
  <c r="S1103" i="16"/>
  <c r="R1103" i="16"/>
  <c r="U1102" i="16"/>
  <c r="W1102" i="16" s="1"/>
  <c r="T1102" i="16"/>
  <c r="V1100" i="16"/>
  <c r="S1100" i="16"/>
  <c r="R1100" i="16"/>
  <c r="U1098" i="16"/>
  <c r="T1098" i="16"/>
  <c r="T1096" i="16" s="1"/>
  <c r="V1095" i="16"/>
  <c r="S1095" i="16"/>
  <c r="R1095" i="16"/>
  <c r="R1094" i="16"/>
  <c r="T1094" i="16" s="1"/>
  <c r="T1093" i="16" s="1"/>
  <c r="V1093" i="16"/>
  <c r="V1092" i="16" s="1"/>
  <c r="S1093" i="16"/>
  <c r="S1092" i="16" s="1"/>
  <c r="U1091" i="16"/>
  <c r="W1091" i="16" s="1"/>
  <c r="W1090" i="16" s="1"/>
  <c r="T1091" i="16"/>
  <c r="T1090" i="16" s="1"/>
  <c r="V1090" i="16"/>
  <c r="S1090" i="16"/>
  <c r="R1090" i="16"/>
  <c r="U1089" i="16"/>
  <c r="W1089" i="16" s="1"/>
  <c r="W1088" i="16" s="1"/>
  <c r="T1089" i="16"/>
  <c r="T1088" i="16" s="1"/>
  <c r="V1088" i="16"/>
  <c r="S1088" i="16"/>
  <c r="R1088" i="16"/>
  <c r="U1085" i="16"/>
  <c r="W1085" i="16" s="1"/>
  <c r="W1084" i="16" s="1"/>
  <c r="W1083" i="16" s="1"/>
  <c r="T1085" i="16"/>
  <c r="T1084" i="16" s="1"/>
  <c r="T1083" i="16" s="1"/>
  <c r="V1084" i="16"/>
  <c r="V1083" i="16" s="1"/>
  <c r="S1084" i="16"/>
  <c r="S1083" i="16" s="1"/>
  <c r="R1084" i="16"/>
  <c r="R1083" i="16" s="1"/>
  <c r="U1082" i="16"/>
  <c r="W1082" i="16" s="1"/>
  <c r="W1081" i="16" s="1"/>
  <c r="T1082" i="16"/>
  <c r="T1081" i="16" s="1"/>
  <c r="V1081" i="16"/>
  <c r="S1081" i="16"/>
  <c r="R1081" i="16"/>
  <c r="W1080" i="16"/>
  <c r="W1079" i="16" s="1"/>
  <c r="V1079" i="16"/>
  <c r="U1079" i="16"/>
  <c r="T1079" i="16"/>
  <c r="S1079" i="16"/>
  <c r="R1079" i="16"/>
  <c r="R1074" i="16"/>
  <c r="U1074" i="16" s="1"/>
  <c r="V1073" i="16"/>
  <c r="S1073" i="16"/>
  <c r="R1072" i="16"/>
  <c r="T1072" i="16" s="1"/>
  <c r="T1071" i="16" s="1"/>
  <c r="V1071" i="16"/>
  <c r="S1071" i="16"/>
  <c r="R1067" i="16"/>
  <c r="T1067" i="16" s="1"/>
  <c r="T1066" i="16" s="1"/>
  <c r="V1066" i="16"/>
  <c r="S1066" i="16"/>
  <c r="R1065" i="16"/>
  <c r="U1065" i="16" s="1"/>
  <c r="V1064" i="16"/>
  <c r="S1064" i="16"/>
  <c r="W1062" i="16"/>
  <c r="U1061" i="16"/>
  <c r="W1061" i="16" s="1"/>
  <c r="T1061" i="16"/>
  <c r="T1060" i="16" s="1"/>
  <c r="V1060" i="16"/>
  <c r="S1060" i="16"/>
  <c r="R1060" i="16"/>
  <c r="U1059" i="16"/>
  <c r="W1059" i="16" s="1"/>
  <c r="T1059" i="16"/>
  <c r="R1058" i="16"/>
  <c r="U1058" i="16" s="1"/>
  <c r="V1057" i="16"/>
  <c r="S1057" i="16"/>
  <c r="R1056" i="16"/>
  <c r="T1056" i="16" s="1"/>
  <c r="T1055" i="16" s="1"/>
  <c r="V1055" i="16"/>
  <c r="S1055" i="16"/>
  <c r="R1054" i="16"/>
  <c r="U1054" i="16" s="1"/>
  <c r="V1053" i="16"/>
  <c r="S1053" i="16"/>
  <c r="U1051" i="16"/>
  <c r="W1051" i="16" s="1"/>
  <c r="W1050" i="16" s="1"/>
  <c r="T1051" i="16"/>
  <c r="T1050" i="16" s="1"/>
  <c r="V1050" i="16"/>
  <c r="S1050" i="16"/>
  <c r="R1050" i="16"/>
  <c r="U1049" i="16"/>
  <c r="W1049" i="16" s="1"/>
  <c r="W1048" i="16" s="1"/>
  <c r="T1049" i="16"/>
  <c r="T1048" i="16" s="1"/>
  <c r="V1048" i="16"/>
  <c r="S1048" i="16"/>
  <c r="R1048" i="16"/>
  <c r="R1046" i="16"/>
  <c r="T1046" i="16" s="1"/>
  <c r="R1045" i="16"/>
  <c r="T1045" i="16" s="1"/>
  <c r="R1044" i="16"/>
  <c r="T1044" i="16" s="1"/>
  <c r="R1043" i="16"/>
  <c r="T1043" i="16" s="1"/>
  <c r="R1042" i="16"/>
  <c r="T1042" i="16" s="1"/>
  <c r="R1041" i="16"/>
  <c r="T1041" i="16" s="1"/>
  <c r="R1040" i="16"/>
  <c r="T1040" i="16" s="1"/>
  <c r="R1039" i="16"/>
  <c r="T1039" i="16" s="1"/>
  <c r="R1038" i="16"/>
  <c r="T1038" i="16" s="1"/>
  <c r="R1037" i="16"/>
  <c r="T1037" i="16" s="1"/>
  <c r="W1036" i="16"/>
  <c r="X1036" i="16" s="1"/>
  <c r="W1035" i="16"/>
  <c r="X1035" i="16" s="1"/>
  <c r="W1034" i="16"/>
  <c r="X1034" i="16" s="1"/>
  <c r="W1033" i="16"/>
  <c r="X1033" i="16" s="1"/>
  <c r="W1032" i="16"/>
  <c r="X1032" i="16" s="1"/>
  <c r="R1031" i="16"/>
  <c r="U1031" i="16" s="1"/>
  <c r="V1030" i="16"/>
  <c r="S1030" i="16"/>
  <c r="R1029" i="16"/>
  <c r="U1029" i="16" s="1"/>
  <c r="W1029" i="16" s="1"/>
  <c r="R1028" i="16"/>
  <c r="U1028" i="16" s="1"/>
  <c r="W1028" i="16" s="1"/>
  <c r="R1027" i="16"/>
  <c r="U1027" i="16" s="1"/>
  <c r="W1027" i="16" s="1"/>
  <c r="R1026" i="16"/>
  <c r="U1026" i="16" s="1"/>
  <c r="W1026" i="16" s="1"/>
  <c r="R1025" i="16"/>
  <c r="U1025" i="16" s="1"/>
  <c r="W1025" i="16" s="1"/>
  <c r="R1024" i="16"/>
  <c r="U1024" i="16" s="1"/>
  <c r="W1024" i="16" s="1"/>
  <c r="R1023" i="16"/>
  <c r="U1023" i="16" s="1"/>
  <c r="W1023" i="16" s="1"/>
  <c r="R1022" i="16"/>
  <c r="U1022" i="16" s="1"/>
  <c r="W1022" i="16" s="1"/>
  <c r="W1021" i="16"/>
  <c r="X1021" i="16" s="1"/>
  <c r="R1020" i="16"/>
  <c r="U1020" i="16" s="1"/>
  <c r="W1020" i="16" s="1"/>
  <c r="R1019" i="16"/>
  <c r="U1019" i="16" s="1"/>
  <c r="W1019" i="16" s="1"/>
  <c r="R1018" i="16"/>
  <c r="U1018" i="16" s="1"/>
  <c r="W1018" i="16" s="1"/>
  <c r="R1017" i="16"/>
  <c r="U1017" i="16" s="1"/>
  <c r="W1017" i="16" s="1"/>
  <c r="R1016" i="16"/>
  <c r="U1016" i="16" s="1"/>
  <c r="W1016" i="16" s="1"/>
  <c r="R1015" i="16"/>
  <c r="U1015" i="16" s="1"/>
  <c r="W1015" i="16" s="1"/>
  <c r="R1014" i="16"/>
  <c r="U1014" i="16" s="1"/>
  <c r="W1014" i="16" s="1"/>
  <c r="R1013" i="16"/>
  <c r="U1013" i="16" s="1"/>
  <c r="W1013" i="16" s="1"/>
  <c r="R1012" i="16"/>
  <c r="U1012" i="16" s="1"/>
  <c r="W1012" i="16" s="1"/>
  <c r="R1011" i="16"/>
  <c r="U1011" i="16" s="1"/>
  <c r="W1011" i="16" s="1"/>
  <c r="R1010" i="16"/>
  <c r="U1010" i="16" s="1"/>
  <c r="W1010" i="16" s="1"/>
  <c r="R1009" i="16"/>
  <c r="U1009" i="16" s="1"/>
  <c r="V1008" i="16"/>
  <c r="S1008" i="16"/>
  <c r="R1006" i="16"/>
  <c r="U1006" i="16" s="1"/>
  <c r="W1006" i="16" s="1"/>
  <c r="R1005" i="16"/>
  <c r="U1005" i="16" s="1"/>
  <c r="W1005" i="16" s="1"/>
  <c r="R1004" i="16"/>
  <c r="U1004" i="16" s="1"/>
  <c r="W1004" i="16" s="1"/>
  <c r="R1003" i="16"/>
  <c r="U1003" i="16" s="1"/>
  <c r="V1002" i="16"/>
  <c r="S1002" i="16"/>
  <c r="R1001" i="16"/>
  <c r="U1001" i="16" s="1"/>
  <c r="W1001" i="16" s="1"/>
  <c r="R1000" i="16"/>
  <c r="U1000" i="16" s="1"/>
  <c r="W1000" i="16" s="1"/>
  <c r="R999" i="16"/>
  <c r="U999" i="16" s="1"/>
  <c r="W998" i="16"/>
  <c r="X998" i="16" s="1"/>
  <c r="V997" i="16"/>
  <c r="S997" i="16"/>
  <c r="W995" i="16"/>
  <c r="X995" i="16" s="1"/>
  <c r="W994" i="16"/>
  <c r="X994" i="16" s="1"/>
  <c r="W993" i="16"/>
  <c r="X993" i="16" s="1"/>
  <c r="W992" i="16"/>
  <c r="X992" i="16" s="1"/>
  <c r="W991" i="16"/>
  <c r="X991" i="16" s="1"/>
  <c r="W990" i="16"/>
  <c r="X990" i="16" s="1"/>
  <c r="W989" i="16"/>
  <c r="X989" i="16" s="1"/>
  <c r="W988" i="16"/>
  <c r="X988" i="16" s="1"/>
  <c r="W987" i="16"/>
  <c r="X987" i="16" s="1"/>
  <c r="R986" i="16"/>
  <c r="U986" i="16" s="1"/>
  <c r="V985" i="16"/>
  <c r="S985" i="16"/>
  <c r="R984" i="16"/>
  <c r="U984" i="16" s="1"/>
  <c r="W984" i="16" s="1"/>
  <c r="R983" i="16"/>
  <c r="U983" i="16" s="1"/>
  <c r="W983" i="16" s="1"/>
  <c r="R982" i="16"/>
  <c r="U982" i="16" s="1"/>
  <c r="W982" i="16" s="1"/>
  <c r="R981" i="16"/>
  <c r="U981" i="16" s="1"/>
  <c r="W981" i="16" s="1"/>
  <c r="R980" i="16"/>
  <c r="U980" i="16" s="1"/>
  <c r="W980" i="16" s="1"/>
  <c r="R979" i="16"/>
  <c r="U979" i="16" s="1"/>
  <c r="W979" i="16" s="1"/>
  <c r="R978" i="16"/>
  <c r="U978" i="16" s="1"/>
  <c r="W978" i="16" s="1"/>
  <c r="R977" i="16"/>
  <c r="U977" i="16" s="1"/>
  <c r="W977" i="16" s="1"/>
  <c r="R976" i="16"/>
  <c r="U976" i="16" s="1"/>
  <c r="W976" i="16" s="1"/>
  <c r="W975" i="16"/>
  <c r="W974" i="16"/>
  <c r="X974" i="16" s="1"/>
  <c r="W973" i="16"/>
  <c r="X973" i="16" s="1"/>
  <c r="W972" i="16"/>
  <c r="X972" i="16" s="1"/>
  <c r="W971" i="16"/>
  <c r="X971" i="16" s="1"/>
  <c r="W970" i="16"/>
  <c r="X970" i="16" s="1"/>
  <c r="W969" i="16"/>
  <c r="X969" i="16" s="1"/>
  <c r="W968" i="16"/>
  <c r="X968" i="16" s="1"/>
  <c r="W967" i="16"/>
  <c r="X967" i="16" s="1"/>
  <c r="W966" i="16"/>
  <c r="X966" i="16" s="1"/>
  <c r="W965" i="16"/>
  <c r="X965" i="16" s="1"/>
  <c r="W964" i="16"/>
  <c r="X964" i="16" s="1"/>
  <c r="W963" i="16"/>
  <c r="X963" i="16" s="1"/>
  <c r="W962" i="16"/>
  <c r="X962" i="16" s="1"/>
  <c r="R961" i="16"/>
  <c r="T961" i="16" s="1"/>
  <c r="V960" i="16"/>
  <c r="S960" i="16"/>
  <c r="U959" i="16"/>
  <c r="W959" i="16" s="1"/>
  <c r="T959" i="16"/>
  <c r="U958" i="16"/>
  <c r="T958" i="16"/>
  <c r="T957" i="16" s="1"/>
  <c r="V957" i="16"/>
  <c r="S957" i="16"/>
  <c r="R957" i="16"/>
  <c r="W956" i="16"/>
  <c r="X956" i="16" s="1"/>
  <c r="W955" i="16"/>
  <c r="X955" i="16" s="1"/>
  <c r="W954" i="16"/>
  <c r="X954" i="16" s="1"/>
  <c r="R952" i="16"/>
  <c r="T952" i="16" s="1"/>
  <c r="R951" i="16"/>
  <c r="T951" i="16" s="1"/>
  <c r="R950" i="16"/>
  <c r="T950" i="16" s="1"/>
  <c r="R949" i="16"/>
  <c r="T949" i="16" s="1"/>
  <c r="R948" i="16"/>
  <c r="T948" i="16" s="1"/>
  <c r="R947" i="16"/>
  <c r="T947" i="16" s="1"/>
  <c r="R946" i="16"/>
  <c r="U946" i="16" s="1"/>
  <c r="W946" i="16" s="1"/>
  <c r="R945" i="16"/>
  <c r="U945" i="16" s="1"/>
  <c r="W945" i="16" s="1"/>
  <c r="R944" i="16"/>
  <c r="U944" i="16" s="1"/>
  <c r="W944" i="16" s="1"/>
  <c r="R943" i="16"/>
  <c r="U943" i="16" s="1"/>
  <c r="W943" i="16" s="1"/>
  <c r="R942" i="16"/>
  <c r="U942" i="16" s="1"/>
  <c r="W942" i="16" s="1"/>
  <c r="R941" i="16"/>
  <c r="U941" i="16" s="1"/>
  <c r="W941" i="16" s="1"/>
  <c r="R940" i="16"/>
  <c r="U940" i="16" s="1"/>
  <c r="W940" i="16" s="1"/>
  <c r="R939" i="16"/>
  <c r="U939" i="16" s="1"/>
  <c r="W939" i="16" s="1"/>
  <c r="R938" i="16"/>
  <c r="U938" i="16" s="1"/>
  <c r="W938" i="16" s="1"/>
  <c r="R937" i="16"/>
  <c r="U937" i="16" s="1"/>
  <c r="W937" i="16" s="1"/>
  <c r="R936" i="16"/>
  <c r="U936" i="16" s="1"/>
  <c r="W936" i="16" s="1"/>
  <c r="R935" i="16"/>
  <c r="U935" i="16" s="1"/>
  <c r="V934" i="16"/>
  <c r="S934" i="16"/>
  <c r="U931" i="16"/>
  <c r="U930" i="16" s="1"/>
  <c r="T931" i="16"/>
  <c r="T930" i="16" s="1"/>
  <c r="V930" i="16"/>
  <c r="S930" i="16"/>
  <c r="R930" i="16"/>
  <c r="U929" i="16"/>
  <c r="W929" i="16" s="1"/>
  <c r="W928" i="16" s="1"/>
  <c r="T929" i="16"/>
  <c r="T928" i="16" s="1"/>
  <c r="V928" i="16"/>
  <c r="S928" i="16"/>
  <c r="R928" i="16"/>
  <c r="U927" i="16"/>
  <c r="U926" i="16" s="1"/>
  <c r="T927" i="16"/>
  <c r="T926" i="16" s="1"/>
  <c r="V926" i="16"/>
  <c r="S926" i="16"/>
  <c r="R926" i="16"/>
  <c r="U924" i="16"/>
  <c r="W924" i="16" s="1"/>
  <c r="W923" i="16" s="1"/>
  <c r="T924" i="16"/>
  <c r="T923" i="16" s="1"/>
  <c r="V923" i="16"/>
  <c r="S923" i="16"/>
  <c r="R923" i="16"/>
  <c r="W922" i="16"/>
  <c r="W921" i="16" s="1"/>
  <c r="T921" i="16"/>
  <c r="V921" i="16"/>
  <c r="U921" i="16"/>
  <c r="S921" i="16"/>
  <c r="R921" i="16"/>
  <c r="R920" i="16" s="1"/>
  <c r="U919" i="16"/>
  <c r="U918" i="16" s="1"/>
  <c r="U917" i="16" s="1"/>
  <c r="T919" i="16"/>
  <c r="V918" i="16"/>
  <c r="V917" i="16" s="1"/>
  <c r="T918" i="16"/>
  <c r="T917" i="16" s="1"/>
  <c r="S918" i="16"/>
  <c r="S917" i="16" s="1"/>
  <c r="R918" i="16"/>
  <c r="R917" i="16" s="1"/>
  <c r="R916" i="16"/>
  <c r="U916" i="16" s="1"/>
  <c r="U915" i="16"/>
  <c r="W915" i="16" s="1"/>
  <c r="T915" i="16"/>
  <c r="U914" i="16"/>
  <c r="W914" i="16" s="1"/>
  <c r="T914" i="16"/>
  <c r="U913" i="16"/>
  <c r="W913" i="16" s="1"/>
  <c r="T913" i="16"/>
  <c r="V912" i="16"/>
  <c r="S912" i="16"/>
  <c r="U911" i="16"/>
  <c r="W911" i="16" s="1"/>
  <c r="W910" i="16" s="1"/>
  <c r="T911" i="16"/>
  <c r="T910" i="16" s="1"/>
  <c r="V910" i="16"/>
  <c r="S910" i="16"/>
  <c r="R910" i="16"/>
  <c r="U908" i="16"/>
  <c r="W908" i="16" s="1"/>
  <c r="W907" i="16" s="1"/>
  <c r="W906" i="16" s="1"/>
  <c r="T908" i="16"/>
  <c r="T907" i="16" s="1"/>
  <c r="V907" i="16"/>
  <c r="V906" i="16" s="1"/>
  <c r="S907" i="16"/>
  <c r="S906" i="16" s="1"/>
  <c r="R907" i="16"/>
  <c r="R906" i="16" s="1"/>
  <c r="W905" i="16"/>
  <c r="W904" i="16" s="1"/>
  <c r="T904" i="16"/>
  <c r="V904" i="16"/>
  <c r="U904" i="16"/>
  <c r="S904" i="16"/>
  <c r="R904" i="16"/>
  <c r="U903" i="16"/>
  <c r="W903" i="16" s="1"/>
  <c r="W902" i="16" s="1"/>
  <c r="T903" i="16"/>
  <c r="T902" i="16" s="1"/>
  <c r="V902" i="16"/>
  <c r="S902" i="16"/>
  <c r="R902" i="16"/>
  <c r="U899" i="16"/>
  <c r="W899" i="16" s="1"/>
  <c r="W898" i="16" s="1"/>
  <c r="T899" i="16"/>
  <c r="T898" i="16" s="1"/>
  <c r="V898" i="16"/>
  <c r="U898" i="16"/>
  <c r="S898" i="16"/>
  <c r="R898" i="16"/>
  <c r="U897" i="16"/>
  <c r="W897" i="16" s="1"/>
  <c r="T897" i="16"/>
  <c r="U896" i="16"/>
  <c r="W896" i="16" s="1"/>
  <c r="T896" i="16"/>
  <c r="V895" i="16"/>
  <c r="S895" i="16"/>
  <c r="R895" i="16"/>
  <c r="U893" i="16"/>
  <c r="W893" i="16" s="1"/>
  <c r="W892" i="16" s="1"/>
  <c r="T893" i="16"/>
  <c r="T892" i="16" s="1"/>
  <c r="V892" i="16"/>
  <c r="S892" i="16"/>
  <c r="R892" i="16"/>
  <c r="R891" i="16"/>
  <c r="U891" i="16" s="1"/>
  <c r="V890" i="16"/>
  <c r="S890" i="16"/>
  <c r="U889" i="16"/>
  <c r="U888" i="16" s="1"/>
  <c r="T889" i="16"/>
  <c r="T888" i="16" s="1"/>
  <c r="V888" i="16"/>
  <c r="S888" i="16"/>
  <c r="R888" i="16"/>
  <c r="U886" i="16"/>
  <c r="W886" i="16" s="1"/>
  <c r="W885" i="16" s="1"/>
  <c r="W884" i="16" s="1"/>
  <c r="T886" i="16"/>
  <c r="T885" i="16" s="1"/>
  <c r="T884" i="16" s="1"/>
  <c r="V885" i="16"/>
  <c r="V884" i="16" s="1"/>
  <c r="S885" i="16"/>
  <c r="S884" i="16" s="1"/>
  <c r="R885" i="16"/>
  <c r="R884" i="16" s="1"/>
  <c r="W883" i="16"/>
  <c r="W882" i="16" s="1"/>
  <c r="T882" i="16"/>
  <c r="V882" i="16"/>
  <c r="U882" i="16"/>
  <c r="S882" i="16"/>
  <c r="R882" i="16"/>
  <c r="W881" i="16"/>
  <c r="X881" i="16" s="1"/>
  <c r="V880" i="16"/>
  <c r="U880" i="16"/>
  <c r="T880" i="16"/>
  <c r="S880" i="16"/>
  <c r="R880" i="16"/>
  <c r="W879" i="16"/>
  <c r="W878" i="16" s="1"/>
  <c r="T878" i="16"/>
  <c r="V878" i="16"/>
  <c r="U878" i="16"/>
  <c r="S878" i="16"/>
  <c r="R878" i="16"/>
  <c r="R877" i="16"/>
  <c r="T877" i="16" s="1"/>
  <c r="T876" i="16" s="1"/>
  <c r="V876" i="16"/>
  <c r="S876" i="16"/>
  <c r="U874" i="16"/>
  <c r="W874" i="16" s="1"/>
  <c r="W873" i="16" s="1"/>
  <c r="T874" i="16"/>
  <c r="T873" i="16" s="1"/>
  <c r="V873" i="16"/>
  <c r="S873" i="16"/>
  <c r="R873" i="16"/>
  <c r="U872" i="16"/>
  <c r="U871" i="16" s="1"/>
  <c r="T872" i="16"/>
  <c r="T871" i="16" s="1"/>
  <c r="V871" i="16"/>
  <c r="S871" i="16"/>
  <c r="R871" i="16"/>
  <c r="U870" i="16"/>
  <c r="W870" i="16" s="1"/>
  <c r="W869" i="16" s="1"/>
  <c r="T870" i="16"/>
  <c r="T869" i="16" s="1"/>
  <c r="V869" i="16"/>
  <c r="S869" i="16"/>
  <c r="R869" i="16"/>
  <c r="W868" i="16"/>
  <c r="W867" i="16" s="1"/>
  <c r="T867" i="16"/>
  <c r="V867" i="16"/>
  <c r="U867" i="16"/>
  <c r="S867" i="16"/>
  <c r="R867" i="16"/>
  <c r="U866" i="16"/>
  <c r="W866" i="16" s="1"/>
  <c r="W865" i="16" s="1"/>
  <c r="T866" i="16"/>
  <c r="T865" i="16" s="1"/>
  <c r="V865" i="16"/>
  <c r="S865" i="16"/>
  <c r="R865" i="16"/>
  <c r="U862" i="16"/>
  <c r="W862" i="16" s="1"/>
  <c r="W861" i="16" s="1"/>
  <c r="T862" i="16"/>
  <c r="T861" i="16" s="1"/>
  <c r="V861" i="16"/>
  <c r="S861" i="16"/>
  <c r="R861" i="16"/>
  <c r="U860" i="16"/>
  <c r="U859" i="16" s="1"/>
  <c r="T860" i="16"/>
  <c r="T859" i="16" s="1"/>
  <c r="V859" i="16"/>
  <c r="S859" i="16"/>
  <c r="R859" i="16"/>
  <c r="R855" i="16"/>
  <c r="T855" i="16" s="1"/>
  <c r="T854" i="16" s="1"/>
  <c r="V854" i="16"/>
  <c r="S854" i="16"/>
  <c r="W853" i="16"/>
  <c r="X853" i="16" s="1"/>
  <c r="V852" i="16"/>
  <c r="U852" i="16"/>
  <c r="T852" i="16"/>
  <c r="S852" i="16"/>
  <c r="R848" i="16"/>
  <c r="T848" i="16" s="1"/>
  <c r="T847" i="16" s="1"/>
  <c r="V847" i="16"/>
  <c r="V846" i="16" s="1"/>
  <c r="S847" i="16"/>
  <c r="S846" i="16" s="1"/>
  <c r="R845" i="16"/>
  <c r="U845" i="16" s="1"/>
  <c r="W845" i="16" s="1"/>
  <c r="R844" i="16"/>
  <c r="U844" i="16" s="1"/>
  <c r="W844" i="16" s="1"/>
  <c r="V843" i="16"/>
  <c r="S843" i="16"/>
  <c r="R842" i="16"/>
  <c r="T842" i="16" s="1"/>
  <c r="T841" i="16" s="1"/>
  <c r="V841" i="16"/>
  <c r="S841" i="16"/>
  <c r="R839" i="16"/>
  <c r="T839" i="16" s="1"/>
  <c r="T838" i="16" s="1"/>
  <c r="V838" i="16"/>
  <c r="S838" i="16"/>
  <c r="R837" i="16"/>
  <c r="U837" i="16" s="1"/>
  <c r="W837" i="16" s="1"/>
  <c r="R836" i="16"/>
  <c r="U836" i="16" s="1"/>
  <c r="W836" i="16" s="1"/>
  <c r="R835" i="16"/>
  <c r="U835" i="16" s="1"/>
  <c r="W835" i="16" s="1"/>
  <c r="R834" i="16"/>
  <c r="U834" i="16" s="1"/>
  <c r="W834" i="16" s="1"/>
  <c r="R833" i="16"/>
  <c r="U833" i="16" s="1"/>
  <c r="W833" i="16" s="1"/>
  <c r="R832" i="16"/>
  <c r="U832" i="16" s="1"/>
  <c r="V831" i="16"/>
  <c r="V830" i="16" s="1"/>
  <c r="S831" i="16"/>
  <c r="R829" i="16"/>
  <c r="T829" i="16" s="1"/>
  <c r="R828" i="16"/>
  <c r="U828" i="16" s="1"/>
  <c r="W828" i="16" s="1"/>
  <c r="R827" i="16"/>
  <c r="T827" i="16" s="1"/>
  <c r="R826" i="16"/>
  <c r="U826" i="16" s="1"/>
  <c r="W826" i="16" s="1"/>
  <c r="R825" i="16"/>
  <c r="T825" i="16" s="1"/>
  <c r="R824" i="16"/>
  <c r="U824" i="16" s="1"/>
  <c r="W824" i="16" s="1"/>
  <c r="R823" i="16"/>
  <c r="T823" i="16" s="1"/>
  <c r="R822" i="16"/>
  <c r="U822" i="16" s="1"/>
  <c r="W822" i="16" s="1"/>
  <c r="R821" i="16"/>
  <c r="T821" i="16" s="1"/>
  <c r="R820" i="16"/>
  <c r="U820" i="16" s="1"/>
  <c r="W820" i="16" s="1"/>
  <c r="R819" i="16"/>
  <c r="T819" i="16" s="1"/>
  <c r="R818" i="16"/>
  <c r="U818" i="16" s="1"/>
  <c r="V817" i="16"/>
  <c r="V816" i="16" s="1"/>
  <c r="S817" i="16"/>
  <c r="S816" i="16" s="1"/>
  <c r="R815" i="16"/>
  <c r="U815" i="16" s="1"/>
  <c r="W815" i="16" s="1"/>
  <c r="R814" i="16"/>
  <c r="U814" i="16" s="1"/>
  <c r="W814" i="16" s="1"/>
  <c r="R813" i="16"/>
  <c r="U813" i="16" s="1"/>
  <c r="V812" i="16"/>
  <c r="V811" i="16" s="1"/>
  <c r="S812" i="16"/>
  <c r="S811" i="16" s="1"/>
  <c r="R810" i="16"/>
  <c r="T810" i="16" s="1"/>
  <c r="R809" i="16"/>
  <c r="T809" i="16" s="1"/>
  <c r="R808" i="16"/>
  <c r="T808" i="16" s="1"/>
  <c r="R807" i="16"/>
  <c r="T807" i="16" s="1"/>
  <c r="R806" i="16"/>
  <c r="T806" i="16" s="1"/>
  <c r="R805" i="16"/>
  <c r="T805" i="16" s="1"/>
  <c r="R804" i="16"/>
  <c r="T804" i="16" s="1"/>
  <c r="R803" i="16"/>
  <c r="T803" i="16" s="1"/>
  <c r="R802" i="16"/>
  <c r="T802" i="16" s="1"/>
  <c r="R801" i="16"/>
  <c r="T801" i="16" s="1"/>
  <c r="R800" i="16"/>
  <c r="T800" i="16" s="1"/>
  <c r="R799" i="16"/>
  <c r="T799" i="16" s="1"/>
  <c r="R798" i="16"/>
  <c r="T798" i="16" s="1"/>
  <c r="R797" i="16"/>
  <c r="T797" i="16" s="1"/>
  <c r="R796" i="16"/>
  <c r="T796" i="16" s="1"/>
  <c r="V795" i="16"/>
  <c r="S795" i="16"/>
  <c r="R794" i="16"/>
  <c r="T794" i="16" s="1"/>
  <c r="R793" i="16"/>
  <c r="U793" i="16" s="1"/>
  <c r="W793" i="16" s="1"/>
  <c r="R792" i="16"/>
  <c r="T792" i="16" s="1"/>
  <c r="R791" i="16"/>
  <c r="U791" i="16" s="1"/>
  <c r="W791" i="16" s="1"/>
  <c r="R790" i="16"/>
  <c r="T790" i="16" s="1"/>
  <c r="R789" i="16"/>
  <c r="U789" i="16" s="1"/>
  <c r="W789" i="16" s="1"/>
  <c r="R788" i="16"/>
  <c r="T788" i="16" s="1"/>
  <c r="R787" i="16"/>
  <c r="U787" i="16" s="1"/>
  <c r="W787" i="16" s="1"/>
  <c r="R786" i="16"/>
  <c r="T786" i="16" s="1"/>
  <c r="R785" i="16"/>
  <c r="U785" i="16" s="1"/>
  <c r="W785" i="16" s="1"/>
  <c r="R784" i="16"/>
  <c r="T784" i="16" s="1"/>
  <c r="R783" i="16"/>
  <c r="U783" i="16" s="1"/>
  <c r="W783" i="16" s="1"/>
  <c r="R782" i="16"/>
  <c r="T782" i="16" s="1"/>
  <c r="R781" i="16"/>
  <c r="U781" i="16" s="1"/>
  <c r="W781" i="16" s="1"/>
  <c r="R780" i="16"/>
  <c r="T780" i="16" s="1"/>
  <c r="R779" i="16"/>
  <c r="U779" i="16" s="1"/>
  <c r="W779" i="16" s="1"/>
  <c r="R778" i="16"/>
  <c r="T778" i="16" s="1"/>
  <c r="R777" i="16"/>
  <c r="U777" i="16" s="1"/>
  <c r="W777" i="16" s="1"/>
  <c r="R776" i="16"/>
  <c r="T776" i="16" s="1"/>
  <c r="R775" i="16"/>
  <c r="U775" i="16" s="1"/>
  <c r="W775" i="16" s="1"/>
  <c r="R774" i="16"/>
  <c r="T774" i="16" s="1"/>
  <c r="R773" i="16"/>
  <c r="U773" i="16" s="1"/>
  <c r="W773" i="16" s="1"/>
  <c r="R772" i="16"/>
  <c r="T772" i="16" s="1"/>
  <c r="R771" i="16"/>
  <c r="U771" i="16" s="1"/>
  <c r="W771" i="16" s="1"/>
  <c r="V770" i="16"/>
  <c r="S770" i="16"/>
  <c r="R768" i="16"/>
  <c r="T768" i="16" s="1"/>
  <c r="T767" i="16" s="1"/>
  <c r="V767" i="16"/>
  <c r="S767" i="16"/>
  <c r="R766" i="16"/>
  <c r="T766" i="16" s="1"/>
  <c r="R765" i="16"/>
  <c r="U765" i="16" s="1"/>
  <c r="W765" i="16" s="1"/>
  <c r="R764" i="16"/>
  <c r="T764" i="16" s="1"/>
  <c r="R763" i="16"/>
  <c r="T763" i="16" s="1"/>
  <c r="R762" i="16"/>
  <c r="T762" i="16" s="1"/>
  <c r="V761" i="16"/>
  <c r="S761" i="16"/>
  <c r="R760" i="16"/>
  <c r="T760" i="16" s="1"/>
  <c r="R759" i="16"/>
  <c r="U759" i="16" s="1"/>
  <c r="W759" i="16" s="1"/>
  <c r="R758" i="16"/>
  <c r="T758" i="16" s="1"/>
  <c r="R757" i="16"/>
  <c r="U757" i="16" s="1"/>
  <c r="W757" i="16" s="1"/>
  <c r="R756" i="16"/>
  <c r="T756" i="16" s="1"/>
  <c r="R755" i="16"/>
  <c r="U755" i="16" s="1"/>
  <c r="W755" i="16" s="1"/>
  <c r="R754" i="16"/>
  <c r="T754" i="16" s="1"/>
  <c r="R753" i="16"/>
  <c r="U753" i="16" s="1"/>
  <c r="W753" i="16" s="1"/>
  <c r="R752" i="16"/>
  <c r="T752" i="16" s="1"/>
  <c r="R751" i="16"/>
  <c r="U751" i="16" s="1"/>
  <c r="W751" i="16" s="1"/>
  <c r="R750" i="16"/>
  <c r="T750" i="16" s="1"/>
  <c r="R749" i="16"/>
  <c r="U749" i="16" s="1"/>
  <c r="W749" i="16" s="1"/>
  <c r="R748" i="16"/>
  <c r="T748" i="16" s="1"/>
  <c r="R747" i="16"/>
  <c r="U747" i="16" s="1"/>
  <c r="W747" i="16" s="1"/>
  <c r="R746" i="16"/>
  <c r="T746" i="16" s="1"/>
  <c r="R745" i="16"/>
  <c r="U745" i="16" s="1"/>
  <c r="W745" i="16" s="1"/>
  <c r="R744" i="16"/>
  <c r="T744" i="16" s="1"/>
  <c r="R743" i="16"/>
  <c r="U743" i="16" s="1"/>
  <c r="W743" i="16" s="1"/>
  <c r="R742" i="16"/>
  <c r="T742" i="16" s="1"/>
  <c r="R741" i="16"/>
  <c r="U741" i="16" s="1"/>
  <c r="W741" i="16" s="1"/>
  <c r="R740" i="16"/>
  <c r="T740" i="16" s="1"/>
  <c r="R739" i="16"/>
  <c r="U739" i="16" s="1"/>
  <c r="W739" i="16" s="1"/>
  <c r="R738" i="16"/>
  <c r="T738" i="16" s="1"/>
  <c r="R737" i="16"/>
  <c r="U737" i="16" s="1"/>
  <c r="W737" i="16" s="1"/>
  <c r="R736" i="16"/>
  <c r="T736" i="16" s="1"/>
  <c r="R735" i="16"/>
  <c r="U735" i="16" s="1"/>
  <c r="W735" i="16" s="1"/>
  <c r="R734" i="16"/>
  <c r="T734" i="16" s="1"/>
  <c r="R733" i="16"/>
  <c r="U733" i="16" s="1"/>
  <c r="W733" i="16" s="1"/>
  <c r="R732" i="16"/>
  <c r="T732" i="16" s="1"/>
  <c r="R731" i="16"/>
  <c r="U731" i="16" s="1"/>
  <c r="W731" i="16" s="1"/>
  <c r="R730" i="16"/>
  <c r="T730" i="16" s="1"/>
  <c r="R729" i="16"/>
  <c r="U729" i="16" s="1"/>
  <c r="W729" i="16" s="1"/>
  <c r="V728" i="16"/>
  <c r="S728" i="16"/>
  <c r="R727" i="16"/>
  <c r="U727" i="16" s="1"/>
  <c r="W727" i="16" s="1"/>
  <c r="R726" i="16"/>
  <c r="U726" i="16" s="1"/>
  <c r="W726" i="16" s="1"/>
  <c r="R725" i="16"/>
  <c r="U725" i="16" s="1"/>
  <c r="W725" i="16" s="1"/>
  <c r="R724" i="16"/>
  <c r="U724" i="16" s="1"/>
  <c r="W723" i="16"/>
  <c r="X723" i="16" s="1"/>
  <c r="W722" i="16"/>
  <c r="X722" i="16" s="1"/>
  <c r="V721" i="16"/>
  <c r="S721" i="16"/>
  <c r="R719" i="16"/>
  <c r="U719" i="16" s="1"/>
  <c r="W719" i="16" s="1"/>
  <c r="R718" i="16"/>
  <c r="U718" i="16" s="1"/>
  <c r="W718" i="16" s="1"/>
  <c r="R717" i="16"/>
  <c r="U717" i="16" s="1"/>
  <c r="W717" i="16" s="1"/>
  <c r="R716" i="16"/>
  <c r="U716" i="16" s="1"/>
  <c r="W716" i="16" s="1"/>
  <c r="U715" i="16"/>
  <c r="W715" i="16" s="1"/>
  <c r="T715" i="16"/>
  <c r="U714" i="16"/>
  <c r="W714" i="16" s="1"/>
  <c r="T714" i="16"/>
  <c r="R713" i="16"/>
  <c r="T713" i="16" s="1"/>
  <c r="R712" i="16"/>
  <c r="T712" i="16" s="1"/>
  <c r="W711" i="16"/>
  <c r="R710" i="16"/>
  <c r="T710" i="16" s="1"/>
  <c r="R709" i="16"/>
  <c r="U709" i="16" s="1"/>
  <c r="W709" i="16" s="1"/>
  <c r="V708" i="16"/>
  <c r="S708" i="16"/>
  <c r="U707" i="16"/>
  <c r="W707" i="16" s="1"/>
  <c r="T707" i="16"/>
  <c r="R706" i="16"/>
  <c r="T706" i="16" s="1"/>
  <c r="R705" i="16"/>
  <c r="T705" i="16" s="1"/>
  <c r="R704" i="16"/>
  <c r="T704" i="16" s="1"/>
  <c r="R703" i="16"/>
  <c r="T703" i="16" s="1"/>
  <c r="R702" i="16"/>
  <c r="T702" i="16" s="1"/>
  <c r="R701" i="16"/>
  <c r="T701" i="16" s="1"/>
  <c r="R700" i="16"/>
  <c r="T700" i="16" s="1"/>
  <c r="R699" i="16"/>
  <c r="T699" i="16" s="1"/>
  <c r="R698" i="16"/>
  <c r="T698" i="16" s="1"/>
  <c r="W697" i="16"/>
  <c r="X697" i="16" s="1"/>
  <c r="W696" i="16"/>
  <c r="X696" i="16" s="1"/>
  <c r="W695" i="16"/>
  <c r="X695" i="16" s="1"/>
  <c r="W694" i="16"/>
  <c r="X694" i="16" s="1"/>
  <c r="W693" i="16"/>
  <c r="R692" i="16"/>
  <c r="T692" i="16" s="1"/>
  <c r="R691" i="16"/>
  <c r="T691" i="16" s="1"/>
  <c r="R690" i="16"/>
  <c r="T690" i="16" s="1"/>
  <c r="V689" i="16"/>
  <c r="S689" i="16"/>
  <c r="U688" i="16"/>
  <c r="W688" i="16" s="1"/>
  <c r="T688" i="16"/>
  <c r="R687" i="16"/>
  <c r="U687" i="16" s="1"/>
  <c r="U686" i="16"/>
  <c r="W686" i="16" s="1"/>
  <c r="T686" i="16"/>
  <c r="U685" i="16"/>
  <c r="W685" i="16" s="1"/>
  <c r="T685" i="16"/>
  <c r="W684" i="16"/>
  <c r="X684" i="16" s="1"/>
  <c r="V683" i="16"/>
  <c r="S683" i="16"/>
  <c r="R682" i="16"/>
  <c r="U682" i="16" s="1"/>
  <c r="W682" i="16" s="1"/>
  <c r="W681" i="16"/>
  <c r="X681" i="16" s="1"/>
  <c r="W680" i="16"/>
  <c r="X680" i="16" s="1"/>
  <c r="W679" i="16"/>
  <c r="W678" i="16"/>
  <c r="X678" i="16" s="1"/>
  <c r="W677" i="16"/>
  <c r="X677" i="16" s="1"/>
  <c r="W676" i="16"/>
  <c r="X676" i="16" s="1"/>
  <c r="W675" i="16"/>
  <c r="W674" i="16"/>
  <c r="X674" i="16" s="1"/>
  <c r="W673" i="16"/>
  <c r="X673" i="16" s="1"/>
  <c r="W672" i="16"/>
  <c r="X672" i="16" s="1"/>
  <c r="W671" i="16"/>
  <c r="X671" i="16" s="1"/>
  <c r="W670" i="16"/>
  <c r="X670" i="16" s="1"/>
  <c r="W669" i="16"/>
  <c r="X669" i="16" s="1"/>
  <c r="W668" i="16"/>
  <c r="X668" i="16" s="1"/>
  <c r="R667" i="16"/>
  <c r="T667" i="16" s="1"/>
  <c r="R666" i="16"/>
  <c r="T666" i="16" s="1"/>
  <c r="R665" i="16"/>
  <c r="T665" i="16" s="1"/>
  <c r="R664" i="16"/>
  <c r="T664" i="16" s="1"/>
  <c r="R663" i="16"/>
  <c r="T663" i="16" s="1"/>
  <c r="V662" i="16"/>
  <c r="S662" i="16"/>
  <c r="U659" i="16"/>
  <c r="W659" i="16" s="1"/>
  <c r="T659" i="16"/>
  <c r="U658" i="16"/>
  <c r="W658" i="16" s="1"/>
  <c r="T658" i="16"/>
  <c r="U657" i="16"/>
  <c r="W657" i="16" s="1"/>
  <c r="T657" i="16"/>
  <c r="U656" i="16"/>
  <c r="W656" i="16" s="1"/>
  <c r="T656" i="16"/>
  <c r="U655" i="16"/>
  <c r="W655" i="16" s="1"/>
  <c r="T655" i="16"/>
  <c r="U654" i="16"/>
  <c r="W654" i="16" s="1"/>
  <c r="T654" i="16"/>
  <c r="U653" i="16"/>
  <c r="W653" i="16" s="1"/>
  <c r="S653" i="16"/>
  <c r="T653" i="16" s="1"/>
  <c r="R652" i="16"/>
  <c r="U652" i="16" s="1"/>
  <c r="W652" i="16" s="1"/>
  <c r="W651" i="16"/>
  <c r="X651" i="16" s="1"/>
  <c r="R650" i="16"/>
  <c r="U650" i="16" s="1"/>
  <c r="W650" i="16" s="1"/>
  <c r="R649" i="16"/>
  <c r="U649" i="16" s="1"/>
  <c r="W649" i="16" s="1"/>
  <c r="R648" i="16"/>
  <c r="U648" i="16" s="1"/>
  <c r="V647" i="16"/>
  <c r="V646" i="16" s="1"/>
  <c r="U645" i="16"/>
  <c r="W645" i="16" s="1"/>
  <c r="W644" i="16" s="1"/>
  <c r="T645" i="16"/>
  <c r="T644" i="16" s="1"/>
  <c r="V644" i="16"/>
  <c r="S644" i="16"/>
  <c r="R644" i="16"/>
  <c r="U641" i="16"/>
  <c r="W641" i="16" s="1"/>
  <c r="W640" i="16" s="1"/>
  <c r="T641" i="16"/>
  <c r="V640" i="16"/>
  <c r="T640" i="16"/>
  <c r="S640" i="16"/>
  <c r="R640" i="16"/>
  <c r="U639" i="16"/>
  <c r="W639" i="16" s="1"/>
  <c r="W638" i="16" s="1"/>
  <c r="T639" i="16"/>
  <c r="T638" i="16" s="1"/>
  <c r="V638" i="16"/>
  <c r="S638" i="16"/>
  <c r="R638" i="16"/>
  <c r="U637" i="16"/>
  <c r="W637" i="16" s="1"/>
  <c r="W636" i="16" s="1"/>
  <c r="T637" i="16"/>
  <c r="T636" i="16" s="1"/>
  <c r="V636" i="16"/>
  <c r="S636" i="16"/>
  <c r="R636" i="16"/>
  <c r="U635" i="16"/>
  <c r="W635" i="16" s="1"/>
  <c r="W634" i="16" s="1"/>
  <c r="T635" i="16"/>
  <c r="T634" i="16" s="1"/>
  <c r="V634" i="16"/>
  <c r="S634" i="16"/>
  <c r="R634" i="16"/>
  <c r="U632" i="16"/>
  <c r="W632" i="16" s="1"/>
  <c r="W631" i="16" s="1"/>
  <c r="T632" i="16"/>
  <c r="T631" i="16" s="1"/>
  <c r="V631" i="16"/>
  <c r="S631" i="16"/>
  <c r="R631" i="16"/>
  <c r="U630" i="16"/>
  <c r="W630" i="16" s="1"/>
  <c r="T630" i="16"/>
  <c r="U629" i="16"/>
  <c r="W629" i="16" s="1"/>
  <c r="T629" i="16"/>
  <c r="U628" i="16"/>
  <c r="W628" i="16" s="1"/>
  <c r="T628" i="16"/>
  <c r="U627" i="16"/>
  <c r="W627" i="16" s="1"/>
  <c r="T627" i="16"/>
  <c r="U626" i="16"/>
  <c r="W626" i="16" s="1"/>
  <c r="T626" i="16"/>
  <c r="V625" i="16"/>
  <c r="V624" i="16" s="1"/>
  <c r="S625" i="16"/>
  <c r="S624" i="16" s="1"/>
  <c r="R625" i="16"/>
  <c r="R624" i="16" s="1"/>
  <c r="U622" i="16"/>
  <c r="W622" i="16" s="1"/>
  <c r="T622" i="16"/>
  <c r="U621" i="16"/>
  <c r="W621" i="16" s="1"/>
  <c r="T621" i="16"/>
  <c r="W620" i="16"/>
  <c r="W619" i="16"/>
  <c r="X619" i="16" s="1"/>
  <c r="W618" i="16"/>
  <c r="X618" i="16" s="1"/>
  <c r="U617" i="16"/>
  <c r="W617" i="16" s="1"/>
  <c r="S617" i="16"/>
  <c r="T617" i="16" s="1"/>
  <c r="R616" i="16"/>
  <c r="T616" i="16" s="1"/>
  <c r="R615" i="16"/>
  <c r="T615" i="16" s="1"/>
  <c r="V614" i="16"/>
  <c r="V613" i="16" s="1"/>
  <c r="S614" i="16"/>
  <c r="S613" i="16" s="1"/>
  <c r="U612" i="16"/>
  <c r="W612" i="16" s="1"/>
  <c r="T612" i="16"/>
  <c r="U611" i="16"/>
  <c r="W611" i="16" s="1"/>
  <c r="T611" i="16"/>
  <c r="U610" i="16"/>
  <c r="W610" i="16" s="1"/>
  <c r="T610" i="16"/>
  <c r="U609" i="16"/>
  <c r="W609" i="16" s="1"/>
  <c r="T609" i="16"/>
  <c r="U608" i="16"/>
  <c r="W608" i="16" s="1"/>
  <c r="T608" i="16"/>
  <c r="W607" i="16"/>
  <c r="X607" i="16" s="1"/>
  <c r="W606" i="16"/>
  <c r="X606" i="16" s="1"/>
  <c r="U605" i="16"/>
  <c r="W605" i="16" s="1"/>
  <c r="T605" i="16"/>
  <c r="U604" i="16"/>
  <c r="W604" i="16" s="1"/>
  <c r="T604" i="16"/>
  <c r="U603" i="16"/>
  <c r="W603" i="16" s="1"/>
  <c r="T603" i="16"/>
  <c r="U602" i="16"/>
  <c r="W602" i="16" s="1"/>
  <c r="T602" i="16"/>
  <c r="U601" i="16"/>
  <c r="W601" i="16" s="1"/>
  <c r="T601" i="16"/>
  <c r="U600" i="16"/>
  <c r="W600" i="16" s="1"/>
  <c r="T600" i="16"/>
  <c r="U599" i="16"/>
  <c r="W599" i="16" s="1"/>
  <c r="T599" i="16"/>
  <c r="U598" i="16"/>
  <c r="W598" i="16" s="1"/>
  <c r="T598" i="16"/>
  <c r="V597" i="16"/>
  <c r="S597" i="16"/>
  <c r="R597" i="16"/>
  <c r="W596" i="16"/>
  <c r="X596" i="16" s="1"/>
  <c r="R595" i="16"/>
  <c r="T595" i="16" s="1"/>
  <c r="V594" i="16"/>
  <c r="S594" i="16"/>
  <c r="R593" i="16"/>
  <c r="T593" i="16" s="1"/>
  <c r="W592" i="16"/>
  <c r="W591" i="16"/>
  <c r="X591" i="16" s="1"/>
  <c r="W590" i="16"/>
  <c r="X590" i="16" s="1"/>
  <c r="W589" i="16"/>
  <c r="X589" i="16" s="1"/>
  <c r="W588" i="16"/>
  <c r="W587" i="16"/>
  <c r="X587" i="16" s="1"/>
  <c r="W586" i="16"/>
  <c r="X586" i="16" s="1"/>
  <c r="W585" i="16"/>
  <c r="X585" i="16" s="1"/>
  <c r="W584" i="16"/>
  <c r="W583" i="16"/>
  <c r="X583" i="16" s="1"/>
  <c r="W582" i="16"/>
  <c r="X582" i="16" s="1"/>
  <c r="R581" i="16"/>
  <c r="T581" i="16" s="1"/>
  <c r="V580" i="16"/>
  <c r="S580" i="16"/>
  <c r="R579" i="16"/>
  <c r="T579" i="16" s="1"/>
  <c r="T578" i="16" s="1"/>
  <c r="V578" i="16"/>
  <c r="S578" i="16"/>
  <c r="U577" i="16"/>
  <c r="W577" i="16" s="1"/>
  <c r="W576" i="16" s="1"/>
  <c r="T577" i="16"/>
  <c r="T576" i="16" s="1"/>
  <c r="V576" i="16"/>
  <c r="S576" i="16"/>
  <c r="R576" i="16"/>
  <c r="W575" i="16"/>
  <c r="X575" i="16" s="1"/>
  <c r="V574" i="16"/>
  <c r="U574" i="16"/>
  <c r="T574" i="16"/>
  <c r="S574" i="16"/>
  <c r="R574" i="16"/>
  <c r="R573" i="16"/>
  <c r="U573" i="16" s="1"/>
  <c r="W573" i="16" s="1"/>
  <c r="W572" i="16" s="1"/>
  <c r="V572" i="16"/>
  <c r="S572" i="16"/>
  <c r="R571" i="16"/>
  <c r="U571" i="16" s="1"/>
  <c r="V570" i="16"/>
  <c r="S570" i="16"/>
  <c r="U569" i="16"/>
  <c r="W569" i="16" s="1"/>
  <c r="T569" i="16"/>
  <c r="U568" i="16"/>
  <c r="W568" i="16" s="1"/>
  <c r="T568" i="16"/>
  <c r="U567" i="16"/>
  <c r="W567" i="16" s="1"/>
  <c r="T567" i="16"/>
  <c r="U566" i="16"/>
  <c r="W566" i="16" s="1"/>
  <c r="T566" i="16"/>
  <c r="U565" i="16"/>
  <c r="W565" i="16" s="1"/>
  <c r="T565" i="16"/>
  <c r="U564" i="16"/>
  <c r="W564" i="16" s="1"/>
  <c r="T564" i="16"/>
  <c r="U563" i="16"/>
  <c r="W563" i="16" s="1"/>
  <c r="T563" i="16"/>
  <c r="U562" i="16"/>
  <c r="W562" i="16" s="1"/>
  <c r="T562" i="16"/>
  <c r="X561" i="16"/>
  <c r="V561" i="16"/>
  <c r="S561" i="16"/>
  <c r="R561" i="16"/>
  <c r="R560" i="16"/>
  <c r="T560" i="16" s="1"/>
  <c r="T559" i="16" s="1"/>
  <c r="V559" i="16"/>
  <c r="S559" i="16"/>
  <c r="W558" i="16"/>
  <c r="W557" i="16" s="1"/>
  <c r="V557" i="16"/>
  <c r="U557" i="16"/>
  <c r="S557" i="16"/>
  <c r="R557" i="16"/>
  <c r="U556" i="16"/>
  <c r="W556" i="16" s="1"/>
  <c r="W555" i="16" s="1"/>
  <c r="T556" i="16"/>
  <c r="T555" i="16" s="1"/>
  <c r="V555" i="16"/>
  <c r="S555" i="16"/>
  <c r="R555" i="16"/>
  <c r="U554" i="16"/>
  <c r="W554" i="16" s="1"/>
  <c r="T554" i="16"/>
  <c r="U553" i="16"/>
  <c r="W553" i="16" s="1"/>
  <c r="T553" i="16"/>
  <c r="R552" i="16"/>
  <c r="T552" i="16" s="1"/>
  <c r="R551" i="16"/>
  <c r="T551" i="16" s="1"/>
  <c r="R550" i="16"/>
  <c r="T550" i="16" s="1"/>
  <c r="U549" i="16"/>
  <c r="W549" i="16" s="1"/>
  <c r="T549" i="16"/>
  <c r="U548" i="16"/>
  <c r="W548" i="16" s="1"/>
  <c r="T548" i="16"/>
  <c r="U547" i="16"/>
  <c r="W547" i="16" s="1"/>
  <c r="T547" i="16"/>
  <c r="R546" i="16"/>
  <c r="U546" i="16" s="1"/>
  <c r="W546" i="16" s="1"/>
  <c r="R545" i="16"/>
  <c r="U545" i="16" s="1"/>
  <c r="V544" i="16"/>
  <c r="S544" i="16"/>
  <c r="R543" i="16"/>
  <c r="T543" i="16" s="1"/>
  <c r="R542" i="16"/>
  <c r="T542" i="16" s="1"/>
  <c r="R541" i="16"/>
  <c r="T541" i="16" s="1"/>
  <c r="R540" i="16"/>
  <c r="T540" i="16" s="1"/>
  <c r="R539" i="16"/>
  <c r="T539" i="16" s="1"/>
  <c r="V538" i="16"/>
  <c r="S538" i="16"/>
  <c r="R537" i="16"/>
  <c r="T537" i="16" s="1"/>
  <c r="R536" i="16"/>
  <c r="T536" i="16" s="1"/>
  <c r="R535" i="16"/>
  <c r="T535" i="16" s="1"/>
  <c r="R534" i="16"/>
  <c r="T534" i="16" s="1"/>
  <c r="R533" i="16"/>
  <c r="T533" i="16" s="1"/>
  <c r="V532" i="16"/>
  <c r="S532" i="16"/>
  <c r="R531" i="16"/>
  <c r="T531" i="16" s="1"/>
  <c r="W530" i="16"/>
  <c r="X530" i="16" s="1"/>
  <c r="W529" i="16"/>
  <c r="X529" i="16" s="1"/>
  <c r="W528" i="16"/>
  <c r="X528" i="16" s="1"/>
  <c r="W527" i="16"/>
  <c r="X527" i="16" s="1"/>
  <c r="W526" i="16"/>
  <c r="X526" i="16" s="1"/>
  <c r="W525" i="16"/>
  <c r="X525" i="16" s="1"/>
  <c r="W524" i="16"/>
  <c r="X524" i="16" s="1"/>
  <c r="V523" i="16"/>
  <c r="S523" i="16"/>
  <c r="U522" i="16"/>
  <c r="W522" i="16" s="1"/>
  <c r="S522" i="16"/>
  <c r="T522" i="16" s="1"/>
  <c r="W521" i="16"/>
  <c r="S521" i="16"/>
  <c r="T521" i="16" s="1"/>
  <c r="W520" i="16"/>
  <c r="S520" i="16"/>
  <c r="T520" i="16" s="1"/>
  <c r="W519" i="16"/>
  <c r="S519" i="16"/>
  <c r="T519" i="16" s="1"/>
  <c r="W518" i="16"/>
  <c r="S518" i="16"/>
  <c r="T518" i="16" s="1"/>
  <c r="U517" i="16"/>
  <c r="W517" i="16" s="1"/>
  <c r="S517" i="16"/>
  <c r="T517" i="16" s="1"/>
  <c r="U516" i="16"/>
  <c r="W516" i="16" s="1"/>
  <c r="S516" i="16"/>
  <c r="T516" i="16" s="1"/>
  <c r="U515" i="16"/>
  <c r="W515" i="16" s="1"/>
  <c r="S515" i="16"/>
  <c r="T515" i="16" s="1"/>
  <c r="U514" i="16"/>
  <c r="W514" i="16" s="1"/>
  <c r="S514" i="16"/>
  <c r="T514" i="16" s="1"/>
  <c r="U513" i="16"/>
  <c r="W513" i="16" s="1"/>
  <c r="S513" i="16"/>
  <c r="T513" i="16" s="1"/>
  <c r="U512" i="16"/>
  <c r="W512" i="16" s="1"/>
  <c r="S512" i="16"/>
  <c r="T512" i="16" s="1"/>
  <c r="U511" i="16"/>
  <c r="W511" i="16" s="1"/>
  <c r="S511" i="16"/>
  <c r="T511" i="16" s="1"/>
  <c r="W510" i="16"/>
  <c r="S510" i="16"/>
  <c r="V509" i="16"/>
  <c r="R509" i="16"/>
  <c r="W508" i="16"/>
  <c r="X508" i="16" s="1"/>
  <c r="W507" i="16"/>
  <c r="X507" i="16" s="1"/>
  <c r="W506" i="16"/>
  <c r="X506" i="16" s="1"/>
  <c r="W505" i="16"/>
  <c r="X505" i="16" s="1"/>
  <c r="W504" i="16"/>
  <c r="X504" i="16" s="1"/>
  <c r="W503" i="16"/>
  <c r="W502" i="16"/>
  <c r="X502" i="16" s="1"/>
  <c r="W501" i="16"/>
  <c r="X501" i="16" s="1"/>
  <c r="W500" i="16"/>
  <c r="X500" i="16" s="1"/>
  <c r="W499" i="16"/>
  <c r="W498" i="16"/>
  <c r="X498" i="16" s="1"/>
  <c r="W497" i="16"/>
  <c r="X497" i="16" s="1"/>
  <c r="W496" i="16"/>
  <c r="X496" i="16" s="1"/>
  <c r="W495" i="16"/>
  <c r="R494" i="16"/>
  <c r="T494" i="16" s="1"/>
  <c r="V493" i="16"/>
  <c r="S493" i="16"/>
  <c r="U490" i="16"/>
  <c r="U489" i="16" s="1"/>
  <c r="T490" i="16"/>
  <c r="T489" i="16" s="1"/>
  <c r="V489" i="16"/>
  <c r="S489" i="16"/>
  <c r="R489" i="16"/>
  <c r="R486" i="16"/>
  <c r="T486" i="16" s="1"/>
  <c r="R485" i="16"/>
  <c r="T485" i="16" s="1"/>
  <c r="R484" i="16"/>
  <c r="T484" i="16" s="1"/>
  <c r="R483" i="16"/>
  <c r="T483" i="16" s="1"/>
  <c r="R482" i="16"/>
  <c r="T482" i="16" s="1"/>
  <c r="R481" i="16"/>
  <c r="T481" i="16" s="1"/>
  <c r="R480" i="16"/>
  <c r="T480" i="16" s="1"/>
  <c r="R479" i="16"/>
  <c r="T479" i="16" s="1"/>
  <c r="R478" i="16"/>
  <c r="T478" i="16" s="1"/>
  <c r="R477" i="16"/>
  <c r="T477" i="16" s="1"/>
  <c r="R476" i="16"/>
  <c r="T476" i="16" s="1"/>
  <c r="R475" i="16"/>
  <c r="T475" i="16" s="1"/>
  <c r="R474" i="16"/>
  <c r="T474" i="16" s="1"/>
  <c r="R473" i="16"/>
  <c r="T473" i="16" s="1"/>
  <c r="R472" i="16"/>
  <c r="T472" i="16" s="1"/>
  <c r="R471" i="16"/>
  <c r="T471" i="16" s="1"/>
  <c r="R470" i="16"/>
  <c r="T470" i="16" s="1"/>
  <c r="R469" i="16"/>
  <c r="T469" i="16" s="1"/>
  <c r="R468" i="16"/>
  <c r="T468" i="16" s="1"/>
  <c r="R467" i="16"/>
  <c r="T467" i="16" s="1"/>
  <c r="R466" i="16"/>
  <c r="T466" i="16" s="1"/>
  <c r="R465" i="16"/>
  <c r="T465" i="16" s="1"/>
  <c r="R464" i="16"/>
  <c r="T464" i="16" s="1"/>
  <c r="R463" i="16"/>
  <c r="T463" i="16" s="1"/>
  <c r="R462" i="16"/>
  <c r="T462" i="16" s="1"/>
  <c r="R461" i="16"/>
  <c r="T461" i="16" s="1"/>
  <c r="R460" i="16"/>
  <c r="T460" i="16" s="1"/>
  <c r="R459" i="16"/>
  <c r="T459" i="16" s="1"/>
  <c r="R458" i="16"/>
  <c r="T458" i="16" s="1"/>
  <c r="R457" i="16"/>
  <c r="T457" i="16" s="1"/>
  <c r="R456" i="16"/>
  <c r="T456" i="16" s="1"/>
  <c r="R455" i="16"/>
  <c r="U455" i="16" s="1"/>
  <c r="W455" i="16" s="1"/>
  <c r="R454" i="16"/>
  <c r="U454" i="16" s="1"/>
  <c r="W454" i="16" s="1"/>
  <c r="R453" i="16"/>
  <c r="U453" i="16" s="1"/>
  <c r="W453" i="16" s="1"/>
  <c r="R452" i="16"/>
  <c r="U452" i="16" s="1"/>
  <c r="W452" i="16" s="1"/>
  <c r="R451" i="16"/>
  <c r="U451" i="16" s="1"/>
  <c r="W451" i="16" s="1"/>
  <c r="R450" i="16"/>
  <c r="U450" i="16" s="1"/>
  <c r="W450" i="16" s="1"/>
  <c r="R449" i="16"/>
  <c r="U449" i="16" s="1"/>
  <c r="W449" i="16" s="1"/>
  <c r="R448" i="16"/>
  <c r="U448" i="16" s="1"/>
  <c r="V447" i="16"/>
  <c r="S447" i="16"/>
  <c r="R446" i="16"/>
  <c r="U446" i="16" s="1"/>
  <c r="W446" i="16" s="1"/>
  <c r="R445" i="16"/>
  <c r="T445" i="16" s="1"/>
  <c r="R444" i="16"/>
  <c r="U444" i="16" s="1"/>
  <c r="W444" i="16" s="1"/>
  <c r="W443" i="16"/>
  <c r="X443" i="16" s="1"/>
  <c r="R442" i="16"/>
  <c r="U442" i="16" s="1"/>
  <c r="W442" i="16" s="1"/>
  <c r="R441" i="16"/>
  <c r="U441" i="16" s="1"/>
  <c r="W441" i="16" s="1"/>
  <c r="R440" i="16"/>
  <c r="U440" i="16" s="1"/>
  <c r="W440" i="16" s="1"/>
  <c r="R439" i="16"/>
  <c r="U439" i="16" s="1"/>
  <c r="V438" i="16"/>
  <c r="S438" i="16"/>
  <c r="R436" i="16"/>
  <c r="T436" i="16" s="1"/>
  <c r="T435" i="16" s="1"/>
  <c r="V435" i="16"/>
  <c r="S435" i="16"/>
  <c r="R434" i="16"/>
  <c r="U434" i="16" s="1"/>
  <c r="W434" i="16" s="1"/>
  <c r="W433" i="16" s="1"/>
  <c r="V433" i="16"/>
  <c r="S433" i="16"/>
  <c r="R432" i="16"/>
  <c r="U432" i="16" s="1"/>
  <c r="W432" i="16" s="1"/>
  <c r="R431" i="16"/>
  <c r="U431" i="16" s="1"/>
  <c r="W431" i="16" s="1"/>
  <c r="R430" i="16"/>
  <c r="U430" i="16" s="1"/>
  <c r="W430" i="16" s="1"/>
  <c r="R429" i="16"/>
  <c r="U429" i="16" s="1"/>
  <c r="W429" i="16" s="1"/>
  <c r="R428" i="16"/>
  <c r="U428" i="16" s="1"/>
  <c r="W428" i="16" s="1"/>
  <c r="R427" i="16"/>
  <c r="U427" i="16" s="1"/>
  <c r="W427" i="16" s="1"/>
  <c r="R426" i="16"/>
  <c r="U426" i="16" s="1"/>
  <c r="W426" i="16" s="1"/>
  <c r="R425" i="16"/>
  <c r="U425" i="16" s="1"/>
  <c r="W425" i="16" s="1"/>
  <c r="R424" i="16"/>
  <c r="U424" i="16" s="1"/>
  <c r="W424" i="16" s="1"/>
  <c r="R423" i="16"/>
  <c r="U423" i="16" s="1"/>
  <c r="W423" i="16" s="1"/>
  <c r="R422" i="16"/>
  <c r="U422" i="16" s="1"/>
  <c r="W422" i="16" s="1"/>
  <c r="R421" i="16"/>
  <c r="U421" i="16" s="1"/>
  <c r="W421" i="16" s="1"/>
  <c r="R420" i="16"/>
  <c r="U420" i="16" s="1"/>
  <c r="V419" i="16"/>
  <c r="S419" i="16"/>
  <c r="U417" i="16"/>
  <c r="W417" i="16" s="1"/>
  <c r="W416" i="16" s="1"/>
  <c r="T417" i="16"/>
  <c r="T416" i="16" s="1"/>
  <c r="V416" i="16"/>
  <c r="S416" i="16"/>
  <c r="R416" i="16"/>
  <c r="U415" i="16"/>
  <c r="W415" i="16" s="1"/>
  <c r="W414" i="16" s="1"/>
  <c r="T415" i="16"/>
  <c r="T414" i="16" s="1"/>
  <c r="V414" i="16"/>
  <c r="S414" i="16"/>
  <c r="R414" i="16"/>
  <c r="U412" i="16"/>
  <c r="W412" i="16" s="1"/>
  <c r="W411" i="16" s="1"/>
  <c r="T412" i="16"/>
  <c r="T411" i="16" s="1"/>
  <c r="V411" i="16"/>
  <c r="S411" i="16"/>
  <c r="R411" i="16"/>
  <c r="U410" i="16"/>
  <c r="W410" i="16" s="1"/>
  <c r="W409" i="16" s="1"/>
  <c r="T410" i="16"/>
  <c r="T409" i="16" s="1"/>
  <c r="V409" i="16"/>
  <c r="S409" i="16"/>
  <c r="R409" i="16"/>
  <c r="W408" i="16"/>
  <c r="W407" i="16" s="1"/>
  <c r="V407" i="16"/>
  <c r="U407" i="16"/>
  <c r="S407" i="16"/>
  <c r="R407" i="16"/>
  <c r="U406" i="16"/>
  <c r="W406" i="16" s="1"/>
  <c r="W405" i="16" s="1"/>
  <c r="T406" i="16"/>
  <c r="T405" i="16" s="1"/>
  <c r="V405" i="16"/>
  <c r="S405" i="16"/>
  <c r="R405" i="16"/>
  <c r="U402" i="16"/>
  <c r="W402" i="16" s="1"/>
  <c r="T402" i="16"/>
  <c r="U401" i="16"/>
  <c r="W401" i="16" s="1"/>
  <c r="T401" i="16"/>
  <c r="V400" i="16"/>
  <c r="V399" i="16" s="1"/>
  <c r="S400" i="16"/>
  <c r="S399" i="16" s="1"/>
  <c r="R400" i="16"/>
  <c r="R399" i="16" s="1"/>
  <c r="U398" i="16"/>
  <c r="W398" i="16" s="1"/>
  <c r="W397" i="16" s="1"/>
  <c r="T398" i="16"/>
  <c r="T397" i="16" s="1"/>
  <c r="V397" i="16"/>
  <c r="S397" i="16"/>
  <c r="R397" i="16"/>
  <c r="U396" i="16"/>
  <c r="W396" i="16" s="1"/>
  <c r="W395" i="16" s="1"/>
  <c r="T396" i="16"/>
  <c r="T395" i="16" s="1"/>
  <c r="V395" i="16"/>
  <c r="S395" i="16"/>
  <c r="R395" i="16"/>
  <c r="U394" i="16"/>
  <c r="W394" i="16" s="1"/>
  <c r="W393" i="16" s="1"/>
  <c r="T394" i="16"/>
  <c r="T393" i="16" s="1"/>
  <c r="V393" i="16"/>
  <c r="S393" i="16"/>
  <c r="R393" i="16"/>
  <c r="U392" i="16"/>
  <c r="W392" i="16" s="1"/>
  <c r="W391" i="16" s="1"/>
  <c r="T392" i="16"/>
  <c r="T391" i="16" s="1"/>
  <c r="V391" i="16"/>
  <c r="S391" i="16"/>
  <c r="R391" i="16"/>
  <c r="U389" i="16"/>
  <c r="W389" i="16" s="1"/>
  <c r="W388" i="16" s="1"/>
  <c r="W387" i="16" s="1"/>
  <c r="T389" i="16"/>
  <c r="T388" i="16" s="1"/>
  <c r="V388" i="16"/>
  <c r="V387" i="16" s="1"/>
  <c r="S388" i="16"/>
  <c r="S387" i="16" s="1"/>
  <c r="R388" i="16"/>
  <c r="R387" i="16" s="1"/>
  <c r="R382" i="16"/>
  <c r="T382" i="16" s="1"/>
  <c r="T381" i="16" s="1"/>
  <c r="V381" i="16"/>
  <c r="S381" i="16"/>
  <c r="R380" i="16"/>
  <c r="T380" i="16" s="1"/>
  <c r="T379" i="16" s="1"/>
  <c r="V379" i="16"/>
  <c r="S379" i="16"/>
  <c r="R375" i="16"/>
  <c r="T375" i="16" s="1"/>
  <c r="T374" i="16" s="1"/>
  <c r="V374" i="16"/>
  <c r="S374" i="16"/>
  <c r="R373" i="16"/>
  <c r="U373" i="16" s="1"/>
  <c r="V372" i="16"/>
  <c r="S372" i="16"/>
  <c r="R370" i="16"/>
  <c r="T370" i="16" s="1"/>
  <c r="T369" i="16" s="1"/>
  <c r="V369" i="16"/>
  <c r="S369" i="16"/>
  <c r="R368" i="16"/>
  <c r="T368" i="16" s="1"/>
  <c r="T367" i="16" s="1"/>
  <c r="V367" i="16"/>
  <c r="S367" i="16"/>
  <c r="R366" i="16"/>
  <c r="U366" i="16" s="1"/>
  <c r="W366" i="16" s="1"/>
  <c r="R365" i="16"/>
  <c r="U365" i="16" s="1"/>
  <c r="W365" i="16" s="1"/>
  <c r="R364" i="16"/>
  <c r="U364" i="16" s="1"/>
  <c r="V363" i="16"/>
  <c r="S363" i="16"/>
  <c r="R362" i="16"/>
  <c r="U362" i="16" s="1"/>
  <c r="W362" i="16" s="1"/>
  <c r="R361" i="16"/>
  <c r="U361" i="16" s="1"/>
  <c r="W361" i="16" s="1"/>
  <c r="R360" i="16"/>
  <c r="U360" i="16" s="1"/>
  <c r="V359" i="16"/>
  <c r="S359" i="16"/>
  <c r="U357" i="16"/>
  <c r="W357" i="16" s="1"/>
  <c r="W356" i="16" s="1"/>
  <c r="W355" i="16" s="1"/>
  <c r="T357" i="16"/>
  <c r="T356" i="16" s="1"/>
  <c r="V356" i="16"/>
  <c r="V355" i="16" s="1"/>
  <c r="S356" i="16"/>
  <c r="S355" i="16" s="1"/>
  <c r="R356" i="16"/>
  <c r="R355" i="16" s="1"/>
  <c r="R354" i="16"/>
  <c r="T354" i="16" s="1"/>
  <c r="R353" i="16"/>
  <c r="T353" i="16" s="1"/>
  <c r="R352" i="16"/>
  <c r="T352" i="16" s="1"/>
  <c r="R351" i="16"/>
  <c r="T351" i="16" s="1"/>
  <c r="V350" i="16"/>
  <c r="S350" i="16"/>
  <c r="R349" i="16"/>
  <c r="U349" i="16" s="1"/>
  <c r="W349" i="16" s="1"/>
  <c r="R348" i="16"/>
  <c r="U348" i="16" s="1"/>
  <c r="W348" i="16" s="1"/>
  <c r="R347" i="16"/>
  <c r="U347" i="16" s="1"/>
  <c r="W347" i="16" s="1"/>
  <c r="R346" i="16"/>
  <c r="U346" i="16" s="1"/>
  <c r="W346" i="16" s="1"/>
  <c r="R345" i="16"/>
  <c r="U345" i="16" s="1"/>
  <c r="W345" i="16" s="1"/>
  <c r="R344" i="16"/>
  <c r="U344" i="16" s="1"/>
  <c r="W344" i="16" s="1"/>
  <c r="R343" i="16"/>
  <c r="U343" i="16" s="1"/>
  <c r="W343" i="16" s="1"/>
  <c r="W342" i="16"/>
  <c r="X342" i="16" s="1"/>
  <c r="R341" i="16"/>
  <c r="U341" i="16" s="1"/>
  <c r="W341" i="16" s="1"/>
  <c r="R340" i="16"/>
  <c r="U340" i="16" s="1"/>
  <c r="W340" i="16" s="1"/>
  <c r="R339" i="16"/>
  <c r="U339" i="16" s="1"/>
  <c r="W339" i="16" s="1"/>
  <c r="R338" i="16"/>
  <c r="U338" i="16" s="1"/>
  <c r="W338" i="16" s="1"/>
  <c r="R337" i="16"/>
  <c r="U337" i="16" s="1"/>
  <c r="W337" i="16" s="1"/>
  <c r="R336" i="16"/>
  <c r="U336" i="16" s="1"/>
  <c r="W336" i="16" s="1"/>
  <c r="R335" i="16"/>
  <c r="U335" i="16" s="1"/>
  <c r="W335" i="16" s="1"/>
  <c r="R334" i="16"/>
  <c r="U334" i="16" s="1"/>
  <c r="W334" i="16" s="1"/>
  <c r="R333" i="16"/>
  <c r="U333" i="16" s="1"/>
  <c r="W333" i="16" s="1"/>
  <c r="R332" i="16"/>
  <c r="U332" i="16" s="1"/>
  <c r="W332" i="16" s="1"/>
  <c r="R331" i="16"/>
  <c r="U331" i="16" s="1"/>
  <c r="W331" i="16" s="1"/>
  <c r="R330" i="16"/>
  <c r="U330" i="16" s="1"/>
  <c r="V329" i="16"/>
  <c r="S329" i="16"/>
  <c r="U327" i="16"/>
  <c r="W327" i="16" s="1"/>
  <c r="T327" i="16"/>
  <c r="U326" i="16"/>
  <c r="W326" i="16" s="1"/>
  <c r="T326" i="16"/>
  <c r="U325" i="16"/>
  <c r="W325" i="16" s="1"/>
  <c r="T325" i="16"/>
  <c r="U324" i="16"/>
  <c r="W324" i="16" s="1"/>
  <c r="T324" i="16"/>
  <c r="U323" i="16"/>
  <c r="W323" i="16" s="1"/>
  <c r="T323" i="16"/>
  <c r="U322" i="16"/>
  <c r="W322" i="16" s="1"/>
  <c r="T322" i="16"/>
  <c r="U321" i="16"/>
  <c r="W321" i="16" s="1"/>
  <c r="T321" i="16"/>
  <c r="U320" i="16"/>
  <c r="W320" i="16" s="1"/>
  <c r="T320" i="16"/>
  <c r="U319" i="16"/>
  <c r="W319" i="16" s="1"/>
  <c r="T319" i="16"/>
  <c r="U318" i="16"/>
  <c r="W318" i="16" s="1"/>
  <c r="T318" i="16"/>
  <c r="U317" i="16"/>
  <c r="W317" i="16" s="1"/>
  <c r="T317" i="16"/>
  <c r="U316" i="16"/>
  <c r="W316" i="16" s="1"/>
  <c r="T316" i="16"/>
  <c r="U315" i="16"/>
  <c r="W315" i="16" s="1"/>
  <c r="T315" i="16"/>
  <c r="U314" i="16"/>
  <c r="W314" i="16" s="1"/>
  <c r="T314" i="16"/>
  <c r="U313" i="16"/>
  <c r="W313" i="16" s="1"/>
  <c r="T313" i="16"/>
  <c r="U312" i="16"/>
  <c r="W312" i="16" s="1"/>
  <c r="T312" i="16"/>
  <c r="U311" i="16"/>
  <c r="W311" i="16" s="1"/>
  <c r="T311" i="16"/>
  <c r="U310" i="16"/>
  <c r="W310" i="16" s="1"/>
  <c r="T310" i="16"/>
  <c r="U309" i="16"/>
  <c r="W309" i="16" s="1"/>
  <c r="T309" i="16"/>
  <c r="V308" i="16"/>
  <c r="S308" i="16"/>
  <c r="R308" i="16"/>
  <c r="R307" i="16"/>
  <c r="T307" i="16" s="1"/>
  <c r="R306" i="16"/>
  <c r="T306" i="16" s="1"/>
  <c r="R305" i="16"/>
  <c r="T305" i="16" s="1"/>
  <c r="R304" i="16"/>
  <c r="T304" i="16" s="1"/>
  <c r="R303" i="16"/>
  <c r="T303" i="16" s="1"/>
  <c r="R302" i="16"/>
  <c r="T302" i="16" s="1"/>
  <c r="V301" i="16"/>
  <c r="S301" i="16"/>
  <c r="U300" i="16"/>
  <c r="W300" i="16" s="1"/>
  <c r="W299" i="16" s="1"/>
  <c r="T300" i="16"/>
  <c r="T299" i="16" s="1"/>
  <c r="V299" i="16"/>
  <c r="S299" i="16"/>
  <c r="R299" i="16"/>
  <c r="R298" i="16"/>
  <c r="U298" i="16" s="1"/>
  <c r="W298" i="16" s="1"/>
  <c r="R297" i="16"/>
  <c r="U297" i="16" s="1"/>
  <c r="W297" i="16" s="1"/>
  <c r="R296" i="16"/>
  <c r="U296" i="16" s="1"/>
  <c r="W296" i="16" s="1"/>
  <c r="R295" i="16"/>
  <c r="U295" i="16" s="1"/>
  <c r="W295" i="16" s="1"/>
  <c r="R294" i="16"/>
  <c r="U294" i="16" s="1"/>
  <c r="W294" i="16" s="1"/>
  <c r="R293" i="16"/>
  <c r="U293" i="16" s="1"/>
  <c r="W293" i="16" s="1"/>
  <c r="R292" i="16"/>
  <c r="U292" i="16" s="1"/>
  <c r="W292" i="16" s="1"/>
  <c r="R291" i="16"/>
  <c r="U291" i="16" s="1"/>
  <c r="W291" i="16" s="1"/>
  <c r="R290" i="16"/>
  <c r="U290" i="16" s="1"/>
  <c r="W290" i="16" s="1"/>
  <c r="R289" i="16"/>
  <c r="U289" i="16" s="1"/>
  <c r="W289" i="16" s="1"/>
  <c r="R288" i="16"/>
  <c r="U288" i="16" s="1"/>
  <c r="V287" i="16"/>
  <c r="S287" i="16"/>
  <c r="R285" i="16"/>
  <c r="T285" i="16" s="1"/>
  <c r="R284" i="16"/>
  <c r="T284" i="16" s="1"/>
  <c r="R283" i="16"/>
  <c r="T283" i="16" s="1"/>
  <c r="R282" i="16"/>
  <c r="T282" i="16" s="1"/>
  <c r="R281" i="16"/>
  <c r="T281" i="16" s="1"/>
  <c r="R280" i="16"/>
  <c r="T280" i="16" s="1"/>
  <c r="R279" i="16"/>
  <c r="T279" i="16" s="1"/>
  <c r="R278" i="16"/>
  <c r="U278" i="16" s="1"/>
  <c r="W278" i="16" s="1"/>
  <c r="R277" i="16"/>
  <c r="U277" i="16" s="1"/>
  <c r="W277" i="16" s="1"/>
  <c r="R276" i="16"/>
  <c r="U276" i="16" s="1"/>
  <c r="W276" i="16" s="1"/>
  <c r="R275" i="16"/>
  <c r="U275" i="16" s="1"/>
  <c r="W275" i="16" s="1"/>
  <c r="R274" i="16"/>
  <c r="U274" i="16" s="1"/>
  <c r="W274" i="16" s="1"/>
  <c r="R273" i="16"/>
  <c r="U273" i="16" s="1"/>
  <c r="W273" i="16" s="1"/>
  <c r="R272" i="16"/>
  <c r="U272" i="16" s="1"/>
  <c r="V271" i="16"/>
  <c r="S271" i="16"/>
  <c r="W270" i="16"/>
  <c r="X270" i="16" s="1"/>
  <c r="W269" i="16"/>
  <c r="X269" i="16" s="1"/>
  <c r="W268" i="16"/>
  <c r="X268" i="16" s="1"/>
  <c r="W267" i="16"/>
  <c r="X267" i="16" s="1"/>
  <c r="W266" i="16"/>
  <c r="X266" i="16" s="1"/>
  <c r="W265" i="16"/>
  <c r="X265" i="16" s="1"/>
  <c r="W264" i="16"/>
  <c r="X264" i="16" s="1"/>
  <c r="W263" i="16"/>
  <c r="X263" i="16" s="1"/>
  <c r="W262" i="16"/>
  <c r="X262" i="16" s="1"/>
  <c r="W261" i="16"/>
  <c r="X261" i="16" s="1"/>
  <c r="W260" i="16"/>
  <c r="X260" i="16" s="1"/>
  <c r="W259" i="16"/>
  <c r="X259" i="16" s="1"/>
  <c r="W258" i="16"/>
  <c r="X258" i="16" s="1"/>
  <c r="W257" i="16"/>
  <c r="X257" i="16" s="1"/>
  <c r="W256" i="16"/>
  <c r="X256" i="16" s="1"/>
  <c r="W255" i="16"/>
  <c r="X255" i="16" s="1"/>
  <c r="W254" i="16"/>
  <c r="X254" i="16" s="1"/>
  <c r="W253" i="16"/>
  <c r="X253" i="16" s="1"/>
  <c r="V252" i="16"/>
  <c r="U252" i="16"/>
  <c r="S252" i="16"/>
  <c r="R252" i="16"/>
  <c r="U251" i="16"/>
  <c r="W251" i="16" s="1"/>
  <c r="T251" i="16"/>
  <c r="U250" i="16"/>
  <c r="W250" i="16" s="1"/>
  <c r="T250" i="16"/>
  <c r="U249" i="16"/>
  <c r="W249" i="16" s="1"/>
  <c r="T249" i="16"/>
  <c r="U248" i="16"/>
  <c r="W248" i="16" s="1"/>
  <c r="T248" i="16"/>
  <c r="U247" i="16"/>
  <c r="W247" i="16" s="1"/>
  <c r="T247" i="16"/>
  <c r="U246" i="16"/>
  <c r="W246" i="16" s="1"/>
  <c r="T246" i="16"/>
  <c r="U245" i="16"/>
  <c r="W245" i="16" s="1"/>
  <c r="T245" i="16"/>
  <c r="U244" i="16"/>
  <c r="W244" i="16" s="1"/>
  <c r="T244" i="16"/>
  <c r="U243" i="16"/>
  <c r="W243" i="16" s="1"/>
  <c r="T243" i="16"/>
  <c r="U242" i="16"/>
  <c r="W242" i="16" s="1"/>
  <c r="T242" i="16"/>
  <c r="U241" i="16"/>
  <c r="W241" i="16" s="1"/>
  <c r="T241" i="16"/>
  <c r="U240" i="16"/>
  <c r="W240" i="16" s="1"/>
  <c r="T240" i="16"/>
  <c r="U239" i="16"/>
  <c r="W239" i="16" s="1"/>
  <c r="T239" i="16"/>
  <c r="U238" i="16"/>
  <c r="W238" i="16" s="1"/>
  <c r="T238" i="16"/>
  <c r="U237" i="16"/>
  <c r="W237" i="16" s="1"/>
  <c r="T237" i="16"/>
  <c r="U236" i="16"/>
  <c r="W236" i="16" s="1"/>
  <c r="T236" i="16"/>
  <c r="U235" i="16"/>
  <c r="W235" i="16" s="1"/>
  <c r="T235" i="16"/>
  <c r="U234" i="16"/>
  <c r="W234" i="16" s="1"/>
  <c r="T234" i="16"/>
  <c r="U233" i="16"/>
  <c r="W233" i="16" s="1"/>
  <c r="T233" i="16"/>
  <c r="U232" i="16"/>
  <c r="W232" i="16" s="1"/>
  <c r="T232" i="16"/>
  <c r="U231" i="16"/>
  <c r="W231" i="16" s="1"/>
  <c r="T231" i="16"/>
  <c r="U230" i="16"/>
  <c r="W230" i="16" s="1"/>
  <c r="T230" i="16"/>
  <c r="U229" i="16"/>
  <c r="W229" i="16" s="1"/>
  <c r="T229" i="16"/>
  <c r="V228" i="16"/>
  <c r="S228" i="16"/>
  <c r="R228" i="16"/>
  <c r="W227" i="16"/>
  <c r="X227" i="16" s="1"/>
  <c r="W226" i="16"/>
  <c r="X226" i="16" s="1"/>
  <c r="W225" i="16"/>
  <c r="X225" i="16" s="1"/>
  <c r="W224" i="16"/>
  <c r="X224" i="16" s="1"/>
  <c r="W223" i="16"/>
  <c r="X223" i="16" s="1"/>
  <c r="W222" i="16"/>
  <c r="X222" i="16" s="1"/>
  <c r="W221" i="16"/>
  <c r="T221" i="16"/>
  <c r="W220" i="16"/>
  <c r="T220" i="16"/>
  <c r="W219" i="16"/>
  <c r="T219" i="16"/>
  <c r="W218" i="16"/>
  <c r="T218" i="16"/>
  <c r="W217" i="16"/>
  <c r="X217" i="16" s="1"/>
  <c r="W216" i="16"/>
  <c r="T216" i="16"/>
  <c r="W215" i="16"/>
  <c r="T215" i="16"/>
  <c r="W214" i="16"/>
  <c r="T214" i="16"/>
  <c r="W213" i="16"/>
  <c r="T213" i="16"/>
  <c r="W212" i="16"/>
  <c r="T212" i="16"/>
  <c r="W211" i="16"/>
  <c r="T211" i="16"/>
  <c r="W210" i="16"/>
  <c r="X210" i="16" s="1"/>
  <c r="W209" i="16"/>
  <c r="T209" i="16"/>
  <c r="W208" i="16"/>
  <c r="T208" i="16"/>
  <c r="W207" i="16"/>
  <c r="T207" i="16"/>
  <c r="W206" i="16"/>
  <c r="T206" i="16"/>
  <c r="W205" i="16"/>
  <c r="X205" i="16" s="1"/>
  <c r="R204" i="16"/>
  <c r="T204" i="16" s="1"/>
  <c r="V203" i="16"/>
  <c r="S203" i="16"/>
  <c r="U200" i="16"/>
  <c r="W200" i="16" s="1"/>
  <c r="T200" i="16"/>
  <c r="V199" i="16"/>
  <c r="S199" i="16"/>
  <c r="R199" i="16"/>
  <c r="U198" i="16"/>
  <c r="W198" i="16" s="1"/>
  <c r="T198" i="16"/>
  <c r="V197" i="16"/>
  <c r="S197" i="16"/>
  <c r="R197" i="16"/>
  <c r="U196" i="16"/>
  <c r="W196" i="16" s="1"/>
  <c r="T196" i="16"/>
  <c r="V195" i="16"/>
  <c r="S195" i="16"/>
  <c r="R195" i="16"/>
  <c r="U193" i="16"/>
  <c r="W193" i="16" s="1"/>
  <c r="T193" i="16"/>
  <c r="V192" i="16"/>
  <c r="V191" i="16" s="1"/>
  <c r="S192" i="16"/>
  <c r="S191" i="16" s="1"/>
  <c r="R192" i="16"/>
  <c r="R191" i="16" s="1"/>
  <c r="U190" i="16"/>
  <c r="W190" i="16" s="1"/>
  <c r="T190" i="16"/>
  <c r="V189" i="16"/>
  <c r="V188" i="16" s="1"/>
  <c r="S189" i="16"/>
  <c r="S188" i="16" s="1"/>
  <c r="R189" i="16"/>
  <c r="R188" i="16" s="1"/>
  <c r="U187" i="16"/>
  <c r="W187" i="16" s="1"/>
  <c r="T187" i="16"/>
  <c r="V186" i="16"/>
  <c r="V185" i="16" s="1"/>
  <c r="S186" i="16"/>
  <c r="S185" i="16" s="1"/>
  <c r="R186" i="16"/>
  <c r="R185" i="16" s="1"/>
  <c r="U183" i="16"/>
  <c r="W183" i="16" s="1"/>
  <c r="T183" i="16"/>
  <c r="V182" i="16"/>
  <c r="S182" i="16"/>
  <c r="R182" i="16"/>
  <c r="U181" i="16"/>
  <c r="W181" i="16" s="1"/>
  <c r="T181" i="16"/>
  <c r="V180" i="16"/>
  <c r="S180" i="16"/>
  <c r="R180" i="16"/>
  <c r="U179" i="16"/>
  <c r="W179" i="16" s="1"/>
  <c r="T179" i="16"/>
  <c r="V178" i="16"/>
  <c r="S178" i="16"/>
  <c r="R178" i="16"/>
  <c r="U176" i="16"/>
  <c r="W176" i="16" s="1"/>
  <c r="T176" i="16"/>
  <c r="V175" i="16"/>
  <c r="V174" i="16" s="1"/>
  <c r="S175" i="16"/>
  <c r="S174" i="16" s="1"/>
  <c r="R175" i="16"/>
  <c r="R174" i="16" s="1"/>
  <c r="U173" i="16"/>
  <c r="W173" i="16" s="1"/>
  <c r="T173" i="16"/>
  <c r="V172" i="16"/>
  <c r="S172" i="16"/>
  <c r="R172" i="16"/>
  <c r="U171" i="16"/>
  <c r="W171" i="16" s="1"/>
  <c r="T171" i="16"/>
  <c r="V170" i="16"/>
  <c r="S170" i="16"/>
  <c r="R170" i="16"/>
  <c r="U168" i="16"/>
  <c r="W168" i="16" s="1"/>
  <c r="T168" i="16"/>
  <c r="V167" i="16"/>
  <c r="S167" i="16"/>
  <c r="R167" i="16"/>
  <c r="U166" i="16"/>
  <c r="W166" i="16" s="1"/>
  <c r="T166" i="16"/>
  <c r="V165" i="16"/>
  <c r="S165" i="16"/>
  <c r="R165" i="16"/>
  <c r="U163" i="16"/>
  <c r="W163" i="16" s="1"/>
  <c r="T163" i="16"/>
  <c r="V162" i="16"/>
  <c r="S162" i="16"/>
  <c r="R162" i="16"/>
  <c r="U161" i="16"/>
  <c r="W161" i="16" s="1"/>
  <c r="T161" i="16"/>
  <c r="V160" i="16"/>
  <c r="S160" i="16"/>
  <c r="R160" i="16"/>
  <c r="U158" i="16"/>
  <c r="W158" i="16" s="1"/>
  <c r="T158" i="16"/>
  <c r="V157" i="16"/>
  <c r="S157" i="16"/>
  <c r="R157" i="16"/>
  <c r="U156" i="16"/>
  <c r="W156" i="16" s="1"/>
  <c r="T156" i="16"/>
  <c r="V155" i="16"/>
  <c r="S155" i="16"/>
  <c r="R155" i="16"/>
  <c r="T155" i="16" s="1"/>
  <c r="U154" i="16"/>
  <c r="W154" i="16" s="1"/>
  <c r="T154" i="16"/>
  <c r="V153" i="16"/>
  <c r="S153" i="16"/>
  <c r="R153" i="16"/>
  <c r="U152" i="16"/>
  <c r="W152" i="16" s="1"/>
  <c r="T152" i="16"/>
  <c r="V151" i="16"/>
  <c r="U151" i="16"/>
  <c r="S151" i="16"/>
  <c r="R151" i="16"/>
  <c r="T151" i="16" s="1"/>
  <c r="U148" i="16"/>
  <c r="W148" i="16" s="1"/>
  <c r="T148" i="16"/>
  <c r="V147" i="16"/>
  <c r="V146" i="16" s="1"/>
  <c r="V145" i="16" s="1"/>
  <c r="S147" i="16"/>
  <c r="S146" i="16" s="1"/>
  <c r="S145" i="16" s="1"/>
  <c r="R147" i="16"/>
  <c r="R146" i="16" s="1"/>
  <c r="R145" i="16" s="1"/>
  <c r="U143" i="16"/>
  <c r="W143" i="16" s="1"/>
  <c r="T143" i="16"/>
  <c r="W142" i="16"/>
  <c r="W141" i="16" s="1"/>
  <c r="W140" i="16" s="1"/>
  <c r="V141" i="16"/>
  <c r="V140" i="16" s="1"/>
  <c r="U141" i="16"/>
  <c r="U140" i="16" s="1"/>
  <c r="T141" i="16"/>
  <c r="T140" i="16" s="1"/>
  <c r="S141" i="16"/>
  <c r="S140" i="16" s="1"/>
  <c r="R141" i="16"/>
  <c r="R140" i="16" s="1"/>
  <c r="U139" i="16"/>
  <c r="W139" i="16" s="1"/>
  <c r="T139" i="16"/>
  <c r="U138" i="16"/>
  <c r="W138" i="16" s="1"/>
  <c r="T138" i="16"/>
  <c r="U137" i="16"/>
  <c r="W137" i="16" s="1"/>
  <c r="T137" i="16"/>
  <c r="U136" i="16"/>
  <c r="W136" i="16" s="1"/>
  <c r="T136" i="16"/>
  <c r="T135" i="16" s="1"/>
  <c r="X135" i="16"/>
  <c r="V135" i="16"/>
  <c r="S135" i="16"/>
  <c r="R135" i="16"/>
  <c r="U134" i="16"/>
  <c r="W134" i="16" s="1"/>
  <c r="T134" i="16"/>
  <c r="U133" i="16"/>
  <c r="W133" i="16" s="1"/>
  <c r="T133" i="16"/>
  <c r="T132" i="16" s="1"/>
  <c r="V132" i="16"/>
  <c r="S132" i="16"/>
  <c r="R132" i="16"/>
  <c r="U131" i="16"/>
  <c r="W131" i="16" s="1"/>
  <c r="T131" i="16"/>
  <c r="U130" i="16"/>
  <c r="W130" i="16" s="1"/>
  <c r="T130" i="16"/>
  <c r="U129" i="16"/>
  <c r="W129" i="16" s="1"/>
  <c r="T129" i="16"/>
  <c r="U128" i="16"/>
  <c r="W128" i="16" s="1"/>
  <c r="T128" i="16"/>
  <c r="U127" i="16"/>
  <c r="W127" i="16" s="1"/>
  <c r="T127" i="16"/>
  <c r="V126" i="16"/>
  <c r="S126" i="16"/>
  <c r="R126" i="16"/>
  <c r="U125" i="16"/>
  <c r="W125" i="16" s="1"/>
  <c r="W124" i="16" s="1"/>
  <c r="T125" i="16"/>
  <c r="V124" i="16"/>
  <c r="T124" i="16"/>
  <c r="S124" i="16"/>
  <c r="R124" i="16"/>
  <c r="U122" i="16"/>
  <c r="W122" i="16" s="1"/>
  <c r="T122" i="16"/>
  <c r="U121" i="16"/>
  <c r="W121" i="16" s="1"/>
  <c r="T121" i="16"/>
  <c r="U120" i="16"/>
  <c r="W120" i="16" s="1"/>
  <c r="T120" i="16"/>
  <c r="U119" i="16"/>
  <c r="W119" i="16" s="1"/>
  <c r="T119" i="16"/>
  <c r="U118" i="16"/>
  <c r="W118" i="16" s="1"/>
  <c r="T118" i="16"/>
  <c r="U117" i="16"/>
  <c r="W117" i="16" s="1"/>
  <c r="T117" i="16"/>
  <c r="U116" i="16"/>
  <c r="W116" i="16" s="1"/>
  <c r="T116" i="16"/>
  <c r="U115" i="16"/>
  <c r="W115" i="16" s="1"/>
  <c r="T115" i="16"/>
  <c r="U114" i="16"/>
  <c r="W114" i="16" s="1"/>
  <c r="T114" i="16"/>
  <c r="V113" i="16"/>
  <c r="S113" i="16"/>
  <c r="R113" i="16"/>
  <c r="W112" i="16"/>
  <c r="W111" i="16" s="1"/>
  <c r="V111" i="16"/>
  <c r="U111" i="16"/>
  <c r="T111" i="16"/>
  <c r="S111" i="16"/>
  <c r="R111" i="16"/>
  <c r="U110" i="16"/>
  <c r="W110" i="16" s="1"/>
  <c r="T110" i="16"/>
  <c r="U109" i="16"/>
  <c r="W109" i="16" s="1"/>
  <c r="T109" i="16"/>
  <c r="U108" i="16"/>
  <c r="W108" i="16" s="1"/>
  <c r="T108" i="16"/>
  <c r="U107" i="16"/>
  <c r="W107" i="16" s="1"/>
  <c r="T107" i="16"/>
  <c r="U106" i="16"/>
  <c r="W106" i="16" s="1"/>
  <c r="T106" i="16"/>
  <c r="U105" i="16"/>
  <c r="W105" i="16" s="1"/>
  <c r="T105" i="16"/>
  <c r="U104" i="16"/>
  <c r="W104" i="16" s="1"/>
  <c r="T104" i="16"/>
  <c r="U103" i="16"/>
  <c r="W103" i="16" s="1"/>
  <c r="T103" i="16"/>
  <c r="U102" i="16"/>
  <c r="W102" i="16" s="1"/>
  <c r="T102" i="16"/>
  <c r="U101" i="16"/>
  <c r="W101" i="16" s="1"/>
  <c r="T101" i="16"/>
  <c r="U100" i="16"/>
  <c r="W100" i="16" s="1"/>
  <c r="T100" i="16"/>
  <c r="U99" i="16"/>
  <c r="W99" i="16" s="1"/>
  <c r="T99" i="16"/>
  <c r="U98" i="16"/>
  <c r="W98" i="16" s="1"/>
  <c r="T98" i="16"/>
  <c r="U97" i="16"/>
  <c r="W97" i="16" s="1"/>
  <c r="T97" i="16"/>
  <c r="U96" i="16"/>
  <c r="W96" i="16" s="1"/>
  <c r="T96" i="16"/>
  <c r="V95" i="16"/>
  <c r="S95" i="16"/>
  <c r="R95" i="16"/>
  <c r="U92" i="16"/>
  <c r="W92" i="16" s="1"/>
  <c r="T92" i="16"/>
  <c r="V91" i="16"/>
  <c r="V90" i="16" s="1"/>
  <c r="V89" i="16" s="1"/>
  <c r="S91" i="16"/>
  <c r="S90" i="16" s="1"/>
  <c r="S89" i="16" s="1"/>
  <c r="R91" i="16"/>
  <c r="R90" i="16" s="1"/>
  <c r="U88" i="16"/>
  <c r="W88" i="16" s="1"/>
  <c r="T88" i="16"/>
  <c r="V87" i="16"/>
  <c r="S87" i="16"/>
  <c r="S86" i="16" s="1"/>
  <c r="R87" i="16"/>
  <c r="R86" i="16" s="1"/>
  <c r="V86" i="16"/>
  <c r="W85" i="16"/>
  <c r="V84" i="16"/>
  <c r="U84" i="16"/>
  <c r="S84" i="16"/>
  <c r="R84" i="16"/>
  <c r="U83" i="16"/>
  <c r="W83" i="16" s="1"/>
  <c r="T83" i="16"/>
  <c r="V82" i="16"/>
  <c r="S82" i="16"/>
  <c r="R82" i="16"/>
  <c r="W81" i="16"/>
  <c r="V80" i="16"/>
  <c r="U80" i="16"/>
  <c r="S80" i="16"/>
  <c r="R80" i="16"/>
  <c r="W78" i="16"/>
  <c r="V77" i="16"/>
  <c r="V76" i="16" s="1"/>
  <c r="U77" i="16"/>
  <c r="S77" i="16"/>
  <c r="S76" i="16" s="1"/>
  <c r="R77" i="16"/>
  <c r="R76" i="16" s="1"/>
  <c r="W75" i="16"/>
  <c r="X75" i="16" s="1"/>
  <c r="V74" i="16"/>
  <c r="V73" i="16" s="1"/>
  <c r="U74" i="16"/>
  <c r="U73" i="16" s="1"/>
  <c r="S74" i="16"/>
  <c r="S73" i="16" s="1"/>
  <c r="R74" i="16"/>
  <c r="R73" i="16" s="1"/>
  <c r="W71" i="16"/>
  <c r="W70" i="16" s="1"/>
  <c r="W69" i="16" s="1"/>
  <c r="V70" i="16"/>
  <c r="V69" i="16" s="1"/>
  <c r="U70" i="16"/>
  <c r="U69" i="16" s="1"/>
  <c r="T70" i="16"/>
  <c r="T69" i="16" s="1"/>
  <c r="S70" i="16"/>
  <c r="S69" i="16" s="1"/>
  <c r="R70" i="16"/>
  <c r="R69" i="16" s="1"/>
  <c r="U68" i="16"/>
  <c r="W68" i="16" s="1"/>
  <c r="T68" i="16"/>
  <c r="V67" i="16"/>
  <c r="S67" i="16"/>
  <c r="R67" i="16"/>
  <c r="U66" i="16"/>
  <c r="W66" i="16" s="1"/>
  <c r="T66" i="16"/>
  <c r="V65" i="16"/>
  <c r="S65" i="16"/>
  <c r="R65" i="16"/>
  <c r="U62" i="16"/>
  <c r="W62" i="16" s="1"/>
  <c r="W61" i="16" s="1"/>
  <c r="T62" i="16"/>
  <c r="X61" i="16"/>
  <c r="V61" i="16"/>
  <c r="T61" i="16"/>
  <c r="S61" i="16"/>
  <c r="R61" i="16"/>
  <c r="W60" i="16"/>
  <c r="X60" i="16" s="1"/>
  <c r="X59" i="16" s="1"/>
  <c r="X58" i="16" s="1"/>
  <c r="X57" i="16" s="1"/>
  <c r="V59" i="16"/>
  <c r="V58" i="16" s="1"/>
  <c r="V57" i="16" s="1"/>
  <c r="U59" i="16"/>
  <c r="U58" i="16" s="1"/>
  <c r="U57" i="16" s="1"/>
  <c r="T59" i="16"/>
  <c r="T58" i="16" s="1"/>
  <c r="T57" i="16" s="1"/>
  <c r="S59" i="16"/>
  <c r="S58" i="16" s="1"/>
  <c r="S57" i="16" s="1"/>
  <c r="R59" i="16"/>
  <c r="R58" i="16" s="1"/>
  <c r="R57" i="16" s="1"/>
  <c r="P1135" i="16"/>
  <c r="P922" i="16"/>
  <c r="P905" i="16"/>
  <c r="O852" i="16"/>
  <c r="U4238" i="16" l="1"/>
  <c r="R4012" i="16"/>
  <c r="T779" i="16"/>
  <c r="V4012" i="16"/>
  <c r="T4310" i="16"/>
  <c r="T400" i="16"/>
  <c r="T399" i="16" s="1"/>
  <c r="W4250" i="16"/>
  <c r="U634" i="16"/>
  <c r="S1078" i="16"/>
  <c r="S1087" i="16"/>
  <c r="T1215" i="16"/>
  <c r="T1214" i="16" s="1"/>
  <c r="S4253" i="16"/>
  <c r="V150" i="16"/>
  <c r="T4038" i="16"/>
  <c r="S894" i="16"/>
  <c r="S2161" i="16"/>
  <c r="S2472" i="16"/>
  <c r="S2471" i="16" s="1"/>
  <c r="V3812" i="16"/>
  <c r="V3811" i="16" s="1"/>
  <c r="V3810" i="16" s="1"/>
  <c r="V2484" i="16"/>
  <c r="S3855" i="16"/>
  <c r="S4057" i="16"/>
  <c r="V851" i="16"/>
  <c r="V850" i="16" s="1"/>
  <c r="V849" i="16" s="1"/>
  <c r="V858" i="16"/>
  <c r="V857" i="16" s="1"/>
  <c r="V2478" i="16"/>
  <c r="V2477" i="16" s="1"/>
  <c r="V4017" i="16"/>
  <c r="U160" i="16"/>
  <c r="U910" i="16"/>
  <c r="V920" i="16"/>
  <c r="V900" i="16" s="1"/>
  <c r="V1356" i="16"/>
  <c r="V1355" i="16" s="1"/>
  <c r="V1354" i="16" s="1"/>
  <c r="V1353" i="16" s="1"/>
  <c r="U155" i="16"/>
  <c r="U1308" i="16"/>
  <c r="U1307" i="16" s="1"/>
  <c r="V1331" i="16"/>
  <c r="T1955" i="16"/>
  <c r="R2484" i="16"/>
  <c r="R2483" i="16" s="1"/>
  <c r="S2930" i="16"/>
  <c r="R3392" i="16"/>
  <c r="T160" i="16"/>
  <c r="S358" i="16"/>
  <c r="T2014" i="16"/>
  <c r="U2020" i="16"/>
  <c r="V2611" i="16"/>
  <c r="T2930" i="16"/>
  <c r="R2936" i="16"/>
  <c r="S2230" i="16"/>
  <c r="R2472" i="16"/>
  <c r="R2471" i="16" s="1"/>
  <c r="R2478" i="16"/>
  <c r="R2477" i="16" s="1"/>
  <c r="T2514" i="16"/>
  <c r="V2625" i="16"/>
  <c r="U2942" i="16"/>
  <c r="U2941" i="16" s="1"/>
  <c r="U802" i="16"/>
  <c r="W802" i="16" s="1"/>
  <c r="S1047" i="16"/>
  <c r="S1070" i="16"/>
  <c r="S1069" i="16" s="1"/>
  <c r="S1068" i="16" s="1"/>
  <c r="U1111" i="16"/>
  <c r="R1113" i="16"/>
  <c r="X1179" i="16"/>
  <c r="X1181" i="16"/>
  <c r="V1261" i="16"/>
  <c r="R2024" i="16"/>
  <c r="V2358" i="16"/>
  <c r="X2507" i="16"/>
  <c r="S150" i="16"/>
  <c r="U810" i="16"/>
  <c r="W810" i="16" s="1"/>
  <c r="T1087" i="16"/>
  <c r="R4169" i="16"/>
  <c r="S925" i="16"/>
  <c r="R1087" i="16"/>
  <c r="S1099" i="16"/>
  <c r="S1086" i="16" s="1"/>
  <c r="R1127" i="16"/>
  <c r="R1209" i="16"/>
  <c r="U2507" i="16"/>
  <c r="U3255" i="16"/>
  <c r="U3254" i="16" s="1"/>
  <c r="U3253" i="16" s="1"/>
  <c r="V1266" i="16"/>
  <c r="S2345" i="16"/>
  <c r="S2344" i="16" s="1"/>
  <c r="S2343" i="16" s="1"/>
  <c r="V925" i="16"/>
  <c r="S4529" i="16"/>
  <c r="V4575" i="16"/>
  <c r="V4574" i="16" s="1"/>
  <c r="V4573" i="16" s="1"/>
  <c r="S633" i="16"/>
  <c r="S2019" i="16"/>
  <c r="S164" i="16"/>
  <c r="T731" i="16"/>
  <c r="U800" i="16"/>
  <c r="W800" i="16" s="1"/>
  <c r="T818" i="16"/>
  <c r="V909" i="16"/>
  <c r="R925" i="16"/>
  <c r="R1250" i="16"/>
  <c r="S1331" i="16"/>
  <c r="U1891" i="16"/>
  <c r="W1891" i="16" s="1"/>
  <c r="T2484" i="16"/>
  <c r="T3299" i="16"/>
  <c r="S3898" i="16"/>
  <c r="R4665" i="16"/>
  <c r="T4676" i="16"/>
  <c r="U463" i="16"/>
  <c r="W463" i="16" s="1"/>
  <c r="T709" i="16"/>
  <c r="U798" i="16"/>
  <c r="W798" i="16" s="1"/>
  <c r="U809" i="16"/>
  <c r="W809" i="16" s="1"/>
  <c r="S909" i="16"/>
  <c r="R1078" i="16"/>
  <c r="X1178" i="16"/>
  <c r="X1180" i="16"/>
  <c r="S1225" i="16"/>
  <c r="S1224" i="16" s="1"/>
  <c r="S1261" i="16"/>
  <c r="S1899" i="16"/>
  <c r="T2025" i="16"/>
  <c r="S2566" i="16"/>
  <c r="R2659" i="16"/>
  <c r="T2679" i="16"/>
  <c r="R3821" i="16"/>
  <c r="R3820" i="16" s="1"/>
  <c r="W4275" i="16"/>
  <c r="W4274" i="16" s="1"/>
  <c r="R159" i="16"/>
  <c r="V159" i="16"/>
  <c r="S159" i="16"/>
  <c r="V169" i="16"/>
  <c r="S286" i="16"/>
  <c r="U796" i="16"/>
  <c r="U804" i="16"/>
  <c r="W804" i="16" s="1"/>
  <c r="U807" i="16"/>
  <c r="W807" i="16" s="1"/>
  <c r="S851" i="16"/>
  <c r="S850" i="16" s="1"/>
  <c r="S849" i="16" s="1"/>
  <c r="R1047" i="16"/>
  <c r="T1891" i="16"/>
  <c r="T1894" i="16"/>
  <c r="V2916" i="16"/>
  <c r="V2915" i="16" s="1"/>
  <c r="V2914" i="16" s="1"/>
  <c r="W2930" i="16"/>
  <c r="S2936" i="16"/>
  <c r="V1047" i="16"/>
  <c r="V1063" i="16"/>
  <c r="S2465" i="16"/>
  <c r="S2464" i="16" s="1"/>
  <c r="S2463" i="16" s="1"/>
  <c r="V3470" i="16"/>
  <c r="V4698" i="16"/>
  <c r="V4697" i="16" s="1"/>
  <c r="V4696" i="16" s="1"/>
  <c r="W1047" i="16"/>
  <c r="S4069" i="16"/>
  <c r="X638" i="16"/>
  <c r="V4560" i="16"/>
  <c r="S4698" i="16"/>
  <c r="S4697" i="16" s="1"/>
  <c r="S4696" i="16" s="1"/>
  <c r="V1225" i="16"/>
  <c r="V1224" i="16" s="1"/>
  <c r="V1972" i="16"/>
  <c r="V2019" i="16"/>
  <c r="V4332" i="16"/>
  <c r="W1098" i="16"/>
  <c r="W1096" i="16" s="1"/>
  <c r="X1096" i="16" s="1"/>
  <c r="U1096" i="16"/>
  <c r="U1095" i="16" s="1"/>
  <c r="S4844" i="16"/>
  <c r="R3830" i="16"/>
  <c r="S4262" i="16"/>
  <c r="V864" i="16"/>
  <c r="R3855" i="16"/>
  <c r="V4284" i="16"/>
  <c r="V4276" i="16"/>
  <c r="T4844" i="16"/>
  <c r="T925" i="16"/>
  <c r="V1052" i="16"/>
  <c r="S1237" i="16"/>
  <c r="V1250" i="16"/>
  <c r="S1310" i="16"/>
  <c r="W2029" i="16"/>
  <c r="R2122" i="16"/>
  <c r="R2121" i="16" s="1"/>
  <c r="T2675" i="16"/>
  <c r="T2712" i="16"/>
  <c r="T2995" i="16"/>
  <c r="T3021" i="16"/>
  <c r="T3119" i="16"/>
  <c r="S3844" i="16"/>
  <c r="V3971" i="16"/>
  <c r="S3997" i="16"/>
  <c r="S3993" i="16" s="1"/>
  <c r="U4169" i="16"/>
  <c r="T4301" i="16"/>
  <c r="T4303" i="16"/>
  <c r="T4305" i="16"/>
  <c r="T4307" i="16"/>
  <c r="S4496" i="16"/>
  <c r="V4496" i="16"/>
  <c r="S4783" i="16"/>
  <c r="V4783" i="16"/>
  <c r="S4817" i="16"/>
  <c r="U61" i="16"/>
  <c r="S123" i="16"/>
  <c r="U153" i="16"/>
  <c r="W153" i="16" s="1"/>
  <c r="U157" i="16"/>
  <c r="W157" i="16" s="1"/>
  <c r="U162" i="16"/>
  <c r="U479" i="16"/>
  <c r="W479" i="16" s="1"/>
  <c r="X636" i="16"/>
  <c r="T652" i="16"/>
  <c r="T747" i="16"/>
  <c r="S769" i="16"/>
  <c r="U797" i="16"/>
  <c r="W797" i="16" s="1"/>
  <c r="U799" i="16"/>
  <c r="W799" i="16" s="1"/>
  <c r="U801" i="16"/>
  <c r="W801" i="16" s="1"/>
  <c r="U803" i="16"/>
  <c r="W803" i="16" s="1"/>
  <c r="U805" i="16"/>
  <c r="W805" i="16" s="1"/>
  <c r="S1278" i="16"/>
  <c r="T2628" i="16"/>
  <c r="T2630" i="16"/>
  <c r="T2632" i="16"/>
  <c r="T2634" i="16"/>
  <c r="T2636" i="16"/>
  <c r="T2638" i="16"/>
  <c r="T2640" i="16"/>
  <c r="T2642" i="16"/>
  <c r="T2644" i="16"/>
  <c r="T2646" i="16"/>
  <c r="T2648" i="16"/>
  <c r="T2650" i="16"/>
  <c r="U2652" i="16"/>
  <c r="U2654" i="16"/>
  <c r="W2654" i="16" s="1"/>
  <c r="T2656" i="16"/>
  <c r="V2909" i="16"/>
  <c r="U3434" i="16"/>
  <c r="W3434" i="16" s="1"/>
  <c r="U3436" i="16"/>
  <c r="W3436" i="16" s="1"/>
  <c r="U3438" i="16"/>
  <c r="W3438" i="16" s="1"/>
  <c r="U3440" i="16"/>
  <c r="W3440" i="16" s="1"/>
  <c r="U3442" i="16"/>
  <c r="W3442" i="16" s="1"/>
  <c r="U3444" i="16"/>
  <c r="W3444" i="16" s="1"/>
  <c r="U3446" i="16"/>
  <c r="W3446" i="16" s="1"/>
  <c r="U3448" i="16"/>
  <c r="W3448" i="16" s="1"/>
  <c r="U3450" i="16"/>
  <c r="W3450" i="16" s="1"/>
  <c r="V3871" i="16"/>
  <c r="V3956" i="16"/>
  <c r="T4069" i="16"/>
  <c r="T4348" i="16"/>
  <c r="R4844" i="16"/>
  <c r="T95" i="16"/>
  <c r="T126" i="16"/>
  <c r="V413" i="16"/>
  <c r="T561" i="16"/>
  <c r="U710" i="16"/>
  <c r="W710" i="16" s="1"/>
  <c r="T795" i="16"/>
  <c r="V1007" i="16"/>
  <c r="V1237" i="16"/>
  <c r="T1507" i="16"/>
  <c r="T1764" i="16"/>
  <c r="S2246" i="16"/>
  <c r="S2358" i="16"/>
  <c r="T4252" i="16"/>
  <c r="W4255" i="16"/>
  <c r="W4254" i="16" s="1"/>
  <c r="W4253" i="16" s="1"/>
  <c r="T4300" i="16"/>
  <c r="T4302" i="16"/>
  <c r="T4304" i="16"/>
  <c r="T4306" i="16"/>
  <c r="T4308" i="16"/>
  <c r="W151" i="16"/>
  <c r="T153" i="16"/>
  <c r="W155" i="16"/>
  <c r="X155" i="16" s="1"/>
  <c r="T157" i="16"/>
  <c r="W160" i="16"/>
  <c r="T162" i="16"/>
  <c r="S194" i="16"/>
  <c r="S184" i="16" s="1"/>
  <c r="T413" i="16"/>
  <c r="S623" i="16"/>
  <c r="U806" i="16"/>
  <c r="W806" i="16" s="1"/>
  <c r="U808" i="16"/>
  <c r="W808" i="16" s="1"/>
  <c r="T895" i="16"/>
  <c r="V996" i="16"/>
  <c r="V1070" i="16"/>
  <c r="V1069" i="16" s="1"/>
  <c r="V1068" i="16" s="1"/>
  <c r="V1087" i="16"/>
  <c r="T1100" i="16"/>
  <c r="T1114" i="16"/>
  <c r="V1122" i="16"/>
  <c r="U1129" i="16"/>
  <c r="V1218" i="16"/>
  <c r="V1217" i="16" s="1"/>
  <c r="V1216" i="16" s="1"/>
  <c r="U1226" i="16"/>
  <c r="T1536" i="16"/>
  <c r="R2171" i="16"/>
  <c r="V2472" i="16"/>
  <c r="V2471" i="16" s="1"/>
  <c r="V2483" i="16"/>
  <c r="R2626" i="16"/>
  <c r="T2627" i="16"/>
  <c r="U2629" i="16"/>
  <c r="W2629" i="16" s="1"/>
  <c r="U2631" i="16"/>
  <c r="W2631" i="16" s="1"/>
  <c r="U2633" i="16"/>
  <c r="W2633" i="16" s="1"/>
  <c r="U2635" i="16"/>
  <c r="W2635" i="16" s="1"/>
  <c r="U2637" i="16"/>
  <c r="W2637" i="16" s="1"/>
  <c r="U2639" i="16"/>
  <c r="W2639" i="16" s="1"/>
  <c r="U2641" i="16"/>
  <c r="W2641" i="16" s="1"/>
  <c r="U2643" i="16"/>
  <c r="W2643" i="16" s="1"/>
  <c r="U2645" i="16"/>
  <c r="W2645" i="16" s="1"/>
  <c r="U2647" i="16"/>
  <c r="W2647" i="16" s="1"/>
  <c r="U2649" i="16"/>
  <c r="W2649" i="16" s="1"/>
  <c r="U2653" i="16"/>
  <c r="W2653" i="16" s="1"/>
  <c r="U2655" i="16"/>
  <c r="W2655" i="16" s="1"/>
  <c r="T3103" i="16"/>
  <c r="U3433" i="16"/>
  <c r="U3435" i="16"/>
  <c r="W3435" i="16" s="1"/>
  <c r="U3437" i="16"/>
  <c r="W3437" i="16" s="1"/>
  <c r="U3439" i="16"/>
  <c r="W3439" i="16" s="1"/>
  <c r="U3441" i="16"/>
  <c r="W3441" i="16" s="1"/>
  <c r="U3443" i="16"/>
  <c r="W3443" i="16" s="1"/>
  <c r="U3445" i="16"/>
  <c r="W3445" i="16" s="1"/>
  <c r="U3447" i="16"/>
  <c r="W3447" i="16" s="1"/>
  <c r="U3449" i="16"/>
  <c r="W3449" i="16" s="1"/>
  <c r="U3451" i="16"/>
  <c r="W3451" i="16" s="1"/>
  <c r="T3830" i="16"/>
  <c r="W126" i="16"/>
  <c r="R708" i="16"/>
  <c r="S920" i="16"/>
  <c r="R1533" i="16"/>
  <c r="W2025" i="16"/>
  <c r="T2029" i="16"/>
  <c r="R64" i="16"/>
  <c r="V64" i="16"/>
  <c r="V63" i="16" s="1"/>
  <c r="S64" i="16"/>
  <c r="S63" i="16" s="1"/>
  <c r="V123" i="16"/>
  <c r="U147" i="16"/>
  <c r="S169" i="16"/>
  <c r="R169" i="16"/>
  <c r="U228" i="16"/>
  <c r="T308" i="16"/>
  <c r="S328" i="16"/>
  <c r="R350" i="16"/>
  <c r="X356" i="16"/>
  <c r="V358" i="16"/>
  <c r="V371" i="16"/>
  <c r="U409" i="16"/>
  <c r="R413" i="16"/>
  <c r="V418" i="16"/>
  <c r="S437" i="16"/>
  <c r="T446" i="16"/>
  <c r="U471" i="16"/>
  <c r="W471" i="16" s="1"/>
  <c r="W490" i="16"/>
  <c r="W489" i="16" s="1"/>
  <c r="X489" i="16" s="1"/>
  <c r="U537" i="16"/>
  <c r="W537" i="16" s="1"/>
  <c r="U576" i="16"/>
  <c r="X576" i="16"/>
  <c r="R578" i="16"/>
  <c r="U579" i="16"/>
  <c r="U578" i="16" s="1"/>
  <c r="U593" i="16"/>
  <c r="W593" i="16" s="1"/>
  <c r="V623" i="16"/>
  <c r="T739" i="16"/>
  <c r="T757" i="16"/>
  <c r="R770" i="16"/>
  <c r="V769" i="16"/>
  <c r="T771" i="16"/>
  <c r="T787" i="16"/>
  <c r="T826" i="16"/>
  <c r="W843" i="16"/>
  <c r="R854" i="16"/>
  <c r="R851" i="16" s="1"/>
  <c r="R850" i="16" s="1"/>
  <c r="R849" i="16" s="1"/>
  <c r="U855" i="16"/>
  <c r="U854" i="16" s="1"/>
  <c r="U851" i="16" s="1"/>
  <c r="U850" i="16" s="1"/>
  <c r="U849" i="16" s="1"/>
  <c r="U861" i="16"/>
  <c r="U865" i="16"/>
  <c r="U869" i="16"/>
  <c r="U873" i="16"/>
  <c r="X873" i="16"/>
  <c r="S1007" i="16"/>
  <c r="U1050" i="16"/>
  <c r="S1245" i="16"/>
  <c r="R1261" i="16"/>
  <c r="S1266" i="16"/>
  <c r="R1271" i="16"/>
  <c r="V1271" i="16"/>
  <c r="W1275" i="16"/>
  <c r="W1274" i="16" s="1"/>
  <c r="X1274" i="16" s="1"/>
  <c r="S1348" i="16"/>
  <c r="S1347" i="16" s="1"/>
  <c r="S1346" i="16" s="1"/>
  <c r="S1345" i="16" s="1"/>
  <c r="V1348" i="16"/>
  <c r="V1347" i="16" s="1"/>
  <c r="V1346" i="16" s="1"/>
  <c r="V1345" i="16" s="1"/>
  <c r="R1359" i="16"/>
  <c r="R1365" i="16"/>
  <c r="V1364" i="16"/>
  <c r="V1363" i="16" s="1"/>
  <c r="V1362" i="16" s="1"/>
  <c r="V1361" i="16" s="1"/>
  <c r="S1364" i="16"/>
  <c r="S1363" i="16" s="1"/>
  <c r="S1362" i="16" s="1"/>
  <c r="S1361" i="16" s="1"/>
  <c r="T1499" i="16"/>
  <c r="U1512" i="16"/>
  <c r="V1632" i="16"/>
  <c r="W1632" i="16"/>
  <c r="S1649" i="16"/>
  <c r="R1899" i="16"/>
  <c r="V1899" i="16"/>
  <c r="S1904" i="16"/>
  <c r="V2024" i="16"/>
  <c r="U2132" i="16"/>
  <c r="W2132" i="16" s="1"/>
  <c r="U2164" i="16"/>
  <c r="X2164" i="16"/>
  <c r="T2218" i="16"/>
  <c r="T2238" i="16"/>
  <c r="V2265" i="16"/>
  <c r="S2279" i="16"/>
  <c r="S2278" i="16" s="1"/>
  <c r="W2283" i="16"/>
  <c r="W2282" i="16" s="1"/>
  <c r="X2282" i="16" s="1"/>
  <c r="U2286" i="16"/>
  <c r="U2285" i="16" s="1"/>
  <c r="U2284" i="16" s="1"/>
  <c r="R2326" i="16"/>
  <c r="R2292" i="16" s="1"/>
  <c r="V2345" i="16"/>
  <c r="V2344" i="16" s="1"/>
  <c r="V2343" i="16" s="1"/>
  <c r="U2410" i="16"/>
  <c r="U2409" i="16" s="1"/>
  <c r="R2442" i="16"/>
  <c r="R2446" i="16"/>
  <c r="R2445" i="16" s="1"/>
  <c r="S2552" i="16"/>
  <c r="V2566" i="16"/>
  <c r="T2667" i="16"/>
  <c r="S2843" i="16"/>
  <c r="S2909" i="16"/>
  <c r="R2919" i="16"/>
  <c r="T2920" i="16"/>
  <c r="T2919" i="16" s="1"/>
  <c r="R2935" i="16"/>
  <c r="T2987" i="16"/>
  <c r="U3030" i="16"/>
  <c r="U3031" i="16"/>
  <c r="W3031" i="16" s="1"/>
  <c r="U3032" i="16"/>
  <c r="W3032" i="16" s="1"/>
  <c r="U3033" i="16"/>
  <c r="W3033" i="16" s="1"/>
  <c r="U3034" i="16"/>
  <c r="W3034" i="16" s="1"/>
  <c r="V3039" i="16"/>
  <c r="T3111" i="16"/>
  <c r="S3212" i="16"/>
  <c r="V3219" i="16"/>
  <c r="V3218" i="16" s="1"/>
  <c r="V3217" i="16" s="1"/>
  <c r="S3219" i="16"/>
  <c r="S3218" i="16" s="1"/>
  <c r="S3217" i="16" s="1"/>
  <c r="V3232" i="16"/>
  <c r="S3232" i="16"/>
  <c r="S3225" i="16" s="1"/>
  <c r="R3249" i="16"/>
  <c r="R3248" i="16" s="1"/>
  <c r="T3250" i="16"/>
  <c r="T3249" i="16" s="1"/>
  <c r="T3248" i="16" s="1"/>
  <c r="R3777" i="16"/>
  <c r="R3776" i="16" s="1"/>
  <c r="V3776" i="16"/>
  <c r="U3779" i="16"/>
  <c r="X3779" i="16"/>
  <c r="R3813" i="16"/>
  <c r="R3815" i="16"/>
  <c r="V3821" i="16"/>
  <c r="V3820" i="16" s="1"/>
  <c r="V3855" i="16"/>
  <c r="R3871" i="16"/>
  <c r="U4020" i="16"/>
  <c r="R4038" i="16"/>
  <c r="U4039" i="16"/>
  <c r="V4046" i="16"/>
  <c r="V4045" i="16" s="1"/>
  <c r="U4070" i="16"/>
  <c r="X4074" i="16"/>
  <c r="V4081" i="16"/>
  <c r="T4142" i="16"/>
  <c r="V4146" i="16"/>
  <c r="U4151" i="16"/>
  <c r="W4151" i="16" s="1"/>
  <c r="U4154" i="16"/>
  <c r="W4154" i="16" s="1"/>
  <c r="T4175" i="16"/>
  <c r="R4196" i="16"/>
  <c r="R4195" i="16" s="1"/>
  <c r="R4194" i="16" s="1"/>
  <c r="R4193" i="16" s="1"/>
  <c r="V4195" i="16"/>
  <c r="V4194" i="16" s="1"/>
  <c r="V4193" i="16" s="1"/>
  <c r="T4197" i="16"/>
  <c r="T4196" i="16" s="1"/>
  <c r="U4214" i="16"/>
  <c r="U4324" i="16"/>
  <c r="S4323" i="16"/>
  <c r="V4355" i="16"/>
  <c r="S4409" i="16"/>
  <c r="R4483" i="16"/>
  <c r="T4484" i="16"/>
  <c r="T4483" i="16" s="1"/>
  <c r="V2397" i="16"/>
  <c r="T3292" i="16"/>
  <c r="T3291" i="16" s="1"/>
  <c r="T90" i="16"/>
  <c r="T91" i="16"/>
  <c r="U91" i="16"/>
  <c r="U113" i="16"/>
  <c r="X124" i="16"/>
  <c r="U126" i="16"/>
  <c r="R177" i="16"/>
  <c r="V177" i="16"/>
  <c r="S177" i="16"/>
  <c r="T182" i="16"/>
  <c r="R194" i="16"/>
  <c r="R184" i="16" s="1"/>
  <c r="V194" i="16"/>
  <c r="V184" i="16" s="1"/>
  <c r="U199" i="16"/>
  <c r="W199" i="16" s="1"/>
  <c r="V286" i="16"/>
  <c r="U299" i="16"/>
  <c r="S378" i="16"/>
  <c r="S377" i="16" s="1"/>
  <c r="S376" i="16" s="1"/>
  <c r="V378" i="16"/>
  <c r="V377" i="16" s="1"/>
  <c r="V376" i="16" s="1"/>
  <c r="U393" i="16"/>
  <c r="V437" i="16"/>
  <c r="V403" i="16" s="1"/>
  <c r="U459" i="16"/>
  <c r="W459" i="16" s="1"/>
  <c r="U467" i="16"/>
  <c r="W467" i="16" s="1"/>
  <c r="U475" i="16"/>
  <c r="W475" i="16" s="1"/>
  <c r="U483" i="16"/>
  <c r="W483" i="16" s="1"/>
  <c r="U533" i="16"/>
  <c r="U555" i="16"/>
  <c r="T735" i="16"/>
  <c r="T743" i="16"/>
  <c r="T751" i="16"/>
  <c r="U752" i="16"/>
  <c r="W752" i="16" s="1"/>
  <c r="T753" i="16"/>
  <c r="T775" i="16"/>
  <c r="T783" i="16"/>
  <c r="T791" i="16"/>
  <c r="T822" i="16"/>
  <c r="U858" i="16"/>
  <c r="U857" i="16" s="1"/>
  <c r="U885" i="16"/>
  <c r="U884" i="16" s="1"/>
  <c r="U902" i="16"/>
  <c r="V901" i="16"/>
  <c r="U923" i="16"/>
  <c r="U920" i="16" s="1"/>
  <c r="R934" i="16"/>
  <c r="T935" i="16"/>
  <c r="T936" i="16"/>
  <c r="T937" i="16"/>
  <c r="T938" i="16"/>
  <c r="T939" i="16"/>
  <c r="T940" i="16"/>
  <c r="T941" i="16"/>
  <c r="T942" i="16"/>
  <c r="T943" i="16"/>
  <c r="T944" i="16"/>
  <c r="T945" i="16"/>
  <c r="T946" i="16"/>
  <c r="R1099" i="16"/>
  <c r="U1136" i="16"/>
  <c r="T1154" i="16"/>
  <c r="R1219" i="16"/>
  <c r="T1220" i="16"/>
  <c r="T1219" i="16" s="1"/>
  <c r="U1238" i="16"/>
  <c r="R1237" i="16"/>
  <c r="U1262" i="16"/>
  <c r="U1264" i="16"/>
  <c r="R1267" i="16"/>
  <c r="T1268" i="16"/>
  <c r="T1267" i="16" s="1"/>
  <c r="R1299" i="16"/>
  <c r="R1339" i="16"/>
  <c r="V1338" i="16"/>
  <c r="V1337" i="16" s="1"/>
  <c r="V1336" i="16" s="1"/>
  <c r="S1338" i="16"/>
  <c r="S1337" i="16" s="1"/>
  <c r="S1336" i="16" s="1"/>
  <c r="V1371" i="16"/>
  <c r="U1376" i="16"/>
  <c r="R1382" i="16"/>
  <c r="U1383" i="16"/>
  <c r="U1384" i="16"/>
  <c r="W1384" i="16" s="1"/>
  <c r="U1426" i="16"/>
  <c r="S1426" i="16"/>
  <c r="T1503" i="16"/>
  <c r="T1511" i="16"/>
  <c r="R1700" i="16"/>
  <c r="R1774" i="16"/>
  <c r="R1798" i="16"/>
  <c r="T1799" i="16"/>
  <c r="T1885" i="16"/>
  <c r="V1884" i="16"/>
  <c r="U1900" i="16"/>
  <c r="W1900" i="16" s="1"/>
  <c r="U1902" i="16"/>
  <c r="W1902" i="16" s="1"/>
  <c r="T1907" i="16"/>
  <c r="U1907" i="16"/>
  <c r="W1907" i="16" s="1"/>
  <c r="T1909" i="16"/>
  <c r="T1915" i="16"/>
  <c r="S2024" i="16"/>
  <c r="S2018" i="16" s="1"/>
  <c r="U2172" i="16"/>
  <c r="T2172" i="16"/>
  <c r="T2171" i="16" s="1"/>
  <c r="V2171" i="16"/>
  <c r="T2207" i="16"/>
  <c r="V2185" i="16"/>
  <c r="T2222" i="16"/>
  <c r="T2234" i="16"/>
  <c r="T2239" i="16"/>
  <c r="R2273" i="16"/>
  <c r="T2274" i="16"/>
  <c r="T2273" i="16" s="1"/>
  <c r="V2338" i="16"/>
  <c r="R2348" i="16"/>
  <c r="T2349" i="16"/>
  <c r="T2348" i="16" s="1"/>
  <c r="S2378" i="16"/>
  <c r="S2351" i="16" s="1"/>
  <c r="V2378" i="16"/>
  <c r="U2400" i="16"/>
  <c r="X2400" i="16"/>
  <c r="U2475" i="16"/>
  <c r="U2472" i="16" s="1"/>
  <c r="U2471" i="16" s="1"/>
  <c r="U2481" i="16"/>
  <c r="X2481" i="16"/>
  <c r="U2544" i="16"/>
  <c r="R2546" i="16"/>
  <c r="U2547" i="16"/>
  <c r="U2546" i="16" s="1"/>
  <c r="R2550" i="16"/>
  <c r="R2575" i="16"/>
  <c r="T2576" i="16"/>
  <c r="U2577" i="16"/>
  <c r="W2577" i="16" s="1"/>
  <c r="T2578" i="16"/>
  <c r="U2579" i="16"/>
  <c r="W2579" i="16" s="1"/>
  <c r="T2580" i="16"/>
  <c r="U2581" i="16"/>
  <c r="W2581" i="16" s="1"/>
  <c r="T2582" i="16"/>
  <c r="U2583" i="16"/>
  <c r="W2583" i="16" s="1"/>
  <c r="T2584" i="16"/>
  <c r="U2585" i="16"/>
  <c r="W2585" i="16" s="1"/>
  <c r="T2586" i="16"/>
  <c r="U2587" i="16"/>
  <c r="W2587" i="16" s="1"/>
  <c r="T2588" i="16"/>
  <c r="U2589" i="16"/>
  <c r="W2589" i="16" s="1"/>
  <c r="T2590" i="16"/>
  <c r="U2591" i="16"/>
  <c r="W2591" i="16" s="1"/>
  <c r="T2592" i="16"/>
  <c r="U2593" i="16"/>
  <c r="W2593" i="16" s="1"/>
  <c r="T2594" i="16"/>
  <c r="U2595" i="16"/>
  <c r="W2595" i="16" s="1"/>
  <c r="T2596" i="16"/>
  <c r="U2597" i="16"/>
  <c r="W2597" i="16" s="1"/>
  <c r="T2598" i="16"/>
  <c r="U2599" i="16"/>
  <c r="W2599" i="16" s="1"/>
  <c r="T2600" i="16"/>
  <c r="U2601" i="16"/>
  <c r="W2601" i="16" s="1"/>
  <c r="T2602" i="16"/>
  <c r="S2625" i="16"/>
  <c r="T2663" i="16"/>
  <c r="T2671" i="16"/>
  <c r="U2680" i="16"/>
  <c r="U2681" i="16"/>
  <c r="W2681" i="16" s="1"/>
  <c r="U2682" i="16"/>
  <c r="W2682" i="16" s="1"/>
  <c r="U2683" i="16"/>
  <c r="W2683" i="16" s="1"/>
  <c r="U2684" i="16"/>
  <c r="W2684" i="16" s="1"/>
  <c r="U2685" i="16"/>
  <c r="W2685" i="16" s="1"/>
  <c r="U2686" i="16"/>
  <c r="W2686" i="16" s="1"/>
  <c r="U2687" i="16"/>
  <c r="W2687" i="16" s="1"/>
  <c r="U2688" i="16"/>
  <c r="W2688" i="16" s="1"/>
  <c r="U2689" i="16"/>
  <c r="W2689" i="16" s="1"/>
  <c r="U2690" i="16"/>
  <c r="W2690" i="16" s="1"/>
  <c r="U2691" i="16"/>
  <c r="W2691" i="16" s="1"/>
  <c r="U2692" i="16"/>
  <c r="W2692" i="16" s="1"/>
  <c r="U2693" i="16"/>
  <c r="W2693" i="16" s="1"/>
  <c r="U2694" i="16"/>
  <c r="W2694" i="16" s="1"/>
  <c r="U2695" i="16"/>
  <c r="W2695" i="16" s="1"/>
  <c r="S2718" i="16"/>
  <c r="T2757" i="16"/>
  <c r="R2775" i="16"/>
  <c r="T2776" i="16"/>
  <c r="U2777" i="16"/>
  <c r="W2777" i="16" s="1"/>
  <c r="T2778" i="16"/>
  <c r="U2779" i="16"/>
  <c r="W2779" i="16" s="1"/>
  <c r="T2780" i="16"/>
  <c r="U2781" i="16"/>
  <c r="W2781" i="16" s="1"/>
  <c r="T2782" i="16"/>
  <c r="U2783" i="16"/>
  <c r="W2783" i="16" s="1"/>
  <c r="T2784" i="16"/>
  <c r="U2785" i="16"/>
  <c r="W2785" i="16" s="1"/>
  <c r="T2786" i="16"/>
  <c r="U2787" i="16"/>
  <c r="W2787" i="16" s="1"/>
  <c r="T2788" i="16"/>
  <c r="U2789" i="16"/>
  <c r="W2789" i="16" s="1"/>
  <c r="T2790" i="16"/>
  <c r="U2791" i="16"/>
  <c r="W2791" i="16" s="1"/>
  <c r="T2792" i="16"/>
  <c r="U2793" i="16"/>
  <c r="W2793" i="16" s="1"/>
  <c r="T2794" i="16"/>
  <c r="U2795" i="16"/>
  <c r="W2795" i="16" s="1"/>
  <c r="T2796" i="16"/>
  <c r="U2797" i="16"/>
  <c r="W2797" i="16" s="1"/>
  <c r="T2798" i="16"/>
  <c r="U2799" i="16"/>
  <c r="W2799" i="16" s="1"/>
  <c r="T2800" i="16"/>
  <c r="U2801" i="16"/>
  <c r="W2801" i="16" s="1"/>
  <c r="T2802" i="16"/>
  <c r="U2803" i="16"/>
  <c r="W2803" i="16" s="1"/>
  <c r="T2804" i="16"/>
  <c r="U2805" i="16"/>
  <c r="W2805" i="16" s="1"/>
  <c r="T2806" i="16"/>
  <c r="U2807" i="16"/>
  <c r="W2807" i="16" s="1"/>
  <c r="T2808" i="16"/>
  <c r="U2809" i="16"/>
  <c r="W2809" i="16" s="1"/>
  <c r="T2810" i="16"/>
  <c r="U2811" i="16"/>
  <c r="W2811" i="16" s="1"/>
  <c r="T2812" i="16"/>
  <c r="U2813" i="16"/>
  <c r="W2813" i="16" s="1"/>
  <c r="T2814" i="16"/>
  <c r="U2815" i="16"/>
  <c r="W2815" i="16" s="1"/>
  <c r="T2816" i="16"/>
  <c r="U2817" i="16"/>
  <c r="W2817" i="16" s="1"/>
  <c r="T2818" i="16"/>
  <c r="U2819" i="16"/>
  <c r="W2819" i="16" s="1"/>
  <c r="T2820" i="16"/>
  <c r="U2821" i="16"/>
  <c r="W2821" i="16" s="1"/>
  <c r="T2822" i="16"/>
  <c r="U2823" i="16"/>
  <c r="W2823" i="16" s="1"/>
  <c r="T2824" i="16"/>
  <c r="R2924" i="16"/>
  <c r="U2925" i="16"/>
  <c r="U2924" i="16" s="1"/>
  <c r="T2983" i="16"/>
  <c r="T2991" i="16"/>
  <c r="T3025" i="16"/>
  <c r="T3099" i="16"/>
  <c r="T3107" i="16"/>
  <c r="T3115" i="16"/>
  <c r="T3123" i="16"/>
  <c r="V3154" i="16"/>
  <c r="V3286" i="16"/>
  <c r="T3303" i="16"/>
  <c r="T3306" i="16"/>
  <c r="T3391" i="16"/>
  <c r="S3470" i="16"/>
  <c r="U3824" i="16"/>
  <c r="U3821" i="16" s="1"/>
  <c r="X3824" i="16"/>
  <c r="U3827" i="16"/>
  <c r="U3826" i="16" s="1"/>
  <c r="U3845" i="16"/>
  <c r="X3845" i="16"/>
  <c r="X3849" i="16"/>
  <c r="U3883" i="16"/>
  <c r="U3916" i="16"/>
  <c r="W3916" i="16" s="1"/>
  <c r="R3957" i="16"/>
  <c r="T3958" i="16"/>
  <c r="T3959" i="16"/>
  <c r="T3960" i="16"/>
  <c r="T3961" i="16"/>
  <c r="S3987" i="16"/>
  <c r="S3986" i="16" s="1"/>
  <c r="S3985" i="16" s="1"/>
  <c r="V3997" i="16"/>
  <c r="V3993" i="16" s="1"/>
  <c r="U4004" i="16"/>
  <c r="V4003" i="16"/>
  <c r="S4003" i="16"/>
  <c r="U4015" i="16"/>
  <c r="R4017" i="16"/>
  <c r="U4017" i="16"/>
  <c r="U4036" i="16"/>
  <c r="X4036" i="16"/>
  <c r="T4122" i="16"/>
  <c r="T4136" i="16"/>
  <c r="T4137" i="16"/>
  <c r="V4158" i="16"/>
  <c r="V4168" i="16"/>
  <c r="T4170" i="16"/>
  <c r="T4169" i="16" s="1"/>
  <c r="X4169" i="16" s="1"/>
  <c r="T4179" i="16"/>
  <c r="T4181" i="16"/>
  <c r="U4183" i="16"/>
  <c r="W4183" i="16" s="1"/>
  <c r="R4191" i="16"/>
  <c r="T4192" i="16"/>
  <c r="T4191" i="16" s="1"/>
  <c r="U4198" i="16"/>
  <c r="V4211" i="16"/>
  <c r="S4211" i="16"/>
  <c r="U4218" i="16"/>
  <c r="U4230" i="16"/>
  <c r="T4229" i="16"/>
  <c r="U4242" i="16"/>
  <c r="T4314" i="16"/>
  <c r="R4321" i="16"/>
  <c r="R4320" i="16" s="1"/>
  <c r="S4332" i="16"/>
  <c r="U4349" i="16"/>
  <c r="X4353" i="16"/>
  <c r="X4378" i="16"/>
  <c r="U4411" i="16"/>
  <c r="R4413" i="16"/>
  <c r="R4410" i="16" s="1"/>
  <c r="V4410" i="16"/>
  <c r="V4409" i="16" s="1"/>
  <c r="T4414" i="16"/>
  <c r="T4413" i="16" s="1"/>
  <c r="S4485" i="16"/>
  <c r="U4534" i="16"/>
  <c r="W4534" i="16" s="1"/>
  <c r="T4559" i="16"/>
  <c r="S4560" i="16"/>
  <c r="R4576" i="16"/>
  <c r="T4577" i="16"/>
  <c r="T4576" i="16" s="1"/>
  <c r="R4610" i="16"/>
  <c r="T4611" i="16"/>
  <c r="R4719" i="16"/>
  <c r="R4718" i="16" s="1"/>
  <c r="T4720" i="16"/>
  <c r="T4719" i="16" s="1"/>
  <c r="R4729" i="16"/>
  <c r="R4728" i="16" s="1"/>
  <c r="R4727" i="16" s="1"/>
  <c r="T4730" i="16"/>
  <c r="T4729" i="16" s="1"/>
  <c r="R4761" i="16"/>
  <c r="T4762" i="16"/>
  <c r="T4761" i="16" s="1"/>
  <c r="R4781" i="16"/>
  <c r="T4782" i="16"/>
  <c r="T4781" i="16" s="1"/>
  <c r="W132" i="16"/>
  <c r="X132" i="16" s="1"/>
  <c r="U150" i="16"/>
  <c r="R1122" i="16"/>
  <c r="R1225" i="16"/>
  <c r="R1224" i="16" s="1"/>
  <c r="V1518" i="16"/>
  <c r="V1133" i="16"/>
  <c r="S1830" i="16"/>
  <c r="V2945" i="16"/>
  <c r="V4089" i="16"/>
  <c r="V4817" i="16"/>
  <c r="R94" i="16"/>
  <c r="T113" i="16"/>
  <c r="R123" i="16"/>
  <c r="R150" i="16"/>
  <c r="T228" i="16"/>
  <c r="S371" i="16"/>
  <c r="T633" i="16"/>
  <c r="R633" i="16"/>
  <c r="U957" i="16"/>
  <c r="S1077" i="16"/>
  <c r="V1099" i="16"/>
  <c r="V1086" i="16" s="1"/>
  <c r="S1141" i="16"/>
  <c r="S1160" i="16"/>
  <c r="S1250" i="16"/>
  <c r="R1371" i="16"/>
  <c r="R1730" i="16"/>
  <c r="R1729" i="16" s="1"/>
  <c r="V1918" i="16"/>
  <c r="V2018" i="16"/>
  <c r="T87" i="16"/>
  <c r="U87" i="16"/>
  <c r="S94" i="16"/>
  <c r="S93" i="16" s="1"/>
  <c r="T165" i="16"/>
  <c r="U165" i="16"/>
  <c r="W165" i="16" s="1"/>
  <c r="T167" i="16"/>
  <c r="V164" i="16"/>
  <c r="V149" i="16" s="1"/>
  <c r="X206" i="16"/>
  <c r="X207" i="16"/>
  <c r="X208" i="16"/>
  <c r="X209" i="16"/>
  <c r="X218" i="16"/>
  <c r="X219" i="16"/>
  <c r="X220" i="16"/>
  <c r="X221" i="16"/>
  <c r="R271" i="16"/>
  <c r="R359" i="16"/>
  <c r="R363" i="16"/>
  <c r="R367" i="16"/>
  <c r="U368" i="16"/>
  <c r="U367" i="16" s="1"/>
  <c r="R372" i="16"/>
  <c r="T373" i="16"/>
  <c r="T372" i="16" s="1"/>
  <c r="R390" i="16"/>
  <c r="U391" i="16"/>
  <c r="U397" i="16"/>
  <c r="U405" i="16"/>
  <c r="S413" i="16"/>
  <c r="R433" i="16"/>
  <c r="T434" i="16"/>
  <c r="T433" i="16" s="1"/>
  <c r="T444" i="16"/>
  <c r="U457" i="16"/>
  <c r="W457" i="16" s="1"/>
  <c r="U461" i="16"/>
  <c r="W461" i="16" s="1"/>
  <c r="U465" i="16"/>
  <c r="W465" i="16" s="1"/>
  <c r="U469" i="16"/>
  <c r="W469" i="16" s="1"/>
  <c r="U473" i="16"/>
  <c r="W473" i="16" s="1"/>
  <c r="U477" i="16"/>
  <c r="W477" i="16" s="1"/>
  <c r="U481" i="16"/>
  <c r="W481" i="16" s="1"/>
  <c r="U485" i="16"/>
  <c r="W485" i="16" s="1"/>
  <c r="U535" i="16"/>
  <c r="W535" i="16" s="1"/>
  <c r="T538" i="16"/>
  <c r="R572" i="16"/>
  <c r="T573" i="16"/>
  <c r="T572" i="16" s="1"/>
  <c r="X572" i="16" s="1"/>
  <c r="U631" i="16"/>
  <c r="X631" i="16"/>
  <c r="U663" i="16"/>
  <c r="U664" i="16"/>
  <c r="W664" i="16" s="1"/>
  <c r="U665" i="16"/>
  <c r="W665" i="16" s="1"/>
  <c r="U666" i="16"/>
  <c r="W666" i="16" s="1"/>
  <c r="U667" i="16"/>
  <c r="W667" i="16" s="1"/>
  <c r="R683" i="16"/>
  <c r="S720" i="16"/>
  <c r="R728" i="16"/>
  <c r="V720" i="16"/>
  <c r="T729" i="16"/>
  <c r="T733" i="16"/>
  <c r="T737" i="16"/>
  <c r="T741" i="16"/>
  <c r="T745" i="16"/>
  <c r="T749" i="16"/>
  <c r="T755" i="16"/>
  <c r="T759" i="16"/>
  <c r="T765" i="16"/>
  <c r="T761" i="16" s="1"/>
  <c r="T773" i="16"/>
  <c r="T777" i="16"/>
  <c r="T781" i="16"/>
  <c r="T785" i="16"/>
  <c r="T789" i="16"/>
  <c r="T793" i="16"/>
  <c r="T820" i="16"/>
  <c r="T824" i="16"/>
  <c r="T828" i="16"/>
  <c r="T837" i="16"/>
  <c r="S840" i="16"/>
  <c r="S858" i="16"/>
  <c r="S857" i="16" s="1"/>
  <c r="R858" i="16"/>
  <c r="R857" i="16" s="1"/>
  <c r="U895" i="16"/>
  <c r="U894" i="16" s="1"/>
  <c r="S901" i="16"/>
  <c r="S900" i="16" s="1"/>
  <c r="R901" i="16"/>
  <c r="R900" i="16" s="1"/>
  <c r="S1063" i="16"/>
  <c r="R1073" i="16"/>
  <c r="R1077" i="16"/>
  <c r="U1084" i="16"/>
  <c r="U1083" i="16" s="1"/>
  <c r="X1083" i="16"/>
  <c r="U1100" i="16"/>
  <c r="X1103" i="16"/>
  <c r="U1107" i="16"/>
  <c r="X1107" i="16"/>
  <c r="U1117" i="16"/>
  <c r="U1116" i="16" s="1"/>
  <c r="X1116" i="16"/>
  <c r="T1156" i="16"/>
  <c r="U1162" i="16"/>
  <c r="U1161" i="16" s="1"/>
  <c r="R1165" i="16"/>
  <c r="V1160" i="16"/>
  <c r="S1218" i="16"/>
  <c r="S1217" i="16" s="1"/>
  <c r="S1216" i="16" s="1"/>
  <c r="R1221" i="16"/>
  <c r="R1218" i="16" s="1"/>
  <c r="R1217" i="16" s="1"/>
  <c r="R1216" i="16" s="1"/>
  <c r="U1222" i="16"/>
  <c r="U1221" i="16" s="1"/>
  <c r="X1242" i="16"/>
  <c r="R1248" i="16"/>
  <c r="V1245" i="16"/>
  <c r="V1244" i="16" s="1"/>
  <c r="X1251" i="16"/>
  <c r="S1271" i="16"/>
  <c r="U1297" i="16"/>
  <c r="W1297" i="16" s="1"/>
  <c r="V1310" i="16"/>
  <c r="R1332" i="16"/>
  <c r="R1334" i="16"/>
  <c r="R1470" i="16"/>
  <c r="R1381" i="16" s="1"/>
  <c r="U1471" i="16"/>
  <c r="W1471" i="16" s="1"/>
  <c r="U1472" i="16"/>
  <c r="W1472" i="16" s="1"/>
  <c r="X1474" i="16"/>
  <c r="X1475" i="16"/>
  <c r="T1497" i="16"/>
  <c r="T1501" i="16"/>
  <c r="T1505" i="16"/>
  <c r="T1509" i="16"/>
  <c r="U1526" i="16"/>
  <c r="T1538" i="16"/>
  <c r="S1632" i="16"/>
  <c r="U1633" i="16"/>
  <c r="R1632" i="16"/>
  <c r="U1635" i="16"/>
  <c r="U1708" i="16"/>
  <c r="W1708" i="16" s="1"/>
  <c r="U1709" i="16"/>
  <c r="W1709" i="16" s="1"/>
  <c r="R1711" i="16"/>
  <c r="U1731" i="16"/>
  <c r="W1731" i="16" s="1"/>
  <c r="U1732" i="16"/>
  <c r="W1732" i="16" s="1"/>
  <c r="U1733" i="16"/>
  <c r="W1733" i="16" s="1"/>
  <c r="U1734" i="16"/>
  <c r="W1734" i="16" s="1"/>
  <c r="R1762" i="16"/>
  <c r="R1761" i="16" s="1"/>
  <c r="T1766" i="16"/>
  <c r="U1825" i="16"/>
  <c r="W1825" i="16" s="1"/>
  <c r="U1826" i="16"/>
  <c r="W1826" i="16" s="1"/>
  <c r="U1827" i="16"/>
  <c r="W1827" i="16" s="1"/>
  <c r="U1828" i="16"/>
  <c r="W1828" i="16" s="1"/>
  <c r="U1829" i="16"/>
  <c r="W1829" i="16" s="1"/>
  <c r="R1831" i="16"/>
  <c r="T1867" i="16"/>
  <c r="R1884" i="16"/>
  <c r="T1887" i="16"/>
  <c r="U1887" i="16"/>
  <c r="W1887" i="16" s="1"/>
  <c r="T1889" i="16"/>
  <c r="T1897" i="16"/>
  <c r="U1897" i="16"/>
  <c r="T1905" i="16"/>
  <c r="V1904" i="16"/>
  <c r="T1913" i="16"/>
  <c r="V1912" i="16"/>
  <c r="V1911" i="16" s="1"/>
  <c r="S1912" i="16"/>
  <c r="S1911" i="16" s="1"/>
  <c r="S1918" i="16"/>
  <c r="T1929" i="16"/>
  <c r="T1957" i="16"/>
  <c r="U1959" i="16"/>
  <c r="X1959" i="16"/>
  <c r="T1968" i="16"/>
  <c r="T1985" i="16"/>
  <c r="R1991" i="16"/>
  <c r="R1990" i="16" s="1"/>
  <c r="T1992" i="16"/>
  <c r="T1991" i="16" s="1"/>
  <c r="U2014" i="16"/>
  <c r="U2013" i="16" s="1"/>
  <c r="U2012" i="16" s="1"/>
  <c r="R2019" i="16"/>
  <c r="R2018" i="16" s="1"/>
  <c r="U2022" i="16"/>
  <c r="U2019" i="16" s="1"/>
  <c r="U2029" i="16"/>
  <c r="X2029" i="16"/>
  <c r="V2133" i="16"/>
  <c r="V2161" i="16"/>
  <c r="V2160" i="16" s="1"/>
  <c r="S2171" i="16"/>
  <c r="T2216" i="16"/>
  <c r="T2220" i="16"/>
  <c r="T2224" i="16"/>
  <c r="T2232" i="16"/>
  <c r="T2236" i="16"/>
  <c r="R2239" i="16"/>
  <c r="U2240" i="16"/>
  <c r="U2241" i="16"/>
  <c r="W2241" i="16" s="1"/>
  <c r="U2242" i="16"/>
  <c r="W2242" i="16" s="1"/>
  <c r="T2252" i="16"/>
  <c r="T2254" i="16"/>
  <c r="U2255" i="16"/>
  <c r="W2255" i="16" s="1"/>
  <c r="T2256" i="16"/>
  <c r="R2266" i="16"/>
  <c r="R2268" i="16"/>
  <c r="T2269" i="16"/>
  <c r="T2268" i="16" s="1"/>
  <c r="S2272" i="16"/>
  <c r="S2271" i="16" s="1"/>
  <c r="S2270" i="16" s="1"/>
  <c r="U2272" i="16"/>
  <c r="U2271" i="16" s="1"/>
  <c r="U2270" i="16" s="1"/>
  <c r="R2272" i="16"/>
  <c r="R2271" i="16" s="1"/>
  <c r="R2270" i="16" s="1"/>
  <c r="V2272" i="16"/>
  <c r="V2271" i="16" s="1"/>
  <c r="V2270" i="16" s="1"/>
  <c r="V2279" i="16"/>
  <c r="V2278" i="16" s="1"/>
  <c r="T2288" i="16"/>
  <c r="R2293" i="16"/>
  <c r="U2312" i="16"/>
  <c r="X2312" i="16"/>
  <c r="S2338" i="16"/>
  <c r="W2354" i="16"/>
  <c r="W2353" i="16" s="1"/>
  <c r="W2352" i="16" s="1"/>
  <c r="R2356" i="16"/>
  <c r="R2355" i="16" s="1"/>
  <c r="T2357" i="16"/>
  <c r="T2356" i="16" s="1"/>
  <c r="R2376" i="16"/>
  <c r="S2413" i="16"/>
  <c r="S2412" i="16" s="1"/>
  <c r="R2466" i="16"/>
  <c r="V2465" i="16"/>
  <c r="V2464" i="16" s="1"/>
  <c r="V2463" i="16" s="1"/>
  <c r="S2478" i="16"/>
  <c r="S2477" i="16" s="1"/>
  <c r="S2484" i="16"/>
  <c r="X2521" i="16"/>
  <c r="X2522" i="16"/>
  <c r="R2527" i="16"/>
  <c r="V2526" i="16"/>
  <c r="V2525" i="16" s="1"/>
  <c r="V2524" i="16" s="1"/>
  <c r="S2526" i="16"/>
  <c r="S2525" i="16" s="1"/>
  <c r="S2524" i="16" s="1"/>
  <c r="R2553" i="16"/>
  <c r="U2554" i="16"/>
  <c r="U2553" i="16" s="1"/>
  <c r="S2603" i="16"/>
  <c r="S2533" i="16" s="1"/>
  <c r="T2604" i="16"/>
  <c r="T2661" i="16"/>
  <c r="T2665" i="16"/>
  <c r="T2669" i="16"/>
  <c r="T2673" i="16"/>
  <c r="T2677" i="16"/>
  <c r="S2696" i="16"/>
  <c r="S2624" i="16" s="1"/>
  <c r="T2710" i="16"/>
  <c r="T2714" i="16"/>
  <c r="V2825" i="16"/>
  <c r="V2843" i="16"/>
  <c r="T2881" i="16"/>
  <c r="U2882" i="16"/>
  <c r="W2882" i="16" s="1"/>
  <c r="T2883" i="16"/>
  <c r="U2884" i="16"/>
  <c r="W2884" i="16" s="1"/>
  <c r="T2885" i="16"/>
  <c r="U2886" i="16"/>
  <c r="W2886" i="16" s="1"/>
  <c r="T2887" i="16"/>
  <c r="U2889" i="16"/>
  <c r="W2889" i="16" s="1"/>
  <c r="T2890" i="16"/>
  <c r="U2891" i="16"/>
  <c r="W2891" i="16" s="1"/>
  <c r="T2892" i="16"/>
  <c r="U2893" i="16"/>
  <c r="W2893" i="16" s="1"/>
  <c r="U2926" i="16"/>
  <c r="X2926" i="16"/>
  <c r="R2928" i="16"/>
  <c r="T2929" i="16"/>
  <c r="T2928" i="16" s="1"/>
  <c r="U2931" i="16"/>
  <c r="X2930" i="16"/>
  <c r="R2930" i="16"/>
  <c r="X2933" i="16"/>
  <c r="U2947" i="16"/>
  <c r="U2948" i="16"/>
  <c r="W2948" i="16" s="1"/>
  <c r="U2949" i="16"/>
  <c r="W2949" i="16" s="1"/>
  <c r="U2950" i="16"/>
  <c r="W2950" i="16" s="1"/>
  <c r="U2951" i="16"/>
  <c r="W2951" i="16" s="1"/>
  <c r="U2952" i="16"/>
  <c r="W2952" i="16" s="1"/>
  <c r="U2953" i="16"/>
  <c r="W2953" i="16" s="1"/>
  <c r="U2954" i="16"/>
  <c r="W2954" i="16" s="1"/>
  <c r="U2955" i="16"/>
  <c r="W2955" i="16" s="1"/>
  <c r="U2956" i="16"/>
  <c r="W2956" i="16" s="1"/>
  <c r="U2957" i="16"/>
  <c r="W2957" i="16" s="1"/>
  <c r="U2958" i="16"/>
  <c r="W2958" i="16" s="1"/>
  <c r="U2959" i="16"/>
  <c r="W2959" i="16" s="1"/>
  <c r="U2960" i="16"/>
  <c r="W2960" i="16" s="1"/>
  <c r="U2961" i="16"/>
  <c r="W2961" i="16" s="1"/>
  <c r="U2962" i="16"/>
  <c r="W2962" i="16" s="1"/>
  <c r="U2963" i="16"/>
  <c r="W2963" i="16" s="1"/>
  <c r="U2964" i="16"/>
  <c r="W2964" i="16" s="1"/>
  <c r="U2965" i="16"/>
  <c r="W2965" i="16" s="1"/>
  <c r="U2966" i="16"/>
  <c r="W2966" i="16" s="1"/>
  <c r="U2967" i="16"/>
  <c r="W2967" i="16" s="1"/>
  <c r="T2968" i="16"/>
  <c r="U2969" i="16"/>
  <c r="W2969" i="16" s="1"/>
  <c r="T2970" i="16"/>
  <c r="T2981" i="16"/>
  <c r="T2985" i="16"/>
  <c r="T2989" i="16"/>
  <c r="T2993" i="16"/>
  <c r="T2997" i="16"/>
  <c r="V3017" i="16"/>
  <c r="T3019" i="16"/>
  <c r="T3023" i="16"/>
  <c r="T3027" i="16"/>
  <c r="S3039" i="16"/>
  <c r="T3097" i="16"/>
  <c r="T3101" i="16"/>
  <c r="T3105" i="16"/>
  <c r="T3109" i="16"/>
  <c r="T3113" i="16"/>
  <c r="T3117" i="16"/>
  <c r="T3121" i="16"/>
  <c r="R3215" i="16"/>
  <c r="V3212" i="16"/>
  <c r="T3216" i="16"/>
  <c r="T3215" i="16" s="1"/>
  <c r="U3227" i="16"/>
  <c r="U3226" i="16" s="1"/>
  <c r="R3230" i="16"/>
  <c r="R3229" i="16" s="1"/>
  <c r="T3231" i="16"/>
  <c r="T3230" i="16" s="1"/>
  <c r="R3244" i="16"/>
  <c r="T3269" i="16"/>
  <c r="U3276" i="16"/>
  <c r="W3276" i="16" s="1"/>
  <c r="U3277" i="16"/>
  <c r="W3277" i="16" s="1"/>
  <c r="T3283" i="16"/>
  <c r="T3284" i="16"/>
  <c r="T3285" i="16"/>
  <c r="T3297" i="16"/>
  <c r="T3301" i="16"/>
  <c r="V3328" i="16"/>
  <c r="U3472" i="16"/>
  <c r="U3471" i="16" s="1"/>
  <c r="U3512" i="16"/>
  <c r="R3517" i="16"/>
  <c r="R3516" i="16" s="1"/>
  <c r="T3518" i="16"/>
  <c r="X3837" i="16"/>
  <c r="U3842" i="16"/>
  <c r="U3841" i="16" s="1"/>
  <c r="U3858" i="16"/>
  <c r="U3862" i="16"/>
  <c r="R3864" i="16"/>
  <c r="V3861" i="16"/>
  <c r="U3864" i="16"/>
  <c r="U3872" i="16"/>
  <c r="U3871" i="16" s="1"/>
  <c r="U3888" i="16"/>
  <c r="W3888" i="16" s="1"/>
  <c r="T3918" i="16"/>
  <c r="T3962" i="16"/>
  <c r="S3971" i="16"/>
  <c r="V3987" i="16"/>
  <c r="V3986" i="16" s="1"/>
  <c r="V3985" i="16" s="1"/>
  <c r="U3995" i="16"/>
  <c r="U3994" i="16" s="1"/>
  <c r="U4000" i="16"/>
  <c r="U3997" i="16" s="1"/>
  <c r="U3993" i="16" s="1"/>
  <c r="U4008" i="16"/>
  <c r="X4008" i="16"/>
  <c r="S4027" i="16"/>
  <c r="V4038" i="16"/>
  <c r="U4043" i="16"/>
  <c r="S4046" i="16"/>
  <c r="V4062" i="16"/>
  <c r="U4065" i="16"/>
  <c r="U4067" i="16"/>
  <c r="X4067" i="16"/>
  <c r="U4086" i="16"/>
  <c r="X4086" i="16"/>
  <c r="T4140" i="16"/>
  <c r="U4144" i="16"/>
  <c r="W4144" i="16" s="1"/>
  <c r="R4147" i="16"/>
  <c r="T4148" i="16"/>
  <c r="T4147" i="16" s="1"/>
  <c r="S4158" i="16"/>
  <c r="U4159" i="16"/>
  <c r="R4158" i="16"/>
  <c r="T4173" i="16"/>
  <c r="T4171" i="16" s="1"/>
  <c r="T4168" i="16" s="1"/>
  <c r="T4177" i="16"/>
  <c r="S4195" i="16"/>
  <c r="S4194" i="16" s="1"/>
  <c r="S4193" i="16" s="1"/>
  <c r="W4222" i="16"/>
  <c r="W4221" i="16" s="1"/>
  <c r="W4220" i="16" s="1"/>
  <c r="U4234" i="16"/>
  <c r="R4250" i="16"/>
  <c r="U4279" i="16"/>
  <c r="T4289" i="16"/>
  <c r="W4293" i="16"/>
  <c r="W4292" i="16" s="1"/>
  <c r="T4312" i="16"/>
  <c r="U4317" i="16"/>
  <c r="U4318" i="16"/>
  <c r="W4318" i="16" s="1"/>
  <c r="V4323" i="16"/>
  <c r="V4283" i="16" s="1"/>
  <c r="S4339" i="16"/>
  <c r="S4338" i="16" s="1"/>
  <c r="S4337" i="16" s="1"/>
  <c r="U4353" i="16"/>
  <c r="U4356" i="16"/>
  <c r="R4373" i="16"/>
  <c r="T4466" i="16"/>
  <c r="T4467" i="16"/>
  <c r="T4468" i="16"/>
  <c r="T4469" i="16"/>
  <c r="R4494" i="16"/>
  <c r="T4495" i="16"/>
  <c r="T4494" i="16" s="1"/>
  <c r="U4532" i="16"/>
  <c r="W4532" i="16" s="1"/>
  <c r="R4556" i="16"/>
  <c r="T4557" i="16"/>
  <c r="R4571" i="16"/>
  <c r="T4572" i="16"/>
  <c r="T4571" i="16" s="1"/>
  <c r="U4619" i="16"/>
  <c r="U4618" i="16" s="1"/>
  <c r="R4660" i="16"/>
  <c r="V4622" i="16"/>
  <c r="U4663" i="16"/>
  <c r="W4663" i="16" s="1"/>
  <c r="U4713" i="16"/>
  <c r="U4712" i="16" s="1"/>
  <c r="U4716" i="16"/>
  <c r="U4715" i="16" s="1"/>
  <c r="R4733" i="16"/>
  <c r="V4732" i="16"/>
  <c r="T4734" i="16"/>
  <c r="T4735" i="16"/>
  <c r="T4736" i="16"/>
  <c r="T4737" i="16"/>
  <c r="T4738" i="16"/>
  <c r="T4739" i="16"/>
  <c r="U4740" i="16"/>
  <c r="W4740" i="16" s="1"/>
  <c r="R4772" i="16"/>
  <c r="R4771" i="16" s="1"/>
  <c r="T4773" i="16"/>
  <c r="T4772" i="16" s="1"/>
  <c r="T4771" i="16" s="1"/>
  <c r="R4794" i="16"/>
  <c r="R4793" i="16" s="1"/>
  <c r="V2603" i="16"/>
  <c r="R3844" i="16"/>
  <c r="S3882" i="16"/>
  <c r="U4003" i="16"/>
  <c r="R4003" i="16"/>
  <c r="S4081" i="16"/>
  <c r="S4229" i="16"/>
  <c r="S4210" i="16" s="1"/>
  <c r="S4241" i="16"/>
  <c r="T4316" i="16"/>
  <c r="R4348" i="16"/>
  <c r="T4405" i="16"/>
  <c r="T4404" i="16" s="1"/>
  <c r="R4409" i="16"/>
  <c r="S202" i="16"/>
  <c r="W880" i="16"/>
  <c r="X880" i="16" s="1"/>
  <c r="U901" i="16"/>
  <c r="W901" i="16"/>
  <c r="X1768" i="16"/>
  <c r="S3305" i="16"/>
  <c r="V3335" i="16"/>
  <c r="V3334" i="16" s="1"/>
  <c r="V3333" i="16" s="1"/>
  <c r="W3508" i="16"/>
  <c r="X3508" i="16" s="1"/>
  <c r="S3821" i="16"/>
  <c r="S3820" i="16" s="1"/>
  <c r="V3830" i="16"/>
  <c r="W4051" i="16"/>
  <c r="X4051" i="16" s="1"/>
  <c r="V4529" i="16"/>
  <c r="S4794" i="16"/>
  <c r="S4809" i="16"/>
  <c r="S4804" i="16" s="1"/>
  <c r="R4817" i="16"/>
  <c r="R4816" i="16" s="1"/>
  <c r="S3830" i="16"/>
  <c r="X1050" i="16"/>
  <c r="T1047" i="16"/>
  <c r="X1047" i="16" s="1"/>
  <c r="X1240" i="16"/>
  <c r="T1237" i="16"/>
  <c r="W3390" i="16"/>
  <c r="U3343" i="16"/>
  <c r="T1152" i="16"/>
  <c r="W1571" i="16"/>
  <c r="W1762" i="16"/>
  <c r="W1761" i="16" s="1"/>
  <c r="V1883" i="16"/>
  <c r="T1944" i="16"/>
  <c r="U1944" i="16"/>
  <c r="W1944" i="16" s="1"/>
  <c r="T1946" i="16"/>
  <c r="U1946" i="16"/>
  <c r="W1946" i="16" s="1"/>
  <c r="T1975" i="16"/>
  <c r="U1975" i="16"/>
  <c r="W1975" i="16" s="1"/>
  <c r="T1977" i="16"/>
  <c r="U1977" i="16"/>
  <c r="W1977" i="16" s="1"/>
  <c r="T1979" i="16"/>
  <c r="U1979" i="16"/>
  <c r="W1979" i="16" s="1"/>
  <c r="T1981" i="16"/>
  <c r="U1981" i="16"/>
  <c r="W1981" i="16" s="1"/>
  <c r="T1983" i="16"/>
  <c r="U1983" i="16"/>
  <c r="W1983" i="16" s="1"/>
  <c r="W2039" i="16"/>
  <c r="W2038" i="16" s="1"/>
  <c r="W2037" i="16" s="1"/>
  <c r="U2038" i="16"/>
  <c r="U2037" i="16" s="1"/>
  <c r="U2083" i="16"/>
  <c r="W2083" i="16" s="1"/>
  <c r="T2083" i="16"/>
  <c r="U2085" i="16"/>
  <c r="W2085" i="16" s="1"/>
  <c r="T2085" i="16"/>
  <c r="T2145" i="16"/>
  <c r="U2145" i="16"/>
  <c r="W2145" i="16" s="1"/>
  <c r="U2180" i="16"/>
  <c r="T2180" i="16"/>
  <c r="R2179" i="16"/>
  <c r="R2178" i="16" s="1"/>
  <c r="R2177" i="16" s="1"/>
  <c r="T2187" i="16"/>
  <c r="U2187" i="16"/>
  <c r="T2189" i="16"/>
  <c r="U2189" i="16"/>
  <c r="W2189" i="16" s="1"/>
  <c r="T2191" i="16"/>
  <c r="U2191" i="16"/>
  <c r="W2191" i="16" s="1"/>
  <c r="T2193" i="16"/>
  <c r="U2193" i="16"/>
  <c r="W2193" i="16" s="1"/>
  <c r="T2195" i="16"/>
  <c r="U2195" i="16"/>
  <c r="W2195" i="16" s="1"/>
  <c r="T2197" i="16"/>
  <c r="U2197" i="16"/>
  <c r="W2197" i="16" s="1"/>
  <c r="T2199" i="16"/>
  <c r="U2199" i="16"/>
  <c r="W2199" i="16" s="1"/>
  <c r="T2201" i="16"/>
  <c r="U2201" i="16"/>
  <c r="W2201" i="16" s="1"/>
  <c r="T2203" i="16"/>
  <c r="U2203" i="16"/>
  <c r="W2203" i="16" s="1"/>
  <c r="T2205" i="16"/>
  <c r="U2205" i="16"/>
  <c r="W2205" i="16" s="1"/>
  <c r="U2212" i="16"/>
  <c r="W2212" i="16" s="1"/>
  <c r="T2212" i="16"/>
  <c r="T2214" i="16"/>
  <c r="U2214" i="16"/>
  <c r="W2214" i="16" s="1"/>
  <c r="T2253" i="16"/>
  <c r="R2250" i="16"/>
  <c r="T2258" i="16"/>
  <c r="U2258" i="16"/>
  <c r="W2258" i="16" s="1"/>
  <c r="X2276" i="16"/>
  <c r="W2275" i="16"/>
  <c r="X2275" i="16" s="1"/>
  <c r="W2281" i="16"/>
  <c r="W2280" i="16" s="1"/>
  <c r="W2279" i="16" s="1"/>
  <c r="W2278" i="16" s="1"/>
  <c r="U2280" i="16"/>
  <c r="T2287" i="16"/>
  <c r="R2286" i="16"/>
  <c r="R2285" i="16" s="1"/>
  <c r="R2284" i="16" s="1"/>
  <c r="T2334" i="16"/>
  <c r="T2333" i="16" s="1"/>
  <c r="U2334" i="16"/>
  <c r="U2333" i="16" s="1"/>
  <c r="U2332" i="16" s="1"/>
  <c r="R2333" i="16"/>
  <c r="R2332" i="16" s="1"/>
  <c r="W2337" i="16"/>
  <c r="W2336" i="16" s="1"/>
  <c r="W2335" i="16" s="1"/>
  <c r="U2336" i="16"/>
  <c r="U2335" i="16" s="1"/>
  <c r="U2399" i="16"/>
  <c r="R2398" i="16"/>
  <c r="R2397" i="16" s="1"/>
  <c r="U2405" i="16"/>
  <c r="R2404" i="16"/>
  <c r="R2403" i="16" s="1"/>
  <c r="W2408" i="16"/>
  <c r="W2407" i="16" s="1"/>
  <c r="W2406" i="16" s="1"/>
  <c r="X2406" i="16" s="1"/>
  <c r="U2407" i="16"/>
  <c r="U2406" i="16" s="1"/>
  <c r="U2431" i="16"/>
  <c r="R2430" i="16"/>
  <c r="U2462" i="16"/>
  <c r="T2462" i="16"/>
  <c r="T2461" i="16" s="1"/>
  <c r="R2461" i="16"/>
  <c r="R2460" i="16" s="1"/>
  <c r="T2478" i="16"/>
  <c r="T2477" i="16" s="1"/>
  <c r="T2518" i="16"/>
  <c r="T2565" i="16"/>
  <c r="T2564" i="16" s="1"/>
  <c r="U2565" i="16"/>
  <c r="U2564" i="16" s="1"/>
  <c r="R2564" i="16"/>
  <c r="U2619" i="16"/>
  <c r="U2618" i="16" s="1"/>
  <c r="W2620" i="16"/>
  <c r="W2619" i="16" s="1"/>
  <c r="W2618" i="16" s="1"/>
  <c r="X2618" i="16" s="1"/>
  <c r="U2739" i="16"/>
  <c r="W2739" i="16" s="1"/>
  <c r="T2739" i="16"/>
  <c r="U2741" i="16"/>
  <c r="W2741" i="16" s="1"/>
  <c r="T2741" i="16"/>
  <c r="U2743" i="16"/>
  <c r="W2743" i="16" s="1"/>
  <c r="T2743" i="16"/>
  <c r="U2755" i="16"/>
  <c r="W2755" i="16" s="1"/>
  <c r="T2755" i="16"/>
  <c r="T2838" i="16"/>
  <c r="U2838" i="16"/>
  <c r="W2838" i="16" s="1"/>
  <c r="T2840" i="16"/>
  <c r="U2840" i="16"/>
  <c r="W2840" i="16" s="1"/>
  <c r="T2842" i="16"/>
  <c r="U2842" i="16"/>
  <c r="W2842" i="16" s="1"/>
  <c r="T2880" i="16"/>
  <c r="R2879" i="16"/>
  <c r="W2940" i="16"/>
  <c r="W2939" i="16" s="1"/>
  <c r="W2936" i="16" s="1"/>
  <c r="W2935" i="16" s="1"/>
  <c r="U2939" i="16"/>
  <c r="U3128" i="16"/>
  <c r="W3128" i="16" s="1"/>
  <c r="T3128" i="16"/>
  <c r="U3130" i="16"/>
  <c r="W3130" i="16" s="1"/>
  <c r="T3130" i="16"/>
  <c r="U3132" i="16"/>
  <c r="W3132" i="16" s="1"/>
  <c r="T3132" i="16"/>
  <c r="U3134" i="16"/>
  <c r="W3134" i="16" s="1"/>
  <c r="T3134" i="16"/>
  <c r="U3136" i="16"/>
  <c r="W3136" i="16" s="1"/>
  <c r="T3136" i="16"/>
  <c r="U3138" i="16"/>
  <c r="W3138" i="16" s="1"/>
  <c r="T3138" i="16"/>
  <c r="U3140" i="16"/>
  <c r="W3140" i="16" s="1"/>
  <c r="T3140" i="16"/>
  <c r="U3142" i="16"/>
  <c r="W3142" i="16" s="1"/>
  <c r="T3142" i="16"/>
  <c r="U3144" i="16"/>
  <c r="W3144" i="16" s="1"/>
  <c r="T3144" i="16"/>
  <c r="U3195" i="16"/>
  <c r="W3195" i="16" s="1"/>
  <c r="T3195" i="16"/>
  <c r="U3197" i="16"/>
  <c r="W3197" i="16" s="1"/>
  <c r="T3197" i="16"/>
  <c r="T3206" i="16"/>
  <c r="U3206" i="16"/>
  <c r="W3206" i="16" s="1"/>
  <c r="U3209" i="16"/>
  <c r="T3209" i="16"/>
  <c r="T3208" i="16" s="1"/>
  <c r="U3221" i="16"/>
  <c r="T3221" i="16"/>
  <c r="T3220" i="16" s="1"/>
  <c r="U3245" i="16"/>
  <c r="T3245" i="16"/>
  <c r="U3247" i="16"/>
  <c r="W3247" i="16" s="1"/>
  <c r="T3247" i="16"/>
  <c r="U3271" i="16"/>
  <c r="T3271" i="16"/>
  <c r="R3268" i="16"/>
  <c r="T3288" i="16"/>
  <c r="T3287" i="16" s="1"/>
  <c r="U3288" i="16"/>
  <c r="U3287" i="16" s="1"/>
  <c r="W3290" i="16"/>
  <c r="W3289" i="16" s="1"/>
  <c r="X3289" i="16" s="1"/>
  <c r="U3289" i="16"/>
  <c r="T3332" i="16"/>
  <c r="T3331" i="16" s="1"/>
  <c r="X3331" i="16" s="1"/>
  <c r="R3331" i="16"/>
  <c r="T3337" i="16"/>
  <c r="T3336" i="16" s="1"/>
  <c r="R3336" i="16"/>
  <c r="R3335" i="16" s="1"/>
  <c r="R3334" i="16" s="1"/>
  <c r="R3333" i="16" s="1"/>
  <c r="T4220" i="16"/>
  <c r="S79" i="16"/>
  <c r="S72" i="16" s="1"/>
  <c r="V79" i="16"/>
  <c r="V72" i="16" s="1"/>
  <c r="R89" i="16"/>
  <c r="T89" i="16" s="1"/>
  <c r="U135" i="16"/>
  <c r="T147" i="16"/>
  <c r="T146" i="16" s="1"/>
  <c r="T145" i="16" s="1"/>
  <c r="R164" i="16"/>
  <c r="R149" i="16" s="1"/>
  <c r="T175" i="16"/>
  <c r="T178" i="16"/>
  <c r="X393" i="16"/>
  <c r="W400" i="16"/>
  <c r="W399" i="16" s="1"/>
  <c r="V404" i="16"/>
  <c r="X409" i="16"/>
  <c r="X433" i="16"/>
  <c r="U445" i="16"/>
  <c r="W445" i="16" s="1"/>
  <c r="U494" i="16"/>
  <c r="W494" i="16" s="1"/>
  <c r="U531" i="16"/>
  <c r="W531" i="16" s="1"/>
  <c r="W625" i="16"/>
  <c r="W624" i="16" s="1"/>
  <c r="W623" i="16" s="1"/>
  <c r="V643" i="16"/>
  <c r="V642" i="16" s="1"/>
  <c r="U730" i="16"/>
  <c r="W730" i="16" s="1"/>
  <c r="U732" i="16"/>
  <c r="W732" i="16" s="1"/>
  <c r="U734" i="16"/>
  <c r="W734" i="16" s="1"/>
  <c r="U736" i="16"/>
  <c r="W736" i="16" s="1"/>
  <c r="U738" i="16"/>
  <c r="W738" i="16" s="1"/>
  <c r="U740" i="16"/>
  <c r="W740" i="16" s="1"/>
  <c r="U742" i="16"/>
  <c r="W742" i="16" s="1"/>
  <c r="U744" i="16"/>
  <c r="W744" i="16" s="1"/>
  <c r="U746" i="16"/>
  <c r="W746" i="16" s="1"/>
  <c r="U748" i="16"/>
  <c r="W748" i="16" s="1"/>
  <c r="U750" i="16"/>
  <c r="W750" i="16" s="1"/>
  <c r="U754" i="16"/>
  <c r="W754" i="16" s="1"/>
  <c r="U756" i="16"/>
  <c r="W756" i="16" s="1"/>
  <c r="U758" i="16"/>
  <c r="W758" i="16" s="1"/>
  <c r="U760" i="16"/>
  <c r="W760" i="16" s="1"/>
  <c r="U764" i="16"/>
  <c r="W764" i="16" s="1"/>
  <c r="U766" i="16"/>
  <c r="W766" i="16" s="1"/>
  <c r="T770" i="16"/>
  <c r="U772" i="16"/>
  <c r="W772" i="16" s="1"/>
  <c r="U774" i="16"/>
  <c r="W774" i="16" s="1"/>
  <c r="U776" i="16"/>
  <c r="W776" i="16" s="1"/>
  <c r="U778" i="16"/>
  <c r="W778" i="16" s="1"/>
  <c r="U780" i="16"/>
  <c r="W780" i="16" s="1"/>
  <c r="U782" i="16"/>
  <c r="W782" i="16" s="1"/>
  <c r="U784" i="16"/>
  <c r="W784" i="16" s="1"/>
  <c r="U786" i="16"/>
  <c r="W786" i="16" s="1"/>
  <c r="U788" i="16"/>
  <c r="W788" i="16" s="1"/>
  <c r="U790" i="16"/>
  <c r="W790" i="16" s="1"/>
  <c r="U792" i="16"/>
  <c r="W792" i="16" s="1"/>
  <c r="U794" i="16"/>
  <c r="W794" i="16" s="1"/>
  <c r="U795" i="16"/>
  <c r="U819" i="16"/>
  <c r="W819" i="16" s="1"/>
  <c r="U821" i="16"/>
  <c r="W821" i="16" s="1"/>
  <c r="U823" i="16"/>
  <c r="W823" i="16" s="1"/>
  <c r="U825" i="16"/>
  <c r="W825" i="16" s="1"/>
  <c r="U827" i="16"/>
  <c r="W827" i="16" s="1"/>
  <c r="U829" i="16"/>
  <c r="W829" i="16" s="1"/>
  <c r="S830" i="16"/>
  <c r="U839" i="16"/>
  <c r="W839" i="16" s="1"/>
  <c r="W838" i="16" s="1"/>
  <c r="X838" i="16" s="1"/>
  <c r="X861" i="16"/>
  <c r="R864" i="16"/>
  <c r="S875" i="16"/>
  <c r="X898" i="16"/>
  <c r="W920" i="16"/>
  <c r="X923" i="16"/>
  <c r="R997" i="16"/>
  <c r="S1052" i="16"/>
  <c r="T1113" i="16"/>
  <c r="T1110" i="16" s="1"/>
  <c r="U1115" i="16"/>
  <c r="W1115" i="16" s="1"/>
  <c r="X1119" i="16"/>
  <c r="U1120" i="16"/>
  <c r="U1119" i="16" s="1"/>
  <c r="U1128" i="16"/>
  <c r="U1153" i="16"/>
  <c r="U1155" i="16"/>
  <c r="W1155" i="16" s="1"/>
  <c r="W1225" i="16"/>
  <c r="W1224" i="16" s="1"/>
  <c r="V1230" i="16"/>
  <c r="S1230" i="16"/>
  <c r="W1271" i="16"/>
  <c r="S1371" i="16"/>
  <c r="T65" i="16"/>
  <c r="U65" i="16"/>
  <c r="T67" i="16"/>
  <c r="U67" i="16"/>
  <c r="W67" i="16" s="1"/>
  <c r="R63" i="16"/>
  <c r="T82" i="16"/>
  <c r="U82" i="16"/>
  <c r="W82" i="16" s="1"/>
  <c r="U95" i="16"/>
  <c r="V94" i="16"/>
  <c r="W113" i="16"/>
  <c r="X113" i="16" s="1"/>
  <c r="T123" i="16"/>
  <c r="U124" i="16"/>
  <c r="U132" i="16"/>
  <c r="U167" i="16"/>
  <c r="T170" i="16"/>
  <c r="U170" i="16"/>
  <c r="T172" i="16"/>
  <c r="U172" i="16"/>
  <c r="W172" i="16" s="1"/>
  <c r="U175" i="16"/>
  <c r="U178" i="16"/>
  <c r="W178" i="16" s="1"/>
  <c r="X178" i="16" s="1"/>
  <c r="T180" i="16"/>
  <c r="U182" i="16"/>
  <c r="W182" i="16" s="1"/>
  <c r="T186" i="16"/>
  <c r="U186" i="16"/>
  <c r="T189" i="16"/>
  <c r="U189" i="16"/>
  <c r="T192" i="16"/>
  <c r="U192" i="16"/>
  <c r="T195" i="16"/>
  <c r="U195" i="16"/>
  <c r="T197" i="16"/>
  <c r="U197" i="16"/>
  <c r="W197" i="16" s="1"/>
  <c r="T199" i="16"/>
  <c r="X199" i="16" s="1"/>
  <c r="R203" i="16"/>
  <c r="R202" i="16" s="1"/>
  <c r="X211" i="16"/>
  <c r="X212" i="16"/>
  <c r="X213" i="16"/>
  <c r="X214" i="16"/>
  <c r="X215" i="16"/>
  <c r="X216" i="16"/>
  <c r="U279" i="16"/>
  <c r="W279" i="16" s="1"/>
  <c r="U280" i="16"/>
  <c r="W280" i="16" s="1"/>
  <c r="U281" i="16"/>
  <c r="W281" i="16" s="1"/>
  <c r="U282" i="16"/>
  <c r="W282" i="16" s="1"/>
  <c r="U283" i="16"/>
  <c r="W283" i="16" s="1"/>
  <c r="U284" i="16"/>
  <c r="W284" i="16" s="1"/>
  <c r="U285" i="16"/>
  <c r="W285" i="16" s="1"/>
  <c r="R287" i="16"/>
  <c r="T294" i="16"/>
  <c r="T295" i="16"/>
  <c r="T296" i="16"/>
  <c r="T297" i="16"/>
  <c r="T298" i="16"/>
  <c r="X299" i="16"/>
  <c r="V328" i="16"/>
  <c r="T355" i="16"/>
  <c r="X355" i="16" s="1"/>
  <c r="U356" i="16"/>
  <c r="U355" i="16" s="1"/>
  <c r="R369" i="16"/>
  <c r="R358" i="16" s="1"/>
  <c r="R374" i="16"/>
  <c r="R371" i="16" s="1"/>
  <c r="U375" i="16"/>
  <c r="U374" i="16" s="1"/>
  <c r="R379" i="16"/>
  <c r="U380" i="16"/>
  <c r="U379" i="16" s="1"/>
  <c r="R386" i="16"/>
  <c r="V390" i="16"/>
  <c r="V386" i="16" s="1"/>
  <c r="W390" i="16"/>
  <c r="S390" i="16"/>
  <c r="S386" i="16" s="1"/>
  <c r="U395" i="16"/>
  <c r="U390" i="16" s="1"/>
  <c r="X395" i="16"/>
  <c r="X397" i="16"/>
  <c r="R404" i="16"/>
  <c r="U411" i="16"/>
  <c r="U414" i="16"/>
  <c r="S418" i="16"/>
  <c r="U436" i="16"/>
  <c r="U435" i="16" s="1"/>
  <c r="U456" i="16"/>
  <c r="W456" i="16" s="1"/>
  <c r="U458" i="16"/>
  <c r="W458" i="16" s="1"/>
  <c r="U460" i="16"/>
  <c r="W460" i="16" s="1"/>
  <c r="U462" i="16"/>
  <c r="W462" i="16" s="1"/>
  <c r="U464" i="16"/>
  <c r="W464" i="16" s="1"/>
  <c r="U466" i="16"/>
  <c r="W466" i="16" s="1"/>
  <c r="U468" i="16"/>
  <c r="W468" i="16" s="1"/>
  <c r="U470" i="16"/>
  <c r="W470" i="16" s="1"/>
  <c r="U472" i="16"/>
  <c r="W472" i="16" s="1"/>
  <c r="U474" i="16"/>
  <c r="W474" i="16" s="1"/>
  <c r="U476" i="16"/>
  <c r="W476" i="16" s="1"/>
  <c r="U478" i="16"/>
  <c r="W478" i="16" s="1"/>
  <c r="U480" i="16"/>
  <c r="W480" i="16" s="1"/>
  <c r="U482" i="16"/>
  <c r="W482" i="16" s="1"/>
  <c r="U484" i="16"/>
  <c r="W484" i="16" s="1"/>
  <c r="U486" i="16"/>
  <c r="W486" i="16" s="1"/>
  <c r="R493" i="16"/>
  <c r="U509" i="16"/>
  <c r="S509" i="16"/>
  <c r="S492" i="16" s="1"/>
  <c r="S491" i="16" s="1"/>
  <c r="S488" i="16" s="1"/>
  <c r="S487" i="16" s="1"/>
  <c r="R523" i="16"/>
  <c r="W533" i="16"/>
  <c r="U534" i="16"/>
  <c r="W534" i="16" s="1"/>
  <c r="U536" i="16"/>
  <c r="W536" i="16" s="1"/>
  <c r="X555" i="16"/>
  <c r="R559" i="16"/>
  <c r="U560" i="16"/>
  <c r="U559" i="16" s="1"/>
  <c r="T597" i="16"/>
  <c r="U615" i="16"/>
  <c r="U616" i="16"/>
  <c r="W616" i="16" s="1"/>
  <c r="R623" i="16"/>
  <c r="T625" i="16"/>
  <c r="T624" i="16" s="1"/>
  <c r="V633" i="16"/>
  <c r="U638" i="16"/>
  <c r="X644" i="16"/>
  <c r="S647" i="16"/>
  <c r="S646" i="16" s="1"/>
  <c r="S643" i="16" s="1"/>
  <c r="S642" i="16" s="1"/>
  <c r="U690" i="16"/>
  <c r="U691" i="16"/>
  <c r="W691" i="16" s="1"/>
  <c r="U692" i="16"/>
  <c r="W692" i="16" s="1"/>
  <c r="U712" i="16"/>
  <c r="W712" i="16" s="1"/>
  <c r="U713" i="16"/>
  <c r="W713" i="16" s="1"/>
  <c r="R761" i="16"/>
  <c r="U762" i="16"/>
  <c r="U763" i="16"/>
  <c r="W763" i="16" s="1"/>
  <c r="R817" i="16"/>
  <c r="R816" i="16" s="1"/>
  <c r="R831" i="16"/>
  <c r="R838" i="16"/>
  <c r="R843" i="16"/>
  <c r="V840" i="16"/>
  <c r="R847" i="16"/>
  <c r="R846" i="16" s="1"/>
  <c r="U848" i="16"/>
  <c r="U847" i="16" s="1"/>
  <c r="U846" i="16" s="1"/>
  <c r="S864" i="16"/>
  <c r="W872" i="16"/>
  <c r="W871" i="16" s="1"/>
  <c r="X871" i="16" s="1"/>
  <c r="U877" i="16"/>
  <c r="X884" i="16"/>
  <c r="S887" i="16"/>
  <c r="V887" i="16"/>
  <c r="U892" i="16"/>
  <c r="X892" i="16"/>
  <c r="R894" i="16"/>
  <c r="V894" i="16"/>
  <c r="R912" i="16"/>
  <c r="R909" i="16" s="1"/>
  <c r="T916" i="16"/>
  <c r="T912" i="16" s="1"/>
  <c r="T909" i="16" s="1"/>
  <c r="U961" i="16"/>
  <c r="U960" i="16" s="1"/>
  <c r="S996" i="16"/>
  <c r="R1002" i="16"/>
  <c r="R1030" i="16"/>
  <c r="X1048" i="16"/>
  <c r="R1053" i="16"/>
  <c r="R1055" i="16"/>
  <c r="R1057" i="16"/>
  <c r="U1060" i="16"/>
  <c r="R1064" i="16"/>
  <c r="V1078" i="16"/>
  <c r="V1077" i="16" s="1"/>
  <c r="U1081" i="16"/>
  <c r="U1078" i="16" s="1"/>
  <c r="U1088" i="16"/>
  <c r="U1103" i="16"/>
  <c r="R1110" i="16"/>
  <c r="V1110" i="16"/>
  <c r="X1120" i="16"/>
  <c r="X1129" i="16"/>
  <c r="S1122" i="16"/>
  <c r="X1136" i="16"/>
  <c r="R1152" i="16"/>
  <c r="U1158" i="16"/>
  <c r="U1157" i="16" s="1"/>
  <c r="X1177" i="16"/>
  <c r="U1205" i="16"/>
  <c r="W1205" i="16" s="1"/>
  <c r="U1206" i="16"/>
  <c r="W1206" i="16" s="1"/>
  <c r="U1207" i="16"/>
  <c r="W1207" i="16" s="1"/>
  <c r="U1208" i="16"/>
  <c r="W1208" i="16" s="1"/>
  <c r="R1212" i="16"/>
  <c r="R1211" i="16" s="1"/>
  <c r="V1211" i="16"/>
  <c r="T1213" i="16"/>
  <c r="T1212" i="16" s="1"/>
  <c r="W1222" i="16"/>
  <c r="W1221" i="16" s="1"/>
  <c r="X1221" i="16" s="1"/>
  <c r="X1232" i="16"/>
  <c r="X1238" i="16"/>
  <c r="U1242" i="16"/>
  <c r="U1251" i="16"/>
  <c r="U1250" i="16" s="1"/>
  <c r="U1256" i="16"/>
  <c r="U1255" i="16" s="1"/>
  <c r="T1256" i="16"/>
  <c r="U1272" i="16"/>
  <c r="U1276" i="16"/>
  <c r="X1276" i="16"/>
  <c r="R1280" i="16"/>
  <c r="V1279" i="16"/>
  <c r="T1285" i="16"/>
  <c r="T1286" i="16"/>
  <c r="R1304" i="16"/>
  <c r="R1303" i="16" s="1"/>
  <c r="R1349" i="16"/>
  <c r="R1351" i="16"/>
  <c r="U1372" i="16"/>
  <c r="W1375" i="16"/>
  <c r="W1374" i="16" s="1"/>
  <c r="X1374" i="16" s="1"/>
  <c r="W1379" i="16"/>
  <c r="W1378" i="16" s="1"/>
  <c r="X1378" i="16" s="1"/>
  <c r="T1496" i="16"/>
  <c r="T1498" i="16"/>
  <c r="T1500" i="16"/>
  <c r="T1502" i="16"/>
  <c r="T1504" i="16"/>
  <c r="T1506" i="16"/>
  <c r="T1508" i="16"/>
  <c r="T1510" i="16"/>
  <c r="R1514" i="16"/>
  <c r="T1535" i="16"/>
  <c r="T1537" i="16"/>
  <c r="T1539" i="16"/>
  <c r="U1571" i="16"/>
  <c r="S1571" i="16"/>
  <c r="X1633" i="16"/>
  <c r="V1637" i="16"/>
  <c r="S1637" i="16"/>
  <c r="W1643" i="16"/>
  <c r="W1642" i="16" s="1"/>
  <c r="W1641" i="16" s="1"/>
  <c r="X1641" i="16" s="1"/>
  <c r="R1673" i="16"/>
  <c r="T1674" i="16"/>
  <c r="T1673" i="16" s="1"/>
  <c r="U1676" i="16"/>
  <c r="W1676" i="16" s="1"/>
  <c r="U1677" i="16"/>
  <c r="W1677" i="16" s="1"/>
  <c r="U1678" i="16"/>
  <c r="W1678" i="16" s="1"/>
  <c r="U1679" i="16"/>
  <c r="W1679" i="16" s="1"/>
  <c r="T1703" i="16"/>
  <c r="S1730" i="16"/>
  <c r="S1729" i="16" s="1"/>
  <c r="T1730" i="16"/>
  <c r="T1729" i="16" s="1"/>
  <c r="T1763" i="16"/>
  <c r="T1765" i="16"/>
  <c r="U1801" i="16"/>
  <c r="W1801" i="16" s="1"/>
  <c r="U1802" i="16"/>
  <c r="W1802" i="16" s="1"/>
  <c r="U1803" i="16"/>
  <c r="W1803" i="16" s="1"/>
  <c r="U1804" i="16"/>
  <c r="W1804" i="16" s="1"/>
  <c r="U1871" i="16"/>
  <c r="U1877" i="16"/>
  <c r="W1877" i="16" s="1"/>
  <c r="U1878" i="16"/>
  <c r="W1878" i="16" s="1"/>
  <c r="S1884" i="16"/>
  <c r="R1893" i="16"/>
  <c r="R1896" i="16"/>
  <c r="U1899" i="16"/>
  <c r="T1902" i="16"/>
  <c r="X1902" i="16" s="1"/>
  <c r="R1904" i="16"/>
  <c r="U1940" i="16"/>
  <c r="W1940" i="16" s="1"/>
  <c r="U1941" i="16"/>
  <c r="W1941" i="16" s="1"/>
  <c r="U1942" i="16"/>
  <c r="W1942" i="16" s="1"/>
  <c r="R1954" i="16"/>
  <c r="V1953" i="16"/>
  <c r="U1956" i="16"/>
  <c r="W1956" i="16" s="1"/>
  <c r="W2172" i="16"/>
  <c r="S2185" i="16"/>
  <c r="U2215" i="16"/>
  <c r="W2215" i="16" s="1"/>
  <c r="U2217" i="16"/>
  <c r="W2217" i="16" s="1"/>
  <c r="U2219" i="16"/>
  <c r="W2219" i="16" s="1"/>
  <c r="U2221" i="16"/>
  <c r="W2221" i="16" s="1"/>
  <c r="U2223" i="16"/>
  <c r="W2223" i="16" s="1"/>
  <c r="R2231" i="16"/>
  <c r="V2230" i="16"/>
  <c r="T2231" i="16"/>
  <c r="U2233" i="16"/>
  <c r="W2233" i="16" s="1"/>
  <c r="U2235" i="16"/>
  <c r="W2235" i="16" s="1"/>
  <c r="U2237" i="16"/>
  <c r="W2237" i="16" s="1"/>
  <c r="S2402" i="16"/>
  <c r="V2402" i="16"/>
  <c r="W2433" i="16"/>
  <c r="V2552" i="16"/>
  <c r="W2575" i="16"/>
  <c r="R2651" i="16"/>
  <c r="U2657" i="16"/>
  <c r="W2657" i="16" s="1"/>
  <c r="U2660" i="16"/>
  <c r="U2662" i="16"/>
  <c r="W2662" i="16" s="1"/>
  <c r="U2664" i="16"/>
  <c r="W2664" i="16" s="1"/>
  <c r="U2666" i="16"/>
  <c r="W2666" i="16" s="1"/>
  <c r="U2668" i="16"/>
  <c r="W2668" i="16" s="1"/>
  <c r="U2670" i="16"/>
  <c r="W2670" i="16" s="1"/>
  <c r="U2672" i="16"/>
  <c r="W2672" i="16" s="1"/>
  <c r="U2674" i="16"/>
  <c r="W2674" i="16" s="1"/>
  <c r="U2676" i="16"/>
  <c r="W2676" i="16" s="1"/>
  <c r="U2678" i="16"/>
  <c r="W2678" i="16" s="1"/>
  <c r="V2696" i="16"/>
  <c r="U2711" i="16"/>
  <c r="W2711" i="16" s="1"/>
  <c r="U2713" i="16"/>
  <c r="W2713" i="16" s="1"/>
  <c r="V2718" i="16"/>
  <c r="W2775" i="16"/>
  <c r="V2923" i="16"/>
  <c r="U2982" i="16"/>
  <c r="W2982" i="16" s="1"/>
  <c r="U2984" i="16"/>
  <c r="W2984" i="16" s="1"/>
  <c r="U2986" i="16"/>
  <c r="W2986" i="16" s="1"/>
  <c r="U2988" i="16"/>
  <c r="W2988" i="16" s="1"/>
  <c r="U2990" i="16"/>
  <c r="W2990" i="16" s="1"/>
  <c r="U2992" i="16"/>
  <c r="W2992" i="16" s="1"/>
  <c r="U2994" i="16"/>
  <c r="W2994" i="16" s="1"/>
  <c r="U2996" i="16"/>
  <c r="W2996" i="16" s="1"/>
  <c r="U2998" i="16"/>
  <c r="W2998" i="16" s="1"/>
  <c r="R3018" i="16"/>
  <c r="U3020" i="16"/>
  <c r="W3020" i="16" s="1"/>
  <c r="U3022" i="16"/>
  <c r="W3022" i="16" s="1"/>
  <c r="U3024" i="16"/>
  <c r="W3024" i="16" s="1"/>
  <c r="U3026" i="16"/>
  <c r="W3026" i="16" s="1"/>
  <c r="U3028" i="16"/>
  <c r="W3028" i="16" s="1"/>
  <c r="R3096" i="16"/>
  <c r="U3098" i="16"/>
  <c r="W3098" i="16" s="1"/>
  <c r="U3100" i="16"/>
  <c r="W3100" i="16" s="1"/>
  <c r="U3102" i="16"/>
  <c r="W3102" i="16" s="1"/>
  <c r="U3104" i="16"/>
  <c r="W3104" i="16" s="1"/>
  <c r="U3106" i="16"/>
  <c r="W3106" i="16" s="1"/>
  <c r="U3108" i="16"/>
  <c r="W3108" i="16" s="1"/>
  <c r="U3110" i="16"/>
  <c r="W3110" i="16" s="1"/>
  <c r="U3112" i="16"/>
  <c r="W3112" i="16" s="1"/>
  <c r="U3114" i="16"/>
  <c r="W3114" i="16" s="1"/>
  <c r="U3116" i="16"/>
  <c r="W3116" i="16" s="1"/>
  <c r="U3118" i="16"/>
  <c r="W3118" i="16" s="1"/>
  <c r="U3120" i="16"/>
  <c r="W3120" i="16" s="1"/>
  <c r="U3122" i="16"/>
  <c r="W3122" i="16" s="1"/>
  <c r="V3258" i="16"/>
  <c r="R3286" i="16"/>
  <c r="R3296" i="16"/>
  <c r="R3295" i="16" s="1"/>
  <c r="U3298" i="16"/>
  <c r="W3298" i="16" s="1"/>
  <c r="U3300" i="16"/>
  <c r="W3300" i="16" s="1"/>
  <c r="U3302" i="16"/>
  <c r="W3302" i="16" s="1"/>
  <c r="U3304" i="16"/>
  <c r="W3304" i="16" s="1"/>
  <c r="S3328" i="16"/>
  <c r="S3335" i="16"/>
  <c r="S3334" i="16" s="1"/>
  <c r="S3333" i="16" s="1"/>
  <c r="T4003" i="16"/>
  <c r="T1943" i="16"/>
  <c r="U1943" i="16"/>
  <c r="W1943" i="16" s="1"/>
  <c r="T1945" i="16"/>
  <c r="U1945" i="16"/>
  <c r="W1945" i="16" s="1"/>
  <c r="U1958" i="16"/>
  <c r="T1958" i="16"/>
  <c r="T1954" i="16" s="1"/>
  <c r="T1974" i="16"/>
  <c r="U1974" i="16"/>
  <c r="T1976" i="16"/>
  <c r="U1976" i="16"/>
  <c r="W1976" i="16" s="1"/>
  <c r="T1978" i="16"/>
  <c r="U1978" i="16"/>
  <c r="W1978" i="16" s="1"/>
  <c r="T1980" i="16"/>
  <c r="U1980" i="16"/>
  <c r="W1980" i="16" s="1"/>
  <c r="T1982" i="16"/>
  <c r="U1982" i="16"/>
  <c r="W1982" i="16" s="1"/>
  <c r="T1984" i="16"/>
  <c r="U1984" i="16"/>
  <c r="W1984" i="16" s="1"/>
  <c r="T2008" i="16"/>
  <c r="T2007" i="16" s="1"/>
  <c r="T2006" i="16" s="1"/>
  <c r="U2008" i="16"/>
  <c r="U2007" i="16" s="1"/>
  <c r="U2006" i="16" s="1"/>
  <c r="R2007" i="16"/>
  <c r="R2006" i="16" s="1"/>
  <c r="U2082" i="16"/>
  <c r="T2082" i="16"/>
  <c r="R2081" i="16"/>
  <c r="U2084" i="16"/>
  <c r="W2084" i="16" s="1"/>
  <c r="T2084" i="16"/>
  <c r="U2118" i="16"/>
  <c r="W2119" i="16"/>
  <c r="W2118" i="16" s="1"/>
  <c r="X2118" i="16" s="1"/>
  <c r="U2143" i="16"/>
  <c r="W2143" i="16" s="1"/>
  <c r="T2143" i="16"/>
  <c r="U2181" i="16"/>
  <c r="W2181" i="16" s="1"/>
  <c r="T2181" i="16"/>
  <c r="T2188" i="16"/>
  <c r="U2188" i="16"/>
  <c r="W2188" i="16" s="1"/>
  <c r="T2190" i="16"/>
  <c r="U2190" i="16"/>
  <c r="W2190" i="16" s="1"/>
  <c r="T2192" i="16"/>
  <c r="U2192" i="16"/>
  <c r="W2192" i="16" s="1"/>
  <c r="T2194" i="16"/>
  <c r="U2194" i="16"/>
  <c r="W2194" i="16" s="1"/>
  <c r="T2196" i="16"/>
  <c r="U2196" i="16"/>
  <c r="W2196" i="16" s="1"/>
  <c r="T2198" i="16"/>
  <c r="U2198" i="16"/>
  <c r="W2198" i="16" s="1"/>
  <c r="T2200" i="16"/>
  <c r="U2200" i="16"/>
  <c r="W2200" i="16" s="1"/>
  <c r="T2202" i="16"/>
  <c r="U2202" i="16"/>
  <c r="W2202" i="16" s="1"/>
  <c r="T2204" i="16"/>
  <c r="U2204" i="16"/>
  <c r="W2204" i="16" s="1"/>
  <c r="T2206" i="16"/>
  <c r="U2206" i="16"/>
  <c r="W2206" i="16" s="1"/>
  <c r="U2211" i="16"/>
  <c r="T2211" i="16"/>
  <c r="R2210" i="16"/>
  <c r="U2213" i="16"/>
  <c r="W2213" i="16" s="1"/>
  <c r="T2213" i="16"/>
  <c r="W2251" i="16"/>
  <c r="T2259" i="16"/>
  <c r="U2259" i="16"/>
  <c r="W2259" i="16" s="1"/>
  <c r="U2262" i="16"/>
  <c r="R2261" i="16"/>
  <c r="X2410" i="16"/>
  <c r="T2409" i="16"/>
  <c r="X2409" i="16" s="1"/>
  <c r="U2429" i="16"/>
  <c r="R2414" i="16"/>
  <c r="R2413" i="16" s="1"/>
  <c r="T2454" i="16"/>
  <c r="T2453" i="16" s="1"/>
  <c r="T2452" i="16" s="1"/>
  <c r="R2453" i="16"/>
  <c r="R2452" i="16" s="1"/>
  <c r="U2458" i="16"/>
  <c r="R2457" i="16"/>
  <c r="R2456" i="16" s="1"/>
  <c r="W2480" i="16"/>
  <c r="W2479" i="16" s="1"/>
  <c r="W2478" i="16" s="1"/>
  <c r="W2477" i="16" s="1"/>
  <c r="X2477" i="16" s="1"/>
  <c r="U2479" i="16"/>
  <c r="U2478" i="16" s="1"/>
  <c r="U2477" i="16" s="1"/>
  <c r="W2486" i="16"/>
  <c r="U2485" i="16"/>
  <c r="W2515" i="16"/>
  <c r="U2514" i="16"/>
  <c r="W2520" i="16"/>
  <c r="W2519" i="16" s="1"/>
  <c r="W2518" i="16" s="1"/>
  <c r="U2519" i="16"/>
  <c r="U2518" i="16" s="1"/>
  <c r="W2536" i="16"/>
  <c r="W2535" i="16" s="1"/>
  <c r="W2534" i="16" s="1"/>
  <c r="X2534" i="16" s="1"/>
  <c r="U2535" i="16"/>
  <c r="U2534" i="16" s="1"/>
  <c r="W2542" i="16"/>
  <c r="W2541" i="16" s="1"/>
  <c r="W2540" i="16" s="1"/>
  <c r="U2541" i="16"/>
  <c r="U2540" i="16" s="1"/>
  <c r="W2563" i="16"/>
  <c r="W2562" i="16" s="1"/>
  <c r="U2562" i="16"/>
  <c r="T2709" i="16"/>
  <c r="T2708" i="16" s="1"/>
  <c r="R2708" i="16"/>
  <c r="U2740" i="16"/>
  <c r="W2740" i="16" s="1"/>
  <c r="T2740" i="16"/>
  <c r="U2742" i="16"/>
  <c r="W2742" i="16" s="1"/>
  <c r="T2742" i="16"/>
  <c r="U2744" i="16"/>
  <c r="W2744" i="16" s="1"/>
  <c r="T2744" i="16"/>
  <c r="T2832" i="16"/>
  <c r="U2832" i="16"/>
  <c r="W2832" i="16" s="1"/>
  <c r="W2834" i="16"/>
  <c r="W2833" i="16" s="1"/>
  <c r="X2833" i="16" s="1"/>
  <c r="U2833" i="16"/>
  <c r="T2837" i="16"/>
  <c r="U2837" i="16"/>
  <c r="T2839" i="16"/>
  <c r="U2839" i="16"/>
  <c r="W2839" i="16" s="1"/>
  <c r="T2841" i="16"/>
  <c r="U2841" i="16"/>
  <c r="W2841" i="16" s="1"/>
  <c r="T2980" i="16"/>
  <c r="T2979" i="16" s="1"/>
  <c r="R2979" i="16"/>
  <c r="U3124" i="16"/>
  <c r="W3124" i="16" s="1"/>
  <c r="T3124" i="16"/>
  <c r="U3129" i="16"/>
  <c r="W3129" i="16" s="1"/>
  <c r="T3129" i="16"/>
  <c r="U3131" i="16"/>
  <c r="W3131" i="16" s="1"/>
  <c r="T3131" i="16"/>
  <c r="U3133" i="16"/>
  <c r="W3133" i="16" s="1"/>
  <c r="T3133" i="16"/>
  <c r="U3135" i="16"/>
  <c r="W3135" i="16" s="1"/>
  <c r="T3135" i="16"/>
  <c r="U3137" i="16"/>
  <c r="W3137" i="16" s="1"/>
  <c r="T3137" i="16"/>
  <c r="U3139" i="16"/>
  <c r="W3139" i="16" s="1"/>
  <c r="T3139" i="16"/>
  <c r="U3141" i="16"/>
  <c r="W3141" i="16" s="1"/>
  <c r="T3141" i="16"/>
  <c r="U3143" i="16"/>
  <c r="W3143" i="16" s="1"/>
  <c r="T3143" i="16"/>
  <c r="U3145" i="16"/>
  <c r="W3145" i="16" s="1"/>
  <c r="T3145" i="16"/>
  <c r="T3153" i="16"/>
  <c r="U3153" i="16"/>
  <c r="W3153" i="16" s="1"/>
  <c r="W3147" i="16" s="1"/>
  <c r="W3146" i="16" s="1"/>
  <c r="U3194" i="16"/>
  <c r="W3194" i="16" s="1"/>
  <c r="T3194" i="16"/>
  <c r="U3196" i="16"/>
  <c r="W3196" i="16" s="1"/>
  <c r="T3196" i="16"/>
  <c r="U3198" i="16"/>
  <c r="W3198" i="16" s="1"/>
  <c r="T3198" i="16"/>
  <c r="T3207" i="16"/>
  <c r="U3207" i="16"/>
  <c r="W3207" i="16" s="1"/>
  <c r="U3234" i="16"/>
  <c r="T3234" i="16"/>
  <c r="T3233" i="16" s="1"/>
  <c r="U3246" i="16"/>
  <c r="W3246" i="16" s="1"/>
  <c r="T3246" i="16"/>
  <c r="T3275" i="16"/>
  <c r="T3274" i="16" s="1"/>
  <c r="U3275" i="16"/>
  <c r="W3275" i="16" s="1"/>
  <c r="T3390" i="16"/>
  <c r="R3343" i="16"/>
  <c r="U4772" i="16"/>
  <c r="U4771" i="16" s="1"/>
  <c r="W4773" i="16"/>
  <c r="W4772" i="16" s="1"/>
  <c r="W4771" i="16" s="1"/>
  <c r="X1512" i="16"/>
  <c r="W1526" i="16"/>
  <c r="U1632" i="16"/>
  <c r="V1649" i="16"/>
  <c r="V1648" i="16" s="1"/>
  <c r="V1647" i="16" s="1"/>
  <c r="W1730" i="16"/>
  <c r="W1729" i="16" s="1"/>
  <c r="W1899" i="16"/>
  <c r="W1915" i="16"/>
  <c r="X1915" i="16" s="1"/>
  <c r="W1929" i="16"/>
  <c r="T2032" i="16"/>
  <c r="S2160" i="16"/>
  <c r="R2402" i="16"/>
  <c r="X2407" i="16"/>
  <c r="X3826" i="16"/>
  <c r="X3827" i="16"/>
  <c r="X3883" i="16"/>
  <c r="U3989" i="16"/>
  <c r="U3988" i="16" s="1"/>
  <c r="W4012" i="16"/>
  <c r="S4012" i="16"/>
  <c r="U4056" i="16"/>
  <c r="U4055" i="16" s="1"/>
  <c r="S4062" i="16"/>
  <c r="T4081" i="16"/>
  <c r="S4089" i="16"/>
  <c r="U4139" i="16"/>
  <c r="U4141" i="16"/>
  <c r="W4141" i="16" s="1"/>
  <c r="U4161" i="16"/>
  <c r="S4168" i="16"/>
  <c r="U4172" i="16"/>
  <c r="U4174" i="16"/>
  <c r="W4174" i="16" s="1"/>
  <c r="U4176" i="16"/>
  <c r="W4176" i="16" s="1"/>
  <c r="U4178" i="16"/>
  <c r="W4178" i="16" s="1"/>
  <c r="U4180" i="16"/>
  <c r="W4180" i="16" s="1"/>
  <c r="X4198" i="16"/>
  <c r="X4234" i="16"/>
  <c r="X4238" i="16"/>
  <c r="T4246" i="16"/>
  <c r="U4270" i="16"/>
  <c r="X4279" i="16"/>
  <c r="U4311" i="16"/>
  <c r="W4311" i="16" s="1"/>
  <c r="U4313" i="16"/>
  <c r="W4313" i="16" s="1"/>
  <c r="U4315" i="16"/>
  <c r="W4315" i="16" s="1"/>
  <c r="X4356" i="16"/>
  <c r="U4410" i="16"/>
  <c r="V4485" i="16"/>
  <c r="T4556" i="16"/>
  <c r="U4558" i="16"/>
  <c r="W4558" i="16" s="1"/>
  <c r="X4571" i="16"/>
  <c r="T4610" i="16"/>
  <c r="U4612" i="16"/>
  <c r="W4612" i="16" s="1"/>
  <c r="W4610" i="16" s="1"/>
  <c r="S4613" i="16"/>
  <c r="V4621" i="16"/>
  <c r="U4818" i="16"/>
  <c r="U4817" i="16" s="1"/>
  <c r="U4816" i="16" s="1"/>
  <c r="S1953" i="16"/>
  <c r="S1972" i="16"/>
  <c r="T1994" i="16"/>
  <c r="T2019" i="16"/>
  <c r="T2122" i="16"/>
  <c r="X2136" i="16"/>
  <c r="S2151" i="16"/>
  <c r="S2150" i="16" s="1"/>
  <c r="S2149" i="16" s="1"/>
  <c r="R2161" i="16"/>
  <c r="X2166" i="16"/>
  <c r="T2250" i="16"/>
  <c r="V2246" i="16"/>
  <c r="V2184" i="16" s="1"/>
  <c r="V2159" i="16" s="1"/>
  <c r="V23" i="16" s="1"/>
  <c r="S2265" i="16"/>
  <c r="R2279" i="16"/>
  <c r="R2278" i="16" s="1"/>
  <c r="S2483" i="16"/>
  <c r="S2470" i="16" s="1"/>
  <c r="S26" i="16" s="1"/>
  <c r="V2543" i="16"/>
  <c r="X2609" i="16"/>
  <c r="S2611" i="16"/>
  <c r="T2651" i="16"/>
  <c r="R2916" i="16"/>
  <c r="R2915" i="16" s="1"/>
  <c r="R2914" i="16" s="1"/>
  <c r="S2923" i="16"/>
  <c r="S2922" i="16" s="1"/>
  <c r="V2930" i="16"/>
  <c r="S2935" i="16"/>
  <c r="V2936" i="16"/>
  <c r="V2935" i="16" s="1"/>
  <c r="X2941" i="16"/>
  <c r="S2945" i="16"/>
  <c r="T2946" i="16"/>
  <c r="S3017" i="16"/>
  <c r="S3154" i="16"/>
  <c r="S3258" i="16"/>
  <c r="V3305" i="16"/>
  <c r="U3837" i="16"/>
  <c r="V3844" i="16"/>
  <c r="U3849" i="16"/>
  <c r="W3855" i="16"/>
  <c r="S3861" i="16"/>
  <c r="R3869" i="16"/>
  <c r="U3870" i="16"/>
  <c r="U3869" i="16" s="1"/>
  <c r="S3871" i="16"/>
  <c r="W3875" i="16"/>
  <c r="W3874" i="16" s="1"/>
  <c r="W3871" i="16" s="1"/>
  <c r="T3877" i="16"/>
  <c r="U3889" i="16"/>
  <c r="W3889" i="16" s="1"/>
  <c r="T3897" i="16"/>
  <c r="U3921" i="16"/>
  <c r="S3956" i="16"/>
  <c r="R3962" i="16"/>
  <c r="R3956" i="16" s="1"/>
  <c r="U3963" i="16"/>
  <c r="U3964" i="16"/>
  <c r="W3964" i="16" s="1"/>
  <c r="U3965" i="16"/>
  <c r="W3965" i="16" s="1"/>
  <c r="U3966" i="16"/>
  <c r="W3966" i="16" s="1"/>
  <c r="U3967" i="16"/>
  <c r="W3967" i="16" s="1"/>
  <c r="R3972" i="16"/>
  <c r="U3973" i="16"/>
  <c r="U3972" i="16" s="1"/>
  <c r="S3980" i="16"/>
  <c r="W3981" i="16"/>
  <c r="W3980" i="16" s="1"/>
  <c r="R3988" i="16"/>
  <c r="R3990" i="16"/>
  <c r="U3991" i="16"/>
  <c r="U3990" i="16" s="1"/>
  <c r="U4013" i="16"/>
  <c r="U4012" i="16" s="1"/>
  <c r="X4015" i="16"/>
  <c r="S4017" i="16"/>
  <c r="X4020" i="16"/>
  <c r="U4025" i="16"/>
  <c r="U4024" i="16" s="1"/>
  <c r="U4028" i="16"/>
  <c r="R4027" i="16"/>
  <c r="R4002" i="16" s="1"/>
  <c r="V4027" i="16"/>
  <c r="U4030" i="16"/>
  <c r="T4030" i="16"/>
  <c r="T4027" i="16" s="1"/>
  <c r="S4038" i="16"/>
  <c r="U4041" i="16"/>
  <c r="X4043" i="16"/>
  <c r="U4049" i="16"/>
  <c r="X4049" i="16"/>
  <c r="R4055" i="16"/>
  <c r="U4057" i="16"/>
  <c r="R4062" i="16"/>
  <c r="U4063" i="16"/>
  <c r="X4065" i="16"/>
  <c r="R4069" i="16"/>
  <c r="V4069" i="16"/>
  <c r="U4074" i="16"/>
  <c r="U4079" i="16"/>
  <c r="U4078" i="16" s="1"/>
  <c r="U4082" i="16"/>
  <c r="U4081" i="16" s="1"/>
  <c r="R4114" i="16"/>
  <c r="T4124" i="16"/>
  <c r="T4134" i="16"/>
  <c r="R4138" i="16"/>
  <c r="U4150" i="16"/>
  <c r="W4150" i="16" s="1"/>
  <c r="T4149" i="16"/>
  <c r="U4152" i="16"/>
  <c r="W4152" i="16" s="1"/>
  <c r="U4153" i="16"/>
  <c r="W4153" i="16" s="1"/>
  <c r="R4156" i="16"/>
  <c r="R4155" i="16" s="1"/>
  <c r="T4161" i="16"/>
  <c r="T4158" i="16" s="1"/>
  <c r="R4171" i="16"/>
  <c r="R4181" i="16"/>
  <c r="U4182" i="16"/>
  <c r="U4184" i="16"/>
  <c r="W4184" i="16" s="1"/>
  <c r="U4185" i="16"/>
  <c r="U4202" i="16"/>
  <c r="W4206" i="16"/>
  <c r="W4205" i="16" s="1"/>
  <c r="W4202" i="16" s="1"/>
  <c r="X4214" i="16"/>
  <c r="X4218" i="16"/>
  <c r="X4226" i="16"/>
  <c r="U4227" i="16"/>
  <c r="U4226" i="16" s="1"/>
  <c r="R4229" i="16"/>
  <c r="V4229" i="16"/>
  <c r="V4241" i="16"/>
  <c r="U4247" i="16"/>
  <c r="U4256" i="16"/>
  <c r="U4253" i="16" s="1"/>
  <c r="R4269" i="16"/>
  <c r="R4262" i="16" s="1"/>
  <c r="V4271" i="16"/>
  <c r="R4276" i="16"/>
  <c r="U4285" i="16"/>
  <c r="T4287" i="16"/>
  <c r="T4291" i="16"/>
  <c r="S4284" i="16"/>
  <c r="T4298" i="16"/>
  <c r="R4316" i="16"/>
  <c r="U4319" i="16"/>
  <c r="W4319" i="16" s="1"/>
  <c r="R4326" i="16"/>
  <c r="R4328" i="16"/>
  <c r="T4329" i="16"/>
  <c r="T4330" i="16"/>
  <c r="T4331" i="16"/>
  <c r="W4334" i="16"/>
  <c r="W4333" i="16" s="1"/>
  <c r="R4342" i="16"/>
  <c r="V4339" i="16"/>
  <c r="V4338" i="16" s="1"/>
  <c r="V4337" i="16" s="1"/>
  <c r="T4343" i="16"/>
  <c r="T4342" i="16" s="1"/>
  <c r="V4348" i="16"/>
  <c r="S4355" i="16"/>
  <c r="U4358" i="16"/>
  <c r="U4355" i="16" s="1"/>
  <c r="R4367" i="16"/>
  <c r="T4368" i="16"/>
  <c r="T4369" i="16"/>
  <c r="S4366" i="16"/>
  <c r="U4375" i="16"/>
  <c r="U4376" i="16"/>
  <c r="W4376" i="16" s="1"/>
  <c r="U4377" i="16"/>
  <c r="W4377" i="16" s="1"/>
  <c r="U4378" i="16"/>
  <c r="R4381" i="16"/>
  <c r="R4380" i="16" s="1"/>
  <c r="U4382" i="16"/>
  <c r="U4383" i="16"/>
  <c r="W4383" i="16" s="1"/>
  <c r="U4384" i="16"/>
  <c r="W4384" i="16" s="1"/>
  <c r="T4410" i="16"/>
  <c r="U4416" i="16"/>
  <c r="U4415" i="16" s="1"/>
  <c r="S4419" i="16"/>
  <c r="R4434" i="16"/>
  <c r="T4435" i="16"/>
  <c r="T4436" i="16"/>
  <c r="T4437" i="16"/>
  <c r="T4438" i="16"/>
  <c r="R4471" i="16"/>
  <c r="T4472" i="16"/>
  <c r="T4473" i="16"/>
  <c r="T4474" i="16"/>
  <c r="T4475" i="16"/>
  <c r="U4477" i="16"/>
  <c r="U4478" i="16"/>
  <c r="W4478" i="16" s="1"/>
  <c r="U4479" i="16"/>
  <c r="W4479" i="16" s="1"/>
  <c r="U4480" i="16"/>
  <c r="W4480" i="16" s="1"/>
  <c r="X4501" i="16"/>
  <c r="U4531" i="16"/>
  <c r="W4531" i="16" s="1"/>
  <c r="U4533" i="16"/>
  <c r="W4533" i="16" s="1"/>
  <c r="T4566" i="16"/>
  <c r="S4575" i="16"/>
  <c r="S4574" i="16" s="1"/>
  <c r="S4573" i="16" s="1"/>
  <c r="U4579" i="16"/>
  <c r="U4578" i="16" s="1"/>
  <c r="W4584" i="16"/>
  <c r="W4583" i="16" s="1"/>
  <c r="W4582" i="16" s="1"/>
  <c r="X4582" i="16" s="1"/>
  <c r="R4590" i="16"/>
  <c r="R4589" i="16" s="1"/>
  <c r="R4588" i="16" s="1"/>
  <c r="U4604" i="16"/>
  <c r="U4605" i="16"/>
  <c r="W4605" i="16" s="1"/>
  <c r="V4606" i="16"/>
  <c r="S4606" i="16"/>
  <c r="S4581" i="16" s="1"/>
  <c r="V4613" i="16"/>
  <c r="S4622" i="16"/>
  <c r="S4621" i="16" s="1"/>
  <c r="X4631" i="16"/>
  <c r="U4662" i="16"/>
  <c r="R4676" i="16"/>
  <c r="R4664" i="16" s="1"/>
  <c r="R4680" i="16"/>
  <c r="R4679" i="16" s="1"/>
  <c r="R4691" i="16"/>
  <c r="R4701" i="16"/>
  <c r="T4702" i="16"/>
  <c r="T4701" i="16" s="1"/>
  <c r="X4715" i="16"/>
  <c r="S4708" i="16"/>
  <c r="W4726" i="16"/>
  <c r="W4725" i="16" s="1"/>
  <c r="W4724" i="16" s="1"/>
  <c r="X4724" i="16" s="1"/>
  <c r="U4742" i="16"/>
  <c r="W4742" i="16" s="1"/>
  <c r="U4743" i="16"/>
  <c r="W4743" i="16" s="1"/>
  <c r="U4744" i="16"/>
  <c r="W4744" i="16" s="1"/>
  <c r="U4745" i="16"/>
  <c r="W4745" i="16" s="1"/>
  <c r="U4746" i="16"/>
  <c r="W4746" i="16" s="1"/>
  <c r="T4760" i="16"/>
  <c r="T4764" i="16"/>
  <c r="R4767" i="16"/>
  <c r="V4763" i="16"/>
  <c r="T4768" i="16"/>
  <c r="T4769" i="16"/>
  <c r="T4770" i="16"/>
  <c r="T4780" i="16"/>
  <c r="T4778" i="16" s="1"/>
  <c r="T4777" i="16" s="1"/>
  <c r="V4794" i="16"/>
  <c r="V4793" i="16" s="1"/>
  <c r="U4812" i="16"/>
  <c r="U4809" i="16" s="1"/>
  <c r="U4804" i="16" s="1"/>
  <c r="V4844" i="16"/>
  <c r="S3906" i="16"/>
  <c r="V3980" i="16"/>
  <c r="U3980" i="16"/>
  <c r="V4057" i="16"/>
  <c r="W4265" i="16"/>
  <c r="V4777" i="16"/>
  <c r="X4796" i="16"/>
  <c r="R4809" i="16"/>
  <c r="R4804" i="16" s="1"/>
  <c r="S4816" i="16"/>
  <c r="X4847" i="16"/>
  <c r="X4836" i="16"/>
  <c r="X4829" i="16" s="1"/>
  <c r="T4818" i="16"/>
  <c r="V4809" i="16"/>
  <c r="V4804" i="16" s="1"/>
  <c r="W4806" i="16"/>
  <c r="W4805" i="16" s="1"/>
  <c r="T4795" i="16"/>
  <c r="T4794" i="16" s="1"/>
  <c r="X4792" i="16"/>
  <c r="T4791" i="16"/>
  <c r="T4790" i="16" s="1"/>
  <c r="T4789" i="16" s="1"/>
  <c r="S4777" i="16"/>
  <c r="S4732" i="16"/>
  <c r="T4660" i="16"/>
  <c r="V4419" i="16"/>
  <c r="T4373" i="16"/>
  <c r="S4276" i="16"/>
  <c r="S4271" i="16"/>
  <c r="R4271" i="16"/>
  <c r="V4262" i="16"/>
  <c r="S4202" i="16"/>
  <c r="S4201" i="16" s="1"/>
  <c r="V4202" i="16"/>
  <c r="V4201" i="16" s="1"/>
  <c r="R4202" i="16"/>
  <c r="R4201" i="16" s="1"/>
  <c r="S4188" i="16"/>
  <c r="V4188" i="16"/>
  <c r="W4114" i="16"/>
  <c r="R4057" i="16"/>
  <c r="R3993" i="16"/>
  <c r="X3999" i="16"/>
  <c r="T3997" i="16"/>
  <c r="T3993" i="16" s="1"/>
  <c r="X3946" i="16"/>
  <c r="V3906" i="16"/>
  <c r="W3907" i="16"/>
  <c r="V3898" i="16"/>
  <c r="V3860" i="16" s="1"/>
  <c r="R3898" i="16"/>
  <c r="V3882" i="16"/>
  <c r="T3852" i="16"/>
  <c r="T3851" i="16" s="1"/>
  <c r="R3829" i="16"/>
  <c r="X3823" i="16"/>
  <c r="X3690" i="16"/>
  <c r="V1540" i="16"/>
  <c r="W59" i="16"/>
  <c r="W58" i="16" s="1"/>
  <c r="W57" i="16" s="1"/>
  <c r="X142" i="16"/>
  <c r="X141" i="16" s="1"/>
  <c r="X140" i="16" s="1"/>
  <c r="S933" i="16"/>
  <c r="W2314" i="16"/>
  <c r="W3325" i="16"/>
  <c r="W3338" i="16"/>
  <c r="W3335" i="16" s="1"/>
  <c r="W3334" i="16" s="1"/>
  <c r="W3333" i="16" s="1"/>
  <c r="S3481" i="16"/>
  <c r="S3480" i="16" s="1"/>
  <c r="X3631" i="16"/>
  <c r="X3583" i="16"/>
  <c r="X3535" i="16"/>
  <c r="X3519" i="16"/>
  <c r="W3453" i="16"/>
  <c r="W3452" i="16" s="1"/>
  <c r="X3455" i="16"/>
  <c r="S3342" i="16"/>
  <c r="S3341" i="16" s="1"/>
  <c r="V3342" i="16"/>
  <c r="V3341" i="16" s="1"/>
  <c r="X3364" i="16"/>
  <c r="X3365" i="16"/>
  <c r="X3377" i="16"/>
  <c r="X3381" i="16"/>
  <c r="X3384" i="16"/>
  <c r="X3387" i="16"/>
  <c r="X3432" i="16"/>
  <c r="X3347" i="16"/>
  <c r="X3353" i="16"/>
  <c r="X3355" i="16"/>
  <c r="X3356" i="16"/>
  <c r="X3357" i="16"/>
  <c r="X3368" i="16"/>
  <c r="X3372" i="16"/>
  <c r="X3375" i="16"/>
  <c r="X3379" i="16"/>
  <c r="X3378" i="16"/>
  <c r="X3362" i="16"/>
  <c r="W574" i="16"/>
  <c r="X574" i="16" s="1"/>
  <c r="S2292" i="16"/>
  <c r="S2291" i="16" s="1"/>
  <c r="V2413" i="16"/>
  <c r="V2412" i="16" s="1"/>
  <c r="X2918" i="16"/>
  <c r="S2916" i="16"/>
  <c r="S2915" i="16" s="1"/>
  <c r="S2914" i="16" s="1"/>
  <c r="V2292" i="16"/>
  <c r="V2291" i="16" s="1"/>
  <c r="V2277" i="16" s="1"/>
  <c r="V24" i="16" s="1"/>
  <c r="V2151" i="16"/>
  <c r="V2150" i="16" s="1"/>
  <c r="V2149" i="16" s="1"/>
  <c r="S2041" i="16"/>
  <c r="S2040" i="16" s="1"/>
  <c r="V2041" i="16"/>
  <c r="V2040" i="16" s="1"/>
  <c r="X1881" i="16"/>
  <c r="X1851" i="16"/>
  <c r="S1773" i="16"/>
  <c r="S1772" i="16" s="1"/>
  <c r="S1771" i="16" s="1"/>
  <c r="X1811" i="16"/>
  <c r="V1773" i="16"/>
  <c r="V1772" i="16" s="1"/>
  <c r="V1771" i="16" s="1"/>
  <c r="X1807" i="16"/>
  <c r="S1540" i="16"/>
  <c r="W1470" i="16"/>
  <c r="V1381" i="16"/>
  <c r="V1380" i="16" s="1"/>
  <c r="V492" i="16"/>
  <c r="V491" i="16" s="1"/>
  <c r="V488" i="16" s="1"/>
  <c r="T80" i="16"/>
  <c r="T84" i="16"/>
  <c r="W84" i="16"/>
  <c r="V93" i="16"/>
  <c r="W493" i="16"/>
  <c r="V661" i="16"/>
  <c r="W852" i="16"/>
  <c r="X852" i="16" s="1"/>
  <c r="V875" i="16"/>
  <c r="S1133" i="16"/>
  <c r="R1133" i="16"/>
  <c r="R1109" i="16" s="1"/>
  <c r="U1133" i="16"/>
  <c r="X1131" i="16"/>
  <c r="V933" i="16"/>
  <c r="S661" i="16"/>
  <c r="X711" i="16"/>
  <c r="X693" i="16"/>
  <c r="X675" i="16"/>
  <c r="T594" i="16"/>
  <c r="X558" i="16"/>
  <c r="X495" i="16"/>
  <c r="S404" i="16"/>
  <c r="W404" i="16"/>
  <c r="X408" i="16"/>
  <c r="V202" i="16"/>
  <c r="W252" i="16"/>
  <c r="T252" i="16"/>
  <c r="R93" i="16"/>
  <c r="X112" i="16"/>
  <c r="X111" i="16" s="1"/>
  <c r="U79" i="16"/>
  <c r="R79" i="16"/>
  <c r="R72" i="16" s="1"/>
  <c r="W80" i="16"/>
  <c r="T77" i="16"/>
  <c r="T76" i="16" s="1"/>
  <c r="W77" i="16"/>
  <c r="W76" i="16" s="1"/>
  <c r="T74" i="16"/>
  <c r="T73" i="16" s="1"/>
  <c r="W74" i="16"/>
  <c r="W73" i="16" s="1"/>
  <c r="X4811" i="16"/>
  <c r="X2474" i="16"/>
  <c r="X1746" i="16"/>
  <c r="R1740" i="16"/>
  <c r="R1739" i="16" s="1"/>
  <c r="T3822" i="16"/>
  <c r="X3373" i="16"/>
  <c r="X4848" i="16"/>
  <c r="X4843" i="16"/>
  <c r="W4838" i="16"/>
  <c r="X4840" i="16"/>
  <c r="X4839" i="16"/>
  <c r="W4829" i="16"/>
  <c r="X4821" i="16"/>
  <c r="X4814" i="16"/>
  <c r="X4815" i="16"/>
  <c r="W4809" i="16"/>
  <c r="W4804" i="16" s="1"/>
  <c r="X4810" i="16"/>
  <c r="T4806" i="16"/>
  <c r="X4802" i="16"/>
  <c r="X4803" i="16"/>
  <c r="X4801" i="16"/>
  <c r="X4755" i="16"/>
  <c r="X4639" i="16"/>
  <c r="X4643" i="16"/>
  <c r="X4651" i="16"/>
  <c r="X4627" i="16"/>
  <c r="X4591" i="16"/>
  <c r="X4595" i="16"/>
  <c r="X4603" i="16"/>
  <c r="U4276" i="16"/>
  <c r="W4271" i="16"/>
  <c r="X4273" i="16"/>
  <c r="X4264" i="16"/>
  <c r="R4188" i="16"/>
  <c r="X4059" i="16"/>
  <c r="X4048" i="16"/>
  <c r="T3980" i="16"/>
  <c r="X3950" i="16"/>
  <c r="X3926" i="16"/>
  <c r="X3904" i="16"/>
  <c r="U3898" i="16"/>
  <c r="X3903" i="16"/>
  <c r="X3901" i="16"/>
  <c r="X3899" i="16"/>
  <c r="W3898" i="16"/>
  <c r="X3900" i="16"/>
  <c r="T3864" i="16"/>
  <c r="T3861" i="16" s="1"/>
  <c r="X3867" i="16"/>
  <c r="X3857" i="16"/>
  <c r="U3855" i="16"/>
  <c r="X3856" i="16"/>
  <c r="W3852" i="16"/>
  <c r="W3851" i="16" s="1"/>
  <c r="X3833" i="16"/>
  <c r="X3834" i="16"/>
  <c r="X3831" i="16"/>
  <c r="X3832" i="16"/>
  <c r="X3523" i="16"/>
  <c r="X3539" i="16"/>
  <c r="X3555" i="16"/>
  <c r="X3571" i="16"/>
  <c r="X3587" i="16"/>
  <c r="X3603" i="16"/>
  <c r="X3619" i="16"/>
  <c r="X3635" i="16"/>
  <c r="X3651" i="16"/>
  <c r="X3667" i="16"/>
  <c r="X3717" i="16"/>
  <c r="X3733" i="16"/>
  <c r="X3527" i="16"/>
  <c r="X3543" i="16"/>
  <c r="X3559" i="16"/>
  <c r="X3575" i="16"/>
  <c r="X3591" i="16"/>
  <c r="X3607" i="16"/>
  <c r="X3623" i="16"/>
  <c r="X3639" i="16"/>
  <c r="X3655" i="16"/>
  <c r="X3671" i="16"/>
  <c r="X3682" i="16"/>
  <c r="X3721" i="16"/>
  <c r="X3737" i="16"/>
  <c r="X3531" i="16"/>
  <c r="X3563" i="16"/>
  <c r="X3579" i="16"/>
  <c r="X3595" i="16"/>
  <c r="X3709" i="16"/>
  <c r="T3511" i="16"/>
  <c r="X3503" i="16"/>
  <c r="X3507" i="16"/>
  <c r="X3459" i="16"/>
  <c r="X3463" i="16"/>
  <c r="X3350" i="16"/>
  <c r="X3366" i="16"/>
  <c r="X3382" i="16"/>
  <c r="X3386" i="16"/>
  <c r="X3358" i="16"/>
  <c r="X3374" i="16"/>
  <c r="T2999" i="16"/>
  <c r="X2473" i="16"/>
  <c r="W2472" i="16"/>
  <c r="W2471" i="16" s="1"/>
  <c r="T2433" i="16"/>
  <c r="X2322" i="16"/>
  <c r="X2318" i="16"/>
  <c r="X2264" i="16"/>
  <c r="X2155" i="16"/>
  <c r="X2154" i="16" s="1"/>
  <c r="X2110" i="16"/>
  <c r="X2114" i="16"/>
  <c r="X2066" i="16"/>
  <c r="X2054" i="16"/>
  <c r="X2058" i="16"/>
  <c r="T1850" i="16"/>
  <c r="X1815" i="16"/>
  <c r="X1819" i="16"/>
  <c r="X1794" i="16"/>
  <c r="T1650" i="16"/>
  <c r="T1600" i="16"/>
  <c r="X1541" i="16"/>
  <c r="X1480" i="16"/>
  <c r="X1396" i="16"/>
  <c r="T1382" i="16"/>
  <c r="W1133" i="16"/>
  <c r="X1139" i="16"/>
  <c r="X1134" i="16"/>
  <c r="X1135" i="16"/>
  <c r="T1122" i="16"/>
  <c r="W1095" i="16"/>
  <c r="X1079" i="16"/>
  <c r="X1080" i="16"/>
  <c r="W1060" i="16"/>
  <c r="X1060" i="16" s="1"/>
  <c r="X1062" i="16"/>
  <c r="X975" i="16"/>
  <c r="X904" i="16"/>
  <c r="X882" i="16"/>
  <c r="X867" i="16"/>
  <c r="X868" i="16"/>
  <c r="T689" i="16"/>
  <c r="X679" i="16"/>
  <c r="X620" i="16"/>
  <c r="X584" i="16"/>
  <c r="X588" i="16"/>
  <c r="T580" i="16"/>
  <c r="X592" i="16"/>
  <c r="T523" i="16"/>
  <c r="T493" i="16"/>
  <c r="X499" i="16"/>
  <c r="X503" i="16"/>
  <c r="T203" i="16"/>
  <c r="X85" i="16"/>
  <c r="X81" i="16"/>
  <c r="X78" i="16"/>
  <c r="X71" i="16"/>
  <c r="X70" i="16" s="1"/>
  <c r="X69" i="16" s="1"/>
  <c r="T169" i="16"/>
  <c r="T188" i="16"/>
  <c r="T194" i="16"/>
  <c r="W308" i="16"/>
  <c r="X308" i="16" s="1"/>
  <c r="W330" i="16"/>
  <c r="W329" i="16" s="1"/>
  <c r="U329" i="16"/>
  <c r="T350" i="16"/>
  <c r="W364" i="16"/>
  <c r="W363" i="16" s="1"/>
  <c r="U363" i="16"/>
  <c r="W373" i="16"/>
  <c r="W372" i="16" s="1"/>
  <c r="X372" i="16" s="1"/>
  <c r="U372" i="16"/>
  <c r="U371" i="16" s="1"/>
  <c r="W413" i="16"/>
  <c r="X413" i="16" s="1"/>
  <c r="U647" i="16"/>
  <c r="U646" i="16" s="1"/>
  <c r="W648" i="16"/>
  <c r="W647" i="16" s="1"/>
  <c r="W646" i="16" s="1"/>
  <c r="W643" i="16" s="1"/>
  <c r="W642" i="16" s="1"/>
  <c r="W728" i="16"/>
  <c r="T150" i="16"/>
  <c r="X151" i="16"/>
  <c r="T159" i="16"/>
  <c r="X160" i="16"/>
  <c r="X182" i="16"/>
  <c r="T301" i="16"/>
  <c r="T371" i="16"/>
  <c r="T390" i="16"/>
  <c r="X390" i="16" s="1"/>
  <c r="X391" i="16"/>
  <c r="U419" i="16"/>
  <c r="W420" i="16"/>
  <c r="W419" i="16" s="1"/>
  <c r="W523" i="16"/>
  <c r="T532" i="16"/>
  <c r="W545" i="16"/>
  <c r="W687" i="16"/>
  <c r="W683" i="16" s="1"/>
  <c r="U683" i="16"/>
  <c r="T769" i="16"/>
  <c r="T177" i="16"/>
  <c r="T185" i="16"/>
  <c r="T191" i="16"/>
  <c r="U271" i="16"/>
  <c r="W272" i="16"/>
  <c r="U359" i="16"/>
  <c r="W360" i="16"/>
  <c r="W359" i="16" s="1"/>
  <c r="U438" i="16"/>
  <c r="W439" i="16"/>
  <c r="W438" i="16" s="1"/>
  <c r="U570" i="16"/>
  <c r="W571" i="16"/>
  <c r="W570" i="16" s="1"/>
  <c r="T64" i="16"/>
  <c r="T86" i="16"/>
  <c r="W95" i="16"/>
  <c r="W135" i="16"/>
  <c r="W150" i="16"/>
  <c r="X153" i="16"/>
  <c r="X157" i="16"/>
  <c r="X165" i="16"/>
  <c r="T164" i="16"/>
  <c r="W228" i="16"/>
  <c r="X228" i="16" s="1"/>
  <c r="U287" i="16"/>
  <c r="W288" i="16"/>
  <c r="W287" i="16" s="1"/>
  <c r="T378" i="16"/>
  <c r="X388" i="16"/>
  <c r="T387" i="16"/>
  <c r="X411" i="16"/>
  <c r="X416" i="16"/>
  <c r="W448" i="16"/>
  <c r="W447" i="16" s="1"/>
  <c r="W509" i="16"/>
  <c r="W561" i="16"/>
  <c r="W597" i="16"/>
  <c r="T614" i="16"/>
  <c r="W633" i="16"/>
  <c r="X640" i="16"/>
  <c r="U721" i="16"/>
  <c r="W724" i="16"/>
  <c r="W721" i="16" s="1"/>
  <c r="U812" i="16"/>
  <c r="U811" i="16" s="1"/>
  <c r="W813" i="16"/>
  <c r="W812" i="16" s="1"/>
  <c r="W811" i="16" s="1"/>
  <c r="U831" i="16"/>
  <c r="W832" i="16"/>
  <c r="W831" i="16" s="1"/>
  <c r="U204" i="16"/>
  <c r="T272" i="16"/>
  <c r="T273" i="16"/>
  <c r="T274" i="16"/>
  <c r="T275" i="16"/>
  <c r="T276" i="16"/>
  <c r="T277" i="16"/>
  <c r="T278" i="16"/>
  <c r="U302" i="16"/>
  <c r="U303" i="16"/>
  <c r="W303" i="16" s="1"/>
  <c r="U304" i="16"/>
  <c r="W304" i="16" s="1"/>
  <c r="U305" i="16"/>
  <c r="W305" i="16" s="1"/>
  <c r="U306" i="16"/>
  <c r="W306" i="16" s="1"/>
  <c r="U307" i="16"/>
  <c r="W307" i="16" s="1"/>
  <c r="T343" i="16"/>
  <c r="T344" i="16"/>
  <c r="T345" i="16"/>
  <c r="T346" i="16"/>
  <c r="T347" i="16"/>
  <c r="T348" i="16"/>
  <c r="T349" i="16"/>
  <c r="U351" i="16"/>
  <c r="U352" i="16"/>
  <c r="W352" i="16" s="1"/>
  <c r="U353" i="16"/>
  <c r="W353" i="16" s="1"/>
  <c r="U354" i="16"/>
  <c r="W354" i="16" s="1"/>
  <c r="U370" i="16"/>
  <c r="U382" i="16"/>
  <c r="U388" i="16"/>
  <c r="U387" i="16" s="1"/>
  <c r="U400" i="16"/>
  <c r="U399" i="16" s="1"/>
  <c r="T407" i="16"/>
  <c r="X407" i="16" s="1"/>
  <c r="U416" i="16"/>
  <c r="U413" i="16" s="1"/>
  <c r="U433" i="16"/>
  <c r="R435" i="16"/>
  <c r="R447" i="16"/>
  <c r="T448" i="16"/>
  <c r="T449" i="16"/>
  <c r="T450" i="16"/>
  <c r="T451" i="16"/>
  <c r="T452" i="16"/>
  <c r="T453" i="16"/>
  <c r="T454" i="16"/>
  <c r="T455" i="16"/>
  <c r="U493" i="16"/>
  <c r="R532" i="16"/>
  <c r="U539" i="16"/>
  <c r="U540" i="16"/>
  <c r="W540" i="16" s="1"/>
  <c r="U541" i="16"/>
  <c r="W541" i="16" s="1"/>
  <c r="U542" i="16"/>
  <c r="W542" i="16" s="1"/>
  <c r="U543" i="16"/>
  <c r="W543" i="16" s="1"/>
  <c r="U550" i="16"/>
  <c r="W550" i="16" s="1"/>
  <c r="U551" i="16"/>
  <c r="W551" i="16" s="1"/>
  <c r="U552" i="16"/>
  <c r="W552" i="16" s="1"/>
  <c r="T557" i="16"/>
  <c r="X557" i="16" s="1"/>
  <c r="U572" i="16"/>
  <c r="U581" i="16"/>
  <c r="U595" i="16"/>
  <c r="U597" i="16"/>
  <c r="R614" i="16"/>
  <c r="R613" i="16" s="1"/>
  <c r="U636" i="16"/>
  <c r="U640" i="16"/>
  <c r="U644" i="16"/>
  <c r="R662" i="16"/>
  <c r="R689" i="16"/>
  <c r="U698" i="16"/>
  <c r="W698" i="16" s="1"/>
  <c r="U699" i="16"/>
  <c r="W699" i="16" s="1"/>
  <c r="U700" i="16"/>
  <c r="W700" i="16" s="1"/>
  <c r="U701" i="16"/>
  <c r="W701" i="16" s="1"/>
  <c r="U702" i="16"/>
  <c r="W702" i="16" s="1"/>
  <c r="U703" i="16"/>
  <c r="W703" i="16" s="1"/>
  <c r="U704" i="16"/>
  <c r="W704" i="16" s="1"/>
  <c r="U705" i="16"/>
  <c r="W705" i="16" s="1"/>
  <c r="U706" i="16"/>
  <c r="W706" i="16" s="1"/>
  <c r="R721" i="16"/>
  <c r="U728" i="16"/>
  <c r="U768" i="16"/>
  <c r="U770" i="16"/>
  <c r="R795" i="16"/>
  <c r="R769" i="16" s="1"/>
  <c r="U838" i="16"/>
  <c r="U842" i="16"/>
  <c r="U843" i="16"/>
  <c r="X869" i="16"/>
  <c r="T875" i="16"/>
  <c r="W891" i="16"/>
  <c r="W890" i="16" s="1"/>
  <c r="U890" i="16"/>
  <c r="W916" i="16"/>
  <c r="W912" i="16" s="1"/>
  <c r="U912" i="16"/>
  <c r="T920" i="16"/>
  <c r="X921" i="16"/>
  <c r="W1078" i="16"/>
  <c r="W1077" i="16" s="1"/>
  <c r="X1081" i="16"/>
  <c r="T1078" i="16"/>
  <c r="T1095" i="16"/>
  <c r="W1100" i="16"/>
  <c r="U1187" i="16"/>
  <c r="W1188" i="16"/>
  <c r="U1218" i="16"/>
  <c r="U1217" i="16" s="1"/>
  <c r="U1216" i="16" s="1"/>
  <c r="X1228" i="16"/>
  <c r="U1246" i="16"/>
  <c r="W1247" i="16"/>
  <c r="W1246" i="16" s="1"/>
  <c r="W1268" i="16"/>
  <c r="W1267" i="16" s="1"/>
  <c r="X1267" i="16" s="1"/>
  <c r="U1267" i="16"/>
  <c r="U1269" i="16"/>
  <c r="W1270" i="16"/>
  <c r="W1269" i="16" s="1"/>
  <c r="T1271" i="16"/>
  <c r="X1271" i="16" s="1"/>
  <c r="X1272" i="16"/>
  <c r="T1299" i="16"/>
  <c r="T1313" i="16"/>
  <c r="U1324" i="16"/>
  <c r="W1325" i="16"/>
  <c r="W1324" i="16" s="1"/>
  <c r="U1332" i="16"/>
  <c r="W1333" i="16"/>
  <c r="W1332" i="16" s="1"/>
  <c r="W1358" i="16"/>
  <c r="W1357" i="16" s="1"/>
  <c r="U1357" i="16"/>
  <c r="U1359" i="16"/>
  <c r="W1360" i="16"/>
  <c r="W1359" i="16" s="1"/>
  <c r="U1371" i="16"/>
  <c r="S1381" i="16"/>
  <c r="S1380" i="16" s="1"/>
  <c r="T1526" i="16"/>
  <c r="U1541" i="16"/>
  <c r="W1542" i="16"/>
  <c r="W1541" i="16" s="1"/>
  <c r="T1638" i="16"/>
  <c r="T1644" i="16"/>
  <c r="X1644" i="16" s="1"/>
  <c r="X1645" i="16"/>
  <c r="W1715" i="16"/>
  <c r="W1711" i="16" s="1"/>
  <c r="U1711" i="16"/>
  <c r="U76" i="16"/>
  <c r="U180" i="16"/>
  <c r="U308" i="16"/>
  <c r="R329" i="16"/>
  <c r="R328" i="16" s="1"/>
  <c r="T330" i="16"/>
  <c r="T331" i="16"/>
  <c r="T332" i="16"/>
  <c r="T333" i="16"/>
  <c r="T334" i="16"/>
  <c r="T335" i="16"/>
  <c r="T336" i="16"/>
  <c r="T337" i="16"/>
  <c r="T338" i="16"/>
  <c r="T339" i="16"/>
  <c r="T340" i="16"/>
  <c r="T341" i="16"/>
  <c r="T364" i="16"/>
  <c r="T365" i="16"/>
  <c r="T366" i="16"/>
  <c r="X414" i="16"/>
  <c r="X634" i="16"/>
  <c r="X865" i="16"/>
  <c r="T864" i="16"/>
  <c r="W935" i="16"/>
  <c r="U1002" i="16"/>
  <c r="W1003" i="16"/>
  <c r="W1002" i="16" s="1"/>
  <c r="U1008" i="16"/>
  <c r="W1009" i="16"/>
  <c r="W1008" i="16" s="1"/>
  <c r="T1092" i="16"/>
  <c r="T1157" i="16"/>
  <c r="X1157" i="16" s="1"/>
  <c r="X1158" i="16"/>
  <c r="W1213" i="16"/>
  <c r="W1212" i="16" s="1"/>
  <c r="U1212" i="16"/>
  <c r="U1211" i="16" s="1"/>
  <c r="W1261" i="16"/>
  <c r="X1264" i="16"/>
  <c r="U1280" i="16"/>
  <c r="W1281" i="16"/>
  <c r="W1280" i="16" s="1"/>
  <c r="W1305" i="16"/>
  <c r="W1304" i="16" s="1"/>
  <c r="W1303" i="16" s="1"/>
  <c r="U1304" i="16"/>
  <c r="U1303" i="16" s="1"/>
  <c r="U1311" i="16"/>
  <c r="W1312" i="16"/>
  <c r="W1311" i="16" s="1"/>
  <c r="U1341" i="16"/>
  <c r="W1342" i="16"/>
  <c r="W1341" i="16" s="1"/>
  <c r="T1514" i="16"/>
  <c r="U1533" i="16"/>
  <c r="W1534" i="16"/>
  <c r="W1533" i="16" s="1"/>
  <c r="W1674" i="16"/>
  <c r="W1673" i="16" s="1"/>
  <c r="X1673" i="16" s="1"/>
  <c r="T1718" i="16"/>
  <c r="T288" i="16"/>
  <c r="T289" i="16"/>
  <c r="T290" i="16"/>
  <c r="T291" i="16"/>
  <c r="T292" i="16"/>
  <c r="T293" i="16"/>
  <c r="T360" i="16"/>
  <c r="T361" i="16"/>
  <c r="T362" i="16"/>
  <c r="W368" i="16"/>
  <c r="W367" i="16" s="1"/>
  <c r="X367" i="16" s="1"/>
  <c r="W375" i="16"/>
  <c r="W374" i="16" s="1"/>
  <c r="X374" i="16" s="1"/>
  <c r="W380" i="16"/>
  <c r="W379" i="16" s="1"/>
  <c r="X379" i="16" s="1"/>
  <c r="X405" i="16"/>
  <c r="R419" i="16"/>
  <c r="T420" i="16"/>
  <c r="T421" i="16"/>
  <c r="T422" i="16"/>
  <c r="T423" i="16"/>
  <c r="T424" i="16"/>
  <c r="T425" i="16"/>
  <c r="T426" i="16"/>
  <c r="T427" i="16"/>
  <c r="T428" i="16"/>
  <c r="T429" i="16"/>
  <c r="T430" i="16"/>
  <c r="T431" i="16"/>
  <c r="T432" i="16"/>
  <c r="W436" i="16"/>
  <c r="W435" i="16" s="1"/>
  <c r="X435" i="16" s="1"/>
  <c r="R438" i="16"/>
  <c r="R437" i="16" s="1"/>
  <c r="T439" i="16"/>
  <c r="T440" i="16"/>
  <c r="T441" i="16"/>
  <c r="T442" i="16"/>
  <c r="T510" i="16"/>
  <c r="T509" i="16" s="1"/>
  <c r="R544" i="16"/>
  <c r="T545" i="16"/>
  <c r="T546" i="16"/>
  <c r="W560" i="16"/>
  <c r="W559" i="16" s="1"/>
  <c r="X559" i="16" s="1"/>
  <c r="U561" i="16"/>
  <c r="R570" i="16"/>
  <c r="T571" i="16"/>
  <c r="T570" i="16" s="1"/>
  <c r="W579" i="16"/>
  <c r="W578" i="16" s="1"/>
  <c r="X578" i="16" s="1"/>
  <c r="W615" i="16"/>
  <c r="W614" i="16" s="1"/>
  <c r="W613" i="16" s="1"/>
  <c r="R647" i="16"/>
  <c r="R646" i="16" s="1"/>
  <c r="R643" i="16" s="1"/>
  <c r="R642" i="16" s="1"/>
  <c r="T648" i="16"/>
  <c r="T649" i="16"/>
  <c r="T650" i="16"/>
  <c r="W663" i="16"/>
  <c r="W662" i="16" s="1"/>
  <c r="T682" i="16"/>
  <c r="T662" i="16" s="1"/>
  <c r="T687" i="16"/>
  <c r="T683" i="16" s="1"/>
  <c r="W690" i="16"/>
  <c r="T716" i="16"/>
  <c r="T717" i="16"/>
  <c r="T718" i="16"/>
  <c r="T719" i="16"/>
  <c r="T724" i="16"/>
  <c r="T725" i="16"/>
  <c r="T726" i="16"/>
  <c r="T727" i="16"/>
  <c r="W762" i="16"/>
  <c r="W761" i="16" s="1"/>
  <c r="W796" i="16"/>
  <c r="W795" i="16" s="1"/>
  <c r="R812" i="16"/>
  <c r="R811" i="16" s="1"/>
  <c r="T813" i="16"/>
  <c r="T814" i="16"/>
  <c r="T815" i="16"/>
  <c r="W818" i="16"/>
  <c r="W817" i="16" s="1"/>
  <c r="W816" i="16" s="1"/>
  <c r="T832" i="16"/>
  <c r="T833" i="16"/>
  <c r="T834" i="16"/>
  <c r="T835" i="16"/>
  <c r="T836" i="16"/>
  <c r="T901" i="16"/>
  <c r="X902" i="16"/>
  <c r="X910" i="16"/>
  <c r="W986" i="16"/>
  <c r="W985" i="16" s="1"/>
  <c r="U985" i="16"/>
  <c r="W1031" i="16"/>
  <c r="U1053" i="16"/>
  <c r="W1054" i="16"/>
  <c r="W1053" i="16" s="1"/>
  <c r="U1057" i="16"/>
  <c r="W1058" i="16"/>
  <c r="W1057" i="16" s="1"/>
  <c r="U1073" i="16"/>
  <c r="W1074" i="16"/>
  <c r="W1073" i="16" s="1"/>
  <c r="X1090" i="16"/>
  <c r="X1125" i="16"/>
  <c r="X1212" i="16"/>
  <c r="T1211" i="16"/>
  <c r="T1224" i="16"/>
  <c r="X1225" i="16"/>
  <c r="U1235" i="16"/>
  <c r="U1234" i="16" s="1"/>
  <c r="W1236" i="16"/>
  <c r="W1235" i="16" s="1"/>
  <c r="W1234" i="16" s="1"/>
  <c r="T1255" i="16"/>
  <c r="T1261" i="16"/>
  <c r="X1262" i="16"/>
  <c r="T1371" i="16"/>
  <c r="X1372" i="16"/>
  <c r="X1635" i="16"/>
  <c r="T1632" i="16"/>
  <c r="U1700" i="16"/>
  <c r="W1703" i="16"/>
  <c r="R301" i="16"/>
  <c r="R286" i="16" s="1"/>
  <c r="R381" i="16"/>
  <c r="R378" i="16" s="1"/>
  <c r="R377" i="16" s="1"/>
  <c r="R376" i="16" s="1"/>
  <c r="U523" i="16"/>
  <c r="R538" i="16"/>
  <c r="R580" i="16"/>
  <c r="R594" i="16"/>
  <c r="U625" i="16"/>
  <c r="U624" i="16" s="1"/>
  <c r="R767" i="16"/>
  <c r="R841" i="16"/>
  <c r="R840" i="16" s="1"/>
  <c r="T844" i="16"/>
  <c r="T846" i="16"/>
  <c r="T858" i="16"/>
  <c r="U864" i="16"/>
  <c r="X878" i="16"/>
  <c r="W895" i="16"/>
  <c r="W894" i="16" s="1"/>
  <c r="X907" i="16"/>
  <c r="U909" i="16"/>
  <c r="X928" i="16"/>
  <c r="W999" i="16"/>
  <c r="W997" i="16" s="1"/>
  <c r="U997" i="16"/>
  <c r="U1064" i="16"/>
  <c r="W1065" i="16"/>
  <c r="W1064" i="16" s="1"/>
  <c r="W1087" i="16"/>
  <c r="X1087" i="16" s="1"/>
  <c r="X1100" i="16"/>
  <c r="T1099" i="16"/>
  <c r="U1142" i="16"/>
  <c r="W1143" i="16"/>
  <c r="W1142" i="16" s="1"/>
  <c r="U1163" i="16"/>
  <c r="W1164" i="16"/>
  <c r="W1163" i="16" s="1"/>
  <c r="W1166" i="16"/>
  <c r="W1165" i="16" s="1"/>
  <c r="U1165" i="16"/>
  <c r="T1218" i="16"/>
  <c r="X1231" i="16"/>
  <c r="W1237" i="16"/>
  <c r="X1237" i="16" s="1"/>
  <c r="W1256" i="16"/>
  <c r="W1255" i="16" s="1"/>
  <c r="W1288" i="16"/>
  <c r="W1287" i="16" s="1"/>
  <c r="U1287" i="16"/>
  <c r="T1307" i="16"/>
  <c r="X1307" i="16" s="1"/>
  <c r="X1308" i="16"/>
  <c r="U1351" i="16"/>
  <c r="W1352" i="16"/>
  <c r="W1351" i="16" s="1"/>
  <c r="U1367" i="16"/>
  <c r="W1368" i="16"/>
  <c r="W1367" i="16" s="1"/>
  <c r="X1376" i="16"/>
  <c r="W1426" i="16"/>
  <c r="U1519" i="16"/>
  <c r="W1520" i="16"/>
  <c r="W1519" i="16" s="1"/>
  <c r="W1700" i="16"/>
  <c r="T845" i="16"/>
  <c r="W848" i="16"/>
  <c r="W847" i="16" s="1"/>
  <c r="W846" i="16" s="1"/>
  <c r="W860" i="16"/>
  <c r="W859" i="16" s="1"/>
  <c r="W858" i="16" s="1"/>
  <c r="W857" i="16" s="1"/>
  <c r="X885" i="16"/>
  <c r="W889" i="16"/>
  <c r="W888" i="16" s="1"/>
  <c r="T894" i="16"/>
  <c r="T906" i="16"/>
  <c r="X906" i="16" s="1"/>
  <c r="U907" i="16"/>
  <c r="U906" i="16" s="1"/>
  <c r="W919" i="16"/>
  <c r="W918" i="16" s="1"/>
  <c r="W917" i="16" s="1"/>
  <c r="X917" i="16" s="1"/>
  <c r="W927" i="16"/>
  <c r="W926" i="16" s="1"/>
  <c r="X926" i="16" s="1"/>
  <c r="U928" i="16"/>
  <c r="U925" i="16" s="1"/>
  <c r="W931" i="16"/>
  <c r="W930" i="16" s="1"/>
  <c r="X930" i="16" s="1"/>
  <c r="U947" i="16"/>
  <c r="W947" i="16" s="1"/>
  <c r="U948" i="16"/>
  <c r="W948" i="16" s="1"/>
  <c r="U949" i="16"/>
  <c r="W949" i="16" s="1"/>
  <c r="U950" i="16"/>
  <c r="W950" i="16" s="1"/>
  <c r="U951" i="16"/>
  <c r="W951" i="16" s="1"/>
  <c r="U952" i="16"/>
  <c r="W952" i="16" s="1"/>
  <c r="W958" i="16"/>
  <c r="W957" i="16" s="1"/>
  <c r="X957" i="16" s="1"/>
  <c r="R960" i="16"/>
  <c r="T1003" i="16"/>
  <c r="T1004" i="16"/>
  <c r="T1005" i="16"/>
  <c r="T1006" i="16"/>
  <c r="T1031" i="16"/>
  <c r="T1030" i="16" s="1"/>
  <c r="U1037" i="16"/>
  <c r="W1037" i="16" s="1"/>
  <c r="U1038" i="16"/>
  <c r="W1038" i="16" s="1"/>
  <c r="U1039" i="16"/>
  <c r="W1039" i="16" s="1"/>
  <c r="U1040" i="16"/>
  <c r="W1040" i="16" s="1"/>
  <c r="U1041" i="16"/>
  <c r="W1041" i="16" s="1"/>
  <c r="U1042" i="16"/>
  <c r="W1042" i="16" s="1"/>
  <c r="U1043" i="16"/>
  <c r="W1043" i="16" s="1"/>
  <c r="U1044" i="16"/>
  <c r="W1044" i="16" s="1"/>
  <c r="U1045" i="16"/>
  <c r="W1045" i="16" s="1"/>
  <c r="U1046" i="16"/>
  <c r="W1046" i="16" s="1"/>
  <c r="U1048" i="16"/>
  <c r="U1047" i="16" s="1"/>
  <c r="T1054" i="16"/>
  <c r="T1053" i="16" s="1"/>
  <c r="U1056" i="16"/>
  <c r="T1065" i="16"/>
  <c r="T1064" i="16" s="1"/>
  <c r="U1067" i="16"/>
  <c r="U1072" i="16"/>
  <c r="U1094" i="16"/>
  <c r="X1111" i="16"/>
  <c r="X1117" i="16"/>
  <c r="T1138" i="16"/>
  <c r="T1175" i="16"/>
  <c r="R1187" i="16"/>
  <c r="T1188" i="16"/>
  <c r="T1189" i="16"/>
  <c r="T1190" i="16"/>
  <c r="T1191" i="16"/>
  <c r="T1192" i="16"/>
  <c r="T1193" i="16"/>
  <c r="T1194" i="16"/>
  <c r="T1195" i="16"/>
  <c r="T1196" i="16"/>
  <c r="T1197" i="16"/>
  <c r="T1198" i="16"/>
  <c r="T1199" i="16"/>
  <c r="T1200" i="16"/>
  <c r="T1201" i="16"/>
  <c r="T1202" i="16"/>
  <c r="T1203" i="16"/>
  <c r="T1204" i="16"/>
  <c r="U1210" i="16"/>
  <c r="U1228" i="16"/>
  <c r="U1225" i="16" s="1"/>
  <c r="U1224" i="16" s="1"/>
  <c r="U1232" i="16"/>
  <c r="U1231" i="16" s="1"/>
  <c r="R1246" i="16"/>
  <c r="R1245" i="16" s="1"/>
  <c r="T1247" i="16"/>
  <c r="T1246" i="16" s="1"/>
  <c r="U1249" i="16"/>
  <c r="W1254" i="16"/>
  <c r="W1253" i="16" s="1"/>
  <c r="W1250" i="16" s="1"/>
  <c r="X1250" i="16" s="1"/>
  <c r="R1269" i="16"/>
  <c r="R1266" i="16" s="1"/>
  <c r="T1270" i="16"/>
  <c r="T1269" i="16" s="1"/>
  <c r="X1269" i="16" s="1"/>
  <c r="U1300" i="16"/>
  <c r="U1301" i="16"/>
  <c r="W1301" i="16" s="1"/>
  <c r="U1302" i="16"/>
  <c r="W1302" i="16" s="1"/>
  <c r="R1311" i="16"/>
  <c r="T1312" i="16"/>
  <c r="T1311" i="16" s="1"/>
  <c r="U1314" i="16"/>
  <c r="U1315" i="16"/>
  <c r="W1315" i="16" s="1"/>
  <c r="U1316" i="16"/>
  <c r="W1316" i="16" s="1"/>
  <c r="U1317" i="16"/>
  <c r="W1317" i="16" s="1"/>
  <c r="U1318" i="16"/>
  <c r="W1318" i="16" s="1"/>
  <c r="U1319" i="16"/>
  <c r="W1319" i="16" s="1"/>
  <c r="U1320" i="16"/>
  <c r="W1320" i="16" s="1"/>
  <c r="U1321" i="16"/>
  <c r="W1321" i="16" s="1"/>
  <c r="U1322" i="16"/>
  <c r="W1322" i="16" s="1"/>
  <c r="U1323" i="16"/>
  <c r="W1323" i="16" s="1"/>
  <c r="T1333" i="16"/>
  <c r="T1332" i="16" s="1"/>
  <c r="U1335" i="16"/>
  <c r="U1340" i="16"/>
  <c r="U1350" i="16"/>
  <c r="T1360" i="16"/>
  <c r="T1359" i="16" s="1"/>
  <c r="X1359" i="16" s="1"/>
  <c r="U1366" i="16"/>
  <c r="U1410" i="16"/>
  <c r="W1410" i="16" s="1"/>
  <c r="U1411" i="16"/>
  <c r="W1411" i="16" s="1"/>
  <c r="U1412" i="16"/>
  <c r="W1412" i="16" s="1"/>
  <c r="U1413" i="16"/>
  <c r="W1413" i="16" s="1"/>
  <c r="U1414" i="16"/>
  <c r="W1414" i="16" s="1"/>
  <c r="U1415" i="16"/>
  <c r="W1415" i="16" s="1"/>
  <c r="U1416" i="16"/>
  <c r="W1416" i="16" s="1"/>
  <c r="U1417" i="16"/>
  <c r="W1417" i="16" s="1"/>
  <c r="U1418" i="16"/>
  <c r="W1418" i="16" s="1"/>
  <c r="U1419" i="16"/>
  <c r="W1419" i="16" s="1"/>
  <c r="U1420" i="16"/>
  <c r="W1420" i="16" s="1"/>
  <c r="U1421" i="16"/>
  <c r="W1421" i="16" s="1"/>
  <c r="U1422" i="16"/>
  <c r="W1422" i="16" s="1"/>
  <c r="U1423" i="16"/>
  <c r="W1423" i="16" s="1"/>
  <c r="U1424" i="16"/>
  <c r="W1424" i="16" s="1"/>
  <c r="U1425" i="16"/>
  <c r="W1425" i="16" s="1"/>
  <c r="U1470" i="16"/>
  <c r="U1515" i="16"/>
  <c r="U1516" i="16"/>
  <c r="W1516" i="16" s="1"/>
  <c r="R1519" i="16"/>
  <c r="R1518" i="16" s="1"/>
  <c r="T1520" i="16"/>
  <c r="T1521" i="16"/>
  <c r="T1522" i="16"/>
  <c r="T1523" i="16"/>
  <c r="T1524" i="16"/>
  <c r="T1525" i="16"/>
  <c r="S1526" i="16"/>
  <c r="S1518" i="16" s="1"/>
  <c r="R1541" i="16"/>
  <c r="T1542" i="16"/>
  <c r="T1543" i="16"/>
  <c r="T1572" i="16"/>
  <c r="T1571" i="16" s="1"/>
  <c r="X1571" i="16" s="1"/>
  <c r="U1601" i="16"/>
  <c r="U1602" i="16"/>
  <c r="W1602" i="16" s="1"/>
  <c r="U1603" i="16"/>
  <c r="W1603" i="16" s="1"/>
  <c r="U1604" i="16"/>
  <c r="W1604" i="16" s="1"/>
  <c r="U1605" i="16"/>
  <c r="W1605" i="16" s="1"/>
  <c r="U1630" i="16"/>
  <c r="W1630" i="16" s="1"/>
  <c r="U1631" i="16"/>
  <c r="W1631" i="16" s="1"/>
  <c r="U1640" i="16"/>
  <c r="U1653" i="16"/>
  <c r="U1654" i="16"/>
  <c r="W1654" i="16" s="1"/>
  <c r="U1655" i="16"/>
  <c r="W1655" i="16" s="1"/>
  <c r="U1656" i="16"/>
  <c r="W1656" i="16" s="1"/>
  <c r="U1657" i="16"/>
  <c r="W1657" i="16" s="1"/>
  <c r="U1658" i="16"/>
  <c r="W1658" i="16" s="1"/>
  <c r="U1659" i="16"/>
  <c r="W1659" i="16" s="1"/>
  <c r="U1660" i="16"/>
  <c r="W1660" i="16" s="1"/>
  <c r="U1661" i="16"/>
  <c r="W1661" i="16" s="1"/>
  <c r="U1662" i="16"/>
  <c r="W1662" i="16" s="1"/>
  <c r="U1663" i="16"/>
  <c r="W1663" i="16" s="1"/>
  <c r="U1664" i="16"/>
  <c r="W1664" i="16" s="1"/>
  <c r="U1665" i="16"/>
  <c r="W1665" i="16" s="1"/>
  <c r="U1666" i="16"/>
  <c r="W1666" i="16" s="1"/>
  <c r="U1667" i="16"/>
  <c r="W1667" i="16" s="1"/>
  <c r="U1668" i="16"/>
  <c r="W1668" i="16" s="1"/>
  <c r="U1669" i="16"/>
  <c r="W1669" i="16" s="1"/>
  <c r="U1670" i="16"/>
  <c r="W1670" i="16" s="1"/>
  <c r="U1671" i="16"/>
  <c r="W1671" i="16" s="1"/>
  <c r="U1672" i="16"/>
  <c r="W1672" i="16" s="1"/>
  <c r="U1682" i="16"/>
  <c r="U1683" i="16"/>
  <c r="W1683" i="16" s="1"/>
  <c r="U1684" i="16"/>
  <c r="W1684" i="16" s="1"/>
  <c r="U1685" i="16"/>
  <c r="W1685" i="16" s="1"/>
  <c r="U1686" i="16"/>
  <c r="W1686" i="16" s="1"/>
  <c r="U1687" i="16"/>
  <c r="W1687" i="16" s="1"/>
  <c r="U1688" i="16"/>
  <c r="W1688" i="16" s="1"/>
  <c r="U1689" i="16"/>
  <c r="W1689" i="16" s="1"/>
  <c r="U1690" i="16"/>
  <c r="W1690" i="16" s="1"/>
  <c r="U1691" i="16"/>
  <c r="W1691" i="16" s="1"/>
  <c r="U1692" i="16"/>
  <c r="W1692" i="16" s="1"/>
  <c r="U1693" i="16"/>
  <c r="W1693" i="16" s="1"/>
  <c r="U1694" i="16"/>
  <c r="W1694" i="16" s="1"/>
  <c r="U1695" i="16"/>
  <c r="W1695" i="16" s="1"/>
  <c r="X1712" i="16"/>
  <c r="T1715" i="16"/>
  <c r="T1716" i="16"/>
  <c r="T1717" i="16"/>
  <c r="U1719" i="16"/>
  <c r="U1720" i="16"/>
  <c r="W1720" i="16" s="1"/>
  <c r="U1721" i="16"/>
  <c r="W1721" i="16" s="1"/>
  <c r="U1722" i="16"/>
  <c r="W1722" i="16" s="1"/>
  <c r="U1723" i="16"/>
  <c r="W1723" i="16" s="1"/>
  <c r="U1724" i="16"/>
  <c r="W1724" i="16" s="1"/>
  <c r="U1725" i="16"/>
  <c r="W1725" i="16" s="1"/>
  <c r="U1726" i="16"/>
  <c r="W1726" i="16" s="1"/>
  <c r="U1727" i="16"/>
  <c r="W1727" i="16" s="1"/>
  <c r="U1728" i="16"/>
  <c r="W1728" i="16" s="1"/>
  <c r="U1730" i="16"/>
  <c r="U1729" i="16" s="1"/>
  <c r="T1747" i="16"/>
  <c r="T1748" i="16"/>
  <c r="T1749" i="16"/>
  <c r="T1750" i="16"/>
  <c r="T1751" i="16"/>
  <c r="T1752" i="16"/>
  <c r="T1753" i="16"/>
  <c r="T1754" i="16"/>
  <c r="T1755" i="16"/>
  <c r="U1757" i="16"/>
  <c r="W1757" i="16" s="1"/>
  <c r="U1758" i="16"/>
  <c r="W1758" i="16" s="1"/>
  <c r="U1759" i="16"/>
  <c r="W1759" i="16" s="1"/>
  <c r="U1760" i="16"/>
  <c r="W1760" i="16" s="1"/>
  <c r="U1762" i="16"/>
  <c r="U1761" i="16" s="1"/>
  <c r="X1769" i="16"/>
  <c r="W1797" i="16"/>
  <c r="W1774" i="16" s="1"/>
  <c r="U1774" i="16"/>
  <c r="U1838" i="16"/>
  <c r="W1839" i="16"/>
  <c r="W1838" i="16" s="1"/>
  <c r="W1854" i="16"/>
  <c r="W1853" i="16" s="1"/>
  <c r="W1852" i="16" s="1"/>
  <c r="U1853" i="16"/>
  <c r="U1852" i="16" s="1"/>
  <c r="X1887" i="16"/>
  <c r="X1891" i="16"/>
  <c r="X1907" i="16"/>
  <c r="X1929" i="16"/>
  <c r="W2014" i="16"/>
  <c r="W2013" i="16" s="1"/>
  <c r="W2012" i="16" s="1"/>
  <c r="W2032" i="16"/>
  <c r="W2024" i="16" s="1"/>
  <c r="U2152" i="16"/>
  <c r="U2151" i="16" s="1"/>
  <c r="U2150" i="16" s="1"/>
  <c r="U2149" i="16" s="1"/>
  <c r="W2153" i="16"/>
  <c r="W2152" i="16" s="1"/>
  <c r="W2161" i="16"/>
  <c r="T851" i="16"/>
  <c r="W855" i="16"/>
  <c r="W854" i="16" s="1"/>
  <c r="R890" i="16"/>
  <c r="R887" i="16" s="1"/>
  <c r="T891" i="16"/>
  <c r="T890" i="16" s="1"/>
  <c r="X905" i="16"/>
  <c r="X922" i="16"/>
  <c r="R985" i="16"/>
  <c r="T986" i="16"/>
  <c r="T985" i="16" s="1"/>
  <c r="T999" i="16"/>
  <c r="T1000" i="16"/>
  <c r="T1001" i="16"/>
  <c r="T1022" i="16"/>
  <c r="T1023" i="16"/>
  <c r="T1024" i="16"/>
  <c r="T1025" i="16"/>
  <c r="T1026" i="16"/>
  <c r="T1027" i="16"/>
  <c r="T1028" i="16"/>
  <c r="T1029" i="16"/>
  <c r="U1090" i="16"/>
  <c r="U1087" i="16" s="1"/>
  <c r="W1106" i="16"/>
  <c r="W1105" i="16" s="1"/>
  <c r="X1105" i="16" s="1"/>
  <c r="W1124" i="16"/>
  <c r="W1123" i="16" s="1"/>
  <c r="X1123" i="16" s="1"/>
  <c r="U1125" i="16"/>
  <c r="W1162" i="16"/>
  <c r="W1161" i="16" s="1"/>
  <c r="T1166" i="16"/>
  <c r="T1167" i="16"/>
  <c r="T1168" i="16"/>
  <c r="T1169" i="16"/>
  <c r="T1170" i="16"/>
  <c r="T1171" i="16"/>
  <c r="T1172" i="16"/>
  <c r="T1173" i="16"/>
  <c r="T1183" i="16"/>
  <c r="T1184" i="16"/>
  <c r="T1185" i="16"/>
  <c r="T1186" i="16"/>
  <c r="X1226" i="16"/>
  <c r="U1240" i="16"/>
  <c r="U1237" i="16" s="1"/>
  <c r="R1287" i="16"/>
  <c r="R1279" i="16" s="1"/>
  <c r="T1288" i="16"/>
  <c r="T1289" i="16"/>
  <c r="T1290" i="16"/>
  <c r="T1291" i="16"/>
  <c r="T1292" i="16"/>
  <c r="T1293" i="16"/>
  <c r="T1294" i="16"/>
  <c r="T1295" i="16"/>
  <c r="T1296" i="16"/>
  <c r="T1305" i="16"/>
  <c r="T1306" i="16"/>
  <c r="R1357" i="16"/>
  <c r="R1356" i="16" s="1"/>
  <c r="R1355" i="16" s="1"/>
  <c r="R1354" i="16" s="1"/>
  <c r="R1353" i="16" s="1"/>
  <c r="T1358" i="16"/>
  <c r="T1357" i="16" s="1"/>
  <c r="U1645" i="16"/>
  <c r="U1644" i="16" s="1"/>
  <c r="R1650" i="16"/>
  <c r="T1698" i="16"/>
  <c r="T1699" i="16"/>
  <c r="T1705" i="16"/>
  <c r="T1706" i="16"/>
  <c r="T1707" i="16"/>
  <c r="T1798" i="16"/>
  <c r="U1821" i="16"/>
  <c r="W1822" i="16"/>
  <c r="W1821" i="16" s="1"/>
  <c r="T1884" i="16"/>
  <c r="T1893" i="16"/>
  <c r="W1894" i="16"/>
  <c r="W1893" i="16" s="1"/>
  <c r="U1893" i="16"/>
  <c r="T1896" i="16"/>
  <c r="T1904" i="16"/>
  <c r="U1919" i="16"/>
  <c r="W1920" i="16"/>
  <c r="W1919" i="16" s="1"/>
  <c r="U1947" i="16"/>
  <c r="W1949" i="16"/>
  <c r="W1947" i="16" s="1"/>
  <c r="W1958" i="16"/>
  <c r="W1954" i="16" s="1"/>
  <c r="W1968" i="16"/>
  <c r="X1968" i="16" s="1"/>
  <c r="U2004" i="16"/>
  <c r="W2005" i="16"/>
  <c r="W2004" i="16" s="1"/>
  <c r="W2019" i="16"/>
  <c r="X2019" i="16" s="1"/>
  <c r="X2022" i="16"/>
  <c r="U2069" i="16"/>
  <c r="W2070" i="16"/>
  <c r="W2069" i="16" s="1"/>
  <c r="U2139" i="16"/>
  <c r="U2138" i="16" s="1"/>
  <c r="W2140" i="16"/>
  <c r="X2162" i="16"/>
  <c r="U2169" i="16"/>
  <c r="U2168" i="16" s="1"/>
  <c r="W2170" i="16"/>
  <c r="W2169" i="16" s="1"/>
  <c r="W2168" i="16" s="1"/>
  <c r="X2175" i="16"/>
  <c r="R876" i="16"/>
  <c r="R875" i="16" s="1"/>
  <c r="X879" i="16"/>
  <c r="X883" i="16"/>
  <c r="W961" i="16"/>
  <c r="W960" i="16" s="1"/>
  <c r="T976" i="16"/>
  <c r="T977" i="16"/>
  <c r="T978" i="16"/>
  <c r="T979" i="16"/>
  <c r="T980" i="16"/>
  <c r="T981" i="16"/>
  <c r="T982" i="16"/>
  <c r="T983" i="16"/>
  <c r="T984" i="16"/>
  <c r="R1008" i="16"/>
  <c r="T1009" i="16"/>
  <c r="T1010" i="16"/>
  <c r="T1011" i="16"/>
  <c r="T1012" i="16"/>
  <c r="T1013" i="16"/>
  <c r="T1014" i="16"/>
  <c r="T1015" i="16"/>
  <c r="T1016" i="16"/>
  <c r="T1017" i="16"/>
  <c r="T1018" i="16"/>
  <c r="T1019" i="16"/>
  <c r="T1020" i="16"/>
  <c r="T1058" i="16"/>
  <c r="T1057" i="16" s="1"/>
  <c r="X1057" i="16" s="1"/>
  <c r="T1074" i="16"/>
  <c r="T1073" i="16" s="1"/>
  <c r="X1084" i="16"/>
  <c r="X1088" i="16"/>
  <c r="W1114" i="16"/>
  <c r="W1113" i="16" s="1"/>
  <c r="W1110" i="16" s="1"/>
  <c r="X1132" i="16"/>
  <c r="R1142" i="16"/>
  <c r="R1141" i="16" s="1"/>
  <c r="T1143" i="16"/>
  <c r="T1144" i="16"/>
  <c r="T1145" i="16"/>
  <c r="T1146" i="16"/>
  <c r="T1147" i="16"/>
  <c r="T1148" i="16"/>
  <c r="T1149" i="16"/>
  <c r="T1150" i="16"/>
  <c r="W1153" i="16"/>
  <c r="W1152" i="16" s="1"/>
  <c r="R1163" i="16"/>
  <c r="T1164" i="16"/>
  <c r="T1163" i="16" s="1"/>
  <c r="W1215" i="16"/>
  <c r="W1214" i="16" s="1"/>
  <c r="X1214" i="16" s="1"/>
  <c r="W1220" i="16"/>
  <c r="W1219" i="16" s="1"/>
  <c r="W1218" i="16" s="1"/>
  <c r="W1217" i="16" s="1"/>
  <c r="W1216" i="16" s="1"/>
  <c r="R1235" i="16"/>
  <c r="R1234" i="16" s="1"/>
  <c r="R1230" i="16" s="1"/>
  <c r="T1236" i="16"/>
  <c r="T1235" i="16" s="1"/>
  <c r="T1281" i="16"/>
  <c r="T1282" i="16"/>
  <c r="T1283" i="16"/>
  <c r="T1284" i="16"/>
  <c r="R1324" i="16"/>
  <c r="T1325" i="16"/>
  <c r="T1326" i="16"/>
  <c r="T1327" i="16"/>
  <c r="T1328" i="16"/>
  <c r="T1329" i="16"/>
  <c r="T1330" i="16"/>
  <c r="R1341" i="16"/>
  <c r="R1338" i="16" s="1"/>
  <c r="R1337" i="16" s="1"/>
  <c r="R1336" i="16" s="1"/>
  <c r="T1342" i="16"/>
  <c r="T1341" i="16" s="1"/>
  <c r="T1352" i="16"/>
  <c r="T1351" i="16" s="1"/>
  <c r="R1367" i="16"/>
  <c r="R1364" i="16" s="1"/>
  <c r="R1363" i="16" s="1"/>
  <c r="R1362" i="16" s="1"/>
  <c r="R1361" i="16" s="1"/>
  <c r="T1368" i="16"/>
  <c r="T1367" i="16" s="1"/>
  <c r="W1383" i="16"/>
  <c r="T1427" i="16"/>
  <c r="T1426" i="16" s="1"/>
  <c r="X1426" i="16" s="1"/>
  <c r="T1534" i="16"/>
  <c r="T1533" i="16" s="1"/>
  <c r="U1934" i="16"/>
  <c r="W1935" i="16"/>
  <c r="W1934" i="16" s="1"/>
  <c r="U1961" i="16"/>
  <c r="W1962" i="16"/>
  <c r="W1961" i="16" s="1"/>
  <c r="T2037" i="16"/>
  <c r="X2037" i="16" s="1"/>
  <c r="X2038" i="16"/>
  <c r="W2043" i="16"/>
  <c r="T2121" i="16"/>
  <c r="W2171" i="16"/>
  <c r="W2180" i="16"/>
  <c r="W2179" i="16" s="1"/>
  <c r="W2178" i="16" s="1"/>
  <c r="W2177" i="16" s="1"/>
  <c r="U2179" i="16"/>
  <c r="U2178" i="16" s="1"/>
  <c r="U2177" i="16" s="1"/>
  <c r="W2211" i="16"/>
  <c r="W2210" i="16" s="1"/>
  <c r="U2210" i="16"/>
  <c r="R1066" i="16"/>
  <c r="R1063" i="16" s="1"/>
  <c r="R1071" i="16"/>
  <c r="R1070" i="16" s="1"/>
  <c r="R1069" i="16" s="1"/>
  <c r="R1068" i="16" s="1"/>
  <c r="R1093" i="16"/>
  <c r="R1092" i="16" s="1"/>
  <c r="R1086" i="16" s="1"/>
  <c r="R1161" i="16"/>
  <c r="R1313" i="16"/>
  <c r="R1600" i="16"/>
  <c r="R1639" i="16"/>
  <c r="R1638" i="16" s="1"/>
  <c r="R1637" i="16" s="1"/>
  <c r="R1681" i="16"/>
  <c r="R1718" i="16"/>
  <c r="X1871" i="16"/>
  <c r="U1873" i="16"/>
  <c r="U1870" i="16" s="1"/>
  <c r="W1874" i="16"/>
  <c r="W1873" i="16" s="1"/>
  <c r="W1870" i="16" s="1"/>
  <c r="T1912" i="16"/>
  <c r="X1991" i="16"/>
  <c r="T1990" i="16"/>
  <c r="X1990" i="16" s="1"/>
  <c r="T2013" i="16"/>
  <c r="W2082" i="16"/>
  <c r="W2081" i="16" s="1"/>
  <c r="U2081" i="16"/>
  <c r="U2134" i="16"/>
  <c r="W2135" i="16"/>
  <c r="W2134" i="16" s="1"/>
  <c r="W2133" i="16" s="1"/>
  <c r="U2147" i="16"/>
  <c r="U2146" i="16" s="1"/>
  <c r="W2148" i="16"/>
  <c r="W2147" i="16" s="1"/>
  <c r="W2146" i="16" s="1"/>
  <c r="T1831" i="16"/>
  <c r="U1835" i="16"/>
  <c r="U1836" i="16"/>
  <c r="W1836" i="16" s="1"/>
  <c r="U1837" i="16"/>
  <c r="W1837" i="16" s="1"/>
  <c r="T1869" i="16"/>
  <c r="R1873" i="16"/>
  <c r="R1870" i="16" s="1"/>
  <c r="T1874" i="16"/>
  <c r="T1875" i="16"/>
  <c r="T1876" i="16"/>
  <c r="T1880" i="16"/>
  <c r="U1885" i="16"/>
  <c r="U1889" i="16"/>
  <c r="W1889" i="16" s="1"/>
  <c r="X1889" i="16" s="1"/>
  <c r="T1900" i="16"/>
  <c r="U1905" i="16"/>
  <c r="U1909" i="16"/>
  <c r="W1909" i="16" s="1"/>
  <c r="X1909" i="16" s="1"/>
  <c r="U1913" i="16"/>
  <c r="W1916" i="16"/>
  <c r="U1929" i="16"/>
  <c r="R1934" i="16"/>
  <c r="T1935" i="16"/>
  <c r="T1936" i="16"/>
  <c r="T1937" i="16"/>
  <c r="T1938" i="16"/>
  <c r="T1939" i="16"/>
  <c r="U1968" i="16"/>
  <c r="R1973" i="16"/>
  <c r="U1986" i="16"/>
  <c r="U1987" i="16"/>
  <c r="W1987" i="16" s="1"/>
  <c r="U1988" i="16"/>
  <c r="W1988" i="16" s="1"/>
  <c r="U1989" i="16"/>
  <c r="W1989" i="16" s="1"/>
  <c r="U1991" i="16"/>
  <c r="U1990" i="16" s="1"/>
  <c r="U1995" i="16"/>
  <c r="U1996" i="16"/>
  <c r="W1996" i="16" s="1"/>
  <c r="U1997" i="16"/>
  <c r="W1997" i="16" s="1"/>
  <c r="U1998" i="16"/>
  <c r="W1998" i="16" s="1"/>
  <c r="U1999" i="16"/>
  <c r="W1999" i="16" s="1"/>
  <c r="U2000" i="16"/>
  <c r="W2000" i="16" s="1"/>
  <c r="U2001" i="16"/>
  <c r="W2001" i="16" s="1"/>
  <c r="U2002" i="16"/>
  <c r="W2002" i="16" s="1"/>
  <c r="U2003" i="16"/>
  <c r="W2003" i="16" s="1"/>
  <c r="U2068" i="16"/>
  <c r="W2068" i="16" s="1"/>
  <c r="U2124" i="16"/>
  <c r="U2136" i="16"/>
  <c r="T2161" i="16"/>
  <c r="U2162" i="16"/>
  <c r="U2166" i="16"/>
  <c r="U2175" i="16"/>
  <c r="U2171" i="16" s="1"/>
  <c r="R2186" i="16"/>
  <c r="U2208" i="16"/>
  <c r="X2280" i="16"/>
  <c r="T2279" i="16"/>
  <c r="W2311" i="16"/>
  <c r="W2293" i="16" s="1"/>
  <c r="U2293" i="16"/>
  <c r="T2335" i="16"/>
  <c r="X2336" i="16"/>
  <c r="U2376" i="16"/>
  <c r="W2377" i="16"/>
  <c r="W2376" i="16" s="1"/>
  <c r="T2387" i="16"/>
  <c r="T2446" i="16"/>
  <c r="T2460" i="16"/>
  <c r="T2537" i="16"/>
  <c r="X2541" i="16"/>
  <c r="T2540" i="16"/>
  <c r="X2540" i="16" s="1"/>
  <c r="U2550" i="16"/>
  <c r="W2551" i="16"/>
  <c r="W2550" i="16" s="1"/>
  <c r="X2562" i="16"/>
  <c r="X2607" i="16"/>
  <c r="T2613" i="16"/>
  <c r="U2616" i="16"/>
  <c r="W2617" i="16"/>
  <c r="W2616" i="16" s="1"/>
  <c r="W2627" i="16"/>
  <c r="W2626" i="16" s="1"/>
  <c r="U2626" i="16"/>
  <c r="U2697" i="16"/>
  <c r="W2698" i="16"/>
  <c r="W2697" i="16" s="1"/>
  <c r="W2714" i="16"/>
  <c r="X2714" i="16" s="1"/>
  <c r="X1770" i="16"/>
  <c r="T1797" i="16"/>
  <c r="T1774" i="16" s="1"/>
  <c r="R1853" i="16"/>
  <c r="R1852" i="16" s="1"/>
  <c r="T1854" i="16"/>
  <c r="T1855" i="16"/>
  <c r="T1856" i="16"/>
  <c r="T1857" i="16"/>
  <c r="T1858" i="16"/>
  <c r="T1859" i="16"/>
  <c r="T1860" i="16"/>
  <c r="T1861" i="16"/>
  <c r="T1862" i="16"/>
  <c r="T1863" i="16"/>
  <c r="T1864" i="16"/>
  <c r="T1865" i="16"/>
  <c r="T1866" i="16"/>
  <c r="W1895" i="16"/>
  <c r="X2025" i="16"/>
  <c r="W2227" i="16"/>
  <c r="W2225" i="16" s="1"/>
  <c r="U2225" i="16"/>
  <c r="T2243" i="16"/>
  <c r="X2243" i="16" s="1"/>
  <c r="X2244" i="16"/>
  <c r="T2332" i="16"/>
  <c r="U2341" i="16"/>
  <c r="W2342" i="16"/>
  <c r="W2341" i="16" s="1"/>
  <c r="W2458" i="16"/>
  <c r="W2457" i="16" s="1"/>
  <c r="W2456" i="16" s="1"/>
  <c r="U2457" i="16"/>
  <c r="U2456" i="16" s="1"/>
  <c r="U2468" i="16"/>
  <c r="W2469" i="16"/>
  <c r="W2468" i="16" s="1"/>
  <c r="T2603" i="16"/>
  <c r="W1799" i="16"/>
  <c r="W1798" i="16" s="1"/>
  <c r="W1806" i="16"/>
  <c r="R1821" i="16"/>
  <c r="R1773" i="16" s="1"/>
  <c r="T1822" i="16"/>
  <c r="T1821" i="16" s="1"/>
  <c r="R1838" i="16"/>
  <c r="T1839" i="16"/>
  <c r="T1840" i="16"/>
  <c r="T1841" i="16"/>
  <c r="T1842" i="16"/>
  <c r="T1843" i="16"/>
  <c r="T1844" i="16"/>
  <c r="T1845" i="16"/>
  <c r="T1846" i="16"/>
  <c r="T1847" i="16"/>
  <c r="T1848" i="16"/>
  <c r="R1912" i="16"/>
  <c r="R1911" i="16" s="1"/>
  <c r="R1919" i="16"/>
  <c r="T1920" i="16"/>
  <c r="T1921" i="16"/>
  <c r="T1922" i="16"/>
  <c r="T1923" i="16"/>
  <c r="T1924" i="16"/>
  <c r="T1925" i="16"/>
  <c r="T1926" i="16"/>
  <c r="T1927" i="16"/>
  <c r="T1928" i="16"/>
  <c r="T1949" i="16"/>
  <c r="T1947" i="16" s="1"/>
  <c r="R1961" i="16"/>
  <c r="R1953" i="16" s="1"/>
  <c r="T1962" i="16"/>
  <c r="T1963" i="16"/>
  <c r="T1964" i="16"/>
  <c r="T1965" i="16"/>
  <c r="T1966" i="16"/>
  <c r="T1967" i="16"/>
  <c r="R2004" i="16"/>
  <c r="T2005" i="16"/>
  <c r="T2004" i="16" s="1"/>
  <c r="W2008" i="16"/>
  <c r="W2007" i="16" s="1"/>
  <c r="W2006" i="16" s="1"/>
  <c r="X2020" i="16"/>
  <c r="U2025" i="16"/>
  <c r="R2042" i="16"/>
  <c r="T2043" i="16"/>
  <c r="T2044" i="16"/>
  <c r="T2045" i="16"/>
  <c r="T2046" i="16"/>
  <c r="T2047" i="16"/>
  <c r="T2048" i="16"/>
  <c r="T2049" i="16"/>
  <c r="T2050" i="16"/>
  <c r="T2051" i="16"/>
  <c r="T2052" i="16"/>
  <c r="R2069" i="16"/>
  <c r="T2070" i="16"/>
  <c r="T2071" i="16"/>
  <c r="T2072" i="16"/>
  <c r="T2073" i="16"/>
  <c r="T2074" i="16"/>
  <c r="T2075" i="16"/>
  <c r="T2076" i="16"/>
  <c r="T2077" i="16"/>
  <c r="T2078" i="16"/>
  <c r="T2079" i="16"/>
  <c r="T2080" i="16"/>
  <c r="R2134" i="16"/>
  <c r="R2133" i="16" s="1"/>
  <c r="T2135" i="16"/>
  <c r="T2134" i="16" s="1"/>
  <c r="R2139" i="16"/>
  <c r="R2138" i="16" s="1"/>
  <c r="T2140" i="16"/>
  <c r="T2141" i="16"/>
  <c r="R2147" i="16"/>
  <c r="R2146" i="16" s="1"/>
  <c r="T2148" i="16"/>
  <c r="T2147" i="16" s="1"/>
  <c r="R2152" i="16"/>
  <c r="R2151" i="16" s="1"/>
  <c r="R2150" i="16" s="1"/>
  <c r="R2149" i="16" s="1"/>
  <c r="T2153" i="16"/>
  <c r="T2152" i="16" s="1"/>
  <c r="W2154" i="16"/>
  <c r="R2169" i="16"/>
  <c r="R2168" i="16" s="1"/>
  <c r="R2160" i="16" s="1"/>
  <c r="T2170" i="16"/>
  <c r="T2169" i="16" s="1"/>
  <c r="W2187" i="16"/>
  <c r="W2186" i="16" s="1"/>
  <c r="T2230" i="16"/>
  <c r="W2250" i="16"/>
  <c r="X2250" i="16" s="1"/>
  <c r="U2261" i="16"/>
  <c r="W2262" i="16"/>
  <c r="W2261" i="16" s="1"/>
  <c r="U2266" i="16"/>
  <c r="U2265" i="16" s="1"/>
  <c r="W2267" i="16"/>
  <c r="W2266" i="16" s="1"/>
  <c r="U2279" i="16"/>
  <c r="U2278" i="16" s="1"/>
  <c r="W2340" i="16"/>
  <c r="W2339" i="16" s="1"/>
  <c r="U2339" i="16"/>
  <c r="U2346" i="16"/>
  <c r="U2345" i="16" s="1"/>
  <c r="U2344" i="16" s="1"/>
  <c r="U2343" i="16" s="1"/>
  <c r="W2347" i="16"/>
  <c r="W2346" i="16" s="1"/>
  <c r="V2351" i="16"/>
  <c r="U2356" i="16"/>
  <c r="U2355" i="16" s="1"/>
  <c r="W2357" i="16"/>
  <c r="W2356" i="16" s="1"/>
  <c r="W2355" i="16" s="1"/>
  <c r="W2361" i="16"/>
  <c r="W2360" i="16" s="1"/>
  <c r="W2359" i="16" s="1"/>
  <c r="U2360" i="16"/>
  <c r="U2359" i="16" s="1"/>
  <c r="W2451" i="16"/>
  <c r="W2450" i="16" s="1"/>
  <c r="W2449" i="16" s="1"/>
  <c r="U2450" i="16"/>
  <c r="U2449" i="16" s="1"/>
  <c r="U2527" i="16"/>
  <c r="W2528" i="16"/>
  <c r="W2527" i="16" s="1"/>
  <c r="T2555" i="16"/>
  <c r="T2552" i="16" s="1"/>
  <c r="U2567" i="16"/>
  <c r="W2568" i="16"/>
  <c r="W2567" i="16" s="1"/>
  <c r="X2622" i="16"/>
  <c r="T2621" i="16"/>
  <c r="X2621" i="16" s="1"/>
  <c r="T1806" i="16"/>
  <c r="R1947" i="16"/>
  <c r="R1985" i="16"/>
  <c r="R1994" i="16"/>
  <c r="U2032" i="16"/>
  <c r="T2154" i="16"/>
  <c r="R2207" i="16"/>
  <c r="W2248" i="16"/>
  <c r="W2247" i="16" s="1"/>
  <c r="U2247" i="16"/>
  <c r="T2272" i="16"/>
  <c r="W2328" i="16"/>
  <c r="W2326" i="16" s="1"/>
  <c r="U2326" i="16"/>
  <c r="T2352" i="16"/>
  <c r="X2353" i="16"/>
  <c r="T2355" i="16"/>
  <c r="W2381" i="16"/>
  <c r="W2380" i="16" s="1"/>
  <c r="W2379" i="16" s="1"/>
  <c r="U2380" i="16"/>
  <c r="U2379" i="16" s="1"/>
  <c r="W2399" i="16"/>
  <c r="W2398" i="16" s="1"/>
  <c r="W2397" i="16" s="1"/>
  <c r="U2398" i="16"/>
  <c r="U2397" i="16" s="1"/>
  <c r="U2404" i="16"/>
  <c r="U2403" i="16" s="1"/>
  <c r="U2402" i="16" s="1"/>
  <c r="W2405" i="16"/>
  <c r="W2404" i="16" s="1"/>
  <c r="W2403" i="16" s="1"/>
  <c r="W2402" i="16" s="1"/>
  <c r="W2429" i="16"/>
  <c r="W2414" i="16" s="1"/>
  <c r="U2414" i="16"/>
  <c r="U2430" i="16"/>
  <c r="W2431" i="16"/>
  <c r="W2430" i="16" s="1"/>
  <c r="U2442" i="16"/>
  <c r="W2443" i="16"/>
  <c r="W2442" i="16" s="1"/>
  <c r="U2461" i="16"/>
  <c r="U2460" i="16" s="1"/>
  <c r="W2462" i="16"/>
  <c r="W2461" i="16" s="1"/>
  <c r="W2460" i="16" s="1"/>
  <c r="X2475" i="16"/>
  <c r="T2472" i="16"/>
  <c r="W2485" i="16"/>
  <c r="W2514" i="16"/>
  <c r="X2514" i="16" s="1"/>
  <c r="X2544" i="16"/>
  <c r="W2708" i="16"/>
  <c r="X2708" i="16" s="1"/>
  <c r="W2240" i="16"/>
  <c r="W2239" i="16" s="1"/>
  <c r="X2239" i="16" s="1"/>
  <c r="T2262" i="16"/>
  <c r="T2261" i="16" s="1"/>
  <c r="T2267" i="16"/>
  <c r="T2266" i="16" s="1"/>
  <c r="T2314" i="16"/>
  <c r="T2331" i="16"/>
  <c r="W2334" i="16"/>
  <c r="W2333" i="16" s="1"/>
  <c r="W2332" i="16" s="1"/>
  <c r="R2341" i="16"/>
  <c r="T2342" i="16"/>
  <c r="T2341" i="16" s="1"/>
  <c r="R2346" i="16"/>
  <c r="R2345" i="16" s="1"/>
  <c r="R2344" i="16" s="1"/>
  <c r="R2343" i="16" s="1"/>
  <c r="T2347" i="16"/>
  <c r="T2346" i="16" s="1"/>
  <c r="T2377" i="16"/>
  <c r="T2376" i="16" s="1"/>
  <c r="U2388" i="16"/>
  <c r="U2389" i="16"/>
  <c r="W2389" i="16" s="1"/>
  <c r="U2390" i="16"/>
  <c r="W2390" i="16" s="1"/>
  <c r="U2391" i="16"/>
  <c r="W2391" i="16" s="1"/>
  <c r="U2392" i="16"/>
  <c r="W2392" i="16" s="1"/>
  <c r="U2393" i="16"/>
  <c r="W2393" i="16" s="1"/>
  <c r="U2394" i="16"/>
  <c r="W2394" i="16" s="1"/>
  <c r="U2395" i="16"/>
  <c r="W2395" i="16" s="1"/>
  <c r="U2396" i="16"/>
  <c r="W2396" i="16" s="1"/>
  <c r="T2405" i="16"/>
  <c r="T2404" i="16" s="1"/>
  <c r="T2431" i="16"/>
  <c r="T2432" i="16"/>
  <c r="U2447" i="16"/>
  <c r="U2448" i="16"/>
  <c r="W2448" i="16" s="1"/>
  <c r="U2454" i="16"/>
  <c r="U2455" i="16"/>
  <c r="W2455" i="16" s="1"/>
  <c r="U2467" i="16"/>
  <c r="U2522" i="16"/>
  <c r="U2521" i="16" s="1"/>
  <c r="T2528" i="16"/>
  <c r="T2527" i="16" s="1"/>
  <c r="U2530" i="16"/>
  <c r="U2539" i="16"/>
  <c r="U2549" i="16"/>
  <c r="U2556" i="16"/>
  <c r="U2557" i="16"/>
  <c r="W2557" i="16" s="1"/>
  <c r="U2558" i="16"/>
  <c r="W2558" i="16" s="1"/>
  <c r="U2559" i="16"/>
  <c r="W2559" i="16" s="1"/>
  <c r="U2560" i="16"/>
  <c r="W2560" i="16" s="1"/>
  <c r="U2561" i="16"/>
  <c r="W2561" i="16" s="1"/>
  <c r="U2575" i="16"/>
  <c r="U2605" i="16"/>
  <c r="U2607" i="16"/>
  <c r="U2614" i="16"/>
  <c r="U2615" i="16"/>
  <c r="W2615" i="16" s="1"/>
  <c r="U2622" i="16"/>
  <c r="U2621" i="16" s="1"/>
  <c r="R2679" i="16"/>
  <c r="R2625" i="16" s="1"/>
  <c r="U2708" i="16"/>
  <c r="U2720" i="16"/>
  <c r="U2721" i="16"/>
  <c r="W2721" i="16" s="1"/>
  <c r="U2722" i="16"/>
  <c r="W2722" i="16" s="1"/>
  <c r="U2723" i="16"/>
  <c r="W2723" i="16" s="1"/>
  <c r="U2724" i="16"/>
  <c r="W2724" i="16" s="1"/>
  <c r="U2725" i="16"/>
  <c r="W2725" i="16" s="1"/>
  <c r="U2726" i="16"/>
  <c r="W2726" i="16" s="1"/>
  <c r="U2727" i="16"/>
  <c r="W2727" i="16" s="1"/>
  <c r="U2728" i="16"/>
  <c r="W2728" i="16" s="1"/>
  <c r="U2729" i="16"/>
  <c r="W2729" i="16" s="1"/>
  <c r="U2730" i="16"/>
  <c r="W2730" i="16" s="1"/>
  <c r="U2731" i="16"/>
  <c r="W2731" i="16" s="1"/>
  <c r="U2732" i="16"/>
  <c r="W2732" i="16" s="1"/>
  <c r="U2733" i="16"/>
  <c r="W2733" i="16" s="1"/>
  <c r="U2734" i="16"/>
  <c r="W2734" i="16" s="1"/>
  <c r="U2735" i="16"/>
  <c r="W2735" i="16" s="1"/>
  <c r="U2736" i="16"/>
  <c r="W2736" i="16" s="1"/>
  <c r="U2737" i="16"/>
  <c r="W2737" i="16" s="1"/>
  <c r="U2738" i="16"/>
  <c r="W2738" i="16" s="1"/>
  <c r="T2746" i="16"/>
  <c r="T2748" i="16"/>
  <c r="T2750" i="16"/>
  <c r="T2752" i="16"/>
  <c r="T2754" i="16"/>
  <c r="T2756" i="16"/>
  <c r="T2758" i="16"/>
  <c r="U2762" i="16"/>
  <c r="W2762" i="16" s="1"/>
  <c r="T2762" i="16"/>
  <c r="U2766" i="16"/>
  <c r="W2766" i="16" s="1"/>
  <c r="T2766" i="16"/>
  <c r="U2770" i="16"/>
  <c r="W2770" i="16" s="1"/>
  <c r="T2770" i="16"/>
  <c r="U2774" i="16"/>
  <c r="W2774" i="16" s="1"/>
  <c r="T2774" i="16"/>
  <c r="U2873" i="16"/>
  <c r="W2874" i="16"/>
  <c r="W2873" i="16" s="1"/>
  <c r="T2923" i="16"/>
  <c r="W3018" i="16"/>
  <c r="U3040" i="16"/>
  <c r="W3041" i="16"/>
  <c r="W3040" i="16" s="1"/>
  <c r="T2227" i="16"/>
  <c r="T2228" i="16"/>
  <c r="T2229" i="16"/>
  <c r="W2232" i="16"/>
  <c r="W2231" i="16" s="1"/>
  <c r="X2245" i="16"/>
  <c r="R2247" i="16"/>
  <c r="T2248" i="16"/>
  <c r="T2249" i="16"/>
  <c r="W2269" i="16"/>
  <c r="W2268" i="16" s="1"/>
  <c r="X2268" i="16" s="1"/>
  <c r="W2274" i="16"/>
  <c r="W2273" i="16" s="1"/>
  <c r="W2287" i="16"/>
  <c r="W2286" i="16" s="1"/>
  <c r="W2285" i="16" s="1"/>
  <c r="W2284" i="16" s="1"/>
  <c r="T2311" i="16"/>
  <c r="T2293" i="16" s="1"/>
  <c r="T2328" i="16"/>
  <c r="T2329" i="16"/>
  <c r="R2339" i="16"/>
  <c r="T2340" i="16"/>
  <c r="T2339" i="16" s="1"/>
  <c r="W2349" i="16"/>
  <c r="W2348" i="16" s="1"/>
  <c r="X2348" i="16" s="1"/>
  <c r="R2360" i="16"/>
  <c r="R2359" i="16" s="1"/>
  <c r="R2358" i="16" s="1"/>
  <c r="T2361" i="16"/>
  <c r="T2362" i="16"/>
  <c r="T2363" i="16"/>
  <c r="T2364" i="16"/>
  <c r="T2365" i="16"/>
  <c r="T2366" i="16"/>
  <c r="T2367" i="16"/>
  <c r="T2368" i="16"/>
  <c r="T2369" i="16"/>
  <c r="T2370" i="16"/>
  <c r="T2371" i="16"/>
  <c r="T2372" i="16"/>
  <c r="T2373" i="16"/>
  <c r="T2374" i="16"/>
  <c r="T2375" i="16"/>
  <c r="R2380" i="16"/>
  <c r="R2379" i="16" s="1"/>
  <c r="T2381" i="16"/>
  <c r="T2382" i="16"/>
  <c r="T2383" i="16"/>
  <c r="T2384" i="16"/>
  <c r="T2385" i="16"/>
  <c r="T2399" i="16"/>
  <c r="T2398" i="16" s="1"/>
  <c r="T2429" i="16"/>
  <c r="T2414" i="16" s="1"/>
  <c r="R2450" i="16"/>
  <c r="R2449" i="16" s="1"/>
  <c r="T2451" i="16"/>
  <c r="T2450" i="16" s="1"/>
  <c r="T2458" i="16"/>
  <c r="T2459" i="16"/>
  <c r="U2759" i="16"/>
  <c r="W2759" i="16" s="1"/>
  <c r="T2759" i="16"/>
  <c r="U2763" i="16"/>
  <c r="W2763" i="16" s="1"/>
  <c r="T2763" i="16"/>
  <c r="U2767" i="16"/>
  <c r="W2767" i="16" s="1"/>
  <c r="T2767" i="16"/>
  <c r="U2771" i="16"/>
  <c r="W2771" i="16" s="1"/>
  <c r="T2771" i="16"/>
  <c r="T2775" i="16"/>
  <c r="X2775" i="16" s="1"/>
  <c r="U2826" i="16"/>
  <c r="U2825" i="16" s="1"/>
  <c r="W2828" i="16"/>
  <c r="W2826" i="16" s="1"/>
  <c r="W2825" i="16" s="1"/>
  <c r="U2903" i="16"/>
  <c r="W2904" i="16"/>
  <c r="W2903" i="16" s="1"/>
  <c r="U2916" i="16"/>
  <c r="U2915" i="16" s="1"/>
  <c r="U2914" i="16" s="1"/>
  <c r="X2928" i="16"/>
  <c r="T2971" i="16"/>
  <c r="W3035" i="16"/>
  <c r="X3035" i="16" s="1"/>
  <c r="R2225" i="16"/>
  <c r="T2443" i="16"/>
  <c r="T2442" i="16" s="1"/>
  <c r="R2468" i="16"/>
  <c r="R2465" i="16" s="1"/>
  <c r="R2464" i="16" s="1"/>
  <c r="R2463" i="16" s="1"/>
  <c r="T2469" i="16"/>
  <c r="T2468" i="16" s="1"/>
  <c r="W2547" i="16"/>
  <c r="W2546" i="16" s="1"/>
  <c r="X2546" i="16" s="1"/>
  <c r="T2551" i="16"/>
  <c r="T2550" i="16" s="1"/>
  <c r="X2550" i="16" s="1"/>
  <c r="W2554" i="16"/>
  <c r="W2553" i="16" s="1"/>
  <c r="W2565" i="16"/>
  <c r="W2564" i="16" s="1"/>
  <c r="X2564" i="16" s="1"/>
  <c r="R2567" i="16"/>
  <c r="R2566" i="16" s="1"/>
  <c r="T2568" i="16"/>
  <c r="T2569" i="16"/>
  <c r="T2570" i="16"/>
  <c r="T2571" i="16"/>
  <c r="T2572" i="16"/>
  <c r="T2573" i="16"/>
  <c r="T2574" i="16"/>
  <c r="R2616" i="16"/>
  <c r="T2617" i="16"/>
  <c r="T2616" i="16" s="1"/>
  <c r="X2616" i="16" s="1"/>
  <c r="X2619" i="16"/>
  <c r="W2652" i="16"/>
  <c r="W2651" i="16" s="1"/>
  <c r="W2680" i="16"/>
  <c r="W2679" i="16" s="1"/>
  <c r="X2679" i="16" s="1"/>
  <c r="R2697" i="16"/>
  <c r="R2696" i="16" s="1"/>
  <c r="T2698" i="16"/>
  <c r="T2699" i="16"/>
  <c r="T2700" i="16"/>
  <c r="T2701" i="16"/>
  <c r="T2702" i="16"/>
  <c r="T2703" i="16"/>
  <c r="T2704" i="16"/>
  <c r="T2705" i="16"/>
  <c r="T2706" i="16"/>
  <c r="T2707" i="16"/>
  <c r="T2745" i="16"/>
  <c r="T2747" i="16"/>
  <c r="T2749" i="16"/>
  <c r="T2751" i="16"/>
  <c r="T2753" i="16"/>
  <c r="U2760" i="16"/>
  <c r="W2760" i="16" s="1"/>
  <c r="T2760" i="16"/>
  <c r="U2764" i="16"/>
  <c r="W2764" i="16" s="1"/>
  <c r="T2764" i="16"/>
  <c r="U2768" i="16"/>
  <c r="W2768" i="16" s="1"/>
  <c r="T2768" i="16"/>
  <c r="U2772" i="16"/>
  <c r="W2772" i="16" s="1"/>
  <c r="T2772" i="16"/>
  <c r="W2845" i="16"/>
  <c r="U2912" i="16"/>
  <c r="W2913" i="16"/>
  <c r="W2912" i="16" s="1"/>
  <c r="T3029" i="16"/>
  <c r="R2387" i="16"/>
  <c r="R2386" i="16" s="1"/>
  <c r="R2529" i="16"/>
  <c r="R2526" i="16" s="1"/>
  <c r="R2525" i="16" s="1"/>
  <c r="R2524" i="16" s="1"/>
  <c r="R2470" i="16" s="1"/>
  <c r="R26" i="16" s="1"/>
  <c r="R2538" i="16"/>
  <c r="R2537" i="16" s="1"/>
  <c r="R2548" i="16"/>
  <c r="R2543" i="16" s="1"/>
  <c r="R2555" i="16"/>
  <c r="R2552" i="16" s="1"/>
  <c r="R2604" i="16"/>
  <c r="R2603" i="16" s="1"/>
  <c r="R2613" i="16"/>
  <c r="U2714" i="16"/>
  <c r="R2719" i="16"/>
  <c r="R2718" i="16" s="1"/>
  <c r="U2761" i="16"/>
  <c r="W2761" i="16" s="1"/>
  <c r="T2761" i="16"/>
  <c r="U2765" i="16"/>
  <c r="W2765" i="16" s="1"/>
  <c r="T2765" i="16"/>
  <c r="U2769" i="16"/>
  <c r="W2769" i="16" s="1"/>
  <c r="T2769" i="16"/>
  <c r="U2773" i="16"/>
  <c r="W2773" i="16" s="1"/>
  <c r="T2773" i="16"/>
  <c r="T2836" i="16"/>
  <c r="T2894" i="16"/>
  <c r="X2937" i="16"/>
  <c r="U2775" i="16"/>
  <c r="R2836" i="16"/>
  <c r="R2835" i="16" s="1"/>
  <c r="U2853" i="16"/>
  <c r="W2853" i="16" s="1"/>
  <c r="U2854" i="16"/>
  <c r="W2854" i="16" s="1"/>
  <c r="U2855" i="16"/>
  <c r="W2855" i="16" s="1"/>
  <c r="U2856" i="16"/>
  <c r="W2856" i="16" s="1"/>
  <c r="U2857" i="16"/>
  <c r="W2857" i="16" s="1"/>
  <c r="U2858" i="16"/>
  <c r="W2858" i="16" s="1"/>
  <c r="U2859" i="16"/>
  <c r="W2859" i="16" s="1"/>
  <c r="U2860" i="16"/>
  <c r="W2860" i="16" s="1"/>
  <c r="U2861" i="16"/>
  <c r="W2861" i="16" s="1"/>
  <c r="U2862" i="16"/>
  <c r="W2862" i="16" s="1"/>
  <c r="U2863" i="16"/>
  <c r="W2863" i="16" s="1"/>
  <c r="U2864" i="16"/>
  <c r="W2864" i="16" s="1"/>
  <c r="U2865" i="16"/>
  <c r="W2865" i="16" s="1"/>
  <c r="U2866" i="16"/>
  <c r="W2866" i="16" s="1"/>
  <c r="U2867" i="16"/>
  <c r="W2867" i="16" s="1"/>
  <c r="U2868" i="16"/>
  <c r="W2868" i="16" s="1"/>
  <c r="U2869" i="16"/>
  <c r="W2869" i="16" s="1"/>
  <c r="U2870" i="16"/>
  <c r="W2870" i="16" s="1"/>
  <c r="U2871" i="16"/>
  <c r="W2871" i="16" s="1"/>
  <c r="U2872" i="16"/>
  <c r="W2872" i="16" s="1"/>
  <c r="U2879" i="16"/>
  <c r="U2895" i="16"/>
  <c r="U2896" i="16"/>
  <c r="W2896" i="16" s="1"/>
  <c r="U2897" i="16"/>
  <c r="W2897" i="16" s="1"/>
  <c r="U2898" i="16"/>
  <c r="W2898" i="16" s="1"/>
  <c r="U2899" i="16"/>
  <c r="W2899" i="16" s="1"/>
  <c r="U2900" i="16"/>
  <c r="W2900" i="16" s="1"/>
  <c r="U2901" i="16"/>
  <c r="W2901" i="16" s="1"/>
  <c r="U2902" i="16"/>
  <c r="W2902" i="16" s="1"/>
  <c r="U2911" i="16"/>
  <c r="T2917" i="16"/>
  <c r="U2928" i="16"/>
  <c r="U2933" i="16"/>
  <c r="T2936" i="16"/>
  <c r="U2937" i="16"/>
  <c r="U2936" i="16" s="1"/>
  <c r="U2935" i="16" s="1"/>
  <c r="R2946" i="16"/>
  <c r="U2972" i="16"/>
  <c r="U2973" i="16"/>
  <c r="W2973" i="16" s="1"/>
  <c r="U2974" i="16"/>
  <c r="W2974" i="16" s="1"/>
  <c r="U2975" i="16"/>
  <c r="W2975" i="16" s="1"/>
  <c r="U2976" i="16"/>
  <c r="W2976" i="16" s="1"/>
  <c r="U2977" i="16"/>
  <c r="W2977" i="16" s="1"/>
  <c r="U2979" i="16"/>
  <c r="R2999" i="16"/>
  <c r="U3001" i="16"/>
  <c r="U3002" i="16"/>
  <c r="W3002" i="16" s="1"/>
  <c r="U3003" i="16"/>
  <c r="W3003" i="16" s="1"/>
  <c r="U3004" i="16"/>
  <c r="W3004" i="16" s="1"/>
  <c r="U3005" i="16"/>
  <c r="W3005" i="16" s="1"/>
  <c r="U3006" i="16"/>
  <c r="W3006" i="16" s="1"/>
  <c r="U3007" i="16"/>
  <c r="W3007" i="16" s="1"/>
  <c r="U3008" i="16"/>
  <c r="W3008" i="16" s="1"/>
  <c r="U3009" i="16"/>
  <c r="W3009" i="16" s="1"/>
  <c r="U3010" i="16"/>
  <c r="W3010" i="16" s="1"/>
  <c r="U3011" i="16"/>
  <c r="W3011" i="16" s="1"/>
  <c r="U3012" i="16"/>
  <c r="W3012" i="16" s="1"/>
  <c r="U3013" i="16"/>
  <c r="W3013" i="16" s="1"/>
  <c r="U3014" i="16"/>
  <c r="W3014" i="16" s="1"/>
  <c r="U3015" i="16"/>
  <c r="W3015" i="16" s="1"/>
  <c r="U3016" i="16"/>
  <c r="W3016" i="16" s="1"/>
  <c r="U3018" i="16"/>
  <c r="R3029" i="16"/>
  <c r="R3017" i="16" s="1"/>
  <c r="U3096" i="16"/>
  <c r="T3125" i="16"/>
  <c r="T3127" i="16"/>
  <c r="T3184" i="16"/>
  <c r="U3230" i="16"/>
  <c r="U3229" i="16" s="1"/>
  <c r="W3231" i="16"/>
  <c r="W3230" i="16" s="1"/>
  <c r="W3229" i="16" s="1"/>
  <c r="T3254" i="16"/>
  <c r="X3255" i="16"/>
  <c r="X2931" i="16"/>
  <c r="U3208" i="16"/>
  <c r="W3209" i="16"/>
  <c r="W3208" i="16" s="1"/>
  <c r="X3208" i="16" s="1"/>
  <c r="W3214" i="16"/>
  <c r="W3213" i="16" s="1"/>
  <c r="U3213" i="16"/>
  <c r="U3220" i="16"/>
  <c r="W3221" i="16"/>
  <c r="W3220" i="16" s="1"/>
  <c r="X3220" i="16" s="1"/>
  <c r="T3226" i="16"/>
  <c r="X3227" i="16"/>
  <c r="T3229" i="16"/>
  <c r="T2828" i="16"/>
  <c r="T2829" i="16"/>
  <c r="W2837" i="16"/>
  <c r="W2836" i="16" s="1"/>
  <c r="W2835" i="16" s="1"/>
  <c r="R2844" i="16"/>
  <c r="T2845" i="16"/>
  <c r="T2846" i="16"/>
  <c r="T2847" i="16"/>
  <c r="T2848" i="16"/>
  <c r="T2849" i="16"/>
  <c r="R2873" i="16"/>
  <c r="T2874" i="16"/>
  <c r="T2875" i="16"/>
  <c r="T2876" i="16"/>
  <c r="T2877" i="16"/>
  <c r="T2878" i="16"/>
  <c r="R2903" i="16"/>
  <c r="T2904" i="16"/>
  <c r="T2905" i="16"/>
  <c r="T2906" i="16"/>
  <c r="T2907" i="16"/>
  <c r="R2912" i="16"/>
  <c r="T2913" i="16"/>
  <c r="T2912" i="16" s="1"/>
  <c r="W2920" i="16"/>
  <c r="W2919" i="16" s="1"/>
  <c r="W2916" i="16" s="1"/>
  <c r="W2915" i="16" s="1"/>
  <c r="W2914" i="16" s="1"/>
  <c r="W2925" i="16"/>
  <c r="W2924" i="16" s="1"/>
  <c r="W2923" i="16" s="1"/>
  <c r="W2922" i="16" s="1"/>
  <c r="X2942" i="16"/>
  <c r="W2947" i="16"/>
  <c r="W2946" i="16" s="1"/>
  <c r="W3030" i="16"/>
  <c r="W3029" i="16" s="1"/>
  <c r="U3035" i="16"/>
  <c r="R3040" i="16"/>
  <c r="R3039" i="16" s="1"/>
  <c r="T3041" i="16"/>
  <c r="T3042" i="16"/>
  <c r="T3043" i="16"/>
  <c r="T3044" i="16"/>
  <c r="T3045" i="16"/>
  <c r="T3046" i="16"/>
  <c r="T3047" i="16"/>
  <c r="T3048" i="16"/>
  <c r="T3049" i="16"/>
  <c r="T3050" i="16"/>
  <c r="T3051" i="16"/>
  <c r="T3052" i="16"/>
  <c r="T3053" i="16"/>
  <c r="T3054" i="16"/>
  <c r="T3055" i="16"/>
  <c r="T3056" i="16"/>
  <c r="T3057" i="16"/>
  <c r="T3058" i="16"/>
  <c r="T3059" i="16"/>
  <c r="T3060" i="16"/>
  <c r="T3061" i="16"/>
  <c r="T3062" i="16"/>
  <c r="T3063" i="16"/>
  <c r="T3064" i="16"/>
  <c r="T3065" i="16"/>
  <c r="T3066" i="16"/>
  <c r="T3067" i="16"/>
  <c r="T3068" i="16"/>
  <c r="T3069" i="16"/>
  <c r="T3070" i="16"/>
  <c r="T3071" i="16"/>
  <c r="T3072" i="16"/>
  <c r="T3073" i="16"/>
  <c r="T3074" i="16"/>
  <c r="T3075" i="16"/>
  <c r="T3076" i="16"/>
  <c r="T3077" i="16"/>
  <c r="T3078" i="16"/>
  <c r="T3079" i="16"/>
  <c r="T3080" i="16"/>
  <c r="T3081" i="16"/>
  <c r="T3082" i="16"/>
  <c r="T3083" i="16"/>
  <c r="T3084" i="16"/>
  <c r="T3085" i="16"/>
  <c r="T3086" i="16"/>
  <c r="T3087" i="16"/>
  <c r="T3088" i="16"/>
  <c r="T3089" i="16"/>
  <c r="T3090" i="16"/>
  <c r="T3091" i="16"/>
  <c r="T3092" i="16"/>
  <c r="T3093" i="16"/>
  <c r="T3094" i="16"/>
  <c r="T3095" i="16"/>
  <c r="T3126" i="16"/>
  <c r="U3155" i="16"/>
  <c r="W3156" i="16"/>
  <c r="W3155" i="16" s="1"/>
  <c r="U3215" i="16"/>
  <c r="W3216" i="16"/>
  <c r="W3215" i="16" s="1"/>
  <c r="X3215" i="16" s="1"/>
  <c r="U3249" i="16"/>
  <c r="U3248" i="16" s="1"/>
  <c r="W3250" i="16"/>
  <c r="W3249" i="16" s="1"/>
  <c r="W3248" i="16" s="1"/>
  <c r="X3248" i="16" s="1"/>
  <c r="R2826" i="16"/>
  <c r="R2825" i="16" s="1"/>
  <c r="R2894" i="16"/>
  <c r="R2910" i="16"/>
  <c r="R2971" i="16"/>
  <c r="W3200" i="16"/>
  <c r="W3199" i="16" s="1"/>
  <c r="U3199" i="16"/>
  <c r="T3219" i="16"/>
  <c r="V3225" i="16"/>
  <c r="U3233" i="16"/>
  <c r="W3234" i="16"/>
  <c r="W3233" i="16" s="1"/>
  <c r="W3236" i="16"/>
  <c r="W3235" i="16" s="1"/>
  <c r="U3235" i="16"/>
  <c r="U3244" i="16"/>
  <c r="W3245" i="16"/>
  <c r="W3244" i="16" s="1"/>
  <c r="W3274" i="16"/>
  <c r="U3147" i="16"/>
  <c r="U3146" i="16" s="1"/>
  <c r="T3149" i="16"/>
  <c r="T3150" i="16"/>
  <c r="R3155" i="16"/>
  <c r="T3156" i="16"/>
  <c r="T3157" i="16"/>
  <c r="T3158" i="16"/>
  <c r="T3159" i="16"/>
  <c r="T3160" i="16"/>
  <c r="T3161" i="16"/>
  <c r="T3162" i="16"/>
  <c r="T3163" i="16"/>
  <c r="T3164" i="16"/>
  <c r="T3165" i="16"/>
  <c r="T3166" i="16"/>
  <c r="T3167" i="16"/>
  <c r="T3168" i="16"/>
  <c r="T3169" i="16"/>
  <c r="T3170" i="16"/>
  <c r="T3171" i="16"/>
  <c r="T3172" i="16"/>
  <c r="T3173" i="16"/>
  <c r="T3174" i="16"/>
  <c r="T3175" i="16"/>
  <c r="T3176" i="16"/>
  <c r="T3177" i="16"/>
  <c r="T3178" i="16"/>
  <c r="T3179" i="16"/>
  <c r="T3180" i="16"/>
  <c r="T3181" i="16"/>
  <c r="T3182" i="16"/>
  <c r="T3183" i="16"/>
  <c r="U3185" i="16"/>
  <c r="U3186" i="16"/>
  <c r="W3186" i="16" s="1"/>
  <c r="U3187" i="16"/>
  <c r="W3187" i="16" s="1"/>
  <c r="U3188" i="16"/>
  <c r="W3188" i="16" s="1"/>
  <c r="U3189" i="16"/>
  <c r="W3189" i="16" s="1"/>
  <c r="U3190" i="16"/>
  <c r="W3190" i="16" s="1"/>
  <c r="U3191" i="16"/>
  <c r="W3191" i="16" s="1"/>
  <c r="U3192" i="16"/>
  <c r="W3192" i="16" s="1"/>
  <c r="U3211" i="16"/>
  <c r="U3223" i="16"/>
  <c r="T3261" i="16"/>
  <c r="U3261" i="16"/>
  <c r="W3261" i="16" s="1"/>
  <c r="T3263" i="16"/>
  <c r="U3263" i="16"/>
  <c r="W3263" i="16" s="1"/>
  <c r="T3265" i="16"/>
  <c r="U3265" i="16"/>
  <c r="W3265" i="16" s="1"/>
  <c r="T3267" i="16"/>
  <c r="U3267" i="16"/>
  <c r="W3267" i="16" s="1"/>
  <c r="U3485" i="16"/>
  <c r="W3485" i="16" s="1"/>
  <c r="T3485" i="16"/>
  <c r="U3489" i="16"/>
  <c r="W3489" i="16" s="1"/>
  <c r="T3489" i="16"/>
  <c r="U3493" i="16"/>
  <c r="W3493" i="16" s="1"/>
  <c r="T3493" i="16"/>
  <c r="T3510" i="16"/>
  <c r="U3777" i="16"/>
  <c r="U3776" i="16" s="1"/>
  <c r="W3778" i="16"/>
  <c r="W3777" i="16" s="1"/>
  <c r="W3776" i="16" s="1"/>
  <c r="X3858" i="16"/>
  <c r="T3855" i="16"/>
  <c r="X3855" i="16" s="1"/>
  <c r="T3871" i="16"/>
  <c r="X3872" i="16"/>
  <c r="R3147" i="16"/>
  <c r="R3146" i="16" s="1"/>
  <c r="R3199" i="16"/>
  <c r="T3200" i="16"/>
  <c r="T3201" i="16"/>
  <c r="T3202" i="16"/>
  <c r="T3203" i="16"/>
  <c r="T3204" i="16"/>
  <c r="T3205" i="16"/>
  <c r="R3213" i="16"/>
  <c r="R3212" i="16" s="1"/>
  <c r="T3214" i="16"/>
  <c r="T3213" i="16" s="1"/>
  <c r="R3235" i="16"/>
  <c r="R3232" i="16" s="1"/>
  <c r="R3225" i="16" s="1"/>
  <c r="T3236" i="16"/>
  <c r="T3237" i="16"/>
  <c r="T3238" i="16"/>
  <c r="T3239" i="16"/>
  <c r="T3240" i="16"/>
  <c r="T3241" i="16"/>
  <c r="W3243" i="16"/>
  <c r="W3242" i="16" s="1"/>
  <c r="X3242" i="16" s="1"/>
  <c r="T3270" i="16"/>
  <c r="T3272" i="16"/>
  <c r="T3280" i="16"/>
  <c r="U3280" i="16"/>
  <c r="W3280" i="16" s="1"/>
  <c r="W3288" i="16"/>
  <c r="W3287" i="16" s="1"/>
  <c r="W3286" i="16" s="1"/>
  <c r="T3296" i="16"/>
  <c r="X3395" i="16"/>
  <c r="T3392" i="16"/>
  <c r="W3476" i="16"/>
  <c r="W3475" i="16" s="1"/>
  <c r="W3474" i="16" s="1"/>
  <c r="W3470" i="16" s="1"/>
  <c r="U3475" i="16"/>
  <c r="U3474" i="16" s="1"/>
  <c r="U3470" i="16" s="1"/>
  <c r="X3479" i="16"/>
  <c r="T3478" i="16"/>
  <c r="V3481" i="16"/>
  <c r="V3480" i="16" s="1"/>
  <c r="U3486" i="16"/>
  <c r="W3486" i="16" s="1"/>
  <c r="T3486" i="16"/>
  <c r="U3490" i="16"/>
  <c r="W3490" i="16" s="1"/>
  <c r="T3490" i="16"/>
  <c r="W3512" i="16"/>
  <c r="W3784" i="16"/>
  <c r="U3815" i="16"/>
  <c r="W3816" i="16"/>
  <c r="W3815" i="16" s="1"/>
  <c r="X3862" i="16"/>
  <c r="T3876" i="16"/>
  <c r="T3887" i="16"/>
  <c r="U3890" i="16"/>
  <c r="W3891" i="16"/>
  <c r="W3890" i="16" s="1"/>
  <c r="T3260" i="16"/>
  <c r="R3259" i="16"/>
  <c r="U3260" i="16"/>
  <c r="T3262" i="16"/>
  <c r="U3262" i="16"/>
  <c r="W3262" i="16" s="1"/>
  <c r="T3264" i="16"/>
  <c r="U3264" i="16"/>
  <c r="W3264" i="16" s="1"/>
  <c r="T3266" i="16"/>
  <c r="U3266" i="16"/>
  <c r="W3266" i="16" s="1"/>
  <c r="U3274" i="16"/>
  <c r="T3282" i="16"/>
  <c r="W3296" i="16"/>
  <c r="W3295" i="16" s="1"/>
  <c r="X3326" i="16"/>
  <c r="T3325" i="16"/>
  <c r="W3343" i="16"/>
  <c r="R3470" i="16"/>
  <c r="U3483" i="16"/>
  <c r="T3483" i="16"/>
  <c r="R3482" i="16"/>
  <c r="R3481" i="16" s="1"/>
  <c r="U3487" i="16"/>
  <c r="W3487" i="16" s="1"/>
  <c r="T3487" i="16"/>
  <c r="U3491" i="16"/>
  <c r="W3491" i="16" s="1"/>
  <c r="T3491" i="16"/>
  <c r="X3495" i="16"/>
  <c r="W3494" i="16"/>
  <c r="T3494" i="16"/>
  <c r="W3821" i="16"/>
  <c r="W3820" i="16" s="1"/>
  <c r="U3830" i="16"/>
  <c r="R3184" i="16"/>
  <c r="R3210" i="16"/>
  <c r="R3222" i="16"/>
  <c r="R3219" i="16" s="1"/>
  <c r="R3218" i="16" s="1"/>
  <c r="R3217" i="16" s="1"/>
  <c r="T3279" i="16"/>
  <c r="R3278" i="16"/>
  <c r="U3279" i="16"/>
  <c r="T3286" i="16"/>
  <c r="U3330" i="16"/>
  <c r="T3330" i="16"/>
  <c r="T3329" i="16" s="1"/>
  <c r="R3329" i="16"/>
  <c r="R3328" i="16" s="1"/>
  <c r="X3336" i="16"/>
  <c r="T3335" i="16"/>
  <c r="X3338" i="16"/>
  <c r="T3343" i="16"/>
  <c r="U3392" i="16"/>
  <c r="U3342" i="16" s="1"/>
  <c r="W3433" i="16"/>
  <c r="W3392" i="16" s="1"/>
  <c r="X3454" i="16"/>
  <c r="T3453" i="16"/>
  <c r="X3471" i="16"/>
  <c r="U3484" i="16"/>
  <c r="W3484" i="16" s="1"/>
  <c r="T3484" i="16"/>
  <c r="U3488" i="16"/>
  <c r="W3488" i="16" s="1"/>
  <c r="T3488" i="16"/>
  <c r="U3492" i="16"/>
  <c r="W3492" i="16" s="1"/>
  <c r="T3492" i="16"/>
  <c r="W3517" i="16"/>
  <c r="W3516" i="16" s="1"/>
  <c r="T3841" i="16"/>
  <c r="X3842" i="16"/>
  <c r="R3274" i="16"/>
  <c r="R3292" i="16"/>
  <c r="R3291" i="16" s="1"/>
  <c r="U3294" i="16"/>
  <c r="W3294" i="16" s="1"/>
  <c r="W3292" i="16" s="1"/>
  <c r="U3296" i="16"/>
  <c r="U3295" i="16" s="1"/>
  <c r="U3307" i="16"/>
  <c r="U3308" i="16"/>
  <c r="W3308" i="16" s="1"/>
  <c r="U3309" i="16"/>
  <c r="W3309" i="16" s="1"/>
  <c r="U3310" i="16"/>
  <c r="W3310" i="16" s="1"/>
  <c r="U3311" i="16"/>
  <c r="W3311" i="16" s="1"/>
  <c r="U3312" i="16"/>
  <c r="W3312" i="16" s="1"/>
  <c r="U3313" i="16"/>
  <c r="W3313" i="16" s="1"/>
  <c r="U3314" i="16"/>
  <c r="W3314" i="16" s="1"/>
  <c r="U3315" i="16"/>
  <c r="W3315" i="16" s="1"/>
  <c r="U3316" i="16"/>
  <c r="W3316" i="16" s="1"/>
  <c r="U3317" i="16"/>
  <c r="W3317" i="16" s="1"/>
  <c r="U3318" i="16"/>
  <c r="W3318" i="16" s="1"/>
  <c r="U3319" i="16"/>
  <c r="W3319" i="16" s="1"/>
  <c r="U3320" i="16"/>
  <c r="W3320" i="16" s="1"/>
  <c r="U3321" i="16"/>
  <c r="W3321" i="16" s="1"/>
  <c r="U3322" i="16"/>
  <c r="W3322" i="16" s="1"/>
  <c r="U3323" i="16"/>
  <c r="W3323" i="16" s="1"/>
  <c r="U3324" i="16"/>
  <c r="W3324" i="16" s="1"/>
  <c r="U3331" i="16"/>
  <c r="U3336" i="16"/>
  <c r="U3335" i="16" s="1"/>
  <c r="U3334" i="16" s="1"/>
  <c r="U3333" i="16" s="1"/>
  <c r="U3469" i="16"/>
  <c r="X3497" i="16"/>
  <c r="R3511" i="16"/>
  <c r="R3510" i="16" s="1"/>
  <c r="U3514" i="16"/>
  <c r="W3514" i="16" s="1"/>
  <c r="U3515" i="16"/>
  <c r="W3515" i="16" s="1"/>
  <c r="U3517" i="16"/>
  <c r="U3516" i="16" s="1"/>
  <c r="T3760" i="16"/>
  <c r="T3761" i="16"/>
  <c r="T3762" i="16"/>
  <c r="T3763" i="16"/>
  <c r="T3764" i="16"/>
  <c r="T3765" i="16"/>
  <c r="T3766" i="16"/>
  <c r="T3767" i="16"/>
  <c r="T3768" i="16"/>
  <c r="T3769" i="16"/>
  <c r="T3770" i="16"/>
  <c r="T3771" i="16"/>
  <c r="T3772" i="16"/>
  <c r="T3773" i="16"/>
  <c r="T3774" i="16"/>
  <c r="T3775" i="16"/>
  <c r="T3797" i="16"/>
  <c r="T3798" i="16"/>
  <c r="T3799" i="16"/>
  <c r="T3800" i="16"/>
  <c r="U3802" i="16"/>
  <c r="W3802" i="16" s="1"/>
  <c r="U3803" i="16"/>
  <c r="W3803" i="16" s="1"/>
  <c r="U3804" i="16"/>
  <c r="W3804" i="16" s="1"/>
  <c r="U3805" i="16"/>
  <c r="W3805" i="16" s="1"/>
  <c r="U3806" i="16"/>
  <c r="W3806" i="16" s="1"/>
  <c r="U3807" i="16"/>
  <c r="W3807" i="16" s="1"/>
  <c r="U3808" i="16"/>
  <c r="W3808" i="16" s="1"/>
  <c r="U3809" i="16"/>
  <c r="W3809" i="16" s="1"/>
  <c r="U3814" i="16"/>
  <c r="W3836" i="16"/>
  <c r="W3835" i="16" s="1"/>
  <c r="W3840" i="16"/>
  <c r="W3839" i="16" s="1"/>
  <c r="X3839" i="16" s="1"/>
  <c r="T3844" i="16"/>
  <c r="W3848" i="16"/>
  <c r="W3847" i="16" s="1"/>
  <c r="X3847" i="16" s="1"/>
  <c r="W3864" i="16"/>
  <c r="W3870" i="16"/>
  <c r="W3869" i="16" s="1"/>
  <c r="X3869" i="16" s="1"/>
  <c r="W3878" i="16"/>
  <c r="W3877" i="16" s="1"/>
  <c r="W3876" i="16" s="1"/>
  <c r="W3886" i="16"/>
  <c r="W3885" i="16" s="1"/>
  <c r="R3890" i="16"/>
  <c r="T3891" i="16"/>
  <c r="T3892" i="16"/>
  <c r="T3893" i="16"/>
  <c r="T3894" i="16"/>
  <c r="T3895" i="16"/>
  <c r="T3898" i="16"/>
  <c r="X3898" i="16" s="1"/>
  <c r="X3902" i="16"/>
  <c r="W3922" i="16"/>
  <c r="W3921" i="16" s="1"/>
  <c r="U3957" i="16"/>
  <c r="W3958" i="16"/>
  <c r="W3957" i="16" s="1"/>
  <c r="W3970" i="16"/>
  <c r="W3969" i="16" s="1"/>
  <c r="W3968" i="16" s="1"/>
  <c r="U3969" i="16"/>
  <c r="U3968" i="16" s="1"/>
  <c r="W3977" i="16"/>
  <c r="W3976" i="16" s="1"/>
  <c r="U3976" i="16"/>
  <c r="T3987" i="16"/>
  <c r="T3986" i="16" s="1"/>
  <c r="X4013" i="16"/>
  <c r="T4012" i="16"/>
  <c r="X4012" i="16" s="1"/>
  <c r="X4025" i="16"/>
  <c r="T4024" i="16"/>
  <c r="X4024" i="16" s="1"/>
  <c r="W4054" i="16"/>
  <c r="W4053" i="16" s="1"/>
  <c r="U4053" i="16"/>
  <c r="U4046" i="16" s="1"/>
  <c r="R3783" i="16"/>
  <c r="R3782" i="16" s="1"/>
  <c r="R3781" i="16" s="1"/>
  <c r="T3784" i="16"/>
  <c r="T3785" i="16"/>
  <c r="T3786" i="16"/>
  <c r="T3787" i="16"/>
  <c r="T3788" i="16"/>
  <c r="T3789" i="16"/>
  <c r="T3790" i="16"/>
  <c r="T3791" i="16"/>
  <c r="T3792" i="16"/>
  <c r="T3793" i="16"/>
  <c r="T3794" i="16"/>
  <c r="T3795" i="16"/>
  <c r="R3887" i="16"/>
  <c r="R3907" i="16"/>
  <c r="T3917" i="16"/>
  <c r="T3907" i="16" s="1"/>
  <c r="U3951" i="16"/>
  <c r="W3952" i="16"/>
  <c r="W3951" i="16" s="1"/>
  <c r="U3974" i="16"/>
  <c r="W3975" i="16"/>
  <c r="W3974" i="16" s="1"/>
  <c r="U3987" i="16"/>
  <c r="U3986" i="16" s="1"/>
  <c r="U3985" i="16" s="1"/>
  <c r="X3994" i="16"/>
  <c r="V4002" i="16"/>
  <c r="X4063" i="16"/>
  <c r="T4062" i="16"/>
  <c r="X3472" i="16"/>
  <c r="T3778" i="16"/>
  <c r="T3777" i="16" s="1"/>
  <c r="T3816" i="16"/>
  <c r="T3815" i="16" s="1"/>
  <c r="X3920" i="16"/>
  <c r="W3919" i="16"/>
  <c r="X3983" i="16"/>
  <c r="T4017" i="16"/>
  <c r="W4038" i="16"/>
  <c r="X4038" i="16" s="1"/>
  <c r="X4041" i="16"/>
  <c r="T4057" i="16"/>
  <c r="W4062" i="16"/>
  <c r="U4069" i="16"/>
  <c r="X4079" i="16"/>
  <c r="T4078" i="16"/>
  <c r="X4078" i="16" s="1"/>
  <c r="R3306" i="16"/>
  <c r="R3305" i="16" s="1"/>
  <c r="R3468" i="16"/>
  <c r="R3467" i="16" s="1"/>
  <c r="X4000" i="16"/>
  <c r="X4004" i="16"/>
  <c r="X4028" i="16"/>
  <c r="X4058" i="16"/>
  <c r="X4070" i="16"/>
  <c r="X4082" i="16"/>
  <c r="U4092" i="16"/>
  <c r="W4092" i="16" s="1"/>
  <c r="T4092" i="16"/>
  <c r="U4094" i="16"/>
  <c r="W4094" i="16" s="1"/>
  <c r="T4094" i="16"/>
  <c r="U4096" i="16"/>
  <c r="W4096" i="16" s="1"/>
  <c r="T4096" i="16"/>
  <c r="U4098" i="16"/>
  <c r="W4098" i="16" s="1"/>
  <c r="T4098" i="16"/>
  <c r="U4100" i="16"/>
  <c r="W4100" i="16" s="1"/>
  <c r="T4100" i="16"/>
  <c r="U4102" i="16"/>
  <c r="W4102" i="16" s="1"/>
  <c r="T4102" i="16"/>
  <c r="U4104" i="16"/>
  <c r="W4104" i="16" s="1"/>
  <c r="T4104" i="16"/>
  <c r="U4106" i="16"/>
  <c r="W4106" i="16" s="1"/>
  <c r="T4106" i="16"/>
  <c r="U4108" i="16"/>
  <c r="W4108" i="16" s="1"/>
  <c r="T4108" i="16"/>
  <c r="U4110" i="16"/>
  <c r="W4110" i="16" s="1"/>
  <c r="T4110" i="16"/>
  <c r="U4112" i="16"/>
  <c r="W4112" i="16" s="1"/>
  <c r="T4112" i="16"/>
  <c r="U4138" i="16"/>
  <c r="W4139" i="16"/>
  <c r="W4138" i="16" s="1"/>
  <c r="U4147" i="16"/>
  <c r="W4148" i="16"/>
  <c r="W4147" i="16" s="1"/>
  <c r="T4189" i="16"/>
  <c r="X4190" i="16"/>
  <c r="U4191" i="16"/>
  <c r="U4188" i="16" s="1"/>
  <c r="W4192" i="16"/>
  <c r="W4191" i="16" s="1"/>
  <c r="W4188" i="16" s="1"/>
  <c r="U4196" i="16"/>
  <c r="U4195" i="16" s="1"/>
  <c r="U4194" i="16" s="1"/>
  <c r="U4193" i="16" s="1"/>
  <c r="W4197" i="16"/>
  <c r="W4196" i="16" s="1"/>
  <c r="W4195" i="16" s="1"/>
  <c r="W4194" i="16" s="1"/>
  <c r="W4193" i="16" s="1"/>
  <c r="T4223" i="16"/>
  <c r="U4236" i="16"/>
  <c r="W4237" i="16"/>
  <c r="W4236" i="16" s="1"/>
  <c r="X4236" i="16" s="1"/>
  <c r="W3963" i="16"/>
  <c r="W3962" i="16" s="1"/>
  <c r="X3962" i="16" s="1"/>
  <c r="R3969" i="16"/>
  <c r="R3968" i="16" s="1"/>
  <c r="T3970" i="16"/>
  <c r="T3969" i="16" s="1"/>
  <c r="W3973" i="16"/>
  <c r="W3972" i="16" s="1"/>
  <c r="R3976" i="16"/>
  <c r="T3977" i="16"/>
  <c r="T3978" i="16"/>
  <c r="T3979" i="16"/>
  <c r="W3991" i="16"/>
  <c r="W3990" i="16" s="1"/>
  <c r="X3990" i="16" s="1"/>
  <c r="X3995" i="16"/>
  <c r="W3998" i="16"/>
  <c r="W3997" i="16" s="1"/>
  <c r="W3993" i="16" s="1"/>
  <c r="W4007" i="16"/>
  <c r="W4006" i="16" s="1"/>
  <c r="W4011" i="16"/>
  <c r="W4010" i="16" s="1"/>
  <c r="X4010" i="16" s="1"/>
  <c r="W4019" i="16"/>
  <c r="W4018" i="16" s="1"/>
  <c r="W4023" i="16"/>
  <c r="W4022" i="16" s="1"/>
  <c r="X4022" i="16" s="1"/>
  <c r="W4031" i="16"/>
  <c r="W4030" i="16" s="1"/>
  <c r="W4027" i="16" s="1"/>
  <c r="X4039" i="16"/>
  <c r="X4047" i="16"/>
  <c r="R4053" i="16"/>
  <c r="R4046" i="16" s="1"/>
  <c r="T4054" i="16"/>
  <c r="T4053" i="16" s="1"/>
  <c r="W4061" i="16"/>
  <c r="W4060" i="16" s="1"/>
  <c r="W4057" i="16" s="1"/>
  <c r="W4073" i="16"/>
  <c r="W4072" i="16" s="1"/>
  <c r="X4072" i="16" s="1"/>
  <c r="W4076" i="16"/>
  <c r="X4076" i="16" s="1"/>
  <c r="W4085" i="16"/>
  <c r="W4084" i="16" s="1"/>
  <c r="X4084" i="16" s="1"/>
  <c r="T4115" i="16"/>
  <c r="T4117" i="16"/>
  <c r="T4119" i="16"/>
  <c r="T4121" i="16"/>
  <c r="T4123" i="16"/>
  <c r="T4133" i="16"/>
  <c r="T4135" i="16"/>
  <c r="X4159" i="16"/>
  <c r="W4163" i="16"/>
  <c r="W4161" i="16" s="1"/>
  <c r="T4207" i="16"/>
  <c r="T4211" i="16"/>
  <c r="U4216" i="16"/>
  <c r="W4217" i="16"/>
  <c r="W4216" i="16" s="1"/>
  <c r="X4216" i="16" s="1"/>
  <c r="U4224" i="16"/>
  <c r="U4223" i="16" s="1"/>
  <c r="W4225" i="16"/>
  <c r="W4224" i="16" s="1"/>
  <c r="W4223" i="16" s="1"/>
  <c r="X4230" i="16"/>
  <c r="U4232" i="16"/>
  <c r="W4233" i="16"/>
  <c r="W4232" i="16" s="1"/>
  <c r="X4232" i="16" s="1"/>
  <c r="X4242" i="16"/>
  <c r="U4244" i="16"/>
  <c r="W4245" i="16"/>
  <c r="W4244" i="16" s="1"/>
  <c r="T4258" i="16"/>
  <c r="R3921" i="16"/>
  <c r="T3922" i="16"/>
  <c r="T3923" i="16"/>
  <c r="R3951" i="16"/>
  <c r="T3952" i="16"/>
  <c r="T3953" i="16"/>
  <c r="T3954" i="16"/>
  <c r="T3955" i="16"/>
  <c r="R3974" i="16"/>
  <c r="T3975" i="16"/>
  <c r="T3974" i="16" s="1"/>
  <c r="X3984" i="16"/>
  <c r="W3989" i="16"/>
  <c r="W3988" i="16" s="1"/>
  <c r="W4056" i="16"/>
  <c r="W4055" i="16" s="1"/>
  <c r="X4055" i="16" s="1"/>
  <c r="R4090" i="16"/>
  <c r="U4091" i="16"/>
  <c r="U4093" i="16"/>
  <c r="W4093" i="16" s="1"/>
  <c r="T4093" i="16"/>
  <c r="U4095" i="16"/>
  <c r="W4095" i="16" s="1"/>
  <c r="T4095" i="16"/>
  <c r="U4097" i="16"/>
  <c r="W4097" i="16" s="1"/>
  <c r="T4097" i="16"/>
  <c r="U4099" i="16"/>
  <c r="W4099" i="16" s="1"/>
  <c r="T4099" i="16"/>
  <c r="U4101" i="16"/>
  <c r="W4101" i="16" s="1"/>
  <c r="T4101" i="16"/>
  <c r="U4103" i="16"/>
  <c r="W4103" i="16" s="1"/>
  <c r="T4103" i="16"/>
  <c r="U4105" i="16"/>
  <c r="W4105" i="16" s="1"/>
  <c r="T4105" i="16"/>
  <c r="U4107" i="16"/>
  <c r="W4107" i="16" s="1"/>
  <c r="T4107" i="16"/>
  <c r="U4109" i="16"/>
  <c r="W4109" i="16" s="1"/>
  <c r="T4109" i="16"/>
  <c r="U4111" i="16"/>
  <c r="W4111" i="16" s="1"/>
  <c r="T4111" i="16"/>
  <c r="U4113" i="16"/>
  <c r="W4113" i="16" s="1"/>
  <c r="T4113" i="16"/>
  <c r="U4114" i="16"/>
  <c r="X4129" i="16"/>
  <c r="T4157" i="16"/>
  <c r="T4156" i="16" s="1"/>
  <c r="T4203" i="16"/>
  <c r="X4204" i="16"/>
  <c r="X4205" i="16"/>
  <c r="U4208" i="16"/>
  <c r="U4207" i="16" s="1"/>
  <c r="W4209" i="16"/>
  <c r="W4208" i="16" s="1"/>
  <c r="W4207" i="16" s="1"/>
  <c r="R4211" i="16"/>
  <c r="R4210" i="16" s="1"/>
  <c r="U4212" i="16"/>
  <c r="W4213" i="16"/>
  <c r="W4212" i="16" s="1"/>
  <c r="T4116" i="16"/>
  <c r="T4118" i="16"/>
  <c r="T4120" i="16"/>
  <c r="T4138" i="16"/>
  <c r="S4146" i="16"/>
  <c r="T4146" i="16"/>
  <c r="U4149" i="16"/>
  <c r="U4156" i="16"/>
  <c r="U4155" i="16" s="1"/>
  <c r="U4171" i="16"/>
  <c r="W4172" i="16"/>
  <c r="W4171" i="16" s="1"/>
  <c r="W4185" i="16"/>
  <c r="X4185" i="16" s="1"/>
  <c r="T4195" i="16"/>
  <c r="X4227" i="16"/>
  <c r="X4268" i="16"/>
  <c r="T4265" i="16"/>
  <c r="U4269" i="16"/>
  <c r="U4262" i="16" s="1"/>
  <c r="W4270" i="16"/>
  <c r="W4269" i="16" s="1"/>
  <c r="T4277" i="16"/>
  <c r="X4278" i="16"/>
  <c r="T4281" i="16"/>
  <c r="X4281" i="16" s="1"/>
  <c r="X4282" i="16"/>
  <c r="X4324" i="16"/>
  <c r="W4375" i="16"/>
  <c r="W4373" i="16" s="1"/>
  <c r="X4373" i="16" s="1"/>
  <c r="U4373" i="16"/>
  <c r="W4382" i="16"/>
  <c r="W4381" i="16" s="1"/>
  <c r="W4380" i="16" s="1"/>
  <c r="U4381" i="16"/>
  <c r="U4380" i="16" s="1"/>
  <c r="U4434" i="16"/>
  <c r="W4435" i="16"/>
  <c r="W4434" i="16" s="1"/>
  <c r="U4259" i="16"/>
  <c r="U4258" i="16" s="1"/>
  <c r="W4259" i="16"/>
  <c r="W4258" i="16" s="1"/>
  <c r="W4276" i="16"/>
  <c r="R4285" i="16"/>
  <c r="W4285" i="16"/>
  <c r="X4292" i="16"/>
  <c r="U4295" i="16"/>
  <c r="T4295" i="16"/>
  <c r="R4294" i="16"/>
  <c r="W4317" i="16"/>
  <c r="W4316" i="16" s="1"/>
  <c r="X4316" i="16" s="1"/>
  <c r="T4322" i="16"/>
  <c r="T4321" i="16" s="1"/>
  <c r="T4327" i="16"/>
  <c r="T4326" i="16" s="1"/>
  <c r="X4326" i="16" s="1"/>
  <c r="U4328" i="16"/>
  <c r="W4329" i="16"/>
  <c r="W4328" i="16" s="1"/>
  <c r="W4323" i="16" s="1"/>
  <c r="X4374" i="16"/>
  <c r="U4420" i="16"/>
  <c r="T4434" i="16"/>
  <c r="T4462" i="16"/>
  <c r="R4461" i="16"/>
  <c r="U4462" i="16"/>
  <c r="U4471" i="16"/>
  <c r="W4472" i="16"/>
  <c r="W4471" i="16" s="1"/>
  <c r="W4477" i="16"/>
  <c r="U4482" i="16"/>
  <c r="W4482" i="16" s="1"/>
  <c r="T4482" i="16"/>
  <c r="T4488" i="16"/>
  <c r="U4488" i="16"/>
  <c r="W4488" i="16" s="1"/>
  <c r="R4149" i="16"/>
  <c r="R4146" i="16" s="1"/>
  <c r="R4246" i="16"/>
  <c r="R4241" i="16" s="1"/>
  <c r="U4250" i="16"/>
  <c r="T4251" i="16"/>
  <c r="T4250" i="16" s="1"/>
  <c r="X4250" i="16" s="1"/>
  <c r="X4254" i="16"/>
  <c r="X4256" i="16"/>
  <c r="T4263" i="16"/>
  <c r="X4274" i="16"/>
  <c r="T4286" i="16"/>
  <c r="T4288" i="16"/>
  <c r="T4290" i="16"/>
  <c r="T4299" i="16"/>
  <c r="U4321" i="16"/>
  <c r="U4320" i="16" s="1"/>
  <c r="U4326" i="16"/>
  <c r="U4323" i="16" s="1"/>
  <c r="T4328" i="16"/>
  <c r="T4341" i="16"/>
  <c r="T4340" i="16" s="1"/>
  <c r="R4340" i="16"/>
  <c r="R4339" i="16" s="1"/>
  <c r="R4338" i="16" s="1"/>
  <c r="R4337" i="16" s="1"/>
  <c r="U4341" i="16"/>
  <c r="U4342" i="16"/>
  <c r="W4343" i="16"/>
  <c r="W4342" i="16" s="1"/>
  <c r="X4342" i="16" s="1"/>
  <c r="X4349" i="16"/>
  <c r="W4352" i="16"/>
  <c r="W4351" i="16" s="1"/>
  <c r="W4348" i="16" s="1"/>
  <c r="X4348" i="16" s="1"/>
  <c r="U4351" i="16"/>
  <c r="U4348" i="16" s="1"/>
  <c r="T4358" i="16"/>
  <c r="V4366" i="16"/>
  <c r="V4347" i="16" s="1"/>
  <c r="X4416" i="16"/>
  <c r="W4421" i="16"/>
  <c r="W4420" i="16" s="1"/>
  <c r="X4431" i="16"/>
  <c r="X4447" i="16"/>
  <c r="T4463" i="16"/>
  <c r="U4463" i="16"/>
  <c r="W4463" i="16" s="1"/>
  <c r="T4471" i="16"/>
  <c r="U4494" i="16"/>
  <c r="W4495" i="16"/>
  <c r="W4494" i="16" s="1"/>
  <c r="X4494" i="16" s="1"/>
  <c r="X4253" i="16"/>
  <c r="T4272" i="16"/>
  <c r="U4296" i="16"/>
  <c r="W4296" i="16" s="1"/>
  <c r="T4296" i="16"/>
  <c r="T4336" i="16"/>
  <c r="T4335" i="16" s="1"/>
  <c r="R4335" i="16"/>
  <c r="U4336" i="16"/>
  <c r="W4358" i="16"/>
  <c r="W4355" i="16" s="1"/>
  <c r="U4367" i="16"/>
  <c r="W4368" i="16"/>
  <c r="W4367" i="16" s="1"/>
  <c r="X4370" i="16"/>
  <c r="X4367" i="16" s="1"/>
  <c r="W4406" i="16"/>
  <c r="W4405" i="16" s="1"/>
  <c r="W4404" i="16" s="1"/>
  <c r="X4404" i="16" s="1"/>
  <c r="U4405" i="16"/>
  <c r="U4404" i="16" s="1"/>
  <c r="T4409" i="16"/>
  <c r="X4411" i="16"/>
  <c r="X4415" i="16"/>
  <c r="X4451" i="16"/>
  <c r="T4464" i="16"/>
  <c r="U4464" i="16"/>
  <c r="W4464" i="16" s="1"/>
  <c r="W4484" i="16"/>
  <c r="W4483" i="16" s="1"/>
  <c r="X4483" i="16" s="1"/>
  <c r="U4483" i="16"/>
  <c r="T4490" i="16"/>
  <c r="U4490" i="16"/>
  <c r="W4490" i="16" s="1"/>
  <c r="R4333" i="16"/>
  <c r="T4334" i="16"/>
  <c r="T4333" i="16" s="1"/>
  <c r="T4398" i="16"/>
  <c r="T4399" i="16"/>
  <c r="T4400" i="16"/>
  <c r="T4401" i="16"/>
  <c r="T4402" i="16"/>
  <c r="T4403" i="16"/>
  <c r="W4414" i="16"/>
  <c r="W4413" i="16" s="1"/>
  <c r="W4410" i="16" s="1"/>
  <c r="W4409" i="16" s="1"/>
  <c r="R4420" i="16"/>
  <c r="T4421" i="16"/>
  <c r="T4422" i="16"/>
  <c r="T4423" i="16"/>
  <c r="T4424" i="16"/>
  <c r="T4487" i="16"/>
  <c r="R4486" i="16"/>
  <c r="R4485" i="16" s="1"/>
  <c r="U4487" i="16"/>
  <c r="T4489" i="16"/>
  <c r="U4489" i="16"/>
  <c r="W4489" i="16" s="1"/>
  <c r="T4491" i="16"/>
  <c r="U4491" i="16"/>
  <c r="W4491" i="16" s="1"/>
  <c r="U4552" i="16"/>
  <c r="W4553" i="16"/>
  <c r="W4552" i="16" s="1"/>
  <c r="W4556" i="16"/>
  <c r="X4556" i="16" s="1"/>
  <c r="R4476" i="16"/>
  <c r="R4470" i="16" s="1"/>
  <c r="T4481" i="16"/>
  <c r="T4492" i="16"/>
  <c r="U4492" i="16"/>
  <c r="W4492" i="16" s="1"/>
  <c r="T4497" i="16"/>
  <c r="T4530" i="16"/>
  <c r="U4493" i="16"/>
  <c r="W4493" i="16" s="1"/>
  <c r="R4497" i="16"/>
  <c r="R4496" i="16" s="1"/>
  <c r="U4499" i="16"/>
  <c r="U4500" i="16"/>
  <c r="W4500" i="16" s="1"/>
  <c r="U4505" i="16"/>
  <c r="U4506" i="16"/>
  <c r="W4506" i="16" s="1"/>
  <c r="U4507" i="16"/>
  <c r="W4507" i="16" s="1"/>
  <c r="U4508" i="16"/>
  <c r="W4508" i="16" s="1"/>
  <c r="U4509" i="16"/>
  <c r="W4509" i="16" s="1"/>
  <c r="U4510" i="16"/>
  <c r="W4510" i="16" s="1"/>
  <c r="U4511" i="16"/>
  <c r="W4511" i="16" s="1"/>
  <c r="U4512" i="16"/>
  <c r="W4512" i="16" s="1"/>
  <c r="U4513" i="16"/>
  <c r="W4513" i="16" s="1"/>
  <c r="U4514" i="16"/>
  <c r="W4514" i="16" s="1"/>
  <c r="U4515" i="16"/>
  <c r="W4515" i="16" s="1"/>
  <c r="U4516" i="16"/>
  <c r="W4516" i="16" s="1"/>
  <c r="U4517" i="16"/>
  <c r="W4517" i="16" s="1"/>
  <c r="U4518" i="16"/>
  <c r="W4518" i="16" s="1"/>
  <c r="U4519" i="16"/>
  <c r="W4519" i="16" s="1"/>
  <c r="R4530" i="16"/>
  <c r="U4536" i="16"/>
  <c r="W4536" i="16" s="1"/>
  <c r="U4537" i="16"/>
  <c r="W4537" i="16" s="1"/>
  <c r="U4538" i="16"/>
  <c r="W4538" i="16" s="1"/>
  <c r="U4539" i="16"/>
  <c r="W4539" i="16" s="1"/>
  <c r="U4540" i="16"/>
  <c r="W4540" i="16" s="1"/>
  <c r="U4541" i="16"/>
  <c r="W4541" i="16" s="1"/>
  <c r="U4542" i="16"/>
  <c r="W4542" i="16" s="1"/>
  <c r="U4543" i="16"/>
  <c r="W4543" i="16" s="1"/>
  <c r="U4544" i="16"/>
  <c r="W4544" i="16" s="1"/>
  <c r="U4545" i="16"/>
  <c r="W4545" i="16" s="1"/>
  <c r="U4546" i="16"/>
  <c r="W4546" i="16" s="1"/>
  <c r="U4547" i="16"/>
  <c r="W4547" i="16" s="1"/>
  <c r="U4548" i="16"/>
  <c r="W4548" i="16" s="1"/>
  <c r="U4549" i="16"/>
  <c r="W4549" i="16" s="1"/>
  <c r="U4550" i="16"/>
  <c r="W4550" i="16" s="1"/>
  <c r="U4551" i="16"/>
  <c r="W4551" i="16" s="1"/>
  <c r="U4556" i="16"/>
  <c r="U4568" i="16"/>
  <c r="W4568" i="16" s="1"/>
  <c r="T4568" i="16"/>
  <c r="V4581" i="16"/>
  <c r="X4586" i="16"/>
  <c r="T4585" i="16"/>
  <c r="X4585" i="16" s="1"/>
  <c r="T4590" i="16"/>
  <c r="U4615" i="16"/>
  <c r="U4614" i="16" s="1"/>
  <c r="U4613" i="16" s="1"/>
  <c r="W4616" i="16"/>
  <c r="W4615" i="16" s="1"/>
  <c r="W4614" i="16" s="1"/>
  <c r="W4613" i="16" s="1"/>
  <c r="U4501" i="16"/>
  <c r="T4564" i="16"/>
  <c r="U4564" i="16"/>
  <c r="R4562" i="16"/>
  <c r="R4561" i="16" s="1"/>
  <c r="R4560" i="16" s="1"/>
  <c r="U4569" i="16"/>
  <c r="W4569" i="16" s="1"/>
  <c r="T4569" i="16"/>
  <c r="X4576" i="16"/>
  <c r="T4575" i="16"/>
  <c r="T4521" i="16"/>
  <c r="T4522" i="16"/>
  <c r="T4523" i="16"/>
  <c r="T4524" i="16"/>
  <c r="T4525" i="16"/>
  <c r="T4526" i="16"/>
  <c r="T4527" i="16"/>
  <c r="T4528" i="16"/>
  <c r="R4552" i="16"/>
  <c r="T4553" i="16"/>
  <c r="T4554" i="16"/>
  <c r="T4555" i="16"/>
  <c r="U4570" i="16"/>
  <c r="W4570" i="16" s="1"/>
  <c r="T4570" i="16"/>
  <c r="U4607" i="16"/>
  <c r="W4608" i="16"/>
  <c r="W4607" i="16" s="1"/>
  <c r="R4504" i="16"/>
  <c r="R4503" i="16" s="1"/>
  <c r="U4567" i="16"/>
  <c r="W4567" i="16" s="1"/>
  <c r="T4567" i="16"/>
  <c r="X4618" i="16"/>
  <c r="U4623" i="16"/>
  <c r="W4630" i="16"/>
  <c r="W4623" i="16" s="1"/>
  <c r="U4571" i="16"/>
  <c r="U4576" i="16"/>
  <c r="U4575" i="16" s="1"/>
  <c r="U4574" i="16" s="1"/>
  <c r="U4573" i="16" s="1"/>
  <c r="R4578" i="16"/>
  <c r="R4575" i="16" s="1"/>
  <c r="R4574" i="16" s="1"/>
  <c r="R4573" i="16" s="1"/>
  <c r="U4586" i="16"/>
  <c r="U4585" i="16" s="1"/>
  <c r="X4593" i="16"/>
  <c r="U4610" i="16"/>
  <c r="R4623" i="16"/>
  <c r="U4631" i="16"/>
  <c r="U4634" i="16"/>
  <c r="U4635" i="16"/>
  <c r="W4635" i="16" s="1"/>
  <c r="U4636" i="16"/>
  <c r="W4636" i="16" s="1"/>
  <c r="W4681" i="16"/>
  <c r="W4680" i="16" s="1"/>
  <c r="W4679" i="16" s="1"/>
  <c r="U4680" i="16"/>
  <c r="U4679" i="16" s="1"/>
  <c r="U4688" i="16"/>
  <c r="U4687" i="16" s="1"/>
  <c r="W4689" i="16"/>
  <c r="W4688" i="16" s="1"/>
  <c r="W4687" i="16" s="1"/>
  <c r="T4718" i="16"/>
  <c r="U4666" i="16"/>
  <c r="T4666" i="16"/>
  <c r="T4705" i="16"/>
  <c r="W4723" i="16"/>
  <c r="W4722" i="16" s="1"/>
  <c r="W4721" i="16" s="1"/>
  <c r="U4722" i="16"/>
  <c r="U4721" i="16" s="1"/>
  <c r="U4708" i="16" s="1"/>
  <c r="W4579" i="16"/>
  <c r="W4578" i="16" s="1"/>
  <c r="X4578" i="16" s="1"/>
  <c r="R4607" i="16"/>
  <c r="R4606" i="16" s="1"/>
  <c r="T4608" i="16"/>
  <c r="T4609" i="16"/>
  <c r="R4615" i="16"/>
  <c r="R4614" i="16" s="1"/>
  <c r="R4613" i="16" s="1"/>
  <c r="T4616" i="16"/>
  <c r="T4617" i="16"/>
  <c r="X4619" i="16"/>
  <c r="T4630" i="16"/>
  <c r="T4623" i="16" s="1"/>
  <c r="T4654" i="16"/>
  <c r="T4655" i="16"/>
  <c r="T4656" i="16"/>
  <c r="T4657" i="16"/>
  <c r="T4658" i="16"/>
  <c r="T4659" i="16"/>
  <c r="U4667" i="16"/>
  <c r="W4667" i="16" s="1"/>
  <c r="T4667" i="16"/>
  <c r="U4691" i="16"/>
  <c r="W4692" i="16"/>
  <c r="W4691" i="16" s="1"/>
  <c r="W4695" i="16"/>
  <c r="W4694" i="16" s="1"/>
  <c r="U4694" i="16"/>
  <c r="W4700" i="16"/>
  <c r="W4699" i="16" s="1"/>
  <c r="U4699" i="16"/>
  <c r="U4701" i="16"/>
  <c r="W4702" i="16"/>
  <c r="W4701" i="16" s="1"/>
  <c r="X4701" i="16" s="1"/>
  <c r="V4708" i="16"/>
  <c r="X4713" i="16"/>
  <c r="T4712" i="16"/>
  <c r="X4712" i="16" s="1"/>
  <c r="T4728" i="16"/>
  <c r="R4633" i="16"/>
  <c r="U4668" i="16"/>
  <c r="W4668" i="16" s="1"/>
  <c r="T4668" i="16"/>
  <c r="U4685" i="16"/>
  <c r="U4684" i="16" s="1"/>
  <c r="W4686" i="16"/>
  <c r="W4685" i="16" s="1"/>
  <c r="W4684" i="16" s="1"/>
  <c r="T4709" i="16"/>
  <c r="W4734" i="16"/>
  <c r="T4669" i="16"/>
  <c r="T4670" i="16"/>
  <c r="T4671" i="16"/>
  <c r="T4672" i="16"/>
  <c r="T4673" i="16"/>
  <c r="T4674" i="16"/>
  <c r="T4675" i="16"/>
  <c r="U4677" i="16"/>
  <c r="U4678" i="16"/>
  <c r="W4678" i="16" s="1"/>
  <c r="R4688" i="16"/>
  <c r="R4687" i="16" s="1"/>
  <c r="T4689" i="16"/>
  <c r="T4688" i="16" s="1"/>
  <c r="X4716" i="16"/>
  <c r="U4778" i="16"/>
  <c r="W4780" i="16"/>
  <c r="W4778" i="16" s="1"/>
  <c r="W4777" i="16" s="1"/>
  <c r="T4681" i="16"/>
  <c r="T4682" i="16"/>
  <c r="R4694" i="16"/>
  <c r="R4690" i="16" s="1"/>
  <c r="T4695" i="16"/>
  <c r="T4694" i="16" s="1"/>
  <c r="R4699" i="16"/>
  <c r="R4698" i="16" s="1"/>
  <c r="R4697" i="16" s="1"/>
  <c r="R4696" i="16" s="1"/>
  <c r="T4700" i="16"/>
  <c r="T4699" i="16" s="1"/>
  <c r="W4707" i="16"/>
  <c r="W4706" i="16" s="1"/>
  <c r="W4705" i="16" s="1"/>
  <c r="W4704" i="16" s="1"/>
  <c r="W4711" i="16"/>
  <c r="W4710" i="16" s="1"/>
  <c r="W4709" i="16" s="1"/>
  <c r="W4720" i="16"/>
  <c r="W4719" i="16" s="1"/>
  <c r="W4718" i="16" s="1"/>
  <c r="R4722" i="16"/>
  <c r="R4721" i="16" s="1"/>
  <c r="R4708" i="16" s="1"/>
  <c r="T4723" i="16"/>
  <c r="T4722" i="16" s="1"/>
  <c r="X4725" i="16"/>
  <c r="W4730" i="16"/>
  <c r="W4729" i="16" s="1"/>
  <c r="W4728" i="16" s="1"/>
  <c r="W4727" i="16" s="1"/>
  <c r="U4741" i="16"/>
  <c r="W4741" i="16" s="1"/>
  <c r="U4767" i="16"/>
  <c r="W4768" i="16"/>
  <c r="W4767" i="16" s="1"/>
  <c r="T4793" i="16"/>
  <c r="X4812" i="16"/>
  <c r="T4809" i="16"/>
  <c r="R4685" i="16"/>
  <c r="R4684" i="16" s="1"/>
  <c r="T4686" i="16"/>
  <c r="T4685" i="16" s="1"/>
  <c r="T4692" i="16"/>
  <c r="T4693" i="16"/>
  <c r="W4748" i="16"/>
  <c r="T4774" i="16"/>
  <c r="X4774" i="16" s="1"/>
  <c r="X4775" i="16"/>
  <c r="X4781" i="16"/>
  <c r="S4793" i="16"/>
  <c r="X4799" i="16"/>
  <c r="X4761" i="16"/>
  <c r="U4786" i="16"/>
  <c r="W4787" i="16"/>
  <c r="W4786" i="16" s="1"/>
  <c r="T4841" i="16"/>
  <c r="X4841" i="16" s="1"/>
  <c r="X4842" i="16"/>
  <c r="R4747" i="16"/>
  <c r="R4732" i="16" s="1"/>
  <c r="T4748" i="16"/>
  <c r="T4749" i="16"/>
  <c r="T4750" i="16"/>
  <c r="T4751" i="16"/>
  <c r="T4752" i="16"/>
  <c r="T4753" i="16"/>
  <c r="T4754" i="16"/>
  <c r="U4756" i="16"/>
  <c r="W4756" i="16" s="1"/>
  <c r="U4757" i="16"/>
  <c r="W4757" i="16" s="1"/>
  <c r="U4758" i="16"/>
  <c r="W4758" i="16" s="1"/>
  <c r="U4761" i="16"/>
  <c r="U4765" i="16"/>
  <c r="U4766" i="16"/>
  <c r="W4766" i="16" s="1"/>
  <c r="X4779" i="16"/>
  <c r="U4781" i="16"/>
  <c r="U4785" i="16"/>
  <c r="X4795" i="16"/>
  <c r="U4775" i="16"/>
  <c r="U4774" i="16" s="1"/>
  <c r="W4798" i="16"/>
  <c r="W4797" i="16" s="1"/>
  <c r="X4797" i="16" s="1"/>
  <c r="U4799" i="16"/>
  <c r="U4794" i="16" s="1"/>
  <c r="U4793" i="16" s="1"/>
  <c r="W4822" i="16"/>
  <c r="W4818" i="16" s="1"/>
  <c r="W4846" i="16"/>
  <c r="W4845" i="16" s="1"/>
  <c r="W4844" i="16" s="1"/>
  <c r="X4772" i="16"/>
  <c r="R4786" i="16"/>
  <c r="T4787" i="16"/>
  <c r="T4786" i="16" s="1"/>
  <c r="T4829" i="16"/>
  <c r="R4764" i="16"/>
  <c r="R4763" i="16" s="1"/>
  <c r="R4778" i="16"/>
  <c r="R4777" i="16" s="1"/>
  <c r="R4784" i="16"/>
  <c r="N852" i="16"/>
  <c r="L329" i="16"/>
  <c r="O329" i="16"/>
  <c r="X4265" i="16" l="1"/>
  <c r="V4816" i="16"/>
  <c r="X3325" i="16"/>
  <c r="R3342" i="16"/>
  <c r="R3341" i="16" s="1"/>
  <c r="X1095" i="16"/>
  <c r="V660" i="16"/>
  <c r="V4580" i="16"/>
  <c r="V38" i="16" s="1"/>
  <c r="X4791" i="16"/>
  <c r="W4262" i="16"/>
  <c r="R2246" i="16"/>
  <c r="X2433" i="16"/>
  <c r="V201" i="16"/>
  <c r="V932" i="16"/>
  <c r="V4731" i="16"/>
  <c r="S3257" i="16"/>
  <c r="R4089" i="16"/>
  <c r="R4088" i="16" s="1"/>
  <c r="R3992" i="16" s="1"/>
  <c r="R34" i="16" s="1"/>
  <c r="X2314" i="16"/>
  <c r="R1007" i="16"/>
  <c r="R4581" i="16"/>
  <c r="S1109" i="16"/>
  <c r="S1076" i="16" s="1"/>
  <c r="S18" i="16" s="1"/>
  <c r="T4817" i="16"/>
  <c r="X4844" i="16"/>
  <c r="S3829" i="16"/>
  <c r="X4269" i="16"/>
  <c r="X1163" i="16"/>
  <c r="X1073" i="16"/>
  <c r="W996" i="16"/>
  <c r="S1344" i="16"/>
  <c r="X126" i="16"/>
  <c r="S4347" i="16"/>
  <c r="T2626" i="16"/>
  <c r="X2626" i="16" s="1"/>
  <c r="V1344" i="16"/>
  <c r="X918" i="16"/>
  <c r="W708" i="16"/>
  <c r="X3249" i="16"/>
  <c r="U2338" i="16"/>
  <c r="X3980" i="16"/>
  <c r="S1244" i="16"/>
  <c r="S1223" i="16" s="1"/>
  <c r="S19" i="16" s="1"/>
  <c r="S201" i="16"/>
  <c r="X2171" i="16"/>
  <c r="X4838" i="16"/>
  <c r="S2184" i="16"/>
  <c r="S2159" i="16" s="1"/>
  <c r="S23" i="16" s="1"/>
  <c r="W386" i="16"/>
  <c r="X2442" i="16"/>
  <c r="X2376" i="16"/>
  <c r="S1140" i="16"/>
  <c r="S149" i="16"/>
  <c r="S144" i="16" s="1"/>
  <c r="S13" i="16" s="1"/>
  <c r="W2566" i="16"/>
  <c r="X2335" i="16"/>
  <c r="X1152" i="16"/>
  <c r="X920" i="16"/>
  <c r="V1517" i="16"/>
  <c r="V1370" i="16" s="1"/>
  <c r="S4418" i="16"/>
  <c r="V4210" i="16"/>
  <c r="U4038" i="16"/>
  <c r="U3844" i="16"/>
  <c r="V1917" i="16"/>
  <c r="V1882" i="16" s="1"/>
  <c r="V1278" i="16"/>
  <c r="V1109" i="16"/>
  <c r="X400" i="16"/>
  <c r="X3981" i="16"/>
  <c r="X3274" i="16"/>
  <c r="X4790" i="16"/>
  <c r="R4419" i="16"/>
  <c r="S4088" i="16"/>
  <c r="R4045" i="16"/>
  <c r="X3815" i="16"/>
  <c r="X3864" i="16"/>
  <c r="U2930" i="16"/>
  <c r="X2651" i="16"/>
  <c r="X2468" i="16"/>
  <c r="W2272" i="16"/>
  <c r="W2271" i="16" s="1"/>
  <c r="W2270" i="16" s="1"/>
  <c r="R1830" i="16"/>
  <c r="R1772" i="16" s="1"/>
  <c r="R1771" i="16" s="1"/>
  <c r="X2478" i="16"/>
  <c r="R1710" i="16"/>
  <c r="X1341" i="16"/>
  <c r="U623" i="16"/>
  <c r="W864" i="16"/>
  <c r="X1730" i="16"/>
  <c r="X1526" i="16"/>
  <c r="U769" i="16"/>
  <c r="W830" i="16"/>
  <c r="X625" i="16"/>
  <c r="X399" i="16"/>
  <c r="V863" i="16"/>
  <c r="V856" i="16" s="1"/>
  <c r="V16" i="16" s="1"/>
  <c r="V487" i="16"/>
  <c r="V385" i="16" s="1"/>
  <c r="V4088" i="16"/>
  <c r="V3992" i="16" s="1"/>
  <c r="U4062" i="16"/>
  <c r="U4045" i="16" s="1"/>
  <c r="R3861" i="16"/>
  <c r="S4045" i="16"/>
  <c r="X2939" i="16"/>
  <c r="T2024" i="16"/>
  <c r="T2018" i="16" s="1"/>
  <c r="X2172" i="16"/>
  <c r="U1077" i="16"/>
  <c r="T2483" i="16"/>
  <c r="X4583" i="16"/>
  <c r="X4138" i="16"/>
  <c r="U4201" i="16"/>
  <c r="U2923" i="16"/>
  <c r="X1632" i="16"/>
  <c r="W123" i="16"/>
  <c r="X123" i="16" s="1"/>
  <c r="S2277" i="16"/>
  <c r="S24" i="16" s="1"/>
  <c r="S4283" i="16"/>
  <c r="S1883" i="16"/>
  <c r="U94" i="16"/>
  <c r="T94" i="16"/>
  <c r="U3971" i="16"/>
  <c r="X894" i="16"/>
  <c r="U1518" i="16"/>
  <c r="X509" i="16"/>
  <c r="R2230" i="16"/>
  <c r="U1099" i="16"/>
  <c r="U404" i="16"/>
  <c r="T2879" i="16"/>
  <c r="W2358" i="16"/>
  <c r="X2024" i="16"/>
  <c r="X570" i="16"/>
  <c r="U662" i="16"/>
  <c r="U3820" i="16"/>
  <c r="T934" i="16"/>
  <c r="R4240" i="16"/>
  <c r="X3286" i="16"/>
  <c r="X3475" i="16"/>
  <c r="X2355" i="16"/>
  <c r="V2011" i="16"/>
  <c r="V22" i="16" s="1"/>
  <c r="W2230" i="16"/>
  <c r="X2356" i="16"/>
  <c r="X4777" i="16"/>
  <c r="S932" i="16"/>
  <c r="V3829" i="16"/>
  <c r="R4366" i="16"/>
  <c r="V1140" i="16"/>
  <c r="V2470" i="16"/>
  <c r="V26" i="16" s="1"/>
  <c r="U4366" i="16"/>
  <c r="T3018" i="16"/>
  <c r="X3018" i="16" s="1"/>
  <c r="T728" i="16"/>
  <c r="X728" i="16" s="1"/>
  <c r="V4703" i="16"/>
  <c r="V39" i="16" s="1"/>
  <c r="X4610" i="16"/>
  <c r="T1470" i="16"/>
  <c r="X1470" i="16" s="1"/>
  <c r="U887" i="16"/>
  <c r="W162" i="16"/>
  <c r="U159" i="16"/>
  <c r="T4691" i="16"/>
  <c r="T4690" i="16" s="1"/>
  <c r="T4680" i="16"/>
  <c r="T4679" i="16" s="1"/>
  <c r="X4679" i="16" s="1"/>
  <c r="T4476" i="16"/>
  <c r="W4366" i="16"/>
  <c r="W4476" i="16"/>
  <c r="R2612" i="16"/>
  <c r="R2611" i="16" s="1"/>
  <c r="X2032" i="16"/>
  <c r="U1954" i="16"/>
  <c r="S863" i="16"/>
  <c r="X82" i="16"/>
  <c r="R3812" i="16"/>
  <c r="R3811" i="16" s="1"/>
  <c r="R3810" i="16" s="1"/>
  <c r="W147" i="16"/>
  <c r="U146" i="16"/>
  <c r="U145" i="16" s="1"/>
  <c r="S3224" i="16"/>
  <c r="S30" i="16" s="1"/>
  <c r="X4171" i="16"/>
  <c r="V3340" i="16"/>
  <c r="V31" i="16" s="1"/>
  <c r="W2139" i="16"/>
  <c r="W2138" i="16" s="1"/>
  <c r="W851" i="16"/>
  <c r="W850" i="16" s="1"/>
  <c r="W849" i="16" s="1"/>
  <c r="W1371" i="16"/>
  <c r="X761" i="16"/>
  <c r="U1673" i="16"/>
  <c r="W1187" i="16"/>
  <c r="U708" i="16"/>
  <c r="X597" i="16"/>
  <c r="U447" i="16"/>
  <c r="U437" i="16" s="1"/>
  <c r="W94" i="16"/>
  <c r="W271" i="16"/>
  <c r="R1380" i="16"/>
  <c r="S403" i="16"/>
  <c r="S660" i="16"/>
  <c r="S4580" i="16"/>
  <c r="S38" i="16" s="1"/>
  <c r="R4168" i="16"/>
  <c r="W4149" i="16"/>
  <c r="W4146" i="16" s="1"/>
  <c r="X4146" i="16" s="1"/>
  <c r="U4027" i="16"/>
  <c r="U4002" i="16" s="1"/>
  <c r="R3987" i="16"/>
  <c r="R3986" i="16" s="1"/>
  <c r="R3985" i="16" s="1"/>
  <c r="W3887" i="16"/>
  <c r="U3861" i="16"/>
  <c r="U4158" i="16"/>
  <c r="X4771" i="16"/>
  <c r="V2624" i="16"/>
  <c r="U2651" i="16"/>
  <c r="T2286" i="16"/>
  <c r="T2285" i="16" s="1"/>
  <c r="X2285" i="16" s="1"/>
  <c r="U3907" i="16"/>
  <c r="U3906" i="16" s="1"/>
  <c r="R2923" i="16"/>
  <c r="T817" i="16"/>
  <c r="T816" i="16" s="1"/>
  <c r="X816" i="16" s="1"/>
  <c r="U3029" i="16"/>
  <c r="U3017" i="16" s="1"/>
  <c r="W91" i="16"/>
  <c r="X91" i="16" s="1"/>
  <c r="U90" i="16"/>
  <c r="U900" i="16"/>
  <c r="V144" i="16"/>
  <c r="V13" i="16" s="1"/>
  <c r="S3860" i="16"/>
  <c r="T1762" i="16"/>
  <c r="R1348" i="16"/>
  <c r="R1347" i="16" s="1"/>
  <c r="R1346" i="16" s="1"/>
  <c r="R1345" i="16" s="1"/>
  <c r="U1271" i="16"/>
  <c r="X4221" i="16"/>
  <c r="V2944" i="16"/>
  <c r="W2879" i="16"/>
  <c r="X2879" i="16" s="1"/>
  <c r="R2265" i="16"/>
  <c r="R1331" i="16"/>
  <c r="T93" i="16"/>
  <c r="U1261" i="16"/>
  <c r="X3474" i="16"/>
  <c r="T3268" i="16"/>
  <c r="R2909" i="16"/>
  <c r="X2912" i="16"/>
  <c r="R2338" i="16"/>
  <c r="R2291" i="16" s="1"/>
  <c r="R2277" i="16" s="1"/>
  <c r="R24" i="16" s="1"/>
  <c r="X2341" i="16"/>
  <c r="X2261" i="16"/>
  <c r="W2338" i="16"/>
  <c r="X1533" i="16"/>
  <c r="W1382" i="16"/>
  <c r="W1381" i="16" s="1"/>
  <c r="X76" i="16"/>
  <c r="R56" i="16"/>
  <c r="R12" i="16" s="1"/>
  <c r="V56" i="16"/>
  <c r="V12" i="16" s="1"/>
  <c r="S4002" i="16"/>
  <c r="W3096" i="16"/>
  <c r="W3039" i="16" s="1"/>
  <c r="X2535" i="16"/>
  <c r="R2922" i="16"/>
  <c r="T2659" i="16"/>
  <c r="T3957" i="16"/>
  <c r="U2679" i="16"/>
  <c r="T2575" i="16"/>
  <c r="X2575" i="16" s="1"/>
  <c r="X4778" i="16"/>
  <c r="T79" i="16"/>
  <c r="S3340" i="16"/>
  <c r="S31" i="16" s="1"/>
  <c r="S4240" i="16"/>
  <c r="V4788" i="16"/>
  <c r="V40" i="16" s="1"/>
  <c r="R4347" i="16"/>
  <c r="S2011" i="16"/>
  <c r="S22" i="16" s="1"/>
  <c r="S4788" i="16"/>
  <c r="S40" i="16" s="1"/>
  <c r="X4694" i="16"/>
  <c r="T4607" i="16"/>
  <c r="X4607" i="16" s="1"/>
  <c r="X4196" i="16"/>
  <c r="X4191" i="16"/>
  <c r="X4147" i="16"/>
  <c r="U4211" i="16"/>
  <c r="R3971" i="16"/>
  <c r="U4229" i="16"/>
  <c r="W3971" i="16"/>
  <c r="W2484" i="16"/>
  <c r="W2483" i="16" s="1"/>
  <c r="X2014" i="16"/>
  <c r="R1160" i="16"/>
  <c r="X1261" i="16"/>
  <c r="U633" i="16"/>
  <c r="X80" i="16"/>
  <c r="T4367" i="16"/>
  <c r="T4366" i="16" s="1"/>
  <c r="V2533" i="16"/>
  <c r="S2350" i="16"/>
  <c r="S25" i="16" s="1"/>
  <c r="S1917" i="16"/>
  <c r="S1882" i="16" s="1"/>
  <c r="X3874" i="16"/>
  <c r="X1642" i="16"/>
  <c r="T2081" i="16"/>
  <c r="X2081" i="16" s="1"/>
  <c r="R1052" i="16"/>
  <c r="U761" i="16"/>
  <c r="U614" i="16"/>
  <c r="U613" i="16" s="1"/>
  <c r="X197" i="16"/>
  <c r="X172" i="16"/>
  <c r="V1223" i="16"/>
  <c r="V19" i="16" s="1"/>
  <c r="W770" i="16"/>
  <c r="X770" i="16" s="1"/>
  <c r="X4220" i="16"/>
  <c r="T4733" i="16"/>
  <c r="U2239" i="16"/>
  <c r="W1897" i="16"/>
  <c r="U1896" i="16"/>
  <c r="W87" i="16"/>
  <c r="U86" i="16"/>
  <c r="U72" i="16" s="1"/>
  <c r="T4504" i="16"/>
  <c r="T4503" i="16" s="1"/>
  <c r="W1953" i="16"/>
  <c r="T1002" i="16"/>
  <c r="X1002" i="16" s="1"/>
  <c r="W2979" i="16"/>
  <c r="X2979" i="16" s="1"/>
  <c r="R1883" i="16"/>
  <c r="U2946" i="16"/>
  <c r="T4816" i="16"/>
  <c r="X3851" i="16"/>
  <c r="V3905" i="16"/>
  <c r="V3819" i="16" s="1"/>
  <c r="V33" i="16" s="1"/>
  <c r="V4418" i="16"/>
  <c r="V4346" i="16" s="1"/>
  <c r="U4660" i="16"/>
  <c r="W4662" i="16"/>
  <c r="W4660" i="16" s="1"/>
  <c r="X4660" i="16" s="1"/>
  <c r="W1974" i="16"/>
  <c r="W1973" i="16" s="1"/>
  <c r="U1973" i="16"/>
  <c r="U876" i="16"/>
  <c r="U875" i="16" s="1"/>
  <c r="U863" i="16" s="1"/>
  <c r="W877" i="16"/>
  <c r="W876" i="16" s="1"/>
  <c r="W195" i="16"/>
  <c r="U194" i="16"/>
  <c r="W192" i="16"/>
  <c r="U191" i="16"/>
  <c r="W189" i="16"/>
  <c r="U188" i="16"/>
  <c r="W186" i="16"/>
  <c r="U185" i="16"/>
  <c r="W170" i="16"/>
  <c r="U169" i="16"/>
  <c r="W167" i="16"/>
  <c r="U164" i="16"/>
  <c r="W3271" i="16"/>
  <c r="W3268" i="16" s="1"/>
  <c r="U3268" i="16"/>
  <c r="W4530" i="16"/>
  <c r="W4529" i="16" s="1"/>
  <c r="T4381" i="16"/>
  <c r="T4380" i="16" s="1"/>
  <c r="X4380" i="16" s="1"/>
  <c r="W4201" i="16"/>
  <c r="W3882" i="16"/>
  <c r="W3232" i="16"/>
  <c r="W3225" i="16" s="1"/>
  <c r="T960" i="16"/>
  <c r="W925" i="16"/>
  <c r="X925" i="16" s="1"/>
  <c r="X4845" i="16"/>
  <c r="W4698" i="16"/>
  <c r="W4697" i="16" s="1"/>
  <c r="W4696" i="16" s="1"/>
  <c r="T4633" i="16"/>
  <c r="T4622" i="16" s="1"/>
  <c r="T4615" i="16"/>
  <c r="W4606" i="16"/>
  <c r="X4409" i="16"/>
  <c r="W4211" i="16"/>
  <c r="W3987" i="16"/>
  <c r="W3986" i="16" s="1"/>
  <c r="W3985" i="16" s="1"/>
  <c r="X3974" i="16"/>
  <c r="X4053" i="16"/>
  <c r="X4027" i="16"/>
  <c r="W4003" i="16"/>
  <c r="W4081" i="16"/>
  <c r="X4081" i="16" s="1"/>
  <c r="T4002" i="16"/>
  <c r="W3830" i="16"/>
  <c r="X3830" i="16" s="1"/>
  <c r="T3517" i="16"/>
  <c r="T3516" i="16" s="1"/>
  <c r="X3516" i="16" s="1"/>
  <c r="X3887" i="16"/>
  <c r="X3871" i="16"/>
  <c r="T3147" i="16"/>
  <c r="X3229" i="16"/>
  <c r="W3212" i="16"/>
  <c r="T3096" i="16"/>
  <c r="T2719" i="16"/>
  <c r="T2718" i="16" s="1"/>
  <c r="T2457" i="16"/>
  <c r="T2456" i="16" s="1"/>
  <c r="X2456" i="16" s="1"/>
  <c r="R1993" i="16"/>
  <c r="U2358" i="16"/>
  <c r="X2004" i="16"/>
  <c r="X1821" i="16"/>
  <c r="X1367" i="16"/>
  <c r="X1351" i="16"/>
  <c r="T1681" i="16"/>
  <c r="T1711" i="16"/>
  <c r="T1710" i="16" s="1"/>
  <c r="T1266" i="16"/>
  <c r="W887" i="16"/>
  <c r="W1518" i="16"/>
  <c r="U996" i="16"/>
  <c r="W1230" i="16"/>
  <c r="W769" i="16"/>
  <c r="W689" i="16"/>
  <c r="X689" i="16" s="1"/>
  <c r="T544" i="16"/>
  <c r="T492" i="16" s="1"/>
  <c r="T438" i="16"/>
  <c r="X438" i="16" s="1"/>
  <c r="R418" i="16"/>
  <c r="R403" i="16" s="1"/>
  <c r="X1729" i="16"/>
  <c r="X633" i="16"/>
  <c r="U1356" i="16"/>
  <c r="U1355" i="16" s="1"/>
  <c r="U1354" i="16" s="1"/>
  <c r="U1353" i="16" s="1"/>
  <c r="U1266" i="16"/>
  <c r="X95" i="16"/>
  <c r="X94" i="16" s="1"/>
  <c r="X93" i="16" s="1"/>
  <c r="X3852" i="16"/>
  <c r="S56" i="16"/>
  <c r="S12" i="16" s="1"/>
  <c r="S2532" i="16"/>
  <c r="S28" i="16" s="1"/>
  <c r="V4240" i="16"/>
  <c r="V4200" i="16" s="1"/>
  <c r="V35" i="16" s="1"/>
  <c r="R4788" i="16"/>
  <c r="R40" i="16" s="1"/>
  <c r="S3905" i="16"/>
  <c r="T4767" i="16"/>
  <c r="R4323" i="16"/>
  <c r="X4149" i="16"/>
  <c r="U3962" i="16"/>
  <c r="U3956" i="16" s="1"/>
  <c r="U3887" i="16"/>
  <c r="U3882" i="16" s="1"/>
  <c r="S2944" i="16"/>
  <c r="S2921" i="16" s="1"/>
  <c r="S29" i="16" s="1"/>
  <c r="U2231" i="16"/>
  <c r="U2230" i="16" s="1"/>
  <c r="T2210" i="16"/>
  <c r="X2210" i="16" s="1"/>
  <c r="R830" i="16"/>
  <c r="W532" i="16"/>
  <c r="X532" i="16" s="1"/>
  <c r="U123" i="16"/>
  <c r="X67" i="16"/>
  <c r="U1152" i="16"/>
  <c r="U1141" i="16" s="1"/>
  <c r="R996" i="16"/>
  <c r="U3286" i="16"/>
  <c r="X2518" i="16"/>
  <c r="U2186" i="16"/>
  <c r="U1113" i="16"/>
  <c r="U1110" i="16" s="1"/>
  <c r="W4604" i="16"/>
  <c r="W4590" i="16" s="1"/>
  <c r="W4589" i="16" s="1"/>
  <c r="W4588" i="16" s="1"/>
  <c r="U4590" i="16"/>
  <c r="U4589" i="16" s="1"/>
  <c r="U4588" i="16" s="1"/>
  <c r="U4246" i="16"/>
  <c r="U4241" i="16" s="1"/>
  <c r="U4240" i="16" s="1"/>
  <c r="W4247" i="16"/>
  <c r="W4246" i="16" s="1"/>
  <c r="X4246" i="16" s="1"/>
  <c r="U4181" i="16"/>
  <c r="U4168" i="16" s="1"/>
  <c r="W4182" i="16"/>
  <c r="W4181" i="16" s="1"/>
  <c r="X4181" i="16" s="1"/>
  <c r="W2660" i="16"/>
  <c r="W2659" i="16" s="1"/>
  <c r="U2659" i="16"/>
  <c r="W175" i="16"/>
  <c r="W174" i="16" s="1"/>
  <c r="U174" i="16"/>
  <c r="W65" i="16"/>
  <c r="U64" i="16"/>
  <c r="U63" i="16" s="1"/>
  <c r="U1127" i="16"/>
  <c r="U1122" i="16" s="1"/>
  <c r="W1128" i="16"/>
  <c r="W1127" i="16" s="1"/>
  <c r="X1127" i="16" s="1"/>
  <c r="T174" i="16"/>
  <c r="U4788" i="16"/>
  <c r="U40" i="16" s="1"/>
  <c r="X4223" i="16"/>
  <c r="U3829" i="16"/>
  <c r="R201" i="16"/>
  <c r="R144" i="16" s="1"/>
  <c r="T708" i="16"/>
  <c r="X708" i="16" s="1"/>
  <c r="U4409" i="16"/>
  <c r="U4316" i="16"/>
  <c r="U2836" i="16"/>
  <c r="U2835" i="16" s="1"/>
  <c r="U2484" i="16"/>
  <c r="U2483" i="16" s="1"/>
  <c r="U2250" i="16"/>
  <c r="U2246" i="16" s="1"/>
  <c r="T1973" i="16"/>
  <c r="V3257" i="16"/>
  <c r="V3224" i="16" s="1"/>
  <c r="V30" i="16" s="1"/>
  <c r="V2922" i="16"/>
  <c r="U532" i="16"/>
  <c r="T3244" i="16"/>
  <c r="X3244" i="16" s="1"/>
  <c r="X2519" i="16"/>
  <c r="X2479" i="16"/>
  <c r="T2186" i="16"/>
  <c r="X2186" i="16" s="1"/>
  <c r="T2179" i="16"/>
  <c r="U1798" i="16"/>
  <c r="U1773" i="16" s="1"/>
  <c r="U817" i="16"/>
  <c r="U816" i="16" s="1"/>
  <c r="W79" i="16"/>
  <c r="X493" i="16"/>
  <c r="S4731" i="16"/>
  <c r="S4703" i="16" s="1"/>
  <c r="W2246" i="16"/>
  <c r="X74" i="16"/>
  <c r="X3494" i="16"/>
  <c r="X985" i="16"/>
  <c r="U643" i="16"/>
  <c r="U642" i="16" s="1"/>
  <c r="X84" i="16"/>
  <c r="U2413" i="16"/>
  <c r="V2350" i="16"/>
  <c r="V25" i="16" s="1"/>
  <c r="R2412" i="16"/>
  <c r="X1806" i="16"/>
  <c r="S1517" i="16"/>
  <c r="S1370" i="16" s="1"/>
  <c r="T1086" i="16"/>
  <c r="X683" i="16"/>
  <c r="X580" i="16"/>
  <c r="X252" i="16"/>
  <c r="X77" i="16"/>
  <c r="X73" i="16"/>
  <c r="X3822" i="16"/>
  <c r="T3821" i="16"/>
  <c r="T3820" i="16" s="1"/>
  <c r="X4806" i="16"/>
  <c r="T4805" i="16"/>
  <c r="X4805" i="16" s="1"/>
  <c r="W3906" i="16"/>
  <c r="R3882" i="16"/>
  <c r="X1850" i="16"/>
  <c r="T1849" i="16"/>
  <c r="X1849" i="16" s="1"/>
  <c r="R933" i="16"/>
  <c r="X523" i="16"/>
  <c r="W4158" i="16"/>
  <c r="X4158" i="16" s="1"/>
  <c r="X4161" i="16"/>
  <c r="X960" i="16"/>
  <c r="X662" i="16"/>
  <c r="X4003" i="16"/>
  <c r="X1110" i="16"/>
  <c r="X4381" i="16"/>
  <c r="X3907" i="16"/>
  <c r="R2533" i="16"/>
  <c r="T1773" i="16"/>
  <c r="X1774" i="16"/>
  <c r="X1711" i="16"/>
  <c r="X912" i="16"/>
  <c r="W909" i="16"/>
  <c r="W900" i="16" s="1"/>
  <c r="W4817" i="16"/>
  <c r="W4816" i="16" s="1"/>
  <c r="X4818" i="16"/>
  <c r="X4817" i="16" s="1"/>
  <c r="X4816" i="16" s="1"/>
  <c r="R4783" i="16"/>
  <c r="R4731" i="16" s="1"/>
  <c r="R4703" i="16" s="1"/>
  <c r="R39" i="16" s="1"/>
  <c r="U4747" i="16"/>
  <c r="X4722" i="16"/>
  <c r="T4721" i="16"/>
  <c r="X4721" i="16" s="1"/>
  <c r="X4710" i="16"/>
  <c r="X4729" i="16"/>
  <c r="X4623" i="16"/>
  <c r="W4666" i="16"/>
  <c r="W4665" i="16" s="1"/>
  <c r="U4665" i="16"/>
  <c r="X4719" i="16"/>
  <c r="W4575" i="16"/>
  <c r="W4574" i="16" s="1"/>
  <c r="W4573" i="16" s="1"/>
  <c r="T4562" i="16"/>
  <c r="U4504" i="16"/>
  <c r="U4503" i="16" s="1"/>
  <c r="W4505" i="16"/>
  <c r="W4504" i="16" s="1"/>
  <c r="W4503" i="16" s="1"/>
  <c r="W4487" i="16"/>
  <c r="W4486" i="16" s="1"/>
  <c r="W4485" i="16" s="1"/>
  <c r="U4486" i="16"/>
  <c r="U4485" i="16" s="1"/>
  <c r="R4332" i="16"/>
  <c r="X4410" i="16"/>
  <c r="T4339" i="16"/>
  <c r="T4285" i="16"/>
  <c r="X4434" i="16"/>
  <c r="X4405" i="16"/>
  <c r="T4323" i="16"/>
  <c r="X4323" i="16" s="1"/>
  <c r="X4277" i="16"/>
  <c r="T4276" i="16"/>
  <c r="X4276" i="16" s="1"/>
  <c r="T3921" i="16"/>
  <c r="X3921" i="16" s="1"/>
  <c r="X4259" i="16"/>
  <c r="X4208" i="16"/>
  <c r="W4017" i="16"/>
  <c r="W4002" i="16" s="1"/>
  <c r="X3969" i="16"/>
  <c r="T3968" i="16"/>
  <c r="X3968" i="16" s="1"/>
  <c r="U4146" i="16"/>
  <c r="X3919" i="16"/>
  <c r="X4062" i="16"/>
  <c r="W3956" i="16"/>
  <c r="U3813" i="16"/>
  <c r="U3812" i="16" s="1"/>
  <c r="U3811" i="16" s="1"/>
  <c r="U3810" i="16" s="1"/>
  <c r="W3814" i="16"/>
  <c r="W3813" i="16" s="1"/>
  <c r="X3292" i="16"/>
  <c r="W3291" i="16"/>
  <c r="X3291" i="16" s="1"/>
  <c r="X3841" i="16"/>
  <c r="T3829" i="16"/>
  <c r="X3453" i="16"/>
  <c r="T3452" i="16"/>
  <c r="X3452" i="16" s="1"/>
  <c r="T3278" i="16"/>
  <c r="W3861" i="16"/>
  <c r="T3482" i="16"/>
  <c r="R3258" i="16"/>
  <c r="R3257" i="16" s="1"/>
  <c r="R3224" i="16" s="1"/>
  <c r="R30" i="16" s="1"/>
  <c r="W3783" i="16"/>
  <c r="W3782" i="16" s="1"/>
  <c r="W3781" i="16" s="1"/>
  <c r="X3478" i="16"/>
  <c r="T3477" i="16"/>
  <c r="X3392" i="16"/>
  <c r="X3213" i="16"/>
  <c r="T3212" i="16"/>
  <c r="W3844" i="16"/>
  <c r="X3844" i="16" s="1"/>
  <c r="U3292" i="16"/>
  <c r="U3291" i="16" s="1"/>
  <c r="R3154" i="16"/>
  <c r="T3305" i="16"/>
  <c r="T3040" i="16"/>
  <c r="X3226" i="16"/>
  <c r="U2999" i="16"/>
  <c r="W3001" i="16"/>
  <c r="W2999" i="16" s="1"/>
  <c r="X2999" i="16" s="1"/>
  <c r="U2971" i="16"/>
  <c r="W2972" i="16"/>
  <c r="W2971" i="16" s="1"/>
  <c r="T2909" i="16"/>
  <c r="R2378" i="16"/>
  <c r="R2351" i="16" s="1"/>
  <c r="W3017" i="16"/>
  <c r="X2923" i="16"/>
  <c r="T2922" i="16"/>
  <c r="U2555" i="16"/>
  <c r="U2552" i="16" s="1"/>
  <c r="W2556" i="16"/>
  <c r="W2555" i="16" s="1"/>
  <c r="W2552" i="16" s="1"/>
  <c r="X2552" i="16" s="1"/>
  <c r="T2526" i="16"/>
  <c r="X2527" i="16"/>
  <c r="U2453" i="16"/>
  <c r="U2452" i="16" s="1"/>
  <c r="W2454" i="16"/>
  <c r="W2453" i="16" s="1"/>
  <c r="T2430" i="16"/>
  <c r="X2430" i="16" s="1"/>
  <c r="T2345" i="16"/>
  <c r="X2346" i="16"/>
  <c r="X2352" i="16"/>
  <c r="W2292" i="16"/>
  <c r="X2230" i="16"/>
  <c r="T2133" i="16"/>
  <c r="X2133" i="16" s="1"/>
  <c r="X2134" i="16"/>
  <c r="T2069" i="16"/>
  <c r="X2069" i="16" s="1"/>
  <c r="R2041" i="16"/>
  <c r="R2040" i="16" s="1"/>
  <c r="R2011" i="16" s="1"/>
  <c r="R22" i="16" s="1"/>
  <c r="U2696" i="16"/>
  <c r="X2461" i="16"/>
  <c r="U2207" i="16"/>
  <c r="W2208" i="16"/>
  <c r="W2207" i="16" s="1"/>
  <c r="X2207" i="16" s="1"/>
  <c r="U2161" i="16"/>
  <c r="U2160" i="16" s="1"/>
  <c r="T1899" i="16"/>
  <c r="X1899" i="16" s="1"/>
  <c r="X1900" i="16"/>
  <c r="T2012" i="16"/>
  <c r="X2013" i="16"/>
  <c r="R863" i="16"/>
  <c r="R1344" i="16"/>
  <c r="T850" i="16"/>
  <c r="U1639" i="16"/>
  <c r="U1638" i="16" s="1"/>
  <c r="U1637" i="16" s="1"/>
  <c r="W1640" i="16"/>
  <c r="W1639" i="16" s="1"/>
  <c r="T1331" i="16"/>
  <c r="X1332" i="16"/>
  <c r="R1310" i="16"/>
  <c r="R1278" i="16" s="1"/>
  <c r="U1248" i="16"/>
  <c r="U1245" i="16" s="1"/>
  <c r="W1249" i="16"/>
  <c r="W1248" i="16" s="1"/>
  <c r="X1248" i="16" s="1"/>
  <c r="U1093" i="16"/>
  <c r="U1092" i="16" s="1"/>
  <c r="W1094" i="16"/>
  <c r="W1093" i="16" s="1"/>
  <c r="U1055" i="16"/>
  <c r="W1056" i="16"/>
  <c r="W1055" i="16" s="1"/>
  <c r="X1055" i="16" s="1"/>
  <c r="X1219" i="16"/>
  <c r="X1113" i="16"/>
  <c r="X1255" i="16"/>
  <c r="W1030" i="16"/>
  <c r="W1007" i="16" s="1"/>
  <c r="T419" i="16"/>
  <c r="T359" i="16"/>
  <c r="T363" i="16"/>
  <c r="X363" i="16" s="1"/>
  <c r="T329" i="16"/>
  <c r="W1266" i="16"/>
  <c r="X1266" i="16" s="1"/>
  <c r="W1099" i="16"/>
  <c r="X1099" i="16" s="1"/>
  <c r="U841" i="16"/>
  <c r="U840" i="16" s="1"/>
  <c r="W842" i="16"/>
  <c r="W841" i="16" s="1"/>
  <c r="U767" i="16"/>
  <c r="U720" i="16" s="1"/>
  <c r="W768" i="16"/>
  <c r="W767" i="16" s="1"/>
  <c r="X767" i="16" s="1"/>
  <c r="U594" i="16"/>
  <c r="W595" i="16"/>
  <c r="W594" i="16" s="1"/>
  <c r="X594" i="16" s="1"/>
  <c r="R492" i="16"/>
  <c r="R491" i="16" s="1"/>
  <c r="R488" i="16" s="1"/>
  <c r="R487" i="16" s="1"/>
  <c r="U386" i="16"/>
  <c r="X624" i="16"/>
  <c r="T623" i="16"/>
  <c r="X623" i="16" s="1"/>
  <c r="T184" i="16"/>
  <c r="T404" i="16"/>
  <c r="X4786" i="16"/>
  <c r="W4794" i="16"/>
  <c r="X4699" i="16"/>
  <c r="T4698" i="16"/>
  <c r="T4783" i="16"/>
  <c r="X4709" i="16"/>
  <c r="T4727" i="16"/>
  <c r="X4727" i="16" s="1"/>
  <c r="X4728" i="16"/>
  <c r="U4698" i="16"/>
  <c r="U4697" i="16" s="1"/>
  <c r="U4696" i="16" s="1"/>
  <c r="W4690" i="16"/>
  <c r="X4706" i="16"/>
  <c r="X4718" i="16"/>
  <c r="R4622" i="16"/>
  <c r="R4621" i="16" s="1"/>
  <c r="T4552" i="16"/>
  <c r="X4552" i="16" s="1"/>
  <c r="T4574" i="16"/>
  <c r="R4529" i="16"/>
  <c r="X4413" i="16"/>
  <c r="X4351" i="16"/>
  <c r="X4471" i="16"/>
  <c r="U4347" i="16"/>
  <c r="U4476" i="16"/>
  <c r="W4462" i="16"/>
  <c r="W4461" i="16" s="1"/>
  <c r="W4419" i="16" s="1"/>
  <c r="U4461" i="16"/>
  <c r="U4419" i="16" s="1"/>
  <c r="T4294" i="16"/>
  <c r="R4284" i="16"/>
  <c r="X4203" i="16"/>
  <c r="T4202" i="16"/>
  <c r="T3951" i="16"/>
  <c r="X3951" i="16" s="1"/>
  <c r="T4241" i="16"/>
  <c r="X4207" i="16"/>
  <c r="T4114" i="16"/>
  <c r="X4114" i="16" s="1"/>
  <c r="T3976" i="16"/>
  <c r="X3976" i="16" s="1"/>
  <c r="X4060" i="16"/>
  <c r="X3998" i="16"/>
  <c r="X4030" i="16"/>
  <c r="X4006" i="16"/>
  <c r="X3997" i="16"/>
  <c r="X3993" i="16"/>
  <c r="R3906" i="16"/>
  <c r="T3890" i="16"/>
  <c r="X3835" i="16"/>
  <c r="T3342" i="16"/>
  <c r="X3343" i="16"/>
  <c r="W3483" i="16"/>
  <c r="W3482" i="16" s="1"/>
  <c r="W3481" i="16" s="1"/>
  <c r="U3482" i="16"/>
  <c r="U3481" i="16" s="1"/>
  <c r="T3259" i="16"/>
  <c r="X3877" i="16"/>
  <c r="W3511" i="16"/>
  <c r="X3233" i="16"/>
  <c r="T2903" i="16"/>
  <c r="X2903" i="16" s="1"/>
  <c r="T2844" i="16"/>
  <c r="T2826" i="16"/>
  <c r="X3230" i="16"/>
  <c r="U3212" i="16"/>
  <c r="T3253" i="16"/>
  <c r="X3253" i="16" s="1"/>
  <c r="X3254" i="16"/>
  <c r="R2945" i="16"/>
  <c r="X3029" i="16"/>
  <c r="W2844" i="16"/>
  <c r="T2697" i="16"/>
  <c r="X2919" i="16"/>
  <c r="X2414" i="16"/>
  <c r="T2326" i="16"/>
  <c r="X2326" i="16" s="1"/>
  <c r="T2225" i="16"/>
  <c r="X2946" i="16"/>
  <c r="U2604" i="16"/>
  <c r="U2603" i="16" s="1"/>
  <c r="W2605" i="16"/>
  <c r="W2604" i="16" s="1"/>
  <c r="U2548" i="16"/>
  <c r="U2543" i="16" s="1"/>
  <c r="W2549" i="16"/>
  <c r="W2548" i="16" s="1"/>
  <c r="X2548" i="16" s="1"/>
  <c r="T2403" i="16"/>
  <c r="X2404" i="16"/>
  <c r="T2543" i="16"/>
  <c r="T2471" i="16"/>
  <c r="X2472" i="16"/>
  <c r="X2273" i="16"/>
  <c r="U2566" i="16"/>
  <c r="T2151" i="16"/>
  <c r="T2150" i="16" s="1"/>
  <c r="X2152" i="16"/>
  <c r="X2151" i="16" s="1"/>
  <c r="U2024" i="16"/>
  <c r="U2018" i="16" s="1"/>
  <c r="X1947" i="16"/>
  <c r="T1853" i="16"/>
  <c r="T2612" i="16"/>
  <c r="X2460" i="16"/>
  <c r="T2284" i="16"/>
  <c r="X2284" i="16" s="1"/>
  <c r="R2185" i="16"/>
  <c r="X2161" i="16"/>
  <c r="U1994" i="16"/>
  <c r="U1993" i="16" s="1"/>
  <c r="W1995" i="16"/>
  <c r="W1994" i="16" s="1"/>
  <c r="W1993" i="16" s="1"/>
  <c r="T1934" i="16"/>
  <c r="X1934" i="16" s="1"/>
  <c r="W1913" i="16"/>
  <c r="U1912" i="16"/>
  <c r="U1911" i="16" s="1"/>
  <c r="T1911" i="16"/>
  <c r="T1993" i="16"/>
  <c r="T1324" i="16"/>
  <c r="X1324" i="16" s="1"/>
  <c r="T1142" i="16"/>
  <c r="X1954" i="16"/>
  <c r="W1918" i="16"/>
  <c r="R1649" i="16"/>
  <c r="X890" i="16"/>
  <c r="T887" i="16"/>
  <c r="W1773" i="16"/>
  <c r="U1718" i="16"/>
  <c r="U1710" i="16" s="1"/>
  <c r="W1719" i="16"/>
  <c r="W1718" i="16" s="1"/>
  <c r="W1710" i="16" s="1"/>
  <c r="U1514" i="16"/>
  <c r="W1515" i="16"/>
  <c r="W1514" i="16" s="1"/>
  <c r="X1514" i="16" s="1"/>
  <c r="U1349" i="16"/>
  <c r="U1348" i="16" s="1"/>
  <c r="U1347" i="16" s="1"/>
  <c r="U1346" i="16" s="1"/>
  <c r="U1345" i="16" s="1"/>
  <c r="W1350" i="16"/>
  <c r="W1349" i="16" s="1"/>
  <c r="T1245" i="16"/>
  <c r="X1246" i="16"/>
  <c r="U1209" i="16"/>
  <c r="U1160" i="16" s="1"/>
  <c r="W1210" i="16"/>
  <c r="W1209" i="16" s="1"/>
  <c r="X1209" i="16" s="1"/>
  <c r="T1133" i="16"/>
  <c r="X1138" i="16"/>
  <c r="U1071" i="16"/>
  <c r="U1070" i="16" s="1"/>
  <c r="U1069" i="16" s="1"/>
  <c r="U1068" i="16" s="1"/>
  <c r="W1072" i="16"/>
  <c r="W1071" i="16" s="1"/>
  <c r="T1052" i="16"/>
  <c r="X1053" i="16"/>
  <c r="U1382" i="16"/>
  <c r="U1381" i="16" s="1"/>
  <c r="T1348" i="16"/>
  <c r="X1218" i="16"/>
  <c r="T1217" i="16"/>
  <c r="W1141" i="16"/>
  <c r="X847" i="16"/>
  <c r="X1253" i="16"/>
  <c r="X1224" i="16"/>
  <c r="T1070" i="16"/>
  <c r="U1030" i="16"/>
  <c r="U1007" i="16" s="1"/>
  <c r="W934" i="16"/>
  <c r="X864" i="16"/>
  <c r="X854" i="16"/>
  <c r="U580" i="16"/>
  <c r="W581" i="16"/>
  <c r="W580" i="16" s="1"/>
  <c r="T447" i="16"/>
  <c r="X447" i="16" s="1"/>
  <c r="U381" i="16"/>
  <c r="U378" i="16" s="1"/>
  <c r="U377" i="16" s="1"/>
  <c r="U376" i="16" s="1"/>
  <c r="W382" i="16"/>
  <c r="W381" i="16" s="1"/>
  <c r="X381" i="16" s="1"/>
  <c r="T613" i="16"/>
  <c r="X613" i="16" s="1"/>
  <c r="X614" i="16"/>
  <c r="T386" i="16"/>
  <c r="X387" i="16"/>
  <c r="T377" i="16"/>
  <c r="X795" i="16"/>
  <c r="W437" i="16"/>
  <c r="W418" i="16"/>
  <c r="T4747" i="16"/>
  <c r="X4789" i="16"/>
  <c r="X4680" i="16"/>
  <c r="U4676" i="16"/>
  <c r="W4677" i="16"/>
  <c r="W4676" i="16" s="1"/>
  <c r="X4676" i="16" s="1"/>
  <c r="W4733" i="16"/>
  <c r="U4690" i="16"/>
  <c r="X4705" i="16"/>
  <c r="T4704" i="16"/>
  <c r="T4589" i="16"/>
  <c r="U4497" i="16"/>
  <c r="U4496" i="16" s="1"/>
  <c r="W4499" i="16"/>
  <c r="W4497" i="16" s="1"/>
  <c r="W4496" i="16" s="1"/>
  <c r="T4486" i="16"/>
  <c r="T4420" i="16"/>
  <c r="W4336" i="16"/>
  <c r="W4335" i="16" s="1"/>
  <c r="W4332" i="16" s="1"/>
  <c r="U4335" i="16"/>
  <c r="U4332" i="16" s="1"/>
  <c r="W4347" i="16"/>
  <c r="W4341" i="16"/>
  <c r="W4340" i="16" s="1"/>
  <c r="W4339" i="16" s="1"/>
  <c r="W4338" i="16" s="1"/>
  <c r="W4337" i="16" s="1"/>
  <c r="U4340" i="16"/>
  <c r="U4339" i="16" s="1"/>
  <c r="U4338" i="16" s="1"/>
  <c r="U4337" i="16" s="1"/>
  <c r="X4328" i="16"/>
  <c r="X4263" i="16"/>
  <c r="T4262" i="16"/>
  <c r="X4262" i="16" s="1"/>
  <c r="X4321" i="16"/>
  <c r="T4320" i="16"/>
  <c r="X4320" i="16" s="1"/>
  <c r="W4295" i="16"/>
  <c r="W4294" i="16" s="1"/>
  <c r="W4284" i="16" s="1"/>
  <c r="U4294" i="16"/>
  <c r="T4194" i="16"/>
  <c r="X4195" i="16"/>
  <c r="X4156" i="16"/>
  <c r="T4155" i="16"/>
  <c r="X4155" i="16" s="1"/>
  <c r="W4229" i="16"/>
  <c r="X4229" i="16" s="1"/>
  <c r="X4212" i="16"/>
  <c r="X4244" i="16"/>
  <c r="X4224" i="16"/>
  <c r="X4189" i="16"/>
  <c r="T4188" i="16"/>
  <c r="X4188" i="16" s="1"/>
  <c r="W4046" i="16"/>
  <c r="X4057" i="16"/>
  <c r="X4018" i="16"/>
  <c r="T3776" i="16"/>
  <c r="X3776" i="16" s="1"/>
  <c r="X3777" i="16"/>
  <c r="W4069" i="16"/>
  <c r="X4069" i="16" s="1"/>
  <c r="X3972" i="16"/>
  <c r="T3783" i="16"/>
  <c r="T4046" i="16"/>
  <c r="X3988" i="16"/>
  <c r="X3987" i="16" s="1"/>
  <c r="U3468" i="16"/>
  <c r="U3467" i="16" s="1"/>
  <c r="U3341" i="16" s="1"/>
  <c r="W3469" i="16"/>
  <c r="W3468" i="16" s="1"/>
  <c r="U3306" i="16"/>
  <c r="U3305" i="16" s="1"/>
  <c r="W3307" i="16"/>
  <c r="W3306" i="16" s="1"/>
  <c r="T3328" i="16"/>
  <c r="W3279" i="16"/>
  <c r="W3278" i="16" s="1"/>
  <c r="U3278" i="16"/>
  <c r="W3342" i="16"/>
  <c r="X3876" i="16"/>
  <c r="T3812" i="16"/>
  <c r="U3511" i="16"/>
  <c r="U3510" i="16" s="1"/>
  <c r="X3296" i="16"/>
  <c r="T3295" i="16"/>
  <c r="X3295" i="16" s="1"/>
  <c r="T3235" i="16"/>
  <c r="X3885" i="16"/>
  <c r="X3820" i="16"/>
  <c r="U3222" i="16"/>
  <c r="U3219" i="16" s="1"/>
  <c r="U3218" i="16" s="1"/>
  <c r="U3217" i="16" s="1"/>
  <c r="W3223" i="16"/>
  <c r="W3222" i="16" s="1"/>
  <c r="X3222" i="16" s="1"/>
  <c r="X3147" i="16"/>
  <c r="T3146" i="16"/>
  <c r="X3146" i="16" s="1"/>
  <c r="T3218" i="16"/>
  <c r="R2843" i="16"/>
  <c r="R2624" i="16" s="1"/>
  <c r="T2916" i="16"/>
  <c r="X2917" i="16"/>
  <c r="T2835" i="16"/>
  <c r="X2835" i="16" s="1"/>
  <c r="X2836" i="16"/>
  <c r="U2844" i="16"/>
  <c r="T2567" i="16"/>
  <c r="X2398" i="16"/>
  <c r="T2397" i="16"/>
  <c r="X2397" i="16" s="1"/>
  <c r="X2339" i="16"/>
  <c r="T2338" i="16"/>
  <c r="X2293" i="16"/>
  <c r="T2945" i="16"/>
  <c r="U2719" i="16"/>
  <c r="U2718" i="16" s="1"/>
  <c r="W2720" i="16"/>
  <c r="W2719" i="16" s="1"/>
  <c r="W2718" i="16" s="1"/>
  <c r="U2538" i="16"/>
  <c r="U2537" i="16" s="1"/>
  <c r="W2539" i="16"/>
  <c r="W2538" i="16" s="1"/>
  <c r="U2466" i="16"/>
  <c r="U2465" i="16" s="1"/>
  <c r="U2464" i="16" s="1"/>
  <c r="U2463" i="16" s="1"/>
  <c r="W2467" i="16"/>
  <c r="W2466" i="16" s="1"/>
  <c r="U2446" i="16"/>
  <c r="U2445" i="16" s="1"/>
  <c r="W2447" i="16"/>
  <c r="W2446" i="16" s="1"/>
  <c r="W2445" i="16" s="1"/>
  <c r="U2387" i="16"/>
  <c r="U2386" i="16" s="1"/>
  <c r="U2378" i="16" s="1"/>
  <c r="U2351" i="16" s="1"/>
  <c r="W2388" i="16"/>
  <c r="W2387" i="16" s="1"/>
  <c r="W2386" i="16" s="1"/>
  <c r="W2378" i="16" s="1"/>
  <c r="W2413" i="16"/>
  <c r="T2271" i="16"/>
  <c r="T2465" i="16"/>
  <c r="W2265" i="16"/>
  <c r="T2168" i="16"/>
  <c r="X2168" i="16" s="1"/>
  <c r="X2169" i="16"/>
  <c r="T2139" i="16"/>
  <c r="T1919" i="16"/>
  <c r="T1838" i="16"/>
  <c r="X1838" i="16" s="1"/>
  <c r="X2333" i="16"/>
  <c r="W2625" i="16"/>
  <c r="T2445" i="16"/>
  <c r="U2292" i="16"/>
  <c r="T2278" i="16"/>
  <c r="X2279" i="16"/>
  <c r="U1985" i="16"/>
  <c r="W1986" i="16"/>
  <c r="W1985" i="16" s="1"/>
  <c r="X1985" i="16" s="1"/>
  <c r="W1885" i="16"/>
  <c r="U1884" i="16"/>
  <c r="T1873" i="16"/>
  <c r="U2133" i="16"/>
  <c r="X2007" i="16"/>
  <c r="W2042" i="16"/>
  <c r="W2041" i="16" s="1"/>
  <c r="T1280" i="16"/>
  <c r="R1140" i="16"/>
  <c r="R1076" i="16" s="1"/>
  <c r="R18" i="16" s="1"/>
  <c r="T1008" i="16"/>
  <c r="U1953" i="16"/>
  <c r="U1918" i="16"/>
  <c r="X1894" i="16"/>
  <c r="T1700" i="16"/>
  <c r="X1700" i="16" s="1"/>
  <c r="T1304" i="16"/>
  <c r="T1165" i="16"/>
  <c r="X1165" i="16" s="1"/>
  <c r="T997" i="16"/>
  <c r="W2160" i="16"/>
  <c r="U1740" i="16"/>
  <c r="U1739" i="16" s="1"/>
  <c r="W1740" i="16"/>
  <c r="W1739" i="16" s="1"/>
  <c r="T1541" i="16"/>
  <c r="T1540" i="16" s="1"/>
  <c r="T1519" i="16"/>
  <c r="U1339" i="16"/>
  <c r="U1338" i="16" s="1"/>
  <c r="U1337" i="16" s="1"/>
  <c r="U1336" i="16" s="1"/>
  <c r="W1340" i="16"/>
  <c r="W1339" i="16" s="1"/>
  <c r="U1313" i="16"/>
  <c r="U1310" i="16" s="1"/>
  <c r="W1314" i="16"/>
  <c r="W1313" i="16" s="1"/>
  <c r="W1310" i="16" s="1"/>
  <c r="R1244" i="16"/>
  <c r="T1187" i="16"/>
  <c r="U1066" i="16"/>
  <c r="U1063" i="16" s="1"/>
  <c r="W1067" i="16"/>
  <c r="W1066" i="16" s="1"/>
  <c r="X1066" i="16" s="1"/>
  <c r="X895" i="16"/>
  <c r="X859" i="16"/>
  <c r="X846" i="16"/>
  <c r="T1338" i="16"/>
  <c r="T900" i="16"/>
  <c r="X901" i="16"/>
  <c r="T831" i="16"/>
  <c r="T721" i="16"/>
  <c r="T647" i="16"/>
  <c r="T287" i="16"/>
  <c r="W1211" i="16"/>
  <c r="X1211" i="16" s="1"/>
  <c r="U934" i="16"/>
  <c r="U933" i="16" s="1"/>
  <c r="T1364" i="16"/>
  <c r="W1356" i="16"/>
  <c r="W1355" i="16" s="1"/>
  <c r="W1354" i="16" s="1"/>
  <c r="W1353" i="16" s="1"/>
  <c r="R720" i="16"/>
  <c r="R661" i="16"/>
  <c r="U369" i="16"/>
  <c r="U358" i="16" s="1"/>
  <c r="W370" i="16"/>
  <c r="W369" i="16" s="1"/>
  <c r="X369" i="16" s="1"/>
  <c r="U350" i="16"/>
  <c r="U328" i="16" s="1"/>
  <c r="W351" i="16"/>
  <c r="W350" i="16" s="1"/>
  <c r="X350" i="16" s="1"/>
  <c r="T271" i="16"/>
  <c r="U689" i="16"/>
  <c r="T63" i="16"/>
  <c r="W544" i="16"/>
  <c r="X544" i="16" s="1"/>
  <c r="U418" i="16"/>
  <c r="W371" i="16"/>
  <c r="X371" i="16" s="1"/>
  <c r="U4784" i="16"/>
  <c r="U4783" i="16" s="1"/>
  <c r="W4785" i="16"/>
  <c r="W4784" i="16" s="1"/>
  <c r="U4764" i="16"/>
  <c r="U4763" i="16" s="1"/>
  <c r="W4765" i="16"/>
  <c r="W4764" i="16" s="1"/>
  <c r="W4747" i="16"/>
  <c r="T4684" i="16"/>
  <c r="X4684" i="16" s="1"/>
  <c r="X4685" i="16"/>
  <c r="T4804" i="16"/>
  <c r="X4804" i="16" s="1"/>
  <c r="X4809" i="16"/>
  <c r="W4708" i="16"/>
  <c r="U4777" i="16"/>
  <c r="T4687" i="16"/>
  <c r="X4687" i="16" s="1"/>
  <c r="X4688" i="16"/>
  <c r="U4733" i="16"/>
  <c r="U4732" i="16" s="1"/>
  <c r="T4614" i="16"/>
  <c r="X4615" i="16"/>
  <c r="T4665" i="16"/>
  <c r="U4633" i="16"/>
  <c r="W4634" i="16"/>
  <c r="W4633" i="16" s="1"/>
  <c r="W4622" i="16" s="1"/>
  <c r="U4606" i="16"/>
  <c r="U4562" i="16"/>
  <c r="U4561" i="16" s="1"/>
  <c r="U4560" i="16" s="1"/>
  <c r="W4564" i="16"/>
  <c r="W4562" i="16" s="1"/>
  <c r="W4561" i="16" s="1"/>
  <c r="W4560" i="16" s="1"/>
  <c r="T4496" i="16"/>
  <c r="X4497" i="16"/>
  <c r="U4530" i="16"/>
  <c r="U4529" i="16" s="1"/>
  <c r="T4332" i="16"/>
  <c r="X4333" i="16"/>
  <c r="X4272" i="16"/>
  <c r="T4271" i="16"/>
  <c r="X4271" i="16" s="1"/>
  <c r="X4358" i="16"/>
  <c r="T4355" i="16"/>
  <c r="T4461" i="16"/>
  <c r="X4461" i="16" s="1"/>
  <c r="W4091" i="16"/>
  <c r="W4090" i="16" s="1"/>
  <c r="W4089" i="16" s="1"/>
  <c r="U4090" i="16"/>
  <c r="U4089" i="16" s="1"/>
  <c r="X4258" i="16"/>
  <c r="X4211" i="16"/>
  <c r="T4210" i="16"/>
  <c r="T4090" i="16"/>
  <c r="X4017" i="16"/>
  <c r="T3985" i="16"/>
  <c r="X3985" i="16" s="1"/>
  <c r="X3986" i="16"/>
  <c r="X3335" i="16"/>
  <c r="T3334" i="16"/>
  <c r="W3330" i="16"/>
  <c r="W3329" i="16" s="1"/>
  <c r="W3328" i="16" s="1"/>
  <c r="U3329" i="16"/>
  <c r="U3328" i="16" s="1"/>
  <c r="R3480" i="16"/>
  <c r="W3260" i="16"/>
  <c r="W3259" i="16" s="1"/>
  <c r="U3259" i="16"/>
  <c r="U3783" i="16"/>
  <c r="U3782" i="16" s="1"/>
  <c r="U3781" i="16" s="1"/>
  <c r="T3199" i="16"/>
  <c r="X3199" i="16" s="1"/>
  <c r="U3210" i="16"/>
  <c r="W3211" i="16"/>
  <c r="W3210" i="16" s="1"/>
  <c r="X3210" i="16" s="1"/>
  <c r="U3184" i="16"/>
  <c r="W3185" i="16"/>
  <c r="W3184" i="16" s="1"/>
  <c r="T3155" i="16"/>
  <c r="U3232" i="16"/>
  <c r="U3225" i="16" s="1"/>
  <c r="T2873" i="16"/>
  <c r="X2873" i="16" s="1"/>
  <c r="X3287" i="16"/>
  <c r="T2935" i="16"/>
  <c r="X2935" i="16" s="1"/>
  <c r="X2936" i="16"/>
  <c r="U2910" i="16"/>
  <c r="U2909" i="16" s="1"/>
  <c r="W2911" i="16"/>
  <c r="W2910" i="16" s="1"/>
  <c r="U2894" i="16"/>
  <c r="W2895" i="16"/>
  <c r="W2894" i="16" s="1"/>
  <c r="X2894" i="16" s="1"/>
  <c r="X2450" i="16"/>
  <c r="T2449" i="16"/>
  <c r="X2449" i="16" s="1"/>
  <c r="T2380" i="16"/>
  <c r="T2360" i="16"/>
  <c r="T2247" i="16"/>
  <c r="U3039" i="16"/>
  <c r="X2924" i="16"/>
  <c r="U2613" i="16"/>
  <c r="U2612" i="16" s="1"/>
  <c r="U2611" i="16" s="1"/>
  <c r="W2614" i="16"/>
  <c r="W2613" i="16" s="1"/>
  <c r="W2612" i="16" s="1"/>
  <c r="W2611" i="16" s="1"/>
  <c r="U2529" i="16"/>
  <c r="U2526" i="16" s="1"/>
  <c r="U2525" i="16" s="1"/>
  <c r="U2524" i="16" s="1"/>
  <c r="W2530" i="16"/>
  <c r="W2529" i="16" s="1"/>
  <c r="X2529" i="16" s="1"/>
  <c r="T2265" i="16"/>
  <c r="X2266" i="16"/>
  <c r="X2485" i="16"/>
  <c r="X2553" i="16"/>
  <c r="W2345" i="16"/>
  <c r="W2344" i="16" s="1"/>
  <c r="W2343" i="16" s="1"/>
  <c r="X2231" i="16"/>
  <c r="T2146" i="16"/>
  <c r="X2146" i="16" s="1"/>
  <c r="X2147" i="16"/>
  <c r="T2042" i="16"/>
  <c r="T1961" i="16"/>
  <c r="R1918" i="16"/>
  <c r="X2332" i="16"/>
  <c r="W2696" i="16"/>
  <c r="T2386" i="16"/>
  <c r="U2122" i="16"/>
  <c r="U2121" i="16" s="1"/>
  <c r="W2124" i="16"/>
  <c r="W2122" i="16" s="1"/>
  <c r="R1972" i="16"/>
  <c r="W1905" i="16"/>
  <c r="U1904" i="16"/>
  <c r="T1879" i="16"/>
  <c r="X1879" i="16" s="1"/>
  <c r="X1880" i="16"/>
  <c r="W1835" i="16"/>
  <c r="W1831" i="16" s="1"/>
  <c r="W1830" i="16" s="1"/>
  <c r="U1831" i="16"/>
  <c r="U1830" i="16" s="1"/>
  <c r="X2006" i="16"/>
  <c r="U2042" i="16"/>
  <c r="U2041" i="16" s="1"/>
  <c r="T1234" i="16"/>
  <c r="X1235" i="16"/>
  <c r="W2018" i="16"/>
  <c r="X1893" i="16"/>
  <c r="X1798" i="16"/>
  <c r="X1357" i="16"/>
  <c r="T1356" i="16"/>
  <c r="T1287" i="16"/>
  <c r="X1287" i="16" s="1"/>
  <c r="W2151" i="16"/>
  <c r="W2150" i="16" s="1"/>
  <c r="W2149" i="16" s="1"/>
  <c r="U1681" i="16"/>
  <c r="W1682" i="16"/>
  <c r="W1681" i="16" s="1"/>
  <c r="X1681" i="16" s="1"/>
  <c r="W1653" i="16"/>
  <c r="W1650" i="16" s="1"/>
  <c r="U1650" i="16"/>
  <c r="U1600" i="16"/>
  <c r="U1540" i="16" s="1"/>
  <c r="W1601" i="16"/>
  <c r="W1600" i="16" s="1"/>
  <c r="X1600" i="16" s="1"/>
  <c r="R1540" i="16"/>
  <c r="R1517" i="16" s="1"/>
  <c r="R1370" i="16" s="1"/>
  <c r="U1365" i="16"/>
  <c r="U1364" i="16" s="1"/>
  <c r="U1363" i="16" s="1"/>
  <c r="U1362" i="16" s="1"/>
  <c r="U1361" i="16" s="1"/>
  <c r="W1366" i="16"/>
  <c r="W1365" i="16" s="1"/>
  <c r="U1334" i="16"/>
  <c r="U1331" i="16" s="1"/>
  <c r="W1335" i="16"/>
  <c r="W1334" i="16" s="1"/>
  <c r="X1334" i="16" s="1"/>
  <c r="X1311" i="16"/>
  <c r="U1299" i="16"/>
  <c r="U1279" i="16" s="1"/>
  <c r="W1300" i="16"/>
  <c r="W1299" i="16" s="1"/>
  <c r="W1279" i="16" s="1"/>
  <c r="U1230" i="16"/>
  <c r="T1063" i="16"/>
  <c r="X1064" i="16"/>
  <c r="X1161" i="16"/>
  <c r="T857" i="16"/>
  <c r="X858" i="16"/>
  <c r="T843" i="16"/>
  <c r="X1371" i="16"/>
  <c r="X1256" i="16"/>
  <c r="U1052" i="16"/>
  <c r="X888" i="16"/>
  <c r="T812" i="16"/>
  <c r="W661" i="16"/>
  <c r="W180" i="16"/>
  <c r="U177" i="16"/>
  <c r="T1637" i="16"/>
  <c r="T1077" i="16"/>
  <c r="X1078" i="16"/>
  <c r="U538" i="16"/>
  <c r="W539" i="16"/>
  <c r="W538" i="16" s="1"/>
  <c r="X538" i="16" s="1"/>
  <c r="U301" i="16"/>
  <c r="U286" i="16" s="1"/>
  <c r="W302" i="16"/>
  <c r="W301" i="16" s="1"/>
  <c r="X301" i="16" s="1"/>
  <c r="U203" i="16"/>
  <c r="U202" i="16" s="1"/>
  <c r="W204" i="16"/>
  <c r="W203" i="16" s="1"/>
  <c r="U830" i="16"/>
  <c r="X769" i="16"/>
  <c r="U544" i="16"/>
  <c r="T149" i="16"/>
  <c r="X150" i="16"/>
  <c r="R3340" i="16" l="1"/>
  <c r="R31" i="16" s="1"/>
  <c r="X2272" i="16"/>
  <c r="R4418" i="16"/>
  <c r="R1648" i="16"/>
  <c r="R1647" i="16" s="1"/>
  <c r="R4580" i="16"/>
  <c r="R38" i="16" s="1"/>
  <c r="R4346" i="16"/>
  <c r="R37" i="16" s="1"/>
  <c r="X2386" i="16"/>
  <c r="T2625" i="16"/>
  <c r="S4346" i="16"/>
  <c r="S37" i="16" s="1"/>
  <c r="S385" i="16"/>
  <c r="S15" i="16" s="1"/>
  <c r="U1086" i="16"/>
  <c r="X4690" i="16"/>
  <c r="X2483" i="16"/>
  <c r="V1076" i="16"/>
  <c r="V18" i="16" s="1"/>
  <c r="X1187" i="16"/>
  <c r="U2291" i="16"/>
  <c r="U2277" i="16" s="1"/>
  <c r="U24" i="16" s="1"/>
  <c r="U1244" i="16"/>
  <c r="W3829" i="16"/>
  <c r="X3829" i="16" s="1"/>
  <c r="X2286" i="16"/>
  <c r="X1030" i="16"/>
  <c r="R3905" i="16"/>
  <c r="U4622" i="16"/>
  <c r="T4606" i="16"/>
  <c r="X4606" i="16" s="1"/>
  <c r="X4691" i="16"/>
  <c r="T1381" i="16"/>
  <c r="T1380" i="16" s="1"/>
  <c r="R2184" i="16"/>
  <c r="R2159" i="16" s="1"/>
  <c r="R23" i="16" s="1"/>
  <c r="X817" i="16"/>
  <c r="X3212" i="16"/>
  <c r="W3860" i="16"/>
  <c r="R932" i="16"/>
  <c r="S2010" i="16"/>
  <c r="S21" i="16" s="1"/>
  <c r="U2625" i="16"/>
  <c r="U149" i="16"/>
  <c r="W2351" i="16"/>
  <c r="X2338" i="16"/>
  <c r="X2457" i="16"/>
  <c r="X3821" i="16"/>
  <c r="X4530" i="16"/>
  <c r="X4590" i="16"/>
  <c r="X887" i="16"/>
  <c r="X909" i="16"/>
  <c r="X851" i="16"/>
  <c r="W2291" i="16"/>
  <c r="W2277" i="16" s="1"/>
  <c r="W24" i="16" s="1"/>
  <c r="U3860" i="16"/>
  <c r="T933" i="16"/>
  <c r="S4200" i="16"/>
  <c r="S35" i="16" s="1"/>
  <c r="W3154" i="16"/>
  <c r="S856" i="16"/>
  <c r="S16" i="16" s="1"/>
  <c r="U2922" i="16"/>
  <c r="U4210" i="16"/>
  <c r="X79" i="16"/>
  <c r="S3992" i="16"/>
  <c r="S34" i="16" s="1"/>
  <c r="T72" i="16"/>
  <c r="T56" i="16" s="1"/>
  <c r="T12" i="16" s="1"/>
  <c r="S3819" i="16"/>
  <c r="S33" i="16" s="1"/>
  <c r="X3268" i="16"/>
  <c r="U1517" i="16"/>
  <c r="U661" i="16"/>
  <c r="U660" i="16" s="1"/>
  <c r="W378" i="16"/>
  <c r="W377" i="16" s="1"/>
  <c r="W376" i="16" s="1"/>
  <c r="X2484" i="16"/>
  <c r="U1972" i="16"/>
  <c r="U4284" i="16"/>
  <c r="U4283" i="16" s="1"/>
  <c r="W93" i="16"/>
  <c r="R3860" i="16"/>
  <c r="U93" i="16"/>
  <c r="U4581" i="16"/>
  <c r="W4283" i="16"/>
  <c r="X1382" i="16"/>
  <c r="X175" i="16"/>
  <c r="V2010" i="16"/>
  <c r="V21" i="16" s="1"/>
  <c r="X174" i="16"/>
  <c r="X3184" i="16"/>
  <c r="U184" i="16"/>
  <c r="W2185" i="16"/>
  <c r="V2532" i="16"/>
  <c r="V28" i="16" s="1"/>
  <c r="X900" i="16"/>
  <c r="V55" i="16"/>
  <c r="V54" i="16" s="1"/>
  <c r="V2921" i="16"/>
  <c r="V29" i="16" s="1"/>
  <c r="T1883" i="16"/>
  <c r="U2945" i="16"/>
  <c r="X3517" i="16"/>
  <c r="S55" i="16"/>
  <c r="S11" i="16" s="1"/>
  <c r="W1122" i="16"/>
  <c r="X1122" i="16" s="1"/>
  <c r="T3017" i="16"/>
  <c r="X3017" i="16" s="1"/>
  <c r="W159" i="16"/>
  <c r="X159" i="16" s="1"/>
  <c r="X162" i="16"/>
  <c r="U3154" i="16"/>
  <c r="W2945" i="16"/>
  <c r="W2944" i="16" s="1"/>
  <c r="T661" i="16"/>
  <c r="V1369" i="16"/>
  <c r="V1343" i="16" s="1"/>
  <c r="V20" i="16" s="1"/>
  <c r="X3096" i="16"/>
  <c r="X4366" i="16"/>
  <c r="X4476" i="16"/>
  <c r="W146" i="16"/>
  <c r="X147" i="16"/>
  <c r="W720" i="16"/>
  <c r="W1245" i="16"/>
  <c r="W1244" i="16" s="1"/>
  <c r="W1380" i="16"/>
  <c r="W4581" i="16"/>
  <c r="U3905" i="16"/>
  <c r="T1310" i="16"/>
  <c r="X1310" i="16" s="1"/>
  <c r="W1160" i="16"/>
  <c r="W1140" i="16" s="1"/>
  <c r="W1052" i="16"/>
  <c r="X1052" i="16" s="1"/>
  <c r="X2555" i="16"/>
  <c r="X1718" i="16"/>
  <c r="U2185" i="16"/>
  <c r="U2184" i="16" s="1"/>
  <c r="X3957" i="16"/>
  <c r="T3956" i="16"/>
  <c r="X3956" i="16" s="1"/>
  <c r="X1762" i="16"/>
  <c r="T1761" i="16"/>
  <c r="X1761" i="16" s="1"/>
  <c r="W90" i="16"/>
  <c r="X90" i="16" s="1"/>
  <c r="U89" i="16"/>
  <c r="W89" i="16" s="1"/>
  <c r="X89" i="16" s="1"/>
  <c r="V3818" i="16"/>
  <c r="V32" i="16" s="1"/>
  <c r="V34" i="16"/>
  <c r="S39" i="16"/>
  <c r="R55" i="16"/>
  <c r="R13" i="16"/>
  <c r="V4345" i="16"/>
  <c r="V37" i="16"/>
  <c r="V384" i="16"/>
  <c r="V14" i="16" s="1"/>
  <c r="V15" i="16"/>
  <c r="W86" i="16"/>
  <c r="X87" i="16"/>
  <c r="W1896" i="16"/>
  <c r="X1896" i="16" s="1"/>
  <c r="X1897" i="16"/>
  <c r="W286" i="16"/>
  <c r="U492" i="16"/>
  <c r="U491" i="16" s="1"/>
  <c r="U488" i="16" s="1"/>
  <c r="U487" i="16" s="1"/>
  <c r="T3971" i="16"/>
  <c r="X3971" i="16" s="1"/>
  <c r="X4332" i="16"/>
  <c r="U1380" i="16"/>
  <c r="T2413" i="16"/>
  <c r="T2412" i="16" s="1"/>
  <c r="X2971" i="16"/>
  <c r="R4283" i="16"/>
  <c r="R4200" i="16" s="1"/>
  <c r="R35" i="16" s="1"/>
  <c r="X4575" i="16"/>
  <c r="T4708" i="16"/>
  <c r="X4708" i="16" s="1"/>
  <c r="W4168" i="16"/>
  <c r="X4168" i="16" s="1"/>
  <c r="R2350" i="16"/>
  <c r="R25" i="16" s="1"/>
  <c r="S2531" i="16"/>
  <c r="X2179" i="16"/>
  <c r="T2178" i="16"/>
  <c r="X1973" i="16"/>
  <c r="T1972" i="16"/>
  <c r="W64" i="16"/>
  <c r="X65" i="16"/>
  <c r="T4763" i="16"/>
  <c r="X4767" i="16"/>
  <c r="W875" i="16"/>
  <c r="X876" i="16"/>
  <c r="U1278" i="16"/>
  <c r="U1223" i="16" s="1"/>
  <c r="U19" i="16" s="1"/>
  <c r="W328" i="16"/>
  <c r="W358" i="16"/>
  <c r="U2040" i="16"/>
  <c r="U2011" i="16" s="1"/>
  <c r="U22" i="16" s="1"/>
  <c r="X2387" i="16"/>
  <c r="X2265" i="16"/>
  <c r="U2470" i="16"/>
  <c r="U26" i="16" s="1"/>
  <c r="U4088" i="16"/>
  <c r="U3992" i="16" s="1"/>
  <c r="X4496" i="16"/>
  <c r="R1223" i="16"/>
  <c r="R19" i="16" s="1"/>
  <c r="X2446" i="16"/>
  <c r="U2412" i="16"/>
  <c r="U2350" i="16" s="1"/>
  <c r="U25" i="16" s="1"/>
  <c r="U2533" i="16"/>
  <c r="W4210" i="16"/>
  <c r="X4210" i="16" s="1"/>
  <c r="T4529" i="16"/>
  <c r="X4529" i="16" s="1"/>
  <c r="U1140" i="16"/>
  <c r="R2944" i="16"/>
  <c r="R2921" i="16" s="1"/>
  <c r="R29" i="16" s="1"/>
  <c r="W4241" i="16"/>
  <c r="W4240" i="16" s="1"/>
  <c r="X167" i="16"/>
  <c r="W164" i="16"/>
  <c r="X164" i="16" s="1"/>
  <c r="W169" i="16"/>
  <c r="X169" i="16" s="1"/>
  <c r="X170" i="16"/>
  <c r="W185" i="16"/>
  <c r="X186" i="16"/>
  <c r="W188" i="16"/>
  <c r="X188" i="16" s="1"/>
  <c r="X189" i="16"/>
  <c r="W191" i="16"/>
  <c r="X191" i="16" s="1"/>
  <c r="X192" i="16"/>
  <c r="W194" i="16"/>
  <c r="X194" i="16" s="1"/>
  <c r="X195" i="16"/>
  <c r="U1109" i="16"/>
  <c r="U403" i="16"/>
  <c r="W4045" i="16"/>
  <c r="W4418" i="16"/>
  <c r="W3905" i="16"/>
  <c r="U3258" i="16"/>
  <c r="U3257" i="16" s="1"/>
  <c r="U3224" i="16" s="1"/>
  <c r="U30" i="16" s="1"/>
  <c r="W3258" i="16"/>
  <c r="T2292" i="16"/>
  <c r="T2291" i="16" s="1"/>
  <c r="W403" i="16"/>
  <c r="X3861" i="16"/>
  <c r="R856" i="16"/>
  <c r="R16" i="16" s="1"/>
  <c r="X4002" i="16"/>
  <c r="T491" i="16"/>
  <c r="W202" i="16"/>
  <c r="X203" i="16"/>
  <c r="W177" i="16"/>
  <c r="X180" i="16"/>
  <c r="X843" i="16"/>
  <c r="T840" i="16"/>
  <c r="W1364" i="16"/>
  <c r="W1363" i="16" s="1"/>
  <c r="W1362" i="16" s="1"/>
  <c r="W1361" i="16" s="1"/>
  <c r="X1365" i="16"/>
  <c r="X1234" i="16"/>
  <c r="T1230" i="16"/>
  <c r="R1917" i="16"/>
  <c r="R1882" i="16" s="1"/>
  <c r="X2360" i="16"/>
  <c r="T2359" i="16"/>
  <c r="T3154" i="16"/>
  <c r="X3155" i="16"/>
  <c r="T3333" i="16"/>
  <c r="X3333" i="16" s="1"/>
  <c r="X3334" i="16"/>
  <c r="T1363" i="16"/>
  <c r="X1364" i="16"/>
  <c r="T720" i="16"/>
  <c r="X721" i="16"/>
  <c r="X1304" i="16"/>
  <c r="T1303" i="16"/>
  <c r="X1303" i="16" s="1"/>
  <c r="T2138" i="16"/>
  <c r="X2138" i="16" s="1"/>
  <c r="X2139" i="16"/>
  <c r="T2464" i="16"/>
  <c r="X2271" i="16"/>
  <c r="T2270" i="16"/>
  <c r="X2270" i="16" s="1"/>
  <c r="W2537" i="16"/>
  <c r="X2538" i="16"/>
  <c r="W3305" i="16"/>
  <c r="X3305" i="16" s="1"/>
  <c r="X3306" i="16"/>
  <c r="X4194" i="16"/>
  <c r="T4193" i="16"/>
  <c r="X4193" i="16" s="1"/>
  <c r="T4788" i="16"/>
  <c r="T40" i="16" s="1"/>
  <c r="T376" i="16"/>
  <c r="X376" i="16" s="1"/>
  <c r="X377" i="16"/>
  <c r="W933" i="16"/>
  <c r="X934" i="16"/>
  <c r="T1069" i="16"/>
  <c r="X1381" i="16"/>
  <c r="T1347" i="16"/>
  <c r="X1133" i="16"/>
  <c r="T1109" i="16"/>
  <c r="T1244" i="16"/>
  <c r="W1972" i="16"/>
  <c r="T1141" i="16"/>
  <c r="X1142" i="16"/>
  <c r="T2160" i="16"/>
  <c r="X1853" i="16"/>
  <c r="T1852" i="16"/>
  <c r="X1852" i="16" s="1"/>
  <c r="X2471" i="16"/>
  <c r="T3258" i="16"/>
  <c r="X3259" i="16"/>
  <c r="X3890" i="16"/>
  <c r="T3882" i="16"/>
  <c r="X4294" i="16"/>
  <c r="X329" i="16"/>
  <c r="T328" i="16"/>
  <c r="T418" i="16"/>
  <c r="X418" i="16" s="1"/>
  <c r="X419" i="16"/>
  <c r="U1772" i="16"/>
  <c r="U1771" i="16" s="1"/>
  <c r="T3039" i="16"/>
  <c r="X3039" i="16" s="1"/>
  <c r="X3040" i="16"/>
  <c r="W3812" i="16"/>
  <c r="W3811" i="16" s="1"/>
  <c r="W3810" i="16" s="1"/>
  <c r="X3813" i="16"/>
  <c r="X4340" i="16"/>
  <c r="X4562" i="16"/>
  <c r="T4561" i="16"/>
  <c r="X4622" i="16"/>
  <c r="X2718" i="16"/>
  <c r="W492" i="16"/>
  <c r="W491" i="16" s="1"/>
  <c r="W488" i="16" s="1"/>
  <c r="W487" i="16" s="1"/>
  <c r="U201" i="16"/>
  <c r="U144" i="16" s="1"/>
  <c r="W2121" i="16"/>
  <c r="X2121" i="16" s="1"/>
  <c r="X2122" i="16"/>
  <c r="X1961" i="16"/>
  <c r="T1953" i="16"/>
  <c r="X1953" i="16" s="1"/>
  <c r="X2380" i="16"/>
  <c r="T2379" i="16"/>
  <c r="T4613" i="16"/>
  <c r="X4613" i="16" s="1"/>
  <c r="X4614" i="16"/>
  <c r="W4763" i="16"/>
  <c r="X4764" i="16"/>
  <c r="X1299" i="16"/>
  <c r="T830" i="16"/>
  <c r="X830" i="16" s="1"/>
  <c r="X831" i="16"/>
  <c r="T1518" i="16"/>
  <c r="X1519" i="16"/>
  <c r="T1007" i="16"/>
  <c r="X1007" i="16" s="1"/>
  <c r="X1008" i="16"/>
  <c r="X2018" i="16"/>
  <c r="X1873" i="16"/>
  <c r="T1870" i="16"/>
  <c r="X1870" i="16" s="1"/>
  <c r="T2566" i="16"/>
  <c r="X2566" i="16" s="1"/>
  <c r="X2567" i="16"/>
  <c r="T4045" i="16"/>
  <c r="X4046" i="16"/>
  <c r="T4419" i="16"/>
  <c r="X4420" i="16"/>
  <c r="X4704" i="16"/>
  <c r="X378" i="16"/>
  <c r="W1070" i="16"/>
  <c r="W1069" i="16" s="1"/>
  <c r="W1068" i="16" s="1"/>
  <c r="X1071" i="16"/>
  <c r="W1348" i="16"/>
  <c r="W1347" i="16" s="1"/>
  <c r="W1346" i="16" s="1"/>
  <c r="W1345" i="16" s="1"/>
  <c r="W1344" i="16" s="1"/>
  <c r="X1349" i="16"/>
  <c r="X2613" i="16"/>
  <c r="T2149" i="16"/>
  <c r="X2149" i="16" s="1"/>
  <c r="X2150" i="16"/>
  <c r="T2696" i="16"/>
  <c r="X2697" i="16"/>
  <c r="U3480" i="16"/>
  <c r="U3340" i="16" s="1"/>
  <c r="U31" i="16" s="1"/>
  <c r="T3341" i="16"/>
  <c r="X3342" i="16"/>
  <c r="T4201" i="16"/>
  <c r="X4202" i="16"/>
  <c r="U4418" i="16"/>
  <c r="U4346" i="16" s="1"/>
  <c r="U37" i="16" s="1"/>
  <c r="T4697" i="16"/>
  <c r="X4698" i="16"/>
  <c r="W840" i="16"/>
  <c r="X841" i="16"/>
  <c r="T1160" i="16"/>
  <c r="X2012" i="16"/>
  <c r="W2543" i="16"/>
  <c r="X2543" i="16" s="1"/>
  <c r="X2345" i="16"/>
  <c r="T2344" i="16"/>
  <c r="X3477" i="16"/>
  <c r="T3470" i="16"/>
  <c r="X3470" i="16" s="1"/>
  <c r="X3278" i="16"/>
  <c r="X4335" i="16"/>
  <c r="U4664" i="16"/>
  <c r="X1773" i="16"/>
  <c r="X4633" i="16"/>
  <c r="X4504" i="16"/>
  <c r="T811" i="16"/>
  <c r="X811" i="16" s="1"/>
  <c r="X812" i="16"/>
  <c r="X857" i="16"/>
  <c r="U1649" i="16"/>
  <c r="U1648" i="16" s="1"/>
  <c r="U1647" i="16" s="1"/>
  <c r="T1355" i="16"/>
  <c r="X1356" i="16"/>
  <c r="T2041" i="16"/>
  <c r="X2042" i="16"/>
  <c r="W2909" i="16"/>
  <c r="X2909" i="16" s="1"/>
  <c r="X2910" i="16"/>
  <c r="U4731" i="16"/>
  <c r="U4703" i="16" s="1"/>
  <c r="U39" i="16" s="1"/>
  <c r="X271" i="16"/>
  <c r="T202" i="16"/>
  <c r="U932" i="16"/>
  <c r="U856" i="16" s="1"/>
  <c r="U16" i="16" s="1"/>
  <c r="T286" i="16"/>
  <c r="X287" i="16"/>
  <c r="T1337" i="16"/>
  <c r="T996" i="16"/>
  <c r="X996" i="16" s="1"/>
  <c r="X997" i="16"/>
  <c r="U1883" i="16"/>
  <c r="X2445" i="16"/>
  <c r="W2465" i="16"/>
  <c r="W2464" i="16" s="1"/>
  <c r="W2463" i="16" s="1"/>
  <c r="X2466" i="16"/>
  <c r="U2843" i="16"/>
  <c r="U2624" i="16" s="1"/>
  <c r="U2532" i="16" s="1"/>
  <c r="U28" i="16" s="1"/>
  <c r="T2915" i="16"/>
  <c r="X2916" i="16"/>
  <c r="T3217" i="16"/>
  <c r="X3328" i="16"/>
  <c r="W3467" i="16"/>
  <c r="X3467" i="16" s="1"/>
  <c r="X3468" i="16"/>
  <c r="X3783" i="16"/>
  <c r="T3782" i="16"/>
  <c r="W4346" i="16"/>
  <c r="W37" i="16" s="1"/>
  <c r="X4486" i="16"/>
  <c r="T4485" i="16"/>
  <c r="X4485" i="16" s="1"/>
  <c r="W4732" i="16"/>
  <c r="X4733" i="16"/>
  <c r="X1313" i="16"/>
  <c r="T437" i="16"/>
  <c r="X437" i="16" s="1"/>
  <c r="T1216" i="16"/>
  <c r="X1216" i="16" s="1"/>
  <c r="X1217" i="16"/>
  <c r="U1344" i="16"/>
  <c r="X1993" i="16"/>
  <c r="T2611" i="16"/>
  <c r="X2611" i="16" s="1"/>
  <c r="X2612" i="16"/>
  <c r="W2184" i="16"/>
  <c r="W2159" i="16" s="1"/>
  <c r="W23" i="16" s="1"/>
  <c r="X2225" i="16"/>
  <c r="T2185" i="16"/>
  <c r="W2843" i="16"/>
  <c r="T2825" i="16"/>
  <c r="X2825" i="16" s="1"/>
  <c r="X2826" i="16"/>
  <c r="W3510" i="16"/>
  <c r="X3510" i="16" s="1"/>
  <c r="X3511" i="16"/>
  <c r="T4240" i="16"/>
  <c r="X404" i="16"/>
  <c r="W1092" i="16"/>
  <c r="X1093" i="16"/>
  <c r="W1638" i="16"/>
  <c r="X1639" i="16"/>
  <c r="X1831" i="16"/>
  <c r="U2159" i="16"/>
  <c r="U23" i="16" s="1"/>
  <c r="T2525" i="16"/>
  <c r="X2922" i="16"/>
  <c r="X4285" i="16"/>
  <c r="T4284" i="16"/>
  <c r="W4664" i="16"/>
  <c r="W4621" i="16" s="1"/>
  <c r="R2532" i="16"/>
  <c r="X4503" i="16"/>
  <c r="X1077" i="16"/>
  <c r="W1649" i="16"/>
  <c r="W1648" i="16" s="1"/>
  <c r="W1647" i="16" s="1"/>
  <c r="X1650" i="16"/>
  <c r="W1904" i="16"/>
  <c r="X1904" i="16" s="1"/>
  <c r="X1905" i="16"/>
  <c r="X2247" i="16"/>
  <c r="T2246" i="16"/>
  <c r="X2246" i="16" s="1"/>
  <c r="T4089" i="16"/>
  <c r="X4090" i="16"/>
  <c r="X4355" i="16"/>
  <c r="T4347" i="16"/>
  <c r="T4664" i="16"/>
  <c r="X4665" i="16"/>
  <c r="W4783" i="16"/>
  <c r="X4783" i="16" s="1"/>
  <c r="X4784" i="16"/>
  <c r="R660" i="16"/>
  <c r="R385" i="16" s="1"/>
  <c r="T646" i="16"/>
  <c r="X647" i="16"/>
  <c r="W1338" i="16"/>
  <c r="W1337" i="16" s="1"/>
  <c r="W1336" i="16" s="1"/>
  <c r="X1339" i="16"/>
  <c r="U1917" i="16"/>
  <c r="T1279" i="16"/>
  <c r="X1280" i="16"/>
  <c r="W1884" i="16"/>
  <c r="X1885" i="16"/>
  <c r="X2278" i="16"/>
  <c r="T1918" i="16"/>
  <c r="X1919" i="16"/>
  <c r="W3219" i="16"/>
  <c r="X3235" i="16"/>
  <c r="T3232" i="16"/>
  <c r="T3811" i="16"/>
  <c r="X3812" i="16"/>
  <c r="X3329" i="16"/>
  <c r="T4588" i="16"/>
  <c r="X4589" i="16"/>
  <c r="X4747" i="16"/>
  <c r="T4732" i="16"/>
  <c r="X386" i="16"/>
  <c r="W1331" i="16"/>
  <c r="W1278" i="16" s="1"/>
  <c r="T863" i="16"/>
  <c r="W1772" i="16"/>
  <c r="W1771" i="16" s="1"/>
  <c r="W1912" i="16"/>
  <c r="X1913" i="16"/>
  <c r="W2526" i="16"/>
  <c r="W2525" i="16" s="1"/>
  <c r="W2524" i="16" s="1"/>
  <c r="W2470" i="16" s="1"/>
  <c r="W26" i="16" s="1"/>
  <c r="X2403" i="16"/>
  <c r="T2402" i="16"/>
  <c r="X2402" i="16" s="1"/>
  <c r="W2603" i="16"/>
  <c r="X2603" i="16" s="1"/>
  <c r="X2604" i="16"/>
  <c r="T2843" i="16"/>
  <c r="X2844" i="16"/>
  <c r="T4573" i="16"/>
  <c r="X4573" i="16" s="1"/>
  <c r="X4574" i="16"/>
  <c r="W4793" i="16"/>
  <c r="X4794" i="16"/>
  <c r="W1540" i="16"/>
  <c r="W1517" i="16" s="1"/>
  <c r="W1370" i="16" s="1"/>
  <c r="T358" i="16"/>
  <c r="X358" i="16" s="1"/>
  <c r="X359" i="16"/>
  <c r="W1063" i="16"/>
  <c r="X1063" i="16" s="1"/>
  <c r="T849" i="16"/>
  <c r="X849" i="16" s="1"/>
  <c r="X850" i="16"/>
  <c r="T1830" i="16"/>
  <c r="X1830" i="16" s="1"/>
  <c r="T2533" i="16"/>
  <c r="X2625" i="16"/>
  <c r="W2452" i="16"/>
  <c r="X2452" i="16" s="1"/>
  <c r="X2453" i="16"/>
  <c r="X3482" i="16"/>
  <c r="T3481" i="16"/>
  <c r="T4338" i="16"/>
  <c r="X4339" i="16"/>
  <c r="T1649" i="16"/>
  <c r="X2719" i="16"/>
  <c r="X1710" i="16"/>
  <c r="T3906" i="16"/>
  <c r="X661" i="16"/>
  <c r="B11" i="16"/>
  <c r="C11" i="16"/>
  <c r="D11" i="16"/>
  <c r="J11" i="16"/>
  <c r="B12" i="16"/>
  <c r="C12" i="16"/>
  <c r="D12" i="16"/>
  <c r="E12" i="16"/>
  <c r="F12" i="16"/>
  <c r="G12" i="16"/>
  <c r="J12" i="16"/>
  <c r="B13" i="16"/>
  <c r="C13" i="16"/>
  <c r="D13" i="16"/>
  <c r="E13" i="16"/>
  <c r="F13" i="16"/>
  <c r="G13" i="16"/>
  <c r="J13" i="16"/>
  <c r="B14" i="16"/>
  <c r="C14" i="16"/>
  <c r="D14" i="16"/>
  <c r="J14" i="16"/>
  <c r="B15" i="16"/>
  <c r="C15" i="16"/>
  <c r="D15" i="16"/>
  <c r="E15" i="16"/>
  <c r="F15" i="16"/>
  <c r="G15" i="16"/>
  <c r="J15" i="16"/>
  <c r="B16" i="16"/>
  <c r="C16" i="16"/>
  <c r="D16" i="16"/>
  <c r="E16" i="16"/>
  <c r="J16" i="16"/>
  <c r="B17" i="16"/>
  <c r="C17" i="16"/>
  <c r="D17" i="16"/>
  <c r="F17" i="16"/>
  <c r="G17" i="16"/>
  <c r="J17" i="16"/>
  <c r="B18" i="16"/>
  <c r="C18" i="16"/>
  <c r="D18" i="16"/>
  <c r="E18" i="16"/>
  <c r="J18" i="16"/>
  <c r="B19" i="16"/>
  <c r="C19" i="16"/>
  <c r="D19" i="16"/>
  <c r="E19" i="16"/>
  <c r="F19" i="16"/>
  <c r="G19" i="16"/>
  <c r="J19" i="16"/>
  <c r="B20" i="16"/>
  <c r="C20" i="16"/>
  <c r="D20" i="16"/>
  <c r="E20" i="16"/>
  <c r="F20" i="16"/>
  <c r="G20" i="16"/>
  <c r="J20" i="16"/>
  <c r="B21" i="16"/>
  <c r="C21" i="16"/>
  <c r="D21" i="16"/>
  <c r="F21" i="16"/>
  <c r="G21" i="16"/>
  <c r="J21" i="16"/>
  <c r="B22" i="16"/>
  <c r="C22" i="16"/>
  <c r="D22" i="16"/>
  <c r="E22" i="16"/>
  <c r="F22" i="16"/>
  <c r="G22" i="16"/>
  <c r="J22" i="16"/>
  <c r="B23" i="16"/>
  <c r="C23" i="16"/>
  <c r="D23" i="16"/>
  <c r="E23" i="16"/>
  <c r="F23" i="16"/>
  <c r="G23" i="16"/>
  <c r="J23" i="16"/>
  <c r="B24" i="16"/>
  <c r="C24" i="16"/>
  <c r="D24" i="16"/>
  <c r="E24" i="16"/>
  <c r="F24" i="16"/>
  <c r="G24" i="16"/>
  <c r="J24" i="16"/>
  <c r="B25" i="16"/>
  <c r="C25" i="16"/>
  <c r="D25" i="16"/>
  <c r="E25" i="16"/>
  <c r="F25" i="16"/>
  <c r="G25" i="16"/>
  <c r="J25" i="16"/>
  <c r="B26" i="16"/>
  <c r="C26" i="16"/>
  <c r="D26" i="16"/>
  <c r="E26" i="16"/>
  <c r="F26" i="16"/>
  <c r="G26" i="16"/>
  <c r="J26" i="16"/>
  <c r="B27" i="16"/>
  <c r="C27" i="16"/>
  <c r="D27" i="16"/>
  <c r="F27" i="16"/>
  <c r="G27" i="16"/>
  <c r="J27" i="16"/>
  <c r="B28" i="16"/>
  <c r="C28" i="16"/>
  <c r="D28" i="16"/>
  <c r="E28" i="16"/>
  <c r="F28" i="16"/>
  <c r="G28" i="16"/>
  <c r="J28" i="16"/>
  <c r="B29" i="16"/>
  <c r="C29" i="16"/>
  <c r="D29" i="16"/>
  <c r="E29" i="16"/>
  <c r="F29" i="16"/>
  <c r="G29" i="16"/>
  <c r="J29" i="16"/>
  <c r="B30" i="16"/>
  <c r="C30" i="16"/>
  <c r="D30" i="16"/>
  <c r="E30" i="16"/>
  <c r="F30" i="16"/>
  <c r="G30" i="16"/>
  <c r="J30" i="16"/>
  <c r="B31" i="16"/>
  <c r="C31" i="16"/>
  <c r="D31" i="16"/>
  <c r="F31" i="16"/>
  <c r="G31" i="16"/>
  <c r="J31" i="16"/>
  <c r="B32" i="16"/>
  <c r="C32" i="16"/>
  <c r="D32" i="16"/>
  <c r="F32" i="16"/>
  <c r="G32" i="16"/>
  <c r="J32" i="16"/>
  <c r="B33" i="16"/>
  <c r="C33" i="16"/>
  <c r="D33" i="16"/>
  <c r="E33" i="16"/>
  <c r="F33" i="16"/>
  <c r="G33" i="16"/>
  <c r="J33" i="16"/>
  <c r="B34" i="16"/>
  <c r="C34" i="16"/>
  <c r="D34" i="16"/>
  <c r="E34" i="16"/>
  <c r="F34" i="16"/>
  <c r="G34" i="16"/>
  <c r="J34" i="16"/>
  <c r="B35" i="16"/>
  <c r="C35" i="16"/>
  <c r="D35" i="16"/>
  <c r="F35" i="16"/>
  <c r="G35" i="16"/>
  <c r="J35" i="16"/>
  <c r="B36" i="16"/>
  <c r="C36" i="16"/>
  <c r="D36" i="16"/>
  <c r="F36" i="16"/>
  <c r="G36" i="16"/>
  <c r="J36" i="16"/>
  <c r="B37" i="16"/>
  <c r="C37" i="16"/>
  <c r="D37" i="16"/>
  <c r="E37" i="16"/>
  <c r="F37" i="16"/>
  <c r="G37" i="16"/>
  <c r="J37" i="16"/>
  <c r="B38" i="16"/>
  <c r="C38" i="16"/>
  <c r="D38" i="16"/>
  <c r="E38" i="16"/>
  <c r="F38" i="16"/>
  <c r="G38" i="16"/>
  <c r="J38" i="16"/>
  <c r="B39" i="16"/>
  <c r="C39" i="16"/>
  <c r="D39" i="16"/>
  <c r="F39" i="16"/>
  <c r="G39" i="16"/>
  <c r="J39" i="16"/>
  <c r="B40" i="16"/>
  <c r="C40" i="16"/>
  <c r="D40" i="16"/>
  <c r="F40" i="16"/>
  <c r="G40" i="16"/>
  <c r="J40" i="16"/>
  <c r="K388" i="16"/>
  <c r="L388" i="16"/>
  <c r="O388" i="16"/>
  <c r="M389" i="16"/>
  <c r="N389" i="16"/>
  <c r="K391" i="16"/>
  <c r="L391" i="16"/>
  <c r="O391" i="16"/>
  <c r="M392" i="16"/>
  <c r="N392" i="16"/>
  <c r="K393" i="16"/>
  <c r="L393" i="16"/>
  <c r="O393" i="16"/>
  <c r="M394" i="16"/>
  <c r="N394" i="16"/>
  <c r="K395" i="16"/>
  <c r="L395" i="16"/>
  <c r="O395" i="16"/>
  <c r="M396" i="16"/>
  <c r="N396" i="16"/>
  <c r="K397" i="16"/>
  <c r="L397" i="16"/>
  <c r="O397" i="16"/>
  <c r="M398" i="16"/>
  <c r="N398" i="16"/>
  <c r="K400" i="16"/>
  <c r="L400" i="16"/>
  <c r="O400" i="16"/>
  <c r="M401" i="16"/>
  <c r="N401" i="16"/>
  <c r="M402" i="16"/>
  <c r="N402" i="16"/>
  <c r="K405" i="16"/>
  <c r="L405" i="16"/>
  <c r="O405" i="16"/>
  <c r="M406" i="16"/>
  <c r="N406" i="16"/>
  <c r="K407" i="16"/>
  <c r="L407" i="16"/>
  <c r="O407" i="16"/>
  <c r="M408" i="16"/>
  <c r="K409" i="16"/>
  <c r="L409" i="16"/>
  <c r="O409" i="16"/>
  <c r="M410" i="16"/>
  <c r="N410" i="16"/>
  <c r="K411" i="16"/>
  <c r="L411" i="16"/>
  <c r="O411" i="16"/>
  <c r="M412" i="16"/>
  <c r="N412" i="16"/>
  <c r="K414" i="16"/>
  <c r="L414" i="16"/>
  <c r="O414" i="16"/>
  <c r="M415" i="16"/>
  <c r="N415" i="16"/>
  <c r="K416" i="16"/>
  <c r="L416" i="16"/>
  <c r="O416" i="16"/>
  <c r="M417" i="16"/>
  <c r="N417" i="16"/>
  <c r="L419" i="16"/>
  <c r="O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L433" i="16"/>
  <c r="O433" i="16"/>
  <c r="K434" i="16"/>
  <c r="L435" i="16"/>
  <c r="O435" i="16"/>
  <c r="K436" i="16"/>
  <c r="L438" i="16"/>
  <c r="O438" i="16"/>
  <c r="K439" i="16"/>
  <c r="K440" i="16"/>
  <c r="K441" i="16"/>
  <c r="K442" i="16"/>
  <c r="K444" i="16"/>
  <c r="K445" i="16"/>
  <c r="K446" i="16"/>
  <c r="L447" i="16"/>
  <c r="O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9" i="16"/>
  <c r="L489" i="16"/>
  <c r="O489" i="16"/>
  <c r="M490" i="16"/>
  <c r="N490" i="16"/>
  <c r="L493" i="16"/>
  <c r="O493" i="16"/>
  <c r="K494" i="16"/>
  <c r="K509" i="16"/>
  <c r="O509" i="16"/>
  <c r="L510" i="16"/>
  <c r="P510" i="16"/>
  <c r="L511" i="16"/>
  <c r="N511" i="16"/>
  <c r="L512" i="16"/>
  <c r="N512" i="16"/>
  <c r="L513" i="16"/>
  <c r="N513" i="16"/>
  <c r="L514" i="16"/>
  <c r="N514" i="16"/>
  <c r="L515" i="16"/>
  <c r="N515" i="16"/>
  <c r="L516" i="16"/>
  <c r="N516" i="16"/>
  <c r="L517" i="16"/>
  <c r="N517" i="16"/>
  <c r="L518" i="16"/>
  <c r="P518" i="16"/>
  <c r="L519" i="16"/>
  <c r="P519" i="16"/>
  <c r="L520" i="16"/>
  <c r="P520" i="16"/>
  <c r="L521" i="16"/>
  <c r="P521" i="16"/>
  <c r="L522" i="16"/>
  <c r="N522" i="16"/>
  <c r="L523" i="16"/>
  <c r="O523" i="16"/>
  <c r="K531" i="16"/>
  <c r="L532" i="16"/>
  <c r="O532" i="16"/>
  <c r="K533" i="16"/>
  <c r="K534" i="16"/>
  <c r="K535" i="16"/>
  <c r="K536" i="16"/>
  <c r="K537" i="16"/>
  <c r="L538" i="16"/>
  <c r="O538" i="16"/>
  <c r="K539" i="16"/>
  <c r="K540" i="16"/>
  <c r="K541" i="16"/>
  <c r="K542" i="16"/>
  <c r="K543" i="16"/>
  <c r="L544" i="16"/>
  <c r="O544" i="16"/>
  <c r="K545" i="16"/>
  <c r="K546" i="16"/>
  <c r="M547" i="16"/>
  <c r="N547" i="16"/>
  <c r="M548" i="16"/>
  <c r="N548" i="16"/>
  <c r="M549" i="16"/>
  <c r="N549" i="16"/>
  <c r="K550" i="16"/>
  <c r="K551" i="16"/>
  <c r="K552" i="16"/>
  <c r="M553" i="16"/>
  <c r="N553" i="16"/>
  <c r="M554" i="16"/>
  <c r="N554" i="16"/>
  <c r="K555" i="16"/>
  <c r="L555" i="16"/>
  <c r="O555" i="16"/>
  <c r="M556" i="16"/>
  <c r="N556" i="16"/>
  <c r="L557" i="16"/>
  <c r="O557" i="16"/>
  <c r="L559" i="16"/>
  <c r="O559" i="16"/>
  <c r="K560" i="16"/>
  <c r="K561" i="16"/>
  <c r="L561" i="16"/>
  <c r="O561" i="16"/>
  <c r="Q561" i="16"/>
  <c r="M562" i="16"/>
  <c r="N562" i="16"/>
  <c r="M563" i="16"/>
  <c r="N563" i="16"/>
  <c r="M564" i="16"/>
  <c r="N564" i="16"/>
  <c r="M565" i="16"/>
  <c r="N565" i="16"/>
  <c r="M566" i="16"/>
  <c r="N566" i="16"/>
  <c r="M567" i="16"/>
  <c r="N567" i="16"/>
  <c r="M568" i="16"/>
  <c r="N568" i="16"/>
  <c r="M569" i="16"/>
  <c r="N569" i="16"/>
  <c r="L570" i="16"/>
  <c r="O570" i="16"/>
  <c r="K571" i="16"/>
  <c r="L572" i="16"/>
  <c r="O572" i="16"/>
  <c r="K573" i="16"/>
  <c r="L574" i="16"/>
  <c r="O574" i="16"/>
  <c r="K576" i="16"/>
  <c r="L576" i="16"/>
  <c r="O576" i="16"/>
  <c r="M577" i="16"/>
  <c r="N577" i="16"/>
  <c r="L578" i="16"/>
  <c r="O578" i="16"/>
  <c r="K579" i="16"/>
  <c r="L580" i="16"/>
  <c r="O580" i="16"/>
  <c r="K581" i="16"/>
  <c r="M585" i="16"/>
  <c r="M586" i="16"/>
  <c r="M587" i="16"/>
  <c r="K593" i="16"/>
  <c r="L594" i="16"/>
  <c r="O594" i="16"/>
  <c r="K595" i="16"/>
  <c r="K597" i="16"/>
  <c r="L597" i="16"/>
  <c r="O597" i="16"/>
  <c r="M598" i="16"/>
  <c r="N598" i="16"/>
  <c r="M599" i="16"/>
  <c r="N599" i="16"/>
  <c r="M600" i="16"/>
  <c r="N600" i="16"/>
  <c r="M601" i="16"/>
  <c r="N601" i="16"/>
  <c r="M602" i="16"/>
  <c r="N602" i="16"/>
  <c r="M603" i="16"/>
  <c r="N603" i="16"/>
  <c r="M604" i="16"/>
  <c r="N604" i="16"/>
  <c r="M605" i="16"/>
  <c r="N605" i="16"/>
  <c r="M606" i="16"/>
  <c r="M607" i="16"/>
  <c r="M608" i="16"/>
  <c r="N608" i="16"/>
  <c r="M609" i="16"/>
  <c r="N609" i="16"/>
  <c r="M610" i="16"/>
  <c r="N610" i="16"/>
  <c r="M611" i="16"/>
  <c r="N611" i="16"/>
  <c r="M612" i="16"/>
  <c r="N612" i="16"/>
  <c r="O614" i="16"/>
  <c r="K615" i="16"/>
  <c r="K616" i="16"/>
  <c r="L617" i="16"/>
  <c r="N617" i="16"/>
  <c r="M619" i="16"/>
  <c r="M620" i="16"/>
  <c r="M621" i="16"/>
  <c r="N621" i="16"/>
  <c r="M622" i="16"/>
  <c r="N622" i="16"/>
  <c r="K625" i="16"/>
  <c r="L625" i="16"/>
  <c r="O625" i="16"/>
  <c r="M626" i="16"/>
  <c r="N626" i="16"/>
  <c r="M627" i="16"/>
  <c r="N627" i="16"/>
  <c r="M628" i="16"/>
  <c r="N628" i="16"/>
  <c r="M629" i="16"/>
  <c r="N629" i="16"/>
  <c r="M630" i="16"/>
  <c r="N630" i="16"/>
  <c r="K631" i="16"/>
  <c r="L631" i="16"/>
  <c r="O631" i="16"/>
  <c r="M632" i="16"/>
  <c r="N632" i="16"/>
  <c r="K634" i="16"/>
  <c r="L634" i="16"/>
  <c r="O634" i="16"/>
  <c r="M635" i="16"/>
  <c r="N635" i="16"/>
  <c r="K636" i="16"/>
  <c r="L636" i="16"/>
  <c r="O636" i="16"/>
  <c r="M637" i="16"/>
  <c r="N637" i="16"/>
  <c r="K638" i="16"/>
  <c r="L638" i="16"/>
  <c r="O638" i="16"/>
  <c r="M639" i="16"/>
  <c r="N639" i="16"/>
  <c r="K640" i="16"/>
  <c r="L640" i="16"/>
  <c r="O640" i="16"/>
  <c r="M641" i="16"/>
  <c r="N641" i="16"/>
  <c r="K644" i="16"/>
  <c r="L644" i="16"/>
  <c r="O644" i="16"/>
  <c r="M645" i="16"/>
  <c r="N645" i="16"/>
  <c r="O647" i="16"/>
  <c r="K648" i="16"/>
  <c r="K649" i="16"/>
  <c r="K650" i="16"/>
  <c r="K652" i="16"/>
  <c r="L653" i="16"/>
  <c r="N653" i="16"/>
  <c r="M654" i="16"/>
  <c r="N654" i="16"/>
  <c r="M655" i="16"/>
  <c r="N655" i="16"/>
  <c r="M656" i="16"/>
  <c r="N656" i="16"/>
  <c r="M657" i="16"/>
  <c r="N657" i="16"/>
  <c r="M658" i="16"/>
  <c r="N658" i="16"/>
  <c r="M659" i="16"/>
  <c r="N659" i="16"/>
  <c r="L662" i="16"/>
  <c r="O662" i="16"/>
  <c r="K663" i="16"/>
  <c r="K664" i="16"/>
  <c r="K665" i="16"/>
  <c r="K666" i="16"/>
  <c r="K667" i="16"/>
  <c r="K682" i="16"/>
  <c r="L683" i="16"/>
  <c r="O683" i="16"/>
  <c r="M685" i="16"/>
  <c r="N685" i="16"/>
  <c r="M686" i="16"/>
  <c r="N686" i="16"/>
  <c r="K687" i="16"/>
  <c r="M688" i="16"/>
  <c r="N688" i="16"/>
  <c r="L689" i="16"/>
  <c r="O689" i="16"/>
  <c r="K690" i="16"/>
  <c r="K691" i="16"/>
  <c r="K692" i="16"/>
  <c r="M693" i="16"/>
  <c r="K698" i="16"/>
  <c r="K699" i="16"/>
  <c r="K700" i="16"/>
  <c r="K701" i="16"/>
  <c r="K702" i="16"/>
  <c r="K703" i="16"/>
  <c r="K704" i="16"/>
  <c r="K705" i="16"/>
  <c r="K706" i="16"/>
  <c r="M707" i="16"/>
  <c r="N707" i="16"/>
  <c r="L708" i="16"/>
  <c r="O708" i="16"/>
  <c r="K709" i="16"/>
  <c r="K710" i="16"/>
  <c r="K712" i="16"/>
  <c r="K713" i="16"/>
  <c r="M714" i="16"/>
  <c r="N714" i="16"/>
  <c r="M715" i="16"/>
  <c r="N715" i="16"/>
  <c r="K716" i="16"/>
  <c r="K717" i="16"/>
  <c r="K718" i="16"/>
  <c r="K719" i="16"/>
  <c r="L721" i="16"/>
  <c r="O721" i="16"/>
  <c r="K724" i="16"/>
  <c r="K725" i="16"/>
  <c r="K726" i="16"/>
  <c r="K727" i="16"/>
  <c r="L728" i="16"/>
  <c r="O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L761" i="16"/>
  <c r="O761" i="16"/>
  <c r="K762" i="16"/>
  <c r="K763" i="16"/>
  <c r="K764" i="16"/>
  <c r="K765" i="16"/>
  <c r="K766" i="16"/>
  <c r="L767" i="16"/>
  <c r="O767" i="16"/>
  <c r="K768" i="16"/>
  <c r="L770" i="16"/>
  <c r="O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L795" i="16"/>
  <c r="O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L812" i="16"/>
  <c r="O812" i="16"/>
  <c r="K813" i="16"/>
  <c r="K814" i="16"/>
  <c r="K815" i="16"/>
  <c r="L817" i="16"/>
  <c r="O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L831" i="16"/>
  <c r="O831" i="16"/>
  <c r="K832" i="16"/>
  <c r="K833" i="16"/>
  <c r="K834" i="16"/>
  <c r="K835" i="16"/>
  <c r="K836" i="16"/>
  <c r="K837" i="16"/>
  <c r="L838" i="16"/>
  <c r="O838" i="16"/>
  <c r="K839" i="16"/>
  <c r="L841" i="16"/>
  <c r="O841" i="16"/>
  <c r="K842" i="16"/>
  <c r="L843" i="16"/>
  <c r="O843" i="16"/>
  <c r="K844" i="16"/>
  <c r="K845" i="16"/>
  <c r="L847" i="16"/>
  <c r="O847" i="16"/>
  <c r="K848" i="16"/>
  <c r="L852" i="16"/>
  <c r="L854" i="16"/>
  <c r="O854" i="16"/>
  <c r="K855" i="16"/>
  <c r="K859" i="16"/>
  <c r="L859" i="16"/>
  <c r="O859" i="16"/>
  <c r="M860" i="16"/>
  <c r="N860" i="16"/>
  <c r="K861" i="16"/>
  <c r="L861" i="16"/>
  <c r="O861" i="16"/>
  <c r="M862" i="16"/>
  <c r="N862" i="16"/>
  <c r="K865" i="16"/>
  <c r="L865" i="16"/>
  <c r="O865" i="16"/>
  <c r="M866" i="16"/>
  <c r="N866" i="16"/>
  <c r="K867" i="16"/>
  <c r="L867" i="16"/>
  <c r="O867" i="16"/>
  <c r="M868" i="16"/>
  <c r="K869" i="16"/>
  <c r="L869" i="16"/>
  <c r="O869" i="16"/>
  <c r="M870" i="16"/>
  <c r="N870" i="16"/>
  <c r="K871" i="16"/>
  <c r="L871" i="16"/>
  <c r="O871" i="16"/>
  <c r="M872" i="16"/>
  <c r="N872" i="16"/>
  <c r="K873" i="16"/>
  <c r="L873" i="16"/>
  <c r="O873" i="16"/>
  <c r="M874" i="16"/>
  <c r="N874" i="16"/>
  <c r="L876" i="16"/>
  <c r="O876" i="16"/>
  <c r="K877" i="16"/>
  <c r="L878" i="16"/>
  <c r="O878" i="16"/>
  <c r="L880" i="16"/>
  <c r="O880" i="16"/>
  <c r="L882" i="16"/>
  <c r="O882" i="16"/>
  <c r="K885" i="16"/>
  <c r="L885" i="16"/>
  <c r="O885" i="16"/>
  <c r="M886" i="16"/>
  <c r="N886" i="16"/>
  <c r="K888" i="16"/>
  <c r="L888" i="16"/>
  <c r="O888" i="16"/>
  <c r="M889" i="16"/>
  <c r="N889" i="16"/>
  <c r="L890" i="16"/>
  <c r="O890" i="16"/>
  <c r="K891" i="16"/>
  <c r="K892" i="16"/>
  <c r="L892" i="16"/>
  <c r="O892" i="16"/>
  <c r="M893" i="16"/>
  <c r="N893" i="16"/>
  <c r="K895" i="16"/>
  <c r="L895" i="16"/>
  <c r="O895" i="16"/>
  <c r="M896" i="16"/>
  <c r="N896" i="16"/>
  <c r="M897" i="16"/>
  <c r="N897" i="16"/>
  <c r="K898" i="16"/>
  <c r="L898" i="16"/>
  <c r="O898" i="16"/>
  <c r="M899" i="16"/>
  <c r="N899" i="16"/>
  <c r="K902" i="16"/>
  <c r="L902" i="16"/>
  <c r="O902" i="16"/>
  <c r="M903" i="16"/>
  <c r="N903" i="16"/>
  <c r="K904" i="16"/>
  <c r="L904" i="16"/>
  <c r="O904" i="16"/>
  <c r="M905" i="16"/>
  <c r="Q905" i="16" s="1"/>
  <c r="K907" i="16"/>
  <c r="L907" i="16"/>
  <c r="O907" i="16"/>
  <c r="M908" i="16"/>
  <c r="N908" i="16"/>
  <c r="K910" i="16"/>
  <c r="L910" i="16"/>
  <c r="O910" i="16"/>
  <c r="M911" i="16"/>
  <c r="N911" i="16"/>
  <c r="L912" i="16"/>
  <c r="O912" i="16"/>
  <c r="M913" i="16"/>
  <c r="N913" i="16"/>
  <c r="M914" i="16"/>
  <c r="N914" i="16"/>
  <c r="M915" i="16"/>
  <c r="N915" i="16"/>
  <c r="K916" i="16"/>
  <c r="K918" i="16"/>
  <c r="L918" i="16"/>
  <c r="O918" i="16"/>
  <c r="M919" i="16"/>
  <c r="N919" i="16"/>
  <c r="K921" i="16"/>
  <c r="L921" i="16"/>
  <c r="O921" i="16"/>
  <c r="M922" i="16"/>
  <c r="Q922" i="16" s="1"/>
  <c r="K923" i="16"/>
  <c r="L923" i="16"/>
  <c r="O923" i="16"/>
  <c r="M924" i="16"/>
  <c r="N924" i="16"/>
  <c r="K926" i="16"/>
  <c r="L926" i="16"/>
  <c r="O926" i="16"/>
  <c r="M927" i="16"/>
  <c r="N927" i="16"/>
  <c r="K928" i="16"/>
  <c r="L928" i="16"/>
  <c r="O928" i="16"/>
  <c r="M929" i="16"/>
  <c r="N929" i="16"/>
  <c r="K930" i="16"/>
  <c r="L930" i="16"/>
  <c r="O930" i="16"/>
  <c r="M931" i="16"/>
  <c r="N931" i="16"/>
  <c r="L934" i="16"/>
  <c r="O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7" i="16"/>
  <c r="L957" i="16"/>
  <c r="O957" i="16"/>
  <c r="M958" i="16"/>
  <c r="N958" i="16"/>
  <c r="M959" i="16"/>
  <c r="N959" i="16"/>
  <c r="L960" i="16"/>
  <c r="O960" i="16"/>
  <c r="K961" i="16"/>
  <c r="K976" i="16"/>
  <c r="K977" i="16"/>
  <c r="K978" i="16"/>
  <c r="K979" i="16"/>
  <c r="K980" i="16"/>
  <c r="K981" i="16"/>
  <c r="K982" i="16"/>
  <c r="K983" i="16"/>
  <c r="K984" i="16"/>
  <c r="L985" i="16"/>
  <c r="O985" i="16"/>
  <c r="K986" i="16"/>
  <c r="L997" i="16"/>
  <c r="O997" i="16"/>
  <c r="K999" i="16"/>
  <c r="K1000" i="16"/>
  <c r="K1001" i="16"/>
  <c r="L1002" i="16"/>
  <c r="O1002" i="16"/>
  <c r="K1003" i="16"/>
  <c r="K1004" i="16"/>
  <c r="K1005" i="16"/>
  <c r="K1006" i="16"/>
  <c r="L1008" i="16"/>
  <c r="O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2" i="16"/>
  <c r="K1023" i="16"/>
  <c r="K1024" i="16"/>
  <c r="K1025" i="16"/>
  <c r="K1026" i="16"/>
  <c r="K1027" i="16"/>
  <c r="K1028" i="16"/>
  <c r="K1029" i="16"/>
  <c r="L1030" i="16"/>
  <c r="O1030" i="16"/>
  <c r="K1031" i="16"/>
  <c r="K1037" i="16"/>
  <c r="K1038" i="16"/>
  <c r="K1039" i="16"/>
  <c r="K1040" i="16"/>
  <c r="K1041" i="16"/>
  <c r="K1042" i="16"/>
  <c r="K1043" i="16"/>
  <c r="K1044" i="16"/>
  <c r="K1045" i="16"/>
  <c r="K1046" i="16"/>
  <c r="K1048" i="16"/>
  <c r="L1048" i="16"/>
  <c r="O1048" i="16"/>
  <c r="M1049" i="16"/>
  <c r="N1049" i="16"/>
  <c r="K1050" i="16"/>
  <c r="L1050" i="16"/>
  <c r="O1050" i="16"/>
  <c r="M1051" i="16"/>
  <c r="N1051" i="16"/>
  <c r="L1053" i="16"/>
  <c r="O1053" i="16"/>
  <c r="K1054" i="16"/>
  <c r="L1055" i="16"/>
  <c r="O1055" i="16"/>
  <c r="K1056" i="16"/>
  <c r="L1057" i="16"/>
  <c r="O1057" i="16"/>
  <c r="K1058" i="16"/>
  <c r="M1059" i="16"/>
  <c r="N1059" i="16"/>
  <c r="K1060" i="16"/>
  <c r="L1060" i="16"/>
  <c r="O1060" i="16"/>
  <c r="M1061" i="16"/>
  <c r="N1061" i="16"/>
  <c r="M1062" i="16"/>
  <c r="L1064" i="16"/>
  <c r="O1064" i="16"/>
  <c r="K1065" i="16"/>
  <c r="L1066" i="16"/>
  <c r="O1066" i="16"/>
  <c r="K1067" i="16"/>
  <c r="L1071" i="16"/>
  <c r="O1071" i="16"/>
  <c r="K1072" i="16"/>
  <c r="L1073" i="16"/>
  <c r="O1073" i="16"/>
  <c r="K1074" i="16"/>
  <c r="K1079" i="16"/>
  <c r="L1079" i="16"/>
  <c r="O1079" i="16"/>
  <c r="M1080" i="16"/>
  <c r="K1081" i="16"/>
  <c r="L1081" i="16"/>
  <c r="O1081" i="16"/>
  <c r="M1082" i="16"/>
  <c r="N1082" i="16"/>
  <c r="K1084" i="16"/>
  <c r="L1084" i="16"/>
  <c r="O1084" i="16"/>
  <c r="M1085" i="16"/>
  <c r="N1085" i="16"/>
  <c r="K1088" i="16"/>
  <c r="L1088" i="16"/>
  <c r="O1088" i="16"/>
  <c r="M1089" i="16"/>
  <c r="N1089" i="16"/>
  <c r="K1090" i="16"/>
  <c r="L1090" i="16"/>
  <c r="O1090" i="16"/>
  <c r="M1091" i="16"/>
  <c r="N1091" i="16"/>
  <c r="L1093" i="16"/>
  <c r="O1093" i="16"/>
  <c r="K1094" i="16"/>
  <c r="M1098" i="16"/>
  <c r="M1096" i="16" s="1"/>
  <c r="N1098" i="16"/>
  <c r="N1096" i="16" s="1"/>
  <c r="K1100" i="16"/>
  <c r="L1100" i="16"/>
  <c r="O1100" i="16"/>
  <c r="M1102" i="16"/>
  <c r="N1102" i="16"/>
  <c r="K1103" i="16"/>
  <c r="L1103" i="16"/>
  <c r="O1103" i="16"/>
  <c r="M1104" i="16"/>
  <c r="N1104" i="16"/>
  <c r="K1105" i="16"/>
  <c r="L1105" i="16"/>
  <c r="O1105" i="16"/>
  <c r="M1106" i="16"/>
  <c r="N1106" i="16"/>
  <c r="K1107" i="16"/>
  <c r="L1107" i="16"/>
  <c r="O1107" i="16"/>
  <c r="M1108" i="16"/>
  <c r="N1108" i="16"/>
  <c r="K1111" i="16"/>
  <c r="L1111" i="16"/>
  <c r="O1111" i="16"/>
  <c r="M1112" i="16"/>
  <c r="N1112" i="16"/>
  <c r="L1113" i="16"/>
  <c r="O1113" i="16"/>
  <c r="K1114" i="16"/>
  <c r="K1115" i="16"/>
  <c r="K1117" i="16"/>
  <c r="L1117" i="16"/>
  <c r="O1117" i="16"/>
  <c r="M1118" i="16"/>
  <c r="N1118" i="16"/>
  <c r="K1120" i="16"/>
  <c r="L1120" i="16"/>
  <c r="O1120" i="16"/>
  <c r="M1121" i="16"/>
  <c r="N1121" i="16"/>
  <c r="K1123" i="16"/>
  <c r="L1123" i="16"/>
  <c r="O1123" i="16"/>
  <c r="M1124" i="16"/>
  <c r="N1124" i="16"/>
  <c r="K1125" i="16"/>
  <c r="L1125" i="16"/>
  <c r="O1125" i="16"/>
  <c r="M1126" i="16"/>
  <c r="N1126" i="16"/>
  <c r="L1127" i="16"/>
  <c r="O1127" i="16"/>
  <c r="K1128" i="16"/>
  <c r="K1129" i="16"/>
  <c r="L1129" i="16"/>
  <c r="O1129" i="16"/>
  <c r="M1130" i="16"/>
  <c r="N1130" i="16"/>
  <c r="K1131" i="16"/>
  <c r="N1131" i="16"/>
  <c r="O1131" i="16"/>
  <c r="P1132" i="16"/>
  <c r="P1131" i="16" s="1"/>
  <c r="K1134" i="16"/>
  <c r="L1134" i="16"/>
  <c r="O1134" i="16"/>
  <c r="M1135" i="16"/>
  <c r="Q1135" i="16" s="1"/>
  <c r="K1136" i="16"/>
  <c r="L1136" i="16"/>
  <c r="O1136" i="16"/>
  <c r="M1137" i="16"/>
  <c r="N1137" i="16"/>
  <c r="K1138" i="16"/>
  <c r="L1138" i="16"/>
  <c r="O1138" i="16"/>
  <c r="M1139" i="16"/>
  <c r="L1142" i="16"/>
  <c r="O1142" i="16"/>
  <c r="K1143" i="16"/>
  <c r="K1144" i="16"/>
  <c r="K1145" i="16"/>
  <c r="K1146" i="16"/>
  <c r="K1147" i="16"/>
  <c r="K1148" i="16"/>
  <c r="K1149" i="16"/>
  <c r="K1150" i="16"/>
  <c r="M1151" i="16"/>
  <c r="N1151" i="16"/>
  <c r="L1152" i="16"/>
  <c r="O1152" i="16"/>
  <c r="K1153" i="16"/>
  <c r="K1154" i="16"/>
  <c r="K1155" i="16"/>
  <c r="K1156" i="16"/>
  <c r="K1158" i="16"/>
  <c r="L1158" i="16"/>
  <c r="O1158" i="16"/>
  <c r="L1161" i="16"/>
  <c r="O1161" i="16"/>
  <c r="K1162" i="16"/>
  <c r="L1163" i="16"/>
  <c r="O1163" i="16"/>
  <c r="K1164" i="16"/>
  <c r="L1165" i="16"/>
  <c r="O1165" i="16"/>
  <c r="K1166" i="16"/>
  <c r="K1167" i="16"/>
  <c r="K1168" i="16"/>
  <c r="K1169" i="16"/>
  <c r="K1170" i="16"/>
  <c r="K1171" i="16"/>
  <c r="K1172" i="16"/>
  <c r="K1173" i="16"/>
  <c r="M1174" i="16"/>
  <c r="N1174" i="16"/>
  <c r="K1175" i="16"/>
  <c r="K1183" i="16"/>
  <c r="K1184" i="16"/>
  <c r="K1185" i="16"/>
  <c r="K1186" i="16"/>
  <c r="L1187" i="16"/>
  <c r="O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L1209" i="16"/>
  <c r="O1209" i="16"/>
  <c r="K1210" i="16"/>
  <c r="L1212" i="16"/>
  <c r="O1212" i="16"/>
  <c r="K1213" i="16"/>
  <c r="L1214" i="16"/>
  <c r="O1214" i="16"/>
  <c r="K1215" i="16"/>
  <c r="L1219" i="16"/>
  <c r="O1219" i="16"/>
  <c r="K1220" i="16"/>
  <c r="L1221" i="16"/>
  <c r="O1221" i="16"/>
  <c r="K1222" i="16"/>
  <c r="K1226" i="16"/>
  <c r="L1226" i="16"/>
  <c r="O1226" i="16"/>
  <c r="M1227" i="16"/>
  <c r="N1227" i="16"/>
  <c r="K1228" i="16"/>
  <c r="L1228" i="16"/>
  <c r="O1228" i="16"/>
  <c r="M1229" i="16"/>
  <c r="N1229" i="16"/>
  <c r="K1232" i="16"/>
  <c r="L1232" i="16"/>
  <c r="O1232" i="16"/>
  <c r="M1233" i="16"/>
  <c r="N1233" i="16"/>
  <c r="L1235" i="16"/>
  <c r="O1235" i="16"/>
  <c r="K1236" i="16"/>
  <c r="K1238" i="16"/>
  <c r="L1238" i="16"/>
  <c r="O1238" i="16"/>
  <c r="M1239" i="16"/>
  <c r="N1239" i="16"/>
  <c r="K1240" i="16"/>
  <c r="L1240" i="16"/>
  <c r="O1240" i="16"/>
  <c r="M1241" i="16"/>
  <c r="N1241" i="16"/>
  <c r="K1242" i="16"/>
  <c r="L1242" i="16"/>
  <c r="O1242" i="16"/>
  <c r="M1243" i="16"/>
  <c r="N1243" i="16"/>
  <c r="L1246" i="16"/>
  <c r="O1246" i="16"/>
  <c r="K1247" i="16"/>
  <c r="L1248" i="16"/>
  <c r="O1248" i="16"/>
  <c r="K1249" i="16"/>
  <c r="K1251" i="16"/>
  <c r="L1251" i="16"/>
  <c r="O1251" i="16"/>
  <c r="M1252" i="16"/>
  <c r="N1252" i="16"/>
  <c r="K1253" i="16"/>
  <c r="L1253" i="16"/>
  <c r="O1253" i="16"/>
  <c r="M1254" i="16"/>
  <c r="N1254" i="16"/>
  <c r="K1256" i="16"/>
  <c r="L1256" i="16"/>
  <c r="O1256" i="16"/>
  <c r="M1257" i="16"/>
  <c r="N1257" i="16"/>
  <c r="M1258" i="16"/>
  <c r="N1258" i="16"/>
  <c r="M1259" i="16"/>
  <c r="N1259" i="16"/>
  <c r="M1260" i="16"/>
  <c r="N1260" i="16"/>
  <c r="K1262" i="16"/>
  <c r="L1262" i="16"/>
  <c r="O1262" i="16"/>
  <c r="M1263" i="16"/>
  <c r="N1263" i="16"/>
  <c r="K1264" i="16"/>
  <c r="L1264" i="16"/>
  <c r="O1264" i="16"/>
  <c r="M1265" i="16"/>
  <c r="N1265" i="16"/>
  <c r="L1267" i="16"/>
  <c r="O1267" i="16"/>
  <c r="K1268" i="16"/>
  <c r="L1269" i="16"/>
  <c r="O1269" i="16"/>
  <c r="K1270" i="16"/>
  <c r="K1272" i="16"/>
  <c r="L1272" i="16"/>
  <c r="O1272" i="16"/>
  <c r="M1273" i="16"/>
  <c r="N1273" i="16"/>
  <c r="K1274" i="16"/>
  <c r="L1274" i="16"/>
  <c r="O1274" i="16"/>
  <c r="M1275" i="16"/>
  <c r="N1275" i="16"/>
  <c r="K1276" i="16"/>
  <c r="L1276" i="16"/>
  <c r="O1276" i="16"/>
  <c r="M1277" i="16"/>
  <c r="N1277" i="16"/>
  <c r="L1280" i="16"/>
  <c r="O1280" i="16"/>
  <c r="K1281" i="16"/>
  <c r="K1282" i="16"/>
  <c r="K1283" i="16"/>
  <c r="K1284" i="16"/>
  <c r="K1285" i="16"/>
  <c r="K1286" i="16"/>
  <c r="L1287" i="16"/>
  <c r="O1287" i="16"/>
  <c r="K1288" i="16"/>
  <c r="K1289" i="16"/>
  <c r="K1290" i="16"/>
  <c r="K1291" i="16"/>
  <c r="K1292" i="16"/>
  <c r="K1293" i="16"/>
  <c r="N1293" i="16" s="1"/>
  <c r="K1294" i="16"/>
  <c r="K1295" i="16"/>
  <c r="K1296" i="16"/>
  <c r="K1297" i="16"/>
  <c r="M1298" i="16"/>
  <c r="N1298" i="16"/>
  <c r="L1299" i="16"/>
  <c r="O1299" i="16"/>
  <c r="K1300" i="16"/>
  <c r="K1301" i="16"/>
  <c r="K1302" i="16"/>
  <c r="L1304" i="16"/>
  <c r="O1304" i="16"/>
  <c r="K1305" i="16"/>
  <c r="K1306" i="16"/>
  <c r="K1308" i="16"/>
  <c r="L1308" i="16"/>
  <c r="O1308" i="16"/>
  <c r="M1309" i="16"/>
  <c r="N1309" i="16"/>
  <c r="L1311" i="16"/>
  <c r="O1311" i="16"/>
  <c r="K1312" i="16"/>
  <c r="L1313" i="16"/>
  <c r="O1313" i="16"/>
  <c r="K1314" i="16"/>
  <c r="K1315" i="16"/>
  <c r="K1316" i="16"/>
  <c r="K1317" i="16"/>
  <c r="K1318" i="16"/>
  <c r="K1319" i="16"/>
  <c r="K1320" i="16"/>
  <c r="K1321" i="16"/>
  <c r="K1322" i="16"/>
  <c r="K1323" i="16"/>
  <c r="L1324" i="16"/>
  <c r="O1324" i="16"/>
  <c r="K1325" i="16"/>
  <c r="K1326" i="16"/>
  <c r="K1327" i="16"/>
  <c r="K1328" i="16"/>
  <c r="K1329" i="16"/>
  <c r="K1330" i="16"/>
  <c r="L1332" i="16"/>
  <c r="O1332" i="16"/>
  <c r="K1333" i="16"/>
  <c r="L1334" i="16"/>
  <c r="O1334" i="16"/>
  <c r="K1335" i="16"/>
  <c r="L1339" i="16"/>
  <c r="O1339" i="16"/>
  <c r="K1340" i="16"/>
  <c r="L1341" i="16"/>
  <c r="O1341" i="16"/>
  <c r="K1342" i="16"/>
  <c r="L1349" i="16"/>
  <c r="O1349" i="16"/>
  <c r="K1350" i="16"/>
  <c r="L1351" i="16"/>
  <c r="O1351" i="16"/>
  <c r="K1352" i="16"/>
  <c r="L1357" i="16"/>
  <c r="O1357" i="16"/>
  <c r="K1358" i="16"/>
  <c r="L1359" i="16"/>
  <c r="O1359" i="16"/>
  <c r="K1360" i="16"/>
  <c r="L1365" i="16"/>
  <c r="O1365" i="16"/>
  <c r="K1366" i="16"/>
  <c r="L1367" i="16"/>
  <c r="O1367" i="16"/>
  <c r="K1368" i="16"/>
  <c r="K1372" i="16"/>
  <c r="L1372" i="16"/>
  <c r="O1372" i="16"/>
  <c r="M1373" i="16"/>
  <c r="N1373" i="16"/>
  <c r="K1374" i="16"/>
  <c r="L1374" i="16"/>
  <c r="O1374" i="16"/>
  <c r="M1375" i="16"/>
  <c r="N1375" i="16"/>
  <c r="K1376" i="16"/>
  <c r="L1376" i="16"/>
  <c r="O1376" i="16"/>
  <c r="M1377" i="16"/>
  <c r="N1377" i="16"/>
  <c r="K1378" i="16"/>
  <c r="L1378" i="16"/>
  <c r="O1378" i="16"/>
  <c r="M1379" i="16"/>
  <c r="N1379" i="16"/>
  <c r="L1382" i="16"/>
  <c r="O1382" i="16"/>
  <c r="K1383" i="16"/>
  <c r="K1384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O1426" i="16"/>
  <c r="L1427" i="16"/>
  <c r="N1427" i="16"/>
  <c r="L1428" i="16"/>
  <c r="N1428" i="16"/>
  <c r="L1429" i="16"/>
  <c r="N1429" i="16"/>
  <c r="L1430" i="16"/>
  <c r="N1430" i="16"/>
  <c r="L1431" i="16"/>
  <c r="N1431" i="16"/>
  <c r="L1432" i="16"/>
  <c r="N1432" i="16"/>
  <c r="L1433" i="16"/>
  <c r="N1433" i="16"/>
  <c r="L1434" i="16"/>
  <c r="N1434" i="16"/>
  <c r="L1435" i="16"/>
  <c r="N1435" i="16"/>
  <c r="L1436" i="16"/>
  <c r="N1436" i="16"/>
  <c r="L1437" i="16"/>
  <c r="N1437" i="16"/>
  <c r="L1438" i="16"/>
  <c r="N1438" i="16"/>
  <c r="L1439" i="16"/>
  <c r="N1439" i="16"/>
  <c r="L1440" i="16"/>
  <c r="N1440" i="16"/>
  <c r="L1441" i="16"/>
  <c r="N1441" i="16"/>
  <c r="L1442" i="16"/>
  <c r="N1442" i="16"/>
  <c r="L1443" i="16"/>
  <c r="N1443" i="16"/>
  <c r="L1444" i="16"/>
  <c r="N1444" i="16"/>
  <c r="L1445" i="16"/>
  <c r="N1445" i="16"/>
  <c r="L1446" i="16"/>
  <c r="N1446" i="16"/>
  <c r="L1447" i="16"/>
  <c r="N1447" i="16"/>
  <c r="L1448" i="16"/>
  <c r="N1448" i="16"/>
  <c r="L1449" i="16"/>
  <c r="N1449" i="16"/>
  <c r="L1450" i="16"/>
  <c r="N1450" i="16"/>
  <c r="L1451" i="16"/>
  <c r="N1451" i="16"/>
  <c r="L1452" i="16"/>
  <c r="N1452" i="16"/>
  <c r="L1453" i="16"/>
  <c r="N1453" i="16"/>
  <c r="L1454" i="16"/>
  <c r="N1454" i="16"/>
  <c r="L1455" i="16"/>
  <c r="N1455" i="16"/>
  <c r="L1456" i="16"/>
  <c r="N1456" i="16"/>
  <c r="L1457" i="16"/>
  <c r="N1457" i="16"/>
  <c r="L1458" i="16"/>
  <c r="N1458" i="16"/>
  <c r="L1459" i="16"/>
  <c r="N1459" i="16"/>
  <c r="L1460" i="16"/>
  <c r="N1460" i="16"/>
  <c r="L1461" i="16"/>
  <c r="N1461" i="16"/>
  <c r="L1462" i="16"/>
  <c r="N1462" i="16"/>
  <c r="L1463" i="16"/>
  <c r="N1463" i="16"/>
  <c r="L1464" i="16"/>
  <c r="N1464" i="16"/>
  <c r="L1465" i="16"/>
  <c r="N1465" i="16"/>
  <c r="L1466" i="16"/>
  <c r="N1466" i="16"/>
  <c r="L1467" i="16"/>
  <c r="N1467" i="16"/>
  <c r="L1468" i="16"/>
  <c r="N1468" i="16"/>
  <c r="L1469" i="16"/>
  <c r="N1469" i="16"/>
  <c r="L1470" i="16"/>
  <c r="O1470" i="16"/>
  <c r="K1471" i="16"/>
  <c r="K1472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L1512" i="16"/>
  <c r="O1512" i="16"/>
  <c r="M1513" i="16"/>
  <c r="N1513" i="16"/>
  <c r="L1514" i="16"/>
  <c r="O1514" i="16"/>
  <c r="K1515" i="16"/>
  <c r="K1516" i="16"/>
  <c r="L1519" i="16"/>
  <c r="O1519" i="16"/>
  <c r="K1520" i="16"/>
  <c r="K1521" i="16"/>
  <c r="K1522" i="16"/>
  <c r="K1523" i="16"/>
  <c r="K1524" i="16"/>
  <c r="K1525" i="16"/>
  <c r="K1526" i="16"/>
  <c r="O1526" i="16"/>
  <c r="L1527" i="16"/>
  <c r="N1527" i="16"/>
  <c r="L1528" i="16"/>
  <c r="N1528" i="16"/>
  <c r="L1529" i="16"/>
  <c r="N1529" i="16"/>
  <c r="L1530" i="16"/>
  <c r="N1530" i="16"/>
  <c r="L1531" i="16"/>
  <c r="N1531" i="16"/>
  <c r="L1532" i="16"/>
  <c r="N1532" i="16"/>
  <c r="L1533" i="16"/>
  <c r="O1533" i="16"/>
  <c r="K1534" i="16"/>
  <c r="K1535" i="16"/>
  <c r="K1536" i="16"/>
  <c r="K1537" i="16"/>
  <c r="K1538" i="16"/>
  <c r="K1539" i="16"/>
  <c r="L1541" i="16"/>
  <c r="O1541" i="16"/>
  <c r="K1542" i="16"/>
  <c r="K1543" i="16"/>
  <c r="K1571" i="16"/>
  <c r="O1571" i="16"/>
  <c r="L1572" i="16"/>
  <c r="N1572" i="16"/>
  <c r="L1573" i="16"/>
  <c r="N1573" i="16"/>
  <c r="L1574" i="16"/>
  <c r="N1574" i="16"/>
  <c r="L1575" i="16"/>
  <c r="N1575" i="16"/>
  <c r="L1576" i="16"/>
  <c r="N1576" i="16"/>
  <c r="L1577" i="16"/>
  <c r="N1577" i="16"/>
  <c r="L1578" i="16"/>
  <c r="N1578" i="16"/>
  <c r="L1579" i="16"/>
  <c r="N1579" i="16"/>
  <c r="L1580" i="16"/>
  <c r="N1580" i="16"/>
  <c r="L1581" i="16"/>
  <c r="N1581" i="16"/>
  <c r="L1582" i="16"/>
  <c r="N1582" i="16"/>
  <c r="L1583" i="16"/>
  <c r="N1583" i="16"/>
  <c r="L1584" i="16"/>
  <c r="N1584" i="16"/>
  <c r="L1585" i="16"/>
  <c r="N1585" i="16"/>
  <c r="L1586" i="16"/>
  <c r="N1586" i="16"/>
  <c r="L1587" i="16"/>
  <c r="N1587" i="16"/>
  <c r="L1588" i="16"/>
  <c r="N1588" i="16"/>
  <c r="L1589" i="16"/>
  <c r="N1589" i="16"/>
  <c r="L1590" i="16"/>
  <c r="N1590" i="16"/>
  <c r="L1591" i="16"/>
  <c r="N1591" i="16"/>
  <c r="L1592" i="16"/>
  <c r="N1592" i="16"/>
  <c r="L1593" i="16"/>
  <c r="N1593" i="16"/>
  <c r="L1594" i="16"/>
  <c r="N1594" i="16"/>
  <c r="L1595" i="16"/>
  <c r="N1595" i="16"/>
  <c r="L1596" i="16"/>
  <c r="N1596" i="16"/>
  <c r="L1597" i="16"/>
  <c r="N1597" i="16"/>
  <c r="L1598" i="16"/>
  <c r="N1598" i="16"/>
  <c r="L1599" i="16"/>
  <c r="N1599" i="16"/>
  <c r="L1600" i="16"/>
  <c r="O1600" i="16"/>
  <c r="K1601" i="16"/>
  <c r="K1602" i="16"/>
  <c r="K1603" i="16"/>
  <c r="K1604" i="16"/>
  <c r="K1605" i="16"/>
  <c r="K1630" i="16"/>
  <c r="K1631" i="16"/>
  <c r="K1633" i="16"/>
  <c r="L1633" i="16"/>
  <c r="O1633" i="16"/>
  <c r="M1634" i="16"/>
  <c r="N1634" i="16"/>
  <c r="K1635" i="16"/>
  <c r="L1635" i="16"/>
  <c r="O1635" i="16"/>
  <c r="M1636" i="16"/>
  <c r="N1636" i="16"/>
  <c r="L1639" i="16"/>
  <c r="O1639" i="16"/>
  <c r="K1640" i="16"/>
  <c r="K1642" i="16"/>
  <c r="L1642" i="16"/>
  <c r="O1642" i="16"/>
  <c r="M1643" i="16"/>
  <c r="N1643" i="16"/>
  <c r="K1645" i="16"/>
  <c r="L1645" i="16"/>
  <c r="O1645" i="16"/>
  <c r="M1646" i="16"/>
  <c r="N1646" i="16"/>
  <c r="L1650" i="16"/>
  <c r="O1650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L1673" i="16"/>
  <c r="O1673" i="16"/>
  <c r="K1674" i="16"/>
  <c r="M1675" i="16"/>
  <c r="N1675" i="16"/>
  <c r="K1676" i="16"/>
  <c r="K1677" i="16"/>
  <c r="K1678" i="16"/>
  <c r="K1679" i="16"/>
  <c r="M1680" i="16"/>
  <c r="N1680" i="16"/>
  <c r="L1681" i="16"/>
  <c r="O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M1696" i="16"/>
  <c r="N1696" i="16"/>
  <c r="M1697" i="16"/>
  <c r="N1697" i="16"/>
  <c r="K1698" i="16"/>
  <c r="K1699" i="16"/>
  <c r="L1700" i="16"/>
  <c r="O1700" i="16"/>
  <c r="M1702" i="16"/>
  <c r="N1702" i="16"/>
  <c r="K1703" i="16"/>
  <c r="M1704" i="16"/>
  <c r="N1704" i="16"/>
  <c r="K1705" i="16"/>
  <c r="K1706" i="16"/>
  <c r="K1707" i="16"/>
  <c r="K1708" i="16"/>
  <c r="K1709" i="16"/>
  <c r="L1711" i="16"/>
  <c r="O1711" i="16"/>
  <c r="K1715" i="16"/>
  <c r="K1716" i="16"/>
  <c r="K1717" i="16"/>
  <c r="L1718" i="16"/>
  <c r="O1718" i="16"/>
  <c r="K1719" i="16"/>
  <c r="K1720" i="16"/>
  <c r="K1721" i="16"/>
  <c r="K1722" i="16"/>
  <c r="K1723" i="16"/>
  <c r="K1724" i="16"/>
  <c r="K1725" i="16"/>
  <c r="K1726" i="16"/>
  <c r="K1727" i="16"/>
  <c r="K1728" i="16"/>
  <c r="O1730" i="16"/>
  <c r="K1731" i="16"/>
  <c r="K1732" i="16"/>
  <c r="K1733" i="16"/>
  <c r="K1734" i="16"/>
  <c r="L1735" i="16"/>
  <c r="N1735" i="16"/>
  <c r="L1736" i="16"/>
  <c r="N1736" i="16"/>
  <c r="L1737" i="16"/>
  <c r="N1737" i="16"/>
  <c r="L1738" i="16"/>
  <c r="N1738" i="16"/>
  <c r="O1740" i="16"/>
  <c r="K1747" i="16"/>
  <c r="K1748" i="16"/>
  <c r="K1749" i="16"/>
  <c r="K1750" i="16"/>
  <c r="K1751" i="16"/>
  <c r="K1752" i="16"/>
  <c r="K1753" i="16"/>
  <c r="K1754" i="16"/>
  <c r="K1755" i="16"/>
  <c r="M1756" i="16"/>
  <c r="N1756" i="16"/>
  <c r="K1757" i="16"/>
  <c r="K1758" i="16"/>
  <c r="K1759" i="16"/>
  <c r="K1760" i="16"/>
  <c r="L1762" i="16"/>
  <c r="O1762" i="16"/>
  <c r="K1763" i="16"/>
  <c r="K1764" i="16"/>
  <c r="K1765" i="16"/>
  <c r="K1766" i="16"/>
  <c r="M1767" i="16"/>
  <c r="N1767" i="16"/>
  <c r="L1769" i="16"/>
  <c r="O1769" i="16"/>
  <c r="L1774" i="16"/>
  <c r="O1774" i="16"/>
  <c r="K1797" i="16"/>
  <c r="L1798" i="16"/>
  <c r="O1798" i="16"/>
  <c r="K1799" i="16"/>
  <c r="M1800" i="16"/>
  <c r="N1800" i="16"/>
  <c r="K1801" i="16"/>
  <c r="K1802" i="16"/>
  <c r="K1803" i="16"/>
  <c r="K1804" i="16"/>
  <c r="M1805" i="16"/>
  <c r="N1805" i="16"/>
  <c r="L1806" i="16"/>
  <c r="O1806" i="16"/>
  <c r="L1821" i="16"/>
  <c r="O1821" i="16"/>
  <c r="K1822" i="16"/>
  <c r="M1823" i="16"/>
  <c r="N1823" i="16"/>
  <c r="M1824" i="16"/>
  <c r="N1824" i="16"/>
  <c r="K1825" i="16"/>
  <c r="K1826" i="16"/>
  <c r="K1827" i="16"/>
  <c r="K1828" i="16"/>
  <c r="K1829" i="16"/>
  <c r="L1831" i="16"/>
  <c r="O1831" i="16"/>
  <c r="K1835" i="16"/>
  <c r="K1836" i="16"/>
  <c r="K1837" i="16"/>
  <c r="L1838" i="16"/>
  <c r="O1838" i="16"/>
  <c r="K1839" i="16"/>
  <c r="K1840" i="16"/>
  <c r="K1841" i="16"/>
  <c r="K1842" i="16"/>
  <c r="K1843" i="16"/>
  <c r="K1844" i="16"/>
  <c r="K1845" i="16"/>
  <c r="K1846" i="16"/>
  <c r="K1847" i="16"/>
  <c r="K1848" i="16"/>
  <c r="L1850" i="16"/>
  <c r="O1850" i="16"/>
  <c r="L1853" i="16"/>
  <c r="O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M1868" i="16"/>
  <c r="N1868" i="16"/>
  <c r="K1869" i="16"/>
  <c r="K1871" i="16"/>
  <c r="L1871" i="16"/>
  <c r="O1871" i="16"/>
  <c r="M1872" i="16"/>
  <c r="N1872" i="16"/>
  <c r="L1873" i="16"/>
  <c r="O1873" i="16"/>
  <c r="K1874" i="16"/>
  <c r="K1875" i="16"/>
  <c r="K1876" i="16"/>
  <c r="K1877" i="16"/>
  <c r="K1878" i="16"/>
  <c r="L1880" i="16"/>
  <c r="O1880" i="16"/>
  <c r="K1885" i="16"/>
  <c r="L1885" i="16"/>
  <c r="O1885" i="16"/>
  <c r="M1886" i="16"/>
  <c r="N1886" i="16"/>
  <c r="K1887" i="16"/>
  <c r="L1887" i="16"/>
  <c r="O1887" i="16"/>
  <c r="M1888" i="16"/>
  <c r="N1888" i="16"/>
  <c r="K1889" i="16"/>
  <c r="L1889" i="16"/>
  <c r="O1889" i="16"/>
  <c r="M1890" i="16"/>
  <c r="N1890" i="16"/>
  <c r="K1891" i="16"/>
  <c r="L1891" i="16"/>
  <c r="O1891" i="16"/>
  <c r="M1892" i="16"/>
  <c r="N1892" i="16"/>
  <c r="K1894" i="16"/>
  <c r="L1894" i="16"/>
  <c r="O1894" i="16"/>
  <c r="M1895" i="16"/>
  <c r="N1895" i="16"/>
  <c r="K1897" i="16"/>
  <c r="L1897" i="16"/>
  <c r="O1897" i="16"/>
  <c r="M1898" i="16"/>
  <c r="N1898" i="16"/>
  <c r="K1900" i="16"/>
  <c r="L1900" i="16"/>
  <c r="O1900" i="16"/>
  <c r="M1901" i="16"/>
  <c r="N1901" i="16"/>
  <c r="K1902" i="16"/>
  <c r="L1902" i="16"/>
  <c r="O1902" i="16"/>
  <c r="M1903" i="16"/>
  <c r="N1903" i="16"/>
  <c r="K1905" i="16"/>
  <c r="L1905" i="16"/>
  <c r="O1905" i="16"/>
  <c r="M1906" i="16"/>
  <c r="N1906" i="16"/>
  <c r="K1907" i="16"/>
  <c r="L1907" i="16"/>
  <c r="O1907" i="16"/>
  <c r="M1908" i="16"/>
  <c r="N1908" i="16"/>
  <c r="K1909" i="16"/>
  <c r="L1909" i="16"/>
  <c r="O1909" i="16"/>
  <c r="M1910" i="16"/>
  <c r="N1910" i="16"/>
  <c r="K1913" i="16"/>
  <c r="L1913" i="16"/>
  <c r="O1913" i="16"/>
  <c r="M1914" i="16"/>
  <c r="N1914" i="16"/>
  <c r="K1915" i="16"/>
  <c r="L1915" i="16"/>
  <c r="O1915" i="16"/>
  <c r="M1916" i="16"/>
  <c r="N1916" i="16"/>
  <c r="L1919" i="16"/>
  <c r="O1919" i="16"/>
  <c r="K1920" i="16"/>
  <c r="K1921" i="16"/>
  <c r="K1922" i="16"/>
  <c r="K1923" i="16"/>
  <c r="K1924" i="16"/>
  <c r="K1925" i="16"/>
  <c r="K1926" i="16"/>
  <c r="K1927" i="16"/>
  <c r="K1928" i="16"/>
  <c r="K1929" i="16"/>
  <c r="L1929" i="16"/>
  <c r="O1929" i="16"/>
  <c r="M1930" i="16"/>
  <c r="N1930" i="16"/>
  <c r="M1931" i="16"/>
  <c r="N1931" i="16"/>
  <c r="M1932" i="16"/>
  <c r="N1932" i="16"/>
  <c r="M1933" i="16"/>
  <c r="N1933" i="16"/>
  <c r="L1934" i="16"/>
  <c r="O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L1947" i="16"/>
  <c r="O1947" i="16"/>
  <c r="M1948" i="16"/>
  <c r="N1948" i="16"/>
  <c r="K1949" i="16"/>
  <c r="M1950" i="16"/>
  <c r="N1950" i="16"/>
  <c r="M1951" i="16"/>
  <c r="N1951" i="16"/>
  <c r="M1952" i="16"/>
  <c r="N1952" i="16"/>
  <c r="L1954" i="16"/>
  <c r="O1954" i="16"/>
  <c r="K1955" i="16"/>
  <c r="K1956" i="16"/>
  <c r="K1957" i="16"/>
  <c r="K1958" i="16"/>
  <c r="K1959" i="16"/>
  <c r="L1959" i="16"/>
  <c r="O1959" i="16"/>
  <c r="M1960" i="16"/>
  <c r="N1960" i="16"/>
  <c r="L1961" i="16"/>
  <c r="O1961" i="16"/>
  <c r="K1962" i="16"/>
  <c r="K1963" i="16"/>
  <c r="K1964" i="16"/>
  <c r="K1965" i="16"/>
  <c r="K1966" i="16"/>
  <c r="K1967" i="16"/>
  <c r="K1968" i="16"/>
  <c r="L1968" i="16"/>
  <c r="O1968" i="16"/>
  <c r="M1969" i="16"/>
  <c r="N1969" i="16"/>
  <c r="M1970" i="16"/>
  <c r="N1970" i="16"/>
  <c r="M1971" i="16"/>
  <c r="N1971" i="16"/>
  <c r="L1973" i="16"/>
  <c r="O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L1985" i="16"/>
  <c r="O1985" i="16"/>
  <c r="K1986" i="16"/>
  <c r="K1987" i="16"/>
  <c r="K1988" i="16"/>
  <c r="K1989" i="16"/>
  <c r="L1991" i="16"/>
  <c r="O1991" i="16"/>
  <c r="K1992" i="16"/>
  <c r="L1994" i="16"/>
  <c r="O1994" i="16"/>
  <c r="Q1994" i="16"/>
  <c r="K1995" i="16"/>
  <c r="K1996" i="16"/>
  <c r="K1997" i="16"/>
  <c r="K1998" i="16"/>
  <c r="K1999" i="16"/>
  <c r="K2000" i="16"/>
  <c r="K2001" i="16"/>
  <c r="K2002" i="16"/>
  <c r="K2003" i="16"/>
  <c r="L2004" i="16"/>
  <c r="O2004" i="16"/>
  <c r="K2005" i="16"/>
  <c r="L2007" i="16"/>
  <c r="O2007" i="16"/>
  <c r="K2008" i="16"/>
  <c r="K2014" i="16"/>
  <c r="L2014" i="16"/>
  <c r="O2014" i="16"/>
  <c r="M2015" i="16"/>
  <c r="N2015" i="16"/>
  <c r="M2016" i="16"/>
  <c r="N2016" i="16"/>
  <c r="M2017" i="16"/>
  <c r="N2017" i="16"/>
  <c r="K2020" i="16"/>
  <c r="L2020" i="16"/>
  <c r="O2020" i="16"/>
  <c r="M2021" i="16"/>
  <c r="N2021" i="16"/>
  <c r="K2022" i="16"/>
  <c r="L2022" i="16"/>
  <c r="O2022" i="16"/>
  <c r="M2023" i="16"/>
  <c r="N2023" i="16"/>
  <c r="K2025" i="16"/>
  <c r="L2025" i="16"/>
  <c r="O2025" i="16"/>
  <c r="M2026" i="16"/>
  <c r="N2026" i="16"/>
  <c r="M2027" i="16"/>
  <c r="N2027" i="16"/>
  <c r="M2028" i="16"/>
  <c r="N2028" i="16"/>
  <c r="K2029" i="16"/>
  <c r="L2029" i="16"/>
  <c r="O2029" i="16"/>
  <c r="M2030" i="16"/>
  <c r="N2030" i="16"/>
  <c r="M2031" i="16"/>
  <c r="N2031" i="16"/>
  <c r="K2032" i="16"/>
  <c r="L2032" i="16"/>
  <c r="O2032" i="16"/>
  <c r="M2033" i="16"/>
  <c r="N2033" i="16"/>
  <c r="M2034" i="16"/>
  <c r="N2034" i="16"/>
  <c r="M2035" i="16"/>
  <c r="N2035" i="16"/>
  <c r="M2036" i="16"/>
  <c r="N2036" i="16"/>
  <c r="K2038" i="16"/>
  <c r="L2038" i="16"/>
  <c r="O2038" i="16"/>
  <c r="M2039" i="16"/>
  <c r="N2039" i="16"/>
  <c r="L2042" i="16"/>
  <c r="O2042" i="16"/>
  <c r="K2043" i="16"/>
  <c r="K2044" i="16"/>
  <c r="K2045" i="16"/>
  <c r="K2046" i="16"/>
  <c r="K2047" i="16"/>
  <c r="K2048" i="16"/>
  <c r="K2049" i="16"/>
  <c r="K2050" i="16"/>
  <c r="K2051" i="16"/>
  <c r="K2052" i="16"/>
  <c r="K2068" i="16"/>
  <c r="L2069" i="16"/>
  <c r="O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L2081" i="16"/>
  <c r="O2081" i="16"/>
  <c r="K2082" i="16"/>
  <c r="K2083" i="16"/>
  <c r="K2084" i="16"/>
  <c r="K2085" i="16"/>
  <c r="M2115" i="16"/>
  <c r="K2118" i="16"/>
  <c r="L2118" i="16"/>
  <c r="O2118" i="16"/>
  <c r="M2119" i="16"/>
  <c r="N2119" i="16"/>
  <c r="M2120" i="16"/>
  <c r="N2120" i="16"/>
  <c r="L2122" i="16"/>
  <c r="O2122" i="16"/>
  <c r="M2123" i="16"/>
  <c r="N2123" i="16"/>
  <c r="K2124" i="16"/>
  <c r="M2125" i="16"/>
  <c r="N2125" i="16"/>
  <c r="M2126" i="16"/>
  <c r="N2126" i="16"/>
  <c r="M2127" i="16"/>
  <c r="N2127" i="16"/>
  <c r="M2128" i="16"/>
  <c r="N2128" i="16"/>
  <c r="M2129" i="16"/>
  <c r="N2129" i="16"/>
  <c r="M2130" i="16"/>
  <c r="N2130" i="16"/>
  <c r="M2131" i="16"/>
  <c r="N2131" i="16"/>
  <c r="K2132" i="16"/>
  <c r="L2134" i="16"/>
  <c r="O2134" i="16"/>
  <c r="K2135" i="16"/>
  <c r="K2136" i="16"/>
  <c r="L2136" i="16"/>
  <c r="O2136" i="16"/>
  <c r="M2137" i="16"/>
  <c r="N2137" i="16"/>
  <c r="L2139" i="16"/>
  <c r="O2139" i="16"/>
  <c r="K2140" i="16"/>
  <c r="K2141" i="16"/>
  <c r="M2142" i="16"/>
  <c r="N2142" i="16"/>
  <c r="K2143" i="16"/>
  <c r="M2144" i="16"/>
  <c r="N2144" i="16"/>
  <c r="K2145" i="16"/>
  <c r="L2147" i="16"/>
  <c r="O2147" i="16"/>
  <c r="K2148" i="16"/>
  <c r="L2152" i="16"/>
  <c r="O2152" i="16"/>
  <c r="K2153" i="16"/>
  <c r="L2154" i="16"/>
  <c r="O2154" i="16"/>
  <c r="K2162" i="16"/>
  <c r="L2162" i="16"/>
  <c r="O2162" i="16"/>
  <c r="M2163" i="16"/>
  <c r="N2163" i="16"/>
  <c r="K2164" i="16"/>
  <c r="L2164" i="16"/>
  <c r="O2164" i="16"/>
  <c r="M2165" i="16"/>
  <c r="N2165" i="16"/>
  <c r="K2166" i="16"/>
  <c r="L2166" i="16"/>
  <c r="O2166" i="16"/>
  <c r="M2167" i="16"/>
  <c r="N2167" i="16"/>
  <c r="L2169" i="16"/>
  <c r="O2169" i="16"/>
  <c r="K2170" i="16"/>
  <c r="K2172" i="16"/>
  <c r="L2172" i="16"/>
  <c r="O2172" i="16"/>
  <c r="M2173" i="16"/>
  <c r="N2173" i="16"/>
  <c r="M2174" i="16"/>
  <c r="N2174" i="16"/>
  <c r="K2175" i="16"/>
  <c r="L2175" i="16"/>
  <c r="O2175" i="16"/>
  <c r="M2176" i="16"/>
  <c r="N2176" i="16"/>
  <c r="L2179" i="16"/>
  <c r="O2179" i="16"/>
  <c r="K2180" i="16"/>
  <c r="K2181" i="16"/>
  <c r="M2182" i="16"/>
  <c r="N2182" i="16"/>
  <c r="M2183" i="16"/>
  <c r="N2183" i="16"/>
  <c r="L2186" i="16"/>
  <c r="O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L2207" i="16"/>
  <c r="O2207" i="16"/>
  <c r="K2208" i="16"/>
  <c r="M2209" i="16"/>
  <c r="N2209" i="16"/>
  <c r="L2210" i="16"/>
  <c r="O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L2225" i="16"/>
  <c r="O2225" i="16"/>
  <c r="K2227" i="16"/>
  <c r="K2228" i="16"/>
  <c r="K2229" i="16"/>
  <c r="L2231" i="16"/>
  <c r="O2231" i="16"/>
  <c r="K2232" i="16"/>
  <c r="K2233" i="16"/>
  <c r="K2234" i="16"/>
  <c r="K2235" i="16"/>
  <c r="K2236" i="16"/>
  <c r="K2237" i="16"/>
  <c r="K2238" i="16"/>
  <c r="L2239" i="16"/>
  <c r="O2239" i="16"/>
  <c r="K2240" i="16"/>
  <c r="K2241" i="16"/>
  <c r="K2242" i="16"/>
  <c r="K2244" i="16"/>
  <c r="L2244" i="16"/>
  <c r="O2244" i="16"/>
  <c r="M2245" i="16"/>
  <c r="L2247" i="16"/>
  <c r="O2247" i="16"/>
  <c r="K2248" i="16"/>
  <c r="K2249" i="16"/>
  <c r="L2250" i="16"/>
  <c r="O2250" i="16"/>
  <c r="M2251" i="16"/>
  <c r="N2251" i="16"/>
  <c r="K2252" i="16"/>
  <c r="K2253" i="16"/>
  <c r="K2254" i="16"/>
  <c r="K2255" i="16"/>
  <c r="K2256" i="16"/>
  <c r="M2257" i="16"/>
  <c r="N2257" i="16"/>
  <c r="K2258" i="16"/>
  <c r="K2259" i="16"/>
  <c r="M2260" i="16"/>
  <c r="N2260" i="16"/>
  <c r="L2261" i="16"/>
  <c r="O2261" i="16"/>
  <c r="K2262" i="16"/>
  <c r="M2263" i="16"/>
  <c r="N2263" i="16"/>
  <c r="L2266" i="16"/>
  <c r="O2266" i="16"/>
  <c r="K2267" i="16"/>
  <c r="L2268" i="16"/>
  <c r="O2268" i="16"/>
  <c r="K2269" i="16"/>
  <c r="L2273" i="16"/>
  <c r="O2273" i="16"/>
  <c r="K2274" i="16"/>
  <c r="L2275" i="16"/>
  <c r="O2275" i="16"/>
  <c r="K2280" i="16"/>
  <c r="L2280" i="16"/>
  <c r="O2280" i="16"/>
  <c r="M2281" i="16"/>
  <c r="N2281" i="16"/>
  <c r="K2282" i="16"/>
  <c r="L2282" i="16"/>
  <c r="O2282" i="16"/>
  <c r="M2283" i="16"/>
  <c r="N2283" i="16"/>
  <c r="L2286" i="16"/>
  <c r="O2286" i="16"/>
  <c r="K2287" i="16"/>
  <c r="K2288" i="16"/>
  <c r="M2289" i="16"/>
  <c r="N2289" i="16"/>
  <c r="M2290" i="16"/>
  <c r="N2290" i="16"/>
  <c r="L2293" i="16"/>
  <c r="O2293" i="16"/>
  <c r="K2311" i="16"/>
  <c r="K2312" i="16"/>
  <c r="L2312" i="16"/>
  <c r="O2312" i="16"/>
  <c r="M2313" i="16"/>
  <c r="N2313" i="16"/>
  <c r="L2314" i="16"/>
  <c r="O2314" i="16"/>
  <c r="L2326" i="16"/>
  <c r="O2326" i="16"/>
  <c r="K2328" i="16"/>
  <c r="K2329" i="16"/>
  <c r="M2330" i="16"/>
  <c r="N2330" i="16"/>
  <c r="K2331" i="16"/>
  <c r="L2333" i="16"/>
  <c r="O2333" i="16"/>
  <c r="K2334" i="16"/>
  <c r="K2336" i="16"/>
  <c r="L2336" i="16"/>
  <c r="O2336" i="16"/>
  <c r="M2337" i="16"/>
  <c r="N2337" i="16"/>
  <c r="L2339" i="16"/>
  <c r="O2339" i="16"/>
  <c r="K2340" i="16"/>
  <c r="L2341" i="16"/>
  <c r="O2341" i="16"/>
  <c r="K2342" i="16"/>
  <c r="L2346" i="16"/>
  <c r="O2346" i="16"/>
  <c r="K2347" i="16"/>
  <c r="L2348" i="16"/>
  <c r="O2348" i="16"/>
  <c r="K2349" i="16"/>
  <c r="K2353" i="16"/>
  <c r="L2353" i="16"/>
  <c r="O2353" i="16"/>
  <c r="M2354" i="16"/>
  <c r="N2354" i="16"/>
  <c r="L2356" i="16"/>
  <c r="O2356" i="16"/>
  <c r="K2357" i="16"/>
  <c r="L2360" i="16"/>
  <c r="O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L2376" i="16"/>
  <c r="O2376" i="16"/>
  <c r="K2377" i="16"/>
  <c r="L2380" i="16"/>
  <c r="O2380" i="16"/>
  <c r="K2381" i="16"/>
  <c r="K2382" i="16"/>
  <c r="K2383" i="16"/>
  <c r="K2384" i="16"/>
  <c r="K2385" i="16"/>
  <c r="L2387" i="16"/>
  <c r="O2387" i="16"/>
  <c r="K2388" i="16"/>
  <c r="K2389" i="16"/>
  <c r="K2390" i="16"/>
  <c r="K2391" i="16"/>
  <c r="K2392" i="16"/>
  <c r="K2393" i="16"/>
  <c r="K2394" i="16"/>
  <c r="K2395" i="16"/>
  <c r="K2396" i="16"/>
  <c r="L2398" i="16"/>
  <c r="O2398" i="16"/>
  <c r="K2399" i="16"/>
  <c r="K2400" i="16"/>
  <c r="L2400" i="16"/>
  <c r="O2400" i="16"/>
  <c r="M2401" i="16"/>
  <c r="N2401" i="16"/>
  <c r="L2404" i="16"/>
  <c r="O2404" i="16"/>
  <c r="K2405" i="16"/>
  <c r="K2407" i="16"/>
  <c r="L2407" i="16"/>
  <c r="O2407" i="16"/>
  <c r="M2408" i="16"/>
  <c r="N2408" i="16"/>
  <c r="K2410" i="16"/>
  <c r="L2410" i="16"/>
  <c r="O2410" i="16"/>
  <c r="M2411" i="16"/>
  <c r="N2411" i="16"/>
  <c r="L2414" i="16"/>
  <c r="O2414" i="16"/>
  <c r="K2429" i="16"/>
  <c r="L2430" i="16"/>
  <c r="O2430" i="16"/>
  <c r="K2431" i="16"/>
  <c r="K2432" i="16"/>
  <c r="L2433" i="16"/>
  <c r="O2433" i="16"/>
  <c r="L2442" i="16"/>
  <c r="O2442" i="16"/>
  <c r="K2443" i="16"/>
  <c r="L2446" i="16"/>
  <c r="O2446" i="16"/>
  <c r="K2447" i="16"/>
  <c r="K2448" i="16"/>
  <c r="L2450" i="16"/>
  <c r="O2450" i="16"/>
  <c r="K2451" i="16"/>
  <c r="L2453" i="16"/>
  <c r="O2453" i="16"/>
  <c r="K2454" i="16"/>
  <c r="K2455" i="16"/>
  <c r="L2457" i="16"/>
  <c r="O2457" i="16"/>
  <c r="K2458" i="16"/>
  <c r="K2459" i="16"/>
  <c r="L2461" i="16"/>
  <c r="O2461" i="16"/>
  <c r="K2462" i="16"/>
  <c r="L2466" i="16"/>
  <c r="O2466" i="16"/>
  <c r="K2467" i="16"/>
  <c r="L2468" i="16"/>
  <c r="O2468" i="16"/>
  <c r="K2469" i="16"/>
  <c r="K2473" i="16"/>
  <c r="L2473" i="16"/>
  <c r="O2473" i="16"/>
  <c r="M2474" i="16"/>
  <c r="K2475" i="16"/>
  <c r="L2475" i="16"/>
  <c r="O2475" i="16"/>
  <c r="M2476" i="16"/>
  <c r="N2476" i="16"/>
  <c r="K2479" i="16"/>
  <c r="L2479" i="16"/>
  <c r="O2479" i="16"/>
  <c r="M2480" i="16"/>
  <c r="N2480" i="16"/>
  <c r="K2481" i="16"/>
  <c r="L2481" i="16"/>
  <c r="O2481" i="16"/>
  <c r="M2482" i="16"/>
  <c r="N2482" i="16"/>
  <c r="K2485" i="16"/>
  <c r="L2485" i="16"/>
  <c r="O2485" i="16"/>
  <c r="M2486" i="16"/>
  <c r="N2486" i="16"/>
  <c r="M2487" i="16"/>
  <c r="N2487" i="16"/>
  <c r="M2488" i="16"/>
  <c r="N2488" i="16"/>
  <c r="M2489" i="16"/>
  <c r="N2489" i="16"/>
  <c r="M2490" i="16"/>
  <c r="N2490" i="16"/>
  <c r="M2491" i="16"/>
  <c r="N2491" i="16"/>
  <c r="M2492" i="16"/>
  <c r="N2492" i="16"/>
  <c r="M2493" i="16"/>
  <c r="N2493" i="16"/>
  <c r="M2494" i="16"/>
  <c r="N2494" i="16"/>
  <c r="M2495" i="16"/>
  <c r="N2495" i="16"/>
  <c r="M2496" i="16"/>
  <c r="N2496" i="16"/>
  <c r="M2497" i="16"/>
  <c r="N2497" i="16"/>
  <c r="M2498" i="16"/>
  <c r="N2498" i="16"/>
  <c r="M2499" i="16"/>
  <c r="N2499" i="16"/>
  <c r="M2500" i="16"/>
  <c r="N2500" i="16"/>
  <c r="M2501" i="16"/>
  <c r="N2501" i="16"/>
  <c r="M2502" i="16"/>
  <c r="N2502" i="16"/>
  <c r="M2503" i="16"/>
  <c r="N2503" i="16"/>
  <c r="M2504" i="16"/>
  <c r="N2504" i="16"/>
  <c r="M2505" i="16"/>
  <c r="N2505" i="16"/>
  <c r="M2506" i="16"/>
  <c r="N2506" i="16"/>
  <c r="K2507" i="16"/>
  <c r="L2507" i="16"/>
  <c r="O2507" i="16"/>
  <c r="M2508" i="16"/>
  <c r="N2508" i="16"/>
  <c r="M2509" i="16"/>
  <c r="N2509" i="16"/>
  <c r="M2510" i="16"/>
  <c r="N2510" i="16"/>
  <c r="M2511" i="16"/>
  <c r="N2511" i="16"/>
  <c r="M2512" i="16"/>
  <c r="N2512" i="16"/>
  <c r="M2513" i="16"/>
  <c r="N2513" i="16"/>
  <c r="K2514" i="16"/>
  <c r="L2514" i="16"/>
  <c r="O2514" i="16"/>
  <c r="M2515" i="16"/>
  <c r="N2515" i="16"/>
  <c r="M2516" i="16"/>
  <c r="N2516" i="16"/>
  <c r="M2517" i="16"/>
  <c r="N2517" i="16"/>
  <c r="K2519" i="16"/>
  <c r="L2519" i="16"/>
  <c r="O2519" i="16"/>
  <c r="M2520" i="16"/>
  <c r="N2520" i="16"/>
  <c r="K2522" i="16"/>
  <c r="L2522" i="16"/>
  <c r="O2522" i="16"/>
  <c r="M2523" i="16"/>
  <c r="N2523" i="16"/>
  <c r="L2527" i="16"/>
  <c r="O2527" i="16"/>
  <c r="K2528" i="16"/>
  <c r="L2529" i="16"/>
  <c r="O2529" i="16"/>
  <c r="K2530" i="16"/>
  <c r="K2535" i="16"/>
  <c r="L2535" i="16"/>
  <c r="O2535" i="16"/>
  <c r="M2536" i="16"/>
  <c r="N2536" i="16"/>
  <c r="L2538" i="16"/>
  <c r="O2538" i="16"/>
  <c r="K2539" i="16"/>
  <c r="K2541" i="16"/>
  <c r="L2541" i="16"/>
  <c r="O2541" i="16"/>
  <c r="M2542" i="16"/>
  <c r="N2542" i="16"/>
  <c r="K2544" i="16"/>
  <c r="L2544" i="16"/>
  <c r="O2544" i="16"/>
  <c r="M2545" i="16"/>
  <c r="N2545" i="16"/>
  <c r="L2546" i="16"/>
  <c r="O2546" i="16"/>
  <c r="K2547" i="16"/>
  <c r="L2548" i="16"/>
  <c r="O2548" i="16"/>
  <c r="K2549" i="16"/>
  <c r="L2550" i="16"/>
  <c r="O2550" i="16"/>
  <c r="K2551" i="16"/>
  <c r="L2553" i="16"/>
  <c r="O2553" i="16"/>
  <c r="K2554" i="16"/>
  <c r="L2555" i="16"/>
  <c r="O2555" i="16"/>
  <c r="K2556" i="16"/>
  <c r="K2557" i="16"/>
  <c r="K2558" i="16"/>
  <c r="K2559" i="16"/>
  <c r="K2560" i="16"/>
  <c r="K2561" i="16"/>
  <c r="K2562" i="16"/>
  <c r="L2562" i="16"/>
  <c r="O2562" i="16"/>
  <c r="M2563" i="16"/>
  <c r="N2563" i="16"/>
  <c r="L2564" i="16"/>
  <c r="O2564" i="16"/>
  <c r="K2565" i="16"/>
  <c r="L2567" i="16"/>
  <c r="O2567" i="16"/>
  <c r="K2568" i="16"/>
  <c r="K2569" i="16"/>
  <c r="K2570" i="16"/>
  <c r="K2571" i="16"/>
  <c r="K2572" i="16"/>
  <c r="K2573" i="16"/>
  <c r="K2574" i="16"/>
  <c r="L2575" i="16"/>
  <c r="O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L2604" i="16"/>
  <c r="O2604" i="16"/>
  <c r="K2605" i="16"/>
  <c r="M2606" i="16"/>
  <c r="N2606" i="16"/>
  <c r="K2607" i="16"/>
  <c r="L2607" i="16"/>
  <c r="O2607" i="16"/>
  <c r="M2608" i="16"/>
  <c r="N2608" i="16"/>
  <c r="K2609" i="16"/>
  <c r="L2609" i="16"/>
  <c r="O2609" i="16"/>
  <c r="M2610" i="16"/>
  <c r="N2610" i="16"/>
  <c r="L2613" i="16"/>
  <c r="O2613" i="16"/>
  <c r="K2614" i="16"/>
  <c r="K2615" i="16"/>
  <c r="L2616" i="16"/>
  <c r="O2616" i="16"/>
  <c r="K2617" i="16"/>
  <c r="K2619" i="16"/>
  <c r="L2619" i="16"/>
  <c r="O2619" i="16"/>
  <c r="M2620" i="16"/>
  <c r="N2620" i="16"/>
  <c r="K2622" i="16"/>
  <c r="L2622" i="16"/>
  <c r="O2622" i="16"/>
  <c r="M2623" i="16"/>
  <c r="N2623" i="16"/>
  <c r="L2626" i="16"/>
  <c r="O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L2651" i="16"/>
  <c r="O2651" i="16"/>
  <c r="K2652" i="16"/>
  <c r="K2653" i="16"/>
  <c r="K2654" i="16"/>
  <c r="K2655" i="16"/>
  <c r="K2656" i="16"/>
  <c r="K2657" i="16"/>
  <c r="M2658" i="16"/>
  <c r="N2658" i="16"/>
  <c r="L2659" i="16"/>
  <c r="O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L2679" i="16"/>
  <c r="O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L2697" i="16"/>
  <c r="O2697" i="16"/>
  <c r="K2698" i="16"/>
  <c r="K2699" i="16"/>
  <c r="K2700" i="16"/>
  <c r="K2701" i="16"/>
  <c r="K2702" i="16"/>
  <c r="K2703" i="16"/>
  <c r="K2704" i="16"/>
  <c r="K2705" i="16"/>
  <c r="K2706" i="16"/>
  <c r="K2707" i="16"/>
  <c r="L2708" i="16"/>
  <c r="O2708" i="16"/>
  <c r="K2709" i="16"/>
  <c r="K2710" i="16"/>
  <c r="K2711" i="16"/>
  <c r="K2712" i="16"/>
  <c r="K2713" i="16"/>
  <c r="K2714" i="16"/>
  <c r="L2714" i="16"/>
  <c r="O2714" i="16"/>
  <c r="M2715" i="16"/>
  <c r="N2715" i="16"/>
  <c r="M2716" i="16"/>
  <c r="N2716" i="16"/>
  <c r="M2717" i="16"/>
  <c r="N2717" i="16"/>
  <c r="L2719" i="16"/>
  <c r="O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L2775" i="16"/>
  <c r="O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L2826" i="16"/>
  <c r="O2826" i="16"/>
  <c r="M2827" i="16"/>
  <c r="N2827" i="16"/>
  <c r="K2828" i="16"/>
  <c r="K2829" i="16"/>
  <c r="M2830" i="16"/>
  <c r="N2830" i="16"/>
  <c r="M2831" i="16"/>
  <c r="N2831" i="16"/>
  <c r="K2832" i="16"/>
  <c r="K2833" i="16"/>
  <c r="L2833" i="16"/>
  <c r="O2833" i="16"/>
  <c r="M2834" i="16"/>
  <c r="N2834" i="16"/>
  <c r="L2836" i="16"/>
  <c r="O2836" i="16"/>
  <c r="K2837" i="16"/>
  <c r="K2838" i="16"/>
  <c r="K2839" i="16"/>
  <c r="K2840" i="16"/>
  <c r="K2841" i="16"/>
  <c r="K2842" i="16"/>
  <c r="L2844" i="16"/>
  <c r="O2844" i="16"/>
  <c r="K2845" i="16"/>
  <c r="K2846" i="16"/>
  <c r="K2847" i="16"/>
  <c r="K2848" i="16"/>
  <c r="K2849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L2873" i="16"/>
  <c r="O2873" i="16"/>
  <c r="K2874" i="16"/>
  <c r="K2875" i="16"/>
  <c r="K2876" i="16"/>
  <c r="K2877" i="16"/>
  <c r="K2878" i="16"/>
  <c r="L2879" i="16"/>
  <c r="O2879" i="16"/>
  <c r="K2880" i="16"/>
  <c r="K2881" i="16"/>
  <c r="K2882" i="16"/>
  <c r="K2883" i="16"/>
  <c r="K2884" i="16"/>
  <c r="K2885" i="16"/>
  <c r="K2886" i="16"/>
  <c r="K2887" i="16"/>
  <c r="M2888" i="16"/>
  <c r="N2888" i="16"/>
  <c r="K2889" i="16"/>
  <c r="K2890" i="16"/>
  <c r="K2891" i="16"/>
  <c r="K2892" i="16"/>
  <c r="K2893" i="16"/>
  <c r="L2894" i="16"/>
  <c r="O2894" i="16"/>
  <c r="K2895" i="16"/>
  <c r="K2896" i="16"/>
  <c r="K2897" i="16"/>
  <c r="K2898" i="16"/>
  <c r="K2899" i="16"/>
  <c r="K2900" i="16"/>
  <c r="K2901" i="16"/>
  <c r="K2902" i="16"/>
  <c r="L2903" i="16"/>
  <c r="O2903" i="16"/>
  <c r="K2904" i="16"/>
  <c r="K2905" i="16"/>
  <c r="K2906" i="16"/>
  <c r="K2907" i="16"/>
  <c r="M2908" i="16"/>
  <c r="N2908" i="16"/>
  <c r="L2910" i="16"/>
  <c r="O2910" i="16"/>
  <c r="K2911" i="16"/>
  <c r="L2912" i="16"/>
  <c r="O2912" i="16"/>
  <c r="K2913" i="16"/>
  <c r="L2917" i="16"/>
  <c r="O2917" i="16"/>
  <c r="L2919" i="16"/>
  <c r="O2919" i="16"/>
  <c r="K2920" i="16"/>
  <c r="L2924" i="16"/>
  <c r="O2924" i="16"/>
  <c r="K2925" i="16"/>
  <c r="K2926" i="16"/>
  <c r="L2926" i="16"/>
  <c r="O2926" i="16"/>
  <c r="M2927" i="16"/>
  <c r="N2927" i="16"/>
  <c r="L2928" i="16"/>
  <c r="O2928" i="16"/>
  <c r="K2929" i="16"/>
  <c r="K2931" i="16"/>
  <c r="L2931" i="16"/>
  <c r="O2931" i="16"/>
  <c r="M2932" i="16"/>
  <c r="N2932" i="16"/>
  <c r="K2933" i="16"/>
  <c r="L2933" i="16"/>
  <c r="O2933" i="16"/>
  <c r="M2934" i="16"/>
  <c r="N2934" i="16"/>
  <c r="K2937" i="16"/>
  <c r="L2937" i="16"/>
  <c r="O2937" i="16"/>
  <c r="M2938" i="16"/>
  <c r="N2938" i="16"/>
  <c r="K2939" i="16"/>
  <c r="L2939" i="16"/>
  <c r="O2939" i="16"/>
  <c r="M2940" i="16"/>
  <c r="N2940" i="16"/>
  <c r="K2942" i="16"/>
  <c r="L2942" i="16"/>
  <c r="O2942" i="16"/>
  <c r="M2943" i="16"/>
  <c r="N2943" i="16"/>
  <c r="L2946" i="16"/>
  <c r="O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L2971" i="16"/>
  <c r="O2971" i="16"/>
  <c r="K2972" i="16"/>
  <c r="K2973" i="16"/>
  <c r="K2974" i="16"/>
  <c r="K2975" i="16"/>
  <c r="K2976" i="16"/>
  <c r="K2977" i="16"/>
  <c r="M2978" i="16"/>
  <c r="N2978" i="16"/>
  <c r="L2979" i="16"/>
  <c r="O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L2999" i="16"/>
  <c r="O2999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L3018" i="16"/>
  <c r="O3018" i="16"/>
  <c r="K3019" i="16"/>
  <c r="K3020" i="16"/>
  <c r="K3021" i="16"/>
  <c r="K3022" i="16"/>
  <c r="K3023" i="16"/>
  <c r="K3024" i="16"/>
  <c r="K3025" i="16"/>
  <c r="K3026" i="16"/>
  <c r="K3027" i="16"/>
  <c r="K3028" i="16"/>
  <c r="L3029" i="16"/>
  <c r="O3029" i="16"/>
  <c r="K3030" i="16"/>
  <c r="K3031" i="16"/>
  <c r="K3032" i="16"/>
  <c r="K3033" i="16"/>
  <c r="K3034" i="16"/>
  <c r="K3035" i="16"/>
  <c r="L3035" i="16"/>
  <c r="O3035" i="16"/>
  <c r="M3036" i="16"/>
  <c r="N3036" i="16"/>
  <c r="M3037" i="16"/>
  <c r="N3037" i="16"/>
  <c r="M3038" i="16"/>
  <c r="N3038" i="16"/>
  <c r="L3040" i="16"/>
  <c r="O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L3096" i="16"/>
  <c r="O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L3147" i="16"/>
  <c r="O3147" i="16"/>
  <c r="M3148" i="16"/>
  <c r="N3148" i="16"/>
  <c r="K3149" i="16"/>
  <c r="K3150" i="16"/>
  <c r="M3151" i="16"/>
  <c r="N3151" i="16"/>
  <c r="M3152" i="16"/>
  <c r="N3152" i="16"/>
  <c r="K3153" i="16"/>
  <c r="L3155" i="16"/>
  <c r="O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L3184" i="16"/>
  <c r="O3184" i="16"/>
  <c r="K3185" i="16"/>
  <c r="K3186" i="16"/>
  <c r="K3187" i="16"/>
  <c r="K3188" i="16"/>
  <c r="K3189" i="16"/>
  <c r="K3190" i="16"/>
  <c r="K3191" i="16"/>
  <c r="K3192" i="16"/>
  <c r="M3193" i="16"/>
  <c r="N3193" i="16"/>
  <c r="K3194" i="16"/>
  <c r="K3195" i="16"/>
  <c r="K3196" i="16"/>
  <c r="K3197" i="16"/>
  <c r="K3198" i="16"/>
  <c r="L3199" i="16"/>
  <c r="O3199" i="16"/>
  <c r="K3200" i="16"/>
  <c r="K3201" i="16"/>
  <c r="K3202" i="16"/>
  <c r="K3203" i="16"/>
  <c r="K3204" i="16"/>
  <c r="K3205" i="16"/>
  <c r="K3206" i="16"/>
  <c r="K3207" i="16"/>
  <c r="L3208" i="16"/>
  <c r="O3208" i="16"/>
  <c r="K3209" i="16"/>
  <c r="L3210" i="16"/>
  <c r="O3210" i="16"/>
  <c r="K3211" i="16"/>
  <c r="L3213" i="16"/>
  <c r="O3213" i="16"/>
  <c r="K3214" i="16"/>
  <c r="L3215" i="16"/>
  <c r="O3215" i="16"/>
  <c r="K3216" i="16"/>
  <c r="L3220" i="16"/>
  <c r="O3220" i="16"/>
  <c r="K3221" i="16"/>
  <c r="L3222" i="16"/>
  <c r="O3222" i="16"/>
  <c r="K3223" i="16"/>
  <c r="K3227" i="16"/>
  <c r="L3227" i="16"/>
  <c r="O3227" i="16"/>
  <c r="M3228" i="16"/>
  <c r="N3228" i="16"/>
  <c r="L3230" i="16"/>
  <c r="O3230" i="16"/>
  <c r="K3231" i="16"/>
  <c r="L3233" i="16"/>
  <c r="O3233" i="16"/>
  <c r="K3234" i="16"/>
  <c r="L3235" i="16"/>
  <c r="O3235" i="16"/>
  <c r="K3236" i="16"/>
  <c r="K3237" i="16"/>
  <c r="K3238" i="16"/>
  <c r="K3239" i="16"/>
  <c r="K3240" i="16"/>
  <c r="K3241" i="16"/>
  <c r="K3242" i="16"/>
  <c r="L3242" i="16"/>
  <c r="O3242" i="16"/>
  <c r="M3243" i="16"/>
  <c r="N3243" i="16"/>
  <c r="L3244" i="16"/>
  <c r="O3244" i="16"/>
  <c r="K3245" i="16"/>
  <c r="K3246" i="16"/>
  <c r="K3247" i="16"/>
  <c r="L3249" i="16"/>
  <c r="O3249" i="16"/>
  <c r="K3250" i="16"/>
  <c r="M3251" i="16"/>
  <c r="N3251" i="16"/>
  <c r="M3252" i="16"/>
  <c r="N3252" i="16"/>
  <c r="K3255" i="16"/>
  <c r="L3255" i="16"/>
  <c r="O3255" i="16"/>
  <c r="M3256" i="16"/>
  <c r="N3256" i="16"/>
  <c r="L3259" i="16"/>
  <c r="O3259" i="16"/>
  <c r="K3260" i="16"/>
  <c r="K3261" i="16"/>
  <c r="K3262" i="16"/>
  <c r="K3263" i="16"/>
  <c r="K3264" i="16"/>
  <c r="K3265" i="16"/>
  <c r="K3266" i="16"/>
  <c r="K3267" i="16"/>
  <c r="L3268" i="16"/>
  <c r="O3268" i="16"/>
  <c r="K3269" i="16"/>
  <c r="K3270" i="16"/>
  <c r="K3271" i="16"/>
  <c r="K3272" i="16"/>
  <c r="M3273" i="16"/>
  <c r="N3273" i="16"/>
  <c r="L3274" i="16"/>
  <c r="O3274" i="16"/>
  <c r="K3275" i="16"/>
  <c r="K3276" i="16"/>
  <c r="K3277" i="16"/>
  <c r="L3278" i="16"/>
  <c r="O3278" i="16"/>
  <c r="K3279" i="16"/>
  <c r="K3280" i="16"/>
  <c r="K3282" i="16"/>
  <c r="K3283" i="16"/>
  <c r="K3284" i="16"/>
  <c r="K3285" i="16"/>
  <c r="L3287" i="16"/>
  <c r="O3287" i="16"/>
  <c r="K3288" i="16"/>
  <c r="K3289" i="16"/>
  <c r="L3289" i="16"/>
  <c r="O3289" i="16"/>
  <c r="M3290" i="16"/>
  <c r="N3290" i="16"/>
  <c r="L3292" i="16"/>
  <c r="O3292" i="16"/>
  <c r="M3293" i="16"/>
  <c r="N3293" i="16"/>
  <c r="K3294" i="16"/>
  <c r="L3296" i="16"/>
  <c r="O3296" i="16"/>
  <c r="K3297" i="16"/>
  <c r="K3298" i="16"/>
  <c r="K3299" i="16"/>
  <c r="K3300" i="16"/>
  <c r="K3301" i="16"/>
  <c r="K3302" i="16"/>
  <c r="K3303" i="16"/>
  <c r="K3304" i="16"/>
  <c r="L3306" i="16"/>
  <c r="O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L3325" i="16"/>
  <c r="O3325" i="16"/>
  <c r="L3329" i="16"/>
  <c r="O3329" i="16"/>
  <c r="K3330" i="16"/>
  <c r="L3331" i="16"/>
  <c r="O3331" i="16"/>
  <c r="K3332" i="16"/>
  <c r="L3336" i="16"/>
  <c r="O3336" i="16"/>
  <c r="K3337" i="16"/>
  <c r="L3338" i="16"/>
  <c r="O3338" i="16"/>
  <c r="L3343" i="16"/>
  <c r="O3343" i="16"/>
  <c r="M3373" i="16"/>
  <c r="K3390" i="16"/>
  <c r="K3391" i="16"/>
  <c r="L3392" i="16"/>
  <c r="O339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L3453" i="16"/>
  <c r="O3453" i="16"/>
  <c r="L3468" i="16"/>
  <c r="O3468" i="16"/>
  <c r="K3469" i="16"/>
  <c r="K3472" i="16"/>
  <c r="L3472" i="16"/>
  <c r="O3472" i="16"/>
  <c r="M3473" i="16"/>
  <c r="N3473" i="16"/>
  <c r="K3475" i="16"/>
  <c r="L3475" i="16"/>
  <c r="O3475" i="16"/>
  <c r="M3476" i="16"/>
  <c r="N3476" i="16"/>
  <c r="L3478" i="16"/>
  <c r="O3478" i="16"/>
  <c r="L3482" i="16"/>
  <c r="O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L3494" i="16"/>
  <c r="O3494" i="16"/>
  <c r="L3508" i="16"/>
  <c r="O3508" i="16"/>
  <c r="L3511" i="16"/>
  <c r="O3511" i="16"/>
  <c r="K3512" i="16"/>
  <c r="K3514" i="16"/>
  <c r="K3515" i="16"/>
  <c r="L3517" i="16"/>
  <c r="O3517" i="16"/>
  <c r="K3518" i="16"/>
  <c r="M3725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L3777" i="16"/>
  <c r="O3777" i="16"/>
  <c r="K3778" i="16"/>
  <c r="K3779" i="16"/>
  <c r="L3779" i="16"/>
  <c r="O3779" i="16"/>
  <c r="M3780" i="16"/>
  <c r="N3780" i="16"/>
  <c r="L3783" i="16"/>
  <c r="O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M3796" i="16"/>
  <c r="N3796" i="16"/>
  <c r="K3797" i="16"/>
  <c r="K3798" i="16"/>
  <c r="K3799" i="16"/>
  <c r="K3800" i="16"/>
  <c r="K3802" i="16"/>
  <c r="K3803" i="16"/>
  <c r="K3804" i="16"/>
  <c r="K3805" i="16"/>
  <c r="K3806" i="16"/>
  <c r="K3807" i="16"/>
  <c r="K3808" i="16"/>
  <c r="K3809" i="16"/>
  <c r="L3813" i="16"/>
  <c r="O3813" i="16"/>
  <c r="K3814" i="16"/>
  <c r="L3815" i="16"/>
  <c r="O3815" i="16"/>
  <c r="K3816" i="16"/>
  <c r="K3822" i="16"/>
  <c r="L3822" i="16"/>
  <c r="O3822" i="16"/>
  <c r="M3823" i="16"/>
  <c r="K3824" i="16"/>
  <c r="L3824" i="16"/>
  <c r="O3824" i="16"/>
  <c r="M3825" i="16"/>
  <c r="N3825" i="16"/>
  <c r="K3827" i="16"/>
  <c r="L3827" i="16"/>
  <c r="O3827" i="16"/>
  <c r="M3828" i="16"/>
  <c r="N3828" i="16"/>
  <c r="K3831" i="16"/>
  <c r="L3831" i="16"/>
  <c r="O3831" i="16"/>
  <c r="M3832" i="16"/>
  <c r="K3833" i="16"/>
  <c r="L3833" i="16"/>
  <c r="O3833" i="16"/>
  <c r="M3834" i="16"/>
  <c r="K3835" i="16"/>
  <c r="L3835" i="16"/>
  <c r="O3835" i="16"/>
  <c r="M3836" i="16"/>
  <c r="N3836" i="16"/>
  <c r="K3837" i="16"/>
  <c r="L3837" i="16"/>
  <c r="O3837" i="16"/>
  <c r="M3838" i="16"/>
  <c r="N3838" i="16"/>
  <c r="K3839" i="16"/>
  <c r="L3839" i="16"/>
  <c r="O3839" i="16"/>
  <c r="M3840" i="16"/>
  <c r="N3840" i="16"/>
  <c r="K3842" i="16"/>
  <c r="L3842" i="16"/>
  <c r="O3842" i="16"/>
  <c r="M3843" i="16"/>
  <c r="N3843" i="16"/>
  <c r="K3845" i="16"/>
  <c r="L3845" i="16"/>
  <c r="O3845" i="16"/>
  <c r="M3846" i="16"/>
  <c r="N3846" i="16"/>
  <c r="K3847" i="16"/>
  <c r="L3847" i="16"/>
  <c r="O3847" i="16"/>
  <c r="M3848" i="16"/>
  <c r="N3848" i="16"/>
  <c r="K3849" i="16"/>
  <c r="L3849" i="16"/>
  <c r="O3849" i="16"/>
  <c r="M3850" i="16"/>
  <c r="N3850" i="16"/>
  <c r="K3852" i="16"/>
  <c r="L3852" i="16"/>
  <c r="O3852" i="16"/>
  <c r="M3853" i="16"/>
  <c r="M3854" i="16"/>
  <c r="N3854" i="16"/>
  <c r="K3856" i="16"/>
  <c r="L3856" i="16"/>
  <c r="O3856" i="16"/>
  <c r="M3857" i="16"/>
  <c r="K3858" i="16"/>
  <c r="L3858" i="16"/>
  <c r="O3858" i="16"/>
  <c r="M3859" i="16"/>
  <c r="N3859" i="16"/>
  <c r="K3862" i="16"/>
  <c r="L3862" i="16"/>
  <c r="O3862" i="16"/>
  <c r="M3863" i="16"/>
  <c r="N3863" i="16"/>
  <c r="L3864" i="16"/>
  <c r="O3864" i="16"/>
  <c r="M3866" i="16"/>
  <c r="P3866" i="16"/>
  <c r="M3867" i="16"/>
  <c r="M3868" i="16"/>
  <c r="N3868" i="16"/>
  <c r="L3869" i="16"/>
  <c r="O3869" i="16"/>
  <c r="K3870" i="16"/>
  <c r="K3872" i="16"/>
  <c r="L3872" i="16"/>
  <c r="O3872" i="16"/>
  <c r="M3873" i="16"/>
  <c r="N3873" i="16"/>
  <c r="K3874" i="16"/>
  <c r="L3874" i="16"/>
  <c r="O3874" i="16"/>
  <c r="M3875" i="16"/>
  <c r="N3875" i="16"/>
  <c r="K3877" i="16"/>
  <c r="L3877" i="16"/>
  <c r="O3877" i="16"/>
  <c r="M3878" i="16"/>
  <c r="N3878" i="16"/>
  <c r="M3879" i="16"/>
  <c r="N3879" i="16"/>
  <c r="M3880" i="16"/>
  <c r="N3880" i="16"/>
  <c r="M3881" i="16"/>
  <c r="N3881" i="16"/>
  <c r="K3883" i="16"/>
  <c r="L3883" i="16"/>
  <c r="O3883" i="16"/>
  <c r="M3884" i="16"/>
  <c r="N3884" i="16"/>
  <c r="K3885" i="16"/>
  <c r="L3885" i="16"/>
  <c r="O3885" i="16"/>
  <c r="M3886" i="16"/>
  <c r="N3886" i="16"/>
  <c r="L3887" i="16"/>
  <c r="O3887" i="16"/>
  <c r="K3888" i="16"/>
  <c r="K3889" i="16"/>
  <c r="L3890" i="16"/>
  <c r="O3890" i="16"/>
  <c r="K3891" i="16"/>
  <c r="K3892" i="16"/>
  <c r="K3893" i="16"/>
  <c r="K3894" i="16"/>
  <c r="K3895" i="16"/>
  <c r="K3897" i="16"/>
  <c r="K3899" i="16"/>
  <c r="L3899" i="16"/>
  <c r="O3899" i="16"/>
  <c r="M3900" i="16"/>
  <c r="K3901" i="16"/>
  <c r="L3901" i="16"/>
  <c r="O3901" i="16"/>
  <c r="M3902" i="16"/>
  <c r="K3903" i="16"/>
  <c r="L3903" i="16"/>
  <c r="O3903" i="16"/>
  <c r="M3904" i="16"/>
  <c r="L3907" i="16"/>
  <c r="O3907" i="16"/>
  <c r="K3916" i="16"/>
  <c r="K3917" i="16"/>
  <c r="K3918" i="16"/>
  <c r="K3919" i="16"/>
  <c r="L3919" i="16"/>
  <c r="O3919" i="16"/>
  <c r="M3920" i="16"/>
  <c r="L3921" i="16"/>
  <c r="O3921" i="16"/>
  <c r="K3922" i="16"/>
  <c r="K3923" i="16"/>
  <c r="M3925" i="16"/>
  <c r="L3951" i="16"/>
  <c r="O3951" i="16"/>
  <c r="K3952" i="16"/>
  <c r="K3953" i="16"/>
  <c r="K3954" i="16"/>
  <c r="K3955" i="16"/>
  <c r="L3957" i="16"/>
  <c r="O3957" i="16"/>
  <c r="K3958" i="16"/>
  <c r="K3959" i="16"/>
  <c r="K3960" i="16"/>
  <c r="K3961" i="16"/>
  <c r="L3962" i="16"/>
  <c r="O3962" i="16"/>
  <c r="K3963" i="16"/>
  <c r="K3964" i="16"/>
  <c r="K3965" i="16"/>
  <c r="K3966" i="16"/>
  <c r="K3967" i="16"/>
  <c r="L3969" i="16"/>
  <c r="O3969" i="16"/>
  <c r="K3970" i="16"/>
  <c r="L3972" i="16"/>
  <c r="O3972" i="16"/>
  <c r="K3973" i="16"/>
  <c r="L3974" i="16"/>
  <c r="O3974" i="16"/>
  <c r="K3975" i="16"/>
  <c r="L3976" i="16"/>
  <c r="O3976" i="16"/>
  <c r="K3977" i="16"/>
  <c r="K3978" i="16"/>
  <c r="K3979" i="16"/>
  <c r="L3981" i="16"/>
  <c r="O3981" i="16"/>
  <c r="L3983" i="16"/>
  <c r="O3983" i="16"/>
  <c r="L3988" i="16"/>
  <c r="O3988" i="16"/>
  <c r="K3989" i="16"/>
  <c r="L3990" i="16"/>
  <c r="O3990" i="16"/>
  <c r="K3991" i="16"/>
  <c r="K3995" i="16"/>
  <c r="L3995" i="16"/>
  <c r="O3995" i="16"/>
  <c r="M3996" i="16"/>
  <c r="N3996" i="16"/>
  <c r="K3998" i="16"/>
  <c r="L3998" i="16"/>
  <c r="O3998" i="16"/>
  <c r="M3999" i="16"/>
  <c r="K4000" i="16"/>
  <c r="L4000" i="16"/>
  <c r="O4000" i="16"/>
  <c r="M4001" i="16"/>
  <c r="N4001" i="16"/>
  <c r="K4004" i="16"/>
  <c r="L4004" i="16"/>
  <c r="O4004" i="16"/>
  <c r="M4005" i="16"/>
  <c r="N4005" i="16"/>
  <c r="K4006" i="16"/>
  <c r="L4006" i="16"/>
  <c r="O4006" i="16"/>
  <c r="M4007" i="16"/>
  <c r="N4007" i="16"/>
  <c r="K4008" i="16"/>
  <c r="L4008" i="16"/>
  <c r="O4008" i="16"/>
  <c r="M4009" i="16"/>
  <c r="N4009" i="16"/>
  <c r="K4010" i="16"/>
  <c r="L4010" i="16"/>
  <c r="O4010" i="16"/>
  <c r="M4011" i="16"/>
  <c r="N4011" i="16"/>
  <c r="K4013" i="16"/>
  <c r="L4013" i="16"/>
  <c r="O4013" i="16"/>
  <c r="M4014" i="16"/>
  <c r="N4014" i="16"/>
  <c r="K4015" i="16"/>
  <c r="L4015" i="16"/>
  <c r="O4015" i="16"/>
  <c r="M4016" i="16"/>
  <c r="N4016" i="16"/>
  <c r="K4018" i="16"/>
  <c r="L4018" i="16"/>
  <c r="O4018" i="16"/>
  <c r="M4019" i="16"/>
  <c r="N4019" i="16"/>
  <c r="K4020" i="16"/>
  <c r="L4020" i="16"/>
  <c r="O4020" i="16"/>
  <c r="M4021" i="16"/>
  <c r="N4021" i="16"/>
  <c r="K4022" i="16"/>
  <c r="L4022" i="16"/>
  <c r="O4022" i="16"/>
  <c r="M4023" i="16"/>
  <c r="N4023" i="16"/>
  <c r="K4025" i="16"/>
  <c r="L4025" i="16"/>
  <c r="O4025" i="16"/>
  <c r="M4026" i="16"/>
  <c r="N4026" i="16"/>
  <c r="K4028" i="16"/>
  <c r="L4028" i="16"/>
  <c r="O4028" i="16"/>
  <c r="M4029" i="16"/>
  <c r="N4029" i="16"/>
  <c r="K4030" i="16"/>
  <c r="L4030" i="16"/>
  <c r="O4030" i="16"/>
  <c r="M4031" i="16"/>
  <c r="N4031" i="16"/>
  <c r="M4032" i="16"/>
  <c r="N4032" i="16"/>
  <c r="M4033" i="16"/>
  <c r="N4033" i="16"/>
  <c r="M4034" i="16"/>
  <c r="N4034" i="16"/>
  <c r="M4035" i="16"/>
  <c r="N4035" i="16"/>
  <c r="K4036" i="16"/>
  <c r="L4036" i="16"/>
  <c r="O4036" i="16"/>
  <c r="M4037" i="16"/>
  <c r="N4037" i="16"/>
  <c r="K4039" i="16"/>
  <c r="L4039" i="16"/>
  <c r="O4039" i="16"/>
  <c r="M4040" i="16"/>
  <c r="N4040" i="16"/>
  <c r="K4041" i="16"/>
  <c r="L4041" i="16"/>
  <c r="O4041" i="16"/>
  <c r="M4042" i="16"/>
  <c r="N4042" i="16"/>
  <c r="K4043" i="16"/>
  <c r="L4043" i="16"/>
  <c r="O4043" i="16"/>
  <c r="M4044" i="16"/>
  <c r="N4044" i="16"/>
  <c r="K4047" i="16"/>
  <c r="L4047" i="16"/>
  <c r="O4047" i="16"/>
  <c r="M4048" i="16"/>
  <c r="K4049" i="16"/>
  <c r="L4049" i="16"/>
  <c r="O4049" i="16"/>
  <c r="M4050" i="16"/>
  <c r="N4050" i="16"/>
  <c r="L4051" i="16"/>
  <c r="O4051" i="16"/>
  <c r="L4053" i="16"/>
  <c r="O4053" i="16"/>
  <c r="K4054" i="16"/>
  <c r="L4055" i="16"/>
  <c r="O4055" i="16"/>
  <c r="K4056" i="16"/>
  <c r="K4058" i="16"/>
  <c r="L4058" i="16"/>
  <c r="O4058" i="16"/>
  <c r="M4059" i="16"/>
  <c r="K4060" i="16"/>
  <c r="L4060" i="16"/>
  <c r="O4060" i="16"/>
  <c r="M4061" i="16"/>
  <c r="N4061" i="16"/>
  <c r="K4063" i="16"/>
  <c r="L4063" i="16"/>
  <c r="O4063" i="16"/>
  <c r="M4064" i="16"/>
  <c r="N4064" i="16"/>
  <c r="K4065" i="16"/>
  <c r="L4065" i="16"/>
  <c r="O4065" i="16"/>
  <c r="M4066" i="16"/>
  <c r="N4066" i="16"/>
  <c r="K4067" i="16"/>
  <c r="L4067" i="16"/>
  <c r="O4067" i="16"/>
  <c r="M4068" i="16"/>
  <c r="N4068" i="16"/>
  <c r="K4070" i="16"/>
  <c r="L4070" i="16"/>
  <c r="O4070" i="16"/>
  <c r="M4071" i="16"/>
  <c r="N4071" i="16"/>
  <c r="K4072" i="16"/>
  <c r="L4072" i="16"/>
  <c r="O4072" i="16"/>
  <c r="M4073" i="16"/>
  <c r="N4073" i="16"/>
  <c r="K4074" i="16"/>
  <c r="L4074" i="16"/>
  <c r="O4074" i="16"/>
  <c r="M4075" i="16"/>
  <c r="N4075" i="16"/>
  <c r="K4076" i="16"/>
  <c r="L4076" i="16"/>
  <c r="O4076" i="16"/>
  <c r="M4077" i="16"/>
  <c r="K4079" i="16"/>
  <c r="L4079" i="16"/>
  <c r="O4079" i="16"/>
  <c r="M4080" i="16"/>
  <c r="N4080" i="16"/>
  <c r="K4082" i="16"/>
  <c r="L4082" i="16"/>
  <c r="O4082" i="16"/>
  <c r="M4083" i="16"/>
  <c r="N4083" i="16"/>
  <c r="K4084" i="16"/>
  <c r="L4084" i="16"/>
  <c r="O4084" i="16"/>
  <c r="M4085" i="16"/>
  <c r="N4085" i="16"/>
  <c r="K4086" i="16"/>
  <c r="L4086" i="16"/>
  <c r="O4086" i="16"/>
  <c r="M4087" i="16"/>
  <c r="N4087" i="16"/>
  <c r="L4090" i="16"/>
  <c r="O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L4114" i="16"/>
  <c r="O4114" i="16"/>
  <c r="K4115" i="16"/>
  <c r="K4116" i="16"/>
  <c r="K4117" i="16"/>
  <c r="K4118" i="16"/>
  <c r="K4119" i="16"/>
  <c r="K4120" i="16"/>
  <c r="K4121" i="16"/>
  <c r="K4122" i="16"/>
  <c r="K4123" i="16"/>
  <c r="K4124" i="16"/>
  <c r="K4133" i="16"/>
  <c r="K4134" i="16"/>
  <c r="K4135" i="16"/>
  <c r="K4136" i="16"/>
  <c r="K4137" i="16"/>
  <c r="L4138" i="16"/>
  <c r="O4138" i="16"/>
  <c r="K4139" i="16"/>
  <c r="K4140" i="16"/>
  <c r="K4141" i="16"/>
  <c r="K4142" i="16"/>
  <c r="M4143" i="16"/>
  <c r="N4143" i="16"/>
  <c r="K4144" i="16"/>
  <c r="M4145" i="16"/>
  <c r="N4145" i="16"/>
  <c r="L4147" i="16"/>
  <c r="O4147" i="16"/>
  <c r="K4148" i="16"/>
  <c r="L4149" i="16"/>
  <c r="O4149" i="16"/>
  <c r="K4150" i="16"/>
  <c r="K4151" i="16"/>
  <c r="K4152" i="16"/>
  <c r="K4153" i="16"/>
  <c r="K4154" i="16"/>
  <c r="L4156" i="16"/>
  <c r="O4156" i="16"/>
  <c r="K4157" i="16"/>
  <c r="K4159" i="16"/>
  <c r="L4159" i="16"/>
  <c r="O4159" i="16"/>
  <c r="M4160" i="16"/>
  <c r="N4160" i="16"/>
  <c r="K4161" i="16"/>
  <c r="L4161" i="16"/>
  <c r="O4161" i="16"/>
  <c r="M4162" i="16"/>
  <c r="N4162" i="16"/>
  <c r="M4163" i="16"/>
  <c r="N4163" i="16"/>
  <c r="M4164" i="16"/>
  <c r="N4164" i="16"/>
  <c r="M4165" i="16"/>
  <c r="N4165" i="16"/>
  <c r="M4166" i="16"/>
  <c r="N4166" i="16"/>
  <c r="M4167" i="16"/>
  <c r="N4167" i="16"/>
  <c r="L4169" i="16"/>
  <c r="O4169" i="16"/>
  <c r="K4170" i="16"/>
  <c r="L4171" i="16"/>
  <c r="O4171" i="16"/>
  <c r="K4172" i="16"/>
  <c r="K4173" i="16"/>
  <c r="K4174" i="16"/>
  <c r="K4175" i="16"/>
  <c r="K4176" i="16"/>
  <c r="K4177" i="16"/>
  <c r="K4178" i="16"/>
  <c r="K4179" i="16"/>
  <c r="K4180" i="16"/>
  <c r="L4181" i="16"/>
  <c r="O4181" i="16"/>
  <c r="K4182" i="16"/>
  <c r="K4183" i="16"/>
  <c r="K4184" i="16"/>
  <c r="K4185" i="16"/>
  <c r="L4185" i="16"/>
  <c r="O4185" i="16"/>
  <c r="M4186" i="16"/>
  <c r="N4186" i="16"/>
  <c r="M4187" i="16"/>
  <c r="N4187" i="16"/>
  <c r="L4189" i="16"/>
  <c r="O4189" i="16"/>
  <c r="L4191" i="16"/>
  <c r="O4191" i="16"/>
  <c r="K4192" i="16"/>
  <c r="L4196" i="16"/>
  <c r="O4196" i="16"/>
  <c r="K4197" i="16"/>
  <c r="K4198" i="16"/>
  <c r="L4198" i="16"/>
  <c r="O4198" i="16"/>
  <c r="M4199" i="16"/>
  <c r="N4199" i="16"/>
  <c r="K4203" i="16"/>
  <c r="L4203" i="16"/>
  <c r="N4203" i="16"/>
  <c r="O4203" i="16"/>
  <c r="M4204" i="16"/>
  <c r="P4204" i="16"/>
  <c r="K4205" i="16"/>
  <c r="L4205" i="16"/>
  <c r="O4205" i="16"/>
  <c r="M4206" i="16"/>
  <c r="N4206" i="16"/>
  <c r="K4208" i="16"/>
  <c r="L4208" i="16"/>
  <c r="O4208" i="16"/>
  <c r="M4209" i="16"/>
  <c r="N4209" i="16"/>
  <c r="K4212" i="16"/>
  <c r="L4212" i="16"/>
  <c r="O4212" i="16"/>
  <c r="M4213" i="16"/>
  <c r="N4213" i="16"/>
  <c r="K4214" i="16"/>
  <c r="L4214" i="16"/>
  <c r="O4214" i="16"/>
  <c r="M4215" i="16"/>
  <c r="N4215" i="16"/>
  <c r="K4216" i="16"/>
  <c r="L4216" i="16"/>
  <c r="O4216" i="16"/>
  <c r="M4217" i="16"/>
  <c r="N4217" i="16"/>
  <c r="K4218" i="16"/>
  <c r="L4218" i="16"/>
  <c r="O4218" i="16"/>
  <c r="M4219" i="16"/>
  <c r="N4219" i="16"/>
  <c r="K4221" i="16"/>
  <c r="L4221" i="16"/>
  <c r="O4221" i="16"/>
  <c r="M4222" i="16"/>
  <c r="N4222" i="16"/>
  <c r="K4224" i="16"/>
  <c r="L4224" i="16"/>
  <c r="O4224" i="16"/>
  <c r="M4225" i="16"/>
  <c r="N4225" i="16"/>
  <c r="K4227" i="16"/>
  <c r="L4227" i="16"/>
  <c r="O4227" i="16"/>
  <c r="M4228" i="16"/>
  <c r="N4228" i="16"/>
  <c r="K4230" i="16"/>
  <c r="L4230" i="16"/>
  <c r="O4230" i="16"/>
  <c r="M4231" i="16"/>
  <c r="N4231" i="16"/>
  <c r="K4232" i="16"/>
  <c r="L4232" i="16"/>
  <c r="O4232" i="16"/>
  <c r="M4233" i="16"/>
  <c r="N4233" i="16"/>
  <c r="K4234" i="16"/>
  <c r="L4234" i="16"/>
  <c r="O4234" i="16"/>
  <c r="M4235" i="16"/>
  <c r="N4235" i="16"/>
  <c r="K4236" i="16"/>
  <c r="L4236" i="16"/>
  <c r="O4236" i="16"/>
  <c r="M4237" i="16"/>
  <c r="N4237" i="16"/>
  <c r="K4238" i="16"/>
  <c r="L4238" i="16"/>
  <c r="O4238" i="16"/>
  <c r="M4239" i="16"/>
  <c r="N4239" i="16"/>
  <c r="K4242" i="16"/>
  <c r="L4242" i="16"/>
  <c r="O4242" i="16"/>
  <c r="M4243" i="16"/>
  <c r="N4243" i="16"/>
  <c r="K4244" i="16"/>
  <c r="L4244" i="16"/>
  <c r="O4244" i="16"/>
  <c r="M4245" i="16"/>
  <c r="N4245" i="16"/>
  <c r="L4246" i="16"/>
  <c r="O4246" i="16"/>
  <c r="K4247" i="16"/>
  <c r="M4248" i="16"/>
  <c r="N4248" i="16"/>
  <c r="M4249" i="16"/>
  <c r="N4249" i="16"/>
  <c r="L4250" i="16"/>
  <c r="O4250" i="16"/>
  <c r="K4251" i="16"/>
  <c r="K4252" i="16"/>
  <c r="K4254" i="16"/>
  <c r="L4254" i="16"/>
  <c r="O4254" i="16"/>
  <c r="M4255" i="16"/>
  <c r="N4255" i="16"/>
  <c r="K4256" i="16"/>
  <c r="L4256" i="16"/>
  <c r="O4256" i="16"/>
  <c r="M4257" i="16"/>
  <c r="N4257" i="16"/>
  <c r="K4259" i="16"/>
  <c r="L4259" i="16"/>
  <c r="O4259" i="16"/>
  <c r="M4260" i="16"/>
  <c r="N4260" i="16"/>
  <c r="M4261" i="16"/>
  <c r="N4261" i="16"/>
  <c r="K4263" i="16"/>
  <c r="L4263" i="16"/>
  <c r="O4263" i="16"/>
  <c r="M4264" i="16"/>
  <c r="L4265" i="16"/>
  <c r="O4265" i="16"/>
  <c r="M4267" i="16"/>
  <c r="P4267" i="16"/>
  <c r="M4268" i="16"/>
  <c r="P4268" i="16"/>
  <c r="L4269" i="16"/>
  <c r="O4269" i="16"/>
  <c r="K4270" i="16"/>
  <c r="K4272" i="16"/>
  <c r="L4272" i="16"/>
  <c r="O4272" i="16"/>
  <c r="M4273" i="16"/>
  <c r="K4274" i="16"/>
  <c r="L4274" i="16"/>
  <c r="O4274" i="16"/>
  <c r="M4275" i="16"/>
  <c r="N4275" i="16"/>
  <c r="K4277" i="16"/>
  <c r="L4277" i="16"/>
  <c r="O4277" i="16"/>
  <c r="M4278" i="16"/>
  <c r="K4279" i="16"/>
  <c r="L4279" i="16"/>
  <c r="O4279" i="16"/>
  <c r="M4280" i="16"/>
  <c r="N4280" i="16"/>
  <c r="K4281" i="16"/>
  <c r="L4281" i="16"/>
  <c r="O4281" i="16"/>
  <c r="M4282" i="16"/>
  <c r="L4285" i="16"/>
  <c r="O4285" i="16"/>
  <c r="K4286" i="16"/>
  <c r="K4287" i="16"/>
  <c r="K4288" i="16"/>
  <c r="K4289" i="16"/>
  <c r="K4290" i="16"/>
  <c r="K4291" i="16"/>
  <c r="K4292" i="16"/>
  <c r="L4292" i="16"/>
  <c r="O4292" i="16"/>
  <c r="M4293" i="16"/>
  <c r="N4293" i="16"/>
  <c r="L4294" i="16"/>
  <c r="O4294" i="16"/>
  <c r="K4295" i="16"/>
  <c r="K4296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M4309" i="16"/>
  <c r="N4309" i="16"/>
  <c r="K4310" i="16"/>
  <c r="K4311" i="16"/>
  <c r="K4312" i="16"/>
  <c r="K4313" i="16"/>
  <c r="K4314" i="16"/>
  <c r="K4315" i="16"/>
  <c r="L4316" i="16"/>
  <c r="O4316" i="16"/>
  <c r="K4317" i="16"/>
  <c r="K4318" i="16"/>
  <c r="K4319" i="16"/>
  <c r="L4321" i="16"/>
  <c r="O4321" i="16"/>
  <c r="K4322" i="16"/>
  <c r="K4324" i="16"/>
  <c r="L4324" i="16"/>
  <c r="O4324" i="16"/>
  <c r="M4325" i="16"/>
  <c r="N4325" i="16"/>
  <c r="L4326" i="16"/>
  <c r="O4326" i="16"/>
  <c r="K4327" i="16"/>
  <c r="L4328" i="16"/>
  <c r="O4328" i="16"/>
  <c r="K4329" i="16"/>
  <c r="K4330" i="16"/>
  <c r="K4331" i="16"/>
  <c r="L4333" i="16"/>
  <c r="O4333" i="16"/>
  <c r="K4334" i="16"/>
  <c r="L4335" i="16"/>
  <c r="O4335" i="16"/>
  <c r="K4336" i="16"/>
  <c r="L4340" i="16"/>
  <c r="O4340" i="16"/>
  <c r="K4341" i="16"/>
  <c r="L4342" i="16"/>
  <c r="O4342" i="16"/>
  <c r="K4343" i="16"/>
  <c r="K4349" i="16"/>
  <c r="L4349" i="16"/>
  <c r="O4349" i="16"/>
  <c r="M4350" i="16"/>
  <c r="N4350" i="16"/>
  <c r="K4351" i="16"/>
  <c r="L4351" i="16"/>
  <c r="O4351" i="16"/>
  <c r="M4352" i="16"/>
  <c r="N4352" i="16"/>
  <c r="K4353" i="16"/>
  <c r="L4353" i="16"/>
  <c r="O4353" i="16"/>
  <c r="M4354" i="16"/>
  <c r="N4354" i="16"/>
  <c r="K4356" i="16"/>
  <c r="L4356" i="16"/>
  <c r="O4356" i="16"/>
  <c r="M4357" i="16"/>
  <c r="N4357" i="16"/>
  <c r="K4358" i="16"/>
  <c r="L4358" i="16"/>
  <c r="O4358" i="16"/>
  <c r="M4359" i="16"/>
  <c r="N4359" i="16"/>
  <c r="M4360" i="16"/>
  <c r="N4360" i="16"/>
  <c r="M4361" i="16"/>
  <c r="N4361" i="16"/>
  <c r="M4362" i="16"/>
  <c r="N4362" i="16"/>
  <c r="M4363" i="16"/>
  <c r="N4363" i="16"/>
  <c r="M4364" i="16"/>
  <c r="N4364" i="16"/>
  <c r="M4365" i="16"/>
  <c r="N4365" i="16"/>
  <c r="L4367" i="16"/>
  <c r="O4367" i="16"/>
  <c r="K4368" i="16"/>
  <c r="K4369" i="16"/>
  <c r="M4371" i="16"/>
  <c r="N4371" i="16"/>
  <c r="M4372" i="16"/>
  <c r="N4372" i="16"/>
  <c r="L4373" i="16"/>
  <c r="O4373" i="16"/>
  <c r="K4375" i="16"/>
  <c r="K4376" i="16"/>
  <c r="K4377" i="16"/>
  <c r="K4378" i="16"/>
  <c r="L4378" i="16"/>
  <c r="O4378" i="16"/>
  <c r="M4379" i="16"/>
  <c r="N4379" i="16"/>
  <c r="L4381" i="16"/>
  <c r="O4381" i="16"/>
  <c r="K4382" i="16"/>
  <c r="K4383" i="16"/>
  <c r="K4384" i="16"/>
  <c r="K4398" i="16"/>
  <c r="K4399" i="16"/>
  <c r="K4400" i="16"/>
  <c r="K4401" i="16"/>
  <c r="K4402" i="16"/>
  <c r="K4403" i="16"/>
  <c r="K4405" i="16"/>
  <c r="L4405" i="16"/>
  <c r="O4405" i="16"/>
  <c r="M4406" i="16"/>
  <c r="N4406" i="16"/>
  <c r="M4407" i="16"/>
  <c r="N4407" i="16"/>
  <c r="M4408" i="16"/>
  <c r="N4408" i="16"/>
  <c r="K4411" i="16"/>
  <c r="L4411" i="16"/>
  <c r="O4411" i="16"/>
  <c r="M4412" i="16"/>
  <c r="N4412" i="16"/>
  <c r="L4413" i="16"/>
  <c r="O4413" i="16"/>
  <c r="K4414" i="16"/>
  <c r="K4416" i="16"/>
  <c r="L4416" i="16"/>
  <c r="O4416" i="16"/>
  <c r="M4417" i="16"/>
  <c r="N4417" i="16"/>
  <c r="L4420" i="16"/>
  <c r="O4420" i="16"/>
  <c r="K4421" i="16"/>
  <c r="K4422" i="16"/>
  <c r="K4423" i="16"/>
  <c r="K4424" i="16"/>
  <c r="L4434" i="16"/>
  <c r="O4434" i="16"/>
  <c r="K4435" i="16"/>
  <c r="K4436" i="16"/>
  <c r="K4437" i="16"/>
  <c r="K4438" i="16"/>
  <c r="M4458" i="16"/>
  <c r="L4461" i="16"/>
  <c r="O4461" i="16"/>
  <c r="K4462" i="16"/>
  <c r="K4463" i="16"/>
  <c r="K4464" i="16"/>
  <c r="M4465" i="16"/>
  <c r="N4465" i="16"/>
  <c r="K4466" i="16"/>
  <c r="K4467" i="16"/>
  <c r="K4468" i="16"/>
  <c r="K4469" i="16"/>
  <c r="L4471" i="16"/>
  <c r="O4471" i="16"/>
  <c r="K4472" i="16"/>
  <c r="K4473" i="16"/>
  <c r="K4474" i="16"/>
  <c r="K4475" i="16"/>
  <c r="L4476" i="16"/>
  <c r="O4476" i="16"/>
  <c r="K4477" i="16"/>
  <c r="K4478" i="16"/>
  <c r="K4479" i="16"/>
  <c r="K4480" i="16"/>
  <c r="K4481" i="16"/>
  <c r="K4482" i="16"/>
  <c r="L4483" i="16"/>
  <c r="O4483" i="16"/>
  <c r="K4484" i="16"/>
  <c r="L4486" i="16"/>
  <c r="O4486" i="16"/>
  <c r="K4487" i="16"/>
  <c r="K4488" i="16"/>
  <c r="K4489" i="16"/>
  <c r="K4490" i="16"/>
  <c r="K4491" i="16"/>
  <c r="K4492" i="16"/>
  <c r="K4493" i="16"/>
  <c r="L4494" i="16"/>
  <c r="O4494" i="16"/>
  <c r="K4495" i="16"/>
  <c r="L4497" i="16"/>
  <c r="O4497" i="16"/>
  <c r="M4498" i="16"/>
  <c r="N4498" i="16"/>
  <c r="K4499" i="16"/>
  <c r="K4500" i="16"/>
  <c r="K4501" i="16"/>
  <c r="L4501" i="16"/>
  <c r="O4501" i="16"/>
  <c r="M4502" i="16"/>
  <c r="N4502" i="16"/>
  <c r="L4504" i="16"/>
  <c r="O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M4520" i="16"/>
  <c r="N4520" i="16"/>
  <c r="K4521" i="16"/>
  <c r="K4522" i="16"/>
  <c r="K4523" i="16"/>
  <c r="K4524" i="16"/>
  <c r="K4525" i="16"/>
  <c r="K4526" i="16"/>
  <c r="K4527" i="16"/>
  <c r="K4528" i="16"/>
  <c r="L4530" i="16"/>
  <c r="O4530" i="16"/>
  <c r="K4531" i="16"/>
  <c r="K4532" i="16"/>
  <c r="K4533" i="16"/>
  <c r="K4534" i="16"/>
  <c r="M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L4552" i="16"/>
  <c r="O4552" i="16"/>
  <c r="K4553" i="16"/>
  <c r="K4554" i="16"/>
  <c r="K4555" i="16"/>
  <c r="L4556" i="16"/>
  <c r="O4556" i="16"/>
  <c r="K4557" i="16"/>
  <c r="K4558" i="16"/>
  <c r="K4559" i="16"/>
  <c r="L4562" i="16"/>
  <c r="O4562" i="16"/>
  <c r="M4563" i="16"/>
  <c r="N4563" i="16"/>
  <c r="K4564" i="16"/>
  <c r="K4566" i="16"/>
  <c r="K4567" i="16"/>
  <c r="K4568" i="16"/>
  <c r="K4569" i="16"/>
  <c r="K4570" i="16"/>
  <c r="L4571" i="16"/>
  <c r="O4571" i="16"/>
  <c r="K4572" i="16"/>
  <c r="L4576" i="16"/>
  <c r="O4576" i="16"/>
  <c r="K4577" i="16"/>
  <c r="L4578" i="16"/>
  <c r="O4578" i="16"/>
  <c r="K4579" i="16"/>
  <c r="K4583" i="16"/>
  <c r="L4583" i="16"/>
  <c r="O4583" i="16"/>
  <c r="M4584" i="16"/>
  <c r="N4584" i="16"/>
  <c r="K4586" i="16"/>
  <c r="L4586" i="16"/>
  <c r="O4586" i="16"/>
  <c r="M4587" i="16"/>
  <c r="N4587" i="16"/>
  <c r="L4590" i="16"/>
  <c r="O4590" i="16"/>
  <c r="K4604" i="16"/>
  <c r="K4605" i="16"/>
  <c r="L4607" i="16"/>
  <c r="O4607" i="16"/>
  <c r="K4608" i="16"/>
  <c r="K4609" i="16"/>
  <c r="L4610" i="16"/>
  <c r="O4610" i="16"/>
  <c r="K4611" i="16"/>
  <c r="K4612" i="16"/>
  <c r="L4615" i="16"/>
  <c r="O4615" i="16"/>
  <c r="K4616" i="16"/>
  <c r="K4617" i="16"/>
  <c r="K4619" i="16"/>
  <c r="L4619" i="16"/>
  <c r="O4619" i="16"/>
  <c r="M4620" i="16"/>
  <c r="N4620" i="16"/>
  <c r="L4623" i="16"/>
  <c r="O4623" i="16"/>
  <c r="K4630" i="16"/>
  <c r="K4631" i="16"/>
  <c r="L4631" i="16"/>
  <c r="O4631" i="16"/>
  <c r="M4632" i="16"/>
  <c r="N4632" i="16"/>
  <c r="L4633" i="16"/>
  <c r="O4633" i="16"/>
  <c r="K4634" i="16"/>
  <c r="K4635" i="16"/>
  <c r="K4636" i="16"/>
  <c r="K4654" i="16"/>
  <c r="K4655" i="16"/>
  <c r="K4656" i="16"/>
  <c r="K4657" i="16"/>
  <c r="K4658" i="16"/>
  <c r="K4659" i="16"/>
  <c r="L4660" i="16"/>
  <c r="O4660" i="16"/>
  <c r="K4662" i="16"/>
  <c r="K4663" i="16"/>
  <c r="L4665" i="16"/>
  <c r="O4665" i="16"/>
  <c r="K4666" i="16"/>
  <c r="K4667" i="16"/>
  <c r="K4668" i="16"/>
  <c r="K4669" i="16"/>
  <c r="K4670" i="16"/>
  <c r="K4671" i="16"/>
  <c r="K4672" i="16"/>
  <c r="K4673" i="16"/>
  <c r="K4674" i="16"/>
  <c r="K4675" i="16"/>
  <c r="L4676" i="16"/>
  <c r="O4676" i="16"/>
  <c r="K4677" i="16"/>
  <c r="K4678" i="16"/>
  <c r="L4680" i="16"/>
  <c r="O4680" i="16"/>
  <c r="K4681" i="16"/>
  <c r="K4682" i="16"/>
  <c r="M4683" i="16"/>
  <c r="N4683" i="16"/>
  <c r="L4685" i="16"/>
  <c r="O4685" i="16"/>
  <c r="K4686" i="16"/>
  <c r="L4688" i="16"/>
  <c r="O4688" i="16"/>
  <c r="K4689" i="16"/>
  <c r="L4691" i="16"/>
  <c r="O4691" i="16"/>
  <c r="K4692" i="16"/>
  <c r="K4693" i="16"/>
  <c r="L4694" i="16"/>
  <c r="O4694" i="16"/>
  <c r="K4695" i="16"/>
  <c r="L4699" i="16"/>
  <c r="O4699" i="16"/>
  <c r="K4700" i="16"/>
  <c r="L4701" i="16"/>
  <c r="O4701" i="16"/>
  <c r="K4702" i="16"/>
  <c r="K4706" i="16"/>
  <c r="L4706" i="16"/>
  <c r="O4706" i="16"/>
  <c r="M4707" i="16"/>
  <c r="N4707" i="16"/>
  <c r="K4710" i="16"/>
  <c r="L4710" i="16"/>
  <c r="O4710" i="16"/>
  <c r="M4711" i="16"/>
  <c r="N4711" i="16"/>
  <c r="K4713" i="16"/>
  <c r="L4713" i="16"/>
  <c r="O4713" i="16"/>
  <c r="M4714" i="16"/>
  <c r="N4714" i="16"/>
  <c r="K4716" i="16"/>
  <c r="L4716" i="16"/>
  <c r="O4716" i="16"/>
  <c r="M4717" i="16"/>
  <c r="N4717" i="16"/>
  <c r="L4719" i="16"/>
  <c r="O4719" i="16"/>
  <c r="K4720" i="16"/>
  <c r="L4722" i="16"/>
  <c r="O4722" i="16"/>
  <c r="K4723" i="16"/>
  <c r="K4725" i="16"/>
  <c r="L4725" i="16"/>
  <c r="O4725" i="16"/>
  <c r="M4726" i="16"/>
  <c r="N4726" i="16"/>
  <c r="L4729" i="16"/>
  <c r="O4729" i="16"/>
  <c r="K4730" i="16"/>
  <c r="L4733" i="16"/>
  <c r="O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L4747" i="16"/>
  <c r="O4747" i="16"/>
  <c r="K4748" i="16"/>
  <c r="K4749" i="16"/>
  <c r="K4750" i="16"/>
  <c r="K4751" i="16"/>
  <c r="K4752" i="16"/>
  <c r="K4753" i="16"/>
  <c r="K4754" i="16"/>
  <c r="K4756" i="16"/>
  <c r="K4757" i="16"/>
  <c r="K4758" i="16"/>
  <c r="M4759" i="16"/>
  <c r="N4759" i="16"/>
  <c r="K4760" i="16"/>
  <c r="L4761" i="16"/>
  <c r="O4761" i="16"/>
  <c r="K4762" i="16"/>
  <c r="L4764" i="16"/>
  <c r="O4764" i="16"/>
  <c r="K4765" i="16"/>
  <c r="K4766" i="16"/>
  <c r="L4767" i="16"/>
  <c r="O4767" i="16"/>
  <c r="K4768" i="16"/>
  <c r="K4769" i="16"/>
  <c r="K4770" i="16"/>
  <c r="L4772" i="16"/>
  <c r="O4772" i="16"/>
  <c r="K4773" i="16"/>
  <c r="K4775" i="16"/>
  <c r="L4775" i="16"/>
  <c r="O4775" i="16"/>
  <c r="M4776" i="16"/>
  <c r="N4776" i="16"/>
  <c r="L4778" i="16"/>
  <c r="O4778" i="16"/>
  <c r="K4780" i="16"/>
  <c r="L4781" i="16"/>
  <c r="O4781" i="16"/>
  <c r="K4782" i="16"/>
  <c r="L4784" i="16"/>
  <c r="O4784" i="16"/>
  <c r="K4785" i="16"/>
  <c r="L4786" i="16"/>
  <c r="O4786" i="16"/>
  <c r="K4787" i="16"/>
  <c r="K4791" i="16"/>
  <c r="L4791" i="16"/>
  <c r="O4791" i="16"/>
  <c r="M4792" i="16"/>
  <c r="K4795" i="16"/>
  <c r="L4795" i="16"/>
  <c r="O4795" i="16"/>
  <c r="M4796" i="16"/>
  <c r="K4797" i="16"/>
  <c r="L4797" i="16"/>
  <c r="O4797" i="16"/>
  <c r="M4798" i="16"/>
  <c r="N4798" i="16"/>
  <c r="K4799" i="16"/>
  <c r="L4799" i="16"/>
  <c r="O4799" i="16"/>
  <c r="M4800" i="16"/>
  <c r="N4800" i="16"/>
  <c r="K4802" i="16"/>
  <c r="L4802" i="16"/>
  <c r="O4802" i="16"/>
  <c r="M4803" i="16"/>
  <c r="L4806" i="16"/>
  <c r="O4806" i="16"/>
  <c r="K4810" i="16"/>
  <c r="L4810" i="16"/>
  <c r="O4810" i="16"/>
  <c r="M4811" i="16"/>
  <c r="K4812" i="16"/>
  <c r="L4812" i="16"/>
  <c r="O4812" i="16"/>
  <c r="M4813" i="16"/>
  <c r="N4813" i="16"/>
  <c r="K4814" i="16"/>
  <c r="L4814" i="16"/>
  <c r="O4814" i="16"/>
  <c r="M4815" i="16"/>
  <c r="K4818" i="16"/>
  <c r="L4818" i="16"/>
  <c r="O4818" i="16"/>
  <c r="M4819" i="16"/>
  <c r="N4819" i="16"/>
  <c r="M4820" i="16"/>
  <c r="N4820" i="16"/>
  <c r="M4821" i="16"/>
  <c r="M4822" i="16"/>
  <c r="N4822" i="16"/>
  <c r="M4823" i="16"/>
  <c r="N4823" i="16"/>
  <c r="M4824" i="16"/>
  <c r="N4824" i="16"/>
  <c r="M4825" i="16"/>
  <c r="N4825" i="16"/>
  <c r="M4826" i="16"/>
  <c r="N4826" i="16"/>
  <c r="M4827" i="16"/>
  <c r="N4827" i="16"/>
  <c r="M4828" i="16"/>
  <c r="N4828" i="16"/>
  <c r="K4829" i="16"/>
  <c r="L4829" i="16"/>
  <c r="O4829" i="16"/>
  <c r="M4830" i="16"/>
  <c r="M4831" i="16"/>
  <c r="M4832" i="16"/>
  <c r="M4833" i="16"/>
  <c r="M4834" i="16"/>
  <c r="M4835" i="16"/>
  <c r="M4836" i="16"/>
  <c r="M4837" i="16"/>
  <c r="K4838" i="16"/>
  <c r="L4838" i="16"/>
  <c r="N4838" i="16"/>
  <c r="O4838" i="16"/>
  <c r="M4839" i="16"/>
  <c r="P4839" i="16"/>
  <c r="M4840" i="16"/>
  <c r="P4840" i="16"/>
  <c r="K4842" i="16"/>
  <c r="L4842" i="16"/>
  <c r="O4842" i="16"/>
  <c r="M4843" i="16"/>
  <c r="K4845" i="16"/>
  <c r="L4845" i="16"/>
  <c r="O4845" i="16"/>
  <c r="M4846" i="16"/>
  <c r="N4846" i="16"/>
  <c r="K4847" i="16"/>
  <c r="L4847" i="16"/>
  <c r="O4847" i="16"/>
  <c r="M4848" i="16"/>
  <c r="W4580" i="16" l="1"/>
  <c r="W38" i="16" s="1"/>
  <c r="R4345" i="16"/>
  <c r="U3819" i="16"/>
  <c r="U33" i="16" s="1"/>
  <c r="U4621" i="16"/>
  <c r="U4580" i="16" s="1"/>
  <c r="U38" i="16" s="1"/>
  <c r="R1369" i="16"/>
  <c r="R1343" i="16" s="1"/>
  <c r="W660" i="16"/>
  <c r="S384" i="16"/>
  <c r="S14" i="16" s="1"/>
  <c r="W3819" i="16"/>
  <c r="W33" i="16" s="1"/>
  <c r="X4241" i="16"/>
  <c r="X1160" i="16"/>
  <c r="X1245" i="16"/>
  <c r="X933" i="16"/>
  <c r="X2291" i="16"/>
  <c r="U385" i="16"/>
  <c r="U15" i="16" s="1"/>
  <c r="X1244" i="16"/>
  <c r="S4345" i="16"/>
  <c r="S36" i="16" s="1"/>
  <c r="X720" i="16"/>
  <c r="R3819" i="16"/>
  <c r="R33" i="16" s="1"/>
  <c r="X1972" i="16"/>
  <c r="W2040" i="16"/>
  <c r="W2011" i="16" s="1"/>
  <c r="W22" i="16" s="1"/>
  <c r="U4200" i="16"/>
  <c r="U35" i="16" s="1"/>
  <c r="S3818" i="16"/>
  <c r="S32" i="16" s="1"/>
  <c r="V2531" i="16"/>
  <c r="V2009" i="16" s="1"/>
  <c r="U1370" i="16"/>
  <c r="X286" i="16"/>
  <c r="X4763" i="16"/>
  <c r="X2945" i="16"/>
  <c r="V3817" i="16"/>
  <c r="X328" i="16"/>
  <c r="X3154" i="16"/>
  <c r="V1075" i="16"/>
  <c r="V17" i="16" s="1"/>
  <c r="S54" i="16"/>
  <c r="X2843" i="16"/>
  <c r="U2944" i="16"/>
  <c r="U2921" i="16" s="1"/>
  <c r="U29" i="16" s="1"/>
  <c r="U56" i="16"/>
  <c r="U12" i="16" s="1"/>
  <c r="V11" i="16"/>
  <c r="X2292" i="16"/>
  <c r="X2413" i="16"/>
  <c r="X4664" i="16"/>
  <c r="Q4840" i="16"/>
  <c r="Q4839" i="16"/>
  <c r="U1076" i="16"/>
  <c r="U18" i="16" s="1"/>
  <c r="X4240" i="16"/>
  <c r="R2010" i="16"/>
  <c r="R21" i="16" s="1"/>
  <c r="W1109" i="16"/>
  <c r="X1109" i="16" s="1"/>
  <c r="W3480" i="16"/>
  <c r="W145" i="16"/>
  <c r="X145" i="16" s="1"/>
  <c r="X146" i="16"/>
  <c r="W4200" i="16"/>
  <c r="W35" i="16" s="1"/>
  <c r="W4088" i="16"/>
  <c r="W3992" i="16" s="1"/>
  <c r="W34" i="16" s="1"/>
  <c r="W1223" i="16"/>
  <c r="W19" i="16" s="1"/>
  <c r="T403" i="16"/>
  <c r="X403" i="16" s="1"/>
  <c r="W1917" i="16"/>
  <c r="W201" i="16"/>
  <c r="R2531" i="16"/>
  <c r="R27" i="16" s="1"/>
  <c r="R28" i="16"/>
  <c r="R4344" i="16"/>
  <c r="R36" i="16"/>
  <c r="U13" i="16"/>
  <c r="S3817" i="16"/>
  <c r="U34" i="16"/>
  <c r="S2009" i="16"/>
  <c r="S27" i="16"/>
  <c r="V4344" i="16"/>
  <c r="V36" i="16"/>
  <c r="R54" i="16"/>
  <c r="R11" i="16"/>
  <c r="R384" i="16"/>
  <c r="R14" i="16" s="1"/>
  <c r="R15" i="16"/>
  <c r="R1075" i="16"/>
  <c r="R17" i="16" s="1"/>
  <c r="R20" i="16"/>
  <c r="R3818" i="16"/>
  <c r="R32" i="16" s="1"/>
  <c r="X86" i="16"/>
  <c r="X72" i="16" s="1"/>
  <c r="W72" i="16"/>
  <c r="Q3866" i="16"/>
  <c r="W3257" i="16"/>
  <c r="W3224" i="16" s="1"/>
  <c r="W30" i="16" s="1"/>
  <c r="X875" i="16"/>
  <c r="W863" i="16"/>
  <c r="X863" i="16" s="1"/>
  <c r="W63" i="16"/>
  <c r="X64" i="16"/>
  <c r="X63" i="16" s="1"/>
  <c r="Q4268" i="16"/>
  <c r="Q4267" i="16"/>
  <c r="Q4204" i="16"/>
  <c r="T660" i="16"/>
  <c r="X660" i="16" s="1"/>
  <c r="W2624" i="16"/>
  <c r="W184" i="16"/>
  <c r="X184" i="16" s="1"/>
  <c r="X185" i="16"/>
  <c r="X2178" i="16"/>
  <c r="T2177" i="16"/>
  <c r="X2177" i="16" s="1"/>
  <c r="W3341" i="16"/>
  <c r="X3341" i="16" s="1"/>
  <c r="U2531" i="16"/>
  <c r="U27" i="16" s="1"/>
  <c r="U2010" i="16"/>
  <c r="U21" i="16" s="1"/>
  <c r="W385" i="16"/>
  <c r="W15" i="16" s="1"/>
  <c r="X4338" i="16"/>
  <c r="T4337" i="16"/>
  <c r="X4337" i="16" s="1"/>
  <c r="W4788" i="16"/>
  <c r="W40" i="16" s="1"/>
  <c r="X4793" i="16"/>
  <c r="W3218" i="16"/>
  <c r="X3219" i="16"/>
  <c r="T4088" i="16"/>
  <c r="X4089" i="16"/>
  <c r="X2526" i="16"/>
  <c r="W1637" i="16"/>
  <c r="X1637" i="16" s="1"/>
  <c r="X1638" i="16"/>
  <c r="X1337" i="16"/>
  <c r="T1336" i="16"/>
  <c r="X1336" i="16" s="1"/>
  <c r="T201" i="16"/>
  <c r="X202" i="16"/>
  <c r="X1331" i="16"/>
  <c r="X4045" i="16"/>
  <c r="W2412" i="16"/>
  <c r="W2350" i="16" s="1"/>
  <c r="X1518" i="16"/>
  <c r="T1517" i="16"/>
  <c r="X1517" i="16" s="1"/>
  <c r="T2378" i="16"/>
  <c r="X2378" i="16" s="1"/>
  <c r="X2379" i="16"/>
  <c r="X3882" i="16"/>
  <c r="T3860" i="16"/>
  <c r="X2160" i="16"/>
  <c r="W932" i="16"/>
  <c r="T2944" i="16"/>
  <c r="X3481" i="16"/>
  <c r="W1911" i="16"/>
  <c r="X1911" i="16" s="1"/>
  <c r="X1912" i="16"/>
  <c r="X3811" i="16"/>
  <c r="T3810" i="16"/>
  <c r="X3810" i="16" s="1"/>
  <c r="T1278" i="16"/>
  <c r="X1278" i="16" s="1"/>
  <c r="X1279" i="16"/>
  <c r="X4347" i="16"/>
  <c r="T4283" i="16"/>
  <c r="X4283" i="16" s="1"/>
  <c r="X4284" i="16"/>
  <c r="X2185" i="16"/>
  <c r="T2184" i="16"/>
  <c r="X2184" i="16" s="1"/>
  <c r="W4345" i="16"/>
  <c r="W36" i="16" s="1"/>
  <c r="T1354" i="16"/>
  <c r="X1355" i="16"/>
  <c r="T4696" i="16"/>
  <c r="X4696" i="16" s="1"/>
  <c r="X4697" i="16"/>
  <c r="T4621" i="16"/>
  <c r="X4621" i="16" s="1"/>
  <c r="X1348" i="16"/>
  <c r="X1070" i="16"/>
  <c r="X492" i="16"/>
  <c r="X1649" i="16"/>
  <c r="X4588" i="16"/>
  <c r="T4581" i="16"/>
  <c r="X3232" i="16"/>
  <c r="T3225" i="16"/>
  <c r="T1917" i="16"/>
  <c r="T1882" i="16" s="1"/>
  <c r="X1918" i="16"/>
  <c r="X646" i="16"/>
  <c r="T643" i="16"/>
  <c r="W1086" i="16"/>
  <c r="X1092" i="16"/>
  <c r="W4731" i="16"/>
  <c r="W4703" i="16" s="1"/>
  <c r="W39" i="16" s="1"/>
  <c r="T3781" i="16"/>
  <c r="X3781" i="16" s="1"/>
  <c r="X3782" i="16"/>
  <c r="U1882" i="16"/>
  <c r="X1540" i="16"/>
  <c r="T2343" i="16"/>
  <c r="X2344" i="16"/>
  <c r="X4201" i="16"/>
  <c r="X4419" i="16"/>
  <c r="T932" i="16"/>
  <c r="T1140" i="16"/>
  <c r="X1141" i="16"/>
  <c r="X1347" i="16"/>
  <c r="T1346" i="16"/>
  <c r="X1069" i="16"/>
  <c r="T1068" i="16"/>
  <c r="X1068" i="16" s="1"/>
  <c r="X2465" i="16"/>
  <c r="X1230" i="16"/>
  <c r="X177" i="16"/>
  <c r="W149" i="16"/>
  <c r="X491" i="16"/>
  <c r="T488" i="16"/>
  <c r="T3905" i="16"/>
  <c r="X3905" i="16" s="1"/>
  <c r="X3906" i="16"/>
  <c r="X4732" i="16"/>
  <c r="T4731" i="16"/>
  <c r="W1883" i="16"/>
  <c r="X1884" i="16"/>
  <c r="T2524" i="16"/>
  <c r="X2525" i="16"/>
  <c r="T2914" i="16"/>
  <c r="X2914" i="16" s="1"/>
  <c r="X2915" i="16"/>
  <c r="X1338" i="16"/>
  <c r="T2040" i="16"/>
  <c r="X2041" i="16"/>
  <c r="T1772" i="16"/>
  <c r="U4345" i="16"/>
  <c r="X2696" i="16"/>
  <c r="T2624" i="16"/>
  <c r="X4561" i="16"/>
  <c r="T4560" i="16"/>
  <c r="X4560" i="16" s="1"/>
  <c r="T3257" i="16"/>
  <c r="X3258" i="16"/>
  <c r="X1380" i="16"/>
  <c r="W2533" i="16"/>
  <c r="X2537" i="16"/>
  <c r="X2464" i="16"/>
  <c r="T2463" i="16"/>
  <c r="X2463" i="16" s="1"/>
  <c r="X1363" i="16"/>
  <c r="T1362" i="16"/>
  <c r="T2358" i="16"/>
  <c r="X2359" i="16"/>
  <c r="X840" i="16"/>
  <c r="M4847" i="16"/>
  <c r="M4844" i="16" s="1"/>
  <c r="N4845" i="16"/>
  <c r="L4841" i="16"/>
  <c r="M4812" i="16"/>
  <c r="N4810" i="16"/>
  <c r="L4805" i="16"/>
  <c r="L4801" i="16"/>
  <c r="M4797" i="16"/>
  <c r="N4795" i="16"/>
  <c r="L4790" i="16"/>
  <c r="K4781" i="16"/>
  <c r="M4775" i="16"/>
  <c r="K4772" i="16"/>
  <c r="M4769" i="16"/>
  <c r="M4766" i="16"/>
  <c r="K4761" i="16"/>
  <c r="P4759" i="16"/>
  <c r="M4756" i="16"/>
  <c r="M4752" i="16"/>
  <c r="M4748" i="16"/>
  <c r="M4745" i="16"/>
  <c r="M4741" i="16"/>
  <c r="M4737" i="16"/>
  <c r="L4728" i="16"/>
  <c r="L4724" i="16"/>
  <c r="L4721" i="16"/>
  <c r="N4716" i="16"/>
  <c r="K4715" i="16"/>
  <c r="L4712" i="16"/>
  <c r="O4709" i="16"/>
  <c r="M4706" i="16"/>
  <c r="K4701" i="16"/>
  <c r="K4685" i="16"/>
  <c r="L4679" i="16"/>
  <c r="M4672" i="16"/>
  <c r="M4668" i="16"/>
  <c r="M4657" i="16"/>
  <c r="M4653" i="16"/>
  <c r="M4649" i="16"/>
  <c r="M4645" i="16"/>
  <c r="M4641" i="16"/>
  <c r="M4637" i="16"/>
  <c r="M4629" i="16"/>
  <c r="M4625" i="16"/>
  <c r="N4619" i="16"/>
  <c r="K4618" i="16"/>
  <c r="L4614" i="16"/>
  <c r="M4602" i="16"/>
  <c r="M4598" i="16"/>
  <c r="M4594" i="16"/>
  <c r="O4589" i="16"/>
  <c r="O4585" i="16"/>
  <c r="M4583" i="16"/>
  <c r="K4578" i="16"/>
  <c r="M4567" i="16"/>
  <c r="M4559" i="16"/>
  <c r="M4549" i="16"/>
  <c r="M4545" i="16"/>
  <c r="M4541" i="16"/>
  <c r="M4537" i="16"/>
  <c r="M4534" i="16"/>
  <c r="M4526" i="16"/>
  <c r="M4522" i="16"/>
  <c r="M4519" i="16"/>
  <c r="M4515" i="16"/>
  <c r="M4511" i="16"/>
  <c r="M4507" i="16"/>
  <c r="L4503" i="16"/>
  <c r="K4494" i="16"/>
  <c r="M4492" i="16"/>
  <c r="M4488" i="16"/>
  <c r="K4483" i="16"/>
  <c r="M4481" i="16"/>
  <c r="N4477" i="16"/>
  <c r="M4474" i="16"/>
  <c r="M4466" i="16"/>
  <c r="M4463" i="16"/>
  <c r="M4460" i="16"/>
  <c r="M4457" i="16"/>
  <c r="M4453" i="16"/>
  <c r="M4449" i="16"/>
  <c r="M4445" i="16"/>
  <c r="M4441" i="16"/>
  <c r="M4437" i="16"/>
  <c r="M4430" i="16"/>
  <c r="M4426" i="16"/>
  <c r="M4422" i="16"/>
  <c r="K4415" i="16"/>
  <c r="N4411" i="16"/>
  <c r="L4404" i="16"/>
  <c r="M4401" i="16"/>
  <c r="M4397" i="16"/>
  <c r="M4393" i="16"/>
  <c r="M4389" i="16"/>
  <c r="M4385" i="16"/>
  <c r="O4380" i="16"/>
  <c r="M4376" i="16"/>
  <c r="N4356" i="16"/>
  <c r="M4349" i="16"/>
  <c r="K4342" i="16"/>
  <c r="M4331" i="16"/>
  <c r="N4324" i="16"/>
  <c r="M4319" i="16"/>
  <c r="M4312" i="16"/>
  <c r="M4305" i="16"/>
  <c r="M4301" i="16"/>
  <c r="M4297" i="16"/>
  <c r="M4289" i="16"/>
  <c r="M4279" i="16"/>
  <c r="N4277" i="16"/>
  <c r="P4260" i="16"/>
  <c r="K4258" i="16"/>
  <c r="N4251" i="16"/>
  <c r="M4242" i="16"/>
  <c r="N4238" i="16"/>
  <c r="M4232" i="16"/>
  <c r="N4230" i="16"/>
  <c r="L4226" i="16"/>
  <c r="O4223" i="16"/>
  <c r="M4221" i="16"/>
  <c r="N4218" i="16"/>
  <c r="M4212" i="16"/>
  <c r="N4208" i="16"/>
  <c r="K4207" i="16"/>
  <c r="N4198" i="16"/>
  <c r="K4191" i="16"/>
  <c r="P4186" i="16"/>
  <c r="M4178" i="16"/>
  <c r="M4174" i="16"/>
  <c r="P4167" i="16"/>
  <c r="P4165" i="16"/>
  <c r="P4163" i="16"/>
  <c r="M4159" i="16"/>
  <c r="K4156" i="16"/>
  <c r="M4153" i="16"/>
  <c r="P4143" i="16"/>
  <c r="M4140" i="16"/>
  <c r="M4137" i="16"/>
  <c r="M4133" i="16"/>
  <c r="M4129" i="16"/>
  <c r="M4125" i="16"/>
  <c r="M4121" i="16"/>
  <c r="M4110" i="16"/>
  <c r="M4106" i="16"/>
  <c r="M4102" i="16"/>
  <c r="M4098" i="16"/>
  <c r="M4094" i="16"/>
  <c r="M4084" i="16"/>
  <c r="N4082" i="16"/>
  <c r="L4078" i="16"/>
  <c r="M4074" i="16"/>
  <c r="N4072" i="16"/>
  <c r="M4065" i="16"/>
  <c r="N4063" i="16"/>
  <c r="N4049" i="16"/>
  <c r="M4041" i="16"/>
  <c r="N4039" i="16"/>
  <c r="P4034" i="16"/>
  <c r="P4032" i="16"/>
  <c r="M4028" i="16"/>
  <c r="K4024" i="16"/>
  <c r="M4018" i="16"/>
  <c r="N4015" i="16"/>
  <c r="M4008" i="16"/>
  <c r="N4006" i="16"/>
  <c r="M3998" i="16"/>
  <c r="N3995" i="16"/>
  <c r="K3994" i="16"/>
  <c r="K3988" i="16"/>
  <c r="K3969" i="16"/>
  <c r="M3966" i="16"/>
  <c r="M3959" i="16"/>
  <c r="M3955" i="16"/>
  <c r="M3948" i="16"/>
  <c r="M3944" i="16"/>
  <c r="M3940" i="16"/>
  <c r="M3936" i="16"/>
  <c r="M3932" i="16"/>
  <c r="M3928" i="16"/>
  <c r="M3917" i="16"/>
  <c r="M3913" i="16"/>
  <c r="M3909" i="16"/>
  <c r="N3903" i="16"/>
  <c r="M3896" i="16"/>
  <c r="M3892" i="16"/>
  <c r="M3889" i="16"/>
  <c r="N3885" i="16"/>
  <c r="P3880" i="16"/>
  <c r="P3878" i="16"/>
  <c r="K3876" i="16"/>
  <c r="K3864" i="16"/>
  <c r="M3862" i="16"/>
  <c r="N3858" i="16"/>
  <c r="P3853" i="16"/>
  <c r="Q3853" i="16" s="1"/>
  <c r="K3851" i="16"/>
  <c r="M3845" i="16"/>
  <c r="N3842" i="16"/>
  <c r="K3841" i="16"/>
  <c r="M3835" i="16"/>
  <c r="N3833" i="16"/>
  <c r="O3826" i="16"/>
  <c r="M3824" i="16"/>
  <c r="N3822" i="16"/>
  <c r="K3813" i="16"/>
  <c r="M3808" i="16"/>
  <c r="M3804" i="16"/>
  <c r="M3800" i="16"/>
  <c r="P3796" i="16"/>
  <c r="M3793" i="16"/>
  <c r="M3789" i="16"/>
  <c r="M3785" i="16"/>
  <c r="N3779" i="16"/>
  <c r="M3775" i="16"/>
  <c r="M3771" i="16"/>
  <c r="M3767" i="16"/>
  <c r="M3763" i="16"/>
  <c r="M3759" i="16"/>
  <c r="M3755" i="16"/>
  <c r="M3751" i="16"/>
  <c r="M3747" i="16"/>
  <c r="M3743" i="16"/>
  <c r="M3739" i="16"/>
  <c r="M3735" i="16"/>
  <c r="M3731" i="16"/>
  <c r="M3727" i="16"/>
  <c r="M3724" i="16"/>
  <c r="M3720" i="16"/>
  <c r="M3716" i="16"/>
  <c r="M3712" i="16"/>
  <c r="M3708" i="16"/>
  <c r="M3704" i="16"/>
  <c r="M3700" i="16"/>
  <c r="M3696" i="16"/>
  <c r="M3692" i="16"/>
  <c r="M3688" i="16"/>
  <c r="M3680" i="16"/>
  <c r="M3676" i="16"/>
  <c r="M3672" i="16"/>
  <c r="M3668" i="16"/>
  <c r="M3664" i="16"/>
  <c r="M3660" i="16"/>
  <c r="M3656" i="16"/>
  <c r="M3652" i="16"/>
  <c r="M3648" i="16"/>
  <c r="M3644" i="16"/>
  <c r="M3640" i="16"/>
  <c r="M3636" i="16"/>
  <c r="M3632" i="16"/>
  <c r="M3628" i="16"/>
  <c r="M3624" i="16"/>
  <c r="M3620" i="16"/>
  <c r="M3616" i="16"/>
  <c r="M3612" i="16"/>
  <c r="M3608" i="16"/>
  <c r="M3604" i="16"/>
  <c r="M3600" i="16"/>
  <c r="M3596" i="16"/>
  <c r="M3592" i="16"/>
  <c r="M3588" i="16"/>
  <c r="M3584" i="16"/>
  <c r="M3580" i="16"/>
  <c r="M3576" i="16"/>
  <c r="M3572" i="16"/>
  <c r="M3568" i="16"/>
  <c r="M3564" i="16"/>
  <c r="M3560" i="16"/>
  <c r="M3556" i="16"/>
  <c r="M3552" i="16"/>
  <c r="M3548" i="16"/>
  <c r="M3544" i="16"/>
  <c r="M3540" i="16"/>
  <c r="M3536" i="16"/>
  <c r="M3532" i="16"/>
  <c r="M3528" i="16"/>
  <c r="M3524" i="16"/>
  <c r="M3520" i="16"/>
  <c r="L3516" i="16"/>
  <c r="N3512" i="16"/>
  <c r="M3505" i="16"/>
  <c r="M3501" i="16"/>
  <c r="M3497" i="16"/>
  <c r="M3490" i="16"/>
  <c r="M3486" i="16"/>
  <c r="L3477" i="16"/>
  <c r="L3474" i="16"/>
  <c r="O3471" i="16"/>
  <c r="O3467" i="16"/>
  <c r="M3464" i="16"/>
  <c r="M3460" i="16"/>
  <c r="M3456" i="16"/>
  <c r="L3452" i="16"/>
  <c r="M3448" i="16"/>
  <c r="M3444" i="16"/>
  <c r="M3440" i="16"/>
  <c r="M3436" i="16"/>
  <c r="M3432" i="16"/>
  <c r="M3428" i="16"/>
  <c r="M3424" i="16"/>
  <c r="M3420" i="16"/>
  <c r="M3416" i="16"/>
  <c r="M3412" i="16"/>
  <c r="M3408" i="16"/>
  <c r="M3404" i="16"/>
  <c r="M3400" i="16"/>
  <c r="M3396" i="16"/>
  <c r="M3389" i="16"/>
  <c r="M3385" i="16"/>
  <c r="M3381" i="16"/>
  <c r="M3377" i="16"/>
  <c r="P3373" i="16"/>
  <c r="Q3373" i="16" s="1"/>
  <c r="M3370" i="16"/>
  <c r="M3366" i="16"/>
  <c r="M3362" i="16"/>
  <c r="M3358" i="16"/>
  <c r="M3354" i="16"/>
  <c r="M3350" i="16"/>
  <c r="M3346" i="16"/>
  <c r="K3336" i="16"/>
  <c r="M3321" i="16"/>
  <c r="M3317" i="16"/>
  <c r="M3313" i="16"/>
  <c r="M3309" i="16"/>
  <c r="M3301" i="16"/>
  <c r="N3297" i="16"/>
  <c r="P3293" i="16"/>
  <c r="N3289" i="16"/>
  <c r="M3285" i="16"/>
  <c r="M3281" i="16"/>
  <c r="M3272" i="16"/>
  <c r="M3265" i="16"/>
  <c r="M3261" i="16"/>
  <c r="N3255" i="16"/>
  <c r="K3254" i="16"/>
  <c r="M3247" i="16"/>
  <c r="M3239" i="16"/>
  <c r="N3227" i="16"/>
  <c r="K3226" i="16"/>
  <c r="K3220" i="16"/>
  <c r="K3208" i="16"/>
  <c r="M3195" i="16"/>
  <c r="M3192" i="16"/>
  <c r="M3188" i="16"/>
  <c r="M3181" i="16"/>
  <c r="M3177" i="16"/>
  <c r="M3144" i="16"/>
  <c r="M3140" i="16"/>
  <c r="M3136" i="16"/>
  <c r="M3132" i="16"/>
  <c r="M3128" i="16"/>
  <c r="M3124" i="16"/>
  <c r="M3120" i="16"/>
  <c r="M3116" i="16"/>
  <c r="M3112" i="16"/>
  <c r="M3108" i="16"/>
  <c r="M3104" i="16"/>
  <c r="M3093" i="16"/>
  <c r="M3089" i="16"/>
  <c r="M3085" i="16"/>
  <c r="M3081" i="16"/>
  <c r="M3077" i="16"/>
  <c r="M3073" i="16"/>
  <c r="M3069" i="16"/>
  <c r="M3065" i="16"/>
  <c r="M3061" i="16"/>
  <c r="M3057" i="16"/>
  <c r="M3053" i="16"/>
  <c r="M3049" i="16"/>
  <c r="M3045" i="16"/>
  <c r="N3041" i="16"/>
  <c r="M3034" i="16"/>
  <c r="N3030" i="16"/>
  <c r="M3027" i="16"/>
  <c r="M3023" i="16"/>
  <c r="M3019" i="16"/>
  <c r="M3015" i="16"/>
  <c r="M3011" i="16"/>
  <c r="M3007" i="16"/>
  <c r="M3003" i="16"/>
  <c r="M2996" i="16"/>
  <c r="M2992" i="16"/>
  <c r="M2988" i="16"/>
  <c r="M2984" i="16"/>
  <c r="N2980" i="16"/>
  <c r="M2974" i="16"/>
  <c r="M2967" i="16"/>
  <c r="M2963" i="16"/>
  <c r="M2959" i="16"/>
  <c r="M2955" i="16"/>
  <c r="M2951" i="16"/>
  <c r="N2947" i="16"/>
  <c r="M2942" i="16"/>
  <c r="N2939" i="16"/>
  <c r="M2931" i="16"/>
  <c r="K2928" i="16"/>
  <c r="M2926" i="16"/>
  <c r="K2924" i="16"/>
  <c r="M2901" i="16"/>
  <c r="M2897" i="16"/>
  <c r="M2890" i="16"/>
  <c r="M2887" i="16"/>
  <c r="M2883" i="16"/>
  <c r="M2869" i="16"/>
  <c r="M2865" i="16"/>
  <c r="M2861" i="16"/>
  <c r="M2857" i="16"/>
  <c r="M2853" i="16"/>
  <c r="M2849" i="16"/>
  <c r="M2841" i="16"/>
  <c r="N2837" i="16"/>
  <c r="M2833" i="16"/>
  <c r="M2832" i="16"/>
  <c r="M2823" i="16"/>
  <c r="M2819" i="16"/>
  <c r="M2815" i="16"/>
  <c r="M2811" i="16"/>
  <c r="M2807" i="16"/>
  <c r="M2803" i="16"/>
  <c r="M2799" i="16"/>
  <c r="M2795" i="16"/>
  <c r="M2791" i="16"/>
  <c r="M2787" i="16"/>
  <c r="M2783" i="16"/>
  <c r="M2779" i="16"/>
  <c r="M2772" i="16"/>
  <c r="M2768" i="16"/>
  <c r="M2764" i="16"/>
  <c r="M2760" i="16"/>
  <c r="M2756" i="16"/>
  <c r="M2752" i="16"/>
  <c r="M2748" i="16"/>
  <c r="M2744" i="16"/>
  <c r="M2740" i="16"/>
  <c r="M2736" i="16"/>
  <c r="M2732" i="16"/>
  <c r="M2728" i="16"/>
  <c r="M2724" i="16"/>
  <c r="M2713" i="16"/>
  <c r="N2709" i="16"/>
  <c r="M2706" i="16"/>
  <c r="M2702" i="16"/>
  <c r="M2694" i="16"/>
  <c r="M2690" i="16"/>
  <c r="M2686" i="16"/>
  <c r="M2682" i="16"/>
  <c r="M2675" i="16"/>
  <c r="M2671" i="16"/>
  <c r="M2667" i="16"/>
  <c r="M2663" i="16"/>
  <c r="M2653" i="16"/>
  <c r="M2650" i="16"/>
  <c r="M2646" i="16"/>
  <c r="M2642" i="16"/>
  <c r="M2638" i="16"/>
  <c r="M2634" i="16"/>
  <c r="M2630" i="16"/>
  <c r="O2621" i="16"/>
  <c r="M2619" i="16"/>
  <c r="K2616" i="16"/>
  <c r="N2614" i="16"/>
  <c r="M2609" i="16"/>
  <c r="N2607" i="16"/>
  <c r="M2600" i="16"/>
  <c r="M2596" i="16"/>
  <c r="M2592" i="16"/>
  <c r="M2588" i="16"/>
  <c r="M2584" i="16"/>
  <c r="M2580" i="16"/>
  <c r="M2573" i="16"/>
  <c r="M2569" i="16"/>
  <c r="M2562" i="16"/>
  <c r="M2561" i="16"/>
  <c r="M2557" i="16"/>
  <c r="K2553" i="16"/>
  <c r="N2544" i="16"/>
  <c r="L2540" i="16"/>
  <c r="L2537" i="16"/>
  <c r="L2534" i="16"/>
  <c r="N2522" i="16"/>
  <c r="K2521" i="16"/>
  <c r="L2518" i="16"/>
  <c r="P2516" i="16"/>
  <c r="P2505" i="16"/>
  <c r="P2503" i="16"/>
  <c r="P2501" i="16"/>
  <c r="P2499" i="16"/>
  <c r="P2497" i="16"/>
  <c r="P2495" i="16"/>
  <c r="P2493" i="16"/>
  <c r="P2491" i="16"/>
  <c r="P2489" i="16"/>
  <c r="P2487" i="16"/>
  <c r="M2481" i="16"/>
  <c r="N2479" i="16"/>
  <c r="M2459" i="16"/>
  <c r="M2455" i="16"/>
  <c r="K2450" i="16"/>
  <c r="N2447" i="16"/>
  <c r="N2443" i="16"/>
  <c r="M2440" i="16"/>
  <c r="M2436" i="16"/>
  <c r="M2426" i="16"/>
  <c r="M2422" i="16"/>
  <c r="M2418" i="16"/>
  <c r="O2409" i="16"/>
  <c r="M2407" i="16"/>
  <c r="K2404" i="16"/>
  <c r="M2400" i="16"/>
  <c r="K2398" i="16"/>
  <c r="M2395" i="16"/>
  <c r="M2391" i="16"/>
  <c r="O2386" i="16"/>
  <c r="M2383" i="16"/>
  <c r="L2379" i="16"/>
  <c r="M2375" i="16"/>
  <c r="M2371" i="16"/>
  <c r="M2367" i="16"/>
  <c r="M2363" i="16"/>
  <c r="L2359" i="16"/>
  <c r="N2353" i="16"/>
  <c r="K2352" i="16"/>
  <c r="K2346" i="16"/>
  <c r="L2335" i="16"/>
  <c r="L2332" i="16"/>
  <c r="M2329" i="16"/>
  <c r="M2322" i="16"/>
  <c r="M2318" i="16"/>
  <c r="M2310" i="16"/>
  <c r="M2306" i="16"/>
  <c r="M2302" i="16"/>
  <c r="M2298" i="16"/>
  <c r="N2287" i="16"/>
  <c r="M2282" i="16"/>
  <c r="N2280" i="16"/>
  <c r="K2273" i="16"/>
  <c r="N2262" i="16"/>
  <c r="M2253" i="16"/>
  <c r="O2243" i="16"/>
  <c r="M2241" i="16"/>
  <c r="M2238" i="16"/>
  <c r="M2234" i="16"/>
  <c r="M2223" i="16"/>
  <c r="M2219" i="16"/>
  <c r="M2215" i="16"/>
  <c r="M2211" i="16"/>
  <c r="M2206" i="16"/>
  <c r="M2202" i="16"/>
  <c r="M2198" i="16"/>
  <c r="M2194" i="16"/>
  <c r="M2190" i="16"/>
  <c r="P2182" i="16"/>
  <c r="O2178" i="16"/>
  <c r="L2168" i="16"/>
  <c r="M2162" i="16"/>
  <c r="M2158" i="16"/>
  <c r="L2146" i="16"/>
  <c r="M2143" i="16"/>
  <c r="N2140" i="16"/>
  <c r="M2136" i="16"/>
  <c r="K2134" i="16"/>
  <c r="P2131" i="16"/>
  <c r="P2129" i="16"/>
  <c r="P2127" i="16"/>
  <c r="P2125" i="16"/>
  <c r="P2115" i="16"/>
  <c r="Q2115" i="16" s="1"/>
  <c r="M2112" i="16"/>
  <c r="M2108" i="16"/>
  <c r="M2104" i="16"/>
  <c r="M2100" i="16"/>
  <c r="M2096" i="16"/>
  <c r="M2092" i="16"/>
  <c r="M2088" i="16"/>
  <c r="M2084" i="16"/>
  <c r="M2077" i="16"/>
  <c r="M2073" i="16"/>
  <c r="M2066" i="16"/>
  <c r="M2062" i="16"/>
  <c r="M2058" i="16"/>
  <c r="M2054" i="16"/>
  <c r="M2050" i="16"/>
  <c r="M2046" i="16"/>
  <c r="O2037" i="16"/>
  <c r="P2030" i="16"/>
  <c r="M2020" i="16"/>
  <c r="P2017" i="16"/>
  <c r="K2013" i="16"/>
  <c r="K2004" i="16"/>
  <c r="M2002" i="16"/>
  <c r="M1998" i="16"/>
  <c r="O1990" i="16"/>
  <c r="M1987" i="16"/>
  <c r="M1984" i="16"/>
  <c r="M1980" i="16"/>
  <c r="M1976" i="16"/>
  <c r="M1965" i="16"/>
  <c r="M1957" i="16"/>
  <c r="M1946" i="16"/>
  <c r="M1942" i="16"/>
  <c r="M1938" i="16"/>
  <c r="P1932" i="16"/>
  <c r="M1925" i="16"/>
  <c r="M1921" i="16"/>
  <c r="N1915" i="16"/>
  <c r="N1905" i="16"/>
  <c r="N1894" i="16"/>
  <c r="K1893" i="16"/>
  <c r="N1885" i="16"/>
  <c r="M1878" i="16"/>
  <c r="M1874" i="16"/>
  <c r="M1871" i="16"/>
  <c r="M1869" i="16"/>
  <c r="M1866" i="16"/>
  <c r="M1862" i="16"/>
  <c r="M1858" i="16"/>
  <c r="N1854" i="16"/>
  <c r="O1849" i="16"/>
  <c r="M1846" i="16"/>
  <c r="M1842" i="16"/>
  <c r="M1835" i="16"/>
  <c r="M1827" i="16"/>
  <c r="M1818" i="16"/>
  <c r="M1814" i="16"/>
  <c r="M1810" i="16"/>
  <c r="M1804" i="16"/>
  <c r="P1800" i="16"/>
  <c r="M1794" i="16"/>
  <c r="M1790" i="16"/>
  <c r="M1786" i="16"/>
  <c r="M1782" i="16"/>
  <c r="M1778" i="16"/>
  <c r="L1768" i="16"/>
  <c r="M1765" i="16"/>
  <c r="L1761" i="16"/>
  <c r="M1757" i="16"/>
  <c r="M1754" i="16"/>
  <c r="M1750" i="16"/>
  <c r="M1746" i="16"/>
  <c r="O1739" i="16"/>
  <c r="M1737" i="16"/>
  <c r="M1726" i="16"/>
  <c r="M1722" i="16"/>
  <c r="N1715" i="16"/>
  <c r="M1707" i="16"/>
  <c r="M1701" i="16"/>
  <c r="M1698" i="16"/>
  <c r="M1692" i="16"/>
  <c r="M1688" i="16"/>
  <c r="M1684" i="16"/>
  <c r="M1678" i="16"/>
  <c r="M1672" i="16"/>
  <c r="M1668" i="16"/>
  <c r="M1664" i="16"/>
  <c r="M1656" i="16"/>
  <c r="M1652" i="16"/>
  <c r="N1645" i="16"/>
  <c r="K1644" i="16"/>
  <c r="L1641" i="16"/>
  <c r="L1638" i="16"/>
  <c r="M1630" i="16"/>
  <c r="M1626" i="16"/>
  <c r="M1622" i="16"/>
  <c r="M1618" i="16"/>
  <c r="M1614" i="16"/>
  <c r="M1610" i="16"/>
  <c r="M1606" i="16"/>
  <c r="M1602" i="16"/>
  <c r="P1599" i="16"/>
  <c r="P1597" i="16"/>
  <c r="P1595" i="16"/>
  <c r="P1593" i="16"/>
  <c r="P1591" i="16"/>
  <c r="P1589" i="16"/>
  <c r="P1587" i="16"/>
  <c r="P1585" i="16"/>
  <c r="P1583" i="16"/>
  <c r="P1581" i="16"/>
  <c r="P1579" i="16"/>
  <c r="P1577" i="16"/>
  <c r="P1575" i="16"/>
  <c r="P1573" i="16"/>
  <c r="M1568" i="16"/>
  <c r="M1537" i="16"/>
  <c r="P1531" i="16"/>
  <c r="P1529" i="16"/>
  <c r="P1527" i="16"/>
  <c r="M1525" i="16"/>
  <c r="M1521" i="16"/>
  <c r="N1516" i="16"/>
  <c r="N1512" i="16"/>
  <c r="M1508" i="16"/>
  <c r="M1504" i="16"/>
  <c r="M1500" i="16"/>
  <c r="M1496" i="16"/>
  <c r="M1492" i="16"/>
  <c r="M1488" i="16"/>
  <c r="M1484" i="16"/>
  <c r="M1480" i="16"/>
  <c r="M1476" i="16"/>
  <c r="M1472" i="16"/>
  <c r="P1469" i="16"/>
  <c r="P1467" i="16"/>
  <c r="P1465" i="16"/>
  <c r="P1463" i="16"/>
  <c r="P1461" i="16"/>
  <c r="P1459" i="16"/>
  <c r="P1457" i="16"/>
  <c r="P1455" i="16"/>
  <c r="P1453" i="16"/>
  <c r="P1451" i="16"/>
  <c r="P1449" i="16"/>
  <c r="P1447" i="16"/>
  <c r="P1445" i="16"/>
  <c r="P1443" i="16"/>
  <c r="P1441" i="16"/>
  <c r="P1439" i="16"/>
  <c r="P1437" i="16"/>
  <c r="P1435" i="16"/>
  <c r="P1433" i="16"/>
  <c r="P1431" i="16"/>
  <c r="P1429" i="16"/>
  <c r="M1425" i="16"/>
  <c r="M1421" i="16"/>
  <c r="M1417" i="16"/>
  <c r="M1413" i="16"/>
  <c r="M1409" i="16"/>
  <c r="M1405" i="16"/>
  <c r="M1401" i="16"/>
  <c r="M1397" i="16"/>
  <c r="M1393" i="16"/>
  <c r="M1389" i="16"/>
  <c r="M1385" i="16"/>
  <c r="M1374" i="16"/>
  <c r="N1372" i="16"/>
  <c r="K1365" i="16"/>
  <c r="K1349" i="16"/>
  <c r="K1332" i="16"/>
  <c r="M1329" i="16"/>
  <c r="M1325" i="16"/>
  <c r="M1322" i="16"/>
  <c r="M1318" i="16"/>
  <c r="N1314" i="16"/>
  <c r="O1307" i="16"/>
  <c r="N1305" i="16"/>
  <c r="M1301" i="16"/>
  <c r="P1298" i="16"/>
  <c r="M1295" i="16"/>
  <c r="M1292" i="16"/>
  <c r="M1288" i="16"/>
  <c r="M1285" i="16"/>
  <c r="N1281" i="16"/>
  <c r="M1276" i="16"/>
  <c r="N1274" i="16"/>
  <c r="N1264" i="16"/>
  <c r="P1259" i="16"/>
  <c r="P1257" i="16"/>
  <c r="K1255" i="16"/>
  <c r="M1238" i="16"/>
  <c r="K1235" i="16"/>
  <c r="M1232" i="16"/>
  <c r="N1228" i="16"/>
  <c r="K1214" i="16"/>
  <c r="M1205" i="16"/>
  <c r="M1201" i="16"/>
  <c r="M1197" i="16"/>
  <c r="M1193" i="16"/>
  <c r="M1189" i="16"/>
  <c r="M1186" i="16"/>
  <c r="M1182" i="16"/>
  <c r="M1178" i="16"/>
  <c r="P1174" i="16"/>
  <c r="M1171" i="16"/>
  <c r="M1167" i="16"/>
  <c r="K1163" i="16"/>
  <c r="O1157" i="16"/>
  <c r="M1155" i="16"/>
  <c r="M1149" i="16"/>
  <c r="M1145" i="16"/>
  <c r="M1134" i="16"/>
  <c r="M1120" i="16"/>
  <c r="N1117" i="16"/>
  <c r="K1116" i="16"/>
  <c r="M1105" i="16"/>
  <c r="N1103" i="16"/>
  <c r="P1098" i="16"/>
  <c r="P1096" i="16" s="1"/>
  <c r="Q1096" i="16" s="1"/>
  <c r="O1095" i="16"/>
  <c r="O1092" i="16"/>
  <c r="M1088" i="16"/>
  <c r="N1084" i="16"/>
  <c r="K1083" i="16"/>
  <c r="K1064" i="16"/>
  <c r="K1057" i="16"/>
  <c r="M1045" i="16"/>
  <c r="M1041" i="16"/>
  <c r="M1037" i="16"/>
  <c r="M1033" i="16"/>
  <c r="M1026" i="16"/>
  <c r="M1022" i="16"/>
  <c r="M1018" i="16"/>
  <c r="M1006" i="16"/>
  <c r="M999" i="16"/>
  <c r="M995" i="16"/>
  <c r="M991" i="16"/>
  <c r="M987" i="16"/>
  <c r="M984" i="16"/>
  <c r="M980" i="16"/>
  <c r="M976" i="16"/>
  <c r="M972" i="16"/>
  <c r="M968" i="16"/>
  <c r="M964" i="16"/>
  <c r="M953" i="16"/>
  <c r="M949" i="16"/>
  <c r="M945" i="16"/>
  <c r="M941" i="16"/>
  <c r="M937" i="16"/>
  <c r="M926" i="16"/>
  <c r="N923" i="16"/>
  <c r="O917" i="16"/>
  <c r="P915" i="16"/>
  <c r="N910" i="16"/>
  <c r="L906" i="16"/>
  <c r="M902" i="16"/>
  <c r="N898" i="16"/>
  <c r="N892" i="16"/>
  <c r="N888" i="16"/>
  <c r="L884" i="16"/>
  <c r="K878" i="16"/>
  <c r="M871" i="16"/>
  <c r="N869" i="16"/>
  <c r="M861" i="16"/>
  <c r="N859" i="16"/>
  <c r="O846" i="16"/>
  <c r="M837" i="16"/>
  <c r="N833" i="16"/>
  <c r="M829" i="16"/>
  <c r="M825" i="16"/>
  <c r="M821" i="16"/>
  <c r="O816" i="16"/>
  <c r="M809" i="16"/>
  <c r="M805" i="16"/>
  <c r="M801" i="16"/>
  <c r="M797" i="16"/>
  <c r="M794" i="16"/>
  <c r="M790" i="16"/>
  <c r="M786" i="16"/>
  <c r="M782" i="16"/>
  <c r="M778" i="16"/>
  <c r="M774" i="16"/>
  <c r="M763" i="16"/>
  <c r="M760" i="16"/>
  <c r="M756" i="16"/>
  <c r="M752" i="16"/>
  <c r="M748" i="16"/>
  <c r="M744" i="16"/>
  <c r="M740" i="16"/>
  <c r="M736" i="16"/>
  <c r="M732" i="16"/>
  <c r="M725" i="16"/>
  <c r="M717" i="16"/>
  <c r="P714" i="16"/>
  <c r="M711" i="16"/>
  <c r="M705" i="16"/>
  <c r="M701" i="16"/>
  <c r="M697" i="16"/>
  <c r="P693" i="16"/>
  <c r="Q693" i="16" s="1"/>
  <c r="M690" i="16"/>
  <c r="P685" i="16"/>
  <c r="M679" i="16"/>
  <c r="M671" i="16"/>
  <c r="M667" i="16"/>
  <c r="M663" i="16"/>
  <c r="M653" i="16"/>
  <c r="M649" i="16"/>
  <c r="M644" i="16"/>
  <c r="N640" i="16"/>
  <c r="M634" i="16"/>
  <c r="N631" i="16"/>
  <c r="L624" i="16"/>
  <c r="P621" i="16"/>
  <c r="P619" i="16"/>
  <c r="Q619" i="16" s="1"/>
  <c r="M617" i="16"/>
  <c r="P612" i="16"/>
  <c r="P610" i="16"/>
  <c r="P608" i="16"/>
  <c r="P606" i="16"/>
  <c r="Q606" i="16" s="1"/>
  <c r="P604" i="16"/>
  <c r="P602" i="16"/>
  <c r="P600" i="16"/>
  <c r="M590" i="16"/>
  <c r="N581" i="16"/>
  <c r="K578" i="16"/>
  <c r="M576" i="16"/>
  <c r="K574" i="16"/>
  <c r="K557" i="16"/>
  <c r="M555" i="16"/>
  <c r="P554" i="16"/>
  <c r="M552" i="16"/>
  <c r="M540" i="16"/>
  <c r="M533" i="16"/>
  <c r="M530" i="16"/>
  <c r="M526" i="16"/>
  <c r="M521" i="16"/>
  <c r="M519" i="16"/>
  <c r="M517" i="16"/>
  <c r="M515" i="16"/>
  <c r="M513" i="16"/>
  <c r="M511" i="16"/>
  <c r="M505" i="16"/>
  <c r="M501" i="16"/>
  <c r="M497" i="16"/>
  <c r="M489" i="16"/>
  <c r="M486" i="16"/>
  <c r="M482" i="16"/>
  <c r="M478" i="16"/>
  <c r="M474" i="16"/>
  <c r="M470" i="16"/>
  <c r="M466" i="16"/>
  <c r="M462" i="16"/>
  <c r="M458" i="16"/>
  <c r="M454" i="16"/>
  <c r="M450" i="16"/>
  <c r="N439" i="16"/>
  <c r="M429" i="16"/>
  <c r="M425" i="16"/>
  <c r="M421" i="16"/>
  <c r="N416" i="16"/>
  <c r="M409" i="16"/>
  <c r="K399" i="16"/>
  <c r="M393" i="16"/>
  <c r="N391" i="16"/>
  <c r="L387" i="16"/>
  <c r="M4845" i="16"/>
  <c r="N4842" i="16"/>
  <c r="K4841" i="16"/>
  <c r="P4836" i="16"/>
  <c r="Q4836" i="16" s="1"/>
  <c r="P4834" i="16"/>
  <c r="Q4834" i="16" s="1"/>
  <c r="P4832" i="16"/>
  <c r="Q4832" i="16" s="1"/>
  <c r="P4827" i="16"/>
  <c r="P4825" i="16"/>
  <c r="P4823" i="16"/>
  <c r="P4821" i="16"/>
  <c r="Q4821" i="16" s="1"/>
  <c r="M4810" i="16"/>
  <c r="M4808" i="16"/>
  <c r="N4802" i="16"/>
  <c r="K4801" i="16"/>
  <c r="M4795" i="16"/>
  <c r="N4791" i="16"/>
  <c r="K4790" i="16"/>
  <c r="K4784" i="16"/>
  <c r="O4774" i="16"/>
  <c r="O4771" i="16"/>
  <c r="M4768" i="16"/>
  <c r="N4765" i="16"/>
  <c r="M4755" i="16"/>
  <c r="M4751" i="16"/>
  <c r="M4744" i="16"/>
  <c r="M4740" i="16"/>
  <c r="M4736" i="16"/>
  <c r="N4725" i="16"/>
  <c r="K4724" i="16"/>
  <c r="K4719" i="16"/>
  <c r="M4716" i="16"/>
  <c r="N4713" i="16"/>
  <c r="K4712" i="16"/>
  <c r="L4709" i="16"/>
  <c r="O4705" i="16"/>
  <c r="M4693" i="16"/>
  <c r="K4688" i="16"/>
  <c r="O4684" i="16"/>
  <c r="M4682" i="16"/>
  <c r="M4678" i="16"/>
  <c r="M4675" i="16"/>
  <c r="M4671" i="16"/>
  <c r="M4667" i="16"/>
  <c r="M4663" i="16"/>
  <c r="M4656" i="16"/>
  <c r="M4652" i="16"/>
  <c r="M4648" i="16"/>
  <c r="M4644" i="16"/>
  <c r="M4640" i="16"/>
  <c r="N4636" i="16"/>
  <c r="M4628" i="16"/>
  <c r="M4619" i="16"/>
  <c r="M4617" i="16"/>
  <c r="N4612" i="16"/>
  <c r="M4609" i="16"/>
  <c r="M4605" i="16"/>
  <c r="M4601" i="16"/>
  <c r="M4597" i="16"/>
  <c r="M4593" i="16"/>
  <c r="L4589" i="16"/>
  <c r="L4585" i="16"/>
  <c r="O4582" i="16"/>
  <c r="M4570" i="16"/>
  <c r="M4566" i="16"/>
  <c r="M4558" i="16"/>
  <c r="M4548" i="16"/>
  <c r="M4544" i="16"/>
  <c r="M4540" i="16"/>
  <c r="M4536" i="16"/>
  <c r="M4533" i="16"/>
  <c r="M4525" i="16"/>
  <c r="M4521" i="16"/>
  <c r="M4518" i="16"/>
  <c r="M4514" i="16"/>
  <c r="M4510" i="16"/>
  <c r="M4506" i="16"/>
  <c r="N4501" i="16"/>
  <c r="M4491" i="16"/>
  <c r="N4487" i="16"/>
  <c r="M4480" i="16"/>
  <c r="M4473" i="16"/>
  <c r="M4469" i="16"/>
  <c r="P4465" i="16"/>
  <c r="N4462" i="16"/>
  <c r="M4459" i="16"/>
  <c r="M4456" i="16"/>
  <c r="M4452" i="16"/>
  <c r="M4448" i="16"/>
  <c r="M4444" i="16"/>
  <c r="M4440" i="16"/>
  <c r="M4436" i="16"/>
  <c r="M4433" i="16"/>
  <c r="M4429" i="16"/>
  <c r="M4425" i="16"/>
  <c r="N4421" i="16"/>
  <c r="M4416" i="16"/>
  <c r="K4413" i="16"/>
  <c r="M4411" i="16"/>
  <c r="P4408" i="16"/>
  <c r="P4406" i="16"/>
  <c r="K4404" i="16"/>
  <c r="M4400" i="16"/>
  <c r="M4396" i="16"/>
  <c r="M4392" i="16"/>
  <c r="M4388" i="16"/>
  <c r="M4384" i="16"/>
  <c r="L4380" i="16"/>
  <c r="M4375" i="16"/>
  <c r="P4372" i="16"/>
  <c r="M4370" i="16"/>
  <c r="P4364" i="16"/>
  <c r="P4362" i="16"/>
  <c r="P4360" i="16"/>
  <c r="M4356" i="16"/>
  <c r="N4353" i="16"/>
  <c r="K4333" i="16"/>
  <c r="M4330" i="16"/>
  <c r="K4326" i="16"/>
  <c r="M4324" i="16"/>
  <c r="K4321" i="16"/>
  <c r="M4318" i="16"/>
  <c r="M4315" i="16"/>
  <c r="M4311" i="16"/>
  <c r="M4308" i="16"/>
  <c r="M4304" i="16"/>
  <c r="M4300" i="16"/>
  <c r="M4296" i="16"/>
  <c r="N4292" i="16"/>
  <c r="M4288" i="16"/>
  <c r="M4277" i="16"/>
  <c r="N4274" i="16"/>
  <c r="N4263" i="16"/>
  <c r="N4256" i="16"/>
  <c r="P4248" i="16"/>
  <c r="M4238" i="16"/>
  <c r="N4236" i="16"/>
  <c r="M4230" i="16"/>
  <c r="N4227" i="16"/>
  <c r="K4226" i="16"/>
  <c r="L4223" i="16"/>
  <c r="O4220" i="16"/>
  <c r="M4218" i="16"/>
  <c r="N4216" i="16"/>
  <c r="M4208" i="16"/>
  <c r="N4205" i="16"/>
  <c r="M4198" i="16"/>
  <c r="K4196" i="16"/>
  <c r="M4184" i="16"/>
  <c r="M4177" i="16"/>
  <c r="M4173" i="16"/>
  <c r="K4169" i="16"/>
  <c r="O4155" i="16"/>
  <c r="M4152" i="16"/>
  <c r="P4145" i="16"/>
  <c r="N4139" i="16"/>
  <c r="M4136" i="16"/>
  <c r="M4132" i="16"/>
  <c r="M4128" i="16"/>
  <c r="M4124" i="16"/>
  <c r="M4120" i="16"/>
  <c r="M4116" i="16"/>
  <c r="M4113" i="16"/>
  <c r="M4109" i="16"/>
  <c r="M4105" i="16"/>
  <c r="M4101" i="16"/>
  <c r="M4097" i="16"/>
  <c r="M4093" i="16"/>
  <c r="M4082" i="16"/>
  <c r="N4079" i="16"/>
  <c r="K4078" i="16"/>
  <c r="M4072" i="16"/>
  <c r="N4070" i="16"/>
  <c r="M4063" i="16"/>
  <c r="K4051" i="16"/>
  <c r="M4049" i="16"/>
  <c r="N4047" i="16"/>
  <c r="M4039" i="16"/>
  <c r="N4036" i="16"/>
  <c r="M4025" i="16"/>
  <c r="N4022" i="16"/>
  <c r="M4015" i="16"/>
  <c r="N4013" i="16"/>
  <c r="M4006" i="16"/>
  <c r="N4004" i="16"/>
  <c r="M3995" i="16"/>
  <c r="K3990" i="16"/>
  <c r="K3972" i="16"/>
  <c r="O3968" i="16"/>
  <c r="M3965" i="16"/>
  <c r="N3958" i="16"/>
  <c r="M3954" i="16"/>
  <c r="M3947" i="16"/>
  <c r="M3943" i="16"/>
  <c r="M3939" i="16"/>
  <c r="M3935" i="16"/>
  <c r="M3931" i="16"/>
  <c r="M3927" i="16"/>
  <c r="M3924" i="16"/>
  <c r="M3916" i="16"/>
  <c r="M3912" i="16"/>
  <c r="M3903" i="16"/>
  <c r="N3901" i="16"/>
  <c r="M3895" i="16"/>
  <c r="N3891" i="16"/>
  <c r="N3888" i="16"/>
  <c r="M3885" i="16"/>
  <c r="N3883" i="16"/>
  <c r="N3874" i="16"/>
  <c r="M3858" i="16"/>
  <c r="N3849" i="16"/>
  <c r="M3842" i="16"/>
  <c r="N3839" i="16"/>
  <c r="M3833" i="16"/>
  <c r="N3831" i="16"/>
  <c r="L3826" i="16"/>
  <c r="M3822" i="16"/>
  <c r="K3815" i="16"/>
  <c r="M3807" i="16"/>
  <c r="M3803" i="16"/>
  <c r="M3799" i="16"/>
  <c r="M3792" i="16"/>
  <c r="M3788" i="16"/>
  <c r="N3784" i="16"/>
  <c r="M3779" i="16"/>
  <c r="K3777" i="16"/>
  <c r="M3774" i="16"/>
  <c r="M3770" i="16"/>
  <c r="M3766" i="16"/>
  <c r="M3762" i="16"/>
  <c r="M3758" i="16"/>
  <c r="M3754" i="16"/>
  <c r="M3750" i="16"/>
  <c r="M3746" i="16"/>
  <c r="M3742" i="16"/>
  <c r="M3738" i="16"/>
  <c r="M3734" i="16"/>
  <c r="M3730" i="16"/>
  <c r="M3726" i="16"/>
  <c r="M3723" i="16"/>
  <c r="M3719" i="16"/>
  <c r="M3715" i="16"/>
  <c r="M3711" i="16"/>
  <c r="M3707" i="16"/>
  <c r="M3703" i="16"/>
  <c r="M3699" i="16"/>
  <c r="M3695" i="16"/>
  <c r="M3691" i="16"/>
  <c r="M3687" i="16"/>
  <c r="M3683" i="16"/>
  <c r="M3679" i="16"/>
  <c r="M3675" i="16"/>
  <c r="M3671" i="16"/>
  <c r="M3667" i="16"/>
  <c r="M3663" i="16"/>
  <c r="M3659" i="16"/>
  <c r="M3655" i="16"/>
  <c r="M3651" i="16"/>
  <c r="M3647" i="16"/>
  <c r="M3643" i="16"/>
  <c r="M3639" i="16"/>
  <c r="M3635" i="16"/>
  <c r="M3631" i="16"/>
  <c r="M3627" i="16"/>
  <c r="M3623" i="16"/>
  <c r="M3619" i="16"/>
  <c r="M3615" i="16"/>
  <c r="M3611" i="16"/>
  <c r="M3607" i="16"/>
  <c r="M3603" i="16"/>
  <c r="M3599" i="16"/>
  <c r="M3595" i="16"/>
  <c r="M3591" i="16"/>
  <c r="M3587" i="16"/>
  <c r="M3583" i="16"/>
  <c r="M3579" i="16"/>
  <c r="M3575" i="16"/>
  <c r="M3571" i="16"/>
  <c r="M3567" i="16"/>
  <c r="M3563" i="16"/>
  <c r="M3559" i="16"/>
  <c r="M3555" i="16"/>
  <c r="M3551" i="16"/>
  <c r="M3547" i="16"/>
  <c r="M3543" i="16"/>
  <c r="M3539" i="16"/>
  <c r="M3535" i="16"/>
  <c r="M3531" i="16"/>
  <c r="M3527" i="16"/>
  <c r="M3523" i="16"/>
  <c r="M3519" i="16"/>
  <c r="M3515" i="16"/>
  <c r="O3510" i="16"/>
  <c r="M3504" i="16"/>
  <c r="M3500" i="16"/>
  <c r="M3496" i="16"/>
  <c r="M3493" i="16"/>
  <c r="M3489" i="16"/>
  <c r="M3485" i="16"/>
  <c r="N3475" i="16"/>
  <c r="K3474" i="16"/>
  <c r="L3471" i="16"/>
  <c r="L3467" i="16"/>
  <c r="M3463" i="16"/>
  <c r="M3459" i="16"/>
  <c r="M3455" i="16"/>
  <c r="M3451" i="16"/>
  <c r="M3447" i="16"/>
  <c r="M3443" i="16"/>
  <c r="M3439" i="16"/>
  <c r="M3435" i="16"/>
  <c r="M3431" i="16"/>
  <c r="M3427" i="16"/>
  <c r="M3423" i="16"/>
  <c r="M3419" i="16"/>
  <c r="M3415" i="16"/>
  <c r="M3411" i="16"/>
  <c r="M3407" i="16"/>
  <c r="M3403" i="16"/>
  <c r="M3399" i="16"/>
  <c r="M3395" i="16"/>
  <c r="M3388" i="16"/>
  <c r="M3384" i="16"/>
  <c r="M3380" i="16"/>
  <c r="M3376" i="16"/>
  <c r="M3369" i="16"/>
  <c r="M3365" i="16"/>
  <c r="M3361" i="16"/>
  <c r="M3357" i="16"/>
  <c r="M3353" i="16"/>
  <c r="M3349" i="16"/>
  <c r="M3345" i="16"/>
  <c r="K3338" i="16"/>
  <c r="M3327" i="16"/>
  <c r="M3324" i="16"/>
  <c r="M3320" i="16"/>
  <c r="M3316" i="16"/>
  <c r="M3312" i="16"/>
  <c r="M3308" i="16"/>
  <c r="M3304" i="16"/>
  <c r="M3300" i="16"/>
  <c r="O3295" i="16"/>
  <c r="M3289" i="16"/>
  <c r="K3287" i="16"/>
  <c r="M3284" i="16"/>
  <c r="M3280" i="16"/>
  <c r="M3277" i="16"/>
  <c r="M3271" i="16"/>
  <c r="M3264" i="16"/>
  <c r="N3260" i="16"/>
  <c r="M3255" i="16"/>
  <c r="P3252" i="16"/>
  <c r="K3249" i="16"/>
  <c r="M3246" i="16"/>
  <c r="N3242" i="16"/>
  <c r="M3238" i="16"/>
  <c r="K3230" i="16"/>
  <c r="M3227" i="16"/>
  <c r="K3222" i="16"/>
  <c r="K3210" i="16"/>
  <c r="M3198" i="16"/>
  <c r="M3191" i="16"/>
  <c r="M3187" i="16"/>
  <c r="M3180" i="16"/>
  <c r="M3176" i="16"/>
  <c r="P3152" i="16"/>
  <c r="M3150" i="16"/>
  <c r="O3146" i="16"/>
  <c r="M3143" i="16"/>
  <c r="M3139" i="16"/>
  <c r="M3135" i="16"/>
  <c r="M3131" i="16"/>
  <c r="M3127" i="16"/>
  <c r="M3123" i="16"/>
  <c r="M3119" i="16"/>
  <c r="M3115" i="16"/>
  <c r="M3111" i="16"/>
  <c r="M3107" i="16"/>
  <c r="M3103" i="16"/>
  <c r="M3092" i="16"/>
  <c r="M3088" i="16"/>
  <c r="M3084" i="16"/>
  <c r="M3080" i="16"/>
  <c r="M3076" i="16"/>
  <c r="M3072" i="16"/>
  <c r="M3068" i="16"/>
  <c r="M3064" i="16"/>
  <c r="M3060" i="16"/>
  <c r="M3056" i="16"/>
  <c r="M3052" i="16"/>
  <c r="M3048" i="16"/>
  <c r="M3044" i="16"/>
  <c r="P3037" i="16"/>
  <c r="M3033" i="16"/>
  <c r="M3026" i="16"/>
  <c r="M3022" i="16"/>
  <c r="M3014" i="16"/>
  <c r="M3010" i="16"/>
  <c r="M3006" i="16"/>
  <c r="M3002" i="16"/>
  <c r="M2995" i="16"/>
  <c r="M2991" i="16"/>
  <c r="M2987" i="16"/>
  <c r="M2983" i="16"/>
  <c r="M2977" i="16"/>
  <c r="M2973" i="16"/>
  <c r="M2970" i="16"/>
  <c r="M2966" i="16"/>
  <c r="M2962" i="16"/>
  <c r="M2958" i="16"/>
  <c r="M2954" i="16"/>
  <c r="M2950" i="16"/>
  <c r="O2941" i="16"/>
  <c r="M2939" i="16"/>
  <c r="N2937" i="16"/>
  <c r="M2907" i="16"/>
  <c r="M2900" i="16"/>
  <c r="M2896" i="16"/>
  <c r="M2893" i="16"/>
  <c r="M2889" i="16"/>
  <c r="M2886" i="16"/>
  <c r="M2882" i="16"/>
  <c r="M2872" i="16"/>
  <c r="M2868" i="16"/>
  <c r="M2864" i="16"/>
  <c r="M2860" i="16"/>
  <c r="M2856" i="16"/>
  <c r="M2852" i="16"/>
  <c r="M2848" i="16"/>
  <c r="M2840" i="16"/>
  <c r="O2835" i="16"/>
  <c r="P2831" i="16"/>
  <c r="M2829" i="16"/>
  <c r="M2822" i="16"/>
  <c r="M2818" i="16"/>
  <c r="M2814" i="16"/>
  <c r="M2810" i="16"/>
  <c r="M2806" i="16"/>
  <c r="M2802" i="16"/>
  <c r="M2798" i="16"/>
  <c r="M2794" i="16"/>
  <c r="M2790" i="16"/>
  <c r="M2786" i="16"/>
  <c r="M2782" i="16"/>
  <c r="M2778" i="16"/>
  <c r="M2771" i="16"/>
  <c r="M2767" i="16"/>
  <c r="M2763" i="16"/>
  <c r="M2759" i="16"/>
  <c r="M2755" i="16"/>
  <c r="M2751" i="16"/>
  <c r="M2747" i="16"/>
  <c r="M2743" i="16"/>
  <c r="M2739" i="16"/>
  <c r="M2735" i="16"/>
  <c r="M2731" i="16"/>
  <c r="M2727" i="16"/>
  <c r="M2723" i="16"/>
  <c r="P2716" i="16"/>
  <c r="M2712" i="16"/>
  <c r="M2705" i="16"/>
  <c r="M2701" i="16"/>
  <c r="M2693" i="16"/>
  <c r="M2689" i="16"/>
  <c r="M2685" i="16"/>
  <c r="M2681" i="16"/>
  <c r="M2678" i="16"/>
  <c r="M2674" i="16"/>
  <c r="M2670" i="16"/>
  <c r="M2666" i="16"/>
  <c r="M2662" i="16"/>
  <c r="M2656" i="16"/>
  <c r="M2652" i="16"/>
  <c r="M2649" i="16"/>
  <c r="M2645" i="16"/>
  <c r="M2641" i="16"/>
  <c r="M2637" i="16"/>
  <c r="M2633" i="16"/>
  <c r="M2629" i="16"/>
  <c r="L2621" i="16"/>
  <c r="O2618" i="16"/>
  <c r="M2607" i="16"/>
  <c r="P2606" i="16"/>
  <c r="M2599" i="16"/>
  <c r="M2595" i="16"/>
  <c r="M2591" i="16"/>
  <c r="M2587" i="16"/>
  <c r="M2583" i="16"/>
  <c r="M2579" i="16"/>
  <c r="M2572" i="16"/>
  <c r="N2568" i="16"/>
  <c r="M2560" i="16"/>
  <c r="M2556" i="16"/>
  <c r="K2546" i="16"/>
  <c r="M2544" i="16"/>
  <c r="N2541" i="16"/>
  <c r="K2540" i="16"/>
  <c r="N2535" i="16"/>
  <c r="K2534" i="16"/>
  <c r="K2527" i="16"/>
  <c r="M2522" i="16"/>
  <c r="N2519" i="16"/>
  <c r="K2518" i="16"/>
  <c r="P2512" i="16"/>
  <c r="P2510" i="16"/>
  <c r="M2479" i="16"/>
  <c r="N2475" i="16"/>
  <c r="K2461" i="16"/>
  <c r="N2458" i="16"/>
  <c r="N2454" i="16"/>
  <c r="O2449" i="16"/>
  <c r="O2445" i="16"/>
  <c r="M2439" i="16"/>
  <c r="M2435" i="16"/>
  <c r="M2429" i="16"/>
  <c r="M2425" i="16"/>
  <c r="M2421" i="16"/>
  <c r="M2417" i="16"/>
  <c r="L2409" i="16"/>
  <c r="O2406" i="16"/>
  <c r="O2403" i="16"/>
  <c r="O2397" i="16"/>
  <c r="M2394" i="16"/>
  <c r="M2390" i="16"/>
  <c r="L2386" i="16"/>
  <c r="M2382" i="16"/>
  <c r="K2376" i="16"/>
  <c r="M2374" i="16"/>
  <c r="M2370" i="16"/>
  <c r="M2366" i="16"/>
  <c r="M2362" i="16"/>
  <c r="K2356" i="16"/>
  <c r="M2353" i="16"/>
  <c r="K2348" i="16"/>
  <c r="N2336" i="16"/>
  <c r="K2335" i="16"/>
  <c r="M2331" i="16"/>
  <c r="M2328" i="16"/>
  <c r="M2325" i="16"/>
  <c r="M2321" i="16"/>
  <c r="M2317" i="16"/>
  <c r="M2309" i="16"/>
  <c r="M2305" i="16"/>
  <c r="M2301" i="16"/>
  <c r="M2297" i="16"/>
  <c r="P2289" i="16"/>
  <c r="O2285" i="16"/>
  <c r="M2280" i="16"/>
  <c r="K2275" i="16"/>
  <c r="M2264" i="16"/>
  <c r="M2259" i="16"/>
  <c r="M2256" i="16"/>
  <c r="M2252" i="16"/>
  <c r="L2243" i="16"/>
  <c r="M2240" i="16"/>
  <c r="M2237" i="16"/>
  <c r="M2233" i="16"/>
  <c r="M2229" i="16"/>
  <c r="M2222" i="16"/>
  <c r="M2218" i="16"/>
  <c r="M2214" i="16"/>
  <c r="K2207" i="16"/>
  <c r="M2205" i="16"/>
  <c r="M2201" i="16"/>
  <c r="M2197" i="16"/>
  <c r="M2193" i="16"/>
  <c r="M2189" i="16"/>
  <c r="L2178" i="16"/>
  <c r="P2173" i="16"/>
  <c r="N2166" i="16"/>
  <c r="M2157" i="16"/>
  <c r="M2145" i="16"/>
  <c r="P2142" i="16"/>
  <c r="O2138" i="16"/>
  <c r="O2133" i="16"/>
  <c r="O2121" i="16"/>
  <c r="P2119" i="16"/>
  <c r="M2111" i="16"/>
  <c r="M2107" i="16"/>
  <c r="M2103" i="16"/>
  <c r="M2099" i="16"/>
  <c r="M2095" i="16"/>
  <c r="M2091" i="16"/>
  <c r="M2087" i="16"/>
  <c r="M2083" i="16"/>
  <c r="M2080" i="16"/>
  <c r="M2076" i="16"/>
  <c r="M2072" i="16"/>
  <c r="M2065" i="16"/>
  <c r="M2061" i="16"/>
  <c r="M2057" i="16"/>
  <c r="M2053" i="16"/>
  <c r="M2049" i="16"/>
  <c r="M2045" i="16"/>
  <c r="L2037" i="16"/>
  <c r="P2035" i="16"/>
  <c r="P2028" i="16"/>
  <c r="P2026" i="16"/>
  <c r="K2007" i="16"/>
  <c r="M2001" i="16"/>
  <c r="M1997" i="16"/>
  <c r="L1990" i="16"/>
  <c r="M1986" i="16"/>
  <c r="M1983" i="16"/>
  <c r="M1979" i="16"/>
  <c r="M1975" i="16"/>
  <c r="P1971" i="16"/>
  <c r="M1964" i="16"/>
  <c r="M1956" i="16"/>
  <c r="P1952" i="16"/>
  <c r="P1950" i="16"/>
  <c r="M1945" i="16"/>
  <c r="M1941" i="16"/>
  <c r="M1937" i="16"/>
  <c r="M1928" i="16"/>
  <c r="M1924" i="16"/>
  <c r="N1913" i="16"/>
  <c r="N1902" i="16"/>
  <c r="O1896" i="16"/>
  <c r="N1891" i="16"/>
  <c r="K1880" i="16"/>
  <c r="M1877" i="16"/>
  <c r="P1868" i="16"/>
  <c r="M1865" i="16"/>
  <c r="M1861" i="16"/>
  <c r="M1857" i="16"/>
  <c r="O1852" i="16"/>
  <c r="L1849" i="16"/>
  <c r="M1845" i="16"/>
  <c r="M1841" i="16"/>
  <c r="L1830" i="16"/>
  <c r="M1834" i="16"/>
  <c r="M1826" i="16"/>
  <c r="P1823" i="16"/>
  <c r="M1817" i="16"/>
  <c r="M1813" i="16"/>
  <c r="M1809" i="16"/>
  <c r="M1803" i="16"/>
  <c r="M1797" i="16"/>
  <c r="M1793" i="16"/>
  <c r="M1789" i="16"/>
  <c r="M1785" i="16"/>
  <c r="M1781" i="16"/>
  <c r="M1777" i="16"/>
  <c r="P1767" i="16"/>
  <c r="M1764" i="16"/>
  <c r="M1760" i="16"/>
  <c r="P1756" i="16"/>
  <c r="M1753" i="16"/>
  <c r="M1749" i="16"/>
  <c r="P1738" i="16"/>
  <c r="P1736" i="16"/>
  <c r="M1734" i="16"/>
  <c r="O1729" i="16"/>
  <c r="M1725" i="16"/>
  <c r="M1721" i="16"/>
  <c r="L1710" i="16"/>
  <c r="M1714" i="16"/>
  <c r="M1706" i="16"/>
  <c r="N1703" i="16"/>
  <c r="P1697" i="16"/>
  <c r="M1695" i="16"/>
  <c r="M1691" i="16"/>
  <c r="M1687" i="16"/>
  <c r="M1683" i="16"/>
  <c r="P1680" i="16"/>
  <c r="M1677" i="16"/>
  <c r="M1674" i="16"/>
  <c r="M1671" i="16"/>
  <c r="M1667" i="16"/>
  <c r="M1663" i="16"/>
  <c r="M1655" i="16"/>
  <c r="M1645" i="16"/>
  <c r="P1643" i="16"/>
  <c r="K1641" i="16"/>
  <c r="N1635" i="16"/>
  <c r="M1629" i="16"/>
  <c r="M1625" i="16"/>
  <c r="M1621" i="16"/>
  <c r="M1617" i="16"/>
  <c r="M1613" i="16"/>
  <c r="M1609" i="16"/>
  <c r="M1605" i="16"/>
  <c r="N1601" i="16"/>
  <c r="M1599" i="16"/>
  <c r="M1597" i="16"/>
  <c r="M1595" i="16"/>
  <c r="M1593" i="16"/>
  <c r="M1591" i="16"/>
  <c r="M1589" i="16"/>
  <c r="M1587" i="16"/>
  <c r="M1585" i="16"/>
  <c r="M1583" i="16"/>
  <c r="M1581" i="16"/>
  <c r="M1579" i="16"/>
  <c r="M1577" i="16"/>
  <c r="M1575" i="16"/>
  <c r="M1573" i="16"/>
  <c r="M1536" i="16"/>
  <c r="M1531" i="16"/>
  <c r="M1529" i="16"/>
  <c r="M1527" i="16"/>
  <c r="M1524" i="16"/>
  <c r="N1520" i="16"/>
  <c r="N1515" i="16"/>
  <c r="N1514" i="16" s="1"/>
  <c r="M1512" i="16"/>
  <c r="M1511" i="16"/>
  <c r="M1507" i="16"/>
  <c r="M1503" i="16"/>
  <c r="M1499" i="16"/>
  <c r="M1495" i="16"/>
  <c r="M1491" i="16"/>
  <c r="M1487" i="16"/>
  <c r="M1483" i="16"/>
  <c r="M1479" i="16"/>
  <c r="M1475" i="16"/>
  <c r="M1469" i="16"/>
  <c r="M1467" i="16"/>
  <c r="M1465" i="16"/>
  <c r="M1463" i="16"/>
  <c r="M1461" i="16"/>
  <c r="M1459" i="16"/>
  <c r="M1457" i="16"/>
  <c r="M1455" i="16"/>
  <c r="M1453" i="16"/>
  <c r="M1451" i="16"/>
  <c r="M1449" i="16"/>
  <c r="M1447" i="16"/>
  <c r="M1445" i="16"/>
  <c r="M1443" i="16"/>
  <c r="M1441" i="16"/>
  <c r="M1439" i="16"/>
  <c r="M1437" i="16"/>
  <c r="M1435" i="16"/>
  <c r="M1433" i="16"/>
  <c r="M1431" i="16"/>
  <c r="M1429" i="16"/>
  <c r="M1424" i="16"/>
  <c r="M1420" i="16"/>
  <c r="M1416" i="16"/>
  <c r="M1412" i="16"/>
  <c r="M1408" i="16"/>
  <c r="M1404" i="16"/>
  <c r="M1400" i="16"/>
  <c r="M1396" i="16"/>
  <c r="M1392" i="16"/>
  <c r="M1388" i="16"/>
  <c r="M1384" i="16"/>
  <c r="N1378" i="16"/>
  <c r="M1372" i="16"/>
  <c r="K1367" i="16"/>
  <c r="K1351" i="16"/>
  <c r="K1334" i="16"/>
  <c r="M1328" i="16"/>
  <c r="M1321" i="16"/>
  <c r="M1317" i="16"/>
  <c r="L1307" i="16"/>
  <c r="O1303" i="16"/>
  <c r="N1300" i="16"/>
  <c r="M1294" i="16"/>
  <c r="M1291" i="16"/>
  <c r="M1284" i="16"/>
  <c r="M1274" i="16"/>
  <c r="N1272" i="16"/>
  <c r="K1267" i="16"/>
  <c r="M1264" i="16"/>
  <c r="N1262" i="16"/>
  <c r="N1253" i="16"/>
  <c r="N1242" i="16"/>
  <c r="O1234" i="16"/>
  <c r="O1231" i="16"/>
  <c r="M1228" i="16"/>
  <c r="N1226" i="16"/>
  <c r="K1219" i="16"/>
  <c r="M1208" i="16"/>
  <c r="M1204" i="16"/>
  <c r="M1200" i="16"/>
  <c r="M1196" i="16"/>
  <c r="M1192" i="16"/>
  <c r="M1188" i="16"/>
  <c r="M1185" i="16"/>
  <c r="M1181" i="16"/>
  <c r="M1177" i="16"/>
  <c r="M1170" i="16"/>
  <c r="L1157" i="16"/>
  <c r="M1154" i="16"/>
  <c r="P1151" i="16"/>
  <c r="M1148" i="16"/>
  <c r="M1144" i="16"/>
  <c r="N1138" i="16"/>
  <c r="L1131" i="16"/>
  <c r="N1129" i="16"/>
  <c r="N1125" i="16"/>
  <c r="O1119" i="16"/>
  <c r="M1117" i="16"/>
  <c r="N1115" i="16"/>
  <c r="N1111" i="16"/>
  <c r="M1103" i="16"/>
  <c r="P1102" i="16"/>
  <c r="L1095" i="16"/>
  <c r="L1092" i="16"/>
  <c r="M1084" i="16"/>
  <c r="N1081" i="16"/>
  <c r="K1066" i="16"/>
  <c r="N1050" i="16"/>
  <c r="M1044" i="16"/>
  <c r="M1040" i="16"/>
  <c r="M1036" i="16"/>
  <c r="M1032" i="16"/>
  <c r="M1029" i="16"/>
  <c r="M1025" i="16"/>
  <c r="M1021" i="16"/>
  <c r="N1009" i="16"/>
  <c r="M1005" i="16"/>
  <c r="M994" i="16"/>
  <c r="M990" i="16"/>
  <c r="N986" i="16"/>
  <c r="M983" i="16"/>
  <c r="M979" i="16"/>
  <c r="M975" i="16"/>
  <c r="M971" i="16"/>
  <c r="M967" i="16"/>
  <c r="M963" i="16"/>
  <c r="M956" i="16"/>
  <c r="M952" i="16"/>
  <c r="M948" i="16"/>
  <c r="M944" i="16"/>
  <c r="M940" i="16"/>
  <c r="M936" i="16"/>
  <c r="N930" i="16"/>
  <c r="M923" i="16"/>
  <c r="N921" i="16"/>
  <c r="L917" i="16"/>
  <c r="M910" i="16"/>
  <c r="N907" i="16"/>
  <c r="K906" i="16"/>
  <c r="M898" i="16"/>
  <c r="P897" i="16"/>
  <c r="M892" i="16"/>
  <c r="K890" i="16"/>
  <c r="M888" i="16"/>
  <c r="N885" i="16"/>
  <c r="K884" i="16"/>
  <c r="K880" i="16"/>
  <c r="M869" i="16"/>
  <c r="N867" i="16"/>
  <c r="M859" i="16"/>
  <c r="K854" i="16"/>
  <c r="L846" i="16"/>
  <c r="K838" i="16"/>
  <c r="M836" i="16"/>
  <c r="M832" i="16"/>
  <c r="M828" i="16"/>
  <c r="M824" i="16"/>
  <c r="M820" i="16"/>
  <c r="L816" i="16"/>
  <c r="O811" i="16"/>
  <c r="M808" i="16"/>
  <c r="M804" i="16"/>
  <c r="M800" i="16"/>
  <c r="M796" i="16"/>
  <c r="M793" i="16"/>
  <c r="M789" i="16"/>
  <c r="M785" i="16"/>
  <c r="M781" i="16"/>
  <c r="M777" i="16"/>
  <c r="M773" i="16"/>
  <c r="M766" i="16"/>
  <c r="M762" i="16"/>
  <c r="M759" i="16"/>
  <c r="M755" i="16"/>
  <c r="M751" i="16"/>
  <c r="M747" i="16"/>
  <c r="M743" i="16"/>
  <c r="M739" i="16"/>
  <c r="M735" i="16"/>
  <c r="M731" i="16"/>
  <c r="M724" i="16"/>
  <c r="M716" i="16"/>
  <c r="M710" i="16"/>
  <c r="P707" i="16"/>
  <c r="M704" i="16"/>
  <c r="M700" i="16"/>
  <c r="M696" i="16"/>
  <c r="M687" i="16"/>
  <c r="M682" i="16"/>
  <c r="M678" i="16"/>
  <c r="M670" i="16"/>
  <c r="M666" i="16"/>
  <c r="P658" i="16"/>
  <c r="P656" i="16"/>
  <c r="P654" i="16"/>
  <c r="M652" i="16"/>
  <c r="N648" i="16"/>
  <c r="M640" i="16"/>
  <c r="N638" i="16"/>
  <c r="M631" i="16"/>
  <c r="P630" i="16"/>
  <c r="P628" i="16"/>
  <c r="K624" i="16"/>
  <c r="M616" i="16"/>
  <c r="M596" i="16"/>
  <c r="M593" i="16"/>
  <c r="M589" i="16"/>
  <c r="P586" i="16"/>
  <c r="Q586" i="16" s="1"/>
  <c r="M584" i="16"/>
  <c r="P569" i="16"/>
  <c r="P567" i="16"/>
  <c r="P565" i="16"/>
  <c r="P563" i="16"/>
  <c r="K559" i="16"/>
  <c r="M551" i="16"/>
  <c r="P548" i="16"/>
  <c r="M546" i="16"/>
  <c r="M543" i="16"/>
  <c r="N539" i="16"/>
  <c r="M536" i="16"/>
  <c r="M529" i="16"/>
  <c r="M525" i="16"/>
  <c r="P522" i="16"/>
  <c r="P516" i="16"/>
  <c r="P514" i="16"/>
  <c r="P512" i="16"/>
  <c r="M508" i="16"/>
  <c r="M504" i="16"/>
  <c r="M500" i="16"/>
  <c r="M496" i="16"/>
  <c r="M485" i="16"/>
  <c r="M481" i="16"/>
  <c r="M477" i="16"/>
  <c r="M473" i="16"/>
  <c r="M469" i="16"/>
  <c r="M465" i="16"/>
  <c r="M461" i="16"/>
  <c r="M457" i="16"/>
  <c r="M453" i="16"/>
  <c r="M449" i="16"/>
  <c r="M446" i="16"/>
  <c r="M442" i="16"/>
  <c r="M432" i="16"/>
  <c r="M428" i="16"/>
  <c r="M424" i="16"/>
  <c r="N420" i="16"/>
  <c r="M416" i="16"/>
  <c r="N414" i="16"/>
  <c r="M407" i="16"/>
  <c r="N405" i="16"/>
  <c r="N397" i="16"/>
  <c r="M391" i="16"/>
  <c r="N388" i="16"/>
  <c r="K387" i="16"/>
  <c r="M4842" i="16"/>
  <c r="N4814" i="16"/>
  <c r="M4802" i="16"/>
  <c r="N4799" i="16"/>
  <c r="M4791" i="16"/>
  <c r="K4786" i="16"/>
  <c r="L4774" i="16"/>
  <c r="L4771" i="16"/>
  <c r="M4758" i="16"/>
  <c r="M4754" i="16"/>
  <c r="M4750" i="16"/>
  <c r="M4743" i="16"/>
  <c r="M4739" i="16"/>
  <c r="M4735" i="16"/>
  <c r="K4729" i="16"/>
  <c r="M4725" i="16"/>
  <c r="K4722" i="16"/>
  <c r="O4718" i="16"/>
  <c r="O4715" i="16"/>
  <c r="M4713" i="16"/>
  <c r="N4710" i="16"/>
  <c r="K4709" i="16"/>
  <c r="L4705" i="16"/>
  <c r="K4694" i="16"/>
  <c r="N4692" i="16"/>
  <c r="O4687" i="16"/>
  <c r="L4684" i="16"/>
  <c r="N4681" i="16"/>
  <c r="N4677" i="16"/>
  <c r="M4674" i="16"/>
  <c r="M4670" i="16"/>
  <c r="M4666" i="16"/>
  <c r="M4662" i="16"/>
  <c r="M4659" i="16"/>
  <c r="M4655" i="16"/>
  <c r="M4651" i="16"/>
  <c r="M4647" i="16"/>
  <c r="M4643" i="16"/>
  <c r="M4639" i="16"/>
  <c r="M4635" i="16"/>
  <c r="N4631" i="16"/>
  <c r="M4627" i="16"/>
  <c r="O4618" i="16"/>
  <c r="N4616" i="16"/>
  <c r="M4611" i="16"/>
  <c r="N4608" i="16"/>
  <c r="M4604" i="16"/>
  <c r="M4600" i="16"/>
  <c r="M4596" i="16"/>
  <c r="M4592" i="16"/>
  <c r="N4586" i="16"/>
  <c r="K4585" i="16"/>
  <c r="L4582" i="16"/>
  <c r="K4571" i="16"/>
  <c r="M4569" i="16"/>
  <c r="M4565" i="16"/>
  <c r="O4561" i="16"/>
  <c r="N4557" i="16"/>
  <c r="M4554" i="16"/>
  <c r="M4551" i="16"/>
  <c r="M4547" i="16"/>
  <c r="M4543" i="16"/>
  <c r="M4539" i="16"/>
  <c r="P4535" i="16"/>
  <c r="Q4535" i="16" s="1"/>
  <c r="M4532" i="16"/>
  <c r="M4528" i="16"/>
  <c r="M4524" i="16"/>
  <c r="P4520" i="16"/>
  <c r="M4517" i="16"/>
  <c r="M4513" i="16"/>
  <c r="M4509" i="16"/>
  <c r="N4505" i="16"/>
  <c r="M4501" i="16"/>
  <c r="M4500" i="16"/>
  <c r="M4490" i="16"/>
  <c r="M4479" i="16"/>
  <c r="M4472" i="16"/>
  <c r="M4468" i="16"/>
  <c r="P4458" i="16"/>
  <c r="Q4458" i="16" s="1"/>
  <c r="M4455" i="16"/>
  <c r="M4451" i="16"/>
  <c r="M4447" i="16"/>
  <c r="M4443" i="16"/>
  <c r="M4439" i="16"/>
  <c r="M4435" i="16"/>
  <c r="M4432" i="16"/>
  <c r="M4428" i="16"/>
  <c r="M4424" i="16"/>
  <c r="O4415" i="16"/>
  <c r="M4403" i="16"/>
  <c r="M4399" i="16"/>
  <c r="M4395" i="16"/>
  <c r="M4391" i="16"/>
  <c r="M4387" i="16"/>
  <c r="M4383" i="16"/>
  <c r="N4378" i="16"/>
  <c r="M4374" i="16"/>
  <c r="M4369" i="16"/>
  <c r="M4353" i="16"/>
  <c r="N4351" i="16"/>
  <c r="K4335" i="16"/>
  <c r="N4329" i="16"/>
  <c r="O4320" i="16"/>
  <c r="N4317" i="16"/>
  <c r="M4314" i="16"/>
  <c r="M4310" i="16"/>
  <c r="M4307" i="16"/>
  <c r="M4303" i="16"/>
  <c r="M4299" i="16"/>
  <c r="M4295" i="16"/>
  <c r="M4292" i="16"/>
  <c r="M4291" i="16"/>
  <c r="M4287" i="16"/>
  <c r="N4281" i="16"/>
  <c r="M4274" i="16"/>
  <c r="N4272" i="16"/>
  <c r="K4265" i="16"/>
  <c r="M4263" i="16"/>
  <c r="P4261" i="16"/>
  <c r="O4258" i="16"/>
  <c r="M4256" i="16"/>
  <c r="N4254" i="16"/>
  <c r="N4244" i="16"/>
  <c r="M4236" i="16"/>
  <c r="N4234" i="16"/>
  <c r="M4227" i="16"/>
  <c r="N4224" i="16"/>
  <c r="K4223" i="16"/>
  <c r="L4220" i="16"/>
  <c r="M4216" i="16"/>
  <c r="N4214" i="16"/>
  <c r="O4207" i="16"/>
  <c r="M4205" i="16"/>
  <c r="P4203" i="16"/>
  <c r="N4183" i="16"/>
  <c r="M4180" i="16"/>
  <c r="M4176" i="16"/>
  <c r="N4172" i="16"/>
  <c r="P4166" i="16"/>
  <c r="P4164" i="16"/>
  <c r="L4155" i="16"/>
  <c r="M4151" i="16"/>
  <c r="K4147" i="16"/>
  <c r="M4142" i="16"/>
  <c r="M4135" i="16"/>
  <c r="M4131" i="16"/>
  <c r="M4127" i="16"/>
  <c r="M4123" i="16"/>
  <c r="M4119" i="16"/>
  <c r="M4115" i="16"/>
  <c r="M4112" i="16"/>
  <c r="M4108" i="16"/>
  <c r="M4104" i="16"/>
  <c r="M4100" i="16"/>
  <c r="M4096" i="16"/>
  <c r="M4092" i="16"/>
  <c r="N4086" i="16"/>
  <c r="M4079" i="16"/>
  <c r="N4076" i="16"/>
  <c r="M4070" i="16"/>
  <c r="N4067" i="16"/>
  <c r="M4060" i="16"/>
  <c r="N4058" i="16"/>
  <c r="K4053" i="16"/>
  <c r="M4047" i="16"/>
  <c r="N4043" i="16"/>
  <c r="M4036" i="16"/>
  <c r="P4035" i="16"/>
  <c r="P4033" i="16"/>
  <c r="O4024" i="16"/>
  <c r="M4022" i="16"/>
  <c r="N4020" i="16"/>
  <c r="M4013" i="16"/>
  <c r="N4010" i="16"/>
  <c r="M4004" i="16"/>
  <c r="N4000" i="16"/>
  <c r="O3994" i="16"/>
  <c r="K3981" i="16"/>
  <c r="K3974" i="16"/>
  <c r="L3968" i="16"/>
  <c r="M3964" i="16"/>
  <c r="M3961" i="16"/>
  <c r="M3953" i="16"/>
  <c r="M3950" i="16"/>
  <c r="M3946" i="16"/>
  <c r="M3942" i="16"/>
  <c r="M3938" i="16"/>
  <c r="M3934" i="16"/>
  <c r="M3930" i="16"/>
  <c r="M3926" i="16"/>
  <c r="M3923" i="16"/>
  <c r="N3919" i="16"/>
  <c r="M3915" i="16"/>
  <c r="M3911" i="16"/>
  <c r="M3901" i="16"/>
  <c r="N3899" i="16"/>
  <c r="M3894" i="16"/>
  <c r="M3883" i="16"/>
  <c r="P3881" i="16"/>
  <c r="P3879" i="16"/>
  <c r="O3876" i="16"/>
  <c r="M3874" i="16"/>
  <c r="N3872" i="16"/>
  <c r="P3868" i="16"/>
  <c r="M3856" i="16"/>
  <c r="P3854" i="16"/>
  <c r="O3851" i="16"/>
  <c r="M3849" i="16"/>
  <c r="N3847" i="16"/>
  <c r="O3841" i="16"/>
  <c r="M3839" i="16"/>
  <c r="N3837" i="16"/>
  <c r="M3831" i="16"/>
  <c r="N3827" i="16"/>
  <c r="K3826" i="16"/>
  <c r="M3806" i="16"/>
  <c r="M3802" i="16"/>
  <c r="M3798" i="16"/>
  <c r="M3795" i="16"/>
  <c r="M3791" i="16"/>
  <c r="M3787" i="16"/>
  <c r="O3782" i="16"/>
  <c r="M3773" i="16"/>
  <c r="M3769" i="16"/>
  <c r="M3765" i="16"/>
  <c r="M3761" i="16"/>
  <c r="M3757" i="16"/>
  <c r="M3753" i="16"/>
  <c r="M3749" i="16"/>
  <c r="M3745" i="16"/>
  <c r="M3741" i="16"/>
  <c r="M3737" i="16"/>
  <c r="M3733" i="16"/>
  <c r="M3729" i="16"/>
  <c r="P3725" i="16"/>
  <c r="Q3725" i="16" s="1"/>
  <c r="M3722" i="16"/>
  <c r="M3718" i="16"/>
  <c r="M3714" i="16"/>
  <c r="M3710" i="16"/>
  <c r="M3706" i="16"/>
  <c r="M3702" i="16"/>
  <c r="M3698" i="16"/>
  <c r="M3694" i="16"/>
  <c r="M3690" i="16"/>
  <c r="M3686" i="16"/>
  <c r="M3682" i="16"/>
  <c r="M3678" i="16"/>
  <c r="M3674" i="16"/>
  <c r="M3670" i="16"/>
  <c r="M3666" i="16"/>
  <c r="M3662" i="16"/>
  <c r="M3658" i="16"/>
  <c r="M3654" i="16"/>
  <c r="M3650" i="16"/>
  <c r="M3646" i="16"/>
  <c r="M3642" i="16"/>
  <c r="M3638" i="16"/>
  <c r="M3634" i="16"/>
  <c r="M3630" i="16"/>
  <c r="M3626" i="16"/>
  <c r="M3622" i="16"/>
  <c r="M3618" i="16"/>
  <c r="M3614" i="16"/>
  <c r="M3610" i="16"/>
  <c r="M3606" i="16"/>
  <c r="M3602" i="16"/>
  <c r="M3598" i="16"/>
  <c r="M3594" i="16"/>
  <c r="M3590" i="16"/>
  <c r="M3586" i="16"/>
  <c r="M3582" i="16"/>
  <c r="M3578" i="16"/>
  <c r="M3574" i="16"/>
  <c r="M3570" i="16"/>
  <c r="M3566" i="16"/>
  <c r="M3562" i="16"/>
  <c r="M3558" i="16"/>
  <c r="M3554" i="16"/>
  <c r="M3550" i="16"/>
  <c r="M3546" i="16"/>
  <c r="M3542" i="16"/>
  <c r="M3538" i="16"/>
  <c r="M3534" i="16"/>
  <c r="M3530" i="16"/>
  <c r="M3526" i="16"/>
  <c r="M3522" i="16"/>
  <c r="N3518" i="16"/>
  <c r="M3514" i="16"/>
  <c r="L3510" i="16"/>
  <c r="M3507" i="16"/>
  <c r="M3499" i="16"/>
  <c r="M3495" i="16"/>
  <c r="M3492" i="16"/>
  <c r="M3488" i="16"/>
  <c r="M3484" i="16"/>
  <c r="K3478" i="16"/>
  <c r="M3475" i="16"/>
  <c r="N3472" i="16"/>
  <c r="K3471" i="16"/>
  <c r="M3466" i="16"/>
  <c r="M3462" i="16"/>
  <c r="M3458" i="16"/>
  <c r="M3450" i="16"/>
  <c r="M3446" i="16"/>
  <c r="M3442" i="16"/>
  <c r="M3438" i="16"/>
  <c r="M3434" i="16"/>
  <c r="M3430" i="16"/>
  <c r="M3426" i="16"/>
  <c r="M3422" i="16"/>
  <c r="M3418" i="16"/>
  <c r="M3414" i="16"/>
  <c r="M3410" i="16"/>
  <c r="M3406" i="16"/>
  <c r="M3402" i="16"/>
  <c r="M3398" i="16"/>
  <c r="M3394" i="16"/>
  <c r="M3391" i="16"/>
  <c r="M3387" i="16"/>
  <c r="M3383" i="16"/>
  <c r="M3379" i="16"/>
  <c r="M3375" i="16"/>
  <c r="M3372" i="16"/>
  <c r="M3368" i="16"/>
  <c r="M3364" i="16"/>
  <c r="M3360" i="16"/>
  <c r="M3356" i="16"/>
  <c r="M3352" i="16"/>
  <c r="M3348" i="16"/>
  <c r="K3329" i="16"/>
  <c r="M3323" i="16"/>
  <c r="M3319" i="16"/>
  <c r="M3315" i="16"/>
  <c r="M3311" i="16"/>
  <c r="N3307" i="16"/>
  <c r="M3303" i="16"/>
  <c r="M3299" i="16"/>
  <c r="L3295" i="16"/>
  <c r="O3291" i="16"/>
  <c r="O3286" i="16"/>
  <c r="M3283" i="16"/>
  <c r="M3279" i="16"/>
  <c r="M3276" i="16"/>
  <c r="P3273" i="16"/>
  <c r="M3270" i="16"/>
  <c r="M3267" i="16"/>
  <c r="M3263" i="16"/>
  <c r="O3254" i="16"/>
  <c r="O3248" i="16"/>
  <c r="N3245" i="16"/>
  <c r="M3242" i="16"/>
  <c r="M3241" i="16"/>
  <c r="M3237" i="16"/>
  <c r="K3233" i="16"/>
  <c r="O3229" i="16"/>
  <c r="O3226" i="16"/>
  <c r="K3213" i="16"/>
  <c r="M3197" i="16"/>
  <c r="P3193" i="16"/>
  <c r="M3190" i="16"/>
  <c r="M3186" i="16"/>
  <c r="M3183" i="16"/>
  <c r="M3179" i="16"/>
  <c r="M3175" i="16"/>
  <c r="N3149" i="16"/>
  <c r="L3146" i="16"/>
  <c r="M3142" i="16"/>
  <c r="M3138" i="16"/>
  <c r="M3134" i="16"/>
  <c r="M3130" i="16"/>
  <c r="M3126" i="16"/>
  <c r="M3122" i="16"/>
  <c r="M3118" i="16"/>
  <c r="M3114" i="16"/>
  <c r="M3110" i="16"/>
  <c r="M3106" i="16"/>
  <c r="M3102" i="16"/>
  <c r="M3095" i="16"/>
  <c r="M3091" i="16"/>
  <c r="M3087" i="16"/>
  <c r="M3083" i="16"/>
  <c r="M3079" i="16"/>
  <c r="M3075" i="16"/>
  <c r="M3071" i="16"/>
  <c r="M3067" i="16"/>
  <c r="M3063" i="16"/>
  <c r="M3059" i="16"/>
  <c r="M3055" i="16"/>
  <c r="M3051" i="16"/>
  <c r="M3047" i="16"/>
  <c r="M3043" i="16"/>
  <c r="M3032" i="16"/>
  <c r="M3025" i="16"/>
  <c r="M3021" i="16"/>
  <c r="M3013" i="16"/>
  <c r="M3009" i="16"/>
  <c r="M3005" i="16"/>
  <c r="M3001" i="16"/>
  <c r="M2998" i="16"/>
  <c r="M2994" i="16"/>
  <c r="M2990" i="16"/>
  <c r="M2986" i="16"/>
  <c r="M2982" i="16"/>
  <c r="M2976" i="16"/>
  <c r="M2969" i="16"/>
  <c r="M2965" i="16"/>
  <c r="M2961" i="16"/>
  <c r="M2957" i="16"/>
  <c r="M2953" i="16"/>
  <c r="M2949" i="16"/>
  <c r="L2941" i="16"/>
  <c r="M2937" i="16"/>
  <c r="N2933" i="16"/>
  <c r="M2906" i="16"/>
  <c r="M2899" i="16"/>
  <c r="M2892" i="16"/>
  <c r="P2888" i="16"/>
  <c r="M2885" i="16"/>
  <c r="M2881" i="16"/>
  <c r="N2874" i="16"/>
  <c r="M2871" i="16"/>
  <c r="M2867" i="16"/>
  <c r="M2863" i="16"/>
  <c r="M2859" i="16"/>
  <c r="M2855" i="16"/>
  <c r="M2851" i="16"/>
  <c r="M2847" i="16"/>
  <c r="M2839" i="16"/>
  <c r="L2835" i="16"/>
  <c r="N2828" i="16"/>
  <c r="M2821" i="16"/>
  <c r="M2817" i="16"/>
  <c r="M2813" i="16"/>
  <c r="M2809" i="16"/>
  <c r="M2805" i="16"/>
  <c r="M2801" i="16"/>
  <c r="M2797" i="16"/>
  <c r="M2793" i="16"/>
  <c r="M2789" i="16"/>
  <c r="M2785" i="16"/>
  <c r="N2781" i="16"/>
  <c r="M2777" i="16"/>
  <c r="M2774" i="16"/>
  <c r="M2770" i="16"/>
  <c r="M2766" i="16"/>
  <c r="M2762" i="16"/>
  <c r="M2758" i="16"/>
  <c r="M2754" i="16"/>
  <c r="M2750" i="16"/>
  <c r="M2746" i="16"/>
  <c r="M2742" i="16"/>
  <c r="M2738" i="16"/>
  <c r="M2734" i="16"/>
  <c r="M2730" i="16"/>
  <c r="M2726" i="16"/>
  <c r="M2722" i="16"/>
  <c r="M2704" i="16"/>
  <c r="M2700" i="16"/>
  <c r="M2692" i="16"/>
  <c r="M2688" i="16"/>
  <c r="N2684" i="16"/>
  <c r="M2680" i="16"/>
  <c r="M2677" i="16"/>
  <c r="M2673" i="16"/>
  <c r="M2669" i="16"/>
  <c r="M2665" i="16"/>
  <c r="M2661" i="16"/>
  <c r="P2658" i="16"/>
  <c r="M2655" i="16"/>
  <c r="M2648" i="16"/>
  <c r="M2644" i="16"/>
  <c r="M2640" i="16"/>
  <c r="M2636" i="16"/>
  <c r="M2632" i="16"/>
  <c r="M2628" i="16"/>
  <c r="N2622" i="16"/>
  <c r="K2621" i="16"/>
  <c r="L2618" i="16"/>
  <c r="M2602" i="16"/>
  <c r="M2598" i="16"/>
  <c r="M2594" i="16"/>
  <c r="M2590" i="16"/>
  <c r="M2586" i="16"/>
  <c r="M2582" i="16"/>
  <c r="M2578" i="16"/>
  <c r="M2571" i="16"/>
  <c r="M2559" i="16"/>
  <c r="K2548" i="16"/>
  <c r="M2541" i="16"/>
  <c r="K2538" i="16"/>
  <c r="M2535" i="16"/>
  <c r="K2529" i="16"/>
  <c r="O2521" i="16"/>
  <c r="M2519" i="16"/>
  <c r="P2517" i="16"/>
  <c r="P2515" i="16"/>
  <c r="P2506" i="16"/>
  <c r="P2504" i="16"/>
  <c r="P2502" i="16"/>
  <c r="P2500" i="16"/>
  <c r="P2498" i="16"/>
  <c r="P2496" i="16"/>
  <c r="P2494" i="16"/>
  <c r="P2492" i="16"/>
  <c r="P2490" i="16"/>
  <c r="P2488" i="16"/>
  <c r="M2475" i="16"/>
  <c r="N2473" i="16"/>
  <c r="K2466" i="16"/>
  <c r="O2460" i="16"/>
  <c r="O2456" i="16"/>
  <c r="O2452" i="16"/>
  <c r="L2449" i="16"/>
  <c r="L2445" i="16"/>
  <c r="M2438" i="16"/>
  <c r="M2431" i="16"/>
  <c r="M2428" i="16"/>
  <c r="M2424" i="16"/>
  <c r="M2420" i="16"/>
  <c r="M2416" i="16"/>
  <c r="N2410" i="16"/>
  <c r="K2409" i="16"/>
  <c r="L2406" i="16"/>
  <c r="L2403" i="16"/>
  <c r="M2393" i="16"/>
  <c r="M2389" i="16"/>
  <c r="M2385" i="16"/>
  <c r="N2381" i="16"/>
  <c r="M2373" i="16"/>
  <c r="M2369" i="16"/>
  <c r="M2365" i="16"/>
  <c r="N2361" i="16"/>
  <c r="O2355" i="16"/>
  <c r="O2352" i="16"/>
  <c r="K2339" i="16"/>
  <c r="M2336" i="16"/>
  <c r="N2334" i="16"/>
  <c r="P2334" i="16" s="1"/>
  <c r="P2330" i="16"/>
  <c r="M2324" i="16"/>
  <c r="M2320" i="16"/>
  <c r="M2316" i="16"/>
  <c r="N2312" i="16"/>
  <c r="M2308" i="16"/>
  <c r="M2304" i="16"/>
  <c r="M2300" i="16"/>
  <c r="M2296" i="16"/>
  <c r="L2285" i="16"/>
  <c r="K2266" i="16"/>
  <c r="P2263" i="16"/>
  <c r="M2258" i="16"/>
  <c r="M2255" i="16"/>
  <c r="M2249" i="16"/>
  <c r="N2244" i="16"/>
  <c r="K2243" i="16"/>
  <c r="M2236" i="16"/>
  <c r="M2228" i="16"/>
  <c r="M2221" i="16"/>
  <c r="M2217" i="16"/>
  <c r="M2213" i="16"/>
  <c r="M2204" i="16"/>
  <c r="M2200" i="16"/>
  <c r="M2196" i="16"/>
  <c r="M2192" i="16"/>
  <c r="M2188" i="16"/>
  <c r="P2183" i="16"/>
  <c r="M2181" i="16"/>
  <c r="N2175" i="16"/>
  <c r="K2169" i="16"/>
  <c r="M2166" i="16"/>
  <c r="K2147" i="16"/>
  <c r="P2144" i="16"/>
  <c r="L2138" i="16"/>
  <c r="P2130" i="16"/>
  <c r="P2128" i="16"/>
  <c r="P2126" i="16"/>
  <c r="M2124" i="16"/>
  <c r="L2121" i="16"/>
  <c r="M2117" i="16"/>
  <c r="M2114" i="16"/>
  <c r="M2110" i="16"/>
  <c r="M2106" i="16"/>
  <c r="M2102" i="16"/>
  <c r="M2098" i="16"/>
  <c r="M2094" i="16"/>
  <c r="M2090" i="16"/>
  <c r="M2086" i="16"/>
  <c r="N2079" i="16"/>
  <c r="M2075" i="16"/>
  <c r="M2071" i="16"/>
  <c r="M2068" i="16"/>
  <c r="M2064" i="16"/>
  <c r="M2060" i="16"/>
  <c r="M2056" i="16"/>
  <c r="M2052" i="16"/>
  <c r="M2048" i="16"/>
  <c r="M2044" i="16"/>
  <c r="N2038" i="16"/>
  <c r="K2037" i="16"/>
  <c r="N2022" i="16"/>
  <c r="P2016" i="16"/>
  <c r="O2013" i="16"/>
  <c r="O2006" i="16"/>
  <c r="M2000" i="16"/>
  <c r="M1996" i="16"/>
  <c r="M1982" i="16"/>
  <c r="M1978" i="16"/>
  <c r="N1974" i="16"/>
  <c r="M1967" i="16"/>
  <c r="M1963" i="16"/>
  <c r="N1959" i="16"/>
  <c r="M1955" i="16"/>
  <c r="M1944" i="16"/>
  <c r="M1940" i="16"/>
  <c r="M1936" i="16"/>
  <c r="P1933" i="16"/>
  <c r="P1931" i="16"/>
  <c r="M1927" i="16"/>
  <c r="M1923" i="16"/>
  <c r="N1909" i="16"/>
  <c r="N1900" i="16"/>
  <c r="L1896" i="16"/>
  <c r="O1893" i="16"/>
  <c r="N1889" i="16"/>
  <c r="O1879" i="16"/>
  <c r="M1876" i="16"/>
  <c r="M1864" i="16"/>
  <c r="M1860" i="16"/>
  <c r="M1856" i="16"/>
  <c r="L1852" i="16"/>
  <c r="M1848" i="16"/>
  <c r="M1844" i="16"/>
  <c r="M1840" i="16"/>
  <c r="M1837" i="16"/>
  <c r="M1833" i="16"/>
  <c r="M1829" i="16"/>
  <c r="M1825" i="16"/>
  <c r="M1820" i="16"/>
  <c r="M1816" i="16"/>
  <c r="M1812" i="16"/>
  <c r="M1808" i="16"/>
  <c r="P1805" i="16"/>
  <c r="M1802" i="16"/>
  <c r="M1799" i="16"/>
  <c r="M1796" i="16"/>
  <c r="M1792" i="16"/>
  <c r="M1788" i="16"/>
  <c r="M1784" i="16"/>
  <c r="M1780" i="16"/>
  <c r="M1776" i="16"/>
  <c r="K1769" i="16"/>
  <c r="M1763" i="16"/>
  <c r="M1759" i="16"/>
  <c r="M1752" i="16"/>
  <c r="M1748" i="16"/>
  <c r="M1742" i="16"/>
  <c r="M1738" i="16"/>
  <c r="M1736" i="16"/>
  <c r="M1733" i="16"/>
  <c r="M1728" i="16"/>
  <c r="M1724" i="16"/>
  <c r="M1720" i="16"/>
  <c r="M1717" i="16"/>
  <c r="M1713" i="16"/>
  <c r="M1709" i="16"/>
  <c r="M1705" i="16"/>
  <c r="P1702" i="16"/>
  <c r="M1694" i="16"/>
  <c r="M1690" i="16"/>
  <c r="M1686" i="16"/>
  <c r="N1676" i="16"/>
  <c r="M1670" i="16"/>
  <c r="M1666" i="16"/>
  <c r="M1654" i="16"/>
  <c r="O1644" i="16"/>
  <c r="M1642" i="16"/>
  <c r="M1635" i="16"/>
  <c r="N1633" i="16"/>
  <c r="M1628" i="16"/>
  <c r="M1624" i="16"/>
  <c r="M1620" i="16"/>
  <c r="M1616" i="16"/>
  <c r="M1612" i="16"/>
  <c r="M1608" i="16"/>
  <c r="M1604" i="16"/>
  <c r="P1598" i="16"/>
  <c r="P1596" i="16"/>
  <c r="P1594" i="16"/>
  <c r="P1592" i="16"/>
  <c r="P1590" i="16"/>
  <c r="P1588" i="16"/>
  <c r="P1586" i="16"/>
  <c r="P1584" i="16"/>
  <c r="P1582" i="16"/>
  <c r="P1580" i="16"/>
  <c r="P1578" i="16"/>
  <c r="P1576" i="16"/>
  <c r="P1574" i="16"/>
  <c r="M1570" i="16"/>
  <c r="M1539" i="16"/>
  <c r="M1535" i="16"/>
  <c r="P1532" i="16"/>
  <c r="P1530" i="16"/>
  <c r="P1528" i="16"/>
  <c r="M1523" i="16"/>
  <c r="M1510" i="16"/>
  <c r="M1506" i="16"/>
  <c r="M1502" i="16"/>
  <c r="M1498" i="16"/>
  <c r="M1494" i="16"/>
  <c r="M1490" i="16"/>
  <c r="M1486" i="16"/>
  <c r="M1482" i="16"/>
  <c r="M1478" i="16"/>
  <c r="M1474" i="16"/>
  <c r="P1468" i="16"/>
  <c r="P1466" i="16"/>
  <c r="P1464" i="16"/>
  <c r="P1462" i="16"/>
  <c r="P1460" i="16"/>
  <c r="P1458" i="16"/>
  <c r="P1456" i="16"/>
  <c r="P1454" i="16"/>
  <c r="P1452" i="16"/>
  <c r="P1450" i="16"/>
  <c r="P1448" i="16"/>
  <c r="P1446" i="16"/>
  <c r="P1444" i="16"/>
  <c r="P1442" i="16"/>
  <c r="P1440" i="16"/>
  <c r="P1438" i="16"/>
  <c r="P1436" i="16"/>
  <c r="P1434" i="16"/>
  <c r="P1432" i="16"/>
  <c r="P1430" i="16"/>
  <c r="P1428" i="16"/>
  <c r="M1423" i="16"/>
  <c r="M1419" i="16"/>
  <c r="M1415" i="16"/>
  <c r="M1411" i="16"/>
  <c r="M1407" i="16"/>
  <c r="M1403" i="16"/>
  <c r="M1399" i="16"/>
  <c r="M1395" i="16"/>
  <c r="M1391" i="16"/>
  <c r="M1387" i="16"/>
  <c r="N1383" i="16"/>
  <c r="M1378" i="16"/>
  <c r="N1376" i="16"/>
  <c r="K1357" i="16"/>
  <c r="K1339" i="16"/>
  <c r="M1327" i="16"/>
  <c r="M1320" i="16"/>
  <c r="M1316" i="16"/>
  <c r="N1308" i="16"/>
  <c r="K1307" i="16"/>
  <c r="L1303" i="16"/>
  <c r="M1297" i="16"/>
  <c r="P1293" i="16"/>
  <c r="M1290" i="16"/>
  <c r="M1283" i="16"/>
  <c r="M1272" i="16"/>
  <c r="K1269" i="16"/>
  <c r="M1262" i="16"/>
  <c r="P1260" i="16"/>
  <c r="P1258" i="16"/>
  <c r="O1255" i="16"/>
  <c r="M1253" i="16"/>
  <c r="N1251" i="16"/>
  <c r="K1246" i="16"/>
  <c r="M1242" i="16"/>
  <c r="N1240" i="16"/>
  <c r="L1234" i="16"/>
  <c r="L1231" i="16"/>
  <c r="M1226" i="16"/>
  <c r="K1221" i="16"/>
  <c r="K1209" i="16"/>
  <c r="M1207" i="16"/>
  <c r="M1203" i="16"/>
  <c r="M1199" i="16"/>
  <c r="M1195" i="16"/>
  <c r="M1191" i="16"/>
  <c r="M1184" i="16"/>
  <c r="M1180" i="16"/>
  <c r="M1176" i="16"/>
  <c r="M1173" i="16"/>
  <c r="M1169" i="16"/>
  <c r="N1158" i="16"/>
  <c r="K1157" i="16"/>
  <c r="N1153" i="16"/>
  <c r="M1147" i="16"/>
  <c r="M1138" i="16"/>
  <c r="N1136" i="16"/>
  <c r="M1129" i="16"/>
  <c r="K1127" i="16"/>
  <c r="M1125" i="16"/>
  <c r="N1123" i="16"/>
  <c r="L1119" i="16"/>
  <c r="O1116" i="16"/>
  <c r="N1114" i="16"/>
  <c r="N1113" i="16" s="1"/>
  <c r="M1111" i="16"/>
  <c r="N1107" i="16"/>
  <c r="K1095" i="16"/>
  <c r="N1090" i="16"/>
  <c r="O1083" i="16"/>
  <c r="M1081" i="16"/>
  <c r="N1079" i="16"/>
  <c r="K1071" i="16"/>
  <c r="P1059" i="16"/>
  <c r="K1053" i="16"/>
  <c r="M1050" i="16"/>
  <c r="N1048" i="16"/>
  <c r="M1043" i="16"/>
  <c r="M1039" i="16"/>
  <c r="M1035" i="16"/>
  <c r="N1031" i="16"/>
  <c r="M1028" i="16"/>
  <c r="M1024" i="16"/>
  <c r="M1020" i="16"/>
  <c r="M1004" i="16"/>
  <c r="M1001" i="16"/>
  <c r="M993" i="16"/>
  <c r="M989" i="16"/>
  <c r="M982" i="16"/>
  <c r="M978" i="16"/>
  <c r="M974" i="16"/>
  <c r="M970" i="16"/>
  <c r="M966" i="16"/>
  <c r="M962" i="16"/>
  <c r="P959" i="16"/>
  <c r="M955" i="16"/>
  <c r="M951" i="16"/>
  <c r="M947" i="16"/>
  <c r="M943" i="16"/>
  <c r="M939" i="16"/>
  <c r="M930" i="16"/>
  <c r="N928" i="16"/>
  <c r="M921" i="16"/>
  <c r="N918" i="16"/>
  <c r="K917" i="16"/>
  <c r="P914" i="16"/>
  <c r="M907" i="16"/>
  <c r="N904" i="16"/>
  <c r="M885" i="16"/>
  <c r="N873" i="16"/>
  <c r="M867" i="16"/>
  <c r="N865" i="16"/>
  <c r="M845" i="16"/>
  <c r="K841" i="16"/>
  <c r="N835" i="16"/>
  <c r="M827" i="16"/>
  <c r="M823" i="16"/>
  <c r="M819" i="16"/>
  <c r="M815" i="16"/>
  <c r="L811" i="16"/>
  <c r="M807" i="16"/>
  <c r="M803" i="16"/>
  <c r="N799" i="16"/>
  <c r="M792" i="16"/>
  <c r="M788" i="16"/>
  <c r="M784" i="16"/>
  <c r="M780" i="16"/>
  <c r="M776" i="16"/>
  <c r="M772" i="16"/>
  <c r="K767" i="16"/>
  <c r="M765" i="16"/>
  <c r="M758" i="16"/>
  <c r="M754" i="16"/>
  <c r="M750" i="16"/>
  <c r="M746" i="16"/>
  <c r="M742" i="16"/>
  <c r="M738" i="16"/>
  <c r="M734" i="16"/>
  <c r="M730" i="16"/>
  <c r="M727" i="16"/>
  <c r="M723" i="16"/>
  <c r="M719" i="16"/>
  <c r="P715" i="16"/>
  <c r="M713" i="16"/>
  <c r="N709" i="16"/>
  <c r="M703" i="16"/>
  <c r="M699" i="16"/>
  <c r="M695" i="16"/>
  <c r="M692" i="16"/>
  <c r="P686" i="16"/>
  <c r="M684" i="16"/>
  <c r="M681" i="16"/>
  <c r="M677" i="16"/>
  <c r="M669" i="16"/>
  <c r="M665" i="16"/>
  <c r="M651" i="16"/>
  <c r="O646" i="16"/>
  <c r="M638" i="16"/>
  <c r="N636" i="16"/>
  <c r="P622" i="16"/>
  <c r="P620" i="16"/>
  <c r="Q620" i="16" s="1"/>
  <c r="M618" i="16"/>
  <c r="N615" i="16"/>
  <c r="P611" i="16"/>
  <c r="P609" i="16"/>
  <c r="P607" i="16"/>
  <c r="Q607" i="16" s="1"/>
  <c r="P605" i="16"/>
  <c r="P603" i="16"/>
  <c r="P601" i="16"/>
  <c r="P599" i="16"/>
  <c r="N595" i="16"/>
  <c r="M592" i="16"/>
  <c r="M588" i="16"/>
  <c r="M583" i="16"/>
  <c r="K570" i="16"/>
  <c r="P553" i="16"/>
  <c r="M550" i="16"/>
  <c r="M545" i="16"/>
  <c r="M542" i="16"/>
  <c r="M535" i="16"/>
  <c r="M528" i="16"/>
  <c r="M522" i="16"/>
  <c r="M520" i="16"/>
  <c r="M518" i="16"/>
  <c r="M516" i="16"/>
  <c r="M514" i="16"/>
  <c r="M512" i="16"/>
  <c r="M510" i="16"/>
  <c r="M507" i="16"/>
  <c r="M503" i="16"/>
  <c r="M499" i="16"/>
  <c r="M495" i="16"/>
  <c r="M484" i="16"/>
  <c r="M480" i="16"/>
  <c r="M476" i="16"/>
  <c r="M472" i="16"/>
  <c r="M468" i="16"/>
  <c r="M464" i="16"/>
  <c r="M460" i="16"/>
  <c r="M456" i="16"/>
  <c r="M452" i="16"/>
  <c r="N448" i="16"/>
  <c r="M445" i="16"/>
  <c r="M441" i="16"/>
  <c r="K433" i="16"/>
  <c r="M431" i="16"/>
  <c r="M427" i="16"/>
  <c r="M423" i="16"/>
  <c r="M414" i="16"/>
  <c r="N411" i="16"/>
  <c r="M405" i="16"/>
  <c r="P402" i="16"/>
  <c r="O399" i="16"/>
  <c r="M397" i="16"/>
  <c r="N395" i="16"/>
  <c r="M388" i="16"/>
  <c r="N4847" i="16"/>
  <c r="O4841" i="16"/>
  <c r="P4837" i="16"/>
  <c r="Q4837" i="16" s="1"/>
  <c r="P4835" i="16"/>
  <c r="Q4835" i="16" s="1"/>
  <c r="P4833" i="16"/>
  <c r="Q4833" i="16" s="1"/>
  <c r="P4831" i="16"/>
  <c r="Q4831" i="16" s="1"/>
  <c r="P4828" i="16"/>
  <c r="P4826" i="16"/>
  <c r="P4824" i="16"/>
  <c r="P4822" i="16"/>
  <c r="P4820" i="16"/>
  <c r="M4814" i="16"/>
  <c r="N4812" i="16"/>
  <c r="O4805" i="16"/>
  <c r="O4801" i="16"/>
  <c r="M4799" i="16"/>
  <c r="N4797" i="16"/>
  <c r="O4790" i="16"/>
  <c r="M4780" i="16"/>
  <c r="N4775" i="16"/>
  <c r="K4774" i="16"/>
  <c r="M4770" i="16"/>
  <c r="M4760" i="16"/>
  <c r="M4757" i="16"/>
  <c r="M4753" i="16"/>
  <c r="M4749" i="16"/>
  <c r="M4746" i="16"/>
  <c r="M4742" i="16"/>
  <c r="M4738" i="16"/>
  <c r="N4734" i="16"/>
  <c r="O4728" i="16"/>
  <c r="O4724" i="16"/>
  <c r="O4721" i="16"/>
  <c r="L4718" i="16"/>
  <c r="L4715" i="16"/>
  <c r="O4712" i="16"/>
  <c r="M4710" i="16"/>
  <c r="N4706" i="16"/>
  <c r="K4705" i="16"/>
  <c r="K4699" i="16"/>
  <c r="L4687" i="16"/>
  <c r="P4683" i="16"/>
  <c r="O4679" i="16"/>
  <c r="M4673" i="16"/>
  <c r="M4669" i="16"/>
  <c r="M4658" i="16"/>
  <c r="M4654" i="16"/>
  <c r="M4650" i="16"/>
  <c r="M4646" i="16"/>
  <c r="M4642" i="16"/>
  <c r="M4638" i="16"/>
  <c r="M4634" i="16"/>
  <c r="M4631" i="16"/>
  <c r="M4630" i="16"/>
  <c r="M4626" i="16"/>
  <c r="L4618" i="16"/>
  <c r="O4614" i="16"/>
  <c r="O4606" i="16"/>
  <c r="M4603" i="16"/>
  <c r="M4599" i="16"/>
  <c r="M4595" i="16"/>
  <c r="M4591" i="16"/>
  <c r="M4586" i="16"/>
  <c r="N4583" i="16"/>
  <c r="K4582" i="16"/>
  <c r="K4576" i="16"/>
  <c r="M4568" i="16"/>
  <c r="N4564" i="16"/>
  <c r="L4561" i="16"/>
  <c r="M4553" i="16"/>
  <c r="M4550" i="16"/>
  <c r="M4546" i="16"/>
  <c r="M4542" i="16"/>
  <c r="M4538" i="16"/>
  <c r="M4531" i="16"/>
  <c r="M4527" i="16"/>
  <c r="M4523" i="16"/>
  <c r="M4516" i="16"/>
  <c r="M4512" i="16"/>
  <c r="M4508" i="16"/>
  <c r="O4503" i="16"/>
  <c r="N4499" i="16"/>
  <c r="M4493" i="16"/>
  <c r="M4489" i="16"/>
  <c r="M4482" i="16"/>
  <c r="M4478" i="16"/>
  <c r="M4475" i="16"/>
  <c r="M4467" i="16"/>
  <c r="M4464" i="16"/>
  <c r="M4454" i="16"/>
  <c r="M4450" i="16"/>
  <c r="M4446" i="16"/>
  <c r="M4442" i="16"/>
  <c r="M4438" i="16"/>
  <c r="M4431" i="16"/>
  <c r="M4427" i="16"/>
  <c r="M4423" i="16"/>
  <c r="L4415" i="16"/>
  <c r="O4404" i="16"/>
  <c r="M4402" i="16"/>
  <c r="M4398" i="16"/>
  <c r="M4394" i="16"/>
  <c r="M4390" i="16"/>
  <c r="M4386" i="16"/>
  <c r="N4382" i="16"/>
  <c r="M4378" i="16"/>
  <c r="M4377" i="16"/>
  <c r="P4371" i="16"/>
  <c r="N4368" i="16"/>
  <c r="P4365" i="16"/>
  <c r="P4363" i="16"/>
  <c r="P4361" i="16"/>
  <c r="M4351" i="16"/>
  <c r="N4349" i="16"/>
  <c r="K4340" i="16"/>
  <c r="L4320" i="16"/>
  <c r="M4313" i="16"/>
  <c r="P4309" i="16"/>
  <c r="M4306" i="16"/>
  <c r="M4302" i="16"/>
  <c r="M4298" i="16"/>
  <c r="M4290" i="16"/>
  <c r="N4286" i="16"/>
  <c r="M4281" i="16"/>
  <c r="N4279" i="16"/>
  <c r="M4272" i="16"/>
  <c r="K4269" i="16"/>
  <c r="L4258" i="16"/>
  <c r="M4254" i="16"/>
  <c r="M4252" i="16"/>
  <c r="P4249" i="16"/>
  <c r="K4246" i="16"/>
  <c r="M4244" i="16"/>
  <c r="N4242" i="16"/>
  <c r="M4234" i="16"/>
  <c r="N4232" i="16"/>
  <c r="O4226" i="16"/>
  <c r="M4224" i="16"/>
  <c r="N4221" i="16"/>
  <c r="K4220" i="16"/>
  <c r="M4214" i="16"/>
  <c r="N4212" i="16"/>
  <c r="L4207" i="16"/>
  <c r="M4203" i="16"/>
  <c r="K4189" i="16"/>
  <c r="M4182" i="16"/>
  <c r="M4179" i="16"/>
  <c r="M4175" i="16"/>
  <c r="N4159" i="16"/>
  <c r="M4154" i="16"/>
  <c r="M4150" i="16"/>
  <c r="M4141" i="16"/>
  <c r="M4134" i="16"/>
  <c r="M4130" i="16"/>
  <c r="M4126" i="16"/>
  <c r="M4122" i="16"/>
  <c r="M4118" i="16"/>
  <c r="M4111" i="16"/>
  <c r="M4107" i="16"/>
  <c r="M4103" i="16"/>
  <c r="M4099" i="16"/>
  <c r="M4095" i="16"/>
  <c r="N4091" i="16"/>
  <c r="M4086" i="16"/>
  <c r="N4084" i="16"/>
  <c r="O4078" i="16"/>
  <c r="M4076" i="16"/>
  <c r="N4074" i="16"/>
  <c r="M4067" i="16"/>
  <c r="N4065" i="16"/>
  <c r="M4058" i="16"/>
  <c r="K4055" i="16"/>
  <c r="M4043" i="16"/>
  <c r="N4041" i="16"/>
  <c r="N4028" i="16"/>
  <c r="L4024" i="16"/>
  <c r="M4020" i="16"/>
  <c r="M4010" i="16"/>
  <c r="N4008" i="16"/>
  <c r="M4000" i="16"/>
  <c r="N3998" i="16"/>
  <c r="L3994" i="16"/>
  <c r="P3984" i="16"/>
  <c r="M3977" i="16"/>
  <c r="M3967" i="16"/>
  <c r="M3963" i="16"/>
  <c r="M3960" i="16"/>
  <c r="N3952" i="16"/>
  <c r="M3949" i="16"/>
  <c r="M3945" i="16"/>
  <c r="M3941" i="16"/>
  <c r="M3937" i="16"/>
  <c r="M3933" i="16"/>
  <c r="M3929" i="16"/>
  <c r="P3925" i="16"/>
  <c r="Q3925" i="16" s="1"/>
  <c r="N3922" i="16"/>
  <c r="M3919" i="16"/>
  <c r="M3918" i="16"/>
  <c r="M3914" i="16"/>
  <c r="M3910" i="16"/>
  <c r="M3899" i="16"/>
  <c r="M3897" i="16"/>
  <c r="M3893" i="16"/>
  <c r="L3876" i="16"/>
  <c r="M3872" i="16"/>
  <c r="K3869" i="16"/>
  <c r="N3862" i="16"/>
  <c r="L3851" i="16"/>
  <c r="M3847" i="16"/>
  <c r="N3845" i="16"/>
  <c r="L3841" i="16"/>
  <c r="M3837" i="16"/>
  <c r="N3835" i="16"/>
  <c r="M3827" i="16"/>
  <c r="N3824" i="16"/>
  <c r="M3809" i="16"/>
  <c r="M3805" i="16"/>
  <c r="M3801" i="16"/>
  <c r="M3797" i="16"/>
  <c r="M3794" i="16"/>
  <c r="M3790" i="16"/>
  <c r="M3786" i="16"/>
  <c r="L3782" i="16"/>
  <c r="M3772" i="16"/>
  <c r="M3768" i="16"/>
  <c r="M3764" i="16"/>
  <c r="M3760" i="16"/>
  <c r="M3756" i="16"/>
  <c r="M3752" i="16"/>
  <c r="M3748" i="16"/>
  <c r="M3744" i="16"/>
  <c r="M3740" i="16"/>
  <c r="M3736" i="16"/>
  <c r="M3732" i="16"/>
  <c r="M3728" i="16"/>
  <c r="M3721" i="16"/>
  <c r="M3717" i="16"/>
  <c r="M3713" i="16"/>
  <c r="M3709" i="16"/>
  <c r="M3701" i="16"/>
  <c r="M3697" i="16"/>
  <c r="M3693" i="16"/>
  <c r="M3689" i="16"/>
  <c r="M3685" i="16"/>
  <c r="M3681" i="16"/>
  <c r="M3677" i="16"/>
  <c r="M3673" i="16"/>
  <c r="M3669" i="16"/>
  <c r="M3665" i="16"/>
  <c r="M3661" i="16"/>
  <c r="M3657" i="16"/>
  <c r="M3653" i="16"/>
  <c r="M3649" i="16"/>
  <c r="M3645" i="16"/>
  <c r="M3641" i="16"/>
  <c r="M3637" i="16"/>
  <c r="M3633" i="16"/>
  <c r="M3629" i="16"/>
  <c r="M3625" i="16"/>
  <c r="M3621" i="16"/>
  <c r="M3617" i="16"/>
  <c r="M3613" i="16"/>
  <c r="M3609" i="16"/>
  <c r="M3605" i="16"/>
  <c r="M3601" i="16"/>
  <c r="M3597" i="16"/>
  <c r="M3593" i="16"/>
  <c r="M3589" i="16"/>
  <c r="M3585" i="16"/>
  <c r="M3581" i="16"/>
  <c r="M3577" i="16"/>
  <c r="M3573" i="16"/>
  <c r="M3565" i="16"/>
  <c r="M3561" i="16"/>
  <c r="M3557" i="16"/>
  <c r="M3553" i="16"/>
  <c r="M3549" i="16"/>
  <c r="M3545" i="16"/>
  <c r="M3541" i="16"/>
  <c r="M3537" i="16"/>
  <c r="M3533" i="16"/>
  <c r="M3529" i="16"/>
  <c r="M3525" i="16"/>
  <c r="M3521" i="16"/>
  <c r="O3516" i="16"/>
  <c r="M3513" i="16"/>
  <c r="K3508" i="16"/>
  <c r="M3506" i="16"/>
  <c r="M3502" i="16"/>
  <c r="M3498" i="16"/>
  <c r="M3491" i="16"/>
  <c r="M3487" i="16"/>
  <c r="O3477" i="16"/>
  <c r="O3474" i="16"/>
  <c r="M3472" i="16"/>
  <c r="K3468" i="16"/>
  <c r="K3467" i="16" s="1"/>
  <c r="M3465" i="16"/>
  <c r="M3461" i="16"/>
  <c r="M3457" i="16"/>
  <c r="O3452" i="16"/>
  <c r="M3449" i="16"/>
  <c r="M3445" i="16"/>
  <c r="M3441" i="16"/>
  <c r="M3437" i="16"/>
  <c r="M3433" i="16"/>
  <c r="M3429" i="16"/>
  <c r="M3425" i="16"/>
  <c r="M3421" i="16"/>
  <c r="M3417" i="16"/>
  <c r="M3413" i="16"/>
  <c r="M3409" i="16"/>
  <c r="M3405" i="16"/>
  <c r="M3401" i="16"/>
  <c r="M3397" i="16"/>
  <c r="M3390" i="16"/>
  <c r="M3386" i="16"/>
  <c r="M3382" i="16"/>
  <c r="M3378" i="16"/>
  <c r="M3374" i="16"/>
  <c r="M3371" i="16"/>
  <c r="M3367" i="16"/>
  <c r="M3363" i="16"/>
  <c r="M3359" i="16"/>
  <c r="M3355" i="16"/>
  <c r="M3351" i="16"/>
  <c r="M3347" i="16"/>
  <c r="K3331" i="16"/>
  <c r="M3322" i="16"/>
  <c r="M3318" i="16"/>
  <c r="M3314" i="16"/>
  <c r="M3310" i="16"/>
  <c r="M3302" i="16"/>
  <c r="M3298" i="16"/>
  <c r="K3292" i="16"/>
  <c r="L3291" i="16"/>
  <c r="M3282" i="16"/>
  <c r="N3275" i="16"/>
  <c r="N3269" i="16"/>
  <c r="M3266" i="16"/>
  <c r="M3262" i="16"/>
  <c r="L3254" i="16"/>
  <c r="P3251" i="16"/>
  <c r="L3248" i="16"/>
  <c r="N3240" i="16"/>
  <c r="M3236" i="16"/>
  <c r="L3229" i="16"/>
  <c r="L3226" i="16"/>
  <c r="K3215" i="16"/>
  <c r="M3196" i="16"/>
  <c r="M3189" i="16"/>
  <c r="M3185" i="16"/>
  <c r="M3182" i="16"/>
  <c r="M3178" i="16"/>
  <c r="M3174" i="16"/>
  <c r="P3151" i="16"/>
  <c r="M3145" i="16"/>
  <c r="M3141" i="16"/>
  <c r="M3137" i="16"/>
  <c r="M3133" i="16"/>
  <c r="M3129" i="16"/>
  <c r="M3125" i="16"/>
  <c r="M3121" i="16"/>
  <c r="M3117" i="16"/>
  <c r="M3113" i="16"/>
  <c r="M3109" i="16"/>
  <c r="M3105" i="16"/>
  <c r="M3094" i="16"/>
  <c r="M3090" i="16"/>
  <c r="M3086" i="16"/>
  <c r="M3082" i="16"/>
  <c r="M3078" i="16"/>
  <c r="M3074" i="16"/>
  <c r="M3070" i="16"/>
  <c r="M3066" i="16"/>
  <c r="M3062" i="16"/>
  <c r="M3058" i="16"/>
  <c r="M3054" i="16"/>
  <c r="M3050" i="16"/>
  <c r="M3046" i="16"/>
  <c r="M3042" i="16"/>
  <c r="P3038" i="16"/>
  <c r="M3031" i="16"/>
  <c r="M3028" i="16"/>
  <c r="M3024" i="16"/>
  <c r="M3020" i="16"/>
  <c r="M3016" i="16"/>
  <c r="M3012" i="16"/>
  <c r="M3008" i="16"/>
  <c r="M3004" i="16"/>
  <c r="M2997" i="16"/>
  <c r="M2993" i="16"/>
  <c r="M2989" i="16"/>
  <c r="M2985" i="16"/>
  <c r="M2981" i="16"/>
  <c r="P2978" i="16"/>
  <c r="M2975" i="16"/>
  <c r="M2968" i="16"/>
  <c r="M2964" i="16"/>
  <c r="M2960" i="16"/>
  <c r="M2956" i="16"/>
  <c r="M2952" i="16"/>
  <c r="M2948" i="16"/>
  <c r="N2942" i="16"/>
  <c r="K2941" i="16"/>
  <c r="M2933" i="16"/>
  <c r="N2931" i="16"/>
  <c r="N2926" i="16"/>
  <c r="K2919" i="16"/>
  <c r="P2908" i="16"/>
  <c r="M2905" i="16"/>
  <c r="M2902" i="16"/>
  <c r="M2898" i="16"/>
  <c r="M2891" i="16"/>
  <c r="M2884" i="16"/>
  <c r="N2880" i="16"/>
  <c r="M2870" i="16"/>
  <c r="M2866" i="16"/>
  <c r="M2862" i="16"/>
  <c r="M2858" i="16"/>
  <c r="M2854" i="16"/>
  <c r="M2850" i="16"/>
  <c r="M2846" i="16"/>
  <c r="M2842" i="16"/>
  <c r="M2838" i="16"/>
  <c r="N2833" i="16"/>
  <c r="P2827" i="16"/>
  <c r="M2824" i="16"/>
  <c r="M2820" i="16"/>
  <c r="M2816" i="16"/>
  <c r="M2812" i="16"/>
  <c r="M2808" i="16"/>
  <c r="M2804" i="16"/>
  <c r="M2800" i="16"/>
  <c r="M2796" i="16"/>
  <c r="M2792" i="16"/>
  <c r="M2788" i="16"/>
  <c r="M2784" i="16"/>
  <c r="M2780" i="16"/>
  <c r="M2776" i="16"/>
  <c r="M2773" i="16"/>
  <c r="M2769" i="16"/>
  <c r="M2765" i="16"/>
  <c r="M2761" i="16"/>
  <c r="M2757" i="16"/>
  <c r="M2753" i="16"/>
  <c r="M2749" i="16"/>
  <c r="M2745" i="16"/>
  <c r="M2741" i="16"/>
  <c r="M2737" i="16"/>
  <c r="M2733" i="16"/>
  <c r="M2729" i="16"/>
  <c r="M2725" i="16"/>
  <c r="M2721" i="16"/>
  <c r="P2717" i="16"/>
  <c r="M2707" i="16"/>
  <c r="M2703" i="16"/>
  <c r="M2699" i="16"/>
  <c r="M2695" i="16"/>
  <c r="M2691" i="16"/>
  <c r="M2687" i="16"/>
  <c r="M2683" i="16"/>
  <c r="M2676" i="16"/>
  <c r="M2672" i="16"/>
  <c r="M2668" i="16"/>
  <c r="M2664" i="16"/>
  <c r="M2660" i="16"/>
  <c r="M2654" i="16"/>
  <c r="M2647" i="16"/>
  <c r="M2643" i="16"/>
  <c r="M2639" i="16"/>
  <c r="M2635" i="16"/>
  <c r="M2631" i="16"/>
  <c r="N2627" i="16"/>
  <c r="M2622" i="16"/>
  <c r="N2619" i="16"/>
  <c r="K2618" i="16"/>
  <c r="M2615" i="16"/>
  <c r="K2604" i="16"/>
  <c r="M2601" i="16"/>
  <c r="M2597" i="16"/>
  <c r="M2593" i="16"/>
  <c r="M2589" i="16"/>
  <c r="M2585" i="16"/>
  <c r="M2581" i="16"/>
  <c r="M2577" i="16"/>
  <c r="M2574" i="16"/>
  <c r="M2570" i="16"/>
  <c r="N2562" i="16"/>
  <c r="M2558" i="16"/>
  <c r="O2540" i="16"/>
  <c r="O2537" i="16"/>
  <c r="O2534" i="16"/>
  <c r="L2521" i="16"/>
  <c r="O2518" i="16"/>
  <c r="P2513" i="16"/>
  <c r="P2511" i="16"/>
  <c r="P2509" i="16"/>
  <c r="N2481" i="16"/>
  <c r="M2473" i="16"/>
  <c r="K2468" i="16"/>
  <c r="L2460" i="16"/>
  <c r="L2456" i="16"/>
  <c r="L2452" i="16"/>
  <c r="M2448" i="16"/>
  <c r="M2444" i="16"/>
  <c r="M2441" i="16"/>
  <c r="M2437" i="16"/>
  <c r="M2427" i="16"/>
  <c r="M2423" i="16"/>
  <c r="M2419" i="16"/>
  <c r="M2410" i="16"/>
  <c r="N2407" i="16"/>
  <c r="K2406" i="16"/>
  <c r="N2400" i="16"/>
  <c r="M2396" i="16"/>
  <c r="M2392" i="16"/>
  <c r="M2384" i="16"/>
  <c r="O2379" i="16"/>
  <c r="M2372" i="16"/>
  <c r="M2368" i="16"/>
  <c r="M2364" i="16"/>
  <c r="O2359" i="16"/>
  <c r="L2355" i="16"/>
  <c r="L2352" i="16"/>
  <c r="K2341" i="16"/>
  <c r="O2335" i="16"/>
  <c r="O2332" i="16"/>
  <c r="M2319" i="16"/>
  <c r="M2315" i="16"/>
  <c r="M2312" i="16"/>
  <c r="M2311" i="16"/>
  <c r="M2307" i="16"/>
  <c r="M2303" i="16"/>
  <c r="M2299" i="16"/>
  <c r="M2295" i="16"/>
  <c r="P2290" i="16"/>
  <c r="M2288" i="16"/>
  <c r="N2282" i="16"/>
  <c r="K2268" i="16"/>
  <c r="P2260" i="16"/>
  <c r="P2257" i="16"/>
  <c r="M2254" i="16"/>
  <c r="N2248" i="16"/>
  <c r="M2244" i="16"/>
  <c r="M2235" i="16"/>
  <c r="M2227" i="16"/>
  <c r="M2224" i="16"/>
  <c r="M2220" i="16"/>
  <c r="M2216" i="16"/>
  <c r="M2212" i="16"/>
  <c r="P2209" i="16"/>
  <c r="M2203" i="16"/>
  <c r="M2199" i="16"/>
  <c r="M2195" i="16"/>
  <c r="M2191" i="16"/>
  <c r="N2187" i="16"/>
  <c r="N2180" i="16"/>
  <c r="M2175" i="16"/>
  <c r="P2174" i="16"/>
  <c r="O2168" i="16"/>
  <c r="M2164" i="16"/>
  <c r="M2155" i="16"/>
  <c r="K2152" i="16"/>
  <c r="O2146" i="16"/>
  <c r="M2141" i="16"/>
  <c r="N2136" i="16"/>
  <c r="M2132" i="16"/>
  <c r="P2123" i="16"/>
  <c r="P2120" i="16"/>
  <c r="M2116" i="16"/>
  <c r="M2113" i="16"/>
  <c r="M2109" i="16"/>
  <c r="M2105" i="16"/>
  <c r="M2101" i="16"/>
  <c r="M2097" i="16"/>
  <c r="M2093" i="16"/>
  <c r="M2089" i="16"/>
  <c r="M2085" i="16"/>
  <c r="M2078" i="16"/>
  <c r="M2074" i="16"/>
  <c r="M2070" i="16"/>
  <c r="M2067" i="16"/>
  <c r="M2063" i="16"/>
  <c r="M2059" i="16"/>
  <c r="M2055" i="16"/>
  <c r="M2051" i="16"/>
  <c r="M2047" i="16"/>
  <c r="M2038" i="16"/>
  <c r="P2036" i="16"/>
  <c r="P2034" i="16"/>
  <c r="M2022" i="16"/>
  <c r="N2020" i="16"/>
  <c r="L2013" i="16"/>
  <c r="L2006" i="16"/>
  <c r="M2003" i="16"/>
  <c r="M1999" i="16"/>
  <c r="M1995" i="16"/>
  <c r="K1991" i="16"/>
  <c r="M1988" i="16"/>
  <c r="M1981" i="16"/>
  <c r="M1977" i="16"/>
  <c r="P1970" i="16"/>
  <c r="M1966" i="16"/>
  <c r="N1962" i="16"/>
  <c r="M1959" i="16"/>
  <c r="M1958" i="16"/>
  <c r="P1951" i="16"/>
  <c r="K1947" i="16"/>
  <c r="M1943" i="16"/>
  <c r="M1939" i="16"/>
  <c r="N1935" i="16"/>
  <c r="M1926" i="16"/>
  <c r="M1922" i="16"/>
  <c r="N1907" i="16"/>
  <c r="N1897" i="16"/>
  <c r="K1896" i="16"/>
  <c r="L1893" i="16"/>
  <c r="N1887" i="16"/>
  <c r="L1879" i="16"/>
  <c r="M1875" i="16"/>
  <c r="N1871" i="16"/>
  <c r="M1867" i="16"/>
  <c r="M1863" i="16"/>
  <c r="M1859" i="16"/>
  <c r="M1855" i="16"/>
  <c r="K1850" i="16"/>
  <c r="M1847" i="16"/>
  <c r="M1843" i="16"/>
  <c r="N1839" i="16"/>
  <c r="M1836" i="16"/>
  <c r="M1832" i="16"/>
  <c r="M1828" i="16"/>
  <c r="P1824" i="16"/>
  <c r="M1819" i="16"/>
  <c r="M1815" i="16"/>
  <c r="M1811" i="16"/>
  <c r="N1801" i="16"/>
  <c r="M1795" i="16"/>
  <c r="M1791" i="16"/>
  <c r="M1787" i="16"/>
  <c r="M1783" i="16"/>
  <c r="M1779" i="16"/>
  <c r="O1768" i="16"/>
  <c r="O1761" i="16"/>
  <c r="M1758" i="16"/>
  <c r="M1755" i="16"/>
  <c r="M1751" i="16"/>
  <c r="M1747" i="16"/>
  <c r="M1744" i="16"/>
  <c r="P1737" i="16"/>
  <c r="P1735" i="16"/>
  <c r="M1732" i="16"/>
  <c r="M1727" i="16"/>
  <c r="M1723" i="16"/>
  <c r="M1716" i="16"/>
  <c r="M1712" i="16"/>
  <c r="M1708" i="16"/>
  <c r="P1704" i="16"/>
  <c r="M1699" i="16"/>
  <c r="P1696" i="16"/>
  <c r="M1693" i="16"/>
  <c r="M1689" i="16"/>
  <c r="M1685" i="16"/>
  <c r="M1679" i="16"/>
  <c r="P1675" i="16"/>
  <c r="M1669" i="16"/>
  <c r="M1665" i="16"/>
  <c r="M1657" i="16"/>
  <c r="M1653" i="16"/>
  <c r="L1644" i="16"/>
  <c r="O1641" i="16"/>
  <c r="O1638" i="16"/>
  <c r="M1633" i="16"/>
  <c r="M1631" i="16"/>
  <c r="M1627" i="16"/>
  <c r="M1623" i="16"/>
  <c r="M1619" i="16"/>
  <c r="M1615" i="16"/>
  <c r="M1611" i="16"/>
  <c r="M1607" i="16"/>
  <c r="M1603" i="16"/>
  <c r="M1598" i="16"/>
  <c r="M1596" i="16"/>
  <c r="M1594" i="16"/>
  <c r="M1592" i="16"/>
  <c r="M1590" i="16"/>
  <c r="M1588" i="16"/>
  <c r="M1586" i="16"/>
  <c r="M1584" i="16"/>
  <c r="M1582" i="16"/>
  <c r="M1580" i="16"/>
  <c r="M1578" i="16"/>
  <c r="M1576" i="16"/>
  <c r="M1574" i="16"/>
  <c r="M1569" i="16"/>
  <c r="M1538" i="16"/>
  <c r="N1534" i="16"/>
  <c r="M1532" i="16"/>
  <c r="M1530" i="16"/>
  <c r="M1528" i="16"/>
  <c r="M1522" i="16"/>
  <c r="M1509" i="16"/>
  <c r="M1505" i="16"/>
  <c r="M1501" i="16"/>
  <c r="M1497" i="16"/>
  <c r="M1493" i="16"/>
  <c r="M1489" i="16"/>
  <c r="M1485" i="16"/>
  <c r="M1481" i="16"/>
  <c r="M1477" i="16"/>
  <c r="M1473" i="16"/>
  <c r="M1468" i="16"/>
  <c r="M1466" i="16"/>
  <c r="M1464" i="16"/>
  <c r="M1462" i="16"/>
  <c r="M1460" i="16"/>
  <c r="M1458" i="16"/>
  <c r="M1456" i="16"/>
  <c r="M1454" i="16"/>
  <c r="M1452" i="16"/>
  <c r="M1450" i="16"/>
  <c r="M1448" i="16"/>
  <c r="M1446" i="16"/>
  <c r="M1444" i="16"/>
  <c r="M1442" i="16"/>
  <c r="M1440" i="16"/>
  <c r="M1438" i="16"/>
  <c r="M1436" i="16"/>
  <c r="M1434" i="16"/>
  <c r="M1432" i="16"/>
  <c r="M1430" i="16"/>
  <c r="M1428" i="16"/>
  <c r="M1422" i="16"/>
  <c r="M1418" i="16"/>
  <c r="M1414" i="16"/>
  <c r="M1410" i="16"/>
  <c r="M1406" i="16"/>
  <c r="M1402" i="16"/>
  <c r="M1398" i="16"/>
  <c r="M1394" i="16"/>
  <c r="M1390" i="16"/>
  <c r="M1386" i="16"/>
  <c r="M1376" i="16"/>
  <c r="N1374" i="16"/>
  <c r="K1359" i="16"/>
  <c r="K1341" i="16"/>
  <c r="M1330" i="16"/>
  <c r="M1326" i="16"/>
  <c r="M1323" i="16"/>
  <c r="M1319" i="16"/>
  <c r="M1315" i="16"/>
  <c r="K1311" i="16"/>
  <c r="M1308" i="16"/>
  <c r="M1306" i="16"/>
  <c r="M1302" i="16"/>
  <c r="M1296" i="16"/>
  <c r="M1293" i="16"/>
  <c r="M1289" i="16"/>
  <c r="M1286" i="16"/>
  <c r="M1282" i="16"/>
  <c r="N1276" i="16"/>
  <c r="L1255" i="16"/>
  <c r="M1251" i="16"/>
  <c r="K1248" i="16"/>
  <c r="M1240" i="16"/>
  <c r="N1238" i="16"/>
  <c r="N1232" i="16"/>
  <c r="K1231" i="16"/>
  <c r="K1212" i="16"/>
  <c r="M1206" i="16"/>
  <c r="M1202" i="16"/>
  <c r="M1198" i="16"/>
  <c r="M1194" i="16"/>
  <c r="M1190" i="16"/>
  <c r="M1183" i="16"/>
  <c r="M1179" i="16"/>
  <c r="M1175" i="16"/>
  <c r="M1172" i="16"/>
  <c r="M1168" i="16"/>
  <c r="K1161" i="16"/>
  <c r="M1158" i="16"/>
  <c r="M1156" i="16"/>
  <c r="M1150" i="16"/>
  <c r="M1146" i="16"/>
  <c r="M1136" i="16"/>
  <c r="N1134" i="16"/>
  <c r="M1123" i="16"/>
  <c r="N1120" i="16"/>
  <c r="K1119" i="16"/>
  <c r="L1116" i="16"/>
  <c r="M1107" i="16"/>
  <c r="N1105" i="16"/>
  <c r="K1093" i="16"/>
  <c r="M1090" i="16"/>
  <c r="N1088" i="16"/>
  <c r="L1083" i="16"/>
  <c r="M1079" i="16"/>
  <c r="K1073" i="16"/>
  <c r="P1062" i="16"/>
  <c r="Q1062" i="16" s="1"/>
  <c r="K1055" i="16"/>
  <c r="M1048" i="16"/>
  <c r="M1046" i="16"/>
  <c r="M1042" i="16"/>
  <c r="M1038" i="16"/>
  <c r="M1034" i="16"/>
  <c r="M1027" i="16"/>
  <c r="M1023" i="16"/>
  <c r="M1019" i="16"/>
  <c r="M1000" i="16"/>
  <c r="M992" i="16"/>
  <c r="M988" i="16"/>
  <c r="M981" i="16"/>
  <c r="M977" i="16"/>
  <c r="M973" i="16"/>
  <c r="M969" i="16"/>
  <c r="M965" i="16"/>
  <c r="M954" i="16"/>
  <c r="M950" i="16"/>
  <c r="M946" i="16"/>
  <c r="M942" i="16"/>
  <c r="M938" i="16"/>
  <c r="M928" i="16"/>
  <c r="N926" i="16"/>
  <c r="M918" i="16"/>
  <c r="M916" i="16"/>
  <c r="O906" i="16"/>
  <c r="M904" i="16"/>
  <c r="N902" i="16"/>
  <c r="O884" i="16"/>
  <c r="K876" i="16"/>
  <c r="M873" i="16"/>
  <c r="N871" i="16"/>
  <c r="M865" i="16"/>
  <c r="N861" i="16"/>
  <c r="K847" i="16"/>
  <c r="N844" i="16"/>
  <c r="L830" i="16"/>
  <c r="N834" i="16"/>
  <c r="M826" i="16"/>
  <c r="M822" i="16"/>
  <c r="N818" i="16"/>
  <c r="M814" i="16"/>
  <c r="M810" i="16"/>
  <c r="M806" i="16"/>
  <c r="M802" i="16"/>
  <c r="M798" i="16"/>
  <c r="M791" i="16"/>
  <c r="M787" i="16"/>
  <c r="M783" i="16"/>
  <c r="M779" i="16"/>
  <c r="M775" i="16"/>
  <c r="N771" i="16"/>
  <c r="M764" i="16"/>
  <c r="M757" i="16"/>
  <c r="M753" i="16"/>
  <c r="M749" i="16"/>
  <c r="M745" i="16"/>
  <c r="M741" i="16"/>
  <c r="M737" i="16"/>
  <c r="M733" i="16"/>
  <c r="M729" i="16"/>
  <c r="M726" i="16"/>
  <c r="M718" i="16"/>
  <c r="M712" i="16"/>
  <c r="M706" i="16"/>
  <c r="M702" i="16"/>
  <c r="M698" i="16"/>
  <c r="M694" i="16"/>
  <c r="M691" i="16"/>
  <c r="P688" i="16"/>
  <c r="M680" i="16"/>
  <c r="M672" i="16"/>
  <c r="M668" i="16"/>
  <c r="M664" i="16"/>
  <c r="P659" i="16"/>
  <c r="P657" i="16"/>
  <c r="P655" i="16"/>
  <c r="P653" i="16"/>
  <c r="M650" i="16"/>
  <c r="N644" i="16"/>
  <c r="M636" i="16"/>
  <c r="N634" i="16"/>
  <c r="P629" i="16"/>
  <c r="P627" i="16"/>
  <c r="O624" i="16"/>
  <c r="P617" i="16"/>
  <c r="O613" i="16"/>
  <c r="M591" i="16"/>
  <c r="P587" i="16"/>
  <c r="Q587" i="16" s="1"/>
  <c r="P585" i="16"/>
  <c r="Q585" i="16" s="1"/>
  <c r="M582" i="16"/>
  <c r="N576" i="16"/>
  <c r="K572" i="16"/>
  <c r="P568" i="16"/>
  <c r="P566" i="16"/>
  <c r="P564" i="16"/>
  <c r="N555" i="16"/>
  <c r="P549" i="16"/>
  <c r="P547" i="16"/>
  <c r="M541" i="16"/>
  <c r="M534" i="16"/>
  <c r="M531" i="16"/>
  <c r="M527" i="16"/>
  <c r="P517" i="16"/>
  <c r="P515" i="16"/>
  <c r="P513" i="16"/>
  <c r="M506" i="16"/>
  <c r="M502" i="16"/>
  <c r="M498" i="16"/>
  <c r="M494" i="16"/>
  <c r="N489" i="16"/>
  <c r="M483" i="16"/>
  <c r="M479" i="16"/>
  <c r="M475" i="16"/>
  <c r="M471" i="16"/>
  <c r="M467" i="16"/>
  <c r="M463" i="16"/>
  <c r="M459" i="16"/>
  <c r="M455" i="16"/>
  <c r="M451" i="16"/>
  <c r="N444" i="16"/>
  <c r="M440" i="16"/>
  <c r="K435" i="16"/>
  <c r="M430" i="16"/>
  <c r="M426" i="16"/>
  <c r="M422" i="16"/>
  <c r="M411" i="16"/>
  <c r="N409" i="16"/>
  <c r="L399" i="16"/>
  <c r="M395" i="16"/>
  <c r="N393" i="16"/>
  <c r="O387" i="16"/>
  <c r="L4664" i="16"/>
  <c r="P4815" i="16"/>
  <c r="Q4815" i="16" s="1"/>
  <c r="N649" i="16"/>
  <c r="L2345" i="16"/>
  <c r="N650" i="16"/>
  <c r="P4776" i="16"/>
  <c r="M957" i="16"/>
  <c r="N2342" i="16"/>
  <c r="N1523" i="16"/>
  <c r="M1515" i="16"/>
  <c r="N3977" i="16"/>
  <c r="M1516" i="16"/>
  <c r="L3328" i="16"/>
  <c r="O2338" i="16"/>
  <c r="P1915" i="16"/>
  <c r="N1874" i="16"/>
  <c r="K1514" i="16"/>
  <c r="N1190" i="16"/>
  <c r="L996" i="16"/>
  <c r="K4552" i="16"/>
  <c r="N4469" i="16"/>
  <c r="O3956" i="16"/>
  <c r="N430" i="16"/>
  <c r="N4768" i="16"/>
  <c r="N431" i="16"/>
  <c r="M1885" i="16"/>
  <c r="P911" i="16"/>
  <c r="N445" i="16"/>
  <c r="P3920" i="16"/>
  <c r="Q3920" i="16" s="1"/>
  <c r="O3861" i="16"/>
  <c r="N3294" i="16"/>
  <c r="P3294" i="16" s="1"/>
  <c r="N3279" i="16"/>
  <c r="N2217" i="16"/>
  <c r="N429" i="16"/>
  <c r="N4488" i="16"/>
  <c r="N1521" i="16"/>
  <c r="P908" i="16"/>
  <c r="N446" i="16"/>
  <c r="N3923" i="16"/>
  <c r="N3870" i="16"/>
  <c r="N2905" i="16"/>
  <c r="N4492" i="16"/>
  <c r="N4270" i="16"/>
  <c r="P4080" i="16"/>
  <c r="L2916" i="16"/>
  <c r="N2907" i="16"/>
  <c r="N1522" i="16"/>
  <c r="M1115" i="16"/>
  <c r="N739" i="16"/>
  <c r="N4468" i="16"/>
  <c r="N2832" i="16"/>
  <c r="N2215" i="16"/>
  <c r="M1907" i="16"/>
  <c r="N1760" i="16"/>
  <c r="N1758" i="16"/>
  <c r="P1263" i="16"/>
  <c r="P1085" i="16"/>
  <c r="P860" i="16"/>
  <c r="L851" i="16"/>
  <c r="N741" i="16"/>
  <c r="L4575" i="16"/>
  <c r="K4348" i="16"/>
  <c r="P4083" i="16"/>
  <c r="P1375" i="16"/>
  <c r="N494" i="16"/>
  <c r="M1913" i="16"/>
  <c r="N1759" i="16"/>
  <c r="N1757" i="16"/>
  <c r="P1082" i="16"/>
  <c r="K532" i="16"/>
  <c r="N4749" i="16"/>
  <c r="N3223" i="16"/>
  <c r="P3223" i="16" s="1"/>
  <c r="M2405" i="16"/>
  <c r="K2239" i="16"/>
  <c r="N2220" i="16"/>
  <c r="N2218" i="16"/>
  <c r="N2216" i="16"/>
  <c r="N2214" i="16"/>
  <c r="N687" i="16"/>
  <c r="N667" i="16"/>
  <c r="N665" i="16"/>
  <c r="N663" i="16"/>
  <c r="N537" i="16"/>
  <c r="N535" i="16"/>
  <c r="N533" i="16"/>
  <c r="N4787" i="16"/>
  <c r="N4785" i="16"/>
  <c r="P4785" i="16" s="1"/>
  <c r="N4553" i="16"/>
  <c r="N4466" i="16"/>
  <c r="N4150" i="16"/>
  <c r="N4148" i="16"/>
  <c r="P4148" i="16" s="1"/>
  <c r="M2334" i="16"/>
  <c r="K2333" i="16"/>
  <c r="P1895" i="16"/>
  <c r="N1877" i="16"/>
  <c r="N1875" i="16"/>
  <c r="M834" i="16"/>
  <c r="N828" i="16"/>
  <c r="N826" i="16"/>
  <c r="N824" i="16"/>
  <c r="N822" i="16"/>
  <c r="N768" i="16"/>
  <c r="N767" i="16" s="1"/>
  <c r="N765" i="16"/>
  <c r="N751" i="16"/>
  <c r="N749" i="16"/>
  <c r="N747" i="16"/>
  <c r="N745" i="16"/>
  <c r="N743" i="16"/>
  <c r="N737" i="16"/>
  <c r="N4634" i="16"/>
  <c r="N4490" i="16"/>
  <c r="M4484" i="16"/>
  <c r="N4467" i="16"/>
  <c r="M3326" i="16"/>
  <c r="N2219" i="16"/>
  <c r="N1825" i="16"/>
  <c r="N832" i="16"/>
  <c r="N766" i="16"/>
  <c r="N666" i="16"/>
  <c r="N664" i="16"/>
  <c r="N652" i="16"/>
  <c r="N536" i="16"/>
  <c r="N534" i="16"/>
  <c r="M444" i="16"/>
  <c r="N4769" i="16"/>
  <c r="M4636" i="16"/>
  <c r="N4611" i="16"/>
  <c r="N4151" i="16"/>
  <c r="M1889" i="16"/>
  <c r="M1881" i="16"/>
  <c r="N1878" i="16"/>
  <c r="N1876" i="16"/>
  <c r="M1114" i="16"/>
  <c r="N1054" i="16"/>
  <c r="M835" i="16"/>
  <c r="M833" i="16"/>
  <c r="N829" i="16"/>
  <c r="N827" i="16"/>
  <c r="N825" i="16"/>
  <c r="N823" i="16"/>
  <c r="N750" i="16"/>
  <c r="N748" i="16"/>
  <c r="N746" i="16"/>
  <c r="N744" i="16"/>
  <c r="N742" i="16"/>
  <c r="N740" i="16"/>
  <c r="N738" i="16"/>
  <c r="P4257" i="16"/>
  <c r="M3979" i="16"/>
  <c r="N3979" i="16"/>
  <c r="M3206" i="16"/>
  <c r="N3206" i="16"/>
  <c r="M3202" i="16"/>
  <c r="N3202" i="16"/>
  <c r="M3100" i="16"/>
  <c r="N3100" i="16"/>
  <c r="K2910" i="16"/>
  <c r="N2911" i="16"/>
  <c r="N2910" i="16" s="1"/>
  <c r="K2903" i="16"/>
  <c r="M2904" i="16"/>
  <c r="M2876" i="16"/>
  <c r="N2876" i="16"/>
  <c r="N2431" i="16"/>
  <c r="M3205" i="16"/>
  <c r="N3205" i="16"/>
  <c r="M3201" i="16"/>
  <c r="N3201" i="16"/>
  <c r="M3099" i="16"/>
  <c r="N3099" i="16"/>
  <c r="K2912" i="16"/>
  <c r="N2913" i="16"/>
  <c r="M2875" i="16"/>
  <c r="N2875" i="16"/>
  <c r="N2609" i="16"/>
  <c r="P2610" i="16"/>
  <c r="K2550" i="16"/>
  <c r="N2551" i="16"/>
  <c r="P2551" i="16" s="1"/>
  <c r="N4018" i="16"/>
  <c r="P4019" i="16"/>
  <c r="M3978" i="16"/>
  <c r="N3978" i="16"/>
  <c r="N3856" i="16"/>
  <c r="P3857" i="16"/>
  <c r="Q3857" i="16" s="1"/>
  <c r="P4803" i="16"/>
  <c r="Q4803" i="16" s="1"/>
  <c r="N4773" i="16"/>
  <c r="N4772" i="16" s="1"/>
  <c r="N4770" i="16"/>
  <c r="K4610" i="16"/>
  <c r="N4577" i="16"/>
  <c r="N4572" i="16"/>
  <c r="N4555" i="16"/>
  <c r="N4554" i="16"/>
  <c r="N4495" i="16"/>
  <c r="P4495" i="16" s="1"/>
  <c r="N4493" i="16"/>
  <c r="N4491" i="16"/>
  <c r="N4489" i="16"/>
  <c r="N4473" i="16"/>
  <c r="N4472" i="16"/>
  <c r="L4355" i="16"/>
  <c r="P4225" i="16"/>
  <c r="P4206" i="16"/>
  <c r="N4152" i="16"/>
  <c r="N4025" i="16"/>
  <c r="P4026" i="16"/>
  <c r="M3204" i="16"/>
  <c r="N3204" i="16"/>
  <c r="M3200" i="16"/>
  <c r="N3200" i="16"/>
  <c r="M3098" i="16"/>
  <c r="N3098" i="16"/>
  <c r="K2917" i="16"/>
  <c r="M2878" i="16"/>
  <c r="N2878" i="16"/>
  <c r="K2564" i="16"/>
  <c r="N2565" i="16"/>
  <c r="P4813" i="16"/>
  <c r="N4748" i="16"/>
  <c r="N4635" i="16"/>
  <c r="P4620" i="16"/>
  <c r="M4555" i="16"/>
  <c r="N4484" i="16"/>
  <c r="N4341" i="16"/>
  <c r="N4314" i="16"/>
  <c r="N4170" i="16"/>
  <c r="P4170" i="16" s="1"/>
  <c r="P4160" i="16"/>
  <c r="M4144" i="16"/>
  <c r="N4144" i="16"/>
  <c r="N4060" i="16"/>
  <c r="P4061" i="16"/>
  <c r="M3207" i="16"/>
  <c r="N3207" i="16"/>
  <c r="M3203" i="16"/>
  <c r="N3203" i="16"/>
  <c r="M3101" i="16"/>
  <c r="N3101" i="16"/>
  <c r="M3097" i="16"/>
  <c r="N3097" i="16"/>
  <c r="N2906" i="16"/>
  <c r="N2904" i="16"/>
  <c r="M2877" i="16"/>
  <c r="N2877" i="16"/>
  <c r="M2432" i="16"/>
  <c r="N2432" i="16"/>
  <c r="N1999" i="16"/>
  <c r="N1998" i="16"/>
  <c r="N1997" i="16"/>
  <c r="N1996" i="16"/>
  <c r="N1995" i="16"/>
  <c r="O2825" i="16"/>
  <c r="N2252" i="16"/>
  <c r="N2212" i="16"/>
  <c r="N2208" i="16"/>
  <c r="P2176" i="16"/>
  <c r="N2070" i="16"/>
  <c r="N2000" i="16"/>
  <c r="K1985" i="16"/>
  <c r="N1869" i="16"/>
  <c r="P1851" i="16"/>
  <c r="N1828" i="16"/>
  <c r="N1826" i="16"/>
  <c r="K1762" i="16"/>
  <c r="N1663" i="16"/>
  <c r="P1646" i="16"/>
  <c r="N1302" i="16"/>
  <c r="P1273" i="16"/>
  <c r="L1266" i="16"/>
  <c r="N1249" i="16"/>
  <c r="L1211" i="16"/>
  <c r="P1049" i="16"/>
  <c r="P931" i="16"/>
  <c r="O840" i="16"/>
  <c r="N837" i="16"/>
  <c r="N734" i="16"/>
  <c r="N1837" i="16"/>
  <c r="N1836" i="16"/>
  <c r="N1835" i="16"/>
  <c r="N732" i="16"/>
  <c r="N731" i="16"/>
  <c r="N730" i="16"/>
  <c r="L3212" i="16"/>
  <c r="O3039" i="16"/>
  <c r="N2405" i="16"/>
  <c r="N2253" i="16"/>
  <c r="N2249" i="16"/>
  <c r="N2211" i="16"/>
  <c r="N2181" i="16"/>
  <c r="M2172" i="16"/>
  <c r="N2170" i="16"/>
  <c r="N2169" i="16" s="1"/>
  <c r="O2151" i="16"/>
  <c r="M1915" i="16"/>
  <c r="M1905" i="16"/>
  <c r="N1829" i="16"/>
  <c r="N1827" i="16"/>
  <c r="N1799" i="16"/>
  <c r="N1301" i="16"/>
  <c r="P1275" i="16"/>
  <c r="N1175" i="16"/>
  <c r="O1007" i="16"/>
  <c r="P929" i="16"/>
  <c r="N836" i="16"/>
  <c r="N735" i="16"/>
  <c r="N733" i="16"/>
  <c r="N4754" i="16"/>
  <c r="N4753" i="16"/>
  <c r="N4752" i="16"/>
  <c r="N4751" i="16"/>
  <c r="N4750" i="16"/>
  <c r="M4612" i="16"/>
  <c r="N4438" i="16"/>
  <c r="N4437" i="16"/>
  <c r="N4436" i="16"/>
  <c r="N4435" i="16"/>
  <c r="N4377" i="16"/>
  <c r="N4376" i="16"/>
  <c r="N4375" i="16"/>
  <c r="N4369" i="16"/>
  <c r="N4157" i="16"/>
  <c r="N4156" i="16" s="1"/>
  <c r="N4154" i="16"/>
  <c r="N4153" i="16"/>
  <c r="K3983" i="16"/>
  <c r="M3984" i="16"/>
  <c r="Q3984" i="16" s="1"/>
  <c r="N3515" i="16"/>
  <c r="N3514" i="16"/>
  <c r="N3391" i="16"/>
  <c r="N3390" i="16"/>
  <c r="K3325" i="16"/>
  <c r="M3294" i="16"/>
  <c r="N3247" i="16"/>
  <c r="N3246" i="16"/>
  <c r="P3243" i="16"/>
  <c r="M3223" i="16"/>
  <c r="O3219" i="16"/>
  <c r="N3214" i="16"/>
  <c r="N3211" i="16"/>
  <c r="P3211" i="16" s="1"/>
  <c r="N3209" i="16"/>
  <c r="P3209" i="16" s="1"/>
  <c r="N3150" i="16"/>
  <c r="N3028" i="16"/>
  <c r="N3027" i="16"/>
  <c r="N3026" i="16"/>
  <c r="N3025" i="16"/>
  <c r="N3024" i="16"/>
  <c r="N3023" i="16"/>
  <c r="N3022" i="16"/>
  <c r="N3021" i="16"/>
  <c r="N3020" i="16"/>
  <c r="N3019" i="16"/>
  <c r="N2970" i="16"/>
  <c r="N2969" i="16"/>
  <c r="N2968" i="16"/>
  <c r="N2967" i="16"/>
  <c r="N2966" i="16"/>
  <c r="N2965" i="16"/>
  <c r="N2964" i="16"/>
  <c r="N2963" i="16"/>
  <c r="N2962" i="16"/>
  <c r="N2961" i="16"/>
  <c r="N2960" i="16"/>
  <c r="P2934" i="16"/>
  <c r="P2932" i="16"/>
  <c r="N2929" i="16"/>
  <c r="K2873" i="16"/>
  <c r="K2651" i="16"/>
  <c r="N2615" i="16"/>
  <c r="N2613" i="16" s="1"/>
  <c r="N2557" i="16"/>
  <c r="N2556" i="16"/>
  <c r="K2430" i="16"/>
  <c r="P2411" i="16"/>
  <c r="N2331" i="16"/>
  <c r="N2269" i="16"/>
  <c r="P2269" i="16" s="1"/>
  <c r="N2242" i="16"/>
  <c r="N2241" i="16"/>
  <c r="N2240" i="16"/>
  <c r="N2213" i="16"/>
  <c r="N2124" i="16"/>
  <c r="N2005" i="16"/>
  <c r="N1958" i="16"/>
  <c r="N1957" i="16"/>
  <c r="N1956" i="16"/>
  <c r="N1955" i="16"/>
  <c r="M1909" i="16"/>
  <c r="M1897" i="16"/>
  <c r="M1887" i="16"/>
  <c r="K1821" i="16"/>
  <c r="N1674" i="16"/>
  <c r="P1634" i="16"/>
  <c r="N1368" i="16"/>
  <c r="P1368" i="16" s="1"/>
  <c r="N1358" i="16"/>
  <c r="P1358" i="16" s="1"/>
  <c r="N1335" i="16"/>
  <c r="N1268" i="16"/>
  <c r="M1249" i="16"/>
  <c r="O1245" i="16"/>
  <c r="P1241" i="16"/>
  <c r="P1239" i="16"/>
  <c r="L1225" i="16"/>
  <c r="N1222" i="16"/>
  <c r="P1222" i="16" s="1"/>
  <c r="N1213" i="16"/>
  <c r="N1188" i="16"/>
  <c r="N1162" i="16"/>
  <c r="N1128" i="16"/>
  <c r="N1074" i="16"/>
  <c r="P1074" i="16" s="1"/>
  <c r="N1058" i="16"/>
  <c r="N1056" i="16"/>
  <c r="P1056" i="16" s="1"/>
  <c r="M1054" i="16"/>
  <c r="P919" i="16"/>
  <c r="P886" i="16"/>
  <c r="P874" i="16"/>
  <c r="P872" i="16"/>
  <c r="P870" i="16"/>
  <c r="P868" i="16"/>
  <c r="Q868" i="16" s="1"/>
  <c r="P866" i="16"/>
  <c r="N736" i="16"/>
  <c r="K683" i="16"/>
  <c r="P639" i="16"/>
  <c r="P637" i="16"/>
  <c r="P635" i="16"/>
  <c r="N573" i="16"/>
  <c r="P573" i="16" s="1"/>
  <c r="N546" i="16"/>
  <c r="N545" i="16"/>
  <c r="N460" i="16"/>
  <c r="N459" i="16"/>
  <c r="N458" i="16"/>
  <c r="N432" i="16"/>
  <c r="P394" i="16"/>
  <c r="P392" i="16"/>
  <c r="M4787" i="16"/>
  <c r="M4785" i="16"/>
  <c r="N4782" i="16"/>
  <c r="N4781" i="16" s="1"/>
  <c r="N4780" i="16"/>
  <c r="N4778" i="16" s="1"/>
  <c r="N4730" i="16"/>
  <c r="N4689" i="16"/>
  <c r="N4686" i="16"/>
  <c r="N4559" i="16"/>
  <c r="N4558" i="16"/>
  <c r="P3982" i="16"/>
  <c r="N3889" i="16"/>
  <c r="P3886" i="16"/>
  <c r="M3870" i="16"/>
  <c r="P3863" i="16"/>
  <c r="L3812" i="16"/>
  <c r="N3809" i="16"/>
  <c r="N3808" i="16"/>
  <c r="N3807" i="16"/>
  <c r="N3806" i="16"/>
  <c r="N3805" i="16"/>
  <c r="N3804" i="16"/>
  <c r="N3803" i="16"/>
  <c r="N3802" i="16"/>
  <c r="N3800" i="16"/>
  <c r="N3799" i="16"/>
  <c r="N3798" i="16"/>
  <c r="N3797" i="16"/>
  <c r="P3780" i="16"/>
  <c r="N3775" i="16"/>
  <c r="N3774" i="16"/>
  <c r="N3773" i="16"/>
  <c r="N3772" i="16"/>
  <c r="N3771" i="16"/>
  <c r="N3770" i="16"/>
  <c r="N3769" i="16"/>
  <c r="N3768" i="16"/>
  <c r="N3767" i="16"/>
  <c r="N3766" i="16"/>
  <c r="N3765" i="16"/>
  <c r="N3764" i="16"/>
  <c r="N3763" i="16"/>
  <c r="N3762" i="16"/>
  <c r="N3761" i="16"/>
  <c r="N3760" i="16"/>
  <c r="K985" i="16"/>
  <c r="M4341" i="16"/>
  <c r="N4327" i="16"/>
  <c r="M4327" i="16"/>
  <c r="P4325" i="16"/>
  <c r="N4312" i="16"/>
  <c r="O4332" i="16"/>
  <c r="L4339" i="16"/>
  <c r="N4336" i="16"/>
  <c r="N4310" i="16"/>
  <c r="M4336" i="16"/>
  <c r="N4315" i="16"/>
  <c r="N4313" i="16"/>
  <c r="N4311" i="16"/>
  <c r="K4809" i="16"/>
  <c r="K4660" i="16"/>
  <c r="N4630" i="16"/>
  <c r="N4534" i="16"/>
  <c r="N4533" i="16"/>
  <c r="N4532" i="16"/>
  <c r="N4531" i="16"/>
  <c r="N4528" i="16"/>
  <c r="N4527" i="16"/>
  <c r="N4526" i="16"/>
  <c r="N4525" i="16"/>
  <c r="N4524" i="16"/>
  <c r="N4523" i="16"/>
  <c r="N4522" i="16"/>
  <c r="N4521" i="16"/>
  <c r="N4519" i="16"/>
  <c r="N4518" i="16"/>
  <c r="N4517" i="16"/>
  <c r="N4516" i="16"/>
  <c r="N4515" i="16"/>
  <c r="N4514" i="16"/>
  <c r="N4513" i="16"/>
  <c r="N4512" i="16"/>
  <c r="N4511" i="16"/>
  <c r="N4510" i="16"/>
  <c r="N4509" i="16"/>
  <c r="N4508" i="16"/>
  <c r="N4507" i="16"/>
  <c r="N4506" i="16"/>
  <c r="L4496" i="16"/>
  <c r="N4424" i="16"/>
  <c r="N4423" i="16"/>
  <c r="N4422" i="16"/>
  <c r="O4410" i="16"/>
  <c r="P4379" i="16"/>
  <c r="P4354" i="16"/>
  <c r="P4352" i="16"/>
  <c r="O4348" i="16"/>
  <c r="N4331" i="16"/>
  <c r="N4330" i="16"/>
  <c r="N4322" i="16"/>
  <c r="P4322" i="16" s="1"/>
  <c r="N4319" i="16"/>
  <c r="N4318" i="16"/>
  <c r="P4264" i="16"/>
  <c r="Q4264" i="16" s="1"/>
  <c r="N4192" i="16"/>
  <c r="P4192" i="16" s="1"/>
  <c r="N4184" i="16"/>
  <c r="N4182" i="16"/>
  <c r="N4180" i="16"/>
  <c r="N4179" i="16"/>
  <c r="N4178" i="16"/>
  <c r="N4177" i="16"/>
  <c r="N4176" i="16"/>
  <c r="N4175" i="16"/>
  <c r="N4174" i="16"/>
  <c r="N4173" i="16"/>
  <c r="M4170" i="16"/>
  <c r="N4124" i="16"/>
  <c r="N4123" i="16"/>
  <c r="N4122" i="16"/>
  <c r="N4121" i="16"/>
  <c r="N4120" i="16"/>
  <c r="N4119" i="16"/>
  <c r="N4118" i="16"/>
  <c r="M4117" i="16"/>
  <c r="N4117" i="16"/>
  <c r="N4760" i="16"/>
  <c r="N4758" i="16"/>
  <c r="N4757" i="16"/>
  <c r="N4756" i="16"/>
  <c r="N4746" i="16"/>
  <c r="N4745" i="16"/>
  <c r="N4744" i="16"/>
  <c r="N4743" i="16"/>
  <c r="N4742" i="16"/>
  <c r="N4741" i="16"/>
  <c r="N4740" i="16"/>
  <c r="N4739" i="16"/>
  <c r="N4738" i="16"/>
  <c r="N4737" i="16"/>
  <c r="N4736" i="16"/>
  <c r="N4735" i="16"/>
  <c r="M4730" i="16"/>
  <c r="N4720" i="16"/>
  <c r="P4711" i="16"/>
  <c r="P4707" i="16"/>
  <c r="N4702" i="16"/>
  <c r="N4701" i="16" s="1"/>
  <c r="N4700" i="16"/>
  <c r="P4700" i="16" s="1"/>
  <c r="N4695" i="16"/>
  <c r="N4693" i="16"/>
  <c r="M4689" i="16"/>
  <c r="M4686" i="16"/>
  <c r="N4675" i="16"/>
  <c r="N4674" i="16"/>
  <c r="N4673" i="16"/>
  <c r="N4672" i="16"/>
  <c r="N4671" i="16"/>
  <c r="N4670" i="16"/>
  <c r="N4669" i="16"/>
  <c r="N4668" i="16"/>
  <c r="N4667" i="16"/>
  <c r="N4666" i="16"/>
  <c r="N4663" i="16"/>
  <c r="N4662" i="16"/>
  <c r="N4659" i="16"/>
  <c r="N4658" i="16"/>
  <c r="N4657" i="16"/>
  <c r="N4656" i="16"/>
  <c r="N4655" i="16"/>
  <c r="N4654" i="16"/>
  <c r="L4606" i="16"/>
  <c r="P4584" i="16"/>
  <c r="M4572" i="16"/>
  <c r="L4529" i="16"/>
  <c r="O4485" i="16"/>
  <c r="N4414" i="16"/>
  <c r="P4412" i="16"/>
  <c r="N4296" i="16"/>
  <c r="N4295" i="16"/>
  <c r="N4247" i="16"/>
  <c r="N4246" i="16" s="1"/>
  <c r="P4235" i="16"/>
  <c r="N4116" i="16"/>
  <c r="N4115" i="16"/>
  <c r="O4057" i="16"/>
  <c r="K4057" i="16"/>
  <c r="O4046" i="16"/>
  <c r="N3973" i="16"/>
  <c r="P3973" i="16" s="1"/>
  <c r="N3970" i="16"/>
  <c r="N3967" i="16"/>
  <c r="N3966" i="16"/>
  <c r="N3965" i="16"/>
  <c r="N3964" i="16"/>
  <c r="N3963" i="16"/>
  <c r="K3907" i="16"/>
  <c r="L3898" i="16"/>
  <c r="N3897" i="16"/>
  <c r="N3895" i="16"/>
  <c r="N3894" i="16"/>
  <c r="N3893" i="16"/>
  <c r="N3892" i="16"/>
  <c r="L3871" i="16"/>
  <c r="O3855" i="16"/>
  <c r="L3844" i="16"/>
  <c r="P3843" i="16"/>
  <c r="L3830" i="16"/>
  <c r="P3823" i="16"/>
  <c r="Q3823" i="16" s="1"/>
  <c r="K3821" i="16"/>
  <c r="N3814" i="16"/>
  <c r="P3814" i="16" s="1"/>
  <c r="N3778" i="16"/>
  <c r="N3304" i="16"/>
  <c r="N3303" i="16"/>
  <c r="N3302" i="16"/>
  <c r="N3301" i="16"/>
  <c r="N3300" i="16"/>
  <c r="N3299" i="16"/>
  <c r="N3298" i="16"/>
  <c r="L3286" i="16"/>
  <c r="N3277" i="16"/>
  <c r="N3276" i="16"/>
  <c r="N3265" i="16"/>
  <c r="N3264" i="16"/>
  <c r="N3263" i="16"/>
  <c r="N3262" i="16"/>
  <c r="N3261" i="16"/>
  <c r="N3241" i="16"/>
  <c r="N3239" i="16"/>
  <c r="N3238" i="16"/>
  <c r="N3237" i="16"/>
  <c r="N3236" i="16"/>
  <c r="N3216" i="16"/>
  <c r="M3214" i="16"/>
  <c r="K3199" i="16"/>
  <c r="N3192" i="16"/>
  <c r="N3191" i="16"/>
  <c r="N3190" i="16"/>
  <c r="N3189" i="16"/>
  <c r="N3188" i="16"/>
  <c r="N3187" i="16"/>
  <c r="N3186" i="16"/>
  <c r="N3185" i="16"/>
  <c r="N3145" i="16"/>
  <c r="N3144" i="16"/>
  <c r="N3143" i="16"/>
  <c r="N3142" i="16"/>
  <c r="N3141" i="16"/>
  <c r="N3140" i="16"/>
  <c r="N3139" i="16"/>
  <c r="N3138" i="16"/>
  <c r="N3137" i="16"/>
  <c r="N3136" i="16"/>
  <c r="N3135" i="16"/>
  <c r="N3134" i="16"/>
  <c r="N3133" i="16"/>
  <c r="N3132" i="16"/>
  <c r="N3131" i="16"/>
  <c r="N3130" i="16"/>
  <c r="N3129" i="16"/>
  <c r="N3128" i="16"/>
  <c r="N3127" i="16"/>
  <c r="N3126" i="16"/>
  <c r="N3125" i="16"/>
  <c r="N3124" i="16"/>
  <c r="N3123" i="16"/>
  <c r="N3122" i="16"/>
  <c r="N3121" i="16"/>
  <c r="N3120" i="16"/>
  <c r="N3119" i="16"/>
  <c r="N3118" i="16"/>
  <c r="N3117" i="16"/>
  <c r="N3116" i="16"/>
  <c r="N3115" i="16"/>
  <c r="N3114" i="16"/>
  <c r="N3113" i="16"/>
  <c r="N3112" i="16"/>
  <c r="N3111" i="16"/>
  <c r="N3110" i="16"/>
  <c r="N3109" i="16"/>
  <c r="N3108" i="16"/>
  <c r="N3107" i="16"/>
  <c r="N3106" i="16"/>
  <c r="N3105" i="16"/>
  <c r="N3104" i="16"/>
  <c r="N3103" i="16"/>
  <c r="N3102" i="16"/>
  <c r="N3032" i="16"/>
  <c r="N3031" i="16"/>
  <c r="N3016" i="16"/>
  <c r="N3015" i="16"/>
  <c r="N3014" i="16"/>
  <c r="N3013" i="16"/>
  <c r="N3012" i="16"/>
  <c r="N3011" i="16"/>
  <c r="N3010" i="16"/>
  <c r="N3009" i="16"/>
  <c r="N3008" i="16"/>
  <c r="N3007" i="16"/>
  <c r="N3006" i="16"/>
  <c r="N3005" i="16"/>
  <c r="N3004" i="16"/>
  <c r="N3003" i="16"/>
  <c r="N3002" i="16"/>
  <c r="N3001" i="16"/>
  <c r="N2998" i="16"/>
  <c r="N2997" i="16"/>
  <c r="N2996" i="16"/>
  <c r="N2995" i="16"/>
  <c r="N2994" i="16"/>
  <c r="N2993" i="16"/>
  <c r="N2992" i="16"/>
  <c r="N2991" i="16"/>
  <c r="N2990" i="16"/>
  <c r="N2989" i="16"/>
  <c r="N2988" i="16"/>
  <c r="N2987" i="16"/>
  <c r="N2986" i="16"/>
  <c r="N2985" i="16"/>
  <c r="N2984" i="16"/>
  <c r="N2983" i="16"/>
  <c r="N2982" i="16"/>
  <c r="N2981" i="16"/>
  <c r="N2954" i="16"/>
  <c r="N2953" i="16"/>
  <c r="N2952" i="16"/>
  <c r="N2951" i="16"/>
  <c r="N2950" i="16"/>
  <c r="N2949" i="16"/>
  <c r="N2948" i="16"/>
  <c r="L2923" i="16"/>
  <c r="M2710" i="16"/>
  <c r="N2710" i="16"/>
  <c r="N4056" i="16"/>
  <c r="P4056" i="16" s="1"/>
  <c r="O3997" i="16"/>
  <c r="K3997" i="16"/>
  <c r="N3991" i="16"/>
  <c r="P3991" i="16" s="1"/>
  <c r="N3989" i="16"/>
  <c r="N3988" i="16" s="1"/>
  <c r="N3918" i="16"/>
  <c r="N3917" i="16"/>
  <c r="N3916" i="16"/>
  <c r="K3890" i="16"/>
  <c r="K3855" i="16"/>
  <c r="O3821" i="16"/>
  <c r="K3776" i="16"/>
  <c r="N3330" i="16"/>
  <c r="P3330" i="16" s="1"/>
  <c r="K3018" i="16"/>
  <c r="K2999" i="16"/>
  <c r="L2936" i="16"/>
  <c r="M2929" i="16"/>
  <c r="N2893" i="16"/>
  <c r="N2892" i="16"/>
  <c r="N2891" i="16"/>
  <c r="N2890" i="16"/>
  <c r="N2889" i="16"/>
  <c r="N2887" i="16"/>
  <c r="N2886" i="16"/>
  <c r="N2885" i="16"/>
  <c r="N2884" i="16"/>
  <c r="N2883" i="16"/>
  <c r="N2882" i="16"/>
  <c r="N2881" i="16"/>
  <c r="M2874" i="16"/>
  <c r="N2839" i="16"/>
  <c r="N2838" i="16"/>
  <c r="N2829" i="16"/>
  <c r="N2824" i="16"/>
  <c r="N2823" i="16"/>
  <c r="N2822" i="16"/>
  <c r="N2821" i="16"/>
  <c r="N2820" i="16"/>
  <c r="N2819" i="16"/>
  <c r="N2818" i="16"/>
  <c r="N2817" i="16"/>
  <c r="N2816" i="16"/>
  <c r="N2815" i="16"/>
  <c r="N2814" i="16"/>
  <c r="N2813" i="16"/>
  <c r="N2812" i="16"/>
  <c r="N2811" i="16"/>
  <c r="N2810" i="16"/>
  <c r="N2809" i="16"/>
  <c r="N2808" i="16"/>
  <c r="N2807" i="16"/>
  <c r="N2806" i="16"/>
  <c r="N2805" i="16"/>
  <c r="N2804" i="16"/>
  <c r="N2803" i="16"/>
  <c r="N2802" i="16"/>
  <c r="N2801" i="16"/>
  <c r="N2800" i="16"/>
  <c r="N2799" i="16"/>
  <c r="N2798" i="16"/>
  <c r="N2797" i="16"/>
  <c r="N2796" i="16"/>
  <c r="N2795" i="16"/>
  <c r="N2794" i="16"/>
  <c r="N2793" i="16"/>
  <c r="N2792" i="16"/>
  <c r="N2791" i="16"/>
  <c r="N2790" i="16"/>
  <c r="N2789" i="16"/>
  <c r="N2788" i="16"/>
  <c r="N2787" i="16"/>
  <c r="N2786" i="16"/>
  <c r="N2785" i="16"/>
  <c r="N2784" i="16"/>
  <c r="N2783" i="16"/>
  <c r="N2782" i="16"/>
  <c r="N2780" i="16"/>
  <c r="N2779" i="16"/>
  <c r="N2778" i="16"/>
  <c r="N2777" i="16"/>
  <c r="N2776" i="16"/>
  <c r="N2713" i="16"/>
  <c r="N2712" i="16"/>
  <c r="M2711" i="16"/>
  <c r="N2711" i="16"/>
  <c r="N2695" i="16"/>
  <c r="N2694" i="16"/>
  <c r="N2693" i="16"/>
  <c r="N2692" i="16"/>
  <c r="N2691" i="16"/>
  <c r="N2690" i="16"/>
  <c r="N2689" i="16"/>
  <c r="N2688" i="16"/>
  <c r="N2687" i="16"/>
  <c r="N2686" i="16"/>
  <c r="N2685" i="16"/>
  <c r="N2683" i="16"/>
  <c r="N2682" i="16"/>
  <c r="N2681" i="16"/>
  <c r="N2680" i="16"/>
  <c r="N2617" i="16"/>
  <c r="P2617" i="16" s="1"/>
  <c r="N2528" i="16"/>
  <c r="P2528" i="16" s="1"/>
  <c r="N2459" i="16"/>
  <c r="N2455" i="16"/>
  <c r="N2451" i="16"/>
  <c r="P2451" i="16" s="1"/>
  <c r="N2448" i="16"/>
  <c r="N2446" i="16" s="1"/>
  <c r="L2397" i="16"/>
  <c r="N2377" i="16"/>
  <c r="P2377" i="16" s="1"/>
  <c r="N2375" i="16"/>
  <c r="N2374" i="16"/>
  <c r="N2373" i="16"/>
  <c r="N2372" i="16"/>
  <c r="N2371" i="16"/>
  <c r="N2370" i="16"/>
  <c r="N2369" i="16"/>
  <c r="N2368" i="16"/>
  <c r="N2367" i="16"/>
  <c r="N2366" i="16"/>
  <c r="N2365" i="16"/>
  <c r="N2364" i="16"/>
  <c r="N2363" i="16"/>
  <c r="N2362" i="16"/>
  <c r="N2357" i="16"/>
  <c r="N2347" i="16"/>
  <c r="P2347" i="16" s="1"/>
  <c r="M2342" i="16"/>
  <c r="N2259" i="16"/>
  <c r="N2258" i="16"/>
  <c r="N2256" i="16"/>
  <c r="N2255" i="16"/>
  <c r="N2254" i="16"/>
  <c r="N2229" i="16"/>
  <c r="N2228" i="16"/>
  <c r="N2227" i="16"/>
  <c r="N2224" i="16"/>
  <c r="N2223" i="16"/>
  <c r="N2222" i="16"/>
  <c r="N2221" i="16"/>
  <c r="M2208" i="16"/>
  <c r="N2143" i="16"/>
  <c r="N2141" i="16"/>
  <c r="N2008" i="16"/>
  <c r="P2008" i="16" s="1"/>
  <c r="M2005" i="16"/>
  <c r="N2003" i="16"/>
  <c r="N2002" i="16"/>
  <c r="N2001" i="16"/>
  <c r="L1912" i="16"/>
  <c r="O1899" i="16"/>
  <c r="K1899" i="16"/>
  <c r="M1891" i="16"/>
  <c r="N1679" i="16"/>
  <c r="N1678" i="16"/>
  <c r="N1677" i="16"/>
  <c r="N1672" i="16"/>
  <c r="N1671" i="16"/>
  <c r="N1670" i="16"/>
  <c r="N1669" i="16"/>
  <c r="N1668" i="16"/>
  <c r="N1667" i="16"/>
  <c r="N1666" i="16"/>
  <c r="N1665" i="16"/>
  <c r="N1664" i="16"/>
  <c r="M1662" i="16"/>
  <c r="N1662" i="16"/>
  <c r="M1660" i="16"/>
  <c r="N1660" i="16"/>
  <c r="M1658" i="16"/>
  <c r="N1658" i="16"/>
  <c r="N2657" i="16"/>
  <c r="N2656" i="16"/>
  <c r="N2655" i="16"/>
  <c r="N2654" i="16"/>
  <c r="N2653" i="16"/>
  <c r="N2652" i="16"/>
  <c r="M2565" i="16"/>
  <c r="N2560" i="16"/>
  <c r="N2559" i="16"/>
  <c r="N2558" i="16"/>
  <c r="N2547" i="16"/>
  <c r="P2547" i="16" s="1"/>
  <c r="K2453" i="16"/>
  <c r="K2446" i="16"/>
  <c r="K2442" i="16"/>
  <c r="L2338" i="16"/>
  <c r="N2153" i="16"/>
  <c r="N2152" i="16" s="1"/>
  <c r="N2148" i="16"/>
  <c r="N2147" i="16" s="1"/>
  <c r="L2133" i="16"/>
  <c r="M2118" i="16"/>
  <c r="N2080" i="16"/>
  <c r="N2078" i="16"/>
  <c r="N2077" i="16"/>
  <c r="N2076" i="16"/>
  <c r="N2075" i="16"/>
  <c r="N2074" i="16"/>
  <c r="N2073" i="16"/>
  <c r="N2072" i="16"/>
  <c r="N2071" i="16"/>
  <c r="L2019" i="16"/>
  <c r="N1992" i="16"/>
  <c r="P1992" i="16" s="1"/>
  <c r="N1989" i="16"/>
  <c r="N1988" i="16"/>
  <c r="N1987" i="16"/>
  <c r="N1986" i="16"/>
  <c r="K1954" i="16"/>
  <c r="N1949" i="16"/>
  <c r="N1947" i="16" s="1"/>
  <c r="N1946" i="16"/>
  <c r="N1945" i="16"/>
  <c r="N1944" i="16"/>
  <c r="N1943" i="16"/>
  <c r="N1942" i="16"/>
  <c r="N1941" i="16"/>
  <c r="N1940" i="16"/>
  <c r="N1939" i="16"/>
  <c r="N1938" i="16"/>
  <c r="N1937" i="16"/>
  <c r="N1936" i="16"/>
  <c r="L1904" i="16"/>
  <c r="P1903" i="16"/>
  <c r="M1902" i="16"/>
  <c r="P1901" i="16"/>
  <c r="L1884" i="16"/>
  <c r="K1873" i="16"/>
  <c r="L1870" i="16"/>
  <c r="K1831" i="16"/>
  <c r="N1822" i="16"/>
  <c r="P1770" i="16"/>
  <c r="N1766" i="16"/>
  <c r="N1765" i="16"/>
  <c r="N1764" i="16"/>
  <c r="N1763" i="16"/>
  <c r="N1717" i="16"/>
  <c r="N1716" i="16"/>
  <c r="N1709" i="16"/>
  <c r="N1708" i="16"/>
  <c r="N1707" i="16"/>
  <c r="N1706" i="16"/>
  <c r="N1705" i="16"/>
  <c r="N1699" i="16"/>
  <c r="N1698" i="16"/>
  <c r="M1661" i="16"/>
  <c r="N1661" i="16"/>
  <c r="M1659" i="16"/>
  <c r="N1659" i="16"/>
  <c r="O1632" i="16"/>
  <c r="L1331" i="16"/>
  <c r="N1306" i="16"/>
  <c r="M1162" i="16"/>
  <c r="N1154" i="16"/>
  <c r="P1130" i="16"/>
  <c r="M1128" i="16"/>
  <c r="O1047" i="16"/>
  <c r="K997" i="16"/>
  <c r="O858" i="16"/>
  <c r="K858" i="16"/>
  <c r="M853" i="16"/>
  <c r="N848" i="16"/>
  <c r="P848" i="16" s="1"/>
  <c r="N845" i="16"/>
  <c r="N842" i="16"/>
  <c r="N841" i="16" s="1"/>
  <c r="N839" i="16"/>
  <c r="N763" i="16"/>
  <c r="N762" i="16"/>
  <c r="N752" i="16"/>
  <c r="N713" i="16"/>
  <c r="N712" i="16"/>
  <c r="N710" i="16"/>
  <c r="N692" i="16"/>
  <c r="N691" i="16"/>
  <c r="N690" i="16"/>
  <c r="M675" i="16"/>
  <c r="M673" i="16"/>
  <c r="N1657" i="16"/>
  <c r="N1656" i="16"/>
  <c r="N1655" i="16"/>
  <c r="N1654" i="16"/>
  <c r="N1653" i="16"/>
  <c r="K1632" i="16"/>
  <c r="N1539" i="16"/>
  <c r="N1538" i="16"/>
  <c r="N1537" i="16"/>
  <c r="N1536" i="16"/>
  <c r="N1535" i="16"/>
  <c r="N1525" i="16"/>
  <c r="N1524" i="16"/>
  <c r="N1384" i="16"/>
  <c r="N1350" i="16"/>
  <c r="P1350" i="16" s="1"/>
  <c r="N1342" i="16"/>
  <c r="N1340" i="16"/>
  <c r="P1340" i="16" s="1"/>
  <c r="M1335" i="16"/>
  <c r="N1333" i="16"/>
  <c r="N1332" i="16" s="1"/>
  <c r="N1330" i="16"/>
  <c r="N1329" i="16"/>
  <c r="N1328" i="16"/>
  <c r="N1327" i="16"/>
  <c r="N1326" i="16"/>
  <c r="N1325" i="16"/>
  <c r="N1312" i="16"/>
  <c r="P1312" i="16" s="1"/>
  <c r="N1291" i="16"/>
  <c r="N1290" i="16"/>
  <c r="N1289" i="16"/>
  <c r="N1288" i="16"/>
  <c r="M1268" i="16"/>
  <c r="O1261" i="16"/>
  <c r="K1261" i="16"/>
  <c r="L1250" i="16"/>
  <c r="O1237" i="16"/>
  <c r="K1237" i="16"/>
  <c r="N1215" i="16"/>
  <c r="P1215" i="16" s="1"/>
  <c r="M1213" i="16"/>
  <c r="N1210" i="16"/>
  <c r="P1210" i="16" s="1"/>
  <c r="N1208" i="16"/>
  <c r="N1207" i="16"/>
  <c r="N1206" i="16"/>
  <c r="N1205" i="16"/>
  <c r="N1204" i="16"/>
  <c r="N1203" i="16"/>
  <c r="N1202" i="16"/>
  <c r="N1201" i="16"/>
  <c r="N1200" i="16"/>
  <c r="N1199" i="16"/>
  <c r="N1198" i="16"/>
  <c r="N1197" i="16"/>
  <c r="N1196" i="16"/>
  <c r="N1195" i="16"/>
  <c r="N1194" i="16"/>
  <c r="N1193" i="16"/>
  <c r="N1192" i="16"/>
  <c r="N1191" i="16"/>
  <c r="N1189" i="16"/>
  <c r="N1072" i="16"/>
  <c r="N1067" i="16"/>
  <c r="P1067" i="16" s="1"/>
  <c r="N1065" i="16"/>
  <c r="N1064" i="16" s="1"/>
  <c r="M1058" i="16"/>
  <c r="K1047" i="16"/>
  <c r="N1001" i="16"/>
  <c r="N1000" i="16"/>
  <c r="N999" i="16"/>
  <c r="M986" i="16"/>
  <c r="N891" i="16"/>
  <c r="K843" i="16"/>
  <c r="K831" i="16"/>
  <c r="N810" i="16"/>
  <c r="N809" i="16"/>
  <c r="N808" i="16"/>
  <c r="N807" i="16"/>
  <c r="N806" i="16"/>
  <c r="N805" i="16"/>
  <c r="N804" i="16"/>
  <c r="N803" i="16"/>
  <c r="N802" i="16"/>
  <c r="N801" i="16"/>
  <c r="N800" i="16"/>
  <c r="N798" i="16"/>
  <c r="N797" i="16"/>
  <c r="N796" i="16"/>
  <c r="N786" i="16"/>
  <c r="N785" i="16"/>
  <c r="N784" i="16"/>
  <c r="N783" i="16"/>
  <c r="N782" i="16"/>
  <c r="N781" i="16"/>
  <c r="N780" i="16"/>
  <c r="N779" i="16"/>
  <c r="N778" i="16"/>
  <c r="N777" i="16"/>
  <c r="N776" i="16"/>
  <c r="N775" i="16"/>
  <c r="N774" i="16"/>
  <c r="N773" i="16"/>
  <c r="N772" i="16"/>
  <c r="M676" i="16"/>
  <c r="M674" i="16"/>
  <c r="N579" i="16"/>
  <c r="M573" i="16"/>
  <c r="P558" i="16"/>
  <c r="N616" i="16"/>
  <c r="N593" i="16"/>
  <c r="N543" i="16"/>
  <c r="N542" i="16"/>
  <c r="N541" i="16"/>
  <c r="N540" i="16"/>
  <c r="M537" i="16"/>
  <c r="N436" i="16"/>
  <c r="N434" i="16"/>
  <c r="P434" i="16" s="1"/>
  <c r="P389" i="16"/>
  <c r="P4846" i="16"/>
  <c r="L4844" i="16"/>
  <c r="M4838" i="16"/>
  <c r="M4829" i="16"/>
  <c r="N4818" i="16"/>
  <c r="O4817" i="16"/>
  <c r="K4817" i="16"/>
  <c r="O4809" i="16"/>
  <c r="P4811" i="16"/>
  <c r="Q4811" i="16" s="1"/>
  <c r="K4806" i="16"/>
  <c r="L4794" i="16"/>
  <c r="L4783" i="16"/>
  <c r="K4778" i="16"/>
  <c r="L4777" i="16"/>
  <c r="N4766" i="16"/>
  <c r="O4763" i="16"/>
  <c r="N4762" i="16"/>
  <c r="P4762" i="16" s="1"/>
  <c r="K4747" i="16"/>
  <c r="K4733" i="16"/>
  <c r="L4732" i="16"/>
  <c r="N4723" i="16"/>
  <c r="M4720" i="16"/>
  <c r="P4717" i="16"/>
  <c r="L4698" i="16"/>
  <c r="K4691" i="16"/>
  <c r="L4690" i="16"/>
  <c r="N4682" i="16"/>
  <c r="N4678" i="16"/>
  <c r="O4664" i="16"/>
  <c r="M4661" i="16"/>
  <c r="K4633" i="16"/>
  <c r="K4623" i="16"/>
  <c r="L4622" i="16"/>
  <c r="N4617" i="16"/>
  <c r="N4609" i="16"/>
  <c r="N4605" i="16"/>
  <c r="N4604" i="16"/>
  <c r="N4579" i="16"/>
  <c r="M4577" i="16"/>
  <c r="O4575" i="16"/>
  <c r="N4570" i="16"/>
  <c r="N4569" i="16"/>
  <c r="N4568" i="16"/>
  <c r="N4567" i="16"/>
  <c r="N4566" i="16"/>
  <c r="K4556" i="16"/>
  <c r="N4551" i="16"/>
  <c r="N4550" i="16"/>
  <c r="N4549" i="16"/>
  <c r="N4548" i="16"/>
  <c r="N4547" i="16"/>
  <c r="N4546" i="16"/>
  <c r="N4545" i="16"/>
  <c r="N4544" i="16"/>
  <c r="N4543" i="16"/>
  <c r="N4542" i="16"/>
  <c r="N4541" i="16"/>
  <c r="N4540" i="16"/>
  <c r="N4539" i="16"/>
  <c r="N4538" i="16"/>
  <c r="N4537" i="16"/>
  <c r="N4536" i="16"/>
  <c r="O4529" i="16"/>
  <c r="K4504" i="16"/>
  <c r="N4500" i="16"/>
  <c r="O4496" i="16"/>
  <c r="M4495" i="16"/>
  <c r="K4486" i="16"/>
  <c r="L4485" i="16"/>
  <c r="N4482" i="16"/>
  <c r="N4481" i="16"/>
  <c r="N4480" i="16"/>
  <c r="N4479" i="16"/>
  <c r="N4478" i="16"/>
  <c r="N4475" i="16"/>
  <c r="N4474" i="16"/>
  <c r="K4471" i="16"/>
  <c r="N4464" i="16"/>
  <c r="N4463" i="16"/>
  <c r="K4434" i="16"/>
  <c r="K4420" i="16"/>
  <c r="L4419" i="16"/>
  <c r="O4844" i="16"/>
  <c r="K4844" i="16"/>
  <c r="P4838" i="16"/>
  <c r="N4829" i="16"/>
  <c r="M4818" i="16"/>
  <c r="L4817" i="16"/>
  <c r="L4809" i="16"/>
  <c r="O4794" i="16"/>
  <c r="K4794" i="16"/>
  <c r="O4783" i="16"/>
  <c r="O4777" i="16"/>
  <c r="K4767" i="16"/>
  <c r="K4764" i="16"/>
  <c r="L4763" i="16"/>
  <c r="O4732" i="16"/>
  <c r="O4698" i="16"/>
  <c r="O4690" i="16"/>
  <c r="K4680" i="16"/>
  <c r="K4676" i="16"/>
  <c r="K4665" i="16"/>
  <c r="O4622" i="16"/>
  <c r="K4615" i="16"/>
  <c r="K4607" i="16"/>
  <c r="K4590" i="16"/>
  <c r="K4562" i="16"/>
  <c r="K4530" i="16"/>
  <c r="K4497" i="16"/>
  <c r="K4476" i="16"/>
  <c r="K4461" i="16"/>
  <c r="O4419" i="16"/>
  <c r="N4416" i="16"/>
  <c r="P4417" i="16"/>
  <c r="K4410" i="16"/>
  <c r="L4410" i="16"/>
  <c r="N4405" i="16"/>
  <c r="M4405" i="16"/>
  <c r="N4403" i="16"/>
  <c r="N4402" i="16"/>
  <c r="N4401" i="16"/>
  <c r="N4400" i="16"/>
  <c r="N4399" i="16"/>
  <c r="N4398" i="16"/>
  <c r="N4384" i="16"/>
  <c r="N4383" i="16"/>
  <c r="K4373" i="16"/>
  <c r="L4366" i="16"/>
  <c r="N4358" i="16"/>
  <c r="K4355" i="16"/>
  <c r="L4348" i="16"/>
  <c r="L4332" i="16"/>
  <c r="K4328" i="16"/>
  <c r="K4316" i="16"/>
  <c r="N4308" i="16"/>
  <c r="N4307" i="16"/>
  <c r="N4306" i="16"/>
  <c r="N4305" i="16"/>
  <c r="N4304" i="16"/>
  <c r="N4303" i="16"/>
  <c r="N4302" i="16"/>
  <c r="N4301" i="16"/>
  <c r="N4300" i="16"/>
  <c r="N4299" i="16"/>
  <c r="N4298" i="16"/>
  <c r="N4291" i="16"/>
  <c r="N4290" i="16"/>
  <c r="N4289" i="16"/>
  <c r="N4288" i="16"/>
  <c r="N4287" i="16"/>
  <c r="O4284" i="16"/>
  <c r="O4276" i="16"/>
  <c r="K4276" i="16"/>
  <c r="O4271" i="16"/>
  <c r="K4271" i="16"/>
  <c r="O4262" i="16"/>
  <c r="N4259" i="16"/>
  <c r="O4253" i="16"/>
  <c r="K4253" i="16"/>
  <c r="K4250" i="16"/>
  <c r="M4247" i="16"/>
  <c r="L4241" i="16"/>
  <c r="O4229" i="16"/>
  <c r="K4229" i="16"/>
  <c r="O4211" i="16"/>
  <c r="K4211" i="16"/>
  <c r="O4202" i="16"/>
  <c r="L4202" i="16"/>
  <c r="K4195" i="16"/>
  <c r="L4195" i="16"/>
  <c r="L4188" i="16"/>
  <c r="K4181" i="16"/>
  <c r="K4171" i="16"/>
  <c r="L4168" i="16"/>
  <c r="N4161" i="16"/>
  <c r="O4158" i="16"/>
  <c r="K4158" i="16"/>
  <c r="K4149" i="16"/>
  <c r="L4146" i="16"/>
  <c r="N4142" i="16"/>
  <c r="N4141" i="16"/>
  <c r="N4140" i="16"/>
  <c r="N4137" i="16"/>
  <c r="N4136" i="16"/>
  <c r="N4135" i="16"/>
  <c r="N4134" i="16"/>
  <c r="N4133" i="16"/>
  <c r="N4113" i="16"/>
  <c r="N4112" i="16"/>
  <c r="N4111" i="16"/>
  <c r="N4110" i="16"/>
  <c r="N4109" i="16"/>
  <c r="N4108" i="16"/>
  <c r="N4107" i="16"/>
  <c r="N4106" i="16"/>
  <c r="N4105" i="16"/>
  <c r="N4104" i="16"/>
  <c r="N4103" i="16"/>
  <c r="N4102" i="16"/>
  <c r="N4101" i="16"/>
  <c r="N4100" i="16"/>
  <c r="N4099" i="16"/>
  <c r="N4098" i="16"/>
  <c r="N4097" i="16"/>
  <c r="N4096" i="16"/>
  <c r="N4095" i="16"/>
  <c r="N4094" i="16"/>
  <c r="N4093" i="16"/>
  <c r="N4092" i="16"/>
  <c r="O4089" i="16"/>
  <c r="P4087" i="16"/>
  <c r="O4081" i="16"/>
  <c r="K4081" i="16"/>
  <c r="P4075" i="16"/>
  <c r="P4073" i="16"/>
  <c r="P4071" i="16"/>
  <c r="L4069" i="16"/>
  <c r="O4062" i="16"/>
  <c r="K4062" i="16"/>
  <c r="L4057" i="16"/>
  <c r="M4056" i="16"/>
  <c r="N4054" i="16"/>
  <c r="N4053" i="16" s="1"/>
  <c r="L4046" i="16"/>
  <c r="P4040" i="16"/>
  <c r="L4038" i="16"/>
  <c r="M4030" i="16"/>
  <c r="O4027" i="16"/>
  <c r="K4027" i="16"/>
  <c r="O4017" i="16"/>
  <c r="K4017" i="16"/>
  <c r="P4014" i="16"/>
  <c r="L4012" i="16"/>
  <c r="L4003" i="16"/>
  <c r="L3997" i="16"/>
  <c r="L3987" i="16"/>
  <c r="L3980" i="16"/>
  <c r="K3976" i="16"/>
  <c r="N3975" i="16"/>
  <c r="M3973" i="16"/>
  <c r="O3971" i="16"/>
  <c r="M3970" i="16"/>
  <c r="N3961" i="16"/>
  <c r="N3960" i="16"/>
  <c r="N3959" i="16"/>
  <c r="N3955" i="16"/>
  <c r="N3954" i="16"/>
  <c r="N3953" i="16"/>
  <c r="K3921" i="16"/>
  <c r="L3906" i="16"/>
  <c r="M3908" i="16"/>
  <c r="O3906" i="16"/>
  <c r="K3898" i="16"/>
  <c r="M3891" i="16"/>
  <c r="O3882" i="16"/>
  <c r="K3887" i="16"/>
  <c r="P3884" i="16"/>
  <c r="M3877" i="16"/>
  <c r="O3871" i="16"/>
  <c r="L3861" i="16"/>
  <c r="P3859" i="16"/>
  <c r="L3855" i="16"/>
  <c r="M3852" i="16"/>
  <c r="O3844" i="16"/>
  <c r="O3830" i="16"/>
  <c r="P3825" i="16"/>
  <c r="L3821" i="16"/>
  <c r="N3816" i="16"/>
  <c r="M3814" i="16"/>
  <c r="O3812" i="16"/>
  <c r="N3795" i="16"/>
  <c r="N3794" i="16"/>
  <c r="N3793" i="16"/>
  <c r="N3792" i="16"/>
  <c r="N3791" i="16"/>
  <c r="N3790" i="16"/>
  <c r="N3789" i="16"/>
  <c r="N3788" i="16"/>
  <c r="N3787" i="16"/>
  <c r="N3786" i="16"/>
  <c r="N3785" i="16"/>
  <c r="L3776" i="16"/>
  <c r="M3778" i="16"/>
  <c r="O3776" i="16"/>
  <c r="K3494" i="16"/>
  <c r="K3482" i="16"/>
  <c r="L3481" i="16"/>
  <c r="K3392" i="16"/>
  <c r="O3342" i="16"/>
  <c r="M3339" i="16"/>
  <c r="N3337" i="16"/>
  <c r="O3335" i="16"/>
  <c r="N3332" i="16"/>
  <c r="P3332" i="16" s="1"/>
  <c r="M3330" i="16"/>
  <c r="O3328" i="16"/>
  <c r="N3324" i="16"/>
  <c r="N3323" i="16"/>
  <c r="N3322" i="16"/>
  <c r="N3321" i="16"/>
  <c r="N3320" i="16"/>
  <c r="N3319" i="16"/>
  <c r="N3318" i="16"/>
  <c r="N3317" i="16"/>
  <c r="N3316" i="16"/>
  <c r="N3315" i="16"/>
  <c r="N3314" i="16"/>
  <c r="N3313" i="16"/>
  <c r="N3312" i="16"/>
  <c r="N3311" i="16"/>
  <c r="N3310" i="16"/>
  <c r="N3309" i="16"/>
  <c r="N3308" i="16"/>
  <c r="O3305" i="16"/>
  <c r="K3286" i="16"/>
  <c r="K3268" i="16"/>
  <c r="K3259" i="16"/>
  <c r="L3258" i="16"/>
  <c r="K3235" i="16"/>
  <c r="L3232" i="16"/>
  <c r="N3221" i="16"/>
  <c r="O3212" i="16"/>
  <c r="K3184" i="16"/>
  <c r="M3172" i="16"/>
  <c r="N3172" i="16"/>
  <c r="M3170" i="16"/>
  <c r="N3170" i="16"/>
  <c r="M3168" i="16"/>
  <c r="N3168" i="16"/>
  <c r="M3166" i="16"/>
  <c r="N3166" i="16"/>
  <c r="M3164" i="16"/>
  <c r="N3164" i="16"/>
  <c r="M3162" i="16"/>
  <c r="N3162" i="16"/>
  <c r="M3160" i="16"/>
  <c r="N3160" i="16"/>
  <c r="M3158" i="16"/>
  <c r="N3158" i="16"/>
  <c r="K3155" i="16"/>
  <c r="N3156" i="16"/>
  <c r="L3154" i="16"/>
  <c r="K4381" i="16"/>
  <c r="O4366" i="16"/>
  <c r="K4367" i="16"/>
  <c r="M4358" i="16"/>
  <c r="O4355" i="16"/>
  <c r="P4350" i="16"/>
  <c r="N4343" i="16"/>
  <c r="O4339" i="16"/>
  <c r="N4334" i="16"/>
  <c r="K4294" i="16"/>
  <c r="K4285" i="16"/>
  <c r="L4284" i="16"/>
  <c r="L4276" i="16"/>
  <c r="L4271" i="16"/>
  <c r="M4270" i="16"/>
  <c r="L4262" i="16"/>
  <c r="M4259" i="16"/>
  <c r="P4255" i="16"/>
  <c r="L4253" i="16"/>
  <c r="N4252" i="16"/>
  <c r="O4241" i="16"/>
  <c r="P4231" i="16"/>
  <c r="L4229" i="16"/>
  <c r="P4228" i="16"/>
  <c r="P4222" i="16"/>
  <c r="L4211" i="16"/>
  <c r="K4202" i="16"/>
  <c r="N4197" i="16"/>
  <c r="O4195" i="16"/>
  <c r="M4192" i="16"/>
  <c r="P4190" i="16"/>
  <c r="O4188" i="16"/>
  <c r="N4185" i="16"/>
  <c r="M4185" i="16"/>
  <c r="M4183" i="16"/>
  <c r="O4168" i="16"/>
  <c r="M4161" i="16"/>
  <c r="L4158" i="16"/>
  <c r="O4146" i="16"/>
  <c r="K4138" i="16"/>
  <c r="K4114" i="16"/>
  <c r="K4090" i="16"/>
  <c r="L4089" i="16"/>
  <c r="L4081" i="16"/>
  <c r="O4069" i="16"/>
  <c r="K4069" i="16"/>
  <c r="L4062" i="16"/>
  <c r="O4038" i="16"/>
  <c r="K4038" i="16"/>
  <c r="N4030" i="16"/>
  <c r="L4027" i="16"/>
  <c r="L4017" i="16"/>
  <c r="O4012" i="16"/>
  <c r="K4012" i="16"/>
  <c r="O4003" i="16"/>
  <c r="K4003" i="16"/>
  <c r="O3987" i="16"/>
  <c r="O3980" i="16"/>
  <c r="L3971" i="16"/>
  <c r="K3962" i="16"/>
  <c r="K3957" i="16"/>
  <c r="L3956" i="16"/>
  <c r="K3951" i="16"/>
  <c r="O3898" i="16"/>
  <c r="L3882" i="16"/>
  <c r="K3871" i="16"/>
  <c r="K3844" i="16"/>
  <c r="K3830" i="16"/>
  <c r="K3783" i="16"/>
  <c r="K3517" i="16"/>
  <c r="K3511" i="16"/>
  <c r="M3503" i="16"/>
  <c r="O3481" i="16"/>
  <c r="N3493" i="16"/>
  <c r="N3492" i="16"/>
  <c r="N3491" i="16"/>
  <c r="N3490" i="16"/>
  <c r="N3489" i="16"/>
  <c r="N3488" i="16"/>
  <c r="N3487" i="16"/>
  <c r="N3486" i="16"/>
  <c r="N3485" i="16"/>
  <c r="N3484" i="16"/>
  <c r="N3483" i="16"/>
  <c r="M3479" i="16"/>
  <c r="P3476" i="16"/>
  <c r="N3469" i="16"/>
  <c r="N3468" i="16" s="1"/>
  <c r="K3453" i="16"/>
  <c r="N3451" i="16"/>
  <c r="N3450" i="16"/>
  <c r="N3449" i="16"/>
  <c r="N3448" i="16"/>
  <c r="N3447" i="16"/>
  <c r="N3446" i="16"/>
  <c r="N3445" i="16"/>
  <c r="N3444" i="16"/>
  <c r="N3443" i="16"/>
  <c r="N3442" i="16"/>
  <c r="N3441" i="16"/>
  <c r="N3440" i="16"/>
  <c r="N3439" i="16"/>
  <c r="N3438" i="16"/>
  <c r="N3437" i="16"/>
  <c r="N3436" i="16"/>
  <c r="N3435" i="16"/>
  <c r="N3434" i="16"/>
  <c r="N3433" i="16"/>
  <c r="K3343" i="16"/>
  <c r="L3342" i="16"/>
  <c r="L3335" i="16"/>
  <c r="K3306" i="16"/>
  <c r="L3305" i="16"/>
  <c r="K3296" i="16"/>
  <c r="N3288" i="16"/>
  <c r="N3287" i="16" s="1"/>
  <c r="N3285" i="16"/>
  <c r="N3284" i="16"/>
  <c r="N3283" i="16"/>
  <c r="N3282" i="16"/>
  <c r="N3280" i="16"/>
  <c r="K3278" i="16"/>
  <c r="K3274" i="16"/>
  <c r="N3272" i="16"/>
  <c r="N3271" i="16"/>
  <c r="N3270" i="16"/>
  <c r="M3269" i="16"/>
  <c r="N3267" i="16"/>
  <c r="N3266" i="16"/>
  <c r="P3260" i="16"/>
  <c r="M3260" i="16"/>
  <c r="O3258" i="16"/>
  <c r="N3250" i="16"/>
  <c r="K3244" i="16"/>
  <c r="M3240" i="16"/>
  <c r="O3232" i="16"/>
  <c r="N3234" i="16"/>
  <c r="P3234" i="16" s="1"/>
  <c r="N3231" i="16"/>
  <c r="L3219" i="16"/>
  <c r="M3211" i="16"/>
  <c r="N3198" i="16"/>
  <c r="N3197" i="16"/>
  <c r="N3196" i="16"/>
  <c r="N3195" i="16"/>
  <c r="N3194" i="16"/>
  <c r="O3154" i="16"/>
  <c r="N3183" i="16"/>
  <c r="N3182" i="16"/>
  <c r="N3181" i="16"/>
  <c r="N3180" i="16"/>
  <c r="N3179" i="16"/>
  <c r="N3178" i="16"/>
  <c r="N3177" i="16"/>
  <c r="N3176" i="16"/>
  <c r="N3175" i="16"/>
  <c r="N3174" i="16"/>
  <c r="M3173" i="16"/>
  <c r="N3173" i="16"/>
  <c r="M3171" i="16"/>
  <c r="N3171" i="16"/>
  <c r="M3169" i="16"/>
  <c r="N3169" i="16"/>
  <c r="M3167" i="16"/>
  <c r="N3167" i="16"/>
  <c r="M3165" i="16"/>
  <c r="N3165" i="16"/>
  <c r="M3163" i="16"/>
  <c r="N3163" i="16"/>
  <c r="M3161" i="16"/>
  <c r="N3161" i="16"/>
  <c r="M3159" i="16"/>
  <c r="N3159" i="16"/>
  <c r="M3157" i="16"/>
  <c r="N3157" i="16"/>
  <c r="M3153" i="16"/>
  <c r="N3153" i="16"/>
  <c r="K3147" i="16"/>
  <c r="N3095" i="16"/>
  <c r="N3094" i="16"/>
  <c r="N3093" i="16"/>
  <c r="N3092" i="16"/>
  <c r="N3091" i="16"/>
  <c r="N3090" i="16"/>
  <c r="N3089" i="16"/>
  <c r="N3088" i="16"/>
  <c r="N3087" i="16"/>
  <c r="N3086" i="16"/>
  <c r="N3085" i="16"/>
  <c r="N3084" i="16"/>
  <c r="N3083" i="16"/>
  <c r="N3082" i="16"/>
  <c r="N3081" i="16"/>
  <c r="N3080" i="16"/>
  <c r="N3079" i="16"/>
  <c r="N3078" i="16"/>
  <c r="N3077" i="16"/>
  <c r="N3076" i="16"/>
  <c r="N3075" i="16"/>
  <c r="N3074" i="16"/>
  <c r="N3073" i="16"/>
  <c r="N3072" i="16"/>
  <c r="N3071" i="16"/>
  <c r="N3070" i="16"/>
  <c r="N3069" i="16"/>
  <c r="N3068" i="16"/>
  <c r="N3067" i="16"/>
  <c r="N3066" i="16"/>
  <c r="N3065" i="16"/>
  <c r="N3064" i="16"/>
  <c r="N3063" i="16"/>
  <c r="N3062" i="16"/>
  <c r="N3061" i="16"/>
  <c r="N3060" i="16"/>
  <c r="N3059" i="16"/>
  <c r="N3058" i="16"/>
  <c r="N3057" i="16"/>
  <c r="N3056" i="16"/>
  <c r="N3055" i="16"/>
  <c r="N3054" i="16"/>
  <c r="N3053" i="16"/>
  <c r="N3052" i="16"/>
  <c r="N3051" i="16"/>
  <c r="N3050" i="16"/>
  <c r="N3049" i="16"/>
  <c r="N3048" i="16"/>
  <c r="N3047" i="16"/>
  <c r="N3046" i="16"/>
  <c r="N3045" i="16"/>
  <c r="N3044" i="16"/>
  <c r="N3043" i="16"/>
  <c r="N3042" i="16"/>
  <c r="M3035" i="16"/>
  <c r="N3034" i="16"/>
  <c r="N3033" i="16"/>
  <c r="O3017" i="16"/>
  <c r="K2971" i="16"/>
  <c r="L2930" i="16"/>
  <c r="K2894" i="16"/>
  <c r="K2844" i="16"/>
  <c r="L2843" i="16"/>
  <c r="K2836" i="16"/>
  <c r="K2826" i="16"/>
  <c r="K2775" i="16"/>
  <c r="K2719" i="16"/>
  <c r="L2718" i="16"/>
  <c r="N2714" i="16"/>
  <c r="K2708" i="16"/>
  <c r="K2697" i="16"/>
  <c r="L2696" i="16"/>
  <c r="K2679" i="16"/>
  <c r="K2626" i="16"/>
  <c r="L2625" i="16"/>
  <c r="L2603" i="16"/>
  <c r="K2575" i="16"/>
  <c r="K2567" i="16"/>
  <c r="L2566" i="16"/>
  <c r="N2561" i="16"/>
  <c r="N2554" i="16"/>
  <c r="P2554" i="16" s="1"/>
  <c r="O2552" i="16"/>
  <c r="M2551" i="16"/>
  <c r="N2549" i="16"/>
  <c r="N2548" i="16" s="1"/>
  <c r="M2547" i="16"/>
  <c r="O2543" i="16"/>
  <c r="N2530" i="16"/>
  <c r="M2528" i="16"/>
  <c r="O2526" i="16"/>
  <c r="P2523" i="16"/>
  <c r="N2507" i="16"/>
  <c r="M2485" i="16"/>
  <c r="L2484" i="16"/>
  <c r="L2478" i="16"/>
  <c r="L2472" i="16"/>
  <c r="L2465" i="16"/>
  <c r="K2457" i="16"/>
  <c r="K2414" i="16"/>
  <c r="L2413" i="16"/>
  <c r="K2397" i="16"/>
  <c r="K2387" i="16"/>
  <c r="N2385" i="16"/>
  <c r="N2384" i="16"/>
  <c r="N2383" i="16"/>
  <c r="N2382" i="16"/>
  <c r="K2326" i="16"/>
  <c r="K2314" i="16"/>
  <c r="K2293" i="16"/>
  <c r="L2292" i="16"/>
  <c r="N2288" i="16"/>
  <c r="O2279" i="16"/>
  <c r="K2279" i="16"/>
  <c r="L2272" i="16"/>
  <c r="L2265" i="16"/>
  <c r="K2261" i="16"/>
  <c r="O2246" i="16"/>
  <c r="K2231" i="16"/>
  <c r="L2230" i="16"/>
  <c r="K2225" i="16"/>
  <c r="K2210" i="16"/>
  <c r="N2206" i="16"/>
  <c r="N2205" i="16"/>
  <c r="N2204" i="16"/>
  <c r="N2203" i="16"/>
  <c r="N2202" i="16"/>
  <c r="N2201" i="16"/>
  <c r="N2200" i="16"/>
  <c r="N2199" i="16"/>
  <c r="N2198" i="16"/>
  <c r="N2197" i="16"/>
  <c r="N2196" i="16"/>
  <c r="N2195" i="16"/>
  <c r="N2194" i="16"/>
  <c r="N2193" i="16"/>
  <c r="N2192" i="16"/>
  <c r="N2191" i="16"/>
  <c r="N2190" i="16"/>
  <c r="N2189" i="16"/>
  <c r="N2188" i="16"/>
  <c r="O2185" i="16"/>
  <c r="K2179" i="16"/>
  <c r="N2172" i="16"/>
  <c r="N2164" i="16"/>
  <c r="P2165" i="16"/>
  <c r="N1893" i="16"/>
  <c r="P1894" i="16"/>
  <c r="K3096" i="16"/>
  <c r="K3040" i="16"/>
  <c r="L3039" i="16"/>
  <c r="N3035" i="16"/>
  <c r="K3029" i="16"/>
  <c r="L3017" i="16"/>
  <c r="M3000" i="16"/>
  <c r="K2979" i="16"/>
  <c r="N2977" i="16"/>
  <c r="N2976" i="16"/>
  <c r="N2975" i="16"/>
  <c r="N2974" i="16"/>
  <c r="N2973" i="16"/>
  <c r="N2972" i="16"/>
  <c r="P2940" i="16"/>
  <c r="O2936" i="16"/>
  <c r="K2936" i="16"/>
  <c r="O2930" i="16"/>
  <c r="K2930" i="16"/>
  <c r="N2925" i="16"/>
  <c r="N2924" i="16" s="1"/>
  <c r="O2923" i="16"/>
  <c r="N2920" i="16"/>
  <c r="M2918" i="16"/>
  <c r="O2916" i="16"/>
  <c r="M2913" i="16"/>
  <c r="O2909" i="16"/>
  <c r="L2909" i="16"/>
  <c r="N2902" i="16"/>
  <c r="N2901" i="16"/>
  <c r="N2900" i="16"/>
  <c r="N2899" i="16"/>
  <c r="N2898" i="16"/>
  <c r="N2897" i="16"/>
  <c r="N2896" i="16"/>
  <c r="N2895" i="16"/>
  <c r="K2879" i="16"/>
  <c r="N2872" i="16"/>
  <c r="N2871" i="16"/>
  <c r="N2870" i="16"/>
  <c r="N2869" i="16"/>
  <c r="N2868" i="16"/>
  <c r="N2867" i="16"/>
  <c r="N2866" i="16"/>
  <c r="N2865" i="16"/>
  <c r="N2864" i="16"/>
  <c r="N2863" i="16"/>
  <c r="N2862" i="16"/>
  <c r="N2861" i="16"/>
  <c r="N2860" i="16"/>
  <c r="N2859" i="16"/>
  <c r="N2858" i="16"/>
  <c r="N2857" i="16"/>
  <c r="N2856" i="16"/>
  <c r="N2855" i="16"/>
  <c r="N2854" i="16"/>
  <c r="N2853" i="16"/>
  <c r="N2849" i="16"/>
  <c r="N2848" i="16"/>
  <c r="N2847" i="16"/>
  <c r="N2846" i="16"/>
  <c r="N2845" i="16"/>
  <c r="O2843" i="16"/>
  <c r="N2842" i="16"/>
  <c r="N2841" i="16"/>
  <c r="N2840" i="16"/>
  <c r="P2837" i="16"/>
  <c r="M2837" i="16"/>
  <c r="P2834" i="16"/>
  <c r="M2828" i="16"/>
  <c r="L2825" i="16"/>
  <c r="M2781" i="16"/>
  <c r="N2774" i="16"/>
  <c r="N2773" i="16"/>
  <c r="N2772" i="16"/>
  <c r="N2771" i="16"/>
  <c r="N2770" i="16"/>
  <c r="N2769" i="16"/>
  <c r="N2768" i="16"/>
  <c r="N2767" i="16"/>
  <c r="N2766" i="16"/>
  <c r="N2765" i="16"/>
  <c r="N2764" i="16"/>
  <c r="N2763" i="16"/>
  <c r="N2762" i="16"/>
  <c r="N2761" i="16"/>
  <c r="N2760" i="16"/>
  <c r="N2759" i="16"/>
  <c r="N2758" i="16"/>
  <c r="N2757" i="16"/>
  <c r="N2756" i="16"/>
  <c r="N2755" i="16"/>
  <c r="N2754" i="16"/>
  <c r="N2753" i="16"/>
  <c r="N2752" i="16"/>
  <c r="N2751" i="16"/>
  <c r="N2750" i="16"/>
  <c r="N2749" i="16"/>
  <c r="N2748" i="16"/>
  <c r="N2747" i="16"/>
  <c r="N2746" i="16"/>
  <c r="N2745" i="16"/>
  <c r="N2744" i="16"/>
  <c r="N2743" i="16"/>
  <c r="N2742" i="16"/>
  <c r="N2741" i="16"/>
  <c r="N2740" i="16"/>
  <c r="N2739" i="16"/>
  <c r="N2738" i="16"/>
  <c r="N2737" i="16"/>
  <c r="N2736" i="16"/>
  <c r="N2735" i="16"/>
  <c r="N2734" i="16"/>
  <c r="N2733" i="16"/>
  <c r="N2732" i="16"/>
  <c r="N2731" i="16"/>
  <c r="N2730" i="16"/>
  <c r="N2729" i="16"/>
  <c r="N2728" i="16"/>
  <c r="N2727" i="16"/>
  <c r="N2726" i="16"/>
  <c r="N2725" i="16"/>
  <c r="N2724" i="16"/>
  <c r="N2723" i="16"/>
  <c r="N2722" i="16"/>
  <c r="N2721" i="16"/>
  <c r="N2720" i="16"/>
  <c r="O2718" i="16"/>
  <c r="M2714" i="16"/>
  <c r="M2709" i="16"/>
  <c r="N2707" i="16"/>
  <c r="N2706" i="16"/>
  <c r="N2705" i="16"/>
  <c r="N2704" i="16"/>
  <c r="N2703" i="16"/>
  <c r="N2702" i="16"/>
  <c r="N2701" i="16"/>
  <c r="N2700" i="16"/>
  <c r="N2699" i="16"/>
  <c r="N2698" i="16"/>
  <c r="O2696" i="16"/>
  <c r="M2684" i="16"/>
  <c r="N2678" i="16"/>
  <c r="N2677" i="16"/>
  <c r="N2676" i="16"/>
  <c r="N2675" i="16"/>
  <c r="N2674" i="16"/>
  <c r="N2673" i="16"/>
  <c r="N2672" i="16"/>
  <c r="N2671" i="16"/>
  <c r="N2670" i="16"/>
  <c r="N2669" i="16"/>
  <c r="N2668" i="16"/>
  <c r="N2667" i="16"/>
  <c r="N2666" i="16"/>
  <c r="N2665" i="16"/>
  <c r="N2664" i="16"/>
  <c r="N2663" i="16"/>
  <c r="N2662" i="16"/>
  <c r="N2661" i="16"/>
  <c r="N2660" i="16"/>
  <c r="M2657" i="16"/>
  <c r="N2650" i="16"/>
  <c r="N2649" i="16"/>
  <c r="N2648" i="16"/>
  <c r="N2647" i="16"/>
  <c r="N2646" i="16"/>
  <c r="N2645" i="16"/>
  <c r="N2644" i="16"/>
  <c r="N2643" i="16"/>
  <c r="N2642" i="16"/>
  <c r="N2641" i="16"/>
  <c r="N2640" i="16"/>
  <c r="N2639" i="16"/>
  <c r="N2638" i="16"/>
  <c r="N2637" i="16"/>
  <c r="N2636" i="16"/>
  <c r="N2635" i="16"/>
  <c r="N2634" i="16"/>
  <c r="N2633" i="16"/>
  <c r="N2632" i="16"/>
  <c r="N2631" i="16"/>
  <c r="N2630" i="16"/>
  <c r="N2629" i="16"/>
  <c r="N2628" i="16"/>
  <c r="O2625" i="16"/>
  <c r="P2623" i="16"/>
  <c r="M2617" i="16"/>
  <c r="O2612" i="16"/>
  <c r="K2613" i="16"/>
  <c r="L2612" i="16"/>
  <c r="O2603" i="16"/>
  <c r="P2608" i="16"/>
  <c r="N2605" i="16"/>
  <c r="N2604" i="16" s="1"/>
  <c r="N2602" i="16"/>
  <c r="N2601" i="16"/>
  <c r="N2600" i="16"/>
  <c r="N2599" i="16"/>
  <c r="N2598" i="16"/>
  <c r="N2597" i="16"/>
  <c r="N2596" i="16"/>
  <c r="N2595" i="16"/>
  <c r="N2594" i="16"/>
  <c r="N2593" i="16"/>
  <c r="N2592" i="16"/>
  <c r="N2591" i="16"/>
  <c r="N2590" i="16"/>
  <c r="N2589" i="16"/>
  <c r="N2588" i="16"/>
  <c r="N2587" i="16"/>
  <c r="N2586" i="16"/>
  <c r="N2585" i="16"/>
  <c r="N2584" i="16"/>
  <c r="N2583" i="16"/>
  <c r="N2582" i="16"/>
  <c r="N2581" i="16"/>
  <c r="N2580" i="16"/>
  <c r="N2579" i="16"/>
  <c r="N2578" i="16"/>
  <c r="N2577" i="16"/>
  <c r="N2576" i="16"/>
  <c r="N2574" i="16"/>
  <c r="N2573" i="16"/>
  <c r="N2572" i="16"/>
  <c r="N2571" i="16"/>
  <c r="N2570" i="16"/>
  <c r="N2569" i="16"/>
  <c r="O2566" i="16"/>
  <c r="K2555" i="16"/>
  <c r="L2552" i="16"/>
  <c r="L2543" i="16"/>
  <c r="P2542" i="16"/>
  <c r="N2539" i="16"/>
  <c r="L2526" i="16"/>
  <c r="M2514" i="16"/>
  <c r="M2507" i="16"/>
  <c r="N2485" i="16"/>
  <c r="O2484" i="16"/>
  <c r="K2484" i="16"/>
  <c r="O2478" i="16"/>
  <c r="K2478" i="16"/>
  <c r="O2472" i="16"/>
  <c r="K2472" i="16"/>
  <c r="N2469" i="16"/>
  <c r="N2467" i="16"/>
  <c r="O2465" i="16"/>
  <c r="N2462" i="16"/>
  <c r="M2458" i="16"/>
  <c r="M2454" i="16"/>
  <c r="M2451" i="16"/>
  <c r="P2447" i="16"/>
  <c r="M2447" i="16"/>
  <c r="P2443" i="16"/>
  <c r="M2443" i="16"/>
  <c r="K2433" i="16"/>
  <c r="N2429" i="16"/>
  <c r="O2413" i="16"/>
  <c r="N2399" i="16"/>
  <c r="N2396" i="16"/>
  <c r="N2395" i="16"/>
  <c r="N2394" i="16"/>
  <c r="N2393" i="16"/>
  <c r="N2392" i="16"/>
  <c r="N2391" i="16"/>
  <c r="N2390" i="16"/>
  <c r="N2389" i="16"/>
  <c r="N2388" i="16"/>
  <c r="K2380" i="16"/>
  <c r="M2377" i="16"/>
  <c r="K2360" i="16"/>
  <c r="N2349" i="16"/>
  <c r="P2349" i="16" s="1"/>
  <c r="M2347" i="16"/>
  <c r="O2345" i="16"/>
  <c r="N2340" i="16"/>
  <c r="P2340" i="16" s="1"/>
  <c r="N2329" i="16"/>
  <c r="N2328" i="16"/>
  <c r="M2323" i="16"/>
  <c r="N2311" i="16"/>
  <c r="O2292" i="16"/>
  <c r="K2286" i="16"/>
  <c r="P2281" i="16"/>
  <c r="L2279" i="16"/>
  <c r="N2274" i="16"/>
  <c r="O2272" i="16"/>
  <c r="M2269" i="16"/>
  <c r="N2267" i="16"/>
  <c r="O2265" i="16"/>
  <c r="P2262" i="16"/>
  <c r="M2262" i="16"/>
  <c r="K2247" i="16"/>
  <c r="L2246" i="16"/>
  <c r="M2242" i="16"/>
  <c r="N2238" i="16"/>
  <c r="N2237" i="16"/>
  <c r="N2236" i="16"/>
  <c r="N2235" i="16"/>
  <c r="N2234" i="16"/>
  <c r="N2233" i="16"/>
  <c r="N2232" i="16"/>
  <c r="O2230" i="16"/>
  <c r="K2186" i="16"/>
  <c r="L2185" i="16"/>
  <c r="L2171" i="16"/>
  <c r="N2162" i="16"/>
  <c r="P2163" i="16"/>
  <c r="O2161" i="16"/>
  <c r="K2161" i="16"/>
  <c r="K2154" i="16"/>
  <c r="K2133" i="16"/>
  <c r="K2081" i="16"/>
  <c r="K2069" i="16"/>
  <c r="K2042" i="16"/>
  <c r="L2041" i="16"/>
  <c r="N2032" i="16"/>
  <c r="O2024" i="16"/>
  <c r="K2024" i="16"/>
  <c r="N2025" i="16"/>
  <c r="M2025" i="16"/>
  <c r="L2024" i="16"/>
  <c r="O2019" i="16"/>
  <c r="N2014" i="16"/>
  <c r="K1994" i="16"/>
  <c r="O1993" i="16"/>
  <c r="M1992" i="16"/>
  <c r="M1989" i="16"/>
  <c r="N1984" i="16"/>
  <c r="N1983" i="16"/>
  <c r="N1982" i="16"/>
  <c r="N1981" i="16"/>
  <c r="N1980" i="16"/>
  <c r="N1979" i="16"/>
  <c r="N1978" i="16"/>
  <c r="N1977" i="16"/>
  <c r="N1976" i="16"/>
  <c r="N1975" i="16"/>
  <c r="O1972" i="16"/>
  <c r="M1968" i="16"/>
  <c r="N1967" i="16"/>
  <c r="N1966" i="16"/>
  <c r="N1965" i="16"/>
  <c r="N1964" i="16"/>
  <c r="N1963" i="16"/>
  <c r="P1960" i="16"/>
  <c r="N1929" i="16"/>
  <c r="O1918" i="16"/>
  <c r="K1919" i="16"/>
  <c r="L1918" i="16"/>
  <c r="K1912" i="16"/>
  <c r="O1904" i="16"/>
  <c r="O1884" i="16"/>
  <c r="O1870" i="16"/>
  <c r="N1867" i="16"/>
  <c r="N1866" i="16"/>
  <c r="N1865" i="16"/>
  <c r="N1864" i="16"/>
  <c r="N1863" i="16"/>
  <c r="N1862" i="16"/>
  <c r="N1861" i="16"/>
  <c r="N1860" i="16"/>
  <c r="N1859" i="16"/>
  <c r="N1858" i="16"/>
  <c r="N1857" i="16"/>
  <c r="N1856" i="16"/>
  <c r="N1855" i="16"/>
  <c r="N1848" i="16"/>
  <c r="N1847" i="16"/>
  <c r="N1846" i="16"/>
  <c r="N1845" i="16"/>
  <c r="N1844" i="16"/>
  <c r="N1843" i="16"/>
  <c r="N1842" i="16"/>
  <c r="N1841" i="16"/>
  <c r="N1840" i="16"/>
  <c r="O1830" i="16"/>
  <c r="M1822" i="16"/>
  <c r="K1806" i="16"/>
  <c r="N1804" i="16"/>
  <c r="N1803" i="16"/>
  <c r="N1802" i="16"/>
  <c r="N1797" i="16"/>
  <c r="O1773" i="16"/>
  <c r="K1740" i="16"/>
  <c r="L1730" i="16"/>
  <c r="K1730" i="16"/>
  <c r="K1718" i="16"/>
  <c r="K1711" i="16"/>
  <c r="K1681" i="16"/>
  <c r="O1649" i="16"/>
  <c r="N1642" i="16"/>
  <c r="N1571" i="16"/>
  <c r="L1571" i="16"/>
  <c r="M1566" i="16"/>
  <c r="M1564" i="16"/>
  <c r="M1562" i="16"/>
  <c r="M1560" i="16"/>
  <c r="M1558" i="16"/>
  <c r="M1556" i="16"/>
  <c r="M1554" i="16"/>
  <c r="M1552" i="16"/>
  <c r="M1550" i="16"/>
  <c r="M1548" i="16"/>
  <c r="M1546" i="16"/>
  <c r="M1544" i="16"/>
  <c r="K1541" i="16"/>
  <c r="N1542" i="16"/>
  <c r="O2171" i="16"/>
  <c r="K2171" i="16"/>
  <c r="L2161" i="16"/>
  <c r="M2156" i="16"/>
  <c r="L2151" i="16"/>
  <c r="N2145" i="16"/>
  <c r="K2139" i="16"/>
  <c r="N2135" i="16"/>
  <c r="N2134" i="16" s="1"/>
  <c r="N2132" i="16"/>
  <c r="K2122" i="16"/>
  <c r="N2085" i="16"/>
  <c r="N2084" i="16"/>
  <c r="N2083" i="16"/>
  <c r="N2082" i="16"/>
  <c r="M2079" i="16"/>
  <c r="N2068" i="16"/>
  <c r="N2052" i="16"/>
  <c r="N2051" i="16"/>
  <c r="N2050" i="16"/>
  <c r="N2049" i="16"/>
  <c r="N2048" i="16"/>
  <c r="N2047" i="16"/>
  <c r="N2046" i="16"/>
  <c r="N2045" i="16"/>
  <c r="N2044" i="16"/>
  <c r="N2043" i="16"/>
  <c r="O2041" i="16"/>
  <c r="M2032" i="16"/>
  <c r="N2029" i="16"/>
  <c r="M2029" i="16"/>
  <c r="K2019" i="16"/>
  <c r="M2014" i="16"/>
  <c r="L1993" i="16"/>
  <c r="K1973" i="16"/>
  <c r="L1972" i="16"/>
  <c r="N1968" i="16"/>
  <c r="K1961" i="16"/>
  <c r="L1953" i="16"/>
  <c r="O1953" i="16"/>
  <c r="K1934" i="16"/>
  <c r="M1929" i="16"/>
  <c r="N1928" i="16"/>
  <c r="N1927" i="16"/>
  <c r="N1926" i="16"/>
  <c r="N1925" i="16"/>
  <c r="N1924" i="16"/>
  <c r="N1923" i="16"/>
  <c r="N1922" i="16"/>
  <c r="N1921" i="16"/>
  <c r="N1920" i="16"/>
  <c r="O1912" i="16"/>
  <c r="K1904" i="16"/>
  <c r="L1899" i="16"/>
  <c r="K1884" i="16"/>
  <c r="K1853" i="16"/>
  <c r="K1838" i="16"/>
  <c r="K1798" i="16"/>
  <c r="K1774" i="16"/>
  <c r="L1773" i="16"/>
  <c r="M1766" i="16"/>
  <c r="N1755" i="16"/>
  <c r="N1754" i="16"/>
  <c r="N1753" i="16"/>
  <c r="N1752" i="16"/>
  <c r="N1751" i="16"/>
  <c r="N1750" i="16"/>
  <c r="N1749" i="16"/>
  <c r="N1748" i="16"/>
  <c r="N1747" i="16"/>
  <c r="N1734" i="16"/>
  <c r="N1733" i="16"/>
  <c r="N1732" i="16"/>
  <c r="N1731" i="16"/>
  <c r="N1728" i="16"/>
  <c r="N1727" i="16"/>
  <c r="N1726" i="16"/>
  <c r="N1725" i="16"/>
  <c r="N1724" i="16"/>
  <c r="N1723" i="16"/>
  <c r="N1722" i="16"/>
  <c r="N1721" i="16"/>
  <c r="N1720" i="16"/>
  <c r="N1719" i="16"/>
  <c r="M1715" i="16"/>
  <c r="O1710" i="16"/>
  <c r="K1700" i="16"/>
  <c r="N1695" i="16"/>
  <c r="N1694" i="16"/>
  <c r="N1693" i="16"/>
  <c r="N1692" i="16"/>
  <c r="N1691" i="16"/>
  <c r="N1690" i="16"/>
  <c r="N1689" i="16"/>
  <c r="N1688" i="16"/>
  <c r="N1687" i="16"/>
  <c r="N1686" i="16"/>
  <c r="N1685" i="16"/>
  <c r="N1684" i="16"/>
  <c r="N1683" i="16"/>
  <c r="N1682" i="16"/>
  <c r="K1673" i="16"/>
  <c r="K1650" i="16"/>
  <c r="L1649" i="16"/>
  <c r="P1636" i="16"/>
  <c r="N1631" i="16"/>
  <c r="N1630" i="16"/>
  <c r="N1605" i="16"/>
  <c r="N1604" i="16"/>
  <c r="N1603" i="16"/>
  <c r="N1602" i="16"/>
  <c r="P1572" i="16"/>
  <c r="M1572" i="16"/>
  <c r="O1540" i="16"/>
  <c r="M1567" i="16"/>
  <c r="M1565" i="16"/>
  <c r="M1563" i="16"/>
  <c r="M1561" i="16"/>
  <c r="M1559" i="16"/>
  <c r="M1557" i="16"/>
  <c r="M1555" i="16"/>
  <c r="M1553" i="16"/>
  <c r="M1551" i="16"/>
  <c r="M1549" i="16"/>
  <c r="M1547" i="16"/>
  <c r="M1545" i="16"/>
  <c r="M1543" i="16"/>
  <c r="N1543" i="16"/>
  <c r="O1518" i="16"/>
  <c r="K1470" i="16"/>
  <c r="N1426" i="16"/>
  <c r="L1426" i="16"/>
  <c r="K1382" i="16"/>
  <c r="O1371" i="16"/>
  <c r="K1371" i="16"/>
  <c r="L1364" i="16"/>
  <c r="L1356" i="16"/>
  <c r="L1348" i="16"/>
  <c r="L1338" i="16"/>
  <c r="M1333" i="16"/>
  <c r="O1331" i="16"/>
  <c r="N1323" i="16"/>
  <c r="N1322" i="16"/>
  <c r="N1321" i="16"/>
  <c r="N1320" i="16"/>
  <c r="N1319" i="16"/>
  <c r="N1318" i="16"/>
  <c r="N1317" i="16"/>
  <c r="N1316" i="16"/>
  <c r="N1315" i="16"/>
  <c r="M1312" i="16"/>
  <c r="O1310" i="16"/>
  <c r="P1309" i="16"/>
  <c r="K1304" i="16"/>
  <c r="K1299" i="16"/>
  <c r="N1297" i="16"/>
  <c r="N1296" i="16"/>
  <c r="N1295" i="16"/>
  <c r="N1294" i="16"/>
  <c r="N1292" i="16"/>
  <c r="N1286" i="16"/>
  <c r="N1285" i="16"/>
  <c r="N1284" i="16"/>
  <c r="N1283" i="16"/>
  <c r="N1282" i="16"/>
  <c r="O1279" i="16"/>
  <c r="P1277" i="16"/>
  <c r="O1271" i="16"/>
  <c r="P1265" i="16"/>
  <c r="L1261" i="16"/>
  <c r="K1250" i="16"/>
  <c r="L1245" i="16"/>
  <c r="L1237" i="16"/>
  <c r="N1236" i="16"/>
  <c r="O1225" i="16"/>
  <c r="L1218" i="16"/>
  <c r="M1210" i="16"/>
  <c r="N1186" i="16"/>
  <c r="N1185" i="16"/>
  <c r="N1184" i="16"/>
  <c r="N1183" i="16"/>
  <c r="K1165" i="16"/>
  <c r="L1160" i="16"/>
  <c r="N1156" i="16"/>
  <c r="N1155" i="16"/>
  <c r="K1142" i="16"/>
  <c r="L1141" i="16"/>
  <c r="O1133" i="16"/>
  <c r="K1133" i="16"/>
  <c r="M1132" i="16"/>
  <c r="Q1132" i="16" s="1"/>
  <c r="P1124" i="16"/>
  <c r="P1121" i="16"/>
  <c r="P1118" i="16"/>
  <c r="K1113" i="16"/>
  <c r="L1110" i="16"/>
  <c r="N1100" i="16"/>
  <c r="O1099" i="16"/>
  <c r="K1099" i="16"/>
  <c r="O1087" i="16"/>
  <c r="K1087" i="16"/>
  <c r="O1078" i="16"/>
  <c r="K1078" i="16"/>
  <c r="O1070" i="16"/>
  <c r="O1063" i="16"/>
  <c r="M1060" i="16"/>
  <c r="O1052" i="16"/>
  <c r="K1030" i="16"/>
  <c r="M1016" i="16"/>
  <c r="N1016" i="16"/>
  <c r="M1014" i="16"/>
  <c r="N1014" i="16"/>
  <c r="M1012" i="16"/>
  <c r="N1012" i="16"/>
  <c r="M1010" i="16"/>
  <c r="N1010" i="16"/>
  <c r="K1533" i="16"/>
  <c r="N1526" i="16"/>
  <c r="L1526" i="16"/>
  <c r="K1519" i="16"/>
  <c r="N1511" i="16"/>
  <c r="N1510" i="16"/>
  <c r="N1509" i="16"/>
  <c r="N1508" i="16"/>
  <c r="N1507" i="16"/>
  <c r="N1506" i="16"/>
  <c r="N1505" i="16"/>
  <c r="N1504" i="16"/>
  <c r="N1503" i="16"/>
  <c r="N1502" i="16"/>
  <c r="N1501" i="16"/>
  <c r="N1500" i="16"/>
  <c r="N1499" i="16"/>
  <c r="N1498" i="16"/>
  <c r="N1497" i="16"/>
  <c r="N1496" i="16"/>
  <c r="N1472" i="16"/>
  <c r="N1471" i="16"/>
  <c r="P1427" i="16"/>
  <c r="M1427" i="16"/>
  <c r="N1425" i="16"/>
  <c r="N1424" i="16"/>
  <c r="N1423" i="16"/>
  <c r="N1422" i="16"/>
  <c r="N1421" i="16"/>
  <c r="N1420" i="16"/>
  <c r="N1419" i="16"/>
  <c r="N1418" i="16"/>
  <c r="N1417" i="16"/>
  <c r="N1416" i="16"/>
  <c r="N1415" i="16"/>
  <c r="N1414" i="16"/>
  <c r="N1413" i="16"/>
  <c r="N1412" i="16"/>
  <c r="N1411" i="16"/>
  <c r="N1410" i="16"/>
  <c r="O1381" i="16"/>
  <c r="P1373" i="16"/>
  <c r="L1371" i="16"/>
  <c r="M1368" i="16"/>
  <c r="N1366" i="16"/>
  <c r="O1364" i="16"/>
  <c r="N1360" i="16"/>
  <c r="O1356" i="16"/>
  <c r="N1352" i="16"/>
  <c r="M1350" i="16"/>
  <c r="O1348" i="16"/>
  <c r="O1338" i="16"/>
  <c r="K1324" i="16"/>
  <c r="K1313" i="16"/>
  <c r="L1310" i="16"/>
  <c r="K1287" i="16"/>
  <c r="K1280" i="16"/>
  <c r="L1279" i="16"/>
  <c r="K1271" i="16"/>
  <c r="L1271" i="16"/>
  <c r="N1270" i="16"/>
  <c r="O1266" i="16"/>
  <c r="M1256" i="16"/>
  <c r="O1250" i="16"/>
  <c r="N1247" i="16"/>
  <c r="N1246" i="16" s="1"/>
  <c r="P1243" i="16"/>
  <c r="K1225" i="16"/>
  <c r="M1222" i="16"/>
  <c r="N1220" i="16"/>
  <c r="P1220" i="16" s="1"/>
  <c r="O1218" i="16"/>
  <c r="O1211" i="16"/>
  <c r="K1187" i="16"/>
  <c r="N1173" i="16"/>
  <c r="N1172" i="16"/>
  <c r="N1171" i="16"/>
  <c r="N1170" i="16"/>
  <c r="N1169" i="16"/>
  <c r="N1168" i="16"/>
  <c r="N1167" i="16"/>
  <c r="N1166" i="16"/>
  <c r="N1164" i="16"/>
  <c r="O1160" i="16"/>
  <c r="K1152" i="16"/>
  <c r="N1150" i="16"/>
  <c r="N1149" i="16"/>
  <c r="N1148" i="16"/>
  <c r="N1147" i="16"/>
  <c r="N1146" i="16"/>
  <c r="N1145" i="16"/>
  <c r="N1144" i="16"/>
  <c r="N1143" i="16"/>
  <c r="O1141" i="16"/>
  <c r="L1133" i="16"/>
  <c r="O1122" i="16"/>
  <c r="O1110" i="16"/>
  <c r="M1100" i="16"/>
  <c r="L1099" i="16"/>
  <c r="N1094" i="16"/>
  <c r="L1087" i="16"/>
  <c r="P1080" i="16"/>
  <c r="Q1080" i="16" s="1"/>
  <c r="L1078" i="16"/>
  <c r="M1074" i="16"/>
  <c r="L1070" i="16"/>
  <c r="L1063" i="16"/>
  <c r="N1060" i="16"/>
  <c r="L1052" i="16"/>
  <c r="P1051" i="16"/>
  <c r="L1047" i="16"/>
  <c r="N1046" i="16"/>
  <c r="N1045" i="16"/>
  <c r="N1044" i="16"/>
  <c r="N1043" i="16"/>
  <c r="N1042" i="16"/>
  <c r="N1041" i="16"/>
  <c r="N1040" i="16"/>
  <c r="N1039" i="16"/>
  <c r="N1038" i="16"/>
  <c r="N1037" i="16"/>
  <c r="M1031" i="16"/>
  <c r="N1029" i="16"/>
  <c r="N1028" i="16"/>
  <c r="N1027" i="16"/>
  <c r="N1026" i="16"/>
  <c r="N1025" i="16"/>
  <c r="N1024" i="16"/>
  <c r="N1023" i="16"/>
  <c r="N1022" i="16"/>
  <c r="N1020" i="16"/>
  <c r="N1019" i="16"/>
  <c r="N1018" i="16"/>
  <c r="M1017" i="16"/>
  <c r="N1017" i="16"/>
  <c r="M1015" i="16"/>
  <c r="N1015" i="16"/>
  <c r="M1013" i="16"/>
  <c r="N1013" i="16"/>
  <c r="M1011" i="16"/>
  <c r="N1011" i="16"/>
  <c r="K1002" i="16"/>
  <c r="K960" i="16"/>
  <c r="N957" i="16"/>
  <c r="K934" i="16"/>
  <c r="L933" i="16"/>
  <c r="O925" i="16"/>
  <c r="K925" i="16"/>
  <c r="O920" i="16"/>
  <c r="K920" i="16"/>
  <c r="N916" i="16"/>
  <c r="O909" i="16"/>
  <c r="L901" i="16"/>
  <c r="P899" i="16"/>
  <c r="M895" i="16"/>
  <c r="L894" i="16"/>
  <c r="P893" i="16"/>
  <c r="M891" i="16"/>
  <c r="O887" i="16"/>
  <c r="N877" i="16"/>
  <c r="O875" i="16"/>
  <c r="K864" i="16"/>
  <c r="L864" i="16"/>
  <c r="P862" i="16"/>
  <c r="L858" i="16"/>
  <c r="N855" i="16"/>
  <c r="O851" i="16"/>
  <c r="O830" i="16"/>
  <c r="K812" i="16"/>
  <c r="K795" i="16"/>
  <c r="K770" i="16"/>
  <c r="L769" i="16"/>
  <c r="N764" i="16"/>
  <c r="N760" i="16"/>
  <c r="N759" i="16"/>
  <c r="N758" i="16"/>
  <c r="N757" i="16"/>
  <c r="N756" i="16"/>
  <c r="N755" i="16"/>
  <c r="N754" i="16"/>
  <c r="N753" i="16"/>
  <c r="N1006" i="16"/>
  <c r="N1005" i="16"/>
  <c r="N1004" i="16"/>
  <c r="N1003" i="16"/>
  <c r="M998" i="16"/>
  <c r="O996" i="16"/>
  <c r="N984" i="16"/>
  <c r="N983" i="16"/>
  <c r="N982" i="16"/>
  <c r="N981" i="16"/>
  <c r="N980" i="16"/>
  <c r="N979" i="16"/>
  <c r="N978" i="16"/>
  <c r="N977" i="16"/>
  <c r="N976" i="16"/>
  <c r="N961" i="16"/>
  <c r="N952" i="16"/>
  <c r="N951" i="16"/>
  <c r="N950" i="16"/>
  <c r="N949" i="16"/>
  <c r="N948" i="16"/>
  <c r="N947" i="16"/>
  <c r="N946" i="16"/>
  <c r="N945" i="16"/>
  <c r="N944" i="16"/>
  <c r="N943" i="16"/>
  <c r="N942" i="16"/>
  <c r="N941" i="16"/>
  <c r="N940" i="16"/>
  <c r="N939" i="16"/>
  <c r="N938" i="16"/>
  <c r="N937" i="16"/>
  <c r="N936" i="16"/>
  <c r="N935" i="16"/>
  <c r="O933" i="16"/>
  <c r="P927" i="16"/>
  <c r="L925" i="16"/>
  <c r="L920" i="16"/>
  <c r="L909" i="16"/>
  <c r="O901" i="16"/>
  <c r="K901" i="16"/>
  <c r="N895" i="16"/>
  <c r="O894" i="16"/>
  <c r="K894" i="16"/>
  <c r="L887" i="16"/>
  <c r="L875" i="16"/>
  <c r="O864" i="16"/>
  <c r="M848" i="16"/>
  <c r="M844" i="16"/>
  <c r="L840" i="16"/>
  <c r="N821" i="16"/>
  <c r="N820" i="16"/>
  <c r="N819" i="16"/>
  <c r="N815" i="16"/>
  <c r="N814" i="16"/>
  <c r="N813" i="16"/>
  <c r="M799" i="16"/>
  <c r="N794" i="16"/>
  <c r="N793" i="16"/>
  <c r="N792" i="16"/>
  <c r="N791" i="16"/>
  <c r="N790" i="16"/>
  <c r="N789" i="16"/>
  <c r="N788" i="16"/>
  <c r="N787" i="16"/>
  <c r="O769" i="16"/>
  <c r="K761" i="16"/>
  <c r="K728" i="16"/>
  <c r="N729" i="16"/>
  <c r="O720" i="16"/>
  <c r="N727" i="16"/>
  <c r="N726" i="16"/>
  <c r="N725" i="16"/>
  <c r="N724" i="16"/>
  <c r="N719" i="16"/>
  <c r="N718" i="16"/>
  <c r="N717" i="16"/>
  <c r="N716" i="16"/>
  <c r="K708" i="16"/>
  <c r="N706" i="16"/>
  <c r="N705" i="16"/>
  <c r="N704" i="16"/>
  <c r="N703" i="16"/>
  <c r="N702" i="16"/>
  <c r="N701" i="16"/>
  <c r="N700" i="16"/>
  <c r="N699" i="16"/>
  <c r="N698" i="16"/>
  <c r="L661" i="16"/>
  <c r="O661" i="16"/>
  <c r="K647" i="16"/>
  <c r="P645" i="16"/>
  <c r="O633" i="16"/>
  <c r="K633" i="16"/>
  <c r="M625" i="16"/>
  <c r="L623" i="16"/>
  <c r="N597" i="16"/>
  <c r="K594" i="16"/>
  <c r="N574" i="16"/>
  <c r="M561" i="16"/>
  <c r="K721" i="16"/>
  <c r="L720" i="16"/>
  <c r="K689" i="16"/>
  <c r="N682" i="16"/>
  <c r="K662" i="16"/>
  <c r="L633" i="16"/>
  <c r="N625" i="16"/>
  <c r="K623" i="16"/>
  <c r="K614" i="16"/>
  <c r="M597" i="16"/>
  <c r="K580" i="16"/>
  <c r="M579" i="16"/>
  <c r="N571" i="16"/>
  <c r="N561" i="16"/>
  <c r="N560" i="16"/>
  <c r="N559" i="16" s="1"/>
  <c r="M558" i="16"/>
  <c r="N552" i="16"/>
  <c r="N551" i="16"/>
  <c r="N550" i="16"/>
  <c r="K523" i="16"/>
  <c r="K447" i="16"/>
  <c r="N442" i="16"/>
  <c r="N441" i="16"/>
  <c r="N440" i="16"/>
  <c r="O437" i="16"/>
  <c r="M436" i="16"/>
  <c r="P415" i="16"/>
  <c r="L413" i="16"/>
  <c r="L404" i="16"/>
  <c r="N400" i="16"/>
  <c r="O390" i="16"/>
  <c r="K390" i="16"/>
  <c r="K538" i="16"/>
  <c r="N531" i="16"/>
  <c r="K493" i="16"/>
  <c r="N486" i="16"/>
  <c r="N485" i="16"/>
  <c r="N484" i="16"/>
  <c r="N483" i="16"/>
  <c r="N482" i="16"/>
  <c r="N481" i="16"/>
  <c r="N480" i="16"/>
  <c r="N479" i="16"/>
  <c r="N478" i="16"/>
  <c r="N477" i="16"/>
  <c r="N476" i="16"/>
  <c r="N475" i="16"/>
  <c r="N474" i="16"/>
  <c r="N473" i="16"/>
  <c r="N472" i="16"/>
  <c r="N471" i="16"/>
  <c r="N470" i="16"/>
  <c r="N469" i="16"/>
  <c r="N468" i="16"/>
  <c r="N467" i="16"/>
  <c r="N466" i="16"/>
  <c r="N465" i="16"/>
  <c r="N464" i="16"/>
  <c r="N463" i="16"/>
  <c r="N462" i="16"/>
  <c r="N461" i="16"/>
  <c r="N457" i="16"/>
  <c r="N456" i="16"/>
  <c r="N455" i="16"/>
  <c r="N454" i="16"/>
  <c r="N453" i="16"/>
  <c r="N452" i="16"/>
  <c r="N451" i="16"/>
  <c r="N450" i="16"/>
  <c r="N449" i="16"/>
  <c r="L437" i="16"/>
  <c r="N423" i="16"/>
  <c r="N422" i="16"/>
  <c r="N421" i="16"/>
  <c r="O413" i="16"/>
  <c r="K413" i="16"/>
  <c r="O404" i="16"/>
  <c r="K404" i="16"/>
  <c r="M400" i="16"/>
  <c r="L390" i="16"/>
  <c r="K4783" i="16"/>
  <c r="M4841" i="16"/>
  <c r="M4801" i="16"/>
  <c r="M4774" i="16"/>
  <c r="M4712" i="16"/>
  <c r="M4705" i="16"/>
  <c r="M4582" i="16"/>
  <c r="P4843" i="16"/>
  <c r="Q4843" i="16" s="1"/>
  <c r="P4819" i="16"/>
  <c r="P4779" i="16"/>
  <c r="M4779" i="16"/>
  <c r="P4765" i="16"/>
  <c r="M4765" i="16"/>
  <c r="M4762" i="16"/>
  <c r="M4723" i="16"/>
  <c r="M4700" i="16"/>
  <c r="M4695" i="16"/>
  <c r="P4681" i="16"/>
  <c r="M4681" i="16"/>
  <c r="P4677" i="16"/>
  <c r="M4677" i="16"/>
  <c r="P4587" i="16"/>
  <c r="M4579" i="16"/>
  <c r="M4564" i="16"/>
  <c r="P4563" i="16"/>
  <c r="P4557" i="16"/>
  <c r="M4557" i="16"/>
  <c r="M4505" i="16"/>
  <c r="P4502" i="16"/>
  <c r="M4499" i="16"/>
  <c r="P4498" i="16"/>
  <c r="P4487" i="16"/>
  <c r="M4487" i="16"/>
  <c r="P4421" i="16"/>
  <c r="M4421" i="16"/>
  <c r="M4414" i="16"/>
  <c r="P4407" i="16"/>
  <c r="M4382" i="16"/>
  <c r="L4323" i="16"/>
  <c r="P4259" i="16"/>
  <c r="M4220" i="16"/>
  <c r="N4202" i="16"/>
  <c r="M4024" i="16"/>
  <c r="N4012" i="16"/>
  <c r="M3994" i="16"/>
  <c r="M3841" i="16"/>
  <c r="M3821" i="16"/>
  <c r="P4848" i="16"/>
  <c r="Q4848" i="16" s="1"/>
  <c r="P4830" i="16"/>
  <c r="Q4830" i="16" s="1"/>
  <c r="M4807" i="16"/>
  <c r="P4800" i="16"/>
  <c r="P4798" i="16"/>
  <c r="P4796" i="16"/>
  <c r="Q4796" i="16" s="1"/>
  <c r="P4792" i="16"/>
  <c r="Q4792" i="16" s="1"/>
  <c r="M4782" i="16"/>
  <c r="M4773" i="16"/>
  <c r="M4734" i="16"/>
  <c r="P4726" i="16"/>
  <c r="P4714" i="16"/>
  <c r="M4702" i="16"/>
  <c r="M4692" i="16"/>
  <c r="P4632" i="16"/>
  <c r="M4624" i="16"/>
  <c r="M4616" i="16"/>
  <c r="M4608" i="16"/>
  <c r="M4477" i="16"/>
  <c r="M4462" i="16"/>
  <c r="M4368" i="16"/>
  <c r="P4359" i="16"/>
  <c r="P4357" i="16"/>
  <c r="M4343" i="16"/>
  <c r="M4334" i="16"/>
  <c r="M4329" i="16"/>
  <c r="O4323" i="16"/>
  <c r="K3987" i="16"/>
  <c r="K3812" i="16"/>
  <c r="M4322" i="16"/>
  <c r="P4317" i="16"/>
  <c r="M4317" i="16"/>
  <c r="P4282" i="16"/>
  <c r="Q4282" i="16" s="1"/>
  <c r="P4280" i="16"/>
  <c r="P4278" i="16"/>
  <c r="Q4278" i="16" s="1"/>
  <c r="P4251" i="16"/>
  <c r="M4251" i="16"/>
  <c r="P4245" i="16"/>
  <c r="P4243" i="16"/>
  <c r="P4239" i="16"/>
  <c r="P4237" i="16"/>
  <c r="P4233" i="16"/>
  <c r="P4219" i="16"/>
  <c r="P4217" i="16"/>
  <c r="P4215" i="16"/>
  <c r="P4213" i="16"/>
  <c r="P4209" i="16"/>
  <c r="M4190" i="16"/>
  <c r="Q4190" i="16" s="1"/>
  <c r="P4187" i="16"/>
  <c r="M4172" i="16"/>
  <c r="P4162" i="16"/>
  <c r="M4148" i="16"/>
  <c r="P4139" i="16"/>
  <c r="M4139" i="16"/>
  <c r="M4091" i="16"/>
  <c r="P4068" i="16"/>
  <c r="P4066" i="16"/>
  <c r="P4064" i="16"/>
  <c r="M4052" i="16"/>
  <c r="P4037" i="16"/>
  <c r="P4031" i="16"/>
  <c r="P4029" i="16"/>
  <c r="P4023" i="16"/>
  <c r="P4021" i="16"/>
  <c r="P4011" i="16"/>
  <c r="P4009" i="16"/>
  <c r="P4007" i="16"/>
  <c r="P4005" i="16"/>
  <c r="P4001" i="16"/>
  <c r="P3999" i="16"/>
  <c r="Q3999" i="16" s="1"/>
  <c r="M3991" i="16"/>
  <c r="M3982" i="16"/>
  <c r="N3877" i="16"/>
  <c r="N3852" i="16"/>
  <c r="M3337" i="16"/>
  <c r="M3332" i="16"/>
  <c r="M3307" i="16"/>
  <c r="M3297" i="16"/>
  <c r="M3275" i="16"/>
  <c r="P3256" i="16"/>
  <c r="M3250" i="16"/>
  <c r="M3245" i="16"/>
  <c r="M3234" i="16"/>
  <c r="M3231" i="16"/>
  <c r="P3228" i="16"/>
  <c r="M3221" i="16"/>
  <c r="M3216" i="16"/>
  <c r="M3209" i="16"/>
  <c r="M3194" i="16"/>
  <c r="M3156" i="16"/>
  <c r="M3149" i="16"/>
  <c r="P3148" i="16"/>
  <c r="P3041" i="16"/>
  <c r="M3041" i="16"/>
  <c r="P3036" i="16"/>
  <c r="P3030" i="16"/>
  <c r="M3030" i="16"/>
  <c r="P2980" i="16"/>
  <c r="M2980" i="16"/>
  <c r="M2972" i="16"/>
  <c r="N2959" i="16"/>
  <c r="N2958" i="16"/>
  <c r="N2957" i="16"/>
  <c r="N2956" i="16"/>
  <c r="N2955" i="16"/>
  <c r="O2945" i="16"/>
  <c r="M2521" i="16"/>
  <c r="P4293" i="16"/>
  <c r="M4286" i="16"/>
  <c r="P4275" i="16"/>
  <c r="P4273" i="16"/>
  <c r="Q4273" i="16" s="1"/>
  <c r="M4266" i="16"/>
  <c r="P4199" i="16"/>
  <c r="M4197" i="16"/>
  <c r="M4157" i="16"/>
  <c r="P4085" i="16"/>
  <c r="P4077" i="16"/>
  <c r="Q4077" i="16" s="1"/>
  <c r="P4059" i="16"/>
  <c r="Q4059" i="16" s="1"/>
  <c r="M4054" i="16"/>
  <c r="P4050" i="16"/>
  <c r="P4048" i="16"/>
  <c r="Q4048" i="16" s="1"/>
  <c r="P4044" i="16"/>
  <c r="P4042" i="16"/>
  <c r="P4016" i="16"/>
  <c r="P3996" i="16"/>
  <c r="M3989" i="16"/>
  <c r="M3975" i="16"/>
  <c r="M3958" i="16"/>
  <c r="M3952" i="16"/>
  <c r="M3922" i="16"/>
  <c r="P3904" i="16"/>
  <c r="Q3904" i="16" s="1"/>
  <c r="P3902" i="16"/>
  <c r="Q3902" i="16" s="1"/>
  <c r="P3900" i="16"/>
  <c r="Q3900" i="16" s="1"/>
  <c r="M3888" i="16"/>
  <c r="P3875" i="16"/>
  <c r="P3873" i="16"/>
  <c r="P3850" i="16"/>
  <c r="P3848" i="16"/>
  <c r="P3846" i="16"/>
  <c r="P3840" i="16"/>
  <c r="P3838" i="16"/>
  <c r="P3836" i="16"/>
  <c r="P3834" i="16"/>
  <c r="Q3834" i="16" s="1"/>
  <c r="P3832" i="16"/>
  <c r="Q3832" i="16" s="1"/>
  <c r="P3828" i="16"/>
  <c r="M3816" i="16"/>
  <c r="M3784" i="16"/>
  <c r="M3518" i="16"/>
  <c r="M3512" i="16"/>
  <c r="M3509" i="16"/>
  <c r="M3483" i="16"/>
  <c r="P3473" i="16"/>
  <c r="M3469" i="16"/>
  <c r="M3454" i="16"/>
  <c r="M3393" i="16"/>
  <c r="M3344" i="16"/>
  <c r="P3290" i="16"/>
  <c r="M3288" i="16"/>
  <c r="K2946" i="16"/>
  <c r="L2945" i="16"/>
  <c r="M2941" i="16"/>
  <c r="P2943" i="16"/>
  <c r="P2830" i="16"/>
  <c r="M2698" i="16"/>
  <c r="K2659" i="16"/>
  <c r="M2568" i="16"/>
  <c r="M2554" i="16"/>
  <c r="N2514" i="16"/>
  <c r="M2469" i="16"/>
  <c r="M2434" i="16"/>
  <c r="M2415" i="16"/>
  <c r="P2408" i="16"/>
  <c r="P2401" i="16"/>
  <c r="M2399" i="16"/>
  <c r="M2388" i="16"/>
  <c r="M2381" i="16"/>
  <c r="M2361" i="16"/>
  <c r="M2349" i="16"/>
  <c r="M2340" i="16"/>
  <c r="P2337" i="16"/>
  <c r="M2327" i="16"/>
  <c r="P2313" i="16"/>
  <c r="M2294" i="16"/>
  <c r="P2283" i="16"/>
  <c r="M2274" i="16"/>
  <c r="K2250" i="16"/>
  <c r="M2180" i="16"/>
  <c r="N2118" i="16"/>
  <c r="P2039" i="16"/>
  <c r="P2033" i="16"/>
  <c r="P2031" i="16"/>
  <c r="P2027" i="16"/>
  <c r="P2023" i="16"/>
  <c r="P2021" i="16"/>
  <c r="N1912" i="16"/>
  <c r="M2947" i="16"/>
  <c r="P2938" i="16"/>
  <c r="P2927" i="16"/>
  <c r="M2925" i="16"/>
  <c r="M2920" i="16"/>
  <c r="M2911" i="16"/>
  <c r="M2895" i="16"/>
  <c r="M2880" i="16"/>
  <c r="M2845" i="16"/>
  <c r="M2720" i="16"/>
  <c r="P2715" i="16"/>
  <c r="M2627" i="16"/>
  <c r="P2620" i="16"/>
  <c r="M2614" i="16"/>
  <c r="M2605" i="16"/>
  <c r="M2576" i="16"/>
  <c r="P2563" i="16"/>
  <c r="M2549" i="16"/>
  <c r="P2545" i="16"/>
  <c r="M2539" i="16"/>
  <c r="P2536" i="16"/>
  <c r="M2530" i="16"/>
  <c r="P2520" i="16"/>
  <c r="P2508" i="16"/>
  <c r="P2486" i="16"/>
  <c r="P2482" i="16"/>
  <c r="P2480" i="16"/>
  <c r="P2476" i="16"/>
  <c r="P2474" i="16"/>
  <c r="Q2474" i="16" s="1"/>
  <c r="M2467" i="16"/>
  <c r="M2462" i="16"/>
  <c r="M2357" i="16"/>
  <c r="P2354" i="16"/>
  <c r="M2287" i="16"/>
  <c r="M2276" i="16"/>
  <c r="M2267" i="16"/>
  <c r="P2251" i="16"/>
  <c r="M2248" i="16"/>
  <c r="P2245" i="16"/>
  <c r="Q2245" i="16" s="1"/>
  <c r="M2232" i="16"/>
  <c r="M2226" i="16"/>
  <c r="M2187" i="16"/>
  <c r="M2170" i="16"/>
  <c r="P2167" i="16"/>
  <c r="M2153" i="16"/>
  <c r="M2148" i="16"/>
  <c r="M2140" i="16"/>
  <c r="P2137" i="16"/>
  <c r="M2135" i="16"/>
  <c r="M2082" i="16"/>
  <c r="M2043" i="16"/>
  <c r="P1885" i="16"/>
  <c r="M2008" i="16"/>
  <c r="M1974" i="16"/>
  <c r="P1969" i="16"/>
  <c r="M1962" i="16"/>
  <c r="M1949" i="16"/>
  <c r="P1948" i="16"/>
  <c r="P1935" i="16"/>
  <c r="M1935" i="16"/>
  <c r="P1930" i="16"/>
  <c r="M1920" i="16"/>
  <c r="P1916" i="16"/>
  <c r="P1914" i="16"/>
  <c r="P1910" i="16"/>
  <c r="P1908" i="16"/>
  <c r="P1906" i="16"/>
  <c r="M1900" i="16"/>
  <c r="P1898" i="16"/>
  <c r="M1894" i="16"/>
  <c r="P1892" i="16"/>
  <c r="P1890" i="16"/>
  <c r="P1888" i="16"/>
  <c r="P1886" i="16"/>
  <c r="P1872" i="16"/>
  <c r="P1854" i="16"/>
  <c r="M1854" i="16"/>
  <c r="M1851" i="16"/>
  <c r="P1839" i="16"/>
  <c r="M1839" i="16"/>
  <c r="M1807" i="16"/>
  <c r="M1801" i="16"/>
  <c r="M1775" i="16"/>
  <c r="M1770" i="16"/>
  <c r="M1735" i="16"/>
  <c r="M1731" i="16"/>
  <c r="M1719" i="16"/>
  <c r="M1703" i="16"/>
  <c r="M1682" i="16"/>
  <c r="M1676" i="16"/>
  <c r="M1651" i="16"/>
  <c r="K1639" i="16"/>
  <c r="M1640" i="16"/>
  <c r="L1632" i="16"/>
  <c r="M1261" i="16"/>
  <c r="P2015" i="16"/>
  <c r="N1640" i="16"/>
  <c r="K1600" i="16"/>
  <c r="K1364" i="16"/>
  <c r="P1379" i="16"/>
  <c r="P1377" i="16"/>
  <c r="M1366" i="16"/>
  <c r="M1358" i="16"/>
  <c r="M1340" i="16"/>
  <c r="M1314" i="16"/>
  <c r="M1305" i="16"/>
  <c r="M1300" i="16"/>
  <c r="N1256" i="16"/>
  <c r="M1601" i="16"/>
  <c r="M1542" i="16"/>
  <c r="M1534" i="16"/>
  <c r="M1520" i="16"/>
  <c r="P1513" i="16"/>
  <c r="M1471" i="16"/>
  <c r="M1383" i="16"/>
  <c r="M1360" i="16"/>
  <c r="M1352" i="16"/>
  <c r="M1342" i="16"/>
  <c r="M1281" i="16"/>
  <c r="M1270" i="16"/>
  <c r="P1254" i="16"/>
  <c r="P1252" i="16"/>
  <c r="M1247" i="16"/>
  <c r="M1236" i="16"/>
  <c r="P1233" i="16"/>
  <c r="P1229" i="16"/>
  <c r="P1227" i="16"/>
  <c r="M1119" i="16"/>
  <c r="M1220" i="16"/>
  <c r="M1215" i="16"/>
  <c r="M1166" i="16"/>
  <c r="P1139" i="16"/>
  <c r="Q1139" i="16" s="1"/>
  <c r="P1137" i="16"/>
  <c r="P1126" i="16"/>
  <c r="P1112" i="16"/>
  <c r="P1108" i="16"/>
  <c r="P1106" i="16"/>
  <c r="P1104" i="16"/>
  <c r="M1094" i="16"/>
  <c r="P1091" i="16"/>
  <c r="P1089" i="16"/>
  <c r="M1072" i="16"/>
  <c r="M1067" i="16"/>
  <c r="P1061" i="16"/>
  <c r="M1056" i="16"/>
  <c r="M1164" i="16"/>
  <c r="M1153" i="16"/>
  <c r="M1143" i="16"/>
  <c r="M1065" i="16"/>
  <c r="K1008" i="16"/>
  <c r="L1007" i="16"/>
  <c r="K887" i="16"/>
  <c r="K912" i="16"/>
  <c r="P896" i="16"/>
  <c r="P889" i="16"/>
  <c r="M881" i="16"/>
  <c r="M877" i="16"/>
  <c r="M1009" i="16"/>
  <c r="M1003" i="16"/>
  <c r="M961" i="16"/>
  <c r="P958" i="16"/>
  <c r="M935" i="16"/>
  <c r="P924" i="16"/>
  <c r="P913" i="16"/>
  <c r="P903" i="16"/>
  <c r="M879" i="16"/>
  <c r="M855" i="16"/>
  <c r="M842" i="16"/>
  <c r="M839" i="16"/>
  <c r="K817" i="16"/>
  <c r="M818" i="16"/>
  <c r="M813" i="16"/>
  <c r="M722" i="16"/>
  <c r="M709" i="16"/>
  <c r="L647" i="16"/>
  <c r="M771" i="16"/>
  <c r="M768" i="16"/>
  <c r="M648" i="16"/>
  <c r="P641" i="16"/>
  <c r="L614" i="16"/>
  <c r="K544" i="16"/>
  <c r="O492" i="16"/>
  <c r="K438" i="16"/>
  <c r="P632" i="16"/>
  <c r="P626" i="16"/>
  <c r="M615" i="16"/>
  <c r="P598" i="16"/>
  <c r="M595" i="16"/>
  <c r="M581" i="16"/>
  <c r="P577" i="16"/>
  <c r="M575" i="16"/>
  <c r="M571" i="16"/>
  <c r="P562" i="16"/>
  <c r="M560" i="16"/>
  <c r="P556" i="16"/>
  <c r="M539" i="16"/>
  <c r="M524" i="16"/>
  <c r="N509" i="16"/>
  <c r="P511" i="16"/>
  <c r="L509" i="16"/>
  <c r="M434" i="16"/>
  <c r="N428" i="16"/>
  <c r="N427" i="16"/>
  <c r="N426" i="16"/>
  <c r="N425" i="16"/>
  <c r="N424" i="16"/>
  <c r="O418" i="16"/>
  <c r="P490" i="16"/>
  <c r="M448" i="16"/>
  <c r="M439" i="16"/>
  <c r="K419" i="16"/>
  <c r="L418" i="16"/>
  <c r="P412" i="16"/>
  <c r="P410" i="16"/>
  <c r="P406" i="16"/>
  <c r="P398" i="16"/>
  <c r="P396" i="16"/>
  <c r="M420" i="16"/>
  <c r="P417" i="16"/>
  <c r="P401" i="16"/>
  <c r="U3818" i="16" l="1"/>
  <c r="Q4829" i="16"/>
  <c r="P3852" i="16"/>
  <c r="S4344" i="16"/>
  <c r="U1369" i="16"/>
  <c r="U1343" i="16" s="1"/>
  <c r="U20" i="16" s="1"/>
  <c r="W856" i="16"/>
  <c r="W16" i="16" s="1"/>
  <c r="U384" i="16"/>
  <c r="U14" i="16" s="1"/>
  <c r="W2532" i="16"/>
  <c r="W28" i="16" s="1"/>
  <c r="V27" i="16"/>
  <c r="U55" i="16"/>
  <c r="U11" i="16" s="1"/>
  <c r="X3257" i="16"/>
  <c r="X4788" i="16"/>
  <c r="X40" i="16" s="1"/>
  <c r="V383" i="16"/>
  <c r="X2412" i="16"/>
  <c r="M3997" i="16"/>
  <c r="X2624" i="16"/>
  <c r="X4088" i="16"/>
  <c r="Q4838" i="16"/>
  <c r="R2009" i="16"/>
  <c r="R383" i="16"/>
  <c r="V53" i="16"/>
  <c r="W56" i="16"/>
  <c r="W12" i="16" s="1"/>
  <c r="W3340" i="16"/>
  <c r="W31" i="16" s="1"/>
  <c r="W3818" i="16"/>
  <c r="V10" i="16"/>
  <c r="W2010" i="16"/>
  <c r="W21" i="16" s="1"/>
  <c r="W25" i="16"/>
  <c r="U3817" i="16"/>
  <c r="U32" i="16"/>
  <c r="U54" i="16"/>
  <c r="X56" i="16"/>
  <c r="X12" i="16" s="1"/>
  <c r="R3817" i="16"/>
  <c r="U4344" i="16"/>
  <c r="U36" i="16"/>
  <c r="R10" i="16"/>
  <c r="Q4779" i="16"/>
  <c r="Q558" i="16"/>
  <c r="N1904" i="16"/>
  <c r="Q1770" i="16"/>
  <c r="Q1851" i="16"/>
  <c r="Q3982" i="16"/>
  <c r="T1223" i="16"/>
  <c r="U2009" i="16"/>
  <c r="T4200" i="16"/>
  <c r="T3992" i="16"/>
  <c r="X932" i="16"/>
  <c r="T1370" i="16"/>
  <c r="X1370" i="16" s="1"/>
  <c r="T856" i="16"/>
  <c r="X2358" i="16"/>
  <c r="T2351" i="16"/>
  <c r="X2040" i="16"/>
  <c r="T2011" i="16"/>
  <c r="T22" i="16" s="1"/>
  <c r="T1345" i="16"/>
  <c r="X1346" i="16"/>
  <c r="X2533" i="16"/>
  <c r="X2944" i="16"/>
  <c r="T2921" i="16"/>
  <c r="T29" i="16" s="1"/>
  <c r="X3860" i="16"/>
  <c r="T3819" i="16"/>
  <c r="T33" i="16" s="1"/>
  <c r="W3217" i="16"/>
  <c r="X3218" i="16"/>
  <c r="T1361" i="16"/>
  <c r="X1361" i="16" s="1"/>
  <c r="X1362" i="16"/>
  <c r="X1772" i="16"/>
  <c r="T1771" i="16"/>
  <c r="X1771" i="16" s="1"/>
  <c r="W1882" i="16"/>
  <c r="W1369" i="16" s="1"/>
  <c r="W1343" i="16" s="1"/>
  <c r="W20" i="16" s="1"/>
  <c r="X1883" i="16"/>
  <c r="W144" i="16"/>
  <c r="X149" i="16"/>
  <c r="T4418" i="16"/>
  <c r="T4580" i="16"/>
  <c r="X4581" i="16"/>
  <c r="T2532" i="16"/>
  <c r="T28" i="16" s="1"/>
  <c r="T1353" i="16"/>
  <c r="X1353" i="16" s="1"/>
  <c r="X1354" i="16"/>
  <c r="X2524" i="16"/>
  <c r="T2470" i="16"/>
  <c r="X4731" i="16"/>
  <c r="T4703" i="16"/>
  <c r="W1076" i="16"/>
  <c r="W18" i="16" s="1"/>
  <c r="X1086" i="16"/>
  <c r="T3480" i="16"/>
  <c r="X201" i="16"/>
  <c r="T144" i="16"/>
  <c r="T13" i="16" s="1"/>
  <c r="T487" i="16"/>
  <c r="X488" i="16"/>
  <c r="X1140" i="16"/>
  <c r="T1076" i="16"/>
  <c r="T18" i="16" s="1"/>
  <c r="X2343" i="16"/>
  <c r="T2277" i="16"/>
  <c r="T642" i="16"/>
  <c r="X642" i="16" s="1"/>
  <c r="X643" i="16"/>
  <c r="X3225" i="16"/>
  <c r="T3224" i="16"/>
  <c r="W4344" i="16"/>
  <c r="T2159" i="16"/>
  <c r="N413" i="16"/>
  <c r="M1116" i="16"/>
  <c r="P1300" i="16"/>
  <c r="P1314" i="16"/>
  <c r="M1644" i="16"/>
  <c r="K2923" i="16"/>
  <c r="K2922" i="16" s="1"/>
  <c r="L3470" i="16"/>
  <c r="M4415" i="16"/>
  <c r="P2709" i="16"/>
  <c r="N1304" i="16"/>
  <c r="N1303" i="16" s="1"/>
  <c r="P2568" i="16"/>
  <c r="M4012" i="16"/>
  <c r="M3855" i="16"/>
  <c r="M4715" i="16"/>
  <c r="N1261" i="16"/>
  <c r="P2458" i="16"/>
  <c r="N2936" i="16"/>
  <c r="L2378" i="16"/>
  <c r="P420" i="16"/>
  <c r="M858" i="16"/>
  <c r="L1122" i="16"/>
  <c r="P1305" i="16"/>
  <c r="N1225" i="16"/>
  <c r="N1224" i="16" s="1"/>
  <c r="P1905" i="16"/>
  <c r="P1913" i="16"/>
  <c r="M2352" i="16"/>
  <c r="K2272" i="16"/>
  <c r="K2271" i="16" s="1"/>
  <c r="P3297" i="16"/>
  <c r="M4207" i="16"/>
  <c r="K3335" i="16"/>
  <c r="K3334" i="16" s="1"/>
  <c r="M4618" i="16"/>
  <c r="M4790" i="16"/>
  <c r="L2358" i="16"/>
  <c r="K3219" i="16"/>
  <c r="K3218" i="16" s="1"/>
  <c r="K1331" i="16"/>
  <c r="N3871" i="16"/>
  <c r="N2279" i="16"/>
  <c r="N1299" i="16"/>
  <c r="M1047" i="16"/>
  <c r="P2381" i="16"/>
  <c r="N2247" i="16"/>
  <c r="M4081" i="16"/>
  <c r="M4258" i="16"/>
  <c r="P2315" i="16"/>
  <c r="Q2315" i="16" s="1"/>
  <c r="K1211" i="16"/>
  <c r="K1218" i="16"/>
  <c r="N4253" i="16"/>
  <c r="K4575" i="16"/>
  <c r="M1083" i="16"/>
  <c r="M2478" i="16"/>
  <c r="P3877" i="16"/>
  <c r="P3876" i="16" s="1"/>
  <c r="N4271" i="16"/>
  <c r="K851" i="16"/>
  <c r="M1133" i="16"/>
  <c r="M2279" i="16"/>
  <c r="N4062" i="16"/>
  <c r="M3474" i="16"/>
  <c r="N3898" i="16"/>
  <c r="M4078" i="16"/>
  <c r="M4226" i="16"/>
  <c r="M4724" i="16"/>
  <c r="N4615" i="16"/>
  <c r="N2453" i="16"/>
  <c r="P1891" i="16"/>
  <c r="N920" i="16"/>
  <c r="M906" i="16"/>
  <c r="K1052" i="16"/>
  <c r="K1063" i="16"/>
  <c r="K1348" i="16"/>
  <c r="N1632" i="16"/>
  <c r="P1651" i="16"/>
  <c r="Q1651" i="16" s="1"/>
  <c r="M2936" i="16"/>
  <c r="P4172" i="16"/>
  <c r="O623" i="16"/>
  <c r="M925" i="16"/>
  <c r="K1356" i="16"/>
  <c r="M4057" i="16"/>
  <c r="P4505" i="16"/>
  <c r="O2402" i="16"/>
  <c r="P2454" i="16"/>
  <c r="N1899" i="16"/>
  <c r="O2358" i="16"/>
  <c r="M4149" i="16"/>
  <c r="M3292" i="16"/>
  <c r="M3291" i="16" s="1"/>
  <c r="K2345" i="16"/>
  <c r="K3993" i="16"/>
  <c r="M4027" i="16"/>
  <c r="N3325" i="16"/>
  <c r="O1637" i="16"/>
  <c r="N2930" i="16"/>
  <c r="M2161" i="16"/>
  <c r="K3481" i="16"/>
  <c r="N4229" i="16"/>
  <c r="N4038" i="16"/>
  <c r="Q4203" i="16"/>
  <c r="P1763" i="16"/>
  <c r="M884" i="16"/>
  <c r="P1100" i="16"/>
  <c r="P1256" i="16"/>
  <c r="P1255" i="16" s="1"/>
  <c r="N1896" i="16"/>
  <c r="P2180" i="16"/>
  <c r="P2434" i="16"/>
  <c r="Q2434" i="16" s="1"/>
  <c r="P2118" i="16"/>
  <c r="Q2118" i="16" s="1"/>
  <c r="L4613" i="16"/>
  <c r="M4747" i="16"/>
  <c r="P1031" i="16"/>
  <c r="N2478" i="16"/>
  <c r="N2477" i="16" s="1"/>
  <c r="M2019" i="16"/>
  <c r="N4348" i="16"/>
  <c r="M387" i="16"/>
  <c r="M917" i="16"/>
  <c r="M1157" i="16"/>
  <c r="M1271" i="16"/>
  <c r="M1641" i="16"/>
  <c r="M1371" i="16"/>
  <c r="P1807" i="16"/>
  <c r="Q1807" i="16" s="1"/>
  <c r="M2122" i="16"/>
  <c r="K2526" i="16"/>
  <c r="K2525" i="16" s="1"/>
  <c r="K2543" i="16"/>
  <c r="P3245" i="16"/>
  <c r="P3275" i="16"/>
  <c r="M4003" i="16"/>
  <c r="K4046" i="16"/>
  <c r="M4223" i="16"/>
  <c r="M4271" i="16"/>
  <c r="K4698" i="16"/>
  <c r="K4697" i="16" s="1"/>
  <c r="M4794" i="16"/>
  <c r="P844" i="16"/>
  <c r="K1070" i="16"/>
  <c r="N2472" i="16"/>
  <c r="N2471" i="16" s="1"/>
  <c r="N843" i="16"/>
  <c r="N4806" i="16"/>
  <c r="P1902" i="16"/>
  <c r="P1166" i="16"/>
  <c r="M633" i="16"/>
  <c r="N864" i="16"/>
  <c r="M920" i="16"/>
  <c r="M1087" i="16"/>
  <c r="M1307" i="16"/>
  <c r="P1897" i="16"/>
  <c r="P2172" i="16"/>
  <c r="M2621" i="16"/>
  <c r="L2402" i="16"/>
  <c r="N3844" i="16"/>
  <c r="N4211" i="16"/>
  <c r="M4294" i="16"/>
  <c r="N4069" i="16"/>
  <c r="M4202" i="16"/>
  <c r="M4276" i="16"/>
  <c r="M4809" i="16"/>
  <c r="N858" i="16"/>
  <c r="N857" i="16" s="1"/>
  <c r="N1047" i="16"/>
  <c r="P1900" i="16"/>
  <c r="N647" i="16"/>
  <c r="N594" i="16"/>
  <c r="N614" i="16"/>
  <c r="N613" i="16" s="1"/>
  <c r="N925" i="16"/>
  <c r="N1884" i="16"/>
  <c r="M3278" i="16"/>
  <c r="M728" i="16"/>
  <c r="N1099" i="16"/>
  <c r="N1133" i="16"/>
  <c r="M1994" i="16"/>
  <c r="P2514" i="16"/>
  <c r="M2472" i="16"/>
  <c r="K3328" i="16"/>
  <c r="K3980" i="16"/>
  <c r="K4188" i="16"/>
  <c r="K4339" i="16"/>
  <c r="K4338" i="16" s="1"/>
  <c r="N538" i="16"/>
  <c r="O2040" i="16"/>
  <c r="M4434" i="16"/>
  <c r="O4708" i="16"/>
  <c r="K1245" i="16"/>
  <c r="P2155" i="16"/>
  <c r="Q2155" i="16" s="1"/>
  <c r="N1250" i="16"/>
  <c r="P1682" i="16"/>
  <c r="K1830" i="16"/>
  <c r="P3307" i="16"/>
  <c r="N4003" i="16"/>
  <c r="M4585" i="16"/>
  <c r="N4794" i="16"/>
  <c r="O643" i="16"/>
  <c r="O642" i="16" s="1"/>
  <c r="M4471" i="16"/>
  <c r="M4590" i="16"/>
  <c r="P818" i="16"/>
  <c r="M901" i="16"/>
  <c r="K1338" i="16"/>
  <c r="K1337" i="16" s="1"/>
  <c r="L1518" i="16"/>
  <c r="M2171" i="16"/>
  <c r="M2930" i="16"/>
  <c r="M683" i="16"/>
  <c r="P1909" i="16"/>
  <c r="M404" i="16"/>
  <c r="M390" i="16"/>
  <c r="N633" i="16"/>
  <c r="M509" i="16"/>
  <c r="M662" i="16"/>
  <c r="K830" i="16"/>
  <c r="M912" i="16"/>
  <c r="M883" i="16"/>
  <c r="N1078" i="16"/>
  <c r="O1278" i="16"/>
  <c r="M1632" i="16"/>
  <c r="P1974" i="16"/>
  <c r="P2361" i="16"/>
  <c r="N2019" i="16"/>
  <c r="M2409" i="16"/>
  <c r="M2540" i="16"/>
  <c r="K2265" i="16"/>
  <c r="L2412" i="16"/>
  <c r="M2659" i="16"/>
  <c r="K3154" i="16"/>
  <c r="N3830" i="16"/>
  <c r="M3876" i="16"/>
  <c r="N4017" i="16"/>
  <c r="M4069" i="16"/>
  <c r="M4017" i="16"/>
  <c r="M4211" i="16"/>
  <c r="M4229" i="16"/>
  <c r="P4382" i="16"/>
  <c r="K4529" i="16"/>
  <c r="M4709" i="16"/>
  <c r="K4470" i="16"/>
  <c r="K4690" i="16"/>
  <c r="N4809" i="16"/>
  <c r="P1526" i="16"/>
  <c r="M1954" i="16"/>
  <c r="K4332" i="16"/>
  <c r="M3962" i="16"/>
  <c r="O4560" i="16"/>
  <c r="N4367" i="16"/>
  <c r="N4691" i="16"/>
  <c r="N390" i="16"/>
  <c r="M544" i="16"/>
  <c r="P722" i="16"/>
  <c r="Q722" i="16" s="1"/>
  <c r="M761" i="16"/>
  <c r="M864" i="16"/>
  <c r="M1187" i="16"/>
  <c r="N1371" i="16"/>
  <c r="P1775" i="16"/>
  <c r="Q1775" i="16" s="1"/>
  <c r="M2555" i="16"/>
  <c r="K4262" i="16"/>
  <c r="K3342" i="16"/>
  <c r="L4708" i="16"/>
  <c r="M4348" i="16"/>
  <c r="M1526" i="16"/>
  <c r="M1873" i="16"/>
  <c r="P3000" i="16"/>
  <c r="Q3000" i="16" s="1"/>
  <c r="P3269" i="16"/>
  <c r="N3821" i="16"/>
  <c r="M3844" i="16"/>
  <c r="O4613" i="16"/>
  <c r="M413" i="16"/>
  <c r="M493" i="16"/>
  <c r="P709" i="16"/>
  <c r="M689" i="16"/>
  <c r="K882" i="16"/>
  <c r="N1087" i="16"/>
  <c r="M1078" i="16"/>
  <c r="M1287" i="16"/>
  <c r="M1237" i="16"/>
  <c r="K1266" i="16"/>
  <c r="P1962" i="16"/>
  <c r="L2018" i="16"/>
  <c r="L1637" i="16"/>
  <c r="M2250" i="16"/>
  <c r="O2483" i="16"/>
  <c r="K2465" i="16"/>
  <c r="M2534" i="16"/>
  <c r="K2916" i="16"/>
  <c r="K2915" i="16" s="1"/>
  <c r="P4091" i="16"/>
  <c r="K3212" i="16"/>
  <c r="O3470" i="16"/>
  <c r="M4038" i="16"/>
  <c r="N4081" i="16"/>
  <c r="N4276" i="16"/>
  <c r="M4062" i="16"/>
  <c r="M4253" i="16"/>
  <c r="M4633" i="16"/>
  <c r="K4793" i="16"/>
  <c r="N4844" i="16"/>
  <c r="M4530" i="16"/>
  <c r="K4777" i="16"/>
  <c r="N901" i="16"/>
  <c r="M831" i="16"/>
  <c r="K1122" i="16"/>
  <c r="M1324" i="16"/>
  <c r="N2894" i="16"/>
  <c r="K2909" i="16"/>
  <c r="M4373" i="16"/>
  <c r="N4057" i="16"/>
  <c r="L4560" i="16"/>
  <c r="M3871" i="16"/>
  <c r="K1972" i="16"/>
  <c r="P2327" i="16"/>
  <c r="Q2327" i="16" s="1"/>
  <c r="M3199" i="16"/>
  <c r="N1187" i="16"/>
  <c r="N2873" i="16"/>
  <c r="P813" i="16"/>
  <c r="P2660" i="16"/>
  <c r="O3820" i="16"/>
  <c r="O3905" i="16"/>
  <c r="O4793" i="16"/>
  <c r="K4732" i="16"/>
  <c r="P998" i="16"/>
  <c r="Q998" i="16" s="1"/>
  <c r="M1113" i="16"/>
  <c r="M2210" i="16"/>
  <c r="M2873" i="16"/>
  <c r="M3325" i="16"/>
  <c r="P3495" i="16"/>
  <c r="Q3495" i="16" s="1"/>
  <c r="O2412" i="16"/>
  <c r="K2566" i="16"/>
  <c r="L3257" i="16"/>
  <c r="O3829" i="16"/>
  <c r="M3259" i="16"/>
  <c r="K4201" i="16"/>
  <c r="L4347" i="16"/>
  <c r="K840" i="16"/>
  <c r="M1904" i="16"/>
  <c r="M1831" i="16"/>
  <c r="P2680" i="16"/>
  <c r="P2776" i="16"/>
  <c r="M3018" i="16"/>
  <c r="N3855" i="16"/>
  <c r="M4665" i="16"/>
  <c r="P2450" i="16"/>
  <c r="P3329" i="16"/>
  <c r="P3990" i="16"/>
  <c r="P4191" i="16"/>
  <c r="P4784" i="16"/>
  <c r="P3292" i="16"/>
  <c r="P3813" i="16"/>
  <c r="P4169" i="16"/>
  <c r="P3222" i="16"/>
  <c r="P561" i="16"/>
  <c r="M812" i="16"/>
  <c r="K816" i="16"/>
  <c r="P923" i="16"/>
  <c r="M876" i="16"/>
  <c r="M1064" i="16"/>
  <c r="M1071" i="16"/>
  <c r="P1125" i="16"/>
  <c r="P1219" i="16"/>
  <c r="P1226" i="16"/>
  <c r="M1246" i="16"/>
  <c r="M1382" i="16"/>
  <c r="M1313" i="16"/>
  <c r="P1376" i="16"/>
  <c r="P2014" i="16"/>
  <c r="M1681" i="16"/>
  <c r="M1769" i="16"/>
  <c r="M1961" i="16"/>
  <c r="P2166" i="16"/>
  <c r="M2266" i="16"/>
  <c r="P2475" i="16"/>
  <c r="M2538" i="16"/>
  <c r="M2626" i="16"/>
  <c r="M2844" i="16"/>
  <c r="M2946" i="16"/>
  <c r="P2029" i="16"/>
  <c r="N2133" i="16"/>
  <c r="M2273" i="16"/>
  <c r="M2339" i="16"/>
  <c r="M2387" i="16"/>
  <c r="M2414" i="16"/>
  <c r="P2553" i="16"/>
  <c r="M3453" i="16"/>
  <c r="M3815" i="16"/>
  <c r="P3847" i="16"/>
  <c r="P3903" i="16"/>
  <c r="M3974" i="16"/>
  <c r="M4053" i="16"/>
  <c r="M4156" i="16"/>
  <c r="P4272" i="16"/>
  <c r="M2979" i="16"/>
  <c r="M3147" i="16"/>
  <c r="P3227" i="16"/>
  <c r="M3274" i="16"/>
  <c r="N3851" i="16"/>
  <c r="P3998" i="16"/>
  <c r="P4028" i="16"/>
  <c r="M4090" i="16"/>
  <c r="M4147" i="16"/>
  <c r="P4189" i="16"/>
  <c r="P4216" i="16"/>
  <c r="M4316" i="16"/>
  <c r="M4333" i="16"/>
  <c r="M4615" i="16"/>
  <c r="M4701" i="16"/>
  <c r="M4772" i="16"/>
  <c r="P4847" i="16"/>
  <c r="P4761" i="16"/>
  <c r="M4778" i="16"/>
  <c r="P4818" i="16"/>
  <c r="Q4818" i="16" s="1"/>
  <c r="P451" i="16"/>
  <c r="P455" i="16"/>
  <c r="P466" i="16"/>
  <c r="P470" i="16"/>
  <c r="P478" i="16"/>
  <c r="P482" i="16"/>
  <c r="P508" i="16"/>
  <c r="Q508" i="16" s="1"/>
  <c r="P527" i="16"/>
  <c r="Q527" i="16" s="1"/>
  <c r="P531" i="16"/>
  <c r="M435" i="16"/>
  <c r="P442" i="16"/>
  <c r="P551" i="16"/>
  <c r="P560" i="16"/>
  <c r="K646" i="16"/>
  <c r="P698" i="16"/>
  <c r="P706" i="16"/>
  <c r="P725" i="16"/>
  <c r="P787" i="16"/>
  <c r="M795" i="16"/>
  <c r="P940" i="16"/>
  <c r="P944" i="16"/>
  <c r="P952" i="16"/>
  <c r="P964" i="16"/>
  <c r="Q964" i="16" s="1"/>
  <c r="P968" i="16"/>
  <c r="Q968" i="16" s="1"/>
  <c r="P976" i="16"/>
  <c r="P980" i="16"/>
  <c r="P1003" i="16"/>
  <c r="P753" i="16"/>
  <c r="K811" i="16"/>
  <c r="O850" i="16"/>
  <c r="P879" i="16"/>
  <c r="Q879" i="16" s="1"/>
  <c r="K996" i="16"/>
  <c r="P1017" i="16"/>
  <c r="P1020" i="16"/>
  <c r="P1028" i="16"/>
  <c r="P1033" i="16"/>
  <c r="Q1033" i="16" s="1"/>
  <c r="P1041" i="16"/>
  <c r="P1045" i="16"/>
  <c r="K1069" i="16"/>
  <c r="P1145" i="16"/>
  <c r="P1164" i="16"/>
  <c r="P1173" i="16"/>
  <c r="K1224" i="16"/>
  <c r="P1390" i="16"/>
  <c r="Q1390" i="16" s="1"/>
  <c r="P1398" i="16"/>
  <c r="Q1398" i="16" s="1"/>
  <c r="P1402" i="16"/>
  <c r="Q1402" i="16" s="1"/>
  <c r="P1410" i="16"/>
  <c r="P1414" i="16"/>
  <c r="M1426" i="16"/>
  <c r="P1481" i="16"/>
  <c r="Q1481" i="16" s="1"/>
  <c r="P1489" i="16"/>
  <c r="Q1489" i="16" s="1"/>
  <c r="P1501" i="16"/>
  <c r="N1110" i="16"/>
  <c r="P1185" i="16"/>
  <c r="P1286" i="16"/>
  <c r="P1308" i="16"/>
  <c r="P1315" i="16"/>
  <c r="P1323" i="16"/>
  <c r="L1347" i="16"/>
  <c r="P1603" i="16"/>
  <c r="P1607" i="16"/>
  <c r="Q1607" i="16" s="1"/>
  <c r="P1615" i="16"/>
  <c r="Q1615" i="16" s="1"/>
  <c r="P1619" i="16"/>
  <c r="Q1619" i="16" s="1"/>
  <c r="P1627" i="16"/>
  <c r="Q1627" i="16" s="1"/>
  <c r="P1631" i="16"/>
  <c r="P1685" i="16"/>
  <c r="P1724" i="16"/>
  <c r="P1728" i="16"/>
  <c r="P1746" i="16"/>
  <c r="Q1746" i="16" s="1"/>
  <c r="P1750" i="16"/>
  <c r="L1883" i="16"/>
  <c r="P1924" i="16"/>
  <c r="P1928" i="16"/>
  <c r="P2046" i="16"/>
  <c r="P2054" i="16"/>
  <c r="Q2054" i="16" s="1"/>
  <c r="P2058" i="16"/>
  <c r="Q2058" i="16" s="1"/>
  <c r="P2066" i="16"/>
  <c r="Q2066" i="16" s="1"/>
  <c r="P2085" i="16"/>
  <c r="P2089" i="16"/>
  <c r="Q2089" i="16" s="1"/>
  <c r="P2097" i="16"/>
  <c r="Q2097" i="16" s="1"/>
  <c r="P2101" i="16"/>
  <c r="Q2101" i="16" s="1"/>
  <c r="P2109" i="16"/>
  <c r="Q2109" i="16" s="1"/>
  <c r="P2113" i="16"/>
  <c r="Q2113" i="16" s="1"/>
  <c r="P1546" i="16"/>
  <c r="Q1546" i="16" s="1"/>
  <c r="P1554" i="16"/>
  <c r="Q1554" i="16" s="1"/>
  <c r="P1558" i="16"/>
  <c r="Q1558" i="16" s="1"/>
  <c r="P1566" i="16"/>
  <c r="Q1566" i="16" s="1"/>
  <c r="N1641" i="16"/>
  <c r="P1783" i="16"/>
  <c r="Q1783" i="16" s="1"/>
  <c r="P1791" i="16"/>
  <c r="Q1791" i="16" s="1"/>
  <c r="P1795" i="16"/>
  <c r="Q1795" i="16" s="1"/>
  <c r="P1803" i="16"/>
  <c r="P1842" i="16"/>
  <c r="P1846" i="16"/>
  <c r="P1860" i="16"/>
  <c r="P1964" i="16"/>
  <c r="P1977" i="16"/>
  <c r="M1985" i="16"/>
  <c r="P2232" i="16"/>
  <c r="P2236" i="16"/>
  <c r="P2264" i="16"/>
  <c r="Q2264" i="16" s="1"/>
  <c r="P2268" i="16"/>
  <c r="P2298" i="16"/>
  <c r="Q2298" i="16" s="1"/>
  <c r="P2306" i="16"/>
  <c r="Q2306" i="16" s="1"/>
  <c r="P2310" i="16"/>
  <c r="Q2310" i="16" s="1"/>
  <c r="O2344" i="16"/>
  <c r="P2390" i="16"/>
  <c r="P2394" i="16"/>
  <c r="P2417" i="16"/>
  <c r="Q2417" i="16" s="1"/>
  <c r="P2425" i="16"/>
  <c r="Q2425" i="16" s="1"/>
  <c r="M2446" i="16"/>
  <c r="P2571" i="16"/>
  <c r="P2580" i="16"/>
  <c r="P2584" i="16"/>
  <c r="P2592" i="16"/>
  <c r="P2596" i="16"/>
  <c r="P2607" i="16"/>
  <c r="O2611" i="16"/>
  <c r="P2631" i="16"/>
  <c r="P2639" i="16"/>
  <c r="P2643" i="16"/>
  <c r="P2647" i="16"/>
  <c r="P2663" i="16"/>
  <c r="P2671" i="16"/>
  <c r="P2703" i="16"/>
  <c r="P2727" i="16"/>
  <c r="P2731" i="16"/>
  <c r="P2739" i="16"/>
  <c r="P2743" i="16"/>
  <c r="P2751" i="16"/>
  <c r="P2755" i="16"/>
  <c r="P2763" i="16"/>
  <c r="P2767" i="16"/>
  <c r="P2841" i="16"/>
  <c r="P2850" i="16"/>
  <c r="Q2850" i="16" s="1"/>
  <c r="P2858" i="16"/>
  <c r="P2902" i="16"/>
  <c r="P2976" i="16"/>
  <c r="P2192" i="16"/>
  <c r="P2200" i="16"/>
  <c r="P2204" i="16"/>
  <c r="K2278" i="16"/>
  <c r="P2385" i="16"/>
  <c r="K2456" i="16"/>
  <c r="P3055" i="16"/>
  <c r="P395" i="16"/>
  <c r="P409" i="16"/>
  <c r="M447" i="16"/>
  <c r="P425" i="16"/>
  <c r="M433" i="16"/>
  <c r="L492" i="16"/>
  <c r="M538" i="16"/>
  <c r="M570" i="16"/>
  <c r="M594" i="16"/>
  <c r="P631" i="16"/>
  <c r="L613" i="16"/>
  <c r="M647" i="16"/>
  <c r="L646" i="16"/>
  <c r="M721" i="16"/>
  <c r="M838" i="16"/>
  <c r="P902" i="16"/>
  <c r="M934" i="16"/>
  <c r="N878" i="16"/>
  <c r="P895" i="16"/>
  <c r="K850" i="16"/>
  <c r="M1142" i="16"/>
  <c r="O932" i="16"/>
  <c r="P1088" i="16"/>
  <c r="P1105" i="16"/>
  <c r="P1136" i="16"/>
  <c r="M1214" i="16"/>
  <c r="P1228" i="16"/>
  <c r="P1251" i="16"/>
  <c r="M1341" i="16"/>
  <c r="M1470" i="16"/>
  <c r="M1357" i="16"/>
  <c r="P1378" i="16"/>
  <c r="K1363" i="16"/>
  <c r="P1769" i="16"/>
  <c r="M1806" i="16"/>
  <c r="M1850" i="16"/>
  <c r="P1871" i="16"/>
  <c r="M2007" i="16"/>
  <c r="M2042" i="16"/>
  <c r="M2139" i="16"/>
  <c r="M2169" i="16"/>
  <c r="P2244" i="16"/>
  <c r="P2243" i="16" s="1"/>
  <c r="M2275" i="16"/>
  <c r="M2461" i="16"/>
  <c r="P2479" i="16"/>
  <c r="P2519" i="16"/>
  <c r="P2544" i="16"/>
  <c r="M2604" i="16"/>
  <c r="M2879" i="16"/>
  <c r="M2924" i="16"/>
  <c r="P2020" i="16"/>
  <c r="P2032" i="16"/>
  <c r="N2146" i="16"/>
  <c r="P2282" i="16"/>
  <c r="M2326" i="16"/>
  <c r="P2339" i="16"/>
  <c r="M2398" i="16"/>
  <c r="P2415" i="16"/>
  <c r="Q2415" i="16" s="1"/>
  <c r="N2484" i="16"/>
  <c r="M2567" i="16"/>
  <c r="P3289" i="16"/>
  <c r="M3468" i="16"/>
  <c r="M3511" i="16"/>
  <c r="P3827" i="16"/>
  <c r="P3837" i="16"/>
  <c r="P3849" i="16"/>
  <c r="M3887" i="16"/>
  <c r="M3921" i="16"/>
  <c r="M3988" i="16"/>
  <c r="P4043" i="16"/>
  <c r="P4058" i="16"/>
  <c r="M4196" i="16"/>
  <c r="P4274" i="16"/>
  <c r="L2483" i="16"/>
  <c r="K2718" i="16"/>
  <c r="O2944" i="16"/>
  <c r="P2958" i="16"/>
  <c r="M3040" i="16"/>
  <c r="M3155" i="16"/>
  <c r="M3215" i="16"/>
  <c r="M3230" i="16"/>
  <c r="M3306" i="16"/>
  <c r="M3336" i="16"/>
  <c r="P4000" i="16"/>
  <c r="P4010" i="16"/>
  <c r="P4030" i="16"/>
  <c r="P4063" i="16"/>
  <c r="P4147" i="16"/>
  <c r="P4208" i="16"/>
  <c r="P4218" i="16"/>
  <c r="P4242" i="16"/>
  <c r="P4277" i="16"/>
  <c r="O3993" i="16"/>
  <c r="L4201" i="16"/>
  <c r="M4342" i="16"/>
  <c r="M4461" i="16"/>
  <c r="M4623" i="16"/>
  <c r="P4713" i="16"/>
  <c r="M4781" i="16"/>
  <c r="P4799" i="16"/>
  <c r="M4381" i="16"/>
  <c r="M4380" i="16" s="1"/>
  <c r="M4420" i="16"/>
  <c r="M4562" i="16"/>
  <c r="M4561" i="16" s="1"/>
  <c r="M4676" i="16"/>
  <c r="M4764" i="16"/>
  <c r="P4842" i="16"/>
  <c r="O4816" i="16"/>
  <c r="M399" i="16"/>
  <c r="P452" i="16"/>
  <c r="P456" i="16"/>
  <c r="P463" i="16"/>
  <c r="P467" i="16"/>
  <c r="P471" i="16"/>
  <c r="P475" i="16"/>
  <c r="P479" i="16"/>
  <c r="P483" i="16"/>
  <c r="P524" i="16"/>
  <c r="Q524" i="16" s="1"/>
  <c r="P528" i="16"/>
  <c r="Q528" i="16" s="1"/>
  <c r="P552" i="16"/>
  <c r="N624" i="16"/>
  <c r="P681" i="16"/>
  <c r="Q681" i="16" s="1"/>
  <c r="P582" i="16"/>
  <c r="Q582" i="16" s="1"/>
  <c r="P695" i="16"/>
  <c r="Q695" i="16" s="1"/>
  <c r="P699" i="16"/>
  <c r="P703" i="16"/>
  <c r="P719" i="16"/>
  <c r="P726" i="16"/>
  <c r="P792" i="16"/>
  <c r="P820" i="16"/>
  <c r="M843" i="16"/>
  <c r="P926" i="16"/>
  <c r="P937" i="16"/>
  <c r="P941" i="16"/>
  <c r="P945" i="16"/>
  <c r="P949" i="16"/>
  <c r="P953" i="16"/>
  <c r="P961" i="16"/>
  <c r="P965" i="16"/>
  <c r="Q965" i="16" s="1"/>
  <c r="P969" i="16"/>
  <c r="Q969" i="16" s="1"/>
  <c r="P973" i="16"/>
  <c r="Q973" i="16" s="1"/>
  <c r="P977" i="16"/>
  <c r="P981" i="16"/>
  <c r="P754" i="16"/>
  <c r="P758" i="16"/>
  <c r="P855" i="16"/>
  <c r="N880" i="16"/>
  <c r="P1021" i="16"/>
  <c r="Q1021" i="16" s="1"/>
  <c r="P1025" i="16"/>
  <c r="P1029" i="16"/>
  <c r="P1034" i="16"/>
  <c r="Q1034" i="16" s="1"/>
  <c r="P1038" i="16"/>
  <c r="P1042" i="16"/>
  <c r="P1046" i="16"/>
  <c r="M1073" i="16"/>
  <c r="L1086" i="16"/>
  <c r="P1146" i="16"/>
  <c r="P1150" i="16"/>
  <c r="P1170" i="16"/>
  <c r="N1219" i="16"/>
  <c r="P1242" i="16"/>
  <c r="O1337" i="16"/>
  <c r="P1352" i="16"/>
  <c r="N1365" i="16"/>
  <c r="P1372" i="16"/>
  <c r="P1387" i="16"/>
  <c r="Q1387" i="16" s="1"/>
  <c r="P1391" i="16"/>
  <c r="Q1391" i="16" s="1"/>
  <c r="P1395" i="16"/>
  <c r="Q1395" i="16" s="1"/>
  <c r="P1399" i="16"/>
  <c r="Q1399" i="16" s="1"/>
  <c r="P1403" i="16"/>
  <c r="Q1403" i="16" s="1"/>
  <c r="P1407" i="16"/>
  <c r="Q1407" i="16" s="1"/>
  <c r="P1411" i="16"/>
  <c r="P1415" i="16"/>
  <c r="P1419" i="16"/>
  <c r="P1423" i="16"/>
  <c r="P1426" i="16"/>
  <c r="P1474" i="16"/>
  <c r="Q1474" i="16" s="1"/>
  <c r="P1478" i="16"/>
  <c r="Q1478" i="16" s="1"/>
  <c r="P1482" i="16"/>
  <c r="Q1482" i="16" s="1"/>
  <c r="P1486" i="16"/>
  <c r="Q1486" i="16" s="1"/>
  <c r="P1490" i="16"/>
  <c r="Q1490" i="16" s="1"/>
  <c r="P1494" i="16"/>
  <c r="Q1494" i="16" s="1"/>
  <c r="P1498" i="16"/>
  <c r="P1502" i="16"/>
  <c r="P1506" i="16"/>
  <c r="P1510" i="16"/>
  <c r="O1069" i="16"/>
  <c r="P1117" i="16"/>
  <c r="P1155" i="16"/>
  <c r="P1178" i="16"/>
  <c r="Q1178" i="16" s="1"/>
  <c r="P1182" i="16"/>
  <c r="Q1182" i="16" s="1"/>
  <c r="P1186" i="16"/>
  <c r="O1224" i="16"/>
  <c r="P1283" i="16"/>
  <c r="P1292" i="16"/>
  <c r="P1297" i="16"/>
  <c r="P1316" i="16"/>
  <c r="P1320" i="16"/>
  <c r="L1355" i="16"/>
  <c r="M1514" i="16"/>
  <c r="P1545" i="16"/>
  <c r="Q1545" i="16" s="1"/>
  <c r="P1549" i="16"/>
  <c r="Q1549" i="16" s="1"/>
  <c r="P1553" i="16"/>
  <c r="Q1553" i="16" s="1"/>
  <c r="P1557" i="16"/>
  <c r="Q1557" i="16" s="1"/>
  <c r="P1561" i="16"/>
  <c r="Q1561" i="16" s="1"/>
  <c r="P1565" i="16"/>
  <c r="Q1565" i="16" s="1"/>
  <c r="P1568" i="16"/>
  <c r="Q1568" i="16" s="1"/>
  <c r="M1571" i="16"/>
  <c r="P1604" i="16"/>
  <c r="P1608" i="16"/>
  <c r="Q1608" i="16" s="1"/>
  <c r="P1612" i="16"/>
  <c r="Q1612" i="16" s="1"/>
  <c r="P1616" i="16"/>
  <c r="Q1616" i="16" s="1"/>
  <c r="P1620" i="16"/>
  <c r="Q1620" i="16" s="1"/>
  <c r="P1624" i="16"/>
  <c r="Q1624" i="16" s="1"/>
  <c r="P1628" i="16"/>
  <c r="Q1628" i="16" s="1"/>
  <c r="P1635" i="16"/>
  <c r="P1686" i="16"/>
  <c r="P1690" i="16"/>
  <c r="P1694" i="16"/>
  <c r="P1712" i="16"/>
  <c r="Q1712" i="16" s="1"/>
  <c r="P1721" i="16"/>
  <c r="P1725" i="16"/>
  <c r="P1731" i="16"/>
  <c r="P1747" i="16"/>
  <c r="P1751" i="16"/>
  <c r="P1755" i="16"/>
  <c r="P1921" i="16"/>
  <c r="P1925" i="16"/>
  <c r="P2047" i="16"/>
  <c r="P2051" i="16"/>
  <c r="P2055" i="16"/>
  <c r="Q2055" i="16" s="1"/>
  <c r="P2059" i="16"/>
  <c r="Q2059" i="16" s="1"/>
  <c r="P2063" i="16"/>
  <c r="Q2063" i="16" s="1"/>
  <c r="P2067" i="16"/>
  <c r="Q2067" i="16" s="1"/>
  <c r="P2086" i="16"/>
  <c r="Q2086" i="16" s="1"/>
  <c r="P2090" i="16"/>
  <c r="Q2090" i="16" s="1"/>
  <c r="P2094" i="16"/>
  <c r="Q2094" i="16" s="1"/>
  <c r="P2098" i="16"/>
  <c r="Q2098" i="16" s="1"/>
  <c r="P2102" i="16"/>
  <c r="Q2102" i="16" s="1"/>
  <c r="P2106" i="16"/>
  <c r="Q2106" i="16" s="1"/>
  <c r="P2110" i="16"/>
  <c r="Q2110" i="16" s="1"/>
  <c r="P2114" i="16"/>
  <c r="Q2114" i="16" s="1"/>
  <c r="K2138" i="16"/>
  <c r="M2154" i="16"/>
  <c r="N1237" i="16"/>
  <c r="K1729" i="16"/>
  <c r="P1784" i="16"/>
  <c r="Q1784" i="16" s="1"/>
  <c r="P1788" i="16"/>
  <c r="Q1788" i="16" s="1"/>
  <c r="P1792" i="16"/>
  <c r="Q1792" i="16" s="1"/>
  <c r="P1796" i="16"/>
  <c r="Q1796" i="16" s="1"/>
  <c r="P1804" i="16"/>
  <c r="P1843" i="16"/>
  <c r="P1847" i="16"/>
  <c r="P1857" i="16"/>
  <c r="P1861" i="16"/>
  <c r="P1865" i="16"/>
  <c r="P1965" i="16"/>
  <c r="P1978" i="16"/>
  <c r="P1982" i="16"/>
  <c r="M1991" i="16"/>
  <c r="N2013" i="16"/>
  <c r="L2040" i="16"/>
  <c r="P2162" i="16"/>
  <c r="P2233" i="16"/>
  <c r="P2237" i="16"/>
  <c r="O2271" i="16"/>
  <c r="P2280" i="16"/>
  <c r="P2295" i="16"/>
  <c r="Q2295" i="16" s="1"/>
  <c r="P2299" i="16"/>
  <c r="Q2299" i="16" s="1"/>
  <c r="P2303" i="16"/>
  <c r="Q2303" i="16" s="1"/>
  <c r="P2307" i="16"/>
  <c r="Q2307" i="16" s="1"/>
  <c r="P2311" i="16"/>
  <c r="P2328" i="16"/>
  <c r="M2346" i="16"/>
  <c r="K2359" i="16"/>
  <c r="K2379" i="16"/>
  <c r="P2391" i="16"/>
  <c r="P2395" i="16"/>
  <c r="P2418" i="16"/>
  <c r="Q2418" i="16" s="1"/>
  <c r="P2422" i="16"/>
  <c r="Q2422" i="16" s="1"/>
  <c r="P2426" i="16"/>
  <c r="Q2426" i="16" s="1"/>
  <c r="O2464" i="16"/>
  <c r="O2471" i="16"/>
  <c r="P2541" i="16"/>
  <c r="P2572" i="16"/>
  <c r="P2577" i="16"/>
  <c r="P2581" i="16"/>
  <c r="P2585" i="16"/>
  <c r="P2589" i="16"/>
  <c r="P2593" i="16"/>
  <c r="P2597" i="16"/>
  <c r="P2601" i="16"/>
  <c r="M2616" i="16"/>
  <c r="P2628" i="16"/>
  <c r="P2632" i="16"/>
  <c r="P2636" i="16"/>
  <c r="P2640" i="16"/>
  <c r="P2644" i="16"/>
  <c r="P2648" i="16"/>
  <c r="P2664" i="16"/>
  <c r="P2668" i="16"/>
  <c r="P2672" i="16"/>
  <c r="P2676" i="16"/>
  <c r="M2679" i="16"/>
  <c r="P2700" i="16"/>
  <c r="P2704" i="16"/>
  <c r="M2708" i="16"/>
  <c r="P2724" i="16"/>
  <c r="P2728" i="16"/>
  <c r="P2732" i="16"/>
  <c r="P2736" i="16"/>
  <c r="P2740" i="16"/>
  <c r="P2744" i="16"/>
  <c r="P2748" i="16"/>
  <c r="P2752" i="16"/>
  <c r="P2756" i="16"/>
  <c r="P2760" i="16"/>
  <c r="P2764" i="16"/>
  <c r="P2768" i="16"/>
  <c r="P2772" i="16"/>
  <c r="M2775" i="16"/>
  <c r="M2836" i="16"/>
  <c r="P2842" i="16"/>
  <c r="P2847" i="16"/>
  <c r="P2851" i="16"/>
  <c r="Q2851" i="16" s="1"/>
  <c r="P2855" i="16"/>
  <c r="P2859" i="16"/>
  <c r="P2863" i="16"/>
  <c r="P2867" i="16"/>
  <c r="P2871" i="16"/>
  <c r="P2895" i="16"/>
  <c r="P2899" i="16"/>
  <c r="O2915" i="16"/>
  <c r="P2925" i="16"/>
  <c r="O2935" i="16"/>
  <c r="P2973" i="16"/>
  <c r="P2977" i="16"/>
  <c r="P1899" i="16"/>
  <c r="N2171" i="16"/>
  <c r="P2193" i="16"/>
  <c r="P2197" i="16"/>
  <c r="P2201" i="16"/>
  <c r="P2205" i="16"/>
  <c r="O2278" i="16"/>
  <c r="P2382" i="16"/>
  <c r="K2386" i="16"/>
  <c r="M2430" i="16"/>
  <c r="L2464" i="16"/>
  <c r="M2527" i="16"/>
  <c r="M2546" i="16"/>
  <c r="P2550" i="16"/>
  <c r="K2603" i="16"/>
  <c r="K2835" i="16"/>
  <c r="P3034" i="16"/>
  <c r="P3044" i="16"/>
  <c r="P3048" i="16"/>
  <c r="P3052" i="16"/>
  <c r="P3056" i="16"/>
  <c r="P3060" i="16"/>
  <c r="P3064" i="16"/>
  <c r="P3068" i="16"/>
  <c r="P3072" i="16"/>
  <c r="P3076" i="16"/>
  <c r="P3080" i="16"/>
  <c r="P3084" i="16"/>
  <c r="P3088" i="16"/>
  <c r="P3092" i="16"/>
  <c r="K3146" i="16"/>
  <c r="P3177" i="16"/>
  <c r="P3181" i="16"/>
  <c r="P3194" i="16"/>
  <c r="P3198" i="16"/>
  <c r="P3236" i="16"/>
  <c r="P3267" i="16"/>
  <c r="P3271" i="16"/>
  <c r="P3280" i="16"/>
  <c r="P3284" i="16"/>
  <c r="L3334" i="16"/>
  <c r="P3401" i="16"/>
  <c r="Q3401" i="16" s="1"/>
  <c r="P3405" i="16"/>
  <c r="Q3405" i="16" s="1"/>
  <c r="P3409" i="16"/>
  <c r="Q3409" i="16" s="1"/>
  <c r="P3413" i="16"/>
  <c r="Q3413" i="16" s="1"/>
  <c r="P3417" i="16"/>
  <c r="Q3417" i="16" s="1"/>
  <c r="P3421" i="16"/>
  <c r="Q3421" i="16" s="1"/>
  <c r="P3425" i="16"/>
  <c r="Q3425" i="16" s="1"/>
  <c r="P3429" i="16"/>
  <c r="Q3429" i="16" s="1"/>
  <c r="P3433" i="16"/>
  <c r="P3437" i="16"/>
  <c r="P3441" i="16"/>
  <c r="P3445" i="16"/>
  <c r="P3449" i="16"/>
  <c r="P3469" i="16"/>
  <c r="P3484" i="16"/>
  <c r="P3488" i="16"/>
  <c r="P3492" i="16"/>
  <c r="M3494" i="16"/>
  <c r="M4158" i="16"/>
  <c r="L4210" i="16"/>
  <c r="P4230" i="16"/>
  <c r="P3156" i="16"/>
  <c r="P3160" i="16"/>
  <c r="P3164" i="16"/>
  <c r="P3168" i="16"/>
  <c r="P3172" i="16"/>
  <c r="P3310" i="16"/>
  <c r="P3314" i="16"/>
  <c r="P3318" i="16"/>
  <c r="P3322" i="16"/>
  <c r="O3334" i="16"/>
  <c r="P3345" i="16"/>
  <c r="Q3345" i="16" s="1"/>
  <c r="P3349" i="16"/>
  <c r="Q3349" i="16" s="1"/>
  <c r="P3353" i="16"/>
  <c r="Q3353" i="16" s="1"/>
  <c r="P3357" i="16"/>
  <c r="Q3357" i="16" s="1"/>
  <c r="P3361" i="16"/>
  <c r="Q3361" i="16" s="1"/>
  <c r="P3365" i="16"/>
  <c r="Q3365" i="16" s="1"/>
  <c r="P3369" i="16"/>
  <c r="Q3369" i="16" s="1"/>
  <c r="P3523" i="16"/>
  <c r="Q3523" i="16" s="1"/>
  <c r="P3527" i="16"/>
  <c r="Q3527" i="16" s="1"/>
  <c r="P3531" i="16"/>
  <c r="Q3531" i="16" s="1"/>
  <c r="P3535" i="16"/>
  <c r="Q3535" i="16" s="1"/>
  <c r="P3539" i="16"/>
  <c r="Q3539" i="16" s="1"/>
  <c r="P3543" i="16"/>
  <c r="Q3543" i="16" s="1"/>
  <c r="P3547" i="16"/>
  <c r="Q3547" i="16" s="1"/>
  <c r="P3551" i="16"/>
  <c r="Q3551" i="16" s="1"/>
  <c r="P3555" i="16"/>
  <c r="Q3555" i="16" s="1"/>
  <c r="P3559" i="16"/>
  <c r="Q3559" i="16" s="1"/>
  <c r="P3563" i="16"/>
  <c r="Q3563" i="16" s="1"/>
  <c r="P3567" i="16"/>
  <c r="Q3567" i="16" s="1"/>
  <c r="P3571" i="16"/>
  <c r="Q3571" i="16" s="1"/>
  <c r="P3575" i="16"/>
  <c r="Q3575" i="16" s="1"/>
  <c r="P3579" i="16"/>
  <c r="Q3579" i="16" s="1"/>
  <c r="P3583" i="16"/>
  <c r="Q3583" i="16" s="1"/>
  <c r="P3587" i="16"/>
  <c r="Q3587" i="16" s="1"/>
  <c r="P3591" i="16"/>
  <c r="Q3591" i="16" s="1"/>
  <c r="P3595" i="16"/>
  <c r="Q3595" i="16" s="1"/>
  <c r="P3599" i="16"/>
  <c r="Q3599" i="16" s="1"/>
  <c r="P3603" i="16"/>
  <c r="Q3603" i="16" s="1"/>
  <c r="P3607" i="16"/>
  <c r="Q3607" i="16" s="1"/>
  <c r="P3611" i="16"/>
  <c r="Q3611" i="16" s="1"/>
  <c r="P3615" i="16"/>
  <c r="Q3615" i="16" s="1"/>
  <c r="P3619" i="16"/>
  <c r="Q3619" i="16" s="1"/>
  <c r="P3623" i="16"/>
  <c r="Q3623" i="16" s="1"/>
  <c r="P3627" i="16"/>
  <c r="Q3627" i="16" s="1"/>
  <c r="P3631" i="16"/>
  <c r="Q3631" i="16" s="1"/>
  <c r="P3635" i="16"/>
  <c r="Q3635" i="16" s="1"/>
  <c r="P3639" i="16"/>
  <c r="Q3639" i="16" s="1"/>
  <c r="P3643" i="16"/>
  <c r="Q3643" i="16" s="1"/>
  <c r="P3647" i="16"/>
  <c r="Q3647" i="16" s="1"/>
  <c r="P3651" i="16"/>
  <c r="Q3651" i="16" s="1"/>
  <c r="P3655" i="16"/>
  <c r="Q3655" i="16" s="1"/>
  <c r="P3659" i="16"/>
  <c r="Q3659" i="16" s="1"/>
  <c r="P3663" i="16"/>
  <c r="Q3663" i="16" s="1"/>
  <c r="P3667" i="16"/>
  <c r="Q3667" i="16" s="1"/>
  <c r="P3671" i="16"/>
  <c r="Q3671" i="16" s="1"/>
  <c r="P3675" i="16"/>
  <c r="Q3675" i="16" s="1"/>
  <c r="P3679" i="16"/>
  <c r="Q3679" i="16" s="1"/>
  <c r="P3683" i="16"/>
  <c r="Q3683" i="16" s="1"/>
  <c r="P3687" i="16"/>
  <c r="Q3687" i="16" s="1"/>
  <c r="P3691" i="16"/>
  <c r="Q3691" i="16" s="1"/>
  <c r="P3695" i="16"/>
  <c r="Q3695" i="16" s="1"/>
  <c r="P3699" i="16"/>
  <c r="Q3699" i="16" s="1"/>
  <c r="P3703" i="16"/>
  <c r="Q3703" i="16" s="1"/>
  <c r="P3707" i="16"/>
  <c r="Q3707" i="16" s="1"/>
  <c r="P3711" i="16"/>
  <c r="Q3711" i="16" s="1"/>
  <c r="P3715" i="16"/>
  <c r="Q3715" i="16" s="1"/>
  <c r="P3719" i="16"/>
  <c r="Q3719" i="16" s="1"/>
  <c r="P3723" i="16"/>
  <c r="Q3723" i="16" s="1"/>
  <c r="P3788" i="16"/>
  <c r="P3792" i="16"/>
  <c r="O3811" i="16"/>
  <c r="L3820" i="16"/>
  <c r="M3851" i="16"/>
  <c r="K3861" i="16"/>
  <c r="K3882" i="16"/>
  <c r="P3953" i="16"/>
  <c r="P3960" i="16"/>
  <c r="M3972" i="16"/>
  <c r="P4039" i="16"/>
  <c r="M4055" i="16"/>
  <c r="P4074" i="16"/>
  <c r="P4095" i="16"/>
  <c r="P4099" i="16"/>
  <c r="P4103" i="16"/>
  <c r="P4107" i="16"/>
  <c r="P4111" i="16"/>
  <c r="P4133" i="16"/>
  <c r="P4137" i="16"/>
  <c r="N4158" i="16"/>
  <c r="O4201" i="16"/>
  <c r="P4290" i="16"/>
  <c r="P4299" i="16"/>
  <c r="P4303" i="16"/>
  <c r="P4307" i="16"/>
  <c r="N4355" i="16"/>
  <c r="P4384" i="16"/>
  <c r="P4388" i="16"/>
  <c r="Q4388" i="16" s="1"/>
  <c r="P4392" i="16"/>
  <c r="Q4392" i="16" s="1"/>
  <c r="P4396" i="16"/>
  <c r="Q4396" i="16" s="1"/>
  <c r="P4400" i="16"/>
  <c r="M4404" i="16"/>
  <c r="M3830" i="16"/>
  <c r="N4415" i="16"/>
  <c r="K4496" i="16"/>
  <c r="K4589" i="16"/>
  <c r="O4697" i="16"/>
  <c r="P4479" i="16"/>
  <c r="P4536" i="16"/>
  <c r="P4540" i="16"/>
  <c r="P4544" i="16"/>
  <c r="P4548" i="16"/>
  <c r="P4567" i="16"/>
  <c r="O4574" i="16"/>
  <c r="P4592" i="16"/>
  <c r="Q4592" i="16" s="1"/>
  <c r="P4596" i="16"/>
  <c r="Q4596" i="16" s="1"/>
  <c r="P4600" i="16"/>
  <c r="Q4600" i="16" s="1"/>
  <c r="P4604" i="16"/>
  <c r="N4722" i="16"/>
  <c r="N4761" i="16"/>
  <c r="P4810" i="16"/>
  <c r="P4845" i="16"/>
  <c r="M4767" i="16"/>
  <c r="P501" i="16"/>
  <c r="Q501" i="16" s="1"/>
  <c r="P505" i="16"/>
  <c r="Q505" i="16" s="1"/>
  <c r="P542" i="16"/>
  <c r="P591" i="16"/>
  <c r="Q591" i="16" s="1"/>
  <c r="P616" i="16"/>
  <c r="P671" i="16"/>
  <c r="Q671" i="16" s="1"/>
  <c r="P572" i="16"/>
  <c r="P676" i="16"/>
  <c r="Q676" i="16" s="1"/>
  <c r="P774" i="16"/>
  <c r="P778" i="16"/>
  <c r="P782" i="16"/>
  <c r="P786" i="16"/>
  <c r="P800" i="16"/>
  <c r="P804" i="16"/>
  <c r="P808" i="16"/>
  <c r="P1193" i="16"/>
  <c r="P1197" i="16"/>
  <c r="P1201" i="16"/>
  <c r="P1205" i="16"/>
  <c r="N1209" i="16"/>
  <c r="O1230" i="16"/>
  <c r="P1290" i="16"/>
  <c r="P1326" i="16"/>
  <c r="P1330" i="16"/>
  <c r="P1653" i="16"/>
  <c r="P1657" i="16"/>
  <c r="P692" i="16"/>
  <c r="P713" i="16"/>
  <c r="M852" i="16"/>
  <c r="P1032" i="16"/>
  <c r="Q1032" i="16" s="1"/>
  <c r="P1177" i="16"/>
  <c r="Q1177" i="16" s="1"/>
  <c r="P1661" i="16"/>
  <c r="P1705" i="16"/>
  <c r="P1709" i="16"/>
  <c r="P1716" i="16"/>
  <c r="P1765" i="16"/>
  <c r="P1777" i="16"/>
  <c r="Q1777" i="16" s="1"/>
  <c r="P1808" i="16"/>
  <c r="Q1808" i="16" s="1"/>
  <c r="P1812" i="16"/>
  <c r="Q1812" i="16" s="1"/>
  <c r="P1816" i="16"/>
  <c r="Q1816" i="16" s="1"/>
  <c r="P1820" i="16"/>
  <c r="Q1820" i="16" s="1"/>
  <c r="K1870" i="16"/>
  <c r="Q1902" i="16"/>
  <c r="P1936" i="16"/>
  <c r="P1940" i="16"/>
  <c r="P1944" i="16"/>
  <c r="P1989" i="16"/>
  <c r="P2072" i="16"/>
  <c r="P2076" i="16"/>
  <c r="K2452" i="16"/>
  <c r="P2560" i="16"/>
  <c r="P2654" i="16"/>
  <c r="P1658" i="16"/>
  <c r="P1662" i="16"/>
  <c r="P1666" i="16"/>
  <c r="P1670" i="16"/>
  <c r="P1678" i="16"/>
  <c r="P2003" i="16"/>
  <c r="P2143" i="16"/>
  <c r="M2207" i="16"/>
  <c r="P2224" i="16"/>
  <c r="P2254" i="16"/>
  <c r="P2259" i="16"/>
  <c r="P2318" i="16"/>
  <c r="Q2318" i="16" s="1"/>
  <c r="P2322" i="16"/>
  <c r="Q2322" i="16" s="1"/>
  <c r="N2346" i="16"/>
  <c r="P2364" i="16"/>
  <c r="P2368" i="16"/>
  <c r="P2372" i="16"/>
  <c r="N2376" i="16"/>
  <c r="P2437" i="16"/>
  <c r="Q2437" i="16" s="1"/>
  <c r="P2441" i="16"/>
  <c r="Q2441" i="16" s="1"/>
  <c r="P2455" i="16"/>
  <c r="P2685" i="16"/>
  <c r="P2689" i="16"/>
  <c r="P2693" i="16"/>
  <c r="P2777" i="16"/>
  <c r="P2782" i="16"/>
  <c r="P2786" i="16"/>
  <c r="P2790" i="16"/>
  <c r="P2794" i="16"/>
  <c r="P2798" i="16"/>
  <c r="P2802" i="16"/>
  <c r="P2806" i="16"/>
  <c r="P2810" i="16"/>
  <c r="P2814" i="16"/>
  <c r="P2818" i="16"/>
  <c r="P2822" i="16"/>
  <c r="P2838" i="16"/>
  <c r="P2882" i="16"/>
  <c r="P2886" i="16"/>
  <c r="P2891" i="16"/>
  <c r="L2935" i="16"/>
  <c r="N3338" i="16"/>
  <c r="P3397" i="16"/>
  <c r="Q3397" i="16" s="1"/>
  <c r="P3460" i="16"/>
  <c r="Q3460" i="16" s="1"/>
  <c r="P3464" i="16"/>
  <c r="Q3464" i="16" s="1"/>
  <c r="P3496" i="16"/>
  <c r="Q3496" i="16" s="1"/>
  <c r="P3500" i="16"/>
  <c r="Q3500" i="16" s="1"/>
  <c r="P3505" i="16"/>
  <c r="Q3505" i="16" s="1"/>
  <c r="P3909" i="16"/>
  <c r="Q3909" i="16" s="1"/>
  <c r="P3913" i="16"/>
  <c r="Q3913" i="16" s="1"/>
  <c r="P3917" i="16"/>
  <c r="P2710" i="16"/>
  <c r="P2949" i="16"/>
  <c r="P2953" i="16"/>
  <c r="P2983" i="16"/>
  <c r="P2987" i="16"/>
  <c r="P2991" i="16"/>
  <c r="P2995" i="16"/>
  <c r="P3001" i="16"/>
  <c r="P3005" i="16"/>
  <c r="P3009" i="16"/>
  <c r="P3013" i="16"/>
  <c r="P3031" i="16"/>
  <c r="P3104" i="16"/>
  <c r="P3108" i="16"/>
  <c r="P3112" i="16"/>
  <c r="P3116" i="16"/>
  <c r="P3120" i="16"/>
  <c r="P3124" i="16"/>
  <c r="P3128" i="16"/>
  <c r="P3132" i="16"/>
  <c r="P3136" i="16"/>
  <c r="P3140" i="16"/>
  <c r="P3144" i="16"/>
  <c r="P3187" i="16"/>
  <c r="P3191" i="16"/>
  <c r="P3263" i="16"/>
  <c r="P3277" i="16"/>
  <c r="P3299" i="16"/>
  <c r="P3303" i="16"/>
  <c r="K3820" i="16"/>
  <c r="P3893" i="16"/>
  <c r="P3897" i="16"/>
  <c r="P3930" i="16"/>
  <c r="Q3930" i="16" s="1"/>
  <c r="P3934" i="16"/>
  <c r="Q3934" i="16" s="1"/>
  <c r="P3938" i="16"/>
  <c r="Q3938" i="16" s="1"/>
  <c r="P3942" i="16"/>
  <c r="Q3942" i="16" s="1"/>
  <c r="P3946" i="16"/>
  <c r="Q3946" i="16" s="1"/>
  <c r="P3950" i="16"/>
  <c r="Q3950" i="16" s="1"/>
  <c r="P4115" i="16"/>
  <c r="P4295" i="16"/>
  <c r="P4583" i="16"/>
  <c r="P4641" i="16"/>
  <c r="Q4641" i="16" s="1"/>
  <c r="P4645" i="16"/>
  <c r="Q4645" i="16" s="1"/>
  <c r="P4649" i="16"/>
  <c r="Q4649" i="16" s="1"/>
  <c r="P4653" i="16"/>
  <c r="Q4653" i="16" s="1"/>
  <c r="P4657" i="16"/>
  <c r="P4662" i="16"/>
  <c r="P4668" i="16"/>
  <c r="P4672" i="16"/>
  <c r="M4685" i="16"/>
  <c r="P4710" i="16"/>
  <c r="P4709" i="16" s="1"/>
  <c r="P4740" i="16"/>
  <c r="P4744" i="16"/>
  <c r="P4757" i="16"/>
  <c r="M4114" i="16"/>
  <c r="P4121" i="16"/>
  <c r="P4125" i="16"/>
  <c r="Q4125" i="16" s="1"/>
  <c r="P4129" i="16"/>
  <c r="Q4129" i="16" s="1"/>
  <c r="P4176" i="16"/>
  <c r="P4180" i="16"/>
  <c r="P4263" i="16"/>
  <c r="P4330" i="16"/>
  <c r="P4351" i="16"/>
  <c r="Q4351" i="16" s="1"/>
  <c r="P4422" i="16"/>
  <c r="P4426" i="16"/>
  <c r="Q4426" i="16" s="1"/>
  <c r="P4430" i="16"/>
  <c r="Q4430" i="16" s="1"/>
  <c r="P4453" i="16"/>
  <c r="Q4453" i="16" s="1"/>
  <c r="P4457" i="16"/>
  <c r="Q4457" i="16" s="1"/>
  <c r="P4507" i="16"/>
  <c r="P4511" i="16"/>
  <c r="P4515" i="16"/>
  <c r="P4519" i="16"/>
  <c r="P4524" i="16"/>
  <c r="P4528" i="16"/>
  <c r="P4534" i="16"/>
  <c r="P4630" i="16"/>
  <c r="P4311" i="16"/>
  <c r="P4310" i="16"/>
  <c r="P4312" i="16"/>
  <c r="M4340" i="16"/>
  <c r="P3741" i="16"/>
  <c r="Q3741" i="16" s="1"/>
  <c r="P3745" i="16"/>
  <c r="Q3745" i="16" s="1"/>
  <c r="P3749" i="16"/>
  <c r="Q3749" i="16" s="1"/>
  <c r="P3753" i="16"/>
  <c r="Q3753" i="16" s="1"/>
  <c r="P3757" i="16"/>
  <c r="Q3757" i="16" s="1"/>
  <c r="P3761" i="16"/>
  <c r="P3765" i="16"/>
  <c r="P3769" i="16"/>
  <c r="P3773" i="16"/>
  <c r="P3797" i="16"/>
  <c r="P3801" i="16"/>
  <c r="Q3801" i="16" s="1"/>
  <c r="P3805" i="16"/>
  <c r="P3809" i="16"/>
  <c r="M3869" i="16"/>
  <c r="P3924" i="16"/>
  <c r="Q3924" i="16" s="1"/>
  <c r="N3981" i="16"/>
  <c r="N4685" i="16"/>
  <c r="P4782" i="16"/>
  <c r="P391" i="16"/>
  <c r="P459" i="16"/>
  <c r="N572" i="16"/>
  <c r="P638" i="16"/>
  <c r="P680" i="16"/>
  <c r="Q680" i="16" s="1"/>
  <c r="P871" i="16"/>
  <c r="P987" i="16"/>
  <c r="Q987" i="16" s="1"/>
  <c r="P991" i="16"/>
  <c r="Q991" i="16" s="1"/>
  <c r="P995" i="16"/>
  <c r="Q995" i="16" s="1"/>
  <c r="N1073" i="16"/>
  <c r="P1188" i="16"/>
  <c r="M1225" i="16"/>
  <c r="M1248" i="16"/>
  <c r="N1367" i="16"/>
  <c r="P1955" i="16"/>
  <c r="N2004" i="16"/>
  <c r="P2124" i="16"/>
  <c r="P2242" i="16"/>
  <c r="P2933" i="16"/>
  <c r="P2963" i="16"/>
  <c r="P2967" i="16"/>
  <c r="P3019" i="16"/>
  <c r="P3023" i="16"/>
  <c r="P3027" i="16"/>
  <c r="N3210" i="16"/>
  <c r="P3376" i="16"/>
  <c r="Q3376" i="16" s="1"/>
  <c r="P3380" i="16"/>
  <c r="Q3380" i="16" s="1"/>
  <c r="P3384" i="16"/>
  <c r="Q3384" i="16" s="1"/>
  <c r="P3388" i="16"/>
  <c r="Q3388" i="16" s="1"/>
  <c r="P3513" i="16"/>
  <c r="Q3513" i="16" s="1"/>
  <c r="P4369" i="16"/>
  <c r="P4377" i="16"/>
  <c r="P4438" i="16"/>
  <c r="P4442" i="16"/>
  <c r="Q4442" i="16" s="1"/>
  <c r="P4446" i="16"/>
  <c r="Q4446" i="16" s="1"/>
  <c r="P4450" i="16"/>
  <c r="Q4450" i="16" s="1"/>
  <c r="P4637" i="16"/>
  <c r="Q4637" i="16" s="1"/>
  <c r="P4752" i="16"/>
  <c r="P733" i="16"/>
  <c r="P1799" i="16"/>
  <c r="P1889" i="16"/>
  <c r="P2170" i="16"/>
  <c r="P2249" i="16"/>
  <c r="P1832" i="16"/>
  <c r="Q1832" i="16" s="1"/>
  <c r="P1836" i="16"/>
  <c r="P734" i="16"/>
  <c r="P1048" i="16"/>
  <c r="P1272" i="16"/>
  <c r="K1761" i="16"/>
  <c r="P1869" i="16"/>
  <c r="P2175" i="16"/>
  <c r="P1998" i="16"/>
  <c r="P2877" i="16"/>
  <c r="P3097" i="16"/>
  <c r="P3203" i="16"/>
  <c r="P4060" i="16"/>
  <c r="P4159" i="16"/>
  <c r="P4748" i="16"/>
  <c r="P2878" i="16"/>
  <c r="P3098" i="16"/>
  <c r="P3204" i="16"/>
  <c r="P4152" i="16"/>
  <c r="P4472" i="16"/>
  <c r="P4493" i="16"/>
  <c r="N4571" i="16"/>
  <c r="P4773" i="16"/>
  <c r="P3978" i="16"/>
  <c r="N2550" i="16"/>
  <c r="P2875" i="16"/>
  <c r="P3099" i="16"/>
  <c r="P3205" i="16"/>
  <c r="P742" i="16"/>
  <c r="P750" i="16"/>
  <c r="P829" i="16"/>
  <c r="P3729" i="16"/>
  <c r="Q3729" i="16" s="1"/>
  <c r="P3737" i="16"/>
  <c r="Q3737" i="16" s="1"/>
  <c r="P4769" i="16"/>
  <c r="P536" i="16"/>
  <c r="P766" i="16"/>
  <c r="P4634" i="16"/>
  <c r="P747" i="16"/>
  <c r="P768" i="16"/>
  <c r="P828" i="16"/>
  <c r="P4150" i="16"/>
  <c r="N4786" i="16"/>
  <c r="P537" i="16"/>
  <c r="P667" i="16"/>
  <c r="P2218" i="16"/>
  <c r="M2404" i="16"/>
  <c r="P1081" i="16"/>
  <c r="P494" i="16"/>
  <c r="L4574" i="16"/>
  <c r="P1084" i="16"/>
  <c r="P3734" i="16"/>
  <c r="Q3734" i="16" s="1"/>
  <c r="P1522" i="16"/>
  <c r="P4079" i="16"/>
  <c r="N3869" i="16"/>
  <c r="P1521" i="16"/>
  <c r="P498" i="16"/>
  <c r="Q498" i="16" s="1"/>
  <c r="P3730" i="16"/>
  <c r="Q3730" i="16" s="1"/>
  <c r="P445" i="16"/>
  <c r="P431" i="16"/>
  <c r="P3732" i="16"/>
  <c r="Q3732" i="16" s="1"/>
  <c r="P499" i="16"/>
  <c r="Q499" i="16" s="1"/>
  <c r="P1874" i="16"/>
  <c r="P1887" i="16"/>
  <c r="P4775" i="16"/>
  <c r="P4814" i="16"/>
  <c r="P397" i="16"/>
  <c r="P411" i="16"/>
  <c r="P489" i="16"/>
  <c r="Q489" i="16" s="1"/>
  <c r="P426" i="16"/>
  <c r="P509" i="16"/>
  <c r="M574" i="16"/>
  <c r="P597" i="16"/>
  <c r="M767" i="16"/>
  <c r="N646" i="16"/>
  <c r="M817" i="16"/>
  <c r="P957" i="16"/>
  <c r="M880" i="16"/>
  <c r="M1152" i="16"/>
  <c r="M1066" i="16"/>
  <c r="P1107" i="16"/>
  <c r="P1214" i="16"/>
  <c r="P1232" i="16"/>
  <c r="M1351" i="16"/>
  <c r="M1600" i="16"/>
  <c r="M1700" i="16"/>
  <c r="P1850" i="16"/>
  <c r="M1919" i="16"/>
  <c r="P1968" i="16"/>
  <c r="M2147" i="16"/>
  <c r="M2247" i="16"/>
  <c r="M2466" i="16"/>
  <c r="M2529" i="16"/>
  <c r="M2613" i="16"/>
  <c r="M2894" i="16"/>
  <c r="N1911" i="16"/>
  <c r="P2038" i="16"/>
  <c r="P2400" i="16"/>
  <c r="P3472" i="16"/>
  <c r="P3839" i="16"/>
  <c r="P3899" i="16"/>
  <c r="M3951" i="16"/>
  <c r="P4076" i="16"/>
  <c r="M4285" i="16"/>
  <c r="N2278" i="16"/>
  <c r="P2959" i="16"/>
  <c r="M3029" i="16"/>
  <c r="M3220" i="16"/>
  <c r="M3233" i="16"/>
  <c r="N3286" i="16"/>
  <c r="N3876" i="16"/>
  <c r="P4004" i="16"/>
  <c r="P4036" i="16"/>
  <c r="M4138" i="16"/>
  <c r="P4212" i="16"/>
  <c r="P4279" i="16"/>
  <c r="K3811" i="16"/>
  <c r="P4356" i="16"/>
  <c r="P4631" i="16"/>
  <c r="M4556" i="16"/>
  <c r="M4722" i="16"/>
  <c r="P457" i="16"/>
  <c r="P468" i="16"/>
  <c r="P476" i="16"/>
  <c r="P484" i="16"/>
  <c r="K386" i="16"/>
  <c r="K613" i="16"/>
  <c r="P696" i="16"/>
  <c r="Q696" i="16" s="1"/>
  <c r="P704" i="16"/>
  <c r="P723" i="16"/>
  <c r="Q723" i="16" s="1"/>
  <c r="P727" i="16"/>
  <c r="P789" i="16"/>
  <c r="P814" i="16"/>
  <c r="P942" i="16"/>
  <c r="P950" i="16"/>
  <c r="P962" i="16"/>
  <c r="Q962" i="16" s="1"/>
  <c r="P974" i="16"/>
  <c r="Q974" i="16" s="1"/>
  <c r="P982" i="16"/>
  <c r="M894" i="16"/>
  <c r="P916" i="16"/>
  <c r="P1011" i="16"/>
  <c r="P1018" i="16"/>
  <c r="P1039" i="16"/>
  <c r="P1073" i="16"/>
  <c r="M1099" i="16"/>
  <c r="P1143" i="16"/>
  <c r="P1167" i="16"/>
  <c r="P1171" i="16"/>
  <c r="M1221" i="16"/>
  <c r="P1270" i="16"/>
  <c r="O1355" i="16"/>
  <c r="M1367" i="16"/>
  <c r="P1388" i="16"/>
  <c r="Q1388" i="16" s="1"/>
  <c r="P1400" i="16"/>
  <c r="Q1400" i="16" s="1"/>
  <c r="P1408" i="16"/>
  <c r="Q1408" i="16" s="1"/>
  <c r="P1412" i="16"/>
  <c r="P1420" i="16"/>
  <c r="P1471" i="16"/>
  <c r="P1475" i="16"/>
  <c r="Q1475" i="16" s="1"/>
  <c r="P1483" i="16"/>
  <c r="Q1483" i="16" s="1"/>
  <c r="P1487" i="16"/>
  <c r="Q1487" i="16" s="1"/>
  <c r="P1495" i="16"/>
  <c r="Q1495" i="16" s="1"/>
  <c r="P1499" i="16"/>
  <c r="P1507" i="16"/>
  <c r="P1511" i="16"/>
  <c r="P1012" i="16"/>
  <c r="P1016" i="16"/>
  <c r="K1077" i="16"/>
  <c r="P1120" i="16"/>
  <c r="P1156" i="16"/>
  <c r="M1209" i="16"/>
  <c r="P1317" i="16"/>
  <c r="M1332" i="16"/>
  <c r="L1363" i="16"/>
  <c r="P1569" i="16"/>
  <c r="Q1569" i="16" s="1"/>
  <c r="P1605" i="16"/>
  <c r="P1613" i="16"/>
  <c r="Q1613" i="16" s="1"/>
  <c r="P1683" i="16"/>
  <c r="P1691" i="16"/>
  <c r="P1695" i="16"/>
  <c r="P1722" i="16"/>
  <c r="P1732" i="16"/>
  <c r="P1748" i="16"/>
  <c r="P1922" i="16"/>
  <c r="P1926" i="16"/>
  <c r="K1953" i="16"/>
  <c r="P2052" i="16"/>
  <c r="P2056" i="16"/>
  <c r="Q2056" i="16" s="1"/>
  <c r="P2064" i="16"/>
  <c r="Q2064" i="16" s="1"/>
  <c r="P2083" i="16"/>
  <c r="P2091" i="16"/>
  <c r="Q2091" i="16" s="1"/>
  <c r="P2099" i="16"/>
  <c r="Q2099" i="16" s="1"/>
  <c r="K2121" i="16"/>
  <c r="P1548" i="16"/>
  <c r="Q1548" i="16" s="1"/>
  <c r="P1560" i="16"/>
  <c r="Q1560" i="16" s="1"/>
  <c r="P1781" i="16"/>
  <c r="Q1781" i="16" s="1"/>
  <c r="P1844" i="16"/>
  <c r="P1862" i="16"/>
  <c r="P1966" i="16"/>
  <c r="P1979" i="16"/>
  <c r="P1991" i="16"/>
  <c r="K2151" i="16"/>
  <c r="M2261" i="16"/>
  <c r="K2285" i="16"/>
  <c r="P2300" i="16"/>
  <c r="Q2300" i="16" s="1"/>
  <c r="P2308" i="16"/>
  <c r="Q2308" i="16" s="1"/>
  <c r="P2329" i="16"/>
  <c r="M2376" i="16"/>
  <c r="P2392" i="16"/>
  <c r="P2396" i="16"/>
  <c r="P2419" i="16"/>
  <c r="Q2419" i="16" s="1"/>
  <c r="P2427" i="16"/>
  <c r="Q2427" i="16" s="1"/>
  <c r="M2450" i="16"/>
  <c r="K2483" i="16"/>
  <c r="P2569" i="16"/>
  <c r="P2578" i="16"/>
  <c r="P2590" i="16"/>
  <c r="P2598" i="16"/>
  <c r="L2611" i="16"/>
  <c r="P2629" i="16"/>
  <c r="P2641" i="16"/>
  <c r="P2661" i="16"/>
  <c r="P2669" i="16"/>
  <c r="P2705" i="16"/>
  <c r="P2725" i="16"/>
  <c r="P2733" i="16"/>
  <c r="P2741" i="16"/>
  <c r="P2749" i="16"/>
  <c r="P2753" i="16"/>
  <c r="P2765" i="16"/>
  <c r="P2852" i="16"/>
  <c r="Q2852" i="16" s="1"/>
  <c r="P2860" i="16"/>
  <c r="P2868" i="16"/>
  <c r="P2896" i="16"/>
  <c r="P2974" i="16"/>
  <c r="K3017" i="16"/>
  <c r="P2190" i="16"/>
  <c r="P2202" i="16"/>
  <c r="N2445" i="16"/>
  <c r="L2471" i="16"/>
  <c r="P2527" i="16"/>
  <c r="P2546" i="16"/>
  <c r="P3045" i="16"/>
  <c r="P3049" i="16"/>
  <c r="P3053" i="16"/>
  <c r="P3057" i="16"/>
  <c r="P3061" i="16"/>
  <c r="P3065" i="16"/>
  <c r="P3069" i="16"/>
  <c r="P3073" i="16"/>
  <c r="P3077" i="16"/>
  <c r="P3081" i="16"/>
  <c r="P3085" i="16"/>
  <c r="P3089" i="16"/>
  <c r="P3093" i="16"/>
  <c r="P3153" i="16"/>
  <c r="P3159" i="16"/>
  <c r="P3163" i="16"/>
  <c r="P3167" i="16"/>
  <c r="P3171" i="16"/>
  <c r="P3174" i="16"/>
  <c r="P3178" i="16"/>
  <c r="P3182" i="16"/>
  <c r="P3195" i="16"/>
  <c r="M3210" i="16"/>
  <c r="N3230" i="16"/>
  <c r="M3235" i="16"/>
  <c r="M3268" i="16"/>
  <c r="P3272" i="16"/>
  <c r="P3285" i="16"/>
  <c r="K3305" i="16"/>
  <c r="L3341" i="16"/>
  <c r="P3406" i="16"/>
  <c r="Q3406" i="16" s="1"/>
  <c r="P3410" i="16"/>
  <c r="Q3410" i="16" s="1"/>
  <c r="P3414" i="16"/>
  <c r="Q3414" i="16" s="1"/>
  <c r="P3418" i="16"/>
  <c r="Q3418" i="16" s="1"/>
  <c r="P3422" i="16"/>
  <c r="Q3422" i="16" s="1"/>
  <c r="P3426" i="16"/>
  <c r="Q3426" i="16" s="1"/>
  <c r="P3430" i="16"/>
  <c r="Q3430" i="16" s="1"/>
  <c r="P3434" i="16"/>
  <c r="P3438" i="16"/>
  <c r="P3442" i="16"/>
  <c r="P3446" i="16"/>
  <c r="P3450" i="16"/>
  <c r="P3475" i="16"/>
  <c r="Q3475" i="16" s="1"/>
  <c r="P3485" i="16"/>
  <c r="P3489" i="16"/>
  <c r="P3493" i="16"/>
  <c r="P3509" i="16"/>
  <c r="Q3509" i="16" s="1"/>
  <c r="K3782" i="16"/>
  <c r="O4194" i="16"/>
  <c r="P4221" i="16"/>
  <c r="P4254" i="16"/>
  <c r="M4269" i="16"/>
  <c r="O4338" i="16"/>
  <c r="K4380" i="16"/>
  <c r="N3220" i="16"/>
  <c r="P3311" i="16"/>
  <c r="P3315" i="16"/>
  <c r="P3319" i="16"/>
  <c r="P3323" i="16"/>
  <c r="M3329" i="16"/>
  <c r="N3336" i="16"/>
  <c r="P3350" i="16"/>
  <c r="Q3350" i="16" s="1"/>
  <c r="P3354" i="16"/>
  <c r="Q3354" i="16" s="1"/>
  <c r="P3358" i="16"/>
  <c r="Q3358" i="16" s="1"/>
  <c r="P3362" i="16"/>
  <c r="Q3362" i="16" s="1"/>
  <c r="P3366" i="16"/>
  <c r="Q3366" i="16" s="1"/>
  <c r="P3370" i="16"/>
  <c r="Q3370" i="16" s="1"/>
  <c r="P3520" i="16"/>
  <c r="Q3520" i="16" s="1"/>
  <c r="P3524" i="16"/>
  <c r="Q3524" i="16" s="1"/>
  <c r="P3528" i="16"/>
  <c r="Q3528" i="16" s="1"/>
  <c r="P3532" i="16"/>
  <c r="Q3532" i="16" s="1"/>
  <c r="P3536" i="16"/>
  <c r="Q3536" i="16" s="1"/>
  <c r="P3540" i="16"/>
  <c r="Q3540" i="16" s="1"/>
  <c r="P3544" i="16"/>
  <c r="Q3544" i="16" s="1"/>
  <c r="P3548" i="16"/>
  <c r="Q3548" i="16" s="1"/>
  <c r="P3552" i="16"/>
  <c r="Q3552" i="16" s="1"/>
  <c r="P3556" i="16"/>
  <c r="Q3556" i="16" s="1"/>
  <c r="P3560" i="16"/>
  <c r="Q3560" i="16" s="1"/>
  <c r="P3564" i="16"/>
  <c r="Q3564" i="16" s="1"/>
  <c r="P3568" i="16"/>
  <c r="Q3568" i="16" s="1"/>
  <c r="P3572" i="16"/>
  <c r="Q3572" i="16" s="1"/>
  <c r="P3576" i="16"/>
  <c r="Q3576" i="16" s="1"/>
  <c r="P3580" i="16"/>
  <c r="Q3580" i="16" s="1"/>
  <c r="P3584" i="16"/>
  <c r="Q3584" i="16" s="1"/>
  <c r="P3588" i="16"/>
  <c r="Q3588" i="16" s="1"/>
  <c r="P3592" i="16"/>
  <c r="Q3592" i="16" s="1"/>
  <c r="P3596" i="16"/>
  <c r="Q3596" i="16" s="1"/>
  <c r="P3600" i="16"/>
  <c r="Q3600" i="16" s="1"/>
  <c r="P3604" i="16"/>
  <c r="Q3604" i="16" s="1"/>
  <c r="P3608" i="16"/>
  <c r="Q3608" i="16" s="1"/>
  <c r="P3612" i="16"/>
  <c r="Q3612" i="16" s="1"/>
  <c r="P3616" i="16"/>
  <c r="Q3616" i="16" s="1"/>
  <c r="P3620" i="16"/>
  <c r="Q3620" i="16" s="1"/>
  <c r="P3624" i="16"/>
  <c r="Q3624" i="16" s="1"/>
  <c r="P3628" i="16"/>
  <c r="Q3628" i="16" s="1"/>
  <c r="P3632" i="16"/>
  <c r="Q3632" i="16" s="1"/>
  <c r="P3636" i="16"/>
  <c r="Q3636" i="16" s="1"/>
  <c r="P3640" i="16"/>
  <c r="Q3640" i="16" s="1"/>
  <c r="P3644" i="16"/>
  <c r="Q3644" i="16" s="1"/>
  <c r="P3648" i="16"/>
  <c r="Q3648" i="16" s="1"/>
  <c r="P3652" i="16"/>
  <c r="Q3652" i="16" s="1"/>
  <c r="P3656" i="16"/>
  <c r="Q3656" i="16" s="1"/>
  <c r="P3660" i="16"/>
  <c r="Q3660" i="16" s="1"/>
  <c r="P3664" i="16"/>
  <c r="Q3664" i="16" s="1"/>
  <c r="P3668" i="16"/>
  <c r="Q3668" i="16" s="1"/>
  <c r="P3672" i="16"/>
  <c r="Q3672" i="16" s="1"/>
  <c r="P3676" i="16"/>
  <c r="Q3676" i="16" s="1"/>
  <c r="P3680" i="16"/>
  <c r="Q3680" i="16" s="1"/>
  <c r="P3688" i="16"/>
  <c r="Q3688" i="16" s="1"/>
  <c r="P3692" i="16"/>
  <c r="Q3692" i="16" s="1"/>
  <c r="P3696" i="16"/>
  <c r="Q3696" i="16" s="1"/>
  <c r="P3700" i="16"/>
  <c r="Q3700" i="16" s="1"/>
  <c r="P3704" i="16"/>
  <c r="Q3704" i="16" s="1"/>
  <c r="P3708" i="16"/>
  <c r="Q3708" i="16" s="1"/>
  <c r="P3712" i="16"/>
  <c r="Q3712" i="16" s="1"/>
  <c r="P3716" i="16"/>
  <c r="Q3716" i="16" s="1"/>
  <c r="P3720" i="16"/>
  <c r="Q3720" i="16" s="1"/>
  <c r="P3724" i="16"/>
  <c r="Q3724" i="16" s="1"/>
  <c r="P3785" i="16"/>
  <c r="P3789" i="16"/>
  <c r="P3793" i="16"/>
  <c r="M3813" i="16"/>
  <c r="P3824" i="16"/>
  <c r="M3907" i="16"/>
  <c r="P3954" i="16"/>
  <c r="P3961" i="16"/>
  <c r="L3986" i="16"/>
  <c r="P4013" i="16"/>
  <c r="P4055" i="16"/>
  <c r="P4092" i="16"/>
  <c r="P4096" i="16"/>
  <c r="P4100" i="16"/>
  <c r="P4104" i="16"/>
  <c r="P4108" i="16"/>
  <c r="P4112" i="16"/>
  <c r="P4134" i="16"/>
  <c r="P4140" i="16"/>
  <c r="K4146" i="16"/>
  <c r="L4194" i="16"/>
  <c r="P4287" i="16"/>
  <c r="P4291" i="16"/>
  <c r="P4300" i="16"/>
  <c r="P4304" i="16"/>
  <c r="P4308" i="16"/>
  <c r="P4385" i="16"/>
  <c r="Q4385" i="16" s="1"/>
  <c r="P4389" i="16"/>
  <c r="Q4389" i="16" s="1"/>
  <c r="P4393" i="16"/>
  <c r="Q4393" i="16" s="1"/>
  <c r="P4397" i="16"/>
  <c r="Q4397" i="16" s="1"/>
  <c r="P4401" i="16"/>
  <c r="N4404" i="16"/>
  <c r="P4460" i="16"/>
  <c r="Q4460" i="16" s="1"/>
  <c r="P4474" i="16"/>
  <c r="P4480" i="16"/>
  <c r="K4485" i="16"/>
  <c r="P4500" i="16"/>
  <c r="P4537" i="16"/>
  <c r="P4541" i="16"/>
  <c r="P4545" i="16"/>
  <c r="P4549" i="16"/>
  <c r="P4568" i="16"/>
  <c r="M4576" i="16"/>
  <c r="P4593" i="16"/>
  <c r="Q4593" i="16" s="1"/>
  <c r="P4597" i="16"/>
  <c r="Q4597" i="16" s="1"/>
  <c r="P4601" i="16"/>
  <c r="Q4601" i="16" s="1"/>
  <c r="P4605" i="16"/>
  <c r="P4678" i="16"/>
  <c r="L4697" i="16"/>
  <c r="O4804" i="16"/>
  <c r="P388" i="16"/>
  <c r="P502" i="16"/>
  <c r="Q502" i="16" s="1"/>
  <c r="M532" i="16"/>
  <c r="P543" i="16"/>
  <c r="P592" i="16"/>
  <c r="Q592" i="16" s="1"/>
  <c r="P668" i="16"/>
  <c r="Q668" i="16" s="1"/>
  <c r="P672" i="16"/>
  <c r="Q672" i="16" s="1"/>
  <c r="P775" i="16"/>
  <c r="P779" i="16"/>
  <c r="P783" i="16"/>
  <c r="P796" i="16"/>
  <c r="P801" i="16"/>
  <c r="P805" i="16"/>
  <c r="P809" i="16"/>
  <c r="P999" i="16"/>
  <c r="M1057" i="16"/>
  <c r="P1189" i="16"/>
  <c r="P1194" i="16"/>
  <c r="P1198" i="16"/>
  <c r="P1202" i="16"/>
  <c r="P1206" i="16"/>
  <c r="M1212" i="16"/>
  <c r="M1267" i="16"/>
  <c r="P1291" i="16"/>
  <c r="P1327" i="16"/>
  <c r="P1333" i="16"/>
  <c r="N1349" i="16"/>
  <c r="P1535" i="16"/>
  <c r="P1539" i="16"/>
  <c r="P1654" i="16"/>
  <c r="P673" i="16"/>
  <c r="Q673" i="16" s="1"/>
  <c r="P710" i="16"/>
  <c r="P752" i="16"/>
  <c r="P842" i="16"/>
  <c r="K857" i="16"/>
  <c r="P1158" i="16"/>
  <c r="P1706" i="16"/>
  <c r="P1717" i="16"/>
  <c r="P1766" i="16"/>
  <c r="P1778" i="16"/>
  <c r="Q1778" i="16" s="1"/>
  <c r="P1809" i="16"/>
  <c r="Q1809" i="16" s="1"/>
  <c r="P1813" i="16"/>
  <c r="Q1813" i="16" s="1"/>
  <c r="P1817" i="16"/>
  <c r="Q1817" i="16" s="1"/>
  <c r="P1822" i="16"/>
  <c r="P1937" i="16"/>
  <c r="P1941" i="16"/>
  <c r="P1945" i="16"/>
  <c r="P1986" i="16"/>
  <c r="N1991" i="16"/>
  <c r="P2073" i="16"/>
  <c r="P2077" i="16"/>
  <c r="K2344" i="16"/>
  <c r="N2546" i="16"/>
  <c r="M2564" i="16"/>
  <c r="P2655" i="16"/>
  <c r="P1667" i="16"/>
  <c r="P1671" i="16"/>
  <c r="P1679" i="16"/>
  <c r="L1911" i="16"/>
  <c r="M2004" i="16"/>
  <c r="P2221" i="16"/>
  <c r="P2227" i="16"/>
  <c r="P2255" i="16"/>
  <c r="P2319" i="16"/>
  <c r="Q2319" i="16" s="1"/>
  <c r="P2324" i="16"/>
  <c r="Q2324" i="16" s="1"/>
  <c r="P2365" i="16"/>
  <c r="P2369" i="16"/>
  <c r="P2373" i="16"/>
  <c r="P2438" i="16"/>
  <c r="Q2438" i="16" s="1"/>
  <c r="P2444" i="16"/>
  <c r="Q2444" i="16" s="1"/>
  <c r="P2459" i="16"/>
  <c r="P2681" i="16"/>
  <c r="P2686" i="16"/>
  <c r="P2690" i="16"/>
  <c r="P2694" i="16"/>
  <c r="P2712" i="16"/>
  <c r="P2778" i="16"/>
  <c r="P2783" i="16"/>
  <c r="P2787" i="16"/>
  <c r="P2791" i="16"/>
  <c r="P2795" i="16"/>
  <c r="P2799" i="16"/>
  <c r="P2803" i="16"/>
  <c r="P2807" i="16"/>
  <c r="P2811" i="16"/>
  <c r="P2815" i="16"/>
  <c r="P2819" i="16"/>
  <c r="P2823" i="16"/>
  <c r="P2839" i="16"/>
  <c r="P2887" i="16"/>
  <c r="P2892" i="16"/>
  <c r="P3394" i="16"/>
  <c r="Q3394" i="16" s="1"/>
  <c r="P3398" i="16"/>
  <c r="Q3398" i="16" s="1"/>
  <c r="P3457" i="16"/>
  <c r="Q3457" i="16" s="1"/>
  <c r="P3461" i="16"/>
  <c r="Q3461" i="16" s="1"/>
  <c r="P3465" i="16"/>
  <c r="Q3465" i="16" s="1"/>
  <c r="P3497" i="16"/>
  <c r="Q3497" i="16" s="1"/>
  <c r="P3501" i="16"/>
  <c r="Q3501" i="16" s="1"/>
  <c r="P3506" i="16"/>
  <c r="Q3506" i="16" s="1"/>
  <c r="P3910" i="16"/>
  <c r="Q3910" i="16" s="1"/>
  <c r="P3914" i="16"/>
  <c r="Q3914" i="16" s="1"/>
  <c r="P3918" i="16"/>
  <c r="P2950" i="16"/>
  <c r="P2954" i="16"/>
  <c r="P2984" i="16"/>
  <c r="P2988" i="16"/>
  <c r="P2992" i="16"/>
  <c r="P2996" i="16"/>
  <c r="P3002" i="16"/>
  <c r="P3006" i="16"/>
  <c r="P3010" i="16"/>
  <c r="P3014" i="16"/>
  <c r="P3032" i="16"/>
  <c r="P3105" i="16"/>
  <c r="P3109" i="16"/>
  <c r="P3113" i="16"/>
  <c r="P3117" i="16"/>
  <c r="P3121" i="16"/>
  <c r="P3125" i="16"/>
  <c r="P3129" i="16"/>
  <c r="P3133" i="16"/>
  <c r="P3137" i="16"/>
  <c r="P3141" i="16"/>
  <c r="P3145" i="16"/>
  <c r="P3188" i="16"/>
  <c r="P3192" i="16"/>
  <c r="P3241" i="16"/>
  <c r="P3264" i="16"/>
  <c r="P3300" i="16"/>
  <c r="P3304" i="16"/>
  <c r="P3822" i="16"/>
  <c r="P3821" i="16" s="1"/>
  <c r="P3894" i="16"/>
  <c r="P3931" i="16"/>
  <c r="Q3931" i="16" s="1"/>
  <c r="P3935" i="16"/>
  <c r="Q3935" i="16" s="1"/>
  <c r="P3939" i="16"/>
  <c r="Q3939" i="16" s="1"/>
  <c r="P3943" i="16"/>
  <c r="Q3943" i="16" s="1"/>
  <c r="P3947" i="16"/>
  <c r="Q3947" i="16" s="1"/>
  <c r="P3963" i="16"/>
  <c r="P3967" i="16"/>
  <c r="P4116" i="16"/>
  <c r="P4296" i="16"/>
  <c r="P4642" i="16"/>
  <c r="Q4642" i="16" s="1"/>
  <c r="P4646" i="16"/>
  <c r="Q4646" i="16" s="1"/>
  <c r="P4650" i="16"/>
  <c r="Q4650" i="16" s="1"/>
  <c r="P4654" i="16"/>
  <c r="P4658" i="16"/>
  <c r="P4663" i="16"/>
  <c r="P4669" i="16"/>
  <c r="P4673" i="16"/>
  <c r="M4688" i="16"/>
  <c r="N4699" i="16"/>
  <c r="N4719" i="16"/>
  <c r="P4737" i="16"/>
  <c r="P4741" i="16"/>
  <c r="P4745" i="16"/>
  <c r="P4758" i="16"/>
  <c r="P4118" i="16"/>
  <c r="P4122" i="16"/>
  <c r="P4126" i="16"/>
  <c r="Q4126" i="16" s="1"/>
  <c r="P4130" i="16"/>
  <c r="Q4130" i="16" s="1"/>
  <c r="P4173" i="16"/>
  <c r="P4177" i="16"/>
  <c r="P4318" i="16"/>
  <c r="P4331" i="16"/>
  <c r="P4353" i="16"/>
  <c r="P4423" i="16"/>
  <c r="P4427" i="16"/>
  <c r="Q4427" i="16" s="1"/>
  <c r="P4431" i="16"/>
  <c r="Q4431" i="16" s="1"/>
  <c r="P4454" i="16"/>
  <c r="Q4454" i="16" s="1"/>
  <c r="P4459" i="16"/>
  <c r="Q4459" i="16" s="1"/>
  <c r="P4508" i="16"/>
  <c r="P4512" i="16"/>
  <c r="P4516" i="16"/>
  <c r="P4521" i="16"/>
  <c r="P4525" i="16"/>
  <c r="P4531" i="16"/>
  <c r="P4627" i="16"/>
  <c r="Q4627" i="16" s="1"/>
  <c r="P4313" i="16"/>
  <c r="P4324" i="16"/>
  <c r="P3742" i="16"/>
  <c r="Q3742" i="16" s="1"/>
  <c r="P3746" i="16"/>
  <c r="Q3746" i="16" s="1"/>
  <c r="P3750" i="16"/>
  <c r="Q3750" i="16" s="1"/>
  <c r="P3754" i="16"/>
  <c r="Q3754" i="16" s="1"/>
  <c r="P3758" i="16"/>
  <c r="Q3758" i="16" s="1"/>
  <c r="P3762" i="16"/>
  <c r="P3766" i="16"/>
  <c r="P3770" i="16"/>
  <c r="P3774" i="16"/>
  <c r="P3798" i="16"/>
  <c r="P3802" i="16"/>
  <c r="P3806" i="16"/>
  <c r="L3811" i="16"/>
  <c r="P3926" i="16"/>
  <c r="Q3926" i="16" s="1"/>
  <c r="P3983" i="16"/>
  <c r="N4688" i="16"/>
  <c r="M4784" i="16"/>
  <c r="P393" i="16"/>
  <c r="P460" i="16"/>
  <c r="P588" i="16"/>
  <c r="Q588" i="16" s="1"/>
  <c r="P677" i="16"/>
  <c r="Q677" i="16" s="1"/>
  <c r="P865" i="16"/>
  <c r="P873" i="16"/>
  <c r="P988" i="16"/>
  <c r="Q988" i="16" s="1"/>
  <c r="P992" i="16"/>
  <c r="Q992" i="16" s="1"/>
  <c r="M1053" i="16"/>
  <c r="N1127" i="16"/>
  <c r="N1212" i="16"/>
  <c r="P1238" i="16"/>
  <c r="N1267" i="16"/>
  <c r="P1633" i="16"/>
  <c r="P1956" i="16"/>
  <c r="P2213" i="16"/>
  <c r="N2268" i="16"/>
  <c r="P2556" i="16"/>
  <c r="P2960" i="16"/>
  <c r="P2964" i="16"/>
  <c r="P2968" i="16"/>
  <c r="P3020" i="16"/>
  <c r="P3024" i="16"/>
  <c r="P3028" i="16"/>
  <c r="N3213" i="16"/>
  <c r="P3242" i="16"/>
  <c r="P3377" i="16"/>
  <c r="Q3377" i="16" s="1"/>
  <c r="P3381" i="16"/>
  <c r="Q3381" i="16" s="1"/>
  <c r="P3385" i="16"/>
  <c r="Q3385" i="16" s="1"/>
  <c r="P3389" i="16"/>
  <c r="Q3389" i="16" s="1"/>
  <c r="P3514" i="16"/>
  <c r="P4153" i="16"/>
  <c r="P4374" i="16"/>
  <c r="Q4374" i="16" s="1"/>
  <c r="P4435" i="16"/>
  <c r="P4439" i="16"/>
  <c r="Q4439" i="16" s="1"/>
  <c r="P4443" i="16"/>
  <c r="Q4443" i="16" s="1"/>
  <c r="P4447" i="16"/>
  <c r="Q4447" i="16" s="1"/>
  <c r="P4451" i="16"/>
  <c r="Q4451" i="16" s="1"/>
  <c r="P4638" i="16"/>
  <c r="Q4638" i="16" s="1"/>
  <c r="P4753" i="16"/>
  <c r="P735" i="16"/>
  <c r="P1175" i="16"/>
  <c r="P1827" i="16"/>
  <c r="P2253" i="16"/>
  <c r="P730" i="16"/>
  <c r="P1833" i="16"/>
  <c r="Q1833" i="16" s="1"/>
  <c r="P1837" i="16"/>
  <c r="P837" i="16"/>
  <c r="P1302" i="16"/>
  <c r="P1826" i="16"/>
  <c r="P2208" i="16"/>
  <c r="P1995" i="16"/>
  <c r="P1999" i="16"/>
  <c r="N4169" i="16"/>
  <c r="P4812" i="16"/>
  <c r="P4205" i="16"/>
  <c r="P4473" i="16"/>
  <c r="N4494" i="16"/>
  <c r="N4576" i="16"/>
  <c r="P4802" i="16"/>
  <c r="P3100" i="16"/>
  <c r="P3206" i="16"/>
  <c r="P4256" i="16"/>
  <c r="P744" i="16"/>
  <c r="P823" i="16"/>
  <c r="P1876" i="16"/>
  <c r="P3327" i="16"/>
  <c r="Q3327" i="16" s="1"/>
  <c r="P3731" i="16"/>
  <c r="Q3731" i="16" s="1"/>
  <c r="P4151" i="16"/>
  <c r="P652" i="16"/>
  <c r="P832" i="16"/>
  <c r="P4467" i="16"/>
  <c r="P737" i="16"/>
  <c r="P749" i="16"/>
  <c r="P822" i="16"/>
  <c r="K2332" i="16"/>
  <c r="P4466" i="16"/>
  <c r="P495" i="16"/>
  <c r="Q495" i="16" s="1"/>
  <c r="P651" i="16"/>
  <c r="Q651" i="16" s="1"/>
  <c r="P687" i="16"/>
  <c r="P2220" i="16"/>
  <c r="N3222" i="16"/>
  <c r="P1757" i="16"/>
  <c r="P1374" i="16"/>
  <c r="P1371" i="16" s="1"/>
  <c r="P741" i="16"/>
  <c r="P1262" i="16"/>
  <c r="P2215" i="16"/>
  <c r="P4468" i="16"/>
  <c r="N4269" i="16"/>
  <c r="P3923" i="16"/>
  <c r="P4488" i="16"/>
  <c r="P2217" i="16"/>
  <c r="P3736" i="16"/>
  <c r="Q3736" i="16" s="1"/>
  <c r="P910" i="16"/>
  <c r="P4768" i="16"/>
  <c r="P3977" i="16"/>
  <c r="P1523" i="16"/>
  <c r="P650" i="16"/>
  <c r="P444" i="16"/>
  <c r="P771" i="16"/>
  <c r="P834" i="16"/>
  <c r="N1231" i="16"/>
  <c r="P1534" i="16"/>
  <c r="L2012" i="16"/>
  <c r="P2248" i="16"/>
  <c r="P2323" i="16"/>
  <c r="Q2323" i="16" s="1"/>
  <c r="N2406" i="16"/>
  <c r="L3253" i="16"/>
  <c r="M3826" i="16"/>
  <c r="P3922" i="16"/>
  <c r="P3952" i="16"/>
  <c r="P4499" i="16"/>
  <c r="P4564" i="16"/>
  <c r="N4582" i="16"/>
  <c r="N4705" i="16"/>
  <c r="P4734" i="16"/>
  <c r="N4774" i="16"/>
  <c r="O4789" i="16"/>
  <c r="P448" i="16"/>
  <c r="P1114" i="16"/>
  <c r="P1153" i="16"/>
  <c r="N1157" i="16"/>
  <c r="K1768" i="16"/>
  <c r="K2146" i="16"/>
  <c r="N2243" i="16"/>
  <c r="L2284" i="16"/>
  <c r="N2333" i="16"/>
  <c r="N2409" i="16"/>
  <c r="M2518" i="16"/>
  <c r="K2537" i="16"/>
  <c r="N2621" i="16"/>
  <c r="P2828" i="16"/>
  <c r="P2874" i="16"/>
  <c r="O3253" i="16"/>
  <c r="P3326" i="16"/>
  <c r="Q3326" i="16" s="1"/>
  <c r="P3344" i="16"/>
  <c r="Q3344" i="16" s="1"/>
  <c r="P3454" i="16"/>
  <c r="Q3454" i="16" s="1"/>
  <c r="O3781" i="16"/>
  <c r="O3480" i="16" s="1"/>
  <c r="N3826" i="16"/>
  <c r="P4329" i="16"/>
  <c r="P4608" i="16"/>
  <c r="P4616" i="16"/>
  <c r="P4807" i="16"/>
  <c r="Q4807" i="16" s="1"/>
  <c r="N387" i="16"/>
  <c r="P539" i="16"/>
  <c r="P648" i="16"/>
  <c r="N884" i="16"/>
  <c r="P1115" i="16"/>
  <c r="P1520" i="16"/>
  <c r="P1601" i="16"/>
  <c r="P1642" i="16"/>
  <c r="L2177" i="16"/>
  <c r="K2355" i="16"/>
  <c r="K2460" i="16"/>
  <c r="N2518" i="16"/>
  <c r="N2534" i="16"/>
  <c r="N2540" i="16"/>
  <c r="M3226" i="16"/>
  <c r="N3474" i="16"/>
  <c r="P3784" i="16"/>
  <c r="P3888" i="16"/>
  <c r="N4078" i="16"/>
  <c r="P4624" i="16"/>
  <c r="Q4624" i="16" s="1"/>
  <c r="P4636" i="16"/>
  <c r="N4712" i="16"/>
  <c r="K4718" i="16"/>
  <c r="N4724" i="16"/>
  <c r="N4790" i="16"/>
  <c r="N4841" i="16"/>
  <c r="P439" i="16"/>
  <c r="K1234" i="16"/>
  <c r="P1281" i="16"/>
  <c r="P1516" i="16"/>
  <c r="P1715" i="16"/>
  <c r="P2226" i="16"/>
  <c r="Q2226" i="16" s="1"/>
  <c r="P2287" i="16"/>
  <c r="N2352" i="16"/>
  <c r="M2406" i="16"/>
  <c r="P2614" i="16"/>
  <c r="M2618" i="16"/>
  <c r="K3253" i="16"/>
  <c r="N3994" i="16"/>
  <c r="N4207" i="16"/>
  <c r="O4588" i="16"/>
  <c r="N4618" i="16"/>
  <c r="K4684" i="16"/>
  <c r="N4715" i="16"/>
  <c r="K4771" i="16"/>
  <c r="L4789" i="16"/>
  <c r="P400" i="16"/>
  <c r="Q400" i="16" s="1"/>
  <c r="P433" i="16"/>
  <c r="P555" i="16"/>
  <c r="M841" i="16"/>
  <c r="K909" i="16"/>
  <c r="M1055" i="16"/>
  <c r="P1090" i="16"/>
  <c r="P1087" i="16" s="1"/>
  <c r="P1138" i="16"/>
  <c r="P1253" i="16"/>
  <c r="P1512" i="16"/>
  <c r="P1095" i="16"/>
  <c r="M1304" i="16"/>
  <c r="P1357" i="16"/>
  <c r="M1774" i="16"/>
  <c r="P2007" i="16"/>
  <c r="M2081" i="16"/>
  <c r="M2186" i="16"/>
  <c r="M2286" i="16"/>
  <c r="P2481" i="16"/>
  <c r="M2548" i="16"/>
  <c r="P2714" i="16"/>
  <c r="P2926" i="16"/>
  <c r="P2022" i="16"/>
  <c r="M2293" i="16"/>
  <c r="M2348" i="16"/>
  <c r="M2380" i="16"/>
  <c r="M2433" i="16"/>
  <c r="M2697" i="16"/>
  <c r="M3343" i="16"/>
  <c r="M3517" i="16"/>
  <c r="P3831" i="16"/>
  <c r="M3864" i="16"/>
  <c r="P3995" i="16"/>
  <c r="Q3995" i="16" s="1"/>
  <c r="P4047" i="16"/>
  <c r="P4198" i="16"/>
  <c r="K2464" i="16"/>
  <c r="P2955" i="16"/>
  <c r="M3184" i="16"/>
  <c r="M3249" i="16"/>
  <c r="N3467" i="16"/>
  <c r="M3990" i="16"/>
  <c r="Q3990" i="16" s="1"/>
  <c r="P4020" i="16"/>
  <c r="P4065" i="16"/>
  <c r="N4155" i="16"/>
  <c r="P4185" i="16"/>
  <c r="P4232" i="16"/>
  <c r="P4244" i="16"/>
  <c r="M4321" i="16"/>
  <c r="M4476" i="16"/>
  <c r="P4725" i="16"/>
  <c r="Q4725" i="16" s="1"/>
  <c r="P4791" i="16"/>
  <c r="Q4791" i="16" s="1"/>
  <c r="M4806" i="16"/>
  <c r="M4497" i="16"/>
  <c r="M4578" i="16"/>
  <c r="M4694" i="16"/>
  <c r="P421" i="16"/>
  <c r="P453" i="16"/>
  <c r="P464" i="16"/>
  <c r="P472" i="16"/>
  <c r="P480" i="16"/>
  <c r="P506" i="16"/>
  <c r="Q506" i="16" s="1"/>
  <c r="P525" i="16"/>
  <c r="Q525" i="16" s="1"/>
  <c r="P529" i="16"/>
  <c r="Q529" i="16" s="1"/>
  <c r="P440" i="16"/>
  <c r="M557" i="16"/>
  <c r="P682" i="16"/>
  <c r="P583" i="16"/>
  <c r="Q583" i="16" s="1"/>
  <c r="P618" i="16"/>
  <c r="Q618" i="16" s="1"/>
  <c r="P700" i="16"/>
  <c r="P716" i="16"/>
  <c r="P793" i="16"/>
  <c r="P821" i="16"/>
  <c r="P946" i="16"/>
  <c r="P954" i="16"/>
  <c r="Q954" i="16" s="1"/>
  <c r="P966" i="16"/>
  <c r="Q966" i="16" s="1"/>
  <c r="P970" i="16"/>
  <c r="Q970" i="16" s="1"/>
  <c r="P978" i="16"/>
  <c r="M997" i="16"/>
  <c r="P1005" i="16"/>
  <c r="P755" i="16"/>
  <c r="P759" i="16"/>
  <c r="L857" i="16"/>
  <c r="P1015" i="16"/>
  <c r="P1022" i="16"/>
  <c r="P1026" i="16"/>
  <c r="P1035" i="16"/>
  <c r="Q1035" i="16" s="1"/>
  <c r="P1043" i="16"/>
  <c r="P1147" i="16"/>
  <c r="P1247" i="16"/>
  <c r="O1347" i="16"/>
  <c r="O1380" i="16"/>
  <c r="P1392" i="16"/>
  <c r="Q1392" i="16" s="1"/>
  <c r="P1396" i="16"/>
  <c r="Q1396" i="16" s="1"/>
  <c r="P1404" i="16"/>
  <c r="Q1404" i="16" s="1"/>
  <c r="P1416" i="16"/>
  <c r="P1424" i="16"/>
  <c r="P1479" i="16"/>
  <c r="Q1479" i="16" s="1"/>
  <c r="P1491" i="16"/>
  <c r="Q1491" i="16" s="1"/>
  <c r="P1503" i="16"/>
  <c r="N1095" i="16"/>
  <c r="P1179" i="16"/>
  <c r="Q1179" i="16" s="1"/>
  <c r="P1183" i="16"/>
  <c r="P1276" i="16"/>
  <c r="P1284" i="16"/>
  <c r="P1294" i="16"/>
  <c r="M1311" i="16"/>
  <c r="P1321" i="16"/>
  <c r="L1381" i="16"/>
  <c r="P1571" i="16"/>
  <c r="P1609" i="16"/>
  <c r="Q1609" i="16" s="1"/>
  <c r="P1617" i="16"/>
  <c r="Q1617" i="16" s="1"/>
  <c r="P1621" i="16"/>
  <c r="Q1621" i="16" s="1"/>
  <c r="P1625" i="16"/>
  <c r="Q1625" i="16" s="1"/>
  <c r="P1629" i="16"/>
  <c r="Q1629" i="16" s="1"/>
  <c r="P1687" i="16"/>
  <c r="M1711" i="16"/>
  <c r="P1726" i="16"/>
  <c r="P1742" i="16"/>
  <c r="Q1742" i="16" s="1"/>
  <c r="P1752" i="16"/>
  <c r="P2044" i="16"/>
  <c r="P2048" i="16"/>
  <c r="P2060" i="16"/>
  <c r="Q2060" i="16" s="1"/>
  <c r="P2068" i="16"/>
  <c r="P2087" i="16"/>
  <c r="Q2087" i="16" s="1"/>
  <c r="P2095" i="16"/>
  <c r="Q2095" i="16" s="1"/>
  <c r="P2103" i="16"/>
  <c r="Q2103" i="16" s="1"/>
  <c r="P2107" i="16"/>
  <c r="Q2107" i="16" s="1"/>
  <c r="P2111" i="16"/>
  <c r="Q2111" i="16" s="1"/>
  <c r="P1544" i="16"/>
  <c r="Q1544" i="16" s="1"/>
  <c r="P1552" i="16"/>
  <c r="Q1552" i="16" s="1"/>
  <c r="P1556" i="16"/>
  <c r="Q1556" i="16" s="1"/>
  <c r="P1564" i="16"/>
  <c r="Q1564" i="16" s="1"/>
  <c r="L1540" i="16"/>
  <c r="L1729" i="16"/>
  <c r="P1785" i="16"/>
  <c r="Q1785" i="16" s="1"/>
  <c r="P1789" i="16"/>
  <c r="Q1789" i="16" s="1"/>
  <c r="P1793" i="16"/>
  <c r="Q1793" i="16" s="1"/>
  <c r="P1797" i="16"/>
  <c r="P1840" i="16"/>
  <c r="P1848" i="16"/>
  <c r="P1858" i="16"/>
  <c r="P1866" i="16"/>
  <c r="P1959" i="16"/>
  <c r="P1975" i="16"/>
  <c r="P1983" i="16"/>
  <c r="P2238" i="16"/>
  <c r="P2296" i="16"/>
  <c r="Q2296" i="16" s="1"/>
  <c r="P2304" i="16"/>
  <c r="Q2304" i="16" s="1"/>
  <c r="P2346" i="16"/>
  <c r="P2388" i="16"/>
  <c r="P2423" i="16"/>
  <c r="Q2423" i="16" s="1"/>
  <c r="M2442" i="16"/>
  <c r="M2457" i="16"/>
  <c r="P2573" i="16"/>
  <c r="P2582" i="16"/>
  <c r="P2586" i="16"/>
  <c r="P2594" i="16"/>
  <c r="P2602" i="16"/>
  <c r="P2616" i="16"/>
  <c r="P2633" i="16"/>
  <c r="P2637" i="16"/>
  <c r="P2645" i="16"/>
  <c r="P2649" i="16"/>
  <c r="P2665" i="16"/>
  <c r="P2673" i="16"/>
  <c r="P2677" i="16"/>
  <c r="P2701" i="16"/>
  <c r="P2721" i="16"/>
  <c r="P2729" i="16"/>
  <c r="P2737" i="16"/>
  <c r="P2745" i="16"/>
  <c r="P2757" i="16"/>
  <c r="P2761" i="16"/>
  <c r="P2769" i="16"/>
  <c r="P2773" i="16"/>
  <c r="P2856" i="16"/>
  <c r="P2864" i="16"/>
  <c r="P2872" i="16"/>
  <c r="P2900" i="16"/>
  <c r="M2917" i="16"/>
  <c r="K2178" i="16"/>
  <c r="P2194" i="16"/>
  <c r="P2198" i="16"/>
  <c r="P2206" i="16"/>
  <c r="P2383" i="16"/>
  <c r="P3972" i="16"/>
  <c r="P416" i="16"/>
  <c r="Q416" i="16" s="1"/>
  <c r="P405" i="16"/>
  <c r="K418" i="16"/>
  <c r="P427" i="16"/>
  <c r="P443" i="16"/>
  <c r="M559" i="16"/>
  <c r="P576" i="16"/>
  <c r="M614" i="16"/>
  <c r="O491" i="16"/>
  <c r="P640" i="16"/>
  <c r="M770" i="16"/>
  <c r="M708" i="16"/>
  <c r="M854" i="16"/>
  <c r="P921" i="16"/>
  <c r="P920" i="16" s="1"/>
  <c r="M960" i="16"/>
  <c r="N840" i="16"/>
  <c r="N960" i="16"/>
  <c r="M909" i="16"/>
  <c r="M1163" i="16"/>
  <c r="M882" i="16"/>
  <c r="N894" i="16"/>
  <c r="P1055" i="16"/>
  <c r="P1066" i="16"/>
  <c r="M1093" i="16"/>
  <c r="P1111" i="16"/>
  <c r="Q1111" i="16" s="1"/>
  <c r="M1165" i="16"/>
  <c r="M1219" i="16"/>
  <c r="M1110" i="16"/>
  <c r="K1217" i="16"/>
  <c r="M1235" i="16"/>
  <c r="M1269" i="16"/>
  <c r="M1359" i="16"/>
  <c r="M1519" i="16"/>
  <c r="M1030" i="16"/>
  <c r="N1255" i="16"/>
  <c r="M1339" i="16"/>
  <c r="M1365" i="16"/>
  <c r="K1347" i="16"/>
  <c r="M1639" i="16"/>
  <c r="M1673" i="16"/>
  <c r="M1718" i="16"/>
  <c r="M1838" i="16"/>
  <c r="M1853" i="16"/>
  <c r="P1929" i="16"/>
  <c r="M1947" i="16"/>
  <c r="M1973" i="16"/>
  <c r="K1993" i="16"/>
  <c r="M2134" i="16"/>
  <c r="M2152" i="16"/>
  <c r="M2151" i="16" s="1"/>
  <c r="M2225" i="16"/>
  <c r="P2353" i="16"/>
  <c r="Q2353" i="16" s="1"/>
  <c r="P2473" i="16"/>
  <c r="P2485" i="16"/>
  <c r="P2535" i="16"/>
  <c r="Q2535" i="16" s="1"/>
  <c r="P2562" i="16"/>
  <c r="P2619" i="16"/>
  <c r="M2719" i="16"/>
  <c r="M2910" i="16"/>
  <c r="P2937" i="16"/>
  <c r="Q2937" i="16" s="1"/>
  <c r="P2025" i="16"/>
  <c r="P2024" i="16" s="1"/>
  <c r="N2168" i="16"/>
  <c r="P2294" i="16"/>
  <c r="Q2294" i="16" s="1"/>
  <c r="P2336" i="16"/>
  <c r="P2348" i="16"/>
  <c r="P2407" i="16"/>
  <c r="M2553" i="16"/>
  <c r="N2603" i="16"/>
  <c r="P2942" i="16"/>
  <c r="Q2942" i="16" s="1"/>
  <c r="M3392" i="16"/>
  <c r="M3482" i="16"/>
  <c r="M3783" i="16"/>
  <c r="P3833" i="16"/>
  <c r="P3845" i="16"/>
  <c r="P3872" i="16"/>
  <c r="P3901" i="16"/>
  <c r="M3957" i="16"/>
  <c r="P4015" i="16"/>
  <c r="P4049" i="16"/>
  <c r="P4084" i="16"/>
  <c r="M4265" i="16"/>
  <c r="P4292" i="16"/>
  <c r="M2971" i="16"/>
  <c r="M3208" i="16"/>
  <c r="P3221" i="16"/>
  <c r="P3233" i="16"/>
  <c r="P3255" i="16"/>
  <c r="Q3255" i="16" s="1"/>
  <c r="M3296" i="16"/>
  <c r="M3331" i="16"/>
  <c r="M3328" i="16" s="1"/>
  <c r="N3508" i="16"/>
  <c r="M3981" i="16"/>
  <c r="P4006" i="16"/>
  <c r="P4022" i="16"/>
  <c r="M4051" i="16"/>
  <c r="P4067" i="16"/>
  <c r="P4161" i="16"/>
  <c r="M4189" i="16"/>
  <c r="P4214" i="16"/>
  <c r="P4236" i="16"/>
  <c r="M4250" i="16"/>
  <c r="P4281" i="16"/>
  <c r="P4321" i="16"/>
  <c r="K3232" i="16"/>
  <c r="P3851" i="16"/>
  <c r="K3986" i="16"/>
  <c r="M4328" i="16"/>
  <c r="P4358" i="16"/>
  <c r="M4607" i="16"/>
  <c r="M4691" i="16"/>
  <c r="M4733" i="16"/>
  <c r="P4795" i="16"/>
  <c r="P4829" i="16"/>
  <c r="K3971" i="16"/>
  <c r="P4258" i="16"/>
  <c r="P4405" i="16"/>
  <c r="M4486" i="16"/>
  <c r="P4501" i="16"/>
  <c r="P4586" i="16"/>
  <c r="Q4586" i="16" s="1"/>
  <c r="M4680" i="16"/>
  <c r="M4699" i="16"/>
  <c r="M4761" i="16"/>
  <c r="N4771" i="16"/>
  <c r="N4805" i="16"/>
  <c r="M4355" i="16"/>
  <c r="O4621" i="16"/>
  <c r="P422" i="16"/>
  <c r="P450" i="16"/>
  <c r="P454" i="16"/>
  <c r="P461" i="16"/>
  <c r="P465" i="16"/>
  <c r="P469" i="16"/>
  <c r="P473" i="16"/>
  <c r="P477" i="16"/>
  <c r="P481" i="16"/>
  <c r="P485" i="16"/>
  <c r="P507" i="16"/>
  <c r="Q507" i="16" s="1"/>
  <c r="P526" i="16"/>
  <c r="Q526" i="16" s="1"/>
  <c r="P530" i="16"/>
  <c r="Q530" i="16" s="1"/>
  <c r="O386" i="16"/>
  <c r="P414" i="16"/>
  <c r="P441" i="16"/>
  <c r="P550" i="16"/>
  <c r="P557" i="16"/>
  <c r="M578" i="16"/>
  <c r="P684" i="16"/>
  <c r="Q684" i="16" s="1"/>
  <c r="P584" i="16"/>
  <c r="Q584" i="16" s="1"/>
  <c r="P644" i="16"/>
  <c r="N683" i="16"/>
  <c r="P697" i="16"/>
  <c r="Q697" i="16" s="1"/>
  <c r="P701" i="16"/>
  <c r="P705" i="16"/>
  <c r="P717" i="16"/>
  <c r="P724" i="16"/>
  <c r="P790" i="16"/>
  <c r="P794" i="16"/>
  <c r="P815" i="16"/>
  <c r="M847" i="16"/>
  <c r="P935" i="16"/>
  <c r="P939" i="16"/>
  <c r="P943" i="16"/>
  <c r="P947" i="16"/>
  <c r="P951" i="16"/>
  <c r="P955" i="16"/>
  <c r="Q955" i="16" s="1"/>
  <c r="P963" i="16"/>
  <c r="Q963" i="16" s="1"/>
  <c r="P967" i="16"/>
  <c r="Q967" i="16" s="1"/>
  <c r="P971" i="16"/>
  <c r="Q971" i="16" s="1"/>
  <c r="P975" i="16"/>
  <c r="Q975" i="16" s="1"/>
  <c r="P979" i="16"/>
  <c r="P983" i="16"/>
  <c r="P1006" i="16"/>
  <c r="P756" i="16"/>
  <c r="P760" i="16"/>
  <c r="P861" i="16"/>
  <c r="M890" i="16"/>
  <c r="P898" i="16"/>
  <c r="M985" i="16"/>
  <c r="P1019" i="16"/>
  <c r="P1023" i="16"/>
  <c r="P1027" i="16"/>
  <c r="P1036" i="16"/>
  <c r="Q1036" i="16" s="1"/>
  <c r="P1040" i="16"/>
  <c r="P1044" i="16"/>
  <c r="P1050" i="16"/>
  <c r="Q1050" i="16" s="1"/>
  <c r="L1069" i="16"/>
  <c r="L1077" i="16"/>
  <c r="M1095" i="16"/>
  <c r="P1144" i="16"/>
  <c r="P1148" i="16"/>
  <c r="P1168" i="16"/>
  <c r="P1172" i="16"/>
  <c r="P1221" i="16"/>
  <c r="M1349" i="16"/>
  <c r="P1360" i="16"/>
  <c r="P1367" i="16"/>
  <c r="P1385" i="16"/>
  <c r="Q1385" i="16" s="1"/>
  <c r="P1389" i="16"/>
  <c r="Q1389" i="16" s="1"/>
  <c r="P1393" i="16"/>
  <c r="Q1393" i="16" s="1"/>
  <c r="P1397" i="16"/>
  <c r="Q1397" i="16" s="1"/>
  <c r="P1401" i="16"/>
  <c r="Q1401" i="16" s="1"/>
  <c r="P1405" i="16"/>
  <c r="Q1405" i="16" s="1"/>
  <c r="P1409" i="16"/>
  <c r="Q1409" i="16" s="1"/>
  <c r="P1413" i="16"/>
  <c r="P1417" i="16"/>
  <c r="P1421" i="16"/>
  <c r="P1425" i="16"/>
  <c r="P1472" i="16"/>
  <c r="P1476" i="16"/>
  <c r="Q1476" i="16" s="1"/>
  <c r="P1480" i="16"/>
  <c r="Q1480" i="16" s="1"/>
  <c r="P1484" i="16"/>
  <c r="Q1484" i="16" s="1"/>
  <c r="P1488" i="16"/>
  <c r="Q1488" i="16" s="1"/>
  <c r="P1492" i="16"/>
  <c r="Q1492" i="16" s="1"/>
  <c r="P1496" i="16"/>
  <c r="P1500" i="16"/>
  <c r="P1504" i="16"/>
  <c r="P1508" i="16"/>
  <c r="O1077" i="16"/>
  <c r="K1110" i="16"/>
  <c r="P1123" i="16"/>
  <c r="L1140" i="16"/>
  <c r="P1180" i="16"/>
  <c r="Q1180" i="16" s="1"/>
  <c r="P1184" i="16"/>
  <c r="P1209" i="16"/>
  <c r="L1230" i="16"/>
  <c r="P1285" i="16"/>
  <c r="P1295" i="16"/>
  <c r="K1303" i="16"/>
  <c r="P1311" i="16"/>
  <c r="P1318" i="16"/>
  <c r="P1322" i="16"/>
  <c r="L1337" i="16"/>
  <c r="P1543" i="16"/>
  <c r="P1547" i="16"/>
  <c r="Q1547" i="16" s="1"/>
  <c r="P1551" i="16"/>
  <c r="Q1551" i="16" s="1"/>
  <c r="P1555" i="16"/>
  <c r="Q1555" i="16" s="1"/>
  <c r="P1559" i="16"/>
  <c r="Q1559" i="16" s="1"/>
  <c r="P1563" i="16"/>
  <c r="Q1563" i="16" s="1"/>
  <c r="P1567" i="16"/>
  <c r="Q1567" i="16" s="1"/>
  <c r="P1570" i="16"/>
  <c r="Q1570" i="16" s="1"/>
  <c r="P1602" i="16"/>
  <c r="P1606" i="16"/>
  <c r="Q1606" i="16" s="1"/>
  <c r="P1610" i="16"/>
  <c r="Q1610" i="16" s="1"/>
  <c r="P1614" i="16"/>
  <c r="Q1614" i="16" s="1"/>
  <c r="P1618" i="16"/>
  <c r="Q1618" i="16" s="1"/>
  <c r="P1622" i="16"/>
  <c r="Q1622" i="16" s="1"/>
  <c r="P1626" i="16"/>
  <c r="Q1626" i="16" s="1"/>
  <c r="P1630" i="16"/>
  <c r="P1684" i="16"/>
  <c r="P1688" i="16"/>
  <c r="P1692" i="16"/>
  <c r="P1719" i="16"/>
  <c r="P1723" i="16"/>
  <c r="P1727" i="16"/>
  <c r="P1733" i="16"/>
  <c r="P1744" i="16"/>
  <c r="Q1744" i="16" s="1"/>
  <c r="P1749" i="16"/>
  <c r="P1753" i="16"/>
  <c r="M1762" i="16"/>
  <c r="M1884" i="16"/>
  <c r="O1911" i="16"/>
  <c r="P1923" i="16"/>
  <c r="P1927" i="16"/>
  <c r="M2013" i="16"/>
  <c r="P2045" i="16"/>
  <c r="P2049" i="16"/>
  <c r="P2053" i="16"/>
  <c r="Q2053" i="16" s="1"/>
  <c r="P2057" i="16"/>
  <c r="Q2057" i="16" s="1"/>
  <c r="P2061" i="16"/>
  <c r="Q2061" i="16" s="1"/>
  <c r="P2065" i="16"/>
  <c r="Q2065" i="16" s="1"/>
  <c r="P2070" i="16"/>
  <c r="P2084" i="16"/>
  <c r="P2088" i="16"/>
  <c r="Q2088" i="16" s="1"/>
  <c r="P2092" i="16"/>
  <c r="Q2092" i="16" s="1"/>
  <c r="P2096" i="16"/>
  <c r="Q2096" i="16" s="1"/>
  <c r="P2100" i="16"/>
  <c r="Q2100" i="16" s="1"/>
  <c r="P2104" i="16"/>
  <c r="Q2104" i="16" s="1"/>
  <c r="P2108" i="16"/>
  <c r="Q2108" i="16" s="1"/>
  <c r="P2112" i="16"/>
  <c r="Q2112" i="16" s="1"/>
  <c r="L2150" i="16"/>
  <c r="N1271" i="16"/>
  <c r="K1739" i="16"/>
  <c r="P1782" i="16"/>
  <c r="Q1782" i="16" s="1"/>
  <c r="P1786" i="16"/>
  <c r="Q1786" i="16" s="1"/>
  <c r="P1790" i="16"/>
  <c r="Q1790" i="16" s="1"/>
  <c r="P1794" i="16"/>
  <c r="Q1794" i="16" s="1"/>
  <c r="P1802" i="16"/>
  <c r="M1821" i="16"/>
  <c r="P1841" i="16"/>
  <c r="P1845" i="16"/>
  <c r="P1855" i="16"/>
  <c r="P1859" i="16"/>
  <c r="P1863" i="16"/>
  <c r="P1867" i="16"/>
  <c r="P1963" i="16"/>
  <c r="P1967" i="16"/>
  <c r="P1976" i="16"/>
  <c r="P1980" i="16"/>
  <c r="P1984" i="16"/>
  <c r="P2235" i="16"/>
  <c r="M2239" i="16"/>
  <c r="M2268" i="16"/>
  <c r="P2297" i="16"/>
  <c r="Q2297" i="16" s="1"/>
  <c r="P2301" i="16"/>
  <c r="Q2301" i="16" s="1"/>
  <c r="P2305" i="16"/>
  <c r="Q2305" i="16" s="1"/>
  <c r="P2309" i="16"/>
  <c r="Q2309" i="16" s="1"/>
  <c r="M2314" i="16"/>
  <c r="N2339" i="16"/>
  <c r="N2348" i="16"/>
  <c r="P2376" i="16"/>
  <c r="P2389" i="16"/>
  <c r="P2393" i="16"/>
  <c r="P2416" i="16"/>
  <c r="Q2416" i="16" s="1"/>
  <c r="P2420" i="16"/>
  <c r="Q2420" i="16" s="1"/>
  <c r="P2424" i="16"/>
  <c r="Q2424" i="16" s="1"/>
  <c r="P2428" i="16"/>
  <c r="Q2428" i="16" s="1"/>
  <c r="K2477" i="16"/>
  <c r="L2525" i="16"/>
  <c r="P2570" i="16"/>
  <c r="P2574" i="16"/>
  <c r="P2579" i="16"/>
  <c r="P2583" i="16"/>
  <c r="P2587" i="16"/>
  <c r="P2591" i="16"/>
  <c r="P2595" i="16"/>
  <c r="P2599" i="16"/>
  <c r="P2605" i="16"/>
  <c r="K2612" i="16"/>
  <c r="P2622" i="16"/>
  <c r="P2630" i="16"/>
  <c r="P2634" i="16"/>
  <c r="P2638" i="16"/>
  <c r="P2642" i="16"/>
  <c r="P2646" i="16"/>
  <c r="P2650" i="16"/>
  <c r="P2662" i="16"/>
  <c r="P2666" i="16"/>
  <c r="P2670" i="16"/>
  <c r="P2674" i="16"/>
  <c r="P2678" i="16"/>
  <c r="P2702" i="16"/>
  <c r="P2706" i="16"/>
  <c r="P2722" i="16"/>
  <c r="P2726" i="16"/>
  <c r="P2730" i="16"/>
  <c r="P2734" i="16"/>
  <c r="P2738" i="16"/>
  <c r="P2742" i="16"/>
  <c r="P2746" i="16"/>
  <c r="P2750" i="16"/>
  <c r="P2754" i="16"/>
  <c r="P2758" i="16"/>
  <c r="P2762" i="16"/>
  <c r="P2766" i="16"/>
  <c r="P2770" i="16"/>
  <c r="P2774" i="16"/>
  <c r="M2826" i="16"/>
  <c r="P2840" i="16"/>
  <c r="P2845" i="16"/>
  <c r="P2849" i="16"/>
  <c r="P2853" i="16"/>
  <c r="P2857" i="16"/>
  <c r="P2861" i="16"/>
  <c r="P2865" i="16"/>
  <c r="P2869" i="16"/>
  <c r="P2897" i="16"/>
  <c r="P2901" i="16"/>
  <c r="P2939" i="16"/>
  <c r="P2975" i="16"/>
  <c r="M2999" i="16"/>
  <c r="P1893" i="16"/>
  <c r="P2164" i="16"/>
  <c r="P2191" i="16"/>
  <c r="P2195" i="16"/>
  <c r="P2199" i="16"/>
  <c r="P2203" i="16"/>
  <c r="N2207" i="16"/>
  <c r="L2271" i="16"/>
  <c r="L2291" i="16"/>
  <c r="K2338" i="16"/>
  <c r="P2384" i="16"/>
  <c r="N2452" i="16"/>
  <c r="L2477" i="16"/>
  <c r="P2522" i="16"/>
  <c r="P2549" i="16"/>
  <c r="N2553" i="16"/>
  <c r="M2903" i="16"/>
  <c r="P3042" i="16"/>
  <c r="P3046" i="16"/>
  <c r="P3050" i="16"/>
  <c r="P3054" i="16"/>
  <c r="P3058" i="16"/>
  <c r="P3062" i="16"/>
  <c r="P3066" i="16"/>
  <c r="P3070" i="16"/>
  <c r="P3074" i="16"/>
  <c r="P3078" i="16"/>
  <c r="P3082" i="16"/>
  <c r="P3086" i="16"/>
  <c r="P3090" i="16"/>
  <c r="P3094" i="16"/>
  <c r="P3175" i="16"/>
  <c r="P3179" i="16"/>
  <c r="P3183" i="16"/>
  <c r="P3196" i="16"/>
  <c r="P3210" i="16"/>
  <c r="N3233" i="16"/>
  <c r="P3282" i="16"/>
  <c r="P3288" i="16"/>
  <c r="P3403" i="16"/>
  <c r="Q3403" i="16" s="1"/>
  <c r="P3407" i="16"/>
  <c r="Q3407" i="16" s="1"/>
  <c r="P3411" i="16"/>
  <c r="Q3411" i="16" s="1"/>
  <c r="P3415" i="16"/>
  <c r="Q3415" i="16" s="1"/>
  <c r="P3419" i="16"/>
  <c r="Q3419" i="16" s="1"/>
  <c r="P3423" i="16"/>
  <c r="Q3423" i="16" s="1"/>
  <c r="P3427" i="16"/>
  <c r="Q3427" i="16" s="1"/>
  <c r="P3431" i="16"/>
  <c r="Q3431" i="16" s="1"/>
  <c r="P3435" i="16"/>
  <c r="P3439" i="16"/>
  <c r="P3443" i="16"/>
  <c r="P3447" i="16"/>
  <c r="P3451" i="16"/>
  <c r="M3478" i="16"/>
  <c r="P3490" i="16"/>
  <c r="K3510" i="16"/>
  <c r="N4027" i="16"/>
  <c r="M4181" i="16"/>
  <c r="N4189" i="16"/>
  <c r="P4227" i="16"/>
  <c r="P4270" i="16"/>
  <c r="O2378" i="16"/>
  <c r="P3158" i="16"/>
  <c r="P3162" i="16"/>
  <c r="P3166" i="16"/>
  <c r="P3170" i="16"/>
  <c r="L3225" i="16"/>
  <c r="P3308" i="16"/>
  <c r="P3312" i="16"/>
  <c r="P3316" i="16"/>
  <c r="P3320" i="16"/>
  <c r="P3324" i="16"/>
  <c r="M3338" i="16"/>
  <c r="P3347" i="16"/>
  <c r="Q3347" i="16" s="1"/>
  <c r="P3351" i="16"/>
  <c r="Q3351" i="16" s="1"/>
  <c r="P3355" i="16"/>
  <c r="Q3355" i="16" s="1"/>
  <c r="P3359" i="16"/>
  <c r="Q3359" i="16" s="1"/>
  <c r="P3363" i="16"/>
  <c r="Q3363" i="16" s="1"/>
  <c r="P3367" i="16"/>
  <c r="Q3367" i="16" s="1"/>
  <c r="P3371" i="16"/>
  <c r="Q3371" i="16" s="1"/>
  <c r="P3521" i="16"/>
  <c r="Q3521" i="16" s="1"/>
  <c r="P3525" i="16"/>
  <c r="Q3525" i="16" s="1"/>
  <c r="P3529" i="16"/>
  <c r="Q3529" i="16" s="1"/>
  <c r="P3533" i="16"/>
  <c r="Q3533" i="16" s="1"/>
  <c r="P3537" i="16"/>
  <c r="Q3537" i="16" s="1"/>
  <c r="P3541" i="16"/>
  <c r="Q3541" i="16" s="1"/>
  <c r="P3545" i="16"/>
  <c r="Q3545" i="16" s="1"/>
  <c r="P3549" i="16"/>
  <c r="Q3549" i="16" s="1"/>
  <c r="P3553" i="16"/>
  <c r="Q3553" i="16" s="1"/>
  <c r="P3557" i="16"/>
  <c r="Q3557" i="16" s="1"/>
  <c r="P3561" i="16"/>
  <c r="Q3561" i="16" s="1"/>
  <c r="P3565" i="16"/>
  <c r="Q3565" i="16" s="1"/>
  <c r="P3573" i="16"/>
  <c r="Q3573" i="16" s="1"/>
  <c r="P3577" i="16"/>
  <c r="Q3577" i="16" s="1"/>
  <c r="P3581" i="16"/>
  <c r="Q3581" i="16" s="1"/>
  <c r="P3585" i="16"/>
  <c r="Q3585" i="16" s="1"/>
  <c r="P3589" i="16"/>
  <c r="Q3589" i="16" s="1"/>
  <c r="P3593" i="16"/>
  <c r="Q3593" i="16" s="1"/>
  <c r="P3597" i="16"/>
  <c r="Q3597" i="16" s="1"/>
  <c r="P3601" i="16"/>
  <c r="Q3601" i="16" s="1"/>
  <c r="P3605" i="16"/>
  <c r="Q3605" i="16" s="1"/>
  <c r="P3609" i="16"/>
  <c r="Q3609" i="16" s="1"/>
  <c r="P3613" i="16"/>
  <c r="Q3613" i="16" s="1"/>
  <c r="P3617" i="16"/>
  <c r="Q3617" i="16" s="1"/>
  <c r="P3621" i="16"/>
  <c r="Q3621" i="16" s="1"/>
  <c r="P3625" i="16"/>
  <c r="Q3625" i="16" s="1"/>
  <c r="P3629" i="16"/>
  <c r="Q3629" i="16" s="1"/>
  <c r="P3633" i="16"/>
  <c r="Q3633" i="16" s="1"/>
  <c r="P3637" i="16"/>
  <c r="Q3637" i="16" s="1"/>
  <c r="P3641" i="16"/>
  <c r="Q3641" i="16" s="1"/>
  <c r="P3645" i="16"/>
  <c r="Q3645" i="16" s="1"/>
  <c r="P3649" i="16"/>
  <c r="Q3649" i="16" s="1"/>
  <c r="P3653" i="16"/>
  <c r="Q3653" i="16" s="1"/>
  <c r="P3657" i="16"/>
  <c r="Q3657" i="16" s="1"/>
  <c r="P3661" i="16"/>
  <c r="Q3661" i="16" s="1"/>
  <c r="P3665" i="16"/>
  <c r="Q3665" i="16" s="1"/>
  <c r="P3669" i="16"/>
  <c r="Q3669" i="16" s="1"/>
  <c r="P3673" i="16"/>
  <c r="Q3673" i="16" s="1"/>
  <c r="P3677" i="16"/>
  <c r="Q3677" i="16" s="1"/>
  <c r="P3681" i="16"/>
  <c r="Q3681" i="16" s="1"/>
  <c r="P3685" i="16"/>
  <c r="Q3685" i="16" s="1"/>
  <c r="P3689" i="16"/>
  <c r="Q3689" i="16" s="1"/>
  <c r="P3693" i="16"/>
  <c r="Q3693" i="16" s="1"/>
  <c r="P3697" i="16"/>
  <c r="Q3697" i="16" s="1"/>
  <c r="P3701" i="16"/>
  <c r="Q3701" i="16" s="1"/>
  <c r="P3709" i="16"/>
  <c r="Q3709" i="16" s="1"/>
  <c r="P3713" i="16"/>
  <c r="Q3713" i="16" s="1"/>
  <c r="P3717" i="16"/>
  <c r="Q3717" i="16" s="1"/>
  <c r="P3721" i="16"/>
  <c r="Q3721" i="16" s="1"/>
  <c r="P3786" i="16"/>
  <c r="P3790" i="16"/>
  <c r="P3794" i="16"/>
  <c r="P3858" i="16"/>
  <c r="M3890" i="16"/>
  <c r="P3955" i="16"/>
  <c r="M3969" i="16"/>
  <c r="L3993" i="16"/>
  <c r="N4051" i="16"/>
  <c r="P4070" i="16"/>
  <c r="P4093" i="16"/>
  <c r="P4097" i="16"/>
  <c r="P4101" i="16"/>
  <c r="P4105" i="16"/>
  <c r="P4109" i="16"/>
  <c r="P4113" i="16"/>
  <c r="P4135" i="16"/>
  <c r="P4141" i="16"/>
  <c r="K4194" i="16"/>
  <c r="M4246" i="16"/>
  <c r="N4258" i="16"/>
  <c r="P4288" i="16"/>
  <c r="P4297" i="16"/>
  <c r="Q4297" i="16" s="1"/>
  <c r="P4301" i="16"/>
  <c r="P4305" i="16"/>
  <c r="P4386" i="16"/>
  <c r="Q4386" i="16" s="1"/>
  <c r="P4390" i="16"/>
  <c r="Q4390" i="16" s="1"/>
  <c r="P4394" i="16"/>
  <c r="Q4394" i="16" s="1"/>
  <c r="P4398" i="16"/>
  <c r="P4402" i="16"/>
  <c r="L4409" i="16"/>
  <c r="M3898" i="16"/>
  <c r="M4552" i="16"/>
  <c r="K4614" i="16"/>
  <c r="K4679" i="16"/>
  <c r="L4804" i="16"/>
  <c r="P4463" i="16"/>
  <c r="P4475" i="16"/>
  <c r="P4481" i="16"/>
  <c r="M4494" i="16"/>
  <c r="K4503" i="16"/>
  <c r="P4538" i="16"/>
  <c r="P4542" i="16"/>
  <c r="P4546" i="16"/>
  <c r="P4550" i="16"/>
  <c r="P4565" i="16"/>
  <c r="Q4565" i="16" s="1"/>
  <c r="P4569" i="16"/>
  <c r="P4577" i="16"/>
  <c r="P4594" i="16"/>
  <c r="Q4594" i="16" s="1"/>
  <c r="P4598" i="16"/>
  <c r="Q4598" i="16" s="1"/>
  <c r="P4602" i="16"/>
  <c r="Q4602" i="16" s="1"/>
  <c r="P4609" i="16"/>
  <c r="P4682" i="16"/>
  <c r="P4716" i="16"/>
  <c r="P4766" i="16"/>
  <c r="L4793" i="16"/>
  <c r="N433" i="16"/>
  <c r="P503" i="16"/>
  <c r="Q503" i="16" s="1"/>
  <c r="P540" i="16"/>
  <c r="P589" i="16"/>
  <c r="Q589" i="16" s="1"/>
  <c r="P593" i="16"/>
  <c r="P669" i="16"/>
  <c r="Q669" i="16" s="1"/>
  <c r="N557" i="16"/>
  <c r="P674" i="16"/>
  <c r="Q674" i="16" s="1"/>
  <c r="P772" i="16"/>
  <c r="P776" i="16"/>
  <c r="P780" i="16"/>
  <c r="P784" i="16"/>
  <c r="P797" i="16"/>
  <c r="P802" i="16"/>
  <c r="P806" i="16"/>
  <c r="P810" i="16"/>
  <c r="P904" i="16"/>
  <c r="P1000" i="16"/>
  <c r="P1065" i="16"/>
  <c r="P1191" i="16"/>
  <c r="P1195" i="16"/>
  <c r="P1199" i="16"/>
  <c r="P1203" i="16"/>
  <c r="P1207" i="16"/>
  <c r="N1214" i="16"/>
  <c r="M1250" i="16"/>
  <c r="P1288" i="16"/>
  <c r="N1311" i="16"/>
  <c r="P1328" i="16"/>
  <c r="M1334" i="16"/>
  <c r="P1384" i="16"/>
  <c r="P1536" i="16"/>
  <c r="P1655" i="16"/>
  <c r="P690" i="16"/>
  <c r="P711" i="16"/>
  <c r="Q711" i="16" s="1"/>
  <c r="P762" i="16"/>
  <c r="P845" i="16"/>
  <c r="O857" i="16"/>
  <c r="M1127" i="16"/>
  <c r="M1161" i="16"/>
  <c r="P1306" i="16"/>
  <c r="P1659" i="16"/>
  <c r="P1698" i="16"/>
  <c r="P1707" i="16"/>
  <c r="P1713" i="16"/>
  <c r="Q1713" i="16" s="1"/>
  <c r="N1769" i="16"/>
  <c r="P1779" i="16"/>
  <c r="Q1779" i="16" s="1"/>
  <c r="P1810" i="16"/>
  <c r="Q1810" i="16" s="1"/>
  <c r="P1814" i="16"/>
  <c r="Q1814" i="16" s="1"/>
  <c r="P1818" i="16"/>
  <c r="Q1818" i="16" s="1"/>
  <c r="P1938" i="16"/>
  <c r="P1942" i="16"/>
  <c r="P1946" i="16"/>
  <c r="P1987" i="16"/>
  <c r="P2074" i="16"/>
  <c r="P2078" i="16"/>
  <c r="P2148" i="16"/>
  <c r="P2558" i="16"/>
  <c r="P2652" i="16"/>
  <c r="P2656" i="16"/>
  <c r="P1660" i="16"/>
  <c r="P1664" i="16"/>
  <c r="P1668" i="16"/>
  <c r="P1672" i="16"/>
  <c r="Q1891" i="16"/>
  <c r="P2001" i="16"/>
  <c r="N2007" i="16"/>
  <c r="P2157" i="16"/>
  <c r="Q2157" i="16" s="1"/>
  <c r="P2222" i="16"/>
  <c r="P2228" i="16"/>
  <c r="P2256" i="16"/>
  <c r="P2316" i="16"/>
  <c r="Q2316" i="16" s="1"/>
  <c r="P2320" i="16"/>
  <c r="Q2320" i="16" s="1"/>
  <c r="P2325" i="16"/>
  <c r="Q2325" i="16" s="1"/>
  <c r="P2362" i="16"/>
  <c r="P2366" i="16"/>
  <c r="P2370" i="16"/>
  <c r="P2374" i="16"/>
  <c r="P2435" i="16"/>
  <c r="Q2435" i="16" s="1"/>
  <c r="P2439" i="16"/>
  <c r="Q2439" i="16" s="1"/>
  <c r="P2448" i="16"/>
  <c r="N2527" i="16"/>
  <c r="P2682" i="16"/>
  <c r="P2687" i="16"/>
  <c r="P2691" i="16"/>
  <c r="P2695" i="16"/>
  <c r="P2713" i="16"/>
  <c r="P2779" i="16"/>
  <c r="P2784" i="16"/>
  <c r="P2788" i="16"/>
  <c r="P2792" i="16"/>
  <c r="P2796" i="16"/>
  <c r="P2800" i="16"/>
  <c r="P2804" i="16"/>
  <c r="P2808" i="16"/>
  <c r="P2812" i="16"/>
  <c r="P2816" i="16"/>
  <c r="P2820" i="16"/>
  <c r="P2824" i="16"/>
  <c r="P2884" i="16"/>
  <c r="P2889" i="16"/>
  <c r="P2893" i="16"/>
  <c r="P3395" i="16"/>
  <c r="Q3395" i="16" s="1"/>
  <c r="P3399" i="16"/>
  <c r="Q3399" i="16" s="1"/>
  <c r="P3458" i="16"/>
  <c r="Q3458" i="16" s="1"/>
  <c r="P3462" i="16"/>
  <c r="Q3462" i="16" s="1"/>
  <c r="P3466" i="16"/>
  <c r="Q3466" i="16" s="1"/>
  <c r="P3498" i="16"/>
  <c r="Q3498" i="16" s="1"/>
  <c r="P3502" i="16"/>
  <c r="Q3502" i="16" s="1"/>
  <c r="P3507" i="16"/>
  <c r="Q3507" i="16" s="1"/>
  <c r="P3911" i="16"/>
  <c r="Q3911" i="16" s="1"/>
  <c r="P3915" i="16"/>
  <c r="Q3915" i="16" s="1"/>
  <c r="P3989" i="16"/>
  <c r="N3997" i="16"/>
  <c r="P2951" i="16"/>
  <c r="P2981" i="16"/>
  <c r="P2985" i="16"/>
  <c r="P2989" i="16"/>
  <c r="P2993" i="16"/>
  <c r="P2997" i="16"/>
  <c r="P3003" i="16"/>
  <c r="P3007" i="16"/>
  <c r="P3011" i="16"/>
  <c r="P3015" i="16"/>
  <c r="P3102" i="16"/>
  <c r="P3106" i="16"/>
  <c r="P3110" i="16"/>
  <c r="P3114" i="16"/>
  <c r="P3118" i="16"/>
  <c r="P3122" i="16"/>
  <c r="P3126" i="16"/>
  <c r="P3130" i="16"/>
  <c r="P3134" i="16"/>
  <c r="P3138" i="16"/>
  <c r="P3142" i="16"/>
  <c r="P3185" i="16"/>
  <c r="P3189" i="16"/>
  <c r="P3237" i="16"/>
  <c r="P3261" i="16"/>
  <c r="P3265" i="16"/>
  <c r="P3301" i="16"/>
  <c r="N3777" i="16"/>
  <c r="P3895" i="16"/>
  <c r="P3932" i="16"/>
  <c r="Q3932" i="16" s="1"/>
  <c r="P3936" i="16"/>
  <c r="Q3936" i="16" s="1"/>
  <c r="P3940" i="16"/>
  <c r="Q3940" i="16" s="1"/>
  <c r="P3944" i="16"/>
  <c r="Q3944" i="16" s="1"/>
  <c r="P3948" i="16"/>
  <c r="Q3948" i="16" s="1"/>
  <c r="P3964" i="16"/>
  <c r="N3969" i="16"/>
  <c r="P4234" i="16"/>
  <c r="P4370" i="16"/>
  <c r="Q4370" i="16" s="1"/>
  <c r="Q4367" i="16" s="1"/>
  <c r="P4639" i="16"/>
  <c r="Q4639" i="16" s="1"/>
  <c r="P4643" i="16"/>
  <c r="Q4643" i="16" s="1"/>
  <c r="P4647" i="16"/>
  <c r="Q4647" i="16" s="1"/>
  <c r="P4651" i="16"/>
  <c r="Q4651" i="16" s="1"/>
  <c r="P4655" i="16"/>
  <c r="P4659" i="16"/>
  <c r="P4666" i="16"/>
  <c r="P4670" i="16"/>
  <c r="P4674" i="16"/>
  <c r="P4689" i="16"/>
  <c r="P4702" i="16"/>
  <c r="M4729" i="16"/>
  <c r="P4738" i="16"/>
  <c r="P4742" i="16"/>
  <c r="P4746" i="16"/>
  <c r="P4760" i="16"/>
  <c r="P4119" i="16"/>
  <c r="P4123" i="16"/>
  <c r="P4127" i="16"/>
  <c r="Q4127" i="16" s="1"/>
  <c r="P4131" i="16"/>
  <c r="Q4131" i="16" s="1"/>
  <c r="P4174" i="16"/>
  <c r="P4178" i="16"/>
  <c r="P4184" i="16"/>
  <c r="P4319" i="16"/>
  <c r="P4378" i="16"/>
  <c r="P4424" i="16"/>
  <c r="P4428" i="16"/>
  <c r="Q4428" i="16" s="1"/>
  <c r="P4432" i="16"/>
  <c r="Q4432" i="16" s="1"/>
  <c r="P4455" i="16"/>
  <c r="Q4455" i="16" s="1"/>
  <c r="P4509" i="16"/>
  <c r="P4513" i="16"/>
  <c r="P4517" i="16"/>
  <c r="P4522" i="16"/>
  <c r="P4526" i="16"/>
  <c r="P4532" i="16"/>
  <c r="P4591" i="16"/>
  <c r="Q4591" i="16" s="1"/>
  <c r="P4628" i="16"/>
  <c r="Q4628" i="16" s="1"/>
  <c r="P4808" i="16"/>
  <c r="Q4808" i="16" s="1"/>
  <c r="P4315" i="16"/>
  <c r="L4338" i="16"/>
  <c r="M4326" i="16"/>
  <c r="P3739" i="16"/>
  <c r="Q3739" i="16" s="1"/>
  <c r="P3743" i="16"/>
  <c r="Q3743" i="16" s="1"/>
  <c r="P3747" i="16"/>
  <c r="Q3747" i="16" s="1"/>
  <c r="P3751" i="16"/>
  <c r="Q3751" i="16" s="1"/>
  <c r="P3755" i="16"/>
  <c r="Q3755" i="16" s="1"/>
  <c r="P3759" i="16"/>
  <c r="Q3759" i="16" s="1"/>
  <c r="P3763" i="16"/>
  <c r="P3767" i="16"/>
  <c r="P3771" i="16"/>
  <c r="P3775" i="16"/>
  <c r="P3799" i="16"/>
  <c r="P3803" i="16"/>
  <c r="P3807" i="16"/>
  <c r="P3862" i="16"/>
  <c r="P3885" i="16"/>
  <c r="P3927" i="16"/>
  <c r="Q3927" i="16" s="1"/>
  <c r="P4558" i="16"/>
  <c r="N4729" i="16"/>
  <c r="P432" i="16"/>
  <c r="P545" i="16"/>
  <c r="P634" i="16"/>
  <c r="P678" i="16"/>
  <c r="Q678" i="16" s="1"/>
  <c r="P867" i="16"/>
  <c r="P885" i="16"/>
  <c r="P989" i="16"/>
  <c r="Q989" i="16" s="1"/>
  <c r="P993" i="16"/>
  <c r="Q993" i="16" s="1"/>
  <c r="N1055" i="16"/>
  <c r="P1134" i="16"/>
  <c r="N1221" i="16"/>
  <c r="P1240" i="16"/>
  <c r="P1674" i="16"/>
  <c r="M1896" i="16"/>
  <c r="P1957" i="16"/>
  <c r="P2116" i="16"/>
  <c r="Q2116" i="16" s="1"/>
  <c r="P2331" i="16"/>
  <c r="P2557" i="16"/>
  <c r="P2961" i="16"/>
  <c r="P2965" i="16"/>
  <c r="P2969" i="16"/>
  <c r="P3021" i="16"/>
  <c r="P3025" i="16"/>
  <c r="P3150" i="16"/>
  <c r="O3218" i="16"/>
  <c r="P3246" i="16"/>
  <c r="P3374" i="16"/>
  <c r="Q3374" i="16" s="1"/>
  <c r="P3378" i="16"/>
  <c r="Q3378" i="16" s="1"/>
  <c r="P3382" i="16"/>
  <c r="Q3382" i="16" s="1"/>
  <c r="P3386" i="16"/>
  <c r="Q3386" i="16" s="1"/>
  <c r="P3390" i="16"/>
  <c r="P4375" i="16"/>
  <c r="P4436" i="16"/>
  <c r="P4440" i="16"/>
  <c r="Q4440" i="16" s="1"/>
  <c r="P4444" i="16"/>
  <c r="Q4444" i="16" s="1"/>
  <c r="P4448" i="16"/>
  <c r="Q4448" i="16" s="1"/>
  <c r="P4452" i="16"/>
  <c r="Q4452" i="16" s="1"/>
  <c r="P4750" i="16"/>
  <c r="P4754" i="16"/>
  <c r="P1274" i="16"/>
  <c r="P1829" i="16"/>
  <c r="P2181" i="16"/>
  <c r="P731" i="16"/>
  <c r="P1645" i="16"/>
  <c r="P1828" i="16"/>
  <c r="P2000" i="16"/>
  <c r="P2212" i="16"/>
  <c r="P1996" i="16"/>
  <c r="P2432" i="16"/>
  <c r="P3207" i="16"/>
  <c r="P4144" i="16"/>
  <c r="P4314" i="16"/>
  <c r="P4619" i="16"/>
  <c r="P4025" i="16"/>
  <c r="P4224" i="16"/>
  <c r="P4489" i="16"/>
  <c r="P4554" i="16"/>
  <c r="P3856" i="16"/>
  <c r="P4018" i="16"/>
  <c r="P2609" i="16"/>
  <c r="P3201" i="16"/>
  <c r="P738" i="16"/>
  <c r="P746" i="16"/>
  <c r="P825" i="16"/>
  <c r="P1878" i="16"/>
  <c r="N3478" i="16"/>
  <c r="P3733" i="16"/>
  <c r="Q3733" i="16" s="1"/>
  <c r="P500" i="16"/>
  <c r="Q500" i="16" s="1"/>
  <c r="P664" i="16"/>
  <c r="M4483" i="16"/>
  <c r="P743" i="16"/>
  <c r="P751" i="16"/>
  <c r="P824" i="16"/>
  <c r="P1875" i="16"/>
  <c r="M2333" i="16"/>
  <c r="P4553" i="16"/>
  <c r="P663" i="16"/>
  <c r="P2214" i="16"/>
  <c r="P4749" i="16"/>
  <c r="P1759" i="16"/>
  <c r="P4082" i="16"/>
  <c r="L850" i="16"/>
  <c r="P1758" i="16"/>
  <c r="P2832" i="16"/>
  <c r="P739" i="16"/>
  <c r="P2907" i="16"/>
  <c r="P4492" i="16"/>
  <c r="P446" i="16"/>
  <c r="P429" i="16"/>
  <c r="P3279" i="16"/>
  <c r="P3728" i="16"/>
  <c r="Q3728" i="16" s="1"/>
  <c r="P3738" i="16"/>
  <c r="Q3738" i="16" s="1"/>
  <c r="P4469" i="16"/>
  <c r="P1190" i="16"/>
  <c r="P497" i="16"/>
  <c r="Q497" i="16" s="1"/>
  <c r="L2344" i="16"/>
  <c r="M419" i="16"/>
  <c r="P424" i="16"/>
  <c r="P428" i="16"/>
  <c r="M523" i="16"/>
  <c r="M580" i="16"/>
  <c r="P625" i="16"/>
  <c r="Q625" i="16" s="1"/>
  <c r="M878" i="16"/>
  <c r="M1002" i="16"/>
  <c r="P888" i="16"/>
  <c r="K875" i="16"/>
  <c r="P1060" i="16"/>
  <c r="P1103" i="16"/>
  <c r="M1280" i="16"/>
  <c r="M1533" i="16"/>
  <c r="M1299" i="16"/>
  <c r="P1339" i="16"/>
  <c r="K1355" i="16"/>
  <c r="K1638" i="16"/>
  <c r="M1798" i="16"/>
  <c r="M1934" i="16"/>
  <c r="P2136" i="16"/>
  <c r="M2231" i="16"/>
  <c r="M2356" i="16"/>
  <c r="P2507" i="16"/>
  <c r="M2575" i="16"/>
  <c r="M2919" i="16"/>
  <c r="M2179" i="16"/>
  <c r="P2312" i="16"/>
  <c r="M2360" i="16"/>
  <c r="M2468" i="16"/>
  <c r="M3287" i="16"/>
  <c r="M3508" i="16"/>
  <c r="P3835" i="16"/>
  <c r="P3874" i="16"/>
  <c r="P4041" i="16"/>
  <c r="P2957" i="16"/>
  <c r="P3035" i="16"/>
  <c r="P3208" i="16"/>
  <c r="M3244" i="16"/>
  <c r="P3331" i="16"/>
  <c r="P3981" i="16"/>
  <c r="P4008" i="16"/>
  <c r="M4171" i="16"/>
  <c r="P4238" i="16"/>
  <c r="M4367" i="16"/>
  <c r="P4797" i="16"/>
  <c r="M4413" i="16"/>
  <c r="M4504" i="16"/>
  <c r="M4503" i="16" s="1"/>
  <c r="N4614" i="16"/>
  <c r="P4699" i="16"/>
  <c r="K4574" i="16"/>
  <c r="L386" i="16"/>
  <c r="P423" i="16"/>
  <c r="P462" i="16"/>
  <c r="P474" i="16"/>
  <c r="P486" i="16"/>
  <c r="N399" i="16"/>
  <c r="P575" i="16"/>
  <c r="Q575" i="16" s="1"/>
  <c r="M624" i="16"/>
  <c r="P702" i="16"/>
  <c r="P718" i="16"/>
  <c r="P791" i="16"/>
  <c r="P847" i="16"/>
  <c r="P936" i="16"/>
  <c r="P948" i="16"/>
  <c r="P956" i="16"/>
  <c r="Q956" i="16" s="1"/>
  <c r="P972" i="16"/>
  <c r="Q972" i="16" s="1"/>
  <c r="P984" i="16"/>
  <c r="P757" i="16"/>
  <c r="P892" i="16"/>
  <c r="P1013" i="16"/>
  <c r="P1024" i="16"/>
  <c r="P1037" i="16"/>
  <c r="P1079" i="16"/>
  <c r="Q1079" i="16" s="1"/>
  <c r="P1149" i="16"/>
  <c r="P1169" i="16"/>
  <c r="O1217" i="16"/>
  <c r="M1255" i="16"/>
  <c r="P1349" i="16"/>
  <c r="O1363" i="16"/>
  <c r="P1386" i="16"/>
  <c r="Q1386" i="16" s="1"/>
  <c r="P1394" i="16"/>
  <c r="Q1394" i="16" s="1"/>
  <c r="P1406" i="16"/>
  <c r="Q1406" i="16" s="1"/>
  <c r="P1418" i="16"/>
  <c r="P1422" i="16"/>
  <c r="P1477" i="16"/>
  <c r="Q1477" i="16" s="1"/>
  <c r="P1485" i="16"/>
  <c r="Q1485" i="16" s="1"/>
  <c r="P1493" i="16"/>
  <c r="Q1493" i="16" s="1"/>
  <c r="P1497" i="16"/>
  <c r="P1505" i="16"/>
  <c r="P1509" i="16"/>
  <c r="P1010" i="16"/>
  <c r="P1014" i="16"/>
  <c r="M1131" i="16"/>
  <c r="P1181" i="16"/>
  <c r="Q1181" i="16" s="1"/>
  <c r="L1217" i="16"/>
  <c r="P1264" i="16"/>
  <c r="P1296" i="16"/>
  <c r="P1319" i="16"/>
  <c r="P1611" i="16"/>
  <c r="Q1611" i="16" s="1"/>
  <c r="P1623" i="16"/>
  <c r="Q1623" i="16" s="1"/>
  <c r="P1689" i="16"/>
  <c r="P1693" i="16"/>
  <c r="P1720" i="16"/>
  <c r="P1734" i="16"/>
  <c r="P1754" i="16"/>
  <c r="K1852" i="16"/>
  <c r="P1920" i="16"/>
  <c r="P2050" i="16"/>
  <c r="P2062" i="16"/>
  <c r="Q2062" i="16" s="1"/>
  <c r="M2069" i="16"/>
  <c r="P2093" i="16"/>
  <c r="Q2093" i="16" s="1"/>
  <c r="P2105" i="16"/>
  <c r="Q2105" i="16" s="1"/>
  <c r="P2135" i="16"/>
  <c r="P1550" i="16"/>
  <c r="Q1550" i="16" s="1"/>
  <c r="P1562" i="16"/>
  <c r="Q1562" i="16" s="1"/>
  <c r="P1787" i="16"/>
  <c r="Q1787" i="16" s="1"/>
  <c r="P1856" i="16"/>
  <c r="P1864" i="16"/>
  <c r="K1911" i="16"/>
  <c r="P1981" i="16"/>
  <c r="L2278" i="16"/>
  <c r="P2302" i="16"/>
  <c r="Q2302" i="16" s="1"/>
  <c r="P2421" i="16"/>
  <c r="Q2421" i="16" s="1"/>
  <c r="P2429" i="16"/>
  <c r="M2453" i="16"/>
  <c r="K2471" i="16"/>
  <c r="O2477" i="16"/>
  <c r="K2552" i="16"/>
  <c r="P2588" i="16"/>
  <c r="P2600" i="16"/>
  <c r="P2635" i="16"/>
  <c r="M2651" i="16"/>
  <c r="P2667" i="16"/>
  <c r="P2675" i="16"/>
  <c r="P2699" i="16"/>
  <c r="P2707" i="16"/>
  <c r="P2723" i="16"/>
  <c r="P2735" i="16"/>
  <c r="P2747" i="16"/>
  <c r="P2759" i="16"/>
  <c r="P2771" i="16"/>
  <c r="P2833" i="16"/>
  <c r="P2846" i="16"/>
  <c r="P2854" i="16"/>
  <c r="P2862" i="16"/>
  <c r="P2866" i="16"/>
  <c r="P2870" i="16"/>
  <c r="P2898" i="16"/>
  <c r="M2912" i="16"/>
  <c r="K2935" i="16"/>
  <c r="P2972" i="16"/>
  <c r="P2188" i="16"/>
  <c r="P2196" i="16"/>
  <c r="O2525" i="16"/>
  <c r="M2550" i="16"/>
  <c r="K2825" i="16"/>
  <c r="L2922" i="16"/>
  <c r="P3033" i="16"/>
  <c r="P3043" i="16"/>
  <c r="P3047" i="16"/>
  <c r="P3051" i="16"/>
  <c r="P3059" i="16"/>
  <c r="P3063" i="16"/>
  <c r="P3067" i="16"/>
  <c r="P3071" i="16"/>
  <c r="P3075" i="16"/>
  <c r="P3079" i="16"/>
  <c r="P3083" i="16"/>
  <c r="P3087" i="16"/>
  <c r="P3091" i="16"/>
  <c r="P3095" i="16"/>
  <c r="P3157" i="16"/>
  <c r="P3161" i="16"/>
  <c r="P3165" i="16"/>
  <c r="P3169" i="16"/>
  <c r="P3173" i="16"/>
  <c r="P3176" i="16"/>
  <c r="P3180" i="16"/>
  <c r="P3197" i="16"/>
  <c r="L3218" i="16"/>
  <c r="O3225" i="16"/>
  <c r="P3266" i="16"/>
  <c r="P3270" i="16"/>
  <c r="P3283" i="16"/>
  <c r="K3295" i="16"/>
  <c r="P3400" i="16"/>
  <c r="Q3400" i="16" s="1"/>
  <c r="P3404" i="16"/>
  <c r="Q3404" i="16" s="1"/>
  <c r="P3408" i="16"/>
  <c r="Q3408" i="16" s="1"/>
  <c r="P3412" i="16"/>
  <c r="Q3412" i="16" s="1"/>
  <c r="P3416" i="16"/>
  <c r="Q3416" i="16" s="1"/>
  <c r="P3420" i="16"/>
  <c r="Q3420" i="16" s="1"/>
  <c r="P3424" i="16"/>
  <c r="Q3424" i="16" s="1"/>
  <c r="P3428" i="16"/>
  <c r="Q3428" i="16" s="1"/>
  <c r="P3432" i="16"/>
  <c r="Q3432" i="16" s="1"/>
  <c r="P3436" i="16"/>
  <c r="P3440" i="16"/>
  <c r="P3444" i="16"/>
  <c r="P3448" i="16"/>
  <c r="K3452" i="16"/>
  <c r="P3483" i="16"/>
  <c r="P3487" i="16"/>
  <c r="P3491" i="16"/>
  <c r="K3516" i="16"/>
  <c r="O3986" i="16"/>
  <c r="M4191" i="16"/>
  <c r="P4252" i="16"/>
  <c r="P4349" i="16"/>
  <c r="P3309" i="16"/>
  <c r="P3313" i="16"/>
  <c r="P3317" i="16"/>
  <c r="P3321" i="16"/>
  <c r="N3331" i="16"/>
  <c r="O3341" i="16"/>
  <c r="P3348" i="16"/>
  <c r="Q3348" i="16" s="1"/>
  <c r="P3352" i="16"/>
  <c r="Q3352" i="16" s="1"/>
  <c r="P3356" i="16"/>
  <c r="Q3356" i="16" s="1"/>
  <c r="P3360" i="16"/>
  <c r="Q3360" i="16" s="1"/>
  <c r="P3364" i="16"/>
  <c r="Q3364" i="16" s="1"/>
  <c r="P3368" i="16"/>
  <c r="Q3368" i="16" s="1"/>
  <c r="P3372" i="16"/>
  <c r="Q3372" i="16" s="1"/>
  <c r="P3522" i="16"/>
  <c r="Q3522" i="16" s="1"/>
  <c r="P3526" i="16"/>
  <c r="Q3526" i="16" s="1"/>
  <c r="P3530" i="16"/>
  <c r="Q3530" i="16" s="1"/>
  <c r="P3534" i="16"/>
  <c r="Q3534" i="16" s="1"/>
  <c r="P3538" i="16"/>
  <c r="Q3538" i="16" s="1"/>
  <c r="P3542" i="16"/>
  <c r="Q3542" i="16" s="1"/>
  <c r="P3546" i="16"/>
  <c r="Q3546" i="16" s="1"/>
  <c r="P3550" i="16"/>
  <c r="Q3550" i="16" s="1"/>
  <c r="P3554" i="16"/>
  <c r="Q3554" i="16" s="1"/>
  <c r="P3558" i="16"/>
  <c r="Q3558" i="16" s="1"/>
  <c r="P3562" i="16"/>
  <c r="Q3562" i="16" s="1"/>
  <c r="P3566" i="16"/>
  <c r="Q3566" i="16" s="1"/>
  <c r="P3570" i="16"/>
  <c r="Q3570" i="16" s="1"/>
  <c r="P3574" i="16"/>
  <c r="Q3574" i="16" s="1"/>
  <c r="P3578" i="16"/>
  <c r="Q3578" i="16" s="1"/>
  <c r="P3582" i="16"/>
  <c r="Q3582" i="16" s="1"/>
  <c r="P3586" i="16"/>
  <c r="Q3586" i="16" s="1"/>
  <c r="P3590" i="16"/>
  <c r="Q3590" i="16" s="1"/>
  <c r="P3594" i="16"/>
  <c r="Q3594" i="16" s="1"/>
  <c r="P3598" i="16"/>
  <c r="Q3598" i="16" s="1"/>
  <c r="P3602" i="16"/>
  <c r="Q3602" i="16" s="1"/>
  <c r="P3606" i="16"/>
  <c r="Q3606" i="16" s="1"/>
  <c r="P3610" i="16"/>
  <c r="Q3610" i="16" s="1"/>
  <c r="P3614" i="16"/>
  <c r="Q3614" i="16" s="1"/>
  <c r="P3618" i="16"/>
  <c r="Q3618" i="16" s="1"/>
  <c r="P3622" i="16"/>
  <c r="Q3622" i="16" s="1"/>
  <c r="P3626" i="16"/>
  <c r="Q3626" i="16" s="1"/>
  <c r="P3630" i="16"/>
  <c r="Q3630" i="16" s="1"/>
  <c r="P3634" i="16"/>
  <c r="Q3634" i="16" s="1"/>
  <c r="P3638" i="16"/>
  <c r="Q3638" i="16" s="1"/>
  <c r="P3642" i="16"/>
  <c r="Q3642" i="16" s="1"/>
  <c r="P3646" i="16"/>
  <c r="Q3646" i="16" s="1"/>
  <c r="P3650" i="16"/>
  <c r="Q3650" i="16" s="1"/>
  <c r="P3654" i="16"/>
  <c r="Q3654" i="16" s="1"/>
  <c r="P3658" i="16"/>
  <c r="Q3658" i="16" s="1"/>
  <c r="P3662" i="16"/>
  <c r="Q3662" i="16" s="1"/>
  <c r="P3666" i="16"/>
  <c r="Q3666" i="16" s="1"/>
  <c r="P3670" i="16"/>
  <c r="Q3670" i="16" s="1"/>
  <c r="P3674" i="16"/>
  <c r="Q3674" i="16" s="1"/>
  <c r="P3678" i="16"/>
  <c r="Q3678" i="16" s="1"/>
  <c r="P3682" i="16"/>
  <c r="Q3682" i="16" s="1"/>
  <c r="P3686" i="16"/>
  <c r="Q3686" i="16" s="1"/>
  <c r="P3690" i="16"/>
  <c r="Q3690" i="16" s="1"/>
  <c r="P3694" i="16"/>
  <c r="Q3694" i="16" s="1"/>
  <c r="P3698" i="16"/>
  <c r="Q3698" i="16" s="1"/>
  <c r="P3702" i="16"/>
  <c r="Q3702" i="16" s="1"/>
  <c r="P3706" i="16"/>
  <c r="Q3706" i="16" s="1"/>
  <c r="P3710" i="16"/>
  <c r="Q3710" i="16" s="1"/>
  <c r="P3714" i="16"/>
  <c r="Q3714" i="16" s="1"/>
  <c r="P3718" i="16"/>
  <c r="Q3718" i="16" s="1"/>
  <c r="P3722" i="16"/>
  <c r="Q3722" i="16" s="1"/>
  <c r="M3777" i="16"/>
  <c r="P3787" i="16"/>
  <c r="P3791" i="16"/>
  <c r="P3795" i="16"/>
  <c r="P3883" i="16"/>
  <c r="P3959" i="16"/>
  <c r="P4054" i="16"/>
  <c r="P4072" i="16"/>
  <c r="P4086" i="16"/>
  <c r="P4094" i="16"/>
  <c r="P4098" i="16"/>
  <c r="P4102" i="16"/>
  <c r="P4106" i="16"/>
  <c r="P4110" i="16"/>
  <c r="P4132" i="16"/>
  <c r="Q4132" i="16" s="1"/>
  <c r="P4136" i="16"/>
  <c r="P4142" i="16"/>
  <c r="K4241" i="16"/>
  <c r="P4298" i="16"/>
  <c r="P4302" i="16"/>
  <c r="P4306" i="16"/>
  <c r="K4323" i="16"/>
  <c r="P4383" i="16"/>
  <c r="P4387" i="16"/>
  <c r="Q4387" i="16" s="1"/>
  <c r="P4391" i="16"/>
  <c r="Q4391" i="16" s="1"/>
  <c r="P4395" i="16"/>
  <c r="Q4395" i="16" s="1"/>
  <c r="P4399" i="16"/>
  <c r="P4403" i="16"/>
  <c r="K4409" i="16"/>
  <c r="P4416" i="16"/>
  <c r="K4561" i="16"/>
  <c r="P4464" i="16"/>
  <c r="P4478" i="16"/>
  <c r="P4482" i="16"/>
  <c r="P4494" i="16"/>
  <c r="P4539" i="16"/>
  <c r="P4543" i="16"/>
  <c r="P4547" i="16"/>
  <c r="P4551" i="16"/>
  <c r="P4566" i="16"/>
  <c r="P4570" i="16"/>
  <c r="N4578" i="16"/>
  <c r="P4595" i="16"/>
  <c r="Q4595" i="16" s="1"/>
  <c r="P4599" i="16"/>
  <c r="Q4599" i="16" s="1"/>
  <c r="P4603" i="16"/>
  <c r="Q4603" i="16" s="1"/>
  <c r="P4617" i="16"/>
  <c r="M4660" i="16"/>
  <c r="M4719" i="16"/>
  <c r="K4805" i="16"/>
  <c r="P504" i="16"/>
  <c r="Q504" i="16" s="1"/>
  <c r="P541" i="16"/>
  <c r="P590" i="16"/>
  <c r="Q590" i="16" s="1"/>
  <c r="P596" i="16"/>
  <c r="Q596" i="16" s="1"/>
  <c r="P670" i="16"/>
  <c r="Q670" i="16" s="1"/>
  <c r="M572" i="16"/>
  <c r="P773" i="16"/>
  <c r="P777" i="16"/>
  <c r="P781" i="16"/>
  <c r="P785" i="16"/>
  <c r="P798" i="16"/>
  <c r="P803" i="16"/>
  <c r="P807" i="16"/>
  <c r="P1001" i="16"/>
  <c r="N1066" i="16"/>
  <c r="P1192" i="16"/>
  <c r="P1196" i="16"/>
  <c r="P1200" i="16"/>
  <c r="P1204" i="16"/>
  <c r="P1208" i="16"/>
  <c r="P1289" i="16"/>
  <c r="P1325" i="16"/>
  <c r="P1329" i="16"/>
  <c r="N1339" i="16"/>
  <c r="P1524" i="16"/>
  <c r="P1537" i="16"/>
  <c r="P1652" i="16"/>
  <c r="Q1652" i="16" s="1"/>
  <c r="P1656" i="16"/>
  <c r="P675" i="16"/>
  <c r="Q675" i="16" s="1"/>
  <c r="P691" i="16"/>
  <c r="P712" i="16"/>
  <c r="P763" i="16"/>
  <c r="N847" i="16"/>
  <c r="P1129" i="16"/>
  <c r="P1176" i="16"/>
  <c r="Q1176" i="16" s="1"/>
  <c r="P1699" i="16"/>
  <c r="P1708" i="16"/>
  <c r="P1714" i="16"/>
  <c r="Q1714" i="16" s="1"/>
  <c r="P1764" i="16"/>
  <c r="P1776" i="16"/>
  <c r="Q1776" i="16" s="1"/>
  <c r="P1780" i="16"/>
  <c r="Q1780" i="16" s="1"/>
  <c r="P1811" i="16"/>
  <c r="Q1811" i="16" s="1"/>
  <c r="P1815" i="16"/>
  <c r="Q1815" i="16" s="1"/>
  <c r="P1819" i="16"/>
  <c r="Q1819" i="16" s="1"/>
  <c r="P1943" i="16"/>
  <c r="P1949" i="16"/>
  <c r="P2071" i="16"/>
  <c r="P2075" i="16"/>
  <c r="P2080" i="16"/>
  <c r="P2153" i="16"/>
  <c r="K2445" i="16"/>
  <c r="P2559" i="16"/>
  <c r="P2653" i="16"/>
  <c r="P2657" i="16"/>
  <c r="P1665" i="16"/>
  <c r="P1669" i="16"/>
  <c r="P1677" i="16"/>
  <c r="P2002" i="16"/>
  <c r="P2141" i="16"/>
  <c r="P2158" i="16"/>
  <c r="Q2158" i="16" s="1"/>
  <c r="P2223" i="16"/>
  <c r="P2229" i="16"/>
  <c r="P2258" i="16"/>
  <c r="P2317" i="16"/>
  <c r="Q2317" i="16" s="1"/>
  <c r="P2321" i="16"/>
  <c r="Q2321" i="16" s="1"/>
  <c r="M2341" i="16"/>
  <c r="P2363" i="16"/>
  <c r="P2367" i="16"/>
  <c r="P2371" i="16"/>
  <c r="P2375" i="16"/>
  <c r="P2436" i="16"/>
  <c r="Q2436" i="16" s="1"/>
  <c r="P2440" i="16"/>
  <c r="Q2440" i="16" s="1"/>
  <c r="N2450" i="16"/>
  <c r="N2616" i="16"/>
  <c r="P2683" i="16"/>
  <c r="P2688" i="16"/>
  <c r="P2692" i="16"/>
  <c r="P2711" i="16"/>
  <c r="P2780" i="16"/>
  <c r="P2785" i="16"/>
  <c r="P2789" i="16"/>
  <c r="P2793" i="16"/>
  <c r="P2797" i="16"/>
  <c r="P2801" i="16"/>
  <c r="P2805" i="16"/>
  <c r="P2809" i="16"/>
  <c r="P2813" i="16"/>
  <c r="P2817" i="16"/>
  <c r="P2821" i="16"/>
  <c r="P2829" i="16"/>
  <c r="P2881" i="16"/>
  <c r="P2885" i="16"/>
  <c r="P2890" i="16"/>
  <c r="M2928" i="16"/>
  <c r="N3329" i="16"/>
  <c r="P3396" i="16"/>
  <c r="Q3396" i="16" s="1"/>
  <c r="P3455" i="16"/>
  <c r="Q3455" i="16" s="1"/>
  <c r="P3459" i="16"/>
  <c r="Q3459" i="16" s="1"/>
  <c r="P3463" i="16"/>
  <c r="Q3463" i="16" s="1"/>
  <c r="P3499" i="16"/>
  <c r="Q3499" i="16" s="1"/>
  <c r="P3504" i="16"/>
  <c r="Q3504" i="16" s="1"/>
  <c r="P3908" i="16"/>
  <c r="Q3908" i="16" s="1"/>
  <c r="P3912" i="16"/>
  <c r="Q3912" i="16" s="1"/>
  <c r="P3916" i="16"/>
  <c r="N3990" i="16"/>
  <c r="N4055" i="16"/>
  <c r="P2948" i="16"/>
  <c r="P2952" i="16"/>
  <c r="P2982" i="16"/>
  <c r="P2986" i="16"/>
  <c r="P2990" i="16"/>
  <c r="P2994" i="16"/>
  <c r="P2998" i="16"/>
  <c r="P3004" i="16"/>
  <c r="P3008" i="16"/>
  <c r="P3012" i="16"/>
  <c r="P3016" i="16"/>
  <c r="P3103" i="16"/>
  <c r="P3107" i="16"/>
  <c r="P3111" i="16"/>
  <c r="P3115" i="16"/>
  <c r="P3119" i="16"/>
  <c r="P3123" i="16"/>
  <c r="P3127" i="16"/>
  <c r="P3131" i="16"/>
  <c r="P3135" i="16"/>
  <c r="P3139" i="16"/>
  <c r="P3143" i="16"/>
  <c r="P3186" i="16"/>
  <c r="P3190" i="16"/>
  <c r="M3213" i="16"/>
  <c r="P3238" i="16"/>
  <c r="P3262" i="16"/>
  <c r="P3276" i="16"/>
  <c r="P3298" i="16"/>
  <c r="P3302" i="16"/>
  <c r="N3813" i="16"/>
  <c r="P3842" i="16"/>
  <c r="P3892" i="16"/>
  <c r="P3896" i="16"/>
  <c r="Q3896" i="16" s="1"/>
  <c r="P3929" i="16"/>
  <c r="Q3929" i="16" s="1"/>
  <c r="P3933" i="16"/>
  <c r="Q3933" i="16" s="1"/>
  <c r="P3937" i="16"/>
  <c r="Q3937" i="16" s="1"/>
  <c r="P3941" i="16"/>
  <c r="Q3941" i="16" s="1"/>
  <c r="P3945" i="16"/>
  <c r="Q3945" i="16" s="1"/>
  <c r="P3949" i="16"/>
  <c r="Q3949" i="16" s="1"/>
  <c r="P3965" i="16"/>
  <c r="N3972" i="16"/>
  <c r="P4247" i="16"/>
  <c r="P4411" i="16"/>
  <c r="M4571" i="16"/>
  <c r="P4640" i="16"/>
  <c r="Q4640" i="16" s="1"/>
  <c r="P4644" i="16"/>
  <c r="Q4644" i="16" s="1"/>
  <c r="P4648" i="16"/>
  <c r="Q4648" i="16" s="1"/>
  <c r="P4652" i="16"/>
  <c r="Q4652" i="16" s="1"/>
  <c r="P4656" i="16"/>
  <c r="P4661" i="16"/>
  <c r="Q4661" i="16" s="1"/>
  <c r="P4667" i="16"/>
  <c r="P4671" i="16"/>
  <c r="P4675" i="16"/>
  <c r="P4693" i="16"/>
  <c r="P4706" i="16"/>
  <c r="P4735" i="16"/>
  <c r="P4739" i="16"/>
  <c r="P4743" i="16"/>
  <c r="P4756" i="16"/>
  <c r="P4117" i="16"/>
  <c r="P4120" i="16"/>
  <c r="P4124" i="16"/>
  <c r="P4128" i="16"/>
  <c r="Q4128" i="16" s="1"/>
  <c r="M4169" i="16"/>
  <c r="P4175" i="16"/>
  <c r="P4179" i="16"/>
  <c r="N4191" i="16"/>
  <c r="N4321" i="16"/>
  <c r="O4409" i="16"/>
  <c r="P4425" i="16"/>
  <c r="Q4425" i="16" s="1"/>
  <c r="P4429" i="16"/>
  <c r="Q4429" i="16" s="1"/>
  <c r="P4433" i="16"/>
  <c r="Q4433" i="16" s="1"/>
  <c r="P4456" i="16"/>
  <c r="Q4456" i="16" s="1"/>
  <c r="P4506" i="16"/>
  <c r="P4510" i="16"/>
  <c r="P4514" i="16"/>
  <c r="P4518" i="16"/>
  <c r="P4523" i="16"/>
  <c r="P4527" i="16"/>
  <c r="P4533" i="16"/>
  <c r="P4625" i="16"/>
  <c r="Q4625" i="16" s="1"/>
  <c r="P4629" i="16"/>
  <c r="Q4629" i="16" s="1"/>
  <c r="M4335" i="16"/>
  <c r="N4326" i="16"/>
  <c r="P3740" i="16"/>
  <c r="Q3740" i="16" s="1"/>
  <c r="P3744" i="16"/>
  <c r="Q3744" i="16" s="1"/>
  <c r="P3748" i="16"/>
  <c r="Q3748" i="16" s="1"/>
  <c r="P3752" i="16"/>
  <c r="Q3752" i="16" s="1"/>
  <c r="P3756" i="16"/>
  <c r="Q3756" i="16" s="1"/>
  <c r="P3760" i="16"/>
  <c r="P3764" i="16"/>
  <c r="P3768" i="16"/>
  <c r="P3772" i="16"/>
  <c r="P3779" i="16"/>
  <c r="P3800" i="16"/>
  <c r="P3804" i="16"/>
  <c r="P3808" i="16"/>
  <c r="P4559" i="16"/>
  <c r="P4780" i="16"/>
  <c r="M4786" i="16"/>
  <c r="P458" i="16"/>
  <c r="P546" i="16"/>
  <c r="P636" i="16"/>
  <c r="P679" i="16"/>
  <c r="Q679" i="16" s="1"/>
  <c r="P736" i="16"/>
  <c r="P869" i="16"/>
  <c r="P918" i="16"/>
  <c r="P994" i="16"/>
  <c r="Q994" i="16" s="1"/>
  <c r="L1224" i="16"/>
  <c r="N1357" i="16"/>
  <c r="P1701" i="16"/>
  <c r="Q1701" i="16" s="1"/>
  <c r="Q1909" i="16"/>
  <c r="P1958" i="16"/>
  <c r="P2117" i="16"/>
  <c r="Q2117" i="16" s="1"/>
  <c r="P2241" i="16"/>
  <c r="P2410" i="16"/>
  <c r="P2615" i="16"/>
  <c r="P2931" i="16"/>
  <c r="P2962" i="16"/>
  <c r="P2966" i="16"/>
  <c r="P2970" i="16"/>
  <c r="P3022" i="16"/>
  <c r="P3026" i="16"/>
  <c r="N3208" i="16"/>
  <c r="M3222" i="16"/>
  <c r="M3219" i="16" s="1"/>
  <c r="P3247" i="16"/>
  <c r="P3375" i="16"/>
  <c r="Q3375" i="16" s="1"/>
  <c r="P3379" i="16"/>
  <c r="Q3379" i="16" s="1"/>
  <c r="P3383" i="16"/>
  <c r="Q3383" i="16" s="1"/>
  <c r="P3387" i="16"/>
  <c r="Q3387" i="16" s="1"/>
  <c r="P3391" i="16"/>
  <c r="M3983" i="16"/>
  <c r="P4157" i="16"/>
  <c r="P4376" i="16"/>
  <c r="P4437" i="16"/>
  <c r="P4441" i="16"/>
  <c r="Q4441" i="16" s="1"/>
  <c r="P4445" i="16"/>
  <c r="Q4445" i="16" s="1"/>
  <c r="P4449" i="16"/>
  <c r="Q4449" i="16" s="1"/>
  <c r="M4610" i="16"/>
  <c r="P4751" i="16"/>
  <c r="P4755" i="16"/>
  <c r="Q4755" i="16" s="1"/>
  <c r="P928" i="16"/>
  <c r="P1301" i="16"/>
  <c r="O2150" i="16"/>
  <c r="P2211" i="16"/>
  <c r="P732" i="16"/>
  <c r="P1835" i="16"/>
  <c r="P930" i="16"/>
  <c r="P1663" i="16"/>
  <c r="N1850" i="16"/>
  <c r="P2252" i="16"/>
  <c r="P1997" i="16"/>
  <c r="P2906" i="16"/>
  <c r="N4340" i="16"/>
  <c r="P4635" i="16"/>
  <c r="N4024" i="16"/>
  <c r="P4491" i="16"/>
  <c r="P4555" i="16"/>
  <c r="P4770" i="16"/>
  <c r="P2876" i="16"/>
  <c r="P2911" i="16"/>
  <c r="P3202" i="16"/>
  <c r="P3979" i="16"/>
  <c r="P740" i="16"/>
  <c r="P748" i="16"/>
  <c r="P827" i="16"/>
  <c r="N1053" i="16"/>
  <c r="M1880" i="16"/>
  <c r="P3727" i="16"/>
  <c r="Q3727" i="16" s="1"/>
  <c r="P3735" i="16"/>
  <c r="Q3735" i="16" s="1"/>
  <c r="P534" i="16"/>
  <c r="P666" i="16"/>
  <c r="P2219" i="16"/>
  <c r="P4490" i="16"/>
  <c r="P745" i="16"/>
  <c r="P765" i="16"/>
  <c r="P826" i="16"/>
  <c r="P1877" i="16"/>
  <c r="N4147" i="16"/>
  <c r="N4784" i="16"/>
  <c r="P535" i="16"/>
  <c r="P665" i="16"/>
  <c r="P2216" i="16"/>
  <c r="P2333" i="16"/>
  <c r="P859" i="16"/>
  <c r="P1760" i="16"/>
  <c r="P3726" i="16"/>
  <c r="Q3726" i="16" s="1"/>
  <c r="L2915" i="16"/>
  <c r="P2905" i="16"/>
  <c r="P907" i="16"/>
  <c r="P496" i="16"/>
  <c r="Q496" i="16" s="1"/>
  <c r="N3292" i="16"/>
  <c r="P3919" i="16"/>
  <c r="P430" i="16"/>
  <c r="P649" i="16"/>
  <c r="K846" i="16"/>
  <c r="K1092" i="16"/>
  <c r="N1119" i="16"/>
  <c r="P1801" i="16"/>
  <c r="K1849" i="16"/>
  <c r="P1907" i="16"/>
  <c r="P1904" i="16" s="1"/>
  <c r="K1990" i="16"/>
  <c r="M2037" i="16"/>
  <c r="P2187" i="16"/>
  <c r="M2243" i="16"/>
  <c r="N2618" i="16"/>
  <c r="P2627" i="16"/>
  <c r="P2880" i="16"/>
  <c r="N2941" i="16"/>
  <c r="P3240" i="16"/>
  <c r="K3291" i="16"/>
  <c r="P3393" i="16"/>
  <c r="Q3393" i="16" s="1"/>
  <c r="M3471" i="16"/>
  <c r="L3781" i="16"/>
  <c r="N3983" i="16"/>
  <c r="N4220" i="16"/>
  <c r="P4286" i="16"/>
  <c r="P4368" i="16"/>
  <c r="K4704" i="16"/>
  <c r="O4727" i="16"/>
  <c r="P595" i="16"/>
  <c r="P615" i="16"/>
  <c r="P799" i="16"/>
  <c r="P835" i="16"/>
  <c r="N917" i="16"/>
  <c r="N1307" i="16"/>
  <c r="P1383" i="16"/>
  <c r="P1676" i="16"/>
  <c r="O2012" i="16"/>
  <c r="N2037" i="16"/>
  <c r="P2079" i="16"/>
  <c r="P2156" i="16"/>
  <c r="Q2156" i="16" s="1"/>
  <c r="K2168" i="16"/>
  <c r="M2335" i="16"/>
  <c r="P2684" i="16"/>
  <c r="P2781" i="16"/>
  <c r="P3149" i="16"/>
  <c r="N3471" i="16"/>
  <c r="K3477" i="16"/>
  <c r="P3503" i="16"/>
  <c r="Q3503" i="16" s="1"/>
  <c r="P3518" i="16"/>
  <c r="P4183" i="16"/>
  <c r="N4223" i="16"/>
  <c r="N4585" i="16"/>
  <c r="P4692" i="16"/>
  <c r="L4704" i="16"/>
  <c r="N4709" i="16"/>
  <c r="K4721" i="16"/>
  <c r="K4728" i="16"/>
  <c r="N906" i="16"/>
  <c r="P986" i="16"/>
  <c r="P1009" i="16"/>
  <c r="P1515" i="16"/>
  <c r="P1703" i="16"/>
  <c r="K1879" i="16"/>
  <c r="K2006" i="16"/>
  <c r="O2284" i="16"/>
  <c r="N2335" i="16"/>
  <c r="K3229" i="16"/>
  <c r="K3248" i="16"/>
  <c r="M3254" i="16"/>
  <c r="P3891" i="16"/>
  <c r="P3958" i="16"/>
  <c r="N4226" i="16"/>
  <c r="K4320" i="16"/>
  <c r="P4462" i="16"/>
  <c r="L4588" i="16"/>
  <c r="P4612" i="16"/>
  <c r="K4687" i="16"/>
  <c r="O4704" i="16"/>
  <c r="K4789" i="16"/>
  <c r="N4801" i="16"/>
  <c r="M443" i="16"/>
  <c r="P581" i="16"/>
  <c r="P833" i="16"/>
  <c r="N1083" i="16"/>
  <c r="N1116" i="16"/>
  <c r="M1231" i="16"/>
  <c r="N1644" i="16"/>
  <c r="K2012" i="16"/>
  <c r="P2140" i="16"/>
  <c r="O2177" i="16"/>
  <c r="K2403" i="16"/>
  <c r="K2449" i="16"/>
  <c r="N2521" i="16"/>
  <c r="P2947" i="16"/>
  <c r="N3226" i="16"/>
  <c r="N3254" i="16"/>
  <c r="P3512" i="16"/>
  <c r="N3841" i="16"/>
  <c r="K3968" i="16"/>
  <c r="K4155" i="16"/>
  <c r="P4477" i="16"/>
  <c r="L4727" i="16"/>
  <c r="K661" i="16"/>
  <c r="K769" i="16"/>
  <c r="L660" i="16"/>
  <c r="O1140" i="16"/>
  <c r="N2239" i="16"/>
  <c r="M3096" i="16"/>
  <c r="L900" i="16"/>
  <c r="O2160" i="16"/>
  <c r="L1772" i="16"/>
  <c r="O863" i="16"/>
  <c r="Q1073" i="16"/>
  <c r="K1918" i="16"/>
  <c r="O3257" i="16"/>
  <c r="Q3813" i="16"/>
  <c r="M4817" i="16"/>
  <c r="L2351" i="16"/>
  <c r="N1334" i="16"/>
  <c r="P1335" i="16"/>
  <c r="N2928" i="16"/>
  <c r="P2929" i="16"/>
  <c r="P3515" i="16"/>
  <c r="N3511" i="16"/>
  <c r="P4154" i="16"/>
  <c r="N4149" i="16"/>
  <c r="P836" i="16"/>
  <c r="N831" i="16"/>
  <c r="Q1915" i="16"/>
  <c r="M1912" i="16"/>
  <c r="P1834" i="16"/>
  <c r="Q1834" i="16" s="1"/>
  <c r="N1831" i="16"/>
  <c r="N1248" i="16"/>
  <c r="P1249" i="16"/>
  <c r="P2904" i="16"/>
  <c r="N2903" i="16"/>
  <c r="P3101" i="16"/>
  <c r="N3096" i="16"/>
  <c r="N2564" i="16"/>
  <c r="P2565" i="16"/>
  <c r="N2917" i="16"/>
  <c r="P2918" i="16"/>
  <c r="Q2918" i="16" s="1"/>
  <c r="P3200" i="16"/>
  <c r="N3199" i="16"/>
  <c r="N2912" i="16"/>
  <c r="P2913" i="16"/>
  <c r="P2431" i="16"/>
  <c r="N2430" i="16"/>
  <c r="P4611" i="16"/>
  <c r="N4610" i="16"/>
  <c r="P1825" i="16"/>
  <c r="N1821" i="16"/>
  <c r="P533" i="16"/>
  <c r="N532" i="16"/>
  <c r="N2341" i="16"/>
  <c r="P2342" i="16"/>
  <c r="P819" i="16"/>
  <c r="N817" i="16"/>
  <c r="N2225" i="16"/>
  <c r="N2826" i="16"/>
  <c r="K2230" i="16"/>
  <c r="P4266" i="16"/>
  <c r="Q4266" i="16" s="1"/>
  <c r="N4265" i="16"/>
  <c r="P4334" i="16"/>
  <c r="N4333" i="16"/>
  <c r="N4486" i="16"/>
  <c r="P1939" i="16"/>
  <c r="N1934" i="16"/>
  <c r="P1988" i="16"/>
  <c r="N1985" i="16"/>
  <c r="P3889" i="16"/>
  <c r="N3887" i="16"/>
  <c r="P3928" i="16"/>
  <c r="Q3928" i="16" s="1"/>
  <c r="N3921" i="16"/>
  <c r="P990" i="16"/>
  <c r="Q990" i="16" s="1"/>
  <c r="N985" i="16"/>
  <c r="P1058" i="16"/>
  <c r="N1057" i="16"/>
  <c r="N1161" i="16"/>
  <c r="P1162" i="16"/>
  <c r="P3346" i="16"/>
  <c r="Q3346" i="16" s="1"/>
  <c r="N3343" i="16"/>
  <c r="P1342" i="16"/>
  <c r="N1341" i="16"/>
  <c r="P1525" i="16"/>
  <c r="N1519" i="16"/>
  <c r="P1538" i="16"/>
  <c r="N1533" i="16"/>
  <c r="P839" i="16"/>
  <c r="N838" i="16"/>
  <c r="P1154" i="16"/>
  <c r="N1152" i="16"/>
  <c r="P3456" i="16"/>
  <c r="Q3456" i="16" s="1"/>
  <c r="N3453" i="16"/>
  <c r="N3215" i="16"/>
  <c r="P3216" i="16"/>
  <c r="P3239" i="16"/>
  <c r="N3235" i="16"/>
  <c r="L3829" i="16"/>
  <c r="P3966" i="16"/>
  <c r="N3962" i="16"/>
  <c r="N4413" i="16"/>
  <c r="P4414" i="16"/>
  <c r="N4694" i="16"/>
  <c r="P4695" i="16"/>
  <c r="P4736" i="16"/>
  <c r="N4733" i="16"/>
  <c r="P4626" i="16"/>
  <c r="Q4626" i="16" s="1"/>
  <c r="N4623" i="16"/>
  <c r="P2540" i="16"/>
  <c r="Q2541" i="16"/>
  <c r="N1093" i="16"/>
  <c r="P1094" i="16"/>
  <c r="P1236" i="16"/>
  <c r="N1235" i="16"/>
  <c r="P2145" i="16"/>
  <c r="N2139" i="16"/>
  <c r="N1873" i="16"/>
  <c r="N2179" i="16"/>
  <c r="P2240" i="16"/>
  <c r="P2267" i="16"/>
  <c r="N2266" i="16"/>
  <c r="N2273" i="16"/>
  <c r="P2274" i="16"/>
  <c r="P3479" i="16"/>
  <c r="Q3479" i="16" s="1"/>
  <c r="N578" i="16"/>
  <c r="P579" i="16"/>
  <c r="N890" i="16"/>
  <c r="P891" i="16"/>
  <c r="P2357" i="16"/>
  <c r="N2356" i="16"/>
  <c r="P2883" i="16"/>
  <c r="N2879" i="16"/>
  <c r="P4188" i="16"/>
  <c r="O2291" i="16"/>
  <c r="K2945" i="16"/>
  <c r="Q1100" i="16"/>
  <c r="O4283" i="16"/>
  <c r="N4777" i="16"/>
  <c r="O3860" i="16"/>
  <c r="K4606" i="16"/>
  <c r="O1109" i="16"/>
  <c r="Q597" i="16"/>
  <c r="M1650" i="16"/>
  <c r="K2843" i="16"/>
  <c r="L4816" i="16"/>
  <c r="K720" i="16"/>
  <c r="K1310" i="16"/>
  <c r="K4622" i="16"/>
  <c r="O1086" i="16"/>
  <c r="K4002" i="16"/>
  <c r="L863" i="16"/>
  <c r="K3039" i="16"/>
  <c r="N4817" i="16"/>
  <c r="O4088" i="16"/>
  <c r="L3905" i="16"/>
  <c r="O4045" i="16"/>
  <c r="L4240" i="16"/>
  <c r="P853" i="16"/>
  <c r="Q853" i="16" s="1"/>
  <c r="N854" i="16"/>
  <c r="P881" i="16"/>
  <c r="Q881" i="16" s="1"/>
  <c r="Q1117" i="16"/>
  <c r="N1351" i="16"/>
  <c r="P1366" i="16"/>
  <c r="Q2514" i="16"/>
  <c r="P3231" i="16"/>
  <c r="N3951" i="16"/>
  <c r="N4607" i="16"/>
  <c r="P4676" i="16"/>
  <c r="N912" i="16"/>
  <c r="P4720" i="16"/>
  <c r="P4686" i="16"/>
  <c r="Q1968" i="16"/>
  <c r="N3783" i="16"/>
  <c r="P4052" i="16"/>
  <c r="Q4052" i="16" s="1"/>
  <c r="Q4221" i="16"/>
  <c r="N4476" i="16"/>
  <c r="P4723" i="16"/>
  <c r="L4002" i="16"/>
  <c r="O4210" i="16"/>
  <c r="K4419" i="16"/>
  <c r="L4731" i="16"/>
  <c r="K933" i="16"/>
  <c r="K1649" i="16"/>
  <c r="N2161" i="16"/>
  <c r="P2530" i="16"/>
  <c r="N2529" i="16"/>
  <c r="P571" i="16"/>
  <c r="N570" i="16"/>
  <c r="O660" i="16"/>
  <c r="P788" i="16"/>
  <c r="N770" i="16"/>
  <c r="P4197" i="16"/>
  <c r="N4196" i="16"/>
  <c r="P2132" i="16"/>
  <c r="N2122" i="16"/>
  <c r="P1990" i="16"/>
  <c r="Q1991" i="16"/>
  <c r="P2276" i="16"/>
  <c r="Q2276" i="16" s="1"/>
  <c r="N2275" i="16"/>
  <c r="M2449" i="16"/>
  <c r="Q2450" i="16"/>
  <c r="P2720" i="16"/>
  <c r="N2719" i="16"/>
  <c r="N3249" i="16"/>
  <c r="P3250" i="16"/>
  <c r="P3486" i="16"/>
  <c r="N3482" i="16"/>
  <c r="P4572" i="16"/>
  <c r="P3870" i="16"/>
  <c r="P4787" i="16"/>
  <c r="P3337" i="16"/>
  <c r="P4579" i="16"/>
  <c r="N2442" i="16"/>
  <c r="N2457" i="16"/>
  <c r="N2651" i="16"/>
  <c r="N4250" i="16"/>
  <c r="K4366" i="16"/>
  <c r="K4168" i="16"/>
  <c r="K4210" i="16"/>
  <c r="P1213" i="16"/>
  <c r="P1128" i="16"/>
  <c r="M2024" i="16"/>
  <c r="N2360" i="16"/>
  <c r="M1008" i="16"/>
  <c r="N1359" i="16"/>
  <c r="K2625" i="16"/>
  <c r="L2944" i="16"/>
  <c r="N3957" i="16"/>
  <c r="N4461" i="16"/>
  <c r="N795" i="16"/>
  <c r="N1324" i="16"/>
  <c r="N1673" i="16"/>
  <c r="N1700" i="16"/>
  <c r="O1883" i="16"/>
  <c r="N3907" i="16"/>
  <c r="K4089" i="16"/>
  <c r="O4347" i="16"/>
  <c r="P3778" i="16"/>
  <c r="P3970" i="16"/>
  <c r="L4418" i="16"/>
  <c r="P2005" i="16"/>
  <c r="L403" i="16"/>
  <c r="L1278" i="16"/>
  <c r="Q1426" i="16"/>
  <c r="K1518" i="16"/>
  <c r="K1381" i="16"/>
  <c r="Q1526" i="16"/>
  <c r="O1517" i="16"/>
  <c r="N1798" i="16"/>
  <c r="L2160" i="16"/>
  <c r="O2184" i="16"/>
  <c r="O2624" i="16"/>
  <c r="O2922" i="16"/>
  <c r="K2292" i="16"/>
  <c r="K3956" i="16"/>
  <c r="L4045" i="16"/>
  <c r="N4530" i="16"/>
  <c r="K4664" i="16"/>
  <c r="K4763" i="16"/>
  <c r="L4621" i="16"/>
  <c r="K4816" i="16"/>
  <c r="K3258" i="16"/>
  <c r="L3860" i="16"/>
  <c r="K3906" i="16"/>
  <c r="M1730" i="16"/>
  <c r="O900" i="16"/>
  <c r="K1710" i="16"/>
  <c r="O2018" i="16"/>
  <c r="K2041" i="16"/>
  <c r="M2484" i="16"/>
  <c r="K2185" i="16"/>
  <c r="K2696" i="16"/>
  <c r="N4181" i="16"/>
  <c r="L2533" i="16"/>
  <c r="O4731" i="16"/>
  <c r="P449" i="16"/>
  <c r="N447" i="16"/>
  <c r="P1473" i="16"/>
  <c r="Q1473" i="16" s="1"/>
  <c r="N1470" i="16"/>
  <c r="P1282" i="16"/>
  <c r="N1280" i="16"/>
  <c r="P1307" i="16"/>
  <c r="Q1308" i="16"/>
  <c r="P2082" i="16"/>
  <c r="N2081" i="16"/>
  <c r="P2234" i="16"/>
  <c r="N2231" i="16"/>
  <c r="M2445" i="16"/>
  <c r="P2462" i="16"/>
  <c r="N2461" i="16"/>
  <c r="P2539" i="16"/>
  <c r="N2538" i="16"/>
  <c r="P2848" i="16"/>
  <c r="N2844" i="16"/>
  <c r="P2920" i="16"/>
  <c r="N2919" i="16"/>
  <c r="P3281" i="16"/>
  <c r="Q3281" i="16" s="1"/>
  <c r="N3278" i="16"/>
  <c r="P3402" i="16"/>
  <c r="Q3402" i="16" s="1"/>
  <c r="N3392" i="16"/>
  <c r="P2288" i="16"/>
  <c r="N2286" i="16"/>
  <c r="P3519" i="16"/>
  <c r="Q3519" i="16" s="1"/>
  <c r="N3517" i="16"/>
  <c r="P3816" i="16"/>
  <c r="N3815" i="16"/>
  <c r="P938" i="16"/>
  <c r="N934" i="16"/>
  <c r="P1004" i="16"/>
  <c r="N1002" i="16"/>
  <c r="N876" i="16"/>
  <c r="P877" i="16"/>
  <c r="K492" i="16"/>
  <c r="N523" i="16"/>
  <c r="N1008" i="16"/>
  <c r="K1007" i="16"/>
  <c r="P2189" i="16"/>
  <c r="N2186" i="16"/>
  <c r="P4343" i="16"/>
  <c r="N4342" i="16"/>
  <c r="P4289" i="16"/>
  <c r="N4285" i="16"/>
  <c r="K437" i="16"/>
  <c r="L932" i="16"/>
  <c r="N1650" i="16"/>
  <c r="N2069" i="16"/>
  <c r="N2154" i="16"/>
  <c r="N2679" i="16"/>
  <c r="N4171" i="16"/>
  <c r="P3339" i="16"/>
  <c r="Q3339" i="16" s="1"/>
  <c r="N4767" i="16"/>
  <c r="P4730" i="16"/>
  <c r="P1054" i="16"/>
  <c r="M1541" i="16"/>
  <c r="O1648" i="16"/>
  <c r="N1806" i="16"/>
  <c r="K1883" i="16"/>
  <c r="L1917" i="16"/>
  <c r="N1762" i="16"/>
  <c r="N1954" i="16"/>
  <c r="N1994" i="16"/>
  <c r="N3018" i="16"/>
  <c r="N2250" i="16"/>
  <c r="N2708" i="16"/>
  <c r="N2775" i="16"/>
  <c r="N2979" i="16"/>
  <c r="N3890" i="16"/>
  <c r="P4182" i="16"/>
  <c r="O4240" i="16"/>
  <c r="N3244" i="16"/>
  <c r="N3274" i="16"/>
  <c r="N3296" i="16"/>
  <c r="N3494" i="16"/>
  <c r="N3976" i="16"/>
  <c r="N4504" i="16"/>
  <c r="N4434" i="16"/>
  <c r="M3976" i="16"/>
  <c r="O403" i="16"/>
  <c r="P912" i="16"/>
  <c r="Q912" i="16" s="1"/>
  <c r="K1540" i="16"/>
  <c r="K2246" i="16"/>
  <c r="P4497" i="16"/>
  <c r="N708" i="16"/>
  <c r="N997" i="16"/>
  <c r="N1711" i="16"/>
  <c r="P2442" i="16"/>
  <c r="N2210" i="16"/>
  <c r="N2314" i="16"/>
  <c r="N2433" i="16"/>
  <c r="N2999" i="16"/>
  <c r="N4373" i="16"/>
  <c r="N4556" i="16"/>
  <c r="N4660" i="16"/>
  <c r="N4552" i="16"/>
  <c r="P4341" i="16"/>
  <c r="K3829" i="16"/>
  <c r="O4002" i="16"/>
  <c r="L4088" i="16"/>
  <c r="K1141" i="16"/>
  <c r="K1160" i="16"/>
  <c r="L1244" i="16"/>
  <c r="K1773" i="16"/>
  <c r="K2018" i="16"/>
  <c r="K2413" i="16"/>
  <c r="O2533" i="16"/>
  <c r="N4497" i="16"/>
  <c r="N544" i="16"/>
  <c r="N662" i="16"/>
  <c r="K1279" i="16"/>
  <c r="O1244" i="16"/>
  <c r="L1109" i="16"/>
  <c r="K1244" i="16"/>
  <c r="N2024" i="16"/>
  <c r="N1287" i="16"/>
  <c r="N1681" i="16"/>
  <c r="O1917" i="16"/>
  <c r="L2184" i="16"/>
  <c r="N2398" i="16"/>
  <c r="P2399" i="16"/>
  <c r="P2467" i="16"/>
  <c r="N2466" i="16"/>
  <c r="N580" i="16"/>
  <c r="N1163" i="16"/>
  <c r="Q1120" i="16"/>
  <c r="M1870" i="16"/>
  <c r="Q2029" i="16"/>
  <c r="N2626" i="16"/>
  <c r="Q2607" i="16"/>
  <c r="P2956" i="16"/>
  <c r="N2946" i="16"/>
  <c r="P1542" i="16"/>
  <c r="N1541" i="16"/>
  <c r="O1772" i="16"/>
  <c r="P2043" i="16"/>
  <c r="N2042" i="16"/>
  <c r="P2576" i="16"/>
  <c r="N2575" i="16"/>
  <c r="N2697" i="16"/>
  <c r="P2698" i="16"/>
  <c r="P2561" i="16"/>
  <c r="N2555" i="16"/>
  <c r="L2624" i="16"/>
  <c r="P694" i="16"/>
  <c r="Q694" i="16" s="1"/>
  <c r="N689" i="16"/>
  <c r="N419" i="16"/>
  <c r="N1142" i="16"/>
  <c r="N1269" i="16"/>
  <c r="N1382" i="16"/>
  <c r="N1600" i="16"/>
  <c r="N493" i="16"/>
  <c r="P764" i="16"/>
  <c r="N761" i="16"/>
  <c r="N1880" i="16"/>
  <c r="P1881" i="16"/>
  <c r="Q1881" i="16" s="1"/>
  <c r="N1883" i="16"/>
  <c r="N812" i="16"/>
  <c r="N1165" i="16"/>
  <c r="N1718" i="16"/>
  <c r="N1919" i="16"/>
  <c r="N1774" i="16"/>
  <c r="N2293" i="16"/>
  <c r="N2326" i="16"/>
  <c r="N2567" i="16"/>
  <c r="N2971" i="16"/>
  <c r="N4420" i="16"/>
  <c r="N4665" i="16"/>
  <c r="N4562" i="16"/>
  <c r="P1268" i="16"/>
  <c r="P3214" i="16"/>
  <c r="N2659" i="16"/>
  <c r="N4114" i="16"/>
  <c r="N4590" i="16"/>
  <c r="N4483" i="16"/>
  <c r="P4484" i="16"/>
  <c r="Q2032" i="16"/>
  <c r="N1730" i="16"/>
  <c r="N2387" i="16"/>
  <c r="N4633" i="16"/>
  <c r="N4747" i="16"/>
  <c r="N2404" i="16"/>
  <c r="P2405" i="16"/>
  <c r="Q2172" i="16"/>
  <c r="K4284" i="16"/>
  <c r="Q3852" i="16"/>
  <c r="P4327" i="16"/>
  <c r="L4283" i="16"/>
  <c r="N4316" i="16"/>
  <c r="N4294" i="16"/>
  <c r="N4335" i="16"/>
  <c r="P4336" i="16"/>
  <c r="N4328" i="16"/>
  <c r="N2380" i="16"/>
  <c r="N435" i="16"/>
  <c r="P436" i="16"/>
  <c r="N3029" i="16"/>
  <c r="N1071" i="16"/>
  <c r="P1072" i="16"/>
  <c r="Q1256" i="16"/>
  <c r="N728" i="16"/>
  <c r="P729" i="16"/>
  <c r="N721" i="16"/>
  <c r="N1030" i="16"/>
  <c r="N1313" i="16"/>
  <c r="N1740" i="16"/>
  <c r="N1838" i="16"/>
  <c r="N1973" i="16"/>
  <c r="N2261" i="16"/>
  <c r="N2836" i="16"/>
  <c r="N3974" i="16"/>
  <c r="P3975" i="16"/>
  <c r="N4090" i="16"/>
  <c r="N4138" i="16"/>
  <c r="N4381" i="16"/>
  <c r="N4676" i="16"/>
  <c r="N4764" i="16"/>
  <c r="Q1214" i="16"/>
  <c r="Q4259" i="16"/>
  <c r="N1853" i="16"/>
  <c r="N2414" i="16"/>
  <c r="N2468" i="16"/>
  <c r="P2469" i="16"/>
  <c r="N1961" i="16"/>
  <c r="N3040" i="16"/>
  <c r="N3147" i="16"/>
  <c r="N3155" i="16"/>
  <c r="N3184" i="16"/>
  <c r="N3259" i="16"/>
  <c r="N3268" i="16"/>
  <c r="N3306" i="16"/>
  <c r="N4471" i="16"/>
  <c r="N4680" i="16"/>
  <c r="M386" i="16"/>
  <c r="M646" i="16"/>
  <c r="M720" i="16"/>
  <c r="M811" i="16"/>
  <c r="M816" i="16"/>
  <c r="Q895" i="16"/>
  <c r="M1141" i="16"/>
  <c r="M857" i="16"/>
  <c r="M1070" i="16"/>
  <c r="Q1251" i="16"/>
  <c r="P1640" i="16"/>
  <c r="N1639" i="16"/>
  <c r="M1266" i="16"/>
  <c r="M1768" i="16"/>
  <c r="M1893" i="16"/>
  <c r="Q1894" i="16"/>
  <c r="M1899" i="16"/>
  <c r="Q1900" i="16"/>
  <c r="M2006" i="16"/>
  <c r="P1884" i="16"/>
  <c r="Q1885" i="16"/>
  <c r="M2146" i="16"/>
  <c r="M2246" i="16"/>
  <c r="M2537" i="16"/>
  <c r="P1896" i="16"/>
  <c r="Q1897" i="16"/>
  <c r="M1953" i="16"/>
  <c r="Q2014" i="16"/>
  <c r="Q2020" i="16"/>
  <c r="Q2339" i="16"/>
  <c r="M2121" i="16"/>
  <c r="M2278" i="16"/>
  <c r="P2279" i="16"/>
  <c r="M3467" i="16"/>
  <c r="M3510" i="16"/>
  <c r="P3826" i="16"/>
  <c r="Q3827" i="16"/>
  <c r="M4195" i="16"/>
  <c r="M2471" i="16"/>
  <c r="M2477" i="16"/>
  <c r="M2526" i="16"/>
  <c r="M2935" i="16"/>
  <c r="M3146" i="16"/>
  <c r="P3226" i="16"/>
  <c r="Q3227" i="16"/>
  <c r="M3305" i="16"/>
  <c r="P3997" i="16"/>
  <c r="Q3997" i="16" s="1"/>
  <c r="P4027" i="16"/>
  <c r="M4320" i="16"/>
  <c r="M3812" i="16"/>
  <c r="Q3877" i="16"/>
  <c r="Q3998" i="16"/>
  <c r="Q4076" i="16"/>
  <c r="Q4242" i="16"/>
  <c r="Q4356" i="16"/>
  <c r="M4614" i="16"/>
  <c r="M4771" i="16"/>
  <c r="M3017" i="16"/>
  <c r="M3820" i="16"/>
  <c r="M3993" i="16"/>
  <c r="M4210" i="16"/>
  <c r="Q4277" i="16"/>
  <c r="M4721" i="16"/>
  <c r="M4777" i="16"/>
  <c r="Q4713" i="16"/>
  <c r="M4789" i="16"/>
  <c r="M4339" i="16"/>
  <c r="M4664" i="16"/>
  <c r="P4844" i="16"/>
  <c r="N438" i="16"/>
  <c r="Q509" i="16"/>
  <c r="P883" i="16"/>
  <c r="N882" i="16"/>
  <c r="M830" i="16"/>
  <c r="Q902" i="16"/>
  <c r="M1063" i="16"/>
  <c r="P1225" i="16"/>
  <c r="Q1226" i="16"/>
  <c r="P1231" i="16"/>
  <c r="Q1232" i="16"/>
  <c r="M1245" i="16"/>
  <c r="M1381" i="16"/>
  <c r="M1077" i="16"/>
  <c r="M1211" i="16"/>
  <c r="Q1357" i="16"/>
  <c r="M1849" i="16"/>
  <c r="Q1850" i="16"/>
  <c r="Q1871" i="16"/>
  <c r="Q1905" i="16"/>
  <c r="M2133" i="16"/>
  <c r="M2138" i="16"/>
  <c r="M2168" i="16"/>
  <c r="Q2244" i="16"/>
  <c r="M2460" i="16"/>
  <c r="P2518" i="16"/>
  <c r="Q2519" i="16"/>
  <c r="M2603" i="16"/>
  <c r="P1912" i="16"/>
  <c r="Q1913" i="16"/>
  <c r="P2037" i="16"/>
  <c r="Q2038" i="16"/>
  <c r="M2272" i="16"/>
  <c r="M2386" i="16"/>
  <c r="M2397" i="16"/>
  <c r="Q2544" i="16"/>
  <c r="M3452" i="16"/>
  <c r="P3471" i="16"/>
  <c r="Q3472" i="16"/>
  <c r="Q3899" i="16"/>
  <c r="M4155" i="16"/>
  <c r="Q2479" i="16"/>
  <c r="M3229" i="16"/>
  <c r="Q4147" i="16"/>
  <c r="M3906" i="16"/>
  <c r="Q4004" i="16"/>
  <c r="Q4058" i="16"/>
  <c r="Q4208" i="16"/>
  <c r="Q4028" i="16"/>
  <c r="Q4063" i="16"/>
  <c r="M4201" i="16"/>
  <c r="Q4212" i="16"/>
  <c r="Q4272" i="16"/>
  <c r="M4419" i="16"/>
  <c r="M4763" i="16"/>
  <c r="M4704" i="16"/>
  <c r="Q4842" i="16"/>
  <c r="M4589" i="16"/>
  <c r="M4793" i="16"/>
  <c r="W384" i="16" l="1"/>
  <c r="W14" i="16" s="1"/>
  <c r="U1075" i="16"/>
  <c r="U17" i="16" s="1"/>
  <c r="U10" i="16" s="1"/>
  <c r="Q1769" i="16"/>
  <c r="Q4710" i="16"/>
  <c r="P1237" i="16"/>
  <c r="P2161" i="16"/>
  <c r="Q2161" i="16" s="1"/>
  <c r="M4284" i="16"/>
  <c r="M2612" i="16"/>
  <c r="M4089" i="16"/>
  <c r="M3258" i="16"/>
  <c r="P4271" i="16"/>
  <c r="Q4271" i="16" s="1"/>
  <c r="K4240" i="16"/>
  <c r="M900" i="16"/>
  <c r="M4002" i="16"/>
  <c r="M4146" i="16"/>
  <c r="Q3876" i="16"/>
  <c r="Q443" i="16"/>
  <c r="M2625" i="16"/>
  <c r="Q2007" i="16"/>
  <c r="M3829" i="16"/>
  <c r="R53" i="16"/>
  <c r="W32" i="16"/>
  <c r="W3817" i="16"/>
  <c r="M1356" i="16"/>
  <c r="P1133" i="16"/>
  <c r="Q3329" i="16"/>
  <c r="P2171" i="16"/>
  <c r="Q2171" i="16" s="1"/>
  <c r="K3860" i="16"/>
  <c r="X1223" i="16"/>
  <c r="X19" i="16" s="1"/>
  <c r="T19" i="16"/>
  <c r="P3254" i="16"/>
  <c r="P3253" i="16" s="1"/>
  <c r="X2159" i="16"/>
  <c r="X23" i="16" s="1"/>
  <c r="T23" i="16"/>
  <c r="X3224" i="16"/>
  <c r="X30" i="16" s="1"/>
  <c r="T30" i="16"/>
  <c r="X2277" i="16"/>
  <c r="X24" i="16" s="1"/>
  <c r="T24" i="16"/>
  <c r="W55" i="16"/>
  <c r="W13" i="16"/>
  <c r="X3992" i="16"/>
  <c r="X34" i="16" s="1"/>
  <c r="T34" i="16"/>
  <c r="X4703" i="16"/>
  <c r="X39" i="16" s="1"/>
  <c r="T39" i="16"/>
  <c r="X2470" i="16"/>
  <c r="X26" i="16" s="1"/>
  <c r="T26" i="16"/>
  <c r="X4580" i="16"/>
  <c r="X38" i="16" s="1"/>
  <c r="T38" i="16"/>
  <c r="X856" i="16"/>
  <c r="X16" i="16" s="1"/>
  <c r="T16" i="16"/>
  <c r="X4200" i="16"/>
  <c r="X35" i="16" s="1"/>
  <c r="T35" i="16"/>
  <c r="P3855" i="16"/>
  <c r="Q3855" i="16" s="1"/>
  <c r="Q2376" i="16"/>
  <c r="P4158" i="16"/>
  <c r="Q4158" i="16" s="1"/>
  <c r="P4003" i="16"/>
  <c r="P4062" i="16"/>
  <c r="Q1541" i="16"/>
  <c r="Q580" i="16"/>
  <c r="Q493" i="16"/>
  <c r="Q2154" i="16"/>
  <c r="M875" i="16"/>
  <c r="P2019" i="16"/>
  <c r="Q2019" i="16" s="1"/>
  <c r="P2478" i="16"/>
  <c r="Q883" i="16"/>
  <c r="W1075" i="16"/>
  <c r="X3480" i="16"/>
  <c r="T3340" i="16"/>
  <c r="X3217" i="16"/>
  <c r="W2921" i="16"/>
  <c r="X2011" i="16"/>
  <c r="X22" i="16" s="1"/>
  <c r="X2351" i="16"/>
  <c r="T2350" i="16"/>
  <c r="X487" i="16"/>
  <c r="T385" i="16"/>
  <c r="T15" i="16" s="1"/>
  <c r="X1882" i="16"/>
  <c r="T3818" i="16"/>
  <c r="T32" i="16" s="1"/>
  <c r="X3819" i="16"/>
  <c r="X33" i="16" s="1"/>
  <c r="X1076" i="16"/>
  <c r="X18" i="16" s="1"/>
  <c r="X144" i="16"/>
  <c r="X13" i="16" s="1"/>
  <c r="T55" i="16"/>
  <c r="T11" i="16" s="1"/>
  <c r="X4418" i="16"/>
  <c r="T4346" i="16"/>
  <c r="T37" i="16" s="1"/>
  <c r="X2532" i="16"/>
  <c r="X28" i="16" s="1"/>
  <c r="T2531" i="16"/>
  <c r="T27" i="16" s="1"/>
  <c r="X2921" i="16"/>
  <c r="X29" i="16" s="1"/>
  <c r="T1344" i="16"/>
  <c r="X1345" i="16"/>
  <c r="K4045" i="16"/>
  <c r="P2261" i="16"/>
  <c r="Q2261" i="16" s="1"/>
  <c r="M4606" i="16"/>
  <c r="Q4191" i="16"/>
  <c r="N2151" i="16"/>
  <c r="N2150" i="16" s="1"/>
  <c r="K1086" i="16"/>
  <c r="M4410" i="16"/>
  <c r="M4409" i="16" s="1"/>
  <c r="P4817" i="16"/>
  <c r="P4211" i="16"/>
  <c r="P3898" i="16"/>
  <c r="Q3898" i="16" s="1"/>
  <c r="M851" i="16"/>
  <c r="M850" i="16" s="1"/>
  <c r="P3029" i="16"/>
  <c r="P1099" i="16"/>
  <c r="P4276" i="16"/>
  <c r="Q4276" i="16" s="1"/>
  <c r="P1250" i="16"/>
  <c r="Q1250" i="16" s="1"/>
  <c r="M2696" i="16"/>
  <c r="M1852" i="16"/>
  <c r="P2836" i="16"/>
  <c r="Q2836" i="16" s="1"/>
  <c r="P4328" i="16"/>
  <c r="Q4328" i="16" s="1"/>
  <c r="Q4619" i="16"/>
  <c r="P2335" i="16"/>
  <c r="Q4709" i="16"/>
  <c r="P3268" i="16"/>
  <c r="Q3268" i="16" s="1"/>
  <c r="Q2507" i="16"/>
  <c r="P4253" i="16"/>
  <c r="Q4253" i="16" s="1"/>
  <c r="P390" i="16"/>
  <c r="Q390" i="16" s="1"/>
  <c r="P3957" i="16"/>
  <c r="Q3957" i="16" s="1"/>
  <c r="P2472" i="16"/>
  <c r="Q2472" i="16" s="1"/>
  <c r="Q4198" i="16"/>
  <c r="Q4015" i="16"/>
  <c r="M1773" i="16"/>
  <c r="M1518" i="16"/>
  <c r="M840" i="16"/>
  <c r="P2457" i="16"/>
  <c r="Q2457" i="16" s="1"/>
  <c r="Q4055" i="16"/>
  <c r="Q2268" i="16"/>
  <c r="P3244" i="16"/>
  <c r="Q3244" i="16" s="1"/>
  <c r="Q3824" i="16"/>
  <c r="Q2333" i="16"/>
  <c r="M3980" i="16"/>
  <c r="Q3981" i="16"/>
  <c r="M4732" i="16"/>
  <c r="M4046" i="16"/>
  <c r="M4045" i="16" s="1"/>
  <c r="M2379" i="16"/>
  <c r="Q433" i="16"/>
  <c r="M4575" i="16"/>
  <c r="M4574" i="16" s="1"/>
  <c r="M4679" i="16"/>
  <c r="Q2926" i="16"/>
  <c r="Q2553" i="16"/>
  <c r="M1364" i="16"/>
  <c r="M1363" i="16" s="1"/>
  <c r="Q2348" i="16"/>
  <c r="P1762" i="16"/>
  <c r="P2521" i="16"/>
  <c r="P2179" i="16"/>
  <c r="Q2179" i="16" s="1"/>
  <c r="Q2616" i="16"/>
  <c r="P1644" i="16"/>
  <c r="M4241" i="16"/>
  <c r="Q3831" i="16"/>
  <c r="M2178" i="16"/>
  <c r="Q1339" i="16"/>
  <c r="Q4232" i="16"/>
  <c r="M3212" i="16"/>
  <c r="Q3845" i="16"/>
  <c r="M3782" i="16"/>
  <c r="M2345" i="16"/>
  <c r="M2230" i="16"/>
  <c r="Q1571" i="16"/>
  <c r="Q1644" i="16"/>
  <c r="P4012" i="16"/>
  <c r="Q4025" i="16"/>
  <c r="M2359" i="16"/>
  <c r="M2358" i="16" s="1"/>
  <c r="M2909" i="16"/>
  <c r="M1092" i="16"/>
  <c r="M4323" i="16"/>
  <c r="M4805" i="16"/>
  <c r="M4804" i="16" s="1"/>
  <c r="Q4321" i="16"/>
  <c r="P3844" i="16"/>
  <c r="Q3844" i="16" s="1"/>
  <c r="P2406" i="16"/>
  <c r="Q2406" i="16" s="1"/>
  <c r="M1303" i="16"/>
  <c r="K2160" i="16"/>
  <c r="Q1255" i="16"/>
  <c r="Q2714" i="16"/>
  <c r="P1287" i="16"/>
  <c r="Q1287" i="16" s="1"/>
  <c r="P3328" i="16"/>
  <c r="Q2550" i="16"/>
  <c r="L1517" i="16"/>
  <c r="Q2522" i="16"/>
  <c r="P917" i="16"/>
  <c r="P4024" i="16"/>
  <c r="Q1645" i="16"/>
  <c r="Q3972" i="16"/>
  <c r="P4081" i="16"/>
  <c r="P1261" i="16"/>
  <c r="Q847" i="16"/>
  <c r="P3830" i="16"/>
  <c r="Q3830" i="16" s="1"/>
  <c r="M1993" i="16"/>
  <c r="P4017" i="16"/>
  <c r="M4816" i="16"/>
  <c r="Q2473" i="16"/>
  <c r="Q2619" i="16"/>
  <c r="M1052" i="16"/>
  <c r="Q4795" i="16"/>
  <c r="Q3331" i="16"/>
  <c r="M3956" i="16"/>
  <c r="M3481" i="16"/>
  <c r="M2552" i="16"/>
  <c r="M2355" i="16"/>
  <c r="M2185" i="16"/>
  <c r="M1234" i="16"/>
  <c r="M4496" i="16"/>
  <c r="Q3851" i="16"/>
  <c r="P1954" i="16"/>
  <c r="P4794" i="16"/>
  <c r="O4418" i="16"/>
  <c r="N4816" i="16"/>
  <c r="M3154" i="16"/>
  <c r="Q1219" i="16"/>
  <c r="M661" i="16"/>
  <c r="M4332" i="16"/>
  <c r="N3829" i="16"/>
  <c r="Q3872" i="16"/>
  <c r="M2285" i="16"/>
  <c r="M2284" i="16" s="1"/>
  <c r="M1638" i="16"/>
  <c r="M1310" i="16"/>
  <c r="Q1095" i="16"/>
  <c r="Q2025" i="16"/>
  <c r="P2380" i="16"/>
  <c r="P2379" i="16" s="1"/>
  <c r="M887" i="16"/>
  <c r="P4660" i="16"/>
  <c r="N2923" i="16"/>
  <c r="N2922" i="16" s="1"/>
  <c r="M2332" i="16"/>
  <c r="Q888" i="16"/>
  <c r="M4529" i="16"/>
  <c r="Q1311" i="16"/>
  <c r="Q1209" i="16"/>
  <c r="P633" i="16"/>
  <c r="P413" i="16"/>
  <c r="Q413" i="16" s="1"/>
  <c r="Q1066" i="16"/>
  <c r="P4348" i="16"/>
  <c r="Q4348" i="16" s="1"/>
  <c r="P3040" i="16"/>
  <c r="P493" i="16"/>
  <c r="P1165" i="16"/>
  <c r="Q1165" i="16" s="1"/>
  <c r="P1853" i="16"/>
  <c r="Q1853" i="16" s="1"/>
  <c r="P2999" i="16"/>
  <c r="Q2999" i="16" s="1"/>
  <c r="P4090" i="16"/>
  <c r="Q4699" i="16"/>
  <c r="K4088" i="16"/>
  <c r="M3248" i="16"/>
  <c r="M2413" i="16"/>
  <c r="P2618" i="16"/>
  <c r="Q2618" i="16" s="1"/>
  <c r="M1218" i="16"/>
  <c r="M1217" i="16" s="1"/>
  <c r="M613" i="16"/>
  <c r="M3861" i="16"/>
  <c r="Q4189" i="16"/>
  <c r="Q3208" i="16"/>
  <c r="P3871" i="16"/>
  <c r="Q3871" i="16" s="1"/>
  <c r="M2543" i="16"/>
  <c r="M1710" i="16"/>
  <c r="M2265" i="16"/>
  <c r="Q4405" i="16"/>
  <c r="P1470" i="16"/>
  <c r="Q1470" i="16" s="1"/>
  <c r="K1109" i="16"/>
  <c r="P2069" i="16"/>
  <c r="Q2069" i="16" s="1"/>
  <c r="Q4185" i="16"/>
  <c r="Q3210" i="16"/>
  <c r="P2626" i="16"/>
  <c r="Q2626" i="16" s="1"/>
  <c r="K900" i="16"/>
  <c r="Q1221" i="16"/>
  <c r="Q4494" i="16"/>
  <c r="N2909" i="16"/>
  <c r="P4618" i="16"/>
  <c r="M623" i="16"/>
  <c r="P3343" i="16"/>
  <c r="P1382" i="16"/>
  <c r="Q1382" i="16" s="1"/>
  <c r="P2651" i="16"/>
  <c r="Q2651" i="16" s="1"/>
  <c r="M4698" i="16"/>
  <c r="M4262" i="16"/>
  <c r="M4690" i="16"/>
  <c r="M3882" i="16"/>
  <c r="M3516" i="16"/>
  <c r="M3286" i="16"/>
  <c r="M2923" i="16"/>
  <c r="M2922" i="16" s="1"/>
  <c r="P4355" i="16"/>
  <c r="M4188" i="16"/>
  <c r="Q4188" i="16" s="1"/>
  <c r="M3987" i="16"/>
  <c r="M2566" i="16"/>
  <c r="M2843" i="16"/>
  <c r="M2465" i="16"/>
  <c r="M1918" i="16"/>
  <c r="M1649" i="16"/>
  <c r="P4404" i="16"/>
  <c r="Q4404" i="16" s="1"/>
  <c r="P1718" i="16"/>
  <c r="Q1718" i="16" s="1"/>
  <c r="P1774" i="16"/>
  <c r="P4764" i="16"/>
  <c r="Q4764" i="16" s="1"/>
  <c r="Q557" i="16"/>
  <c r="O4788" i="16"/>
  <c r="O40" i="16" s="1"/>
  <c r="P4471" i="16"/>
  <c r="Q4358" i="16"/>
  <c r="P4069" i="16"/>
  <c r="Q4069" i="16" s="1"/>
  <c r="P1271" i="16"/>
  <c r="Q4676" i="16"/>
  <c r="M1331" i="16"/>
  <c r="K863" i="16"/>
  <c r="M996" i="16"/>
  <c r="M492" i="16"/>
  <c r="K932" i="16"/>
  <c r="M3039" i="16"/>
  <c r="P580" i="16"/>
  <c r="P1700" i="16"/>
  <c r="P2154" i="16"/>
  <c r="L3480" i="16"/>
  <c r="N4002" i="16"/>
  <c r="P4747" i="16"/>
  <c r="P4373" i="16"/>
  <c r="P3494" i="16"/>
  <c r="Q3494" i="16" s="1"/>
  <c r="P1324" i="16"/>
  <c r="P997" i="16"/>
  <c r="Q997" i="16" s="1"/>
  <c r="P3482" i="16"/>
  <c r="P3155" i="16"/>
  <c r="K2533" i="16"/>
  <c r="P419" i="16"/>
  <c r="Q419" i="16" s="1"/>
  <c r="M3232" i="16"/>
  <c r="Q4041" i="16"/>
  <c r="P4038" i="16"/>
  <c r="M1160" i="16"/>
  <c r="M1140" i="16" s="1"/>
  <c r="K660" i="16"/>
  <c r="K4621" i="16"/>
  <c r="N4210" i="16"/>
  <c r="K1917" i="16"/>
  <c r="K1882" i="16" s="1"/>
  <c r="P3184" i="16"/>
  <c r="Q3184" i="16" s="1"/>
  <c r="P2775" i="16"/>
  <c r="P4381" i="16"/>
  <c r="Q4381" i="16" s="1"/>
  <c r="P1313" i="16"/>
  <c r="P1030" i="16"/>
  <c r="P1740" i="16"/>
  <c r="P1739" i="16" s="1"/>
  <c r="P4461" i="16"/>
  <c r="P4420" i="16"/>
  <c r="P1681" i="16"/>
  <c r="P4504" i="16"/>
  <c r="Q4504" i="16" s="1"/>
  <c r="P2826" i="16"/>
  <c r="P2825" i="16" s="1"/>
  <c r="P1187" i="16"/>
  <c r="Q2540" i="16"/>
  <c r="P3259" i="16"/>
  <c r="N3906" i="16"/>
  <c r="P864" i="16"/>
  <c r="P4171" i="16"/>
  <c r="P4114" i="16"/>
  <c r="P3274" i="16"/>
  <c r="Q3274" i="16" s="1"/>
  <c r="P3096" i="16"/>
  <c r="P3907" i="16"/>
  <c r="P2708" i="16"/>
  <c r="Q2708" i="16" s="1"/>
  <c r="M2338" i="16"/>
  <c r="P2314" i="16"/>
  <c r="M4622" i="16"/>
  <c r="P4294" i="16"/>
  <c r="P2894" i="16"/>
  <c r="Q2894" i="16" s="1"/>
  <c r="P1730" i="16"/>
  <c r="P1729" i="16" s="1"/>
  <c r="P708" i="16"/>
  <c r="M2041" i="16"/>
  <c r="P4665" i="16"/>
  <c r="Q4665" i="16" s="1"/>
  <c r="P1711" i="16"/>
  <c r="P3306" i="16"/>
  <c r="Q3306" i="16" s="1"/>
  <c r="P4138" i="16"/>
  <c r="K4347" i="16"/>
  <c r="N2843" i="16"/>
  <c r="Q1307" i="16"/>
  <c r="P4476" i="16"/>
  <c r="Q4476" i="16" s="1"/>
  <c r="P3783" i="16"/>
  <c r="Q3783" i="16" s="1"/>
  <c r="P4552" i="16"/>
  <c r="Q4552" i="16" s="1"/>
  <c r="K4731" i="16"/>
  <c r="P544" i="16"/>
  <c r="M1007" i="16"/>
  <c r="N2338" i="16"/>
  <c r="N830" i="16"/>
  <c r="N1518" i="16"/>
  <c r="P1600" i="16"/>
  <c r="M4485" i="16"/>
  <c r="Q3233" i="16"/>
  <c r="M2012" i="16"/>
  <c r="M1338" i="16"/>
  <c r="M1337" i="16" s="1"/>
  <c r="Q405" i="16"/>
  <c r="M3295" i="16"/>
  <c r="M3257" i="16" s="1"/>
  <c r="Q2485" i="16"/>
  <c r="M1830" i="16"/>
  <c r="M1972" i="16"/>
  <c r="P4229" i="16"/>
  <c r="P2971" i="16"/>
  <c r="Q2971" i="16" s="1"/>
  <c r="P1973" i="16"/>
  <c r="Q1349" i="16"/>
  <c r="Q1055" i="16"/>
  <c r="P2567" i="16"/>
  <c r="P1838" i="16"/>
  <c r="Q1838" i="16" s="1"/>
  <c r="P1798" i="16"/>
  <c r="P4562" i="16"/>
  <c r="Q4562" i="16" s="1"/>
  <c r="P2326" i="16"/>
  <c r="P2679" i="16"/>
  <c r="Q2679" i="16" s="1"/>
  <c r="Q861" i="16"/>
  <c r="L4788" i="16"/>
  <c r="L40" i="16" s="1"/>
  <c r="P795" i="16"/>
  <c r="Q795" i="16" s="1"/>
  <c r="P960" i="16"/>
  <c r="Q960" i="16" s="1"/>
  <c r="P2360" i="16"/>
  <c r="P2359" i="16" s="1"/>
  <c r="P1961" i="16"/>
  <c r="P2433" i="16"/>
  <c r="Q4224" i="16"/>
  <c r="P1994" i="16"/>
  <c r="P538" i="16"/>
  <c r="Q1887" i="16"/>
  <c r="N3820" i="16"/>
  <c r="M3342" i="16"/>
  <c r="Q2336" i="16"/>
  <c r="M2718" i="16"/>
  <c r="M1279" i="16"/>
  <c r="M933" i="16"/>
  <c r="M418" i="16"/>
  <c r="M4168" i="16"/>
  <c r="M3335" i="16"/>
  <c r="M3334" i="16" s="1"/>
  <c r="M2916" i="16"/>
  <c r="M2915" i="16" s="1"/>
  <c r="Q2407" i="16"/>
  <c r="M2292" i="16"/>
  <c r="M2945" i="16"/>
  <c r="M1348" i="16"/>
  <c r="M1347" i="16" s="1"/>
  <c r="M769" i="16"/>
  <c r="Q4258" i="16"/>
  <c r="P2387" i="16"/>
  <c r="Q2387" i="16" s="1"/>
  <c r="P2414" i="16"/>
  <c r="P1919" i="16"/>
  <c r="Q1919" i="16" s="1"/>
  <c r="Q4761" i="16"/>
  <c r="N4804" i="16"/>
  <c r="P2293" i="16"/>
  <c r="P2659" i="16"/>
  <c r="P858" i="16"/>
  <c r="Q858" i="16" s="1"/>
  <c r="P4530" i="16"/>
  <c r="P2484" i="16"/>
  <c r="P3018" i="16"/>
  <c r="P3017" i="16" s="1"/>
  <c r="P4590" i="16"/>
  <c r="P4589" i="16" s="1"/>
  <c r="Q4589" i="16" s="1"/>
  <c r="Q2346" i="16"/>
  <c r="P662" i="16"/>
  <c r="Q662" i="16" s="1"/>
  <c r="P523" i="16"/>
  <c r="P438" i="16"/>
  <c r="P4680" i="16"/>
  <c r="Q4680" i="16" s="1"/>
  <c r="P3951" i="16"/>
  <c r="P1142" i="16"/>
  <c r="P721" i="16"/>
  <c r="P1934" i="16"/>
  <c r="P4223" i="16"/>
  <c r="N1245" i="16"/>
  <c r="N1331" i="16"/>
  <c r="P925" i="16"/>
  <c r="L4703" i="16"/>
  <c r="L39" i="16" s="1"/>
  <c r="P3147" i="16"/>
  <c r="Q3147" i="16" s="1"/>
  <c r="P817" i="16"/>
  <c r="P1152" i="16"/>
  <c r="Q918" i="16"/>
  <c r="P1873" i="16"/>
  <c r="O2351" i="16"/>
  <c r="P1008" i="16"/>
  <c r="P3890" i="16"/>
  <c r="P4778" i="16"/>
  <c r="Q4778" i="16" s="1"/>
  <c r="P2250" i="16"/>
  <c r="P4486" i="16"/>
  <c r="Q4486" i="16" s="1"/>
  <c r="P2210" i="16"/>
  <c r="M4783" i="16"/>
  <c r="Q2037" i="16"/>
  <c r="P882" i="16"/>
  <c r="N3146" i="16"/>
  <c r="P3974" i="16"/>
  <c r="Q3974" i="16" s="1"/>
  <c r="N1972" i="16"/>
  <c r="P1071" i="16"/>
  <c r="N2379" i="16"/>
  <c r="K4283" i="16"/>
  <c r="N4622" i="16"/>
  <c r="Q3029" i="16"/>
  <c r="P1267" i="16"/>
  <c r="N811" i="16"/>
  <c r="P1880" i="16"/>
  <c r="Q1880" i="16" s="1"/>
  <c r="N492" i="16"/>
  <c r="N1141" i="16"/>
  <c r="P689" i="16"/>
  <c r="P2555" i="16"/>
  <c r="Q2555" i="16" s="1"/>
  <c r="P2575" i="16"/>
  <c r="Q1261" i="16"/>
  <c r="P2398" i="16"/>
  <c r="K2412" i="16"/>
  <c r="P4496" i="16"/>
  <c r="P909" i="16"/>
  <c r="N3295" i="16"/>
  <c r="N2718" i="16"/>
  <c r="N1761" i="16"/>
  <c r="P4729" i="16"/>
  <c r="P4728" i="16" s="1"/>
  <c r="P4342" i="16"/>
  <c r="P1002" i="16"/>
  <c r="Q1002" i="16" s="1"/>
  <c r="P3517" i="16"/>
  <c r="Q3517" i="16" s="1"/>
  <c r="P3278" i="16"/>
  <c r="P2538" i="16"/>
  <c r="Q2538" i="16" s="1"/>
  <c r="P2081" i="16"/>
  <c r="P1280" i="16"/>
  <c r="P447" i="16"/>
  <c r="Q447" i="16" s="1"/>
  <c r="P2477" i="16"/>
  <c r="Q2477" i="16" s="1"/>
  <c r="M1729" i="16"/>
  <c r="K3257" i="16"/>
  <c r="P3777" i="16"/>
  <c r="P3776" i="16" s="1"/>
  <c r="P1127" i="16"/>
  <c r="P3869" i="16"/>
  <c r="P2719" i="16"/>
  <c r="P2275" i="16"/>
  <c r="P2122" i="16"/>
  <c r="Q2122" i="16" s="1"/>
  <c r="P570" i="16"/>
  <c r="Q2521" i="16"/>
  <c r="N2160" i="16"/>
  <c r="N3782" i="16"/>
  <c r="N4606" i="16"/>
  <c r="N851" i="16"/>
  <c r="N2355" i="16"/>
  <c r="P890" i="16"/>
  <c r="P3478" i="16"/>
  <c r="P2266" i="16"/>
  <c r="N2138" i="16"/>
  <c r="P1093" i="16"/>
  <c r="P4694" i="16"/>
  <c r="N3452" i="16"/>
  <c r="P1161" i="16"/>
  <c r="N4485" i="16"/>
  <c r="P4265" i="16"/>
  <c r="P2341" i="16"/>
  <c r="P2338" i="16" s="1"/>
  <c r="P532" i="16"/>
  <c r="P2564" i="16"/>
  <c r="P1248" i="16"/>
  <c r="M1911" i="16"/>
  <c r="N4146" i="16"/>
  <c r="P2928" i="16"/>
  <c r="N3253" i="16"/>
  <c r="P614" i="16"/>
  <c r="P4367" i="16"/>
  <c r="N3291" i="16"/>
  <c r="P906" i="16"/>
  <c r="Q907" i="16"/>
  <c r="L2914" i="16"/>
  <c r="P2332" i="16"/>
  <c r="N4783" i="16"/>
  <c r="M1879" i="16"/>
  <c r="N1849" i="16"/>
  <c r="Q930" i="16"/>
  <c r="O2149" i="16"/>
  <c r="Q928" i="16"/>
  <c r="Q3983" i="16"/>
  <c r="Q2931" i="16"/>
  <c r="P2930" i="16"/>
  <c r="P2409" i="16"/>
  <c r="Q2410" i="16"/>
  <c r="Q869" i="16"/>
  <c r="P4705" i="16"/>
  <c r="Q4706" i="16"/>
  <c r="Q4411" i="16"/>
  <c r="P3841" i="16"/>
  <c r="Q3842" i="16"/>
  <c r="P2152" i="16"/>
  <c r="Q1129" i="16"/>
  <c r="Q572" i="16"/>
  <c r="K4804" i="16"/>
  <c r="K4560" i="16"/>
  <c r="Q4086" i="16"/>
  <c r="P4053" i="16"/>
  <c r="Q3883" i="16"/>
  <c r="M3776" i="16"/>
  <c r="O3985" i="16"/>
  <c r="L3217" i="16"/>
  <c r="O2524" i="16"/>
  <c r="Q2833" i="16"/>
  <c r="Q1264" i="16"/>
  <c r="O1216" i="16"/>
  <c r="P846" i="16"/>
  <c r="K4573" i="16"/>
  <c r="N4613" i="16"/>
  <c r="K3333" i="16"/>
  <c r="M4366" i="16"/>
  <c r="Q4008" i="16"/>
  <c r="Q3874" i="16"/>
  <c r="Q2312" i="16"/>
  <c r="Q2136" i="16"/>
  <c r="K1354" i="16"/>
  <c r="Q1103" i="16"/>
  <c r="P624" i="16"/>
  <c r="L2343" i="16"/>
  <c r="L849" i="16"/>
  <c r="N3477" i="16"/>
  <c r="Q2609" i="16"/>
  <c r="Q3856" i="16"/>
  <c r="Q1274" i="16"/>
  <c r="Q1240" i="16"/>
  <c r="Q1134" i="16"/>
  <c r="P884" i="16"/>
  <c r="Q885" i="16"/>
  <c r="N4728" i="16"/>
  <c r="Q3862" i="16"/>
  <c r="Q4378" i="16"/>
  <c r="P4701" i="16"/>
  <c r="P2225" i="16"/>
  <c r="P4715" i="16"/>
  <c r="Q4716" i="16"/>
  <c r="P4607" i="16"/>
  <c r="P2548" i="16"/>
  <c r="P2543" i="16" s="1"/>
  <c r="Q2164" i="16"/>
  <c r="Q2939" i="16"/>
  <c r="K2611" i="16"/>
  <c r="L2524" i="16"/>
  <c r="P683" i="16"/>
  <c r="Q414" i="16"/>
  <c r="P4556" i="16"/>
  <c r="K3225" i="16"/>
  <c r="Q4281" i="16"/>
  <c r="Q4236" i="16"/>
  <c r="Q4067" i="16"/>
  <c r="Q4022" i="16"/>
  <c r="P2534" i="16"/>
  <c r="K1216" i="16"/>
  <c r="P1083" i="16"/>
  <c r="Q1084" i="16"/>
  <c r="M2403" i="16"/>
  <c r="Q4159" i="16"/>
  <c r="Q2175" i="16"/>
  <c r="Q1048" i="16"/>
  <c r="M1224" i="16"/>
  <c r="Q871" i="16"/>
  <c r="Q391" i="16"/>
  <c r="N4684" i="16"/>
  <c r="Q4263" i="16"/>
  <c r="P4582" i="16"/>
  <c r="Q4583" i="16"/>
  <c r="Q4074" i="16"/>
  <c r="Q4039" i="16"/>
  <c r="K3217" i="16"/>
  <c r="P2924" i="16"/>
  <c r="M2835" i="16"/>
  <c r="P2453" i="16"/>
  <c r="K2358" i="16"/>
  <c r="Q2280" i="16"/>
  <c r="Q2162" i="16"/>
  <c r="N2012" i="16"/>
  <c r="K4337" i="16"/>
  <c r="P4841" i="16"/>
  <c r="P4816" i="16" s="1"/>
  <c r="N4698" i="16"/>
  <c r="K3341" i="16"/>
  <c r="P4316" i="16"/>
  <c r="P4207" i="16"/>
  <c r="Q4010" i="16"/>
  <c r="N3987" i="16"/>
  <c r="P2979" i="16"/>
  <c r="K2270" i="16"/>
  <c r="Q4043" i="16"/>
  <c r="Q3849" i="16"/>
  <c r="K2524" i="16"/>
  <c r="N2483" i="16"/>
  <c r="P894" i="16"/>
  <c r="Q4081" i="16"/>
  <c r="Q4062" i="16"/>
  <c r="P2278" i="16"/>
  <c r="Q1899" i="16"/>
  <c r="Q1133" i="16"/>
  <c r="N4679" i="16"/>
  <c r="N4380" i="16"/>
  <c r="N3971" i="16"/>
  <c r="N1830" i="16"/>
  <c r="N1070" i="16"/>
  <c r="N4323" i="16"/>
  <c r="P2404" i="16"/>
  <c r="N2386" i="16"/>
  <c r="P4483" i="16"/>
  <c r="N4561" i="16"/>
  <c r="N1918" i="16"/>
  <c r="N1879" i="16"/>
  <c r="N1381" i="16"/>
  <c r="P2697" i="16"/>
  <c r="P1541" i="16"/>
  <c r="Q1237" i="16"/>
  <c r="N2397" i="16"/>
  <c r="N2018" i="16"/>
  <c r="P4340" i="16"/>
  <c r="N4366" i="16"/>
  <c r="Q2442" i="16"/>
  <c r="N4503" i="16"/>
  <c r="P4181" i="16"/>
  <c r="Q4181" i="16" s="1"/>
  <c r="N1993" i="16"/>
  <c r="O1647" i="16"/>
  <c r="P4285" i="16"/>
  <c r="N933" i="16"/>
  <c r="N3812" i="16"/>
  <c r="N2285" i="16"/>
  <c r="N3342" i="16"/>
  <c r="N2916" i="16"/>
  <c r="N2460" i="16"/>
  <c r="N2230" i="16"/>
  <c r="O4703" i="16"/>
  <c r="K2040" i="16"/>
  <c r="Q1954" i="16"/>
  <c r="K1380" i="16"/>
  <c r="P2004" i="16"/>
  <c r="P1993" i="16" s="1"/>
  <c r="N2359" i="16"/>
  <c r="P1212" i="16"/>
  <c r="P1211" i="16" s="1"/>
  <c r="Q4660" i="16"/>
  <c r="P3249" i="16"/>
  <c r="N4195" i="16"/>
  <c r="P770" i="16"/>
  <c r="N2526" i="16"/>
  <c r="P4722" i="16"/>
  <c r="N909" i="16"/>
  <c r="P1365" i="16"/>
  <c r="P4503" i="16"/>
  <c r="P2356" i="16"/>
  <c r="Q2356" i="16" s="1"/>
  <c r="N887" i="16"/>
  <c r="P2273" i="16"/>
  <c r="P2239" i="16"/>
  <c r="P2139" i="16"/>
  <c r="N1092" i="16"/>
  <c r="P4623" i="16"/>
  <c r="P4733" i="16"/>
  <c r="N4690" i="16"/>
  <c r="P3962" i="16"/>
  <c r="P3235" i="16"/>
  <c r="P3453" i="16"/>
  <c r="P838" i="16"/>
  <c r="P1519" i="16"/>
  <c r="Q1519" i="16" s="1"/>
  <c r="Q3821" i="16"/>
  <c r="P985" i="16"/>
  <c r="P3921" i="16"/>
  <c r="P1985" i="16"/>
  <c r="N816" i="16"/>
  <c r="P1821" i="16"/>
  <c r="P2430" i="16"/>
  <c r="P3199" i="16"/>
  <c r="P4149" i="16"/>
  <c r="P4688" i="16"/>
  <c r="Q4688" i="16" s="1"/>
  <c r="N3968" i="16"/>
  <c r="N3776" i="16"/>
  <c r="N1768" i="16"/>
  <c r="Q4070" i="16"/>
  <c r="Q3858" i="16"/>
  <c r="P4226" i="16"/>
  <c r="Q4227" i="16"/>
  <c r="M3477" i="16"/>
  <c r="P3287" i="16"/>
  <c r="L2270" i="16"/>
  <c r="L1336" i="16"/>
  <c r="Q1123" i="16"/>
  <c r="L1068" i="16"/>
  <c r="Q644" i="16"/>
  <c r="Q4049" i="16"/>
  <c r="Q3833" i="16"/>
  <c r="P2941" i="16"/>
  <c r="P2345" i="16"/>
  <c r="P1304" i="16"/>
  <c r="O488" i="16"/>
  <c r="Q576" i="16"/>
  <c r="N2935" i="16"/>
  <c r="L1380" i="16"/>
  <c r="O1346" i="16"/>
  <c r="P843" i="16"/>
  <c r="Q843" i="16" s="1"/>
  <c r="P4724" i="16"/>
  <c r="Q4020" i="16"/>
  <c r="K2914" i="16"/>
  <c r="P3994" i="16"/>
  <c r="Q2022" i="16"/>
  <c r="Q2481" i="16"/>
  <c r="P2006" i="16"/>
  <c r="Q1253" i="16"/>
  <c r="Q1090" i="16"/>
  <c r="Q555" i="16"/>
  <c r="P399" i="16"/>
  <c r="O4581" i="16"/>
  <c r="N3993" i="16"/>
  <c r="N4789" i="16"/>
  <c r="K4708" i="16"/>
  <c r="P647" i="16"/>
  <c r="P1113" i="16"/>
  <c r="P1110" i="16" s="1"/>
  <c r="P2247" i="16"/>
  <c r="P4767" i="16"/>
  <c r="Q4256" i="16"/>
  <c r="N4575" i="16"/>
  <c r="Q4812" i="16"/>
  <c r="P2207" i="16"/>
  <c r="N1211" i="16"/>
  <c r="Q865" i="16"/>
  <c r="Q393" i="16"/>
  <c r="N4687" i="16"/>
  <c r="Q4324" i="16"/>
  <c r="Q4353" i="16"/>
  <c r="Q3822" i="16"/>
  <c r="N1990" i="16"/>
  <c r="P387" i="16"/>
  <c r="Q388" i="16"/>
  <c r="L4696" i="16"/>
  <c r="L4193" i="16"/>
  <c r="L3985" i="16"/>
  <c r="P4220" i="16"/>
  <c r="K3781" i="16"/>
  <c r="N3229" i="16"/>
  <c r="K2284" i="16"/>
  <c r="K2150" i="16"/>
  <c r="L1362" i="16"/>
  <c r="Q1367" i="16"/>
  <c r="P1269" i="16"/>
  <c r="Q4279" i="16"/>
  <c r="Q3839" i="16"/>
  <c r="N2543" i="16"/>
  <c r="P1849" i="16"/>
  <c r="K1336" i="16"/>
  <c r="Q1107" i="16"/>
  <c r="Q397" i="16"/>
  <c r="P4774" i="16"/>
  <c r="Q4775" i="16"/>
  <c r="Q4845" i="16"/>
  <c r="O4573" i="16"/>
  <c r="K4588" i="16"/>
  <c r="O3333" i="16"/>
  <c r="P3468" i="16"/>
  <c r="L3333" i="16"/>
  <c r="Q2546" i="16"/>
  <c r="L2463" i="16"/>
  <c r="P1116" i="16"/>
  <c r="N1364" i="16"/>
  <c r="O1336" i="16"/>
  <c r="Q1242" i="16"/>
  <c r="P854" i="16"/>
  <c r="Q926" i="16"/>
  <c r="Q2282" i="16"/>
  <c r="P1768" i="16"/>
  <c r="K1362" i="16"/>
  <c r="Q1136" i="16"/>
  <c r="Q1088" i="16"/>
  <c r="P901" i="16"/>
  <c r="P812" i="16"/>
  <c r="L643" i="16"/>
  <c r="Q395" i="16"/>
  <c r="O2343" i="16"/>
  <c r="L1346" i="16"/>
  <c r="P1163" i="16"/>
  <c r="K1068" i="16"/>
  <c r="P878" i="16"/>
  <c r="P559" i="16"/>
  <c r="Q4847" i="16"/>
  <c r="P4250" i="16"/>
  <c r="P3296" i="16"/>
  <c r="Q3847" i="16"/>
  <c r="Q1376" i="16"/>
  <c r="P1218" i="16"/>
  <c r="P3291" i="16"/>
  <c r="Q3292" i="16"/>
  <c r="M2150" i="16"/>
  <c r="N437" i="16"/>
  <c r="Q4017" i="16"/>
  <c r="Q4027" i="16"/>
  <c r="M3986" i="16"/>
  <c r="Q1896" i="16"/>
  <c r="N1638" i="16"/>
  <c r="Q1099" i="16"/>
  <c r="N1852" i="16"/>
  <c r="N2835" i="16"/>
  <c r="N1739" i="16"/>
  <c r="P728" i="16"/>
  <c r="Q728" i="16" s="1"/>
  <c r="P435" i="16"/>
  <c r="P4326" i="16"/>
  <c r="N2403" i="16"/>
  <c r="N1729" i="16"/>
  <c r="N1710" i="16"/>
  <c r="N1266" i="16"/>
  <c r="P2042" i="16"/>
  <c r="K1278" i="16"/>
  <c r="N3232" i="16"/>
  <c r="N3882" i="16"/>
  <c r="L1882" i="16"/>
  <c r="M1540" i="16"/>
  <c r="P3338" i="16"/>
  <c r="P2186" i="16"/>
  <c r="Q2186" i="16" s="1"/>
  <c r="P934" i="16"/>
  <c r="P3815" i="16"/>
  <c r="Q3815" i="16" s="1"/>
  <c r="P2286" i="16"/>
  <c r="P3392" i="16"/>
  <c r="P2919" i="16"/>
  <c r="P2844" i="16"/>
  <c r="P2461" i="16"/>
  <c r="P2231" i="16"/>
  <c r="K2291" i="16"/>
  <c r="P1761" i="16"/>
  <c r="Q4090" i="16"/>
  <c r="N1356" i="16"/>
  <c r="N4241" i="16"/>
  <c r="N2456" i="16"/>
  <c r="P4578" i="16"/>
  <c r="P4571" i="16"/>
  <c r="N3248" i="16"/>
  <c r="P4196" i="16"/>
  <c r="P2529" i="16"/>
  <c r="Q2529" i="16" s="1"/>
  <c r="P4685" i="16"/>
  <c r="N1348" i="16"/>
  <c r="P852" i="16"/>
  <c r="K2944" i="16"/>
  <c r="P578" i="16"/>
  <c r="N2178" i="16"/>
  <c r="N1234" i="16"/>
  <c r="P4413" i="16"/>
  <c r="P3215" i="16"/>
  <c r="N1338" i="16"/>
  <c r="N1052" i="16"/>
  <c r="P4333" i="16"/>
  <c r="N2825" i="16"/>
  <c r="P2912" i="16"/>
  <c r="P2917" i="16"/>
  <c r="N3510" i="16"/>
  <c r="P1334" i="16"/>
  <c r="K2402" i="16"/>
  <c r="L4581" i="16"/>
  <c r="M3253" i="16"/>
  <c r="P1514" i="16"/>
  <c r="K4727" i="16"/>
  <c r="P4691" i="16"/>
  <c r="K3470" i="16"/>
  <c r="P594" i="16"/>
  <c r="Q1907" i="16"/>
  <c r="Q3919" i="16"/>
  <c r="Q859" i="16"/>
  <c r="P2910" i="16"/>
  <c r="P4156" i="16"/>
  <c r="Q3222" i="16"/>
  <c r="Q636" i="16"/>
  <c r="Q3779" i="16"/>
  <c r="N4320" i="16"/>
  <c r="Q4169" i="16"/>
  <c r="P4246" i="16"/>
  <c r="N3328" i="16"/>
  <c r="N2449" i="16"/>
  <c r="N846" i="16"/>
  <c r="M4718" i="16"/>
  <c r="P4615" i="16"/>
  <c r="P4415" i="16"/>
  <c r="Q4416" i="16"/>
  <c r="Q4072" i="16"/>
  <c r="Q4349" i="16"/>
  <c r="M2452" i="16"/>
  <c r="P2134" i="16"/>
  <c r="L1216" i="16"/>
  <c r="Q1131" i="16"/>
  <c r="O1362" i="16"/>
  <c r="P1078" i="16"/>
  <c r="Q892" i="16"/>
  <c r="P574" i="16"/>
  <c r="Q4797" i="16"/>
  <c r="Q4238" i="16"/>
  <c r="N4046" i="16"/>
  <c r="P3980" i="16"/>
  <c r="Q3035" i="16"/>
  <c r="Q3835" i="16"/>
  <c r="K1637" i="16"/>
  <c r="N1077" i="16"/>
  <c r="Q1060" i="16"/>
  <c r="M438" i="16"/>
  <c r="Q4082" i="16"/>
  <c r="Q4018" i="16"/>
  <c r="O3217" i="16"/>
  <c r="P1673" i="16"/>
  <c r="Q867" i="16"/>
  <c r="Q634" i="16"/>
  <c r="Q3885" i="16"/>
  <c r="L4337" i="16"/>
  <c r="M4728" i="16"/>
  <c r="P3988" i="16"/>
  <c r="P3987" i="16" s="1"/>
  <c r="N2006" i="16"/>
  <c r="P2147" i="16"/>
  <c r="P1064" i="16"/>
  <c r="P1063" i="16" s="1"/>
  <c r="Q904" i="16"/>
  <c r="M2825" i="16"/>
  <c r="P2621" i="16"/>
  <c r="Q2622" i="16"/>
  <c r="P2604" i="16"/>
  <c r="N2345" i="16"/>
  <c r="Q898" i="16"/>
  <c r="M846" i="16"/>
  <c r="P4585" i="16"/>
  <c r="Q4501" i="16"/>
  <c r="N4201" i="16"/>
  <c r="P4320" i="16"/>
  <c r="Q4214" i="16"/>
  <c r="Q4161" i="16"/>
  <c r="Q4006" i="16"/>
  <c r="P3220" i="16"/>
  <c r="P2936" i="16"/>
  <c r="Q2562" i="16"/>
  <c r="P2352" i="16"/>
  <c r="P4078" i="16"/>
  <c r="Q4079" i="16"/>
  <c r="L4573" i="16"/>
  <c r="Q1081" i="16"/>
  <c r="P767" i="16"/>
  <c r="P4772" i="16"/>
  <c r="Q4060" i="16"/>
  <c r="Q1272" i="16"/>
  <c r="P2169" i="16"/>
  <c r="Q638" i="16"/>
  <c r="P4781" i="16"/>
  <c r="N3980" i="16"/>
  <c r="M4684" i="16"/>
  <c r="P4633" i="16"/>
  <c r="O2914" i="16"/>
  <c r="O2463" i="16"/>
  <c r="P2446" i="16"/>
  <c r="K2378" i="16"/>
  <c r="O2270" i="16"/>
  <c r="M1990" i="16"/>
  <c r="Q1635" i="16"/>
  <c r="K4696" i="16"/>
  <c r="N4793" i="16"/>
  <c r="Q4799" i="16"/>
  <c r="P4712" i="16"/>
  <c r="Q4218" i="16"/>
  <c r="Q4030" i="16"/>
  <c r="Q4000" i="16"/>
  <c r="Q4274" i="16"/>
  <c r="P4057" i="16"/>
  <c r="Q3837" i="16"/>
  <c r="Q3289" i="16"/>
  <c r="K849" i="16"/>
  <c r="Q4817" i="16"/>
  <c r="Q2335" i="16"/>
  <c r="Q2518" i="16"/>
  <c r="Q2243" i="16"/>
  <c r="Q1904" i="16"/>
  <c r="Q1087" i="16"/>
  <c r="N875" i="16"/>
  <c r="Q4844" i="16"/>
  <c r="Q4003" i="16"/>
  <c r="P1639" i="16"/>
  <c r="Q1639" i="16" s="1"/>
  <c r="Q2024" i="16"/>
  <c r="N3305" i="16"/>
  <c r="P2468" i="16"/>
  <c r="N4763" i="16"/>
  <c r="N2246" i="16"/>
  <c r="N1310" i="16"/>
  <c r="Q4038" i="16"/>
  <c r="P4335" i="16"/>
  <c r="N4732" i="16"/>
  <c r="N4589" i="16"/>
  <c r="P3213" i="16"/>
  <c r="P761" i="16"/>
  <c r="Q1271" i="16"/>
  <c r="N2552" i="16"/>
  <c r="O1771" i="16"/>
  <c r="P2946" i="16"/>
  <c r="P2466" i="16"/>
  <c r="O1882" i="16"/>
  <c r="N1279" i="16"/>
  <c r="N4496" i="16"/>
  <c r="K1772" i="16"/>
  <c r="K1517" i="16"/>
  <c r="N3481" i="16"/>
  <c r="Q1798" i="16"/>
  <c r="P1053" i="16"/>
  <c r="N4168" i="16"/>
  <c r="K403" i="16"/>
  <c r="N4339" i="16"/>
  <c r="K491" i="16"/>
  <c r="P876" i="16"/>
  <c r="N3516" i="16"/>
  <c r="N2537" i="16"/>
  <c r="P3782" i="16"/>
  <c r="Q3782" i="16" s="1"/>
  <c r="P2471" i="16"/>
  <c r="O1370" i="16"/>
  <c r="P3969" i="16"/>
  <c r="N3956" i="16"/>
  <c r="M2018" i="16"/>
  <c r="P3336" i="16"/>
  <c r="P4786" i="16"/>
  <c r="N2272" i="16"/>
  <c r="N2121" i="16"/>
  <c r="P4051" i="16"/>
  <c r="P4719" i="16"/>
  <c r="P3230" i="16"/>
  <c r="P880" i="16"/>
  <c r="P2879" i="16"/>
  <c r="N2265" i="16"/>
  <c r="N1870" i="16"/>
  <c r="P1235" i="16"/>
  <c r="N4410" i="16"/>
  <c r="N3212" i="16"/>
  <c r="P1533" i="16"/>
  <c r="P1341" i="16"/>
  <c r="P1057" i="16"/>
  <c r="P3887" i="16"/>
  <c r="N4262" i="16"/>
  <c r="P4610" i="16"/>
  <c r="P2903" i="16"/>
  <c r="P1831" i="16"/>
  <c r="P831" i="16"/>
  <c r="P3511" i="16"/>
  <c r="L1771" i="16"/>
  <c r="Q4234" i="16"/>
  <c r="M1122" i="16"/>
  <c r="P4576" i="16"/>
  <c r="K4613" i="16"/>
  <c r="K4193" i="16"/>
  <c r="M3968" i="16"/>
  <c r="P4269" i="16"/>
  <c r="N4188" i="16"/>
  <c r="L2149" i="16"/>
  <c r="M1761" i="16"/>
  <c r="P1359" i="16"/>
  <c r="P1047" i="16"/>
  <c r="K3985" i="16"/>
  <c r="Q4292" i="16"/>
  <c r="Q4084" i="16"/>
  <c r="Q3901" i="16"/>
  <c r="Q1929" i="16"/>
  <c r="K1346" i="16"/>
  <c r="Q921" i="16"/>
  <c r="Q640" i="16"/>
  <c r="N386" i="16"/>
  <c r="K2177" i="16"/>
  <c r="M2456" i="16"/>
  <c r="Q1959" i="16"/>
  <c r="Q1276" i="16"/>
  <c r="P1246" i="16"/>
  <c r="P1245" i="16" s="1"/>
  <c r="P4790" i="16"/>
  <c r="Q4244" i="16"/>
  <c r="Q4065" i="16"/>
  <c r="K2463" i="16"/>
  <c r="Q4047" i="16"/>
  <c r="P1947" i="16"/>
  <c r="P1650" i="16"/>
  <c r="Q1512" i="16"/>
  <c r="Q1138" i="16"/>
  <c r="P2613" i="16"/>
  <c r="K1230" i="16"/>
  <c r="P1641" i="16"/>
  <c r="Q1642" i="16"/>
  <c r="P4806" i="16"/>
  <c r="P3325" i="16"/>
  <c r="P2873" i="16"/>
  <c r="N2332" i="16"/>
  <c r="N4704" i="16"/>
  <c r="P3976" i="16"/>
  <c r="Q910" i="16"/>
  <c r="Q1262" i="16"/>
  <c r="Q1374" i="16"/>
  <c r="P4801" i="16"/>
  <c r="Q4802" i="16"/>
  <c r="Q4205" i="16"/>
  <c r="P4202" i="16"/>
  <c r="P4434" i="16"/>
  <c r="Q3242" i="16"/>
  <c r="P1632" i="16"/>
  <c r="Q1633" i="16"/>
  <c r="Q1238" i="16"/>
  <c r="N1122" i="16"/>
  <c r="Q873" i="16"/>
  <c r="Q4784" i="16"/>
  <c r="L3810" i="16"/>
  <c r="N4718" i="16"/>
  <c r="M4687" i="16"/>
  <c r="K2343" i="16"/>
  <c r="P1157" i="16"/>
  <c r="Q1158" i="16"/>
  <c r="P841" i="16"/>
  <c r="P1332" i="16"/>
  <c r="Q1332" i="16" s="1"/>
  <c r="Q4013" i="16"/>
  <c r="N3335" i="16"/>
  <c r="N3219" i="16"/>
  <c r="O4337" i="16"/>
  <c r="Q4254" i="16"/>
  <c r="O4193" i="16"/>
  <c r="P3508" i="16"/>
  <c r="P3474" i="16"/>
  <c r="P1119" i="16"/>
  <c r="O1354" i="16"/>
  <c r="Q4631" i="16"/>
  <c r="K3810" i="16"/>
  <c r="Q4036" i="16"/>
  <c r="Q2400" i="16"/>
  <c r="P1806" i="16"/>
  <c r="Q957" i="16"/>
  <c r="N643" i="16"/>
  <c r="Q411" i="16"/>
  <c r="Q4814" i="16"/>
  <c r="Q1889" i="16"/>
  <c r="Q2933" i="16"/>
  <c r="P4809" i="16"/>
  <c r="Q4810" i="16"/>
  <c r="N4721" i="16"/>
  <c r="O4696" i="16"/>
  <c r="O3810" i="16"/>
  <c r="Q4230" i="16"/>
  <c r="Q2527" i="16"/>
  <c r="L1354" i="16"/>
  <c r="O1068" i="16"/>
  <c r="Q1372" i="16"/>
  <c r="P1351" i="16"/>
  <c r="N1218" i="16"/>
  <c r="N623" i="16"/>
  <c r="Q1378" i="16"/>
  <c r="P1299" i="16"/>
  <c r="Q1228" i="16"/>
  <c r="Q1105" i="16"/>
  <c r="N1063" i="16"/>
  <c r="Q631" i="16"/>
  <c r="L491" i="16"/>
  <c r="Q409" i="16"/>
  <c r="O849" i="16"/>
  <c r="K643" i="16"/>
  <c r="Q4216" i="16"/>
  <c r="Q3903" i="16"/>
  <c r="N2612" i="16"/>
  <c r="Q2475" i="16"/>
  <c r="Q2166" i="16"/>
  <c r="P2013" i="16"/>
  <c r="Q1125" i="16"/>
  <c r="Q923" i="16"/>
  <c r="P2449" i="16"/>
  <c r="N1540" i="16"/>
  <c r="K1648" i="16"/>
  <c r="K2624" i="16"/>
  <c r="K2184" i="16"/>
  <c r="N4332" i="16"/>
  <c r="Q4497" i="16"/>
  <c r="N3039" i="16"/>
  <c r="N2041" i="16"/>
  <c r="Q523" i="16"/>
  <c r="N1649" i="16"/>
  <c r="Q1248" i="16"/>
  <c r="N4419" i="16"/>
  <c r="K3905" i="16"/>
  <c r="N2696" i="16"/>
  <c r="N661" i="16"/>
  <c r="N2185" i="16"/>
  <c r="N2413" i="16"/>
  <c r="Q1762" i="16"/>
  <c r="Q1071" i="16"/>
  <c r="Q4794" i="16"/>
  <c r="Q3040" i="16"/>
  <c r="M3971" i="16"/>
  <c r="N1953" i="16"/>
  <c r="N4664" i="16"/>
  <c r="P1953" i="16"/>
  <c r="M2160" i="16"/>
  <c r="N720" i="16"/>
  <c r="K1140" i="16"/>
  <c r="N4529" i="16"/>
  <c r="Q3777" i="16"/>
  <c r="N769" i="16"/>
  <c r="M2483" i="16"/>
  <c r="N1007" i="16"/>
  <c r="N1773" i="16"/>
  <c r="N2465" i="16"/>
  <c r="Q3328" i="16"/>
  <c r="Q2478" i="16"/>
  <c r="N3017" i="16"/>
  <c r="N418" i="16"/>
  <c r="P2456" i="16"/>
  <c r="Q4729" i="16"/>
  <c r="N996" i="16"/>
  <c r="Q4211" i="16"/>
  <c r="N3258" i="16"/>
  <c r="N2945" i="16"/>
  <c r="N2625" i="16"/>
  <c r="N1160" i="16"/>
  <c r="M1086" i="16"/>
  <c r="Q1267" i="16"/>
  <c r="N2292" i="16"/>
  <c r="N2566" i="16"/>
  <c r="N4284" i="16"/>
  <c r="N4089" i="16"/>
  <c r="Q1371" i="16"/>
  <c r="N3154" i="16"/>
  <c r="Q3471" i="16"/>
  <c r="M2271" i="16"/>
  <c r="M2177" i="16"/>
  <c r="Q1231" i="16"/>
  <c r="P1224" i="16"/>
  <c r="Q1225" i="16"/>
  <c r="M4338" i="16"/>
  <c r="P4002" i="16"/>
  <c r="Q3226" i="16"/>
  <c r="M3218" i="16"/>
  <c r="M2525" i="16"/>
  <c r="M4194" i="16"/>
  <c r="M3781" i="16"/>
  <c r="M2611" i="16"/>
  <c r="M2464" i="16"/>
  <c r="Q1893" i="16"/>
  <c r="M1883" i="16"/>
  <c r="M1637" i="16"/>
  <c r="M1069" i="16"/>
  <c r="M643" i="16"/>
  <c r="M4588" i="16"/>
  <c r="M4697" i="16"/>
  <c r="M4560" i="16"/>
  <c r="M3341" i="16"/>
  <c r="M2378" i="16"/>
  <c r="P1911" i="16"/>
  <c r="Q1912" i="16"/>
  <c r="M1355" i="16"/>
  <c r="M1380" i="16"/>
  <c r="M1244" i="16"/>
  <c r="Q920" i="16"/>
  <c r="M4613" i="16"/>
  <c r="M3811" i="16"/>
  <c r="Q3826" i="16"/>
  <c r="P3820" i="16"/>
  <c r="M2344" i="16"/>
  <c r="Q2279" i="16"/>
  <c r="P2018" i="16"/>
  <c r="P1883" i="16"/>
  <c r="Q1884" i="16"/>
  <c r="M1230" i="16"/>
  <c r="L135" i="16"/>
  <c r="O135" i="16"/>
  <c r="Q135" i="16"/>
  <c r="K135" i="16"/>
  <c r="U383" i="16" l="1"/>
  <c r="U53" i="16" s="1"/>
  <c r="P2566" i="16"/>
  <c r="P1879" i="16"/>
  <c r="M2184" i="16"/>
  <c r="M2944" i="16"/>
  <c r="M863" i="16"/>
  <c r="M4088" i="16"/>
  <c r="M2533" i="16"/>
  <c r="Q3254" i="16"/>
  <c r="P2718" i="16"/>
  <c r="P2625" i="16"/>
  <c r="Q2625" i="16" s="1"/>
  <c r="P996" i="16"/>
  <c r="Q996" i="16" s="1"/>
  <c r="P2835" i="16"/>
  <c r="P2178" i="16"/>
  <c r="P2177" i="16" s="1"/>
  <c r="M932" i="16"/>
  <c r="M4283" i="16"/>
  <c r="K4200" i="16"/>
  <c r="K35" i="16" s="1"/>
  <c r="P1852" i="16"/>
  <c r="Q1852" i="16" s="1"/>
  <c r="P3258" i="16"/>
  <c r="Q3258" i="16" s="1"/>
  <c r="Q4590" i="16"/>
  <c r="Q1218" i="16"/>
  <c r="Q2332" i="16"/>
  <c r="M3225" i="16"/>
  <c r="Q2345" i="16"/>
  <c r="P1972" i="16"/>
  <c r="Q1972" i="16" s="1"/>
  <c r="P4679" i="16"/>
  <c r="Q4679" i="16" s="1"/>
  <c r="P2386" i="16"/>
  <c r="Q2386" i="16" s="1"/>
  <c r="P2483" i="16"/>
  <c r="Q2359" i="16"/>
  <c r="M1278" i="16"/>
  <c r="P1381" i="16"/>
  <c r="Q1381" i="16" s="1"/>
  <c r="Q2380" i="16"/>
  <c r="Q2360" i="16"/>
  <c r="Q2178" i="16"/>
  <c r="P3342" i="16"/>
  <c r="Q3342" i="16" s="1"/>
  <c r="P4323" i="16"/>
  <c r="P3956" i="16"/>
  <c r="Q3956" i="16" s="1"/>
  <c r="P2151" i="16"/>
  <c r="P2150" i="16" s="1"/>
  <c r="P3829" i="16"/>
  <c r="Q3829" i="16" s="1"/>
  <c r="X2350" i="16"/>
  <c r="X25" i="16" s="1"/>
  <c r="T25" i="16"/>
  <c r="W54" i="16"/>
  <c r="W11" i="16"/>
  <c r="W2531" i="16"/>
  <c r="X2531" i="16" s="1"/>
  <c r="X27" i="16" s="1"/>
  <c r="W29" i="16"/>
  <c r="X3340" i="16"/>
  <c r="X31" i="16" s="1"/>
  <c r="T31" i="16"/>
  <c r="W383" i="16"/>
  <c r="W17" i="16"/>
  <c r="P2041" i="16"/>
  <c r="Q2041" i="16" s="1"/>
  <c r="P1279" i="16"/>
  <c r="Q1279" i="16" s="1"/>
  <c r="P1052" i="16"/>
  <c r="Q1052" i="16" s="1"/>
  <c r="P900" i="16"/>
  <c r="Q900" i="16" s="1"/>
  <c r="P1710" i="16"/>
  <c r="Q1710" i="16" s="1"/>
  <c r="T2010" i="16"/>
  <c r="T3817" i="16"/>
  <c r="X3817" i="16" s="1"/>
  <c r="X3818" i="16"/>
  <c r="X32" i="16" s="1"/>
  <c r="X1344" i="16"/>
  <c r="X4346" i="16"/>
  <c r="X37" i="16" s="1"/>
  <c r="T4345" i="16"/>
  <c r="T36" i="16" s="1"/>
  <c r="T384" i="16"/>
  <c r="T14" i="16" s="1"/>
  <c r="X385" i="16"/>
  <c r="X15" i="16" s="1"/>
  <c r="T54" i="16"/>
  <c r="X55" i="16"/>
  <c r="X11" i="16" s="1"/>
  <c r="M4731" i="16"/>
  <c r="M4240" i="16"/>
  <c r="M3860" i="16"/>
  <c r="M2040" i="16"/>
  <c r="P1773" i="16"/>
  <c r="M660" i="16"/>
  <c r="Q2278" i="16"/>
  <c r="Q4335" i="16"/>
  <c r="Q3907" i="16"/>
  <c r="P2923" i="16"/>
  <c r="Q2923" i="16" s="1"/>
  <c r="P1310" i="16"/>
  <c r="Q1310" i="16" s="1"/>
  <c r="P2403" i="16"/>
  <c r="P2402" i="16" s="1"/>
  <c r="P661" i="16"/>
  <c r="Q661" i="16" s="1"/>
  <c r="P4664" i="16"/>
  <c r="Q4664" i="16" s="1"/>
  <c r="Q4114" i="16"/>
  <c r="P4089" i="16"/>
  <c r="Q4089" i="16" s="1"/>
  <c r="P418" i="16"/>
  <c r="P4561" i="16"/>
  <c r="Q4561" i="16" s="1"/>
  <c r="M1772" i="16"/>
  <c r="Q817" i="16"/>
  <c r="P1007" i="16"/>
  <c r="Q1007" i="16" s="1"/>
  <c r="Q1324" i="16"/>
  <c r="Q1030" i="16"/>
  <c r="Q1730" i="16"/>
  <c r="Q2293" i="16"/>
  <c r="Q2484" i="16"/>
  <c r="P816" i="16"/>
  <c r="Q544" i="16"/>
  <c r="Q4012" i="16"/>
  <c r="P1160" i="16"/>
  <c r="Q1160" i="16" s="1"/>
  <c r="P2413" i="16"/>
  <c r="Q2413" i="16" s="1"/>
  <c r="P3039" i="16"/>
  <c r="Q3039" i="16" s="1"/>
  <c r="P4339" i="16"/>
  <c r="Q4339" i="16" s="1"/>
  <c r="P2292" i="16"/>
  <c r="Q2379" i="16"/>
  <c r="N2378" i="16"/>
  <c r="P4485" i="16"/>
  <c r="P4284" i="16"/>
  <c r="Q4284" i="16" s="1"/>
  <c r="Q4294" i="16"/>
  <c r="Q3018" i="16"/>
  <c r="P933" i="16"/>
  <c r="O2921" i="16"/>
  <c r="O29" i="16" s="1"/>
  <c r="Q4496" i="16"/>
  <c r="P4380" i="16"/>
  <c r="Q4380" i="16" s="1"/>
  <c r="Q2326" i="16"/>
  <c r="Q4701" i="16"/>
  <c r="P3154" i="16"/>
  <c r="Q3154" i="16" s="1"/>
  <c r="M2624" i="16"/>
  <c r="M2291" i="16"/>
  <c r="M4347" i="16"/>
  <c r="Q2826" i="16"/>
  <c r="P769" i="16"/>
  <c r="Q769" i="16" s="1"/>
  <c r="Q917" i="16"/>
  <c r="Q4024" i="16"/>
  <c r="Q1729" i="16"/>
  <c r="M1517" i="16"/>
  <c r="M1370" i="16" s="1"/>
  <c r="P1266" i="16"/>
  <c r="P1244" i="16" s="1"/>
  <c r="N1278" i="16"/>
  <c r="P4684" i="16"/>
  <c r="O2011" i="16"/>
  <c r="O22" i="16" s="1"/>
  <c r="P2696" i="16"/>
  <c r="Q2696" i="16" s="1"/>
  <c r="Q3096" i="16"/>
  <c r="Q2404" i="16"/>
  <c r="M4708" i="16"/>
  <c r="M3905" i="16"/>
  <c r="P4698" i="16"/>
  <c r="Q4698" i="16" s="1"/>
  <c r="M2412" i="16"/>
  <c r="P2230" i="16"/>
  <c r="Q2230" i="16" s="1"/>
  <c r="P857" i="16"/>
  <c r="Q2775" i="16"/>
  <c r="Q2314" i="16"/>
  <c r="Q3343" i="16"/>
  <c r="Q1774" i="16"/>
  <c r="P3212" i="16"/>
  <c r="Q3212" i="16" s="1"/>
  <c r="Q3482" i="16"/>
  <c r="Q4618" i="16"/>
  <c r="P2843" i="16"/>
  <c r="Q2843" i="16" s="1"/>
  <c r="M3985" i="16"/>
  <c r="P875" i="16"/>
  <c r="Q875" i="16" s="1"/>
  <c r="Q1768" i="16"/>
  <c r="Q3980" i="16"/>
  <c r="Q878" i="16"/>
  <c r="P4332" i="16"/>
  <c r="Q4332" i="16" s="1"/>
  <c r="L2159" i="16"/>
  <c r="L23" i="16" s="1"/>
  <c r="M2149" i="16"/>
  <c r="P4210" i="16"/>
  <c r="Q4210" i="16" s="1"/>
  <c r="P3906" i="16"/>
  <c r="Q3906" i="16" s="1"/>
  <c r="P4622" i="16"/>
  <c r="P2272" i="16"/>
  <c r="Q2272" i="16" s="1"/>
  <c r="P492" i="16"/>
  <c r="Q492" i="16" s="1"/>
  <c r="P830" i="16"/>
  <c r="Q830" i="16" s="1"/>
  <c r="Q4229" i="16"/>
  <c r="Q4786" i="16"/>
  <c r="N4788" i="16"/>
  <c r="N40" i="16" s="1"/>
  <c r="L4580" i="16"/>
  <c r="L38" i="16" s="1"/>
  <c r="M1917" i="16"/>
  <c r="Q2471" i="16"/>
  <c r="N3905" i="16"/>
  <c r="N1648" i="16"/>
  <c r="N1647" i="16" s="1"/>
  <c r="P4783" i="16"/>
  <c r="Q4783" i="16" s="1"/>
  <c r="Q3235" i="16"/>
  <c r="L3819" i="16"/>
  <c r="L33" i="16" s="1"/>
  <c r="Q4355" i="16"/>
  <c r="N2184" i="16"/>
  <c r="N4347" i="16"/>
  <c r="K1223" i="16"/>
  <c r="K19" i="16" s="1"/>
  <c r="P2465" i="16"/>
  <c r="L2532" i="16"/>
  <c r="L28" i="16" s="1"/>
  <c r="Q4471" i="16"/>
  <c r="Q1245" i="16"/>
  <c r="Q1142" i="16"/>
  <c r="Q4138" i="16"/>
  <c r="Q864" i="16"/>
  <c r="Q3155" i="16"/>
  <c r="Q4747" i="16"/>
  <c r="Q1700" i="16"/>
  <c r="M491" i="16"/>
  <c r="Q2946" i="16"/>
  <c r="N1917" i="16"/>
  <c r="P851" i="16"/>
  <c r="Q851" i="16" s="1"/>
  <c r="M4621" i="16"/>
  <c r="P2945" i="16"/>
  <c r="P3481" i="16"/>
  <c r="Q934" i="16"/>
  <c r="Q852" i="16"/>
  <c r="K856" i="16"/>
  <c r="K16" i="16" s="1"/>
  <c r="Q4719" i="16"/>
  <c r="N3225" i="16"/>
  <c r="L3992" i="16"/>
  <c r="P3232" i="16"/>
  <c r="Q4223" i="16"/>
  <c r="Q3951" i="16"/>
  <c r="Q2414" i="16"/>
  <c r="Q1973" i="16"/>
  <c r="Q1600" i="16"/>
  <c r="Q1681" i="16"/>
  <c r="N4731" i="16"/>
  <c r="Q2718" i="16"/>
  <c r="O1369" i="16"/>
  <c r="P4718" i="16"/>
  <c r="Q4685" i="16"/>
  <c r="O2532" i="16"/>
  <c r="Q4320" i="16"/>
  <c r="L856" i="16"/>
  <c r="L16" i="16" s="1"/>
  <c r="P3146" i="16"/>
  <c r="Q1934" i="16"/>
  <c r="Q4530" i="16"/>
  <c r="Q2433" i="16"/>
  <c r="Q2567" i="16"/>
  <c r="Q1711" i="16"/>
  <c r="Q708" i="16"/>
  <c r="Q4171" i="16"/>
  <c r="Q1187" i="16"/>
  <c r="Q4420" i="16"/>
  <c r="Q1313" i="16"/>
  <c r="Q4373" i="16"/>
  <c r="Q721" i="16"/>
  <c r="Q538" i="16"/>
  <c r="Q1961" i="16"/>
  <c r="Q3259" i="16"/>
  <c r="Q4461" i="16"/>
  <c r="Q925" i="16"/>
  <c r="N1772" i="16"/>
  <c r="N1771" i="16" s="1"/>
  <c r="K2159" i="16"/>
  <c r="K23" i="16" s="1"/>
  <c r="Q2250" i="16"/>
  <c r="Q2210" i="16"/>
  <c r="Q3890" i="16"/>
  <c r="Q1152" i="16"/>
  <c r="P1141" i="16"/>
  <c r="Q1008" i="16"/>
  <c r="Q1873" i="16"/>
  <c r="P1870" i="16"/>
  <c r="Q3253" i="16"/>
  <c r="Q4323" i="16"/>
  <c r="Q2456" i="16"/>
  <c r="N2464" i="16"/>
  <c r="K1076" i="16"/>
  <c r="N1517" i="16"/>
  <c r="K642" i="16"/>
  <c r="N1217" i="16"/>
  <c r="L1353" i="16"/>
  <c r="O1353" i="16"/>
  <c r="Q841" i="16"/>
  <c r="Q4202" i="16"/>
  <c r="P4201" i="16"/>
  <c r="Q3325" i="16"/>
  <c r="Q1947" i="16"/>
  <c r="Q1246" i="16"/>
  <c r="Q4712" i="16"/>
  <c r="O2350" i="16"/>
  <c r="Q4633" i="16"/>
  <c r="P4771" i="16"/>
  <c r="Q4772" i="16"/>
  <c r="Q4585" i="16"/>
  <c r="Q2604" i="16"/>
  <c r="P2603" i="16"/>
  <c r="M4727" i="16"/>
  <c r="N4045" i="16"/>
  <c r="Q574" i="16"/>
  <c r="P1077" i="16"/>
  <c r="Q1078" i="16"/>
  <c r="Q2134" i="16"/>
  <c r="P2133" i="16"/>
  <c r="Q4246" i="16"/>
  <c r="P4241" i="16"/>
  <c r="Q594" i="16"/>
  <c r="P4690" i="16"/>
  <c r="Q4691" i="16"/>
  <c r="Q3291" i="16"/>
  <c r="Q4250" i="16"/>
  <c r="Q1163" i="16"/>
  <c r="O2277" i="16"/>
  <c r="L642" i="16"/>
  <c r="Q4774" i="16"/>
  <c r="Q767" i="16"/>
  <c r="Q387" i="16"/>
  <c r="Q3994" i="16"/>
  <c r="O487" i="16"/>
  <c r="M3470" i="16"/>
  <c r="Q4226" i="16"/>
  <c r="P4687" i="16"/>
  <c r="Q4687" i="16" s="1"/>
  <c r="Q3199" i="16"/>
  <c r="Q1821" i="16"/>
  <c r="Q3921" i="16"/>
  <c r="Q838" i="16"/>
  <c r="Q4623" i="16"/>
  <c r="P2138" i="16"/>
  <c r="Q2139" i="16"/>
  <c r="Q2273" i="16"/>
  <c r="P2355" i="16"/>
  <c r="N900" i="16"/>
  <c r="N2525" i="16"/>
  <c r="N4194" i="16"/>
  <c r="Q1212" i="16"/>
  <c r="Q2004" i="16"/>
  <c r="O39" i="16"/>
  <c r="N3341" i="16"/>
  <c r="N3811" i="16"/>
  <c r="Q4285" i="16"/>
  <c r="P4168" i="16"/>
  <c r="Q4340" i="16"/>
  <c r="O1223" i="16"/>
  <c r="P1540" i="16"/>
  <c r="Q4316" i="16"/>
  <c r="N4697" i="16"/>
  <c r="K2351" i="16"/>
  <c r="P4529" i="16"/>
  <c r="Q4556" i="16"/>
  <c r="Q683" i="16"/>
  <c r="Q4607" i="16"/>
  <c r="P4606" i="16"/>
  <c r="Q884" i="16"/>
  <c r="N3470" i="16"/>
  <c r="L2277" i="16"/>
  <c r="P623" i="16"/>
  <c r="Q624" i="16"/>
  <c r="K1353" i="16"/>
  <c r="O2470" i="16"/>
  <c r="O3819" i="16"/>
  <c r="Q2930" i="16"/>
  <c r="P613" i="16"/>
  <c r="Q614" i="16"/>
  <c r="Q4002" i="16"/>
  <c r="N4088" i="16"/>
  <c r="N2533" i="16"/>
  <c r="Q3776" i="16"/>
  <c r="N2412" i="16"/>
  <c r="N2040" i="16"/>
  <c r="Q2449" i="16"/>
  <c r="P2012" i="16"/>
  <c r="Q2013" i="16"/>
  <c r="Q4809" i="16"/>
  <c r="N1109" i="16"/>
  <c r="Q4801" i="16"/>
  <c r="P2612" i="16"/>
  <c r="Q2613" i="16"/>
  <c r="Q1110" i="16"/>
  <c r="P1356" i="16"/>
  <c r="L2011" i="16"/>
  <c r="Q4269" i="16"/>
  <c r="Q4576" i="16"/>
  <c r="P3510" i="16"/>
  <c r="Q3511" i="16"/>
  <c r="Q1831" i="16"/>
  <c r="Q4610" i="16"/>
  <c r="Q3887" i="16"/>
  <c r="P3882" i="16"/>
  <c r="Q1341" i="16"/>
  <c r="P1338" i="16"/>
  <c r="P1234" i="16"/>
  <c r="Q1235" i="16"/>
  <c r="Q880" i="16"/>
  <c r="N2271" i="16"/>
  <c r="Q3336" i="16"/>
  <c r="P3335" i="16"/>
  <c r="Q3969" i="16"/>
  <c r="P3968" i="16"/>
  <c r="Q3968" i="16" s="1"/>
  <c r="P3781" i="16"/>
  <c r="Q876" i="16"/>
  <c r="N4338" i="16"/>
  <c r="K1370" i="16"/>
  <c r="Q3213" i="16"/>
  <c r="Q2468" i="16"/>
  <c r="P1638" i="16"/>
  <c r="Q4057" i="16"/>
  <c r="Q4078" i="16"/>
  <c r="Q2352" i="16"/>
  <c r="P2935" i="16"/>
  <c r="Q2936" i="16"/>
  <c r="Q1064" i="16"/>
  <c r="Q4415" i="16"/>
  <c r="P2909" i="16"/>
  <c r="Q2910" i="16"/>
  <c r="Q2912" i="16"/>
  <c r="Q4333" i="16"/>
  <c r="N1337" i="16"/>
  <c r="P4410" i="16"/>
  <c r="Q4413" i="16"/>
  <c r="N2177" i="16"/>
  <c r="P4777" i="16"/>
  <c r="P2526" i="16"/>
  <c r="Q1990" i="16"/>
  <c r="Q4571" i="16"/>
  <c r="N1355" i="16"/>
  <c r="Q2231" i="16"/>
  <c r="Q2844" i="16"/>
  <c r="Q3392" i="16"/>
  <c r="P3812" i="16"/>
  <c r="P1830" i="16"/>
  <c r="Q4326" i="16"/>
  <c r="P720" i="16"/>
  <c r="P811" i="16"/>
  <c r="Q812" i="16"/>
  <c r="K1361" i="16"/>
  <c r="Q1116" i="16"/>
  <c r="P3467" i="16"/>
  <c r="Q3468" i="16"/>
  <c r="K4581" i="16"/>
  <c r="L1361" i="16"/>
  <c r="K2277" i="16"/>
  <c r="K3480" i="16"/>
  <c r="Q2207" i="16"/>
  <c r="N4574" i="16"/>
  <c r="Q4767" i="16"/>
  <c r="Q1113" i="16"/>
  <c r="O1345" i="16"/>
  <c r="P2344" i="16"/>
  <c r="Q2344" i="16" s="1"/>
  <c r="N1380" i="16"/>
  <c r="P1918" i="16"/>
  <c r="N4560" i="16"/>
  <c r="N1069" i="16"/>
  <c r="Q1063" i="16"/>
  <c r="K3992" i="16"/>
  <c r="Q4485" i="16"/>
  <c r="P2452" i="16"/>
  <c r="Q2453" i="16"/>
  <c r="Q2924" i="16"/>
  <c r="Q2534" i="16"/>
  <c r="Q2225" i="16"/>
  <c r="N4727" i="16"/>
  <c r="Q3841" i="16"/>
  <c r="Q2928" i="16"/>
  <c r="Q2564" i="16"/>
  <c r="Q2341" i="16"/>
  <c r="P1092" i="16"/>
  <c r="Q1093" i="16"/>
  <c r="P2265" i="16"/>
  <c r="Q2266" i="16"/>
  <c r="P887" i="16"/>
  <c r="Q890" i="16"/>
  <c r="N3781" i="16"/>
  <c r="P2121" i="16"/>
  <c r="Q2719" i="16"/>
  <c r="Q3869" i="16"/>
  <c r="P437" i="16"/>
  <c r="Q2081" i="16"/>
  <c r="P2537" i="16"/>
  <c r="L1223" i="16"/>
  <c r="P2552" i="16"/>
  <c r="P4793" i="16"/>
  <c r="P3971" i="16"/>
  <c r="P386" i="16"/>
  <c r="Q2006" i="16"/>
  <c r="P3993" i="16"/>
  <c r="Q2566" i="16"/>
  <c r="N3257" i="16"/>
  <c r="Q3017" i="16"/>
  <c r="Q1211" i="16"/>
  <c r="Q1953" i="16"/>
  <c r="Q4684" i="16"/>
  <c r="K1647" i="16"/>
  <c r="N2611" i="16"/>
  <c r="L488" i="16"/>
  <c r="Q1299" i="16"/>
  <c r="Q1351" i="16"/>
  <c r="P1348" i="16"/>
  <c r="O856" i="16"/>
  <c r="O3340" i="16"/>
  <c r="Q1806" i="16"/>
  <c r="Q1119" i="16"/>
  <c r="Q3474" i="16"/>
  <c r="O4200" i="16"/>
  <c r="N3334" i="16"/>
  <c r="P1331" i="16"/>
  <c r="Q1632" i="16"/>
  <c r="Q4434" i="16"/>
  <c r="P4419" i="16"/>
  <c r="Q2873" i="16"/>
  <c r="P4805" i="16"/>
  <c r="Q4806" i="16"/>
  <c r="Q1641" i="16"/>
  <c r="P4789" i="16"/>
  <c r="Q4790" i="16"/>
  <c r="M1109" i="16"/>
  <c r="P2445" i="16"/>
  <c r="Q2446" i="16"/>
  <c r="P2168" i="16"/>
  <c r="Q2169" i="16"/>
  <c r="L4346" i="16"/>
  <c r="Q846" i="16"/>
  <c r="N2344" i="16"/>
  <c r="Q633" i="16"/>
  <c r="Q1673" i="16"/>
  <c r="M437" i="16"/>
  <c r="Q438" i="16"/>
  <c r="O1361" i="16"/>
  <c r="L1076" i="16"/>
  <c r="N4708" i="16"/>
  <c r="Q1514" i="16"/>
  <c r="P1217" i="16"/>
  <c r="Q1217" i="16" s="1"/>
  <c r="Q559" i="16"/>
  <c r="L1345" i="16"/>
  <c r="Q399" i="16"/>
  <c r="Q4724" i="16"/>
  <c r="Q854" i="16"/>
  <c r="Q4149" i="16"/>
  <c r="P4146" i="16"/>
  <c r="Q2430" i="16"/>
  <c r="Q1985" i="16"/>
  <c r="Q985" i="16"/>
  <c r="P1518" i="16"/>
  <c r="P3452" i="16"/>
  <c r="Q3453" i="16"/>
  <c r="Q3962" i="16"/>
  <c r="P4732" i="16"/>
  <c r="Q4733" i="16"/>
  <c r="N1086" i="16"/>
  <c r="Q2239" i="16"/>
  <c r="P1364" i="16"/>
  <c r="Q1365" i="16"/>
  <c r="P4721" i="16"/>
  <c r="Q4722" i="16"/>
  <c r="Q770" i="16"/>
  <c r="P3248" i="16"/>
  <c r="Q3249" i="16"/>
  <c r="N2358" i="16"/>
  <c r="N2915" i="16"/>
  <c r="N2284" i="16"/>
  <c r="N2149" i="16"/>
  <c r="Q2697" i="16"/>
  <c r="Q2979" i="16"/>
  <c r="Q4781" i="16"/>
  <c r="Q4841" i="16"/>
  <c r="Q2835" i="16"/>
  <c r="Q4582" i="16"/>
  <c r="L2470" i="16"/>
  <c r="Q2548" i="16"/>
  <c r="Q3508" i="16"/>
  <c r="O1076" i="16"/>
  <c r="L2921" i="16"/>
  <c r="Q4053" i="16"/>
  <c r="K4418" i="16"/>
  <c r="Q2152" i="16"/>
  <c r="P4704" i="16"/>
  <c r="Q4705" i="16"/>
  <c r="P4366" i="16"/>
  <c r="Q1911" i="16"/>
  <c r="N4283" i="16"/>
  <c r="N2291" i="16"/>
  <c r="N1140" i="16"/>
  <c r="Q1879" i="16"/>
  <c r="N1882" i="16"/>
  <c r="P4338" i="16"/>
  <c r="Q4338" i="16" s="1"/>
  <c r="Q1993" i="16"/>
  <c r="N4621" i="16"/>
  <c r="K3819" i="16"/>
  <c r="Q2338" i="16"/>
  <c r="K2532" i="16"/>
  <c r="P3986" i="16"/>
  <c r="N642" i="16"/>
  <c r="N3218" i="16"/>
  <c r="Q1157" i="16"/>
  <c r="P1649" i="16"/>
  <c r="Q1650" i="16"/>
  <c r="K1345" i="16"/>
  <c r="Q1047" i="16"/>
  <c r="Q1761" i="16"/>
  <c r="Q831" i="16"/>
  <c r="Q2903" i="16"/>
  <c r="Q1057" i="16"/>
  <c r="Q1533" i="16"/>
  <c r="N4409" i="16"/>
  <c r="Q2879" i="16"/>
  <c r="P3229" i="16"/>
  <c r="Q3230" i="16"/>
  <c r="Q4051" i="16"/>
  <c r="P4046" i="16"/>
  <c r="K488" i="16"/>
  <c r="Q1053" i="16"/>
  <c r="Q3976" i="16"/>
  <c r="K1771" i="16"/>
  <c r="Q2466" i="16"/>
  <c r="Q761" i="16"/>
  <c r="N4588" i="16"/>
  <c r="N863" i="16"/>
  <c r="O2159" i="16"/>
  <c r="Q1359" i="16"/>
  <c r="P3219" i="16"/>
  <c r="Q3220" i="16"/>
  <c r="Q2621" i="16"/>
  <c r="P2146" i="16"/>
  <c r="Q2147" i="16"/>
  <c r="Q3988" i="16"/>
  <c r="P4614" i="16"/>
  <c r="Q4615" i="16"/>
  <c r="P4155" i="16"/>
  <c r="Q4156" i="16"/>
  <c r="Q1334" i="16"/>
  <c r="Q2917" i="16"/>
  <c r="Q3215" i="16"/>
  <c r="N1230" i="16"/>
  <c r="Q578" i="16"/>
  <c r="Q2825" i="16"/>
  <c r="P2358" i="16"/>
  <c r="K2921" i="16"/>
  <c r="N1347" i="16"/>
  <c r="P4195" i="16"/>
  <c r="Q4196" i="16"/>
  <c r="P4575" i="16"/>
  <c r="Q4578" i="16"/>
  <c r="N4240" i="16"/>
  <c r="P2460" i="16"/>
  <c r="Q2461" i="16"/>
  <c r="P2916" i="16"/>
  <c r="Q2919" i="16"/>
  <c r="P2285" i="16"/>
  <c r="Q2286" i="16"/>
  <c r="P2185" i="16"/>
  <c r="Q3338" i="16"/>
  <c r="P3305" i="16"/>
  <c r="O3992" i="16"/>
  <c r="Q2042" i="16"/>
  <c r="N1244" i="16"/>
  <c r="N2402" i="16"/>
  <c r="Q435" i="16"/>
  <c r="N1637" i="16"/>
  <c r="Q2543" i="16"/>
  <c r="P3295" i="16"/>
  <c r="Q3296" i="16"/>
  <c r="Q901" i="16"/>
  <c r="N1363" i="16"/>
  <c r="L2350" i="16"/>
  <c r="L3224" i="16"/>
  <c r="O3224" i="16"/>
  <c r="O4346" i="16"/>
  <c r="K2149" i="16"/>
  <c r="Q4220" i="16"/>
  <c r="Q2247" i="16"/>
  <c r="P2246" i="16"/>
  <c r="P646" i="16"/>
  <c r="Q647" i="16"/>
  <c r="O4580" i="16"/>
  <c r="P840" i="16"/>
  <c r="L1370" i="16"/>
  <c r="P1303" i="16"/>
  <c r="Q1304" i="16"/>
  <c r="Q2941" i="16"/>
  <c r="Q3287" i="16"/>
  <c r="P3286" i="16"/>
  <c r="Q4483" i="16"/>
  <c r="Q4503" i="16"/>
  <c r="K4703" i="16"/>
  <c r="Q1849" i="16"/>
  <c r="Q894" i="16"/>
  <c r="K2470" i="16"/>
  <c r="N3986" i="16"/>
  <c r="Q4207" i="16"/>
  <c r="M2402" i="16"/>
  <c r="Q1083" i="16"/>
  <c r="Q1269" i="16"/>
  <c r="Q4715" i="16"/>
  <c r="K4788" i="16"/>
  <c r="Q2409" i="16"/>
  <c r="Q906" i="16"/>
  <c r="Q532" i="16"/>
  <c r="Q4265" i="16"/>
  <c r="P4262" i="16"/>
  <c r="Q1161" i="16"/>
  <c r="Q4694" i="16"/>
  <c r="Q3478" i="16"/>
  <c r="P3477" i="16"/>
  <c r="N850" i="16"/>
  <c r="L3340" i="16"/>
  <c r="Q570" i="16"/>
  <c r="Q2275" i="16"/>
  <c r="Q1127" i="16"/>
  <c r="P1122" i="16"/>
  <c r="P4588" i="16"/>
  <c r="Q4588" i="16" s="1"/>
  <c r="K3224" i="16"/>
  <c r="Q1280" i="16"/>
  <c r="Q3278" i="16"/>
  <c r="P3516" i="16"/>
  <c r="Q4342" i="16"/>
  <c r="P4763" i="16"/>
  <c r="Q909" i="16"/>
  <c r="P2397" i="16"/>
  <c r="Q2398" i="16"/>
  <c r="Q2575" i="16"/>
  <c r="Q689" i="16"/>
  <c r="N491" i="16"/>
  <c r="L4200" i="16"/>
  <c r="P1070" i="16"/>
  <c r="Q882" i="16"/>
  <c r="N2944" i="16"/>
  <c r="N932" i="16"/>
  <c r="N2624" i="16"/>
  <c r="N660" i="16"/>
  <c r="P4727" i="16"/>
  <c r="Q4728" i="16"/>
  <c r="M3480" i="16"/>
  <c r="M2343" i="16"/>
  <c r="M3810" i="16"/>
  <c r="M4573" i="16"/>
  <c r="M1336" i="16"/>
  <c r="M1354" i="16"/>
  <c r="M2351" i="16"/>
  <c r="Q2018" i="16"/>
  <c r="M4696" i="16"/>
  <c r="M642" i="16"/>
  <c r="M1362" i="16"/>
  <c r="M1346" i="16"/>
  <c r="M4193" i="16"/>
  <c r="M3992" i="16" s="1"/>
  <c r="M2524" i="16"/>
  <c r="M3217" i="16"/>
  <c r="M3333" i="16"/>
  <c r="Q3820" i="16"/>
  <c r="M4337" i="16"/>
  <c r="M849" i="16"/>
  <c r="M1216" i="16"/>
  <c r="M4581" i="16"/>
  <c r="M1068" i="16"/>
  <c r="M1771" i="16"/>
  <c r="Q1883" i="16"/>
  <c r="M2463" i="16"/>
  <c r="M2914" i="16"/>
  <c r="M4788" i="16"/>
  <c r="Q1224" i="16"/>
  <c r="M2270" i="16"/>
  <c r="Q2483" i="16"/>
  <c r="M4418" i="16"/>
  <c r="P1380" i="16" l="1"/>
  <c r="Q1380" i="16" s="1"/>
  <c r="Q1266" i="16"/>
  <c r="P1140" i="16"/>
  <c r="Q1140" i="16" s="1"/>
  <c r="P1648" i="16"/>
  <c r="P1647" i="16" s="1"/>
  <c r="X54" i="16"/>
  <c r="M4200" i="16"/>
  <c r="M35" i="16" s="1"/>
  <c r="P2922" i="16"/>
  <c r="Q2922" i="16" s="1"/>
  <c r="P2378" i="16"/>
  <c r="Q2378" i="16" s="1"/>
  <c r="M3819" i="16"/>
  <c r="M33" i="16" s="1"/>
  <c r="P4283" i="16"/>
  <c r="P4697" i="16"/>
  <c r="Q4697" i="16" s="1"/>
  <c r="P1917" i="16"/>
  <c r="P1882" i="16" s="1"/>
  <c r="T2009" i="16"/>
  <c r="T21" i="16"/>
  <c r="W2009" i="16"/>
  <c r="W53" i="16" s="1"/>
  <c r="W27" i="16"/>
  <c r="W10" i="16" s="1"/>
  <c r="X2010" i="16"/>
  <c r="X21" i="16" s="1"/>
  <c r="X384" i="16"/>
  <c r="X14" i="16" s="1"/>
  <c r="T4344" i="16"/>
  <c r="X4344" i="16" s="1"/>
  <c r="X4345" i="16"/>
  <c r="X36" i="16" s="1"/>
  <c r="M2277" i="16"/>
  <c r="M24" i="16" s="1"/>
  <c r="Q1773" i="16"/>
  <c r="Q4718" i="16"/>
  <c r="Q2465" i="16"/>
  <c r="M1882" i="16"/>
  <c r="M4703" i="16"/>
  <c r="M39" i="16" s="1"/>
  <c r="P2271" i="16"/>
  <c r="Q2271" i="16" s="1"/>
  <c r="Q2292" i="16"/>
  <c r="P932" i="16"/>
  <c r="Q816" i="16"/>
  <c r="P2291" i="16"/>
  <c r="Q857" i="16"/>
  <c r="P4560" i="16"/>
  <c r="Q2403" i="16"/>
  <c r="P3341" i="16"/>
  <c r="O28" i="16"/>
  <c r="Q2177" i="16"/>
  <c r="P2944" i="16"/>
  <c r="Q2944" i="16" s="1"/>
  <c r="P2184" i="16"/>
  <c r="Q2184" i="16" s="1"/>
  <c r="M2011" i="16"/>
  <c r="M22" i="16" s="1"/>
  <c r="Q4622" i="16"/>
  <c r="L3818" i="16"/>
  <c r="Q418" i="16"/>
  <c r="Q933" i="16"/>
  <c r="P3480" i="16"/>
  <c r="P2464" i="16"/>
  <c r="Q2464" i="16" s="1"/>
  <c r="P2533" i="16"/>
  <c r="Q2533" i="16" s="1"/>
  <c r="P491" i="16"/>
  <c r="P488" i="16" s="1"/>
  <c r="P4731" i="16"/>
  <c r="Q4731" i="16" s="1"/>
  <c r="K3340" i="16"/>
  <c r="K31" i="16" s="1"/>
  <c r="K3818" i="16"/>
  <c r="K3817" i="16" s="1"/>
  <c r="Q2358" i="16"/>
  <c r="N4418" i="16"/>
  <c r="Q2452" i="16"/>
  <c r="P1772" i="16"/>
  <c r="P1771" i="16" s="1"/>
  <c r="Q1244" i="16"/>
  <c r="P4708" i="16"/>
  <c r="L34" i="16"/>
  <c r="P850" i="16"/>
  <c r="Q850" i="16" s="1"/>
  <c r="P2412" i="16"/>
  <c r="P1278" i="16"/>
  <c r="Q3781" i="16"/>
  <c r="Q3146" i="16"/>
  <c r="Q3481" i="16"/>
  <c r="K2350" i="16"/>
  <c r="K25" i="16" s="1"/>
  <c r="Q3232" i="16"/>
  <c r="Q2945" i="16"/>
  <c r="M488" i="16"/>
  <c r="Q1870" i="16"/>
  <c r="Q1141" i="16"/>
  <c r="Q2397" i="16"/>
  <c r="Q3477" i="16"/>
  <c r="P3470" i="16"/>
  <c r="K40" i="16"/>
  <c r="K39" i="16"/>
  <c r="P3257" i="16"/>
  <c r="Q3286" i="16"/>
  <c r="O38" i="16"/>
  <c r="P643" i="16"/>
  <c r="Q646" i="16"/>
  <c r="O37" i="16"/>
  <c r="O4345" i="16"/>
  <c r="L30" i="16"/>
  <c r="O34" i="16"/>
  <c r="P2284" i="16"/>
  <c r="Q2285" i="16"/>
  <c r="K29" i="16"/>
  <c r="P4613" i="16"/>
  <c r="Q4614" i="16"/>
  <c r="O23" i="16"/>
  <c r="O2010" i="16"/>
  <c r="K487" i="16"/>
  <c r="P3225" i="16"/>
  <c r="Q3229" i="16"/>
  <c r="Q1649" i="16"/>
  <c r="L26" i="16"/>
  <c r="Q4721" i="16"/>
  <c r="P4088" i="16"/>
  <c r="Q4146" i="16"/>
  <c r="L37" i="16"/>
  <c r="L4345" i="16"/>
  <c r="Q2168" i="16"/>
  <c r="P2160" i="16"/>
  <c r="N3333" i="16"/>
  <c r="N3224" i="16" s="1"/>
  <c r="Q386" i="16"/>
  <c r="Q2537" i="16"/>
  <c r="K34" i="16"/>
  <c r="N1370" i="16"/>
  <c r="O1344" i="16"/>
  <c r="P660" i="16"/>
  <c r="Q720" i="16"/>
  <c r="P2525" i="16"/>
  <c r="Q2526" i="16"/>
  <c r="N1336" i="16"/>
  <c r="N1223" i="16" s="1"/>
  <c r="Q2935" i="16"/>
  <c r="K1369" i="16"/>
  <c r="N4337" i="16"/>
  <c r="Q2012" i="16"/>
  <c r="N2011" i="16"/>
  <c r="Q623" i="16"/>
  <c r="Q4606" i="16"/>
  <c r="O19" i="16"/>
  <c r="Q4168" i="16"/>
  <c r="N4193" i="16"/>
  <c r="Q4690" i="16"/>
  <c r="P4240" i="16"/>
  <c r="Q4241" i="16"/>
  <c r="Q1077" i="16"/>
  <c r="M40" i="16"/>
  <c r="M34" i="16"/>
  <c r="N488" i="16"/>
  <c r="Q4763" i="16"/>
  <c r="Q3516" i="16"/>
  <c r="P4581" i="16"/>
  <c r="L31" i="16"/>
  <c r="Q2246" i="16"/>
  <c r="N1362" i="16"/>
  <c r="Q3305" i="16"/>
  <c r="Q2185" i="16"/>
  <c r="P4574" i="16"/>
  <c r="Q4575" i="16"/>
  <c r="Q4155" i="16"/>
  <c r="Q3987" i="16"/>
  <c r="Q2146" i="16"/>
  <c r="N3217" i="16"/>
  <c r="P3985" i="16"/>
  <c r="Q3986" i="16"/>
  <c r="K28" i="16"/>
  <c r="K2531" i="16"/>
  <c r="K33" i="16"/>
  <c r="P4337" i="16"/>
  <c r="Q2402" i="16"/>
  <c r="K4346" i="16"/>
  <c r="L29" i="16"/>
  <c r="L2531" i="16"/>
  <c r="P1517" i="16"/>
  <c r="Q1518" i="16"/>
  <c r="L1344" i="16"/>
  <c r="P1216" i="16"/>
  <c r="N2343" i="16"/>
  <c r="Q1331" i="16"/>
  <c r="O35" i="16"/>
  <c r="O31" i="16"/>
  <c r="P1347" i="16"/>
  <c r="Q1348" i="16"/>
  <c r="Q2552" i="16"/>
  <c r="Q1092" i="16"/>
  <c r="P1086" i="16"/>
  <c r="Q1830" i="16"/>
  <c r="Q4777" i="16"/>
  <c r="P1230" i="16"/>
  <c r="Q1234" i="16"/>
  <c r="Q3882" i="16"/>
  <c r="P1355" i="16"/>
  <c r="Q1356" i="16"/>
  <c r="N4703" i="16"/>
  <c r="O33" i="16"/>
  <c r="O3818" i="16"/>
  <c r="O385" i="16"/>
  <c r="O25" i="16"/>
  <c r="N1216" i="16"/>
  <c r="N2463" i="16"/>
  <c r="P1069" i="16"/>
  <c r="Q1070" i="16"/>
  <c r="P1109" i="16"/>
  <c r="Q1122" i="16"/>
  <c r="N3985" i="16"/>
  <c r="O30" i="16"/>
  <c r="O2531" i="16"/>
  <c r="L25" i="16"/>
  <c r="Q3295" i="16"/>
  <c r="Q2460" i="16"/>
  <c r="N1346" i="16"/>
  <c r="P3218" i="16"/>
  <c r="Q3219" i="16"/>
  <c r="K1344" i="16"/>
  <c r="Q4366" i="16"/>
  <c r="P4347" i="16"/>
  <c r="Q4704" i="16"/>
  <c r="Q4816" i="16"/>
  <c r="N2914" i="16"/>
  <c r="Q4732" i="16"/>
  <c r="Q437" i="16"/>
  <c r="M403" i="16"/>
  <c r="Q4789" i="16"/>
  <c r="Q4419" i="16"/>
  <c r="L487" i="16"/>
  <c r="Q3993" i="16"/>
  <c r="Q3971" i="16"/>
  <c r="L19" i="16"/>
  <c r="Q2121" i="16"/>
  <c r="P2040" i="16"/>
  <c r="Q887" i="16"/>
  <c r="Q2265" i="16"/>
  <c r="Q1918" i="16"/>
  <c r="P2343" i="16"/>
  <c r="N4573" i="16"/>
  <c r="Q811" i="16"/>
  <c r="P4409" i="16"/>
  <c r="Q4410" i="16"/>
  <c r="P2624" i="16"/>
  <c r="Q2909" i="16"/>
  <c r="P1637" i="16"/>
  <c r="Q1638" i="16"/>
  <c r="N3480" i="16"/>
  <c r="P3334" i="16"/>
  <c r="Q3335" i="16"/>
  <c r="N2270" i="16"/>
  <c r="P1337" i="16"/>
  <c r="Q1338" i="16"/>
  <c r="Q3510" i="16"/>
  <c r="Q2612" i="16"/>
  <c r="P2611" i="16"/>
  <c r="P2270" i="16"/>
  <c r="Q2270" i="16" s="1"/>
  <c r="Q613" i="16"/>
  <c r="L24" i="16"/>
  <c r="Q4529" i="16"/>
  <c r="N3810" i="16"/>
  <c r="N2524" i="16"/>
  <c r="Q2355" i="16"/>
  <c r="Q4771" i="16"/>
  <c r="Q4708" i="16"/>
  <c r="L35" i="16"/>
  <c r="K30" i="16"/>
  <c r="N849" i="16"/>
  <c r="Q4262" i="16"/>
  <c r="K26" i="16"/>
  <c r="Q1303" i="16"/>
  <c r="Q840" i="16"/>
  <c r="K2011" i="16"/>
  <c r="P2915" i="16"/>
  <c r="Q2916" i="16"/>
  <c r="P4194" i="16"/>
  <c r="Q4195" i="16"/>
  <c r="N4581" i="16"/>
  <c r="P2149" i="16"/>
  <c r="Q2150" i="16"/>
  <c r="P4045" i="16"/>
  <c r="Q4046" i="16"/>
  <c r="Q2151" i="16"/>
  <c r="O18" i="16"/>
  <c r="Q3248" i="16"/>
  <c r="P1363" i="16"/>
  <c r="Q1364" i="16"/>
  <c r="Q3452" i="16"/>
  <c r="L18" i="16"/>
  <c r="Q2445" i="16"/>
  <c r="P4804" i="16"/>
  <c r="P4788" i="16" s="1"/>
  <c r="Q4805" i="16"/>
  <c r="O16" i="16"/>
  <c r="Q4793" i="16"/>
  <c r="N1068" i="16"/>
  <c r="K24" i="16"/>
  <c r="K4580" i="16"/>
  <c r="Q3467" i="16"/>
  <c r="P3811" i="16"/>
  <c r="Q3812" i="16"/>
  <c r="N1354" i="16"/>
  <c r="P3905" i="16"/>
  <c r="L22" i="16"/>
  <c r="L2010" i="16"/>
  <c r="N2351" i="16"/>
  <c r="P863" i="16"/>
  <c r="O26" i="16"/>
  <c r="N4696" i="16"/>
  <c r="Q1540" i="16"/>
  <c r="Q2138" i="16"/>
  <c r="P4621" i="16"/>
  <c r="O24" i="16"/>
  <c r="Q2133" i="16"/>
  <c r="Q2603" i="16"/>
  <c r="Q4201" i="16"/>
  <c r="K18" i="16"/>
  <c r="M3340" i="16"/>
  <c r="M3224" i="16"/>
  <c r="Q4727" i="16"/>
  <c r="M2921" i="16"/>
  <c r="Q4283" i="16"/>
  <c r="M2159" i="16"/>
  <c r="M2532" i="16"/>
  <c r="M4346" i="16"/>
  <c r="M1353" i="16"/>
  <c r="M1223" i="16"/>
  <c r="M856" i="16"/>
  <c r="M4580" i="16"/>
  <c r="M1076" i="16"/>
  <c r="M2470" i="16"/>
  <c r="M1345" i="16"/>
  <c r="M1361" i="16"/>
  <c r="M2350" i="16"/>
  <c r="Q1882" i="16" l="1"/>
  <c r="P2463" i="16"/>
  <c r="Q2463" i="16" s="1"/>
  <c r="P2351" i="16"/>
  <c r="Q2351" i="16" s="1"/>
  <c r="P4696" i="16"/>
  <c r="Q4696" i="16" s="1"/>
  <c r="P849" i="16"/>
  <c r="M3818" i="16"/>
  <c r="M32" i="16" s="1"/>
  <c r="K32" i="16"/>
  <c r="Q1772" i="16"/>
  <c r="X2009" i="16"/>
  <c r="Q932" i="16"/>
  <c r="Q491" i="16"/>
  <c r="Q1278" i="16"/>
  <c r="N3992" i="16"/>
  <c r="N34" i="16" s="1"/>
  <c r="Q4560" i="16"/>
  <c r="Q3480" i="16"/>
  <c r="P4418" i="16"/>
  <c r="Q3341" i="16"/>
  <c r="Q2291" i="16"/>
  <c r="P4703" i="16"/>
  <c r="P39" i="16" s="1"/>
  <c r="L32" i="16"/>
  <c r="L3817" i="16"/>
  <c r="Q2412" i="16"/>
  <c r="Q4581" i="16"/>
  <c r="P1076" i="16"/>
  <c r="P18" i="16" s="1"/>
  <c r="N2159" i="16"/>
  <c r="N23" i="16" s="1"/>
  <c r="N2277" i="16"/>
  <c r="N24" i="16" s="1"/>
  <c r="N1076" i="16"/>
  <c r="N18" i="16" s="1"/>
  <c r="N4200" i="16"/>
  <c r="N35" i="16" s="1"/>
  <c r="M487" i="16"/>
  <c r="Q1771" i="16"/>
  <c r="Q4337" i="16"/>
  <c r="P4200" i="16"/>
  <c r="Q4200" i="16" s="1"/>
  <c r="Q35" i="16" s="1"/>
  <c r="P40" i="16"/>
  <c r="Q4788" i="16"/>
  <c r="M18" i="16"/>
  <c r="M16" i="16"/>
  <c r="M28" i="16"/>
  <c r="L21" i="16"/>
  <c r="L2009" i="16"/>
  <c r="N1353" i="16"/>
  <c r="M26" i="16"/>
  <c r="M23" i="16"/>
  <c r="N856" i="16"/>
  <c r="N2470" i="16"/>
  <c r="L385" i="16"/>
  <c r="N2532" i="16"/>
  <c r="P3217" i="16"/>
  <c r="Q3218" i="16"/>
  <c r="O3817" i="16"/>
  <c r="O32" i="16"/>
  <c r="Q1086" i="16"/>
  <c r="P1346" i="16"/>
  <c r="Q1347" i="16"/>
  <c r="L27" i="16"/>
  <c r="K27" i="16"/>
  <c r="P4573" i="16"/>
  <c r="Q4574" i="16"/>
  <c r="N487" i="16"/>
  <c r="Q2343" i="16"/>
  <c r="N3340" i="16"/>
  <c r="Q660" i="16"/>
  <c r="N1369" i="16"/>
  <c r="Q2160" i="16"/>
  <c r="P2277" i="16"/>
  <c r="Q2284" i="16"/>
  <c r="Q3257" i="16"/>
  <c r="Q1216" i="16"/>
  <c r="M30" i="16"/>
  <c r="M19" i="16"/>
  <c r="Q863" i="16"/>
  <c r="N30" i="16"/>
  <c r="M31" i="16"/>
  <c r="P4580" i="16"/>
  <c r="Q4580" i="16" s="1"/>
  <c r="Q4621" i="16"/>
  <c r="K38" i="16"/>
  <c r="P1362" i="16"/>
  <c r="Q1363" i="16"/>
  <c r="Q2624" i="16"/>
  <c r="Q4409" i="16"/>
  <c r="N4346" i="16"/>
  <c r="Q4347" i="16"/>
  <c r="O27" i="16"/>
  <c r="P1068" i="16"/>
  <c r="Q1069" i="16"/>
  <c r="P2159" i="16"/>
  <c r="Q3985" i="16"/>
  <c r="Q4088" i="16"/>
  <c r="K385" i="16"/>
  <c r="O36" i="16"/>
  <c r="O4344" i="16"/>
  <c r="P642" i="16"/>
  <c r="Q643" i="16"/>
  <c r="M37" i="16"/>
  <c r="N19" i="16"/>
  <c r="N2350" i="16"/>
  <c r="Q3905" i="16"/>
  <c r="P3810" i="16"/>
  <c r="Q3811" i="16"/>
  <c r="Q4045" i="16"/>
  <c r="Q2149" i="16"/>
  <c r="P2914" i="16"/>
  <c r="P2532" i="16" s="1"/>
  <c r="Q2915" i="16"/>
  <c r="P1336" i="16"/>
  <c r="Q1337" i="16"/>
  <c r="P2011" i="16"/>
  <c r="Q2040" i="16"/>
  <c r="N1345" i="16"/>
  <c r="O384" i="16"/>
  <c r="O15" i="16"/>
  <c r="P1354" i="16"/>
  <c r="Q1355" i="16"/>
  <c r="Q1230" i="16"/>
  <c r="P1370" i="16"/>
  <c r="Q1517" i="16"/>
  <c r="N1361" i="16"/>
  <c r="N2921" i="16"/>
  <c r="Q849" i="16"/>
  <c r="Q4240" i="16"/>
  <c r="N22" i="16"/>
  <c r="P487" i="16"/>
  <c r="Q488" i="16"/>
  <c r="P2524" i="16"/>
  <c r="Q2525" i="16"/>
  <c r="O1343" i="16"/>
  <c r="Q3225" i="16"/>
  <c r="O21" i="16"/>
  <c r="O2009" i="16"/>
  <c r="Q4613" i="16"/>
  <c r="Q3470" i="16"/>
  <c r="M38" i="16"/>
  <c r="M25" i="16"/>
  <c r="Q4804" i="16"/>
  <c r="N4580" i="16"/>
  <c r="P4193" i="16"/>
  <c r="P3992" i="16" s="1"/>
  <c r="Q4194" i="16"/>
  <c r="K22" i="16"/>
  <c r="K2010" i="16"/>
  <c r="Q2611" i="16"/>
  <c r="P3333" i="16"/>
  <c r="P3224" i="16" s="1"/>
  <c r="Q3334" i="16"/>
  <c r="Q1637" i="16"/>
  <c r="Q1109" i="16"/>
  <c r="N39" i="16"/>
  <c r="K37" i="16"/>
  <c r="K4345" i="16"/>
  <c r="K1343" i="16"/>
  <c r="L36" i="16"/>
  <c r="L4344" i="16"/>
  <c r="M29" i="16"/>
  <c r="M4345" i="16"/>
  <c r="M2010" i="16"/>
  <c r="M1344" i="16"/>
  <c r="M2531" i="16"/>
  <c r="P2350" i="16" l="1"/>
  <c r="P25" i="16" s="1"/>
  <c r="Q4703" i="16"/>
  <c r="Q39" i="16" s="1"/>
  <c r="P4346" i="16"/>
  <c r="P4345" i="16" s="1"/>
  <c r="Q4345" i="16" s="1"/>
  <c r="M3817" i="16"/>
  <c r="Q4418" i="16"/>
  <c r="Q1076" i="16"/>
  <c r="Q18" i="16" s="1"/>
  <c r="P35" i="16"/>
  <c r="M385" i="16"/>
  <c r="P28" i="16"/>
  <c r="Q2532" i="16"/>
  <c r="P30" i="16"/>
  <c r="Q3224" i="16"/>
  <c r="P34" i="16"/>
  <c r="Q3992" i="16"/>
  <c r="N29" i="16"/>
  <c r="O14" i="16"/>
  <c r="Q3810" i="16"/>
  <c r="P24" i="16"/>
  <c r="Q2277" i="16"/>
  <c r="N26" i="16"/>
  <c r="M27" i="16"/>
  <c r="K21" i="16"/>
  <c r="K2009" i="16"/>
  <c r="Q642" i="16"/>
  <c r="K15" i="16"/>
  <c r="K384" i="16"/>
  <c r="Q1068" i="16"/>
  <c r="N31" i="16"/>
  <c r="M21" i="16"/>
  <c r="Q3333" i="16"/>
  <c r="P23" i="16"/>
  <c r="L15" i="16"/>
  <c r="L384" i="16"/>
  <c r="Q40" i="16"/>
  <c r="M36" i="16"/>
  <c r="Q38" i="16"/>
  <c r="Q4193" i="16"/>
  <c r="O20" i="16"/>
  <c r="O1075" i="16"/>
  <c r="O383" i="16" s="1"/>
  <c r="P2470" i="16"/>
  <c r="Q2524" i="16"/>
  <c r="P1353" i="16"/>
  <c r="Q1354" i="16"/>
  <c r="Q2914" i="16"/>
  <c r="P38" i="16"/>
  <c r="Q2159" i="16"/>
  <c r="K36" i="16"/>
  <c r="K4344" i="16"/>
  <c r="N38" i="16"/>
  <c r="P3340" i="16"/>
  <c r="N1344" i="16"/>
  <c r="P22" i="16"/>
  <c r="Q2011" i="16"/>
  <c r="P1223" i="16"/>
  <c r="Q1336" i="16"/>
  <c r="N25" i="16"/>
  <c r="N2010" i="16"/>
  <c r="N37" i="16"/>
  <c r="N4345" i="16"/>
  <c r="P1361" i="16"/>
  <c r="Q1362" i="16"/>
  <c r="P856" i="16"/>
  <c r="P1345" i="16"/>
  <c r="Q1346" i="16"/>
  <c r="Q3217" i="16"/>
  <c r="P2921" i="16"/>
  <c r="P2531" i="16" s="1"/>
  <c r="Q2531" i="16" s="1"/>
  <c r="N16" i="16"/>
  <c r="K20" i="16"/>
  <c r="K1075" i="16"/>
  <c r="Q487" i="16"/>
  <c r="P1369" i="16"/>
  <c r="Q1370" i="16"/>
  <c r="Q4573" i="16"/>
  <c r="N28" i="16"/>
  <c r="N2531" i="16"/>
  <c r="M2009" i="16"/>
  <c r="M4344" i="16"/>
  <c r="P142" i="16"/>
  <c r="M142" i="16"/>
  <c r="O141" i="16"/>
  <c r="N141" i="16"/>
  <c r="L141" i="16"/>
  <c r="K141" i="16"/>
  <c r="P112" i="16"/>
  <c r="M112" i="16"/>
  <c r="O111" i="16"/>
  <c r="N111" i="16"/>
  <c r="L111" i="16"/>
  <c r="K111" i="16"/>
  <c r="L59" i="16"/>
  <c r="N59" i="16"/>
  <c r="O59" i="16"/>
  <c r="K59" i="16"/>
  <c r="P60" i="16"/>
  <c r="M60" i="16"/>
  <c r="P2010" i="16" l="1"/>
  <c r="Q2010" i="16" s="1"/>
  <c r="Q2350" i="16"/>
  <c r="Q25" i="16" s="1"/>
  <c r="P37" i="16"/>
  <c r="Q4346" i="16"/>
  <c r="Q37" i="16" s="1"/>
  <c r="Q112" i="16"/>
  <c r="Q111" i="16" s="1"/>
  <c r="Q142" i="16"/>
  <c r="Q141" i="16" s="1"/>
  <c r="Q140" i="16" s="1"/>
  <c r="M15" i="16"/>
  <c r="M384" i="16"/>
  <c r="N1343" i="16"/>
  <c r="Q36" i="16"/>
  <c r="Q27" i="16"/>
  <c r="K58" i="16"/>
  <c r="L140" i="16"/>
  <c r="N27" i="16"/>
  <c r="K17" i="16"/>
  <c r="P1344" i="16"/>
  <c r="Q1345" i="16"/>
  <c r="Q1361" i="16"/>
  <c r="O58" i="16"/>
  <c r="M111" i="16"/>
  <c r="N140" i="16"/>
  <c r="P141" i="16"/>
  <c r="Q21" i="16"/>
  <c r="P16" i="16"/>
  <c r="Q856" i="16"/>
  <c r="N36" i="16"/>
  <c r="N4344" i="16"/>
  <c r="Q23" i="16"/>
  <c r="Q1353" i="16"/>
  <c r="O17" i="16"/>
  <c r="Q28" i="16"/>
  <c r="M59" i="16"/>
  <c r="M227" i="16"/>
  <c r="Q30" i="16"/>
  <c r="P27" i="16"/>
  <c r="N58" i="16"/>
  <c r="P111" i="16"/>
  <c r="O140" i="16"/>
  <c r="Q22" i="16"/>
  <c r="P59" i="16"/>
  <c r="L58" i="16"/>
  <c r="K140" i="16"/>
  <c r="P29" i="16"/>
  <c r="Q2921" i="16"/>
  <c r="N21" i="16"/>
  <c r="N2009" i="16"/>
  <c r="P19" i="16"/>
  <c r="Q1223" i="16"/>
  <c r="P31" i="16"/>
  <c r="Q3340" i="16"/>
  <c r="P26" i="16"/>
  <c r="Q2470" i="16"/>
  <c r="K14" i="16"/>
  <c r="K383" i="16"/>
  <c r="Q24" i="16"/>
  <c r="Q34" i="16"/>
  <c r="M141" i="16"/>
  <c r="L14" i="16"/>
  <c r="P36" i="16"/>
  <c r="P4344" i="16"/>
  <c r="Q60" i="16"/>
  <c r="N62" i="16"/>
  <c r="M62" i="16"/>
  <c r="M75" i="16"/>
  <c r="M71" i="16"/>
  <c r="P2009" i="16" l="1"/>
  <c r="Q2009" i="16" s="1"/>
  <c r="P21" i="16"/>
  <c r="N1075" i="16"/>
  <c r="M14" i="16"/>
  <c r="N20" i="16"/>
  <c r="Q4344" i="16"/>
  <c r="P75" i="16"/>
  <c r="Q75" i="16" s="1"/>
  <c r="P227" i="16"/>
  <c r="Q227" i="16" s="1"/>
  <c r="M140" i="16"/>
  <c r="Q19" i="16"/>
  <c r="M58" i="16"/>
  <c r="P140" i="16"/>
  <c r="Q31" i="16"/>
  <c r="Q1344" i="16"/>
  <c r="P71" i="16"/>
  <c r="Q71" i="16" s="1"/>
  <c r="Q70" i="16" s="1"/>
  <c r="P62" i="16"/>
  <c r="Q26" i="16"/>
  <c r="Q16" i="16"/>
  <c r="Q59" i="16"/>
  <c r="Q29" i="16"/>
  <c r="P58" i="16"/>
  <c r="P1343" i="16"/>
  <c r="K289" i="16"/>
  <c r="K290" i="16"/>
  <c r="K291" i="16"/>
  <c r="K292" i="16"/>
  <c r="K293" i="16"/>
  <c r="K294" i="16"/>
  <c r="K295" i="16"/>
  <c r="K296" i="16"/>
  <c r="K297" i="16"/>
  <c r="K298" i="16"/>
  <c r="K288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72" i="16"/>
  <c r="K204" i="16"/>
  <c r="O74" i="16"/>
  <c r="N74" i="16"/>
  <c r="L74" i="16"/>
  <c r="K74" i="16"/>
  <c r="O70" i="16"/>
  <c r="N70" i="16"/>
  <c r="L70" i="16"/>
  <c r="K70" i="16"/>
  <c r="M61" i="16"/>
  <c r="O61" i="16"/>
  <c r="N61" i="16"/>
  <c r="L61" i="16"/>
  <c r="K61" i="16"/>
  <c r="P70" i="16" l="1"/>
  <c r="N17" i="16"/>
  <c r="M57" i="16"/>
  <c r="L73" i="16"/>
  <c r="N57" i="16"/>
  <c r="L69" i="16"/>
  <c r="O73" i="16"/>
  <c r="O57" i="16"/>
  <c r="N69" i="16"/>
  <c r="O69" i="16"/>
  <c r="K57" i="16"/>
  <c r="Q58" i="16"/>
  <c r="L57" i="16"/>
  <c r="K69" i="16"/>
  <c r="Q69" i="16"/>
  <c r="P20" i="16"/>
  <c r="P1075" i="16"/>
  <c r="P69" i="16"/>
  <c r="M74" i="16"/>
  <c r="P74" i="16"/>
  <c r="Q61" i="16"/>
  <c r="M70" i="16"/>
  <c r="K73" i="16"/>
  <c r="N73" i="16"/>
  <c r="P61" i="16"/>
  <c r="K228" i="16"/>
  <c r="L228" i="16"/>
  <c r="O228" i="16"/>
  <c r="P57" i="16" l="1"/>
  <c r="Q57" i="16"/>
  <c r="P73" i="16"/>
  <c r="P17" i="16"/>
  <c r="M73" i="16"/>
  <c r="M69" i="16"/>
  <c r="Q74" i="16"/>
  <c r="K67" i="16"/>
  <c r="K65" i="16"/>
  <c r="L95" i="16"/>
  <c r="O95" i="16"/>
  <c r="K95" i="16"/>
  <c r="L113" i="16"/>
  <c r="O113" i="16"/>
  <c r="K113" i="16"/>
  <c r="L124" i="16"/>
  <c r="O124" i="16"/>
  <c r="K124" i="16"/>
  <c r="L126" i="16"/>
  <c r="O126" i="16"/>
  <c r="K126" i="16"/>
  <c r="L132" i="16"/>
  <c r="O132" i="16"/>
  <c r="K132" i="16"/>
  <c r="M143" i="16"/>
  <c r="N139" i="16"/>
  <c r="M139" i="16"/>
  <c r="N138" i="16"/>
  <c r="M138" i="16"/>
  <c r="N137" i="16"/>
  <c r="M137" i="16"/>
  <c r="N136" i="16"/>
  <c r="M136" i="16"/>
  <c r="N131" i="16"/>
  <c r="M131" i="16"/>
  <c r="N130" i="16"/>
  <c r="M130" i="16"/>
  <c r="N129" i="16"/>
  <c r="M129" i="16"/>
  <c r="N128" i="16"/>
  <c r="M128" i="16"/>
  <c r="N127" i="16"/>
  <c r="M127" i="16"/>
  <c r="N122" i="16"/>
  <c r="M122" i="16"/>
  <c r="N121" i="16"/>
  <c r="M121" i="16"/>
  <c r="N120" i="16"/>
  <c r="M120" i="16"/>
  <c r="N119" i="16"/>
  <c r="M119" i="16"/>
  <c r="N118" i="16"/>
  <c r="M118" i="16"/>
  <c r="N117" i="16"/>
  <c r="M117" i="16"/>
  <c r="N116" i="16"/>
  <c r="M116" i="16"/>
  <c r="P116" i="16" l="1"/>
  <c r="P118" i="16"/>
  <c r="P120" i="16"/>
  <c r="P122" i="16"/>
  <c r="P128" i="16"/>
  <c r="P130" i="16"/>
  <c r="P138" i="16"/>
  <c r="P143" i="16"/>
  <c r="P117" i="16"/>
  <c r="P119" i="16"/>
  <c r="P121" i="16"/>
  <c r="P129" i="16"/>
  <c r="P131" i="16"/>
  <c r="P137" i="16"/>
  <c r="P139" i="16"/>
  <c r="Q73" i="16"/>
  <c r="O94" i="16"/>
  <c r="M135" i="16"/>
  <c r="P136" i="16"/>
  <c r="N135" i="16"/>
  <c r="L94" i="16"/>
  <c r="K94" i="16"/>
  <c r="M126" i="16"/>
  <c r="N126" i="16"/>
  <c r="L123" i="16"/>
  <c r="O123" i="16"/>
  <c r="K123" i="16"/>
  <c r="P127" i="16"/>
  <c r="O91" i="16"/>
  <c r="L91" i="16"/>
  <c r="K91" i="16"/>
  <c r="N92" i="16"/>
  <c r="M92" i="16"/>
  <c r="O90" i="16" l="1"/>
  <c r="P92" i="16"/>
  <c r="P126" i="16"/>
  <c r="K90" i="16"/>
  <c r="P135" i="16"/>
  <c r="O93" i="16"/>
  <c r="L93" i="16"/>
  <c r="K93" i="16"/>
  <c r="N91" i="16"/>
  <c r="M91" i="16"/>
  <c r="L90" i="16"/>
  <c r="L89" i="16" l="1"/>
  <c r="O89" i="16"/>
  <c r="P91" i="16"/>
  <c r="K89" i="16"/>
  <c r="Q126" i="16"/>
  <c r="N90" i="16"/>
  <c r="M90" i="16"/>
  <c r="M89" i="16" l="1"/>
  <c r="N89" i="16"/>
  <c r="Q91" i="16"/>
  <c r="P90" i="16"/>
  <c r="P89" i="16" l="1"/>
  <c r="Q90" i="16"/>
  <c r="L381" i="16"/>
  <c r="O381" i="16"/>
  <c r="L379" i="16"/>
  <c r="O379" i="16"/>
  <c r="L374" i="16"/>
  <c r="O374" i="16"/>
  <c r="L372" i="16"/>
  <c r="O372" i="16"/>
  <c r="L369" i="16"/>
  <c r="O369" i="16"/>
  <c r="L367" i="16"/>
  <c r="O367" i="16"/>
  <c r="L363" i="16"/>
  <c r="O363" i="16"/>
  <c r="L359" i="16"/>
  <c r="O359" i="16"/>
  <c r="L356" i="16"/>
  <c r="O356" i="16"/>
  <c r="K356" i="16"/>
  <c r="L350" i="16"/>
  <c r="L328" i="16" s="1"/>
  <c r="O350" i="16"/>
  <c r="O328" i="16" s="1"/>
  <c r="Q89" i="16" l="1"/>
  <c r="L355" i="16"/>
  <c r="K355" i="16"/>
  <c r="O355" i="16"/>
  <c r="O358" i="16"/>
  <c r="O371" i="16"/>
  <c r="O378" i="16"/>
  <c r="L371" i="16"/>
  <c r="L378" i="16"/>
  <c r="L358" i="16"/>
  <c r="L308" i="16"/>
  <c r="O308" i="16"/>
  <c r="K308" i="16"/>
  <c r="L301" i="16"/>
  <c r="O301" i="16"/>
  <c r="L299" i="16"/>
  <c r="O299" i="16"/>
  <c r="K299" i="16"/>
  <c r="L287" i="16"/>
  <c r="O287" i="16"/>
  <c r="L271" i="16"/>
  <c r="O271" i="16"/>
  <c r="L252" i="16"/>
  <c r="O252" i="16"/>
  <c r="L203" i="16"/>
  <c r="O203" i="16"/>
  <c r="N204" i="16"/>
  <c r="O199" i="16"/>
  <c r="L199" i="16"/>
  <c r="K199" i="16"/>
  <c r="O197" i="16"/>
  <c r="L197" i="16"/>
  <c r="K197" i="16"/>
  <c r="O195" i="16"/>
  <c r="L195" i="16"/>
  <c r="K195" i="16"/>
  <c r="O192" i="16"/>
  <c r="L192" i="16"/>
  <c r="K192" i="16"/>
  <c r="O189" i="16"/>
  <c r="L189" i="16"/>
  <c r="K189" i="16"/>
  <c r="O186" i="16"/>
  <c r="L186" i="16"/>
  <c r="K186" i="16"/>
  <c r="O182" i="16"/>
  <c r="L182" i="16"/>
  <c r="K182" i="16"/>
  <c r="O180" i="16"/>
  <c r="L180" i="16"/>
  <c r="K180" i="16"/>
  <c r="O178" i="16"/>
  <c r="L178" i="16"/>
  <c r="K178" i="16"/>
  <c r="O175" i="16"/>
  <c r="L175" i="16"/>
  <c r="K175" i="16"/>
  <c r="O172" i="16"/>
  <c r="L172" i="16"/>
  <c r="K172" i="16"/>
  <c r="O170" i="16"/>
  <c r="L170" i="16"/>
  <c r="K170" i="16"/>
  <c r="O167" i="16"/>
  <c r="L167" i="16"/>
  <c r="K167" i="16"/>
  <c r="O165" i="16"/>
  <c r="L165" i="16"/>
  <c r="K165" i="16"/>
  <c r="O162" i="16"/>
  <c r="L162" i="16"/>
  <c r="K162" i="16"/>
  <c r="O160" i="16"/>
  <c r="L160" i="16"/>
  <c r="K160" i="16"/>
  <c r="O157" i="16"/>
  <c r="L157" i="16"/>
  <c r="K157" i="16"/>
  <c r="O155" i="16"/>
  <c r="L155" i="16"/>
  <c r="K155" i="16"/>
  <c r="O153" i="16"/>
  <c r="L153" i="16"/>
  <c r="K153" i="16"/>
  <c r="O151" i="16"/>
  <c r="L151" i="16"/>
  <c r="K151" i="16"/>
  <c r="O147" i="16"/>
  <c r="L147" i="16"/>
  <c r="K147" i="16"/>
  <c r="O87" i="16"/>
  <c r="L87" i="16"/>
  <c r="K87" i="16"/>
  <c r="O84" i="16"/>
  <c r="L84" i="16"/>
  <c r="K84" i="16"/>
  <c r="O82" i="16"/>
  <c r="L82" i="16"/>
  <c r="K82" i="16"/>
  <c r="O80" i="16"/>
  <c r="L80" i="16"/>
  <c r="K80" i="16"/>
  <c r="O77" i="16"/>
  <c r="L77" i="16"/>
  <c r="K77" i="16"/>
  <c r="O67" i="16"/>
  <c r="L67" i="16"/>
  <c r="O65" i="16"/>
  <c r="L65" i="16"/>
  <c r="K382" i="16"/>
  <c r="K380" i="16"/>
  <c r="K375" i="16"/>
  <c r="K373" i="16"/>
  <c r="K370" i="16"/>
  <c r="K368" i="16"/>
  <c r="K366" i="16"/>
  <c r="K365" i="16"/>
  <c r="K364" i="16"/>
  <c r="K362" i="16"/>
  <c r="K361" i="16"/>
  <c r="K360" i="16"/>
  <c r="K354" i="16"/>
  <c r="K353" i="16"/>
  <c r="K352" i="16"/>
  <c r="K351" i="16"/>
  <c r="K349" i="16"/>
  <c r="K348" i="16"/>
  <c r="K347" i="16"/>
  <c r="K346" i="16"/>
  <c r="K345" i="16"/>
  <c r="K344" i="16"/>
  <c r="K343" i="16"/>
  <c r="K341" i="16"/>
  <c r="K340" i="16"/>
  <c r="K339" i="16"/>
  <c r="K338" i="16"/>
  <c r="K337" i="16"/>
  <c r="K336" i="16"/>
  <c r="K335" i="16"/>
  <c r="K334" i="16"/>
  <c r="K333" i="16"/>
  <c r="K332" i="16"/>
  <c r="K331" i="16"/>
  <c r="K330" i="16"/>
  <c r="K307" i="16"/>
  <c r="K306" i="16"/>
  <c r="K305" i="16"/>
  <c r="K304" i="16"/>
  <c r="K303" i="16"/>
  <c r="K302" i="16"/>
  <c r="N298" i="16"/>
  <c r="N297" i="16"/>
  <c r="N296" i="16"/>
  <c r="M295" i="16"/>
  <c r="N294" i="16"/>
  <c r="M293" i="16"/>
  <c r="N292" i="16"/>
  <c r="M291" i="16"/>
  <c r="N290" i="16"/>
  <c r="N289" i="16"/>
  <c r="N288" i="16"/>
  <c r="N283" i="16"/>
  <c r="N282" i="16"/>
  <c r="N279" i="16"/>
  <c r="N277" i="16"/>
  <c r="N275" i="16"/>
  <c r="N272" i="16"/>
  <c r="M267" i="16"/>
  <c r="M265" i="16"/>
  <c r="M263" i="16"/>
  <c r="M224" i="16"/>
  <c r="M222" i="16"/>
  <c r="M220" i="16"/>
  <c r="N357" i="16"/>
  <c r="M357" i="16"/>
  <c r="N327" i="16"/>
  <c r="M327" i="16"/>
  <c r="N326" i="16"/>
  <c r="M326" i="16"/>
  <c r="N325" i="16"/>
  <c r="M325" i="16"/>
  <c r="N324" i="16"/>
  <c r="M324" i="16"/>
  <c r="N323" i="16"/>
  <c r="M323" i="16"/>
  <c r="N322" i="16"/>
  <c r="M322" i="16"/>
  <c r="N321" i="16"/>
  <c r="M321" i="16"/>
  <c r="N320" i="16"/>
  <c r="M320" i="16"/>
  <c r="N319" i="16"/>
  <c r="M319" i="16"/>
  <c r="N318" i="16"/>
  <c r="M318" i="16"/>
  <c r="N317" i="16"/>
  <c r="M317" i="16"/>
  <c r="N316" i="16"/>
  <c r="M316" i="16"/>
  <c r="N315" i="16"/>
  <c r="M315" i="16"/>
  <c r="N314" i="16"/>
  <c r="M314" i="16"/>
  <c r="N313" i="16"/>
  <c r="M313" i="16"/>
  <c r="N312" i="16"/>
  <c r="M312" i="16"/>
  <c r="N311" i="16"/>
  <c r="M311" i="16"/>
  <c r="N310" i="16"/>
  <c r="M310" i="16"/>
  <c r="N309" i="16"/>
  <c r="M309" i="16"/>
  <c r="N300" i="16"/>
  <c r="M300" i="16"/>
  <c r="N285" i="16"/>
  <c r="M285" i="16"/>
  <c r="N284" i="16"/>
  <c r="M284" i="16"/>
  <c r="N281" i="16"/>
  <c r="M281" i="16"/>
  <c r="N280" i="16"/>
  <c r="M280" i="16"/>
  <c r="N278" i="16"/>
  <c r="M278" i="16"/>
  <c r="N276" i="16"/>
  <c r="M276" i="16"/>
  <c r="N273" i="16"/>
  <c r="M273" i="16"/>
  <c r="N251" i="16"/>
  <c r="M251" i="16"/>
  <c r="N250" i="16"/>
  <c r="M250" i="16"/>
  <c r="N249" i="16"/>
  <c r="M249" i="16"/>
  <c r="N248" i="16"/>
  <c r="M248" i="16"/>
  <c r="N247" i="16"/>
  <c r="M247" i="16"/>
  <c r="N246" i="16"/>
  <c r="M246" i="16"/>
  <c r="N245" i="16"/>
  <c r="M245" i="16"/>
  <c r="N244" i="16"/>
  <c r="M244" i="16"/>
  <c r="N243" i="16"/>
  <c r="M243" i="16"/>
  <c r="N242" i="16"/>
  <c r="M242" i="16"/>
  <c r="N241" i="16"/>
  <c r="M241" i="16"/>
  <c r="N240" i="16"/>
  <c r="M240" i="16"/>
  <c r="N239" i="16"/>
  <c r="M239" i="16"/>
  <c r="N238" i="16"/>
  <c r="M238" i="16"/>
  <c r="N237" i="16"/>
  <c r="M237" i="16"/>
  <c r="N236" i="16"/>
  <c r="M236" i="16"/>
  <c r="N235" i="16"/>
  <c r="M235" i="16"/>
  <c r="N234" i="16"/>
  <c r="M234" i="16"/>
  <c r="N233" i="16"/>
  <c r="M233" i="16"/>
  <c r="N232" i="16"/>
  <c r="M232" i="16"/>
  <c r="N231" i="16"/>
  <c r="M231" i="16"/>
  <c r="N230" i="16"/>
  <c r="M230" i="16"/>
  <c r="N229" i="16"/>
  <c r="M229" i="16"/>
  <c r="N200" i="16"/>
  <c r="M200" i="16"/>
  <c r="N198" i="16"/>
  <c r="M198" i="16"/>
  <c r="N196" i="16"/>
  <c r="M196" i="16"/>
  <c r="N193" i="16"/>
  <c r="M193" i="16"/>
  <c r="N190" i="16"/>
  <c r="M190" i="16"/>
  <c r="N187" i="16"/>
  <c r="M187" i="16"/>
  <c r="N183" i="16"/>
  <c r="M183" i="16"/>
  <c r="N181" i="16"/>
  <c r="M181" i="16"/>
  <c r="N179" i="16"/>
  <c r="M179" i="16"/>
  <c r="N176" i="16"/>
  <c r="M176" i="16"/>
  <c r="N173" i="16"/>
  <c r="M173" i="16"/>
  <c r="N171" i="16"/>
  <c r="M171" i="16"/>
  <c r="N168" i="16"/>
  <c r="M168" i="16"/>
  <c r="N166" i="16"/>
  <c r="M166" i="16"/>
  <c r="N163" i="16"/>
  <c r="M163" i="16"/>
  <c r="N161" i="16"/>
  <c r="M161" i="16"/>
  <c r="N158" i="16"/>
  <c r="M158" i="16"/>
  <c r="N156" i="16"/>
  <c r="M156" i="16"/>
  <c r="N154" i="16"/>
  <c r="M154" i="16"/>
  <c r="N152" i="16"/>
  <c r="M152" i="16"/>
  <c r="N148" i="16"/>
  <c r="M148" i="16"/>
  <c r="N134" i="16"/>
  <c r="M134" i="16"/>
  <c r="N133" i="16"/>
  <c r="M133" i="16"/>
  <c r="N125" i="16"/>
  <c r="M125" i="16"/>
  <c r="N115" i="16"/>
  <c r="M115" i="16"/>
  <c r="N114" i="16"/>
  <c r="M114" i="16"/>
  <c r="N110" i="16"/>
  <c r="M110" i="16"/>
  <c r="N109" i="16"/>
  <c r="M109" i="16"/>
  <c r="N108" i="16"/>
  <c r="M108" i="16"/>
  <c r="N107" i="16"/>
  <c r="M107" i="16"/>
  <c r="N106" i="16"/>
  <c r="M106" i="16"/>
  <c r="N105" i="16"/>
  <c r="M105" i="16"/>
  <c r="N104" i="16"/>
  <c r="M104" i="16"/>
  <c r="N103" i="16"/>
  <c r="M103" i="16"/>
  <c r="N102" i="16"/>
  <c r="M102" i="16"/>
  <c r="N101" i="16"/>
  <c r="M101" i="16"/>
  <c r="N100" i="16"/>
  <c r="M100" i="16"/>
  <c r="N99" i="16"/>
  <c r="M99" i="16"/>
  <c r="N98" i="16"/>
  <c r="M98" i="16"/>
  <c r="N97" i="16"/>
  <c r="M97" i="16"/>
  <c r="N96" i="16"/>
  <c r="M96" i="16"/>
  <c r="N88" i="16"/>
  <c r="M88" i="16"/>
  <c r="M85" i="16"/>
  <c r="N83" i="16"/>
  <c r="M83" i="16"/>
  <c r="M81" i="16"/>
  <c r="M78" i="16"/>
  <c r="N68" i="16"/>
  <c r="M68" i="16"/>
  <c r="N66" i="16"/>
  <c r="M66" i="16"/>
  <c r="K329" i="16" l="1"/>
  <c r="P81" i="16"/>
  <c r="Q81" i="16" s="1"/>
  <c r="P85" i="16"/>
  <c r="Q85" i="16" s="1"/>
  <c r="P98" i="16"/>
  <c r="P100" i="16"/>
  <c r="P102" i="16"/>
  <c r="P104" i="16"/>
  <c r="P106" i="16"/>
  <c r="P108" i="16"/>
  <c r="P110" i="16"/>
  <c r="P115" i="16"/>
  <c r="P148" i="16"/>
  <c r="P154" i="16"/>
  <c r="P158" i="16"/>
  <c r="P179" i="16"/>
  <c r="P183" i="16"/>
  <c r="P190" i="16"/>
  <c r="P196" i="16"/>
  <c r="P200" i="16"/>
  <c r="P230" i="16"/>
  <c r="P232" i="16"/>
  <c r="P234" i="16"/>
  <c r="P236" i="16"/>
  <c r="P238" i="16"/>
  <c r="P240" i="16"/>
  <c r="P242" i="16"/>
  <c r="P244" i="16"/>
  <c r="P246" i="16"/>
  <c r="P248" i="16"/>
  <c r="P250" i="16"/>
  <c r="P273" i="16"/>
  <c r="P278" i="16"/>
  <c r="P281" i="16"/>
  <c r="P285" i="16"/>
  <c r="P309" i="16"/>
  <c r="P311" i="16"/>
  <c r="P313" i="16"/>
  <c r="P315" i="16"/>
  <c r="P317" i="16"/>
  <c r="P319" i="16"/>
  <c r="P321" i="16"/>
  <c r="P323" i="16"/>
  <c r="P325" i="16"/>
  <c r="P327" i="16"/>
  <c r="P211" i="16"/>
  <c r="P215" i="16"/>
  <c r="P219" i="16"/>
  <c r="P223" i="16"/>
  <c r="P254" i="16"/>
  <c r="P258" i="16"/>
  <c r="P262" i="16"/>
  <c r="P266" i="16"/>
  <c r="P270" i="16"/>
  <c r="P279" i="16"/>
  <c r="P289" i="16"/>
  <c r="P297" i="16"/>
  <c r="M304" i="16"/>
  <c r="N330" i="16"/>
  <c r="N334" i="16"/>
  <c r="N338" i="16"/>
  <c r="P342" i="16"/>
  <c r="M346" i="16"/>
  <c r="N360" i="16"/>
  <c r="M365" i="16"/>
  <c r="K76" i="16"/>
  <c r="L146" i="16"/>
  <c r="L188" i="16"/>
  <c r="O191" i="16"/>
  <c r="P207" i="16"/>
  <c r="M124" i="16"/>
  <c r="M299" i="16"/>
  <c r="M356" i="16"/>
  <c r="P212" i="16"/>
  <c r="P216" i="16"/>
  <c r="P255" i="16"/>
  <c r="P259" i="16"/>
  <c r="P282" i="16"/>
  <c r="P290" i="16"/>
  <c r="P294" i="16"/>
  <c r="P298" i="16"/>
  <c r="N305" i="16"/>
  <c r="N331" i="16"/>
  <c r="N335" i="16"/>
  <c r="N339" i="16"/>
  <c r="N343" i="16"/>
  <c r="N347" i="16"/>
  <c r="N352" i="16"/>
  <c r="N361" i="16"/>
  <c r="N366" i="16"/>
  <c r="L76" i="16"/>
  <c r="L86" i="16"/>
  <c r="O146" i="16"/>
  <c r="L174" i="16"/>
  <c r="L185" i="16"/>
  <c r="P206" i="16"/>
  <c r="O377" i="16"/>
  <c r="P83" i="16"/>
  <c r="P97" i="16"/>
  <c r="P99" i="16"/>
  <c r="P101" i="16"/>
  <c r="P103" i="16"/>
  <c r="P105" i="16"/>
  <c r="P107" i="16"/>
  <c r="P109" i="16"/>
  <c r="N124" i="16"/>
  <c r="P134" i="16"/>
  <c r="P152" i="16"/>
  <c r="P156" i="16"/>
  <c r="P166" i="16"/>
  <c r="P171" i="16"/>
  <c r="P181" i="16"/>
  <c r="P231" i="16"/>
  <c r="P233" i="16"/>
  <c r="P235" i="16"/>
  <c r="P237" i="16"/>
  <c r="P239" i="16"/>
  <c r="P241" i="16"/>
  <c r="P243" i="16"/>
  <c r="P245" i="16"/>
  <c r="P247" i="16"/>
  <c r="P249" i="16"/>
  <c r="P251" i="16"/>
  <c r="P276" i="16"/>
  <c r="P280" i="16"/>
  <c r="P284" i="16"/>
  <c r="P300" i="16"/>
  <c r="P310" i="16"/>
  <c r="P312" i="16"/>
  <c r="P314" i="16"/>
  <c r="P316" i="16"/>
  <c r="P318" i="16"/>
  <c r="P320" i="16"/>
  <c r="P322" i="16"/>
  <c r="P324" i="16"/>
  <c r="P326" i="16"/>
  <c r="P213" i="16"/>
  <c r="P217" i="16"/>
  <c r="P221" i="16"/>
  <c r="P225" i="16"/>
  <c r="P256" i="16"/>
  <c r="P260" i="16"/>
  <c r="P264" i="16"/>
  <c r="P268" i="16"/>
  <c r="P275" i="16"/>
  <c r="P283" i="16"/>
  <c r="M302" i="16"/>
  <c r="N306" i="16"/>
  <c r="M332" i="16"/>
  <c r="N336" i="16"/>
  <c r="N340" i="16"/>
  <c r="N344" i="16"/>
  <c r="N348" i="16"/>
  <c r="N353" i="16"/>
  <c r="M362" i="16"/>
  <c r="O76" i="16"/>
  <c r="O86" i="16"/>
  <c r="O174" i="16"/>
  <c r="O185" i="16"/>
  <c r="P209" i="16"/>
  <c r="P205" i="16"/>
  <c r="P210" i="16"/>
  <c r="P214" i="16"/>
  <c r="P218" i="16"/>
  <c r="P226" i="16"/>
  <c r="P257" i="16"/>
  <c r="P261" i="16"/>
  <c r="P269" i="16"/>
  <c r="P277" i="16"/>
  <c r="P288" i="16"/>
  <c r="P292" i="16"/>
  <c r="P296" i="16"/>
  <c r="N303" i="16"/>
  <c r="N307" i="16"/>
  <c r="N333" i="16"/>
  <c r="N337" i="16"/>
  <c r="N341" i="16"/>
  <c r="N345" i="16"/>
  <c r="N349" i="16"/>
  <c r="N354" i="16"/>
  <c r="K146" i="16"/>
  <c r="K188" i="16"/>
  <c r="L191" i="16"/>
  <c r="P208" i="16"/>
  <c r="L377" i="16"/>
  <c r="M228" i="16"/>
  <c r="P229" i="16"/>
  <c r="N228" i="16"/>
  <c r="M132" i="16"/>
  <c r="M113" i="16"/>
  <c r="P133" i="16"/>
  <c r="N132" i="16"/>
  <c r="M95" i="16"/>
  <c r="P114" i="16"/>
  <c r="N113" i="16"/>
  <c r="P96" i="16"/>
  <c r="N95" i="16"/>
  <c r="L169" i="16"/>
  <c r="N362" i="16"/>
  <c r="M67" i="16"/>
  <c r="M162" i="16"/>
  <c r="M172" i="16"/>
  <c r="L164" i="16"/>
  <c r="L202" i="16"/>
  <c r="M82" i="16"/>
  <c r="M151" i="16"/>
  <c r="M160" i="16"/>
  <c r="M170" i="16"/>
  <c r="M180" i="16"/>
  <c r="M308" i="16"/>
  <c r="L286" i="16"/>
  <c r="O194" i="16"/>
  <c r="M331" i="16"/>
  <c r="M341" i="16"/>
  <c r="L150" i="16"/>
  <c r="L159" i="16"/>
  <c r="M178" i="16"/>
  <c r="M199" i="16"/>
  <c r="M345" i="16"/>
  <c r="M77" i="16"/>
  <c r="L79" i="16"/>
  <c r="M155" i="16"/>
  <c r="M175" i="16"/>
  <c r="M186" i="16"/>
  <c r="K86" i="16"/>
  <c r="M87" i="16"/>
  <c r="P176" i="16"/>
  <c r="N175" i="16"/>
  <c r="M333" i="16"/>
  <c r="M192" i="16"/>
  <c r="K191" i="16"/>
  <c r="N170" i="16"/>
  <c r="M349" i="16"/>
  <c r="M337" i="16"/>
  <c r="N165" i="16"/>
  <c r="P125" i="16"/>
  <c r="P161" i="16"/>
  <c r="N160" i="16"/>
  <c r="O64" i="16"/>
  <c r="O159" i="16"/>
  <c r="M167" i="16"/>
  <c r="O177" i="16"/>
  <c r="O202" i="16"/>
  <c r="N195" i="16"/>
  <c r="O79" i="16"/>
  <c r="M335" i="16"/>
  <c r="M339" i="16"/>
  <c r="M343" i="16"/>
  <c r="M347" i="16"/>
  <c r="L64" i="16"/>
  <c r="O150" i="16"/>
  <c r="L194" i="16"/>
  <c r="M165" i="16"/>
  <c r="M182" i="16"/>
  <c r="M197" i="16"/>
  <c r="M279" i="16"/>
  <c r="N189" i="16"/>
  <c r="P204" i="16"/>
  <c r="K252" i="16"/>
  <c r="K359" i="16"/>
  <c r="M360" i="16"/>
  <c r="N368" i="16"/>
  <c r="K367" i="16"/>
  <c r="P168" i="16"/>
  <c r="N167" i="16"/>
  <c r="P357" i="16"/>
  <c r="N356" i="16"/>
  <c r="P360" i="16"/>
  <c r="O169" i="16"/>
  <c r="P173" i="16"/>
  <c r="N172" i="16"/>
  <c r="O164" i="16"/>
  <c r="M274" i="16"/>
  <c r="K271" i="16"/>
  <c r="P68" i="16"/>
  <c r="N67" i="16"/>
  <c r="P163" i="16"/>
  <c r="N162" i="16"/>
  <c r="N308" i="16"/>
  <c r="P78" i="16"/>
  <c r="Q78" i="16" s="1"/>
  <c r="N77" i="16"/>
  <c r="P88" i="16"/>
  <c r="N87" i="16"/>
  <c r="N380" i="16"/>
  <c r="K379" i="16"/>
  <c r="K203" i="16"/>
  <c r="P187" i="16"/>
  <c r="N186" i="16"/>
  <c r="P198" i="16"/>
  <c r="N197" i="16"/>
  <c r="N364" i="16"/>
  <c r="K363" i="16"/>
  <c r="N382" i="16"/>
  <c r="K381" i="16"/>
  <c r="N199" i="16"/>
  <c r="K301" i="16"/>
  <c r="K177" i="16"/>
  <c r="K185" i="16"/>
  <c r="P272" i="16"/>
  <c r="M65" i="16"/>
  <c r="K64" i="16"/>
  <c r="K164" i="16"/>
  <c r="N370" i="16"/>
  <c r="K369" i="16"/>
  <c r="M80" i="16"/>
  <c r="K79" i="16"/>
  <c r="K150" i="16"/>
  <c r="O286" i="16"/>
  <c r="P66" i="16"/>
  <c r="N65" i="16"/>
  <c r="M351" i="16"/>
  <c r="K350" i="16"/>
  <c r="N373" i="16"/>
  <c r="K372" i="16"/>
  <c r="L177" i="16"/>
  <c r="M195" i="16"/>
  <c r="K194" i="16"/>
  <c r="P193" i="16"/>
  <c r="N192" i="16"/>
  <c r="M277" i="16"/>
  <c r="N375" i="16"/>
  <c r="K374" i="16"/>
  <c r="M189" i="16"/>
  <c r="M157" i="16"/>
  <c r="K159" i="16"/>
  <c r="O188" i="16"/>
  <c r="M153" i="16"/>
  <c r="K169" i="16"/>
  <c r="K174" i="16"/>
  <c r="M84" i="16"/>
  <c r="M147" i="16"/>
  <c r="K287" i="16"/>
  <c r="N351" i="16"/>
  <c r="N299" i="16"/>
  <c r="N147" i="16"/>
  <c r="N153" i="16"/>
  <c r="N157" i="16"/>
  <c r="N155" i="16"/>
  <c r="N151" i="16"/>
  <c r="N182" i="16"/>
  <c r="N180" i="16"/>
  <c r="N178" i="16"/>
  <c r="N80" i="16"/>
  <c r="N82" i="16"/>
  <c r="N84" i="16"/>
  <c r="M382" i="16"/>
  <c r="M380" i="16"/>
  <c r="M375" i="16"/>
  <c r="M373" i="16"/>
  <c r="M370" i="16"/>
  <c r="M368" i="16"/>
  <c r="N365" i="16"/>
  <c r="M364" i="16"/>
  <c r="M366" i="16"/>
  <c r="M361" i="16"/>
  <c r="M353" i="16"/>
  <c r="M352" i="16"/>
  <c r="M354" i="16"/>
  <c r="M330" i="16"/>
  <c r="M338" i="16"/>
  <c r="M344" i="16"/>
  <c r="N332" i="16"/>
  <c r="N346" i="16"/>
  <c r="M340" i="16"/>
  <c r="M348" i="16"/>
  <c r="M336" i="16"/>
  <c r="M334" i="16"/>
  <c r="M342" i="16"/>
  <c r="M306" i="16"/>
  <c r="N302" i="16"/>
  <c r="N304" i="16"/>
  <c r="M303" i="16"/>
  <c r="M305" i="16"/>
  <c r="M307" i="16"/>
  <c r="M289" i="16"/>
  <c r="M297" i="16"/>
  <c r="N291" i="16"/>
  <c r="N293" i="16"/>
  <c r="N295" i="16"/>
  <c r="M288" i="16"/>
  <c r="M290" i="16"/>
  <c r="M292" i="16"/>
  <c r="M294" i="16"/>
  <c r="M296" i="16"/>
  <c r="M298" i="16"/>
  <c r="M282" i="16"/>
  <c r="M283" i="16"/>
  <c r="M275" i="16"/>
  <c r="N274" i="16"/>
  <c r="M272" i="16"/>
  <c r="M253" i="16"/>
  <c r="M255" i="16"/>
  <c r="Q255" i="16" s="1"/>
  <c r="M257" i="16"/>
  <c r="M259" i="16"/>
  <c r="M261" i="16"/>
  <c r="Q261" i="16" s="1"/>
  <c r="M269" i="16"/>
  <c r="Q269" i="16" s="1"/>
  <c r="M254" i="16"/>
  <c r="M256" i="16"/>
  <c r="M258" i="16"/>
  <c r="Q258" i="16" s="1"/>
  <c r="M260" i="16"/>
  <c r="Q260" i="16" s="1"/>
  <c r="M262" i="16"/>
  <c r="M264" i="16"/>
  <c r="M266" i="16"/>
  <c r="M268" i="16"/>
  <c r="Q268" i="16" s="1"/>
  <c r="M270" i="16"/>
  <c r="M204" i="16"/>
  <c r="M206" i="16"/>
  <c r="M208" i="16"/>
  <c r="Q208" i="16" s="1"/>
  <c r="M210" i="16"/>
  <c r="M212" i="16"/>
  <c r="Q212" i="16" s="1"/>
  <c r="M214" i="16"/>
  <c r="Q214" i="16" s="1"/>
  <c r="M216" i="16"/>
  <c r="Q216" i="16" s="1"/>
  <c r="M218" i="16"/>
  <c r="M226" i="16"/>
  <c r="M205" i="16"/>
  <c r="M207" i="16"/>
  <c r="Q207" i="16" s="1"/>
  <c r="M209" i="16"/>
  <c r="M211" i="16"/>
  <c r="Q211" i="16" s="1"/>
  <c r="M213" i="16"/>
  <c r="M215" i="16"/>
  <c r="Q215" i="16" s="1"/>
  <c r="M217" i="16"/>
  <c r="M219" i="16"/>
  <c r="M221" i="16"/>
  <c r="Q221" i="16" s="1"/>
  <c r="M223" i="16"/>
  <c r="M225" i="16"/>
  <c r="Q262" i="16" l="1"/>
  <c r="Q219" i="16"/>
  <c r="Q223" i="16"/>
  <c r="Q213" i="16"/>
  <c r="Q205" i="16"/>
  <c r="Q266" i="16"/>
  <c r="Q226" i="16"/>
  <c r="Q256" i="16"/>
  <c r="Q259" i="16"/>
  <c r="Q270" i="16"/>
  <c r="Q254" i="16"/>
  <c r="Q342" i="16"/>
  <c r="Q264" i="16"/>
  <c r="Q225" i="16"/>
  <c r="Q217" i="16"/>
  <c r="Q209" i="16"/>
  <c r="Q218" i="16"/>
  <c r="Q210" i="16"/>
  <c r="Q206" i="16"/>
  <c r="Q257" i="16"/>
  <c r="N329" i="16"/>
  <c r="K328" i="16"/>
  <c r="M329" i="16"/>
  <c r="P308" i="16"/>
  <c r="Q308" i="16" s="1"/>
  <c r="M355" i="16"/>
  <c r="P330" i="16"/>
  <c r="P220" i="16"/>
  <c r="Q220" i="16" s="1"/>
  <c r="P265" i="16"/>
  <c r="Q265" i="16" s="1"/>
  <c r="P293" i="16"/>
  <c r="P332" i="16"/>
  <c r="M369" i="16"/>
  <c r="P155" i="16"/>
  <c r="P162" i="16"/>
  <c r="P356" i="16"/>
  <c r="Q356" i="16" s="1"/>
  <c r="L184" i="16"/>
  <c r="P170" i="16"/>
  <c r="P175" i="16"/>
  <c r="Q175" i="16" s="1"/>
  <c r="M76" i="16"/>
  <c r="P263" i="16"/>
  <c r="Q263" i="16" s="1"/>
  <c r="P274" i="16"/>
  <c r="P291" i="16"/>
  <c r="M372" i="16"/>
  <c r="P180" i="16"/>
  <c r="P157" i="16"/>
  <c r="N350" i="16"/>
  <c r="P167" i="16"/>
  <c r="O63" i="16"/>
  <c r="P165" i="16"/>
  <c r="M174" i="16"/>
  <c r="P362" i="16"/>
  <c r="P132" i="16"/>
  <c r="P228" i="16"/>
  <c r="P365" i="16"/>
  <c r="P82" i="16"/>
  <c r="P67" i="16"/>
  <c r="N188" i="16"/>
  <c r="L63" i="16"/>
  <c r="P160" i="16"/>
  <c r="M191" i="16"/>
  <c r="P113" i="16"/>
  <c r="P354" i="16"/>
  <c r="P345" i="16"/>
  <c r="P337" i="16"/>
  <c r="P307" i="16"/>
  <c r="P353" i="16"/>
  <c r="P344" i="16"/>
  <c r="P336" i="16"/>
  <c r="P306" i="16"/>
  <c r="O145" i="16"/>
  <c r="P361" i="16"/>
  <c r="P347" i="16"/>
  <c r="P339" i="16"/>
  <c r="P331" i="16"/>
  <c r="P334" i="16"/>
  <c r="P224" i="16"/>
  <c r="Q224" i="16" s="1"/>
  <c r="M374" i="16"/>
  <c r="P182" i="16"/>
  <c r="P153" i="16"/>
  <c r="M86" i="16"/>
  <c r="P222" i="16"/>
  <c r="Q222" i="16" s="1"/>
  <c r="P267" i="16"/>
  <c r="Q267" i="16" s="1"/>
  <c r="P295" i="16"/>
  <c r="P304" i="16"/>
  <c r="P346" i="16"/>
  <c r="M367" i="16"/>
  <c r="M379" i="16"/>
  <c r="P80" i="16"/>
  <c r="M146" i="16"/>
  <c r="M188" i="16"/>
  <c r="K63" i="16"/>
  <c r="P199" i="16"/>
  <c r="N355" i="16"/>
  <c r="O72" i="16"/>
  <c r="L72" i="16"/>
  <c r="M123" i="16"/>
  <c r="M381" i="16"/>
  <c r="P197" i="16"/>
  <c r="P124" i="16"/>
  <c r="M185" i="16"/>
  <c r="P95" i="16"/>
  <c r="N123" i="16"/>
  <c r="L376" i="16"/>
  <c r="K145" i="16"/>
  <c r="P349" i="16"/>
  <c r="P341" i="16"/>
  <c r="P333" i="16"/>
  <c r="P303" i="16"/>
  <c r="P348" i="16"/>
  <c r="P340" i="16"/>
  <c r="P299" i="16"/>
  <c r="O376" i="16"/>
  <c r="P366" i="16"/>
  <c r="P352" i="16"/>
  <c r="P343" i="16"/>
  <c r="P335" i="16"/>
  <c r="P305" i="16"/>
  <c r="L145" i="16"/>
  <c r="P338" i="16"/>
  <c r="P84" i="16"/>
  <c r="N79" i="16"/>
  <c r="N94" i="16"/>
  <c r="M94" i="16"/>
  <c r="K72" i="16"/>
  <c r="O201" i="16"/>
  <c r="L201" i="16"/>
  <c r="M159" i="16"/>
  <c r="Q155" i="16"/>
  <c r="Q170" i="16"/>
  <c r="M169" i="16"/>
  <c r="N359" i="16"/>
  <c r="M164" i="16"/>
  <c r="O184" i="16"/>
  <c r="M177" i="16"/>
  <c r="N194" i="16"/>
  <c r="L149" i="16"/>
  <c r="K202" i="16"/>
  <c r="M359" i="16"/>
  <c r="K371" i="16"/>
  <c r="P189" i="16"/>
  <c r="N174" i="16"/>
  <c r="P195" i="16"/>
  <c r="Q157" i="16"/>
  <c r="N287" i="16"/>
  <c r="M301" i="16"/>
  <c r="K286" i="16"/>
  <c r="O149" i="16"/>
  <c r="M350" i="16"/>
  <c r="P65" i="16"/>
  <c r="N64" i="16"/>
  <c r="P364" i="16"/>
  <c r="N363" i="16"/>
  <c r="M252" i="16"/>
  <c r="M287" i="16"/>
  <c r="K149" i="16"/>
  <c r="M64" i="16"/>
  <c r="K358" i="16"/>
  <c r="M271" i="16"/>
  <c r="K184" i="16"/>
  <c r="K378" i="16"/>
  <c r="P172" i="16"/>
  <c r="N169" i="16"/>
  <c r="M194" i="16"/>
  <c r="P192" i="16"/>
  <c r="N191" i="16"/>
  <c r="P380" i="16"/>
  <c r="N379" i="16"/>
  <c r="M79" i="16"/>
  <c r="P370" i="16"/>
  <c r="N369" i="16"/>
  <c r="N203" i="16"/>
  <c r="P302" i="16"/>
  <c r="N301" i="16"/>
  <c r="M150" i="16"/>
  <c r="P373" i="16"/>
  <c r="N372" i="16"/>
  <c r="P382" i="16"/>
  <c r="N381" i="16"/>
  <c r="P77" i="16"/>
  <c r="N76" i="16"/>
  <c r="N159" i="16"/>
  <c r="P253" i="16"/>
  <c r="Q253" i="16" s="1"/>
  <c r="N252" i="16"/>
  <c r="N271" i="16"/>
  <c r="P87" i="16"/>
  <c r="N86" i="16"/>
  <c r="M203" i="16"/>
  <c r="M363" i="16"/>
  <c r="P375" i="16"/>
  <c r="N374" i="16"/>
  <c r="P186" i="16"/>
  <c r="N185" i="16"/>
  <c r="N164" i="16"/>
  <c r="P368" i="16"/>
  <c r="N367" i="16"/>
  <c r="P351" i="16"/>
  <c r="P147" i="16"/>
  <c r="N146" i="16"/>
  <c r="N150" i="16"/>
  <c r="P151" i="16"/>
  <c r="P178" i="16"/>
  <c r="N177" i="16"/>
  <c r="P329" i="16" l="1"/>
  <c r="Q329" i="16" s="1"/>
  <c r="N328" i="16"/>
  <c r="M328" i="16"/>
  <c r="O56" i="16"/>
  <c r="O12" i="16" s="1"/>
  <c r="Q132" i="16"/>
  <c r="P359" i="16"/>
  <c r="P79" i="16"/>
  <c r="Q79" i="16" s="1"/>
  <c r="Q180" i="16"/>
  <c r="Q162" i="16"/>
  <c r="P271" i="16"/>
  <c r="Q271" i="16" s="1"/>
  <c r="Q82" i="16"/>
  <c r="Q165" i="16"/>
  <c r="Q182" i="16"/>
  <c r="M371" i="16"/>
  <c r="P203" i="16"/>
  <c r="Q203" i="16" s="1"/>
  <c r="P159" i="16"/>
  <c r="P164" i="16"/>
  <c r="Q167" i="16"/>
  <c r="Q199" i="16"/>
  <c r="Q160" i="16"/>
  <c r="Q124" i="16"/>
  <c r="P123" i="16"/>
  <c r="Q197" i="16"/>
  <c r="Q67" i="16"/>
  <c r="Q228" i="16"/>
  <c r="Q80" i="16"/>
  <c r="M378" i="16"/>
  <c r="Q113" i="16"/>
  <c r="P287" i="16"/>
  <c r="Q153" i="16"/>
  <c r="P374" i="16"/>
  <c r="P301" i="16"/>
  <c r="M72" i="16"/>
  <c r="N145" i="16"/>
  <c r="P367" i="16"/>
  <c r="P252" i="16"/>
  <c r="Q172" i="16"/>
  <c r="M93" i="16"/>
  <c r="P379" i="16"/>
  <c r="K377" i="16"/>
  <c r="P363" i="16"/>
  <c r="P194" i="16"/>
  <c r="N93" i="16"/>
  <c r="Q84" i="16"/>
  <c r="Q299" i="16"/>
  <c r="M145" i="16"/>
  <c r="P355" i="16"/>
  <c r="P381" i="16"/>
  <c r="P350" i="16"/>
  <c r="P369" i="16"/>
  <c r="P94" i="16"/>
  <c r="L56" i="16"/>
  <c r="P372" i="16"/>
  <c r="M63" i="16"/>
  <c r="P64" i="16"/>
  <c r="K56" i="16"/>
  <c r="P174" i="16"/>
  <c r="N72" i="16"/>
  <c r="N63" i="16"/>
  <c r="Q159" i="16"/>
  <c r="L144" i="16"/>
  <c r="K201" i="16"/>
  <c r="M149" i="16"/>
  <c r="N378" i="16"/>
  <c r="N286" i="16"/>
  <c r="O144" i="16"/>
  <c r="N358" i="16"/>
  <c r="Q65" i="16"/>
  <c r="P169" i="16"/>
  <c r="Q195" i="16"/>
  <c r="N149" i="16"/>
  <c r="M184" i="16"/>
  <c r="M286" i="16"/>
  <c r="P188" i="16"/>
  <c r="Q189" i="16"/>
  <c r="P76" i="16"/>
  <c r="Q77" i="16"/>
  <c r="P86" i="16"/>
  <c r="Q87" i="16"/>
  <c r="P185" i="16"/>
  <c r="Q186" i="16"/>
  <c r="M358" i="16"/>
  <c r="N202" i="16"/>
  <c r="N184" i="16"/>
  <c r="N371" i="16"/>
  <c r="P191" i="16"/>
  <c r="Q192" i="16"/>
  <c r="P146" i="16"/>
  <c r="Q147" i="16"/>
  <c r="P150" i="16"/>
  <c r="Q151" i="16"/>
  <c r="P177" i="16"/>
  <c r="Q178" i="16"/>
  <c r="Q95" i="16"/>
  <c r="P328" i="16" l="1"/>
  <c r="Q328" i="16" s="1"/>
  <c r="Q359" i="16"/>
  <c r="Q287" i="16"/>
  <c r="Q301" i="16"/>
  <c r="P371" i="16"/>
  <c r="M377" i="16"/>
  <c r="Q123" i="16"/>
  <c r="Q350" i="16"/>
  <c r="Q164" i="16"/>
  <c r="P286" i="16"/>
  <c r="Q252" i="16"/>
  <c r="P202" i="16"/>
  <c r="P63" i="16"/>
  <c r="Q379" i="16"/>
  <c r="P358" i="16"/>
  <c r="P93" i="16"/>
  <c r="Q64" i="16"/>
  <c r="Q194" i="16"/>
  <c r="Q363" i="16"/>
  <c r="P378" i="16"/>
  <c r="M56" i="16"/>
  <c r="Q94" i="16"/>
  <c r="Q86" i="16"/>
  <c r="Q188" i="16"/>
  <c r="Q169" i="16"/>
  <c r="L13" i="16"/>
  <c r="Q174" i="16"/>
  <c r="K12" i="16"/>
  <c r="Q355" i="16"/>
  <c r="K376" i="16"/>
  <c r="N377" i="16"/>
  <c r="O13" i="16"/>
  <c r="Q372" i="16"/>
  <c r="Q369" i="16"/>
  <c r="Q381" i="16"/>
  <c r="Q177" i="16"/>
  <c r="Q191" i="16"/>
  <c r="L12" i="16"/>
  <c r="Q367" i="16"/>
  <c r="Q374" i="16"/>
  <c r="O55" i="16"/>
  <c r="L55" i="16"/>
  <c r="N56" i="16"/>
  <c r="P72" i="16"/>
  <c r="N201" i="16"/>
  <c r="M202" i="16"/>
  <c r="P184" i="16"/>
  <c r="Q185" i="16"/>
  <c r="Q150" i="16"/>
  <c r="P149" i="16"/>
  <c r="Q76" i="16"/>
  <c r="Q146" i="16"/>
  <c r="P145" i="16"/>
  <c r="Q286" i="16" l="1"/>
  <c r="Q371" i="16"/>
  <c r="M376" i="16"/>
  <c r="Q63" i="16"/>
  <c r="Q378" i="16"/>
  <c r="K144" i="16"/>
  <c r="K55" i="16" s="1"/>
  <c r="Q93" i="16"/>
  <c r="Q358" i="16"/>
  <c r="M12" i="16"/>
  <c r="P377" i="16"/>
  <c r="P201" i="16"/>
  <c r="Q149" i="16"/>
  <c r="Q72" i="16"/>
  <c r="M201" i="16"/>
  <c r="N12" i="16"/>
  <c r="L11" i="16"/>
  <c r="N376" i="16"/>
  <c r="Q184" i="16"/>
  <c r="P56" i="16"/>
  <c r="O11" i="16"/>
  <c r="L54" i="16"/>
  <c r="O54" i="16"/>
  <c r="Q202" i="16"/>
  <c r="Q145" i="16"/>
  <c r="K54" i="16" l="1"/>
  <c r="K53" i="16" s="1"/>
  <c r="P376" i="16"/>
  <c r="K13" i="16"/>
  <c r="K11" i="16"/>
  <c r="K10" i="16" s="1"/>
  <c r="Q377" i="16"/>
  <c r="O53" i="16"/>
  <c r="Q56" i="16"/>
  <c r="P12" i="16"/>
  <c r="N144" i="16"/>
  <c r="Q201" i="16"/>
  <c r="O10" i="16"/>
  <c r="M144" i="16"/>
  <c r="P144" i="16" l="1"/>
  <c r="P55" i="16" s="1"/>
  <c r="P54" i="16" s="1"/>
  <c r="Q376" i="16"/>
  <c r="M13" i="16"/>
  <c r="Q12" i="16"/>
  <c r="N13" i="16"/>
  <c r="N55" i="16"/>
  <c r="M55" i="16"/>
  <c r="Q144" i="16" l="1"/>
  <c r="Q13" i="16" s="1"/>
  <c r="P13" i="16"/>
  <c r="P11" i="16"/>
  <c r="N11" i="16"/>
  <c r="N54" i="16"/>
  <c r="M11" i="16"/>
  <c r="M54" i="16"/>
  <c r="Q55" i="16"/>
  <c r="Q11" i="16" l="1"/>
  <c r="Q54" i="16"/>
  <c r="N407" i="16" l="1"/>
  <c r="N404" i="16" s="1"/>
  <c r="N403" i="16" s="1"/>
  <c r="N385" i="16" s="1"/>
  <c r="N384" i="16" l="1"/>
  <c r="N15" i="16"/>
  <c r="P408" i="16"/>
  <c r="Q408" i="16" s="1"/>
  <c r="P407" i="16" l="1"/>
  <c r="N383" i="16"/>
  <c r="N14" i="16"/>
  <c r="P404" i="16" l="1"/>
  <c r="Q407" i="16"/>
  <c r="Q404" i="16" l="1"/>
  <c r="P403" i="16"/>
  <c r="Q403" i="16" l="1"/>
  <c r="P385" i="16"/>
  <c r="P384" i="16" l="1"/>
  <c r="P15" i="16"/>
  <c r="Q385" i="16"/>
  <c r="Q15" i="16" s="1"/>
  <c r="Q384" i="16" l="1"/>
  <c r="Q14" i="16" s="1"/>
  <c r="P14" i="16"/>
  <c r="P383" i="16"/>
  <c r="P3867" i="16" l="1"/>
  <c r="Q3867" i="16" s="1"/>
  <c r="N3864" i="16"/>
  <c r="N3861" i="16" s="1"/>
  <c r="N3860" i="16" l="1"/>
  <c r="P3864" i="16"/>
  <c r="P3861" i="16" l="1"/>
  <c r="Q3864" i="16"/>
  <c r="N3819" i="16"/>
  <c r="N33" i="16" l="1"/>
  <c r="N3818" i="16"/>
  <c r="P3860" i="16"/>
  <c r="Q3861" i="16"/>
  <c r="N3817" i="16" l="1"/>
  <c r="N32" i="16"/>
  <c r="Q3860" i="16"/>
  <c r="P3819" i="16"/>
  <c r="P33" i="16" l="1"/>
  <c r="Q3819" i="16"/>
  <c r="P3818" i="16"/>
  <c r="N10" i="16"/>
  <c r="N53" i="16"/>
  <c r="P3817" i="16" l="1"/>
  <c r="Q3818" i="16"/>
  <c r="P32" i="16"/>
  <c r="Q33" i="16"/>
  <c r="P10" i="16" l="1"/>
  <c r="Q32" i="16"/>
  <c r="P53" i="16"/>
  <c r="Q3817" i="16"/>
  <c r="S1740" i="16"/>
  <c r="S1739" i="16" s="1"/>
  <c r="S1648" i="16" s="1"/>
  <c r="S1647" i="16" s="1"/>
  <c r="S1369" i="16" s="1"/>
  <c r="S1343" i="16" s="1"/>
  <c r="S1075" i="16" l="1"/>
  <c r="S20" i="16"/>
  <c r="T1740" i="16"/>
  <c r="S383" i="16" l="1"/>
  <c r="S53" i="16" s="1"/>
  <c r="S17" i="16"/>
  <c r="S10" i="16" s="1"/>
  <c r="X1740" i="16"/>
  <c r="T1739" i="16"/>
  <c r="X1739" i="16" l="1"/>
  <c r="T1648" i="16"/>
  <c r="X1648" i="16" l="1"/>
  <c r="T1647" i="16"/>
  <c r="X1647" i="16" l="1"/>
  <c r="T1369" i="16"/>
  <c r="X1369" i="16" l="1"/>
  <c r="T1343" i="16"/>
  <c r="T20" i="16" s="1"/>
  <c r="T1075" i="16" l="1"/>
  <c r="T17" i="16" s="1"/>
  <c r="T10" i="16" s="1"/>
  <c r="X1343" i="16"/>
  <c r="X20" i="16" s="1"/>
  <c r="T383" i="16" l="1"/>
  <c r="T53" i="16" s="1"/>
  <c r="X53" i="16" s="1"/>
  <c r="X1075" i="16"/>
  <c r="X17" i="16" s="1"/>
  <c r="X10" i="16" s="1"/>
  <c r="X383" i="16" l="1"/>
  <c r="AO1740" i="16"/>
  <c r="AO1739" i="16" s="1"/>
  <c r="L1740" i="16"/>
  <c r="L1739" i="16" s="1"/>
  <c r="L1648" i="16" s="1"/>
  <c r="L1647" i="16" s="1"/>
  <c r="L1369" i="16" s="1"/>
  <c r="L1343" i="16" s="1"/>
  <c r="M1740" i="16"/>
  <c r="Q1740" i="16" s="1"/>
  <c r="AN1740" i="16"/>
  <c r="AN1739" i="16" s="1"/>
  <c r="AN1648" i="16" s="1"/>
  <c r="AN1647" i="16" s="1"/>
  <c r="AN1369" i="16" s="1"/>
  <c r="AN1343" i="16" s="1"/>
  <c r="AN1075" i="16" l="1"/>
  <c r="AN20" i="16"/>
  <c r="L20" i="16"/>
  <c r="L1075" i="16"/>
  <c r="AO1648" i="16"/>
  <c r="AS1739" i="16"/>
  <c r="M1739" i="16"/>
  <c r="AS1740" i="16"/>
  <c r="AN383" i="16" l="1"/>
  <c r="AN53" i="16" s="1"/>
  <c r="AN17" i="16"/>
  <c r="AN10" i="16" s="1"/>
  <c r="L17" i="16"/>
  <c r="L383" i="16"/>
  <c r="L53" i="16" s="1"/>
  <c r="AS1648" i="16"/>
  <c r="AO1647" i="16"/>
  <c r="Q1739" i="16"/>
  <c r="M1648" i="16"/>
  <c r="AO1369" i="16" l="1"/>
  <c r="AS1647" i="16"/>
  <c r="Q1648" i="16"/>
  <c r="M1647" i="16"/>
  <c r="L10" i="16"/>
  <c r="AS1369" i="16" l="1"/>
  <c r="AO1343" i="16"/>
  <c r="AO20" i="16" s="1"/>
  <c r="Q1647" i="16"/>
  <c r="M1369" i="16"/>
  <c r="Q1369" i="16" l="1"/>
  <c r="M1343" i="16"/>
  <c r="AS1343" i="16"/>
  <c r="AS20" i="16" s="1"/>
  <c r="AO1075" i="16"/>
  <c r="AO17" i="16" s="1"/>
  <c r="AO10" i="16" s="1"/>
  <c r="AS1075" i="16" l="1"/>
  <c r="AS17" i="16" s="1"/>
  <c r="AS10" i="16" s="1"/>
  <c r="AO383" i="16"/>
  <c r="M20" i="16"/>
  <c r="M1075" i="16"/>
  <c r="Q1343" i="16"/>
  <c r="Q20" i="16" s="1"/>
  <c r="M383" i="16" l="1"/>
  <c r="M17" i="16"/>
  <c r="Q1075" i="16"/>
  <c r="Q17" i="16" s="1"/>
  <c r="AS383" i="16"/>
  <c r="AO53" i="16"/>
  <c r="AS53" i="16" s="1"/>
  <c r="M53" i="16" l="1"/>
  <c r="Q53" i="16" s="1"/>
  <c r="Q383" i="16"/>
  <c r="Q10" i="16"/>
  <c r="M10" i="16"/>
</calcChain>
</file>

<file path=xl/sharedStrings.xml><?xml version="1.0" encoding="utf-8"?>
<sst xmlns="http://schemas.openxmlformats.org/spreadsheetml/2006/main" count="12074" uniqueCount="2208">
  <si>
    <t>AÑO</t>
  </si>
  <si>
    <t>ENTIDAD</t>
  </si>
  <si>
    <t>PROGRAMA</t>
  </si>
  <si>
    <t>SUBPROGRAMA</t>
  </si>
  <si>
    <t>CAPITULO</t>
  </si>
  <si>
    <t>PARTIDA                GENÉRICA</t>
  </si>
  <si>
    <t>ORIGEN DE LOS RECURSOS</t>
  </si>
  <si>
    <t>APORTACIONES FEDERALES
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</si>
  <si>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</si>
  <si>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</si>
  <si>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</si>
  <si>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</si>
  <si>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</si>
  <si>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</si>
  <si>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</si>
  <si>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</si>
  <si>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Fortalecimiento de las Capacidades de Evaluación en Control de Confianza</t>
  </si>
  <si>
    <t>FINANCIAMIENTO CONJUNTO PARA LA SEGURIDAD PÚBLICA</t>
  </si>
  <si>
    <t>CAPÍTULO</t>
  </si>
  <si>
    <t>CONCEPTO</t>
  </si>
  <si>
    <t>PARTIDA GENÉRICA</t>
  </si>
  <si>
    <t>UNIDAD DE MEDIDA</t>
  </si>
  <si>
    <t>CANTIDAD</t>
  </si>
  <si>
    <t>PERSONA</t>
  </si>
  <si>
    <t>PREVENCIÓN SOCIAL DE LA VIOLENCIA Y LA DELINCUENCIA CON PARTICIPACIÓN CIUDADANA</t>
  </si>
  <si>
    <t>Desarrollo de Capacidades en las Instituciones Locales para el Diseño de Políticas Públicas Destinadas a la Prevención Social de la Violencia y la Delincuencia con Participación Ciudadana en Temas de Seguridad Pública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</si>
  <si>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</si>
  <si>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</si>
  <si>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</si>
  <si>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</si>
  <si>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</si>
  <si>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AE</t>
  </si>
  <si>
    <t>Sueldos base al personal eventual</t>
  </si>
  <si>
    <t>Sueldo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</si>
  <si>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</si>
  <si>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</si>
  <si>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</si>
  <si>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</si>
  <si>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</si>
  <si>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</si>
  <si>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</si>
  <si>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</si>
  <si>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</si>
  <si>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</si>
  <si>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Pieza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</si>
  <si>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</si>
  <si>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</si>
  <si>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</si>
  <si>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</si>
  <si>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</si>
  <si>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los efectivos que participen en programas de seguridad pública</t>
  </si>
  <si>
    <t>Material eléctrico y electrónico</t>
  </si>
  <si>
    <t>Combustibles, lubricantes y aditivos</t>
  </si>
  <si>
    <t>Gasolina y diésel</t>
  </si>
  <si>
    <t>Lubricantes y aditivos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</si>
  <si>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</si>
  <si>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</si>
  <si>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</si>
  <si>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</si>
  <si>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</si>
  <si>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</si>
  <si>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</si>
  <si>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transporte</t>
  </si>
  <si>
    <t>SERVICIOS GENERALES</t>
  </si>
  <si>
    <t>Servicios Básicos</t>
  </si>
  <si>
    <t>Servicios de arrendamiento</t>
  </si>
  <si>
    <t>Servicio</t>
  </si>
  <si>
    <t>Arrendamiento de mobiliario y equipo de administración, educacional y recreativo</t>
  </si>
  <si>
    <t>Arrendamiento de equipo y bienes informáticos</t>
  </si>
  <si>
    <t>Arrendamiento de equipo de transporte</t>
  </si>
  <si>
    <t>Servicios Profesionales, Científicos, Técnicos y Otros Servicios</t>
  </si>
  <si>
    <t>Servicios de capacitación</t>
  </si>
  <si>
    <t>Curso de capacitación</t>
  </si>
  <si>
    <t>Servicios de investigación científica y desarrollo</t>
  </si>
  <si>
    <t>Estudios e investigaciones</t>
  </si>
  <si>
    <t>Servicios de apoyo administrativo, traducción, fotocopiado e impresión</t>
  </si>
  <si>
    <t>Servicios profesionales, científicos y técnicos integrales</t>
  </si>
  <si>
    <t>Instalación, reparación y mantenimiento de equipo de cómputo y tecnología de la información</t>
  </si>
  <si>
    <t>Mantenimiento y conservación de bienes informáticos</t>
  </si>
  <si>
    <t>FC</t>
  </si>
  <si>
    <t>Reparación y mantenimiento de equipo de transporte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</si>
  <si>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</si>
  <si>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</si>
  <si>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</si>
  <si>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</si>
  <si>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</si>
  <si>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 xml:space="preserve">Pasajes aéreos nacionales </t>
  </si>
  <si>
    <t>Traslado</t>
  </si>
  <si>
    <t>Pasajes terrestres</t>
  </si>
  <si>
    <t xml:space="preserve">Pasajes terrestres nacionales </t>
  </si>
  <si>
    <t>Viáticos en el país</t>
  </si>
  <si>
    <t>Viáticos nacionales</t>
  </si>
  <si>
    <t>Servicios Oficiales</t>
  </si>
  <si>
    <t>Congresos y Convenciones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</si>
  <si>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</si>
  <si>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</si>
  <si>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</si>
  <si>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</si>
  <si>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Muebles de oficina y estantería</t>
  </si>
  <si>
    <t xml:space="preserve">Anaquel   </t>
  </si>
  <si>
    <t>Archivero</t>
  </si>
  <si>
    <t>Armario</t>
  </si>
  <si>
    <t xml:space="preserve">Credenza   </t>
  </si>
  <si>
    <t xml:space="preserve">Escritorio </t>
  </si>
  <si>
    <t>Estación de trabajo</t>
  </si>
  <si>
    <t>Estante</t>
  </si>
  <si>
    <t>Gabinete</t>
  </si>
  <si>
    <t>Gaveta</t>
  </si>
  <si>
    <t>Juego de sala</t>
  </si>
  <si>
    <t xml:space="preserve">Librero   </t>
  </si>
  <si>
    <t>Mesa</t>
  </si>
  <si>
    <t>Mostrador para recepción</t>
  </si>
  <si>
    <t>Silla</t>
  </si>
  <si>
    <t xml:space="preserve">Sillón </t>
  </si>
  <si>
    <t>Muebles, excepto de oficina y estantería</t>
  </si>
  <si>
    <t>Equipo de cómputo y de tecnologías de la información</t>
  </si>
  <si>
    <t>Computadora de escritorio</t>
  </si>
  <si>
    <t>Equipo/
Pieza</t>
  </si>
  <si>
    <t>Computadora portátil</t>
  </si>
  <si>
    <t>Conmutador telefónico</t>
  </si>
  <si>
    <t>Escáner</t>
  </si>
  <si>
    <t>Impresora</t>
  </si>
  <si>
    <t>Módem</t>
  </si>
  <si>
    <t>Multifuncional</t>
  </si>
  <si>
    <t>Teléfono</t>
  </si>
  <si>
    <t>Unidad de protección y respaldo de energía (UPS)</t>
  </si>
  <si>
    <t>Servidor de cómputo</t>
  </si>
  <si>
    <t>Access point</t>
  </si>
  <si>
    <t>Otros mobiliarios y equipos de administración</t>
  </si>
  <si>
    <t xml:space="preserve">Enfriador y calentador de agua   </t>
  </si>
  <si>
    <t>Fotocopiadora</t>
  </si>
  <si>
    <t>Pantalla para proyector</t>
  </si>
  <si>
    <t>Mobiliario y Equipo Educacional y Recreativo</t>
  </si>
  <si>
    <t>Equipos y Aparatos Audiovisuales</t>
  </si>
  <si>
    <t>Equipo de sonido y audiovisual</t>
  </si>
  <si>
    <t>Cámaras fotográficas y de video</t>
  </si>
  <si>
    <t xml:space="preserve">Cámara </t>
  </si>
  <si>
    <t>Videoproyector</t>
  </si>
  <si>
    <t>Vehículos y Equipo de Transporte</t>
  </si>
  <si>
    <t>Vehículos y equipo terrestre</t>
  </si>
  <si>
    <t>Vehículo</t>
  </si>
  <si>
    <t>Activos Intangibles</t>
  </si>
  <si>
    <t>Software</t>
  </si>
  <si>
    <t>INVERSIÓN PÚBLICA</t>
  </si>
  <si>
    <t>Obra Pública en Bienes Propios</t>
  </si>
  <si>
    <t>Edificación no habitacional</t>
  </si>
  <si>
    <t>Construcción</t>
  </si>
  <si>
    <t xml:space="preserve">Dependencia:
Nombre:
Domicilio: 
Meta: 
Etapa: </t>
  </si>
  <si>
    <t>Obra</t>
  </si>
  <si>
    <t>Acceso a la Justicia para las Mujeres</t>
  </si>
  <si>
    <t>Remuneraciones al personal de carácter transitorio</t>
  </si>
  <si>
    <t>Utensilios para el servicio de alimentación</t>
  </si>
  <si>
    <t xml:space="preserve">Utensilios </t>
  </si>
  <si>
    <t>Materiales y artículos de construcción y de reparación</t>
  </si>
  <si>
    <t>Materiales complementarios</t>
  </si>
  <si>
    <t>Productos Químicos, Farmacéuticos y de Laboratorio</t>
  </si>
  <si>
    <t>Materiales, accesorios y suministros médicos</t>
  </si>
  <si>
    <t>Materiales, accesorios y suministros de laboratorio</t>
  </si>
  <si>
    <t>Litros</t>
  </si>
  <si>
    <t>Vestuario, Blancos, Prendas de Protección y Artículos Deportivos</t>
  </si>
  <si>
    <t>Vestuario</t>
  </si>
  <si>
    <t>Par
Pieza</t>
  </si>
  <si>
    <t>Blancos y otros productos textiles, excepto prendas de vestir</t>
  </si>
  <si>
    <t xml:space="preserve">Blancos </t>
  </si>
  <si>
    <t>Herramientas, refacciones y accesorios menores</t>
  </si>
  <si>
    <t>Refacciones y accesorios menores de equipo e instrumental médico y de laboratorio</t>
  </si>
  <si>
    <t>Servicios básicos</t>
  </si>
  <si>
    <t>Servicios de acceso de Internet, redes y procesamiento de información</t>
  </si>
  <si>
    <t>Servicios de conducción de señales analógicas y digitales</t>
  </si>
  <si>
    <t>Servicios de investigación científica y de desarrollo</t>
  </si>
  <si>
    <t>Elaboración de manuales de procedimientos, protocolos</t>
  </si>
  <si>
    <t>Servicios de Comunicación Social y Publicidad</t>
  </si>
  <si>
    <t xml:space="preserve"> Servicios de Traslado y Viáticos</t>
  </si>
  <si>
    <t xml:space="preserve"> Pasajes aéreos</t>
  </si>
  <si>
    <t xml:space="preserve">Viáticos nacionales </t>
  </si>
  <si>
    <t>Banco</t>
  </si>
  <si>
    <t xml:space="preserve">Cajonera   </t>
  </si>
  <si>
    <t>Credenza</t>
  </si>
  <si>
    <t>Locker</t>
  </si>
  <si>
    <t>Módulo de atención</t>
  </si>
  <si>
    <t>Mueble multiusos con llave</t>
  </si>
  <si>
    <t>Perchero</t>
  </si>
  <si>
    <t>Pizarra de vidrio templado</t>
  </si>
  <si>
    <t>Pupitre</t>
  </si>
  <si>
    <t>Sala</t>
  </si>
  <si>
    <t>Banca</t>
  </si>
  <si>
    <t>Butaca</t>
  </si>
  <si>
    <t>Alacena</t>
  </si>
  <si>
    <t>Andadera</t>
  </si>
  <si>
    <t>Buró</t>
  </si>
  <si>
    <t xml:space="preserve">Burro para planchado  </t>
  </si>
  <si>
    <t>Caja para resguardo de material o juguetes</t>
  </si>
  <si>
    <t>Cama</t>
  </si>
  <si>
    <t xml:space="preserve">Cambiador de pañales </t>
  </si>
  <si>
    <t>Cocineta</t>
  </si>
  <si>
    <t xml:space="preserve">Comedor </t>
  </si>
  <si>
    <t>Cómoda</t>
  </si>
  <si>
    <t xml:space="preserve">Corral </t>
  </si>
  <si>
    <t>Cuna</t>
  </si>
  <si>
    <t>Espejo</t>
  </si>
  <si>
    <t>Litera</t>
  </si>
  <si>
    <t>Mesa para comedor</t>
  </si>
  <si>
    <t>Mueble metálico de exterior</t>
  </si>
  <si>
    <t xml:space="preserve">Plancha </t>
  </si>
  <si>
    <t>Rack</t>
  </si>
  <si>
    <t>Silla periquera</t>
  </si>
  <si>
    <t>Silla porta bebé</t>
  </si>
  <si>
    <t>Recámara</t>
  </si>
  <si>
    <t>Baúl</t>
  </si>
  <si>
    <t>Conmutador de datos (Switch)</t>
  </si>
  <si>
    <t>Conmutador telefónico y/o servidor de voz</t>
  </si>
  <si>
    <t xml:space="preserve">Equipo de seguridad para filtrar información (firewall) </t>
  </si>
  <si>
    <t>Pizarrón interactivo</t>
  </si>
  <si>
    <t>Ruteador</t>
  </si>
  <si>
    <t>Sistema de control de acceso</t>
  </si>
  <si>
    <t>Sistema de traducción simultánea</t>
  </si>
  <si>
    <t xml:space="preserve">Teléfono </t>
  </si>
  <si>
    <t>Fax</t>
  </si>
  <si>
    <t>Disco duro externo</t>
  </si>
  <si>
    <t xml:space="preserve">Aire acondicionado </t>
  </si>
  <si>
    <t>Centro de lavado</t>
  </si>
  <si>
    <t>Circuito Cerrado de Televisión (CCTV)</t>
  </si>
  <si>
    <t>Equipo detector de fuego</t>
  </si>
  <si>
    <t>Horno de microondas</t>
  </si>
  <si>
    <t>Refrigerador</t>
  </si>
  <si>
    <t>Ventilador</t>
  </si>
  <si>
    <t>Estufa</t>
  </si>
  <si>
    <t>Lavadora</t>
  </si>
  <si>
    <t xml:space="preserve">Soporte para videoproyector/pantalla  </t>
  </si>
  <si>
    <t>Secadora</t>
  </si>
  <si>
    <t>Equipos y aparatos audiovisuales</t>
  </si>
  <si>
    <t xml:space="preserve">Amplificador </t>
  </si>
  <si>
    <t>Consola</t>
  </si>
  <si>
    <t xml:space="preserve">Equipo de sonido     </t>
  </si>
  <si>
    <t xml:space="preserve">Grabadora de voz </t>
  </si>
  <si>
    <t>Micrófono</t>
  </si>
  <si>
    <t xml:space="preserve">Micrograbadora </t>
  </si>
  <si>
    <t>Pantalla</t>
  </si>
  <si>
    <t>Pantalla para proyección retráctil</t>
  </si>
  <si>
    <t>Proyector</t>
  </si>
  <si>
    <t>NVR grabador de video en red 8 bahías para HD</t>
  </si>
  <si>
    <t>Aparatos deportivos</t>
  </si>
  <si>
    <t>Aparatos para gimnasio</t>
  </si>
  <si>
    <t>Cámara</t>
  </si>
  <si>
    <t>Equipo de video y sonido para cámara gesell</t>
  </si>
  <si>
    <t xml:space="preserve">Equipo de videograbación   </t>
  </si>
  <si>
    <t>Reproductor</t>
  </si>
  <si>
    <t xml:space="preserve">Videocámaras  </t>
  </si>
  <si>
    <t>Otro mobiliario y equipo educacional y recreativo</t>
  </si>
  <si>
    <t>Arenero de plástico</t>
  </si>
  <si>
    <t>Banco manicure</t>
  </si>
  <si>
    <t>Banco pedicure</t>
  </si>
  <si>
    <t>Casa de muñecas</t>
  </si>
  <si>
    <t>Juegos de Jardín</t>
  </si>
  <si>
    <t>Juegos psicológicos terapéuticos</t>
  </si>
  <si>
    <t>Juguetes recreativos</t>
  </si>
  <si>
    <t>Maniquí</t>
  </si>
  <si>
    <t>Mesa auxiliar</t>
  </si>
  <si>
    <t>Mesa manicure</t>
  </si>
  <si>
    <t xml:space="preserve">Mesa trapezoidal de primaria </t>
  </si>
  <si>
    <t xml:space="preserve">Mesa de plástico </t>
  </si>
  <si>
    <t>Muñecos sexuados (Juego o set)</t>
  </si>
  <si>
    <t xml:space="preserve">Silla de corte </t>
  </si>
  <si>
    <t xml:space="preserve">Silla de plástico </t>
  </si>
  <si>
    <t>Sillas de salón</t>
  </si>
  <si>
    <t>Tocador con luna</t>
  </si>
  <si>
    <t>Mesa infantil</t>
  </si>
  <si>
    <t>Silla infantil</t>
  </si>
  <si>
    <t>Equipo e Instrumental Médico y de Laboratorio</t>
  </si>
  <si>
    <t>Equipo médico y de laboratorio</t>
  </si>
  <si>
    <t xml:space="preserve">Buró </t>
  </si>
  <si>
    <t xml:space="preserve">Cama </t>
  </si>
  <si>
    <t xml:space="preserve">Cama de exploración </t>
  </si>
  <si>
    <t>Cauterizador</t>
  </si>
  <si>
    <t>Equipo de química sanguínea</t>
  </si>
  <si>
    <t>Equipo de rayos X</t>
  </si>
  <si>
    <t>Equipo de ultrasonido</t>
  </si>
  <si>
    <t>Equipo de uroanálisis</t>
  </si>
  <si>
    <t>Equipo para hematología clínica</t>
  </si>
  <si>
    <t>Equipo servicios médicos</t>
  </si>
  <si>
    <t>Gabinete médico</t>
  </si>
  <si>
    <t>Maniquí anatómico</t>
  </si>
  <si>
    <t>Mesa de exploración</t>
  </si>
  <si>
    <t>Microscopio</t>
  </si>
  <si>
    <t>Sillas de ruedas</t>
  </si>
  <si>
    <t xml:space="preserve">Unidad mastográfica </t>
  </si>
  <si>
    <t>Vitrina</t>
  </si>
  <si>
    <t>Refrigerador para medicamentos</t>
  </si>
  <si>
    <t>Estetoscopio</t>
  </si>
  <si>
    <t>Autoclave o esterilizador de rayos UV</t>
  </si>
  <si>
    <t>Porta suero</t>
  </si>
  <si>
    <t>Tanque de oxígeno</t>
  </si>
  <si>
    <t>Autoclave de vapor autogenerado</t>
  </si>
  <si>
    <t>Instrumental médico y de laboratorio</t>
  </si>
  <si>
    <t xml:space="preserve">Báscula  </t>
  </si>
  <si>
    <t>Colposcopio</t>
  </si>
  <si>
    <t xml:space="preserve">Detector de latidos fetales  </t>
  </si>
  <si>
    <t>Equipo instrumental de servicios clínicos</t>
  </si>
  <si>
    <t>Maquinaria, Otros Equipos y Herramientas</t>
  </si>
  <si>
    <t>Sistemas de aire acondicionado, calefacción y de refrigeración industrial y comercial</t>
  </si>
  <si>
    <t>Congelador Industrial</t>
  </si>
  <si>
    <t>Refrigerador industrial</t>
  </si>
  <si>
    <t>Aire Acondicionado</t>
  </si>
  <si>
    <t>Equipo de comunicación y telecomunicación</t>
  </si>
  <si>
    <t>Cámara IP</t>
  </si>
  <si>
    <t xml:space="preserve">Equipo para enlaces de comunicación </t>
  </si>
  <si>
    <t>Torre</t>
  </si>
  <si>
    <t>Equipos de generación eléctrica, aparatos y accesorios eléctricos</t>
  </si>
  <si>
    <t>Planta de emergencia</t>
  </si>
  <si>
    <t>Otros equipos</t>
  </si>
  <si>
    <t xml:space="preserve">Extintor   </t>
  </si>
  <si>
    <t>Licencia</t>
  </si>
  <si>
    <t>Licencias informáticas e intelectuales</t>
  </si>
  <si>
    <t>Licencias</t>
  </si>
  <si>
    <t>Mejoramiento y/o ampliación</t>
  </si>
  <si>
    <t>DESARROLLO Y OPERACIÓN POLICIAL</t>
  </si>
  <si>
    <t>Desarrollo, Profesionalización y Certificación Policial</t>
  </si>
  <si>
    <t>Profesionalización de las Instituciones de Seguridad Pública</t>
  </si>
  <si>
    <t>Pieza/
Lote</t>
  </si>
  <si>
    <t>Medicinas y productos farmacéuticos</t>
  </si>
  <si>
    <t>Botas</t>
  </si>
  <si>
    <t xml:space="preserve">Par </t>
  </si>
  <si>
    <t>Camisa</t>
  </si>
  <si>
    <t>Chamarra</t>
  </si>
  <si>
    <t>Fornitura</t>
  </si>
  <si>
    <t>Gorra</t>
  </si>
  <si>
    <t>Pantalón</t>
  </si>
  <si>
    <t>Pants</t>
  </si>
  <si>
    <t xml:space="preserve">Pasa montañas </t>
  </si>
  <si>
    <t>Playera</t>
  </si>
  <si>
    <t>Short</t>
  </si>
  <si>
    <t>Sudadera</t>
  </si>
  <si>
    <t>Tenis</t>
  </si>
  <si>
    <t>Zapato</t>
  </si>
  <si>
    <t xml:space="preserve">Cinturón </t>
  </si>
  <si>
    <t>Traje de contacto</t>
  </si>
  <si>
    <t>Pieza/Juego</t>
  </si>
  <si>
    <t>Materiales y Suministros para Seguridad</t>
  </si>
  <si>
    <t>Materiales de Seguridad Pública</t>
  </si>
  <si>
    <t>Bengalas</t>
  </si>
  <si>
    <t>Botes de humo</t>
  </si>
  <si>
    <t>Gas lacrimógeno</t>
  </si>
  <si>
    <t>Granadas para entrenamiento</t>
  </si>
  <si>
    <t>Municiones</t>
  </si>
  <si>
    <t>Millar</t>
  </si>
  <si>
    <t>Proyectiles para entrenamiento</t>
  </si>
  <si>
    <t>Cartucho de entrenamiento arma corta</t>
  </si>
  <si>
    <t>Cartucho de entrenamiento arma larga</t>
  </si>
  <si>
    <t>Prendas de protección para seguridad pública y nacional</t>
  </si>
  <si>
    <t>Bastón PR-24</t>
  </si>
  <si>
    <t>Candado de mano</t>
  </si>
  <si>
    <t xml:space="preserve">Careta </t>
  </si>
  <si>
    <t>Careta para gotcha</t>
  </si>
  <si>
    <t>Casco</t>
  </si>
  <si>
    <t>Coderas</t>
  </si>
  <si>
    <t>Cuchillos de utilería</t>
  </si>
  <si>
    <t>Cuerdas</t>
  </si>
  <si>
    <t>Descensor</t>
  </si>
  <si>
    <t xml:space="preserve">Equipo antimotín </t>
  </si>
  <si>
    <t xml:space="preserve">Equipo de rappel </t>
  </si>
  <si>
    <t>Escudo</t>
  </si>
  <si>
    <t xml:space="preserve">Espejo </t>
  </si>
  <si>
    <t>Esposas</t>
  </si>
  <si>
    <t>Fusiles de utilería</t>
  </si>
  <si>
    <t xml:space="preserve">Lámpara de mano </t>
  </si>
  <si>
    <t xml:space="preserve">Maletín </t>
  </si>
  <si>
    <t>Máscara</t>
  </si>
  <si>
    <t>Mochila</t>
  </si>
  <si>
    <t>Mosquetón</t>
  </si>
  <si>
    <t>Ocho de rescate</t>
  </si>
  <si>
    <t xml:space="preserve">Peto </t>
  </si>
  <si>
    <t>Pistolas de utilería</t>
  </si>
  <si>
    <t xml:space="preserve">Placas </t>
  </si>
  <si>
    <t>Porta cargador arma larga</t>
  </si>
  <si>
    <t>Protecciones visuales</t>
  </si>
  <si>
    <t>Protectores auditivos</t>
  </si>
  <si>
    <t>Reductor de grilletes para esposas</t>
  </si>
  <si>
    <t>Rodilleras</t>
  </si>
  <si>
    <t>Tolete</t>
  </si>
  <si>
    <t>Tonfa</t>
  </si>
  <si>
    <t xml:space="preserve">Googles </t>
  </si>
  <si>
    <t>Protección cara y ojos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</si>
  <si>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</si>
  <si>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</si>
  <si>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</si>
  <si>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</si>
  <si>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</si>
  <si>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Servicios legales, de contabilidad, auditoría y relacionados</t>
  </si>
  <si>
    <t>Curso de capacitación para Policía Estatal</t>
  </si>
  <si>
    <t>Formación Inicial (Aspirantes)</t>
  </si>
  <si>
    <t>Formación Inicial (Activos)</t>
  </si>
  <si>
    <t>Formación Continua</t>
  </si>
  <si>
    <t xml:space="preserve">Formación Continua Replicador 1 </t>
  </si>
  <si>
    <t>Formación Continua Replicador 2</t>
  </si>
  <si>
    <t>Formación Continua Replicador 3</t>
  </si>
  <si>
    <t>Formación Continua Taller 1</t>
  </si>
  <si>
    <t>Formación Continua Taller 2</t>
  </si>
  <si>
    <t>Formación Continua Taller 3</t>
  </si>
  <si>
    <t>Formación Continua Taller 4</t>
  </si>
  <si>
    <t>Nivelación Académica</t>
  </si>
  <si>
    <t>Curso de capacitación para Policía Municipal</t>
  </si>
  <si>
    <t>FC/FM</t>
  </si>
  <si>
    <t>Curso de capacitación para Policía de Investigación</t>
  </si>
  <si>
    <t>Formación Inicial  (Activos)</t>
  </si>
  <si>
    <t xml:space="preserve">Formación Continua </t>
  </si>
  <si>
    <t>Formación Continua (SJP)</t>
  </si>
  <si>
    <t>Formación Continua  Replicador 3</t>
  </si>
  <si>
    <t>Curso de capacitación para Perito</t>
  </si>
  <si>
    <t>Curso de capacitación para Agente del Ministerio Público</t>
  </si>
  <si>
    <t xml:space="preserve">Curso de capacitación para Personal del Sistema Penitenciario </t>
  </si>
  <si>
    <t>Formación Inicial (Técnico)</t>
  </si>
  <si>
    <t>Formación Inicial (Administrativo)</t>
  </si>
  <si>
    <t>Formación Inicial (Jurídico)</t>
  </si>
  <si>
    <t>Formación Continua (Técnico)</t>
  </si>
  <si>
    <t>Curso de capacitación en materia de prevención del delito</t>
  </si>
  <si>
    <t>Curso de capacitación a servidores públicos en temas  de acceso a la justicia para mujeres</t>
  </si>
  <si>
    <t>Curso de capacitación al personal en temas de control de confianza</t>
  </si>
  <si>
    <t xml:space="preserve">Curso de capacitación en temas de Justicia para Adolescentes </t>
  </si>
  <si>
    <t>Formación Inicial  (Guía técnico)</t>
  </si>
  <si>
    <t>Formación Continua  (Guía técnico)</t>
  </si>
  <si>
    <t>Formación Continua (Administrativo)</t>
  </si>
  <si>
    <t>Formación Continua  (Jurídico)</t>
  </si>
  <si>
    <t xml:space="preserve">Curso de capacitación exclusivamente para personal que labora en el área de la Red Nacional de  Radiocomunicación </t>
  </si>
  <si>
    <t>Curso de capacitación para personal de las áreas de análisis, captura e investigación del Sistema Nacional de Información</t>
  </si>
  <si>
    <t>Curso de capacitación en materia de Registro Público Vehicular</t>
  </si>
  <si>
    <t>Curso de capacitación para otros operadores de las instituciones de seguridad pública</t>
  </si>
  <si>
    <t>Formación inicial (UMECAS)</t>
  </si>
  <si>
    <t>Formación Continua (Policía procesal)</t>
  </si>
  <si>
    <t>Formación Inicial (CEAV)</t>
  </si>
  <si>
    <t>Formación Continua (CEAV)</t>
  </si>
  <si>
    <t>Formación Continua (UECS)</t>
  </si>
  <si>
    <t>Formación Continua (Policía Cibernética)</t>
  </si>
  <si>
    <t xml:space="preserve">Cursos de capacitación técnicos, científicos especializados en materia de ciencias forenses </t>
  </si>
  <si>
    <t>Formación Inicial</t>
  </si>
  <si>
    <t>Convocatoria para operadores de Procuración de Justicia</t>
  </si>
  <si>
    <t>Convocatorias</t>
  </si>
  <si>
    <t>Convocatoria para operadores del Sistema Penitenciario</t>
  </si>
  <si>
    <t>Convocatoria para otros operadores de las Instituciones de Seguridad Pública</t>
  </si>
  <si>
    <t>Convocatoria Policía Estatal</t>
  </si>
  <si>
    <t>Convocatoria Policía Municipal</t>
  </si>
  <si>
    <t>Evaluación del desempeño para Ministerios Públicos</t>
  </si>
  <si>
    <t>Evaluaciones</t>
  </si>
  <si>
    <t>Evaluación del desempeño para Personal de Custodia Penitenciaria</t>
  </si>
  <si>
    <t>Evaluación del desempeño para Peritos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</si>
  <si>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</si>
  <si>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</si>
  <si>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</si>
  <si>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Evaluación del desempeño para otros integrantes de las Instituciones de Seguridad Pública</t>
  </si>
  <si>
    <t>Impresiones de documentos oficiales para la prestación de servicios públicos, identificación, formatos administrativos y fiscales, formas valoradas, certificados y títulos</t>
  </si>
  <si>
    <t>Información en medios masivos derivada de la operación y administración de las dependencias y entidades</t>
  </si>
  <si>
    <t>Evaluación del desempeño para Oficial de Guardia y Custodia</t>
  </si>
  <si>
    <t>Subcontratación de servicios con terceros</t>
  </si>
  <si>
    <t>Servicios de Instalación, Reparación, Mantenimiento y Conservación</t>
  </si>
  <si>
    <t>Instalación, reparación y mantenimiento de maquinaria, otros equipos y herramienta</t>
  </si>
  <si>
    <t>Mantenimiento y conservación de maquinaria y equipo</t>
  </si>
  <si>
    <t>Póliza</t>
  </si>
  <si>
    <t>Servicio de creación y difusión de contenido exclusivamente a través de Internet</t>
  </si>
  <si>
    <t>Viáticos en el extranjero</t>
  </si>
  <si>
    <t>Viáticos en el extranjero asociados a los programas de Seguridad Pública Nacional</t>
  </si>
  <si>
    <t>Becas y otras ayudas para programas de capacitación</t>
  </si>
  <si>
    <t>Beca</t>
  </si>
  <si>
    <t>Becas para aspirantes a Agentes del Ministerio Público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</si>
  <si>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</si>
  <si>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</si>
  <si>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</si>
  <si>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</si>
  <si>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</si>
  <si>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</si>
  <si>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</si>
  <si>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</si>
  <si>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</si>
  <si>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Becas para otros aspirantes a ser integrantes de las instituciones de seguridad pública Asesor jurídico CEAV</t>
  </si>
  <si>
    <t>Sala de juntas</t>
  </si>
  <si>
    <t>Librero</t>
  </si>
  <si>
    <t>Sillón</t>
  </si>
  <si>
    <t>Rack 42 U con llantas</t>
  </si>
  <si>
    <t>Equipo de enlaces de datos inalámbricos o de microondas</t>
  </si>
  <si>
    <t>Servidor de datos</t>
  </si>
  <si>
    <t xml:space="preserve">Conmutador de datos (Switch) </t>
  </si>
  <si>
    <t>Báscula para peso</t>
  </si>
  <si>
    <t>Báscula electrónica</t>
  </si>
  <si>
    <t>Aire acondicionado</t>
  </si>
  <si>
    <t>Equipo de sonido</t>
  </si>
  <si>
    <t>Aparato pantorrilla</t>
  </si>
  <si>
    <t>Barra</t>
  </si>
  <si>
    <t>Bicicleta</t>
  </si>
  <si>
    <t>Caminadora</t>
  </si>
  <si>
    <t>Costal de box</t>
  </si>
  <si>
    <t>Discos</t>
  </si>
  <si>
    <t>Elíptica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</si>
  <si>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</si>
  <si>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</si>
  <si>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</si>
  <si>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</si>
  <si>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</si>
  <si>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</si>
  <si>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</si>
  <si>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>Extensión de pierna con peso integrado</t>
  </si>
  <si>
    <t>Juego de mancuernas</t>
  </si>
  <si>
    <t>Manoplas</t>
  </si>
  <si>
    <t>Máquina smith</t>
  </si>
  <si>
    <t>Multipolea</t>
  </si>
  <si>
    <t>Peras fijas</t>
  </si>
  <si>
    <t>Polea para espalda y remo peso integrado</t>
  </si>
  <si>
    <t>Porta mancuerna</t>
  </si>
  <si>
    <t>Portadiscos</t>
  </si>
  <si>
    <t xml:space="preserve">Prensa para pierna </t>
  </si>
  <si>
    <t xml:space="preserve">Rack </t>
  </si>
  <si>
    <t>Remadora</t>
  </si>
  <si>
    <t>Set olímpico</t>
  </si>
  <si>
    <t>Tabla abdominal</t>
  </si>
  <si>
    <t>Torre multifuncional</t>
  </si>
  <si>
    <t>Equipo de Tacleo</t>
  </si>
  <si>
    <t>Tripié</t>
  </si>
  <si>
    <t>Oxímetro</t>
  </si>
  <si>
    <t>Equipo de oxigeno portátil básico</t>
  </si>
  <si>
    <t>Cuatrimoto</t>
  </si>
  <si>
    <t>Motocicleta</t>
  </si>
  <si>
    <t xml:space="preserve">Vehículo </t>
  </si>
  <si>
    <t>Equipo de Defensa y Seguridad</t>
  </si>
  <si>
    <t>Equipo de defensa y seguridad</t>
  </si>
  <si>
    <t xml:space="preserve">Ariete </t>
  </si>
  <si>
    <t xml:space="preserve">Arma corta  </t>
  </si>
  <si>
    <t xml:space="preserve">Arma larga  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</si>
  <si>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</si>
  <si>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</si>
  <si>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</si>
  <si>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</si>
  <si>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</si>
  <si>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</si>
  <si>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</si>
  <si>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 xml:space="preserve">Réplica de fusil </t>
  </si>
  <si>
    <t>Réplica de pistola</t>
  </si>
  <si>
    <t>Maquinaria, otros equipos y herramientas</t>
  </si>
  <si>
    <t>Radio portátil</t>
  </si>
  <si>
    <t>Simulador de tiro virtual</t>
  </si>
  <si>
    <t>INVERSION PÚBLICA</t>
  </si>
  <si>
    <t>Obra pública en bienes propios</t>
  </si>
  <si>
    <t>Materiales de administración, emisión de documentos y artículos oficiales</t>
  </si>
  <si>
    <t>Materiales, útiles de enseñanza</t>
  </si>
  <si>
    <t>Productos químicos básicos</t>
  </si>
  <si>
    <t>Otros productos químicos</t>
  </si>
  <si>
    <t xml:space="preserve"> Combustibles, lubricantes y aditivos</t>
  </si>
  <si>
    <t>Litro</t>
  </si>
  <si>
    <t>Pieza
Juego</t>
  </si>
  <si>
    <t>Cronómetro</t>
  </si>
  <si>
    <t xml:space="preserve">Detector de metales </t>
  </si>
  <si>
    <t>Refacciones y accesorios menores de equipo de cómputo y tecnologías de la información</t>
  </si>
  <si>
    <t>Refacciones y accesorios para equipo de cómputo</t>
  </si>
  <si>
    <t>Energía eléctrica</t>
  </si>
  <si>
    <t>Servicio de energía eléctrica</t>
  </si>
  <si>
    <t>Servicios de Acceso de Internet, redes y procesamiento de información</t>
  </si>
  <si>
    <t>Enlaces digitales</t>
  </si>
  <si>
    <t>Arrendamiento de activos intangibles</t>
  </si>
  <si>
    <t>Actualización de licencias de software</t>
  </si>
  <si>
    <t>Servicios de Apoyo Administrativo, traducción, fotocopiado e impresión</t>
  </si>
  <si>
    <t>Evaluaciones de permanencia/nuevo ingreso</t>
  </si>
  <si>
    <t>Evaluación para la licencia colectiva de portación de armas de fuego</t>
  </si>
  <si>
    <t>Subcontratación de eliminación de RPBI´s</t>
  </si>
  <si>
    <t>Servicios Financieros, Bancarios y Comerciales</t>
  </si>
  <si>
    <t>Seguro de bienes patrimoniales</t>
  </si>
  <si>
    <t>Instalación , reparación y mantenimiento de equipo e instrumental médico y de laboratorio</t>
  </si>
  <si>
    <t>Instalación, reparación y mantenimiento de equipo e instrumental médico y de laboratorio</t>
  </si>
  <si>
    <t>Mantenimiento y conservación de vehículos terrestres</t>
  </si>
  <si>
    <t>Anaquel</t>
  </si>
  <si>
    <t>Archivo</t>
  </si>
  <si>
    <t>Butaca con paleta</t>
  </si>
  <si>
    <t>Cajonera</t>
  </si>
  <si>
    <t>Casillero</t>
  </si>
  <si>
    <t>Conjunto-Modular</t>
  </si>
  <si>
    <t>Escritorio</t>
  </si>
  <si>
    <t>Esquinero curvo</t>
  </si>
  <si>
    <t>Mueble para computadora</t>
  </si>
  <si>
    <t>Sala de espera</t>
  </si>
  <si>
    <t>Silla para polígrafo</t>
  </si>
  <si>
    <t>Bote de arena (Armero)</t>
  </si>
  <si>
    <t>Cerradura biométrica</t>
  </si>
  <si>
    <t>Diadema</t>
  </si>
  <si>
    <t>Digiscan</t>
  </si>
  <si>
    <t>Electrodo EDA</t>
  </si>
  <si>
    <t>Interfase USB para digitalizador-grabación de voz</t>
  </si>
  <si>
    <t>Lector Huella</t>
  </si>
  <si>
    <t xml:space="preserve">Monitor </t>
  </si>
  <si>
    <t>Polígrafo</t>
  </si>
  <si>
    <t>Red local</t>
  </si>
  <si>
    <t>Router</t>
  </si>
  <si>
    <t xml:space="preserve">Servidor </t>
  </si>
  <si>
    <t>Telescan</t>
  </si>
  <si>
    <t>Switch 48 puertos 10/100 mbps</t>
  </si>
  <si>
    <t>Calentador</t>
  </si>
  <si>
    <t>Equipo de detección de incendio, alarma y voceo</t>
  </si>
  <si>
    <t>Etiquetadora</t>
  </si>
  <si>
    <t>Reloj checador</t>
  </si>
  <si>
    <t>Soporte para videoproyector/pantalla</t>
  </si>
  <si>
    <t>Triturador de papel</t>
  </si>
  <si>
    <t>Audífonos</t>
  </si>
  <si>
    <t>Distribuidor-Amplificador de audio</t>
  </si>
  <si>
    <t>Lámpara fotográfica</t>
  </si>
  <si>
    <t>Analizador de hematología</t>
  </si>
  <si>
    <t>Autoclave</t>
  </si>
  <si>
    <t xml:space="preserve">Balanza </t>
  </si>
  <si>
    <t xml:space="preserve">Campana de extracción </t>
  </si>
  <si>
    <t xml:space="preserve">Cartuchos de extracción en fase sólida </t>
  </si>
  <si>
    <t>Congelador</t>
  </si>
  <si>
    <t>Contador de células metálico para diferencial</t>
  </si>
  <si>
    <t>Deshumificador</t>
  </si>
  <si>
    <t>Equipo automatizado para análisis de muestra</t>
  </si>
  <si>
    <t>Equipo para extracción en fase sólida</t>
  </si>
  <si>
    <t xml:space="preserve">Estuche de diagnóstico </t>
  </si>
  <si>
    <t>Lector de tiras de orina</t>
  </si>
  <si>
    <t xml:space="preserve">Micropipeta </t>
  </si>
  <si>
    <t xml:space="preserve">Microscopio </t>
  </si>
  <si>
    <t>Silla de flebotomía</t>
  </si>
  <si>
    <t>Silla para laboratorio</t>
  </si>
  <si>
    <t>Ultracongelador</t>
  </si>
  <si>
    <t>Baño ultrasónico</t>
  </si>
  <si>
    <t xml:space="preserve">Báscula con estadímetro </t>
  </si>
  <si>
    <t xml:space="preserve">Baumanómetro </t>
  </si>
  <si>
    <t xml:space="preserve">Calibrador </t>
  </si>
  <si>
    <t>Carta de Snellen para visión lejana - cercana</t>
  </si>
  <si>
    <t>Centrífuga</t>
  </si>
  <si>
    <t>Diapasón de diferentes tonalidades</t>
  </si>
  <si>
    <t>Higrómetro</t>
  </si>
  <si>
    <t>Kit de aditamentos de poligrafía</t>
  </si>
  <si>
    <t>Kit de sensores</t>
  </si>
  <si>
    <t>Kit de viales</t>
  </si>
  <si>
    <t>Manga de cardio</t>
  </si>
  <si>
    <t>Neumógrafo superior e inferior</t>
  </si>
  <si>
    <t>Oftalmoscopio</t>
  </si>
  <si>
    <t xml:space="preserve">Otoscopio </t>
  </si>
  <si>
    <t>Pletismógrafo</t>
  </si>
  <si>
    <t>Reloj cronómetro digital</t>
  </si>
  <si>
    <t>Carrocerías y remolques</t>
  </si>
  <si>
    <t>Maquinaria y equipo industrial</t>
  </si>
  <si>
    <t>Equipo</t>
  </si>
  <si>
    <t xml:space="preserve">Equipo para enlaces digitales sitios </t>
  </si>
  <si>
    <t>GPS</t>
  </si>
  <si>
    <t>Regulador de voltaje</t>
  </si>
  <si>
    <t>Extintor</t>
  </si>
  <si>
    <t>Tecnologías, Infraestructura y Equipamiento de Apoyo a la Operación Policial</t>
  </si>
  <si>
    <t>Red Nacional de Radiocomunicación</t>
  </si>
  <si>
    <t>Otras Prestaciones Sociales y Económicas</t>
  </si>
  <si>
    <t>Otras prestaciones sociales y económicas</t>
  </si>
  <si>
    <t>Otras prestaciones</t>
  </si>
  <si>
    <t>Vestuario y Uniformes</t>
  </si>
  <si>
    <t>Equipo verificador de cableado</t>
  </si>
  <si>
    <t xml:space="preserve">AE </t>
  </si>
  <si>
    <t>Refacciones y accesorios menores de maquinaria y otros equipos</t>
  </si>
  <si>
    <t>Sistemas Inteligentes de Alarmas perimetrales (Hardware y Software)</t>
  </si>
  <si>
    <t>Servicio Integral de Telecomunicación</t>
  </si>
  <si>
    <t>Arrendamiento de terrenos</t>
  </si>
  <si>
    <t>Conservación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</si>
  <si>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</si>
  <si>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</si>
  <si>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</si>
  <si>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Conmutador de datos (con o sin PoE)</t>
  </si>
  <si>
    <t xml:space="preserve">Impresora </t>
  </si>
  <si>
    <t xml:space="preserve">Servidor de Cómputo </t>
  </si>
  <si>
    <t>Sistema de Seguridad Lógica (Firewall - hardware)</t>
  </si>
  <si>
    <t>Sistema</t>
  </si>
  <si>
    <t>Rack de cuatro postes tipo gabinete con accesorios</t>
  </si>
  <si>
    <t>Aire acondicionado (Minisplit)</t>
  </si>
  <si>
    <t xml:space="preserve">Sistema de control de acceso </t>
  </si>
  <si>
    <t>Vehículo  (Pick Up de doble cabina, 4x4)</t>
  </si>
  <si>
    <t>Aspiradora industrial/semi industrial</t>
  </si>
  <si>
    <t>Aire acondicionado de precisión</t>
  </si>
  <si>
    <t>Ampliación de canales para repetidor digital troncalizado (a 8, 12, 16)</t>
  </si>
  <si>
    <t>Banco de baterías UPS</t>
  </si>
  <si>
    <t>Batería para terminal digital portátil (radio portátil)</t>
  </si>
  <si>
    <t xml:space="preserve">Conmutador de radiocomunicación </t>
  </si>
  <si>
    <t>Equipo de grabación de voz para radiocomunicación</t>
  </si>
  <si>
    <t>Equipo de radio para despacho</t>
  </si>
  <si>
    <t>Equipo de Telemetría</t>
  </si>
  <si>
    <t xml:space="preserve">Equipo GPS </t>
  </si>
  <si>
    <t>Refacciones para terminales digitales móviles</t>
  </si>
  <si>
    <t>Refacciones para terminales digitales portátiles</t>
  </si>
  <si>
    <t>Repetidor de radiocomunicación</t>
  </si>
  <si>
    <t>Repetidor digital Independiente</t>
  </si>
  <si>
    <t>Sistema de AVL</t>
  </si>
  <si>
    <t>Terminal digital de escritorio (radio base)</t>
  </si>
  <si>
    <t>Terminal digital móvil (radio)</t>
  </si>
  <si>
    <t>Terminal digital portátil (radio)</t>
  </si>
  <si>
    <t>Consola multitecnología</t>
  </si>
  <si>
    <t>Torre de radiocomunicación</t>
  </si>
  <si>
    <t>Servidor de Comunicaciones de Radio</t>
  </si>
  <si>
    <t>Acondicionador de línea trifásico mínimo 24KVA</t>
  </si>
  <si>
    <t>Dispositivos de PoE de alimentación de energía</t>
  </si>
  <si>
    <t>Equipo de protección contra descargas atmosféricas (Sistema de Tierras Físicas y apartarrayos)</t>
  </si>
  <si>
    <t xml:space="preserve">Generador eléctrico a gasolina </t>
  </si>
  <si>
    <t>Motogeneradora de energía eléctrica</t>
  </si>
  <si>
    <t>Sistema de energía solar</t>
  </si>
  <si>
    <t>Sistema de tierra física</t>
  </si>
  <si>
    <t>Sistema modular de fuerza en CD -48V</t>
  </si>
  <si>
    <t>Subestación eléctrica</t>
  </si>
  <si>
    <t>Supresor de Picos</t>
  </si>
  <si>
    <t>Tablero de transferencia</t>
  </si>
  <si>
    <t>Transformador</t>
  </si>
  <si>
    <t>UPS 3KVA</t>
  </si>
  <si>
    <t>Herramientas y Maquinaria - Herramientas</t>
  </si>
  <si>
    <t>Rotomartillo, taladro y destornillador</t>
  </si>
  <si>
    <t xml:space="preserve">Construcción </t>
  </si>
  <si>
    <t>Sistemas de Videovigilancia</t>
  </si>
  <si>
    <t>Baterías para UPS</t>
  </si>
  <si>
    <t>Materiales y Artículos de Construcción y de Reparación</t>
  </si>
  <si>
    <t>Refacciones y accesorios para equipos de videovigilancia</t>
  </si>
  <si>
    <t>Servicios integrales y otros servicios</t>
  </si>
  <si>
    <t>Servicios integrales de telecomunicación</t>
  </si>
  <si>
    <t>Arrendamiento de vehículos terrestres</t>
  </si>
  <si>
    <t>Instalación, reparación y mantenimiento de maquinaria, otros equipos y herramientas</t>
  </si>
  <si>
    <t xml:space="preserve">Silla </t>
  </si>
  <si>
    <t>Computadora de escritorio o workstation</t>
  </si>
  <si>
    <t>Conmutador de datos  (con o sin PoE)</t>
  </si>
  <si>
    <t>Sistema de grabación y almacenamiento de video</t>
  </si>
  <si>
    <t>Sistema de Seguridad Lógica Firewall (Incluye hardware, software, instalación, configuración y capacitación)</t>
  </si>
  <si>
    <t>Equipo de detección de Incendio, alarma y voceo</t>
  </si>
  <si>
    <t>Equipo de control de acceso</t>
  </si>
  <si>
    <t>Sistema de sonido ambiental</t>
  </si>
  <si>
    <t>Pantalla DLP o Led para  videowall</t>
  </si>
  <si>
    <t xml:space="preserve">Cámara IP </t>
  </si>
  <si>
    <t>Enlace inalámbrico para transmisión de datos</t>
  </si>
  <si>
    <t xml:space="preserve">Equipo de enlaces de microondas e inalámbricos </t>
  </si>
  <si>
    <t>Equipo de telemetría</t>
  </si>
  <si>
    <t>Poste para videovigilancia</t>
  </si>
  <si>
    <t xml:space="preserve">Equipos Suscriptores </t>
  </si>
  <si>
    <t>Equipo de protección contra descargas atmosféricas</t>
  </si>
  <si>
    <t>Fuente de alimentación de energía para cámaras de video vigilancia</t>
  </si>
  <si>
    <t>Fortalecimiento de Programas Prioritarios Locales de las Instituciones de Seguridad Pública e Impartición de Justicia</t>
  </si>
  <si>
    <t>Infraestructura</t>
  </si>
  <si>
    <t>Secretaría de Seguridad Pública</t>
  </si>
  <si>
    <t>Procuración de Justicia</t>
  </si>
  <si>
    <t>Equipamiento de Apoyo a la Operación Policial</t>
  </si>
  <si>
    <t>Productos químicos, farmacéuticos y de laboratorio</t>
  </si>
  <si>
    <t>Bolsa/
Caja</t>
  </si>
  <si>
    <t xml:space="preserve">Vestuario y uniformes </t>
  </si>
  <si>
    <t>Vestuario y uniformes para Secretaría de Seguridad Pública Estatal</t>
  </si>
  <si>
    <t>Pieza/Par</t>
  </si>
  <si>
    <t>Bermuda</t>
  </si>
  <si>
    <t>Boina</t>
  </si>
  <si>
    <t>Par</t>
  </si>
  <si>
    <t>Calcetón</t>
  </si>
  <si>
    <t>Camisa (especificar)</t>
  </si>
  <si>
    <t>Camisola (especificar)</t>
  </si>
  <si>
    <t>Chaleco táctico</t>
  </si>
  <si>
    <t>Chamarra (especificar)</t>
  </si>
  <si>
    <t>Chanchomón (especificar)</t>
  </si>
  <si>
    <t>Cinturón táctico</t>
  </si>
  <si>
    <t>Corbata</t>
  </si>
  <si>
    <t>Falda</t>
  </si>
  <si>
    <t>Funda lateral</t>
  </si>
  <si>
    <t>Gorra tipo beisbolera</t>
  </si>
  <si>
    <t>Guantes de gala</t>
  </si>
  <si>
    <t>Impermeable</t>
  </si>
  <si>
    <t>Insignias y divisas</t>
  </si>
  <si>
    <t>Kepí</t>
  </si>
  <si>
    <t>Overol táctico</t>
  </si>
  <si>
    <t>Pantalón (especificar)</t>
  </si>
  <si>
    <t>Pantalonera</t>
  </si>
  <si>
    <t>Pasa montañas táctico</t>
  </si>
  <si>
    <t>Pisa cuello</t>
  </si>
  <si>
    <t>Playera (especificar)</t>
  </si>
  <si>
    <t>Porta bastón</t>
  </si>
  <si>
    <t>Porta cargador</t>
  </si>
  <si>
    <t>Porta esposas</t>
  </si>
  <si>
    <t>Porta fusil táctico</t>
  </si>
  <si>
    <t>Porta lámpara</t>
  </si>
  <si>
    <t>Porta radio</t>
  </si>
  <si>
    <t>Porta silbato</t>
  </si>
  <si>
    <t>Rompevientos</t>
  </si>
  <si>
    <t>Saco</t>
  </si>
  <si>
    <t>Silbato policía</t>
  </si>
  <si>
    <t>Tocado con bordado</t>
  </si>
  <si>
    <t>Traje de gala</t>
  </si>
  <si>
    <t>Traje táctico completo</t>
  </si>
  <si>
    <t>Moscoba</t>
  </si>
  <si>
    <t>Vestuario y uniformes para Secretaría de Seguridad Pública Municipal</t>
  </si>
  <si>
    <t>Botines</t>
  </si>
  <si>
    <t>Vestuario y uniformes para Procuración de Justicia</t>
  </si>
  <si>
    <t>Zapato tipo choclo</t>
  </si>
  <si>
    <t xml:space="preserve"> Artículos deportivos</t>
  </si>
  <si>
    <t>Colchones</t>
  </si>
  <si>
    <t xml:space="preserve">Materiales de seguridad </t>
  </si>
  <si>
    <t>Materiales de seguridad para Secretaría de Seguridad Pública Estatal</t>
  </si>
  <si>
    <t>Cargador de arma corta</t>
  </si>
  <si>
    <t>Cargador de arma larga</t>
  </si>
  <si>
    <t>Granada de humo</t>
  </si>
  <si>
    <t>Municiones para arma corta</t>
  </si>
  <si>
    <t>Municiones para arma larga</t>
  </si>
  <si>
    <t>Materiales de seguridad para Secretaría de Seguridad Pública Municipal</t>
  </si>
  <si>
    <t>Materiales de seguridad para Procuración de Justicia</t>
  </si>
  <si>
    <t xml:space="preserve">Prendas de protección </t>
  </si>
  <si>
    <t>Prendas de protección para Secretaría de Seguridad Pública Estatal</t>
  </si>
  <si>
    <t>Arnés</t>
  </si>
  <si>
    <t>Bata</t>
  </si>
  <si>
    <t>Bastón retráctil con porta bastón</t>
  </si>
  <si>
    <t>Casco antimotín</t>
  </si>
  <si>
    <t>Casco para ciclista</t>
  </si>
  <si>
    <t>Casco para motociclista</t>
  </si>
  <si>
    <t>Chaleco balístico mínimo nivel III-A, con dos placas balísticas para escalar a nivel IV</t>
  </si>
  <si>
    <t>Chaleco antipunta</t>
  </si>
  <si>
    <t>Coderas tácticas</t>
  </si>
  <si>
    <t>Cuerdas de rapel</t>
  </si>
  <si>
    <t>Escudo antimotín</t>
  </si>
  <si>
    <t>Escudo balístico</t>
  </si>
  <si>
    <t>Escudo policarbonato</t>
  </si>
  <si>
    <t>Espejo táctico</t>
  </si>
  <si>
    <t>Goggle táctico</t>
  </si>
  <si>
    <t>Guantes normal</t>
  </si>
  <si>
    <t>Guantes tácticos</t>
  </si>
  <si>
    <t>Máscara antigás</t>
  </si>
  <si>
    <t>Placas balísticas mínimo nivel IV</t>
  </si>
  <si>
    <t>Equipo antimotín (contempla casco con careta, protectores de pecho, espalda, codos, antebrazos, cadera, ingles, coxis, muslos, rodilleras, espinillas, empeines, guantes, escudo de policarbonato, máscara antigás y tolete)</t>
  </si>
  <si>
    <t>Rodilleras tácticas</t>
  </si>
  <si>
    <t>Prendas de protección para Secretaría de Seguridad Pública Municipal</t>
  </si>
  <si>
    <t>Prendas de protección para Procuración de Justicia</t>
  </si>
  <si>
    <t>Pierneras tácticas</t>
  </si>
  <si>
    <t>Espinilleras tácticas</t>
  </si>
  <si>
    <t>Linterna para arma</t>
  </si>
  <si>
    <t>Lámpara táctica</t>
  </si>
  <si>
    <t>Portafusil</t>
  </si>
  <si>
    <t>Muslera táctica</t>
  </si>
  <si>
    <t>Refacciones y accesorios menores de equipo de defensa y seguridad</t>
  </si>
  <si>
    <t>Servicios de Arrendamiento</t>
  </si>
  <si>
    <t>Arrendamiento de Equipo de Transporte</t>
  </si>
  <si>
    <t xml:space="preserve">Arrendamiento de unidades </t>
  </si>
  <si>
    <t>Gastos de seguridad pública y nacional</t>
  </si>
  <si>
    <t>Servicios de protección y seguridad</t>
  </si>
  <si>
    <t>Mantenimiento  y conservación de vehículos terrestres</t>
  </si>
  <si>
    <t>Comedor</t>
  </si>
  <si>
    <t xml:space="preserve">Conjunto </t>
  </si>
  <si>
    <t xml:space="preserve">Juego de mesa </t>
  </si>
  <si>
    <t xml:space="preserve">Lámpara </t>
  </si>
  <si>
    <t xml:space="preserve">Módulo </t>
  </si>
  <si>
    <t>Mostrador</t>
  </si>
  <si>
    <t>Bote de arena (armero)</t>
  </si>
  <si>
    <t>Juego de mesa</t>
  </si>
  <si>
    <t>Concentrador (HUB)</t>
  </si>
  <si>
    <t>Digitalizador</t>
  </si>
  <si>
    <t>Equipo de seguridad para filtrar información (firewall)</t>
  </si>
  <si>
    <t xml:space="preserve">Lector biométrico </t>
  </si>
  <si>
    <t>Monitor</t>
  </si>
  <si>
    <t>Plotter</t>
  </si>
  <si>
    <t>Tablet</t>
  </si>
  <si>
    <t>Servidor</t>
  </si>
  <si>
    <t>Swicth de 48 puertos</t>
  </si>
  <si>
    <t>Enfriador vertical</t>
  </si>
  <si>
    <t xml:space="preserve">Pantalla para proyector   </t>
  </si>
  <si>
    <t xml:space="preserve">Ventilador </t>
  </si>
  <si>
    <t xml:space="preserve">Equipo de sonido </t>
  </si>
  <si>
    <t xml:space="preserve">Grabadora </t>
  </si>
  <si>
    <t>Pedestal para micrófono</t>
  </si>
  <si>
    <t>Concentrador video</t>
  </si>
  <si>
    <t xml:space="preserve">Consola </t>
  </si>
  <si>
    <t>Equipo para reproducción y grabación de video</t>
  </si>
  <si>
    <t>Grabadora reproductora</t>
  </si>
  <si>
    <t>Lentes cámara y/o video</t>
  </si>
  <si>
    <t>Sistema portátil de grabación</t>
  </si>
  <si>
    <t xml:space="preserve">Bicicleta </t>
  </si>
  <si>
    <t xml:space="preserve">Cuatrimoto </t>
  </si>
  <si>
    <t>Bicicleta municipal</t>
  </si>
  <si>
    <t>Cuatrimoto municipal</t>
  </si>
  <si>
    <t>Motocicleta municipal</t>
  </si>
  <si>
    <t>Vehículo Municipal</t>
  </si>
  <si>
    <t>Arma corta</t>
  </si>
  <si>
    <t>Arma corta municipal</t>
  </si>
  <si>
    <t>Arma larga</t>
  </si>
  <si>
    <t>Arma larga municipal</t>
  </si>
  <si>
    <t xml:space="preserve">Binoculares </t>
  </si>
  <si>
    <t xml:space="preserve">Cargadores </t>
  </si>
  <si>
    <t xml:space="preserve">Cuña </t>
  </si>
  <si>
    <t xml:space="preserve">Equipo de Intervención </t>
  </si>
  <si>
    <t xml:space="preserve">Escalera </t>
  </si>
  <si>
    <t xml:space="preserve">Escudo balístico </t>
  </si>
  <si>
    <t>Lanzagranadas</t>
  </si>
  <si>
    <t xml:space="preserve">Marro </t>
  </si>
  <si>
    <t xml:space="preserve">Mira telescópica </t>
  </si>
  <si>
    <t>Monocular visión térmica</t>
  </si>
  <si>
    <t xml:space="preserve">Campana </t>
  </si>
  <si>
    <t xml:space="preserve">Horno </t>
  </si>
  <si>
    <t>Arco detector</t>
  </si>
  <si>
    <t>Antena</t>
  </si>
  <si>
    <t>Unidad de almacenamiento de datos</t>
  </si>
  <si>
    <t>Tablero de control</t>
  </si>
  <si>
    <t xml:space="preserve">Concentrador </t>
  </si>
  <si>
    <t>Lentes</t>
  </si>
  <si>
    <t>Cuña</t>
  </si>
  <si>
    <t>Detector de explosivos</t>
  </si>
  <si>
    <t>Manta antiexplosivos</t>
  </si>
  <si>
    <t>Detector de metales</t>
  </si>
  <si>
    <t>Equipo de sirenas y estrobos</t>
  </si>
  <si>
    <t xml:space="preserve">Extintor </t>
  </si>
  <si>
    <t xml:space="preserve">Juego de botoneras  </t>
  </si>
  <si>
    <t xml:space="preserve">Juego de torretas  </t>
  </si>
  <si>
    <t xml:space="preserve">Luz estroboscópica </t>
  </si>
  <si>
    <t>Gestión de Capacidades Institucionales para el Servicio de Seguridad Pública y la Aplicación de la Ley Penal</t>
  </si>
  <si>
    <t>Implementación y Desarrollo del Sistema de Justicia Penal y Sistemas Complementarios</t>
  </si>
  <si>
    <t xml:space="preserve">Implementación y Desarrollo del Sistema de Justicia Penal </t>
  </si>
  <si>
    <t xml:space="preserve">Kit de primera intervención para oficial pie tierra </t>
  </si>
  <si>
    <t>Kit</t>
  </si>
  <si>
    <t>Maletín de primer respondiente para patrulla</t>
  </si>
  <si>
    <t>Servicios de telecomunicaciones y satélites</t>
  </si>
  <si>
    <t>Servicios de radiolocalización (localización electrónica a distancia)</t>
  </si>
  <si>
    <t>Desarrollo de protocolos de operación</t>
  </si>
  <si>
    <t>Desarrollo e implementación del modelo de gestión</t>
  </si>
  <si>
    <t>Elaboración de modelo de competencias</t>
  </si>
  <si>
    <t>Servicios de diseño, arquitectura, ingeniería y actividades relacionadas</t>
  </si>
  <si>
    <t>Desarrollo de proyectos arquitectónicos y ejecutivos para el NSJP</t>
  </si>
  <si>
    <t>Elaboración de planes maestros de infraestructura</t>
  </si>
  <si>
    <t>Servicios de consultoría administrativa, procesos, técnica y en tecnologías de la información</t>
  </si>
  <si>
    <t>Análisis y ajustes de aplicación informáticos para la gestión penal</t>
  </si>
  <si>
    <t>Desarrollo adicional para las aplicaciones informáticas de la gestión penal</t>
  </si>
  <si>
    <t>Implementación de aplicaciones informáticas de la gestión penal</t>
  </si>
  <si>
    <t>Planes estratégicos en materia de TIC</t>
  </si>
  <si>
    <t xml:space="preserve">Anaquel </t>
  </si>
  <si>
    <t xml:space="preserve">Archivero </t>
  </si>
  <si>
    <t xml:space="preserve">Archivo móvil </t>
  </si>
  <si>
    <t xml:space="preserve">Banca de espera </t>
  </si>
  <si>
    <t>Barra de atención</t>
  </si>
  <si>
    <t xml:space="preserve">Barra para trabajo </t>
  </si>
  <si>
    <t xml:space="preserve">Butaca para discapacitados </t>
  </si>
  <si>
    <t xml:space="preserve">Butacas para audiencia </t>
  </si>
  <si>
    <t xml:space="preserve">Gabinete </t>
  </si>
  <si>
    <t xml:space="preserve">Gabinete alto </t>
  </si>
  <si>
    <t xml:space="preserve">Mesa de trabajo </t>
  </si>
  <si>
    <t xml:space="preserve">Mesa fija </t>
  </si>
  <si>
    <t xml:space="preserve">Mueble de guarda </t>
  </si>
  <si>
    <t>Sala de Espera</t>
  </si>
  <si>
    <t xml:space="preserve">Sala de juntas </t>
  </si>
  <si>
    <t xml:space="preserve">Silla fija </t>
  </si>
  <si>
    <t>Sillón  Ejecutivo</t>
  </si>
  <si>
    <t xml:space="preserve">Sistema de archivo </t>
  </si>
  <si>
    <t>Muebles excepto de oficina y estantería</t>
  </si>
  <si>
    <t xml:space="preserve">Banco </t>
  </si>
  <si>
    <t xml:space="preserve">Barandilla divisoria </t>
  </si>
  <si>
    <t xml:space="preserve">Mesa  </t>
  </si>
  <si>
    <t>Mesa rectangular</t>
  </si>
  <si>
    <t>Mesa estrado</t>
  </si>
  <si>
    <t xml:space="preserve">Mesa ventilada </t>
  </si>
  <si>
    <t>Sillón dental</t>
  </si>
  <si>
    <t xml:space="preserve">Access point </t>
  </si>
  <si>
    <t>Biométricos</t>
  </si>
  <si>
    <t>Charola de rack</t>
  </si>
  <si>
    <t>Charola giratoria para teclado y mouse</t>
  </si>
  <si>
    <t xml:space="preserve">Computadora portátil </t>
  </si>
  <si>
    <t>Conmutador de datos</t>
  </si>
  <si>
    <t>Control de acceso</t>
  </si>
  <si>
    <t>Equipo de Almacenamiento (Disco Duro Externo)</t>
  </si>
  <si>
    <t>Equipo de conectividad</t>
  </si>
  <si>
    <t>Escáner de giro 360°</t>
  </si>
  <si>
    <t>Escáner de Huella Dactilar</t>
  </si>
  <si>
    <t>Fuente de poder</t>
  </si>
  <si>
    <t>Kiosco informativo</t>
  </si>
  <si>
    <t xml:space="preserve">Lámpara luminosa (semáforos) para sala. </t>
  </si>
  <si>
    <t>Módulo Digital de presentación visual de evidencias</t>
  </si>
  <si>
    <t>Organizador horizontal y vertical de cable para rack</t>
  </si>
  <si>
    <t>Panel de parcheo Cat 5e 48 puertos para rack de 19"</t>
  </si>
  <si>
    <t>Pedal para control de reproducción de audio para la transcripción de la audiencia a texto para integrarlo a la carpeta de la causa.</t>
  </si>
  <si>
    <t>Procesador de efectos vocales (distorsionador de voz)</t>
  </si>
  <si>
    <t>Rack de 4 postes 19" 42U</t>
  </si>
  <si>
    <t>Router banda ancha inalámbrico 300 Mbps 2.4GHz, 4 puertos LAN 10/100Mbps</t>
  </si>
  <si>
    <t xml:space="preserve">Servidor de almacenamiento </t>
  </si>
  <si>
    <t>Switch administrable L2 24 puertos 10/100 +2 combo gigabit /SFP</t>
  </si>
  <si>
    <t>Torre duplicadora</t>
  </si>
  <si>
    <t>Caja fuerte</t>
  </si>
  <si>
    <t>Cabezal para tripié</t>
  </si>
  <si>
    <t>Cámara de video</t>
  </si>
  <si>
    <t xml:space="preserve">Equipo de videograbación </t>
  </si>
  <si>
    <t>Flash para cámara</t>
  </si>
  <si>
    <t>Lente para cámara</t>
  </si>
  <si>
    <t xml:space="preserve">Equipo de videoconferencia </t>
  </si>
  <si>
    <t>Equipo GPS</t>
  </si>
  <si>
    <t xml:space="preserve">Equipo para enlaces inalámbricos </t>
  </si>
  <si>
    <t>Radios</t>
  </si>
  <si>
    <t>Teléfono IP</t>
  </si>
  <si>
    <t xml:space="preserve"> Materiales, útiles y equipos menores de oficina</t>
  </si>
  <si>
    <t>Materiales u útiles de oficina</t>
  </si>
  <si>
    <t xml:space="preserve"> Materiales y útiles de enseñanza</t>
  </si>
  <si>
    <t>Vestuarios y uniformes</t>
  </si>
  <si>
    <t>Pieza par</t>
  </si>
  <si>
    <t>Detector de metales (manuales)</t>
  </si>
  <si>
    <t>Cable estructurado</t>
  </si>
  <si>
    <t xml:space="preserve">Servicio de datos  </t>
  </si>
  <si>
    <t>Servicios de internet</t>
  </si>
  <si>
    <t xml:space="preserve">Banca </t>
  </si>
  <si>
    <t xml:space="preserve">Butaca </t>
  </si>
  <si>
    <t xml:space="preserve">Cajonera </t>
  </si>
  <si>
    <t xml:space="preserve">Credenza </t>
  </si>
  <si>
    <t>Escritorio Ejecutivo</t>
  </si>
  <si>
    <t xml:space="preserve">Estante </t>
  </si>
  <si>
    <t>Lámpara</t>
  </si>
  <si>
    <t xml:space="preserve">Librero </t>
  </si>
  <si>
    <t xml:space="preserve">Mueble para computadora   </t>
  </si>
  <si>
    <t>Sillón ejecutivo</t>
  </si>
  <si>
    <t>Sillón semiejecutivo</t>
  </si>
  <si>
    <t xml:space="preserve">Vitrina </t>
  </si>
  <si>
    <t>Sala de Juntas</t>
  </si>
  <si>
    <t xml:space="preserve">Diván </t>
  </si>
  <si>
    <t>Conmutador  IP</t>
  </si>
  <si>
    <t>Estación de captura de registro dactilar o palmar</t>
  </si>
  <si>
    <t>Estación verificadora de voz</t>
  </si>
  <si>
    <t>Routeador</t>
  </si>
  <si>
    <t xml:space="preserve">Control de acceso     </t>
  </si>
  <si>
    <t>Ventilador de pedestal</t>
  </si>
  <si>
    <t>Bocinas</t>
  </si>
  <si>
    <t>DVD</t>
  </si>
  <si>
    <t>Mezcladores</t>
  </si>
  <si>
    <t xml:space="preserve">Micrófono </t>
  </si>
  <si>
    <t xml:space="preserve">Pantalla </t>
  </si>
  <si>
    <t xml:space="preserve">Cañón  </t>
  </si>
  <si>
    <t>Brazalete</t>
  </si>
  <si>
    <t xml:space="preserve">Domo anti vandalismo </t>
  </si>
  <si>
    <t xml:space="preserve">Equipo de comunicación interna </t>
  </si>
  <si>
    <t xml:space="preserve">Equipo perimetral de seguridad </t>
  </si>
  <si>
    <t>Equipo de radio base</t>
  </si>
  <si>
    <t>Infraestructura y software para monitoreo remoto</t>
  </si>
  <si>
    <t xml:space="preserve">Kits de Monitoreo Remoto </t>
  </si>
  <si>
    <t>Módulo de Amplificación de Frecuencia</t>
  </si>
  <si>
    <t>Repetidor para cobertura de radiocomunicación</t>
  </si>
  <si>
    <t>Tobillera electrónica</t>
  </si>
  <si>
    <t>Equipos de generación eléctrica,  aparatos y accesorios eléctricos</t>
  </si>
  <si>
    <t xml:space="preserve">Faro </t>
  </si>
  <si>
    <t>Plantas para soldar</t>
  </si>
  <si>
    <t xml:space="preserve">Reflector de luz </t>
  </si>
  <si>
    <t>Enfriador y calentador de agua</t>
  </si>
  <si>
    <t>Soporte para pantalla</t>
  </si>
  <si>
    <t>Modelo Nacional de Policía en Funciones de Seguridad Procesal</t>
  </si>
  <si>
    <t xml:space="preserve">Kit de Criminalística </t>
  </si>
  <si>
    <t>Funda piernera para arma corta</t>
  </si>
  <si>
    <t>Funda piernera para cargadores arma corta</t>
  </si>
  <si>
    <t>Funda piernera para cargadores arma larga</t>
  </si>
  <si>
    <t>Pasamontañas</t>
  </si>
  <si>
    <t xml:space="preserve">Pantalón </t>
  </si>
  <si>
    <t>Porta fusil para arma larga</t>
  </si>
  <si>
    <t>Equipo de bioseguridad</t>
  </si>
  <si>
    <t>Bastón retráctil</t>
  </si>
  <si>
    <t>Candados de manos y pies</t>
  </si>
  <si>
    <t xml:space="preserve">Casco balístico </t>
  </si>
  <si>
    <t>Casco kevlar</t>
  </si>
  <si>
    <t>Cinchos</t>
  </si>
  <si>
    <t>Gorra táctica</t>
  </si>
  <si>
    <t>Googles</t>
  </si>
  <si>
    <t>Lámpara de mano</t>
  </si>
  <si>
    <t>Mostrador  para recepción</t>
  </si>
  <si>
    <t>Equipo de seguridad para filtrar información (firewall-hardware)</t>
  </si>
  <si>
    <t>Fortalecimiento de Asesorías Jurídicas de Víctimas</t>
  </si>
  <si>
    <t>Sueldo al personal eventual</t>
  </si>
  <si>
    <t>Aportaciones de seguridad social</t>
  </si>
  <si>
    <t>Aportaciones al sistema para el retiro</t>
  </si>
  <si>
    <t>Cesto de basura</t>
  </si>
  <si>
    <t>Archivo de alta densidad</t>
  </si>
  <si>
    <t>Cajonera móvil</t>
  </si>
  <si>
    <t>Mesa esquinera para sala</t>
  </si>
  <si>
    <t>Mesa redonda para sala de juntas</t>
  </si>
  <si>
    <t>Mobiliario para sala de juntas</t>
  </si>
  <si>
    <t>Módulo básico de estación de trabajo</t>
  </si>
  <si>
    <t>Módulo ejecutivo de estación de trabajo</t>
  </si>
  <si>
    <t>Módulo estándar de estación de trabajo</t>
  </si>
  <si>
    <t>Silla ejecutiva</t>
  </si>
  <si>
    <t>Silla semiejecutiva</t>
  </si>
  <si>
    <t>Sillón de dos plazas</t>
  </si>
  <si>
    <t>Sillón individual</t>
  </si>
  <si>
    <t>Computadora personal</t>
  </si>
  <si>
    <t>Impresora láser</t>
  </si>
  <si>
    <t>Replicador de puertos (dockung station)</t>
  </si>
  <si>
    <t>Teléfono fijo</t>
  </si>
  <si>
    <t>Pantalla de proyección</t>
  </si>
  <si>
    <t xml:space="preserve"> Cámaras fotográficas y de video</t>
  </si>
  <si>
    <t>Proyector multimedia</t>
  </si>
  <si>
    <t>Fortalecimiento al Sistema Penitenciario Nacional y de Ejecución de Medidas para Adolescentes</t>
  </si>
  <si>
    <t xml:space="preserve">Fortalecimiento al Sistema Penitenciario Nacional </t>
  </si>
  <si>
    <t xml:space="preserve"> Alimentos y Utensilios</t>
  </si>
  <si>
    <t xml:space="preserve">Medicamentos para clínica contra adicciones </t>
  </si>
  <si>
    <t>Especificar (Kg, lt,Cm3, Pza, Etc.)</t>
  </si>
  <si>
    <t>Botas tácticas</t>
  </si>
  <si>
    <t>Cinturón</t>
  </si>
  <si>
    <t>Fundas para chaleco antibalas</t>
  </si>
  <si>
    <t>Gafas</t>
  </si>
  <si>
    <t>Blancos</t>
  </si>
  <si>
    <t xml:space="preserve">Pieza
Juego
</t>
  </si>
  <si>
    <t>Materiales de seguridad pública</t>
  </si>
  <si>
    <t>Balas</t>
  </si>
  <si>
    <t xml:space="preserve">Cargas </t>
  </si>
  <si>
    <t>Cartuchos</t>
  </si>
  <si>
    <t>Espray con agresivo químico</t>
  </si>
  <si>
    <t xml:space="preserve">Granadas </t>
  </si>
  <si>
    <t xml:space="preserve">Casco </t>
  </si>
  <si>
    <t xml:space="preserve">Chaleco </t>
  </si>
  <si>
    <t>Cinturón de restricción de movimiento</t>
  </si>
  <si>
    <t xml:space="preserve">Coderas </t>
  </si>
  <si>
    <t xml:space="preserve">Escudo </t>
  </si>
  <si>
    <t xml:space="preserve">Esposas </t>
  </si>
  <si>
    <t>Filtros para máscara</t>
  </si>
  <si>
    <t xml:space="preserve">Goggles </t>
  </si>
  <si>
    <t>Grilletes de pies y manos</t>
  </si>
  <si>
    <t xml:space="preserve">Guantes </t>
  </si>
  <si>
    <t>Kit equipo antimotín</t>
  </si>
  <si>
    <t>Lámpara led táctica</t>
  </si>
  <si>
    <t>Macana</t>
  </si>
  <si>
    <t>Mandil</t>
  </si>
  <si>
    <t xml:space="preserve">Máscara </t>
  </si>
  <si>
    <t xml:space="preserve">Porta bastón </t>
  </si>
  <si>
    <t>Porta cargadores</t>
  </si>
  <si>
    <t xml:space="preserve">Porta lámpara </t>
  </si>
  <si>
    <t xml:space="preserve">Porta pistola </t>
  </si>
  <si>
    <t>Porta PR24</t>
  </si>
  <si>
    <t>PR24</t>
  </si>
  <si>
    <t xml:space="preserve">Protectores </t>
  </si>
  <si>
    <t xml:space="preserve">Sujetadores </t>
  </si>
  <si>
    <t xml:space="preserve">Traje </t>
  </si>
  <si>
    <t>Detector de metal (manual)</t>
  </si>
  <si>
    <t xml:space="preserve">Red de telecomunicaciones </t>
  </si>
  <si>
    <t>Servicios de radiolocalización o sistema de comunicación personal</t>
  </si>
  <si>
    <t>Servicios de informática</t>
  </si>
  <si>
    <t>Silla con paleta de madera</t>
  </si>
  <si>
    <t>Sofá</t>
  </si>
  <si>
    <t xml:space="preserve">Litera </t>
  </si>
  <si>
    <t xml:space="preserve">Conmutador telefónico </t>
  </si>
  <si>
    <t>Digitalizador de voz</t>
  </si>
  <si>
    <t xml:space="preserve">Equipo biométrico </t>
  </si>
  <si>
    <t>Equipos de conectividad (Especificar)</t>
  </si>
  <si>
    <t xml:space="preserve">Escáner </t>
  </si>
  <si>
    <t>Estación Telescan</t>
  </si>
  <si>
    <t xml:space="preserve">Lector de código de barras </t>
  </si>
  <si>
    <t>Lector de iris</t>
  </si>
  <si>
    <t>Caja Fuerte</t>
  </si>
  <si>
    <t>Congelador horizontal de 15 pies con termostato</t>
  </si>
  <si>
    <t xml:space="preserve">Control de acceso de visita familiar    </t>
  </si>
  <si>
    <t xml:space="preserve">Estufa </t>
  </si>
  <si>
    <t xml:space="preserve">Lavadora </t>
  </si>
  <si>
    <t>Mesa para cocina y comedores</t>
  </si>
  <si>
    <t xml:space="preserve">Refrigerador </t>
  </si>
  <si>
    <t xml:space="preserve">Reloj checador </t>
  </si>
  <si>
    <t xml:space="preserve">Secadora </t>
  </si>
  <si>
    <t>Tarja lavamanos y tres tinas</t>
  </si>
  <si>
    <t xml:space="preserve">Triturador de papel </t>
  </si>
  <si>
    <t>Báscula</t>
  </si>
  <si>
    <t>Amplificador</t>
  </si>
  <si>
    <t xml:space="preserve">Pedestal para micrófono </t>
  </si>
  <si>
    <t>Procesador de audio</t>
  </si>
  <si>
    <t xml:space="preserve">Tripié </t>
  </si>
  <si>
    <t>Batería</t>
  </si>
  <si>
    <t xml:space="preserve">Guitarra </t>
  </si>
  <si>
    <t xml:space="preserve">Teclado </t>
  </si>
  <si>
    <t>Autoclave vítale</t>
  </si>
  <si>
    <t>Banco de altura</t>
  </si>
  <si>
    <t>Banco giratorio metálico</t>
  </si>
  <si>
    <t>Báscula con estadímetro</t>
  </si>
  <si>
    <t>Bote de patada</t>
  </si>
  <si>
    <t>Caja obscura para revelar placa de rayos X dental</t>
  </si>
  <si>
    <t>Camilla</t>
  </si>
  <si>
    <t>Camilla tipo araña sistema de sujeción de 10 puntos</t>
  </si>
  <si>
    <t>Carro rojo de emergencia</t>
  </si>
  <si>
    <t>Cheslóng</t>
  </si>
  <si>
    <t>Cortina antibacteriana</t>
  </si>
  <si>
    <t xml:space="preserve">Cuna de calor radiante </t>
  </si>
  <si>
    <t>Electrocardiógrafo</t>
  </si>
  <si>
    <t>Electrocauterio</t>
  </si>
  <si>
    <t xml:space="preserve">Equipo de rayos x </t>
  </si>
  <si>
    <t>Equipo médico</t>
  </si>
  <si>
    <t>Esfigmomanómetro mercurial</t>
  </si>
  <si>
    <t>Especímetro</t>
  </si>
  <si>
    <t>Espectrofotómetro</t>
  </si>
  <si>
    <t>Esterilizador</t>
  </si>
  <si>
    <t xml:space="preserve">Estetoscopio </t>
  </si>
  <si>
    <t>Estuche de diagnóstico</t>
  </si>
  <si>
    <t>Generador radiológico</t>
  </si>
  <si>
    <t>Glucómetro</t>
  </si>
  <si>
    <t>Lámpara de exploración</t>
  </si>
  <si>
    <t>Lector de micro hematocrito</t>
  </si>
  <si>
    <t>Mampara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</si>
  <si>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</si>
  <si>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</si>
  <si>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</si>
  <si>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</si>
  <si>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</si>
  <si>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</si>
  <si>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Mueble central de enfermeras</t>
  </si>
  <si>
    <t>Muletas</t>
  </si>
  <si>
    <t>Negatoscopio</t>
  </si>
  <si>
    <t>Parrilla de placa</t>
  </si>
  <si>
    <t>Silla de ruedas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</si>
  <si>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</si>
  <si>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</si>
  <si>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</si>
  <si>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</si>
  <si>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Tablero espinal (camilla rígida)</t>
  </si>
  <si>
    <t>Tanque compresor de oxígeno grado médico</t>
  </si>
  <si>
    <t>Termo para el transporte de vacunas</t>
  </si>
  <si>
    <t>Unidad dental</t>
  </si>
  <si>
    <t>Agitador metálico de placas</t>
  </si>
  <si>
    <t>Anteojos proyectores</t>
  </si>
  <si>
    <t>Aspirador quirúrgico</t>
  </si>
  <si>
    <t>Baumanómetro</t>
  </si>
  <si>
    <t>Bolsa, válvula, mascarilla auto inflable</t>
  </si>
  <si>
    <t>Bomba</t>
  </si>
  <si>
    <t xml:space="preserve">Borboteador  </t>
  </si>
  <si>
    <t>Bruñidor de bola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</si>
  <si>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</si>
  <si>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</si>
  <si>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</si>
  <si>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</si>
  <si>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</si>
  <si>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</si>
  <si>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 xml:space="preserve">Compresor  </t>
  </si>
  <si>
    <t>Equipo revelador</t>
  </si>
  <si>
    <t>Escalinata metálica</t>
  </si>
  <si>
    <t>Espátula</t>
  </si>
  <si>
    <t>Espejos graves</t>
  </si>
  <si>
    <t>Estantería de farmacia</t>
  </si>
  <si>
    <t>Esterilizador de vapor con cámara de acero</t>
  </si>
  <si>
    <t>Estuche de Diagnóstico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</si>
  <si>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</si>
  <si>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</si>
  <si>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</si>
  <si>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</si>
  <si>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</si>
  <si>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</si>
  <si>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</si>
  <si>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</si>
  <si>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Laringoscopio</t>
  </si>
  <si>
    <t>Mango para bisturí</t>
  </si>
  <si>
    <t>Nebulizador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</si>
  <si>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</si>
  <si>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</si>
  <si>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</si>
  <si>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</si>
  <si>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</si>
  <si>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</si>
  <si>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</si>
  <si>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</si>
  <si>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</si>
  <si>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</si>
  <si>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</si>
  <si>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 xml:space="preserve">Tina para lavado </t>
  </si>
  <si>
    <t xml:space="preserve">Ambulancia </t>
  </si>
  <si>
    <t>Camión para traslado de reos</t>
  </si>
  <si>
    <t>Camioneta</t>
  </si>
  <si>
    <t xml:space="preserve">Motocicleta </t>
  </si>
  <si>
    <t>Remolque para traslado de equipo antimotín</t>
  </si>
  <si>
    <t xml:space="preserve">Armas </t>
  </si>
  <si>
    <t xml:space="preserve">Cabina portátil insonorizada </t>
  </si>
  <si>
    <t>Cañón Sónico (acústico de largo alcance de 150 decibelios)</t>
  </si>
  <si>
    <t xml:space="preserve">Inhibidores de señal de espectro radioeléctrico </t>
  </si>
  <si>
    <t>Mira Telescópica</t>
  </si>
  <si>
    <t xml:space="preserve">Sistema de detección de sustancias prohibidas en cavidades </t>
  </si>
  <si>
    <t>Aparato mata insectos eléctrico</t>
  </si>
  <si>
    <t xml:space="preserve">Equipo  </t>
  </si>
  <si>
    <t>Batidora industrial</t>
  </si>
  <si>
    <t>Equipo de pintado</t>
  </si>
  <si>
    <t>Espiguero para 18 charolas</t>
  </si>
  <si>
    <t>Estofón de gas</t>
  </si>
  <si>
    <t xml:space="preserve">Exprimidor de jugos </t>
  </si>
  <si>
    <t>Fogón</t>
  </si>
  <si>
    <t>Freidora</t>
  </si>
  <si>
    <t>Horno</t>
  </si>
  <si>
    <t>Hornos de pan</t>
  </si>
  <si>
    <t xml:space="preserve">Licuadora </t>
  </si>
  <si>
    <t xml:space="preserve">Máquina tortilladora </t>
  </si>
  <si>
    <t>Marmita de acero inoxidable</t>
  </si>
  <si>
    <t>Motobomba centrifuga industrial</t>
  </si>
  <si>
    <t>Plancha para cocinar</t>
  </si>
  <si>
    <t xml:space="preserve">Planta de agua </t>
  </si>
  <si>
    <t>Procesadora de alimentos</t>
  </si>
  <si>
    <t>Revolvedora</t>
  </si>
  <si>
    <t xml:space="preserve">Sierra para carnicería </t>
  </si>
  <si>
    <t>Unidad generadora de vapor (caldera)</t>
  </si>
  <si>
    <t>Condensador para cuarto frío</t>
  </si>
  <si>
    <t xml:space="preserve">Refrigerador  </t>
  </si>
  <si>
    <t>Cuarto frío</t>
  </si>
  <si>
    <t>Antenas externas</t>
  </si>
  <si>
    <t>Accesorios para radiocomunicación</t>
  </si>
  <si>
    <t xml:space="preserve">Equipo para enlace de transmisión de datos </t>
  </si>
  <si>
    <t>Terminal digital móvil</t>
  </si>
  <si>
    <t>Terminal digital portátil</t>
  </si>
  <si>
    <t>Torre para radiocomunicación</t>
  </si>
  <si>
    <t>Homologación de tierras físicas</t>
  </si>
  <si>
    <t xml:space="preserve">Planta de energía eléctrica  </t>
  </si>
  <si>
    <t>Sistema hidroneumático</t>
  </si>
  <si>
    <t>Herramientas y máquinas-herramienta</t>
  </si>
  <si>
    <t xml:space="preserve">Aduana inteligente </t>
  </si>
  <si>
    <t xml:space="preserve">Cabina para grabación de voz </t>
  </si>
  <si>
    <t>Calentadores solares</t>
  </si>
  <si>
    <t>Sauna</t>
  </si>
  <si>
    <t xml:space="preserve">Licencias </t>
  </si>
  <si>
    <t>Fortalecimiento de la Autoridad Administrativa Especializada del Sistema de Justicia Penal para Adolescentes</t>
  </si>
  <si>
    <t>Camión para traslado de adolescentes que cumplen medida</t>
  </si>
  <si>
    <t>Acreditación (certificación) de establecimientos penitenciarios</t>
  </si>
  <si>
    <t>Colchón</t>
  </si>
  <si>
    <t>Colchoneta</t>
  </si>
  <si>
    <t>Paletas para revisión de personas</t>
  </si>
  <si>
    <t>Herramienta y material de cerrajería</t>
  </si>
  <si>
    <t>Herramienta para mantenimiento del centro de seguridad</t>
  </si>
  <si>
    <t>Servicios de instalación, reparación, mantenimiento y conservación</t>
  </si>
  <si>
    <t>Gavetas</t>
  </si>
  <si>
    <t>Mesa de trabajo</t>
  </si>
  <si>
    <t>Accesorios de baño (Combos)</t>
  </si>
  <si>
    <t>Repisa</t>
  </si>
  <si>
    <t>Teléfono satelital</t>
  </si>
  <si>
    <t>Equipo contra incendio</t>
  </si>
  <si>
    <t>Detectores de humo</t>
  </si>
  <si>
    <t>Equipo para el lavado de ojos</t>
  </si>
  <si>
    <t>Equipo audiovisual</t>
  </si>
  <si>
    <t>Instrumentos musicales</t>
  </si>
  <si>
    <t>Caseta de control construida con materiales blindados, con mirilla</t>
  </si>
  <si>
    <t>Equipo de armería</t>
  </si>
  <si>
    <t xml:space="preserve">Equipo de detección de sustancias prohibidas en cavidades </t>
  </si>
  <si>
    <t>Equipo de detectores de dispositivos electrónicos</t>
  </si>
  <si>
    <t>Equipo detector de drogas y explosivos</t>
  </si>
  <si>
    <t>Equipo de entrenamiento para Unidad Canina K-9</t>
  </si>
  <si>
    <t>Túnel de inspección de bultos</t>
  </si>
  <si>
    <t>Arcos detectores de metales</t>
  </si>
  <si>
    <t>Banda de rayos X</t>
  </si>
  <si>
    <t>Cámara de Congelación</t>
  </si>
  <si>
    <t>Estante para almacenaje</t>
  </si>
  <si>
    <t>Máquina de coser</t>
  </si>
  <si>
    <t>Maquinaria para talleres</t>
  </si>
  <si>
    <t>Mesas para área de comedor</t>
  </si>
  <si>
    <t>Planchadora</t>
  </si>
  <si>
    <t>Silla para área de comedor</t>
  </si>
  <si>
    <t xml:space="preserve">Congelador </t>
  </si>
  <si>
    <t xml:space="preserve">Hidratantes </t>
  </si>
  <si>
    <t>Desarrollo de las Ciencias Forenses en la Investigación de Hechos Delictivos</t>
  </si>
  <si>
    <t>Arreglos de capilares para sistemas de secuenciación de ADN, de  8 capilares</t>
  </si>
  <si>
    <t>Arreglos de capilares para sistemas de secuenciación de ADN, de 4 capilares</t>
  </si>
  <si>
    <t xml:space="preserve">Bobinas con cinta ribbon </t>
  </si>
  <si>
    <t xml:space="preserve">Bolsa para cadáver - adulto </t>
  </si>
  <si>
    <t xml:space="preserve">Bolsa para cadáver-infantil </t>
  </si>
  <si>
    <t>Bolsas para desechos biológico infecciosos</t>
  </si>
  <si>
    <t xml:space="preserve">Bolsas temporal para cadáver </t>
  </si>
  <si>
    <t>Columna capilar HP-5 (5%-Fenil)-metilpolisiloxano</t>
  </si>
  <si>
    <t>Columna capilar HP-INNOWax</t>
  </si>
  <si>
    <t>Compás de ramas paralelas</t>
  </si>
  <si>
    <t>Cribas (diferentes tamaños)</t>
  </si>
  <si>
    <t>CTK100 Equipo combinado para toma huellas de cadáveres</t>
  </si>
  <si>
    <t>Equipo de disección quirúrgico</t>
  </si>
  <si>
    <t>Equipo químico para revelado de huellas latentes</t>
  </si>
  <si>
    <t>Gabinete de Luz U.V. y Luz Blanca</t>
  </si>
  <si>
    <t xml:space="preserve">Juego de Herramientas </t>
  </si>
  <si>
    <t>Kit de herramienta para incendios</t>
  </si>
  <si>
    <t xml:space="preserve">Kit de revelado de VIN </t>
  </si>
  <si>
    <t xml:space="preserve">kit de violación </t>
  </si>
  <si>
    <t>Kit Maestro para Moldear</t>
  </si>
  <si>
    <t xml:space="preserve">Lámpara de Luz Blanca </t>
  </si>
  <si>
    <t>Microcón, membranas de purificación</t>
  </si>
  <si>
    <t>Micropipetas de diferentes volúmenes de 10, 50, 100, 200 y 1000uL</t>
  </si>
  <si>
    <t>Muñecos anatómicos</t>
  </si>
  <si>
    <t xml:space="preserve">Navegador GPS </t>
  </si>
  <si>
    <t xml:space="preserve">Pinzas de Bisutería </t>
  </si>
  <si>
    <t xml:space="preserve">Pinzas Entomológicas </t>
  </si>
  <si>
    <t xml:space="preserve">Pinzas Homeostáticas Rochester Curvas de Acero Inoxidable. </t>
  </si>
  <si>
    <t>Pinzas multiusos</t>
  </si>
  <si>
    <t>Placa óptica</t>
  </si>
  <si>
    <t>Placa óptica con Barcode</t>
  </si>
  <si>
    <t>Riñón para cirugía</t>
  </si>
  <si>
    <t>Sondas metálicas "Varilla T".</t>
  </si>
  <si>
    <t>Spin Basket</t>
  </si>
  <si>
    <t>Tabla para Disección de Órganos.</t>
  </si>
  <si>
    <t xml:space="preserve">Termómetro Ambiental </t>
  </si>
  <si>
    <t>Tijeras de Cirugía Curva Larga de Acero Inoxidable</t>
  </si>
  <si>
    <t>Tijeras de Cirugía Rectas de Acero Inoxidable.</t>
  </si>
  <si>
    <t>Bode Buccal</t>
  </si>
  <si>
    <t>Bolsas para indicios</t>
  </si>
  <si>
    <t xml:space="preserve">Caja para indicios </t>
  </si>
  <si>
    <t>Cassette para inclusión de tejidos</t>
  </si>
  <si>
    <t>Adhesivo óptico para placa</t>
  </si>
  <si>
    <t>Kit para foto documentación con marcadores</t>
  </si>
  <si>
    <t xml:space="preserve"> Agua Destilada</t>
  </si>
  <si>
    <t>Frasco</t>
  </si>
  <si>
    <t>Bálsamo de Canadá</t>
  </si>
  <si>
    <t>Estándar de droga (-)-D'9TH (DRONABINOL)</t>
  </si>
  <si>
    <t>Estándar de droga (±)-DELTA-9-THC</t>
  </si>
  <si>
    <t>Estándar de droga 11-NOR-9-CARBOXY-?9-TH</t>
  </si>
  <si>
    <t>Estándar de droga 6-MAM HCL</t>
  </si>
  <si>
    <t>Estándar de droga 7-AMINO-FLUNITRAZEPAM</t>
  </si>
  <si>
    <t>Estándar de droga AMPHETAMINE HCL</t>
  </si>
  <si>
    <t>Estándar de droga BENZOYLECGONINE</t>
  </si>
  <si>
    <t>Estándar de droga C2C-B HCL  (4-BROMO-2,5 DIMETHOXYPHENETHYLAMINE)</t>
  </si>
  <si>
    <t>Estándar de droga CAFEINA</t>
  </si>
  <si>
    <t>Estándar de droga CANNABINOL</t>
  </si>
  <si>
    <t>Estándar de droga CLONAZEPAM</t>
  </si>
  <si>
    <t>Estándar de droga COCAINA HCL</t>
  </si>
  <si>
    <t>Estándar de droga CODEINE ANHYDRATE</t>
  </si>
  <si>
    <t>Estándar de droga DESMETHYLDIAZEPAM (NORDAZEPAM)</t>
  </si>
  <si>
    <t>Estándar de droga ECGONINE METHYLESTER</t>
  </si>
  <si>
    <t>Estándar de droga GAMMA-BUTYROLACTONE (GBL)</t>
  </si>
  <si>
    <t>Estándar de droga GHB-NA</t>
  </si>
  <si>
    <t>Estándar de droga HEROINE HCL</t>
  </si>
  <si>
    <t>Estándar de droga KETAMINE HCL</t>
  </si>
  <si>
    <t>Estándar de droga LIDOCAÍNA</t>
  </si>
  <si>
    <t>Estándar de droga LSD</t>
  </si>
  <si>
    <t>Estándar de droga MDA HCL</t>
  </si>
  <si>
    <t>Estándar de droga METHADONE HCL</t>
  </si>
  <si>
    <t>Estándar de droga METHAMPHETAMINE HCL</t>
  </si>
  <si>
    <t>Estándar de droga MORPHINE ANHYDRATE</t>
  </si>
  <si>
    <t>Estándar de droga MORPHINE-3-?-O-GLUCORONIDENIMETAZEPAM</t>
  </si>
  <si>
    <t>Estándar de droga OXAZEPAM</t>
  </si>
  <si>
    <t>Estándar de droga PHENOBARBITAL</t>
  </si>
  <si>
    <t>Estándar de droga PIPERAZINA</t>
  </si>
  <si>
    <t>Estándar de droga PROCAÍNA HCL</t>
  </si>
  <si>
    <t>Estándar de droga TEMAZEPAM</t>
  </si>
  <si>
    <t xml:space="preserve"> Etanol al 70%.</t>
  </si>
  <si>
    <t>Investigator 24plex QS</t>
  </si>
  <si>
    <t>Investigator argus X-12, Sistema de Identificación Humana Cromosoma X</t>
  </si>
  <si>
    <t>Power Plex Y 23, Sistema de Identificación Humana Cromosoma Y.</t>
  </si>
  <si>
    <t>Reactivo Butil Cellosolve</t>
  </si>
  <si>
    <t>Sistema de cuantificación de ADN en PCR tiempo Quantifiler human</t>
  </si>
  <si>
    <t>Sistema de cuantificación de ADN en PCR tiempo Quantiplex</t>
  </si>
  <si>
    <t>Sistema de cuantificación de ADN en PCR tiempo Real Plexor HY</t>
  </si>
  <si>
    <t>Sistema de identificación humana Fusión System</t>
  </si>
  <si>
    <t>Sistema de Identificación humana Identifiler</t>
  </si>
  <si>
    <t>Sistema de identificación humana Power Plex 18D</t>
  </si>
  <si>
    <t>Trans-11-Nor-9-carboxy-delta9-THC 0.1 mg/ml in Methanol  Insumos ESTÁNDAR Vial</t>
  </si>
  <si>
    <t>11-nor-9carboxy-desta 9-THC-D3 0.1 mg/ml Insumos ESTÁNDAR Vial</t>
  </si>
  <si>
    <t xml:space="preserve">BENZOYLECGONINE  Insumos ESTÁNDAR </t>
  </si>
  <si>
    <t>BENZOYLECGONINE- D8 1.0 mg/ml IN METHANOL   Insumos ESTÁNDAR Vial</t>
  </si>
  <si>
    <t>BSTFA  Supelco Derivatizante  Vial</t>
  </si>
  <si>
    <t>DIAZEPAM D-5  INSUMOS ESTANDAR Vial</t>
  </si>
  <si>
    <t>LORAZEPAM D-4 1.0 mg/ml in ecetonitrile LIPOMED O PHARMA INSUMOS ESTÁNDAR vial</t>
  </si>
  <si>
    <t>Morphine 1.0 mg/ml in Methanol (CAS No: 57-27-2). INSUMOS ESTÁNDAR Vial</t>
  </si>
  <si>
    <t>MSTFA  SIGMA DERIVATIZANTE vial</t>
  </si>
  <si>
    <t xml:space="preserve">MSTFA CON 1% DE TMCS. O BSTFA (CON 1% TMCS) Supelco Derivatizante  Vial </t>
  </si>
  <si>
    <t>MTBSTFA CON 1% T-BDMCS Supelco DERIVATIZANTE Vial</t>
  </si>
  <si>
    <t>OXAZEPAM  D5 (100 ug/ml) in metanol   INSUMOS ESTÁNDAR vial</t>
  </si>
  <si>
    <t>PENTOBARBITAL D-5 (1 mg/ml) in METHANOL  Insumos ESTÁNDAR vial</t>
  </si>
  <si>
    <t>SECOBARBITAL -D5 (1mg/ml) in metlhanol Insumos ESTÁNDAR vial</t>
  </si>
  <si>
    <t xml:space="preserve">Cubrebocas </t>
  </si>
  <si>
    <t>Escafandras</t>
  </si>
  <si>
    <t xml:space="preserve">Guantes de acrilato </t>
  </si>
  <si>
    <t>Guantes Kevlar</t>
  </si>
  <si>
    <t xml:space="preserve">Lentes de Seguridad </t>
  </si>
  <si>
    <t>Mascarilla con respirador reutilizable para rostro completo</t>
  </si>
  <si>
    <t>Overol tipo Tychem BR</t>
  </si>
  <si>
    <t xml:space="preserve">Tapones auditivos </t>
  </si>
  <si>
    <t xml:space="preserve">Traje de Bioseguridad </t>
  </si>
  <si>
    <t>Traje de Bioseguridad Tyvek</t>
  </si>
  <si>
    <t>Zapatones</t>
  </si>
  <si>
    <t>Fórceps para extracción dental</t>
  </si>
  <si>
    <t>Telefonía tradicional</t>
  </si>
  <si>
    <t>Servicio telefónico convencional</t>
  </si>
  <si>
    <t xml:space="preserve">Servicios relacionados con certificación de procesos </t>
  </si>
  <si>
    <t>Instalación, reparación y mantenimiento de equipo e instrumental de laboratorio</t>
  </si>
  <si>
    <t xml:space="preserve"> Muebles de oficina y estantería</t>
  </si>
  <si>
    <t xml:space="preserve">Archivero móvil </t>
  </si>
  <si>
    <t>Lockers</t>
  </si>
  <si>
    <t xml:space="preserve">Mesa infantil </t>
  </si>
  <si>
    <t xml:space="preserve">Mueble porta historias </t>
  </si>
  <si>
    <t>Cañón de Proyección</t>
  </si>
  <si>
    <t>Disco Duro Externo</t>
  </si>
  <si>
    <t xml:space="preserve">Grabadora de Voz digital  </t>
  </si>
  <si>
    <t xml:space="preserve">Impresora fotográfica </t>
  </si>
  <si>
    <t>Impresora rotuladora de etiquetas</t>
  </si>
  <si>
    <t xml:space="preserve">Multifuncional a color </t>
  </si>
  <si>
    <t>Pantalla de Proyección</t>
  </si>
  <si>
    <t xml:space="preserve"> Mobiliario y Equipo Educacional y Recreativo</t>
  </si>
  <si>
    <t xml:space="preserve"> Cámaras Fotográficas y de Video</t>
  </si>
  <si>
    <t xml:space="preserve">Cámara de Video </t>
  </si>
  <si>
    <t>Cámara Digital Réflex</t>
  </si>
  <si>
    <t xml:space="preserve">Cámara Fotográfica Digital </t>
  </si>
  <si>
    <t>Cámara Submarina de Buceo</t>
  </si>
  <si>
    <t>AB 3500 genetic analyzer HID para identificación humana</t>
  </si>
  <si>
    <t xml:space="preserve">Agitador de tubos tipo Vortex </t>
  </si>
  <si>
    <t xml:space="preserve">Amplificadores de audio con bocinas "planas" </t>
  </si>
  <si>
    <t>Analizador de hidrocarburos</t>
  </si>
  <si>
    <t xml:space="preserve">Aparato de rayos X dental portátil </t>
  </si>
  <si>
    <t>Aparatos para parques infantiles</t>
  </si>
  <si>
    <t xml:space="preserve">Audífonos con respuesta en frecuencia Plana </t>
  </si>
  <si>
    <t>Balanza Analítica</t>
  </si>
  <si>
    <t xml:space="preserve">Balanza Electrónica de Precisión </t>
  </si>
  <si>
    <t xml:space="preserve">Banco giratorio </t>
  </si>
  <si>
    <t xml:space="preserve">Baño de flotación </t>
  </si>
  <si>
    <t>Baño seco digital de doble bloque</t>
  </si>
  <si>
    <t>Báscula  con estadiómetro</t>
  </si>
  <si>
    <t>Báscula analítica</t>
  </si>
  <si>
    <t>Báscula Digital</t>
  </si>
  <si>
    <t xml:space="preserve">Báscula Electrónica </t>
  </si>
  <si>
    <t xml:space="preserve">Báscula Gramera </t>
  </si>
  <si>
    <t>Báscula para pesar órganos</t>
  </si>
  <si>
    <t xml:space="preserve">Biombo </t>
  </si>
  <si>
    <t xml:space="preserve">Brújula </t>
  </si>
  <si>
    <t xml:space="preserve">Cables y conectores (balanceado, desbalanceado, din, minidin, etc.) </t>
  </si>
  <si>
    <t>Caja de Faraday</t>
  </si>
  <si>
    <t xml:space="preserve">Calibrador digital </t>
  </si>
  <si>
    <t>Cámara de ahumado desechable con marco de fibra de vidrio</t>
  </si>
  <si>
    <t>Cámara de Cianocrilato</t>
  </si>
  <si>
    <t>Cámara de secado de evidencia</t>
  </si>
  <si>
    <t>Cámara de secado de evidencia y extracción de vapores</t>
  </si>
  <si>
    <t xml:space="preserve">Cámara de tomas de muestra con división deslizable Grabadores de escritorio Tascam con Lap top micrófono y pedestal mini </t>
  </si>
  <si>
    <t>Cámara para 15 cadáveres</t>
  </si>
  <si>
    <t xml:space="preserve">Cámara para 20 cadáveres </t>
  </si>
  <si>
    <t>Cámara para putrefactos para 10 cadáveres</t>
  </si>
  <si>
    <t xml:space="preserve"> Cámaras de video para espacios confinados</t>
  </si>
  <si>
    <t>Campana de contención de bioseguridad nivel 1</t>
  </si>
  <si>
    <t xml:space="preserve"> Campana de Extracción</t>
  </si>
  <si>
    <t>Campana de extracción de humos y olores con filtros</t>
  </si>
  <si>
    <t>Campanas de Extracción de Vapores</t>
  </si>
  <si>
    <t>Carro Camilla para Charolas</t>
  </si>
  <si>
    <t>Carro de curaciones</t>
  </si>
  <si>
    <t>Carro Elevador Hidráulico</t>
  </si>
  <si>
    <t>Centrífuga banco</t>
  </si>
  <si>
    <t>Charola para manejo operación y almacenaje de cuerpos</t>
  </si>
  <si>
    <t xml:space="preserve">Cinta Diamétrica </t>
  </si>
  <si>
    <t xml:space="preserve">Compás de ramas curvas con punta </t>
  </si>
  <si>
    <t>Compás de ramas curvas sin punta</t>
  </si>
  <si>
    <t>Concentrador ADN</t>
  </si>
  <si>
    <t xml:space="preserve">Concentrador de datos </t>
  </si>
  <si>
    <t>Contadora de billetes</t>
  </si>
  <si>
    <t>Contenedor de nitrógeno líquido con capacidad de 50 lts</t>
  </si>
  <si>
    <t>Criomolino para pulverizar hueso, por medio de nitrógeno líquido</t>
  </si>
  <si>
    <t xml:space="preserve">Cromatógrafo de Gases </t>
  </si>
  <si>
    <t xml:space="preserve">Cromatógrafo de Líquidos </t>
  </si>
  <si>
    <t>Cuentahílos 10x</t>
  </si>
  <si>
    <t xml:space="preserve">Dermatoscópio </t>
  </si>
  <si>
    <t>Detector de Explosivos portátil RKI</t>
  </si>
  <si>
    <t>Detector de Gases RKI</t>
  </si>
  <si>
    <t xml:space="preserve">Dispositivo recuperador de balas </t>
  </si>
  <si>
    <t>Distanciometro Láser</t>
  </si>
  <si>
    <t>Dummy con accesorios simuladores de lesiones</t>
  </si>
  <si>
    <t>Dummy desarticulable</t>
  </si>
  <si>
    <t>Dummy Esqueletizado desarticulable</t>
  </si>
  <si>
    <t>Duplicadores TD3</t>
  </si>
  <si>
    <t>Electroforesis capilar</t>
  </si>
  <si>
    <t xml:space="preserve">Elevador eléctrico para transportar cadáveres. </t>
  </si>
  <si>
    <t xml:space="preserve"> Endo Ray. Snap Dentsply</t>
  </si>
  <si>
    <t>Equipo AFIS escena del Crimen</t>
  </si>
  <si>
    <t xml:space="preserve">Equipo Biométrico de comparación de voz </t>
  </si>
  <si>
    <t>Equipo de procesamiento y limpieza de la señal de audio</t>
  </si>
  <si>
    <t xml:space="preserve">Equipo de colposcopía digital </t>
  </si>
  <si>
    <t xml:space="preserve">Equipo de Comparación de Voz por Formantes IKAR LAB-II </t>
  </si>
  <si>
    <t>Equipo de correlación de variables ambientales, análisis de parámetros fisicoquímicos, bioquímicos y microbiológicos.</t>
  </si>
  <si>
    <t>Equipo de desempeño óptimo con interfaces para veterinaria.</t>
  </si>
  <si>
    <t>Equipo de enrolamiento en vivo</t>
  </si>
  <si>
    <t>Equipo de extracción automatizada de dispositivos móviles ZRT 3</t>
  </si>
  <si>
    <t>Equipo de extracción celular UFED Cellebrite touch con versión Phisical y logical</t>
  </si>
  <si>
    <t xml:space="preserve"> Equipo de respiración autónoma</t>
  </si>
  <si>
    <t>Equipo Dtective- Clear ID</t>
  </si>
  <si>
    <t>Equipo Opminizador de Huellas Latentes</t>
  </si>
  <si>
    <t>Equipo para destilar</t>
  </si>
  <si>
    <t>Equipo para homogenizar sustancias VORTEX</t>
  </si>
  <si>
    <t>Equipo portable de gas</t>
  </si>
  <si>
    <t>Equipo Portátil de Análisis de Suelo</t>
  </si>
  <si>
    <t>Equipo Star Witnes</t>
  </si>
  <si>
    <t xml:space="preserve"> Equipo y traje de Explosivos</t>
  </si>
  <si>
    <t>Equipo AFIS - Full Work Station</t>
  </si>
  <si>
    <t xml:space="preserve">Escalerilla de dos peldaños </t>
  </si>
  <si>
    <t>Escáner 3D</t>
  </si>
  <si>
    <t xml:space="preserve">Escáner para lectura de computadoras vehiculares </t>
  </si>
  <si>
    <t>Espectrofómetro de Infrarrojo con accesorio de ATR y deshumificador</t>
  </si>
  <si>
    <t>Espectrofotómetro de luz UV-visible</t>
  </si>
  <si>
    <t xml:space="preserve"> Espectrofotómetro I.R. portátil</t>
  </si>
  <si>
    <t xml:space="preserve"> Espectrofotómetro Raman Defender RMID</t>
  </si>
  <si>
    <t>Espectrofotómetro ultravioleta visible de doble HAZ real con software  UV Win Lab V6</t>
  </si>
  <si>
    <t>Estación de Captura Remota AFIS Cardscan/Telscan</t>
  </si>
  <si>
    <t>Estación de correlación y/o consulta de casquillos y balas compatibles con tecnologia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</si>
  <si>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</si>
  <si>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</si>
  <si>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</si>
  <si>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</si>
  <si>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</si>
  <si>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</si>
  <si>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</si>
  <si>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Verificadora AFIS</t>
  </si>
  <si>
    <t>Estadímetro.</t>
  </si>
  <si>
    <t>Estereoscopio</t>
  </si>
  <si>
    <t>Estereoscopio microscópico SMZ660</t>
  </si>
  <si>
    <t>Estuche antropométrico</t>
  </si>
  <si>
    <t>Estuche de Disección</t>
  </si>
  <si>
    <t>Estuche de lámparas fluorescentes para el revelado de huellas latentes</t>
  </si>
  <si>
    <t>Estuche osteométrico</t>
  </si>
  <si>
    <t>Estuches de Diagnóstico</t>
  </si>
  <si>
    <t>Estufa de secado</t>
  </si>
  <si>
    <t xml:space="preserve">Estufa eléctrica con dos parrillas </t>
  </si>
  <si>
    <t>Extractor de 1 hp.</t>
  </si>
  <si>
    <t>Extractor de 3 hp.</t>
  </si>
  <si>
    <t>Forcep (Unión)</t>
  </si>
  <si>
    <t>Fotómetro de microplaca</t>
  </si>
  <si>
    <t>Frigorífico con congelador de 6.1 pies cúbico</t>
  </si>
  <si>
    <t>Fuente de Luz Bluemaxx</t>
  </si>
  <si>
    <t xml:space="preserve">Gabinete extractor de vapores de cianocrilato </t>
  </si>
  <si>
    <t xml:space="preserve">Gabinete para secado de prendas </t>
  </si>
  <si>
    <t>Gabinete Vitrina</t>
  </si>
  <si>
    <t>Gabinetes de laboratorio con vitrina</t>
  </si>
  <si>
    <t>Generador de Nitrógeno</t>
  </si>
  <si>
    <t>Georadar</t>
  </si>
  <si>
    <t xml:space="preserve">Glucómetro </t>
  </si>
  <si>
    <t>Grabador de Discos DVD</t>
  </si>
  <si>
    <t xml:space="preserve">Grabadoras Digitales que graben en formato WAV </t>
  </si>
  <si>
    <t>Grabadores</t>
  </si>
  <si>
    <t xml:space="preserve">Grabadores de escritorio Tascam con Lap top micrófono y pedestal mini </t>
  </si>
  <si>
    <t>Horno de convección</t>
  </si>
  <si>
    <t>Horno de convección forzada</t>
  </si>
  <si>
    <t>Horno de esterilización</t>
  </si>
  <si>
    <t>Horno de Microondas para digestión de muestras</t>
  </si>
  <si>
    <t>Incinerador</t>
  </si>
  <si>
    <t xml:space="preserve">Inclinómetro con brújula </t>
  </si>
  <si>
    <t>Incubadora de Baño Seco Digital</t>
  </si>
  <si>
    <t>Interceptor de Grasa</t>
  </si>
  <si>
    <t>Kit de trayectoria láser</t>
  </si>
  <si>
    <t xml:space="preserve">Kit de trayectorias balísticas </t>
  </si>
  <si>
    <t>KRI Portable Gas Detector</t>
  </si>
  <si>
    <t>Laboratorio de impresión fotográfica termal en seco</t>
  </si>
  <si>
    <t>Laboratorio portátil para piedras preciosas</t>
  </si>
  <si>
    <t>Lámpara a prueba de agua y explosión</t>
  </si>
  <si>
    <t xml:space="preserve">Lámpara con chicote </t>
  </si>
  <si>
    <t>Lámpara de 21,500 luxes</t>
  </si>
  <si>
    <t>Lámparas</t>
  </si>
  <si>
    <t>Lavador de Microplacas</t>
  </si>
  <si>
    <t>Lector de microchips de mano</t>
  </si>
  <si>
    <t>Levantador Electroestático Impresiones Polvo</t>
  </si>
  <si>
    <t>Limpiador Ultrasónico</t>
  </si>
  <si>
    <t>Luz UV 395nm megaMAXX™</t>
  </si>
  <si>
    <t>Mata Insectos</t>
  </si>
  <si>
    <t>Medidor de PH</t>
  </si>
  <si>
    <t>Medidor Digital de Compactación del Suelo</t>
  </si>
  <si>
    <t>Medidor portátil de salinidad, conductividad, oxígeno disuelto y temperatura</t>
  </si>
  <si>
    <t xml:space="preserve">Mesa de exploración con pierneras </t>
  </si>
  <si>
    <t>Mesa de luces con lupa</t>
  </si>
  <si>
    <t>Mesa de trabajo con cajonera</t>
  </si>
  <si>
    <t>Mesa de trabajo con tarja</t>
  </si>
  <si>
    <t>Mesa estructural de laboratorio.</t>
  </si>
  <si>
    <t>Mesas especiales de juegos</t>
  </si>
  <si>
    <t>Microcentrífuga</t>
  </si>
  <si>
    <t>Micrófonos</t>
  </si>
  <si>
    <t>Microscopio Binocular</t>
  </si>
  <si>
    <t xml:space="preserve">Microscopio con puerto de video y campo claro </t>
  </si>
  <si>
    <t>Microscopio de comparación balística de platinas motorizadas</t>
  </si>
  <si>
    <t>Microscopio estereoscópico binocular</t>
  </si>
  <si>
    <t>Microscopio óptico</t>
  </si>
  <si>
    <t>Microscopio triocular con cámara digital y computadora</t>
  </si>
  <si>
    <t>Microscopio.</t>
  </si>
  <si>
    <t>Microtomo</t>
  </si>
  <si>
    <t>Minicentrífuga</t>
  </si>
  <si>
    <t>Modelo del cuerpo humano torso elemental</t>
  </si>
  <si>
    <t>Modelo Esqueleto Humano</t>
  </si>
  <si>
    <t>Monitor profesional de video de LCD</t>
  </si>
  <si>
    <t>Moto herramienta de corte dremel</t>
  </si>
  <si>
    <t xml:space="preserve">Motor de laboratorio dental de baja velocidad </t>
  </si>
  <si>
    <t>Muebles especializados para uso escolar</t>
  </si>
  <si>
    <t>Navegador GPS portátil</t>
  </si>
  <si>
    <t>Nivel topográfico electrónico</t>
  </si>
  <si>
    <t xml:space="preserve">No - Break </t>
  </si>
  <si>
    <t xml:space="preserve">Odómetro </t>
  </si>
  <si>
    <t xml:space="preserve">Parrilla de calentamiento con agitación </t>
  </si>
  <si>
    <t>Parrilla de calentamiento con agitación magnética 18x18</t>
  </si>
  <si>
    <t>Pesa patrón para calibrar balanzas</t>
  </si>
  <si>
    <t>Pinzas de Relojero</t>
  </si>
  <si>
    <t>Plasma Inductivamente acoplado a Espectrofometría de Masas. (ICP-MS)</t>
  </si>
  <si>
    <t xml:space="preserve">Sistema de luces forense para laboratorio, incluye fuente de poder </t>
  </si>
  <si>
    <t>Potenciómetro</t>
  </si>
  <si>
    <t xml:space="preserve">Probador portátil Trifásico </t>
  </si>
  <si>
    <t>Procesador de tejidos</t>
  </si>
  <si>
    <t>Procesador de tejidos multifuncional</t>
  </si>
  <si>
    <t>Protimétro Mini C.</t>
  </si>
  <si>
    <t>Radio para comunicaciones de 35 km</t>
  </si>
  <si>
    <t xml:space="preserve">Radios de 3 Canales </t>
  </si>
  <si>
    <t>Radiovisográfo, sensor útil para la toma de radiografías digitales</t>
  </si>
  <si>
    <t>Recortadora de modelos de yeso</t>
  </si>
  <si>
    <t>Refrigerador para fetos/órganos</t>
  </si>
  <si>
    <t>Refrigeradores de Laboratorio</t>
  </si>
  <si>
    <t xml:space="preserve"> Remolque con equipo de desactivación de explosivos</t>
  </si>
  <si>
    <t xml:space="preserve">Reproductor de discos compactos </t>
  </si>
  <si>
    <t>Reproductor de microcintas</t>
  </si>
  <si>
    <t>Robot de Neutralización</t>
  </si>
  <si>
    <t>Roto Vapor</t>
  </si>
  <si>
    <t xml:space="preserve">Secuenciador de ADN </t>
  </si>
  <si>
    <t xml:space="preserve">Selladora Térmica de impulso  </t>
  </si>
  <si>
    <t>Servidor de base de datos compatible con la tecnologia utilizada a nivel nacional.</t>
  </si>
  <si>
    <t xml:space="preserve">Sierra de Autopsia </t>
  </si>
  <si>
    <t>Sierra Eléctrica</t>
  </si>
  <si>
    <t>Sistema Automático de Extracción de Sólidos</t>
  </si>
  <si>
    <t>Sistema automático para portaobjetos (Tinción y Montaje)</t>
  </si>
  <si>
    <t xml:space="preserve">Sistema automatizado </t>
  </si>
  <si>
    <t>Sistema automatizado para extracción de ADN</t>
  </si>
  <si>
    <t>Sistema de administración para estaciones de referencia</t>
  </si>
  <si>
    <t xml:space="preserve">Sistema de aire comprimido </t>
  </si>
  <si>
    <t>Sistema de búsqueda de locutores masiva con base de datos reducida</t>
  </si>
  <si>
    <t>Sistema de desionizador de agua</t>
  </si>
  <si>
    <t>Sistema de filtrado de mesa</t>
  </si>
  <si>
    <t>Sistema de inclusión de tejidos modular</t>
  </si>
  <si>
    <t>Sistema de levantamientos planimétricos</t>
  </si>
  <si>
    <t xml:space="preserve">Secador de Hisopos </t>
  </si>
  <si>
    <t>Gabinetes para almacén de reactivos con filtros</t>
  </si>
  <si>
    <t>HID-Ion S5, equipo Nueva generación para DNA Mitocondrial</t>
  </si>
  <si>
    <t>Microscopio de micro disección con láser</t>
  </si>
  <si>
    <t xml:space="preserve">Rampa hidráulica para leventamiento de vehículos </t>
  </si>
  <si>
    <t xml:space="preserve"> Activos Intangibles</t>
  </si>
  <si>
    <t xml:space="preserve"> Abbyy Fine Reader</t>
  </si>
  <si>
    <t xml:space="preserve">Catálogo Nacional de Costos </t>
  </si>
  <si>
    <t xml:space="preserve">Sistema de Contabilidad Integral COI </t>
  </si>
  <si>
    <t>Software Contable y administrativo para las empresas y profesionistas independientes en México</t>
  </si>
  <si>
    <t xml:space="preserve">Sistema SESVIVIN para análisis de números de identificación vehicular </t>
  </si>
  <si>
    <t>Software Sistema  Forense</t>
  </si>
  <si>
    <t>Software  para creación de modelos de animación de accidentes de tráfico y las escenas del crimen</t>
  </si>
  <si>
    <t xml:space="preserve">Software Sistema de Información Geográfica </t>
  </si>
  <si>
    <t>Software para diseño asistido por computadora</t>
  </si>
  <si>
    <t>Software de Edición Fotografía</t>
  </si>
  <si>
    <t>Software de Identificación Fisonómica</t>
  </si>
  <si>
    <t>Software de Identificación Vehicular</t>
  </si>
  <si>
    <t>Software de Oficina</t>
  </si>
  <si>
    <t xml:space="preserve">Software especializado para la reconstrucción de una escena del crimen </t>
  </si>
  <si>
    <t xml:space="preserve"> Software para scanneo de cráneo humano y sobreposición de imagen fotográfica y/o radiográfica </t>
  </si>
  <si>
    <t>Software para cotizar piezas y daños de vehículos</t>
  </si>
  <si>
    <t xml:space="preserve"> Software Ofimática</t>
  </si>
  <si>
    <t>Software para Base de Datos</t>
  </si>
  <si>
    <t>Software para OCR</t>
  </si>
  <si>
    <t>Software para Retratro Hablado</t>
  </si>
  <si>
    <t>Software Adobe Acrobat Profesional</t>
  </si>
  <si>
    <t>Software Reconstrucción Analítico de Colisiones de Tránsito Terrestre</t>
  </si>
  <si>
    <t>Software Reconstrucción de accidentes</t>
  </si>
  <si>
    <t xml:space="preserve"> Software de Edición de audio</t>
  </si>
  <si>
    <t>Software  Herramientas de traducción asistida por ordenador</t>
  </si>
  <si>
    <t>Software de edición de vídeo y audio en tiempo real en múltiples pistas</t>
  </si>
  <si>
    <t xml:space="preserve">Tipo:
Nombre:
Domicilio: 
Meta: 
Etapa: </t>
  </si>
  <si>
    <t>Sistema Nacional de Información para la Seguridad Pública</t>
  </si>
  <si>
    <t>Sistema Nacional de Información</t>
  </si>
  <si>
    <t xml:space="preserve">Materiales y útiles para la impresión </t>
  </si>
  <si>
    <t>Materiales para el registro e identificación de bienes y personas</t>
  </si>
  <si>
    <t>Aditivos</t>
  </si>
  <si>
    <t>Cableado estructurado</t>
  </si>
  <si>
    <t>Servicio de datos (pago de servicios de datos a través de protocolo GRPS para equipos GPS)</t>
  </si>
  <si>
    <t>Servicio de arrendamiento</t>
  </si>
  <si>
    <t xml:space="preserve">Arrendamiento de equipo y bienes informáticos </t>
  </si>
  <si>
    <t>Renovación de licencias</t>
  </si>
  <si>
    <t>Servicios profesionales, científicos, técnicos y otros servicios</t>
  </si>
  <si>
    <t xml:space="preserve">Servicios de consultoría administrativa para mapeo e implementación de procesos. </t>
  </si>
  <si>
    <t xml:space="preserve">Servicios de mantenimiento de aplicaciones informáticas </t>
  </si>
  <si>
    <t>Servicio de evaluación integral para el desarrollo de instrumentos tecnológicos locales</t>
  </si>
  <si>
    <t>Reparación y mantenimiento de mobiliario y equipo de administración</t>
  </si>
  <si>
    <t>Tierras físicas</t>
  </si>
  <si>
    <t>Mantenimiento a equipo de telecomunicaciones</t>
  </si>
  <si>
    <t>Mantenimiento aires acondicionados</t>
  </si>
  <si>
    <t>Mantenimiento de Sistema Automatizado de Identificación Biométrica por Voz</t>
  </si>
  <si>
    <t>Mantenimiento de Sistema Biométrico de Identificación Dactilar</t>
  </si>
  <si>
    <t>Póliza de mantenimiento de equipo AFIS</t>
  </si>
  <si>
    <t>Mantenimiento  a la infraestructura auxiliar del SITE</t>
  </si>
  <si>
    <t>Pasajes aéreos nacionales</t>
  </si>
  <si>
    <t>Pasajes terrestres nacionales</t>
  </si>
  <si>
    <t>Mesa plegable</t>
  </si>
  <si>
    <t>Pupitre Tapizado</t>
  </si>
  <si>
    <t>Módulo</t>
  </si>
  <si>
    <t>Anaqueles metálicos</t>
  </si>
  <si>
    <t>Centro de Trabajo</t>
  </si>
  <si>
    <t xml:space="preserve"> Muebles, excepto de oficina y estantería</t>
  </si>
  <si>
    <t>Access Point</t>
  </si>
  <si>
    <t>Analizador de voz</t>
  </si>
  <si>
    <t xml:space="preserve">Computadora de escritorio </t>
  </si>
  <si>
    <t xml:space="preserve">Conmutador de datos </t>
  </si>
  <si>
    <t>Equipo de cancelación de ruido para estación de captura de voz</t>
  </si>
  <si>
    <t>Equipo de seguridad informática (Firewall, IPS, Anti-Spam)</t>
  </si>
  <si>
    <t xml:space="preserve">Estación de captura de registros dactilares y palmas </t>
  </si>
  <si>
    <t>Estación de captura de voces latentes</t>
  </si>
  <si>
    <t>Estación de transferencia remota de fichas</t>
  </si>
  <si>
    <t>Estación verificadora o de consulta de huellas dactilares</t>
  </si>
  <si>
    <t xml:space="preserve">Impresora térmica </t>
  </si>
  <si>
    <t>Lector de código de barras</t>
  </si>
  <si>
    <t>Rebobinadora para rollos de etiquetas</t>
  </si>
  <si>
    <t xml:space="preserve">Ruteador </t>
  </si>
  <si>
    <t>Sistema de almacenamiento de datos</t>
  </si>
  <si>
    <t>Pantalla para PC</t>
  </si>
  <si>
    <t>Pantalla para Proyector</t>
  </si>
  <si>
    <t xml:space="preserve">Sistema de Control de Acceso </t>
  </si>
  <si>
    <t>Circuito cerrado de Televisión (CCTV)</t>
  </si>
  <si>
    <t>Cámara digital</t>
  </si>
  <si>
    <t>Kit de iluminación continua</t>
  </si>
  <si>
    <t>Videocámara</t>
  </si>
  <si>
    <t xml:space="preserve">Cabina Portátil Insonorizada </t>
  </si>
  <si>
    <t>Enlaces de microndas en la frecuencia 4.9 GHz</t>
  </si>
  <si>
    <t>Sistema de energía ininterrumpible</t>
  </si>
  <si>
    <t>Registro Público Vehicular</t>
  </si>
  <si>
    <t>Remuneraciones al personal de carácter permanente</t>
  </si>
  <si>
    <t>Sueldos base al personal permanente</t>
  </si>
  <si>
    <t>Sueldo base</t>
  </si>
  <si>
    <t>Materiales, útiles de impresión y reproducción</t>
  </si>
  <si>
    <t xml:space="preserve">Material eléctrico y electrónico </t>
  </si>
  <si>
    <t>Especificar (Kg, lt, Cm3, Pza, Etc.)</t>
  </si>
  <si>
    <t>Chaleco</t>
  </si>
  <si>
    <t xml:space="preserve">Par  </t>
  </si>
  <si>
    <t xml:space="preserve">Guantes  </t>
  </si>
  <si>
    <t>Lámparas de mano</t>
  </si>
  <si>
    <t>Productos textiles</t>
  </si>
  <si>
    <t xml:space="preserve">Refacciones y accesorios para equipo de cómputo </t>
  </si>
  <si>
    <t>Servicio de radiolocalización</t>
  </si>
  <si>
    <t>Arrendamiento de Edificios</t>
  </si>
  <si>
    <t>Arrendamiento de Edificios y Locales</t>
  </si>
  <si>
    <t>Servicios de Impresiones de documentos oficiales para la prestación de servicios públicos, identificación, formatos administrativos y fiscales, formas valoradas, certificados y títulos</t>
  </si>
  <si>
    <t>Conjunto secretarial</t>
  </si>
  <si>
    <t>Copete para credenza</t>
  </si>
  <si>
    <t>Gabinete para oficina</t>
  </si>
  <si>
    <t xml:space="preserve">Sala de espera   </t>
  </si>
  <si>
    <t xml:space="preserve">Escáner vehicular </t>
  </si>
  <si>
    <t xml:space="preserve">Hardware </t>
  </si>
  <si>
    <t>Lector escáner</t>
  </si>
  <si>
    <t>Lectora/grabadora</t>
  </si>
  <si>
    <t>Pad de firma</t>
  </si>
  <si>
    <t xml:space="preserve">Sensor de presencia </t>
  </si>
  <si>
    <t>Sistema de red de conectividad local</t>
  </si>
  <si>
    <t>Dispositivo de protección y antirrobo para antenas y lectores RFID y cámaras LPR</t>
  </si>
  <si>
    <t xml:space="preserve">Cámara  </t>
  </si>
  <si>
    <t>Cámara lectora LPR y equipo de instalación</t>
  </si>
  <si>
    <t>Accesorios metálicos</t>
  </si>
  <si>
    <t xml:space="preserve">Adaptación mecánica y eléctrica </t>
  </si>
  <si>
    <t>Banda de arrastre</t>
  </si>
  <si>
    <t>Lona</t>
  </si>
  <si>
    <t xml:space="preserve">Remolque </t>
  </si>
  <si>
    <t>Toldos de lona</t>
  </si>
  <si>
    <t xml:space="preserve">Antena lectura RFID direccional </t>
  </si>
  <si>
    <t>Antena para grabación</t>
  </si>
  <si>
    <t>Equipo para enlace de microondas</t>
  </si>
  <si>
    <t>Equipo para enlace de transmisión de datos</t>
  </si>
  <si>
    <t>Radios de comunicación</t>
  </si>
  <si>
    <t xml:space="preserve">Fuente de poder </t>
  </si>
  <si>
    <t>Generador de energía eléctrica</t>
  </si>
  <si>
    <t xml:space="preserve">Equipo y/o material de señalización  </t>
  </si>
  <si>
    <t>Mejoramiento o ampliación</t>
  </si>
  <si>
    <t>Sistema Nacional de Atención de Llamadas de Emergencia y Denuncias Ciudadanas</t>
  </si>
  <si>
    <t>Materiales, útiles para el procesamiento en equipos y bienes informáticos</t>
  </si>
  <si>
    <t>Energía Eléctrica</t>
  </si>
  <si>
    <t>Servicio de Arrendamiento</t>
  </si>
  <si>
    <t>Homologación de Procedimientos para el Servicio de Emergencia  9-1-1 y de Denuncia Anónima 0-8-9.</t>
  </si>
  <si>
    <t>Servicio de Instalación, Reparación, mantenimiento y conservación</t>
  </si>
  <si>
    <t>Conservación y mantenimiento menor de inmuebles
la información</t>
  </si>
  <si>
    <t xml:space="preserve">Mantenimiento y conservación de bienes informáticos </t>
  </si>
  <si>
    <t>Mantenimiento y conservación de equipos de comunicación</t>
  </si>
  <si>
    <t>Mantenimiento de aplicativos de atención de emergencias y de denuncia anónima.</t>
  </si>
  <si>
    <t xml:space="preserve">Pasajes Terrestres </t>
  </si>
  <si>
    <t>Mampara</t>
  </si>
  <si>
    <t>Mueble para Computadora</t>
  </si>
  <si>
    <t>Conmutador IP</t>
  </si>
  <si>
    <t>Equipo de enlaces de microondas e inalámbricos  4.9 GHz</t>
  </si>
  <si>
    <t>Equipo para VPN</t>
  </si>
  <si>
    <t>Teléfono analógico</t>
  </si>
  <si>
    <t>Equipo/Pieza</t>
  </si>
  <si>
    <t>Sistema de grabación de voz  y/o llamadas</t>
  </si>
  <si>
    <t xml:space="preserve">Sistema de energía ininterrumpible </t>
  </si>
  <si>
    <t>Fortalecimiento de Capacidades para la Prevención y Combate a Delitos de Alto Impacto</t>
  </si>
  <si>
    <t>Materiales y útiles de oficina (Estante)</t>
  </si>
  <si>
    <t>Bolsas plásticas</t>
  </si>
  <si>
    <t xml:space="preserve">Botas </t>
  </si>
  <si>
    <t xml:space="preserve">Frascos estériles </t>
  </si>
  <si>
    <t>Kit de primeros auxilios</t>
  </si>
  <si>
    <t>Mascarillas de plástico</t>
  </si>
  <si>
    <t>Trajes tipo Tybet</t>
  </si>
  <si>
    <t>Insignias</t>
  </si>
  <si>
    <t>Mangas impermeables</t>
  </si>
  <si>
    <t>Balaclava</t>
  </si>
  <si>
    <t>Bastón</t>
  </si>
  <si>
    <t>ELS</t>
  </si>
  <si>
    <t xml:space="preserve">Equipo de visión </t>
  </si>
  <si>
    <t>Funda para arma</t>
  </si>
  <si>
    <t>Linterna</t>
  </si>
  <si>
    <t>Navaja táctica</t>
  </si>
  <si>
    <t>Paralizador</t>
  </si>
  <si>
    <t>Piernera</t>
  </si>
  <si>
    <t>Porta cargador dividido en fila doble</t>
  </si>
  <si>
    <t>Porta cartucho</t>
  </si>
  <si>
    <t>Porta Radio</t>
  </si>
  <si>
    <t xml:space="preserve">Rodilleras </t>
  </si>
  <si>
    <t xml:space="preserve">Carpa </t>
  </si>
  <si>
    <t>Escalera</t>
  </si>
  <si>
    <t xml:space="preserve">Mesas y sillas </t>
  </si>
  <si>
    <t>Blindaje de unidades</t>
  </si>
  <si>
    <t>Banca triple</t>
  </si>
  <si>
    <t>Centros de trabajo</t>
  </si>
  <si>
    <t xml:space="preserve">Mesa </t>
  </si>
  <si>
    <t>Módulo de oficina</t>
  </si>
  <si>
    <t>Módulo de recepción</t>
  </si>
  <si>
    <t>Acceso huella digital</t>
  </si>
  <si>
    <t>Accesorios de radiocomunicación (Auriculares)</t>
  </si>
  <si>
    <t>Adaptador para discos de estado sólido</t>
  </si>
  <si>
    <t>Bloqueador de escritura</t>
  </si>
  <si>
    <t>Duplicador de discos duros</t>
  </si>
  <si>
    <t>Equipo de extracción de evidencia digital</t>
  </si>
  <si>
    <t xml:space="preserve">Equipo para borrado de discos duros </t>
  </si>
  <si>
    <t>Kiosco telefónico</t>
  </si>
  <si>
    <t>Kit para manejo de crisis y negociación</t>
  </si>
  <si>
    <t xml:space="preserve">Plotter </t>
  </si>
  <si>
    <t>Sistema de almacenamiento</t>
  </si>
  <si>
    <t>Sistemas informáticos</t>
  </si>
  <si>
    <t>Solución integral  Analyst's Workstation</t>
  </si>
  <si>
    <t>Switch (firewall nodo remoto)</t>
  </si>
  <si>
    <t>Unidad de grabación portátil</t>
  </si>
  <si>
    <t xml:space="preserve">Copiadora </t>
  </si>
  <si>
    <t>Sistema de monitoreo y comunicación</t>
  </si>
  <si>
    <t>Trituradora de papel</t>
  </si>
  <si>
    <t>Digitalizador de video</t>
  </si>
  <si>
    <t>Grabadora</t>
  </si>
  <si>
    <t xml:space="preserve">Kit de apoyo tecnológico </t>
  </si>
  <si>
    <t>Pantalla Led</t>
  </si>
  <si>
    <t>Kit de cámara oculta</t>
  </si>
  <si>
    <t>Lente para Cámara Fernico zrt 3</t>
  </si>
  <si>
    <t>Lentes para lectura HD</t>
  </si>
  <si>
    <t>Videograbadora</t>
  </si>
  <si>
    <t>Pizarra digital con rotulador interactivo</t>
  </si>
  <si>
    <t xml:space="preserve">Analizador de ADN </t>
  </si>
  <si>
    <t>Equipo forense para la extracción de ADN</t>
  </si>
  <si>
    <t>Laboratorio Forense Portátil</t>
  </si>
  <si>
    <t>Sistema de Generación de Imágenes de Rayos X</t>
  </si>
  <si>
    <t>Sistema de Luz Forense</t>
  </si>
  <si>
    <t>Camilla rígida para traslado de víctimas</t>
  </si>
  <si>
    <t xml:space="preserve">Retro Excavadora </t>
  </si>
  <si>
    <t>Vehículo Compacto</t>
  </si>
  <si>
    <t xml:space="preserve"> Equipo aeroespacial</t>
  </si>
  <si>
    <t>Vehículos y equipo aéreo para la ejecución de programas de seguridad pública y nacional</t>
  </si>
  <si>
    <t>Ariete</t>
  </si>
  <si>
    <t>Cámara telescópica</t>
  </si>
  <si>
    <t>Cámara térmica</t>
  </si>
  <si>
    <t>Equipo de brecheo</t>
  </si>
  <si>
    <t>Escaladora</t>
  </si>
  <si>
    <t>Fibra óptica táctica</t>
  </si>
  <si>
    <t>Grip</t>
  </si>
  <si>
    <t>Kit de entrada táctica</t>
  </si>
  <si>
    <t>Lámpara para rifle</t>
  </si>
  <si>
    <t>Láser</t>
  </si>
  <si>
    <t>Lentes térmicos</t>
  </si>
  <si>
    <t>Maleta</t>
  </si>
  <si>
    <t>Marro</t>
  </si>
  <si>
    <t>Miras</t>
  </si>
  <si>
    <t>Monocular</t>
  </si>
  <si>
    <t>Piernera para cargador arma larga</t>
  </si>
  <si>
    <t>Piernera táctica</t>
  </si>
  <si>
    <t>Pistola láser</t>
  </si>
  <si>
    <t>Sistema de rieles</t>
  </si>
  <si>
    <t>Control de grabación</t>
  </si>
  <si>
    <t>Central multibanda</t>
  </si>
  <si>
    <t xml:space="preserve">Diadema </t>
  </si>
  <si>
    <t>Eliminador de frecuencia</t>
  </si>
  <si>
    <t>Equipo  GPS</t>
  </si>
  <si>
    <t>Equipo  Sistema Cellebrite de Análisis Forense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</si>
  <si>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</si>
  <si>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</si>
  <si>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</si>
  <si>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</si>
  <si>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</si>
  <si>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Identificador de llamadas</t>
  </si>
  <si>
    <t>Inhibidor de señales de celular</t>
  </si>
  <si>
    <t>Kit de radios de intercomunicación táctico</t>
  </si>
  <si>
    <t>Laboratorio forense de audio</t>
  </si>
  <si>
    <t>Navegador satelital</t>
  </si>
  <si>
    <t xml:space="preserve">Radar de penetración o geo radar </t>
  </si>
  <si>
    <t>Rastreador y/o localizador</t>
  </si>
  <si>
    <t>Sistema de análisis para muestreo (GFM)</t>
  </si>
  <si>
    <t>Sistema de intercomunicación</t>
  </si>
  <si>
    <t>Equipo de Reconocimiento Facial</t>
  </si>
  <si>
    <t>Convertidor Senoidal para Onda</t>
  </si>
  <si>
    <t xml:space="preserve">Planta de luz móvil   </t>
  </si>
  <si>
    <t>Caja inhibidora</t>
  </si>
  <si>
    <t>Luz estroboscópica</t>
  </si>
  <si>
    <t>Buscador de Información en Fuentes Web</t>
  </si>
  <si>
    <t>Ruteador base linux  (firmware)</t>
  </si>
  <si>
    <t>Software de Geolocalización</t>
  </si>
  <si>
    <t>Software Limpieza y Análisis Geográfico de Información Telefónica</t>
  </si>
  <si>
    <t xml:space="preserve">Software de análisis de código hexadecimal </t>
  </si>
  <si>
    <t>Software de detección de estenografía</t>
  </si>
  <si>
    <t>Camisola</t>
  </si>
  <si>
    <t xml:space="preserve">Insignias y divisas </t>
  </si>
  <si>
    <t>Uniforme de gala</t>
  </si>
  <si>
    <t>Prendas de protección</t>
  </si>
  <si>
    <t>Chaleco Balístico</t>
  </si>
  <si>
    <t xml:space="preserve">Cableado estructurado </t>
  </si>
  <si>
    <t>Balanceador de carga</t>
  </si>
  <si>
    <t>Chasis</t>
  </si>
  <si>
    <t>Conmutador Telefónico</t>
  </si>
  <si>
    <t xml:space="preserve">Conmutador IP </t>
  </si>
  <si>
    <t>Pantalla táctil inalámbrica</t>
  </si>
  <si>
    <t xml:space="preserve">Servidor de cómputo </t>
  </si>
  <si>
    <t>Sistema de almacenamiento por red (SAN)</t>
  </si>
  <si>
    <t>Discos duros externos</t>
  </si>
  <si>
    <t>Acondicionador de línea</t>
  </si>
  <si>
    <t>Amplificador de audio</t>
  </si>
  <si>
    <t>Bocina</t>
  </si>
  <si>
    <t>Mezcladora de audio</t>
  </si>
  <si>
    <t xml:space="preserve">Pantalla profesional </t>
  </si>
  <si>
    <t>Procesador de control</t>
  </si>
  <si>
    <t>Procesador de video</t>
  </si>
  <si>
    <t xml:space="preserve">Reproductor </t>
  </si>
  <si>
    <t>Switch de audio</t>
  </si>
  <si>
    <t xml:space="preserve">Video Proyector </t>
  </si>
  <si>
    <t>Vehículo sedán (Patrulla)</t>
  </si>
  <si>
    <t>Vehículo sedán (Administrativo)</t>
  </si>
  <si>
    <t>Especialización de las Instancias Responsables de la Búsqueda de Personas</t>
  </si>
  <si>
    <t>Modular de oficina</t>
  </si>
  <si>
    <t xml:space="preserve">Multifuncional </t>
  </si>
  <si>
    <t>Impresora Portátil</t>
  </si>
  <si>
    <t>Escáner portátil</t>
  </si>
  <si>
    <t>Banda ancha</t>
  </si>
  <si>
    <t>Equipo e instrumental médico y de laboratorio</t>
  </si>
  <si>
    <t>Secuenciador de ADN</t>
  </si>
  <si>
    <t>Seguimiento y Evaluación</t>
  </si>
  <si>
    <t>Encuesta institucional</t>
  </si>
  <si>
    <t>Informe anual de evaluación</t>
  </si>
  <si>
    <t xml:space="preserve">Mesa para sala de juntas </t>
  </si>
  <si>
    <t>Sillón Ejecutivo</t>
  </si>
  <si>
    <t>Mesa para sala de juntas</t>
  </si>
  <si>
    <t>Módulo ejecutivo</t>
  </si>
  <si>
    <t>Formación Continua (Cadena de custodia)</t>
  </si>
  <si>
    <t>Formación Continua (CBFP)</t>
  </si>
  <si>
    <t>Formación Continua (SJP cadena de custodia)</t>
  </si>
  <si>
    <t>Formación continua (MASC)</t>
  </si>
  <si>
    <t>Formación Continua (Policía de reacción)</t>
  </si>
  <si>
    <t>Formación Continua (CEAV) Violencia de Género</t>
  </si>
  <si>
    <t>Convocatoria para Policía Estatal</t>
  </si>
  <si>
    <t>Convocatoria para Policía Municipal</t>
  </si>
  <si>
    <t>Becas para otros aspirantes a ser integrantes de las instituciones de seguridad pública (UMECAS)</t>
  </si>
  <si>
    <t>Plancha</t>
  </si>
  <si>
    <t>Sillas plegables de polietileno</t>
  </si>
  <si>
    <t>Acondicionador de energía</t>
  </si>
  <si>
    <t xml:space="preserve">Estación de trabajo </t>
  </si>
  <si>
    <t>Pantalla retráctil</t>
  </si>
  <si>
    <t xml:space="preserve">Máquina de escribir </t>
  </si>
  <si>
    <t>Tarjas con instalación y accesorios con triturador de desechos</t>
  </si>
  <si>
    <t xml:space="preserve">Mezcladora </t>
  </si>
  <si>
    <t xml:space="preserve">Grabadora reproductora </t>
  </si>
  <si>
    <t>Mochila de oxigenoterapia  portátil</t>
  </si>
  <si>
    <t>Maniquíes para RCP (hombre, mujer y bebé)</t>
  </si>
  <si>
    <t xml:space="preserve">Camilla </t>
  </si>
  <si>
    <t>Cámara de disparo</t>
  </si>
  <si>
    <t>Cámara de vapores de 10"X10"</t>
  </si>
  <si>
    <t>Cámara de vapores de cianoacrilato</t>
  </si>
  <si>
    <t>Campana de extracción vapores</t>
  </si>
  <si>
    <t>Compresor de aire horizontal</t>
  </si>
  <si>
    <t>Cronógrafo luz infrarroja</t>
  </si>
  <si>
    <t>Dinamómetro digital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</si>
  <si>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</si>
  <si>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</si>
  <si>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</si>
  <si>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Microscopio de comparación balística</t>
  </si>
  <si>
    <t>Mosaic Ultimate Crime Scene (material para reconstruir la escena del crimen)</t>
  </si>
  <si>
    <t>Revelador de cianocrilato</t>
  </si>
  <si>
    <t>Sistema de reconstrucción virtual cámara visión 360° Q/R25</t>
  </si>
  <si>
    <t>Sistema expandible para fotografías aéreas</t>
  </si>
  <si>
    <t>Tipo para escena de crimen</t>
  </si>
  <si>
    <t>Estuche de disección básico</t>
  </si>
  <si>
    <t>Kit de lámparas forenses para revelado de huellas</t>
  </si>
  <si>
    <t>Kit de restauración de números de serie para armas</t>
  </si>
  <si>
    <t>Kit maestro para revelado y levantamiento de huellas</t>
  </si>
  <si>
    <t>Kit para recolección de evidencia</t>
  </si>
  <si>
    <t xml:space="preserve">Kit profesional para revelado e impresión de huellas </t>
  </si>
  <si>
    <t>Levantador de huellas</t>
  </si>
  <si>
    <t xml:space="preserve">Lupas </t>
  </si>
  <si>
    <t>Medidor de grasa corporal</t>
  </si>
  <si>
    <t>Monitor de composición corporal</t>
  </si>
  <si>
    <t xml:space="preserve"> Maquinaria y equipo industrial</t>
  </si>
  <si>
    <t>Caldera</t>
  </si>
  <si>
    <t xml:space="preserve">Perol </t>
  </si>
  <si>
    <t>Programa de aseguramiento de calidad, para el laboratorio clínico (Certificación)</t>
  </si>
  <si>
    <t>Sensor de movimiento</t>
  </si>
  <si>
    <t>Sistema de seguridad  para sitio de repetición (CCTV circuito cerrado de televisión interior y exterior.)</t>
  </si>
  <si>
    <t>Equipo de enlaces de microondas e inalámbricos 4.9 y 7 GHz</t>
  </si>
  <si>
    <t>Soporte de cámara</t>
  </si>
  <si>
    <t>Gabinete de equipos  tipo nena</t>
  </si>
  <si>
    <t>Supresor de sobretensiones transitorias</t>
  </si>
  <si>
    <t>Servicios Integrales de Telecomunicación</t>
  </si>
  <si>
    <t>Estudios de sembrado, estudios de mecánica de suelos y cimentación</t>
  </si>
  <si>
    <t>Estudios de mecánica de suelos y cimentación de Postes</t>
  </si>
  <si>
    <t>Aire acondicionado (Tipo: Minisplit)</t>
  </si>
  <si>
    <t>Sistema de tierra física y protección contra recargas atmosféricas</t>
  </si>
  <si>
    <t>Canalización interior para cableado eléctrico y red de datos en el poste</t>
  </si>
  <si>
    <t>Casco balístico mínimo nivel III-A</t>
  </si>
  <si>
    <t>Bastón policial PR-24</t>
  </si>
  <si>
    <t>Piezas</t>
  </si>
  <si>
    <t>Torre móvil de vigilancia</t>
  </si>
  <si>
    <t>Detector de armas</t>
  </si>
  <si>
    <t>Cámara de Solapa</t>
  </si>
  <si>
    <t>Pieza/par</t>
  </si>
  <si>
    <t>Equipo themomixer</t>
  </si>
  <si>
    <t xml:space="preserve">Mostrador para recepción   </t>
  </si>
  <si>
    <t xml:space="preserve">Perchero   </t>
  </si>
  <si>
    <t xml:space="preserve">Equipo de seguridad para filtrar información  (firewall) </t>
  </si>
  <si>
    <t>Cámaras  IP</t>
  </si>
  <si>
    <t>Baterías para equipo RFID</t>
  </si>
  <si>
    <t>Instalaciones y equipamiento en construcciones</t>
  </si>
  <si>
    <t xml:space="preserve">Dependencia:
Nombre:
Domicilio: 
Meta: 
 </t>
  </si>
  <si>
    <t>Equipo fijo</t>
  </si>
  <si>
    <t>Torre de Señalización (Semáforos)</t>
  </si>
  <si>
    <t xml:space="preserve">Sofware para realizar el análisis de voz </t>
  </si>
  <si>
    <t>Unidades de Policía Cibernética y Operaciones Especiales</t>
  </si>
  <si>
    <t>Equipo de extracción de información de dispositivos de comunicación móvil</t>
  </si>
  <si>
    <t>Equipo duplicador de discos duros</t>
  </si>
  <si>
    <t>Equipo bloquedor contra escritura de discos y usb</t>
  </si>
  <si>
    <t xml:space="preserve">Equipo de cómputo para análisis forense digital </t>
  </si>
  <si>
    <t>Sofware especializado en análisis forense digital</t>
  </si>
  <si>
    <t>Homologación salarial</t>
  </si>
  <si>
    <t>Seguridad social</t>
  </si>
  <si>
    <t>Servicio médico</t>
  </si>
  <si>
    <t>Aportaciones a fondos de vivienda</t>
  </si>
  <si>
    <t>Créditos para vivienda</t>
  </si>
  <si>
    <t>Fondo de ahorro para el retiro de los policías</t>
  </si>
  <si>
    <t>Aportaciones para seguros</t>
  </si>
  <si>
    <t>Seguros de vida</t>
  </si>
  <si>
    <t>Prestaciones contractuales</t>
  </si>
  <si>
    <t>Apoyos para familias de policías caídos en cumplimiento del deber</t>
  </si>
  <si>
    <t>Becas escolares para hijos de policías</t>
  </si>
  <si>
    <t xml:space="preserve">Materiales, útiles y equipos menores de tecnologías de la información y comunicaciones </t>
  </si>
  <si>
    <t>Formación Continua (Analista de información)</t>
  </si>
  <si>
    <t>Fiscalías especializadas o unidades en materia de prevención, persecución y erradicación del delito de trata de personas</t>
  </si>
  <si>
    <t xml:space="preserve">Servicio telefónico convencional  </t>
  </si>
  <si>
    <t>Desfibrilador portátil</t>
  </si>
  <si>
    <t>Estufa industrial</t>
  </si>
  <si>
    <t>Horno industrial</t>
  </si>
  <si>
    <t>Lavadora industrial</t>
  </si>
  <si>
    <t>Licuadora industrial</t>
  </si>
  <si>
    <t>Olla exprés industrial</t>
  </si>
  <si>
    <t>Secadora industrial</t>
  </si>
  <si>
    <t>Equipo de radiocomunicación móvil</t>
  </si>
  <si>
    <t>Aspiradora</t>
  </si>
  <si>
    <t>Máquinas de escribir</t>
  </si>
  <si>
    <t>Radio</t>
  </si>
  <si>
    <t xml:space="preserve">Soporte para videoproyector </t>
  </si>
  <si>
    <t>Pantalla (TV)</t>
  </si>
  <si>
    <t>Barras de ejercicio</t>
  </si>
  <si>
    <t>Tabla de abdominal</t>
  </si>
  <si>
    <t xml:space="preserve">Instrumentos musicales </t>
  </si>
  <si>
    <t>Mesa y silla infantiles</t>
  </si>
  <si>
    <t xml:space="preserve">Muebles especializados para uso escolar </t>
  </si>
  <si>
    <t>RLCF</t>
  </si>
  <si>
    <t>Prevención Social de la Violencia y la Delincuencia con Participación Ciudadana</t>
  </si>
  <si>
    <t>Formación Continua (Analista de Información Criminal)</t>
  </si>
  <si>
    <t>Formación Continua (Analista de Información)</t>
  </si>
  <si>
    <t>Gastos relacionados con actividades culturales, deportivas y de ayuda extraordinaria (Seguro de Cadetes)</t>
  </si>
  <si>
    <t>Mantenimiento de inmuebles</t>
  </si>
  <si>
    <t>Estación de adquisición de balas/proyectiles compatibles con tecnología nacional</t>
  </si>
  <si>
    <t>Estación de adquisición de casquillos compatibles con tecnología nacional</t>
  </si>
  <si>
    <t>Estación portátil de análisis forense con Software Encase Forensic, FTK, IEF, Kit de Ultrakit con bloqueadores de escritura y duplicador de discos duros TD 3 Tableau</t>
  </si>
  <si>
    <t>Vestuarios, blancos, prendas de protección y artículos deportivos</t>
  </si>
  <si>
    <t>Renovación de membresía</t>
  </si>
  <si>
    <t>Sillón Secretarial</t>
  </si>
  <si>
    <t xml:space="preserve">Radar de penetración o georadar </t>
  </si>
  <si>
    <t>Impresora Láser</t>
  </si>
  <si>
    <t>Sofware para cargas/montar imágenes o archivos de evidencia digital</t>
  </si>
  <si>
    <t>Ayudas sociales a personas</t>
  </si>
  <si>
    <t xml:space="preserve">Gastos relacionados con actividades culturales, deportivas y de ayuda extraordinaria </t>
  </si>
  <si>
    <t>Sistema de audio y video para sala de juicios orales</t>
  </si>
  <si>
    <t>Formación Continua (SJP Cadena de custodia)</t>
  </si>
  <si>
    <t>Formación Continua (Otros perfiles)</t>
  </si>
  <si>
    <t>Curso de capacitación exclusivamente para personas relacionados con el Sistema de Videovigilancia</t>
  </si>
  <si>
    <t>Curso de capacitación para operadores telefónicos y supervisores del Sistema Nacional de Atención de Llamadas de Emergencia y Denuncias Ciudadanas</t>
  </si>
  <si>
    <t>Evaluación de Competencias Básicas de la Función para Personal de Custodia Penitenciaria</t>
  </si>
  <si>
    <t>Evaluación de Competencias Básicas de la Función para Policías Estatales</t>
  </si>
  <si>
    <t>Evaluación de Competencias Básicas de la Función para Policías Municipales</t>
  </si>
  <si>
    <t>Evaluación de  Competencias Básicas de la Función para Policías de Investigación</t>
  </si>
  <si>
    <t>Evaluación de  Aspirantes a Instructores Evaluadores de la Función Custodio</t>
  </si>
  <si>
    <t>Evaluación de  Aspirantes a Instructores Evaluadores de la Función Municipal</t>
  </si>
  <si>
    <t>Evaluación de  Aspirantes a Instructores Evaluadores de la Función Estatal</t>
  </si>
  <si>
    <t>Evaluación de  Aspirantes a Instructores Evaluadores de la Función Investigación</t>
  </si>
  <si>
    <t>Módulo para montaje de costal de entrenamiento</t>
  </si>
  <si>
    <t>Equipo para entrenamiento</t>
  </si>
  <si>
    <t>Porta fusil</t>
  </si>
  <si>
    <t>Equipo para reproducción y grabación de video( Salas de juicios orales)</t>
  </si>
  <si>
    <t>Fortalecimiento de las Unidades Estatales de Supervisión a Medidas Cautelares y Suspensión Condicional del Proceso</t>
  </si>
  <si>
    <t>Materiales impreso e información digital</t>
  </si>
  <si>
    <t>Fortalecimiento de los Órganos Especializados en Mecanismos Alternativos de Solución de Controversias en materia Penal y las Unidades de Atención Temprana</t>
  </si>
  <si>
    <t xml:space="preserve">Materiales, útiles y equipos </t>
  </si>
  <si>
    <t>Cabezal para Cadáver  en acero inoxidable</t>
  </si>
  <si>
    <t>Cabezal para Cadáver en plástico rígido</t>
  </si>
  <si>
    <t>Kit de herramienta con gabinete de transporte</t>
  </si>
  <si>
    <t xml:space="preserve">Prendas de protección personal </t>
  </si>
  <si>
    <t>Audífonos con reducción de ruido</t>
  </si>
  <si>
    <t>Cámara intraoral</t>
  </si>
  <si>
    <t>Camilla para transporte e identificación de cadáver</t>
  </si>
  <si>
    <t>Equipo Analizador de Aleaciones (Oro)</t>
  </si>
  <si>
    <t>Equipo de Rayos X</t>
  </si>
  <si>
    <t>Equipo portable de gas detector</t>
  </si>
  <si>
    <t>Escáner láser compacto de 3D</t>
  </si>
  <si>
    <t>Estación Total para topografía con distanciómetro</t>
  </si>
  <si>
    <t xml:space="preserve">Kit de restructuración de matrículas </t>
  </si>
  <si>
    <t xml:space="preserve"> Kit de Exploración</t>
  </si>
  <si>
    <t>Microscopio Estereoscópico de luz blanca</t>
  </si>
  <si>
    <t>Microscopio Estereoscópico objetivo 2x y 4x</t>
  </si>
  <si>
    <t>Microscopio Estereoscópico de aumentos continuos</t>
  </si>
  <si>
    <t>Microscópio Estereoscopico para analizar muestras en 2 y 3 dimensiones</t>
  </si>
  <si>
    <t>Otros equipos destinados a la educación y recreación para realizar las evaluaciones psicológicas con población infantiL</t>
  </si>
  <si>
    <t>Pistola Altímetro</t>
  </si>
  <si>
    <t>Refrigerador de 1370 lt</t>
  </si>
  <si>
    <t>Refrigerador con congelador de 17.6 lt</t>
  </si>
  <si>
    <t>Administración de la Información para la Seguridad Pública</t>
  </si>
  <si>
    <t>Difusión de mensajes sobre programas y actividades gubernamentales relacionados con el Registro Público Vehicular</t>
  </si>
  <si>
    <t>Especialización y Coordinación para la Seguridad Pública y la Persecución de los Delitos</t>
  </si>
  <si>
    <t>Equipo de para realizar análisis de voz</t>
  </si>
  <si>
    <t>Equipo de aislación electromagnética "Jaula de Faraday"</t>
  </si>
  <si>
    <t>Servicios integrales</t>
  </si>
  <si>
    <t>Formación continua (UMECAS)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</si>
  <si>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Centro de Reinsersión Social de Chetumal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Carretera Chetumal-Bacalá Km. 3.5, col. Sta. Isabel 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Construcción de área para taller de usos múltiples (405 m2; enrejada de área de internos 157 ml)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</si>
  <si>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Centro de Reinsersión Social de Cozumel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Claudio Canto Anduce, s/n Zona industrial Cozumel Quintana Roo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Instalaciones: Construcción de cocina (70 m2); construcción de sanitarios (11.79 m2); construcción de taller de carpintería (249.75 m2); construcción de taller tipo domo (1.0 pieza), rehabilitación y mejoramiento de la planta de tratamiento (1.0 pieza); remodelación del edificio de gobierno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</si>
  <si>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t>Chaleco balístico mínimo nivel III-A, con dos placas balísticas nivel IV</t>
  </si>
  <si>
    <t>Casco balístico mínimo nivel III-A, con careta (con rieles)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</si>
  <si>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 de Justticia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Benito Juarez , Quintana Roo. (Policía Procesal)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 Av. Nichupte, esquina Av. Armada de México, SM 512, LTE 1, MZA 22, CP.77534, Cancun, Quintana Roo.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527.10 M2 para la Policia Procesal. Estructura, Acabados, Instalaciones Eléctricas e Hidrosanitarias, Albañilería.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</si>
  <si>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Othon P. Blanco, Quintana Roo.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Framboyanes, entre calle Chicozapote y Machiche número 250, lote 1, manzana 122. Colonia Arboledas II C.P. 77086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los Juzgados Penales Orales en 380 M2 en Acabados, Cancelerías y Carpinterías, Instalaciones Eléctricas, Ductos de Aires Acondicionados, Instalaciones Hidrosanitarias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</si>
  <si>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del Distrito Judicial de Othon P. Blanco, Quintana Roo.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Av. Framboyanes, entre calle Chicozapote y Machiche número 250, lote 1, manzana 122. Colonia Arboledas II C.P. 77086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Mejoramiento de Juzgados Penales Orales en 700 M2 Cambio de la cubierta dañada de Policarbonato por Multipanel, en la parte central del Edificio.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</si>
  <si>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Tribunal Superior de Justicia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Juzgados Penales Orales de la Ciudad de Tulum, Quintana Roo.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 Av. 01, calle Agua Dulce, Lote 2, Mza 514, Col. Tumben-ka'a, Zona 7,Municipio Tulum. 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Ampliación de 195.00 M2 Construcción de barda perimetral en el predio donde se encuentra edificado el Juzgado Penal Oral de la Ciudad de Tulum. 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Única.</t>
    </r>
  </si>
  <si>
    <t>Traje para cirujano desechable</t>
  </si>
  <si>
    <r>
      <rPr>
        <b/>
        <sz val="24"/>
        <color indexed="8"/>
        <rFont val="Arial"/>
        <family val="2"/>
      </rPr>
      <t>Dependencia:</t>
    </r>
    <r>
      <rPr>
        <sz val="24"/>
        <color indexed="8"/>
        <rFont val="Arial"/>
        <family val="2"/>
      </rPr>
      <t xml:space="preserve"> Secretaría de Seguridad Pública
</t>
    </r>
    <r>
      <rPr>
        <b/>
        <sz val="24"/>
        <color indexed="8"/>
        <rFont val="Arial"/>
        <family val="2"/>
      </rPr>
      <t>Nombre:</t>
    </r>
    <r>
      <rPr>
        <sz val="24"/>
        <color indexed="8"/>
        <rFont val="Arial"/>
        <family val="2"/>
      </rPr>
      <t xml:space="preserve"> Dirección General de Ejecución de Penas y Medidas de Seguridad
</t>
    </r>
    <r>
      <rPr>
        <b/>
        <sz val="24"/>
        <color indexed="8"/>
        <rFont val="Arial"/>
        <family val="2"/>
      </rPr>
      <t>Domicilio:</t>
    </r>
    <r>
      <rPr>
        <sz val="24"/>
        <color indexed="8"/>
        <rFont val="Arial"/>
        <family val="2"/>
      </rPr>
      <t xml:space="preserve"> Carretera Chetumal / Bacalar Km 3.5, Col. Santa Isabel.
</t>
    </r>
    <r>
      <rPr>
        <b/>
        <sz val="24"/>
        <color indexed="8"/>
        <rFont val="Arial"/>
        <family val="2"/>
      </rPr>
      <t>Meta:</t>
    </r>
    <r>
      <rPr>
        <sz val="24"/>
        <color indexed="8"/>
        <rFont val="Arial"/>
        <family val="2"/>
      </rPr>
      <t xml:space="preserve"> Ampliación y mejoramiento del edificio de las Unidades Estatales de supervisión a medidas cautelares y suspensión del proceso (42.5 m2)
</t>
    </r>
    <r>
      <rPr>
        <b/>
        <sz val="24"/>
        <color indexed="8"/>
        <rFont val="Arial"/>
        <family val="2"/>
      </rPr>
      <t>Etapa:</t>
    </r>
    <r>
      <rPr>
        <sz val="24"/>
        <color indexed="8"/>
        <rFont val="Arial"/>
        <family val="2"/>
      </rPr>
      <t xml:space="preserve"> Única</t>
    </r>
  </si>
  <si>
    <r>
      <rPr>
        <b/>
        <sz val="24"/>
        <color indexed="8"/>
        <rFont val="Arial"/>
        <family val="2"/>
      </rPr>
      <t>Dependencia</t>
    </r>
    <r>
      <rPr>
        <sz val="24"/>
        <color indexed="8"/>
        <rFont val="Arial"/>
        <family val="2"/>
      </rPr>
      <t xml:space="preserve">: Secretaría de Seguridad Pública
</t>
    </r>
    <r>
      <rPr>
        <b/>
        <sz val="24"/>
        <color indexed="8"/>
        <rFont val="Arial"/>
        <family val="2"/>
      </rPr>
      <t>Nombre</t>
    </r>
    <r>
      <rPr>
        <sz val="24"/>
        <color indexed="8"/>
        <rFont val="Arial"/>
        <family val="2"/>
      </rPr>
      <t xml:space="preserve">: Academia Estatal de Seguridad Pública 
</t>
    </r>
    <r>
      <rPr>
        <b/>
        <sz val="24"/>
        <color indexed="8"/>
        <rFont val="Arial"/>
        <family val="2"/>
      </rPr>
      <t>Domicilio</t>
    </r>
    <r>
      <rPr>
        <sz val="24"/>
        <color indexed="8"/>
        <rFont val="Arial"/>
        <family val="2"/>
      </rPr>
      <t xml:space="preserve">: Carretera Federal Chetumal - Bacalar, Km 12.5
</t>
    </r>
    <r>
      <rPr>
        <b/>
        <sz val="24"/>
        <color indexed="8"/>
        <rFont val="Arial"/>
        <family val="2"/>
      </rPr>
      <t>Meta</t>
    </r>
    <r>
      <rPr>
        <sz val="24"/>
        <color indexed="8"/>
        <rFont val="Arial"/>
        <family val="2"/>
      </rPr>
      <t xml:space="preserve">: Construcción de  Edificio de Dormitorio para varones (250 m2); Construcción de Edificio de dormitorios y sanitarios para mujeres (446 m2); Mejoramiento y rehabilitación de edificio para dormitrios (680 m2); Construcción de Sala de prácticas para Juicios Orales (204 m2) y obra exterior (1,367.50 m2).   
</t>
    </r>
    <r>
      <rPr>
        <b/>
        <sz val="24"/>
        <color indexed="8"/>
        <rFont val="Arial"/>
        <family val="2"/>
      </rPr>
      <t>Etapa</t>
    </r>
    <r>
      <rPr>
        <sz val="24"/>
        <color indexed="8"/>
        <rFont val="Arial"/>
        <family val="2"/>
      </rPr>
      <t xml:space="preserve">: Única </t>
    </r>
  </si>
  <si>
    <t>Conmutador multilínea</t>
  </si>
  <si>
    <t>Formación de mandos</t>
  </si>
  <si>
    <t xml:space="preserve">PROGRAMAS CON PRIORIDAD NACIONAL 
</t>
  </si>
  <si>
    <t>RECURSOS EJERCIDOS</t>
  </si>
  <si>
    <t>RECURSOS DEVENGADOS</t>
  </si>
  <si>
    <t>RECURSOS COMPROMETIDOS</t>
  </si>
  <si>
    <t>RECURSOS DISPONIBLES</t>
  </si>
  <si>
    <t>META ALCANZADA</t>
  </si>
  <si>
    <t>META POR ALCANZAR</t>
  </si>
  <si>
    <t>FORMATO ESPECIFICO</t>
  </si>
  <si>
    <t>ENTIDAD FEDERATIVA:  QUINTANA ROO</t>
  </si>
  <si>
    <t>ESTRUCTURA PRESUPUESTARIA PARA EL SEGUIMIENTO DE LOS RECURSOS 2018</t>
  </si>
  <si>
    <t>PARTIDA ESPECIFICA</t>
  </si>
  <si>
    <t>META CONVENIDA Y MODIFICADA</t>
  </si>
  <si>
    <t>PARTIDA                ESPECIFICA</t>
  </si>
  <si>
    <t>pza</t>
  </si>
  <si>
    <t>AL 31 DE DICIEMBRE DE 2018</t>
  </si>
  <si>
    <t>CIFRAS AL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</si>
</sst>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_-* #,##0_-;\-* #,##0_-;_-* &quot;-&quot;??_-;_-@_-"/>
    <numFmt numFmtId="167" formatCode="_-[$€-2]* #,##0.00_-;\-[$€-2]* #,##0.00_-;_-[$€-2]* &quot;-&quot;??_-"/>
    <numFmt numFmtId="168" formatCode="0#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sz val="11"/>
      <color indexed="8"/>
      <name val="Calibri"/>
      <family val="2"/>
    </font>
    <font>
      <b/>
      <sz val="24"/>
      <color indexed="8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4"/>
      <name val="Arial"/>
      <family val="2"/>
    </font>
    <font>
      <b/>
      <sz val="24"/>
      <color theme="0"/>
      <name val="Arial"/>
      <family val="2"/>
    </font>
    <font>
      <b/>
      <sz val="24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u/>
      <sz val="24"/>
      <name val="Arial"/>
      <family val="2"/>
    </font>
    <font>
      <b/>
      <u/>
      <sz val="24"/>
      <color indexed="8"/>
      <name val="Arial"/>
      <family val="2"/>
    </font>
    <font>
      <b/>
      <i/>
      <u/>
      <sz val="24"/>
      <name val="Arial"/>
      <family val="2"/>
    </font>
    <font>
      <b/>
      <i/>
      <u/>
      <sz val="24"/>
      <color indexed="8"/>
      <name val="Arial"/>
      <family val="2"/>
    </font>
    <font>
      <sz val="24"/>
      <color theme="1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indexed="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730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0" fillId="35" borderId="11" applyNumberFormat="0" applyAlignment="0" applyProtection="0"/>
    <xf numFmtId="0" fontId="11" fillId="36" borderId="12" applyNumberFormat="0" applyAlignment="0" applyProtection="0"/>
    <xf numFmtId="0" fontId="12" fillId="0" borderId="13" applyNumberFormat="0" applyFill="0" applyAlignment="0" applyProtection="0"/>
    <xf numFmtId="0" fontId="11" fillId="36" borderId="12" applyNumberFormat="0" applyAlignment="0" applyProtection="0"/>
    <xf numFmtId="0" fontId="13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18" borderId="0" applyNumberFormat="0" applyBorder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2" fillId="0" borderId="13" applyNumberFormat="0" applyFill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7" borderId="0" applyNumberFormat="0" applyBorder="0" applyAlignment="0" applyProtection="0"/>
    <xf numFmtId="0" fontId="2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25" fillId="0" borderId="0"/>
    <xf numFmtId="0" fontId="25" fillId="0" borderId="0"/>
    <xf numFmtId="167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16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3" fillId="38" borderId="17" applyNumberFormat="0" applyFon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7" fillId="35" borderId="18" applyNumberFormat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28" fillId="0" borderId="0" applyNumberFormat="0" applyFill="0" applyBorder="0" applyAlignment="0" applyProtection="0"/>
  </cellStyleXfs>
  <cellXfs count="40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 applyProtection="1"/>
    <xf numFmtId="0" fontId="6" fillId="0" borderId="0" xfId="0" applyFont="1" applyFill="1" applyProtection="1"/>
    <xf numFmtId="164" fontId="2" fillId="0" borderId="0" xfId="0" applyNumberFormat="1" applyFont="1" applyFill="1" applyAlignment="1">
      <alignment horizontal="center" vertical="center"/>
    </xf>
    <xf numFmtId="3" fontId="31" fillId="3" borderId="6" xfId="0" applyNumberFormat="1" applyFont="1" applyFill="1" applyBorder="1" applyAlignment="1" applyProtection="1">
      <alignment horizontal="center" vertical="center" wrapText="1"/>
    </xf>
    <xf numFmtId="3" fontId="31" fillId="3" borderId="1" xfId="0" applyNumberFormat="1" applyFont="1" applyFill="1" applyBorder="1" applyAlignment="1" applyProtection="1">
      <alignment horizontal="center" vertical="center" wrapText="1"/>
    </xf>
    <xf numFmtId="3" fontId="31" fillId="3" borderId="5" xfId="0" applyNumberFormat="1" applyFont="1" applyFill="1" applyBorder="1" applyAlignment="1" applyProtection="1">
      <alignment horizontal="center" vertical="center" wrapText="1"/>
    </xf>
    <xf numFmtId="0" fontId="31" fillId="3" borderId="6" xfId="0" applyFont="1" applyFill="1" applyBorder="1" applyAlignment="1" applyProtection="1">
      <alignment horizontal="center" vertical="center"/>
    </xf>
    <xf numFmtId="4" fontId="31" fillId="3" borderId="6" xfId="0" applyNumberFormat="1" applyFont="1" applyFill="1" applyBorder="1" applyAlignment="1" applyProtection="1">
      <alignment horizontal="right" vertical="center"/>
    </xf>
    <xf numFmtId="165" fontId="31" fillId="0" borderId="5" xfId="0" applyNumberFormat="1" applyFont="1" applyFill="1" applyBorder="1" applyAlignment="1" applyProtection="1">
      <alignment horizontal="center" vertical="center"/>
    </xf>
    <xf numFmtId="165" fontId="31" fillId="0" borderId="5" xfId="0" applyNumberFormat="1" applyFont="1" applyFill="1" applyBorder="1" applyAlignment="1" applyProtection="1">
      <alignment horizontal="justify" vertical="center" wrapText="1"/>
    </xf>
    <xf numFmtId="4" fontId="5" fillId="0" borderId="5" xfId="0" applyNumberFormat="1" applyFont="1" applyFill="1" applyBorder="1" applyAlignment="1" applyProtection="1">
      <alignment vertical="center"/>
    </xf>
    <xf numFmtId="4" fontId="31" fillId="0" borderId="5" xfId="0" applyNumberFormat="1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horizontal="left" vertical="center" wrapText="1" indent="4"/>
    </xf>
    <xf numFmtId="165" fontId="31" fillId="0" borderId="8" xfId="0" applyNumberFormat="1" applyFont="1" applyFill="1" applyBorder="1" applyAlignment="1">
      <alignment horizontal="center" vertical="center"/>
    </xf>
    <xf numFmtId="165" fontId="31" fillId="0" borderId="8" xfId="0" applyNumberFormat="1" applyFont="1" applyFill="1" applyBorder="1" applyAlignment="1">
      <alignment horizontal="justify" vertical="center"/>
    </xf>
    <xf numFmtId="4" fontId="31" fillId="0" borderId="8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165" fontId="31" fillId="4" borderId="5" xfId="0" applyNumberFormat="1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/>
    </xf>
    <xf numFmtId="165" fontId="31" fillId="4" borderId="5" xfId="0" applyNumberFormat="1" applyFont="1" applyFill="1" applyBorder="1" applyAlignment="1" applyProtection="1">
      <alignment horizontal="justify" vertical="center" wrapText="1"/>
    </xf>
    <xf numFmtId="4" fontId="4" fillId="4" borderId="5" xfId="0" applyNumberFormat="1" applyFont="1" applyFill="1" applyBorder="1" applyAlignment="1" applyProtection="1">
      <alignment vertical="center"/>
    </xf>
    <xf numFmtId="166" fontId="4" fillId="4" borderId="5" xfId="1" applyNumberFormat="1" applyFont="1" applyFill="1" applyBorder="1" applyAlignment="1" applyProtection="1">
      <alignment horizontal="center" vertical="center"/>
    </xf>
    <xf numFmtId="165" fontId="31" fillId="5" borderId="5" xfId="0" applyNumberFormat="1" applyFont="1" applyFill="1" applyBorder="1" applyAlignment="1" applyProtection="1">
      <alignment horizontal="center" vertical="center"/>
    </xf>
    <xf numFmtId="0" fontId="31" fillId="5" borderId="5" xfId="0" applyFont="1" applyFill="1" applyBorder="1" applyAlignment="1" applyProtection="1">
      <alignment horizontal="center" vertical="center"/>
    </xf>
    <xf numFmtId="165" fontId="31" fillId="5" borderId="5" xfId="0" applyNumberFormat="1" applyFont="1" applyFill="1" applyBorder="1" applyAlignment="1" applyProtection="1">
      <alignment horizontal="justify" vertical="center" wrapText="1"/>
    </xf>
    <xf numFmtId="4" fontId="4" fillId="5" borderId="5" xfId="0" applyNumberFormat="1" applyFont="1" applyFill="1" applyBorder="1" applyAlignment="1" applyProtection="1">
      <alignment vertical="center"/>
    </xf>
    <xf numFmtId="166" fontId="4" fillId="5" borderId="5" xfId="1" applyNumberFormat="1" applyFont="1" applyFill="1" applyBorder="1" applyAlignment="1" applyProtection="1">
      <alignment horizontal="center" vertical="center"/>
    </xf>
    <xf numFmtId="165" fontId="31" fillId="6" borderId="5" xfId="0" applyNumberFormat="1" applyFont="1" applyFill="1" applyBorder="1" applyAlignment="1" applyProtection="1">
      <alignment horizontal="center" vertical="center"/>
    </xf>
    <xf numFmtId="0" fontId="31" fillId="6" borderId="5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/>
    </xf>
    <xf numFmtId="165" fontId="31" fillId="6" borderId="5" xfId="0" applyNumberFormat="1" applyFont="1" applyFill="1" applyBorder="1" applyAlignment="1" applyProtection="1">
      <alignment horizontal="justify" vertical="center" wrapText="1"/>
    </xf>
    <xf numFmtId="4" fontId="4" fillId="6" borderId="5" xfId="0" applyNumberFormat="1" applyFont="1" applyFill="1" applyBorder="1" applyAlignment="1" applyProtection="1">
      <alignment vertical="center"/>
    </xf>
    <xf numFmtId="166" fontId="4" fillId="6" borderId="5" xfId="1" applyNumberFormat="1" applyFont="1" applyFill="1" applyBorder="1" applyAlignment="1" applyProtection="1">
      <alignment horizontal="center" vertical="center"/>
    </xf>
    <xf numFmtId="165" fontId="31" fillId="7" borderId="5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justify" vertical="center" wrapText="1"/>
    </xf>
    <xf numFmtId="4" fontId="4" fillId="7" borderId="5" xfId="0" applyNumberFormat="1" applyFont="1" applyFill="1" applyBorder="1" applyAlignment="1" applyProtection="1">
      <alignment vertical="center"/>
    </xf>
    <xf numFmtId="166" fontId="4" fillId="7" borderId="5" xfId="1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/>
    <xf numFmtId="165" fontId="31" fillId="8" borderId="5" xfId="0" applyNumberFormat="1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justify" vertical="center" wrapText="1"/>
    </xf>
    <xf numFmtId="4" fontId="4" fillId="8" borderId="5" xfId="0" applyNumberFormat="1" applyFont="1" applyFill="1" applyBorder="1" applyAlignment="1" applyProtection="1">
      <alignment vertical="center"/>
    </xf>
    <xf numFmtId="166" fontId="4" fillId="8" borderId="5" xfId="1" applyNumberFormat="1" applyFont="1" applyFill="1" applyBorder="1" applyAlignment="1" applyProtection="1">
      <alignment horizontal="center" vertical="center"/>
    </xf>
    <xf numFmtId="0" fontId="4" fillId="8" borderId="5" xfId="0" applyFont="1" applyFill="1" applyBorder="1"/>
    <xf numFmtId="165" fontId="31" fillId="9" borderId="5" xfId="0" applyNumberFormat="1" applyFont="1" applyFill="1" applyBorder="1" applyAlignment="1" applyProtection="1">
      <alignment horizontal="center" vertical="center"/>
    </xf>
    <xf numFmtId="0" fontId="31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/>
    </xf>
    <xf numFmtId="165" fontId="31" fillId="9" borderId="5" xfId="0" applyNumberFormat="1" applyFont="1" applyFill="1" applyBorder="1" applyAlignment="1" applyProtection="1">
      <alignment horizontal="justify" vertical="center" wrapText="1"/>
    </xf>
    <xf numFmtId="4" fontId="4" fillId="9" borderId="5" xfId="0" applyNumberFormat="1" applyFont="1" applyFill="1" applyBorder="1" applyAlignment="1" applyProtection="1">
      <alignment vertical="center"/>
    </xf>
    <xf numFmtId="166" fontId="4" fillId="9" borderId="5" xfId="1" applyNumberFormat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justify" vertical="center" wrapText="1"/>
    </xf>
    <xf numFmtId="0" fontId="4" fillId="9" borderId="5" xfId="0" applyFont="1" applyFill="1" applyBorder="1"/>
    <xf numFmtId="0" fontId="31" fillId="0" borderId="5" xfId="0" applyFont="1" applyFill="1" applyBorder="1" applyAlignment="1" applyProtection="1">
      <alignment horizontal="center" vertical="center"/>
    </xf>
    <xf numFmtId="165" fontId="5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justify" vertical="center" wrapText="1"/>
    </xf>
    <xf numFmtId="0" fontId="32" fillId="10" borderId="5" xfId="0" applyFont="1" applyFill="1" applyBorder="1" applyAlignment="1">
      <alignment horizontal="center" vertical="center"/>
    </xf>
    <xf numFmtId="0" fontId="2" fillId="7" borderId="5" xfId="0" applyFont="1" applyFill="1" applyBorder="1"/>
    <xf numFmtId="0" fontId="31" fillId="9" borderId="5" xfId="0" applyFont="1" applyFill="1" applyBorder="1" applyAlignment="1" applyProtection="1">
      <alignment horizontal="justify" vertical="center" wrapText="1"/>
    </xf>
    <xf numFmtId="4" fontId="31" fillId="9" borderId="5" xfId="0" applyNumberFormat="1" applyFont="1" applyFill="1" applyBorder="1" applyAlignment="1" applyProtection="1">
      <alignment vertical="center"/>
    </xf>
    <xf numFmtId="0" fontId="31" fillId="9" borderId="5" xfId="0" applyFont="1" applyFill="1" applyBorder="1"/>
    <xf numFmtId="165" fontId="5" fillId="9" borderId="5" xfId="0" applyNumberFormat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justify" vertical="center" wrapText="1"/>
    </xf>
    <xf numFmtId="0" fontId="32" fillId="9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2" fillId="0" borderId="5" xfId="0" applyFont="1" applyFill="1" applyBorder="1" applyAlignment="1">
      <alignment horizontal="center" vertical="center"/>
    </xf>
    <xf numFmtId="4" fontId="4" fillId="8" borderId="5" xfId="0" applyNumberFormat="1" applyFont="1" applyFill="1" applyBorder="1" applyAlignment="1" applyProtection="1">
      <alignment horizontal="left" vertical="center"/>
    </xf>
    <xf numFmtId="4" fontId="4" fillId="9" borderId="5" xfId="0" applyNumberFormat="1" applyFont="1" applyFill="1" applyBorder="1" applyAlignment="1" applyProtection="1">
      <alignment horizontal="left" vertical="center"/>
    </xf>
    <xf numFmtId="165" fontId="31" fillId="40" borderId="5" xfId="0" applyNumberFormat="1" applyFont="1" applyFill="1" applyBorder="1" applyAlignment="1" applyProtection="1">
      <alignment horizontal="center" vertical="center"/>
    </xf>
    <xf numFmtId="0" fontId="31" fillId="40" borderId="5" xfId="0" applyFont="1" applyFill="1" applyBorder="1" applyAlignment="1" applyProtection="1">
      <alignment horizontal="center" vertical="center"/>
    </xf>
    <xf numFmtId="165" fontId="5" fillId="40" borderId="5" xfId="0" applyNumberFormat="1" applyFont="1" applyFill="1" applyBorder="1" applyAlignment="1" applyProtection="1">
      <alignment horizontal="center" vertical="center"/>
    </xf>
    <xf numFmtId="0" fontId="4" fillId="40" borderId="5" xfId="0" applyFont="1" applyFill="1" applyBorder="1" applyAlignment="1" applyProtection="1">
      <alignment horizontal="justify" vertical="center" wrapText="1"/>
    </xf>
    <xf numFmtId="4" fontId="31" fillId="40" borderId="5" xfId="0" applyNumberFormat="1" applyFont="1" applyFill="1" applyBorder="1" applyAlignment="1" applyProtection="1">
      <alignment vertical="center"/>
    </xf>
    <xf numFmtId="0" fontId="32" fillId="40" borderId="5" xfId="0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vertical="center"/>
    </xf>
    <xf numFmtId="0" fontId="32" fillId="10" borderId="0" xfId="0" applyFont="1" applyFill="1" applyBorder="1" applyAlignment="1">
      <alignment horizontal="center" vertical="center"/>
    </xf>
    <xf numFmtId="0" fontId="31" fillId="8" borderId="5" xfId="0" applyFont="1" applyFill="1" applyBorder="1" applyAlignment="1" applyProtection="1">
      <alignment horizontal="center" vertical="center"/>
    </xf>
    <xf numFmtId="0" fontId="31" fillId="8" borderId="5" xfId="0" applyFont="1" applyFill="1" applyBorder="1" applyAlignment="1" applyProtection="1">
      <alignment horizontal="justify" vertical="center" wrapText="1"/>
    </xf>
    <xf numFmtId="4" fontId="31" fillId="8" borderId="5" xfId="0" applyNumberFormat="1" applyFont="1" applyFill="1" applyBorder="1" applyAlignment="1" applyProtection="1">
      <alignment vertical="center"/>
    </xf>
    <xf numFmtId="0" fontId="31" fillId="8" borderId="5" xfId="0" applyFont="1" applyFill="1" applyBorder="1"/>
    <xf numFmtId="4" fontId="4" fillId="9" borderId="5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32" fillId="10" borderId="0" xfId="0" applyFont="1" applyFill="1" applyBorder="1" applyAlignment="1" applyProtection="1">
      <alignment horizontal="center" vertical="center"/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2" fillId="10" borderId="0" xfId="0" applyFont="1" applyFill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vertical="center"/>
    </xf>
    <xf numFmtId="4" fontId="4" fillId="4" borderId="5" xfId="0" applyNumberFormat="1" applyFont="1" applyFill="1" applyBorder="1" applyAlignment="1">
      <alignment vertical="center"/>
    </xf>
    <xf numFmtId="4" fontId="4" fillId="5" borderId="5" xfId="0" applyNumberFormat="1" applyFont="1" applyFill="1" applyBorder="1" applyAlignment="1">
      <alignment vertical="center"/>
    </xf>
    <xf numFmtId="165" fontId="33" fillId="9" borderId="5" xfId="0" applyNumberFormat="1" applyFont="1" applyFill="1" applyBorder="1" applyAlignment="1" applyProtection="1">
      <alignment horizontal="center" vertical="center"/>
    </xf>
    <xf numFmtId="0" fontId="33" fillId="9" borderId="5" xfId="0" applyFont="1" applyFill="1" applyBorder="1" applyAlignment="1" applyProtection="1">
      <alignment horizontal="center" vertical="center"/>
    </xf>
    <xf numFmtId="0" fontId="33" fillId="9" borderId="5" xfId="0" applyFont="1" applyFill="1" applyBorder="1" applyAlignment="1" applyProtection="1">
      <alignment horizontal="justify" vertical="center" wrapText="1"/>
    </xf>
    <xf numFmtId="4" fontId="33" fillId="9" borderId="5" xfId="0" applyNumberFormat="1" applyFont="1" applyFill="1" applyBorder="1" applyAlignment="1" applyProtection="1">
      <alignment vertical="center"/>
    </xf>
    <xf numFmtId="0" fontId="33" fillId="9" borderId="5" xfId="0" applyFont="1" applyFill="1" applyBorder="1"/>
    <xf numFmtId="0" fontId="4" fillId="0" borderId="5" xfId="0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horizontal="left" vertical="center" wrapText="1" indent="3"/>
    </xf>
    <xf numFmtId="0" fontId="33" fillId="11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 applyProtection="1">
      <alignment horizontal="left" vertical="center"/>
    </xf>
    <xf numFmtId="165" fontId="31" fillId="2" borderId="5" xfId="0" applyNumberFormat="1" applyFont="1" applyFill="1" applyBorder="1" applyAlignment="1" applyProtection="1">
      <alignment horizontal="center" vertical="center"/>
    </xf>
    <xf numFmtId="165" fontId="5" fillId="2" borderId="5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 indent="3"/>
    </xf>
    <xf numFmtId="4" fontId="4" fillId="2" borderId="5" xfId="0" applyNumberFormat="1" applyFont="1" applyFill="1" applyBorder="1" applyAlignment="1" applyProtection="1">
      <alignment horizontal="left" vertical="center"/>
    </xf>
    <xf numFmtId="0" fontId="2" fillId="2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 indent="5"/>
    </xf>
    <xf numFmtId="0" fontId="5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 applyProtection="1">
      <alignment horizontal="left" vertical="center" wrapText="1" indent="2"/>
    </xf>
    <xf numFmtId="0" fontId="34" fillId="10" borderId="5" xfId="0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justify" vertical="center" wrapText="1"/>
    </xf>
    <xf numFmtId="0" fontId="2" fillId="0" borderId="5" xfId="2" applyFont="1" applyFill="1" applyBorder="1" applyAlignment="1">
      <alignment horizontal="justify" vertical="center" wrapText="1"/>
    </xf>
    <xf numFmtId="0" fontId="5" fillId="2" borderId="5" xfId="0" applyFont="1" applyFill="1" applyBorder="1" applyAlignment="1" applyProtection="1">
      <alignment horizontal="justify" vertical="center" wrapText="1"/>
    </xf>
    <xf numFmtId="4" fontId="2" fillId="2" borderId="5" xfId="0" applyNumberFormat="1" applyFont="1" applyFill="1" applyBorder="1" applyAlignment="1" applyProtection="1">
      <alignment vertical="center"/>
    </xf>
    <xf numFmtId="4" fontId="4" fillId="2" borderId="5" xfId="0" applyNumberFormat="1" applyFont="1" applyFill="1" applyBorder="1" applyAlignment="1" applyProtection="1">
      <alignment vertical="center"/>
    </xf>
    <xf numFmtId="165" fontId="31" fillId="8" borderId="5" xfId="0" applyNumberFormat="1" applyFont="1" applyFill="1" applyBorder="1" applyAlignment="1" applyProtection="1">
      <alignment horizontal="justify" vertical="center" wrapText="1"/>
    </xf>
    <xf numFmtId="165" fontId="31" fillId="9" borderId="5" xfId="0" applyNumberFormat="1" applyFont="1" applyFill="1" applyBorder="1" applyAlignment="1" applyProtection="1">
      <alignment horizontal="left" vertical="center" wrapText="1"/>
    </xf>
    <xf numFmtId="4" fontId="31" fillId="9" borderId="5" xfId="0" applyNumberFormat="1" applyFont="1" applyFill="1" applyBorder="1" applyAlignment="1" applyProtection="1">
      <alignment horizontal="left" vertical="center"/>
    </xf>
    <xf numFmtId="0" fontId="31" fillId="2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5" xfId="0" applyFont="1" applyFill="1" applyBorder="1"/>
    <xf numFmtId="4" fontId="4" fillId="9" borderId="5" xfId="0" applyNumberFormat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vertical="center" wrapText="1"/>
    </xf>
    <xf numFmtId="0" fontId="31" fillId="9" borderId="5" xfId="0" applyFont="1" applyFill="1" applyBorder="1" applyAlignment="1" applyProtection="1">
      <alignment horizontal="left" vertical="center"/>
    </xf>
    <xf numFmtId="165" fontId="31" fillId="9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165" fontId="31" fillId="2" borderId="10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Protection="1">
      <protection locked="0"/>
    </xf>
    <xf numFmtId="0" fontId="4" fillId="9" borderId="5" xfId="0" applyFont="1" applyFill="1" applyBorder="1" applyProtection="1">
      <protection locked="0"/>
    </xf>
    <xf numFmtId="0" fontId="32" fillId="10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1" fillId="7" borderId="5" xfId="0" applyFont="1" applyFill="1" applyBorder="1" applyAlignment="1" applyProtection="1">
      <alignment horizontal="center" vertical="center"/>
    </xf>
    <xf numFmtId="0" fontId="4" fillId="7" borderId="5" xfId="0" applyFont="1" applyFill="1" applyBorder="1" applyProtection="1">
      <protection locked="0"/>
    </xf>
    <xf numFmtId="0" fontId="31" fillId="9" borderId="5" xfId="0" applyFont="1" applyFill="1" applyBorder="1" applyProtection="1">
      <protection locked="0"/>
    </xf>
    <xf numFmtId="0" fontId="33" fillId="0" borderId="5" xfId="0" applyFont="1" applyFill="1" applyBorder="1" applyAlignment="1" applyProtection="1">
      <alignment horizontal="center"/>
      <protection locked="0"/>
    </xf>
    <xf numFmtId="0" fontId="34" fillId="10" borderId="9" xfId="0" applyFont="1" applyFill="1" applyBorder="1" applyAlignment="1" applyProtection="1">
      <alignment horizontal="center" vertical="center"/>
      <protection locked="0"/>
    </xf>
    <xf numFmtId="4" fontId="4" fillId="6" borderId="5" xfId="0" applyNumberFormat="1" applyFont="1" applyFill="1" applyBorder="1" applyAlignment="1" applyProtection="1">
      <alignment vertical="center" wrapText="1"/>
    </xf>
    <xf numFmtId="165" fontId="35" fillId="12" borderId="5" xfId="0" applyNumberFormat="1" applyFont="1" applyFill="1" applyBorder="1" applyAlignment="1" applyProtection="1">
      <alignment horizontal="center" vertical="center"/>
    </xf>
    <xf numFmtId="0" fontId="35" fillId="12" borderId="5" xfId="0" applyFont="1" applyFill="1" applyBorder="1" applyAlignment="1" applyProtection="1">
      <alignment horizontal="center" vertical="center"/>
    </xf>
    <xf numFmtId="0" fontId="36" fillId="12" borderId="5" xfId="0" applyFont="1" applyFill="1" applyBorder="1" applyAlignment="1" applyProtection="1">
      <alignment horizontal="center"/>
    </xf>
    <xf numFmtId="165" fontId="37" fillId="12" borderId="5" xfId="0" applyNumberFormat="1" applyFont="1" applyFill="1" applyBorder="1" applyAlignment="1" applyProtection="1">
      <alignment horizontal="justify" vertical="center" wrapText="1"/>
    </xf>
    <xf numFmtId="4" fontId="4" fillId="12" borderId="5" xfId="0" applyNumberFormat="1" applyFont="1" applyFill="1" applyBorder="1" applyAlignment="1" applyProtection="1">
      <alignment vertical="center"/>
    </xf>
    <xf numFmtId="4" fontId="36" fillId="12" borderId="5" xfId="0" applyNumberFormat="1" applyFont="1" applyFill="1" applyBorder="1" applyAlignment="1" applyProtection="1">
      <alignment vertical="center"/>
    </xf>
    <xf numFmtId="4" fontId="36" fillId="12" borderId="5" xfId="0" applyNumberFormat="1" applyFont="1" applyFill="1" applyBorder="1" applyAlignment="1">
      <alignment vertical="center"/>
    </xf>
    <xf numFmtId="0" fontId="35" fillId="13" borderId="5" xfId="0" applyFont="1" applyFill="1" applyBorder="1" applyAlignment="1" applyProtection="1">
      <alignment horizontal="center" vertical="center"/>
    </xf>
    <xf numFmtId="165" fontId="35" fillId="13" borderId="5" xfId="0" applyNumberFormat="1" applyFont="1" applyFill="1" applyBorder="1" applyAlignment="1" applyProtection="1">
      <alignment horizontal="center" vertical="center"/>
    </xf>
    <xf numFmtId="0" fontId="36" fillId="13" borderId="5" xfId="0" applyFont="1" applyFill="1" applyBorder="1" applyAlignment="1" applyProtection="1">
      <alignment horizontal="center"/>
    </xf>
    <xf numFmtId="165" fontId="37" fillId="13" borderId="5" xfId="0" applyNumberFormat="1" applyFont="1" applyFill="1" applyBorder="1" applyAlignment="1" applyProtection="1">
      <alignment horizontal="justify" vertical="center" wrapText="1"/>
    </xf>
    <xf numFmtId="4" fontId="4" fillId="13" borderId="5" xfId="0" applyNumberFormat="1" applyFont="1" applyFill="1" applyBorder="1" applyAlignment="1" applyProtection="1">
      <alignment vertical="center"/>
    </xf>
    <xf numFmtId="4" fontId="36" fillId="13" borderId="5" xfId="0" applyNumberFormat="1" applyFont="1" applyFill="1" applyBorder="1" applyAlignment="1" applyProtection="1">
      <alignment vertical="center"/>
    </xf>
    <xf numFmtId="4" fontId="36" fillId="13" borderId="5" xfId="0" applyNumberFormat="1" applyFont="1" applyFill="1" applyBorder="1" applyAlignment="1">
      <alignment vertical="center"/>
    </xf>
    <xf numFmtId="164" fontId="36" fillId="13" borderId="5" xfId="0" applyNumberFormat="1" applyFont="1" applyFill="1" applyBorder="1" applyAlignment="1">
      <alignment horizontal="center" vertical="center"/>
    </xf>
    <xf numFmtId="0" fontId="4" fillId="12" borderId="5" xfId="0" applyFont="1" applyFill="1" applyBorder="1" applyAlignment="1" applyProtection="1">
      <alignment horizontal="center" vertical="center"/>
    </xf>
    <xf numFmtId="165" fontId="31" fillId="12" borderId="5" xfId="0" applyNumberFormat="1" applyFont="1" applyFill="1" applyBorder="1" applyAlignment="1" applyProtection="1">
      <alignment horizontal="center" vertical="center"/>
    </xf>
    <xf numFmtId="165" fontId="5" fillId="12" borderId="5" xfId="0" applyNumberFormat="1" applyFont="1" applyFill="1" applyBorder="1" applyAlignment="1" applyProtection="1">
      <alignment horizontal="center" vertical="center"/>
    </xf>
    <xf numFmtId="4" fontId="5" fillId="12" borderId="5" xfId="0" applyNumberFormat="1" applyFont="1" applyFill="1" applyBorder="1" applyAlignment="1" applyProtection="1">
      <alignment vertical="center"/>
    </xf>
    <xf numFmtId="0" fontId="4" fillId="12" borderId="5" xfId="0" applyFont="1" applyFill="1" applyBorder="1" applyAlignment="1">
      <alignment horizontal="center" vertical="center"/>
    </xf>
    <xf numFmtId="4" fontId="31" fillId="9" borderId="5" xfId="0" applyNumberFormat="1" applyFont="1" applyFill="1" applyBorder="1" applyAlignment="1">
      <alignment vertical="center"/>
    </xf>
    <xf numFmtId="4" fontId="31" fillId="9" borderId="5" xfId="0" applyNumberFormat="1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 indent="2"/>
    </xf>
    <xf numFmtId="0" fontId="33" fillId="11" borderId="5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65" fontId="31" fillId="14" borderId="5" xfId="0" applyNumberFormat="1" applyFont="1" applyFill="1" applyBorder="1" applyAlignment="1" applyProtection="1">
      <alignment horizontal="center" vertical="center"/>
    </xf>
    <xf numFmtId="0" fontId="4" fillId="14" borderId="5" xfId="0" applyFont="1" applyFill="1" applyBorder="1" applyAlignment="1" applyProtection="1">
      <alignment horizontal="center" vertical="center"/>
    </xf>
    <xf numFmtId="0" fontId="38" fillId="14" borderId="5" xfId="0" applyFont="1" applyFill="1" applyBorder="1" applyAlignment="1" applyProtection="1">
      <alignment horizontal="justify" vertical="center" wrapText="1"/>
    </xf>
    <xf numFmtId="4" fontId="4" fillId="14" borderId="5" xfId="0" applyNumberFormat="1" applyFont="1" applyFill="1" applyBorder="1" applyAlignment="1" applyProtection="1">
      <alignment vertical="center"/>
    </xf>
    <xf numFmtId="0" fontId="4" fillId="14" borderId="5" xfId="0" applyFont="1" applyFill="1" applyBorder="1"/>
    <xf numFmtId="4" fontId="4" fillId="8" borderId="5" xfId="0" applyNumberFormat="1" applyFont="1" applyFill="1" applyBorder="1" applyAlignment="1">
      <alignment vertical="center"/>
    </xf>
    <xf numFmtId="0" fontId="39" fillId="2" borderId="5" xfId="0" applyFont="1" applyFill="1" applyBorder="1" applyAlignment="1" applyProtection="1">
      <alignment vertical="center" wrapText="1"/>
    </xf>
    <xf numFmtId="0" fontId="40" fillId="2" borderId="5" xfId="0" applyFont="1" applyFill="1" applyBorder="1" applyAlignment="1" applyProtection="1">
      <alignment vertical="center" wrapText="1"/>
    </xf>
    <xf numFmtId="0" fontId="41" fillId="39" borderId="5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4" fillId="9" borderId="5" xfId="0" applyFont="1" applyFill="1" applyBorder="1" applyAlignment="1" applyProtection="1">
      <alignment horizontal="justify" vertical="justify" wrapText="1"/>
    </xf>
    <xf numFmtId="0" fontId="4" fillId="15" borderId="5" xfId="0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 applyProtection="1">
      <alignment horizontal="right" vertical="center"/>
    </xf>
    <xf numFmtId="165" fontId="5" fillId="0" borderId="5" xfId="0" applyNumberFormat="1" applyFont="1" applyFill="1" applyBorder="1" applyAlignment="1" applyProtection="1">
      <alignment horizontal="justify" vertical="center" wrapText="1"/>
    </xf>
    <xf numFmtId="0" fontId="42" fillId="2" borderId="5" xfId="0" applyFont="1" applyFill="1" applyBorder="1" applyAlignment="1" applyProtection="1">
      <alignment horizontal="center" vertical="center"/>
      <protection locked="0"/>
    </xf>
    <xf numFmtId="4" fontId="31" fillId="0" borderId="5" xfId="0" applyNumberFormat="1" applyFont="1" applyFill="1" applyBorder="1" applyAlignment="1" applyProtection="1">
      <alignment horizontal="center" vertical="center" wrapText="1"/>
    </xf>
    <xf numFmtId="165" fontId="31" fillId="9" borderId="5" xfId="0" applyNumberFormat="1" applyFont="1" applyFill="1" applyBorder="1" applyAlignment="1" applyProtection="1">
      <alignment horizontal="left" vertical="center"/>
    </xf>
    <xf numFmtId="164" fontId="4" fillId="9" borderId="5" xfId="0" applyNumberFormat="1" applyFont="1" applyFill="1" applyBorder="1" applyAlignment="1" applyProtection="1">
      <alignment horizontal="center" vertical="center"/>
    </xf>
    <xf numFmtId="4" fontId="31" fillId="0" borderId="5" xfId="0" applyNumberFormat="1" applyFont="1" applyFill="1" applyBorder="1" applyAlignment="1" applyProtection="1">
      <alignment vertical="center" wrapText="1"/>
    </xf>
    <xf numFmtId="0" fontId="4" fillId="6" borderId="5" xfId="0" applyFont="1" applyFill="1" applyBorder="1" applyAlignment="1" applyProtection="1">
      <alignment horizontal="center" vertical="center"/>
    </xf>
    <xf numFmtId="4" fontId="31" fillId="6" borderId="5" xfId="0" applyNumberFormat="1" applyFont="1" applyFill="1" applyBorder="1" applyAlignment="1" applyProtection="1">
      <alignment vertical="center"/>
    </xf>
    <xf numFmtId="0" fontId="4" fillId="6" borderId="5" xfId="0" applyFont="1" applyFill="1" applyBorder="1"/>
    <xf numFmtId="0" fontId="33" fillId="0" borderId="5" xfId="0" applyFont="1" applyFill="1" applyBorder="1" applyAlignment="1">
      <alignment horizontal="center"/>
    </xf>
    <xf numFmtId="165" fontId="31" fillId="9" borderId="5" xfId="0" applyNumberFormat="1" applyFont="1" applyFill="1" applyBorder="1" applyAlignment="1" applyProtection="1">
      <alignment horizontal="center" vertical="center" wrapText="1"/>
    </xf>
    <xf numFmtId="1" fontId="31" fillId="9" borderId="5" xfId="0" applyNumberFormat="1" applyFont="1" applyFill="1" applyBorder="1" applyAlignment="1">
      <alignment vertical="center"/>
    </xf>
    <xf numFmtId="4" fontId="4" fillId="8" borderId="5" xfId="0" applyNumberFormat="1" applyFont="1" applyFill="1" applyBorder="1" applyAlignment="1" applyProtection="1">
      <alignment horizontal="center" vertical="center"/>
    </xf>
    <xf numFmtId="4" fontId="33" fillId="9" borderId="5" xfId="0" applyNumberFormat="1" applyFont="1" applyFill="1" applyBorder="1" applyAlignment="1" applyProtection="1">
      <alignment horizontal="left" vertical="center"/>
    </xf>
    <xf numFmtId="164" fontId="4" fillId="9" borderId="5" xfId="0" applyNumberFormat="1" applyFont="1" applyFill="1" applyBorder="1" applyAlignment="1" applyProtection="1">
      <alignment horizontal="left" vertical="center"/>
    </xf>
    <xf numFmtId="165" fontId="31" fillId="16" borderId="5" xfId="0" applyNumberFormat="1" applyFont="1" applyFill="1" applyBorder="1" applyAlignment="1" applyProtection="1">
      <alignment horizontal="center" vertical="center"/>
    </xf>
    <xf numFmtId="0" fontId="31" fillId="16" borderId="5" xfId="0" applyFont="1" applyFill="1" applyBorder="1" applyAlignment="1" applyProtection="1">
      <alignment horizontal="center" vertical="center"/>
    </xf>
    <xf numFmtId="0" fontId="4" fillId="16" borderId="5" xfId="0" applyFont="1" applyFill="1" applyBorder="1" applyAlignment="1" applyProtection="1">
      <alignment horizontal="center"/>
    </xf>
    <xf numFmtId="165" fontId="31" fillId="16" borderId="5" xfId="0" applyNumberFormat="1" applyFont="1" applyFill="1" applyBorder="1" applyAlignment="1" applyProtection="1">
      <alignment horizontal="justify" vertical="center" wrapText="1"/>
    </xf>
    <xf numFmtId="4" fontId="4" fillId="16" borderId="5" xfId="0" applyNumberFormat="1" applyFont="1" applyFill="1" applyBorder="1" applyAlignment="1" applyProtection="1">
      <alignment vertical="center"/>
    </xf>
    <xf numFmtId="4" fontId="4" fillId="16" borderId="5" xfId="0" applyNumberFormat="1" applyFont="1" applyFill="1" applyBorder="1" applyAlignment="1">
      <alignment vertical="center"/>
    </xf>
    <xf numFmtId="165" fontId="33" fillId="7" borderId="5" xfId="0" applyNumberFormat="1" applyFont="1" applyFill="1" applyBorder="1" applyAlignment="1" applyProtection="1">
      <alignment horizontal="center" vertical="center"/>
    </xf>
    <xf numFmtId="0" fontId="33" fillId="7" borderId="5" xfId="0" applyFont="1" applyFill="1" applyBorder="1" applyAlignment="1" applyProtection="1">
      <alignment horizontal="justify" vertical="center" wrapText="1"/>
    </xf>
    <xf numFmtId="4" fontId="33" fillId="7" borderId="5" xfId="0" applyNumberFormat="1" applyFont="1" applyFill="1" applyBorder="1" applyAlignment="1" applyProtection="1">
      <alignment vertical="center"/>
    </xf>
    <xf numFmtId="4" fontId="33" fillId="7" borderId="5" xfId="0" applyNumberFormat="1" applyFont="1" applyFill="1" applyBorder="1" applyAlignment="1" applyProtection="1">
      <alignment horizontal="left" vertical="center"/>
    </xf>
    <xf numFmtId="0" fontId="33" fillId="7" borderId="5" xfId="0" applyFont="1" applyFill="1" applyBorder="1"/>
    <xf numFmtId="165" fontId="31" fillId="0" borderId="7" xfId="0" applyNumberFormat="1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4" fontId="5" fillId="0" borderId="7" xfId="0" applyNumberFormat="1" applyFont="1" applyFill="1" applyBorder="1" applyAlignment="1" applyProtection="1">
      <alignment vertical="center"/>
    </xf>
    <xf numFmtId="4" fontId="31" fillId="0" borderId="7" xfId="0" applyNumberFormat="1" applyFont="1" applyFill="1" applyBorder="1" applyAlignment="1" applyProtection="1">
      <alignment vertical="center"/>
    </xf>
    <xf numFmtId="0" fontId="32" fillId="1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/>
    </xf>
    <xf numFmtId="0" fontId="4" fillId="0" borderId="5" xfId="0" applyFont="1" applyFill="1" applyBorder="1" applyAlignment="1" applyProtection="1">
      <alignment horizontal="center"/>
    </xf>
    <xf numFmtId="4" fontId="2" fillId="0" borderId="5" xfId="0" applyNumberFormat="1" applyFont="1" applyFill="1" applyBorder="1" applyAlignment="1" applyProtection="1">
      <alignment vertical="center"/>
    </xf>
    <xf numFmtId="4" fontId="5" fillId="14" borderId="5" xfId="0" applyNumberFormat="1" applyFont="1" applyFill="1" applyBorder="1" applyAlignment="1" applyProtection="1">
      <alignment vertical="center"/>
    </xf>
    <xf numFmtId="3" fontId="31" fillId="41" borderId="6" xfId="0" applyNumberFormat="1" applyFont="1" applyFill="1" applyBorder="1" applyAlignment="1" applyProtection="1">
      <alignment horizontal="center" vertical="center" wrapText="1"/>
    </xf>
    <xf numFmtId="3" fontId="31" fillId="41" borderId="1" xfId="0" applyNumberFormat="1" applyFont="1" applyFill="1" applyBorder="1" applyAlignment="1" applyProtection="1">
      <alignment horizontal="center" vertical="center" wrapText="1"/>
    </xf>
    <xf numFmtId="3" fontId="31" fillId="41" borderId="5" xfId="0" applyNumberFormat="1" applyFont="1" applyFill="1" applyBorder="1" applyAlignment="1" applyProtection="1">
      <alignment horizontal="center" vertical="center" wrapText="1"/>
    </xf>
    <xf numFmtId="0" fontId="2" fillId="41" borderId="1" xfId="0" applyFont="1" applyFill="1" applyBorder="1" applyProtection="1"/>
    <xf numFmtId="0" fontId="4" fillId="41" borderId="1" xfId="0" applyFont="1" applyFill="1" applyBorder="1" applyAlignment="1" applyProtection="1">
      <alignment horizontal="center"/>
    </xf>
    <xf numFmtId="0" fontId="31" fillId="41" borderId="1" xfId="0" applyFont="1" applyFill="1" applyBorder="1" applyAlignment="1" applyProtection="1">
      <alignment horizontal="center" vertical="center" wrapText="1"/>
    </xf>
    <xf numFmtId="4" fontId="31" fillId="41" borderId="1" xfId="0" applyNumberFormat="1" applyFont="1" applyFill="1" applyBorder="1" applyAlignment="1" applyProtection="1">
      <alignment vertical="center" wrapText="1"/>
    </xf>
    <xf numFmtId="3" fontId="31" fillId="41" borderId="1" xfId="0" applyNumberFormat="1" applyFont="1" applyFill="1" applyBorder="1" applyAlignment="1" applyProtection="1">
      <alignment vertical="center" textRotation="90" wrapText="1"/>
    </xf>
    <xf numFmtId="3" fontId="31" fillId="42" borderId="6" xfId="0" applyNumberFormat="1" applyFont="1" applyFill="1" applyBorder="1" applyAlignment="1" applyProtection="1">
      <alignment horizontal="center" vertical="center" wrapText="1"/>
    </xf>
    <xf numFmtId="3" fontId="31" fillId="42" borderId="1" xfId="0" applyNumberFormat="1" applyFont="1" applyFill="1" applyBorder="1" applyAlignment="1" applyProtection="1">
      <alignment horizontal="center" vertical="center" wrapText="1"/>
    </xf>
    <xf numFmtId="3" fontId="31" fillId="42" borderId="5" xfId="0" applyNumberFormat="1" applyFont="1" applyFill="1" applyBorder="1" applyAlignment="1" applyProtection="1">
      <alignment horizontal="center" vertical="center" wrapText="1"/>
    </xf>
    <xf numFmtId="4" fontId="31" fillId="42" borderId="1" xfId="0" applyNumberFormat="1" applyFont="1" applyFill="1" applyBorder="1" applyAlignment="1" applyProtection="1">
      <alignment vertical="center" wrapText="1"/>
    </xf>
    <xf numFmtId="3" fontId="31" fillId="43" borderId="6" xfId="0" applyNumberFormat="1" applyFont="1" applyFill="1" applyBorder="1" applyAlignment="1" applyProtection="1">
      <alignment horizontal="center" vertical="center" wrapText="1"/>
    </xf>
    <xf numFmtId="3" fontId="31" fillId="43" borderId="1" xfId="0" applyNumberFormat="1" applyFont="1" applyFill="1" applyBorder="1" applyAlignment="1" applyProtection="1">
      <alignment horizontal="center" vertical="center" wrapText="1"/>
    </xf>
    <xf numFmtId="3" fontId="31" fillId="43" borderId="5" xfId="0" applyNumberFormat="1" applyFont="1" applyFill="1" applyBorder="1" applyAlignment="1" applyProtection="1">
      <alignment horizontal="center" vertical="center" wrapText="1"/>
    </xf>
    <xf numFmtId="4" fontId="31" fillId="43" borderId="1" xfId="0" applyNumberFormat="1" applyFont="1" applyFill="1" applyBorder="1" applyAlignment="1" applyProtection="1">
      <alignment vertical="center" wrapText="1"/>
    </xf>
    <xf numFmtId="3" fontId="31" fillId="44" borderId="6" xfId="0" applyNumberFormat="1" applyFont="1" applyFill="1" applyBorder="1" applyAlignment="1" applyProtection="1">
      <alignment horizontal="center" vertical="center" wrapText="1"/>
    </xf>
    <xf numFmtId="3" fontId="31" fillId="44" borderId="1" xfId="0" applyNumberFormat="1" applyFont="1" applyFill="1" applyBorder="1" applyAlignment="1" applyProtection="1">
      <alignment horizontal="center" vertical="center" wrapText="1"/>
    </xf>
    <xf numFmtId="3" fontId="31" fillId="44" borderId="5" xfId="0" applyNumberFormat="1" applyFont="1" applyFill="1" applyBorder="1" applyAlignment="1" applyProtection="1">
      <alignment horizontal="center" vertical="center" wrapText="1"/>
    </xf>
    <xf numFmtId="4" fontId="31" fillId="44" borderId="1" xfId="0" applyNumberFormat="1" applyFont="1" applyFill="1" applyBorder="1" applyAlignment="1" applyProtection="1">
      <alignment vertical="center" wrapText="1"/>
    </xf>
    <xf numFmtId="4" fontId="31" fillId="42" borderId="6" xfId="0" applyNumberFormat="1" applyFont="1" applyFill="1" applyBorder="1" applyAlignment="1" applyProtection="1">
      <alignment horizontal="right" vertical="center"/>
    </xf>
    <xf numFmtId="4" fontId="31" fillId="43" borderId="6" xfId="0" applyNumberFormat="1" applyFont="1" applyFill="1" applyBorder="1" applyAlignment="1" applyProtection="1">
      <alignment horizontal="right" vertical="center"/>
    </xf>
    <xf numFmtId="4" fontId="31" fillId="44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/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/>
    <xf numFmtId="0" fontId="4" fillId="4" borderId="5" xfId="0" applyNumberFormat="1" applyFont="1" applyFill="1" applyBorder="1" applyAlignment="1" applyProtection="1">
      <alignment vertical="center"/>
    </xf>
    <xf numFmtId="0" fontId="4" fillId="5" borderId="5" xfId="0" applyNumberFormat="1" applyFont="1" applyFill="1" applyBorder="1" applyAlignment="1" applyProtection="1">
      <alignment vertical="center"/>
    </xf>
    <xf numFmtId="0" fontId="4" fillId="6" borderId="5" xfId="0" applyNumberFormat="1" applyFont="1" applyFill="1" applyBorder="1" applyAlignment="1" applyProtection="1">
      <alignment vertical="center"/>
    </xf>
    <xf numFmtId="0" fontId="4" fillId="7" borderId="5" xfId="0" applyNumberFormat="1" applyFont="1" applyFill="1" applyBorder="1" applyAlignment="1" applyProtection="1">
      <alignment vertical="center"/>
    </xf>
    <xf numFmtId="0" fontId="4" fillId="8" borderId="5" xfId="0" applyNumberFormat="1" applyFont="1" applyFill="1" applyBorder="1" applyAlignment="1" applyProtection="1">
      <alignment vertical="center"/>
    </xf>
    <xf numFmtId="0" fontId="4" fillId="9" borderId="5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31" fillId="9" borderId="5" xfId="0" applyNumberFormat="1" applyFont="1" applyFill="1" applyBorder="1" applyAlignment="1" applyProtection="1">
      <alignment vertical="center"/>
    </xf>
    <xf numFmtId="0" fontId="31" fillId="40" borderId="5" xfId="0" applyNumberFormat="1" applyFont="1" applyFill="1" applyBorder="1" applyAlignment="1" applyProtection="1">
      <alignment vertical="center"/>
    </xf>
    <xf numFmtId="0" fontId="31" fillId="0" borderId="5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0" fontId="5" fillId="14" borderId="5" xfId="0" applyNumberFormat="1" applyFont="1" applyFill="1" applyBorder="1" applyAlignment="1" applyProtection="1">
      <alignment vertical="center"/>
    </xf>
    <xf numFmtId="0" fontId="31" fillId="8" borderId="5" xfId="0" applyNumberFormat="1" applyFont="1" applyFill="1" applyBorder="1" applyAlignment="1" applyProtection="1">
      <alignment vertical="center"/>
    </xf>
    <xf numFmtId="0" fontId="4" fillId="12" borderId="5" xfId="0" applyNumberFormat="1" applyFont="1" applyFill="1" applyBorder="1" applyAlignment="1" applyProtection="1">
      <alignment vertical="center"/>
    </xf>
    <xf numFmtId="0" fontId="4" fillId="13" borderId="5" xfId="0" applyNumberFormat="1" applyFont="1" applyFill="1" applyBorder="1" applyAlignment="1" applyProtection="1">
      <alignment vertical="center"/>
    </xf>
    <xf numFmtId="0" fontId="5" fillId="12" borderId="5" xfId="0" applyNumberFormat="1" applyFont="1" applyFill="1" applyBorder="1" applyAlignment="1" applyProtection="1">
      <alignment vertical="center"/>
    </xf>
    <xf numFmtId="0" fontId="4" fillId="14" borderId="5" xfId="0" applyNumberFormat="1" applyFont="1" applyFill="1" applyBorder="1" applyAlignment="1" applyProtection="1">
      <alignment vertical="center"/>
    </xf>
    <xf numFmtId="0" fontId="31" fillId="0" borderId="5" xfId="0" applyNumberFormat="1" applyFont="1" applyFill="1" applyBorder="1" applyAlignment="1" applyProtection="1">
      <alignment horizontal="right" vertical="center"/>
    </xf>
    <xf numFmtId="0" fontId="31" fillId="6" borderId="5" xfId="0" applyNumberFormat="1" applyFont="1" applyFill="1" applyBorder="1" applyAlignment="1" applyProtection="1">
      <alignment vertical="center"/>
    </xf>
    <xf numFmtId="0" fontId="4" fillId="16" borderId="5" xfId="0" applyNumberFormat="1" applyFont="1" applyFill="1" applyBorder="1" applyAlignment="1" applyProtection="1">
      <alignment vertical="center"/>
    </xf>
    <xf numFmtId="0" fontId="33" fillId="7" borderId="5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0" fontId="2" fillId="0" borderId="0" xfId="0" applyNumberFormat="1" applyFont="1"/>
    <xf numFmtId="0" fontId="4" fillId="4" borderId="5" xfId="1" applyNumberFormat="1" applyFont="1" applyFill="1" applyBorder="1" applyAlignment="1" applyProtection="1">
      <alignment vertical="center"/>
    </xf>
    <xf numFmtId="0" fontId="4" fillId="5" borderId="5" xfId="1" applyNumberFormat="1" applyFont="1" applyFill="1" applyBorder="1" applyAlignment="1" applyProtection="1">
      <alignment vertical="center"/>
    </xf>
    <xf numFmtId="0" fontId="4" fillId="6" borderId="5" xfId="1" applyNumberFormat="1" applyFont="1" applyFill="1" applyBorder="1" applyAlignment="1" applyProtection="1">
      <alignment vertical="center"/>
    </xf>
    <xf numFmtId="0" fontId="4" fillId="7" borderId="5" xfId="1" applyNumberFormat="1" applyFont="1" applyFill="1" applyBorder="1" applyAlignment="1" applyProtection="1">
      <alignment horizontal="center" vertical="center"/>
    </xf>
    <xf numFmtId="0" fontId="4" fillId="8" borderId="5" xfId="1" applyNumberFormat="1" applyFont="1" applyFill="1" applyBorder="1" applyAlignment="1" applyProtection="1">
      <alignment vertical="center"/>
    </xf>
    <xf numFmtId="0" fontId="4" fillId="9" borderId="5" xfId="1" applyNumberFormat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vertical="center"/>
    </xf>
    <xf numFmtId="0" fontId="31" fillId="0" borderId="5" xfId="1" applyNumberFormat="1" applyFont="1" applyFill="1" applyBorder="1" applyAlignment="1" applyProtection="1">
      <alignment horizontal="center" vertical="center"/>
    </xf>
    <xf numFmtId="0" fontId="4" fillId="8" borderId="5" xfId="1" applyNumberFormat="1" applyFont="1" applyFill="1" applyBorder="1" applyAlignment="1" applyProtection="1">
      <alignment horizontal="center" vertical="center"/>
    </xf>
    <xf numFmtId="0" fontId="4" fillId="9" borderId="5" xfId="1" applyNumberFormat="1" applyFont="1" applyFill="1" applyBorder="1" applyAlignment="1" applyProtection="1">
      <alignment horizontal="center" vertical="center"/>
    </xf>
    <xf numFmtId="0" fontId="4" fillId="7" borderId="5" xfId="1" applyNumberFormat="1" applyFont="1" applyFill="1" applyBorder="1" applyAlignment="1" applyProtection="1">
      <alignment vertical="center"/>
    </xf>
    <xf numFmtId="0" fontId="31" fillId="9" borderId="5" xfId="1" applyNumberFormat="1" applyFont="1" applyFill="1" applyBorder="1" applyAlignment="1" applyProtection="1">
      <alignment horizontal="center" vertical="center"/>
    </xf>
    <xf numFmtId="0" fontId="31" fillId="40" borderId="5" xfId="1" applyNumberFormat="1" applyFont="1" applyFill="1" applyBorder="1" applyAlignment="1" applyProtection="1">
      <alignment horizontal="center" vertical="center"/>
    </xf>
    <xf numFmtId="0" fontId="31" fillId="8" borderId="5" xfId="1" applyNumberFormat="1" applyFont="1" applyFill="1" applyBorder="1" applyAlignment="1" applyProtection="1">
      <alignment vertical="center"/>
    </xf>
    <xf numFmtId="0" fontId="31" fillId="9" borderId="5" xfId="1" applyNumberFormat="1" applyFont="1" applyFill="1" applyBorder="1" applyAlignment="1" applyProtection="1">
      <alignment vertical="center"/>
    </xf>
    <xf numFmtId="0" fontId="33" fillId="9" borderId="5" xfId="1" applyNumberFormat="1" applyFont="1" applyFill="1" applyBorder="1" applyAlignment="1" applyProtection="1">
      <alignment vertical="center"/>
    </xf>
    <xf numFmtId="0" fontId="4" fillId="2" borderId="5" xfId="1" applyNumberFormat="1" applyFont="1" applyFill="1" applyBorder="1" applyAlignment="1" applyProtection="1">
      <alignment vertical="center"/>
    </xf>
    <xf numFmtId="0" fontId="4" fillId="9" borderId="5" xfId="1" applyNumberFormat="1" applyFont="1" applyFill="1" applyBorder="1" applyAlignment="1" applyProtection="1">
      <alignment horizontal="right" vertical="center"/>
    </xf>
    <xf numFmtId="0" fontId="5" fillId="0" borderId="5" xfId="1" applyNumberFormat="1" applyFont="1" applyFill="1" applyBorder="1" applyAlignment="1" applyProtection="1">
      <alignment vertical="center"/>
    </xf>
    <xf numFmtId="0" fontId="31" fillId="9" borderId="5" xfId="1" applyNumberFormat="1" applyFont="1" applyFill="1" applyBorder="1" applyAlignment="1" applyProtection="1">
      <alignment horizontal="right" vertical="center"/>
    </xf>
    <xf numFmtId="0" fontId="31" fillId="8" borderId="5" xfId="1" applyNumberFormat="1" applyFont="1" applyFill="1" applyBorder="1" applyAlignment="1" applyProtection="1">
      <alignment horizontal="right" vertical="center"/>
    </xf>
    <xf numFmtId="0" fontId="4" fillId="9" borderId="5" xfId="1" applyNumberFormat="1" applyFont="1" applyFill="1" applyBorder="1" applyAlignment="1" applyProtection="1">
      <alignment vertical="center" wrapText="1"/>
    </xf>
    <xf numFmtId="0" fontId="4" fillId="9" borderId="10" xfId="1" applyNumberFormat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horizontal="right" vertical="center"/>
    </xf>
    <xf numFmtId="0" fontId="4" fillId="6" borderId="5" xfId="1" applyNumberFormat="1" applyFont="1" applyFill="1" applyBorder="1" applyAlignment="1" applyProtection="1">
      <alignment horizontal="center" vertical="center"/>
    </xf>
    <xf numFmtId="0" fontId="36" fillId="12" borderId="5" xfId="1" applyNumberFormat="1" applyFont="1" applyFill="1" applyBorder="1" applyAlignment="1" applyProtection="1">
      <alignment vertical="center"/>
    </xf>
    <xf numFmtId="0" fontId="36" fillId="13" borderId="5" xfId="1" applyNumberFormat="1" applyFont="1" applyFill="1" applyBorder="1" applyAlignment="1" applyProtection="1">
      <alignment vertical="center"/>
    </xf>
    <xf numFmtId="0" fontId="4" fillId="12" borderId="5" xfId="1" applyNumberFormat="1" applyFont="1" applyFill="1" applyBorder="1" applyAlignment="1" applyProtection="1">
      <alignment horizontal="right" vertical="center"/>
    </xf>
    <xf numFmtId="0" fontId="4" fillId="14" borderId="5" xfId="1" applyNumberFormat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33" fillId="9" borderId="5" xfId="1" applyNumberFormat="1" applyFont="1" applyFill="1" applyBorder="1" applyAlignment="1" applyProtection="1">
      <alignment horizontal="center" vertical="center"/>
    </xf>
    <xf numFmtId="0" fontId="4" fillId="7" borderId="5" xfId="1" applyNumberFormat="1" applyFont="1" applyFill="1" applyBorder="1" applyAlignment="1" applyProtection="1">
      <alignment horizontal="right" vertical="center"/>
    </xf>
    <xf numFmtId="0" fontId="4" fillId="8" borderId="5" xfId="1" applyNumberFormat="1" applyFont="1" applyFill="1" applyBorder="1" applyAlignment="1" applyProtection="1">
      <alignment horizontal="right" vertical="center"/>
    </xf>
    <xf numFmtId="0" fontId="4" fillId="16" borderId="5" xfId="1" applyNumberFormat="1" applyFont="1" applyFill="1" applyBorder="1" applyAlignment="1" applyProtection="1">
      <alignment vertical="center"/>
    </xf>
    <xf numFmtId="0" fontId="33" fillId="7" borderId="5" xfId="1" applyNumberFormat="1" applyFont="1" applyFill="1" applyBorder="1" applyAlignment="1" applyProtection="1">
      <alignment vertical="center"/>
    </xf>
    <xf numFmtId="0" fontId="31" fillId="0" borderId="7" xfId="1" applyNumberFormat="1" applyFont="1" applyFill="1" applyBorder="1" applyAlignment="1" applyProtection="1">
      <alignment horizontal="center" vertical="center"/>
    </xf>
    <xf numFmtId="0" fontId="4" fillId="4" borderId="5" xfId="1" applyNumberFormat="1" applyFont="1" applyFill="1" applyBorder="1" applyAlignment="1" applyProtection="1">
      <alignment horizontal="center" vertical="center"/>
    </xf>
    <xf numFmtId="0" fontId="4" fillId="5" borderId="5" xfId="1" applyNumberFormat="1" applyFont="1" applyFill="1" applyBorder="1" applyAlignment="1" applyProtection="1">
      <alignment horizontal="center" vertical="center"/>
    </xf>
    <xf numFmtId="0" fontId="31" fillId="0" borderId="5" xfId="1" applyNumberFormat="1" applyFont="1" applyFill="1" applyBorder="1" applyAlignment="1" applyProtection="1">
      <alignment horizontal="right" vertical="center"/>
    </xf>
    <xf numFmtId="0" fontId="31" fillId="40" borderId="5" xfId="1" applyNumberFormat="1" applyFont="1" applyFill="1" applyBorder="1" applyAlignment="1" applyProtection="1">
      <alignment horizontal="right" vertical="center"/>
    </xf>
    <xf numFmtId="0" fontId="31" fillId="8" borderId="5" xfId="1" applyNumberFormat="1" applyFont="1" applyFill="1" applyBorder="1" applyAlignment="1" applyProtection="1">
      <alignment horizontal="center" vertical="center"/>
    </xf>
    <xf numFmtId="0" fontId="4" fillId="9" borderId="5" xfId="1" applyNumberFormat="1" applyFont="1" applyFill="1" applyBorder="1" applyAlignment="1" applyProtection="1">
      <alignment horizontal="center" vertical="center" wrapText="1"/>
    </xf>
    <xf numFmtId="0" fontId="31" fillId="0" borderId="5" xfId="1" applyNumberFormat="1" applyFont="1" applyFill="1" applyBorder="1" applyAlignment="1" applyProtection="1">
      <alignment vertical="center"/>
    </xf>
    <xf numFmtId="0" fontId="4" fillId="2" borderId="5" xfId="1" applyNumberFormat="1" applyFont="1" applyFill="1" applyBorder="1" applyAlignment="1" applyProtection="1">
      <alignment horizontal="right" vertical="center"/>
    </xf>
    <xf numFmtId="0" fontId="4" fillId="9" borderId="5" xfId="1" applyNumberFormat="1" applyFont="1" applyFill="1" applyBorder="1" applyAlignment="1" applyProtection="1">
      <alignment horizontal="right" vertical="center" wrapText="1"/>
    </xf>
    <xf numFmtId="0" fontId="36" fillId="12" borderId="5" xfId="1" applyNumberFormat="1" applyFont="1" applyFill="1" applyBorder="1" applyAlignment="1" applyProtection="1">
      <alignment horizontal="center" vertical="center"/>
    </xf>
    <xf numFmtId="0" fontId="36" fillId="13" borderId="5" xfId="1" applyNumberFormat="1" applyFont="1" applyFill="1" applyBorder="1" applyAlignment="1" applyProtection="1">
      <alignment horizontal="center" vertical="center"/>
    </xf>
    <xf numFmtId="0" fontId="4" fillId="14" borderId="5" xfId="1" applyNumberFormat="1" applyFont="1" applyFill="1" applyBorder="1" applyAlignment="1" applyProtection="1">
      <alignment horizontal="center" vertical="center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3" fillId="9" borderId="5" xfId="1" applyNumberFormat="1" applyFont="1" applyFill="1" applyBorder="1" applyAlignment="1" applyProtection="1">
      <alignment horizontal="right" vertical="center"/>
    </xf>
    <xf numFmtId="0" fontId="4" fillId="16" borderId="5" xfId="1" applyNumberFormat="1" applyFont="1" applyFill="1" applyBorder="1" applyAlignment="1" applyProtection="1">
      <alignment horizontal="center" vertical="center"/>
    </xf>
    <xf numFmtId="0" fontId="33" fillId="7" borderId="5" xfId="1" applyNumberFormat="1" applyFont="1" applyFill="1" applyBorder="1" applyAlignment="1" applyProtection="1">
      <alignment horizontal="right" vertical="center"/>
    </xf>
    <xf numFmtId="0" fontId="31" fillId="0" borderId="7" xfId="1" applyNumberFormat="1" applyFont="1" applyFill="1" applyBorder="1" applyAlignment="1" applyProtection="1">
      <alignment horizontal="right" vertical="center"/>
    </xf>
    <xf numFmtId="3" fontId="31" fillId="0" borderId="5" xfId="1" applyNumberFormat="1" applyFont="1" applyFill="1" applyBorder="1" applyAlignment="1" applyProtection="1">
      <alignment horizontal="center" vertical="center"/>
    </xf>
    <xf numFmtId="3" fontId="31" fillId="0" borderId="5" xfId="1" applyNumberFormat="1" applyFont="1" applyFill="1" applyBorder="1" applyAlignment="1" applyProtection="1">
      <alignment horizontal="right" vertical="center"/>
    </xf>
    <xf numFmtId="3" fontId="5" fillId="0" borderId="5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right" vertical="center"/>
    </xf>
    <xf numFmtId="164" fontId="31" fillId="0" borderId="20" xfId="1" applyNumberFormat="1" applyFont="1" applyBorder="1" applyAlignment="1" applyProtection="1">
      <alignment horizontal="center" vertical="center"/>
    </xf>
    <xf numFmtId="164" fontId="43" fillId="0" borderId="0" xfId="1" applyNumberFormat="1" applyFont="1" applyAlignment="1">
      <alignment horizontal="center" vertical="center"/>
    </xf>
    <xf numFmtId="164" fontId="43" fillId="2" borderId="0" xfId="1" applyNumberFormat="1" applyFont="1" applyFill="1" applyAlignment="1">
      <alignment horizontal="center" vertical="center"/>
    </xf>
    <xf numFmtId="164" fontId="31" fillId="42" borderId="2" xfId="1" applyNumberFormat="1" applyFont="1" applyFill="1" applyBorder="1" applyAlignment="1" applyProtection="1">
      <alignment horizontal="center" vertical="center"/>
    </xf>
    <xf numFmtId="164" fontId="31" fillId="42" borderId="3" xfId="1" applyNumberFormat="1" applyFont="1" applyFill="1" applyBorder="1" applyAlignment="1" applyProtection="1">
      <alignment horizontal="center" vertical="center"/>
    </xf>
    <xf numFmtId="164" fontId="31" fillId="42" borderId="4" xfId="1" applyNumberFormat="1" applyFont="1" applyFill="1" applyBorder="1" applyAlignment="1" applyProtection="1">
      <alignment horizontal="center" vertical="center"/>
    </xf>
    <xf numFmtId="3" fontId="31" fillId="42" borderId="2" xfId="0" applyNumberFormat="1" applyFont="1" applyFill="1" applyBorder="1" applyAlignment="1" applyProtection="1">
      <alignment horizontal="center" vertical="center" wrapText="1"/>
    </xf>
    <xf numFmtId="3" fontId="31" fillId="42" borderId="3" xfId="0" applyNumberFormat="1" applyFont="1" applyFill="1" applyBorder="1" applyAlignment="1" applyProtection="1">
      <alignment horizontal="center" vertical="center" wrapText="1"/>
    </xf>
    <xf numFmtId="3" fontId="31" fillId="42" borderId="4" xfId="0" applyNumberFormat="1" applyFont="1" applyFill="1" applyBorder="1" applyAlignment="1" applyProtection="1">
      <alignment horizontal="center" vertical="center" wrapText="1"/>
    </xf>
    <xf numFmtId="164" fontId="31" fillId="43" borderId="2" xfId="1" applyNumberFormat="1" applyFont="1" applyFill="1" applyBorder="1" applyAlignment="1" applyProtection="1">
      <alignment horizontal="center" vertical="center"/>
    </xf>
    <xf numFmtId="164" fontId="31" fillId="43" borderId="3" xfId="1" applyNumberFormat="1" applyFont="1" applyFill="1" applyBorder="1" applyAlignment="1" applyProtection="1">
      <alignment horizontal="center" vertical="center"/>
    </xf>
    <xf numFmtId="164" fontId="31" fillId="43" borderId="4" xfId="1" applyNumberFormat="1" applyFont="1" applyFill="1" applyBorder="1" applyAlignment="1" applyProtection="1">
      <alignment horizontal="center" vertical="center"/>
    </xf>
    <xf numFmtId="3" fontId="31" fillId="43" borderId="2" xfId="0" applyNumberFormat="1" applyFont="1" applyFill="1" applyBorder="1" applyAlignment="1" applyProtection="1">
      <alignment horizontal="center" vertical="center" wrapText="1"/>
    </xf>
    <xf numFmtId="3" fontId="31" fillId="43" borderId="3" xfId="0" applyNumberFormat="1" applyFont="1" applyFill="1" applyBorder="1" applyAlignment="1" applyProtection="1">
      <alignment horizontal="center" vertical="center" wrapText="1"/>
    </xf>
    <xf numFmtId="3" fontId="31" fillId="43" borderId="4" xfId="0" applyNumberFormat="1" applyFont="1" applyFill="1" applyBorder="1" applyAlignment="1" applyProtection="1">
      <alignment horizontal="center" vertical="center" wrapText="1"/>
    </xf>
    <xf numFmtId="164" fontId="43" fillId="2" borderId="0" xfId="1" applyNumberFormat="1" applyFont="1" applyFill="1" applyAlignment="1" applyProtection="1">
      <alignment horizontal="center" vertical="center"/>
    </xf>
    <xf numFmtId="3" fontId="31" fillId="41" borderId="1" xfId="0" applyNumberFormat="1" applyFont="1" applyFill="1" applyBorder="1" applyAlignment="1" applyProtection="1">
      <alignment horizontal="center" vertical="center" textRotation="90" wrapText="1"/>
    </xf>
    <xf numFmtId="3" fontId="31" fillId="41" borderId="5" xfId="0" applyNumberFormat="1" applyFont="1" applyFill="1" applyBorder="1" applyAlignment="1" applyProtection="1">
      <alignment horizontal="center" vertical="center" textRotation="90" wrapText="1"/>
    </xf>
    <xf numFmtId="3" fontId="31" fillId="41" borderId="7" xfId="0" applyNumberFormat="1" applyFont="1" applyFill="1" applyBorder="1" applyAlignment="1" applyProtection="1">
      <alignment horizontal="center" vertical="center" textRotation="90" wrapText="1"/>
    </xf>
    <xf numFmtId="164" fontId="31" fillId="44" borderId="2" xfId="1" applyNumberFormat="1" applyFont="1" applyFill="1" applyBorder="1" applyAlignment="1" applyProtection="1">
      <alignment horizontal="center" vertical="center"/>
    </xf>
    <xf numFmtId="164" fontId="31" fillId="44" borderId="3" xfId="1" applyNumberFormat="1" applyFont="1" applyFill="1" applyBorder="1" applyAlignment="1" applyProtection="1">
      <alignment horizontal="center" vertical="center"/>
    </xf>
    <xf numFmtId="164" fontId="31" fillId="44" borderId="4" xfId="1" applyNumberFormat="1" applyFont="1" applyFill="1" applyBorder="1" applyAlignment="1" applyProtection="1">
      <alignment horizontal="center" vertical="center"/>
    </xf>
    <xf numFmtId="3" fontId="31" fillId="44" borderId="2" xfId="0" applyNumberFormat="1" applyFont="1" applyFill="1" applyBorder="1" applyAlignment="1" applyProtection="1">
      <alignment horizontal="center" vertical="center" wrapText="1"/>
    </xf>
    <xf numFmtId="3" fontId="31" fillId="44" borderId="3" xfId="0" applyNumberFormat="1" applyFont="1" applyFill="1" applyBorder="1" applyAlignment="1" applyProtection="1">
      <alignment horizontal="center" vertical="center" wrapText="1"/>
    </xf>
    <xf numFmtId="3" fontId="31" fillId="44" borderId="4" xfId="0" applyNumberFormat="1" applyFont="1" applyFill="1" applyBorder="1" applyAlignment="1" applyProtection="1">
      <alignment horizontal="center" vertical="center" wrapText="1"/>
    </xf>
    <xf numFmtId="164" fontId="44" fillId="41" borderId="2" xfId="0" applyNumberFormat="1" applyFont="1" applyFill="1" applyBorder="1" applyAlignment="1" applyProtection="1">
      <alignment horizontal="center" vertical="center" wrapText="1"/>
    </xf>
    <xf numFmtId="164" fontId="44" fillId="41" borderId="3" xfId="0" applyNumberFormat="1" applyFont="1" applyFill="1" applyBorder="1" applyAlignment="1" applyProtection="1">
      <alignment horizontal="center" vertical="center" wrapText="1"/>
    </xf>
    <xf numFmtId="164" fontId="44" fillId="41" borderId="4" xfId="0" applyNumberFormat="1" applyFont="1" applyFill="1" applyBorder="1" applyAlignment="1" applyProtection="1">
      <alignment horizontal="center" vertical="center" wrapText="1"/>
    </xf>
    <xf numFmtId="3" fontId="43" fillId="41" borderId="1" xfId="0" applyNumberFormat="1" applyFont="1" applyFill="1" applyBorder="1" applyAlignment="1" applyProtection="1">
      <alignment horizontal="center" vertical="center" textRotation="90" wrapText="1"/>
    </xf>
    <xf numFmtId="3" fontId="43" fillId="41" borderId="5" xfId="0" applyNumberFormat="1" applyFont="1" applyFill="1" applyBorder="1" applyAlignment="1" applyProtection="1">
      <alignment horizontal="center" vertical="center" textRotation="90" wrapText="1"/>
    </xf>
    <xf numFmtId="0" fontId="43" fillId="41" borderId="1" xfId="0" applyNumberFormat="1" applyFont="1" applyFill="1" applyBorder="1" applyAlignment="1" applyProtection="1">
      <alignment horizontal="center" vertical="center" textRotation="90" wrapText="1"/>
    </xf>
    <xf numFmtId="0" fontId="43" fillId="41" borderId="5" xfId="0" applyNumberFormat="1" applyFont="1" applyFill="1" applyBorder="1" applyAlignment="1" applyProtection="1">
      <alignment horizontal="center" vertical="center" textRotation="90" wrapText="1"/>
    </xf>
    <xf numFmtId="164" fontId="44" fillId="46" borderId="2" xfId="0" applyNumberFormat="1" applyFont="1" applyFill="1" applyBorder="1" applyAlignment="1" applyProtection="1">
      <alignment horizontal="center" vertical="center" wrapText="1"/>
    </xf>
    <xf numFmtId="164" fontId="44" fillId="46" borderId="4" xfId="0" applyNumberFormat="1" applyFont="1" applyFill="1" applyBorder="1" applyAlignment="1" applyProtection="1">
      <alignment horizontal="center" vertical="center" wrapText="1"/>
    </xf>
    <xf numFmtId="0" fontId="45" fillId="45" borderId="1" xfId="0" applyFont="1" applyFill="1" applyBorder="1" applyAlignment="1" applyProtection="1">
      <alignment horizontal="center" vertical="center" textRotation="90" wrapText="1"/>
    </xf>
    <xf numFmtId="0" fontId="45" fillId="45" borderId="5" xfId="0" applyFont="1" applyFill="1" applyBorder="1" applyAlignment="1" applyProtection="1">
      <alignment horizontal="center" vertical="center" textRotation="90" wrapText="1"/>
    </xf>
    <xf numFmtId="0" fontId="43" fillId="46" borderId="1" xfId="0" applyFont="1" applyFill="1" applyBorder="1" applyAlignment="1" applyProtection="1">
      <alignment horizontal="center" vertical="center" textRotation="90" wrapText="1"/>
    </xf>
    <xf numFmtId="0" fontId="43" fillId="46" borderId="5" xfId="0" applyFont="1" applyFill="1" applyBorder="1" applyAlignment="1" applyProtection="1">
      <alignment horizontal="center" vertical="center" textRotation="90" wrapText="1"/>
    </xf>
    <xf numFmtId="164" fontId="44" fillId="45" borderId="2" xfId="0" applyNumberFormat="1" applyFont="1" applyFill="1" applyBorder="1" applyAlignment="1" applyProtection="1">
      <alignment horizontal="center" vertical="center" wrapText="1"/>
    </xf>
    <xf numFmtId="164" fontId="44" fillId="45" borderId="4" xfId="0" applyNumberFormat="1" applyFont="1" applyFill="1" applyBorder="1" applyAlignment="1" applyProtection="1">
      <alignment horizontal="center" vertical="center" wrapText="1"/>
    </xf>
    <xf numFmtId="0" fontId="4" fillId="41" borderId="1" xfId="0" applyFont="1" applyFill="1" applyBorder="1" applyAlignment="1" applyProtection="1">
      <alignment horizontal="center" vertical="center" textRotation="90" wrapText="1"/>
    </xf>
    <xf numFmtId="0" fontId="4" fillId="41" borderId="5" xfId="0" applyFont="1" applyFill="1" applyBorder="1" applyAlignment="1" applyProtection="1">
      <alignment horizontal="center" vertical="center" textRotation="90" wrapText="1"/>
    </xf>
    <xf numFmtId="0" fontId="4" fillId="41" borderId="7" xfId="0" applyFont="1" applyFill="1" applyBorder="1" applyAlignment="1" applyProtection="1">
      <alignment horizontal="center" vertical="center" textRotation="90" wrapText="1"/>
    </xf>
    <xf numFmtId="0" fontId="31" fillId="41" borderId="1" xfId="0" applyFont="1" applyFill="1" applyBorder="1" applyAlignment="1" applyProtection="1">
      <alignment horizontal="center" vertical="center" wrapText="1"/>
    </xf>
    <xf numFmtId="0" fontId="31" fillId="41" borderId="5" xfId="0" applyFont="1" applyFill="1" applyBorder="1" applyAlignment="1" applyProtection="1">
      <alignment horizontal="center" vertical="center" wrapText="1"/>
    </xf>
    <xf numFmtId="0" fontId="31" fillId="41" borderId="7" xfId="0" applyFont="1" applyFill="1" applyBorder="1" applyAlignment="1" applyProtection="1">
      <alignment horizontal="center" vertical="center" wrapText="1"/>
    </xf>
    <xf numFmtId="3" fontId="31" fillId="3" borderId="2" xfId="0" applyNumberFormat="1" applyFont="1" applyFill="1" applyBorder="1" applyAlignment="1" applyProtection="1">
      <alignment horizontal="center" vertical="center" wrapText="1"/>
    </xf>
    <xf numFmtId="3" fontId="31" fillId="3" borderId="3" xfId="0" applyNumberFormat="1" applyFont="1" applyFill="1" applyBorder="1" applyAlignment="1" applyProtection="1">
      <alignment horizontal="center" vertical="center" wrapText="1"/>
    </xf>
    <xf numFmtId="3" fontId="31" fillId="3" borderId="4" xfId="0" applyNumberFormat="1" applyFont="1" applyFill="1" applyBorder="1" applyAlignment="1" applyProtection="1">
      <alignment horizontal="center" vertical="center" wrapText="1"/>
    </xf>
    <xf numFmtId="3" fontId="31" fillId="41" borderId="2" xfId="0" applyNumberFormat="1" applyFont="1" applyFill="1" applyBorder="1" applyAlignment="1" applyProtection="1">
      <alignment horizontal="center" vertical="center" wrapText="1"/>
    </xf>
    <xf numFmtId="3" fontId="31" fillId="41" borderId="3" xfId="0" applyNumberFormat="1" applyFont="1" applyFill="1" applyBorder="1" applyAlignment="1" applyProtection="1">
      <alignment horizontal="center" vertical="center" wrapText="1"/>
    </xf>
    <xf numFmtId="3" fontId="31" fillId="41" borderId="4" xfId="0" applyNumberFormat="1" applyFont="1" applyFill="1" applyBorder="1" applyAlignment="1" applyProtection="1">
      <alignment horizontal="center" vertical="center" wrapText="1"/>
    </xf>
    <xf numFmtId="164" fontId="31" fillId="41" borderId="2" xfId="1" applyNumberFormat="1" applyFont="1" applyFill="1" applyBorder="1" applyAlignment="1" applyProtection="1">
      <alignment horizontal="center" vertical="center"/>
    </xf>
    <xf numFmtId="164" fontId="31" fillId="41" borderId="3" xfId="1" applyNumberFormat="1" applyFont="1" applyFill="1" applyBorder="1" applyAlignment="1" applyProtection="1">
      <alignment horizontal="center" vertical="center"/>
    </xf>
    <xf numFmtId="164" fontId="31" fillId="41" borderId="4" xfId="1" applyNumberFormat="1" applyFont="1" applyFill="1" applyBorder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4" fillId="3" borderId="5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31" fillId="3" borderId="5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164" fontId="31" fillId="3" borderId="2" xfId="1" applyNumberFormat="1" applyFont="1" applyFill="1" applyBorder="1" applyAlignment="1" applyProtection="1">
      <alignment horizontal="center" vertical="center"/>
    </xf>
    <xf numFmtId="164" fontId="31" fillId="3" borderId="3" xfId="1" applyNumberFormat="1" applyFont="1" applyFill="1" applyBorder="1" applyAlignment="1" applyProtection="1">
      <alignment horizontal="center" vertical="center"/>
    </xf>
    <xf numFmtId="164" fontId="31" fillId="3" borderId="4" xfId="1" applyNumberFormat="1" applyFont="1" applyFill="1" applyBorder="1" applyAlignment="1" applyProtection="1">
      <alignment horizontal="center" vertical="center"/>
    </xf>
  </cellXfs>
  <cellStyles count="73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alculation 2" xfId="48"/>
    <cellStyle name="Calculation 3" xfId="49"/>
    <cellStyle name="Calculation 4" xfId="50"/>
    <cellStyle name="Calculation 5" xfId="51"/>
    <cellStyle name="Cálculo 2" xfId="52"/>
    <cellStyle name="Cálculo 2 2" xfId="53"/>
    <cellStyle name="Cálculo 2 3" xfId="54"/>
    <cellStyle name="Cálculo 2 4" xfId="55"/>
    <cellStyle name="Celda de comprobación 2" xfId="56"/>
    <cellStyle name="Celda vinculada 2" xfId="57"/>
    <cellStyle name="Check Cell" xfId="58"/>
    <cellStyle name="Encabezado 4 2" xfId="59"/>
    <cellStyle name="Énfasis1 2" xfId="60"/>
    <cellStyle name="Énfasis2 2" xfId="61"/>
    <cellStyle name="Énfasis3 2" xfId="62"/>
    <cellStyle name="Énfasis4 2" xfId="63"/>
    <cellStyle name="Énfasis5 2" xfId="64"/>
    <cellStyle name="Énfasis6 2" xfId="65"/>
    <cellStyle name="Entrada 2" xfId="66"/>
    <cellStyle name="Entrada 2 2" xfId="67"/>
    <cellStyle name="Entrada 2 3" xfId="68"/>
    <cellStyle name="Entrada 2 4" xfId="69"/>
    <cellStyle name="Estilo 1" xfId="70"/>
    <cellStyle name="Euro" xfId="71"/>
    <cellStyle name="Euro 2" xfId="72"/>
    <cellStyle name="Explanatory Text" xfId="73"/>
    <cellStyle name="Followed Hyperlink_Avance en la Aplicación PNSP (Fórmula FASP 2009).xls" xfId="74"/>
    <cellStyle name="Good" xfId="75"/>
    <cellStyle name="Heading 1" xfId="76"/>
    <cellStyle name="Heading 2" xfId="77"/>
    <cellStyle name="Heading 3" xfId="78"/>
    <cellStyle name="Heading 3 2" xfId="79"/>
    <cellStyle name="Heading 4" xfId="80"/>
    <cellStyle name="Hipervínculo 2" xfId="81"/>
    <cellStyle name="Incorrecto 2" xfId="82"/>
    <cellStyle name="Input" xfId="83"/>
    <cellStyle name="Input 2" xfId="84"/>
    <cellStyle name="Input 3" xfId="85"/>
    <cellStyle name="Input 4" xfId="86"/>
    <cellStyle name="Input 5" xfId="87"/>
    <cellStyle name="Linked Cell" xfId="88"/>
    <cellStyle name="Millares" xfId="1" builtinId="3"/>
    <cellStyle name="Millares 10" xfId="89"/>
    <cellStyle name="Millares 11" xfId="90"/>
    <cellStyle name="Millares 11 2" xfId="91"/>
    <cellStyle name="Millares 11 3" xfId="92"/>
    <cellStyle name="Millares 12" xfId="93"/>
    <cellStyle name="Millares 13" xfId="94"/>
    <cellStyle name="Millares 14" xfId="95"/>
    <cellStyle name="Millares 15" xfId="96"/>
    <cellStyle name="Millares 16" xfId="97"/>
    <cellStyle name="Millares 17" xfId="98"/>
    <cellStyle name="Millares 18" xfId="99"/>
    <cellStyle name="Millares 19" xfId="100"/>
    <cellStyle name="Millares 2" xfId="101"/>
    <cellStyle name="Millares 2 10" xfId="102"/>
    <cellStyle name="Millares 2 10 2" xfId="103"/>
    <cellStyle name="Millares 2 11" xfId="104"/>
    <cellStyle name="Millares 2 11 2" xfId="105"/>
    <cellStyle name="Millares 2 12" xfId="106"/>
    <cellStyle name="Millares 2 12 2" xfId="107"/>
    <cellStyle name="Millares 2 13" xfId="108"/>
    <cellStyle name="Millares 2 14" xfId="109"/>
    <cellStyle name="Millares 2 2" xfId="110"/>
    <cellStyle name="Millares 2 2 2" xfId="111"/>
    <cellStyle name="Millares 2 2 2 2" xfId="112"/>
    <cellStyle name="Millares 2 2 3" xfId="113"/>
    <cellStyle name="Millares 2 3" xfId="114"/>
    <cellStyle name="Millares 2 3 2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20" xfId="128"/>
    <cellStyle name="Millares 21" xfId="129"/>
    <cellStyle name="Millares 22" xfId="130"/>
    <cellStyle name="Millares 23" xfId="131"/>
    <cellStyle name="Millares 24" xfId="132"/>
    <cellStyle name="Millares 25" xfId="133"/>
    <cellStyle name="Millares 26" xfId="134"/>
    <cellStyle name="Millares 27" xfId="135"/>
    <cellStyle name="Millares 28" xfId="136"/>
    <cellStyle name="Millares 29" xfId="137"/>
    <cellStyle name="Millares 3" xfId="138"/>
    <cellStyle name="Millares 3 2" xfId="139"/>
    <cellStyle name="Millares 3 3" xfId="140"/>
    <cellStyle name="Millares 3 4" xfId="141"/>
    <cellStyle name="Millares 30" xfId="142"/>
    <cellStyle name="Millares 31" xfId="143"/>
    <cellStyle name="Millares 32" xfId="144"/>
    <cellStyle name="Millares 33" xfId="145"/>
    <cellStyle name="Millares 34" xfId="146"/>
    <cellStyle name="Millares 35" xfId="147"/>
    <cellStyle name="Millares 36" xfId="148"/>
    <cellStyle name="Millares 37" xfId="149"/>
    <cellStyle name="Millares 38" xfId="150"/>
    <cellStyle name="Millares 39" xfId="151"/>
    <cellStyle name="Millares 39 2" xfId="152"/>
    <cellStyle name="Millares 4" xfId="153"/>
    <cellStyle name="Millares 4 2" xfId="154"/>
    <cellStyle name="Millares 4 3" xfId="155"/>
    <cellStyle name="Millares 4 3 2" xfId="156"/>
    <cellStyle name="Millares 4 4" xfId="157"/>
    <cellStyle name="Millares 40" xfId="158"/>
    <cellStyle name="Millares 40 2" xfId="159"/>
    <cellStyle name="Millares 41" xfId="160"/>
    <cellStyle name="Millares 5" xfId="161"/>
    <cellStyle name="Millares 5 2" xfId="162"/>
    <cellStyle name="Millares 5 3" xfId="163"/>
    <cellStyle name="Millares 6" xfId="164"/>
    <cellStyle name="Millares 6 2" xfId="165"/>
    <cellStyle name="Millares 7" xfId="166"/>
    <cellStyle name="Millares 8" xfId="167"/>
    <cellStyle name="Millares 8 2" xfId="168"/>
    <cellStyle name="Millares 9" xfId="169"/>
    <cellStyle name="Millares 9 2" xfId="170"/>
    <cellStyle name="Moneda 2" xfId="171"/>
    <cellStyle name="Moneda 3" xfId="172"/>
    <cellStyle name="Moneda 3 2" xfId="173"/>
    <cellStyle name="Moneda 3 3" xfId="174"/>
    <cellStyle name="Moneda 4" xfId="175"/>
    <cellStyle name="Neutral 2" xfId="176"/>
    <cellStyle name="Normal" xfId="0" builtinId="0"/>
    <cellStyle name="Normal 10" xfId="177"/>
    <cellStyle name="Normal 10 2" xfId="178"/>
    <cellStyle name="Normal 10 2 2" xfId="179"/>
    <cellStyle name="Normal 10 3" xfId="180"/>
    <cellStyle name="Normal 10 3 2" xfId="181"/>
    <cellStyle name="Normal 10 4" xfId="182"/>
    <cellStyle name="Normal 10 5" xfId="183"/>
    <cellStyle name="Normal 100" xfId="184"/>
    <cellStyle name="Normal 101" xfId="185"/>
    <cellStyle name="Normal 102" xfId="186"/>
    <cellStyle name="Normal 103" xfId="187"/>
    <cellStyle name="Normal 104" xfId="188"/>
    <cellStyle name="Normal 105" xfId="189"/>
    <cellStyle name="Normal 106" xfId="190"/>
    <cellStyle name="Normal 107" xfId="191"/>
    <cellStyle name="Normal 108" xfId="192"/>
    <cellStyle name="Normal 109" xfId="193"/>
    <cellStyle name="Normal 11" xfId="194"/>
    <cellStyle name="Normal 11 2" xfId="195"/>
    <cellStyle name="Normal 11 2 2" xfId="196"/>
    <cellStyle name="Normal 11 3" xfId="197"/>
    <cellStyle name="Normal 11 4" xfId="198"/>
    <cellStyle name="Normal 110" xfId="199"/>
    <cellStyle name="Normal 111" xfId="200"/>
    <cellStyle name="Normal 112" xfId="201"/>
    <cellStyle name="Normal 113" xfId="202"/>
    <cellStyle name="Normal 114" xfId="203"/>
    <cellStyle name="Normal 115" xfId="204"/>
    <cellStyle name="Normal 116" xfId="205"/>
    <cellStyle name="Normal 117" xfId="206"/>
    <cellStyle name="Normal 118" xfId="207"/>
    <cellStyle name="Normal 119" xfId="208"/>
    <cellStyle name="Normal 12" xfId="209"/>
    <cellStyle name="Normal 12 2" xfId="210"/>
    <cellStyle name="Normal 12 3" xfId="211"/>
    <cellStyle name="Normal 120" xfId="212"/>
    <cellStyle name="Normal 121" xfId="213"/>
    <cellStyle name="Normal 122" xfId="214"/>
    <cellStyle name="Normal 122 2" xfId="215"/>
    <cellStyle name="Normal 122 2 2" xfId="216"/>
    <cellStyle name="Normal 122 3" xfId="217"/>
    <cellStyle name="Normal 122 4" xfId="218"/>
    <cellStyle name="Normal 123" xfId="219"/>
    <cellStyle name="Normal 124" xfId="220"/>
    <cellStyle name="Normal 125" xfId="221"/>
    <cellStyle name="Normal 126" xfId="222"/>
    <cellStyle name="Normal 127" xfId="223"/>
    <cellStyle name="Normal 128" xfId="224"/>
    <cellStyle name="Normal 129" xfId="225"/>
    <cellStyle name="Normal 13" xfId="226"/>
    <cellStyle name="Normal 13 2" xfId="227"/>
    <cellStyle name="Normal 13 3" xfId="228"/>
    <cellStyle name="Normal 130" xfId="229"/>
    <cellStyle name="Normal 131" xfId="230"/>
    <cellStyle name="Normal 132" xfId="231"/>
    <cellStyle name="Normal 133" xfId="232"/>
    <cellStyle name="Normal 134" xfId="233"/>
    <cellStyle name="Normal 135" xfId="234"/>
    <cellStyle name="Normal 136" xfId="235"/>
    <cellStyle name="Normal 137" xfId="236"/>
    <cellStyle name="Normal 137 2" xfId="237"/>
    <cellStyle name="Normal 137 2 2" xfId="238"/>
    <cellStyle name="Normal 137 2 2 2" xfId="239"/>
    <cellStyle name="Normal 137 2 3" xfId="240"/>
    <cellStyle name="Normal 137 2 4" xfId="241"/>
    <cellStyle name="Normal 137 3" xfId="242"/>
    <cellStyle name="Normal 137 3 2" xfId="243"/>
    <cellStyle name="Normal 137 4" xfId="244"/>
    <cellStyle name="Normal 137 5" xfId="245"/>
    <cellStyle name="Normal 138" xfId="246"/>
    <cellStyle name="Normal 139" xfId="247"/>
    <cellStyle name="Normal 14" xfId="248"/>
    <cellStyle name="Normal 14 2" xfId="249"/>
    <cellStyle name="Normal 140" xfId="250"/>
    <cellStyle name="Normal 141" xfId="251"/>
    <cellStyle name="Normal 142" xfId="252"/>
    <cellStyle name="Normal 143" xfId="253"/>
    <cellStyle name="Normal 143 2" xfId="254"/>
    <cellStyle name="Normal 144" xfId="255"/>
    <cellStyle name="Normal 145" xfId="256"/>
    <cellStyle name="Normal 146" xfId="257"/>
    <cellStyle name="Normal 147" xfId="258"/>
    <cellStyle name="Normal 148" xfId="259"/>
    <cellStyle name="Normal 148 2" xfId="260"/>
    <cellStyle name="Normal 148 2 2" xfId="261"/>
    <cellStyle name="Normal 148 2 2 2" xfId="262"/>
    <cellStyle name="Normal 148 2 3" xfId="263"/>
    <cellStyle name="Normal 148 2 4" xfId="264"/>
    <cellStyle name="Normal 148 3" xfId="265"/>
    <cellStyle name="Normal 148 3 2" xfId="266"/>
    <cellStyle name="Normal 148 4" xfId="267"/>
    <cellStyle name="Normal 148 5" xfId="268"/>
    <cellStyle name="Normal 149" xfId="269"/>
    <cellStyle name="Normal 149 2" xfId="270"/>
    <cellStyle name="Normal 149 2 2" xfId="271"/>
    <cellStyle name="Normal 149 2 2 2" xfId="272"/>
    <cellStyle name="Normal 149 2 3" xfId="273"/>
    <cellStyle name="Normal 149 2 4" xfId="274"/>
    <cellStyle name="Normal 149 3" xfId="275"/>
    <cellStyle name="Normal 149 3 2" xfId="276"/>
    <cellStyle name="Normal 149 4" xfId="277"/>
    <cellStyle name="Normal 149 5" xfId="278"/>
    <cellStyle name="Normal 15" xfId="279"/>
    <cellStyle name="Normal 15 2" xfId="280"/>
    <cellStyle name="Normal 150" xfId="281"/>
    <cellStyle name="Normal 151" xfId="282"/>
    <cellStyle name="Normal 152" xfId="283"/>
    <cellStyle name="Normal 153" xfId="284"/>
    <cellStyle name="Normal 154" xfId="285"/>
    <cellStyle name="Normal 155" xfId="286"/>
    <cellStyle name="Normal 156" xfId="287"/>
    <cellStyle name="Normal 157" xfId="288"/>
    <cellStyle name="Normal 158" xfId="289"/>
    <cellStyle name="Normal 159" xfId="290"/>
    <cellStyle name="Normal 16" xfId="291"/>
    <cellStyle name="Normal 16 2" xfId="292"/>
    <cellStyle name="Normal 160" xfId="293"/>
    <cellStyle name="Normal 161" xfId="294"/>
    <cellStyle name="Normal 162" xfId="295"/>
    <cellStyle name="Normal 163" xfId="296"/>
    <cellStyle name="Normal 164" xfId="297"/>
    <cellStyle name="Normal 165" xfId="298"/>
    <cellStyle name="Normal 166" xfId="299"/>
    <cellStyle name="Normal 167" xfId="300"/>
    <cellStyle name="Normal 168" xfId="301"/>
    <cellStyle name="Normal 169" xfId="302"/>
    <cellStyle name="Normal 17" xfId="303"/>
    <cellStyle name="Normal 17 2" xfId="304"/>
    <cellStyle name="Normal 170" xfId="305"/>
    <cellStyle name="Normal 171" xfId="306"/>
    <cellStyle name="Normal 172" xfId="307"/>
    <cellStyle name="Normal 173" xfId="308"/>
    <cellStyle name="Normal 174" xfId="309"/>
    <cellStyle name="Normal 175" xfId="310"/>
    <cellStyle name="Normal 176" xfId="311"/>
    <cellStyle name="Normal 177" xfId="312"/>
    <cellStyle name="Normal 178" xfId="313"/>
    <cellStyle name="Normal 179" xfId="314"/>
    <cellStyle name="Normal 18" xfId="315"/>
    <cellStyle name="Normal 18 2" xfId="316"/>
    <cellStyle name="Normal 180" xfId="317"/>
    <cellStyle name="Normal 181" xfId="318"/>
    <cellStyle name="Normal 182" xfId="319"/>
    <cellStyle name="Normal 183" xfId="320"/>
    <cellStyle name="Normal 184" xfId="321"/>
    <cellStyle name="Normal 185" xfId="322"/>
    <cellStyle name="Normal 186" xfId="323"/>
    <cellStyle name="Normal 187" xfId="324"/>
    <cellStyle name="Normal 188" xfId="325"/>
    <cellStyle name="Normal 189" xfId="326"/>
    <cellStyle name="Normal 19" xfId="327"/>
    <cellStyle name="Normal 19 2" xfId="328"/>
    <cellStyle name="Normal 190" xfId="329"/>
    <cellStyle name="Normal 191" xfId="330"/>
    <cellStyle name="Normal 191 2" xfId="331"/>
    <cellStyle name="Normal 191 2 2" xfId="332"/>
    <cellStyle name="Normal 191 2 2 2" xfId="333"/>
    <cellStyle name="Normal 191 2 3" xfId="334"/>
    <cellStyle name="Normal 191 2 4" xfId="335"/>
    <cellStyle name="Normal 191 3" xfId="336"/>
    <cellStyle name="Normal 191 3 2" xfId="337"/>
    <cellStyle name="Normal 191 4" xfId="338"/>
    <cellStyle name="Normal 191 5" xfId="339"/>
    <cellStyle name="Normal 192" xfId="340"/>
    <cellStyle name="Normal 193" xfId="341"/>
    <cellStyle name="Normal 194" xfId="342"/>
    <cellStyle name="Normal 195" xfId="343"/>
    <cellStyle name="Normal 196" xfId="344"/>
    <cellStyle name="Normal 197" xfId="345"/>
    <cellStyle name="Normal 198" xfId="346"/>
    <cellStyle name="Normal 198 2" xfId="347"/>
    <cellStyle name="Normal 198 2 2" xfId="348"/>
    <cellStyle name="Normal 198 2 2 2" xfId="349"/>
    <cellStyle name="Normal 198 2 3" xfId="350"/>
    <cellStyle name="Normal 198 2 4" xfId="351"/>
    <cellStyle name="Normal 198 3" xfId="352"/>
    <cellStyle name="Normal 198 3 2" xfId="353"/>
    <cellStyle name="Normal 198 4" xfId="354"/>
    <cellStyle name="Normal 198 5" xfId="355"/>
    <cellStyle name="Normal 199" xfId="356"/>
    <cellStyle name="Normal 199 2" xfId="357"/>
    <cellStyle name="Normal 199 2 2" xfId="358"/>
    <cellStyle name="Normal 199 3" xfId="359"/>
    <cellStyle name="Normal 199 4" xfId="360"/>
    <cellStyle name="Normal 2" xfId="361"/>
    <cellStyle name="Normal 2 2" xfId="362"/>
    <cellStyle name="Normal 2 2 2" xfId="363"/>
    <cellStyle name="Normal 2 2 2 2" xfId="364"/>
    <cellStyle name="Normal 2 3" xfId="365"/>
    <cellStyle name="Normal 2 3 2" xfId="366"/>
    <cellStyle name="Normal 2 3 3" xfId="367"/>
    <cellStyle name="Normal 2 4" xfId="368"/>
    <cellStyle name="Normal 2 4 2" xfId="369"/>
    <cellStyle name="Normal 2 4 3" xfId="370"/>
    <cellStyle name="Normal 2 5" xfId="371"/>
    <cellStyle name="Normal 2 6" xfId="372"/>
    <cellStyle name="Normal 2_2007" xfId="373"/>
    <cellStyle name="Normal 20" xfId="374"/>
    <cellStyle name="Normal 20 2" xfId="375"/>
    <cellStyle name="Normal 200" xfId="376"/>
    <cellStyle name="Normal 200 2" xfId="377"/>
    <cellStyle name="Normal 201" xfId="378"/>
    <cellStyle name="Normal 202" xfId="379"/>
    <cellStyle name="Normal 202 2" xfId="380"/>
    <cellStyle name="Normal 202 2 2" xfId="381"/>
    <cellStyle name="Normal 202 3" xfId="382"/>
    <cellStyle name="Normal 202 4" xfId="383"/>
    <cellStyle name="Normal 203" xfId="384"/>
    <cellStyle name="Normal 203 2" xfId="385"/>
    <cellStyle name="Normal 203 2 2" xfId="386"/>
    <cellStyle name="Normal 203 2 2 2" xfId="387"/>
    <cellStyle name="Normal 203 2 3" xfId="388"/>
    <cellStyle name="Normal 203 2 4" xfId="389"/>
    <cellStyle name="Normal 203 3" xfId="390"/>
    <cellStyle name="Normal 203 3 2" xfId="391"/>
    <cellStyle name="Normal 203 3 2 2" xfId="392"/>
    <cellStyle name="Normal 203 3 3" xfId="393"/>
    <cellStyle name="Normal 203 3 4" xfId="394"/>
    <cellStyle name="Normal 203 4" xfId="395"/>
    <cellStyle name="Normal 203 4 2" xfId="396"/>
    <cellStyle name="Normal 203 5" xfId="397"/>
    <cellStyle name="Normal 203 6" xfId="398"/>
    <cellStyle name="Normal 204" xfId="399"/>
    <cellStyle name="Normal 205" xfId="400"/>
    <cellStyle name="Normal 206" xfId="401"/>
    <cellStyle name="Normal 207" xfId="402"/>
    <cellStyle name="Normal 208" xfId="403"/>
    <cellStyle name="Normal 209" xfId="404"/>
    <cellStyle name="Normal 21" xfId="405"/>
    <cellStyle name="Normal 21 2" xfId="406"/>
    <cellStyle name="Normal 210" xfId="407"/>
    <cellStyle name="Normal 211" xfId="408"/>
    <cellStyle name="Normal 212" xfId="409"/>
    <cellStyle name="Normal 213" xfId="410"/>
    <cellStyle name="Normal 214" xfId="411"/>
    <cellStyle name="Normal 215" xfId="412"/>
    <cellStyle name="Normal 215 2" xfId="413"/>
    <cellStyle name="Normal 216" xfId="414"/>
    <cellStyle name="Normal 217" xfId="415"/>
    <cellStyle name="Normal 218" xfId="416"/>
    <cellStyle name="Normal 219" xfId="417"/>
    <cellStyle name="Normal 22" xfId="418"/>
    <cellStyle name="Normal 22 2" xfId="419"/>
    <cellStyle name="Normal 220" xfId="420"/>
    <cellStyle name="Normal 221" xfId="421"/>
    <cellStyle name="Normal 222" xfId="422"/>
    <cellStyle name="Normal 223" xfId="423"/>
    <cellStyle name="Normal 224" xfId="424"/>
    <cellStyle name="Normal 225" xfId="425"/>
    <cellStyle name="Normal 226" xfId="426"/>
    <cellStyle name="Normal 227" xfId="427"/>
    <cellStyle name="Normal 228" xfId="428"/>
    <cellStyle name="Normal 229" xfId="429"/>
    <cellStyle name="Normal 23" xfId="430"/>
    <cellStyle name="Normal 23 2" xfId="431"/>
    <cellStyle name="Normal 230" xfId="432"/>
    <cellStyle name="Normal 231" xfId="433"/>
    <cellStyle name="Normal 232" xfId="434"/>
    <cellStyle name="Normal 233" xfId="435"/>
    <cellStyle name="Normal 234" xfId="436"/>
    <cellStyle name="Normal 235" xfId="437"/>
    <cellStyle name="Normal 236" xfId="438"/>
    <cellStyle name="Normal 236 2 3" xfId="439"/>
    <cellStyle name="Normal 237" xfId="440"/>
    <cellStyle name="Normal 238" xfId="441"/>
    <cellStyle name="Normal 239" xfId="442"/>
    <cellStyle name="Normal 24" xfId="443"/>
    <cellStyle name="Normal 24 2" xfId="444"/>
    <cellStyle name="Normal 240" xfId="445"/>
    <cellStyle name="Normal 25" xfId="446"/>
    <cellStyle name="Normal 25 2" xfId="447"/>
    <cellStyle name="Normal 26" xfId="448"/>
    <cellStyle name="Normal 26 2" xfId="449"/>
    <cellStyle name="Normal 27" xfId="450"/>
    <cellStyle name="Normal 27 2" xfId="451"/>
    <cellStyle name="Normal 28" xfId="452"/>
    <cellStyle name="Normal 28 2" xfId="453"/>
    <cellStyle name="Normal 29" xfId="454"/>
    <cellStyle name="Normal 29 2" xfId="455"/>
    <cellStyle name="Normal 3" xfId="2"/>
    <cellStyle name="Normal 3 2" xfId="456"/>
    <cellStyle name="Normal 3 2 2" xfId="457"/>
    <cellStyle name="Normal 3 2 2 2" xfId="458"/>
    <cellStyle name="Normal 3 2 3" xfId="459"/>
    <cellStyle name="Normal 3 2 3 2" xfId="460"/>
    <cellStyle name="Normal 3 2 4" xfId="461"/>
    <cellStyle name="Normal 3 3" xfId="462"/>
    <cellStyle name="Normal 3 3 2" xfId="463"/>
    <cellStyle name="Normal 3 4" xfId="464"/>
    <cellStyle name="Normal 3 4 2" xfId="465"/>
    <cellStyle name="Normal 3 4 2 2" xfId="466"/>
    <cellStyle name="Normal 3 4 3" xfId="467"/>
    <cellStyle name="Normal 3 5" xfId="468"/>
    <cellStyle name="Normal 3 5 2" xfId="469"/>
    <cellStyle name="Normal 3 6" xfId="470"/>
    <cellStyle name="Normal 3 6 2" xfId="471"/>
    <cellStyle name="Normal 3 7" xfId="472"/>
    <cellStyle name="Normal 3 8" xfId="473"/>
    <cellStyle name="Normal 3 9" xfId="474"/>
    <cellStyle name="Normal 30" xfId="475"/>
    <cellStyle name="Normal 30 2" xfId="476"/>
    <cellStyle name="Normal 31" xfId="477"/>
    <cellStyle name="Normal 31 2" xfId="478"/>
    <cellStyle name="Normal 32" xfId="479"/>
    <cellStyle name="Normal 32 2" xfId="480"/>
    <cellStyle name="Normal 33" xfId="481"/>
    <cellStyle name="Normal 33 2" xfId="482"/>
    <cellStyle name="Normal 34" xfId="483"/>
    <cellStyle name="Normal 34 2" xfId="484"/>
    <cellStyle name="Normal 35" xfId="485"/>
    <cellStyle name="Normal 35 2" xfId="486"/>
    <cellStyle name="Normal 36" xfId="487"/>
    <cellStyle name="Normal 36 2" xfId="488"/>
    <cellStyle name="Normal 37" xfId="489"/>
    <cellStyle name="Normal 37 2" xfId="490"/>
    <cellStyle name="Normal 38" xfId="491"/>
    <cellStyle name="Normal 38 2" xfId="492"/>
    <cellStyle name="Normal 39" xfId="493"/>
    <cellStyle name="Normal 39 2" xfId="494"/>
    <cellStyle name="Normal 4" xfId="495"/>
    <cellStyle name="Normal 4 2" xfId="496"/>
    <cellStyle name="Normal 4 2 2" xfId="497"/>
    <cellStyle name="Normal 4 2 2 2" xfId="498"/>
    <cellStyle name="Normal 4 2 3" xfId="499"/>
    <cellStyle name="Normal 4 3" xfId="500"/>
    <cellStyle name="Normal 4 3 2" xfId="501"/>
    <cellStyle name="Normal 4 4" xfId="502"/>
    <cellStyle name="Normal 4 5" xfId="503"/>
    <cellStyle name="Normal 4 6" xfId="504"/>
    <cellStyle name="Normal 40" xfId="505"/>
    <cellStyle name="Normal 40 2" xfId="506"/>
    <cellStyle name="Normal 40 2 2" xfId="507"/>
    <cellStyle name="Normal 40 3" xfId="508"/>
    <cellStyle name="Normal 41" xfId="509"/>
    <cellStyle name="Normal 41 2" xfId="510"/>
    <cellStyle name="Normal 41 2 2" xfId="511"/>
    <cellStyle name="Normal 41 3" xfId="512"/>
    <cellStyle name="Normal 41 3 2" xfId="513"/>
    <cellStyle name="Normal 41 4" xfId="514"/>
    <cellStyle name="Normal 42" xfId="515"/>
    <cellStyle name="Normal 42 2" xfId="516"/>
    <cellStyle name="Normal 43" xfId="517"/>
    <cellStyle name="Normal 43 2" xfId="518"/>
    <cellStyle name="Normal 44" xfId="519"/>
    <cellStyle name="Normal 44 2" xfId="520"/>
    <cellStyle name="Normal 44 3" xfId="521"/>
    <cellStyle name="Normal 45" xfId="522"/>
    <cellStyle name="Normal 45 2" xfId="523"/>
    <cellStyle name="Normal 46" xfId="524"/>
    <cellStyle name="Normal 46 2" xfId="525"/>
    <cellStyle name="Normal 46 3" xfId="526"/>
    <cellStyle name="Normal 47" xfId="527"/>
    <cellStyle name="Normal 47 2" xfId="528"/>
    <cellStyle name="Normal 48" xfId="529"/>
    <cellStyle name="Normal 48 2" xfId="530"/>
    <cellStyle name="Normal 49" xfId="531"/>
    <cellStyle name="Normal 5" xfId="532"/>
    <cellStyle name="Normal 5 2" xfId="533"/>
    <cellStyle name="Normal 5 2 2" xfId="534"/>
    <cellStyle name="Normal 5 2 3" xfId="535"/>
    <cellStyle name="Normal 5 3" xfId="536"/>
    <cellStyle name="Normal 5 3 2" xfId="537"/>
    <cellStyle name="Normal 5 4" xfId="538"/>
    <cellStyle name="Normal 50" xfId="539"/>
    <cellStyle name="Normal 51" xfId="540"/>
    <cellStyle name="Normal 51 2" xfId="541"/>
    <cellStyle name="Normal 52" xfId="542"/>
    <cellStyle name="Normal 53" xfId="543"/>
    <cellStyle name="Normal 54" xfId="544"/>
    <cellStyle name="Normal 55" xfId="545"/>
    <cellStyle name="Normal 56" xfId="546"/>
    <cellStyle name="Normal 57" xfId="547"/>
    <cellStyle name="Normal 58" xfId="548"/>
    <cellStyle name="Normal 58 2" xfId="549"/>
    <cellStyle name="Normal 58 2 2" xfId="550"/>
    <cellStyle name="Normal 58 3" xfId="551"/>
    <cellStyle name="Normal 58 4" xfId="552"/>
    <cellStyle name="Normal 59" xfId="553"/>
    <cellStyle name="Normal 59 2" xfId="554"/>
    <cellStyle name="Normal 59 2 2" xfId="555"/>
    <cellStyle name="Normal 59 3" xfId="556"/>
    <cellStyle name="Normal 59 4" xfId="557"/>
    <cellStyle name="Normal 6" xfId="558"/>
    <cellStyle name="Normal 6 2" xfId="559"/>
    <cellStyle name="Normal 6 2 2" xfId="560"/>
    <cellStyle name="Normal 6 2 3" xfId="561"/>
    <cellStyle name="Normal 6 3" xfId="562"/>
    <cellStyle name="Normal 6 3 2" xfId="563"/>
    <cellStyle name="Normal 6 4" xfId="564"/>
    <cellStyle name="Normal 60" xfId="565"/>
    <cellStyle name="Normal 60 2" xfId="566"/>
    <cellStyle name="Normal 60 2 2" xfId="567"/>
    <cellStyle name="Normal 60 3" xfId="568"/>
    <cellStyle name="Normal 60 4" xfId="569"/>
    <cellStyle name="Normal 61" xfId="570"/>
    <cellStyle name="Normal 61 2" xfId="571"/>
    <cellStyle name="Normal 62" xfId="572"/>
    <cellStyle name="Normal 62 2" xfId="573"/>
    <cellStyle name="Normal 62 2 2" xfId="574"/>
    <cellStyle name="Normal 62 2 3" xfId="575"/>
    <cellStyle name="Normal 62 3" xfId="576"/>
    <cellStyle name="Normal 62 4" xfId="577"/>
    <cellStyle name="Normal 63" xfId="578"/>
    <cellStyle name="Normal 63 2" xfId="579"/>
    <cellStyle name="Normal 63 2 2" xfId="580"/>
    <cellStyle name="Normal 63 2 3" xfId="581"/>
    <cellStyle name="Normal 63 3" xfId="582"/>
    <cellStyle name="Normal 63 4" xfId="583"/>
    <cellStyle name="Normal 64" xfId="584"/>
    <cellStyle name="Normal 64 2" xfId="585"/>
    <cellStyle name="Normal 64 2 2" xfId="586"/>
    <cellStyle name="Normal 64 2 3" xfId="587"/>
    <cellStyle name="Normal 64 3" xfId="588"/>
    <cellStyle name="Normal 64 4" xfId="589"/>
    <cellStyle name="Normal 65" xfId="590"/>
    <cellStyle name="Normal 65 2" xfId="591"/>
    <cellStyle name="Normal 65 2 2" xfId="592"/>
    <cellStyle name="Normal 65 3" xfId="593"/>
    <cellStyle name="Normal 65 4" xfId="594"/>
    <cellStyle name="Normal 66" xfId="595"/>
    <cellStyle name="Normal 67" xfId="596"/>
    <cellStyle name="Normal 68" xfId="597"/>
    <cellStyle name="Normal 68 2" xfId="598"/>
    <cellStyle name="Normal 68 2 2" xfId="599"/>
    <cellStyle name="Normal 68 3" xfId="600"/>
    <cellStyle name="Normal 68 4" xfId="601"/>
    <cellStyle name="Normal 69" xfId="602"/>
    <cellStyle name="Normal 69 2" xfId="603"/>
    <cellStyle name="Normal 69 2 2" xfId="604"/>
    <cellStyle name="Normal 69 3" xfId="605"/>
    <cellStyle name="Normal 69 4" xfId="606"/>
    <cellStyle name="Normal 7" xfId="607"/>
    <cellStyle name="Normal 7 2" xfId="608"/>
    <cellStyle name="Normal 7 2 2" xfId="609"/>
    <cellStyle name="Normal 7 2 3" xfId="610"/>
    <cellStyle name="Normal 7 3" xfId="611"/>
    <cellStyle name="Normal 7 3 2" xfId="612"/>
    <cellStyle name="Normal 7 4" xfId="613"/>
    <cellStyle name="Normal 70" xfId="614"/>
    <cellStyle name="Normal 71" xfId="615"/>
    <cellStyle name="Normal 72" xfId="616"/>
    <cellStyle name="Normal 73" xfId="617"/>
    <cellStyle name="Normal 74" xfId="618"/>
    <cellStyle name="Normal 75" xfId="619"/>
    <cellStyle name="Normal 76" xfId="620"/>
    <cellStyle name="Normal 77" xfId="621"/>
    <cellStyle name="Normal 77 2" xfId="622"/>
    <cellStyle name="Normal 77 2 2" xfId="623"/>
    <cellStyle name="Normal 77 3" xfId="624"/>
    <cellStyle name="Normal 77 4" xfId="625"/>
    <cellStyle name="Normal 78" xfId="626"/>
    <cellStyle name="Normal 79" xfId="627"/>
    <cellStyle name="Normal 8" xfId="628"/>
    <cellStyle name="Normal 8 2" xfId="629"/>
    <cellStyle name="Normal 8 2 2" xfId="630"/>
    <cellStyle name="Normal 8 2 3" xfId="631"/>
    <cellStyle name="Normal 8 3" xfId="632"/>
    <cellStyle name="Normal 8 3 2" xfId="633"/>
    <cellStyle name="Normal 8 3 3" xfId="634"/>
    <cellStyle name="Normal 8 4" xfId="635"/>
    <cellStyle name="Normal 80" xfId="636"/>
    <cellStyle name="Normal 81" xfId="637"/>
    <cellStyle name="Normal 82" xfId="638"/>
    <cellStyle name="Normal 83" xfId="639"/>
    <cellStyle name="Normal 84" xfId="640"/>
    <cellStyle name="Normal 85" xfId="641"/>
    <cellStyle name="Normal 86" xfId="642"/>
    <cellStyle name="Normal 87" xfId="643"/>
    <cellStyle name="Normal 87 2" xfId="644"/>
    <cellStyle name="Normal 87 2 2" xfId="645"/>
    <cellStyle name="Normal 87 2 3" xfId="646"/>
    <cellStyle name="Normal 87 3" xfId="647"/>
    <cellStyle name="Normal 87 4" xfId="648"/>
    <cellStyle name="Normal 88" xfId="649"/>
    <cellStyle name="Normal 88 2" xfId="650"/>
    <cellStyle name="Normal 88 2 2" xfId="651"/>
    <cellStyle name="Normal 88 3" xfId="652"/>
    <cellStyle name="Normal 88 4" xfId="653"/>
    <cellStyle name="Normal 89" xfId="654"/>
    <cellStyle name="Normal 9" xfId="655"/>
    <cellStyle name="Normal 9 2" xfId="656"/>
    <cellStyle name="Normal 9 2 2" xfId="657"/>
    <cellStyle name="Normal 9 2 3" xfId="658"/>
    <cellStyle name="Normal 9 3" xfId="659"/>
    <cellStyle name="Normal 9 3 2" xfId="660"/>
    <cellStyle name="Normal 9 4" xfId="661"/>
    <cellStyle name="Normal 90" xfId="662"/>
    <cellStyle name="Normal 90 2" xfId="663"/>
    <cellStyle name="Normal 90 2 2" xfId="664"/>
    <cellStyle name="Normal 90 3" xfId="665"/>
    <cellStyle name="Normal 90 4" xfId="666"/>
    <cellStyle name="Normal 91" xfId="667"/>
    <cellStyle name="Normal 92" xfId="668"/>
    <cellStyle name="Normal 93" xfId="669"/>
    <cellStyle name="Normal 94" xfId="670"/>
    <cellStyle name="Normal 95" xfId="671"/>
    <cellStyle name="Normal 96" xfId="672"/>
    <cellStyle name="Normal 97" xfId="673"/>
    <cellStyle name="Normal 98" xfId="674"/>
    <cellStyle name="Normal 99" xfId="675"/>
    <cellStyle name="Notas 2" xfId="676"/>
    <cellStyle name="Notas 2 2" xfId="677"/>
    <cellStyle name="Notas 2 3" xfId="678"/>
    <cellStyle name="Notas 2 4" xfId="679"/>
    <cellStyle name="Note" xfId="680"/>
    <cellStyle name="Note 2" xfId="681"/>
    <cellStyle name="Note 3" xfId="682"/>
    <cellStyle name="Note 4" xfId="683"/>
    <cellStyle name="Note 5" xfId="684"/>
    <cellStyle name="Output" xfId="685"/>
    <cellStyle name="Output 2" xfId="686"/>
    <cellStyle name="Output 3" xfId="687"/>
    <cellStyle name="Output 4" xfId="688"/>
    <cellStyle name="Output 5" xfId="689"/>
    <cellStyle name="Porcentaje 2" xfId="690"/>
    <cellStyle name="Porcentaje 2 2" xfId="691"/>
    <cellStyle name="Porcentaje 2 2 2" xfId="692"/>
    <cellStyle name="Porcentaje 2 3" xfId="693"/>
    <cellStyle name="Porcentaje 3" xfId="694"/>
    <cellStyle name="Porcentaje 3 2" xfId="695"/>
    <cellStyle name="Porcentaje 3 3" xfId="696"/>
    <cellStyle name="Porcentaje 4" xfId="697"/>
    <cellStyle name="Porcentaje 5" xfId="698"/>
    <cellStyle name="Porcentaje 6" xfId="699"/>
    <cellStyle name="Porcentaje 7" xfId="700"/>
    <cellStyle name="Porcentual 2" xfId="701"/>
    <cellStyle name="Porcentual 2 2" xfId="702"/>
    <cellStyle name="Porcentual 2 3" xfId="703"/>
    <cellStyle name="Porcentual 2 3 2" xfId="704"/>
    <cellStyle name="Porcentual 2 3 2 2" xfId="705"/>
    <cellStyle name="Porcentual 2 3 3" xfId="706"/>
    <cellStyle name="Porcentual 2 4" xfId="707"/>
    <cellStyle name="Porcentual 2 4 2" xfId="708"/>
    <cellStyle name="Porcentual 3" xfId="709"/>
    <cellStyle name="Porcentual 4" xfId="710"/>
    <cellStyle name="Porcentual 4 2" xfId="711"/>
    <cellStyle name="Porcentual 5" xfId="712"/>
    <cellStyle name="Salida 2" xfId="713"/>
    <cellStyle name="Salida 2 2" xfId="714"/>
    <cellStyle name="Salida 2 3" xfId="715"/>
    <cellStyle name="Salida 2 4" xfId="716"/>
    <cellStyle name="Texto de advertencia 2" xfId="717"/>
    <cellStyle name="Texto explicativo 2" xfId="718"/>
    <cellStyle name="Title" xfId="719"/>
    <cellStyle name="Título 1 2" xfId="720"/>
    <cellStyle name="Título 2 2" xfId="721"/>
    <cellStyle name="Título 3 2" xfId="722"/>
    <cellStyle name="Título 3 2 2" xfId="723"/>
    <cellStyle name="Título 4" xfId="724"/>
    <cellStyle name="Total 2" xfId="725"/>
    <cellStyle name="Total 2 2" xfId="726"/>
    <cellStyle name="Total 2 3" xfId="727"/>
    <cellStyle name="Total 2 4" xfId="728"/>
    <cellStyle name="Warning Text" xfId="729"/>
  </cellStyles>
  <dxfs count="0"/>
  <tableStyles count="0" defaultTableStyle="TableStyleMedium2" defaultPivotStyle="PivotStyleLight16"/>
  <colors>
    <mruColors>
      <color rgb="FFFFFF99"/>
      <color rgb="FFFFD5AB"/>
      <color rgb="FFB8CCE4"/>
      <color rgb="FFE26B0A"/>
      <color rgb="FFFFFF0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648724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876800" y="426102780"/>
          <a:ext cx="66675" cy="64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497566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876800" y="426102780"/>
          <a:ext cx="66675" cy="49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648721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876800" y="426102780"/>
          <a:ext cx="66675" cy="64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1002</xdr:row>
      <xdr:rowOff>0</xdr:rowOff>
    </xdr:from>
    <xdr:to>
      <xdr:col>9</xdr:col>
      <xdr:colOff>66675</xdr:colOff>
      <xdr:row>1006</xdr:row>
      <xdr:rowOff>497563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876800" y="426102780"/>
          <a:ext cx="66675" cy="4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ESP/OneDrive/Secretaria%20Ejecutiva/1.-%20Estructuras%20Presupuestarias/AFF%20QROO%202018%20CORTE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 2018"/>
      <sheetName val="AVANCE RENDIMIENTOS FINANCIROS"/>
      <sheetName val="RENDIMIENTOS FINANCIEROS"/>
      <sheetName val="MINISTRACION DE RECURSOS"/>
      <sheetName val="REINTEGRO DE RECURSOS"/>
      <sheetName val="INSTRUCTIVO"/>
    </sheetNames>
    <sheetDataSet>
      <sheetData sheetId="0">
        <row r="56">
          <cell r="AL56">
            <v>0</v>
          </cell>
        </row>
        <row r="59">
          <cell r="AJ59">
            <v>0</v>
          </cell>
          <cell r="AK59">
            <v>0</v>
          </cell>
          <cell r="AM59">
            <v>840960</v>
          </cell>
          <cell r="AN59">
            <v>0</v>
          </cell>
          <cell r="AQ59">
            <v>0</v>
          </cell>
          <cell r="AR59">
            <v>0</v>
          </cell>
          <cell r="AT59">
            <v>266504.18</v>
          </cell>
          <cell r="AU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L59">
            <v>0</v>
          </cell>
          <cell r="BM59">
            <v>0</v>
          </cell>
          <cell r="BO59">
            <v>0</v>
          </cell>
          <cell r="BP59">
            <v>0</v>
          </cell>
          <cell r="CG59">
            <v>5</v>
          </cell>
          <cell r="CH59">
            <v>0</v>
          </cell>
          <cell r="CI59">
            <v>5</v>
          </cell>
          <cell r="CJ59">
            <v>0</v>
          </cell>
          <cell r="CM59">
            <v>0</v>
          </cell>
          <cell r="CN59">
            <v>0</v>
          </cell>
        </row>
        <row r="91">
          <cell r="AJ91">
            <v>0</v>
          </cell>
          <cell r="AK91">
            <v>0</v>
          </cell>
          <cell r="AM91">
            <v>70000</v>
          </cell>
          <cell r="AN91">
            <v>0</v>
          </cell>
          <cell r="AQ91">
            <v>0</v>
          </cell>
          <cell r="AR91">
            <v>0</v>
          </cell>
          <cell r="AT91">
            <v>10000</v>
          </cell>
          <cell r="AU91">
            <v>0</v>
          </cell>
          <cell r="BE91">
            <v>0</v>
          </cell>
          <cell r="BF91">
            <v>0</v>
          </cell>
          <cell r="BH91">
            <v>60000</v>
          </cell>
          <cell r="BI91">
            <v>0</v>
          </cell>
          <cell r="BL91">
            <v>0</v>
          </cell>
          <cell r="BM91">
            <v>0</v>
          </cell>
          <cell r="BO91">
            <v>0</v>
          </cell>
          <cell r="BP91">
            <v>0</v>
          </cell>
          <cell r="CG91">
            <v>3888</v>
          </cell>
          <cell r="CH91">
            <v>0</v>
          </cell>
          <cell r="CI91">
            <v>526</v>
          </cell>
          <cell r="CJ91">
            <v>0</v>
          </cell>
          <cell r="CM91">
            <v>-3362</v>
          </cell>
          <cell r="CN91">
            <v>0</v>
          </cell>
        </row>
        <row r="126">
          <cell r="AJ126">
            <v>0</v>
          </cell>
          <cell r="AK126">
            <v>0</v>
          </cell>
          <cell r="AM126">
            <v>2300000</v>
          </cell>
          <cell r="AN126">
            <v>0</v>
          </cell>
          <cell r="AQ126">
            <v>0</v>
          </cell>
          <cell r="AR126">
            <v>0</v>
          </cell>
          <cell r="AT126">
            <v>1631272.96</v>
          </cell>
          <cell r="AU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L126">
            <v>0</v>
          </cell>
          <cell r="BM126">
            <v>0</v>
          </cell>
          <cell r="BO126">
            <v>527704.32000000007</v>
          </cell>
          <cell r="BP126">
            <v>0</v>
          </cell>
          <cell r="CG126">
            <v>2</v>
          </cell>
          <cell r="CH126">
            <v>0</v>
          </cell>
          <cell r="CI126">
            <v>0</v>
          </cell>
          <cell r="CJ126">
            <v>0</v>
          </cell>
          <cell r="CM126">
            <v>-2</v>
          </cell>
          <cell r="CN126">
            <v>0</v>
          </cell>
        </row>
        <row r="134">
          <cell r="AJ134">
            <v>0</v>
          </cell>
          <cell r="AK134">
            <v>0</v>
          </cell>
          <cell r="AM134">
            <v>1393012.78</v>
          </cell>
          <cell r="AN134">
            <v>0</v>
          </cell>
          <cell r="AQ134">
            <v>0</v>
          </cell>
          <cell r="AR134">
            <v>0</v>
          </cell>
          <cell r="AT134">
            <v>436600</v>
          </cell>
          <cell r="AU134">
            <v>0</v>
          </cell>
          <cell r="BE134">
            <v>0</v>
          </cell>
          <cell r="BF134">
            <v>0</v>
          </cell>
          <cell r="BH134">
            <v>425000</v>
          </cell>
          <cell r="BI134">
            <v>0</v>
          </cell>
          <cell r="BL134">
            <v>0</v>
          </cell>
          <cell r="BM134">
            <v>0</v>
          </cell>
          <cell r="BO134">
            <v>0</v>
          </cell>
          <cell r="BP134">
            <v>0</v>
          </cell>
          <cell r="CG134">
            <v>2</v>
          </cell>
          <cell r="CH134">
            <v>0</v>
          </cell>
          <cell r="CI134">
            <v>1</v>
          </cell>
          <cell r="CJ134">
            <v>0</v>
          </cell>
          <cell r="CM134">
            <v>-1</v>
          </cell>
          <cell r="CN134">
            <v>0</v>
          </cell>
        </row>
        <row r="139">
          <cell r="AJ139">
            <v>0</v>
          </cell>
          <cell r="AK139">
            <v>0</v>
          </cell>
          <cell r="AM139">
            <v>80000</v>
          </cell>
          <cell r="AN139">
            <v>0</v>
          </cell>
          <cell r="AQ139">
            <v>0</v>
          </cell>
          <cell r="AR139">
            <v>0</v>
          </cell>
          <cell r="AT139">
            <v>55983.7</v>
          </cell>
          <cell r="AU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L139">
            <v>0</v>
          </cell>
          <cell r="BM139">
            <v>0</v>
          </cell>
          <cell r="BO139">
            <v>15296.8</v>
          </cell>
          <cell r="BP139">
            <v>0</v>
          </cell>
          <cell r="CG139">
            <v>15</v>
          </cell>
          <cell r="CH139">
            <v>0</v>
          </cell>
          <cell r="CI139">
            <v>16</v>
          </cell>
          <cell r="CJ139">
            <v>0</v>
          </cell>
          <cell r="CM139">
            <v>1</v>
          </cell>
          <cell r="CN139">
            <v>0</v>
          </cell>
        </row>
        <row r="143">
          <cell r="AJ143">
            <v>0</v>
          </cell>
          <cell r="AK143">
            <v>0</v>
          </cell>
          <cell r="AM143">
            <v>69040</v>
          </cell>
          <cell r="AN143">
            <v>0</v>
          </cell>
          <cell r="AQ143">
            <v>0</v>
          </cell>
          <cell r="AR143">
            <v>0</v>
          </cell>
          <cell r="AT143">
            <v>29510</v>
          </cell>
          <cell r="AU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L143">
            <v>0</v>
          </cell>
          <cell r="BM143">
            <v>0</v>
          </cell>
          <cell r="BO143">
            <v>6600</v>
          </cell>
          <cell r="BP143">
            <v>0</v>
          </cell>
          <cell r="CG143">
            <v>25</v>
          </cell>
          <cell r="CH143">
            <v>0</v>
          </cell>
          <cell r="CI143">
            <v>19</v>
          </cell>
          <cell r="CJ143">
            <v>0</v>
          </cell>
          <cell r="CM143">
            <v>-6</v>
          </cell>
          <cell r="CN143">
            <v>0</v>
          </cell>
        </row>
        <row r="184">
          <cell r="AJ184">
            <v>0</v>
          </cell>
          <cell r="AK184">
            <v>0</v>
          </cell>
          <cell r="AM184">
            <v>30000</v>
          </cell>
          <cell r="AN184">
            <v>0</v>
          </cell>
          <cell r="AQ184">
            <v>0</v>
          </cell>
          <cell r="AR184">
            <v>0</v>
          </cell>
          <cell r="AT184">
            <v>29893.3</v>
          </cell>
          <cell r="AU184">
            <v>0</v>
          </cell>
          <cell r="BE184">
            <v>0</v>
          </cell>
          <cell r="BF184">
            <v>0</v>
          </cell>
          <cell r="BH184">
            <v>0</v>
          </cell>
          <cell r="BI184">
            <v>0</v>
          </cell>
          <cell r="BL184">
            <v>0</v>
          </cell>
          <cell r="BM184">
            <v>0</v>
          </cell>
          <cell r="BO184">
            <v>0</v>
          </cell>
          <cell r="BP184">
            <v>0</v>
          </cell>
          <cell r="CG184">
            <v>1</v>
          </cell>
          <cell r="CH184">
            <v>0</v>
          </cell>
          <cell r="CI184">
            <v>1</v>
          </cell>
          <cell r="CJ184">
            <v>0</v>
          </cell>
          <cell r="CM184">
            <v>0</v>
          </cell>
          <cell r="CN184">
            <v>0</v>
          </cell>
        </row>
        <row r="225">
          <cell r="AJ225">
            <v>0</v>
          </cell>
          <cell r="AK225">
            <v>0</v>
          </cell>
          <cell r="AM225">
            <v>460000</v>
          </cell>
          <cell r="AN225">
            <v>0</v>
          </cell>
          <cell r="AQ225">
            <v>0</v>
          </cell>
          <cell r="AR225">
            <v>0</v>
          </cell>
          <cell r="AT225">
            <v>459000</v>
          </cell>
          <cell r="AU225">
            <v>0</v>
          </cell>
          <cell r="BE225">
            <v>0</v>
          </cell>
          <cell r="BF225">
            <v>0</v>
          </cell>
          <cell r="BH225">
            <v>0</v>
          </cell>
          <cell r="BI225">
            <v>0</v>
          </cell>
          <cell r="BL225">
            <v>0</v>
          </cell>
          <cell r="BM225">
            <v>0</v>
          </cell>
          <cell r="BO225">
            <v>0</v>
          </cell>
          <cell r="BP225">
            <v>0</v>
          </cell>
          <cell r="CG225">
            <v>1</v>
          </cell>
          <cell r="CH225">
            <v>0</v>
          </cell>
          <cell r="CI225">
            <v>1</v>
          </cell>
          <cell r="CJ225">
            <v>0</v>
          </cell>
          <cell r="CM225">
            <v>0</v>
          </cell>
          <cell r="CN225">
            <v>0</v>
          </cell>
        </row>
        <row r="295">
          <cell r="AJ295">
            <v>56200</v>
          </cell>
          <cell r="AK295">
            <v>0</v>
          </cell>
          <cell r="AM295">
            <v>0</v>
          </cell>
          <cell r="AN295">
            <v>0</v>
          </cell>
          <cell r="AQ295">
            <v>27060.42</v>
          </cell>
          <cell r="AR295">
            <v>0</v>
          </cell>
          <cell r="AT295">
            <v>0</v>
          </cell>
          <cell r="AU295">
            <v>0</v>
          </cell>
          <cell r="BE295">
            <v>0</v>
          </cell>
          <cell r="BF295">
            <v>0</v>
          </cell>
          <cell r="BH295">
            <v>0</v>
          </cell>
          <cell r="BI295">
            <v>0</v>
          </cell>
          <cell r="BL295">
            <v>27060.42</v>
          </cell>
          <cell r="BM295">
            <v>0</v>
          </cell>
          <cell r="BO295">
            <v>0</v>
          </cell>
          <cell r="BP295">
            <v>0</v>
          </cell>
          <cell r="CG295">
            <v>10</v>
          </cell>
          <cell r="CH295">
            <v>0</v>
          </cell>
          <cell r="CI295">
            <v>5</v>
          </cell>
          <cell r="CJ295">
            <v>0</v>
          </cell>
          <cell r="CM295">
            <v>-5</v>
          </cell>
          <cell r="CN295">
            <v>0</v>
          </cell>
        </row>
        <row r="300">
          <cell r="AJ300">
            <v>232154.63</v>
          </cell>
          <cell r="AK300">
            <v>0</v>
          </cell>
          <cell r="AM300">
            <v>0</v>
          </cell>
          <cell r="AN300">
            <v>0</v>
          </cell>
          <cell r="AQ300">
            <v>116077.31</v>
          </cell>
          <cell r="AR300">
            <v>0</v>
          </cell>
          <cell r="AT300">
            <v>0</v>
          </cell>
          <cell r="AU300">
            <v>0</v>
          </cell>
          <cell r="BE300">
            <v>0</v>
          </cell>
          <cell r="BF300">
            <v>0</v>
          </cell>
          <cell r="BH300">
            <v>0</v>
          </cell>
          <cell r="BI300">
            <v>0</v>
          </cell>
          <cell r="BL300">
            <v>116077.31</v>
          </cell>
          <cell r="BM300">
            <v>0</v>
          </cell>
          <cell r="BO300">
            <v>0</v>
          </cell>
          <cell r="BP300">
            <v>0</v>
          </cell>
          <cell r="CG300">
            <v>30</v>
          </cell>
          <cell r="CH300">
            <v>0</v>
          </cell>
          <cell r="CI300">
            <v>15</v>
          </cell>
          <cell r="CJ300">
            <v>0</v>
          </cell>
          <cell r="CM300">
            <v>-15</v>
          </cell>
          <cell r="CN300">
            <v>0</v>
          </cell>
        </row>
        <row r="307">
          <cell r="AJ307">
            <v>22000</v>
          </cell>
          <cell r="AK307">
            <v>0</v>
          </cell>
          <cell r="AM307">
            <v>0</v>
          </cell>
          <cell r="AN307">
            <v>0</v>
          </cell>
          <cell r="AQ307">
            <v>0</v>
          </cell>
          <cell r="AR307">
            <v>0</v>
          </cell>
          <cell r="AT307">
            <v>0</v>
          </cell>
          <cell r="AU307">
            <v>0</v>
          </cell>
          <cell r="BE307">
            <v>18798.96</v>
          </cell>
          <cell r="BF307">
            <v>0</v>
          </cell>
          <cell r="BH307">
            <v>0</v>
          </cell>
          <cell r="BI307">
            <v>0</v>
          </cell>
          <cell r="BL307">
            <v>0</v>
          </cell>
          <cell r="BM307">
            <v>0</v>
          </cell>
          <cell r="BO307">
            <v>0</v>
          </cell>
          <cell r="BP307">
            <v>0</v>
          </cell>
          <cell r="CG307">
            <v>3</v>
          </cell>
          <cell r="CH307">
            <v>0</v>
          </cell>
          <cell r="CI307">
            <v>0</v>
          </cell>
          <cell r="CJ307">
            <v>0</v>
          </cell>
          <cell r="CM307">
            <v>-3</v>
          </cell>
          <cell r="CN307">
            <v>0</v>
          </cell>
        </row>
        <row r="312">
          <cell r="AJ312">
            <v>24469.039999999994</v>
          </cell>
          <cell r="AK312">
            <v>0</v>
          </cell>
          <cell r="AM312">
            <v>0</v>
          </cell>
          <cell r="AN312">
            <v>0</v>
          </cell>
          <cell r="AQ312">
            <v>12234.52</v>
          </cell>
          <cell r="AR312">
            <v>0</v>
          </cell>
          <cell r="AT312">
            <v>0</v>
          </cell>
          <cell r="AU312">
            <v>0</v>
          </cell>
          <cell r="BE312">
            <v>0</v>
          </cell>
          <cell r="BF312">
            <v>0</v>
          </cell>
          <cell r="BH312">
            <v>0</v>
          </cell>
          <cell r="BI312">
            <v>0</v>
          </cell>
          <cell r="BL312">
            <v>12234.52</v>
          </cell>
          <cell r="BM312">
            <v>0</v>
          </cell>
          <cell r="BO312">
            <v>0</v>
          </cell>
          <cell r="BP312">
            <v>0</v>
          </cell>
          <cell r="CG312">
            <v>20</v>
          </cell>
          <cell r="CH312">
            <v>0</v>
          </cell>
          <cell r="CI312">
            <v>10</v>
          </cell>
          <cell r="CJ312">
            <v>0</v>
          </cell>
          <cell r="CM312">
            <v>-10</v>
          </cell>
          <cell r="CN312">
            <v>0</v>
          </cell>
        </row>
        <row r="313">
          <cell r="AJ313">
            <v>42500</v>
          </cell>
          <cell r="AK313">
            <v>0</v>
          </cell>
          <cell r="AM313">
            <v>0</v>
          </cell>
          <cell r="AN313">
            <v>0</v>
          </cell>
          <cell r="AQ313">
            <v>0</v>
          </cell>
          <cell r="AR313">
            <v>0</v>
          </cell>
          <cell r="AT313">
            <v>0</v>
          </cell>
          <cell r="AU313">
            <v>0</v>
          </cell>
          <cell r="BE313">
            <v>42499.99</v>
          </cell>
          <cell r="BF313">
            <v>0</v>
          </cell>
          <cell r="BH313">
            <v>0</v>
          </cell>
          <cell r="BI313">
            <v>0</v>
          </cell>
          <cell r="BL313">
            <v>0</v>
          </cell>
          <cell r="BM313">
            <v>0</v>
          </cell>
          <cell r="BO313">
            <v>0</v>
          </cell>
          <cell r="BP313">
            <v>0</v>
          </cell>
          <cell r="CG313">
            <v>2</v>
          </cell>
          <cell r="CH313">
            <v>0</v>
          </cell>
          <cell r="CI313">
            <v>0</v>
          </cell>
          <cell r="CJ313">
            <v>0</v>
          </cell>
          <cell r="CM313">
            <v>-2</v>
          </cell>
          <cell r="CN313">
            <v>0</v>
          </cell>
        </row>
        <row r="314">
          <cell r="AJ314">
            <v>3000</v>
          </cell>
          <cell r="AK314">
            <v>0</v>
          </cell>
          <cell r="AM314">
            <v>0</v>
          </cell>
          <cell r="AN314">
            <v>0</v>
          </cell>
          <cell r="AQ314">
            <v>902.53</v>
          </cell>
          <cell r="AR314">
            <v>0</v>
          </cell>
          <cell r="AT314">
            <v>0</v>
          </cell>
          <cell r="AU314">
            <v>0</v>
          </cell>
          <cell r="BE314">
            <v>0</v>
          </cell>
          <cell r="BF314">
            <v>0</v>
          </cell>
          <cell r="BH314">
            <v>0</v>
          </cell>
          <cell r="BI314">
            <v>0</v>
          </cell>
          <cell r="BL314">
            <v>1805.07</v>
          </cell>
          <cell r="BM314">
            <v>0</v>
          </cell>
          <cell r="BO314">
            <v>0</v>
          </cell>
          <cell r="BP314">
            <v>0</v>
          </cell>
          <cell r="CG314">
            <v>2</v>
          </cell>
          <cell r="CH314">
            <v>0</v>
          </cell>
          <cell r="CI314">
            <v>1</v>
          </cell>
          <cell r="CJ314">
            <v>0</v>
          </cell>
          <cell r="CM314">
            <v>-1</v>
          </cell>
          <cell r="CN314">
            <v>0</v>
          </cell>
        </row>
        <row r="315">
          <cell r="AJ315">
            <v>180000</v>
          </cell>
          <cell r="AK315">
            <v>0</v>
          </cell>
          <cell r="AM315">
            <v>0</v>
          </cell>
          <cell r="AN315">
            <v>0</v>
          </cell>
          <cell r="AQ315">
            <v>85318.87</v>
          </cell>
          <cell r="AR315">
            <v>0</v>
          </cell>
          <cell r="AT315">
            <v>0</v>
          </cell>
          <cell r="AU315">
            <v>0</v>
          </cell>
          <cell r="BE315">
            <v>0</v>
          </cell>
          <cell r="BF315">
            <v>0</v>
          </cell>
          <cell r="BH315">
            <v>0</v>
          </cell>
          <cell r="BI315">
            <v>0</v>
          </cell>
          <cell r="BL315">
            <v>92144.389999999985</v>
          </cell>
          <cell r="BM315">
            <v>0</v>
          </cell>
          <cell r="BO315">
            <v>0</v>
          </cell>
          <cell r="BP315">
            <v>0</v>
          </cell>
          <cell r="CG315">
            <v>50</v>
          </cell>
          <cell r="CH315">
            <v>0</v>
          </cell>
          <cell r="CI315">
            <v>25</v>
          </cell>
          <cell r="CJ315">
            <v>0</v>
          </cell>
          <cell r="CM315">
            <v>-25</v>
          </cell>
          <cell r="CN315">
            <v>0</v>
          </cell>
        </row>
        <row r="317">
          <cell r="AJ317">
            <v>39734.520000000004</v>
          </cell>
          <cell r="AK317">
            <v>0</v>
          </cell>
          <cell r="AM317">
            <v>0</v>
          </cell>
          <cell r="AN317">
            <v>0</v>
          </cell>
          <cell r="AQ317">
            <v>19867.259999999998</v>
          </cell>
          <cell r="AR317">
            <v>0</v>
          </cell>
          <cell r="AT317">
            <v>0</v>
          </cell>
          <cell r="AU317">
            <v>0</v>
          </cell>
          <cell r="BE317">
            <v>0</v>
          </cell>
          <cell r="BF317">
            <v>0</v>
          </cell>
          <cell r="BH317">
            <v>0</v>
          </cell>
          <cell r="BI317">
            <v>0</v>
          </cell>
          <cell r="BL317">
            <v>19867.259999999998</v>
          </cell>
          <cell r="BM317">
            <v>0</v>
          </cell>
          <cell r="BO317">
            <v>0</v>
          </cell>
          <cell r="BP317">
            <v>0</v>
          </cell>
          <cell r="CG317">
            <v>1</v>
          </cell>
          <cell r="CH317">
            <v>0</v>
          </cell>
          <cell r="CI317">
            <v>0</v>
          </cell>
          <cell r="CJ317">
            <v>0</v>
          </cell>
          <cell r="CM317">
            <v>-1</v>
          </cell>
          <cell r="CN317">
            <v>0</v>
          </cell>
        </row>
        <row r="345">
          <cell r="AJ345">
            <v>487374</v>
          </cell>
          <cell r="AK345">
            <v>0</v>
          </cell>
          <cell r="AM345">
            <v>0</v>
          </cell>
          <cell r="AN345">
            <v>0</v>
          </cell>
          <cell r="AQ345">
            <v>243687</v>
          </cell>
          <cell r="AR345">
            <v>0</v>
          </cell>
          <cell r="AT345">
            <v>0</v>
          </cell>
          <cell r="AU345">
            <v>0</v>
          </cell>
          <cell r="BE345">
            <v>243687</v>
          </cell>
          <cell r="BF345">
            <v>0</v>
          </cell>
          <cell r="BH345">
            <v>0</v>
          </cell>
          <cell r="BI345">
            <v>0</v>
          </cell>
          <cell r="BL345">
            <v>0</v>
          </cell>
          <cell r="BM345">
            <v>0</v>
          </cell>
          <cell r="BO345">
            <v>0</v>
          </cell>
          <cell r="BP345">
            <v>0</v>
          </cell>
          <cell r="CG345">
            <v>25</v>
          </cell>
          <cell r="CH345">
            <v>0</v>
          </cell>
          <cell r="CI345">
            <v>12</v>
          </cell>
          <cell r="CJ345">
            <v>0</v>
          </cell>
          <cell r="CM345">
            <v>-13</v>
          </cell>
          <cell r="CN345">
            <v>0</v>
          </cell>
        </row>
        <row r="346">
          <cell r="AJ346">
            <v>68583.839999999997</v>
          </cell>
          <cell r="AK346">
            <v>0</v>
          </cell>
          <cell r="AM346">
            <v>0</v>
          </cell>
          <cell r="AN346">
            <v>0</v>
          </cell>
          <cell r="AQ346">
            <v>34291.919999999998</v>
          </cell>
          <cell r="AR346">
            <v>0</v>
          </cell>
          <cell r="AT346">
            <v>0</v>
          </cell>
          <cell r="AU346">
            <v>0</v>
          </cell>
          <cell r="BE346">
            <v>34291.919999999998</v>
          </cell>
          <cell r="BF346">
            <v>0</v>
          </cell>
          <cell r="BH346">
            <v>0</v>
          </cell>
          <cell r="BI346">
            <v>0</v>
          </cell>
          <cell r="BL346">
            <v>0</v>
          </cell>
          <cell r="BM346">
            <v>0</v>
          </cell>
          <cell r="BO346">
            <v>0</v>
          </cell>
          <cell r="BP346">
            <v>0</v>
          </cell>
          <cell r="CG346">
            <v>3</v>
          </cell>
          <cell r="CH346">
            <v>0</v>
          </cell>
          <cell r="CI346">
            <v>2</v>
          </cell>
          <cell r="CJ346">
            <v>0</v>
          </cell>
          <cell r="CM346">
            <v>-1</v>
          </cell>
          <cell r="CN346">
            <v>0</v>
          </cell>
        </row>
        <row r="347">
          <cell r="AJ347">
            <v>555788.48</v>
          </cell>
          <cell r="AK347">
            <v>0</v>
          </cell>
          <cell r="AM347">
            <v>0</v>
          </cell>
          <cell r="AN347">
            <v>0</v>
          </cell>
          <cell r="AQ347">
            <v>277894.24</v>
          </cell>
          <cell r="AR347">
            <v>0</v>
          </cell>
          <cell r="AT347">
            <v>0</v>
          </cell>
          <cell r="AU347">
            <v>0</v>
          </cell>
          <cell r="BE347">
            <v>277894.24</v>
          </cell>
          <cell r="BF347">
            <v>0</v>
          </cell>
          <cell r="BH347">
            <v>0</v>
          </cell>
          <cell r="BI347">
            <v>0</v>
          </cell>
          <cell r="BL347">
            <v>0</v>
          </cell>
          <cell r="BM347">
            <v>0</v>
          </cell>
          <cell r="BO347">
            <v>0</v>
          </cell>
          <cell r="BP347">
            <v>0</v>
          </cell>
          <cell r="CG347">
            <v>4</v>
          </cell>
          <cell r="CH347">
            <v>0</v>
          </cell>
          <cell r="CI347">
            <v>2</v>
          </cell>
          <cell r="CJ347">
            <v>0</v>
          </cell>
          <cell r="CM347">
            <v>-2</v>
          </cell>
          <cell r="CN347">
            <v>0</v>
          </cell>
        </row>
        <row r="348">
          <cell r="AJ348">
            <v>25000</v>
          </cell>
          <cell r="AK348">
            <v>0</v>
          </cell>
          <cell r="AM348">
            <v>0</v>
          </cell>
          <cell r="AN348">
            <v>0</v>
          </cell>
          <cell r="AQ348">
            <v>12500</v>
          </cell>
          <cell r="AR348">
            <v>0</v>
          </cell>
          <cell r="AT348">
            <v>0</v>
          </cell>
          <cell r="AU348">
            <v>0</v>
          </cell>
          <cell r="BE348">
            <v>12500</v>
          </cell>
          <cell r="BF348">
            <v>0</v>
          </cell>
          <cell r="BH348">
            <v>0</v>
          </cell>
          <cell r="BI348">
            <v>0</v>
          </cell>
          <cell r="BL348">
            <v>0</v>
          </cell>
          <cell r="BM348">
            <v>0</v>
          </cell>
          <cell r="BO348">
            <v>0</v>
          </cell>
          <cell r="BP348">
            <v>0</v>
          </cell>
          <cell r="CG348">
            <v>1</v>
          </cell>
          <cell r="CH348">
            <v>0</v>
          </cell>
          <cell r="CI348">
            <v>0</v>
          </cell>
          <cell r="CJ348">
            <v>0</v>
          </cell>
          <cell r="CM348">
            <v>-1</v>
          </cell>
          <cell r="CN348">
            <v>0</v>
          </cell>
        </row>
        <row r="349">
          <cell r="AJ349">
            <v>35772.080000000002</v>
          </cell>
          <cell r="AK349">
            <v>0</v>
          </cell>
          <cell r="AM349">
            <v>0</v>
          </cell>
          <cell r="AN349">
            <v>0</v>
          </cell>
          <cell r="AQ349">
            <v>17886.04</v>
          </cell>
          <cell r="AR349">
            <v>0</v>
          </cell>
          <cell r="AT349">
            <v>0</v>
          </cell>
          <cell r="AU349">
            <v>0</v>
          </cell>
          <cell r="BE349">
            <v>17886.04</v>
          </cell>
          <cell r="BF349">
            <v>0</v>
          </cell>
          <cell r="BH349">
            <v>0</v>
          </cell>
          <cell r="BI349">
            <v>0</v>
          </cell>
          <cell r="BL349">
            <v>0</v>
          </cell>
          <cell r="BM349">
            <v>0</v>
          </cell>
          <cell r="BO349">
            <v>0</v>
          </cell>
          <cell r="BP349">
            <v>0</v>
          </cell>
          <cell r="CG349">
            <v>1</v>
          </cell>
          <cell r="CH349">
            <v>0</v>
          </cell>
          <cell r="CI349">
            <v>0</v>
          </cell>
          <cell r="CJ349">
            <v>0</v>
          </cell>
          <cell r="CM349">
            <v>-1</v>
          </cell>
          <cell r="CN349">
            <v>0</v>
          </cell>
        </row>
        <row r="356">
          <cell r="AJ356">
            <v>226669.8</v>
          </cell>
          <cell r="AK356">
            <v>0</v>
          </cell>
          <cell r="AM356">
            <v>0</v>
          </cell>
          <cell r="AN356">
            <v>0</v>
          </cell>
          <cell r="AQ356">
            <v>113334.9</v>
          </cell>
          <cell r="AR356">
            <v>0</v>
          </cell>
          <cell r="AT356">
            <v>0</v>
          </cell>
          <cell r="AU356">
            <v>0</v>
          </cell>
          <cell r="BE356">
            <v>113334.9</v>
          </cell>
          <cell r="BF356">
            <v>0</v>
          </cell>
          <cell r="BH356">
            <v>0</v>
          </cell>
          <cell r="BI356">
            <v>0</v>
          </cell>
          <cell r="BL356">
            <v>0</v>
          </cell>
          <cell r="BM356">
            <v>0</v>
          </cell>
          <cell r="BO356">
            <v>0</v>
          </cell>
          <cell r="BP356">
            <v>0</v>
          </cell>
          <cell r="CG356">
            <v>1</v>
          </cell>
          <cell r="CH356">
            <v>0</v>
          </cell>
          <cell r="CI356">
            <v>0</v>
          </cell>
          <cell r="CJ356">
            <v>0</v>
          </cell>
          <cell r="CM356">
            <v>-1</v>
          </cell>
          <cell r="CN356">
            <v>0</v>
          </cell>
        </row>
        <row r="359">
          <cell r="AJ359">
            <v>27515.200000000001</v>
          </cell>
          <cell r="AK359">
            <v>0</v>
          </cell>
          <cell r="AM359">
            <v>0</v>
          </cell>
          <cell r="AN359">
            <v>0</v>
          </cell>
          <cell r="AQ359">
            <v>13757.600000000002</v>
          </cell>
          <cell r="AR359">
            <v>0</v>
          </cell>
          <cell r="AT359">
            <v>0</v>
          </cell>
          <cell r="AU359">
            <v>0</v>
          </cell>
          <cell r="BE359">
            <v>13757.6</v>
          </cell>
          <cell r="BF359">
            <v>0</v>
          </cell>
          <cell r="BH359">
            <v>0</v>
          </cell>
          <cell r="BI359">
            <v>0</v>
          </cell>
          <cell r="BL359">
            <v>0</v>
          </cell>
          <cell r="BM359">
            <v>0</v>
          </cell>
          <cell r="BO359">
            <v>0</v>
          </cell>
          <cell r="BP359">
            <v>0</v>
          </cell>
          <cell r="CG359">
            <v>4</v>
          </cell>
          <cell r="CH359">
            <v>0</v>
          </cell>
          <cell r="CI359">
            <v>2</v>
          </cell>
          <cell r="CJ359">
            <v>0</v>
          </cell>
          <cell r="CM359">
            <v>-2</v>
          </cell>
          <cell r="CN359">
            <v>0</v>
          </cell>
        </row>
        <row r="360">
          <cell r="AJ360">
            <v>80135.12</v>
          </cell>
          <cell r="AK360">
            <v>0</v>
          </cell>
          <cell r="AM360">
            <v>0</v>
          </cell>
          <cell r="AN360">
            <v>0</v>
          </cell>
          <cell r="AQ360">
            <v>40067.56</v>
          </cell>
          <cell r="AR360">
            <v>0</v>
          </cell>
          <cell r="AT360">
            <v>0</v>
          </cell>
          <cell r="AU360">
            <v>0</v>
          </cell>
          <cell r="BE360">
            <v>40067.56</v>
          </cell>
          <cell r="BF360">
            <v>0</v>
          </cell>
          <cell r="BH360">
            <v>0</v>
          </cell>
          <cell r="BI360">
            <v>0</v>
          </cell>
          <cell r="BL360">
            <v>0</v>
          </cell>
          <cell r="BM360">
            <v>0</v>
          </cell>
          <cell r="BO360">
            <v>0</v>
          </cell>
          <cell r="BP360">
            <v>0</v>
          </cell>
          <cell r="CG360">
            <v>26</v>
          </cell>
          <cell r="CH360">
            <v>0</v>
          </cell>
          <cell r="CI360">
            <v>13</v>
          </cell>
          <cell r="CJ360">
            <v>0</v>
          </cell>
          <cell r="CM360">
            <v>-13</v>
          </cell>
          <cell r="CN360">
            <v>0</v>
          </cell>
        </row>
        <row r="362">
          <cell r="AJ362">
            <v>3665.6</v>
          </cell>
          <cell r="AK362">
            <v>0</v>
          </cell>
          <cell r="AM362">
            <v>0</v>
          </cell>
          <cell r="AN362">
            <v>0</v>
          </cell>
          <cell r="AQ362">
            <v>1832.8</v>
          </cell>
          <cell r="AR362">
            <v>0</v>
          </cell>
          <cell r="AT362">
            <v>0</v>
          </cell>
          <cell r="AU362">
            <v>0</v>
          </cell>
          <cell r="BE362">
            <v>1832.8</v>
          </cell>
          <cell r="BF362">
            <v>0</v>
          </cell>
          <cell r="BH362">
            <v>0</v>
          </cell>
          <cell r="BI362">
            <v>0</v>
          </cell>
          <cell r="BL362">
            <v>0</v>
          </cell>
          <cell r="BM362">
            <v>0</v>
          </cell>
          <cell r="BO362">
            <v>0</v>
          </cell>
          <cell r="BP362">
            <v>0</v>
          </cell>
          <cell r="CG362">
            <v>2</v>
          </cell>
          <cell r="CH362">
            <v>0</v>
          </cell>
          <cell r="CI362">
            <v>1</v>
          </cell>
          <cell r="CJ362">
            <v>0</v>
          </cell>
          <cell r="CM362">
            <v>-1</v>
          </cell>
          <cell r="CN362">
            <v>0</v>
          </cell>
        </row>
        <row r="435">
          <cell r="AJ435">
            <v>15000</v>
          </cell>
          <cell r="AK435">
            <v>0</v>
          </cell>
          <cell r="AM435">
            <v>0</v>
          </cell>
          <cell r="AN435">
            <v>0</v>
          </cell>
          <cell r="AQ435">
            <v>0</v>
          </cell>
          <cell r="AR435">
            <v>0</v>
          </cell>
          <cell r="AT435">
            <v>0</v>
          </cell>
          <cell r="AU435">
            <v>0</v>
          </cell>
          <cell r="BE435">
            <v>14999.96</v>
          </cell>
          <cell r="BF435">
            <v>0</v>
          </cell>
          <cell r="BH435">
            <v>0</v>
          </cell>
          <cell r="BI435">
            <v>0</v>
          </cell>
          <cell r="BL435">
            <v>0</v>
          </cell>
          <cell r="BM435">
            <v>0</v>
          </cell>
          <cell r="BO435">
            <v>0</v>
          </cell>
          <cell r="BP435">
            <v>0</v>
          </cell>
          <cell r="CG435">
            <v>2</v>
          </cell>
          <cell r="CH435">
            <v>0</v>
          </cell>
          <cell r="CI435">
            <v>0</v>
          </cell>
          <cell r="CJ435">
            <v>0</v>
          </cell>
          <cell r="CM435">
            <v>-2</v>
          </cell>
          <cell r="CN435">
            <v>0</v>
          </cell>
        </row>
        <row r="516">
          <cell r="AJ516">
            <v>0</v>
          </cell>
          <cell r="AK516">
            <v>0</v>
          </cell>
          <cell r="AM516">
            <v>450000</v>
          </cell>
          <cell r="AN516">
            <v>0</v>
          </cell>
          <cell r="AQ516">
            <v>0</v>
          </cell>
          <cell r="AR516">
            <v>0</v>
          </cell>
          <cell r="AT516">
            <v>0</v>
          </cell>
          <cell r="AU516">
            <v>0</v>
          </cell>
          <cell r="BE516">
            <v>0</v>
          </cell>
          <cell r="BF516">
            <v>0</v>
          </cell>
          <cell r="BH516">
            <v>0</v>
          </cell>
          <cell r="BI516">
            <v>0</v>
          </cell>
          <cell r="BL516">
            <v>0</v>
          </cell>
          <cell r="BM516">
            <v>0</v>
          </cell>
          <cell r="BO516">
            <v>440000</v>
          </cell>
          <cell r="BP516">
            <v>0</v>
          </cell>
          <cell r="CG516">
            <v>1500</v>
          </cell>
          <cell r="CH516">
            <v>0</v>
          </cell>
          <cell r="CI516">
            <v>0</v>
          </cell>
          <cell r="CJ516">
            <v>0</v>
          </cell>
          <cell r="CM516">
            <v>-1500</v>
          </cell>
          <cell r="CN516">
            <v>0</v>
          </cell>
        </row>
        <row r="573">
          <cell r="AJ573">
            <v>228000</v>
          </cell>
          <cell r="AK573">
            <v>0</v>
          </cell>
          <cell r="AM573">
            <v>0</v>
          </cell>
          <cell r="AN573">
            <v>0</v>
          </cell>
          <cell r="AQ573">
            <v>226261.34</v>
          </cell>
          <cell r="AR573">
            <v>0</v>
          </cell>
          <cell r="AT573">
            <v>0</v>
          </cell>
          <cell r="AU573">
            <v>0</v>
          </cell>
          <cell r="BE573">
            <v>0</v>
          </cell>
          <cell r="BF573">
            <v>0</v>
          </cell>
          <cell r="BH573">
            <v>0</v>
          </cell>
          <cell r="BI573">
            <v>0</v>
          </cell>
          <cell r="BL573">
            <v>0</v>
          </cell>
          <cell r="BM573">
            <v>0</v>
          </cell>
          <cell r="BO573">
            <v>0</v>
          </cell>
          <cell r="BP573">
            <v>0</v>
          </cell>
          <cell r="CG573">
            <v>24</v>
          </cell>
          <cell r="CH573">
            <v>0</v>
          </cell>
          <cell r="CI573">
            <v>26.3</v>
          </cell>
          <cell r="CJ573">
            <v>0</v>
          </cell>
          <cell r="CM573">
            <v>2.3000000000000007</v>
          </cell>
          <cell r="CN573">
            <v>0</v>
          </cell>
        </row>
        <row r="639">
          <cell r="AJ639">
            <v>5071000</v>
          </cell>
          <cell r="AK639">
            <v>0</v>
          </cell>
          <cell r="AM639">
            <v>0</v>
          </cell>
          <cell r="AN639">
            <v>0</v>
          </cell>
          <cell r="AQ639">
            <v>5071000</v>
          </cell>
          <cell r="AR639">
            <v>0</v>
          </cell>
          <cell r="AT639">
            <v>0</v>
          </cell>
          <cell r="AU639">
            <v>0</v>
          </cell>
          <cell r="BE639">
            <v>0</v>
          </cell>
          <cell r="BF639">
            <v>0</v>
          </cell>
          <cell r="BH639">
            <v>0</v>
          </cell>
          <cell r="BI639">
            <v>0</v>
          </cell>
          <cell r="BL639">
            <v>0</v>
          </cell>
          <cell r="BM639">
            <v>0</v>
          </cell>
          <cell r="BO639">
            <v>0</v>
          </cell>
          <cell r="BP639">
            <v>0</v>
          </cell>
          <cell r="CG639">
            <v>10</v>
          </cell>
          <cell r="CH639">
            <v>298</v>
          </cell>
          <cell r="CI639">
            <v>0</v>
          </cell>
          <cell r="CJ639">
            <v>298</v>
          </cell>
          <cell r="CM639">
            <v>-10</v>
          </cell>
          <cell r="CN639">
            <v>0</v>
          </cell>
        </row>
        <row r="654">
          <cell r="AJ654">
            <v>864000</v>
          </cell>
          <cell r="AK654">
            <v>0</v>
          </cell>
          <cell r="AM654">
            <v>0</v>
          </cell>
          <cell r="AN654">
            <v>0</v>
          </cell>
          <cell r="AQ654">
            <v>0</v>
          </cell>
          <cell r="AR654">
            <v>0</v>
          </cell>
          <cell r="AT654">
            <v>0</v>
          </cell>
          <cell r="AU654">
            <v>0</v>
          </cell>
          <cell r="BE654">
            <v>0</v>
          </cell>
          <cell r="BF654">
            <v>0</v>
          </cell>
          <cell r="BH654">
            <v>0</v>
          </cell>
          <cell r="BI654">
            <v>0</v>
          </cell>
          <cell r="BL654">
            <v>0</v>
          </cell>
          <cell r="BM654">
            <v>0</v>
          </cell>
          <cell r="BO654">
            <v>0</v>
          </cell>
          <cell r="BP654">
            <v>0</v>
          </cell>
          <cell r="CG654">
            <v>1</v>
          </cell>
          <cell r="CH654">
            <v>27</v>
          </cell>
          <cell r="CI654">
            <v>0</v>
          </cell>
          <cell r="CJ654">
            <v>0</v>
          </cell>
          <cell r="CM654">
            <v>-1</v>
          </cell>
          <cell r="CN654">
            <v>-27</v>
          </cell>
        </row>
        <row r="659">
          <cell r="AJ659">
            <v>500000</v>
          </cell>
          <cell r="AK659">
            <v>0</v>
          </cell>
          <cell r="AM659">
            <v>0</v>
          </cell>
          <cell r="AN659">
            <v>0</v>
          </cell>
          <cell r="AQ659">
            <v>0</v>
          </cell>
          <cell r="AR659">
            <v>0</v>
          </cell>
          <cell r="AT659">
            <v>0</v>
          </cell>
          <cell r="AU659">
            <v>0</v>
          </cell>
          <cell r="BE659">
            <v>0</v>
          </cell>
          <cell r="BF659">
            <v>0</v>
          </cell>
          <cell r="BH659">
            <v>0</v>
          </cell>
          <cell r="BI659">
            <v>0</v>
          </cell>
          <cell r="BL659">
            <v>400000</v>
          </cell>
          <cell r="BM659">
            <v>0</v>
          </cell>
          <cell r="BO659">
            <v>0</v>
          </cell>
          <cell r="BP659">
            <v>0</v>
          </cell>
          <cell r="CG659">
            <v>1</v>
          </cell>
          <cell r="CH659">
            <v>20</v>
          </cell>
          <cell r="CI659">
            <v>0</v>
          </cell>
          <cell r="CJ659">
            <v>0</v>
          </cell>
          <cell r="CM659">
            <v>-1</v>
          </cell>
          <cell r="CN659">
            <v>-20</v>
          </cell>
        </row>
        <row r="678">
          <cell r="AJ678">
            <v>1290000</v>
          </cell>
          <cell r="AK678">
            <v>0</v>
          </cell>
          <cell r="AM678">
            <v>0</v>
          </cell>
          <cell r="AN678">
            <v>0</v>
          </cell>
          <cell r="AQ678">
            <v>0</v>
          </cell>
          <cell r="AR678">
            <v>0</v>
          </cell>
          <cell r="AT678">
            <v>0</v>
          </cell>
          <cell r="AU678">
            <v>0</v>
          </cell>
          <cell r="BE678">
            <v>0</v>
          </cell>
          <cell r="BF678">
            <v>0</v>
          </cell>
          <cell r="BH678">
            <v>0</v>
          </cell>
          <cell r="BI678">
            <v>0</v>
          </cell>
          <cell r="BL678">
            <v>1290000</v>
          </cell>
          <cell r="BM678">
            <v>0</v>
          </cell>
          <cell r="BO678">
            <v>0</v>
          </cell>
          <cell r="BP678">
            <v>0</v>
          </cell>
          <cell r="CG678">
            <v>1</v>
          </cell>
          <cell r="CH678">
            <v>30</v>
          </cell>
          <cell r="CI678">
            <v>0</v>
          </cell>
          <cell r="CJ678">
            <v>0</v>
          </cell>
          <cell r="CM678">
            <v>-1</v>
          </cell>
          <cell r="CN678">
            <v>-30</v>
          </cell>
        </row>
        <row r="679">
          <cell r="AJ679">
            <v>4795000</v>
          </cell>
          <cell r="AK679">
            <v>0</v>
          </cell>
          <cell r="AM679">
            <v>0</v>
          </cell>
          <cell r="AN679">
            <v>0</v>
          </cell>
          <cell r="AQ679">
            <v>0</v>
          </cell>
          <cell r="AR679">
            <v>0</v>
          </cell>
          <cell r="AT679">
            <v>0</v>
          </cell>
          <cell r="AU679">
            <v>0</v>
          </cell>
          <cell r="BE679">
            <v>0</v>
          </cell>
          <cell r="BF679">
            <v>0</v>
          </cell>
          <cell r="BH679">
            <v>0</v>
          </cell>
          <cell r="BI679">
            <v>0</v>
          </cell>
          <cell r="BL679">
            <v>4795000</v>
          </cell>
          <cell r="BM679">
            <v>0</v>
          </cell>
          <cell r="BO679">
            <v>0</v>
          </cell>
          <cell r="BP679">
            <v>0</v>
          </cell>
          <cell r="CG679">
            <v>6</v>
          </cell>
          <cell r="CH679">
            <v>137</v>
          </cell>
          <cell r="CI679">
            <v>0</v>
          </cell>
          <cell r="CJ679">
            <v>0</v>
          </cell>
          <cell r="CM679">
            <v>-6</v>
          </cell>
          <cell r="CN679">
            <v>-137</v>
          </cell>
        </row>
        <row r="681">
          <cell r="AJ681">
            <v>483000</v>
          </cell>
          <cell r="AK681">
            <v>0</v>
          </cell>
          <cell r="AM681">
            <v>0</v>
          </cell>
          <cell r="AN681">
            <v>0</v>
          </cell>
          <cell r="AQ681">
            <v>0</v>
          </cell>
          <cell r="AR681">
            <v>0</v>
          </cell>
          <cell r="AT681">
            <v>0</v>
          </cell>
          <cell r="AU681">
            <v>0</v>
          </cell>
          <cell r="BE681">
            <v>483000</v>
          </cell>
          <cell r="BF681">
            <v>0</v>
          </cell>
          <cell r="BH681">
            <v>0</v>
          </cell>
          <cell r="BI681">
            <v>0</v>
          </cell>
          <cell r="BL681">
            <v>0</v>
          </cell>
          <cell r="BM681">
            <v>0</v>
          </cell>
          <cell r="BO681">
            <v>0</v>
          </cell>
          <cell r="BP681">
            <v>0</v>
          </cell>
          <cell r="CG681">
            <v>5</v>
          </cell>
          <cell r="CH681">
            <v>138</v>
          </cell>
          <cell r="CI681">
            <v>0</v>
          </cell>
          <cell r="CJ681">
            <v>0</v>
          </cell>
          <cell r="CM681">
            <v>-5</v>
          </cell>
          <cell r="CN681">
            <v>-138</v>
          </cell>
        </row>
        <row r="682">
          <cell r="AJ682">
            <v>202462</v>
          </cell>
          <cell r="AK682">
            <v>0</v>
          </cell>
          <cell r="AM682">
            <v>0</v>
          </cell>
          <cell r="AN682">
            <v>0</v>
          </cell>
          <cell r="AQ682">
            <v>0</v>
          </cell>
          <cell r="AR682">
            <v>0</v>
          </cell>
          <cell r="AT682">
            <v>0</v>
          </cell>
          <cell r="AU682">
            <v>0</v>
          </cell>
          <cell r="BE682">
            <v>202462</v>
          </cell>
          <cell r="BF682">
            <v>0</v>
          </cell>
          <cell r="BH682">
            <v>0</v>
          </cell>
          <cell r="BI682">
            <v>0</v>
          </cell>
          <cell r="BL682">
            <v>0</v>
          </cell>
          <cell r="BM682">
            <v>0</v>
          </cell>
          <cell r="BO682">
            <v>0</v>
          </cell>
          <cell r="BP682">
            <v>0</v>
          </cell>
          <cell r="CI682">
            <v>0</v>
          </cell>
          <cell r="CJ682">
            <v>0</v>
          </cell>
          <cell r="CM682">
            <v>-4</v>
          </cell>
          <cell r="CN682">
            <v>-81</v>
          </cell>
        </row>
        <row r="686">
          <cell r="AJ686">
            <v>243000</v>
          </cell>
          <cell r="AK686">
            <v>0</v>
          </cell>
          <cell r="AM686">
            <v>0</v>
          </cell>
          <cell r="AN686">
            <v>0</v>
          </cell>
          <cell r="AQ686">
            <v>0</v>
          </cell>
          <cell r="AR686">
            <v>0</v>
          </cell>
          <cell r="AT686">
            <v>0</v>
          </cell>
          <cell r="AU686">
            <v>0</v>
          </cell>
          <cell r="BE686">
            <v>243000</v>
          </cell>
          <cell r="BF686">
            <v>0</v>
          </cell>
          <cell r="BH686">
            <v>0</v>
          </cell>
          <cell r="BI686">
            <v>0</v>
          </cell>
          <cell r="BL686">
            <v>0</v>
          </cell>
          <cell r="BM686">
            <v>0</v>
          </cell>
          <cell r="BO686">
            <v>0</v>
          </cell>
          <cell r="BP686">
            <v>0</v>
          </cell>
          <cell r="CI686">
            <v>0</v>
          </cell>
          <cell r="CJ686">
            <v>0</v>
          </cell>
          <cell r="CM686">
            <v>-16</v>
          </cell>
          <cell r="CN686">
            <v>-486</v>
          </cell>
        </row>
        <row r="721">
          <cell r="AJ721">
            <v>140000</v>
          </cell>
          <cell r="AK721">
            <v>0</v>
          </cell>
          <cell r="AM721">
            <v>0</v>
          </cell>
          <cell r="AN721">
            <v>0</v>
          </cell>
          <cell r="AQ721">
            <v>0</v>
          </cell>
          <cell r="AR721">
            <v>0</v>
          </cell>
          <cell r="AT721">
            <v>0</v>
          </cell>
          <cell r="AU721">
            <v>0</v>
          </cell>
          <cell r="BE721">
            <v>140000</v>
          </cell>
          <cell r="BF721">
            <v>0</v>
          </cell>
          <cell r="BH721">
            <v>0</v>
          </cell>
          <cell r="BI721">
            <v>0</v>
          </cell>
          <cell r="BL721">
            <v>0</v>
          </cell>
          <cell r="BM721">
            <v>0</v>
          </cell>
          <cell r="BO721">
            <v>0</v>
          </cell>
          <cell r="BP721">
            <v>0</v>
          </cell>
          <cell r="CI721">
            <v>0</v>
          </cell>
          <cell r="CJ721">
            <v>0</v>
          </cell>
          <cell r="CM721">
            <v>-2</v>
          </cell>
          <cell r="CN721">
            <v>-40</v>
          </cell>
        </row>
        <row r="738">
          <cell r="AJ738">
            <v>75000</v>
          </cell>
          <cell r="AK738">
            <v>0</v>
          </cell>
          <cell r="AM738">
            <v>0</v>
          </cell>
          <cell r="AN738">
            <v>0</v>
          </cell>
          <cell r="AQ738">
            <v>0</v>
          </cell>
          <cell r="AR738">
            <v>0</v>
          </cell>
          <cell r="AT738">
            <v>0</v>
          </cell>
          <cell r="AU738">
            <v>0</v>
          </cell>
          <cell r="BE738">
            <v>75000</v>
          </cell>
          <cell r="BF738">
            <v>0</v>
          </cell>
          <cell r="BH738">
            <v>0</v>
          </cell>
          <cell r="BI738">
            <v>0</v>
          </cell>
          <cell r="BL738">
            <v>0</v>
          </cell>
          <cell r="BM738">
            <v>0</v>
          </cell>
          <cell r="BO738">
            <v>0</v>
          </cell>
          <cell r="BP738">
            <v>0</v>
          </cell>
          <cell r="CI738">
            <v>0</v>
          </cell>
          <cell r="CJ738">
            <v>0</v>
          </cell>
          <cell r="CM738">
            <v>-1</v>
          </cell>
          <cell r="CN738">
            <v>-10</v>
          </cell>
        </row>
        <row r="747">
          <cell r="AJ747">
            <v>780000</v>
          </cell>
          <cell r="AK747">
            <v>0</v>
          </cell>
          <cell r="AM747">
            <v>0</v>
          </cell>
          <cell r="AN747">
            <v>0</v>
          </cell>
          <cell r="AQ747">
            <v>0</v>
          </cell>
          <cell r="AR747">
            <v>0</v>
          </cell>
          <cell r="AT747">
            <v>0</v>
          </cell>
          <cell r="AU747">
            <v>0</v>
          </cell>
          <cell r="BE747">
            <v>780000</v>
          </cell>
          <cell r="BF747">
            <v>0</v>
          </cell>
          <cell r="BH747">
            <v>0</v>
          </cell>
          <cell r="BI747">
            <v>0</v>
          </cell>
          <cell r="BL747">
            <v>0</v>
          </cell>
          <cell r="BM747">
            <v>0</v>
          </cell>
          <cell r="BO747">
            <v>0</v>
          </cell>
          <cell r="BP747">
            <v>0</v>
          </cell>
          <cell r="CI747">
            <v>0</v>
          </cell>
          <cell r="CJ747">
            <v>0</v>
          </cell>
          <cell r="CM747">
            <v>-4</v>
          </cell>
          <cell r="CN747">
            <v>-60</v>
          </cell>
        </row>
        <row r="753">
          <cell r="AJ753">
            <v>40000</v>
          </cell>
          <cell r="AK753">
            <v>0</v>
          </cell>
          <cell r="AM753">
            <v>0</v>
          </cell>
          <cell r="AN753">
            <v>0</v>
          </cell>
          <cell r="AQ753">
            <v>0</v>
          </cell>
          <cell r="AR753">
            <v>0</v>
          </cell>
          <cell r="AT753">
            <v>0</v>
          </cell>
          <cell r="AU753">
            <v>0</v>
          </cell>
          <cell r="BE753">
            <v>0</v>
          </cell>
          <cell r="BF753">
            <v>0</v>
          </cell>
          <cell r="BH753">
            <v>0</v>
          </cell>
          <cell r="BI753">
            <v>0</v>
          </cell>
          <cell r="BL753">
            <v>0</v>
          </cell>
          <cell r="BM753">
            <v>0</v>
          </cell>
          <cell r="BO753">
            <v>0</v>
          </cell>
          <cell r="BP753">
            <v>0</v>
          </cell>
          <cell r="CI753">
            <v>0</v>
          </cell>
          <cell r="CJ753">
            <v>0</v>
          </cell>
          <cell r="CM753">
            <v>-1</v>
          </cell>
          <cell r="CN753">
            <v>-1</v>
          </cell>
        </row>
        <row r="754">
          <cell r="AJ754">
            <v>850000</v>
          </cell>
          <cell r="AK754">
            <v>0</v>
          </cell>
          <cell r="AM754">
            <v>0</v>
          </cell>
          <cell r="AN754">
            <v>0</v>
          </cell>
          <cell r="AQ754">
            <v>0</v>
          </cell>
          <cell r="AR754">
            <v>0</v>
          </cell>
          <cell r="AT754">
            <v>0</v>
          </cell>
          <cell r="AU754">
            <v>0</v>
          </cell>
          <cell r="BE754">
            <v>0</v>
          </cell>
          <cell r="BF754">
            <v>0</v>
          </cell>
          <cell r="BH754">
            <v>0</v>
          </cell>
          <cell r="BI754">
            <v>0</v>
          </cell>
          <cell r="BL754">
            <v>0</v>
          </cell>
          <cell r="BM754">
            <v>0</v>
          </cell>
          <cell r="BO754">
            <v>0</v>
          </cell>
          <cell r="BP754">
            <v>0</v>
          </cell>
          <cell r="CI754">
            <v>0</v>
          </cell>
          <cell r="CJ754">
            <v>0</v>
          </cell>
          <cell r="CM754">
            <v>-1</v>
          </cell>
          <cell r="CN754">
            <v>-26</v>
          </cell>
        </row>
        <row r="758">
          <cell r="AJ758">
            <v>100000</v>
          </cell>
          <cell r="AK758">
            <v>0</v>
          </cell>
          <cell r="AM758">
            <v>0</v>
          </cell>
          <cell r="AN758">
            <v>0</v>
          </cell>
          <cell r="AQ758">
            <v>0</v>
          </cell>
          <cell r="AR758">
            <v>0</v>
          </cell>
          <cell r="AT758">
            <v>0</v>
          </cell>
          <cell r="AU758">
            <v>0</v>
          </cell>
          <cell r="BE758">
            <v>0</v>
          </cell>
          <cell r="BF758">
            <v>0</v>
          </cell>
          <cell r="BH758">
            <v>0</v>
          </cell>
          <cell r="BI758">
            <v>0</v>
          </cell>
          <cell r="BL758">
            <v>100000</v>
          </cell>
          <cell r="BM758">
            <v>0</v>
          </cell>
          <cell r="BO758">
            <v>0</v>
          </cell>
          <cell r="BP758">
            <v>0</v>
          </cell>
          <cell r="CI758">
            <v>0</v>
          </cell>
          <cell r="CJ758">
            <v>0</v>
          </cell>
          <cell r="CM758">
            <v>-3</v>
          </cell>
          <cell r="CN758">
            <v>-48</v>
          </cell>
        </row>
        <row r="765">
          <cell r="AJ765">
            <v>140000</v>
          </cell>
          <cell r="AK765">
            <v>0</v>
          </cell>
          <cell r="AM765">
            <v>0</v>
          </cell>
          <cell r="AN765">
            <v>0</v>
          </cell>
          <cell r="AQ765">
            <v>0</v>
          </cell>
          <cell r="AR765">
            <v>0</v>
          </cell>
          <cell r="AT765">
            <v>0</v>
          </cell>
          <cell r="AU765">
            <v>0</v>
          </cell>
          <cell r="BE765">
            <v>0</v>
          </cell>
          <cell r="BF765">
            <v>0</v>
          </cell>
          <cell r="BH765">
            <v>0</v>
          </cell>
          <cell r="BI765">
            <v>0</v>
          </cell>
          <cell r="BL765">
            <v>0</v>
          </cell>
          <cell r="BM765">
            <v>0</v>
          </cell>
          <cell r="BO765">
            <v>0</v>
          </cell>
          <cell r="BP765">
            <v>0</v>
          </cell>
          <cell r="CI765">
            <v>0</v>
          </cell>
          <cell r="CJ765">
            <v>0</v>
          </cell>
          <cell r="CM765">
            <v>-2</v>
          </cell>
          <cell r="CN765">
            <v>-40</v>
          </cell>
        </row>
        <row r="778">
          <cell r="AJ778">
            <v>0</v>
          </cell>
          <cell r="AK778">
            <v>0</v>
          </cell>
          <cell r="AM778">
            <v>36450</v>
          </cell>
          <cell r="AN778">
            <v>0</v>
          </cell>
          <cell r="AQ778">
            <v>0</v>
          </cell>
          <cell r="AR778">
            <v>0</v>
          </cell>
          <cell r="AT778">
            <v>0</v>
          </cell>
          <cell r="AU778">
            <v>0</v>
          </cell>
          <cell r="BE778">
            <v>0</v>
          </cell>
          <cell r="BF778">
            <v>0</v>
          </cell>
          <cell r="BH778">
            <v>0</v>
          </cell>
          <cell r="BI778">
            <v>0</v>
          </cell>
          <cell r="BL778">
            <v>0</v>
          </cell>
          <cell r="BM778">
            <v>0</v>
          </cell>
          <cell r="BO778">
            <v>0</v>
          </cell>
          <cell r="BP778">
            <v>0</v>
          </cell>
          <cell r="CI778">
            <v>0</v>
          </cell>
          <cell r="CJ778">
            <v>0</v>
          </cell>
          <cell r="CM778">
            <v>-243</v>
          </cell>
          <cell r="CN778">
            <v>0</v>
          </cell>
        </row>
        <row r="779">
          <cell r="AJ779">
            <v>0</v>
          </cell>
          <cell r="AK779">
            <v>0</v>
          </cell>
          <cell r="AM779">
            <v>100000</v>
          </cell>
          <cell r="AN779">
            <v>0</v>
          </cell>
          <cell r="AQ779">
            <v>0</v>
          </cell>
          <cell r="AR779">
            <v>0</v>
          </cell>
          <cell r="AT779">
            <v>0</v>
          </cell>
          <cell r="AU779">
            <v>0</v>
          </cell>
          <cell r="BE779">
            <v>0</v>
          </cell>
          <cell r="BF779">
            <v>0</v>
          </cell>
          <cell r="BH779">
            <v>0</v>
          </cell>
          <cell r="BI779">
            <v>0</v>
          </cell>
          <cell r="BL779">
            <v>0</v>
          </cell>
          <cell r="BM779">
            <v>0</v>
          </cell>
          <cell r="BO779">
            <v>97260.2</v>
          </cell>
          <cell r="BP779">
            <v>0</v>
          </cell>
          <cell r="CI779">
            <v>0</v>
          </cell>
          <cell r="CJ779">
            <v>0</v>
          </cell>
          <cell r="CM779">
            <v>-164</v>
          </cell>
          <cell r="CN779">
            <v>0</v>
          </cell>
        </row>
        <row r="791">
          <cell r="AJ791">
            <v>138888</v>
          </cell>
          <cell r="AK791">
            <v>0</v>
          </cell>
          <cell r="AM791">
            <v>0</v>
          </cell>
          <cell r="AN791">
            <v>0</v>
          </cell>
          <cell r="AQ791">
            <v>0</v>
          </cell>
          <cell r="AR791">
            <v>0</v>
          </cell>
          <cell r="AT791">
            <v>0</v>
          </cell>
          <cell r="AU791">
            <v>0</v>
          </cell>
          <cell r="BE791">
            <v>138888</v>
          </cell>
          <cell r="BF791">
            <v>0</v>
          </cell>
          <cell r="BH791">
            <v>0</v>
          </cell>
          <cell r="BI791">
            <v>0</v>
          </cell>
          <cell r="BL791">
            <v>0</v>
          </cell>
          <cell r="BM791">
            <v>0</v>
          </cell>
          <cell r="BO791">
            <v>0</v>
          </cell>
          <cell r="BP791">
            <v>0</v>
          </cell>
          <cell r="CI791">
            <v>0</v>
          </cell>
          <cell r="CJ791">
            <v>0</v>
          </cell>
          <cell r="CM791">
            <v>-138</v>
          </cell>
          <cell r="CN791">
            <v>0</v>
          </cell>
        </row>
        <row r="793">
          <cell r="AJ793">
            <v>0</v>
          </cell>
          <cell r="AK793">
            <v>0</v>
          </cell>
          <cell r="AM793">
            <v>35000</v>
          </cell>
          <cell r="AN793">
            <v>0</v>
          </cell>
          <cell r="AQ793">
            <v>0</v>
          </cell>
          <cell r="AR793">
            <v>0</v>
          </cell>
          <cell r="AT793">
            <v>35000</v>
          </cell>
          <cell r="AU793">
            <v>0</v>
          </cell>
          <cell r="BE793">
            <v>0</v>
          </cell>
          <cell r="BF793">
            <v>0</v>
          </cell>
          <cell r="BH793">
            <v>0</v>
          </cell>
          <cell r="BI793">
            <v>0</v>
          </cell>
          <cell r="BL793">
            <v>0</v>
          </cell>
          <cell r="BM793">
            <v>0</v>
          </cell>
          <cell r="BO793">
            <v>0</v>
          </cell>
          <cell r="BP793">
            <v>0</v>
          </cell>
          <cell r="CI793">
            <v>5</v>
          </cell>
          <cell r="CJ793">
            <v>0</v>
          </cell>
          <cell r="CM793">
            <v>0</v>
          </cell>
          <cell r="CN793">
            <v>0</v>
          </cell>
        </row>
        <row r="831">
          <cell r="AJ831">
            <v>480000</v>
          </cell>
          <cell r="AK831">
            <v>0</v>
          </cell>
          <cell r="AM831">
            <v>0</v>
          </cell>
          <cell r="AN831">
            <v>0</v>
          </cell>
          <cell r="AQ831">
            <v>0</v>
          </cell>
          <cell r="AR831">
            <v>0</v>
          </cell>
          <cell r="AT831">
            <v>0</v>
          </cell>
          <cell r="AU831">
            <v>0</v>
          </cell>
          <cell r="BE831">
            <v>0</v>
          </cell>
          <cell r="BF831">
            <v>0</v>
          </cell>
          <cell r="BH831">
            <v>0</v>
          </cell>
          <cell r="BI831">
            <v>0</v>
          </cell>
          <cell r="BL831">
            <v>288000</v>
          </cell>
          <cell r="BM831">
            <v>0</v>
          </cell>
          <cell r="BO831">
            <v>0</v>
          </cell>
          <cell r="BP831">
            <v>0</v>
          </cell>
          <cell r="CI831">
            <v>0</v>
          </cell>
          <cell r="CJ831">
            <v>0</v>
          </cell>
          <cell r="CM831">
            <v>-30</v>
          </cell>
          <cell r="CN831">
            <v>0</v>
          </cell>
        </row>
        <row r="848">
          <cell r="AJ848">
            <v>18000</v>
          </cell>
          <cell r="AK848">
            <v>0</v>
          </cell>
          <cell r="AM848">
            <v>0</v>
          </cell>
          <cell r="AN848">
            <v>0</v>
          </cell>
          <cell r="AQ848">
            <v>0</v>
          </cell>
          <cell r="AR848">
            <v>0</v>
          </cell>
          <cell r="AT848">
            <v>0</v>
          </cell>
          <cell r="AU848">
            <v>0</v>
          </cell>
          <cell r="BE848">
            <v>0</v>
          </cell>
          <cell r="BF848">
            <v>0</v>
          </cell>
          <cell r="BH848">
            <v>0</v>
          </cell>
          <cell r="BI848">
            <v>0</v>
          </cell>
          <cell r="BL848">
            <v>17629.009999999998</v>
          </cell>
          <cell r="BM848">
            <v>0</v>
          </cell>
          <cell r="BO848">
            <v>0</v>
          </cell>
          <cell r="BP848">
            <v>0</v>
          </cell>
          <cell r="CI848">
            <v>0</v>
          </cell>
          <cell r="CJ848">
            <v>0</v>
          </cell>
          <cell r="CM848">
            <v>-2</v>
          </cell>
          <cell r="CN848">
            <v>0</v>
          </cell>
        </row>
        <row r="854">
          <cell r="AJ854">
            <v>190000</v>
          </cell>
          <cell r="AK854">
            <v>0</v>
          </cell>
          <cell r="AM854">
            <v>0</v>
          </cell>
          <cell r="AN854">
            <v>0</v>
          </cell>
          <cell r="AQ854">
            <v>0</v>
          </cell>
          <cell r="AR854">
            <v>0</v>
          </cell>
          <cell r="AT854">
            <v>0</v>
          </cell>
          <cell r="AU854">
            <v>0</v>
          </cell>
          <cell r="BE854">
            <v>0</v>
          </cell>
          <cell r="BF854">
            <v>0</v>
          </cell>
          <cell r="BH854">
            <v>0</v>
          </cell>
          <cell r="BI854">
            <v>0</v>
          </cell>
          <cell r="BL854">
            <v>145619.29999999999</v>
          </cell>
          <cell r="BM854">
            <v>0</v>
          </cell>
          <cell r="BO854">
            <v>0</v>
          </cell>
          <cell r="BP854">
            <v>0</v>
          </cell>
          <cell r="CI854">
            <v>0</v>
          </cell>
          <cell r="CJ854">
            <v>0</v>
          </cell>
          <cell r="CM854">
            <v>-167</v>
          </cell>
          <cell r="CN854">
            <v>0</v>
          </cell>
        </row>
        <row r="855">
          <cell r="AJ855">
            <v>108000</v>
          </cell>
          <cell r="AK855">
            <v>0</v>
          </cell>
          <cell r="AM855">
            <v>0</v>
          </cell>
          <cell r="AN855">
            <v>0</v>
          </cell>
          <cell r="AQ855">
            <v>0</v>
          </cell>
          <cell r="AR855">
            <v>0</v>
          </cell>
          <cell r="AT855">
            <v>0</v>
          </cell>
          <cell r="AU855">
            <v>0</v>
          </cell>
          <cell r="BE855">
            <v>0</v>
          </cell>
          <cell r="BF855">
            <v>0</v>
          </cell>
          <cell r="BH855">
            <v>0</v>
          </cell>
          <cell r="BI855">
            <v>0</v>
          </cell>
          <cell r="BL855">
            <v>50744.66</v>
          </cell>
          <cell r="BM855">
            <v>0</v>
          </cell>
          <cell r="BO855">
            <v>0</v>
          </cell>
          <cell r="BP855">
            <v>0</v>
          </cell>
          <cell r="CI855">
            <v>0</v>
          </cell>
          <cell r="CJ855">
            <v>0</v>
          </cell>
          <cell r="CM855">
            <v>-36</v>
          </cell>
          <cell r="CN855">
            <v>0</v>
          </cell>
        </row>
        <row r="861">
          <cell r="AJ861">
            <v>150000</v>
          </cell>
          <cell r="AK861">
            <v>0</v>
          </cell>
          <cell r="AM861">
            <v>0</v>
          </cell>
          <cell r="AN861">
            <v>0</v>
          </cell>
          <cell r="AQ861">
            <v>29812</v>
          </cell>
          <cell r="AR861">
            <v>0</v>
          </cell>
          <cell r="AT861">
            <v>0</v>
          </cell>
          <cell r="AU861">
            <v>0</v>
          </cell>
          <cell r="BE861">
            <v>0</v>
          </cell>
          <cell r="BF861">
            <v>0</v>
          </cell>
          <cell r="BH861">
            <v>0</v>
          </cell>
          <cell r="BI861">
            <v>0</v>
          </cell>
          <cell r="BL861">
            <v>75145.73000000001</v>
          </cell>
          <cell r="BM861">
            <v>0</v>
          </cell>
          <cell r="BO861">
            <v>0</v>
          </cell>
          <cell r="BP861">
            <v>0</v>
          </cell>
          <cell r="CI861">
            <v>10</v>
          </cell>
          <cell r="CJ861">
            <v>0</v>
          </cell>
          <cell r="CM861">
            <v>-90</v>
          </cell>
          <cell r="CN861">
            <v>0</v>
          </cell>
        </row>
        <row r="864">
          <cell r="AJ864">
            <v>630400</v>
          </cell>
          <cell r="AK864">
            <v>0</v>
          </cell>
          <cell r="AM864">
            <v>0</v>
          </cell>
          <cell r="AN864">
            <v>0</v>
          </cell>
          <cell r="AQ864">
            <v>0</v>
          </cell>
          <cell r="AR864">
            <v>0</v>
          </cell>
          <cell r="AT864">
            <v>0</v>
          </cell>
          <cell r="AU864">
            <v>0</v>
          </cell>
          <cell r="BE864">
            <v>0</v>
          </cell>
          <cell r="BF864">
            <v>0</v>
          </cell>
          <cell r="BH864">
            <v>0</v>
          </cell>
          <cell r="BI864">
            <v>0</v>
          </cell>
          <cell r="BL864">
            <v>620020</v>
          </cell>
          <cell r="BM864">
            <v>0</v>
          </cell>
          <cell r="BO864">
            <v>0</v>
          </cell>
          <cell r="BP864">
            <v>0</v>
          </cell>
          <cell r="CI864">
            <v>0</v>
          </cell>
          <cell r="CJ864">
            <v>0</v>
          </cell>
          <cell r="CM864">
            <v>-100</v>
          </cell>
          <cell r="CN864">
            <v>0</v>
          </cell>
        </row>
        <row r="873">
          <cell r="AJ873">
            <v>0</v>
          </cell>
          <cell r="AK873">
            <v>0</v>
          </cell>
          <cell r="AM873">
            <v>90000</v>
          </cell>
          <cell r="AN873">
            <v>0</v>
          </cell>
          <cell r="AQ873">
            <v>0</v>
          </cell>
          <cell r="AR873">
            <v>0</v>
          </cell>
          <cell r="AT873">
            <v>0</v>
          </cell>
          <cell r="AU873">
            <v>0</v>
          </cell>
          <cell r="BE873">
            <v>0</v>
          </cell>
          <cell r="BF873">
            <v>0</v>
          </cell>
          <cell r="BH873">
            <v>0</v>
          </cell>
          <cell r="BI873">
            <v>0</v>
          </cell>
          <cell r="BL873">
            <v>0</v>
          </cell>
          <cell r="BM873">
            <v>0</v>
          </cell>
          <cell r="BO873">
            <v>0</v>
          </cell>
          <cell r="BP873">
            <v>0</v>
          </cell>
          <cell r="CI873">
            <v>0</v>
          </cell>
          <cell r="CJ873">
            <v>0</v>
          </cell>
          <cell r="CM873">
            <v>-5</v>
          </cell>
          <cell r="CN873">
            <v>0</v>
          </cell>
        </row>
        <row r="877">
          <cell r="AJ877">
            <v>105000</v>
          </cell>
          <cell r="AK877">
            <v>0</v>
          </cell>
          <cell r="AM877">
            <v>0</v>
          </cell>
          <cell r="AN877">
            <v>0</v>
          </cell>
          <cell r="AQ877">
            <v>0</v>
          </cell>
          <cell r="AR877">
            <v>0</v>
          </cell>
          <cell r="AT877">
            <v>0</v>
          </cell>
          <cell r="AU877">
            <v>0</v>
          </cell>
          <cell r="BE877">
            <v>0</v>
          </cell>
          <cell r="BF877">
            <v>0</v>
          </cell>
          <cell r="BH877">
            <v>0</v>
          </cell>
          <cell r="BI877">
            <v>0</v>
          </cell>
          <cell r="BL877">
            <v>102515</v>
          </cell>
          <cell r="BM877">
            <v>0</v>
          </cell>
          <cell r="BO877">
            <v>0</v>
          </cell>
          <cell r="BP877">
            <v>0</v>
          </cell>
          <cell r="CI877">
            <v>0</v>
          </cell>
          <cell r="CJ877">
            <v>0</v>
          </cell>
          <cell r="CM877">
            <v>-35</v>
          </cell>
          <cell r="CN877">
            <v>0</v>
          </cell>
        </row>
        <row r="892">
          <cell r="AJ892">
            <v>300000</v>
          </cell>
          <cell r="AK892">
            <v>0</v>
          </cell>
          <cell r="AM892">
            <v>0</v>
          </cell>
          <cell r="AN892">
            <v>0</v>
          </cell>
          <cell r="AQ892">
            <v>0</v>
          </cell>
          <cell r="AR892">
            <v>0</v>
          </cell>
          <cell r="AT892">
            <v>0</v>
          </cell>
          <cell r="AU892">
            <v>0</v>
          </cell>
          <cell r="BE892">
            <v>0</v>
          </cell>
          <cell r="BF892">
            <v>0</v>
          </cell>
          <cell r="BH892">
            <v>0</v>
          </cell>
          <cell r="BI892">
            <v>0</v>
          </cell>
          <cell r="BL892">
            <v>298631.94</v>
          </cell>
          <cell r="BM892">
            <v>0</v>
          </cell>
          <cell r="BO892">
            <v>0</v>
          </cell>
          <cell r="BP892">
            <v>0</v>
          </cell>
          <cell r="CI892">
            <v>0</v>
          </cell>
          <cell r="CJ892">
            <v>0</v>
          </cell>
          <cell r="CM892">
            <v>-10</v>
          </cell>
          <cell r="CN892">
            <v>0</v>
          </cell>
        </row>
        <row r="905">
          <cell r="AJ905">
            <v>90000</v>
          </cell>
          <cell r="AK905">
            <v>0</v>
          </cell>
          <cell r="AM905">
            <v>0</v>
          </cell>
          <cell r="AN905">
            <v>0</v>
          </cell>
          <cell r="AQ905">
            <v>0</v>
          </cell>
          <cell r="AR905">
            <v>0</v>
          </cell>
          <cell r="AT905">
            <v>0</v>
          </cell>
          <cell r="AU905">
            <v>0</v>
          </cell>
          <cell r="BE905">
            <v>0</v>
          </cell>
          <cell r="BF905">
            <v>0</v>
          </cell>
          <cell r="BH905">
            <v>0</v>
          </cell>
          <cell r="BI905">
            <v>0</v>
          </cell>
          <cell r="BL905">
            <v>89900</v>
          </cell>
          <cell r="BM905">
            <v>0</v>
          </cell>
          <cell r="BO905">
            <v>0</v>
          </cell>
          <cell r="BP905">
            <v>0</v>
          </cell>
          <cell r="CI905">
            <v>0</v>
          </cell>
          <cell r="CJ905">
            <v>0</v>
          </cell>
          <cell r="CM905">
            <v>-1</v>
          </cell>
          <cell r="CN905">
            <v>0</v>
          </cell>
        </row>
        <row r="906">
          <cell r="AJ906">
            <v>30000</v>
          </cell>
          <cell r="AK906">
            <v>0</v>
          </cell>
          <cell r="AM906">
            <v>0</v>
          </cell>
          <cell r="AN906">
            <v>0</v>
          </cell>
          <cell r="AQ906">
            <v>0</v>
          </cell>
          <cell r="AR906">
            <v>0</v>
          </cell>
          <cell r="AT906">
            <v>0</v>
          </cell>
          <cell r="AU906">
            <v>0</v>
          </cell>
          <cell r="BE906">
            <v>0</v>
          </cell>
          <cell r="BF906">
            <v>0</v>
          </cell>
          <cell r="BH906">
            <v>0</v>
          </cell>
          <cell r="BI906">
            <v>0</v>
          </cell>
          <cell r="BL906">
            <v>28912.37</v>
          </cell>
          <cell r="BM906">
            <v>0</v>
          </cell>
          <cell r="BO906">
            <v>0</v>
          </cell>
          <cell r="BP906">
            <v>0</v>
          </cell>
          <cell r="CI906">
            <v>0</v>
          </cell>
          <cell r="CJ906">
            <v>0</v>
          </cell>
          <cell r="CM906">
            <v>-7</v>
          </cell>
          <cell r="CN906">
            <v>0</v>
          </cell>
        </row>
        <row r="1042">
          <cell r="AJ1042">
            <v>13179600</v>
          </cell>
          <cell r="AK1042">
            <v>0</v>
          </cell>
          <cell r="AM1042">
            <v>0</v>
          </cell>
          <cell r="AN1042">
            <v>0</v>
          </cell>
          <cell r="AQ1042">
            <v>12449433.213</v>
          </cell>
          <cell r="AR1042">
            <v>0</v>
          </cell>
          <cell r="AT1042">
            <v>0</v>
          </cell>
          <cell r="AU1042">
            <v>0</v>
          </cell>
          <cell r="BE1042">
            <v>-1.3969838619232178E-9</v>
          </cell>
          <cell r="BF1042">
            <v>0</v>
          </cell>
          <cell r="BH1042">
            <v>0</v>
          </cell>
          <cell r="BI1042">
            <v>0</v>
          </cell>
          <cell r="BL1042">
            <v>730166.78999999911</v>
          </cell>
          <cell r="BM1042">
            <v>0</v>
          </cell>
          <cell r="BO1042">
            <v>0</v>
          </cell>
          <cell r="BP1042">
            <v>0</v>
          </cell>
          <cell r="CI1042">
            <v>0</v>
          </cell>
          <cell r="CJ1042">
            <v>0</v>
          </cell>
          <cell r="CM1042">
            <v>-1</v>
          </cell>
          <cell r="CN1042">
            <v>0</v>
          </cell>
        </row>
        <row r="1065">
          <cell r="AJ1065">
            <v>0</v>
          </cell>
          <cell r="AK1065">
            <v>0</v>
          </cell>
          <cell r="AM1065">
            <v>40000</v>
          </cell>
          <cell r="AN1065">
            <v>0</v>
          </cell>
          <cell r="AQ1065">
            <v>0</v>
          </cell>
          <cell r="AR1065">
            <v>0</v>
          </cell>
          <cell r="AT1065">
            <v>38164</v>
          </cell>
          <cell r="AU1065">
            <v>0</v>
          </cell>
          <cell r="BE1065">
            <v>0</v>
          </cell>
          <cell r="BF1065">
            <v>0</v>
          </cell>
          <cell r="BH1065">
            <v>0</v>
          </cell>
          <cell r="BI1065">
            <v>0</v>
          </cell>
          <cell r="BL1065">
            <v>0</v>
          </cell>
          <cell r="BM1065">
            <v>0</v>
          </cell>
          <cell r="BO1065">
            <v>0</v>
          </cell>
          <cell r="BP1065">
            <v>0</v>
          </cell>
          <cell r="CI1065">
            <v>1</v>
          </cell>
          <cell r="CJ1065">
            <v>0</v>
          </cell>
          <cell r="CM1065">
            <v>0</v>
          </cell>
          <cell r="CN1065">
            <v>0</v>
          </cell>
        </row>
        <row r="1082">
          <cell r="AJ1082">
            <v>20000</v>
          </cell>
          <cell r="AK1082">
            <v>0</v>
          </cell>
          <cell r="AM1082">
            <v>0</v>
          </cell>
          <cell r="AN1082">
            <v>0</v>
          </cell>
          <cell r="AQ1082">
            <v>0</v>
          </cell>
          <cell r="AR1082">
            <v>0</v>
          </cell>
          <cell r="AT1082">
            <v>0</v>
          </cell>
          <cell r="AU1082">
            <v>0</v>
          </cell>
          <cell r="BE1082">
            <v>162.40000000000146</v>
          </cell>
          <cell r="BF1082">
            <v>0</v>
          </cell>
          <cell r="BH1082">
            <v>0</v>
          </cell>
          <cell r="BI1082">
            <v>0</v>
          </cell>
          <cell r="BL1082">
            <v>19824.98</v>
          </cell>
          <cell r="BM1082">
            <v>0</v>
          </cell>
          <cell r="BO1082">
            <v>0</v>
          </cell>
          <cell r="BP1082">
            <v>0</v>
          </cell>
          <cell r="CI1082">
            <v>0</v>
          </cell>
          <cell r="CJ1082">
            <v>0</v>
          </cell>
          <cell r="CM1082">
            <v>-1</v>
          </cell>
          <cell r="CN1082">
            <v>0</v>
          </cell>
        </row>
        <row r="1084">
          <cell r="AJ1084">
            <v>65000</v>
          </cell>
          <cell r="AK1084">
            <v>0</v>
          </cell>
          <cell r="AM1084">
            <v>0</v>
          </cell>
          <cell r="AN1084">
            <v>0</v>
          </cell>
          <cell r="AQ1084">
            <v>0</v>
          </cell>
          <cell r="AR1084">
            <v>0</v>
          </cell>
          <cell r="AT1084">
            <v>0</v>
          </cell>
          <cell r="AU1084">
            <v>0</v>
          </cell>
          <cell r="BE1084">
            <v>3277</v>
          </cell>
          <cell r="BF1084">
            <v>0</v>
          </cell>
          <cell r="BH1084">
            <v>0</v>
          </cell>
          <cell r="BI1084">
            <v>0</v>
          </cell>
          <cell r="BL1084">
            <v>61629.93</v>
          </cell>
          <cell r="BM1084">
            <v>0</v>
          </cell>
          <cell r="BO1084">
            <v>0</v>
          </cell>
          <cell r="BP1084">
            <v>0</v>
          </cell>
          <cell r="CI1084">
            <v>0</v>
          </cell>
          <cell r="CJ1084">
            <v>0</v>
          </cell>
          <cell r="CM1084">
            <v>-1</v>
          </cell>
          <cell r="CN1084">
            <v>0</v>
          </cell>
        </row>
        <row r="1086">
          <cell r="AJ1086">
            <v>1146330</v>
          </cell>
          <cell r="AK1086">
            <v>0</v>
          </cell>
          <cell r="AM1086">
            <v>733050</v>
          </cell>
          <cell r="AN1086">
            <v>0</v>
          </cell>
          <cell r="AQ1086">
            <v>0</v>
          </cell>
          <cell r="AR1086">
            <v>0</v>
          </cell>
          <cell r="AT1086">
            <v>0</v>
          </cell>
          <cell r="AU1086">
            <v>0</v>
          </cell>
          <cell r="BE1086">
            <v>622952.48</v>
          </cell>
          <cell r="BF1086">
            <v>0</v>
          </cell>
          <cell r="BH1086">
            <v>532770.6</v>
          </cell>
          <cell r="BI1086">
            <v>0</v>
          </cell>
          <cell r="BL1086">
            <v>523248.16</v>
          </cell>
          <cell r="BM1086">
            <v>0</v>
          </cell>
          <cell r="BO1086">
            <v>199948.04</v>
          </cell>
          <cell r="BP1086">
            <v>0</v>
          </cell>
          <cell r="CI1086">
            <v>0</v>
          </cell>
          <cell r="CJ1086">
            <v>0</v>
          </cell>
          <cell r="CM1086">
            <v>-1</v>
          </cell>
          <cell r="CN1086">
            <v>0</v>
          </cell>
        </row>
        <row r="1110">
          <cell r="AJ1110">
            <v>0</v>
          </cell>
          <cell r="AK1110">
            <v>0</v>
          </cell>
          <cell r="AM1110">
            <v>480000</v>
          </cell>
          <cell r="AN1110">
            <v>0</v>
          </cell>
          <cell r="AQ1110">
            <v>0</v>
          </cell>
          <cell r="AR1110">
            <v>0</v>
          </cell>
          <cell r="AT1110">
            <v>437255.75999999989</v>
          </cell>
          <cell r="AU1110">
            <v>0</v>
          </cell>
          <cell r="BE1110">
            <v>0</v>
          </cell>
          <cell r="BF1110">
            <v>0</v>
          </cell>
          <cell r="BH1110">
            <v>0</v>
          </cell>
          <cell r="BI1110">
            <v>0</v>
          </cell>
          <cell r="BL1110">
            <v>0</v>
          </cell>
          <cell r="BM1110">
            <v>0</v>
          </cell>
          <cell r="BO1110">
            <v>0</v>
          </cell>
          <cell r="BP1110">
            <v>0</v>
          </cell>
          <cell r="CI1110">
            <v>1</v>
          </cell>
          <cell r="CJ1110">
            <v>0</v>
          </cell>
          <cell r="CM1110">
            <v>0</v>
          </cell>
          <cell r="CN1110">
            <v>0</v>
          </cell>
        </row>
        <row r="1137">
          <cell r="AJ1137">
            <v>0</v>
          </cell>
          <cell r="AK1137">
            <v>0</v>
          </cell>
          <cell r="AM1137">
            <v>3282.25</v>
          </cell>
          <cell r="AN1137">
            <v>0</v>
          </cell>
          <cell r="AQ1137">
            <v>0</v>
          </cell>
          <cell r="AR1137">
            <v>0</v>
          </cell>
          <cell r="AT1137">
            <v>0</v>
          </cell>
          <cell r="AU1137">
            <v>0</v>
          </cell>
          <cell r="BE1137">
            <v>0</v>
          </cell>
          <cell r="BF1137">
            <v>0</v>
          </cell>
          <cell r="BH1137">
            <v>0</v>
          </cell>
          <cell r="BI1137">
            <v>0</v>
          </cell>
          <cell r="BL1137">
            <v>0</v>
          </cell>
          <cell r="BM1137">
            <v>0</v>
          </cell>
          <cell r="BO1137">
            <v>0</v>
          </cell>
          <cell r="BP1137">
            <v>0</v>
          </cell>
          <cell r="CI1137">
            <v>0</v>
          </cell>
          <cell r="CJ1137">
            <v>0</v>
          </cell>
          <cell r="CM1137">
            <v>-1</v>
          </cell>
          <cell r="CN1137">
            <v>0</v>
          </cell>
        </row>
        <row r="1174">
          <cell r="AJ1174">
            <v>0</v>
          </cell>
          <cell r="AK1174">
            <v>0</v>
          </cell>
          <cell r="AM1174">
            <v>124958.68</v>
          </cell>
          <cell r="AN1174">
            <v>0</v>
          </cell>
          <cell r="AQ1174">
            <v>0</v>
          </cell>
          <cell r="AR1174">
            <v>0</v>
          </cell>
          <cell r="AT1174">
            <v>99795.53</v>
          </cell>
          <cell r="AU1174">
            <v>0</v>
          </cell>
          <cell r="BE1174">
            <v>0</v>
          </cell>
          <cell r="BF1174">
            <v>0</v>
          </cell>
          <cell r="BH1174">
            <v>0</v>
          </cell>
          <cell r="BI1174">
            <v>0</v>
          </cell>
          <cell r="BL1174">
            <v>0</v>
          </cell>
          <cell r="BM1174">
            <v>0</v>
          </cell>
          <cell r="BO1174">
            <v>0</v>
          </cell>
          <cell r="BP1174">
            <v>0</v>
          </cell>
        </row>
        <row r="1175">
          <cell r="AJ1175">
            <v>30000</v>
          </cell>
          <cell r="AK1175">
            <v>0</v>
          </cell>
          <cell r="AM1175">
            <v>7305.68</v>
          </cell>
          <cell r="AN1175">
            <v>0</v>
          </cell>
          <cell r="AQ1175">
            <v>24499.200000000001</v>
          </cell>
          <cell r="AR1175">
            <v>0</v>
          </cell>
          <cell r="AT1175">
            <v>7140.96</v>
          </cell>
          <cell r="AU1175">
            <v>0</v>
          </cell>
          <cell r="BE1175">
            <v>0</v>
          </cell>
          <cell r="BF1175">
            <v>0</v>
          </cell>
          <cell r="BH1175">
            <v>0</v>
          </cell>
          <cell r="BI1175">
            <v>0</v>
          </cell>
          <cell r="BL1175">
            <v>0</v>
          </cell>
          <cell r="BM1175">
            <v>0</v>
          </cell>
          <cell r="BO1175">
            <v>0</v>
          </cell>
          <cell r="BP1175">
            <v>0</v>
          </cell>
          <cell r="CI1175">
            <v>2</v>
          </cell>
          <cell r="CJ1175">
            <v>0</v>
          </cell>
          <cell r="CM1175">
            <v>-22</v>
          </cell>
          <cell r="CN1175">
            <v>0</v>
          </cell>
        </row>
        <row r="1176">
          <cell r="AJ1176">
            <v>160000</v>
          </cell>
          <cell r="AK1176">
            <v>0</v>
          </cell>
          <cell r="AQ1176">
            <v>0</v>
          </cell>
          <cell r="AR1176">
            <v>0</v>
          </cell>
          <cell r="AT1176">
            <v>0</v>
          </cell>
          <cell r="AU1176">
            <v>0</v>
          </cell>
          <cell r="BE1176">
            <v>65233.760000000002</v>
          </cell>
          <cell r="BF1176">
            <v>0</v>
          </cell>
          <cell r="BH1176">
            <v>0</v>
          </cell>
          <cell r="BI1176">
            <v>0</v>
          </cell>
          <cell r="BL1176">
            <v>65233.760000000002</v>
          </cell>
          <cell r="BM1176">
            <v>0</v>
          </cell>
          <cell r="BO1176">
            <v>0</v>
          </cell>
          <cell r="BP1176">
            <v>0</v>
          </cell>
          <cell r="CI1176">
            <v>0</v>
          </cell>
          <cell r="CJ1176">
            <v>0</v>
          </cell>
          <cell r="CM1176">
            <v>-8</v>
          </cell>
          <cell r="CN1176">
            <v>0</v>
          </cell>
        </row>
        <row r="1177">
          <cell r="AJ1177">
            <v>82000</v>
          </cell>
          <cell r="AK1177">
            <v>0</v>
          </cell>
          <cell r="AM1177">
            <v>117844.4</v>
          </cell>
          <cell r="AN1177">
            <v>0</v>
          </cell>
          <cell r="AQ1177">
            <v>81215.960000000006</v>
          </cell>
          <cell r="AR1177">
            <v>0</v>
          </cell>
          <cell r="AT1177">
            <v>99760</v>
          </cell>
          <cell r="AU1177">
            <v>0</v>
          </cell>
          <cell r="BE1177">
            <v>0</v>
          </cell>
          <cell r="BF1177">
            <v>0</v>
          </cell>
          <cell r="BH1177">
            <v>0</v>
          </cell>
          <cell r="BI1177">
            <v>0</v>
          </cell>
          <cell r="BL1177">
            <v>0</v>
          </cell>
          <cell r="BM1177">
            <v>0</v>
          </cell>
          <cell r="BO1177">
            <v>0</v>
          </cell>
          <cell r="BP1177">
            <v>0</v>
          </cell>
          <cell r="CI1177">
            <v>42</v>
          </cell>
          <cell r="CJ1177">
            <v>0</v>
          </cell>
          <cell r="CM1177">
            <v>17</v>
          </cell>
          <cell r="CN1177">
            <v>0</v>
          </cell>
        </row>
        <row r="1184">
          <cell r="AJ1184">
            <v>1500000</v>
          </cell>
          <cell r="AK1184">
            <v>0</v>
          </cell>
          <cell r="AM1184">
            <v>193859.01</v>
          </cell>
          <cell r="AN1184">
            <v>0</v>
          </cell>
          <cell r="AQ1184">
            <v>1497578.68</v>
          </cell>
          <cell r="AR1184">
            <v>0</v>
          </cell>
          <cell r="AT1184">
            <v>0</v>
          </cell>
          <cell r="AU1184">
            <v>0</v>
          </cell>
          <cell r="BE1184">
            <v>0</v>
          </cell>
          <cell r="BF1184">
            <v>0</v>
          </cell>
          <cell r="BH1184">
            <v>0</v>
          </cell>
          <cell r="BI1184">
            <v>0</v>
          </cell>
          <cell r="BL1184">
            <v>0</v>
          </cell>
          <cell r="BM1184">
            <v>0</v>
          </cell>
          <cell r="BO1184">
            <v>0</v>
          </cell>
          <cell r="BP1184">
            <v>0</v>
          </cell>
          <cell r="CI1184">
            <v>50</v>
          </cell>
          <cell r="CJ1184">
            <v>0</v>
          </cell>
          <cell r="CM1184">
            <v>-6</v>
          </cell>
          <cell r="CN1184">
            <v>0</v>
          </cell>
        </row>
        <row r="1188">
          <cell r="AJ1188">
            <v>44000</v>
          </cell>
          <cell r="AK1188">
            <v>0</v>
          </cell>
          <cell r="AM1188">
            <v>20350</v>
          </cell>
          <cell r="AN1188">
            <v>0</v>
          </cell>
          <cell r="AQ1188">
            <v>40646.400000000001</v>
          </cell>
          <cell r="AR1188">
            <v>0</v>
          </cell>
          <cell r="AT1188">
            <v>0</v>
          </cell>
          <cell r="AU1188">
            <v>0</v>
          </cell>
          <cell r="BE1188">
            <v>0</v>
          </cell>
          <cell r="BF1188">
            <v>0</v>
          </cell>
          <cell r="BH1188">
            <v>0</v>
          </cell>
          <cell r="BI1188">
            <v>0</v>
          </cell>
          <cell r="BL1188">
            <v>0</v>
          </cell>
          <cell r="BM1188">
            <v>0</v>
          </cell>
          <cell r="BO1188">
            <v>0</v>
          </cell>
          <cell r="BP1188">
            <v>0</v>
          </cell>
          <cell r="CI1188">
            <v>8</v>
          </cell>
          <cell r="CJ1188">
            <v>0</v>
          </cell>
          <cell r="CM1188">
            <v>-6</v>
          </cell>
          <cell r="CN1188">
            <v>0</v>
          </cell>
        </row>
        <row r="1197">
          <cell r="AJ1197">
            <v>1500000</v>
          </cell>
          <cell r="AK1197">
            <v>0</v>
          </cell>
          <cell r="AQ1197">
            <v>0</v>
          </cell>
          <cell r="AR1197">
            <v>0</v>
          </cell>
          <cell r="AT1197">
            <v>0</v>
          </cell>
          <cell r="AU1197">
            <v>0</v>
          </cell>
          <cell r="BE1197">
            <v>725875.22</v>
          </cell>
          <cell r="BF1197">
            <v>0</v>
          </cell>
          <cell r="BH1197">
            <v>0</v>
          </cell>
          <cell r="BI1197">
            <v>0</v>
          </cell>
          <cell r="BL1197">
            <v>725875.22</v>
          </cell>
          <cell r="BM1197">
            <v>0</v>
          </cell>
          <cell r="BO1197">
            <v>0</v>
          </cell>
          <cell r="BP1197">
            <v>0</v>
          </cell>
          <cell r="CI1197">
            <v>0</v>
          </cell>
          <cell r="CJ1197">
            <v>0</v>
          </cell>
          <cell r="CM1197">
            <v>-10</v>
          </cell>
          <cell r="CN1197">
            <v>0</v>
          </cell>
        </row>
        <row r="1215">
          <cell r="AJ1215">
            <v>825000</v>
          </cell>
          <cell r="AK1215">
            <v>0</v>
          </cell>
          <cell r="AM1215">
            <v>0</v>
          </cell>
          <cell r="AN1215">
            <v>0</v>
          </cell>
          <cell r="AQ1215">
            <v>0</v>
          </cell>
          <cell r="AR1215">
            <v>0</v>
          </cell>
          <cell r="AT1215">
            <v>0</v>
          </cell>
          <cell r="AU1215">
            <v>0</v>
          </cell>
          <cell r="BE1215">
            <v>477016.97000000003</v>
          </cell>
          <cell r="BF1215">
            <v>0</v>
          </cell>
          <cell r="BH1215">
            <v>0</v>
          </cell>
          <cell r="BI1215">
            <v>0</v>
          </cell>
          <cell r="BL1215">
            <v>318011.31</v>
          </cell>
          <cell r="BM1215">
            <v>0</v>
          </cell>
          <cell r="BO1215">
            <v>0</v>
          </cell>
          <cell r="BP1215">
            <v>0</v>
          </cell>
          <cell r="CI1215">
            <v>0</v>
          </cell>
          <cell r="CJ1215">
            <v>0</v>
          </cell>
          <cell r="CM1215">
            <v>-1</v>
          </cell>
          <cell r="CN1215">
            <v>0</v>
          </cell>
        </row>
        <row r="1223">
          <cell r="AJ1223">
            <v>30000</v>
          </cell>
          <cell r="AK1223">
            <v>0</v>
          </cell>
          <cell r="AM1223">
            <v>0</v>
          </cell>
          <cell r="AN1223">
            <v>0</v>
          </cell>
          <cell r="AQ1223">
            <v>29989.99</v>
          </cell>
          <cell r="AR1223">
            <v>0</v>
          </cell>
          <cell r="AT1223">
            <v>0</v>
          </cell>
          <cell r="AU1223">
            <v>0</v>
          </cell>
          <cell r="BE1223">
            <v>0</v>
          </cell>
          <cell r="BF1223">
            <v>0</v>
          </cell>
          <cell r="BH1223">
            <v>0</v>
          </cell>
          <cell r="BI1223">
            <v>0</v>
          </cell>
          <cell r="BL1223">
            <v>0</v>
          </cell>
          <cell r="BM1223">
            <v>0</v>
          </cell>
          <cell r="BO1223">
            <v>0</v>
          </cell>
          <cell r="BP1223">
            <v>0</v>
          </cell>
          <cell r="CI1223">
            <v>1</v>
          </cell>
          <cell r="CJ1223">
            <v>0</v>
          </cell>
          <cell r="CM1223">
            <v>0</v>
          </cell>
          <cell r="CN1223">
            <v>0</v>
          </cell>
        </row>
        <row r="1228">
          <cell r="AJ1228">
            <v>14000</v>
          </cell>
          <cell r="AK1228">
            <v>0</v>
          </cell>
          <cell r="AM1228">
            <v>32399.98</v>
          </cell>
          <cell r="AN1228">
            <v>0</v>
          </cell>
          <cell r="AQ1228">
            <v>10440</v>
          </cell>
          <cell r="AR1228">
            <v>0</v>
          </cell>
          <cell r="AT1228">
            <v>0</v>
          </cell>
          <cell r="AU1228">
            <v>0</v>
          </cell>
          <cell r="BE1228">
            <v>0</v>
          </cell>
          <cell r="BF1228">
            <v>0</v>
          </cell>
          <cell r="BH1228">
            <v>0</v>
          </cell>
          <cell r="BI1228">
            <v>0</v>
          </cell>
          <cell r="BL1228">
            <v>0</v>
          </cell>
          <cell r="BM1228">
            <v>0</v>
          </cell>
          <cell r="BO1228">
            <v>0</v>
          </cell>
          <cell r="BP1228">
            <v>0</v>
          </cell>
          <cell r="CI1228">
            <v>2</v>
          </cell>
          <cell r="CJ1228">
            <v>0</v>
          </cell>
          <cell r="CM1228">
            <v>-6</v>
          </cell>
          <cell r="CN1228">
            <v>0</v>
          </cell>
        </row>
        <row r="1251">
          <cell r="AJ1251">
            <v>24000</v>
          </cell>
          <cell r="AK1251">
            <v>0</v>
          </cell>
          <cell r="AM1251">
            <v>0</v>
          </cell>
          <cell r="AN1251">
            <v>0</v>
          </cell>
          <cell r="AQ1251">
            <v>11417.88</v>
          </cell>
          <cell r="AR1251">
            <v>0</v>
          </cell>
          <cell r="AT1251">
            <v>0</v>
          </cell>
          <cell r="AU1251">
            <v>0</v>
          </cell>
          <cell r="BE1251">
            <v>0</v>
          </cell>
          <cell r="BF1251">
            <v>0</v>
          </cell>
          <cell r="BH1251">
            <v>0</v>
          </cell>
          <cell r="BI1251">
            <v>0</v>
          </cell>
          <cell r="BL1251">
            <v>0</v>
          </cell>
          <cell r="BM1251">
            <v>0</v>
          </cell>
          <cell r="BO1251">
            <v>0</v>
          </cell>
          <cell r="BP1251">
            <v>0</v>
          </cell>
          <cell r="CI1251">
            <v>2</v>
          </cell>
          <cell r="CJ1251">
            <v>0</v>
          </cell>
          <cell r="CM1251">
            <v>0</v>
          </cell>
          <cell r="CN1251">
            <v>0</v>
          </cell>
        </row>
        <row r="1263">
          <cell r="AJ1263">
            <v>31800</v>
          </cell>
          <cell r="AK1263">
            <v>0</v>
          </cell>
          <cell r="AM1263">
            <v>0</v>
          </cell>
          <cell r="AN1263">
            <v>0</v>
          </cell>
          <cell r="AQ1263">
            <v>31626.589999999997</v>
          </cell>
          <cell r="AR1263">
            <v>0</v>
          </cell>
          <cell r="AT1263">
            <v>0</v>
          </cell>
          <cell r="AU1263">
            <v>0</v>
          </cell>
          <cell r="BE1263">
            <v>0</v>
          </cell>
          <cell r="BF1263">
            <v>0</v>
          </cell>
          <cell r="BH1263">
            <v>0</v>
          </cell>
          <cell r="BI1263">
            <v>0</v>
          </cell>
          <cell r="BL1263">
            <v>0</v>
          </cell>
          <cell r="BM1263">
            <v>0</v>
          </cell>
          <cell r="BO1263">
            <v>0</v>
          </cell>
          <cell r="BP1263">
            <v>0</v>
          </cell>
          <cell r="CI1263">
            <v>9</v>
          </cell>
          <cell r="CJ1263">
            <v>0</v>
          </cell>
          <cell r="CM1263">
            <v>0</v>
          </cell>
          <cell r="CN1263">
            <v>0</v>
          </cell>
        </row>
        <row r="1266">
          <cell r="AJ1266">
            <v>85000</v>
          </cell>
          <cell r="AK1266">
            <v>0</v>
          </cell>
          <cell r="AM1266">
            <v>0</v>
          </cell>
          <cell r="AN1266">
            <v>0</v>
          </cell>
          <cell r="AQ1266">
            <v>84448</v>
          </cell>
          <cell r="AR1266">
            <v>0</v>
          </cell>
          <cell r="AT1266">
            <v>0</v>
          </cell>
          <cell r="AU1266">
            <v>0</v>
          </cell>
          <cell r="BE1266">
            <v>0</v>
          </cell>
          <cell r="BF1266">
            <v>0</v>
          </cell>
          <cell r="BH1266">
            <v>0</v>
          </cell>
          <cell r="BI1266">
            <v>0</v>
          </cell>
          <cell r="BL1266">
            <v>0</v>
          </cell>
          <cell r="BM1266">
            <v>0</v>
          </cell>
          <cell r="BO1266">
            <v>0</v>
          </cell>
          <cell r="BP1266">
            <v>0</v>
          </cell>
          <cell r="CI1266">
            <v>1</v>
          </cell>
          <cell r="CJ1266">
            <v>0</v>
          </cell>
          <cell r="CM1266">
            <v>0</v>
          </cell>
          <cell r="CN1266">
            <v>0</v>
          </cell>
        </row>
        <row r="1267">
          <cell r="AJ1267">
            <v>6000</v>
          </cell>
          <cell r="AK1267">
            <v>0</v>
          </cell>
          <cell r="AM1267">
            <v>0</v>
          </cell>
          <cell r="AN1267">
            <v>0</v>
          </cell>
          <cell r="AQ1267">
            <v>2035.1</v>
          </cell>
          <cell r="AR1267">
            <v>0</v>
          </cell>
          <cell r="AT1267">
            <v>0</v>
          </cell>
          <cell r="AU1267">
            <v>0</v>
          </cell>
          <cell r="BE1267">
            <v>0</v>
          </cell>
          <cell r="BF1267">
            <v>0</v>
          </cell>
          <cell r="BH1267">
            <v>0</v>
          </cell>
          <cell r="BI1267">
            <v>0</v>
          </cell>
          <cell r="BL1267">
            <v>0</v>
          </cell>
          <cell r="BM1267">
            <v>0</v>
          </cell>
          <cell r="BO1267">
            <v>0</v>
          </cell>
          <cell r="BP1267">
            <v>0</v>
          </cell>
          <cell r="CI1267">
            <v>4</v>
          </cell>
          <cell r="CJ1267">
            <v>0</v>
          </cell>
          <cell r="CM1267">
            <v>0</v>
          </cell>
          <cell r="CN1267">
            <v>0</v>
          </cell>
        </row>
        <row r="1296">
          <cell r="AJ1296">
            <v>0</v>
          </cell>
          <cell r="AK1296">
            <v>0</v>
          </cell>
          <cell r="AM1296">
            <v>100000</v>
          </cell>
          <cell r="AN1296">
            <v>0</v>
          </cell>
          <cell r="AQ1296">
            <v>0</v>
          </cell>
          <cell r="AR1296">
            <v>0</v>
          </cell>
          <cell r="AT1296">
            <v>65919.899999999994</v>
          </cell>
          <cell r="AU1296">
            <v>0</v>
          </cell>
          <cell r="BE1296">
            <v>0</v>
          </cell>
          <cell r="BF1296">
            <v>0</v>
          </cell>
          <cell r="BH1296">
            <v>0</v>
          </cell>
          <cell r="BI1296">
            <v>0</v>
          </cell>
          <cell r="BL1296">
            <v>0</v>
          </cell>
          <cell r="BM1296">
            <v>0</v>
          </cell>
          <cell r="BO1296">
            <v>0</v>
          </cell>
          <cell r="BP1296">
            <v>0</v>
          </cell>
          <cell r="CI1296">
            <v>3</v>
          </cell>
          <cell r="CJ1296">
            <v>0</v>
          </cell>
          <cell r="CM1296">
            <v>-7</v>
          </cell>
          <cell r="CN1296">
            <v>0</v>
          </cell>
        </row>
        <row r="1318">
          <cell r="AJ1318">
            <v>0</v>
          </cell>
          <cell r="AK1318">
            <v>0</v>
          </cell>
          <cell r="AM1318">
            <v>4571957.97</v>
          </cell>
          <cell r="AN1318">
            <v>0</v>
          </cell>
          <cell r="AQ1318">
            <v>0</v>
          </cell>
          <cell r="AR1318">
            <v>0</v>
          </cell>
          <cell r="AT1318">
            <v>3689804.66</v>
          </cell>
          <cell r="AU1318">
            <v>0</v>
          </cell>
          <cell r="BE1318">
            <v>0</v>
          </cell>
          <cell r="BF1318">
            <v>0</v>
          </cell>
          <cell r="BH1318">
            <v>494886.08</v>
          </cell>
          <cell r="BI1318">
            <v>0</v>
          </cell>
          <cell r="BL1318">
            <v>0</v>
          </cell>
          <cell r="BM1318">
            <v>0</v>
          </cell>
          <cell r="BO1318">
            <v>0</v>
          </cell>
          <cell r="BP1318">
            <v>0</v>
          </cell>
          <cell r="CI1318">
            <v>19</v>
          </cell>
          <cell r="CJ1318">
            <v>0</v>
          </cell>
          <cell r="CM1318">
            <v>3</v>
          </cell>
          <cell r="CN1318">
            <v>0</v>
          </cell>
        </row>
        <row r="1335">
          <cell r="AJ1335">
            <v>0</v>
          </cell>
          <cell r="AK1335">
            <v>0</v>
          </cell>
          <cell r="AM1335">
            <v>200000</v>
          </cell>
          <cell r="AN1335">
            <v>0</v>
          </cell>
          <cell r="AQ1335">
            <v>0</v>
          </cell>
          <cell r="AR1335">
            <v>0</v>
          </cell>
          <cell r="AT1335">
            <v>199524</v>
          </cell>
          <cell r="AU1335">
            <v>0</v>
          </cell>
          <cell r="BE1335">
            <v>0</v>
          </cell>
          <cell r="BF1335">
            <v>0</v>
          </cell>
          <cell r="BH1335">
            <v>0</v>
          </cell>
          <cell r="BI1335">
            <v>0</v>
          </cell>
          <cell r="BL1335">
            <v>0</v>
          </cell>
          <cell r="BM1335">
            <v>0</v>
          </cell>
          <cell r="BO1335">
            <v>0</v>
          </cell>
          <cell r="BP1335">
            <v>0</v>
          </cell>
          <cell r="CI1335">
            <v>10232</v>
          </cell>
          <cell r="CJ1335">
            <v>0</v>
          </cell>
          <cell r="CM1335">
            <v>232</v>
          </cell>
          <cell r="CN1335">
            <v>0</v>
          </cell>
        </row>
        <row r="1339">
          <cell r="AJ1339">
            <v>0</v>
          </cell>
          <cell r="AK1339">
            <v>0</v>
          </cell>
          <cell r="AM1339">
            <v>300000</v>
          </cell>
          <cell r="AN1339">
            <v>0</v>
          </cell>
          <cell r="AQ1339">
            <v>0</v>
          </cell>
          <cell r="AR1339">
            <v>0</v>
          </cell>
          <cell r="AT1339">
            <v>0</v>
          </cell>
          <cell r="AU1339">
            <v>0</v>
          </cell>
          <cell r="BE1339">
            <v>0</v>
          </cell>
          <cell r="BF1339">
            <v>0</v>
          </cell>
          <cell r="BH1339">
            <v>0</v>
          </cell>
          <cell r="BI1339">
            <v>0</v>
          </cell>
          <cell r="BL1339">
            <v>0</v>
          </cell>
          <cell r="BM1339">
            <v>0</v>
          </cell>
          <cell r="BO1339">
            <v>299524.27</v>
          </cell>
          <cell r="BP1339">
            <v>0</v>
          </cell>
        </row>
        <row r="1372">
          <cell r="AJ1372">
            <v>3000000</v>
          </cell>
          <cell r="AK1372">
            <v>8287600</v>
          </cell>
          <cell r="AM1372">
            <v>0</v>
          </cell>
          <cell r="AN1372">
            <v>0</v>
          </cell>
          <cell r="AQ1372">
            <v>3000000</v>
          </cell>
          <cell r="AR1372">
            <v>8287599.9400000004</v>
          </cell>
          <cell r="AT1372">
            <v>0</v>
          </cell>
          <cell r="AU1372">
            <v>0</v>
          </cell>
          <cell r="BE1372">
            <v>0</v>
          </cell>
          <cell r="BF1372">
            <v>0</v>
          </cell>
          <cell r="BH1372">
            <v>0</v>
          </cell>
          <cell r="BI1372">
            <v>0</v>
          </cell>
          <cell r="BL1372">
            <v>0</v>
          </cell>
          <cell r="BM1372">
            <v>0</v>
          </cell>
          <cell r="BO1372">
            <v>0</v>
          </cell>
          <cell r="BP1372">
            <v>0</v>
          </cell>
          <cell r="CI1372">
            <v>2</v>
          </cell>
          <cell r="CJ1372">
            <v>0</v>
          </cell>
          <cell r="CM1372">
            <v>0</v>
          </cell>
          <cell r="CN1372">
            <v>0</v>
          </cell>
        </row>
        <row r="1375">
          <cell r="AJ1375">
            <v>0</v>
          </cell>
          <cell r="AK1375">
            <v>0</v>
          </cell>
          <cell r="AM1375">
            <v>100000</v>
          </cell>
          <cell r="AN1375">
            <v>0</v>
          </cell>
          <cell r="AQ1375">
            <v>0</v>
          </cell>
          <cell r="AR1375">
            <v>0</v>
          </cell>
          <cell r="AT1375">
            <v>59331.97</v>
          </cell>
          <cell r="AU1375">
            <v>0</v>
          </cell>
          <cell r="BE1375">
            <v>0</v>
          </cell>
          <cell r="BF1375">
            <v>0</v>
          </cell>
          <cell r="BH1375">
            <v>0</v>
          </cell>
          <cell r="BI1375">
            <v>0</v>
          </cell>
          <cell r="BL1375">
            <v>0</v>
          </cell>
          <cell r="BM1375">
            <v>0</v>
          </cell>
          <cell r="BO1375">
            <v>0</v>
          </cell>
          <cell r="BP1375">
            <v>0</v>
          </cell>
          <cell r="CI1375">
            <v>9</v>
          </cell>
          <cell r="CJ1375">
            <v>0</v>
          </cell>
          <cell r="CM1375">
            <v>-1</v>
          </cell>
          <cell r="CN1375">
            <v>0</v>
          </cell>
        </row>
        <row r="1379">
          <cell r="AJ1379">
            <v>0</v>
          </cell>
          <cell r="AK1379">
            <v>0</v>
          </cell>
          <cell r="AM1379">
            <v>100000</v>
          </cell>
          <cell r="AN1379">
            <v>0</v>
          </cell>
          <cell r="AQ1379">
            <v>0</v>
          </cell>
          <cell r="AR1379">
            <v>0</v>
          </cell>
          <cell r="AT1379">
            <v>43730</v>
          </cell>
          <cell r="AU1379">
            <v>0</v>
          </cell>
          <cell r="BE1379">
            <v>0</v>
          </cell>
          <cell r="BF1379">
            <v>0</v>
          </cell>
          <cell r="BH1379">
            <v>0</v>
          </cell>
          <cell r="BI1379">
            <v>0</v>
          </cell>
          <cell r="BL1379">
            <v>0</v>
          </cell>
          <cell r="BM1379">
            <v>0</v>
          </cell>
          <cell r="BO1379">
            <v>0</v>
          </cell>
          <cell r="BP1379">
            <v>0</v>
          </cell>
          <cell r="CI1379">
            <v>23</v>
          </cell>
          <cell r="CJ1379">
            <v>0</v>
          </cell>
          <cell r="CM1379">
            <v>3</v>
          </cell>
          <cell r="CN1379">
            <v>0</v>
          </cell>
        </row>
        <row r="1399">
          <cell r="AJ1399">
            <v>0</v>
          </cell>
          <cell r="AK1399">
            <v>0</v>
          </cell>
          <cell r="AM1399">
            <v>479500.65</v>
          </cell>
          <cell r="AN1399">
            <v>0</v>
          </cell>
          <cell r="AQ1399">
            <v>0</v>
          </cell>
          <cell r="AR1399">
            <v>0</v>
          </cell>
          <cell r="AT1399">
            <v>0</v>
          </cell>
          <cell r="AU1399">
            <v>0</v>
          </cell>
          <cell r="BE1399">
            <v>0</v>
          </cell>
          <cell r="BF1399">
            <v>0</v>
          </cell>
          <cell r="BH1399">
            <v>445900</v>
          </cell>
          <cell r="BI1399">
            <v>0</v>
          </cell>
          <cell r="BL1399">
            <v>0</v>
          </cell>
          <cell r="BM1399">
            <v>0</v>
          </cell>
          <cell r="BO1399">
            <v>0</v>
          </cell>
          <cell r="BP1399">
            <v>0</v>
          </cell>
        </row>
        <row r="1416">
          <cell r="AJ1416">
            <v>48118.85</v>
          </cell>
          <cell r="AK1416">
            <v>0</v>
          </cell>
          <cell r="AM1416">
            <v>0</v>
          </cell>
          <cell r="AN1416">
            <v>0</v>
          </cell>
          <cell r="AQ1416">
            <v>0</v>
          </cell>
          <cell r="AR1416">
            <v>0</v>
          </cell>
          <cell r="AT1416">
            <v>0</v>
          </cell>
          <cell r="AU1416">
            <v>0</v>
          </cell>
          <cell r="BE1416">
            <v>22673.94</v>
          </cell>
          <cell r="BF1416">
            <v>0</v>
          </cell>
          <cell r="BH1416">
            <v>0</v>
          </cell>
          <cell r="BI1416">
            <v>0</v>
          </cell>
          <cell r="BL1416">
            <v>22673.94</v>
          </cell>
          <cell r="BM1416">
            <v>0</v>
          </cell>
          <cell r="BO1416">
            <v>0</v>
          </cell>
          <cell r="BP1416">
            <v>0</v>
          </cell>
          <cell r="CI1416">
            <v>0</v>
          </cell>
          <cell r="CJ1416">
            <v>0</v>
          </cell>
          <cell r="CM1416">
            <v>-2</v>
          </cell>
          <cell r="CN1416">
            <v>0</v>
          </cell>
        </row>
        <row r="1422">
          <cell r="AJ1422">
            <v>4223383</v>
          </cell>
          <cell r="AK1422">
            <v>0</v>
          </cell>
          <cell r="AM1422">
            <v>0</v>
          </cell>
          <cell r="AN1422">
            <v>0</v>
          </cell>
          <cell r="AQ1422">
            <v>0</v>
          </cell>
          <cell r="AR1422">
            <v>0</v>
          </cell>
          <cell r="AT1422">
            <v>0</v>
          </cell>
          <cell r="AU1422">
            <v>0</v>
          </cell>
          <cell r="BE1422">
            <v>161129.80000000016</v>
          </cell>
          <cell r="BF1422">
            <v>0</v>
          </cell>
          <cell r="BH1422">
            <v>0</v>
          </cell>
          <cell r="BI1422">
            <v>0</v>
          </cell>
          <cell r="BL1422">
            <v>4060470.96</v>
          </cell>
          <cell r="BM1422">
            <v>0</v>
          </cell>
          <cell r="BO1422">
            <v>0</v>
          </cell>
          <cell r="BP1422">
            <v>0</v>
          </cell>
          <cell r="CI1422">
            <v>0</v>
          </cell>
          <cell r="CJ1422">
            <v>0</v>
          </cell>
          <cell r="CM1422">
            <v>-120</v>
          </cell>
          <cell r="CN1422">
            <v>0</v>
          </cell>
        </row>
        <row r="1652">
          <cell r="AJ1652">
            <v>1110816</v>
          </cell>
          <cell r="AK1652">
            <v>0</v>
          </cell>
          <cell r="AM1652">
            <v>0</v>
          </cell>
          <cell r="AN1652">
            <v>0</v>
          </cell>
          <cell r="AQ1652">
            <v>0</v>
          </cell>
          <cell r="AR1652">
            <v>0</v>
          </cell>
          <cell r="AT1652">
            <v>0</v>
          </cell>
          <cell r="AU1652">
            <v>0</v>
          </cell>
          <cell r="BE1652">
            <v>0</v>
          </cell>
          <cell r="BF1652">
            <v>0</v>
          </cell>
          <cell r="BH1652">
            <v>0</v>
          </cell>
          <cell r="BI1652">
            <v>0</v>
          </cell>
          <cell r="BL1652">
            <v>1108322</v>
          </cell>
          <cell r="BM1652">
            <v>0</v>
          </cell>
          <cell r="BO1652">
            <v>0</v>
          </cell>
          <cell r="BP1652">
            <v>0</v>
          </cell>
          <cell r="CI1652">
            <v>0</v>
          </cell>
          <cell r="CJ1652">
            <v>0</v>
          </cell>
          <cell r="CM1652">
            <v>-240</v>
          </cell>
          <cell r="CN1652">
            <v>0</v>
          </cell>
        </row>
        <row r="1654">
          <cell r="AJ1654">
            <v>987772.8</v>
          </cell>
          <cell r="AK1654">
            <v>0</v>
          </cell>
          <cell r="AM1654">
            <v>0</v>
          </cell>
          <cell r="AN1654">
            <v>0</v>
          </cell>
          <cell r="AQ1654">
            <v>0</v>
          </cell>
          <cell r="AR1654">
            <v>0</v>
          </cell>
          <cell r="AT1654">
            <v>0</v>
          </cell>
          <cell r="AU1654">
            <v>0</v>
          </cell>
          <cell r="BE1654">
            <v>0</v>
          </cell>
          <cell r="BF1654">
            <v>0</v>
          </cell>
          <cell r="BH1654">
            <v>0</v>
          </cell>
          <cell r="BI1654">
            <v>0</v>
          </cell>
          <cell r="BL1654">
            <v>987102</v>
          </cell>
          <cell r="BM1654">
            <v>0</v>
          </cell>
          <cell r="BO1654">
            <v>0</v>
          </cell>
          <cell r="BP1654">
            <v>0</v>
          </cell>
          <cell r="CI1654">
            <v>0</v>
          </cell>
          <cell r="CJ1654">
            <v>0</v>
          </cell>
          <cell r="CM1654">
            <v>-360</v>
          </cell>
          <cell r="CN1654">
            <v>0</v>
          </cell>
        </row>
        <row r="1657">
          <cell r="AJ1657">
            <v>1552080</v>
          </cell>
          <cell r="AK1657">
            <v>0</v>
          </cell>
          <cell r="AM1657">
            <v>0</v>
          </cell>
          <cell r="AN1657">
            <v>0</v>
          </cell>
          <cell r="AQ1657">
            <v>0</v>
          </cell>
          <cell r="AR1657">
            <v>0</v>
          </cell>
          <cell r="AT1657">
            <v>0</v>
          </cell>
          <cell r="AU1657">
            <v>0</v>
          </cell>
          <cell r="BE1657">
            <v>0</v>
          </cell>
          <cell r="BF1657">
            <v>0</v>
          </cell>
          <cell r="BH1657">
            <v>0</v>
          </cell>
          <cell r="BI1657">
            <v>0</v>
          </cell>
          <cell r="BL1657">
            <v>1551616</v>
          </cell>
          <cell r="BM1657">
            <v>0</v>
          </cell>
          <cell r="BO1657">
            <v>0</v>
          </cell>
          <cell r="BP1657">
            <v>0</v>
          </cell>
          <cell r="CI1657">
            <v>0</v>
          </cell>
          <cell r="CJ1657">
            <v>0</v>
          </cell>
          <cell r="CM1657">
            <v>-120</v>
          </cell>
          <cell r="CN1657">
            <v>0</v>
          </cell>
        </row>
        <row r="1662">
          <cell r="AJ1662">
            <v>420801.60000000003</v>
          </cell>
          <cell r="AK1662">
            <v>0</v>
          </cell>
          <cell r="AM1662">
            <v>0</v>
          </cell>
          <cell r="AN1662">
            <v>0</v>
          </cell>
          <cell r="AQ1662">
            <v>0</v>
          </cell>
          <cell r="AR1662">
            <v>0</v>
          </cell>
          <cell r="AT1662">
            <v>0</v>
          </cell>
          <cell r="AU1662">
            <v>0</v>
          </cell>
          <cell r="BE1662">
            <v>0</v>
          </cell>
          <cell r="BF1662">
            <v>0</v>
          </cell>
          <cell r="BH1662">
            <v>0</v>
          </cell>
          <cell r="BI1662">
            <v>0</v>
          </cell>
          <cell r="BL1662">
            <v>420384</v>
          </cell>
          <cell r="BM1662">
            <v>0</v>
          </cell>
          <cell r="BO1662">
            <v>0</v>
          </cell>
          <cell r="BP1662">
            <v>0</v>
          </cell>
          <cell r="CI1662">
            <v>0</v>
          </cell>
          <cell r="CJ1662">
            <v>0</v>
          </cell>
          <cell r="CM1662">
            <v>-120</v>
          </cell>
          <cell r="CN1662">
            <v>0</v>
          </cell>
        </row>
        <row r="1663">
          <cell r="AJ1663">
            <v>168000</v>
          </cell>
          <cell r="AK1663">
            <v>0</v>
          </cell>
          <cell r="AM1663">
            <v>0</v>
          </cell>
          <cell r="AN1663">
            <v>0</v>
          </cell>
          <cell r="AQ1663">
            <v>0</v>
          </cell>
          <cell r="AR1663">
            <v>0</v>
          </cell>
          <cell r="AT1663">
            <v>0</v>
          </cell>
          <cell r="AU1663">
            <v>0</v>
          </cell>
          <cell r="BE1663">
            <v>0</v>
          </cell>
          <cell r="BF1663">
            <v>0</v>
          </cell>
          <cell r="BH1663">
            <v>0</v>
          </cell>
          <cell r="BI1663">
            <v>0</v>
          </cell>
          <cell r="BL1663">
            <v>167765</v>
          </cell>
          <cell r="BM1663">
            <v>0</v>
          </cell>
          <cell r="BO1663">
            <v>0</v>
          </cell>
          <cell r="BP1663">
            <v>0</v>
          </cell>
          <cell r="CI1663">
            <v>0</v>
          </cell>
          <cell r="CJ1663">
            <v>0</v>
          </cell>
          <cell r="CM1663">
            <v>-120</v>
          </cell>
          <cell r="CN1663">
            <v>0</v>
          </cell>
        </row>
        <row r="1664">
          <cell r="AJ1664">
            <v>48720</v>
          </cell>
          <cell r="AK1664">
            <v>0</v>
          </cell>
          <cell r="AM1664">
            <v>0</v>
          </cell>
          <cell r="AN1664">
            <v>0</v>
          </cell>
          <cell r="AQ1664">
            <v>0</v>
          </cell>
          <cell r="AR1664">
            <v>0</v>
          </cell>
          <cell r="AT1664">
            <v>0</v>
          </cell>
          <cell r="AU1664">
            <v>0</v>
          </cell>
          <cell r="BE1664">
            <v>0</v>
          </cell>
          <cell r="BF1664">
            <v>0</v>
          </cell>
          <cell r="BH1664">
            <v>0</v>
          </cell>
          <cell r="BI1664">
            <v>0</v>
          </cell>
          <cell r="BL1664">
            <v>48720</v>
          </cell>
          <cell r="BM1664">
            <v>0</v>
          </cell>
          <cell r="BO1664">
            <v>0</v>
          </cell>
          <cell r="BP1664">
            <v>0</v>
          </cell>
          <cell r="CI1664">
            <v>0</v>
          </cell>
          <cell r="CJ1664">
            <v>0</v>
          </cell>
          <cell r="CM1664">
            <v>-144</v>
          </cell>
          <cell r="CN1664">
            <v>0</v>
          </cell>
        </row>
        <row r="1670">
          <cell r="AJ1670">
            <v>570441.6</v>
          </cell>
          <cell r="AK1670">
            <v>0</v>
          </cell>
          <cell r="AM1670">
            <v>0</v>
          </cell>
          <cell r="AN1670">
            <v>0</v>
          </cell>
          <cell r="AQ1670">
            <v>0</v>
          </cell>
          <cell r="AR1670">
            <v>0</v>
          </cell>
          <cell r="AT1670">
            <v>0</v>
          </cell>
          <cell r="AU1670">
            <v>0</v>
          </cell>
          <cell r="BE1670">
            <v>0</v>
          </cell>
          <cell r="BF1670">
            <v>0</v>
          </cell>
          <cell r="BH1670">
            <v>0</v>
          </cell>
          <cell r="BI1670">
            <v>0</v>
          </cell>
          <cell r="BL1670">
            <v>569606.40000000002</v>
          </cell>
          <cell r="BM1670">
            <v>0</v>
          </cell>
          <cell r="BO1670">
            <v>0</v>
          </cell>
          <cell r="BP1670">
            <v>0</v>
          </cell>
          <cell r="CI1670">
            <v>0</v>
          </cell>
          <cell r="CJ1670">
            <v>0</v>
          </cell>
          <cell r="CM1670">
            <v>-240</v>
          </cell>
          <cell r="CN1670">
            <v>0</v>
          </cell>
        </row>
        <row r="1672">
          <cell r="AJ1672">
            <v>72384</v>
          </cell>
          <cell r="AK1672">
            <v>0</v>
          </cell>
          <cell r="AM1672">
            <v>0</v>
          </cell>
          <cell r="AN1672">
            <v>0</v>
          </cell>
          <cell r="AQ1672">
            <v>0</v>
          </cell>
          <cell r="AR1672">
            <v>0</v>
          </cell>
          <cell r="AT1672">
            <v>0</v>
          </cell>
          <cell r="AU1672">
            <v>0</v>
          </cell>
          <cell r="BE1672">
            <v>0</v>
          </cell>
          <cell r="BF1672">
            <v>0</v>
          </cell>
          <cell r="BH1672">
            <v>0</v>
          </cell>
          <cell r="BI1672">
            <v>0</v>
          </cell>
          <cell r="BL1672">
            <v>71780.800000000003</v>
          </cell>
          <cell r="BM1672">
            <v>0</v>
          </cell>
          <cell r="BO1672">
            <v>0</v>
          </cell>
          <cell r="BP1672">
            <v>0</v>
          </cell>
          <cell r="CI1672">
            <v>0</v>
          </cell>
          <cell r="CJ1672">
            <v>0</v>
          </cell>
          <cell r="CM1672">
            <v>-127</v>
          </cell>
          <cell r="CN1672">
            <v>0</v>
          </cell>
        </row>
        <row r="1674">
          <cell r="AJ1674">
            <v>242904</v>
          </cell>
          <cell r="AK1674">
            <v>0</v>
          </cell>
          <cell r="AM1674">
            <v>0</v>
          </cell>
          <cell r="AN1674">
            <v>0</v>
          </cell>
          <cell r="AQ1674">
            <v>0</v>
          </cell>
          <cell r="AR1674">
            <v>0</v>
          </cell>
          <cell r="AT1674">
            <v>0</v>
          </cell>
          <cell r="AU1674">
            <v>0</v>
          </cell>
          <cell r="BE1674">
            <v>0</v>
          </cell>
          <cell r="BF1674">
            <v>0</v>
          </cell>
          <cell r="BH1674">
            <v>0</v>
          </cell>
          <cell r="BI1674">
            <v>0</v>
          </cell>
          <cell r="BL1674">
            <v>240879.80000000002</v>
          </cell>
          <cell r="BM1674">
            <v>0</v>
          </cell>
          <cell r="BO1674">
            <v>0</v>
          </cell>
          <cell r="BP1674">
            <v>0</v>
          </cell>
          <cell r="CI1674">
            <v>0</v>
          </cell>
          <cell r="CJ1674">
            <v>0</v>
          </cell>
          <cell r="CM1674">
            <v>-174</v>
          </cell>
          <cell r="CN1674">
            <v>0</v>
          </cell>
        </row>
        <row r="1676">
          <cell r="AJ1676">
            <v>100084.8</v>
          </cell>
          <cell r="AK1676">
            <v>0</v>
          </cell>
          <cell r="AM1676">
            <v>0</v>
          </cell>
          <cell r="AN1676">
            <v>0</v>
          </cell>
          <cell r="AQ1676">
            <v>0</v>
          </cell>
          <cell r="AR1676">
            <v>0</v>
          </cell>
          <cell r="AT1676">
            <v>0</v>
          </cell>
          <cell r="AU1676">
            <v>0</v>
          </cell>
          <cell r="BE1676">
            <v>0</v>
          </cell>
          <cell r="BF1676">
            <v>0</v>
          </cell>
          <cell r="BH1676">
            <v>0</v>
          </cell>
          <cell r="BI1676">
            <v>0</v>
          </cell>
          <cell r="BL1676">
            <v>98774</v>
          </cell>
          <cell r="BM1676">
            <v>0</v>
          </cell>
          <cell r="BO1676">
            <v>0</v>
          </cell>
          <cell r="BP1676">
            <v>0</v>
          </cell>
          <cell r="CI1676">
            <v>0</v>
          </cell>
          <cell r="CJ1676">
            <v>0</v>
          </cell>
          <cell r="CM1676">
            <v>-160</v>
          </cell>
          <cell r="CN1676">
            <v>0</v>
          </cell>
        </row>
        <row r="1740">
          <cell r="AJ1740">
            <v>1624000</v>
          </cell>
          <cell r="AK1740">
            <v>0</v>
          </cell>
          <cell r="AM1740">
            <v>0</v>
          </cell>
          <cell r="AN1740">
            <v>0</v>
          </cell>
          <cell r="AQ1740">
            <v>770356</v>
          </cell>
          <cell r="AR1740">
            <v>0</v>
          </cell>
          <cell r="AT1740">
            <v>0</v>
          </cell>
          <cell r="AU1740">
            <v>0</v>
          </cell>
          <cell r="BE1740">
            <v>811530.20000000007</v>
          </cell>
          <cell r="BF1740">
            <v>0</v>
          </cell>
          <cell r="BH1740">
            <v>0</v>
          </cell>
          <cell r="BI1740">
            <v>0</v>
          </cell>
          <cell r="BL1740">
            <v>41174.199999999997</v>
          </cell>
          <cell r="BM1740">
            <v>0</v>
          </cell>
          <cell r="BO1740">
            <v>0</v>
          </cell>
          <cell r="BP1740">
            <v>0</v>
          </cell>
          <cell r="CI1740">
            <v>290</v>
          </cell>
          <cell r="CJ1740">
            <v>0</v>
          </cell>
          <cell r="CM1740">
            <v>-290</v>
          </cell>
          <cell r="CN1740">
            <v>0</v>
          </cell>
        </row>
        <row r="1743">
          <cell r="AJ1743">
            <v>1131000</v>
          </cell>
          <cell r="AK1743">
            <v>0</v>
          </cell>
          <cell r="AM1743">
            <v>0</v>
          </cell>
          <cell r="AN1743">
            <v>0</v>
          </cell>
          <cell r="AQ1743">
            <v>447412</v>
          </cell>
          <cell r="AR1743">
            <v>0</v>
          </cell>
          <cell r="AT1743">
            <v>0</v>
          </cell>
          <cell r="AU1743">
            <v>0</v>
          </cell>
          <cell r="BE1743">
            <v>447412</v>
          </cell>
          <cell r="BF1743">
            <v>0</v>
          </cell>
          <cell r="BH1743">
            <v>0</v>
          </cell>
          <cell r="BI1743">
            <v>0</v>
          </cell>
          <cell r="BL1743">
            <v>0</v>
          </cell>
          <cell r="BM1743">
            <v>0</v>
          </cell>
          <cell r="BO1743">
            <v>0</v>
          </cell>
          <cell r="BP1743">
            <v>0</v>
          </cell>
          <cell r="CI1743">
            <v>290</v>
          </cell>
          <cell r="CJ1743">
            <v>0</v>
          </cell>
          <cell r="CM1743">
            <v>-290</v>
          </cell>
          <cell r="CN1743">
            <v>0</v>
          </cell>
        </row>
        <row r="1744">
          <cell r="AJ1744">
            <v>480000</v>
          </cell>
          <cell r="AK1744">
            <v>0</v>
          </cell>
          <cell r="AM1744">
            <v>0</v>
          </cell>
          <cell r="AN1744">
            <v>0</v>
          </cell>
          <cell r="AQ1744">
            <v>480000</v>
          </cell>
          <cell r="AR1744">
            <v>0</v>
          </cell>
          <cell r="AT1744">
            <v>0</v>
          </cell>
          <cell r="AU1744">
            <v>0</v>
          </cell>
          <cell r="BE1744">
            <v>0</v>
          </cell>
          <cell r="BF1744">
            <v>0</v>
          </cell>
          <cell r="BH1744">
            <v>0</v>
          </cell>
          <cell r="BI1744">
            <v>0</v>
          </cell>
          <cell r="BL1744">
            <v>0</v>
          </cell>
          <cell r="BM1744">
            <v>0</v>
          </cell>
          <cell r="BO1744">
            <v>0</v>
          </cell>
          <cell r="BP1744">
            <v>0</v>
          </cell>
          <cell r="CI1744">
            <v>100</v>
          </cell>
          <cell r="CJ1744">
            <v>0</v>
          </cell>
          <cell r="CM1744">
            <v>-100</v>
          </cell>
          <cell r="CN1744">
            <v>0</v>
          </cell>
        </row>
        <row r="1747">
          <cell r="AJ1747">
            <v>35000</v>
          </cell>
          <cell r="AK1747">
            <v>0</v>
          </cell>
          <cell r="AM1747">
            <v>0</v>
          </cell>
          <cell r="AN1747">
            <v>0</v>
          </cell>
          <cell r="AQ1747">
            <v>19720</v>
          </cell>
          <cell r="AR1747">
            <v>0</v>
          </cell>
          <cell r="AT1747">
            <v>0</v>
          </cell>
          <cell r="AU1747">
            <v>0</v>
          </cell>
          <cell r="BE1747">
            <v>15280</v>
          </cell>
          <cell r="BF1747">
            <v>0</v>
          </cell>
          <cell r="BH1747">
            <v>0</v>
          </cell>
          <cell r="BI1747">
            <v>0</v>
          </cell>
          <cell r="BL1747">
            <v>0</v>
          </cell>
          <cell r="BM1747">
            <v>0</v>
          </cell>
          <cell r="BO1747">
            <v>0</v>
          </cell>
          <cell r="BP1747">
            <v>0</v>
          </cell>
          <cell r="CI1747">
            <v>50</v>
          </cell>
          <cell r="CJ1747">
            <v>0</v>
          </cell>
          <cell r="CM1747">
            <v>-50</v>
          </cell>
          <cell r="CN1747">
            <v>0</v>
          </cell>
        </row>
        <row r="1752">
          <cell r="AJ1752">
            <v>145000</v>
          </cell>
          <cell r="AK1752">
            <v>0</v>
          </cell>
          <cell r="AM1752">
            <v>0</v>
          </cell>
          <cell r="AN1752">
            <v>0</v>
          </cell>
          <cell r="AQ1752">
            <v>70644</v>
          </cell>
          <cell r="AR1752">
            <v>0</v>
          </cell>
          <cell r="AT1752">
            <v>0</v>
          </cell>
          <cell r="AU1752">
            <v>0</v>
          </cell>
          <cell r="BE1752">
            <v>70644</v>
          </cell>
          <cell r="BF1752">
            <v>0</v>
          </cell>
          <cell r="BH1752">
            <v>0</v>
          </cell>
          <cell r="BI1752">
            <v>0</v>
          </cell>
          <cell r="BL1752">
            <v>0</v>
          </cell>
          <cell r="BM1752">
            <v>0</v>
          </cell>
          <cell r="BO1752">
            <v>0</v>
          </cell>
          <cell r="BP1752">
            <v>0</v>
          </cell>
          <cell r="CI1752">
            <v>290</v>
          </cell>
          <cell r="CJ1752">
            <v>0</v>
          </cell>
          <cell r="CM1752">
            <v>-290</v>
          </cell>
          <cell r="CN1752">
            <v>0</v>
          </cell>
        </row>
        <row r="1758">
          <cell r="AJ1758">
            <v>899000</v>
          </cell>
          <cell r="AK1758">
            <v>0</v>
          </cell>
          <cell r="AM1758">
            <v>0</v>
          </cell>
          <cell r="AN1758">
            <v>0</v>
          </cell>
          <cell r="AQ1758">
            <v>379676</v>
          </cell>
          <cell r="AR1758">
            <v>0</v>
          </cell>
          <cell r="AT1758">
            <v>0</v>
          </cell>
          <cell r="AU1758">
            <v>0</v>
          </cell>
          <cell r="BE1758">
            <v>402384.4</v>
          </cell>
          <cell r="BF1758">
            <v>0</v>
          </cell>
          <cell r="BH1758">
            <v>0</v>
          </cell>
          <cell r="BI1758">
            <v>0</v>
          </cell>
          <cell r="BL1758">
            <v>115988.4</v>
          </cell>
          <cell r="BM1758">
            <v>0</v>
          </cell>
          <cell r="BO1758">
            <v>0</v>
          </cell>
          <cell r="BP1758">
            <v>0</v>
          </cell>
          <cell r="CI1758">
            <v>290</v>
          </cell>
          <cell r="CJ1758">
            <v>0</v>
          </cell>
          <cell r="CM1758">
            <v>-290</v>
          </cell>
          <cell r="CN1758">
            <v>0</v>
          </cell>
        </row>
        <row r="1760">
          <cell r="AJ1760">
            <v>195000</v>
          </cell>
          <cell r="AK1760">
            <v>0</v>
          </cell>
          <cell r="AM1760">
            <v>0</v>
          </cell>
          <cell r="AN1760">
            <v>0</v>
          </cell>
          <cell r="AQ1760">
            <v>67860</v>
          </cell>
          <cell r="AR1760">
            <v>0</v>
          </cell>
          <cell r="AT1760">
            <v>0</v>
          </cell>
          <cell r="AU1760">
            <v>0</v>
          </cell>
          <cell r="BE1760">
            <v>67860</v>
          </cell>
          <cell r="BF1760">
            <v>0</v>
          </cell>
          <cell r="BH1760">
            <v>0</v>
          </cell>
          <cell r="BI1760">
            <v>0</v>
          </cell>
          <cell r="BL1760">
            <v>0</v>
          </cell>
          <cell r="BM1760">
            <v>0</v>
          </cell>
          <cell r="BO1760">
            <v>0</v>
          </cell>
          <cell r="BP1760">
            <v>0</v>
          </cell>
          <cell r="CI1760">
            <v>150</v>
          </cell>
          <cell r="CJ1760">
            <v>0</v>
          </cell>
          <cell r="CM1760">
            <v>-150</v>
          </cell>
          <cell r="CN1760">
            <v>0</v>
          </cell>
        </row>
        <row r="1762">
          <cell r="AJ1762">
            <v>720000</v>
          </cell>
          <cell r="AK1762">
            <v>0</v>
          </cell>
          <cell r="AM1762">
            <v>0</v>
          </cell>
          <cell r="AN1762">
            <v>0</v>
          </cell>
          <cell r="AQ1762">
            <v>322480</v>
          </cell>
          <cell r="AR1762">
            <v>0</v>
          </cell>
          <cell r="AT1762">
            <v>0</v>
          </cell>
          <cell r="AU1762">
            <v>0</v>
          </cell>
          <cell r="BE1762">
            <v>359565.2</v>
          </cell>
          <cell r="BF1762">
            <v>0</v>
          </cell>
          <cell r="BH1762">
            <v>0</v>
          </cell>
          <cell r="BI1762">
            <v>0</v>
          </cell>
          <cell r="BL1762">
            <v>37085.199999999997</v>
          </cell>
          <cell r="BM1762">
            <v>0</v>
          </cell>
          <cell r="BO1762">
            <v>0</v>
          </cell>
          <cell r="BP1762">
            <v>0</v>
          </cell>
          <cell r="CI1762">
            <v>400</v>
          </cell>
          <cell r="CJ1762">
            <v>0</v>
          </cell>
          <cell r="CM1762">
            <v>-400</v>
          </cell>
          <cell r="CN1762">
            <v>0</v>
          </cell>
        </row>
        <row r="1811">
          <cell r="AJ1811">
            <v>151728</v>
          </cell>
          <cell r="AK1811">
            <v>0</v>
          </cell>
          <cell r="AM1811">
            <v>0</v>
          </cell>
          <cell r="AN1811">
            <v>0</v>
          </cell>
          <cell r="AQ1811">
            <v>0</v>
          </cell>
          <cell r="AR1811">
            <v>0</v>
          </cell>
          <cell r="AT1811">
            <v>0</v>
          </cell>
          <cell r="AU1811">
            <v>0</v>
          </cell>
          <cell r="BE1811">
            <v>0</v>
          </cell>
          <cell r="BF1811">
            <v>0</v>
          </cell>
          <cell r="BH1811">
            <v>0</v>
          </cell>
          <cell r="BI1811">
            <v>0</v>
          </cell>
          <cell r="BL1811">
            <v>116819.84</v>
          </cell>
          <cell r="BM1811">
            <v>0</v>
          </cell>
          <cell r="BO1811">
            <v>0</v>
          </cell>
          <cell r="BP1811">
            <v>0</v>
          </cell>
          <cell r="CI1811">
            <v>0</v>
          </cell>
          <cell r="CJ1811">
            <v>0</v>
          </cell>
          <cell r="CM1811">
            <v>-120</v>
          </cell>
          <cell r="CN1811">
            <v>0</v>
          </cell>
        </row>
        <row r="1817">
          <cell r="AJ1817">
            <v>1320000</v>
          </cell>
          <cell r="AK1817">
            <v>0</v>
          </cell>
          <cell r="AM1817">
            <v>0</v>
          </cell>
          <cell r="AN1817">
            <v>0</v>
          </cell>
          <cell r="AQ1817">
            <v>0</v>
          </cell>
          <cell r="AR1817">
            <v>0</v>
          </cell>
          <cell r="AT1817">
            <v>0</v>
          </cell>
          <cell r="AU1817">
            <v>0</v>
          </cell>
          <cell r="BE1817">
            <v>0</v>
          </cell>
          <cell r="BF1817">
            <v>0</v>
          </cell>
          <cell r="BH1817">
            <v>0</v>
          </cell>
          <cell r="BI1817">
            <v>0</v>
          </cell>
          <cell r="BL1817">
            <v>1308965.8799999999</v>
          </cell>
          <cell r="BM1817">
            <v>0</v>
          </cell>
          <cell r="BO1817">
            <v>0</v>
          </cell>
          <cell r="BP1817">
            <v>0</v>
          </cell>
          <cell r="CI1817">
            <v>0</v>
          </cell>
          <cell r="CJ1817">
            <v>0</v>
          </cell>
          <cell r="CM1817">
            <v>-60</v>
          </cell>
          <cell r="CN1817">
            <v>0</v>
          </cell>
        </row>
        <row r="1819">
          <cell r="AJ1819">
            <v>59856</v>
          </cell>
          <cell r="AK1819">
            <v>0</v>
          </cell>
          <cell r="AM1819">
            <v>0</v>
          </cell>
          <cell r="AN1819">
            <v>0</v>
          </cell>
          <cell r="AQ1819">
            <v>0</v>
          </cell>
          <cell r="AR1819">
            <v>0</v>
          </cell>
          <cell r="AT1819">
            <v>0</v>
          </cell>
          <cell r="AU1819">
            <v>0</v>
          </cell>
          <cell r="BE1819">
            <v>0</v>
          </cell>
          <cell r="BF1819">
            <v>0</v>
          </cell>
          <cell r="BH1819">
            <v>0</v>
          </cell>
          <cell r="BI1819">
            <v>0</v>
          </cell>
          <cell r="BL1819">
            <v>58006.31</v>
          </cell>
          <cell r="BM1819">
            <v>0</v>
          </cell>
          <cell r="BO1819">
            <v>0</v>
          </cell>
          <cell r="BP1819">
            <v>0</v>
          </cell>
          <cell r="CI1819">
            <v>0</v>
          </cell>
          <cell r="CJ1819">
            <v>0</v>
          </cell>
          <cell r="CM1819">
            <v>-120</v>
          </cell>
          <cell r="CN1819">
            <v>0</v>
          </cell>
        </row>
        <row r="1823">
          <cell r="AJ1823">
            <v>1013236.8</v>
          </cell>
          <cell r="AK1823">
            <v>0</v>
          </cell>
          <cell r="AM1823">
            <v>0</v>
          </cell>
          <cell r="AN1823">
            <v>0</v>
          </cell>
          <cell r="AQ1823">
            <v>0</v>
          </cell>
          <cell r="AR1823">
            <v>0</v>
          </cell>
          <cell r="AT1823">
            <v>0</v>
          </cell>
          <cell r="AU1823">
            <v>0</v>
          </cell>
          <cell r="BE1823">
            <v>0</v>
          </cell>
          <cell r="BF1823">
            <v>0</v>
          </cell>
          <cell r="BH1823">
            <v>0</v>
          </cell>
          <cell r="BI1823">
            <v>0</v>
          </cell>
          <cell r="BL1823">
            <v>882040.8</v>
          </cell>
          <cell r="BM1823">
            <v>0</v>
          </cell>
          <cell r="BO1823">
            <v>0</v>
          </cell>
          <cell r="BP1823">
            <v>0</v>
          </cell>
          <cell r="CI1823">
            <v>0</v>
          </cell>
          <cell r="CJ1823">
            <v>0</v>
          </cell>
          <cell r="CM1823">
            <v>-120</v>
          </cell>
          <cell r="CN1823">
            <v>0</v>
          </cell>
        </row>
        <row r="1826">
          <cell r="AJ1826">
            <v>96000</v>
          </cell>
          <cell r="AK1826">
            <v>0</v>
          </cell>
          <cell r="AM1826">
            <v>0</v>
          </cell>
          <cell r="AN1826">
            <v>0</v>
          </cell>
          <cell r="AQ1826">
            <v>0</v>
          </cell>
          <cell r="AR1826">
            <v>0</v>
          </cell>
          <cell r="AT1826">
            <v>0</v>
          </cell>
          <cell r="AU1826">
            <v>0</v>
          </cell>
          <cell r="BE1826">
            <v>0</v>
          </cell>
          <cell r="BF1826">
            <v>0</v>
          </cell>
          <cell r="BH1826">
            <v>0</v>
          </cell>
          <cell r="BI1826">
            <v>0</v>
          </cell>
          <cell r="BL1826">
            <v>94640.22</v>
          </cell>
          <cell r="BM1826">
            <v>0</v>
          </cell>
          <cell r="BO1826">
            <v>0</v>
          </cell>
          <cell r="BP1826">
            <v>0</v>
          </cell>
          <cell r="CI1826">
            <v>0</v>
          </cell>
          <cell r="CJ1826">
            <v>0</v>
          </cell>
          <cell r="CM1826">
            <v>-120</v>
          </cell>
          <cell r="CN1826">
            <v>0</v>
          </cell>
        </row>
        <row r="1827">
          <cell r="AJ1827">
            <v>200448</v>
          </cell>
          <cell r="AK1827">
            <v>0</v>
          </cell>
          <cell r="AM1827">
            <v>0</v>
          </cell>
          <cell r="AN1827">
            <v>0</v>
          </cell>
          <cell r="AQ1827">
            <v>0</v>
          </cell>
          <cell r="AR1827">
            <v>0</v>
          </cell>
          <cell r="AT1827">
            <v>0</v>
          </cell>
          <cell r="AU1827">
            <v>0</v>
          </cell>
          <cell r="BE1827">
            <v>0</v>
          </cell>
          <cell r="BF1827">
            <v>0</v>
          </cell>
          <cell r="BH1827">
            <v>0</v>
          </cell>
          <cell r="BI1827">
            <v>0</v>
          </cell>
          <cell r="BL1827">
            <v>200448.00000000003</v>
          </cell>
          <cell r="BM1827">
            <v>0</v>
          </cell>
          <cell r="BO1827">
            <v>0</v>
          </cell>
          <cell r="BP1827">
            <v>0</v>
          </cell>
          <cell r="CI1827">
            <v>0</v>
          </cell>
          <cell r="CJ1827">
            <v>0</v>
          </cell>
          <cell r="CM1827">
            <v>-120</v>
          </cell>
          <cell r="CN1827">
            <v>0</v>
          </cell>
        </row>
        <row r="1830">
          <cell r="AJ1830">
            <v>260304</v>
          </cell>
          <cell r="AK1830">
            <v>0</v>
          </cell>
          <cell r="AM1830">
            <v>0</v>
          </cell>
          <cell r="AN1830">
            <v>0</v>
          </cell>
          <cell r="AQ1830">
            <v>0</v>
          </cell>
          <cell r="AR1830">
            <v>0</v>
          </cell>
          <cell r="AT1830">
            <v>0</v>
          </cell>
          <cell r="AU1830">
            <v>0</v>
          </cell>
          <cell r="BE1830">
            <v>0</v>
          </cell>
          <cell r="BF1830">
            <v>0</v>
          </cell>
          <cell r="BH1830">
            <v>0</v>
          </cell>
          <cell r="BI1830">
            <v>0</v>
          </cell>
          <cell r="BL1830">
            <v>236292</v>
          </cell>
          <cell r="BM1830">
            <v>0</v>
          </cell>
          <cell r="BO1830">
            <v>0</v>
          </cell>
          <cell r="BP1830">
            <v>0</v>
          </cell>
          <cell r="CI1830">
            <v>0</v>
          </cell>
          <cell r="CJ1830">
            <v>0</v>
          </cell>
          <cell r="CM1830">
            <v>-60</v>
          </cell>
          <cell r="CN1830">
            <v>0</v>
          </cell>
        </row>
        <row r="1835">
          <cell r="AJ1835">
            <v>59856</v>
          </cell>
          <cell r="AK1835">
            <v>0</v>
          </cell>
          <cell r="AM1835">
            <v>0</v>
          </cell>
          <cell r="AN1835">
            <v>0</v>
          </cell>
          <cell r="AQ1835">
            <v>0</v>
          </cell>
          <cell r="AR1835">
            <v>0</v>
          </cell>
          <cell r="AT1835">
            <v>0</v>
          </cell>
          <cell r="AU1835">
            <v>0</v>
          </cell>
          <cell r="BE1835">
            <v>0</v>
          </cell>
          <cell r="BF1835">
            <v>0</v>
          </cell>
          <cell r="BH1835">
            <v>0</v>
          </cell>
          <cell r="BI1835">
            <v>0</v>
          </cell>
          <cell r="BL1835">
            <v>57270.23</v>
          </cell>
          <cell r="BM1835">
            <v>0</v>
          </cell>
          <cell r="BO1835">
            <v>0</v>
          </cell>
          <cell r="BP1835">
            <v>0</v>
          </cell>
          <cell r="CI1835">
            <v>0</v>
          </cell>
          <cell r="CJ1835">
            <v>0</v>
          </cell>
          <cell r="CM1835">
            <v>-120</v>
          </cell>
          <cell r="CN1835">
            <v>0</v>
          </cell>
        </row>
        <row r="1839">
          <cell r="AJ1839">
            <v>480000</v>
          </cell>
          <cell r="AK1839">
            <v>0</v>
          </cell>
          <cell r="AM1839">
            <v>0</v>
          </cell>
          <cell r="AN1839">
            <v>0</v>
          </cell>
          <cell r="AQ1839">
            <v>0</v>
          </cell>
          <cell r="AR1839">
            <v>0</v>
          </cell>
          <cell r="AT1839">
            <v>0</v>
          </cell>
          <cell r="AU1839">
            <v>0</v>
          </cell>
          <cell r="BE1839">
            <v>0</v>
          </cell>
          <cell r="BF1839">
            <v>0</v>
          </cell>
          <cell r="BH1839">
            <v>0</v>
          </cell>
          <cell r="BI1839">
            <v>0</v>
          </cell>
          <cell r="BL1839">
            <v>463797.64</v>
          </cell>
          <cell r="BM1839">
            <v>0</v>
          </cell>
          <cell r="BO1839">
            <v>0</v>
          </cell>
          <cell r="BP1839">
            <v>0</v>
          </cell>
          <cell r="CI1839">
            <v>0</v>
          </cell>
          <cell r="CJ1839">
            <v>0</v>
          </cell>
          <cell r="CM1839">
            <v>-60</v>
          </cell>
          <cell r="CN1839">
            <v>0</v>
          </cell>
        </row>
        <row r="1877">
          <cell r="AJ1877">
            <v>1100000</v>
          </cell>
          <cell r="AK1877">
            <v>0</v>
          </cell>
          <cell r="AM1877">
            <v>0</v>
          </cell>
          <cell r="AN1877">
            <v>0</v>
          </cell>
          <cell r="AQ1877">
            <v>391500</v>
          </cell>
          <cell r="AR1877">
            <v>0</v>
          </cell>
          <cell r="AT1877">
            <v>0</v>
          </cell>
          <cell r="AU1877">
            <v>0</v>
          </cell>
          <cell r="BE1877">
            <v>548100</v>
          </cell>
          <cell r="BF1877">
            <v>0</v>
          </cell>
          <cell r="BH1877">
            <v>0</v>
          </cell>
          <cell r="BI1877">
            <v>0</v>
          </cell>
          <cell r="BL1877">
            <v>156600</v>
          </cell>
          <cell r="BM1877">
            <v>0</v>
          </cell>
          <cell r="BO1877">
            <v>0</v>
          </cell>
          <cell r="BP1877">
            <v>0</v>
          </cell>
          <cell r="CI1877">
            <v>50</v>
          </cell>
          <cell r="CJ1877">
            <v>0</v>
          </cell>
          <cell r="CM1877">
            <v>-50</v>
          </cell>
          <cell r="CN1877">
            <v>0</v>
          </cell>
        </row>
        <row r="1888">
          <cell r="AJ1888">
            <v>76000</v>
          </cell>
          <cell r="AK1888">
            <v>0</v>
          </cell>
          <cell r="AM1888">
            <v>0</v>
          </cell>
          <cell r="AN1888">
            <v>0</v>
          </cell>
          <cell r="AQ1888">
            <v>31088</v>
          </cell>
          <cell r="AR1888">
            <v>0</v>
          </cell>
          <cell r="AT1888">
            <v>0</v>
          </cell>
          <cell r="AU1888">
            <v>0</v>
          </cell>
          <cell r="BE1888">
            <v>31088</v>
          </cell>
          <cell r="BF1888">
            <v>0</v>
          </cell>
          <cell r="BH1888">
            <v>0</v>
          </cell>
          <cell r="BI1888">
            <v>0</v>
          </cell>
          <cell r="BL1888">
            <v>0</v>
          </cell>
          <cell r="BM1888">
            <v>0</v>
          </cell>
          <cell r="BO1888">
            <v>0</v>
          </cell>
          <cell r="BP1888">
            <v>0</v>
          </cell>
          <cell r="CI1888">
            <v>40</v>
          </cell>
          <cell r="CJ1888">
            <v>0</v>
          </cell>
          <cell r="CM1888">
            <v>-40</v>
          </cell>
          <cell r="CN1888">
            <v>0</v>
          </cell>
        </row>
        <row r="1897">
          <cell r="AJ1897">
            <v>280000</v>
          </cell>
          <cell r="AK1897">
            <v>0</v>
          </cell>
          <cell r="AM1897">
            <v>0</v>
          </cell>
          <cell r="AN1897">
            <v>0</v>
          </cell>
          <cell r="AQ1897">
            <v>18560</v>
          </cell>
          <cell r="AR1897">
            <v>0</v>
          </cell>
          <cell r="AT1897">
            <v>0</v>
          </cell>
          <cell r="AU1897">
            <v>0</v>
          </cell>
          <cell r="BE1897">
            <v>18560</v>
          </cell>
          <cell r="BF1897">
            <v>0</v>
          </cell>
          <cell r="BH1897">
            <v>0</v>
          </cell>
          <cell r="BI1897">
            <v>0</v>
          </cell>
          <cell r="BL1897">
            <v>0</v>
          </cell>
          <cell r="BM1897">
            <v>0</v>
          </cell>
          <cell r="BO1897">
            <v>0</v>
          </cell>
          <cell r="BP1897">
            <v>0</v>
          </cell>
          <cell r="CI1897">
            <v>40</v>
          </cell>
          <cell r="CJ1897">
            <v>0</v>
          </cell>
          <cell r="CM1897">
            <v>-40</v>
          </cell>
          <cell r="CN1897">
            <v>0</v>
          </cell>
        </row>
        <row r="1900">
          <cell r="AJ1900">
            <v>125000</v>
          </cell>
          <cell r="AK1900">
            <v>0</v>
          </cell>
          <cell r="AM1900">
            <v>0</v>
          </cell>
          <cell r="AN1900">
            <v>0</v>
          </cell>
          <cell r="AQ1900">
            <v>45240</v>
          </cell>
          <cell r="AR1900">
            <v>0</v>
          </cell>
          <cell r="AT1900">
            <v>0</v>
          </cell>
          <cell r="AU1900">
            <v>0</v>
          </cell>
          <cell r="BE1900">
            <v>51121.200000000004</v>
          </cell>
          <cell r="BF1900">
            <v>0</v>
          </cell>
          <cell r="BH1900">
            <v>0</v>
          </cell>
          <cell r="BI1900">
            <v>0</v>
          </cell>
          <cell r="BL1900">
            <v>5881.2</v>
          </cell>
          <cell r="BM1900">
            <v>0</v>
          </cell>
          <cell r="BO1900">
            <v>0</v>
          </cell>
          <cell r="BP1900">
            <v>0</v>
          </cell>
          <cell r="CI1900">
            <v>50</v>
          </cell>
          <cell r="CJ1900">
            <v>0</v>
          </cell>
          <cell r="CM1900">
            <v>-50</v>
          </cell>
          <cell r="CN1900">
            <v>0</v>
          </cell>
        </row>
        <row r="1930">
          <cell r="AJ1930">
            <v>74000</v>
          </cell>
          <cell r="AK1930">
            <v>0</v>
          </cell>
          <cell r="AM1930">
            <v>0</v>
          </cell>
          <cell r="AN1930">
            <v>0</v>
          </cell>
          <cell r="AQ1930">
            <v>0</v>
          </cell>
          <cell r="AR1930">
            <v>0</v>
          </cell>
          <cell r="AT1930">
            <v>0</v>
          </cell>
          <cell r="AU1930">
            <v>0</v>
          </cell>
          <cell r="BE1930">
            <v>0</v>
          </cell>
          <cell r="BF1930">
            <v>0</v>
          </cell>
          <cell r="BH1930">
            <v>0</v>
          </cell>
          <cell r="BI1930">
            <v>0</v>
          </cell>
          <cell r="BL1930">
            <v>0</v>
          </cell>
          <cell r="BM1930">
            <v>0</v>
          </cell>
          <cell r="BO1930">
            <v>0</v>
          </cell>
          <cell r="BP1930">
            <v>0</v>
          </cell>
          <cell r="CI1930">
            <v>0</v>
          </cell>
          <cell r="CJ1930">
            <v>0</v>
          </cell>
          <cell r="CM1930">
            <v>-20</v>
          </cell>
          <cell r="CN1930">
            <v>0</v>
          </cell>
        </row>
        <row r="1931">
          <cell r="AJ1931">
            <v>102200</v>
          </cell>
          <cell r="AK1931">
            <v>0</v>
          </cell>
          <cell r="AM1931">
            <v>0</v>
          </cell>
          <cell r="AN1931">
            <v>0</v>
          </cell>
          <cell r="AQ1931">
            <v>0</v>
          </cell>
          <cell r="AR1931">
            <v>0</v>
          </cell>
          <cell r="AT1931">
            <v>0</v>
          </cell>
          <cell r="AU1931">
            <v>0</v>
          </cell>
          <cell r="BE1931">
            <v>0</v>
          </cell>
          <cell r="BF1931">
            <v>0</v>
          </cell>
          <cell r="BH1931">
            <v>0</v>
          </cell>
          <cell r="BI1931">
            <v>0</v>
          </cell>
          <cell r="BL1931">
            <v>53222.38</v>
          </cell>
          <cell r="BM1931">
            <v>0</v>
          </cell>
          <cell r="BO1931">
            <v>0</v>
          </cell>
          <cell r="BP1931">
            <v>0</v>
          </cell>
          <cell r="CI1931">
            <v>0</v>
          </cell>
          <cell r="CJ1931">
            <v>0</v>
          </cell>
          <cell r="CM1931">
            <v>-14</v>
          </cell>
          <cell r="CN1931">
            <v>0</v>
          </cell>
        </row>
        <row r="1984">
          <cell r="AJ1984">
            <v>132000</v>
          </cell>
          <cell r="AK1984">
            <v>0</v>
          </cell>
          <cell r="AM1984">
            <v>0</v>
          </cell>
          <cell r="AN1984">
            <v>0</v>
          </cell>
          <cell r="AQ1984">
            <v>0</v>
          </cell>
          <cell r="AR1984">
            <v>0</v>
          </cell>
          <cell r="AT1984">
            <v>0</v>
          </cell>
          <cell r="AU1984">
            <v>0</v>
          </cell>
          <cell r="BE1984">
            <v>0</v>
          </cell>
          <cell r="BF1984">
            <v>0</v>
          </cell>
          <cell r="BH1984">
            <v>0</v>
          </cell>
          <cell r="BI1984">
            <v>0</v>
          </cell>
          <cell r="BL1984">
            <v>131999.98000000001</v>
          </cell>
          <cell r="BM1984">
            <v>0</v>
          </cell>
          <cell r="BO1984">
            <v>0</v>
          </cell>
          <cell r="BP1984">
            <v>0</v>
          </cell>
          <cell r="CI1984">
            <v>0</v>
          </cell>
          <cell r="CJ1984">
            <v>0</v>
          </cell>
          <cell r="CM1984">
            <v>-13</v>
          </cell>
          <cell r="CN1984">
            <v>0</v>
          </cell>
        </row>
        <row r="1995">
          <cell r="AJ1995">
            <v>32944</v>
          </cell>
          <cell r="AK1995">
            <v>0</v>
          </cell>
          <cell r="AM1995">
            <v>0</v>
          </cell>
          <cell r="AN1995">
            <v>0</v>
          </cell>
          <cell r="AQ1995">
            <v>0</v>
          </cell>
          <cell r="AR1995">
            <v>0</v>
          </cell>
          <cell r="AT1995">
            <v>0</v>
          </cell>
          <cell r="AU1995">
            <v>0</v>
          </cell>
          <cell r="BE1995">
            <v>0</v>
          </cell>
          <cell r="BF1995">
            <v>0</v>
          </cell>
          <cell r="BH1995">
            <v>0</v>
          </cell>
          <cell r="BI1995">
            <v>0</v>
          </cell>
          <cell r="BL1995">
            <v>32480</v>
          </cell>
          <cell r="BM1995">
            <v>0</v>
          </cell>
          <cell r="BO1995">
            <v>0</v>
          </cell>
          <cell r="BP1995">
            <v>0</v>
          </cell>
          <cell r="CI1995">
            <v>0</v>
          </cell>
          <cell r="CJ1995">
            <v>0</v>
          </cell>
          <cell r="CM1995">
            <v>-2</v>
          </cell>
          <cell r="CN1995">
            <v>0</v>
          </cell>
        </row>
        <row r="1997">
          <cell r="AJ1997">
            <v>14616</v>
          </cell>
          <cell r="AK1997">
            <v>0</v>
          </cell>
          <cell r="AM1997">
            <v>0</v>
          </cell>
          <cell r="AN1997">
            <v>0</v>
          </cell>
          <cell r="AQ1997">
            <v>0</v>
          </cell>
          <cell r="AR1997">
            <v>0</v>
          </cell>
          <cell r="AT1997">
            <v>0</v>
          </cell>
          <cell r="AU1997">
            <v>0</v>
          </cell>
          <cell r="BE1997">
            <v>0</v>
          </cell>
          <cell r="BF1997">
            <v>0</v>
          </cell>
          <cell r="BH1997">
            <v>0</v>
          </cell>
          <cell r="BI1997">
            <v>0</v>
          </cell>
          <cell r="BL1997">
            <v>5568</v>
          </cell>
          <cell r="BM1997">
            <v>0</v>
          </cell>
          <cell r="BO1997">
            <v>0</v>
          </cell>
          <cell r="BP1997">
            <v>0</v>
          </cell>
          <cell r="CI1997">
            <v>0</v>
          </cell>
          <cell r="CJ1997">
            <v>0</v>
          </cell>
          <cell r="CM1997">
            <v>-3</v>
          </cell>
          <cell r="CN1997">
            <v>0</v>
          </cell>
        </row>
        <row r="2036">
          <cell r="AJ2036">
            <v>603084</v>
          </cell>
          <cell r="AK2036">
            <v>0</v>
          </cell>
          <cell r="AM2036">
            <v>0</v>
          </cell>
          <cell r="AN2036">
            <v>0</v>
          </cell>
          <cell r="AQ2036">
            <v>584421.41</v>
          </cell>
          <cell r="AR2036">
            <v>0</v>
          </cell>
          <cell r="AT2036">
            <v>0</v>
          </cell>
          <cell r="AU2036">
            <v>0</v>
          </cell>
          <cell r="BE2036">
            <v>0</v>
          </cell>
          <cell r="BF2036">
            <v>0</v>
          </cell>
          <cell r="BH2036">
            <v>0</v>
          </cell>
          <cell r="BI2036">
            <v>0</v>
          </cell>
          <cell r="BL2036">
            <v>0</v>
          </cell>
          <cell r="BM2036">
            <v>0</v>
          </cell>
          <cell r="BO2036">
            <v>0</v>
          </cell>
          <cell r="BP2036">
            <v>0</v>
          </cell>
          <cell r="CI2036">
            <v>45</v>
          </cell>
          <cell r="CJ2036">
            <v>0</v>
          </cell>
          <cell r="CM2036">
            <v>-5</v>
          </cell>
          <cell r="CN2036">
            <v>0</v>
          </cell>
        </row>
        <row r="2038">
          <cell r="AJ2038">
            <v>2027382</v>
          </cell>
          <cell r="AK2038">
            <v>0</v>
          </cell>
          <cell r="AM2038">
            <v>0</v>
          </cell>
          <cell r="AN2038">
            <v>0</v>
          </cell>
          <cell r="AQ2038">
            <v>2005841.77</v>
          </cell>
          <cell r="AR2038">
            <v>0</v>
          </cell>
          <cell r="AT2038">
            <v>0</v>
          </cell>
          <cell r="AU2038">
            <v>0</v>
          </cell>
          <cell r="BE2038">
            <v>0</v>
          </cell>
          <cell r="BF2038">
            <v>0</v>
          </cell>
          <cell r="BH2038">
            <v>0</v>
          </cell>
          <cell r="BI2038">
            <v>0</v>
          </cell>
          <cell r="BL2038">
            <v>0</v>
          </cell>
          <cell r="BM2038">
            <v>0</v>
          </cell>
          <cell r="BO2038">
            <v>0</v>
          </cell>
          <cell r="BP2038">
            <v>0</v>
          </cell>
          <cell r="CI2038">
            <v>45</v>
          </cell>
          <cell r="CJ2038">
            <v>0</v>
          </cell>
          <cell r="CM2038">
            <v>-5</v>
          </cell>
          <cell r="CN2038">
            <v>0</v>
          </cell>
        </row>
        <row r="2040">
          <cell r="AJ2040">
            <v>464940</v>
          </cell>
          <cell r="AK2040">
            <v>0</v>
          </cell>
          <cell r="AM2040">
            <v>0</v>
          </cell>
          <cell r="AN2040">
            <v>0</v>
          </cell>
          <cell r="AQ2040">
            <v>0</v>
          </cell>
          <cell r="AR2040">
            <v>0</v>
          </cell>
          <cell r="AT2040">
            <v>0</v>
          </cell>
          <cell r="AU2040">
            <v>0</v>
          </cell>
          <cell r="BE2040">
            <v>0</v>
          </cell>
          <cell r="BF2040">
            <v>0</v>
          </cell>
          <cell r="BH2040">
            <v>0</v>
          </cell>
          <cell r="BI2040">
            <v>0</v>
          </cell>
          <cell r="BL2040">
            <v>449152</v>
          </cell>
          <cell r="BM2040">
            <v>0</v>
          </cell>
          <cell r="BO2040">
            <v>0</v>
          </cell>
          <cell r="BP2040">
            <v>0</v>
          </cell>
          <cell r="CI2040">
            <v>0</v>
          </cell>
          <cell r="CJ2040">
            <v>0</v>
          </cell>
          <cell r="CM2040">
            <v>-20</v>
          </cell>
          <cell r="CN2040">
            <v>0</v>
          </cell>
        </row>
        <row r="2074">
          <cell r="AJ2074">
            <v>64500</v>
          </cell>
          <cell r="AK2074">
            <v>0</v>
          </cell>
          <cell r="AM2074">
            <v>0</v>
          </cell>
          <cell r="AN2074">
            <v>0</v>
          </cell>
          <cell r="AQ2074">
            <v>0</v>
          </cell>
          <cell r="AR2074">
            <v>0</v>
          </cell>
          <cell r="AT2074">
            <v>0</v>
          </cell>
          <cell r="AU2074">
            <v>0</v>
          </cell>
          <cell r="BE2074">
            <v>0</v>
          </cell>
          <cell r="BF2074">
            <v>0</v>
          </cell>
          <cell r="BH2074">
            <v>0</v>
          </cell>
          <cell r="BI2074">
            <v>0</v>
          </cell>
          <cell r="BL2074">
            <v>0</v>
          </cell>
          <cell r="BM2074">
            <v>0</v>
          </cell>
          <cell r="BO2074">
            <v>0</v>
          </cell>
          <cell r="BP2074">
            <v>0</v>
          </cell>
          <cell r="CI2074">
            <v>0</v>
          </cell>
          <cell r="CJ2074">
            <v>0</v>
          </cell>
          <cell r="CM2074">
            <v>-13</v>
          </cell>
          <cell r="CN2074">
            <v>0</v>
          </cell>
        </row>
        <row r="2081">
          <cell r="AJ2081">
            <v>217534.8</v>
          </cell>
          <cell r="AK2081">
            <v>0</v>
          </cell>
          <cell r="AM2081">
            <v>0</v>
          </cell>
          <cell r="AN2081">
            <v>0</v>
          </cell>
          <cell r="AQ2081">
            <v>108767.4</v>
          </cell>
          <cell r="AR2081">
            <v>0</v>
          </cell>
          <cell r="AT2081">
            <v>0</v>
          </cell>
          <cell r="AU2081">
            <v>0</v>
          </cell>
          <cell r="BE2081">
            <v>0</v>
          </cell>
          <cell r="BF2081">
            <v>0</v>
          </cell>
          <cell r="BH2081">
            <v>0</v>
          </cell>
          <cell r="BI2081">
            <v>0</v>
          </cell>
          <cell r="BL2081">
            <v>108767.4</v>
          </cell>
          <cell r="BM2081">
            <v>0</v>
          </cell>
          <cell r="BO2081">
            <v>0</v>
          </cell>
          <cell r="BP2081">
            <v>0</v>
          </cell>
          <cell r="CI2081">
            <v>50</v>
          </cell>
          <cell r="CJ2081">
            <v>0</v>
          </cell>
          <cell r="CM2081">
            <v>-50</v>
          </cell>
          <cell r="CN2081">
            <v>0</v>
          </cell>
        </row>
        <row r="2082">
          <cell r="AJ2082">
            <v>171000</v>
          </cell>
          <cell r="AK2082">
            <v>0</v>
          </cell>
          <cell r="AM2082">
            <v>0</v>
          </cell>
          <cell r="AN2082">
            <v>0</v>
          </cell>
          <cell r="AQ2082">
            <v>81181.27</v>
          </cell>
          <cell r="AR2082">
            <v>0</v>
          </cell>
          <cell r="AT2082">
            <v>0</v>
          </cell>
          <cell r="AU2082">
            <v>0</v>
          </cell>
          <cell r="BE2082">
            <v>8637.08</v>
          </cell>
          <cell r="BF2082">
            <v>0</v>
          </cell>
          <cell r="BH2082">
            <v>0</v>
          </cell>
          <cell r="BI2082">
            <v>0</v>
          </cell>
          <cell r="BL2082">
            <v>81181.259999999995</v>
          </cell>
          <cell r="BM2082">
            <v>0</v>
          </cell>
          <cell r="BO2082">
            <v>0</v>
          </cell>
          <cell r="BP2082">
            <v>0</v>
          </cell>
          <cell r="CI2082">
            <v>15</v>
          </cell>
          <cell r="CJ2082">
            <v>0</v>
          </cell>
          <cell r="CM2082">
            <v>-15</v>
          </cell>
          <cell r="CN2082">
            <v>0</v>
          </cell>
        </row>
        <row r="2084">
          <cell r="AJ2084">
            <v>4138.22</v>
          </cell>
          <cell r="AK2084">
            <v>0</v>
          </cell>
          <cell r="AM2084">
            <v>0</v>
          </cell>
          <cell r="AN2084">
            <v>0</v>
          </cell>
          <cell r="AQ2084">
            <v>2069.11</v>
          </cell>
          <cell r="AR2084">
            <v>0</v>
          </cell>
          <cell r="AT2084">
            <v>0</v>
          </cell>
          <cell r="AU2084">
            <v>0</v>
          </cell>
          <cell r="BE2084">
            <v>0</v>
          </cell>
          <cell r="BF2084">
            <v>0</v>
          </cell>
          <cell r="BH2084">
            <v>0</v>
          </cell>
          <cell r="BI2084">
            <v>0</v>
          </cell>
          <cell r="BL2084">
            <v>2069.11</v>
          </cell>
          <cell r="BM2084">
            <v>0</v>
          </cell>
          <cell r="BO2084">
            <v>0</v>
          </cell>
          <cell r="BP2084">
            <v>0</v>
          </cell>
          <cell r="CI2084">
            <v>0</v>
          </cell>
          <cell r="CJ2084">
            <v>0</v>
          </cell>
          <cell r="CM2084">
            <v>-1</v>
          </cell>
          <cell r="CN2084">
            <v>0</v>
          </cell>
        </row>
        <row r="2086">
          <cell r="AJ2086">
            <v>28000</v>
          </cell>
          <cell r="AK2086">
            <v>0</v>
          </cell>
          <cell r="AM2086">
            <v>0</v>
          </cell>
          <cell r="AN2086">
            <v>0</v>
          </cell>
          <cell r="AQ2086">
            <v>0</v>
          </cell>
          <cell r="AR2086">
            <v>0</v>
          </cell>
          <cell r="AT2086">
            <v>0</v>
          </cell>
          <cell r="AU2086">
            <v>0</v>
          </cell>
          <cell r="BE2086">
            <v>27999.99</v>
          </cell>
          <cell r="BF2086">
            <v>0</v>
          </cell>
          <cell r="BH2086">
            <v>0</v>
          </cell>
          <cell r="BI2086">
            <v>0</v>
          </cell>
          <cell r="BL2086">
            <v>0</v>
          </cell>
          <cell r="BM2086">
            <v>0</v>
          </cell>
          <cell r="BO2086">
            <v>0</v>
          </cell>
          <cell r="BP2086">
            <v>0</v>
          </cell>
          <cell r="CI2086">
            <v>0</v>
          </cell>
          <cell r="CJ2086">
            <v>0</v>
          </cell>
          <cell r="CM2086">
            <v>-2</v>
          </cell>
          <cell r="CN2086">
            <v>0</v>
          </cell>
        </row>
        <row r="2087">
          <cell r="AJ2087">
            <v>366267.71</v>
          </cell>
          <cell r="AK2087">
            <v>0</v>
          </cell>
          <cell r="AM2087">
            <v>0</v>
          </cell>
          <cell r="AN2087">
            <v>0</v>
          </cell>
          <cell r="AQ2087">
            <v>183133.86</v>
          </cell>
          <cell r="AR2087">
            <v>0</v>
          </cell>
          <cell r="AT2087">
            <v>0</v>
          </cell>
          <cell r="AU2087">
            <v>0</v>
          </cell>
          <cell r="BE2087">
            <v>0</v>
          </cell>
          <cell r="BF2087">
            <v>0</v>
          </cell>
          <cell r="BH2087">
            <v>0</v>
          </cell>
          <cell r="BI2087">
            <v>0</v>
          </cell>
          <cell r="BL2087">
            <v>183133.85</v>
          </cell>
          <cell r="BM2087">
            <v>0</v>
          </cell>
          <cell r="BO2087">
            <v>0</v>
          </cell>
          <cell r="BP2087">
            <v>0</v>
          </cell>
          <cell r="CI2087">
            <v>7</v>
          </cell>
          <cell r="CJ2087">
            <v>0</v>
          </cell>
          <cell r="CM2087">
            <v>-6</v>
          </cell>
          <cell r="CN2087">
            <v>0</v>
          </cell>
        </row>
        <row r="2089">
          <cell r="AJ2089">
            <v>464309.26</v>
          </cell>
          <cell r="AK2089">
            <v>0</v>
          </cell>
          <cell r="AM2089">
            <v>0</v>
          </cell>
          <cell r="AN2089">
            <v>0</v>
          </cell>
          <cell r="AQ2089">
            <v>232154.63</v>
          </cell>
          <cell r="AR2089">
            <v>0</v>
          </cell>
          <cell r="AT2089">
            <v>0</v>
          </cell>
          <cell r="AU2089">
            <v>0</v>
          </cell>
          <cell r="BE2089">
            <v>0</v>
          </cell>
          <cell r="BF2089">
            <v>0</v>
          </cell>
          <cell r="BH2089">
            <v>0</v>
          </cell>
          <cell r="BI2089">
            <v>0</v>
          </cell>
          <cell r="BL2089">
            <v>232154.63</v>
          </cell>
          <cell r="BM2089">
            <v>0</v>
          </cell>
          <cell r="BO2089">
            <v>0</v>
          </cell>
          <cell r="BP2089">
            <v>0</v>
          </cell>
          <cell r="CI2089">
            <v>30</v>
          </cell>
          <cell r="CJ2089">
            <v>0</v>
          </cell>
          <cell r="CM2089">
            <v>-30</v>
          </cell>
          <cell r="CN2089">
            <v>0</v>
          </cell>
        </row>
        <row r="2096">
          <cell r="AJ2096">
            <v>90567.22</v>
          </cell>
          <cell r="AK2096">
            <v>0</v>
          </cell>
          <cell r="AM2096">
            <v>0</v>
          </cell>
          <cell r="AN2096">
            <v>0</v>
          </cell>
          <cell r="AQ2096">
            <v>41929.360000000001</v>
          </cell>
          <cell r="AR2096">
            <v>0</v>
          </cell>
          <cell r="AT2096">
            <v>0</v>
          </cell>
          <cell r="AU2096">
            <v>0</v>
          </cell>
          <cell r="BE2096">
            <v>4.5474735088646412E-12</v>
          </cell>
          <cell r="BF2096">
            <v>0</v>
          </cell>
          <cell r="BH2096">
            <v>0</v>
          </cell>
          <cell r="BI2096">
            <v>0</v>
          </cell>
          <cell r="BL2096">
            <v>48218.759999999995</v>
          </cell>
          <cell r="BM2096">
            <v>0</v>
          </cell>
          <cell r="BO2096">
            <v>0</v>
          </cell>
          <cell r="BP2096">
            <v>0</v>
          </cell>
          <cell r="CI2096">
            <v>20</v>
          </cell>
          <cell r="CJ2096">
            <v>0</v>
          </cell>
          <cell r="CM2096">
            <v>-20</v>
          </cell>
          <cell r="CN2096">
            <v>0</v>
          </cell>
        </row>
        <row r="2097">
          <cell r="AJ2097">
            <v>150000</v>
          </cell>
          <cell r="AK2097">
            <v>0</v>
          </cell>
          <cell r="AM2097">
            <v>0</v>
          </cell>
          <cell r="AN2097">
            <v>0</v>
          </cell>
          <cell r="AQ2097">
            <v>26697.38</v>
          </cell>
          <cell r="AR2097">
            <v>0</v>
          </cell>
          <cell r="AT2097">
            <v>0</v>
          </cell>
          <cell r="AU2097">
            <v>0</v>
          </cell>
          <cell r="BE2097">
            <v>0</v>
          </cell>
          <cell r="BF2097">
            <v>0</v>
          </cell>
          <cell r="BH2097">
            <v>0</v>
          </cell>
          <cell r="BI2097">
            <v>0</v>
          </cell>
          <cell r="BL2097">
            <v>122245.91999999998</v>
          </cell>
          <cell r="BM2097">
            <v>0</v>
          </cell>
          <cell r="BO2097">
            <v>0</v>
          </cell>
          <cell r="BP2097">
            <v>0</v>
          </cell>
          <cell r="CI2097">
            <v>9</v>
          </cell>
          <cell r="CJ2097">
            <v>0</v>
          </cell>
          <cell r="CM2097">
            <v>-10</v>
          </cell>
          <cell r="CN2097">
            <v>0</v>
          </cell>
        </row>
        <row r="2098">
          <cell r="AJ2098">
            <v>75000</v>
          </cell>
          <cell r="AK2098">
            <v>0</v>
          </cell>
          <cell r="AM2098">
            <v>0</v>
          </cell>
          <cell r="AN2098">
            <v>0</v>
          </cell>
          <cell r="AQ2098">
            <v>22609.27</v>
          </cell>
          <cell r="AR2098">
            <v>0</v>
          </cell>
          <cell r="AT2098">
            <v>0</v>
          </cell>
          <cell r="AU2098">
            <v>0</v>
          </cell>
          <cell r="BE2098">
            <v>0</v>
          </cell>
          <cell r="BF2098">
            <v>0</v>
          </cell>
          <cell r="BH2098">
            <v>0</v>
          </cell>
          <cell r="BI2098">
            <v>0</v>
          </cell>
          <cell r="BL2098">
            <v>49740.39</v>
          </cell>
          <cell r="BM2098">
            <v>0</v>
          </cell>
          <cell r="BO2098">
            <v>0</v>
          </cell>
          <cell r="BP2098">
            <v>0</v>
          </cell>
          <cell r="CI2098">
            <v>3</v>
          </cell>
          <cell r="CJ2098">
            <v>0</v>
          </cell>
          <cell r="CM2098">
            <v>-2</v>
          </cell>
          <cell r="CN2098">
            <v>0</v>
          </cell>
        </row>
        <row r="2101">
          <cell r="AJ2101">
            <v>62500</v>
          </cell>
          <cell r="AK2101">
            <v>0</v>
          </cell>
          <cell r="AM2101">
            <v>0</v>
          </cell>
          <cell r="AN2101">
            <v>0</v>
          </cell>
          <cell r="AQ2101">
            <v>22563.16</v>
          </cell>
          <cell r="AR2101">
            <v>0</v>
          </cell>
          <cell r="AT2101">
            <v>0</v>
          </cell>
          <cell r="AU2101">
            <v>0</v>
          </cell>
          <cell r="BE2101">
            <v>0</v>
          </cell>
          <cell r="BF2101">
            <v>0</v>
          </cell>
          <cell r="BH2101">
            <v>0</v>
          </cell>
          <cell r="BI2101">
            <v>0</v>
          </cell>
          <cell r="BL2101">
            <v>39711.160000000003</v>
          </cell>
          <cell r="BM2101">
            <v>0</v>
          </cell>
          <cell r="BO2101">
            <v>0</v>
          </cell>
          <cell r="BP2101">
            <v>0</v>
          </cell>
          <cell r="CI2101">
            <v>25</v>
          </cell>
          <cell r="CJ2101">
            <v>0</v>
          </cell>
          <cell r="CM2101">
            <v>-25</v>
          </cell>
          <cell r="CN2101">
            <v>0</v>
          </cell>
        </row>
        <row r="2102">
          <cell r="AJ2102">
            <v>245000</v>
          </cell>
          <cell r="AK2102">
            <v>0</v>
          </cell>
          <cell r="AM2102">
            <v>0</v>
          </cell>
          <cell r="AN2102">
            <v>0</v>
          </cell>
          <cell r="AQ2102">
            <v>119446.42</v>
          </cell>
          <cell r="AR2102">
            <v>0</v>
          </cell>
          <cell r="AT2102">
            <v>0</v>
          </cell>
          <cell r="AU2102">
            <v>0</v>
          </cell>
          <cell r="BE2102">
            <v>-4.5474735088646412E-12</v>
          </cell>
          <cell r="BF2102">
            <v>0</v>
          </cell>
          <cell r="BH2102">
            <v>0</v>
          </cell>
          <cell r="BI2102">
            <v>0</v>
          </cell>
          <cell r="BL2102">
            <v>122859.16</v>
          </cell>
          <cell r="BM2102">
            <v>0</v>
          </cell>
          <cell r="BO2102">
            <v>0</v>
          </cell>
          <cell r="BP2102">
            <v>0</v>
          </cell>
          <cell r="CI2102">
            <v>35</v>
          </cell>
          <cell r="CJ2102">
            <v>0</v>
          </cell>
          <cell r="CM2102">
            <v>-35</v>
          </cell>
          <cell r="CN2102">
            <v>0</v>
          </cell>
        </row>
        <row r="2115">
          <cell r="AJ2115">
            <v>1559596.8</v>
          </cell>
          <cell r="AK2115">
            <v>0</v>
          </cell>
          <cell r="AM2115">
            <v>0</v>
          </cell>
          <cell r="AN2115">
            <v>0</v>
          </cell>
          <cell r="AQ2115">
            <v>779798.40000000014</v>
          </cell>
          <cell r="AR2115">
            <v>0</v>
          </cell>
          <cell r="AT2115">
            <v>0</v>
          </cell>
          <cell r="AU2115">
            <v>0</v>
          </cell>
          <cell r="BE2115">
            <v>779798.4</v>
          </cell>
          <cell r="BF2115">
            <v>0</v>
          </cell>
          <cell r="BH2115">
            <v>0</v>
          </cell>
          <cell r="BI2115">
            <v>0</v>
          </cell>
          <cell r="BL2115">
            <v>0</v>
          </cell>
          <cell r="BM2115">
            <v>0</v>
          </cell>
          <cell r="BO2115">
            <v>0</v>
          </cell>
          <cell r="BP2115">
            <v>0</v>
          </cell>
          <cell r="CI2115">
            <v>40</v>
          </cell>
          <cell r="CJ2115">
            <v>0</v>
          </cell>
          <cell r="CM2115">
            <v>-40</v>
          </cell>
          <cell r="CN2115">
            <v>0</v>
          </cell>
        </row>
        <row r="2116">
          <cell r="AJ2116">
            <v>342919.2</v>
          </cell>
          <cell r="AK2116">
            <v>0</v>
          </cell>
          <cell r="AM2116">
            <v>0</v>
          </cell>
          <cell r="AN2116">
            <v>0</v>
          </cell>
          <cell r="AQ2116">
            <v>171459.60000000003</v>
          </cell>
          <cell r="AR2116">
            <v>0</v>
          </cell>
          <cell r="AT2116">
            <v>0</v>
          </cell>
          <cell r="AU2116">
            <v>0</v>
          </cell>
          <cell r="BE2116">
            <v>171459.6</v>
          </cell>
          <cell r="BF2116">
            <v>0</v>
          </cell>
          <cell r="BH2116">
            <v>0</v>
          </cell>
          <cell r="BI2116">
            <v>0</v>
          </cell>
          <cell r="BL2116">
            <v>0</v>
          </cell>
          <cell r="BM2116">
            <v>0</v>
          </cell>
          <cell r="BO2116">
            <v>0</v>
          </cell>
          <cell r="BP2116">
            <v>0</v>
          </cell>
          <cell r="CI2116">
            <v>8</v>
          </cell>
          <cell r="CJ2116">
            <v>0</v>
          </cell>
          <cell r="CM2116">
            <v>-7</v>
          </cell>
          <cell r="CN2116">
            <v>0</v>
          </cell>
        </row>
        <row r="2117">
          <cell r="AJ2117">
            <v>262309.71999999997</v>
          </cell>
          <cell r="AK2117">
            <v>0</v>
          </cell>
          <cell r="AM2117">
            <v>0</v>
          </cell>
          <cell r="AN2117">
            <v>0</v>
          </cell>
          <cell r="AQ2117">
            <v>131154.85999999999</v>
          </cell>
          <cell r="AR2117">
            <v>0</v>
          </cell>
          <cell r="AT2117">
            <v>0</v>
          </cell>
          <cell r="AU2117">
            <v>0</v>
          </cell>
          <cell r="BE2117">
            <v>131154.85999999999</v>
          </cell>
          <cell r="BF2117">
            <v>0</v>
          </cell>
          <cell r="BH2117">
            <v>0</v>
          </cell>
          <cell r="BI2117">
            <v>0</v>
          </cell>
          <cell r="BL2117">
            <v>0</v>
          </cell>
          <cell r="BM2117">
            <v>0</v>
          </cell>
          <cell r="BO2117">
            <v>0</v>
          </cell>
          <cell r="BP2117">
            <v>0</v>
          </cell>
          <cell r="CI2117">
            <v>8</v>
          </cell>
          <cell r="CJ2117">
            <v>0</v>
          </cell>
          <cell r="CM2117">
            <v>-7</v>
          </cell>
          <cell r="CN2117">
            <v>0</v>
          </cell>
        </row>
        <row r="2119">
          <cell r="AJ2119">
            <v>635074.48</v>
          </cell>
          <cell r="AK2119">
            <v>0</v>
          </cell>
          <cell r="AM2119">
            <v>0</v>
          </cell>
          <cell r="AN2119">
            <v>0</v>
          </cell>
          <cell r="AQ2119">
            <v>317537.24</v>
          </cell>
          <cell r="AR2119">
            <v>0</v>
          </cell>
          <cell r="AT2119">
            <v>0</v>
          </cell>
          <cell r="AU2119">
            <v>0</v>
          </cell>
          <cell r="BE2119">
            <v>317537.24</v>
          </cell>
          <cell r="BF2119">
            <v>0</v>
          </cell>
          <cell r="BH2119">
            <v>0</v>
          </cell>
          <cell r="BI2119">
            <v>0</v>
          </cell>
          <cell r="BL2119">
            <v>0</v>
          </cell>
          <cell r="BM2119">
            <v>0</v>
          </cell>
          <cell r="BO2119">
            <v>0</v>
          </cell>
          <cell r="BP2119">
            <v>0</v>
          </cell>
          <cell r="CI2119">
            <v>0</v>
          </cell>
          <cell r="CJ2119">
            <v>0</v>
          </cell>
          <cell r="CM2119">
            <v>-1</v>
          </cell>
          <cell r="CN2119">
            <v>0</v>
          </cell>
        </row>
        <row r="2120">
          <cell r="AJ2120">
            <v>52530.6</v>
          </cell>
          <cell r="AK2120">
            <v>0</v>
          </cell>
          <cell r="AM2120">
            <v>0</v>
          </cell>
          <cell r="AN2120">
            <v>0</v>
          </cell>
          <cell r="AQ2120">
            <v>26265.3</v>
          </cell>
          <cell r="AR2120">
            <v>0</v>
          </cell>
          <cell r="AT2120">
            <v>0</v>
          </cell>
          <cell r="AU2120">
            <v>0</v>
          </cell>
          <cell r="BE2120">
            <v>26265.3</v>
          </cell>
          <cell r="BF2120">
            <v>0</v>
          </cell>
          <cell r="BH2120">
            <v>0</v>
          </cell>
          <cell r="BI2120">
            <v>0</v>
          </cell>
          <cell r="BL2120">
            <v>0</v>
          </cell>
          <cell r="BM2120">
            <v>0</v>
          </cell>
          <cell r="BO2120">
            <v>0</v>
          </cell>
          <cell r="BP2120">
            <v>0</v>
          </cell>
          <cell r="CI2120">
            <v>1</v>
          </cell>
          <cell r="CJ2120">
            <v>0</v>
          </cell>
          <cell r="CM2120">
            <v>-2</v>
          </cell>
          <cell r="CN2120">
            <v>0</v>
          </cell>
        </row>
        <row r="2126">
          <cell r="AJ2126">
            <v>205238.8</v>
          </cell>
          <cell r="AK2126">
            <v>0</v>
          </cell>
          <cell r="AM2126">
            <v>0</v>
          </cell>
          <cell r="AN2126">
            <v>0</v>
          </cell>
          <cell r="AQ2126">
            <v>102619.4</v>
          </cell>
          <cell r="AR2126">
            <v>0</v>
          </cell>
          <cell r="AT2126">
            <v>0</v>
          </cell>
          <cell r="AU2126">
            <v>0</v>
          </cell>
          <cell r="BE2126">
            <v>102619.4</v>
          </cell>
          <cell r="BF2126">
            <v>0</v>
          </cell>
          <cell r="BH2126">
            <v>0</v>
          </cell>
          <cell r="BI2126">
            <v>0</v>
          </cell>
          <cell r="BL2126">
            <v>0</v>
          </cell>
          <cell r="BM2126">
            <v>0</v>
          </cell>
          <cell r="BO2126">
            <v>0</v>
          </cell>
          <cell r="BP2126">
            <v>0</v>
          </cell>
          <cell r="CI2126">
            <v>0</v>
          </cell>
          <cell r="CJ2126">
            <v>0</v>
          </cell>
          <cell r="CM2126">
            <v>-1</v>
          </cell>
          <cell r="CN2126">
            <v>0</v>
          </cell>
        </row>
        <row r="2127">
          <cell r="AJ2127">
            <v>68788</v>
          </cell>
          <cell r="AK2127">
            <v>0</v>
          </cell>
          <cell r="AM2127">
            <v>0</v>
          </cell>
          <cell r="AN2127">
            <v>0</v>
          </cell>
          <cell r="AQ2127">
            <v>34394.000000000007</v>
          </cell>
          <cell r="AR2127">
            <v>0</v>
          </cell>
          <cell r="AT2127">
            <v>0</v>
          </cell>
          <cell r="AU2127">
            <v>0</v>
          </cell>
          <cell r="BE2127">
            <v>34394</v>
          </cell>
          <cell r="BF2127">
            <v>0</v>
          </cell>
          <cell r="BH2127">
            <v>0</v>
          </cell>
          <cell r="BI2127">
            <v>0</v>
          </cell>
          <cell r="BL2127">
            <v>0</v>
          </cell>
          <cell r="BM2127">
            <v>0</v>
          </cell>
          <cell r="BO2127">
            <v>0</v>
          </cell>
          <cell r="BP2127">
            <v>0</v>
          </cell>
          <cell r="CI2127">
            <v>5</v>
          </cell>
          <cell r="CJ2127">
            <v>0</v>
          </cell>
          <cell r="CM2127">
            <v>-5</v>
          </cell>
          <cell r="CN2127">
            <v>0</v>
          </cell>
        </row>
        <row r="2128">
          <cell r="AJ2128">
            <v>246569.60000000001</v>
          </cell>
          <cell r="AK2128">
            <v>0</v>
          </cell>
          <cell r="AM2128">
            <v>0</v>
          </cell>
          <cell r="AN2128">
            <v>0</v>
          </cell>
          <cell r="AQ2128">
            <v>211558.8</v>
          </cell>
          <cell r="AR2128">
            <v>0</v>
          </cell>
          <cell r="AT2128">
            <v>0</v>
          </cell>
          <cell r="AU2128">
            <v>0</v>
          </cell>
          <cell r="BE2128">
            <v>35010.800000000017</v>
          </cell>
          <cell r="BF2128">
            <v>0</v>
          </cell>
          <cell r="BH2128">
            <v>0</v>
          </cell>
          <cell r="BI2128">
            <v>0</v>
          </cell>
          <cell r="BL2128">
            <v>0</v>
          </cell>
          <cell r="BM2128">
            <v>0</v>
          </cell>
          <cell r="BO2128">
            <v>0</v>
          </cell>
          <cell r="BP2128">
            <v>0</v>
          </cell>
          <cell r="CI2128">
            <v>40</v>
          </cell>
          <cell r="CJ2128">
            <v>0</v>
          </cell>
          <cell r="CM2128">
            <v>-40</v>
          </cell>
          <cell r="CN2128">
            <v>0</v>
          </cell>
        </row>
        <row r="2142">
          <cell r="AJ2142">
            <v>60000</v>
          </cell>
          <cell r="AK2142">
            <v>0</v>
          </cell>
          <cell r="AM2142">
            <v>0</v>
          </cell>
          <cell r="AN2142">
            <v>0</v>
          </cell>
          <cell r="AQ2142">
            <v>23200</v>
          </cell>
          <cell r="AR2142">
            <v>0</v>
          </cell>
          <cell r="AT2142">
            <v>0</v>
          </cell>
          <cell r="AU2142">
            <v>0</v>
          </cell>
          <cell r="BE2142">
            <v>0</v>
          </cell>
          <cell r="BF2142">
            <v>0</v>
          </cell>
          <cell r="BH2142">
            <v>0</v>
          </cell>
          <cell r="BI2142">
            <v>0</v>
          </cell>
          <cell r="BL2142">
            <v>34800</v>
          </cell>
          <cell r="BM2142">
            <v>0</v>
          </cell>
          <cell r="BO2142">
            <v>0</v>
          </cell>
          <cell r="BP2142">
            <v>0</v>
          </cell>
          <cell r="CI2142">
            <v>2</v>
          </cell>
          <cell r="CJ2142">
            <v>0</v>
          </cell>
          <cell r="CM2142">
            <v>0</v>
          </cell>
          <cell r="CN2142">
            <v>0</v>
          </cell>
        </row>
        <row r="2144">
          <cell r="AJ2144">
            <v>45000</v>
          </cell>
          <cell r="AK2144">
            <v>0</v>
          </cell>
          <cell r="AM2144">
            <v>0</v>
          </cell>
          <cell r="AN2144">
            <v>0</v>
          </cell>
          <cell r="AQ2144">
            <v>34800</v>
          </cell>
          <cell r="AR2144">
            <v>0</v>
          </cell>
          <cell r="AT2144">
            <v>0</v>
          </cell>
          <cell r="AU2144">
            <v>0</v>
          </cell>
          <cell r="BE2144">
            <v>0</v>
          </cell>
          <cell r="BF2144">
            <v>0</v>
          </cell>
          <cell r="BH2144">
            <v>0</v>
          </cell>
          <cell r="BI2144">
            <v>0</v>
          </cell>
          <cell r="BL2144">
            <v>8700</v>
          </cell>
          <cell r="BM2144">
            <v>0</v>
          </cell>
          <cell r="BO2144">
            <v>0</v>
          </cell>
          <cell r="BP2144">
            <v>0</v>
          </cell>
          <cell r="CI2144">
            <v>4</v>
          </cell>
          <cell r="CJ2144">
            <v>0</v>
          </cell>
          <cell r="CM2144">
            <v>0</v>
          </cell>
          <cell r="CN2144">
            <v>0</v>
          </cell>
        </row>
        <row r="2182">
          <cell r="AJ2182">
            <v>6860000</v>
          </cell>
          <cell r="AK2182">
            <v>0</v>
          </cell>
          <cell r="AM2182">
            <v>0</v>
          </cell>
          <cell r="AN2182">
            <v>0</v>
          </cell>
          <cell r="AQ2182">
            <v>2731180.59</v>
          </cell>
          <cell r="AR2182">
            <v>0</v>
          </cell>
          <cell r="AT2182">
            <v>0</v>
          </cell>
          <cell r="AU2182">
            <v>0</v>
          </cell>
          <cell r="BE2182">
            <v>0</v>
          </cell>
          <cell r="BF2182">
            <v>0</v>
          </cell>
          <cell r="BH2182">
            <v>0</v>
          </cell>
          <cell r="BI2182">
            <v>0</v>
          </cell>
          <cell r="BL2182">
            <v>4125310.58</v>
          </cell>
          <cell r="BM2182">
            <v>0</v>
          </cell>
          <cell r="BO2182">
            <v>0</v>
          </cell>
          <cell r="BP2182">
            <v>0</v>
          </cell>
          <cell r="CI2182">
            <v>9</v>
          </cell>
          <cell r="CJ2182">
            <v>0</v>
          </cell>
          <cell r="CM2182">
            <v>-8</v>
          </cell>
          <cell r="CN2182">
            <v>0</v>
          </cell>
        </row>
        <row r="2215">
          <cell r="AJ2215">
            <v>2650000</v>
          </cell>
          <cell r="AK2215">
            <v>0</v>
          </cell>
          <cell r="AM2215">
            <v>0</v>
          </cell>
          <cell r="AN2215">
            <v>0</v>
          </cell>
          <cell r="AQ2215">
            <v>1193934</v>
          </cell>
          <cell r="AR2215">
            <v>0</v>
          </cell>
          <cell r="AT2215">
            <v>0</v>
          </cell>
          <cell r="AU2215">
            <v>0</v>
          </cell>
          <cell r="BE2215">
            <v>238157.97</v>
          </cell>
          <cell r="BF2215">
            <v>0</v>
          </cell>
          <cell r="BH2215">
            <v>0</v>
          </cell>
          <cell r="BI2215">
            <v>0</v>
          </cell>
          <cell r="BL2215">
            <v>1193934</v>
          </cell>
          <cell r="BM2215">
            <v>0</v>
          </cell>
          <cell r="BO2215">
            <v>0</v>
          </cell>
          <cell r="BP2215">
            <v>0</v>
          </cell>
          <cell r="CI2215">
            <v>0</v>
          </cell>
          <cell r="CJ2215">
            <v>0</v>
          </cell>
          <cell r="CM2215">
            <v>-1</v>
          </cell>
          <cell r="CN2215">
            <v>0</v>
          </cell>
        </row>
        <row r="2404">
          <cell r="AJ2404">
            <v>46430.93</v>
          </cell>
          <cell r="AK2404">
            <v>0</v>
          </cell>
          <cell r="AM2404">
            <v>0</v>
          </cell>
          <cell r="AN2404">
            <v>0</v>
          </cell>
          <cell r="AQ2404">
            <v>23215.46</v>
          </cell>
          <cell r="AR2404">
            <v>0</v>
          </cell>
          <cell r="AT2404">
            <v>0</v>
          </cell>
          <cell r="AU2404">
            <v>0</v>
          </cell>
          <cell r="BE2404">
            <v>0</v>
          </cell>
          <cell r="BF2404">
            <v>0</v>
          </cell>
          <cell r="BH2404">
            <v>0</v>
          </cell>
          <cell r="BI2404">
            <v>0</v>
          </cell>
          <cell r="BL2404">
            <v>23215.47</v>
          </cell>
          <cell r="BM2404">
            <v>0</v>
          </cell>
          <cell r="BO2404">
            <v>0</v>
          </cell>
          <cell r="BP2404">
            <v>0</v>
          </cell>
          <cell r="CI2404">
            <v>3</v>
          </cell>
          <cell r="CJ2404">
            <v>0</v>
          </cell>
          <cell r="CM2404">
            <v>-3</v>
          </cell>
          <cell r="CN2404">
            <v>0</v>
          </cell>
        </row>
        <row r="2409">
          <cell r="AJ2409">
            <v>35000</v>
          </cell>
          <cell r="AK2409">
            <v>0</v>
          </cell>
          <cell r="AM2409">
            <v>0</v>
          </cell>
          <cell r="AN2409">
            <v>0</v>
          </cell>
          <cell r="AQ2409">
            <v>7595.85</v>
          </cell>
          <cell r="AR2409">
            <v>0</v>
          </cell>
          <cell r="AT2409">
            <v>0</v>
          </cell>
          <cell r="AU2409">
            <v>0</v>
          </cell>
          <cell r="BE2409">
            <v>18230.05</v>
          </cell>
          <cell r="BF2409">
            <v>0</v>
          </cell>
          <cell r="BH2409">
            <v>0</v>
          </cell>
          <cell r="BI2409">
            <v>0</v>
          </cell>
          <cell r="BL2409">
            <v>7595.87</v>
          </cell>
          <cell r="BM2409">
            <v>0</v>
          </cell>
          <cell r="BO2409">
            <v>0</v>
          </cell>
          <cell r="BP2409">
            <v>0</v>
          </cell>
          <cell r="CI2409">
            <v>3</v>
          </cell>
          <cell r="CJ2409">
            <v>0</v>
          </cell>
          <cell r="CM2409">
            <v>-2</v>
          </cell>
          <cell r="CN2409">
            <v>0</v>
          </cell>
        </row>
        <row r="2411">
          <cell r="AJ2411">
            <v>18500</v>
          </cell>
          <cell r="AK2411">
            <v>0</v>
          </cell>
          <cell r="AM2411">
            <v>0</v>
          </cell>
          <cell r="AN2411">
            <v>0</v>
          </cell>
          <cell r="AQ2411">
            <v>4521.8500000000004</v>
          </cell>
          <cell r="AR2411">
            <v>0</v>
          </cell>
          <cell r="AT2411">
            <v>0</v>
          </cell>
          <cell r="AU2411">
            <v>0</v>
          </cell>
          <cell r="BE2411">
            <v>0</v>
          </cell>
          <cell r="BF2411">
            <v>0</v>
          </cell>
          <cell r="BH2411">
            <v>0</v>
          </cell>
          <cell r="BI2411">
            <v>0</v>
          </cell>
          <cell r="BL2411">
            <v>13565.57</v>
          </cell>
          <cell r="BM2411">
            <v>0</v>
          </cell>
          <cell r="BO2411">
            <v>0</v>
          </cell>
          <cell r="BP2411">
            <v>0</v>
          </cell>
          <cell r="CI2411">
            <v>0</v>
          </cell>
          <cell r="CJ2411">
            <v>0</v>
          </cell>
          <cell r="CM2411">
            <v>-1</v>
          </cell>
          <cell r="CN2411">
            <v>0</v>
          </cell>
        </row>
        <row r="2415">
          <cell r="AJ2415">
            <v>10830.32</v>
          </cell>
          <cell r="AK2415">
            <v>0</v>
          </cell>
          <cell r="AM2415">
            <v>0</v>
          </cell>
          <cell r="AN2415">
            <v>0</v>
          </cell>
          <cell r="AQ2415">
            <v>5415.16</v>
          </cell>
          <cell r="AR2415">
            <v>0</v>
          </cell>
          <cell r="AT2415">
            <v>0</v>
          </cell>
          <cell r="AU2415">
            <v>0</v>
          </cell>
          <cell r="BE2415">
            <v>0</v>
          </cell>
          <cell r="BF2415">
            <v>0</v>
          </cell>
          <cell r="BH2415">
            <v>0</v>
          </cell>
          <cell r="BI2415">
            <v>0</v>
          </cell>
          <cell r="BL2415">
            <v>5415.16</v>
          </cell>
          <cell r="BM2415">
            <v>0</v>
          </cell>
          <cell r="BO2415">
            <v>0</v>
          </cell>
          <cell r="BP2415">
            <v>0</v>
          </cell>
          <cell r="CI2415">
            <v>6</v>
          </cell>
          <cell r="CJ2415">
            <v>0</v>
          </cell>
          <cell r="CM2415">
            <v>-6</v>
          </cell>
          <cell r="CN2415">
            <v>0</v>
          </cell>
        </row>
        <row r="2417">
          <cell r="AJ2417">
            <v>21000</v>
          </cell>
          <cell r="AK2417">
            <v>0</v>
          </cell>
          <cell r="AM2417">
            <v>0</v>
          </cell>
          <cell r="AN2417">
            <v>0</v>
          </cell>
          <cell r="AQ2417">
            <v>10238.26</v>
          </cell>
          <cell r="AR2417">
            <v>0</v>
          </cell>
          <cell r="AT2417">
            <v>0</v>
          </cell>
          <cell r="AU2417">
            <v>0</v>
          </cell>
          <cell r="BE2417">
            <v>0</v>
          </cell>
          <cell r="BF2417">
            <v>0</v>
          </cell>
          <cell r="BH2417">
            <v>0</v>
          </cell>
          <cell r="BI2417">
            <v>0</v>
          </cell>
          <cell r="BL2417">
            <v>10238.26</v>
          </cell>
          <cell r="BM2417">
            <v>0</v>
          </cell>
          <cell r="BO2417">
            <v>0</v>
          </cell>
          <cell r="BP2417">
            <v>0</v>
          </cell>
          <cell r="CI2417">
            <v>3</v>
          </cell>
          <cell r="CJ2417">
            <v>0</v>
          </cell>
          <cell r="CM2417">
            <v>-3</v>
          </cell>
          <cell r="CN2417">
            <v>0</v>
          </cell>
        </row>
        <row r="2418">
          <cell r="AJ2418">
            <v>5500</v>
          </cell>
          <cell r="AK2418">
            <v>0</v>
          </cell>
          <cell r="AM2418">
            <v>0</v>
          </cell>
          <cell r="AN2418">
            <v>0</v>
          </cell>
          <cell r="AQ2418">
            <v>1986.42</v>
          </cell>
          <cell r="AR2418">
            <v>0</v>
          </cell>
          <cell r="AT2418">
            <v>0</v>
          </cell>
          <cell r="AU2418">
            <v>0</v>
          </cell>
          <cell r="BE2418">
            <v>0</v>
          </cell>
          <cell r="BF2418">
            <v>0</v>
          </cell>
          <cell r="BH2418">
            <v>0</v>
          </cell>
          <cell r="BI2418">
            <v>0</v>
          </cell>
          <cell r="BL2418">
            <v>1986.42</v>
          </cell>
          <cell r="BM2418">
            <v>0</v>
          </cell>
          <cell r="BO2418">
            <v>0</v>
          </cell>
          <cell r="BP2418">
            <v>0</v>
          </cell>
          <cell r="CI2418">
            <v>0</v>
          </cell>
          <cell r="CJ2418">
            <v>0</v>
          </cell>
          <cell r="CM2418">
            <v>-1</v>
          </cell>
          <cell r="CN2418">
            <v>0</v>
          </cell>
        </row>
        <row r="2437">
          <cell r="AJ2437">
            <v>132184.32000000001</v>
          </cell>
          <cell r="AK2437">
            <v>0</v>
          </cell>
          <cell r="AM2437">
            <v>0</v>
          </cell>
          <cell r="AN2437">
            <v>0</v>
          </cell>
          <cell r="AQ2437">
            <v>66092.160000000003</v>
          </cell>
          <cell r="AR2437">
            <v>0</v>
          </cell>
          <cell r="AT2437">
            <v>0</v>
          </cell>
          <cell r="AU2437">
            <v>0</v>
          </cell>
          <cell r="BE2437">
            <v>66092.160000000003</v>
          </cell>
          <cell r="BF2437">
            <v>0</v>
          </cell>
          <cell r="BH2437">
            <v>0</v>
          </cell>
          <cell r="BI2437">
            <v>0</v>
          </cell>
          <cell r="BL2437">
            <v>0</v>
          </cell>
          <cell r="BM2437">
            <v>0</v>
          </cell>
          <cell r="BO2437">
            <v>0</v>
          </cell>
          <cell r="BP2437">
            <v>0</v>
          </cell>
          <cell r="CI2437">
            <v>3</v>
          </cell>
          <cell r="CJ2437">
            <v>0</v>
          </cell>
          <cell r="CM2437">
            <v>-3</v>
          </cell>
          <cell r="CN2437">
            <v>0</v>
          </cell>
        </row>
        <row r="2448">
          <cell r="AJ2448">
            <v>20880</v>
          </cell>
          <cell r="AK2448">
            <v>0</v>
          </cell>
          <cell r="AM2448">
            <v>0</v>
          </cell>
          <cell r="AN2448">
            <v>0</v>
          </cell>
          <cell r="AQ2448">
            <v>10440</v>
          </cell>
          <cell r="AR2448">
            <v>0</v>
          </cell>
          <cell r="AT2448">
            <v>0</v>
          </cell>
          <cell r="AU2448">
            <v>0</v>
          </cell>
          <cell r="BE2448">
            <v>10440</v>
          </cell>
          <cell r="BF2448">
            <v>0</v>
          </cell>
          <cell r="BH2448">
            <v>0</v>
          </cell>
          <cell r="BI2448">
            <v>0</v>
          </cell>
          <cell r="BL2448">
            <v>0</v>
          </cell>
          <cell r="BM2448">
            <v>0</v>
          </cell>
          <cell r="BO2448">
            <v>0</v>
          </cell>
          <cell r="BP2448">
            <v>0</v>
          </cell>
          <cell r="CI2448">
            <v>3</v>
          </cell>
          <cell r="CJ2448">
            <v>0</v>
          </cell>
          <cell r="CM2448">
            <v>-3</v>
          </cell>
          <cell r="CN2448">
            <v>0</v>
          </cell>
        </row>
        <row r="2462">
          <cell r="AJ2462">
            <v>270798.52</v>
          </cell>
          <cell r="AK2462">
            <v>0</v>
          </cell>
          <cell r="AM2462">
            <v>0</v>
          </cell>
          <cell r="AN2462">
            <v>0</v>
          </cell>
          <cell r="AQ2462">
            <v>135399.26</v>
          </cell>
          <cell r="AR2462">
            <v>0</v>
          </cell>
          <cell r="AT2462">
            <v>0</v>
          </cell>
          <cell r="AU2462">
            <v>0</v>
          </cell>
          <cell r="BE2462">
            <v>135399.26</v>
          </cell>
          <cell r="BF2462">
            <v>0</v>
          </cell>
          <cell r="BH2462">
            <v>0</v>
          </cell>
          <cell r="BI2462">
            <v>0</v>
          </cell>
          <cell r="BL2462">
            <v>0</v>
          </cell>
          <cell r="BM2462">
            <v>0</v>
          </cell>
          <cell r="BO2462">
            <v>0</v>
          </cell>
          <cell r="BP2462">
            <v>0</v>
          </cell>
          <cell r="CI2462">
            <v>0</v>
          </cell>
          <cell r="CJ2462">
            <v>0</v>
          </cell>
          <cell r="CM2462">
            <v>-1</v>
          </cell>
          <cell r="CN2462">
            <v>0</v>
          </cell>
        </row>
        <row r="2468">
          <cell r="AJ2468">
            <v>18492.72</v>
          </cell>
          <cell r="AK2468">
            <v>0</v>
          </cell>
          <cell r="AM2468">
            <v>0</v>
          </cell>
          <cell r="AN2468">
            <v>0</v>
          </cell>
          <cell r="AQ2468">
            <v>9246.36</v>
          </cell>
          <cell r="AR2468">
            <v>0</v>
          </cell>
          <cell r="AT2468">
            <v>0</v>
          </cell>
          <cell r="AU2468">
            <v>0</v>
          </cell>
          <cell r="BE2468">
            <v>9246.36</v>
          </cell>
          <cell r="BF2468">
            <v>0</v>
          </cell>
          <cell r="BH2468">
            <v>0</v>
          </cell>
          <cell r="BI2468">
            <v>0</v>
          </cell>
          <cell r="BL2468">
            <v>0</v>
          </cell>
          <cell r="BM2468">
            <v>0</v>
          </cell>
          <cell r="BO2468">
            <v>0</v>
          </cell>
          <cell r="BP2468">
            <v>0</v>
          </cell>
          <cell r="CI2468">
            <v>3</v>
          </cell>
          <cell r="CJ2468">
            <v>0</v>
          </cell>
          <cell r="CM2468">
            <v>-3</v>
          </cell>
          <cell r="CN2468">
            <v>0</v>
          </cell>
        </row>
        <row r="2537">
          <cell r="AJ2537">
            <v>2084272.63</v>
          </cell>
          <cell r="AK2537">
            <v>0</v>
          </cell>
          <cell r="AM2537">
            <v>0</v>
          </cell>
          <cell r="AN2537">
            <v>0</v>
          </cell>
          <cell r="AQ2537">
            <v>618987.89</v>
          </cell>
          <cell r="AR2537">
            <v>0</v>
          </cell>
          <cell r="AT2537">
            <v>0</v>
          </cell>
          <cell r="AU2537">
            <v>0</v>
          </cell>
          <cell r="BE2537">
            <v>300501.95000000013</v>
          </cell>
          <cell r="BF2537">
            <v>0</v>
          </cell>
          <cell r="BH2537">
            <v>0</v>
          </cell>
          <cell r="BI2537">
            <v>0</v>
          </cell>
          <cell r="BL2537">
            <v>1164782.7899999998</v>
          </cell>
          <cell r="BM2537">
            <v>0</v>
          </cell>
          <cell r="BO2537">
            <v>0</v>
          </cell>
          <cell r="BP2537">
            <v>0</v>
          </cell>
          <cell r="CI2537">
            <v>0</v>
          </cell>
          <cell r="CJ2537">
            <v>0</v>
          </cell>
          <cell r="CM2537">
            <v>-1</v>
          </cell>
          <cell r="CN2537">
            <v>0</v>
          </cell>
        </row>
        <row r="2538">
          <cell r="AJ2538">
            <v>1056558.19</v>
          </cell>
          <cell r="AK2538">
            <v>0</v>
          </cell>
          <cell r="AM2538">
            <v>0</v>
          </cell>
          <cell r="AN2538">
            <v>0</v>
          </cell>
          <cell r="AQ2538">
            <v>311740.84999999998</v>
          </cell>
          <cell r="AR2538">
            <v>0</v>
          </cell>
          <cell r="AT2538">
            <v>0</v>
          </cell>
          <cell r="AU2538">
            <v>0</v>
          </cell>
          <cell r="BE2538">
            <v>0</v>
          </cell>
          <cell r="BF2538">
            <v>0</v>
          </cell>
          <cell r="BH2538">
            <v>0</v>
          </cell>
          <cell r="BI2538">
            <v>0</v>
          </cell>
          <cell r="BL2538">
            <v>744817.34000000008</v>
          </cell>
          <cell r="BM2538">
            <v>0</v>
          </cell>
          <cell r="BO2538">
            <v>0</v>
          </cell>
          <cell r="BP2538">
            <v>0</v>
          </cell>
          <cell r="CI2538">
            <v>0</v>
          </cell>
          <cell r="CJ2538">
            <v>0</v>
          </cell>
          <cell r="CM2538">
            <v>-1</v>
          </cell>
          <cell r="CN2538">
            <v>0</v>
          </cell>
        </row>
        <row r="2539">
          <cell r="AJ2539">
            <v>1207291.3</v>
          </cell>
          <cell r="AK2539">
            <v>0</v>
          </cell>
          <cell r="AM2539">
            <v>0</v>
          </cell>
          <cell r="AN2539">
            <v>0</v>
          </cell>
          <cell r="AQ2539">
            <v>0</v>
          </cell>
          <cell r="AR2539">
            <v>0</v>
          </cell>
          <cell r="AT2539">
            <v>0</v>
          </cell>
          <cell r="AU2539">
            <v>0</v>
          </cell>
          <cell r="BE2539">
            <v>0</v>
          </cell>
          <cell r="BF2539">
            <v>0</v>
          </cell>
          <cell r="BH2539">
            <v>0</v>
          </cell>
          <cell r="BI2539">
            <v>0</v>
          </cell>
          <cell r="BL2539">
            <v>1205960.3699999999</v>
          </cell>
          <cell r="BM2539">
            <v>0</v>
          </cell>
          <cell r="BO2539">
            <v>0</v>
          </cell>
          <cell r="BP2539">
            <v>0</v>
          </cell>
          <cell r="CI2539">
            <v>0</v>
          </cell>
          <cell r="CJ2539">
            <v>0</v>
          </cell>
          <cell r="CM2539">
            <v>-1</v>
          </cell>
          <cell r="CN2539">
            <v>0</v>
          </cell>
        </row>
        <row r="2540">
          <cell r="AJ2540">
            <v>651877.88</v>
          </cell>
          <cell r="AK2540">
            <v>0</v>
          </cell>
          <cell r="AM2540">
            <v>0</v>
          </cell>
          <cell r="AN2540">
            <v>0</v>
          </cell>
          <cell r="AQ2540">
            <v>0</v>
          </cell>
          <cell r="AR2540">
            <v>0</v>
          </cell>
          <cell r="AT2540">
            <v>0</v>
          </cell>
          <cell r="AU2540">
            <v>0</v>
          </cell>
          <cell r="BE2540">
            <v>1.135049346179251E-11</v>
          </cell>
          <cell r="BF2540">
            <v>0</v>
          </cell>
          <cell r="BH2540">
            <v>0</v>
          </cell>
          <cell r="BI2540">
            <v>0</v>
          </cell>
          <cell r="BL2540">
            <v>649390.4</v>
          </cell>
          <cell r="BM2540">
            <v>0</v>
          </cell>
          <cell r="BO2540">
            <v>0</v>
          </cell>
          <cell r="BP2540">
            <v>0</v>
          </cell>
          <cell r="CI2540">
            <v>0</v>
          </cell>
          <cell r="CJ2540">
            <v>0</v>
          </cell>
          <cell r="CM2540">
            <v>-1</v>
          </cell>
          <cell r="CN2540">
            <v>0</v>
          </cell>
        </row>
        <row r="2621">
          <cell r="AJ2621">
            <v>76560</v>
          </cell>
          <cell r="AK2621">
            <v>0</v>
          </cell>
          <cell r="AM2621">
            <v>0</v>
          </cell>
          <cell r="AN2621">
            <v>0</v>
          </cell>
          <cell r="AQ2621">
            <v>0</v>
          </cell>
          <cell r="AR2621">
            <v>0</v>
          </cell>
          <cell r="AT2621">
            <v>0</v>
          </cell>
          <cell r="AU2621">
            <v>0</v>
          </cell>
          <cell r="BE2621">
            <v>0</v>
          </cell>
          <cell r="BF2621">
            <v>0</v>
          </cell>
          <cell r="BH2621">
            <v>0</v>
          </cell>
          <cell r="BI2621">
            <v>0</v>
          </cell>
          <cell r="BL2621">
            <v>73088</v>
          </cell>
          <cell r="BM2621">
            <v>0</v>
          </cell>
          <cell r="BO2621">
            <v>0</v>
          </cell>
          <cell r="BP2621">
            <v>0</v>
          </cell>
          <cell r="CI2621">
            <v>0</v>
          </cell>
          <cell r="CJ2621">
            <v>0</v>
          </cell>
          <cell r="CM2621">
            <v>-3</v>
          </cell>
          <cell r="CN2621">
            <v>0</v>
          </cell>
        </row>
        <row r="2641">
          <cell r="AJ2641">
            <v>0</v>
          </cell>
          <cell r="AK2641">
            <v>0</v>
          </cell>
          <cell r="AM2641">
            <v>600000</v>
          </cell>
          <cell r="AN2641">
            <v>0</v>
          </cell>
          <cell r="AQ2641">
            <v>0</v>
          </cell>
          <cell r="AR2641">
            <v>0</v>
          </cell>
          <cell r="AT2641">
            <v>531600</v>
          </cell>
          <cell r="AU2641">
            <v>0</v>
          </cell>
          <cell r="BE2641">
            <v>0</v>
          </cell>
          <cell r="BF2641">
            <v>0</v>
          </cell>
          <cell r="BH2641">
            <v>0</v>
          </cell>
          <cell r="BI2641">
            <v>0</v>
          </cell>
          <cell r="BL2641">
            <v>0</v>
          </cell>
          <cell r="BM2641">
            <v>0</v>
          </cell>
          <cell r="BO2641">
            <v>0</v>
          </cell>
          <cell r="BP2641">
            <v>0</v>
          </cell>
          <cell r="CI2641">
            <v>3</v>
          </cell>
          <cell r="CJ2641">
            <v>0</v>
          </cell>
          <cell r="CM2641">
            <v>0</v>
          </cell>
          <cell r="CN2641">
            <v>0</v>
          </cell>
        </row>
        <row r="2660">
          <cell r="AJ2660">
            <v>30000</v>
          </cell>
          <cell r="AK2660">
            <v>0</v>
          </cell>
          <cell r="AM2660">
            <v>0</v>
          </cell>
          <cell r="AN2660">
            <v>0</v>
          </cell>
          <cell r="AQ2660">
            <v>0</v>
          </cell>
          <cell r="AR2660">
            <v>0</v>
          </cell>
          <cell r="AT2660">
            <v>0</v>
          </cell>
          <cell r="AU2660">
            <v>0</v>
          </cell>
          <cell r="BE2660">
            <v>0</v>
          </cell>
          <cell r="BF2660">
            <v>0</v>
          </cell>
          <cell r="BH2660">
            <v>0</v>
          </cell>
          <cell r="BI2660">
            <v>0</v>
          </cell>
          <cell r="BL2660">
            <v>28884</v>
          </cell>
          <cell r="BM2660">
            <v>0</v>
          </cell>
          <cell r="BO2660">
            <v>0</v>
          </cell>
          <cell r="BP2660">
            <v>0</v>
          </cell>
          <cell r="CI2660">
            <v>0</v>
          </cell>
          <cell r="CJ2660">
            <v>0</v>
          </cell>
          <cell r="CM2660">
            <v>-6</v>
          </cell>
          <cell r="CN2660">
            <v>0</v>
          </cell>
        </row>
        <row r="2672">
          <cell r="AJ2672">
            <v>450000</v>
          </cell>
          <cell r="AK2672">
            <v>0</v>
          </cell>
          <cell r="AM2672">
            <v>0</v>
          </cell>
          <cell r="AN2672">
            <v>0</v>
          </cell>
          <cell r="AQ2672">
            <v>408573.51</v>
          </cell>
          <cell r="AR2672">
            <v>0</v>
          </cell>
          <cell r="AT2672">
            <v>0</v>
          </cell>
          <cell r="AU2672">
            <v>0</v>
          </cell>
          <cell r="BE2672">
            <v>0</v>
          </cell>
          <cell r="BF2672">
            <v>0</v>
          </cell>
          <cell r="BH2672">
            <v>0</v>
          </cell>
          <cell r="BI2672">
            <v>0</v>
          </cell>
          <cell r="BL2672">
            <v>35356.94</v>
          </cell>
          <cell r="BM2672">
            <v>0</v>
          </cell>
          <cell r="BO2672">
            <v>0</v>
          </cell>
          <cell r="BP2672">
            <v>0</v>
          </cell>
          <cell r="CI2672">
            <v>1</v>
          </cell>
          <cell r="CJ2672">
            <v>0</v>
          </cell>
          <cell r="CM2672">
            <v>-1</v>
          </cell>
          <cell r="CN2672">
            <v>0</v>
          </cell>
        </row>
        <row r="2691">
          <cell r="AJ2691">
            <v>65260.44</v>
          </cell>
          <cell r="AK2691">
            <v>0</v>
          </cell>
          <cell r="AM2691">
            <v>0</v>
          </cell>
          <cell r="AN2691">
            <v>0</v>
          </cell>
          <cell r="AQ2691">
            <v>32630.22</v>
          </cell>
          <cell r="AR2691">
            <v>0</v>
          </cell>
          <cell r="AT2691">
            <v>0</v>
          </cell>
          <cell r="AU2691">
            <v>0</v>
          </cell>
          <cell r="BE2691">
            <v>0</v>
          </cell>
          <cell r="BF2691">
            <v>0</v>
          </cell>
          <cell r="BH2691">
            <v>0</v>
          </cell>
          <cell r="BI2691">
            <v>0</v>
          </cell>
          <cell r="BL2691">
            <v>32630.22</v>
          </cell>
          <cell r="BM2691">
            <v>0</v>
          </cell>
          <cell r="BO2691">
            <v>0</v>
          </cell>
          <cell r="BP2691">
            <v>0</v>
          </cell>
          <cell r="CI2691">
            <v>15</v>
          </cell>
          <cell r="CJ2691">
            <v>0</v>
          </cell>
          <cell r="CM2691">
            <v>-15</v>
          </cell>
          <cell r="CN2691">
            <v>0</v>
          </cell>
        </row>
        <row r="2692">
          <cell r="AJ2692">
            <v>199500</v>
          </cell>
          <cell r="AK2692">
            <v>0</v>
          </cell>
          <cell r="AM2692">
            <v>0</v>
          </cell>
          <cell r="AN2692">
            <v>0</v>
          </cell>
          <cell r="AQ2692">
            <v>94711.48</v>
          </cell>
          <cell r="AR2692">
            <v>0</v>
          </cell>
          <cell r="AT2692">
            <v>0</v>
          </cell>
          <cell r="AU2692">
            <v>0</v>
          </cell>
          <cell r="BE2692">
            <v>4664.96</v>
          </cell>
          <cell r="BF2692">
            <v>0</v>
          </cell>
          <cell r="BH2692">
            <v>0</v>
          </cell>
          <cell r="BI2692">
            <v>0</v>
          </cell>
          <cell r="BL2692">
            <v>100123.54999999999</v>
          </cell>
          <cell r="BM2692">
            <v>0</v>
          </cell>
          <cell r="BO2692">
            <v>0</v>
          </cell>
          <cell r="BP2692">
            <v>0</v>
          </cell>
          <cell r="CI2692">
            <v>17</v>
          </cell>
          <cell r="CJ2692">
            <v>0</v>
          </cell>
          <cell r="CM2692">
            <v>-18</v>
          </cell>
          <cell r="CN2692">
            <v>0</v>
          </cell>
        </row>
        <row r="2696">
          <cell r="AJ2696">
            <v>116077.31</v>
          </cell>
          <cell r="AK2696">
            <v>0</v>
          </cell>
          <cell r="AM2696">
            <v>0</v>
          </cell>
          <cell r="AN2696">
            <v>0</v>
          </cell>
          <cell r="AQ2696">
            <v>58038.66</v>
          </cell>
          <cell r="AR2696">
            <v>0</v>
          </cell>
          <cell r="AT2696">
            <v>0</v>
          </cell>
          <cell r="AU2696">
            <v>0</v>
          </cell>
          <cell r="BE2696">
            <v>0</v>
          </cell>
          <cell r="BF2696">
            <v>0</v>
          </cell>
          <cell r="BH2696">
            <v>0</v>
          </cell>
          <cell r="BI2696">
            <v>0</v>
          </cell>
          <cell r="BL2696">
            <v>58038.65</v>
          </cell>
          <cell r="BM2696">
            <v>0</v>
          </cell>
          <cell r="BO2696">
            <v>0</v>
          </cell>
          <cell r="BP2696">
            <v>0</v>
          </cell>
          <cell r="CI2696">
            <v>7</v>
          </cell>
          <cell r="CJ2696">
            <v>0</v>
          </cell>
          <cell r="CM2696">
            <v>-8</v>
          </cell>
          <cell r="CN2696">
            <v>0</v>
          </cell>
        </row>
        <row r="2697">
          <cell r="AJ2697">
            <v>36274.43</v>
          </cell>
          <cell r="AK2697">
            <v>0</v>
          </cell>
          <cell r="AM2697">
            <v>0</v>
          </cell>
          <cell r="AN2697">
            <v>0</v>
          </cell>
          <cell r="AQ2697">
            <v>18137.21</v>
          </cell>
          <cell r="AR2697">
            <v>0</v>
          </cell>
          <cell r="AT2697">
            <v>0</v>
          </cell>
          <cell r="AU2697">
            <v>0</v>
          </cell>
          <cell r="BE2697">
            <v>0</v>
          </cell>
          <cell r="BF2697">
            <v>0</v>
          </cell>
          <cell r="BH2697">
            <v>0</v>
          </cell>
          <cell r="BI2697">
            <v>0</v>
          </cell>
          <cell r="BL2697">
            <v>18137.22</v>
          </cell>
          <cell r="BM2697">
            <v>0</v>
          </cell>
          <cell r="BO2697">
            <v>0</v>
          </cell>
          <cell r="BP2697">
            <v>0</v>
          </cell>
          <cell r="CI2697">
            <v>1</v>
          </cell>
          <cell r="CJ2697">
            <v>0</v>
          </cell>
          <cell r="CM2697">
            <v>-1</v>
          </cell>
          <cell r="CN2697">
            <v>0</v>
          </cell>
        </row>
        <row r="2702">
          <cell r="AJ2702">
            <v>84000</v>
          </cell>
          <cell r="AK2702">
            <v>0</v>
          </cell>
          <cell r="AM2702">
            <v>0</v>
          </cell>
          <cell r="AN2702">
            <v>0</v>
          </cell>
          <cell r="AQ2702">
            <v>16861.5</v>
          </cell>
          <cell r="AR2702">
            <v>0</v>
          </cell>
          <cell r="AT2702">
            <v>0</v>
          </cell>
          <cell r="AU2702">
            <v>0</v>
          </cell>
          <cell r="BE2702">
            <v>0</v>
          </cell>
          <cell r="BF2702">
            <v>0</v>
          </cell>
          <cell r="BH2702">
            <v>0</v>
          </cell>
          <cell r="BI2702">
            <v>0</v>
          </cell>
          <cell r="BL2702">
            <v>64635.770000000004</v>
          </cell>
          <cell r="BM2702">
            <v>0</v>
          </cell>
          <cell r="BO2702">
            <v>0</v>
          </cell>
          <cell r="BP2702">
            <v>0</v>
          </cell>
          <cell r="CI2702">
            <v>6</v>
          </cell>
          <cell r="CJ2702">
            <v>0</v>
          </cell>
          <cell r="CM2702">
            <v>-6</v>
          </cell>
          <cell r="CN2702">
            <v>0</v>
          </cell>
        </row>
        <row r="2703">
          <cell r="AJ2703">
            <v>72000</v>
          </cell>
          <cell r="AK2703">
            <v>0</v>
          </cell>
          <cell r="AM2703">
            <v>0</v>
          </cell>
          <cell r="AN2703">
            <v>0</v>
          </cell>
          <cell r="AQ2703">
            <v>18087.419999999998</v>
          </cell>
          <cell r="AR2703">
            <v>0</v>
          </cell>
          <cell r="AT2703">
            <v>0</v>
          </cell>
          <cell r="AU2703">
            <v>0</v>
          </cell>
          <cell r="BE2703">
            <v>8694.0400000000009</v>
          </cell>
          <cell r="BF2703">
            <v>0</v>
          </cell>
          <cell r="BH2703">
            <v>0</v>
          </cell>
          <cell r="BI2703">
            <v>0</v>
          </cell>
          <cell r="BL2703">
            <v>45218.539999999994</v>
          </cell>
          <cell r="BM2703">
            <v>0</v>
          </cell>
          <cell r="BO2703">
            <v>0</v>
          </cell>
          <cell r="BP2703">
            <v>0</v>
          </cell>
          <cell r="CI2703">
            <v>2</v>
          </cell>
          <cell r="CJ2703">
            <v>0</v>
          </cell>
          <cell r="CM2703">
            <v>-2</v>
          </cell>
          <cell r="CN2703">
            <v>0</v>
          </cell>
        </row>
        <row r="2705">
          <cell r="AJ2705">
            <v>43321.27</v>
          </cell>
          <cell r="AK2705">
            <v>0</v>
          </cell>
          <cell r="AM2705">
            <v>0</v>
          </cell>
          <cell r="AN2705">
            <v>0</v>
          </cell>
          <cell r="AQ2705">
            <v>21660.63</v>
          </cell>
          <cell r="AR2705">
            <v>0</v>
          </cell>
          <cell r="AT2705">
            <v>0</v>
          </cell>
          <cell r="AU2705">
            <v>0</v>
          </cell>
          <cell r="BE2705">
            <v>0</v>
          </cell>
          <cell r="BF2705">
            <v>0</v>
          </cell>
          <cell r="BH2705">
            <v>0</v>
          </cell>
          <cell r="BI2705">
            <v>0</v>
          </cell>
          <cell r="BL2705">
            <v>21660.63</v>
          </cell>
          <cell r="BM2705">
            <v>0</v>
          </cell>
          <cell r="BO2705">
            <v>0</v>
          </cell>
          <cell r="BP2705">
            <v>0</v>
          </cell>
          <cell r="CI2705">
            <v>24</v>
          </cell>
          <cell r="CJ2705">
            <v>0</v>
          </cell>
          <cell r="CM2705">
            <v>-24</v>
          </cell>
          <cell r="CN2705">
            <v>0</v>
          </cell>
        </row>
        <row r="2706">
          <cell r="AJ2706">
            <v>16000</v>
          </cell>
          <cell r="AK2706">
            <v>0</v>
          </cell>
          <cell r="AM2706">
            <v>0</v>
          </cell>
          <cell r="AN2706">
            <v>0</v>
          </cell>
          <cell r="AQ2706">
            <v>3972.83</v>
          </cell>
          <cell r="AR2706">
            <v>0</v>
          </cell>
          <cell r="AT2706">
            <v>0</v>
          </cell>
          <cell r="AU2706">
            <v>0</v>
          </cell>
          <cell r="BE2706">
            <v>0</v>
          </cell>
          <cell r="BF2706">
            <v>0</v>
          </cell>
          <cell r="BH2706">
            <v>0</v>
          </cell>
          <cell r="BI2706">
            <v>0</v>
          </cell>
          <cell r="BL2706">
            <v>11918.51</v>
          </cell>
          <cell r="BM2706">
            <v>0</v>
          </cell>
          <cell r="BO2706">
            <v>0</v>
          </cell>
          <cell r="BP2706">
            <v>0</v>
          </cell>
          <cell r="CI2706">
            <v>1</v>
          </cell>
          <cell r="CJ2706">
            <v>0</v>
          </cell>
          <cell r="CM2706">
            <v>-1</v>
          </cell>
          <cell r="CN2706">
            <v>0</v>
          </cell>
        </row>
        <row r="2707">
          <cell r="AJ2707">
            <v>72743.14</v>
          </cell>
          <cell r="AK2707">
            <v>0</v>
          </cell>
          <cell r="AM2707">
            <v>0</v>
          </cell>
          <cell r="AN2707">
            <v>0</v>
          </cell>
          <cell r="AQ2707">
            <v>36371.57</v>
          </cell>
          <cell r="AR2707">
            <v>0</v>
          </cell>
          <cell r="AT2707">
            <v>0</v>
          </cell>
          <cell r="AU2707">
            <v>0</v>
          </cell>
          <cell r="BE2707">
            <v>0</v>
          </cell>
          <cell r="BF2707">
            <v>0</v>
          </cell>
          <cell r="BH2707">
            <v>0</v>
          </cell>
          <cell r="BI2707">
            <v>0</v>
          </cell>
          <cell r="BL2707">
            <v>36371.57</v>
          </cell>
          <cell r="BM2707">
            <v>0</v>
          </cell>
          <cell r="BO2707">
            <v>0</v>
          </cell>
          <cell r="BP2707">
            <v>0</v>
          </cell>
          <cell r="CI2707">
            <v>10</v>
          </cell>
          <cell r="CJ2707">
            <v>0</v>
          </cell>
          <cell r="CM2707">
            <v>-10</v>
          </cell>
          <cell r="CN2707">
            <v>0</v>
          </cell>
        </row>
        <row r="2714">
          <cell r="AJ2714">
            <v>779798.4</v>
          </cell>
          <cell r="AK2714">
            <v>0</v>
          </cell>
          <cell r="AM2714">
            <v>0</v>
          </cell>
          <cell r="AN2714">
            <v>0</v>
          </cell>
          <cell r="AQ2714">
            <v>389899.2</v>
          </cell>
          <cell r="AR2714">
            <v>0</v>
          </cell>
          <cell r="AT2714">
            <v>0</v>
          </cell>
          <cell r="AU2714">
            <v>0</v>
          </cell>
          <cell r="BE2714">
            <v>389899.2</v>
          </cell>
          <cell r="BF2714">
            <v>0</v>
          </cell>
          <cell r="BH2714">
            <v>0</v>
          </cell>
          <cell r="BI2714">
            <v>0</v>
          </cell>
          <cell r="BL2714">
            <v>0</v>
          </cell>
          <cell r="BM2714">
            <v>0</v>
          </cell>
          <cell r="BO2714">
            <v>0</v>
          </cell>
          <cell r="BP2714">
            <v>0</v>
          </cell>
          <cell r="CI2714">
            <v>20</v>
          </cell>
          <cell r="CJ2714">
            <v>0</v>
          </cell>
          <cell r="CM2714">
            <v>-20</v>
          </cell>
          <cell r="CN2714">
            <v>0</v>
          </cell>
        </row>
        <row r="2715">
          <cell r="AJ2715">
            <v>91445.119999999995</v>
          </cell>
          <cell r="AK2715">
            <v>0</v>
          </cell>
          <cell r="AM2715">
            <v>0</v>
          </cell>
          <cell r="AN2715">
            <v>0</v>
          </cell>
          <cell r="AQ2715">
            <v>45722.559999999998</v>
          </cell>
          <cell r="AR2715">
            <v>0</v>
          </cell>
          <cell r="AT2715">
            <v>0</v>
          </cell>
          <cell r="AU2715">
            <v>0</v>
          </cell>
          <cell r="BE2715">
            <v>45722.559999999998</v>
          </cell>
          <cell r="BF2715">
            <v>0</v>
          </cell>
          <cell r="BH2715">
            <v>0</v>
          </cell>
          <cell r="BI2715">
            <v>0</v>
          </cell>
          <cell r="BL2715">
            <v>0</v>
          </cell>
          <cell r="BM2715">
            <v>0</v>
          </cell>
          <cell r="BO2715">
            <v>0</v>
          </cell>
          <cell r="BP2715">
            <v>0</v>
          </cell>
          <cell r="CI2715">
            <v>2</v>
          </cell>
          <cell r="CJ2715">
            <v>0</v>
          </cell>
          <cell r="CM2715">
            <v>-2</v>
          </cell>
          <cell r="CN2715">
            <v>0</v>
          </cell>
        </row>
        <row r="2723">
          <cell r="AJ2723">
            <v>34394</v>
          </cell>
          <cell r="AK2723">
            <v>0</v>
          </cell>
          <cell r="AM2723">
            <v>0</v>
          </cell>
          <cell r="AN2723">
            <v>0</v>
          </cell>
          <cell r="AQ2723">
            <v>17197</v>
          </cell>
          <cell r="AR2723">
            <v>0</v>
          </cell>
          <cell r="AT2723">
            <v>0</v>
          </cell>
          <cell r="AU2723">
            <v>0</v>
          </cell>
          <cell r="BE2723">
            <v>17197</v>
          </cell>
          <cell r="BF2723">
            <v>0</v>
          </cell>
          <cell r="BH2723">
            <v>0</v>
          </cell>
          <cell r="BI2723">
            <v>0</v>
          </cell>
          <cell r="BL2723">
            <v>0</v>
          </cell>
          <cell r="BM2723">
            <v>0</v>
          </cell>
          <cell r="BO2723">
            <v>0</v>
          </cell>
          <cell r="BP2723">
            <v>0</v>
          </cell>
          <cell r="CI2723">
            <v>3</v>
          </cell>
          <cell r="CJ2723">
            <v>0</v>
          </cell>
          <cell r="CM2723">
            <v>-2</v>
          </cell>
          <cell r="CN2723">
            <v>0</v>
          </cell>
        </row>
        <row r="2724">
          <cell r="AJ2724">
            <v>135613.28</v>
          </cell>
          <cell r="AK2724">
            <v>0</v>
          </cell>
          <cell r="AM2724">
            <v>0</v>
          </cell>
          <cell r="AN2724">
            <v>0</v>
          </cell>
          <cell r="AQ2724">
            <v>67806.64</v>
          </cell>
          <cell r="AR2724">
            <v>0</v>
          </cell>
          <cell r="AT2724">
            <v>0</v>
          </cell>
          <cell r="AU2724">
            <v>0</v>
          </cell>
          <cell r="BE2724">
            <v>67806.64</v>
          </cell>
          <cell r="BF2724">
            <v>0</v>
          </cell>
          <cell r="BH2724">
            <v>0</v>
          </cell>
          <cell r="BI2724">
            <v>0</v>
          </cell>
          <cell r="BL2724">
            <v>0</v>
          </cell>
          <cell r="BM2724">
            <v>0</v>
          </cell>
          <cell r="BO2724">
            <v>0</v>
          </cell>
          <cell r="BP2724">
            <v>0</v>
          </cell>
          <cell r="CI2724">
            <v>22</v>
          </cell>
          <cell r="CJ2724">
            <v>0</v>
          </cell>
          <cell r="CM2724">
            <v>-22</v>
          </cell>
          <cell r="CN2724">
            <v>0</v>
          </cell>
        </row>
        <row r="2726">
          <cell r="AJ2726">
            <v>60000</v>
          </cell>
          <cell r="AK2726">
            <v>0</v>
          </cell>
          <cell r="AM2726">
            <v>0</v>
          </cell>
          <cell r="AN2726">
            <v>0</v>
          </cell>
          <cell r="AQ2726">
            <v>41760</v>
          </cell>
          <cell r="AR2726">
            <v>0</v>
          </cell>
          <cell r="AT2726">
            <v>0</v>
          </cell>
          <cell r="AU2726">
            <v>0</v>
          </cell>
          <cell r="BE2726">
            <v>18239.98</v>
          </cell>
          <cell r="BF2726">
            <v>0</v>
          </cell>
          <cell r="BH2726">
            <v>0</v>
          </cell>
          <cell r="BI2726">
            <v>0</v>
          </cell>
          <cell r="BL2726">
            <v>0</v>
          </cell>
          <cell r="BM2726">
            <v>0</v>
          </cell>
          <cell r="BO2726">
            <v>0</v>
          </cell>
          <cell r="BP2726">
            <v>0</v>
          </cell>
          <cell r="CI2726">
            <v>4</v>
          </cell>
          <cell r="CJ2726">
            <v>0</v>
          </cell>
          <cell r="CM2726">
            <v>0</v>
          </cell>
          <cell r="CN2726">
            <v>0</v>
          </cell>
        </row>
        <row r="2819">
          <cell r="AJ2819">
            <v>46800</v>
          </cell>
          <cell r="AK2819">
            <v>0</v>
          </cell>
          <cell r="AM2819">
            <v>0</v>
          </cell>
          <cell r="AN2819">
            <v>0</v>
          </cell>
          <cell r="AQ2819">
            <v>0</v>
          </cell>
          <cell r="AR2819">
            <v>0</v>
          </cell>
          <cell r="AT2819">
            <v>0</v>
          </cell>
          <cell r="AU2819">
            <v>0</v>
          </cell>
          <cell r="BE2819">
            <v>0</v>
          </cell>
          <cell r="BF2819">
            <v>0</v>
          </cell>
          <cell r="BH2819">
            <v>0</v>
          </cell>
          <cell r="BI2819">
            <v>0</v>
          </cell>
          <cell r="BL2819">
            <v>45619.18</v>
          </cell>
          <cell r="BM2819">
            <v>0</v>
          </cell>
          <cell r="BO2819">
            <v>0</v>
          </cell>
          <cell r="BP2819">
            <v>0</v>
          </cell>
          <cell r="CI2819">
            <v>0</v>
          </cell>
          <cell r="CJ2819">
            <v>0</v>
          </cell>
          <cell r="CM2819">
            <v>-12</v>
          </cell>
          <cell r="CN2819">
            <v>0</v>
          </cell>
        </row>
        <row r="2832">
          <cell r="AJ2832">
            <v>89235</v>
          </cell>
          <cell r="AK2832">
            <v>0</v>
          </cell>
          <cell r="AM2832">
            <v>0</v>
          </cell>
          <cell r="AN2832">
            <v>0</v>
          </cell>
          <cell r="AQ2832">
            <v>0</v>
          </cell>
          <cell r="AR2832">
            <v>0</v>
          </cell>
          <cell r="AT2832">
            <v>0</v>
          </cell>
          <cell r="AU2832">
            <v>0</v>
          </cell>
          <cell r="BE2832">
            <v>0</v>
          </cell>
          <cell r="BF2832">
            <v>0</v>
          </cell>
          <cell r="BH2832">
            <v>0</v>
          </cell>
          <cell r="BI2832">
            <v>0</v>
          </cell>
          <cell r="BL2832">
            <v>59580.03</v>
          </cell>
          <cell r="BM2832">
            <v>0</v>
          </cell>
          <cell r="BO2832">
            <v>0</v>
          </cell>
          <cell r="BP2832">
            <v>0</v>
          </cell>
          <cell r="CI2832">
            <v>0</v>
          </cell>
          <cell r="CJ2832">
            <v>0</v>
          </cell>
          <cell r="CM2832">
            <v>-45</v>
          </cell>
          <cell r="CN2832">
            <v>0</v>
          </cell>
        </row>
        <row r="2838">
          <cell r="AJ2838">
            <v>186972</v>
          </cell>
          <cell r="AK2838">
            <v>0</v>
          </cell>
          <cell r="AM2838">
            <v>0</v>
          </cell>
          <cell r="AN2838">
            <v>0</v>
          </cell>
          <cell r="AQ2838">
            <v>0</v>
          </cell>
          <cell r="AR2838">
            <v>0</v>
          </cell>
          <cell r="AT2838">
            <v>0</v>
          </cell>
          <cell r="AU2838">
            <v>0</v>
          </cell>
          <cell r="BE2838">
            <v>0</v>
          </cell>
          <cell r="BF2838">
            <v>0</v>
          </cell>
          <cell r="BH2838">
            <v>0</v>
          </cell>
          <cell r="BI2838">
            <v>0</v>
          </cell>
          <cell r="BL2838">
            <v>0</v>
          </cell>
          <cell r="BM2838">
            <v>0</v>
          </cell>
          <cell r="BO2838">
            <v>0</v>
          </cell>
          <cell r="BP2838">
            <v>0</v>
          </cell>
          <cell r="CI2838">
            <v>0</v>
          </cell>
          <cell r="CJ2838">
            <v>0</v>
          </cell>
          <cell r="CM2838">
            <v>-12</v>
          </cell>
          <cell r="CN2838">
            <v>0</v>
          </cell>
        </row>
        <row r="2842">
          <cell r="AJ2842">
            <v>43200</v>
          </cell>
          <cell r="AK2842">
            <v>0</v>
          </cell>
          <cell r="AM2842">
            <v>0</v>
          </cell>
          <cell r="AN2842">
            <v>0</v>
          </cell>
          <cell r="AQ2842">
            <v>0</v>
          </cell>
          <cell r="AR2842">
            <v>0</v>
          </cell>
          <cell r="AT2842">
            <v>0</v>
          </cell>
          <cell r="AU2842">
            <v>0</v>
          </cell>
          <cell r="BE2842">
            <v>0</v>
          </cell>
          <cell r="BF2842">
            <v>0</v>
          </cell>
          <cell r="BH2842">
            <v>0</v>
          </cell>
          <cell r="BI2842">
            <v>0</v>
          </cell>
          <cell r="BL2842">
            <v>18931.2</v>
          </cell>
          <cell r="BM2842">
            <v>0</v>
          </cell>
          <cell r="BO2842">
            <v>0</v>
          </cell>
          <cell r="BP2842">
            <v>0</v>
          </cell>
          <cell r="CI2842">
            <v>0</v>
          </cell>
          <cell r="CJ2842">
            <v>0</v>
          </cell>
          <cell r="CM2842">
            <v>-6</v>
          </cell>
          <cell r="CN2842">
            <v>0</v>
          </cell>
        </row>
        <row r="2845">
          <cell r="AJ2845">
            <v>31500</v>
          </cell>
          <cell r="AK2845">
            <v>0</v>
          </cell>
          <cell r="AM2845">
            <v>0</v>
          </cell>
          <cell r="AN2845">
            <v>0</v>
          </cell>
          <cell r="AQ2845">
            <v>0</v>
          </cell>
          <cell r="AR2845">
            <v>0</v>
          </cell>
          <cell r="AT2845">
            <v>0</v>
          </cell>
          <cell r="AU2845">
            <v>0</v>
          </cell>
          <cell r="BE2845">
            <v>0</v>
          </cell>
          <cell r="BF2845">
            <v>0</v>
          </cell>
          <cell r="BH2845">
            <v>0</v>
          </cell>
          <cell r="BI2845">
            <v>0</v>
          </cell>
          <cell r="BL2845">
            <v>0</v>
          </cell>
          <cell r="BM2845">
            <v>0</v>
          </cell>
          <cell r="BO2845">
            <v>0</v>
          </cell>
          <cell r="BP2845">
            <v>0</v>
          </cell>
          <cell r="CI2845">
            <v>0</v>
          </cell>
          <cell r="CJ2845">
            <v>0</v>
          </cell>
          <cell r="CM2845">
            <v>-12</v>
          </cell>
          <cell r="CN2845">
            <v>0</v>
          </cell>
        </row>
        <row r="2848">
          <cell r="AJ2848">
            <v>127577</v>
          </cell>
          <cell r="AK2848">
            <v>0</v>
          </cell>
          <cell r="AM2848">
            <v>0</v>
          </cell>
          <cell r="AN2848">
            <v>0</v>
          </cell>
          <cell r="AQ2848">
            <v>0</v>
          </cell>
          <cell r="AR2848">
            <v>0</v>
          </cell>
          <cell r="AT2848">
            <v>0</v>
          </cell>
          <cell r="AU2848">
            <v>0</v>
          </cell>
          <cell r="BE2848">
            <v>0</v>
          </cell>
          <cell r="BF2848">
            <v>0</v>
          </cell>
          <cell r="BH2848">
            <v>0</v>
          </cell>
          <cell r="BI2848">
            <v>0</v>
          </cell>
          <cell r="BL2848">
            <v>127399.99</v>
          </cell>
          <cell r="BM2848">
            <v>0</v>
          </cell>
          <cell r="BO2848">
            <v>0</v>
          </cell>
          <cell r="BP2848">
            <v>0</v>
          </cell>
          <cell r="CI2848">
            <v>0</v>
          </cell>
          <cell r="CJ2848">
            <v>0</v>
          </cell>
          <cell r="CM2848">
            <v>-12</v>
          </cell>
          <cell r="CN2848">
            <v>0</v>
          </cell>
        </row>
        <row r="2878">
          <cell r="AJ2878">
            <v>0</v>
          </cell>
          <cell r="AK2878">
            <v>0</v>
          </cell>
          <cell r="AM2878">
            <v>2091000</v>
          </cell>
          <cell r="AN2878">
            <v>0</v>
          </cell>
          <cell r="AQ2878">
            <v>0</v>
          </cell>
          <cell r="AR2878">
            <v>0</v>
          </cell>
          <cell r="AT2878">
            <v>1446232.8000000003</v>
          </cell>
          <cell r="AU2878">
            <v>0</v>
          </cell>
          <cell r="BE2878">
            <v>0</v>
          </cell>
          <cell r="BF2878">
            <v>0</v>
          </cell>
          <cell r="BH2878">
            <v>0</v>
          </cell>
          <cell r="BI2878">
            <v>0</v>
          </cell>
          <cell r="BL2878">
            <v>0</v>
          </cell>
          <cell r="BM2878">
            <v>0</v>
          </cell>
          <cell r="BO2878">
            <v>522736.5</v>
          </cell>
          <cell r="BP2878">
            <v>0</v>
          </cell>
          <cell r="CI2878">
            <v>0</v>
          </cell>
          <cell r="CJ2878">
            <v>0</v>
          </cell>
          <cell r="CM2878">
            <v>-10</v>
          </cell>
          <cell r="CN2878">
            <v>0</v>
          </cell>
        </row>
        <row r="3283">
          <cell r="AJ3283">
            <v>600000</v>
          </cell>
          <cell r="AK3283">
            <v>0</v>
          </cell>
          <cell r="AM3283">
            <v>0</v>
          </cell>
          <cell r="AN3283">
            <v>0</v>
          </cell>
          <cell r="AQ3283">
            <v>0</v>
          </cell>
          <cell r="AR3283">
            <v>0</v>
          </cell>
          <cell r="AT3283">
            <v>0</v>
          </cell>
          <cell r="AU3283">
            <v>0</v>
          </cell>
          <cell r="BE3283">
            <v>0</v>
          </cell>
          <cell r="BF3283">
            <v>0</v>
          </cell>
          <cell r="BH3283">
            <v>0</v>
          </cell>
          <cell r="BI3283">
            <v>0</v>
          </cell>
          <cell r="BL3283">
            <v>597777</v>
          </cell>
          <cell r="BM3283">
            <v>0</v>
          </cell>
          <cell r="BO3283">
            <v>0</v>
          </cell>
          <cell r="BP3283">
            <v>0</v>
          </cell>
          <cell r="CI3283">
            <v>0</v>
          </cell>
          <cell r="CJ3283">
            <v>0</v>
          </cell>
          <cell r="CM3283">
            <v>-3</v>
          </cell>
          <cell r="CN3283">
            <v>0</v>
          </cell>
        </row>
        <row r="3285">
          <cell r="AJ3285">
            <v>1500000</v>
          </cell>
          <cell r="AK3285">
            <v>0</v>
          </cell>
          <cell r="AM3285">
            <v>0</v>
          </cell>
          <cell r="AN3285">
            <v>0</v>
          </cell>
          <cell r="AQ3285">
            <v>0</v>
          </cell>
          <cell r="AR3285">
            <v>0</v>
          </cell>
          <cell r="AT3285">
            <v>0</v>
          </cell>
          <cell r="AU3285">
            <v>0</v>
          </cell>
          <cell r="BE3285">
            <v>0</v>
          </cell>
          <cell r="BF3285">
            <v>0</v>
          </cell>
          <cell r="BH3285">
            <v>0</v>
          </cell>
          <cell r="BI3285">
            <v>0</v>
          </cell>
          <cell r="BL3285">
            <v>1489440</v>
          </cell>
          <cell r="BM3285">
            <v>0</v>
          </cell>
          <cell r="BO3285">
            <v>0</v>
          </cell>
          <cell r="BP3285">
            <v>0</v>
          </cell>
          <cell r="CI3285">
            <v>0</v>
          </cell>
          <cell r="CJ3285">
            <v>0</v>
          </cell>
          <cell r="CM3285">
            <v>-3</v>
          </cell>
          <cell r="CN3285">
            <v>0</v>
          </cell>
        </row>
        <row r="3354">
          <cell r="AJ3354">
            <v>2488000</v>
          </cell>
          <cell r="AK3354">
            <v>0</v>
          </cell>
          <cell r="AM3354">
            <v>0</v>
          </cell>
          <cell r="AN3354">
            <v>0</v>
          </cell>
          <cell r="AQ3354">
            <v>740305.41</v>
          </cell>
          <cell r="AR3354">
            <v>0</v>
          </cell>
          <cell r="AT3354">
            <v>0</v>
          </cell>
          <cell r="AU3354">
            <v>0</v>
          </cell>
          <cell r="BE3354">
            <v>-2.1827872842550278E-10</v>
          </cell>
          <cell r="BF3354">
            <v>0</v>
          </cell>
          <cell r="BH3354">
            <v>0</v>
          </cell>
          <cell r="BI3354">
            <v>0</v>
          </cell>
          <cell r="BL3354">
            <v>1727379.28</v>
          </cell>
          <cell r="BM3354">
            <v>0</v>
          </cell>
          <cell r="BO3354">
            <v>0</v>
          </cell>
          <cell r="BP3354">
            <v>0</v>
          </cell>
          <cell r="CI3354">
            <v>0</v>
          </cell>
          <cell r="CJ3354">
            <v>0</v>
          </cell>
          <cell r="CM3354">
            <v>-1</v>
          </cell>
          <cell r="CN3354">
            <v>0</v>
          </cell>
        </row>
        <row r="3468">
          <cell r="AJ3468">
            <v>76590</v>
          </cell>
          <cell r="AK3468">
            <v>0</v>
          </cell>
          <cell r="AM3468">
            <v>0</v>
          </cell>
          <cell r="AN3468">
            <v>0</v>
          </cell>
          <cell r="AQ3468">
            <v>0</v>
          </cell>
          <cell r="AR3468">
            <v>0</v>
          </cell>
          <cell r="AT3468">
            <v>0</v>
          </cell>
          <cell r="AU3468">
            <v>0</v>
          </cell>
          <cell r="BE3468">
            <v>0</v>
          </cell>
          <cell r="BF3468">
            <v>0</v>
          </cell>
          <cell r="BH3468">
            <v>0</v>
          </cell>
          <cell r="BI3468">
            <v>0</v>
          </cell>
          <cell r="BL3468">
            <v>73088</v>
          </cell>
          <cell r="BM3468">
            <v>0</v>
          </cell>
          <cell r="BO3468">
            <v>0</v>
          </cell>
          <cell r="BP3468">
            <v>0</v>
          </cell>
        </row>
        <row r="3470">
          <cell r="CI3470">
            <v>0</v>
          </cell>
          <cell r="CJ3470">
            <v>0</v>
          </cell>
          <cell r="CN3470">
            <v>0</v>
          </cell>
        </row>
        <row r="3756">
          <cell r="AJ3756">
            <v>2261262</v>
          </cell>
          <cell r="AK3756">
            <v>0</v>
          </cell>
          <cell r="AM3756">
            <v>0</v>
          </cell>
          <cell r="AN3756">
            <v>0</v>
          </cell>
          <cell r="AQ3756">
            <v>0</v>
          </cell>
          <cell r="AR3756">
            <v>0</v>
          </cell>
          <cell r="AT3756">
            <v>0</v>
          </cell>
          <cell r="AU3756">
            <v>0</v>
          </cell>
          <cell r="BE3756">
            <v>0</v>
          </cell>
          <cell r="BF3756">
            <v>0</v>
          </cell>
          <cell r="BH3756">
            <v>0</v>
          </cell>
          <cell r="BI3756">
            <v>0</v>
          </cell>
          <cell r="BL3756">
            <v>2261262</v>
          </cell>
          <cell r="BM3756">
            <v>0</v>
          </cell>
          <cell r="BO3756">
            <v>0</v>
          </cell>
          <cell r="BP3756">
            <v>0</v>
          </cell>
        </row>
        <row r="3804">
          <cell r="AJ3804">
            <v>50000</v>
          </cell>
          <cell r="AK3804">
            <v>0</v>
          </cell>
          <cell r="AM3804">
            <v>0</v>
          </cell>
          <cell r="AN3804">
            <v>0</v>
          </cell>
          <cell r="AQ3804">
            <v>0</v>
          </cell>
          <cell r="AR3804">
            <v>0</v>
          </cell>
          <cell r="AT3804">
            <v>0</v>
          </cell>
          <cell r="AU3804">
            <v>0</v>
          </cell>
          <cell r="BE3804">
            <v>0</v>
          </cell>
          <cell r="BF3804">
            <v>0</v>
          </cell>
          <cell r="BH3804">
            <v>0</v>
          </cell>
          <cell r="BI3804">
            <v>0</v>
          </cell>
          <cell r="BL3804">
            <v>49300</v>
          </cell>
          <cell r="BM3804">
            <v>0</v>
          </cell>
          <cell r="BO3804">
            <v>0</v>
          </cell>
          <cell r="BP3804">
            <v>0</v>
          </cell>
          <cell r="CI3804">
            <v>0</v>
          </cell>
          <cell r="CJ3804">
            <v>0</v>
          </cell>
          <cell r="CM3804">
            <v>-10</v>
          </cell>
          <cell r="CN3804">
            <v>0</v>
          </cell>
        </row>
        <row r="3805">
          <cell r="AJ3805">
            <v>350000</v>
          </cell>
          <cell r="AK3805">
            <v>0</v>
          </cell>
          <cell r="AM3805">
            <v>0</v>
          </cell>
          <cell r="AN3805">
            <v>0</v>
          </cell>
          <cell r="AQ3805">
            <v>0</v>
          </cell>
          <cell r="AR3805">
            <v>0</v>
          </cell>
          <cell r="AT3805">
            <v>0</v>
          </cell>
          <cell r="AU3805">
            <v>0</v>
          </cell>
          <cell r="BE3805">
            <v>0</v>
          </cell>
          <cell r="BF3805">
            <v>0</v>
          </cell>
          <cell r="BH3805">
            <v>0</v>
          </cell>
          <cell r="BI3805">
            <v>0</v>
          </cell>
          <cell r="BL3805">
            <v>255200</v>
          </cell>
          <cell r="BM3805">
            <v>0</v>
          </cell>
          <cell r="BO3805">
            <v>0</v>
          </cell>
          <cell r="BP3805">
            <v>0</v>
          </cell>
          <cell r="CI3805">
            <v>0</v>
          </cell>
          <cell r="CJ3805">
            <v>0</v>
          </cell>
          <cell r="CM3805">
            <v>-2</v>
          </cell>
          <cell r="CN3805">
            <v>0</v>
          </cell>
        </row>
        <row r="3827">
          <cell r="AJ3827">
            <v>10434369</v>
          </cell>
          <cell r="AK3827">
            <v>0</v>
          </cell>
          <cell r="AM3827">
            <v>0</v>
          </cell>
          <cell r="AN3827">
            <v>0</v>
          </cell>
          <cell r="AQ3827">
            <v>9230350.1600000001</v>
          </cell>
          <cell r="AR3827">
            <v>0</v>
          </cell>
          <cell r="AT3827">
            <v>0</v>
          </cell>
          <cell r="AU3827">
            <v>0</v>
          </cell>
          <cell r="BE3827">
            <v>0</v>
          </cell>
          <cell r="BF3827">
            <v>0</v>
          </cell>
          <cell r="BH3827">
            <v>0</v>
          </cell>
          <cell r="BI3827">
            <v>0</v>
          </cell>
          <cell r="BL3827">
            <v>1204018.8400000003</v>
          </cell>
          <cell r="BM3827">
            <v>0</v>
          </cell>
          <cell r="BO3827">
            <v>0</v>
          </cell>
          <cell r="BP3827">
            <v>0</v>
          </cell>
          <cell r="CI3827">
            <v>1</v>
          </cell>
          <cell r="CJ3827">
            <v>0</v>
          </cell>
          <cell r="CM3827">
            <v>0</v>
          </cell>
          <cell r="CN3827">
            <v>0</v>
          </cell>
        </row>
        <row r="3835">
          <cell r="AJ3835">
            <v>2121947.04</v>
          </cell>
          <cell r="AK3835">
            <v>0</v>
          </cell>
          <cell r="AM3835">
            <v>0</v>
          </cell>
          <cell r="AN3835">
            <v>0</v>
          </cell>
          <cell r="AQ3835">
            <v>779127.69</v>
          </cell>
          <cell r="AR3835">
            <v>0</v>
          </cell>
          <cell r="AT3835">
            <v>0</v>
          </cell>
          <cell r="AU3835">
            <v>0</v>
          </cell>
          <cell r="BE3835">
            <v>0</v>
          </cell>
          <cell r="BF3835">
            <v>0</v>
          </cell>
          <cell r="BH3835">
            <v>0</v>
          </cell>
          <cell r="BI3835">
            <v>0</v>
          </cell>
          <cell r="BL3835">
            <v>1342813.4300000002</v>
          </cell>
          <cell r="BM3835">
            <v>0</v>
          </cell>
          <cell r="BO3835">
            <v>0</v>
          </cell>
          <cell r="BP3835">
            <v>0</v>
          </cell>
          <cell r="CI3835">
            <v>44500</v>
          </cell>
          <cell r="CJ3835">
            <v>0</v>
          </cell>
          <cell r="CM3835">
            <v>-44500</v>
          </cell>
          <cell r="CN3835">
            <v>0</v>
          </cell>
        </row>
        <row r="3836">
          <cell r="AJ3836">
            <v>149109.16</v>
          </cell>
          <cell r="AK3836">
            <v>0</v>
          </cell>
          <cell r="AM3836">
            <v>0</v>
          </cell>
          <cell r="AN3836">
            <v>0</v>
          </cell>
          <cell r="AQ3836">
            <v>74554.58</v>
          </cell>
          <cell r="AR3836">
            <v>0</v>
          </cell>
          <cell r="AT3836">
            <v>0</v>
          </cell>
          <cell r="AU3836">
            <v>0</v>
          </cell>
          <cell r="BE3836">
            <v>0</v>
          </cell>
          <cell r="BF3836">
            <v>0</v>
          </cell>
          <cell r="BH3836">
            <v>0</v>
          </cell>
          <cell r="BI3836">
            <v>0</v>
          </cell>
          <cell r="BL3836">
            <v>74554.58</v>
          </cell>
          <cell r="BM3836">
            <v>0</v>
          </cell>
          <cell r="BO3836">
            <v>0</v>
          </cell>
          <cell r="BP3836">
            <v>0</v>
          </cell>
          <cell r="CI3836">
            <v>1</v>
          </cell>
          <cell r="CJ3836">
            <v>0</v>
          </cell>
          <cell r="CM3836">
            <v>-2</v>
          </cell>
          <cell r="CN3836">
            <v>0</v>
          </cell>
        </row>
        <row r="3839">
          <cell r="AJ3839">
            <v>350000</v>
          </cell>
          <cell r="AK3839">
            <v>0</v>
          </cell>
          <cell r="AM3839">
            <v>0</v>
          </cell>
          <cell r="AN3839">
            <v>0</v>
          </cell>
          <cell r="AQ3839">
            <v>173533.68</v>
          </cell>
          <cell r="AR3839">
            <v>0</v>
          </cell>
          <cell r="AT3839">
            <v>0</v>
          </cell>
          <cell r="AU3839">
            <v>0</v>
          </cell>
          <cell r="BE3839">
            <v>0</v>
          </cell>
          <cell r="BF3839">
            <v>0</v>
          </cell>
          <cell r="BH3839">
            <v>0</v>
          </cell>
          <cell r="BI3839">
            <v>0</v>
          </cell>
          <cell r="BL3839">
            <v>176425.90999999997</v>
          </cell>
          <cell r="BM3839">
            <v>0</v>
          </cell>
          <cell r="BO3839">
            <v>0</v>
          </cell>
          <cell r="BP3839">
            <v>0</v>
          </cell>
          <cell r="CI3839">
            <v>600</v>
          </cell>
          <cell r="CJ3839">
            <v>0</v>
          </cell>
          <cell r="CM3839">
            <v>-600</v>
          </cell>
          <cell r="CN3839">
            <v>0</v>
          </cell>
        </row>
        <row r="3841">
          <cell r="AJ3841">
            <v>6960</v>
          </cell>
          <cell r="AK3841">
            <v>0</v>
          </cell>
          <cell r="AM3841">
            <v>0</v>
          </cell>
          <cell r="AN3841">
            <v>0</v>
          </cell>
          <cell r="AQ3841">
            <v>3480</v>
          </cell>
          <cell r="AR3841">
            <v>0</v>
          </cell>
          <cell r="AT3841">
            <v>0</v>
          </cell>
          <cell r="AU3841">
            <v>0</v>
          </cell>
          <cell r="BE3841">
            <v>0</v>
          </cell>
          <cell r="BF3841">
            <v>0</v>
          </cell>
          <cell r="BH3841">
            <v>0</v>
          </cell>
          <cell r="BI3841">
            <v>0</v>
          </cell>
          <cell r="BL3841">
            <v>3480</v>
          </cell>
          <cell r="BM3841">
            <v>0</v>
          </cell>
          <cell r="BO3841">
            <v>0</v>
          </cell>
          <cell r="BP3841">
            <v>0</v>
          </cell>
          <cell r="CI3841">
            <v>1250</v>
          </cell>
          <cell r="CJ3841">
            <v>0</v>
          </cell>
          <cell r="CM3841">
            <v>-1250</v>
          </cell>
          <cell r="CN3841">
            <v>0</v>
          </cell>
        </row>
        <row r="3843">
          <cell r="AJ3843">
            <v>45000</v>
          </cell>
          <cell r="AK3843">
            <v>0</v>
          </cell>
          <cell r="AM3843">
            <v>0</v>
          </cell>
          <cell r="AN3843">
            <v>0</v>
          </cell>
          <cell r="AQ3843">
            <v>21797.47</v>
          </cell>
          <cell r="AR3843">
            <v>0</v>
          </cell>
          <cell r="AT3843">
            <v>0</v>
          </cell>
          <cell r="AU3843">
            <v>0</v>
          </cell>
          <cell r="BE3843">
            <v>0</v>
          </cell>
          <cell r="BF3843">
            <v>0</v>
          </cell>
          <cell r="BH3843">
            <v>0</v>
          </cell>
          <cell r="BI3843">
            <v>0</v>
          </cell>
          <cell r="BL3843">
            <v>21797.47</v>
          </cell>
          <cell r="BM3843">
            <v>0</v>
          </cell>
          <cell r="BO3843">
            <v>0</v>
          </cell>
          <cell r="BP3843">
            <v>0</v>
          </cell>
          <cell r="CI3843">
            <v>9</v>
          </cell>
          <cell r="CJ3843">
            <v>0</v>
          </cell>
          <cell r="CM3843">
            <v>-9</v>
          </cell>
          <cell r="CN3843">
            <v>0</v>
          </cell>
        </row>
        <row r="3849">
          <cell r="AJ3849">
            <v>38370.57</v>
          </cell>
          <cell r="AK3849">
            <v>0</v>
          </cell>
          <cell r="AM3849">
            <v>0</v>
          </cell>
          <cell r="AN3849">
            <v>0</v>
          </cell>
          <cell r="AQ3849">
            <v>19185.29</v>
          </cell>
          <cell r="AR3849">
            <v>0</v>
          </cell>
          <cell r="AT3849">
            <v>0</v>
          </cell>
          <cell r="AU3849">
            <v>0</v>
          </cell>
          <cell r="BE3849">
            <v>0</v>
          </cell>
          <cell r="BF3849">
            <v>0</v>
          </cell>
          <cell r="BH3849">
            <v>0</v>
          </cell>
          <cell r="BI3849">
            <v>0</v>
          </cell>
          <cell r="BL3849">
            <v>19185.28</v>
          </cell>
          <cell r="BM3849">
            <v>0</v>
          </cell>
          <cell r="BO3849">
            <v>0</v>
          </cell>
          <cell r="BP3849">
            <v>0</v>
          </cell>
          <cell r="CI3849">
            <v>4</v>
          </cell>
          <cell r="CJ3849">
            <v>0</v>
          </cell>
          <cell r="CM3849">
            <v>-4</v>
          </cell>
          <cell r="CN3849">
            <v>0</v>
          </cell>
        </row>
        <row r="3850">
          <cell r="AJ3850">
            <v>55000</v>
          </cell>
          <cell r="AK3850">
            <v>0</v>
          </cell>
          <cell r="AM3850">
            <v>0</v>
          </cell>
          <cell r="AN3850">
            <v>0</v>
          </cell>
          <cell r="AQ3850">
            <v>298.52999999999997</v>
          </cell>
          <cell r="AR3850">
            <v>0</v>
          </cell>
          <cell r="AT3850">
            <v>0</v>
          </cell>
          <cell r="AU3850">
            <v>0</v>
          </cell>
          <cell r="BE3850">
            <v>0</v>
          </cell>
          <cell r="BF3850">
            <v>0</v>
          </cell>
          <cell r="BH3850">
            <v>0</v>
          </cell>
          <cell r="BI3850">
            <v>0</v>
          </cell>
          <cell r="BL3850">
            <v>54630.25</v>
          </cell>
          <cell r="BM3850">
            <v>0</v>
          </cell>
          <cell r="BO3850">
            <v>0</v>
          </cell>
          <cell r="BP3850">
            <v>0</v>
          </cell>
          <cell r="CI3850">
            <v>0</v>
          </cell>
          <cell r="CJ3850">
            <v>0</v>
          </cell>
          <cell r="CM3850">
            <v>-1</v>
          </cell>
          <cell r="CN3850">
            <v>0</v>
          </cell>
        </row>
        <row r="3851">
          <cell r="AJ3851">
            <v>355000</v>
          </cell>
          <cell r="AK3851">
            <v>0</v>
          </cell>
          <cell r="AM3851">
            <v>0</v>
          </cell>
          <cell r="AN3851">
            <v>0</v>
          </cell>
          <cell r="AQ3851">
            <v>176985.47</v>
          </cell>
          <cell r="AR3851">
            <v>0</v>
          </cell>
          <cell r="AT3851">
            <v>0</v>
          </cell>
          <cell r="AU3851">
            <v>0</v>
          </cell>
          <cell r="BE3851">
            <v>0</v>
          </cell>
          <cell r="BF3851">
            <v>0</v>
          </cell>
          <cell r="BH3851">
            <v>0</v>
          </cell>
          <cell r="BI3851">
            <v>0</v>
          </cell>
          <cell r="BL3851">
            <v>176985.47</v>
          </cell>
          <cell r="BM3851">
            <v>0</v>
          </cell>
          <cell r="BO3851">
            <v>0</v>
          </cell>
          <cell r="BP3851">
            <v>0</v>
          </cell>
          <cell r="CI3851">
            <v>8</v>
          </cell>
          <cell r="CJ3851">
            <v>0</v>
          </cell>
          <cell r="CM3851">
            <v>-8</v>
          </cell>
          <cell r="CN3851">
            <v>0</v>
          </cell>
        </row>
        <row r="3852">
          <cell r="AJ3852">
            <v>18925.629999999997</v>
          </cell>
          <cell r="AK3852">
            <v>0</v>
          </cell>
          <cell r="AM3852">
            <v>0</v>
          </cell>
          <cell r="AN3852">
            <v>0</v>
          </cell>
          <cell r="AQ3852">
            <v>9462.82</v>
          </cell>
          <cell r="AR3852">
            <v>0</v>
          </cell>
          <cell r="AT3852">
            <v>0</v>
          </cell>
          <cell r="AU3852">
            <v>0</v>
          </cell>
          <cell r="BE3852">
            <v>0</v>
          </cell>
          <cell r="BF3852">
            <v>0</v>
          </cell>
          <cell r="BH3852">
            <v>0</v>
          </cell>
          <cell r="BI3852">
            <v>0</v>
          </cell>
          <cell r="BL3852">
            <v>9462.81</v>
          </cell>
          <cell r="BM3852">
            <v>0</v>
          </cell>
          <cell r="BO3852">
            <v>0</v>
          </cell>
          <cell r="BP3852">
            <v>0</v>
          </cell>
          <cell r="CI3852">
            <v>1</v>
          </cell>
          <cell r="CJ3852">
            <v>0</v>
          </cell>
          <cell r="CM3852">
            <v>-1</v>
          </cell>
          <cell r="CN3852">
            <v>0</v>
          </cell>
        </row>
        <row r="3853">
          <cell r="AJ3853">
            <v>30000</v>
          </cell>
          <cell r="AK3853">
            <v>0</v>
          </cell>
          <cell r="AM3853">
            <v>0</v>
          </cell>
          <cell r="AN3853">
            <v>0</v>
          </cell>
          <cell r="AQ3853">
            <v>14902.75</v>
          </cell>
          <cell r="AR3853">
            <v>0</v>
          </cell>
          <cell r="AT3853">
            <v>0</v>
          </cell>
          <cell r="AU3853">
            <v>0</v>
          </cell>
          <cell r="BE3853">
            <v>0</v>
          </cell>
          <cell r="BF3853">
            <v>0</v>
          </cell>
          <cell r="BH3853">
            <v>0</v>
          </cell>
          <cell r="BI3853">
            <v>0</v>
          </cell>
          <cell r="BL3853">
            <v>14902.75</v>
          </cell>
          <cell r="BM3853">
            <v>0</v>
          </cell>
          <cell r="BO3853">
            <v>0</v>
          </cell>
          <cell r="BP3853">
            <v>0</v>
          </cell>
          <cell r="CI3853">
            <v>5</v>
          </cell>
          <cell r="CJ3853">
            <v>0</v>
          </cell>
          <cell r="CM3853">
            <v>-5</v>
          </cell>
          <cell r="CN3853">
            <v>0</v>
          </cell>
        </row>
        <row r="3854">
          <cell r="AJ3854">
            <v>300000</v>
          </cell>
          <cell r="AK3854">
            <v>0</v>
          </cell>
          <cell r="AQ3854">
            <v>131884.51999999999</v>
          </cell>
          <cell r="AR3854">
            <v>0</v>
          </cell>
          <cell r="AT3854">
            <v>0</v>
          </cell>
          <cell r="AU3854">
            <v>0</v>
          </cell>
          <cell r="BE3854">
            <v>0</v>
          </cell>
          <cell r="BF3854">
            <v>0</v>
          </cell>
          <cell r="BH3854">
            <v>0</v>
          </cell>
          <cell r="BI3854">
            <v>0</v>
          </cell>
          <cell r="BL3854">
            <v>167053.72</v>
          </cell>
          <cell r="BM3854">
            <v>0</v>
          </cell>
          <cell r="BO3854">
            <v>0</v>
          </cell>
          <cell r="BP3854">
            <v>0</v>
          </cell>
          <cell r="CI3854">
            <v>15</v>
          </cell>
          <cell r="CJ3854">
            <v>0</v>
          </cell>
          <cell r="CM3854">
            <v>-15</v>
          </cell>
          <cell r="CN3854">
            <v>0</v>
          </cell>
        </row>
        <row r="3860">
          <cell r="AJ3860">
            <v>60000</v>
          </cell>
          <cell r="AK3860">
            <v>0</v>
          </cell>
          <cell r="AM3860">
            <v>0</v>
          </cell>
          <cell r="AN3860">
            <v>0</v>
          </cell>
          <cell r="AQ3860">
            <v>22771.38</v>
          </cell>
          <cell r="AR3860">
            <v>0</v>
          </cell>
          <cell r="AT3860">
            <v>0</v>
          </cell>
          <cell r="AU3860">
            <v>0</v>
          </cell>
          <cell r="BE3860">
            <v>0</v>
          </cell>
          <cell r="BF3860">
            <v>0</v>
          </cell>
          <cell r="BH3860">
            <v>0</v>
          </cell>
          <cell r="BI3860">
            <v>0</v>
          </cell>
          <cell r="BL3860">
            <v>36434.22</v>
          </cell>
          <cell r="BM3860">
            <v>0</v>
          </cell>
          <cell r="BO3860">
            <v>0</v>
          </cell>
          <cell r="BP3860">
            <v>0</v>
          </cell>
          <cell r="CI3860">
            <v>15</v>
          </cell>
          <cell r="CJ3860">
            <v>0</v>
          </cell>
          <cell r="CM3860">
            <v>-15</v>
          </cell>
          <cell r="CN3860">
            <v>0</v>
          </cell>
        </row>
        <row r="3862">
          <cell r="AJ3862">
            <v>201878.22999999998</v>
          </cell>
          <cell r="AK3862">
            <v>0</v>
          </cell>
          <cell r="AM3862">
            <v>0</v>
          </cell>
          <cell r="AN3862">
            <v>0</v>
          </cell>
          <cell r="AQ3862">
            <v>100939.12</v>
          </cell>
          <cell r="AR3862">
            <v>0</v>
          </cell>
          <cell r="AT3862">
            <v>0</v>
          </cell>
          <cell r="AU3862">
            <v>0</v>
          </cell>
          <cell r="BE3862">
            <v>0</v>
          </cell>
          <cell r="BF3862">
            <v>0</v>
          </cell>
          <cell r="BH3862">
            <v>0</v>
          </cell>
          <cell r="BI3862">
            <v>0</v>
          </cell>
          <cell r="BL3862">
            <v>100939.11</v>
          </cell>
          <cell r="BM3862">
            <v>0</v>
          </cell>
          <cell r="BO3862">
            <v>0</v>
          </cell>
          <cell r="BP3862">
            <v>0</v>
          </cell>
          <cell r="CI3862">
            <v>4</v>
          </cell>
          <cell r="CJ3862">
            <v>0</v>
          </cell>
          <cell r="CM3862">
            <v>-4</v>
          </cell>
          <cell r="CN3862">
            <v>0</v>
          </cell>
        </row>
        <row r="3864">
          <cell r="AJ3864">
            <v>0</v>
          </cell>
          <cell r="AK3864">
            <v>0</v>
          </cell>
          <cell r="AM3864">
            <v>110000</v>
          </cell>
          <cell r="AN3864">
            <v>0</v>
          </cell>
          <cell r="AQ3864">
            <v>0</v>
          </cell>
          <cell r="AR3864">
            <v>0</v>
          </cell>
          <cell r="AT3864">
            <v>52200</v>
          </cell>
          <cell r="AU3864">
            <v>0</v>
          </cell>
          <cell r="BE3864">
            <v>0</v>
          </cell>
          <cell r="BF3864">
            <v>0</v>
          </cell>
          <cell r="BH3864">
            <v>0</v>
          </cell>
          <cell r="BI3864">
            <v>0</v>
          </cell>
          <cell r="BL3864">
            <v>0</v>
          </cell>
          <cell r="BM3864">
            <v>0</v>
          </cell>
          <cell r="BO3864">
            <v>52200</v>
          </cell>
          <cell r="BP3864">
            <v>0</v>
          </cell>
          <cell r="CI3864">
            <v>5</v>
          </cell>
          <cell r="CJ3864">
            <v>0</v>
          </cell>
          <cell r="CM3864">
            <v>-5</v>
          </cell>
          <cell r="CN3864">
            <v>0</v>
          </cell>
        </row>
        <row r="3865">
          <cell r="AJ3865">
            <v>217819</v>
          </cell>
          <cell r="AK3865">
            <v>0</v>
          </cell>
          <cell r="AM3865">
            <v>0</v>
          </cell>
          <cell r="AN3865">
            <v>0</v>
          </cell>
          <cell r="AQ3865">
            <v>108909.5</v>
          </cell>
          <cell r="AR3865">
            <v>0</v>
          </cell>
          <cell r="AT3865">
            <v>0</v>
          </cell>
          <cell r="AU3865">
            <v>0</v>
          </cell>
          <cell r="BE3865">
            <v>0</v>
          </cell>
          <cell r="BF3865">
            <v>0</v>
          </cell>
          <cell r="BH3865">
            <v>0</v>
          </cell>
          <cell r="BI3865">
            <v>0</v>
          </cell>
          <cell r="BL3865">
            <v>108909.5</v>
          </cell>
          <cell r="BM3865">
            <v>0</v>
          </cell>
          <cell r="BO3865">
            <v>0</v>
          </cell>
          <cell r="BP3865">
            <v>0</v>
          </cell>
          <cell r="CI3865">
            <v>250</v>
          </cell>
          <cell r="CJ3865">
            <v>0</v>
          </cell>
          <cell r="CM3865">
            <v>-250</v>
          </cell>
          <cell r="CN3865">
            <v>0</v>
          </cell>
        </row>
        <row r="3867">
          <cell r="AJ3867">
            <v>20300</v>
          </cell>
          <cell r="AK3867">
            <v>0</v>
          </cell>
          <cell r="AM3867">
            <v>0</v>
          </cell>
          <cell r="AN3867">
            <v>0</v>
          </cell>
          <cell r="AQ3867">
            <v>2661.16</v>
          </cell>
          <cell r="AR3867">
            <v>0</v>
          </cell>
          <cell r="AT3867">
            <v>0</v>
          </cell>
          <cell r="AU3867">
            <v>0</v>
          </cell>
          <cell r="BE3867">
            <v>0</v>
          </cell>
          <cell r="BF3867">
            <v>0</v>
          </cell>
          <cell r="BH3867">
            <v>0</v>
          </cell>
          <cell r="BI3867">
            <v>0</v>
          </cell>
          <cell r="BL3867">
            <v>17563.62</v>
          </cell>
          <cell r="BM3867">
            <v>0</v>
          </cell>
          <cell r="BO3867">
            <v>0</v>
          </cell>
          <cell r="BP3867">
            <v>0</v>
          </cell>
          <cell r="CI3867">
            <v>10</v>
          </cell>
          <cell r="CJ3867">
            <v>0</v>
          </cell>
          <cell r="CM3867">
            <v>-10</v>
          </cell>
          <cell r="CN3867">
            <v>0</v>
          </cell>
        </row>
        <row r="3869">
          <cell r="AJ3869">
            <v>6153</v>
          </cell>
          <cell r="AK3869">
            <v>0</v>
          </cell>
          <cell r="AM3869">
            <v>0</v>
          </cell>
          <cell r="AN3869">
            <v>0</v>
          </cell>
          <cell r="AQ3869">
            <v>2277.14</v>
          </cell>
          <cell r="AR3869">
            <v>0</v>
          </cell>
          <cell r="AT3869">
            <v>0</v>
          </cell>
          <cell r="AU3869">
            <v>0</v>
          </cell>
          <cell r="BE3869">
            <v>0</v>
          </cell>
          <cell r="BF3869">
            <v>0</v>
          </cell>
          <cell r="BH3869">
            <v>0</v>
          </cell>
          <cell r="BI3869">
            <v>0</v>
          </cell>
          <cell r="BL3869">
            <v>3795.2299999999996</v>
          </cell>
          <cell r="BM3869">
            <v>0</v>
          </cell>
          <cell r="BO3869">
            <v>0</v>
          </cell>
          <cell r="BP3869">
            <v>0</v>
          </cell>
          <cell r="CI3869">
            <v>1</v>
          </cell>
          <cell r="CJ3869">
            <v>0</v>
          </cell>
          <cell r="CM3869">
            <v>-2</v>
          </cell>
          <cell r="CN3869">
            <v>0</v>
          </cell>
        </row>
        <row r="3871">
          <cell r="AJ3871">
            <v>7500</v>
          </cell>
          <cell r="AK3871">
            <v>0</v>
          </cell>
          <cell r="AM3871">
            <v>0</v>
          </cell>
          <cell r="AN3871">
            <v>0</v>
          </cell>
          <cell r="AQ3871">
            <v>1339.1</v>
          </cell>
          <cell r="AR3871">
            <v>0</v>
          </cell>
          <cell r="AT3871">
            <v>0</v>
          </cell>
          <cell r="AU3871">
            <v>0</v>
          </cell>
          <cell r="BE3871">
            <v>1.1277732220316139E-12</v>
          </cell>
          <cell r="BF3871">
            <v>0</v>
          </cell>
          <cell r="BH3871">
            <v>0</v>
          </cell>
          <cell r="BI3871">
            <v>0</v>
          </cell>
          <cell r="BL3871">
            <v>6159.8600000000006</v>
          </cell>
          <cell r="BM3871">
            <v>0</v>
          </cell>
          <cell r="BO3871">
            <v>0</v>
          </cell>
          <cell r="BP3871">
            <v>0</v>
          </cell>
          <cell r="CI3871">
            <v>5</v>
          </cell>
          <cell r="CJ3871">
            <v>0</v>
          </cell>
          <cell r="CM3871">
            <v>-5</v>
          </cell>
          <cell r="CN3871">
            <v>0</v>
          </cell>
        </row>
        <row r="3874">
          <cell r="AJ3874">
            <v>47744.21</v>
          </cell>
          <cell r="AK3874">
            <v>0</v>
          </cell>
          <cell r="AM3874">
            <v>0</v>
          </cell>
          <cell r="AN3874">
            <v>0</v>
          </cell>
          <cell r="AQ3874">
            <v>23872.1</v>
          </cell>
          <cell r="AR3874">
            <v>0</v>
          </cell>
          <cell r="AT3874">
            <v>0</v>
          </cell>
          <cell r="AU3874">
            <v>0</v>
          </cell>
          <cell r="BE3874">
            <v>0</v>
          </cell>
          <cell r="BF3874">
            <v>0</v>
          </cell>
          <cell r="BH3874">
            <v>0</v>
          </cell>
          <cell r="BI3874">
            <v>0</v>
          </cell>
          <cell r="BL3874">
            <v>23872.1</v>
          </cell>
          <cell r="BM3874">
            <v>0</v>
          </cell>
          <cell r="BO3874">
            <v>0</v>
          </cell>
          <cell r="BP3874">
            <v>0</v>
          </cell>
          <cell r="CI3874">
            <v>5</v>
          </cell>
          <cell r="CJ3874">
            <v>0</v>
          </cell>
          <cell r="CM3874">
            <v>-5</v>
          </cell>
          <cell r="CN3874">
            <v>0</v>
          </cell>
        </row>
        <row r="3876">
          <cell r="AJ3876">
            <v>9000</v>
          </cell>
          <cell r="AK3876">
            <v>0</v>
          </cell>
          <cell r="AM3876">
            <v>0</v>
          </cell>
          <cell r="AN3876">
            <v>0</v>
          </cell>
          <cell r="AQ3876">
            <v>3121.68</v>
          </cell>
          <cell r="AR3876">
            <v>0</v>
          </cell>
          <cell r="AT3876">
            <v>0</v>
          </cell>
          <cell r="AU3876">
            <v>0</v>
          </cell>
          <cell r="BE3876">
            <v>0</v>
          </cell>
          <cell r="BF3876">
            <v>0</v>
          </cell>
          <cell r="BH3876">
            <v>0</v>
          </cell>
          <cell r="BI3876">
            <v>0</v>
          </cell>
          <cell r="BL3876">
            <v>5619.02</v>
          </cell>
          <cell r="BM3876">
            <v>0</v>
          </cell>
          <cell r="BO3876">
            <v>0</v>
          </cell>
          <cell r="BP3876">
            <v>0</v>
          </cell>
          <cell r="CI3876">
            <v>10</v>
          </cell>
          <cell r="CJ3876">
            <v>0</v>
          </cell>
          <cell r="CM3876">
            <v>-10</v>
          </cell>
          <cell r="CN3876">
            <v>0</v>
          </cell>
        </row>
        <row r="3877">
          <cell r="AJ3877">
            <v>8500</v>
          </cell>
          <cell r="AK3877">
            <v>0</v>
          </cell>
          <cell r="AM3877">
            <v>0</v>
          </cell>
          <cell r="AN3877">
            <v>0</v>
          </cell>
          <cell r="AQ3877">
            <v>3121.67</v>
          </cell>
          <cell r="AR3877">
            <v>0</v>
          </cell>
          <cell r="AT3877">
            <v>0</v>
          </cell>
          <cell r="AU3877">
            <v>0</v>
          </cell>
          <cell r="BE3877">
            <v>0</v>
          </cell>
          <cell r="BF3877">
            <v>0</v>
          </cell>
          <cell r="BH3877">
            <v>0</v>
          </cell>
          <cell r="BI3877">
            <v>0</v>
          </cell>
          <cell r="BL3877">
            <v>5306.84</v>
          </cell>
          <cell r="BM3877">
            <v>0</v>
          </cell>
          <cell r="BO3877">
            <v>0</v>
          </cell>
          <cell r="BP3877">
            <v>0</v>
          </cell>
          <cell r="CI3877">
            <v>10</v>
          </cell>
          <cell r="CJ3877">
            <v>0</v>
          </cell>
          <cell r="CM3877">
            <v>-10</v>
          </cell>
          <cell r="CN3877">
            <v>0</v>
          </cell>
        </row>
        <row r="3879">
          <cell r="AJ3879">
            <v>87974.399999999994</v>
          </cell>
          <cell r="AK3879">
            <v>0</v>
          </cell>
          <cell r="AM3879">
            <v>0</v>
          </cell>
          <cell r="AN3879">
            <v>0</v>
          </cell>
          <cell r="AQ3879">
            <v>43987.199999999997</v>
          </cell>
          <cell r="AR3879">
            <v>0</v>
          </cell>
          <cell r="AT3879">
            <v>0</v>
          </cell>
          <cell r="AU3879">
            <v>0</v>
          </cell>
          <cell r="BE3879">
            <v>0</v>
          </cell>
          <cell r="BF3879">
            <v>0</v>
          </cell>
          <cell r="BH3879">
            <v>0</v>
          </cell>
          <cell r="BI3879">
            <v>0</v>
          </cell>
          <cell r="BL3879">
            <v>43987.199999999997</v>
          </cell>
          <cell r="BM3879">
            <v>0</v>
          </cell>
          <cell r="BO3879">
            <v>0</v>
          </cell>
          <cell r="BP3879">
            <v>0</v>
          </cell>
          <cell r="CI3879">
            <v>4000</v>
          </cell>
          <cell r="CJ3879">
            <v>0</v>
          </cell>
          <cell r="CM3879">
            <v>-4000</v>
          </cell>
          <cell r="CN3879">
            <v>0</v>
          </cell>
        </row>
        <row r="3880">
          <cell r="AJ3880">
            <v>22533</v>
          </cell>
          <cell r="AK3880">
            <v>0</v>
          </cell>
          <cell r="AM3880">
            <v>0</v>
          </cell>
          <cell r="AN3880">
            <v>0</v>
          </cell>
          <cell r="AQ3880">
            <v>8700</v>
          </cell>
          <cell r="AR3880">
            <v>0</v>
          </cell>
          <cell r="AT3880">
            <v>0</v>
          </cell>
          <cell r="AU3880">
            <v>0</v>
          </cell>
          <cell r="BE3880">
            <v>0</v>
          </cell>
          <cell r="BF3880">
            <v>0</v>
          </cell>
          <cell r="BH3880">
            <v>0</v>
          </cell>
          <cell r="BI3880">
            <v>0</v>
          </cell>
          <cell r="BL3880">
            <v>13804</v>
          </cell>
          <cell r="BM3880">
            <v>0</v>
          </cell>
          <cell r="BO3880">
            <v>0</v>
          </cell>
          <cell r="BP3880">
            <v>0</v>
          </cell>
          <cell r="CI3880">
            <v>150</v>
          </cell>
          <cell r="CJ3880">
            <v>0</v>
          </cell>
          <cell r="CM3880">
            <v>-150</v>
          </cell>
          <cell r="CN3880">
            <v>0</v>
          </cell>
        </row>
        <row r="3890">
          <cell r="AJ3890">
            <v>3803317</v>
          </cell>
          <cell r="AK3890">
            <v>0</v>
          </cell>
          <cell r="AM3890">
            <v>0</v>
          </cell>
          <cell r="AN3890">
            <v>0</v>
          </cell>
          <cell r="AQ3890">
            <v>1858501.4</v>
          </cell>
          <cell r="AR3890">
            <v>0</v>
          </cell>
          <cell r="AT3890">
            <v>0</v>
          </cell>
          <cell r="AU3890">
            <v>0</v>
          </cell>
          <cell r="BE3890">
            <v>2.7648638933897018E-10</v>
          </cell>
          <cell r="BF3890">
            <v>0</v>
          </cell>
          <cell r="BH3890">
            <v>0</v>
          </cell>
          <cell r="BI3890">
            <v>0</v>
          </cell>
          <cell r="BL3890">
            <v>1942710.99</v>
          </cell>
          <cell r="BM3890">
            <v>0</v>
          </cell>
          <cell r="BO3890">
            <v>0</v>
          </cell>
          <cell r="BP3890">
            <v>0</v>
          </cell>
          <cell r="CI3890">
            <v>750</v>
          </cell>
          <cell r="CJ3890">
            <v>0</v>
          </cell>
          <cell r="CM3890">
            <v>-750</v>
          </cell>
          <cell r="CN3890">
            <v>0</v>
          </cell>
        </row>
        <row r="3929">
          <cell r="AJ3929">
            <v>112600</v>
          </cell>
          <cell r="AK3929">
            <v>0</v>
          </cell>
          <cell r="AM3929">
            <v>0</v>
          </cell>
          <cell r="AN3929">
            <v>0</v>
          </cell>
          <cell r="AQ3929">
            <v>15574.45</v>
          </cell>
          <cell r="AR3929">
            <v>0</v>
          </cell>
          <cell r="AT3929">
            <v>0</v>
          </cell>
          <cell r="AU3929">
            <v>0</v>
          </cell>
          <cell r="BE3929">
            <v>0</v>
          </cell>
          <cell r="BF3929">
            <v>0</v>
          </cell>
          <cell r="BH3929">
            <v>0</v>
          </cell>
          <cell r="BI3929">
            <v>0</v>
          </cell>
          <cell r="BL3929">
            <v>93446.709999999992</v>
          </cell>
          <cell r="BM3929">
            <v>0</v>
          </cell>
          <cell r="BO3929">
            <v>0</v>
          </cell>
          <cell r="BP3929">
            <v>0</v>
          </cell>
          <cell r="CI3929">
            <v>1</v>
          </cell>
          <cell r="CJ3929">
            <v>0</v>
          </cell>
          <cell r="CM3929">
            <v>-1</v>
          </cell>
          <cell r="CN3929">
            <v>0</v>
          </cell>
        </row>
        <row r="3951">
          <cell r="AJ3951">
            <v>225000</v>
          </cell>
          <cell r="AK3951">
            <v>0</v>
          </cell>
          <cell r="AM3951">
            <v>0</v>
          </cell>
          <cell r="AN3951">
            <v>0</v>
          </cell>
          <cell r="AQ3951">
            <v>40194</v>
          </cell>
          <cell r="AR3951">
            <v>0</v>
          </cell>
          <cell r="AT3951">
            <v>0</v>
          </cell>
          <cell r="AU3951">
            <v>0</v>
          </cell>
          <cell r="BE3951">
            <v>0</v>
          </cell>
          <cell r="BF3951">
            <v>0</v>
          </cell>
          <cell r="BH3951">
            <v>0</v>
          </cell>
          <cell r="BI3951">
            <v>0</v>
          </cell>
          <cell r="BL3951">
            <v>184159.28</v>
          </cell>
          <cell r="BM3951">
            <v>0</v>
          </cell>
          <cell r="BO3951">
            <v>0</v>
          </cell>
          <cell r="BP3951">
            <v>0</v>
          </cell>
          <cell r="CI3951">
            <v>750</v>
          </cell>
          <cell r="CJ3951">
            <v>0</v>
          </cell>
          <cell r="CM3951">
            <v>-750</v>
          </cell>
          <cell r="CN3951">
            <v>0</v>
          </cell>
        </row>
        <row r="3952">
          <cell r="AJ3952">
            <v>472412.56</v>
          </cell>
          <cell r="AK3952">
            <v>0</v>
          </cell>
          <cell r="AM3952">
            <v>0</v>
          </cell>
          <cell r="AN3952">
            <v>0</v>
          </cell>
          <cell r="AQ3952">
            <v>223300</v>
          </cell>
          <cell r="AR3952">
            <v>0</v>
          </cell>
          <cell r="AT3952">
            <v>0</v>
          </cell>
          <cell r="AU3952">
            <v>0</v>
          </cell>
          <cell r="BE3952">
            <v>0</v>
          </cell>
          <cell r="BF3952">
            <v>0</v>
          </cell>
          <cell r="BH3952">
            <v>0</v>
          </cell>
          <cell r="BI3952">
            <v>0</v>
          </cell>
          <cell r="BL3952">
            <v>248021.91999999998</v>
          </cell>
          <cell r="BM3952">
            <v>0</v>
          </cell>
          <cell r="BO3952">
            <v>0</v>
          </cell>
          <cell r="BP3952">
            <v>0</v>
          </cell>
          <cell r="CI3952">
            <v>2500</v>
          </cell>
          <cell r="CJ3952">
            <v>0</v>
          </cell>
          <cell r="CM3952">
            <v>-2500</v>
          </cell>
          <cell r="CN3952">
            <v>0</v>
          </cell>
        </row>
        <row r="3955">
          <cell r="AJ3955">
            <v>60900</v>
          </cell>
          <cell r="AK3955">
            <v>0</v>
          </cell>
          <cell r="AM3955">
            <v>0</v>
          </cell>
          <cell r="AN3955">
            <v>0</v>
          </cell>
          <cell r="AQ3955">
            <v>30450</v>
          </cell>
          <cell r="AR3955">
            <v>0</v>
          </cell>
          <cell r="AT3955">
            <v>0</v>
          </cell>
          <cell r="AU3955">
            <v>0</v>
          </cell>
          <cell r="BE3955">
            <v>0</v>
          </cell>
          <cell r="BF3955">
            <v>0</v>
          </cell>
          <cell r="BH3955">
            <v>0</v>
          </cell>
          <cell r="BI3955">
            <v>0</v>
          </cell>
          <cell r="BL3955">
            <v>30450</v>
          </cell>
          <cell r="BM3955">
            <v>0</v>
          </cell>
          <cell r="BO3955">
            <v>0</v>
          </cell>
          <cell r="BP3955">
            <v>0</v>
          </cell>
          <cell r="CI3955">
            <v>150</v>
          </cell>
          <cell r="CJ3955">
            <v>0</v>
          </cell>
          <cell r="CM3955">
            <v>-150</v>
          </cell>
          <cell r="CN3955">
            <v>0</v>
          </cell>
        </row>
        <row r="3956">
          <cell r="AJ3956">
            <v>20000</v>
          </cell>
          <cell r="AK3956">
            <v>0</v>
          </cell>
          <cell r="AM3956">
            <v>0</v>
          </cell>
          <cell r="AN3956">
            <v>0</v>
          </cell>
          <cell r="AQ3956">
            <v>4060</v>
          </cell>
          <cell r="AR3956">
            <v>0</v>
          </cell>
          <cell r="AT3956">
            <v>0</v>
          </cell>
          <cell r="AU3956">
            <v>0</v>
          </cell>
          <cell r="BE3956">
            <v>0</v>
          </cell>
          <cell r="BF3956">
            <v>0</v>
          </cell>
          <cell r="BH3956">
            <v>0</v>
          </cell>
          <cell r="BI3956">
            <v>0</v>
          </cell>
          <cell r="BL3956">
            <v>15703.5</v>
          </cell>
          <cell r="BM3956">
            <v>0</v>
          </cell>
          <cell r="BO3956">
            <v>0</v>
          </cell>
          <cell r="BP3956">
            <v>0</v>
          </cell>
          <cell r="CI3956">
            <v>125</v>
          </cell>
          <cell r="CJ3956">
            <v>0</v>
          </cell>
          <cell r="CM3956">
            <v>-125</v>
          </cell>
          <cell r="CN3956">
            <v>0</v>
          </cell>
        </row>
        <row r="3957">
          <cell r="AJ3957">
            <v>201127.53</v>
          </cell>
          <cell r="AK3957">
            <v>0</v>
          </cell>
          <cell r="AM3957">
            <v>0</v>
          </cell>
          <cell r="AN3957">
            <v>0</v>
          </cell>
          <cell r="AQ3957">
            <v>100563.76</v>
          </cell>
          <cell r="AR3957">
            <v>0</v>
          </cell>
          <cell r="AT3957">
            <v>0</v>
          </cell>
          <cell r="AU3957">
            <v>0</v>
          </cell>
          <cell r="BE3957">
            <v>0</v>
          </cell>
          <cell r="BF3957">
            <v>0</v>
          </cell>
          <cell r="BH3957">
            <v>0</v>
          </cell>
          <cell r="BI3957">
            <v>0</v>
          </cell>
          <cell r="BL3957">
            <v>100563.76</v>
          </cell>
          <cell r="BM3957">
            <v>0</v>
          </cell>
          <cell r="BO3957">
            <v>0</v>
          </cell>
          <cell r="BP3957">
            <v>0</v>
          </cell>
          <cell r="CI3957">
            <v>35</v>
          </cell>
          <cell r="CJ3957">
            <v>0</v>
          </cell>
          <cell r="CM3957">
            <v>-35</v>
          </cell>
          <cell r="CN3957">
            <v>0</v>
          </cell>
        </row>
        <row r="3959">
          <cell r="AJ3959">
            <v>8967.91</v>
          </cell>
          <cell r="AK3959">
            <v>0</v>
          </cell>
          <cell r="AM3959">
            <v>0</v>
          </cell>
          <cell r="AN3959">
            <v>0</v>
          </cell>
          <cell r="AQ3959">
            <v>4483.96</v>
          </cell>
          <cell r="AR3959">
            <v>0</v>
          </cell>
          <cell r="AT3959">
            <v>0</v>
          </cell>
          <cell r="AU3959">
            <v>0</v>
          </cell>
          <cell r="BE3959">
            <v>0</v>
          </cell>
          <cell r="BF3959">
            <v>0</v>
          </cell>
          <cell r="BH3959">
            <v>0</v>
          </cell>
          <cell r="BI3959">
            <v>0</v>
          </cell>
          <cell r="BL3959">
            <v>4483.95</v>
          </cell>
          <cell r="BM3959">
            <v>0</v>
          </cell>
          <cell r="BO3959">
            <v>0</v>
          </cell>
          <cell r="BP3959">
            <v>0</v>
          </cell>
          <cell r="CI3959">
            <v>4</v>
          </cell>
          <cell r="CJ3959">
            <v>0</v>
          </cell>
          <cell r="CM3959">
            <v>-4</v>
          </cell>
          <cell r="CN3959">
            <v>0</v>
          </cell>
        </row>
        <row r="3961">
          <cell r="AJ3961">
            <v>1160000</v>
          </cell>
          <cell r="AK3961">
            <v>0</v>
          </cell>
          <cell r="AM3961">
            <v>0</v>
          </cell>
          <cell r="AN3961">
            <v>0</v>
          </cell>
          <cell r="AQ3961">
            <v>279560</v>
          </cell>
          <cell r="AR3961">
            <v>0</v>
          </cell>
          <cell r="AT3961">
            <v>0</v>
          </cell>
          <cell r="AU3961">
            <v>0</v>
          </cell>
          <cell r="BE3961">
            <v>0</v>
          </cell>
          <cell r="BF3961">
            <v>0</v>
          </cell>
          <cell r="BH3961">
            <v>0</v>
          </cell>
          <cell r="BI3961">
            <v>0</v>
          </cell>
          <cell r="BL3961">
            <v>871664.6</v>
          </cell>
          <cell r="BM3961">
            <v>0</v>
          </cell>
          <cell r="BO3961">
            <v>0</v>
          </cell>
          <cell r="BP3961">
            <v>0</v>
          </cell>
          <cell r="CI3961">
            <v>2500</v>
          </cell>
          <cell r="CJ3961">
            <v>0</v>
          </cell>
          <cell r="CM3961">
            <v>-2500</v>
          </cell>
          <cell r="CN3961">
            <v>0</v>
          </cell>
        </row>
        <row r="3962">
          <cell r="AJ3962">
            <v>11600</v>
          </cell>
          <cell r="AK3962">
            <v>0</v>
          </cell>
          <cell r="AM3962">
            <v>0</v>
          </cell>
          <cell r="AN3962">
            <v>0</v>
          </cell>
          <cell r="AQ3962">
            <v>2842</v>
          </cell>
          <cell r="AR3962">
            <v>0</v>
          </cell>
          <cell r="AT3962">
            <v>0</v>
          </cell>
          <cell r="AU3962">
            <v>0</v>
          </cell>
          <cell r="BE3962">
            <v>0</v>
          </cell>
          <cell r="BF3962">
            <v>0</v>
          </cell>
          <cell r="BH3962">
            <v>0</v>
          </cell>
          <cell r="BI3962">
            <v>0</v>
          </cell>
          <cell r="BL3962">
            <v>8632.7200000000012</v>
          </cell>
          <cell r="BM3962">
            <v>0</v>
          </cell>
          <cell r="BO3962">
            <v>0</v>
          </cell>
          <cell r="BP3962">
            <v>0</v>
          </cell>
          <cell r="CI3962">
            <v>500</v>
          </cell>
          <cell r="CJ3962">
            <v>0</v>
          </cell>
          <cell r="CM3962">
            <v>-500</v>
          </cell>
          <cell r="CN3962">
            <v>0</v>
          </cell>
        </row>
        <row r="3975">
          <cell r="AJ3975">
            <v>300000</v>
          </cell>
          <cell r="AK3975">
            <v>0</v>
          </cell>
          <cell r="AM3975">
            <v>0</v>
          </cell>
          <cell r="AN3975">
            <v>0</v>
          </cell>
          <cell r="AQ3975">
            <v>66584</v>
          </cell>
          <cell r="AR3975">
            <v>0</v>
          </cell>
          <cell r="AT3975">
            <v>0</v>
          </cell>
          <cell r="AU3975">
            <v>0</v>
          </cell>
          <cell r="BE3975">
            <v>0</v>
          </cell>
          <cell r="BF3975">
            <v>0</v>
          </cell>
          <cell r="BH3975">
            <v>0</v>
          </cell>
          <cell r="BI3975">
            <v>0</v>
          </cell>
          <cell r="BL3975">
            <v>232214.6</v>
          </cell>
          <cell r="BM3975">
            <v>0</v>
          </cell>
          <cell r="BO3975">
            <v>0</v>
          </cell>
          <cell r="BP3975">
            <v>0</v>
          </cell>
          <cell r="CI3975">
            <v>1000</v>
          </cell>
          <cell r="CJ3975">
            <v>0</v>
          </cell>
          <cell r="CM3975">
            <v>-1000</v>
          </cell>
          <cell r="CN3975">
            <v>0</v>
          </cell>
        </row>
        <row r="3994">
          <cell r="AJ3994">
            <v>3645000</v>
          </cell>
          <cell r="AK3994">
            <v>0</v>
          </cell>
          <cell r="AM3994">
            <v>0</v>
          </cell>
          <cell r="AN3994">
            <v>0</v>
          </cell>
          <cell r="AQ3994">
            <v>3584769.1</v>
          </cell>
          <cell r="AR3994">
            <v>0</v>
          </cell>
          <cell r="AT3994">
            <v>0</v>
          </cell>
          <cell r="AU3994">
            <v>0</v>
          </cell>
          <cell r="BE3994">
            <v>0</v>
          </cell>
          <cell r="BF3994">
            <v>0</v>
          </cell>
          <cell r="BH3994">
            <v>0</v>
          </cell>
          <cell r="BI3994">
            <v>0</v>
          </cell>
          <cell r="BL3994">
            <v>58754.000000000116</v>
          </cell>
          <cell r="BM3994">
            <v>0</v>
          </cell>
          <cell r="BO3994">
            <v>0</v>
          </cell>
          <cell r="BP3994">
            <v>0</v>
          </cell>
          <cell r="CI3994">
            <v>4</v>
          </cell>
          <cell r="CJ3994">
            <v>0</v>
          </cell>
          <cell r="CM3994">
            <v>0</v>
          </cell>
          <cell r="CN3994">
            <v>0</v>
          </cell>
        </row>
        <row r="4012">
          <cell r="AJ4012">
            <v>14082.4</v>
          </cell>
          <cell r="AK4012">
            <v>0</v>
          </cell>
          <cell r="AM4012">
            <v>0</v>
          </cell>
          <cell r="AN4012">
            <v>0</v>
          </cell>
          <cell r="AQ4012">
            <v>7041.2</v>
          </cell>
          <cell r="AR4012">
            <v>0</v>
          </cell>
          <cell r="AT4012">
            <v>0</v>
          </cell>
          <cell r="AU4012">
            <v>0</v>
          </cell>
          <cell r="BE4012">
            <v>7041.2</v>
          </cell>
          <cell r="BF4012">
            <v>0</v>
          </cell>
          <cell r="BH4012">
            <v>0</v>
          </cell>
          <cell r="BI4012">
            <v>0</v>
          </cell>
          <cell r="BL4012">
            <v>0</v>
          </cell>
          <cell r="BM4012">
            <v>0</v>
          </cell>
          <cell r="BO4012">
            <v>0</v>
          </cell>
          <cell r="BP4012">
            <v>0</v>
          </cell>
          <cell r="CI4012">
            <v>1</v>
          </cell>
          <cell r="CJ4012">
            <v>0</v>
          </cell>
          <cell r="CM4012">
            <v>-1</v>
          </cell>
          <cell r="CN4012">
            <v>0</v>
          </cell>
        </row>
        <row r="4013">
          <cell r="AJ4013">
            <v>32164.48</v>
          </cell>
          <cell r="AK4013">
            <v>0</v>
          </cell>
          <cell r="AM4013">
            <v>0</v>
          </cell>
          <cell r="AN4013">
            <v>0</v>
          </cell>
          <cell r="AQ4013">
            <v>16082.24</v>
          </cell>
          <cell r="AR4013">
            <v>0</v>
          </cell>
          <cell r="AT4013">
            <v>0</v>
          </cell>
          <cell r="AU4013">
            <v>0</v>
          </cell>
          <cell r="BE4013">
            <v>16082.24</v>
          </cell>
          <cell r="BF4013">
            <v>0</v>
          </cell>
          <cell r="BH4013">
            <v>0</v>
          </cell>
          <cell r="BI4013">
            <v>0</v>
          </cell>
          <cell r="BL4013">
            <v>0</v>
          </cell>
          <cell r="BM4013">
            <v>0</v>
          </cell>
          <cell r="BO4013">
            <v>0</v>
          </cell>
          <cell r="BP4013">
            <v>0</v>
          </cell>
          <cell r="CI4013">
            <v>2</v>
          </cell>
          <cell r="CJ4013">
            <v>0</v>
          </cell>
          <cell r="CM4013">
            <v>-2</v>
          </cell>
          <cell r="CN4013">
            <v>0</v>
          </cell>
        </row>
        <row r="4015">
          <cell r="AJ4015">
            <v>159442</v>
          </cell>
          <cell r="AK4015">
            <v>0</v>
          </cell>
          <cell r="AM4015">
            <v>0</v>
          </cell>
          <cell r="AN4015">
            <v>0</v>
          </cell>
          <cell r="AQ4015">
            <v>79721</v>
          </cell>
          <cell r="AR4015">
            <v>0</v>
          </cell>
          <cell r="AT4015">
            <v>0</v>
          </cell>
          <cell r="AU4015">
            <v>0</v>
          </cell>
          <cell r="BE4015">
            <v>79721</v>
          </cell>
          <cell r="BF4015">
            <v>0</v>
          </cell>
          <cell r="BH4015">
            <v>0</v>
          </cell>
          <cell r="BI4015">
            <v>0</v>
          </cell>
          <cell r="BL4015">
            <v>0</v>
          </cell>
          <cell r="BM4015">
            <v>0</v>
          </cell>
          <cell r="BO4015">
            <v>0</v>
          </cell>
          <cell r="BP4015">
            <v>0</v>
          </cell>
          <cell r="CI4015">
            <v>5</v>
          </cell>
          <cell r="CJ4015">
            <v>0</v>
          </cell>
          <cell r="CM4015">
            <v>-5</v>
          </cell>
          <cell r="CN4015">
            <v>0</v>
          </cell>
        </row>
        <row r="4016">
          <cell r="AJ4016">
            <v>36656</v>
          </cell>
          <cell r="AK4016">
            <v>0</v>
          </cell>
          <cell r="AM4016">
            <v>0</v>
          </cell>
          <cell r="AN4016">
            <v>0</v>
          </cell>
          <cell r="AQ4016">
            <v>18328.000000000004</v>
          </cell>
          <cell r="AR4016">
            <v>0</v>
          </cell>
          <cell r="AT4016">
            <v>0</v>
          </cell>
          <cell r="AU4016">
            <v>0</v>
          </cell>
          <cell r="BE4016">
            <v>18328</v>
          </cell>
          <cell r="BF4016">
            <v>0</v>
          </cell>
          <cell r="BH4016">
            <v>0</v>
          </cell>
          <cell r="BI4016">
            <v>0</v>
          </cell>
          <cell r="BL4016">
            <v>0</v>
          </cell>
          <cell r="BM4016">
            <v>0</v>
          </cell>
          <cell r="BO4016">
            <v>0</v>
          </cell>
          <cell r="BP4016">
            <v>0</v>
          </cell>
          <cell r="CI4016">
            <v>10</v>
          </cell>
          <cell r="CJ4016">
            <v>0</v>
          </cell>
          <cell r="CM4016">
            <v>-10</v>
          </cell>
          <cell r="CN4016">
            <v>0</v>
          </cell>
        </row>
        <row r="4018">
          <cell r="AJ4018">
            <v>12267</v>
          </cell>
          <cell r="AK4018">
            <v>0</v>
          </cell>
          <cell r="AM4018">
            <v>0</v>
          </cell>
          <cell r="AN4018">
            <v>0</v>
          </cell>
          <cell r="AQ4018">
            <v>6133.5</v>
          </cell>
          <cell r="AR4018">
            <v>0</v>
          </cell>
          <cell r="AT4018">
            <v>0</v>
          </cell>
          <cell r="AU4018">
            <v>0</v>
          </cell>
          <cell r="BE4018">
            <v>6133.5</v>
          </cell>
          <cell r="BF4018">
            <v>0</v>
          </cell>
          <cell r="BH4018">
            <v>0</v>
          </cell>
          <cell r="BI4018">
            <v>0</v>
          </cell>
          <cell r="BL4018">
            <v>0</v>
          </cell>
          <cell r="BM4018">
            <v>0</v>
          </cell>
          <cell r="BO4018">
            <v>0</v>
          </cell>
          <cell r="BP4018">
            <v>0</v>
          </cell>
          <cell r="CI4018">
            <v>3</v>
          </cell>
          <cell r="CJ4018">
            <v>0</v>
          </cell>
          <cell r="CM4018">
            <v>-2</v>
          </cell>
          <cell r="CN4018">
            <v>0</v>
          </cell>
        </row>
        <row r="4020">
          <cell r="AJ4020">
            <v>52200</v>
          </cell>
          <cell r="AK4020">
            <v>0</v>
          </cell>
          <cell r="AM4020">
            <v>0</v>
          </cell>
          <cell r="AN4020">
            <v>0</v>
          </cell>
          <cell r="AQ4020">
            <v>26100</v>
          </cell>
          <cell r="AR4020">
            <v>0</v>
          </cell>
          <cell r="AT4020">
            <v>0</v>
          </cell>
          <cell r="AU4020">
            <v>0</v>
          </cell>
          <cell r="BE4020">
            <v>26100</v>
          </cell>
          <cell r="BF4020">
            <v>0</v>
          </cell>
          <cell r="BH4020">
            <v>0</v>
          </cell>
          <cell r="BI4020">
            <v>0</v>
          </cell>
          <cell r="BL4020">
            <v>0</v>
          </cell>
          <cell r="BM4020">
            <v>0</v>
          </cell>
          <cell r="BO4020">
            <v>0</v>
          </cell>
          <cell r="BP4020">
            <v>0</v>
          </cell>
          <cell r="CI4020">
            <v>8</v>
          </cell>
          <cell r="CJ4020">
            <v>0</v>
          </cell>
          <cell r="CM4020">
            <v>-7</v>
          </cell>
          <cell r="CN4020">
            <v>0</v>
          </cell>
        </row>
        <row r="4022">
          <cell r="AJ4022">
            <v>23345</v>
          </cell>
          <cell r="AK4022">
            <v>0</v>
          </cell>
          <cell r="AM4022">
            <v>0</v>
          </cell>
          <cell r="AN4022">
            <v>0</v>
          </cell>
          <cell r="AQ4022">
            <v>11672.5</v>
          </cell>
          <cell r="AR4022">
            <v>0</v>
          </cell>
          <cell r="AT4022">
            <v>0</v>
          </cell>
          <cell r="AU4022">
            <v>0</v>
          </cell>
          <cell r="BE4022">
            <v>11672.5</v>
          </cell>
          <cell r="BF4022">
            <v>0</v>
          </cell>
          <cell r="BH4022">
            <v>0</v>
          </cell>
          <cell r="BI4022">
            <v>0</v>
          </cell>
          <cell r="BL4022">
            <v>0</v>
          </cell>
          <cell r="BM4022">
            <v>0</v>
          </cell>
          <cell r="BO4022">
            <v>0</v>
          </cell>
          <cell r="BP4022">
            <v>0</v>
          </cell>
          <cell r="CI4022">
            <v>3</v>
          </cell>
          <cell r="CJ4022">
            <v>0</v>
          </cell>
          <cell r="CM4022">
            <v>-2</v>
          </cell>
          <cell r="CN4022">
            <v>0</v>
          </cell>
        </row>
        <row r="4024">
          <cell r="AJ4024">
            <v>56550</v>
          </cell>
          <cell r="AK4024">
            <v>0</v>
          </cell>
          <cell r="AM4024">
            <v>0</v>
          </cell>
          <cell r="AN4024">
            <v>0</v>
          </cell>
          <cell r="AQ4024">
            <v>28275</v>
          </cell>
          <cell r="AR4024">
            <v>0</v>
          </cell>
          <cell r="AT4024">
            <v>0</v>
          </cell>
          <cell r="AU4024">
            <v>0</v>
          </cell>
          <cell r="BE4024">
            <v>28275</v>
          </cell>
          <cell r="BF4024">
            <v>0</v>
          </cell>
          <cell r="BH4024">
            <v>0</v>
          </cell>
          <cell r="BI4024">
            <v>0</v>
          </cell>
          <cell r="BL4024">
            <v>0</v>
          </cell>
          <cell r="BM4024">
            <v>0</v>
          </cell>
          <cell r="BO4024">
            <v>0</v>
          </cell>
          <cell r="BP4024">
            <v>0</v>
          </cell>
          <cell r="CI4024">
            <v>5</v>
          </cell>
          <cell r="CJ4024">
            <v>0</v>
          </cell>
          <cell r="CM4024">
            <v>-5</v>
          </cell>
          <cell r="CN4024">
            <v>0</v>
          </cell>
        </row>
        <row r="4029">
          <cell r="AJ4029">
            <v>60000</v>
          </cell>
          <cell r="AK4029">
            <v>0</v>
          </cell>
          <cell r="AM4029">
            <v>0</v>
          </cell>
          <cell r="AN4029">
            <v>0</v>
          </cell>
          <cell r="AQ4029">
            <v>59501.04</v>
          </cell>
          <cell r="AR4029">
            <v>0</v>
          </cell>
          <cell r="AT4029">
            <v>0</v>
          </cell>
          <cell r="AU4029">
            <v>0</v>
          </cell>
          <cell r="BE4029">
            <v>0</v>
          </cell>
          <cell r="BF4029">
            <v>0</v>
          </cell>
          <cell r="BH4029">
            <v>0</v>
          </cell>
          <cell r="BI4029">
            <v>0</v>
          </cell>
          <cell r="BL4029">
            <v>0</v>
          </cell>
          <cell r="BM4029">
            <v>0</v>
          </cell>
          <cell r="BO4029">
            <v>0</v>
          </cell>
          <cell r="BP4029">
            <v>0</v>
          </cell>
          <cell r="CI4029">
            <v>3</v>
          </cell>
          <cell r="CJ4029">
            <v>0</v>
          </cell>
          <cell r="CM4029">
            <v>0</v>
          </cell>
          <cell r="CN4029">
            <v>0</v>
          </cell>
        </row>
        <row r="4034">
          <cell r="AJ4034">
            <v>1250000</v>
          </cell>
          <cell r="AK4034">
            <v>0</v>
          </cell>
          <cell r="AM4034">
            <v>0</v>
          </cell>
          <cell r="AN4034">
            <v>0</v>
          </cell>
          <cell r="AQ4034">
            <v>618425</v>
          </cell>
          <cell r="AR4034">
            <v>0</v>
          </cell>
          <cell r="AT4034">
            <v>0</v>
          </cell>
          <cell r="AU4034">
            <v>0</v>
          </cell>
          <cell r="BE4034">
            <v>13149.76</v>
          </cell>
          <cell r="BF4034">
            <v>0</v>
          </cell>
          <cell r="BH4034">
            <v>0</v>
          </cell>
          <cell r="BI4034">
            <v>0</v>
          </cell>
          <cell r="BL4034">
            <v>618425</v>
          </cell>
          <cell r="BM4034">
            <v>0</v>
          </cell>
          <cell r="BO4034">
            <v>0</v>
          </cell>
          <cell r="BP4034">
            <v>0</v>
          </cell>
          <cell r="CI4034">
            <v>25</v>
          </cell>
          <cell r="CJ4034">
            <v>0</v>
          </cell>
          <cell r="CM4034">
            <v>-25</v>
          </cell>
          <cell r="CN4034">
            <v>0</v>
          </cell>
        </row>
        <row r="4050">
          <cell r="AJ4050">
            <v>50000</v>
          </cell>
          <cell r="AK4050">
            <v>0</v>
          </cell>
          <cell r="AM4050">
            <v>0</v>
          </cell>
          <cell r="AN4050">
            <v>0</v>
          </cell>
          <cell r="AQ4050">
            <v>0</v>
          </cell>
          <cell r="AR4050">
            <v>0</v>
          </cell>
          <cell r="AT4050">
            <v>0</v>
          </cell>
          <cell r="AU4050">
            <v>0</v>
          </cell>
          <cell r="BE4050">
            <v>45576.86</v>
          </cell>
          <cell r="BF4050">
            <v>0</v>
          </cell>
          <cell r="BH4050">
            <v>0</v>
          </cell>
          <cell r="BI4050">
            <v>0</v>
          </cell>
          <cell r="BL4050">
            <v>4422.3900000000003</v>
          </cell>
          <cell r="BM4050">
            <v>0</v>
          </cell>
          <cell r="BO4050">
            <v>0</v>
          </cell>
          <cell r="BP4050">
            <v>0</v>
          </cell>
          <cell r="CI4050">
            <v>0</v>
          </cell>
          <cell r="CJ4050">
            <v>0</v>
          </cell>
          <cell r="CM4050">
            <v>-5</v>
          </cell>
          <cell r="CN4050">
            <v>0</v>
          </cell>
        </row>
        <row r="4056">
          <cell r="AJ4056">
            <v>0</v>
          </cell>
          <cell r="AK4056">
            <v>0</v>
          </cell>
          <cell r="AM4056">
            <v>0</v>
          </cell>
          <cell r="AN4056">
            <v>0</v>
          </cell>
          <cell r="AQ4056">
            <v>0</v>
          </cell>
          <cell r="AR4056">
            <v>0</v>
          </cell>
          <cell r="AT4056">
            <v>0</v>
          </cell>
          <cell r="AU4056">
            <v>0</v>
          </cell>
          <cell r="BE4056">
            <v>0</v>
          </cell>
          <cell r="BF4056">
            <v>0</v>
          </cell>
          <cell r="BH4056">
            <v>0</v>
          </cell>
          <cell r="BI4056">
            <v>0</v>
          </cell>
          <cell r="BL4056">
            <v>0</v>
          </cell>
          <cell r="BM4056">
            <v>0</v>
          </cell>
          <cell r="BO4056">
            <v>0</v>
          </cell>
          <cell r="BP4056">
            <v>0</v>
          </cell>
          <cell r="CI4056">
            <v>0</v>
          </cell>
          <cell r="CJ4056">
            <v>0</v>
          </cell>
          <cell r="CM4056">
            <v>0</v>
          </cell>
          <cell r="CN4056">
            <v>0</v>
          </cell>
        </row>
        <row r="4058">
          <cell r="AJ4058">
            <v>300000</v>
          </cell>
          <cell r="AK4058">
            <v>0</v>
          </cell>
          <cell r="AM4058">
            <v>0</v>
          </cell>
          <cell r="AN4058">
            <v>0</v>
          </cell>
          <cell r="AQ4058">
            <v>0</v>
          </cell>
          <cell r="AR4058">
            <v>0</v>
          </cell>
          <cell r="AT4058">
            <v>0</v>
          </cell>
          <cell r="AU4058">
            <v>0</v>
          </cell>
          <cell r="BE4058">
            <v>141498.65</v>
          </cell>
          <cell r="BF4058">
            <v>0</v>
          </cell>
          <cell r="BH4058">
            <v>0</v>
          </cell>
          <cell r="BI4058">
            <v>0</v>
          </cell>
          <cell r="BL4058">
            <v>141498.67000000001</v>
          </cell>
          <cell r="BM4058">
            <v>0</v>
          </cell>
          <cell r="BO4058">
            <v>0</v>
          </cell>
          <cell r="BP4058">
            <v>0</v>
          </cell>
          <cell r="CI4058">
            <v>0</v>
          </cell>
          <cell r="CJ4058">
            <v>0</v>
          </cell>
          <cell r="CM4058">
            <v>-10</v>
          </cell>
          <cell r="CN4058">
            <v>0</v>
          </cell>
        </row>
        <row r="4059">
          <cell r="AJ4059">
            <v>25400</v>
          </cell>
          <cell r="AK4059">
            <v>0</v>
          </cell>
          <cell r="AM4059">
            <v>0</v>
          </cell>
          <cell r="AN4059">
            <v>0</v>
          </cell>
          <cell r="AQ4059">
            <v>0</v>
          </cell>
          <cell r="AR4059">
            <v>0</v>
          </cell>
          <cell r="AT4059">
            <v>0</v>
          </cell>
          <cell r="AU4059">
            <v>0</v>
          </cell>
          <cell r="BE4059">
            <v>13799.36</v>
          </cell>
          <cell r="BF4059">
            <v>0</v>
          </cell>
          <cell r="BH4059">
            <v>0</v>
          </cell>
          <cell r="BI4059">
            <v>0</v>
          </cell>
          <cell r="BL4059">
            <v>11600</v>
          </cell>
          <cell r="BM4059">
            <v>0</v>
          </cell>
          <cell r="BO4059">
            <v>0</v>
          </cell>
          <cell r="BP4059">
            <v>0</v>
          </cell>
          <cell r="CI4059">
            <v>0</v>
          </cell>
          <cell r="CJ4059">
            <v>0</v>
          </cell>
          <cell r="CM4059">
            <v>-15</v>
          </cell>
          <cell r="CN4059">
            <v>0</v>
          </cell>
        </row>
        <row r="4061">
          <cell r="AJ4061">
            <v>0</v>
          </cell>
          <cell r="AK4061">
            <v>0</v>
          </cell>
          <cell r="AM4061">
            <v>0</v>
          </cell>
          <cell r="AN4061">
            <v>0</v>
          </cell>
          <cell r="AQ4061">
            <v>0</v>
          </cell>
          <cell r="AR4061">
            <v>0</v>
          </cell>
          <cell r="AT4061">
            <v>0</v>
          </cell>
          <cell r="AU4061">
            <v>0</v>
          </cell>
          <cell r="BE4061">
            <v>0</v>
          </cell>
          <cell r="BF4061">
            <v>0</v>
          </cell>
          <cell r="BH4061">
            <v>0</v>
          </cell>
          <cell r="BI4061">
            <v>0</v>
          </cell>
          <cell r="BL4061">
            <v>0</v>
          </cell>
          <cell r="BM4061">
            <v>0</v>
          </cell>
          <cell r="BO4061">
            <v>0</v>
          </cell>
          <cell r="BP4061">
            <v>0</v>
          </cell>
          <cell r="CI4061">
            <v>0</v>
          </cell>
          <cell r="CJ4061">
            <v>0</v>
          </cell>
          <cell r="CM4061">
            <v>0</v>
          </cell>
          <cell r="CN4061">
            <v>0</v>
          </cell>
        </row>
        <row r="4064">
          <cell r="AJ4064">
            <v>280000</v>
          </cell>
          <cell r="AK4064">
            <v>0</v>
          </cell>
          <cell r="AM4064">
            <v>0</v>
          </cell>
          <cell r="AN4064">
            <v>0</v>
          </cell>
          <cell r="AQ4064">
            <v>0</v>
          </cell>
          <cell r="AR4064">
            <v>0</v>
          </cell>
          <cell r="AT4064">
            <v>0</v>
          </cell>
          <cell r="AU4064">
            <v>0</v>
          </cell>
          <cell r="BE4064">
            <v>221250.28</v>
          </cell>
          <cell r="BF4064">
            <v>0</v>
          </cell>
          <cell r="BH4064">
            <v>0</v>
          </cell>
          <cell r="BI4064">
            <v>0</v>
          </cell>
          <cell r="BL4064">
            <v>55749.599999999999</v>
          </cell>
          <cell r="BM4064">
            <v>0</v>
          </cell>
          <cell r="BO4064">
            <v>0</v>
          </cell>
          <cell r="BP4064">
            <v>0</v>
          </cell>
          <cell r="CI4064">
            <v>0</v>
          </cell>
          <cell r="CJ4064">
            <v>0</v>
          </cell>
          <cell r="CM4064">
            <v>-4</v>
          </cell>
          <cell r="CN4064">
            <v>0</v>
          </cell>
        </row>
        <row r="4065">
          <cell r="AJ4065">
            <v>15000</v>
          </cell>
          <cell r="AK4065">
            <v>0</v>
          </cell>
          <cell r="AM4065">
            <v>0</v>
          </cell>
          <cell r="AN4065">
            <v>0</v>
          </cell>
          <cell r="AQ4065">
            <v>0</v>
          </cell>
          <cell r="AR4065">
            <v>0</v>
          </cell>
          <cell r="AT4065">
            <v>0</v>
          </cell>
          <cell r="AU4065">
            <v>0</v>
          </cell>
          <cell r="BE4065">
            <v>4435.7</v>
          </cell>
          <cell r="BF4065">
            <v>0</v>
          </cell>
          <cell r="BH4065">
            <v>0</v>
          </cell>
          <cell r="BI4065">
            <v>0</v>
          </cell>
          <cell r="BL4065">
            <v>4435.6899999999996</v>
          </cell>
          <cell r="BM4065">
            <v>0</v>
          </cell>
          <cell r="BO4065">
            <v>0</v>
          </cell>
          <cell r="BP4065">
            <v>0</v>
          </cell>
          <cell r="CI4065">
            <v>0</v>
          </cell>
          <cell r="CJ4065">
            <v>0</v>
          </cell>
          <cell r="CM4065">
            <v>-5</v>
          </cell>
          <cell r="CN4065">
            <v>0</v>
          </cell>
        </row>
        <row r="4066">
          <cell r="AJ4066">
            <v>168000</v>
          </cell>
          <cell r="AK4066">
            <v>0</v>
          </cell>
          <cell r="AM4066">
            <v>0</v>
          </cell>
          <cell r="AN4066">
            <v>0</v>
          </cell>
          <cell r="AQ4066">
            <v>0</v>
          </cell>
          <cell r="AR4066">
            <v>0</v>
          </cell>
          <cell r="AT4066">
            <v>0</v>
          </cell>
          <cell r="AU4066">
            <v>0</v>
          </cell>
          <cell r="BE4066">
            <v>145330.13</v>
          </cell>
          <cell r="BF4066">
            <v>0</v>
          </cell>
          <cell r="BH4066">
            <v>0</v>
          </cell>
          <cell r="BI4066">
            <v>0</v>
          </cell>
          <cell r="BL4066">
            <v>22669.43</v>
          </cell>
          <cell r="BM4066">
            <v>0</v>
          </cell>
          <cell r="BO4066">
            <v>0</v>
          </cell>
          <cell r="BP4066">
            <v>0</v>
          </cell>
          <cell r="CI4066">
            <v>0</v>
          </cell>
          <cell r="CJ4066">
            <v>0</v>
          </cell>
          <cell r="CM4066">
            <v>-4</v>
          </cell>
          <cell r="CN4066">
            <v>0</v>
          </cell>
        </row>
        <row r="4069">
          <cell r="AJ4069">
            <v>10000</v>
          </cell>
          <cell r="AK4069">
            <v>0</v>
          </cell>
          <cell r="AM4069">
            <v>0</v>
          </cell>
          <cell r="AN4069">
            <v>0</v>
          </cell>
          <cell r="AQ4069">
            <v>0</v>
          </cell>
          <cell r="AR4069">
            <v>0</v>
          </cell>
          <cell r="AT4069">
            <v>0</v>
          </cell>
          <cell r="AU4069">
            <v>0</v>
          </cell>
          <cell r="BE4069">
            <v>5246.97</v>
          </cell>
          <cell r="BF4069">
            <v>0</v>
          </cell>
          <cell r="BH4069">
            <v>0</v>
          </cell>
          <cell r="BI4069">
            <v>0</v>
          </cell>
          <cell r="BL4069">
            <v>4752.8100000000004</v>
          </cell>
          <cell r="BM4069">
            <v>0</v>
          </cell>
          <cell r="BO4069">
            <v>0</v>
          </cell>
          <cell r="BP4069">
            <v>0</v>
          </cell>
          <cell r="CI4069">
            <v>0</v>
          </cell>
          <cell r="CJ4069">
            <v>0</v>
          </cell>
          <cell r="CM4069">
            <v>-15</v>
          </cell>
          <cell r="CN4069">
            <v>0</v>
          </cell>
        </row>
        <row r="4070">
          <cell r="AJ4070">
            <v>0</v>
          </cell>
          <cell r="AK4070">
            <v>0</v>
          </cell>
          <cell r="AM4070">
            <v>0</v>
          </cell>
          <cell r="AN4070">
            <v>0</v>
          </cell>
          <cell r="AQ4070">
            <v>0</v>
          </cell>
          <cell r="AR4070">
            <v>0</v>
          </cell>
          <cell r="AT4070">
            <v>0</v>
          </cell>
          <cell r="AU4070">
            <v>0</v>
          </cell>
          <cell r="BE4070">
            <v>0</v>
          </cell>
          <cell r="BF4070">
            <v>0</v>
          </cell>
          <cell r="BH4070">
            <v>0</v>
          </cell>
          <cell r="BI4070">
            <v>0</v>
          </cell>
          <cell r="BL4070">
            <v>0</v>
          </cell>
          <cell r="BM4070">
            <v>0</v>
          </cell>
          <cell r="BO4070">
            <v>0</v>
          </cell>
          <cell r="BP4070">
            <v>0</v>
          </cell>
          <cell r="CI4070">
            <v>0</v>
          </cell>
          <cell r="CJ4070">
            <v>0</v>
          </cell>
          <cell r="CM4070">
            <v>0</v>
          </cell>
          <cell r="CN4070">
            <v>0</v>
          </cell>
        </row>
        <row r="4071">
          <cell r="AJ4071">
            <v>25000</v>
          </cell>
          <cell r="AK4071">
            <v>0</v>
          </cell>
          <cell r="AM4071">
            <v>0</v>
          </cell>
          <cell r="AN4071">
            <v>0</v>
          </cell>
          <cell r="AQ4071">
            <v>0</v>
          </cell>
          <cell r="AR4071">
            <v>0</v>
          </cell>
          <cell r="AT4071">
            <v>0</v>
          </cell>
          <cell r="AU4071">
            <v>0</v>
          </cell>
          <cell r="BE4071">
            <v>14994.16</v>
          </cell>
          <cell r="BF4071">
            <v>0</v>
          </cell>
          <cell r="BH4071">
            <v>0</v>
          </cell>
          <cell r="BI4071">
            <v>0</v>
          </cell>
          <cell r="BL4071">
            <v>10005</v>
          </cell>
          <cell r="BM4071">
            <v>0</v>
          </cell>
          <cell r="BO4071">
            <v>0</v>
          </cell>
          <cell r="BP4071">
            <v>0</v>
          </cell>
          <cell r="CI4071">
            <v>0</v>
          </cell>
          <cell r="CJ4071">
            <v>0</v>
          </cell>
          <cell r="CM4071">
            <v>-70</v>
          </cell>
          <cell r="CN4071">
            <v>0</v>
          </cell>
        </row>
        <row r="4076">
          <cell r="AJ4076">
            <v>0</v>
          </cell>
          <cell r="AK4076">
            <v>0</v>
          </cell>
          <cell r="AM4076">
            <v>0</v>
          </cell>
          <cell r="AN4076">
            <v>0</v>
          </cell>
          <cell r="AQ4076">
            <v>0</v>
          </cell>
          <cell r="AR4076">
            <v>0</v>
          </cell>
          <cell r="AT4076">
            <v>0</v>
          </cell>
          <cell r="AU4076">
            <v>0</v>
          </cell>
          <cell r="BE4076">
            <v>0</v>
          </cell>
          <cell r="BF4076">
            <v>0</v>
          </cell>
          <cell r="BH4076">
            <v>0</v>
          </cell>
          <cell r="BI4076">
            <v>0</v>
          </cell>
          <cell r="BL4076">
            <v>0</v>
          </cell>
          <cell r="BM4076">
            <v>0</v>
          </cell>
          <cell r="BO4076">
            <v>0</v>
          </cell>
          <cell r="BP4076">
            <v>0</v>
          </cell>
          <cell r="CI4076">
            <v>0</v>
          </cell>
          <cell r="CJ4076">
            <v>0</v>
          </cell>
          <cell r="CM4076">
            <v>0</v>
          </cell>
          <cell r="CN4076">
            <v>0</v>
          </cell>
        </row>
        <row r="4077">
          <cell r="AJ4077">
            <v>0</v>
          </cell>
          <cell r="AK4077">
            <v>0</v>
          </cell>
          <cell r="AM4077">
            <v>0</v>
          </cell>
          <cell r="AN4077">
            <v>0</v>
          </cell>
          <cell r="AQ4077">
            <v>0</v>
          </cell>
          <cell r="AR4077">
            <v>0</v>
          </cell>
          <cell r="AT4077">
            <v>0</v>
          </cell>
          <cell r="AU4077">
            <v>0</v>
          </cell>
          <cell r="BE4077">
            <v>0</v>
          </cell>
          <cell r="BF4077">
            <v>0</v>
          </cell>
          <cell r="BH4077">
            <v>0</v>
          </cell>
          <cell r="BI4077">
            <v>0</v>
          </cell>
          <cell r="BL4077">
            <v>0</v>
          </cell>
          <cell r="BM4077">
            <v>0</v>
          </cell>
          <cell r="BO4077">
            <v>0</v>
          </cell>
          <cell r="BP4077">
            <v>0</v>
          </cell>
          <cell r="CI4077">
            <v>0</v>
          </cell>
          <cell r="CJ4077">
            <v>0</v>
          </cell>
          <cell r="CM4077">
            <v>0</v>
          </cell>
          <cell r="CN4077">
            <v>0</v>
          </cell>
        </row>
        <row r="4084">
          <cell r="AJ4084">
            <v>90000</v>
          </cell>
          <cell r="AK4084">
            <v>0</v>
          </cell>
          <cell r="AM4084">
            <v>0</v>
          </cell>
          <cell r="AN4084">
            <v>0</v>
          </cell>
          <cell r="AQ4084">
            <v>0</v>
          </cell>
          <cell r="AR4084">
            <v>0</v>
          </cell>
          <cell r="AT4084">
            <v>0</v>
          </cell>
          <cell r="AU4084">
            <v>0</v>
          </cell>
          <cell r="BE4084">
            <v>44393.7</v>
          </cell>
          <cell r="BF4084">
            <v>0</v>
          </cell>
          <cell r="BH4084">
            <v>0</v>
          </cell>
          <cell r="BI4084">
            <v>0</v>
          </cell>
          <cell r="BL4084">
            <v>44393.7</v>
          </cell>
          <cell r="BM4084">
            <v>0</v>
          </cell>
          <cell r="BO4084">
            <v>0</v>
          </cell>
          <cell r="BP4084">
            <v>0</v>
          </cell>
          <cell r="CI4084">
            <v>0</v>
          </cell>
          <cell r="CJ4084">
            <v>0</v>
          </cell>
          <cell r="CM4084">
            <v>-6</v>
          </cell>
          <cell r="CN4084">
            <v>0</v>
          </cell>
        </row>
        <row r="4085">
          <cell r="AJ4085">
            <v>35011.089999999997</v>
          </cell>
          <cell r="AK4085">
            <v>0</v>
          </cell>
          <cell r="AM4085">
            <v>0</v>
          </cell>
          <cell r="AN4085">
            <v>0</v>
          </cell>
          <cell r="AQ4085">
            <v>0</v>
          </cell>
          <cell r="AR4085">
            <v>0</v>
          </cell>
          <cell r="AT4085">
            <v>0</v>
          </cell>
          <cell r="AU4085">
            <v>0</v>
          </cell>
          <cell r="BE4085">
            <v>35010.54</v>
          </cell>
          <cell r="BF4085">
            <v>0</v>
          </cell>
          <cell r="BH4085">
            <v>0</v>
          </cell>
          <cell r="BI4085">
            <v>0</v>
          </cell>
          <cell r="BL4085">
            <v>0</v>
          </cell>
          <cell r="BM4085">
            <v>0</v>
          </cell>
          <cell r="BO4085">
            <v>0</v>
          </cell>
          <cell r="BP4085">
            <v>0</v>
          </cell>
          <cell r="CI4085">
            <v>0</v>
          </cell>
          <cell r="CJ4085">
            <v>0</v>
          </cell>
          <cell r="CM4085">
            <v>-4</v>
          </cell>
          <cell r="CN4085">
            <v>0</v>
          </cell>
        </row>
        <row r="4089">
          <cell r="AJ4089">
            <v>655111.16</v>
          </cell>
          <cell r="AK4089">
            <v>0</v>
          </cell>
          <cell r="AM4089">
            <v>0</v>
          </cell>
          <cell r="AN4089">
            <v>0</v>
          </cell>
          <cell r="AQ4089">
            <v>0</v>
          </cell>
          <cell r="AR4089">
            <v>0</v>
          </cell>
          <cell r="AT4089">
            <v>0</v>
          </cell>
          <cell r="AU4089">
            <v>0</v>
          </cell>
          <cell r="BE4089">
            <v>507095.32</v>
          </cell>
          <cell r="BF4089">
            <v>0</v>
          </cell>
          <cell r="BH4089">
            <v>0</v>
          </cell>
          <cell r="BI4089">
            <v>0</v>
          </cell>
          <cell r="BL4089">
            <v>118495.32</v>
          </cell>
          <cell r="BM4089">
            <v>0</v>
          </cell>
          <cell r="BO4089">
            <v>0</v>
          </cell>
          <cell r="BP4089">
            <v>0</v>
          </cell>
          <cell r="CI4089">
            <v>0</v>
          </cell>
          <cell r="CJ4089">
            <v>0</v>
          </cell>
          <cell r="CM4089">
            <v>-2</v>
          </cell>
          <cell r="CN4089">
            <v>0</v>
          </cell>
        </row>
        <row r="4092">
          <cell r="AJ4092">
            <v>63800</v>
          </cell>
          <cell r="AK4092">
            <v>0</v>
          </cell>
          <cell r="AM4092">
            <v>0</v>
          </cell>
          <cell r="AN4092">
            <v>0</v>
          </cell>
          <cell r="AQ4092">
            <v>0</v>
          </cell>
          <cell r="AR4092">
            <v>0</v>
          </cell>
          <cell r="AT4092">
            <v>0</v>
          </cell>
          <cell r="AU4092">
            <v>0</v>
          </cell>
          <cell r="BE4092">
            <v>31576.83</v>
          </cell>
          <cell r="BF4092">
            <v>0</v>
          </cell>
          <cell r="BH4092">
            <v>0</v>
          </cell>
          <cell r="BI4092">
            <v>0</v>
          </cell>
          <cell r="BL4092">
            <v>31576.82</v>
          </cell>
          <cell r="BM4092">
            <v>0</v>
          </cell>
          <cell r="BO4092">
            <v>0</v>
          </cell>
          <cell r="BP4092">
            <v>0</v>
          </cell>
          <cell r="CI4092">
            <v>0</v>
          </cell>
          <cell r="CJ4092">
            <v>0</v>
          </cell>
          <cell r="CM4092">
            <v>-10</v>
          </cell>
          <cell r="CN4092">
            <v>0</v>
          </cell>
        </row>
        <row r="4093">
          <cell r="AJ4093">
            <v>0</v>
          </cell>
          <cell r="AK4093">
            <v>0</v>
          </cell>
          <cell r="AM4093">
            <v>0</v>
          </cell>
          <cell r="AN4093">
            <v>0</v>
          </cell>
          <cell r="AQ4093">
            <v>0</v>
          </cell>
          <cell r="AR4093">
            <v>0</v>
          </cell>
          <cell r="AT4093">
            <v>0</v>
          </cell>
          <cell r="AU4093">
            <v>0</v>
          </cell>
          <cell r="BE4093">
            <v>0</v>
          </cell>
          <cell r="BF4093">
            <v>0</v>
          </cell>
          <cell r="BH4093">
            <v>0</v>
          </cell>
          <cell r="BI4093">
            <v>0</v>
          </cell>
          <cell r="BL4093">
            <v>0</v>
          </cell>
          <cell r="BM4093">
            <v>0</v>
          </cell>
          <cell r="BO4093">
            <v>0</v>
          </cell>
          <cell r="BP4093">
            <v>0</v>
          </cell>
          <cell r="CI4093">
            <v>0</v>
          </cell>
          <cell r="CJ4093">
            <v>0</v>
          </cell>
          <cell r="CM4093">
            <v>0</v>
          </cell>
          <cell r="CN4093">
            <v>0</v>
          </cell>
        </row>
        <row r="4094">
          <cell r="AJ4094">
            <v>583303.68000000005</v>
          </cell>
          <cell r="AK4094">
            <v>0</v>
          </cell>
          <cell r="AM4094">
            <v>0</v>
          </cell>
          <cell r="AN4094">
            <v>0</v>
          </cell>
          <cell r="AQ4094">
            <v>0</v>
          </cell>
          <cell r="AR4094">
            <v>0</v>
          </cell>
          <cell r="AT4094">
            <v>0</v>
          </cell>
          <cell r="AU4094">
            <v>0</v>
          </cell>
          <cell r="BE4094">
            <v>544237.42999999993</v>
          </cell>
          <cell r="BF4094">
            <v>0</v>
          </cell>
          <cell r="BH4094">
            <v>0</v>
          </cell>
          <cell r="BI4094">
            <v>0</v>
          </cell>
          <cell r="BL4094">
            <v>39064.39</v>
          </cell>
          <cell r="BM4094">
            <v>0</v>
          </cell>
          <cell r="BO4094">
            <v>0</v>
          </cell>
          <cell r="BP4094">
            <v>0</v>
          </cell>
          <cell r="CI4094">
            <v>0</v>
          </cell>
          <cell r="CJ4094">
            <v>0</v>
          </cell>
          <cell r="CM4094">
            <v>-4</v>
          </cell>
          <cell r="CN4094">
            <v>0</v>
          </cell>
        </row>
        <row r="4096">
          <cell r="AJ4096">
            <v>0</v>
          </cell>
          <cell r="AK4096">
            <v>0</v>
          </cell>
          <cell r="AM4096">
            <v>0</v>
          </cell>
          <cell r="AN4096">
            <v>0</v>
          </cell>
          <cell r="AQ4096">
            <v>0</v>
          </cell>
          <cell r="AR4096">
            <v>0</v>
          </cell>
          <cell r="AT4096">
            <v>0</v>
          </cell>
          <cell r="AU4096">
            <v>0</v>
          </cell>
          <cell r="BE4096">
            <v>0</v>
          </cell>
          <cell r="BF4096">
            <v>0</v>
          </cell>
          <cell r="BH4096">
            <v>0</v>
          </cell>
          <cell r="BI4096">
            <v>0</v>
          </cell>
          <cell r="BL4096">
            <v>0</v>
          </cell>
          <cell r="BM4096">
            <v>0</v>
          </cell>
          <cell r="BO4096">
            <v>0</v>
          </cell>
          <cell r="BP4096">
            <v>0</v>
          </cell>
          <cell r="CI4096">
            <v>0</v>
          </cell>
          <cell r="CJ4096">
            <v>0</v>
          </cell>
          <cell r="CM4096">
            <v>0</v>
          </cell>
          <cell r="CN4096">
            <v>0</v>
          </cell>
        </row>
        <row r="4100">
          <cell r="AJ4100">
            <v>1142500</v>
          </cell>
          <cell r="AK4100">
            <v>0</v>
          </cell>
          <cell r="AM4100">
            <v>0</v>
          </cell>
          <cell r="AN4100">
            <v>0</v>
          </cell>
          <cell r="AQ4100">
            <v>0</v>
          </cell>
          <cell r="AR4100">
            <v>0</v>
          </cell>
          <cell r="AT4100">
            <v>0</v>
          </cell>
          <cell r="AU4100">
            <v>0</v>
          </cell>
          <cell r="BE4100">
            <v>563308.79</v>
          </cell>
          <cell r="BF4100">
            <v>0</v>
          </cell>
          <cell r="BH4100">
            <v>0</v>
          </cell>
          <cell r="BI4100">
            <v>0</v>
          </cell>
          <cell r="BL4100">
            <v>563308.79</v>
          </cell>
          <cell r="BM4100">
            <v>0</v>
          </cell>
          <cell r="BO4100">
            <v>0</v>
          </cell>
          <cell r="BP4100">
            <v>0</v>
          </cell>
        </row>
        <row r="4108">
          <cell r="AJ4108">
            <v>2412.8000000000002</v>
          </cell>
          <cell r="AK4108">
            <v>0</v>
          </cell>
          <cell r="AM4108">
            <v>0</v>
          </cell>
          <cell r="AN4108">
            <v>0</v>
          </cell>
          <cell r="AQ4108">
            <v>0</v>
          </cell>
          <cell r="AR4108">
            <v>0</v>
          </cell>
          <cell r="AT4108">
            <v>0</v>
          </cell>
          <cell r="AU4108">
            <v>0</v>
          </cell>
          <cell r="BE4108">
            <v>1204.1500000000001</v>
          </cell>
          <cell r="BF4108">
            <v>0</v>
          </cell>
          <cell r="BH4108">
            <v>0</v>
          </cell>
          <cell r="BI4108">
            <v>0</v>
          </cell>
          <cell r="BL4108">
            <v>1204.1500000000001</v>
          </cell>
          <cell r="BM4108">
            <v>0</v>
          </cell>
          <cell r="BO4108">
            <v>0</v>
          </cell>
          <cell r="BP4108">
            <v>0</v>
          </cell>
          <cell r="CI4108">
            <v>0</v>
          </cell>
          <cell r="CJ4108">
            <v>0</v>
          </cell>
          <cell r="CM4108">
            <v>-12</v>
          </cell>
          <cell r="CN4108">
            <v>0</v>
          </cell>
        </row>
        <row r="4110">
          <cell r="AJ4110">
            <v>0</v>
          </cell>
          <cell r="AK4110">
            <v>0</v>
          </cell>
          <cell r="AM4110">
            <v>0</v>
          </cell>
          <cell r="AN4110">
            <v>0</v>
          </cell>
          <cell r="AQ4110">
            <v>0</v>
          </cell>
          <cell r="AR4110">
            <v>0</v>
          </cell>
          <cell r="AT4110">
            <v>0</v>
          </cell>
          <cell r="AU4110">
            <v>0</v>
          </cell>
          <cell r="BE4110">
            <v>0</v>
          </cell>
          <cell r="BF4110">
            <v>0</v>
          </cell>
          <cell r="BH4110">
            <v>0</v>
          </cell>
          <cell r="BI4110">
            <v>0</v>
          </cell>
          <cell r="BL4110">
            <v>0</v>
          </cell>
          <cell r="BM4110">
            <v>0</v>
          </cell>
          <cell r="BO4110">
            <v>0</v>
          </cell>
          <cell r="BP4110">
            <v>0</v>
          </cell>
          <cell r="CI4110">
            <v>0</v>
          </cell>
          <cell r="CJ4110">
            <v>0</v>
          </cell>
          <cell r="CM4110">
            <v>0</v>
          </cell>
          <cell r="CN4110">
            <v>0</v>
          </cell>
        </row>
        <row r="4114">
          <cell r="AJ4114">
            <v>115816.52</v>
          </cell>
          <cell r="AK4114">
            <v>0</v>
          </cell>
          <cell r="AM4114">
            <v>0</v>
          </cell>
          <cell r="AN4114">
            <v>0</v>
          </cell>
          <cell r="AQ4114">
            <v>0</v>
          </cell>
          <cell r="AR4114">
            <v>0</v>
          </cell>
          <cell r="AT4114">
            <v>0</v>
          </cell>
          <cell r="AU4114">
            <v>0</v>
          </cell>
          <cell r="BE4114">
            <v>57874.49</v>
          </cell>
          <cell r="BF4114">
            <v>0</v>
          </cell>
          <cell r="BH4114">
            <v>0</v>
          </cell>
          <cell r="BI4114">
            <v>0</v>
          </cell>
          <cell r="BL4114">
            <v>57874.49</v>
          </cell>
          <cell r="BM4114">
            <v>0</v>
          </cell>
          <cell r="BO4114">
            <v>0</v>
          </cell>
          <cell r="BP4114">
            <v>0</v>
          </cell>
          <cell r="CI4114">
            <v>0</v>
          </cell>
          <cell r="CJ4114">
            <v>0</v>
          </cell>
          <cell r="CM4114">
            <v>-33</v>
          </cell>
          <cell r="CN4114">
            <v>0</v>
          </cell>
        </row>
        <row r="4121">
          <cell r="AJ4121">
            <v>0</v>
          </cell>
          <cell r="AK4121">
            <v>0</v>
          </cell>
          <cell r="AM4121">
            <v>0</v>
          </cell>
          <cell r="AN4121">
            <v>0</v>
          </cell>
          <cell r="AQ4121">
            <v>0</v>
          </cell>
          <cell r="AR4121">
            <v>0</v>
          </cell>
          <cell r="AT4121">
            <v>0</v>
          </cell>
          <cell r="AU4121">
            <v>0</v>
          </cell>
          <cell r="BE4121">
            <v>0</v>
          </cell>
          <cell r="BF4121">
            <v>0</v>
          </cell>
          <cell r="BH4121">
            <v>0</v>
          </cell>
          <cell r="BI4121">
            <v>0</v>
          </cell>
          <cell r="BL4121">
            <v>0</v>
          </cell>
          <cell r="BM4121">
            <v>0</v>
          </cell>
          <cell r="BO4121">
            <v>0</v>
          </cell>
          <cell r="BP4121">
            <v>0</v>
          </cell>
          <cell r="CI4121">
            <v>0</v>
          </cell>
          <cell r="CJ4121">
            <v>0</v>
          </cell>
          <cell r="CM4121">
            <v>0</v>
          </cell>
          <cell r="CN4121">
            <v>0</v>
          </cell>
        </row>
        <row r="4133">
          <cell r="AJ4133">
            <v>0</v>
          </cell>
          <cell r="AK4133">
            <v>0</v>
          </cell>
          <cell r="AM4133">
            <v>0</v>
          </cell>
          <cell r="AN4133">
            <v>0</v>
          </cell>
          <cell r="AQ4133">
            <v>0</v>
          </cell>
          <cell r="AR4133">
            <v>0</v>
          </cell>
          <cell r="AT4133">
            <v>0</v>
          </cell>
          <cell r="AU4133">
            <v>0</v>
          </cell>
          <cell r="BE4133">
            <v>0</v>
          </cell>
          <cell r="BF4133">
            <v>0</v>
          </cell>
          <cell r="BH4133">
            <v>0</v>
          </cell>
          <cell r="BI4133">
            <v>0</v>
          </cell>
          <cell r="BL4133">
            <v>0</v>
          </cell>
          <cell r="BM4133">
            <v>0</v>
          </cell>
          <cell r="BO4133">
            <v>0</v>
          </cell>
          <cell r="BP4133">
            <v>0</v>
          </cell>
          <cell r="CI4133">
            <v>0</v>
          </cell>
          <cell r="CJ4133">
            <v>0</v>
          </cell>
          <cell r="CM4133">
            <v>0</v>
          </cell>
          <cell r="CN4133">
            <v>0</v>
          </cell>
        </row>
        <row r="4134">
          <cell r="AJ4134">
            <v>0</v>
          </cell>
          <cell r="AK4134">
            <v>0</v>
          </cell>
          <cell r="AM4134">
            <v>0</v>
          </cell>
          <cell r="AN4134">
            <v>0</v>
          </cell>
          <cell r="AQ4134">
            <v>0</v>
          </cell>
          <cell r="AR4134">
            <v>0</v>
          </cell>
          <cell r="AT4134">
            <v>0</v>
          </cell>
          <cell r="AU4134">
            <v>0</v>
          </cell>
          <cell r="BE4134">
            <v>0</v>
          </cell>
          <cell r="BF4134">
            <v>0</v>
          </cell>
          <cell r="BH4134">
            <v>0</v>
          </cell>
          <cell r="BI4134">
            <v>0</v>
          </cell>
          <cell r="BL4134">
            <v>0</v>
          </cell>
          <cell r="BM4134">
            <v>0</v>
          </cell>
          <cell r="BO4134">
            <v>0</v>
          </cell>
          <cell r="BP4134">
            <v>0</v>
          </cell>
          <cell r="CI4134">
            <v>0</v>
          </cell>
          <cell r="CJ4134">
            <v>0</v>
          </cell>
          <cell r="CM4134">
            <v>0</v>
          </cell>
          <cell r="CN4134">
            <v>0</v>
          </cell>
        </row>
        <row r="4150">
          <cell r="AJ4150">
            <v>60000</v>
          </cell>
          <cell r="AK4150">
            <v>0</v>
          </cell>
          <cell r="AM4150">
            <v>0</v>
          </cell>
          <cell r="AN4150">
            <v>0</v>
          </cell>
          <cell r="AQ4150">
            <v>0</v>
          </cell>
          <cell r="AR4150">
            <v>0</v>
          </cell>
          <cell r="AT4150">
            <v>0</v>
          </cell>
          <cell r="AU4150">
            <v>0</v>
          </cell>
          <cell r="BE4150">
            <v>47482.28</v>
          </cell>
          <cell r="BF4150">
            <v>0</v>
          </cell>
          <cell r="BH4150">
            <v>0</v>
          </cell>
          <cell r="BI4150">
            <v>0</v>
          </cell>
          <cell r="BL4150">
            <v>12517.56</v>
          </cell>
          <cell r="BM4150">
            <v>0</v>
          </cell>
          <cell r="BO4150">
            <v>0</v>
          </cell>
          <cell r="BP4150">
            <v>0</v>
          </cell>
          <cell r="CI4150">
            <v>0</v>
          </cell>
          <cell r="CJ4150">
            <v>0</v>
          </cell>
          <cell r="CM4150">
            <v>-6</v>
          </cell>
          <cell r="CN4150">
            <v>0</v>
          </cell>
        </row>
        <row r="4151">
          <cell r="AJ4151">
            <v>2285000</v>
          </cell>
          <cell r="AK4151">
            <v>0</v>
          </cell>
          <cell r="AM4151">
            <v>0</v>
          </cell>
          <cell r="AN4151">
            <v>0</v>
          </cell>
          <cell r="AQ4151">
            <v>0</v>
          </cell>
          <cell r="AR4151">
            <v>0</v>
          </cell>
          <cell r="AT4151">
            <v>0</v>
          </cell>
          <cell r="AU4151">
            <v>0</v>
          </cell>
          <cell r="BE4151">
            <v>1142499.95</v>
          </cell>
          <cell r="BF4151">
            <v>0</v>
          </cell>
          <cell r="BH4151">
            <v>0</v>
          </cell>
          <cell r="BI4151">
            <v>0</v>
          </cell>
          <cell r="BL4151">
            <v>1142499.95</v>
          </cell>
          <cell r="BM4151">
            <v>0</v>
          </cell>
          <cell r="BO4151">
            <v>0</v>
          </cell>
          <cell r="BP4151">
            <v>0</v>
          </cell>
          <cell r="CI4151">
            <v>0</v>
          </cell>
          <cell r="CJ4151">
            <v>0</v>
          </cell>
          <cell r="CM4151">
            <v>-2</v>
          </cell>
          <cell r="CN4151">
            <v>0</v>
          </cell>
        </row>
        <row r="4160">
          <cell r="AJ4160">
            <v>0</v>
          </cell>
          <cell r="AK4160">
            <v>0</v>
          </cell>
          <cell r="AM4160">
            <v>0</v>
          </cell>
          <cell r="AN4160">
            <v>0</v>
          </cell>
          <cell r="AQ4160">
            <v>0</v>
          </cell>
          <cell r="AR4160">
            <v>0</v>
          </cell>
          <cell r="AT4160">
            <v>0</v>
          </cell>
          <cell r="AU4160">
            <v>0</v>
          </cell>
          <cell r="BE4160">
            <v>0</v>
          </cell>
          <cell r="BF4160">
            <v>0</v>
          </cell>
          <cell r="BH4160">
            <v>0</v>
          </cell>
          <cell r="BI4160">
            <v>0</v>
          </cell>
          <cell r="BL4160">
            <v>0</v>
          </cell>
          <cell r="BM4160">
            <v>0</v>
          </cell>
          <cell r="BO4160">
            <v>0</v>
          </cell>
          <cell r="BP4160">
            <v>0</v>
          </cell>
          <cell r="CI4160">
            <v>0</v>
          </cell>
          <cell r="CJ4160">
            <v>0</v>
          </cell>
          <cell r="CM4160">
            <v>0</v>
          </cell>
          <cell r="CN4160">
            <v>0</v>
          </cell>
        </row>
        <row r="4162">
          <cell r="AJ4162">
            <v>0</v>
          </cell>
          <cell r="AK4162">
            <v>0</v>
          </cell>
          <cell r="AM4162">
            <v>0</v>
          </cell>
          <cell r="AN4162">
            <v>0</v>
          </cell>
          <cell r="AQ4162">
            <v>0</v>
          </cell>
          <cell r="AR4162">
            <v>0</v>
          </cell>
          <cell r="AT4162">
            <v>0</v>
          </cell>
          <cell r="AU4162">
            <v>0</v>
          </cell>
          <cell r="BE4162">
            <v>0</v>
          </cell>
          <cell r="BF4162">
            <v>0</v>
          </cell>
          <cell r="BH4162">
            <v>0</v>
          </cell>
          <cell r="BI4162">
            <v>0</v>
          </cell>
          <cell r="BL4162">
            <v>0</v>
          </cell>
          <cell r="BM4162">
            <v>0</v>
          </cell>
          <cell r="BO4162">
            <v>0</v>
          </cell>
          <cell r="BP4162">
            <v>0</v>
          </cell>
          <cell r="CI4162">
            <v>0</v>
          </cell>
          <cell r="CJ4162">
            <v>0</v>
          </cell>
          <cell r="CM4162">
            <v>0</v>
          </cell>
          <cell r="CN4162">
            <v>0</v>
          </cell>
        </row>
        <row r="4168">
          <cell r="AJ4168">
            <v>0</v>
          </cell>
          <cell r="AK4168">
            <v>0</v>
          </cell>
          <cell r="AM4168">
            <v>0</v>
          </cell>
          <cell r="AN4168">
            <v>0</v>
          </cell>
          <cell r="AQ4168">
            <v>0</v>
          </cell>
          <cell r="AR4168">
            <v>0</v>
          </cell>
          <cell r="AT4168">
            <v>0</v>
          </cell>
          <cell r="AU4168">
            <v>0</v>
          </cell>
          <cell r="BE4168">
            <v>0</v>
          </cell>
          <cell r="BL4168">
            <v>0</v>
          </cell>
        </row>
        <row r="4175">
          <cell r="AJ4175">
            <v>0</v>
          </cell>
          <cell r="AK4175">
            <v>0</v>
          </cell>
          <cell r="AM4175">
            <v>0</v>
          </cell>
          <cell r="AN4175">
            <v>0</v>
          </cell>
          <cell r="AQ4175">
            <v>0</v>
          </cell>
          <cell r="AR4175">
            <v>0</v>
          </cell>
          <cell r="AT4175">
            <v>0</v>
          </cell>
          <cell r="AU4175">
            <v>0</v>
          </cell>
          <cell r="BE4175">
            <v>0</v>
          </cell>
          <cell r="BF4175">
            <v>0</v>
          </cell>
          <cell r="BH4175">
            <v>0</v>
          </cell>
          <cell r="BI4175">
            <v>0</v>
          </cell>
          <cell r="BL4175">
            <v>0</v>
          </cell>
          <cell r="BM4175">
            <v>0</v>
          </cell>
          <cell r="BO4175">
            <v>0</v>
          </cell>
          <cell r="BP4175">
            <v>0</v>
          </cell>
          <cell r="CI4175">
            <v>0</v>
          </cell>
          <cell r="CJ4175">
            <v>0</v>
          </cell>
          <cell r="CM4175">
            <v>0</v>
          </cell>
          <cell r="CN4175">
            <v>0</v>
          </cell>
        </row>
        <row r="4177">
          <cell r="AJ4177">
            <v>21000</v>
          </cell>
          <cell r="AK4177">
            <v>0</v>
          </cell>
          <cell r="AM4177">
            <v>0</v>
          </cell>
          <cell r="AN4177">
            <v>0</v>
          </cell>
          <cell r="AQ4177">
            <v>0</v>
          </cell>
          <cell r="AR4177">
            <v>0</v>
          </cell>
          <cell r="AT4177">
            <v>0</v>
          </cell>
          <cell r="AU4177">
            <v>0</v>
          </cell>
          <cell r="BE4177">
            <v>3480</v>
          </cell>
          <cell r="BF4177">
            <v>0</v>
          </cell>
          <cell r="BH4177">
            <v>0</v>
          </cell>
          <cell r="BI4177">
            <v>0</v>
          </cell>
          <cell r="BL4177">
            <v>3480</v>
          </cell>
          <cell r="BM4177">
            <v>0</v>
          </cell>
          <cell r="BO4177">
            <v>0</v>
          </cell>
          <cell r="BP4177">
            <v>0</v>
          </cell>
          <cell r="CI4177">
            <v>0</v>
          </cell>
          <cell r="CJ4177">
            <v>0</v>
          </cell>
          <cell r="CM4177">
            <v>-5</v>
          </cell>
          <cell r="CN4177">
            <v>0</v>
          </cell>
        </row>
        <row r="4178">
          <cell r="AJ4178">
            <v>77000</v>
          </cell>
          <cell r="AK4178">
            <v>0</v>
          </cell>
          <cell r="AM4178">
            <v>0</v>
          </cell>
          <cell r="AN4178">
            <v>0</v>
          </cell>
          <cell r="AQ4178">
            <v>0</v>
          </cell>
          <cell r="AR4178">
            <v>0</v>
          </cell>
          <cell r="AT4178">
            <v>0</v>
          </cell>
          <cell r="AU4178">
            <v>0</v>
          </cell>
          <cell r="BE4178">
            <v>57858.48000000001</v>
          </cell>
          <cell r="BF4178">
            <v>0</v>
          </cell>
          <cell r="BH4178">
            <v>0</v>
          </cell>
          <cell r="BI4178">
            <v>0</v>
          </cell>
          <cell r="BL4178">
            <v>19140</v>
          </cell>
          <cell r="BM4178">
            <v>0</v>
          </cell>
          <cell r="BO4178">
            <v>0</v>
          </cell>
          <cell r="BP4178">
            <v>0</v>
          </cell>
          <cell r="CI4178">
            <v>0</v>
          </cell>
          <cell r="CJ4178">
            <v>0</v>
          </cell>
          <cell r="CM4178">
            <v>-10</v>
          </cell>
          <cell r="CN4178">
            <v>0</v>
          </cell>
        </row>
        <row r="4193">
          <cell r="AJ4193">
            <v>5000</v>
          </cell>
          <cell r="AK4193">
            <v>0</v>
          </cell>
          <cell r="AM4193">
            <v>0</v>
          </cell>
          <cell r="AN4193">
            <v>0</v>
          </cell>
          <cell r="AQ4193">
            <v>0</v>
          </cell>
          <cell r="AR4193">
            <v>0</v>
          </cell>
          <cell r="AT4193">
            <v>0</v>
          </cell>
          <cell r="AU4193">
            <v>0</v>
          </cell>
          <cell r="BE4193">
            <v>2484.3200000000002</v>
          </cell>
          <cell r="BF4193">
            <v>0</v>
          </cell>
          <cell r="BH4193">
            <v>0</v>
          </cell>
          <cell r="BI4193">
            <v>0</v>
          </cell>
          <cell r="BL4193">
            <v>2484.31</v>
          </cell>
          <cell r="BM4193">
            <v>0</v>
          </cell>
          <cell r="BO4193">
            <v>0</v>
          </cell>
          <cell r="BP4193">
            <v>0</v>
          </cell>
          <cell r="CI4193">
            <v>0</v>
          </cell>
          <cell r="CJ4193">
            <v>0</v>
          </cell>
          <cell r="CM4193">
            <v>-10</v>
          </cell>
          <cell r="CN4193">
            <v>0</v>
          </cell>
        </row>
        <row r="4204">
          <cell r="AJ4204">
            <v>95642</v>
          </cell>
          <cell r="AK4204">
            <v>0</v>
          </cell>
          <cell r="AM4204">
            <v>0</v>
          </cell>
          <cell r="AN4204">
            <v>0</v>
          </cell>
          <cell r="AQ4204">
            <v>0</v>
          </cell>
          <cell r="AR4204">
            <v>0</v>
          </cell>
          <cell r="AT4204">
            <v>0</v>
          </cell>
          <cell r="AU4204">
            <v>0</v>
          </cell>
          <cell r="BE4204">
            <v>28188</v>
          </cell>
          <cell r="BF4204">
            <v>0</v>
          </cell>
          <cell r="BH4204">
            <v>0</v>
          </cell>
          <cell r="BI4204">
            <v>0</v>
          </cell>
          <cell r="BL4204">
            <v>28188</v>
          </cell>
          <cell r="BM4204">
            <v>0</v>
          </cell>
          <cell r="BO4204">
            <v>0</v>
          </cell>
          <cell r="BP4204">
            <v>0</v>
          </cell>
          <cell r="CI4204">
            <v>0</v>
          </cell>
          <cell r="CJ4204">
            <v>0</v>
          </cell>
          <cell r="CM4204">
            <v>-2</v>
          </cell>
          <cell r="CN4204">
            <v>0</v>
          </cell>
        </row>
        <row r="4209">
          <cell r="AJ4209">
            <v>48720</v>
          </cell>
          <cell r="AK4209">
            <v>0</v>
          </cell>
          <cell r="AM4209">
            <v>0</v>
          </cell>
          <cell r="AN4209">
            <v>0</v>
          </cell>
          <cell r="AQ4209">
            <v>0</v>
          </cell>
          <cell r="AR4209">
            <v>0</v>
          </cell>
          <cell r="AT4209">
            <v>0</v>
          </cell>
          <cell r="AU4209">
            <v>0</v>
          </cell>
          <cell r="BE4209">
            <v>35247.760000000002</v>
          </cell>
          <cell r="BF4209">
            <v>0</v>
          </cell>
          <cell r="BH4209">
            <v>0</v>
          </cell>
          <cell r="BI4209">
            <v>0</v>
          </cell>
          <cell r="BL4209">
            <v>13468.76</v>
          </cell>
          <cell r="BM4209">
            <v>0</v>
          </cell>
          <cell r="BO4209">
            <v>0</v>
          </cell>
          <cell r="BP4209">
            <v>0</v>
          </cell>
          <cell r="CI4209">
            <v>0</v>
          </cell>
          <cell r="CJ4209">
            <v>0</v>
          </cell>
          <cell r="CM4209">
            <v>-6</v>
          </cell>
          <cell r="CN4209">
            <v>0</v>
          </cell>
        </row>
        <row r="4214">
          <cell r="AJ4214">
            <v>20000</v>
          </cell>
          <cell r="AK4214">
            <v>0</v>
          </cell>
          <cell r="AM4214">
            <v>0</v>
          </cell>
          <cell r="AN4214">
            <v>0</v>
          </cell>
          <cell r="AQ4214">
            <v>0</v>
          </cell>
          <cell r="AR4214">
            <v>0</v>
          </cell>
          <cell r="AT4214">
            <v>0</v>
          </cell>
          <cell r="AU4214">
            <v>0</v>
          </cell>
          <cell r="BE4214">
            <v>18445.159999999996</v>
          </cell>
          <cell r="BF4214">
            <v>0</v>
          </cell>
          <cell r="BH4214">
            <v>0</v>
          </cell>
          <cell r="BI4214">
            <v>0</v>
          </cell>
          <cell r="BL4214">
            <v>1554.4</v>
          </cell>
          <cell r="BM4214">
            <v>0</v>
          </cell>
          <cell r="BO4214">
            <v>0</v>
          </cell>
          <cell r="BP4214">
            <v>0</v>
          </cell>
          <cell r="CI4214">
            <v>0</v>
          </cell>
          <cell r="CJ4214">
            <v>0</v>
          </cell>
          <cell r="CM4214">
            <v>-5</v>
          </cell>
          <cell r="CN4214">
            <v>0</v>
          </cell>
        </row>
        <row r="4215">
          <cell r="AJ4215">
            <v>502637.28</v>
          </cell>
          <cell r="AK4215">
            <v>0</v>
          </cell>
          <cell r="AM4215">
            <v>0</v>
          </cell>
          <cell r="AN4215">
            <v>0</v>
          </cell>
          <cell r="AQ4215">
            <v>0</v>
          </cell>
          <cell r="AR4215">
            <v>0</v>
          </cell>
          <cell r="AT4215">
            <v>0</v>
          </cell>
          <cell r="AU4215">
            <v>0</v>
          </cell>
          <cell r="BE4215">
            <v>251020.01</v>
          </cell>
          <cell r="BF4215">
            <v>0</v>
          </cell>
          <cell r="BH4215">
            <v>0</v>
          </cell>
          <cell r="BI4215">
            <v>0</v>
          </cell>
          <cell r="BL4215">
            <v>251020</v>
          </cell>
          <cell r="BM4215">
            <v>0</v>
          </cell>
          <cell r="BO4215">
            <v>0</v>
          </cell>
          <cell r="BP4215">
            <v>0</v>
          </cell>
        </row>
        <row r="4216">
          <cell r="AJ4216">
            <v>46500</v>
          </cell>
          <cell r="AK4216">
            <v>0</v>
          </cell>
          <cell r="AM4216">
            <v>0</v>
          </cell>
          <cell r="AN4216">
            <v>0</v>
          </cell>
          <cell r="AQ4216">
            <v>0</v>
          </cell>
          <cell r="AR4216">
            <v>0</v>
          </cell>
          <cell r="AT4216">
            <v>0</v>
          </cell>
          <cell r="AU4216">
            <v>0</v>
          </cell>
          <cell r="BE4216">
            <v>33579.1</v>
          </cell>
          <cell r="BF4216">
            <v>0</v>
          </cell>
          <cell r="BH4216">
            <v>0</v>
          </cell>
          <cell r="BI4216">
            <v>0</v>
          </cell>
          <cell r="BL4216">
            <v>12919.5</v>
          </cell>
          <cell r="BM4216">
            <v>0</v>
          </cell>
          <cell r="BO4216">
            <v>0</v>
          </cell>
          <cell r="BP4216">
            <v>0</v>
          </cell>
          <cell r="CI4216">
            <v>0</v>
          </cell>
          <cell r="CJ4216">
            <v>0</v>
          </cell>
          <cell r="CM4216">
            <v>-68</v>
          </cell>
          <cell r="CN4216">
            <v>0</v>
          </cell>
        </row>
        <row r="4221">
          <cell r="AJ4221">
            <v>0</v>
          </cell>
          <cell r="AK4221">
            <v>0</v>
          </cell>
          <cell r="AM4221">
            <v>0</v>
          </cell>
          <cell r="AN4221">
            <v>0</v>
          </cell>
          <cell r="AQ4221">
            <v>0</v>
          </cell>
          <cell r="AR4221">
            <v>0</v>
          </cell>
          <cell r="AT4221">
            <v>0</v>
          </cell>
          <cell r="AU4221">
            <v>0</v>
          </cell>
          <cell r="BE4221">
            <v>0</v>
          </cell>
          <cell r="BF4221">
            <v>0</v>
          </cell>
          <cell r="BH4221">
            <v>0</v>
          </cell>
          <cell r="BI4221">
            <v>0</v>
          </cell>
          <cell r="BL4221">
            <v>0</v>
          </cell>
          <cell r="BM4221">
            <v>0</v>
          </cell>
          <cell r="BO4221">
            <v>0</v>
          </cell>
          <cell r="BP4221">
            <v>0</v>
          </cell>
          <cell r="CI4221">
            <v>0</v>
          </cell>
          <cell r="CJ4221">
            <v>0</v>
          </cell>
          <cell r="CM4221">
            <v>0</v>
          </cell>
          <cell r="CN4221">
            <v>0</v>
          </cell>
        </row>
        <row r="4236">
          <cell r="AJ4236">
            <v>3361838.99</v>
          </cell>
          <cell r="AK4236">
            <v>0</v>
          </cell>
          <cell r="AM4236">
            <v>0</v>
          </cell>
          <cell r="AN4236">
            <v>0</v>
          </cell>
          <cell r="AQ4236">
            <v>0</v>
          </cell>
          <cell r="AR4236">
            <v>0</v>
          </cell>
          <cell r="AT4236">
            <v>0</v>
          </cell>
          <cell r="AU4236">
            <v>0</v>
          </cell>
          <cell r="BE4236">
            <v>1929237.7599999998</v>
          </cell>
          <cell r="BF4236">
            <v>0</v>
          </cell>
          <cell r="BH4236">
            <v>0</v>
          </cell>
          <cell r="BI4236">
            <v>0</v>
          </cell>
          <cell r="BL4236">
            <v>1432600</v>
          </cell>
          <cell r="BM4236">
            <v>0</v>
          </cell>
          <cell r="BO4236">
            <v>0</v>
          </cell>
          <cell r="BP4236">
            <v>0</v>
          </cell>
        </row>
        <row r="4239">
          <cell r="AJ4239">
            <v>3396792</v>
          </cell>
          <cell r="AK4239">
            <v>0</v>
          </cell>
          <cell r="AM4239">
            <v>0</v>
          </cell>
          <cell r="AN4239">
            <v>0</v>
          </cell>
          <cell r="AQ4239">
            <v>0</v>
          </cell>
          <cell r="AR4239">
            <v>0</v>
          </cell>
          <cell r="AT4239">
            <v>0</v>
          </cell>
          <cell r="AU4239">
            <v>0</v>
          </cell>
          <cell r="BE4239">
            <v>1684900</v>
          </cell>
          <cell r="BF4239">
            <v>0</v>
          </cell>
          <cell r="BH4239">
            <v>0</v>
          </cell>
          <cell r="BI4239">
            <v>0</v>
          </cell>
          <cell r="BL4239">
            <v>1684900</v>
          </cell>
          <cell r="BM4239">
            <v>0</v>
          </cell>
          <cell r="BO4239">
            <v>0</v>
          </cell>
          <cell r="BP4239">
            <v>0</v>
          </cell>
          <cell r="CI4239">
            <v>0</v>
          </cell>
          <cell r="CJ4239">
            <v>0</v>
          </cell>
          <cell r="CM4239">
            <v>-1</v>
          </cell>
          <cell r="CN4239">
            <v>0</v>
          </cell>
        </row>
        <row r="4240">
          <cell r="AJ4240">
            <v>0</v>
          </cell>
          <cell r="AK4240">
            <v>0</v>
          </cell>
          <cell r="AM4240">
            <v>0</v>
          </cell>
          <cell r="AN4240">
            <v>0</v>
          </cell>
          <cell r="AQ4240">
            <v>0</v>
          </cell>
          <cell r="AR4240">
            <v>0</v>
          </cell>
          <cell r="AT4240">
            <v>0</v>
          </cell>
          <cell r="AU4240">
            <v>0</v>
          </cell>
          <cell r="BE4240">
            <v>0</v>
          </cell>
          <cell r="BF4240">
            <v>0</v>
          </cell>
          <cell r="BH4240">
            <v>0</v>
          </cell>
          <cell r="BI4240">
            <v>0</v>
          </cell>
          <cell r="BL4240">
            <v>0</v>
          </cell>
          <cell r="BM4240">
            <v>0</v>
          </cell>
          <cell r="BO4240">
            <v>0</v>
          </cell>
          <cell r="BP4240">
            <v>0</v>
          </cell>
          <cell r="CI4240">
            <v>0</v>
          </cell>
          <cell r="CJ4240">
            <v>0</v>
          </cell>
          <cell r="CM4240">
            <v>0</v>
          </cell>
          <cell r="CN4240">
            <v>0</v>
          </cell>
        </row>
        <row r="4257">
          <cell r="AJ4257">
            <v>0</v>
          </cell>
          <cell r="AK4257">
            <v>0</v>
          </cell>
          <cell r="AM4257">
            <v>0</v>
          </cell>
          <cell r="AN4257">
            <v>0</v>
          </cell>
          <cell r="AQ4257">
            <v>0</v>
          </cell>
          <cell r="AR4257">
            <v>0</v>
          </cell>
          <cell r="AT4257">
            <v>0</v>
          </cell>
          <cell r="AU4257">
            <v>0</v>
          </cell>
          <cell r="BE4257">
            <v>0</v>
          </cell>
          <cell r="BF4257">
            <v>0</v>
          </cell>
          <cell r="BH4257">
            <v>0</v>
          </cell>
          <cell r="BI4257">
            <v>0</v>
          </cell>
          <cell r="BL4257">
            <v>0</v>
          </cell>
          <cell r="BM4257">
            <v>0</v>
          </cell>
          <cell r="BO4257">
            <v>0</v>
          </cell>
          <cell r="BP4257">
            <v>0</v>
          </cell>
          <cell r="CI4257">
            <v>0</v>
          </cell>
          <cell r="CJ4257">
            <v>0</v>
          </cell>
          <cell r="CM4257">
            <v>0</v>
          </cell>
          <cell r="CN4257">
            <v>0</v>
          </cell>
        </row>
        <row r="4281">
          <cell r="AJ4281">
            <v>0</v>
          </cell>
          <cell r="AK4281">
            <v>0</v>
          </cell>
          <cell r="AM4281">
            <v>0</v>
          </cell>
          <cell r="AN4281">
            <v>0</v>
          </cell>
          <cell r="AQ4281">
            <v>0</v>
          </cell>
          <cell r="AR4281">
            <v>0</v>
          </cell>
          <cell r="AT4281">
            <v>0</v>
          </cell>
          <cell r="AU4281">
            <v>0</v>
          </cell>
          <cell r="BE4281">
            <v>0</v>
          </cell>
          <cell r="BF4281">
            <v>0</v>
          </cell>
          <cell r="BH4281">
            <v>0</v>
          </cell>
          <cell r="BI4281">
            <v>0</v>
          </cell>
          <cell r="BL4281">
            <v>0</v>
          </cell>
          <cell r="BM4281">
            <v>0</v>
          </cell>
          <cell r="BO4281">
            <v>0</v>
          </cell>
          <cell r="BP4281">
            <v>0</v>
          </cell>
          <cell r="CI4281">
            <v>0</v>
          </cell>
          <cell r="CJ4281">
            <v>0</v>
          </cell>
          <cell r="CM4281">
            <v>0</v>
          </cell>
          <cell r="CN4281">
            <v>0</v>
          </cell>
        </row>
        <row r="4288">
          <cell r="AJ4288">
            <v>40970</v>
          </cell>
          <cell r="AK4288">
            <v>0</v>
          </cell>
          <cell r="AM4288">
            <v>0</v>
          </cell>
          <cell r="AN4288">
            <v>0</v>
          </cell>
          <cell r="AQ4288">
            <v>0</v>
          </cell>
          <cell r="AR4288">
            <v>0</v>
          </cell>
          <cell r="AT4288">
            <v>0</v>
          </cell>
          <cell r="AU4288">
            <v>0</v>
          </cell>
          <cell r="BE4288">
            <v>18560</v>
          </cell>
          <cell r="BF4288">
            <v>0</v>
          </cell>
          <cell r="BH4288">
            <v>0</v>
          </cell>
          <cell r="BI4288">
            <v>0</v>
          </cell>
          <cell r="BL4288">
            <v>18560</v>
          </cell>
          <cell r="BM4288">
            <v>0</v>
          </cell>
          <cell r="BO4288">
            <v>0</v>
          </cell>
          <cell r="BP4288">
            <v>0</v>
          </cell>
          <cell r="CI4288">
            <v>0</v>
          </cell>
          <cell r="CJ4288">
            <v>0</v>
          </cell>
          <cell r="CM4288">
            <v>-10</v>
          </cell>
          <cell r="CN4288">
            <v>0</v>
          </cell>
        </row>
        <row r="4290">
          <cell r="AJ4290">
            <v>210000</v>
          </cell>
          <cell r="AK4290">
            <v>0</v>
          </cell>
          <cell r="AM4290">
            <v>0</v>
          </cell>
          <cell r="AN4290">
            <v>0</v>
          </cell>
          <cell r="AQ4290">
            <v>0</v>
          </cell>
          <cell r="AR4290">
            <v>0</v>
          </cell>
          <cell r="AT4290">
            <v>0</v>
          </cell>
          <cell r="AU4290">
            <v>0</v>
          </cell>
          <cell r="BE4290">
            <v>90656.999999999985</v>
          </cell>
          <cell r="BF4290">
            <v>0</v>
          </cell>
          <cell r="BH4290">
            <v>0</v>
          </cell>
          <cell r="BI4290">
            <v>0</v>
          </cell>
          <cell r="BL4290">
            <v>90656.99</v>
          </cell>
          <cell r="BM4290">
            <v>0</v>
          </cell>
          <cell r="BO4290">
            <v>0</v>
          </cell>
          <cell r="BP4290">
            <v>0</v>
          </cell>
          <cell r="CI4290">
            <v>0</v>
          </cell>
          <cell r="CJ4290">
            <v>0</v>
          </cell>
          <cell r="CM4290">
            <v>-6</v>
          </cell>
          <cell r="CN4290">
            <v>0</v>
          </cell>
        </row>
        <row r="4399">
          <cell r="AJ4399">
            <v>1618871</v>
          </cell>
          <cell r="AK4399">
            <v>0</v>
          </cell>
          <cell r="AM4399">
            <v>0</v>
          </cell>
          <cell r="AN4399">
            <v>0</v>
          </cell>
          <cell r="AQ4399">
            <v>804000</v>
          </cell>
          <cell r="AR4399">
            <v>0</v>
          </cell>
          <cell r="AT4399">
            <v>0</v>
          </cell>
          <cell r="AU4399">
            <v>0</v>
          </cell>
          <cell r="BE4399">
            <v>0</v>
          </cell>
          <cell r="BF4399">
            <v>0</v>
          </cell>
          <cell r="BH4399">
            <v>0</v>
          </cell>
          <cell r="BI4399">
            <v>0</v>
          </cell>
          <cell r="BL4399">
            <v>804000</v>
          </cell>
          <cell r="BM4399">
            <v>0</v>
          </cell>
          <cell r="BO4399">
            <v>0</v>
          </cell>
          <cell r="BP4399">
            <v>0</v>
          </cell>
          <cell r="CI4399">
            <v>0</v>
          </cell>
          <cell r="CJ4399">
            <v>0</v>
          </cell>
          <cell r="CM4399">
            <v>-1</v>
          </cell>
          <cell r="CN4399">
            <v>0</v>
          </cell>
        </row>
        <row r="4431">
          <cell r="AJ4431">
            <v>0</v>
          </cell>
          <cell r="AK4431">
            <v>0</v>
          </cell>
          <cell r="AM4431">
            <v>4868501.38</v>
          </cell>
          <cell r="AN4431">
            <v>0</v>
          </cell>
          <cell r="AQ4431">
            <v>0</v>
          </cell>
          <cell r="AR4431">
            <v>0</v>
          </cell>
          <cell r="AT4431">
            <v>3602210.5799999996</v>
          </cell>
          <cell r="AU4431">
            <v>0</v>
          </cell>
          <cell r="BE4431">
            <v>0</v>
          </cell>
          <cell r="BF4431">
            <v>0</v>
          </cell>
          <cell r="BH4431">
            <v>113613.78</v>
          </cell>
          <cell r="BI4431">
            <v>0</v>
          </cell>
          <cell r="BL4431">
            <v>0</v>
          </cell>
          <cell r="BM4431">
            <v>0</v>
          </cell>
          <cell r="BO4431">
            <v>0</v>
          </cell>
          <cell r="BP4431">
            <v>0</v>
          </cell>
          <cell r="CI4431">
            <v>20</v>
          </cell>
          <cell r="CJ4431">
            <v>0</v>
          </cell>
          <cell r="CM4431">
            <v>-2</v>
          </cell>
          <cell r="CN4431">
            <v>0</v>
          </cell>
        </row>
        <row r="4440">
          <cell r="AJ4440">
            <v>0</v>
          </cell>
          <cell r="AK4440">
            <v>0</v>
          </cell>
          <cell r="AM4440">
            <v>48000</v>
          </cell>
          <cell r="AN4440">
            <v>0</v>
          </cell>
          <cell r="AQ4440">
            <v>0</v>
          </cell>
          <cell r="AR4440">
            <v>0</v>
          </cell>
          <cell r="AT4440">
            <v>47966.92</v>
          </cell>
          <cell r="AU4440">
            <v>0</v>
          </cell>
          <cell r="BE4440">
            <v>0</v>
          </cell>
          <cell r="BF4440">
            <v>0</v>
          </cell>
          <cell r="BH4440">
            <v>0</v>
          </cell>
          <cell r="BI4440">
            <v>0</v>
          </cell>
          <cell r="BL4440">
            <v>0</v>
          </cell>
          <cell r="BM4440">
            <v>0</v>
          </cell>
          <cell r="BO4440">
            <v>0</v>
          </cell>
          <cell r="BP4440">
            <v>0</v>
          </cell>
          <cell r="CI4440">
            <v>12</v>
          </cell>
          <cell r="CJ4440">
            <v>0</v>
          </cell>
          <cell r="CM4440">
            <v>0</v>
          </cell>
          <cell r="CN4440">
            <v>0</v>
          </cell>
        </row>
        <row r="4442">
          <cell r="AJ4442">
            <v>0</v>
          </cell>
          <cell r="AK4442">
            <v>0</v>
          </cell>
          <cell r="AM4442">
            <v>84000</v>
          </cell>
          <cell r="AN4442">
            <v>0</v>
          </cell>
          <cell r="AQ4442">
            <v>0</v>
          </cell>
          <cell r="AR4442">
            <v>0</v>
          </cell>
          <cell r="AT4442">
            <v>83647.19</v>
          </cell>
          <cell r="AU4442">
            <v>0</v>
          </cell>
          <cell r="BE4442">
            <v>0</v>
          </cell>
          <cell r="BF4442">
            <v>0</v>
          </cell>
          <cell r="BH4442">
            <v>0</v>
          </cell>
          <cell r="BI4442">
            <v>0</v>
          </cell>
          <cell r="BL4442">
            <v>0</v>
          </cell>
          <cell r="BM4442">
            <v>0</v>
          </cell>
          <cell r="BO4442">
            <v>0</v>
          </cell>
          <cell r="BP4442">
            <v>0</v>
          </cell>
          <cell r="CI4442">
            <v>36</v>
          </cell>
          <cell r="CJ4442">
            <v>0</v>
          </cell>
          <cell r="CM4442">
            <v>0</v>
          </cell>
          <cell r="CN4442">
            <v>0</v>
          </cell>
        </row>
        <row r="4461">
          <cell r="AJ4461">
            <v>0</v>
          </cell>
          <cell r="AK4461">
            <v>0</v>
          </cell>
          <cell r="AM4461">
            <v>77760</v>
          </cell>
          <cell r="AN4461">
            <v>0</v>
          </cell>
          <cell r="AQ4461">
            <v>0</v>
          </cell>
          <cell r="AR4461">
            <v>0</v>
          </cell>
          <cell r="AT4461">
            <v>0</v>
          </cell>
          <cell r="AU4461">
            <v>0</v>
          </cell>
          <cell r="BE4461">
            <v>0</v>
          </cell>
          <cell r="BF4461">
            <v>0</v>
          </cell>
          <cell r="BH4461">
            <v>0</v>
          </cell>
          <cell r="BI4461">
            <v>0</v>
          </cell>
          <cell r="BL4461">
            <v>0</v>
          </cell>
          <cell r="BM4461">
            <v>0</v>
          </cell>
          <cell r="BO4461">
            <v>0</v>
          </cell>
          <cell r="BP4461">
            <v>0</v>
          </cell>
          <cell r="CI4461">
            <v>0</v>
          </cell>
          <cell r="CJ4461">
            <v>0</v>
          </cell>
          <cell r="CM4461">
            <v>-6480</v>
          </cell>
          <cell r="CN4461">
            <v>0</v>
          </cell>
        </row>
        <row r="4468">
          <cell r="AJ4468">
            <v>0</v>
          </cell>
          <cell r="AK4468">
            <v>0</v>
          </cell>
          <cell r="AM4468">
            <v>5000</v>
          </cell>
          <cell r="AN4468">
            <v>0</v>
          </cell>
          <cell r="AQ4468">
            <v>0</v>
          </cell>
          <cell r="AR4468">
            <v>0</v>
          </cell>
          <cell r="AT4468">
            <v>5000</v>
          </cell>
          <cell r="AU4468">
            <v>0</v>
          </cell>
          <cell r="BE4468">
            <v>0</v>
          </cell>
          <cell r="BF4468">
            <v>0</v>
          </cell>
          <cell r="BH4468">
            <v>0</v>
          </cell>
          <cell r="BI4468">
            <v>0</v>
          </cell>
          <cell r="BL4468">
            <v>0</v>
          </cell>
          <cell r="BM4468">
            <v>0</v>
          </cell>
          <cell r="BO4468">
            <v>0</v>
          </cell>
          <cell r="BP4468">
            <v>0</v>
          </cell>
          <cell r="CG4468">
            <v>3</v>
          </cell>
          <cell r="CH4468">
            <v>0</v>
          </cell>
          <cell r="CI4468">
            <v>3</v>
          </cell>
          <cell r="CJ4468">
            <v>0</v>
          </cell>
          <cell r="CM4468">
            <v>0</v>
          </cell>
          <cell r="CN4468">
            <v>0</v>
          </cell>
        </row>
        <row r="4478">
          <cell r="AJ4478">
            <v>0</v>
          </cell>
          <cell r="AK4478">
            <v>286561.82</v>
          </cell>
          <cell r="AM4478">
            <v>0</v>
          </cell>
          <cell r="AN4478">
            <v>0</v>
          </cell>
          <cell r="AQ4478">
            <v>0</v>
          </cell>
          <cell r="AR4478">
            <v>0</v>
          </cell>
          <cell r="AT4478">
            <v>0</v>
          </cell>
          <cell r="AU4478">
            <v>0</v>
          </cell>
          <cell r="BE4478">
            <v>0</v>
          </cell>
          <cell r="BF4478">
            <v>0</v>
          </cell>
          <cell r="BH4478">
            <v>0</v>
          </cell>
          <cell r="BI4478">
            <v>0</v>
          </cell>
          <cell r="BL4478">
            <v>0</v>
          </cell>
          <cell r="BM4478">
            <v>285000</v>
          </cell>
          <cell r="BO4478">
            <v>0</v>
          </cell>
          <cell r="BP4478">
            <v>0</v>
          </cell>
          <cell r="CG4478">
            <v>1</v>
          </cell>
          <cell r="CH4478">
            <v>0</v>
          </cell>
          <cell r="CI4478">
            <v>0</v>
          </cell>
          <cell r="CJ4478">
            <v>0</v>
          </cell>
          <cell r="CM4478">
            <v>-1</v>
          </cell>
          <cell r="CN4478">
            <v>0</v>
          </cell>
        </row>
        <row r="4479">
          <cell r="AJ4479">
            <v>3865000</v>
          </cell>
          <cell r="AK4479">
            <v>3500000</v>
          </cell>
          <cell r="AM4479">
            <v>0</v>
          </cell>
          <cell r="AN4479">
            <v>0</v>
          </cell>
          <cell r="AQ4479">
            <v>3325170.46</v>
          </cell>
          <cell r="AR4479">
            <v>3385259.52</v>
          </cell>
          <cell r="AT4479">
            <v>0</v>
          </cell>
          <cell r="AU4479">
            <v>0</v>
          </cell>
          <cell r="BE4479">
            <v>0</v>
          </cell>
          <cell r="BF4479">
            <v>0</v>
          </cell>
          <cell r="BH4479">
            <v>0</v>
          </cell>
          <cell r="BI4479">
            <v>0</v>
          </cell>
          <cell r="BL4479">
            <v>539829.54</v>
          </cell>
          <cell r="BM4479">
            <v>114740.45999999996</v>
          </cell>
          <cell r="BO4479">
            <v>0</v>
          </cell>
          <cell r="BP4479">
            <v>0</v>
          </cell>
          <cell r="CI4479">
            <v>18</v>
          </cell>
          <cell r="CJ4479">
            <v>0</v>
          </cell>
          <cell r="CM4479">
            <v>0</v>
          </cell>
          <cell r="CN4479">
            <v>0</v>
          </cell>
        </row>
        <row r="4480">
          <cell r="AJ4480">
            <v>0</v>
          </cell>
          <cell r="AK4480">
            <v>0</v>
          </cell>
          <cell r="AM4480">
            <v>200000</v>
          </cell>
          <cell r="AN4480">
            <v>0</v>
          </cell>
          <cell r="AQ4480">
            <v>0</v>
          </cell>
          <cell r="AR4480">
            <v>0</v>
          </cell>
          <cell r="AT4480">
            <v>147734</v>
          </cell>
          <cell r="AU4480">
            <v>0</v>
          </cell>
          <cell r="BE4480">
            <v>0</v>
          </cell>
          <cell r="BF4480">
            <v>0</v>
          </cell>
          <cell r="BH4480">
            <v>0</v>
          </cell>
          <cell r="BI4480">
            <v>0</v>
          </cell>
          <cell r="BL4480">
            <v>0</v>
          </cell>
          <cell r="BM4480">
            <v>0</v>
          </cell>
          <cell r="BO4480">
            <v>0</v>
          </cell>
          <cell r="BP4480">
            <v>0</v>
          </cell>
          <cell r="CI4480">
            <v>1</v>
          </cell>
          <cell r="CJ4480">
            <v>0</v>
          </cell>
          <cell r="CM4480">
            <v>0</v>
          </cell>
          <cell r="CN4480">
            <v>0</v>
          </cell>
        </row>
        <row r="4511">
          <cell r="AJ4511">
            <v>1000000</v>
          </cell>
          <cell r="AK4511">
            <v>0</v>
          </cell>
          <cell r="AM4511">
            <v>0</v>
          </cell>
          <cell r="AN4511">
            <v>0</v>
          </cell>
          <cell r="AQ4511">
            <v>999999.99</v>
          </cell>
          <cell r="AR4511">
            <v>0</v>
          </cell>
          <cell r="AT4511">
            <v>0</v>
          </cell>
          <cell r="AU4511">
            <v>0</v>
          </cell>
          <cell r="BE4511">
            <v>0</v>
          </cell>
          <cell r="BF4511">
            <v>0</v>
          </cell>
          <cell r="BH4511">
            <v>0</v>
          </cell>
          <cell r="BI4511">
            <v>0</v>
          </cell>
          <cell r="BL4511">
            <v>0</v>
          </cell>
          <cell r="BM4511">
            <v>0</v>
          </cell>
          <cell r="BO4511">
            <v>0</v>
          </cell>
          <cell r="BP4511">
            <v>0</v>
          </cell>
          <cell r="CI4511">
            <v>1</v>
          </cell>
          <cell r="CJ4511">
            <v>0</v>
          </cell>
          <cell r="CM4511">
            <v>0</v>
          </cell>
          <cell r="CN4511">
            <v>0</v>
          </cell>
        </row>
        <row r="4515">
          <cell r="AJ4515">
            <v>0</v>
          </cell>
          <cell r="AK4515">
            <v>0</v>
          </cell>
          <cell r="AM4515">
            <v>509360</v>
          </cell>
          <cell r="AN4515">
            <v>0</v>
          </cell>
          <cell r="AQ4515">
            <v>0</v>
          </cell>
          <cell r="AR4515">
            <v>0</v>
          </cell>
          <cell r="AT4515">
            <v>98131.07</v>
          </cell>
          <cell r="AU4515">
            <v>0</v>
          </cell>
          <cell r="BE4515">
            <v>0</v>
          </cell>
          <cell r="BF4515">
            <v>0</v>
          </cell>
          <cell r="BH4515">
            <v>0</v>
          </cell>
          <cell r="BI4515">
            <v>0</v>
          </cell>
          <cell r="BL4515">
            <v>0</v>
          </cell>
          <cell r="BM4515">
            <v>0</v>
          </cell>
          <cell r="BO4515">
            <v>39954.720000000008</v>
          </cell>
          <cell r="BP4515">
            <v>0</v>
          </cell>
          <cell r="CI4515">
            <v>17</v>
          </cell>
          <cell r="CJ4515">
            <v>0</v>
          </cell>
          <cell r="CM4515">
            <v>-38</v>
          </cell>
          <cell r="CN4515">
            <v>0</v>
          </cell>
        </row>
        <row r="4517">
          <cell r="AJ4517">
            <v>0</v>
          </cell>
          <cell r="AK4517">
            <v>0</v>
          </cell>
          <cell r="AM4517">
            <v>38400</v>
          </cell>
          <cell r="AN4517">
            <v>0</v>
          </cell>
          <cell r="AQ4517">
            <v>0</v>
          </cell>
          <cell r="AR4517">
            <v>0</v>
          </cell>
          <cell r="AT4517">
            <v>0</v>
          </cell>
          <cell r="AU4517">
            <v>0</v>
          </cell>
          <cell r="BE4517">
            <v>0</v>
          </cell>
          <cell r="BF4517">
            <v>0</v>
          </cell>
          <cell r="BH4517">
            <v>0</v>
          </cell>
          <cell r="BI4517">
            <v>0</v>
          </cell>
          <cell r="BL4517">
            <v>0</v>
          </cell>
          <cell r="BM4517">
            <v>0</v>
          </cell>
          <cell r="BO4517">
            <v>0</v>
          </cell>
          <cell r="BP4517">
            <v>0</v>
          </cell>
          <cell r="CI4517">
            <v>0</v>
          </cell>
          <cell r="CJ4517">
            <v>0</v>
          </cell>
          <cell r="CM4517">
            <v>-48</v>
          </cell>
          <cell r="CN4517">
            <v>0</v>
          </cell>
        </row>
        <row r="4519">
          <cell r="AJ4519">
            <v>0</v>
          </cell>
          <cell r="AK4519">
            <v>0</v>
          </cell>
          <cell r="AM4519">
            <v>115936</v>
          </cell>
          <cell r="AN4519">
            <v>0</v>
          </cell>
          <cell r="AQ4519">
            <v>0</v>
          </cell>
          <cell r="AR4519">
            <v>0</v>
          </cell>
          <cell r="AT4519">
            <v>21950</v>
          </cell>
          <cell r="AU4519">
            <v>0</v>
          </cell>
          <cell r="BE4519">
            <v>0</v>
          </cell>
          <cell r="BF4519">
            <v>0</v>
          </cell>
          <cell r="BH4519">
            <v>0</v>
          </cell>
          <cell r="BI4519">
            <v>0</v>
          </cell>
          <cell r="BL4519">
            <v>0</v>
          </cell>
          <cell r="BM4519">
            <v>0</v>
          </cell>
          <cell r="BO4519">
            <v>0</v>
          </cell>
          <cell r="BP4519">
            <v>0</v>
          </cell>
          <cell r="CI4519">
            <v>17</v>
          </cell>
          <cell r="CJ4519">
            <v>0</v>
          </cell>
          <cell r="CM4519">
            <v>-23</v>
          </cell>
          <cell r="CN4519">
            <v>0</v>
          </cell>
        </row>
        <row r="4523">
          <cell r="AJ4523">
            <v>4600</v>
          </cell>
          <cell r="AK4523">
            <v>0</v>
          </cell>
          <cell r="AM4523">
            <v>0</v>
          </cell>
          <cell r="AN4523">
            <v>0</v>
          </cell>
          <cell r="AQ4523">
            <v>4570.3999999999996</v>
          </cell>
          <cell r="AR4523">
            <v>0</v>
          </cell>
          <cell r="AT4523">
            <v>0</v>
          </cell>
          <cell r="AU4523">
            <v>0</v>
          </cell>
          <cell r="BE4523">
            <v>0</v>
          </cell>
          <cell r="BF4523">
            <v>0</v>
          </cell>
          <cell r="BH4523">
            <v>0</v>
          </cell>
          <cell r="BI4523">
            <v>0</v>
          </cell>
          <cell r="BL4523">
            <v>0</v>
          </cell>
          <cell r="BM4523">
            <v>0</v>
          </cell>
          <cell r="BO4523">
            <v>0</v>
          </cell>
          <cell r="BP4523">
            <v>0</v>
          </cell>
          <cell r="CI4523">
            <v>1</v>
          </cell>
          <cell r="CJ4523">
            <v>0</v>
          </cell>
          <cell r="CM4523">
            <v>-1</v>
          </cell>
          <cell r="CN4523">
            <v>0</v>
          </cell>
        </row>
        <row r="4525">
          <cell r="AJ4525">
            <v>6000</v>
          </cell>
          <cell r="AK4525">
            <v>0</v>
          </cell>
          <cell r="AM4525">
            <v>0</v>
          </cell>
          <cell r="AN4525">
            <v>0</v>
          </cell>
          <cell r="AQ4525">
            <v>0</v>
          </cell>
          <cell r="AR4525">
            <v>0</v>
          </cell>
          <cell r="AT4525">
            <v>0</v>
          </cell>
          <cell r="AU4525">
            <v>0</v>
          </cell>
          <cell r="BE4525">
            <v>0</v>
          </cell>
          <cell r="BF4525">
            <v>0</v>
          </cell>
          <cell r="BH4525">
            <v>0</v>
          </cell>
          <cell r="BI4525">
            <v>0</v>
          </cell>
          <cell r="BL4525">
            <v>4456.9983999999995</v>
          </cell>
          <cell r="BM4525">
            <v>0</v>
          </cell>
          <cell r="BO4525">
            <v>0</v>
          </cell>
          <cell r="BP4525">
            <v>0</v>
          </cell>
          <cell r="CI4525">
            <v>0</v>
          </cell>
          <cell r="CJ4525">
            <v>0</v>
          </cell>
          <cell r="CM4525">
            <v>-1</v>
          </cell>
          <cell r="CN4525">
            <v>0</v>
          </cell>
        </row>
        <row r="4530">
          <cell r="AJ4530">
            <v>26000</v>
          </cell>
          <cell r="AK4530">
            <v>0</v>
          </cell>
          <cell r="AM4530">
            <v>0</v>
          </cell>
          <cell r="AN4530">
            <v>0</v>
          </cell>
          <cell r="AQ4530">
            <v>14159.1</v>
          </cell>
          <cell r="AR4530">
            <v>0</v>
          </cell>
          <cell r="AT4530">
            <v>0</v>
          </cell>
          <cell r="AU4530">
            <v>0</v>
          </cell>
          <cell r="BE4530">
            <v>0</v>
          </cell>
          <cell r="BF4530">
            <v>0</v>
          </cell>
          <cell r="BH4530">
            <v>0</v>
          </cell>
          <cell r="BI4530">
            <v>0</v>
          </cell>
          <cell r="BL4530">
            <v>0</v>
          </cell>
          <cell r="BM4530">
            <v>0</v>
          </cell>
          <cell r="BO4530">
            <v>0</v>
          </cell>
          <cell r="BP4530">
            <v>0</v>
          </cell>
          <cell r="CI4530">
            <v>4</v>
          </cell>
          <cell r="CJ4530">
            <v>0</v>
          </cell>
          <cell r="CM4530">
            <v>0</v>
          </cell>
          <cell r="CN4530">
            <v>0</v>
          </cell>
        </row>
        <row r="4535">
          <cell r="AJ4535">
            <v>0</v>
          </cell>
          <cell r="AK4535">
            <v>0</v>
          </cell>
          <cell r="AM4535">
            <v>50000</v>
          </cell>
          <cell r="AN4535">
            <v>0</v>
          </cell>
          <cell r="AQ4535">
            <v>0</v>
          </cell>
          <cell r="AR4535">
            <v>0</v>
          </cell>
          <cell r="AT4535">
            <v>48930.17</v>
          </cell>
          <cell r="AU4535">
            <v>0</v>
          </cell>
          <cell r="BE4535">
            <v>0</v>
          </cell>
          <cell r="BF4535">
            <v>0</v>
          </cell>
          <cell r="BH4535">
            <v>0</v>
          </cell>
          <cell r="BI4535">
            <v>0</v>
          </cell>
          <cell r="BL4535">
            <v>0</v>
          </cell>
          <cell r="BM4535">
            <v>0</v>
          </cell>
          <cell r="BO4535">
            <v>0</v>
          </cell>
          <cell r="BP4535">
            <v>0</v>
          </cell>
          <cell r="CI4535">
            <v>1</v>
          </cell>
          <cell r="CJ4535">
            <v>0</v>
          </cell>
          <cell r="CM4535">
            <v>0</v>
          </cell>
          <cell r="CN4535">
            <v>0</v>
          </cell>
        </row>
        <row r="4539">
          <cell r="AJ4539">
            <v>100000</v>
          </cell>
          <cell r="AK4539">
            <v>0</v>
          </cell>
          <cell r="AM4539">
            <v>0</v>
          </cell>
          <cell r="AN4539">
            <v>0</v>
          </cell>
          <cell r="AQ4539">
            <v>99415.06</v>
          </cell>
          <cell r="AR4539">
            <v>0</v>
          </cell>
          <cell r="AT4539">
            <v>0</v>
          </cell>
          <cell r="AU4539">
            <v>0</v>
          </cell>
          <cell r="BE4539">
            <v>0</v>
          </cell>
          <cell r="BF4539">
            <v>0</v>
          </cell>
          <cell r="BH4539">
            <v>0</v>
          </cell>
          <cell r="BI4539">
            <v>0</v>
          </cell>
          <cell r="BL4539">
            <v>0</v>
          </cell>
          <cell r="BM4539">
            <v>0</v>
          </cell>
          <cell r="BO4539">
            <v>0</v>
          </cell>
          <cell r="BP4539">
            <v>0</v>
          </cell>
          <cell r="CI4539">
            <v>2</v>
          </cell>
          <cell r="CJ4539">
            <v>0</v>
          </cell>
          <cell r="CM4539">
            <v>0</v>
          </cell>
          <cell r="CN4539">
            <v>0</v>
          </cell>
        </row>
        <row r="4540">
          <cell r="AJ4540">
            <v>0</v>
          </cell>
          <cell r="AK4540">
            <v>0</v>
          </cell>
          <cell r="AM4540">
            <v>150000</v>
          </cell>
          <cell r="AN4540">
            <v>0</v>
          </cell>
          <cell r="AQ4540">
            <v>0</v>
          </cell>
          <cell r="AR4540">
            <v>0</v>
          </cell>
          <cell r="AT4540">
            <v>0</v>
          </cell>
          <cell r="AU4540">
            <v>0</v>
          </cell>
          <cell r="BE4540">
            <v>0</v>
          </cell>
          <cell r="BF4540">
            <v>0</v>
          </cell>
          <cell r="BH4540">
            <v>149988</v>
          </cell>
          <cell r="BI4540">
            <v>0</v>
          </cell>
          <cell r="BL4540">
            <v>0</v>
          </cell>
          <cell r="BM4540">
            <v>0</v>
          </cell>
          <cell r="BO4540">
            <v>0</v>
          </cell>
          <cell r="BP4540">
            <v>0</v>
          </cell>
          <cell r="CI4540">
            <v>0</v>
          </cell>
          <cell r="CJ4540">
            <v>0</v>
          </cell>
          <cell r="CM4540">
            <v>-6</v>
          </cell>
          <cell r="CN4540">
            <v>0</v>
          </cell>
        </row>
        <row r="4541">
          <cell r="AJ4541">
            <v>20000</v>
          </cell>
          <cell r="AK4541">
            <v>0</v>
          </cell>
          <cell r="AM4541">
            <v>0</v>
          </cell>
          <cell r="AN4541">
            <v>0</v>
          </cell>
          <cell r="AQ4541">
            <v>13224.8</v>
          </cell>
          <cell r="AR4541">
            <v>0</v>
          </cell>
          <cell r="AT4541">
            <v>0</v>
          </cell>
          <cell r="AU4541">
            <v>0</v>
          </cell>
          <cell r="BE4541">
            <v>0</v>
          </cell>
          <cell r="BF4541">
            <v>0</v>
          </cell>
          <cell r="BH4541">
            <v>0</v>
          </cell>
          <cell r="BI4541">
            <v>0</v>
          </cell>
          <cell r="BL4541">
            <v>0</v>
          </cell>
          <cell r="BM4541">
            <v>0</v>
          </cell>
          <cell r="BO4541">
            <v>0</v>
          </cell>
          <cell r="BP4541">
            <v>0</v>
          </cell>
          <cell r="CI4541">
            <v>0</v>
          </cell>
          <cell r="CJ4541">
            <v>0</v>
          </cell>
          <cell r="CM4541">
            <v>-1</v>
          </cell>
          <cell r="CN4541">
            <v>0</v>
          </cell>
        </row>
        <row r="4544">
          <cell r="AJ4544">
            <v>100000</v>
          </cell>
          <cell r="AK4544">
            <v>0</v>
          </cell>
          <cell r="AM4544">
            <v>0</v>
          </cell>
          <cell r="AN4544">
            <v>0</v>
          </cell>
          <cell r="AQ4544">
            <v>0</v>
          </cell>
          <cell r="AR4544">
            <v>0</v>
          </cell>
          <cell r="AT4544">
            <v>0</v>
          </cell>
          <cell r="AU4544">
            <v>0</v>
          </cell>
          <cell r="BE4544">
            <v>0</v>
          </cell>
          <cell r="BF4544">
            <v>0</v>
          </cell>
          <cell r="BH4544">
            <v>0</v>
          </cell>
          <cell r="BI4544">
            <v>0</v>
          </cell>
          <cell r="BL4544">
            <v>0</v>
          </cell>
          <cell r="BM4544">
            <v>0</v>
          </cell>
          <cell r="BO4544">
            <v>0</v>
          </cell>
          <cell r="BP4544">
            <v>0</v>
          </cell>
          <cell r="CI4544">
            <v>0</v>
          </cell>
          <cell r="CJ4544">
            <v>0</v>
          </cell>
          <cell r="CM4544">
            <v>-1</v>
          </cell>
          <cell r="CN4544">
            <v>0</v>
          </cell>
        </row>
        <row r="4555">
          <cell r="AJ4555">
            <v>5000</v>
          </cell>
          <cell r="AK4555">
            <v>0</v>
          </cell>
          <cell r="AM4555">
            <v>0</v>
          </cell>
          <cell r="AN4555">
            <v>0</v>
          </cell>
          <cell r="AQ4555">
            <v>4970.58</v>
          </cell>
          <cell r="AR4555">
            <v>0</v>
          </cell>
          <cell r="AT4555">
            <v>0</v>
          </cell>
          <cell r="AU4555">
            <v>0</v>
          </cell>
          <cell r="BE4555">
            <v>0</v>
          </cell>
          <cell r="BF4555">
            <v>0</v>
          </cell>
          <cell r="BH4555">
            <v>0</v>
          </cell>
          <cell r="BI4555">
            <v>0</v>
          </cell>
          <cell r="BL4555">
            <v>0</v>
          </cell>
          <cell r="BM4555">
            <v>0</v>
          </cell>
          <cell r="BO4555">
            <v>0</v>
          </cell>
          <cell r="BP4555">
            <v>0</v>
          </cell>
          <cell r="CI4555">
            <v>1</v>
          </cell>
          <cell r="CJ4555">
            <v>0</v>
          </cell>
          <cell r="CM4555">
            <v>0</v>
          </cell>
          <cell r="CN4555">
            <v>0</v>
          </cell>
        </row>
        <row r="4558">
          <cell r="AJ4558">
            <v>18000</v>
          </cell>
          <cell r="AK4558">
            <v>0</v>
          </cell>
          <cell r="AM4558">
            <v>0</v>
          </cell>
          <cell r="AN4558">
            <v>0</v>
          </cell>
          <cell r="AQ4558">
            <v>12229</v>
          </cell>
          <cell r="AR4558">
            <v>0</v>
          </cell>
          <cell r="AT4558">
            <v>0</v>
          </cell>
          <cell r="AU4558">
            <v>0</v>
          </cell>
          <cell r="BE4558">
            <v>0</v>
          </cell>
          <cell r="BL4558">
            <v>0</v>
          </cell>
        </row>
        <row r="4560">
          <cell r="AJ4560">
            <v>27500</v>
          </cell>
          <cell r="AK4560">
            <v>0</v>
          </cell>
          <cell r="AM4560">
            <v>0</v>
          </cell>
          <cell r="AN4560">
            <v>0</v>
          </cell>
          <cell r="AQ4560">
            <v>0</v>
          </cell>
          <cell r="AR4560">
            <v>0</v>
          </cell>
          <cell r="AT4560">
            <v>0</v>
          </cell>
          <cell r="AU4560">
            <v>0</v>
          </cell>
          <cell r="BE4560">
            <v>0</v>
          </cell>
          <cell r="BF4560">
            <v>0</v>
          </cell>
          <cell r="BH4560">
            <v>0</v>
          </cell>
          <cell r="BI4560">
            <v>0</v>
          </cell>
          <cell r="BL4560">
            <v>0</v>
          </cell>
          <cell r="BM4560">
            <v>0</v>
          </cell>
          <cell r="BO4560">
            <v>0</v>
          </cell>
          <cell r="BP4560">
            <v>0</v>
          </cell>
          <cell r="CI4560">
            <v>0</v>
          </cell>
          <cell r="CJ4560">
            <v>0</v>
          </cell>
          <cell r="CM4560">
            <v>-5</v>
          </cell>
          <cell r="CN4560">
            <v>0</v>
          </cell>
        </row>
        <row r="4561">
          <cell r="AJ4561">
            <v>90000</v>
          </cell>
          <cell r="AK4561">
            <v>0</v>
          </cell>
          <cell r="AM4561">
            <v>0</v>
          </cell>
          <cell r="AN4561">
            <v>0</v>
          </cell>
          <cell r="AQ4561">
            <v>90000</v>
          </cell>
          <cell r="AR4561">
            <v>0</v>
          </cell>
          <cell r="AT4561">
            <v>0</v>
          </cell>
          <cell r="AU4561">
            <v>0</v>
          </cell>
          <cell r="BE4561">
            <v>0</v>
          </cell>
          <cell r="BF4561">
            <v>0</v>
          </cell>
          <cell r="BH4561">
            <v>0</v>
          </cell>
          <cell r="BI4561">
            <v>0</v>
          </cell>
          <cell r="BL4561">
            <v>0</v>
          </cell>
          <cell r="BM4561">
            <v>0</v>
          </cell>
          <cell r="BO4561">
            <v>0</v>
          </cell>
          <cell r="BP4561">
            <v>0</v>
          </cell>
          <cell r="CI4561">
            <v>1</v>
          </cell>
          <cell r="CJ4561">
            <v>0</v>
          </cell>
          <cell r="CM4561">
            <v>0</v>
          </cell>
          <cell r="CN4561">
            <v>0</v>
          </cell>
        </row>
        <row r="4565">
          <cell r="AJ4565">
            <v>20000</v>
          </cell>
          <cell r="AK4565">
            <v>0</v>
          </cell>
          <cell r="AM4565">
            <v>0</v>
          </cell>
          <cell r="AN4565">
            <v>0</v>
          </cell>
          <cell r="AQ4565">
            <v>13154.4</v>
          </cell>
          <cell r="AR4565">
            <v>0</v>
          </cell>
          <cell r="AT4565">
            <v>0</v>
          </cell>
          <cell r="AU4565">
            <v>0</v>
          </cell>
          <cell r="BE4565">
            <v>0</v>
          </cell>
          <cell r="BF4565">
            <v>0</v>
          </cell>
          <cell r="BH4565">
            <v>0</v>
          </cell>
          <cell r="BI4565">
            <v>0</v>
          </cell>
          <cell r="BL4565">
            <v>0</v>
          </cell>
          <cell r="BM4565">
            <v>0</v>
          </cell>
          <cell r="BO4565">
            <v>0</v>
          </cell>
          <cell r="BP4565">
            <v>0</v>
          </cell>
          <cell r="CI4565">
            <v>2</v>
          </cell>
          <cell r="CJ4565">
            <v>0</v>
          </cell>
          <cell r="CM4565">
            <v>0</v>
          </cell>
          <cell r="CN4565">
            <v>0</v>
          </cell>
        </row>
        <row r="4603">
          <cell r="AJ4603">
            <v>6647873.9699999997</v>
          </cell>
          <cell r="AK4603">
            <v>0</v>
          </cell>
          <cell r="AM4603">
            <v>0</v>
          </cell>
          <cell r="AN4603">
            <v>0</v>
          </cell>
          <cell r="AQ4603">
            <v>1255541.96</v>
          </cell>
          <cell r="AR4603">
            <v>0</v>
          </cell>
          <cell r="AT4603">
            <v>0</v>
          </cell>
          <cell r="AU4603">
            <v>0</v>
          </cell>
          <cell r="BE4603">
            <v>2059775.25</v>
          </cell>
          <cell r="BF4603">
            <v>0</v>
          </cell>
          <cell r="BH4603">
            <v>0</v>
          </cell>
          <cell r="BI4603">
            <v>0</v>
          </cell>
          <cell r="BL4603">
            <v>3200000</v>
          </cell>
          <cell r="BM4603">
            <v>0</v>
          </cell>
          <cell r="BO4603">
            <v>0</v>
          </cell>
          <cell r="BP4603">
            <v>0</v>
          </cell>
          <cell r="CI4603">
            <v>0</v>
          </cell>
          <cell r="CJ4603">
            <v>0</v>
          </cell>
          <cell r="CM4603">
            <v>-3</v>
          </cell>
          <cell r="CN4603">
            <v>0</v>
          </cell>
        </row>
        <row r="4605">
          <cell r="AJ4605">
            <v>3308000</v>
          </cell>
          <cell r="AK4605">
            <v>0</v>
          </cell>
          <cell r="AM4605">
            <v>0</v>
          </cell>
          <cell r="AN4605">
            <v>0</v>
          </cell>
          <cell r="AQ4605">
            <v>94684.26</v>
          </cell>
          <cell r="AR4605">
            <v>0</v>
          </cell>
          <cell r="AT4605">
            <v>0</v>
          </cell>
          <cell r="AU4605">
            <v>0</v>
          </cell>
          <cell r="BE4605">
            <v>0</v>
          </cell>
          <cell r="BF4605">
            <v>0</v>
          </cell>
          <cell r="BH4605">
            <v>0</v>
          </cell>
          <cell r="BI4605">
            <v>0</v>
          </cell>
          <cell r="BL4605">
            <v>2484142</v>
          </cell>
          <cell r="BM4605">
            <v>0</v>
          </cell>
          <cell r="BO4605">
            <v>0</v>
          </cell>
          <cell r="BP4605">
            <v>0</v>
          </cell>
          <cell r="CI4605">
            <v>1</v>
          </cell>
          <cell r="CJ4605">
            <v>0</v>
          </cell>
          <cell r="CM4605">
            <v>-5</v>
          </cell>
          <cell r="CN4605">
            <v>0</v>
          </cell>
        </row>
        <row r="4620">
          <cell r="AJ4620">
            <v>0</v>
          </cell>
          <cell r="AK4620">
            <v>0</v>
          </cell>
          <cell r="AQ4620">
            <v>0</v>
          </cell>
          <cell r="AR4620">
            <v>0</v>
          </cell>
          <cell r="AT4620">
            <v>140418.65999999997</v>
          </cell>
          <cell r="AU4620">
            <v>0</v>
          </cell>
          <cell r="BE4620">
            <v>0</v>
          </cell>
          <cell r="BF4620">
            <v>0</v>
          </cell>
          <cell r="BH4620">
            <v>0</v>
          </cell>
          <cell r="BI4620">
            <v>0</v>
          </cell>
          <cell r="BL4620">
            <v>0</v>
          </cell>
          <cell r="BM4620">
            <v>0</v>
          </cell>
          <cell r="BO4620">
            <v>35876.919999999984</v>
          </cell>
          <cell r="BP4620">
            <v>0</v>
          </cell>
          <cell r="CI4620">
            <v>0</v>
          </cell>
          <cell r="CJ4620">
            <v>0</v>
          </cell>
          <cell r="CM4620">
            <v>-2</v>
          </cell>
          <cell r="CN4620">
            <v>0</v>
          </cell>
        </row>
        <row r="4670">
          <cell r="AJ4670">
            <v>0</v>
          </cell>
          <cell r="AK4670">
            <v>0</v>
          </cell>
          <cell r="AM4670">
            <v>132033.07999999999</v>
          </cell>
          <cell r="AN4670">
            <v>0</v>
          </cell>
          <cell r="AQ4670">
            <v>0</v>
          </cell>
          <cell r="AR4670">
            <v>0</v>
          </cell>
          <cell r="AT4670">
            <v>42388.39</v>
          </cell>
          <cell r="AU4670">
            <v>0</v>
          </cell>
          <cell r="BE4670">
            <v>0</v>
          </cell>
          <cell r="BF4670">
            <v>0</v>
          </cell>
          <cell r="BH4670">
            <v>0</v>
          </cell>
          <cell r="BI4670">
            <v>0</v>
          </cell>
          <cell r="BL4670">
            <v>0</v>
          </cell>
          <cell r="BM4670">
            <v>0</v>
          </cell>
          <cell r="BO4670">
            <v>16643</v>
          </cell>
          <cell r="BP4670">
            <v>0</v>
          </cell>
          <cell r="CI4670">
            <v>5</v>
          </cell>
          <cell r="CJ4670">
            <v>0</v>
          </cell>
          <cell r="CM4670">
            <v>-7</v>
          </cell>
          <cell r="CN4670">
            <v>0</v>
          </cell>
        </row>
        <row r="4674">
          <cell r="AJ4674">
            <v>771000</v>
          </cell>
          <cell r="AK4674">
            <v>0</v>
          </cell>
          <cell r="AM4674">
            <v>0</v>
          </cell>
          <cell r="AN4674">
            <v>0</v>
          </cell>
          <cell r="AQ4674">
            <v>449689.66</v>
          </cell>
          <cell r="AR4674">
            <v>0</v>
          </cell>
          <cell r="AT4674">
            <v>0</v>
          </cell>
          <cell r="AU4674">
            <v>0</v>
          </cell>
          <cell r="BE4674">
            <v>0</v>
          </cell>
          <cell r="BF4674">
            <v>0</v>
          </cell>
          <cell r="BH4674">
            <v>0</v>
          </cell>
          <cell r="BI4674">
            <v>0</v>
          </cell>
          <cell r="BL4674">
            <v>64241.38</v>
          </cell>
          <cell r="BM4674">
            <v>0</v>
          </cell>
          <cell r="BO4674">
            <v>0</v>
          </cell>
          <cell r="BP4674">
            <v>0</v>
          </cell>
          <cell r="CI4674">
            <v>5</v>
          </cell>
          <cell r="CJ4674">
            <v>0</v>
          </cell>
          <cell r="CM4674">
            <v>-7</v>
          </cell>
          <cell r="CN4674">
            <v>0</v>
          </cell>
        </row>
        <row r="4681">
          <cell r="AJ4681">
            <v>0</v>
          </cell>
          <cell r="AK4681">
            <v>0</v>
          </cell>
          <cell r="AM4681">
            <v>964069.44</v>
          </cell>
          <cell r="AN4681">
            <v>0</v>
          </cell>
          <cell r="AQ4681">
            <v>0</v>
          </cell>
          <cell r="AR4681">
            <v>0</v>
          </cell>
          <cell r="AT4681">
            <v>940069.44</v>
          </cell>
          <cell r="AU4681">
            <v>0</v>
          </cell>
          <cell r="BE4681">
            <v>0</v>
          </cell>
          <cell r="BF4681">
            <v>0</v>
          </cell>
          <cell r="BH4681">
            <v>0</v>
          </cell>
          <cell r="BI4681">
            <v>0</v>
          </cell>
          <cell r="BL4681">
            <v>0</v>
          </cell>
          <cell r="BM4681">
            <v>0</v>
          </cell>
          <cell r="BO4681">
            <v>0</v>
          </cell>
          <cell r="BP4681">
            <v>0</v>
          </cell>
          <cell r="CI4681">
            <v>12</v>
          </cell>
          <cell r="CJ4681">
            <v>0</v>
          </cell>
          <cell r="CM4681">
            <v>0</v>
          </cell>
          <cell r="CN4681">
            <v>0</v>
          </cell>
        </row>
        <row r="4699">
          <cell r="AJ4699">
            <v>0</v>
          </cell>
          <cell r="AK4699">
            <v>0</v>
          </cell>
          <cell r="AM4699">
            <v>538840</v>
          </cell>
          <cell r="AN4699">
            <v>0</v>
          </cell>
          <cell r="AQ4699">
            <v>0</v>
          </cell>
          <cell r="AR4699">
            <v>0</v>
          </cell>
          <cell r="AT4699">
            <v>532800</v>
          </cell>
          <cell r="AU4699">
            <v>0</v>
          </cell>
          <cell r="BE4699">
            <v>0</v>
          </cell>
          <cell r="BF4699">
            <v>0</v>
          </cell>
          <cell r="BH4699">
            <v>0</v>
          </cell>
          <cell r="BI4699">
            <v>0</v>
          </cell>
          <cell r="BL4699">
            <v>0</v>
          </cell>
          <cell r="BM4699">
            <v>0</v>
          </cell>
          <cell r="BO4699">
            <v>0</v>
          </cell>
          <cell r="BP4699">
            <v>0</v>
          </cell>
          <cell r="CI4699">
            <v>1</v>
          </cell>
          <cell r="CJ4699">
            <v>0</v>
          </cell>
          <cell r="CM4699">
            <v>0</v>
          </cell>
          <cell r="CN4699">
            <v>0</v>
          </cell>
        </row>
        <row r="4747">
          <cell r="AJ4747">
            <v>150000</v>
          </cell>
          <cell r="AK4747">
            <v>0</v>
          </cell>
          <cell r="AM4747">
            <v>0</v>
          </cell>
          <cell r="AN4747">
            <v>0</v>
          </cell>
          <cell r="AQ4747">
            <v>0</v>
          </cell>
          <cell r="AR4747">
            <v>0</v>
          </cell>
          <cell r="AT4747">
            <v>0</v>
          </cell>
          <cell r="AU4747">
            <v>0</v>
          </cell>
          <cell r="BE4747">
            <v>0</v>
          </cell>
          <cell r="BF4747">
            <v>0</v>
          </cell>
          <cell r="BH4747">
            <v>0</v>
          </cell>
          <cell r="BI4747">
            <v>0</v>
          </cell>
          <cell r="BL4747">
            <v>0</v>
          </cell>
          <cell r="BM4747">
            <v>0</v>
          </cell>
          <cell r="BO4747">
            <v>0</v>
          </cell>
          <cell r="BP4747">
            <v>0</v>
          </cell>
          <cell r="CI4747">
            <v>0</v>
          </cell>
          <cell r="CJ4747">
            <v>0</v>
          </cell>
          <cell r="CM4747">
            <v>-2</v>
          </cell>
          <cell r="CN4747">
            <v>0</v>
          </cell>
        </row>
        <row r="4754">
          <cell r="AJ4754">
            <v>150000</v>
          </cell>
          <cell r="AK4754">
            <v>0</v>
          </cell>
          <cell r="AM4754">
            <v>0</v>
          </cell>
          <cell r="AN4754">
            <v>0</v>
          </cell>
          <cell r="AQ4754">
            <v>0</v>
          </cell>
          <cell r="AR4754">
            <v>0</v>
          </cell>
          <cell r="AT4754">
            <v>0</v>
          </cell>
          <cell r="AU4754">
            <v>0</v>
          </cell>
          <cell r="BE4754">
            <v>0</v>
          </cell>
          <cell r="BF4754">
            <v>0</v>
          </cell>
          <cell r="BH4754">
            <v>0</v>
          </cell>
          <cell r="BI4754">
            <v>0</v>
          </cell>
          <cell r="BL4754">
            <v>0</v>
          </cell>
          <cell r="BM4754">
            <v>0</v>
          </cell>
          <cell r="BO4754">
            <v>0</v>
          </cell>
          <cell r="BP4754">
            <v>0</v>
          </cell>
          <cell r="CI4754">
            <v>0</v>
          </cell>
          <cell r="CJ4754">
            <v>0</v>
          </cell>
          <cell r="CM4754">
            <v>-2</v>
          </cell>
          <cell r="CN4754">
            <v>0</v>
          </cell>
        </row>
        <row r="4814">
          <cell r="AJ4814">
            <v>1161160</v>
          </cell>
          <cell r="AK4814">
            <v>0</v>
          </cell>
          <cell r="AM4814">
            <v>0</v>
          </cell>
          <cell r="AN4814">
            <v>0</v>
          </cell>
          <cell r="AQ4814">
            <v>0</v>
          </cell>
          <cell r="AR4814">
            <v>0</v>
          </cell>
          <cell r="AT4814">
            <v>0</v>
          </cell>
          <cell r="AU4814">
            <v>0</v>
          </cell>
          <cell r="BE4814">
            <v>0</v>
          </cell>
          <cell r="BF4814">
            <v>0</v>
          </cell>
          <cell r="BH4814">
            <v>0</v>
          </cell>
          <cell r="BI4814">
            <v>0</v>
          </cell>
          <cell r="BL4814">
            <v>0</v>
          </cell>
          <cell r="BM4814">
            <v>0</v>
          </cell>
          <cell r="BO4814">
            <v>0</v>
          </cell>
          <cell r="BP4814">
            <v>0</v>
          </cell>
          <cell r="CI4814">
            <v>0</v>
          </cell>
          <cell r="CJ4814">
            <v>0</v>
          </cell>
          <cell r="CM4814">
            <v>-1</v>
          </cell>
          <cell r="CN4814">
            <v>0</v>
          </cell>
        </row>
        <row r="4829">
          <cell r="AJ4829">
            <v>0</v>
          </cell>
          <cell r="AK4829">
            <v>0</v>
          </cell>
          <cell r="AM4829">
            <v>7700000</v>
          </cell>
          <cell r="AN4829">
            <v>5150000</v>
          </cell>
          <cell r="AQ4829">
            <v>0</v>
          </cell>
          <cell r="AR4829">
            <v>0</v>
          </cell>
          <cell r="AT4829">
            <v>6431564.6999999993</v>
          </cell>
          <cell r="AU4829">
            <v>4286124.1400000006</v>
          </cell>
          <cell r="BE4829">
            <v>0</v>
          </cell>
          <cell r="BF4829">
            <v>0</v>
          </cell>
          <cell r="BH4829">
            <v>680779.17</v>
          </cell>
          <cell r="BI4829">
            <v>680779.17</v>
          </cell>
          <cell r="BL4829">
            <v>0</v>
          </cell>
          <cell r="BM4829">
            <v>0</v>
          </cell>
          <cell r="BO4829">
            <v>0</v>
          </cell>
          <cell r="BP4829">
            <v>0</v>
          </cell>
          <cell r="CI4829">
            <v>90</v>
          </cell>
          <cell r="CJ4829">
            <v>0</v>
          </cell>
          <cell r="CM4829">
            <v>8</v>
          </cell>
          <cell r="CN4829">
            <v>0</v>
          </cell>
        </row>
        <row r="4896">
          <cell r="AJ4896">
            <v>0</v>
          </cell>
          <cell r="AK4896">
            <v>0</v>
          </cell>
          <cell r="AM4896">
            <v>1100000</v>
          </cell>
          <cell r="AN4896">
            <v>0</v>
          </cell>
          <cell r="AQ4896">
            <v>0</v>
          </cell>
          <cell r="AR4896">
            <v>0</v>
          </cell>
          <cell r="AT4896">
            <v>0</v>
          </cell>
          <cell r="AU4896">
            <v>0</v>
          </cell>
          <cell r="BE4896">
            <v>0</v>
          </cell>
          <cell r="BF4896">
            <v>0</v>
          </cell>
          <cell r="BH4896">
            <v>1099997.05</v>
          </cell>
          <cell r="BI4896">
            <v>0</v>
          </cell>
          <cell r="BL4896">
            <v>0</v>
          </cell>
          <cell r="BM4896">
            <v>0</v>
          </cell>
          <cell r="BO4896">
            <v>0</v>
          </cell>
          <cell r="BP4896">
            <v>0</v>
          </cell>
          <cell r="CI4896">
            <v>0</v>
          </cell>
          <cell r="CJ4896">
            <v>0</v>
          </cell>
          <cell r="CM4896">
            <v>-2</v>
          </cell>
          <cell r="CN4896">
            <v>0</v>
          </cell>
        </row>
        <row r="4898">
          <cell r="AJ4898">
            <v>200000</v>
          </cell>
          <cell r="AK4898">
            <v>0</v>
          </cell>
          <cell r="AM4898">
            <v>0</v>
          </cell>
          <cell r="AN4898">
            <v>0</v>
          </cell>
          <cell r="AQ4898">
            <v>0</v>
          </cell>
          <cell r="AR4898">
            <v>0</v>
          </cell>
          <cell r="AT4898">
            <v>0</v>
          </cell>
          <cell r="AU4898">
            <v>0</v>
          </cell>
          <cell r="BE4898">
            <v>199520</v>
          </cell>
          <cell r="BF4898">
            <v>0</v>
          </cell>
          <cell r="BH4898">
            <v>0</v>
          </cell>
          <cell r="BI4898">
            <v>0</v>
          </cell>
          <cell r="BL4898">
            <v>0</v>
          </cell>
          <cell r="BM4898">
            <v>0</v>
          </cell>
          <cell r="BO4898">
            <v>0</v>
          </cell>
          <cell r="BP4898">
            <v>0</v>
          </cell>
          <cell r="CI4898">
            <v>0</v>
          </cell>
          <cell r="CJ4898">
            <v>0</v>
          </cell>
          <cell r="CM4898">
            <v>-1</v>
          </cell>
          <cell r="CN4898">
            <v>0</v>
          </cell>
        </row>
        <row r="4899">
          <cell r="AJ4899">
            <v>200000</v>
          </cell>
          <cell r="AK4899">
            <v>2000000</v>
          </cell>
          <cell r="AM4899">
            <v>0</v>
          </cell>
          <cell r="AN4899">
            <v>0</v>
          </cell>
          <cell r="AQ4899">
            <v>0</v>
          </cell>
          <cell r="AR4899">
            <v>0</v>
          </cell>
          <cell r="AT4899">
            <v>0</v>
          </cell>
          <cell r="AU4899">
            <v>0</v>
          </cell>
          <cell r="BE4899">
            <v>0</v>
          </cell>
          <cell r="BF4899">
            <v>0</v>
          </cell>
          <cell r="BH4899">
            <v>0</v>
          </cell>
          <cell r="BI4899">
            <v>0</v>
          </cell>
          <cell r="BL4899">
            <v>150000</v>
          </cell>
          <cell r="BM4899">
            <v>2000000</v>
          </cell>
          <cell r="BO4899">
            <v>0</v>
          </cell>
          <cell r="BP4899">
            <v>0</v>
          </cell>
          <cell r="CI4899">
            <v>0</v>
          </cell>
          <cell r="CJ4899">
            <v>0</v>
          </cell>
          <cell r="CM4899">
            <v>-1</v>
          </cell>
          <cell r="CN4899">
            <v>0</v>
          </cell>
        </row>
        <row r="4900">
          <cell r="AJ4900">
            <v>500000</v>
          </cell>
          <cell r="AK4900">
            <v>1000000</v>
          </cell>
          <cell r="AM4900">
            <v>0</v>
          </cell>
          <cell r="AN4900">
            <v>0</v>
          </cell>
          <cell r="AQ4900">
            <v>499605.68</v>
          </cell>
          <cell r="AR4900">
            <v>1000000</v>
          </cell>
          <cell r="AT4900">
            <v>0</v>
          </cell>
          <cell r="AU4900">
            <v>0</v>
          </cell>
          <cell r="BE4900">
            <v>0</v>
          </cell>
          <cell r="BF4900">
            <v>0</v>
          </cell>
          <cell r="BH4900">
            <v>0</v>
          </cell>
          <cell r="BI4900">
            <v>0</v>
          </cell>
          <cell r="BL4900">
            <v>0</v>
          </cell>
          <cell r="BM4900">
            <v>0</v>
          </cell>
          <cell r="BO4900">
            <v>0</v>
          </cell>
          <cell r="BP4900">
            <v>0</v>
          </cell>
          <cell r="CI4900">
            <v>1</v>
          </cell>
          <cell r="CJ4900">
            <v>0</v>
          </cell>
          <cell r="CM4900">
            <v>0</v>
          </cell>
          <cell r="CN4900">
            <v>0</v>
          </cell>
        </row>
        <row r="4907">
          <cell r="AJ4907">
            <v>0</v>
          </cell>
          <cell r="AK4907">
            <v>0</v>
          </cell>
          <cell r="AM4907">
            <v>100000</v>
          </cell>
          <cell r="AN4907">
            <v>0</v>
          </cell>
          <cell r="AQ4907">
            <v>0</v>
          </cell>
          <cell r="AR4907">
            <v>0</v>
          </cell>
          <cell r="AT4907">
            <v>0</v>
          </cell>
          <cell r="AU4907">
            <v>0</v>
          </cell>
          <cell r="BE4907">
            <v>0</v>
          </cell>
          <cell r="BF4907">
            <v>0</v>
          </cell>
          <cell r="BH4907">
            <v>0</v>
          </cell>
          <cell r="BI4907">
            <v>0</v>
          </cell>
          <cell r="BL4907">
            <v>0</v>
          </cell>
          <cell r="BM4907">
            <v>0</v>
          </cell>
          <cell r="BO4907">
            <v>99823.2</v>
          </cell>
          <cell r="BP4907">
            <v>0</v>
          </cell>
          <cell r="CI4907">
            <v>0</v>
          </cell>
          <cell r="CJ4907">
            <v>0</v>
          </cell>
          <cell r="CM4907">
            <v>-1</v>
          </cell>
          <cell r="CN4907">
            <v>0</v>
          </cell>
        </row>
        <row r="4912">
          <cell r="AJ4912">
            <v>0</v>
          </cell>
          <cell r="AK4912">
            <v>0</v>
          </cell>
          <cell r="AM4912">
            <v>100000</v>
          </cell>
          <cell r="AN4912">
            <v>0</v>
          </cell>
          <cell r="AQ4912">
            <v>0</v>
          </cell>
          <cell r="AR4912">
            <v>0</v>
          </cell>
          <cell r="AT4912">
            <v>82451.490000000005</v>
          </cell>
          <cell r="AU4912">
            <v>0</v>
          </cell>
          <cell r="BE4912">
            <v>0</v>
          </cell>
          <cell r="BF4912">
            <v>0</v>
          </cell>
          <cell r="BH4912">
            <v>0</v>
          </cell>
          <cell r="BI4912">
            <v>0</v>
          </cell>
          <cell r="BL4912">
            <v>0</v>
          </cell>
          <cell r="BM4912">
            <v>0</v>
          </cell>
          <cell r="BO4912">
            <v>17548.510000000002</v>
          </cell>
          <cell r="BP4912">
            <v>0</v>
          </cell>
          <cell r="CI4912">
            <v>14</v>
          </cell>
          <cell r="CJ4912">
            <v>0</v>
          </cell>
          <cell r="CM4912">
            <v>4</v>
          </cell>
          <cell r="CN4912">
            <v>0</v>
          </cell>
        </row>
        <row r="4916">
          <cell r="AJ4916">
            <v>0</v>
          </cell>
          <cell r="AK4916">
            <v>0</v>
          </cell>
          <cell r="AM4916">
            <v>100000</v>
          </cell>
          <cell r="AN4916">
            <v>0</v>
          </cell>
          <cell r="AQ4916">
            <v>0</v>
          </cell>
          <cell r="AR4916">
            <v>0</v>
          </cell>
          <cell r="AT4916">
            <v>100000</v>
          </cell>
          <cell r="AU4916">
            <v>0</v>
          </cell>
          <cell r="BE4916">
            <v>0</v>
          </cell>
          <cell r="BF4916">
            <v>0</v>
          </cell>
          <cell r="BH4916">
            <v>0</v>
          </cell>
          <cell r="BI4916">
            <v>0</v>
          </cell>
          <cell r="BL4916">
            <v>0</v>
          </cell>
          <cell r="BM4916">
            <v>0</v>
          </cell>
          <cell r="BO4916">
            <v>0</v>
          </cell>
          <cell r="BP4916">
            <v>0</v>
          </cell>
          <cell r="CI4916">
            <v>74</v>
          </cell>
          <cell r="CJ4916">
            <v>0</v>
          </cell>
          <cell r="CM4916">
            <v>54</v>
          </cell>
          <cell r="CN4916">
            <v>0</v>
          </cell>
        </row>
        <row r="4934">
          <cell r="AJ4934">
            <v>1800000</v>
          </cell>
          <cell r="AK4934">
            <v>0</v>
          </cell>
          <cell r="AM4934">
            <v>0</v>
          </cell>
          <cell r="AN4934">
            <v>0</v>
          </cell>
          <cell r="AQ4934">
            <v>0</v>
          </cell>
          <cell r="AR4934">
            <v>0</v>
          </cell>
          <cell r="AT4934">
            <v>0</v>
          </cell>
          <cell r="AU4934">
            <v>0</v>
          </cell>
          <cell r="BE4934">
            <v>0</v>
          </cell>
          <cell r="BF4934">
            <v>0</v>
          </cell>
          <cell r="BH4934">
            <v>0</v>
          </cell>
          <cell r="BI4934">
            <v>0</v>
          </cell>
          <cell r="BL4934">
            <v>1740000</v>
          </cell>
          <cell r="BM4934">
            <v>0</v>
          </cell>
          <cell r="BO4934">
            <v>0</v>
          </cell>
          <cell r="BP4934">
            <v>0</v>
          </cell>
          <cell r="CI4934">
            <v>0</v>
          </cell>
          <cell r="CJ4934">
            <v>0</v>
          </cell>
          <cell r="CM4934">
            <v>-1</v>
          </cell>
          <cell r="CN4934">
            <v>0</v>
          </cell>
        </row>
        <row r="5017">
          <cell r="AJ5017">
            <v>50000</v>
          </cell>
          <cell r="AK5017">
            <v>0</v>
          </cell>
          <cell r="AM5017">
            <v>0</v>
          </cell>
          <cell r="AN5017">
            <v>0</v>
          </cell>
          <cell r="AQ5017">
            <v>20677</v>
          </cell>
          <cell r="AR5017">
            <v>0</v>
          </cell>
          <cell r="AT5017">
            <v>0</v>
          </cell>
          <cell r="AU5017">
            <v>0</v>
          </cell>
          <cell r="BE5017">
            <v>24812.400000000001</v>
          </cell>
          <cell r="BF5017">
            <v>0</v>
          </cell>
          <cell r="BH5017">
            <v>0</v>
          </cell>
          <cell r="BI5017">
            <v>0</v>
          </cell>
          <cell r="BL5017">
            <v>4135.3999999999996</v>
          </cell>
          <cell r="BM5017">
            <v>0</v>
          </cell>
          <cell r="BO5017">
            <v>0</v>
          </cell>
          <cell r="BP5017">
            <v>0</v>
          </cell>
          <cell r="CI5017">
            <v>5</v>
          </cell>
          <cell r="CJ5017">
            <v>0</v>
          </cell>
          <cell r="CM5017">
            <v>-5</v>
          </cell>
          <cell r="CN5017">
            <v>0</v>
          </cell>
        </row>
        <row r="5025">
          <cell r="AJ5025">
            <v>28000</v>
          </cell>
          <cell r="AK5025">
            <v>0</v>
          </cell>
          <cell r="AM5025">
            <v>0</v>
          </cell>
          <cell r="AN5025">
            <v>0</v>
          </cell>
          <cell r="AQ5025">
            <v>13282</v>
          </cell>
          <cell r="AR5025">
            <v>0</v>
          </cell>
          <cell r="AT5025">
            <v>0</v>
          </cell>
          <cell r="AU5025">
            <v>0</v>
          </cell>
          <cell r="BE5025">
            <v>13282</v>
          </cell>
          <cell r="BF5025">
            <v>0</v>
          </cell>
          <cell r="BH5025">
            <v>0</v>
          </cell>
          <cell r="BI5025">
            <v>0</v>
          </cell>
          <cell r="BL5025">
            <v>0</v>
          </cell>
          <cell r="BM5025">
            <v>0</v>
          </cell>
          <cell r="BO5025">
            <v>0</v>
          </cell>
          <cell r="BP5025">
            <v>0</v>
          </cell>
          <cell r="CI5025">
            <v>5</v>
          </cell>
          <cell r="CJ5025">
            <v>0</v>
          </cell>
          <cell r="CM5025">
            <v>-5</v>
          </cell>
          <cell r="CN5025">
            <v>0</v>
          </cell>
        </row>
        <row r="5036">
          <cell r="AJ5036">
            <v>100000</v>
          </cell>
          <cell r="AK5036">
            <v>0</v>
          </cell>
          <cell r="AM5036">
            <v>0</v>
          </cell>
          <cell r="AN5036">
            <v>0</v>
          </cell>
          <cell r="AQ5036">
            <v>33234</v>
          </cell>
          <cell r="AR5036">
            <v>0</v>
          </cell>
          <cell r="AT5036">
            <v>0</v>
          </cell>
          <cell r="AU5036">
            <v>0</v>
          </cell>
          <cell r="BE5036">
            <v>49851</v>
          </cell>
          <cell r="BF5036">
            <v>0</v>
          </cell>
          <cell r="BH5036">
            <v>0</v>
          </cell>
          <cell r="BI5036">
            <v>0</v>
          </cell>
          <cell r="BL5036">
            <v>16617</v>
          </cell>
          <cell r="BM5036">
            <v>0</v>
          </cell>
          <cell r="BO5036">
            <v>0</v>
          </cell>
          <cell r="BP5036">
            <v>0</v>
          </cell>
          <cell r="CI5036">
            <v>5</v>
          </cell>
          <cell r="CJ5036">
            <v>0</v>
          </cell>
          <cell r="CM5036">
            <v>-5</v>
          </cell>
          <cell r="CN5036">
            <v>0</v>
          </cell>
        </row>
        <row r="5041">
          <cell r="AJ5041">
            <v>9500</v>
          </cell>
          <cell r="AK5041">
            <v>0</v>
          </cell>
          <cell r="AM5041">
            <v>0</v>
          </cell>
          <cell r="AN5041">
            <v>0</v>
          </cell>
          <cell r="AQ5041">
            <v>3886</v>
          </cell>
          <cell r="AR5041">
            <v>0</v>
          </cell>
          <cell r="AT5041">
            <v>0</v>
          </cell>
          <cell r="AU5041">
            <v>0</v>
          </cell>
          <cell r="BE5041">
            <v>4663.2</v>
          </cell>
          <cell r="BF5041">
            <v>0</v>
          </cell>
          <cell r="BH5041">
            <v>0</v>
          </cell>
          <cell r="BI5041">
            <v>0</v>
          </cell>
          <cell r="BL5041">
            <v>777.2</v>
          </cell>
          <cell r="BM5041">
            <v>0</v>
          </cell>
          <cell r="BO5041">
            <v>0</v>
          </cell>
          <cell r="BP5041">
            <v>0</v>
          </cell>
          <cell r="CI5041">
            <v>5</v>
          </cell>
          <cell r="CJ5041">
            <v>0</v>
          </cell>
          <cell r="CM5041">
            <v>-5</v>
          </cell>
          <cell r="CN5041">
            <v>0</v>
          </cell>
        </row>
        <row r="5048">
          <cell r="AJ5048">
            <v>35000</v>
          </cell>
          <cell r="AK5048">
            <v>0</v>
          </cell>
          <cell r="AM5048">
            <v>0</v>
          </cell>
          <cell r="AN5048">
            <v>0</v>
          </cell>
          <cell r="AQ5048">
            <v>2320</v>
          </cell>
          <cell r="AR5048">
            <v>0</v>
          </cell>
          <cell r="AT5048">
            <v>0</v>
          </cell>
          <cell r="AU5048">
            <v>0</v>
          </cell>
          <cell r="BE5048">
            <v>17400</v>
          </cell>
          <cell r="BF5048">
            <v>0</v>
          </cell>
          <cell r="BH5048">
            <v>0</v>
          </cell>
          <cell r="BI5048">
            <v>0</v>
          </cell>
          <cell r="BL5048">
            <v>15080</v>
          </cell>
          <cell r="BM5048">
            <v>0</v>
          </cell>
          <cell r="BO5048">
            <v>0</v>
          </cell>
          <cell r="BP5048">
            <v>0</v>
          </cell>
          <cell r="CI5048">
            <v>5</v>
          </cell>
          <cell r="CJ5048">
            <v>0</v>
          </cell>
          <cell r="CM5048">
            <v>-5</v>
          </cell>
          <cell r="CN5048">
            <v>0</v>
          </cell>
        </row>
        <row r="5095">
          <cell r="AJ5095">
            <v>8000</v>
          </cell>
          <cell r="AK5095">
            <v>0</v>
          </cell>
          <cell r="AM5095">
            <v>0</v>
          </cell>
          <cell r="AN5095">
            <v>0</v>
          </cell>
          <cell r="AQ5095">
            <v>3869.24</v>
          </cell>
          <cell r="AR5095">
            <v>0</v>
          </cell>
          <cell r="AT5095">
            <v>0</v>
          </cell>
          <cell r="AU5095">
            <v>0</v>
          </cell>
          <cell r="BE5095">
            <v>0</v>
          </cell>
          <cell r="BF5095">
            <v>0</v>
          </cell>
          <cell r="BH5095">
            <v>0</v>
          </cell>
          <cell r="BI5095">
            <v>0</v>
          </cell>
          <cell r="BL5095">
            <v>3869.24</v>
          </cell>
          <cell r="BM5095">
            <v>0</v>
          </cell>
          <cell r="BO5095">
            <v>0</v>
          </cell>
          <cell r="BP5095">
            <v>0</v>
          </cell>
          <cell r="CI5095">
            <v>0</v>
          </cell>
          <cell r="CJ5095">
            <v>0</v>
          </cell>
          <cell r="CM5095">
            <v>-1</v>
          </cell>
          <cell r="CN5095">
            <v>0</v>
          </cell>
        </row>
        <row r="5098">
          <cell r="AJ5098">
            <v>7000</v>
          </cell>
          <cell r="AK5098">
            <v>0</v>
          </cell>
          <cell r="AM5098">
            <v>0</v>
          </cell>
          <cell r="AN5098">
            <v>0</v>
          </cell>
          <cell r="AQ5098">
            <v>1405.13</v>
          </cell>
          <cell r="AR5098">
            <v>0</v>
          </cell>
          <cell r="AT5098">
            <v>0</v>
          </cell>
          <cell r="AU5098">
            <v>0</v>
          </cell>
          <cell r="BE5098">
            <v>0</v>
          </cell>
          <cell r="BF5098">
            <v>0</v>
          </cell>
          <cell r="BH5098">
            <v>0</v>
          </cell>
          <cell r="BI5098">
            <v>0</v>
          </cell>
          <cell r="BL5098">
            <v>4215.3900000000003</v>
          </cell>
          <cell r="BM5098">
            <v>0</v>
          </cell>
          <cell r="BO5098">
            <v>0</v>
          </cell>
          <cell r="BP5098">
            <v>0</v>
          </cell>
          <cell r="CI5098">
            <v>0</v>
          </cell>
          <cell r="CJ5098">
            <v>0</v>
          </cell>
          <cell r="CM5098">
            <v>-1</v>
          </cell>
          <cell r="CN5098">
            <v>0</v>
          </cell>
        </row>
        <row r="5099">
          <cell r="AJ5099">
            <v>31568.75</v>
          </cell>
          <cell r="AK5099">
            <v>0</v>
          </cell>
          <cell r="AM5099">
            <v>0</v>
          </cell>
          <cell r="AN5099">
            <v>0</v>
          </cell>
          <cell r="AQ5099">
            <v>15784.38</v>
          </cell>
          <cell r="AR5099">
            <v>0</v>
          </cell>
          <cell r="AT5099">
            <v>0</v>
          </cell>
          <cell r="AU5099">
            <v>0</v>
          </cell>
          <cell r="BE5099">
            <v>0</v>
          </cell>
          <cell r="BF5099">
            <v>0</v>
          </cell>
          <cell r="BH5099">
            <v>0</v>
          </cell>
          <cell r="BI5099">
            <v>0</v>
          </cell>
          <cell r="BL5099">
            <v>15784.37</v>
          </cell>
          <cell r="BM5099">
            <v>0</v>
          </cell>
          <cell r="BO5099">
            <v>0</v>
          </cell>
          <cell r="BP5099">
            <v>0</v>
          </cell>
          <cell r="CI5099">
            <v>0</v>
          </cell>
          <cell r="CJ5099">
            <v>0</v>
          </cell>
          <cell r="CM5099">
            <v>-1</v>
          </cell>
          <cell r="CN5099">
            <v>0</v>
          </cell>
        </row>
        <row r="5102">
          <cell r="AJ5102">
            <v>3610.11</v>
          </cell>
          <cell r="AK5102">
            <v>0</v>
          </cell>
          <cell r="AM5102">
            <v>0</v>
          </cell>
          <cell r="AN5102">
            <v>0</v>
          </cell>
          <cell r="AQ5102">
            <v>1805.05</v>
          </cell>
          <cell r="AR5102">
            <v>0</v>
          </cell>
          <cell r="AT5102">
            <v>0</v>
          </cell>
          <cell r="AU5102">
            <v>0</v>
          </cell>
          <cell r="BE5102">
            <v>0</v>
          </cell>
          <cell r="BF5102">
            <v>0</v>
          </cell>
          <cell r="BH5102">
            <v>0</v>
          </cell>
          <cell r="BI5102">
            <v>0</v>
          </cell>
          <cell r="BL5102">
            <v>1805.06</v>
          </cell>
          <cell r="BM5102">
            <v>0</v>
          </cell>
          <cell r="BO5102">
            <v>0</v>
          </cell>
          <cell r="BP5102">
            <v>0</v>
          </cell>
          <cell r="CI5102">
            <v>0</v>
          </cell>
          <cell r="CJ5102">
            <v>0</v>
          </cell>
          <cell r="CM5102">
            <v>-4</v>
          </cell>
          <cell r="CN5102">
            <v>0</v>
          </cell>
        </row>
        <row r="5103">
          <cell r="AJ5103">
            <v>49000</v>
          </cell>
          <cell r="AK5103">
            <v>0</v>
          </cell>
          <cell r="AM5103">
            <v>0</v>
          </cell>
          <cell r="AN5103">
            <v>0</v>
          </cell>
          <cell r="AQ5103">
            <v>23889.279999999999</v>
          </cell>
          <cell r="AR5103">
            <v>0</v>
          </cell>
          <cell r="AT5103">
            <v>0</v>
          </cell>
          <cell r="AU5103">
            <v>0</v>
          </cell>
          <cell r="BE5103">
            <v>0</v>
          </cell>
          <cell r="BF5103">
            <v>0</v>
          </cell>
          <cell r="BH5103">
            <v>0</v>
          </cell>
          <cell r="BI5103">
            <v>0</v>
          </cell>
          <cell r="BL5103">
            <v>23889.279999999999</v>
          </cell>
          <cell r="BM5103">
            <v>0</v>
          </cell>
          <cell r="BO5103">
            <v>0</v>
          </cell>
          <cell r="BP5103">
            <v>0</v>
          </cell>
          <cell r="CI5103">
            <v>0</v>
          </cell>
          <cell r="CJ5103">
            <v>0</v>
          </cell>
          <cell r="CM5103">
            <v>-14</v>
          </cell>
          <cell r="CN5103">
            <v>0</v>
          </cell>
        </row>
        <row r="5112">
          <cell r="AJ5112">
            <v>85000</v>
          </cell>
          <cell r="AK5112">
            <v>0</v>
          </cell>
          <cell r="AM5112">
            <v>0</v>
          </cell>
          <cell r="AN5112">
            <v>0</v>
          </cell>
          <cell r="AQ5112">
            <v>42966.45</v>
          </cell>
          <cell r="AR5112">
            <v>0</v>
          </cell>
          <cell r="AT5112">
            <v>0</v>
          </cell>
          <cell r="AU5112">
            <v>0</v>
          </cell>
          <cell r="BE5112">
            <v>42033.55</v>
          </cell>
          <cell r="BF5112">
            <v>0</v>
          </cell>
          <cell r="BH5112">
            <v>0</v>
          </cell>
          <cell r="BI5112">
            <v>0</v>
          </cell>
          <cell r="BL5112">
            <v>0</v>
          </cell>
          <cell r="BM5112">
            <v>0</v>
          </cell>
          <cell r="BO5112">
            <v>0</v>
          </cell>
          <cell r="BP5112">
            <v>0</v>
          </cell>
          <cell r="CI5112">
            <v>2</v>
          </cell>
          <cell r="CJ5112">
            <v>0</v>
          </cell>
          <cell r="CM5112">
            <v>-2</v>
          </cell>
          <cell r="CN5112">
            <v>0</v>
          </cell>
        </row>
        <row r="5133">
          <cell r="AJ5133">
            <v>21000</v>
          </cell>
          <cell r="AK5133">
            <v>0</v>
          </cell>
          <cell r="AM5133">
            <v>0</v>
          </cell>
          <cell r="AN5133">
            <v>0</v>
          </cell>
          <cell r="AQ5133">
            <v>9246.41</v>
          </cell>
          <cell r="AR5133">
            <v>0</v>
          </cell>
          <cell r="AT5133">
            <v>0</v>
          </cell>
          <cell r="AU5133">
            <v>0</v>
          </cell>
          <cell r="BE5133">
            <v>10179.11</v>
          </cell>
          <cell r="BF5133">
            <v>0</v>
          </cell>
          <cell r="BH5133">
            <v>0</v>
          </cell>
          <cell r="BI5133">
            <v>0</v>
          </cell>
          <cell r="BL5133">
            <v>0</v>
          </cell>
          <cell r="BM5133">
            <v>0</v>
          </cell>
          <cell r="BO5133">
            <v>0</v>
          </cell>
          <cell r="BP5133">
            <v>0</v>
          </cell>
          <cell r="CI5133">
            <v>3</v>
          </cell>
          <cell r="CJ5133">
            <v>0</v>
          </cell>
          <cell r="CM5133">
            <v>-3</v>
          </cell>
          <cell r="CN5133">
            <v>0</v>
          </cell>
        </row>
        <row r="5212">
          <cell r="AJ5212">
            <v>0</v>
          </cell>
          <cell r="AK5212">
            <v>0</v>
          </cell>
          <cell r="AM5212">
            <v>160000</v>
          </cell>
          <cell r="AN5212">
            <v>0</v>
          </cell>
          <cell r="AQ5212">
            <v>0</v>
          </cell>
          <cell r="AR5212">
            <v>0</v>
          </cell>
          <cell r="AT5212">
            <v>79299.98</v>
          </cell>
          <cell r="AU5212">
            <v>0</v>
          </cell>
          <cell r="BE5212">
            <v>0</v>
          </cell>
          <cell r="BF5212">
            <v>0</v>
          </cell>
          <cell r="BH5212">
            <v>0</v>
          </cell>
          <cell r="BI5212">
            <v>0</v>
          </cell>
          <cell r="BL5212">
            <v>0</v>
          </cell>
          <cell r="BM5212">
            <v>0</v>
          </cell>
          <cell r="BO5212">
            <v>79299.990000000005</v>
          </cell>
          <cell r="BP5212">
            <v>0</v>
          </cell>
          <cell r="CI5212">
            <v>2</v>
          </cell>
          <cell r="CJ5212">
            <v>0</v>
          </cell>
          <cell r="CM5212">
            <v>-2</v>
          </cell>
          <cell r="CN5212">
            <v>0</v>
          </cell>
        </row>
        <row r="5245">
          <cell r="AJ5245">
            <v>350000</v>
          </cell>
          <cell r="AK5245">
            <v>0</v>
          </cell>
          <cell r="AM5245">
            <v>0</v>
          </cell>
          <cell r="AN5245">
            <v>0</v>
          </cell>
          <cell r="AQ5245">
            <v>175000</v>
          </cell>
          <cell r="AR5245">
            <v>0</v>
          </cell>
          <cell r="AT5245">
            <v>0</v>
          </cell>
          <cell r="AU5245">
            <v>0</v>
          </cell>
          <cell r="BE5245">
            <v>0</v>
          </cell>
          <cell r="BF5245">
            <v>0</v>
          </cell>
          <cell r="BH5245">
            <v>0</v>
          </cell>
          <cell r="BI5245">
            <v>0</v>
          </cell>
          <cell r="BL5245">
            <v>175000</v>
          </cell>
          <cell r="BM5245">
            <v>0</v>
          </cell>
          <cell r="BO5245">
            <v>0</v>
          </cell>
          <cell r="BP5245">
            <v>0</v>
          </cell>
          <cell r="CI5245">
            <v>0</v>
          </cell>
          <cell r="CJ5245">
            <v>0</v>
          </cell>
          <cell r="CM5245">
            <v>-1</v>
          </cell>
          <cell r="CN5245">
            <v>0</v>
          </cell>
        </row>
        <row r="5286">
          <cell r="AJ5286">
            <v>22400</v>
          </cell>
          <cell r="AK5286">
            <v>0</v>
          </cell>
          <cell r="AM5286">
            <v>0</v>
          </cell>
          <cell r="AN5286">
            <v>0</v>
          </cell>
          <cell r="AQ5286">
            <v>10625.6</v>
          </cell>
          <cell r="AR5286">
            <v>0</v>
          </cell>
          <cell r="AT5286">
            <v>0</v>
          </cell>
          <cell r="AU5286">
            <v>0</v>
          </cell>
          <cell r="BE5286">
            <v>10625.6</v>
          </cell>
          <cell r="BF5286">
            <v>0</v>
          </cell>
          <cell r="BH5286">
            <v>0</v>
          </cell>
          <cell r="BI5286">
            <v>0</v>
          </cell>
          <cell r="BL5286">
            <v>0</v>
          </cell>
          <cell r="BM5286">
            <v>0</v>
          </cell>
          <cell r="BO5286">
            <v>0</v>
          </cell>
          <cell r="BP5286">
            <v>0</v>
          </cell>
          <cell r="CI5286">
            <v>4</v>
          </cell>
          <cell r="CJ5286">
            <v>0</v>
          </cell>
          <cell r="CM5286">
            <v>-4</v>
          </cell>
          <cell r="CN5286">
            <v>0</v>
          </cell>
        </row>
        <row r="5288">
          <cell r="AJ5288">
            <v>15600</v>
          </cell>
          <cell r="AK5288">
            <v>0</v>
          </cell>
          <cell r="AM5288">
            <v>0</v>
          </cell>
          <cell r="AN5288">
            <v>0</v>
          </cell>
          <cell r="AQ5288">
            <v>6171.2</v>
          </cell>
          <cell r="AR5288">
            <v>0</v>
          </cell>
          <cell r="AT5288">
            <v>0</v>
          </cell>
          <cell r="AU5288">
            <v>0</v>
          </cell>
          <cell r="BE5288">
            <v>7713.9999999999991</v>
          </cell>
          <cell r="BF5288">
            <v>0</v>
          </cell>
          <cell r="BH5288">
            <v>0</v>
          </cell>
          <cell r="BI5288">
            <v>0</v>
          </cell>
          <cell r="BL5288">
            <v>1542.8</v>
          </cell>
          <cell r="BM5288">
            <v>0</v>
          </cell>
          <cell r="BO5288">
            <v>0</v>
          </cell>
          <cell r="BP5288">
            <v>0</v>
          </cell>
          <cell r="CI5288">
            <v>4</v>
          </cell>
          <cell r="CJ5288">
            <v>0</v>
          </cell>
          <cell r="CM5288">
            <v>-4</v>
          </cell>
          <cell r="CN5288">
            <v>0</v>
          </cell>
        </row>
        <row r="5291">
          <cell r="AJ5291">
            <v>2800</v>
          </cell>
          <cell r="AK5291">
            <v>0</v>
          </cell>
          <cell r="AM5291">
            <v>0</v>
          </cell>
          <cell r="AN5291">
            <v>0</v>
          </cell>
          <cell r="AQ5291">
            <v>1577.6</v>
          </cell>
          <cell r="AR5291">
            <v>0</v>
          </cell>
          <cell r="AT5291">
            <v>0</v>
          </cell>
          <cell r="AU5291">
            <v>0</v>
          </cell>
          <cell r="BE5291">
            <v>1222.4000000000001</v>
          </cell>
          <cell r="BF5291">
            <v>0</v>
          </cell>
          <cell r="BH5291">
            <v>0</v>
          </cell>
          <cell r="BI5291">
            <v>0</v>
          </cell>
          <cell r="BL5291">
            <v>0</v>
          </cell>
          <cell r="BM5291">
            <v>0</v>
          </cell>
          <cell r="BO5291">
            <v>0</v>
          </cell>
          <cell r="BP5291">
            <v>0</v>
          </cell>
          <cell r="CI5291">
            <v>4</v>
          </cell>
          <cell r="CJ5291">
            <v>0</v>
          </cell>
          <cell r="CM5291">
            <v>-4</v>
          </cell>
          <cell r="CN5291">
            <v>0</v>
          </cell>
        </row>
        <row r="5295">
          <cell r="AJ5295">
            <v>2000</v>
          </cell>
          <cell r="AK5295">
            <v>0</v>
          </cell>
          <cell r="AM5295">
            <v>0</v>
          </cell>
          <cell r="AN5295">
            <v>0</v>
          </cell>
          <cell r="AQ5295">
            <v>974.4</v>
          </cell>
          <cell r="AR5295">
            <v>0</v>
          </cell>
          <cell r="AT5295">
            <v>0</v>
          </cell>
          <cell r="AU5295">
            <v>0</v>
          </cell>
          <cell r="BE5295">
            <v>974.4</v>
          </cell>
          <cell r="BF5295">
            <v>0</v>
          </cell>
          <cell r="BH5295">
            <v>0</v>
          </cell>
          <cell r="BI5295">
            <v>0</v>
          </cell>
          <cell r="BL5295">
            <v>0</v>
          </cell>
          <cell r="BM5295">
            <v>0</v>
          </cell>
          <cell r="BO5295">
            <v>0</v>
          </cell>
          <cell r="BP5295">
            <v>0</v>
          </cell>
          <cell r="CI5295">
            <v>4</v>
          </cell>
          <cell r="CJ5295">
            <v>0</v>
          </cell>
          <cell r="CM5295">
            <v>-4</v>
          </cell>
          <cell r="CN5295">
            <v>0</v>
          </cell>
        </row>
        <row r="5298">
          <cell r="AJ5298">
            <v>12000</v>
          </cell>
          <cell r="AK5298">
            <v>0</v>
          </cell>
          <cell r="AM5298">
            <v>0</v>
          </cell>
          <cell r="AN5298">
            <v>0</v>
          </cell>
          <cell r="AQ5298">
            <v>4593.6000000000004</v>
          </cell>
          <cell r="AR5298">
            <v>0</v>
          </cell>
          <cell r="AT5298">
            <v>0</v>
          </cell>
          <cell r="AU5298">
            <v>0</v>
          </cell>
          <cell r="BE5298">
            <v>5742</v>
          </cell>
          <cell r="BF5298">
            <v>0</v>
          </cell>
          <cell r="BH5298">
            <v>0</v>
          </cell>
          <cell r="BI5298">
            <v>0</v>
          </cell>
          <cell r="BL5298">
            <v>1148.4000000000001</v>
          </cell>
          <cell r="BM5298">
            <v>0</v>
          </cell>
          <cell r="BO5298">
            <v>0</v>
          </cell>
          <cell r="BP5298">
            <v>0</v>
          </cell>
          <cell r="CI5298">
            <v>4</v>
          </cell>
          <cell r="CJ5298">
            <v>0</v>
          </cell>
          <cell r="CM5298">
            <v>-4</v>
          </cell>
          <cell r="CN5298">
            <v>0</v>
          </cell>
        </row>
        <row r="5319">
          <cell r="AJ5319">
            <v>48000</v>
          </cell>
          <cell r="AK5319">
            <v>0</v>
          </cell>
          <cell r="AM5319">
            <v>0</v>
          </cell>
          <cell r="AN5319">
            <v>0</v>
          </cell>
          <cell r="AQ5319">
            <v>21648.34</v>
          </cell>
          <cell r="AR5319">
            <v>0</v>
          </cell>
          <cell r="AT5319">
            <v>0</v>
          </cell>
          <cell r="AU5319">
            <v>0</v>
          </cell>
          <cell r="BE5319">
            <v>4703.3100000000004</v>
          </cell>
          <cell r="BF5319">
            <v>0</v>
          </cell>
          <cell r="BH5319">
            <v>0</v>
          </cell>
          <cell r="BI5319">
            <v>0</v>
          </cell>
          <cell r="BL5319">
            <v>21648.34</v>
          </cell>
          <cell r="BM5319">
            <v>0</v>
          </cell>
          <cell r="BO5319">
            <v>0</v>
          </cell>
          <cell r="BP5319">
            <v>0</v>
          </cell>
          <cell r="CI5319">
            <v>4</v>
          </cell>
          <cell r="CJ5319">
            <v>0</v>
          </cell>
          <cell r="CM5319">
            <v>-4</v>
          </cell>
          <cell r="CN5319">
            <v>0</v>
          </cell>
        </row>
        <row r="5321">
          <cell r="AJ5321">
            <v>61907.9</v>
          </cell>
          <cell r="AK5321">
            <v>0</v>
          </cell>
          <cell r="AM5321">
            <v>0</v>
          </cell>
          <cell r="AN5321">
            <v>0</v>
          </cell>
          <cell r="AQ5321">
            <v>30953.95</v>
          </cell>
          <cell r="AR5321">
            <v>0</v>
          </cell>
          <cell r="AT5321">
            <v>0</v>
          </cell>
          <cell r="AU5321">
            <v>0</v>
          </cell>
          <cell r="BE5321">
            <v>0</v>
          </cell>
          <cell r="BF5321">
            <v>0</v>
          </cell>
          <cell r="BH5321">
            <v>0</v>
          </cell>
          <cell r="BI5321">
            <v>0</v>
          </cell>
          <cell r="BL5321">
            <v>30953.95</v>
          </cell>
          <cell r="BM5321">
            <v>0</v>
          </cell>
          <cell r="BO5321">
            <v>0</v>
          </cell>
          <cell r="BP5321">
            <v>0</v>
          </cell>
          <cell r="CI5321">
            <v>4</v>
          </cell>
          <cell r="CJ5321">
            <v>0</v>
          </cell>
          <cell r="CM5321">
            <v>-4</v>
          </cell>
          <cell r="CN5321">
            <v>0</v>
          </cell>
        </row>
        <row r="5324">
          <cell r="AJ5324">
            <v>10500</v>
          </cell>
          <cell r="AK5324">
            <v>0</v>
          </cell>
          <cell r="AM5324">
            <v>0</v>
          </cell>
          <cell r="AN5324">
            <v>0</v>
          </cell>
          <cell r="AQ5324">
            <v>5119.13</v>
          </cell>
          <cell r="AR5324">
            <v>0</v>
          </cell>
          <cell r="AT5324">
            <v>0</v>
          </cell>
          <cell r="AU5324">
            <v>0</v>
          </cell>
          <cell r="BE5324">
            <v>0</v>
          </cell>
          <cell r="BF5324">
            <v>0</v>
          </cell>
          <cell r="BH5324">
            <v>0</v>
          </cell>
          <cell r="BI5324">
            <v>0</v>
          </cell>
          <cell r="BL5324">
            <v>5119.13</v>
          </cell>
          <cell r="BM5324">
            <v>0</v>
          </cell>
          <cell r="BO5324">
            <v>0</v>
          </cell>
          <cell r="BP5324">
            <v>0</v>
          </cell>
          <cell r="CI5324">
            <v>1</v>
          </cell>
          <cell r="CJ5324">
            <v>0</v>
          </cell>
          <cell r="CM5324">
            <v>-2</v>
          </cell>
          <cell r="CN5324">
            <v>0</v>
          </cell>
        </row>
        <row r="5332">
          <cell r="AJ5332">
            <v>116969.76</v>
          </cell>
          <cell r="AK5332">
            <v>0</v>
          </cell>
          <cell r="AM5332">
            <v>0</v>
          </cell>
          <cell r="AN5332">
            <v>0</v>
          </cell>
          <cell r="AQ5332">
            <v>58484.88</v>
          </cell>
          <cell r="AR5332">
            <v>0</v>
          </cell>
          <cell r="AT5332">
            <v>0</v>
          </cell>
          <cell r="AU5332">
            <v>0</v>
          </cell>
          <cell r="BE5332">
            <v>58484.88</v>
          </cell>
          <cell r="BF5332">
            <v>0</v>
          </cell>
          <cell r="BH5332">
            <v>0</v>
          </cell>
          <cell r="BI5332">
            <v>0</v>
          </cell>
          <cell r="BL5332">
            <v>0</v>
          </cell>
          <cell r="BM5332">
            <v>0</v>
          </cell>
          <cell r="BO5332">
            <v>0</v>
          </cell>
          <cell r="BP5332">
            <v>0</v>
          </cell>
          <cell r="CI5332">
            <v>3</v>
          </cell>
          <cell r="CJ5332">
            <v>0</v>
          </cell>
          <cell r="CM5332">
            <v>-3</v>
          </cell>
          <cell r="CN5332">
            <v>0</v>
          </cell>
        </row>
        <row r="5334">
          <cell r="AJ5334">
            <v>31500</v>
          </cell>
          <cell r="AK5334">
            <v>0</v>
          </cell>
          <cell r="AM5334">
            <v>0</v>
          </cell>
          <cell r="AN5334">
            <v>0</v>
          </cell>
          <cell r="AQ5334">
            <v>0</v>
          </cell>
          <cell r="AR5334">
            <v>0</v>
          </cell>
          <cell r="AT5334">
            <v>0</v>
          </cell>
          <cell r="AU5334">
            <v>0</v>
          </cell>
          <cell r="BE5334">
            <v>31500</v>
          </cell>
          <cell r="BF5334">
            <v>0</v>
          </cell>
          <cell r="BH5334">
            <v>0</v>
          </cell>
          <cell r="BI5334">
            <v>0</v>
          </cell>
          <cell r="BL5334">
            <v>0</v>
          </cell>
          <cell r="BM5334">
            <v>0</v>
          </cell>
          <cell r="BO5334">
            <v>0</v>
          </cell>
          <cell r="BP5334">
            <v>0</v>
          </cell>
          <cell r="CI5334">
            <v>0</v>
          </cell>
          <cell r="CJ5334">
            <v>0</v>
          </cell>
          <cell r="CM5334">
            <v>-1</v>
          </cell>
          <cell r="CN5334">
            <v>0</v>
          </cell>
        </row>
        <row r="5336">
          <cell r="AJ5336">
            <v>21084.16</v>
          </cell>
          <cell r="AK5336">
            <v>0</v>
          </cell>
          <cell r="AM5336">
            <v>0</v>
          </cell>
          <cell r="AN5336">
            <v>0</v>
          </cell>
          <cell r="AQ5336">
            <v>10542.08</v>
          </cell>
          <cell r="AR5336">
            <v>0</v>
          </cell>
          <cell r="AT5336">
            <v>0</v>
          </cell>
          <cell r="AU5336">
            <v>0</v>
          </cell>
          <cell r="BE5336">
            <v>10542.08</v>
          </cell>
          <cell r="BF5336">
            <v>0</v>
          </cell>
          <cell r="BH5336">
            <v>0</v>
          </cell>
          <cell r="BI5336">
            <v>0</v>
          </cell>
          <cell r="BL5336">
            <v>0</v>
          </cell>
          <cell r="BM5336">
            <v>0</v>
          </cell>
          <cell r="BO5336">
            <v>0</v>
          </cell>
          <cell r="BP5336">
            <v>0</v>
          </cell>
          <cell r="CI5336">
            <v>4</v>
          </cell>
          <cell r="CJ5336">
            <v>0</v>
          </cell>
          <cell r="CM5336">
            <v>-4</v>
          </cell>
          <cell r="CN5336">
            <v>0</v>
          </cell>
        </row>
        <row r="5346">
          <cell r="AJ5346">
            <v>18492.72</v>
          </cell>
          <cell r="AK5346">
            <v>0</v>
          </cell>
          <cell r="AM5346">
            <v>0</v>
          </cell>
          <cell r="AN5346">
            <v>0</v>
          </cell>
          <cell r="AQ5346">
            <v>9246.36</v>
          </cell>
          <cell r="AR5346">
            <v>0</v>
          </cell>
          <cell r="AT5346">
            <v>0</v>
          </cell>
          <cell r="AU5346">
            <v>0</v>
          </cell>
          <cell r="BE5346">
            <v>9246.36</v>
          </cell>
          <cell r="BF5346">
            <v>0</v>
          </cell>
          <cell r="BH5346">
            <v>0</v>
          </cell>
          <cell r="BI5346">
            <v>0</v>
          </cell>
          <cell r="BL5346">
            <v>0</v>
          </cell>
          <cell r="BM5346">
            <v>0</v>
          </cell>
          <cell r="BO5346">
            <v>0</v>
          </cell>
          <cell r="BP5346">
            <v>0</v>
          </cell>
          <cell r="CI5346">
            <v>3</v>
          </cell>
          <cell r="CJ5346">
            <v>0</v>
          </cell>
          <cell r="CM5346">
            <v>-3</v>
          </cell>
          <cell r="CN5346">
            <v>0</v>
          </cell>
        </row>
        <row r="5348">
          <cell r="AJ5348">
            <v>12017.6</v>
          </cell>
          <cell r="AK5348">
            <v>0</v>
          </cell>
          <cell r="AM5348">
            <v>0</v>
          </cell>
          <cell r="AN5348">
            <v>0</v>
          </cell>
          <cell r="AQ5348">
            <v>6008.8</v>
          </cell>
          <cell r="AR5348">
            <v>0</v>
          </cell>
          <cell r="AT5348">
            <v>0</v>
          </cell>
          <cell r="AU5348">
            <v>0</v>
          </cell>
          <cell r="BE5348">
            <v>6008.8</v>
          </cell>
          <cell r="BF5348">
            <v>0</v>
          </cell>
          <cell r="BH5348">
            <v>0</v>
          </cell>
          <cell r="BI5348">
            <v>0</v>
          </cell>
          <cell r="BL5348">
            <v>0</v>
          </cell>
          <cell r="BM5348">
            <v>0</v>
          </cell>
          <cell r="BO5348">
            <v>0</v>
          </cell>
          <cell r="BP5348">
            <v>0</v>
          </cell>
          <cell r="CI5348">
            <v>4</v>
          </cell>
          <cell r="CJ5348">
            <v>0</v>
          </cell>
          <cell r="CM5348">
            <v>-4</v>
          </cell>
          <cell r="CN5348">
            <v>0</v>
          </cell>
        </row>
        <row r="5356">
          <cell r="AJ5356">
            <v>30000</v>
          </cell>
          <cell r="AK5356">
            <v>0</v>
          </cell>
          <cell r="AM5356">
            <v>0</v>
          </cell>
          <cell r="AN5356">
            <v>0</v>
          </cell>
          <cell r="AQ5356">
            <v>20880</v>
          </cell>
          <cell r="AR5356">
            <v>0</v>
          </cell>
          <cell r="AT5356">
            <v>0</v>
          </cell>
          <cell r="AU5356">
            <v>0</v>
          </cell>
          <cell r="BE5356">
            <v>9119.99</v>
          </cell>
          <cell r="BF5356">
            <v>0</v>
          </cell>
          <cell r="BH5356">
            <v>0</v>
          </cell>
          <cell r="BI5356">
            <v>0</v>
          </cell>
          <cell r="BL5356">
            <v>0</v>
          </cell>
          <cell r="BM5356">
            <v>0</v>
          </cell>
          <cell r="BO5356">
            <v>0</v>
          </cell>
          <cell r="BP5356">
            <v>0</v>
          </cell>
          <cell r="CI5356">
            <v>2</v>
          </cell>
          <cell r="CJ5356">
            <v>0</v>
          </cell>
          <cell r="CM5356">
            <v>0</v>
          </cell>
          <cell r="CN5356">
            <v>0</v>
          </cell>
        </row>
        <row r="5460">
          <cell r="AJ5460">
            <v>34736.199999999997</v>
          </cell>
          <cell r="AK5460">
            <v>0</v>
          </cell>
          <cell r="AM5460">
            <v>0</v>
          </cell>
          <cell r="AN5460">
            <v>0</v>
          </cell>
          <cell r="AQ5460">
            <v>17368.099999999999</v>
          </cell>
          <cell r="AR5460">
            <v>0</v>
          </cell>
          <cell r="AT5460">
            <v>0</v>
          </cell>
          <cell r="AU5460">
            <v>0</v>
          </cell>
          <cell r="BE5460">
            <v>17368.099999999999</v>
          </cell>
          <cell r="BF5460">
            <v>0</v>
          </cell>
          <cell r="BH5460">
            <v>0</v>
          </cell>
          <cell r="BI5460">
            <v>0</v>
          </cell>
          <cell r="BL5460">
            <v>0</v>
          </cell>
          <cell r="BM5460">
            <v>0</v>
          </cell>
          <cell r="BO5460">
            <v>0</v>
          </cell>
          <cell r="BP5460">
            <v>0</v>
          </cell>
          <cell r="CI5460">
            <v>0</v>
          </cell>
          <cell r="CJ5460">
            <v>0</v>
          </cell>
          <cell r="CM5460">
            <v>-1</v>
          </cell>
          <cell r="CN5460">
            <v>0</v>
          </cell>
        </row>
        <row r="5493">
          <cell r="AJ5493">
            <v>430000</v>
          </cell>
          <cell r="AK5493">
            <v>0</v>
          </cell>
          <cell r="AM5493">
            <v>0</v>
          </cell>
          <cell r="AN5493">
            <v>0</v>
          </cell>
          <cell r="AQ5493">
            <v>206057.51</v>
          </cell>
          <cell r="AR5493">
            <v>0</v>
          </cell>
          <cell r="AT5493">
            <v>0</v>
          </cell>
          <cell r="AU5493">
            <v>0</v>
          </cell>
          <cell r="BE5493">
            <v>0</v>
          </cell>
          <cell r="BF5493">
            <v>0</v>
          </cell>
          <cell r="BH5493">
            <v>0</v>
          </cell>
          <cell r="BI5493">
            <v>0</v>
          </cell>
          <cell r="BL5493">
            <v>206057.51</v>
          </cell>
          <cell r="BM5493">
            <v>0</v>
          </cell>
          <cell r="BO5493">
            <v>0</v>
          </cell>
          <cell r="BP5493">
            <v>0</v>
          </cell>
          <cell r="CI5493">
            <v>0</v>
          </cell>
          <cell r="CJ5493">
            <v>0</v>
          </cell>
          <cell r="CM5493">
            <v>-1</v>
          </cell>
          <cell r="CN5493">
            <v>0</v>
          </cell>
        </row>
        <row r="5506">
          <cell r="AJ5506">
            <v>0</v>
          </cell>
          <cell r="AK5506">
            <v>0</v>
          </cell>
          <cell r="AM5506">
            <v>3812650.81</v>
          </cell>
          <cell r="AN5506">
            <v>0</v>
          </cell>
          <cell r="AQ5506">
            <v>0</v>
          </cell>
          <cell r="AR5506">
            <v>0</v>
          </cell>
          <cell r="AT5506">
            <v>2793900.18</v>
          </cell>
          <cell r="AU5506">
            <v>0</v>
          </cell>
          <cell r="BE5506">
            <v>0</v>
          </cell>
          <cell r="BF5506">
            <v>0</v>
          </cell>
          <cell r="BH5506">
            <v>0</v>
          </cell>
          <cell r="BI5506">
            <v>0</v>
          </cell>
          <cell r="BL5506">
            <v>0</v>
          </cell>
          <cell r="BM5506">
            <v>0</v>
          </cell>
          <cell r="BP5506">
            <v>0</v>
          </cell>
          <cell r="CI5506">
            <v>14</v>
          </cell>
          <cell r="CJ5506">
            <v>0</v>
          </cell>
          <cell r="CM5506">
            <v>0</v>
          </cell>
          <cell r="CN5506">
            <v>0</v>
          </cell>
        </row>
        <row r="5512">
          <cell r="AJ5512">
            <v>0</v>
          </cell>
          <cell r="AK5512">
            <v>0</v>
          </cell>
          <cell r="AM5512">
            <v>50000</v>
          </cell>
          <cell r="AN5512">
            <v>0</v>
          </cell>
          <cell r="AQ5512">
            <v>0</v>
          </cell>
          <cell r="AR5512">
            <v>0</v>
          </cell>
          <cell r="AT5512">
            <v>42896.47</v>
          </cell>
          <cell r="AU5512">
            <v>0</v>
          </cell>
          <cell r="BE5512">
            <v>0</v>
          </cell>
          <cell r="BF5512">
            <v>0</v>
          </cell>
          <cell r="BH5512">
            <v>0</v>
          </cell>
          <cell r="BI5512">
            <v>0</v>
          </cell>
          <cell r="BL5512">
            <v>0</v>
          </cell>
          <cell r="BM5512">
            <v>0</v>
          </cell>
          <cell r="BO5512">
            <v>0</v>
          </cell>
          <cell r="BP5512">
            <v>0</v>
          </cell>
          <cell r="CI5512">
            <v>1</v>
          </cell>
          <cell r="CJ5512">
            <v>0</v>
          </cell>
          <cell r="CM5512">
            <v>0</v>
          </cell>
          <cell r="CN5512">
            <v>0</v>
          </cell>
        </row>
        <row r="5521">
          <cell r="AJ5521">
            <v>0</v>
          </cell>
          <cell r="AK5521">
            <v>0</v>
          </cell>
          <cell r="AM5521">
            <v>248720</v>
          </cell>
          <cell r="AN5521">
            <v>0</v>
          </cell>
          <cell r="AQ5521">
            <v>0</v>
          </cell>
          <cell r="AR5521">
            <v>0</v>
          </cell>
          <cell r="AT5521">
            <v>0</v>
          </cell>
          <cell r="AU5521">
            <v>0</v>
          </cell>
          <cell r="BE5521">
            <v>0</v>
          </cell>
          <cell r="BF5521">
            <v>0</v>
          </cell>
          <cell r="BH5521">
            <v>248720</v>
          </cell>
          <cell r="BI5521">
            <v>0</v>
          </cell>
          <cell r="BL5521">
            <v>0</v>
          </cell>
          <cell r="BM5521">
            <v>0</v>
          </cell>
          <cell r="BO5521">
            <v>0</v>
          </cell>
          <cell r="BP5521">
            <v>0</v>
          </cell>
          <cell r="CI5521">
            <v>0</v>
          </cell>
          <cell r="CJ5521">
            <v>0</v>
          </cell>
          <cell r="CM5521">
            <v>-13818</v>
          </cell>
          <cell r="CN5521">
            <v>0</v>
          </cell>
        </row>
        <row r="5536">
          <cell r="AJ5536">
            <v>500000</v>
          </cell>
          <cell r="AK5536">
            <v>0</v>
          </cell>
          <cell r="AM5536">
            <v>0</v>
          </cell>
          <cell r="AN5536">
            <v>0</v>
          </cell>
          <cell r="AQ5536">
            <v>244150</v>
          </cell>
          <cell r="AR5536">
            <v>0</v>
          </cell>
          <cell r="AT5536">
            <v>0</v>
          </cell>
          <cell r="AU5536">
            <v>0</v>
          </cell>
          <cell r="BE5536">
            <v>244150</v>
          </cell>
          <cell r="BF5536">
            <v>0</v>
          </cell>
          <cell r="BH5536">
            <v>0</v>
          </cell>
          <cell r="BI5536">
            <v>0</v>
          </cell>
          <cell r="BL5536">
            <v>0</v>
          </cell>
          <cell r="BM5536">
            <v>0</v>
          </cell>
          <cell r="BO5536">
            <v>0</v>
          </cell>
          <cell r="BP5536">
            <v>0</v>
          </cell>
          <cell r="CI5536">
            <v>0</v>
          </cell>
          <cell r="CJ5536">
            <v>0</v>
          </cell>
          <cell r="CM5536">
            <v>-1</v>
          </cell>
          <cell r="CN5536">
            <v>0</v>
          </cell>
        </row>
        <row r="5537">
          <cell r="AJ5537">
            <v>700000</v>
          </cell>
          <cell r="AK5537">
            <v>0</v>
          </cell>
          <cell r="AM5537">
            <v>0</v>
          </cell>
          <cell r="AN5537">
            <v>0</v>
          </cell>
          <cell r="AQ5537">
            <v>347100</v>
          </cell>
          <cell r="AR5537">
            <v>0</v>
          </cell>
          <cell r="AT5537">
            <v>0</v>
          </cell>
          <cell r="AU5537">
            <v>0</v>
          </cell>
          <cell r="BE5537">
            <v>347100</v>
          </cell>
          <cell r="BF5537">
            <v>0</v>
          </cell>
          <cell r="BH5537">
            <v>0</v>
          </cell>
          <cell r="BI5537">
            <v>0</v>
          </cell>
          <cell r="BL5537">
            <v>0</v>
          </cell>
          <cell r="BM5537">
            <v>0</v>
          </cell>
          <cell r="BO5537">
            <v>0</v>
          </cell>
          <cell r="BP5537">
            <v>0</v>
          </cell>
          <cell r="CI5537">
            <v>0</v>
          </cell>
          <cell r="CJ5537">
            <v>0</v>
          </cell>
          <cell r="CM5537">
            <v>-1</v>
          </cell>
          <cell r="CN5537">
            <v>0</v>
          </cell>
        </row>
        <row r="5546">
          <cell r="AJ5546">
            <v>0</v>
          </cell>
          <cell r="AK5546">
            <v>0</v>
          </cell>
          <cell r="AM5546">
            <v>288000</v>
          </cell>
          <cell r="AN5546">
            <v>0</v>
          </cell>
          <cell r="AQ5546">
            <v>0</v>
          </cell>
          <cell r="AR5546">
            <v>0</v>
          </cell>
          <cell r="AT5546">
            <v>276713.56</v>
          </cell>
          <cell r="AU5546">
            <v>0</v>
          </cell>
          <cell r="BE5546">
            <v>0</v>
          </cell>
          <cell r="BF5546">
            <v>0</v>
          </cell>
          <cell r="BH5546">
            <v>0</v>
          </cell>
          <cell r="BI5546">
            <v>0</v>
          </cell>
          <cell r="BL5546">
            <v>0</v>
          </cell>
          <cell r="BM5546">
            <v>0</v>
          </cell>
          <cell r="BO5546">
            <v>0</v>
          </cell>
          <cell r="BP5546">
            <v>0</v>
          </cell>
          <cell r="CI5546">
            <v>85</v>
          </cell>
          <cell r="CJ5546">
            <v>0</v>
          </cell>
          <cell r="CM5546">
            <v>49</v>
          </cell>
          <cell r="CN5546">
            <v>0</v>
          </cell>
        </row>
        <row r="5550">
          <cell r="AJ5550">
            <v>0</v>
          </cell>
          <cell r="AK5550">
            <v>0</v>
          </cell>
          <cell r="AM5550">
            <v>100000</v>
          </cell>
          <cell r="AN5550">
            <v>0</v>
          </cell>
          <cell r="AQ5550">
            <v>0</v>
          </cell>
          <cell r="AR5550">
            <v>0</v>
          </cell>
          <cell r="AT5550">
            <v>47790</v>
          </cell>
          <cell r="AU5550">
            <v>0</v>
          </cell>
          <cell r="BE5550">
            <v>0</v>
          </cell>
          <cell r="BF5550">
            <v>0</v>
          </cell>
          <cell r="BH5550">
            <v>0</v>
          </cell>
          <cell r="BI5550">
            <v>0</v>
          </cell>
          <cell r="BL5550">
            <v>0</v>
          </cell>
          <cell r="BM5550">
            <v>0</v>
          </cell>
          <cell r="BO5550">
            <v>3000</v>
          </cell>
          <cell r="BP5550">
            <v>0</v>
          </cell>
          <cell r="CI5550">
            <v>32</v>
          </cell>
          <cell r="CJ5550">
            <v>0</v>
          </cell>
          <cell r="CM5550">
            <v>-4</v>
          </cell>
          <cell r="CN5550">
            <v>0</v>
          </cell>
        </row>
        <row r="5556">
          <cell r="AJ5556">
            <v>0</v>
          </cell>
          <cell r="AK5556">
            <v>0</v>
          </cell>
          <cell r="AM5556">
            <v>54000</v>
          </cell>
          <cell r="AN5556">
            <v>0</v>
          </cell>
          <cell r="AQ5556">
            <v>0</v>
          </cell>
          <cell r="AR5556">
            <v>0</v>
          </cell>
          <cell r="AT5556">
            <v>0</v>
          </cell>
          <cell r="AU5556">
            <v>0</v>
          </cell>
          <cell r="BE5556">
            <v>0</v>
          </cell>
          <cell r="BF5556">
            <v>0</v>
          </cell>
          <cell r="BH5556">
            <v>0</v>
          </cell>
          <cell r="BI5556">
            <v>0</v>
          </cell>
          <cell r="BL5556">
            <v>0</v>
          </cell>
          <cell r="BM5556">
            <v>0</v>
          </cell>
          <cell r="BO5556">
            <v>0</v>
          </cell>
          <cell r="BP5556">
            <v>0</v>
          </cell>
          <cell r="CI5556">
            <v>0</v>
          </cell>
          <cell r="CJ5556">
            <v>0</v>
          </cell>
          <cell r="CM5556">
            <v>-3</v>
          </cell>
          <cell r="CN5556">
            <v>0</v>
          </cell>
        </row>
        <row r="5565">
          <cell r="AJ5565">
            <v>0</v>
          </cell>
          <cell r="AK5565">
            <v>0</v>
          </cell>
          <cell r="AM5565">
            <v>100000</v>
          </cell>
          <cell r="AN5565">
            <v>0</v>
          </cell>
          <cell r="AQ5565">
            <v>0</v>
          </cell>
          <cell r="AR5565">
            <v>0</v>
          </cell>
          <cell r="AT5565">
            <v>82964.460000000006</v>
          </cell>
          <cell r="AU5565">
            <v>0</v>
          </cell>
          <cell r="BE5565">
            <v>0</v>
          </cell>
          <cell r="BF5565">
            <v>0</v>
          </cell>
          <cell r="BH5565">
            <v>0</v>
          </cell>
          <cell r="BI5565">
            <v>0</v>
          </cell>
          <cell r="BL5565">
            <v>0</v>
          </cell>
          <cell r="BM5565">
            <v>0</v>
          </cell>
          <cell r="BO5565">
            <v>0</v>
          </cell>
          <cell r="BP5565">
            <v>0</v>
          </cell>
          <cell r="CI5565">
            <v>6</v>
          </cell>
          <cell r="CJ5565">
            <v>0</v>
          </cell>
          <cell r="CM5565">
            <v>1</v>
          </cell>
          <cell r="CN5565">
            <v>0</v>
          </cell>
        </row>
        <row r="5566">
          <cell r="AJ5566">
            <v>0</v>
          </cell>
          <cell r="AK5566">
            <v>0</v>
          </cell>
          <cell r="AM5566">
            <v>100000</v>
          </cell>
          <cell r="AN5566">
            <v>0</v>
          </cell>
          <cell r="AQ5566">
            <v>0</v>
          </cell>
          <cell r="AR5566">
            <v>0</v>
          </cell>
          <cell r="AT5566">
            <v>97999.96</v>
          </cell>
          <cell r="AU5566">
            <v>0</v>
          </cell>
          <cell r="BE5566">
            <v>0</v>
          </cell>
          <cell r="BF5566">
            <v>0</v>
          </cell>
          <cell r="BH5566">
            <v>0</v>
          </cell>
          <cell r="BI5566">
            <v>0</v>
          </cell>
          <cell r="BL5566">
            <v>0</v>
          </cell>
          <cell r="BM5566">
            <v>0</v>
          </cell>
          <cell r="BO5566">
            <v>0</v>
          </cell>
          <cell r="BP5566">
            <v>0</v>
          </cell>
          <cell r="CI5566">
            <v>5</v>
          </cell>
          <cell r="CJ5566">
            <v>0</v>
          </cell>
          <cell r="CM5566">
            <v>0</v>
          </cell>
          <cell r="CN5566">
            <v>0</v>
          </cell>
        </row>
        <row r="5571">
          <cell r="AJ5571">
            <v>0</v>
          </cell>
          <cell r="AK5571">
            <v>0</v>
          </cell>
          <cell r="AM5571">
            <v>20000</v>
          </cell>
          <cell r="AN5571">
            <v>0</v>
          </cell>
          <cell r="AQ5571">
            <v>0</v>
          </cell>
          <cell r="AR5571">
            <v>0</v>
          </cell>
          <cell r="AT5571">
            <v>10608.78</v>
          </cell>
          <cell r="AU5571">
            <v>0</v>
          </cell>
          <cell r="BE5571">
            <v>0</v>
          </cell>
          <cell r="BF5571">
            <v>0</v>
          </cell>
          <cell r="BH5571">
            <v>0</v>
          </cell>
          <cell r="BI5571">
            <v>0</v>
          </cell>
          <cell r="BL5571">
            <v>0</v>
          </cell>
          <cell r="BM5571">
            <v>0</v>
          </cell>
          <cell r="BO5571">
            <v>0</v>
          </cell>
          <cell r="BP5571">
            <v>0</v>
          </cell>
          <cell r="CI5571">
            <v>5</v>
          </cell>
          <cell r="CJ5571">
            <v>0</v>
          </cell>
          <cell r="CM5571">
            <v>0</v>
          </cell>
          <cell r="CN5571">
            <v>0</v>
          </cell>
        </row>
        <row r="5572">
          <cell r="AJ5572">
            <v>0</v>
          </cell>
          <cell r="AK5572">
            <v>0</v>
          </cell>
          <cell r="AM5572">
            <v>90000</v>
          </cell>
          <cell r="AN5572">
            <v>0</v>
          </cell>
          <cell r="AQ5572">
            <v>0</v>
          </cell>
          <cell r="AR5572">
            <v>0</v>
          </cell>
          <cell r="AT5572">
            <v>90000</v>
          </cell>
          <cell r="AU5572">
            <v>0</v>
          </cell>
          <cell r="BE5572">
            <v>0</v>
          </cell>
          <cell r="BF5572">
            <v>0</v>
          </cell>
          <cell r="BH5572">
            <v>0</v>
          </cell>
          <cell r="BI5572">
            <v>0</v>
          </cell>
          <cell r="BL5572">
            <v>0</v>
          </cell>
          <cell r="BM5572">
            <v>0</v>
          </cell>
          <cell r="BO5572">
            <v>0</v>
          </cell>
          <cell r="BP5572">
            <v>0</v>
          </cell>
          <cell r="CI5572">
            <v>1</v>
          </cell>
          <cell r="CJ5572">
            <v>0</v>
          </cell>
          <cell r="CM5572">
            <v>0</v>
          </cell>
          <cell r="CN5572">
            <v>0</v>
          </cell>
        </row>
        <row r="5574">
          <cell r="AJ5574">
            <v>0</v>
          </cell>
          <cell r="AK5574">
            <v>0</v>
          </cell>
          <cell r="AM5574">
            <v>10000</v>
          </cell>
          <cell r="AN5574">
            <v>0</v>
          </cell>
          <cell r="AQ5574">
            <v>0</v>
          </cell>
          <cell r="AR5574">
            <v>0</v>
          </cell>
          <cell r="AT5574">
            <v>9391.2999999999993</v>
          </cell>
          <cell r="AU5574">
            <v>0</v>
          </cell>
          <cell r="BE5574">
            <v>0</v>
          </cell>
          <cell r="BF5574">
            <v>0</v>
          </cell>
          <cell r="BH5574">
            <v>0</v>
          </cell>
          <cell r="BI5574">
            <v>0</v>
          </cell>
          <cell r="BL5574">
            <v>0</v>
          </cell>
          <cell r="BM5574">
            <v>0</v>
          </cell>
          <cell r="BO5574">
            <v>0</v>
          </cell>
          <cell r="BP5574">
            <v>0</v>
          </cell>
          <cell r="CI5574">
            <v>3</v>
          </cell>
          <cell r="CJ5574">
            <v>0</v>
          </cell>
          <cell r="CM5574">
            <v>1</v>
          </cell>
          <cell r="CN5574">
            <v>0</v>
          </cell>
        </row>
        <row r="5575">
          <cell r="AJ5575">
            <v>0</v>
          </cell>
          <cell r="AK5575">
            <v>0</v>
          </cell>
          <cell r="AM5575">
            <v>24000</v>
          </cell>
          <cell r="AN5575">
            <v>0</v>
          </cell>
          <cell r="AQ5575">
            <v>0</v>
          </cell>
          <cell r="AR5575">
            <v>0</v>
          </cell>
          <cell r="AT5575">
            <v>0</v>
          </cell>
          <cell r="AU5575">
            <v>0</v>
          </cell>
          <cell r="BE5575">
            <v>0</v>
          </cell>
          <cell r="BF5575">
            <v>0</v>
          </cell>
          <cell r="BH5575">
            <v>0</v>
          </cell>
          <cell r="BI5575">
            <v>0</v>
          </cell>
          <cell r="BL5575">
            <v>0</v>
          </cell>
          <cell r="BM5575">
            <v>0</v>
          </cell>
          <cell r="BO5575">
            <v>0</v>
          </cell>
          <cell r="BP5575">
            <v>0</v>
          </cell>
          <cell r="CI5575">
            <v>0</v>
          </cell>
          <cell r="CJ5575">
            <v>0</v>
          </cell>
          <cell r="CM5575">
            <v>-2</v>
          </cell>
          <cell r="CN5575">
            <v>0</v>
          </cell>
        </row>
        <row r="5581">
          <cell r="AJ5581">
            <v>0</v>
          </cell>
          <cell r="AK5581">
            <v>0</v>
          </cell>
          <cell r="AM5581">
            <v>253700</v>
          </cell>
          <cell r="AN5581">
            <v>0</v>
          </cell>
          <cell r="AQ5581">
            <v>0</v>
          </cell>
          <cell r="AR5581">
            <v>0</v>
          </cell>
          <cell r="AT5581">
            <v>251513.60000000001</v>
          </cell>
          <cell r="AU5581">
            <v>0</v>
          </cell>
          <cell r="BE5581">
            <v>0</v>
          </cell>
          <cell r="BF5581">
            <v>0</v>
          </cell>
          <cell r="BH5581">
            <v>0</v>
          </cell>
          <cell r="BI5581">
            <v>0</v>
          </cell>
          <cell r="BL5581">
            <v>0</v>
          </cell>
          <cell r="BM5581">
            <v>0</v>
          </cell>
          <cell r="BO5581">
            <v>0</v>
          </cell>
          <cell r="BP5581">
            <v>0</v>
          </cell>
          <cell r="CI5581">
            <v>1</v>
          </cell>
          <cell r="CJ5581">
            <v>0</v>
          </cell>
          <cell r="CM5581">
            <v>0</v>
          </cell>
          <cell r="CN5581">
            <v>0</v>
          </cell>
        </row>
        <row r="5586">
          <cell r="AJ5586">
            <v>0</v>
          </cell>
          <cell r="AK5586">
            <v>0</v>
          </cell>
          <cell r="AM5586">
            <v>42000</v>
          </cell>
          <cell r="AN5586">
            <v>0</v>
          </cell>
          <cell r="AQ5586">
            <v>0</v>
          </cell>
          <cell r="AR5586">
            <v>0</v>
          </cell>
          <cell r="AT5586">
            <v>41999.77</v>
          </cell>
          <cell r="AU5586">
            <v>0</v>
          </cell>
          <cell r="BE5586">
            <v>0</v>
          </cell>
          <cell r="BF5586">
            <v>0</v>
          </cell>
          <cell r="BH5586">
            <v>0</v>
          </cell>
          <cell r="BI5586">
            <v>0</v>
          </cell>
          <cell r="BL5586">
            <v>0</v>
          </cell>
          <cell r="BM5586">
            <v>0</v>
          </cell>
          <cell r="BO5586">
            <v>0</v>
          </cell>
          <cell r="BP5586">
            <v>0</v>
          </cell>
          <cell r="CI5586">
            <v>6</v>
          </cell>
          <cell r="CJ5586">
            <v>0</v>
          </cell>
          <cell r="CM5586">
            <v>-8</v>
          </cell>
          <cell r="CN558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77"/>
  <sheetViews>
    <sheetView tabSelected="1" topLeftCell="J50" zoomScale="40" zoomScaleNormal="40" zoomScaleSheetLayoutView="10" workbookViewId="0">
      <pane xSplit="5220" ySplit="2685" topLeftCell="U40" activePane="bottomRight"/>
      <selection activeCell="BC4844" sqref="BC4844"/>
      <selection pane="topRight" activeCell="AH53" sqref="AH53"/>
      <selection pane="bottomLeft" activeCell="H4836" sqref="H4836"/>
      <selection pane="bottomRight" activeCell="A6" sqref="A6:AV6"/>
    </sheetView>
  </sheetViews>
  <sheetFormatPr baseColWidth="10" defaultColWidth="11.42578125" defaultRowHeight="70.5" customHeight="1"/>
  <cols>
    <col min="1" max="1" width="10.140625" style="2" customWidth="1"/>
    <col min="2" max="2" width="15.85546875" style="2" customWidth="1"/>
    <col min="3" max="3" width="19.140625" style="2" customWidth="1"/>
    <col min="4" max="4" width="14" style="2" customWidth="1"/>
    <col min="5" max="5" width="6.140625" style="2" hidden="1" customWidth="1"/>
    <col min="6" max="6" width="13.85546875" style="2" customWidth="1"/>
    <col min="7" max="7" width="18.140625" style="2" customWidth="1"/>
    <col min="8" max="8" width="12.85546875" style="2" customWidth="1"/>
    <col min="9" max="9" width="12" style="2" customWidth="1"/>
    <col min="10" max="10" width="115.7109375" style="228" customWidth="1"/>
    <col min="11" max="11" width="45" style="2" customWidth="1"/>
    <col min="12" max="12" width="44.85546875" style="2" customWidth="1"/>
    <col min="13" max="13" width="49.5703125" style="2" customWidth="1"/>
    <col min="14" max="14" width="42.5703125" style="2" bestFit="1" customWidth="1"/>
    <col min="15" max="15" width="45.85546875" style="2" customWidth="1"/>
    <col min="16" max="16" width="42.5703125" style="2" bestFit="1" customWidth="1"/>
    <col min="17" max="17" width="51.5703125" style="2" bestFit="1" customWidth="1"/>
    <col min="18" max="18" width="42.5703125" style="2" customWidth="1"/>
    <col min="19" max="19" width="42.5703125" style="9" customWidth="1"/>
    <col min="20" max="20" width="42.5703125" style="2" customWidth="1"/>
    <col min="21" max="21" width="42.5703125" style="1" customWidth="1"/>
    <col min="22" max="45" width="42.5703125" style="2" customWidth="1"/>
    <col min="46" max="46" width="17.7109375" style="2" customWidth="1"/>
    <col min="47" max="47" width="19.140625" style="255" customWidth="1"/>
    <col min="48" max="48" width="20" style="255" customWidth="1"/>
    <col min="49" max="49" width="20" style="2" customWidth="1"/>
    <col min="50" max="50" width="16.7109375" style="2" customWidth="1"/>
    <col min="51" max="51" width="23.85546875" style="2" customWidth="1"/>
    <col min="52" max="52" width="16.7109375" style="2" customWidth="1"/>
    <col min="53" max="56" width="11.42578125" style="2" customWidth="1"/>
    <col min="57" max="57" width="20" style="2" hidden="1" customWidth="1"/>
    <col min="58" max="69" width="11.42578125" style="2" customWidth="1"/>
    <col min="70" max="16384" width="11.42578125" style="2"/>
  </cols>
  <sheetData>
    <row r="1" spans="1:48" ht="34.5" customHeight="1">
      <c r="A1" s="344" t="s">
        <v>2199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</row>
    <row r="2" spans="1:48" ht="34.5" customHeight="1">
      <c r="A2" s="344" t="s">
        <v>17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</row>
    <row r="3" spans="1:48" ht="34.5" customHeight="1">
      <c r="A3" s="345" t="s">
        <v>2201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</row>
    <row r="4" spans="1:48" ht="34.5" customHeight="1">
      <c r="A4" s="345" t="s">
        <v>2207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</row>
    <row r="5" spans="1:48" ht="34.5" customHeight="1">
      <c r="A5" s="345" t="s">
        <v>2206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</row>
    <row r="6" spans="1:48" ht="70.5" customHeight="1" thickBot="1">
      <c r="A6" s="358" t="s">
        <v>2200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</row>
    <row r="7" spans="1:48" s="3" customFormat="1" ht="70.5" customHeight="1" thickBot="1">
      <c r="B7" s="399" t="s">
        <v>0</v>
      </c>
      <c r="C7" s="399" t="s">
        <v>1</v>
      </c>
      <c r="D7" s="399" t="s">
        <v>2</v>
      </c>
      <c r="E7" s="399" t="s">
        <v>3</v>
      </c>
      <c r="F7" s="399" t="s">
        <v>4</v>
      </c>
      <c r="G7" s="399" t="s">
        <v>19</v>
      </c>
      <c r="H7" s="399" t="s">
        <v>5</v>
      </c>
      <c r="I7" s="399" t="s">
        <v>2204</v>
      </c>
      <c r="J7" s="402" t="s">
        <v>2192</v>
      </c>
      <c r="K7" s="405" t="s">
        <v>6</v>
      </c>
      <c r="L7" s="406"/>
      <c r="M7" s="406"/>
      <c r="N7" s="406"/>
      <c r="O7" s="406"/>
      <c r="P7" s="406"/>
      <c r="Q7" s="407"/>
      <c r="R7" s="346" t="s">
        <v>2193</v>
      </c>
      <c r="S7" s="347"/>
      <c r="T7" s="347"/>
      <c r="U7" s="347"/>
      <c r="V7" s="347"/>
      <c r="W7" s="347"/>
      <c r="X7" s="348"/>
      <c r="Y7" s="352" t="s">
        <v>2194</v>
      </c>
      <c r="Z7" s="353"/>
      <c r="AA7" s="353"/>
      <c r="AB7" s="353"/>
      <c r="AC7" s="353"/>
      <c r="AD7" s="353"/>
      <c r="AE7" s="354"/>
      <c r="AF7" s="352" t="s">
        <v>2195</v>
      </c>
      <c r="AG7" s="353"/>
      <c r="AH7" s="353"/>
      <c r="AI7" s="353"/>
      <c r="AJ7" s="353"/>
      <c r="AK7" s="353"/>
      <c r="AL7" s="354"/>
      <c r="AM7" s="362" t="s">
        <v>2195</v>
      </c>
      <c r="AN7" s="363"/>
      <c r="AO7" s="363"/>
      <c r="AP7" s="363"/>
      <c r="AQ7" s="363"/>
      <c r="AR7" s="363"/>
      <c r="AS7" s="364"/>
      <c r="AU7" s="256"/>
      <c r="AV7" s="256"/>
    </row>
    <row r="8" spans="1:48" s="3" customFormat="1" ht="70.5" customHeight="1" thickBot="1">
      <c r="B8" s="400"/>
      <c r="C8" s="400"/>
      <c r="D8" s="400"/>
      <c r="E8" s="400"/>
      <c r="F8" s="400"/>
      <c r="G8" s="400"/>
      <c r="H8" s="400"/>
      <c r="I8" s="400"/>
      <c r="J8" s="403"/>
      <c r="K8" s="389" t="s">
        <v>7</v>
      </c>
      <c r="L8" s="390"/>
      <c r="M8" s="391"/>
      <c r="N8" s="389" t="s">
        <v>8</v>
      </c>
      <c r="O8" s="390"/>
      <c r="P8" s="391"/>
      <c r="Q8" s="10" t="s">
        <v>9</v>
      </c>
      <c r="R8" s="349" t="s">
        <v>7</v>
      </c>
      <c r="S8" s="350"/>
      <c r="T8" s="351"/>
      <c r="U8" s="349" t="s">
        <v>8</v>
      </c>
      <c r="V8" s="350"/>
      <c r="W8" s="351"/>
      <c r="X8" s="240" t="s">
        <v>9</v>
      </c>
      <c r="Y8" s="355" t="s">
        <v>7</v>
      </c>
      <c r="Z8" s="356"/>
      <c r="AA8" s="357"/>
      <c r="AB8" s="355" t="s">
        <v>8</v>
      </c>
      <c r="AC8" s="356"/>
      <c r="AD8" s="357"/>
      <c r="AE8" s="244" t="s">
        <v>9</v>
      </c>
      <c r="AF8" s="355" t="s">
        <v>7</v>
      </c>
      <c r="AG8" s="356"/>
      <c r="AH8" s="357"/>
      <c r="AI8" s="355" t="s">
        <v>8</v>
      </c>
      <c r="AJ8" s="356"/>
      <c r="AK8" s="357"/>
      <c r="AL8" s="244" t="s">
        <v>9</v>
      </c>
      <c r="AM8" s="365" t="s">
        <v>7</v>
      </c>
      <c r="AN8" s="366"/>
      <c r="AO8" s="367"/>
      <c r="AP8" s="365" t="s">
        <v>8</v>
      </c>
      <c r="AQ8" s="366"/>
      <c r="AR8" s="367"/>
      <c r="AS8" s="248" t="s">
        <v>9</v>
      </c>
      <c r="AU8" s="256"/>
      <c r="AV8" s="256"/>
    </row>
    <row r="9" spans="1:48" s="3" customFormat="1" ht="70.5" customHeight="1" thickBot="1">
      <c r="B9" s="400"/>
      <c r="C9" s="400"/>
      <c r="D9" s="400"/>
      <c r="E9" s="400"/>
      <c r="F9" s="400"/>
      <c r="G9" s="400"/>
      <c r="H9" s="400"/>
      <c r="I9" s="400"/>
      <c r="J9" s="404"/>
      <c r="K9" s="11" t="s">
        <v>10</v>
      </c>
      <c r="L9" s="11" t="s">
        <v>11</v>
      </c>
      <c r="M9" s="11" t="s">
        <v>12</v>
      </c>
      <c r="N9" s="11" t="s">
        <v>13</v>
      </c>
      <c r="O9" s="11" t="s">
        <v>11</v>
      </c>
      <c r="P9" s="11" t="s">
        <v>12</v>
      </c>
      <c r="Q9" s="12" t="s">
        <v>14</v>
      </c>
      <c r="R9" s="241" t="s">
        <v>10</v>
      </c>
      <c r="S9" s="241" t="s">
        <v>11</v>
      </c>
      <c r="T9" s="241" t="s">
        <v>12</v>
      </c>
      <c r="U9" s="241" t="s">
        <v>13</v>
      </c>
      <c r="V9" s="241" t="s">
        <v>11</v>
      </c>
      <c r="W9" s="241" t="s">
        <v>12</v>
      </c>
      <c r="X9" s="242" t="s">
        <v>14</v>
      </c>
      <c r="Y9" s="245" t="s">
        <v>10</v>
      </c>
      <c r="Z9" s="245" t="s">
        <v>11</v>
      </c>
      <c r="AA9" s="245" t="s">
        <v>12</v>
      </c>
      <c r="AB9" s="245" t="s">
        <v>13</v>
      </c>
      <c r="AC9" s="245" t="s">
        <v>11</v>
      </c>
      <c r="AD9" s="245" t="s">
        <v>12</v>
      </c>
      <c r="AE9" s="246" t="s">
        <v>14</v>
      </c>
      <c r="AF9" s="245" t="s">
        <v>10</v>
      </c>
      <c r="AG9" s="245" t="s">
        <v>11</v>
      </c>
      <c r="AH9" s="245" t="s">
        <v>12</v>
      </c>
      <c r="AI9" s="245" t="s">
        <v>13</v>
      </c>
      <c r="AJ9" s="245" t="s">
        <v>11</v>
      </c>
      <c r="AK9" s="245" t="s">
        <v>12</v>
      </c>
      <c r="AL9" s="246" t="s">
        <v>14</v>
      </c>
      <c r="AM9" s="249" t="s">
        <v>10</v>
      </c>
      <c r="AN9" s="249" t="s">
        <v>11</v>
      </c>
      <c r="AO9" s="249" t="s">
        <v>12</v>
      </c>
      <c r="AP9" s="249" t="s">
        <v>13</v>
      </c>
      <c r="AQ9" s="249" t="s">
        <v>11</v>
      </c>
      <c r="AR9" s="249" t="s">
        <v>12</v>
      </c>
      <c r="AS9" s="250" t="s">
        <v>14</v>
      </c>
      <c r="AU9" s="256"/>
      <c r="AV9" s="256"/>
    </row>
    <row r="10" spans="1:48" s="3" customFormat="1" ht="70.5" customHeight="1" thickBot="1">
      <c r="B10" s="401"/>
      <c r="C10" s="401"/>
      <c r="D10" s="401"/>
      <c r="E10" s="401"/>
      <c r="F10" s="401"/>
      <c r="G10" s="401"/>
      <c r="H10" s="401"/>
      <c r="I10" s="401"/>
      <c r="J10" s="13" t="s">
        <v>14</v>
      </c>
      <c r="K10" s="14">
        <f>K11+K14+K17+K21+K27+K31+K32+K35+K36+K39+K40</f>
        <v>160759591.18000001</v>
      </c>
      <c r="L10" s="14">
        <f t="shared" ref="L10:Q10" si="0">L11+L14+L17+L21+L27+L31+L32+L35+L36+L39+L40</f>
        <v>15074161.82</v>
      </c>
      <c r="M10" s="14">
        <f t="shared" si="0"/>
        <v>175833753</v>
      </c>
      <c r="N10" s="14">
        <f t="shared" si="0"/>
        <v>38808430.75</v>
      </c>
      <c r="O10" s="14">
        <f t="shared" si="0"/>
        <v>5150000</v>
      </c>
      <c r="P10" s="14">
        <f t="shared" si="0"/>
        <v>43958430.75</v>
      </c>
      <c r="Q10" s="14">
        <f t="shared" si="0"/>
        <v>219792183.75</v>
      </c>
      <c r="R10" s="252">
        <f>R11+R14+R17+R21+R27+R31+R32+R35+R36+R39+R40</f>
        <v>66125692.91300001</v>
      </c>
      <c r="S10" s="252">
        <f t="shared" ref="S10:X10" si="1">S11+S14+S17+S21+S27+S31+S32+S35+S36+S39+S40</f>
        <v>12672859.460000001</v>
      </c>
      <c r="T10" s="252">
        <f t="shared" si="1"/>
        <v>78798552.373000011</v>
      </c>
      <c r="U10" s="252">
        <f t="shared" si="1"/>
        <v>25874564.390000001</v>
      </c>
      <c r="V10" s="252">
        <f t="shared" si="1"/>
        <v>4286124.1400000006</v>
      </c>
      <c r="W10" s="252">
        <f t="shared" si="1"/>
        <v>30160688.530000001</v>
      </c>
      <c r="X10" s="252">
        <f t="shared" si="1"/>
        <v>108959240.90300001</v>
      </c>
      <c r="Y10" s="253">
        <f>Y11+Y14+Y17+Y21+Y27+Y31+Y32+Y35+Y36+Y39+Y40</f>
        <v>65601944.408399999</v>
      </c>
      <c r="Z10" s="253">
        <f t="shared" ref="Z10:AE10" si="2">Z11+Z14+Z17+Z21+Z27+Z31+Z32+Z35+Z36+Z39+Z40</f>
        <v>2399740.46</v>
      </c>
      <c r="AA10" s="253">
        <f t="shared" si="2"/>
        <v>68001684.868400007</v>
      </c>
      <c r="AB10" s="253">
        <f t="shared" si="2"/>
        <v>2453416.4700000002</v>
      </c>
      <c r="AC10" s="253">
        <f t="shared" si="2"/>
        <v>0</v>
      </c>
      <c r="AD10" s="253">
        <f t="shared" si="2"/>
        <v>2453416.4700000002</v>
      </c>
      <c r="AE10" s="253">
        <f t="shared" si="2"/>
        <v>70455101.338399991</v>
      </c>
      <c r="AF10" s="253">
        <f>AF11+AF14+AF17+AF21+AF27+AF31+AF32+AF35+AF36+AF39+AF40</f>
        <v>21873931.149999999</v>
      </c>
      <c r="AG10" s="253">
        <f t="shared" ref="AG10:AL10" si="3">AG11+AG14+AG17+AG21+AG27+AG31+AG32+AG35+AG36+AG39+AG40</f>
        <v>0</v>
      </c>
      <c r="AH10" s="253">
        <f t="shared" si="3"/>
        <v>21873931.149999999</v>
      </c>
      <c r="AI10" s="253">
        <f t="shared" si="3"/>
        <v>4251654.68</v>
      </c>
      <c r="AJ10" s="253">
        <f t="shared" si="3"/>
        <v>680779.17</v>
      </c>
      <c r="AK10" s="253">
        <f t="shared" si="3"/>
        <v>4932433.8499999996</v>
      </c>
      <c r="AL10" s="253">
        <f t="shared" si="3"/>
        <v>26806365</v>
      </c>
      <c r="AM10" s="254">
        <f>AM11+AM14+AM17+AM21+AM27+AM31+AM32+AM35+AM36+AM39+AM40</f>
        <v>7158022.7086000033</v>
      </c>
      <c r="AN10" s="254">
        <f t="shared" ref="AN10:AS10" si="4">AN11+AN14+AN17+AN21+AN27+AN31+AN32+AN35+AN36+AN39+AN40</f>
        <v>1561.8999999996158</v>
      </c>
      <c r="AO10" s="254">
        <f t="shared" si="4"/>
        <v>7159584.6086000036</v>
      </c>
      <c r="AP10" s="254">
        <f t="shared" si="4"/>
        <v>6228795.21</v>
      </c>
      <c r="AQ10" s="254">
        <f t="shared" si="4"/>
        <v>183096.68999999936</v>
      </c>
      <c r="AR10" s="254">
        <f t="shared" si="4"/>
        <v>6411891.8999999994</v>
      </c>
      <c r="AS10" s="254">
        <f t="shared" si="4"/>
        <v>13571476.508600004</v>
      </c>
      <c r="AU10" s="256"/>
      <c r="AV10" s="256"/>
    </row>
    <row r="11" spans="1:48" s="3" customFormat="1" ht="188.25" customHeight="1">
      <c r="B11" s="15">
        <f t="shared" ref="B11:D12" si="5">B55</f>
        <v>2018</v>
      </c>
      <c r="C11" s="15">
        <f t="shared" si="5"/>
        <v>8323</v>
      </c>
      <c r="D11" s="15">
        <f t="shared" si="5"/>
        <v>1</v>
      </c>
      <c r="E11" s="15"/>
      <c r="F11" s="15"/>
      <c r="G11" s="15"/>
      <c r="H11" s="15"/>
      <c r="I11" s="15"/>
      <c r="J11" s="16" t="str">
        <f>J55</f>
        <v>Desarrollo de Capacidades en las Instituciones Locales para el Diseño de Políticas Públicas Destinadas a la Prevención Social de la Violencia y la Delincuencia con Participación Ciudadana en Temas de Seguridad Pública</v>
      </c>
      <c r="K11" s="17">
        <f>K55</f>
        <v>2125562.31</v>
      </c>
      <c r="L11" s="17">
        <f t="shared" ref="L11:Q11" si="6">L55</f>
        <v>0</v>
      </c>
      <c r="M11" s="18">
        <f t="shared" si="6"/>
        <v>2125562.31</v>
      </c>
      <c r="N11" s="17">
        <f t="shared" si="6"/>
        <v>5243012.78</v>
      </c>
      <c r="O11" s="17">
        <f t="shared" si="6"/>
        <v>0</v>
      </c>
      <c r="P11" s="18">
        <f t="shared" si="6"/>
        <v>5243012.78</v>
      </c>
      <c r="Q11" s="18">
        <f t="shared" si="6"/>
        <v>7368575.0899999999</v>
      </c>
      <c r="R11" s="17">
        <f>R55</f>
        <v>1016712.97</v>
      </c>
      <c r="S11" s="17">
        <f t="shared" ref="S11:X11" si="7">S55</f>
        <v>0</v>
      </c>
      <c r="T11" s="18">
        <f t="shared" si="7"/>
        <v>1016712.97</v>
      </c>
      <c r="U11" s="17">
        <f t="shared" si="7"/>
        <v>2918764.14</v>
      </c>
      <c r="V11" s="17">
        <f t="shared" si="7"/>
        <v>0</v>
      </c>
      <c r="W11" s="18">
        <f t="shared" si="7"/>
        <v>2918764.14</v>
      </c>
      <c r="X11" s="18">
        <f t="shared" si="7"/>
        <v>3935477.1100000003</v>
      </c>
      <c r="Y11" s="17">
        <f>Y55</f>
        <v>269188.96999999997</v>
      </c>
      <c r="Z11" s="17">
        <f t="shared" ref="Z11:AE11" si="8">Z55</f>
        <v>0</v>
      </c>
      <c r="AA11" s="18">
        <f t="shared" si="8"/>
        <v>269188.96999999997</v>
      </c>
      <c r="AB11" s="17">
        <f t="shared" si="8"/>
        <v>549601.12000000011</v>
      </c>
      <c r="AC11" s="17">
        <f t="shared" si="8"/>
        <v>0</v>
      </c>
      <c r="AD11" s="18">
        <f t="shared" si="8"/>
        <v>549601.12000000011</v>
      </c>
      <c r="AE11" s="18">
        <f t="shared" si="8"/>
        <v>818790.09000000008</v>
      </c>
      <c r="AF11" s="17">
        <f>AF55</f>
        <v>831550.97</v>
      </c>
      <c r="AG11" s="17">
        <f t="shared" ref="AG11:AL11" si="9">AG55</f>
        <v>0</v>
      </c>
      <c r="AH11" s="18">
        <f t="shared" si="9"/>
        <v>831550.97</v>
      </c>
      <c r="AI11" s="17">
        <f t="shared" si="9"/>
        <v>485000</v>
      </c>
      <c r="AJ11" s="17">
        <f t="shared" si="9"/>
        <v>0</v>
      </c>
      <c r="AK11" s="18">
        <f t="shared" si="9"/>
        <v>485000</v>
      </c>
      <c r="AL11" s="18">
        <f t="shared" si="9"/>
        <v>1316550.97</v>
      </c>
      <c r="AM11" s="17">
        <f>AM55</f>
        <v>8109.4000000000369</v>
      </c>
      <c r="AN11" s="17">
        <f t="shared" ref="AN11:AS11" si="10">AN55</f>
        <v>0</v>
      </c>
      <c r="AO11" s="18">
        <f t="shared" si="10"/>
        <v>8109.4000000000369</v>
      </c>
      <c r="AP11" s="17">
        <f t="shared" si="10"/>
        <v>1289647.52</v>
      </c>
      <c r="AQ11" s="17">
        <f t="shared" si="10"/>
        <v>0</v>
      </c>
      <c r="AR11" s="18">
        <f t="shared" si="10"/>
        <v>1289647.52</v>
      </c>
      <c r="AS11" s="18">
        <f t="shared" si="10"/>
        <v>1297756.9200000002</v>
      </c>
      <c r="AU11" s="256"/>
      <c r="AV11" s="256"/>
    </row>
    <row r="12" spans="1:48" s="3" customFormat="1" ht="70.5" customHeight="1">
      <c r="B12" s="15">
        <f t="shared" si="5"/>
        <v>2018</v>
      </c>
      <c r="C12" s="15">
        <f t="shared" si="5"/>
        <v>8323</v>
      </c>
      <c r="D12" s="15">
        <f t="shared" si="5"/>
        <v>1</v>
      </c>
      <c r="E12" s="15">
        <f>E56</f>
        <v>1</v>
      </c>
      <c r="F12" s="15">
        <f>F56</f>
        <v>0</v>
      </c>
      <c r="G12" s="15">
        <f>G56</f>
        <v>0</v>
      </c>
      <c r="H12" s="15"/>
      <c r="I12" s="15"/>
      <c r="J12" s="19" t="str">
        <f>J56</f>
        <v>Prevención Social de la Violencia y la Delincuencia con Participación Ciudadana</v>
      </c>
      <c r="K12" s="17">
        <f>K56</f>
        <v>0</v>
      </c>
      <c r="L12" s="17">
        <f t="shared" ref="L12:Q12" si="11">L56</f>
        <v>0</v>
      </c>
      <c r="M12" s="18">
        <f t="shared" si="11"/>
        <v>0</v>
      </c>
      <c r="N12" s="17">
        <f t="shared" si="11"/>
        <v>5243012.78</v>
      </c>
      <c r="O12" s="17">
        <f t="shared" si="11"/>
        <v>0</v>
      </c>
      <c r="P12" s="18">
        <f t="shared" si="11"/>
        <v>5243012.78</v>
      </c>
      <c r="Q12" s="18">
        <f t="shared" si="11"/>
        <v>5243012.78</v>
      </c>
      <c r="R12" s="17">
        <f>R56</f>
        <v>0</v>
      </c>
      <c r="S12" s="17">
        <f t="shared" ref="S12:X12" si="12">S56</f>
        <v>0</v>
      </c>
      <c r="T12" s="18">
        <f t="shared" si="12"/>
        <v>0</v>
      </c>
      <c r="U12" s="17">
        <f t="shared" si="12"/>
        <v>2918764.14</v>
      </c>
      <c r="V12" s="17">
        <f t="shared" si="12"/>
        <v>0</v>
      </c>
      <c r="W12" s="18">
        <f t="shared" si="12"/>
        <v>2918764.14</v>
      </c>
      <c r="X12" s="18">
        <f t="shared" si="12"/>
        <v>2918764.14</v>
      </c>
      <c r="Y12" s="17">
        <f>Y56</f>
        <v>0</v>
      </c>
      <c r="Z12" s="17">
        <f t="shared" ref="Z12:AE12" si="13">Z56</f>
        <v>0</v>
      </c>
      <c r="AA12" s="18">
        <f t="shared" si="13"/>
        <v>0</v>
      </c>
      <c r="AB12" s="17">
        <f t="shared" si="13"/>
        <v>549601.12000000011</v>
      </c>
      <c r="AC12" s="17">
        <f t="shared" si="13"/>
        <v>0</v>
      </c>
      <c r="AD12" s="18">
        <f t="shared" si="13"/>
        <v>549601.12000000011</v>
      </c>
      <c r="AE12" s="18">
        <f t="shared" si="13"/>
        <v>549601.12000000011</v>
      </c>
      <c r="AF12" s="17">
        <f>AF56</f>
        <v>0</v>
      </c>
      <c r="AG12" s="17">
        <f t="shared" ref="AG12:AL12" si="14">AG56</f>
        <v>0</v>
      </c>
      <c r="AH12" s="18">
        <f t="shared" si="14"/>
        <v>0</v>
      </c>
      <c r="AI12" s="17">
        <f t="shared" si="14"/>
        <v>485000</v>
      </c>
      <c r="AJ12" s="17">
        <f t="shared" si="14"/>
        <v>0</v>
      </c>
      <c r="AK12" s="18">
        <f t="shared" si="14"/>
        <v>485000</v>
      </c>
      <c r="AL12" s="18">
        <f t="shared" si="14"/>
        <v>485000</v>
      </c>
      <c r="AM12" s="17">
        <f>AM56</f>
        <v>0</v>
      </c>
      <c r="AN12" s="17">
        <f t="shared" ref="AN12:AS12" si="15">AN56</f>
        <v>0</v>
      </c>
      <c r="AO12" s="18">
        <f t="shared" si="15"/>
        <v>0</v>
      </c>
      <c r="AP12" s="17">
        <f t="shared" si="15"/>
        <v>1289647.52</v>
      </c>
      <c r="AQ12" s="17">
        <f t="shared" si="15"/>
        <v>0</v>
      </c>
      <c r="AR12" s="18">
        <f t="shared" si="15"/>
        <v>1289647.52</v>
      </c>
      <c r="AS12" s="18">
        <f t="shared" si="15"/>
        <v>1289647.52</v>
      </c>
      <c r="AU12" s="256"/>
      <c r="AV12" s="256"/>
    </row>
    <row r="13" spans="1:48" s="3" customFormat="1" ht="70.5" customHeight="1">
      <c r="B13" s="15">
        <f t="shared" ref="B13:G13" si="16">B144</f>
        <v>2018</v>
      </c>
      <c r="C13" s="15">
        <f t="shared" si="16"/>
        <v>8323</v>
      </c>
      <c r="D13" s="15">
        <f t="shared" si="16"/>
        <v>1</v>
      </c>
      <c r="E13" s="15">
        <f t="shared" si="16"/>
        <v>2</v>
      </c>
      <c r="F13" s="15">
        <f t="shared" si="16"/>
        <v>0</v>
      </c>
      <c r="G13" s="15">
        <f t="shared" si="16"/>
        <v>0</v>
      </c>
      <c r="H13" s="15"/>
      <c r="I13" s="15"/>
      <c r="J13" s="19" t="str">
        <f>J144</f>
        <v>Acceso a la Justicia para las Mujeres</v>
      </c>
      <c r="K13" s="17">
        <f>K144</f>
        <v>2125562.31</v>
      </c>
      <c r="L13" s="17">
        <f t="shared" ref="L13:Q13" si="17">L144</f>
        <v>0</v>
      </c>
      <c r="M13" s="18">
        <f t="shared" si="17"/>
        <v>2125562.31</v>
      </c>
      <c r="N13" s="17">
        <f t="shared" si="17"/>
        <v>0</v>
      </c>
      <c r="O13" s="17">
        <f t="shared" si="17"/>
        <v>0</v>
      </c>
      <c r="P13" s="18">
        <f t="shared" si="17"/>
        <v>0</v>
      </c>
      <c r="Q13" s="18">
        <f t="shared" si="17"/>
        <v>2125562.31</v>
      </c>
      <c r="R13" s="17">
        <f>R144</f>
        <v>1016712.97</v>
      </c>
      <c r="S13" s="17">
        <f t="shared" ref="S13:X13" si="18">S144</f>
        <v>0</v>
      </c>
      <c r="T13" s="18">
        <f t="shared" si="18"/>
        <v>1016712.97</v>
      </c>
      <c r="U13" s="17">
        <f t="shared" si="18"/>
        <v>0</v>
      </c>
      <c r="V13" s="17">
        <f t="shared" si="18"/>
        <v>0</v>
      </c>
      <c r="W13" s="18">
        <f t="shared" si="18"/>
        <v>0</v>
      </c>
      <c r="X13" s="18">
        <f t="shared" si="18"/>
        <v>1016712.97</v>
      </c>
      <c r="Y13" s="17">
        <f>Y144</f>
        <v>269188.96999999997</v>
      </c>
      <c r="Z13" s="17">
        <f t="shared" ref="Z13:AE13" si="19">Z144</f>
        <v>0</v>
      </c>
      <c r="AA13" s="18">
        <f t="shared" si="19"/>
        <v>269188.96999999997</v>
      </c>
      <c r="AB13" s="17">
        <f t="shared" si="19"/>
        <v>0</v>
      </c>
      <c r="AC13" s="17">
        <f t="shared" si="19"/>
        <v>0</v>
      </c>
      <c r="AD13" s="18">
        <f t="shared" si="19"/>
        <v>0</v>
      </c>
      <c r="AE13" s="18">
        <f t="shared" si="19"/>
        <v>269188.96999999997</v>
      </c>
      <c r="AF13" s="17">
        <f>AF144</f>
        <v>831550.97</v>
      </c>
      <c r="AG13" s="17">
        <f t="shared" ref="AG13:AL13" si="20">AG144</f>
        <v>0</v>
      </c>
      <c r="AH13" s="18">
        <f t="shared" si="20"/>
        <v>831550.97</v>
      </c>
      <c r="AI13" s="17">
        <f t="shared" si="20"/>
        <v>0</v>
      </c>
      <c r="AJ13" s="17">
        <f t="shared" si="20"/>
        <v>0</v>
      </c>
      <c r="AK13" s="18">
        <f t="shared" si="20"/>
        <v>0</v>
      </c>
      <c r="AL13" s="18">
        <f t="shared" si="20"/>
        <v>831550.97</v>
      </c>
      <c r="AM13" s="17">
        <f>AM144</f>
        <v>8109.4000000000369</v>
      </c>
      <c r="AN13" s="17">
        <f t="shared" ref="AN13:AS13" si="21">AN144</f>
        <v>0</v>
      </c>
      <c r="AO13" s="18">
        <f t="shared" si="21"/>
        <v>8109.4000000000369</v>
      </c>
      <c r="AP13" s="17">
        <f t="shared" si="21"/>
        <v>0</v>
      </c>
      <c r="AQ13" s="17">
        <f t="shared" si="21"/>
        <v>0</v>
      </c>
      <c r="AR13" s="18">
        <f t="shared" si="21"/>
        <v>0</v>
      </c>
      <c r="AS13" s="18">
        <f t="shared" si="21"/>
        <v>8109.4000000000369</v>
      </c>
      <c r="AU13" s="256"/>
      <c r="AV13" s="256"/>
    </row>
    <row r="14" spans="1:48" s="3" customFormat="1" ht="70.5" customHeight="1">
      <c r="B14" s="15">
        <f>B384</f>
        <v>2018</v>
      </c>
      <c r="C14" s="15">
        <f>C384</f>
        <v>8323</v>
      </c>
      <c r="D14" s="15">
        <f>D384</f>
        <v>2</v>
      </c>
      <c r="E14" s="15" t="s">
        <v>15</v>
      </c>
      <c r="F14" s="15"/>
      <c r="G14" s="15"/>
      <c r="H14" s="15"/>
      <c r="I14" s="15"/>
      <c r="J14" s="16" t="str">
        <f>J384</f>
        <v>Desarrollo, Profesionalización y Certificación Policial</v>
      </c>
      <c r="K14" s="17">
        <f>K384</f>
        <v>36784480</v>
      </c>
      <c r="L14" s="17">
        <f t="shared" ref="L14:P14" si="22">L384</f>
        <v>0</v>
      </c>
      <c r="M14" s="18">
        <f t="shared" si="22"/>
        <v>36784480</v>
      </c>
      <c r="N14" s="17">
        <f t="shared" si="22"/>
        <v>2564500</v>
      </c>
      <c r="O14" s="17">
        <f t="shared" si="22"/>
        <v>0</v>
      </c>
      <c r="P14" s="18">
        <f t="shared" si="22"/>
        <v>2564500</v>
      </c>
      <c r="Q14" s="18">
        <f>Q384</f>
        <v>39348980</v>
      </c>
      <c r="R14" s="17">
        <f>R384</f>
        <v>19590404.353</v>
      </c>
      <c r="S14" s="17">
        <f t="shared" ref="S14:W14" si="23">S384</f>
        <v>0</v>
      </c>
      <c r="T14" s="18">
        <f t="shared" si="23"/>
        <v>19590404.353</v>
      </c>
      <c r="U14" s="17">
        <f t="shared" si="23"/>
        <v>783036.14999999991</v>
      </c>
      <c r="V14" s="17">
        <f t="shared" si="23"/>
        <v>0</v>
      </c>
      <c r="W14" s="18">
        <f t="shared" si="23"/>
        <v>783036.14999999991</v>
      </c>
      <c r="X14" s="18">
        <f>X384</f>
        <v>20373440.502999999</v>
      </c>
      <c r="Y14" s="17">
        <f>Y384</f>
        <v>10746108.159999998</v>
      </c>
      <c r="Z14" s="17">
        <f t="shared" ref="Z14:AD14" si="24">Z384</f>
        <v>0</v>
      </c>
      <c r="AA14" s="18">
        <f t="shared" si="24"/>
        <v>10746108.159999998</v>
      </c>
      <c r="AB14" s="17">
        <f t="shared" si="24"/>
        <v>737208.24</v>
      </c>
      <c r="AC14" s="17">
        <f t="shared" si="24"/>
        <v>0</v>
      </c>
      <c r="AD14" s="18">
        <f t="shared" si="24"/>
        <v>737208.24</v>
      </c>
      <c r="AE14" s="18">
        <f>AE384</f>
        <v>11483316.399999999</v>
      </c>
      <c r="AF14" s="17">
        <f>AF384</f>
        <v>3956867.8299999987</v>
      </c>
      <c r="AG14" s="17">
        <f t="shared" ref="AG14:AK14" si="25">AG384</f>
        <v>0</v>
      </c>
      <c r="AH14" s="18">
        <f t="shared" si="25"/>
        <v>3956867.8299999987</v>
      </c>
      <c r="AI14" s="17">
        <f t="shared" si="25"/>
        <v>532770.6</v>
      </c>
      <c r="AJ14" s="17">
        <f t="shared" si="25"/>
        <v>0</v>
      </c>
      <c r="AK14" s="18">
        <f t="shared" si="25"/>
        <v>532770.6</v>
      </c>
      <c r="AL14" s="18">
        <f>AL384</f>
        <v>4489638.4299999988</v>
      </c>
      <c r="AM14" s="17">
        <f>AM384</f>
        <v>2491099.6570000034</v>
      </c>
      <c r="AN14" s="17">
        <f t="shared" ref="AN14:AR14" si="26">AN384</f>
        <v>0</v>
      </c>
      <c r="AO14" s="18">
        <f t="shared" si="26"/>
        <v>2491099.6570000034</v>
      </c>
      <c r="AP14" s="17">
        <f t="shared" si="26"/>
        <v>511485.01000000007</v>
      </c>
      <c r="AQ14" s="17">
        <f t="shared" si="26"/>
        <v>0</v>
      </c>
      <c r="AR14" s="18">
        <f t="shared" si="26"/>
        <v>511485.01000000007</v>
      </c>
      <c r="AS14" s="18">
        <f>AS384</f>
        <v>3002584.6670000036</v>
      </c>
      <c r="AU14" s="256"/>
      <c r="AV14" s="256"/>
    </row>
    <row r="15" spans="1:48" s="3" customFormat="1" ht="70.5" customHeight="1">
      <c r="B15" s="15">
        <f>B856</f>
        <v>2018</v>
      </c>
      <c r="C15" s="15">
        <f>C385</f>
        <v>8323</v>
      </c>
      <c r="D15" s="15">
        <f>D385</f>
        <v>2</v>
      </c>
      <c r="E15" s="15">
        <f>E385</f>
        <v>1</v>
      </c>
      <c r="F15" s="15">
        <f>F385</f>
        <v>0</v>
      </c>
      <c r="G15" s="15">
        <f>G385</f>
        <v>0</v>
      </c>
      <c r="H15" s="15"/>
      <c r="I15" s="15"/>
      <c r="J15" s="19" t="str">
        <f>J385</f>
        <v>Profesionalización de las Instituciones de Seguridad Pública</v>
      </c>
      <c r="K15" s="17">
        <f>K385</f>
        <v>31221350</v>
      </c>
      <c r="L15" s="17">
        <f t="shared" ref="L15:P15" si="27">L385</f>
        <v>0</v>
      </c>
      <c r="M15" s="18">
        <f t="shared" si="27"/>
        <v>31221350</v>
      </c>
      <c r="N15" s="17">
        <f t="shared" si="27"/>
        <v>711450</v>
      </c>
      <c r="O15" s="17">
        <f t="shared" si="27"/>
        <v>0</v>
      </c>
      <c r="P15" s="18">
        <f t="shared" si="27"/>
        <v>711450</v>
      </c>
      <c r="Q15" s="18">
        <f>Q385</f>
        <v>31932800</v>
      </c>
      <c r="R15" s="17">
        <f>R385</f>
        <v>17776506.552999999</v>
      </c>
      <c r="S15" s="17">
        <f t="shared" ref="S15:W15" si="28">S385</f>
        <v>0</v>
      </c>
      <c r="T15" s="18">
        <f t="shared" si="28"/>
        <v>17776506.552999999</v>
      </c>
      <c r="U15" s="17">
        <f t="shared" si="28"/>
        <v>35000</v>
      </c>
      <c r="V15" s="17">
        <f t="shared" si="28"/>
        <v>0</v>
      </c>
      <c r="W15" s="18">
        <f t="shared" si="28"/>
        <v>35000</v>
      </c>
      <c r="X15" s="18">
        <f>X385</f>
        <v>17811506.552999999</v>
      </c>
      <c r="Y15" s="17">
        <f>Y385</f>
        <v>9032284.7999999989</v>
      </c>
      <c r="Z15" s="17">
        <f t="shared" ref="Z15:AD15" si="29">Z385</f>
        <v>0</v>
      </c>
      <c r="AA15" s="18">
        <f t="shared" si="29"/>
        <v>9032284.7999999989</v>
      </c>
      <c r="AB15" s="17">
        <f t="shared" si="29"/>
        <v>537260.19999999995</v>
      </c>
      <c r="AC15" s="17">
        <f t="shared" si="29"/>
        <v>0</v>
      </c>
      <c r="AD15" s="18">
        <f t="shared" si="29"/>
        <v>537260.19999999995</v>
      </c>
      <c r="AE15" s="18">
        <f>AE385</f>
        <v>9569544.9999999981</v>
      </c>
      <c r="AF15" s="17">
        <f>AF385</f>
        <v>2062349.9999999986</v>
      </c>
      <c r="AG15" s="17">
        <f t="shared" ref="AG15:AK15" si="30">AG385</f>
        <v>0</v>
      </c>
      <c r="AH15" s="18">
        <f t="shared" si="30"/>
        <v>2062349.9999999986</v>
      </c>
      <c r="AI15" s="17">
        <f t="shared" si="30"/>
        <v>0</v>
      </c>
      <c r="AJ15" s="17">
        <f t="shared" si="30"/>
        <v>0</v>
      </c>
      <c r="AK15" s="18">
        <f t="shared" si="30"/>
        <v>0</v>
      </c>
      <c r="AL15" s="18">
        <f>AL385</f>
        <v>2062349.9999999986</v>
      </c>
      <c r="AM15" s="17">
        <f>AM385</f>
        <v>2350208.6470000031</v>
      </c>
      <c r="AN15" s="17">
        <f t="shared" ref="AN15:AR15" si="31">AN385</f>
        <v>0</v>
      </c>
      <c r="AO15" s="18">
        <f t="shared" si="31"/>
        <v>2350208.6470000031</v>
      </c>
      <c r="AP15" s="17">
        <f t="shared" si="31"/>
        <v>139189.79999999999</v>
      </c>
      <c r="AQ15" s="17">
        <f t="shared" si="31"/>
        <v>0</v>
      </c>
      <c r="AR15" s="18">
        <f t="shared" si="31"/>
        <v>139189.79999999999</v>
      </c>
      <c r="AS15" s="18">
        <f>AS385</f>
        <v>2489398.447000003</v>
      </c>
      <c r="AU15" s="256"/>
      <c r="AV15" s="256"/>
    </row>
    <row r="16" spans="1:48" s="3" customFormat="1" ht="70.5" customHeight="1">
      <c r="B16" s="15">
        <f>B856</f>
        <v>2018</v>
      </c>
      <c r="C16" s="15">
        <f>C856</f>
        <v>8323</v>
      </c>
      <c r="D16" s="15">
        <f>D856</f>
        <v>2</v>
      </c>
      <c r="E16" s="15">
        <f>E856</f>
        <v>2</v>
      </c>
      <c r="F16" s="15"/>
      <c r="G16" s="15"/>
      <c r="H16" s="15"/>
      <c r="I16" s="15"/>
      <c r="J16" s="19" t="str">
        <f>J856</f>
        <v>Fortalecimiento de las Capacidades de Evaluación en Control de Confianza</v>
      </c>
      <c r="K16" s="17">
        <f>K856</f>
        <v>5563130</v>
      </c>
      <c r="L16" s="17">
        <f t="shared" ref="L16:P16" si="32">L856</f>
        <v>0</v>
      </c>
      <c r="M16" s="18">
        <f t="shared" si="32"/>
        <v>5563130</v>
      </c>
      <c r="N16" s="17">
        <f t="shared" si="32"/>
        <v>1853050</v>
      </c>
      <c r="O16" s="17">
        <f t="shared" si="32"/>
        <v>0</v>
      </c>
      <c r="P16" s="18">
        <f t="shared" si="32"/>
        <v>1853050</v>
      </c>
      <c r="Q16" s="18">
        <f>Q856</f>
        <v>7416180</v>
      </c>
      <c r="R16" s="17">
        <f>R856</f>
        <v>1813897.7999999998</v>
      </c>
      <c r="S16" s="17">
        <f t="shared" ref="S16:W16" si="33">S856</f>
        <v>0</v>
      </c>
      <c r="T16" s="18">
        <f t="shared" si="33"/>
        <v>1813897.7999999998</v>
      </c>
      <c r="U16" s="17">
        <f t="shared" si="33"/>
        <v>748036.14999999991</v>
      </c>
      <c r="V16" s="17">
        <f t="shared" si="33"/>
        <v>0</v>
      </c>
      <c r="W16" s="18">
        <f t="shared" si="33"/>
        <v>748036.14999999991</v>
      </c>
      <c r="X16" s="18">
        <f>X856</f>
        <v>2561933.9499999997</v>
      </c>
      <c r="Y16" s="17">
        <f>Y856</f>
        <v>1713823.3599999999</v>
      </c>
      <c r="Z16" s="17">
        <f t="shared" ref="Z16:AD16" si="34">Z856</f>
        <v>0</v>
      </c>
      <c r="AA16" s="18">
        <f t="shared" si="34"/>
        <v>1713823.3599999999</v>
      </c>
      <c r="AB16" s="17">
        <f t="shared" si="34"/>
        <v>199948.04</v>
      </c>
      <c r="AC16" s="17">
        <f t="shared" si="34"/>
        <v>0</v>
      </c>
      <c r="AD16" s="18">
        <f t="shared" si="34"/>
        <v>199948.04</v>
      </c>
      <c r="AE16" s="18">
        <f>AE856</f>
        <v>1913771.4</v>
      </c>
      <c r="AF16" s="17">
        <f>AF856</f>
        <v>1894517.83</v>
      </c>
      <c r="AG16" s="17">
        <f t="shared" ref="AG16:AK16" si="35">AG856</f>
        <v>0</v>
      </c>
      <c r="AH16" s="18">
        <f t="shared" si="35"/>
        <v>1894517.83</v>
      </c>
      <c r="AI16" s="17">
        <f t="shared" si="35"/>
        <v>532770.6</v>
      </c>
      <c r="AJ16" s="17">
        <f t="shared" si="35"/>
        <v>0</v>
      </c>
      <c r="AK16" s="18">
        <f t="shared" si="35"/>
        <v>532770.6</v>
      </c>
      <c r="AL16" s="18">
        <f>AL856</f>
        <v>2427288.4300000002</v>
      </c>
      <c r="AM16" s="17">
        <f>AM856</f>
        <v>140891.01000000018</v>
      </c>
      <c r="AN16" s="17">
        <f t="shared" ref="AN16:AR16" si="36">AN856</f>
        <v>0</v>
      </c>
      <c r="AO16" s="18">
        <f t="shared" si="36"/>
        <v>140891.01000000018</v>
      </c>
      <c r="AP16" s="17">
        <f t="shared" si="36"/>
        <v>372295.21000000008</v>
      </c>
      <c r="AQ16" s="17">
        <f t="shared" si="36"/>
        <v>0</v>
      </c>
      <c r="AR16" s="18">
        <f t="shared" si="36"/>
        <v>372295.21000000008</v>
      </c>
      <c r="AS16" s="18">
        <f>AS856</f>
        <v>513186.22000000026</v>
      </c>
      <c r="AU16" s="256"/>
      <c r="AV16" s="256"/>
    </row>
    <row r="17" spans="2:48" s="3" customFormat="1" ht="105.75" customHeight="1">
      <c r="B17" s="15">
        <f t="shared" ref="B17:D18" si="37">B1075</f>
        <v>2018</v>
      </c>
      <c r="C17" s="15">
        <f t="shared" si="37"/>
        <v>8323</v>
      </c>
      <c r="D17" s="15">
        <f t="shared" si="37"/>
        <v>3</v>
      </c>
      <c r="E17" s="15" t="s">
        <v>15</v>
      </c>
      <c r="F17" s="15">
        <f>F1075</f>
        <v>0</v>
      </c>
      <c r="G17" s="15">
        <f>G1075</f>
        <v>0</v>
      </c>
      <c r="H17" s="15"/>
      <c r="I17" s="15"/>
      <c r="J17" s="16" t="str">
        <f>J1075</f>
        <v>Tecnologías, Infraestructura y Equipamiento de Apoyo a la Operación Policial</v>
      </c>
      <c r="K17" s="17">
        <f>K1075</f>
        <v>41374945.860000007</v>
      </c>
      <c r="L17" s="17">
        <f t="shared" ref="L17:P17" si="38">L1075</f>
        <v>8287600</v>
      </c>
      <c r="M17" s="18">
        <f t="shared" si="38"/>
        <v>49662545.860000007</v>
      </c>
      <c r="N17" s="17">
        <f t="shared" si="38"/>
        <v>5751458.6200000001</v>
      </c>
      <c r="O17" s="17">
        <f t="shared" si="38"/>
        <v>0</v>
      </c>
      <c r="P17" s="18">
        <f t="shared" si="38"/>
        <v>5751458.6200000001</v>
      </c>
      <c r="Q17" s="18">
        <f>Q1075</f>
        <v>55414004.480000004</v>
      </c>
      <c r="R17" s="17">
        <f>R1075</f>
        <v>15233253.23</v>
      </c>
      <c r="S17" s="17">
        <f t="shared" ref="S17:W17" si="39">S1075</f>
        <v>8287599.9400000004</v>
      </c>
      <c r="T17" s="18">
        <f t="shared" si="39"/>
        <v>23520853.170000002</v>
      </c>
      <c r="U17" s="17">
        <f t="shared" si="39"/>
        <v>3992390.6300000004</v>
      </c>
      <c r="V17" s="17">
        <f t="shared" si="39"/>
        <v>0</v>
      </c>
      <c r="W17" s="18">
        <f t="shared" si="39"/>
        <v>3992390.6300000004</v>
      </c>
      <c r="X17" s="18">
        <f>X1075</f>
        <v>27513243.800000001</v>
      </c>
      <c r="Y17" s="17">
        <f>Y1075</f>
        <v>20148353.399999999</v>
      </c>
      <c r="Z17" s="17">
        <f t="shared" ref="Z17:AD17" si="40">Z1075</f>
        <v>0</v>
      </c>
      <c r="AA17" s="18">
        <f t="shared" si="40"/>
        <v>20148353.399999999</v>
      </c>
      <c r="AB17" s="17">
        <f t="shared" si="40"/>
        <v>299524.27</v>
      </c>
      <c r="AC17" s="17">
        <f t="shared" si="40"/>
        <v>0</v>
      </c>
      <c r="AD17" s="18">
        <f t="shared" si="40"/>
        <v>299524.27</v>
      </c>
      <c r="AE17" s="18">
        <f>AE1075</f>
        <v>20447877.669999998</v>
      </c>
      <c r="AF17" s="17">
        <f>AF1075</f>
        <v>4880383.38</v>
      </c>
      <c r="AG17" s="17">
        <f t="shared" ref="AG17:AK17" si="41">AG1075</f>
        <v>0</v>
      </c>
      <c r="AH17" s="18">
        <f t="shared" si="41"/>
        <v>4880383.38</v>
      </c>
      <c r="AI17" s="17">
        <f t="shared" si="41"/>
        <v>940786.08000000007</v>
      </c>
      <c r="AJ17" s="17">
        <f t="shared" si="41"/>
        <v>0</v>
      </c>
      <c r="AK17" s="18">
        <f t="shared" si="41"/>
        <v>940786.08000000007</v>
      </c>
      <c r="AL17" s="18">
        <f>AL1075</f>
        <v>5821169.46</v>
      </c>
      <c r="AM17" s="17">
        <f>AM1075</f>
        <v>1112955.8499999999</v>
      </c>
      <c r="AN17" s="17">
        <f t="shared" ref="AN17:AR17" si="42">AN1075</f>
        <v>5.9999999590218067E-2</v>
      </c>
      <c r="AO17" s="18">
        <f t="shared" si="42"/>
        <v>1112955.9099999995</v>
      </c>
      <c r="AP17" s="17">
        <f t="shared" si="42"/>
        <v>518757.63999999955</v>
      </c>
      <c r="AQ17" s="17">
        <f t="shared" si="42"/>
        <v>0</v>
      </c>
      <c r="AR17" s="18">
        <f t="shared" si="42"/>
        <v>518757.63999999955</v>
      </c>
      <c r="AS17" s="18">
        <f>AS1075</f>
        <v>1631713.5499999989</v>
      </c>
      <c r="AU17" s="256"/>
      <c r="AV17" s="256"/>
    </row>
    <row r="18" spans="2:48" s="3" customFormat="1" ht="70.5" customHeight="1">
      <c r="B18" s="15">
        <f t="shared" si="37"/>
        <v>2018</v>
      </c>
      <c r="C18" s="15">
        <f t="shared" si="37"/>
        <v>8323</v>
      </c>
      <c r="D18" s="15">
        <f t="shared" si="37"/>
        <v>3</v>
      </c>
      <c r="E18" s="15">
        <f>E1076</f>
        <v>1</v>
      </c>
      <c r="F18" s="15"/>
      <c r="G18" s="15"/>
      <c r="H18" s="15"/>
      <c r="I18" s="15"/>
      <c r="J18" s="19" t="str">
        <f>J1076</f>
        <v>Red Nacional de Radiocomunicación</v>
      </c>
      <c r="K18" s="17">
        <f>K1076</f>
        <v>7271501.8499999996</v>
      </c>
      <c r="L18" s="17">
        <f t="shared" ref="L18:P18" si="43">L1076</f>
        <v>8287600</v>
      </c>
      <c r="M18" s="18">
        <f t="shared" si="43"/>
        <v>15559101.85</v>
      </c>
      <c r="N18" s="17">
        <f t="shared" si="43"/>
        <v>5751458.6200000001</v>
      </c>
      <c r="O18" s="17">
        <f t="shared" si="43"/>
        <v>0</v>
      </c>
      <c r="P18" s="18">
        <f t="shared" si="43"/>
        <v>5751458.6200000001</v>
      </c>
      <c r="Q18" s="18">
        <f>Q1076</f>
        <v>21310560.469999999</v>
      </c>
      <c r="R18" s="17">
        <f>R1076</f>
        <v>3000000</v>
      </c>
      <c r="S18" s="17">
        <f t="shared" ref="S18:W18" si="44">S1076</f>
        <v>8287599.9400000004</v>
      </c>
      <c r="T18" s="18">
        <f t="shared" si="44"/>
        <v>11287599.940000001</v>
      </c>
      <c r="U18" s="17">
        <f t="shared" si="44"/>
        <v>3992390.6300000004</v>
      </c>
      <c r="V18" s="17">
        <f t="shared" si="44"/>
        <v>0</v>
      </c>
      <c r="W18" s="18">
        <f t="shared" si="44"/>
        <v>3992390.6300000004</v>
      </c>
      <c r="X18" s="18">
        <f>X1076</f>
        <v>15279990.570000002</v>
      </c>
      <c r="Y18" s="17">
        <f>Y1076</f>
        <v>4083144.9</v>
      </c>
      <c r="Z18" s="17">
        <f t="shared" ref="Z18:AD18" si="45">Z1076</f>
        <v>0</v>
      </c>
      <c r="AA18" s="18">
        <f t="shared" si="45"/>
        <v>4083144.9</v>
      </c>
      <c r="AB18" s="17">
        <f t="shared" si="45"/>
        <v>299524.27</v>
      </c>
      <c r="AC18" s="17">
        <f t="shared" si="45"/>
        <v>0</v>
      </c>
      <c r="AD18" s="18">
        <f t="shared" si="45"/>
        <v>299524.27</v>
      </c>
      <c r="AE18" s="18">
        <f>AE1076</f>
        <v>4382669.17</v>
      </c>
      <c r="AF18" s="17">
        <f>AF1076</f>
        <v>183803.74000000017</v>
      </c>
      <c r="AG18" s="17">
        <f t="shared" ref="AG18:AK18" si="46">AG1076</f>
        <v>0</v>
      </c>
      <c r="AH18" s="18">
        <f t="shared" si="46"/>
        <v>183803.74000000017</v>
      </c>
      <c r="AI18" s="17">
        <f t="shared" si="46"/>
        <v>940786.08000000007</v>
      </c>
      <c r="AJ18" s="17">
        <f t="shared" si="46"/>
        <v>0</v>
      </c>
      <c r="AK18" s="18">
        <f t="shared" si="46"/>
        <v>940786.08000000007</v>
      </c>
      <c r="AL18" s="18">
        <f>AL1076</f>
        <v>1124589.8200000003</v>
      </c>
      <c r="AM18" s="17">
        <f>AM1076</f>
        <v>4553.2099999998754</v>
      </c>
      <c r="AN18" s="17">
        <f t="shared" ref="AN18:AR18" si="47">AN1076</f>
        <v>5.9999999590218067E-2</v>
      </c>
      <c r="AO18" s="18">
        <f t="shared" si="47"/>
        <v>4553.2699999994657</v>
      </c>
      <c r="AP18" s="17">
        <f t="shared" si="47"/>
        <v>518757.63999999955</v>
      </c>
      <c r="AQ18" s="17">
        <f t="shared" si="47"/>
        <v>0</v>
      </c>
      <c r="AR18" s="18">
        <f t="shared" si="47"/>
        <v>518757.63999999955</v>
      </c>
      <c r="AS18" s="18">
        <f>AS1076</f>
        <v>523310.90999999898</v>
      </c>
      <c r="AU18" s="256"/>
      <c r="AV18" s="256"/>
    </row>
    <row r="19" spans="2:48" s="3" customFormat="1" ht="70.5" customHeight="1">
      <c r="B19" s="15">
        <f>B1223</f>
        <v>2018</v>
      </c>
      <c r="C19" s="15">
        <f>C1223</f>
        <v>8323</v>
      </c>
      <c r="D19" s="15">
        <f>D1223</f>
        <v>3</v>
      </c>
      <c r="E19" s="15">
        <f>E1223</f>
        <v>2</v>
      </c>
      <c r="F19" s="15">
        <f t="shared" ref="F19:G19" si="48">F1223</f>
        <v>0</v>
      </c>
      <c r="G19" s="15">
        <f t="shared" si="48"/>
        <v>0</v>
      </c>
      <c r="H19" s="15"/>
      <c r="I19" s="15"/>
      <c r="J19" s="19" t="str">
        <f>J1223</f>
        <v>Sistemas de Videovigilancia</v>
      </c>
      <c r="K19" s="17">
        <f>K1223</f>
        <v>0</v>
      </c>
      <c r="L19" s="17">
        <f t="shared" ref="L19:P19" si="49">L1223</f>
        <v>0</v>
      </c>
      <c r="M19" s="18">
        <f t="shared" si="49"/>
        <v>0</v>
      </c>
      <c r="N19" s="17">
        <f t="shared" si="49"/>
        <v>0</v>
      </c>
      <c r="O19" s="17">
        <f t="shared" si="49"/>
        <v>0</v>
      </c>
      <c r="P19" s="18">
        <f t="shared" si="49"/>
        <v>0</v>
      </c>
      <c r="Q19" s="18">
        <f>Q1223</f>
        <v>0</v>
      </c>
      <c r="R19" s="17">
        <f>R1223</f>
        <v>0</v>
      </c>
      <c r="S19" s="17">
        <f t="shared" ref="S19:W19" si="50">S1223</f>
        <v>0</v>
      </c>
      <c r="T19" s="18">
        <f t="shared" si="50"/>
        <v>0</v>
      </c>
      <c r="U19" s="17">
        <f t="shared" si="50"/>
        <v>0</v>
      </c>
      <c r="V19" s="17">
        <f t="shared" si="50"/>
        <v>0</v>
      </c>
      <c r="W19" s="18">
        <f t="shared" si="50"/>
        <v>0</v>
      </c>
      <c r="X19" s="18">
        <f>X1223</f>
        <v>0</v>
      </c>
      <c r="Y19" s="17">
        <f>Y1223</f>
        <v>0</v>
      </c>
      <c r="Z19" s="17">
        <f t="shared" ref="Z19:AD19" si="51">Z1223</f>
        <v>0</v>
      </c>
      <c r="AA19" s="18">
        <f t="shared" si="51"/>
        <v>0</v>
      </c>
      <c r="AB19" s="17">
        <f t="shared" si="51"/>
        <v>0</v>
      </c>
      <c r="AC19" s="17">
        <f t="shared" si="51"/>
        <v>0</v>
      </c>
      <c r="AD19" s="18">
        <f t="shared" si="51"/>
        <v>0</v>
      </c>
      <c r="AE19" s="18">
        <f>AE1223</f>
        <v>0</v>
      </c>
      <c r="AF19" s="17">
        <f>AF1223</f>
        <v>0</v>
      </c>
      <c r="AG19" s="17">
        <f t="shared" ref="AG19:AK19" si="52">AG1223</f>
        <v>0</v>
      </c>
      <c r="AH19" s="18">
        <f t="shared" si="52"/>
        <v>0</v>
      </c>
      <c r="AI19" s="17">
        <f t="shared" si="52"/>
        <v>0</v>
      </c>
      <c r="AJ19" s="17">
        <f t="shared" si="52"/>
        <v>0</v>
      </c>
      <c r="AK19" s="18">
        <f t="shared" si="52"/>
        <v>0</v>
      </c>
      <c r="AL19" s="18">
        <f>AL1223</f>
        <v>0</v>
      </c>
      <c r="AM19" s="17">
        <f>AM1223</f>
        <v>0</v>
      </c>
      <c r="AN19" s="17">
        <f t="shared" ref="AN19:AR19" si="53">AN1223</f>
        <v>0</v>
      </c>
      <c r="AO19" s="18">
        <f t="shared" si="53"/>
        <v>0</v>
      </c>
      <c r="AP19" s="17">
        <f t="shared" si="53"/>
        <v>0</v>
      </c>
      <c r="AQ19" s="17">
        <f t="shared" si="53"/>
        <v>0</v>
      </c>
      <c r="AR19" s="18">
        <f t="shared" si="53"/>
        <v>0</v>
      </c>
      <c r="AS19" s="18">
        <f>AS1223</f>
        <v>0</v>
      </c>
      <c r="AU19" s="256"/>
      <c r="AV19" s="256"/>
    </row>
    <row r="20" spans="2:48" s="3" customFormat="1" ht="98.25" customHeight="1">
      <c r="B20" s="15">
        <f t="shared" ref="B20:G20" si="54">B1343</f>
        <v>2018</v>
      </c>
      <c r="C20" s="15">
        <f t="shared" si="54"/>
        <v>8323</v>
      </c>
      <c r="D20" s="15">
        <f t="shared" si="54"/>
        <v>3</v>
      </c>
      <c r="E20" s="15">
        <f t="shared" si="54"/>
        <v>3</v>
      </c>
      <c r="F20" s="15">
        <f t="shared" si="54"/>
        <v>0</v>
      </c>
      <c r="G20" s="15">
        <f t="shared" si="54"/>
        <v>0</v>
      </c>
      <c r="H20" s="15"/>
      <c r="I20" s="15"/>
      <c r="J20" s="19" t="str">
        <f>J1343</f>
        <v>Fortalecimiento de Programas Prioritarios Locales de las Instituciones de Seguridad Pública e Impartición de Justicia</v>
      </c>
      <c r="K20" s="17">
        <f>K1343</f>
        <v>34103444.010000005</v>
      </c>
      <c r="L20" s="17">
        <f t="shared" ref="L20:P20" si="55">L1343</f>
        <v>0</v>
      </c>
      <c r="M20" s="18">
        <f t="shared" si="55"/>
        <v>34103444.010000005</v>
      </c>
      <c r="N20" s="17">
        <f t="shared" si="55"/>
        <v>0</v>
      </c>
      <c r="O20" s="17">
        <f t="shared" si="55"/>
        <v>0</v>
      </c>
      <c r="P20" s="18">
        <f t="shared" si="55"/>
        <v>0</v>
      </c>
      <c r="Q20" s="18">
        <f>Q1343</f>
        <v>34103444.010000005</v>
      </c>
      <c r="R20" s="17">
        <f>R1343</f>
        <v>12233253.23</v>
      </c>
      <c r="S20" s="17">
        <f t="shared" ref="S20:W20" si="56">S1343</f>
        <v>0</v>
      </c>
      <c r="T20" s="18">
        <f t="shared" si="56"/>
        <v>12233253.23</v>
      </c>
      <c r="U20" s="17">
        <f t="shared" si="56"/>
        <v>0</v>
      </c>
      <c r="V20" s="17">
        <f t="shared" si="56"/>
        <v>0</v>
      </c>
      <c r="W20" s="18">
        <f t="shared" si="56"/>
        <v>0</v>
      </c>
      <c r="X20" s="18">
        <f>X1343</f>
        <v>12233253.23</v>
      </c>
      <c r="Y20" s="17">
        <f>Y1343</f>
        <v>16065208.5</v>
      </c>
      <c r="Z20" s="17">
        <f t="shared" ref="Z20:AD20" si="57">Z1343</f>
        <v>0</v>
      </c>
      <c r="AA20" s="18">
        <f t="shared" si="57"/>
        <v>16065208.5</v>
      </c>
      <c r="AB20" s="17">
        <f t="shared" si="57"/>
        <v>0</v>
      </c>
      <c r="AC20" s="17">
        <f t="shared" si="57"/>
        <v>0</v>
      </c>
      <c r="AD20" s="18">
        <f t="shared" si="57"/>
        <v>0</v>
      </c>
      <c r="AE20" s="18">
        <f>AE1343</f>
        <v>16065208.5</v>
      </c>
      <c r="AF20" s="17">
        <f>AF1343</f>
        <v>4696579.6399999997</v>
      </c>
      <c r="AG20" s="17">
        <f t="shared" ref="AG20:AK20" si="58">AG1343</f>
        <v>0</v>
      </c>
      <c r="AH20" s="18">
        <f t="shared" si="58"/>
        <v>4696579.6399999997</v>
      </c>
      <c r="AI20" s="17">
        <f t="shared" si="58"/>
        <v>0</v>
      </c>
      <c r="AJ20" s="17">
        <f t="shared" si="58"/>
        <v>0</v>
      </c>
      <c r="AK20" s="18">
        <f t="shared" si="58"/>
        <v>0</v>
      </c>
      <c r="AL20" s="18">
        <f>AL1343</f>
        <v>4696579.6399999997</v>
      </c>
      <c r="AM20" s="17">
        <f>AM1343</f>
        <v>1108402.6399999999</v>
      </c>
      <c r="AN20" s="17">
        <f t="shared" ref="AN20:AR20" si="59">AN1343</f>
        <v>0</v>
      </c>
      <c r="AO20" s="18">
        <f t="shared" si="59"/>
        <v>1108402.6399999999</v>
      </c>
      <c r="AP20" s="17">
        <f t="shared" si="59"/>
        <v>0</v>
      </c>
      <c r="AQ20" s="17">
        <f t="shared" si="59"/>
        <v>0</v>
      </c>
      <c r="AR20" s="18">
        <f t="shared" si="59"/>
        <v>0</v>
      </c>
      <c r="AS20" s="18">
        <f>AS1343</f>
        <v>1108402.6399999999</v>
      </c>
      <c r="AU20" s="256"/>
      <c r="AV20" s="256"/>
    </row>
    <row r="21" spans="2:48" s="3" customFormat="1" ht="108" customHeight="1">
      <c r="B21" s="15">
        <f t="shared" ref="B21:D22" si="60">B2010</f>
        <v>2018</v>
      </c>
      <c r="C21" s="15">
        <f t="shared" si="60"/>
        <v>8323</v>
      </c>
      <c r="D21" s="15">
        <f t="shared" si="60"/>
        <v>4</v>
      </c>
      <c r="E21" s="15" t="s">
        <v>15</v>
      </c>
      <c r="F21" s="15">
        <f t="shared" ref="F21:G21" si="61">F1344</f>
        <v>0</v>
      </c>
      <c r="G21" s="15">
        <f t="shared" si="61"/>
        <v>0</v>
      </c>
      <c r="H21" s="15"/>
      <c r="I21" s="15"/>
      <c r="J21" s="16" t="str">
        <f>J2010</f>
        <v>Implementación y Desarrollo del Sistema de Justicia Penal y Sistemas Complementarios</v>
      </c>
      <c r="K21" s="17">
        <f>K2010</f>
        <v>8467888.2000000011</v>
      </c>
      <c r="L21" s="17">
        <f t="shared" ref="L21:P21" si="62">L2010</f>
        <v>0</v>
      </c>
      <c r="M21" s="18">
        <f t="shared" si="62"/>
        <v>8467888.2000000011</v>
      </c>
      <c r="N21" s="17">
        <f t="shared" si="62"/>
        <v>2691000</v>
      </c>
      <c r="O21" s="17">
        <f t="shared" si="62"/>
        <v>0</v>
      </c>
      <c r="P21" s="18">
        <f t="shared" si="62"/>
        <v>2691000</v>
      </c>
      <c r="Q21" s="18">
        <f>Q2010</f>
        <v>11158888.200000001</v>
      </c>
      <c r="R21" s="17">
        <f>R2010</f>
        <v>2476309.9500000002</v>
      </c>
      <c r="S21" s="17">
        <f t="shared" ref="S21:W21" si="63">S2010</f>
        <v>0</v>
      </c>
      <c r="T21" s="18">
        <f t="shared" si="63"/>
        <v>2476309.9500000002</v>
      </c>
      <c r="U21" s="17">
        <f t="shared" si="63"/>
        <v>1977832.8000000003</v>
      </c>
      <c r="V21" s="17">
        <f t="shared" si="63"/>
        <v>0</v>
      </c>
      <c r="W21" s="18">
        <f t="shared" si="63"/>
        <v>1977832.8000000003</v>
      </c>
      <c r="X21" s="18">
        <f>X2010</f>
        <v>4454142.75</v>
      </c>
      <c r="Y21" s="17">
        <f>Y2010</f>
        <v>4604561.6500000004</v>
      </c>
      <c r="Z21" s="17">
        <f t="shared" ref="Z21:AD21" si="64">Z2010</f>
        <v>0</v>
      </c>
      <c r="AA21" s="18">
        <f t="shared" si="64"/>
        <v>4604561.6500000004</v>
      </c>
      <c r="AB21" s="17">
        <f t="shared" si="64"/>
        <v>522736.5</v>
      </c>
      <c r="AC21" s="17">
        <f t="shared" si="64"/>
        <v>0</v>
      </c>
      <c r="AD21" s="18">
        <f t="shared" si="64"/>
        <v>522736.5</v>
      </c>
      <c r="AE21" s="18">
        <f>AE2010</f>
        <v>5127298.1500000004</v>
      </c>
      <c r="AF21" s="17">
        <f>AF2010</f>
        <v>1092134.1600000001</v>
      </c>
      <c r="AG21" s="17">
        <f t="shared" ref="AG21:AK21" si="65">AG2010</f>
        <v>0</v>
      </c>
      <c r="AH21" s="18">
        <f t="shared" si="65"/>
        <v>1092134.1600000001</v>
      </c>
      <c r="AI21" s="17">
        <f t="shared" si="65"/>
        <v>0</v>
      </c>
      <c r="AJ21" s="17">
        <f t="shared" si="65"/>
        <v>0</v>
      </c>
      <c r="AK21" s="18">
        <f t="shared" si="65"/>
        <v>0</v>
      </c>
      <c r="AL21" s="18">
        <f>AL2010</f>
        <v>1092134.1600000001</v>
      </c>
      <c r="AM21" s="17">
        <f>AM2010</f>
        <v>294882.44</v>
      </c>
      <c r="AN21" s="17">
        <f t="shared" ref="AN21:AR21" si="66">AN2010</f>
        <v>0</v>
      </c>
      <c r="AO21" s="18">
        <f t="shared" si="66"/>
        <v>294882.44</v>
      </c>
      <c r="AP21" s="17">
        <f t="shared" si="66"/>
        <v>190430.69999999972</v>
      </c>
      <c r="AQ21" s="17">
        <f t="shared" si="66"/>
        <v>0</v>
      </c>
      <c r="AR21" s="18">
        <f t="shared" si="66"/>
        <v>190430.69999999972</v>
      </c>
      <c r="AS21" s="18">
        <f>AS2010</f>
        <v>485313.13999999972</v>
      </c>
      <c r="AU21" s="256"/>
      <c r="AV21" s="256"/>
    </row>
    <row r="22" spans="2:48" s="3" customFormat="1" ht="70.5" customHeight="1">
      <c r="B22" s="15">
        <f t="shared" si="60"/>
        <v>2018</v>
      </c>
      <c r="C22" s="15">
        <f t="shared" si="60"/>
        <v>8323</v>
      </c>
      <c r="D22" s="15">
        <f t="shared" si="60"/>
        <v>4</v>
      </c>
      <c r="E22" s="15">
        <f>E2011</f>
        <v>1</v>
      </c>
      <c r="F22" s="15">
        <f t="shared" ref="F22:G22" si="67">F1345</f>
        <v>0</v>
      </c>
      <c r="G22" s="15">
        <f t="shared" si="67"/>
        <v>0</v>
      </c>
      <c r="H22" s="15"/>
      <c r="I22" s="15"/>
      <c r="J22" s="19" t="str">
        <f>J2011</f>
        <v xml:space="preserve">Implementación y Desarrollo del Sistema de Justicia Penal </v>
      </c>
      <c r="K22" s="17">
        <f>K2011</f>
        <v>5579616.8100000005</v>
      </c>
      <c r="L22" s="17">
        <f t="shared" ref="L22:P22" si="68">L2011</f>
        <v>0</v>
      </c>
      <c r="M22" s="18">
        <f t="shared" si="68"/>
        <v>5579616.8100000005</v>
      </c>
      <c r="N22" s="17">
        <f t="shared" si="68"/>
        <v>0</v>
      </c>
      <c r="O22" s="17">
        <f t="shared" si="68"/>
        <v>0</v>
      </c>
      <c r="P22" s="18">
        <f t="shared" si="68"/>
        <v>0</v>
      </c>
      <c r="Q22" s="18">
        <f>Q2011</f>
        <v>5579616.8100000005</v>
      </c>
      <c r="R22" s="17">
        <f>R2011</f>
        <v>1204879.52</v>
      </c>
      <c r="S22" s="17">
        <f t="shared" ref="S22:W22" si="69">S2011</f>
        <v>0</v>
      </c>
      <c r="T22" s="18">
        <f t="shared" si="69"/>
        <v>1204879.52</v>
      </c>
      <c r="U22" s="17">
        <f t="shared" si="69"/>
        <v>0</v>
      </c>
      <c r="V22" s="17">
        <f t="shared" si="69"/>
        <v>0</v>
      </c>
      <c r="W22" s="18">
        <f t="shared" si="69"/>
        <v>0</v>
      </c>
      <c r="X22" s="18">
        <f>X2011</f>
        <v>1204879.52</v>
      </c>
      <c r="Y22" s="17">
        <f>Y2011</f>
        <v>3826967.65</v>
      </c>
      <c r="Z22" s="17">
        <f t="shared" ref="Z22:AD22" si="70">Z2011</f>
        <v>0</v>
      </c>
      <c r="AA22" s="18">
        <f t="shared" si="70"/>
        <v>3826967.65</v>
      </c>
      <c r="AB22" s="17">
        <f t="shared" si="70"/>
        <v>0</v>
      </c>
      <c r="AC22" s="17">
        <f t="shared" si="70"/>
        <v>0</v>
      </c>
      <c r="AD22" s="18">
        <f t="shared" si="70"/>
        <v>0</v>
      </c>
      <c r="AE22" s="18">
        <f>AE2011</f>
        <v>3826967.65</v>
      </c>
      <c r="AF22" s="17">
        <f>AF2011</f>
        <v>539909.78000000014</v>
      </c>
      <c r="AG22" s="17">
        <f t="shared" ref="AG22:AK22" si="71">AG2011</f>
        <v>0</v>
      </c>
      <c r="AH22" s="18">
        <f t="shared" si="71"/>
        <v>539909.78000000014</v>
      </c>
      <c r="AI22" s="17">
        <f t="shared" si="71"/>
        <v>0</v>
      </c>
      <c r="AJ22" s="17">
        <f t="shared" si="71"/>
        <v>0</v>
      </c>
      <c r="AK22" s="18">
        <f t="shared" si="71"/>
        <v>0</v>
      </c>
      <c r="AL22" s="18">
        <f>AL2011</f>
        <v>539909.78000000014</v>
      </c>
      <c r="AM22" s="17">
        <f>AM2011</f>
        <v>7859.8600000000242</v>
      </c>
      <c r="AN22" s="17">
        <f t="shared" ref="AN22:AR22" si="72">AN2011</f>
        <v>0</v>
      </c>
      <c r="AO22" s="18">
        <f t="shared" si="72"/>
        <v>7859.8600000000242</v>
      </c>
      <c r="AP22" s="17">
        <f t="shared" si="72"/>
        <v>0</v>
      </c>
      <c r="AQ22" s="17">
        <f t="shared" si="72"/>
        <v>0</v>
      </c>
      <c r="AR22" s="18">
        <f t="shared" si="72"/>
        <v>0</v>
      </c>
      <c r="AS22" s="18">
        <f>AS2011</f>
        <v>7859.8600000000242</v>
      </c>
      <c r="AU22" s="256"/>
      <c r="AV22" s="256"/>
    </row>
    <row r="23" spans="2:48" s="3" customFormat="1" ht="102.75" customHeight="1">
      <c r="B23" s="15">
        <f t="shared" ref="B23:G23" si="73">B2159</f>
        <v>2018</v>
      </c>
      <c r="C23" s="15">
        <f t="shared" si="73"/>
        <v>8323</v>
      </c>
      <c r="D23" s="15">
        <f t="shared" si="73"/>
        <v>4</v>
      </c>
      <c r="E23" s="15">
        <f t="shared" si="73"/>
        <v>2</v>
      </c>
      <c r="F23" s="15">
        <f t="shared" si="73"/>
        <v>0</v>
      </c>
      <c r="G23" s="15">
        <f t="shared" si="73"/>
        <v>0</v>
      </c>
      <c r="H23" s="15"/>
      <c r="I23" s="15"/>
      <c r="J23" s="19" t="str">
        <f>J2159</f>
        <v>Fortalecimiento de las Unidades Estatales de Supervisión a Medidas Cautelares y Suspensión Condicional del Proceso</v>
      </c>
      <c r="K23" s="17">
        <f>K2159</f>
        <v>556560</v>
      </c>
      <c r="L23" s="17">
        <f t="shared" ref="L23:P23" si="74">L2159</f>
        <v>0</v>
      </c>
      <c r="M23" s="18">
        <f t="shared" si="74"/>
        <v>556560</v>
      </c>
      <c r="N23" s="17">
        <f t="shared" si="74"/>
        <v>600000</v>
      </c>
      <c r="O23" s="17">
        <f t="shared" si="74"/>
        <v>0</v>
      </c>
      <c r="P23" s="18">
        <f t="shared" si="74"/>
        <v>600000</v>
      </c>
      <c r="Q23" s="18">
        <f>Q2159</f>
        <v>1156560</v>
      </c>
      <c r="R23" s="17">
        <f>R2159</f>
        <v>408573.51</v>
      </c>
      <c r="S23" s="17">
        <f t="shared" ref="S23:W23" si="75">S2159</f>
        <v>0</v>
      </c>
      <c r="T23" s="18">
        <f t="shared" si="75"/>
        <v>408573.51</v>
      </c>
      <c r="U23" s="17">
        <f t="shared" si="75"/>
        <v>531600</v>
      </c>
      <c r="V23" s="17">
        <f t="shared" si="75"/>
        <v>0</v>
      </c>
      <c r="W23" s="18">
        <f t="shared" si="75"/>
        <v>531600</v>
      </c>
      <c r="X23" s="18">
        <f>X2159</f>
        <v>940173.51</v>
      </c>
      <c r="Y23" s="17">
        <f>Y2159</f>
        <v>137328.94</v>
      </c>
      <c r="Z23" s="17">
        <f t="shared" ref="Z23:AD23" si="76">Z2159</f>
        <v>0</v>
      </c>
      <c r="AA23" s="18">
        <f t="shared" si="76"/>
        <v>137328.94</v>
      </c>
      <c r="AB23" s="17">
        <f t="shared" si="76"/>
        <v>0</v>
      </c>
      <c r="AC23" s="17">
        <f t="shared" si="76"/>
        <v>0</v>
      </c>
      <c r="AD23" s="18">
        <f t="shared" si="76"/>
        <v>0</v>
      </c>
      <c r="AE23" s="18">
        <f>AE2159</f>
        <v>137328.94</v>
      </c>
      <c r="AF23" s="17">
        <f>AF2159</f>
        <v>0</v>
      </c>
      <c r="AG23" s="17">
        <f t="shared" ref="AG23:AK23" si="77">AG2159</f>
        <v>0</v>
      </c>
      <c r="AH23" s="18">
        <f t="shared" si="77"/>
        <v>0</v>
      </c>
      <c r="AI23" s="17">
        <f t="shared" si="77"/>
        <v>0</v>
      </c>
      <c r="AJ23" s="17">
        <f t="shared" si="77"/>
        <v>0</v>
      </c>
      <c r="AK23" s="18">
        <f t="shared" si="77"/>
        <v>0</v>
      </c>
      <c r="AL23" s="18">
        <f>AL2159</f>
        <v>0</v>
      </c>
      <c r="AM23" s="17">
        <f>AM2159</f>
        <v>10657.549999999988</v>
      </c>
      <c r="AN23" s="17">
        <f t="shared" ref="AN23:AR23" si="78">AN2159</f>
        <v>0</v>
      </c>
      <c r="AO23" s="18">
        <f t="shared" si="78"/>
        <v>10657.549999999988</v>
      </c>
      <c r="AP23" s="17">
        <f t="shared" si="78"/>
        <v>68400</v>
      </c>
      <c r="AQ23" s="17">
        <f t="shared" si="78"/>
        <v>0</v>
      </c>
      <c r="AR23" s="18">
        <f t="shared" si="78"/>
        <v>68400</v>
      </c>
      <c r="AS23" s="18">
        <f>AS2159</f>
        <v>79057.549999999988</v>
      </c>
      <c r="AU23" s="256"/>
      <c r="AV23" s="256"/>
    </row>
    <row r="24" spans="2:48" s="3" customFormat="1" ht="153" customHeight="1">
      <c r="B24" s="15">
        <f t="shared" ref="B24:G24" si="79">B2277</f>
        <v>2018</v>
      </c>
      <c r="C24" s="15">
        <f t="shared" si="79"/>
        <v>8323</v>
      </c>
      <c r="D24" s="15">
        <f t="shared" si="79"/>
        <v>4</v>
      </c>
      <c r="E24" s="15">
        <f t="shared" si="79"/>
        <v>3</v>
      </c>
      <c r="F24" s="15">
        <f t="shared" si="79"/>
        <v>0</v>
      </c>
      <c r="G24" s="15">
        <f t="shared" si="79"/>
        <v>0</v>
      </c>
      <c r="H24" s="15"/>
      <c r="I24" s="15"/>
      <c r="J24" s="19" t="str">
        <f>J2277</f>
        <v>Fortalecimiento de los Órganos Especializados en Mecanismos Alternativos de Solución de Controversias en materia Penal y las Unidades de Atención Temprana</v>
      </c>
      <c r="K24" s="17">
        <f>K2277</f>
        <v>1806427.3900000001</v>
      </c>
      <c r="L24" s="17">
        <f t="shared" ref="L24:P24" si="80">L2277</f>
        <v>0</v>
      </c>
      <c r="M24" s="18">
        <f t="shared" si="80"/>
        <v>1806427.3900000001</v>
      </c>
      <c r="N24" s="17">
        <f t="shared" si="80"/>
        <v>0</v>
      </c>
      <c r="O24" s="17">
        <f t="shared" si="80"/>
        <v>0</v>
      </c>
      <c r="P24" s="18">
        <f t="shared" si="80"/>
        <v>0</v>
      </c>
      <c r="Q24" s="18">
        <f>Q2277</f>
        <v>1806427.3900000001</v>
      </c>
      <c r="R24" s="17">
        <f>R2277</f>
        <v>862856.92</v>
      </c>
      <c r="S24" s="17">
        <f t="shared" ref="S24:W24" si="81">S2277</f>
        <v>0</v>
      </c>
      <c r="T24" s="18">
        <f t="shared" si="81"/>
        <v>862856.92</v>
      </c>
      <c r="U24" s="17">
        <f t="shared" si="81"/>
        <v>0</v>
      </c>
      <c r="V24" s="17">
        <f t="shared" si="81"/>
        <v>0</v>
      </c>
      <c r="W24" s="18">
        <f t="shared" si="81"/>
        <v>0</v>
      </c>
      <c r="X24" s="18">
        <f>X2277</f>
        <v>862856.92</v>
      </c>
      <c r="Y24" s="17">
        <f>Y2277</f>
        <v>388734.66</v>
      </c>
      <c r="Z24" s="17">
        <f t="shared" ref="Z24:AD24" si="82">Z2277</f>
        <v>0</v>
      </c>
      <c r="AA24" s="18">
        <f t="shared" si="82"/>
        <v>388734.66</v>
      </c>
      <c r="AB24" s="17">
        <f t="shared" si="82"/>
        <v>0</v>
      </c>
      <c r="AC24" s="17">
        <f t="shared" si="82"/>
        <v>0</v>
      </c>
      <c r="AD24" s="18">
        <f t="shared" si="82"/>
        <v>0</v>
      </c>
      <c r="AE24" s="18">
        <f>AE2277</f>
        <v>388734.66</v>
      </c>
      <c r="AF24" s="17">
        <f>AF2277</f>
        <v>552224.38</v>
      </c>
      <c r="AG24" s="17">
        <f t="shared" ref="AG24:AK24" si="83">AG2277</f>
        <v>0</v>
      </c>
      <c r="AH24" s="18">
        <f t="shared" si="83"/>
        <v>552224.38</v>
      </c>
      <c r="AI24" s="17">
        <f t="shared" si="83"/>
        <v>0</v>
      </c>
      <c r="AJ24" s="17">
        <f t="shared" si="83"/>
        <v>0</v>
      </c>
      <c r="AK24" s="18">
        <f t="shared" si="83"/>
        <v>0</v>
      </c>
      <c r="AL24" s="18">
        <f>AL2277</f>
        <v>552224.38</v>
      </c>
      <c r="AM24" s="17">
        <f>AM2277</f>
        <v>2611.4299999999994</v>
      </c>
      <c r="AN24" s="17">
        <f t="shared" ref="AN24:AR24" si="84">AN2277</f>
        <v>0</v>
      </c>
      <c r="AO24" s="18">
        <f t="shared" si="84"/>
        <v>2611.4299999999994</v>
      </c>
      <c r="AP24" s="17">
        <f t="shared" si="84"/>
        <v>0</v>
      </c>
      <c r="AQ24" s="17">
        <f t="shared" si="84"/>
        <v>0</v>
      </c>
      <c r="AR24" s="18">
        <f t="shared" si="84"/>
        <v>0</v>
      </c>
      <c r="AS24" s="18">
        <f>AS2277</f>
        <v>2611.4299999999994</v>
      </c>
      <c r="AU24" s="256"/>
      <c r="AV24" s="256"/>
    </row>
    <row r="25" spans="2:48" s="3" customFormat="1" ht="70.5" customHeight="1">
      <c r="B25" s="15">
        <f>B2350</f>
        <v>2018</v>
      </c>
      <c r="C25" s="15">
        <f>C2350</f>
        <v>8323</v>
      </c>
      <c r="D25" s="15">
        <f>D2350</f>
        <v>4</v>
      </c>
      <c r="E25" s="15">
        <f>E2350</f>
        <v>4</v>
      </c>
      <c r="F25" s="15">
        <f t="shared" ref="F25:G25" si="85">F2277</f>
        <v>0</v>
      </c>
      <c r="G25" s="15">
        <f t="shared" si="85"/>
        <v>0</v>
      </c>
      <c r="H25" s="15"/>
      <c r="I25" s="15"/>
      <c r="J25" s="19" t="str">
        <f>J2350</f>
        <v>Modelo Nacional de Policía en Funciones de Seguridad Procesal</v>
      </c>
      <c r="K25" s="17">
        <f>K2350</f>
        <v>525284</v>
      </c>
      <c r="L25" s="17">
        <f t="shared" ref="L25:P25" si="86">L2350</f>
        <v>0</v>
      </c>
      <c r="M25" s="18">
        <f t="shared" si="86"/>
        <v>525284</v>
      </c>
      <c r="N25" s="17">
        <f t="shared" si="86"/>
        <v>0</v>
      </c>
      <c r="O25" s="17">
        <f t="shared" si="86"/>
        <v>0</v>
      </c>
      <c r="P25" s="18">
        <f t="shared" si="86"/>
        <v>0</v>
      </c>
      <c r="Q25" s="18">
        <f>Q2350</f>
        <v>525284</v>
      </c>
      <c r="R25" s="17">
        <f>R2350</f>
        <v>0</v>
      </c>
      <c r="S25" s="17">
        <f t="shared" ref="S25:W25" si="87">S2350</f>
        <v>0</v>
      </c>
      <c r="T25" s="18">
        <f t="shared" si="87"/>
        <v>0</v>
      </c>
      <c r="U25" s="17">
        <f t="shared" si="87"/>
        <v>0</v>
      </c>
      <c r="V25" s="17">
        <f t="shared" si="87"/>
        <v>0</v>
      </c>
      <c r="W25" s="18">
        <f t="shared" si="87"/>
        <v>0</v>
      </c>
      <c r="X25" s="18">
        <f>X2350</f>
        <v>0</v>
      </c>
      <c r="Y25" s="17">
        <f>Y2350</f>
        <v>251530.4</v>
      </c>
      <c r="Z25" s="17">
        <f t="shared" ref="Z25:AD25" si="88">Z2350</f>
        <v>0</v>
      </c>
      <c r="AA25" s="18">
        <f t="shared" si="88"/>
        <v>251530.4</v>
      </c>
      <c r="AB25" s="17">
        <f t="shared" si="88"/>
        <v>0</v>
      </c>
      <c r="AC25" s="17">
        <f t="shared" si="88"/>
        <v>0</v>
      </c>
      <c r="AD25" s="18">
        <f t="shared" si="88"/>
        <v>0</v>
      </c>
      <c r="AE25" s="18">
        <f>AE2350</f>
        <v>251530.4</v>
      </c>
      <c r="AF25" s="17">
        <f>AF2350</f>
        <v>0</v>
      </c>
      <c r="AG25" s="17">
        <f t="shared" ref="AG25:AK25" si="89">AG2350</f>
        <v>0</v>
      </c>
      <c r="AH25" s="18">
        <f t="shared" si="89"/>
        <v>0</v>
      </c>
      <c r="AI25" s="17">
        <f t="shared" si="89"/>
        <v>0</v>
      </c>
      <c r="AJ25" s="17">
        <f t="shared" si="89"/>
        <v>0</v>
      </c>
      <c r="AK25" s="18">
        <f t="shared" si="89"/>
        <v>0</v>
      </c>
      <c r="AL25" s="18">
        <f>AL2350</f>
        <v>0</v>
      </c>
      <c r="AM25" s="17">
        <f>AM2350</f>
        <v>273753.59999999998</v>
      </c>
      <c r="AN25" s="17">
        <f t="shared" ref="AN25:AR25" si="90">AN2350</f>
        <v>0</v>
      </c>
      <c r="AO25" s="18">
        <f t="shared" si="90"/>
        <v>273753.59999999998</v>
      </c>
      <c r="AP25" s="17">
        <f t="shared" si="90"/>
        <v>0</v>
      </c>
      <c r="AQ25" s="17">
        <f t="shared" si="90"/>
        <v>0</v>
      </c>
      <c r="AR25" s="18">
        <f t="shared" si="90"/>
        <v>0</v>
      </c>
      <c r="AS25" s="18">
        <f>AS2350</f>
        <v>273753.59999999998</v>
      </c>
      <c r="AU25" s="256"/>
      <c r="AV25" s="256"/>
    </row>
    <row r="26" spans="2:48" s="3" customFormat="1" ht="70.5" customHeight="1">
      <c r="B26" s="15">
        <f>B2470</f>
        <v>2018</v>
      </c>
      <c r="C26" s="15">
        <f>C2470</f>
        <v>8323</v>
      </c>
      <c r="D26" s="15">
        <f>D2470</f>
        <v>4</v>
      </c>
      <c r="E26" s="15">
        <f>E2470</f>
        <v>5</v>
      </c>
      <c r="F26" s="15">
        <f t="shared" ref="F26:G26" si="91">F1349</f>
        <v>6000</v>
      </c>
      <c r="G26" s="15">
        <f t="shared" si="91"/>
        <v>6200</v>
      </c>
      <c r="H26" s="15"/>
      <c r="I26" s="15"/>
      <c r="J26" s="19" t="str">
        <f>J2470</f>
        <v>Fortalecimiento de Asesorías Jurídicas de Víctimas</v>
      </c>
      <c r="K26" s="17">
        <f>K2470</f>
        <v>0</v>
      </c>
      <c r="L26" s="17">
        <f t="shared" ref="L26:P26" si="92">L2470</f>
        <v>0</v>
      </c>
      <c r="M26" s="18">
        <f t="shared" si="92"/>
        <v>0</v>
      </c>
      <c r="N26" s="17">
        <f t="shared" si="92"/>
        <v>2091000</v>
      </c>
      <c r="O26" s="17">
        <f t="shared" si="92"/>
        <v>0</v>
      </c>
      <c r="P26" s="18">
        <f t="shared" si="92"/>
        <v>2091000</v>
      </c>
      <c r="Q26" s="18">
        <f>Q2470</f>
        <v>2091000</v>
      </c>
      <c r="R26" s="17">
        <f>R2470</f>
        <v>0</v>
      </c>
      <c r="S26" s="17">
        <f t="shared" ref="S26:W26" si="93">S2470</f>
        <v>0</v>
      </c>
      <c r="T26" s="18">
        <f t="shared" si="93"/>
        <v>0</v>
      </c>
      <c r="U26" s="17">
        <f t="shared" si="93"/>
        <v>1446232.8000000003</v>
      </c>
      <c r="V26" s="17">
        <f t="shared" si="93"/>
        <v>0</v>
      </c>
      <c r="W26" s="18">
        <f t="shared" si="93"/>
        <v>1446232.8000000003</v>
      </c>
      <c r="X26" s="18">
        <f>X2470</f>
        <v>1446232.8000000003</v>
      </c>
      <c r="Y26" s="17">
        <f>Y2470</f>
        <v>0</v>
      </c>
      <c r="Z26" s="17">
        <f t="shared" ref="Z26:AD26" si="94">Z2470</f>
        <v>0</v>
      </c>
      <c r="AA26" s="18">
        <f t="shared" si="94"/>
        <v>0</v>
      </c>
      <c r="AB26" s="17">
        <f t="shared" si="94"/>
        <v>522736.5</v>
      </c>
      <c r="AC26" s="17">
        <f t="shared" si="94"/>
        <v>0</v>
      </c>
      <c r="AD26" s="18">
        <f t="shared" si="94"/>
        <v>522736.5</v>
      </c>
      <c r="AE26" s="18">
        <f>AE2470</f>
        <v>522736.5</v>
      </c>
      <c r="AF26" s="17">
        <f>AF2470</f>
        <v>0</v>
      </c>
      <c r="AG26" s="17">
        <f t="shared" ref="AG26:AK26" si="95">AG2470</f>
        <v>0</v>
      </c>
      <c r="AH26" s="18">
        <f t="shared" si="95"/>
        <v>0</v>
      </c>
      <c r="AI26" s="17">
        <f t="shared" si="95"/>
        <v>0</v>
      </c>
      <c r="AJ26" s="17">
        <f t="shared" si="95"/>
        <v>0</v>
      </c>
      <c r="AK26" s="18">
        <f t="shared" si="95"/>
        <v>0</v>
      </c>
      <c r="AL26" s="18">
        <f>AL2470</f>
        <v>0</v>
      </c>
      <c r="AM26" s="17">
        <f>AM2470</f>
        <v>0</v>
      </c>
      <c r="AN26" s="17">
        <f t="shared" ref="AN26:AR26" si="96">AN2470</f>
        <v>0</v>
      </c>
      <c r="AO26" s="18">
        <f t="shared" si="96"/>
        <v>0</v>
      </c>
      <c r="AP26" s="17">
        <f t="shared" si="96"/>
        <v>122030.69999999972</v>
      </c>
      <c r="AQ26" s="17">
        <f t="shared" si="96"/>
        <v>0</v>
      </c>
      <c r="AR26" s="18">
        <f t="shared" si="96"/>
        <v>122030.69999999972</v>
      </c>
      <c r="AS26" s="18">
        <f>AS2470</f>
        <v>122030.69999999972</v>
      </c>
      <c r="AU26" s="256"/>
      <c r="AV26" s="256"/>
    </row>
    <row r="27" spans="2:48" s="3" customFormat="1" ht="87.75" customHeight="1">
      <c r="B27" s="15">
        <f t="shared" ref="B27:D28" si="97">B2531</f>
        <v>2018</v>
      </c>
      <c r="C27" s="15">
        <f t="shared" si="97"/>
        <v>8323</v>
      </c>
      <c r="D27" s="15">
        <f t="shared" si="97"/>
        <v>5</v>
      </c>
      <c r="E27" s="15" t="s">
        <v>15</v>
      </c>
      <c r="F27" s="15">
        <f>F2531</f>
        <v>0</v>
      </c>
      <c r="G27" s="15">
        <f>G2531</f>
        <v>0</v>
      </c>
      <c r="H27" s="15"/>
      <c r="I27" s="15"/>
      <c r="J27" s="16" t="str">
        <f>J2531</f>
        <v>Fortalecimiento al Sistema Penitenciario Nacional y de Ejecución de Medidas para Adolescentes</v>
      </c>
      <c r="K27" s="17">
        <f>K2531</f>
        <v>17760221</v>
      </c>
      <c r="L27" s="17">
        <f t="shared" ref="L27:P27" si="98">L2531</f>
        <v>0</v>
      </c>
      <c r="M27" s="18">
        <f t="shared" si="98"/>
        <v>17760221</v>
      </c>
      <c r="N27" s="17">
        <f t="shared" si="98"/>
        <v>0</v>
      </c>
      <c r="O27" s="17">
        <f t="shared" si="98"/>
        <v>0</v>
      </c>
      <c r="P27" s="18">
        <f t="shared" si="98"/>
        <v>0</v>
      </c>
      <c r="Q27" s="18">
        <f>Q2531</f>
        <v>17760221</v>
      </c>
      <c r="R27" s="17">
        <f>R2531</f>
        <v>9970655.5700000003</v>
      </c>
      <c r="S27" s="17">
        <f t="shared" ref="S27:W27" si="99">S2531</f>
        <v>0</v>
      </c>
      <c r="T27" s="18">
        <f t="shared" si="99"/>
        <v>9970655.5700000003</v>
      </c>
      <c r="U27" s="17">
        <f t="shared" si="99"/>
        <v>0</v>
      </c>
      <c r="V27" s="17">
        <f t="shared" si="99"/>
        <v>0</v>
      </c>
      <c r="W27" s="18">
        <f t="shared" si="99"/>
        <v>0</v>
      </c>
      <c r="X27" s="18">
        <f>X2531</f>
        <v>9970655.5700000003</v>
      </c>
      <c r="Y27" s="17">
        <f>Y2531</f>
        <v>7657465.120000001</v>
      </c>
      <c r="Z27" s="17">
        <f t="shared" ref="Z27:AD27" si="100">Z2531</f>
        <v>0</v>
      </c>
      <c r="AA27" s="18">
        <f t="shared" si="100"/>
        <v>7657465.120000001</v>
      </c>
      <c r="AB27" s="17">
        <f t="shared" si="100"/>
        <v>0</v>
      </c>
      <c r="AC27" s="17">
        <f t="shared" si="100"/>
        <v>0</v>
      </c>
      <c r="AD27" s="18">
        <f t="shared" si="100"/>
        <v>0</v>
      </c>
      <c r="AE27" s="18">
        <f>AE2531</f>
        <v>7657465.120000001</v>
      </c>
      <c r="AF27" s="17">
        <f>AF2531</f>
        <v>-2.1827872842550278E-10</v>
      </c>
      <c r="AG27" s="17">
        <f t="shared" ref="AG27:AK27" si="101">AG2531</f>
        <v>0</v>
      </c>
      <c r="AH27" s="18">
        <f t="shared" si="101"/>
        <v>-2.1827872842550278E-10</v>
      </c>
      <c r="AI27" s="17">
        <f t="shared" si="101"/>
        <v>0</v>
      </c>
      <c r="AJ27" s="17">
        <f t="shared" si="101"/>
        <v>0</v>
      </c>
      <c r="AK27" s="18">
        <f t="shared" si="101"/>
        <v>0</v>
      </c>
      <c r="AL27" s="18">
        <f>AL2531</f>
        <v>-2.1827872842550278E-10</v>
      </c>
      <c r="AM27" s="17">
        <f>AM2531</f>
        <v>132100.30999999959</v>
      </c>
      <c r="AN27" s="17">
        <f t="shared" ref="AN27:AR27" si="102">AN2531</f>
        <v>0</v>
      </c>
      <c r="AO27" s="18">
        <f t="shared" si="102"/>
        <v>132100.30999999959</v>
      </c>
      <c r="AP27" s="17">
        <f t="shared" si="102"/>
        <v>0</v>
      </c>
      <c r="AQ27" s="17">
        <f t="shared" si="102"/>
        <v>0</v>
      </c>
      <c r="AR27" s="18">
        <f t="shared" si="102"/>
        <v>0</v>
      </c>
      <c r="AS27" s="18">
        <f>AS2531</f>
        <v>132100.30999999959</v>
      </c>
      <c r="AU27" s="256"/>
      <c r="AV27" s="256"/>
    </row>
    <row r="28" spans="2:48" s="3" customFormat="1" ht="70.5" customHeight="1">
      <c r="B28" s="15">
        <f t="shared" si="97"/>
        <v>2018</v>
      </c>
      <c r="C28" s="15">
        <f t="shared" si="97"/>
        <v>8323</v>
      </c>
      <c r="D28" s="15">
        <f t="shared" si="97"/>
        <v>5</v>
      </c>
      <c r="E28" s="15">
        <f>E2532</f>
        <v>1</v>
      </c>
      <c r="F28" s="15">
        <f t="shared" ref="F28:G28" si="103">F1351</f>
        <v>6000</v>
      </c>
      <c r="G28" s="15">
        <f t="shared" si="103"/>
        <v>6200</v>
      </c>
      <c r="H28" s="15"/>
      <c r="I28" s="15"/>
      <c r="J28" s="19" t="str">
        <f>J2532</f>
        <v xml:space="preserve">Fortalecimiento al Sistema Penitenciario Nacional </v>
      </c>
      <c r="K28" s="17">
        <f>K2532</f>
        <v>4588000</v>
      </c>
      <c r="L28" s="17">
        <f t="shared" ref="L28:P28" si="104">L2532</f>
        <v>0</v>
      </c>
      <c r="M28" s="18">
        <f t="shared" si="104"/>
        <v>4588000</v>
      </c>
      <c r="N28" s="17">
        <f t="shared" si="104"/>
        <v>0</v>
      </c>
      <c r="O28" s="17">
        <f t="shared" si="104"/>
        <v>0</v>
      </c>
      <c r="P28" s="18">
        <f t="shared" si="104"/>
        <v>0</v>
      </c>
      <c r="Q28" s="18">
        <f>Q2532</f>
        <v>4588000</v>
      </c>
      <c r="R28" s="17">
        <f>R2532</f>
        <v>740305.41</v>
      </c>
      <c r="S28" s="17">
        <f t="shared" ref="S28:W28" si="105">S2532</f>
        <v>0</v>
      </c>
      <c r="T28" s="18">
        <f t="shared" si="105"/>
        <v>740305.41</v>
      </c>
      <c r="U28" s="17">
        <f t="shared" si="105"/>
        <v>0</v>
      </c>
      <c r="V28" s="17">
        <f t="shared" si="105"/>
        <v>0</v>
      </c>
      <c r="W28" s="18">
        <f t="shared" si="105"/>
        <v>0</v>
      </c>
      <c r="X28" s="18">
        <f>X2532</f>
        <v>740305.41</v>
      </c>
      <c r="Y28" s="17">
        <f>Y2532</f>
        <v>3814596.2800000003</v>
      </c>
      <c r="Z28" s="17">
        <f t="shared" ref="Z28:AD28" si="106">Z2532</f>
        <v>0</v>
      </c>
      <c r="AA28" s="18">
        <f t="shared" si="106"/>
        <v>3814596.2800000003</v>
      </c>
      <c r="AB28" s="17">
        <f t="shared" si="106"/>
        <v>0</v>
      </c>
      <c r="AC28" s="17">
        <f t="shared" si="106"/>
        <v>0</v>
      </c>
      <c r="AD28" s="18">
        <f t="shared" si="106"/>
        <v>0</v>
      </c>
      <c r="AE28" s="18">
        <f>AE2532</f>
        <v>3814596.2800000003</v>
      </c>
      <c r="AF28" s="17">
        <f>AF2532</f>
        <v>-2.1827872842550278E-10</v>
      </c>
      <c r="AG28" s="17">
        <f t="shared" ref="AG28:AK28" si="107">AG2532</f>
        <v>0</v>
      </c>
      <c r="AH28" s="18">
        <f t="shared" si="107"/>
        <v>-2.1827872842550278E-10</v>
      </c>
      <c r="AI28" s="17">
        <f t="shared" si="107"/>
        <v>0</v>
      </c>
      <c r="AJ28" s="17">
        <f t="shared" si="107"/>
        <v>0</v>
      </c>
      <c r="AK28" s="18">
        <f t="shared" si="107"/>
        <v>0</v>
      </c>
      <c r="AL28" s="18">
        <f>AL2532</f>
        <v>-2.1827872842550278E-10</v>
      </c>
      <c r="AM28" s="17">
        <f>AM2532</f>
        <v>33098.310000000041</v>
      </c>
      <c r="AN28" s="17">
        <f t="shared" ref="AN28:AR28" si="108">AN2532</f>
        <v>0</v>
      </c>
      <c r="AO28" s="18">
        <f t="shared" si="108"/>
        <v>33098.310000000041</v>
      </c>
      <c r="AP28" s="17">
        <f t="shared" si="108"/>
        <v>0</v>
      </c>
      <c r="AQ28" s="17">
        <f t="shared" si="108"/>
        <v>0</v>
      </c>
      <c r="AR28" s="18">
        <f t="shared" si="108"/>
        <v>0</v>
      </c>
      <c r="AS28" s="18">
        <f>AS2532</f>
        <v>33098.310000000041</v>
      </c>
      <c r="AU28" s="256"/>
      <c r="AV28" s="256"/>
    </row>
    <row r="29" spans="2:48" s="3" customFormat="1" ht="90.75" customHeight="1">
      <c r="B29" s="15">
        <f>B2921</f>
        <v>2018</v>
      </c>
      <c r="C29" s="15">
        <f>C2921</f>
        <v>8323</v>
      </c>
      <c r="D29" s="15">
        <f>D2921</f>
        <v>5</v>
      </c>
      <c r="E29" s="15">
        <f>E2921</f>
        <v>2</v>
      </c>
      <c r="F29" s="15">
        <f t="shared" ref="F29:G29" si="109">F1352</f>
        <v>6000</v>
      </c>
      <c r="G29" s="15">
        <f t="shared" si="109"/>
        <v>6200</v>
      </c>
      <c r="H29" s="15"/>
      <c r="I29" s="15"/>
      <c r="J29" s="19" t="str">
        <f>J2921</f>
        <v>Fortalecimiento de la Autoridad Administrativa Especializada del Sistema de Justicia Penal para Adolescentes</v>
      </c>
      <c r="K29" s="17">
        <f>K2921</f>
        <v>76590</v>
      </c>
      <c r="L29" s="17">
        <f t="shared" ref="L29:P29" si="110">L2921</f>
        <v>0</v>
      </c>
      <c r="M29" s="18">
        <f t="shared" si="110"/>
        <v>76590</v>
      </c>
      <c r="N29" s="17">
        <f t="shared" si="110"/>
        <v>0</v>
      </c>
      <c r="O29" s="17">
        <f t="shared" si="110"/>
        <v>0</v>
      </c>
      <c r="P29" s="18">
        <f t="shared" si="110"/>
        <v>0</v>
      </c>
      <c r="Q29" s="18">
        <f>Q2921</f>
        <v>76590</v>
      </c>
      <c r="R29" s="17">
        <f>R2921</f>
        <v>0</v>
      </c>
      <c r="S29" s="17">
        <f t="shared" ref="S29:W29" si="111">S2921</f>
        <v>0</v>
      </c>
      <c r="T29" s="18">
        <f t="shared" si="111"/>
        <v>0</v>
      </c>
      <c r="U29" s="17">
        <f t="shared" si="111"/>
        <v>0</v>
      </c>
      <c r="V29" s="17">
        <f t="shared" si="111"/>
        <v>0</v>
      </c>
      <c r="W29" s="18">
        <f t="shared" si="111"/>
        <v>0</v>
      </c>
      <c r="X29" s="18">
        <f>X2921</f>
        <v>0</v>
      </c>
      <c r="Y29" s="17">
        <f>Y2921</f>
        <v>73088</v>
      </c>
      <c r="Z29" s="17">
        <f t="shared" ref="Z29:AD29" si="112">Z2921</f>
        <v>0</v>
      </c>
      <c r="AA29" s="18">
        <f t="shared" si="112"/>
        <v>73088</v>
      </c>
      <c r="AB29" s="17">
        <f t="shared" si="112"/>
        <v>0</v>
      </c>
      <c r="AC29" s="17">
        <f t="shared" si="112"/>
        <v>0</v>
      </c>
      <c r="AD29" s="18">
        <f t="shared" si="112"/>
        <v>0</v>
      </c>
      <c r="AE29" s="18">
        <f>AE2921</f>
        <v>73088</v>
      </c>
      <c r="AF29" s="17">
        <f>AF2921</f>
        <v>0</v>
      </c>
      <c r="AG29" s="17">
        <f t="shared" ref="AG29:AK29" si="113">AG2921</f>
        <v>0</v>
      </c>
      <c r="AH29" s="18">
        <f t="shared" si="113"/>
        <v>0</v>
      </c>
      <c r="AI29" s="17">
        <f t="shared" si="113"/>
        <v>0</v>
      </c>
      <c r="AJ29" s="17">
        <f t="shared" si="113"/>
        <v>0</v>
      </c>
      <c r="AK29" s="18">
        <f t="shared" si="113"/>
        <v>0</v>
      </c>
      <c r="AL29" s="18">
        <f>AL2921</f>
        <v>0</v>
      </c>
      <c r="AM29" s="17">
        <f>AM2921</f>
        <v>3502</v>
      </c>
      <c r="AN29" s="17">
        <f t="shared" ref="AN29:AR29" si="114">AN2921</f>
        <v>0</v>
      </c>
      <c r="AO29" s="18">
        <f t="shared" si="114"/>
        <v>3502</v>
      </c>
      <c r="AP29" s="17">
        <f t="shared" si="114"/>
        <v>0</v>
      </c>
      <c r="AQ29" s="17">
        <f t="shared" si="114"/>
        <v>0</v>
      </c>
      <c r="AR29" s="18">
        <f t="shared" si="114"/>
        <v>0</v>
      </c>
      <c r="AS29" s="18">
        <f>AS2921</f>
        <v>3502</v>
      </c>
      <c r="AU29" s="256"/>
      <c r="AV29" s="256"/>
    </row>
    <row r="30" spans="2:48" s="3" customFormat="1" ht="70.5" customHeight="1">
      <c r="B30" s="15">
        <f t="shared" ref="B30:G30" si="115">B3224</f>
        <v>2018</v>
      </c>
      <c r="C30" s="15">
        <f t="shared" si="115"/>
        <v>8323</v>
      </c>
      <c r="D30" s="15">
        <f t="shared" si="115"/>
        <v>5</v>
      </c>
      <c r="E30" s="15">
        <f t="shared" si="115"/>
        <v>3</v>
      </c>
      <c r="F30" s="15">
        <f t="shared" si="115"/>
        <v>0</v>
      </c>
      <c r="G30" s="15">
        <f t="shared" si="115"/>
        <v>0</v>
      </c>
      <c r="H30" s="15"/>
      <c r="I30" s="15"/>
      <c r="J30" s="19" t="str">
        <f>J3224</f>
        <v>Acreditación (certificación) de establecimientos penitenciarios</v>
      </c>
      <c r="K30" s="17">
        <f>K3224</f>
        <v>13095631</v>
      </c>
      <c r="L30" s="17">
        <f t="shared" ref="L30:P30" si="116">L3224</f>
        <v>0</v>
      </c>
      <c r="M30" s="18">
        <f t="shared" si="116"/>
        <v>13095631</v>
      </c>
      <c r="N30" s="17">
        <f t="shared" si="116"/>
        <v>0</v>
      </c>
      <c r="O30" s="17">
        <f t="shared" si="116"/>
        <v>0</v>
      </c>
      <c r="P30" s="18">
        <f t="shared" si="116"/>
        <v>0</v>
      </c>
      <c r="Q30" s="18">
        <f>Q3224</f>
        <v>13095631</v>
      </c>
      <c r="R30" s="17">
        <f>R3224</f>
        <v>9230350.1600000001</v>
      </c>
      <c r="S30" s="17">
        <f t="shared" ref="S30:W30" si="117">S3224</f>
        <v>0</v>
      </c>
      <c r="T30" s="18">
        <f t="shared" si="117"/>
        <v>9230350.1600000001</v>
      </c>
      <c r="U30" s="17">
        <f t="shared" si="117"/>
        <v>0</v>
      </c>
      <c r="V30" s="17">
        <f t="shared" si="117"/>
        <v>0</v>
      </c>
      <c r="W30" s="18">
        <f t="shared" si="117"/>
        <v>0</v>
      </c>
      <c r="X30" s="18">
        <f>X3224</f>
        <v>9230350.1600000001</v>
      </c>
      <c r="Y30" s="17">
        <f>Y3224</f>
        <v>3769780.8400000003</v>
      </c>
      <c r="Z30" s="17">
        <f t="shared" ref="Z30:AD30" si="118">Z3224</f>
        <v>0</v>
      </c>
      <c r="AA30" s="18">
        <f t="shared" si="118"/>
        <v>3769780.8400000003</v>
      </c>
      <c r="AB30" s="17">
        <f t="shared" si="118"/>
        <v>0</v>
      </c>
      <c r="AC30" s="17">
        <f t="shared" si="118"/>
        <v>0</v>
      </c>
      <c r="AD30" s="18">
        <f t="shared" si="118"/>
        <v>0</v>
      </c>
      <c r="AE30" s="18">
        <f>AE3224</f>
        <v>3769780.8400000003</v>
      </c>
      <c r="AF30" s="17">
        <f>AF3224</f>
        <v>0</v>
      </c>
      <c r="AG30" s="17">
        <f t="shared" ref="AG30:AK30" si="119">AG3224</f>
        <v>0</v>
      </c>
      <c r="AH30" s="18">
        <f t="shared" si="119"/>
        <v>0</v>
      </c>
      <c r="AI30" s="17">
        <f t="shared" si="119"/>
        <v>0</v>
      </c>
      <c r="AJ30" s="17">
        <f t="shared" si="119"/>
        <v>0</v>
      </c>
      <c r="AK30" s="18">
        <f t="shared" si="119"/>
        <v>0</v>
      </c>
      <c r="AL30" s="18">
        <f>AL3224</f>
        <v>0</v>
      </c>
      <c r="AM30" s="17">
        <f>AM3224</f>
        <v>95499.999999999534</v>
      </c>
      <c r="AN30" s="17">
        <f t="shared" ref="AN30:AR30" si="120">AN3224</f>
        <v>0</v>
      </c>
      <c r="AO30" s="18">
        <f t="shared" si="120"/>
        <v>95499.999999999534</v>
      </c>
      <c r="AP30" s="17">
        <f t="shared" si="120"/>
        <v>0</v>
      </c>
      <c r="AQ30" s="17">
        <f t="shared" si="120"/>
        <v>0</v>
      </c>
      <c r="AR30" s="18">
        <f t="shared" si="120"/>
        <v>0</v>
      </c>
      <c r="AS30" s="18">
        <f>AS3224</f>
        <v>95499.999999999534</v>
      </c>
      <c r="AU30" s="256"/>
      <c r="AV30" s="256"/>
    </row>
    <row r="31" spans="2:48" s="3" customFormat="1" ht="70.5" customHeight="1">
      <c r="B31" s="15">
        <f>B3340</f>
        <v>2018</v>
      </c>
      <c r="C31" s="15">
        <f>C3340</f>
        <v>8323</v>
      </c>
      <c r="D31" s="15">
        <f>D3340</f>
        <v>6</v>
      </c>
      <c r="E31" s="15" t="s">
        <v>15</v>
      </c>
      <c r="F31" s="15">
        <f t="shared" ref="F31:G31" si="121">F1354</f>
        <v>6000</v>
      </c>
      <c r="G31" s="15">
        <f t="shared" si="121"/>
        <v>0</v>
      </c>
      <c r="H31" s="15"/>
      <c r="I31" s="15"/>
      <c r="J31" s="16" t="str">
        <f>J3340</f>
        <v>Desarrollo de las Ciencias Forenses en la Investigación de Hechos Delictivos</v>
      </c>
      <c r="K31" s="17">
        <f>K3340</f>
        <v>31228672.640000001</v>
      </c>
      <c r="L31" s="17">
        <f t="shared" ref="L31:P31" si="122">L3340</f>
        <v>0</v>
      </c>
      <c r="M31" s="18">
        <f t="shared" si="122"/>
        <v>31228672.640000001</v>
      </c>
      <c r="N31" s="17">
        <f t="shared" si="122"/>
        <v>110000</v>
      </c>
      <c r="O31" s="17">
        <f t="shared" si="122"/>
        <v>0</v>
      </c>
      <c r="P31" s="18">
        <f t="shared" si="122"/>
        <v>110000</v>
      </c>
      <c r="Q31" s="18">
        <f>Q3340</f>
        <v>31338672.640000001</v>
      </c>
      <c r="R31" s="17">
        <f>R3340</f>
        <v>9613075</v>
      </c>
      <c r="S31" s="17">
        <f t="shared" ref="S31:W31" si="123">S3340</f>
        <v>0</v>
      </c>
      <c r="T31" s="18">
        <f t="shared" si="123"/>
        <v>9613075</v>
      </c>
      <c r="U31" s="17">
        <f t="shared" si="123"/>
        <v>52200</v>
      </c>
      <c r="V31" s="17">
        <f t="shared" si="123"/>
        <v>0</v>
      </c>
      <c r="W31" s="18">
        <f t="shared" si="123"/>
        <v>52200</v>
      </c>
      <c r="X31" s="18">
        <f>X3340</f>
        <v>9665275</v>
      </c>
      <c r="Y31" s="17">
        <f>Y3340</f>
        <v>13465954.120000001</v>
      </c>
      <c r="Z31" s="17">
        <f t="shared" ref="Z31:AD31" si="124">Z3340</f>
        <v>0</v>
      </c>
      <c r="AA31" s="18">
        <f t="shared" si="124"/>
        <v>13465954.120000001</v>
      </c>
      <c r="AB31" s="17">
        <f t="shared" si="124"/>
        <v>52200</v>
      </c>
      <c r="AC31" s="17">
        <f t="shared" si="124"/>
        <v>0</v>
      </c>
      <c r="AD31" s="18">
        <f t="shared" si="124"/>
        <v>52200</v>
      </c>
      <c r="AE31" s="18">
        <f>AE3340</f>
        <v>13518154.120000001</v>
      </c>
      <c r="AF31" s="17">
        <f>AF3340</f>
        <v>7926976.3799999999</v>
      </c>
      <c r="AG31" s="17">
        <f t="shared" ref="AG31:AK31" si="125">AG3340</f>
        <v>0</v>
      </c>
      <c r="AH31" s="18">
        <f t="shared" si="125"/>
        <v>7926976.3799999999</v>
      </c>
      <c r="AI31" s="17">
        <f t="shared" si="125"/>
        <v>0</v>
      </c>
      <c r="AJ31" s="17">
        <f t="shared" si="125"/>
        <v>0</v>
      </c>
      <c r="AK31" s="18">
        <f t="shared" si="125"/>
        <v>0</v>
      </c>
      <c r="AL31" s="18">
        <f>AL3340</f>
        <v>7926976.3799999999</v>
      </c>
      <c r="AM31" s="17">
        <f>AM3340</f>
        <v>222667.14000000028</v>
      </c>
      <c r="AN31" s="17">
        <f t="shared" ref="AN31:AR31" si="126">AN3340</f>
        <v>0</v>
      </c>
      <c r="AO31" s="18">
        <f t="shared" si="126"/>
        <v>222667.14000000028</v>
      </c>
      <c r="AP31" s="17">
        <f t="shared" si="126"/>
        <v>5600</v>
      </c>
      <c r="AQ31" s="17">
        <f t="shared" si="126"/>
        <v>0</v>
      </c>
      <c r="AR31" s="18">
        <f t="shared" si="126"/>
        <v>5600</v>
      </c>
      <c r="AS31" s="18">
        <f>AS3340</f>
        <v>228267.14000000028</v>
      </c>
      <c r="AU31" s="256"/>
      <c r="AV31" s="256"/>
    </row>
    <row r="32" spans="2:48" s="3" customFormat="1" ht="70.5" customHeight="1">
      <c r="B32" s="15">
        <f t="shared" ref="B32:D33" si="127">B3818</f>
        <v>2018</v>
      </c>
      <c r="C32" s="15">
        <f t="shared" si="127"/>
        <v>8323</v>
      </c>
      <c r="D32" s="15">
        <f t="shared" si="127"/>
        <v>7</v>
      </c>
      <c r="E32" s="15" t="s">
        <v>15</v>
      </c>
      <c r="F32" s="15">
        <f>F3818</f>
        <v>0</v>
      </c>
      <c r="G32" s="15">
        <f>G3818</f>
        <v>0</v>
      </c>
      <c r="H32" s="15"/>
      <c r="I32" s="15"/>
      <c r="J32" s="16" t="str">
        <f>J3818</f>
        <v>Sistema Nacional de Información para la Seguridad Pública</v>
      </c>
      <c r="K32" s="17">
        <f>K3818</f>
        <v>17470133.969999999</v>
      </c>
      <c r="L32" s="17">
        <f t="shared" ref="L32:P32" si="128">L3818</f>
        <v>3786561.82</v>
      </c>
      <c r="M32" s="18">
        <f t="shared" si="128"/>
        <v>21256695.789999999</v>
      </c>
      <c r="N32" s="17">
        <f t="shared" si="128"/>
        <v>7995388.54</v>
      </c>
      <c r="O32" s="17">
        <f t="shared" si="128"/>
        <v>0</v>
      </c>
      <c r="P32" s="18">
        <f t="shared" si="128"/>
        <v>7995388.54</v>
      </c>
      <c r="Q32" s="18">
        <f>Q3818</f>
        <v>29252084.329999998</v>
      </c>
      <c r="R32" s="17">
        <f>R3818</f>
        <v>6376809.6699999999</v>
      </c>
      <c r="S32" s="17">
        <f t="shared" ref="S32:W32" si="129">S3818</f>
        <v>3385259.52</v>
      </c>
      <c r="T32" s="18">
        <f t="shared" si="129"/>
        <v>9762069.1900000013</v>
      </c>
      <c r="U32" s="17">
        <f t="shared" si="129"/>
        <v>5711246.419999999</v>
      </c>
      <c r="V32" s="17">
        <f t="shared" si="129"/>
        <v>0</v>
      </c>
      <c r="W32" s="18">
        <f t="shared" si="129"/>
        <v>5711246.419999999</v>
      </c>
      <c r="X32" s="18">
        <f>X3818</f>
        <v>15473315.609999999</v>
      </c>
      <c r="Y32" s="17">
        <f>Y3818</f>
        <v>6292669.9183999998</v>
      </c>
      <c r="Z32" s="17">
        <f t="shared" ref="Z32:AD32" si="130">Z3818</f>
        <v>399740.45999999996</v>
      </c>
      <c r="AA32" s="18">
        <f t="shared" si="130"/>
        <v>6692410.3783999998</v>
      </c>
      <c r="AB32" s="17">
        <f t="shared" si="130"/>
        <v>92474.639999999985</v>
      </c>
      <c r="AC32" s="17">
        <f t="shared" si="130"/>
        <v>0</v>
      </c>
      <c r="AD32" s="18">
        <f t="shared" si="130"/>
        <v>92474.639999999985</v>
      </c>
      <c r="AE32" s="18">
        <f>AE3818</f>
        <v>6784885.0183999995</v>
      </c>
      <c r="AF32" s="17">
        <f>AF3818</f>
        <v>2059775.25</v>
      </c>
      <c r="AG32" s="17">
        <f t="shared" ref="AG32:AK32" si="131">AG3818</f>
        <v>0</v>
      </c>
      <c r="AH32" s="18">
        <f t="shared" si="131"/>
        <v>2059775.25</v>
      </c>
      <c r="AI32" s="17">
        <f t="shared" si="131"/>
        <v>263601.78000000003</v>
      </c>
      <c r="AJ32" s="17">
        <f t="shared" si="131"/>
        <v>0</v>
      </c>
      <c r="AK32" s="18">
        <f t="shared" si="131"/>
        <v>263601.78000000003</v>
      </c>
      <c r="AL32" s="18">
        <f>AL3818</f>
        <v>2323377.0300000003</v>
      </c>
      <c r="AM32" s="17">
        <f>AM3818</f>
        <v>2740879.1316</v>
      </c>
      <c r="AN32" s="17">
        <f t="shared" ref="AN32:AR32" si="132">AN3818</f>
        <v>1561.8400000000256</v>
      </c>
      <c r="AO32" s="18">
        <f t="shared" si="132"/>
        <v>2742440.9715999998</v>
      </c>
      <c r="AP32" s="17">
        <f t="shared" si="132"/>
        <v>1928065.7000000002</v>
      </c>
      <c r="AQ32" s="17">
        <f t="shared" si="132"/>
        <v>0</v>
      </c>
      <c r="AR32" s="18">
        <f t="shared" si="132"/>
        <v>1928065.7000000002</v>
      </c>
      <c r="AS32" s="18">
        <f>AS3818</f>
        <v>4670506.6716</v>
      </c>
      <c r="AU32" s="256"/>
      <c r="AV32" s="256"/>
    </row>
    <row r="33" spans="1:48" s="3" customFormat="1" ht="70.5" customHeight="1">
      <c r="B33" s="15">
        <f t="shared" si="127"/>
        <v>2018</v>
      </c>
      <c r="C33" s="15">
        <f t="shared" si="127"/>
        <v>8323</v>
      </c>
      <c r="D33" s="15">
        <f t="shared" si="127"/>
        <v>7</v>
      </c>
      <c r="E33" s="15">
        <f>E3819</f>
        <v>1</v>
      </c>
      <c r="F33" s="15">
        <f t="shared" ref="F33:G33" si="133">F3817</f>
        <v>0</v>
      </c>
      <c r="G33" s="15">
        <f t="shared" si="133"/>
        <v>0</v>
      </c>
      <c r="H33" s="15"/>
      <c r="I33" s="15"/>
      <c r="J33" s="19" t="str">
        <f>J3819</f>
        <v>Sistema Nacional de Información</v>
      </c>
      <c r="K33" s="17">
        <f>K3819</f>
        <v>15237973.969999999</v>
      </c>
      <c r="L33" s="17">
        <f t="shared" ref="L33:P33" si="134">L3819</f>
        <v>3786561.82</v>
      </c>
      <c r="M33" s="18">
        <f t="shared" si="134"/>
        <v>19024535.789999999</v>
      </c>
      <c r="N33" s="17">
        <f t="shared" si="134"/>
        <v>6146957.3799999999</v>
      </c>
      <c r="O33" s="17">
        <f t="shared" si="134"/>
        <v>0</v>
      </c>
      <c r="P33" s="18">
        <f t="shared" si="134"/>
        <v>6146957.3799999999</v>
      </c>
      <c r="Q33" s="18">
        <f>Q3819</f>
        <v>25171493.169999998</v>
      </c>
      <c r="R33" s="17">
        <f>R3819</f>
        <v>5927120.0099999998</v>
      </c>
      <c r="S33" s="17">
        <f t="shared" ref="S33:W33" si="135">S3819</f>
        <v>3385259.52</v>
      </c>
      <c r="T33" s="18">
        <f t="shared" si="135"/>
        <v>9312379.5300000012</v>
      </c>
      <c r="U33" s="17">
        <f t="shared" si="135"/>
        <v>4055569.9299999992</v>
      </c>
      <c r="V33" s="17">
        <f t="shared" si="135"/>
        <v>0</v>
      </c>
      <c r="W33" s="18">
        <f t="shared" si="135"/>
        <v>4055569.9299999992</v>
      </c>
      <c r="X33" s="18">
        <f>X3819</f>
        <v>13367949.460000001</v>
      </c>
      <c r="Y33" s="17">
        <f>Y3819</f>
        <v>6228428.5384</v>
      </c>
      <c r="Z33" s="17">
        <f t="shared" ref="Z33:AD33" si="136">Z3819</f>
        <v>399740.45999999996</v>
      </c>
      <c r="AA33" s="18">
        <f t="shared" si="136"/>
        <v>6628168.9983999999</v>
      </c>
      <c r="AB33" s="17">
        <f t="shared" si="136"/>
        <v>39954.720000000008</v>
      </c>
      <c r="AC33" s="17">
        <f t="shared" si="136"/>
        <v>0</v>
      </c>
      <c r="AD33" s="18">
        <f t="shared" si="136"/>
        <v>39954.720000000008</v>
      </c>
      <c r="AE33" s="18">
        <f>AE3819</f>
        <v>6668123.7183999997</v>
      </c>
      <c r="AF33" s="17">
        <f>AF3819</f>
        <v>2059775.25</v>
      </c>
      <c r="AG33" s="17">
        <f t="shared" ref="AG33:AK33" si="137">AG3819</f>
        <v>0</v>
      </c>
      <c r="AH33" s="18">
        <f t="shared" si="137"/>
        <v>2059775.25</v>
      </c>
      <c r="AI33" s="17">
        <f t="shared" si="137"/>
        <v>263601.78000000003</v>
      </c>
      <c r="AJ33" s="17">
        <f t="shared" si="137"/>
        <v>0</v>
      </c>
      <c r="AK33" s="18">
        <f t="shared" si="137"/>
        <v>263601.78000000003</v>
      </c>
      <c r="AL33" s="18">
        <f>AL3819</f>
        <v>2323377.0300000003</v>
      </c>
      <c r="AM33" s="17">
        <f>AM3819</f>
        <v>1022650.1716</v>
      </c>
      <c r="AN33" s="17">
        <f t="shared" ref="AN33:AR33" si="138">AN3819</f>
        <v>1561.8400000000256</v>
      </c>
      <c r="AO33" s="18">
        <f t="shared" si="138"/>
        <v>1024212.0116000001</v>
      </c>
      <c r="AP33" s="17">
        <f t="shared" si="138"/>
        <v>1787830.9500000002</v>
      </c>
      <c r="AQ33" s="17">
        <f t="shared" si="138"/>
        <v>0</v>
      </c>
      <c r="AR33" s="18">
        <f t="shared" si="138"/>
        <v>1787830.9500000002</v>
      </c>
      <c r="AS33" s="18">
        <f>AS3819</f>
        <v>2812042.9616</v>
      </c>
      <c r="AU33" s="256"/>
      <c r="AV33" s="256"/>
    </row>
    <row r="34" spans="1:48" s="3" customFormat="1" ht="70.5" customHeight="1">
      <c r="B34" s="15">
        <f>B3992</f>
        <v>2018</v>
      </c>
      <c r="C34" s="15">
        <f>C3992</f>
        <v>8323</v>
      </c>
      <c r="D34" s="15">
        <f>D3992</f>
        <v>7</v>
      </c>
      <c r="E34" s="15">
        <f>E3992</f>
        <v>2</v>
      </c>
      <c r="F34" s="15">
        <f t="shared" ref="F34:G34" si="139">F3818</f>
        <v>0</v>
      </c>
      <c r="G34" s="15">
        <f t="shared" si="139"/>
        <v>0</v>
      </c>
      <c r="H34" s="15"/>
      <c r="I34" s="15"/>
      <c r="J34" s="19" t="str">
        <f>J3992</f>
        <v>Registro Público Vehicular</v>
      </c>
      <c r="K34" s="17">
        <f>K3992</f>
        <v>2232160</v>
      </c>
      <c r="L34" s="17">
        <f t="shared" ref="L34:P34" si="140">L3992</f>
        <v>0</v>
      </c>
      <c r="M34" s="18">
        <f t="shared" si="140"/>
        <v>2232160</v>
      </c>
      <c r="N34" s="17">
        <f t="shared" si="140"/>
        <v>1848431.1600000001</v>
      </c>
      <c r="O34" s="17">
        <f t="shared" si="140"/>
        <v>0</v>
      </c>
      <c r="P34" s="18">
        <f t="shared" si="140"/>
        <v>1848431.1600000001</v>
      </c>
      <c r="Q34" s="18">
        <f>Q3992</f>
        <v>4080591.16</v>
      </c>
      <c r="R34" s="17">
        <f>R3992</f>
        <v>449689.66</v>
      </c>
      <c r="S34" s="17">
        <f t="shared" ref="S34:W34" si="141">S3992</f>
        <v>0</v>
      </c>
      <c r="T34" s="18">
        <f t="shared" si="141"/>
        <v>449689.66</v>
      </c>
      <c r="U34" s="17">
        <f t="shared" si="141"/>
        <v>1655676.49</v>
      </c>
      <c r="V34" s="17">
        <f t="shared" si="141"/>
        <v>0</v>
      </c>
      <c r="W34" s="18">
        <f t="shared" si="141"/>
        <v>1655676.49</v>
      </c>
      <c r="X34" s="18">
        <f>X3992</f>
        <v>2105366.15</v>
      </c>
      <c r="Y34" s="17">
        <f>Y3992</f>
        <v>64241.38</v>
      </c>
      <c r="Z34" s="17">
        <f t="shared" ref="Z34:AD34" si="142">Z3992</f>
        <v>0</v>
      </c>
      <c r="AA34" s="18">
        <f t="shared" si="142"/>
        <v>64241.38</v>
      </c>
      <c r="AB34" s="17">
        <f t="shared" si="142"/>
        <v>52519.919999999984</v>
      </c>
      <c r="AC34" s="17">
        <f t="shared" si="142"/>
        <v>0</v>
      </c>
      <c r="AD34" s="18">
        <f t="shared" si="142"/>
        <v>52519.919999999984</v>
      </c>
      <c r="AE34" s="18">
        <f>AE3992</f>
        <v>116761.29999999999</v>
      </c>
      <c r="AF34" s="17">
        <f>AF3992</f>
        <v>0</v>
      </c>
      <c r="AG34" s="17">
        <f t="shared" ref="AG34:AK34" si="143">AG3992</f>
        <v>0</v>
      </c>
      <c r="AH34" s="18">
        <f t="shared" si="143"/>
        <v>0</v>
      </c>
      <c r="AI34" s="17">
        <f t="shared" si="143"/>
        <v>0</v>
      </c>
      <c r="AJ34" s="17">
        <f t="shared" si="143"/>
        <v>0</v>
      </c>
      <c r="AK34" s="18">
        <f t="shared" si="143"/>
        <v>0</v>
      </c>
      <c r="AL34" s="18">
        <f>AL3992</f>
        <v>0</v>
      </c>
      <c r="AM34" s="17">
        <f>AM3992</f>
        <v>1718228.96</v>
      </c>
      <c r="AN34" s="17">
        <f t="shared" ref="AN34:AR34" si="144">AN3992</f>
        <v>0</v>
      </c>
      <c r="AO34" s="18">
        <f t="shared" si="144"/>
        <v>1718228.96</v>
      </c>
      <c r="AP34" s="17">
        <f t="shared" si="144"/>
        <v>140234.75000000006</v>
      </c>
      <c r="AQ34" s="17">
        <f t="shared" si="144"/>
        <v>0</v>
      </c>
      <c r="AR34" s="18">
        <f t="shared" si="144"/>
        <v>140234.75000000006</v>
      </c>
      <c r="AS34" s="18">
        <f>AS3992</f>
        <v>1858463.71</v>
      </c>
      <c r="AU34" s="256"/>
      <c r="AV34" s="256"/>
    </row>
    <row r="35" spans="1:48" s="3" customFormat="1" ht="108" customHeight="1">
      <c r="B35" s="15">
        <f>B4200</f>
        <v>2018</v>
      </c>
      <c r="C35" s="15">
        <f>C4200</f>
        <v>8323</v>
      </c>
      <c r="D35" s="15">
        <f>D4200</f>
        <v>8</v>
      </c>
      <c r="E35" s="15" t="s">
        <v>15</v>
      </c>
      <c r="F35" s="15">
        <f>F4200</f>
        <v>0</v>
      </c>
      <c r="G35" s="15">
        <f>G4200</f>
        <v>0</v>
      </c>
      <c r="H35" s="15"/>
      <c r="I35" s="15"/>
      <c r="J35" s="16" t="str">
        <f>J4200</f>
        <v>Sistema Nacional de Atención de Llamadas de Emergencia y Denuncias Ciudadanas</v>
      </c>
      <c r="K35" s="17">
        <f>K4200</f>
        <v>2700000</v>
      </c>
      <c r="L35" s="17">
        <f t="shared" ref="L35:P35" si="145">L4200</f>
        <v>3000000</v>
      </c>
      <c r="M35" s="18">
        <f t="shared" si="145"/>
        <v>5700000</v>
      </c>
      <c r="N35" s="17">
        <f t="shared" si="145"/>
        <v>9100000</v>
      </c>
      <c r="O35" s="17">
        <f t="shared" si="145"/>
        <v>5150000</v>
      </c>
      <c r="P35" s="18">
        <f t="shared" si="145"/>
        <v>14250000</v>
      </c>
      <c r="Q35" s="18">
        <f>Q4200</f>
        <v>19950000</v>
      </c>
      <c r="R35" s="17">
        <f>R4200</f>
        <v>499605.68</v>
      </c>
      <c r="S35" s="17">
        <f t="shared" ref="S35:W35" si="146">S4200</f>
        <v>1000000</v>
      </c>
      <c r="T35" s="18">
        <f t="shared" si="146"/>
        <v>1499605.68</v>
      </c>
      <c r="U35" s="17">
        <f t="shared" si="146"/>
        <v>6614016.1899999995</v>
      </c>
      <c r="V35" s="17">
        <f t="shared" si="146"/>
        <v>4286124.1400000006</v>
      </c>
      <c r="W35" s="18">
        <f t="shared" si="146"/>
        <v>10900140.33</v>
      </c>
      <c r="X35" s="18">
        <f>X4200</f>
        <v>12399746.01</v>
      </c>
      <c r="Y35" s="17">
        <f>Y4200</f>
        <v>1890000</v>
      </c>
      <c r="Z35" s="17">
        <f t="shared" ref="Z35:AD35" si="147">Z4200</f>
        <v>2000000</v>
      </c>
      <c r="AA35" s="18">
        <f t="shared" si="147"/>
        <v>3890000</v>
      </c>
      <c r="AB35" s="17">
        <f t="shared" si="147"/>
        <v>117371.70999999999</v>
      </c>
      <c r="AC35" s="17">
        <f t="shared" si="147"/>
        <v>0</v>
      </c>
      <c r="AD35" s="18">
        <f t="shared" si="147"/>
        <v>117371.70999999999</v>
      </c>
      <c r="AE35" s="18">
        <f>AE4200</f>
        <v>4007371.71</v>
      </c>
      <c r="AF35" s="17">
        <f>AF4200</f>
        <v>199520</v>
      </c>
      <c r="AG35" s="17">
        <f t="shared" ref="AG35:AK35" si="148">AG4200</f>
        <v>0</v>
      </c>
      <c r="AH35" s="18">
        <f t="shared" si="148"/>
        <v>199520</v>
      </c>
      <c r="AI35" s="17">
        <f t="shared" si="148"/>
        <v>1780776.2200000002</v>
      </c>
      <c r="AJ35" s="17">
        <f t="shared" si="148"/>
        <v>680779.17</v>
      </c>
      <c r="AK35" s="18">
        <f t="shared" si="148"/>
        <v>2461555.39</v>
      </c>
      <c r="AL35" s="18">
        <f>AL4200</f>
        <v>2661075.39</v>
      </c>
      <c r="AM35" s="17">
        <f>AM4200</f>
        <v>110874.32</v>
      </c>
      <c r="AN35" s="17">
        <f t="shared" ref="AN35:AR35" si="149">AN4200</f>
        <v>0</v>
      </c>
      <c r="AO35" s="18">
        <f t="shared" si="149"/>
        <v>110874.32</v>
      </c>
      <c r="AP35" s="17">
        <f t="shared" si="149"/>
        <v>587835.8800000007</v>
      </c>
      <c r="AQ35" s="17">
        <f t="shared" si="149"/>
        <v>183096.68999999936</v>
      </c>
      <c r="AR35" s="18">
        <f t="shared" si="149"/>
        <v>770932.57000000007</v>
      </c>
      <c r="AS35" s="18">
        <f>AS4200</f>
        <v>881806.89000000013</v>
      </c>
      <c r="AU35" s="256"/>
      <c r="AV35" s="256"/>
    </row>
    <row r="36" spans="1:48" s="3" customFormat="1" ht="105.75" customHeight="1">
      <c r="A36" s="4"/>
      <c r="B36" s="15">
        <f t="shared" ref="B36:D37" si="150">B4345</f>
        <v>2018</v>
      </c>
      <c r="C36" s="15">
        <f t="shared" si="150"/>
        <v>8323</v>
      </c>
      <c r="D36" s="15">
        <f t="shared" si="150"/>
        <v>9</v>
      </c>
      <c r="E36" s="15" t="s">
        <v>15</v>
      </c>
      <c r="F36" s="15">
        <f t="shared" ref="F36:G36" si="151">F4200</f>
        <v>0</v>
      </c>
      <c r="G36" s="15">
        <f t="shared" si="151"/>
        <v>0</v>
      </c>
      <c r="H36" s="15"/>
      <c r="I36" s="15"/>
      <c r="J36" s="16" t="str">
        <f>J4345</f>
        <v>Fortalecimiento de Capacidades para la Prevención y Combate a Delitos de Alto Impacto</v>
      </c>
      <c r="K36" s="17">
        <f>K4345</f>
        <v>1182951</v>
      </c>
      <c r="L36" s="17">
        <f t="shared" ref="L36:P36" si="152">L4345</f>
        <v>0</v>
      </c>
      <c r="M36" s="18">
        <f t="shared" si="152"/>
        <v>1182951</v>
      </c>
      <c r="N36" s="17">
        <f t="shared" si="152"/>
        <v>160000</v>
      </c>
      <c r="O36" s="17">
        <f t="shared" si="152"/>
        <v>0</v>
      </c>
      <c r="P36" s="18">
        <f t="shared" si="152"/>
        <v>160000</v>
      </c>
      <c r="Q36" s="18">
        <f>Q4345</f>
        <v>1342951</v>
      </c>
      <c r="R36" s="17">
        <f>R4345</f>
        <v>534190.88</v>
      </c>
      <c r="S36" s="17">
        <f t="shared" ref="S36:W36" si="153">S4345</f>
        <v>0</v>
      </c>
      <c r="T36" s="18">
        <f t="shared" si="153"/>
        <v>534190.88</v>
      </c>
      <c r="U36" s="17">
        <f t="shared" si="153"/>
        <v>79299.98</v>
      </c>
      <c r="V36" s="17">
        <f t="shared" si="153"/>
        <v>0</v>
      </c>
      <c r="W36" s="18">
        <f t="shared" si="153"/>
        <v>79299.98</v>
      </c>
      <c r="X36" s="18">
        <f>X4345</f>
        <v>613490.86</v>
      </c>
      <c r="Y36" s="17">
        <f>Y4345</f>
        <v>321585.56</v>
      </c>
      <c r="Z36" s="17">
        <f t="shared" ref="Z36:AD36" si="154">Z4345</f>
        <v>0</v>
      </c>
      <c r="AA36" s="18">
        <f t="shared" si="154"/>
        <v>321585.56</v>
      </c>
      <c r="AB36" s="17">
        <f t="shared" si="154"/>
        <v>79299.990000000005</v>
      </c>
      <c r="AC36" s="17">
        <f t="shared" si="154"/>
        <v>0</v>
      </c>
      <c r="AD36" s="18">
        <f t="shared" si="154"/>
        <v>79299.990000000005</v>
      </c>
      <c r="AE36" s="18">
        <f>AE4345</f>
        <v>400885.55</v>
      </c>
      <c r="AF36" s="17">
        <f>AF4345</f>
        <v>318105.08</v>
      </c>
      <c r="AG36" s="17">
        <f t="shared" ref="AG36:AK36" si="155">AG4345</f>
        <v>0</v>
      </c>
      <c r="AH36" s="18">
        <f t="shared" si="155"/>
        <v>318105.08</v>
      </c>
      <c r="AI36" s="17">
        <f t="shared" si="155"/>
        <v>0</v>
      </c>
      <c r="AJ36" s="17">
        <f t="shared" si="155"/>
        <v>0</v>
      </c>
      <c r="AK36" s="18">
        <f t="shared" si="155"/>
        <v>0</v>
      </c>
      <c r="AL36" s="18">
        <f>AL4345</f>
        <v>318105.08</v>
      </c>
      <c r="AM36" s="17">
        <f>AM4345</f>
        <v>9069.4799999999977</v>
      </c>
      <c r="AN36" s="17">
        <f t="shared" ref="AN36:AR36" si="156">AN4345</f>
        <v>0</v>
      </c>
      <c r="AO36" s="18">
        <f t="shared" si="156"/>
        <v>9069.4799999999977</v>
      </c>
      <c r="AP36" s="17">
        <f t="shared" si="156"/>
        <v>1400.0299999999988</v>
      </c>
      <c r="AQ36" s="17">
        <f t="shared" si="156"/>
        <v>0</v>
      </c>
      <c r="AR36" s="18">
        <f t="shared" si="156"/>
        <v>1400.0299999999988</v>
      </c>
      <c r="AS36" s="18">
        <f>AS4345</f>
        <v>10469.509999999997</v>
      </c>
      <c r="AU36" s="256"/>
      <c r="AV36" s="256"/>
    </row>
    <row r="37" spans="1:48" s="3" customFormat="1" ht="70.5" customHeight="1">
      <c r="A37" s="4"/>
      <c r="B37" s="15">
        <f t="shared" si="150"/>
        <v>2018</v>
      </c>
      <c r="C37" s="15">
        <f t="shared" si="150"/>
        <v>8323</v>
      </c>
      <c r="D37" s="15">
        <f t="shared" si="150"/>
        <v>9</v>
      </c>
      <c r="E37" s="15">
        <f>E4346</f>
        <v>1</v>
      </c>
      <c r="F37" s="15">
        <f t="shared" ref="F37:G37" si="157">F4345</f>
        <v>0</v>
      </c>
      <c r="G37" s="15">
        <f t="shared" si="157"/>
        <v>0</v>
      </c>
      <c r="H37" s="15"/>
      <c r="I37" s="15"/>
      <c r="J37" s="19" t="str">
        <f>J4346</f>
        <v>Fortalecimiento de Capacidades para la Prevención y Combate a Delitos de Alto Impacto</v>
      </c>
      <c r="K37" s="17">
        <f>K4346</f>
        <v>777678.86</v>
      </c>
      <c r="L37" s="17">
        <f t="shared" ref="L37:P37" si="158">L4346</f>
        <v>0</v>
      </c>
      <c r="M37" s="18">
        <f t="shared" si="158"/>
        <v>777678.86</v>
      </c>
      <c r="N37" s="17">
        <f t="shared" si="158"/>
        <v>160000</v>
      </c>
      <c r="O37" s="17">
        <f t="shared" si="158"/>
        <v>0</v>
      </c>
      <c r="P37" s="18">
        <f t="shared" si="158"/>
        <v>160000</v>
      </c>
      <c r="Q37" s="18">
        <f>Q4346</f>
        <v>937678.86</v>
      </c>
      <c r="R37" s="17">
        <f>R4346</f>
        <v>347364.94</v>
      </c>
      <c r="S37" s="17">
        <f t="shared" ref="S37:W37" si="159">S4346</f>
        <v>0</v>
      </c>
      <c r="T37" s="18">
        <f t="shared" si="159"/>
        <v>347364.94</v>
      </c>
      <c r="U37" s="17">
        <f t="shared" si="159"/>
        <v>79299.98</v>
      </c>
      <c r="V37" s="17">
        <f t="shared" si="159"/>
        <v>0</v>
      </c>
      <c r="W37" s="18">
        <f t="shared" si="159"/>
        <v>79299.98</v>
      </c>
      <c r="X37" s="18">
        <f>X4346</f>
        <v>426664.92</v>
      </c>
      <c r="Y37" s="17">
        <f>Y4346</f>
        <v>261172.94</v>
      </c>
      <c r="Z37" s="17">
        <f t="shared" ref="Z37:AD37" si="160">Z4346</f>
        <v>0</v>
      </c>
      <c r="AA37" s="18">
        <f t="shared" si="160"/>
        <v>261172.94</v>
      </c>
      <c r="AB37" s="17">
        <f t="shared" si="160"/>
        <v>79299.990000000005</v>
      </c>
      <c r="AC37" s="17">
        <f t="shared" si="160"/>
        <v>0</v>
      </c>
      <c r="AD37" s="18">
        <f t="shared" si="160"/>
        <v>79299.990000000005</v>
      </c>
      <c r="AE37" s="18">
        <f>AE4346</f>
        <v>340472.93</v>
      </c>
      <c r="AF37" s="17">
        <f>AF4346</f>
        <v>162221.26</v>
      </c>
      <c r="AG37" s="17">
        <f t="shared" ref="AG37:AK37" si="161">AG4346</f>
        <v>0</v>
      </c>
      <c r="AH37" s="18">
        <f t="shared" si="161"/>
        <v>162221.26</v>
      </c>
      <c r="AI37" s="17">
        <f t="shared" si="161"/>
        <v>0</v>
      </c>
      <c r="AJ37" s="17">
        <f t="shared" si="161"/>
        <v>0</v>
      </c>
      <c r="AK37" s="18">
        <f t="shared" si="161"/>
        <v>0</v>
      </c>
      <c r="AL37" s="18">
        <f>AL4346</f>
        <v>162221.26</v>
      </c>
      <c r="AM37" s="17">
        <f>AM4346</f>
        <v>6919.7199999999993</v>
      </c>
      <c r="AN37" s="17">
        <f t="shared" ref="AN37:AR37" si="162">AN4346</f>
        <v>0</v>
      </c>
      <c r="AO37" s="18">
        <f t="shared" si="162"/>
        <v>6919.7199999999993</v>
      </c>
      <c r="AP37" s="17">
        <f t="shared" si="162"/>
        <v>1400.0299999999988</v>
      </c>
      <c r="AQ37" s="17">
        <f t="shared" si="162"/>
        <v>0</v>
      </c>
      <c r="AR37" s="18">
        <f t="shared" si="162"/>
        <v>1400.0299999999988</v>
      </c>
      <c r="AS37" s="18">
        <f>AS4346</f>
        <v>8319.7499999999982</v>
      </c>
      <c r="AU37" s="256"/>
      <c r="AV37" s="256"/>
    </row>
    <row r="38" spans="1:48" s="3" customFormat="1" ht="70.5" customHeight="1">
      <c r="A38" s="4"/>
      <c r="B38" s="15">
        <f t="shared" ref="B38:G38" si="163">B4580</f>
        <v>2018</v>
      </c>
      <c r="C38" s="15">
        <f t="shared" si="163"/>
        <v>8323</v>
      </c>
      <c r="D38" s="15">
        <f t="shared" si="163"/>
        <v>9</v>
      </c>
      <c r="E38" s="15">
        <f t="shared" si="163"/>
        <v>2</v>
      </c>
      <c r="F38" s="15">
        <f t="shared" si="163"/>
        <v>0</v>
      </c>
      <c r="G38" s="15">
        <f t="shared" si="163"/>
        <v>0</v>
      </c>
      <c r="H38" s="15"/>
      <c r="I38" s="15"/>
      <c r="J38" s="19" t="str">
        <f>J4580</f>
        <v>Unidades de Policía Cibernética y Operaciones Especiales</v>
      </c>
      <c r="K38" s="17">
        <f>K4580</f>
        <v>405272.14</v>
      </c>
      <c r="L38" s="17">
        <f t="shared" ref="L38:P38" si="164">L4580</f>
        <v>0</v>
      </c>
      <c r="M38" s="18">
        <f t="shared" si="164"/>
        <v>405272.14</v>
      </c>
      <c r="N38" s="17">
        <f t="shared" si="164"/>
        <v>0</v>
      </c>
      <c r="O38" s="17">
        <f t="shared" si="164"/>
        <v>0</v>
      </c>
      <c r="P38" s="18">
        <f t="shared" si="164"/>
        <v>0</v>
      </c>
      <c r="Q38" s="18">
        <f>Q4580</f>
        <v>405272.14</v>
      </c>
      <c r="R38" s="17">
        <f>R4580</f>
        <v>186825.93999999997</v>
      </c>
      <c r="S38" s="17">
        <f t="shared" ref="S38:W38" si="165">S4580</f>
        <v>0</v>
      </c>
      <c r="T38" s="18">
        <f t="shared" si="165"/>
        <v>186825.93999999997</v>
      </c>
      <c r="U38" s="17">
        <f t="shared" si="165"/>
        <v>0</v>
      </c>
      <c r="V38" s="17">
        <f t="shared" si="165"/>
        <v>0</v>
      </c>
      <c r="W38" s="18">
        <f t="shared" si="165"/>
        <v>0</v>
      </c>
      <c r="X38" s="18">
        <f>X4580</f>
        <v>186825.93999999997</v>
      </c>
      <c r="Y38" s="17">
        <f>Y4580</f>
        <v>60412.619999999995</v>
      </c>
      <c r="Z38" s="17">
        <f t="shared" ref="Z38:AD38" si="166">Z4580</f>
        <v>0</v>
      </c>
      <c r="AA38" s="18">
        <f t="shared" si="166"/>
        <v>60412.619999999995</v>
      </c>
      <c r="AB38" s="17">
        <f t="shared" si="166"/>
        <v>0</v>
      </c>
      <c r="AC38" s="17">
        <f t="shared" si="166"/>
        <v>0</v>
      </c>
      <c r="AD38" s="18">
        <f t="shared" si="166"/>
        <v>0</v>
      </c>
      <c r="AE38" s="18">
        <f>AE4580</f>
        <v>60412.619999999995</v>
      </c>
      <c r="AF38" s="17">
        <f>AF4580</f>
        <v>155883.82</v>
      </c>
      <c r="AG38" s="17">
        <f t="shared" ref="AG38:AK38" si="167">AG4580</f>
        <v>0</v>
      </c>
      <c r="AH38" s="18">
        <f t="shared" si="167"/>
        <v>155883.82</v>
      </c>
      <c r="AI38" s="17">
        <f t="shared" si="167"/>
        <v>0</v>
      </c>
      <c r="AJ38" s="17">
        <f t="shared" si="167"/>
        <v>0</v>
      </c>
      <c r="AK38" s="18">
        <f t="shared" si="167"/>
        <v>0</v>
      </c>
      <c r="AL38" s="18">
        <f>AL4580</f>
        <v>155883.82</v>
      </c>
      <c r="AM38" s="17">
        <f>AM4580</f>
        <v>2149.7599999999984</v>
      </c>
      <c r="AN38" s="17">
        <f t="shared" ref="AN38:AR38" si="168">AN4580</f>
        <v>0</v>
      </c>
      <c r="AO38" s="18">
        <f t="shared" si="168"/>
        <v>2149.7599999999984</v>
      </c>
      <c r="AP38" s="17">
        <f t="shared" si="168"/>
        <v>0</v>
      </c>
      <c r="AQ38" s="17">
        <f t="shared" si="168"/>
        <v>0</v>
      </c>
      <c r="AR38" s="18">
        <f t="shared" si="168"/>
        <v>0</v>
      </c>
      <c r="AS38" s="18">
        <f>AS4580</f>
        <v>2149.7599999999984</v>
      </c>
      <c r="AU38" s="256"/>
      <c r="AV38" s="256"/>
    </row>
    <row r="39" spans="1:48" s="3" customFormat="1" ht="105.75" customHeight="1">
      <c r="A39" s="4"/>
      <c r="B39" s="15">
        <f>B4703</f>
        <v>2018</v>
      </c>
      <c r="C39" s="15">
        <f>C4703</f>
        <v>8323</v>
      </c>
      <c r="D39" s="15">
        <f>D4703</f>
        <v>10</v>
      </c>
      <c r="E39" s="15" t="s">
        <v>15</v>
      </c>
      <c r="F39" s="15">
        <f>F4703</f>
        <v>0</v>
      </c>
      <c r="G39" s="15">
        <f>G4703</f>
        <v>0</v>
      </c>
      <c r="H39" s="15"/>
      <c r="I39" s="15"/>
      <c r="J39" s="16" t="str">
        <f>J4703</f>
        <v>Especialización de las Instancias Responsables de la Búsqueda de Personas</v>
      </c>
      <c r="K39" s="17">
        <f>K4703</f>
        <v>464736.2</v>
      </c>
      <c r="L39" s="17">
        <f t="shared" ref="L39:P39" si="169">L4703</f>
        <v>0</v>
      </c>
      <c r="M39" s="18">
        <f t="shared" si="169"/>
        <v>464736.2</v>
      </c>
      <c r="N39" s="17">
        <f t="shared" si="169"/>
        <v>0</v>
      </c>
      <c r="O39" s="17">
        <f t="shared" si="169"/>
        <v>0</v>
      </c>
      <c r="P39" s="18">
        <f t="shared" si="169"/>
        <v>0</v>
      </c>
      <c r="Q39" s="18">
        <f>Q4703</f>
        <v>464736.2</v>
      </c>
      <c r="R39" s="17">
        <f>R4703</f>
        <v>223425.61000000002</v>
      </c>
      <c r="S39" s="17">
        <f t="shared" ref="S39:W39" si="170">S4703</f>
        <v>0</v>
      </c>
      <c r="T39" s="18">
        <f t="shared" si="170"/>
        <v>223425.61000000002</v>
      </c>
      <c r="U39" s="17">
        <f t="shared" si="170"/>
        <v>0</v>
      </c>
      <c r="V39" s="17">
        <f t="shared" si="170"/>
        <v>0</v>
      </c>
      <c r="W39" s="18">
        <f t="shared" si="170"/>
        <v>0</v>
      </c>
      <c r="X39" s="18">
        <f>X4703</f>
        <v>223425.61000000002</v>
      </c>
      <c r="Y39" s="17">
        <f>Y4703</f>
        <v>206057.51</v>
      </c>
      <c r="Z39" s="17">
        <f t="shared" ref="Z39:AD39" si="171">Z4703</f>
        <v>0</v>
      </c>
      <c r="AA39" s="18">
        <f t="shared" si="171"/>
        <v>206057.51</v>
      </c>
      <c r="AB39" s="17">
        <f t="shared" si="171"/>
        <v>0</v>
      </c>
      <c r="AC39" s="17">
        <f t="shared" si="171"/>
        <v>0</v>
      </c>
      <c r="AD39" s="18">
        <f t="shared" si="171"/>
        <v>0</v>
      </c>
      <c r="AE39" s="18">
        <f>AE4703</f>
        <v>206057.51</v>
      </c>
      <c r="AF39" s="17">
        <f>AF4703</f>
        <v>17368.099999999999</v>
      </c>
      <c r="AG39" s="17">
        <f t="shared" ref="AG39:AK39" si="172">AG4703</f>
        <v>0</v>
      </c>
      <c r="AH39" s="18">
        <f t="shared" si="172"/>
        <v>17368.099999999999</v>
      </c>
      <c r="AI39" s="17">
        <f t="shared" si="172"/>
        <v>0</v>
      </c>
      <c r="AJ39" s="17">
        <f t="shared" si="172"/>
        <v>0</v>
      </c>
      <c r="AK39" s="18">
        <f t="shared" si="172"/>
        <v>0</v>
      </c>
      <c r="AL39" s="18">
        <f>AL4703</f>
        <v>17368.099999999999</v>
      </c>
      <c r="AM39" s="17">
        <f>AM4703</f>
        <v>17884.979999999981</v>
      </c>
      <c r="AN39" s="17">
        <f t="shared" ref="AN39:AR39" si="173">AN4703</f>
        <v>0</v>
      </c>
      <c r="AO39" s="18">
        <f t="shared" si="173"/>
        <v>17884.979999999981</v>
      </c>
      <c r="AP39" s="17">
        <f t="shared" si="173"/>
        <v>0</v>
      </c>
      <c r="AQ39" s="17">
        <f t="shared" si="173"/>
        <v>0</v>
      </c>
      <c r="AR39" s="18">
        <f t="shared" si="173"/>
        <v>0</v>
      </c>
      <c r="AS39" s="18">
        <f>AS4703</f>
        <v>17884.979999999981</v>
      </c>
      <c r="AU39" s="256"/>
      <c r="AV39" s="256"/>
    </row>
    <row r="40" spans="1:48" s="4" customFormat="1" ht="70.5" customHeight="1" thickBot="1">
      <c r="B40" s="15">
        <f>B4788</f>
        <v>2018</v>
      </c>
      <c r="C40" s="15">
        <f>C4788</f>
        <v>8323</v>
      </c>
      <c r="D40" s="15" t="str">
        <f>D4788</f>
        <v xml:space="preserve"> </v>
      </c>
      <c r="E40" s="15" t="s">
        <v>15</v>
      </c>
      <c r="F40" s="15">
        <f t="shared" ref="F40:G40" si="174">F1371</f>
        <v>2000</v>
      </c>
      <c r="G40" s="15">
        <f t="shared" si="174"/>
        <v>2500</v>
      </c>
      <c r="H40" s="15"/>
      <c r="I40" s="15"/>
      <c r="J40" s="16" t="str">
        <f>J4788</f>
        <v>Seguimiento y Evaluación</v>
      </c>
      <c r="K40" s="17">
        <f>K4788</f>
        <v>1200000</v>
      </c>
      <c r="L40" s="17">
        <f t="shared" ref="L40:P40" si="175">L4788</f>
        <v>0</v>
      </c>
      <c r="M40" s="18">
        <f t="shared" si="175"/>
        <v>1200000</v>
      </c>
      <c r="N40" s="17">
        <f t="shared" si="175"/>
        <v>5193070.8100000005</v>
      </c>
      <c r="O40" s="17">
        <f t="shared" si="175"/>
        <v>0</v>
      </c>
      <c r="P40" s="18">
        <f t="shared" si="175"/>
        <v>5193070.8100000005</v>
      </c>
      <c r="Q40" s="18">
        <f>Q4788</f>
        <v>6393070.8100000005</v>
      </c>
      <c r="R40" s="225">
        <f>R4788</f>
        <v>591250</v>
      </c>
      <c r="S40" s="225">
        <f t="shared" ref="S40:W40" si="176">S4788</f>
        <v>0</v>
      </c>
      <c r="T40" s="226">
        <f t="shared" si="176"/>
        <v>591250</v>
      </c>
      <c r="U40" s="225">
        <f t="shared" si="176"/>
        <v>3745778.0800000005</v>
      </c>
      <c r="V40" s="225">
        <f t="shared" si="176"/>
        <v>0</v>
      </c>
      <c r="W40" s="226">
        <f t="shared" si="176"/>
        <v>3745778.0800000005</v>
      </c>
      <c r="X40" s="226">
        <f>X4788</f>
        <v>4337028.08</v>
      </c>
      <c r="Y40" s="225">
        <f>Y4788</f>
        <v>0</v>
      </c>
      <c r="Z40" s="225">
        <f t="shared" ref="Z40:AD40" si="177">Z4788</f>
        <v>0</v>
      </c>
      <c r="AA40" s="226">
        <f t="shared" si="177"/>
        <v>0</v>
      </c>
      <c r="AB40" s="225">
        <f t="shared" si="177"/>
        <v>3000</v>
      </c>
      <c r="AC40" s="225">
        <f t="shared" si="177"/>
        <v>0</v>
      </c>
      <c r="AD40" s="226">
        <f t="shared" si="177"/>
        <v>3000</v>
      </c>
      <c r="AE40" s="226">
        <f>AE4788</f>
        <v>3000</v>
      </c>
      <c r="AF40" s="225">
        <f>AF4788</f>
        <v>591250</v>
      </c>
      <c r="AG40" s="225">
        <f t="shared" ref="AG40:AK40" si="178">AG4788</f>
        <v>0</v>
      </c>
      <c r="AH40" s="226">
        <f t="shared" si="178"/>
        <v>591250</v>
      </c>
      <c r="AI40" s="225">
        <f t="shared" si="178"/>
        <v>248720</v>
      </c>
      <c r="AJ40" s="225">
        <f t="shared" si="178"/>
        <v>0</v>
      </c>
      <c r="AK40" s="226">
        <f t="shared" si="178"/>
        <v>248720</v>
      </c>
      <c r="AL40" s="226">
        <f>AL4788</f>
        <v>839970</v>
      </c>
      <c r="AM40" s="225">
        <f>AM4788</f>
        <v>17500</v>
      </c>
      <c r="AN40" s="225">
        <f t="shared" ref="AN40:AR40" si="179">AN4788</f>
        <v>0</v>
      </c>
      <c r="AO40" s="226">
        <f t="shared" si="179"/>
        <v>17500</v>
      </c>
      <c r="AP40" s="225">
        <f t="shared" si="179"/>
        <v>1195572.7299999997</v>
      </c>
      <c r="AQ40" s="225">
        <f t="shared" si="179"/>
        <v>0</v>
      </c>
      <c r="AR40" s="226">
        <f t="shared" si="179"/>
        <v>1195572.7299999997</v>
      </c>
      <c r="AS40" s="226">
        <f>AS4788</f>
        <v>1213072.7299999997</v>
      </c>
      <c r="AU40" s="257"/>
      <c r="AV40" s="257"/>
    </row>
    <row r="41" spans="1:48" s="6" customFormat="1" ht="70.5" customHeight="1">
      <c r="A41" s="2"/>
      <c r="B41" s="20"/>
      <c r="C41" s="20"/>
      <c r="D41" s="20"/>
      <c r="E41" s="20"/>
      <c r="F41" s="20"/>
      <c r="G41" s="20"/>
      <c r="H41" s="20"/>
      <c r="I41" s="20"/>
      <c r="J41" s="21"/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5"/>
      <c r="AU41" s="258"/>
      <c r="AV41" s="258"/>
    </row>
    <row r="42" spans="1:48" ht="34.5" customHeight="1">
      <c r="A42" s="344" t="s">
        <v>2199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</row>
    <row r="43" spans="1:48" ht="34.5" customHeight="1">
      <c r="A43" s="344" t="s">
        <v>17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</row>
    <row r="44" spans="1:48" ht="34.5" customHeight="1">
      <c r="A44" s="345" t="s">
        <v>2201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</row>
    <row r="45" spans="1:48" ht="34.5" customHeight="1">
      <c r="A45" s="345" t="s">
        <v>2207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</row>
    <row r="46" spans="1:48" ht="34.5" customHeight="1">
      <c r="A46" s="345" t="s">
        <v>2206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</row>
    <row r="47" spans="1:48" ht="70.5" customHeight="1">
      <c r="A47" s="358" t="s">
        <v>2200</v>
      </c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</row>
    <row r="48" spans="1:48" ht="70.5" customHeight="1"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</row>
    <row r="49" spans="2:57" ht="70.5" customHeight="1" thickBot="1"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</row>
    <row r="50" spans="2:57" s="3" customFormat="1" ht="105.75" customHeight="1" thickBot="1">
      <c r="B50" s="383" t="s">
        <v>0</v>
      </c>
      <c r="C50" s="383" t="s">
        <v>1</v>
      </c>
      <c r="D50" s="383" t="s">
        <v>2</v>
      </c>
      <c r="E50" s="383" t="s">
        <v>3</v>
      </c>
      <c r="F50" s="383" t="s">
        <v>18</v>
      </c>
      <c r="G50" s="383" t="s">
        <v>19</v>
      </c>
      <c r="H50" s="383" t="s">
        <v>20</v>
      </c>
      <c r="I50" s="383" t="s">
        <v>2202</v>
      </c>
      <c r="J50" s="386" t="s">
        <v>2192</v>
      </c>
      <c r="K50" s="395" t="s">
        <v>6</v>
      </c>
      <c r="L50" s="396"/>
      <c r="M50" s="396"/>
      <c r="N50" s="396"/>
      <c r="O50" s="396"/>
      <c r="P50" s="396"/>
      <c r="Q50" s="397"/>
      <c r="R50" s="346" t="s">
        <v>2193</v>
      </c>
      <c r="S50" s="347"/>
      <c r="T50" s="347"/>
      <c r="U50" s="347"/>
      <c r="V50" s="347"/>
      <c r="W50" s="347"/>
      <c r="X50" s="348"/>
      <c r="Y50" s="352" t="s">
        <v>2194</v>
      </c>
      <c r="Z50" s="353"/>
      <c r="AA50" s="353"/>
      <c r="AB50" s="353"/>
      <c r="AC50" s="353"/>
      <c r="AD50" s="353"/>
      <c r="AE50" s="354"/>
      <c r="AF50" s="352" t="s">
        <v>2195</v>
      </c>
      <c r="AG50" s="353"/>
      <c r="AH50" s="353"/>
      <c r="AI50" s="353"/>
      <c r="AJ50" s="353"/>
      <c r="AK50" s="353"/>
      <c r="AL50" s="354"/>
      <c r="AM50" s="362" t="s">
        <v>2196</v>
      </c>
      <c r="AN50" s="363"/>
      <c r="AO50" s="363"/>
      <c r="AP50" s="363"/>
      <c r="AQ50" s="363"/>
      <c r="AR50" s="363"/>
      <c r="AS50" s="364"/>
      <c r="AT50" s="368" t="s">
        <v>2203</v>
      </c>
      <c r="AU50" s="369"/>
      <c r="AV50" s="370"/>
      <c r="AW50" s="381" t="s">
        <v>2197</v>
      </c>
      <c r="AX50" s="382"/>
      <c r="AY50" s="375" t="s">
        <v>2198</v>
      </c>
      <c r="AZ50" s="376"/>
      <c r="BE50" s="359" t="s">
        <v>2112</v>
      </c>
    </row>
    <row r="51" spans="2:57" s="3" customFormat="1" ht="70.5" customHeight="1" thickBot="1">
      <c r="B51" s="384"/>
      <c r="C51" s="384"/>
      <c r="D51" s="384"/>
      <c r="E51" s="384"/>
      <c r="F51" s="384"/>
      <c r="G51" s="384"/>
      <c r="H51" s="384"/>
      <c r="I51" s="384"/>
      <c r="J51" s="387"/>
      <c r="K51" s="392" t="s">
        <v>7</v>
      </c>
      <c r="L51" s="393"/>
      <c r="M51" s="394"/>
      <c r="N51" s="392" t="s">
        <v>8</v>
      </c>
      <c r="O51" s="393"/>
      <c r="P51" s="394"/>
      <c r="Q51" s="232" t="s">
        <v>9</v>
      </c>
      <c r="R51" s="349" t="s">
        <v>7</v>
      </c>
      <c r="S51" s="350"/>
      <c r="T51" s="351"/>
      <c r="U51" s="349" t="s">
        <v>8</v>
      </c>
      <c r="V51" s="350"/>
      <c r="W51" s="351"/>
      <c r="X51" s="240" t="s">
        <v>9</v>
      </c>
      <c r="Y51" s="355" t="s">
        <v>7</v>
      </c>
      <c r="Z51" s="356"/>
      <c r="AA51" s="357"/>
      <c r="AB51" s="355" t="s">
        <v>8</v>
      </c>
      <c r="AC51" s="356"/>
      <c r="AD51" s="357"/>
      <c r="AE51" s="244" t="s">
        <v>9</v>
      </c>
      <c r="AF51" s="355" t="s">
        <v>7</v>
      </c>
      <c r="AG51" s="356"/>
      <c r="AH51" s="357"/>
      <c r="AI51" s="355" t="s">
        <v>8</v>
      </c>
      <c r="AJ51" s="356"/>
      <c r="AK51" s="357"/>
      <c r="AL51" s="244" t="s">
        <v>9</v>
      </c>
      <c r="AM51" s="365" t="s">
        <v>7</v>
      </c>
      <c r="AN51" s="366"/>
      <c r="AO51" s="367"/>
      <c r="AP51" s="365" t="s">
        <v>8</v>
      </c>
      <c r="AQ51" s="366"/>
      <c r="AR51" s="367"/>
      <c r="AS51" s="248" t="s">
        <v>9</v>
      </c>
      <c r="AT51" s="371" t="s">
        <v>21</v>
      </c>
      <c r="AU51" s="373" t="s">
        <v>22</v>
      </c>
      <c r="AV51" s="373" t="s">
        <v>23</v>
      </c>
      <c r="AW51" s="377" t="s">
        <v>22</v>
      </c>
      <c r="AX51" s="377" t="s">
        <v>23</v>
      </c>
      <c r="AY51" s="379" t="s">
        <v>22</v>
      </c>
      <c r="AZ51" s="379" t="s">
        <v>23</v>
      </c>
      <c r="BE51" s="360"/>
    </row>
    <row r="52" spans="2:57" s="3" customFormat="1" ht="70.5" customHeight="1" thickBot="1">
      <c r="B52" s="385"/>
      <c r="C52" s="385"/>
      <c r="D52" s="385"/>
      <c r="E52" s="385"/>
      <c r="F52" s="385"/>
      <c r="G52" s="385"/>
      <c r="H52" s="385"/>
      <c r="I52" s="385"/>
      <c r="J52" s="388"/>
      <c r="K52" s="233" t="s">
        <v>10</v>
      </c>
      <c r="L52" s="233" t="s">
        <v>11</v>
      </c>
      <c r="M52" s="233" t="s">
        <v>12</v>
      </c>
      <c r="N52" s="233" t="s">
        <v>13</v>
      </c>
      <c r="O52" s="233" t="s">
        <v>11</v>
      </c>
      <c r="P52" s="233" t="s">
        <v>12</v>
      </c>
      <c r="Q52" s="234" t="s">
        <v>14</v>
      </c>
      <c r="R52" s="241" t="s">
        <v>10</v>
      </c>
      <c r="S52" s="241" t="s">
        <v>11</v>
      </c>
      <c r="T52" s="241" t="s">
        <v>12</v>
      </c>
      <c r="U52" s="241" t="s">
        <v>13</v>
      </c>
      <c r="V52" s="241" t="s">
        <v>11</v>
      </c>
      <c r="W52" s="241" t="s">
        <v>12</v>
      </c>
      <c r="X52" s="242" t="s">
        <v>14</v>
      </c>
      <c r="Y52" s="245" t="s">
        <v>10</v>
      </c>
      <c r="Z52" s="245" t="s">
        <v>11</v>
      </c>
      <c r="AA52" s="245" t="s">
        <v>12</v>
      </c>
      <c r="AB52" s="245" t="s">
        <v>13</v>
      </c>
      <c r="AC52" s="245" t="s">
        <v>11</v>
      </c>
      <c r="AD52" s="245" t="s">
        <v>12</v>
      </c>
      <c r="AE52" s="246" t="s">
        <v>14</v>
      </c>
      <c r="AF52" s="245" t="s">
        <v>10</v>
      </c>
      <c r="AG52" s="245" t="s">
        <v>11</v>
      </c>
      <c r="AH52" s="245" t="s">
        <v>12</v>
      </c>
      <c r="AI52" s="245" t="s">
        <v>13</v>
      </c>
      <c r="AJ52" s="245" t="s">
        <v>11</v>
      </c>
      <c r="AK52" s="245" t="s">
        <v>12</v>
      </c>
      <c r="AL52" s="246" t="s">
        <v>14</v>
      </c>
      <c r="AM52" s="249" t="s">
        <v>10</v>
      </c>
      <c r="AN52" s="249" t="s">
        <v>11</v>
      </c>
      <c r="AO52" s="249" t="s">
        <v>12</v>
      </c>
      <c r="AP52" s="249" t="s">
        <v>13</v>
      </c>
      <c r="AQ52" s="249" t="s">
        <v>11</v>
      </c>
      <c r="AR52" s="249" t="s">
        <v>12</v>
      </c>
      <c r="AS52" s="250" t="s">
        <v>14</v>
      </c>
      <c r="AT52" s="372"/>
      <c r="AU52" s="374"/>
      <c r="AV52" s="374"/>
      <c r="AW52" s="378"/>
      <c r="AX52" s="378"/>
      <c r="AY52" s="380"/>
      <c r="AZ52" s="380"/>
      <c r="BE52" s="361"/>
    </row>
    <row r="53" spans="2:57" s="3" customFormat="1" ht="70.5" customHeight="1">
      <c r="B53" s="235"/>
      <c r="C53" s="235"/>
      <c r="D53" s="236"/>
      <c r="E53" s="236"/>
      <c r="F53" s="236"/>
      <c r="G53" s="236"/>
      <c r="H53" s="236"/>
      <c r="I53" s="236"/>
      <c r="J53" s="237" t="s">
        <v>14</v>
      </c>
      <c r="K53" s="238">
        <f t="shared" ref="K53:AR53" si="180">K54+K383+K2009+K3817+K4344+K4788</f>
        <v>160759591.18000001</v>
      </c>
      <c r="L53" s="238">
        <f t="shared" si="180"/>
        <v>15074161.82</v>
      </c>
      <c r="M53" s="238">
        <f t="shared" si="180"/>
        <v>175833753</v>
      </c>
      <c r="N53" s="238">
        <f t="shared" si="180"/>
        <v>38808430.75</v>
      </c>
      <c r="O53" s="238">
        <f t="shared" si="180"/>
        <v>5150000</v>
      </c>
      <c r="P53" s="238">
        <f t="shared" si="180"/>
        <v>43958430.75</v>
      </c>
      <c r="Q53" s="238">
        <f t="shared" ref="Q53:Q64" si="181">M53+P53</f>
        <v>219792183.75</v>
      </c>
      <c r="R53" s="243">
        <f t="shared" si="180"/>
        <v>66125692.913000003</v>
      </c>
      <c r="S53" s="243">
        <f t="shared" si="180"/>
        <v>12672859.460000001</v>
      </c>
      <c r="T53" s="243">
        <f t="shared" si="180"/>
        <v>78798552.372999996</v>
      </c>
      <c r="U53" s="243">
        <f t="shared" si="180"/>
        <v>25874564.390000001</v>
      </c>
      <c r="V53" s="243">
        <f t="shared" si="180"/>
        <v>4286124.1400000006</v>
      </c>
      <c r="W53" s="243">
        <f t="shared" si="180"/>
        <v>30160688.530000001</v>
      </c>
      <c r="X53" s="243">
        <f t="shared" ref="X53" si="182">T53+W53</f>
        <v>108959240.903</v>
      </c>
      <c r="Y53" s="247">
        <f t="shared" si="180"/>
        <v>65601944.408399992</v>
      </c>
      <c r="Z53" s="247">
        <f t="shared" si="180"/>
        <v>2399740.46</v>
      </c>
      <c r="AA53" s="247">
        <f t="shared" si="180"/>
        <v>68001684.868399993</v>
      </c>
      <c r="AB53" s="247">
        <f t="shared" si="180"/>
        <v>2453416.4700000002</v>
      </c>
      <c r="AC53" s="247">
        <f t="shared" si="180"/>
        <v>0</v>
      </c>
      <c r="AD53" s="247">
        <f t="shared" si="180"/>
        <v>2453416.4700000002</v>
      </c>
      <c r="AE53" s="247">
        <f t="shared" ref="AE53" si="183">AA53+AD53</f>
        <v>70455101.338399991</v>
      </c>
      <c r="AF53" s="247">
        <f t="shared" ref="AF53:AJ53" si="184">AF54+AF383+AF2009+AF3817+AF4344+AF4788</f>
        <v>21873931.149999999</v>
      </c>
      <c r="AG53" s="247">
        <f t="shared" si="184"/>
        <v>0</v>
      </c>
      <c r="AH53" s="247">
        <f t="shared" si="184"/>
        <v>21873931.149999999</v>
      </c>
      <c r="AI53" s="247">
        <f t="shared" si="184"/>
        <v>4251654.6800000006</v>
      </c>
      <c r="AJ53" s="247">
        <f t="shared" si="184"/>
        <v>680779.17</v>
      </c>
      <c r="AK53" s="247">
        <f t="shared" si="180"/>
        <v>4932433.8499999996</v>
      </c>
      <c r="AL53" s="247">
        <f t="shared" ref="AL53" si="185">AH53+AK53</f>
        <v>26806365</v>
      </c>
      <c r="AM53" s="251">
        <f t="shared" si="180"/>
        <v>7158022.7086000023</v>
      </c>
      <c r="AN53" s="251">
        <f t="shared" si="180"/>
        <v>1561.8999999996158</v>
      </c>
      <c r="AO53" s="251">
        <f t="shared" si="180"/>
        <v>7159584.6086000027</v>
      </c>
      <c r="AP53" s="251">
        <f t="shared" si="180"/>
        <v>6228795.2100000009</v>
      </c>
      <c r="AQ53" s="251">
        <f t="shared" si="180"/>
        <v>183096.68999999936</v>
      </c>
      <c r="AR53" s="251">
        <f t="shared" si="180"/>
        <v>6411891.9000000004</v>
      </c>
      <c r="AS53" s="251">
        <f t="shared" ref="AS53" si="186">AO53+AR53</f>
        <v>13571476.508600004</v>
      </c>
      <c r="AT53" s="372"/>
      <c r="AU53" s="374"/>
      <c r="AV53" s="374"/>
      <c r="AW53" s="378"/>
      <c r="AX53" s="378"/>
      <c r="AY53" s="380"/>
      <c r="AZ53" s="380"/>
      <c r="BE53" s="239"/>
    </row>
    <row r="54" spans="2:57" s="3" customFormat="1" ht="105.75" customHeight="1">
      <c r="B54" s="24">
        <v>2018</v>
      </c>
      <c r="C54" s="25">
        <v>8323</v>
      </c>
      <c r="D54" s="24" t="s">
        <v>15</v>
      </c>
      <c r="E54" s="24"/>
      <c r="F54" s="24"/>
      <c r="G54" s="24"/>
      <c r="H54" s="26"/>
      <c r="I54" s="26"/>
      <c r="J54" s="27" t="s">
        <v>24</v>
      </c>
      <c r="K54" s="28">
        <f>K55</f>
        <v>2125562.31</v>
      </c>
      <c r="L54" s="28">
        <f t="shared" ref="L54:P54" si="187">L55</f>
        <v>0</v>
      </c>
      <c r="M54" s="28">
        <f t="shared" si="187"/>
        <v>2125562.31</v>
      </c>
      <c r="N54" s="28">
        <f t="shared" si="187"/>
        <v>5243012.78</v>
      </c>
      <c r="O54" s="28">
        <f t="shared" si="187"/>
        <v>0</v>
      </c>
      <c r="P54" s="28">
        <f t="shared" si="187"/>
        <v>5243012.78</v>
      </c>
      <c r="Q54" s="28">
        <f t="shared" si="181"/>
        <v>7368575.0899999999</v>
      </c>
      <c r="R54" s="28">
        <f>R55</f>
        <v>1016712.97</v>
      </c>
      <c r="S54" s="28">
        <f t="shared" ref="S54:W54" si="188">S55</f>
        <v>0</v>
      </c>
      <c r="T54" s="28">
        <f t="shared" si="188"/>
        <v>1016712.97</v>
      </c>
      <c r="U54" s="28">
        <f t="shared" si="188"/>
        <v>2918764.14</v>
      </c>
      <c r="V54" s="28">
        <f t="shared" si="188"/>
        <v>0</v>
      </c>
      <c r="W54" s="28">
        <f t="shared" si="188"/>
        <v>2918764.14</v>
      </c>
      <c r="X54" s="28">
        <f t="shared" ref="X54:X55" si="189">T54+W54</f>
        <v>3935477.1100000003</v>
      </c>
      <c r="Y54" s="28">
        <f>Y55</f>
        <v>269188.96999999997</v>
      </c>
      <c r="Z54" s="28">
        <f t="shared" ref="Z54:AD54" si="190">Z55</f>
        <v>0</v>
      </c>
      <c r="AA54" s="28">
        <f t="shared" si="190"/>
        <v>269188.96999999997</v>
      </c>
      <c r="AB54" s="28">
        <f t="shared" si="190"/>
        <v>549601.12000000011</v>
      </c>
      <c r="AC54" s="28">
        <f t="shared" si="190"/>
        <v>0</v>
      </c>
      <c r="AD54" s="28">
        <f t="shared" si="190"/>
        <v>549601.12000000011</v>
      </c>
      <c r="AE54" s="28">
        <f t="shared" ref="AE54:AE55" si="191">AA54+AD54</f>
        <v>818790.09000000008</v>
      </c>
      <c r="AF54" s="28">
        <f>AF55</f>
        <v>831550.97</v>
      </c>
      <c r="AG54" s="28">
        <f t="shared" ref="AG54:AJ54" si="192">AG55</f>
        <v>0</v>
      </c>
      <c r="AH54" s="28">
        <f t="shared" si="192"/>
        <v>831550.97</v>
      </c>
      <c r="AI54" s="28">
        <f t="shared" si="192"/>
        <v>485000</v>
      </c>
      <c r="AJ54" s="28">
        <f t="shared" si="192"/>
        <v>0</v>
      </c>
      <c r="AK54" s="28">
        <f t="shared" ref="AK54" si="193">AK55</f>
        <v>485000</v>
      </c>
      <c r="AL54" s="28">
        <f t="shared" ref="AL54:AL55" si="194">AH54+AK54</f>
        <v>1316550.97</v>
      </c>
      <c r="AM54" s="28">
        <f>AM55</f>
        <v>8109.4000000000369</v>
      </c>
      <c r="AN54" s="28">
        <f t="shared" ref="AN54:AR54" si="195">AN55</f>
        <v>0</v>
      </c>
      <c r="AO54" s="28">
        <f t="shared" si="195"/>
        <v>8109.4000000000369</v>
      </c>
      <c r="AP54" s="28">
        <f t="shared" si="195"/>
        <v>1289647.52</v>
      </c>
      <c r="AQ54" s="28">
        <f t="shared" si="195"/>
        <v>0</v>
      </c>
      <c r="AR54" s="28">
        <f t="shared" si="195"/>
        <v>1289647.52</v>
      </c>
      <c r="AS54" s="28">
        <f t="shared" ref="AS54:AS55" si="196">AO54+AR54</f>
        <v>1297756.9200000002</v>
      </c>
      <c r="AT54" s="28"/>
      <c r="AU54" s="320"/>
      <c r="AV54" s="284"/>
      <c r="AW54" s="29"/>
      <c r="AX54" s="29"/>
      <c r="AY54" s="29"/>
      <c r="AZ54" s="29"/>
      <c r="BE54" s="28"/>
    </row>
    <row r="55" spans="2:57" s="3" customFormat="1" ht="205.5" customHeight="1">
      <c r="B55" s="30">
        <v>2018</v>
      </c>
      <c r="C55" s="31">
        <v>8323</v>
      </c>
      <c r="D55" s="30">
        <v>1</v>
      </c>
      <c r="E55" s="30"/>
      <c r="F55" s="30"/>
      <c r="G55" s="30"/>
      <c r="H55" s="30"/>
      <c r="I55" s="30"/>
      <c r="J55" s="32" t="s">
        <v>25</v>
      </c>
      <c r="K55" s="33">
        <f t="shared" ref="K55:P55" si="197">K56+K144</f>
        <v>2125562.31</v>
      </c>
      <c r="L55" s="33">
        <f t="shared" si="197"/>
        <v>0</v>
      </c>
      <c r="M55" s="33">
        <f t="shared" si="197"/>
        <v>2125562.31</v>
      </c>
      <c r="N55" s="33">
        <f t="shared" si="197"/>
        <v>5243012.78</v>
      </c>
      <c r="O55" s="33">
        <f t="shared" si="197"/>
        <v>0</v>
      </c>
      <c r="P55" s="33">
        <f t="shared" si="197"/>
        <v>5243012.78</v>
      </c>
      <c r="Q55" s="33">
        <f t="shared" si="181"/>
        <v>7368575.0899999999</v>
      </c>
      <c r="R55" s="33">
        <f t="shared" ref="R55:W55" si="198">R56+R144</f>
        <v>1016712.97</v>
      </c>
      <c r="S55" s="33">
        <f t="shared" si="198"/>
        <v>0</v>
      </c>
      <c r="T55" s="33">
        <f t="shared" si="198"/>
        <v>1016712.97</v>
      </c>
      <c r="U55" s="33">
        <f t="shared" si="198"/>
        <v>2918764.14</v>
      </c>
      <c r="V55" s="33">
        <f t="shared" si="198"/>
        <v>0</v>
      </c>
      <c r="W55" s="33">
        <f t="shared" si="198"/>
        <v>2918764.14</v>
      </c>
      <c r="X55" s="33">
        <f t="shared" si="189"/>
        <v>3935477.1100000003</v>
      </c>
      <c r="Y55" s="33">
        <f t="shared" ref="Y55:AD55" si="199">Y56+Y144</f>
        <v>269188.96999999997</v>
      </c>
      <c r="Z55" s="33">
        <f t="shared" si="199"/>
        <v>0</v>
      </c>
      <c r="AA55" s="33">
        <f t="shared" si="199"/>
        <v>269188.96999999997</v>
      </c>
      <c r="AB55" s="33">
        <f t="shared" si="199"/>
        <v>549601.12000000011</v>
      </c>
      <c r="AC55" s="33">
        <f t="shared" si="199"/>
        <v>0</v>
      </c>
      <c r="AD55" s="33">
        <f t="shared" si="199"/>
        <v>549601.12000000011</v>
      </c>
      <c r="AE55" s="33">
        <f t="shared" si="191"/>
        <v>818790.09000000008</v>
      </c>
      <c r="AF55" s="33">
        <f t="shared" ref="AF55:AJ55" si="200">AF56+AF144</f>
        <v>831550.97</v>
      </c>
      <c r="AG55" s="33">
        <f t="shared" si="200"/>
        <v>0</v>
      </c>
      <c r="AH55" s="33">
        <f t="shared" si="200"/>
        <v>831550.97</v>
      </c>
      <c r="AI55" s="33">
        <f t="shared" si="200"/>
        <v>485000</v>
      </c>
      <c r="AJ55" s="33">
        <f t="shared" si="200"/>
        <v>0</v>
      </c>
      <c r="AK55" s="33">
        <f t="shared" ref="AK55" si="201">AK56+AK144</f>
        <v>485000</v>
      </c>
      <c r="AL55" s="33">
        <f t="shared" si="194"/>
        <v>1316550.97</v>
      </c>
      <c r="AM55" s="33">
        <f t="shared" ref="AM55:AR55" si="202">AM56+AM144</f>
        <v>8109.4000000000369</v>
      </c>
      <c r="AN55" s="33">
        <f t="shared" si="202"/>
        <v>0</v>
      </c>
      <c r="AO55" s="33">
        <f t="shared" si="202"/>
        <v>8109.4000000000369</v>
      </c>
      <c r="AP55" s="33">
        <f t="shared" si="202"/>
        <v>1289647.52</v>
      </c>
      <c r="AQ55" s="33">
        <f t="shared" si="202"/>
        <v>0</v>
      </c>
      <c r="AR55" s="33">
        <f t="shared" si="202"/>
        <v>1289647.52</v>
      </c>
      <c r="AS55" s="33">
        <f t="shared" si="196"/>
        <v>1297756.9200000002</v>
      </c>
      <c r="AT55" s="33"/>
      <c r="AU55" s="321"/>
      <c r="AV55" s="285"/>
      <c r="AW55" s="34"/>
      <c r="AX55" s="34"/>
      <c r="AY55" s="34"/>
      <c r="AZ55" s="34"/>
      <c r="BE55" s="33"/>
    </row>
    <row r="56" spans="2:57" s="3" customFormat="1" ht="105.75" customHeight="1">
      <c r="B56" s="35">
        <v>2018</v>
      </c>
      <c r="C56" s="36">
        <v>8323</v>
      </c>
      <c r="D56" s="35">
        <v>1</v>
      </c>
      <c r="E56" s="35">
        <v>1</v>
      </c>
      <c r="F56" s="35"/>
      <c r="G56" s="35"/>
      <c r="H56" s="37"/>
      <c r="I56" s="37"/>
      <c r="J56" s="38" t="s">
        <v>2113</v>
      </c>
      <c r="K56" s="39">
        <f>K63+K72+K89+K93+K57</f>
        <v>0</v>
      </c>
      <c r="L56" s="39">
        <f t="shared" ref="L56:Q56" si="203">L63+L72+L89+L93+L57</f>
        <v>0</v>
      </c>
      <c r="M56" s="39">
        <f t="shared" si="203"/>
        <v>0</v>
      </c>
      <c r="N56" s="39">
        <f t="shared" si="203"/>
        <v>5243012.78</v>
      </c>
      <c r="O56" s="39">
        <f t="shared" si="203"/>
        <v>0</v>
      </c>
      <c r="P56" s="39">
        <f t="shared" si="203"/>
        <v>5243012.78</v>
      </c>
      <c r="Q56" s="39">
        <f t="shared" si="203"/>
        <v>5243012.78</v>
      </c>
      <c r="R56" s="39">
        <f>R63+R72+R89+R93+R57</f>
        <v>0</v>
      </c>
      <c r="S56" s="39">
        <f t="shared" ref="S56:X56" si="204">S63+S72+S89+S93+S57</f>
        <v>0</v>
      </c>
      <c r="T56" s="39">
        <f t="shared" si="204"/>
        <v>0</v>
      </c>
      <c r="U56" s="39">
        <f t="shared" si="204"/>
        <v>2918764.14</v>
      </c>
      <c r="V56" s="39">
        <f t="shared" si="204"/>
        <v>0</v>
      </c>
      <c r="W56" s="39">
        <f t="shared" si="204"/>
        <v>2918764.14</v>
      </c>
      <c r="X56" s="39">
        <f t="shared" si="204"/>
        <v>2918764.14</v>
      </c>
      <c r="Y56" s="39">
        <f>Y63+Y72+Y89+Y93+Y57</f>
        <v>0</v>
      </c>
      <c r="Z56" s="39">
        <f t="shared" ref="Z56:AE56" si="205">Z63+Z72+Z89+Z93+Z57</f>
        <v>0</v>
      </c>
      <c r="AA56" s="39">
        <f t="shared" si="205"/>
        <v>0</v>
      </c>
      <c r="AB56" s="39">
        <f t="shared" si="205"/>
        <v>549601.12000000011</v>
      </c>
      <c r="AC56" s="39">
        <f t="shared" si="205"/>
        <v>0</v>
      </c>
      <c r="AD56" s="39">
        <f t="shared" si="205"/>
        <v>549601.12000000011</v>
      </c>
      <c r="AE56" s="39">
        <f t="shared" si="205"/>
        <v>549601.12000000011</v>
      </c>
      <c r="AF56" s="39">
        <f>AF63+AF72+AF89+AF93+AF57</f>
        <v>0</v>
      </c>
      <c r="AG56" s="39">
        <f t="shared" ref="AG56:AJ56" si="206">AG63+AG72+AG89+AG93+AG57</f>
        <v>0</v>
      </c>
      <c r="AH56" s="39">
        <f t="shared" si="206"/>
        <v>0</v>
      </c>
      <c r="AI56" s="39">
        <f t="shared" si="206"/>
        <v>485000</v>
      </c>
      <c r="AJ56" s="39">
        <f t="shared" si="206"/>
        <v>0</v>
      </c>
      <c r="AK56" s="39">
        <f t="shared" ref="AK56:AL56" si="207">AK63+AK72+AK89+AK93+AK57</f>
        <v>485000</v>
      </c>
      <c r="AL56" s="39">
        <f t="shared" si="207"/>
        <v>485000</v>
      </c>
      <c r="AM56" s="39">
        <f>AM63+AM72+AM89+AM93+AM57</f>
        <v>0</v>
      </c>
      <c r="AN56" s="39">
        <f t="shared" ref="AN56:AS56" si="208">AN63+AN72+AN89+AN93+AN57</f>
        <v>0</v>
      </c>
      <c r="AO56" s="39">
        <f t="shared" si="208"/>
        <v>0</v>
      </c>
      <c r="AP56" s="39">
        <f t="shared" si="208"/>
        <v>1289647.52</v>
      </c>
      <c r="AQ56" s="39">
        <f t="shared" si="208"/>
        <v>0</v>
      </c>
      <c r="AR56" s="39">
        <f t="shared" si="208"/>
        <v>1289647.52</v>
      </c>
      <c r="AS56" s="39">
        <f t="shared" si="208"/>
        <v>1289647.52</v>
      </c>
      <c r="AT56" s="39"/>
      <c r="AU56" s="308"/>
      <c r="AV56" s="286"/>
      <c r="AW56" s="40"/>
      <c r="AX56" s="40"/>
      <c r="AY56" s="40"/>
      <c r="AZ56" s="40"/>
      <c r="BE56" s="39"/>
    </row>
    <row r="57" spans="2:57" s="3" customFormat="1" ht="70.5" customHeight="1">
      <c r="B57" s="41">
        <v>2018</v>
      </c>
      <c r="C57" s="42">
        <v>8323</v>
      </c>
      <c r="D57" s="41">
        <v>7</v>
      </c>
      <c r="E57" s="41">
        <v>2</v>
      </c>
      <c r="F57" s="41">
        <v>1000</v>
      </c>
      <c r="G57" s="41"/>
      <c r="H57" s="41"/>
      <c r="I57" s="41"/>
      <c r="J57" s="43" t="s">
        <v>26</v>
      </c>
      <c r="K57" s="44">
        <f>K58</f>
        <v>0</v>
      </c>
      <c r="L57" s="44">
        <f t="shared" ref="L57:AA61" si="209">L58</f>
        <v>0</v>
      </c>
      <c r="M57" s="44">
        <f t="shared" si="209"/>
        <v>0</v>
      </c>
      <c r="N57" s="44">
        <f t="shared" si="209"/>
        <v>840960</v>
      </c>
      <c r="O57" s="44">
        <f t="shared" si="209"/>
        <v>0</v>
      </c>
      <c r="P57" s="44">
        <f t="shared" si="209"/>
        <v>840960</v>
      </c>
      <c r="Q57" s="44">
        <f t="shared" si="209"/>
        <v>840960</v>
      </c>
      <c r="R57" s="44">
        <f>R58</f>
        <v>0</v>
      </c>
      <c r="S57" s="44">
        <f t="shared" si="209"/>
        <v>0</v>
      </c>
      <c r="T57" s="44">
        <f t="shared" si="209"/>
        <v>0</v>
      </c>
      <c r="U57" s="44">
        <f t="shared" si="209"/>
        <v>266504.18</v>
      </c>
      <c r="V57" s="44">
        <f t="shared" si="209"/>
        <v>0</v>
      </c>
      <c r="W57" s="44">
        <f t="shared" si="209"/>
        <v>266504.18</v>
      </c>
      <c r="X57" s="44">
        <f t="shared" si="209"/>
        <v>266504.18</v>
      </c>
      <c r="Y57" s="44">
        <f>Y58</f>
        <v>0</v>
      </c>
      <c r="Z57" s="44">
        <f t="shared" si="209"/>
        <v>0</v>
      </c>
      <c r="AA57" s="44">
        <f t="shared" si="209"/>
        <v>0</v>
      </c>
      <c r="AB57" s="44">
        <f t="shared" ref="Z57:AE61" si="210">AB58</f>
        <v>0</v>
      </c>
      <c r="AC57" s="44">
        <f t="shared" si="210"/>
        <v>0</v>
      </c>
      <c r="AD57" s="44">
        <f t="shared" si="210"/>
        <v>0</v>
      </c>
      <c r="AE57" s="44">
        <f t="shared" si="210"/>
        <v>0</v>
      </c>
      <c r="AF57" s="44">
        <f>AF58</f>
        <v>0</v>
      </c>
      <c r="AG57" s="44">
        <f t="shared" ref="AG57:AJ61" si="211">AG58</f>
        <v>0</v>
      </c>
      <c r="AH57" s="44">
        <f t="shared" si="211"/>
        <v>0</v>
      </c>
      <c r="AI57" s="44">
        <f t="shared" si="211"/>
        <v>0</v>
      </c>
      <c r="AJ57" s="44">
        <f t="shared" si="211"/>
        <v>0</v>
      </c>
      <c r="AK57" s="44">
        <f t="shared" ref="AK57:AL61" si="212">AK58</f>
        <v>0</v>
      </c>
      <c r="AL57" s="44">
        <f t="shared" si="212"/>
        <v>0</v>
      </c>
      <c r="AM57" s="44">
        <f>AM58</f>
        <v>0</v>
      </c>
      <c r="AN57" s="44">
        <f t="shared" ref="AN57:AS61" si="213">AN58</f>
        <v>0</v>
      </c>
      <c r="AO57" s="44">
        <f t="shared" si="213"/>
        <v>0</v>
      </c>
      <c r="AP57" s="44">
        <f t="shared" si="213"/>
        <v>574455.82000000007</v>
      </c>
      <c r="AQ57" s="44">
        <f t="shared" si="213"/>
        <v>0</v>
      </c>
      <c r="AR57" s="44">
        <f t="shared" si="213"/>
        <v>574455.82000000007</v>
      </c>
      <c r="AS57" s="44">
        <f t="shared" si="213"/>
        <v>574455.82000000007</v>
      </c>
      <c r="AT57" s="44"/>
      <c r="AU57" s="287"/>
      <c r="AV57" s="287"/>
      <c r="AW57" s="262"/>
      <c r="AX57" s="262"/>
      <c r="AY57" s="45"/>
      <c r="AZ57" s="45"/>
      <c r="BE57" s="46"/>
    </row>
    <row r="58" spans="2:57" s="3" customFormat="1" ht="70.5" customHeight="1">
      <c r="B58" s="47">
        <v>2018</v>
      </c>
      <c r="C58" s="48">
        <v>8323</v>
      </c>
      <c r="D58" s="47">
        <v>7</v>
      </c>
      <c r="E58" s="47">
        <v>2</v>
      </c>
      <c r="F58" s="47">
        <v>1000</v>
      </c>
      <c r="G58" s="47">
        <v>1200</v>
      </c>
      <c r="H58" s="47"/>
      <c r="I58" s="47"/>
      <c r="J58" s="49" t="s">
        <v>27</v>
      </c>
      <c r="K58" s="50">
        <f>SUM(K59)</f>
        <v>0</v>
      </c>
      <c r="L58" s="50">
        <f t="shared" ref="L58:AA59" si="214">SUM(L59)</f>
        <v>0</v>
      </c>
      <c r="M58" s="50">
        <f t="shared" si="214"/>
        <v>0</v>
      </c>
      <c r="N58" s="50">
        <f t="shared" si="214"/>
        <v>840960</v>
      </c>
      <c r="O58" s="50">
        <f t="shared" si="214"/>
        <v>0</v>
      </c>
      <c r="P58" s="50">
        <f t="shared" si="214"/>
        <v>840960</v>
      </c>
      <c r="Q58" s="50">
        <f t="shared" si="214"/>
        <v>840960</v>
      </c>
      <c r="R58" s="50">
        <f>SUM(R59)</f>
        <v>0</v>
      </c>
      <c r="S58" s="50">
        <f t="shared" si="214"/>
        <v>0</v>
      </c>
      <c r="T58" s="50">
        <f t="shared" si="214"/>
        <v>0</v>
      </c>
      <c r="U58" s="50">
        <f t="shared" si="214"/>
        <v>266504.18</v>
      </c>
      <c r="V58" s="50">
        <f t="shared" si="214"/>
        <v>0</v>
      </c>
      <c r="W58" s="50">
        <f t="shared" si="214"/>
        <v>266504.18</v>
      </c>
      <c r="X58" s="50">
        <f t="shared" si="214"/>
        <v>266504.18</v>
      </c>
      <c r="Y58" s="50">
        <f>SUM(Y59)</f>
        <v>0</v>
      </c>
      <c r="Z58" s="50">
        <f t="shared" si="214"/>
        <v>0</v>
      </c>
      <c r="AA58" s="50">
        <f t="shared" si="214"/>
        <v>0</v>
      </c>
      <c r="AB58" s="50">
        <f t="shared" ref="Z58:AE59" si="215">SUM(AB59)</f>
        <v>0</v>
      </c>
      <c r="AC58" s="50">
        <f t="shared" si="215"/>
        <v>0</v>
      </c>
      <c r="AD58" s="50">
        <f t="shared" si="215"/>
        <v>0</v>
      </c>
      <c r="AE58" s="50">
        <f t="shared" si="215"/>
        <v>0</v>
      </c>
      <c r="AF58" s="50">
        <f>SUM(AF59)</f>
        <v>0</v>
      </c>
      <c r="AG58" s="50">
        <f t="shared" ref="AG58:AJ59" si="216">SUM(AG59)</f>
        <v>0</v>
      </c>
      <c r="AH58" s="50">
        <f t="shared" si="216"/>
        <v>0</v>
      </c>
      <c r="AI58" s="50">
        <f t="shared" si="216"/>
        <v>0</v>
      </c>
      <c r="AJ58" s="50">
        <f t="shared" si="216"/>
        <v>0</v>
      </c>
      <c r="AK58" s="50">
        <f t="shared" ref="AK58:AL59" si="217">SUM(AK59)</f>
        <v>0</v>
      </c>
      <c r="AL58" s="50">
        <f t="shared" si="217"/>
        <v>0</v>
      </c>
      <c r="AM58" s="50">
        <f>SUM(AM59)</f>
        <v>0</v>
      </c>
      <c r="AN58" s="50">
        <f t="shared" ref="AN58:AS59" si="218">SUM(AN59)</f>
        <v>0</v>
      </c>
      <c r="AO58" s="50">
        <f t="shared" si="218"/>
        <v>0</v>
      </c>
      <c r="AP58" s="50">
        <f t="shared" si="218"/>
        <v>574455.82000000007</v>
      </c>
      <c r="AQ58" s="50">
        <f t="shared" si="218"/>
        <v>0</v>
      </c>
      <c r="AR58" s="50">
        <f t="shared" si="218"/>
        <v>574455.82000000007</v>
      </c>
      <c r="AS58" s="50">
        <f t="shared" si="218"/>
        <v>574455.82000000007</v>
      </c>
      <c r="AT58" s="50"/>
      <c r="AU58" s="292"/>
      <c r="AV58" s="288"/>
      <c r="AW58" s="263"/>
      <c r="AX58" s="263"/>
      <c r="AY58" s="51"/>
      <c r="AZ58" s="51"/>
      <c r="BE58" s="52"/>
    </row>
    <row r="59" spans="2:57" s="3" customFormat="1" ht="70.5" customHeight="1">
      <c r="B59" s="53">
        <v>2018</v>
      </c>
      <c r="C59" s="59">
        <v>8323</v>
      </c>
      <c r="D59" s="53">
        <v>7</v>
      </c>
      <c r="E59" s="53">
        <v>2</v>
      </c>
      <c r="F59" s="53"/>
      <c r="G59" s="53"/>
      <c r="H59" s="55">
        <v>121</v>
      </c>
      <c r="I59" s="55"/>
      <c r="J59" s="56" t="s">
        <v>28</v>
      </c>
      <c r="K59" s="57">
        <f>SUM(K60)</f>
        <v>0</v>
      </c>
      <c r="L59" s="57">
        <f t="shared" si="214"/>
        <v>0</v>
      </c>
      <c r="M59" s="57">
        <f t="shared" si="214"/>
        <v>0</v>
      </c>
      <c r="N59" s="57">
        <f t="shared" si="214"/>
        <v>840960</v>
      </c>
      <c r="O59" s="57">
        <f t="shared" si="214"/>
        <v>0</v>
      </c>
      <c r="P59" s="57">
        <f t="shared" si="214"/>
        <v>840960</v>
      </c>
      <c r="Q59" s="57">
        <f t="shared" si="214"/>
        <v>840960</v>
      </c>
      <c r="R59" s="57">
        <f>SUM(R60)</f>
        <v>0</v>
      </c>
      <c r="S59" s="57">
        <f t="shared" si="214"/>
        <v>0</v>
      </c>
      <c r="T59" s="57">
        <f t="shared" si="214"/>
        <v>0</v>
      </c>
      <c r="U59" s="57">
        <f t="shared" si="214"/>
        <v>266504.18</v>
      </c>
      <c r="V59" s="57">
        <f t="shared" si="214"/>
        <v>0</v>
      </c>
      <c r="W59" s="57">
        <f t="shared" si="214"/>
        <v>266504.18</v>
      </c>
      <c r="X59" s="57">
        <f t="shared" si="214"/>
        <v>266504.18</v>
      </c>
      <c r="Y59" s="57">
        <f>SUM(Y60)</f>
        <v>0</v>
      </c>
      <c r="Z59" s="57">
        <f t="shared" si="215"/>
        <v>0</v>
      </c>
      <c r="AA59" s="57">
        <f t="shared" si="215"/>
        <v>0</v>
      </c>
      <c r="AB59" s="57">
        <f t="shared" si="215"/>
        <v>0</v>
      </c>
      <c r="AC59" s="57">
        <f t="shared" si="215"/>
        <v>0</v>
      </c>
      <c r="AD59" s="57">
        <f t="shared" si="215"/>
        <v>0</v>
      </c>
      <c r="AE59" s="57">
        <f t="shared" si="215"/>
        <v>0</v>
      </c>
      <c r="AF59" s="57">
        <f>SUM(AF60)</f>
        <v>0</v>
      </c>
      <c r="AG59" s="57">
        <f t="shared" si="216"/>
        <v>0</v>
      </c>
      <c r="AH59" s="57">
        <f t="shared" si="216"/>
        <v>0</v>
      </c>
      <c r="AI59" s="57">
        <f t="shared" si="216"/>
        <v>0</v>
      </c>
      <c r="AJ59" s="57">
        <f t="shared" si="216"/>
        <v>0</v>
      </c>
      <c r="AK59" s="57">
        <f t="shared" si="217"/>
        <v>0</v>
      </c>
      <c r="AL59" s="57">
        <f t="shared" si="217"/>
        <v>0</v>
      </c>
      <c r="AM59" s="57">
        <f>SUM(AM60)</f>
        <v>0</v>
      </c>
      <c r="AN59" s="57">
        <f t="shared" si="218"/>
        <v>0</v>
      </c>
      <c r="AO59" s="57">
        <f t="shared" si="218"/>
        <v>0</v>
      </c>
      <c r="AP59" s="57">
        <f t="shared" si="218"/>
        <v>574455.82000000007</v>
      </c>
      <c r="AQ59" s="57">
        <f t="shared" si="218"/>
        <v>0</v>
      </c>
      <c r="AR59" s="57">
        <f t="shared" si="218"/>
        <v>574455.82000000007</v>
      </c>
      <c r="AS59" s="57">
        <f t="shared" si="218"/>
        <v>574455.82000000007</v>
      </c>
      <c r="AT59" s="57"/>
      <c r="AU59" s="293"/>
      <c r="AV59" s="289"/>
      <c r="AW59" s="264"/>
      <c r="AX59" s="264"/>
      <c r="AY59" s="58"/>
      <c r="AZ59" s="58"/>
      <c r="BE59" s="57"/>
    </row>
    <row r="60" spans="2:57" s="3" customFormat="1" ht="70.5" customHeight="1">
      <c r="B60" s="15">
        <v>2018</v>
      </c>
      <c r="C60" s="97">
        <v>8323</v>
      </c>
      <c r="D60" s="15">
        <v>7</v>
      </c>
      <c r="E60" s="15">
        <v>2</v>
      </c>
      <c r="F60" s="15"/>
      <c r="G60" s="15"/>
      <c r="H60" s="15">
        <v>121</v>
      </c>
      <c r="I60" s="229"/>
      <c r="J60" s="195" t="s">
        <v>29</v>
      </c>
      <c r="K60" s="230">
        <f>'[1]AFF 2018'!AJ$59</f>
        <v>0</v>
      </c>
      <c r="L60" s="230">
        <f>'[1]AFF 2018'!AK$59</f>
        <v>0</v>
      </c>
      <c r="M60" s="98">
        <f>K60+L60</f>
        <v>0</v>
      </c>
      <c r="N60" s="230">
        <f>'[1]AFF 2018'!AM$59</f>
        <v>840960</v>
      </c>
      <c r="O60" s="230">
        <f>'[1]AFF 2018'!AN$59</f>
        <v>0</v>
      </c>
      <c r="P60" s="98">
        <f>N60+O60</f>
        <v>840960</v>
      </c>
      <c r="Q60" s="98">
        <f>M60+P60</f>
        <v>840960</v>
      </c>
      <c r="R60" s="230">
        <f>'[1]AFF 2018'!AQ$59</f>
        <v>0</v>
      </c>
      <c r="S60" s="230">
        <f>'[1]AFF 2018'!AR$59</f>
        <v>0</v>
      </c>
      <c r="T60" s="98">
        <f>R60+S60</f>
        <v>0</v>
      </c>
      <c r="U60" s="230">
        <f>'[1]AFF 2018'!AT$59</f>
        <v>266504.18</v>
      </c>
      <c r="V60" s="230">
        <f>'[1]AFF 2018'!AU$59</f>
        <v>0</v>
      </c>
      <c r="W60" s="98">
        <f>U60+V60</f>
        <v>266504.18</v>
      </c>
      <c r="X60" s="98">
        <f>T60+W60</f>
        <v>266504.18</v>
      </c>
      <c r="Y60" s="230">
        <f>'[1]AFF 2018'!BL$59</f>
        <v>0</v>
      </c>
      <c r="Z60" s="230">
        <f>'[1]AFF 2018'!BM$59</f>
        <v>0</v>
      </c>
      <c r="AA60" s="18">
        <f>Y60+Z60</f>
        <v>0</v>
      </c>
      <c r="AB60" s="230">
        <f>'[1]AFF 2018'!BO$59</f>
        <v>0</v>
      </c>
      <c r="AC60" s="230">
        <f>'[1]AFF 2018'!BP$59</f>
        <v>0</v>
      </c>
      <c r="AD60" s="18">
        <f>AB60+AC60</f>
        <v>0</v>
      </c>
      <c r="AE60" s="18">
        <f>AA60+AD60</f>
        <v>0</v>
      </c>
      <c r="AF60" s="230">
        <f>'[1]AFF 2018'!$BE$59</f>
        <v>0</v>
      </c>
      <c r="AG60" s="230">
        <f>'[1]AFF 2018'!$BF$59</f>
        <v>0</v>
      </c>
      <c r="AH60" s="18">
        <f>AF60+AG60</f>
        <v>0</v>
      </c>
      <c r="AI60" s="230">
        <f>'[1]AFF 2018'!$BH$59</f>
        <v>0</v>
      </c>
      <c r="AJ60" s="230">
        <f>'[1]AFF 2018'!$BI$59</f>
        <v>0</v>
      </c>
      <c r="AK60" s="18">
        <f>AI60+AJ60</f>
        <v>0</v>
      </c>
      <c r="AL60" s="18">
        <f>AH60+AK60</f>
        <v>0</v>
      </c>
      <c r="AM60" s="230">
        <f t="shared" ref="AM60:AN60" si="219">K60-R60-Y60-AF60</f>
        <v>0</v>
      </c>
      <c r="AN60" s="230">
        <f t="shared" si="219"/>
        <v>0</v>
      </c>
      <c r="AO60" s="98">
        <f t="shared" ref="AO60" si="220">AM60+AN60</f>
        <v>0</v>
      </c>
      <c r="AP60" s="230">
        <f t="shared" ref="AP60:AQ60" si="221">N60-U60-AB60-AI60</f>
        <v>574455.82000000007</v>
      </c>
      <c r="AQ60" s="230">
        <f t="shared" si="221"/>
        <v>0</v>
      </c>
      <c r="AR60" s="98">
        <f t="shared" ref="AR60" si="222">AP60+AQ60</f>
        <v>574455.82000000007</v>
      </c>
      <c r="AS60" s="98">
        <f t="shared" ref="AS60" si="223">AO60+AR60</f>
        <v>574455.82000000007</v>
      </c>
      <c r="AT60" s="98" t="s">
        <v>30</v>
      </c>
      <c r="AU60" s="341">
        <f>'[1]AFF 2018'!CG$59</f>
        <v>5</v>
      </c>
      <c r="AV60" s="290">
        <f>'[1]AFF 2018'!CH$59</f>
        <v>0</v>
      </c>
      <c r="AW60" s="340">
        <f>'[1]AFF 2018'!CI$59</f>
        <v>5</v>
      </c>
      <c r="AX60" s="340">
        <f>'[1]AFF 2018'!CJ$59</f>
        <v>0</v>
      </c>
      <c r="AY60" s="265">
        <f>'[1]AFF 2018'!CM$59</f>
        <v>0</v>
      </c>
      <c r="AZ60" s="340">
        <f>'[1]AFF 2018'!CN$59</f>
        <v>0</v>
      </c>
      <c r="BE60" s="98"/>
    </row>
    <row r="61" spans="2:57" s="3" customFormat="1" ht="30" hidden="1" customHeight="1">
      <c r="B61" s="53">
        <v>2018</v>
      </c>
      <c r="C61" s="59">
        <v>8323</v>
      </c>
      <c r="D61" s="53">
        <v>7</v>
      </c>
      <c r="E61" s="53">
        <v>2</v>
      </c>
      <c r="F61" s="53">
        <v>1000</v>
      </c>
      <c r="G61" s="53">
        <v>1200</v>
      </c>
      <c r="H61" s="53">
        <v>122</v>
      </c>
      <c r="I61" s="53"/>
      <c r="J61" s="60" t="s">
        <v>32</v>
      </c>
      <c r="K61" s="57">
        <f>K62</f>
        <v>0</v>
      </c>
      <c r="L61" s="57">
        <f t="shared" si="209"/>
        <v>0</v>
      </c>
      <c r="M61" s="57">
        <f t="shared" si="209"/>
        <v>0</v>
      </c>
      <c r="N61" s="57">
        <f t="shared" si="209"/>
        <v>0</v>
      </c>
      <c r="O61" s="57">
        <f t="shared" si="209"/>
        <v>0</v>
      </c>
      <c r="P61" s="57">
        <f t="shared" si="209"/>
        <v>0</v>
      </c>
      <c r="Q61" s="57">
        <f t="shared" si="209"/>
        <v>0</v>
      </c>
      <c r="R61" s="57">
        <f>R62</f>
        <v>0</v>
      </c>
      <c r="S61" s="57">
        <f t="shared" si="209"/>
        <v>0</v>
      </c>
      <c r="T61" s="57">
        <f t="shared" si="209"/>
        <v>0</v>
      </c>
      <c r="U61" s="57">
        <f t="shared" si="209"/>
        <v>0</v>
      </c>
      <c r="V61" s="57">
        <f t="shared" si="209"/>
        <v>0</v>
      </c>
      <c r="W61" s="57">
        <f t="shared" si="209"/>
        <v>0</v>
      </c>
      <c r="X61" s="57">
        <f t="shared" si="209"/>
        <v>0</v>
      </c>
      <c r="Y61" s="57">
        <f>Y62</f>
        <v>0</v>
      </c>
      <c r="Z61" s="57">
        <f t="shared" si="210"/>
        <v>0</v>
      </c>
      <c r="AA61" s="57">
        <f t="shared" si="210"/>
        <v>0</v>
      </c>
      <c r="AB61" s="57">
        <f t="shared" si="210"/>
        <v>0</v>
      </c>
      <c r="AC61" s="57">
        <f t="shared" si="210"/>
        <v>0</v>
      </c>
      <c r="AD61" s="57">
        <f t="shared" si="210"/>
        <v>0</v>
      </c>
      <c r="AE61" s="57">
        <f t="shared" si="210"/>
        <v>0</v>
      </c>
      <c r="AF61" s="57">
        <f>AF62</f>
        <v>0</v>
      </c>
      <c r="AG61" s="57">
        <f t="shared" si="211"/>
        <v>0</v>
      </c>
      <c r="AH61" s="57">
        <f t="shared" si="211"/>
        <v>0</v>
      </c>
      <c r="AI61" s="57">
        <f t="shared" si="211"/>
        <v>0</v>
      </c>
      <c r="AJ61" s="57">
        <f t="shared" si="211"/>
        <v>0</v>
      </c>
      <c r="AK61" s="57">
        <f t="shared" si="212"/>
        <v>0</v>
      </c>
      <c r="AL61" s="57">
        <f t="shared" si="212"/>
        <v>0</v>
      </c>
      <c r="AM61" s="57">
        <f>AM62</f>
        <v>0</v>
      </c>
      <c r="AN61" s="57">
        <f t="shared" si="213"/>
        <v>0</v>
      </c>
      <c r="AO61" s="57">
        <f t="shared" si="213"/>
        <v>0</v>
      </c>
      <c r="AP61" s="57">
        <f t="shared" si="213"/>
        <v>0</v>
      </c>
      <c r="AQ61" s="57">
        <f t="shared" si="213"/>
        <v>0</v>
      </c>
      <c r="AR61" s="57">
        <f t="shared" si="213"/>
        <v>0</v>
      </c>
      <c r="AS61" s="57">
        <f t="shared" si="213"/>
        <v>0</v>
      </c>
      <c r="AT61" s="57"/>
      <c r="AU61" s="293"/>
      <c r="AV61" s="289"/>
      <c r="AW61" s="264">
        <f t="shared" ref="AW61:AZ61" si="224">AW62</f>
        <v>0</v>
      </c>
      <c r="AX61" s="264">
        <f t="shared" si="224"/>
        <v>0</v>
      </c>
      <c r="AY61" s="264" t="e">
        <f t="shared" si="224"/>
        <v>#VALUE!</v>
      </c>
      <c r="AZ61" s="264">
        <f t="shared" si="224"/>
        <v>0</v>
      </c>
      <c r="BE61" s="61"/>
    </row>
    <row r="62" spans="2:57" s="3" customFormat="1" ht="39.75" hidden="1" customHeight="1">
      <c r="B62" s="15">
        <v>2018</v>
      </c>
      <c r="C62" s="62">
        <v>8323</v>
      </c>
      <c r="D62" s="15">
        <v>7</v>
      </c>
      <c r="E62" s="15">
        <v>2</v>
      </c>
      <c r="F62" s="15">
        <v>1000</v>
      </c>
      <c r="G62" s="15">
        <v>1200</v>
      </c>
      <c r="H62" s="15">
        <v>122</v>
      </c>
      <c r="I62" s="63">
        <v>1</v>
      </c>
      <c r="J62" s="64" t="s">
        <v>33</v>
      </c>
      <c r="K62" s="17">
        <v>0</v>
      </c>
      <c r="L62" s="17">
        <v>0</v>
      </c>
      <c r="M62" s="18">
        <f>K62+L62</f>
        <v>0</v>
      </c>
      <c r="N62" s="17">
        <f>Q62-K62</f>
        <v>0</v>
      </c>
      <c r="O62" s="17">
        <v>0</v>
      </c>
      <c r="P62" s="18">
        <f>N62+O62</f>
        <v>0</v>
      </c>
      <c r="Q62" s="18">
        <v>0</v>
      </c>
      <c r="R62" s="17">
        <v>0</v>
      </c>
      <c r="S62" s="17">
        <v>0</v>
      </c>
      <c r="T62" s="18">
        <f>R62+S62</f>
        <v>0</v>
      </c>
      <c r="U62" s="17">
        <f>X62-R62</f>
        <v>0</v>
      </c>
      <c r="V62" s="17">
        <v>0</v>
      </c>
      <c r="W62" s="18">
        <f>U62+V62</f>
        <v>0</v>
      </c>
      <c r="X62" s="18">
        <v>0</v>
      </c>
      <c r="Y62" s="17">
        <v>0</v>
      </c>
      <c r="Z62" s="17">
        <v>0</v>
      </c>
      <c r="AA62" s="18">
        <f>Y62+Z62</f>
        <v>0</v>
      </c>
      <c r="AB62" s="17">
        <f>AE62-Y62</f>
        <v>0</v>
      </c>
      <c r="AC62" s="17">
        <v>0</v>
      </c>
      <c r="AD62" s="18">
        <f>AB62+AC62</f>
        <v>0</v>
      </c>
      <c r="AE62" s="18">
        <v>0</v>
      </c>
      <c r="AF62" s="17">
        <v>0</v>
      </c>
      <c r="AG62" s="17">
        <v>0</v>
      </c>
      <c r="AH62" s="18">
        <f>AF62+AG62</f>
        <v>0</v>
      </c>
      <c r="AI62" s="17">
        <f>AL62-AF62</f>
        <v>0</v>
      </c>
      <c r="AJ62" s="17">
        <v>0</v>
      </c>
      <c r="AK62" s="18">
        <f>AI62+AJ62</f>
        <v>0</v>
      </c>
      <c r="AL62" s="18">
        <v>0</v>
      </c>
      <c r="AM62" s="17">
        <v>0</v>
      </c>
      <c r="AN62" s="17">
        <v>0</v>
      </c>
      <c r="AO62" s="18">
        <f>AM62+AN62</f>
        <v>0</v>
      </c>
      <c r="AP62" s="17">
        <f>AS62-AM62</f>
        <v>0</v>
      </c>
      <c r="AQ62" s="17">
        <v>0</v>
      </c>
      <c r="AR62" s="18">
        <f>AP62+AQ62</f>
        <v>0</v>
      </c>
      <c r="AS62" s="18">
        <v>0</v>
      </c>
      <c r="AT62" s="18" t="s">
        <v>30</v>
      </c>
      <c r="AU62" s="291"/>
      <c r="AV62" s="291"/>
      <c r="AW62" s="266">
        <f>AZ62-AU62</f>
        <v>0</v>
      </c>
      <c r="AX62" s="266">
        <v>0</v>
      </c>
      <c r="AY62" s="266" t="e">
        <f>BB62-BE62</f>
        <v>#VALUE!</v>
      </c>
      <c r="AZ62" s="266">
        <v>0</v>
      </c>
      <c r="BE62" s="65" t="s">
        <v>31</v>
      </c>
    </row>
    <row r="63" spans="2:57" s="3" customFormat="1" ht="70.5" customHeight="1">
      <c r="B63" s="41">
        <v>2018</v>
      </c>
      <c r="C63" s="42">
        <v>8323</v>
      </c>
      <c r="D63" s="41">
        <v>1</v>
      </c>
      <c r="E63" s="41">
        <v>1</v>
      </c>
      <c r="F63" s="41">
        <v>2000</v>
      </c>
      <c r="G63" s="41"/>
      <c r="H63" s="41"/>
      <c r="I63" s="41"/>
      <c r="J63" s="43" t="s">
        <v>34</v>
      </c>
      <c r="K63" s="44">
        <f>K64+K69</f>
        <v>0</v>
      </c>
      <c r="L63" s="44">
        <f t="shared" ref="L63:Q63" si="225">L64+L69</f>
        <v>0</v>
      </c>
      <c r="M63" s="44">
        <f t="shared" si="225"/>
        <v>0</v>
      </c>
      <c r="N63" s="44">
        <f t="shared" si="225"/>
        <v>70000</v>
      </c>
      <c r="O63" s="44">
        <f t="shared" si="225"/>
        <v>0</v>
      </c>
      <c r="P63" s="44">
        <f t="shared" si="225"/>
        <v>70000</v>
      </c>
      <c r="Q63" s="44">
        <f t="shared" si="225"/>
        <v>70000</v>
      </c>
      <c r="R63" s="44">
        <f>R64+R69</f>
        <v>0</v>
      </c>
      <c r="S63" s="44">
        <f t="shared" ref="S63:X63" si="226">S64+S69</f>
        <v>0</v>
      </c>
      <c r="T63" s="44">
        <f t="shared" si="226"/>
        <v>0</v>
      </c>
      <c r="U63" s="44">
        <f t="shared" si="226"/>
        <v>10000</v>
      </c>
      <c r="V63" s="44">
        <f t="shared" si="226"/>
        <v>0</v>
      </c>
      <c r="W63" s="44">
        <f t="shared" si="226"/>
        <v>10000</v>
      </c>
      <c r="X63" s="44">
        <f t="shared" si="226"/>
        <v>10000</v>
      </c>
      <c r="Y63" s="44">
        <f>Y64+Y69</f>
        <v>0</v>
      </c>
      <c r="Z63" s="44">
        <f t="shared" ref="Z63:AE63" si="227">Z64+Z69</f>
        <v>0</v>
      </c>
      <c r="AA63" s="44">
        <f t="shared" si="227"/>
        <v>0</v>
      </c>
      <c r="AB63" s="44">
        <f t="shared" si="227"/>
        <v>0</v>
      </c>
      <c r="AC63" s="44">
        <f t="shared" si="227"/>
        <v>0</v>
      </c>
      <c r="AD63" s="44">
        <f t="shared" si="227"/>
        <v>0</v>
      </c>
      <c r="AE63" s="44">
        <f t="shared" si="227"/>
        <v>0</v>
      </c>
      <c r="AF63" s="44">
        <f>AF64+AF69</f>
        <v>0</v>
      </c>
      <c r="AG63" s="44">
        <f t="shared" ref="AG63:AJ63" si="228">AG64+AG69</f>
        <v>0</v>
      </c>
      <c r="AH63" s="44">
        <f t="shared" si="228"/>
        <v>0</v>
      </c>
      <c r="AI63" s="44">
        <f t="shared" si="228"/>
        <v>60000</v>
      </c>
      <c r="AJ63" s="44">
        <f t="shared" si="228"/>
        <v>0</v>
      </c>
      <c r="AK63" s="44">
        <f t="shared" ref="AK63:AL63" si="229">AK64+AK69</f>
        <v>60000</v>
      </c>
      <c r="AL63" s="44">
        <f t="shared" si="229"/>
        <v>60000</v>
      </c>
      <c r="AM63" s="44">
        <f>AM64+AM69</f>
        <v>0</v>
      </c>
      <c r="AN63" s="44">
        <f t="shared" ref="AN63:AS63" si="230">AN64+AN69</f>
        <v>0</v>
      </c>
      <c r="AO63" s="44">
        <f t="shared" si="230"/>
        <v>0</v>
      </c>
      <c r="AP63" s="44">
        <f t="shared" si="230"/>
        <v>0</v>
      </c>
      <c r="AQ63" s="44">
        <f t="shared" si="230"/>
        <v>0</v>
      </c>
      <c r="AR63" s="44">
        <f t="shared" si="230"/>
        <v>0</v>
      </c>
      <c r="AS63" s="44">
        <f t="shared" si="230"/>
        <v>0</v>
      </c>
      <c r="AT63" s="44"/>
      <c r="AU63" s="287"/>
      <c r="AV63" s="287"/>
      <c r="AW63" s="262"/>
      <c r="AX63" s="262"/>
      <c r="AY63" s="262"/>
      <c r="AZ63" s="262"/>
      <c r="BE63" s="46"/>
    </row>
    <row r="64" spans="2:57" s="3" customFormat="1" ht="70.5" hidden="1" customHeight="1">
      <c r="B64" s="47">
        <v>2018</v>
      </c>
      <c r="C64" s="48">
        <v>8323</v>
      </c>
      <c r="D64" s="47">
        <v>1</v>
      </c>
      <c r="E64" s="47">
        <v>1</v>
      </c>
      <c r="F64" s="47">
        <v>2000</v>
      </c>
      <c r="G64" s="47">
        <v>2100</v>
      </c>
      <c r="H64" s="47"/>
      <c r="I64" s="47"/>
      <c r="J64" s="49" t="s">
        <v>35</v>
      </c>
      <c r="K64" s="50">
        <f>K65+K67</f>
        <v>0</v>
      </c>
      <c r="L64" s="50">
        <f t="shared" ref="L64:P64" si="231">L65+L67</f>
        <v>0</v>
      </c>
      <c r="M64" s="50">
        <f t="shared" si="231"/>
        <v>0</v>
      </c>
      <c r="N64" s="50">
        <f t="shared" si="231"/>
        <v>0</v>
      </c>
      <c r="O64" s="50">
        <f t="shared" si="231"/>
        <v>0</v>
      </c>
      <c r="P64" s="50">
        <f t="shared" si="231"/>
        <v>0</v>
      </c>
      <c r="Q64" s="50">
        <f t="shared" si="181"/>
        <v>0</v>
      </c>
      <c r="R64" s="50">
        <f>R65+R67</f>
        <v>0</v>
      </c>
      <c r="S64" s="50">
        <f t="shared" ref="S64:W64" si="232">S65+S67</f>
        <v>0</v>
      </c>
      <c r="T64" s="50">
        <f t="shared" si="232"/>
        <v>0</v>
      </c>
      <c r="U64" s="50">
        <f t="shared" si="232"/>
        <v>0</v>
      </c>
      <c r="V64" s="50">
        <f t="shared" si="232"/>
        <v>0</v>
      </c>
      <c r="W64" s="50">
        <f t="shared" si="232"/>
        <v>0</v>
      </c>
      <c r="X64" s="50">
        <f t="shared" ref="X64:X65" si="233">T64+W64</f>
        <v>0</v>
      </c>
      <c r="Y64" s="50">
        <f>Y65+Y67</f>
        <v>0</v>
      </c>
      <c r="Z64" s="50">
        <f t="shared" ref="Z64:AD64" si="234">Z65+Z67</f>
        <v>0</v>
      </c>
      <c r="AA64" s="50">
        <f t="shared" si="234"/>
        <v>0</v>
      </c>
      <c r="AB64" s="50">
        <f t="shared" si="234"/>
        <v>0</v>
      </c>
      <c r="AC64" s="50">
        <f t="shared" si="234"/>
        <v>0</v>
      </c>
      <c r="AD64" s="50">
        <f t="shared" si="234"/>
        <v>0</v>
      </c>
      <c r="AE64" s="50">
        <f t="shared" ref="AE64:AE65" si="235">AA64+AD64</f>
        <v>0</v>
      </c>
      <c r="AF64" s="50">
        <f>AF65+AF67</f>
        <v>0</v>
      </c>
      <c r="AG64" s="50">
        <f t="shared" ref="AG64:AJ64" si="236">AG65+AG67</f>
        <v>0</v>
      </c>
      <c r="AH64" s="50">
        <f t="shared" si="236"/>
        <v>0</v>
      </c>
      <c r="AI64" s="50">
        <f t="shared" si="236"/>
        <v>0</v>
      </c>
      <c r="AJ64" s="50">
        <f t="shared" si="236"/>
        <v>0</v>
      </c>
      <c r="AK64" s="50">
        <f t="shared" ref="AK64" si="237">AK65+AK67</f>
        <v>0</v>
      </c>
      <c r="AL64" s="50">
        <f t="shared" ref="AL64:AL65" si="238">AH64+AK64</f>
        <v>0</v>
      </c>
      <c r="AM64" s="50">
        <f>AM65+AM67</f>
        <v>0</v>
      </c>
      <c r="AN64" s="50">
        <f t="shared" ref="AN64:AR64" si="239">AN65+AN67</f>
        <v>0</v>
      </c>
      <c r="AO64" s="50">
        <f t="shared" si="239"/>
        <v>0</v>
      </c>
      <c r="AP64" s="50">
        <f t="shared" si="239"/>
        <v>0</v>
      </c>
      <c r="AQ64" s="50">
        <f t="shared" si="239"/>
        <v>0</v>
      </c>
      <c r="AR64" s="50">
        <f t="shared" si="239"/>
        <v>0</v>
      </c>
      <c r="AS64" s="50">
        <f t="shared" ref="AS64:AS65" si="240">AO64+AR64</f>
        <v>0</v>
      </c>
      <c r="AT64" s="50"/>
      <c r="AU64" s="292"/>
      <c r="AV64" s="292"/>
      <c r="AW64" s="263"/>
      <c r="AX64" s="263"/>
      <c r="AY64" s="263"/>
      <c r="AZ64" s="263"/>
      <c r="BE64" s="52"/>
    </row>
    <row r="65" spans="2:57" s="3" customFormat="1" ht="70.5" hidden="1" customHeight="1">
      <c r="B65" s="53">
        <v>2018</v>
      </c>
      <c r="C65" s="59">
        <v>8323</v>
      </c>
      <c r="D65" s="53">
        <v>1</v>
      </c>
      <c r="E65" s="53">
        <v>1</v>
      </c>
      <c r="F65" s="53">
        <v>2000</v>
      </c>
      <c r="G65" s="53">
        <v>2100</v>
      </c>
      <c r="H65" s="53">
        <v>211</v>
      </c>
      <c r="I65" s="53"/>
      <c r="J65" s="60" t="s">
        <v>36</v>
      </c>
      <c r="K65" s="57">
        <f>K66</f>
        <v>0</v>
      </c>
      <c r="L65" s="57">
        <f>L66</f>
        <v>0</v>
      </c>
      <c r="M65" s="57">
        <f t="shared" ref="M65" si="241">K65+L65</f>
        <v>0</v>
      </c>
      <c r="N65" s="57">
        <f>N66</f>
        <v>0</v>
      </c>
      <c r="O65" s="57">
        <f>O66</f>
        <v>0</v>
      </c>
      <c r="P65" s="57">
        <f t="shared" ref="P65" si="242">N65+O65</f>
        <v>0</v>
      </c>
      <c r="Q65" s="57">
        <f t="shared" ref="Q65" si="243">M65+P65</f>
        <v>0</v>
      </c>
      <c r="R65" s="57">
        <f>R66</f>
        <v>0</v>
      </c>
      <c r="S65" s="57">
        <f>S66</f>
        <v>0</v>
      </c>
      <c r="T65" s="57">
        <f t="shared" ref="T65" si="244">R65+S65</f>
        <v>0</v>
      </c>
      <c r="U65" s="57">
        <f>U66</f>
        <v>0</v>
      </c>
      <c r="V65" s="57">
        <f>V66</f>
        <v>0</v>
      </c>
      <c r="W65" s="57">
        <f t="shared" ref="W65" si="245">U65+V65</f>
        <v>0</v>
      </c>
      <c r="X65" s="57">
        <f t="shared" si="233"/>
        <v>0</v>
      </c>
      <c r="Y65" s="57">
        <f>Y66</f>
        <v>0</v>
      </c>
      <c r="Z65" s="57">
        <f>Z66</f>
        <v>0</v>
      </c>
      <c r="AA65" s="57">
        <f t="shared" ref="AA65" si="246">Y65+Z65</f>
        <v>0</v>
      </c>
      <c r="AB65" s="57">
        <f>AB66</f>
        <v>0</v>
      </c>
      <c r="AC65" s="57">
        <f>AC66</f>
        <v>0</v>
      </c>
      <c r="AD65" s="57">
        <f t="shared" ref="AD65" si="247">AB65+AC65</f>
        <v>0</v>
      </c>
      <c r="AE65" s="57">
        <f t="shared" si="235"/>
        <v>0</v>
      </c>
      <c r="AF65" s="57">
        <f>AF66</f>
        <v>0</v>
      </c>
      <c r="AG65" s="57">
        <f>AG66</f>
        <v>0</v>
      </c>
      <c r="AH65" s="57">
        <f t="shared" ref="AH65" si="248">AF65+AG65</f>
        <v>0</v>
      </c>
      <c r="AI65" s="57">
        <f>AI66</f>
        <v>0</v>
      </c>
      <c r="AJ65" s="57">
        <f>AJ66</f>
        <v>0</v>
      </c>
      <c r="AK65" s="57">
        <f t="shared" ref="AK65" si="249">AI65+AJ65</f>
        <v>0</v>
      </c>
      <c r="AL65" s="57">
        <f t="shared" si="238"/>
        <v>0</v>
      </c>
      <c r="AM65" s="57">
        <f>AM66</f>
        <v>0</v>
      </c>
      <c r="AN65" s="57">
        <f>AN66</f>
        <v>0</v>
      </c>
      <c r="AO65" s="57">
        <f t="shared" ref="AO65" si="250">AM65+AN65</f>
        <v>0</v>
      </c>
      <c r="AP65" s="57">
        <f>AP66</f>
        <v>0</v>
      </c>
      <c r="AQ65" s="57">
        <f>AQ66</f>
        <v>0</v>
      </c>
      <c r="AR65" s="57">
        <f t="shared" ref="AR65" si="251">AP65+AQ65</f>
        <v>0</v>
      </c>
      <c r="AS65" s="57">
        <f t="shared" si="240"/>
        <v>0</v>
      </c>
      <c r="AT65" s="57"/>
      <c r="AU65" s="293"/>
      <c r="AV65" s="293"/>
      <c r="AW65" s="264"/>
      <c r="AX65" s="264"/>
      <c r="AY65" s="264"/>
      <c r="AZ65" s="264"/>
      <c r="BE65" s="61"/>
    </row>
    <row r="66" spans="2:57" s="3" customFormat="1" ht="70.5" hidden="1" customHeight="1">
      <c r="B66" s="15">
        <v>2018</v>
      </c>
      <c r="C66" s="62">
        <v>8323</v>
      </c>
      <c r="D66" s="15">
        <v>1</v>
      </c>
      <c r="E66" s="15">
        <v>1</v>
      </c>
      <c r="F66" s="15">
        <v>2000</v>
      </c>
      <c r="G66" s="15">
        <v>2100</v>
      </c>
      <c r="H66" s="15">
        <v>211</v>
      </c>
      <c r="I66" s="63">
        <v>1</v>
      </c>
      <c r="J66" s="64" t="s">
        <v>37</v>
      </c>
      <c r="K66" s="17">
        <v>0</v>
      </c>
      <c r="L66" s="17">
        <v>0</v>
      </c>
      <c r="M66" s="18">
        <f>K66+L66</f>
        <v>0</v>
      </c>
      <c r="N66" s="17">
        <f>Q66-K66</f>
        <v>0</v>
      </c>
      <c r="O66" s="17">
        <v>0</v>
      </c>
      <c r="P66" s="18">
        <f>N66+O66</f>
        <v>0</v>
      </c>
      <c r="Q66" s="18">
        <v>0</v>
      </c>
      <c r="R66" s="17">
        <v>0</v>
      </c>
      <c r="S66" s="17">
        <v>0</v>
      </c>
      <c r="T66" s="18">
        <f>R66+S66</f>
        <v>0</v>
      </c>
      <c r="U66" s="17">
        <f>X66-R66</f>
        <v>0</v>
      </c>
      <c r="V66" s="17">
        <v>0</v>
      </c>
      <c r="W66" s="18">
        <f>U66+V66</f>
        <v>0</v>
      </c>
      <c r="X66" s="18">
        <v>0</v>
      </c>
      <c r="Y66" s="17">
        <v>0</v>
      </c>
      <c r="Z66" s="17">
        <v>0</v>
      </c>
      <c r="AA66" s="18">
        <f>Y66+Z66</f>
        <v>0</v>
      </c>
      <c r="AB66" s="17">
        <f>AE66-Y66</f>
        <v>0</v>
      </c>
      <c r="AC66" s="17">
        <v>0</v>
      </c>
      <c r="AD66" s="18">
        <f>AB66+AC66</f>
        <v>0</v>
      </c>
      <c r="AE66" s="18">
        <v>0</v>
      </c>
      <c r="AF66" s="17">
        <v>0</v>
      </c>
      <c r="AG66" s="17">
        <v>0</v>
      </c>
      <c r="AH66" s="18">
        <f>AF66+AG66</f>
        <v>0</v>
      </c>
      <c r="AI66" s="17">
        <f>AL66-AF66</f>
        <v>0</v>
      </c>
      <c r="AJ66" s="17">
        <v>0</v>
      </c>
      <c r="AK66" s="18">
        <f>AI66+AJ66</f>
        <v>0</v>
      </c>
      <c r="AL66" s="18">
        <v>0</v>
      </c>
      <c r="AM66" s="17">
        <v>0</v>
      </c>
      <c r="AN66" s="17">
        <v>0</v>
      </c>
      <c r="AO66" s="18">
        <f>AM66+AN66</f>
        <v>0</v>
      </c>
      <c r="AP66" s="17">
        <f>AS66-AM66</f>
        <v>0</v>
      </c>
      <c r="AQ66" s="17">
        <v>0</v>
      </c>
      <c r="AR66" s="18">
        <f>AP66+AQ66</f>
        <v>0</v>
      </c>
      <c r="AS66" s="18">
        <v>0</v>
      </c>
      <c r="AT66" s="18" t="s">
        <v>38</v>
      </c>
      <c r="AU66" s="322"/>
      <c r="AV66" s="291"/>
      <c r="AW66" s="266"/>
      <c r="AX66" s="266"/>
      <c r="AY66" s="266"/>
      <c r="AZ66" s="266"/>
      <c r="BE66" s="65" t="s">
        <v>31</v>
      </c>
    </row>
    <row r="67" spans="2:57" s="3" customFormat="1" ht="70.5" hidden="1" customHeight="1">
      <c r="B67" s="53">
        <v>2018</v>
      </c>
      <c r="C67" s="59">
        <v>8323</v>
      </c>
      <c r="D67" s="53">
        <v>1</v>
      </c>
      <c r="E67" s="53">
        <v>1</v>
      </c>
      <c r="F67" s="53">
        <v>2000</v>
      </c>
      <c r="G67" s="53">
        <v>2100</v>
      </c>
      <c r="H67" s="53">
        <v>217</v>
      </c>
      <c r="I67" s="53"/>
      <c r="J67" s="60" t="s">
        <v>46</v>
      </c>
      <c r="K67" s="57">
        <f>K68</f>
        <v>0</v>
      </c>
      <c r="L67" s="57">
        <f>L68</f>
        <v>0</v>
      </c>
      <c r="M67" s="57">
        <f t="shared" ref="M67" si="252">K67+L67</f>
        <v>0</v>
      </c>
      <c r="N67" s="57">
        <f>N68</f>
        <v>0</v>
      </c>
      <c r="O67" s="57">
        <f>O68</f>
        <v>0</v>
      </c>
      <c r="P67" s="57">
        <f t="shared" ref="P67" si="253">N67+O67</f>
        <v>0</v>
      </c>
      <c r="Q67" s="57">
        <f t="shared" ref="Q67" si="254">M67+P67</f>
        <v>0</v>
      </c>
      <c r="R67" s="57">
        <f>R68</f>
        <v>0</v>
      </c>
      <c r="S67" s="57">
        <f>S68</f>
        <v>0</v>
      </c>
      <c r="T67" s="57">
        <f t="shared" ref="T67" si="255">R67+S67</f>
        <v>0</v>
      </c>
      <c r="U67" s="57">
        <f>U68</f>
        <v>0</v>
      </c>
      <c r="V67" s="57">
        <f>V68</f>
        <v>0</v>
      </c>
      <c r="W67" s="57">
        <f t="shared" ref="W67" si="256">U67+V67</f>
        <v>0</v>
      </c>
      <c r="X67" s="57">
        <f t="shared" ref="X67" si="257">T67+W67</f>
        <v>0</v>
      </c>
      <c r="Y67" s="57">
        <f>Y68</f>
        <v>0</v>
      </c>
      <c r="Z67" s="57">
        <f>Z68</f>
        <v>0</v>
      </c>
      <c r="AA67" s="57">
        <f t="shared" ref="AA67" si="258">Y67+Z67</f>
        <v>0</v>
      </c>
      <c r="AB67" s="57">
        <f>AB68</f>
        <v>0</v>
      </c>
      <c r="AC67" s="57">
        <f>AC68</f>
        <v>0</v>
      </c>
      <c r="AD67" s="57">
        <f t="shared" ref="AD67" si="259">AB67+AC67</f>
        <v>0</v>
      </c>
      <c r="AE67" s="57">
        <f t="shared" ref="AE67" si="260">AA67+AD67</f>
        <v>0</v>
      </c>
      <c r="AF67" s="57">
        <f>AF68</f>
        <v>0</v>
      </c>
      <c r="AG67" s="57">
        <f>AG68</f>
        <v>0</v>
      </c>
      <c r="AH67" s="57">
        <f t="shared" ref="AH67" si="261">AF67+AG67</f>
        <v>0</v>
      </c>
      <c r="AI67" s="57">
        <f>AI68</f>
        <v>0</v>
      </c>
      <c r="AJ67" s="57">
        <f>AJ68</f>
        <v>0</v>
      </c>
      <c r="AK67" s="57">
        <f t="shared" ref="AK67" si="262">AI67+AJ67</f>
        <v>0</v>
      </c>
      <c r="AL67" s="57">
        <f t="shared" ref="AL67" si="263">AH67+AK67</f>
        <v>0</v>
      </c>
      <c r="AM67" s="57">
        <f>AM68</f>
        <v>0</v>
      </c>
      <c r="AN67" s="57">
        <f>AN68</f>
        <v>0</v>
      </c>
      <c r="AO67" s="57">
        <f t="shared" ref="AO67" si="264">AM67+AN67</f>
        <v>0</v>
      </c>
      <c r="AP67" s="57">
        <f>AP68</f>
        <v>0</v>
      </c>
      <c r="AQ67" s="57">
        <f>AQ68</f>
        <v>0</v>
      </c>
      <c r="AR67" s="57">
        <f t="shared" ref="AR67" si="265">AP67+AQ67</f>
        <v>0</v>
      </c>
      <c r="AS67" s="57">
        <f t="shared" ref="AS67" si="266">AO67+AR67</f>
        <v>0</v>
      </c>
      <c r="AT67" s="57"/>
      <c r="AU67" s="293"/>
      <c r="AV67" s="293"/>
      <c r="AW67" s="264"/>
      <c r="AX67" s="264"/>
      <c r="AY67" s="264"/>
      <c r="AZ67" s="264"/>
      <c r="BE67" s="61"/>
    </row>
    <row r="68" spans="2:57" s="3" customFormat="1" ht="32.25" hidden="1" customHeight="1">
      <c r="B68" s="15">
        <v>2018</v>
      </c>
      <c r="C68" s="62">
        <v>8323</v>
      </c>
      <c r="D68" s="15">
        <v>1</v>
      </c>
      <c r="E68" s="15">
        <v>1</v>
      </c>
      <c r="F68" s="15">
        <v>2000</v>
      </c>
      <c r="G68" s="15">
        <v>2100</v>
      </c>
      <c r="H68" s="15">
        <v>217</v>
      </c>
      <c r="I68" s="63">
        <v>1</v>
      </c>
      <c r="J68" s="64" t="s">
        <v>47</v>
      </c>
      <c r="K68" s="17">
        <v>0</v>
      </c>
      <c r="L68" s="17">
        <v>0</v>
      </c>
      <c r="M68" s="18">
        <f>K68+L68</f>
        <v>0</v>
      </c>
      <c r="N68" s="17">
        <f>Q68-K68</f>
        <v>0</v>
      </c>
      <c r="O68" s="17">
        <v>0</v>
      </c>
      <c r="P68" s="18">
        <f>N68+O68</f>
        <v>0</v>
      </c>
      <c r="Q68" s="18">
        <v>0</v>
      </c>
      <c r="R68" s="17">
        <v>0</v>
      </c>
      <c r="S68" s="17">
        <v>0</v>
      </c>
      <c r="T68" s="18">
        <f>R68+S68</f>
        <v>0</v>
      </c>
      <c r="U68" s="17">
        <f>X68-R68</f>
        <v>0</v>
      </c>
      <c r="V68" s="17">
        <v>0</v>
      </c>
      <c r="W68" s="18">
        <f>U68+V68</f>
        <v>0</v>
      </c>
      <c r="X68" s="18">
        <v>0</v>
      </c>
      <c r="Y68" s="17">
        <v>0</v>
      </c>
      <c r="Z68" s="17">
        <v>0</v>
      </c>
      <c r="AA68" s="18">
        <f>Y68+Z68</f>
        <v>0</v>
      </c>
      <c r="AB68" s="17">
        <f>AE68-Y68</f>
        <v>0</v>
      </c>
      <c r="AC68" s="17">
        <v>0</v>
      </c>
      <c r="AD68" s="18">
        <f>AB68+AC68</f>
        <v>0</v>
      </c>
      <c r="AE68" s="18">
        <v>0</v>
      </c>
      <c r="AF68" s="17">
        <v>0</v>
      </c>
      <c r="AG68" s="17">
        <v>0</v>
      </c>
      <c r="AH68" s="18">
        <f>AF68+AG68</f>
        <v>0</v>
      </c>
      <c r="AI68" s="17">
        <f>AL68-AF68</f>
        <v>0</v>
      </c>
      <c r="AJ68" s="17">
        <v>0</v>
      </c>
      <c r="AK68" s="18">
        <f>AI68+AJ68</f>
        <v>0</v>
      </c>
      <c r="AL68" s="18">
        <v>0</v>
      </c>
      <c r="AM68" s="17">
        <v>0</v>
      </c>
      <c r="AN68" s="17">
        <v>0</v>
      </c>
      <c r="AO68" s="18">
        <f>AM68+AN68</f>
        <v>0</v>
      </c>
      <c r="AP68" s="17">
        <f>AS68-AM68</f>
        <v>0</v>
      </c>
      <c r="AQ68" s="17">
        <v>0</v>
      </c>
      <c r="AR68" s="18">
        <f>AP68+AQ68</f>
        <v>0</v>
      </c>
      <c r="AS68" s="18">
        <v>0</v>
      </c>
      <c r="AT68" s="18" t="s">
        <v>38</v>
      </c>
      <c r="AU68" s="322"/>
      <c r="AV68" s="291"/>
      <c r="AW68" s="266"/>
      <c r="AX68" s="266"/>
      <c r="AY68" s="266"/>
      <c r="AZ68" s="266"/>
      <c r="BE68" s="65" t="s">
        <v>31</v>
      </c>
    </row>
    <row r="69" spans="2:57" s="3" customFormat="1" ht="70.5" customHeight="1">
      <c r="B69" s="47">
        <v>2018</v>
      </c>
      <c r="C69" s="48">
        <v>8323</v>
      </c>
      <c r="D69" s="47">
        <v>1</v>
      </c>
      <c r="E69" s="47">
        <v>1</v>
      </c>
      <c r="F69" s="47">
        <v>2000</v>
      </c>
      <c r="G69" s="47">
        <v>2100</v>
      </c>
      <c r="H69" s="47"/>
      <c r="I69" s="47"/>
      <c r="J69" s="49" t="s">
        <v>52</v>
      </c>
      <c r="K69" s="50">
        <f>K70</f>
        <v>0</v>
      </c>
      <c r="L69" s="50">
        <f t="shared" ref="L69:AA70" si="267">L70</f>
        <v>0</v>
      </c>
      <c r="M69" s="50">
        <f t="shared" si="267"/>
        <v>0</v>
      </c>
      <c r="N69" s="50">
        <f t="shared" si="267"/>
        <v>70000</v>
      </c>
      <c r="O69" s="50">
        <f t="shared" si="267"/>
        <v>0</v>
      </c>
      <c r="P69" s="50">
        <f t="shared" si="267"/>
        <v>70000</v>
      </c>
      <c r="Q69" s="50">
        <f t="shared" si="267"/>
        <v>70000</v>
      </c>
      <c r="R69" s="50">
        <f>R70</f>
        <v>0</v>
      </c>
      <c r="S69" s="50">
        <f t="shared" si="267"/>
        <v>0</v>
      </c>
      <c r="T69" s="50">
        <f t="shared" si="267"/>
        <v>0</v>
      </c>
      <c r="U69" s="50">
        <f t="shared" si="267"/>
        <v>10000</v>
      </c>
      <c r="V69" s="50">
        <f t="shared" si="267"/>
        <v>0</v>
      </c>
      <c r="W69" s="50">
        <f t="shared" si="267"/>
        <v>10000</v>
      </c>
      <c r="X69" s="50">
        <f t="shared" si="267"/>
        <v>10000</v>
      </c>
      <c r="Y69" s="50">
        <f>Y70</f>
        <v>0</v>
      </c>
      <c r="Z69" s="50">
        <f t="shared" si="267"/>
        <v>0</v>
      </c>
      <c r="AA69" s="50">
        <f t="shared" si="267"/>
        <v>0</v>
      </c>
      <c r="AB69" s="50">
        <f t="shared" ref="Z69:AE70" si="268">AB70</f>
        <v>0</v>
      </c>
      <c r="AC69" s="50">
        <f t="shared" si="268"/>
        <v>0</v>
      </c>
      <c r="AD69" s="50">
        <f t="shared" si="268"/>
        <v>0</v>
      </c>
      <c r="AE69" s="50">
        <f t="shared" si="268"/>
        <v>0</v>
      </c>
      <c r="AF69" s="50">
        <f>AF70</f>
        <v>0</v>
      </c>
      <c r="AG69" s="50">
        <f t="shared" ref="AG69:AJ70" si="269">AG70</f>
        <v>0</v>
      </c>
      <c r="AH69" s="50">
        <f t="shared" si="269"/>
        <v>0</v>
      </c>
      <c r="AI69" s="50">
        <f t="shared" si="269"/>
        <v>60000</v>
      </c>
      <c r="AJ69" s="50">
        <f t="shared" si="269"/>
        <v>0</v>
      </c>
      <c r="AK69" s="50">
        <f t="shared" ref="AK69:AL70" si="270">AK70</f>
        <v>60000</v>
      </c>
      <c r="AL69" s="50">
        <f t="shared" si="270"/>
        <v>60000</v>
      </c>
      <c r="AM69" s="50">
        <f>AM70</f>
        <v>0</v>
      </c>
      <c r="AN69" s="50">
        <f t="shared" ref="AN69:AS70" si="271">AN70</f>
        <v>0</v>
      </c>
      <c r="AO69" s="50">
        <f t="shared" si="271"/>
        <v>0</v>
      </c>
      <c r="AP69" s="50">
        <f t="shared" si="271"/>
        <v>0</v>
      </c>
      <c r="AQ69" s="50">
        <f t="shared" si="271"/>
        <v>0</v>
      </c>
      <c r="AR69" s="50">
        <f t="shared" si="271"/>
        <v>0</v>
      </c>
      <c r="AS69" s="50">
        <f t="shared" si="271"/>
        <v>0</v>
      </c>
      <c r="AT69" s="50"/>
      <c r="AU69" s="292"/>
      <c r="AV69" s="292"/>
      <c r="AW69" s="263"/>
      <c r="AX69" s="263"/>
      <c r="AY69" s="263"/>
      <c r="AZ69" s="263"/>
      <c r="BE69" s="52"/>
    </row>
    <row r="70" spans="2:57" s="3" customFormat="1" ht="70.5" customHeight="1">
      <c r="B70" s="53">
        <v>2018</v>
      </c>
      <c r="C70" s="59">
        <v>8323</v>
      </c>
      <c r="D70" s="53">
        <v>1</v>
      </c>
      <c r="E70" s="53">
        <v>1</v>
      </c>
      <c r="F70" s="53">
        <v>2000</v>
      </c>
      <c r="G70" s="53">
        <v>2100</v>
      </c>
      <c r="H70" s="53">
        <v>261</v>
      </c>
      <c r="I70" s="53"/>
      <c r="J70" s="60" t="s">
        <v>52</v>
      </c>
      <c r="K70" s="57">
        <f>K71</f>
        <v>0</v>
      </c>
      <c r="L70" s="57">
        <f t="shared" si="267"/>
        <v>0</v>
      </c>
      <c r="M70" s="57">
        <f t="shared" si="267"/>
        <v>0</v>
      </c>
      <c r="N70" s="57">
        <f t="shared" si="267"/>
        <v>70000</v>
      </c>
      <c r="O70" s="57">
        <f t="shared" si="267"/>
        <v>0</v>
      </c>
      <c r="P70" s="57">
        <f t="shared" si="267"/>
        <v>70000</v>
      </c>
      <c r="Q70" s="57">
        <f t="shared" si="267"/>
        <v>70000</v>
      </c>
      <c r="R70" s="57">
        <f>R71</f>
        <v>0</v>
      </c>
      <c r="S70" s="57">
        <f t="shared" si="267"/>
        <v>0</v>
      </c>
      <c r="T70" s="57">
        <f t="shared" si="267"/>
        <v>0</v>
      </c>
      <c r="U70" s="57">
        <f t="shared" si="267"/>
        <v>10000</v>
      </c>
      <c r="V70" s="57">
        <f t="shared" si="267"/>
        <v>0</v>
      </c>
      <c r="W70" s="57">
        <f t="shared" si="267"/>
        <v>10000</v>
      </c>
      <c r="X70" s="57">
        <f t="shared" si="267"/>
        <v>10000</v>
      </c>
      <c r="Y70" s="57">
        <f>Y71</f>
        <v>0</v>
      </c>
      <c r="Z70" s="57">
        <f t="shared" si="268"/>
        <v>0</v>
      </c>
      <c r="AA70" s="57">
        <f t="shared" si="268"/>
        <v>0</v>
      </c>
      <c r="AB70" s="57">
        <f t="shared" si="268"/>
        <v>0</v>
      </c>
      <c r="AC70" s="57">
        <f t="shared" si="268"/>
        <v>0</v>
      </c>
      <c r="AD70" s="57">
        <f t="shared" si="268"/>
        <v>0</v>
      </c>
      <c r="AE70" s="57">
        <f t="shared" si="268"/>
        <v>0</v>
      </c>
      <c r="AF70" s="57">
        <f>AF71</f>
        <v>0</v>
      </c>
      <c r="AG70" s="57">
        <f t="shared" si="269"/>
        <v>0</v>
      </c>
      <c r="AH70" s="57">
        <f t="shared" si="269"/>
        <v>0</v>
      </c>
      <c r="AI70" s="57">
        <f t="shared" si="269"/>
        <v>60000</v>
      </c>
      <c r="AJ70" s="57">
        <f t="shared" si="269"/>
        <v>0</v>
      </c>
      <c r="AK70" s="57">
        <f t="shared" si="270"/>
        <v>60000</v>
      </c>
      <c r="AL70" s="57">
        <f t="shared" si="270"/>
        <v>60000</v>
      </c>
      <c r="AM70" s="57">
        <f>AM71</f>
        <v>0</v>
      </c>
      <c r="AN70" s="57">
        <f t="shared" si="271"/>
        <v>0</v>
      </c>
      <c r="AO70" s="57">
        <f t="shared" si="271"/>
        <v>0</v>
      </c>
      <c r="AP70" s="57">
        <f t="shared" si="271"/>
        <v>0</v>
      </c>
      <c r="AQ70" s="57">
        <f t="shared" si="271"/>
        <v>0</v>
      </c>
      <c r="AR70" s="57">
        <f t="shared" si="271"/>
        <v>0</v>
      </c>
      <c r="AS70" s="57">
        <f t="shared" si="271"/>
        <v>0</v>
      </c>
      <c r="AT70" s="57"/>
      <c r="AU70" s="293"/>
      <c r="AV70" s="293"/>
      <c r="AW70" s="264"/>
      <c r="AX70" s="264"/>
      <c r="AY70" s="264"/>
      <c r="AZ70" s="264"/>
      <c r="BE70" s="61"/>
    </row>
    <row r="71" spans="2:57" s="3" customFormat="1" ht="70.5" customHeight="1">
      <c r="B71" s="15">
        <v>2018</v>
      </c>
      <c r="C71" s="62">
        <v>8323</v>
      </c>
      <c r="D71" s="15">
        <v>1</v>
      </c>
      <c r="E71" s="15">
        <v>1</v>
      </c>
      <c r="F71" s="15">
        <v>2000</v>
      </c>
      <c r="G71" s="15">
        <v>2100</v>
      </c>
      <c r="H71" s="15">
        <v>261</v>
      </c>
      <c r="I71" s="63">
        <v>1</v>
      </c>
      <c r="J71" s="64" t="s">
        <v>53</v>
      </c>
      <c r="K71" s="17">
        <f>'[1]AFF 2018'!AJ$91</f>
        <v>0</v>
      </c>
      <c r="L71" s="17">
        <f>'[1]AFF 2018'!AK$91</f>
        <v>0</v>
      </c>
      <c r="M71" s="18">
        <f>K71+L71</f>
        <v>0</v>
      </c>
      <c r="N71" s="17">
        <f>'[1]AFF 2018'!AM$91</f>
        <v>70000</v>
      </c>
      <c r="O71" s="17">
        <f>'[1]AFF 2018'!AN$91</f>
        <v>0</v>
      </c>
      <c r="P71" s="18">
        <f>N71+O71</f>
        <v>70000</v>
      </c>
      <c r="Q71" s="18">
        <f>M71+P71</f>
        <v>70000</v>
      </c>
      <c r="R71" s="17">
        <f>'[1]AFF 2018'!AQ$91</f>
        <v>0</v>
      </c>
      <c r="S71" s="17">
        <f>'[1]AFF 2018'!AR$91</f>
        <v>0</v>
      </c>
      <c r="T71" s="18">
        <f>R71+S71</f>
        <v>0</v>
      </c>
      <c r="U71" s="17">
        <f>'[1]AFF 2018'!AT$91</f>
        <v>10000</v>
      </c>
      <c r="V71" s="17">
        <f>'[1]AFF 2018'!AU$91</f>
        <v>0</v>
      </c>
      <c r="W71" s="18">
        <f>U71+V71</f>
        <v>10000</v>
      </c>
      <c r="X71" s="18">
        <f>T71+W71</f>
        <v>10000</v>
      </c>
      <c r="Y71" s="17">
        <f>'[1]AFF 2018'!BL$91</f>
        <v>0</v>
      </c>
      <c r="Z71" s="17">
        <f>'[1]AFF 2018'!BM$91</f>
        <v>0</v>
      </c>
      <c r="AA71" s="18">
        <f>Y71+Z71</f>
        <v>0</v>
      </c>
      <c r="AB71" s="17">
        <f>'[1]AFF 2018'!BO$91</f>
        <v>0</v>
      </c>
      <c r="AC71" s="17">
        <f>'[1]AFF 2018'!BP$91</f>
        <v>0</v>
      </c>
      <c r="AD71" s="18">
        <f>AB71+AC71</f>
        <v>0</v>
      </c>
      <c r="AE71" s="18">
        <f>AA71+AD71</f>
        <v>0</v>
      </c>
      <c r="AF71" s="17">
        <f>'[1]AFF 2018'!$BE$91</f>
        <v>0</v>
      </c>
      <c r="AG71" s="17">
        <f>'[1]AFF 2018'!$BF$91</f>
        <v>0</v>
      </c>
      <c r="AH71" s="18">
        <f>AF71+AG71</f>
        <v>0</v>
      </c>
      <c r="AI71" s="17">
        <f>'[1]AFF 2018'!$BH$91</f>
        <v>60000</v>
      </c>
      <c r="AJ71" s="17">
        <f>'[1]AFF 2018'!$BI$91</f>
        <v>0</v>
      </c>
      <c r="AK71" s="18">
        <f>AI71+AJ71</f>
        <v>60000</v>
      </c>
      <c r="AL71" s="18">
        <f>AH71+AK71</f>
        <v>60000</v>
      </c>
      <c r="AM71" s="17">
        <f t="shared" ref="AM71:AN71" si="272">K71-R71-Y71-AF71</f>
        <v>0</v>
      </c>
      <c r="AN71" s="17">
        <f t="shared" si="272"/>
        <v>0</v>
      </c>
      <c r="AO71" s="18">
        <f t="shared" ref="AO71" si="273">AM71+AN71</f>
        <v>0</v>
      </c>
      <c r="AP71" s="17">
        <f t="shared" ref="AP71:AQ71" si="274">N71-U71-AB71-AI71</f>
        <v>0</v>
      </c>
      <c r="AQ71" s="17">
        <f t="shared" si="274"/>
        <v>0</v>
      </c>
      <c r="AR71" s="18">
        <f t="shared" ref="AR71" si="275">AP71+AQ71</f>
        <v>0</v>
      </c>
      <c r="AS71" s="18">
        <f t="shared" ref="AS71" si="276">AO71+AR71</f>
        <v>0</v>
      </c>
      <c r="AT71" s="18" t="s">
        <v>543</v>
      </c>
      <c r="AU71" s="338">
        <f>'[1]AFF 2018'!CG$91</f>
        <v>3888</v>
      </c>
      <c r="AV71" s="337">
        <f>'[1]AFF 2018'!CH$91</f>
        <v>0</v>
      </c>
      <c r="AW71" s="339">
        <f>'[1]AFF 2018'!CI$91</f>
        <v>526</v>
      </c>
      <c r="AX71" s="339">
        <f>'[1]AFF 2018'!CJ$91</f>
        <v>0</v>
      </c>
      <c r="AY71" s="339">
        <f>'[1]AFF 2018'!CM$91</f>
        <v>-3362</v>
      </c>
      <c r="AZ71" s="339">
        <f>'[1]AFF 2018'!CN$91</f>
        <v>0</v>
      </c>
      <c r="BE71" s="65"/>
    </row>
    <row r="72" spans="2:57" s="3" customFormat="1" ht="70.5" customHeight="1">
      <c r="B72" s="41">
        <v>2018</v>
      </c>
      <c r="C72" s="42">
        <v>8323</v>
      </c>
      <c r="D72" s="41">
        <v>1</v>
      </c>
      <c r="E72" s="41">
        <v>1</v>
      </c>
      <c r="F72" s="41">
        <v>3000</v>
      </c>
      <c r="G72" s="41"/>
      <c r="H72" s="41"/>
      <c r="I72" s="41"/>
      <c r="J72" s="43" t="s">
        <v>63</v>
      </c>
      <c r="K72" s="44">
        <f>K76+K79+K86+K73</f>
        <v>0</v>
      </c>
      <c r="L72" s="44">
        <f t="shared" ref="L72:Q72" si="277">L76+L79+L86+L73</f>
        <v>0</v>
      </c>
      <c r="M72" s="44">
        <f t="shared" si="277"/>
        <v>0</v>
      </c>
      <c r="N72" s="44">
        <f>N76+N79+N86+N73</f>
        <v>3842052.7800000003</v>
      </c>
      <c r="O72" s="44">
        <f t="shared" si="277"/>
        <v>0</v>
      </c>
      <c r="P72" s="44">
        <f t="shared" si="277"/>
        <v>3842052.7800000003</v>
      </c>
      <c r="Q72" s="44">
        <f t="shared" si="277"/>
        <v>3842052.7800000003</v>
      </c>
      <c r="R72" s="44">
        <f>R76+R79+R86+R73</f>
        <v>0</v>
      </c>
      <c r="S72" s="44">
        <f t="shared" ref="S72:T72" si="278">S76+S79+S86+S73</f>
        <v>0</v>
      </c>
      <c r="T72" s="44">
        <f t="shared" si="278"/>
        <v>0</v>
      </c>
      <c r="U72" s="44">
        <f>U76+U79+U86+U73</f>
        <v>2153366.66</v>
      </c>
      <c r="V72" s="44">
        <f t="shared" ref="V72:X72" si="279">V76+V79+V86+V73</f>
        <v>0</v>
      </c>
      <c r="W72" s="44">
        <f t="shared" si="279"/>
        <v>2153366.66</v>
      </c>
      <c r="X72" s="44">
        <f t="shared" si="279"/>
        <v>2153366.66</v>
      </c>
      <c r="Y72" s="44">
        <f>Y76+Y79+Y86+Y73</f>
        <v>0</v>
      </c>
      <c r="Z72" s="44">
        <f t="shared" ref="Z72:AA72" si="280">Z76+Z79+Z86+Z73</f>
        <v>0</v>
      </c>
      <c r="AA72" s="44">
        <f t="shared" si="280"/>
        <v>0</v>
      </c>
      <c r="AB72" s="44">
        <f>AB76+AB79+AB86+AB73</f>
        <v>549601.12000000011</v>
      </c>
      <c r="AC72" s="44">
        <f t="shared" ref="AC72:AE72" si="281">AC76+AC79+AC86+AC73</f>
        <v>0</v>
      </c>
      <c r="AD72" s="44">
        <f t="shared" si="281"/>
        <v>549601.12000000011</v>
      </c>
      <c r="AE72" s="44">
        <f t="shared" si="281"/>
        <v>549601.12000000011</v>
      </c>
      <c r="AF72" s="44">
        <f>AF76+AF79+AF86+AF73</f>
        <v>0</v>
      </c>
      <c r="AG72" s="44">
        <f t="shared" ref="AG72:AH72" si="282">AG76+AG79+AG86+AG73</f>
        <v>0</v>
      </c>
      <c r="AH72" s="44">
        <f t="shared" si="282"/>
        <v>0</v>
      </c>
      <c r="AI72" s="44">
        <f>AI76+AI79+AI86+AI73</f>
        <v>425000</v>
      </c>
      <c r="AJ72" s="44">
        <f t="shared" ref="AJ72" si="283">AJ76+AJ79+AJ86+AJ73</f>
        <v>0</v>
      </c>
      <c r="AK72" s="44">
        <f t="shared" ref="AK72:AL72" si="284">AK76+AK79+AK86+AK73</f>
        <v>425000</v>
      </c>
      <c r="AL72" s="44">
        <f t="shared" si="284"/>
        <v>425000</v>
      </c>
      <c r="AM72" s="44">
        <f>AM76+AM79+AM86+AM73</f>
        <v>0</v>
      </c>
      <c r="AN72" s="44">
        <f t="shared" ref="AN72:AO72" si="285">AN76+AN79+AN86+AN73</f>
        <v>0</v>
      </c>
      <c r="AO72" s="44">
        <f t="shared" si="285"/>
        <v>0</v>
      </c>
      <c r="AP72" s="44">
        <f>AP76+AP79+AP86+AP73</f>
        <v>714085</v>
      </c>
      <c r="AQ72" s="44">
        <f t="shared" ref="AQ72:AS72" si="286">AQ76+AQ79+AQ86+AQ73</f>
        <v>0</v>
      </c>
      <c r="AR72" s="44">
        <f t="shared" si="286"/>
        <v>714085</v>
      </c>
      <c r="AS72" s="44">
        <f t="shared" si="286"/>
        <v>714085</v>
      </c>
      <c r="AT72" s="44"/>
      <c r="AU72" s="287"/>
      <c r="AV72" s="294"/>
      <c r="AW72" s="262"/>
      <c r="AX72" s="262"/>
      <c r="AY72" s="262"/>
      <c r="AZ72" s="262"/>
      <c r="BE72" s="66"/>
    </row>
    <row r="73" spans="2:57" s="3" customFormat="1" ht="70.5" customHeight="1">
      <c r="B73" s="47">
        <v>2018</v>
      </c>
      <c r="C73" s="48">
        <v>8323</v>
      </c>
      <c r="D73" s="47">
        <v>1</v>
      </c>
      <c r="E73" s="47">
        <v>1</v>
      </c>
      <c r="F73" s="47">
        <v>3000</v>
      </c>
      <c r="G73" s="47">
        <v>3600</v>
      </c>
      <c r="H73" s="47"/>
      <c r="I73" s="47"/>
      <c r="J73" s="49" t="s">
        <v>70</v>
      </c>
      <c r="K73" s="50">
        <f>K74</f>
        <v>0</v>
      </c>
      <c r="L73" s="50">
        <f t="shared" ref="L73:P73" si="287">L74</f>
        <v>0</v>
      </c>
      <c r="M73" s="50">
        <f t="shared" si="287"/>
        <v>0</v>
      </c>
      <c r="N73" s="50">
        <f t="shared" si="287"/>
        <v>2300000</v>
      </c>
      <c r="O73" s="50">
        <f t="shared" si="287"/>
        <v>0</v>
      </c>
      <c r="P73" s="50">
        <f t="shared" si="287"/>
        <v>2300000</v>
      </c>
      <c r="Q73" s="50">
        <f>M73+P73</f>
        <v>2300000</v>
      </c>
      <c r="R73" s="50">
        <f>R74</f>
        <v>0</v>
      </c>
      <c r="S73" s="50">
        <f t="shared" ref="S73:W73" si="288">S74</f>
        <v>0</v>
      </c>
      <c r="T73" s="50">
        <f t="shared" si="288"/>
        <v>0</v>
      </c>
      <c r="U73" s="50">
        <f t="shared" si="288"/>
        <v>1631272.96</v>
      </c>
      <c r="V73" s="50">
        <f t="shared" si="288"/>
        <v>0</v>
      </c>
      <c r="W73" s="50">
        <f t="shared" si="288"/>
        <v>1631272.96</v>
      </c>
      <c r="X73" s="50">
        <f>T73+W73</f>
        <v>1631272.96</v>
      </c>
      <c r="Y73" s="50">
        <f>Y74</f>
        <v>0</v>
      </c>
      <c r="Z73" s="50">
        <f t="shared" ref="Z73:AD73" si="289">Z74</f>
        <v>0</v>
      </c>
      <c r="AA73" s="50">
        <f t="shared" si="289"/>
        <v>0</v>
      </c>
      <c r="AB73" s="50">
        <f t="shared" si="289"/>
        <v>527704.32000000007</v>
      </c>
      <c r="AC73" s="50">
        <f t="shared" si="289"/>
        <v>0</v>
      </c>
      <c r="AD73" s="50">
        <f t="shared" si="289"/>
        <v>527704.32000000007</v>
      </c>
      <c r="AE73" s="50">
        <f>AA73+AD73</f>
        <v>527704.32000000007</v>
      </c>
      <c r="AF73" s="50">
        <f>AF74</f>
        <v>0</v>
      </c>
      <c r="AG73" s="50">
        <f t="shared" ref="AG73:AJ73" si="290">AG74</f>
        <v>0</v>
      </c>
      <c r="AH73" s="50">
        <f t="shared" si="290"/>
        <v>0</v>
      </c>
      <c r="AI73" s="50">
        <f t="shared" si="290"/>
        <v>0</v>
      </c>
      <c r="AJ73" s="50">
        <f t="shared" si="290"/>
        <v>0</v>
      </c>
      <c r="AK73" s="50">
        <f t="shared" ref="AK73" si="291">AK74</f>
        <v>0</v>
      </c>
      <c r="AL73" s="50">
        <f>AH73+AK73</f>
        <v>0</v>
      </c>
      <c r="AM73" s="50">
        <f>AM74</f>
        <v>0</v>
      </c>
      <c r="AN73" s="50">
        <f t="shared" ref="AN73:AR73" si="292">AN74</f>
        <v>0</v>
      </c>
      <c r="AO73" s="50">
        <f t="shared" si="292"/>
        <v>0</v>
      </c>
      <c r="AP73" s="50">
        <f t="shared" si="292"/>
        <v>141022.71999999997</v>
      </c>
      <c r="AQ73" s="50">
        <f t="shared" si="292"/>
        <v>0</v>
      </c>
      <c r="AR73" s="50">
        <f t="shared" si="292"/>
        <v>141022.71999999997</v>
      </c>
      <c r="AS73" s="50">
        <f>AO73+AR73</f>
        <v>141022.71999999997</v>
      </c>
      <c r="AT73" s="50"/>
      <c r="AU73" s="292"/>
      <c r="AV73" s="288"/>
      <c r="AW73" s="263"/>
      <c r="AX73" s="263"/>
      <c r="AY73" s="263"/>
      <c r="AZ73" s="263"/>
      <c r="BE73" s="52"/>
    </row>
    <row r="74" spans="2:57" s="3" customFormat="1" ht="70.5" customHeight="1">
      <c r="B74" s="53">
        <v>2018</v>
      </c>
      <c r="C74" s="59">
        <v>8323</v>
      </c>
      <c r="D74" s="53">
        <v>1</v>
      </c>
      <c r="E74" s="53">
        <v>1</v>
      </c>
      <c r="F74" s="53">
        <v>3000</v>
      </c>
      <c r="G74" s="53">
        <v>3600</v>
      </c>
      <c r="H74" s="53">
        <v>339</v>
      </c>
      <c r="I74" s="53"/>
      <c r="J74" s="60" t="s">
        <v>76</v>
      </c>
      <c r="K74" s="57">
        <f>K75</f>
        <v>0</v>
      </c>
      <c r="L74" s="57">
        <f>L75</f>
        <v>0</v>
      </c>
      <c r="M74" s="57">
        <f t="shared" ref="M74" si="293">K74+L74</f>
        <v>0</v>
      </c>
      <c r="N74" s="57">
        <f>N75</f>
        <v>2300000</v>
      </c>
      <c r="O74" s="57">
        <f>O75</f>
        <v>0</v>
      </c>
      <c r="P74" s="57">
        <f t="shared" ref="P74" si="294">N74+O74</f>
        <v>2300000</v>
      </c>
      <c r="Q74" s="57">
        <f t="shared" ref="Q74" si="295">M74+P74</f>
        <v>2300000</v>
      </c>
      <c r="R74" s="57">
        <f>R75</f>
        <v>0</v>
      </c>
      <c r="S74" s="57">
        <f>S75</f>
        <v>0</v>
      </c>
      <c r="T74" s="57">
        <f t="shared" ref="T74" si="296">R74+S74</f>
        <v>0</v>
      </c>
      <c r="U74" s="57">
        <f>U75</f>
        <v>1631272.96</v>
      </c>
      <c r="V74" s="57">
        <f>V75</f>
        <v>0</v>
      </c>
      <c r="W74" s="57">
        <f t="shared" ref="W74" si="297">U74+V74</f>
        <v>1631272.96</v>
      </c>
      <c r="X74" s="57">
        <f t="shared" ref="X74" si="298">T74+W74</f>
        <v>1631272.96</v>
      </c>
      <c r="Y74" s="57">
        <f>Y75</f>
        <v>0</v>
      </c>
      <c r="Z74" s="57">
        <f>Z75</f>
        <v>0</v>
      </c>
      <c r="AA74" s="57">
        <f t="shared" ref="AA74" si="299">Y74+Z74</f>
        <v>0</v>
      </c>
      <c r="AB74" s="57">
        <f>AB75</f>
        <v>527704.32000000007</v>
      </c>
      <c r="AC74" s="57">
        <f>AC75</f>
        <v>0</v>
      </c>
      <c r="AD74" s="57">
        <f t="shared" ref="AD74" si="300">AB74+AC74</f>
        <v>527704.32000000007</v>
      </c>
      <c r="AE74" s="57">
        <f t="shared" ref="AE74" si="301">AA74+AD74</f>
        <v>527704.32000000007</v>
      </c>
      <c r="AF74" s="57">
        <f>AF75</f>
        <v>0</v>
      </c>
      <c r="AG74" s="57">
        <f>AG75</f>
        <v>0</v>
      </c>
      <c r="AH74" s="57">
        <f t="shared" ref="AH74" si="302">AF74+AG74</f>
        <v>0</v>
      </c>
      <c r="AI74" s="57">
        <f>AI75</f>
        <v>0</v>
      </c>
      <c r="AJ74" s="57">
        <f>AJ75</f>
        <v>0</v>
      </c>
      <c r="AK74" s="57">
        <f t="shared" ref="AK74" si="303">AI74+AJ74</f>
        <v>0</v>
      </c>
      <c r="AL74" s="57">
        <f t="shared" ref="AL74" si="304">AH74+AK74</f>
        <v>0</v>
      </c>
      <c r="AM74" s="57">
        <f>AM75</f>
        <v>0</v>
      </c>
      <c r="AN74" s="57">
        <f>AN75</f>
        <v>0</v>
      </c>
      <c r="AO74" s="57">
        <f t="shared" ref="AO74:AO75" si="305">AM74+AN74</f>
        <v>0</v>
      </c>
      <c r="AP74" s="57">
        <f>AP75</f>
        <v>141022.71999999997</v>
      </c>
      <c r="AQ74" s="57">
        <f>AQ75</f>
        <v>0</v>
      </c>
      <c r="AR74" s="57">
        <f t="shared" ref="AR74:AR75" si="306">AP74+AQ74</f>
        <v>141022.71999999997</v>
      </c>
      <c r="AS74" s="57">
        <f t="shared" ref="AS74:AS75" si="307">AO74+AR74</f>
        <v>141022.71999999997</v>
      </c>
      <c r="AT74" s="57"/>
      <c r="AU74" s="293"/>
      <c r="AV74" s="289"/>
      <c r="AW74" s="264"/>
      <c r="AX74" s="264"/>
      <c r="AY74" s="264"/>
      <c r="AZ74" s="264"/>
      <c r="BE74" s="61"/>
    </row>
    <row r="75" spans="2:57" s="3" customFormat="1" ht="70.5" customHeight="1">
      <c r="B75" s="15">
        <v>2018</v>
      </c>
      <c r="C75" s="62">
        <v>8323</v>
      </c>
      <c r="D75" s="15">
        <v>1</v>
      </c>
      <c r="E75" s="15">
        <v>1</v>
      </c>
      <c r="F75" s="15">
        <v>3000</v>
      </c>
      <c r="G75" s="15">
        <v>3600</v>
      </c>
      <c r="H75" s="15">
        <v>339</v>
      </c>
      <c r="I75" s="63">
        <v>3</v>
      </c>
      <c r="J75" s="64" t="s">
        <v>2177</v>
      </c>
      <c r="K75" s="17">
        <f>'[1]AFF 2018'!AJ$126</f>
        <v>0</v>
      </c>
      <c r="L75" s="17">
        <f>'[1]AFF 2018'!AK$126</f>
        <v>0</v>
      </c>
      <c r="M75" s="18">
        <f>K75+L75</f>
        <v>0</v>
      </c>
      <c r="N75" s="17">
        <f>'[1]AFF 2018'!AM$126</f>
        <v>2300000</v>
      </c>
      <c r="O75" s="17">
        <f>'[1]AFF 2018'!AN$126</f>
        <v>0</v>
      </c>
      <c r="P75" s="18">
        <f>N75+O75</f>
        <v>2300000</v>
      </c>
      <c r="Q75" s="18">
        <f>M75+P75</f>
        <v>2300000</v>
      </c>
      <c r="R75" s="17">
        <f>'[1]AFF 2018'!AQ$126</f>
        <v>0</v>
      </c>
      <c r="S75" s="17">
        <f>'[1]AFF 2018'!AR$126</f>
        <v>0</v>
      </c>
      <c r="T75" s="18">
        <f>R75+S75</f>
        <v>0</v>
      </c>
      <c r="U75" s="17">
        <f>'[1]AFF 2018'!AT$126</f>
        <v>1631272.96</v>
      </c>
      <c r="V75" s="17">
        <f>'[1]AFF 2018'!AU$126</f>
        <v>0</v>
      </c>
      <c r="W75" s="18">
        <f>U75+V75</f>
        <v>1631272.96</v>
      </c>
      <c r="X75" s="18">
        <f>T75+W75</f>
        <v>1631272.96</v>
      </c>
      <c r="Y75" s="17">
        <f>'[1]AFF 2018'!BL$126</f>
        <v>0</v>
      </c>
      <c r="Z75" s="17">
        <f>'[1]AFF 2018'!BM$126</f>
        <v>0</v>
      </c>
      <c r="AA75" s="18">
        <f>Y75+Z75</f>
        <v>0</v>
      </c>
      <c r="AB75" s="17">
        <f>'[1]AFF 2018'!BO$126</f>
        <v>527704.32000000007</v>
      </c>
      <c r="AC75" s="17">
        <f>'[1]AFF 2018'!BP$126</f>
        <v>0</v>
      </c>
      <c r="AD75" s="18">
        <f>AB75+AC75</f>
        <v>527704.32000000007</v>
      </c>
      <c r="AE75" s="18">
        <f>AA75+AD75</f>
        <v>527704.32000000007</v>
      </c>
      <c r="AF75" s="17">
        <f>'[1]AFF 2018'!$BE$126</f>
        <v>0</v>
      </c>
      <c r="AG75" s="17">
        <f>'[1]AFF 2018'!$BF$126</f>
        <v>0</v>
      </c>
      <c r="AH75" s="18">
        <f>AF75+AG75</f>
        <v>0</v>
      </c>
      <c r="AI75" s="17">
        <f>'[1]AFF 2018'!$BH$126</f>
        <v>0</v>
      </c>
      <c r="AJ75" s="17">
        <f>'[1]AFF 2018'!$BI$126</f>
        <v>0</v>
      </c>
      <c r="AK75" s="18">
        <f>AI75+AJ75</f>
        <v>0</v>
      </c>
      <c r="AL75" s="18">
        <f>AH75+AK75</f>
        <v>0</v>
      </c>
      <c r="AM75" s="17">
        <f t="shared" ref="AM75:AN75" si="308">K75-R75-Y75-AF75</f>
        <v>0</v>
      </c>
      <c r="AN75" s="17">
        <f t="shared" si="308"/>
        <v>0</v>
      </c>
      <c r="AO75" s="18">
        <f t="shared" si="305"/>
        <v>0</v>
      </c>
      <c r="AP75" s="17">
        <f t="shared" ref="AP75:AQ75" si="309">N75-U75-AB75-AI75</f>
        <v>141022.71999999997</v>
      </c>
      <c r="AQ75" s="17">
        <f t="shared" si="309"/>
        <v>0</v>
      </c>
      <c r="AR75" s="18">
        <f t="shared" si="306"/>
        <v>141022.71999999997</v>
      </c>
      <c r="AS75" s="18">
        <f t="shared" si="307"/>
        <v>141022.71999999997</v>
      </c>
      <c r="AT75" s="18" t="s">
        <v>66</v>
      </c>
      <c r="AU75" s="338">
        <f>'[1]AFF 2018'!CG$126</f>
        <v>2</v>
      </c>
      <c r="AV75" s="337">
        <f>'[1]AFF 2018'!CH$126</f>
        <v>0</v>
      </c>
      <c r="AW75" s="339">
        <f>'[1]AFF 2018'!CI$126</f>
        <v>0</v>
      </c>
      <c r="AX75" s="339">
        <f>'[1]AFF 2018'!CJ$126</f>
        <v>0</v>
      </c>
      <c r="AY75" s="339">
        <f>'[1]AFF 2018'!CM$126</f>
        <v>-2</v>
      </c>
      <c r="AZ75" s="339">
        <f>'[1]AFF 2018'!CN$126</f>
        <v>0</v>
      </c>
      <c r="BE75" s="65"/>
    </row>
    <row r="76" spans="2:57" s="3" customFormat="1" ht="85.5" customHeight="1">
      <c r="B76" s="47">
        <v>2018</v>
      </c>
      <c r="C76" s="48">
        <v>8323</v>
      </c>
      <c r="D76" s="47">
        <v>1</v>
      </c>
      <c r="E76" s="47">
        <v>1</v>
      </c>
      <c r="F76" s="47">
        <v>3000</v>
      </c>
      <c r="G76" s="47">
        <v>3600</v>
      </c>
      <c r="H76" s="47"/>
      <c r="I76" s="47"/>
      <c r="J76" s="49" t="s">
        <v>81</v>
      </c>
      <c r="K76" s="50">
        <f>K77</f>
        <v>0</v>
      </c>
      <c r="L76" s="50">
        <f t="shared" ref="L76:P76" si="310">L77</f>
        <v>0</v>
      </c>
      <c r="M76" s="50">
        <f t="shared" si="310"/>
        <v>0</v>
      </c>
      <c r="N76" s="50">
        <f t="shared" si="310"/>
        <v>1393012.78</v>
      </c>
      <c r="O76" s="50">
        <f t="shared" si="310"/>
        <v>0</v>
      </c>
      <c r="P76" s="50">
        <f t="shared" si="310"/>
        <v>1393012.78</v>
      </c>
      <c r="Q76" s="50">
        <f>M76+P76</f>
        <v>1393012.78</v>
      </c>
      <c r="R76" s="50">
        <f>R77</f>
        <v>0</v>
      </c>
      <c r="S76" s="50">
        <f t="shared" ref="S76:W76" si="311">S77</f>
        <v>0</v>
      </c>
      <c r="T76" s="50">
        <f t="shared" si="311"/>
        <v>0</v>
      </c>
      <c r="U76" s="50">
        <f t="shared" si="311"/>
        <v>436600</v>
      </c>
      <c r="V76" s="50">
        <f t="shared" si="311"/>
        <v>0</v>
      </c>
      <c r="W76" s="50">
        <f t="shared" si="311"/>
        <v>436600</v>
      </c>
      <c r="X76" s="50">
        <f>T76+W76</f>
        <v>436600</v>
      </c>
      <c r="Y76" s="50">
        <f>Y77</f>
        <v>0</v>
      </c>
      <c r="Z76" s="50">
        <f t="shared" ref="Z76:AD76" si="312">Z77</f>
        <v>0</v>
      </c>
      <c r="AA76" s="50">
        <f t="shared" si="312"/>
        <v>0</v>
      </c>
      <c r="AB76" s="50">
        <f t="shared" si="312"/>
        <v>0</v>
      </c>
      <c r="AC76" s="50">
        <f t="shared" si="312"/>
        <v>0</v>
      </c>
      <c r="AD76" s="50">
        <f t="shared" si="312"/>
        <v>0</v>
      </c>
      <c r="AE76" s="50">
        <f>AA76+AD76</f>
        <v>0</v>
      </c>
      <c r="AF76" s="50">
        <f>AF77</f>
        <v>0</v>
      </c>
      <c r="AG76" s="50">
        <f t="shared" ref="AG76:AJ76" si="313">AG77</f>
        <v>0</v>
      </c>
      <c r="AH76" s="50">
        <f t="shared" si="313"/>
        <v>0</v>
      </c>
      <c r="AI76" s="50">
        <f t="shared" si="313"/>
        <v>425000</v>
      </c>
      <c r="AJ76" s="50">
        <f t="shared" si="313"/>
        <v>0</v>
      </c>
      <c r="AK76" s="50">
        <f t="shared" ref="AK76" si="314">AK77</f>
        <v>425000</v>
      </c>
      <c r="AL76" s="50">
        <f>AH76+AK76</f>
        <v>425000</v>
      </c>
      <c r="AM76" s="50">
        <f>AM77</f>
        <v>0</v>
      </c>
      <c r="AN76" s="50">
        <f t="shared" ref="AN76:AR76" si="315">AN77</f>
        <v>0</v>
      </c>
      <c r="AO76" s="50">
        <f t="shared" si="315"/>
        <v>0</v>
      </c>
      <c r="AP76" s="50">
        <f t="shared" si="315"/>
        <v>531412.78</v>
      </c>
      <c r="AQ76" s="50">
        <f t="shared" si="315"/>
        <v>0</v>
      </c>
      <c r="AR76" s="50">
        <f t="shared" si="315"/>
        <v>531412.78</v>
      </c>
      <c r="AS76" s="50">
        <f>AO76+AR76</f>
        <v>531412.78</v>
      </c>
      <c r="AT76" s="50"/>
      <c r="AU76" s="292"/>
      <c r="AV76" s="288"/>
      <c r="AW76" s="263"/>
      <c r="AX76" s="263"/>
      <c r="AY76" s="263"/>
      <c r="AZ76" s="263"/>
      <c r="BE76" s="52"/>
    </row>
    <row r="77" spans="2:57" s="3" customFormat="1" ht="98.25" customHeight="1">
      <c r="B77" s="53">
        <v>2018</v>
      </c>
      <c r="C77" s="59">
        <v>8323</v>
      </c>
      <c r="D77" s="53">
        <v>1</v>
      </c>
      <c r="E77" s="53">
        <v>1</v>
      </c>
      <c r="F77" s="53">
        <v>3000</v>
      </c>
      <c r="G77" s="53">
        <v>3600</v>
      </c>
      <c r="H77" s="53">
        <v>361</v>
      </c>
      <c r="I77" s="53"/>
      <c r="J77" s="60" t="s">
        <v>82</v>
      </c>
      <c r="K77" s="57">
        <f>K78</f>
        <v>0</v>
      </c>
      <c r="L77" s="57">
        <f>L78</f>
        <v>0</v>
      </c>
      <c r="M77" s="57">
        <f t="shared" ref="M77" si="316">K77+L77</f>
        <v>0</v>
      </c>
      <c r="N77" s="57">
        <f>N78</f>
        <v>1393012.78</v>
      </c>
      <c r="O77" s="57">
        <f>O78</f>
        <v>0</v>
      </c>
      <c r="P77" s="57">
        <f t="shared" ref="P77" si="317">N77+O77</f>
        <v>1393012.78</v>
      </c>
      <c r="Q77" s="57">
        <f t="shared" ref="Q77" si="318">M77+P77</f>
        <v>1393012.78</v>
      </c>
      <c r="R77" s="57">
        <f>R78</f>
        <v>0</v>
      </c>
      <c r="S77" s="57">
        <f>S78</f>
        <v>0</v>
      </c>
      <c r="T77" s="57">
        <f t="shared" ref="T77" si="319">R77+S77</f>
        <v>0</v>
      </c>
      <c r="U77" s="57">
        <f>U78</f>
        <v>436600</v>
      </c>
      <c r="V77" s="57">
        <f>V78</f>
        <v>0</v>
      </c>
      <c r="W77" s="57">
        <f t="shared" ref="W77" si="320">U77+V77</f>
        <v>436600</v>
      </c>
      <c r="X77" s="57">
        <f t="shared" ref="X77" si="321">T77+W77</f>
        <v>436600</v>
      </c>
      <c r="Y77" s="57">
        <f>Y78</f>
        <v>0</v>
      </c>
      <c r="Z77" s="57">
        <f>Z78</f>
        <v>0</v>
      </c>
      <c r="AA77" s="57">
        <f t="shared" ref="AA77" si="322">Y77+Z77</f>
        <v>0</v>
      </c>
      <c r="AB77" s="57">
        <f>AB78</f>
        <v>0</v>
      </c>
      <c r="AC77" s="57">
        <f>AC78</f>
        <v>0</v>
      </c>
      <c r="AD77" s="57">
        <f t="shared" ref="AD77" si="323">AB77+AC77</f>
        <v>0</v>
      </c>
      <c r="AE77" s="57">
        <f t="shared" ref="AE77" si="324">AA77+AD77</f>
        <v>0</v>
      </c>
      <c r="AF77" s="57">
        <f>AF78</f>
        <v>0</v>
      </c>
      <c r="AG77" s="57">
        <f>AG78</f>
        <v>0</v>
      </c>
      <c r="AH77" s="57">
        <f t="shared" ref="AH77" si="325">AF77+AG77</f>
        <v>0</v>
      </c>
      <c r="AI77" s="57">
        <f>AI78</f>
        <v>425000</v>
      </c>
      <c r="AJ77" s="57">
        <f>AJ78</f>
        <v>0</v>
      </c>
      <c r="AK77" s="57">
        <f t="shared" ref="AK77" si="326">AI77+AJ77</f>
        <v>425000</v>
      </c>
      <c r="AL77" s="57">
        <f t="shared" ref="AL77" si="327">AH77+AK77</f>
        <v>425000</v>
      </c>
      <c r="AM77" s="57">
        <f>AM78</f>
        <v>0</v>
      </c>
      <c r="AN77" s="57">
        <f>AN78</f>
        <v>0</v>
      </c>
      <c r="AO77" s="57">
        <f t="shared" ref="AO77:AO78" si="328">AM77+AN77</f>
        <v>0</v>
      </c>
      <c r="AP77" s="57">
        <f>AP78</f>
        <v>531412.78</v>
      </c>
      <c r="AQ77" s="57">
        <f>AQ78</f>
        <v>0</v>
      </c>
      <c r="AR77" s="57">
        <f t="shared" ref="AR77:AR78" si="329">AP77+AQ77</f>
        <v>531412.78</v>
      </c>
      <c r="AS77" s="57">
        <f t="shared" ref="AS77:AS78" si="330">AO77+AR77</f>
        <v>531412.78</v>
      </c>
      <c r="AT77" s="57"/>
      <c r="AU77" s="293"/>
      <c r="AV77" s="289"/>
      <c r="AW77" s="264"/>
      <c r="AX77" s="264"/>
      <c r="AY77" s="264"/>
      <c r="AZ77" s="264"/>
      <c r="BE77" s="61"/>
    </row>
    <row r="78" spans="2:57" s="3" customFormat="1" ht="70.5" customHeight="1">
      <c r="B78" s="15">
        <v>2018</v>
      </c>
      <c r="C78" s="62">
        <v>8323</v>
      </c>
      <c r="D78" s="15">
        <v>1</v>
      </c>
      <c r="E78" s="15">
        <v>1</v>
      </c>
      <c r="F78" s="15">
        <v>3000</v>
      </c>
      <c r="G78" s="15">
        <v>3600</v>
      </c>
      <c r="H78" s="15">
        <v>361</v>
      </c>
      <c r="I78" s="63">
        <v>1</v>
      </c>
      <c r="J78" s="64" t="s">
        <v>83</v>
      </c>
      <c r="K78" s="17">
        <f>'[1]AFF 2018'!AJ$134</f>
        <v>0</v>
      </c>
      <c r="L78" s="17">
        <f>'[1]AFF 2018'!AK$134</f>
        <v>0</v>
      </c>
      <c r="M78" s="18">
        <f>K78+L78</f>
        <v>0</v>
      </c>
      <c r="N78" s="17">
        <f>'[1]AFF 2018'!AM$134</f>
        <v>1393012.78</v>
      </c>
      <c r="O78" s="17">
        <f>'[1]AFF 2018'!AN$134</f>
        <v>0</v>
      </c>
      <c r="P78" s="18">
        <f>N78+O78</f>
        <v>1393012.78</v>
      </c>
      <c r="Q78" s="18">
        <f>M78+P78</f>
        <v>1393012.78</v>
      </c>
      <c r="R78" s="17">
        <f>'[1]AFF 2018'!AQ$134</f>
        <v>0</v>
      </c>
      <c r="S78" s="17">
        <f>'[1]AFF 2018'!AR$134</f>
        <v>0</v>
      </c>
      <c r="T78" s="18">
        <f>R78+S78</f>
        <v>0</v>
      </c>
      <c r="U78" s="17">
        <f>'[1]AFF 2018'!AT$134</f>
        <v>436600</v>
      </c>
      <c r="V78" s="17">
        <f>'[1]AFF 2018'!AU$134</f>
        <v>0</v>
      </c>
      <c r="W78" s="18">
        <f>U78+V78</f>
        <v>436600</v>
      </c>
      <c r="X78" s="18">
        <f>T78+W78</f>
        <v>436600</v>
      </c>
      <c r="Y78" s="17">
        <f>'[1]AFF 2018'!BL$134</f>
        <v>0</v>
      </c>
      <c r="Z78" s="17">
        <f>'[1]AFF 2018'!BM$134</f>
        <v>0</v>
      </c>
      <c r="AA78" s="18">
        <f>Y78+Z78</f>
        <v>0</v>
      </c>
      <c r="AB78" s="17">
        <f>'[1]AFF 2018'!BO$134</f>
        <v>0</v>
      </c>
      <c r="AC78" s="17">
        <f>'[1]AFF 2018'!BP$134</f>
        <v>0</v>
      </c>
      <c r="AD78" s="18">
        <f>AB78+AC78</f>
        <v>0</v>
      </c>
      <c r="AE78" s="18">
        <f>AA78+AD78</f>
        <v>0</v>
      </c>
      <c r="AF78" s="17">
        <f>'[1]AFF 2018'!$BE$134</f>
        <v>0</v>
      </c>
      <c r="AG78" s="17">
        <f>'[1]AFF 2018'!$BF$134</f>
        <v>0</v>
      </c>
      <c r="AH78" s="18">
        <f>AF78+AG78</f>
        <v>0</v>
      </c>
      <c r="AI78" s="17">
        <f>'[1]AFF 2018'!$BH$134</f>
        <v>425000</v>
      </c>
      <c r="AJ78" s="17">
        <f>'[1]AFF 2018'!$BI$134</f>
        <v>0</v>
      </c>
      <c r="AK78" s="18">
        <f>AI78+AJ78</f>
        <v>425000</v>
      </c>
      <c r="AL78" s="18">
        <f>AH78+AK78</f>
        <v>425000</v>
      </c>
      <c r="AM78" s="17">
        <f t="shared" ref="AM78:AN78" si="331">K78-R78-Y78-AF78</f>
        <v>0</v>
      </c>
      <c r="AN78" s="17">
        <f t="shared" si="331"/>
        <v>0</v>
      </c>
      <c r="AO78" s="18">
        <f t="shared" si="328"/>
        <v>0</v>
      </c>
      <c r="AP78" s="17">
        <f t="shared" ref="AP78:AQ78" si="332">N78-U78-AB78-AI78</f>
        <v>531412.78</v>
      </c>
      <c r="AQ78" s="17">
        <f t="shared" si="332"/>
        <v>0</v>
      </c>
      <c r="AR78" s="18">
        <f t="shared" si="329"/>
        <v>531412.78</v>
      </c>
      <c r="AS78" s="18">
        <f t="shared" si="330"/>
        <v>531412.78</v>
      </c>
      <c r="AT78" s="18" t="s">
        <v>66</v>
      </c>
      <c r="AU78" s="338">
        <f>'[1]AFF 2018'!CG$134</f>
        <v>2</v>
      </c>
      <c r="AV78" s="337">
        <f>'[1]AFF 2018'!CH$134</f>
        <v>0</v>
      </c>
      <c r="AW78" s="339">
        <f>'[1]AFF 2018'!CI$134</f>
        <v>1</v>
      </c>
      <c r="AX78" s="339">
        <f>'[1]AFF 2018'!CJ$134</f>
        <v>0</v>
      </c>
      <c r="AY78" s="339">
        <f>'[1]AFF 2018'!CM$134</f>
        <v>-1</v>
      </c>
      <c r="AZ78" s="339">
        <f>'[1]AFF 2018'!CN$134</f>
        <v>0</v>
      </c>
      <c r="BE78" s="65"/>
    </row>
    <row r="79" spans="2:57" s="3" customFormat="1" ht="70.5" customHeight="1">
      <c r="B79" s="47">
        <v>2018</v>
      </c>
      <c r="C79" s="48">
        <v>8323</v>
      </c>
      <c r="D79" s="47">
        <v>1</v>
      </c>
      <c r="E79" s="47">
        <v>1</v>
      </c>
      <c r="F79" s="47">
        <v>3000</v>
      </c>
      <c r="G79" s="47">
        <v>3700</v>
      </c>
      <c r="H79" s="47"/>
      <c r="I79" s="47"/>
      <c r="J79" s="49" t="s">
        <v>84</v>
      </c>
      <c r="K79" s="50">
        <f>K80+K82+K84</f>
        <v>0</v>
      </c>
      <c r="L79" s="50">
        <f t="shared" ref="L79:P79" si="333">L80+L82+L84</f>
        <v>0</v>
      </c>
      <c r="M79" s="50">
        <f t="shared" si="333"/>
        <v>0</v>
      </c>
      <c r="N79" s="50">
        <f>N80+N82+N84</f>
        <v>149040</v>
      </c>
      <c r="O79" s="50">
        <f t="shared" si="333"/>
        <v>0</v>
      </c>
      <c r="P79" s="50">
        <f t="shared" si="333"/>
        <v>149040</v>
      </c>
      <c r="Q79" s="50">
        <f>M79+P79</f>
        <v>149040</v>
      </c>
      <c r="R79" s="50">
        <f>R80+R82+R84</f>
        <v>0</v>
      </c>
      <c r="S79" s="50">
        <f t="shared" ref="S79:T79" si="334">S80+S82+S84</f>
        <v>0</v>
      </c>
      <c r="T79" s="50">
        <f t="shared" si="334"/>
        <v>0</v>
      </c>
      <c r="U79" s="50">
        <f>U80+U82+U84</f>
        <v>85493.7</v>
      </c>
      <c r="V79" s="50">
        <f t="shared" ref="V79:W79" si="335">V80+V82+V84</f>
        <v>0</v>
      </c>
      <c r="W79" s="50">
        <f t="shared" si="335"/>
        <v>85493.7</v>
      </c>
      <c r="X79" s="50">
        <f>T79+W79</f>
        <v>85493.7</v>
      </c>
      <c r="Y79" s="50">
        <f>Y80+Y82+Y84</f>
        <v>0</v>
      </c>
      <c r="Z79" s="50">
        <f t="shared" ref="Z79:AA79" si="336">Z80+Z82+Z84</f>
        <v>0</v>
      </c>
      <c r="AA79" s="50">
        <f t="shared" si="336"/>
        <v>0</v>
      </c>
      <c r="AB79" s="50">
        <f>AB80+AB82+AB84</f>
        <v>21896.799999999999</v>
      </c>
      <c r="AC79" s="50">
        <f t="shared" ref="AC79:AD79" si="337">AC80+AC82+AC84</f>
        <v>0</v>
      </c>
      <c r="AD79" s="50">
        <f t="shared" si="337"/>
        <v>21896.799999999999</v>
      </c>
      <c r="AE79" s="50">
        <f>AA79+AD79</f>
        <v>21896.799999999999</v>
      </c>
      <c r="AF79" s="50">
        <f>AF80+AF82+AF84</f>
        <v>0</v>
      </c>
      <c r="AG79" s="50">
        <f t="shared" ref="AG79:AH79" si="338">AG80+AG82+AG84</f>
        <v>0</v>
      </c>
      <c r="AH79" s="50">
        <f t="shared" si="338"/>
        <v>0</v>
      </c>
      <c r="AI79" s="50">
        <f>AI80+AI82+AI84</f>
        <v>0</v>
      </c>
      <c r="AJ79" s="50">
        <f t="shared" ref="AJ79" si="339">AJ80+AJ82+AJ84</f>
        <v>0</v>
      </c>
      <c r="AK79" s="50">
        <f t="shared" ref="AK79" si="340">AK80+AK82+AK84</f>
        <v>0</v>
      </c>
      <c r="AL79" s="50">
        <f>AH79+AK79</f>
        <v>0</v>
      </c>
      <c r="AM79" s="50">
        <f>AM80+AM82+AM84</f>
        <v>0</v>
      </c>
      <c r="AN79" s="50">
        <f t="shared" ref="AN79:AO79" si="341">AN80+AN82+AN84</f>
        <v>0</v>
      </c>
      <c r="AO79" s="50">
        <f t="shared" si="341"/>
        <v>0</v>
      </c>
      <c r="AP79" s="50">
        <f>AP80+AP82+AP84</f>
        <v>41649.5</v>
      </c>
      <c r="AQ79" s="50">
        <f t="shared" ref="AQ79:AR79" si="342">AQ80+AQ82+AQ84</f>
        <v>0</v>
      </c>
      <c r="AR79" s="50">
        <f t="shared" si="342"/>
        <v>41649.5</v>
      </c>
      <c r="AS79" s="50">
        <f>AO79+AR79</f>
        <v>41649.5</v>
      </c>
      <c r="AT79" s="50"/>
      <c r="AU79" s="292"/>
      <c r="AV79" s="292"/>
      <c r="AW79" s="263"/>
      <c r="AX79" s="263"/>
      <c r="AY79" s="263"/>
      <c r="AZ79" s="263"/>
      <c r="BE79" s="52"/>
    </row>
    <row r="80" spans="2:57" s="3" customFormat="1" ht="70.5" customHeight="1">
      <c r="B80" s="53">
        <v>2018</v>
      </c>
      <c r="C80" s="54">
        <v>8323</v>
      </c>
      <c r="D80" s="53">
        <v>1</v>
      </c>
      <c r="E80" s="53">
        <v>1</v>
      </c>
      <c r="F80" s="53">
        <v>3000</v>
      </c>
      <c r="G80" s="53">
        <v>3700</v>
      </c>
      <c r="H80" s="53">
        <v>371</v>
      </c>
      <c r="I80" s="53"/>
      <c r="J80" s="67" t="s">
        <v>85</v>
      </c>
      <c r="K80" s="57">
        <f>K81</f>
        <v>0</v>
      </c>
      <c r="L80" s="57">
        <f>L81</f>
        <v>0</v>
      </c>
      <c r="M80" s="57">
        <f t="shared" ref="M80" si="343">K80+L80</f>
        <v>0</v>
      </c>
      <c r="N80" s="57">
        <f>N81</f>
        <v>80000</v>
      </c>
      <c r="O80" s="57">
        <f>O81</f>
        <v>0</v>
      </c>
      <c r="P80" s="57">
        <f t="shared" ref="P80" si="344">N80+O80</f>
        <v>80000</v>
      </c>
      <c r="Q80" s="57">
        <f t="shared" ref="Q80" si="345">M80+P80</f>
        <v>80000</v>
      </c>
      <c r="R80" s="57">
        <f>R81</f>
        <v>0</v>
      </c>
      <c r="S80" s="57">
        <f>S81</f>
        <v>0</v>
      </c>
      <c r="T80" s="57">
        <f t="shared" ref="T80" si="346">R80+S80</f>
        <v>0</v>
      </c>
      <c r="U80" s="57">
        <f>U81</f>
        <v>55983.7</v>
      </c>
      <c r="V80" s="57">
        <f>V81</f>
        <v>0</v>
      </c>
      <c r="W80" s="57">
        <f t="shared" ref="W80" si="347">U80+V80</f>
        <v>55983.7</v>
      </c>
      <c r="X80" s="57">
        <f t="shared" ref="X80" si="348">T80+W80</f>
        <v>55983.7</v>
      </c>
      <c r="Y80" s="57">
        <f>Y81</f>
        <v>0</v>
      </c>
      <c r="Z80" s="57">
        <f>Z81</f>
        <v>0</v>
      </c>
      <c r="AA80" s="57">
        <f t="shared" ref="AA80" si="349">Y80+Z80</f>
        <v>0</v>
      </c>
      <c r="AB80" s="57">
        <f>AB81</f>
        <v>15296.8</v>
      </c>
      <c r="AC80" s="57">
        <f>AC81</f>
        <v>0</v>
      </c>
      <c r="AD80" s="57">
        <f t="shared" ref="AD80" si="350">AB80+AC80</f>
        <v>15296.8</v>
      </c>
      <c r="AE80" s="57">
        <f t="shared" ref="AE80" si="351">AA80+AD80</f>
        <v>15296.8</v>
      </c>
      <c r="AF80" s="57">
        <f>AF81</f>
        <v>0</v>
      </c>
      <c r="AG80" s="57">
        <f>AG81</f>
        <v>0</v>
      </c>
      <c r="AH80" s="57">
        <f t="shared" ref="AH80" si="352">AF80+AG80</f>
        <v>0</v>
      </c>
      <c r="AI80" s="57">
        <f>AI81</f>
        <v>0</v>
      </c>
      <c r="AJ80" s="57">
        <f>AJ81</f>
        <v>0</v>
      </c>
      <c r="AK80" s="57">
        <f t="shared" ref="AK80" si="353">AI80+AJ80</f>
        <v>0</v>
      </c>
      <c r="AL80" s="57">
        <f t="shared" ref="AL80" si="354">AH80+AK80</f>
        <v>0</v>
      </c>
      <c r="AM80" s="57">
        <f>AM81</f>
        <v>0</v>
      </c>
      <c r="AN80" s="57">
        <f>AN81</f>
        <v>0</v>
      </c>
      <c r="AO80" s="57">
        <f t="shared" ref="AO80:AO81" si="355">AM80+AN80</f>
        <v>0</v>
      </c>
      <c r="AP80" s="57">
        <f>AP81</f>
        <v>8719.5000000000036</v>
      </c>
      <c r="AQ80" s="57">
        <f>AQ81</f>
        <v>0</v>
      </c>
      <c r="AR80" s="57">
        <f t="shared" ref="AR80:AR81" si="356">AP80+AQ80</f>
        <v>8719.5000000000036</v>
      </c>
      <c r="AS80" s="57">
        <f t="shared" ref="AS80:AS81" si="357">AO80+AR80</f>
        <v>8719.5000000000036</v>
      </c>
      <c r="AT80" s="68"/>
      <c r="AU80" s="295"/>
      <c r="AV80" s="295"/>
      <c r="AW80" s="264"/>
      <c r="AX80" s="264"/>
      <c r="AY80" s="264"/>
      <c r="AZ80" s="264"/>
      <c r="BE80" s="69"/>
    </row>
    <row r="81" spans="2:57" s="3" customFormat="1" ht="70.5" customHeight="1">
      <c r="B81" s="15">
        <v>2018</v>
      </c>
      <c r="C81" s="62">
        <v>8323</v>
      </c>
      <c r="D81" s="15">
        <v>1</v>
      </c>
      <c r="E81" s="15">
        <v>1</v>
      </c>
      <c r="F81" s="15">
        <v>3000</v>
      </c>
      <c r="G81" s="15">
        <v>3700</v>
      </c>
      <c r="H81" s="15">
        <v>371</v>
      </c>
      <c r="I81" s="63">
        <v>1</v>
      </c>
      <c r="J81" s="64" t="s">
        <v>86</v>
      </c>
      <c r="K81" s="17">
        <f>'[1]AFF 2018'!AJ$139</f>
        <v>0</v>
      </c>
      <c r="L81" s="17">
        <f>'[1]AFF 2018'!AK$139</f>
        <v>0</v>
      </c>
      <c r="M81" s="18">
        <f>K81+L81</f>
        <v>0</v>
      </c>
      <c r="N81" s="17">
        <f>'[1]AFF 2018'!AM$139</f>
        <v>80000</v>
      </c>
      <c r="O81" s="17">
        <f>'[1]AFF 2018'!AN$139</f>
        <v>0</v>
      </c>
      <c r="P81" s="18">
        <f>N81+O81</f>
        <v>80000</v>
      </c>
      <c r="Q81" s="18">
        <f>M81+P81</f>
        <v>80000</v>
      </c>
      <c r="R81" s="17">
        <f>'[1]AFF 2018'!AQ$139</f>
        <v>0</v>
      </c>
      <c r="S81" s="17">
        <f>'[1]AFF 2018'!AR$139</f>
        <v>0</v>
      </c>
      <c r="T81" s="18">
        <f>R81+S81</f>
        <v>0</v>
      </c>
      <c r="U81" s="17">
        <f>'[1]AFF 2018'!AT$139</f>
        <v>55983.7</v>
      </c>
      <c r="V81" s="17">
        <f>'[1]AFF 2018'!AU$139</f>
        <v>0</v>
      </c>
      <c r="W81" s="18">
        <f>U81+V81</f>
        <v>55983.7</v>
      </c>
      <c r="X81" s="18">
        <f>T81+W81</f>
        <v>55983.7</v>
      </c>
      <c r="Y81" s="17">
        <f>'[1]AFF 2018'!BL$139</f>
        <v>0</v>
      </c>
      <c r="Z81" s="17">
        <f>'[1]AFF 2018'!BM$139</f>
        <v>0</v>
      </c>
      <c r="AA81" s="18">
        <f>Y81+Z81</f>
        <v>0</v>
      </c>
      <c r="AB81" s="17">
        <f>'[1]AFF 2018'!BO$139</f>
        <v>15296.8</v>
      </c>
      <c r="AC81" s="17">
        <f>'[1]AFF 2018'!BP$139</f>
        <v>0</v>
      </c>
      <c r="AD81" s="18">
        <f>AB81+AC81</f>
        <v>15296.8</v>
      </c>
      <c r="AE81" s="18">
        <f>AA81+AD81</f>
        <v>15296.8</v>
      </c>
      <c r="AF81" s="17">
        <f>'[1]AFF 2018'!$BE$139</f>
        <v>0</v>
      </c>
      <c r="AG81" s="17">
        <f>'[1]AFF 2018'!$BF$139</f>
        <v>0</v>
      </c>
      <c r="AH81" s="18">
        <f>AF81+AG81</f>
        <v>0</v>
      </c>
      <c r="AI81" s="17">
        <f>'[1]AFF 2018'!$BH$139</f>
        <v>0</v>
      </c>
      <c r="AJ81" s="17">
        <f>'[1]AFF 2018'!$BI$139</f>
        <v>0</v>
      </c>
      <c r="AK81" s="18">
        <f>AI81+AJ81</f>
        <v>0</v>
      </c>
      <c r="AL81" s="18">
        <f>AH81+AK81</f>
        <v>0</v>
      </c>
      <c r="AM81" s="17">
        <f t="shared" ref="AM81:AN81" si="358">K81-R81-Y81-AF81</f>
        <v>0</v>
      </c>
      <c r="AN81" s="17">
        <f t="shared" si="358"/>
        <v>0</v>
      </c>
      <c r="AO81" s="18">
        <f t="shared" si="355"/>
        <v>0</v>
      </c>
      <c r="AP81" s="17">
        <f t="shared" ref="AP81:AQ81" si="359">N81-U81-AB81-AI81</f>
        <v>8719.5000000000036</v>
      </c>
      <c r="AQ81" s="17">
        <f t="shared" si="359"/>
        <v>0</v>
      </c>
      <c r="AR81" s="18">
        <f t="shared" si="356"/>
        <v>8719.5000000000036</v>
      </c>
      <c r="AS81" s="18">
        <f t="shared" si="357"/>
        <v>8719.5000000000036</v>
      </c>
      <c r="AT81" s="18" t="s">
        <v>87</v>
      </c>
      <c r="AU81" s="338">
        <f>'[1]AFF 2018'!CG$139</f>
        <v>15</v>
      </c>
      <c r="AV81" s="337">
        <f>'[1]AFF 2018'!CH$139</f>
        <v>0</v>
      </c>
      <c r="AW81" s="339">
        <f>'[1]AFF 2018'!CI$139</f>
        <v>16</v>
      </c>
      <c r="AX81" s="339">
        <f>'[1]AFF 2018'!CJ$139</f>
        <v>0</v>
      </c>
      <c r="AY81" s="339">
        <f>'[1]AFF 2018'!CM$139</f>
        <v>1</v>
      </c>
      <c r="AZ81" s="339">
        <f>'[1]AFF 2018'!CN$139</f>
        <v>0</v>
      </c>
      <c r="BE81" s="65"/>
    </row>
    <row r="82" spans="2:57" s="3" customFormat="1" ht="70.5" hidden="1" customHeight="1">
      <c r="B82" s="53">
        <v>2018</v>
      </c>
      <c r="C82" s="54">
        <v>8323</v>
      </c>
      <c r="D82" s="53">
        <v>1</v>
      </c>
      <c r="E82" s="53">
        <v>1</v>
      </c>
      <c r="F82" s="53">
        <v>3000</v>
      </c>
      <c r="G82" s="53">
        <v>3700</v>
      </c>
      <c r="H82" s="53">
        <v>372</v>
      </c>
      <c r="I82" s="53"/>
      <c r="J82" s="67" t="s">
        <v>88</v>
      </c>
      <c r="K82" s="57">
        <f>K83</f>
        <v>0</v>
      </c>
      <c r="L82" s="57">
        <f>L83</f>
        <v>0</v>
      </c>
      <c r="M82" s="57">
        <f t="shared" ref="M82" si="360">K82+L82</f>
        <v>0</v>
      </c>
      <c r="N82" s="57">
        <f>N83</f>
        <v>0</v>
      </c>
      <c r="O82" s="57">
        <f>O83</f>
        <v>0</v>
      </c>
      <c r="P82" s="57">
        <f t="shared" ref="P82" si="361">N82+O82</f>
        <v>0</v>
      </c>
      <c r="Q82" s="57">
        <f t="shared" ref="Q82" si="362">M82+P82</f>
        <v>0</v>
      </c>
      <c r="R82" s="57">
        <f>R83</f>
        <v>0</v>
      </c>
      <c r="S82" s="57">
        <f>S83</f>
        <v>0</v>
      </c>
      <c r="T82" s="57">
        <f t="shared" ref="T82" si="363">R82+S82</f>
        <v>0</v>
      </c>
      <c r="U82" s="57">
        <f>U83</f>
        <v>0</v>
      </c>
      <c r="V82" s="57">
        <f>V83</f>
        <v>0</v>
      </c>
      <c r="W82" s="57">
        <f t="shared" ref="W82" si="364">U82+V82</f>
        <v>0</v>
      </c>
      <c r="X82" s="57">
        <f t="shared" ref="X82" si="365">T82+W82</f>
        <v>0</v>
      </c>
      <c r="Y82" s="57">
        <f>Y83</f>
        <v>0</v>
      </c>
      <c r="Z82" s="57">
        <f>Z83</f>
        <v>0</v>
      </c>
      <c r="AA82" s="57">
        <f t="shared" ref="AA82" si="366">Y82+Z82</f>
        <v>0</v>
      </c>
      <c r="AB82" s="57">
        <f>AB83</f>
        <v>0</v>
      </c>
      <c r="AC82" s="57">
        <f>AC83</f>
        <v>0</v>
      </c>
      <c r="AD82" s="57">
        <f t="shared" ref="AD82" si="367">AB82+AC82</f>
        <v>0</v>
      </c>
      <c r="AE82" s="57">
        <f t="shared" ref="AE82" si="368">AA82+AD82</f>
        <v>0</v>
      </c>
      <c r="AF82" s="57">
        <f>AF83</f>
        <v>0</v>
      </c>
      <c r="AG82" s="57">
        <f>AG83</f>
        <v>0</v>
      </c>
      <c r="AH82" s="57">
        <f t="shared" ref="AH82" si="369">AF82+AG82</f>
        <v>0</v>
      </c>
      <c r="AI82" s="57">
        <f>AI83</f>
        <v>0</v>
      </c>
      <c r="AJ82" s="57">
        <f>AJ83</f>
        <v>0</v>
      </c>
      <c r="AK82" s="57">
        <f t="shared" ref="AK82" si="370">AI82+AJ82</f>
        <v>0</v>
      </c>
      <c r="AL82" s="57">
        <f t="shared" ref="AL82" si="371">AH82+AK82</f>
        <v>0</v>
      </c>
      <c r="AM82" s="57">
        <f>AM83</f>
        <v>0</v>
      </c>
      <c r="AN82" s="57">
        <f>AN83</f>
        <v>0</v>
      </c>
      <c r="AO82" s="57">
        <f t="shared" ref="AO82" si="372">AM82+AN82</f>
        <v>0</v>
      </c>
      <c r="AP82" s="57">
        <f>AP83</f>
        <v>0</v>
      </c>
      <c r="AQ82" s="57">
        <f>AQ83</f>
        <v>0</v>
      </c>
      <c r="AR82" s="57">
        <f t="shared" ref="AR82" si="373">AP82+AQ82</f>
        <v>0</v>
      </c>
      <c r="AS82" s="57">
        <f t="shared" ref="AS82" si="374">AO82+AR82</f>
        <v>0</v>
      </c>
      <c r="AT82" s="68"/>
      <c r="AU82" s="295"/>
      <c r="AV82" s="295"/>
      <c r="AW82" s="264">
        <f>AW83</f>
        <v>0</v>
      </c>
      <c r="AX82" s="264">
        <f>AX83</f>
        <v>0</v>
      </c>
      <c r="AY82" s="264" t="e">
        <f>AY83</f>
        <v>#VALUE!</v>
      </c>
      <c r="AZ82" s="264">
        <f>AZ83</f>
        <v>0</v>
      </c>
      <c r="BE82" s="69"/>
    </row>
    <row r="83" spans="2:57" s="3" customFormat="1" ht="70.5" hidden="1" customHeight="1">
      <c r="B83" s="15">
        <v>2018</v>
      </c>
      <c r="C83" s="62">
        <v>8323</v>
      </c>
      <c r="D83" s="15">
        <v>1</v>
      </c>
      <c r="E83" s="15">
        <v>1</v>
      </c>
      <c r="F83" s="15">
        <v>3000</v>
      </c>
      <c r="G83" s="15">
        <v>3700</v>
      </c>
      <c r="H83" s="15">
        <v>372</v>
      </c>
      <c r="I83" s="63">
        <v>1</v>
      </c>
      <c r="J83" s="64" t="s">
        <v>89</v>
      </c>
      <c r="K83" s="17">
        <v>0</v>
      </c>
      <c r="L83" s="17">
        <v>0</v>
      </c>
      <c r="M83" s="18">
        <f>K83+L83</f>
        <v>0</v>
      </c>
      <c r="N83" s="17">
        <f>Q83-K83</f>
        <v>0</v>
      </c>
      <c r="O83" s="17">
        <v>0</v>
      </c>
      <c r="P83" s="18">
        <f>N83+O83</f>
        <v>0</v>
      </c>
      <c r="Q83" s="18">
        <v>0</v>
      </c>
      <c r="R83" s="17">
        <v>0</v>
      </c>
      <c r="S83" s="17">
        <v>0</v>
      </c>
      <c r="T83" s="18">
        <f>R83+S83</f>
        <v>0</v>
      </c>
      <c r="U83" s="17">
        <f>X83-R83</f>
        <v>0</v>
      </c>
      <c r="V83" s="17">
        <v>0</v>
      </c>
      <c r="W83" s="18">
        <f>U83+V83</f>
        <v>0</v>
      </c>
      <c r="X83" s="18">
        <v>0</v>
      </c>
      <c r="Y83" s="17">
        <v>0</v>
      </c>
      <c r="Z83" s="17">
        <v>0</v>
      </c>
      <c r="AA83" s="18">
        <f>Y83+Z83</f>
        <v>0</v>
      </c>
      <c r="AB83" s="17">
        <f>AE83-Y83</f>
        <v>0</v>
      </c>
      <c r="AC83" s="17">
        <v>0</v>
      </c>
      <c r="AD83" s="18">
        <f>AB83+AC83</f>
        <v>0</v>
      </c>
      <c r="AE83" s="18">
        <v>0</v>
      </c>
      <c r="AF83" s="17">
        <v>0</v>
      </c>
      <c r="AG83" s="17">
        <v>0</v>
      </c>
      <c r="AH83" s="18">
        <f>AF83+AG83</f>
        <v>0</v>
      </c>
      <c r="AI83" s="17">
        <f>AL83-AF83</f>
        <v>0</v>
      </c>
      <c r="AJ83" s="17">
        <v>0</v>
      </c>
      <c r="AK83" s="18">
        <f>AI83+AJ83</f>
        <v>0</v>
      </c>
      <c r="AL83" s="18">
        <v>0</v>
      </c>
      <c r="AM83" s="17">
        <v>0</v>
      </c>
      <c r="AN83" s="17">
        <v>0</v>
      </c>
      <c r="AO83" s="18">
        <f>AM83+AN83</f>
        <v>0</v>
      </c>
      <c r="AP83" s="17">
        <f>AS83-AM83</f>
        <v>0</v>
      </c>
      <c r="AQ83" s="17">
        <v>0</v>
      </c>
      <c r="AR83" s="18">
        <f>AP83+AQ83</f>
        <v>0</v>
      </c>
      <c r="AS83" s="18">
        <v>0</v>
      </c>
      <c r="AT83" s="18" t="s">
        <v>87</v>
      </c>
      <c r="AU83" s="322"/>
      <c r="AV83" s="291"/>
      <c r="AW83" s="266">
        <f>AZ83-AU83</f>
        <v>0</v>
      </c>
      <c r="AX83" s="266">
        <v>0</v>
      </c>
      <c r="AY83" s="266" t="e">
        <f>BB83-BE83</f>
        <v>#VALUE!</v>
      </c>
      <c r="AZ83" s="266">
        <v>0</v>
      </c>
      <c r="BE83" s="65" t="s">
        <v>31</v>
      </c>
    </row>
    <row r="84" spans="2:57" s="3" customFormat="1" ht="70.5" customHeight="1">
      <c r="B84" s="53">
        <v>2018</v>
      </c>
      <c r="C84" s="54">
        <v>8323</v>
      </c>
      <c r="D84" s="53">
        <v>1</v>
      </c>
      <c r="E84" s="53">
        <v>1</v>
      </c>
      <c r="F84" s="53">
        <v>3000</v>
      </c>
      <c r="G84" s="53">
        <v>3700</v>
      </c>
      <c r="H84" s="53">
        <v>375</v>
      </c>
      <c r="I84" s="53"/>
      <c r="J84" s="67" t="s">
        <v>90</v>
      </c>
      <c r="K84" s="57">
        <f>K85</f>
        <v>0</v>
      </c>
      <c r="L84" s="57">
        <f>L85</f>
        <v>0</v>
      </c>
      <c r="M84" s="57">
        <f t="shared" ref="M84" si="375">K84+L84</f>
        <v>0</v>
      </c>
      <c r="N84" s="57">
        <f>N85</f>
        <v>69040</v>
      </c>
      <c r="O84" s="57">
        <f>O85</f>
        <v>0</v>
      </c>
      <c r="P84" s="57">
        <f t="shared" ref="P84" si="376">N84+O84</f>
        <v>69040</v>
      </c>
      <c r="Q84" s="57">
        <f t="shared" ref="Q84" si="377">M84+P84</f>
        <v>69040</v>
      </c>
      <c r="R84" s="57">
        <f>R85</f>
        <v>0</v>
      </c>
      <c r="S84" s="57">
        <f>S85</f>
        <v>0</v>
      </c>
      <c r="T84" s="57">
        <f t="shared" ref="T84" si="378">R84+S84</f>
        <v>0</v>
      </c>
      <c r="U84" s="57">
        <f>U85</f>
        <v>29510</v>
      </c>
      <c r="V84" s="57">
        <f>V85</f>
        <v>0</v>
      </c>
      <c r="W84" s="57">
        <f t="shared" ref="W84" si="379">U84+V84</f>
        <v>29510</v>
      </c>
      <c r="X84" s="57">
        <f t="shared" ref="X84" si="380">T84+W84</f>
        <v>29510</v>
      </c>
      <c r="Y84" s="57">
        <f>Y85</f>
        <v>0</v>
      </c>
      <c r="Z84" s="57">
        <f>Z85</f>
        <v>0</v>
      </c>
      <c r="AA84" s="57">
        <f t="shared" ref="AA84" si="381">Y84+Z84</f>
        <v>0</v>
      </c>
      <c r="AB84" s="57">
        <f>AB85</f>
        <v>6600</v>
      </c>
      <c r="AC84" s="57">
        <f>AC85</f>
        <v>0</v>
      </c>
      <c r="AD84" s="57">
        <f t="shared" ref="AD84" si="382">AB84+AC84</f>
        <v>6600</v>
      </c>
      <c r="AE84" s="57">
        <f t="shared" ref="AE84" si="383">AA84+AD84</f>
        <v>6600</v>
      </c>
      <c r="AF84" s="57">
        <f>AF85</f>
        <v>0</v>
      </c>
      <c r="AG84" s="57">
        <f>AG85</f>
        <v>0</v>
      </c>
      <c r="AH84" s="57">
        <f t="shared" ref="AH84" si="384">AF84+AG84</f>
        <v>0</v>
      </c>
      <c r="AI84" s="57">
        <f>AI85</f>
        <v>0</v>
      </c>
      <c r="AJ84" s="57">
        <f>AJ85</f>
        <v>0</v>
      </c>
      <c r="AK84" s="57">
        <f t="shared" ref="AK84" si="385">AI84+AJ84</f>
        <v>0</v>
      </c>
      <c r="AL84" s="57">
        <f t="shared" ref="AL84" si="386">AH84+AK84</f>
        <v>0</v>
      </c>
      <c r="AM84" s="57">
        <f>AM85</f>
        <v>0</v>
      </c>
      <c r="AN84" s="57">
        <f>AN85</f>
        <v>0</v>
      </c>
      <c r="AO84" s="57">
        <f t="shared" ref="AO84:AO85" si="387">AM84+AN84</f>
        <v>0</v>
      </c>
      <c r="AP84" s="57">
        <f>AP85</f>
        <v>32930</v>
      </c>
      <c r="AQ84" s="57">
        <f>AQ85</f>
        <v>0</v>
      </c>
      <c r="AR84" s="57">
        <f t="shared" ref="AR84:AR85" si="388">AP84+AQ84</f>
        <v>32930</v>
      </c>
      <c r="AS84" s="57">
        <f t="shared" ref="AS84:AS85" si="389">AO84+AR84</f>
        <v>32930</v>
      </c>
      <c r="AT84" s="68"/>
      <c r="AU84" s="295"/>
      <c r="AV84" s="295"/>
      <c r="AW84" s="264"/>
      <c r="AX84" s="264"/>
      <c r="AY84" s="264"/>
      <c r="AZ84" s="264"/>
      <c r="BE84" s="69"/>
    </row>
    <row r="85" spans="2:57" s="3" customFormat="1" ht="70.5" customHeight="1">
      <c r="B85" s="15">
        <v>2018</v>
      </c>
      <c r="C85" s="62">
        <v>8323</v>
      </c>
      <c r="D85" s="15">
        <v>1</v>
      </c>
      <c r="E85" s="15">
        <v>1</v>
      </c>
      <c r="F85" s="15">
        <v>3000</v>
      </c>
      <c r="G85" s="15">
        <v>3700</v>
      </c>
      <c r="H85" s="15">
        <v>375</v>
      </c>
      <c r="I85" s="63">
        <v>1</v>
      </c>
      <c r="J85" s="64" t="s">
        <v>91</v>
      </c>
      <c r="K85" s="17">
        <f>'[1]AFF 2018'!AJ$143</f>
        <v>0</v>
      </c>
      <c r="L85" s="17">
        <f>'[1]AFF 2018'!AK$143</f>
        <v>0</v>
      </c>
      <c r="M85" s="18">
        <f>K85+L85</f>
        <v>0</v>
      </c>
      <c r="N85" s="17">
        <f>'[1]AFF 2018'!AM$143</f>
        <v>69040</v>
      </c>
      <c r="O85" s="17">
        <f>'[1]AFF 2018'!AN$143</f>
        <v>0</v>
      </c>
      <c r="P85" s="18">
        <f>N85+O85</f>
        <v>69040</v>
      </c>
      <c r="Q85" s="18">
        <f>M85+P85</f>
        <v>69040</v>
      </c>
      <c r="R85" s="17">
        <f>'[1]AFF 2018'!AQ$143</f>
        <v>0</v>
      </c>
      <c r="S85" s="17">
        <f>'[1]AFF 2018'!AR$143</f>
        <v>0</v>
      </c>
      <c r="T85" s="18">
        <f>R85+S85</f>
        <v>0</v>
      </c>
      <c r="U85" s="17">
        <f>'[1]AFF 2018'!AT$143</f>
        <v>29510</v>
      </c>
      <c r="V85" s="17">
        <f>'[1]AFF 2018'!AU$143</f>
        <v>0</v>
      </c>
      <c r="W85" s="18">
        <f>U85+V85</f>
        <v>29510</v>
      </c>
      <c r="X85" s="18">
        <f>T85+W85</f>
        <v>29510</v>
      </c>
      <c r="Y85" s="17">
        <f>'[1]AFF 2018'!BL$143</f>
        <v>0</v>
      </c>
      <c r="Z85" s="17">
        <f>'[1]AFF 2018'!BM$143</f>
        <v>0</v>
      </c>
      <c r="AA85" s="18">
        <f>Y85+Z85</f>
        <v>0</v>
      </c>
      <c r="AB85" s="17">
        <f>'[1]AFF 2018'!BO$143</f>
        <v>6600</v>
      </c>
      <c r="AC85" s="17">
        <f>'[1]AFF 2018'!BP$143</f>
        <v>0</v>
      </c>
      <c r="AD85" s="18">
        <f>AB85+AC85</f>
        <v>6600</v>
      </c>
      <c r="AE85" s="18">
        <f>AA85+AD85</f>
        <v>6600</v>
      </c>
      <c r="AF85" s="17">
        <f>'[1]AFF 2018'!$BE$143</f>
        <v>0</v>
      </c>
      <c r="AG85" s="17">
        <f>'[1]AFF 2018'!$BF$143</f>
        <v>0</v>
      </c>
      <c r="AH85" s="18">
        <f>AF85+AG85</f>
        <v>0</v>
      </c>
      <c r="AI85" s="17">
        <f>'[1]AFF 2018'!$BH$143</f>
        <v>0</v>
      </c>
      <c r="AJ85" s="17">
        <f>'[1]AFF 2018'!$BI$143</f>
        <v>0</v>
      </c>
      <c r="AK85" s="18">
        <f>AI85+AJ85</f>
        <v>0</v>
      </c>
      <c r="AL85" s="18">
        <f>AH85+AK85</f>
        <v>0</v>
      </c>
      <c r="AM85" s="17">
        <f t="shared" ref="AM85:AN85" si="390">K85-R85-Y85-AF85</f>
        <v>0</v>
      </c>
      <c r="AN85" s="17">
        <f t="shared" si="390"/>
        <v>0</v>
      </c>
      <c r="AO85" s="18">
        <f t="shared" si="387"/>
        <v>0</v>
      </c>
      <c r="AP85" s="17">
        <f t="shared" ref="AP85:AQ85" si="391">N85-U85-AB85-AI85</f>
        <v>32930</v>
      </c>
      <c r="AQ85" s="17">
        <f t="shared" si="391"/>
        <v>0</v>
      </c>
      <c r="AR85" s="18">
        <f t="shared" si="388"/>
        <v>32930</v>
      </c>
      <c r="AS85" s="18">
        <f t="shared" si="389"/>
        <v>32930</v>
      </c>
      <c r="AT85" s="18" t="s">
        <v>87</v>
      </c>
      <c r="AU85" s="338">
        <f>'[1]AFF 2018'!CG$143</f>
        <v>25</v>
      </c>
      <c r="AV85" s="337">
        <f>'[1]AFF 2018'!CH$143</f>
        <v>0</v>
      </c>
      <c r="AW85" s="339">
        <f>'[1]AFF 2018'!CI$143</f>
        <v>19</v>
      </c>
      <c r="AX85" s="339">
        <f>'[1]AFF 2018'!CJ$143</f>
        <v>0</v>
      </c>
      <c r="AY85" s="339">
        <f>'[1]AFF 2018'!CM$143</f>
        <v>-6</v>
      </c>
      <c r="AZ85" s="339">
        <f>'[1]AFF 2018'!CN$143</f>
        <v>0</v>
      </c>
      <c r="BE85" s="65"/>
    </row>
    <row r="86" spans="2:57" s="3" customFormat="1" ht="70.5" hidden="1" customHeight="1">
      <c r="B86" s="47">
        <v>2018</v>
      </c>
      <c r="C86" s="48">
        <v>8323</v>
      </c>
      <c r="D86" s="47">
        <v>1</v>
      </c>
      <c r="E86" s="47">
        <v>1</v>
      </c>
      <c r="F86" s="47">
        <v>3000</v>
      </c>
      <c r="G86" s="47">
        <v>3800</v>
      </c>
      <c r="H86" s="47"/>
      <c r="I86" s="47"/>
      <c r="J86" s="49" t="s">
        <v>92</v>
      </c>
      <c r="K86" s="50">
        <f>K87</f>
        <v>0</v>
      </c>
      <c r="L86" s="50">
        <f t="shared" ref="L86:P86" si="392">L87</f>
        <v>0</v>
      </c>
      <c r="M86" s="50">
        <f t="shared" si="392"/>
        <v>0</v>
      </c>
      <c r="N86" s="50">
        <f t="shared" si="392"/>
        <v>0</v>
      </c>
      <c r="O86" s="50">
        <f t="shared" si="392"/>
        <v>0</v>
      </c>
      <c r="P86" s="50">
        <f t="shared" si="392"/>
        <v>0</v>
      </c>
      <c r="Q86" s="50">
        <f>M86+P86</f>
        <v>0</v>
      </c>
      <c r="R86" s="50">
        <f>R87</f>
        <v>0</v>
      </c>
      <c r="S86" s="50">
        <f t="shared" ref="S86:W86" si="393">S87</f>
        <v>0</v>
      </c>
      <c r="T86" s="50">
        <f t="shared" si="393"/>
        <v>0</v>
      </c>
      <c r="U86" s="50">
        <f t="shared" si="393"/>
        <v>0</v>
      </c>
      <c r="V86" s="50">
        <f t="shared" si="393"/>
        <v>0</v>
      </c>
      <c r="W86" s="50">
        <f t="shared" si="393"/>
        <v>0</v>
      </c>
      <c r="X86" s="50">
        <f>T86+W86</f>
        <v>0</v>
      </c>
      <c r="Y86" s="50">
        <f>Y87</f>
        <v>0</v>
      </c>
      <c r="Z86" s="50">
        <f t="shared" ref="Z86:AD86" si="394">Z87</f>
        <v>0</v>
      </c>
      <c r="AA86" s="50">
        <f t="shared" si="394"/>
        <v>0</v>
      </c>
      <c r="AB86" s="50">
        <f t="shared" si="394"/>
        <v>0</v>
      </c>
      <c r="AC86" s="50">
        <f t="shared" si="394"/>
        <v>0</v>
      </c>
      <c r="AD86" s="50">
        <f t="shared" si="394"/>
        <v>0</v>
      </c>
      <c r="AE86" s="50">
        <f>AA86+AD86</f>
        <v>0</v>
      </c>
      <c r="AF86" s="50">
        <f>AF87</f>
        <v>0</v>
      </c>
      <c r="AG86" s="50">
        <f t="shared" ref="AG86:AJ86" si="395">AG87</f>
        <v>0</v>
      </c>
      <c r="AH86" s="50">
        <f t="shared" si="395"/>
        <v>0</v>
      </c>
      <c r="AI86" s="50">
        <f t="shared" si="395"/>
        <v>0</v>
      </c>
      <c r="AJ86" s="50">
        <f t="shared" si="395"/>
        <v>0</v>
      </c>
      <c r="AK86" s="50">
        <f t="shared" ref="AK86" si="396">AK87</f>
        <v>0</v>
      </c>
      <c r="AL86" s="50">
        <f>AH86+AK86</f>
        <v>0</v>
      </c>
      <c r="AM86" s="50">
        <f>AM87</f>
        <v>0</v>
      </c>
      <c r="AN86" s="50">
        <f t="shared" ref="AN86:AR86" si="397">AN87</f>
        <v>0</v>
      </c>
      <c r="AO86" s="50">
        <f t="shared" si="397"/>
        <v>0</v>
      </c>
      <c r="AP86" s="50">
        <f t="shared" si="397"/>
        <v>0</v>
      </c>
      <c r="AQ86" s="50">
        <f t="shared" si="397"/>
        <v>0</v>
      </c>
      <c r="AR86" s="50">
        <f t="shared" si="397"/>
        <v>0</v>
      </c>
      <c r="AS86" s="50">
        <f>AO86+AR86</f>
        <v>0</v>
      </c>
      <c r="AT86" s="50"/>
      <c r="AU86" s="292"/>
      <c r="AV86" s="292"/>
      <c r="AW86" s="263">
        <f t="shared" ref="AW86:AZ86" si="398">AW87</f>
        <v>0</v>
      </c>
      <c r="AX86" s="263">
        <f t="shared" si="398"/>
        <v>0</v>
      </c>
      <c r="AY86" s="263" t="e">
        <f t="shared" si="398"/>
        <v>#VALUE!</v>
      </c>
      <c r="AZ86" s="263">
        <f t="shared" si="398"/>
        <v>0</v>
      </c>
      <c r="BE86" s="52"/>
    </row>
    <row r="87" spans="2:57" s="3" customFormat="1" ht="70.5" hidden="1" customHeight="1">
      <c r="B87" s="53">
        <v>2018</v>
      </c>
      <c r="C87" s="54">
        <v>8323</v>
      </c>
      <c r="D87" s="53">
        <v>1</v>
      </c>
      <c r="E87" s="53">
        <v>1</v>
      </c>
      <c r="F87" s="53">
        <v>3000</v>
      </c>
      <c r="G87" s="53">
        <v>3800</v>
      </c>
      <c r="H87" s="53">
        <v>383</v>
      </c>
      <c r="I87" s="53"/>
      <c r="J87" s="67" t="s">
        <v>93</v>
      </c>
      <c r="K87" s="57">
        <f>K88</f>
        <v>0</v>
      </c>
      <c r="L87" s="57">
        <f>L88</f>
        <v>0</v>
      </c>
      <c r="M87" s="57">
        <f t="shared" ref="M87" si="399">K87+L87</f>
        <v>0</v>
      </c>
      <c r="N87" s="57">
        <f>N88</f>
        <v>0</v>
      </c>
      <c r="O87" s="57">
        <f>O88</f>
        <v>0</v>
      </c>
      <c r="P87" s="57">
        <f t="shared" ref="P87" si="400">N87+O87</f>
        <v>0</v>
      </c>
      <c r="Q87" s="57">
        <f t="shared" ref="Q87" si="401">M87+P87</f>
        <v>0</v>
      </c>
      <c r="R87" s="57">
        <f>R88</f>
        <v>0</v>
      </c>
      <c r="S87" s="57">
        <f>S88</f>
        <v>0</v>
      </c>
      <c r="T87" s="57">
        <f t="shared" ref="T87" si="402">R87+S87</f>
        <v>0</v>
      </c>
      <c r="U87" s="57">
        <f>U88</f>
        <v>0</v>
      </c>
      <c r="V87" s="57">
        <f>V88</f>
        <v>0</v>
      </c>
      <c r="W87" s="57">
        <f t="shared" ref="W87" si="403">U87+V87</f>
        <v>0</v>
      </c>
      <c r="X87" s="57">
        <f t="shared" ref="X87" si="404">T87+W87</f>
        <v>0</v>
      </c>
      <c r="Y87" s="57">
        <f>Y88</f>
        <v>0</v>
      </c>
      <c r="Z87" s="57">
        <f>Z88</f>
        <v>0</v>
      </c>
      <c r="AA87" s="57">
        <f t="shared" ref="AA87" si="405">Y87+Z87</f>
        <v>0</v>
      </c>
      <c r="AB87" s="57">
        <f>AB88</f>
        <v>0</v>
      </c>
      <c r="AC87" s="57">
        <f>AC88</f>
        <v>0</v>
      </c>
      <c r="AD87" s="57">
        <f t="shared" ref="AD87" si="406">AB87+AC87</f>
        <v>0</v>
      </c>
      <c r="AE87" s="57">
        <f t="shared" ref="AE87" si="407">AA87+AD87</f>
        <v>0</v>
      </c>
      <c r="AF87" s="57">
        <f>AF88</f>
        <v>0</v>
      </c>
      <c r="AG87" s="57">
        <f>AG88</f>
        <v>0</v>
      </c>
      <c r="AH87" s="57">
        <f t="shared" ref="AH87" si="408">AF87+AG87</f>
        <v>0</v>
      </c>
      <c r="AI87" s="57">
        <f>AI88</f>
        <v>0</v>
      </c>
      <c r="AJ87" s="57">
        <f>AJ88</f>
        <v>0</v>
      </c>
      <c r="AK87" s="57">
        <f t="shared" ref="AK87" si="409">AI87+AJ87</f>
        <v>0</v>
      </c>
      <c r="AL87" s="57">
        <f t="shared" ref="AL87" si="410">AH87+AK87</f>
        <v>0</v>
      </c>
      <c r="AM87" s="57">
        <f>AM88</f>
        <v>0</v>
      </c>
      <c r="AN87" s="57">
        <f>AN88</f>
        <v>0</v>
      </c>
      <c r="AO87" s="57">
        <f t="shared" ref="AO87" si="411">AM87+AN87</f>
        <v>0</v>
      </c>
      <c r="AP87" s="57">
        <f>AP88</f>
        <v>0</v>
      </c>
      <c r="AQ87" s="57">
        <f>AQ88</f>
        <v>0</v>
      </c>
      <c r="AR87" s="57">
        <f t="shared" ref="AR87" si="412">AP87+AQ87</f>
        <v>0</v>
      </c>
      <c r="AS87" s="57">
        <f t="shared" ref="AS87" si="413">AO87+AR87</f>
        <v>0</v>
      </c>
      <c r="AT87" s="68"/>
      <c r="AU87" s="295"/>
      <c r="AV87" s="295"/>
      <c r="AW87" s="264">
        <f>AW88</f>
        <v>0</v>
      </c>
      <c r="AX87" s="264">
        <f>AX88</f>
        <v>0</v>
      </c>
      <c r="AY87" s="264" t="e">
        <f>AY88</f>
        <v>#VALUE!</v>
      </c>
      <c r="AZ87" s="264">
        <f>AZ88</f>
        <v>0</v>
      </c>
      <c r="BE87" s="69"/>
    </row>
    <row r="88" spans="2:57" s="3" customFormat="1" ht="70.5" hidden="1" customHeight="1">
      <c r="B88" s="15">
        <v>2018</v>
      </c>
      <c r="C88" s="62">
        <v>8323</v>
      </c>
      <c r="D88" s="15">
        <v>1</v>
      </c>
      <c r="E88" s="15">
        <v>1</v>
      </c>
      <c r="F88" s="15">
        <v>3000</v>
      </c>
      <c r="G88" s="15">
        <v>3800</v>
      </c>
      <c r="H88" s="15">
        <v>383</v>
      </c>
      <c r="I88" s="63">
        <v>1</v>
      </c>
      <c r="J88" s="64" t="s">
        <v>93</v>
      </c>
      <c r="K88" s="17">
        <v>0</v>
      </c>
      <c r="L88" s="17">
        <v>0</v>
      </c>
      <c r="M88" s="18">
        <f>K88+L88</f>
        <v>0</v>
      </c>
      <c r="N88" s="17">
        <f>Q88-K88</f>
        <v>0</v>
      </c>
      <c r="O88" s="17">
        <v>0</v>
      </c>
      <c r="P88" s="18">
        <f>N88+O88</f>
        <v>0</v>
      </c>
      <c r="Q88" s="18">
        <v>0</v>
      </c>
      <c r="R88" s="17">
        <v>0</v>
      </c>
      <c r="S88" s="17">
        <v>0</v>
      </c>
      <c r="T88" s="18">
        <f>R88+S88</f>
        <v>0</v>
      </c>
      <c r="U88" s="17">
        <f>X88-R88</f>
        <v>0</v>
      </c>
      <c r="V88" s="17">
        <v>0</v>
      </c>
      <c r="W88" s="18">
        <f>U88+V88</f>
        <v>0</v>
      </c>
      <c r="X88" s="18">
        <v>0</v>
      </c>
      <c r="Y88" s="17">
        <v>0</v>
      </c>
      <c r="Z88" s="17">
        <v>0</v>
      </c>
      <c r="AA88" s="18">
        <f>Y88+Z88</f>
        <v>0</v>
      </c>
      <c r="AB88" s="17">
        <f>AE88-Y88</f>
        <v>0</v>
      </c>
      <c r="AC88" s="17">
        <v>0</v>
      </c>
      <c r="AD88" s="18">
        <f>AB88+AC88</f>
        <v>0</v>
      </c>
      <c r="AE88" s="18">
        <v>0</v>
      </c>
      <c r="AF88" s="17">
        <v>0</v>
      </c>
      <c r="AG88" s="17">
        <v>0</v>
      </c>
      <c r="AH88" s="18">
        <f>AF88+AG88</f>
        <v>0</v>
      </c>
      <c r="AI88" s="17">
        <f>AL88-AF88</f>
        <v>0</v>
      </c>
      <c r="AJ88" s="17">
        <v>0</v>
      </c>
      <c r="AK88" s="18">
        <f>AI88+AJ88</f>
        <v>0</v>
      </c>
      <c r="AL88" s="18">
        <v>0</v>
      </c>
      <c r="AM88" s="17">
        <v>0</v>
      </c>
      <c r="AN88" s="17">
        <v>0</v>
      </c>
      <c r="AO88" s="18">
        <f>AM88+AN88</f>
        <v>0</v>
      </c>
      <c r="AP88" s="17">
        <f>AS88-AM88</f>
        <v>0</v>
      </c>
      <c r="AQ88" s="17">
        <v>0</v>
      </c>
      <c r="AR88" s="18">
        <f>AP88+AQ88</f>
        <v>0</v>
      </c>
      <c r="AS88" s="18">
        <v>0</v>
      </c>
      <c r="AT88" s="18" t="s">
        <v>66</v>
      </c>
      <c r="AU88" s="322"/>
      <c r="AV88" s="291"/>
      <c r="AW88" s="266">
        <f>AZ88-AU88</f>
        <v>0</v>
      </c>
      <c r="AX88" s="266">
        <v>0</v>
      </c>
      <c r="AY88" s="266" t="e">
        <f>BB88-BE88</f>
        <v>#VALUE!</v>
      </c>
      <c r="AZ88" s="266">
        <v>0</v>
      </c>
      <c r="BE88" s="65" t="s">
        <v>31</v>
      </c>
    </row>
    <row r="89" spans="2:57" s="3" customFormat="1" ht="70.5" hidden="1" customHeight="1">
      <c r="B89" s="41">
        <v>2018</v>
      </c>
      <c r="C89" s="42">
        <v>8323</v>
      </c>
      <c r="D89" s="41">
        <v>1</v>
      </c>
      <c r="E89" s="41">
        <v>1</v>
      </c>
      <c r="F89" s="41">
        <v>5000</v>
      </c>
      <c r="G89" s="41"/>
      <c r="H89" s="41"/>
      <c r="I89" s="41"/>
      <c r="J89" s="43" t="s">
        <v>94</v>
      </c>
      <c r="K89" s="44">
        <f>K90</f>
        <v>0</v>
      </c>
      <c r="L89" s="44">
        <f t="shared" ref="K89:L91" si="414">L90</f>
        <v>0</v>
      </c>
      <c r="M89" s="44">
        <f t="shared" ref="M89" si="415">K89+L89</f>
        <v>0</v>
      </c>
      <c r="N89" s="44">
        <f t="shared" ref="N89:O91" si="416">N90</f>
        <v>0</v>
      </c>
      <c r="O89" s="44">
        <f t="shared" si="416"/>
        <v>0</v>
      </c>
      <c r="P89" s="44">
        <f t="shared" ref="P89" si="417">N89+O89</f>
        <v>0</v>
      </c>
      <c r="Q89" s="44">
        <f t="shared" ref="Q89" si="418">M89+P89</f>
        <v>0</v>
      </c>
      <c r="R89" s="44">
        <f>R90</f>
        <v>0</v>
      </c>
      <c r="S89" s="44">
        <f t="shared" ref="R89:S91" si="419">S90</f>
        <v>0</v>
      </c>
      <c r="T89" s="44">
        <f t="shared" ref="T89:T92" si="420">R89+S89</f>
        <v>0</v>
      </c>
      <c r="U89" s="44">
        <f t="shared" ref="U89:V91" si="421">U90</f>
        <v>0</v>
      </c>
      <c r="V89" s="44">
        <f t="shared" si="421"/>
        <v>0</v>
      </c>
      <c r="W89" s="44">
        <f t="shared" ref="W89:W92" si="422">U89+V89</f>
        <v>0</v>
      </c>
      <c r="X89" s="44">
        <f t="shared" ref="X89:X91" si="423">T89+W89</f>
        <v>0</v>
      </c>
      <c r="Y89" s="44">
        <f>Y90</f>
        <v>0</v>
      </c>
      <c r="Z89" s="44">
        <f t="shared" ref="Y89:Z91" si="424">Z90</f>
        <v>0</v>
      </c>
      <c r="AA89" s="44">
        <f t="shared" ref="AA89:AA92" si="425">Y89+Z89</f>
        <v>0</v>
      </c>
      <c r="AB89" s="44">
        <f t="shared" ref="AB89:AC91" si="426">AB90</f>
        <v>0</v>
      </c>
      <c r="AC89" s="44">
        <f t="shared" si="426"/>
        <v>0</v>
      </c>
      <c r="AD89" s="44">
        <f t="shared" ref="AD89:AD92" si="427">AB89+AC89</f>
        <v>0</v>
      </c>
      <c r="AE89" s="44">
        <f t="shared" ref="AE89:AE91" si="428">AA89+AD89</f>
        <v>0</v>
      </c>
      <c r="AF89" s="44">
        <f>AF90</f>
        <v>0</v>
      </c>
      <c r="AG89" s="44">
        <f t="shared" ref="AF89:AG91" si="429">AG90</f>
        <v>0</v>
      </c>
      <c r="AH89" s="44">
        <f t="shared" ref="AH89:AH92" si="430">AF89+AG89</f>
        <v>0</v>
      </c>
      <c r="AI89" s="44">
        <f t="shared" ref="AI89:AJ91" si="431">AI90</f>
        <v>0</v>
      </c>
      <c r="AJ89" s="44">
        <f t="shared" si="431"/>
        <v>0</v>
      </c>
      <c r="AK89" s="44">
        <f t="shared" ref="AK89:AK92" si="432">AI89+AJ89</f>
        <v>0</v>
      </c>
      <c r="AL89" s="44">
        <f t="shared" ref="AL89:AL91" si="433">AH89+AK89</f>
        <v>0</v>
      </c>
      <c r="AM89" s="44">
        <f>AM90</f>
        <v>0</v>
      </c>
      <c r="AN89" s="44">
        <f t="shared" ref="AM89:AN91" si="434">AN90</f>
        <v>0</v>
      </c>
      <c r="AO89" s="44">
        <f t="shared" ref="AO89:AO92" si="435">AM89+AN89</f>
        <v>0</v>
      </c>
      <c r="AP89" s="44">
        <f t="shared" ref="AP89:AQ91" si="436">AP90</f>
        <v>0</v>
      </c>
      <c r="AQ89" s="44">
        <f t="shared" si="436"/>
        <v>0</v>
      </c>
      <c r="AR89" s="44">
        <f t="shared" ref="AR89:AR92" si="437">AP89+AQ89</f>
        <v>0</v>
      </c>
      <c r="AS89" s="44">
        <f t="shared" ref="AS89:AS91" si="438">AO89+AR89</f>
        <v>0</v>
      </c>
      <c r="AT89" s="44"/>
      <c r="AU89" s="287"/>
      <c r="AV89" s="294"/>
      <c r="AW89" s="262">
        <f t="shared" ref="AW89:AZ91" si="439">AW90</f>
        <v>0</v>
      </c>
      <c r="AX89" s="262">
        <f t="shared" si="439"/>
        <v>0</v>
      </c>
      <c r="AY89" s="262" t="e">
        <f t="shared" si="439"/>
        <v>#VALUE!</v>
      </c>
      <c r="AZ89" s="262">
        <f t="shared" si="439"/>
        <v>0</v>
      </c>
      <c r="BE89" s="46"/>
    </row>
    <row r="90" spans="2:57" s="3" customFormat="1" ht="70.5" hidden="1" customHeight="1">
      <c r="B90" s="47">
        <v>2018</v>
      </c>
      <c r="C90" s="48">
        <v>8323</v>
      </c>
      <c r="D90" s="47">
        <v>1</v>
      </c>
      <c r="E90" s="47">
        <v>1</v>
      </c>
      <c r="F90" s="47">
        <v>5000</v>
      </c>
      <c r="G90" s="47">
        <v>5100</v>
      </c>
      <c r="H90" s="47"/>
      <c r="I90" s="47"/>
      <c r="J90" s="49" t="s">
        <v>95</v>
      </c>
      <c r="K90" s="50">
        <f t="shared" si="414"/>
        <v>0</v>
      </c>
      <c r="L90" s="50">
        <f t="shared" si="414"/>
        <v>0</v>
      </c>
      <c r="M90" s="50">
        <f t="shared" ref="M90" si="440">K90+L90</f>
        <v>0</v>
      </c>
      <c r="N90" s="50">
        <f t="shared" si="416"/>
        <v>0</v>
      </c>
      <c r="O90" s="50">
        <f t="shared" si="416"/>
        <v>0</v>
      </c>
      <c r="P90" s="50">
        <f t="shared" ref="P90" si="441">N90+O90</f>
        <v>0</v>
      </c>
      <c r="Q90" s="50">
        <f t="shared" ref="Q90" si="442">M90+P90</f>
        <v>0</v>
      </c>
      <c r="R90" s="50">
        <f t="shared" si="419"/>
        <v>0</v>
      </c>
      <c r="S90" s="50">
        <f t="shared" si="419"/>
        <v>0</v>
      </c>
      <c r="T90" s="50">
        <f t="shared" si="420"/>
        <v>0</v>
      </c>
      <c r="U90" s="50">
        <f t="shared" si="421"/>
        <v>0</v>
      </c>
      <c r="V90" s="50">
        <f t="shared" si="421"/>
        <v>0</v>
      </c>
      <c r="W90" s="50">
        <f t="shared" si="422"/>
        <v>0</v>
      </c>
      <c r="X90" s="50">
        <f t="shared" si="423"/>
        <v>0</v>
      </c>
      <c r="Y90" s="50">
        <f t="shared" si="424"/>
        <v>0</v>
      </c>
      <c r="Z90" s="50">
        <f t="shared" si="424"/>
        <v>0</v>
      </c>
      <c r="AA90" s="50">
        <f t="shared" si="425"/>
        <v>0</v>
      </c>
      <c r="AB90" s="50">
        <f t="shared" si="426"/>
        <v>0</v>
      </c>
      <c r="AC90" s="50">
        <f t="shared" si="426"/>
        <v>0</v>
      </c>
      <c r="AD90" s="50">
        <f t="shared" si="427"/>
        <v>0</v>
      </c>
      <c r="AE90" s="50">
        <f t="shared" si="428"/>
        <v>0</v>
      </c>
      <c r="AF90" s="50">
        <f t="shared" si="429"/>
        <v>0</v>
      </c>
      <c r="AG90" s="50">
        <f t="shared" si="429"/>
        <v>0</v>
      </c>
      <c r="AH90" s="50">
        <f t="shared" si="430"/>
        <v>0</v>
      </c>
      <c r="AI90" s="50">
        <f t="shared" si="431"/>
        <v>0</v>
      </c>
      <c r="AJ90" s="50">
        <f t="shared" si="431"/>
        <v>0</v>
      </c>
      <c r="AK90" s="50">
        <f t="shared" si="432"/>
        <v>0</v>
      </c>
      <c r="AL90" s="50">
        <f t="shared" si="433"/>
        <v>0</v>
      </c>
      <c r="AM90" s="50">
        <f t="shared" si="434"/>
        <v>0</v>
      </c>
      <c r="AN90" s="50">
        <f t="shared" si="434"/>
        <v>0</v>
      </c>
      <c r="AO90" s="50">
        <f t="shared" si="435"/>
        <v>0</v>
      </c>
      <c r="AP90" s="50">
        <f t="shared" si="436"/>
        <v>0</v>
      </c>
      <c r="AQ90" s="50">
        <f t="shared" si="436"/>
        <v>0</v>
      </c>
      <c r="AR90" s="50">
        <f t="shared" si="437"/>
        <v>0</v>
      </c>
      <c r="AS90" s="50">
        <f t="shared" si="438"/>
        <v>0</v>
      </c>
      <c r="AT90" s="50"/>
      <c r="AU90" s="292"/>
      <c r="AV90" s="288"/>
      <c r="AW90" s="263">
        <f t="shared" si="439"/>
        <v>0</v>
      </c>
      <c r="AX90" s="263">
        <f t="shared" si="439"/>
        <v>0</v>
      </c>
      <c r="AY90" s="263" t="e">
        <f t="shared" si="439"/>
        <v>#VALUE!</v>
      </c>
      <c r="AZ90" s="263">
        <f t="shared" si="439"/>
        <v>0</v>
      </c>
      <c r="BE90" s="52"/>
    </row>
    <row r="91" spans="2:57" s="3" customFormat="1" ht="70.5" hidden="1" customHeight="1">
      <c r="B91" s="53">
        <v>2018</v>
      </c>
      <c r="C91" s="59">
        <v>8323</v>
      </c>
      <c r="D91" s="53">
        <v>1</v>
      </c>
      <c r="E91" s="53">
        <v>1</v>
      </c>
      <c r="F91" s="53">
        <v>5000</v>
      </c>
      <c r="G91" s="53">
        <v>5100</v>
      </c>
      <c r="H91" s="53">
        <v>441</v>
      </c>
      <c r="I91" s="53"/>
      <c r="J91" s="60" t="s">
        <v>2127</v>
      </c>
      <c r="K91" s="57">
        <f t="shared" si="414"/>
        <v>0</v>
      </c>
      <c r="L91" s="57">
        <f t="shared" si="414"/>
        <v>0</v>
      </c>
      <c r="M91" s="57">
        <f t="shared" ref="M91" si="443">K91+L91</f>
        <v>0</v>
      </c>
      <c r="N91" s="57">
        <f t="shared" si="416"/>
        <v>0</v>
      </c>
      <c r="O91" s="57">
        <f t="shared" si="416"/>
        <v>0</v>
      </c>
      <c r="P91" s="57">
        <f t="shared" ref="P91" si="444">N91+O91</f>
        <v>0</v>
      </c>
      <c r="Q91" s="57">
        <f t="shared" ref="Q91" si="445">M91+P91</f>
        <v>0</v>
      </c>
      <c r="R91" s="57">
        <f t="shared" si="419"/>
        <v>0</v>
      </c>
      <c r="S91" s="57">
        <f t="shared" si="419"/>
        <v>0</v>
      </c>
      <c r="T91" s="57">
        <f t="shared" si="420"/>
        <v>0</v>
      </c>
      <c r="U91" s="57">
        <f t="shared" si="421"/>
        <v>0</v>
      </c>
      <c r="V91" s="57">
        <f t="shared" si="421"/>
        <v>0</v>
      </c>
      <c r="W91" s="57">
        <f t="shared" si="422"/>
        <v>0</v>
      </c>
      <c r="X91" s="57">
        <f t="shared" si="423"/>
        <v>0</v>
      </c>
      <c r="Y91" s="57">
        <f t="shared" si="424"/>
        <v>0</v>
      </c>
      <c r="Z91" s="57">
        <f t="shared" si="424"/>
        <v>0</v>
      </c>
      <c r="AA91" s="57">
        <f t="shared" si="425"/>
        <v>0</v>
      </c>
      <c r="AB91" s="57">
        <f t="shared" si="426"/>
        <v>0</v>
      </c>
      <c r="AC91" s="57">
        <f t="shared" si="426"/>
        <v>0</v>
      </c>
      <c r="AD91" s="57">
        <f t="shared" si="427"/>
        <v>0</v>
      </c>
      <c r="AE91" s="57">
        <f t="shared" si="428"/>
        <v>0</v>
      </c>
      <c r="AF91" s="57">
        <f t="shared" si="429"/>
        <v>0</v>
      </c>
      <c r="AG91" s="57">
        <f t="shared" si="429"/>
        <v>0</v>
      </c>
      <c r="AH91" s="57">
        <f t="shared" si="430"/>
        <v>0</v>
      </c>
      <c r="AI91" s="57">
        <f t="shared" si="431"/>
        <v>0</v>
      </c>
      <c r="AJ91" s="57">
        <f t="shared" si="431"/>
        <v>0</v>
      </c>
      <c r="AK91" s="57">
        <f t="shared" si="432"/>
        <v>0</v>
      </c>
      <c r="AL91" s="57">
        <f t="shared" si="433"/>
        <v>0</v>
      </c>
      <c r="AM91" s="57">
        <f t="shared" si="434"/>
        <v>0</v>
      </c>
      <c r="AN91" s="57">
        <f t="shared" si="434"/>
        <v>0</v>
      </c>
      <c r="AO91" s="57">
        <f t="shared" si="435"/>
        <v>0</v>
      </c>
      <c r="AP91" s="57">
        <f t="shared" si="436"/>
        <v>0</v>
      </c>
      <c r="AQ91" s="57">
        <f t="shared" si="436"/>
        <v>0</v>
      </c>
      <c r="AR91" s="57">
        <f t="shared" si="437"/>
        <v>0</v>
      </c>
      <c r="AS91" s="57">
        <f t="shared" si="438"/>
        <v>0</v>
      </c>
      <c r="AT91" s="57"/>
      <c r="AU91" s="293"/>
      <c r="AV91" s="289"/>
      <c r="AW91" s="264">
        <f t="shared" si="439"/>
        <v>0</v>
      </c>
      <c r="AX91" s="264">
        <f t="shared" si="439"/>
        <v>0</v>
      </c>
      <c r="AY91" s="264" t="e">
        <f t="shared" si="439"/>
        <v>#VALUE!</v>
      </c>
      <c r="AZ91" s="264">
        <f t="shared" si="439"/>
        <v>0</v>
      </c>
      <c r="BE91" s="61"/>
    </row>
    <row r="92" spans="2:57" s="3" customFormat="1" ht="70.5" hidden="1" customHeight="1">
      <c r="B92" s="15">
        <v>2018</v>
      </c>
      <c r="C92" s="62">
        <v>8323</v>
      </c>
      <c r="D92" s="15">
        <v>1</v>
      </c>
      <c r="E92" s="15">
        <v>1</v>
      </c>
      <c r="F92" s="15">
        <v>5000</v>
      </c>
      <c r="G92" s="15">
        <v>5100</v>
      </c>
      <c r="H92" s="15">
        <v>441</v>
      </c>
      <c r="I92" s="63">
        <v>1</v>
      </c>
      <c r="J92" s="64" t="s">
        <v>2128</v>
      </c>
      <c r="K92" s="17">
        <v>0</v>
      </c>
      <c r="L92" s="17">
        <v>0</v>
      </c>
      <c r="M92" s="18">
        <f t="shared" ref="M92" si="446">K92+L92</f>
        <v>0</v>
      </c>
      <c r="N92" s="17">
        <f t="shared" ref="N92" si="447">Q92-K92</f>
        <v>0</v>
      </c>
      <c r="O92" s="17">
        <v>0</v>
      </c>
      <c r="P92" s="18">
        <f t="shared" ref="P92" si="448">N92+O92</f>
        <v>0</v>
      </c>
      <c r="Q92" s="18">
        <v>0</v>
      </c>
      <c r="R92" s="17">
        <v>0</v>
      </c>
      <c r="S92" s="17">
        <v>0</v>
      </c>
      <c r="T92" s="18">
        <f t="shared" si="420"/>
        <v>0</v>
      </c>
      <c r="U92" s="17">
        <f t="shared" ref="U92" si="449">X92-R92</f>
        <v>0</v>
      </c>
      <c r="V92" s="17">
        <v>0</v>
      </c>
      <c r="W92" s="18">
        <f t="shared" si="422"/>
        <v>0</v>
      </c>
      <c r="X92" s="18">
        <v>0</v>
      </c>
      <c r="Y92" s="17">
        <v>0</v>
      </c>
      <c r="Z92" s="17">
        <v>0</v>
      </c>
      <c r="AA92" s="18">
        <f t="shared" si="425"/>
        <v>0</v>
      </c>
      <c r="AB92" s="17">
        <f t="shared" ref="AB92" si="450">AE92-Y92</f>
        <v>0</v>
      </c>
      <c r="AC92" s="17">
        <v>0</v>
      </c>
      <c r="AD92" s="18">
        <f t="shared" si="427"/>
        <v>0</v>
      </c>
      <c r="AE92" s="18">
        <v>0</v>
      </c>
      <c r="AF92" s="17">
        <v>0</v>
      </c>
      <c r="AG92" s="17">
        <v>0</v>
      </c>
      <c r="AH92" s="18">
        <f t="shared" si="430"/>
        <v>0</v>
      </c>
      <c r="AI92" s="17">
        <f t="shared" ref="AI92" si="451">AL92-AF92</f>
        <v>0</v>
      </c>
      <c r="AJ92" s="17">
        <v>0</v>
      </c>
      <c r="AK92" s="18">
        <f t="shared" si="432"/>
        <v>0</v>
      </c>
      <c r="AL92" s="18">
        <v>0</v>
      </c>
      <c r="AM92" s="17">
        <v>0</v>
      </c>
      <c r="AN92" s="17">
        <v>0</v>
      </c>
      <c r="AO92" s="18">
        <f t="shared" si="435"/>
        <v>0</v>
      </c>
      <c r="AP92" s="17">
        <f t="shared" ref="AP92" si="452">AS92-AM92</f>
        <v>0</v>
      </c>
      <c r="AQ92" s="17">
        <v>0</v>
      </c>
      <c r="AR92" s="18">
        <f t="shared" si="437"/>
        <v>0</v>
      </c>
      <c r="AS92" s="18">
        <v>0</v>
      </c>
      <c r="AT92" s="18" t="s">
        <v>44</v>
      </c>
      <c r="AU92" s="322"/>
      <c r="AV92" s="291"/>
      <c r="AW92" s="266">
        <f>AZ92-AU92</f>
        <v>0</v>
      </c>
      <c r="AX92" s="266">
        <v>0</v>
      </c>
      <c r="AY92" s="266" t="e">
        <f>BB92-BE92</f>
        <v>#VALUE!</v>
      </c>
      <c r="AZ92" s="266">
        <v>0</v>
      </c>
      <c r="BE92" s="65" t="s">
        <v>31</v>
      </c>
    </row>
    <row r="93" spans="2:57" s="3" customFormat="1" ht="70.5" customHeight="1">
      <c r="B93" s="41">
        <v>2018</v>
      </c>
      <c r="C93" s="42">
        <v>8323</v>
      </c>
      <c r="D93" s="41">
        <v>1</v>
      </c>
      <c r="E93" s="41">
        <v>1</v>
      </c>
      <c r="F93" s="41">
        <v>5000</v>
      </c>
      <c r="G93" s="41"/>
      <c r="H93" s="41"/>
      <c r="I93" s="41"/>
      <c r="J93" s="43" t="s">
        <v>96</v>
      </c>
      <c r="K93" s="44">
        <f>K94+K123+K140</f>
        <v>0</v>
      </c>
      <c r="L93" s="44">
        <f t="shared" ref="L93:Q93" si="453">L94+L123+L140</f>
        <v>0</v>
      </c>
      <c r="M93" s="44">
        <f t="shared" si="453"/>
        <v>0</v>
      </c>
      <c r="N93" s="44">
        <f t="shared" si="453"/>
        <v>490000</v>
      </c>
      <c r="O93" s="44">
        <f t="shared" si="453"/>
        <v>0</v>
      </c>
      <c r="P93" s="44">
        <f t="shared" si="453"/>
        <v>490000</v>
      </c>
      <c r="Q93" s="44">
        <f t="shared" si="453"/>
        <v>490000</v>
      </c>
      <c r="R93" s="44">
        <f>R94+R123+R140</f>
        <v>0</v>
      </c>
      <c r="S93" s="44">
        <f t="shared" ref="S93:X93" si="454">S94+S123+S140</f>
        <v>0</v>
      </c>
      <c r="T93" s="44">
        <f t="shared" si="454"/>
        <v>0</v>
      </c>
      <c r="U93" s="44">
        <f t="shared" si="454"/>
        <v>488893.3</v>
      </c>
      <c r="V93" s="44">
        <f t="shared" si="454"/>
        <v>0</v>
      </c>
      <c r="W93" s="44">
        <f t="shared" si="454"/>
        <v>488893.3</v>
      </c>
      <c r="X93" s="44">
        <f t="shared" si="454"/>
        <v>488893.3</v>
      </c>
      <c r="Y93" s="44">
        <f>Y94+Y123+Y140</f>
        <v>0</v>
      </c>
      <c r="Z93" s="44">
        <f t="shared" ref="Z93:AE93" si="455">Z94+Z123+Z140</f>
        <v>0</v>
      </c>
      <c r="AA93" s="44">
        <f t="shared" si="455"/>
        <v>0</v>
      </c>
      <c r="AB93" s="44">
        <f t="shared" si="455"/>
        <v>0</v>
      </c>
      <c r="AC93" s="44">
        <f t="shared" si="455"/>
        <v>0</v>
      </c>
      <c r="AD93" s="44">
        <f t="shared" si="455"/>
        <v>0</v>
      </c>
      <c r="AE93" s="44">
        <f t="shared" si="455"/>
        <v>0</v>
      </c>
      <c r="AF93" s="44">
        <f>AF94+AF123+AF140</f>
        <v>0</v>
      </c>
      <c r="AG93" s="44">
        <f t="shared" ref="AG93:AJ93" si="456">AG94+AG123+AG140</f>
        <v>0</v>
      </c>
      <c r="AH93" s="44">
        <f t="shared" si="456"/>
        <v>0</v>
      </c>
      <c r="AI93" s="44">
        <f t="shared" si="456"/>
        <v>0</v>
      </c>
      <c r="AJ93" s="44">
        <f t="shared" si="456"/>
        <v>0</v>
      </c>
      <c r="AK93" s="44">
        <f t="shared" ref="AK93:AL93" si="457">AK94+AK123+AK140</f>
        <v>0</v>
      </c>
      <c r="AL93" s="44">
        <f t="shared" si="457"/>
        <v>0</v>
      </c>
      <c r="AM93" s="44">
        <f>AM94+AM123+AM140</f>
        <v>0</v>
      </c>
      <c r="AN93" s="44">
        <f t="shared" ref="AN93:AS93" si="458">AN94+AN123+AN140</f>
        <v>0</v>
      </c>
      <c r="AO93" s="44">
        <f t="shared" si="458"/>
        <v>0</v>
      </c>
      <c r="AP93" s="44">
        <f t="shared" si="458"/>
        <v>1106.7000000000007</v>
      </c>
      <c r="AQ93" s="44">
        <f t="shared" si="458"/>
        <v>0</v>
      </c>
      <c r="AR93" s="44">
        <f t="shared" si="458"/>
        <v>1106.7000000000007</v>
      </c>
      <c r="AS93" s="44">
        <f t="shared" si="458"/>
        <v>1106.7000000000007</v>
      </c>
      <c r="AT93" s="44"/>
      <c r="AU93" s="287"/>
      <c r="AV93" s="294"/>
      <c r="AW93" s="262"/>
      <c r="AX93" s="262"/>
      <c r="AY93" s="262"/>
      <c r="AZ93" s="262"/>
      <c r="BE93" s="46"/>
    </row>
    <row r="94" spans="2:57" s="3" customFormat="1" ht="70.5" customHeight="1">
      <c r="B94" s="47">
        <v>2018</v>
      </c>
      <c r="C94" s="48">
        <v>8323</v>
      </c>
      <c r="D94" s="47">
        <v>1</v>
      </c>
      <c r="E94" s="47">
        <v>1</v>
      </c>
      <c r="F94" s="47">
        <v>5000</v>
      </c>
      <c r="G94" s="47">
        <v>5100</v>
      </c>
      <c r="H94" s="47"/>
      <c r="I94" s="47"/>
      <c r="J94" s="49" t="s">
        <v>97</v>
      </c>
      <c r="K94" s="50">
        <f>K95+K113+K111</f>
        <v>0</v>
      </c>
      <c r="L94" s="50">
        <f t="shared" ref="L94:Q94" si="459">L95+L113+L111</f>
        <v>0</v>
      </c>
      <c r="M94" s="50">
        <f t="shared" si="459"/>
        <v>0</v>
      </c>
      <c r="N94" s="50">
        <f t="shared" si="459"/>
        <v>30000</v>
      </c>
      <c r="O94" s="50">
        <f t="shared" si="459"/>
        <v>0</v>
      </c>
      <c r="P94" s="50">
        <f t="shared" si="459"/>
        <v>30000</v>
      </c>
      <c r="Q94" s="50">
        <f t="shared" si="459"/>
        <v>30000</v>
      </c>
      <c r="R94" s="50">
        <f>R95+R113+R111</f>
        <v>0</v>
      </c>
      <c r="S94" s="50">
        <f t="shared" ref="S94:X94" si="460">S95+S113+S111</f>
        <v>0</v>
      </c>
      <c r="T94" s="50">
        <f t="shared" si="460"/>
        <v>0</v>
      </c>
      <c r="U94" s="50">
        <f t="shared" si="460"/>
        <v>29893.3</v>
      </c>
      <c r="V94" s="50">
        <f t="shared" si="460"/>
        <v>0</v>
      </c>
      <c r="W94" s="50">
        <f t="shared" si="460"/>
        <v>29893.3</v>
      </c>
      <c r="X94" s="50">
        <f t="shared" si="460"/>
        <v>29893.3</v>
      </c>
      <c r="Y94" s="50">
        <f>Y95+Y113+Y111</f>
        <v>0</v>
      </c>
      <c r="Z94" s="50">
        <f t="shared" ref="Z94:AE94" si="461">Z95+Z113+Z111</f>
        <v>0</v>
      </c>
      <c r="AA94" s="50">
        <f t="shared" si="461"/>
        <v>0</v>
      </c>
      <c r="AB94" s="50">
        <f t="shared" si="461"/>
        <v>0</v>
      </c>
      <c r="AC94" s="50">
        <f t="shared" si="461"/>
        <v>0</v>
      </c>
      <c r="AD94" s="50">
        <f t="shared" si="461"/>
        <v>0</v>
      </c>
      <c r="AE94" s="50">
        <f t="shared" si="461"/>
        <v>0</v>
      </c>
      <c r="AF94" s="50">
        <f>AF95+AF113+AF111</f>
        <v>0</v>
      </c>
      <c r="AG94" s="50">
        <f t="shared" ref="AG94:AJ94" si="462">AG95+AG113+AG111</f>
        <v>0</v>
      </c>
      <c r="AH94" s="50">
        <f t="shared" si="462"/>
        <v>0</v>
      </c>
      <c r="AI94" s="50">
        <f t="shared" si="462"/>
        <v>0</v>
      </c>
      <c r="AJ94" s="50">
        <f t="shared" si="462"/>
        <v>0</v>
      </c>
      <c r="AK94" s="50">
        <f t="shared" ref="AK94:AL94" si="463">AK95+AK113+AK111</f>
        <v>0</v>
      </c>
      <c r="AL94" s="50">
        <f t="shared" si="463"/>
        <v>0</v>
      </c>
      <c r="AM94" s="50">
        <f>AM95+AM113+AM111</f>
        <v>0</v>
      </c>
      <c r="AN94" s="50">
        <f t="shared" ref="AN94:AS94" si="464">AN95+AN113+AN111</f>
        <v>0</v>
      </c>
      <c r="AO94" s="50">
        <f t="shared" si="464"/>
        <v>0</v>
      </c>
      <c r="AP94" s="50">
        <f t="shared" si="464"/>
        <v>106.70000000000073</v>
      </c>
      <c r="AQ94" s="50">
        <f t="shared" si="464"/>
        <v>0</v>
      </c>
      <c r="AR94" s="50">
        <f t="shared" si="464"/>
        <v>106.70000000000073</v>
      </c>
      <c r="AS94" s="50">
        <f t="shared" si="464"/>
        <v>106.70000000000073</v>
      </c>
      <c r="AT94" s="50"/>
      <c r="AU94" s="292"/>
      <c r="AV94" s="288"/>
      <c r="AW94" s="263"/>
      <c r="AX94" s="263"/>
      <c r="AY94" s="263"/>
      <c r="AZ94" s="263"/>
      <c r="BE94" s="52"/>
    </row>
    <row r="95" spans="2:57" s="3" customFormat="1" ht="70.5" hidden="1" customHeight="1">
      <c r="B95" s="53">
        <v>2018</v>
      </c>
      <c r="C95" s="59">
        <v>8323</v>
      </c>
      <c r="D95" s="53">
        <v>1</v>
      </c>
      <c r="E95" s="53">
        <v>1</v>
      </c>
      <c r="F95" s="53">
        <v>5000</v>
      </c>
      <c r="G95" s="53">
        <v>5100</v>
      </c>
      <c r="H95" s="53">
        <v>511</v>
      </c>
      <c r="I95" s="53"/>
      <c r="J95" s="60" t="s">
        <v>98</v>
      </c>
      <c r="K95" s="57">
        <f t="shared" ref="K95:P95" si="465">SUM(K96:K110)</f>
        <v>0</v>
      </c>
      <c r="L95" s="57">
        <f t="shared" si="465"/>
        <v>0</v>
      </c>
      <c r="M95" s="57">
        <f t="shared" si="465"/>
        <v>0</v>
      </c>
      <c r="N95" s="57">
        <f t="shared" si="465"/>
        <v>0</v>
      </c>
      <c r="O95" s="57">
        <f t="shared" si="465"/>
        <v>0</v>
      </c>
      <c r="P95" s="57">
        <f t="shared" si="465"/>
        <v>0</v>
      </c>
      <c r="Q95" s="57">
        <f t="shared" ref="Q95" si="466">M95+P95</f>
        <v>0</v>
      </c>
      <c r="R95" s="57">
        <f t="shared" ref="R95:W95" si="467">SUM(R96:R110)</f>
        <v>0</v>
      </c>
      <c r="S95" s="57">
        <f t="shared" si="467"/>
        <v>0</v>
      </c>
      <c r="T95" s="57">
        <f t="shared" si="467"/>
        <v>0</v>
      </c>
      <c r="U95" s="57">
        <f t="shared" si="467"/>
        <v>0</v>
      </c>
      <c r="V95" s="57">
        <f t="shared" si="467"/>
        <v>0</v>
      </c>
      <c r="W95" s="57">
        <f t="shared" si="467"/>
        <v>0</v>
      </c>
      <c r="X95" s="57">
        <f t="shared" ref="X95" si="468">T95+W95</f>
        <v>0</v>
      </c>
      <c r="Y95" s="57">
        <f t="shared" ref="Y95:AD95" si="469">SUM(Y96:Y110)</f>
        <v>0</v>
      </c>
      <c r="Z95" s="57">
        <f t="shared" si="469"/>
        <v>0</v>
      </c>
      <c r="AA95" s="57">
        <f t="shared" si="469"/>
        <v>0</v>
      </c>
      <c r="AB95" s="57">
        <f t="shared" si="469"/>
        <v>0</v>
      </c>
      <c r="AC95" s="57">
        <f t="shared" si="469"/>
        <v>0</v>
      </c>
      <c r="AD95" s="57">
        <f t="shared" si="469"/>
        <v>0</v>
      </c>
      <c r="AE95" s="57">
        <f t="shared" ref="AE95" si="470">AA95+AD95</f>
        <v>0</v>
      </c>
      <c r="AF95" s="57">
        <f t="shared" ref="AF95:AJ95" si="471">SUM(AF96:AF110)</f>
        <v>0</v>
      </c>
      <c r="AG95" s="57">
        <f t="shared" si="471"/>
        <v>0</v>
      </c>
      <c r="AH95" s="57">
        <f t="shared" si="471"/>
        <v>0</v>
      </c>
      <c r="AI95" s="57">
        <f t="shared" si="471"/>
        <v>0</v>
      </c>
      <c r="AJ95" s="57">
        <f t="shared" si="471"/>
        <v>0</v>
      </c>
      <c r="AK95" s="57">
        <f t="shared" ref="AK95" si="472">SUM(AK96:AK110)</f>
        <v>0</v>
      </c>
      <c r="AL95" s="57">
        <f t="shared" ref="AL95" si="473">AH95+AK95</f>
        <v>0</v>
      </c>
      <c r="AM95" s="57">
        <f t="shared" ref="AM95:AR95" si="474">SUM(AM96:AM110)</f>
        <v>0</v>
      </c>
      <c r="AN95" s="57">
        <f t="shared" si="474"/>
        <v>0</v>
      </c>
      <c r="AO95" s="57">
        <f t="shared" si="474"/>
        <v>0</v>
      </c>
      <c r="AP95" s="57">
        <f t="shared" si="474"/>
        <v>0</v>
      </c>
      <c r="AQ95" s="57">
        <f t="shared" si="474"/>
        <v>0</v>
      </c>
      <c r="AR95" s="57">
        <f t="shared" si="474"/>
        <v>0</v>
      </c>
      <c r="AS95" s="57">
        <f t="shared" ref="AS95" si="475">AO95+AR95</f>
        <v>0</v>
      </c>
      <c r="AT95" s="57"/>
      <c r="AU95" s="293"/>
      <c r="AV95" s="289"/>
      <c r="AW95" s="264"/>
      <c r="AX95" s="264"/>
      <c r="AY95" s="264"/>
      <c r="AZ95" s="264"/>
      <c r="BE95" s="61"/>
    </row>
    <row r="96" spans="2:57" s="3" customFormat="1" ht="70.5" hidden="1" customHeight="1">
      <c r="B96" s="15">
        <v>2018</v>
      </c>
      <c r="C96" s="62">
        <v>8323</v>
      </c>
      <c r="D96" s="15">
        <v>1</v>
      </c>
      <c r="E96" s="15">
        <v>1</v>
      </c>
      <c r="F96" s="15">
        <v>5000</v>
      </c>
      <c r="G96" s="15">
        <v>5100</v>
      </c>
      <c r="H96" s="15">
        <v>511</v>
      </c>
      <c r="I96" s="63">
        <v>1</v>
      </c>
      <c r="J96" s="64" t="s">
        <v>99</v>
      </c>
      <c r="K96" s="17">
        <v>0</v>
      </c>
      <c r="L96" s="17">
        <v>0</v>
      </c>
      <c r="M96" s="18">
        <f t="shared" ref="M96:M110" si="476">K96+L96</f>
        <v>0</v>
      </c>
      <c r="N96" s="17">
        <f t="shared" ref="N96:N110" si="477">Q96-K96</f>
        <v>0</v>
      </c>
      <c r="O96" s="17">
        <v>0</v>
      </c>
      <c r="P96" s="18">
        <f t="shared" ref="P96:P110" si="478">N96+O96</f>
        <v>0</v>
      </c>
      <c r="Q96" s="18">
        <v>0</v>
      </c>
      <c r="R96" s="17">
        <v>0</v>
      </c>
      <c r="S96" s="17">
        <v>0</v>
      </c>
      <c r="T96" s="18">
        <f t="shared" ref="T96:T110" si="479">R96+S96</f>
        <v>0</v>
      </c>
      <c r="U96" s="17">
        <f t="shared" ref="U96:U110" si="480">X96-R96</f>
        <v>0</v>
      </c>
      <c r="V96" s="17">
        <v>0</v>
      </c>
      <c r="W96" s="18">
        <f t="shared" ref="W96:W110" si="481">U96+V96</f>
        <v>0</v>
      </c>
      <c r="X96" s="18">
        <v>0</v>
      </c>
      <c r="Y96" s="17">
        <v>0</v>
      </c>
      <c r="Z96" s="17">
        <v>0</v>
      </c>
      <c r="AA96" s="18">
        <f t="shared" ref="AA96:AA110" si="482">Y96+Z96</f>
        <v>0</v>
      </c>
      <c r="AB96" s="17">
        <f t="shared" ref="AB96:AB110" si="483">AE96-Y96</f>
        <v>0</v>
      </c>
      <c r="AC96" s="17">
        <v>0</v>
      </c>
      <c r="AD96" s="18">
        <f t="shared" ref="AD96:AD110" si="484">AB96+AC96</f>
        <v>0</v>
      </c>
      <c r="AE96" s="18">
        <v>0</v>
      </c>
      <c r="AF96" s="17">
        <v>0</v>
      </c>
      <c r="AG96" s="17">
        <v>0</v>
      </c>
      <c r="AH96" s="18">
        <f t="shared" ref="AH96:AH110" si="485">AF96+AG96</f>
        <v>0</v>
      </c>
      <c r="AI96" s="17">
        <f t="shared" ref="AI96:AI110" si="486">AL96-AF96</f>
        <v>0</v>
      </c>
      <c r="AJ96" s="17">
        <v>0</v>
      </c>
      <c r="AK96" s="18">
        <f t="shared" ref="AK96:AK110" si="487">AI96+AJ96</f>
        <v>0</v>
      </c>
      <c r="AL96" s="18">
        <v>0</v>
      </c>
      <c r="AM96" s="17">
        <v>0</v>
      </c>
      <c r="AN96" s="17">
        <v>0</v>
      </c>
      <c r="AO96" s="18">
        <f t="shared" ref="AO96:AO110" si="488">AM96+AN96</f>
        <v>0</v>
      </c>
      <c r="AP96" s="17">
        <f t="shared" ref="AP96:AP110" si="489">AS96-AM96</f>
        <v>0</v>
      </c>
      <c r="AQ96" s="17">
        <v>0</v>
      </c>
      <c r="AR96" s="18">
        <f t="shared" ref="AR96:AR110" si="490">AP96+AQ96</f>
        <v>0</v>
      </c>
      <c r="AS96" s="18">
        <v>0</v>
      </c>
      <c r="AT96" s="18" t="s">
        <v>44</v>
      </c>
      <c r="AU96" s="322"/>
      <c r="AV96" s="291"/>
      <c r="AW96" s="266"/>
      <c r="AX96" s="266"/>
      <c r="AY96" s="266"/>
      <c r="AZ96" s="266"/>
      <c r="BE96" s="65" t="s">
        <v>31</v>
      </c>
    </row>
    <row r="97" spans="2:57" s="3" customFormat="1" ht="70.5" hidden="1" customHeight="1">
      <c r="B97" s="15">
        <v>2018</v>
      </c>
      <c r="C97" s="62">
        <v>8323</v>
      </c>
      <c r="D97" s="15">
        <v>1</v>
      </c>
      <c r="E97" s="15">
        <v>1</v>
      </c>
      <c r="F97" s="15">
        <v>5000</v>
      </c>
      <c r="G97" s="15">
        <v>5100</v>
      </c>
      <c r="H97" s="15">
        <v>511</v>
      </c>
      <c r="I97" s="63">
        <v>2</v>
      </c>
      <c r="J97" s="64" t="s">
        <v>100</v>
      </c>
      <c r="K97" s="17">
        <v>0</v>
      </c>
      <c r="L97" s="17">
        <v>0</v>
      </c>
      <c r="M97" s="18">
        <f t="shared" si="476"/>
        <v>0</v>
      </c>
      <c r="N97" s="17">
        <f t="shared" si="477"/>
        <v>0</v>
      </c>
      <c r="O97" s="17">
        <v>0</v>
      </c>
      <c r="P97" s="18">
        <f t="shared" si="478"/>
        <v>0</v>
      </c>
      <c r="Q97" s="18">
        <v>0</v>
      </c>
      <c r="R97" s="17">
        <v>0</v>
      </c>
      <c r="S97" s="17">
        <v>0</v>
      </c>
      <c r="T97" s="18">
        <f t="shared" si="479"/>
        <v>0</v>
      </c>
      <c r="U97" s="17">
        <f t="shared" si="480"/>
        <v>0</v>
      </c>
      <c r="V97" s="17">
        <v>0</v>
      </c>
      <c r="W97" s="18">
        <f t="shared" si="481"/>
        <v>0</v>
      </c>
      <c r="X97" s="18">
        <v>0</v>
      </c>
      <c r="Y97" s="17">
        <v>0</v>
      </c>
      <c r="Z97" s="17">
        <v>0</v>
      </c>
      <c r="AA97" s="18">
        <f t="shared" si="482"/>
        <v>0</v>
      </c>
      <c r="AB97" s="17">
        <f t="shared" si="483"/>
        <v>0</v>
      </c>
      <c r="AC97" s="17">
        <v>0</v>
      </c>
      <c r="AD97" s="18">
        <f t="shared" si="484"/>
        <v>0</v>
      </c>
      <c r="AE97" s="18">
        <v>0</v>
      </c>
      <c r="AF97" s="17">
        <v>0</v>
      </c>
      <c r="AG97" s="17">
        <v>0</v>
      </c>
      <c r="AH97" s="18">
        <f t="shared" si="485"/>
        <v>0</v>
      </c>
      <c r="AI97" s="17">
        <f t="shared" si="486"/>
        <v>0</v>
      </c>
      <c r="AJ97" s="17">
        <v>0</v>
      </c>
      <c r="AK97" s="18">
        <f t="shared" si="487"/>
        <v>0</v>
      </c>
      <c r="AL97" s="18">
        <v>0</v>
      </c>
      <c r="AM97" s="17">
        <v>0</v>
      </c>
      <c r="AN97" s="17">
        <v>0</v>
      </c>
      <c r="AO97" s="18">
        <f t="shared" si="488"/>
        <v>0</v>
      </c>
      <c r="AP97" s="17">
        <f t="shared" si="489"/>
        <v>0</v>
      </c>
      <c r="AQ97" s="17">
        <v>0</v>
      </c>
      <c r="AR97" s="18">
        <f t="shared" si="490"/>
        <v>0</v>
      </c>
      <c r="AS97" s="18">
        <v>0</v>
      </c>
      <c r="AT97" s="18" t="s">
        <v>44</v>
      </c>
      <c r="AU97" s="322"/>
      <c r="AV97" s="291"/>
      <c r="AW97" s="266"/>
      <c r="AX97" s="266"/>
      <c r="AY97" s="266"/>
      <c r="AZ97" s="266"/>
      <c r="BE97" s="65" t="s">
        <v>31</v>
      </c>
    </row>
    <row r="98" spans="2:57" s="3" customFormat="1" ht="70.5" hidden="1" customHeight="1">
      <c r="B98" s="15">
        <v>2018</v>
      </c>
      <c r="C98" s="62">
        <v>8323</v>
      </c>
      <c r="D98" s="15">
        <v>1</v>
      </c>
      <c r="E98" s="15">
        <v>1</v>
      </c>
      <c r="F98" s="15">
        <v>5000</v>
      </c>
      <c r="G98" s="15">
        <v>5100</v>
      </c>
      <c r="H98" s="15">
        <v>511</v>
      </c>
      <c r="I98" s="63">
        <v>3</v>
      </c>
      <c r="J98" s="64" t="s">
        <v>101</v>
      </c>
      <c r="K98" s="17">
        <v>0</v>
      </c>
      <c r="L98" s="17">
        <v>0</v>
      </c>
      <c r="M98" s="18">
        <f t="shared" si="476"/>
        <v>0</v>
      </c>
      <c r="N98" s="17">
        <f t="shared" si="477"/>
        <v>0</v>
      </c>
      <c r="O98" s="17">
        <v>0</v>
      </c>
      <c r="P98" s="18">
        <f t="shared" si="478"/>
        <v>0</v>
      </c>
      <c r="Q98" s="18">
        <v>0</v>
      </c>
      <c r="R98" s="17">
        <v>0</v>
      </c>
      <c r="S98" s="17">
        <v>0</v>
      </c>
      <c r="T98" s="18">
        <f t="shared" si="479"/>
        <v>0</v>
      </c>
      <c r="U98" s="17">
        <f t="shared" si="480"/>
        <v>0</v>
      </c>
      <c r="V98" s="17">
        <v>0</v>
      </c>
      <c r="W98" s="18">
        <f t="shared" si="481"/>
        <v>0</v>
      </c>
      <c r="X98" s="18">
        <v>0</v>
      </c>
      <c r="Y98" s="17">
        <v>0</v>
      </c>
      <c r="Z98" s="17">
        <v>0</v>
      </c>
      <c r="AA98" s="18">
        <f t="shared" si="482"/>
        <v>0</v>
      </c>
      <c r="AB98" s="17">
        <f t="shared" si="483"/>
        <v>0</v>
      </c>
      <c r="AC98" s="17">
        <v>0</v>
      </c>
      <c r="AD98" s="18">
        <f t="shared" si="484"/>
        <v>0</v>
      </c>
      <c r="AE98" s="18">
        <v>0</v>
      </c>
      <c r="AF98" s="17">
        <v>0</v>
      </c>
      <c r="AG98" s="17">
        <v>0</v>
      </c>
      <c r="AH98" s="18">
        <f t="shared" si="485"/>
        <v>0</v>
      </c>
      <c r="AI98" s="17">
        <f t="shared" si="486"/>
        <v>0</v>
      </c>
      <c r="AJ98" s="17">
        <v>0</v>
      </c>
      <c r="AK98" s="18">
        <f t="shared" si="487"/>
        <v>0</v>
      </c>
      <c r="AL98" s="18">
        <v>0</v>
      </c>
      <c r="AM98" s="17">
        <v>0</v>
      </c>
      <c r="AN98" s="17">
        <v>0</v>
      </c>
      <c r="AO98" s="18">
        <f t="shared" si="488"/>
        <v>0</v>
      </c>
      <c r="AP98" s="17">
        <f t="shared" si="489"/>
        <v>0</v>
      </c>
      <c r="AQ98" s="17">
        <v>0</v>
      </c>
      <c r="AR98" s="18">
        <f t="shared" si="490"/>
        <v>0</v>
      </c>
      <c r="AS98" s="18">
        <v>0</v>
      </c>
      <c r="AT98" s="18" t="s">
        <v>44</v>
      </c>
      <c r="AU98" s="322"/>
      <c r="AV98" s="291"/>
      <c r="AW98" s="266"/>
      <c r="AX98" s="266"/>
      <c r="AY98" s="266"/>
      <c r="AZ98" s="266"/>
      <c r="BE98" s="65" t="s">
        <v>31</v>
      </c>
    </row>
    <row r="99" spans="2:57" s="3" customFormat="1" ht="70.5" hidden="1" customHeight="1">
      <c r="B99" s="15">
        <v>2018</v>
      </c>
      <c r="C99" s="62">
        <v>8323</v>
      </c>
      <c r="D99" s="15">
        <v>1</v>
      </c>
      <c r="E99" s="15">
        <v>1</v>
      </c>
      <c r="F99" s="15">
        <v>5000</v>
      </c>
      <c r="G99" s="15">
        <v>5100</v>
      </c>
      <c r="H99" s="15">
        <v>511</v>
      </c>
      <c r="I99" s="63">
        <v>4</v>
      </c>
      <c r="J99" s="64" t="s">
        <v>102</v>
      </c>
      <c r="K99" s="17">
        <v>0</v>
      </c>
      <c r="L99" s="17">
        <v>0</v>
      </c>
      <c r="M99" s="18">
        <f t="shared" si="476"/>
        <v>0</v>
      </c>
      <c r="N99" s="17">
        <f t="shared" si="477"/>
        <v>0</v>
      </c>
      <c r="O99" s="17">
        <v>0</v>
      </c>
      <c r="P99" s="18">
        <f t="shared" si="478"/>
        <v>0</v>
      </c>
      <c r="Q99" s="18">
        <v>0</v>
      </c>
      <c r="R99" s="17">
        <v>0</v>
      </c>
      <c r="S99" s="17">
        <v>0</v>
      </c>
      <c r="T99" s="18">
        <f t="shared" si="479"/>
        <v>0</v>
      </c>
      <c r="U99" s="17">
        <f t="shared" si="480"/>
        <v>0</v>
      </c>
      <c r="V99" s="17">
        <v>0</v>
      </c>
      <c r="W99" s="18">
        <f t="shared" si="481"/>
        <v>0</v>
      </c>
      <c r="X99" s="18">
        <v>0</v>
      </c>
      <c r="Y99" s="17">
        <v>0</v>
      </c>
      <c r="Z99" s="17">
        <v>0</v>
      </c>
      <c r="AA99" s="18">
        <f t="shared" si="482"/>
        <v>0</v>
      </c>
      <c r="AB99" s="17">
        <f t="shared" si="483"/>
        <v>0</v>
      </c>
      <c r="AC99" s="17">
        <v>0</v>
      </c>
      <c r="AD99" s="18">
        <f t="shared" si="484"/>
        <v>0</v>
      </c>
      <c r="AE99" s="18">
        <v>0</v>
      </c>
      <c r="AF99" s="17">
        <v>0</v>
      </c>
      <c r="AG99" s="17">
        <v>0</v>
      </c>
      <c r="AH99" s="18">
        <f t="shared" si="485"/>
        <v>0</v>
      </c>
      <c r="AI99" s="17">
        <f t="shared" si="486"/>
        <v>0</v>
      </c>
      <c r="AJ99" s="17">
        <v>0</v>
      </c>
      <c r="AK99" s="18">
        <f t="shared" si="487"/>
        <v>0</v>
      </c>
      <c r="AL99" s="18">
        <v>0</v>
      </c>
      <c r="AM99" s="17">
        <v>0</v>
      </c>
      <c r="AN99" s="17">
        <v>0</v>
      </c>
      <c r="AO99" s="18">
        <f t="shared" si="488"/>
        <v>0</v>
      </c>
      <c r="AP99" s="17">
        <f t="shared" si="489"/>
        <v>0</v>
      </c>
      <c r="AQ99" s="17">
        <v>0</v>
      </c>
      <c r="AR99" s="18">
        <f t="shared" si="490"/>
        <v>0</v>
      </c>
      <c r="AS99" s="18">
        <v>0</v>
      </c>
      <c r="AT99" s="18" t="s">
        <v>44</v>
      </c>
      <c r="AU99" s="322"/>
      <c r="AV99" s="291"/>
      <c r="AW99" s="266"/>
      <c r="AX99" s="266"/>
      <c r="AY99" s="266"/>
      <c r="AZ99" s="266"/>
      <c r="BE99" s="65" t="s">
        <v>31</v>
      </c>
    </row>
    <row r="100" spans="2:57" s="3" customFormat="1" ht="70.5" hidden="1" customHeight="1">
      <c r="B100" s="15">
        <v>2018</v>
      </c>
      <c r="C100" s="62">
        <v>8323</v>
      </c>
      <c r="D100" s="15">
        <v>1</v>
      </c>
      <c r="E100" s="15">
        <v>1</v>
      </c>
      <c r="F100" s="15">
        <v>5000</v>
      </c>
      <c r="G100" s="15">
        <v>5100</v>
      </c>
      <c r="H100" s="15">
        <v>511</v>
      </c>
      <c r="I100" s="63">
        <v>5</v>
      </c>
      <c r="J100" s="64" t="s">
        <v>103</v>
      </c>
      <c r="K100" s="17">
        <v>0</v>
      </c>
      <c r="L100" s="17">
        <v>0</v>
      </c>
      <c r="M100" s="18">
        <f t="shared" si="476"/>
        <v>0</v>
      </c>
      <c r="N100" s="17">
        <f t="shared" si="477"/>
        <v>0</v>
      </c>
      <c r="O100" s="17">
        <v>0</v>
      </c>
      <c r="P100" s="18">
        <f t="shared" si="478"/>
        <v>0</v>
      </c>
      <c r="Q100" s="18">
        <v>0</v>
      </c>
      <c r="R100" s="17">
        <v>0</v>
      </c>
      <c r="S100" s="17">
        <v>0</v>
      </c>
      <c r="T100" s="18">
        <f t="shared" si="479"/>
        <v>0</v>
      </c>
      <c r="U100" s="17">
        <f t="shared" si="480"/>
        <v>0</v>
      </c>
      <c r="V100" s="17">
        <v>0</v>
      </c>
      <c r="W100" s="18">
        <f t="shared" si="481"/>
        <v>0</v>
      </c>
      <c r="X100" s="18">
        <v>0</v>
      </c>
      <c r="Y100" s="17">
        <v>0</v>
      </c>
      <c r="Z100" s="17">
        <v>0</v>
      </c>
      <c r="AA100" s="18">
        <f t="shared" si="482"/>
        <v>0</v>
      </c>
      <c r="AB100" s="17">
        <f t="shared" si="483"/>
        <v>0</v>
      </c>
      <c r="AC100" s="17">
        <v>0</v>
      </c>
      <c r="AD100" s="18">
        <f t="shared" si="484"/>
        <v>0</v>
      </c>
      <c r="AE100" s="18">
        <v>0</v>
      </c>
      <c r="AF100" s="17">
        <v>0</v>
      </c>
      <c r="AG100" s="17">
        <v>0</v>
      </c>
      <c r="AH100" s="18">
        <f t="shared" si="485"/>
        <v>0</v>
      </c>
      <c r="AI100" s="17">
        <f t="shared" si="486"/>
        <v>0</v>
      </c>
      <c r="AJ100" s="17">
        <v>0</v>
      </c>
      <c r="AK100" s="18">
        <f t="shared" si="487"/>
        <v>0</v>
      </c>
      <c r="AL100" s="18">
        <v>0</v>
      </c>
      <c r="AM100" s="17">
        <v>0</v>
      </c>
      <c r="AN100" s="17">
        <v>0</v>
      </c>
      <c r="AO100" s="18">
        <f t="shared" si="488"/>
        <v>0</v>
      </c>
      <c r="AP100" s="17">
        <f t="shared" si="489"/>
        <v>0</v>
      </c>
      <c r="AQ100" s="17">
        <v>0</v>
      </c>
      <c r="AR100" s="18">
        <f t="shared" si="490"/>
        <v>0</v>
      </c>
      <c r="AS100" s="18">
        <v>0</v>
      </c>
      <c r="AT100" s="18" t="s">
        <v>44</v>
      </c>
      <c r="AU100" s="322"/>
      <c r="AV100" s="291"/>
      <c r="AW100" s="266"/>
      <c r="AX100" s="266"/>
      <c r="AY100" s="266"/>
      <c r="AZ100" s="266"/>
      <c r="BE100" s="65" t="s">
        <v>31</v>
      </c>
    </row>
    <row r="101" spans="2:57" s="3" customFormat="1" ht="70.5" hidden="1" customHeight="1">
      <c r="B101" s="15">
        <v>2018</v>
      </c>
      <c r="C101" s="62">
        <v>8323</v>
      </c>
      <c r="D101" s="15">
        <v>1</v>
      </c>
      <c r="E101" s="15">
        <v>1</v>
      </c>
      <c r="F101" s="15">
        <v>5000</v>
      </c>
      <c r="G101" s="15">
        <v>5100</v>
      </c>
      <c r="H101" s="15">
        <v>511</v>
      </c>
      <c r="I101" s="63">
        <v>6</v>
      </c>
      <c r="J101" s="64" t="s">
        <v>104</v>
      </c>
      <c r="K101" s="17">
        <v>0</v>
      </c>
      <c r="L101" s="17">
        <v>0</v>
      </c>
      <c r="M101" s="18">
        <f t="shared" si="476"/>
        <v>0</v>
      </c>
      <c r="N101" s="17">
        <f t="shared" si="477"/>
        <v>0</v>
      </c>
      <c r="O101" s="17">
        <v>0</v>
      </c>
      <c r="P101" s="18">
        <f t="shared" si="478"/>
        <v>0</v>
      </c>
      <c r="Q101" s="18">
        <v>0</v>
      </c>
      <c r="R101" s="17">
        <v>0</v>
      </c>
      <c r="S101" s="17">
        <v>0</v>
      </c>
      <c r="T101" s="18">
        <f t="shared" si="479"/>
        <v>0</v>
      </c>
      <c r="U101" s="17">
        <f t="shared" si="480"/>
        <v>0</v>
      </c>
      <c r="V101" s="17">
        <v>0</v>
      </c>
      <c r="W101" s="18">
        <f t="shared" si="481"/>
        <v>0</v>
      </c>
      <c r="X101" s="18">
        <v>0</v>
      </c>
      <c r="Y101" s="17">
        <v>0</v>
      </c>
      <c r="Z101" s="17">
        <v>0</v>
      </c>
      <c r="AA101" s="18">
        <f t="shared" si="482"/>
        <v>0</v>
      </c>
      <c r="AB101" s="17">
        <f t="shared" si="483"/>
        <v>0</v>
      </c>
      <c r="AC101" s="17">
        <v>0</v>
      </c>
      <c r="AD101" s="18">
        <f t="shared" si="484"/>
        <v>0</v>
      </c>
      <c r="AE101" s="18">
        <v>0</v>
      </c>
      <c r="AF101" s="17">
        <v>0</v>
      </c>
      <c r="AG101" s="17">
        <v>0</v>
      </c>
      <c r="AH101" s="18">
        <f t="shared" si="485"/>
        <v>0</v>
      </c>
      <c r="AI101" s="17">
        <f t="shared" si="486"/>
        <v>0</v>
      </c>
      <c r="AJ101" s="17">
        <v>0</v>
      </c>
      <c r="AK101" s="18">
        <f t="shared" si="487"/>
        <v>0</v>
      </c>
      <c r="AL101" s="18">
        <v>0</v>
      </c>
      <c r="AM101" s="17">
        <v>0</v>
      </c>
      <c r="AN101" s="17">
        <v>0</v>
      </c>
      <c r="AO101" s="18">
        <f t="shared" si="488"/>
        <v>0</v>
      </c>
      <c r="AP101" s="17">
        <f t="shared" si="489"/>
        <v>0</v>
      </c>
      <c r="AQ101" s="17">
        <v>0</v>
      </c>
      <c r="AR101" s="18">
        <f t="shared" si="490"/>
        <v>0</v>
      </c>
      <c r="AS101" s="18">
        <v>0</v>
      </c>
      <c r="AT101" s="18" t="s">
        <v>44</v>
      </c>
      <c r="AU101" s="322"/>
      <c r="AV101" s="291"/>
      <c r="AW101" s="266"/>
      <c r="AX101" s="266"/>
      <c r="AY101" s="266"/>
      <c r="AZ101" s="266"/>
      <c r="BE101" s="65" t="s">
        <v>31</v>
      </c>
    </row>
    <row r="102" spans="2:57" s="3" customFormat="1" ht="70.5" hidden="1" customHeight="1">
      <c r="B102" s="15">
        <v>2018</v>
      </c>
      <c r="C102" s="62">
        <v>8323</v>
      </c>
      <c r="D102" s="15">
        <v>1</v>
      </c>
      <c r="E102" s="15">
        <v>1</v>
      </c>
      <c r="F102" s="15">
        <v>5000</v>
      </c>
      <c r="G102" s="15">
        <v>5100</v>
      </c>
      <c r="H102" s="15">
        <v>511</v>
      </c>
      <c r="I102" s="63">
        <v>7</v>
      </c>
      <c r="J102" s="64" t="s">
        <v>105</v>
      </c>
      <c r="K102" s="17">
        <v>0</v>
      </c>
      <c r="L102" s="17">
        <v>0</v>
      </c>
      <c r="M102" s="18">
        <f t="shared" si="476"/>
        <v>0</v>
      </c>
      <c r="N102" s="17">
        <f t="shared" si="477"/>
        <v>0</v>
      </c>
      <c r="O102" s="17">
        <v>0</v>
      </c>
      <c r="P102" s="18">
        <f t="shared" si="478"/>
        <v>0</v>
      </c>
      <c r="Q102" s="18">
        <v>0</v>
      </c>
      <c r="R102" s="17">
        <v>0</v>
      </c>
      <c r="S102" s="17">
        <v>0</v>
      </c>
      <c r="T102" s="18">
        <f t="shared" si="479"/>
        <v>0</v>
      </c>
      <c r="U102" s="17">
        <f t="shared" si="480"/>
        <v>0</v>
      </c>
      <c r="V102" s="17">
        <v>0</v>
      </c>
      <c r="W102" s="18">
        <f t="shared" si="481"/>
        <v>0</v>
      </c>
      <c r="X102" s="18">
        <v>0</v>
      </c>
      <c r="Y102" s="17">
        <v>0</v>
      </c>
      <c r="Z102" s="17">
        <v>0</v>
      </c>
      <c r="AA102" s="18">
        <f t="shared" si="482"/>
        <v>0</v>
      </c>
      <c r="AB102" s="17">
        <f t="shared" si="483"/>
        <v>0</v>
      </c>
      <c r="AC102" s="17">
        <v>0</v>
      </c>
      <c r="AD102" s="18">
        <f t="shared" si="484"/>
        <v>0</v>
      </c>
      <c r="AE102" s="18">
        <v>0</v>
      </c>
      <c r="AF102" s="17">
        <v>0</v>
      </c>
      <c r="AG102" s="17">
        <v>0</v>
      </c>
      <c r="AH102" s="18">
        <f t="shared" si="485"/>
        <v>0</v>
      </c>
      <c r="AI102" s="17">
        <f t="shared" si="486"/>
        <v>0</v>
      </c>
      <c r="AJ102" s="17">
        <v>0</v>
      </c>
      <c r="AK102" s="18">
        <f t="shared" si="487"/>
        <v>0</v>
      </c>
      <c r="AL102" s="18">
        <v>0</v>
      </c>
      <c r="AM102" s="17">
        <v>0</v>
      </c>
      <c r="AN102" s="17">
        <v>0</v>
      </c>
      <c r="AO102" s="18">
        <f t="shared" si="488"/>
        <v>0</v>
      </c>
      <c r="AP102" s="17">
        <f t="shared" si="489"/>
        <v>0</v>
      </c>
      <c r="AQ102" s="17">
        <v>0</v>
      </c>
      <c r="AR102" s="18">
        <f t="shared" si="490"/>
        <v>0</v>
      </c>
      <c r="AS102" s="18">
        <v>0</v>
      </c>
      <c r="AT102" s="18" t="s">
        <v>44</v>
      </c>
      <c r="AU102" s="322"/>
      <c r="AV102" s="291"/>
      <c r="AW102" s="266"/>
      <c r="AX102" s="266"/>
      <c r="AY102" s="266"/>
      <c r="AZ102" s="266"/>
      <c r="BE102" s="65" t="s">
        <v>31</v>
      </c>
    </row>
    <row r="103" spans="2:57" s="3" customFormat="1" ht="70.5" hidden="1" customHeight="1">
      <c r="B103" s="15">
        <v>2018</v>
      </c>
      <c r="C103" s="62">
        <v>8323</v>
      </c>
      <c r="D103" s="15">
        <v>1</v>
      </c>
      <c r="E103" s="15">
        <v>1</v>
      </c>
      <c r="F103" s="15">
        <v>5000</v>
      </c>
      <c r="G103" s="15">
        <v>5100</v>
      </c>
      <c r="H103" s="15">
        <v>511</v>
      </c>
      <c r="I103" s="63">
        <v>8</v>
      </c>
      <c r="J103" s="64" t="s">
        <v>106</v>
      </c>
      <c r="K103" s="17">
        <v>0</v>
      </c>
      <c r="L103" s="17">
        <v>0</v>
      </c>
      <c r="M103" s="18">
        <f t="shared" si="476"/>
        <v>0</v>
      </c>
      <c r="N103" s="17">
        <f t="shared" si="477"/>
        <v>0</v>
      </c>
      <c r="O103" s="17">
        <v>0</v>
      </c>
      <c r="P103" s="18">
        <f t="shared" si="478"/>
        <v>0</v>
      </c>
      <c r="Q103" s="18">
        <v>0</v>
      </c>
      <c r="R103" s="17">
        <v>0</v>
      </c>
      <c r="S103" s="17">
        <v>0</v>
      </c>
      <c r="T103" s="18">
        <f t="shared" si="479"/>
        <v>0</v>
      </c>
      <c r="U103" s="17">
        <f t="shared" si="480"/>
        <v>0</v>
      </c>
      <c r="V103" s="17">
        <v>0</v>
      </c>
      <c r="W103" s="18">
        <f t="shared" si="481"/>
        <v>0</v>
      </c>
      <c r="X103" s="18">
        <v>0</v>
      </c>
      <c r="Y103" s="17">
        <v>0</v>
      </c>
      <c r="Z103" s="17">
        <v>0</v>
      </c>
      <c r="AA103" s="18">
        <f t="shared" si="482"/>
        <v>0</v>
      </c>
      <c r="AB103" s="17">
        <f t="shared" si="483"/>
        <v>0</v>
      </c>
      <c r="AC103" s="17">
        <v>0</v>
      </c>
      <c r="AD103" s="18">
        <f t="shared" si="484"/>
        <v>0</v>
      </c>
      <c r="AE103" s="18">
        <v>0</v>
      </c>
      <c r="AF103" s="17">
        <v>0</v>
      </c>
      <c r="AG103" s="17">
        <v>0</v>
      </c>
      <c r="AH103" s="18">
        <f t="shared" si="485"/>
        <v>0</v>
      </c>
      <c r="AI103" s="17">
        <f t="shared" si="486"/>
        <v>0</v>
      </c>
      <c r="AJ103" s="17">
        <v>0</v>
      </c>
      <c r="AK103" s="18">
        <f t="shared" si="487"/>
        <v>0</v>
      </c>
      <c r="AL103" s="18">
        <v>0</v>
      </c>
      <c r="AM103" s="17">
        <v>0</v>
      </c>
      <c r="AN103" s="17">
        <v>0</v>
      </c>
      <c r="AO103" s="18">
        <f t="shared" si="488"/>
        <v>0</v>
      </c>
      <c r="AP103" s="17">
        <f t="shared" si="489"/>
        <v>0</v>
      </c>
      <c r="AQ103" s="17">
        <v>0</v>
      </c>
      <c r="AR103" s="18">
        <f t="shared" si="490"/>
        <v>0</v>
      </c>
      <c r="AS103" s="18">
        <v>0</v>
      </c>
      <c r="AT103" s="18" t="s">
        <v>44</v>
      </c>
      <c r="AU103" s="322"/>
      <c r="AV103" s="291"/>
      <c r="AW103" s="266"/>
      <c r="AX103" s="266"/>
      <c r="AY103" s="266"/>
      <c r="AZ103" s="266"/>
      <c r="BE103" s="65" t="s">
        <v>31</v>
      </c>
    </row>
    <row r="104" spans="2:57" s="3" customFormat="1" ht="70.5" hidden="1" customHeight="1">
      <c r="B104" s="15">
        <v>2018</v>
      </c>
      <c r="C104" s="62">
        <v>8323</v>
      </c>
      <c r="D104" s="15">
        <v>1</v>
      </c>
      <c r="E104" s="15">
        <v>1</v>
      </c>
      <c r="F104" s="15">
        <v>5000</v>
      </c>
      <c r="G104" s="15">
        <v>5100</v>
      </c>
      <c r="H104" s="15">
        <v>511</v>
      </c>
      <c r="I104" s="63">
        <v>9</v>
      </c>
      <c r="J104" s="64" t="s">
        <v>107</v>
      </c>
      <c r="K104" s="17">
        <v>0</v>
      </c>
      <c r="L104" s="17">
        <v>0</v>
      </c>
      <c r="M104" s="18">
        <f t="shared" si="476"/>
        <v>0</v>
      </c>
      <c r="N104" s="17">
        <f t="shared" si="477"/>
        <v>0</v>
      </c>
      <c r="O104" s="17">
        <v>0</v>
      </c>
      <c r="P104" s="18">
        <f t="shared" si="478"/>
        <v>0</v>
      </c>
      <c r="Q104" s="18">
        <v>0</v>
      </c>
      <c r="R104" s="17">
        <v>0</v>
      </c>
      <c r="S104" s="17">
        <v>0</v>
      </c>
      <c r="T104" s="18">
        <f t="shared" si="479"/>
        <v>0</v>
      </c>
      <c r="U104" s="17">
        <f t="shared" si="480"/>
        <v>0</v>
      </c>
      <c r="V104" s="17">
        <v>0</v>
      </c>
      <c r="W104" s="18">
        <f t="shared" si="481"/>
        <v>0</v>
      </c>
      <c r="X104" s="18">
        <v>0</v>
      </c>
      <c r="Y104" s="17">
        <v>0</v>
      </c>
      <c r="Z104" s="17">
        <v>0</v>
      </c>
      <c r="AA104" s="18">
        <f t="shared" si="482"/>
        <v>0</v>
      </c>
      <c r="AB104" s="17">
        <f t="shared" si="483"/>
        <v>0</v>
      </c>
      <c r="AC104" s="17">
        <v>0</v>
      </c>
      <c r="AD104" s="18">
        <f t="shared" si="484"/>
        <v>0</v>
      </c>
      <c r="AE104" s="18">
        <v>0</v>
      </c>
      <c r="AF104" s="17">
        <v>0</v>
      </c>
      <c r="AG104" s="17">
        <v>0</v>
      </c>
      <c r="AH104" s="18">
        <f t="shared" si="485"/>
        <v>0</v>
      </c>
      <c r="AI104" s="17">
        <f t="shared" si="486"/>
        <v>0</v>
      </c>
      <c r="AJ104" s="17">
        <v>0</v>
      </c>
      <c r="AK104" s="18">
        <f t="shared" si="487"/>
        <v>0</v>
      </c>
      <c r="AL104" s="18">
        <v>0</v>
      </c>
      <c r="AM104" s="17">
        <v>0</v>
      </c>
      <c r="AN104" s="17">
        <v>0</v>
      </c>
      <c r="AO104" s="18">
        <f t="shared" si="488"/>
        <v>0</v>
      </c>
      <c r="AP104" s="17">
        <f t="shared" si="489"/>
        <v>0</v>
      </c>
      <c r="AQ104" s="17">
        <v>0</v>
      </c>
      <c r="AR104" s="18">
        <f t="shared" si="490"/>
        <v>0</v>
      </c>
      <c r="AS104" s="18">
        <v>0</v>
      </c>
      <c r="AT104" s="18" t="s">
        <v>44</v>
      </c>
      <c r="AU104" s="322"/>
      <c r="AV104" s="291"/>
      <c r="AW104" s="266"/>
      <c r="AX104" s="266"/>
      <c r="AY104" s="266"/>
      <c r="AZ104" s="266"/>
      <c r="BE104" s="65" t="s">
        <v>31</v>
      </c>
    </row>
    <row r="105" spans="2:57" s="3" customFormat="1" ht="70.5" hidden="1" customHeight="1">
      <c r="B105" s="15">
        <v>2018</v>
      </c>
      <c r="C105" s="62">
        <v>8323</v>
      </c>
      <c r="D105" s="15">
        <v>1</v>
      </c>
      <c r="E105" s="15">
        <v>1</v>
      </c>
      <c r="F105" s="15">
        <v>5000</v>
      </c>
      <c r="G105" s="15">
        <v>5100</v>
      </c>
      <c r="H105" s="15">
        <v>511</v>
      </c>
      <c r="I105" s="63">
        <v>10</v>
      </c>
      <c r="J105" s="64" t="s">
        <v>108</v>
      </c>
      <c r="K105" s="17">
        <v>0</v>
      </c>
      <c r="L105" s="17">
        <v>0</v>
      </c>
      <c r="M105" s="18">
        <f t="shared" si="476"/>
        <v>0</v>
      </c>
      <c r="N105" s="17">
        <f t="shared" si="477"/>
        <v>0</v>
      </c>
      <c r="O105" s="17">
        <v>0</v>
      </c>
      <c r="P105" s="18">
        <f t="shared" si="478"/>
        <v>0</v>
      </c>
      <c r="Q105" s="18">
        <v>0</v>
      </c>
      <c r="R105" s="17">
        <v>0</v>
      </c>
      <c r="S105" s="17">
        <v>0</v>
      </c>
      <c r="T105" s="18">
        <f t="shared" si="479"/>
        <v>0</v>
      </c>
      <c r="U105" s="17">
        <f t="shared" si="480"/>
        <v>0</v>
      </c>
      <c r="V105" s="17">
        <v>0</v>
      </c>
      <c r="W105" s="18">
        <f t="shared" si="481"/>
        <v>0</v>
      </c>
      <c r="X105" s="18">
        <v>0</v>
      </c>
      <c r="Y105" s="17">
        <v>0</v>
      </c>
      <c r="Z105" s="17">
        <v>0</v>
      </c>
      <c r="AA105" s="18">
        <f t="shared" si="482"/>
        <v>0</v>
      </c>
      <c r="AB105" s="17">
        <f t="shared" si="483"/>
        <v>0</v>
      </c>
      <c r="AC105" s="17">
        <v>0</v>
      </c>
      <c r="AD105" s="18">
        <f t="shared" si="484"/>
        <v>0</v>
      </c>
      <c r="AE105" s="18">
        <v>0</v>
      </c>
      <c r="AF105" s="17">
        <v>0</v>
      </c>
      <c r="AG105" s="17">
        <v>0</v>
      </c>
      <c r="AH105" s="18">
        <f t="shared" si="485"/>
        <v>0</v>
      </c>
      <c r="AI105" s="17">
        <f t="shared" si="486"/>
        <v>0</v>
      </c>
      <c r="AJ105" s="17">
        <v>0</v>
      </c>
      <c r="AK105" s="18">
        <f t="shared" si="487"/>
        <v>0</v>
      </c>
      <c r="AL105" s="18">
        <v>0</v>
      </c>
      <c r="AM105" s="17">
        <v>0</v>
      </c>
      <c r="AN105" s="17">
        <v>0</v>
      </c>
      <c r="AO105" s="18">
        <f t="shared" si="488"/>
        <v>0</v>
      </c>
      <c r="AP105" s="17">
        <f t="shared" si="489"/>
        <v>0</v>
      </c>
      <c r="AQ105" s="17">
        <v>0</v>
      </c>
      <c r="AR105" s="18">
        <f t="shared" si="490"/>
        <v>0</v>
      </c>
      <c r="AS105" s="18">
        <v>0</v>
      </c>
      <c r="AT105" s="18" t="s">
        <v>44</v>
      </c>
      <c r="AU105" s="322"/>
      <c r="AV105" s="291"/>
      <c r="AW105" s="266"/>
      <c r="AX105" s="266"/>
      <c r="AY105" s="266"/>
      <c r="AZ105" s="266"/>
      <c r="BE105" s="65" t="s">
        <v>31</v>
      </c>
    </row>
    <row r="106" spans="2:57" s="3" customFormat="1" ht="70.5" hidden="1" customHeight="1">
      <c r="B106" s="15">
        <v>2018</v>
      </c>
      <c r="C106" s="62">
        <v>8323</v>
      </c>
      <c r="D106" s="15">
        <v>1</v>
      </c>
      <c r="E106" s="15">
        <v>1</v>
      </c>
      <c r="F106" s="15">
        <v>5000</v>
      </c>
      <c r="G106" s="15">
        <v>5100</v>
      </c>
      <c r="H106" s="15">
        <v>511</v>
      </c>
      <c r="I106" s="63">
        <v>11</v>
      </c>
      <c r="J106" s="64" t="s">
        <v>109</v>
      </c>
      <c r="K106" s="17">
        <v>0</v>
      </c>
      <c r="L106" s="17">
        <v>0</v>
      </c>
      <c r="M106" s="18">
        <f t="shared" si="476"/>
        <v>0</v>
      </c>
      <c r="N106" s="17">
        <f t="shared" si="477"/>
        <v>0</v>
      </c>
      <c r="O106" s="17">
        <v>0</v>
      </c>
      <c r="P106" s="18">
        <f t="shared" si="478"/>
        <v>0</v>
      </c>
      <c r="Q106" s="18">
        <v>0</v>
      </c>
      <c r="R106" s="17">
        <v>0</v>
      </c>
      <c r="S106" s="17">
        <v>0</v>
      </c>
      <c r="T106" s="18">
        <f t="shared" si="479"/>
        <v>0</v>
      </c>
      <c r="U106" s="17">
        <f t="shared" si="480"/>
        <v>0</v>
      </c>
      <c r="V106" s="17">
        <v>0</v>
      </c>
      <c r="W106" s="18">
        <f t="shared" si="481"/>
        <v>0</v>
      </c>
      <c r="X106" s="18">
        <v>0</v>
      </c>
      <c r="Y106" s="17">
        <v>0</v>
      </c>
      <c r="Z106" s="17">
        <v>0</v>
      </c>
      <c r="AA106" s="18">
        <f t="shared" si="482"/>
        <v>0</v>
      </c>
      <c r="AB106" s="17">
        <f t="shared" si="483"/>
        <v>0</v>
      </c>
      <c r="AC106" s="17">
        <v>0</v>
      </c>
      <c r="AD106" s="18">
        <f t="shared" si="484"/>
        <v>0</v>
      </c>
      <c r="AE106" s="18">
        <v>0</v>
      </c>
      <c r="AF106" s="17">
        <v>0</v>
      </c>
      <c r="AG106" s="17">
        <v>0</v>
      </c>
      <c r="AH106" s="18">
        <f t="shared" si="485"/>
        <v>0</v>
      </c>
      <c r="AI106" s="17">
        <f t="shared" si="486"/>
        <v>0</v>
      </c>
      <c r="AJ106" s="17">
        <v>0</v>
      </c>
      <c r="AK106" s="18">
        <f t="shared" si="487"/>
        <v>0</v>
      </c>
      <c r="AL106" s="18">
        <v>0</v>
      </c>
      <c r="AM106" s="17">
        <v>0</v>
      </c>
      <c r="AN106" s="17">
        <v>0</v>
      </c>
      <c r="AO106" s="18">
        <f t="shared" si="488"/>
        <v>0</v>
      </c>
      <c r="AP106" s="17">
        <f t="shared" si="489"/>
        <v>0</v>
      </c>
      <c r="AQ106" s="17">
        <v>0</v>
      </c>
      <c r="AR106" s="18">
        <f t="shared" si="490"/>
        <v>0</v>
      </c>
      <c r="AS106" s="18">
        <v>0</v>
      </c>
      <c r="AT106" s="18" t="s">
        <v>44</v>
      </c>
      <c r="AU106" s="322"/>
      <c r="AV106" s="291"/>
      <c r="AW106" s="266"/>
      <c r="AX106" s="266"/>
      <c r="AY106" s="266"/>
      <c r="AZ106" s="266"/>
      <c r="BE106" s="65" t="s">
        <v>31</v>
      </c>
    </row>
    <row r="107" spans="2:57" s="3" customFormat="1" ht="70.5" hidden="1" customHeight="1">
      <c r="B107" s="15">
        <v>2018</v>
      </c>
      <c r="C107" s="62">
        <v>8323</v>
      </c>
      <c r="D107" s="15">
        <v>1</v>
      </c>
      <c r="E107" s="15">
        <v>1</v>
      </c>
      <c r="F107" s="15">
        <v>5000</v>
      </c>
      <c r="G107" s="15">
        <v>5100</v>
      </c>
      <c r="H107" s="15">
        <v>511</v>
      </c>
      <c r="I107" s="63">
        <v>12</v>
      </c>
      <c r="J107" s="64" t="s">
        <v>110</v>
      </c>
      <c r="K107" s="17">
        <v>0</v>
      </c>
      <c r="L107" s="17">
        <v>0</v>
      </c>
      <c r="M107" s="18">
        <f t="shared" si="476"/>
        <v>0</v>
      </c>
      <c r="N107" s="17">
        <f t="shared" si="477"/>
        <v>0</v>
      </c>
      <c r="O107" s="17">
        <v>0</v>
      </c>
      <c r="P107" s="18">
        <f t="shared" si="478"/>
        <v>0</v>
      </c>
      <c r="Q107" s="18">
        <v>0</v>
      </c>
      <c r="R107" s="17">
        <v>0</v>
      </c>
      <c r="S107" s="17">
        <v>0</v>
      </c>
      <c r="T107" s="18">
        <f t="shared" si="479"/>
        <v>0</v>
      </c>
      <c r="U107" s="17">
        <f t="shared" si="480"/>
        <v>0</v>
      </c>
      <c r="V107" s="17">
        <v>0</v>
      </c>
      <c r="W107" s="18">
        <f t="shared" si="481"/>
        <v>0</v>
      </c>
      <c r="X107" s="18">
        <v>0</v>
      </c>
      <c r="Y107" s="17">
        <v>0</v>
      </c>
      <c r="Z107" s="17">
        <v>0</v>
      </c>
      <c r="AA107" s="18">
        <f t="shared" si="482"/>
        <v>0</v>
      </c>
      <c r="AB107" s="17">
        <f t="shared" si="483"/>
        <v>0</v>
      </c>
      <c r="AC107" s="17">
        <v>0</v>
      </c>
      <c r="AD107" s="18">
        <f t="shared" si="484"/>
        <v>0</v>
      </c>
      <c r="AE107" s="18">
        <v>0</v>
      </c>
      <c r="AF107" s="17">
        <v>0</v>
      </c>
      <c r="AG107" s="17">
        <v>0</v>
      </c>
      <c r="AH107" s="18">
        <f t="shared" si="485"/>
        <v>0</v>
      </c>
      <c r="AI107" s="17">
        <f t="shared" si="486"/>
        <v>0</v>
      </c>
      <c r="AJ107" s="17">
        <v>0</v>
      </c>
      <c r="AK107" s="18">
        <f t="shared" si="487"/>
        <v>0</v>
      </c>
      <c r="AL107" s="18">
        <v>0</v>
      </c>
      <c r="AM107" s="17">
        <v>0</v>
      </c>
      <c r="AN107" s="17">
        <v>0</v>
      </c>
      <c r="AO107" s="18">
        <f t="shared" si="488"/>
        <v>0</v>
      </c>
      <c r="AP107" s="17">
        <f t="shared" si="489"/>
        <v>0</v>
      </c>
      <c r="AQ107" s="17">
        <v>0</v>
      </c>
      <c r="AR107" s="18">
        <f t="shared" si="490"/>
        <v>0</v>
      </c>
      <c r="AS107" s="18">
        <v>0</v>
      </c>
      <c r="AT107" s="18" t="s">
        <v>44</v>
      </c>
      <c r="AU107" s="322"/>
      <c r="AV107" s="291"/>
      <c r="AW107" s="266"/>
      <c r="AX107" s="266"/>
      <c r="AY107" s="266"/>
      <c r="AZ107" s="266"/>
      <c r="BE107" s="65" t="s">
        <v>31</v>
      </c>
    </row>
    <row r="108" spans="2:57" s="3" customFormat="1" ht="70.5" hidden="1" customHeight="1">
      <c r="B108" s="15">
        <v>2018</v>
      </c>
      <c r="C108" s="62">
        <v>8323</v>
      </c>
      <c r="D108" s="15">
        <v>1</v>
      </c>
      <c r="E108" s="15">
        <v>1</v>
      </c>
      <c r="F108" s="15">
        <v>5000</v>
      </c>
      <c r="G108" s="15">
        <v>5100</v>
      </c>
      <c r="H108" s="15">
        <v>511</v>
      </c>
      <c r="I108" s="63">
        <v>13</v>
      </c>
      <c r="J108" s="64" t="s">
        <v>111</v>
      </c>
      <c r="K108" s="17">
        <v>0</v>
      </c>
      <c r="L108" s="17">
        <v>0</v>
      </c>
      <c r="M108" s="18">
        <f t="shared" si="476"/>
        <v>0</v>
      </c>
      <c r="N108" s="17">
        <f t="shared" si="477"/>
        <v>0</v>
      </c>
      <c r="O108" s="17">
        <v>0</v>
      </c>
      <c r="P108" s="18">
        <f t="shared" si="478"/>
        <v>0</v>
      </c>
      <c r="Q108" s="18">
        <v>0</v>
      </c>
      <c r="R108" s="17">
        <v>0</v>
      </c>
      <c r="S108" s="17">
        <v>0</v>
      </c>
      <c r="T108" s="18">
        <f t="shared" si="479"/>
        <v>0</v>
      </c>
      <c r="U108" s="17">
        <f t="shared" si="480"/>
        <v>0</v>
      </c>
      <c r="V108" s="17">
        <v>0</v>
      </c>
      <c r="W108" s="18">
        <f t="shared" si="481"/>
        <v>0</v>
      </c>
      <c r="X108" s="18">
        <v>0</v>
      </c>
      <c r="Y108" s="17">
        <v>0</v>
      </c>
      <c r="Z108" s="17">
        <v>0</v>
      </c>
      <c r="AA108" s="18">
        <f t="shared" si="482"/>
        <v>0</v>
      </c>
      <c r="AB108" s="17">
        <f t="shared" si="483"/>
        <v>0</v>
      </c>
      <c r="AC108" s="17">
        <v>0</v>
      </c>
      <c r="AD108" s="18">
        <f t="shared" si="484"/>
        <v>0</v>
      </c>
      <c r="AE108" s="18">
        <v>0</v>
      </c>
      <c r="AF108" s="17">
        <v>0</v>
      </c>
      <c r="AG108" s="17">
        <v>0</v>
      </c>
      <c r="AH108" s="18">
        <f t="shared" si="485"/>
        <v>0</v>
      </c>
      <c r="AI108" s="17">
        <f t="shared" si="486"/>
        <v>0</v>
      </c>
      <c r="AJ108" s="17">
        <v>0</v>
      </c>
      <c r="AK108" s="18">
        <f t="shared" si="487"/>
        <v>0</v>
      </c>
      <c r="AL108" s="18">
        <v>0</v>
      </c>
      <c r="AM108" s="17">
        <v>0</v>
      </c>
      <c r="AN108" s="17">
        <v>0</v>
      </c>
      <c r="AO108" s="18">
        <f t="shared" si="488"/>
        <v>0</v>
      </c>
      <c r="AP108" s="17">
        <f t="shared" si="489"/>
        <v>0</v>
      </c>
      <c r="AQ108" s="17">
        <v>0</v>
      </c>
      <c r="AR108" s="18">
        <f t="shared" si="490"/>
        <v>0</v>
      </c>
      <c r="AS108" s="18">
        <v>0</v>
      </c>
      <c r="AT108" s="18" t="s">
        <v>44</v>
      </c>
      <c r="AU108" s="322"/>
      <c r="AV108" s="291"/>
      <c r="AW108" s="266"/>
      <c r="AX108" s="266"/>
      <c r="AY108" s="266"/>
      <c r="AZ108" s="266"/>
      <c r="BE108" s="65" t="s">
        <v>31</v>
      </c>
    </row>
    <row r="109" spans="2:57" s="3" customFormat="1" ht="70.5" hidden="1" customHeight="1">
      <c r="B109" s="15">
        <v>2018</v>
      </c>
      <c r="C109" s="62">
        <v>8323</v>
      </c>
      <c r="D109" s="15">
        <v>1</v>
      </c>
      <c r="E109" s="15">
        <v>1</v>
      </c>
      <c r="F109" s="15">
        <v>5000</v>
      </c>
      <c r="G109" s="15">
        <v>5100</v>
      </c>
      <c r="H109" s="15">
        <v>511</v>
      </c>
      <c r="I109" s="63">
        <v>14</v>
      </c>
      <c r="J109" s="64" t="s">
        <v>112</v>
      </c>
      <c r="K109" s="17">
        <v>0</v>
      </c>
      <c r="L109" s="17">
        <v>0</v>
      </c>
      <c r="M109" s="18">
        <f t="shared" si="476"/>
        <v>0</v>
      </c>
      <c r="N109" s="17">
        <f t="shared" si="477"/>
        <v>0</v>
      </c>
      <c r="O109" s="17">
        <v>0</v>
      </c>
      <c r="P109" s="18">
        <f t="shared" si="478"/>
        <v>0</v>
      </c>
      <c r="Q109" s="18">
        <v>0</v>
      </c>
      <c r="R109" s="17">
        <v>0</v>
      </c>
      <c r="S109" s="17">
        <v>0</v>
      </c>
      <c r="T109" s="18">
        <f t="shared" si="479"/>
        <v>0</v>
      </c>
      <c r="U109" s="17">
        <f t="shared" si="480"/>
        <v>0</v>
      </c>
      <c r="V109" s="17">
        <v>0</v>
      </c>
      <c r="W109" s="18">
        <f t="shared" si="481"/>
        <v>0</v>
      </c>
      <c r="X109" s="18">
        <v>0</v>
      </c>
      <c r="Y109" s="17">
        <v>0</v>
      </c>
      <c r="Z109" s="17">
        <v>0</v>
      </c>
      <c r="AA109" s="18">
        <f t="shared" si="482"/>
        <v>0</v>
      </c>
      <c r="AB109" s="17">
        <f t="shared" si="483"/>
        <v>0</v>
      </c>
      <c r="AC109" s="17">
        <v>0</v>
      </c>
      <c r="AD109" s="18">
        <f t="shared" si="484"/>
        <v>0</v>
      </c>
      <c r="AE109" s="18">
        <v>0</v>
      </c>
      <c r="AF109" s="17">
        <v>0</v>
      </c>
      <c r="AG109" s="17">
        <v>0</v>
      </c>
      <c r="AH109" s="18">
        <f t="shared" si="485"/>
        <v>0</v>
      </c>
      <c r="AI109" s="17">
        <f t="shared" si="486"/>
        <v>0</v>
      </c>
      <c r="AJ109" s="17">
        <v>0</v>
      </c>
      <c r="AK109" s="18">
        <f t="shared" si="487"/>
        <v>0</v>
      </c>
      <c r="AL109" s="18">
        <v>0</v>
      </c>
      <c r="AM109" s="17">
        <v>0</v>
      </c>
      <c r="AN109" s="17">
        <v>0</v>
      </c>
      <c r="AO109" s="18">
        <f t="shared" si="488"/>
        <v>0</v>
      </c>
      <c r="AP109" s="17">
        <f t="shared" si="489"/>
        <v>0</v>
      </c>
      <c r="AQ109" s="17">
        <v>0</v>
      </c>
      <c r="AR109" s="18">
        <f t="shared" si="490"/>
        <v>0</v>
      </c>
      <c r="AS109" s="18">
        <v>0</v>
      </c>
      <c r="AT109" s="18" t="s">
        <v>44</v>
      </c>
      <c r="AU109" s="322"/>
      <c r="AV109" s="291"/>
      <c r="AW109" s="266"/>
      <c r="AX109" s="266"/>
      <c r="AY109" s="266"/>
      <c r="AZ109" s="266"/>
      <c r="BE109" s="65" t="s">
        <v>31</v>
      </c>
    </row>
    <row r="110" spans="2:57" s="3" customFormat="1" ht="70.5" hidden="1" customHeight="1">
      <c r="B110" s="15">
        <v>2018</v>
      </c>
      <c r="C110" s="62">
        <v>8323</v>
      </c>
      <c r="D110" s="15">
        <v>1</v>
      </c>
      <c r="E110" s="15">
        <v>1</v>
      </c>
      <c r="F110" s="15">
        <v>5000</v>
      </c>
      <c r="G110" s="15">
        <v>5100</v>
      </c>
      <c r="H110" s="15">
        <v>511</v>
      </c>
      <c r="I110" s="63">
        <v>15</v>
      </c>
      <c r="J110" s="64" t="s">
        <v>113</v>
      </c>
      <c r="K110" s="17">
        <v>0</v>
      </c>
      <c r="L110" s="17">
        <v>0</v>
      </c>
      <c r="M110" s="18">
        <f t="shared" si="476"/>
        <v>0</v>
      </c>
      <c r="N110" s="17">
        <f t="shared" si="477"/>
        <v>0</v>
      </c>
      <c r="O110" s="17">
        <v>0</v>
      </c>
      <c r="P110" s="18">
        <f t="shared" si="478"/>
        <v>0</v>
      </c>
      <c r="Q110" s="18">
        <v>0</v>
      </c>
      <c r="R110" s="17">
        <v>0</v>
      </c>
      <c r="S110" s="17">
        <v>0</v>
      </c>
      <c r="T110" s="18">
        <f t="shared" si="479"/>
        <v>0</v>
      </c>
      <c r="U110" s="17">
        <f t="shared" si="480"/>
        <v>0</v>
      </c>
      <c r="V110" s="17">
        <v>0</v>
      </c>
      <c r="W110" s="18">
        <f t="shared" si="481"/>
        <v>0</v>
      </c>
      <c r="X110" s="18">
        <v>0</v>
      </c>
      <c r="Y110" s="17">
        <v>0</v>
      </c>
      <c r="Z110" s="17">
        <v>0</v>
      </c>
      <c r="AA110" s="18">
        <f t="shared" si="482"/>
        <v>0</v>
      </c>
      <c r="AB110" s="17">
        <f t="shared" si="483"/>
        <v>0</v>
      </c>
      <c r="AC110" s="17">
        <v>0</v>
      </c>
      <c r="AD110" s="18">
        <f t="shared" si="484"/>
        <v>0</v>
      </c>
      <c r="AE110" s="18">
        <v>0</v>
      </c>
      <c r="AF110" s="17">
        <v>0</v>
      </c>
      <c r="AG110" s="17">
        <v>0</v>
      </c>
      <c r="AH110" s="18">
        <f t="shared" si="485"/>
        <v>0</v>
      </c>
      <c r="AI110" s="17">
        <f t="shared" si="486"/>
        <v>0</v>
      </c>
      <c r="AJ110" s="17">
        <v>0</v>
      </c>
      <c r="AK110" s="18">
        <f t="shared" si="487"/>
        <v>0</v>
      </c>
      <c r="AL110" s="18">
        <v>0</v>
      </c>
      <c r="AM110" s="17">
        <v>0</v>
      </c>
      <c r="AN110" s="17">
        <v>0</v>
      </c>
      <c r="AO110" s="18">
        <f t="shared" si="488"/>
        <v>0</v>
      </c>
      <c r="AP110" s="17">
        <f t="shared" si="489"/>
        <v>0</v>
      </c>
      <c r="AQ110" s="17">
        <v>0</v>
      </c>
      <c r="AR110" s="18">
        <f t="shared" si="490"/>
        <v>0</v>
      </c>
      <c r="AS110" s="18">
        <v>0</v>
      </c>
      <c r="AT110" s="18" t="s">
        <v>44</v>
      </c>
      <c r="AU110" s="322"/>
      <c r="AV110" s="291"/>
      <c r="AW110" s="266"/>
      <c r="AX110" s="266"/>
      <c r="AY110" s="266"/>
      <c r="AZ110" s="266"/>
      <c r="BE110" s="65" t="s">
        <v>31</v>
      </c>
    </row>
    <row r="111" spans="2:57" s="3" customFormat="1" ht="70.5" customHeight="1">
      <c r="B111" s="53">
        <v>2018</v>
      </c>
      <c r="C111" s="54">
        <v>8323</v>
      </c>
      <c r="D111" s="53">
        <v>1</v>
      </c>
      <c r="E111" s="53">
        <v>1</v>
      </c>
      <c r="F111" s="53"/>
      <c r="G111" s="53"/>
      <c r="H111" s="53">
        <v>515</v>
      </c>
      <c r="I111" s="70"/>
      <c r="J111" s="71" t="s">
        <v>115</v>
      </c>
      <c r="K111" s="68">
        <f>K112</f>
        <v>0</v>
      </c>
      <c r="L111" s="68">
        <f t="shared" ref="L111:AS111" si="491">L112</f>
        <v>0</v>
      </c>
      <c r="M111" s="68">
        <f t="shared" si="491"/>
        <v>0</v>
      </c>
      <c r="N111" s="68">
        <f t="shared" si="491"/>
        <v>30000</v>
      </c>
      <c r="O111" s="68">
        <f t="shared" si="491"/>
        <v>0</v>
      </c>
      <c r="P111" s="68">
        <f t="shared" si="491"/>
        <v>30000</v>
      </c>
      <c r="Q111" s="68">
        <f t="shared" si="491"/>
        <v>30000</v>
      </c>
      <c r="R111" s="68">
        <f>R112</f>
        <v>0</v>
      </c>
      <c r="S111" s="68">
        <f t="shared" si="491"/>
        <v>0</v>
      </c>
      <c r="T111" s="68">
        <f t="shared" si="491"/>
        <v>0</v>
      </c>
      <c r="U111" s="68">
        <f t="shared" si="491"/>
        <v>29893.3</v>
      </c>
      <c r="V111" s="68">
        <f t="shared" si="491"/>
        <v>0</v>
      </c>
      <c r="W111" s="68">
        <f t="shared" si="491"/>
        <v>29893.3</v>
      </c>
      <c r="X111" s="68">
        <f t="shared" si="491"/>
        <v>29893.3</v>
      </c>
      <c r="Y111" s="68">
        <f>Y112</f>
        <v>0</v>
      </c>
      <c r="Z111" s="68">
        <f t="shared" si="491"/>
        <v>0</v>
      </c>
      <c r="AA111" s="68">
        <f t="shared" si="491"/>
        <v>0</v>
      </c>
      <c r="AB111" s="68">
        <f t="shared" si="491"/>
        <v>0</v>
      </c>
      <c r="AC111" s="68">
        <f t="shared" si="491"/>
        <v>0</v>
      </c>
      <c r="AD111" s="68">
        <f t="shared" si="491"/>
        <v>0</v>
      </c>
      <c r="AE111" s="68">
        <f t="shared" si="491"/>
        <v>0</v>
      </c>
      <c r="AF111" s="68">
        <f>AF112</f>
        <v>0</v>
      </c>
      <c r="AG111" s="68">
        <f t="shared" ref="AG111:AJ111" si="492">AG112</f>
        <v>0</v>
      </c>
      <c r="AH111" s="68">
        <f t="shared" si="492"/>
        <v>0</v>
      </c>
      <c r="AI111" s="68">
        <f t="shared" si="492"/>
        <v>0</v>
      </c>
      <c r="AJ111" s="68">
        <f t="shared" si="492"/>
        <v>0</v>
      </c>
      <c r="AK111" s="68">
        <f t="shared" si="491"/>
        <v>0</v>
      </c>
      <c r="AL111" s="68">
        <f t="shared" si="491"/>
        <v>0</v>
      </c>
      <c r="AM111" s="68">
        <f>AM112</f>
        <v>0</v>
      </c>
      <c r="AN111" s="68">
        <f t="shared" si="491"/>
        <v>0</v>
      </c>
      <c r="AO111" s="68">
        <f t="shared" si="491"/>
        <v>0</v>
      </c>
      <c r="AP111" s="68">
        <f t="shared" si="491"/>
        <v>106.70000000000073</v>
      </c>
      <c r="AQ111" s="68">
        <f t="shared" si="491"/>
        <v>0</v>
      </c>
      <c r="AR111" s="68">
        <f t="shared" si="491"/>
        <v>106.70000000000073</v>
      </c>
      <c r="AS111" s="68">
        <f t="shared" si="491"/>
        <v>106.70000000000073</v>
      </c>
      <c r="AT111" s="68"/>
      <c r="AU111" s="303"/>
      <c r="AV111" s="295"/>
      <c r="AW111" s="267"/>
      <c r="AX111" s="267"/>
      <c r="AY111" s="267"/>
      <c r="AZ111" s="267"/>
      <c r="BE111" s="72"/>
    </row>
    <row r="112" spans="2:57" s="3" customFormat="1" ht="70.5" customHeight="1">
      <c r="B112" s="15">
        <v>2018</v>
      </c>
      <c r="C112" s="62">
        <v>8323</v>
      </c>
      <c r="D112" s="15">
        <v>1</v>
      </c>
      <c r="E112" s="15">
        <v>1</v>
      </c>
      <c r="F112" s="15"/>
      <c r="G112" s="15"/>
      <c r="H112" s="15">
        <v>515</v>
      </c>
      <c r="I112" s="63"/>
      <c r="J112" s="73" t="s">
        <v>126</v>
      </c>
      <c r="K112" s="17">
        <f>'[1]AFF 2018'!AJ$184</f>
        <v>0</v>
      </c>
      <c r="L112" s="17">
        <f>'[1]AFF 2018'!AK$184</f>
        <v>0</v>
      </c>
      <c r="M112" s="18">
        <f>K112+L112</f>
        <v>0</v>
      </c>
      <c r="N112" s="17">
        <f>'[1]AFF 2018'!AM$184</f>
        <v>30000</v>
      </c>
      <c r="O112" s="17">
        <f>'[1]AFF 2018'!AN$184</f>
        <v>0</v>
      </c>
      <c r="P112" s="18">
        <f>N112+O112</f>
        <v>30000</v>
      </c>
      <c r="Q112" s="18">
        <f>M112+P112</f>
        <v>30000</v>
      </c>
      <c r="R112" s="17">
        <f>'[1]AFF 2018'!AQ$184</f>
        <v>0</v>
      </c>
      <c r="S112" s="17">
        <f>'[1]AFF 2018'!AR$184</f>
        <v>0</v>
      </c>
      <c r="T112" s="18">
        <f>R112+S112</f>
        <v>0</v>
      </c>
      <c r="U112" s="17">
        <f>'[1]AFF 2018'!AT$184</f>
        <v>29893.3</v>
      </c>
      <c r="V112" s="17">
        <f>'[1]AFF 2018'!AU$184</f>
        <v>0</v>
      </c>
      <c r="W112" s="18">
        <f>U112+V112</f>
        <v>29893.3</v>
      </c>
      <c r="X112" s="18">
        <f>T112+W112</f>
        <v>29893.3</v>
      </c>
      <c r="Y112" s="17">
        <f>'[1]AFF 2018'!BL$184</f>
        <v>0</v>
      </c>
      <c r="Z112" s="17">
        <f>'[1]AFF 2018'!BM$184</f>
        <v>0</v>
      </c>
      <c r="AA112" s="18">
        <f>Y112+Z112</f>
        <v>0</v>
      </c>
      <c r="AB112" s="17">
        <f>'[1]AFF 2018'!BO$184</f>
        <v>0</v>
      </c>
      <c r="AC112" s="17">
        <f>'[1]AFF 2018'!BP$184</f>
        <v>0</v>
      </c>
      <c r="AD112" s="18">
        <f>AB112+AC112</f>
        <v>0</v>
      </c>
      <c r="AE112" s="18">
        <f>AA112+AD112</f>
        <v>0</v>
      </c>
      <c r="AF112" s="17">
        <f>'[1]AFF 2018'!$BE$184</f>
        <v>0</v>
      </c>
      <c r="AG112" s="17">
        <f>'[1]AFF 2018'!$BF$184</f>
        <v>0</v>
      </c>
      <c r="AH112" s="18">
        <f>AF112+AG112</f>
        <v>0</v>
      </c>
      <c r="AI112" s="17">
        <f>'[1]AFF 2018'!$BH$184</f>
        <v>0</v>
      </c>
      <c r="AJ112" s="17">
        <f>'[1]AFF 2018'!$BI$184</f>
        <v>0</v>
      </c>
      <c r="AK112" s="18">
        <f>AI112+AJ112</f>
        <v>0</v>
      </c>
      <c r="AL112" s="18">
        <f>AH112+AK112</f>
        <v>0</v>
      </c>
      <c r="AM112" s="17">
        <f t="shared" ref="AM112:AN112" si="493">K112-R112-Y112-AF112</f>
        <v>0</v>
      </c>
      <c r="AN112" s="17">
        <f t="shared" si="493"/>
        <v>0</v>
      </c>
      <c r="AO112" s="18">
        <f t="shared" ref="AO112" si="494">AM112+AN112</f>
        <v>0</v>
      </c>
      <c r="AP112" s="17">
        <f t="shared" ref="AP112:AQ112" si="495">N112-U112-AB112-AI112</f>
        <v>106.70000000000073</v>
      </c>
      <c r="AQ112" s="17">
        <f t="shared" si="495"/>
        <v>0</v>
      </c>
      <c r="AR112" s="18">
        <f t="shared" ref="AR112" si="496">AP112+AQ112</f>
        <v>106.70000000000073</v>
      </c>
      <c r="AS112" s="18">
        <f t="shared" ref="AS112" si="497">AO112+AR112</f>
        <v>106.70000000000073</v>
      </c>
      <c r="AT112" s="18" t="s">
        <v>44</v>
      </c>
      <c r="AU112" s="338">
        <f>'[1]AFF 2018'!CG$184</f>
        <v>1</v>
      </c>
      <c r="AV112" s="337">
        <f>'[1]AFF 2018'!CH$184</f>
        <v>0</v>
      </c>
      <c r="AW112" s="339">
        <f>'[1]AFF 2018'!CI$184</f>
        <v>1</v>
      </c>
      <c r="AX112" s="339">
        <f>'[1]AFF 2018'!CJ$184</f>
        <v>0</v>
      </c>
      <c r="AY112" s="339">
        <f>'[1]AFF 2018'!CM$184</f>
        <v>0</v>
      </c>
      <c r="AZ112" s="339">
        <f>'[1]AFF 2018'!CN$184</f>
        <v>0</v>
      </c>
      <c r="BE112" s="65"/>
    </row>
    <row r="113" spans="2:57" s="3" customFormat="1" ht="70.5" hidden="1" customHeight="1">
      <c r="B113" s="53">
        <v>2018</v>
      </c>
      <c r="C113" s="59">
        <v>8323</v>
      </c>
      <c r="D113" s="53">
        <v>1</v>
      </c>
      <c r="E113" s="53">
        <v>1</v>
      </c>
      <c r="F113" s="53">
        <v>5000</v>
      </c>
      <c r="G113" s="53">
        <v>5100</v>
      </c>
      <c r="H113" s="53">
        <v>519</v>
      </c>
      <c r="I113" s="53"/>
      <c r="J113" s="60" t="s">
        <v>128</v>
      </c>
      <c r="K113" s="57">
        <f>SUM(K114:K122)</f>
        <v>0</v>
      </c>
      <c r="L113" s="57">
        <f t="shared" ref="L113:P113" si="498">SUM(L114:L122)</f>
        <v>0</v>
      </c>
      <c r="M113" s="57">
        <f t="shared" si="498"/>
        <v>0</v>
      </c>
      <c r="N113" s="57">
        <f t="shared" si="498"/>
        <v>0</v>
      </c>
      <c r="O113" s="57">
        <f t="shared" si="498"/>
        <v>0</v>
      </c>
      <c r="P113" s="57">
        <f t="shared" si="498"/>
        <v>0</v>
      </c>
      <c r="Q113" s="57">
        <f>M113+P113</f>
        <v>0</v>
      </c>
      <c r="R113" s="57">
        <f>SUM(R114:R122)</f>
        <v>0</v>
      </c>
      <c r="S113" s="57">
        <f t="shared" ref="S113:W113" si="499">SUM(S114:S122)</f>
        <v>0</v>
      </c>
      <c r="T113" s="57">
        <f t="shared" si="499"/>
        <v>0</v>
      </c>
      <c r="U113" s="57">
        <f t="shared" si="499"/>
        <v>0</v>
      </c>
      <c r="V113" s="57">
        <f t="shared" si="499"/>
        <v>0</v>
      </c>
      <c r="W113" s="57">
        <f t="shared" si="499"/>
        <v>0</v>
      </c>
      <c r="X113" s="57">
        <f>T113+W113</f>
        <v>0</v>
      </c>
      <c r="Y113" s="57">
        <f>SUM(Y114:Y122)</f>
        <v>0</v>
      </c>
      <c r="Z113" s="57">
        <f t="shared" ref="Z113:AD113" si="500">SUM(Z114:Z122)</f>
        <v>0</v>
      </c>
      <c r="AA113" s="57">
        <f t="shared" si="500"/>
        <v>0</v>
      </c>
      <c r="AB113" s="57">
        <f t="shared" si="500"/>
        <v>0</v>
      </c>
      <c r="AC113" s="57">
        <f t="shared" si="500"/>
        <v>0</v>
      </c>
      <c r="AD113" s="57">
        <f t="shared" si="500"/>
        <v>0</v>
      </c>
      <c r="AE113" s="57">
        <f>AA113+AD113</f>
        <v>0</v>
      </c>
      <c r="AF113" s="57">
        <f>SUM(AF114:AF122)</f>
        <v>0</v>
      </c>
      <c r="AG113" s="57">
        <f t="shared" ref="AG113:AJ113" si="501">SUM(AG114:AG122)</f>
        <v>0</v>
      </c>
      <c r="AH113" s="57">
        <f t="shared" si="501"/>
        <v>0</v>
      </c>
      <c r="AI113" s="57">
        <f t="shared" si="501"/>
        <v>0</v>
      </c>
      <c r="AJ113" s="57">
        <f t="shared" si="501"/>
        <v>0</v>
      </c>
      <c r="AK113" s="57">
        <f t="shared" ref="AK113" si="502">SUM(AK114:AK122)</f>
        <v>0</v>
      </c>
      <c r="AL113" s="57">
        <f>AH113+AK113</f>
        <v>0</v>
      </c>
      <c r="AM113" s="57">
        <f>SUM(AM114:AM122)</f>
        <v>0</v>
      </c>
      <c r="AN113" s="57">
        <f t="shared" ref="AN113:AR113" si="503">SUM(AN114:AN122)</f>
        <v>0</v>
      </c>
      <c r="AO113" s="57">
        <f t="shared" si="503"/>
        <v>0</v>
      </c>
      <c r="AP113" s="57">
        <f t="shared" si="503"/>
        <v>0</v>
      </c>
      <c r="AQ113" s="57">
        <f t="shared" si="503"/>
        <v>0</v>
      </c>
      <c r="AR113" s="57">
        <f t="shared" si="503"/>
        <v>0</v>
      </c>
      <c r="AS113" s="57">
        <f>AO113+AR113</f>
        <v>0</v>
      </c>
      <c r="AT113" s="57"/>
      <c r="AU113" s="293"/>
      <c r="AV113" s="289"/>
      <c r="AW113" s="264">
        <f t="shared" ref="AW113:AZ113" si="504">SUM(AW114:AW122)</f>
        <v>0</v>
      </c>
      <c r="AX113" s="264">
        <f t="shared" si="504"/>
        <v>0</v>
      </c>
      <c r="AY113" s="264" t="e">
        <f t="shared" si="504"/>
        <v>#VALUE!</v>
      </c>
      <c r="AZ113" s="264">
        <f t="shared" si="504"/>
        <v>0</v>
      </c>
      <c r="BE113" s="61"/>
    </row>
    <row r="114" spans="2:57" s="3" customFormat="1" ht="70.5" hidden="1" customHeight="1">
      <c r="B114" s="15">
        <v>2018</v>
      </c>
      <c r="C114" s="62">
        <v>8323</v>
      </c>
      <c r="D114" s="15">
        <v>1</v>
      </c>
      <c r="E114" s="15">
        <v>1</v>
      </c>
      <c r="F114" s="15">
        <v>5000</v>
      </c>
      <c r="G114" s="15">
        <v>5100</v>
      </c>
      <c r="H114" s="15">
        <v>519</v>
      </c>
      <c r="I114" s="63">
        <v>1</v>
      </c>
      <c r="J114" s="64" t="s">
        <v>2102</v>
      </c>
      <c r="K114" s="17">
        <v>0</v>
      </c>
      <c r="L114" s="17">
        <v>0</v>
      </c>
      <c r="M114" s="18">
        <f>K114+L114</f>
        <v>0</v>
      </c>
      <c r="N114" s="17">
        <f>Q114-K114</f>
        <v>0</v>
      </c>
      <c r="O114" s="17">
        <v>0</v>
      </c>
      <c r="P114" s="18">
        <f>N114+O114</f>
        <v>0</v>
      </c>
      <c r="Q114" s="18">
        <v>0</v>
      </c>
      <c r="R114" s="17">
        <v>0</v>
      </c>
      <c r="S114" s="17">
        <v>0</v>
      </c>
      <c r="T114" s="18">
        <f>R114+S114</f>
        <v>0</v>
      </c>
      <c r="U114" s="17">
        <f>X114-R114</f>
        <v>0</v>
      </c>
      <c r="V114" s="17">
        <v>0</v>
      </c>
      <c r="W114" s="18">
        <f>U114+V114</f>
        <v>0</v>
      </c>
      <c r="X114" s="18">
        <v>0</v>
      </c>
      <c r="Y114" s="17">
        <v>0</v>
      </c>
      <c r="Z114" s="17">
        <v>0</v>
      </c>
      <c r="AA114" s="18">
        <f>Y114+Z114</f>
        <v>0</v>
      </c>
      <c r="AB114" s="17">
        <f>AE114-Y114</f>
        <v>0</v>
      </c>
      <c r="AC114" s="17">
        <v>0</v>
      </c>
      <c r="AD114" s="18">
        <f>AB114+AC114</f>
        <v>0</v>
      </c>
      <c r="AE114" s="18">
        <v>0</v>
      </c>
      <c r="AF114" s="17">
        <v>0</v>
      </c>
      <c r="AG114" s="17">
        <v>0</v>
      </c>
      <c r="AH114" s="18">
        <f>AF114+AG114</f>
        <v>0</v>
      </c>
      <c r="AI114" s="17">
        <f>AL114-AF114</f>
        <v>0</v>
      </c>
      <c r="AJ114" s="17">
        <v>0</v>
      </c>
      <c r="AK114" s="18">
        <f>AI114+AJ114</f>
        <v>0</v>
      </c>
      <c r="AL114" s="18">
        <v>0</v>
      </c>
      <c r="AM114" s="17">
        <v>0</v>
      </c>
      <c r="AN114" s="17">
        <v>0</v>
      </c>
      <c r="AO114" s="18">
        <f>AM114+AN114</f>
        <v>0</v>
      </c>
      <c r="AP114" s="17">
        <f>AS114-AM114</f>
        <v>0</v>
      </c>
      <c r="AQ114" s="17">
        <v>0</v>
      </c>
      <c r="AR114" s="18">
        <f>AP114+AQ114</f>
        <v>0</v>
      </c>
      <c r="AS114" s="18">
        <v>0</v>
      </c>
      <c r="AT114" s="18" t="s">
        <v>44</v>
      </c>
      <c r="AU114" s="322"/>
      <c r="AV114" s="291"/>
      <c r="AW114" s="266">
        <f>AZ114-AU114</f>
        <v>0</v>
      </c>
      <c r="AX114" s="266">
        <v>0</v>
      </c>
      <c r="AY114" s="266" t="e">
        <f>BB114-BE114</f>
        <v>#VALUE!</v>
      </c>
      <c r="AZ114" s="266">
        <v>0</v>
      </c>
      <c r="BE114" s="65" t="s">
        <v>31</v>
      </c>
    </row>
    <row r="115" spans="2:57" s="3" customFormat="1" ht="70.5" hidden="1" customHeight="1">
      <c r="B115" s="15">
        <v>2018</v>
      </c>
      <c r="C115" s="62">
        <v>8323</v>
      </c>
      <c r="D115" s="15">
        <v>1</v>
      </c>
      <c r="E115" s="15">
        <v>1</v>
      </c>
      <c r="F115" s="15">
        <v>5000</v>
      </c>
      <c r="G115" s="15">
        <v>5100</v>
      </c>
      <c r="H115" s="15">
        <v>519</v>
      </c>
      <c r="I115" s="63">
        <v>2</v>
      </c>
      <c r="J115" s="64" t="s">
        <v>1883</v>
      </c>
      <c r="K115" s="17">
        <v>0</v>
      </c>
      <c r="L115" s="17">
        <v>0</v>
      </c>
      <c r="M115" s="18">
        <f>K115+L115</f>
        <v>0</v>
      </c>
      <c r="N115" s="17">
        <f>Q115-K115</f>
        <v>0</v>
      </c>
      <c r="O115" s="17">
        <v>0</v>
      </c>
      <c r="P115" s="18">
        <f>N115+O115</f>
        <v>0</v>
      </c>
      <c r="Q115" s="18">
        <v>0</v>
      </c>
      <c r="R115" s="17">
        <v>0</v>
      </c>
      <c r="S115" s="17">
        <v>0</v>
      </c>
      <c r="T115" s="18">
        <f>R115+S115</f>
        <v>0</v>
      </c>
      <c r="U115" s="17">
        <f>X115-R115</f>
        <v>0</v>
      </c>
      <c r="V115" s="17">
        <v>0</v>
      </c>
      <c r="W115" s="18">
        <f>U115+V115</f>
        <v>0</v>
      </c>
      <c r="X115" s="18">
        <v>0</v>
      </c>
      <c r="Y115" s="17">
        <v>0</v>
      </c>
      <c r="Z115" s="17">
        <v>0</v>
      </c>
      <c r="AA115" s="18">
        <f>Y115+Z115</f>
        <v>0</v>
      </c>
      <c r="AB115" s="17">
        <f>AE115-Y115</f>
        <v>0</v>
      </c>
      <c r="AC115" s="17">
        <v>0</v>
      </c>
      <c r="AD115" s="18">
        <f>AB115+AC115</f>
        <v>0</v>
      </c>
      <c r="AE115" s="18">
        <v>0</v>
      </c>
      <c r="AF115" s="17">
        <v>0</v>
      </c>
      <c r="AG115" s="17">
        <v>0</v>
      </c>
      <c r="AH115" s="18">
        <f>AF115+AG115</f>
        <v>0</v>
      </c>
      <c r="AI115" s="17">
        <f>AL115-AF115</f>
        <v>0</v>
      </c>
      <c r="AJ115" s="17">
        <v>0</v>
      </c>
      <c r="AK115" s="18">
        <f>AI115+AJ115</f>
        <v>0</v>
      </c>
      <c r="AL115" s="18">
        <v>0</v>
      </c>
      <c r="AM115" s="17">
        <v>0</v>
      </c>
      <c r="AN115" s="17">
        <v>0</v>
      </c>
      <c r="AO115" s="18">
        <f>AM115+AN115</f>
        <v>0</v>
      </c>
      <c r="AP115" s="17">
        <f>AS115-AM115</f>
        <v>0</v>
      </c>
      <c r="AQ115" s="17">
        <v>0</v>
      </c>
      <c r="AR115" s="18">
        <f>AP115+AQ115</f>
        <v>0</v>
      </c>
      <c r="AS115" s="18">
        <v>0</v>
      </c>
      <c r="AT115" s="18" t="s">
        <v>44</v>
      </c>
      <c r="AU115" s="322"/>
      <c r="AV115" s="291"/>
      <c r="AW115" s="266">
        <f>AZ115-AU115</f>
        <v>0</v>
      </c>
      <c r="AX115" s="266">
        <v>0</v>
      </c>
      <c r="AY115" s="266" t="e">
        <f>BB115-BE115</f>
        <v>#VALUE!</v>
      </c>
      <c r="AZ115" s="266">
        <v>0</v>
      </c>
      <c r="BE115" s="65" t="s">
        <v>31</v>
      </c>
    </row>
    <row r="116" spans="2:57" s="3" customFormat="1" ht="70.5" hidden="1" customHeight="1">
      <c r="B116" s="15">
        <v>2018</v>
      </c>
      <c r="C116" s="62">
        <v>8323</v>
      </c>
      <c r="D116" s="15">
        <v>1</v>
      </c>
      <c r="E116" s="15">
        <v>1</v>
      </c>
      <c r="F116" s="15">
        <v>5000</v>
      </c>
      <c r="G116" s="15">
        <v>5100</v>
      </c>
      <c r="H116" s="15">
        <v>519</v>
      </c>
      <c r="I116" s="63">
        <v>3</v>
      </c>
      <c r="J116" s="64" t="s">
        <v>2103</v>
      </c>
      <c r="K116" s="17">
        <v>0</v>
      </c>
      <c r="L116" s="17">
        <v>0</v>
      </c>
      <c r="M116" s="18">
        <f t="shared" ref="M116:M122" si="505">K116+L116</f>
        <v>0</v>
      </c>
      <c r="N116" s="17">
        <f t="shared" ref="N116:N122" si="506">Q116-K116</f>
        <v>0</v>
      </c>
      <c r="O116" s="17">
        <v>0</v>
      </c>
      <c r="P116" s="18">
        <f t="shared" ref="P116:P122" si="507">N116+O116</f>
        <v>0</v>
      </c>
      <c r="Q116" s="18">
        <v>0</v>
      </c>
      <c r="R116" s="17">
        <v>0</v>
      </c>
      <c r="S116" s="17">
        <v>0</v>
      </c>
      <c r="T116" s="18">
        <f t="shared" ref="T116:T122" si="508">R116+S116</f>
        <v>0</v>
      </c>
      <c r="U116" s="17">
        <f t="shared" ref="U116:U122" si="509">X116-R116</f>
        <v>0</v>
      </c>
      <c r="V116" s="17">
        <v>0</v>
      </c>
      <c r="W116" s="18">
        <f t="shared" ref="W116:W122" si="510">U116+V116</f>
        <v>0</v>
      </c>
      <c r="X116" s="18">
        <v>0</v>
      </c>
      <c r="Y116" s="17">
        <v>0</v>
      </c>
      <c r="Z116" s="17">
        <v>0</v>
      </c>
      <c r="AA116" s="18">
        <f t="shared" ref="AA116:AA122" si="511">Y116+Z116</f>
        <v>0</v>
      </c>
      <c r="AB116" s="17">
        <f t="shared" ref="AB116:AB122" si="512">AE116-Y116</f>
        <v>0</v>
      </c>
      <c r="AC116" s="17">
        <v>0</v>
      </c>
      <c r="AD116" s="18">
        <f t="shared" ref="AD116:AD122" si="513">AB116+AC116</f>
        <v>0</v>
      </c>
      <c r="AE116" s="18">
        <v>0</v>
      </c>
      <c r="AF116" s="17">
        <v>0</v>
      </c>
      <c r="AG116" s="17">
        <v>0</v>
      </c>
      <c r="AH116" s="18">
        <f t="shared" ref="AH116:AH122" si="514">AF116+AG116</f>
        <v>0</v>
      </c>
      <c r="AI116" s="17">
        <f t="shared" ref="AI116:AI122" si="515">AL116-AF116</f>
        <v>0</v>
      </c>
      <c r="AJ116" s="17">
        <v>0</v>
      </c>
      <c r="AK116" s="18">
        <f t="shared" ref="AK116:AK122" si="516">AI116+AJ116</f>
        <v>0</v>
      </c>
      <c r="AL116" s="18">
        <v>0</v>
      </c>
      <c r="AM116" s="17">
        <v>0</v>
      </c>
      <c r="AN116" s="17">
        <v>0</v>
      </c>
      <c r="AO116" s="18">
        <f t="shared" ref="AO116:AO122" si="517">AM116+AN116</f>
        <v>0</v>
      </c>
      <c r="AP116" s="17">
        <f t="shared" ref="AP116:AP122" si="518">AS116-AM116</f>
        <v>0</v>
      </c>
      <c r="AQ116" s="17">
        <v>0</v>
      </c>
      <c r="AR116" s="18">
        <f t="shared" ref="AR116:AR122" si="519">AP116+AQ116</f>
        <v>0</v>
      </c>
      <c r="AS116" s="18">
        <v>0</v>
      </c>
      <c r="AT116" s="18" t="s">
        <v>44</v>
      </c>
      <c r="AU116" s="322"/>
      <c r="AV116" s="291"/>
      <c r="AW116" s="266">
        <f>AZ116-AU116</f>
        <v>0</v>
      </c>
      <c r="AX116" s="266">
        <v>0</v>
      </c>
      <c r="AY116" s="266" t="e">
        <f>BB116-BE116</f>
        <v>#VALUE!</v>
      </c>
      <c r="AZ116" s="266">
        <v>0</v>
      </c>
      <c r="BE116" s="65" t="s">
        <v>31</v>
      </c>
    </row>
    <row r="117" spans="2:57" s="3" customFormat="1" ht="70.5" hidden="1" customHeight="1">
      <c r="B117" s="15">
        <v>2018</v>
      </c>
      <c r="C117" s="62">
        <v>8323</v>
      </c>
      <c r="D117" s="15">
        <v>1</v>
      </c>
      <c r="E117" s="15">
        <v>1</v>
      </c>
      <c r="F117" s="15">
        <v>5000</v>
      </c>
      <c r="G117" s="15">
        <v>5100</v>
      </c>
      <c r="H117" s="15">
        <v>519</v>
      </c>
      <c r="I117" s="63">
        <v>4</v>
      </c>
      <c r="J117" s="64" t="s">
        <v>227</v>
      </c>
      <c r="K117" s="17">
        <v>0</v>
      </c>
      <c r="L117" s="17">
        <v>0</v>
      </c>
      <c r="M117" s="18">
        <f t="shared" si="505"/>
        <v>0</v>
      </c>
      <c r="N117" s="17">
        <f t="shared" si="506"/>
        <v>0</v>
      </c>
      <c r="O117" s="17">
        <v>0</v>
      </c>
      <c r="P117" s="18">
        <f t="shared" si="507"/>
        <v>0</v>
      </c>
      <c r="Q117" s="18">
        <v>0</v>
      </c>
      <c r="R117" s="17">
        <v>0</v>
      </c>
      <c r="S117" s="17">
        <v>0</v>
      </c>
      <c r="T117" s="18">
        <f t="shared" si="508"/>
        <v>0</v>
      </c>
      <c r="U117" s="17">
        <f t="shared" si="509"/>
        <v>0</v>
      </c>
      <c r="V117" s="17">
        <v>0</v>
      </c>
      <c r="W117" s="18">
        <f t="shared" si="510"/>
        <v>0</v>
      </c>
      <c r="X117" s="18">
        <v>0</v>
      </c>
      <c r="Y117" s="17">
        <v>0</v>
      </c>
      <c r="Z117" s="17">
        <v>0</v>
      </c>
      <c r="AA117" s="18">
        <f t="shared" si="511"/>
        <v>0</v>
      </c>
      <c r="AB117" s="17">
        <f t="shared" si="512"/>
        <v>0</v>
      </c>
      <c r="AC117" s="17">
        <v>0</v>
      </c>
      <c r="AD117" s="18">
        <f t="shared" si="513"/>
        <v>0</v>
      </c>
      <c r="AE117" s="18">
        <v>0</v>
      </c>
      <c r="AF117" s="17">
        <v>0</v>
      </c>
      <c r="AG117" s="17">
        <v>0</v>
      </c>
      <c r="AH117" s="18">
        <f t="shared" si="514"/>
        <v>0</v>
      </c>
      <c r="AI117" s="17">
        <f t="shared" si="515"/>
        <v>0</v>
      </c>
      <c r="AJ117" s="17">
        <v>0</v>
      </c>
      <c r="AK117" s="18">
        <f t="shared" si="516"/>
        <v>0</v>
      </c>
      <c r="AL117" s="18">
        <v>0</v>
      </c>
      <c r="AM117" s="17">
        <v>0</v>
      </c>
      <c r="AN117" s="17">
        <v>0</v>
      </c>
      <c r="AO117" s="18">
        <f t="shared" si="517"/>
        <v>0</v>
      </c>
      <c r="AP117" s="17">
        <f t="shared" si="518"/>
        <v>0</v>
      </c>
      <c r="AQ117" s="17">
        <v>0</v>
      </c>
      <c r="AR117" s="18">
        <f t="shared" si="519"/>
        <v>0</v>
      </c>
      <c r="AS117" s="18">
        <v>0</v>
      </c>
      <c r="AT117" s="18" t="s">
        <v>44</v>
      </c>
      <c r="AU117" s="322"/>
      <c r="AV117" s="291"/>
      <c r="AW117" s="266">
        <f>AZ117-AU117</f>
        <v>0</v>
      </c>
      <c r="AX117" s="266">
        <v>0</v>
      </c>
      <c r="AY117" s="266" t="e">
        <f>BB117-BE117</f>
        <v>#VALUE!</v>
      </c>
      <c r="AZ117" s="266">
        <v>0</v>
      </c>
      <c r="BE117" s="65" t="s">
        <v>31</v>
      </c>
    </row>
    <row r="118" spans="2:57" s="3" customFormat="1" ht="70.5" hidden="1" customHeight="1">
      <c r="B118" s="15">
        <v>2018</v>
      </c>
      <c r="C118" s="62">
        <v>8323</v>
      </c>
      <c r="D118" s="15">
        <v>1</v>
      </c>
      <c r="E118" s="15">
        <v>1</v>
      </c>
      <c r="F118" s="15">
        <v>5000</v>
      </c>
      <c r="G118" s="15">
        <v>5100</v>
      </c>
      <c r="H118" s="15">
        <v>519</v>
      </c>
      <c r="I118" s="63">
        <v>5</v>
      </c>
      <c r="J118" s="64" t="s">
        <v>223</v>
      </c>
      <c r="K118" s="17">
        <v>0</v>
      </c>
      <c r="L118" s="17">
        <v>0</v>
      </c>
      <c r="M118" s="18">
        <f t="shared" si="505"/>
        <v>0</v>
      </c>
      <c r="N118" s="17">
        <f t="shared" si="506"/>
        <v>0</v>
      </c>
      <c r="O118" s="17">
        <v>0</v>
      </c>
      <c r="P118" s="18">
        <f t="shared" si="507"/>
        <v>0</v>
      </c>
      <c r="Q118" s="18">
        <v>0</v>
      </c>
      <c r="R118" s="17">
        <v>0</v>
      </c>
      <c r="S118" s="17">
        <v>0</v>
      </c>
      <c r="T118" s="18">
        <f t="shared" si="508"/>
        <v>0</v>
      </c>
      <c r="U118" s="17">
        <f t="shared" si="509"/>
        <v>0</v>
      </c>
      <c r="V118" s="17">
        <v>0</v>
      </c>
      <c r="W118" s="18">
        <f t="shared" si="510"/>
        <v>0</v>
      </c>
      <c r="X118" s="18">
        <v>0</v>
      </c>
      <c r="Y118" s="17">
        <v>0</v>
      </c>
      <c r="Z118" s="17">
        <v>0</v>
      </c>
      <c r="AA118" s="18">
        <f t="shared" si="511"/>
        <v>0</v>
      </c>
      <c r="AB118" s="17">
        <f t="shared" si="512"/>
        <v>0</v>
      </c>
      <c r="AC118" s="17">
        <v>0</v>
      </c>
      <c r="AD118" s="18">
        <f t="shared" si="513"/>
        <v>0</v>
      </c>
      <c r="AE118" s="18">
        <v>0</v>
      </c>
      <c r="AF118" s="17">
        <v>0</v>
      </c>
      <c r="AG118" s="17">
        <v>0</v>
      </c>
      <c r="AH118" s="18">
        <f t="shared" si="514"/>
        <v>0</v>
      </c>
      <c r="AI118" s="17">
        <f t="shared" si="515"/>
        <v>0</v>
      </c>
      <c r="AJ118" s="17">
        <v>0</v>
      </c>
      <c r="AK118" s="18">
        <f t="shared" si="516"/>
        <v>0</v>
      </c>
      <c r="AL118" s="18">
        <v>0</v>
      </c>
      <c r="AM118" s="17">
        <v>0</v>
      </c>
      <c r="AN118" s="17">
        <v>0</v>
      </c>
      <c r="AO118" s="18">
        <f t="shared" si="517"/>
        <v>0</v>
      </c>
      <c r="AP118" s="17">
        <f t="shared" si="518"/>
        <v>0</v>
      </c>
      <c r="AQ118" s="17">
        <v>0</v>
      </c>
      <c r="AR118" s="18">
        <f t="shared" si="519"/>
        <v>0</v>
      </c>
      <c r="AS118" s="18">
        <v>0</v>
      </c>
      <c r="AT118" s="18" t="s">
        <v>44</v>
      </c>
      <c r="AU118" s="322"/>
      <c r="AV118" s="291"/>
      <c r="AW118" s="266">
        <f>AZ118-AU118</f>
        <v>0</v>
      </c>
      <c r="AX118" s="266">
        <v>0</v>
      </c>
      <c r="AY118" s="266" t="e">
        <f>BB118-BE118</f>
        <v>#VALUE!</v>
      </c>
      <c r="AZ118" s="266">
        <v>0</v>
      </c>
      <c r="BE118" s="65" t="s">
        <v>31</v>
      </c>
    </row>
    <row r="119" spans="2:57" s="3" customFormat="1" ht="70.5" hidden="1" customHeight="1">
      <c r="B119" s="15">
        <v>2018</v>
      </c>
      <c r="C119" s="62">
        <v>8323</v>
      </c>
      <c r="D119" s="15">
        <v>1</v>
      </c>
      <c r="E119" s="15">
        <v>1</v>
      </c>
      <c r="F119" s="15">
        <v>5000</v>
      </c>
      <c r="G119" s="15">
        <v>5100</v>
      </c>
      <c r="H119" s="15">
        <v>519</v>
      </c>
      <c r="I119" s="63">
        <v>6</v>
      </c>
      <c r="J119" s="64" t="s">
        <v>131</v>
      </c>
      <c r="K119" s="17">
        <v>0</v>
      </c>
      <c r="L119" s="17">
        <v>0</v>
      </c>
      <c r="M119" s="18">
        <f t="shared" si="505"/>
        <v>0</v>
      </c>
      <c r="N119" s="17">
        <f t="shared" si="506"/>
        <v>0</v>
      </c>
      <c r="O119" s="17">
        <v>0</v>
      </c>
      <c r="P119" s="18">
        <f t="shared" si="507"/>
        <v>0</v>
      </c>
      <c r="Q119" s="18">
        <v>0</v>
      </c>
      <c r="R119" s="17">
        <v>0</v>
      </c>
      <c r="S119" s="17">
        <v>0</v>
      </c>
      <c r="T119" s="18">
        <f t="shared" si="508"/>
        <v>0</v>
      </c>
      <c r="U119" s="17">
        <f t="shared" si="509"/>
        <v>0</v>
      </c>
      <c r="V119" s="17">
        <v>0</v>
      </c>
      <c r="W119" s="18">
        <f t="shared" si="510"/>
        <v>0</v>
      </c>
      <c r="X119" s="18">
        <v>0</v>
      </c>
      <c r="Y119" s="17">
        <v>0</v>
      </c>
      <c r="Z119" s="17">
        <v>0</v>
      </c>
      <c r="AA119" s="18">
        <f t="shared" si="511"/>
        <v>0</v>
      </c>
      <c r="AB119" s="17">
        <f t="shared" si="512"/>
        <v>0</v>
      </c>
      <c r="AC119" s="17">
        <v>0</v>
      </c>
      <c r="AD119" s="18">
        <f t="shared" si="513"/>
        <v>0</v>
      </c>
      <c r="AE119" s="18">
        <v>0</v>
      </c>
      <c r="AF119" s="17">
        <v>0</v>
      </c>
      <c r="AG119" s="17">
        <v>0</v>
      </c>
      <c r="AH119" s="18">
        <f t="shared" si="514"/>
        <v>0</v>
      </c>
      <c r="AI119" s="17">
        <f t="shared" si="515"/>
        <v>0</v>
      </c>
      <c r="AJ119" s="17">
        <v>0</v>
      </c>
      <c r="AK119" s="18">
        <f t="shared" si="516"/>
        <v>0</v>
      </c>
      <c r="AL119" s="18">
        <v>0</v>
      </c>
      <c r="AM119" s="17">
        <v>0</v>
      </c>
      <c r="AN119" s="17">
        <v>0</v>
      </c>
      <c r="AO119" s="18">
        <f t="shared" si="517"/>
        <v>0</v>
      </c>
      <c r="AP119" s="17">
        <f t="shared" si="518"/>
        <v>0</v>
      </c>
      <c r="AQ119" s="17">
        <v>0</v>
      </c>
      <c r="AR119" s="18">
        <f t="shared" si="519"/>
        <v>0</v>
      </c>
      <c r="AS119" s="18">
        <v>0</v>
      </c>
      <c r="AT119" s="18" t="s">
        <v>44</v>
      </c>
      <c r="AU119" s="322"/>
      <c r="AV119" s="291"/>
      <c r="AW119" s="266">
        <f>AZ119-AU119</f>
        <v>0</v>
      </c>
      <c r="AX119" s="266">
        <v>0</v>
      </c>
      <c r="AY119" s="266" t="e">
        <f>BB119-BE119</f>
        <v>#VALUE!</v>
      </c>
      <c r="AZ119" s="266">
        <v>0</v>
      </c>
      <c r="BE119" s="65" t="s">
        <v>31</v>
      </c>
    </row>
    <row r="120" spans="2:57" s="3" customFormat="1" ht="70.5" hidden="1" customHeight="1">
      <c r="B120" s="15">
        <v>2018</v>
      </c>
      <c r="C120" s="62">
        <v>8323</v>
      </c>
      <c r="D120" s="15">
        <v>1</v>
      </c>
      <c r="E120" s="15">
        <v>1</v>
      </c>
      <c r="F120" s="15">
        <v>5000</v>
      </c>
      <c r="G120" s="15">
        <v>5100</v>
      </c>
      <c r="H120" s="15">
        <v>519</v>
      </c>
      <c r="I120" s="63">
        <v>7</v>
      </c>
      <c r="J120" s="64" t="s">
        <v>2104</v>
      </c>
      <c r="K120" s="17">
        <v>0</v>
      </c>
      <c r="L120" s="17">
        <v>0</v>
      </c>
      <c r="M120" s="18">
        <f t="shared" si="505"/>
        <v>0</v>
      </c>
      <c r="N120" s="17">
        <f t="shared" si="506"/>
        <v>0</v>
      </c>
      <c r="O120" s="17">
        <v>0</v>
      </c>
      <c r="P120" s="18">
        <f t="shared" si="507"/>
        <v>0</v>
      </c>
      <c r="Q120" s="18">
        <v>0</v>
      </c>
      <c r="R120" s="17">
        <v>0</v>
      </c>
      <c r="S120" s="17">
        <v>0</v>
      </c>
      <c r="T120" s="18">
        <f t="shared" si="508"/>
        <v>0</v>
      </c>
      <c r="U120" s="17">
        <f t="shared" si="509"/>
        <v>0</v>
      </c>
      <c r="V120" s="17">
        <v>0</v>
      </c>
      <c r="W120" s="18">
        <f t="shared" si="510"/>
        <v>0</v>
      </c>
      <c r="X120" s="18">
        <v>0</v>
      </c>
      <c r="Y120" s="17">
        <v>0</v>
      </c>
      <c r="Z120" s="17">
        <v>0</v>
      </c>
      <c r="AA120" s="18">
        <f t="shared" si="511"/>
        <v>0</v>
      </c>
      <c r="AB120" s="17">
        <f t="shared" si="512"/>
        <v>0</v>
      </c>
      <c r="AC120" s="17">
        <v>0</v>
      </c>
      <c r="AD120" s="18">
        <f t="shared" si="513"/>
        <v>0</v>
      </c>
      <c r="AE120" s="18">
        <v>0</v>
      </c>
      <c r="AF120" s="17">
        <v>0</v>
      </c>
      <c r="AG120" s="17">
        <v>0</v>
      </c>
      <c r="AH120" s="18">
        <f t="shared" si="514"/>
        <v>0</v>
      </c>
      <c r="AI120" s="17">
        <f t="shared" si="515"/>
        <v>0</v>
      </c>
      <c r="AJ120" s="17">
        <v>0</v>
      </c>
      <c r="AK120" s="18">
        <f t="shared" si="516"/>
        <v>0</v>
      </c>
      <c r="AL120" s="18">
        <v>0</v>
      </c>
      <c r="AM120" s="17">
        <v>0</v>
      </c>
      <c r="AN120" s="17">
        <v>0</v>
      </c>
      <c r="AO120" s="18">
        <f t="shared" si="517"/>
        <v>0</v>
      </c>
      <c r="AP120" s="17">
        <f t="shared" si="518"/>
        <v>0</v>
      </c>
      <c r="AQ120" s="17">
        <v>0</v>
      </c>
      <c r="AR120" s="18">
        <f t="shared" si="519"/>
        <v>0</v>
      </c>
      <c r="AS120" s="18">
        <v>0</v>
      </c>
      <c r="AT120" s="18" t="s">
        <v>44</v>
      </c>
      <c r="AU120" s="322"/>
      <c r="AV120" s="291"/>
      <c r="AW120" s="266">
        <f>AZ120-AU120</f>
        <v>0</v>
      </c>
      <c r="AX120" s="266">
        <v>0</v>
      </c>
      <c r="AY120" s="266" t="e">
        <f>BB120-BE120</f>
        <v>#VALUE!</v>
      </c>
      <c r="AZ120" s="266">
        <v>0</v>
      </c>
      <c r="BE120" s="65" t="s">
        <v>31</v>
      </c>
    </row>
    <row r="121" spans="2:57" s="3" customFormat="1" ht="70.5" hidden="1" customHeight="1">
      <c r="B121" s="15">
        <v>2018</v>
      </c>
      <c r="C121" s="62">
        <v>8323</v>
      </c>
      <c r="D121" s="15">
        <v>1</v>
      </c>
      <c r="E121" s="15">
        <v>1</v>
      </c>
      <c r="F121" s="15">
        <v>5000</v>
      </c>
      <c r="G121" s="15">
        <v>5100</v>
      </c>
      <c r="H121" s="15">
        <v>519</v>
      </c>
      <c r="I121" s="63">
        <v>8</v>
      </c>
      <c r="J121" s="64" t="s">
        <v>2105</v>
      </c>
      <c r="K121" s="17">
        <v>0</v>
      </c>
      <c r="L121" s="17">
        <v>0</v>
      </c>
      <c r="M121" s="18">
        <f t="shared" si="505"/>
        <v>0</v>
      </c>
      <c r="N121" s="17">
        <f t="shared" si="506"/>
        <v>0</v>
      </c>
      <c r="O121" s="17">
        <v>0</v>
      </c>
      <c r="P121" s="18">
        <f t="shared" si="507"/>
        <v>0</v>
      </c>
      <c r="Q121" s="18">
        <v>0</v>
      </c>
      <c r="R121" s="17">
        <v>0</v>
      </c>
      <c r="S121" s="17">
        <v>0</v>
      </c>
      <c r="T121" s="18">
        <f t="shared" si="508"/>
        <v>0</v>
      </c>
      <c r="U121" s="17">
        <f t="shared" si="509"/>
        <v>0</v>
      </c>
      <c r="V121" s="17">
        <v>0</v>
      </c>
      <c r="W121" s="18">
        <f t="shared" si="510"/>
        <v>0</v>
      </c>
      <c r="X121" s="18">
        <v>0</v>
      </c>
      <c r="Y121" s="17">
        <v>0</v>
      </c>
      <c r="Z121" s="17">
        <v>0</v>
      </c>
      <c r="AA121" s="18">
        <f t="shared" si="511"/>
        <v>0</v>
      </c>
      <c r="AB121" s="17">
        <f t="shared" si="512"/>
        <v>0</v>
      </c>
      <c r="AC121" s="17">
        <v>0</v>
      </c>
      <c r="AD121" s="18">
        <f t="shared" si="513"/>
        <v>0</v>
      </c>
      <c r="AE121" s="18">
        <v>0</v>
      </c>
      <c r="AF121" s="17">
        <v>0</v>
      </c>
      <c r="AG121" s="17">
        <v>0</v>
      </c>
      <c r="AH121" s="18">
        <f t="shared" si="514"/>
        <v>0</v>
      </c>
      <c r="AI121" s="17">
        <f t="shared" si="515"/>
        <v>0</v>
      </c>
      <c r="AJ121" s="17">
        <v>0</v>
      </c>
      <c r="AK121" s="18">
        <f t="shared" si="516"/>
        <v>0</v>
      </c>
      <c r="AL121" s="18">
        <v>0</v>
      </c>
      <c r="AM121" s="17">
        <v>0</v>
      </c>
      <c r="AN121" s="17">
        <v>0</v>
      </c>
      <c r="AO121" s="18">
        <f t="shared" si="517"/>
        <v>0</v>
      </c>
      <c r="AP121" s="17">
        <f t="shared" si="518"/>
        <v>0</v>
      </c>
      <c r="AQ121" s="17">
        <v>0</v>
      </c>
      <c r="AR121" s="18">
        <f t="shared" si="519"/>
        <v>0</v>
      </c>
      <c r="AS121" s="18">
        <v>0</v>
      </c>
      <c r="AT121" s="18" t="s">
        <v>44</v>
      </c>
      <c r="AU121" s="322"/>
      <c r="AV121" s="291"/>
      <c r="AW121" s="266">
        <f>AZ121-AU121</f>
        <v>0</v>
      </c>
      <c r="AX121" s="266">
        <v>0</v>
      </c>
      <c r="AY121" s="266" t="e">
        <f>BB121-BE121</f>
        <v>#VALUE!</v>
      </c>
      <c r="AZ121" s="266">
        <v>0</v>
      </c>
      <c r="BE121" s="65" t="s">
        <v>31</v>
      </c>
    </row>
    <row r="122" spans="2:57" s="3" customFormat="1" ht="70.5" hidden="1" customHeight="1">
      <c r="B122" s="15">
        <v>2018</v>
      </c>
      <c r="C122" s="62">
        <v>8323</v>
      </c>
      <c r="D122" s="15">
        <v>1</v>
      </c>
      <c r="E122" s="15">
        <v>1</v>
      </c>
      <c r="F122" s="15">
        <v>5000</v>
      </c>
      <c r="G122" s="15">
        <v>5100</v>
      </c>
      <c r="H122" s="15">
        <v>519</v>
      </c>
      <c r="I122" s="63">
        <v>9</v>
      </c>
      <c r="J122" s="64" t="s">
        <v>2106</v>
      </c>
      <c r="K122" s="17">
        <v>0</v>
      </c>
      <c r="L122" s="17">
        <v>0</v>
      </c>
      <c r="M122" s="18">
        <f t="shared" si="505"/>
        <v>0</v>
      </c>
      <c r="N122" s="17">
        <f t="shared" si="506"/>
        <v>0</v>
      </c>
      <c r="O122" s="17">
        <v>0</v>
      </c>
      <c r="P122" s="18">
        <f t="shared" si="507"/>
        <v>0</v>
      </c>
      <c r="Q122" s="18">
        <v>0</v>
      </c>
      <c r="R122" s="17">
        <v>0</v>
      </c>
      <c r="S122" s="17">
        <v>0</v>
      </c>
      <c r="T122" s="18">
        <f t="shared" si="508"/>
        <v>0</v>
      </c>
      <c r="U122" s="17">
        <f t="shared" si="509"/>
        <v>0</v>
      </c>
      <c r="V122" s="17">
        <v>0</v>
      </c>
      <c r="W122" s="18">
        <f t="shared" si="510"/>
        <v>0</v>
      </c>
      <c r="X122" s="18">
        <v>0</v>
      </c>
      <c r="Y122" s="17">
        <v>0</v>
      </c>
      <c r="Z122" s="17">
        <v>0</v>
      </c>
      <c r="AA122" s="18">
        <f t="shared" si="511"/>
        <v>0</v>
      </c>
      <c r="AB122" s="17">
        <f t="shared" si="512"/>
        <v>0</v>
      </c>
      <c r="AC122" s="17">
        <v>0</v>
      </c>
      <c r="AD122" s="18">
        <f t="shared" si="513"/>
        <v>0</v>
      </c>
      <c r="AE122" s="18">
        <v>0</v>
      </c>
      <c r="AF122" s="17">
        <v>0</v>
      </c>
      <c r="AG122" s="17">
        <v>0</v>
      </c>
      <c r="AH122" s="18">
        <f t="shared" si="514"/>
        <v>0</v>
      </c>
      <c r="AI122" s="17">
        <f t="shared" si="515"/>
        <v>0</v>
      </c>
      <c r="AJ122" s="17">
        <v>0</v>
      </c>
      <c r="AK122" s="18">
        <f t="shared" si="516"/>
        <v>0</v>
      </c>
      <c r="AL122" s="18">
        <v>0</v>
      </c>
      <c r="AM122" s="17">
        <v>0</v>
      </c>
      <c r="AN122" s="17">
        <v>0</v>
      </c>
      <c r="AO122" s="18">
        <f t="shared" si="517"/>
        <v>0</v>
      </c>
      <c r="AP122" s="17">
        <f t="shared" si="518"/>
        <v>0</v>
      </c>
      <c r="AQ122" s="17">
        <v>0</v>
      </c>
      <c r="AR122" s="18">
        <f t="shared" si="519"/>
        <v>0</v>
      </c>
      <c r="AS122" s="18">
        <v>0</v>
      </c>
      <c r="AT122" s="18" t="s">
        <v>44</v>
      </c>
      <c r="AU122" s="322"/>
      <c r="AV122" s="291"/>
      <c r="AW122" s="266">
        <f>AZ122-AU122</f>
        <v>0</v>
      </c>
      <c r="AX122" s="266">
        <v>0</v>
      </c>
      <c r="AY122" s="266" t="e">
        <f>BB122-BE122</f>
        <v>#VALUE!</v>
      </c>
      <c r="AZ122" s="266">
        <v>0</v>
      </c>
      <c r="BE122" s="65" t="s">
        <v>31</v>
      </c>
    </row>
    <row r="123" spans="2:57" s="3" customFormat="1" ht="70.5" hidden="1" customHeight="1">
      <c r="B123" s="47">
        <v>2018</v>
      </c>
      <c r="C123" s="48">
        <v>8323</v>
      </c>
      <c r="D123" s="47">
        <v>1</v>
      </c>
      <c r="E123" s="47">
        <v>1</v>
      </c>
      <c r="F123" s="47">
        <v>5000</v>
      </c>
      <c r="G123" s="47">
        <v>5200</v>
      </c>
      <c r="H123" s="47"/>
      <c r="I123" s="47"/>
      <c r="J123" s="49" t="s">
        <v>132</v>
      </c>
      <c r="K123" s="50">
        <f>K124+K126+K132+K135</f>
        <v>0</v>
      </c>
      <c r="L123" s="50">
        <f t="shared" ref="L123:P123" si="520">L124+L126+L132+L135</f>
        <v>0</v>
      </c>
      <c r="M123" s="50">
        <f t="shared" si="520"/>
        <v>0</v>
      </c>
      <c r="N123" s="50">
        <f t="shared" si="520"/>
        <v>0</v>
      </c>
      <c r="O123" s="50">
        <f t="shared" si="520"/>
        <v>0</v>
      </c>
      <c r="P123" s="50">
        <f t="shared" si="520"/>
        <v>0</v>
      </c>
      <c r="Q123" s="50">
        <f>M123+P123</f>
        <v>0</v>
      </c>
      <c r="R123" s="50">
        <f>R124+R126+R132+R135</f>
        <v>0</v>
      </c>
      <c r="S123" s="50">
        <f t="shared" ref="S123:W123" si="521">S124+S126+S132+S135</f>
        <v>0</v>
      </c>
      <c r="T123" s="50">
        <f t="shared" si="521"/>
        <v>0</v>
      </c>
      <c r="U123" s="50">
        <f t="shared" si="521"/>
        <v>0</v>
      </c>
      <c r="V123" s="50">
        <f t="shared" si="521"/>
        <v>0</v>
      </c>
      <c r="W123" s="50">
        <f t="shared" si="521"/>
        <v>0</v>
      </c>
      <c r="X123" s="50">
        <f>T123+W123</f>
        <v>0</v>
      </c>
      <c r="Y123" s="50">
        <f>Y124+Y126+Y132+Y135</f>
        <v>0</v>
      </c>
      <c r="Z123" s="50">
        <f t="shared" ref="Z123:AD123" si="522">Z124+Z126+Z132+Z135</f>
        <v>0</v>
      </c>
      <c r="AA123" s="50">
        <f t="shared" si="522"/>
        <v>0</v>
      </c>
      <c r="AB123" s="50">
        <f t="shared" si="522"/>
        <v>0</v>
      </c>
      <c r="AC123" s="50">
        <f t="shared" si="522"/>
        <v>0</v>
      </c>
      <c r="AD123" s="50">
        <f t="shared" si="522"/>
        <v>0</v>
      </c>
      <c r="AE123" s="50">
        <f>AA123+AD123</f>
        <v>0</v>
      </c>
      <c r="AF123" s="50">
        <f>AF124+AF126+AF132+AF135</f>
        <v>0</v>
      </c>
      <c r="AG123" s="50">
        <f t="shared" ref="AG123:AJ123" si="523">AG124+AG126+AG132+AG135</f>
        <v>0</v>
      </c>
      <c r="AH123" s="50">
        <f t="shared" si="523"/>
        <v>0</v>
      </c>
      <c r="AI123" s="50">
        <f t="shared" si="523"/>
        <v>0</v>
      </c>
      <c r="AJ123" s="50">
        <f t="shared" si="523"/>
        <v>0</v>
      </c>
      <c r="AK123" s="50">
        <f t="shared" ref="AK123" si="524">AK124+AK126+AK132+AK135</f>
        <v>0</v>
      </c>
      <c r="AL123" s="50">
        <f>AH123+AK123</f>
        <v>0</v>
      </c>
      <c r="AM123" s="50">
        <f>AM124+AM126+AM132+AM135</f>
        <v>0</v>
      </c>
      <c r="AN123" s="50">
        <f t="shared" ref="AN123:AR123" si="525">AN124+AN126+AN132+AN135</f>
        <v>0</v>
      </c>
      <c r="AO123" s="50">
        <f t="shared" si="525"/>
        <v>0</v>
      </c>
      <c r="AP123" s="50">
        <f t="shared" si="525"/>
        <v>0</v>
      </c>
      <c r="AQ123" s="50">
        <f t="shared" si="525"/>
        <v>0</v>
      </c>
      <c r="AR123" s="50">
        <f t="shared" si="525"/>
        <v>0</v>
      </c>
      <c r="AS123" s="50">
        <f>AO123+AR123</f>
        <v>0</v>
      </c>
      <c r="AT123" s="75"/>
      <c r="AU123" s="292"/>
      <c r="AV123" s="292"/>
      <c r="AW123" s="263">
        <f t="shared" ref="AW123:AZ123" si="526">AW124+AW126+AW132+AW135</f>
        <v>0</v>
      </c>
      <c r="AX123" s="263">
        <f t="shared" si="526"/>
        <v>0</v>
      </c>
      <c r="AY123" s="263" t="e">
        <f t="shared" si="526"/>
        <v>#VALUE!</v>
      </c>
      <c r="AZ123" s="263">
        <f t="shared" si="526"/>
        <v>0</v>
      </c>
      <c r="BE123" s="52"/>
    </row>
    <row r="124" spans="2:57" s="3" customFormat="1" ht="70.5" hidden="1" customHeight="1">
      <c r="B124" s="53">
        <v>2018</v>
      </c>
      <c r="C124" s="59">
        <v>8323</v>
      </c>
      <c r="D124" s="53">
        <v>1</v>
      </c>
      <c r="E124" s="53">
        <v>1</v>
      </c>
      <c r="F124" s="53">
        <v>5000</v>
      </c>
      <c r="G124" s="53">
        <v>5200</v>
      </c>
      <c r="H124" s="53">
        <v>521</v>
      </c>
      <c r="I124" s="53"/>
      <c r="J124" s="60" t="s">
        <v>133</v>
      </c>
      <c r="K124" s="57">
        <f>SUM(K125)</f>
        <v>0</v>
      </c>
      <c r="L124" s="57">
        <f t="shared" ref="L124:P124" si="527">SUM(L125)</f>
        <v>0</v>
      </c>
      <c r="M124" s="57">
        <f t="shared" si="527"/>
        <v>0</v>
      </c>
      <c r="N124" s="57">
        <f t="shared" si="527"/>
        <v>0</v>
      </c>
      <c r="O124" s="57">
        <f t="shared" si="527"/>
        <v>0</v>
      </c>
      <c r="P124" s="57">
        <f t="shared" si="527"/>
        <v>0</v>
      </c>
      <c r="Q124" s="57">
        <f t="shared" ref="Q124" si="528">M124+P124</f>
        <v>0</v>
      </c>
      <c r="R124" s="57">
        <f>SUM(R125)</f>
        <v>0</v>
      </c>
      <c r="S124" s="57">
        <f t="shared" ref="S124:W124" si="529">SUM(S125)</f>
        <v>0</v>
      </c>
      <c r="T124" s="57">
        <f t="shared" si="529"/>
        <v>0</v>
      </c>
      <c r="U124" s="57">
        <f t="shared" si="529"/>
        <v>0</v>
      </c>
      <c r="V124" s="57">
        <f t="shared" si="529"/>
        <v>0</v>
      </c>
      <c r="W124" s="57">
        <f t="shared" si="529"/>
        <v>0</v>
      </c>
      <c r="X124" s="57">
        <f t="shared" ref="X124" si="530">T124+W124</f>
        <v>0</v>
      </c>
      <c r="Y124" s="57">
        <f>SUM(Y125)</f>
        <v>0</v>
      </c>
      <c r="Z124" s="57">
        <f t="shared" ref="Z124:AD124" si="531">SUM(Z125)</f>
        <v>0</v>
      </c>
      <c r="AA124" s="57">
        <f t="shared" si="531"/>
        <v>0</v>
      </c>
      <c r="AB124" s="57">
        <f t="shared" si="531"/>
        <v>0</v>
      </c>
      <c r="AC124" s="57">
        <f t="shared" si="531"/>
        <v>0</v>
      </c>
      <c r="AD124" s="57">
        <f t="shared" si="531"/>
        <v>0</v>
      </c>
      <c r="AE124" s="57">
        <f t="shared" ref="AE124" si="532">AA124+AD124</f>
        <v>0</v>
      </c>
      <c r="AF124" s="57">
        <f>SUM(AF125)</f>
        <v>0</v>
      </c>
      <c r="AG124" s="57">
        <f t="shared" ref="AG124:AJ124" si="533">SUM(AG125)</f>
        <v>0</v>
      </c>
      <c r="AH124" s="57">
        <f t="shared" si="533"/>
        <v>0</v>
      </c>
      <c r="AI124" s="57">
        <f t="shared" si="533"/>
        <v>0</v>
      </c>
      <c r="AJ124" s="57">
        <f t="shared" si="533"/>
        <v>0</v>
      </c>
      <c r="AK124" s="57">
        <f t="shared" ref="AK124" si="534">SUM(AK125)</f>
        <v>0</v>
      </c>
      <c r="AL124" s="57">
        <f t="shared" ref="AL124" si="535">AH124+AK124</f>
        <v>0</v>
      </c>
      <c r="AM124" s="57">
        <f>SUM(AM125)</f>
        <v>0</v>
      </c>
      <c r="AN124" s="57">
        <f t="shared" ref="AN124:AR124" si="536">SUM(AN125)</f>
        <v>0</v>
      </c>
      <c r="AO124" s="57">
        <f t="shared" si="536"/>
        <v>0</v>
      </c>
      <c r="AP124" s="57">
        <f t="shared" si="536"/>
        <v>0</v>
      </c>
      <c r="AQ124" s="57">
        <f t="shared" si="536"/>
        <v>0</v>
      </c>
      <c r="AR124" s="57">
        <f t="shared" si="536"/>
        <v>0</v>
      </c>
      <c r="AS124" s="57">
        <f t="shared" ref="AS124" si="537">AO124+AR124</f>
        <v>0</v>
      </c>
      <c r="AT124" s="76"/>
      <c r="AU124" s="293"/>
      <c r="AV124" s="293"/>
      <c r="AW124" s="264">
        <f t="shared" ref="AW124:AZ124" si="538">SUM(AW125)</f>
        <v>0</v>
      </c>
      <c r="AX124" s="264">
        <f t="shared" si="538"/>
        <v>0</v>
      </c>
      <c r="AY124" s="264" t="e">
        <f t="shared" si="538"/>
        <v>#VALUE!</v>
      </c>
      <c r="AZ124" s="264">
        <f t="shared" si="538"/>
        <v>0</v>
      </c>
      <c r="BE124" s="61"/>
    </row>
    <row r="125" spans="2:57" s="3" customFormat="1" ht="70.5" hidden="1" customHeight="1">
      <c r="B125" s="15">
        <v>2018</v>
      </c>
      <c r="C125" s="62">
        <v>8323</v>
      </c>
      <c r="D125" s="15">
        <v>1</v>
      </c>
      <c r="E125" s="15">
        <v>1</v>
      </c>
      <c r="F125" s="15">
        <v>5000</v>
      </c>
      <c r="G125" s="15">
        <v>5200</v>
      </c>
      <c r="H125" s="15">
        <v>521</v>
      </c>
      <c r="I125" s="63">
        <v>1</v>
      </c>
      <c r="J125" s="64" t="s">
        <v>134</v>
      </c>
      <c r="K125" s="17">
        <v>0</v>
      </c>
      <c r="L125" s="17">
        <v>0</v>
      </c>
      <c r="M125" s="18">
        <f>K125+L125</f>
        <v>0</v>
      </c>
      <c r="N125" s="17">
        <f>Q125-K125</f>
        <v>0</v>
      </c>
      <c r="O125" s="17">
        <v>0</v>
      </c>
      <c r="P125" s="18">
        <f>N125+O125</f>
        <v>0</v>
      </c>
      <c r="Q125" s="18">
        <v>0</v>
      </c>
      <c r="R125" s="17">
        <v>0</v>
      </c>
      <c r="S125" s="17">
        <v>0</v>
      </c>
      <c r="T125" s="18">
        <f>R125+S125</f>
        <v>0</v>
      </c>
      <c r="U125" s="17">
        <f>X125-R125</f>
        <v>0</v>
      </c>
      <c r="V125" s="17">
        <v>0</v>
      </c>
      <c r="W125" s="18">
        <f>U125+V125</f>
        <v>0</v>
      </c>
      <c r="X125" s="18">
        <v>0</v>
      </c>
      <c r="Y125" s="17">
        <v>0</v>
      </c>
      <c r="Z125" s="17">
        <v>0</v>
      </c>
      <c r="AA125" s="18">
        <f>Y125+Z125</f>
        <v>0</v>
      </c>
      <c r="AB125" s="17">
        <f>AE125-Y125</f>
        <v>0</v>
      </c>
      <c r="AC125" s="17">
        <v>0</v>
      </c>
      <c r="AD125" s="18">
        <f>AB125+AC125</f>
        <v>0</v>
      </c>
      <c r="AE125" s="18">
        <v>0</v>
      </c>
      <c r="AF125" s="17">
        <v>0</v>
      </c>
      <c r="AG125" s="17">
        <v>0</v>
      </c>
      <c r="AH125" s="18">
        <f>AF125+AG125</f>
        <v>0</v>
      </c>
      <c r="AI125" s="17">
        <f>AL125-AF125</f>
        <v>0</v>
      </c>
      <c r="AJ125" s="17">
        <v>0</v>
      </c>
      <c r="AK125" s="18">
        <f>AI125+AJ125</f>
        <v>0</v>
      </c>
      <c r="AL125" s="18">
        <v>0</v>
      </c>
      <c r="AM125" s="17">
        <v>0</v>
      </c>
      <c r="AN125" s="17">
        <v>0</v>
      </c>
      <c r="AO125" s="18">
        <f>AM125+AN125</f>
        <v>0</v>
      </c>
      <c r="AP125" s="17">
        <f>AS125-AM125</f>
        <v>0</v>
      </c>
      <c r="AQ125" s="17">
        <v>0</v>
      </c>
      <c r="AR125" s="18">
        <f>AP125+AQ125</f>
        <v>0</v>
      </c>
      <c r="AS125" s="18">
        <v>0</v>
      </c>
      <c r="AT125" s="18" t="s">
        <v>44</v>
      </c>
      <c r="AU125" s="322"/>
      <c r="AV125" s="291"/>
      <c r="AW125" s="266">
        <f>AZ125-AU125</f>
        <v>0</v>
      </c>
      <c r="AX125" s="266">
        <v>0</v>
      </c>
      <c r="AY125" s="266" t="e">
        <f>BB125-BE125</f>
        <v>#VALUE!</v>
      </c>
      <c r="AZ125" s="266">
        <v>0</v>
      </c>
      <c r="BE125" s="65" t="s">
        <v>31</v>
      </c>
    </row>
    <row r="126" spans="2:57" s="3" customFormat="1" ht="70.5" hidden="1" customHeight="1">
      <c r="B126" s="53">
        <v>2018</v>
      </c>
      <c r="C126" s="59">
        <v>8323</v>
      </c>
      <c r="D126" s="53">
        <v>1</v>
      </c>
      <c r="E126" s="53">
        <v>1</v>
      </c>
      <c r="F126" s="53">
        <v>5000</v>
      </c>
      <c r="G126" s="53">
        <v>5200</v>
      </c>
      <c r="H126" s="53">
        <v>522</v>
      </c>
      <c r="I126" s="53"/>
      <c r="J126" s="60" t="s">
        <v>241</v>
      </c>
      <c r="K126" s="57">
        <f>SUM(K127:K131)</f>
        <v>0</v>
      </c>
      <c r="L126" s="57">
        <f t="shared" ref="L126:P126" si="539">SUM(L127:L131)</f>
        <v>0</v>
      </c>
      <c r="M126" s="57">
        <f t="shared" si="539"/>
        <v>0</v>
      </c>
      <c r="N126" s="57">
        <f t="shared" si="539"/>
        <v>0</v>
      </c>
      <c r="O126" s="57">
        <f t="shared" si="539"/>
        <v>0</v>
      </c>
      <c r="P126" s="57">
        <f t="shared" si="539"/>
        <v>0</v>
      </c>
      <c r="Q126" s="57">
        <f>M126+P126</f>
        <v>0</v>
      </c>
      <c r="R126" s="57">
        <f>SUM(R127:R131)</f>
        <v>0</v>
      </c>
      <c r="S126" s="57">
        <f t="shared" ref="S126:W126" si="540">SUM(S127:S131)</f>
        <v>0</v>
      </c>
      <c r="T126" s="57">
        <f t="shared" si="540"/>
        <v>0</v>
      </c>
      <c r="U126" s="57">
        <f t="shared" si="540"/>
        <v>0</v>
      </c>
      <c r="V126" s="57">
        <f t="shared" si="540"/>
        <v>0</v>
      </c>
      <c r="W126" s="57">
        <f t="shared" si="540"/>
        <v>0</v>
      </c>
      <c r="X126" s="57">
        <f>T126+W126</f>
        <v>0</v>
      </c>
      <c r="Y126" s="57">
        <f>SUM(Y127:Y131)</f>
        <v>0</v>
      </c>
      <c r="Z126" s="57">
        <f t="shared" ref="Z126:AD126" si="541">SUM(Z127:Z131)</f>
        <v>0</v>
      </c>
      <c r="AA126" s="57">
        <f t="shared" si="541"/>
        <v>0</v>
      </c>
      <c r="AB126" s="57">
        <f t="shared" si="541"/>
        <v>0</v>
      </c>
      <c r="AC126" s="57">
        <f t="shared" si="541"/>
        <v>0</v>
      </c>
      <c r="AD126" s="57">
        <f t="shared" si="541"/>
        <v>0</v>
      </c>
      <c r="AE126" s="57">
        <f>AA126+AD126</f>
        <v>0</v>
      </c>
      <c r="AF126" s="57">
        <f>SUM(AF127:AF131)</f>
        <v>0</v>
      </c>
      <c r="AG126" s="57">
        <f t="shared" ref="AG126:AJ126" si="542">SUM(AG127:AG131)</f>
        <v>0</v>
      </c>
      <c r="AH126" s="57">
        <f t="shared" si="542"/>
        <v>0</v>
      </c>
      <c r="AI126" s="57">
        <f t="shared" si="542"/>
        <v>0</v>
      </c>
      <c r="AJ126" s="57">
        <f t="shared" si="542"/>
        <v>0</v>
      </c>
      <c r="AK126" s="57">
        <f t="shared" ref="AK126" si="543">SUM(AK127:AK131)</f>
        <v>0</v>
      </c>
      <c r="AL126" s="57">
        <f>AH126+AK126</f>
        <v>0</v>
      </c>
      <c r="AM126" s="57">
        <f>SUM(AM127:AM131)</f>
        <v>0</v>
      </c>
      <c r="AN126" s="57">
        <f t="shared" ref="AN126:AR126" si="544">SUM(AN127:AN131)</f>
        <v>0</v>
      </c>
      <c r="AO126" s="57">
        <f t="shared" si="544"/>
        <v>0</v>
      </c>
      <c r="AP126" s="57">
        <f t="shared" si="544"/>
        <v>0</v>
      </c>
      <c r="AQ126" s="57">
        <f t="shared" si="544"/>
        <v>0</v>
      </c>
      <c r="AR126" s="57">
        <f t="shared" si="544"/>
        <v>0</v>
      </c>
      <c r="AS126" s="57">
        <f>AO126+AR126</f>
        <v>0</v>
      </c>
      <c r="AT126" s="76"/>
      <c r="AU126" s="293"/>
      <c r="AV126" s="293"/>
      <c r="AW126" s="264">
        <f t="shared" ref="AW126:AZ126" si="545">SUM(AW127:AW131)</f>
        <v>0</v>
      </c>
      <c r="AX126" s="264">
        <f t="shared" si="545"/>
        <v>0</v>
      </c>
      <c r="AY126" s="264" t="e">
        <f t="shared" si="545"/>
        <v>#VALUE!</v>
      </c>
      <c r="AZ126" s="264">
        <f t="shared" si="545"/>
        <v>0</v>
      </c>
      <c r="BE126" s="61"/>
    </row>
    <row r="127" spans="2:57" s="3" customFormat="1" ht="70.5" hidden="1" customHeight="1">
      <c r="B127" s="15">
        <v>2018</v>
      </c>
      <c r="C127" s="62">
        <v>8323</v>
      </c>
      <c r="D127" s="15">
        <v>1</v>
      </c>
      <c r="E127" s="15">
        <v>1</v>
      </c>
      <c r="F127" s="15">
        <v>5000</v>
      </c>
      <c r="G127" s="15">
        <v>5200</v>
      </c>
      <c r="H127" s="15">
        <v>522</v>
      </c>
      <c r="I127" s="63">
        <v>1</v>
      </c>
      <c r="J127" s="64" t="s">
        <v>2107</v>
      </c>
      <c r="K127" s="17">
        <v>0</v>
      </c>
      <c r="L127" s="17">
        <v>0</v>
      </c>
      <c r="M127" s="18">
        <f>K127+L127</f>
        <v>0</v>
      </c>
      <c r="N127" s="17">
        <f>Q127-K127</f>
        <v>0</v>
      </c>
      <c r="O127" s="17">
        <v>0</v>
      </c>
      <c r="P127" s="18">
        <f>N127+O127</f>
        <v>0</v>
      </c>
      <c r="Q127" s="18">
        <v>0</v>
      </c>
      <c r="R127" s="17">
        <v>0</v>
      </c>
      <c r="S127" s="17">
        <v>0</v>
      </c>
      <c r="T127" s="18">
        <f>R127+S127</f>
        <v>0</v>
      </c>
      <c r="U127" s="17">
        <f>X127-R127</f>
        <v>0</v>
      </c>
      <c r="V127" s="17">
        <v>0</v>
      </c>
      <c r="W127" s="18">
        <f>U127+V127</f>
        <v>0</v>
      </c>
      <c r="X127" s="18">
        <v>0</v>
      </c>
      <c r="Y127" s="17">
        <v>0</v>
      </c>
      <c r="Z127" s="17">
        <v>0</v>
      </c>
      <c r="AA127" s="18">
        <f>Y127+Z127</f>
        <v>0</v>
      </c>
      <c r="AB127" s="17">
        <f>AE127-Y127</f>
        <v>0</v>
      </c>
      <c r="AC127" s="17">
        <v>0</v>
      </c>
      <c r="AD127" s="18">
        <f>AB127+AC127</f>
        <v>0</v>
      </c>
      <c r="AE127" s="18">
        <v>0</v>
      </c>
      <c r="AF127" s="17">
        <v>0</v>
      </c>
      <c r="AG127" s="17">
        <v>0</v>
      </c>
      <c r="AH127" s="18">
        <f>AF127+AG127</f>
        <v>0</v>
      </c>
      <c r="AI127" s="17">
        <f>AL127-AF127</f>
        <v>0</v>
      </c>
      <c r="AJ127" s="17">
        <v>0</v>
      </c>
      <c r="AK127" s="18">
        <f>AI127+AJ127</f>
        <v>0</v>
      </c>
      <c r="AL127" s="18">
        <v>0</v>
      </c>
      <c r="AM127" s="17">
        <v>0</v>
      </c>
      <c r="AN127" s="17">
        <v>0</v>
      </c>
      <c r="AO127" s="18">
        <f>AM127+AN127</f>
        <v>0</v>
      </c>
      <c r="AP127" s="17">
        <f>AS127-AM127</f>
        <v>0</v>
      </c>
      <c r="AQ127" s="17">
        <v>0</v>
      </c>
      <c r="AR127" s="18">
        <f>AP127+AQ127</f>
        <v>0</v>
      </c>
      <c r="AS127" s="18">
        <v>0</v>
      </c>
      <c r="AT127" s="18" t="s">
        <v>44</v>
      </c>
      <c r="AU127" s="322"/>
      <c r="AV127" s="291"/>
      <c r="AW127" s="266">
        <f>AZ127-AU127</f>
        <v>0</v>
      </c>
      <c r="AX127" s="266">
        <v>0</v>
      </c>
      <c r="AY127" s="266" t="e">
        <f>BB127-BE127</f>
        <v>#VALUE!</v>
      </c>
      <c r="AZ127" s="266">
        <v>0</v>
      </c>
      <c r="BE127" s="65" t="s">
        <v>31</v>
      </c>
    </row>
    <row r="128" spans="2:57" s="3" customFormat="1" ht="70.5" hidden="1" customHeight="1">
      <c r="B128" s="15">
        <v>2018</v>
      </c>
      <c r="C128" s="62">
        <v>8323</v>
      </c>
      <c r="D128" s="15">
        <v>1</v>
      </c>
      <c r="E128" s="15">
        <v>1</v>
      </c>
      <c r="F128" s="15">
        <v>5000</v>
      </c>
      <c r="G128" s="15">
        <v>5200</v>
      </c>
      <c r="H128" s="15">
        <v>522</v>
      </c>
      <c r="I128" s="63">
        <v>2</v>
      </c>
      <c r="J128" s="64" t="s">
        <v>485</v>
      </c>
      <c r="K128" s="17">
        <v>0</v>
      </c>
      <c r="L128" s="17">
        <v>0</v>
      </c>
      <c r="M128" s="18">
        <f t="shared" ref="M128:M131" si="546">K128+L128</f>
        <v>0</v>
      </c>
      <c r="N128" s="17">
        <f t="shared" ref="N128:N131" si="547">Q128-K128</f>
        <v>0</v>
      </c>
      <c r="O128" s="17">
        <v>0</v>
      </c>
      <c r="P128" s="18">
        <f t="shared" ref="P128:P131" si="548">N128+O128</f>
        <v>0</v>
      </c>
      <c r="Q128" s="18">
        <v>0</v>
      </c>
      <c r="R128" s="17">
        <v>0</v>
      </c>
      <c r="S128" s="17">
        <v>0</v>
      </c>
      <c r="T128" s="18">
        <f t="shared" ref="T128:T131" si="549">R128+S128</f>
        <v>0</v>
      </c>
      <c r="U128" s="17">
        <f t="shared" ref="U128:U131" si="550">X128-R128</f>
        <v>0</v>
      </c>
      <c r="V128" s="17">
        <v>0</v>
      </c>
      <c r="W128" s="18">
        <f t="shared" ref="W128:W131" si="551">U128+V128</f>
        <v>0</v>
      </c>
      <c r="X128" s="18">
        <v>0</v>
      </c>
      <c r="Y128" s="17">
        <v>0</v>
      </c>
      <c r="Z128" s="17">
        <v>0</v>
      </c>
      <c r="AA128" s="18">
        <f t="shared" ref="AA128:AA131" si="552">Y128+Z128</f>
        <v>0</v>
      </c>
      <c r="AB128" s="17">
        <f t="shared" ref="AB128:AB131" si="553">AE128-Y128</f>
        <v>0</v>
      </c>
      <c r="AC128" s="17">
        <v>0</v>
      </c>
      <c r="AD128" s="18">
        <f t="shared" ref="AD128:AD131" si="554">AB128+AC128</f>
        <v>0</v>
      </c>
      <c r="AE128" s="18">
        <v>0</v>
      </c>
      <c r="AF128" s="17">
        <v>0</v>
      </c>
      <c r="AG128" s="17">
        <v>0</v>
      </c>
      <c r="AH128" s="18">
        <f t="shared" ref="AH128:AH131" si="555">AF128+AG128</f>
        <v>0</v>
      </c>
      <c r="AI128" s="17">
        <f t="shared" ref="AI128:AI131" si="556">AL128-AF128</f>
        <v>0</v>
      </c>
      <c r="AJ128" s="17">
        <v>0</v>
      </c>
      <c r="AK128" s="18">
        <f t="shared" ref="AK128:AK131" si="557">AI128+AJ128</f>
        <v>0</v>
      </c>
      <c r="AL128" s="18">
        <v>0</v>
      </c>
      <c r="AM128" s="17">
        <v>0</v>
      </c>
      <c r="AN128" s="17">
        <v>0</v>
      </c>
      <c r="AO128" s="18">
        <f t="shared" ref="AO128:AO131" si="558">AM128+AN128</f>
        <v>0</v>
      </c>
      <c r="AP128" s="17">
        <f t="shared" ref="AP128:AP131" si="559">AS128-AM128</f>
        <v>0</v>
      </c>
      <c r="AQ128" s="17">
        <v>0</v>
      </c>
      <c r="AR128" s="18">
        <f t="shared" ref="AR128:AR131" si="560">AP128+AQ128</f>
        <v>0</v>
      </c>
      <c r="AS128" s="18">
        <v>0</v>
      </c>
      <c r="AT128" s="18" t="s">
        <v>44</v>
      </c>
      <c r="AU128" s="322"/>
      <c r="AV128" s="291"/>
      <c r="AW128" s="266">
        <f>AZ128-AU128</f>
        <v>0</v>
      </c>
      <c r="AX128" s="266">
        <v>0</v>
      </c>
      <c r="AY128" s="266" t="e">
        <f>BB128-BE128</f>
        <v>#VALUE!</v>
      </c>
      <c r="AZ128" s="266">
        <v>0</v>
      </c>
      <c r="BE128" s="65" t="s">
        <v>31</v>
      </c>
    </row>
    <row r="129" spans="2:57" s="3" customFormat="1" ht="70.5" hidden="1" customHeight="1">
      <c r="B129" s="15">
        <v>2018</v>
      </c>
      <c r="C129" s="62">
        <v>8323</v>
      </c>
      <c r="D129" s="15">
        <v>1</v>
      </c>
      <c r="E129" s="15">
        <v>1</v>
      </c>
      <c r="F129" s="15">
        <v>5000</v>
      </c>
      <c r="G129" s="15">
        <v>5200</v>
      </c>
      <c r="H129" s="15">
        <v>522</v>
      </c>
      <c r="I129" s="63">
        <v>3</v>
      </c>
      <c r="J129" s="64" t="s">
        <v>486</v>
      </c>
      <c r="K129" s="17">
        <v>0</v>
      </c>
      <c r="L129" s="17">
        <v>0</v>
      </c>
      <c r="M129" s="18">
        <f t="shared" si="546"/>
        <v>0</v>
      </c>
      <c r="N129" s="17">
        <f t="shared" si="547"/>
        <v>0</v>
      </c>
      <c r="O129" s="17">
        <v>0</v>
      </c>
      <c r="P129" s="18">
        <f t="shared" si="548"/>
        <v>0</v>
      </c>
      <c r="Q129" s="18">
        <v>0</v>
      </c>
      <c r="R129" s="17">
        <v>0</v>
      </c>
      <c r="S129" s="17">
        <v>0</v>
      </c>
      <c r="T129" s="18">
        <f t="shared" si="549"/>
        <v>0</v>
      </c>
      <c r="U129" s="17">
        <f t="shared" si="550"/>
        <v>0</v>
      </c>
      <c r="V129" s="17">
        <v>0</v>
      </c>
      <c r="W129" s="18">
        <f t="shared" si="551"/>
        <v>0</v>
      </c>
      <c r="X129" s="18">
        <v>0</v>
      </c>
      <c r="Y129" s="17">
        <v>0</v>
      </c>
      <c r="Z129" s="17">
        <v>0</v>
      </c>
      <c r="AA129" s="18">
        <f t="shared" si="552"/>
        <v>0</v>
      </c>
      <c r="AB129" s="17">
        <f t="shared" si="553"/>
        <v>0</v>
      </c>
      <c r="AC129" s="17">
        <v>0</v>
      </c>
      <c r="AD129" s="18">
        <f t="shared" si="554"/>
        <v>0</v>
      </c>
      <c r="AE129" s="18">
        <v>0</v>
      </c>
      <c r="AF129" s="17">
        <v>0</v>
      </c>
      <c r="AG129" s="17">
        <v>0</v>
      </c>
      <c r="AH129" s="18">
        <f t="shared" si="555"/>
        <v>0</v>
      </c>
      <c r="AI129" s="17">
        <f t="shared" si="556"/>
        <v>0</v>
      </c>
      <c r="AJ129" s="17">
        <v>0</v>
      </c>
      <c r="AK129" s="18">
        <f t="shared" si="557"/>
        <v>0</v>
      </c>
      <c r="AL129" s="18">
        <v>0</v>
      </c>
      <c r="AM129" s="17">
        <v>0</v>
      </c>
      <c r="AN129" s="17">
        <v>0</v>
      </c>
      <c r="AO129" s="18">
        <f t="shared" si="558"/>
        <v>0</v>
      </c>
      <c r="AP129" s="17">
        <f t="shared" si="559"/>
        <v>0</v>
      </c>
      <c r="AQ129" s="17">
        <v>0</v>
      </c>
      <c r="AR129" s="18">
        <f t="shared" si="560"/>
        <v>0</v>
      </c>
      <c r="AS129" s="18">
        <v>0</v>
      </c>
      <c r="AT129" s="18" t="s">
        <v>44</v>
      </c>
      <c r="AU129" s="322"/>
      <c r="AV129" s="291"/>
      <c r="AW129" s="266">
        <f>AZ129-AU129</f>
        <v>0</v>
      </c>
      <c r="AX129" s="266">
        <v>0</v>
      </c>
      <c r="AY129" s="266" t="e">
        <f>BB129-BE129</f>
        <v>#VALUE!</v>
      </c>
      <c r="AZ129" s="266">
        <v>0</v>
      </c>
      <c r="BE129" s="65" t="s">
        <v>31</v>
      </c>
    </row>
    <row r="130" spans="2:57" s="3" customFormat="1" ht="70.5" hidden="1" customHeight="1">
      <c r="B130" s="15">
        <v>2018</v>
      </c>
      <c r="C130" s="62">
        <v>8323</v>
      </c>
      <c r="D130" s="15">
        <v>1</v>
      </c>
      <c r="E130" s="15">
        <v>1</v>
      </c>
      <c r="F130" s="15">
        <v>5000</v>
      </c>
      <c r="G130" s="15">
        <v>5200</v>
      </c>
      <c r="H130" s="15">
        <v>522</v>
      </c>
      <c r="I130" s="63">
        <v>4</v>
      </c>
      <c r="J130" s="64" t="s">
        <v>487</v>
      </c>
      <c r="K130" s="17">
        <v>0</v>
      </c>
      <c r="L130" s="17">
        <v>0</v>
      </c>
      <c r="M130" s="18">
        <f t="shared" si="546"/>
        <v>0</v>
      </c>
      <c r="N130" s="17">
        <f t="shared" si="547"/>
        <v>0</v>
      </c>
      <c r="O130" s="17">
        <v>0</v>
      </c>
      <c r="P130" s="18">
        <f t="shared" si="548"/>
        <v>0</v>
      </c>
      <c r="Q130" s="18">
        <v>0</v>
      </c>
      <c r="R130" s="17">
        <v>0</v>
      </c>
      <c r="S130" s="17">
        <v>0</v>
      </c>
      <c r="T130" s="18">
        <f t="shared" si="549"/>
        <v>0</v>
      </c>
      <c r="U130" s="17">
        <f t="shared" si="550"/>
        <v>0</v>
      </c>
      <c r="V130" s="17">
        <v>0</v>
      </c>
      <c r="W130" s="18">
        <f t="shared" si="551"/>
        <v>0</v>
      </c>
      <c r="X130" s="18">
        <v>0</v>
      </c>
      <c r="Y130" s="17">
        <v>0</v>
      </c>
      <c r="Z130" s="17">
        <v>0</v>
      </c>
      <c r="AA130" s="18">
        <f t="shared" si="552"/>
        <v>0</v>
      </c>
      <c r="AB130" s="17">
        <f t="shared" si="553"/>
        <v>0</v>
      </c>
      <c r="AC130" s="17">
        <v>0</v>
      </c>
      <c r="AD130" s="18">
        <f t="shared" si="554"/>
        <v>0</v>
      </c>
      <c r="AE130" s="18">
        <v>0</v>
      </c>
      <c r="AF130" s="17">
        <v>0</v>
      </c>
      <c r="AG130" s="17">
        <v>0</v>
      </c>
      <c r="AH130" s="18">
        <f t="shared" si="555"/>
        <v>0</v>
      </c>
      <c r="AI130" s="17">
        <f t="shared" si="556"/>
        <v>0</v>
      </c>
      <c r="AJ130" s="17">
        <v>0</v>
      </c>
      <c r="AK130" s="18">
        <f t="shared" si="557"/>
        <v>0</v>
      </c>
      <c r="AL130" s="18">
        <v>0</v>
      </c>
      <c r="AM130" s="17">
        <v>0</v>
      </c>
      <c r="AN130" s="17">
        <v>0</v>
      </c>
      <c r="AO130" s="18">
        <f t="shared" si="558"/>
        <v>0</v>
      </c>
      <c r="AP130" s="17">
        <f t="shared" si="559"/>
        <v>0</v>
      </c>
      <c r="AQ130" s="17">
        <v>0</v>
      </c>
      <c r="AR130" s="18">
        <f t="shared" si="560"/>
        <v>0</v>
      </c>
      <c r="AS130" s="18">
        <v>0</v>
      </c>
      <c r="AT130" s="18" t="s">
        <v>44</v>
      </c>
      <c r="AU130" s="322"/>
      <c r="AV130" s="291"/>
      <c r="AW130" s="266">
        <f>AZ130-AU130</f>
        <v>0</v>
      </c>
      <c r="AX130" s="266">
        <v>0</v>
      </c>
      <c r="AY130" s="266" t="e">
        <f>BB130-BE130</f>
        <v>#VALUE!</v>
      </c>
      <c r="AZ130" s="266">
        <v>0</v>
      </c>
      <c r="BE130" s="65" t="s">
        <v>31</v>
      </c>
    </row>
    <row r="131" spans="2:57" s="3" customFormat="1" ht="70.5" hidden="1" customHeight="1">
      <c r="B131" s="15">
        <v>2018</v>
      </c>
      <c r="C131" s="62">
        <v>8323</v>
      </c>
      <c r="D131" s="15">
        <v>1</v>
      </c>
      <c r="E131" s="15">
        <v>1</v>
      </c>
      <c r="F131" s="15">
        <v>5000</v>
      </c>
      <c r="G131" s="15">
        <v>5200</v>
      </c>
      <c r="H131" s="15">
        <v>522</v>
      </c>
      <c r="I131" s="63">
        <v>5</v>
      </c>
      <c r="J131" s="64" t="s">
        <v>2108</v>
      </c>
      <c r="K131" s="17">
        <v>0</v>
      </c>
      <c r="L131" s="17">
        <v>0</v>
      </c>
      <c r="M131" s="18">
        <f t="shared" si="546"/>
        <v>0</v>
      </c>
      <c r="N131" s="17">
        <f t="shared" si="547"/>
        <v>0</v>
      </c>
      <c r="O131" s="17">
        <v>0</v>
      </c>
      <c r="P131" s="18">
        <f t="shared" si="548"/>
        <v>0</v>
      </c>
      <c r="Q131" s="18">
        <v>0</v>
      </c>
      <c r="R131" s="17">
        <v>0</v>
      </c>
      <c r="S131" s="17">
        <v>0</v>
      </c>
      <c r="T131" s="18">
        <f t="shared" si="549"/>
        <v>0</v>
      </c>
      <c r="U131" s="17">
        <f t="shared" si="550"/>
        <v>0</v>
      </c>
      <c r="V131" s="17">
        <v>0</v>
      </c>
      <c r="W131" s="18">
        <f t="shared" si="551"/>
        <v>0</v>
      </c>
      <c r="X131" s="18">
        <v>0</v>
      </c>
      <c r="Y131" s="17">
        <v>0</v>
      </c>
      <c r="Z131" s="17">
        <v>0</v>
      </c>
      <c r="AA131" s="18">
        <f t="shared" si="552"/>
        <v>0</v>
      </c>
      <c r="AB131" s="17">
        <f t="shared" si="553"/>
        <v>0</v>
      </c>
      <c r="AC131" s="17">
        <v>0</v>
      </c>
      <c r="AD131" s="18">
        <f t="shared" si="554"/>
        <v>0</v>
      </c>
      <c r="AE131" s="18">
        <v>0</v>
      </c>
      <c r="AF131" s="17">
        <v>0</v>
      </c>
      <c r="AG131" s="17">
        <v>0</v>
      </c>
      <c r="AH131" s="18">
        <f t="shared" si="555"/>
        <v>0</v>
      </c>
      <c r="AI131" s="17">
        <f t="shared" si="556"/>
        <v>0</v>
      </c>
      <c r="AJ131" s="17">
        <v>0</v>
      </c>
      <c r="AK131" s="18">
        <f t="shared" si="557"/>
        <v>0</v>
      </c>
      <c r="AL131" s="18">
        <v>0</v>
      </c>
      <c r="AM131" s="17">
        <v>0</v>
      </c>
      <c r="AN131" s="17">
        <v>0</v>
      </c>
      <c r="AO131" s="18">
        <f t="shared" si="558"/>
        <v>0</v>
      </c>
      <c r="AP131" s="17">
        <f t="shared" si="559"/>
        <v>0</v>
      </c>
      <c r="AQ131" s="17">
        <v>0</v>
      </c>
      <c r="AR131" s="18">
        <f t="shared" si="560"/>
        <v>0</v>
      </c>
      <c r="AS131" s="18">
        <v>0</v>
      </c>
      <c r="AT131" s="18" t="s">
        <v>44</v>
      </c>
      <c r="AU131" s="322"/>
      <c r="AV131" s="291"/>
      <c r="AW131" s="266">
        <f>AZ131-AU131</f>
        <v>0</v>
      </c>
      <c r="AX131" s="266">
        <v>0</v>
      </c>
      <c r="AY131" s="266" t="e">
        <f>BB131-BE131</f>
        <v>#VALUE!</v>
      </c>
      <c r="AZ131" s="266">
        <v>0</v>
      </c>
      <c r="BE131" s="65" t="s">
        <v>31</v>
      </c>
    </row>
    <row r="132" spans="2:57" s="3" customFormat="1" ht="70.5" hidden="1" customHeight="1">
      <c r="B132" s="53">
        <v>2018</v>
      </c>
      <c r="C132" s="59">
        <v>8323</v>
      </c>
      <c r="D132" s="53">
        <v>1</v>
      </c>
      <c r="E132" s="53">
        <v>1</v>
      </c>
      <c r="F132" s="53">
        <v>5000</v>
      </c>
      <c r="G132" s="53">
        <v>5200</v>
      </c>
      <c r="H132" s="53">
        <v>523</v>
      </c>
      <c r="I132" s="53"/>
      <c r="J132" s="60" t="s">
        <v>135</v>
      </c>
      <c r="K132" s="57">
        <f>SUM(K133:K134)</f>
        <v>0</v>
      </c>
      <c r="L132" s="57">
        <f t="shared" ref="L132:P132" si="561">SUM(L133:L134)</f>
        <v>0</v>
      </c>
      <c r="M132" s="57">
        <f t="shared" si="561"/>
        <v>0</v>
      </c>
      <c r="N132" s="57">
        <f t="shared" si="561"/>
        <v>0</v>
      </c>
      <c r="O132" s="57">
        <f t="shared" si="561"/>
        <v>0</v>
      </c>
      <c r="P132" s="57">
        <f t="shared" si="561"/>
        <v>0</v>
      </c>
      <c r="Q132" s="57">
        <f>M132+P132</f>
        <v>0</v>
      </c>
      <c r="R132" s="57">
        <f>SUM(R133:R134)</f>
        <v>0</v>
      </c>
      <c r="S132" s="57">
        <f t="shared" ref="S132:W132" si="562">SUM(S133:S134)</f>
        <v>0</v>
      </c>
      <c r="T132" s="57">
        <f t="shared" si="562"/>
        <v>0</v>
      </c>
      <c r="U132" s="57">
        <f t="shared" si="562"/>
        <v>0</v>
      </c>
      <c r="V132" s="57">
        <f t="shared" si="562"/>
        <v>0</v>
      </c>
      <c r="W132" s="57">
        <f t="shared" si="562"/>
        <v>0</v>
      </c>
      <c r="X132" s="57">
        <f>T132+W132</f>
        <v>0</v>
      </c>
      <c r="Y132" s="57">
        <f>SUM(Y133:Y134)</f>
        <v>0</v>
      </c>
      <c r="Z132" s="57">
        <f t="shared" ref="Z132:AD132" si="563">SUM(Z133:Z134)</f>
        <v>0</v>
      </c>
      <c r="AA132" s="57">
        <f t="shared" si="563"/>
        <v>0</v>
      </c>
      <c r="AB132" s="57">
        <f t="shared" si="563"/>
        <v>0</v>
      </c>
      <c r="AC132" s="57">
        <f t="shared" si="563"/>
        <v>0</v>
      </c>
      <c r="AD132" s="57">
        <f t="shared" si="563"/>
        <v>0</v>
      </c>
      <c r="AE132" s="57">
        <f>AA132+AD132</f>
        <v>0</v>
      </c>
      <c r="AF132" s="57">
        <f>SUM(AF133:AF134)</f>
        <v>0</v>
      </c>
      <c r="AG132" s="57">
        <f t="shared" ref="AG132:AJ132" si="564">SUM(AG133:AG134)</f>
        <v>0</v>
      </c>
      <c r="AH132" s="57">
        <f t="shared" si="564"/>
        <v>0</v>
      </c>
      <c r="AI132" s="57">
        <f t="shared" si="564"/>
        <v>0</v>
      </c>
      <c r="AJ132" s="57">
        <f t="shared" si="564"/>
        <v>0</v>
      </c>
      <c r="AK132" s="57">
        <f t="shared" ref="AK132" si="565">SUM(AK133:AK134)</f>
        <v>0</v>
      </c>
      <c r="AL132" s="57">
        <f>AH132+AK132</f>
        <v>0</v>
      </c>
      <c r="AM132" s="57">
        <f>SUM(AM133:AM134)</f>
        <v>0</v>
      </c>
      <c r="AN132" s="57">
        <f t="shared" ref="AN132:AR132" si="566">SUM(AN133:AN134)</f>
        <v>0</v>
      </c>
      <c r="AO132" s="57">
        <f t="shared" si="566"/>
        <v>0</v>
      </c>
      <c r="AP132" s="57">
        <f t="shared" si="566"/>
        <v>0</v>
      </c>
      <c r="AQ132" s="57">
        <f t="shared" si="566"/>
        <v>0</v>
      </c>
      <c r="AR132" s="57">
        <f t="shared" si="566"/>
        <v>0</v>
      </c>
      <c r="AS132" s="57">
        <f>AO132+AR132</f>
        <v>0</v>
      </c>
      <c r="AT132" s="76"/>
      <c r="AU132" s="293"/>
      <c r="AV132" s="293"/>
      <c r="AW132" s="264">
        <f t="shared" ref="AW132:AZ132" si="567">SUM(AW133:AW134)</f>
        <v>0</v>
      </c>
      <c r="AX132" s="264">
        <f t="shared" si="567"/>
        <v>0</v>
      </c>
      <c r="AY132" s="264" t="e">
        <f t="shared" si="567"/>
        <v>#VALUE!</v>
      </c>
      <c r="AZ132" s="264">
        <f t="shared" si="567"/>
        <v>0</v>
      </c>
      <c r="BE132" s="61"/>
    </row>
    <row r="133" spans="2:57" s="3" customFormat="1" ht="70.5" hidden="1" customHeight="1">
      <c r="B133" s="15">
        <v>2018</v>
      </c>
      <c r="C133" s="62">
        <v>8323</v>
      </c>
      <c r="D133" s="15">
        <v>1</v>
      </c>
      <c r="E133" s="15">
        <v>1</v>
      </c>
      <c r="F133" s="15">
        <v>5000</v>
      </c>
      <c r="G133" s="15">
        <v>5200</v>
      </c>
      <c r="H133" s="15">
        <v>523</v>
      </c>
      <c r="I133" s="63">
        <v>1</v>
      </c>
      <c r="J133" s="64" t="s">
        <v>136</v>
      </c>
      <c r="K133" s="17">
        <v>0</v>
      </c>
      <c r="L133" s="17">
        <v>0</v>
      </c>
      <c r="M133" s="18">
        <f>K133+L133</f>
        <v>0</v>
      </c>
      <c r="N133" s="17">
        <f>Q133-K133</f>
        <v>0</v>
      </c>
      <c r="O133" s="17">
        <v>0</v>
      </c>
      <c r="P133" s="18">
        <f>N133+O133</f>
        <v>0</v>
      </c>
      <c r="Q133" s="18">
        <v>0</v>
      </c>
      <c r="R133" s="17">
        <v>0</v>
      </c>
      <c r="S133" s="17">
        <v>0</v>
      </c>
      <c r="T133" s="18">
        <f>R133+S133</f>
        <v>0</v>
      </c>
      <c r="U133" s="17">
        <f>X133-R133</f>
        <v>0</v>
      </c>
      <c r="V133" s="17">
        <v>0</v>
      </c>
      <c r="W133" s="18">
        <f>U133+V133</f>
        <v>0</v>
      </c>
      <c r="X133" s="18">
        <v>0</v>
      </c>
      <c r="Y133" s="17">
        <v>0</v>
      </c>
      <c r="Z133" s="17">
        <v>0</v>
      </c>
      <c r="AA133" s="18">
        <f>Y133+Z133</f>
        <v>0</v>
      </c>
      <c r="AB133" s="17">
        <f>AE133-Y133</f>
        <v>0</v>
      </c>
      <c r="AC133" s="17">
        <v>0</v>
      </c>
      <c r="AD133" s="18">
        <f>AB133+AC133</f>
        <v>0</v>
      </c>
      <c r="AE133" s="18">
        <v>0</v>
      </c>
      <c r="AF133" s="17">
        <v>0</v>
      </c>
      <c r="AG133" s="17">
        <v>0</v>
      </c>
      <c r="AH133" s="18">
        <f>AF133+AG133</f>
        <v>0</v>
      </c>
      <c r="AI133" s="17">
        <f>AL133-AF133</f>
        <v>0</v>
      </c>
      <c r="AJ133" s="17">
        <v>0</v>
      </c>
      <c r="AK133" s="18">
        <f>AI133+AJ133</f>
        <v>0</v>
      </c>
      <c r="AL133" s="18">
        <v>0</v>
      </c>
      <c r="AM133" s="17">
        <v>0</v>
      </c>
      <c r="AN133" s="17">
        <v>0</v>
      </c>
      <c r="AO133" s="18">
        <f>AM133+AN133</f>
        <v>0</v>
      </c>
      <c r="AP133" s="17">
        <f>AS133-AM133</f>
        <v>0</v>
      </c>
      <c r="AQ133" s="17">
        <v>0</v>
      </c>
      <c r="AR133" s="18">
        <f>AP133+AQ133</f>
        <v>0</v>
      </c>
      <c r="AS133" s="18">
        <v>0</v>
      </c>
      <c r="AT133" s="18" t="s">
        <v>44</v>
      </c>
      <c r="AU133" s="322"/>
      <c r="AV133" s="291"/>
      <c r="AW133" s="266">
        <f>AZ133-AU133</f>
        <v>0</v>
      </c>
      <c r="AX133" s="266">
        <v>0</v>
      </c>
      <c r="AY133" s="266" t="e">
        <f>BB133-BE133</f>
        <v>#VALUE!</v>
      </c>
      <c r="AZ133" s="266">
        <v>0</v>
      </c>
      <c r="BE133" s="65" t="s">
        <v>31</v>
      </c>
    </row>
    <row r="134" spans="2:57" s="3" customFormat="1" ht="70.5" hidden="1" customHeight="1">
      <c r="B134" s="15">
        <v>2018</v>
      </c>
      <c r="C134" s="62">
        <v>8323</v>
      </c>
      <c r="D134" s="15">
        <v>1</v>
      </c>
      <c r="E134" s="15">
        <v>1</v>
      </c>
      <c r="F134" s="15">
        <v>5000</v>
      </c>
      <c r="G134" s="15">
        <v>5200</v>
      </c>
      <c r="H134" s="15">
        <v>523</v>
      </c>
      <c r="I134" s="63">
        <v>2</v>
      </c>
      <c r="J134" s="64" t="s">
        <v>137</v>
      </c>
      <c r="K134" s="17">
        <v>0</v>
      </c>
      <c r="L134" s="17">
        <v>0</v>
      </c>
      <c r="M134" s="18">
        <f>K134+L134</f>
        <v>0</v>
      </c>
      <c r="N134" s="17">
        <f>Q134-K134</f>
        <v>0</v>
      </c>
      <c r="O134" s="17">
        <v>0</v>
      </c>
      <c r="P134" s="18">
        <f>N134+O134</f>
        <v>0</v>
      </c>
      <c r="Q134" s="18">
        <v>0</v>
      </c>
      <c r="R134" s="17">
        <v>0</v>
      </c>
      <c r="S134" s="17">
        <v>0</v>
      </c>
      <c r="T134" s="18">
        <f>R134+S134</f>
        <v>0</v>
      </c>
      <c r="U134" s="17">
        <f>X134-R134</f>
        <v>0</v>
      </c>
      <c r="V134" s="17">
        <v>0</v>
      </c>
      <c r="W134" s="18">
        <f>U134+V134</f>
        <v>0</v>
      </c>
      <c r="X134" s="18">
        <v>0</v>
      </c>
      <c r="Y134" s="17">
        <v>0</v>
      </c>
      <c r="Z134" s="17">
        <v>0</v>
      </c>
      <c r="AA134" s="18">
        <f>Y134+Z134</f>
        <v>0</v>
      </c>
      <c r="AB134" s="17">
        <f>AE134-Y134</f>
        <v>0</v>
      </c>
      <c r="AC134" s="17">
        <v>0</v>
      </c>
      <c r="AD134" s="18">
        <f>AB134+AC134</f>
        <v>0</v>
      </c>
      <c r="AE134" s="18">
        <v>0</v>
      </c>
      <c r="AF134" s="17">
        <v>0</v>
      </c>
      <c r="AG134" s="17">
        <v>0</v>
      </c>
      <c r="AH134" s="18">
        <f>AF134+AG134</f>
        <v>0</v>
      </c>
      <c r="AI134" s="17">
        <f>AL134-AF134</f>
        <v>0</v>
      </c>
      <c r="AJ134" s="17">
        <v>0</v>
      </c>
      <c r="AK134" s="18">
        <f>AI134+AJ134</f>
        <v>0</v>
      </c>
      <c r="AL134" s="18">
        <v>0</v>
      </c>
      <c r="AM134" s="17">
        <v>0</v>
      </c>
      <c r="AN134" s="17">
        <v>0</v>
      </c>
      <c r="AO134" s="18">
        <f>AM134+AN134</f>
        <v>0</v>
      </c>
      <c r="AP134" s="17">
        <f>AS134-AM134</f>
        <v>0</v>
      </c>
      <c r="AQ134" s="17">
        <v>0</v>
      </c>
      <c r="AR134" s="18">
        <f>AP134+AQ134</f>
        <v>0</v>
      </c>
      <c r="AS134" s="18">
        <v>0</v>
      </c>
      <c r="AT134" s="18" t="s">
        <v>44</v>
      </c>
      <c r="AU134" s="322"/>
      <c r="AV134" s="291"/>
      <c r="AW134" s="266">
        <f>AZ134-AU134</f>
        <v>0</v>
      </c>
      <c r="AX134" s="266">
        <v>0</v>
      </c>
      <c r="AY134" s="266" t="e">
        <f>BB134-BE134</f>
        <v>#VALUE!</v>
      </c>
      <c r="AZ134" s="266">
        <v>0</v>
      </c>
      <c r="BE134" s="65" t="s">
        <v>31</v>
      </c>
    </row>
    <row r="135" spans="2:57" s="3" customFormat="1" ht="70.5" hidden="1" customHeight="1">
      <c r="B135" s="53">
        <v>2018</v>
      </c>
      <c r="C135" s="59">
        <v>8323</v>
      </c>
      <c r="D135" s="53">
        <v>1</v>
      </c>
      <c r="E135" s="53">
        <v>1</v>
      </c>
      <c r="F135" s="53">
        <v>5000</v>
      </c>
      <c r="G135" s="53">
        <v>5200</v>
      </c>
      <c r="H135" s="53">
        <v>529</v>
      </c>
      <c r="I135" s="53"/>
      <c r="J135" s="60" t="s">
        <v>248</v>
      </c>
      <c r="K135" s="57">
        <f>SUM(K136:K139)</f>
        <v>0</v>
      </c>
      <c r="L135" s="57">
        <f t="shared" ref="L135:Q135" si="568">SUM(L136:L139)</f>
        <v>0</v>
      </c>
      <c r="M135" s="57">
        <f t="shared" si="568"/>
        <v>0</v>
      </c>
      <c r="N135" s="57">
        <f t="shared" si="568"/>
        <v>0</v>
      </c>
      <c r="O135" s="57">
        <f t="shared" si="568"/>
        <v>0</v>
      </c>
      <c r="P135" s="57">
        <f t="shared" si="568"/>
        <v>0</v>
      </c>
      <c r="Q135" s="57">
        <f t="shared" si="568"/>
        <v>0</v>
      </c>
      <c r="R135" s="57">
        <f>SUM(R136:R139)</f>
        <v>0</v>
      </c>
      <c r="S135" s="57">
        <f t="shared" ref="S135:X135" si="569">SUM(S136:S139)</f>
        <v>0</v>
      </c>
      <c r="T135" s="57">
        <f t="shared" si="569"/>
        <v>0</v>
      </c>
      <c r="U135" s="57">
        <f t="shared" si="569"/>
        <v>0</v>
      </c>
      <c r="V135" s="57">
        <f t="shared" si="569"/>
        <v>0</v>
      </c>
      <c r="W135" s="57">
        <f t="shared" si="569"/>
        <v>0</v>
      </c>
      <c r="X135" s="57">
        <f t="shared" si="569"/>
        <v>0</v>
      </c>
      <c r="Y135" s="57">
        <f>SUM(Y136:Y139)</f>
        <v>0</v>
      </c>
      <c r="Z135" s="57">
        <f t="shared" ref="Z135:AE135" si="570">SUM(Z136:Z139)</f>
        <v>0</v>
      </c>
      <c r="AA135" s="57">
        <f t="shared" si="570"/>
        <v>0</v>
      </c>
      <c r="AB135" s="57">
        <f t="shared" si="570"/>
        <v>0</v>
      </c>
      <c r="AC135" s="57">
        <f t="shared" si="570"/>
        <v>0</v>
      </c>
      <c r="AD135" s="57">
        <f t="shared" si="570"/>
        <v>0</v>
      </c>
      <c r="AE135" s="57">
        <f t="shared" si="570"/>
        <v>0</v>
      </c>
      <c r="AF135" s="57">
        <f>SUM(AF136:AF139)</f>
        <v>0</v>
      </c>
      <c r="AG135" s="57">
        <f t="shared" ref="AG135:AJ135" si="571">SUM(AG136:AG139)</f>
        <v>0</v>
      </c>
      <c r="AH135" s="57">
        <f t="shared" si="571"/>
        <v>0</v>
      </c>
      <c r="AI135" s="57">
        <f t="shared" si="571"/>
        <v>0</v>
      </c>
      <c r="AJ135" s="57">
        <f t="shared" si="571"/>
        <v>0</v>
      </c>
      <c r="AK135" s="57">
        <f t="shared" ref="AK135:AL135" si="572">SUM(AK136:AK139)</f>
        <v>0</v>
      </c>
      <c r="AL135" s="57">
        <f t="shared" si="572"/>
        <v>0</v>
      </c>
      <c r="AM135" s="57">
        <f>SUM(AM136:AM139)</f>
        <v>0</v>
      </c>
      <c r="AN135" s="57">
        <f t="shared" ref="AN135:AS135" si="573">SUM(AN136:AN139)</f>
        <v>0</v>
      </c>
      <c r="AO135" s="57">
        <f t="shared" si="573"/>
        <v>0</v>
      </c>
      <c r="AP135" s="57">
        <f t="shared" si="573"/>
        <v>0</v>
      </c>
      <c r="AQ135" s="57">
        <f t="shared" si="573"/>
        <v>0</v>
      </c>
      <c r="AR135" s="57">
        <f t="shared" si="573"/>
        <v>0</v>
      </c>
      <c r="AS135" s="57">
        <f t="shared" si="573"/>
        <v>0</v>
      </c>
      <c r="AT135" s="76"/>
      <c r="AU135" s="293"/>
      <c r="AV135" s="293"/>
      <c r="AW135" s="264">
        <f t="shared" ref="AW135:AZ135" si="574">SUM(AW136:AW139)</f>
        <v>0</v>
      </c>
      <c r="AX135" s="264">
        <f t="shared" si="574"/>
        <v>0</v>
      </c>
      <c r="AY135" s="264" t="e">
        <f t="shared" si="574"/>
        <v>#VALUE!</v>
      </c>
      <c r="AZ135" s="264">
        <f t="shared" si="574"/>
        <v>0</v>
      </c>
      <c r="BE135" s="61"/>
    </row>
    <row r="136" spans="2:57" s="3" customFormat="1" ht="70.5" hidden="1" customHeight="1">
      <c r="B136" s="15">
        <v>2018</v>
      </c>
      <c r="C136" s="62">
        <v>8323</v>
      </c>
      <c r="D136" s="15">
        <v>1</v>
      </c>
      <c r="E136" s="15">
        <v>1</v>
      </c>
      <c r="F136" s="15">
        <v>5000</v>
      </c>
      <c r="G136" s="15">
        <v>5200</v>
      </c>
      <c r="H136" s="15">
        <v>529</v>
      </c>
      <c r="I136" s="63">
        <v>1</v>
      </c>
      <c r="J136" s="64" t="s">
        <v>252</v>
      </c>
      <c r="K136" s="17">
        <v>0</v>
      </c>
      <c r="L136" s="17">
        <v>0</v>
      </c>
      <c r="M136" s="18">
        <f>K136+L136</f>
        <v>0</v>
      </c>
      <c r="N136" s="17">
        <f>Q136-K136</f>
        <v>0</v>
      </c>
      <c r="O136" s="17">
        <v>0</v>
      </c>
      <c r="P136" s="18">
        <f>N136+O136</f>
        <v>0</v>
      </c>
      <c r="Q136" s="18">
        <v>0</v>
      </c>
      <c r="R136" s="17">
        <v>0</v>
      </c>
      <c r="S136" s="17">
        <v>0</v>
      </c>
      <c r="T136" s="18">
        <f>R136+S136</f>
        <v>0</v>
      </c>
      <c r="U136" s="17">
        <f>X136-R136</f>
        <v>0</v>
      </c>
      <c r="V136" s="17">
        <v>0</v>
      </c>
      <c r="W136" s="18">
        <f>U136+V136</f>
        <v>0</v>
      </c>
      <c r="X136" s="18">
        <v>0</v>
      </c>
      <c r="Y136" s="17">
        <v>0</v>
      </c>
      <c r="Z136" s="17">
        <v>0</v>
      </c>
      <c r="AA136" s="18">
        <f>Y136+Z136</f>
        <v>0</v>
      </c>
      <c r="AB136" s="17">
        <f>AE136-Y136</f>
        <v>0</v>
      </c>
      <c r="AC136" s="17">
        <v>0</v>
      </c>
      <c r="AD136" s="18">
        <f>AB136+AC136</f>
        <v>0</v>
      </c>
      <c r="AE136" s="18">
        <v>0</v>
      </c>
      <c r="AF136" s="17">
        <v>0</v>
      </c>
      <c r="AG136" s="17">
        <v>0</v>
      </c>
      <c r="AH136" s="18">
        <f>AF136+AG136</f>
        <v>0</v>
      </c>
      <c r="AI136" s="17">
        <f>AL136-AF136</f>
        <v>0</v>
      </c>
      <c r="AJ136" s="17">
        <v>0</v>
      </c>
      <c r="AK136" s="18">
        <f>AI136+AJ136</f>
        <v>0</v>
      </c>
      <c r="AL136" s="18">
        <v>0</v>
      </c>
      <c r="AM136" s="17">
        <v>0</v>
      </c>
      <c r="AN136" s="17">
        <v>0</v>
      </c>
      <c r="AO136" s="18">
        <f>AM136+AN136</f>
        <v>0</v>
      </c>
      <c r="AP136" s="17">
        <f>AS136-AM136</f>
        <v>0</v>
      </c>
      <c r="AQ136" s="17">
        <v>0</v>
      </c>
      <c r="AR136" s="18">
        <f>AP136+AQ136</f>
        <v>0</v>
      </c>
      <c r="AS136" s="18">
        <v>0</v>
      </c>
      <c r="AT136" s="18" t="s">
        <v>44</v>
      </c>
      <c r="AU136" s="322"/>
      <c r="AV136" s="291"/>
      <c r="AW136" s="266">
        <f>AZ136-AU136</f>
        <v>0</v>
      </c>
      <c r="AX136" s="266">
        <v>0</v>
      </c>
      <c r="AY136" s="266" t="e">
        <f>BB136-BE136</f>
        <v>#VALUE!</v>
      </c>
      <c r="AZ136" s="266">
        <v>0</v>
      </c>
      <c r="BE136" s="65" t="s">
        <v>31</v>
      </c>
    </row>
    <row r="137" spans="2:57" s="3" customFormat="1" ht="70.5" hidden="1" customHeight="1">
      <c r="B137" s="15">
        <v>2018</v>
      </c>
      <c r="C137" s="62">
        <v>8323</v>
      </c>
      <c r="D137" s="15">
        <v>1</v>
      </c>
      <c r="E137" s="15">
        <v>1</v>
      </c>
      <c r="F137" s="15">
        <v>5000</v>
      </c>
      <c r="G137" s="15">
        <v>5200</v>
      </c>
      <c r="H137" s="15">
        <v>529</v>
      </c>
      <c r="I137" s="63">
        <v>2</v>
      </c>
      <c r="J137" s="64" t="s">
        <v>255</v>
      </c>
      <c r="K137" s="17">
        <v>0</v>
      </c>
      <c r="L137" s="17">
        <v>0</v>
      </c>
      <c r="M137" s="18">
        <f t="shared" ref="M137:M143" si="575">K137+L137</f>
        <v>0</v>
      </c>
      <c r="N137" s="17">
        <f t="shared" ref="N137:N143" si="576">Q137-K137</f>
        <v>0</v>
      </c>
      <c r="O137" s="17">
        <v>0</v>
      </c>
      <c r="P137" s="18">
        <f t="shared" ref="P137:P143" si="577">N137+O137</f>
        <v>0</v>
      </c>
      <c r="Q137" s="18">
        <v>0</v>
      </c>
      <c r="R137" s="17">
        <v>0</v>
      </c>
      <c r="S137" s="17">
        <v>0</v>
      </c>
      <c r="T137" s="18">
        <f t="shared" ref="T137:T139" si="578">R137+S137</f>
        <v>0</v>
      </c>
      <c r="U137" s="17">
        <f t="shared" ref="U137:U139" si="579">X137-R137</f>
        <v>0</v>
      </c>
      <c r="V137" s="17">
        <v>0</v>
      </c>
      <c r="W137" s="18">
        <f t="shared" ref="W137:W139" si="580">U137+V137</f>
        <v>0</v>
      </c>
      <c r="X137" s="18">
        <v>0</v>
      </c>
      <c r="Y137" s="17">
        <v>0</v>
      </c>
      <c r="Z137" s="17">
        <v>0</v>
      </c>
      <c r="AA137" s="18">
        <f t="shared" ref="AA137:AA139" si="581">Y137+Z137</f>
        <v>0</v>
      </c>
      <c r="AB137" s="17">
        <f t="shared" ref="AB137:AB139" si="582">AE137-Y137</f>
        <v>0</v>
      </c>
      <c r="AC137" s="17">
        <v>0</v>
      </c>
      <c r="AD137" s="18">
        <f t="shared" ref="AD137:AD139" si="583">AB137+AC137</f>
        <v>0</v>
      </c>
      <c r="AE137" s="18">
        <v>0</v>
      </c>
      <c r="AF137" s="17">
        <v>0</v>
      </c>
      <c r="AG137" s="17">
        <v>0</v>
      </c>
      <c r="AH137" s="18">
        <f t="shared" ref="AH137:AH139" si="584">AF137+AG137</f>
        <v>0</v>
      </c>
      <c r="AI137" s="17">
        <f t="shared" ref="AI137:AI139" si="585">AL137-AF137</f>
        <v>0</v>
      </c>
      <c r="AJ137" s="17">
        <v>0</v>
      </c>
      <c r="AK137" s="18">
        <f t="shared" ref="AK137:AK139" si="586">AI137+AJ137</f>
        <v>0</v>
      </c>
      <c r="AL137" s="18">
        <v>0</v>
      </c>
      <c r="AM137" s="17">
        <v>0</v>
      </c>
      <c r="AN137" s="17">
        <v>0</v>
      </c>
      <c r="AO137" s="18">
        <f t="shared" ref="AO137:AO139" si="587">AM137+AN137</f>
        <v>0</v>
      </c>
      <c r="AP137" s="17">
        <f t="shared" ref="AP137:AP139" si="588">AS137-AM137</f>
        <v>0</v>
      </c>
      <c r="AQ137" s="17">
        <v>0</v>
      </c>
      <c r="AR137" s="18">
        <f t="shared" ref="AR137:AR139" si="589">AP137+AQ137</f>
        <v>0</v>
      </c>
      <c r="AS137" s="18">
        <v>0</v>
      </c>
      <c r="AT137" s="18" t="s">
        <v>44</v>
      </c>
      <c r="AU137" s="322"/>
      <c r="AV137" s="291"/>
      <c r="AW137" s="266">
        <f>AZ137-AU137</f>
        <v>0</v>
      </c>
      <c r="AX137" s="266">
        <v>0</v>
      </c>
      <c r="AY137" s="266" t="e">
        <f>BB137-BE137</f>
        <v>#VALUE!</v>
      </c>
      <c r="AZ137" s="266">
        <v>0</v>
      </c>
      <c r="BE137" s="65" t="s">
        <v>31</v>
      </c>
    </row>
    <row r="138" spans="2:57" s="3" customFormat="1" ht="70.5" hidden="1" customHeight="1">
      <c r="B138" s="15">
        <v>2018</v>
      </c>
      <c r="C138" s="62">
        <v>8323</v>
      </c>
      <c r="D138" s="15">
        <v>1</v>
      </c>
      <c r="E138" s="15">
        <v>1</v>
      </c>
      <c r="F138" s="15">
        <v>5000</v>
      </c>
      <c r="G138" s="15">
        <v>5200</v>
      </c>
      <c r="H138" s="15">
        <v>529</v>
      </c>
      <c r="I138" s="63">
        <v>3</v>
      </c>
      <c r="J138" s="64" t="s">
        <v>2109</v>
      </c>
      <c r="K138" s="17">
        <v>0</v>
      </c>
      <c r="L138" s="17">
        <v>0</v>
      </c>
      <c r="M138" s="18">
        <f t="shared" si="575"/>
        <v>0</v>
      </c>
      <c r="N138" s="17">
        <f t="shared" si="576"/>
        <v>0</v>
      </c>
      <c r="O138" s="17">
        <v>0</v>
      </c>
      <c r="P138" s="18">
        <f t="shared" si="577"/>
        <v>0</v>
      </c>
      <c r="Q138" s="18">
        <v>0</v>
      </c>
      <c r="R138" s="17">
        <v>0</v>
      </c>
      <c r="S138" s="17">
        <v>0</v>
      </c>
      <c r="T138" s="18">
        <f t="shared" si="578"/>
        <v>0</v>
      </c>
      <c r="U138" s="17">
        <f t="shared" si="579"/>
        <v>0</v>
      </c>
      <c r="V138" s="17">
        <v>0</v>
      </c>
      <c r="W138" s="18">
        <f t="shared" si="580"/>
        <v>0</v>
      </c>
      <c r="X138" s="18">
        <v>0</v>
      </c>
      <c r="Y138" s="17">
        <v>0</v>
      </c>
      <c r="Z138" s="17">
        <v>0</v>
      </c>
      <c r="AA138" s="18">
        <f t="shared" si="581"/>
        <v>0</v>
      </c>
      <c r="AB138" s="17">
        <f t="shared" si="582"/>
        <v>0</v>
      </c>
      <c r="AC138" s="17">
        <v>0</v>
      </c>
      <c r="AD138" s="18">
        <f t="shared" si="583"/>
        <v>0</v>
      </c>
      <c r="AE138" s="18">
        <v>0</v>
      </c>
      <c r="AF138" s="17">
        <v>0</v>
      </c>
      <c r="AG138" s="17">
        <v>0</v>
      </c>
      <c r="AH138" s="18">
        <f t="shared" si="584"/>
        <v>0</v>
      </c>
      <c r="AI138" s="17">
        <f t="shared" si="585"/>
        <v>0</v>
      </c>
      <c r="AJ138" s="17">
        <v>0</v>
      </c>
      <c r="AK138" s="18">
        <f t="shared" si="586"/>
        <v>0</v>
      </c>
      <c r="AL138" s="18">
        <v>0</v>
      </c>
      <c r="AM138" s="17">
        <v>0</v>
      </c>
      <c r="AN138" s="17">
        <v>0</v>
      </c>
      <c r="AO138" s="18">
        <f t="shared" si="587"/>
        <v>0</v>
      </c>
      <c r="AP138" s="17">
        <f t="shared" si="588"/>
        <v>0</v>
      </c>
      <c r="AQ138" s="17">
        <v>0</v>
      </c>
      <c r="AR138" s="18">
        <f t="shared" si="589"/>
        <v>0</v>
      </c>
      <c r="AS138" s="18">
        <v>0</v>
      </c>
      <c r="AT138" s="18" t="s">
        <v>44</v>
      </c>
      <c r="AU138" s="322"/>
      <c r="AV138" s="291"/>
      <c r="AW138" s="266">
        <f>AZ138-AU138</f>
        <v>0</v>
      </c>
      <c r="AX138" s="266">
        <v>0</v>
      </c>
      <c r="AY138" s="266" t="e">
        <f>BB138-BE138</f>
        <v>#VALUE!</v>
      </c>
      <c r="AZ138" s="266">
        <v>0</v>
      </c>
      <c r="BE138" s="65" t="s">
        <v>31</v>
      </c>
    </row>
    <row r="139" spans="2:57" s="3" customFormat="1" ht="70.5" hidden="1" customHeight="1">
      <c r="B139" s="15">
        <v>2018</v>
      </c>
      <c r="C139" s="62">
        <v>8323</v>
      </c>
      <c r="D139" s="15">
        <v>1</v>
      </c>
      <c r="E139" s="15">
        <v>1</v>
      </c>
      <c r="F139" s="15">
        <v>5000</v>
      </c>
      <c r="G139" s="15">
        <v>5200</v>
      </c>
      <c r="H139" s="15">
        <v>529</v>
      </c>
      <c r="I139" s="63">
        <v>4</v>
      </c>
      <c r="J139" s="64" t="s">
        <v>2110</v>
      </c>
      <c r="K139" s="17">
        <v>0</v>
      </c>
      <c r="L139" s="17">
        <v>0</v>
      </c>
      <c r="M139" s="18">
        <f t="shared" si="575"/>
        <v>0</v>
      </c>
      <c r="N139" s="17">
        <f t="shared" si="576"/>
        <v>0</v>
      </c>
      <c r="O139" s="17">
        <v>0</v>
      </c>
      <c r="P139" s="18">
        <f t="shared" si="577"/>
        <v>0</v>
      </c>
      <c r="Q139" s="18">
        <v>0</v>
      </c>
      <c r="R139" s="17">
        <v>0</v>
      </c>
      <c r="S139" s="17">
        <v>0</v>
      </c>
      <c r="T139" s="18">
        <f t="shared" si="578"/>
        <v>0</v>
      </c>
      <c r="U139" s="17">
        <f t="shared" si="579"/>
        <v>0</v>
      </c>
      <c r="V139" s="17">
        <v>0</v>
      </c>
      <c r="W139" s="18">
        <f t="shared" si="580"/>
        <v>0</v>
      </c>
      <c r="X139" s="18">
        <v>0</v>
      </c>
      <c r="Y139" s="17">
        <v>0</v>
      </c>
      <c r="Z139" s="17">
        <v>0</v>
      </c>
      <c r="AA139" s="18">
        <f t="shared" si="581"/>
        <v>0</v>
      </c>
      <c r="AB139" s="17">
        <f t="shared" si="582"/>
        <v>0</v>
      </c>
      <c r="AC139" s="17">
        <v>0</v>
      </c>
      <c r="AD139" s="18">
        <f t="shared" si="583"/>
        <v>0</v>
      </c>
      <c r="AE139" s="18">
        <v>0</v>
      </c>
      <c r="AF139" s="17">
        <v>0</v>
      </c>
      <c r="AG139" s="17">
        <v>0</v>
      </c>
      <c r="AH139" s="18">
        <f t="shared" si="584"/>
        <v>0</v>
      </c>
      <c r="AI139" s="17">
        <f t="shared" si="585"/>
        <v>0</v>
      </c>
      <c r="AJ139" s="17">
        <v>0</v>
      </c>
      <c r="AK139" s="18">
        <f t="shared" si="586"/>
        <v>0</v>
      </c>
      <c r="AL139" s="18">
        <v>0</v>
      </c>
      <c r="AM139" s="17">
        <v>0</v>
      </c>
      <c r="AN139" s="17">
        <v>0</v>
      </c>
      <c r="AO139" s="18">
        <f t="shared" si="587"/>
        <v>0</v>
      </c>
      <c r="AP139" s="17">
        <f t="shared" si="588"/>
        <v>0</v>
      </c>
      <c r="AQ139" s="17">
        <v>0</v>
      </c>
      <c r="AR139" s="18">
        <f t="shared" si="589"/>
        <v>0</v>
      </c>
      <c r="AS139" s="18">
        <v>0</v>
      </c>
      <c r="AT139" s="18" t="s">
        <v>44</v>
      </c>
      <c r="AU139" s="322"/>
      <c r="AV139" s="291"/>
      <c r="AW139" s="266">
        <f>AZ139-AU139</f>
        <v>0</v>
      </c>
      <c r="AX139" s="266">
        <v>0</v>
      </c>
      <c r="AY139" s="266" t="e">
        <f>BB139-BE139</f>
        <v>#VALUE!</v>
      </c>
      <c r="AZ139" s="266">
        <v>0</v>
      </c>
      <c r="BE139" s="65" t="s">
        <v>31</v>
      </c>
    </row>
    <row r="140" spans="2:57" s="3" customFormat="1" ht="70.5" customHeight="1">
      <c r="B140" s="77">
        <v>2018</v>
      </c>
      <c r="C140" s="78">
        <v>8323</v>
      </c>
      <c r="D140" s="77">
        <v>1</v>
      </c>
      <c r="E140" s="77">
        <v>1</v>
      </c>
      <c r="F140" s="77"/>
      <c r="G140" s="77"/>
      <c r="H140" s="77"/>
      <c r="I140" s="79"/>
      <c r="J140" s="80" t="s">
        <v>138</v>
      </c>
      <c r="K140" s="81">
        <f>SUM(K141)</f>
        <v>0</v>
      </c>
      <c r="L140" s="81">
        <f t="shared" ref="L140:AS140" si="590">SUM(L141)</f>
        <v>0</v>
      </c>
      <c r="M140" s="81">
        <f t="shared" si="590"/>
        <v>0</v>
      </c>
      <c r="N140" s="81">
        <f t="shared" si="590"/>
        <v>460000</v>
      </c>
      <c r="O140" s="81">
        <f t="shared" si="590"/>
        <v>0</v>
      </c>
      <c r="P140" s="81">
        <f t="shared" si="590"/>
        <v>460000</v>
      </c>
      <c r="Q140" s="81">
        <f t="shared" si="590"/>
        <v>460000</v>
      </c>
      <c r="R140" s="81">
        <f>SUM(R141)</f>
        <v>0</v>
      </c>
      <c r="S140" s="81">
        <f t="shared" si="590"/>
        <v>0</v>
      </c>
      <c r="T140" s="81">
        <f t="shared" si="590"/>
        <v>0</v>
      </c>
      <c r="U140" s="81">
        <f t="shared" si="590"/>
        <v>459000</v>
      </c>
      <c r="V140" s="81">
        <f t="shared" si="590"/>
        <v>0</v>
      </c>
      <c r="W140" s="81">
        <f t="shared" si="590"/>
        <v>459000</v>
      </c>
      <c r="X140" s="81">
        <f t="shared" si="590"/>
        <v>459000</v>
      </c>
      <c r="Y140" s="81">
        <f>SUM(Y141)</f>
        <v>0</v>
      </c>
      <c r="Z140" s="81">
        <f t="shared" si="590"/>
        <v>0</v>
      </c>
      <c r="AA140" s="81">
        <f t="shared" si="590"/>
        <v>0</v>
      </c>
      <c r="AB140" s="81">
        <f t="shared" si="590"/>
        <v>0</v>
      </c>
      <c r="AC140" s="81">
        <f t="shared" si="590"/>
        <v>0</v>
      </c>
      <c r="AD140" s="81">
        <f t="shared" si="590"/>
        <v>0</v>
      </c>
      <c r="AE140" s="81">
        <f t="shared" si="590"/>
        <v>0</v>
      </c>
      <c r="AF140" s="81">
        <f>SUM(AF141)</f>
        <v>0</v>
      </c>
      <c r="AG140" s="81">
        <f t="shared" ref="AG140:AJ140" si="591">SUM(AG141)</f>
        <v>0</v>
      </c>
      <c r="AH140" s="81">
        <f t="shared" si="591"/>
        <v>0</v>
      </c>
      <c r="AI140" s="81">
        <f t="shared" si="591"/>
        <v>0</v>
      </c>
      <c r="AJ140" s="81">
        <f t="shared" si="591"/>
        <v>0</v>
      </c>
      <c r="AK140" s="81">
        <f t="shared" si="590"/>
        <v>0</v>
      </c>
      <c r="AL140" s="81">
        <f t="shared" si="590"/>
        <v>0</v>
      </c>
      <c r="AM140" s="81">
        <f>SUM(AM141)</f>
        <v>0</v>
      </c>
      <c r="AN140" s="81">
        <f t="shared" si="590"/>
        <v>0</v>
      </c>
      <c r="AO140" s="81">
        <f t="shared" si="590"/>
        <v>0</v>
      </c>
      <c r="AP140" s="81">
        <f t="shared" si="590"/>
        <v>1000</v>
      </c>
      <c r="AQ140" s="81">
        <f t="shared" si="590"/>
        <v>0</v>
      </c>
      <c r="AR140" s="81">
        <f t="shared" si="590"/>
        <v>1000</v>
      </c>
      <c r="AS140" s="81">
        <f t="shared" si="590"/>
        <v>1000</v>
      </c>
      <c r="AT140" s="81"/>
      <c r="AU140" s="323"/>
      <c r="AV140" s="296"/>
      <c r="AW140" s="268"/>
      <c r="AX140" s="268"/>
      <c r="AY140" s="268"/>
      <c r="AZ140" s="268"/>
      <c r="BE140" s="82"/>
    </row>
    <row r="141" spans="2:57" s="3" customFormat="1" ht="70.5" customHeight="1">
      <c r="B141" s="53">
        <v>2018</v>
      </c>
      <c r="C141" s="54">
        <v>8323</v>
      </c>
      <c r="D141" s="53">
        <v>1</v>
      </c>
      <c r="E141" s="53">
        <v>1</v>
      </c>
      <c r="F141" s="53"/>
      <c r="G141" s="53"/>
      <c r="H141" s="53">
        <v>541</v>
      </c>
      <c r="I141" s="70"/>
      <c r="J141" s="71" t="s">
        <v>139</v>
      </c>
      <c r="K141" s="68">
        <f>K142</f>
        <v>0</v>
      </c>
      <c r="L141" s="68">
        <f t="shared" ref="L141:AS141" si="592">L142</f>
        <v>0</v>
      </c>
      <c r="M141" s="68">
        <f t="shared" si="592"/>
        <v>0</v>
      </c>
      <c r="N141" s="68">
        <f t="shared" si="592"/>
        <v>460000</v>
      </c>
      <c r="O141" s="68">
        <f t="shared" si="592"/>
        <v>0</v>
      </c>
      <c r="P141" s="68">
        <f t="shared" si="592"/>
        <v>460000</v>
      </c>
      <c r="Q141" s="68">
        <f t="shared" si="592"/>
        <v>460000</v>
      </c>
      <c r="R141" s="68">
        <f>R142</f>
        <v>0</v>
      </c>
      <c r="S141" s="68">
        <f t="shared" si="592"/>
        <v>0</v>
      </c>
      <c r="T141" s="68">
        <f t="shared" si="592"/>
        <v>0</v>
      </c>
      <c r="U141" s="68">
        <f t="shared" si="592"/>
        <v>459000</v>
      </c>
      <c r="V141" s="68">
        <f t="shared" si="592"/>
        <v>0</v>
      </c>
      <c r="W141" s="68">
        <f t="shared" si="592"/>
        <v>459000</v>
      </c>
      <c r="X141" s="68">
        <f t="shared" si="592"/>
        <v>459000</v>
      </c>
      <c r="Y141" s="68">
        <f>Y142</f>
        <v>0</v>
      </c>
      <c r="Z141" s="68">
        <f t="shared" si="592"/>
        <v>0</v>
      </c>
      <c r="AA141" s="68">
        <f t="shared" si="592"/>
        <v>0</v>
      </c>
      <c r="AB141" s="68">
        <f t="shared" si="592"/>
        <v>0</v>
      </c>
      <c r="AC141" s="68">
        <f t="shared" si="592"/>
        <v>0</v>
      </c>
      <c r="AD141" s="68">
        <f t="shared" si="592"/>
        <v>0</v>
      </c>
      <c r="AE141" s="68">
        <f t="shared" si="592"/>
        <v>0</v>
      </c>
      <c r="AF141" s="68">
        <f>AF142</f>
        <v>0</v>
      </c>
      <c r="AG141" s="68">
        <f t="shared" ref="AG141:AJ141" si="593">AG142</f>
        <v>0</v>
      </c>
      <c r="AH141" s="68">
        <f t="shared" si="593"/>
        <v>0</v>
      </c>
      <c r="AI141" s="68">
        <f t="shared" si="593"/>
        <v>0</v>
      </c>
      <c r="AJ141" s="68">
        <f t="shared" si="593"/>
        <v>0</v>
      </c>
      <c r="AK141" s="68">
        <f t="shared" si="592"/>
        <v>0</v>
      </c>
      <c r="AL141" s="68">
        <f t="shared" si="592"/>
        <v>0</v>
      </c>
      <c r="AM141" s="68">
        <f>AM142</f>
        <v>0</v>
      </c>
      <c r="AN141" s="68">
        <f t="shared" si="592"/>
        <v>0</v>
      </c>
      <c r="AO141" s="68">
        <f t="shared" si="592"/>
        <v>0</v>
      </c>
      <c r="AP141" s="68">
        <f t="shared" si="592"/>
        <v>1000</v>
      </c>
      <c r="AQ141" s="68">
        <f t="shared" si="592"/>
        <v>0</v>
      </c>
      <c r="AR141" s="68">
        <f t="shared" si="592"/>
        <v>1000</v>
      </c>
      <c r="AS141" s="68">
        <f t="shared" si="592"/>
        <v>1000</v>
      </c>
      <c r="AT141" s="68"/>
      <c r="AU141" s="303"/>
      <c r="AV141" s="295"/>
      <c r="AW141" s="267"/>
      <c r="AX141" s="267"/>
      <c r="AY141" s="267"/>
      <c r="AZ141" s="267"/>
      <c r="BE141" s="72"/>
    </row>
    <row r="142" spans="2:57" s="3" customFormat="1" ht="70.5" customHeight="1">
      <c r="B142" s="15">
        <v>2018</v>
      </c>
      <c r="C142" s="62">
        <v>8323</v>
      </c>
      <c r="D142" s="15">
        <v>1</v>
      </c>
      <c r="E142" s="15">
        <v>1</v>
      </c>
      <c r="F142" s="15"/>
      <c r="G142" s="15"/>
      <c r="H142" s="15"/>
      <c r="I142" s="63"/>
      <c r="J142" s="73" t="s">
        <v>140</v>
      </c>
      <c r="K142" s="17">
        <f>'[1]AFF 2018'!AJ$225</f>
        <v>0</v>
      </c>
      <c r="L142" s="17">
        <f>'[1]AFF 2018'!AK$225</f>
        <v>0</v>
      </c>
      <c r="M142" s="18">
        <f>K142+L142</f>
        <v>0</v>
      </c>
      <c r="N142" s="17">
        <f>'[1]AFF 2018'!AM$225</f>
        <v>460000</v>
      </c>
      <c r="O142" s="17">
        <f>'[1]AFF 2018'!AN$225</f>
        <v>0</v>
      </c>
      <c r="P142" s="18">
        <f>N142+O142</f>
        <v>460000</v>
      </c>
      <c r="Q142" s="18">
        <f>M142+P142</f>
        <v>460000</v>
      </c>
      <c r="R142" s="17">
        <f>'[1]AFF 2018'!AQ$225</f>
        <v>0</v>
      </c>
      <c r="S142" s="17">
        <f>'[1]AFF 2018'!AR$225</f>
        <v>0</v>
      </c>
      <c r="T142" s="18">
        <f>R142+S142</f>
        <v>0</v>
      </c>
      <c r="U142" s="17">
        <f>'[1]AFF 2018'!AT$225</f>
        <v>459000</v>
      </c>
      <c r="V142" s="17">
        <f>'[1]AFF 2018'!AU$225</f>
        <v>0</v>
      </c>
      <c r="W142" s="18">
        <f>U142+V142</f>
        <v>459000</v>
      </c>
      <c r="X142" s="18">
        <f>T142+W142</f>
        <v>459000</v>
      </c>
      <c r="Y142" s="17">
        <f>'[1]AFF 2018'!BL$225</f>
        <v>0</v>
      </c>
      <c r="Z142" s="17">
        <f>'[1]AFF 2018'!BM$225</f>
        <v>0</v>
      </c>
      <c r="AA142" s="18">
        <f>Y142+Z142</f>
        <v>0</v>
      </c>
      <c r="AB142" s="17">
        <f>'[1]AFF 2018'!BO$225</f>
        <v>0</v>
      </c>
      <c r="AC142" s="17">
        <f>'[1]AFF 2018'!BP$225</f>
        <v>0</v>
      </c>
      <c r="AD142" s="18">
        <f>AB142+AC142</f>
        <v>0</v>
      </c>
      <c r="AE142" s="18">
        <f>AA142+AD142</f>
        <v>0</v>
      </c>
      <c r="AF142" s="17">
        <f>'[1]AFF 2018'!$BE$225</f>
        <v>0</v>
      </c>
      <c r="AG142" s="17">
        <f>'[1]AFF 2018'!$BF$225</f>
        <v>0</v>
      </c>
      <c r="AH142" s="18">
        <f>AF142+AG142</f>
        <v>0</v>
      </c>
      <c r="AI142" s="17">
        <f>'[1]AFF 2018'!$BH$225</f>
        <v>0</v>
      </c>
      <c r="AJ142" s="17">
        <f>'[1]AFF 2018'!$BI$225</f>
        <v>0</v>
      </c>
      <c r="AK142" s="18">
        <f>AI142+AJ142</f>
        <v>0</v>
      </c>
      <c r="AL142" s="18">
        <f>AH142+AK142</f>
        <v>0</v>
      </c>
      <c r="AM142" s="17">
        <f t="shared" ref="AM142:AN142" si="594">K142-R142-Y142-AF142</f>
        <v>0</v>
      </c>
      <c r="AN142" s="17">
        <f t="shared" si="594"/>
        <v>0</v>
      </c>
      <c r="AO142" s="18">
        <f t="shared" ref="AO142" si="595">AM142+AN142</f>
        <v>0</v>
      </c>
      <c r="AP142" s="17">
        <f t="shared" ref="AP142:AQ142" si="596">N142-U142-AB142-AI142</f>
        <v>1000</v>
      </c>
      <c r="AQ142" s="17">
        <f t="shared" si="596"/>
        <v>0</v>
      </c>
      <c r="AR142" s="18">
        <f t="shared" ref="AR142" si="597">AP142+AQ142</f>
        <v>1000</v>
      </c>
      <c r="AS142" s="18">
        <f t="shared" ref="AS142" si="598">AO142+AR142</f>
        <v>1000</v>
      </c>
      <c r="AT142" s="18" t="s">
        <v>44</v>
      </c>
      <c r="AU142" s="338">
        <f>'[1]AFF 2018'!CG$225</f>
        <v>1</v>
      </c>
      <c r="AV142" s="337">
        <f>'[1]AFF 2018'!CH$225</f>
        <v>0</v>
      </c>
      <c r="AW142" s="339">
        <f>'[1]AFF 2018'!CI$225</f>
        <v>1</v>
      </c>
      <c r="AX142" s="339">
        <f>'[1]AFF 2018'!CJ$225</f>
        <v>0</v>
      </c>
      <c r="AY142" s="339">
        <f>'[1]AFF 2018'!CM$225</f>
        <v>0</v>
      </c>
      <c r="AZ142" s="339">
        <f>'[1]AFF 2018'!CN$225</f>
        <v>0</v>
      </c>
      <c r="BE142" s="65"/>
    </row>
    <row r="143" spans="2:57" s="3" customFormat="1" ht="70.5" hidden="1" customHeight="1">
      <c r="B143" s="15">
        <v>2018</v>
      </c>
      <c r="C143" s="62">
        <v>8323</v>
      </c>
      <c r="D143" s="15">
        <v>1</v>
      </c>
      <c r="E143" s="15">
        <v>1</v>
      </c>
      <c r="F143" s="15">
        <v>5000</v>
      </c>
      <c r="G143" s="15">
        <v>5200</v>
      </c>
      <c r="H143" s="15">
        <v>529</v>
      </c>
      <c r="I143" s="63">
        <v>5</v>
      </c>
      <c r="J143" s="64" t="s">
        <v>2111</v>
      </c>
      <c r="K143" s="17">
        <v>0</v>
      </c>
      <c r="L143" s="17">
        <v>0</v>
      </c>
      <c r="M143" s="18">
        <f t="shared" si="575"/>
        <v>0</v>
      </c>
      <c r="N143" s="17">
        <f t="shared" si="576"/>
        <v>0</v>
      </c>
      <c r="O143" s="17">
        <v>0</v>
      </c>
      <c r="P143" s="18">
        <f t="shared" si="577"/>
        <v>0</v>
      </c>
      <c r="Q143" s="18">
        <v>0</v>
      </c>
      <c r="R143" s="17">
        <v>0</v>
      </c>
      <c r="S143" s="17">
        <v>0</v>
      </c>
      <c r="T143" s="18">
        <f t="shared" ref="T143" si="599">R143+S143</f>
        <v>0</v>
      </c>
      <c r="U143" s="17">
        <f t="shared" ref="U143" si="600">X143-R143</f>
        <v>0</v>
      </c>
      <c r="V143" s="17">
        <v>0</v>
      </c>
      <c r="W143" s="18">
        <f t="shared" ref="W143" si="601">U143+V143</f>
        <v>0</v>
      </c>
      <c r="X143" s="18">
        <v>0</v>
      </c>
      <c r="Y143" s="17">
        <v>0</v>
      </c>
      <c r="Z143" s="17">
        <v>0</v>
      </c>
      <c r="AA143" s="18">
        <f t="shared" ref="AA143" si="602">Y143+Z143</f>
        <v>0</v>
      </c>
      <c r="AB143" s="17">
        <f t="shared" ref="AB143" si="603">AE143-Y143</f>
        <v>0</v>
      </c>
      <c r="AC143" s="17">
        <v>0</v>
      </c>
      <c r="AD143" s="18">
        <f t="shared" ref="AD143" si="604">AB143+AC143</f>
        <v>0</v>
      </c>
      <c r="AE143" s="18">
        <v>0</v>
      </c>
      <c r="AF143" s="17">
        <v>0</v>
      </c>
      <c r="AG143" s="17">
        <v>0</v>
      </c>
      <c r="AH143" s="18">
        <f t="shared" ref="AH143" si="605">AF143+AG143</f>
        <v>0</v>
      </c>
      <c r="AI143" s="17">
        <f t="shared" ref="AI143" si="606">AL143-AF143</f>
        <v>0</v>
      </c>
      <c r="AJ143" s="17">
        <v>0</v>
      </c>
      <c r="AK143" s="18">
        <f t="shared" ref="AK143" si="607">AI143+AJ143</f>
        <v>0</v>
      </c>
      <c r="AL143" s="18">
        <v>0</v>
      </c>
      <c r="AM143" s="17">
        <v>0</v>
      </c>
      <c r="AN143" s="17">
        <v>0</v>
      </c>
      <c r="AO143" s="18">
        <f t="shared" ref="AO143" si="608">AM143+AN143</f>
        <v>0</v>
      </c>
      <c r="AP143" s="17">
        <f t="shared" ref="AP143" si="609">AS143-AM143</f>
        <v>0</v>
      </c>
      <c r="AQ143" s="17">
        <v>0</v>
      </c>
      <c r="AR143" s="18">
        <f t="shared" ref="AR143" si="610">AP143+AQ143</f>
        <v>0</v>
      </c>
      <c r="AS143" s="18">
        <v>0</v>
      </c>
      <c r="AT143" s="18" t="s">
        <v>44</v>
      </c>
      <c r="AU143" s="322"/>
      <c r="AV143" s="291"/>
      <c r="AW143" s="266">
        <f>AZ143-AU143</f>
        <v>0</v>
      </c>
      <c r="AX143" s="266">
        <v>0</v>
      </c>
      <c r="AY143" s="266" t="e">
        <f>BB143-BE143</f>
        <v>#VALUE!</v>
      </c>
      <c r="AZ143" s="266">
        <v>0</v>
      </c>
      <c r="BE143" s="65" t="s">
        <v>31</v>
      </c>
    </row>
    <row r="144" spans="2:57" s="3" customFormat="1" ht="70.5" customHeight="1">
      <c r="B144" s="35">
        <v>2018</v>
      </c>
      <c r="C144" s="36">
        <v>8323</v>
      </c>
      <c r="D144" s="35">
        <v>1</v>
      </c>
      <c r="E144" s="35">
        <v>2</v>
      </c>
      <c r="F144" s="35"/>
      <c r="G144" s="35"/>
      <c r="H144" s="37"/>
      <c r="I144" s="37"/>
      <c r="J144" s="38" t="s">
        <v>149</v>
      </c>
      <c r="K144" s="39">
        <f>K145+K149+K184+K201+K376</f>
        <v>2125562.31</v>
      </c>
      <c r="L144" s="39">
        <f t="shared" ref="L144:P144" si="611">L145+L149+L184+L201+L376</f>
        <v>0</v>
      </c>
      <c r="M144" s="39">
        <f t="shared" si="611"/>
        <v>2125562.31</v>
      </c>
      <c r="N144" s="39">
        <f t="shared" si="611"/>
        <v>0</v>
      </c>
      <c r="O144" s="39">
        <f t="shared" si="611"/>
        <v>0</v>
      </c>
      <c r="P144" s="39">
        <f t="shared" si="611"/>
        <v>0</v>
      </c>
      <c r="Q144" s="39">
        <f>M144+P144</f>
        <v>2125562.31</v>
      </c>
      <c r="R144" s="39">
        <f>R145+R149+R184+R201+R376</f>
        <v>1016712.97</v>
      </c>
      <c r="S144" s="39">
        <f t="shared" ref="S144:W144" si="612">S145+S149+S184+S201+S376</f>
        <v>0</v>
      </c>
      <c r="T144" s="39">
        <f t="shared" si="612"/>
        <v>1016712.97</v>
      </c>
      <c r="U144" s="39">
        <f t="shared" si="612"/>
        <v>0</v>
      </c>
      <c r="V144" s="39">
        <f t="shared" si="612"/>
        <v>0</v>
      </c>
      <c r="W144" s="39">
        <f t="shared" si="612"/>
        <v>0</v>
      </c>
      <c r="X144" s="39">
        <f>T144+W144</f>
        <v>1016712.97</v>
      </c>
      <c r="Y144" s="39">
        <f>Y145+Y149+Y184+Y201+Y376</f>
        <v>269188.96999999997</v>
      </c>
      <c r="Z144" s="39">
        <f t="shared" ref="Z144:AD144" si="613">Z145+Z149+Z184+Z201+Z376</f>
        <v>0</v>
      </c>
      <c r="AA144" s="39">
        <f t="shared" si="613"/>
        <v>269188.96999999997</v>
      </c>
      <c r="AB144" s="39">
        <f t="shared" si="613"/>
        <v>0</v>
      </c>
      <c r="AC144" s="39">
        <f t="shared" si="613"/>
        <v>0</v>
      </c>
      <c r="AD144" s="39">
        <f t="shared" si="613"/>
        <v>0</v>
      </c>
      <c r="AE144" s="39">
        <f>AA144+AD144</f>
        <v>269188.96999999997</v>
      </c>
      <c r="AF144" s="39">
        <f>AF145+AF149+AF184+AF201+AF376</f>
        <v>831550.97</v>
      </c>
      <c r="AG144" s="39">
        <f t="shared" ref="AG144:AJ144" si="614">AG145+AG149+AG184+AG201+AG376</f>
        <v>0</v>
      </c>
      <c r="AH144" s="39">
        <f t="shared" si="614"/>
        <v>831550.97</v>
      </c>
      <c r="AI144" s="39">
        <f t="shared" si="614"/>
        <v>0</v>
      </c>
      <c r="AJ144" s="39">
        <f t="shared" si="614"/>
        <v>0</v>
      </c>
      <c r="AK144" s="39">
        <f t="shared" ref="AK144" si="615">AK145+AK149+AK184+AK201+AK376</f>
        <v>0</v>
      </c>
      <c r="AL144" s="39">
        <f>AH144+AK144</f>
        <v>831550.97</v>
      </c>
      <c r="AM144" s="39">
        <f>AM145+AM149+AM184+AM201+AM376</f>
        <v>8109.4000000000369</v>
      </c>
      <c r="AN144" s="39">
        <f t="shared" ref="AN144:AR144" si="616">AN145+AN149+AN184+AN201+AN376</f>
        <v>0</v>
      </c>
      <c r="AO144" s="39">
        <f t="shared" si="616"/>
        <v>8109.4000000000369</v>
      </c>
      <c r="AP144" s="39">
        <f t="shared" si="616"/>
        <v>0</v>
      </c>
      <c r="AQ144" s="39">
        <f t="shared" si="616"/>
        <v>0</v>
      </c>
      <c r="AR144" s="39">
        <f t="shared" si="616"/>
        <v>0</v>
      </c>
      <c r="AS144" s="39">
        <f>AO144+AR144</f>
        <v>8109.4000000000369</v>
      </c>
      <c r="AT144" s="39"/>
      <c r="AU144" s="308"/>
      <c r="AV144" s="286"/>
      <c r="AW144" s="261"/>
      <c r="AX144" s="261"/>
      <c r="AY144" s="261"/>
      <c r="AZ144" s="261"/>
      <c r="BE144" s="83"/>
    </row>
    <row r="145" spans="2:57" s="3" customFormat="1" ht="70.5" hidden="1" customHeight="1">
      <c r="B145" s="41">
        <v>2018</v>
      </c>
      <c r="C145" s="42">
        <v>8323</v>
      </c>
      <c r="D145" s="41">
        <v>1</v>
      </c>
      <c r="E145" s="41">
        <v>2</v>
      </c>
      <c r="F145" s="41">
        <v>1000</v>
      </c>
      <c r="G145" s="41"/>
      <c r="H145" s="41"/>
      <c r="I145" s="41"/>
      <c r="J145" s="43" t="s">
        <v>26</v>
      </c>
      <c r="K145" s="44">
        <f>K146</f>
        <v>0</v>
      </c>
      <c r="L145" s="44">
        <f t="shared" ref="L145:P145" si="617">L146</f>
        <v>0</v>
      </c>
      <c r="M145" s="44">
        <f t="shared" si="617"/>
        <v>0</v>
      </c>
      <c r="N145" s="44">
        <f t="shared" si="617"/>
        <v>0</v>
      </c>
      <c r="O145" s="44">
        <f t="shared" si="617"/>
        <v>0</v>
      </c>
      <c r="P145" s="44">
        <f t="shared" si="617"/>
        <v>0</v>
      </c>
      <c r="Q145" s="44">
        <f>M145+P145</f>
        <v>0</v>
      </c>
      <c r="R145" s="44">
        <f>R146</f>
        <v>0</v>
      </c>
      <c r="S145" s="44">
        <f t="shared" ref="S145:W146" si="618">S146</f>
        <v>0</v>
      </c>
      <c r="T145" s="44">
        <f t="shared" si="618"/>
        <v>0</v>
      </c>
      <c r="U145" s="44">
        <f t="shared" si="618"/>
        <v>0</v>
      </c>
      <c r="V145" s="44">
        <f t="shared" si="618"/>
        <v>0</v>
      </c>
      <c r="W145" s="44">
        <f t="shared" si="618"/>
        <v>0</v>
      </c>
      <c r="X145" s="44">
        <f>T145+W145</f>
        <v>0</v>
      </c>
      <c r="Y145" s="44">
        <f>Y146</f>
        <v>0</v>
      </c>
      <c r="Z145" s="44">
        <f t="shared" ref="Z145:AD146" si="619">Z146</f>
        <v>0</v>
      </c>
      <c r="AA145" s="44">
        <f t="shared" si="619"/>
        <v>0</v>
      </c>
      <c r="AB145" s="44">
        <f t="shared" si="619"/>
        <v>0</v>
      </c>
      <c r="AC145" s="44">
        <f t="shared" si="619"/>
        <v>0</v>
      </c>
      <c r="AD145" s="44">
        <f t="shared" si="619"/>
        <v>0</v>
      </c>
      <c r="AE145" s="44">
        <f>AA145+AD145</f>
        <v>0</v>
      </c>
      <c r="AF145" s="44">
        <f>AF146</f>
        <v>0</v>
      </c>
      <c r="AG145" s="44">
        <f t="shared" ref="AG145:AJ146" si="620">AG146</f>
        <v>0</v>
      </c>
      <c r="AH145" s="44">
        <f t="shared" si="620"/>
        <v>0</v>
      </c>
      <c r="AI145" s="44">
        <f t="shared" si="620"/>
        <v>0</v>
      </c>
      <c r="AJ145" s="44">
        <f t="shared" si="620"/>
        <v>0</v>
      </c>
      <c r="AK145" s="44">
        <f t="shared" ref="AK145:AK146" si="621">AK146</f>
        <v>0</v>
      </c>
      <c r="AL145" s="44">
        <f>AH145+AK145</f>
        <v>0</v>
      </c>
      <c r="AM145" s="44">
        <f>AM146</f>
        <v>0</v>
      </c>
      <c r="AN145" s="44">
        <f t="shared" ref="AN145:AR146" si="622">AN146</f>
        <v>0</v>
      </c>
      <c r="AO145" s="44">
        <f t="shared" si="622"/>
        <v>0</v>
      </c>
      <c r="AP145" s="44">
        <f t="shared" si="622"/>
        <v>0</v>
      </c>
      <c r="AQ145" s="44">
        <f t="shared" si="622"/>
        <v>0</v>
      </c>
      <c r="AR145" s="44">
        <f t="shared" si="622"/>
        <v>0</v>
      </c>
      <c r="AS145" s="44">
        <f>AO145+AR145</f>
        <v>0</v>
      </c>
      <c r="AT145" s="44"/>
      <c r="AU145" s="287"/>
      <c r="AV145" s="294"/>
      <c r="AW145" s="262"/>
      <c r="AX145" s="262"/>
      <c r="AY145" s="262"/>
      <c r="AZ145" s="262"/>
      <c r="BE145" s="46"/>
    </row>
    <row r="146" spans="2:57" s="3" customFormat="1" ht="70.5" hidden="1" customHeight="1">
      <c r="B146" s="47">
        <v>2018</v>
      </c>
      <c r="C146" s="48">
        <v>8323</v>
      </c>
      <c r="D146" s="47">
        <v>1</v>
      </c>
      <c r="E146" s="47">
        <v>2</v>
      </c>
      <c r="F146" s="47">
        <v>1000</v>
      </c>
      <c r="G146" s="47">
        <v>1200</v>
      </c>
      <c r="H146" s="47"/>
      <c r="I146" s="47"/>
      <c r="J146" s="49" t="s">
        <v>150</v>
      </c>
      <c r="K146" s="50">
        <f>K147</f>
        <v>0</v>
      </c>
      <c r="L146" s="50">
        <f t="shared" ref="L146" si="623">L147</f>
        <v>0</v>
      </c>
      <c r="M146" s="50">
        <f t="shared" ref="M146" si="624">M147</f>
        <v>0</v>
      </c>
      <c r="N146" s="50">
        <f t="shared" ref="N146" si="625">N147</f>
        <v>0</v>
      </c>
      <c r="O146" s="50">
        <f t="shared" ref="O146" si="626">O147</f>
        <v>0</v>
      </c>
      <c r="P146" s="50">
        <f t="shared" ref="P146" si="627">P147</f>
        <v>0</v>
      </c>
      <c r="Q146" s="50">
        <f>M146+P146</f>
        <v>0</v>
      </c>
      <c r="R146" s="50">
        <f>R147</f>
        <v>0</v>
      </c>
      <c r="S146" s="50">
        <f t="shared" si="618"/>
        <v>0</v>
      </c>
      <c r="T146" s="50">
        <f t="shared" si="618"/>
        <v>0</v>
      </c>
      <c r="U146" s="50">
        <f t="shared" si="618"/>
        <v>0</v>
      </c>
      <c r="V146" s="50">
        <f t="shared" si="618"/>
        <v>0</v>
      </c>
      <c r="W146" s="50">
        <f t="shared" si="618"/>
        <v>0</v>
      </c>
      <c r="X146" s="50">
        <f>T146+W146</f>
        <v>0</v>
      </c>
      <c r="Y146" s="50">
        <f>Y147</f>
        <v>0</v>
      </c>
      <c r="Z146" s="50">
        <f t="shared" si="619"/>
        <v>0</v>
      </c>
      <c r="AA146" s="50">
        <f t="shared" si="619"/>
        <v>0</v>
      </c>
      <c r="AB146" s="50">
        <f t="shared" si="619"/>
        <v>0</v>
      </c>
      <c r="AC146" s="50">
        <f t="shared" si="619"/>
        <v>0</v>
      </c>
      <c r="AD146" s="50">
        <f t="shared" si="619"/>
        <v>0</v>
      </c>
      <c r="AE146" s="50">
        <f>AA146+AD146</f>
        <v>0</v>
      </c>
      <c r="AF146" s="50">
        <f>AF147</f>
        <v>0</v>
      </c>
      <c r="AG146" s="50">
        <f t="shared" si="620"/>
        <v>0</v>
      </c>
      <c r="AH146" s="50">
        <f t="shared" si="620"/>
        <v>0</v>
      </c>
      <c r="AI146" s="50">
        <f t="shared" si="620"/>
        <v>0</v>
      </c>
      <c r="AJ146" s="50">
        <f t="shared" si="620"/>
        <v>0</v>
      </c>
      <c r="AK146" s="50">
        <f t="shared" si="621"/>
        <v>0</v>
      </c>
      <c r="AL146" s="50">
        <f>AH146+AK146</f>
        <v>0</v>
      </c>
      <c r="AM146" s="50">
        <f>AM147</f>
        <v>0</v>
      </c>
      <c r="AN146" s="50">
        <f t="shared" si="622"/>
        <v>0</v>
      </c>
      <c r="AO146" s="50">
        <f t="shared" si="622"/>
        <v>0</v>
      </c>
      <c r="AP146" s="50">
        <f t="shared" si="622"/>
        <v>0</v>
      </c>
      <c r="AQ146" s="50">
        <f t="shared" si="622"/>
        <v>0</v>
      </c>
      <c r="AR146" s="50">
        <f t="shared" si="622"/>
        <v>0</v>
      </c>
      <c r="AS146" s="50">
        <f>AO146+AR146</f>
        <v>0</v>
      </c>
      <c r="AT146" s="50"/>
      <c r="AU146" s="292"/>
      <c r="AV146" s="288"/>
      <c r="AW146" s="263"/>
      <c r="AX146" s="263"/>
      <c r="AY146" s="263"/>
      <c r="AZ146" s="263"/>
      <c r="BE146" s="52"/>
    </row>
    <row r="147" spans="2:57" s="3" customFormat="1" ht="70.5" hidden="1" customHeight="1">
      <c r="B147" s="53">
        <v>2018</v>
      </c>
      <c r="C147" s="59">
        <v>8323</v>
      </c>
      <c r="D147" s="53">
        <v>1</v>
      </c>
      <c r="E147" s="53">
        <v>2</v>
      </c>
      <c r="F147" s="53">
        <v>1000</v>
      </c>
      <c r="G147" s="53">
        <v>1200</v>
      </c>
      <c r="H147" s="53">
        <v>121</v>
      </c>
      <c r="I147" s="53"/>
      <c r="J147" s="60" t="s">
        <v>28</v>
      </c>
      <c r="K147" s="57">
        <f>K148</f>
        <v>0</v>
      </c>
      <c r="L147" s="57">
        <f>L148</f>
        <v>0</v>
      </c>
      <c r="M147" s="57">
        <f t="shared" ref="M147" si="628">K147+L147</f>
        <v>0</v>
      </c>
      <c r="N147" s="57">
        <f>N148</f>
        <v>0</v>
      </c>
      <c r="O147" s="57">
        <f>O148</f>
        <v>0</v>
      </c>
      <c r="P147" s="57">
        <f t="shared" ref="P147" si="629">N147+O147</f>
        <v>0</v>
      </c>
      <c r="Q147" s="57">
        <f t="shared" ref="Q147" si="630">M147+P147</f>
        <v>0</v>
      </c>
      <c r="R147" s="57">
        <f>R148</f>
        <v>0</v>
      </c>
      <c r="S147" s="57">
        <f>S148</f>
        <v>0</v>
      </c>
      <c r="T147" s="57">
        <f t="shared" ref="T147" si="631">R147+S147</f>
        <v>0</v>
      </c>
      <c r="U147" s="57">
        <f>U148</f>
        <v>0</v>
      </c>
      <c r="V147" s="57">
        <f>V148</f>
        <v>0</v>
      </c>
      <c r="W147" s="57">
        <f t="shared" ref="W147" si="632">U147+V147</f>
        <v>0</v>
      </c>
      <c r="X147" s="57">
        <f t="shared" ref="X147" si="633">T147+W147</f>
        <v>0</v>
      </c>
      <c r="Y147" s="57">
        <f>Y148</f>
        <v>0</v>
      </c>
      <c r="Z147" s="57">
        <f>Z148</f>
        <v>0</v>
      </c>
      <c r="AA147" s="57">
        <f t="shared" ref="AA147" si="634">Y147+Z147</f>
        <v>0</v>
      </c>
      <c r="AB147" s="57">
        <f>AB148</f>
        <v>0</v>
      </c>
      <c r="AC147" s="57">
        <f>AC148</f>
        <v>0</v>
      </c>
      <c r="AD147" s="57">
        <f t="shared" ref="AD147" si="635">AB147+AC147</f>
        <v>0</v>
      </c>
      <c r="AE147" s="57">
        <f t="shared" ref="AE147" si="636">AA147+AD147</f>
        <v>0</v>
      </c>
      <c r="AF147" s="57">
        <f>AF148</f>
        <v>0</v>
      </c>
      <c r="AG147" s="57">
        <f>AG148</f>
        <v>0</v>
      </c>
      <c r="AH147" s="57">
        <f t="shared" ref="AH147" si="637">AF147+AG147</f>
        <v>0</v>
      </c>
      <c r="AI147" s="57">
        <f>AI148</f>
        <v>0</v>
      </c>
      <c r="AJ147" s="57">
        <f>AJ148</f>
        <v>0</v>
      </c>
      <c r="AK147" s="57">
        <f t="shared" ref="AK147" si="638">AI147+AJ147</f>
        <v>0</v>
      </c>
      <c r="AL147" s="57">
        <f t="shared" ref="AL147" si="639">AH147+AK147</f>
        <v>0</v>
      </c>
      <c r="AM147" s="57">
        <f>AM148</f>
        <v>0</v>
      </c>
      <c r="AN147" s="57">
        <f>AN148</f>
        <v>0</v>
      </c>
      <c r="AO147" s="57">
        <f t="shared" ref="AO147" si="640">AM147+AN147</f>
        <v>0</v>
      </c>
      <c r="AP147" s="57">
        <f>AP148</f>
        <v>0</v>
      </c>
      <c r="AQ147" s="57">
        <f>AQ148</f>
        <v>0</v>
      </c>
      <c r="AR147" s="57">
        <f t="shared" ref="AR147" si="641">AP147+AQ147</f>
        <v>0</v>
      </c>
      <c r="AS147" s="57">
        <f t="shared" ref="AS147" si="642">AO147+AR147</f>
        <v>0</v>
      </c>
      <c r="AT147" s="57"/>
      <c r="AU147" s="293"/>
      <c r="AV147" s="289"/>
      <c r="AW147" s="264"/>
      <c r="AX147" s="264"/>
      <c r="AY147" s="264"/>
      <c r="AZ147" s="264"/>
      <c r="BE147" s="61"/>
    </row>
    <row r="148" spans="2:57" s="3" customFormat="1" ht="70.5" hidden="1" customHeight="1">
      <c r="B148" s="15">
        <v>2018</v>
      </c>
      <c r="C148" s="62">
        <v>8323</v>
      </c>
      <c r="D148" s="15">
        <v>1</v>
      </c>
      <c r="E148" s="15">
        <v>2</v>
      </c>
      <c r="F148" s="15">
        <v>1000</v>
      </c>
      <c r="G148" s="15">
        <v>1200</v>
      </c>
      <c r="H148" s="15">
        <v>121</v>
      </c>
      <c r="I148" s="63">
        <v>1</v>
      </c>
      <c r="J148" s="64" t="s">
        <v>29</v>
      </c>
      <c r="K148" s="17">
        <v>0</v>
      </c>
      <c r="L148" s="17">
        <v>0</v>
      </c>
      <c r="M148" s="18">
        <f>K148+L148</f>
        <v>0</v>
      </c>
      <c r="N148" s="17">
        <f>Q148-K148</f>
        <v>0</v>
      </c>
      <c r="O148" s="17">
        <v>0</v>
      </c>
      <c r="P148" s="18">
        <f>N148+O148</f>
        <v>0</v>
      </c>
      <c r="Q148" s="18">
        <v>0</v>
      </c>
      <c r="R148" s="17">
        <v>0</v>
      </c>
      <c r="S148" s="17">
        <v>0</v>
      </c>
      <c r="T148" s="18">
        <f>R148+S148</f>
        <v>0</v>
      </c>
      <c r="U148" s="17">
        <f>X148-R148</f>
        <v>0</v>
      </c>
      <c r="V148" s="17">
        <v>0</v>
      </c>
      <c r="W148" s="18">
        <f>U148+V148</f>
        <v>0</v>
      </c>
      <c r="X148" s="18">
        <v>0</v>
      </c>
      <c r="Y148" s="17">
        <v>0</v>
      </c>
      <c r="Z148" s="17">
        <v>0</v>
      </c>
      <c r="AA148" s="18">
        <f>Y148+Z148</f>
        <v>0</v>
      </c>
      <c r="AB148" s="17">
        <f>AE148-Y148</f>
        <v>0</v>
      </c>
      <c r="AC148" s="17">
        <v>0</v>
      </c>
      <c r="AD148" s="18">
        <f>AB148+AC148</f>
        <v>0</v>
      </c>
      <c r="AE148" s="18">
        <v>0</v>
      </c>
      <c r="AF148" s="17">
        <v>0</v>
      </c>
      <c r="AG148" s="17">
        <v>0</v>
      </c>
      <c r="AH148" s="18">
        <f>AF148+AG148</f>
        <v>0</v>
      </c>
      <c r="AI148" s="17">
        <f>AL148-AF148</f>
        <v>0</v>
      </c>
      <c r="AJ148" s="17">
        <v>0</v>
      </c>
      <c r="AK148" s="18">
        <f>AI148+AJ148</f>
        <v>0</v>
      </c>
      <c r="AL148" s="18">
        <v>0</v>
      </c>
      <c r="AM148" s="17">
        <v>0</v>
      </c>
      <c r="AN148" s="17">
        <v>0</v>
      </c>
      <c r="AO148" s="18">
        <f>AM148+AN148</f>
        <v>0</v>
      </c>
      <c r="AP148" s="17">
        <f>AS148-AM148</f>
        <v>0</v>
      </c>
      <c r="AQ148" s="17">
        <v>0</v>
      </c>
      <c r="AR148" s="18">
        <f>AP148+AQ148</f>
        <v>0</v>
      </c>
      <c r="AS148" s="18">
        <v>0</v>
      </c>
      <c r="AT148" s="18" t="s">
        <v>30</v>
      </c>
      <c r="AU148" s="322"/>
      <c r="AV148" s="291"/>
      <c r="AW148" s="266"/>
      <c r="AX148" s="266"/>
      <c r="AY148" s="266"/>
      <c r="AZ148" s="266"/>
      <c r="BE148" s="84" t="s">
        <v>31</v>
      </c>
    </row>
    <row r="149" spans="2:57" s="3" customFormat="1" ht="70.5" hidden="1" customHeight="1">
      <c r="B149" s="41">
        <v>2018</v>
      </c>
      <c r="C149" s="42">
        <v>8323</v>
      </c>
      <c r="D149" s="41">
        <v>1</v>
      </c>
      <c r="E149" s="41">
        <v>2</v>
      </c>
      <c r="F149" s="41">
        <v>2000</v>
      </c>
      <c r="G149" s="41"/>
      <c r="H149" s="41"/>
      <c r="I149" s="41"/>
      <c r="J149" s="43" t="s">
        <v>34</v>
      </c>
      <c r="K149" s="44">
        <f>K150+K159+K164+K169+K174+K177</f>
        <v>0</v>
      </c>
      <c r="L149" s="44">
        <f t="shared" ref="L149:P149" si="643">L150+L159+L164+L169+L174+L177</f>
        <v>0</v>
      </c>
      <c r="M149" s="44">
        <f t="shared" si="643"/>
        <v>0</v>
      </c>
      <c r="N149" s="44">
        <f t="shared" si="643"/>
        <v>0</v>
      </c>
      <c r="O149" s="44">
        <f t="shared" si="643"/>
        <v>0</v>
      </c>
      <c r="P149" s="44">
        <f t="shared" si="643"/>
        <v>0</v>
      </c>
      <c r="Q149" s="44">
        <f>M149+P149</f>
        <v>0</v>
      </c>
      <c r="R149" s="44">
        <f>R150+R159+R164+R169+R174+R177</f>
        <v>0</v>
      </c>
      <c r="S149" s="44">
        <f t="shared" ref="S149:W149" si="644">S150+S159+S164+S169+S174+S177</f>
        <v>0</v>
      </c>
      <c r="T149" s="44">
        <f t="shared" si="644"/>
        <v>0</v>
      </c>
      <c r="U149" s="44">
        <f t="shared" si="644"/>
        <v>0</v>
      </c>
      <c r="V149" s="44">
        <f t="shared" si="644"/>
        <v>0</v>
      </c>
      <c r="W149" s="44">
        <f t="shared" si="644"/>
        <v>0</v>
      </c>
      <c r="X149" s="44">
        <f>T149+W149</f>
        <v>0</v>
      </c>
      <c r="Y149" s="44">
        <f>Y150+Y159+Y164+Y169+Y174+Y177</f>
        <v>0</v>
      </c>
      <c r="Z149" s="44">
        <f t="shared" ref="Z149:AD149" si="645">Z150+Z159+Z164+Z169+Z174+Z177</f>
        <v>0</v>
      </c>
      <c r="AA149" s="44">
        <f t="shared" si="645"/>
        <v>0</v>
      </c>
      <c r="AB149" s="44">
        <f t="shared" si="645"/>
        <v>0</v>
      </c>
      <c r="AC149" s="44">
        <f t="shared" si="645"/>
        <v>0</v>
      </c>
      <c r="AD149" s="44">
        <f t="shared" si="645"/>
        <v>0</v>
      </c>
      <c r="AE149" s="44">
        <f>AA149+AD149</f>
        <v>0</v>
      </c>
      <c r="AF149" s="44">
        <f>AF150+AF159+AF164+AF169+AF174+AF177</f>
        <v>0</v>
      </c>
      <c r="AG149" s="44">
        <f t="shared" ref="AG149:AJ149" si="646">AG150+AG159+AG164+AG169+AG174+AG177</f>
        <v>0</v>
      </c>
      <c r="AH149" s="44">
        <f t="shared" si="646"/>
        <v>0</v>
      </c>
      <c r="AI149" s="44">
        <f t="shared" si="646"/>
        <v>0</v>
      </c>
      <c r="AJ149" s="44">
        <f t="shared" si="646"/>
        <v>0</v>
      </c>
      <c r="AK149" s="44">
        <f t="shared" ref="AK149" si="647">AK150+AK159+AK164+AK169+AK174+AK177</f>
        <v>0</v>
      </c>
      <c r="AL149" s="44">
        <f>AH149+AK149</f>
        <v>0</v>
      </c>
      <c r="AM149" s="44">
        <f>AM150+AM159+AM164+AM169+AM174+AM177</f>
        <v>0</v>
      </c>
      <c r="AN149" s="44">
        <f t="shared" ref="AN149:AR149" si="648">AN150+AN159+AN164+AN169+AN174+AN177</f>
        <v>0</v>
      </c>
      <c r="AO149" s="44">
        <f t="shared" si="648"/>
        <v>0</v>
      </c>
      <c r="AP149" s="44">
        <f t="shared" si="648"/>
        <v>0</v>
      </c>
      <c r="AQ149" s="44">
        <f t="shared" si="648"/>
        <v>0</v>
      </c>
      <c r="AR149" s="44">
        <f t="shared" si="648"/>
        <v>0</v>
      </c>
      <c r="AS149" s="44">
        <f>AO149+AR149</f>
        <v>0</v>
      </c>
      <c r="AT149" s="44"/>
      <c r="AU149" s="287"/>
      <c r="AV149" s="294"/>
      <c r="AW149" s="262"/>
      <c r="AX149" s="262"/>
      <c r="AY149" s="262"/>
      <c r="AZ149" s="262"/>
      <c r="BE149" s="46"/>
    </row>
    <row r="150" spans="2:57" s="3" customFormat="1" ht="70.5" hidden="1" customHeight="1">
      <c r="B150" s="47">
        <v>2018</v>
      </c>
      <c r="C150" s="48">
        <v>8323</v>
      </c>
      <c r="D150" s="47">
        <v>1</v>
      </c>
      <c r="E150" s="47">
        <v>2</v>
      </c>
      <c r="F150" s="47">
        <v>2000</v>
      </c>
      <c r="G150" s="47">
        <v>2100</v>
      </c>
      <c r="H150" s="47"/>
      <c r="I150" s="47"/>
      <c r="J150" s="49" t="s">
        <v>35</v>
      </c>
      <c r="K150" s="50">
        <f>K151+K153+K155+K157</f>
        <v>0</v>
      </c>
      <c r="L150" s="50">
        <f t="shared" ref="L150:P150" si="649">L151+L153+L155+L157</f>
        <v>0</v>
      </c>
      <c r="M150" s="50">
        <f t="shared" si="649"/>
        <v>0</v>
      </c>
      <c r="N150" s="50">
        <f t="shared" si="649"/>
        <v>0</v>
      </c>
      <c r="O150" s="50">
        <f t="shared" si="649"/>
        <v>0</v>
      </c>
      <c r="P150" s="50">
        <f t="shared" si="649"/>
        <v>0</v>
      </c>
      <c r="Q150" s="50">
        <f>M150+P150</f>
        <v>0</v>
      </c>
      <c r="R150" s="50">
        <f>R151+R153+R155+R157</f>
        <v>0</v>
      </c>
      <c r="S150" s="50">
        <f t="shared" ref="S150:W150" si="650">S151+S153+S155+S157</f>
        <v>0</v>
      </c>
      <c r="T150" s="50">
        <f t="shared" si="650"/>
        <v>0</v>
      </c>
      <c r="U150" s="50">
        <f t="shared" si="650"/>
        <v>0</v>
      </c>
      <c r="V150" s="50">
        <f t="shared" si="650"/>
        <v>0</v>
      </c>
      <c r="W150" s="50">
        <f t="shared" si="650"/>
        <v>0</v>
      </c>
      <c r="X150" s="50">
        <f>T150+W150</f>
        <v>0</v>
      </c>
      <c r="Y150" s="50">
        <f>Y151+Y153+Y155+Y157</f>
        <v>0</v>
      </c>
      <c r="Z150" s="50">
        <f t="shared" ref="Z150:AD150" si="651">Z151+Z153+Z155+Z157</f>
        <v>0</v>
      </c>
      <c r="AA150" s="50">
        <f t="shared" si="651"/>
        <v>0</v>
      </c>
      <c r="AB150" s="50">
        <f t="shared" si="651"/>
        <v>0</v>
      </c>
      <c r="AC150" s="50">
        <f t="shared" si="651"/>
        <v>0</v>
      </c>
      <c r="AD150" s="50">
        <f t="shared" si="651"/>
        <v>0</v>
      </c>
      <c r="AE150" s="50">
        <f>AA150+AD150</f>
        <v>0</v>
      </c>
      <c r="AF150" s="50">
        <f>AF151+AF153+AF155+AF157</f>
        <v>0</v>
      </c>
      <c r="AG150" s="50">
        <f t="shared" ref="AG150:AJ150" si="652">AG151+AG153+AG155+AG157</f>
        <v>0</v>
      </c>
      <c r="AH150" s="50">
        <f t="shared" si="652"/>
        <v>0</v>
      </c>
      <c r="AI150" s="50">
        <f t="shared" si="652"/>
        <v>0</v>
      </c>
      <c r="AJ150" s="50">
        <f t="shared" si="652"/>
        <v>0</v>
      </c>
      <c r="AK150" s="50">
        <f t="shared" ref="AK150" si="653">AK151+AK153+AK155+AK157</f>
        <v>0</v>
      </c>
      <c r="AL150" s="50">
        <f>AH150+AK150</f>
        <v>0</v>
      </c>
      <c r="AM150" s="50">
        <f>AM151+AM153+AM155+AM157</f>
        <v>0</v>
      </c>
      <c r="AN150" s="50">
        <f t="shared" ref="AN150:AR150" si="654">AN151+AN153+AN155+AN157</f>
        <v>0</v>
      </c>
      <c r="AO150" s="50">
        <f t="shared" si="654"/>
        <v>0</v>
      </c>
      <c r="AP150" s="50">
        <f t="shared" si="654"/>
        <v>0</v>
      </c>
      <c r="AQ150" s="50">
        <f t="shared" si="654"/>
        <v>0</v>
      </c>
      <c r="AR150" s="50">
        <f t="shared" si="654"/>
        <v>0</v>
      </c>
      <c r="AS150" s="50">
        <f>AO150+AR150</f>
        <v>0</v>
      </c>
      <c r="AT150" s="50"/>
      <c r="AU150" s="292"/>
      <c r="AV150" s="288"/>
      <c r="AW150" s="263"/>
      <c r="AX150" s="263"/>
      <c r="AY150" s="263"/>
      <c r="AZ150" s="263"/>
      <c r="BE150" s="52"/>
    </row>
    <row r="151" spans="2:57" s="3" customFormat="1" ht="70.5" hidden="1" customHeight="1">
      <c r="B151" s="53">
        <v>2018</v>
      </c>
      <c r="C151" s="59">
        <v>8323</v>
      </c>
      <c r="D151" s="53">
        <v>1</v>
      </c>
      <c r="E151" s="53">
        <v>2</v>
      </c>
      <c r="F151" s="53">
        <v>2000</v>
      </c>
      <c r="G151" s="53">
        <v>2100</v>
      </c>
      <c r="H151" s="53">
        <v>211</v>
      </c>
      <c r="I151" s="53"/>
      <c r="J151" s="60" t="s">
        <v>36</v>
      </c>
      <c r="K151" s="57">
        <f>K152</f>
        <v>0</v>
      </c>
      <c r="L151" s="57">
        <f>L152</f>
        <v>0</v>
      </c>
      <c r="M151" s="57">
        <f t="shared" ref="M151" si="655">K151+L151</f>
        <v>0</v>
      </c>
      <c r="N151" s="57">
        <f>N152</f>
        <v>0</v>
      </c>
      <c r="O151" s="57">
        <f>O152</f>
        <v>0</v>
      </c>
      <c r="P151" s="57">
        <f t="shared" ref="P151" si="656">N151+O151</f>
        <v>0</v>
      </c>
      <c r="Q151" s="57">
        <f t="shared" ref="Q151" si="657">M151+P151</f>
        <v>0</v>
      </c>
      <c r="R151" s="57">
        <f>R152</f>
        <v>0</v>
      </c>
      <c r="S151" s="57">
        <f>S152</f>
        <v>0</v>
      </c>
      <c r="T151" s="57">
        <f t="shared" ref="T151" si="658">R151+S151</f>
        <v>0</v>
      </c>
      <c r="U151" s="57">
        <f>U152</f>
        <v>0</v>
      </c>
      <c r="V151" s="57">
        <f>V152</f>
        <v>0</v>
      </c>
      <c r="W151" s="57">
        <f t="shared" ref="W151" si="659">U151+V151</f>
        <v>0</v>
      </c>
      <c r="X151" s="57">
        <f t="shared" ref="X151" si="660">T151+W151</f>
        <v>0</v>
      </c>
      <c r="Y151" s="57">
        <f>Y152</f>
        <v>0</v>
      </c>
      <c r="Z151" s="57">
        <f>Z152</f>
        <v>0</v>
      </c>
      <c r="AA151" s="57">
        <f t="shared" ref="AA151" si="661">Y151+Z151</f>
        <v>0</v>
      </c>
      <c r="AB151" s="57">
        <f>AB152</f>
        <v>0</v>
      </c>
      <c r="AC151" s="57">
        <f>AC152</f>
        <v>0</v>
      </c>
      <c r="AD151" s="57">
        <f t="shared" ref="AD151" si="662">AB151+AC151</f>
        <v>0</v>
      </c>
      <c r="AE151" s="57">
        <f t="shared" ref="AE151" si="663">AA151+AD151</f>
        <v>0</v>
      </c>
      <c r="AF151" s="57">
        <f>AF152</f>
        <v>0</v>
      </c>
      <c r="AG151" s="57">
        <f>AG152</f>
        <v>0</v>
      </c>
      <c r="AH151" s="57">
        <f t="shared" ref="AH151" si="664">AF151+AG151</f>
        <v>0</v>
      </c>
      <c r="AI151" s="57">
        <f>AI152</f>
        <v>0</v>
      </c>
      <c r="AJ151" s="57">
        <f>AJ152</f>
        <v>0</v>
      </c>
      <c r="AK151" s="57">
        <f t="shared" ref="AK151" si="665">AI151+AJ151</f>
        <v>0</v>
      </c>
      <c r="AL151" s="57">
        <f t="shared" ref="AL151" si="666">AH151+AK151</f>
        <v>0</v>
      </c>
      <c r="AM151" s="57">
        <f>AM152</f>
        <v>0</v>
      </c>
      <c r="AN151" s="57">
        <f>AN152</f>
        <v>0</v>
      </c>
      <c r="AO151" s="57">
        <f t="shared" ref="AO151" si="667">AM151+AN151</f>
        <v>0</v>
      </c>
      <c r="AP151" s="57">
        <f>AP152</f>
        <v>0</v>
      </c>
      <c r="AQ151" s="57">
        <f>AQ152</f>
        <v>0</v>
      </c>
      <c r="AR151" s="57">
        <f t="shared" ref="AR151" si="668">AP151+AQ151</f>
        <v>0</v>
      </c>
      <c r="AS151" s="57">
        <f t="shared" ref="AS151" si="669">AO151+AR151</f>
        <v>0</v>
      </c>
      <c r="AT151" s="57"/>
      <c r="AU151" s="293"/>
      <c r="AV151" s="289"/>
      <c r="AW151" s="264"/>
      <c r="AX151" s="264"/>
      <c r="AY151" s="264"/>
      <c r="AZ151" s="264"/>
      <c r="BE151" s="61"/>
    </row>
    <row r="152" spans="2:57" s="3" customFormat="1" ht="70.5" hidden="1" customHeight="1">
      <c r="B152" s="15">
        <v>2018</v>
      </c>
      <c r="C152" s="62">
        <v>8323</v>
      </c>
      <c r="D152" s="15">
        <v>1</v>
      </c>
      <c r="E152" s="15">
        <v>2</v>
      </c>
      <c r="F152" s="15">
        <v>2000</v>
      </c>
      <c r="G152" s="15">
        <v>2100</v>
      </c>
      <c r="H152" s="15">
        <v>211</v>
      </c>
      <c r="I152" s="63">
        <v>1</v>
      </c>
      <c r="J152" s="64" t="s">
        <v>37</v>
      </c>
      <c r="K152" s="17">
        <v>0</v>
      </c>
      <c r="L152" s="17">
        <v>0</v>
      </c>
      <c r="M152" s="18">
        <f>K152+L152</f>
        <v>0</v>
      </c>
      <c r="N152" s="17">
        <f>Q152-K152</f>
        <v>0</v>
      </c>
      <c r="O152" s="17">
        <v>0</v>
      </c>
      <c r="P152" s="18">
        <f>N152+O152</f>
        <v>0</v>
      </c>
      <c r="Q152" s="18">
        <v>0</v>
      </c>
      <c r="R152" s="17">
        <v>0</v>
      </c>
      <c r="S152" s="17">
        <v>0</v>
      </c>
      <c r="T152" s="18">
        <f>R152+S152</f>
        <v>0</v>
      </c>
      <c r="U152" s="17">
        <f>X152-R152</f>
        <v>0</v>
      </c>
      <c r="V152" s="17">
        <v>0</v>
      </c>
      <c r="W152" s="18">
        <f>U152+V152</f>
        <v>0</v>
      </c>
      <c r="X152" s="18">
        <v>0</v>
      </c>
      <c r="Y152" s="17">
        <v>0</v>
      </c>
      <c r="Z152" s="17">
        <v>0</v>
      </c>
      <c r="AA152" s="18">
        <f>Y152+Z152</f>
        <v>0</v>
      </c>
      <c r="AB152" s="17">
        <f>AE152-Y152</f>
        <v>0</v>
      </c>
      <c r="AC152" s="17">
        <v>0</v>
      </c>
      <c r="AD152" s="18">
        <f>AB152+AC152</f>
        <v>0</v>
      </c>
      <c r="AE152" s="18">
        <v>0</v>
      </c>
      <c r="AF152" s="17">
        <v>0</v>
      </c>
      <c r="AG152" s="17">
        <v>0</v>
      </c>
      <c r="AH152" s="18">
        <f>AF152+AG152</f>
        <v>0</v>
      </c>
      <c r="AI152" s="17">
        <f>AL152-AF152</f>
        <v>0</v>
      </c>
      <c r="AJ152" s="17">
        <v>0</v>
      </c>
      <c r="AK152" s="18">
        <f>AI152+AJ152</f>
        <v>0</v>
      </c>
      <c r="AL152" s="18">
        <v>0</v>
      </c>
      <c r="AM152" s="17">
        <v>0</v>
      </c>
      <c r="AN152" s="17">
        <v>0</v>
      </c>
      <c r="AO152" s="18">
        <f>AM152+AN152</f>
        <v>0</v>
      </c>
      <c r="AP152" s="17">
        <f>AS152-AM152</f>
        <v>0</v>
      </c>
      <c r="AQ152" s="17">
        <v>0</v>
      </c>
      <c r="AR152" s="18">
        <f>AP152+AQ152</f>
        <v>0</v>
      </c>
      <c r="AS152" s="18">
        <v>0</v>
      </c>
      <c r="AT152" s="18" t="s">
        <v>44</v>
      </c>
      <c r="AU152" s="322"/>
      <c r="AV152" s="291"/>
      <c r="AW152" s="266"/>
      <c r="AX152" s="266"/>
      <c r="AY152" s="266"/>
      <c r="AZ152" s="266"/>
      <c r="BE152" s="84" t="s">
        <v>31</v>
      </c>
    </row>
    <row r="153" spans="2:57" s="3" customFormat="1" ht="70.5" hidden="1" customHeight="1">
      <c r="B153" s="53">
        <v>2018</v>
      </c>
      <c r="C153" s="59">
        <v>8323</v>
      </c>
      <c r="D153" s="53">
        <v>1</v>
      </c>
      <c r="E153" s="53">
        <v>2</v>
      </c>
      <c r="F153" s="53">
        <v>2000</v>
      </c>
      <c r="G153" s="53">
        <v>2100</v>
      </c>
      <c r="H153" s="53">
        <v>215</v>
      </c>
      <c r="I153" s="53"/>
      <c r="J153" s="60" t="s">
        <v>42</v>
      </c>
      <c r="K153" s="57">
        <f>K154</f>
        <v>0</v>
      </c>
      <c r="L153" s="57">
        <f>L154</f>
        <v>0</v>
      </c>
      <c r="M153" s="57">
        <f t="shared" ref="M153" si="670">K153+L153</f>
        <v>0</v>
      </c>
      <c r="N153" s="57">
        <f>N154</f>
        <v>0</v>
      </c>
      <c r="O153" s="57">
        <f>O154</f>
        <v>0</v>
      </c>
      <c r="P153" s="57">
        <f t="shared" ref="P153" si="671">N153+O153</f>
        <v>0</v>
      </c>
      <c r="Q153" s="57">
        <f t="shared" ref="Q153" si="672">M153+P153</f>
        <v>0</v>
      </c>
      <c r="R153" s="57">
        <f>R154</f>
        <v>0</v>
      </c>
      <c r="S153" s="57">
        <f>S154</f>
        <v>0</v>
      </c>
      <c r="T153" s="57">
        <f t="shared" ref="T153" si="673">R153+S153</f>
        <v>0</v>
      </c>
      <c r="U153" s="57">
        <f>U154</f>
        <v>0</v>
      </c>
      <c r="V153" s="57">
        <f>V154</f>
        <v>0</v>
      </c>
      <c r="W153" s="57">
        <f t="shared" ref="W153" si="674">U153+V153</f>
        <v>0</v>
      </c>
      <c r="X153" s="57">
        <f t="shared" ref="X153" si="675">T153+W153</f>
        <v>0</v>
      </c>
      <c r="Y153" s="57">
        <f>Y154</f>
        <v>0</v>
      </c>
      <c r="Z153" s="57">
        <f>Z154</f>
        <v>0</v>
      </c>
      <c r="AA153" s="57">
        <f t="shared" ref="AA153" si="676">Y153+Z153</f>
        <v>0</v>
      </c>
      <c r="AB153" s="57">
        <f>AB154</f>
        <v>0</v>
      </c>
      <c r="AC153" s="57">
        <f>AC154</f>
        <v>0</v>
      </c>
      <c r="AD153" s="57">
        <f t="shared" ref="AD153" si="677">AB153+AC153</f>
        <v>0</v>
      </c>
      <c r="AE153" s="57">
        <f t="shared" ref="AE153" si="678">AA153+AD153</f>
        <v>0</v>
      </c>
      <c r="AF153" s="57">
        <f>AF154</f>
        <v>0</v>
      </c>
      <c r="AG153" s="57">
        <f>AG154</f>
        <v>0</v>
      </c>
      <c r="AH153" s="57">
        <f t="shared" ref="AH153" si="679">AF153+AG153</f>
        <v>0</v>
      </c>
      <c r="AI153" s="57">
        <f>AI154</f>
        <v>0</v>
      </c>
      <c r="AJ153" s="57">
        <f>AJ154</f>
        <v>0</v>
      </c>
      <c r="AK153" s="57">
        <f t="shared" ref="AK153" si="680">AI153+AJ153</f>
        <v>0</v>
      </c>
      <c r="AL153" s="57">
        <f t="shared" ref="AL153" si="681">AH153+AK153</f>
        <v>0</v>
      </c>
      <c r="AM153" s="57">
        <f>AM154</f>
        <v>0</v>
      </c>
      <c r="AN153" s="57">
        <f>AN154</f>
        <v>0</v>
      </c>
      <c r="AO153" s="57">
        <f t="shared" ref="AO153" si="682">AM153+AN153</f>
        <v>0</v>
      </c>
      <c r="AP153" s="57">
        <f>AP154</f>
        <v>0</v>
      </c>
      <c r="AQ153" s="57">
        <f>AQ154</f>
        <v>0</v>
      </c>
      <c r="AR153" s="57">
        <f t="shared" ref="AR153" si="683">AP153+AQ153</f>
        <v>0</v>
      </c>
      <c r="AS153" s="57">
        <f t="shared" ref="AS153" si="684">AO153+AR153</f>
        <v>0</v>
      </c>
      <c r="AT153" s="57"/>
      <c r="AU153" s="293"/>
      <c r="AV153" s="289"/>
      <c r="AW153" s="264"/>
      <c r="AX153" s="264"/>
      <c r="AY153" s="264"/>
      <c r="AZ153" s="264"/>
      <c r="BE153" s="61"/>
    </row>
    <row r="154" spans="2:57" s="3" customFormat="1" ht="70.5" hidden="1" customHeight="1">
      <c r="B154" s="15">
        <v>2018</v>
      </c>
      <c r="C154" s="62">
        <v>8323</v>
      </c>
      <c r="D154" s="15">
        <v>1</v>
      </c>
      <c r="E154" s="15">
        <v>2</v>
      </c>
      <c r="F154" s="15">
        <v>2000</v>
      </c>
      <c r="G154" s="15">
        <v>2100</v>
      </c>
      <c r="H154" s="15">
        <v>215</v>
      </c>
      <c r="I154" s="63">
        <v>1</v>
      </c>
      <c r="J154" s="64" t="s">
        <v>43</v>
      </c>
      <c r="K154" s="17">
        <v>0</v>
      </c>
      <c r="L154" s="17">
        <v>0</v>
      </c>
      <c r="M154" s="18">
        <f>K154+L154</f>
        <v>0</v>
      </c>
      <c r="N154" s="17">
        <f>Q154-K154</f>
        <v>0</v>
      </c>
      <c r="O154" s="17">
        <v>0</v>
      </c>
      <c r="P154" s="18">
        <f>N154+O154</f>
        <v>0</v>
      </c>
      <c r="Q154" s="18">
        <v>0</v>
      </c>
      <c r="R154" s="17">
        <v>0</v>
      </c>
      <c r="S154" s="17">
        <v>0</v>
      </c>
      <c r="T154" s="18">
        <f>R154+S154</f>
        <v>0</v>
      </c>
      <c r="U154" s="17">
        <f>X154-R154</f>
        <v>0</v>
      </c>
      <c r="V154" s="17">
        <v>0</v>
      </c>
      <c r="W154" s="18">
        <f>U154+V154</f>
        <v>0</v>
      </c>
      <c r="X154" s="18">
        <v>0</v>
      </c>
      <c r="Y154" s="17">
        <v>0</v>
      </c>
      <c r="Z154" s="17">
        <v>0</v>
      </c>
      <c r="AA154" s="18">
        <f>Y154+Z154</f>
        <v>0</v>
      </c>
      <c r="AB154" s="17">
        <f>AE154-Y154</f>
        <v>0</v>
      </c>
      <c r="AC154" s="17">
        <v>0</v>
      </c>
      <c r="AD154" s="18">
        <f>AB154+AC154</f>
        <v>0</v>
      </c>
      <c r="AE154" s="18">
        <v>0</v>
      </c>
      <c r="AF154" s="17">
        <v>0</v>
      </c>
      <c r="AG154" s="17">
        <v>0</v>
      </c>
      <c r="AH154" s="18">
        <f>AF154+AG154</f>
        <v>0</v>
      </c>
      <c r="AI154" s="17">
        <f>AL154-AF154</f>
        <v>0</v>
      </c>
      <c r="AJ154" s="17">
        <v>0</v>
      </c>
      <c r="AK154" s="18">
        <f>AI154+AJ154</f>
        <v>0</v>
      </c>
      <c r="AL154" s="18">
        <v>0</v>
      </c>
      <c r="AM154" s="17">
        <v>0</v>
      </c>
      <c r="AN154" s="17">
        <v>0</v>
      </c>
      <c r="AO154" s="18">
        <f>AM154+AN154</f>
        <v>0</v>
      </c>
      <c r="AP154" s="17">
        <f>AS154-AM154</f>
        <v>0</v>
      </c>
      <c r="AQ154" s="17">
        <v>0</v>
      </c>
      <c r="AR154" s="18">
        <f>AP154+AQ154</f>
        <v>0</v>
      </c>
      <c r="AS154" s="18">
        <v>0</v>
      </c>
      <c r="AT154" s="18" t="s">
        <v>44</v>
      </c>
      <c r="AU154" s="322"/>
      <c r="AV154" s="291"/>
      <c r="AW154" s="266"/>
      <c r="AX154" s="266"/>
      <c r="AY154" s="266"/>
      <c r="AZ154" s="266"/>
      <c r="BE154" s="84" t="s">
        <v>31</v>
      </c>
    </row>
    <row r="155" spans="2:57" s="3" customFormat="1" ht="70.5" hidden="1" customHeight="1">
      <c r="B155" s="53">
        <v>2018</v>
      </c>
      <c r="C155" s="59">
        <v>8323</v>
      </c>
      <c r="D155" s="53">
        <v>1</v>
      </c>
      <c r="E155" s="53">
        <v>2</v>
      </c>
      <c r="F155" s="53">
        <v>2000</v>
      </c>
      <c r="G155" s="53">
        <v>2100</v>
      </c>
      <c r="H155" s="53">
        <v>216</v>
      </c>
      <c r="I155" s="53"/>
      <c r="J155" s="60" t="s">
        <v>45</v>
      </c>
      <c r="K155" s="57">
        <f>K156</f>
        <v>0</v>
      </c>
      <c r="L155" s="57">
        <f>L156</f>
        <v>0</v>
      </c>
      <c r="M155" s="57">
        <f t="shared" ref="M155" si="685">K155+L155</f>
        <v>0</v>
      </c>
      <c r="N155" s="57">
        <f>N156</f>
        <v>0</v>
      </c>
      <c r="O155" s="57">
        <f>O156</f>
        <v>0</v>
      </c>
      <c r="P155" s="57">
        <f t="shared" ref="P155" si="686">N155+O155</f>
        <v>0</v>
      </c>
      <c r="Q155" s="57">
        <f t="shared" ref="Q155" si="687">M155+P155</f>
        <v>0</v>
      </c>
      <c r="R155" s="57">
        <f>R156</f>
        <v>0</v>
      </c>
      <c r="S155" s="57">
        <f>S156</f>
        <v>0</v>
      </c>
      <c r="T155" s="57">
        <f t="shared" ref="T155" si="688">R155+S155</f>
        <v>0</v>
      </c>
      <c r="U155" s="57">
        <f>U156</f>
        <v>0</v>
      </c>
      <c r="V155" s="57">
        <f>V156</f>
        <v>0</v>
      </c>
      <c r="W155" s="57">
        <f t="shared" ref="W155" si="689">U155+V155</f>
        <v>0</v>
      </c>
      <c r="X155" s="57">
        <f t="shared" ref="X155" si="690">T155+W155</f>
        <v>0</v>
      </c>
      <c r="Y155" s="57">
        <f>Y156</f>
        <v>0</v>
      </c>
      <c r="Z155" s="57">
        <f>Z156</f>
        <v>0</v>
      </c>
      <c r="AA155" s="57">
        <f t="shared" ref="AA155" si="691">Y155+Z155</f>
        <v>0</v>
      </c>
      <c r="AB155" s="57">
        <f>AB156</f>
        <v>0</v>
      </c>
      <c r="AC155" s="57">
        <f>AC156</f>
        <v>0</v>
      </c>
      <c r="AD155" s="57">
        <f t="shared" ref="AD155" si="692">AB155+AC155</f>
        <v>0</v>
      </c>
      <c r="AE155" s="57">
        <f t="shared" ref="AE155" si="693">AA155+AD155</f>
        <v>0</v>
      </c>
      <c r="AF155" s="57">
        <f>AF156</f>
        <v>0</v>
      </c>
      <c r="AG155" s="57">
        <f>AG156</f>
        <v>0</v>
      </c>
      <c r="AH155" s="57">
        <f t="shared" ref="AH155" si="694">AF155+AG155</f>
        <v>0</v>
      </c>
      <c r="AI155" s="57">
        <f>AI156</f>
        <v>0</v>
      </c>
      <c r="AJ155" s="57">
        <f>AJ156</f>
        <v>0</v>
      </c>
      <c r="AK155" s="57">
        <f t="shared" ref="AK155" si="695">AI155+AJ155</f>
        <v>0</v>
      </c>
      <c r="AL155" s="57">
        <f t="shared" ref="AL155" si="696">AH155+AK155</f>
        <v>0</v>
      </c>
      <c r="AM155" s="57">
        <f>AM156</f>
        <v>0</v>
      </c>
      <c r="AN155" s="57">
        <f>AN156</f>
        <v>0</v>
      </c>
      <c r="AO155" s="57">
        <f t="shared" ref="AO155" si="697">AM155+AN155</f>
        <v>0</v>
      </c>
      <c r="AP155" s="57">
        <f>AP156</f>
        <v>0</v>
      </c>
      <c r="AQ155" s="57">
        <f>AQ156</f>
        <v>0</v>
      </c>
      <c r="AR155" s="57">
        <f t="shared" ref="AR155" si="698">AP155+AQ155</f>
        <v>0</v>
      </c>
      <c r="AS155" s="57">
        <f t="shared" ref="AS155" si="699">AO155+AR155</f>
        <v>0</v>
      </c>
      <c r="AT155" s="57"/>
      <c r="AU155" s="293"/>
      <c r="AV155" s="289"/>
      <c r="AW155" s="264"/>
      <c r="AX155" s="264"/>
      <c r="AY155" s="264"/>
      <c r="AZ155" s="264"/>
      <c r="BE155" s="61"/>
    </row>
    <row r="156" spans="2:57" s="3" customFormat="1" ht="70.5" hidden="1" customHeight="1">
      <c r="B156" s="15">
        <v>2018</v>
      </c>
      <c r="C156" s="62">
        <v>8323</v>
      </c>
      <c r="D156" s="15">
        <v>1</v>
      </c>
      <c r="E156" s="15">
        <v>2</v>
      </c>
      <c r="F156" s="15">
        <v>2000</v>
      </c>
      <c r="G156" s="15">
        <v>2100</v>
      </c>
      <c r="H156" s="15">
        <v>216</v>
      </c>
      <c r="I156" s="63">
        <v>1</v>
      </c>
      <c r="J156" s="64" t="s">
        <v>45</v>
      </c>
      <c r="K156" s="17">
        <v>0</v>
      </c>
      <c r="L156" s="17">
        <v>0</v>
      </c>
      <c r="M156" s="18">
        <f>K156+L156</f>
        <v>0</v>
      </c>
      <c r="N156" s="17">
        <f>Q156-K156</f>
        <v>0</v>
      </c>
      <c r="O156" s="17">
        <v>0</v>
      </c>
      <c r="P156" s="18">
        <f>N156+O156</f>
        <v>0</v>
      </c>
      <c r="Q156" s="18">
        <v>0</v>
      </c>
      <c r="R156" s="17">
        <v>0</v>
      </c>
      <c r="S156" s="17">
        <v>0</v>
      </c>
      <c r="T156" s="18">
        <f>R156+S156</f>
        <v>0</v>
      </c>
      <c r="U156" s="17">
        <f>X156-R156</f>
        <v>0</v>
      </c>
      <c r="V156" s="17">
        <v>0</v>
      </c>
      <c r="W156" s="18">
        <f>U156+V156</f>
        <v>0</v>
      </c>
      <c r="X156" s="18">
        <v>0</v>
      </c>
      <c r="Y156" s="17">
        <v>0</v>
      </c>
      <c r="Z156" s="17">
        <v>0</v>
      </c>
      <c r="AA156" s="18">
        <f>Y156+Z156</f>
        <v>0</v>
      </c>
      <c r="AB156" s="17">
        <f>AE156-Y156</f>
        <v>0</v>
      </c>
      <c r="AC156" s="17">
        <v>0</v>
      </c>
      <c r="AD156" s="18">
        <f>AB156+AC156</f>
        <v>0</v>
      </c>
      <c r="AE156" s="18">
        <v>0</v>
      </c>
      <c r="AF156" s="17">
        <v>0</v>
      </c>
      <c r="AG156" s="17">
        <v>0</v>
      </c>
      <c r="AH156" s="18">
        <f>AF156+AG156</f>
        <v>0</v>
      </c>
      <c r="AI156" s="17">
        <f>AL156-AF156</f>
        <v>0</v>
      </c>
      <c r="AJ156" s="17">
        <v>0</v>
      </c>
      <c r="AK156" s="18">
        <f>AI156+AJ156</f>
        <v>0</v>
      </c>
      <c r="AL156" s="18">
        <v>0</v>
      </c>
      <c r="AM156" s="17">
        <v>0</v>
      </c>
      <c r="AN156" s="17">
        <v>0</v>
      </c>
      <c r="AO156" s="18">
        <f>AM156+AN156</f>
        <v>0</v>
      </c>
      <c r="AP156" s="17">
        <f>AS156-AM156</f>
        <v>0</v>
      </c>
      <c r="AQ156" s="17">
        <v>0</v>
      </c>
      <c r="AR156" s="18">
        <f>AP156+AQ156</f>
        <v>0</v>
      </c>
      <c r="AS156" s="18">
        <v>0</v>
      </c>
      <c r="AT156" s="18" t="s">
        <v>44</v>
      </c>
      <c r="AU156" s="322"/>
      <c r="AV156" s="291"/>
      <c r="AW156" s="266"/>
      <c r="AX156" s="266"/>
      <c r="AY156" s="266"/>
      <c r="AZ156" s="266"/>
      <c r="BE156" s="84" t="s">
        <v>31</v>
      </c>
    </row>
    <row r="157" spans="2:57" s="3" customFormat="1" ht="70.5" hidden="1" customHeight="1">
      <c r="B157" s="53">
        <v>2018</v>
      </c>
      <c r="C157" s="59">
        <v>8323</v>
      </c>
      <c r="D157" s="53">
        <v>1</v>
      </c>
      <c r="E157" s="53">
        <v>2</v>
      </c>
      <c r="F157" s="53">
        <v>2000</v>
      </c>
      <c r="G157" s="53">
        <v>2100</v>
      </c>
      <c r="H157" s="53">
        <v>217</v>
      </c>
      <c r="I157" s="53"/>
      <c r="J157" s="60" t="s">
        <v>46</v>
      </c>
      <c r="K157" s="57">
        <f>K158</f>
        <v>0</v>
      </c>
      <c r="L157" s="57">
        <f>L158</f>
        <v>0</v>
      </c>
      <c r="M157" s="57">
        <f t="shared" ref="M157" si="700">K157+L157</f>
        <v>0</v>
      </c>
      <c r="N157" s="57">
        <f>N158</f>
        <v>0</v>
      </c>
      <c r="O157" s="57">
        <f>O158</f>
        <v>0</v>
      </c>
      <c r="P157" s="57">
        <f t="shared" ref="P157" si="701">N157+O157</f>
        <v>0</v>
      </c>
      <c r="Q157" s="57">
        <f t="shared" ref="Q157" si="702">M157+P157</f>
        <v>0</v>
      </c>
      <c r="R157" s="57">
        <f>R158</f>
        <v>0</v>
      </c>
      <c r="S157" s="57">
        <f>S158</f>
        <v>0</v>
      </c>
      <c r="T157" s="57">
        <f t="shared" ref="T157" si="703">R157+S157</f>
        <v>0</v>
      </c>
      <c r="U157" s="57">
        <f>U158</f>
        <v>0</v>
      </c>
      <c r="V157" s="57">
        <f>V158</f>
        <v>0</v>
      </c>
      <c r="W157" s="57">
        <f t="shared" ref="W157" si="704">U157+V157</f>
        <v>0</v>
      </c>
      <c r="X157" s="57">
        <f t="shared" ref="X157" si="705">T157+W157</f>
        <v>0</v>
      </c>
      <c r="Y157" s="57">
        <f>Y158</f>
        <v>0</v>
      </c>
      <c r="Z157" s="57">
        <f>Z158</f>
        <v>0</v>
      </c>
      <c r="AA157" s="57">
        <f t="shared" ref="AA157" si="706">Y157+Z157</f>
        <v>0</v>
      </c>
      <c r="AB157" s="57">
        <f>AB158</f>
        <v>0</v>
      </c>
      <c r="AC157" s="57">
        <f>AC158</f>
        <v>0</v>
      </c>
      <c r="AD157" s="57">
        <f t="shared" ref="AD157" si="707">AB157+AC157</f>
        <v>0</v>
      </c>
      <c r="AE157" s="57">
        <f t="shared" ref="AE157" si="708">AA157+AD157</f>
        <v>0</v>
      </c>
      <c r="AF157" s="57">
        <f>AF158</f>
        <v>0</v>
      </c>
      <c r="AG157" s="57">
        <f>AG158</f>
        <v>0</v>
      </c>
      <c r="AH157" s="57">
        <f t="shared" ref="AH157" si="709">AF157+AG157</f>
        <v>0</v>
      </c>
      <c r="AI157" s="57">
        <f>AI158</f>
        <v>0</v>
      </c>
      <c r="AJ157" s="57">
        <f>AJ158</f>
        <v>0</v>
      </c>
      <c r="AK157" s="57">
        <f t="shared" ref="AK157" si="710">AI157+AJ157</f>
        <v>0</v>
      </c>
      <c r="AL157" s="57">
        <f t="shared" ref="AL157" si="711">AH157+AK157</f>
        <v>0</v>
      </c>
      <c r="AM157" s="57">
        <f>AM158</f>
        <v>0</v>
      </c>
      <c r="AN157" s="57">
        <f>AN158</f>
        <v>0</v>
      </c>
      <c r="AO157" s="57">
        <f t="shared" ref="AO157" si="712">AM157+AN157</f>
        <v>0</v>
      </c>
      <c r="AP157" s="57">
        <f>AP158</f>
        <v>0</v>
      </c>
      <c r="AQ157" s="57">
        <f>AQ158</f>
        <v>0</v>
      </c>
      <c r="AR157" s="57">
        <f t="shared" ref="AR157" si="713">AP157+AQ157</f>
        <v>0</v>
      </c>
      <c r="AS157" s="57">
        <f t="shared" ref="AS157" si="714">AO157+AR157</f>
        <v>0</v>
      </c>
      <c r="AT157" s="57"/>
      <c r="AU157" s="293"/>
      <c r="AV157" s="289"/>
      <c r="AW157" s="264"/>
      <c r="AX157" s="264"/>
      <c r="AY157" s="264"/>
      <c r="AZ157" s="264"/>
      <c r="BE157" s="61"/>
    </row>
    <row r="158" spans="2:57" s="3" customFormat="1" ht="70.5" hidden="1" customHeight="1">
      <c r="B158" s="15">
        <v>2018</v>
      </c>
      <c r="C158" s="62">
        <v>8323</v>
      </c>
      <c r="D158" s="15">
        <v>1</v>
      </c>
      <c r="E158" s="15">
        <v>2</v>
      </c>
      <c r="F158" s="15">
        <v>2000</v>
      </c>
      <c r="G158" s="15">
        <v>2100</v>
      </c>
      <c r="H158" s="15">
        <v>217</v>
      </c>
      <c r="I158" s="63">
        <v>1</v>
      </c>
      <c r="J158" s="64" t="s">
        <v>47</v>
      </c>
      <c r="K158" s="17">
        <v>0</v>
      </c>
      <c r="L158" s="17">
        <v>0</v>
      </c>
      <c r="M158" s="18">
        <f>K158+L158</f>
        <v>0</v>
      </c>
      <c r="N158" s="17">
        <f>Q158-K158</f>
        <v>0</v>
      </c>
      <c r="O158" s="17">
        <v>0</v>
      </c>
      <c r="P158" s="18">
        <f>N158+O158</f>
        <v>0</v>
      </c>
      <c r="Q158" s="18">
        <v>0</v>
      </c>
      <c r="R158" s="17">
        <v>0</v>
      </c>
      <c r="S158" s="17">
        <v>0</v>
      </c>
      <c r="T158" s="18">
        <f>R158+S158</f>
        <v>0</v>
      </c>
      <c r="U158" s="17">
        <f>X158-R158</f>
        <v>0</v>
      </c>
      <c r="V158" s="17">
        <v>0</v>
      </c>
      <c r="W158" s="18">
        <f>U158+V158</f>
        <v>0</v>
      </c>
      <c r="X158" s="18">
        <v>0</v>
      </c>
      <c r="Y158" s="17">
        <v>0</v>
      </c>
      <c r="Z158" s="17">
        <v>0</v>
      </c>
      <c r="AA158" s="18">
        <f>Y158+Z158</f>
        <v>0</v>
      </c>
      <c r="AB158" s="17">
        <f>AE158-Y158</f>
        <v>0</v>
      </c>
      <c r="AC158" s="17">
        <v>0</v>
      </c>
      <c r="AD158" s="18">
        <f>AB158+AC158</f>
        <v>0</v>
      </c>
      <c r="AE158" s="18">
        <v>0</v>
      </c>
      <c r="AF158" s="17">
        <v>0</v>
      </c>
      <c r="AG158" s="17">
        <v>0</v>
      </c>
      <c r="AH158" s="18">
        <f>AF158+AG158</f>
        <v>0</v>
      </c>
      <c r="AI158" s="17">
        <f>AL158-AF158</f>
        <v>0</v>
      </c>
      <c r="AJ158" s="17">
        <v>0</v>
      </c>
      <c r="AK158" s="18">
        <f>AI158+AJ158</f>
        <v>0</v>
      </c>
      <c r="AL158" s="18">
        <v>0</v>
      </c>
      <c r="AM158" s="17">
        <v>0</v>
      </c>
      <c r="AN158" s="17">
        <v>0</v>
      </c>
      <c r="AO158" s="18">
        <f>AM158+AN158</f>
        <v>0</v>
      </c>
      <c r="AP158" s="17">
        <f>AS158-AM158</f>
        <v>0</v>
      </c>
      <c r="AQ158" s="17">
        <v>0</v>
      </c>
      <c r="AR158" s="18">
        <f>AP158+AQ158</f>
        <v>0</v>
      </c>
      <c r="AS158" s="18">
        <v>0</v>
      </c>
      <c r="AT158" s="18" t="s">
        <v>44</v>
      </c>
      <c r="AU158" s="322"/>
      <c r="AV158" s="291"/>
      <c r="AW158" s="266"/>
      <c r="AX158" s="266"/>
      <c r="AY158" s="266"/>
      <c r="AZ158" s="266"/>
      <c r="BE158" s="84" t="s">
        <v>31</v>
      </c>
    </row>
    <row r="159" spans="2:57" s="3" customFormat="1" ht="70.5" hidden="1" customHeight="1">
      <c r="B159" s="47">
        <v>2018</v>
      </c>
      <c r="C159" s="48">
        <v>8323</v>
      </c>
      <c r="D159" s="47">
        <v>1</v>
      </c>
      <c r="E159" s="47">
        <v>2</v>
      </c>
      <c r="F159" s="47">
        <v>2000</v>
      </c>
      <c r="G159" s="47">
        <v>2200</v>
      </c>
      <c r="H159" s="47"/>
      <c r="I159" s="47"/>
      <c r="J159" s="49" t="s">
        <v>48</v>
      </c>
      <c r="K159" s="50">
        <f>K160+K162</f>
        <v>0</v>
      </c>
      <c r="L159" s="50">
        <f t="shared" ref="L159:P159" si="715">L160+L162</f>
        <v>0</v>
      </c>
      <c r="M159" s="50">
        <f t="shared" si="715"/>
        <v>0</v>
      </c>
      <c r="N159" s="50">
        <f t="shared" si="715"/>
        <v>0</v>
      </c>
      <c r="O159" s="50">
        <f t="shared" si="715"/>
        <v>0</v>
      </c>
      <c r="P159" s="50">
        <f t="shared" si="715"/>
        <v>0</v>
      </c>
      <c r="Q159" s="50">
        <f>M159+P159</f>
        <v>0</v>
      </c>
      <c r="R159" s="50">
        <f>R160+R162</f>
        <v>0</v>
      </c>
      <c r="S159" s="50">
        <f t="shared" ref="S159:W159" si="716">S160+S162</f>
        <v>0</v>
      </c>
      <c r="T159" s="50">
        <f t="shared" si="716"/>
        <v>0</v>
      </c>
      <c r="U159" s="50">
        <f t="shared" si="716"/>
        <v>0</v>
      </c>
      <c r="V159" s="50">
        <f t="shared" si="716"/>
        <v>0</v>
      </c>
      <c r="W159" s="50">
        <f t="shared" si="716"/>
        <v>0</v>
      </c>
      <c r="X159" s="50">
        <f>T159+W159</f>
        <v>0</v>
      </c>
      <c r="Y159" s="50">
        <f>Y160+Y162</f>
        <v>0</v>
      </c>
      <c r="Z159" s="50">
        <f t="shared" ref="Z159:AD159" si="717">Z160+Z162</f>
        <v>0</v>
      </c>
      <c r="AA159" s="50">
        <f t="shared" si="717"/>
        <v>0</v>
      </c>
      <c r="AB159" s="50">
        <f t="shared" si="717"/>
        <v>0</v>
      </c>
      <c r="AC159" s="50">
        <f t="shared" si="717"/>
        <v>0</v>
      </c>
      <c r="AD159" s="50">
        <f t="shared" si="717"/>
        <v>0</v>
      </c>
      <c r="AE159" s="50">
        <f>AA159+AD159</f>
        <v>0</v>
      </c>
      <c r="AF159" s="50">
        <f>AF160+AF162</f>
        <v>0</v>
      </c>
      <c r="AG159" s="50">
        <f t="shared" ref="AG159:AJ159" si="718">AG160+AG162</f>
        <v>0</v>
      </c>
      <c r="AH159" s="50">
        <f t="shared" si="718"/>
        <v>0</v>
      </c>
      <c r="AI159" s="50">
        <f t="shared" si="718"/>
        <v>0</v>
      </c>
      <c r="AJ159" s="50">
        <f t="shared" si="718"/>
        <v>0</v>
      </c>
      <c r="AK159" s="50">
        <f t="shared" ref="AK159" si="719">AK160+AK162</f>
        <v>0</v>
      </c>
      <c r="AL159" s="50">
        <f>AH159+AK159</f>
        <v>0</v>
      </c>
      <c r="AM159" s="50">
        <f>AM160+AM162</f>
        <v>0</v>
      </c>
      <c r="AN159" s="50">
        <f t="shared" ref="AN159:AR159" si="720">AN160+AN162</f>
        <v>0</v>
      </c>
      <c r="AO159" s="50">
        <f t="shared" si="720"/>
        <v>0</v>
      </c>
      <c r="AP159" s="50">
        <f t="shared" si="720"/>
        <v>0</v>
      </c>
      <c r="AQ159" s="50">
        <f t="shared" si="720"/>
        <v>0</v>
      </c>
      <c r="AR159" s="50">
        <f t="shared" si="720"/>
        <v>0</v>
      </c>
      <c r="AS159" s="50">
        <f>AO159+AR159</f>
        <v>0</v>
      </c>
      <c r="AT159" s="50"/>
      <c r="AU159" s="292"/>
      <c r="AV159" s="288"/>
      <c r="AW159" s="263"/>
      <c r="AX159" s="263"/>
      <c r="AY159" s="263"/>
      <c r="AZ159" s="263"/>
      <c r="BE159" s="52"/>
    </row>
    <row r="160" spans="2:57" s="3" customFormat="1" ht="70.5" hidden="1" customHeight="1">
      <c r="B160" s="53">
        <v>2018</v>
      </c>
      <c r="C160" s="59">
        <v>8323</v>
      </c>
      <c r="D160" s="53">
        <v>1</v>
      </c>
      <c r="E160" s="53">
        <v>2</v>
      </c>
      <c r="F160" s="53">
        <v>2000</v>
      </c>
      <c r="G160" s="53">
        <v>2200</v>
      </c>
      <c r="H160" s="53">
        <v>221</v>
      </c>
      <c r="I160" s="53"/>
      <c r="J160" s="60" t="s">
        <v>49</v>
      </c>
      <c r="K160" s="57">
        <f>K161</f>
        <v>0</v>
      </c>
      <c r="L160" s="57">
        <f>L161</f>
        <v>0</v>
      </c>
      <c r="M160" s="57">
        <f t="shared" ref="M160" si="721">K160+L160</f>
        <v>0</v>
      </c>
      <c r="N160" s="57">
        <f>N161</f>
        <v>0</v>
      </c>
      <c r="O160" s="57">
        <f>O161</f>
        <v>0</v>
      </c>
      <c r="P160" s="57">
        <f t="shared" ref="P160" si="722">N160+O160</f>
        <v>0</v>
      </c>
      <c r="Q160" s="57">
        <f t="shared" ref="Q160" si="723">M160+P160</f>
        <v>0</v>
      </c>
      <c r="R160" s="57">
        <f>R161</f>
        <v>0</v>
      </c>
      <c r="S160" s="57">
        <f>S161</f>
        <v>0</v>
      </c>
      <c r="T160" s="57">
        <f t="shared" ref="T160" si="724">R160+S160</f>
        <v>0</v>
      </c>
      <c r="U160" s="57">
        <f>U161</f>
        <v>0</v>
      </c>
      <c r="V160" s="57">
        <f>V161</f>
        <v>0</v>
      </c>
      <c r="W160" s="57">
        <f t="shared" ref="W160" si="725">U160+V160</f>
        <v>0</v>
      </c>
      <c r="X160" s="57">
        <f t="shared" ref="X160" si="726">T160+W160</f>
        <v>0</v>
      </c>
      <c r="Y160" s="57">
        <f>Y161</f>
        <v>0</v>
      </c>
      <c r="Z160" s="57">
        <f>Z161</f>
        <v>0</v>
      </c>
      <c r="AA160" s="57">
        <f t="shared" ref="AA160" si="727">Y160+Z160</f>
        <v>0</v>
      </c>
      <c r="AB160" s="57">
        <f>AB161</f>
        <v>0</v>
      </c>
      <c r="AC160" s="57">
        <f>AC161</f>
        <v>0</v>
      </c>
      <c r="AD160" s="57">
        <f t="shared" ref="AD160" si="728">AB160+AC160</f>
        <v>0</v>
      </c>
      <c r="AE160" s="57">
        <f t="shared" ref="AE160" si="729">AA160+AD160</f>
        <v>0</v>
      </c>
      <c r="AF160" s="57">
        <f>AF161</f>
        <v>0</v>
      </c>
      <c r="AG160" s="57">
        <f>AG161</f>
        <v>0</v>
      </c>
      <c r="AH160" s="57">
        <f t="shared" ref="AH160" si="730">AF160+AG160</f>
        <v>0</v>
      </c>
      <c r="AI160" s="57">
        <f>AI161</f>
        <v>0</v>
      </c>
      <c r="AJ160" s="57">
        <f>AJ161</f>
        <v>0</v>
      </c>
      <c r="AK160" s="57">
        <f t="shared" ref="AK160" si="731">AI160+AJ160</f>
        <v>0</v>
      </c>
      <c r="AL160" s="57">
        <f t="shared" ref="AL160" si="732">AH160+AK160</f>
        <v>0</v>
      </c>
      <c r="AM160" s="57">
        <f>AM161</f>
        <v>0</v>
      </c>
      <c r="AN160" s="57">
        <f>AN161</f>
        <v>0</v>
      </c>
      <c r="AO160" s="57">
        <f t="shared" ref="AO160" si="733">AM160+AN160</f>
        <v>0</v>
      </c>
      <c r="AP160" s="57">
        <f>AP161</f>
        <v>0</v>
      </c>
      <c r="AQ160" s="57">
        <f>AQ161</f>
        <v>0</v>
      </c>
      <c r="AR160" s="57">
        <f t="shared" ref="AR160" si="734">AP160+AQ160</f>
        <v>0</v>
      </c>
      <c r="AS160" s="57">
        <f t="shared" ref="AS160" si="735">AO160+AR160</f>
        <v>0</v>
      </c>
      <c r="AT160" s="57"/>
      <c r="AU160" s="293"/>
      <c r="AV160" s="289"/>
      <c r="AW160" s="264"/>
      <c r="AX160" s="264"/>
      <c r="AY160" s="264"/>
      <c r="AZ160" s="264"/>
      <c r="BE160" s="61"/>
    </row>
    <row r="161" spans="2:57" s="3" customFormat="1" ht="70.5" hidden="1" customHeight="1">
      <c r="B161" s="15">
        <v>2018</v>
      </c>
      <c r="C161" s="62">
        <v>8323</v>
      </c>
      <c r="D161" s="15">
        <v>1</v>
      </c>
      <c r="E161" s="15">
        <v>2</v>
      </c>
      <c r="F161" s="15">
        <v>2000</v>
      </c>
      <c r="G161" s="15">
        <v>2200</v>
      </c>
      <c r="H161" s="15">
        <v>221</v>
      </c>
      <c r="I161" s="63">
        <v>1</v>
      </c>
      <c r="J161" s="64" t="s">
        <v>50</v>
      </c>
      <c r="K161" s="17">
        <v>0</v>
      </c>
      <c r="L161" s="17">
        <v>0</v>
      </c>
      <c r="M161" s="18">
        <f>K161+L161</f>
        <v>0</v>
      </c>
      <c r="N161" s="17">
        <f>Q161-K161</f>
        <v>0</v>
      </c>
      <c r="O161" s="17">
        <v>0</v>
      </c>
      <c r="P161" s="18">
        <f>N161+O161</f>
        <v>0</v>
      </c>
      <c r="Q161" s="18">
        <v>0</v>
      </c>
      <c r="R161" s="17">
        <v>0</v>
      </c>
      <c r="S161" s="17">
        <v>0</v>
      </c>
      <c r="T161" s="18">
        <f>R161+S161</f>
        <v>0</v>
      </c>
      <c r="U161" s="17">
        <f>X161-R161</f>
        <v>0</v>
      </c>
      <c r="V161" s="17">
        <v>0</v>
      </c>
      <c r="W161" s="18">
        <f>U161+V161</f>
        <v>0</v>
      </c>
      <c r="X161" s="18">
        <v>0</v>
      </c>
      <c r="Y161" s="17">
        <v>0</v>
      </c>
      <c r="Z161" s="17">
        <v>0</v>
      </c>
      <c r="AA161" s="18">
        <f>Y161+Z161</f>
        <v>0</v>
      </c>
      <c r="AB161" s="17">
        <f>AE161-Y161</f>
        <v>0</v>
      </c>
      <c r="AC161" s="17">
        <v>0</v>
      </c>
      <c r="AD161" s="18">
        <f>AB161+AC161</f>
        <v>0</v>
      </c>
      <c r="AE161" s="18">
        <v>0</v>
      </c>
      <c r="AF161" s="17">
        <v>0</v>
      </c>
      <c r="AG161" s="17">
        <v>0</v>
      </c>
      <c r="AH161" s="18">
        <f>AF161+AG161</f>
        <v>0</v>
      </c>
      <c r="AI161" s="17">
        <f>AL161-AF161</f>
        <v>0</v>
      </c>
      <c r="AJ161" s="17">
        <v>0</v>
      </c>
      <c r="AK161" s="18">
        <f>AI161+AJ161</f>
        <v>0</v>
      </c>
      <c r="AL161" s="18">
        <v>0</v>
      </c>
      <c r="AM161" s="17">
        <v>0</v>
      </c>
      <c r="AN161" s="17">
        <v>0</v>
      </c>
      <c r="AO161" s="18">
        <f>AM161+AN161</f>
        <v>0</v>
      </c>
      <c r="AP161" s="17">
        <f>AS161-AM161</f>
        <v>0</v>
      </c>
      <c r="AQ161" s="17">
        <v>0</v>
      </c>
      <c r="AR161" s="18">
        <f>AP161+AQ161</f>
        <v>0</v>
      </c>
      <c r="AS161" s="18">
        <v>0</v>
      </c>
      <c r="AT161" s="18" t="s">
        <v>44</v>
      </c>
      <c r="AU161" s="322"/>
      <c r="AV161" s="291"/>
      <c r="AW161" s="266"/>
      <c r="AX161" s="266"/>
      <c r="AY161" s="266"/>
      <c r="AZ161" s="266"/>
      <c r="BE161" s="65" t="s">
        <v>31</v>
      </c>
    </row>
    <row r="162" spans="2:57" s="3" customFormat="1" ht="70.5" hidden="1" customHeight="1">
      <c r="B162" s="53">
        <v>2018</v>
      </c>
      <c r="C162" s="59">
        <v>8323</v>
      </c>
      <c r="D162" s="53">
        <v>1</v>
      </c>
      <c r="E162" s="53">
        <v>2</v>
      </c>
      <c r="F162" s="53">
        <v>2000</v>
      </c>
      <c r="G162" s="53">
        <v>2200</v>
      </c>
      <c r="H162" s="53">
        <v>223</v>
      </c>
      <c r="I162" s="53"/>
      <c r="J162" s="60" t="s">
        <v>151</v>
      </c>
      <c r="K162" s="57">
        <f>K163</f>
        <v>0</v>
      </c>
      <c r="L162" s="57">
        <f>L163</f>
        <v>0</v>
      </c>
      <c r="M162" s="57">
        <f t="shared" ref="M162" si="736">K162+L162</f>
        <v>0</v>
      </c>
      <c r="N162" s="57">
        <f>N163</f>
        <v>0</v>
      </c>
      <c r="O162" s="57">
        <f>O163</f>
        <v>0</v>
      </c>
      <c r="P162" s="57">
        <f t="shared" ref="P162" si="737">N162+O162</f>
        <v>0</v>
      </c>
      <c r="Q162" s="57">
        <f t="shared" ref="Q162" si="738">M162+P162</f>
        <v>0</v>
      </c>
      <c r="R162" s="57">
        <f>R163</f>
        <v>0</v>
      </c>
      <c r="S162" s="57">
        <f>S163</f>
        <v>0</v>
      </c>
      <c r="T162" s="57">
        <f t="shared" ref="T162" si="739">R162+S162</f>
        <v>0</v>
      </c>
      <c r="U162" s="57">
        <f>U163</f>
        <v>0</v>
      </c>
      <c r="V162" s="57">
        <f>V163</f>
        <v>0</v>
      </c>
      <c r="W162" s="57">
        <f t="shared" ref="W162" si="740">U162+V162</f>
        <v>0</v>
      </c>
      <c r="X162" s="57">
        <f t="shared" ref="X162" si="741">T162+W162</f>
        <v>0</v>
      </c>
      <c r="Y162" s="57">
        <f>Y163</f>
        <v>0</v>
      </c>
      <c r="Z162" s="57">
        <f>Z163</f>
        <v>0</v>
      </c>
      <c r="AA162" s="57">
        <f t="shared" ref="AA162" si="742">Y162+Z162</f>
        <v>0</v>
      </c>
      <c r="AB162" s="57">
        <f>AB163</f>
        <v>0</v>
      </c>
      <c r="AC162" s="57">
        <f>AC163</f>
        <v>0</v>
      </c>
      <c r="AD162" s="57">
        <f t="shared" ref="AD162" si="743">AB162+AC162</f>
        <v>0</v>
      </c>
      <c r="AE162" s="57">
        <f t="shared" ref="AE162" si="744">AA162+AD162</f>
        <v>0</v>
      </c>
      <c r="AF162" s="57">
        <f>AF163</f>
        <v>0</v>
      </c>
      <c r="AG162" s="57">
        <f>AG163</f>
        <v>0</v>
      </c>
      <c r="AH162" s="57">
        <f t="shared" ref="AH162" si="745">AF162+AG162</f>
        <v>0</v>
      </c>
      <c r="AI162" s="57">
        <f>AI163</f>
        <v>0</v>
      </c>
      <c r="AJ162" s="57">
        <f>AJ163</f>
        <v>0</v>
      </c>
      <c r="AK162" s="57">
        <f t="shared" ref="AK162" si="746">AI162+AJ162</f>
        <v>0</v>
      </c>
      <c r="AL162" s="57">
        <f t="shared" ref="AL162" si="747">AH162+AK162</f>
        <v>0</v>
      </c>
      <c r="AM162" s="57">
        <f>AM163</f>
        <v>0</v>
      </c>
      <c r="AN162" s="57">
        <f>AN163</f>
        <v>0</v>
      </c>
      <c r="AO162" s="57">
        <f t="shared" ref="AO162" si="748">AM162+AN162</f>
        <v>0</v>
      </c>
      <c r="AP162" s="57">
        <f>AP163</f>
        <v>0</v>
      </c>
      <c r="AQ162" s="57">
        <f>AQ163</f>
        <v>0</v>
      </c>
      <c r="AR162" s="57">
        <f t="shared" ref="AR162" si="749">AP162+AQ162</f>
        <v>0</v>
      </c>
      <c r="AS162" s="57">
        <f t="shared" ref="AS162" si="750">AO162+AR162</f>
        <v>0</v>
      </c>
      <c r="AT162" s="57"/>
      <c r="AU162" s="293"/>
      <c r="AV162" s="289"/>
      <c r="AW162" s="264"/>
      <c r="AX162" s="264"/>
      <c r="AY162" s="264"/>
      <c r="AZ162" s="264"/>
      <c r="BE162" s="61"/>
    </row>
    <row r="163" spans="2:57" s="3" customFormat="1" ht="70.5" hidden="1" customHeight="1">
      <c r="B163" s="15">
        <v>2018</v>
      </c>
      <c r="C163" s="62">
        <v>8323</v>
      </c>
      <c r="D163" s="15">
        <v>1</v>
      </c>
      <c r="E163" s="15">
        <v>2</v>
      </c>
      <c r="F163" s="15">
        <v>2000</v>
      </c>
      <c r="G163" s="15">
        <v>2200</v>
      </c>
      <c r="H163" s="15">
        <v>223</v>
      </c>
      <c r="I163" s="63">
        <v>1</v>
      </c>
      <c r="J163" s="64" t="s">
        <v>152</v>
      </c>
      <c r="K163" s="17">
        <v>0</v>
      </c>
      <c r="L163" s="17">
        <v>0</v>
      </c>
      <c r="M163" s="18">
        <f>K163+L163</f>
        <v>0</v>
      </c>
      <c r="N163" s="17">
        <f>Q163-K163</f>
        <v>0</v>
      </c>
      <c r="O163" s="17">
        <v>0</v>
      </c>
      <c r="P163" s="18">
        <f>N163+O163</f>
        <v>0</v>
      </c>
      <c r="Q163" s="18">
        <v>0</v>
      </c>
      <c r="R163" s="17">
        <v>0</v>
      </c>
      <c r="S163" s="17">
        <v>0</v>
      </c>
      <c r="T163" s="18">
        <f>R163+S163</f>
        <v>0</v>
      </c>
      <c r="U163" s="17">
        <f>X163-R163</f>
        <v>0</v>
      </c>
      <c r="V163" s="17">
        <v>0</v>
      </c>
      <c r="W163" s="18">
        <f>U163+V163</f>
        <v>0</v>
      </c>
      <c r="X163" s="18">
        <v>0</v>
      </c>
      <c r="Y163" s="17">
        <v>0</v>
      </c>
      <c r="Z163" s="17">
        <v>0</v>
      </c>
      <c r="AA163" s="18">
        <f>Y163+Z163</f>
        <v>0</v>
      </c>
      <c r="AB163" s="17">
        <f>AE163-Y163</f>
        <v>0</v>
      </c>
      <c r="AC163" s="17">
        <v>0</v>
      </c>
      <c r="AD163" s="18">
        <f>AB163+AC163</f>
        <v>0</v>
      </c>
      <c r="AE163" s="18">
        <v>0</v>
      </c>
      <c r="AF163" s="17">
        <v>0</v>
      </c>
      <c r="AG163" s="17">
        <v>0</v>
      </c>
      <c r="AH163" s="18">
        <f>AF163+AG163</f>
        <v>0</v>
      </c>
      <c r="AI163" s="17">
        <f>AL163-AF163</f>
        <v>0</v>
      </c>
      <c r="AJ163" s="17">
        <v>0</v>
      </c>
      <c r="AK163" s="18">
        <f>AI163+AJ163</f>
        <v>0</v>
      </c>
      <c r="AL163" s="18">
        <v>0</v>
      </c>
      <c r="AM163" s="17">
        <v>0</v>
      </c>
      <c r="AN163" s="17">
        <v>0</v>
      </c>
      <c r="AO163" s="18">
        <f>AM163+AN163</f>
        <v>0</v>
      </c>
      <c r="AP163" s="17">
        <f>AS163-AM163</f>
        <v>0</v>
      </c>
      <c r="AQ163" s="17">
        <v>0</v>
      </c>
      <c r="AR163" s="18">
        <f>AP163+AQ163</f>
        <v>0</v>
      </c>
      <c r="AS163" s="18">
        <v>0</v>
      </c>
      <c r="AT163" s="18" t="s">
        <v>44</v>
      </c>
      <c r="AU163" s="322"/>
      <c r="AV163" s="291"/>
      <c r="AW163" s="266"/>
      <c r="AX163" s="266"/>
      <c r="AY163" s="266"/>
      <c r="AZ163" s="266"/>
      <c r="BE163" s="65" t="s">
        <v>31</v>
      </c>
    </row>
    <row r="164" spans="2:57" s="3" customFormat="1" ht="70.5" hidden="1" customHeight="1">
      <c r="B164" s="47">
        <v>2018</v>
      </c>
      <c r="C164" s="48">
        <v>8323</v>
      </c>
      <c r="D164" s="47">
        <v>1</v>
      </c>
      <c r="E164" s="47">
        <v>2</v>
      </c>
      <c r="F164" s="47">
        <v>2000</v>
      </c>
      <c r="G164" s="47">
        <v>2400</v>
      </c>
      <c r="H164" s="47"/>
      <c r="I164" s="47"/>
      <c r="J164" s="49" t="s">
        <v>153</v>
      </c>
      <c r="K164" s="50">
        <f>K165+K167</f>
        <v>0</v>
      </c>
      <c r="L164" s="50">
        <f t="shared" ref="L164:P164" si="751">L165+L167</f>
        <v>0</v>
      </c>
      <c r="M164" s="50">
        <f t="shared" si="751"/>
        <v>0</v>
      </c>
      <c r="N164" s="50">
        <f t="shared" si="751"/>
        <v>0</v>
      </c>
      <c r="O164" s="50">
        <f t="shared" si="751"/>
        <v>0</v>
      </c>
      <c r="P164" s="50">
        <f t="shared" si="751"/>
        <v>0</v>
      </c>
      <c r="Q164" s="50">
        <f>M164+P164</f>
        <v>0</v>
      </c>
      <c r="R164" s="50">
        <f>R165+R167</f>
        <v>0</v>
      </c>
      <c r="S164" s="50">
        <f t="shared" ref="S164:W164" si="752">S165+S167</f>
        <v>0</v>
      </c>
      <c r="T164" s="50">
        <f t="shared" si="752"/>
        <v>0</v>
      </c>
      <c r="U164" s="50">
        <f t="shared" si="752"/>
        <v>0</v>
      </c>
      <c r="V164" s="50">
        <f t="shared" si="752"/>
        <v>0</v>
      </c>
      <c r="W164" s="50">
        <f t="shared" si="752"/>
        <v>0</v>
      </c>
      <c r="X164" s="50">
        <f>T164+W164</f>
        <v>0</v>
      </c>
      <c r="Y164" s="50">
        <f>Y165+Y167</f>
        <v>0</v>
      </c>
      <c r="Z164" s="50">
        <f t="shared" ref="Z164:AD164" si="753">Z165+Z167</f>
        <v>0</v>
      </c>
      <c r="AA164" s="50">
        <f t="shared" si="753"/>
        <v>0</v>
      </c>
      <c r="AB164" s="50">
        <f t="shared" si="753"/>
        <v>0</v>
      </c>
      <c r="AC164" s="50">
        <f t="shared" si="753"/>
        <v>0</v>
      </c>
      <c r="AD164" s="50">
        <f t="shared" si="753"/>
        <v>0</v>
      </c>
      <c r="AE164" s="50">
        <f>AA164+AD164</f>
        <v>0</v>
      </c>
      <c r="AF164" s="50">
        <f>AF165+AF167</f>
        <v>0</v>
      </c>
      <c r="AG164" s="50">
        <f t="shared" ref="AG164:AJ164" si="754">AG165+AG167</f>
        <v>0</v>
      </c>
      <c r="AH164" s="50">
        <f t="shared" si="754"/>
        <v>0</v>
      </c>
      <c r="AI164" s="50">
        <f t="shared" si="754"/>
        <v>0</v>
      </c>
      <c r="AJ164" s="50">
        <f t="shared" si="754"/>
        <v>0</v>
      </c>
      <c r="AK164" s="50">
        <f t="shared" ref="AK164" si="755">AK165+AK167</f>
        <v>0</v>
      </c>
      <c r="AL164" s="50">
        <f>AH164+AK164</f>
        <v>0</v>
      </c>
      <c r="AM164" s="50">
        <f>AM165+AM167</f>
        <v>0</v>
      </c>
      <c r="AN164" s="50">
        <f t="shared" ref="AN164:AR164" si="756">AN165+AN167</f>
        <v>0</v>
      </c>
      <c r="AO164" s="50">
        <f t="shared" si="756"/>
        <v>0</v>
      </c>
      <c r="AP164" s="50">
        <f t="shared" si="756"/>
        <v>0</v>
      </c>
      <c r="AQ164" s="50">
        <f t="shared" si="756"/>
        <v>0</v>
      </c>
      <c r="AR164" s="50">
        <f t="shared" si="756"/>
        <v>0</v>
      </c>
      <c r="AS164" s="50">
        <f>AO164+AR164</f>
        <v>0</v>
      </c>
      <c r="AT164" s="50"/>
      <c r="AU164" s="292"/>
      <c r="AV164" s="288"/>
      <c r="AW164" s="263"/>
      <c r="AX164" s="263"/>
      <c r="AY164" s="263"/>
      <c r="AZ164" s="263"/>
      <c r="BE164" s="52"/>
    </row>
    <row r="165" spans="2:57" s="3" customFormat="1" ht="70.5" hidden="1" customHeight="1">
      <c r="B165" s="53">
        <v>2018</v>
      </c>
      <c r="C165" s="59">
        <v>8323</v>
      </c>
      <c r="D165" s="53">
        <v>1</v>
      </c>
      <c r="E165" s="53">
        <v>2</v>
      </c>
      <c r="F165" s="53">
        <v>2000</v>
      </c>
      <c r="G165" s="53">
        <v>2400</v>
      </c>
      <c r="H165" s="53">
        <v>246</v>
      </c>
      <c r="I165" s="53"/>
      <c r="J165" s="60" t="s">
        <v>51</v>
      </c>
      <c r="K165" s="57">
        <f>K166</f>
        <v>0</v>
      </c>
      <c r="L165" s="57">
        <f>L166</f>
        <v>0</v>
      </c>
      <c r="M165" s="57">
        <f t="shared" ref="M165" si="757">K165+L165</f>
        <v>0</v>
      </c>
      <c r="N165" s="57">
        <f>N166</f>
        <v>0</v>
      </c>
      <c r="O165" s="57">
        <f>O166</f>
        <v>0</v>
      </c>
      <c r="P165" s="57">
        <f t="shared" ref="P165" si="758">N165+O165</f>
        <v>0</v>
      </c>
      <c r="Q165" s="57">
        <f t="shared" ref="Q165" si="759">M165+P165</f>
        <v>0</v>
      </c>
      <c r="R165" s="57">
        <f>R166</f>
        <v>0</v>
      </c>
      <c r="S165" s="57">
        <f>S166</f>
        <v>0</v>
      </c>
      <c r="T165" s="57">
        <f t="shared" ref="T165" si="760">R165+S165</f>
        <v>0</v>
      </c>
      <c r="U165" s="57">
        <f>U166</f>
        <v>0</v>
      </c>
      <c r="V165" s="57">
        <f>V166</f>
        <v>0</v>
      </c>
      <c r="W165" s="57">
        <f t="shared" ref="W165" si="761">U165+V165</f>
        <v>0</v>
      </c>
      <c r="X165" s="57">
        <f t="shared" ref="X165" si="762">T165+W165</f>
        <v>0</v>
      </c>
      <c r="Y165" s="57">
        <f>Y166</f>
        <v>0</v>
      </c>
      <c r="Z165" s="57">
        <f>Z166</f>
        <v>0</v>
      </c>
      <c r="AA165" s="57">
        <f t="shared" ref="AA165" si="763">Y165+Z165</f>
        <v>0</v>
      </c>
      <c r="AB165" s="57">
        <f>AB166</f>
        <v>0</v>
      </c>
      <c r="AC165" s="57">
        <f>AC166</f>
        <v>0</v>
      </c>
      <c r="AD165" s="57">
        <f t="shared" ref="AD165" si="764">AB165+AC165</f>
        <v>0</v>
      </c>
      <c r="AE165" s="57">
        <f t="shared" ref="AE165" si="765">AA165+AD165</f>
        <v>0</v>
      </c>
      <c r="AF165" s="57">
        <f>AF166</f>
        <v>0</v>
      </c>
      <c r="AG165" s="57">
        <f>AG166</f>
        <v>0</v>
      </c>
      <c r="AH165" s="57">
        <f t="shared" ref="AH165" si="766">AF165+AG165</f>
        <v>0</v>
      </c>
      <c r="AI165" s="57">
        <f>AI166</f>
        <v>0</v>
      </c>
      <c r="AJ165" s="57">
        <f>AJ166</f>
        <v>0</v>
      </c>
      <c r="AK165" s="57">
        <f t="shared" ref="AK165" si="767">AI165+AJ165</f>
        <v>0</v>
      </c>
      <c r="AL165" s="57">
        <f t="shared" ref="AL165" si="768">AH165+AK165</f>
        <v>0</v>
      </c>
      <c r="AM165" s="57">
        <f>AM166</f>
        <v>0</v>
      </c>
      <c r="AN165" s="57">
        <f>AN166</f>
        <v>0</v>
      </c>
      <c r="AO165" s="57">
        <f t="shared" ref="AO165" si="769">AM165+AN165</f>
        <v>0</v>
      </c>
      <c r="AP165" s="57">
        <f>AP166</f>
        <v>0</v>
      </c>
      <c r="AQ165" s="57">
        <f>AQ166</f>
        <v>0</v>
      </c>
      <c r="AR165" s="57">
        <f t="shared" ref="AR165" si="770">AP165+AQ165</f>
        <v>0</v>
      </c>
      <c r="AS165" s="57">
        <f t="shared" ref="AS165" si="771">AO165+AR165</f>
        <v>0</v>
      </c>
      <c r="AT165" s="57"/>
      <c r="AU165" s="293"/>
      <c r="AV165" s="289"/>
      <c r="AW165" s="264"/>
      <c r="AX165" s="264"/>
      <c r="AY165" s="264"/>
      <c r="AZ165" s="264"/>
      <c r="BE165" s="61"/>
    </row>
    <row r="166" spans="2:57" s="3" customFormat="1" ht="70.5" hidden="1" customHeight="1">
      <c r="B166" s="15">
        <v>2018</v>
      </c>
      <c r="C166" s="62">
        <v>8323</v>
      </c>
      <c r="D166" s="15">
        <v>1</v>
      </c>
      <c r="E166" s="15">
        <v>2</v>
      </c>
      <c r="F166" s="15">
        <v>2000</v>
      </c>
      <c r="G166" s="15">
        <v>2400</v>
      </c>
      <c r="H166" s="15">
        <v>246</v>
      </c>
      <c r="I166" s="63">
        <v>1</v>
      </c>
      <c r="J166" s="64" t="s">
        <v>51</v>
      </c>
      <c r="K166" s="17">
        <v>0</v>
      </c>
      <c r="L166" s="17">
        <v>0</v>
      </c>
      <c r="M166" s="18">
        <f>K166+L166</f>
        <v>0</v>
      </c>
      <c r="N166" s="17">
        <f>Q166-K166</f>
        <v>0</v>
      </c>
      <c r="O166" s="17">
        <v>0</v>
      </c>
      <c r="P166" s="18">
        <f>N166+O166</f>
        <v>0</v>
      </c>
      <c r="Q166" s="18">
        <v>0</v>
      </c>
      <c r="R166" s="17">
        <v>0</v>
      </c>
      <c r="S166" s="17">
        <v>0</v>
      </c>
      <c r="T166" s="18">
        <f>R166+S166</f>
        <v>0</v>
      </c>
      <c r="U166" s="17">
        <f>X166-R166</f>
        <v>0</v>
      </c>
      <c r="V166" s="17">
        <v>0</v>
      </c>
      <c r="W166" s="18">
        <f>U166+V166</f>
        <v>0</v>
      </c>
      <c r="X166" s="18">
        <v>0</v>
      </c>
      <c r="Y166" s="17">
        <v>0</v>
      </c>
      <c r="Z166" s="17">
        <v>0</v>
      </c>
      <c r="AA166" s="18">
        <f>Y166+Z166</f>
        <v>0</v>
      </c>
      <c r="AB166" s="17">
        <f>AE166-Y166</f>
        <v>0</v>
      </c>
      <c r="AC166" s="17">
        <v>0</v>
      </c>
      <c r="AD166" s="18">
        <f>AB166+AC166</f>
        <v>0</v>
      </c>
      <c r="AE166" s="18">
        <v>0</v>
      </c>
      <c r="AF166" s="17">
        <v>0</v>
      </c>
      <c r="AG166" s="17">
        <v>0</v>
      </c>
      <c r="AH166" s="18">
        <f>AF166+AG166</f>
        <v>0</v>
      </c>
      <c r="AI166" s="17">
        <f>AL166-AF166</f>
        <v>0</v>
      </c>
      <c r="AJ166" s="17">
        <v>0</v>
      </c>
      <c r="AK166" s="18">
        <f>AI166+AJ166</f>
        <v>0</v>
      </c>
      <c r="AL166" s="18">
        <v>0</v>
      </c>
      <c r="AM166" s="17">
        <v>0</v>
      </c>
      <c r="AN166" s="17">
        <v>0</v>
      </c>
      <c r="AO166" s="18">
        <f>AM166+AN166</f>
        <v>0</v>
      </c>
      <c r="AP166" s="17">
        <f>AS166-AM166</f>
        <v>0</v>
      </c>
      <c r="AQ166" s="17">
        <v>0</v>
      </c>
      <c r="AR166" s="18">
        <f>AP166+AQ166</f>
        <v>0</v>
      </c>
      <c r="AS166" s="18">
        <v>0</v>
      </c>
      <c r="AT166" s="18" t="s">
        <v>44</v>
      </c>
      <c r="AU166" s="322"/>
      <c r="AV166" s="291"/>
      <c r="AW166" s="266"/>
      <c r="AX166" s="266"/>
      <c r="AY166" s="266"/>
      <c r="AZ166" s="266"/>
      <c r="BE166" s="65" t="s">
        <v>31</v>
      </c>
    </row>
    <row r="167" spans="2:57" s="3" customFormat="1" ht="70.5" hidden="1" customHeight="1">
      <c r="B167" s="53">
        <v>2018</v>
      </c>
      <c r="C167" s="59">
        <v>8323</v>
      </c>
      <c r="D167" s="53">
        <v>1</v>
      </c>
      <c r="E167" s="53">
        <v>2</v>
      </c>
      <c r="F167" s="53">
        <v>2000</v>
      </c>
      <c r="G167" s="53">
        <v>2400</v>
      </c>
      <c r="H167" s="53">
        <v>248</v>
      </c>
      <c r="I167" s="53"/>
      <c r="J167" s="60" t="s">
        <v>154</v>
      </c>
      <c r="K167" s="57">
        <f>K168</f>
        <v>0</v>
      </c>
      <c r="L167" s="57">
        <f>L168</f>
        <v>0</v>
      </c>
      <c r="M167" s="57">
        <f t="shared" ref="M167" si="772">K167+L167</f>
        <v>0</v>
      </c>
      <c r="N167" s="57">
        <f>N168</f>
        <v>0</v>
      </c>
      <c r="O167" s="57">
        <f>O168</f>
        <v>0</v>
      </c>
      <c r="P167" s="57">
        <f t="shared" ref="P167" si="773">N167+O167</f>
        <v>0</v>
      </c>
      <c r="Q167" s="57">
        <f t="shared" ref="Q167" si="774">M167+P167</f>
        <v>0</v>
      </c>
      <c r="R167" s="57">
        <f>R168</f>
        <v>0</v>
      </c>
      <c r="S167" s="57">
        <f>S168</f>
        <v>0</v>
      </c>
      <c r="T167" s="57">
        <f t="shared" ref="T167" si="775">R167+S167</f>
        <v>0</v>
      </c>
      <c r="U167" s="57">
        <f>U168</f>
        <v>0</v>
      </c>
      <c r="V167" s="57">
        <f>V168</f>
        <v>0</v>
      </c>
      <c r="W167" s="57">
        <f t="shared" ref="W167" si="776">U167+V167</f>
        <v>0</v>
      </c>
      <c r="X167" s="57">
        <f t="shared" ref="X167" si="777">T167+W167</f>
        <v>0</v>
      </c>
      <c r="Y167" s="57">
        <f>Y168</f>
        <v>0</v>
      </c>
      <c r="Z167" s="57">
        <f>Z168</f>
        <v>0</v>
      </c>
      <c r="AA167" s="57">
        <f t="shared" ref="AA167" si="778">Y167+Z167</f>
        <v>0</v>
      </c>
      <c r="AB167" s="57">
        <f>AB168</f>
        <v>0</v>
      </c>
      <c r="AC167" s="57">
        <f>AC168</f>
        <v>0</v>
      </c>
      <c r="AD167" s="57">
        <f t="shared" ref="AD167" si="779">AB167+AC167</f>
        <v>0</v>
      </c>
      <c r="AE167" s="57">
        <f t="shared" ref="AE167" si="780">AA167+AD167</f>
        <v>0</v>
      </c>
      <c r="AF167" s="57">
        <f>AF168</f>
        <v>0</v>
      </c>
      <c r="AG167" s="57">
        <f>AG168</f>
        <v>0</v>
      </c>
      <c r="AH167" s="57">
        <f t="shared" ref="AH167" si="781">AF167+AG167</f>
        <v>0</v>
      </c>
      <c r="AI167" s="57">
        <f>AI168</f>
        <v>0</v>
      </c>
      <c r="AJ167" s="57">
        <f>AJ168</f>
        <v>0</v>
      </c>
      <c r="AK167" s="57">
        <f t="shared" ref="AK167" si="782">AI167+AJ167</f>
        <v>0</v>
      </c>
      <c r="AL167" s="57">
        <f t="shared" ref="AL167" si="783">AH167+AK167</f>
        <v>0</v>
      </c>
      <c r="AM167" s="57">
        <f>AM168</f>
        <v>0</v>
      </c>
      <c r="AN167" s="57">
        <f>AN168</f>
        <v>0</v>
      </c>
      <c r="AO167" s="57">
        <f t="shared" ref="AO167" si="784">AM167+AN167</f>
        <v>0</v>
      </c>
      <c r="AP167" s="57">
        <f>AP168</f>
        <v>0</v>
      </c>
      <c r="AQ167" s="57">
        <f>AQ168</f>
        <v>0</v>
      </c>
      <c r="AR167" s="57">
        <f t="shared" ref="AR167" si="785">AP167+AQ167</f>
        <v>0</v>
      </c>
      <c r="AS167" s="57">
        <f t="shared" ref="AS167" si="786">AO167+AR167</f>
        <v>0</v>
      </c>
      <c r="AT167" s="57"/>
      <c r="AU167" s="293"/>
      <c r="AV167" s="289"/>
      <c r="AW167" s="264"/>
      <c r="AX167" s="264"/>
      <c r="AY167" s="264"/>
      <c r="AZ167" s="264"/>
      <c r="BE167" s="61"/>
    </row>
    <row r="168" spans="2:57" s="3" customFormat="1" ht="70.5" hidden="1" customHeight="1">
      <c r="B168" s="15">
        <v>2018</v>
      </c>
      <c r="C168" s="62">
        <v>8323</v>
      </c>
      <c r="D168" s="15">
        <v>1</v>
      </c>
      <c r="E168" s="15">
        <v>2</v>
      </c>
      <c r="F168" s="15">
        <v>2000</v>
      </c>
      <c r="G168" s="15">
        <v>2400</v>
      </c>
      <c r="H168" s="15">
        <v>248</v>
      </c>
      <c r="I168" s="63">
        <v>1</v>
      </c>
      <c r="J168" s="64" t="s">
        <v>154</v>
      </c>
      <c r="K168" s="17">
        <v>0</v>
      </c>
      <c r="L168" s="17">
        <v>0</v>
      </c>
      <c r="M168" s="18">
        <f>K168+L168</f>
        <v>0</v>
      </c>
      <c r="N168" s="17">
        <f>Q168-K168</f>
        <v>0</v>
      </c>
      <c r="O168" s="17">
        <v>0</v>
      </c>
      <c r="P168" s="18">
        <f>N168+O168</f>
        <v>0</v>
      </c>
      <c r="Q168" s="18">
        <v>0</v>
      </c>
      <c r="R168" s="17">
        <v>0</v>
      </c>
      <c r="S168" s="17">
        <v>0</v>
      </c>
      <c r="T168" s="18">
        <f>R168+S168</f>
        <v>0</v>
      </c>
      <c r="U168" s="17">
        <f>X168-R168</f>
        <v>0</v>
      </c>
      <c r="V168" s="17">
        <v>0</v>
      </c>
      <c r="W168" s="18">
        <f>U168+V168</f>
        <v>0</v>
      </c>
      <c r="X168" s="18">
        <v>0</v>
      </c>
      <c r="Y168" s="17">
        <v>0</v>
      </c>
      <c r="Z168" s="17">
        <v>0</v>
      </c>
      <c r="AA168" s="18">
        <f>Y168+Z168</f>
        <v>0</v>
      </c>
      <c r="AB168" s="17">
        <f>AE168-Y168</f>
        <v>0</v>
      </c>
      <c r="AC168" s="17">
        <v>0</v>
      </c>
      <c r="AD168" s="18">
        <f>AB168+AC168</f>
        <v>0</v>
      </c>
      <c r="AE168" s="18">
        <v>0</v>
      </c>
      <c r="AF168" s="17">
        <v>0</v>
      </c>
      <c r="AG168" s="17">
        <v>0</v>
      </c>
      <c r="AH168" s="18">
        <f>AF168+AG168</f>
        <v>0</v>
      </c>
      <c r="AI168" s="17">
        <f>AL168-AF168</f>
        <v>0</v>
      </c>
      <c r="AJ168" s="17">
        <v>0</v>
      </c>
      <c r="AK168" s="18">
        <f>AI168+AJ168</f>
        <v>0</v>
      </c>
      <c r="AL168" s="18">
        <v>0</v>
      </c>
      <c r="AM168" s="17">
        <v>0</v>
      </c>
      <c r="AN168" s="17">
        <v>0</v>
      </c>
      <c r="AO168" s="18">
        <f>AM168+AN168</f>
        <v>0</v>
      </c>
      <c r="AP168" s="17">
        <f>AS168-AM168</f>
        <v>0</v>
      </c>
      <c r="AQ168" s="17">
        <v>0</v>
      </c>
      <c r="AR168" s="18">
        <f>AP168+AQ168</f>
        <v>0</v>
      </c>
      <c r="AS168" s="18">
        <v>0</v>
      </c>
      <c r="AT168" s="18" t="s">
        <v>44</v>
      </c>
      <c r="AU168" s="322"/>
      <c r="AV168" s="291"/>
      <c r="AW168" s="266"/>
      <c r="AX168" s="266"/>
      <c r="AY168" s="266"/>
      <c r="AZ168" s="266"/>
      <c r="BE168" s="65" t="s">
        <v>31</v>
      </c>
    </row>
    <row r="169" spans="2:57" s="3" customFormat="1" ht="70.5" hidden="1" customHeight="1">
      <c r="B169" s="47">
        <v>2018</v>
      </c>
      <c r="C169" s="48">
        <v>8323</v>
      </c>
      <c r="D169" s="47">
        <v>1</v>
      </c>
      <c r="E169" s="47">
        <v>2</v>
      </c>
      <c r="F169" s="47">
        <v>2000</v>
      </c>
      <c r="G169" s="47">
        <v>2500</v>
      </c>
      <c r="H169" s="47"/>
      <c r="I169" s="47"/>
      <c r="J169" s="49" t="s">
        <v>155</v>
      </c>
      <c r="K169" s="50">
        <f>K170+K172</f>
        <v>0</v>
      </c>
      <c r="L169" s="50">
        <f t="shared" ref="L169:P169" si="787">L170+L172</f>
        <v>0</v>
      </c>
      <c r="M169" s="50">
        <f t="shared" si="787"/>
        <v>0</v>
      </c>
      <c r="N169" s="50">
        <f t="shared" si="787"/>
        <v>0</v>
      </c>
      <c r="O169" s="50">
        <f t="shared" si="787"/>
        <v>0</v>
      </c>
      <c r="P169" s="50">
        <f t="shared" si="787"/>
        <v>0</v>
      </c>
      <c r="Q169" s="50">
        <f>M169+P169</f>
        <v>0</v>
      </c>
      <c r="R169" s="50">
        <f>R170+R172</f>
        <v>0</v>
      </c>
      <c r="S169" s="50">
        <f t="shared" ref="S169:W169" si="788">S170+S172</f>
        <v>0</v>
      </c>
      <c r="T169" s="50">
        <f t="shared" si="788"/>
        <v>0</v>
      </c>
      <c r="U169" s="50">
        <f t="shared" si="788"/>
        <v>0</v>
      </c>
      <c r="V169" s="50">
        <f t="shared" si="788"/>
        <v>0</v>
      </c>
      <c r="W169" s="50">
        <f t="shared" si="788"/>
        <v>0</v>
      </c>
      <c r="X169" s="50">
        <f>T169+W169</f>
        <v>0</v>
      </c>
      <c r="Y169" s="50">
        <f>Y170+Y172</f>
        <v>0</v>
      </c>
      <c r="Z169" s="50">
        <f t="shared" ref="Z169:AD169" si="789">Z170+Z172</f>
        <v>0</v>
      </c>
      <c r="AA169" s="50">
        <f t="shared" si="789"/>
        <v>0</v>
      </c>
      <c r="AB169" s="50">
        <f t="shared" si="789"/>
        <v>0</v>
      </c>
      <c r="AC169" s="50">
        <f t="shared" si="789"/>
        <v>0</v>
      </c>
      <c r="AD169" s="50">
        <f t="shared" si="789"/>
        <v>0</v>
      </c>
      <c r="AE169" s="50">
        <f>AA169+AD169</f>
        <v>0</v>
      </c>
      <c r="AF169" s="50">
        <f>AF170+AF172</f>
        <v>0</v>
      </c>
      <c r="AG169" s="50">
        <f t="shared" ref="AG169:AJ169" si="790">AG170+AG172</f>
        <v>0</v>
      </c>
      <c r="AH169" s="50">
        <f t="shared" si="790"/>
        <v>0</v>
      </c>
      <c r="AI169" s="50">
        <f t="shared" si="790"/>
        <v>0</v>
      </c>
      <c r="AJ169" s="50">
        <f t="shared" si="790"/>
        <v>0</v>
      </c>
      <c r="AK169" s="50">
        <f t="shared" ref="AK169" si="791">AK170+AK172</f>
        <v>0</v>
      </c>
      <c r="AL169" s="50">
        <f>AH169+AK169</f>
        <v>0</v>
      </c>
      <c r="AM169" s="50">
        <f>AM170+AM172</f>
        <v>0</v>
      </c>
      <c r="AN169" s="50">
        <f t="shared" ref="AN169:AR169" si="792">AN170+AN172</f>
        <v>0</v>
      </c>
      <c r="AO169" s="50">
        <f t="shared" si="792"/>
        <v>0</v>
      </c>
      <c r="AP169" s="50">
        <f t="shared" si="792"/>
        <v>0</v>
      </c>
      <c r="AQ169" s="50">
        <f t="shared" si="792"/>
        <v>0</v>
      </c>
      <c r="AR169" s="50">
        <f t="shared" si="792"/>
        <v>0</v>
      </c>
      <c r="AS169" s="50">
        <f>AO169+AR169</f>
        <v>0</v>
      </c>
      <c r="AT169" s="50"/>
      <c r="AU169" s="292"/>
      <c r="AV169" s="288"/>
      <c r="AW169" s="263"/>
      <c r="AX169" s="263"/>
      <c r="AY169" s="263"/>
      <c r="AZ169" s="263"/>
      <c r="BE169" s="52"/>
    </row>
    <row r="170" spans="2:57" s="3" customFormat="1" ht="70.5" hidden="1" customHeight="1">
      <c r="B170" s="59">
        <v>2018</v>
      </c>
      <c r="C170" s="53">
        <v>8323</v>
      </c>
      <c r="D170" s="53">
        <v>1</v>
      </c>
      <c r="E170" s="53">
        <v>2</v>
      </c>
      <c r="F170" s="53">
        <v>2000</v>
      </c>
      <c r="G170" s="53">
        <v>2500</v>
      </c>
      <c r="H170" s="53">
        <v>254</v>
      </c>
      <c r="I170" s="57"/>
      <c r="J170" s="60" t="s">
        <v>156</v>
      </c>
      <c r="K170" s="57">
        <f>K171</f>
        <v>0</v>
      </c>
      <c r="L170" s="57">
        <f>L171</f>
        <v>0</v>
      </c>
      <c r="M170" s="57">
        <f t="shared" ref="M170" si="793">K170+L170</f>
        <v>0</v>
      </c>
      <c r="N170" s="57">
        <f>N171</f>
        <v>0</v>
      </c>
      <c r="O170" s="57">
        <f>O171</f>
        <v>0</v>
      </c>
      <c r="P170" s="57">
        <f t="shared" ref="P170" si="794">N170+O170</f>
        <v>0</v>
      </c>
      <c r="Q170" s="57">
        <f t="shared" ref="Q170" si="795">M170+P170</f>
        <v>0</v>
      </c>
      <c r="R170" s="57">
        <f>R171</f>
        <v>0</v>
      </c>
      <c r="S170" s="57">
        <f>S171</f>
        <v>0</v>
      </c>
      <c r="T170" s="57">
        <f t="shared" ref="T170" si="796">R170+S170</f>
        <v>0</v>
      </c>
      <c r="U170" s="57">
        <f>U171</f>
        <v>0</v>
      </c>
      <c r="V170" s="57">
        <f>V171</f>
        <v>0</v>
      </c>
      <c r="W170" s="57">
        <f t="shared" ref="W170" si="797">U170+V170</f>
        <v>0</v>
      </c>
      <c r="X170" s="57">
        <f t="shared" ref="X170" si="798">T170+W170</f>
        <v>0</v>
      </c>
      <c r="Y170" s="57">
        <f>Y171</f>
        <v>0</v>
      </c>
      <c r="Z170" s="57">
        <f>Z171</f>
        <v>0</v>
      </c>
      <c r="AA170" s="57">
        <f t="shared" ref="AA170" si="799">Y170+Z170</f>
        <v>0</v>
      </c>
      <c r="AB170" s="57">
        <f>AB171</f>
        <v>0</v>
      </c>
      <c r="AC170" s="57">
        <f>AC171</f>
        <v>0</v>
      </c>
      <c r="AD170" s="57">
        <f t="shared" ref="AD170" si="800">AB170+AC170</f>
        <v>0</v>
      </c>
      <c r="AE170" s="57">
        <f t="shared" ref="AE170" si="801">AA170+AD170</f>
        <v>0</v>
      </c>
      <c r="AF170" s="57">
        <f>AF171</f>
        <v>0</v>
      </c>
      <c r="AG170" s="57">
        <f>AG171</f>
        <v>0</v>
      </c>
      <c r="AH170" s="57">
        <f t="shared" ref="AH170" si="802">AF170+AG170</f>
        <v>0</v>
      </c>
      <c r="AI170" s="57">
        <f>AI171</f>
        <v>0</v>
      </c>
      <c r="AJ170" s="57">
        <f>AJ171</f>
        <v>0</v>
      </c>
      <c r="AK170" s="57">
        <f t="shared" ref="AK170" si="803">AI170+AJ170</f>
        <v>0</v>
      </c>
      <c r="AL170" s="57">
        <f t="shared" ref="AL170" si="804">AH170+AK170</f>
        <v>0</v>
      </c>
      <c r="AM170" s="57">
        <f>AM171</f>
        <v>0</v>
      </c>
      <c r="AN170" s="57">
        <f>AN171</f>
        <v>0</v>
      </c>
      <c r="AO170" s="57">
        <f t="shared" ref="AO170" si="805">AM170+AN170</f>
        <v>0</v>
      </c>
      <c r="AP170" s="57">
        <f>AP171</f>
        <v>0</v>
      </c>
      <c r="AQ170" s="57">
        <f>AQ171</f>
        <v>0</v>
      </c>
      <c r="AR170" s="57">
        <f t="shared" ref="AR170" si="806">AP170+AQ170</f>
        <v>0</v>
      </c>
      <c r="AS170" s="57">
        <f t="shared" ref="AS170" si="807">AO170+AR170</f>
        <v>0</v>
      </c>
      <c r="AT170" s="57"/>
      <c r="AU170" s="293"/>
      <c r="AV170" s="289"/>
      <c r="AW170" s="264"/>
      <c r="AX170" s="264"/>
      <c r="AY170" s="264"/>
      <c r="AZ170" s="264"/>
      <c r="BE170" s="61"/>
    </row>
    <row r="171" spans="2:57" s="3" customFormat="1" ht="70.5" hidden="1" customHeight="1">
      <c r="B171" s="15">
        <v>2018</v>
      </c>
      <c r="C171" s="62">
        <v>8323</v>
      </c>
      <c r="D171" s="15">
        <v>1</v>
      </c>
      <c r="E171" s="15">
        <v>2</v>
      </c>
      <c r="F171" s="15">
        <v>2000</v>
      </c>
      <c r="G171" s="15">
        <v>2500</v>
      </c>
      <c r="H171" s="15">
        <v>254</v>
      </c>
      <c r="I171" s="63">
        <v>1</v>
      </c>
      <c r="J171" s="64" t="s">
        <v>156</v>
      </c>
      <c r="K171" s="17">
        <v>0</v>
      </c>
      <c r="L171" s="17">
        <v>0</v>
      </c>
      <c r="M171" s="18">
        <f>K171+L171</f>
        <v>0</v>
      </c>
      <c r="N171" s="17">
        <f>Q171-K171</f>
        <v>0</v>
      </c>
      <c r="O171" s="17">
        <v>0</v>
      </c>
      <c r="P171" s="18">
        <f>N171+O171</f>
        <v>0</v>
      </c>
      <c r="Q171" s="18">
        <v>0</v>
      </c>
      <c r="R171" s="17">
        <v>0</v>
      </c>
      <c r="S171" s="17">
        <v>0</v>
      </c>
      <c r="T171" s="18">
        <f>R171+S171</f>
        <v>0</v>
      </c>
      <c r="U171" s="17">
        <f>X171-R171</f>
        <v>0</v>
      </c>
      <c r="V171" s="17">
        <v>0</v>
      </c>
      <c r="W171" s="18">
        <f>U171+V171</f>
        <v>0</v>
      </c>
      <c r="X171" s="18">
        <v>0</v>
      </c>
      <c r="Y171" s="17">
        <v>0</v>
      </c>
      <c r="Z171" s="17">
        <v>0</v>
      </c>
      <c r="AA171" s="18">
        <f>Y171+Z171</f>
        <v>0</v>
      </c>
      <c r="AB171" s="17">
        <f>AE171-Y171</f>
        <v>0</v>
      </c>
      <c r="AC171" s="17">
        <v>0</v>
      </c>
      <c r="AD171" s="18">
        <f>AB171+AC171</f>
        <v>0</v>
      </c>
      <c r="AE171" s="18">
        <v>0</v>
      </c>
      <c r="AF171" s="17">
        <v>0</v>
      </c>
      <c r="AG171" s="17">
        <v>0</v>
      </c>
      <c r="AH171" s="18">
        <f>AF171+AG171</f>
        <v>0</v>
      </c>
      <c r="AI171" s="17">
        <f>AL171-AF171</f>
        <v>0</v>
      </c>
      <c r="AJ171" s="17">
        <v>0</v>
      </c>
      <c r="AK171" s="18">
        <f>AI171+AJ171</f>
        <v>0</v>
      </c>
      <c r="AL171" s="18">
        <v>0</v>
      </c>
      <c r="AM171" s="17">
        <v>0</v>
      </c>
      <c r="AN171" s="17">
        <v>0</v>
      </c>
      <c r="AO171" s="18">
        <f>AM171+AN171</f>
        <v>0</v>
      </c>
      <c r="AP171" s="17">
        <f>AS171-AM171</f>
        <v>0</v>
      </c>
      <c r="AQ171" s="17">
        <v>0</v>
      </c>
      <c r="AR171" s="18">
        <f>AP171+AQ171</f>
        <v>0</v>
      </c>
      <c r="AS171" s="18">
        <v>0</v>
      </c>
      <c r="AT171" s="18" t="s">
        <v>44</v>
      </c>
      <c r="AU171" s="322"/>
      <c r="AV171" s="291"/>
      <c r="AW171" s="266"/>
      <c r="AX171" s="266"/>
      <c r="AY171" s="266"/>
      <c r="AZ171" s="266"/>
      <c r="BE171" s="65" t="s">
        <v>31</v>
      </c>
    </row>
    <row r="172" spans="2:57" s="3" customFormat="1" ht="70.5" hidden="1" customHeight="1">
      <c r="B172" s="59">
        <v>2018</v>
      </c>
      <c r="C172" s="53">
        <v>8323</v>
      </c>
      <c r="D172" s="53">
        <v>1</v>
      </c>
      <c r="E172" s="53">
        <v>2</v>
      </c>
      <c r="F172" s="53">
        <v>2000</v>
      </c>
      <c r="G172" s="53">
        <v>2500</v>
      </c>
      <c r="H172" s="53">
        <v>255</v>
      </c>
      <c r="I172" s="57"/>
      <c r="J172" s="60" t="s">
        <v>157</v>
      </c>
      <c r="K172" s="57">
        <f>K173</f>
        <v>0</v>
      </c>
      <c r="L172" s="57">
        <f>L173</f>
        <v>0</v>
      </c>
      <c r="M172" s="57">
        <f t="shared" ref="M172" si="808">K172+L172</f>
        <v>0</v>
      </c>
      <c r="N172" s="57">
        <f>N173</f>
        <v>0</v>
      </c>
      <c r="O172" s="57">
        <f>O173</f>
        <v>0</v>
      </c>
      <c r="P172" s="57">
        <f t="shared" ref="P172" si="809">N172+O172</f>
        <v>0</v>
      </c>
      <c r="Q172" s="57">
        <f t="shared" ref="Q172" si="810">M172+P172</f>
        <v>0</v>
      </c>
      <c r="R172" s="57">
        <f>R173</f>
        <v>0</v>
      </c>
      <c r="S172" s="57">
        <f>S173</f>
        <v>0</v>
      </c>
      <c r="T172" s="57">
        <f t="shared" ref="T172" si="811">R172+S172</f>
        <v>0</v>
      </c>
      <c r="U172" s="57">
        <f>U173</f>
        <v>0</v>
      </c>
      <c r="V172" s="57">
        <f>V173</f>
        <v>0</v>
      </c>
      <c r="W172" s="57">
        <f t="shared" ref="W172" si="812">U172+V172</f>
        <v>0</v>
      </c>
      <c r="X172" s="57">
        <f t="shared" ref="X172" si="813">T172+W172</f>
        <v>0</v>
      </c>
      <c r="Y172" s="57">
        <f>Y173</f>
        <v>0</v>
      </c>
      <c r="Z172" s="57">
        <f>Z173</f>
        <v>0</v>
      </c>
      <c r="AA172" s="57">
        <f t="shared" ref="AA172" si="814">Y172+Z172</f>
        <v>0</v>
      </c>
      <c r="AB172" s="57">
        <f>AB173</f>
        <v>0</v>
      </c>
      <c r="AC172" s="57">
        <f>AC173</f>
        <v>0</v>
      </c>
      <c r="AD172" s="57">
        <f t="shared" ref="AD172" si="815">AB172+AC172</f>
        <v>0</v>
      </c>
      <c r="AE172" s="57">
        <f t="shared" ref="AE172" si="816">AA172+AD172</f>
        <v>0</v>
      </c>
      <c r="AF172" s="57">
        <f>AF173</f>
        <v>0</v>
      </c>
      <c r="AG172" s="57">
        <f>AG173</f>
        <v>0</v>
      </c>
      <c r="AH172" s="57">
        <f t="shared" ref="AH172" si="817">AF172+AG172</f>
        <v>0</v>
      </c>
      <c r="AI172" s="57">
        <f>AI173</f>
        <v>0</v>
      </c>
      <c r="AJ172" s="57">
        <f>AJ173</f>
        <v>0</v>
      </c>
      <c r="AK172" s="57">
        <f t="shared" ref="AK172" si="818">AI172+AJ172</f>
        <v>0</v>
      </c>
      <c r="AL172" s="57">
        <f t="shared" ref="AL172" si="819">AH172+AK172</f>
        <v>0</v>
      </c>
      <c r="AM172" s="57">
        <f>AM173</f>
        <v>0</v>
      </c>
      <c r="AN172" s="57">
        <f>AN173</f>
        <v>0</v>
      </c>
      <c r="AO172" s="57">
        <f t="shared" ref="AO172" si="820">AM172+AN172</f>
        <v>0</v>
      </c>
      <c r="AP172" s="57">
        <f>AP173</f>
        <v>0</v>
      </c>
      <c r="AQ172" s="57">
        <f>AQ173</f>
        <v>0</v>
      </c>
      <c r="AR172" s="57">
        <f t="shared" ref="AR172" si="821">AP172+AQ172</f>
        <v>0</v>
      </c>
      <c r="AS172" s="57">
        <f t="shared" ref="AS172" si="822">AO172+AR172</f>
        <v>0</v>
      </c>
      <c r="AT172" s="57"/>
      <c r="AU172" s="293"/>
      <c r="AV172" s="289"/>
      <c r="AW172" s="264"/>
      <c r="AX172" s="264"/>
      <c r="AY172" s="264"/>
      <c r="AZ172" s="264"/>
      <c r="BE172" s="61"/>
    </row>
    <row r="173" spans="2:57" s="3" customFormat="1" ht="70.5" hidden="1" customHeight="1">
      <c r="B173" s="15">
        <v>2018</v>
      </c>
      <c r="C173" s="62">
        <v>8323</v>
      </c>
      <c r="D173" s="15">
        <v>1</v>
      </c>
      <c r="E173" s="15">
        <v>2</v>
      </c>
      <c r="F173" s="15">
        <v>2000</v>
      </c>
      <c r="G173" s="15">
        <v>2500</v>
      </c>
      <c r="H173" s="15">
        <v>255</v>
      </c>
      <c r="I173" s="63">
        <v>1</v>
      </c>
      <c r="J173" s="64" t="s">
        <v>157</v>
      </c>
      <c r="K173" s="17">
        <v>0</v>
      </c>
      <c r="L173" s="17">
        <v>0</v>
      </c>
      <c r="M173" s="18">
        <f>K173+L173</f>
        <v>0</v>
      </c>
      <c r="N173" s="17">
        <f>Q173-K173</f>
        <v>0</v>
      </c>
      <c r="O173" s="17">
        <v>0</v>
      </c>
      <c r="P173" s="18">
        <f>N173+O173</f>
        <v>0</v>
      </c>
      <c r="Q173" s="18">
        <v>0</v>
      </c>
      <c r="R173" s="17">
        <v>0</v>
      </c>
      <c r="S173" s="17">
        <v>0</v>
      </c>
      <c r="T173" s="18">
        <f>R173+S173</f>
        <v>0</v>
      </c>
      <c r="U173" s="17">
        <f>X173-R173</f>
        <v>0</v>
      </c>
      <c r="V173" s="17">
        <v>0</v>
      </c>
      <c r="W173" s="18">
        <f>U173+V173</f>
        <v>0</v>
      </c>
      <c r="X173" s="18">
        <v>0</v>
      </c>
      <c r="Y173" s="17">
        <v>0</v>
      </c>
      <c r="Z173" s="17">
        <v>0</v>
      </c>
      <c r="AA173" s="18">
        <f>Y173+Z173</f>
        <v>0</v>
      </c>
      <c r="AB173" s="17">
        <f>AE173-Y173</f>
        <v>0</v>
      </c>
      <c r="AC173" s="17">
        <v>0</v>
      </c>
      <c r="AD173" s="18">
        <f>AB173+AC173</f>
        <v>0</v>
      </c>
      <c r="AE173" s="18">
        <v>0</v>
      </c>
      <c r="AF173" s="17">
        <v>0</v>
      </c>
      <c r="AG173" s="17">
        <v>0</v>
      </c>
      <c r="AH173" s="18">
        <f>AF173+AG173</f>
        <v>0</v>
      </c>
      <c r="AI173" s="17">
        <f>AL173-AF173</f>
        <v>0</v>
      </c>
      <c r="AJ173" s="17">
        <v>0</v>
      </c>
      <c r="AK173" s="18">
        <f>AI173+AJ173</f>
        <v>0</v>
      </c>
      <c r="AL173" s="18">
        <v>0</v>
      </c>
      <c r="AM173" s="17">
        <v>0</v>
      </c>
      <c r="AN173" s="17">
        <v>0</v>
      </c>
      <c r="AO173" s="18">
        <f>AM173+AN173</f>
        <v>0</v>
      </c>
      <c r="AP173" s="17">
        <f>AS173-AM173</f>
        <v>0</v>
      </c>
      <c r="AQ173" s="17">
        <v>0</v>
      </c>
      <c r="AR173" s="18">
        <f>AP173+AQ173</f>
        <v>0</v>
      </c>
      <c r="AS173" s="18">
        <v>0</v>
      </c>
      <c r="AT173" s="18" t="s">
        <v>44</v>
      </c>
      <c r="AU173" s="322"/>
      <c r="AV173" s="291"/>
      <c r="AW173" s="266"/>
      <c r="AX173" s="266"/>
      <c r="AY173" s="266"/>
      <c r="AZ173" s="266"/>
      <c r="BE173" s="65" t="s">
        <v>31</v>
      </c>
    </row>
    <row r="174" spans="2:57" s="3" customFormat="1" ht="70.5" hidden="1" customHeight="1">
      <c r="B174" s="47">
        <v>2018</v>
      </c>
      <c r="C174" s="48">
        <v>8323</v>
      </c>
      <c r="D174" s="47">
        <v>1</v>
      </c>
      <c r="E174" s="47">
        <v>2</v>
      </c>
      <c r="F174" s="47">
        <v>2000</v>
      </c>
      <c r="G174" s="47">
        <v>2600</v>
      </c>
      <c r="H174" s="47"/>
      <c r="I174" s="47"/>
      <c r="J174" s="49" t="s">
        <v>52</v>
      </c>
      <c r="K174" s="50">
        <f>K175</f>
        <v>0</v>
      </c>
      <c r="L174" s="50">
        <f t="shared" ref="L174:P174" si="823">L175</f>
        <v>0</v>
      </c>
      <c r="M174" s="50">
        <f t="shared" si="823"/>
        <v>0</v>
      </c>
      <c r="N174" s="50">
        <f t="shared" si="823"/>
        <v>0</v>
      </c>
      <c r="O174" s="50">
        <f t="shared" si="823"/>
        <v>0</v>
      </c>
      <c r="P174" s="50">
        <f t="shared" si="823"/>
        <v>0</v>
      </c>
      <c r="Q174" s="50">
        <f>M174+P174</f>
        <v>0</v>
      </c>
      <c r="R174" s="50">
        <f>R175</f>
        <v>0</v>
      </c>
      <c r="S174" s="50">
        <f t="shared" ref="S174:W174" si="824">S175</f>
        <v>0</v>
      </c>
      <c r="T174" s="50">
        <f t="shared" si="824"/>
        <v>0</v>
      </c>
      <c r="U174" s="50">
        <f t="shared" si="824"/>
        <v>0</v>
      </c>
      <c r="V174" s="50">
        <f t="shared" si="824"/>
        <v>0</v>
      </c>
      <c r="W174" s="50">
        <f t="shared" si="824"/>
        <v>0</v>
      </c>
      <c r="X174" s="50">
        <f>T174+W174</f>
        <v>0</v>
      </c>
      <c r="Y174" s="50">
        <f>Y175</f>
        <v>0</v>
      </c>
      <c r="Z174" s="50">
        <f t="shared" ref="Z174:AD174" si="825">Z175</f>
        <v>0</v>
      </c>
      <c r="AA174" s="50">
        <f t="shared" si="825"/>
        <v>0</v>
      </c>
      <c r="AB174" s="50">
        <f t="shared" si="825"/>
        <v>0</v>
      </c>
      <c r="AC174" s="50">
        <f t="shared" si="825"/>
        <v>0</v>
      </c>
      <c r="AD174" s="50">
        <f t="shared" si="825"/>
        <v>0</v>
      </c>
      <c r="AE174" s="50">
        <f>AA174+AD174</f>
        <v>0</v>
      </c>
      <c r="AF174" s="50">
        <f>AF175</f>
        <v>0</v>
      </c>
      <c r="AG174" s="50">
        <f t="shared" ref="AG174:AJ174" si="826">AG175</f>
        <v>0</v>
      </c>
      <c r="AH174" s="50">
        <f t="shared" si="826"/>
        <v>0</v>
      </c>
      <c r="AI174" s="50">
        <f t="shared" si="826"/>
        <v>0</v>
      </c>
      <c r="AJ174" s="50">
        <f t="shared" si="826"/>
        <v>0</v>
      </c>
      <c r="AK174" s="50">
        <f t="shared" ref="AK174" si="827">AK175</f>
        <v>0</v>
      </c>
      <c r="AL174" s="50">
        <f>AH174+AK174</f>
        <v>0</v>
      </c>
      <c r="AM174" s="50">
        <f>AM175</f>
        <v>0</v>
      </c>
      <c r="AN174" s="50">
        <f t="shared" ref="AN174:AR174" si="828">AN175</f>
        <v>0</v>
      </c>
      <c r="AO174" s="50">
        <f t="shared" si="828"/>
        <v>0</v>
      </c>
      <c r="AP174" s="50">
        <f t="shared" si="828"/>
        <v>0</v>
      </c>
      <c r="AQ174" s="50">
        <f t="shared" si="828"/>
        <v>0</v>
      </c>
      <c r="AR174" s="50">
        <f t="shared" si="828"/>
        <v>0</v>
      </c>
      <c r="AS174" s="50">
        <f>AO174+AR174</f>
        <v>0</v>
      </c>
      <c r="AT174" s="50"/>
      <c r="AU174" s="292"/>
      <c r="AV174" s="288"/>
      <c r="AW174" s="263"/>
      <c r="AX174" s="263"/>
      <c r="AY174" s="263"/>
      <c r="AZ174" s="263"/>
      <c r="BE174" s="52"/>
    </row>
    <row r="175" spans="2:57" s="3" customFormat="1" ht="70.5" hidden="1" customHeight="1">
      <c r="B175" s="53">
        <v>2018</v>
      </c>
      <c r="C175" s="59">
        <v>8323</v>
      </c>
      <c r="D175" s="53">
        <v>1</v>
      </c>
      <c r="E175" s="53">
        <v>2</v>
      </c>
      <c r="F175" s="53">
        <v>2000</v>
      </c>
      <c r="G175" s="53">
        <v>2600</v>
      </c>
      <c r="H175" s="53">
        <v>261</v>
      </c>
      <c r="I175" s="53"/>
      <c r="J175" s="60" t="s">
        <v>52</v>
      </c>
      <c r="K175" s="57">
        <f>K176</f>
        <v>0</v>
      </c>
      <c r="L175" s="57">
        <f>L176</f>
        <v>0</v>
      </c>
      <c r="M175" s="57">
        <f t="shared" ref="M175" si="829">K175+L175</f>
        <v>0</v>
      </c>
      <c r="N175" s="57">
        <f>N176</f>
        <v>0</v>
      </c>
      <c r="O175" s="57">
        <f>O176</f>
        <v>0</v>
      </c>
      <c r="P175" s="57">
        <f t="shared" ref="P175" si="830">N175+O175</f>
        <v>0</v>
      </c>
      <c r="Q175" s="57">
        <f t="shared" ref="Q175" si="831">M175+P175</f>
        <v>0</v>
      </c>
      <c r="R175" s="57">
        <f>R176</f>
        <v>0</v>
      </c>
      <c r="S175" s="57">
        <f>S176</f>
        <v>0</v>
      </c>
      <c r="T175" s="57">
        <f t="shared" ref="T175" si="832">R175+S175</f>
        <v>0</v>
      </c>
      <c r="U175" s="57">
        <f>U176</f>
        <v>0</v>
      </c>
      <c r="V175" s="57">
        <f>V176</f>
        <v>0</v>
      </c>
      <c r="W175" s="57">
        <f t="shared" ref="W175" si="833">U175+V175</f>
        <v>0</v>
      </c>
      <c r="X175" s="57">
        <f t="shared" ref="X175" si="834">T175+W175</f>
        <v>0</v>
      </c>
      <c r="Y175" s="57">
        <f>Y176</f>
        <v>0</v>
      </c>
      <c r="Z175" s="57">
        <f>Z176</f>
        <v>0</v>
      </c>
      <c r="AA175" s="57">
        <f t="shared" ref="AA175" si="835">Y175+Z175</f>
        <v>0</v>
      </c>
      <c r="AB175" s="57">
        <f>AB176</f>
        <v>0</v>
      </c>
      <c r="AC175" s="57">
        <f>AC176</f>
        <v>0</v>
      </c>
      <c r="AD175" s="57">
        <f t="shared" ref="AD175" si="836">AB175+AC175</f>
        <v>0</v>
      </c>
      <c r="AE175" s="57">
        <f t="shared" ref="AE175" si="837">AA175+AD175</f>
        <v>0</v>
      </c>
      <c r="AF175" s="57">
        <f>AF176</f>
        <v>0</v>
      </c>
      <c r="AG175" s="57">
        <f>AG176</f>
        <v>0</v>
      </c>
      <c r="AH175" s="57">
        <f t="shared" ref="AH175" si="838">AF175+AG175</f>
        <v>0</v>
      </c>
      <c r="AI175" s="57">
        <f>AI176</f>
        <v>0</v>
      </c>
      <c r="AJ175" s="57">
        <f>AJ176</f>
        <v>0</v>
      </c>
      <c r="AK175" s="57">
        <f t="shared" ref="AK175" si="839">AI175+AJ175</f>
        <v>0</v>
      </c>
      <c r="AL175" s="57">
        <f t="shared" ref="AL175" si="840">AH175+AK175</f>
        <v>0</v>
      </c>
      <c r="AM175" s="57">
        <f>AM176</f>
        <v>0</v>
      </c>
      <c r="AN175" s="57">
        <f>AN176</f>
        <v>0</v>
      </c>
      <c r="AO175" s="57">
        <f t="shared" ref="AO175" si="841">AM175+AN175</f>
        <v>0</v>
      </c>
      <c r="AP175" s="57">
        <f>AP176</f>
        <v>0</v>
      </c>
      <c r="AQ175" s="57">
        <f>AQ176</f>
        <v>0</v>
      </c>
      <c r="AR175" s="57">
        <f t="shared" ref="AR175" si="842">AP175+AQ175</f>
        <v>0</v>
      </c>
      <c r="AS175" s="57">
        <f t="shared" ref="AS175" si="843">AO175+AR175</f>
        <v>0</v>
      </c>
      <c r="AT175" s="57"/>
      <c r="AU175" s="293"/>
      <c r="AV175" s="289"/>
      <c r="AW175" s="264"/>
      <c r="AX175" s="264"/>
      <c r="AY175" s="264"/>
      <c r="AZ175" s="264"/>
      <c r="BE175" s="61"/>
    </row>
    <row r="176" spans="2:57" s="3" customFormat="1" ht="70.5" hidden="1" customHeight="1">
      <c r="B176" s="15">
        <v>2018</v>
      </c>
      <c r="C176" s="62">
        <v>8323</v>
      </c>
      <c r="D176" s="15">
        <v>1</v>
      </c>
      <c r="E176" s="15">
        <v>2</v>
      </c>
      <c r="F176" s="15">
        <v>2000</v>
      </c>
      <c r="G176" s="15">
        <v>2600</v>
      </c>
      <c r="H176" s="15">
        <v>261</v>
      </c>
      <c r="I176" s="63">
        <v>1</v>
      </c>
      <c r="J176" s="64" t="s">
        <v>53</v>
      </c>
      <c r="K176" s="17">
        <v>0</v>
      </c>
      <c r="L176" s="17">
        <v>0</v>
      </c>
      <c r="M176" s="18">
        <f>K176+L176</f>
        <v>0</v>
      </c>
      <c r="N176" s="17">
        <f>Q176-K176</f>
        <v>0</v>
      </c>
      <c r="O176" s="17">
        <v>0</v>
      </c>
      <c r="P176" s="18">
        <f>N176+O176</f>
        <v>0</v>
      </c>
      <c r="Q176" s="18">
        <v>0</v>
      </c>
      <c r="R176" s="17">
        <v>0</v>
      </c>
      <c r="S176" s="17">
        <v>0</v>
      </c>
      <c r="T176" s="18">
        <f>R176+S176</f>
        <v>0</v>
      </c>
      <c r="U176" s="17">
        <f>X176-R176</f>
        <v>0</v>
      </c>
      <c r="V176" s="17">
        <v>0</v>
      </c>
      <c r="W176" s="18">
        <f>U176+V176</f>
        <v>0</v>
      </c>
      <c r="X176" s="18">
        <v>0</v>
      </c>
      <c r="Y176" s="17">
        <v>0</v>
      </c>
      <c r="Z176" s="17">
        <v>0</v>
      </c>
      <c r="AA176" s="18">
        <f>Y176+Z176</f>
        <v>0</v>
      </c>
      <c r="AB176" s="17">
        <f>AE176-Y176</f>
        <v>0</v>
      </c>
      <c r="AC176" s="17">
        <v>0</v>
      </c>
      <c r="AD176" s="18">
        <f>AB176+AC176</f>
        <v>0</v>
      </c>
      <c r="AE176" s="18">
        <v>0</v>
      </c>
      <c r="AF176" s="17">
        <v>0</v>
      </c>
      <c r="AG176" s="17">
        <v>0</v>
      </c>
      <c r="AH176" s="18">
        <f>AF176+AG176</f>
        <v>0</v>
      </c>
      <c r="AI176" s="17">
        <f>AL176-AF176</f>
        <v>0</v>
      </c>
      <c r="AJ176" s="17">
        <v>0</v>
      </c>
      <c r="AK176" s="18">
        <f>AI176+AJ176</f>
        <v>0</v>
      </c>
      <c r="AL176" s="18">
        <v>0</v>
      </c>
      <c r="AM176" s="17">
        <v>0</v>
      </c>
      <c r="AN176" s="17">
        <v>0</v>
      </c>
      <c r="AO176" s="18">
        <f>AM176+AN176</f>
        <v>0</v>
      </c>
      <c r="AP176" s="17">
        <f>AS176-AM176</f>
        <v>0</v>
      </c>
      <c r="AQ176" s="17">
        <v>0</v>
      </c>
      <c r="AR176" s="18">
        <f>AP176+AQ176</f>
        <v>0</v>
      </c>
      <c r="AS176" s="18">
        <v>0</v>
      </c>
      <c r="AT176" s="18" t="s">
        <v>158</v>
      </c>
      <c r="AU176" s="322"/>
      <c r="AV176" s="291"/>
      <c r="AW176" s="266"/>
      <c r="AX176" s="266"/>
      <c r="AY176" s="266"/>
      <c r="AZ176" s="266"/>
      <c r="BE176" s="84" t="s">
        <v>31</v>
      </c>
    </row>
    <row r="177" spans="2:57" s="3" customFormat="1" ht="70.5" hidden="1" customHeight="1">
      <c r="B177" s="47">
        <v>2018</v>
      </c>
      <c r="C177" s="48">
        <v>8323</v>
      </c>
      <c r="D177" s="47">
        <v>1</v>
      </c>
      <c r="E177" s="47">
        <v>2</v>
      </c>
      <c r="F177" s="47">
        <v>2000</v>
      </c>
      <c r="G177" s="47">
        <v>2700</v>
      </c>
      <c r="H177" s="47"/>
      <c r="I177" s="47"/>
      <c r="J177" s="49" t="s">
        <v>159</v>
      </c>
      <c r="K177" s="50">
        <f>K178+K180+K182</f>
        <v>0</v>
      </c>
      <c r="L177" s="50">
        <f t="shared" ref="L177:P177" si="844">L178+L180+L182</f>
        <v>0</v>
      </c>
      <c r="M177" s="50">
        <f t="shared" si="844"/>
        <v>0</v>
      </c>
      <c r="N177" s="50">
        <f t="shared" si="844"/>
        <v>0</v>
      </c>
      <c r="O177" s="50">
        <f t="shared" si="844"/>
        <v>0</v>
      </c>
      <c r="P177" s="50">
        <f t="shared" si="844"/>
        <v>0</v>
      </c>
      <c r="Q177" s="50">
        <f>M177+P177</f>
        <v>0</v>
      </c>
      <c r="R177" s="50">
        <f>R178+R180+R182</f>
        <v>0</v>
      </c>
      <c r="S177" s="50">
        <f t="shared" ref="S177:W177" si="845">S178+S180+S182</f>
        <v>0</v>
      </c>
      <c r="T177" s="50">
        <f t="shared" si="845"/>
        <v>0</v>
      </c>
      <c r="U177" s="50">
        <f t="shared" si="845"/>
        <v>0</v>
      </c>
      <c r="V177" s="50">
        <f t="shared" si="845"/>
        <v>0</v>
      </c>
      <c r="W177" s="50">
        <f t="shared" si="845"/>
        <v>0</v>
      </c>
      <c r="X177" s="50">
        <f>T177+W177</f>
        <v>0</v>
      </c>
      <c r="Y177" s="50">
        <f>Y178+Y180+Y182</f>
        <v>0</v>
      </c>
      <c r="Z177" s="50">
        <f t="shared" ref="Z177:AD177" si="846">Z178+Z180+Z182</f>
        <v>0</v>
      </c>
      <c r="AA177" s="50">
        <f t="shared" si="846"/>
        <v>0</v>
      </c>
      <c r="AB177" s="50">
        <f t="shared" si="846"/>
        <v>0</v>
      </c>
      <c r="AC177" s="50">
        <f t="shared" si="846"/>
        <v>0</v>
      </c>
      <c r="AD177" s="50">
        <f t="shared" si="846"/>
        <v>0</v>
      </c>
      <c r="AE177" s="50">
        <f>AA177+AD177</f>
        <v>0</v>
      </c>
      <c r="AF177" s="50">
        <f>AF178+AF180+AF182</f>
        <v>0</v>
      </c>
      <c r="AG177" s="50">
        <f t="shared" ref="AG177:AJ177" si="847">AG178+AG180+AG182</f>
        <v>0</v>
      </c>
      <c r="AH177" s="50">
        <f t="shared" si="847"/>
        <v>0</v>
      </c>
      <c r="AI177" s="50">
        <f t="shared" si="847"/>
        <v>0</v>
      </c>
      <c r="AJ177" s="50">
        <f t="shared" si="847"/>
        <v>0</v>
      </c>
      <c r="AK177" s="50">
        <f t="shared" ref="AK177" si="848">AK178+AK180+AK182</f>
        <v>0</v>
      </c>
      <c r="AL177" s="50">
        <f>AH177+AK177</f>
        <v>0</v>
      </c>
      <c r="AM177" s="50">
        <f>AM178+AM180+AM182</f>
        <v>0</v>
      </c>
      <c r="AN177" s="50">
        <f t="shared" ref="AN177:AR177" si="849">AN178+AN180+AN182</f>
        <v>0</v>
      </c>
      <c r="AO177" s="50">
        <f t="shared" si="849"/>
        <v>0</v>
      </c>
      <c r="AP177" s="50">
        <f t="shared" si="849"/>
        <v>0</v>
      </c>
      <c r="AQ177" s="50">
        <f t="shared" si="849"/>
        <v>0</v>
      </c>
      <c r="AR177" s="50">
        <f t="shared" si="849"/>
        <v>0</v>
      </c>
      <c r="AS177" s="50">
        <f>AO177+AR177</f>
        <v>0</v>
      </c>
      <c r="AT177" s="50"/>
      <c r="AU177" s="292"/>
      <c r="AV177" s="288"/>
      <c r="AW177" s="263"/>
      <c r="AX177" s="263"/>
      <c r="AY177" s="263"/>
      <c r="AZ177" s="263"/>
      <c r="BE177" s="52"/>
    </row>
    <row r="178" spans="2:57" s="3" customFormat="1" ht="70.5" hidden="1" customHeight="1">
      <c r="B178" s="53">
        <v>2018</v>
      </c>
      <c r="C178" s="59">
        <v>8323</v>
      </c>
      <c r="D178" s="53">
        <v>1</v>
      </c>
      <c r="E178" s="53">
        <v>2</v>
      </c>
      <c r="F178" s="53">
        <v>2000</v>
      </c>
      <c r="G178" s="53">
        <v>2700</v>
      </c>
      <c r="H178" s="53">
        <v>271</v>
      </c>
      <c r="I178" s="53"/>
      <c r="J178" s="60" t="s">
        <v>55</v>
      </c>
      <c r="K178" s="57">
        <f>K179</f>
        <v>0</v>
      </c>
      <c r="L178" s="57">
        <f>L179</f>
        <v>0</v>
      </c>
      <c r="M178" s="57">
        <f t="shared" ref="M178" si="850">K178+L178</f>
        <v>0</v>
      </c>
      <c r="N178" s="57">
        <f>N179</f>
        <v>0</v>
      </c>
      <c r="O178" s="57">
        <f>O179</f>
        <v>0</v>
      </c>
      <c r="P178" s="57">
        <f t="shared" ref="P178" si="851">N178+O178</f>
        <v>0</v>
      </c>
      <c r="Q178" s="57">
        <f t="shared" ref="Q178" si="852">M178+P178</f>
        <v>0</v>
      </c>
      <c r="R178" s="57">
        <f>R179</f>
        <v>0</v>
      </c>
      <c r="S178" s="57">
        <f>S179</f>
        <v>0</v>
      </c>
      <c r="T178" s="57">
        <f t="shared" ref="T178" si="853">R178+S178</f>
        <v>0</v>
      </c>
      <c r="U178" s="57">
        <f>U179</f>
        <v>0</v>
      </c>
      <c r="V178" s="57">
        <f>V179</f>
        <v>0</v>
      </c>
      <c r="W178" s="57">
        <f t="shared" ref="W178" si="854">U178+V178</f>
        <v>0</v>
      </c>
      <c r="X178" s="57">
        <f t="shared" ref="X178" si="855">T178+W178</f>
        <v>0</v>
      </c>
      <c r="Y178" s="57">
        <f>Y179</f>
        <v>0</v>
      </c>
      <c r="Z178" s="57">
        <f>Z179</f>
        <v>0</v>
      </c>
      <c r="AA178" s="57">
        <f t="shared" ref="AA178" si="856">Y178+Z178</f>
        <v>0</v>
      </c>
      <c r="AB178" s="57">
        <f>AB179</f>
        <v>0</v>
      </c>
      <c r="AC178" s="57">
        <f>AC179</f>
        <v>0</v>
      </c>
      <c r="AD178" s="57">
        <f t="shared" ref="AD178" si="857">AB178+AC178</f>
        <v>0</v>
      </c>
      <c r="AE178" s="57">
        <f t="shared" ref="AE178" si="858">AA178+AD178</f>
        <v>0</v>
      </c>
      <c r="AF178" s="57">
        <f>AF179</f>
        <v>0</v>
      </c>
      <c r="AG178" s="57">
        <f>AG179</f>
        <v>0</v>
      </c>
      <c r="AH178" s="57">
        <f t="shared" ref="AH178" si="859">AF178+AG178</f>
        <v>0</v>
      </c>
      <c r="AI178" s="57">
        <f>AI179</f>
        <v>0</v>
      </c>
      <c r="AJ178" s="57">
        <f>AJ179</f>
        <v>0</v>
      </c>
      <c r="AK178" s="57">
        <f t="shared" ref="AK178" si="860">AI178+AJ178</f>
        <v>0</v>
      </c>
      <c r="AL178" s="57">
        <f t="shared" ref="AL178" si="861">AH178+AK178</f>
        <v>0</v>
      </c>
      <c r="AM178" s="57">
        <f>AM179</f>
        <v>0</v>
      </c>
      <c r="AN178" s="57">
        <f>AN179</f>
        <v>0</v>
      </c>
      <c r="AO178" s="57">
        <f t="shared" ref="AO178" si="862">AM178+AN178</f>
        <v>0</v>
      </c>
      <c r="AP178" s="57">
        <f>AP179</f>
        <v>0</v>
      </c>
      <c r="AQ178" s="57">
        <f>AQ179</f>
        <v>0</v>
      </c>
      <c r="AR178" s="57">
        <f t="shared" ref="AR178" si="863">AP178+AQ178</f>
        <v>0</v>
      </c>
      <c r="AS178" s="57">
        <f t="shared" ref="AS178" si="864">AO178+AR178</f>
        <v>0</v>
      </c>
      <c r="AT178" s="57"/>
      <c r="AU178" s="293"/>
      <c r="AV178" s="289"/>
      <c r="AW178" s="264"/>
      <c r="AX178" s="264"/>
      <c r="AY178" s="264"/>
      <c r="AZ178" s="264"/>
      <c r="BE178" s="61"/>
    </row>
    <row r="179" spans="2:57" s="3" customFormat="1" ht="70.5" hidden="1" customHeight="1">
      <c r="B179" s="15">
        <v>2018</v>
      </c>
      <c r="C179" s="62">
        <v>8323</v>
      </c>
      <c r="D179" s="15">
        <v>1</v>
      </c>
      <c r="E179" s="15">
        <v>2</v>
      </c>
      <c r="F179" s="15">
        <v>2000</v>
      </c>
      <c r="G179" s="15">
        <v>2700</v>
      </c>
      <c r="H179" s="15">
        <v>271</v>
      </c>
      <c r="I179" s="63">
        <v>1</v>
      </c>
      <c r="J179" s="64" t="s">
        <v>160</v>
      </c>
      <c r="K179" s="17">
        <v>0</v>
      </c>
      <c r="L179" s="17">
        <v>0</v>
      </c>
      <c r="M179" s="18">
        <f>K179+L179</f>
        <v>0</v>
      </c>
      <c r="N179" s="17">
        <f>Q179-K179</f>
        <v>0</v>
      </c>
      <c r="O179" s="17">
        <v>0</v>
      </c>
      <c r="P179" s="18">
        <f>N179+O179</f>
        <v>0</v>
      </c>
      <c r="Q179" s="18">
        <v>0</v>
      </c>
      <c r="R179" s="17">
        <v>0</v>
      </c>
      <c r="S179" s="17">
        <v>0</v>
      </c>
      <c r="T179" s="18">
        <f>R179+S179</f>
        <v>0</v>
      </c>
      <c r="U179" s="17">
        <f>X179-R179</f>
        <v>0</v>
      </c>
      <c r="V179" s="17">
        <v>0</v>
      </c>
      <c r="W179" s="18">
        <f>U179+V179</f>
        <v>0</v>
      </c>
      <c r="X179" s="18">
        <v>0</v>
      </c>
      <c r="Y179" s="17">
        <v>0</v>
      </c>
      <c r="Z179" s="17">
        <v>0</v>
      </c>
      <c r="AA179" s="18">
        <f>Y179+Z179</f>
        <v>0</v>
      </c>
      <c r="AB179" s="17">
        <f>AE179-Y179</f>
        <v>0</v>
      </c>
      <c r="AC179" s="17">
        <v>0</v>
      </c>
      <c r="AD179" s="18">
        <f>AB179+AC179</f>
        <v>0</v>
      </c>
      <c r="AE179" s="18">
        <v>0</v>
      </c>
      <c r="AF179" s="17">
        <v>0</v>
      </c>
      <c r="AG179" s="17">
        <v>0</v>
      </c>
      <c r="AH179" s="18">
        <f>AF179+AG179</f>
        <v>0</v>
      </c>
      <c r="AI179" s="17">
        <f>AL179-AF179</f>
        <v>0</v>
      </c>
      <c r="AJ179" s="17">
        <v>0</v>
      </c>
      <c r="AK179" s="18">
        <f>AI179+AJ179</f>
        <v>0</v>
      </c>
      <c r="AL179" s="18">
        <v>0</v>
      </c>
      <c r="AM179" s="17">
        <v>0</v>
      </c>
      <c r="AN179" s="17">
        <v>0</v>
      </c>
      <c r="AO179" s="18">
        <f>AM179+AN179</f>
        <v>0</v>
      </c>
      <c r="AP179" s="17">
        <f>AS179-AM179</f>
        <v>0</v>
      </c>
      <c r="AQ179" s="17">
        <v>0</v>
      </c>
      <c r="AR179" s="18">
        <f>AP179+AQ179</f>
        <v>0</v>
      </c>
      <c r="AS179" s="18">
        <v>0</v>
      </c>
      <c r="AT179" s="18" t="s">
        <v>161</v>
      </c>
      <c r="AU179" s="322"/>
      <c r="AV179" s="291"/>
      <c r="AW179" s="266"/>
      <c r="AX179" s="266"/>
      <c r="AY179" s="266"/>
      <c r="AZ179" s="266"/>
      <c r="BE179" s="84" t="s">
        <v>31</v>
      </c>
    </row>
    <row r="180" spans="2:57" s="3" customFormat="1" ht="70.5" hidden="1" customHeight="1">
      <c r="B180" s="53">
        <v>2018</v>
      </c>
      <c r="C180" s="59">
        <v>8323</v>
      </c>
      <c r="D180" s="53">
        <v>1</v>
      </c>
      <c r="E180" s="53">
        <v>2</v>
      </c>
      <c r="F180" s="53">
        <v>2000</v>
      </c>
      <c r="G180" s="53">
        <v>2700</v>
      </c>
      <c r="H180" s="53">
        <v>273</v>
      </c>
      <c r="I180" s="53"/>
      <c r="J180" s="60" t="s">
        <v>58</v>
      </c>
      <c r="K180" s="57">
        <f>K181</f>
        <v>0</v>
      </c>
      <c r="L180" s="57">
        <f>L181</f>
        <v>0</v>
      </c>
      <c r="M180" s="57">
        <f t="shared" ref="M180" si="865">K180+L180</f>
        <v>0</v>
      </c>
      <c r="N180" s="57">
        <f>N181</f>
        <v>0</v>
      </c>
      <c r="O180" s="57">
        <f>O181</f>
        <v>0</v>
      </c>
      <c r="P180" s="57">
        <f t="shared" ref="P180" si="866">N180+O180</f>
        <v>0</v>
      </c>
      <c r="Q180" s="57">
        <f t="shared" ref="Q180" si="867">M180+P180</f>
        <v>0</v>
      </c>
      <c r="R180" s="57">
        <f>R181</f>
        <v>0</v>
      </c>
      <c r="S180" s="57">
        <f>S181</f>
        <v>0</v>
      </c>
      <c r="T180" s="57">
        <f t="shared" ref="T180" si="868">R180+S180</f>
        <v>0</v>
      </c>
      <c r="U180" s="57">
        <f>U181</f>
        <v>0</v>
      </c>
      <c r="V180" s="57">
        <f>V181</f>
        <v>0</v>
      </c>
      <c r="W180" s="57">
        <f t="shared" ref="W180" si="869">U180+V180</f>
        <v>0</v>
      </c>
      <c r="X180" s="57">
        <f t="shared" ref="X180" si="870">T180+W180</f>
        <v>0</v>
      </c>
      <c r="Y180" s="57">
        <f>Y181</f>
        <v>0</v>
      </c>
      <c r="Z180" s="57">
        <f>Z181</f>
        <v>0</v>
      </c>
      <c r="AA180" s="57">
        <f t="shared" ref="AA180" si="871">Y180+Z180</f>
        <v>0</v>
      </c>
      <c r="AB180" s="57">
        <f>AB181</f>
        <v>0</v>
      </c>
      <c r="AC180" s="57">
        <f>AC181</f>
        <v>0</v>
      </c>
      <c r="AD180" s="57">
        <f t="shared" ref="AD180" si="872">AB180+AC180</f>
        <v>0</v>
      </c>
      <c r="AE180" s="57">
        <f t="shared" ref="AE180" si="873">AA180+AD180</f>
        <v>0</v>
      </c>
      <c r="AF180" s="57">
        <f>AF181</f>
        <v>0</v>
      </c>
      <c r="AG180" s="57">
        <f>AG181</f>
        <v>0</v>
      </c>
      <c r="AH180" s="57">
        <f t="shared" ref="AH180" si="874">AF180+AG180</f>
        <v>0</v>
      </c>
      <c r="AI180" s="57">
        <f>AI181</f>
        <v>0</v>
      </c>
      <c r="AJ180" s="57">
        <f>AJ181</f>
        <v>0</v>
      </c>
      <c r="AK180" s="57">
        <f t="shared" ref="AK180" si="875">AI180+AJ180</f>
        <v>0</v>
      </c>
      <c r="AL180" s="57">
        <f t="shared" ref="AL180" si="876">AH180+AK180</f>
        <v>0</v>
      </c>
      <c r="AM180" s="57">
        <f>AM181</f>
        <v>0</v>
      </c>
      <c r="AN180" s="57">
        <f>AN181</f>
        <v>0</v>
      </c>
      <c r="AO180" s="57">
        <f t="shared" ref="AO180" si="877">AM180+AN180</f>
        <v>0</v>
      </c>
      <c r="AP180" s="57">
        <f>AP181</f>
        <v>0</v>
      </c>
      <c r="AQ180" s="57">
        <f>AQ181</f>
        <v>0</v>
      </c>
      <c r="AR180" s="57">
        <f t="shared" ref="AR180" si="878">AP180+AQ180</f>
        <v>0</v>
      </c>
      <c r="AS180" s="57">
        <f t="shared" ref="AS180" si="879">AO180+AR180</f>
        <v>0</v>
      </c>
      <c r="AT180" s="57"/>
      <c r="AU180" s="293"/>
      <c r="AV180" s="289"/>
      <c r="AW180" s="264"/>
      <c r="AX180" s="264"/>
      <c r="AY180" s="264"/>
      <c r="AZ180" s="264"/>
      <c r="BE180" s="61"/>
    </row>
    <row r="181" spans="2:57" s="3" customFormat="1" ht="70.5" hidden="1" customHeight="1">
      <c r="B181" s="15">
        <v>2018</v>
      </c>
      <c r="C181" s="62">
        <v>8323</v>
      </c>
      <c r="D181" s="15">
        <v>1</v>
      </c>
      <c r="E181" s="15">
        <v>2</v>
      </c>
      <c r="F181" s="15">
        <v>2000</v>
      </c>
      <c r="G181" s="15">
        <v>2700</v>
      </c>
      <c r="H181" s="15">
        <v>273</v>
      </c>
      <c r="I181" s="63">
        <v>1</v>
      </c>
      <c r="J181" s="64" t="s">
        <v>58</v>
      </c>
      <c r="K181" s="17">
        <v>0</v>
      </c>
      <c r="L181" s="17">
        <v>0</v>
      </c>
      <c r="M181" s="18">
        <f>K181+L181</f>
        <v>0</v>
      </c>
      <c r="N181" s="17">
        <f>Q181-K181</f>
        <v>0</v>
      </c>
      <c r="O181" s="17">
        <v>0</v>
      </c>
      <c r="P181" s="18">
        <f>N181+O181</f>
        <v>0</v>
      </c>
      <c r="Q181" s="18">
        <v>0</v>
      </c>
      <c r="R181" s="17">
        <v>0</v>
      </c>
      <c r="S181" s="17">
        <v>0</v>
      </c>
      <c r="T181" s="18">
        <f>R181+S181</f>
        <v>0</v>
      </c>
      <c r="U181" s="17">
        <f>X181-R181</f>
        <v>0</v>
      </c>
      <c r="V181" s="17">
        <v>0</v>
      </c>
      <c r="W181" s="18">
        <f>U181+V181</f>
        <v>0</v>
      </c>
      <c r="X181" s="18">
        <v>0</v>
      </c>
      <c r="Y181" s="17">
        <v>0</v>
      </c>
      <c r="Z181" s="17">
        <v>0</v>
      </c>
      <c r="AA181" s="18">
        <f>Y181+Z181</f>
        <v>0</v>
      </c>
      <c r="AB181" s="17">
        <f>AE181-Y181</f>
        <v>0</v>
      </c>
      <c r="AC181" s="17">
        <v>0</v>
      </c>
      <c r="AD181" s="18">
        <f>AB181+AC181</f>
        <v>0</v>
      </c>
      <c r="AE181" s="18">
        <v>0</v>
      </c>
      <c r="AF181" s="17">
        <v>0</v>
      </c>
      <c r="AG181" s="17">
        <v>0</v>
      </c>
      <c r="AH181" s="18">
        <f>AF181+AG181</f>
        <v>0</v>
      </c>
      <c r="AI181" s="17">
        <f>AL181-AF181</f>
        <v>0</v>
      </c>
      <c r="AJ181" s="17">
        <v>0</v>
      </c>
      <c r="AK181" s="18">
        <f>AI181+AJ181</f>
        <v>0</v>
      </c>
      <c r="AL181" s="18">
        <v>0</v>
      </c>
      <c r="AM181" s="17">
        <v>0</v>
      </c>
      <c r="AN181" s="17">
        <v>0</v>
      </c>
      <c r="AO181" s="18">
        <f>AM181+AN181</f>
        <v>0</v>
      </c>
      <c r="AP181" s="17">
        <f>AS181-AM181</f>
        <v>0</v>
      </c>
      <c r="AQ181" s="17">
        <v>0</v>
      </c>
      <c r="AR181" s="18">
        <f>AP181+AQ181</f>
        <v>0</v>
      </c>
      <c r="AS181" s="18">
        <v>0</v>
      </c>
      <c r="AT181" s="18" t="s">
        <v>44</v>
      </c>
      <c r="AU181" s="322"/>
      <c r="AV181" s="291"/>
      <c r="AW181" s="266"/>
      <c r="AX181" s="266"/>
      <c r="AY181" s="266"/>
      <c r="AZ181" s="266"/>
      <c r="BE181" s="84" t="s">
        <v>31</v>
      </c>
    </row>
    <row r="182" spans="2:57" s="3" customFormat="1" ht="70.5" hidden="1" customHeight="1">
      <c r="B182" s="53">
        <v>2018</v>
      </c>
      <c r="C182" s="59">
        <v>8323</v>
      </c>
      <c r="D182" s="53">
        <v>1</v>
      </c>
      <c r="E182" s="53">
        <v>2</v>
      </c>
      <c r="F182" s="53">
        <v>2000</v>
      </c>
      <c r="G182" s="53">
        <v>2700</v>
      </c>
      <c r="H182" s="53">
        <v>275</v>
      </c>
      <c r="I182" s="53"/>
      <c r="J182" s="60" t="s">
        <v>162</v>
      </c>
      <c r="K182" s="57">
        <f>K183</f>
        <v>0</v>
      </c>
      <c r="L182" s="57">
        <f>L183</f>
        <v>0</v>
      </c>
      <c r="M182" s="57">
        <f t="shared" ref="M182" si="880">K182+L182</f>
        <v>0</v>
      </c>
      <c r="N182" s="57">
        <f>N183</f>
        <v>0</v>
      </c>
      <c r="O182" s="57">
        <f>O183</f>
        <v>0</v>
      </c>
      <c r="P182" s="57">
        <f t="shared" ref="P182" si="881">N182+O182</f>
        <v>0</v>
      </c>
      <c r="Q182" s="57">
        <f t="shared" ref="Q182" si="882">M182+P182</f>
        <v>0</v>
      </c>
      <c r="R182" s="57">
        <f>R183</f>
        <v>0</v>
      </c>
      <c r="S182" s="57">
        <f>S183</f>
        <v>0</v>
      </c>
      <c r="T182" s="57">
        <f t="shared" ref="T182" si="883">R182+S182</f>
        <v>0</v>
      </c>
      <c r="U182" s="57">
        <f>U183</f>
        <v>0</v>
      </c>
      <c r="V182" s="57">
        <f>V183</f>
        <v>0</v>
      </c>
      <c r="W182" s="57">
        <f t="shared" ref="W182" si="884">U182+V182</f>
        <v>0</v>
      </c>
      <c r="X182" s="57">
        <f t="shared" ref="X182" si="885">T182+W182</f>
        <v>0</v>
      </c>
      <c r="Y182" s="57">
        <f>Y183</f>
        <v>0</v>
      </c>
      <c r="Z182" s="57">
        <f>Z183</f>
        <v>0</v>
      </c>
      <c r="AA182" s="57">
        <f t="shared" ref="AA182" si="886">Y182+Z182</f>
        <v>0</v>
      </c>
      <c r="AB182" s="57">
        <f>AB183</f>
        <v>0</v>
      </c>
      <c r="AC182" s="57">
        <f>AC183</f>
        <v>0</v>
      </c>
      <c r="AD182" s="57">
        <f t="shared" ref="AD182" si="887">AB182+AC182</f>
        <v>0</v>
      </c>
      <c r="AE182" s="57">
        <f t="shared" ref="AE182" si="888">AA182+AD182</f>
        <v>0</v>
      </c>
      <c r="AF182" s="57">
        <f>AF183</f>
        <v>0</v>
      </c>
      <c r="AG182" s="57">
        <f>AG183</f>
        <v>0</v>
      </c>
      <c r="AH182" s="57">
        <f t="shared" ref="AH182" si="889">AF182+AG182</f>
        <v>0</v>
      </c>
      <c r="AI182" s="57">
        <f>AI183</f>
        <v>0</v>
      </c>
      <c r="AJ182" s="57">
        <f>AJ183</f>
        <v>0</v>
      </c>
      <c r="AK182" s="57">
        <f t="shared" ref="AK182" si="890">AI182+AJ182</f>
        <v>0</v>
      </c>
      <c r="AL182" s="57">
        <f t="shared" ref="AL182" si="891">AH182+AK182</f>
        <v>0</v>
      </c>
      <c r="AM182" s="57">
        <f>AM183</f>
        <v>0</v>
      </c>
      <c r="AN182" s="57">
        <f>AN183</f>
        <v>0</v>
      </c>
      <c r="AO182" s="57">
        <f t="shared" ref="AO182" si="892">AM182+AN182</f>
        <v>0</v>
      </c>
      <c r="AP182" s="57">
        <f>AP183</f>
        <v>0</v>
      </c>
      <c r="AQ182" s="57">
        <f>AQ183</f>
        <v>0</v>
      </c>
      <c r="AR182" s="57">
        <f t="shared" ref="AR182" si="893">AP182+AQ182</f>
        <v>0</v>
      </c>
      <c r="AS182" s="57">
        <f t="shared" ref="AS182" si="894">AO182+AR182</f>
        <v>0</v>
      </c>
      <c r="AT182" s="57"/>
      <c r="AU182" s="293"/>
      <c r="AV182" s="289"/>
      <c r="AW182" s="264"/>
      <c r="AX182" s="264"/>
      <c r="AY182" s="264"/>
      <c r="AZ182" s="264"/>
      <c r="BE182" s="61"/>
    </row>
    <row r="183" spans="2:57" s="3" customFormat="1" ht="70.5" hidden="1" customHeight="1">
      <c r="B183" s="15">
        <v>2018</v>
      </c>
      <c r="C183" s="62">
        <v>8323</v>
      </c>
      <c r="D183" s="15">
        <v>1</v>
      </c>
      <c r="E183" s="15">
        <v>2</v>
      </c>
      <c r="F183" s="15">
        <v>2000</v>
      </c>
      <c r="G183" s="15">
        <v>2700</v>
      </c>
      <c r="H183" s="15">
        <v>275</v>
      </c>
      <c r="I183" s="63">
        <v>1</v>
      </c>
      <c r="J183" s="64" t="s">
        <v>163</v>
      </c>
      <c r="K183" s="17">
        <v>0</v>
      </c>
      <c r="L183" s="17">
        <v>0</v>
      </c>
      <c r="M183" s="18">
        <f>K183+L183</f>
        <v>0</v>
      </c>
      <c r="N183" s="17">
        <f>Q183-K183</f>
        <v>0</v>
      </c>
      <c r="O183" s="17">
        <v>0</v>
      </c>
      <c r="P183" s="18">
        <f>N183+O183</f>
        <v>0</v>
      </c>
      <c r="Q183" s="18">
        <v>0</v>
      </c>
      <c r="R183" s="17">
        <v>0</v>
      </c>
      <c r="S183" s="17">
        <v>0</v>
      </c>
      <c r="T183" s="18">
        <f>R183+S183</f>
        <v>0</v>
      </c>
      <c r="U183" s="17">
        <f>X183-R183</f>
        <v>0</v>
      </c>
      <c r="V183" s="17">
        <v>0</v>
      </c>
      <c r="W183" s="18">
        <f>U183+V183</f>
        <v>0</v>
      </c>
      <c r="X183" s="18">
        <v>0</v>
      </c>
      <c r="Y183" s="17">
        <v>0</v>
      </c>
      <c r="Z183" s="17">
        <v>0</v>
      </c>
      <c r="AA183" s="18">
        <f>Y183+Z183</f>
        <v>0</v>
      </c>
      <c r="AB183" s="17">
        <f>AE183-Y183</f>
        <v>0</v>
      </c>
      <c r="AC183" s="17">
        <v>0</v>
      </c>
      <c r="AD183" s="18">
        <f>AB183+AC183</f>
        <v>0</v>
      </c>
      <c r="AE183" s="18">
        <v>0</v>
      </c>
      <c r="AF183" s="17">
        <v>0</v>
      </c>
      <c r="AG183" s="17">
        <v>0</v>
      </c>
      <c r="AH183" s="18">
        <f>AF183+AG183</f>
        <v>0</v>
      </c>
      <c r="AI183" s="17">
        <f>AL183-AF183</f>
        <v>0</v>
      </c>
      <c r="AJ183" s="17">
        <v>0</v>
      </c>
      <c r="AK183" s="18">
        <f>AI183+AJ183</f>
        <v>0</v>
      </c>
      <c r="AL183" s="18">
        <v>0</v>
      </c>
      <c r="AM183" s="17">
        <v>0</v>
      </c>
      <c r="AN183" s="17">
        <v>0</v>
      </c>
      <c r="AO183" s="18">
        <f>AM183+AN183</f>
        <v>0</v>
      </c>
      <c r="AP183" s="17">
        <f>AS183-AM183</f>
        <v>0</v>
      </c>
      <c r="AQ183" s="17">
        <v>0</v>
      </c>
      <c r="AR183" s="18">
        <f>AP183+AQ183</f>
        <v>0</v>
      </c>
      <c r="AS183" s="18">
        <v>0</v>
      </c>
      <c r="AT183" s="18" t="s">
        <v>44</v>
      </c>
      <c r="AU183" s="322"/>
      <c r="AV183" s="291"/>
      <c r="AW183" s="266"/>
      <c r="AX183" s="266"/>
      <c r="AY183" s="266"/>
      <c r="AZ183" s="266"/>
      <c r="BE183" s="84" t="s">
        <v>31</v>
      </c>
    </row>
    <row r="184" spans="2:57" s="3" customFormat="1" ht="70.5" hidden="1" customHeight="1">
      <c r="B184" s="41">
        <v>2018</v>
      </c>
      <c r="C184" s="42">
        <v>8323</v>
      </c>
      <c r="D184" s="41">
        <v>1</v>
      </c>
      <c r="E184" s="41">
        <v>2</v>
      </c>
      <c r="F184" s="41">
        <v>3000</v>
      </c>
      <c r="G184" s="41"/>
      <c r="H184" s="41"/>
      <c r="I184" s="41"/>
      <c r="J184" s="43" t="s">
        <v>63</v>
      </c>
      <c r="K184" s="44">
        <f>K185+K188+K191+K194</f>
        <v>0</v>
      </c>
      <c r="L184" s="44">
        <f t="shared" ref="L184:P184" si="895">L185+L188+L191+L194</f>
        <v>0</v>
      </c>
      <c r="M184" s="44">
        <f t="shared" si="895"/>
        <v>0</v>
      </c>
      <c r="N184" s="44">
        <f t="shared" si="895"/>
        <v>0</v>
      </c>
      <c r="O184" s="44">
        <f t="shared" si="895"/>
        <v>0</v>
      </c>
      <c r="P184" s="44">
        <f t="shared" si="895"/>
        <v>0</v>
      </c>
      <c r="Q184" s="44">
        <f>M184+P184</f>
        <v>0</v>
      </c>
      <c r="R184" s="44">
        <f>R185+R188+R191+R194</f>
        <v>0</v>
      </c>
      <c r="S184" s="44">
        <f t="shared" ref="S184:W184" si="896">S185+S188+S191+S194</f>
        <v>0</v>
      </c>
      <c r="T184" s="44">
        <f t="shared" si="896"/>
        <v>0</v>
      </c>
      <c r="U184" s="44">
        <f t="shared" si="896"/>
        <v>0</v>
      </c>
      <c r="V184" s="44">
        <f t="shared" si="896"/>
        <v>0</v>
      </c>
      <c r="W184" s="44">
        <f t="shared" si="896"/>
        <v>0</v>
      </c>
      <c r="X184" s="44">
        <f>T184+W184</f>
        <v>0</v>
      </c>
      <c r="Y184" s="44">
        <f>Y185+Y188+Y191+Y194</f>
        <v>0</v>
      </c>
      <c r="Z184" s="44">
        <f t="shared" ref="Z184:AD184" si="897">Z185+Z188+Z191+Z194</f>
        <v>0</v>
      </c>
      <c r="AA184" s="44">
        <f t="shared" si="897"/>
        <v>0</v>
      </c>
      <c r="AB184" s="44">
        <f t="shared" si="897"/>
        <v>0</v>
      </c>
      <c r="AC184" s="44">
        <f t="shared" si="897"/>
        <v>0</v>
      </c>
      <c r="AD184" s="44">
        <f t="shared" si="897"/>
        <v>0</v>
      </c>
      <c r="AE184" s="44">
        <f>AA184+AD184</f>
        <v>0</v>
      </c>
      <c r="AF184" s="44">
        <f>AF185+AF188+AF191+AF194</f>
        <v>0</v>
      </c>
      <c r="AG184" s="44">
        <f t="shared" ref="AG184:AJ184" si="898">AG185+AG188+AG191+AG194</f>
        <v>0</v>
      </c>
      <c r="AH184" s="44">
        <f t="shared" si="898"/>
        <v>0</v>
      </c>
      <c r="AI184" s="44">
        <f t="shared" si="898"/>
        <v>0</v>
      </c>
      <c r="AJ184" s="44">
        <f t="shared" si="898"/>
        <v>0</v>
      </c>
      <c r="AK184" s="44">
        <f t="shared" ref="AK184" si="899">AK185+AK188+AK191+AK194</f>
        <v>0</v>
      </c>
      <c r="AL184" s="44">
        <f>AH184+AK184</f>
        <v>0</v>
      </c>
      <c r="AM184" s="44">
        <f>AM185+AM188+AM191+AM194</f>
        <v>0</v>
      </c>
      <c r="AN184" s="44">
        <f t="shared" ref="AN184:AR184" si="900">AN185+AN188+AN191+AN194</f>
        <v>0</v>
      </c>
      <c r="AO184" s="44">
        <f t="shared" si="900"/>
        <v>0</v>
      </c>
      <c r="AP184" s="44">
        <f t="shared" si="900"/>
        <v>0</v>
      </c>
      <c r="AQ184" s="44">
        <f t="shared" si="900"/>
        <v>0</v>
      </c>
      <c r="AR184" s="44">
        <f t="shared" si="900"/>
        <v>0</v>
      </c>
      <c r="AS184" s="44">
        <f>AO184+AR184</f>
        <v>0</v>
      </c>
      <c r="AT184" s="44"/>
      <c r="AU184" s="287"/>
      <c r="AV184" s="294"/>
      <c r="AW184" s="262"/>
      <c r="AX184" s="262"/>
      <c r="AY184" s="262"/>
      <c r="AZ184" s="262"/>
      <c r="BE184" s="46"/>
    </row>
    <row r="185" spans="2:57" s="3" customFormat="1" ht="70.5" hidden="1" customHeight="1">
      <c r="B185" s="47">
        <v>2018</v>
      </c>
      <c r="C185" s="85">
        <v>8323</v>
      </c>
      <c r="D185" s="47">
        <v>1</v>
      </c>
      <c r="E185" s="47">
        <v>2</v>
      </c>
      <c r="F185" s="47">
        <v>3000</v>
      </c>
      <c r="G185" s="47">
        <v>3100</v>
      </c>
      <c r="H185" s="47"/>
      <c r="I185" s="47"/>
      <c r="J185" s="86" t="s">
        <v>166</v>
      </c>
      <c r="K185" s="50">
        <f>K186</f>
        <v>0</v>
      </c>
      <c r="L185" s="50">
        <f t="shared" ref="L185:P185" si="901">L186</f>
        <v>0</v>
      </c>
      <c r="M185" s="50">
        <f t="shared" si="901"/>
        <v>0</v>
      </c>
      <c r="N185" s="50">
        <f t="shared" si="901"/>
        <v>0</v>
      </c>
      <c r="O185" s="50">
        <f t="shared" si="901"/>
        <v>0</v>
      </c>
      <c r="P185" s="50">
        <f t="shared" si="901"/>
        <v>0</v>
      </c>
      <c r="Q185" s="50">
        <f>M185+P185</f>
        <v>0</v>
      </c>
      <c r="R185" s="50">
        <f>R186</f>
        <v>0</v>
      </c>
      <c r="S185" s="50">
        <f t="shared" ref="S185:W185" si="902">S186</f>
        <v>0</v>
      </c>
      <c r="T185" s="50">
        <f t="shared" si="902"/>
        <v>0</v>
      </c>
      <c r="U185" s="50">
        <f t="shared" si="902"/>
        <v>0</v>
      </c>
      <c r="V185" s="50">
        <f t="shared" si="902"/>
        <v>0</v>
      </c>
      <c r="W185" s="50">
        <f t="shared" si="902"/>
        <v>0</v>
      </c>
      <c r="X185" s="50">
        <f>T185+W185</f>
        <v>0</v>
      </c>
      <c r="Y185" s="50">
        <f>Y186</f>
        <v>0</v>
      </c>
      <c r="Z185" s="50">
        <f t="shared" ref="Z185:AD185" si="903">Z186</f>
        <v>0</v>
      </c>
      <c r="AA185" s="50">
        <f t="shared" si="903"/>
        <v>0</v>
      </c>
      <c r="AB185" s="50">
        <f t="shared" si="903"/>
        <v>0</v>
      </c>
      <c r="AC185" s="50">
        <f t="shared" si="903"/>
        <v>0</v>
      </c>
      <c r="AD185" s="50">
        <f t="shared" si="903"/>
        <v>0</v>
      </c>
      <c r="AE185" s="50">
        <f>AA185+AD185</f>
        <v>0</v>
      </c>
      <c r="AF185" s="50">
        <f>AF186</f>
        <v>0</v>
      </c>
      <c r="AG185" s="50">
        <f t="shared" ref="AG185:AJ185" si="904">AG186</f>
        <v>0</v>
      </c>
      <c r="AH185" s="50">
        <f t="shared" si="904"/>
        <v>0</v>
      </c>
      <c r="AI185" s="50">
        <f t="shared" si="904"/>
        <v>0</v>
      </c>
      <c r="AJ185" s="50">
        <f t="shared" si="904"/>
        <v>0</v>
      </c>
      <c r="AK185" s="50">
        <f t="shared" ref="AK185" si="905">AK186</f>
        <v>0</v>
      </c>
      <c r="AL185" s="50">
        <f>AH185+AK185</f>
        <v>0</v>
      </c>
      <c r="AM185" s="50">
        <f>AM186</f>
        <v>0</v>
      </c>
      <c r="AN185" s="50">
        <f t="shared" ref="AN185:AR185" si="906">AN186</f>
        <v>0</v>
      </c>
      <c r="AO185" s="50">
        <f t="shared" si="906"/>
        <v>0</v>
      </c>
      <c r="AP185" s="50">
        <f t="shared" si="906"/>
        <v>0</v>
      </c>
      <c r="AQ185" s="50">
        <f t="shared" si="906"/>
        <v>0</v>
      </c>
      <c r="AR185" s="50">
        <f t="shared" si="906"/>
        <v>0</v>
      </c>
      <c r="AS185" s="50">
        <f>AO185+AR185</f>
        <v>0</v>
      </c>
      <c r="AT185" s="87"/>
      <c r="AU185" s="324"/>
      <c r="AV185" s="297"/>
      <c r="AW185" s="263"/>
      <c r="AX185" s="263"/>
      <c r="AY185" s="263"/>
      <c r="AZ185" s="263"/>
      <c r="BE185" s="88"/>
    </row>
    <row r="186" spans="2:57" s="3" customFormat="1" ht="70.5" hidden="1" customHeight="1">
      <c r="B186" s="53">
        <v>2018</v>
      </c>
      <c r="C186" s="54">
        <v>8323</v>
      </c>
      <c r="D186" s="53">
        <v>1</v>
      </c>
      <c r="E186" s="53">
        <v>2</v>
      </c>
      <c r="F186" s="53">
        <v>3000</v>
      </c>
      <c r="G186" s="53">
        <v>3100</v>
      </c>
      <c r="H186" s="53">
        <v>317</v>
      </c>
      <c r="I186" s="53"/>
      <c r="J186" s="67" t="s">
        <v>167</v>
      </c>
      <c r="K186" s="57">
        <f>K187</f>
        <v>0</v>
      </c>
      <c r="L186" s="57">
        <f>L187</f>
        <v>0</v>
      </c>
      <c r="M186" s="57">
        <f t="shared" ref="M186" si="907">K186+L186</f>
        <v>0</v>
      </c>
      <c r="N186" s="57">
        <f>N187</f>
        <v>0</v>
      </c>
      <c r="O186" s="57">
        <f>O187</f>
        <v>0</v>
      </c>
      <c r="P186" s="57">
        <f t="shared" ref="P186" si="908">N186+O186</f>
        <v>0</v>
      </c>
      <c r="Q186" s="57">
        <f t="shared" ref="Q186" si="909">M186+P186</f>
        <v>0</v>
      </c>
      <c r="R186" s="57">
        <f>R187</f>
        <v>0</v>
      </c>
      <c r="S186" s="57">
        <f>S187</f>
        <v>0</v>
      </c>
      <c r="T186" s="57">
        <f t="shared" ref="T186" si="910">R186+S186</f>
        <v>0</v>
      </c>
      <c r="U186" s="57">
        <f>U187</f>
        <v>0</v>
      </c>
      <c r="V186" s="57">
        <f>V187</f>
        <v>0</v>
      </c>
      <c r="W186" s="57">
        <f t="shared" ref="W186" si="911">U186+V186</f>
        <v>0</v>
      </c>
      <c r="X186" s="57">
        <f t="shared" ref="X186" si="912">T186+W186</f>
        <v>0</v>
      </c>
      <c r="Y186" s="57">
        <f>Y187</f>
        <v>0</v>
      </c>
      <c r="Z186" s="57">
        <f>Z187</f>
        <v>0</v>
      </c>
      <c r="AA186" s="57">
        <f t="shared" ref="AA186" si="913">Y186+Z186</f>
        <v>0</v>
      </c>
      <c r="AB186" s="57">
        <f>AB187</f>
        <v>0</v>
      </c>
      <c r="AC186" s="57">
        <f>AC187</f>
        <v>0</v>
      </c>
      <c r="AD186" s="57">
        <f t="shared" ref="AD186" si="914">AB186+AC186</f>
        <v>0</v>
      </c>
      <c r="AE186" s="57">
        <f t="shared" ref="AE186" si="915">AA186+AD186</f>
        <v>0</v>
      </c>
      <c r="AF186" s="57">
        <f>AF187</f>
        <v>0</v>
      </c>
      <c r="AG186" s="57">
        <f>AG187</f>
        <v>0</v>
      </c>
      <c r="AH186" s="57">
        <f t="shared" ref="AH186" si="916">AF186+AG186</f>
        <v>0</v>
      </c>
      <c r="AI186" s="57">
        <f>AI187</f>
        <v>0</v>
      </c>
      <c r="AJ186" s="57">
        <f>AJ187</f>
        <v>0</v>
      </c>
      <c r="AK186" s="57">
        <f t="shared" ref="AK186" si="917">AI186+AJ186</f>
        <v>0</v>
      </c>
      <c r="AL186" s="57">
        <f t="shared" ref="AL186" si="918">AH186+AK186</f>
        <v>0</v>
      </c>
      <c r="AM186" s="57">
        <f>AM187</f>
        <v>0</v>
      </c>
      <c r="AN186" s="57">
        <f>AN187</f>
        <v>0</v>
      </c>
      <c r="AO186" s="57">
        <f t="shared" ref="AO186" si="919">AM186+AN186</f>
        <v>0</v>
      </c>
      <c r="AP186" s="57">
        <f>AP187</f>
        <v>0</v>
      </c>
      <c r="AQ186" s="57">
        <f>AQ187</f>
        <v>0</v>
      </c>
      <c r="AR186" s="57">
        <f t="shared" ref="AR186" si="920">AP186+AQ186</f>
        <v>0</v>
      </c>
      <c r="AS186" s="57">
        <f t="shared" ref="AS186" si="921">AO186+AR186</f>
        <v>0</v>
      </c>
      <c r="AT186" s="68"/>
      <c r="AU186" s="295"/>
      <c r="AV186" s="298"/>
      <c r="AW186" s="264"/>
      <c r="AX186" s="264"/>
      <c r="AY186" s="264"/>
      <c r="AZ186" s="264"/>
      <c r="BE186" s="69"/>
    </row>
    <row r="187" spans="2:57" s="3" customFormat="1" ht="70.5" hidden="1" customHeight="1">
      <c r="B187" s="15">
        <v>2018</v>
      </c>
      <c r="C187" s="62">
        <v>8323</v>
      </c>
      <c r="D187" s="15">
        <v>1</v>
      </c>
      <c r="E187" s="15">
        <v>2</v>
      </c>
      <c r="F187" s="15">
        <v>3000</v>
      </c>
      <c r="G187" s="15">
        <v>3100</v>
      </c>
      <c r="H187" s="15">
        <v>317</v>
      </c>
      <c r="I187" s="63">
        <v>1</v>
      </c>
      <c r="J187" s="64" t="s">
        <v>168</v>
      </c>
      <c r="K187" s="17">
        <v>0</v>
      </c>
      <c r="L187" s="17">
        <v>0</v>
      </c>
      <c r="M187" s="18">
        <f>K187+L187</f>
        <v>0</v>
      </c>
      <c r="N187" s="17">
        <f>Q187-K187</f>
        <v>0</v>
      </c>
      <c r="O187" s="17">
        <v>0</v>
      </c>
      <c r="P187" s="18">
        <f>N187+O187</f>
        <v>0</v>
      </c>
      <c r="Q187" s="18">
        <v>0</v>
      </c>
      <c r="R187" s="17">
        <v>0</v>
      </c>
      <c r="S187" s="17">
        <v>0</v>
      </c>
      <c r="T187" s="18">
        <f>R187+S187</f>
        <v>0</v>
      </c>
      <c r="U187" s="17">
        <f>X187-R187</f>
        <v>0</v>
      </c>
      <c r="V187" s="17">
        <v>0</v>
      </c>
      <c r="W187" s="18">
        <f>U187+V187</f>
        <v>0</v>
      </c>
      <c r="X187" s="18">
        <v>0</v>
      </c>
      <c r="Y187" s="17">
        <v>0</v>
      </c>
      <c r="Z187" s="17">
        <v>0</v>
      </c>
      <c r="AA187" s="18">
        <f>Y187+Z187</f>
        <v>0</v>
      </c>
      <c r="AB187" s="17">
        <f>AE187-Y187</f>
        <v>0</v>
      </c>
      <c r="AC187" s="17">
        <v>0</v>
      </c>
      <c r="AD187" s="18">
        <f>AB187+AC187</f>
        <v>0</v>
      </c>
      <c r="AE187" s="18">
        <v>0</v>
      </c>
      <c r="AF187" s="17">
        <v>0</v>
      </c>
      <c r="AG187" s="17">
        <v>0</v>
      </c>
      <c r="AH187" s="18">
        <f>AF187+AG187</f>
        <v>0</v>
      </c>
      <c r="AI187" s="17">
        <f>AL187-AF187</f>
        <v>0</v>
      </c>
      <c r="AJ187" s="17">
        <v>0</v>
      </c>
      <c r="AK187" s="18">
        <f>AI187+AJ187</f>
        <v>0</v>
      </c>
      <c r="AL187" s="18">
        <v>0</v>
      </c>
      <c r="AM187" s="17">
        <v>0</v>
      </c>
      <c r="AN187" s="17">
        <v>0</v>
      </c>
      <c r="AO187" s="18">
        <f>AM187+AN187</f>
        <v>0</v>
      </c>
      <c r="AP187" s="17">
        <f>AS187-AM187</f>
        <v>0</v>
      </c>
      <c r="AQ187" s="17">
        <v>0</v>
      </c>
      <c r="AR187" s="18">
        <f>AP187+AQ187</f>
        <v>0</v>
      </c>
      <c r="AS187" s="18">
        <v>0</v>
      </c>
      <c r="AT187" s="18" t="s">
        <v>66</v>
      </c>
      <c r="AU187" s="322"/>
      <c r="AV187" s="291"/>
      <c r="AW187" s="266"/>
      <c r="AX187" s="266"/>
      <c r="AY187" s="266"/>
      <c r="AZ187" s="266"/>
      <c r="BE187" s="84" t="s">
        <v>31</v>
      </c>
    </row>
    <row r="188" spans="2:57" s="3" customFormat="1" ht="70.5" hidden="1" customHeight="1">
      <c r="B188" s="47">
        <v>2018</v>
      </c>
      <c r="C188" s="48">
        <v>8323</v>
      </c>
      <c r="D188" s="47">
        <v>1</v>
      </c>
      <c r="E188" s="47">
        <v>2</v>
      </c>
      <c r="F188" s="47">
        <v>3000</v>
      </c>
      <c r="G188" s="47">
        <v>3300</v>
      </c>
      <c r="H188" s="47"/>
      <c r="I188" s="47"/>
      <c r="J188" s="49" t="s">
        <v>70</v>
      </c>
      <c r="K188" s="50">
        <f>K189</f>
        <v>0</v>
      </c>
      <c r="L188" s="50">
        <f t="shared" ref="L188:P188" si="922">L189</f>
        <v>0</v>
      </c>
      <c r="M188" s="50">
        <f t="shared" si="922"/>
        <v>0</v>
      </c>
      <c r="N188" s="50">
        <f t="shared" si="922"/>
        <v>0</v>
      </c>
      <c r="O188" s="50">
        <f t="shared" si="922"/>
        <v>0</v>
      </c>
      <c r="P188" s="50">
        <f t="shared" si="922"/>
        <v>0</v>
      </c>
      <c r="Q188" s="50">
        <f>M188+P188</f>
        <v>0</v>
      </c>
      <c r="R188" s="50">
        <f>R189</f>
        <v>0</v>
      </c>
      <c r="S188" s="50">
        <f t="shared" ref="S188:W188" si="923">S189</f>
        <v>0</v>
      </c>
      <c r="T188" s="50">
        <f t="shared" si="923"/>
        <v>0</v>
      </c>
      <c r="U188" s="50">
        <f t="shared" si="923"/>
        <v>0</v>
      </c>
      <c r="V188" s="50">
        <f t="shared" si="923"/>
        <v>0</v>
      </c>
      <c r="W188" s="50">
        <f t="shared" si="923"/>
        <v>0</v>
      </c>
      <c r="X188" s="50">
        <f>T188+W188</f>
        <v>0</v>
      </c>
      <c r="Y188" s="50">
        <f>Y189</f>
        <v>0</v>
      </c>
      <c r="Z188" s="50">
        <f t="shared" ref="Z188:AD188" si="924">Z189</f>
        <v>0</v>
      </c>
      <c r="AA188" s="50">
        <f t="shared" si="924"/>
        <v>0</v>
      </c>
      <c r="AB188" s="50">
        <f t="shared" si="924"/>
        <v>0</v>
      </c>
      <c r="AC188" s="50">
        <f t="shared" si="924"/>
        <v>0</v>
      </c>
      <c r="AD188" s="50">
        <f t="shared" si="924"/>
        <v>0</v>
      </c>
      <c r="AE188" s="50">
        <f>AA188+AD188</f>
        <v>0</v>
      </c>
      <c r="AF188" s="50">
        <f>AF189</f>
        <v>0</v>
      </c>
      <c r="AG188" s="50">
        <f t="shared" ref="AG188:AJ188" si="925">AG189</f>
        <v>0</v>
      </c>
      <c r="AH188" s="50">
        <f t="shared" si="925"/>
        <v>0</v>
      </c>
      <c r="AI188" s="50">
        <f t="shared" si="925"/>
        <v>0</v>
      </c>
      <c r="AJ188" s="50">
        <f t="shared" si="925"/>
        <v>0</v>
      </c>
      <c r="AK188" s="50">
        <f t="shared" ref="AK188" si="926">AK189</f>
        <v>0</v>
      </c>
      <c r="AL188" s="50">
        <f>AH188+AK188</f>
        <v>0</v>
      </c>
      <c r="AM188" s="50">
        <f>AM189</f>
        <v>0</v>
      </c>
      <c r="AN188" s="50">
        <f t="shared" ref="AN188:AR188" si="927">AN189</f>
        <v>0</v>
      </c>
      <c r="AO188" s="50">
        <f t="shared" si="927"/>
        <v>0</v>
      </c>
      <c r="AP188" s="50">
        <f t="shared" si="927"/>
        <v>0</v>
      </c>
      <c r="AQ188" s="50">
        <f t="shared" si="927"/>
        <v>0</v>
      </c>
      <c r="AR188" s="50">
        <f t="shared" si="927"/>
        <v>0</v>
      </c>
      <c r="AS188" s="50">
        <f>AO188+AR188</f>
        <v>0</v>
      </c>
      <c r="AT188" s="50"/>
      <c r="AU188" s="292"/>
      <c r="AV188" s="288"/>
      <c r="AW188" s="263"/>
      <c r="AX188" s="263"/>
      <c r="AY188" s="263"/>
      <c r="AZ188" s="263"/>
      <c r="BE188" s="52"/>
    </row>
    <row r="189" spans="2:57" s="3" customFormat="1" ht="70.5" hidden="1" customHeight="1">
      <c r="B189" s="53">
        <v>2018</v>
      </c>
      <c r="C189" s="59">
        <v>8323</v>
      </c>
      <c r="D189" s="53">
        <v>1</v>
      </c>
      <c r="E189" s="53">
        <v>2</v>
      </c>
      <c r="F189" s="53">
        <v>3000</v>
      </c>
      <c r="G189" s="53">
        <v>3300</v>
      </c>
      <c r="H189" s="53">
        <v>335</v>
      </c>
      <c r="I189" s="53"/>
      <c r="J189" s="60" t="s">
        <v>169</v>
      </c>
      <c r="K189" s="57">
        <f>K190</f>
        <v>0</v>
      </c>
      <c r="L189" s="57">
        <f>L190</f>
        <v>0</v>
      </c>
      <c r="M189" s="57">
        <f t="shared" ref="M189" si="928">K189+L189</f>
        <v>0</v>
      </c>
      <c r="N189" s="57">
        <f>N190</f>
        <v>0</v>
      </c>
      <c r="O189" s="57">
        <f>O190</f>
        <v>0</v>
      </c>
      <c r="P189" s="57">
        <f t="shared" ref="P189" si="929">N189+O189</f>
        <v>0</v>
      </c>
      <c r="Q189" s="57">
        <f t="shared" ref="Q189" si="930">M189+P189</f>
        <v>0</v>
      </c>
      <c r="R189" s="57">
        <f>R190</f>
        <v>0</v>
      </c>
      <c r="S189" s="57">
        <f>S190</f>
        <v>0</v>
      </c>
      <c r="T189" s="57">
        <f t="shared" ref="T189" si="931">R189+S189</f>
        <v>0</v>
      </c>
      <c r="U189" s="57">
        <f>U190</f>
        <v>0</v>
      </c>
      <c r="V189" s="57">
        <f>V190</f>
        <v>0</v>
      </c>
      <c r="W189" s="57">
        <f t="shared" ref="W189" si="932">U189+V189</f>
        <v>0</v>
      </c>
      <c r="X189" s="57">
        <f t="shared" ref="X189" si="933">T189+W189</f>
        <v>0</v>
      </c>
      <c r="Y189" s="57">
        <f>Y190</f>
        <v>0</v>
      </c>
      <c r="Z189" s="57">
        <f>Z190</f>
        <v>0</v>
      </c>
      <c r="AA189" s="57">
        <f t="shared" ref="AA189" si="934">Y189+Z189</f>
        <v>0</v>
      </c>
      <c r="AB189" s="57">
        <f>AB190</f>
        <v>0</v>
      </c>
      <c r="AC189" s="57">
        <f>AC190</f>
        <v>0</v>
      </c>
      <c r="AD189" s="57">
        <f t="shared" ref="AD189" si="935">AB189+AC189</f>
        <v>0</v>
      </c>
      <c r="AE189" s="57">
        <f t="shared" ref="AE189" si="936">AA189+AD189</f>
        <v>0</v>
      </c>
      <c r="AF189" s="57">
        <f>AF190</f>
        <v>0</v>
      </c>
      <c r="AG189" s="57">
        <f>AG190</f>
        <v>0</v>
      </c>
      <c r="AH189" s="57">
        <f t="shared" ref="AH189" si="937">AF189+AG189</f>
        <v>0</v>
      </c>
      <c r="AI189" s="57">
        <f>AI190</f>
        <v>0</v>
      </c>
      <c r="AJ189" s="57">
        <f>AJ190</f>
        <v>0</v>
      </c>
      <c r="AK189" s="57">
        <f t="shared" ref="AK189" si="938">AI189+AJ189</f>
        <v>0</v>
      </c>
      <c r="AL189" s="57">
        <f t="shared" ref="AL189" si="939">AH189+AK189</f>
        <v>0</v>
      </c>
      <c r="AM189" s="57">
        <f>AM190</f>
        <v>0</v>
      </c>
      <c r="AN189" s="57">
        <f>AN190</f>
        <v>0</v>
      </c>
      <c r="AO189" s="57">
        <f t="shared" ref="AO189" si="940">AM189+AN189</f>
        <v>0</v>
      </c>
      <c r="AP189" s="57">
        <f>AP190</f>
        <v>0</v>
      </c>
      <c r="AQ189" s="57">
        <f>AQ190</f>
        <v>0</v>
      </c>
      <c r="AR189" s="57">
        <f t="shared" ref="AR189" si="941">AP189+AQ189</f>
        <v>0</v>
      </c>
      <c r="AS189" s="57">
        <f t="shared" ref="AS189" si="942">AO189+AR189</f>
        <v>0</v>
      </c>
      <c r="AT189" s="57"/>
      <c r="AU189" s="293"/>
      <c r="AV189" s="289"/>
      <c r="AW189" s="264"/>
      <c r="AX189" s="264"/>
      <c r="AY189" s="264"/>
      <c r="AZ189" s="264"/>
      <c r="BE189" s="89"/>
    </row>
    <row r="190" spans="2:57" s="3" customFormat="1" ht="70.5" hidden="1" customHeight="1">
      <c r="B190" s="15">
        <v>2018</v>
      </c>
      <c r="C190" s="62">
        <v>8323</v>
      </c>
      <c r="D190" s="15">
        <v>1</v>
      </c>
      <c r="E190" s="15">
        <v>2</v>
      </c>
      <c r="F190" s="15">
        <v>3000</v>
      </c>
      <c r="G190" s="15">
        <v>3300</v>
      </c>
      <c r="H190" s="15">
        <v>335</v>
      </c>
      <c r="I190" s="63">
        <v>1</v>
      </c>
      <c r="J190" s="64" t="s">
        <v>170</v>
      </c>
      <c r="K190" s="17">
        <v>0</v>
      </c>
      <c r="L190" s="17">
        <v>0</v>
      </c>
      <c r="M190" s="18">
        <f>K190+L190</f>
        <v>0</v>
      </c>
      <c r="N190" s="17">
        <f>Q190-K190</f>
        <v>0</v>
      </c>
      <c r="O190" s="17">
        <v>0</v>
      </c>
      <c r="P190" s="18">
        <f>N190+O190</f>
        <v>0</v>
      </c>
      <c r="Q190" s="18">
        <v>0</v>
      </c>
      <c r="R190" s="17">
        <v>0</v>
      </c>
      <c r="S190" s="17">
        <v>0</v>
      </c>
      <c r="T190" s="18">
        <f>R190+S190</f>
        <v>0</v>
      </c>
      <c r="U190" s="17">
        <f>X190-R190</f>
        <v>0</v>
      </c>
      <c r="V190" s="17">
        <v>0</v>
      </c>
      <c r="W190" s="18">
        <f>U190+V190</f>
        <v>0</v>
      </c>
      <c r="X190" s="18">
        <v>0</v>
      </c>
      <c r="Y190" s="17">
        <v>0</v>
      </c>
      <c r="Z190" s="17">
        <v>0</v>
      </c>
      <c r="AA190" s="18">
        <f>Y190+Z190</f>
        <v>0</v>
      </c>
      <c r="AB190" s="17">
        <f>AE190-Y190</f>
        <v>0</v>
      </c>
      <c r="AC190" s="17">
        <v>0</v>
      </c>
      <c r="AD190" s="18">
        <f>AB190+AC190</f>
        <v>0</v>
      </c>
      <c r="AE190" s="18">
        <v>0</v>
      </c>
      <c r="AF190" s="17">
        <v>0</v>
      </c>
      <c r="AG190" s="17">
        <v>0</v>
      </c>
      <c r="AH190" s="18">
        <f>AF190+AG190</f>
        <v>0</v>
      </c>
      <c r="AI190" s="17">
        <f>AL190-AF190</f>
        <v>0</v>
      </c>
      <c r="AJ190" s="17">
        <v>0</v>
      </c>
      <c r="AK190" s="18">
        <f>AI190+AJ190</f>
        <v>0</v>
      </c>
      <c r="AL190" s="18">
        <v>0</v>
      </c>
      <c r="AM190" s="17">
        <v>0</v>
      </c>
      <c r="AN190" s="17">
        <v>0</v>
      </c>
      <c r="AO190" s="18">
        <f>AM190+AN190</f>
        <v>0</v>
      </c>
      <c r="AP190" s="17">
        <f>AS190-AM190</f>
        <v>0</v>
      </c>
      <c r="AQ190" s="17">
        <v>0</v>
      </c>
      <c r="AR190" s="18">
        <f>AP190+AQ190</f>
        <v>0</v>
      </c>
      <c r="AS190" s="18">
        <v>0</v>
      </c>
      <c r="AT190" s="18" t="s">
        <v>66</v>
      </c>
      <c r="AU190" s="322"/>
      <c r="AV190" s="291"/>
      <c r="AW190" s="266"/>
      <c r="AX190" s="266"/>
      <c r="AY190" s="266"/>
      <c r="AZ190" s="266"/>
      <c r="BE190" s="84" t="s">
        <v>31</v>
      </c>
    </row>
    <row r="191" spans="2:57" s="3" customFormat="1" ht="70.5" hidden="1" customHeight="1">
      <c r="B191" s="47">
        <v>2018</v>
      </c>
      <c r="C191" s="48">
        <v>8323</v>
      </c>
      <c r="D191" s="47">
        <v>1</v>
      </c>
      <c r="E191" s="47">
        <v>2</v>
      </c>
      <c r="F191" s="47">
        <v>3000</v>
      </c>
      <c r="G191" s="47">
        <v>3600</v>
      </c>
      <c r="H191" s="47"/>
      <c r="I191" s="47"/>
      <c r="J191" s="49" t="s">
        <v>171</v>
      </c>
      <c r="K191" s="50">
        <f>K192</f>
        <v>0</v>
      </c>
      <c r="L191" s="50">
        <f t="shared" ref="L191:P191" si="943">L192</f>
        <v>0</v>
      </c>
      <c r="M191" s="50">
        <f t="shared" si="943"/>
        <v>0</v>
      </c>
      <c r="N191" s="50">
        <f t="shared" si="943"/>
        <v>0</v>
      </c>
      <c r="O191" s="50">
        <f t="shared" si="943"/>
        <v>0</v>
      </c>
      <c r="P191" s="50">
        <f t="shared" si="943"/>
        <v>0</v>
      </c>
      <c r="Q191" s="50">
        <f>M191+P191</f>
        <v>0</v>
      </c>
      <c r="R191" s="50">
        <f>R192</f>
        <v>0</v>
      </c>
      <c r="S191" s="50">
        <f t="shared" ref="S191:W191" si="944">S192</f>
        <v>0</v>
      </c>
      <c r="T191" s="50">
        <f t="shared" si="944"/>
        <v>0</v>
      </c>
      <c r="U191" s="50">
        <f t="shared" si="944"/>
        <v>0</v>
      </c>
      <c r="V191" s="50">
        <f t="shared" si="944"/>
        <v>0</v>
      </c>
      <c r="W191" s="50">
        <f t="shared" si="944"/>
        <v>0</v>
      </c>
      <c r="X191" s="50">
        <f>T191+W191</f>
        <v>0</v>
      </c>
      <c r="Y191" s="50">
        <f>Y192</f>
        <v>0</v>
      </c>
      <c r="Z191" s="50">
        <f t="shared" ref="Z191:AD191" si="945">Z192</f>
        <v>0</v>
      </c>
      <c r="AA191" s="50">
        <f t="shared" si="945"/>
        <v>0</v>
      </c>
      <c r="AB191" s="50">
        <f t="shared" si="945"/>
        <v>0</v>
      </c>
      <c r="AC191" s="50">
        <f t="shared" si="945"/>
        <v>0</v>
      </c>
      <c r="AD191" s="50">
        <f t="shared" si="945"/>
        <v>0</v>
      </c>
      <c r="AE191" s="50">
        <f>AA191+AD191</f>
        <v>0</v>
      </c>
      <c r="AF191" s="50">
        <f>AF192</f>
        <v>0</v>
      </c>
      <c r="AG191" s="50">
        <f t="shared" ref="AG191:AJ191" si="946">AG192</f>
        <v>0</v>
      </c>
      <c r="AH191" s="50">
        <f t="shared" si="946"/>
        <v>0</v>
      </c>
      <c r="AI191" s="50">
        <f t="shared" si="946"/>
        <v>0</v>
      </c>
      <c r="AJ191" s="50">
        <f t="shared" si="946"/>
        <v>0</v>
      </c>
      <c r="AK191" s="50">
        <f t="shared" ref="AK191" si="947">AK192</f>
        <v>0</v>
      </c>
      <c r="AL191" s="50">
        <f>AH191+AK191</f>
        <v>0</v>
      </c>
      <c r="AM191" s="50">
        <f>AM192</f>
        <v>0</v>
      </c>
      <c r="AN191" s="50">
        <f t="shared" ref="AN191:AR191" si="948">AN192</f>
        <v>0</v>
      </c>
      <c r="AO191" s="50">
        <f t="shared" si="948"/>
        <v>0</v>
      </c>
      <c r="AP191" s="50">
        <f t="shared" si="948"/>
        <v>0</v>
      </c>
      <c r="AQ191" s="50">
        <f t="shared" si="948"/>
        <v>0</v>
      </c>
      <c r="AR191" s="50">
        <f t="shared" si="948"/>
        <v>0</v>
      </c>
      <c r="AS191" s="50">
        <f>AO191+AR191</f>
        <v>0</v>
      </c>
      <c r="AT191" s="50"/>
      <c r="AU191" s="292"/>
      <c r="AV191" s="288"/>
      <c r="AW191" s="263"/>
      <c r="AX191" s="263"/>
      <c r="AY191" s="263"/>
      <c r="AZ191" s="263"/>
      <c r="BE191" s="52"/>
    </row>
    <row r="192" spans="2:57" s="3" customFormat="1" ht="70.5" hidden="1" customHeight="1">
      <c r="B192" s="53">
        <v>2018</v>
      </c>
      <c r="C192" s="59">
        <v>8323</v>
      </c>
      <c r="D192" s="53">
        <v>1</v>
      </c>
      <c r="E192" s="53">
        <v>2</v>
      </c>
      <c r="F192" s="53">
        <v>3000</v>
      </c>
      <c r="G192" s="53">
        <v>3600</v>
      </c>
      <c r="H192" s="53">
        <v>361</v>
      </c>
      <c r="I192" s="53"/>
      <c r="J192" s="60" t="s">
        <v>82</v>
      </c>
      <c r="K192" s="57">
        <f>K193</f>
        <v>0</v>
      </c>
      <c r="L192" s="57">
        <f>L193</f>
        <v>0</v>
      </c>
      <c r="M192" s="57">
        <f t="shared" ref="M192" si="949">K192+L192</f>
        <v>0</v>
      </c>
      <c r="N192" s="57">
        <f>N193</f>
        <v>0</v>
      </c>
      <c r="O192" s="57">
        <f>O193</f>
        <v>0</v>
      </c>
      <c r="P192" s="57">
        <f t="shared" ref="P192" si="950">N192+O192</f>
        <v>0</v>
      </c>
      <c r="Q192" s="57">
        <f t="shared" ref="Q192" si="951">M192+P192</f>
        <v>0</v>
      </c>
      <c r="R192" s="57">
        <f>R193</f>
        <v>0</v>
      </c>
      <c r="S192" s="57">
        <f>S193</f>
        <v>0</v>
      </c>
      <c r="T192" s="57">
        <f t="shared" ref="T192" si="952">R192+S192</f>
        <v>0</v>
      </c>
      <c r="U192" s="57">
        <f>U193</f>
        <v>0</v>
      </c>
      <c r="V192" s="57">
        <f>V193</f>
        <v>0</v>
      </c>
      <c r="W192" s="57">
        <f t="shared" ref="W192" si="953">U192+V192</f>
        <v>0</v>
      </c>
      <c r="X192" s="57">
        <f t="shared" ref="X192" si="954">T192+W192</f>
        <v>0</v>
      </c>
      <c r="Y192" s="57">
        <f>Y193</f>
        <v>0</v>
      </c>
      <c r="Z192" s="57">
        <f>Z193</f>
        <v>0</v>
      </c>
      <c r="AA192" s="57">
        <f t="shared" ref="AA192" si="955">Y192+Z192</f>
        <v>0</v>
      </c>
      <c r="AB192" s="57">
        <f>AB193</f>
        <v>0</v>
      </c>
      <c r="AC192" s="57">
        <f>AC193</f>
        <v>0</v>
      </c>
      <c r="AD192" s="57">
        <f t="shared" ref="AD192" si="956">AB192+AC192</f>
        <v>0</v>
      </c>
      <c r="AE192" s="57">
        <f t="shared" ref="AE192" si="957">AA192+AD192</f>
        <v>0</v>
      </c>
      <c r="AF192" s="57">
        <f>AF193</f>
        <v>0</v>
      </c>
      <c r="AG192" s="57">
        <f>AG193</f>
        <v>0</v>
      </c>
      <c r="AH192" s="57">
        <f t="shared" ref="AH192" si="958">AF192+AG192</f>
        <v>0</v>
      </c>
      <c r="AI192" s="57">
        <f>AI193</f>
        <v>0</v>
      </c>
      <c r="AJ192" s="57">
        <f>AJ193</f>
        <v>0</v>
      </c>
      <c r="AK192" s="57">
        <f t="shared" ref="AK192" si="959">AI192+AJ192</f>
        <v>0</v>
      </c>
      <c r="AL192" s="57">
        <f t="shared" ref="AL192" si="960">AH192+AK192</f>
        <v>0</v>
      </c>
      <c r="AM192" s="57">
        <f>AM193</f>
        <v>0</v>
      </c>
      <c r="AN192" s="57">
        <f>AN193</f>
        <v>0</v>
      </c>
      <c r="AO192" s="57">
        <f t="shared" ref="AO192" si="961">AM192+AN192</f>
        <v>0</v>
      </c>
      <c r="AP192" s="57">
        <f>AP193</f>
        <v>0</v>
      </c>
      <c r="AQ192" s="57">
        <f>AQ193</f>
        <v>0</v>
      </c>
      <c r="AR192" s="57">
        <f t="shared" ref="AR192" si="962">AP192+AQ192</f>
        <v>0</v>
      </c>
      <c r="AS192" s="57">
        <f t="shared" ref="AS192" si="963">AO192+AR192</f>
        <v>0</v>
      </c>
      <c r="AT192" s="57"/>
      <c r="AU192" s="293"/>
      <c r="AV192" s="289"/>
      <c r="AW192" s="264"/>
      <c r="AX192" s="264"/>
      <c r="AY192" s="264"/>
      <c r="AZ192" s="264"/>
      <c r="BE192" s="61"/>
    </row>
    <row r="193" spans="2:57" s="3" customFormat="1" ht="70.5" hidden="1" customHeight="1">
      <c r="B193" s="15">
        <v>2018</v>
      </c>
      <c r="C193" s="62">
        <v>8323</v>
      </c>
      <c r="D193" s="15">
        <v>1</v>
      </c>
      <c r="E193" s="15">
        <v>2</v>
      </c>
      <c r="F193" s="15">
        <v>3000</v>
      </c>
      <c r="G193" s="15">
        <v>3600</v>
      </c>
      <c r="H193" s="15">
        <v>361</v>
      </c>
      <c r="I193" s="63">
        <v>1</v>
      </c>
      <c r="J193" s="64" t="s">
        <v>83</v>
      </c>
      <c r="K193" s="17">
        <v>0</v>
      </c>
      <c r="L193" s="17">
        <v>0</v>
      </c>
      <c r="M193" s="18">
        <f>K193+L193</f>
        <v>0</v>
      </c>
      <c r="N193" s="17">
        <f>Q193-K193</f>
        <v>0</v>
      </c>
      <c r="O193" s="17">
        <v>0</v>
      </c>
      <c r="P193" s="18">
        <f>N193+O193</f>
        <v>0</v>
      </c>
      <c r="Q193" s="18">
        <v>0</v>
      </c>
      <c r="R193" s="17">
        <v>0</v>
      </c>
      <c r="S193" s="17">
        <v>0</v>
      </c>
      <c r="T193" s="18">
        <f>R193+S193</f>
        <v>0</v>
      </c>
      <c r="U193" s="17">
        <f>X193-R193</f>
        <v>0</v>
      </c>
      <c r="V193" s="17">
        <v>0</v>
      </c>
      <c r="W193" s="18">
        <f>U193+V193</f>
        <v>0</v>
      </c>
      <c r="X193" s="18">
        <v>0</v>
      </c>
      <c r="Y193" s="17">
        <v>0</v>
      </c>
      <c r="Z193" s="17">
        <v>0</v>
      </c>
      <c r="AA193" s="18">
        <f>Y193+Z193</f>
        <v>0</v>
      </c>
      <c r="AB193" s="17">
        <f>AE193-Y193</f>
        <v>0</v>
      </c>
      <c r="AC193" s="17">
        <v>0</v>
      </c>
      <c r="AD193" s="18">
        <f>AB193+AC193</f>
        <v>0</v>
      </c>
      <c r="AE193" s="18">
        <v>0</v>
      </c>
      <c r="AF193" s="17">
        <v>0</v>
      </c>
      <c r="AG193" s="17">
        <v>0</v>
      </c>
      <c r="AH193" s="18">
        <f>AF193+AG193</f>
        <v>0</v>
      </c>
      <c r="AI193" s="17">
        <f>AL193-AF193</f>
        <v>0</v>
      </c>
      <c r="AJ193" s="17">
        <v>0</v>
      </c>
      <c r="AK193" s="18">
        <f>AI193+AJ193</f>
        <v>0</v>
      </c>
      <c r="AL193" s="18">
        <v>0</v>
      </c>
      <c r="AM193" s="17">
        <v>0</v>
      </c>
      <c r="AN193" s="17">
        <v>0</v>
      </c>
      <c r="AO193" s="18">
        <f>AM193+AN193</f>
        <v>0</v>
      </c>
      <c r="AP193" s="17">
        <f>AS193-AM193</f>
        <v>0</v>
      </c>
      <c r="AQ193" s="17">
        <v>0</v>
      </c>
      <c r="AR193" s="18">
        <f>AP193+AQ193</f>
        <v>0</v>
      </c>
      <c r="AS193" s="18">
        <v>0</v>
      </c>
      <c r="AT193" s="18" t="s">
        <v>66</v>
      </c>
      <c r="AU193" s="322"/>
      <c r="AV193" s="291"/>
      <c r="AW193" s="266"/>
      <c r="AX193" s="266"/>
      <c r="AY193" s="266"/>
      <c r="AZ193" s="266"/>
      <c r="BE193" s="84" t="s">
        <v>31</v>
      </c>
    </row>
    <row r="194" spans="2:57" s="3" customFormat="1" ht="70.5" hidden="1" customHeight="1">
      <c r="B194" s="47">
        <v>2018</v>
      </c>
      <c r="C194" s="48">
        <v>8323</v>
      </c>
      <c r="D194" s="47">
        <v>1</v>
      </c>
      <c r="E194" s="47">
        <v>2</v>
      </c>
      <c r="F194" s="47">
        <v>3000</v>
      </c>
      <c r="G194" s="47">
        <v>3700</v>
      </c>
      <c r="H194" s="47"/>
      <c r="I194" s="47"/>
      <c r="J194" s="49" t="s">
        <v>172</v>
      </c>
      <c r="K194" s="50">
        <f>K195+K197+K199</f>
        <v>0</v>
      </c>
      <c r="L194" s="50">
        <f t="shared" ref="L194:P194" si="964">L195+L197+L199</f>
        <v>0</v>
      </c>
      <c r="M194" s="50">
        <f t="shared" si="964"/>
        <v>0</v>
      </c>
      <c r="N194" s="50">
        <f t="shared" si="964"/>
        <v>0</v>
      </c>
      <c r="O194" s="50">
        <f t="shared" si="964"/>
        <v>0</v>
      </c>
      <c r="P194" s="50">
        <f t="shared" si="964"/>
        <v>0</v>
      </c>
      <c r="Q194" s="50">
        <f>M194+P194</f>
        <v>0</v>
      </c>
      <c r="R194" s="50">
        <f>R195+R197+R199</f>
        <v>0</v>
      </c>
      <c r="S194" s="50">
        <f t="shared" ref="S194:W194" si="965">S195+S197+S199</f>
        <v>0</v>
      </c>
      <c r="T194" s="50">
        <f t="shared" si="965"/>
        <v>0</v>
      </c>
      <c r="U194" s="50">
        <f t="shared" si="965"/>
        <v>0</v>
      </c>
      <c r="V194" s="50">
        <f t="shared" si="965"/>
        <v>0</v>
      </c>
      <c r="W194" s="50">
        <f t="shared" si="965"/>
        <v>0</v>
      </c>
      <c r="X194" s="50">
        <f>T194+W194</f>
        <v>0</v>
      </c>
      <c r="Y194" s="50">
        <f>Y195+Y197+Y199</f>
        <v>0</v>
      </c>
      <c r="Z194" s="50">
        <f t="shared" ref="Z194:AD194" si="966">Z195+Z197+Z199</f>
        <v>0</v>
      </c>
      <c r="AA194" s="50">
        <f t="shared" si="966"/>
        <v>0</v>
      </c>
      <c r="AB194" s="50">
        <f t="shared" si="966"/>
        <v>0</v>
      </c>
      <c r="AC194" s="50">
        <f t="shared" si="966"/>
        <v>0</v>
      </c>
      <c r="AD194" s="50">
        <f t="shared" si="966"/>
        <v>0</v>
      </c>
      <c r="AE194" s="50">
        <f>AA194+AD194</f>
        <v>0</v>
      </c>
      <c r="AF194" s="50">
        <f>AF195+AF197+AF199</f>
        <v>0</v>
      </c>
      <c r="AG194" s="50">
        <f t="shared" ref="AG194:AJ194" si="967">AG195+AG197+AG199</f>
        <v>0</v>
      </c>
      <c r="AH194" s="50">
        <f t="shared" si="967"/>
        <v>0</v>
      </c>
      <c r="AI194" s="50">
        <f t="shared" si="967"/>
        <v>0</v>
      </c>
      <c r="AJ194" s="50">
        <f t="shared" si="967"/>
        <v>0</v>
      </c>
      <c r="AK194" s="50">
        <f t="shared" ref="AK194" si="968">AK195+AK197+AK199</f>
        <v>0</v>
      </c>
      <c r="AL194" s="50">
        <f>AH194+AK194</f>
        <v>0</v>
      </c>
      <c r="AM194" s="50">
        <f>AM195+AM197+AM199</f>
        <v>0</v>
      </c>
      <c r="AN194" s="50">
        <f t="shared" ref="AN194:AR194" si="969">AN195+AN197+AN199</f>
        <v>0</v>
      </c>
      <c r="AO194" s="50">
        <f t="shared" si="969"/>
        <v>0</v>
      </c>
      <c r="AP194" s="50">
        <f t="shared" si="969"/>
        <v>0</v>
      </c>
      <c r="AQ194" s="50">
        <f t="shared" si="969"/>
        <v>0</v>
      </c>
      <c r="AR194" s="50">
        <f t="shared" si="969"/>
        <v>0</v>
      </c>
      <c r="AS194" s="50">
        <f>AO194+AR194</f>
        <v>0</v>
      </c>
      <c r="AT194" s="50"/>
      <c r="AU194" s="292"/>
      <c r="AV194" s="288"/>
      <c r="AW194" s="263"/>
      <c r="AX194" s="263"/>
      <c r="AY194" s="263"/>
      <c r="AZ194" s="263"/>
      <c r="BE194" s="52"/>
    </row>
    <row r="195" spans="2:57" s="3" customFormat="1" ht="70.5" hidden="1" customHeight="1">
      <c r="B195" s="53">
        <v>2018</v>
      </c>
      <c r="C195" s="59">
        <v>8323</v>
      </c>
      <c r="D195" s="53">
        <v>1</v>
      </c>
      <c r="E195" s="53">
        <v>2</v>
      </c>
      <c r="F195" s="53">
        <v>3000</v>
      </c>
      <c r="G195" s="53">
        <v>3700</v>
      </c>
      <c r="H195" s="53">
        <v>371</v>
      </c>
      <c r="I195" s="53"/>
      <c r="J195" s="60" t="s">
        <v>173</v>
      </c>
      <c r="K195" s="57">
        <f>K196</f>
        <v>0</v>
      </c>
      <c r="L195" s="57">
        <f>L196</f>
        <v>0</v>
      </c>
      <c r="M195" s="57">
        <f t="shared" ref="M195" si="970">K195+L195</f>
        <v>0</v>
      </c>
      <c r="N195" s="57">
        <f>N196</f>
        <v>0</v>
      </c>
      <c r="O195" s="57">
        <f>O196</f>
        <v>0</v>
      </c>
      <c r="P195" s="57">
        <f t="shared" ref="P195" si="971">N195+O195</f>
        <v>0</v>
      </c>
      <c r="Q195" s="57">
        <f t="shared" ref="Q195" si="972">M195+P195</f>
        <v>0</v>
      </c>
      <c r="R195" s="57">
        <f>R196</f>
        <v>0</v>
      </c>
      <c r="S195" s="57">
        <f>S196</f>
        <v>0</v>
      </c>
      <c r="T195" s="57">
        <f t="shared" ref="T195" si="973">R195+S195</f>
        <v>0</v>
      </c>
      <c r="U195" s="57">
        <f>U196</f>
        <v>0</v>
      </c>
      <c r="V195" s="57">
        <f>V196</f>
        <v>0</v>
      </c>
      <c r="W195" s="57">
        <f t="shared" ref="W195" si="974">U195+V195</f>
        <v>0</v>
      </c>
      <c r="X195" s="57">
        <f t="shared" ref="X195" si="975">T195+W195</f>
        <v>0</v>
      </c>
      <c r="Y195" s="57">
        <f>Y196</f>
        <v>0</v>
      </c>
      <c r="Z195" s="57">
        <f>Z196</f>
        <v>0</v>
      </c>
      <c r="AA195" s="57">
        <f t="shared" ref="AA195" si="976">Y195+Z195</f>
        <v>0</v>
      </c>
      <c r="AB195" s="57">
        <f>AB196</f>
        <v>0</v>
      </c>
      <c r="AC195" s="57">
        <f>AC196</f>
        <v>0</v>
      </c>
      <c r="AD195" s="57">
        <f t="shared" ref="AD195" si="977">AB195+AC195</f>
        <v>0</v>
      </c>
      <c r="AE195" s="57">
        <f t="shared" ref="AE195" si="978">AA195+AD195</f>
        <v>0</v>
      </c>
      <c r="AF195" s="57">
        <f>AF196</f>
        <v>0</v>
      </c>
      <c r="AG195" s="57">
        <f>AG196</f>
        <v>0</v>
      </c>
      <c r="AH195" s="57">
        <f t="shared" ref="AH195" si="979">AF195+AG195</f>
        <v>0</v>
      </c>
      <c r="AI195" s="57">
        <f>AI196</f>
        <v>0</v>
      </c>
      <c r="AJ195" s="57">
        <f>AJ196</f>
        <v>0</v>
      </c>
      <c r="AK195" s="57">
        <f t="shared" ref="AK195" si="980">AI195+AJ195</f>
        <v>0</v>
      </c>
      <c r="AL195" s="57">
        <f t="shared" ref="AL195" si="981">AH195+AK195</f>
        <v>0</v>
      </c>
      <c r="AM195" s="57">
        <f>AM196</f>
        <v>0</v>
      </c>
      <c r="AN195" s="57">
        <f>AN196</f>
        <v>0</v>
      </c>
      <c r="AO195" s="57">
        <f t="shared" ref="AO195" si="982">AM195+AN195</f>
        <v>0</v>
      </c>
      <c r="AP195" s="57">
        <f>AP196</f>
        <v>0</v>
      </c>
      <c r="AQ195" s="57">
        <f>AQ196</f>
        <v>0</v>
      </c>
      <c r="AR195" s="57">
        <f t="shared" ref="AR195" si="983">AP195+AQ195</f>
        <v>0</v>
      </c>
      <c r="AS195" s="57">
        <f t="shared" ref="AS195" si="984">AO195+AR195</f>
        <v>0</v>
      </c>
      <c r="AT195" s="57"/>
      <c r="AU195" s="293"/>
      <c r="AV195" s="289"/>
      <c r="AW195" s="264"/>
      <c r="AX195" s="264"/>
      <c r="AY195" s="264"/>
      <c r="AZ195" s="264"/>
      <c r="BE195" s="61"/>
    </row>
    <row r="196" spans="2:57" s="3" customFormat="1" ht="70.5" hidden="1" customHeight="1">
      <c r="B196" s="15">
        <v>2018</v>
      </c>
      <c r="C196" s="62">
        <v>8323</v>
      </c>
      <c r="D196" s="15">
        <v>1</v>
      </c>
      <c r="E196" s="15">
        <v>2</v>
      </c>
      <c r="F196" s="15">
        <v>3000</v>
      </c>
      <c r="G196" s="15">
        <v>3700</v>
      </c>
      <c r="H196" s="15">
        <v>371</v>
      </c>
      <c r="I196" s="63">
        <v>1</v>
      </c>
      <c r="J196" s="64" t="s">
        <v>86</v>
      </c>
      <c r="K196" s="17">
        <v>0</v>
      </c>
      <c r="L196" s="17">
        <v>0</v>
      </c>
      <c r="M196" s="18">
        <f>K196+L196</f>
        <v>0</v>
      </c>
      <c r="N196" s="17">
        <f>Q196-K196</f>
        <v>0</v>
      </c>
      <c r="O196" s="17">
        <v>0</v>
      </c>
      <c r="P196" s="18">
        <f>N196+O196</f>
        <v>0</v>
      </c>
      <c r="Q196" s="18">
        <v>0</v>
      </c>
      <c r="R196" s="17">
        <v>0</v>
      </c>
      <c r="S196" s="17">
        <v>0</v>
      </c>
      <c r="T196" s="18">
        <f>R196+S196</f>
        <v>0</v>
      </c>
      <c r="U196" s="17">
        <f>X196-R196</f>
        <v>0</v>
      </c>
      <c r="V196" s="17">
        <v>0</v>
      </c>
      <c r="W196" s="18">
        <f>U196+V196</f>
        <v>0</v>
      </c>
      <c r="X196" s="18">
        <v>0</v>
      </c>
      <c r="Y196" s="17">
        <v>0</v>
      </c>
      <c r="Z196" s="17">
        <v>0</v>
      </c>
      <c r="AA196" s="18">
        <f>Y196+Z196</f>
        <v>0</v>
      </c>
      <c r="AB196" s="17">
        <f>AE196-Y196</f>
        <v>0</v>
      </c>
      <c r="AC196" s="17">
        <v>0</v>
      </c>
      <c r="AD196" s="18">
        <f>AB196+AC196</f>
        <v>0</v>
      </c>
      <c r="AE196" s="18">
        <v>0</v>
      </c>
      <c r="AF196" s="17">
        <v>0</v>
      </c>
      <c r="AG196" s="17">
        <v>0</v>
      </c>
      <c r="AH196" s="18">
        <f>AF196+AG196</f>
        <v>0</v>
      </c>
      <c r="AI196" s="17">
        <f>AL196-AF196</f>
        <v>0</v>
      </c>
      <c r="AJ196" s="17">
        <v>0</v>
      </c>
      <c r="AK196" s="18">
        <f>AI196+AJ196</f>
        <v>0</v>
      </c>
      <c r="AL196" s="18">
        <v>0</v>
      </c>
      <c r="AM196" s="17">
        <v>0</v>
      </c>
      <c r="AN196" s="17">
        <v>0</v>
      </c>
      <c r="AO196" s="18">
        <f>AM196+AN196</f>
        <v>0</v>
      </c>
      <c r="AP196" s="17">
        <f>AS196-AM196</f>
        <v>0</v>
      </c>
      <c r="AQ196" s="17">
        <v>0</v>
      </c>
      <c r="AR196" s="18">
        <f>AP196+AQ196</f>
        <v>0</v>
      </c>
      <c r="AS196" s="18">
        <v>0</v>
      </c>
      <c r="AT196" s="18" t="s">
        <v>87</v>
      </c>
      <c r="AU196" s="322"/>
      <c r="AV196" s="291"/>
      <c r="AW196" s="266"/>
      <c r="AX196" s="266"/>
      <c r="AY196" s="266"/>
      <c r="AZ196" s="266"/>
      <c r="BE196" s="84" t="s">
        <v>31</v>
      </c>
    </row>
    <row r="197" spans="2:57" s="3" customFormat="1" ht="70.5" hidden="1" customHeight="1">
      <c r="B197" s="53">
        <v>2018</v>
      </c>
      <c r="C197" s="59">
        <v>8323</v>
      </c>
      <c r="D197" s="53">
        <v>1</v>
      </c>
      <c r="E197" s="53">
        <v>2</v>
      </c>
      <c r="F197" s="53">
        <v>3000</v>
      </c>
      <c r="G197" s="53">
        <v>3700</v>
      </c>
      <c r="H197" s="53">
        <v>372</v>
      </c>
      <c r="I197" s="53"/>
      <c r="J197" s="60" t="s">
        <v>88</v>
      </c>
      <c r="K197" s="57">
        <f>K198</f>
        <v>0</v>
      </c>
      <c r="L197" s="57">
        <f>L198</f>
        <v>0</v>
      </c>
      <c r="M197" s="57">
        <f t="shared" ref="M197" si="985">K197+L197</f>
        <v>0</v>
      </c>
      <c r="N197" s="57">
        <f>N198</f>
        <v>0</v>
      </c>
      <c r="O197" s="57">
        <f>O198</f>
        <v>0</v>
      </c>
      <c r="P197" s="57">
        <f t="shared" ref="P197" si="986">N197+O197</f>
        <v>0</v>
      </c>
      <c r="Q197" s="57">
        <f t="shared" ref="Q197" si="987">M197+P197</f>
        <v>0</v>
      </c>
      <c r="R197" s="57">
        <f>R198</f>
        <v>0</v>
      </c>
      <c r="S197" s="57">
        <f>S198</f>
        <v>0</v>
      </c>
      <c r="T197" s="57">
        <f t="shared" ref="T197" si="988">R197+S197</f>
        <v>0</v>
      </c>
      <c r="U197" s="57">
        <f>U198</f>
        <v>0</v>
      </c>
      <c r="V197" s="57">
        <f>V198</f>
        <v>0</v>
      </c>
      <c r="W197" s="57">
        <f t="shared" ref="W197" si="989">U197+V197</f>
        <v>0</v>
      </c>
      <c r="X197" s="57">
        <f t="shared" ref="X197" si="990">T197+W197</f>
        <v>0</v>
      </c>
      <c r="Y197" s="57">
        <f>Y198</f>
        <v>0</v>
      </c>
      <c r="Z197" s="57">
        <f>Z198</f>
        <v>0</v>
      </c>
      <c r="AA197" s="57">
        <f t="shared" ref="AA197" si="991">Y197+Z197</f>
        <v>0</v>
      </c>
      <c r="AB197" s="57">
        <f>AB198</f>
        <v>0</v>
      </c>
      <c r="AC197" s="57">
        <f>AC198</f>
        <v>0</v>
      </c>
      <c r="AD197" s="57">
        <f t="shared" ref="AD197" si="992">AB197+AC197</f>
        <v>0</v>
      </c>
      <c r="AE197" s="57">
        <f t="shared" ref="AE197" si="993">AA197+AD197</f>
        <v>0</v>
      </c>
      <c r="AF197" s="57">
        <f>AF198</f>
        <v>0</v>
      </c>
      <c r="AG197" s="57">
        <f>AG198</f>
        <v>0</v>
      </c>
      <c r="AH197" s="57">
        <f t="shared" ref="AH197" si="994">AF197+AG197</f>
        <v>0</v>
      </c>
      <c r="AI197" s="57">
        <f>AI198</f>
        <v>0</v>
      </c>
      <c r="AJ197" s="57">
        <f>AJ198</f>
        <v>0</v>
      </c>
      <c r="AK197" s="57">
        <f t="shared" ref="AK197" si="995">AI197+AJ197</f>
        <v>0</v>
      </c>
      <c r="AL197" s="57">
        <f t="shared" ref="AL197" si="996">AH197+AK197</f>
        <v>0</v>
      </c>
      <c r="AM197" s="57">
        <f>AM198</f>
        <v>0</v>
      </c>
      <c r="AN197" s="57">
        <f>AN198</f>
        <v>0</v>
      </c>
      <c r="AO197" s="57">
        <f t="shared" ref="AO197" si="997">AM197+AN197</f>
        <v>0</v>
      </c>
      <c r="AP197" s="57">
        <f>AP198</f>
        <v>0</v>
      </c>
      <c r="AQ197" s="57">
        <f>AQ198</f>
        <v>0</v>
      </c>
      <c r="AR197" s="57">
        <f t="shared" ref="AR197" si="998">AP197+AQ197</f>
        <v>0</v>
      </c>
      <c r="AS197" s="57">
        <f t="shared" ref="AS197" si="999">AO197+AR197</f>
        <v>0</v>
      </c>
      <c r="AT197" s="57"/>
      <c r="AU197" s="293"/>
      <c r="AV197" s="289"/>
      <c r="AW197" s="264"/>
      <c r="AX197" s="264"/>
      <c r="AY197" s="264"/>
      <c r="AZ197" s="264"/>
      <c r="BE197" s="61"/>
    </row>
    <row r="198" spans="2:57" s="3" customFormat="1" ht="70.5" hidden="1" customHeight="1">
      <c r="B198" s="15">
        <v>2018</v>
      </c>
      <c r="C198" s="62">
        <v>8323</v>
      </c>
      <c r="D198" s="15">
        <v>1</v>
      </c>
      <c r="E198" s="15">
        <v>2</v>
      </c>
      <c r="F198" s="15">
        <v>3000</v>
      </c>
      <c r="G198" s="15">
        <v>3700</v>
      </c>
      <c r="H198" s="15">
        <v>372</v>
      </c>
      <c r="I198" s="63">
        <v>1</v>
      </c>
      <c r="J198" s="64" t="s">
        <v>89</v>
      </c>
      <c r="K198" s="17">
        <v>0</v>
      </c>
      <c r="L198" s="17">
        <v>0</v>
      </c>
      <c r="M198" s="18">
        <f>K198+L198</f>
        <v>0</v>
      </c>
      <c r="N198" s="17">
        <f>Q198-K198</f>
        <v>0</v>
      </c>
      <c r="O198" s="17">
        <v>0</v>
      </c>
      <c r="P198" s="18">
        <f>N198+O198</f>
        <v>0</v>
      </c>
      <c r="Q198" s="18">
        <v>0</v>
      </c>
      <c r="R198" s="17">
        <v>0</v>
      </c>
      <c r="S198" s="17">
        <v>0</v>
      </c>
      <c r="T198" s="18">
        <f>R198+S198</f>
        <v>0</v>
      </c>
      <c r="U198" s="17">
        <f>X198-R198</f>
        <v>0</v>
      </c>
      <c r="V198" s="17">
        <v>0</v>
      </c>
      <c r="W198" s="18">
        <f>U198+V198</f>
        <v>0</v>
      </c>
      <c r="X198" s="18">
        <v>0</v>
      </c>
      <c r="Y198" s="17">
        <v>0</v>
      </c>
      <c r="Z198" s="17">
        <v>0</v>
      </c>
      <c r="AA198" s="18">
        <f>Y198+Z198</f>
        <v>0</v>
      </c>
      <c r="AB198" s="17">
        <f>AE198-Y198</f>
        <v>0</v>
      </c>
      <c r="AC198" s="17">
        <v>0</v>
      </c>
      <c r="AD198" s="18">
        <f>AB198+AC198</f>
        <v>0</v>
      </c>
      <c r="AE198" s="18">
        <v>0</v>
      </c>
      <c r="AF198" s="17">
        <v>0</v>
      </c>
      <c r="AG198" s="17">
        <v>0</v>
      </c>
      <c r="AH198" s="18">
        <f>AF198+AG198</f>
        <v>0</v>
      </c>
      <c r="AI198" s="17">
        <f>AL198-AF198</f>
        <v>0</v>
      </c>
      <c r="AJ198" s="17">
        <v>0</v>
      </c>
      <c r="AK198" s="18">
        <f>AI198+AJ198</f>
        <v>0</v>
      </c>
      <c r="AL198" s="18">
        <v>0</v>
      </c>
      <c r="AM198" s="17">
        <v>0</v>
      </c>
      <c r="AN198" s="17">
        <v>0</v>
      </c>
      <c r="AO198" s="18">
        <f>AM198+AN198</f>
        <v>0</v>
      </c>
      <c r="AP198" s="17">
        <f>AS198-AM198</f>
        <v>0</v>
      </c>
      <c r="AQ198" s="17">
        <v>0</v>
      </c>
      <c r="AR198" s="18">
        <f>AP198+AQ198</f>
        <v>0</v>
      </c>
      <c r="AS198" s="18">
        <v>0</v>
      </c>
      <c r="AT198" s="18" t="s">
        <v>87</v>
      </c>
      <c r="AU198" s="322"/>
      <c r="AV198" s="291"/>
      <c r="AW198" s="266"/>
      <c r="AX198" s="266"/>
      <c r="AY198" s="266"/>
      <c r="AZ198" s="266"/>
      <c r="BE198" s="84" t="s">
        <v>31</v>
      </c>
    </row>
    <row r="199" spans="2:57" s="3" customFormat="1" ht="70.5" hidden="1" customHeight="1">
      <c r="B199" s="53">
        <v>2018</v>
      </c>
      <c r="C199" s="59">
        <v>8323</v>
      </c>
      <c r="D199" s="53">
        <v>1</v>
      </c>
      <c r="E199" s="53">
        <v>2</v>
      </c>
      <c r="F199" s="53">
        <v>3000</v>
      </c>
      <c r="G199" s="53">
        <v>3700</v>
      </c>
      <c r="H199" s="53">
        <v>375</v>
      </c>
      <c r="I199" s="53"/>
      <c r="J199" s="60" t="s">
        <v>90</v>
      </c>
      <c r="K199" s="57">
        <f>K200</f>
        <v>0</v>
      </c>
      <c r="L199" s="57">
        <f>L200</f>
        <v>0</v>
      </c>
      <c r="M199" s="57">
        <f t="shared" ref="M199" si="1000">K199+L199</f>
        <v>0</v>
      </c>
      <c r="N199" s="57">
        <f>N200</f>
        <v>0</v>
      </c>
      <c r="O199" s="57">
        <f>O200</f>
        <v>0</v>
      </c>
      <c r="P199" s="57">
        <f t="shared" ref="P199" si="1001">N199+O199</f>
        <v>0</v>
      </c>
      <c r="Q199" s="57">
        <f t="shared" ref="Q199" si="1002">M199+P199</f>
        <v>0</v>
      </c>
      <c r="R199" s="57">
        <f>R200</f>
        <v>0</v>
      </c>
      <c r="S199" s="57">
        <f>S200</f>
        <v>0</v>
      </c>
      <c r="T199" s="57">
        <f t="shared" ref="T199" si="1003">R199+S199</f>
        <v>0</v>
      </c>
      <c r="U199" s="57">
        <f>U200</f>
        <v>0</v>
      </c>
      <c r="V199" s="57">
        <f>V200</f>
        <v>0</v>
      </c>
      <c r="W199" s="57">
        <f t="shared" ref="W199" si="1004">U199+V199</f>
        <v>0</v>
      </c>
      <c r="X199" s="57">
        <f t="shared" ref="X199" si="1005">T199+W199</f>
        <v>0</v>
      </c>
      <c r="Y199" s="57">
        <f>Y200</f>
        <v>0</v>
      </c>
      <c r="Z199" s="57">
        <f>Z200</f>
        <v>0</v>
      </c>
      <c r="AA199" s="57">
        <f t="shared" ref="AA199" si="1006">Y199+Z199</f>
        <v>0</v>
      </c>
      <c r="AB199" s="57">
        <f>AB200</f>
        <v>0</v>
      </c>
      <c r="AC199" s="57">
        <f>AC200</f>
        <v>0</v>
      </c>
      <c r="AD199" s="57">
        <f t="shared" ref="AD199" si="1007">AB199+AC199</f>
        <v>0</v>
      </c>
      <c r="AE199" s="57">
        <f t="shared" ref="AE199" si="1008">AA199+AD199</f>
        <v>0</v>
      </c>
      <c r="AF199" s="57">
        <f>AF200</f>
        <v>0</v>
      </c>
      <c r="AG199" s="57">
        <f>AG200</f>
        <v>0</v>
      </c>
      <c r="AH199" s="57">
        <f t="shared" ref="AH199" si="1009">AF199+AG199</f>
        <v>0</v>
      </c>
      <c r="AI199" s="57">
        <f>AI200</f>
        <v>0</v>
      </c>
      <c r="AJ199" s="57">
        <f>AJ200</f>
        <v>0</v>
      </c>
      <c r="AK199" s="57">
        <f t="shared" ref="AK199" si="1010">AI199+AJ199</f>
        <v>0</v>
      </c>
      <c r="AL199" s="57">
        <f t="shared" ref="AL199" si="1011">AH199+AK199</f>
        <v>0</v>
      </c>
      <c r="AM199" s="57">
        <f>AM200</f>
        <v>0</v>
      </c>
      <c r="AN199" s="57">
        <f>AN200</f>
        <v>0</v>
      </c>
      <c r="AO199" s="57">
        <f t="shared" ref="AO199" si="1012">AM199+AN199</f>
        <v>0</v>
      </c>
      <c r="AP199" s="57">
        <f>AP200</f>
        <v>0</v>
      </c>
      <c r="AQ199" s="57">
        <f>AQ200</f>
        <v>0</v>
      </c>
      <c r="AR199" s="57">
        <f t="shared" ref="AR199" si="1013">AP199+AQ199</f>
        <v>0</v>
      </c>
      <c r="AS199" s="57">
        <f t="shared" ref="AS199" si="1014">AO199+AR199</f>
        <v>0</v>
      </c>
      <c r="AT199" s="57"/>
      <c r="AU199" s="293"/>
      <c r="AV199" s="289"/>
      <c r="AW199" s="264"/>
      <c r="AX199" s="264"/>
      <c r="AY199" s="264"/>
      <c r="AZ199" s="264"/>
      <c r="BE199" s="61"/>
    </row>
    <row r="200" spans="2:57" s="3" customFormat="1" ht="70.5" hidden="1" customHeight="1">
      <c r="B200" s="15">
        <v>2018</v>
      </c>
      <c r="C200" s="62">
        <v>8323</v>
      </c>
      <c r="D200" s="15">
        <v>1</v>
      </c>
      <c r="E200" s="15">
        <v>2</v>
      </c>
      <c r="F200" s="15">
        <v>3000</v>
      </c>
      <c r="G200" s="15">
        <v>3700</v>
      </c>
      <c r="H200" s="15">
        <v>375</v>
      </c>
      <c r="I200" s="63">
        <v>1</v>
      </c>
      <c r="J200" s="64" t="s">
        <v>174</v>
      </c>
      <c r="K200" s="17">
        <v>0</v>
      </c>
      <c r="L200" s="17">
        <v>0</v>
      </c>
      <c r="M200" s="18">
        <f>K200+L200</f>
        <v>0</v>
      </c>
      <c r="N200" s="17">
        <f>Q200-K200</f>
        <v>0</v>
      </c>
      <c r="O200" s="17">
        <v>0</v>
      </c>
      <c r="P200" s="18">
        <f>N200+O200</f>
        <v>0</v>
      </c>
      <c r="Q200" s="18">
        <v>0</v>
      </c>
      <c r="R200" s="17">
        <v>0</v>
      </c>
      <c r="S200" s="17">
        <v>0</v>
      </c>
      <c r="T200" s="18">
        <f>R200+S200</f>
        <v>0</v>
      </c>
      <c r="U200" s="17">
        <f>X200-R200</f>
        <v>0</v>
      </c>
      <c r="V200" s="17">
        <v>0</v>
      </c>
      <c r="W200" s="18">
        <f>U200+V200</f>
        <v>0</v>
      </c>
      <c r="X200" s="18">
        <v>0</v>
      </c>
      <c r="Y200" s="17">
        <v>0</v>
      </c>
      <c r="Z200" s="17">
        <v>0</v>
      </c>
      <c r="AA200" s="18">
        <f>Y200+Z200</f>
        <v>0</v>
      </c>
      <c r="AB200" s="17">
        <f>AE200-Y200</f>
        <v>0</v>
      </c>
      <c r="AC200" s="17">
        <v>0</v>
      </c>
      <c r="AD200" s="18">
        <f>AB200+AC200</f>
        <v>0</v>
      </c>
      <c r="AE200" s="18">
        <v>0</v>
      </c>
      <c r="AF200" s="17">
        <v>0</v>
      </c>
      <c r="AG200" s="17">
        <v>0</v>
      </c>
      <c r="AH200" s="18">
        <f>AF200+AG200</f>
        <v>0</v>
      </c>
      <c r="AI200" s="17">
        <f>AL200-AF200</f>
        <v>0</v>
      </c>
      <c r="AJ200" s="17">
        <v>0</v>
      </c>
      <c r="AK200" s="18">
        <f>AI200+AJ200</f>
        <v>0</v>
      </c>
      <c r="AL200" s="18">
        <v>0</v>
      </c>
      <c r="AM200" s="17">
        <v>0</v>
      </c>
      <c r="AN200" s="17">
        <v>0</v>
      </c>
      <c r="AO200" s="18">
        <f>AM200+AN200</f>
        <v>0</v>
      </c>
      <c r="AP200" s="17">
        <f>AS200-AM200</f>
        <v>0</v>
      </c>
      <c r="AQ200" s="17">
        <v>0</v>
      </c>
      <c r="AR200" s="18">
        <f>AP200+AQ200</f>
        <v>0</v>
      </c>
      <c r="AS200" s="18">
        <v>0</v>
      </c>
      <c r="AT200" s="18" t="s">
        <v>87</v>
      </c>
      <c r="AU200" s="322"/>
      <c r="AV200" s="291"/>
      <c r="AW200" s="266"/>
      <c r="AX200" s="266"/>
      <c r="AY200" s="266"/>
      <c r="AZ200" s="266"/>
      <c r="BE200" s="84" t="s">
        <v>31</v>
      </c>
    </row>
    <row r="201" spans="2:57" s="3" customFormat="1" ht="70.5" customHeight="1">
      <c r="B201" s="41">
        <v>2018</v>
      </c>
      <c r="C201" s="42">
        <v>8323</v>
      </c>
      <c r="D201" s="41">
        <v>1</v>
      </c>
      <c r="E201" s="41">
        <v>2</v>
      </c>
      <c r="F201" s="41">
        <v>5000</v>
      </c>
      <c r="G201" s="41"/>
      <c r="H201" s="41"/>
      <c r="I201" s="41"/>
      <c r="J201" s="43" t="s">
        <v>96</v>
      </c>
      <c r="K201" s="44">
        <f>K202+K286+K328+K355+K358+K371</f>
        <v>2125562.31</v>
      </c>
      <c r="L201" s="44">
        <f t="shared" ref="L201:P201" si="1015">L202+L286+L328+L355+L358+L371</f>
        <v>0</v>
      </c>
      <c r="M201" s="44">
        <f t="shared" si="1015"/>
        <v>2125562.31</v>
      </c>
      <c r="N201" s="44">
        <f t="shared" si="1015"/>
        <v>0</v>
      </c>
      <c r="O201" s="44">
        <f t="shared" si="1015"/>
        <v>0</v>
      </c>
      <c r="P201" s="44">
        <f t="shared" si="1015"/>
        <v>0</v>
      </c>
      <c r="Q201" s="44">
        <f>M201+P201</f>
        <v>2125562.31</v>
      </c>
      <c r="R201" s="44">
        <f>R202+R286+R328+R355+R358+R371</f>
        <v>1016712.97</v>
      </c>
      <c r="S201" s="44">
        <f t="shared" ref="S201:W201" si="1016">S202+S286+S328+S355+S358+S371</f>
        <v>0</v>
      </c>
      <c r="T201" s="44">
        <f t="shared" si="1016"/>
        <v>1016712.97</v>
      </c>
      <c r="U201" s="44">
        <f t="shared" si="1016"/>
        <v>0</v>
      </c>
      <c r="V201" s="44">
        <f t="shared" si="1016"/>
        <v>0</v>
      </c>
      <c r="W201" s="44">
        <f t="shared" si="1016"/>
        <v>0</v>
      </c>
      <c r="X201" s="44">
        <f>T201+W201</f>
        <v>1016712.97</v>
      </c>
      <c r="Y201" s="44">
        <f>Y202+Y286+Y328+Y355+Y358+Y371</f>
        <v>269188.96999999997</v>
      </c>
      <c r="Z201" s="44">
        <f t="shared" ref="Z201:AD201" si="1017">Z202+Z286+Z328+Z355+Z358+Z371</f>
        <v>0</v>
      </c>
      <c r="AA201" s="44">
        <f t="shared" si="1017"/>
        <v>269188.96999999997</v>
      </c>
      <c r="AB201" s="44">
        <f t="shared" si="1017"/>
        <v>0</v>
      </c>
      <c r="AC201" s="44">
        <f t="shared" si="1017"/>
        <v>0</v>
      </c>
      <c r="AD201" s="44">
        <f t="shared" si="1017"/>
        <v>0</v>
      </c>
      <c r="AE201" s="44">
        <f>AA201+AD201</f>
        <v>269188.96999999997</v>
      </c>
      <c r="AF201" s="44">
        <f>AF202+AF286+AF328+AF355+AF358+AF371</f>
        <v>831550.97</v>
      </c>
      <c r="AG201" s="44">
        <f t="shared" ref="AG201:AJ201" si="1018">AG202+AG286+AG328+AG355+AG358+AG371</f>
        <v>0</v>
      </c>
      <c r="AH201" s="44">
        <f t="shared" si="1018"/>
        <v>831550.97</v>
      </c>
      <c r="AI201" s="44">
        <f t="shared" si="1018"/>
        <v>0</v>
      </c>
      <c r="AJ201" s="44">
        <f t="shared" si="1018"/>
        <v>0</v>
      </c>
      <c r="AK201" s="44">
        <f t="shared" ref="AK201" si="1019">AK202+AK286+AK328+AK355+AK358+AK371</f>
        <v>0</v>
      </c>
      <c r="AL201" s="44">
        <f>AH201+AK201</f>
        <v>831550.97</v>
      </c>
      <c r="AM201" s="44">
        <f>AM202+AM286+AM328+AM355+AM358+AM371</f>
        <v>8109.4000000000369</v>
      </c>
      <c r="AN201" s="44">
        <f t="shared" ref="AN201:AR201" si="1020">AN202+AN286+AN328+AN355+AN358+AN371</f>
        <v>0</v>
      </c>
      <c r="AO201" s="44">
        <f t="shared" si="1020"/>
        <v>8109.4000000000369</v>
      </c>
      <c r="AP201" s="44">
        <f t="shared" si="1020"/>
        <v>0</v>
      </c>
      <c r="AQ201" s="44">
        <f t="shared" si="1020"/>
        <v>0</v>
      </c>
      <c r="AR201" s="44">
        <f t="shared" si="1020"/>
        <v>0</v>
      </c>
      <c r="AS201" s="44">
        <f>AO201+AR201</f>
        <v>8109.4000000000369</v>
      </c>
      <c r="AT201" s="44"/>
      <c r="AU201" s="287"/>
      <c r="AV201" s="294"/>
      <c r="AW201" s="262"/>
      <c r="AX201" s="262"/>
      <c r="AY201" s="262"/>
      <c r="AZ201" s="262"/>
      <c r="BE201" s="46"/>
    </row>
    <row r="202" spans="2:57" s="3" customFormat="1" ht="70.5" customHeight="1">
      <c r="B202" s="47">
        <v>2018</v>
      </c>
      <c r="C202" s="48">
        <v>8323</v>
      </c>
      <c r="D202" s="47">
        <v>1</v>
      </c>
      <c r="E202" s="47">
        <v>2</v>
      </c>
      <c r="F202" s="47">
        <v>5000</v>
      </c>
      <c r="G202" s="47">
        <v>5100</v>
      </c>
      <c r="H202" s="47"/>
      <c r="I202" s="47"/>
      <c r="J202" s="49" t="s">
        <v>97</v>
      </c>
      <c r="K202" s="50">
        <f>K203+K228+K252+K271</f>
        <v>2110562.31</v>
      </c>
      <c r="L202" s="50">
        <f t="shared" ref="L202:P202" si="1021">L203+L228+L252+L271</f>
        <v>0</v>
      </c>
      <c r="M202" s="50">
        <f t="shared" si="1021"/>
        <v>2110562.31</v>
      </c>
      <c r="N202" s="50">
        <f t="shared" si="1021"/>
        <v>0</v>
      </c>
      <c r="O202" s="50">
        <f t="shared" si="1021"/>
        <v>0</v>
      </c>
      <c r="P202" s="50">
        <f t="shared" si="1021"/>
        <v>0</v>
      </c>
      <c r="Q202" s="50">
        <f>M202+P202</f>
        <v>2110562.31</v>
      </c>
      <c r="R202" s="50">
        <f>R203+R228+R252+R271</f>
        <v>1016712.97</v>
      </c>
      <c r="S202" s="50">
        <f t="shared" ref="S202:W202" si="1022">S203+S228+S252+S271</f>
        <v>0</v>
      </c>
      <c r="T202" s="50">
        <f t="shared" si="1022"/>
        <v>1016712.97</v>
      </c>
      <c r="U202" s="50">
        <f t="shared" si="1022"/>
        <v>0</v>
      </c>
      <c r="V202" s="50">
        <f t="shared" si="1022"/>
        <v>0</v>
      </c>
      <c r="W202" s="50">
        <f t="shared" si="1022"/>
        <v>0</v>
      </c>
      <c r="X202" s="50">
        <f>T202+W202</f>
        <v>1016712.97</v>
      </c>
      <c r="Y202" s="50">
        <f>Y203+Y228+Y252+Y271</f>
        <v>269188.96999999997</v>
      </c>
      <c r="Z202" s="50">
        <f t="shared" ref="Z202:AD202" si="1023">Z203+Z228+Z252+Z271</f>
        <v>0</v>
      </c>
      <c r="AA202" s="50">
        <f t="shared" si="1023"/>
        <v>269188.96999999997</v>
      </c>
      <c r="AB202" s="50">
        <f t="shared" si="1023"/>
        <v>0</v>
      </c>
      <c r="AC202" s="50">
        <f t="shared" si="1023"/>
        <v>0</v>
      </c>
      <c r="AD202" s="50">
        <f t="shared" si="1023"/>
        <v>0</v>
      </c>
      <c r="AE202" s="50">
        <f>AA202+AD202</f>
        <v>269188.96999999997</v>
      </c>
      <c r="AF202" s="50">
        <f>AF203+AF228+AF252+AF271</f>
        <v>816551.01</v>
      </c>
      <c r="AG202" s="50">
        <f t="shared" ref="AG202:AJ202" si="1024">AG203+AG228+AG252+AG271</f>
        <v>0</v>
      </c>
      <c r="AH202" s="50">
        <f t="shared" si="1024"/>
        <v>816551.01</v>
      </c>
      <c r="AI202" s="50">
        <f t="shared" si="1024"/>
        <v>0</v>
      </c>
      <c r="AJ202" s="50">
        <f t="shared" si="1024"/>
        <v>0</v>
      </c>
      <c r="AK202" s="50">
        <f t="shared" ref="AK202" si="1025">AK203+AK228+AK252+AK271</f>
        <v>0</v>
      </c>
      <c r="AL202" s="50">
        <f>AH202+AK202</f>
        <v>816551.01</v>
      </c>
      <c r="AM202" s="50">
        <f>AM203+AM228+AM252+AM271</f>
        <v>8109.3600000000361</v>
      </c>
      <c r="AN202" s="50">
        <f t="shared" ref="AN202:AR202" si="1026">AN203+AN228+AN252+AN271</f>
        <v>0</v>
      </c>
      <c r="AO202" s="50">
        <f t="shared" si="1026"/>
        <v>8109.3600000000361</v>
      </c>
      <c r="AP202" s="50">
        <f t="shared" si="1026"/>
        <v>0</v>
      </c>
      <c r="AQ202" s="50">
        <f t="shared" si="1026"/>
        <v>0</v>
      </c>
      <c r="AR202" s="50">
        <f t="shared" si="1026"/>
        <v>0</v>
      </c>
      <c r="AS202" s="50">
        <f>AO202+AR202</f>
        <v>8109.3600000000361</v>
      </c>
      <c r="AT202" s="50"/>
      <c r="AU202" s="292"/>
      <c r="AV202" s="288"/>
      <c r="AW202" s="263"/>
      <c r="AX202" s="263"/>
      <c r="AY202" s="263"/>
      <c r="AZ202" s="263"/>
      <c r="BE202" s="52"/>
    </row>
    <row r="203" spans="2:57" s="3" customFormat="1" ht="70.5" customHeight="1">
      <c r="B203" s="53">
        <v>2018</v>
      </c>
      <c r="C203" s="59">
        <v>8323</v>
      </c>
      <c r="D203" s="53">
        <v>1</v>
      </c>
      <c r="E203" s="53">
        <v>2</v>
      </c>
      <c r="F203" s="53">
        <v>5000</v>
      </c>
      <c r="G203" s="53">
        <v>5100</v>
      </c>
      <c r="H203" s="53">
        <v>511</v>
      </c>
      <c r="I203" s="53"/>
      <c r="J203" s="60" t="s">
        <v>98</v>
      </c>
      <c r="K203" s="57">
        <f>SUM(K204:K227)</f>
        <v>600058.18999999994</v>
      </c>
      <c r="L203" s="57">
        <f t="shared" ref="L203:P203" si="1027">SUM(L204:L227)</f>
        <v>0</v>
      </c>
      <c r="M203" s="57">
        <f t="shared" si="1027"/>
        <v>600058.18999999994</v>
      </c>
      <c r="N203" s="57">
        <f t="shared" si="1027"/>
        <v>0</v>
      </c>
      <c r="O203" s="57">
        <f t="shared" si="1027"/>
        <v>0</v>
      </c>
      <c r="P203" s="57">
        <f t="shared" si="1027"/>
        <v>0</v>
      </c>
      <c r="Q203" s="57">
        <f t="shared" ref="Q203" si="1028">M203+P203</f>
        <v>600058.18999999994</v>
      </c>
      <c r="R203" s="57">
        <f>SUM(R204:R227)</f>
        <v>261460.90999999997</v>
      </c>
      <c r="S203" s="57">
        <f t="shared" ref="S203:W203" si="1029">SUM(S204:S227)</f>
        <v>0</v>
      </c>
      <c r="T203" s="57">
        <f t="shared" si="1029"/>
        <v>261460.90999999997</v>
      </c>
      <c r="U203" s="57">
        <f t="shared" si="1029"/>
        <v>0</v>
      </c>
      <c r="V203" s="57">
        <f t="shared" si="1029"/>
        <v>0</v>
      </c>
      <c r="W203" s="57">
        <f t="shared" si="1029"/>
        <v>0</v>
      </c>
      <c r="X203" s="57">
        <f t="shared" ref="X203" si="1030">T203+W203</f>
        <v>261460.90999999997</v>
      </c>
      <c r="Y203" s="57">
        <f>SUM(Y204:Y227)</f>
        <v>269188.96999999997</v>
      </c>
      <c r="Z203" s="57">
        <f t="shared" ref="Z203:AD203" si="1031">SUM(Z204:Z227)</f>
        <v>0</v>
      </c>
      <c r="AA203" s="57">
        <f t="shared" si="1031"/>
        <v>269188.96999999997</v>
      </c>
      <c r="AB203" s="57">
        <f t="shared" si="1031"/>
        <v>0</v>
      </c>
      <c r="AC203" s="57">
        <f t="shared" si="1031"/>
        <v>0</v>
      </c>
      <c r="AD203" s="57">
        <f t="shared" si="1031"/>
        <v>0</v>
      </c>
      <c r="AE203" s="57">
        <f t="shared" ref="AE203" si="1032">AA203+AD203</f>
        <v>269188.96999999997</v>
      </c>
      <c r="AF203" s="57">
        <f>SUM(AF204:AF227)</f>
        <v>61298.95</v>
      </c>
      <c r="AG203" s="57">
        <f t="shared" ref="AG203:AJ203" si="1033">SUM(AG204:AG227)</f>
        <v>0</v>
      </c>
      <c r="AH203" s="57">
        <f t="shared" si="1033"/>
        <v>61298.95</v>
      </c>
      <c r="AI203" s="57">
        <f t="shared" si="1033"/>
        <v>0</v>
      </c>
      <c r="AJ203" s="57">
        <f t="shared" si="1033"/>
        <v>0</v>
      </c>
      <c r="AK203" s="57">
        <f t="shared" ref="AK203" si="1034">SUM(AK204:AK227)</f>
        <v>0</v>
      </c>
      <c r="AL203" s="57">
        <f t="shared" ref="AL203" si="1035">AH203+AK203</f>
        <v>61298.95</v>
      </c>
      <c r="AM203" s="57">
        <f>SUM(AM204:AM227)</f>
        <v>8109.3600000000361</v>
      </c>
      <c r="AN203" s="57">
        <f t="shared" ref="AN203:AR203" si="1036">SUM(AN204:AN227)</f>
        <v>0</v>
      </c>
      <c r="AO203" s="57">
        <f t="shared" si="1036"/>
        <v>8109.3600000000361</v>
      </c>
      <c r="AP203" s="57">
        <f t="shared" si="1036"/>
        <v>0</v>
      </c>
      <c r="AQ203" s="57">
        <f t="shared" si="1036"/>
        <v>0</v>
      </c>
      <c r="AR203" s="57">
        <f t="shared" si="1036"/>
        <v>0</v>
      </c>
      <c r="AS203" s="57">
        <f t="shared" ref="AS203" si="1037">AO203+AR203</f>
        <v>8109.3600000000361</v>
      </c>
      <c r="AT203" s="90"/>
      <c r="AU203" s="325"/>
      <c r="AV203" s="289"/>
      <c r="AW203" s="264"/>
      <c r="AX203" s="264"/>
      <c r="AY203" s="264"/>
      <c r="AZ203" s="264"/>
      <c r="BE203" s="61"/>
    </row>
    <row r="204" spans="2:57" s="3" customFormat="1" ht="70.5" hidden="1" customHeight="1">
      <c r="B204" s="15">
        <v>2018</v>
      </c>
      <c r="C204" s="62">
        <v>8323</v>
      </c>
      <c r="D204" s="15">
        <v>1</v>
      </c>
      <c r="E204" s="15">
        <v>2</v>
      </c>
      <c r="F204" s="15">
        <v>5000</v>
      </c>
      <c r="G204" s="15">
        <v>5100</v>
      </c>
      <c r="H204" s="15">
        <v>511</v>
      </c>
      <c r="I204" s="63">
        <v>1</v>
      </c>
      <c r="J204" s="64" t="s">
        <v>99</v>
      </c>
      <c r="K204" s="17">
        <f>ROUND(Q204*1,2)</f>
        <v>0</v>
      </c>
      <c r="L204" s="17">
        <v>0</v>
      </c>
      <c r="M204" s="18">
        <f t="shared" ref="M204:M227" si="1038">K204+L204</f>
        <v>0</v>
      </c>
      <c r="N204" s="17">
        <f t="shared" ref="N204" si="1039">Q204-K204</f>
        <v>0</v>
      </c>
      <c r="O204" s="17">
        <v>0</v>
      </c>
      <c r="P204" s="18">
        <f t="shared" ref="P204:P227" si="1040">N204+O204</f>
        <v>0</v>
      </c>
      <c r="Q204" s="18">
        <v>0</v>
      </c>
      <c r="R204" s="17">
        <f>ROUND(X204*1,2)</f>
        <v>0</v>
      </c>
      <c r="S204" s="17">
        <v>0</v>
      </c>
      <c r="T204" s="18">
        <f t="shared" ref="T204:T227" si="1041">R204+S204</f>
        <v>0</v>
      </c>
      <c r="U204" s="17">
        <f t="shared" ref="U204" si="1042">X204-R204</f>
        <v>0</v>
      </c>
      <c r="V204" s="17">
        <v>0</v>
      </c>
      <c r="W204" s="18">
        <f t="shared" ref="W204:W227" si="1043">U204+V204</f>
        <v>0</v>
      </c>
      <c r="X204" s="18">
        <v>0</v>
      </c>
      <c r="Y204" s="17">
        <f>ROUND(AE204*1,2)</f>
        <v>0</v>
      </c>
      <c r="Z204" s="17">
        <v>0</v>
      </c>
      <c r="AA204" s="18">
        <f t="shared" ref="AA204:AA227" si="1044">Y204+Z204</f>
        <v>0</v>
      </c>
      <c r="AB204" s="17">
        <f t="shared" ref="AB204" si="1045">AE204-Y204</f>
        <v>0</v>
      </c>
      <c r="AC204" s="17">
        <v>0</v>
      </c>
      <c r="AD204" s="18">
        <f t="shared" ref="AD204:AD227" si="1046">AB204+AC204</f>
        <v>0</v>
      </c>
      <c r="AE204" s="18">
        <v>0</v>
      </c>
      <c r="AF204" s="17">
        <f>ROUND(AL204*1,2)</f>
        <v>0</v>
      </c>
      <c r="AG204" s="17">
        <v>0</v>
      </c>
      <c r="AH204" s="18">
        <f t="shared" ref="AH204:AH227" si="1047">AF204+AG204</f>
        <v>0</v>
      </c>
      <c r="AI204" s="17">
        <f t="shared" ref="AI204" si="1048">AL204-AF204</f>
        <v>0</v>
      </c>
      <c r="AJ204" s="17">
        <v>0</v>
      </c>
      <c r="AK204" s="18">
        <f t="shared" ref="AK204:AK227" si="1049">AI204+AJ204</f>
        <v>0</v>
      </c>
      <c r="AL204" s="18">
        <v>0</v>
      </c>
      <c r="AM204" s="17">
        <f>ROUND(AS204*1,2)</f>
        <v>0</v>
      </c>
      <c r="AN204" s="17">
        <v>0</v>
      </c>
      <c r="AO204" s="18">
        <f t="shared" ref="AO204:AO227" si="1050">AM204+AN204</f>
        <v>0</v>
      </c>
      <c r="AP204" s="17">
        <f t="shared" ref="AP204" si="1051">AS204-AM204</f>
        <v>0</v>
      </c>
      <c r="AQ204" s="17">
        <v>0</v>
      </c>
      <c r="AR204" s="18">
        <f t="shared" ref="AR204:AR227" si="1052">AP204+AQ204</f>
        <v>0</v>
      </c>
      <c r="AS204" s="18">
        <v>0</v>
      </c>
      <c r="AT204" s="18" t="s">
        <v>44</v>
      </c>
      <c r="AU204" s="322"/>
      <c r="AV204" s="291"/>
      <c r="AW204" s="266">
        <f>AZ204-AU204</f>
        <v>0</v>
      </c>
      <c r="AX204" s="266">
        <v>0</v>
      </c>
      <c r="AY204" s="266" t="e">
        <f>BB204-BE204</f>
        <v>#VALUE!</v>
      </c>
      <c r="AZ204" s="266">
        <v>0</v>
      </c>
      <c r="BE204" s="91" t="s">
        <v>79</v>
      </c>
    </row>
    <row r="205" spans="2:57" s="3" customFormat="1" ht="70.5" customHeight="1">
      <c r="B205" s="15">
        <v>2018</v>
      </c>
      <c r="C205" s="62">
        <v>8323</v>
      </c>
      <c r="D205" s="15">
        <v>1</v>
      </c>
      <c r="E205" s="15">
        <v>2</v>
      </c>
      <c r="F205" s="15">
        <v>5000</v>
      </c>
      <c r="G205" s="15">
        <v>5100</v>
      </c>
      <c r="H205" s="15">
        <v>511</v>
      </c>
      <c r="I205" s="63">
        <v>2</v>
      </c>
      <c r="J205" s="64" t="s">
        <v>100</v>
      </c>
      <c r="K205" s="17">
        <f>'[1]AFF 2018'!AJ$295</f>
        <v>56200</v>
      </c>
      <c r="L205" s="17">
        <f>'[1]AFF 2018'!AK$295</f>
        <v>0</v>
      </c>
      <c r="M205" s="18">
        <f t="shared" si="1038"/>
        <v>56200</v>
      </c>
      <c r="N205" s="17">
        <f>'[1]AFF 2018'!AM$295</f>
        <v>0</v>
      </c>
      <c r="O205" s="17">
        <f>'[1]AFF 2018'!AN$295</f>
        <v>0</v>
      </c>
      <c r="P205" s="18">
        <f t="shared" si="1040"/>
        <v>0</v>
      </c>
      <c r="Q205" s="18">
        <f t="shared" ref="Q205:Q227" si="1053">M205+P205</f>
        <v>56200</v>
      </c>
      <c r="R205" s="17">
        <f>'[1]AFF 2018'!AQ$295</f>
        <v>27060.42</v>
      </c>
      <c r="S205" s="17">
        <f>'[1]AFF 2018'!AR$295</f>
        <v>0</v>
      </c>
      <c r="T205" s="18">
        <f t="shared" si="1041"/>
        <v>27060.42</v>
      </c>
      <c r="U205" s="17">
        <f>'[1]AFF 2018'!AT$295</f>
        <v>0</v>
      </c>
      <c r="V205" s="17">
        <f>'[1]AFF 2018'!AU$295</f>
        <v>0</v>
      </c>
      <c r="W205" s="18">
        <f t="shared" si="1043"/>
        <v>0</v>
      </c>
      <c r="X205" s="18">
        <f t="shared" ref="X205:X227" si="1054">T205+W205</f>
        <v>27060.42</v>
      </c>
      <c r="Y205" s="17">
        <f>'[1]AFF 2018'!BL$295</f>
        <v>27060.42</v>
      </c>
      <c r="Z205" s="17">
        <f>'[1]AFF 2018'!BM$295</f>
        <v>0</v>
      </c>
      <c r="AA205" s="18">
        <f t="shared" si="1044"/>
        <v>27060.42</v>
      </c>
      <c r="AB205" s="17">
        <f>'[1]AFF 2018'!BO$295</f>
        <v>0</v>
      </c>
      <c r="AC205" s="17">
        <f>'[1]AFF 2018'!BP$295</f>
        <v>0</v>
      </c>
      <c r="AD205" s="18">
        <f t="shared" si="1046"/>
        <v>0</v>
      </c>
      <c r="AE205" s="18">
        <f t="shared" ref="AE205:AE227" si="1055">AA205+AD205</f>
        <v>27060.42</v>
      </c>
      <c r="AF205" s="17">
        <f>'[1]AFF 2018'!$BE$295</f>
        <v>0</v>
      </c>
      <c r="AG205" s="17">
        <f>'[1]AFF 2018'!$BF$295</f>
        <v>0</v>
      </c>
      <c r="AH205" s="18">
        <f t="shared" si="1047"/>
        <v>0</v>
      </c>
      <c r="AI205" s="17">
        <f>'[1]AFF 2018'!$BH$295</f>
        <v>0</v>
      </c>
      <c r="AJ205" s="17">
        <f>'[1]AFF 2018'!$BI$295</f>
        <v>0</v>
      </c>
      <c r="AK205" s="18">
        <f t="shared" si="1049"/>
        <v>0</v>
      </c>
      <c r="AL205" s="18">
        <f t="shared" ref="AL205:AL227" si="1056">AH205+AK205</f>
        <v>0</v>
      </c>
      <c r="AM205" s="17">
        <f t="shared" ref="AM205:AN227" si="1057">K205-R205-Y205-AF205</f>
        <v>2079.1600000000035</v>
      </c>
      <c r="AN205" s="17">
        <f t="shared" si="1057"/>
        <v>0</v>
      </c>
      <c r="AO205" s="18">
        <f t="shared" si="1050"/>
        <v>2079.1600000000035</v>
      </c>
      <c r="AP205" s="17">
        <f t="shared" ref="AP205:AQ227" si="1058">N205-U205-AB205-AI205</f>
        <v>0</v>
      </c>
      <c r="AQ205" s="17">
        <f t="shared" si="1058"/>
        <v>0</v>
      </c>
      <c r="AR205" s="18">
        <f t="shared" si="1052"/>
        <v>0</v>
      </c>
      <c r="AS205" s="18">
        <f t="shared" ref="AS205:AS227" si="1059">AO205+AR205</f>
        <v>2079.1600000000035</v>
      </c>
      <c r="AT205" s="18" t="s">
        <v>44</v>
      </c>
      <c r="AU205" s="338">
        <f>'[1]AFF 2018'!CG$295</f>
        <v>10</v>
      </c>
      <c r="AV205" s="337">
        <f>'[1]AFF 2018'!CH$295</f>
        <v>0</v>
      </c>
      <c r="AW205" s="339">
        <f>'[1]AFF 2018'!CI$295</f>
        <v>5</v>
      </c>
      <c r="AX205" s="339">
        <f>'[1]AFF 2018'!CJ$295</f>
        <v>0</v>
      </c>
      <c r="AY205" s="339">
        <f>'[1]AFF 2018'!CM$295</f>
        <v>-5</v>
      </c>
      <c r="AZ205" s="339">
        <f>'[1]AFF 2018'!CN$295</f>
        <v>0</v>
      </c>
      <c r="BE205" s="91"/>
    </row>
    <row r="206" spans="2:57" s="3" customFormat="1" ht="70.5" hidden="1" customHeight="1">
      <c r="B206" s="15">
        <v>2018</v>
      </c>
      <c r="C206" s="62">
        <v>8323</v>
      </c>
      <c r="D206" s="15">
        <v>1</v>
      </c>
      <c r="E206" s="15">
        <v>2</v>
      </c>
      <c r="F206" s="15">
        <v>5000</v>
      </c>
      <c r="G206" s="15">
        <v>5100</v>
      </c>
      <c r="H206" s="15">
        <v>511</v>
      </c>
      <c r="I206" s="63">
        <v>3</v>
      </c>
      <c r="J206" s="64" t="s">
        <v>101</v>
      </c>
      <c r="K206" s="17">
        <v>0</v>
      </c>
      <c r="L206" s="17">
        <v>0</v>
      </c>
      <c r="M206" s="18">
        <f t="shared" si="1038"/>
        <v>0</v>
      </c>
      <c r="N206" s="17">
        <v>0</v>
      </c>
      <c r="O206" s="17">
        <v>0</v>
      </c>
      <c r="P206" s="18">
        <f t="shared" si="1040"/>
        <v>0</v>
      </c>
      <c r="Q206" s="18">
        <f t="shared" si="1053"/>
        <v>0</v>
      </c>
      <c r="R206" s="17">
        <v>0</v>
      </c>
      <c r="S206" s="17">
        <v>0</v>
      </c>
      <c r="T206" s="18">
        <f t="shared" si="1041"/>
        <v>0</v>
      </c>
      <c r="U206" s="17">
        <v>0</v>
      </c>
      <c r="V206" s="17">
        <v>0</v>
      </c>
      <c r="W206" s="18">
        <f t="shared" si="1043"/>
        <v>0</v>
      </c>
      <c r="X206" s="18">
        <f t="shared" si="1054"/>
        <v>0</v>
      </c>
      <c r="Y206" s="17">
        <v>0</v>
      </c>
      <c r="Z206" s="17">
        <v>0</v>
      </c>
      <c r="AA206" s="18">
        <f t="shared" si="1044"/>
        <v>0</v>
      </c>
      <c r="AB206" s="17">
        <v>0</v>
      </c>
      <c r="AC206" s="17">
        <v>0</v>
      </c>
      <c r="AD206" s="18">
        <f t="shared" si="1046"/>
        <v>0</v>
      </c>
      <c r="AE206" s="18">
        <f t="shared" si="1055"/>
        <v>0</v>
      </c>
      <c r="AF206" s="17">
        <v>0</v>
      </c>
      <c r="AG206" s="17">
        <v>0</v>
      </c>
      <c r="AH206" s="18">
        <f t="shared" si="1047"/>
        <v>0</v>
      </c>
      <c r="AI206" s="17">
        <v>0</v>
      </c>
      <c r="AJ206" s="17">
        <v>0</v>
      </c>
      <c r="AK206" s="18">
        <f t="shared" si="1049"/>
        <v>0</v>
      </c>
      <c r="AL206" s="18">
        <f t="shared" si="1056"/>
        <v>0</v>
      </c>
      <c r="AM206" s="17">
        <f t="shared" si="1057"/>
        <v>0</v>
      </c>
      <c r="AN206" s="17">
        <f t="shared" si="1057"/>
        <v>0</v>
      </c>
      <c r="AO206" s="18">
        <f t="shared" si="1050"/>
        <v>0</v>
      </c>
      <c r="AP206" s="17">
        <f t="shared" si="1058"/>
        <v>0</v>
      </c>
      <c r="AQ206" s="17">
        <f t="shared" si="1058"/>
        <v>0</v>
      </c>
      <c r="AR206" s="18">
        <f t="shared" si="1052"/>
        <v>0</v>
      </c>
      <c r="AS206" s="18">
        <f t="shared" si="1059"/>
        <v>0</v>
      </c>
      <c r="AT206" s="18" t="s">
        <v>44</v>
      </c>
      <c r="AU206" s="322"/>
      <c r="AV206" s="291"/>
      <c r="AW206" s="266">
        <v>0</v>
      </c>
      <c r="AX206" s="266">
        <v>0</v>
      </c>
      <c r="AY206" s="266">
        <v>0</v>
      </c>
      <c r="AZ206" s="266">
        <v>0</v>
      </c>
      <c r="BE206" s="91" t="s">
        <v>79</v>
      </c>
    </row>
    <row r="207" spans="2:57" s="3" customFormat="1" ht="70.5" hidden="1" customHeight="1">
      <c r="B207" s="15">
        <v>2018</v>
      </c>
      <c r="C207" s="62">
        <v>8323</v>
      </c>
      <c r="D207" s="15">
        <v>1</v>
      </c>
      <c r="E207" s="15">
        <v>2</v>
      </c>
      <c r="F207" s="15">
        <v>5000</v>
      </c>
      <c r="G207" s="15">
        <v>5100</v>
      </c>
      <c r="H207" s="15">
        <v>511</v>
      </c>
      <c r="I207" s="63">
        <v>4</v>
      </c>
      <c r="J207" s="64" t="s">
        <v>175</v>
      </c>
      <c r="K207" s="17">
        <v>0</v>
      </c>
      <c r="L207" s="17">
        <v>0</v>
      </c>
      <c r="M207" s="18">
        <f t="shared" si="1038"/>
        <v>0</v>
      </c>
      <c r="N207" s="17">
        <v>0</v>
      </c>
      <c r="O207" s="17">
        <v>0</v>
      </c>
      <c r="P207" s="18">
        <f t="shared" si="1040"/>
        <v>0</v>
      </c>
      <c r="Q207" s="18">
        <f t="shared" si="1053"/>
        <v>0</v>
      </c>
      <c r="R207" s="17">
        <v>0</v>
      </c>
      <c r="S207" s="17">
        <v>0</v>
      </c>
      <c r="T207" s="18">
        <f t="shared" si="1041"/>
        <v>0</v>
      </c>
      <c r="U207" s="17">
        <v>0</v>
      </c>
      <c r="V207" s="17">
        <v>0</v>
      </c>
      <c r="W207" s="18">
        <f t="shared" si="1043"/>
        <v>0</v>
      </c>
      <c r="X207" s="18">
        <f t="shared" si="1054"/>
        <v>0</v>
      </c>
      <c r="Y207" s="17">
        <v>0</v>
      </c>
      <c r="Z207" s="17">
        <v>0</v>
      </c>
      <c r="AA207" s="18">
        <f t="shared" si="1044"/>
        <v>0</v>
      </c>
      <c r="AB207" s="17">
        <v>0</v>
      </c>
      <c r="AC207" s="17">
        <v>0</v>
      </c>
      <c r="AD207" s="18">
        <f t="shared" si="1046"/>
        <v>0</v>
      </c>
      <c r="AE207" s="18">
        <f t="shared" si="1055"/>
        <v>0</v>
      </c>
      <c r="AF207" s="17">
        <v>0</v>
      </c>
      <c r="AG207" s="17">
        <v>0</v>
      </c>
      <c r="AH207" s="18">
        <f t="shared" si="1047"/>
        <v>0</v>
      </c>
      <c r="AI207" s="17">
        <v>0</v>
      </c>
      <c r="AJ207" s="17">
        <v>0</v>
      </c>
      <c r="AK207" s="18">
        <f t="shared" si="1049"/>
        <v>0</v>
      </c>
      <c r="AL207" s="18">
        <f t="shared" si="1056"/>
        <v>0</v>
      </c>
      <c r="AM207" s="17">
        <f t="shared" si="1057"/>
        <v>0</v>
      </c>
      <c r="AN207" s="17">
        <f t="shared" si="1057"/>
        <v>0</v>
      </c>
      <c r="AO207" s="18">
        <f t="shared" si="1050"/>
        <v>0</v>
      </c>
      <c r="AP207" s="17">
        <f t="shared" si="1058"/>
        <v>0</v>
      </c>
      <c r="AQ207" s="17">
        <f t="shared" si="1058"/>
        <v>0</v>
      </c>
      <c r="AR207" s="18">
        <f t="shared" si="1052"/>
        <v>0</v>
      </c>
      <c r="AS207" s="18">
        <f t="shared" si="1059"/>
        <v>0</v>
      </c>
      <c r="AT207" s="18" t="s">
        <v>44</v>
      </c>
      <c r="AU207" s="322"/>
      <c r="AV207" s="291"/>
      <c r="AW207" s="266">
        <v>0</v>
      </c>
      <c r="AX207" s="266">
        <v>0</v>
      </c>
      <c r="AY207" s="266">
        <v>0</v>
      </c>
      <c r="AZ207" s="266">
        <v>0</v>
      </c>
      <c r="BE207" s="91" t="s">
        <v>79</v>
      </c>
    </row>
    <row r="208" spans="2:57" s="3" customFormat="1" ht="70.5" hidden="1" customHeight="1">
      <c r="B208" s="15">
        <v>2018</v>
      </c>
      <c r="C208" s="62">
        <v>8323</v>
      </c>
      <c r="D208" s="15">
        <v>1</v>
      </c>
      <c r="E208" s="15">
        <v>2</v>
      </c>
      <c r="F208" s="15">
        <v>5000</v>
      </c>
      <c r="G208" s="15">
        <v>5100</v>
      </c>
      <c r="H208" s="15">
        <v>511</v>
      </c>
      <c r="I208" s="63">
        <v>5</v>
      </c>
      <c r="J208" s="64" t="s">
        <v>176</v>
      </c>
      <c r="K208" s="17">
        <v>0</v>
      </c>
      <c r="L208" s="17">
        <v>0</v>
      </c>
      <c r="M208" s="18">
        <f t="shared" si="1038"/>
        <v>0</v>
      </c>
      <c r="N208" s="17">
        <v>0</v>
      </c>
      <c r="O208" s="17">
        <v>0</v>
      </c>
      <c r="P208" s="18">
        <f t="shared" si="1040"/>
        <v>0</v>
      </c>
      <c r="Q208" s="18">
        <f t="shared" si="1053"/>
        <v>0</v>
      </c>
      <c r="R208" s="17">
        <v>0</v>
      </c>
      <c r="S208" s="17">
        <v>0</v>
      </c>
      <c r="T208" s="18">
        <f t="shared" si="1041"/>
        <v>0</v>
      </c>
      <c r="U208" s="17">
        <v>0</v>
      </c>
      <c r="V208" s="17">
        <v>0</v>
      </c>
      <c r="W208" s="18">
        <f t="shared" si="1043"/>
        <v>0</v>
      </c>
      <c r="X208" s="18">
        <f t="shared" si="1054"/>
        <v>0</v>
      </c>
      <c r="Y208" s="17">
        <v>0</v>
      </c>
      <c r="Z208" s="17">
        <v>0</v>
      </c>
      <c r="AA208" s="18">
        <f t="shared" si="1044"/>
        <v>0</v>
      </c>
      <c r="AB208" s="17">
        <v>0</v>
      </c>
      <c r="AC208" s="17">
        <v>0</v>
      </c>
      <c r="AD208" s="18">
        <f t="shared" si="1046"/>
        <v>0</v>
      </c>
      <c r="AE208" s="18">
        <f t="shared" si="1055"/>
        <v>0</v>
      </c>
      <c r="AF208" s="17">
        <v>0</v>
      </c>
      <c r="AG208" s="17">
        <v>0</v>
      </c>
      <c r="AH208" s="18">
        <f t="shared" si="1047"/>
        <v>0</v>
      </c>
      <c r="AI208" s="17">
        <v>0</v>
      </c>
      <c r="AJ208" s="17">
        <v>0</v>
      </c>
      <c r="AK208" s="18">
        <f t="shared" si="1049"/>
        <v>0</v>
      </c>
      <c r="AL208" s="18">
        <f t="shared" si="1056"/>
        <v>0</v>
      </c>
      <c r="AM208" s="17">
        <f t="shared" si="1057"/>
        <v>0</v>
      </c>
      <c r="AN208" s="17">
        <f t="shared" si="1057"/>
        <v>0</v>
      </c>
      <c r="AO208" s="18">
        <f t="shared" si="1050"/>
        <v>0</v>
      </c>
      <c r="AP208" s="17">
        <f t="shared" si="1058"/>
        <v>0</v>
      </c>
      <c r="AQ208" s="17">
        <f t="shared" si="1058"/>
        <v>0</v>
      </c>
      <c r="AR208" s="18">
        <f t="shared" si="1052"/>
        <v>0</v>
      </c>
      <c r="AS208" s="18">
        <f t="shared" si="1059"/>
        <v>0</v>
      </c>
      <c r="AT208" s="18" t="s">
        <v>44</v>
      </c>
      <c r="AU208" s="322"/>
      <c r="AV208" s="291"/>
      <c r="AW208" s="266">
        <v>0</v>
      </c>
      <c r="AX208" s="266">
        <v>0</v>
      </c>
      <c r="AY208" s="266">
        <v>0</v>
      </c>
      <c r="AZ208" s="266">
        <v>0</v>
      </c>
      <c r="BE208" s="91" t="s">
        <v>79</v>
      </c>
    </row>
    <row r="209" spans="2:57" s="3" customFormat="1" ht="70.5" hidden="1" customHeight="1">
      <c r="B209" s="15">
        <v>2018</v>
      </c>
      <c r="C209" s="62">
        <v>8323</v>
      </c>
      <c r="D209" s="15">
        <v>1</v>
      </c>
      <c r="E209" s="15">
        <v>2</v>
      </c>
      <c r="F209" s="15">
        <v>5000</v>
      </c>
      <c r="G209" s="15">
        <v>5100</v>
      </c>
      <c r="H209" s="15">
        <v>511</v>
      </c>
      <c r="I209" s="63">
        <v>6</v>
      </c>
      <c r="J209" s="64" t="s">
        <v>177</v>
      </c>
      <c r="K209" s="17">
        <v>0</v>
      </c>
      <c r="L209" s="17">
        <v>0</v>
      </c>
      <c r="M209" s="18">
        <f t="shared" si="1038"/>
        <v>0</v>
      </c>
      <c r="N209" s="17">
        <v>0</v>
      </c>
      <c r="O209" s="17">
        <v>0</v>
      </c>
      <c r="P209" s="18">
        <f t="shared" si="1040"/>
        <v>0</v>
      </c>
      <c r="Q209" s="18">
        <f t="shared" si="1053"/>
        <v>0</v>
      </c>
      <c r="R209" s="17">
        <v>0</v>
      </c>
      <c r="S209" s="17">
        <v>0</v>
      </c>
      <c r="T209" s="18">
        <f t="shared" si="1041"/>
        <v>0</v>
      </c>
      <c r="U209" s="17">
        <v>0</v>
      </c>
      <c r="V209" s="17">
        <v>0</v>
      </c>
      <c r="W209" s="18">
        <f t="shared" si="1043"/>
        <v>0</v>
      </c>
      <c r="X209" s="18">
        <f t="shared" si="1054"/>
        <v>0</v>
      </c>
      <c r="Y209" s="17">
        <v>0</v>
      </c>
      <c r="Z209" s="17">
        <v>0</v>
      </c>
      <c r="AA209" s="18">
        <f t="shared" si="1044"/>
        <v>0</v>
      </c>
      <c r="AB209" s="17">
        <v>0</v>
      </c>
      <c r="AC209" s="17">
        <v>0</v>
      </c>
      <c r="AD209" s="18">
        <f t="shared" si="1046"/>
        <v>0</v>
      </c>
      <c r="AE209" s="18">
        <f t="shared" si="1055"/>
        <v>0</v>
      </c>
      <c r="AF209" s="17">
        <v>0</v>
      </c>
      <c r="AG209" s="17">
        <v>0</v>
      </c>
      <c r="AH209" s="18">
        <f t="shared" si="1047"/>
        <v>0</v>
      </c>
      <c r="AI209" s="17">
        <v>0</v>
      </c>
      <c r="AJ209" s="17">
        <v>0</v>
      </c>
      <c r="AK209" s="18">
        <f t="shared" si="1049"/>
        <v>0</v>
      </c>
      <c r="AL209" s="18">
        <f t="shared" si="1056"/>
        <v>0</v>
      </c>
      <c r="AM209" s="17">
        <f t="shared" si="1057"/>
        <v>0</v>
      </c>
      <c r="AN209" s="17">
        <f t="shared" si="1057"/>
        <v>0</v>
      </c>
      <c r="AO209" s="18">
        <f t="shared" si="1050"/>
        <v>0</v>
      </c>
      <c r="AP209" s="17">
        <f t="shared" si="1058"/>
        <v>0</v>
      </c>
      <c r="AQ209" s="17">
        <f t="shared" si="1058"/>
        <v>0</v>
      </c>
      <c r="AR209" s="18">
        <f t="shared" si="1052"/>
        <v>0</v>
      </c>
      <c r="AS209" s="18">
        <f t="shared" si="1059"/>
        <v>0</v>
      </c>
      <c r="AT209" s="18" t="s">
        <v>44</v>
      </c>
      <c r="AU209" s="322"/>
      <c r="AV209" s="291"/>
      <c r="AW209" s="266">
        <v>0</v>
      </c>
      <c r="AX209" s="266">
        <v>0</v>
      </c>
      <c r="AY209" s="266">
        <v>0</v>
      </c>
      <c r="AZ209" s="266">
        <v>0</v>
      </c>
      <c r="BE209" s="91" t="s">
        <v>79</v>
      </c>
    </row>
    <row r="210" spans="2:57" s="3" customFormat="1" ht="70.5" customHeight="1">
      <c r="B210" s="15">
        <v>2018</v>
      </c>
      <c r="C210" s="62">
        <v>8323</v>
      </c>
      <c r="D210" s="15">
        <v>1</v>
      </c>
      <c r="E210" s="15">
        <v>2</v>
      </c>
      <c r="F210" s="15">
        <v>5000</v>
      </c>
      <c r="G210" s="15">
        <v>5100</v>
      </c>
      <c r="H210" s="15">
        <v>511</v>
      </c>
      <c r="I210" s="63">
        <v>7</v>
      </c>
      <c r="J210" s="64" t="s">
        <v>103</v>
      </c>
      <c r="K210" s="17">
        <f>'[1]AFF 2018'!AJ$300</f>
        <v>232154.63</v>
      </c>
      <c r="L210" s="17">
        <f>'[1]AFF 2018'!AK$300</f>
        <v>0</v>
      </c>
      <c r="M210" s="18">
        <f t="shared" si="1038"/>
        <v>232154.63</v>
      </c>
      <c r="N210" s="17">
        <f>'[1]AFF 2018'!AM$300</f>
        <v>0</v>
      </c>
      <c r="O210" s="17">
        <f>'[1]AFF 2018'!AN$300</f>
        <v>0</v>
      </c>
      <c r="P210" s="18">
        <f t="shared" si="1040"/>
        <v>0</v>
      </c>
      <c r="Q210" s="18">
        <f t="shared" si="1053"/>
        <v>232154.63</v>
      </c>
      <c r="R210" s="17">
        <f>'[1]AFF 2018'!AQ$300</f>
        <v>116077.31</v>
      </c>
      <c r="S210" s="17">
        <f>'[1]AFF 2018'!AR$300</f>
        <v>0</v>
      </c>
      <c r="T210" s="18">
        <f t="shared" si="1041"/>
        <v>116077.31</v>
      </c>
      <c r="U210" s="17">
        <f>'[1]AFF 2018'!AT$300</f>
        <v>0</v>
      </c>
      <c r="V210" s="17">
        <f>'[1]AFF 2018'!AU$300</f>
        <v>0</v>
      </c>
      <c r="W210" s="18">
        <f t="shared" si="1043"/>
        <v>0</v>
      </c>
      <c r="X210" s="18">
        <f t="shared" si="1054"/>
        <v>116077.31</v>
      </c>
      <c r="Y210" s="17">
        <f>'[1]AFF 2018'!BL$300</f>
        <v>116077.31</v>
      </c>
      <c r="Z210" s="17">
        <f>'[1]AFF 2018'!BM$300</f>
        <v>0</v>
      </c>
      <c r="AA210" s="18">
        <f t="shared" si="1044"/>
        <v>116077.31</v>
      </c>
      <c r="AB210" s="17">
        <f>'[1]AFF 2018'!BO$300</f>
        <v>0</v>
      </c>
      <c r="AC210" s="17">
        <f>'[1]AFF 2018'!BP$300</f>
        <v>0</v>
      </c>
      <c r="AD210" s="18">
        <f t="shared" si="1046"/>
        <v>0</v>
      </c>
      <c r="AE210" s="18">
        <f t="shared" si="1055"/>
        <v>116077.31</v>
      </c>
      <c r="AF210" s="17">
        <f>'[1]AFF 2018'!$BE$300</f>
        <v>0</v>
      </c>
      <c r="AG210" s="17">
        <f>'[1]AFF 2018'!$BF$300</f>
        <v>0</v>
      </c>
      <c r="AH210" s="18">
        <f t="shared" si="1047"/>
        <v>0</v>
      </c>
      <c r="AI210" s="17">
        <f>'[1]AFF 2018'!$BH$300</f>
        <v>0</v>
      </c>
      <c r="AJ210" s="17">
        <f>'[1]AFF 2018'!$BI$300</f>
        <v>0</v>
      </c>
      <c r="AK210" s="18">
        <f t="shared" si="1049"/>
        <v>0</v>
      </c>
      <c r="AL210" s="18">
        <f t="shared" si="1056"/>
        <v>0</v>
      </c>
      <c r="AM210" s="17">
        <f t="shared" si="1057"/>
        <v>1.0000000009313226E-2</v>
      </c>
      <c r="AN210" s="17">
        <f t="shared" si="1057"/>
        <v>0</v>
      </c>
      <c r="AO210" s="18">
        <f t="shared" si="1050"/>
        <v>1.0000000009313226E-2</v>
      </c>
      <c r="AP210" s="17">
        <f t="shared" si="1058"/>
        <v>0</v>
      </c>
      <c r="AQ210" s="17">
        <f t="shared" si="1058"/>
        <v>0</v>
      </c>
      <c r="AR210" s="18">
        <f t="shared" si="1052"/>
        <v>0</v>
      </c>
      <c r="AS210" s="18">
        <f t="shared" si="1059"/>
        <v>1.0000000009313226E-2</v>
      </c>
      <c r="AT210" s="18" t="s">
        <v>44</v>
      </c>
      <c r="AU210" s="338">
        <f>'[1]AFF 2018'!CG$300</f>
        <v>30</v>
      </c>
      <c r="AV210" s="337">
        <f>'[1]AFF 2018'!CH$300</f>
        <v>0</v>
      </c>
      <c r="AW210" s="339">
        <f>'[1]AFF 2018'!CI$300</f>
        <v>15</v>
      </c>
      <c r="AX210" s="339">
        <f>'[1]AFF 2018'!CJ$300</f>
        <v>0</v>
      </c>
      <c r="AY210" s="339">
        <f>'[1]AFF 2018'!CM$300</f>
        <v>-15</v>
      </c>
      <c r="AZ210" s="339">
        <f>'[1]AFF 2018'!CN$300</f>
        <v>0</v>
      </c>
      <c r="BE210" s="91"/>
    </row>
    <row r="211" spans="2:57" s="3" customFormat="1" ht="70.5" hidden="1" customHeight="1">
      <c r="B211" s="15">
        <v>2018</v>
      </c>
      <c r="C211" s="62">
        <v>8323</v>
      </c>
      <c r="D211" s="15">
        <v>1</v>
      </c>
      <c r="E211" s="15">
        <v>2</v>
      </c>
      <c r="F211" s="15">
        <v>5000</v>
      </c>
      <c r="G211" s="15">
        <v>5100</v>
      </c>
      <c r="H211" s="15">
        <v>511</v>
      </c>
      <c r="I211" s="63">
        <v>8</v>
      </c>
      <c r="J211" s="64" t="s">
        <v>104</v>
      </c>
      <c r="K211" s="17">
        <v>0</v>
      </c>
      <c r="L211" s="17">
        <v>0</v>
      </c>
      <c r="M211" s="18">
        <f t="shared" si="1038"/>
        <v>0</v>
      </c>
      <c r="N211" s="17">
        <v>0</v>
      </c>
      <c r="O211" s="17">
        <v>0</v>
      </c>
      <c r="P211" s="18">
        <f t="shared" si="1040"/>
        <v>0</v>
      </c>
      <c r="Q211" s="18">
        <f t="shared" si="1053"/>
        <v>0</v>
      </c>
      <c r="R211" s="17">
        <v>0</v>
      </c>
      <c r="S211" s="17">
        <v>0</v>
      </c>
      <c r="T211" s="18">
        <f t="shared" si="1041"/>
        <v>0</v>
      </c>
      <c r="U211" s="17">
        <v>0</v>
      </c>
      <c r="V211" s="17">
        <v>0</v>
      </c>
      <c r="W211" s="18">
        <f t="shared" si="1043"/>
        <v>0</v>
      </c>
      <c r="X211" s="18">
        <f t="shared" si="1054"/>
        <v>0</v>
      </c>
      <c r="Y211" s="17">
        <v>0</v>
      </c>
      <c r="Z211" s="17">
        <v>0</v>
      </c>
      <c r="AA211" s="18">
        <f t="shared" si="1044"/>
        <v>0</v>
      </c>
      <c r="AB211" s="17">
        <v>0</v>
      </c>
      <c r="AC211" s="17">
        <v>0</v>
      </c>
      <c r="AD211" s="18">
        <f t="shared" si="1046"/>
        <v>0</v>
      </c>
      <c r="AE211" s="18">
        <f t="shared" si="1055"/>
        <v>0</v>
      </c>
      <c r="AF211" s="17">
        <v>0</v>
      </c>
      <c r="AG211" s="17">
        <v>0</v>
      </c>
      <c r="AH211" s="18">
        <f t="shared" si="1047"/>
        <v>0</v>
      </c>
      <c r="AI211" s="17">
        <v>0</v>
      </c>
      <c r="AJ211" s="17">
        <v>0</v>
      </c>
      <c r="AK211" s="18">
        <f t="shared" si="1049"/>
        <v>0</v>
      </c>
      <c r="AL211" s="18">
        <f t="shared" si="1056"/>
        <v>0</v>
      </c>
      <c r="AM211" s="17">
        <f t="shared" si="1057"/>
        <v>0</v>
      </c>
      <c r="AN211" s="17">
        <f t="shared" si="1057"/>
        <v>0</v>
      </c>
      <c r="AO211" s="18">
        <f t="shared" si="1050"/>
        <v>0</v>
      </c>
      <c r="AP211" s="17">
        <f t="shared" si="1058"/>
        <v>0</v>
      </c>
      <c r="AQ211" s="17">
        <f t="shared" si="1058"/>
        <v>0</v>
      </c>
      <c r="AR211" s="18">
        <f t="shared" si="1052"/>
        <v>0</v>
      </c>
      <c r="AS211" s="18">
        <f t="shared" si="1059"/>
        <v>0</v>
      </c>
      <c r="AT211" s="18" t="s">
        <v>44</v>
      </c>
      <c r="AU211" s="322"/>
      <c r="AV211" s="291"/>
      <c r="AW211" s="266">
        <v>0</v>
      </c>
      <c r="AX211" s="266">
        <v>0</v>
      </c>
      <c r="AY211" s="266">
        <v>0</v>
      </c>
      <c r="AZ211" s="266">
        <v>0</v>
      </c>
      <c r="BE211" s="91" t="s">
        <v>79</v>
      </c>
    </row>
    <row r="212" spans="2:57" s="3" customFormat="1" ht="70.5" hidden="1" customHeight="1">
      <c r="B212" s="15">
        <v>2018</v>
      </c>
      <c r="C212" s="62">
        <v>8323</v>
      </c>
      <c r="D212" s="15">
        <v>1</v>
      </c>
      <c r="E212" s="15">
        <v>2</v>
      </c>
      <c r="F212" s="15">
        <v>5000</v>
      </c>
      <c r="G212" s="15">
        <v>5100</v>
      </c>
      <c r="H212" s="15">
        <v>511</v>
      </c>
      <c r="I212" s="63">
        <v>9</v>
      </c>
      <c r="J212" s="64" t="s">
        <v>105</v>
      </c>
      <c r="K212" s="17">
        <v>0</v>
      </c>
      <c r="L212" s="17">
        <v>0</v>
      </c>
      <c r="M212" s="18">
        <f t="shared" si="1038"/>
        <v>0</v>
      </c>
      <c r="N212" s="17">
        <v>0</v>
      </c>
      <c r="O212" s="17">
        <v>0</v>
      </c>
      <c r="P212" s="18">
        <f t="shared" si="1040"/>
        <v>0</v>
      </c>
      <c r="Q212" s="18">
        <f t="shared" si="1053"/>
        <v>0</v>
      </c>
      <c r="R212" s="17">
        <v>0</v>
      </c>
      <c r="S212" s="17">
        <v>0</v>
      </c>
      <c r="T212" s="18">
        <f t="shared" si="1041"/>
        <v>0</v>
      </c>
      <c r="U212" s="17">
        <v>0</v>
      </c>
      <c r="V212" s="17">
        <v>0</v>
      </c>
      <c r="W212" s="18">
        <f t="shared" si="1043"/>
        <v>0</v>
      </c>
      <c r="X212" s="18">
        <f t="shared" si="1054"/>
        <v>0</v>
      </c>
      <c r="Y212" s="17">
        <v>0</v>
      </c>
      <c r="Z212" s="17">
        <v>0</v>
      </c>
      <c r="AA212" s="18">
        <f t="shared" si="1044"/>
        <v>0</v>
      </c>
      <c r="AB212" s="17">
        <v>0</v>
      </c>
      <c r="AC212" s="17">
        <v>0</v>
      </c>
      <c r="AD212" s="18">
        <f t="shared" si="1046"/>
        <v>0</v>
      </c>
      <c r="AE212" s="18">
        <f t="shared" si="1055"/>
        <v>0</v>
      </c>
      <c r="AF212" s="17">
        <v>0</v>
      </c>
      <c r="AG212" s="17">
        <v>0</v>
      </c>
      <c r="AH212" s="18">
        <f t="shared" si="1047"/>
        <v>0</v>
      </c>
      <c r="AI212" s="17">
        <v>0</v>
      </c>
      <c r="AJ212" s="17">
        <v>0</v>
      </c>
      <c r="AK212" s="18">
        <f t="shared" si="1049"/>
        <v>0</v>
      </c>
      <c r="AL212" s="18">
        <f t="shared" si="1056"/>
        <v>0</v>
      </c>
      <c r="AM212" s="17">
        <f t="shared" si="1057"/>
        <v>0</v>
      </c>
      <c r="AN212" s="17">
        <f t="shared" si="1057"/>
        <v>0</v>
      </c>
      <c r="AO212" s="18">
        <f t="shared" si="1050"/>
        <v>0</v>
      </c>
      <c r="AP212" s="17">
        <f t="shared" si="1058"/>
        <v>0</v>
      </c>
      <c r="AQ212" s="17">
        <f t="shared" si="1058"/>
        <v>0</v>
      </c>
      <c r="AR212" s="18">
        <f t="shared" si="1052"/>
        <v>0</v>
      </c>
      <c r="AS212" s="18">
        <f t="shared" si="1059"/>
        <v>0</v>
      </c>
      <c r="AT212" s="18" t="s">
        <v>44</v>
      </c>
      <c r="AU212" s="322"/>
      <c r="AV212" s="291"/>
      <c r="AW212" s="266">
        <v>0</v>
      </c>
      <c r="AX212" s="266">
        <v>0</v>
      </c>
      <c r="AY212" s="266">
        <v>0</v>
      </c>
      <c r="AZ212" s="266">
        <v>0</v>
      </c>
      <c r="BE212" s="91" t="s">
        <v>79</v>
      </c>
    </row>
    <row r="213" spans="2:57" s="3" customFormat="1" ht="70.5" hidden="1" customHeight="1">
      <c r="B213" s="15">
        <v>2018</v>
      </c>
      <c r="C213" s="62">
        <v>8323</v>
      </c>
      <c r="D213" s="15">
        <v>1</v>
      </c>
      <c r="E213" s="15">
        <v>2</v>
      </c>
      <c r="F213" s="15">
        <v>5000</v>
      </c>
      <c r="G213" s="15">
        <v>5100</v>
      </c>
      <c r="H213" s="15">
        <v>511</v>
      </c>
      <c r="I213" s="63">
        <v>10</v>
      </c>
      <c r="J213" s="64" t="s">
        <v>107</v>
      </c>
      <c r="K213" s="17">
        <v>0</v>
      </c>
      <c r="L213" s="17">
        <v>0</v>
      </c>
      <c r="M213" s="18">
        <f t="shared" si="1038"/>
        <v>0</v>
      </c>
      <c r="N213" s="17">
        <v>0</v>
      </c>
      <c r="O213" s="17">
        <v>0</v>
      </c>
      <c r="P213" s="18">
        <f t="shared" si="1040"/>
        <v>0</v>
      </c>
      <c r="Q213" s="18">
        <f t="shared" si="1053"/>
        <v>0</v>
      </c>
      <c r="R213" s="17">
        <v>0</v>
      </c>
      <c r="S213" s="17">
        <v>0</v>
      </c>
      <c r="T213" s="18">
        <f t="shared" si="1041"/>
        <v>0</v>
      </c>
      <c r="U213" s="17">
        <v>0</v>
      </c>
      <c r="V213" s="17">
        <v>0</v>
      </c>
      <c r="W213" s="18">
        <f t="shared" si="1043"/>
        <v>0</v>
      </c>
      <c r="X213" s="18">
        <f t="shared" si="1054"/>
        <v>0</v>
      </c>
      <c r="Y213" s="17">
        <v>0</v>
      </c>
      <c r="Z213" s="17">
        <v>0</v>
      </c>
      <c r="AA213" s="18">
        <f t="shared" si="1044"/>
        <v>0</v>
      </c>
      <c r="AB213" s="17">
        <v>0</v>
      </c>
      <c r="AC213" s="17">
        <v>0</v>
      </c>
      <c r="AD213" s="18">
        <f t="shared" si="1046"/>
        <v>0</v>
      </c>
      <c r="AE213" s="18">
        <f t="shared" si="1055"/>
        <v>0</v>
      </c>
      <c r="AF213" s="17">
        <v>0</v>
      </c>
      <c r="AG213" s="17">
        <v>0</v>
      </c>
      <c r="AH213" s="18">
        <f t="shared" si="1047"/>
        <v>0</v>
      </c>
      <c r="AI213" s="17">
        <v>0</v>
      </c>
      <c r="AJ213" s="17">
        <v>0</v>
      </c>
      <c r="AK213" s="18">
        <f t="shared" si="1049"/>
        <v>0</v>
      </c>
      <c r="AL213" s="18">
        <f t="shared" si="1056"/>
        <v>0</v>
      </c>
      <c r="AM213" s="17">
        <f t="shared" si="1057"/>
        <v>0</v>
      </c>
      <c r="AN213" s="17">
        <f t="shared" si="1057"/>
        <v>0</v>
      </c>
      <c r="AO213" s="18">
        <f t="shared" si="1050"/>
        <v>0</v>
      </c>
      <c r="AP213" s="17">
        <f t="shared" si="1058"/>
        <v>0</v>
      </c>
      <c r="AQ213" s="17">
        <f t="shared" si="1058"/>
        <v>0</v>
      </c>
      <c r="AR213" s="18">
        <f t="shared" si="1052"/>
        <v>0</v>
      </c>
      <c r="AS213" s="18">
        <f t="shared" si="1059"/>
        <v>0</v>
      </c>
      <c r="AT213" s="18" t="s">
        <v>44</v>
      </c>
      <c r="AU213" s="322"/>
      <c r="AV213" s="291"/>
      <c r="AW213" s="266">
        <v>0</v>
      </c>
      <c r="AX213" s="266">
        <v>0</v>
      </c>
      <c r="AY213" s="266">
        <v>0</v>
      </c>
      <c r="AZ213" s="266">
        <v>0</v>
      </c>
      <c r="BE213" s="91" t="s">
        <v>79</v>
      </c>
    </row>
    <row r="214" spans="2:57" s="3" customFormat="1" ht="70.5" hidden="1" customHeight="1">
      <c r="B214" s="15">
        <v>2018</v>
      </c>
      <c r="C214" s="62">
        <v>8323</v>
      </c>
      <c r="D214" s="15">
        <v>1</v>
      </c>
      <c r="E214" s="15">
        <v>2</v>
      </c>
      <c r="F214" s="15">
        <v>5000</v>
      </c>
      <c r="G214" s="15">
        <v>5100</v>
      </c>
      <c r="H214" s="15">
        <v>511</v>
      </c>
      <c r="I214" s="63">
        <v>11</v>
      </c>
      <c r="J214" s="64" t="s">
        <v>109</v>
      </c>
      <c r="K214" s="17">
        <v>0</v>
      </c>
      <c r="L214" s="17">
        <v>0</v>
      </c>
      <c r="M214" s="18">
        <f t="shared" si="1038"/>
        <v>0</v>
      </c>
      <c r="N214" s="17">
        <v>0</v>
      </c>
      <c r="O214" s="17">
        <v>0</v>
      </c>
      <c r="P214" s="18">
        <f t="shared" si="1040"/>
        <v>0</v>
      </c>
      <c r="Q214" s="18">
        <f t="shared" si="1053"/>
        <v>0</v>
      </c>
      <c r="R214" s="17">
        <v>0</v>
      </c>
      <c r="S214" s="17">
        <v>0</v>
      </c>
      <c r="T214" s="18">
        <f t="shared" si="1041"/>
        <v>0</v>
      </c>
      <c r="U214" s="17">
        <v>0</v>
      </c>
      <c r="V214" s="17">
        <v>0</v>
      </c>
      <c r="W214" s="18">
        <f t="shared" si="1043"/>
        <v>0</v>
      </c>
      <c r="X214" s="18">
        <f t="shared" si="1054"/>
        <v>0</v>
      </c>
      <c r="Y214" s="17">
        <v>0</v>
      </c>
      <c r="Z214" s="17">
        <v>0</v>
      </c>
      <c r="AA214" s="18">
        <f t="shared" si="1044"/>
        <v>0</v>
      </c>
      <c r="AB214" s="17">
        <v>0</v>
      </c>
      <c r="AC214" s="17">
        <v>0</v>
      </c>
      <c r="AD214" s="18">
        <f t="shared" si="1046"/>
        <v>0</v>
      </c>
      <c r="AE214" s="18">
        <f t="shared" si="1055"/>
        <v>0</v>
      </c>
      <c r="AF214" s="17">
        <v>0</v>
      </c>
      <c r="AG214" s="17">
        <v>0</v>
      </c>
      <c r="AH214" s="18">
        <f t="shared" si="1047"/>
        <v>0</v>
      </c>
      <c r="AI214" s="17">
        <v>0</v>
      </c>
      <c r="AJ214" s="17">
        <v>0</v>
      </c>
      <c r="AK214" s="18">
        <f t="shared" si="1049"/>
        <v>0</v>
      </c>
      <c r="AL214" s="18">
        <f t="shared" si="1056"/>
        <v>0</v>
      </c>
      <c r="AM214" s="17">
        <f t="shared" si="1057"/>
        <v>0</v>
      </c>
      <c r="AN214" s="17">
        <f t="shared" si="1057"/>
        <v>0</v>
      </c>
      <c r="AO214" s="18">
        <f t="shared" si="1050"/>
        <v>0</v>
      </c>
      <c r="AP214" s="17">
        <f t="shared" si="1058"/>
        <v>0</v>
      </c>
      <c r="AQ214" s="17">
        <f t="shared" si="1058"/>
        <v>0</v>
      </c>
      <c r="AR214" s="18">
        <f t="shared" si="1052"/>
        <v>0</v>
      </c>
      <c r="AS214" s="18">
        <f t="shared" si="1059"/>
        <v>0</v>
      </c>
      <c r="AT214" s="18" t="s">
        <v>44</v>
      </c>
      <c r="AU214" s="322"/>
      <c r="AV214" s="291"/>
      <c r="AW214" s="266">
        <v>0</v>
      </c>
      <c r="AX214" s="266">
        <v>0</v>
      </c>
      <c r="AY214" s="266">
        <v>0</v>
      </c>
      <c r="AZ214" s="266">
        <v>0</v>
      </c>
      <c r="BE214" s="91" t="s">
        <v>79</v>
      </c>
    </row>
    <row r="215" spans="2:57" s="3" customFormat="1" ht="70.5" hidden="1" customHeight="1">
      <c r="B215" s="15">
        <v>2018</v>
      </c>
      <c r="C215" s="62">
        <v>8323</v>
      </c>
      <c r="D215" s="15">
        <v>1</v>
      </c>
      <c r="E215" s="15">
        <v>2</v>
      </c>
      <c r="F215" s="15">
        <v>5000</v>
      </c>
      <c r="G215" s="15">
        <v>5100</v>
      </c>
      <c r="H215" s="15">
        <v>511</v>
      </c>
      <c r="I215" s="63">
        <v>12</v>
      </c>
      <c r="J215" s="64" t="s">
        <v>178</v>
      </c>
      <c r="K215" s="17">
        <v>0</v>
      </c>
      <c r="L215" s="17">
        <v>0</v>
      </c>
      <c r="M215" s="18">
        <f t="shared" si="1038"/>
        <v>0</v>
      </c>
      <c r="N215" s="17">
        <v>0</v>
      </c>
      <c r="O215" s="17">
        <v>0</v>
      </c>
      <c r="P215" s="18">
        <f t="shared" si="1040"/>
        <v>0</v>
      </c>
      <c r="Q215" s="18">
        <f t="shared" si="1053"/>
        <v>0</v>
      </c>
      <c r="R215" s="17">
        <v>0</v>
      </c>
      <c r="S215" s="17">
        <v>0</v>
      </c>
      <c r="T215" s="18">
        <f t="shared" si="1041"/>
        <v>0</v>
      </c>
      <c r="U215" s="17">
        <v>0</v>
      </c>
      <c r="V215" s="17">
        <v>0</v>
      </c>
      <c r="W215" s="18">
        <f t="shared" si="1043"/>
        <v>0</v>
      </c>
      <c r="X215" s="18">
        <f t="shared" si="1054"/>
        <v>0</v>
      </c>
      <c r="Y215" s="17">
        <v>0</v>
      </c>
      <c r="Z215" s="17">
        <v>0</v>
      </c>
      <c r="AA215" s="18">
        <f t="shared" si="1044"/>
        <v>0</v>
      </c>
      <c r="AB215" s="17">
        <v>0</v>
      </c>
      <c r="AC215" s="17">
        <v>0</v>
      </c>
      <c r="AD215" s="18">
        <f t="shared" si="1046"/>
        <v>0</v>
      </c>
      <c r="AE215" s="18">
        <f t="shared" si="1055"/>
        <v>0</v>
      </c>
      <c r="AF215" s="17">
        <v>0</v>
      </c>
      <c r="AG215" s="17">
        <v>0</v>
      </c>
      <c r="AH215" s="18">
        <f t="shared" si="1047"/>
        <v>0</v>
      </c>
      <c r="AI215" s="17">
        <v>0</v>
      </c>
      <c r="AJ215" s="17">
        <v>0</v>
      </c>
      <c r="AK215" s="18">
        <f t="shared" si="1049"/>
        <v>0</v>
      </c>
      <c r="AL215" s="18">
        <f t="shared" si="1056"/>
        <v>0</v>
      </c>
      <c r="AM215" s="17">
        <f t="shared" si="1057"/>
        <v>0</v>
      </c>
      <c r="AN215" s="17">
        <f t="shared" si="1057"/>
        <v>0</v>
      </c>
      <c r="AO215" s="18">
        <f t="shared" si="1050"/>
        <v>0</v>
      </c>
      <c r="AP215" s="17">
        <f t="shared" si="1058"/>
        <v>0</v>
      </c>
      <c r="AQ215" s="17">
        <f t="shared" si="1058"/>
        <v>0</v>
      </c>
      <c r="AR215" s="18">
        <f t="shared" si="1052"/>
        <v>0</v>
      </c>
      <c r="AS215" s="18">
        <f t="shared" si="1059"/>
        <v>0</v>
      </c>
      <c r="AT215" s="18" t="s">
        <v>44</v>
      </c>
      <c r="AU215" s="322"/>
      <c r="AV215" s="291"/>
      <c r="AW215" s="266">
        <v>0</v>
      </c>
      <c r="AX215" s="266">
        <v>0</v>
      </c>
      <c r="AY215" s="266">
        <v>0</v>
      </c>
      <c r="AZ215" s="266">
        <v>0</v>
      </c>
      <c r="BE215" s="91" t="s">
        <v>79</v>
      </c>
    </row>
    <row r="216" spans="2:57" s="3" customFormat="1" ht="70.5" hidden="1" customHeight="1">
      <c r="B216" s="15">
        <v>2018</v>
      </c>
      <c r="C216" s="62">
        <v>8323</v>
      </c>
      <c r="D216" s="15">
        <v>1</v>
      </c>
      <c r="E216" s="15">
        <v>2</v>
      </c>
      <c r="F216" s="15">
        <v>5000</v>
      </c>
      <c r="G216" s="15">
        <v>5100</v>
      </c>
      <c r="H216" s="15">
        <v>511</v>
      </c>
      <c r="I216" s="63">
        <v>13</v>
      </c>
      <c r="J216" s="64" t="s">
        <v>110</v>
      </c>
      <c r="K216" s="17">
        <v>0</v>
      </c>
      <c r="L216" s="17">
        <v>0</v>
      </c>
      <c r="M216" s="18">
        <f t="shared" si="1038"/>
        <v>0</v>
      </c>
      <c r="N216" s="17">
        <v>0</v>
      </c>
      <c r="O216" s="17">
        <v>0</v>
      </c>
      <c r="P216" s="18">
        <f t="shared" si="1040"/>
        <v>0</v>
      </c>
      <c r="Q216" s="18">
        <f t="shared" si="1053"/>
        <v>0</v>
      </c>
      <c r="R216" s="17">
        <v>0</v>
      </c>
      <c r="S216" s="17">
        <v>0</v>
      </c>
      <c r="T216" s="18">
        <f t="shared" si="1041"/>
        <v>0</v>
      </c>
      <c r="U216" s="17">
        <v>0</v>
      </c>
      <c r="V216" s="17">
        <v>0</v>
      </c>
      <c r="W216" s="18">
        <f t="shared" si="1043"/>
        <v>0</v>
      </c>
      <c r="X216" s="18">
        <f t="shared" si="1054"/>
        <v>0</v>
      </c>
      <c r="Y216" s="17">
        <v>0</v>
      </c>
      <c r="Z216" s="17">
        <v>0</v>
      </c>
      <c r="AA216" s="18">
        <f t="shared" si="1044"/>
        <v>0</v>
      </c>
      <c r="AB216" s="17">
        <v>0</v>
      </c>
      <c r="AC216" s="17">
        <v>0</v>
      </c>
      <c r="AD216" s="18">
        <f t="shared" si="1046"/>
        <v>0</v>
      </c>
      <c r="AE216" s="18">
        <f t="shared" si="1055"/>
        <v>0</v>
      </c>
      <c r="AF216" s="17">
        <v>0</v>
      </c>
      <c r="AG216" s="17">
        <v>0</v>
      </c>
      <c r="AH216" s="18">
        <f t="shared" si="1047"/>
        <v>0</v>
      </c>
      <c r="AI216" s="17">
        <v>0</v>
      </c>
      <c r="AJ216" s="17">
        <v>0</v>
      </c>
      <c r="AK216" s="18">
        <f t="shared" si="1049"/>
        <v>0</v>
      </c>
      <c r="AL216" s="18">
        <f t="shared" si="1056"/>
        <v>0</v>
      </c>
      <c r="AM216" s="17">
        <f t="shared" si="1057"/>
        <v>0</v>
      </c>
      <c r="AN216" s="17">
        <f t="shared" si="1057"/>
        <v>0</v>
      </c>
      <c r="AO216" s="18">
        <f t="shared" si="1050"/>
        <v>0</v>
      </c>
      <c r="AP216" s="17">
        <f t="shared" si="1058"/>
        <v>0</v>
      </c>
      <c r="AQ216" s="17">
        <f t="shared" si="1058"/>
        <v>0</v>
      </c>
      <c r="AR216" s="18">
        <f t="shared" si="1052"/>
        <v>0</v>
      </c>
      <c r="AS216" s="18">
        <f t="shared" si="1059"/>
        <v>0</v>
      </c>
      <c r="AT216" s="18" t="s">
        <v>44</v>
      </c>
      <c r="AU216" s="322"/>
      <c r="AV216" s="291"/>
      <c r="AW216" s="266">
        <v>0</v>
      </c>
      <c r="AX216" s="266">
        <v>0</v>
      </c>
      <c r="AY216" s="266">
        <v>0</v>
      </c>
      <c r="AZ216" s="266">
        <v>0</v>
      </c>
      <c r="BE216" s="91" t="s">
        <v>79</v>
      </c>
    </row>
    <row r="217" spans="2:57" s="3" customFormat="1" ht="70.5" customHeight="1">
      <c r="B217" s="15">
        <v>2018</v>
      </c>
      <c r="C217" s="62">
        <v>8323</v>
      </c>
      <c r="D217" s="15">
        <v>1</v>
      </c>
      <c r="E217" s="15">
        <v>2</v>
      </c>
      <c r="F217" s="15">
        <v>5000</v>
      </c>
      <c r="G217" s="15">
        <v>5100</v>
      </c>
      <c r="H217" s="15">
        <v>511</v>
      </c>
      <c r="I217" s="63">
        <v>14</v>
      </c>
      <c r="J217" s="64" t="s">
        <v>179</v>
      </c>
      <c r="K217" s="17">
        <f>'[1]AFF 2018'!AJ$307</f>
        <v>22000</v>
      </c>
      <c r="L217" s="17">
        <f>'[1]AFF 2018'!AK$307</f>
        <v>0</v>
      </c>
      <c r="M217" s="18">
        <f t="shared" si="1038"/>
        <v>22000</v>
      </c>
      <c r="N217" s="17">
        <f>'[1]AFF 2018'!AM$307</f>
        <v>0</v>
      </c>
      <c r="O217" s="17">
        <f>'[1]AFF 2018'!AN$307</f>
        <v>0</v>
      </c>
      <c r="P217" s="18">
        <f t="shared" si="1040"/>
        <v>0</v>
      </c>
      <c r="Q217" s="18">
        <f t="shared" si="1053"/>
        <v>22000</v>
      </c>
      <c r="R217" s="17">
        <f>'[1]AFF 2018'!AQ$307</f>
        <v>0</v>
      </c>
      <c r="S217" s="17">
        <f>'[1]AFF 2018'!AR$307</f>
        <v>0</v>
      </c>
      <c r="T217" s="18">
        <f t="shared" si="1041"/>
        <v>0</v>
      </c>
      <c r="U217" s="17">
        <f>'[1]AFF 2018'!AT$307</f>
        <v>0</v>
      </c>
      <c r="V217" s="17">
        <f>'[1]AFF 2018'!AU$307</f>
        <v>0</v>
      </c>
      <c r="W217" s="18">
        <f t="shared" si="1043"/>
        <v>0</v>
      </c>
      <c r="X217" s="18">
        <f t="shared" si="1054"/>
        <v>0</v>
      </c>
      <c r="Y217" s="17">
        <f>'[1]AFF 2018'!BL$307</f>
        <v>0</v>
      </c>
      <c r="Z217" s="17">
        <f>'[1]AFF 2018'!BM$307</f>
        <v>0</v>
      </c>
      <c r="AA217" s="18">
        <f t="shared" si="1044"/>
        <v>0</v>
      </c>
      <c r="AB217" s="17">
        <f>'[1]AFF 2018'!BO$307</f>
        <v>0</v>
      </c>
      <c r="AC217" s="17">
        <f>'[1]AFF 2018'!BP$307</f>
        <v>0</v>
      </c>
      <c r="AD217" s="18">
        <f t="shared" si="1046"/>
        <v>0</v>
      </c>
      <c r="AE217" s="18">
        <f t="shared" si="1055"/>
        <v>0</v>
      </c>
      <c r="AF217" s="17">
        <f>'[1]AFF 2018'!$BE$307</f>
        <v>18798.96</v>
      </c>
      <c r="AG217" s="17">
        <f>'[1]AFF 2018'!$BF$307</f>
        <v>0</v>
      </c>
      <c r="AH217" s="18">
        <f t="shared" si="1047"/>
        <v>18798.96</v>
      </c>
      <c r="AI217" s="17">
        <f>'[1]AFF 2018'!$BH$307</f>
        <v>0</v>
      </c>
      <c r="AJ217" s="17">
        <f>'[1]AFF 2018'!$BI$307</f>
        <v>0</v>
      </c>
      <c r="AK217" s="18">
        <f t="shared" si="1049"/>
        <v>0</v>
      </c>
      <c r="AL217" s="18">
        <f t="shared" si="1056"/>
        <v>18798.96</v>
      </c>
      <c r="AM217" s="17">
        <f t="shared" si="1057"/>
        <v>3201.0400000000009</v>
      </c>
      <c r="AN217" s="17">
        <f t="shared" si="1057"/>
        <v>0</v>
      </c>
      <c r="AO217" s="18">
        <f t="shared" si="1050"/>
        <v>3201.0400000000009</v>
      </c>
      <c r="AP217" s="17">
        <f t="shared" si="1058"/>
        <v>0</v>
      </c>
      <c r="AQ217" s="17">
        <f t="shared" si="1058"/>
        <v>0</v>
      </c>
      <c r="AR217" s="18">
        <f t="shared" si="1052"/>
        <v>0</v>
      </c>
      <c r="AS217" s="18">
        <f t="shared" si="1059"/>
        <v>3201.0400000000009</v>
      </c>
      <c r="AT217" s="18" t="s">
        <v>44</v>
      </c>
      <c r="AU217" s="338">
        <f>'[1]AFF 2018'!CG$307</f>
        <v>3</v>
      </c>
      <c r="AV217" s="337">
        <f>'[1]AFF 2018'!CH$307</f>
        <v>0</v>
      </c>
      <c r="AW217" s="339">
        <f>'[1]AFF 2018'!CI$307</f>
        <v>0</v>
      </c>
      <c r="AX217" s="339">
        <f>'[1]AFF 2018'!CJ$307</f>
        <v>0</v>
      </c>
      <c r="AY217" s="339">
        <f>'[1]AFF 2018'!CM$307</f>
        <v>-3</v>
      </c>
      <c r="AZ217" s="339">
        <f>'[1]AFF 2018'!CN$307</f>
        <v>0</v>
      </c>
      <c r="BE217" s="91"/>
    </row>
    <row r="218" spans="2:57" s="3" customFormat="1" ht="70.5" hidden="1" customHeight="1">
      <c r="B218" s="15">
        <v>2018</v>
      </c>
      <c r="C218" s="62">
        <v>8323</v>
      </c>
      <c r="D218" s="15">
        <v>1</v>
      </c>
      <c r="E218" s="15">
        <v>2</v>
      </c>
      <c r="F218" s="15">
        <v>5000</v>
      </c>
      <c r="G218" s="15">
        <v>5100</v>
      </c>
      <c r="H218" s="15">
        <v>511</v>
      </c>
      <c r="I218" s="63">
        <v>15</v>
      </c>
      <c r="J218" s="64" t="s">
        <v>111</v>
      </c>
      <c r="K218" s="17">
        <v>0</v>
      </c>
      <c r="L218" s="17">
        <v>0</v>
      </c>
      <c r="M218" s="18">
        <f t="shared" si="1038"/>
        <v>0</v>
      </c>
      <c r="N218" s="17">
        <v>0</v>
      </c>
      <c r="O218" s="17">
        <v>0</v>
      </c>
      <c r="P218" s="18">
        <f t="shared" si="1040"/>
        <v>0</v>
      </c>
      <c r="Q218" s="18">
        <f t="shared" si="1053"/>
        <v>0</v>
      </c>
      <c r="R218" s="17">
        <v>0</v>
      </c>
      <c r="S218" s="17">
        <v>0</v>
      </c>
      <c r="T218" s="18">
        <f t="shared" si="1041"/>
        <v>0</v>
      </c>
      <c r="U218" s="17">
        <v>0</v>
      </c>
      <c r="V218" s="17">
        <v>0</v>
      </c>
      <c r="W218" s="18">
        <f t="shared" si="1043"/>
        <v>0</v>
      </c>
      <c r="X218" s="18">
        <f t="shared" si="1054"/>
        <v>0</v>
      </c>
      <c r="Y218" s="17">
        <v>0</v>
      </c>
      <c r="Z218" s="17">
        <v>0</v>
      </c>
      <c r="AA218" s="18">
        <f t="shared" si="1044"/>
        <v>0</v>
      </c>
      <c r="AB218" s="17">
        <v>0</v>
      </c>
      <c r="AC218" s="17">
        <v>0</v>
      </c>
      <c r="AD218" s="18">
        <f t="shared" si="1046"/>
        <v>0</v>
      </c>
      <c r="AE218" s="18">
        <f t="shared" si="1055"/>
        <v>0</v>
      </c>
      <c r="AF218" s="17">
        <v>0</v>
      </c>
      <c r="AG218" s="17">
        <v>0</v>
      </c>
      <c r="AH218" s="18">
        <f t="shared" si="1047"/>
        <v>0</v>
      </c>
      <c r="AI218" s="17">
        <v>0</v>
      </c>
      <c r="AJ218" s="17">
        <v>0</v>
      </c>
      <c r="AK218" s="18">
        <f t="shared" si="1049"/>
        <v>0</v>
      </c>
      <c r="AL218" s="18">
        <f t="shared" si="1056"/>
        <v>0</v>
      </c>
      <c r="AM218" s="17">
        <f t="shared" si="1057"/>
        <v>0</v>
      </c>
      <c r="AN218" s="17">
        <f t="shared" si="1057"/>
        <v>0</v>
      </c>
      <c r="AO218" s="18">
        <f t="shared" si="1050"/>
        <v>0</v>
      </c>
      <c r="AP218" s="17">
        <f t="shared" si="1058"/>
        <v>0</v>
      </c>
      <c r="AQ218" s="17">
        <f t="shared" si="1058"/>
        <v>0</v>
      </c>
      <c r="AR218" s="18">
        <f t="shared" si="1052"/>
        <v>0</v>
      </c>
      <c r="AS218" s="18">
        <f t="shared" si="1059"/>
        <v>0</v>
      </c>
      <c r="AT218" s="18" t="s">
        <v>44</v>
      </c>
      <c r="AU218" s="322"/>
      <c r="AV218" s="291"/>
      <c r="AW218" s="266">
        <v>0</v>
      </c>
      <c r="AX218" s="266">
        <v>0</v>
      </c>
      <c r="AY218" s="266">
        <v>0</v>
      </c>
      <c r="AZ218" s="266">
        <v>0</v>
      </c>
      <c r="BE218" s="91" t="s">
        <v>79</v>
      </c>
    </row>
    <row r="219" spans="2:57" s="3" customFormat="1" ht="70.5" hidden="1" customHeight="1">
      <c r="B219" s="15">
        <v>2018</v>
      </c>
      <c r="C219" s="62">
        <v>8323</v>
      </c>
      <c r="D219" s="15">
        <v>1</v>
      </c>
      <c r="E219" s="15">
        <v>2</v>
      </c>
      <c r="F219" s="15">
        <v>5000</v>
      </c>
      <c r="G219" s="15">
        <v>5100</v>
      </c>
      <c r="H219" s="15">
        <v>511</v>
      </c>
      <c r="I219" s="63">
        <v>16</v>
      </c>
      <c r="J219" s="64" t="s">
        <v>180</v>
      </c>
      <c r="K219" s="17">
        <v>0</v>
      </c>
      <c r="L219" s="17">
        <v>0</v>
      </c>
      <c r="M219" s="18">
        <f t="shared" si="1038"/>
        <v>0</v>
      </c>
      <c r="N219" s="17">
        <v>0</v>
      </c>
      <c r="O219" s="17">
        <v>0</v>
      </c>
      <c r="P219" s="18">
        <f t="shared" si="1040"/>
        <v>0</v>
      </c>
      <c r="Q219" s="18">
        <f t="shared" si="1053"/>
        <v>0</v>
      </c>
      <c r="R219" s="17">
        <v>0</v>
      </c>
      <c r="S219" s="17">
        <v>0</v>
      </c>
      <c r="T219" s="18">
        <f t="shared" si="1041"/>
        <v>0</v>
      </c>
      <c r="U219" s="17">
        <v>0</v>
      </c>
      <c r="V219" s="17">
        <v>0</v>
      </c>
      <c r="W219" s="18">
        <f t="shared" si="1043"/>
        <v>0</v>
      </c>
      <c r="X219" s="18">
        <f t="shared" si="1054"/>
        <v>0</v>
      </c>
      <c r="Y219" s="17">
        <v>0</v>
      </c>
      <c r="Z219" s="17">
        <v>0</v>
      </c>
      <c r="AA219" s="18">
        <f t="shared" si="1044"/>
        <v>0</v>
      </c>
      <c r="AB219" s="17">
        <v>0</v>
      </c>
      <c r="AC219" s="17">
        <v>0</v>
      </c>
      <c r="AD219" s="18">
        <f t="shared" si="1046"/>
        <v>0</v>
      </c>
      <c r="AE219" s="18">
        <f t="shared" si="1055"/>
        <v>0</v>
      </c>
      <c r="AF219" s="17">
        <v>0</v>
      </c>
      <c r="AG219" s="17">
        <v>0</v>
      </c>
      <c r="AH219" s="18">
        <f t="shared" si="1047"/>
        <v>0</v>
      </c>
      <c r="AI219" s="17">
        <v>0</v>
      </c>
      <c r="AJ219" s="17">
        <v>0</v>
      </c>
      <c r="AK219" s="18">
        <f t="shared" si="1049"/>
        <v>0</v>
      </c>
      <c r="AL219" s="18">
        <f t="shared" si="1056"/>
        <v>0</v>
      </c>
      <c r="AM219" s="17">
        <f t="shared" si="1057"/>
        <v>0</v>
      </c>
      <c r="AN219" s="17">
        <f t="shared" si="1057"/>
        <v>0</v>
      </c>
      <c r="AO219" s="18">
        <f t="shared" si="1050"/>
        <v>0</v>
      </c>
      <c r="AP219" s="17">
        <f t="shared" si="1058"/>
        <v>0</v>
      </c>
      <c r="AQ219" s="17">
        <f t="shared" si="1058"/>
        <v>0</v>
      </c>
      <c r="AR219" s="18">
        <f t="shared" si="1052"/>
        <v>0</v>
      </c>
      <c r="AS219" s="18">
        <f t="shared" si="1059"/>
        <v>0</v>
      </c>
      <c r="AT219" s="18" t="s">
        <v>44</v>
      </c>
      <c r="AU219" s="322"/>
      <c r="AV219" s="291"/>
      <c r="AW219" s="266">
        <v>0</v>
      </c>
      <c r="AX219" s="266">
        <v>0</v>
      </c>
      <c r="AY219" s="266">
        <v>0</v>
      </c>
      <c r="AZ219" s="266">
        <v>0</v>
      </c>
      <c r="BE219" s="91" t="s">
        <v>79</v>
      </c>
    </row>
    <row r="220" spans="2:57" s="3" customFormat="1" ht="70.5" hidden="1" customHeight="1">
      <c r="B220" s="15">
        <v>2018</v>
      </c>
      <c r="C220" s="62">
        <v>8323</v>
      </c>
      <c r="D220" s="15">
        <v>1</v>
      </c>
      <c r="E220" s="15">
        <v>2</v>
      </c>
      <c r="F220" s="15">
        <v>5000</v>
      </c>
      <c r="G220" s="15">
        <v>5100</v>
      </c>
      <c r="H220" s="15">
        <v>511</v>
      </c>
      <c r="I220" s="63">
        <v>17</v>
      </c>
      <c r="J220" s="64" t="s">
        <v>181</v>
      </c>
      <c r="K220" s="17">
        <v>0</v>
      </c>
      <c r="L220" s="17">
        <v>0</v>
      </c>
      <c r="M220" s="18">
        <f t="shared" si="1038"/>
        <v>0</v>
      </c>
      <c r="N220" s="17">
        <v>0</v>
      </c>
      <c r="O220" s="17">
        <v>0</v>
      </c>
      <c r="P220" s="18">
        <f t="shared" si="1040"/>
        <v>0</v>
      </c>
      <c r="Q220" s="18">
        <f t="shared" si="1053"/>
        <v>0</v>
      </c>
      <c r="R220" s="17">
        <v>0</v>
      </c>
      <c r="S220" s="17">
        <v>0</v>
      </c>
      <c r="T220" s="18">
        <f t="shared" si="1041"/>
        <v>0</v>
      </c>
      <c r="U220" s="17">
        <v>0</v>
      </c>
      <c r="V220" s="17">
        <v>0</v>
      </c>
      <c r="W220" s="18">
        <f t="shared" si="1043"/>
        <v>0</v>
      </c>
      <c r="X220" s="18">
        <f t="shared" si="1054"/>
        <v>0</v>
      </c>
      <c r="Y220" s="17">
        <v>0</v>
      </c>
      <c r="Z220" s="17">
        <v>0</v>
      </c>
      <c r="AA220" s="18">
        <f t="shared" si="1044"/>
        <v>0</v>
      </c>
      <c r="AB220" s="17">
        <v>0</v>
      </c>
      <c r="AC220" s="17">
        <v>0</v>
      </c>
      <c r="AD220" s="18">
        <f t="shared" si="1046"/>
        <v>0</v>
      </c>
      <c r="AE220" s="18">
        <f t="shared" si="1055"/>
        <v>0</v>
      </c>
      <c r="AF220" s="17">
        <v>0</v>
      </c>
      <c r="AG220" s="17">
        <v>0</v>
      </c>
      <c r="AH220" s="18">
        <f t="shared" si="1047"/>
        <v>0</v>
      </c>
      <c r="AI220" s="17">
        <v>0</v>
      </c>
      <c r="AJ220" s="17">
        <v>0</v>
      </c>
      <c r="AK220" s="18">
        <f t="shared" si="1049"/>
        <v>0</v>
      </c>
      <c r="AL220" s="18">
        <f t="shared" si="1056"/>
        <v>0</v>
      </c>
      <c r="AM220" s="17">
        <f t="shared" si="1057"/>
        <v>0</v>
      </c>
      <c r="AN220" s="17">
        <f t="shared" si="1057"/>
        <v>0</v>
      </c>
      <c r="AO220" s="18">
        <f t="shared" si="1050"/>
        <v>0</v>
      </c>
      <c r="AP220" s="17">
        <f t="shared" si="1058"/>
        <v>0</v>
      </c>
      <c r="AQ220" s="17">
        <f t="shared" si="1058"/>
        <v>0</v>
      </c>
      <c r="AR220" s="18">
        <f t="shared" si="1052"/>
        <v>0</v>
      </c>
      <c r="AS220" s="18">
        <f t="shared" si="1059"/>
        <v>0</v>
      </c>
      <c r="AT220" s="18" t="s">
        <v>44</v>
      </c>
      <c r="AU220" s="322"/>
      <c r="AV220" s="291"/>
      <c r="AW220" s="266">
        <v>0</v>
      </c>
      <c r="AX220" s="266">
        <v>0</v>
      </c>
      <c r="AY220" s="266">
        <v>0</v>
      </c>
      <c r="AZ220" s="266">
        <v>0</v>
      </c>
      <c r="BE220" s="91" t="s">
        <v>79</v>
      </c>
    </row>
    <row r="221" spans="2:57" s="3" customFormat="1" ht="70.5" hidden="1" customHeight="1">
      <c r="B221" s="15">
        <v>2018</v>
      </c>
      <c r="C221" s="62">
        <v>8323</v>
      </c>
      <c r="D221" s="15">
        <v>1</v>
      </c>
      <c r="E221" s="15">
        <v>2</v>
      </c>
      <c r="F221" s="15">
        <v>5000</v>
      </c>
      <c r="G221" s="15">
        <v>5100</v>
      </c>
      <c r="H221" s="15">
        <v>511</v>
      </c>
      <c r="I221" s="63">
        <v>18</v>
      </c>
      <c r="J221" s="64" t="s">
        <v>182</v>
      </c>
      <c r="K221" s="17">
        <v>0</v>
      </c>
      <c r="L221" s="17">
        <v>0</v>
      </c>
      <c r="M221" s="18">
        <f t="shared" si="1038"/>
        <v>0</v>
      </c>
      <c r="N221" s="17">
        <v>0</v>
      </c>
      <c r="O221" s="17">
        <v>0</v>
      </c>
      <c r="P221" s="18">
        <f t="shared" si="1040"/>
        <v>0</v>
      </c>
      <c r="Q221" s="18">
        <f t="shared" si="1053"/>
        <v>0</v>
      </c>
      <c r="R221" s="17">
        <v>0</v>
      </c>
      <c r="S221" s="17">
        <v>0</v>
      </c>
      <c r="T221" s="18">
        <f t="shared" si="1041"/>
        <v>0</v>
      </c>
      <c r="U221" s="17">
        <v>0</v>
      </c>
      <c r="V221" s="17">
        <v>0</v>
      </c>
      <c r="W221" s="18">
        <f t="shared" si="1043"/>
        <v>0</v>
      </c>
      <c r="X221" s="18">
        <f t="shared" si="1054"/>
        <v>0</v>
      </c>
      <c r="Y221" s="17">
        <v>0</v>
      </c>
      <c r="Z221" s="17">
        <v>0</v>
      </c>
      <c r="AA221" s="18">
        <f t="shared" si="1044"/>
        <v>0</v>
      </c>
      <c r="AB221" s="17">
        <v>0</v>
      </c>
      <c r="AC221" s="17">
        <v>0</v>
      </c>
      <c r="AD221" s="18">
        <f t="shared" si="1046"/>
        <v>0</v>
      </c>
      <c r="AE221" s="18">
        <f t="shared" si="1055"/>
        <v>0</v>
      </c>
      <c r="AF221" s="17">
        <v>0</v>
      </c>
      <c r="AG221" s="17">
        <v>0</v>
      </c>
      <c r="AH221" s="18">
        <f t="shared" si="1047"/>
        <v>0</v>
      </c>
      <c r="AI221" s="17">
        <v>0</v>
      </c>
      <c r="AJ221" s="17">
        <v>0</v>
      </c>
      <c r="AK221" s="18">
        <f t="shared" si="1049"/>
        <v>0</v>
      </c>
      <c r="AL221" s="18">
        <f t="shared" si="1056"/>
        <v>0</v>
      </c>
      <c r="AM221" s="17">
        <f t="shared" si="1057"/>
        <v>0</v>
      </c>
      <c r="AN221" s="17">
        <f t="shared" si="1057"/>
        <v>0</v>
      </c>
      <c r="AO221" s="18">
        <f t="shared" si="1050"/>
        <v>0</v>
      </c>
      <c r="AP221" s="17">
        <f t="shared" si="1058"/>
        <v>0</v>
      </c>
      <c r="AQ221" s="17">
        <f t="shared" si="1058"/>
        <v>0</v>
      </c>
      <c r="AR221" s="18">
        <f t="shared" si="1052"/>
        <v>0</v>
      </c>
      <c r="AS221" s="18">
        <f t="shared" si="1059"/>
        <v>0</v>
      </c>
      <c r="AT221" s="18" t="s">
        <v>44</v>
      </c>
      <c r="AU221" s="322"/>
      <c r="AV221" s="291"/>
      <c r="AW221" s="266">
        <v>0</v>
      </c>
      <c r="AX221" s="266">
        <v>0</v>
      </c>
      <c r="AY221" s="266">
        <v>0</v>
      </c>
      <c r="AZ221" s="266">
        <v>0</v>
      </c>
      <c r="BE221" s="91" t="s">
        <v>79</v>
      </c>
    </row>
    <row r="222" spans="2:57" s="3" customFormat="1" ht="70.5" customHeight="1">
      <c r="B222" s="15">
        <v>2018</v>
      </c>
      <c r="C222" s="62">
        <v>8323</v>
      </c>
      <c r="D222" s="15">
        <v>1</v>
      </c>
      <c r="E222" s="15">
        <v>2</v>
      </c>
      <c r="F222" s="15">
        <v>5000</v>
      </c>
      <c r="G222" s="15">
        <v>5100</v>
      </c>
      <c r="H222" s="15">
        <v>511</v>
      </c>
      <c r="I222" s="63">
        <v>19</v>
      </c>
      <c r="J222" s="64" t="s">
        <v>183</v>
      </c>
      <c r="K222" s="17">
        <f>'[1]AFF 2018'!AJ$312</f>
        <v>24469.039999999994</v>
      </c>
      <c r="L222" s="17">
        <f>'[1]AFF 2018'!AK$312</f>
        <v>0</v>
      </c>
      <c r="M222" s="18">
        <f t="shared" si="1038"/>
        <v>24469.039999999994</v>
      </c>
      <c r="N222" s="17">
        <f>'[1]AFF 2018'!AM$312</f>
        <v>0</v>
      </c>
      <c r="O222" s="17">
        <f>'[1]AFF 2018'!AN$312</f>
        <v>0</v>
      </c>
      <c r="P222" s="18">
        <f t="shared" si="1040"/>
        <v>0</v>
      </c>
      <c r="Q222" s="18">
        <f t="shared" si="1053"/>
        <v>24469.039999999994</v>
      </c>
      <c r="R222" s="17">
        <f>'[1]AFF 2018'!AQ$312</f>
        <v>12234.52</v>
      </c>
      <c r="S222" s="17">
        <f>'[1]AFF 2018'!AR$312</f>
        <v>0</v>
      </c>
      <c r="T222" s="18">
        <f t="shared" si="1041"/>
        <v>12234.52</v>
      </c>
      <c r="U222" s="17">
        <f>'[1]AFF 2018'!AT$312</f>
        <v>0</v>
      </c>
      <c r="V222" s="17">
        <f>'[1]AFF 2018'!AU$312</f>
        <v>0</v>
      </c>
      <c r="W222" s="18">
        <f t="shared" si="1043"/>
        <v>0</v>
      </c>
      <c r="X222" s="18">
        <f t="shared" si="1054"/>
        <v>12234.52</v>
      </c>
      <c r="Y222" s="17">
        <f>'[1]AFF 2018'!BL$312</f>
        <v>12234.52</v>
      </c>
      <c r="Z222" s="17">
        <f>'[1]AFF 2018'!BM$312</f>
        <v>0</v>
      </c>
      <c r="AA222" s="18">
        <f t="shared" si="1044"/>
        <v>12234.52</v>
      </c>
      <c r="AB222" s="17">
        <f>'[1]AFF 2018'!BO$312</f>
        <v>0</v>
      </c>
      <c r="AC222" s="17">
        <f>'[1]AFF 2018'!BP$312</f>
        <v>0</v>
      </c>
      <c r="AD222" s="18">
        <f t="shared" si="1046"/>
        <v>0</v>
      </c>
      <c r="AE222" s="18">
        <f t="shared" si="1055"/>
        <v>12234.52</v>
      </c>
      <c r="AF222" s="17">
        <f>'[1]AFF 2018'!$BE$312</f>
        <v>0</v>
      </c>
      <c r="AG222" s="17">
        <f>'[1]AFF 2018'!$BF$312</f>
        <v>0</v>
      </c>
      <c r="AH222" s="18">
        <f t="shared" si="1047"/>
        <v>0</v>
      </c>
      <c r="AI222" s="17">
        <f>'[1]AFF 2018'!$BH$312</f>
        <v>0</v>
      </c>
      <c r="AJ222" s="17">
        <f>'[1]AFF 2018'!$BI$312</f>
        <v>0</v>
      </c>
      <c r="AK222" s="18">
        <f t="shared" si="1049"/>
        <v>0</v>
      </c>
      <c r="AL222" s="18">
        <f t="shared" si="1056"/>
        <v>0</v>
      </c>
      <c r="AM222" s="17">
        <f t="shared" si="1057"/>
        <v>-7.2759576141834259E-12</v>
      </c>
      <c r="AN222" s="17">
        <f t="shared" si="1057"/>
        <v>0</v>
      </c>
      <c r="AO222" s="18">
        <f t="shared" si="1050"/>
        <v>-7.2759576141834259E-12</v>
      </c>
      <c r="AP222" s="17">
        <f t="shared" si="1058"/>
        <v>0</v>
      </c>
      <c r="AQ222" s="17">
        <f t="shared" si="1058"/>
        <v>0</v>
      </c>
      <c r="AR222" s="18">
        <f t="shared" si="1052"/>
        <v>0</v>
      </c>
      <c r="AS222" s="18">
        <f t="shared" si="1059"/>
        <v>-7.2759576141834259E-12</v>
      </c>
      <c r="AT222" s="18" t="s">
        <v>44</v>
      </c>
      <c r="AU222" s="322">
        <f>'[1]AFF 2018'!CG$312</f>
        <v>20</v>
      </c>
      <c r="AV222" s="291">
        <f>'[1]AFF 2018'!CH$312</f>
        <v>0</v>
      </c>
      <c r="AW222" s="266">
        <f>'[1]AFF 2018'!CI$312</f>
        <v>10</v>
      </c>
      <c r="AX222" s="266">
        <f>'[1]AFF 2018'!CJ$312</f>
        <v>0</v>
      </c>
      <c r="AY222" s="266">
        <f>'[1]AFF 2018'!CM$312</f>
        <v>-10</v>
      </c>
      <c r="AZ222" s="266">
        <f>'[1]AFF 2018'!CN$312</f>
        <v>0</v>
      </c>
      <c r="BE222" s="91"/>
    </row>
    <row r="223" spans="2:57" s="3" customFormat="1" ht="70.5" customHeight="1">
      <c r="B223" s="15">
        <v>2018</v>
      </c>
      <c r="C223" s="62">
        <v>8323</v>
      </c>
      <c r="D223" s="15">
        <v>1</v>
      </c>
      <c r="E223" s="15">
        <v>2</v>
      </c>
      <c r="F223" s="15">
        <v>5000</v>
      </c>
      <c r="G223" s="15">
        <v>5100</v>
      </c>
      <c r="H223" s="15">
        <v>511</v>
      </c>
      <c r="I223" s="63">
        <v>20</v>
      </c>
      <c r="J223" s="64" t="s">
        <v>184</v>
      </c>
      <c r="K223" s="17">
        <f>'[1]AFF 2018'!AJ$313</f>
        <v>42500</v>
      </c>
      <c r="L223" s="17">
        <f>'[1]AFF 2018'!AK$313</f>
        <v>0</v>
      </c>
      <c r="M223" s="18">
        <f t="shared" si="1038"/>
        <v>42500</v>
      </c>
      <c r="N223" s="17">
        <f>'[1]AFF 2018'!AM$313</f>
        <v>0</v>
      </c>
      <c r="O223" s="17">
        <f>'[1]AFF 2018'!AN$313</f>
        <v>0</v>
      </c>
      <c r="P223" s="18">
        <f t="shared" si="1040"/>
        <v>0</v>
      </c>
      <c r="Q223" s="18">
        <f t="shared" si="1053"/>
        <v>42500</v>
      </c>
      <c r="R223" s="17">
        <f>'[1]AFF 2018'!AQ$313</f>
        <v>0</v>
      </c>
      <c r="S223" s="17">
        <f>'[1]AFF 2018'!AR$313</f>
        <v>0</v>
      </c>
      <c r="T223" s="18">
        <f t="shared" si="1041"/>
        <v>0</v>
      </c>
      <c r="U223" s="17">
        <f>'[1]AFF 2018'!AT$313</f>
        <v>0</v>
      </c>
      <c r="V223" s="17">
        <f>'[1]AFF 2018'!AU$313</f>
        <v>0</v>
      </c>
      <c r="W223" s="18">
        <f t="shared" si="1043"/>
        <v>0</v>
      </c>
      <c r="X223" s="18">
        <f t="shared" si="1054"/>
        <v>0</v>
      </c>
      <c r="Y223" s="17">
        <f>'[1]AFF 2018'!BL$313</f>
        <v>0</v>
      </c>
      <c r="Z223" s="17">
        <f>'[1]AFF 2018'!BM$313</f>
        <v>0</v>
      </c>
      <c r="AA223" s="18">
        <f t="shared" si="1044"/>
        <v>0</v>
      </c>
      <c r="AB223" s="17">
        <f>'[1]AFF 2018'!BO$313</f>
        <v>0</v>
      </c>
      <c r="AC223" s="17">
        <f>'[1]AFF 2018'!BP$313</f>
        <v>0</v>
      </c>
      <c r="AD223" s="18">
        <f t="shared" si="1046"/>
        <v>0</v>
      </c>
      <c r="AE223" s="18">
        <f t="shared" si="1055"/>
        <v>0</v>
      </c>
      <c r="AF223" s="17">
        <f>'[1]AFF 2018'!$BE$313</f>
        <v>42499.99</v>
      </c>
      <c r="AG223" s="17">
        <f>'[1]AFF 2018'!$BF$313</f>
        <v>0</v>
      </c>
      <c r="AH223" s="18">
        <f t="shared" si="1047"/>
        <v>42499.99</v>
      </c>
      <c r="AI223" s="17">
        <f>'[1]AFF 2018'!$BH$313</f>
        <v>0</v>
      </c>
      <c r="AJ223" s="17">
        <f>'[1]AFF 2018'!$BI$313</f>
        <v>0</v>
      </c>
      <c r="AK223" s="18">
        <f t="shared" si="1049"/>
        <v>0</v>
      </c>
      <c r="AL223" s="18">
        <f t="shared" si="1056"/>
        <v>42499.99</v>
      </c>
      <c r="AM223" s="17">
        <f t="shared" si="1057"/>
        <v>1.0000000002037268E-2</v>
      </c>
      <c r="AN223" s="17">
        <f t="shared" si="1057"/>
        <v>0</v>
      </c>
      <c r="AO223" s="18">
        <f t="shared" si="1050"/>
        <v>1.0000000002037268E-2</v>
      </c>
      <c r="AP223" s="17">
        <f t="shared" si="1058"/>
        <v>0</v>
      </c>
      <c r="AQ223" s="17">
        <f t="shared" si="1058"/>
        <v>0</v>
      </c>
      <c r="AR223" s="18">
        <f t="shared" si="1052"/>
        <v>0</v>
      </c>
      <c r="AS223" s="18">
        <f t="shared" si="1059"/>
        <v>1.0000000002037268E-2</v>
      </c>
      <c r="AT223" s="18" t="s">
        <v>44</v>
      </c>
      <c r="AU223" s="322">
        <f>'[1]AFF 2018'!CG$313</f>
        <v>2</v>
      </c>
      <c r="AV223" s="291">
        <f>'[1]AFF 2018'!CH$313</f>
        <v>0</v>
      </c>
      <c r="AW223" s="266">
        <f>'[1]AFF 2018'!CI$313</f>
        <v>0</v>
      </c>
      <c r="AX223" s="266">
        <f>'[1]AFF 2018'!CJ$313</f>
        <v>0</v>
      </c>
      <c r="AY223" s="266">
        <f>'[1]AFF 2018'!CM$313</f>
        <v>-2</v>
      </c>
      <c r="AZ223" s="266">
        <f>'[1]AFF 2018'!CN$313</f>
        <v>0</v>
      </c>
      <c r="BE223" s="91"/>
    </row>
    <row r="224" spans="2:57" s="3" customFormat="1" ht="70.5" customHeight="1">
      <c r="B224" s="15">
        <v>2018</v>
      </c>
      <c r="C224" s="62">
        <v>8323</v>
      </c>
      <c r="D224" s="15">
        <v>1</v>
      </c>
      <c r="E224" s="15">
        <v>2</v>
      </c>
      <c r="F224" s="15">
        <v>5000</v>
      </c>
      <c r="G224" s="15">
        <v>5100</v>
      </c>
      <c r="H224" s="15">
        <v>511</v>
      </c>
      <c r="I224" s="63">
        <v>21</v>
      </c>
      <c r="J224" s="64" t="s">
        <v>112</v>
      </c>
      <c r="K224" s="17">
        <f>'[1]AFF 2018'!AJ$314</f>
        <v>3000</v>
      </c>
      <c r="L224" s="17">
        <f>'[1]AFF 2018'!AK$314</f>
        <v>0</v>
      </c>
      <c r="M224" s="18">
        <f t="shared" si="1038"/>
        <v>3000</v>
      </c>
      <c r="N224" s="17">
        <f>'[1]AFF 2018'!AM$314</f>
        <v>0</v>
      </c>
      <c r="O224" s="17">
        <f>'[1]AFF 2018'!AN$314</f>
        <v>0</v>
      </c>
      <c r="P224" s="18">
        <f t="shared" si="1040"/>
        <v>0</v>
      </c>
      <c r="Q224" s="18">
        <f t="shared" si="1053"/>
        <v>3000</v>
      </c>
      <c r="R224" s="17">
        <f>'[1]AFF 2018'!AQ$314</f>
        <v>902.53</v>
      </c>
      <c r="S224" s="17">
        <f>'[1]AFF 2018'!AR$314</f>
        <v>0</v>
      </c>
      <c r="T224" s="18">
        <f t="shared" si="1041"/>
        <v>902.53</v>
      </c>
      <c r="U224" s="17">
        <f>'[1]AFF 2018'!AT$314</f>
        <v>0</v>
      </c>
      <c r="V224" s="17">
        <f>'[1]AFF 2018'!AU$314</f>
        <v>0</v>
      </c>
      <c r="W224" s="18">
        <f t="shared" si="1043"/>
        <v>0</v>
      </c>
      <c r="X224" s="18">
        <f t="shared" si="1054"/>
        <v>902.53</v>
      </c>
      <c r="Y224" s="17">
        <f>'[1]AFF 2018'!BL$314</f>
        <v>1805.07</v>
      </c>
      <c r="Z224" s="17">
        <f>'[1]AFF 2018'!BM$314</f>
        <v>0</v>
      </c>
      <c r="AA224" s="18">
        <f t="shared" si="1044"/>
        <v>1805.07</v>
      </c>
      <c r="AB224" s="17">
        <f>'[1]AFF 2018'!BO$314</f>
        <v>0</v>
      </c>
      <c r="AC224" s="17">
        <f>'[1]AFF 2018'!BP$314</f>
        <v>0</v>
      </c>
      <c r="AD224" s="18">
        <f t="shared" si="1046"/>
        <v>0</v>
      </c>
      <c r="AE224" s="18">
        <f t="shared" si="1055"/>
        <v>1805.07</v>
      </c>
      <c r="AF224" s="17">
        <f>'[1]AFF 2018'!$BE$314</f>
        <v>0</v>
      </c>
      <c r="AG224" s="17">
        <f>'[1]AFF 2018'!$BF$314</f>
        <v>0</v>
      </c>
      <c r="AH224" s="18">
        <f t="shared" si="1047"/>
        <v>0</v>
      </c>
      <c r="AI224" s="17">
        <f>'[1]AFF 2018'!$BH$314</f>
        <v>0</v>
      </c>
      <c r="AJ224" s="17">
        <f>'[1]AFF 2018'!$BI$314</f>
        <v>0</v>
      </c>
      <c r="AK224" s="18">
        <f t="shared" si="1049"/>
        <v>0</v>
      </c>
      <c r="AL224" s="18">
        <f t="shared" si="1056"/>
        <v>0</v>
      </c>
      <c r="AM224" s="17">
        <f t="shared" si="1057"/>
        <v>292.40000000000032</v>
      </c>
      <c r="AN224" s="17">
        <f t="shared" si="1057"/>
        <v>0</v>
      </c>
      <c r="AO224" s="18">
        <f t="shared" si="1050"/>
        <v>292.40000000000032</v>
      </c>
      <c r="AP224" s="17">
        <f t="shared" si="1058"/>
        <v>0</v>
      </c>
      <c r="AQ224" s="17">
        <f t="shared" si="1058"/>
        <v>0</v>
      </c>
      <c r="AR224" s="18">
        <f t="shared" si="1052"/>
        <v>0</v>
      </c>
      <c r="AS224" s="18">
        <f t="shared" si="1059"/>
        <v>292.40000000000032</v>
      </c>
      <c r="AT224" s="18" t="s">
        <v>44</v>
      </c>
      <c r="AU224" s="322">
        <f>'[1]AFF 2018'!CG$314</f>
        <v>2</v>
      </c>
      <c r="AV224" s="291">
        <f>'[1]AFF 2018'!CH$314</f>
        <v>0</v>
      </c>
      <c r="AW224" s="266">
        <f>'[1]AFF 2018'!CI$314</f>
        <v>1</v>
      </c>
      <c r="AX224" s="266">
        <f>'[1]AFF 2018'!CJ$314</f>
        <v>0</v>
      </c>
      <c r="AY224" s="266">
        <f>'[1]AFF 2018'!CM$314</f>
        <v>-1</v>
      </c>
      <c r="AZ224" s="266">
        <f>'[1]AFF 2018'!CN$314</f>
        <v>0</v>
      </c>
      <c r="BE224" s="91"/>
    </row>
    <row r="225" spans="2:57" s="3" customFormat="1" ht="70.5" customHeight="1">
      <c r="B225" s="15">
        <v>2018</v>
      </c>
      <c r="C225" s="62">
        <v>8323</v>
      </c>
      <c r="D225" s="15">
        <v>1</v>
      </c>
      <c r="E225" s="15">
        <v>2</v>
      </c>
      <c r="F225" s="15">
        <v>5000</v>
      </c>
      <c r="G225" s="15">
        <v>5100</v>
      </c>
      <c r="H225" s="15">
        <v>511</v>
      </c>
      <c r="I225" s="63">
        <v>22</v>
      </c>
      <c r="J225" s="64" t="s">
        <v>113</v>
      </c>
      <c r="K225" s="17">
        <f>'[1]AFF 2018'!AJ$315</f>
        <v>180000</v>
      </c>
      <c r="L225" s="17">
        <f>'[1]AFF 2018'!AK$315</f>
        <v>0</v>
      </c>
      <c r="M225" s="18">
        <f t="shared" si="1038"/>
        <v>180000</v>
      </c>
      <c r="N225" s="17">
        <f>'[1]AFF 2018'!AM$315</f>
        <v>0</v>
      </c>
      <c r="O225" s="17">
        <f>'[1]AFF 2018'!AN$315</f>
        <v>0</v>
      </c>
      <c r="P225" s="18">
        <f t="shared" si="1040"/>
        <v>0</v>
      </c>
      <c r="Q225" s="18">
        <f t="shared" si="1053"/>
        <v>180000</v>
      </c>
      <c r="R225" s="17">
        <f>'[1]AFF 2018'!AQ$315</f>
        <v>85318.87</v>
      </c>
      <c r="S225" s="17">
        <f>'[1]AFF 2018'!AR$315</f>
        <v>0</v>
      </c>
      <c r="T225" s="18">
        <f t="shared" si="1041"/>
        <v>85318.87</v>
      </c>
      <c r="U225" s="17">
        <f>'[1]AFF 2018'!AT$315</f>
        <v>0</v>
      </c>
      <c r="V225" s="17">
        <f>'[1]AFF 2018'!AU$315</f>
        <v>0</v>
      </c>
      <c r="W225" s="18">
        <f t="shared" si="1043"/>
        <v>0</v>
      </c>
      <c r="X225" s="18">
        <f t="shared" si="1054"/>
        <v>85318.87</v>
      </c>
      <c r="Y225" s="17">
        <f>'[1]AFF 2018'!BL$315</f>
        <v>92144.389999999985</v>
      </c>
      <c r="Z225" s="17">
        <f>'[1]AFF 2018'!BM$315</f>
        <v>0</v>
      </c>
      <c r="AA225" s="18">
        <f t="shared" si="1044"/>
        <v>92144.389999999985</v>
      </c>
      <c r="AB225" s="17">
        <f>'[1]AFF 2018'!BO$315</f>
        <v>0</v>
      </c>
      <c r="AC225" s="17">
        <f>'[1]AFF 2018'!BP$315</f>
        <v>0</v>
      </c>
      <c r="AD225" s="18">
        <f t="shared" si="1046"/>
        <v>0</v>
      </c>
      <c r="AE225" s="18">
        <f t="shared" si="1055"/>
        <v>92144.389999999985</v>
      </c>
      <c r="AF225" s="17">
        <f>'[1]AFF 2018'!$BE$315</f>
        <v>0</v>
      </c>
      <c r="AG225" s="17">
        <f>'[1]AFF 2018'!$BF$315</f>
        <v>0</v>
      </c>
      <c r="AH225" s="18">
        <f t="shared" si="1047"/>
        <v>0</v>
      </c>
      <c r="AI225" s="17">
        <f>'[1]AFF 2018'!$BH$315</f>
        <v>0</v>
      </c>
      <c r="AJ225" s="17">
        <f>'[1]AFF 2018'!$BI$315</f>
        <v>0</v>
      </c>
      <c r="AK225" s="18">
        <f t="shared" si="1049"/>
        <v>0</v>
      </c>
      <c r="AL225" s="18">
        <f t="shared" si="1056"/>
        <v>0</v>
      </c>
      <c r="AM225" s="17">
        <f t="shared" si="1057"/>
        <v>2536.7400000000198</v>
      </c>
      <c r="AN225" s="17">
        <f t="shared" si="1057"/>
        <v>0</v>
      </c>
      <c r="AO225" s="18">
        <f t="shared" si="1050"/>
        <v>2536.7400000000198</v>
      </c>
      <c r="AP225" s="17">
        <f t="shared" si="1058"/>
        <v>0</v>
      </c>
      <c r="AQ225" s="17">
        <f t="shared" si="1058"/>
        <v>0</v>
      </c>
      <c r="AR225" s="18">
        <f t="shared" si="1052"/>
        <v>0</v>
      </c>
      <c r="AS225" s="18">
        <f t="shared" si="1059"/>
        <v>2536.7400000000198</v>
      </c>
      <c r="AT225" s="18" t="s">
        <v>44</v>
      </c>
      <c r="AU225" s="322">
        <f>'[1]AFF 2018'!CG$315</f>
        <v>50</v>
      </c>
      <c r="AV225" s="291">
        <f>'[1]AFF 2018'!CH$315</f>
        <v>0</v>
      </c>
      <c r="AW225" s="266">
        <f>'[1]AFF 2018'!CI$315</f>
        <v>25</v>
      </c>
      <c r="AX225" s="266">
        <f>'[1]AFF 2018'!CJ$315</f>
        <v>0</v>
      </c>
      <c r="AY225" s="266">
        <f>'[1]AFF 2018'!CM$315</f>
        <v>-25</v>
      </c>
      <c r="AZ225" s="266">
        <f>'[1]AFF 2018'!CN$315</f>
        <v>0</v>
      </c>
      <c r="BE225" s="91"/>
    </row>
    <row r="226" spans="2:57" s="3" customFormat="1" ht="70.5" hidden="1" customHeight="1">
      <c r="B226" s="15">
        <v>2018</v>
      </c>
      <c r="C226" s="62">
        <v>8323</v>
      </c>
      <c r="D226" s="15">
        <v>1</v>
      </c>
      <c r="E226" s="15">
        <v>2</v>
      </c>
      <c r="F226" s="15">
        <v>5000</v>
      </c>
      <c r="G226" s="15">
        <v>5100</v>
      </c>
      <c r="H226" s="15">
        <v>511</v>
      </c>
      <c r="I226" s="63">
        <v>23</v>
      </c>
      <c r="J226" s="64" t="s">
        <v>1990</v>
      </c>
      <c r="K226" s="17">
        <v>0</v>
      </c>
      <c r="L226" s="17">
        <v>0</v>
      </c>
      <c r="M226" s="18">
        <f t="shared" si="1038"/>
        <v>0</v>
      </c>
      <c r="N226" s="17">
        <v>0</v>
      </c>
      <c r="O226" s="17">
        <v>0</v>
      </c>
      <c r="P226" s="18">
        <f t="shared" si="1040"/>
        <v>0</v>
      </c>
      <c r="Q226" s="18">
        <f t="shared" si="1053"/>
        <v>0</v>
      </c>
      <c r="R226" s="17">
        <v>0</v>
      </c>
      <c r="S226" s="17">
        <v>0</v>
      </c>
      <c r="T226" s="18">
        <f t="shared" si="1041"/>
        <v>0</v>
      </c>
      <c r="U226" s="17">
        <v>0</v>
      </c>
      <c r="V226" s="17">
        <v>0</v>
      </c>
      <c r="W226" s="18">
        <f t="shared" si="1043"/>
        <v>0</v>
      </c>
      <c r="X226" s="18">
        <f t="shared" si="1054"/>
        <v>0</v>
      </c>
      <c r="Y226" s="17">
        <v>0</v>
      </c>
      <c r="Z226" s="17">
        <v>0</v>
      </c>
      <c r="AA226" s="18">
        <f t="shared" si="1044"/>
        <v>0</v>
      </c>
      <c r="AB226" s="17">
        <v>0</v>
      </c>
      <c r="AC226" s="17">
        <v>0</v>
      </c>
      <c r="AD226" s="18">
        <f t="shared" si="1046"/>
        <v>0</v>
      </c>
      <c r="AE226" s="18">
        <f t="shared" si="1055"/>
        <v>0</v>
      </c>
      <c r="AF226" s="17">
        <v>0</v>
      </c>
      <c r="AG226" s="17">
        <v>0</v>
      </c>
      <c r="AH226" s="18">
        <f t="shared" si="1047"/>
        <v>0</v>
      </c>
      <c r="AI226" s="17">
        <v>0</v>
      </c>
      <c r="AJ226" s="17">
        <v>0</v>
      </c>
      <c r="AK226" s="18">
        <f t="shared" si="1049"/>
        <v>0</v>
      </c>
      <c r="AL226" s="18">
        <f t="shared" si="1056"/>
        <v>0</v>
      </c>
      <c r="AM226" s="17">
        <f t="shared" si="1057"/>
        <v>0</v>
      </c>
      <c r="AN226" s="17">
        <f t="shared" si="1057"/>
        <v>0</v>
      </c>
      <c r="AO226" s="18">
        <f t="shared" si="1050"/>
        <v>0</v>
      </c>
      <c r="AP226" s="17">
        <f t="shared" si="1058"/>
        <v>0</v>
      </c>
      <c r="AQ226" s="17">
        <f t="shared" si="1058"/>
        <v>0</v>
      </c>
      <c r="AR226" s="18">
        <f t="shared" si="1052"/>
        <v>0</v>
      </c>
      <c r="AS226" s="18">
        <f t="shared" si="1059"/>
        <v>0</v>
      </c>
      <c r="AT226" s="18" t="s">
        <v>44</v>
      </c>
      <c r="AU226" s="322"/>
      <c r="AV226" s="291"/>
      <c r="AW226" s="266">
        <v>0</v>
      </c>
      <c r="AX226" s="266">
        <v>0</v>
      </c>
      <c r="AY226" s="266">
        <v>0</v>
      </c>
      <c r="AZ226" s="266">
        <v>0</v>
      </c>
      <c r="BE226" s="91" t="s">
        <v>79</v>
      </c>
    </row>
    <row r="227" spans="2:57" s="3" customFormat="1" ht="70.5" customHeight="1">
      <c r="B227" s="15">
        <v>2018</v>
      </c>
      <c r="C227" s="62">
        <v>8323</v>
      </c>
      <c r="D227" s="15">
        <v>1</v>
      </c>
      <c r="E227" s="15">
        <v>2</v>
      </c>
      <c r="F227" s="15">
        <v>5000</v>
      </c>
      <c r="G227" s="15">
        <v>5100</v>
      </c>
      <c r="H227" s="15">
        <v>511</v>
      </c>
      <c r="I227" s="63">
        <v>24</v>
      </c>
      <c r="J227" s="64" t="s">
        <v>1991</v>
      </c>
      <c r="K227" s="17">
        <f>'[1]AFF 2018'!AJ$317</f>
        <v>39734.520000000004</v>
      </c>
      <c r="L227" s="17">
        <f>'[1]AFF 2018'!AK$317</f>
        <v>0</v>
      </c>
      <c r="M227" s="18">
        <f t="shared" si="1038"/>
        <v>39734.520000000004</v>
      </c>
      <c r="N227" s="17">
        <f>'[1]AFF 2018'!AM$317</f>
        <v>0</v>
      </c>
      <c r="O227" s="17">
        <f>'[1]AFF 2018'!AN$317</f>
        <v>0</v>
      </c>
      <c r="P227" s="18">
        <f t="shared" si="1040"/>
        <v>0</v>
      </c>
      <c r="Q227" s="18">
        <f t="shared" si="1053"/>
        <v>39734.520000000004</v>
      </c>
      <c r="R227" s="17">
        <f>'[1]AFF 2018'!AQ$317</f>
        <v>19867.259999999998</v>
      </c>
      <c r="S227" s="17">
        <f>'[1]AFF 2018'!AR$317</f>
        <v>0</v>
      </c>
      <c r="T227" s="18">
        <f t="shared" si="1041"/>
        <v>19867.259999999998</v>
      </c>
      <c r="U227" s="17">
        <f>'[1]AFF 2018'!AT$317</f>
        <v>0</v>
      </c>
      <c r="V227" s="17">
        <f>'[1]AFF 2018'!AU$317</f>
        <v>0</v>
      </c>
      <c r="W227" s="18">
        <f t="shared" si="1043"/>
        <v>0</v>
      </c>
      <c r="X227" s="18">
        <f t="shared" si="1054"/>
        <v>19867.259999999998</v>
      </c>
      <c r="Y227" s="17">
        <f>'[1]AFF 2018'!BL$317</f>
        <v>19867.259999999998</v>
      </c>
      <c r="Z227" s="17">
        <f>'[1]AFF 2018'!BM$317</f>
        <v>0</v>
      </c>
      <c r="AA227" s="18">
        <f t="shared" si="1044"/>
        <v>19867.259999999998</v>
      </c>
      <c r="AB227" s="17">
        <f>'[1]AFF 2018'!BO$317</f>
        <v>0</v>
      </c>
      <c r="AC227" s="17">
        <f>'[1]AFF 2018'!BP$317</f>
        <v>0</v>
      </c>
      <c r="AD227" s="18">
        <f t="shared" si="1046"/>
        <v>0</v>
      </c>
      <c r="AE227" s="18">
        <f t="shared" si="1055"/>
        <v>19867.259999999998</v>
      </c>
      <c r="AF227" s="17">
        <f>'[1]AFF 2018'!$BE$317</f>
        <v>0</v>
      </c>
      <c r="AG227" s="17">
        <f>'[1]AFF 2018'!$BF$317</f>
        <v>0</v>
      </c>
      <c r="AH227" s="18">
        <f t="shared" si="1047"/>
        <v>0</v>
      </c>
      <c r="AI227" s="17">
        <f>'[1]AFF 2018'!$BH$317</f>
        <v>0</v>
      </c>
      <c r="AJ227" s="17">
        <f>'[1]AFF 2018'!$BI$317</f>
        <v>0</v>
      </c>
      <c r="AK227" s="18">
        <f t="shared" si="1049"/>
        <v>0</v>
      </c>
      <c r="AL227" s="18">
        <f t="shared" si="1056"/>
        <v>0</v>
      </c>
      <c r="AM227" s="17">
        <f t="shared" si="1057"/>
        <v>7.2759576141834259E-12</v>
      </c>
      <c r="AN227" s="17">
        <f t="shared" si="1057"/>
        <v>0</v>
      </c>
      <c r="AO227" s="18">
        <f t="shared" si="1050"/>
        <v>7.2759576141834259E-12</v>
      </c>
      <c r="AP227" s="17">
        <f t="shared" si="1058"/>
        <v>0</v>
      </c>
      <c r="AQ227" s="17">
        <f t="shared" si="1058"/>
        <v>0</v>
      </c>
      <c r="AR227" s="18">
        <f t="shared" si="1052"/>
        <v>0</v>
      </c>
      <c r="AS227" s="18">
        <f t="shared" si="1059"/>
        <v>7.2759576141834259E-12</v>
      </c>
      <c r="AT227" s="18" t="s">
        <v>44</v>
      </c>
      <c r="AU227" s="322">
        <f>'[1]AFF 2018'!CG$317</f>
        <v>1</v>
      </c>
      <c r="AV227" s="291">
        <f>'[1]AFF 2018'!CH$317</f>
        <v>0</v>
      </c>
      <c r="AW227" s="266">
        <f>'[1]AFF 2018'!CI$317</f>
        <v>0</v>
      </c>
      <c r="AX227" s="266">
        <f>'[1]AFF 2018'!CJ$317</f>
        <v>0</v>
      </c>
      <c r="AY227" s="266">
        <f>'[1]AFF 2018'!CM$317</f>
        <v>-1</v>
      </c>
      <c r="AZ227" s="266">
        <f>'[1]AFF 2018'!CN$317</f>
        <v>0</v>
      </c>
      <c r="BE227" s="91"/>
    </row>
    <row r="228" spans="2:57" s="3" customFormat="1" ht="70.5" hidden="1" customHeight="1">
      <c r="B228" s="53">
        <v>2018</v>
      </c>
      <c r="C228" s="59">
        <v>8323</v>
      </c>
      <c r="D228" s="53">
        <v>1</v>
      </c>
      <c r="E228" s="53">
        <v>2</v>
      </c>
      <c r="F228" s="53">
        <v>5000</v>
      </c>
      <c r="G228" s="53">
        <v>5100</v>
      </c>
      <c r="H228" s="53">
        <v>512</v>
      </c>
      <c r="I228" s="53"/>
      <c r="J228" s="60" t="s">
        <v>114</v>
      </c>
      <c r="K228" s="57">
        <f>SUM(K229:K251)</f>
        <v>0</v>
      </c>
      <c r="L228" s="57">
        <f t="shared" ref="L228:P228" si="1060">SUM(L229:L251)</f>
        <v>0</v>
      </c>
      <c r="M228" s="57">
        <f t="shared" si="1060"/>
        <v>0</v>
      </c>
      <c r="N228" s="57">
        <f t="shared" si="1060"/>
        <v>0</v>
      </c>
      <c r="O228" s="57">
        <f t="shared" si="1060"/>
        <v>0</v>
      </c>
      <c r="P228" s="57">
        <f t="shared" si="1060"/>
        <v>0</v>
      </c>
      <c r="Q228" s="57">
        <f>M228+P228</f>
        <v>0</v>
      </c>
      <c r="R228" s="57">
        <f>SUM(R229:R251)</f>
        <v>0</v>
      </c>
      <c r="S228" s="57">
        <f t="shared" ref="S228:W228" si="1061">SUM(S229:S251)</f>
        <v>0</v>
      </c>
      <c r="T228" s="57">
        <f t="shared" si="1061"/>
        <v>0</v>
      </c>
      <c r="U228" s="57">
        <f t="shared" si="1061"/>
        <v>0</v>
      </c>
      <c r="V228" s="57">
        <f t="shared" si="1061"/>
        <v>0</v>
      </c>
      <c r="W228" s="57">
        <f t="shared" si="1061"/>
        <v>0</v>
      </c>
      <c r="X228" s="57">
        <f>T228+W228</f>
        <v>0</v>
      </c>
      <c r="Y228" s="57">
        <f>SUM(Y229:Y251)</f>
        <v>0</v>
      </c>
      <c r="Z228" s="57">
        <f t="shared" ref="Z228:AD228" si="1062">SUM(Z229:Z251)</f>
        <v>0</v>
      </c>
      <c r="AA228" s="57">
        <f t="shared" si="1062"/>
        <v>0</v>
      </c>
      <c r="AB228" s="57">
        <f t="shared" si="1062"/>
        <v>0</v>
      </c>
      <c r="AC228" s="57">
        <f t="shared" si="1062"/>
        <v>0</v>
      </c>
      <c r="AD228" s="57">
        <f t="shared" si="1062"/>
        <v>0</v>
      </c>
      <c r="AE228" s="57">
        <f>AA228+AD228</f>
        <v>0</v>
      </c>
      <c r="AF228" s="57">
        <f>SUM(AF229:AF251)</f>
        <v>0</v>
      </c>
      <c r="AG228" s="57">
        <f t="shared" ref="AG228:AJ228" si="1063">SUM(AG229:AG251)</f>
        <v>0</v>
      </c>
      <c r="AH228" s="57">
        <f t="shared" si="1063"/>
        <v>0</v>
      </c>
      <c r="AI228" s="57">
        <f t="shared" si="1063"/>
        <v>0</v>
      </c>
      <c r="AJ228" s="57">
        <f t="shared" si="1063"/>
        <v>0</v>
      </c>
      <c r="AK228" s="57">
        <f t="shared" ref="AK228" si="1064">SUM(AK229:AK251)</f>
        <v>0</v>
      </c>
      <c r="AL228" s="57">
        <f>AH228+AK228</f>
        <v>0</v>
      </c>
      <c r="AM228" s="57">
        <f>SUM(AM229:AM251)</f>
        <v>0</v>
      </c>
      <c r="AN228" s="57">
        <f t="shared" ref="AN228:AR228" si="1065">SUM(AN229:AN251)</f>
        <v>0</v>
      </c>
      <c r="AO228" s="57">
        <f t="shared" si="1065"/>
        <v>0</v>
      </c>
      <c r="AP228" s="57">
        <f t="shared" si="1065"/>
        <v>0</v>
      </c>
      <c r="AQ228" s="57">
        <f t="shared" si="1065"/>
        <v>0</v>
      </c>
      <c r="AR228" s="57">
        <f t="shared" si="1065"/>
        <v>0</v>
      </c>
      <c r="AS228" s="57">
        <f>AO228+AR228</f>
        <v>0</v>
      </c>
      <c r="AT228" s="90"/>
      <c r="AU228" s="325"/>
      <c r="AV228" s="289"/>
      <c r="AW228" s="264">
        <f t="shared" ref="AW228:AZ228" si="1066">SUM(AW229:AW251)</f>
        <v>0</v>
      </c>
      <c r="AX228" s="264">
        <f t="shared" si="1066"/>
        <v>0</v>
      </c>
      <c r="AY228" s="264" t="e">
        <f t="shared" si="1066"/>
        <v>#VALUE!</v>
      </c>
      <c r="AZ228" s="264">
        <f t="shared" si="1066"/>
        <v>0</v>
      </c>
      <c r="BE228" s="61"/>
    </row>
    <row r="229" spans="2:57" s="3" customFormat="1" ht="70.5" hidden="1" customHeight="1">
      <c r="B229" s="15">
        <v>2018</v>
      </c>
      <c r="C229" s="62">
        <v>8323</v>
      </c>
      <c r="D229" s="15">
        <v>1</v>
      </c>
      <c r="E229" s="15">
        <v>2</v>
      </c>
      <c r="F229" s="15">
        <v>5000</v>
      </c>
      <c r="G229" s="15">
        <v>5100</v>
      </c>
      <c r="H229" s="15">
        <v>512</v>
      </c>
      <c r="I229" s="63">
        <v>1</v>
      </c>
      <c r="J229" s="64" t="s">
        <v>187</v>
      </c>
      <c r="K229" s="17">
        <v>0</v>
      </c>
      <c r="L229" s="17">
        <v>0</v>
      </c>
      <c r="M229" s="18">
        <f t="shared" ref="M229:M251" si="1067">K229+L229</f>
        <v>0</v>
      </c>
      <c r="N229" s="17">
        <f t="shared" ref="N229:N251" si="1068">Q229-K229</f>
        <v>0</v>
      </c>
      <c r="O229" s="17">
        <v>0</v>
      </c>
      <c r="P229" s="18">
        <f t="shared" ref="P229:P251" si="1069">N229+O229</f>
        <v>0</v>
      </c>
      <c r="Q229" s="18">
        <v>0</v>
      </c>
      <c r="R229" s="17">
        <v>0</v>
      </c>
      <c r="S229" s="17">
        <v>0</v>
      </c>
      <c r="T229" s="18">
        <f t="shared" ref="T229:T251" si="1070">R229+S229</f>
        <v>0</v>
      </c>
      <c r="U229" s="17">
        <f t="shared" ref="U229:U251" si="1071">X229-R229</f>
        <v>0</v>
      </c>
      <c r="V229" s="17">
        <v>0</v>
      </c>
      <c r="W229" s="18">
        <f t="shared" ref="W229:W251" si="1072">U229+V229</f>
        <v>0</v>
      </c>
      <c r="X229" s="18">
        <v>0</v>
      </c>
      <c r="Y229" s="17">
        <v>0</v>
      </c>
      <c r="Z229" s="17">
        <v>0</v>
      </c>
      <c r="AA229" s="18">
        <f t="shared" ref="AA229:AA251" si="1073">Y229+Z229</f>
        <v>0</v>
      </c>
      <c r="AB229" s="17">
        <f t="shared" ref="AB229:AB251" si="1074">AE229-Y229</f>
        <v>0</v>
      </c>
      <c r="AC229" s="17">
        <v>0</v>
      </c>
      <c r="AD229" s="18">
        <f t="shared" ref="AD229:AD251" si="1075">AB229+AC229</f>
        <v>0</v>
      </c>
      <c r="AE229" s="18">
        <v>0</v>
      </c>
      <c r="AF229" s="17">
        <v>0</v>
      </c>
      <c r="AG229" s="17">
        <v>0</v>
      </c>
      <c r="AH229" s="18">
        <f t="shared" ref="AH229:AH251" si="1076">AF229+AG229</f>
        <v>0</v>
      </c>
      <c r="AI229" s="17">
        <f t="shared" ref="AI229:AI251" si="1077">AL229-AF229</f>
        <v>0</v>
      </c>
      <c r="AJ229" s="17">
        <v>0</v>
      </c>
      <c r="AK229" s="18">
        <f t="shared" ref="AK229:AK251" si="1078">AI229+AJ229</f>
        <v>0</v>
      </c>
      <c r="AL229" s="18">
        <v>0</v>
      </c>
      <c r="AM229" s="17">
        <v>0</v>
      </c>
      <c r="AN229" s="17">
        <v>0</v>
      </c>
      <c r="AO229" s="18">
        <f t="shared" ref="AO229:AO251" si="1079">AM229+AN229</f>
        <v>0</v>
      </c>
      <c r="AP229" s="17">
        <f t="shared" ref="AP229:AP251" si="1080">AS229-AM229</f>
        <v>0</v>
      </c>
      <c r="AQ229" s="17">
        <v>0</v>
      </c>
      <c r="AR229" s="18">
        <f t="shared" ref="AR229:AR251" si="1081">AP229+AQ229</f>
        <v>0</v>
      </c>
      <c r="AS229" s="18">
        <v>0</v>
      </c>
      <c r="AT229" s="18" t="s">
        <v>44</v>
      </c>
      <c r="AU229" s="322"/>
      <c r="AV229" s="291"/>
      <c r="AW229" s="266">
        <f>AZ229-AU229</f>
        <v>0</v>
      </c>
      <c r="AX229" s="266">
        <v>0</v>
      </c>
      <c r="AY229" s="266" t="e">
        <f>BB229-BE229</f>
        <v>#VALUE!</v>
      </c>
      <c r="AZ229" s="266">
        <v>0</v>
      </c>
      <c r="BE229" s="92" t="s">
        <v>31</v>
      </c>
    </row>
    <row r="230" spans="2:57" s="3" customFormat="1" ht="70.5" hidden="1" customHeight="1">
      <c r="B230" s="15">
        <v>2018</v>
      </c>
      <c r="C230" s="62">
        <v>8323</v>
      </c>
      <c r="D230" s="15">
        <v>1</v>
      </c>
      <c r="E230" s="15">
        <v>2</v>
      </c>
      <c r="F230" s="15">
        <v>5000</v>
      </c>
      <c r="G230" s="15">
        <v>5100</v>
      </c>
      <c r="H230" s="15">
        <v>512</v>
      </c>
      <c r="I230" s="63">
        <v>2</v>
      </c>
      <c r="J230" s="64" t="s">
        <v>188</v>
      </c>
      <c r="K230" s="17">
        <v>0</v>
      </c>
      <c r="L230" s="17">
        <v>0</v>
      </c>
      <c r="M230" s="18">
        <f t="shared" si="1067"/>
        <v>0</v>
      </c>
      <c r="N230" s="17">
        <f t="shared" si="1068"/>
        <v>0</v>
      </c>
      <c r="O230" s="17">
        <v>0</v>
      </c>
      <c r="P230" s="18">
        <f t="shared" si="1069"/>
        <v>0</v>
      </c>
      <c r="Q230" s="18">
        <v>0</v>
      </c>
      <c r="R230" s="17">
        <v>0</v>
      </c>
      <c r="S230" s="17">
        <v>0</v>
      </c>
      <c r="T230" s="18">
        <f t="shared" si="1070"/>
        <v>0</v>
      </c>
      <c r="U230" s="17">
        <f t="shared" si="1071"/>
        <v>0</v>
      </c>
      <c r="V230" s="17">
        <v>0</v>
      </c>
      <c r="W230" s="18">
        <f t="shared" si="1072"/>
        <v>0</v>
      </c>
      <c r="X230" s="18">
        <v>0</v>
      </c>
      <c r="Y230" s="17">
        <v>0</v>
      </c>
      <c r="Z230" s="17">
        <v>0</v>
      </c>
      <c r="AA230" s="18">
        <f t="shared" si="1073"/>
        <v>0</v>
      </c>
      <c r="AB230" s="17">
        <f t="shared" si="1074"/>
        <v>0</v>
      </c>
      <c r="AC230" s="17">
        <v>0</v>
      </c>
      <c r="AD230" s="18">
        <f t="shared" si="1075"/>
        <v>0</v>
      </c>
      <c r="AE230" s="18">
        <v>0</v>
      </c>
      <c r="AF230" s="17">
        <v>0</v>
      </c>
      <c r="AG230" s="17">
        <v>0</v>
      </c>
      <c r="AH230" s="18">
        <f t="shared" si="1076"/>
        <v>0</v>
      </c>
      <c r="AI230" s="17">
        <f t="shared" si="1077"/>
        <v>0</v>
      </c>
      <c r="AJ230" s="17">
        <v>0</v>
      </c>
      <c r="AK230" s="18">
        <f t="shared" si="1078"/>
        <v>0</v>
      </c>
      <c r="AL230" s="18">
        <v>0</v>
      </c>
      <c r="AM230" s="17">
        <v>0</v>
      </c>
      <c r="AN230" s="17">
        <v>0</v>
      </c>
      <c r="AO230" s="18">
        <f t="shared" si="1079"/>
        <v>0</v>
      </c>
      <c r="AP230" s="17">
        <f t="shared" si="1080"/>
        <v>0</v>
      </c>
      <c r="AQ230" s="17">
        <v>0</v>
      </c>
      <c r="AR230" s="18">
        <f t="shared" si="1081"/>
        <v>0</v>
      </c>
      <c r="AS230" s="18">
        <v>0</v>
      </c>
      <c r="AT230" s="18" t="s">
        <v>44</v>
      </c>
      <c r="AU230" s="322"/>
      <c r="AV230" s="291"/>
      <c r="AW230" s="266">
        <f>AZ230-AU230</f>
        <v>0</v>
      </c>
      <c r="AX230" s="266">
        <v>0</v>
      </c>
      <c r="AY230" s="266" t="e">
        <f>BB230-BE230</f>
        <v>#VALUE!</v>
      </c>
      <c r="AZ230" s="266">
        <v>0</v>
      </c>
      <c r="BE230" s="92" t="s">
        <v>31</v>
      </c>
    </row>
    <row r="231" spans="2:57" s="3" customFormat="1" ht="70.5" hidden="1" customHeight="1">
      <c r="B231" s="15">
        <v>2018</v>
      </c>
      <c r="C231" s="62">
        <v>8323</v>
      </c>
      <c r="D231" s="15">
        <v>1</v>
      </c>
      <c r="E231" s="15">
        <v>2</v>
      </c>
      <c r="F231" s="15">
        <v>5000</v>
      </c>
      <c r="G231" s="15">
        <v>5100</v>
      </c>
      <c r="H231" s="15">
        <v>512</v>
      </c>
      <c r="I231" s="63">
        <v>3</v>
      </c>
      <c r="J231" s="64" t="s">
        <v>189</v>
      </c>
      <c r="K231" s="17">
        <v>0</v>
      </c>
      <c r="L231" s="17">
        <v>0</v>
      </c>
      <c r="M231" s="18">
        <f t="shared" si="1067"/>
        <v>0</v>
      </c>
      <c r="N231" s="17">
        <f t="shared" si="1068"/>
        <v>0</v>
      </c>
      <c r="O231" s="17">
        <v>0</v>
      </c>
      <c r="P231" s="18">
        <f t="shared" si="1069"/>
        <v>0</v>
      </c>
      <c r="Q231" s="18">
        <v>0</v>
      </c>
      <c r="R231" s="17">
        <v>0</v>
      </c>
      <c r="S231" s="17">
        <v>0</v>
      </c>
      <c r="T231" s="18">
        <f t="shared" si="1070"/>
        <v>0</v>
      </c>
      <c r="U231" s="17">
        <f t="shared" si="1071"/>
        <v>0</v>
      </c>
      <c r="V231" s="17">
        <v>0</v>
      </c>
      <c r="W231" s="18">
        <f t="shared" si="1072"/>
        <v>0</v>
      </c>
      <c r="X231" s="18">
        <v>0</v>
      </c>
      <c r="Y231" s="17">
        <v>0</v>
      </c>
      <c r="Z231" s="17">
        <v>0</v>
      </c>
      <c r="AA231" s="18">
        <f t="shared" si="1073"/>
        <v>0</v>
      </c>
      <c r="AB231" s="17">
        <f t="shared" si="1074"/>
        <v>0</v>
      </c>
      <c r="AC231" s="17">
        <v>0</v>
      </c>
      <c r="AD231" s="18">
        <f t="shared" si="1075"/>
        <v>0</v>
      </c>
      <c r="AE231" s="18">
        <v>0</v>
      </c>
      <c r="AF231" s="17">
        <v>0</v>
      </c>
      <c r="AG231" s="17">
        <v>0</v>
      </c>
      <c r="AH231" s="18">
        <f t="shared" si="1076"/>
        <v>0</v>
      </c>
      <c r="AI231" s="17">
        <f t="shared" si="1077"/>
        <v>0</v>
      </c>
      <c r="AJ231" s="17">
        <v>0</v>
      </c>
      <c r="AK231" s="18">
        <f t="shared" si="1078"/>
        <v>0</v>
      </c>
      <c r="AL231" s="18">
        <v>0</v>
      </c>
      <c r="AM231" s="17">
        <v>0</v>
      </c>
      <c r="AN231" s="17">
        <v>0</v>
      </c>
      <c r="AO231" s="18">
        <f t="shared" si="1079"/>
        <v>0</v>
      </c>
      <c r="AP231" s="17">
        <f t="shared" si="1080"/>
        <v>0</v>
      </c>
      <c r="AQ231" s="17">
        <v>0</v>
      </c>
      <c r="AR231" s="18">
        <f t="shared" si="1081"/>
        <v>0</v>
      </c>
      <c r="AS231" s="18">
        <v>0</v>
      </c>
      <c r="AT231" s="18" t="s">
        <v>44</v>
      </c>
      <c r="AU231" s="322"/>
      <c r="AV231" s="291"/>
      <c r="AW231" s="266">
        <f>AZ231-AU231</f>
        <v>0</v>
      </c>
      <c r="AX231" s="266">
        <v>0</v>
      </c>
      <c r="AY231" s="266" t="e">
        <f>BB231-BE231</f>
        <v>#VALUE!</v>
      </c>
      <c r="AZ231" s="266">
        <v>0</v>
      </c>
      <c r="BE231" s="92" t="s">
        <v>31</v>
      </c>
    </row>
    <row r="232" spans="2:57" s="3" customFormat="1" ht="70.5" hidden="1" customHeight="1">
      <c r="B232" s="15">
        <v>2018</v>
      </c>
      <c r="C232" s="62">
        <v>8323</v>
      </c>
      <c r="D232" s="15">
        <v>1</v>
      </c>
      <c r="E232" s="15">
        <v>2</v>
      </c>
      <c r="F232" s="15">
        <v>5000</v>
      </c>
      <c r="G232" s="15">
        <v>5100</v>
      </c>
      <c r="H232" s="15">
        <v>512</v>
      </c>
      <c r="I232" s="63">
        <v>4</v>
      </c>
      <c r="J232" s="64" t="s">
        <v>190</v>
      </c>
      <c r="K232" s="17">
        <v>0</v>
      </c>
      <c r="L232" s="17">
        <v>0</v>
      </c>
      <c r="M232" s="18">
        <f t="shared" si="1067"/>
        <v>0</v>
      </c>
      <c r="N232" s="17">
        <f t="shared" si="1068"/>
        <v>0</v>
      </c>
      <c r="O232" s="17">
        <v>0</v>
      </c>
      <c r="P232" s="18">
        <f t="shared" si="1069"/>
        <v>0</v>
      </c>
      <c r="Q232" s="18">
        <v>0</v>
      </c>
      <c r="R232" s="17">
        <v>0</v>
      </c>
      <c r="S232" s="17">
        <v>0</v>
      </c>
      <c r="T232" s="18">
        <f t="shared" si="1070"/>
        <v>0</v>
      </c>
      <c r="U232" s="17">
        <f t="shared" si="1071"/>
        <v>0</v>
      </c>
      <c r="V232" s="17">
        <v>0</v>
      </c>
      <c r="W232" s="18">
        <f t="shared" si="1072"/>
        <v>0</v>
      </c>
      <c r="X232" s="18">
        <v>0</v>
      </c>
      <c r="Y232" s="17">
        <v>0</v>
      </c>
      <c r="Z232" s="17">
        <v>0</v>
      </c>
      <c r="AA232" s="18">
        <f t="shared" si="1073"/>
        <v>0</v>
      </c>
      <c r="AB232" s="17">
        <f t="shared" si="1074"/>
        <v>0</v>
      </c>
      <c r="AC232" s="17">
        <v>0</v>
      </c>
      <c r="AD232" s="18">
        <f t="shared" si="1075"/>
        <v>0</v>
      </c>
      <c r="AE232" s="18">
        <v>0</v>
      </c>
      <c r="AF232" s="17">
        <v>0</v>
      </c>
      <c r="AG232" s="17">
        <v>0</v>
      </c>
      <c r="AH232" s="18">
        <f t="shared" si="1076"/>
        <v>0</v>
      </c>
      <c r="AI232" s="17">
        <f t="shared" si="1077"/>
        <v>0</v>
      </c>
      <c r="AJ232" s="17">
        <v>0</v>
      </c>
      <c r="AK232" s="18">
        <f t="shared" si="1078"/>
        <v>0</v>
      </c>
      <c r="AL232" s="18">
        <v>0</v>
      </c>
      <c r="AM232" s="17">
        <v>0</v>
      </c>
      <c r="AN232" s="17">
        <v>0</v>
      </c>
      <c r="AO232" s="18">
        <f t="shared" si="1079"/>
        <v>0</v>
      </c>
      <c r="AP232" s="17">
        <f t="shared" si="1080"/>
        <v>0</v>
      </c>
      <c r="AQ232" s="17">
        <v>0</v>
      </c>
      <c r="AR232" s="18">
        <f t="shared" si="1081"/>
        <v>0</v>
      </c>
      <c r="AS232" s="18">
        <v>0</v>
      </c>
      <c r="AT232" s="18" t="s">
        <v>44</v>
      </c>
      <c r="AU232" s="322"/>
      <c r="AV232" s="291"/>
      <c r="AW232" s="266">
        <f>AZ232-AU232</f>
        <v>0</v>
      </c>
      <c r="AX232" s="266">
        <v>0</v>
      </c>
      <c r="AY232" s="266" t="e">
        <f>BB232-BE232</f>
        <v>#VALUE!</v>
      </c>
      <c r="AZ232" s="266">
        <v>0</v>
      </c>
      <c r="BE232" s="92" t="s">
        <v>31</v>
      </c>
    </row>
    <row r="233" spans="2:57" s="3" customFormat="1" ht="70.5" hidden="1" customHeight="1">
      <c r="B233" s="15">
        <v>2018</v>
      </c>
      <c r="C233" s="62">
        <v>8323</v>
      </c>
      <c r="D233" s="15">
        <v>1</v>
      </c>
      <c r="E233" s="15">
        <v>2</v>
      </c>
      <c r="F233" s="15">
        <v>5000</v>
      </c>
      <c r="G233" s="15">
        <v>5100</v>
      </c>
      <c r="H233" s="15">
        <v>512</v>
      </c>
      <c r="I233" s="63">
        <v>5</v>
      </c>
      <c r="J233" s="64" t="s">
        <v>191</v>
      </c>
      <c r="K233" s="17">
        <v>0</v>
      </c>
      <c r="L233" s="17">
        <v>0</v>
      </c>
      <c r="M233" s="18">
        <f t="shared" si="1067"/>
        <v>0</v>
      </c>
      <c r="N233" s="17">
        <f t="shared" si="1068"/>
        <v>0</v>
      </c>
      <c r="O233" s="17">
        <v>0</v>
      </c>
      <c r="P233" s="18">
        <f t="shared" si="1069"/>
        <v>0</v>
      </c>
      <c r="Q233" s="18">
        <v>0</v>
      </c>
      <c r="R233" s="17">
        <v>0</v>
      </c>
      <c r="S233" s="17">
        <v>0</v>
      </c>
      <c r="T233" s="18">
        <f t="shared" si="1070"/>
        <v>0</v>
      </c>
      <c r="U233" s="17">
        <f t="shared" si="1071"/>
        <v>0</v>
      </c>
      <c r="V233" s="17">
        <v>0</v>
      </c>
      <c r="W233" s="18">
        <f t="shared" si="1072"/>
        <v>0</v>
      </c>
      <c r="X233" s="18">
        <v>0</v>
      </c>
      <c r="Y233" s="17">
        <v>0</v>
      </c>
      <c r="Z233" s="17">
        <v>0</v>
      </c>
      <c r="AA233" s="18">
        <f t="shared" si="1073"/>
        <v>0</v>
      </c>
      <c r="AB233" s="17">
        <f t="shared" si="1074"/>
        <v>0</v>
      </c>
      <c r="AC233" s="17">
        <v>0</v>
      </c>
      <c r="AD233" s="18">
        <f t="shared" si="1075"/>
        <v>0</v>
      </c>
      <c r="AE233" s="18">
        <v>0</v>
      </c>
      <c r="AF233" s="17">
        <v>0</v>
      </c>
      <c r="AG233" s="17">
        <v>0</v>
      </c>
      <c r="AH233" s="18">
        <f t="shared" si="1076"/>
        <v>0</v>
      </c>
      <c r="AI233" s="17">
        <f t="shared" si="1077"/>
        <v>0</v>
      </c>
      <c r="AJ233" s="17">
        <v>0</v>
      </c>
      <c r="AK233" s="18">
        <f t="shared" si="1078"/>
        <v>0</v>
      </c>
      <c r="AL233" s="18">
        <v>0</v>
      </c>
      <c r="AM233" s="17">
        <v>0</v>
      </c>
      <c r="AN233" s="17">
        <v>0</v>
      </c>
      <c r="AO233" s="18">
        <f t="shared" si="1079"/>
        <v>0</v>
      </c>
      <c r="AP233" s="17">
        <f t="shared" si="1080"/>
        <v>0</v>
      </c>
      <c r="AQ233" s="17">
        <v>0</v>
      </c>
      <c r="AR233" s="18">
        <f t="shared" si="1081"/>
        <v>0</v>
      </c>
      <c r="AS233" s="18">
        <v>0</v>
      </c>
      <c r="AT233" s="18" t="s">
        <v>44</v>
      </c>
      <c r="AU233" s="322"/>
      <c r="AV233" s="291"/>
      <c r="AW233" s="266">
        <f>AZ233-AU233</f>
        <v>0</v>
      </c>
      <c r="AX233" s="266">
        <v>0</v>
      </c>
      <c r="AY233" s="266" t="e">
        <f>BB233-BE233</f>
        <v>#VALUE!</v>
      </c>
      <c r="AZ233" s="266">
        <v>0</v>
      </c>
      <c r="BE233" s="92" t="s">
        <v>31</v>
      </c>
    </row>
    <row r="234" spans="2:57" s="3" customFormat="1" ht="70.5" hidden="1" customHeight="1">
      <c r="B234" s="15">
        <v>2018</v>
      </c>
      <c r="C234" s="62">
        <v>8323</v>
      </c>
      <c r="D234" s="15">
        <v>1</v>
      </c>
      <c r="E234" s="15">
        <v>2</v>
      </c>
      <c r="F234" s="15">
        <v>5000</v>
      </c>
      <c r="G234" s="15">
        <v>5100</v>
      </c>
      <c r="H234" s="15">
        <v>512</v>
      </c>
      <c r="I234" s="63">
        <v>6</v>
      </c>
      <c r="J234" s="64" t="s">
        <v>192</v>
      </c>
      <c r="K234" s="17">
        <v>0</v>
      </c>
      <c r="L234" s="17">
        <v>0</v>
      </c>
      <c r="M234" s="18">
        <f t="shared" si="1067"/>
        <v>0</v>
      </c>
      <c r="N234" s="17">
        <f t="shared" si="1068"/>
        <v>0</v>
      </c>
      <c r="O234" s="17">
        <v>0</v>
      </c>
      <c r="P234" s="18">
        <f t="shared" si="1069"/>
        <v>0</v>
      </c>
      <c r="Q234" s="18">
        <v>0</v>
      </c>
      <c r="R234" s="17">
        <v>0</v>
      </c>
      <c r="S234" s="17">
        <v>0</v>
      </c>
      <c r="T234" s="18">
        <f t="shared" si="1070"/>
        <v>0</v>
      </c>
      <c r="U234" s="17">
        <f t="shared" si="1071"/>
        <v>0</v>
      </c>
      <c r="V234" s="17">
        <v>0</v>
      </c>
      <c r="W234" s="18">
        <f t="shared" si="1072"/>
        <v>0</v>
      </c>
      <c r="X234" s="18">
        <v>0</v>
      </c>
      <c r="Y234" s="17">
        <v>0</v>
      </c>
      <c r="Z234" s="17">
        <v>0</v>
      </c>
      <c r="AA234" s="18">
        <f t="shared" si="1073"/>
        <v>0</v>
      </c>
      <c r="AB234" s="17">
        <f t="shared" si="1074"/>
        <v>0</v>
      </c>
      <c r="AC234" s="17">
        <v>0</v>
      </c>
      <c r="AD234" s="18">
        <f t="shared" si="1075"/>
        <v>0</v>
      </c>
      <c r="AE234" s="18">
        <v>0</v>
      </c>
      <c r="AF234" s="17">
        <v>0</v>
      </c>
      <c r="AG234" s="17">
        <v>0</v>
      </c>
      <c r="AH234" s="18">
        <f t="shared" si="1076"/>
        <v>0</v>
      </c>
      <c r="AI234" s="17">
        <f t="shared" si="1077"/>
        <v>0</v>
      </c>
      <c r="AJ234" s="17">
        <v>0</v>
      </c>
      <c r="AK234" s="18">
        <f t="shared" si="1078"/>
        <v>0</v>
      </c>
      <c r="AL234" s="18">
        <v>0</v>
      </c>
      <c r="AM234" s="17">
        <v>0</v>
      </c>
      <c r="AN234" s="17">
        <v>0</v>
      </c>
      <c r="AO234" s="18">
        <f t="shared" si="1079"/>
        <v>0</v>
      </c>
      <c r="AP234" s="17">
        <f t="shared" si="1080"/>
        <v>0</v>
      </c>
      <c r="AQ234" s="17">
        <v>0</v>
      </c>
      <c r="AR234" s="18">
        <f t="shared" si="1081"/>
        <v>0</v>
      </c>
      <c r="AS234" s="18">
        <v>0</v>
      </c>
      <c r="AT234" s="18" t="s">
        <v>44</v>
      </c>
      <c r="AU234" s="322"/>
      <c r="AV234" s="291"/>
      <c r="AW234" s="266">
        <f>AZ234-AU234</f>
        <v>0</v>
      </c>
      <c r="AX234" s="266">
        <v>0</v>
      </c>
      <c r="AY234" s="266" t="e">
        <f>BB234-BE234</f>
        <v>#VALUE!</v>
      </c>
      <c r="AZ234" s="266">
        <v>0</v>
      </c>
      <c r="BE234" s="92" t="s">
        <v>31</v>
      </c>
    </row>
    <row r="235" spans="2:57" s="3" customFormat="1" ht="70.5" hidden="1" customHeight="1">
      <c r="B235" s="15">
        <v>2018</v>
      </c>
      <c r="C235" s="62">
        <v>8323</v>
      </c>
      <c r="D235" s="15">
        <v>1</v>
      </c>
      <c r="E235" s="15">
        <v>2</v>
      </c>
      <c r="F235" s="15">
        <v>5000</v>
      </c>
      <c r="G235" s="15">
        <v>5100</v>
      </c>
      <c r="H235" s="15">
        <v>512</v>
      </c>
      <c r="I235" s="63">
        <v>7</v>
      </c>
      <c r="J235" s="64" t="s">
        <v>193</v>
      </c>
      <c r="K235" s="17">
        <v>0</v>
      </c>
      <c r="L235" s="17">
        <v>0</v>
      </c>
      <c r="M235" s="18">
        <f t="shared" si="1067"/>
        <v>0</v>
      </c>
      <c r="N235" s="17">
        <f t="shared" si="1068"/>
        <v>0</v>
      </c>
      <c r="O235" s="17">
        <v>0</v>
      </c>
      <c r="P235" s="18">
        <f t="shared" si="1069"/>
        <v>0</v>
      </c>
      <c r="Q235" s="18">
        <v>0</v>
      </c>
      <c r="R235" s="17">
        <v>0</v>
      </c>
      <c r="S235" s="17">
        <v>0</v>
      </c>
      <c r="T235" s="18">
        <f t="shared" si="1070"/>
        <v>0</v>
      </c>
      <c r="U235" s="17">
        <f t="shared" si="1071"/>
        <v>0</v>
      </c>
      <c r="V235" s="17">
        <v>0</v>
      </c>
      <c r="W235" s="18">
        <f t="shared" si="1072"/>
        <v>0</v>
      </c>
      <c r="X235" s="18">
        <v>0</v>
      </c>
      <c r="Y235" s="17">
        <v>0</v>
      </c>
      <c r="Z235" s="17">
        <v>0</v>
      </c>
      <c r="AA235" s="18">
        <f t="shared" si="1073"/>
        <v>0</v>
      </c>
      <c r="AB235" s="17">
        <f t="shared" si="1074"/>
        <v>0</v>
      </c>
      <c r="AC235" s="17">
        <v>0</v>
      </c>
      <c r="AD235" s="18">
        <f t="shared" si="1075"/>
        <v>0</v>
      </c>
      <c r="AE235" s="18">
        <v>0</v>
      </c>
      <c r="AF235" s="17">
        <v>0</v>
      </c>
      <c r="AG235" s="17">
        <v>0</v>
      </c>
      <c r="AH235" s="18">
        <f t="shared" si="1076"/>
        <v>0</v>
      </c>
      <c r="AI235" s="17">
        <f t="shared" si="1077"/>
        <v>0</v>
      </c>
      <c r="AJ235" s="17">
        <v>0</v>
      </c>
      <c r="AK235" s="18">
        <f t="shared" si="1078"/>
        <v>0</v>
      </c>
      <c r="AL235" s="18">
        <v>0</v>
      </c>
      <c r="AM235" s="17">
        <v>0</v>
      </c>
      <c r="AN235" s="17">
        <v>0</v>
      </c>
      <c r="AO235" s="18">
        <f t="shared" si="1079"/>
        <v>0</v>
      </c>
      <c r="AP235" s="17">
        <f t="shared" si="1080"/>
        <v>0</v>
      </c>
      <c r="AQ235" s="17">
        <v>0</v>
      </c>
      <c r="AR235" s="18">
        <f t="shared" si="1081"/>
        <v>0</v>
      </c>
      <c r="AS235" s="18">
        <v>0</v>
      </c>
      <c r="AT235" s="18" t="s">
        <v>44</v>
      </c>
      <c r="AU235" s="322"/>
      <c r="AV235" s="291"/>
      <c r="AW235" s="266">
        <f>AZ235-AU235</f>
        <v>0</v>
      </c>
      <c r="AX235" s="266">
        <v>0</v>
      </c>
      <c r="AY235" s="266" t="e">
        <f>BB235-BE235</f>
        <v>#VALUE!</v>
      </c>
      <c r="AZ235" s="266">
        <v>0</v>
      </c>
      <c r="BE235" s="92" t="s">
        <v>31</v>
      </c>
    </row>
    <row r="236" spans="2:57" s="3" customFormat="1" ht="70.5" hidden="1" customHeight="1">
      <c r="B236" s="15">
        <v>2018</v>
      </c>
      <c r="C236" s="62">
        <v>8323</v>
      </c>
      <c r="D236" s="15">
        <v>1</v>
      </c>
      <c r="E236" s="15">
        <v>2</v>
      </c>
      <c r="F236" s="15">
        <v>5000</v>
      </c>
      <c r="G236" s="15">
        <v>5100</v>
      </c>
      <c r="H236" s="15">
        <v>512</v>
      </c>
      <c r="I236" s="63">
        <v>8</v>
      </c>
      <c r="J236" s="64" t="s">
        <v>194</v>
      </c>
      <c r="K236" s="17">
        <v>0</v>
      </c>
      <c r="L236" s="17">
        <v>0</v>
      </c>
      <c r="M236" s="18">
        <f t="shared" si="1067"/>
        <v>0</v>
      </c>
      <c r="N236" s="17">
        <f t="shared" si="1068"/>
        <v>0</v>
      </c>
      <c r="O236" s="17">
        <v>0</v>
      </c>
      <c r="P236" s="18">
        <f t="shared" si="1069"/>
        <v>0</v>
      </c>
      <c r="Q236" s="18">
        <v>0</v>
      </c>
      <c r="R236" s="17">
        <v>0</v>
      </c>
      <c r="S236" s="17">
        <v>0</v>
      </c>
      <c r="T236" s="18">
        <f t="shared" si="1070"/>
        <v>0</v>
      </c>
      <c r="U236" s="17">
        <f t="shared" si="1071"/>
        <v>0</v>
      </c>
      <c r="V236" s="17">
        <v>0</v>
      </c>
      <c r="W236" s="18">
        <f t="shared" si="1072"/>
        <v>0</v>
      </c>
      <c r="X236" s="18">
        <v>0</v>
      </c>
      <c r="Y236" s="17">
        <v>0</v>
      </c>
      <c r="Z236" s="17">
        <v>0</v>
      </c>
      <c r="AA236" s="18">
        <f t="shared" si="1073"/>
        <v>0</v>
      </c>
      <c r="AB236" s="17">
        <f t="shared" si="1074"/>
        <v>0</v>
      </c>
      <c r="AC236" s="17">
        <v>0</v>
      </c>
      <c r="AD236" s="18">
        <f t="shared" si="1075"/>
        <v>0</v>
      </c>
      <c r="AE236" s="18">
        <v>0</v>
      </c>
      <c r="AF236" s="17">
        <v>0</v>
      </c>
      <c r="AG236" s="17">
        <v>0</v>
      </c>
      <c r="AH236" s="18">
        <f t="shared" si="1076"/>
        <v>0</v>
      </c>
      <c r="AI236" s="17">
        <f t="shared" si="1077"/>
        <v>0</v>
      </c>
      <c r="AJ236" s="17">
        <v>0</v>
      </c>
      <c r="AK236" s="18">
        <f t="shared" si="1078"/>
        <v>0</v>
      </c>
      <c r="AL236" s="18">
        <v>0</v>
      </c>
      <c r="AM236" s="17">
        <v>0</v>
      </c>
      <c r="AN236" s="17">
        <v>0</v>
      </c>
      <c r="AO236" s="18">
        <f t="shared" si="1079"/>
        <v>0</v>
      </c>
      <c r="AP236" s="17">
        <f t="shared" si="1080"/>
        <v>0</v>
      </c>
      <c r="AQ236" s="17">
        <v>0</v>
      </c>
      <c r="AR236" s="18">
        <f t="shared" si="1081"/>
        <v>0</v>
      </c>
      <c r="AS236" s="18">
        <v>0</v>
      </c>
      <c r="AT236" s="18" t="s">
        <v>44</v>
      </c>
      <c r="AU236" s="322"/>
      <c r="AV236" s="291"/>
      <c r="AW236" s="266">
        <f>AZ236-AU236</f>
        <v>0</v>
      </c>
      <c r="AX236" s="266">
        <v>0</v>
      </c>
      <c r="AY236" s="266" t="e">
        <f>BB236-BE236</f>
        <v>#VALUE!</v>
      </c>
      <c r="AZ236" s="266">
        <v>0</v>
      </c>
      <c r="BE236" s="92" t="s">
        <v>31</v>
      </c>
    </row>
    <row r="237" spans="2:57" s="3" customFormat="1" ht="70.5" hidden="1" customHeight="1">
      <c r="B237" s="15">
        <v>2018</v>
      </c>
      <c r="C237" s="62">
        <v>8323</v>
      </c>
      <c r="D237" s="15">
        <v>1</v>
      </c>
      <c r="E237" s="15">
        <v>2</v>
      </c>
      <c r="F237" s="15">
        <v>5000</v>
      </c>
      <c r="G237" s="15">
        <v>5100</v>
      </c>
      <c r="H237" s="15">
        <v>512</v>
      </c>
      <c r="I237" s="63">
        <v>9</v>
      </c>
      <c r="J237" s="64" t="s">
        <v>195</v>
      </c>
      <c r="K237" s="17">
        <v>0</v>
      </c>
      <c r="L237" s="17">
        <v>0</v>
      </c>
      <c r="M237" s="18">
        <f t="shared" si="1067"/>
        <v>0</v>
      </c>
      <c r="N237" s="17">
        <f t="shared" si="1068"/>
        <v>0</v>
      </c>
      <c r="O237" s="17">
        <v>0</v>
      </c>
      <c r="P237" s="18">
        <f t="shared" si="1069"/>
        <v>0</v>
      </c>
      <c r="Q237" s="18">
        <v>0</v>
      </c>
      <c r="R237" s="17">
        <v>0</v>
      </c>
      <c r="S237" s="17">
        <v>0</v>
      </c>
      <c r="T237" s="18">
        <f t="shared" si="1070"/>
        <v>0</v>
      </c>
      <c r="U237" s="17">
        <f t="shared" si="1071"/>
        <v>0</v>
      </c>
      <c r="V237" s="17">
        <v>0</v>
      </c>
      <c r="W237" s="18">
        <f t="shared" si="1072"/>
        <v>0</v>
      </c>
      <c r="X237" s="18">
        <v>0</v>
      </c>
      <c r="Y237" s="17">
        <v>0</v>
      </c>
      <c r="Z237" s="17">
        <v>0</v>
      </c>
      <c r="AA237" s="18">
        <f t="shared" si="1073"/>
        <v>0</v>
      </c>
      <c r="AB237" s="17">
        <f t="shared" si="1074"/>
        <v>0</v>
      </c>
      <c r="AC237" s="17">
        <v>0</v>
      </c>
      <c r="AD237" s="18">
        <f t="shared" si="1075"/>
        <v>0</v>
      </c>
      <c r="AE237" s="18">
        <v>0</v>
      </c>
      <c r="AF237" s="17">
        <v>0</v>
      </c>
      <c r="AG237" s="17">
        <v>0</v>
      </c>
      <c r="AH237" s="18">
        <f t="shared" si="1076"/>
        <v>0</v>
      </c>
      <c r="AI237" s="17">
        <f t="shared" si="1077"/>
        <v>0</v>
      </c>
      <c r="AJ237" s="17">
        <v>0</v>
      </c>
      <c r="AK237" s="18">
        <f t="shared" si="1078"/>
        <v>0</v>
      </c>
      <c r="AL237" s="18">
        <v>0</v>
      </c>
      <c r="AM237" s="17">
        <v>0</v>
      </c>
      <c r="AN237" s="17">
        <v>0</v>
      </c>
      <c r="AO237" s="18">
        <f t="shared" si="1079"/>
        <v>0</v>
      </c>
      <c r="AP237" s="17">
        <f t="shared" si="1080"/>
        <v>0</v>
      </c>
      <c r="AQ237" s="17">
        <v>0</v>
      </c>
      <c r="AR237" s="18">
        <f t="shared" si="1081"/>
        <v>0</v>
      </c>
      <c r="AS237" s="18">
        <v>0</v>
      </c>
      <c r="AT237" s="18" t="s">
        <v>44</v>
      </c>
      <c r="AU237" s="322"/>
      <c r="AV237" s="291"/>
      <c r="AW237" s="266">
        <f>AZ237-AU237</f>
        <v>0</v>
      </c>
      <c r="AX237" s="266">
        <v>0</v>
      </c>
      <c r="AY237" s="266" t="e">
        <f>BB237-BE237</f>
        <v>#VALUE!</v>
      </c>
      <c r="AZ237" s="266">
        <v>0</v>
      </c>
      <c r="BE237" s="92" t="s">
        <v>31</v>
      </c>
    </row>
    <row r="238" spans="2:57" s="3" customFormat="1" ht="70.5" hidden="1" customHeight="1">
      <c r="B238" s="15">
        <v>2018</v>
      </c>
      <c r="C238" s="62">
        <v>8323</v>
      </c>
      <c r="D238" s="15">
        <v>1</v>
      </c>
      <c r="E238" s="15">
        <v>2</v>
      </c>
      <c r="F238" s="15">
        <v>5000</v>
      </c>
      <c r="G238" s="15">
        <v>5100</v>
      </c>
      <c r="H238" s="15">
        <v>512</v>
      </c>
      <c r="I238" s="63">
        <v>10</v>
      </c>
      <c r="J238" s="64" t="s">
        <v>196</v>
      </c>
      <c r="K238" s="17">
        <v>0</v>
      </c>
      <c r="L238" s="17">
        <v>0</v>
      </c>
      <c r="M238" s="18">
        <f t="shared" si="1067"/>
        <v>0</v>
      </c>
      <c r="N238" s="17">
        <f t="shared" si="1068"/>
        <v>0</v>
      </c>
      <c r="O238" s="17">
        <v>0</v>
      </c>
      <c r="P238" s="18">
        <f t="shared" si="1069"/>
        <v>0</v>
      </c>
      <c r="Q238" s="18">
        <v>0</v>
      </c>
      <c r="R238" s="17">
        <v>0</v>
      </c>
      <c r="S238" s="17">
        <v>0</v>
      </c>
      <c r="T238" s="18">
        <f t="shared" si="1070"/>
        <v>0</v>
      </c>
      <c r="U238" s="17">
        <f t="shared" si="1071"/>
        <v>0</v>
      </c>
      <c r="V238" s="17">
        <v>0</v>
      </c>
      <c r="W238" s="18">
        <f t="shared" si="1072"/>
        <v>0</v>
      </c>
      <c r="X238" s="18">
        <v>0</v>
      </c>
      <c r="Y238" s="17">
        <v>0</v>
      </c>
      <c r="Z238" s="17">
        <v>0</v>
      </c>
      <c r="AA238" s="18">
        <f t="shared" si="1073"/>
        <v>0</v>
      </c>
      <c r="AB238" s="17">
        <f t="shared" si="1074"/>
        <v>0</v>
      </c>
      <c r="AC238" s="17">
        <v>0</v>
      </c>
      <c r="AD238" s="18">
        <f t="shared" si="1075"/>
        <v>0</v>
      </c>
      <c r="AE238" s="18">
        <v>0</v>
      </c>
      <c r="AF238" s="17">
        <v>0</v>
      </c>
      <c r="AG238" s="17">
        <v>0</v>
      </c>
      <c r="AH238" s="18">
        <f t="shared" si="1076"/>
        <v>0</v>
      </c>
      <c r="AI238" s="17">
        <f t="shared" si="1077"/>
        <v>0</v>
      </c>
      <c r="AJ238" s="17">
        <v>0</v>
      </c>
      <c r="AK238" s="18">
        <f t="shared" si="1078"/>
        <v>0</v>
      </c>
      <c r="AL238" s="18">
        <v>0</v>
      </c>
      <c r="AM238" s="17">
        <v>0</v>
      </c>
      <c r="AN238" s="17">
        <v>0</v>
      </c>
      <c r="AO238" s="18">
        <f t="shared" si="1079"/>
        <v>0</v>
      </c>
      <c r="AP238" s="17">
        <f t="shared" si="1080"/>
        <v>0</v>
      </c>
      <c r="AQ238" s="17">
        <v>0</v>
      </c>
      <c r="AR238" s="18">
        <f t="shared" si="1081"/>
        <v>0</v>
      </c>
      <c r="AS238" s="18">
        <v>0</v>
      </c>
      <c r="AT238" s="18" t="s">
        <v>44</v>
      </c>
      <c r="AU238" s="322"/>
      <c r="AV238" s="291"/>
      <c r="AW238" s="266">
        <f>AZ238-AU238</f>
        <v>0</v>
      </c>
      <c r="AX238" s="266">
        <v>0</v>
      </c>
      <c r="AY238" s="266" t="e">
        <f>BB238-BE238</f>
        <v>#VALUE!</v>
      </c>
      <c r="AZ238" s="266">
        <v>0</v>
      </c>
      <c r="BE238" s="92" t="s">
        <v>31</v>
      </c>
    </row>
    <row r="239" spans="2:57" s="3" customFormat="1" ht="70.5" hidden="1" customHeight="1">
      <c r="B239" s="15">
        <v>2018</v>
      </c>
      <c r="C239" s="62">
        <v>8323</v>
      </c>
      <c r="D239" s="15">
        <v>1</v>
      </c>
      <c r="E239" s="15">
        <v>2</v>
      </c>
      <c r="F239" s="15">
        <v>5000</v>
      </c>
      <c r="G239" s="15">
        <v>5100</v>
      </c>
      <c r="H239" s="15">
        <v>512</v>
      </c>
      <c r="I239" s="63">
        <v>11</v>
      </c>
      <c r="J239" s="64" t="s">
        <v>197</v>
      </c>
      <c r="K239" s="17">
        <v>0</v>
      </c>
      <c r="L239" s="17">
        <v>0</v>
      </c>
      <c r="M239" s="18">
        <f t="shared" si="1067"/>
        <v>0</v>
      </c>
      <c r="N239" s="17">
        <f t="shared" si="1068"/>
        <v>0</v>
      </c>
      <c r="O239" s="17">
        <v>0</v>
      </c>
      <c r="P239" s="18">
        <f t="shared" si="1069"/>
        <v>0</v>
      </c>
      <c r="Q239" s="18">
        <v>0</v>
      </c>
      <c r="R239" s="17">
        <v>0</v>
      </c>
      <c r="S239" s="17">
        <v>0</v>
      </c>
      <c r="T239" s="18">
        <f t="shared" si="1070"/>
        <v>0</v>
      </c>
      <c r="U239" s="17">
        <f t="shared" si="1071"/>
        <v>0</v>
      </c>
      <c r="V239" s="17">
        <v>0</v>
      </c>
      <c r="W239" s="18">
        <f t="shared" si="1072"/>
        <v>0</v>
      </c>
      <c r="X239" s="18">
        <v>0</v>
      </c>
      <c r="Y239" s="17">
        <v>0</v>
      </c>
      <c r="Z239" s="17">
        <v>0</v>
      </c>
      <c r="AA239" s="18">
        <f t="shared" si="1073"/>
        <v>0</v>
      </c>
      <c r="AB239" s="17">
        <f t="shared" si="1074"/>
        <v>0</v>
      </c>
      <c r="AC239" s="17">
        <v>0</v>
      </c>
      <c r="AD239" s="18">
        <f t="shared" si="1075"/>
        <v>0</v>
      </c>
      <c r="AE239" s="18">
        <v>0</v>
      </c>
      <c r="AF239" s="17">
        <v>0</v>
      </c>
      <c r="AG239" s="17">
        <v>0</v>
      </c>
      <c r="AH239" s="18">
        <f t="shared" si="1076"/>
        <v>0</v>
      </c>
      <c r="AI239" s="17">
        <f t="shared" si="1077"/>
        <v>0</v>
      </c>
      <c r="AJ239" s="17">
        <v>0</v>
      </c>
      <c r="AK239" s="18">
        <f t="shared" si="1078"/>
        <v>0</v>
      </c>
      <c r="AL239" s="18">
        <v>0</v>
      </c>
      <c r="AM239" s="17">
        <v>0</v>
      </c>
      <c r="AN239" s="17">
        <v>0</v>
      </c>
      <c r="AO239" s="18">
        <f t="shared" si="1079"/>
        <v>0</v>
      </c>
      <c r="AP239" s="17">
        <f t="shared" si="1080"/>
        <v>0</v>
      </c>
      <c r="AQ239" s="17">
        <v>0</v>
      </c>
      <c r="AR239" s="18">
        <f t="shared" si="1081"/>
        <v>0</v>
      </c>
      <c r="AS239" s="18">
        <v>0</v>
      </c>
      <c r="AT239" s="18" t="s">
        <v>44</v>
      </c>
      <c r="AU239" s="322"/>
      <c r="AV239" s="291"/>
      <c r="AW239" s="266">
        <f>AZ239-AU239</f>
        <v>0</v>
      </c>
      <c r="AX239" s="266">
        <v>0</v>
      </c>
      <c r="AY239" s="266" t="e">
        <f>BB239-BE239</f>
        <v>#VALUE!</v>
      </c>
      <c r="AZ239" s="266">
        <v>0</v>
      </c>
      <c r="BE239" s="93" t="s">
        <v>31</v>
      </c>
    </row>
    <row r="240" spans="2:57" s="3" customFormat="1" ht="70.5" hidden="1" customHeight="1">
      <c r="B240" s="15">
        <v>2018</v>
      </c>
      <c r="C240" s="62">
        <v>8323</v>
      </c>
      <c r="D240" s="15">
        <v>1</v>
      </c>
      <c r="E240" s="15">
        <v>2</v>
      </c>
      <c r="F240" s="15">
        <v>5000</v>
      </c>
      <c r="G240" s="15">
        <v>5100</v>
      </c>
      <c r="H240" s="15">
        <v>512</v>
      </c>
      <c r="I240" s="63">
        <v>12</v>
      </c>
      <c r="J240" s="64" t="s">
        <v>198</v>
      </c>
      <c r="K240" s="17">
        <v>0</v>
      </c>
      <c r="L240" s="17">
        <v>0</v>
      </c>
      <c r="M240" s="18">
        <f t="shared" si="1067"/>
        <v>0</v>
      </c>
      <c r="N240" s="17">
        <f t="shared" si="1068"/>
        <v>0</v>
      </c>
      <c r="O240" s="17">
        <v>0</v>
      </c>
      <c r="P240" s="18">
        <f t="shared" si="1069"/>
        <v>0</v>
      </c>
      <c r="Q240" s="18">
        <v>0</v>
      </c>
      <c r="R240" s="17">
        <v>0</v>
      </c>
      <c r="S240" s="17">
        <v>0</v>
      </c>
      <c r="T240" s="18">
        <f t="shared" si="1070"/>
        <v>0</v>
      </c>
      <c r="U240" s="17">
        <f t="shared" si="1071"/>
        <v>0</v>
      </c>
      <c r="V240" s="17">
        <v>0</v>
      </c>
      <c r="W240" s="18">
        <f t="shared" si="1072"/>
        <v>0</v>
      </c>
      <c r="X240" s="18">
        <v>0</v>
      </c>
      <c r="Y240" s="17">
        <v>0</v>
      </c>
      <c r="Z240" s="17">
        <v>0</v>
      </c>
      <c r="AA240" s="18">
        <f t="shared" si="1073"/>
        <v>0</v>
      </c>
      <c r="AB240" s="17">
        <f t="shared" si="1074"/>
        <v>0</v>
      </c>
      <c r="AC240" s="17">
        <v>0</v>
      </c>
      <c r="AD240" s="18">
        <f t="shared" si="1075"/>
        <v>0</v>
      </c>
      <c r="AE240" s="18">
        <v>0</v>
      </c>
      <c r="AF240" s="17">
        <v>0</v>
      </c>
      <c r="AG240" s="17">
        <v>0</v>
      </c>
      <c r="AH240" s="18">
        <f t="shared" si="1076"/>
        <v>0</v>
      </c>
      <c r="AI240" s="17">
        <f t="shared" si="1077"/>
        <v>0</v>
      </c>
      <c r="AJ240" s="17">
        <v>0</v>
      </c>
      <c r="AK240" s="18">
        <f t="shared" si="1078"/>
        <v>0</v>
      </c>
      <c r="AL240" s="18">
        <v>0</v>
      </c>
      <c r="AM240" s="17">
        <v>0</v>
      </c>
      <c r="AN240" s="17">
        <v>0</v>
      </c>
      <c r="AO240" s="18">
        <f t="shared" si="1079"/>
        <v>0</v>
      </c>
      <c r="AP240" s="17">
        <f t="shared" si="1080"/>
        <v>0</v>
      </c>
      <c r="AQ240" s="17">
        <v>0</v>
      </c>
      <c r="AR240" s="18">
        <f t="shared" si="1081"/>
        <v>0</v>
      </c>
      <c r="AS240" s="18">
        <v>0</v>
      </c>
      <c r="AT240" s="18" t="s">
        <v>44</v>
      </c>
      <c r="AU240" s="322"/>
      <c r="AV240" s="291"/>
      <c r="AW240" s="266">
        <f>AZ240-AU240</f>
        <v>0</v>
      </c>
      <c r="AX240" s="266">
        <v>0</v>
      </c>
      <c r="AY240" s="266" t="e">
        <f>BB240-BE240</f>
        <v>#VALUE!</v>
      </c>
      <c r="AZ240" s="266">
        <v>0</v>
      </c>
      <c r="BE240" s="92" t="s">
        <v>31</v>
      </c>
    </row>
    <row r="241" spans="2:57" s="3" customFormat="1" ht="70.5" hidden="1" customHeight="1">
      <c r="B241" s="15">
        <v>2018</v>
      </c>
      <c r="C241" s="62">
        <v>8323</v>
      </c>
      <c r="D241" s="15">
        <v>1</v>
      </c>
      <c r="E241" s="15">
        <v>2</v>
      </c>
      <c r="F241" s="15">
        <v>5000</v>
      </c>
      <c r="G241" s="15">
        <v>5100</v>
      </c>
      <c r="H241" s="15">
        <v>512</v>
      </c>
      <c r="I241" s="63">
        <v>13</v>
      </c>
      <c r="J241" s="64" t="s">
        <v>199</v>
      </c>
      <c r="K241" s="17">
        <v>0</v>
      </c>
      <c r="L241" s="17">
        <v>0</v>
      </c>
      <c r="M241" s="18">
        <f t="shared" si="1067"/>
        <v>0</v>
      </c>
      <c r="N241" s="17">
        <f t="shared" si="1068"/>
        <v>0</v>
      </c>
      <c r="O241" s="17">
        <v>0</v>
      </c>
      <c r="P241" s="18">
        <f t="shared" si="1069"/>
        <v>0</v>
      </c>
      <c r="Q241" s="18">
        <v>0</v>
      </c>
      <c r="R241" s="17">
        <v>0</v>
      </c>
      <c r="S241" s="17">
        <v>0</v>
      </c>
      <c r="T241" s="18">
        <f t="shared" si="1070"/>
        <v>0</v>
      </c>
      <c r="U241" s="17">
        <f t="shared" si="1071"/>
        <v>0</v>
      </c>
      <c r="V241" s="17">
        <v>0</v>
      </c>
      <c r="W241" s="18">
        <f t="shared" si="1072"/>
        <v>0</v>
      </c>
      <c r="X241" s="18">
        <v>0</v>
      </c>
      <c r="Y241" s="17">
        <v>0</v>
      </c>
      <c r="Z241" s="17">
        <v>0</v>
      </c>
      <c r="AA241" s="18">
        <f t="shared" si="1073"/>
        <v>0</v>
      </c>
      <c r="AB241" s="17">
        <f t="shared" si="1074"/>
        <v>0</v>
      </c>
      <c r="AC241" s="17">
        <v>0</v>
      </c>
      <c r="AD241" s="18">
        <f t="shared" si="1075"/>
        <v>0</v>
      </c>
      <c r="AE241" s="18">
        <v>0</v>
      </c>
      <c r="AF241" s="17">
        <v>0</v>
      </c>
      <c r="AG241" s="17">
        <v>0</v>
      </c>
      <c r="AH241" s="18">
        <f t="shared" si="1076"/>
        <v>0</v>
      </c>
      <c r="AI241" s="17">
        <f t="shared" si="1077"/>
        <v>0</v>
      </c>
      <c r="AJ241" s="17">
        <v>0</v>
      </c>
      <c r="AK241" s="18">
        <f t="shared" si="1078"/>
        <v>0</v>
      </c>
      <c r="AL241" s="18">
        <v>0</v>
      </c>
      <c r="AM241" s="17">
        <v>0</v>
      </c>
      <c r="AN241" s="17">
        <v>0</v>
      </c>
      <c r="AO241" s="18">
        <f t="shared" si="1079"/>
        <v>0</v>
      </c>
      <c r="AP241" s="17">
        <f t="shared" si="1080"/>
        <v>0</v>
      </c>
      <c r="AQ241" s="17">
        <v>0</v>
      </c>
      <c r="AR241" s="18">
        <f t="shared" si="1081"/>
        <v>0</v>
      </c>
      <c r="AS241" s="18">
        <v>0</v>
      </c>
      <c r="AT241" s="18" t="s">
        <v>44</v>
      </c>
      <c r="AU241" s="322"/>
      <c r="AV241" s="291"/>
      <c r="AW241" s="266">
        <f>AZ241-AU241</f>
        <v>0</v>
      </c>
      <c r="AX241" s="266">
        <v>0</v>
      </c>
      <c r="AY241" s="266" t="e">
        <f>BB241-BE241</f>
        <v>#VALUE!</v>
      </c>
      <c r="AZ241" s="266">
        <v>0</v>
      </c>
      <c r="BE241" s="93" t="s">
        <v>31</v>
      </c>
    </row>
    <row r="242" spans="2:57" s="3" customFormat="1" ht="70.5" hidden="1" customHeight="1">
      <c r="B242" s="15">
        <v>2018</v>
      </c>
      <c r="C242" s="62">
        <v>8323</v>
      </c>
      <c r="D242" s="15">
        <v>1</v>
      </c>
      <c r="E242" s="15">
        <v>2</v>
      </c>
      <c r="F242" s="15">
        <v>5000</v>
      </c>
      <c r="G242" s="15">
        <v>5100</v>
      </c>
      <c r="H242" s="15">
        <v>512</v>
      </c>
      <c r="I242" s="63">
        <v>14</v>
      </c>
      <c r="J242" s="64" t="s">
        <v>200</v>
      </c>
      <c r="K242" s="17">
        <v>0</v>
      </c>
      <c r="L242" s="17">
        <v>0</v>
      </c>
      <c r="M242" s="18">
        <f t="shared" si="1067"/>
        <v>0</v>
      </c>
      <c r="N242" s="17">
        <f t="shared" si="1068"/>
        <v>0</v>
      </c>
      <c r="O242" s="17">
        <v>0</v>
      </c>
      <c r="P242" s="18">
        <f t="shared" si="1069"/>
        <v>0</v>
      </c>
      <c r="Q242" s="18">
        <v>0</v>
      </c>
      <c r="R242" s="17">
        <v>0</v>
      </c>
      <c r="S242" s="17">
        <v>0</v>
      </c>
      <c r="T242" s="18">
        <f t="shared" si="1070"/>
        <v>0</v>
      </c>
      <c r="U242" s="17">
        <f t="shared" si="1071"/>
        <v>0</v>
      </c>
      <c r="V242" s="17">
        <v>0</v>
      </c>
      <c r="W242" s="18">
        <f t="shared" si="1072"/>
        <v>0</v>
      </c>
      <c r="X242" s="18">
        <v>0</v>
      </c>
      <c r="Y242" s="17">
        <v>0</v>
      </c>
      <c r="Z242" s="17">
        <v>0</v>
      </c>
      <c r="AA242" s="18">
        <f t="shared" si="1073"/>
        <v>0</v>
      </c>
      <c r="AB242" s="17">
        <f t="shared" si="1074"/>
        <v>0</v>
      </c>
      <c r="AC242" s="17">
        <v>0</v>
      </c>
      <c r="AD242" s="18">
        <f t="shared" si="1075"/>
        <v>0</v>
      </c>
      <c r="AE242" s="18">
        <v>0</v>
      </c>
      <c r="AF242" s="17">
        <v>0</v>
      </c>
      <c r="AG242" s="17">
        <v>0</v>
      </c>
      <c r="AH242" s="18">
        <f t="shared" si="1076"/>
        <v>0</v>
      </c>
      <c r="AI242" s="17">
        <f t="shared" si="1077"/>
        <v>0</v>
      </c>
      <c r="AJ242" s="17">
        <v>0</v>
      </c>
      <c r="AK242" s="18">
        <f t="shared" si="1078"/>
        <v>0</v>
      </c>
      <c r="AL242" s="18">
        <v>0</v>
      </c>
      <c r="AM242" s="17">
        <v>0</v>
      </c>
      <c r="AN242" s="17">
        <v>0</v>
      </c>
      <c r="AO242" s="18">
        <f t="shared" si="1079"/>
        <v>0</v>
      </c>
      <c r="AP242" s="17">
        <f t="shared" si="1080"/>
        <v>0</v>
      </c>
      <c r="AQ242" s="17">
        <v>0</v>
      </c>
      <c r="AR242" s="18">
        <f t="shared" si="1081"/>
        <v>0</v>
      </c>
      <c r="AS242" s="18">
        <v>0</v>
      </c>
      <c r="AT242" s="18" t="s">
        <v>44</v>
      </c>
      <c r="AU242" s="322"/>
      <c r="AV242" s="291"/>
      <c r="AW242" s="266">
        <f>AZ242-AU242</f>
        <v>0</v>
      </c>
      <c r="AX242" s="266">
        <v>0</v>
      </c>
      <c r="AY242" s="266" t="e">
        <f>BB242-BE242</f>
        <v>#VALUE!</v>
      </c>
      <c r="AZ242" s="266">
        <v>0</v>
      </c>
      <c r="BE242" s="92" t="s">
        <v>31</v>
      </c>
    </row>
    <row r="243" spans="2:57" s="3" customFormat="1" ht="70.5" hidden="1" customHeight="1">
      <c r="B243" s="15">
        <v>2018</v>
      </c>
      <c r="C243" s="62">
        <v>8323</v>
      </c>
      <c r="D243" s="15">
        <v>1</v>
      </c>
      <c r="E243" s="15">
        <v>2</v>
      </c>
      <c r="F243" s="15">
        <v>5000</v>
      </c>
      <c r="G243" s="15">
        <v>5100</v>
      </c>
      <c r="H243" s="15">
        <v>512</v>
      </c>
      <c r="I243" s="63">
        <v>15</v>
      </c>
      <c r="J243" s="64" t="s">
        <v>201</v>
      </c>
      <c r="K243" s="17">
        <v>0</v>
      </c>
      <c r="L243" s="17">
        <v>0</v>
      </c>
      <c r="M243" s="18">
        <f t="shared" si="1067"/>
        <v>0</v>
      </c>
      <c r="N243" s="17">
        <f t="shared" si="1068"/>
        <v>0</v>
      </c>
      <c r="O243" s="17">
        <v>0</v>
      </c>
      <c r="P243" s="18">
        <f t="shared" si="1069"/>
        <v>0</v>
      </c>
      <c r="Q243" s="18">
        <v>0</v>
      </c>
      <c r="R243" s="17">
        <v>0</v>
      </c>
      <c r="S243" s="17">
        <v>0</v>
      </c>
      <c r="T243" s="18">
        <f t="shared" si="1070"/>
        <v>0</v>
      </c>
      <c r="U243" s="17">
        <f t="shared" si="1071"/>
        <v>0</v>
      </c>
      <c r="V243" s="17">
        <v>0</v>
      </c>
      <c r="W243" s="18">
        <f t="shared" si="1072"/>
        <v>0</v>
      </c>
      <c r="X243" s="18">
        <v>0</v>
      </c>
      <c r="Y243" s="17">
        <v>0</v>
      </c>
      <c r="Z243" s="17">
        <v>0</v>
      </c>
      <c r="AA243" s="18">
        <f t="shared" si="1073"/>
        <v>0</v>
      </c>
      <c r="AB243" s="17">
        <f t="shared" si="1074"/>
        <v>0</v>
      </c>
      <c r="AC243" s="17">
        <v>0</v>
      </c>
      <c r="AD243" s="18">
        <f t="shared" si="1075"/>
        <v>0</v>
      </c>
      <c r="AE243" s="18">
        <v>0</v>
      </c>
      <c r="AF243" s="17">
        <v>0</v>
      </c>
      <c r="AG243" s="17">
        <v>0</v>
      </c>
      <c r="AH243" s="18">
        <f t="shared" si="1076"/>
        <v>0</v>
      </c>
      <c r="AI243" s="17">
        <f t="shared" si="1077"/>
        <v>0</v>
      </c>
      <c r="AJ243" s="17">
        <v>0</v>
      </c>
      <c r="AK243" s="18">
        <f t="shared" si="1078"/>
        <v>0</v>
      </c>
      <c r="AL243" s="18">
        <v>0</v>
      </c>
      <c r="AM243" s="17">
        <v>0</v>
      </c>
      <c r="AN243" s="17">
        <v>0</v>
      </c>
      <c r="AO243" s="18">
        <f t="shared" si="1079"/>
        <v>0</v>
      </c>
      <c r="AP243" s="17">
        <f t="shared" si="1080"/>
        <v>0</v>
      </c>
      <c r="AQ243" s="17">
        <v>0</v>
      </c>
      <c r="AR243" s="18">
        <f t="shared" si="1081"/>
        <v>0</v>
      </c>
      <c r="AS243" s="18">
        <v>0</v>
      </c>
      <c r="AT243" s="18" t="s">
        <v>44</v>
      </c>
      <c r="AU243" s="322"/>
      <c r="AV243" s="291"/>
      <c r="AW243" s="266">
        <f>AZ243-AU243</f>
        <v>0</v>
      </c>
      <c r="AX243" s="266">
        <v>0</v>
      </c>
      <c r="AY243" s="266" t="e">
        <f>BB243-BE243</f>
        <v>#VALUE!</v>
      </c>
      <c r="AZ243" s="266">
        <v>0</v>
      </c>
      <c r="BE243" s="92" t="s">
        <v>31</v>
      </c>
    </row>
    <row r="244" spans="2:57" s="3" customFormat="1" ht="70.5" hidden="1" customHeight="1">
      <c r="B244" s="15">
        <v>2018</v>
      </c>
      <c r="C244" s="62">
        <v>8323</v>
      </c>
      <c r="D244" s="15">
        <v>1</v>
      </c>
      <c r="E244" s="15">
        <v>2</v>
      </c>
      <c r="F244" s="15">
        <v>5000</v>
      </c>
      <c r="G244" s="15">
        <v>5100</v>
      </c>
      <c r="H244" s="15">
        <v>512</v>
      </c>
      <c r="I244" s="63">
        <v>16</v>
      </c>
      <c r="J244" s="64" t="s">
        <v>202</v>
      </c>
      <c r="K244" s="17">
        <v>0</v>
      </c>
      <c r="L244" s="17">
        <v>0</v>
      </c>
      <c r="M244" s="18">
        <f t="shared" si="1067"/>
        <v>0</v>
      </c>
      <c r="N244" s="17">
        <f t="shared" si="1068"/>
        <v>0</v>
      </c>
      <c r="O244" s="17">
        <v>0</v>
      </c>
      <c r="P244" s="18">
        <f t="shared" si="1069"/>
        <v>0</v>
      </c>
      <c r="Q244" s="18">
        <v>0</v>
      </c>
      <c r="R244" s="17">
        <v>0</v>
      </c>
      <c r="S244" s="17">
        <v>0</v>
      </c>
      <c r="T244" s="18">
        <f t="shared" si="1070"/>
        <v>0</v>
      </c>
      <c r="U244" s="17">
        <f t="shared" si="1071"/>
        <v>0</v>
      </c>
      <c r="V244" s="17">
        <v>0</v>
      </c>
      <c r="W244" s="18">
        <f t="shared" si="1072"/>
        <v>0</v>
      </c>
      <c r="X244" s="18">
        <v>0</v>
      </c>
      <c r="Y244" s="17">
        <v>0</v>
      </c>
      <c r="Z244" s="17">
        <v>0</v>
      </c>
      <c r="AA244" s="18">
        <f t="shared" si="1073"/>
        <v>0</v>
      </c>
      <c r="AB244" s="17">
        <f t="shared" si="1074"/>
        <v>0</v>
      </c>
      <c r="AC244" s="17">
        <v>0</v>
      </c>
      <c r="AD244" s="18">
        <f t="shared" si="1075"/>
        <v>0</v>
      </c>
      <c r="AE244" s="18">
        <v>0</v>
      </c>
      <c r="AF244" s="17">
        <v>0</v>
      </c>
      <c r="AG244" s="17">
        <v>0</v>
      </c>
      <c r="AH244" s="18">
        <f t="shared" si="1076"/>
        <v>0</v>
      </c>
      <c r="AI244" s="17">
        <f t="shared" si="1077"/>
        <v>0</v>
      </c>
      <c r="AJ244" s="17">
        <v>0</v>
      </c>
      <c r="AK244" s="18">
        <f t="shared" si="1078"/>
        <v>0</v>
      </c>
      <c r="AL244" s="18">
        <v>0</v>
      </c>
      <c r="AM244" s="17">
        <v>0</v>
      </c>
      <c r="AN244" s="17">
        <v>0</v>
      </c>
      <c r="AO244" s="18">
        <f t="shared" si="1079"/>
        <v>0</v>
      </c>
      <c r="AP244" s="17">
        <f t="shared" si="1080"/>
        <v>0</v>
      </c>
      <c r="AQ244" s="17">
        <v>0</v>
      </c>
      <c r="AR244" s="18">
        <f t="shared" si="1081"/>
        <v>0</v>
      </c>
      <c r="AS244" s="18">
        <v>0</v>
      </c>
      <c r="AT244" s="18" t="s">
        <v>44</v>
      </c>
      <c r="AU244" s="322"/>
      <c r="AV244" s="291"/>
      <c r="AW244" s="266">
        <f>AZ244-AU244</f>
        <v>0</v>
      </c>
      <c r="AX244" s="266">
        <v>0</v>
      </c>
      <c r="AY244" s="266" t="e">
        <f>BB244-BE244</f>
        <v>#VALUE!</v>
      </c>
      <c r="AZ244" s="266">
        <v>0</v>
      </c>
      <c r="BE244" s="92" t="s">
        <v>31</v>
      </c>
    </row>
    <row r="245" spans="2:57" s="3" customFormat="1" ht="70.5" hidden="1" customHeight="1">
      <c r="B245" s="15">
        <v>2018</v>
      </c>
      <c r="C245" s="62">
        <v>8323</v>
      </c>
      <c r="D245" s="15">
        <v>1</v>
      </c>
      <c r="E245" s="15">
        <v>2</v>
      </c>
      <c r="F245" s="15">
        <v>5000</v>
      </c>
      <c r="G245" s="15">
        <v>5100</v>
      </c>
      <c r="H245" s="15">
        <v>512</v>
      </c>
      <c r="I245" s="63">
        <v>17</v>
      </c>
      <c r="J245" s="64" t="s">
        <v>203</v>
      </c>
      <c r="K245" s="17">
        <v>0</v>
      </c>
      <c r="L245" s="17">
        <v>0</v>
      </c>
      <c r="M245" s="18">
        <f t="shared" si="1067"/>
        <v>0</v>
      </c>
      <c r="N245" s="17">
        <f t="shared" si="1068"/>
        <v>0</v>
      </c>
      <c r="O245" s="17">
        <v>0</v>
      </c>
      <c r="P245" s="18">
        <f t="shared" si="1069"/>
        <v>0</v>
      </c>
      <c r="Q245" s="18">
        <v>0</v>
      </c>
      <c r="R245" s="17">
        <v>0</v>
      </c>
      <c r="S245" s="17">
        <v>0</v>
      </c>
      <c r="T245" s="18">
        <f t="shared" si="1070"/>
        <v>0</v>
      </c>
      <c r="U245" s="17">
        <f t="shared" si="1071"/>
        <v>0</v>
      </c>
      <c r="V245" s="17">
        <v>0</v>
      </c>
      <c r="W245" s="18">
        <f t="shared" si="1072"/>
        <v>0</v>
      </c>
      <c r="X245" s="18">
        <v>0</v>
      </c>
      <c r="Y245" s="17">
        <v>0</v>
      </c>
      <c r="Z245" s="17">
        <v>0</v>
      </c>
      <c r="AA245" s="18">
        <f t="shared" si="1073"/>
        <v>0</v>
      </c>
      <c r="AB245" s="17">
        <f t="shared" si="1074"/>
        <v>0</v>
      </c>
      <c r="AC245" s="17">
        <v>0</v>
      </c>
      <c r="AD245" s="18">
        <f t="shared" si="1075"/>
        <v>0</v>
      </c>
      <c r="AE245" s="18">
        <v>0</v>
      </c>
      <c r="AF245" s="17">
        <v>0</v>
      </c>
      <c r="AG245" s="17">
        <v>0</v>
      </c>
      <c r="AH245" s="18">
        <f t="shared" si="1076"/>
        <v>0</v>
      </c>
      <c r="AI245" s="17">
        <f t="shared" si="1077"/>
        <v>0</v>
      </c>
      <c r="AJ245" s="17">
        <v>0</v>
      </c>
      <c r="AK245" s="18">
        <f t="shared" si="1078"/>
        <v>0</v>
      </c>
      <c r="AL245" s="18">
        <v>0</v>
      </c>
      <c r="AM245" s="17">
        <v>0</v>
      </c>
      <c r="AN245" s="17">
        <v>0</v>
      </c>
      <c r="AO245" s="18">
        <f t="shared" si="1079"/>
        <v>0</v>
      </c>
      <c r="AP245" s="17">
        <f t="shared" si="1080"/>
        <v>0</v>
      </c>
      <c r="AQ245" s="17">
        <v>0</v>
      </c>
      <c r="AR245" s="18">
        <f t="shared" si="1081"/>
        <v>0</v>
      </c>
      <c r="AS245" s="18">
        <v>0</v>
      </c>
      <c r="AT245" s="18" t="s">
        <v>44</v>
      </c>
      <c r="AU245" s="322"/>
      <c r="AV245" s="291"/>
      <c r="AW245" s="266">
        <f>AZ245-AU245</f>
        <v>0</v>
      </c>
      <c r="AX245" s="266">
        <v>0</v>
      </c>
      <c r="AY245" s="266" t="e">
        <f>BB245-BE245</f>
        <v>#VALUE!</v>
      </c>
      <c r="AZ245" s="266">
        <v>0</v>
      </c>
      <c r="BE245" s="92" t="s">
        <v>31</v>
      </c>
    </row>
    <row r="246" spans="2:57" s="3" customFormat="1" ht="70.5" hidden="1" customHeight="1">
      <c r="B246" s="15">
        <v>2018</v>
      </c>
      <c r="C246" s="62">
        <v>8323</v>
      </c>
      <c r="D246" s="15">
        <v>1</v>
      </c>
      <c r="E246" s="15">
        <v>2</v>
      </c>
      <c r="F246" s="15">
        <v>5000</v>
      </c>
      <c r="G246" s="15">
        <v>5100</v>
      </c>
      <c r="H246" s="15">
        <v>512</v>
      </c>
      <c r="I246" s="63">
        <v>18</v>
      </c>
      <c r="J246" s="64" t="s">
        <v>204</v>
      </c>
      <c r="K246" s="17">
        <v>0</v>
      </c>
      <c r="L246" s="17">
        <v>0</v>
      </c>
      <c r="M246" s="18">
        <f t="shared" si="1067"/>
        <v>0</v>
      </c>
      <c r="N246" s="17">
        <f t="shared" si="1068"/>
        <v>0</v>
      </c>
      <c r="O246" s="17">
        <v>0</v>
      </c>
      <c r="P246" s="18">
        <f t="shared" si="1069"/>
        <v>0</v>
      </c>
      <c r="Q246" s="18">
        <v>0</v>
      </c>
      <c r="R246" s="17">
        <v>0</v>
      </c>
      <c r="S246" s="17">
        <v>0</v>
      </c>
      <c r="T246" s="18">
        <f t="shared" si="1070"/>
        <v>0</v>
      </c>
      <c r="U246" s="17">
        <f t="shared" si="1071"/>
        <v>0</v>
      </c>
      <c r="V246" s="17">
        <v>0</v>
      </c>
      <c r="W246" s="18">
        <f t="shared" si="1072"/>
        <v>0</v>
      </c>
      <c r="X246" s="18">
        <v>0</v>
      </c>
      <c r="Y246" s="17">
        <v>0</v>
      </c>
      <c r="Z246" s="17">
        <v>0</v>
      </c>
      <c r="AA246" s="18">
        <f t="shared" si="1073"/>
        <v>0</v>
      </c>
      <c r="AB246" s="17">
        <f t="shared" si="1074"/>
        <v>0</v>
      </c>
      <c r="AC246" s="17">
        <v>0</v>
      </c>
      <c r="AD246" s="18">
        <f t="shared" si="1075"/>
        <v>0</v>
      </c>
      <c r="AE246" s="18">
        <v>0</v>
      </c>
      <c r="AF246" s="17">
        <v>0</v>
      </c>
      <c r="AG246" s="17">
        <v>0</v>
      </c>
      <c r="AH246" s="18">
        <f t="shared" si="1076"/>
        <v>0</v>
      </c>
      <c r="AI246" s="17">
        <f t="shared" si="1077"/>
        <v>0</v>
      </c>
      <c r="AJ246" s="17">
        <v>0</v>
      </c>
      <c r="AK246" s="18">
        <f t="shared" si="1078"/>
        <v>0</v>
      </c>
      <c r="AL246" s="18">
        <v>0</v>
      </c>
      <c r="AM246" s="17">
        <v>0</v>
      </c>
      <c r="AN246" s="17">
        <v>0</v>
      </c>
      <c r="AO246" s="18">
        <f t="shared" si="1079"/>
        <v>0</v>
      </c>
      <c r="AP246" s="17">
        <f t="shared" si="1080"/>
        <v>0</v>
      </c>
      <c r="AQ246" s="17">
        <v>0</v>
      </c>
      <c r="AR246" s="18">
        <f t="shared" si="1081"/>
        <v>0</v>
      </c>
      <c r="AS246" s="18">
        <v>0</v>
      </c>
      <c r="AT246" s="18" t="s">
        <v>44</v>
      </c>
      <c r="AU246" s="322"/>
      <c r="AV246" s="291"/>
      <c r="AW246" s="266">
        <f>AZ246-AU246</f>
        <v>0</v>
      </c>
      <c r="AX246" s="266">
        <v>0</v>
      </c>
      <c r="AY246" s="266" t="e">
        <f>BB246-BE246</f>
        <v>#VALUE!</v>
      </c>
      <c r="AZ246" s="266">
        <v>0</v>
      </c>
      <c r="BE246" s="92" t="s">
        <v>31</v>
      </c>
    </row>
    <row r="247" spans="2:57" s="3" customFormat="1" ht="70.5" hidden="1" customHeight="1">
      <c r="B247" s="15">
        <v>2018</v>
      </c>
      <c r="C247" s="62">
        <v>8323</v>
      </c>
      <c r="D247" s="15">
        <v>1</v>
      </c>
      <c r="E247" s="15">
        <v>2</v>
      </c>
      <c r="F247" s="15">
        <v>5000</v>
      </c>
      <c r="G247" s="15">
        <v>5100</v>
      </c>
      <c r="H247" s="15">
        <v>512</v>
      </c>
      <c r="I247" s="63">
        <v>19</v>
      </c>
      <c r="J247" s="64" t="s">
        <v>205</v>
      </c>
      <c r="K247" s="17">
        <v>0</v>
      </c>
      <c r="L247" s="17">
        <v>0</v>
      </c>
      <c r="M247" s="18">
        <f t="shared" si="1067"/>
        <v>0</v>
      </c>
      <c r="N247" s="17">
        <f t="shared" si="1068"/>
        <v>0</v>
      </c>
      <c r="O247" s="17">
        <v>0</v>
      </c>
      <c r="P247" s="18">
        <f t="shared" si="1069"/>
        <v>0</v>
      </c>
      <c r="Q247" s="18">
        <v>0</v>
      </c>
      <c r="R247" s="17">
        <v>0</v>
      </c>
      <c r="S247" s="17">
        <v>0</v>
      </c>
      <c r="T247" s="18">
        <f t="shared" si="1070"/>
        <v>0</v>
      </c>
      <c r="U247" s="17">
        <f t="shared" si="1071"/>
        <v>0</v>
      </c>
      <c r="V247" s="17">
        <v>0</v>
      </c>
      <c r="W247" s="18">
        <f t="shared" si="1072"/>
        <v>0</v>
      </c>
      <c r="X247" s="18">
        <v>0</v>
      </c>
      <c r="Y247" s="17">
        <v>0</v>
      </c>
      <c r="Z247" s="17">
        <v>0</v>
      </c>
      <c r="AA247" s="18">
        <f t="shared" si="1073"/>
        <v>0</v>
      </c>
      <c r="AB247" s="17">
        <f t="shared" si="1074"/>
        <v>0</v>
      </c>
      <c r="AC247" s="17">
        <v>0</v>
      </c>
      <c r="AD247" s="18">
        <f t="shared" si="1075"/>
        <v>0</v>
      </c>
      <c r="AE247" s="18">
        <v>0</v>
      </c>
      <c r="AF247" s="17">
        <v>0</v>
      </c>
      <c r="AG247" s="17">
        <v>0</v>
      </c>
      <c r="AH247" s="18">
        <f t="shared" si="1076"/>
        <v>0</v>
      </c>
      <c r="AI247" s="17">
        <f t="shared" si="1077"/>
        <v>0</v>
      </c>
      <c r="AJ247" s="17">
        <v>0</v>
      </c>
      <c r="AK247" s="18">
        <f t="shared" si="1078"/>
        <v>0</v>
      </c>
      <c r="AL247" s="18">
        <v>0</v>
      </c>
      <c r="AM247" s="17">
        <v>0</v>
      </c>
      <c r="AN247" s="17">
        <v>0</v>
      </c>
      <c r="AO247" s="18">
        <f t="shared" si="1079"/>
        <v>0</v>
      </c>
      <c r="AP247" s="17">
        <f t="shared" si="1080"/>
        <v>0</v>
      </c>
      <c r="AQ247" s="17">
        <v>0</v>
      </c>
      <c r="AR247" s="18">
        <f t="shared" si="1081"/>
        <v>0</v>
      </c>
      <c r="AS247" s="18">
        <v>0</v>
      </c>
      <c r="AT247" s="18" t="s">
        <v>44</v>
      </c>
      <c r="AU247" s="322"/>
      <c r="AV247" s="291"/>
      <c r="AW247" s="266">
        <f>AZ247-AU247</f>
        <v>0</v>
      </c>
      <c r="AX247" s="266">
        <v>0</v>
      </c>
      <c r="AY247" s="266" t="e">
        <f>BB247-BE247</f>
        <v>#VALUE!</v>
      </c>
      <c r="AZ247" s="266">
        <v>0</v>
      </c>
      <c r="BE247" s="93" t="s">
        <v>31</v>
      </c>
    </row>
    <row r="248" spans="2:57" s="3" customFormat="1" ht="70.5" hidden="1" customHeight="1">
      <c r="B248" s="15">
        <v>2018</v>
      </c>
      <c r="C248" s="62">
        <v>8323</v>
      </c>
      <c r="D248" s="15">
        <v>1</v>
      </c>
      <c r="E248" s="15">
        <v>2</v>
      </c>
      <c r="F248" s="15">
        <v>5000</v>
      </c>
      <c r="G248" s="15">
        <v>5100</v>
      </c>
      <c r="H248" s="15">
        <v>512</v>
      </c>
      <c r="I248" s="63">
        <v>20</v>
      </c>
      <c r="J248" s="64" t="s">
        <v>206</v>
      </c>
      <c r="K248" s="17">
        <v>0</v>
      </c>
      <c r="L248" s="17">
        <v>0</v>
      </c>
      <c r="M248" s="18">
        <f t="shared" si="1067"/>
        <v>0</v>
      </c>
      <c r="N248" s="17">
        <f t="shared" si="1068"/>
        <v>0</v>
      </c>
      <c r="O248" s="17">
        <v>0</v>
      </c>
      <c r="P248" s="18">
        <f t="shared" si="1069"/>
        <v>0</v>
      </c>
      <c r="Q248" s="18">
        <v>0</v>
      </c>
      <c r="R248" s="17">
        <v>0</v>
      </c>
      <c r="S248" s="17">
        <v>0</v>
      </c>
      <c r="T248" s="18">
        <f t="shared" si="1070"/>
        <v>0</v>
      </c>
      <c r="U248" s="17">
        <f t="shared" si="1071"/>
        <v>0</v>
      </c>
      <c r="V248" s="17">
        <v>0</v>
      </c>
      <c r="W248" s="18">
        <f t="shared" si="1072"/>
        <v>0</v>
      </c>
      <c r="X248" s="18">
        <v>0</v>
      </c>
      <c r="Y248" s="17">
        <v>0</v>
      </c>
      <c r="Z248" s="17">
        <v>0</v>
      </c>
      <c r="AA248" s="18">
        <f t="shared" si="1073"/>
        <v>0</v>
      </c>
      <c r="AB248" s="17">
        <f t="shared" si="1074"/>
        <v>0</v>
      </c>
      <c r="AC248" s="17">
        <v>0</v>
      </c>
      <c r="AD248" s="18">
        <f t="shared" si="1075"/>
        <v>0</v>
      </c>
      <c r="AE248" s="18">
        <v>0</v>
      </c>
      <c r="AF248" s="17">
        <v>0</v>
      </c>
      <c r="AG248" s="17">
        <v>0</v>
      </c>
      <c r="AH248" s="18">
        <f t="shared" si="1076"/>
        <v>0</v>
      </c>
      <c r="AI248" s="17">
        <f t="shared" si="1077"/>
        <v>0</v>
      </c>
      <c r="AJ248" s="17">
        <v>0</v>
      </c>
      <c r="AK248" s="18">
        <f t="shared" si="1078"/>
        <v>0</v>
      </c>
      <c r="AL248" s="18">
        <v>0</v>
      </c>
      <c r="AM248" s="17">
        <v>0</v>
      </c>
      <c r="AN248" s="17">
        <v>0</v>
      </c>
      <c r="AO248" s="18">
        <f t="shared" si="1079"/>
        <v>0</v>
      </c>
      <c r="AP248" s="17">
        <f t="shared" si="1080"/>
        <v>0</v>
      </c>
      <c r="AQ248" s="17">
        <v>0</v>
      </c>
      <c r="AR248" s="18">
        <f t="shared" si="1081"/>
        <v>0</v>
      </c>
      <c r="AS248" s="18">
        <v>0</v>
      </c>
      <c r="AT248" s="18" t="s">
        <v>44</v>
      </c>
      <c r="AU248" s="322"/>
      <c r="AV248" s="291"/>
      <c r="AW248" s="266">
        <f>AZ248-AU248</f>
        <v>0</v>
      </c>
      <c r="AX248" s="266">
        <v>0</v>
      </c>
      <c r="AY248" s="266" t="e">
        <f>BB248-BE248</f>
        <v>#VALUE!</v>
      </c>
      <c r="AZ248" s="266">
        <v>0</v>
      </c>
      <c r="BE248" s="92" t="s">
        <v>31</v>
      </c>
    </row>
    <row r="249" spans="2:57" s="3" customFormat="1" ht="70.5" hidden="1" customHeight="1">
      <c r="B249" s="15">
        <v>2018</v>
      </c>
      <c r="C249" s="62">
        <v>8323</v>
      </c>
      <c r="D249" s="15">
        <v>1</v>
      </c>
      <c r="E249" s="15">
        <v>2</v>
      </c>
      <c r="F249" s="15">
        <v>5000</v>
      </c>
      <c r="G249" s="15">
        <v>5100</v>
      </c>
      <c r="H249" s="15">
        <v>512</v>
      </c>
      <c r="I249" s="63">
        <v>21</v>
      </c>
      <c r="J249" s="64" t="s">
        <v>207</v>
      </c>
      <c r="K249" s="17">
        <v>0</v>
      </c>
      <c r="L249" s="17">
        <v>0</v>
      </c>
      <c r="M249" s="18">
        <f t="shared" si="1067"/>
        <v>0</v>
      </c>
      <c r="N249" s="17">
        <f t="shared" si="1068"/>
        <v>0</v>
      </c>
      <c r="O249" s="17">
        <v>0</v>
      </c>
      <c r="P249" s="18">
        <f t="shared" si="1069"/>
        <v>0</v>
      </c>
      <c r="Q249" s="18">
        <v>0</v>
      </c>
      <c r="R249" s="17">
        <v>0</v>
      </c>
      <c r="S249" s="17">
        <v>0</v>
      </c>
      <c r="T249" s="18">
        <f t="shared" si="1070"/>
        <v>0</v>
      </c>
      <c r="U249" s="17">
        <f t="shared" si="1071"/>
        <v>0</v>
      </c>
      <c r="V249" s="17">
        <v>0</v>
      </c>
      <c r="W249" s="18">
        <f t="shared" si="1072"/>
        <v>0</v>
      </c>
      <c r="X249" s="18">
        <v>0</v>
      </c>
      <c r="Y249" s="17">
        <v>0</v>
      </c>
      <c r="Z249" s="17">
        <v>0</v>
      </c>
      <c r="AA249" s="18">
        <f t="shared" si="1073"/>
        <v>0</v>
      </c>
      <c r="AB249" s="17">
        <f t="shared" si="1074"/>
        <v>0</v>
      </c>
      <c r="AC249" s="17">
        <v>0</v>
      </c>
      <c r="AD249" s="18">
        <f t="shared" si="1075"/>
        <v>0</v>
      </c>
      <c r="AE249" s="18">
        <v>0</v>
      </c>
      <c r="AF249" s="17">
        <v>0</v>
      </c>
      <c r="AG249" s="17">
        <v>0</v>
      </c>
      <c r="AH249" s="18">
        <f t="shared" si="1076"/>
        <v>0</v>
      </c>
      <c r="AI249" s="17">
        <f t="shared" si="1077"/>
        <v>0</v>
      </c>
      <c r="AJ249" s="17">
        <v>0</v>
      </c>
      <c r="AK249" s="18">
        <f t="shared" si="1078"/>
        <v>0</v>
      </c>
      <c r="AL249" s="18">
        <v>0</v>
      </c>
      <c r="AM249" s="17">
        <v>0</v>
      </c>
      <c r="AN249" s="17">
        <v>0</v>
      </c>
      <c r="AO249" s="18">
        <f t="shared" si="1079"/>
        <v>0</v>
      </c>
      <c r="AP249" s="17">
        <f t="shared" si="1080"/>
        <v>0</v>
      </c>
      <c r="AQ249" s="17">
        <v>0</v>
      </c>
      <c r="AR249" s="18">
        <f t="shared" si="1081"/>
        <v>0</v>
      </c>
      <c r="AS249" s="18">
        <v>0</v>
      </c>
      <c r="AT249" s="18" t="s">
        <v>44</v>
      </c>
      <c r="AU249" s="322"/>
      <c r="AV249" s="291"/>
      <c r="AW249" s="266">
        <f>AZ249-AU249</f>
        <v>0</v>
      </c>
      <c r="AX249" s="266">
        <v>0</v>
      </c>
      <c r="AY249" s="266" t="e">
        <f>BB249-BE249</f>
        <v>#VALUE!</v>
      </c>
      <c r="AZ249" s="266">
        <v>0</v>
      </c>
      <c r="BE249" s="92" t="s">
        <v>31</v>
      </c>
    </row>
    <row r="250" spans="2:57" s="3" customFormat="1" ht="70.5" hidden="1" customHeight="1">
      <c r="B250" s="15">
        <v>2018</v>
      </c>
      <c r="C250" s="62">
        <v>8323</v>
      </c>
      <c r="D250" s="15">
        <v>1</v>
      </c>
      <c r="E250" s="15">
        <v>2</v>
      </c>
      <c r="F250" s="15">
        <v>5000</v>
      </c>
      <c r="G250" s="15">
        <v>5100</v>
      </c>
      <c r="H250" s="15">
        <v>512</v>
      </c>
      <c r="I250" s="63">
        <v>22</v>
      </c>
      <c r="J250" s="64" t="s">
        <v>208</v>
      </c>
      <c r="K250" s="17">
        <v>0</v>
      </c>
      <c r="L250" s="17">
        <v>0</v>
      </c>
      <c r="M250" s="18">
        <f t="shared" si="1067"/>
        <v>0</v>
      </c>
      <c r="N250" s="17">
        <f t="shared" si="1068"/>
        <v>0</v>
      </c>
      <c r="O250" s="17">
        <v>0</v>
      </c>
      <c r="P250" s="18">
        <f t="shared" si="1069"/>
        <v>0</v>
      </c>
      <c r="Q250" s="18">
        <v>0</v>
      </c>
      <c r="R250" s="17">
        <v>0</v>
      </c>
      <c r="S250" s="17">
        <v>0</v>
      </c>
      <c r="T250" s="18">
        <f t="shared" si="1070"/>
        <v>0</v>
      </c>
      <c r="U250" s="17">
        <f t="shared" si="1071"/>
        <v>0</v>
      </c>
      <c r="V250" s="17">
        <v>0</v>
      </c>
      <c r="W250" s="18">
        <f t="shared" si="1072"/>
        <v>0</v>
      </c>
      <c r="X250" s="18">
        <v>0</v>
      </c>
      <c r="Y250" s="17">
        <v>0</v>
      </c>
      <c r="Z250" s="17">
        <v>0</v>
      </c>
      <c r="AA250" s="18">
        <f t="shared" si="1073"/>
        <v>0</v>
      </c>
      <c r="AB250" s="17">
        <f t="shared" si="1074"/>
        <v>0</v>
      </c>
      <c r="AC250" s="17">
        <v>0</v>
      </c>
      <c r="AD250" s="18">
        <f t="shared" si="1075"/>
        <v>0</v>
      </c>
      <c r="AE250" s="18">
        <v>0</v>
      </c>
      <c r="AF250" s="17">
        <v>0</v>
      </c>
      <c r="AG250" s="17">
        <v>0</v>
      </c>
      <c r="AH250" s="18">
        <f t="shared" si="1076"/>
        <v>0</v>
      </c>
      <c r="AI250" s="17">
        <f t="shared" si="1077"/>
        <v>0</v>
      </c>
      <c r="AJ250" s="17">
        <v>0</v>
      </c>
      <c r="AK250" s="18">
        <f t="shared" si="1078"/>
        <v>0</v>
      </c>
      <c r="AL250" s="18">
        <v>0</v>
      </c>
      <c r="AM250" s="17">
        <v>0</v>
      </c>
      <c r="AN250" s="17">
        <v>0</v>
      </c>
      <c r="AO250" s="18">
        <f t="shared" si="1079"/>
        <v>0</v>
      </c>
      <c r="AP250" s="17">
        <f t="shared" si="1080"/>
        <v>0</v>
      </c>
      <c r="AQ250" s="17">
        <v>0</v>
      </c>
      <c r="AR250" s="18">
        <f t="shared" si="1081"/>
        <v>0</v>
      </c>
      <c r="AS250" s="18">
        <v>0</v>
      </c>
      <c r="AT250" s="18" t="s">
        <v>44</v>
      </c>
      <c r="AU250" s="322"/>
      <c r="AV250" s="291"/>
      <c r="AW250" s="266">
        <f>AZ250-AU250</f>
        <v>0</v>
      </c>
      <c r="AX250" s="266">
        <v>0</v>
      </c>
      <c r="AY250" s="266" t="e">
        <f>BB250-BE250</f>
        <v>#VALUE!</v>
      </c>
      <c r="AZ250" s="266">
        <v>0</v>
      </c>
      <c r="BE250" s="92" t="s">
        <v>31</v>
      </c>
    </row>
    <row r="251" spans="2:57" s="3" customFormat="1" ht="70.5" hidden="1" customHeight="1">
      <c r="B251" s="15">
        <v>2018</v>
      </c>
      <c r="C251" s="62">
        <v>8323</v>
      </c>
      <c r="D251" s="15">
        <v>1</v>
      </c>
      <c r="E251" s="15">
        <v>2</v>
      </c>
      <c r="F251" s="15">
        <v>5000</v>
      </c>
      <c r="G251" s="15">
        <v>5100</v>
      </c>
      <c r="H251" s="15">
        <v>512</v>
      </c>
      <c r="I251" s="63">
        <v>23</v>
      </c>
      <c r="J251" s="64" t="s">
        <v>1113</v>
      </c>
      <c r="K251" s="17">
        <v>0</v>
      </c>
      <c r="L251" s="17">
        <v>0</v>
      </c>
      <c r="M251" s="18">
        <f t="shared" si="1067"/>
        <v>0</v>
      </c>
      <c r="N251" s="17">
        <f t="shared" si="1068"/>
        <v>0</v>
      </c>
      <c r="O251" s="17">
        <v>0</v>
      </c>
      <c r="P251" s="18">
        <f t="shared" si="1069"/>
        <v>0</v>
      </c>
      <c r="Q251" s="18">
        <v>0</v>
      </c>
      <c r="R251" s="17">
        <v>0</v>
      </c>
      <c r="S251" s="17">
        <v>0</v>
      </c>
      <c r="T251" s="18">
        <f t="shared" si="1070"/>
        <v>0</v>
      </c>
      <c r="U251" s="17">
        <f t="shared" si="1071"/>
        <v>0</v>
      </c>
      <c r="V251" s="17">
        <v>0</v>
      </c>
      <c r="W251" s="18">
        <f t="shared" si="1072"/>
        <v>0</v>
      </c>
      <c r="X251" s="18">
        <v>0</v>
      </c>
      <c r="Y251" s="17">
        <v>0</v>
      </c>
      <c r="Z251" s="17">
        <v>0</v>
      </c>
      <c r="AA251" s="18">
        <f t="shared" si="1073"/>
        <v>0</v>
      </c>
      <c r="AB251" s="17">
        <f t="shared" si="1074"/>
        <v>0</v>
      </c>
      <c r="AC251" s="17">
        <v>0</v>
      </c>
      <c r="AD251" s="18">
        <f t="shared" si="1075"/>
        <v>0</v>
      </c>
      <c r="AE251" s="18">
        <v>0</v>
      </c>
      <c r="AF251" s="17">
        <v>0</v>
      </c>
      <c r="AG251" s="17">
        <v>0</v>
      </c>
      <c r="AH251" s="18">
        <f t="shared" si="1076"/>
        <v>0</v>
      </c>
      <c r="AI251" s="17">
        <f t="shared" si="1077"/>
        <v>0</v>
      </c>
      <c r="AJ251" s="17">
        <v>0</v>
      </c>
      <c r="AK251" s="18">
        <f t="shared" si="1078"/>
        <v>0</v>
      </c>
      <c r="AL251" s="18">
        <v>0</v>
      </c>
      <c r="AM251" s="17">
        <v>0</v>
      </c>
      <c r="AN251" s="17">
        <v>0</v>
      </c>
      <c r="AO251" s="18">
        <f t="shared" si="1079"/>
        <v>0</v>
      </c>
      <c r="AP251" s="17">
        <f t="shared" si="1080"/>
        <v>0</v>
      </c>
      <c r="AQ251" s="17">
        <v>0</v>
      </c>
      <c r="AR251" s="18">
        <f t="shared" si="1081"/>
        <v>0</v>
      </c>
      <c r="AS251" s="18">
        <v>0</v>
      </c>
      <c r="AT251" s="18" t="s">
        <v>44</v>
      </c>
      <c r="AU251" s="322"/>
      <c r="AV251" s="291"/>
      <c r="AW251" s="266">
        <f>AZ251-AU251</f>
        <v>0</v>
      </c>
      <c r="AX251" s="266">
        <v>0</v>
      </c>
      <c r="AY251" s="266" t="e">
        <f>BB251-BE251</f>
        <v>#VALUE!</v>
      </c>
      <c r="AZ251" s="266">
        <v>0</v>
      </c>
      <c r="BE251" s="92" t="s">
        <v>31</v>
      </c>
    </row>
    <row r="252" spans="2:57" s="3" customFormat="1" ht="70.5" customHeight="1">
      <c r="B252" s="53">
        <v>2018</v>
      </c>
      <c r="C252" s="59">
        <v>8323</v>
      </c>
      <c r="D252" s="53">
        <v>1</v>
      </c>
      <c r="E252" s="53">
        <v>2</v>
      </c>
      <c r="F252" s="53">
        <v>5000</v>
      </c>
      <c r="G252" s="53">
        <v>5100</v>
      </c>
      <c r="H252" s="53">
        <v>515</v>
      </c>
      <c r="I252" s="53"/>
      <c r="J252" s="60" t="s">
        <v>115</v>
      </c>
      <c r="K252" s="57">
        <f>SUM(K253:K270)</f>
        <v>1510504.12</v>
      </c>
      <c r="L252" s="57">
        <f t="shared" ref="L252:P252" si="1082">SUM(L253:L270)</f>
        <v>0</v>
      </c>
      <c r="M252" s="57">
        <f t="shared" si="1082"/>
        <v>1510504.12</v>
      </c>
      <c r="N252" s="57">
        <f t="shared" si="1082"/>
        <v>0</v>
      </c>
      <c r="O252" s="57">
        <f t="shared" si="1082"/>
        <v>0</v>
      </c>
      <c r="P252" s="57">
        <f t="shared" si="1082"/>
        <v>0</v>
      </c>
      <c r="Q252" s="57">
        <f>M252+P252</f>
        <v>1510504.12</v>
      </c>
      <c r="R252" s="57">
        <f>SUM(R253:R270)</f>
        <v>755252.06</v>
      </c>
      <c r="S252" s="57">
        <f t="shared" ref="S252:W252" si="1083">SUM(S253:S270)</f>
        <v>0</v>
      </c>
      <c r="T252" s="57">
        <f t="shared" si="1083"/>
        <v>755252.06</v>
      </c>
      <c r="U252" s="57">
        <f t="shared" si="1083"/>
        <v>0</v>
      </c>
      <c r="V252" s="57">
        <f t="shared" si="1083"/>
        <v>0</v>
      </c>
      <c r="W252" s="57">
        <f t="shared" si="1083"/>
        <v>0</v>
      </c>
      <c r="X252" s="57">
        <f>T252+W252</f>
        <v>755252.06</v>
      </c>
      <c r="Y252" s="57">
        <f>SUM(Y253:Y270)</f>
        <v>0</v>
      </c>
      <c r="Z252" s="57">
        <f t="shared" ref="Z252:AD252" si="1084">SUM(Z253:Z270)</f>
        <v>0</v>
      </c>
      <c r="AA252" s="57">
        <f t="shared" si="1084"/>
        <v>0</v>
      </c>
      <c r="AB252" s="57">
        <f t="shared" si="1084"/>
        <v>0</v>
      </c>
      <c r="AC252" s="57">
        <f t="shared" si="1084"/>
        <v>0</v>
      </c>
      <c r="AD252" s="57">
        <f t="shared" si="1084"/>
        <v>0</v>
      </c>
      <c r="AE252" s="57">
        <f>AA252+AD252</f>
        <v>0</v>
      </c>
      <c r="AF252" s="57">
        <f>SUM(AF253:AF270)</f>
        <v>755252.06</v>
      </c>
      <c r="AG252" s="57">
        <f t="shared" ref="AG252:AJ252" si="1085">SUM(AG253:AG270)</f>
        <v>0</v>
      </c>
      <c r="AH252" s="57">
        <f t="shared" si="1085"/>
        <v>755252.06</v>
      </c>
      <c r="AI252" s="57">
        <f t="shared" si="1085"/>
        <v>0</v>
      </c>
      <c r="AJ252" s="57">
        <f t="shared" si="1085"/>
        <v>0</v>
      </c>
      <c r="AK252" s="57">
        <f t="shared" ref="AK252" si="1086">SUM(AK253:AK270)</f>
        <v>0</v>
      </c>
      <c r="AL252" s="57">
        <f>AH252+AK252</f>
        <v>755252.06</v>
      </c>
      <c r="AM252" s="57">
        <f>SUM(AM253:AM270)</f>
        <v>0</v>
      </c>
      <c r="AN252" s="57">
        <f t="shared" ref="AN252:AR252" si="1087">SUM(AN253:AN270)</f>
        <v>0</v>
      </c>
      <c r="AO252" s="57">
        <f t="shared" si="1087"/>
        <v>0</v>
      </c>
      <c r="AP252" s="57">
        <f t="shared" si="1087"/>
        <v>0</v>
      </c>
      <c r="AQ252" s="57">
        <f t="shared" si="1087"/>
        <v>0</v>
      </c>
      <c r="AR252" s="57">
        <f t="shared" si="1087"/>
        <v>0</v>
      </c>
      <c r="AS252" s="57">
        <f>AO252+AR252</f>
        <v>0</v>
      </c>
      <c r="AT252" s="57"/>
      <c r="AU252" s="293"/>
      <c r="AV252" s="289"/>
      <c r="AW252" s="264">
        <f t="shared" ref="AW252:AZ252" si="1088">SUM(AW253:AW270)</f>
        <v>50</v>
      </c>
      <c r="AX252" s="264">
        <f t="shared" si="1088"/>
        <v>0</v>
      </c>
      <c r="AY252" s="264">
        <f t="shared" si="1088"/>
        <v>-53</v>
      </c>
      <c r="AZ252" s="264">
        <f t="shared" si="1088"/>
        <v>0</v>
      </c>
      <c r="BE252" s="61"/>
    </row>
    <row r="253" spans="2:57" s="3" customFormat="1" ht="70.5" customHeight="1">
      <c r="B253" s="15">
        <v>2018</v>
      </c>
      <c r="C253" s="62">
        <v>8323</v>
      </c>
      <c r="D253" s="15">
        <v>1</v>
      </c>
      <c r="E253" s="15">
        <v>2</v>
      </c>
      <c r="F253" s="15">
        <v>5000</v>
      </c>
      <c r="G253" s="15">
        <v>5100</v>
      </c>
      <c r="H253" s="15">
        <v>515</v>
      </c>
      <c r="I253" s="63">
        <v>1</v>
      </c>
      <c r="J253" s="64" t="s">
        <v>116</v>
      </c>
      <c r="K253" s="17">
        <f>'[1]AFF 2018'!AJ$345</f>
        <v>487374</v>
      </c>
      <c r="L253" s="17">
        <f>'[1]AFF 2018'!AK$345</f>
        <v>0</v>
      </c>
      <c r="M253" s="18">
        <f t="shared" ref="M253:M270" si="1089">K253+L253</f>
        <v>487374</v>
      </c>
      <c r="N253" s="17">
        <f>'[1]AFF 2018'!AM$345</f>
        <v>0</v>
      </c>
      <c r="O253" s="17">
        <f>'[1]AFF 2018'!AN$345</f>
        <v>0</v>
      </c>
      <c r="P253" s="18">
        <f t="shared" ref="P253:P270" si="1090">N253+O253</f>
        <v>0</v>
      </c>
      <c r="Q253" s="18">
        <f t="shared" ref="Q253:Q270" si="1091">M253+P253</f>
        <v>487374</v>
      </c>
      <c r="R253" s="17">
        <f>'[1]AFF 2018'!AQ$345</f>
        <v>243687</v>
      </c>
      <c r="S253" s="17">
        <f>'[1]AFF 2018'!AR$345</f>
        <v>0</v>
      </c>
      <c r="T253" s="18">
        <f t="shared" ref="T253:T270" si="1092">R253+S253</f>
        <v>243687</v>
      </c>
      <c r="U253" s="17">
        <f>'[1]AFF 2018'!AT$345</f>
        <v>0</v>
      </c>
      <c r="V253" s="17">
        <f>'[1]AFF 2018'!AU$345</f>
        <v>0</v>
      </c>
      <c r="W253" s="18">
        <f t="shared" ref="W253:W270" si="1093">U253+V253</f>
        <v>0</v>
      </c>
      <c r="X253" s="18">
        <f t="shared" ref="X253:X270" si="1094">T253+W253</f>
        <v>243687</v>
      </c>
      <c r="Y253" s="17">
        <f>'[1]AFF 2018'!BL$345</f>
        <v>0</v>
      </c>
      <c r="Z253" s="17">
        <f>'[1]AFF 2018'!BM$345</f>
        <v>0</v>
      </c>
      <c r="AA253" s="18">
        <f t="shared" ref="AA253:AA270" si="1095">Y253+Z253</f>
        <v>0</v>
      </c>
      <c r="AB253" s="17">
        <f>'[1]AFF 2018'!BO$345</f>
        <v>0</v>
      </c>
      <c r="AC253" s="17">
        <f>'[1]AFF 2018'!BP$345</f>
        <v>0</v>
      </c>
      <c r="AD253" s="18">
        <f t="shared" ref="AD253:AD270" si="1096">AB253+AC253</f>
        <v>0</v>
      </c>
      <c r="AE253" s="18">
        <f t="shared" ref="AE253:AE270" si="1097">AA253+AD253</f>
        <v>0</v>
      </c>
      <c r="AF253" s="17">
        <f>'[1]AFF 2018'!$BE$345</f>
        <v>243687</v>
      </c>
      <c r="AG253" s="17">
        <f>'[1]AFF 2018'!$BF$345</f>
        <v>0</v>
      </c>
      <c r="AH253" s="18">
        <f t="shared" ref="AH253:AH270" si="1098">AF253+AG253</f>
        <v>243687</v>
      </c>
      <c r="AI253" s="17">
        <f>'[1]AFF 2018'!$BH$345</f>
        <v>0</v>
      </c>
      <c r="AJ253" s="17">
        <f>'[1]AFF 2018'!$BI$345</f>
        <v>0</v>
      </c>
      <c r="AK253" s="18">
        <f t="shared" ref="AK253:AK270" si="1099">AI253+AJ253</f>
        <v>0</v>
      </c>
      <c r="AL253" s="18">
        <f t="shared" ref="AL253:AL270" si="1100">AH253+AK253</f>
        <v>243687</v>
      </c>
      <c r="AM253" s="17">
        <f t="shared" ref="AM253:AN270" si="1101">K253-R253-Y253-AF253</f>
        <v>0</v>
      </c>
      <c r="AN253" s="17">
        <f t="shared" si="1101"/>
        <v>0</v>
      </c>
      <c r="AO253" s="18">
        <f t="shared" ref="AO253:AO270" si="1102">AM253+AN253</f>
        <v>0</v>
      </c>
      <c r="AP253" s="17">
        <f t="shared" ref="AP253:AQ270" si="1103">N253-U253-AB253-AI253</f>
        <v>0</v>
      </c>
      <c r="AQ253" s="17">
        <f t="shared" si="1103"/>
        <v>0</v>
      </c>
      <c r="AR253" s="18">
        <f t="shared" ref="AR253:AR270" si="1104">AP253+AQ253</f>
        <v>0</v>
      </c>
      <c r="AS253" s="18">
        <f t="shared" ref="AS253:AS270" si="1105">AO253+AR253</f>
        <v>0</v>
      </c>
      <c r="AT253" s="18" t="s">
        <v>44</v>
      </c>
      <c r="AU253" s="322">
        <f>'[1]AFF 2018'!CG$345</f>
        <v>25</v>
      </c>
      <c r="AV253" s="342">
        <f>'[1]AFF 2018'!CH$345</f>
        <v>0</v>
      </c>
      <c r="AW253" s="342">
        <f>'[1]AFF 2018'!CI$345</f>
        <v>12</v>
      </c>
      <c r="AX253" s="342">
        <f>'[1]AFF 2018'!CJ$345</f>
        <v>0</v>
      </c>
      <c r="AY253" s="266">
        <f>'[1]AFF 2018'!CM$345</f>
        <v>-13</v>
      </c>
      <c r="AZ253" s="266">
        <f>'[1]AFF 2018'!CN$345</f>
        <v>0</v>
      </c>
      <c r="BE253" s="342">
        <f>'[1]AFF 2018'!CI$345</f>
        <v>12</v>
      </c>
    </row>
    <row r="254" spans="2:57" s="3" customFormat="1" ht="70.5" customHeight="1">
      <c r="B254" s="15">
        <v>2018</v>
      </c>
      <c r="C254" s="62">
        <v>8323</v>
      </c>
      <c r="D254" s="15">
        <v>1</v>
      </c>
      <c r="E254" s="15">
        <v>2</v>
      </c>
      <c r="F254" s="15">
        <v>5000</v>
      </c>
      <c r="G254" s="15">
        <v>5100</v>
      </c>
      <c r="H254" s="15">
        <v>515</v>
      </c>
      <c r="I254" s="63">
        <v>2</v>
      </c>
      <c r="J254" s="64" t="s">
        <v>118</v>
      </c>
      <c r="K254" s="17">
        <f>'[1]AFF 2018'!AJ$346</f>
        <v>68583.839999999997</v>
      </c>
      <c r="L254" s="17">
        <f>'[1]AFF 2018'!AK$346</f>
        <v>0</v>
      </c>
      <c r="M254" s="18">
        <f t="shared" si="1089"/>
        <v>68583.839999999997</v>
      </c>
      <c r="N254" s="17">
        <f>'[1]AFF 2018'!AM$346</f>
        <v>0</v>
      </c>
      <c r="O254" s="17">
        <f>'[1]AFF 2018'!AN$346</f>
        <v>0</v>
      </c>
      <c r="P254" s="18">
        <f t="shared" si="1090"/>
        <v>0</v>
      </c>
      <c r="Q254" s="18">
        <f t="shared" si="1091"/>
        <v>68583.839999999997</v>
      </c>
      <c r="R254" s="17">
        <f>'[1]AFF 2018'!AQ$346</f>
        <v>34291.919999999998</v>
      </c>
      <c r="S254" s="17">
        <f>'[1]AFF 2018'!AR$346</f>
        <v>0</v>
      </c>
      <c r="T254" s="18">
        <f t="shared" si="1092"/>
        <v>34291.919999999998</v>
      </c>
      <c r="U254" s="17">
        <f>'[1]AFF 2018'!AT$346</f>
        <v>0</v>
      </c>
      <c r="V254" s="17">
        <f>'[1]AFF 2018'!AU$346</f>
        <v>0</v>
      </c>
      <c r="W254" s="18">
        <f t="shared" si="1093"/>
        <v>0</v>
      </c>
      <c r="X254" s="18">
        <f t="shared" si="1094"/>
        <v>34291.919999999998</v>
      </c>
      <c r="Y254" s="17">
        <f>'[1]AFF 2018'!BL$346</f>
        <v>0</v>
      </c>
      <c r="Z254" s="17">
        <f>'[1]AFF 2018'!BM$346</f>
        <v>0</v>
      </c>
      <c r="AA254" s="18">
        <f t="shared" si="1095"/>
        <v>0</v>
      </c>
      <c r="AB254" s="17">
        <f>'[1]AFF 2018'!BO$346</f>
        <v>0</v>
      </c>
      <c r="AC254" s="17">
        <f>'[1]AFF 2018'!BP$346</f>
        <v>0</v>
      </c>
      <c r="AD254" s="18">
        <f t="shared" si="1096"/>
        <v>0</v>
      </c>
      <c r="AE254" s="18">
        <f t="shared" si="1097"/>
        <v>0</v>
      </c>
      <c r="AF254" s="17">
        <f>'[1]AFF 2018'!$BE$346</f>
        <v>34291.919999999998</v>
      </c>
      <c r="AG254" s="17">
        <f>'[1]AFF 2018'!$BF$346</f>
        <v>0</v>
      </c>
      <c r="AH254" s="18">
        <f t="shared" si="1098"/>
        <v>34291.919999999998</v>
      </c>
      <c r="AI254" s="17">
        <f>'[1]AFF 2018'!$BH$346</f>
        <v>0</v>
      </c>
      <c r="AJ254" s="17">
        <f>'[1]AFF 2018'!$BI$346</f>
        <v>0</v>
      </c>
      <c r="AK254" s="18">
        <f t="shared" si="1099"/>
        <v>0</v>
      </c>
      <c r="AL254" s="18">
        <f t="shared" si="1100"/>
        <v>34291.919999999998</v>
      </c>
      <c r="AM254" s="17">
        <f t="shared" si="1101"/>
        <v>0</v>
      </c>
      <c r="AN254" s="17">
        <f t="shared" si="1101"/>
        <v>0</v>
      </c>
      <c r="AO254" s="18">
        <f t="shared" si="1102"/>
        <v>0</v>
      </c>
      <c r="AP254" s="17">
        <f t="shared" si="1103"/>
        <v>0</v>
      </c>
      <c r="AQ254" s="17">
        <f t="shared" si="1103"/>
        <v>0</v>
      </c>
      <c r="AR254" s="18">
        <f t="shared" si="1104"/>
        <v>0</v>
      </c>
      <c r="AS254" s="18">
        <f t="shared" si="1105"/>
        <v>0</v>
      </c>
      <c r="AT254" s="18" t="s">
        <v>44</v>
      </c>
      <c r="AU254" s="322">
        <f>'[1]AFF 2018'!CG$346</f>
        <v>3</v>
      </c>
      <c r="AV254" s="291">
        <f>'[1]AFF 2018'!CH$346</f>
        <v>0</v>
      </c>
      <c r="AW254" s="266">
        <f>'[1]AFF 2018'!CI$346</f>
        <v>2</v>
      </c>
      <c r="AX254" s="266">
        <f>'[1]AFF 2018'!CJ$346</f>
        <v>0</v>
      </c>
      <c r="AY254" s="266">
        <f>'[1]AFF 2018'!CM$346</f>
        <v>-1</v>
      </c>
      <c r="AZ254" s="266">
        <f>'[1]AFF 2018'!CN$346</f>
        <v>0</v>
      </c>
      <c r="BE254" s="91">
        <f>'[1]AFF 2018'!CI$345</f>
        <v>12</v>
      </c>
    </row>
    <row r="255" spans="2:57" s="3" customFormat="1" ht="70.5" customHeight="1">
      <c r="B255" s="15">
        <v>2018</v>
      </c>
      <c r="C255" s="62">
        <v>8323</v>
      </c>
      <c r="D255" s="15">
        <v>1</v>
      </c>
      <c r="E255" s="15">
        <v>2</v>
      </c>
      <c r="F255" s="15">
        <v>5000</v>
      </c>
      <c r="G255" s="15">
        <v>5100</v>
      </c>
      <c r="H255" s="15">
        <v>515</v>
      </c>
      <c r="I255" s="63">
        <v>3</v>
      </c>
      <c r="J255" s="64" t="s">
        <v>209</v>
      </c>
      <c r="K255" s="17">
        <f>'[1]AFF 2018'!AJ$347</f>
        <v>555788.48</v>
      </c>
      <c r="L255" s="17">
        <f>'[1]AFF 2018'!AK$347</f>
        <v>0</v>
      </c>
      <c r="M255" s="18">
        <f t="shared" si="1089"/>
        <v>555788.48</v>
      </c>
      <c r="N255" s="17">
        <f>'[1]AFF 2018'!AM$347</f>
        <v>0</v>
      </c>
      <c r="O255" s="17">
        <f>'[1]AFF 2018'!AN$347</f>
        <v>0</v>
      </c>
      <c r="P255" s="18">
        <f t="shared" si="1090"/>
        <v>0</v>
      </c>
      <c r="Q255" s="18">
        <f t="shared" si="1091"/>
        <v>555788.48</v>
      </c>
      <c r="R255" s="17">
        <f>'[1]AFF 2018'!AQ$347</f>
        <v>277894.24</v>
      </c>
      <c r="S255" s="17">
        <f>'[1]AFF 2018'!AR$347</f>
        <v>0</v>
      </c>
      <c r="T255" s="18">
        <f t="shared" si="1092"/>
        <v>277894.24</v>
      </c>
      <c r="U255" s="17">
        <f>'[1]AFF 2018'!AT$347</f>
        <v>0</v>
      </c>
      <c r="V255" s="17">
        <f>'[1]AFF 2018'!AU$347</f>
        <v>0</v>
      </c>
      <c r="W255" s="18">
        <f t="shared" si="1093"/>
        <v>0</v>
      </c>
      <c r="X255" s="18">
        <f t="shared" si="1094"/>
        <v>277894.24</v>
      </c>
      <c r="Y255" s="17">
        <f>'[1]AFF 2018'!BL$347</f>
        <v>0</v>
      </c>
      <c r="Z255" s="17">
        <f>'[1]AFF 2018'!BM$347</f>
        <v>0</v>
      </c>
      <c r="AA255" s="18">
        <f t="shared" si="1095"/>
        <v>0</v>
      </c>
      <c r="AB255" s="17">
        <f>'[1]AFF 2018'!BO$347</f>
        <v>0</v>
      </c>
      <c r="AC255" s="17">
        <f>'[1]AFF 2018'!BP$347</f>
        <v>0</v>
      </c>
      <c r="AD255" s="18">
        <f t="shared" si="1096"/>
        <v>0</v>
      </c>
      <c r="AE255" s="18">
        <f t="shared" si="1097"/>
        <v>0</v>
      </c>
      <c r="AF255" s="17">
        <f>'[1]AFF 2018'!$BE$347</f>
        <v>277894.24</v>
      </c>
      <c r="AG255" s="17">
        <f>'[1]AFF 2018'!$BF$347</f>
        <v>0</v>
      </c>
      <c r="AH255" s="18">
        <f t="shared" si="1098"/>
        <v>277894.24</v>
      </c>
      <c r="AI255" s="17">
        <f>'[1]AFF 2018'!$BH$347</f>
        <v>0</v>
      </c>
      <c r="AJ255" s="17">
        <f>'[1]AFF 2018'!$BI$347</f>
        <v>0</v>
      </c>
      <c r="AK255" s="18">
        <f t="shared" si="1099"/>
        <v>0</v>
      </c>
      <c r="AL255" s="18">
        <f t="shared" si="1100"/>
        <v>277894.24</v>
      </c>
      <c r="AM255" s="17">
        <f t="shared" si="1101"/>
        <v>0</v>
      </c>
      <c r="AN255" s="17">
        <f t="shared" si="1101"/>
        <v>0</v>
      </c>
      <c r="AO255" s="18">
        <f t="shared" si="1102"/>
        <v>0</v>
      </c>
      <c r="AP255" s="17">
        <f t="shared" si="1103"/>
        <v>0</v>
      </c>
      <c r="AQ255" s="17">
        <f t="shared" si="1103"/>
        <v>0</v>
      </c>
      <c r="AR255" s="18">
        <f t="shared" si="1104"/>
        <v>0</v>
      </c>
      <c r="AS255" s="18">
        <f t="shared" si="1105"/>
        <v>0</v>
      </c>
      <c r="AT255" s="18" t="s">
        <v>44</v>
      </c>
      <c r="AU255" s="322">
        <f>'[1]AFF 2018'!CG$347</f>
        <v>4</v>
      </c>
      <c r="AV255" s="291">
        <f>'[1]AFF 2018'!CH$347</f>
        <v>0</v>
      </c>
      <c r="AW255" s="266">
        <f>'[1]AFF 2018'!CI$347</f>
        <v>2</v>
      </c>
      <c r="AX255" s="266">
        <f>'[1]AFF 2018'!CJ$347</f>
        <v>0</v>
      </c>
      <c r="AY255" s="266">
        <f>'[1]AFF 2018'!CM$347</f>
        <v>-2</v>
      </c>
      <c r="AZ255" s="266">
        <f>'[1]AFF 2018'!CN$347</f>
        <v>0</v>
      </c>
      <c r="BE255" s="91">
        <f>'[1]AFF 2018'!CI$345</f>
        <v>12</v>
      </c>
    </row>
    <row r="256" spans="2:57" s="3" customFormat="1" ht="70.5" customHeight="1">
      <c r="B256" s="15">
        <v>2018</v>
      </c>
      <c r="C256" s="62">
        <v>8323</v>
      </c>
      <c r="D256" s="15">
        <v>1</v>
      </c>
      <c r="E256" s="15">
        <v>2</v>
      </c>
      <c r="F256" s="15">
        <v>5000</v>
      </c>
      <c r="G256" s="15">
        <v>5100</v>
      </c>
      <c r="H256" s="15">
        <v>515</v>
      </c>
      <c r="I256" s="63">
        <v>4</v>
      </c>
      <c r="J256" s="64" t="s">
        <v>210</v>
      </c>
      <c r="K256" s="17">
        <f>'[1]AFF 2018'!AJ$348</f>
        <v>25000</v>
      </c>
      <c r="L256" s="17">
        <f>'[1]AFF 2018'!AK$348</f>
        <v>0</v>
      </c>
      <c r="M256" s="18">
        <f t="shared" si="1089"/>
        <v>25000</v>
      </c>
      <c r="N256" s="17">
        <f>'[1]AFF 2018'!AM$348</f>
        <v>0</v>
      </c>
      <c r="O256" s="17">
        <f>'[1]AFF 2018'!AN$348</f>
        <v>0</v>
      </c>
      <c r="P256" s="18">
        <f t="shared" si="1090"/>
        <v>0</v>
      </c>
      <c r="Q256" s="18">
        <f t="shared" si="1091"/>
        <v>25000</v>
      </c>
      <c r="R256" s="17">
        <f>'[1]AFF 2018'!AQ$348</f>
        <v>12500</v>
      </c>
      <c r="S256" s="17">
        <f>'[1]AFF 2018'!AR$348</f>
        <v>0</v>
      </c>
      <c r="T256" s="18">
        <f t="shared" si="1092"/>
        <v>12500</v>
      </c>
      <c r="U256" s="17">
        <f>'[1]AFF 2018'!AT$348</f>
        <v>0</v>
      </c>
      <c r="V256" s="17">
        <f>'[1]AFF 2018'!AU$348</f>
        <v>0</v>
      </c>
      <c r="W256" s="18">
        <f t="shared" si="1093"/>
        <v>0</v>
      </c>
      <c r="X256" s="18">
        <f t="shared" si="1094"/>
        <v>12500</v>
      </c>
      <c r="Y256" s="17">
        <f>'[1]AFF 2018'!BL$348</f>
        <v>0</v>
      </c>
      <c r="Z256" s="17">
        <f>'[1]AFF 2018'!BM$348</f>
        <v>0</v>
      </c>
      <c r="AA256" s="18">
        <f t="shared" si="1095"/>
        <v>0</v>
      </c>
      <c r="AB256" s="17">
        <f>'[1]AFF 2018'!BO$348</f>
        <v>0</v>
      </c>
      <c r="AC256" s="17">
        <f>'[1]AFF 2018'!BP$348</f>
        <v>0</v>
      </c>
      <c r="AD256" s="18">
        <f t="shared" si="1096"/>
        <v>0</v>
      </c>
      <c r="AE256" s="18">
        <f t="shared" si="1097"/>
        <v>0</v>
      </c>
      <c r="AF256" s="17">
        <f>'[1]AFF 2018'!$BE$348</f>
        <v>12500</v>
      </c>
      <c r="AG256" s="17">
        <f>'[1]AFF 2018'!$BF$348</f>
        <v>0</v>
      </c>
      <c r="AH256" s="18">
        <f t="shared" si="1098"/>
        <v>12500</v>
      </c>
      <c r="AI256" s="17">
        <f>'[1]AFF 2018'!$BH$348</f>
        <v>0</v>
      </c>
      <c r="AJ256" s="17">
        <f>'[1]AFF 2018'!$BI$348</f>
        <v>0</v>
      </c>
      <c r="AK256" s="18">
        <f t="shared" si="1099"/>
        <v>0</v>
      </c>
      <c r="AL256" s="18">
        <f t="shared" si="1100"/>
        <v>12500</v>
      </c>
      <c r="AM256" s="17">
        <f t="shared" si="1101"/>
        <v>0</v>
      </c>
      <c r="AN256" s="17">
        <f t="shared" si="1101"/>
        <v>0</v>
      </c>
      <c r="AO256" s="18">
        <f t="shared" si="1102"/>
        <v>0</v>
      </c>
      <c r="AP256" s="17">
        <f t="shared" si="1103"/>
        <v>0</v>
      </c>
      <c r="AQ256" s="17">
        <f t="shared" si="1103"/>
        <v>0</v>
      </c>
      <c r="AR256" s="18">
        <f t="shared" si="1104"/>
        <v>0</v>
      </c>
      <c r="AS256" s="18">
        <f t="shared" si="1105"/>
        <v>0</v>
      </c>
      <c r="AT256" s="18" t="s">
        <v>44</v>
      </c>
      <c r="AU256" s="322">
        <f>'[1]AFF 2018'!CG$348</f>
        <v>1</v>
      </c>
      <c r="AV256" s="291">
        <f>'[1]AFF 2018'!CH$348</f>
        <v>0</v>
      </c>
      <c r="AW256" s="266">
        <f>'[1]AFF 2018'!CI$348</f>
        <v>0</v>
      </c>
      <c r="AX256" s="266">
        <f>'[1]AFF 2018'!CJ$348</f>
        <v>0</v>
      </c>
      <c r="AY256" s="266">
        <f>'[1]AFF 2018'!CM$348</f>
        <v>-1</v>
      </c>
      <c r="AZ256" s="266">
        <f>'[1]AFF 2018'!CN$348</f>
        <v>0</v>
      </c>
      <c r="BE256" s="91">
        <f>'[1]AFF 2018'!CI$345</f>
        <v>12</v>
      </c>
    </row>
    <row r="257" spans="2:57" s="3" customFormat="1" ht="70.5" customHeight="1">
      <c r="B257" s="15">
        <v>2018</v>
      </c>
      <c r="C257" s="62">
        <v>8323</v>
      </c>
      <c r="D257" s="15">
        <v>1</v>
      </c>
      <c r="E257" s="15">
        <v>2</v>
      </c>
      <c r="F257" s="15">
        <v>5000</v>
      </c>
      <c r="G257" s="15">
        <v>5100</v>
      </c>
      <c r="H257" s="15">
        <v>515</v>
      </c>
      <c r="I257" s="63">
        <v>5</v>
      </c>
      <c r="J257" s="64" t="s">
        <v>211</v>
      </c>
      <c r="K257" s="17">
        <f>'[1]AFF 2018'!AJ$349</f>
        <v>35772.080000000002</v>
      </c>
      <c r="L257" s="17">
        <f>'[1]AFF 2018'!AK$349</f>
        <v>0</v>
      </c>
      <c r="M257" s="18">
        <f t="shared" si="1089"/>
        <v>35772.080000000002</v>
      </c>
      <c r="N257" s="17">
        <f>'[1]AFF 2018'!AM$349</f>
        <v>0</v>
      </c>
      <c r="O257" s="17">
        <f>'[1]AFF 2018'!AN$349</f>
        <v>0</v>
      </c>
      <c r="P257" s="18">
        <f t="shared" si="1090"/>
        <v>0</v>
      </c>
      <c r="Q257" s="18">
        <f t="shared" si="1091"/>
        <v>35772.080000000002</v>
      </c>
      <c r="R257" s="17">
        <f>'[1]AFF 2018'!AQ$349</f>
        <v>17886.04</v>
      </c>
      <c r="S257" s="17">
        <f>'[1]AFF 2018'!AR$349</f>
        <v>0</v>
      </c>
      <c r="T257" s="18">
        <f t="shared" si="1092"/>
        <v>17886.04</v>
      </c>
      <c r="U257" s="17">
        <f>'[1]AFF 2018'!AT$349</f>
        <v>0</v>
      </c>
      <c r="V257" s="17">
        <f>'[1]AFF 2018'!AU$349</f>
        <v>0</v>
      </c>
      <c r="W257" s="18">
        <f t="shared" si="1093"/>
        <v>0</v>
      </c>
      <c r="X257" s="18">
        <f t="shared" si="1094"/>
        <v>17886.04</v>
      </c>
      <c r="Y257" s="17">
        <f>'[1]AFF 2018'!BL$349</f>
        <v>0</v>
      </c>
      <c r="Z257" s="17">
        <f>'[1]AFF 2018'!BM$349</f>
        <v>0</v>
      </c>
      <c r="AA257" s="18">
        <f t="shared" si="1095"/>
        <v>0</v>
      </c>
      <c r="AB257" s="17">
        <f>'[1]AFF 2018'!BO$349</f>
        <v>0</v>
      </c>
      <c r="AC257" s="17">
        <f>'[1]AFF 2018'!BP$349</f>
        <v>0</v>
      </c>
      <c r="AD257" s="18">
        <f t="shared" si="1096"/>
        <v>0</v>
      </c>
      <c r="AE257" s="18">
        <f t="shared" si="1097"/>
        <v>0</v>
      </c>
      <c r="AF257" s="17">
        <f>'[1]AFF 2018'!$BE$349</f>
        <v>17886.04</v>
      </c>
      <c r="AG257" s="17">
        <f>'[1]AFF 2018'!$BF$349</f>
        <v>0</v>
      </c>
      <c r="AH257" s="18">
        <f t="shared" si="1098"/>
        <v>17886.04</v>
      </c>
      <c r="AI257" s="17">
        <f>'[1]AFF 2018'!$BH$349</f>
        <v>0</v>
      </c>
      <c r="AJ257" s="17">
        <f>'[1]AFF 2018'!$BI$349</f>
        <v>0</v>
      </c>
      <c r="AK257" s="18">
        <f t="shared" si="1099"/>
        <v>0</v>
      </c>
      <c r="AL257" s="18">
        <f t="shared" si="1100"/>
        <v>17886.04</v>
      </c>
      <c r="AM257" s="17">
        <f t="shared" si="1101"/>
        <v>0</v>
      </c>
      <c r="AN257" s="17">
        <f t="shared" si="1101"/>
        <v>0</v>
      </c>
      <c r="AO257" s="18">
        <f t="shared" si="1102"/>
        <v>0</v>
      </c>
      <c r="AP257" s="17">
        <f t="shared" si="1103"/>
        <v>0</v>
      </c>
      <c r="AQ257" s="17">
        <f t="shared" si="1103"/>
        <v>0</v>
      </c>
      <c r="AR257" s="18">
        <f t="shared" si="1104"/>
        <v>0</v>
      </c>
      <c r="AS257" s="18">
        <f t="shared" si="1105"/>
        <v>0</v>
      </c>
      <c r="AT257" s="18" t="s">
        <v>44</v>
      </c>
      <c r="AU257" s="322">
        <f>'[1]AFF 2018'!CG$349</f>
        <v>1</v>
      </c>
      <c r="AV257" s="291">
        <f>'[1]AFF 2018'!CH$349</f>
        <v>0</v>
      </c>
      <c r="AW257" s="266">
        <f>'[1]AFF 2018'!CI$349</f>
        <v>0</v>
      </c>
      <c r="AX257" s="266">
        <f>'[1]AFF 2018'!CJ$349</f>
        <v>0</v>
      </c>
      <c r="AY257" s="266">
        <f>'[1]AFF 2018'!CM$349</f>
        <v>-1</v>
      </c>
      <c r="AZ257" s="266">
        <f>'[1]AFF 2018'!CN$349</f>
        <v>0</v>
      </c>
      <c r="BE257" s="91">
        <f>'[1]AFF 2018'!CI$345</f>
        <v>12</v>
      </c>
    </row>
    <row r="258" spans="2:57" s="3" customFormat="1" ht="70.5" hidden="1" customHeight="1">
      <c r="B258" s="15">
        <v>2018</v>
      </c>
      <c r="C258" s="62">
        <v>8323</v>
      </c>
      <c r="D258" s="15">
        <v>1</v>
      </c>
      <c r="E258" s="15">
        <v>2</v>
      </c>
      <c r="F258" s="15">
        <v>5000</v>
      </c>
      <c r="G258" s="15">
        <v>5100</v>
      </c>
      <c r="H258" s="15">
        <v>515</v>
      </c>
      <c r="I258" s="63">
        <v>6</v>
      </c>
      <c r="J258" s="64" t="s">
        <v>120</v>
      </c>
      <c r="K258" s="17">
        <v>0</v>
      </c>
      <c r="L258" s="17">
        <v>0</v>
      </c>
      <c r="M258" s="18">
        <f t="shared" si="1089"/>
        <v>0</v>
      </c>
      <c r="N258" s="17">
        <v>0</v>
      </c>
      <c r="O258" s="17">
        <v>0</v>
      </c>
      <c r="P258" s="18">
        <f t="shared" si="1090"/>
        <v>0</v>
      </c>
      <c r="Q258" s="18">
        <f t="shared" si="1091"/>
        <v>0</v>
      </c>
      <c r="R258" s="17">
        <v>0</v>
      </c>
      <c r="S258" s="17">
        <v>0</v>
      </c>
      <c r="T258" s="18">
        <f t="shared" si="1092"/>
        <v>0</v>
      </c>
      <c r="U258" s="17">
        <v>0</v>
      </c>
      <c r="V258" s="17">
        <v>0</v>
      </c>
      <c r="W258" s="18">
        <f t="shared" si="1093"/>
        <v>0</v>
      </c>
      <c r="X258" s="18">
        <f t="shared" si="1094"/>
        <v>0</v>
      </c>
      <c r="Y258" s="17">
        <v>0</v>
      </c>
      <c r="Z258" s="17">
        <v>0</v>
      </c>
      <c r="AA258" s="18">
        <f t="shared" si="1095"/>
        <v>0</v>
      </c>
      <c r="AB258" s="17">
        <v>0</v>
      </c>
      <c r="AC258" s="17">
        <v>0</v>
      </c>
      <c r="AD258" s="18">
        <f t="shared" si="1096"/>
        <v>0</v>
      </c>
      <c r="AE258" s="18">
        <f t="shared" si="1097"/>
        <v>0</v>
      </c>
      <c r="AF258" s="17">
        <v>0</v>
      </c>
      <c r="AG258" s="17">
        <v>0</v>
      </c>
      <c r="AH258" s="18">
        <f t="shared" si="1098"/>
        <v>0</v>
      </c>
      <c r="AI258" s="17">
        <v>0</v>
      </c>
      <c r="AJ258" s="17">
        <v>0</v>
      </c>
      <c r="AK258" s="18">
        <f t="shared" si="1099"/>
        <v>0</v>
      </c>
      <c r="AL258" s="18">
        <f t="shared" si="1100"/>
        <v>0</v>
      </c>
      <c r="AM258" s="17">
        <f t="shared" si="1101"/>
        <v>0</v>
      </c>
      <c r="AN258" s="17">
        <f t="shared" si="1101"/>
        <v>0</v>
      </c>
      <c r="AO258" s="18">
        <f t="shared" si="1102"/>
        <v>0</v>
      </c>
      <c r="AP258" s="17">
        <f t="shared" si="1103"/>
        <v>0</v>
      </c>
      <c r="AQ258" s="17">
        <f t="shared" si="1103"/>
        <v>0</v>
      </c>
      <c r="AR258" s="18">
        <f t="shared" si="1104"/>
        <v>0</v>
      </c>
      <c r="AS258" s="18">
        <f t="shared" si="1105"/>
        <v>0</v>
      </c>
      <c r="AT258" s="18" t="s">
        <v>44</v>
      </c>
      <c r="AU258" s="322">
        <f>'[1]AFF 2018'!CG$347</f>
        <v>4</v>
      </c>
      <c r="AV258" s="291">
        <f>'[1]AFF 2018'!CH$347</f>
        <v>0</v>
      </c>
      <c r="AW258" s="266">
        <f>'[1]AFF 2018'!CI$347</f>
        <v>2</v>
      </c>
      <c r="AX258" s="266">
        <f>'[1]AFF 2018'!CJ$347</f>
        <v>0</v>
      </c>
      <c r="AY258" s="266">
        <f>'[1]AFF 2018'!CM$347</f>
        <v>-2</v>
      </c>
      <c r="AZ258" s="266">
        <f>'[1]AFF 2018'!CN$347</f>
        <v>0</v>
      </c>
      <c r="BE258" s="91">
        <f>'[1]AFF 2018'!CI$345</f>
        <v>12</v>
      </c>
    </row>
    <row r="259" spans="2:57" s="3" customFormat="1" ht="70.5" hidden="1" customHeight="1">
      <c r="B259" s="15">
        <v>2018</v>
      </c>
      <c r="C259" s="62">
        <v>8323</v>
      </c>
      <c r="D259" s="15">
        <v>1</v>
      </c>
      <c r="E259" s="15">
        <v>2</v>
      </c>
      <c r="F259" s="15">
        <v>5000</v>
      </c>
      <c r="G259" s="15">
        <v>5100</v>
      </c>
      <c r="H259" s="15">
        <v>515</v>
      </c>
      <c r="I259" s="63">
        <v>7</v>
      </c>
      <c r="J259" s="64" t="s">
        <v>121</v>
      </c>
      <c r="K259" s="17">
        <v>0</v>
      </c>
      <c r="L259" s="17">
        <v>0</v>
      </c>
      <c r="M259" s="18">
        <f t="shared" si="1089"/>
        <v>0</v>
      </c>
      <c r="N259" s="17">
        <v>0</v>
      </c>
      <c r="O259" s="17">
        <v>0</v>
      </c>
      <c r="P259" s="18">
        <f t="shared" si="1090"/>
        <v>0</v>
      </c>
      <c r="Q259" s="18">
        <f t="shared" si="1091"/>
        <v>0</v>
      </c>
      <c r="R259" s="17">
        <v>0</v>
      </c>
      <c r="S259" s="17">
        <v>0</v>
      </c>
      <c r="T259" s="18">
        <f t="shared" si="1092"/>
        <v>0</v>
      </c>
      <c r="U259" s="17">
        <v>0</v>
      </c>
      <c r="V259" s="17">
        <v>0</v>
      </c>
      <c r="W259" s="18">
        <f t="shared" si="1093"/>
        <v>0</v>
      </c>
      <c r="X259" s="18">
        <f t="shared" si="1094"/>
        <v>0</v>
      </c>
      <c r="Y259" s="17">
        <v>0</v>
      </c>
      <c r="Z259" s="17">
        <v>0</v>
      </c>
      <c r="AA259" s="18">
        <f t="shared" si="1095"/>
        <v>0</v>
      </c>
      <c r="AB259" s="17">
        <v>0</v>
      </c>
      <c r="AC259" s="17">
        <v>0</v>
      </c>
      <c r="AD259" s="18">
        <f t="shared" si="1096"/>
        <v>0</v>
      </c>
      <c r="AE259" s="18">
        <f t="shared" si="1097"/>
        <v>0</v>
      </c>
      <c r="AF259" s="17">
        <v>0</v>
      </c>
      <c r="AG259" s="17">
        <v>0</v>
      </c>
      <c r="AH259" s="18">
        <f t="shared" si="1098"/>
        <v>0</v>
      </c>
      <c r="AI259" s="17">
        <v>0</v>
      </c>
      <c r="AJ259" s="17">
        <v>0</v>
      </c>
      <c r="AK259" s="18">
        <f t="shared" si="1099"/>
        <v>0</v>
      </c>
      <c r="AL259" s="18">
        <f t="shared" si="1100"/>
        <v>0</v>
      </c>
      <c r="AM259" s="17">
        <f t="shared" si="1101"/>
        <v>0</v>
      </c>
      <c r="AN259" s="17">
        <f t="shared" si="1101"/>
        <v>0</v>
      </c>
      <c r="AO259" s="18">
        <f t="shared" si="1102"/>
        <v>0</v>
      </c>
      <c r="AP259" s="17">
        <f t="shared" si="1103"/>
        <v>0</v>
      </c>
      <c r="AQ259" s="17">
        <f t="shared" si="1103"/>
        <v>0</v>
      </c>
      <c r="AR259" s="18">
        <f t="shared" si="1104"/>
        <v>0</v>
      </c>
      <c r="AS259" s="18">
        <f t="shared" si="1105"/>
        <v>0</v>
      </c>
      <c r="AT259" s="18" t="s">
        <v>44</v>
      </c>
      <c r="AU259" s="322">
        <f>'[1]AFF 2018'!CG$347</f>
        <v>4</v>
      </c>
      <c r="AV259" s="291">
        <f>'[1]AFF 2018'!CH$347</f>
        <v>0</v>
      </c>
      <c r="AW259" s="266">
        <f>'[1]AFF 2018'!CI$347</f>
        <v>2</v>
      </c>
      <c r="AX259" s="266">
        <f>'[1]AFF 2018'!CJ$347</f>
        <v>0</v>
      </c>
      <c r="AY259" s="266">
        <f>'[1]AFF 2018'!CM$347</f>
        <v>-2</v>
      </c>
      <c r="AZ259" s="266">
        <f>'[1]AFF 2018'!CN$347</f>
        <v>0</v>
      </c>
      <c r="BE259" s="91">
        <f>'[1]AFF 2018'!CI$345</f>
        <v>12</v>
      </c>
    </row>
    <row r="260" spans="2:57" s="3" customFormat="1" ht="70.5" hidden="1" customHeight="1">
      <c r="B260" s="15">
        <v>2018</v>
      </c>
      <c r="C260" s="62">
        <v>8323</v>
      </c>
      <c r="D260" s="15">
        <v>1</v>
      </c>
      <c r="E260" s="15">
        <v>2</v>
      </c>
      <c r="F260" s="15">
        <v>5000</v>
      </c>
      <c r="G260" s="15">
        <v>5100</v>
      </c>
      <c r="H260" s="15">
        <v>515</v>
      </c>
      <c r="I260" s="63">
        <v>8</v>
      </c>
      <c r="J260" s="64" t="s">
        <v>122</v>
      </c>
      <c r="K260" s="17">
        <v>0</v>
      </c>
      <c r="L260" s="17">
        <v>0</v>
      </c>
      <c r="M260" s="18">
        <f t="shared" si="1089"/>
        <v>0</v>
      </c>
      <c r="N260" s="17">
        <v>0</v>
      </c>
      <c r="O260" s="17">
        <v>0</v>
      </c>
      <c r="P260" s="18">
        <f t="shared" si="1090"/>
        <v>0</v>
      </c>
      <c r="Q260" s="18">
        <f t="shared" si="1091"/>
        <v>0</v>
      </c>
      <c r="R260" s="17">
        <v>0</v>
      </c>
      <c r="S260" s="17">
        <v>0</v>
      </c>
      <c r="T260" s="18">
        <f t="shared" si="1092"/>
        <v>0</v>
      </c>
      <c r="U260" s="17">
        <v>0</v>
      </c>
      <c r="V260" s="17">
        <v>0</v>
      </c>
      <c r="W260" s="18">
        <f t="shared" si="1093"/>
        <v>0</v>
      </c>
      <c r="X260" s="18">
        <f t="shared" si="1094"/>
        <v>0</v>
      </c>
      <c r="Y260" s="17">
        <v>0</v>
      </c>
      <c r="Z260" s="17">
        <v>0</v>
      </c>
      <c r="AA260" s="18">
        <f t="shared" si="1095"/>
        <v>0</v>
      </c>
      <c r="AB260" s="17">
        <v>0</v>
      </c>
      <c r="AC260" s="17">
        <v>0</v>
      </c>
      <c r="AD260" s="18">
        <f t="shared" si="1096"/>
        <v>0</v>
      </c>
      <c r="AE260" s="18">
        <f t="shared" si="1097"/>
        <v>0</v>
      </c>
      <c r="AF260" s="17">
        <v>0</v>
      </c>
      <c r="AG260" s="17">
        <v>0</v>
      </c>
      <c r="AH260" s="18">
        <f t="shared" si="1098"/>
        <v>0</v>
      </c>
      <c r="AI260" s="17">
        <v>0</v>
      </c>
      <c r="AJ260" s="17">
        <v>0</v>
      </c>
      <c r="AK260" s="18">
        <f t="shared" si="1099"/>
        <v>0</v>
      </c>
      <c r="AL260" s="18">
        <f t="shared" si="1100"/>
        <v>0</v>
      </c>
      <c r="AM260" s="17">
        <f t="shared" si="1101"/>
        <v>0</v>
      </c>
      <c r="AN260" s="17">
        <f t="shared" si="1101"/>
        <v>0</v>
      </c>
      <c r="AO260" s="18">
        <f t="shared" si="1102"/>
        <v>0</v>
      </c>
      <c r="AP260" s="17">
        <f t="shared" si="1103"/>
        <v>0</v>
      </c>
      <c r="AQ260" s="17">
        <f t="shared" si="1103"/>
        <v>0</v>
      </c>
      <c r="AR260" s="18">
        <f t="shared" si="1104"/>
        <v>0</v>
      </c>
      <c r="AS260" s="18">
        <f t="shared" si="1105"/>
        <v>0</v>
      </c>
      <c r="AT260" s="18" t="s">
        <v>44</v>
      </c>
      <c r="AU260" s="322">
        <f>'[1]AFF 2018'!CG$347</f>
        <v>4</v>
      </c>
      <c r="AV260" s="291">
        <f>'[1]AFF 2018'!CH$347</f>
        <v>0</v>
      </c>
      <c r="AW260" s="266">
        <f>'[1]AFF 2018'!CI$347</f>
        <v>2</v>
      </c>
      <c r="AX260" s="266">
        <f>'[1]AFF 2018'!CJ$347</f>
        <v>0</v>
      </c>
      <c r="AY260" s="266">
        <f>'[1]AFF 2018'!CM$347</f>
        <v>-2</v>
      </c>
      <c r="AZ260" s="266">
        <f>'[1]AFF 2018'!CN$347</f>
        <v>0</v>
      </c>
      <c r="BE260" s="91">
        <f>'[1]AFF 2018'!CI$345</f>
        <v>12</v>
      </c>
    </row>
    <row r="261" spans="2:57" s="3" customFormat="1" ht="70.5" hidden="1" customHeight="1">
      <c r="B261" s="15">
        <v>2018</v>
      </c>
      <c r="C261" s="62">
        <v>8323</v>
      </c>
      <c r="D261" s="15">
        <v>1</v>
      </c>
      <c r="E261" s="15">
        <v>2</v>
      </c>
      <c r="F261" s="15">
        <v>5000</v>
      </c>
      <c r="G261" s="15">
        <v>5100</v>
      </c>
      <c r="H261" s="15">
        <v>515</v>
      </c>
      <c r="I261" s="63">
        <v>9</v>
      </c>
      <c r="J261" s="64" t="s">
        <v>123</v>
      </c>
      <c r="K261" s="17">
        <v>0</v>
      </c>
      <c r="L261" s="17">
        <v>0</v>
      </c>
      <c r="M261" s="18">
        <f t="shared" si="1089"/>
        <v>0</v>
      </c>
      <c r="N261" s="17">
        <v>0</v>
      </c>
      <c r="O261" s="17">
        <v>0</v>
      </c>
      <c r="P261" s="18">
        <f t="shared" si="1090"/>
        <v>0</v>
      </c>
      <c r="Q261" s="18">
        <f t="shared" si="1091"/>
        <v>0</v>
      </c>
      <c r="R261" s="17">
        <v>0</v>
      </c>
      <c r="S261" s="17">
        <v>0</v>
      </c>
      <c r="T261" s="18">
        <f t="shared" si="1092"/>
        <v>0</v>
      </c>
      <c r="U261" s="17">
        <v>0</v>
      </c>
      <c r="V261" s="17">
        <v>0</v>
      </c>
      <c r="W261" s="18">
        <f t="shared" si="1093"/>
        <v>0</v>
      </c>
      <c r="X261" s="18">
        <f t="shared" si="1094"/>
        <v>0</v>
      </c>
      <c r="Y261" s="17">
        <v>0</v>
      </c>
      <c r="Z261" s="17">
        <v>0</v>
      </c>
      <c r="AA261" s="18">
        <f t="shared" si="1095"/>
        <v>0</v>
      </c>
      <c r="AB261" s="17">
        <v>0</v>
      </c>
      <c r="AC261" s="17">
        <v>0</v>
      </c>
      <c r="AD261" s="18">
        <f t="shared" si="1096"/>
        <v>0</v>
      </c>
      <c r="AE261" s="18">
        <f t="shared" si="1097"/>
        <v>0</v>
      </c>
      <c r="AF261" s="17">
        <v>0</v>
      </c>
      <c r="AG261" s="17">
        <v>0</v>
      </c>
      <c r="AH261" s="18">
        <f t="shared" si="1098"/>
        <v>0</v>
      </c>
      <c r="AI261" s="17">
        <v>0</v>
      </c>
      <c r="AJ261" s="17">
        <v>0</v>
      </c>
      <c r="AK261" s="18">
        <f t="shared" si="1099"/>
        <v>0</v>
      </c>
      <c r="AL261" s="18">
        <f t="shared" si="1100"/>
        <v>0</v>
      </c>
      <c r="AM261" s="17">
        <f t="shared" si="1101"/>
        <v>0</v>
      </c>
      <c r="AN261" s="17">
        <f t="shared" si="1101"/>
        <v>0</v>
      </c>
      <c r="AO261" s="18">
        <f t="shared" si="1102"/>
        <v>0</v>
      </c>
      <c r="AP261" s="17">
        <f t="shared" si="1103"/>
        <v>0</v>
      </c>
      <c r="AQ261" s="17">
        <f t="shared" si="1103"/>
        <v>0</v>
      </c>
      <c r="AR261" s="18">
        <f t="shared" si="1104"/>
        <v>0</v>
      </c>
      <c r="AS261" s="18">
        <f t="shared" si="1105"/>
        <v>0</v>
      </c>
      <c r="AT261" s="18" t="s">
        <v>44</v>
      </c>
      <c r="AU261" s="322">
        <f>'[1]AFF 2018'!CG$347</f>
        <v>4</v>
      </c>
      <c r="AV261" s="291">
        <f>'[1]AFF 2018'!CH$347</f>
        <v>0</v>
      </c>
      <c r="AW261" s="266">
        <f>'[1]AFF 2018'!CI$347</f>
        <v>2</v>
      </c>
      <c r="AX261" s="266">
        <f>'[1]AFF 2018'!CJ$347</f>
        <v>0</v>
      </c>
      <c r="AY261" s="266">
        <f>'[1]AFF 2018'!CM$347</f>
        <v>-2</v>
      </c>
      <c r="AZ261" s="266">
        <f>'[1]AFF 2018'!CN$347</f>
        <v>0</v>
      </c>
      <c r="BE261" s="91">
        <f>'[1]AFF 2018'!CI$345</f>
        <v>12</v>
      </c>
    </row>
    <row r="262" spans="2:57" s="3" customFormat="1" ht="70.5" hidden="1" customHeight="1">
      <c r="B262" s="15">
        <v>2018</v>
      </c>
      <c r="C262" s="62">
        <v>8323</v>
      </c>
      <c r="D262" s="15">
        <v>1</v>
      </c>
      <c r="E262" s="15">
        <v>2</v>
      </c>
      <c r="F262" s="15">
        <v>5000</v>
      </c>
      <c r="G262" s="15">
        <v>5100</v>
      </c>
      <c r="H262" s="15">
        <v>515</v>
      </c>
      <c r="I262" s="63">
        <v>10</v>
      </c>
      <c r="J262" s="64" t="s">
        <v>212</v>
      </c>
      <c r="K262" s="17">
        <v>0</v>
      </c>
      <c r="L262" s="17">
        <v>0</v>
      </c>
      <c r="M262" s="18">
        <f t="shared" si="1089"/>
        <v>0</v>
      </c>
      <c r="N262" s="17">
        <v>0</v>
      </c>
      <c r="O262" s="17">
        <v>0</v>
      </c>
      <c r="P262" s="18">
        <f t="shared" si="1090"/>
        <v>0</v>
      </c>
      <c r="Q262" s="18">
        <f t="shared" si="1091"/>
        <v>0</v>
      </c>
      <c r="R262" s="17">
        <v>0</v>
      </c>
      <c r="S262" s="17">
        <v>0</v>
      </c>
      <c r="T262" s="18">
        <f t="shared" si="1092"/>
        <v>0</v>
      </c>
      <c r="U262" s="17">
        <v>0</v>
      </c>
      <c r="V262" s="17">
        <v>0</v>
      </c>
      <c r="W262" s="18">
        <f t="shared" si="1093"/>
        <v>0</v>
      </c>
      <c r="X262" s="18">
        <f t="shared" si="1094"/>
        <v>0</v>
      </c>
      <c r="Y262" s="17">
        <v>0</v>
      </c>
      <c r="Z262" s="17">
        <v>0</v>
      </c>
      <c r="AA262" s="18">
        <f t="shared" si="1095"/>
        <v>0</v>
      </c>
      <c r="AB262" s="17">
        <v>0</v>
      </c>
      <c r="AC262" s="17">
        <v>0</v>
      </c>
      <c r="AD262" s="18">
        <f t="shared" si="1096"/>
        <v>0</v>
      </c>
      <c r="AE262" s="18">
        <f t="shared" si="1097"/>
        <v>0</v>
      </c>
      <c r="AF262" s="17">
        <v>0</v>
      </c>
      <c r="AG262" s="17">
        <v>0</v>
      </c>
      <c r="AH262" s="18">
        <f t="shared" si="1098"/>
        <v>0</v>
      </c>
      <c r="AI262" s="17">
        <v>0</v>
      </c>
      <c r="AJ262" s="17">
        <v>0</v>
      </c>
      <c r="AK262" s="18">
        <f t="shared" si="1099"/>
        <v>0</v>
      </c>
      <c r="AL262" s="18">
        <f t="shared" si="1100"/>
        <v>0</v>
      </c>
      <c r="AM262" s="17">
        <f t="shared" si="1101"/>
        <v>0</v>
      </c>
      <c r="AN262" s="17">
        <f t="shared" si="1101"/>
        <v>0</v>
      </c>
      <c r="AO262" s="18">
        <f t="shared" si="1102"/>
        <v>0</v>
      </c>
      <c r="AP262" s="17">
        <f t="shared" si="1103"/>
        <v>0</v>
      </c>
      <c r="AQ262" s="17">
        <f t="shared" si="1103"/>
        <v>0</v>
      </c>
      <c r="AR262" s="18">
        <f t="shared" si="1104"/>
        <v>0</v>
      </c>
      <c r="AS262" s="18">
        <f t="shared" si="1105"/>
        <v>0</v>
      </c>
      <c r="AT262" s="18" t="s">
        <v>44</v>
      </c>
      <c r="AU262" s="322">
        <f>'[1]AFF 2018'!CG$347</f>
        <v>4</v>
      </c>
      <c r="AV262" s="291">
        <f>'[1]AFF 2018'!CH$347</f>
        <v>0</v>
      </c>
      <c r="AW262" s="266">
        <f>'[1]AFF 2018'!CI$347</f>
        <v>2</v>
      </c>
      <c r="AX262" s="266">
        <f>'[1]AFF 2018'!CJ$347</f>
        <v>0</v>
      </c>
      <c r="AY262" s="266">
        <f>'[1]AFF 2018'!CM$347</f>
        <v>-2</v>
      </c>
      <c r="AZ262" s="266">
        <f>'[1]AFF 2018'!CN$347</f>
        <v>0</v>
      </c>
      <c r="BE262" s="91">
        <f>'[1]AFF 2018'!CI$345</f>
        <v>12</v>
      </c>
    </row>
    <row r="263" spans="2:57" s="3" customFormat="1" ht="70.5" hidden="1" customHeight="1">
      <c r="B263" s="15">
        <v>2018</v>
      </c>
      <c r="C263" s="62">
        <v>8323</v>
      </c>
      <c r="D263" s="15">
        <v>1</v>
      </c>
      <c r="E263" s="15">
        <v>2</v>
      </c>
      <c r="F263" s="15">
        <v>5000</v>
      </c>
      <c r="G263" s="15">
        <v>5100</v>
      </c>
      <c r="H263" s="15">
        <v>515</v>
      </c>
      <c r="I263" s="63">
        <v>11</v>
      </c>
      <c r="J263" s="64" t="s">
        <v>213</v>
      </c>
      <c r="K263" s="17">
        <v>0</v>
      </c>
      <c r="L263" s="17">
        <v>0</v>
      </c>
      <c r="M263" s="18">
        <f t="shared" si="1089"/>
        <v>0</v>
      </c>
      <c r="N263" s="17">
        <v>0</v>
      </c>
      <c r="O263" s="17">
        <v>0</v>
      </c>
      <c r="P263" s="18">
        <f t="shared" si="1090"/>
        <v>0</v>
      </c>
      <c r="Q263" s="18">
        <f t="shared" si="1091"/>
        <v>0</v>
      </c>
      <c r="R263" s="17">
        <v>0</v>
      </c>
      <c r="S263" s="17">
        <v>0</v>
      </c>
      <c r="T263" s="18">
        <f t="shared" si="1092"/>
        <v>0</v>
      </c>
      <c r="U263" s="17">
        <v>0</v>
      </c>
      <c r="V263" s="17">
        <v>0</v>
      </c>
      <c r="W263" s="18">
        <f t="shared" si="1093"/>
        <v>0</v>
      </c>
      <c r="X263" s="18">
        <f t="shared" si="1094"/>
        <v>0</v>
      </c>
      <c r="Y263" s="17">
        <v>0</v>
      </c>
      <c r="Z263" s="17">
        <v>0</v>
      </c>
      <c r="AA263" s="18">
        <f t="shared" si="1095"/>
        <v>0</v>
      </c>
      <c r="AB263" s="17">
        <v>0</v>
      </c>
      <c r="AC263" s="17">
        <v>0</v>
      </c>
      <c r="AD263" s="18">
        <f t="shared" si="1096"/>
        <v>0</v>
      </c>
      <c r="AE263" s="18">
        <f t="shared" si="1097"/>
        <v>0</v>
      </c>
      <c r="AF263" s="17">
        <v>0</v>
      </c>
      <c r="AG263" s="17">
        <v>0</v>
      </c>
      <c r="AH263" s="18">
        <f t="shared" si="1098"/>
        <v>0</v>
      </c>
      <c r="AI263" s="17">
        <v>0</v>
      </c>
      <c r="AJ263" s="17">
        <v>0</v>
      </c>
      <c r="AK263" s="18">
        <f t="shared" si="1099"/>
        <v>0</v>
      </c>
      <c r="AL263" s="18">
        <f t="shared" si="1100"/>
        <v>0</v>
      </c>
      <c r="AM263" s="17">
        <f t="shared" si="1101"/>
        <v>0</v>
      </c>
      <c r="AN263" s="17">
        <f t="shared" si="1101"/>
        <v>0</v>
      </c>
      <c r="AO263" s="18">
        <f t="shared" si="1102"/>
        <v>0</v>
      </c>
      <c r="AP263" s="17">
        <f t="shared" si="1103"/>
        <v>0</v>
      </c>
      <c r="AQ263" s="17">
        <f t="shared" si="1103"/>
        <v>0</v>
      </c>
      <c r="AR263" s="18">
        <f t="shared" si="1104"/>
        <v>0</v>
      </c>
      <c r="AS263" s="18">
        <f t="shared" si="1105"/>
        <v>0</v>
      </c>
      <c r="AT263" s="18" t="s">
        <v>44</v>
      </c>
      <c r="AU263" s="322">
        <f>'[1]AFF 2018'!CG$347</f>
        <v>4</v>
      </c>
      <c r="AV263" s="291">
        <f>'[1]AFF 2018'!CH$347</f>
        <v>0</v>
      </c>
      <c r="AW263" s="266">
        <f>'[1]AFF 2018'!CI$347</f>
        <v>2</v>
      </c>
      <c r="AX263" s="266">
        <f>'[1]AFF 2018'!CJ$347</f>
        <v>0</v>
      </c>
      <c r="AY263" s="266">
        <f>'[1]AFF 2018'!CM$347</f>
        <v>-2</v>
      </c>
      <c r="AZ263" s="266">
        <f>'[1]AFF 2018'!CN$347</f>
        <v>0</v>
      </c>
      <c r="BE263" s="91">
        <f>'[1]AFF 2018'!CI$345</f>
        <v>12</v>
      </c>
    </row>
    <row r="264" spans="2:57" s="3" customFormat="1" ht="70.5" customHeight="1">
      <c r="B264" s="15">
        <v>2018</v>
      </c>
      <c r="C264" s="62">
        <v>8323</v>
      </c>
      <c r="D264" s="15">
        <v>1</v>
      </c>
      <c r="E264" s="15">
        <v>2</v>
      </c>
      <c r="F264" s="15">
        <v>5000</v>
      </c>
      <c r="G264" s="15">
        <v>5100</v>
      </c>
      <c r="H264" s="15">
        <v>515</v>
      </c>
      <c r="I264" s="63">
        <v>12</v>
      </c>
      <c r="J264" s="64" t="s">
        <v>126</v>
      </c>
      <c r="K264" s="17">
        <f>'[1]AFF 2018'!AJ$356</f>
        <v>226669.8</v>
      </c>
      <c r="L264" s="17">
        <f>'[1]AFF 2018'!AK$356</f>
        <v>0</v>
      </c>
      <c r="M264" s="18">
        <f t="shared" si="1089"/>
        <v>226669.8</v>
      </c>
      <c r="N264" s="17">
        <f>'[1]AFF 2018'!AM$356</f>
        <v>0</v>
      </c>
      <c r="O264" s="17">
        <f>'[1]AFF 2018'!AN$356</f>
        <v>0</v>
      </c>
      <c r="P264" s="18">
        <f t="shared" si="1090"/>
        <v>0</v>
      </c>
      <c r="Q264" s="18">
        <f t="shared" si="1091"/>
        <v>226669.8</v>
      </c>
      <c r="R264" s="17">
        <f>'[1]AFF 2018'!AQ$356</f>
        <v>113334.9</v>
      </c>
      <c r="S264" s="17">
        <f>'[1]AFF 2018'!AR$356</f>
        <v>0</v>
      </c>
      <c r="T264" s="18">
        <f t="shared" si="1092"/>
        <v>113334.9</v>
      </c>
      <c r="U264" s="17">
        <f>'[1]AFF 2018'!AT$356</f>
        <v>0</v>
      </c>
      <c r="V264" s="17">
        <f>'[1]AFF 2018'!AU$356</f>
        <v>0</v>
      </c>
      <c r="W264" s="18">
        <f t="shared" si="1093"/>
        <v>0</v>
      </c>
      <c r="X264" s="18">
        <f t="shared" si="1094"/>
        <v>113334.9</v>
      </c>
      <c r="Y264" s="17">
        <f>'[1]AFF 2018'!BL$356</f>
        <v>0</v>
      </c>
      <c r="Z264" s="17">
        <f>'[1]AFF 2018'!BM$356</f>
        <v>0</v>
      </c>
      <c r="AA264" s="18">
        <f t="shared" si="1095"/>
        <v>0</v>
      </c>
      <c r="AB264" s="17">
        <f>'[1]AFF 2018'!BO$356</f>
        <v>0</v>
      </c>
      <c r="AC264" s="17">
        <f>'[1]AFF 2018'!BP$356</f>
        <v>0</v>
      </c>
      <c r="AD264" s="18">
        <f t="shared" si="1096"/>
        <v>0</v>
      </c>
      <c r="AE264" s="18">
        <f t="shared" si="1097"/>
        <v>0</v>
      </c>
      <c r="AF264" s="17">
        <f>'[1]AFF 2018'!$BE$356</f>
        <v>113334.9</v>
      </c>
      <c r="AG264" s="17">
        <f>'[1]AFF 2018'!$BF$356</f>
        <v>0</v>
      </c>
      <c r="AH264" s="18">
        <f t="shared" si="1098"/>
        <v>113334.9</v>
      </c>
      <c r="AI264" s="17">
        <f>'[1]AFF 2018'!$BH$356</f>
        <v>0</v>
      </c>
      <c r="AJ264" s="17">
        <f>'[1]AFF 2018'!$BI$356</f>
        <v>0</v>
      </c>
      <c r="AK264" s="18">
        <f t="shared" si="1099"/>
        <v>0</v>
      </c>
      <c r="AL264" s="18">
        <f t="shared" si="1100"/>
        <v>113334.9</v>
      </c>
      <c r="AM264" s="17">
        <f t="shared" si="1101"/>
        <v>0</v>
      </c>
      <c r="AN264" s="17">
        <f t="shared" si="1101"/>
        <v>0</v>
      </c>
      <c r="AO264" s="18">
        <f t="shared" si="1102"/>
        <v>0</v>
      </c>
      <c r="AP264" s="17">
        <f t="shared" si="1103"/>
        <v>0</v>
      </c>
      <c r="AQ264" s="17">
        <f t="shared" si="1103"/>
        <v>0</v>
      </c>
      <c r="AR264" s="18">
        <f t="shared" si="1104"/>
        <v>0</v>
      </c>
      <c r="AS264" s="18">
        <f t="shared" si="1105"/>
        <v>0</v>
      </c>
      <c r="AT264" s="18" t="s">
        <v>44</v>
      </c>
      <c r="AU264" s="322">
        <f>'[1]AFF 2018'!CG$356</f>
        <v>1</v>
      </c>
      <c r="AV264" s="291">
        <f>'[1]AFF 2018'!CH$356</f>
        <v>0</v>
      </c>
      <c r="AW264" s="266">
        <f>'[1]AFF 2018'!CI$356</f>
        <v>0</v>
      </c>
      <c r="AX264" s="266">
        <f>'[1]AFF 2018'!CJ$356</f>
        <v>0</v>
      </c>
      <c r="AY264" s="266">
        <f>'[1]AFF 2018'!CM$356</f>
        <v>-1</v>
      </c>
      <c r="AZ264" s="266">
        <f>'[1]AFF 2018'!CN$356</f>
        <v>0</v>
      </c>
      <c r="BE264" s="91">
        <f>'[1]AFF 2018'!CI$345</f>
        <v>12</v>
      </c>
    </row>
    <row r="265" spans="2:57" s="3" customFormat="1" ht="70.5" hidden="1" customHeight="1">
      <c r="B265" s="15">
        <v>2018</v>
      </c>
      <c r="C265" s="62">
        <v>8323</v>
      </c>
      <c r="D265" s="15">
        <v>1</v>
      </c>
      <c r="E265" s="15">
        <v>2</v>
      </c>
      <c r="F265" s="15">
        <v>5000</v>
      </c>
      <c r="G265" s="15">
        <v>5100</v>
      </c>
      <c r="H265" s="15">
        <v>515</v>
      </c>
      <c r="I265" s="63">
        <v>13</v>
      </c>
      <c r="J265" s="64" t="s">
        <v>214</v>
      </c>
      <c r="K265" s="17">
        <v>0</v>
      </c>
      <c r="L265" s="17">
        <v>0</v>
      </c>
      <c r="M265" s="18">
        <f t="shared" si="1089"/>
        <v>0</v>
      </c>
      <c r="N265" s="17">
        <v>0</v>
      </c>
      <c r="O265" s="17">
        <v>0</v>
      </c>
      <c r="P265" s="18">
        <f t="shared" si="1090"/>
        <v>0</v>
      </c>
      <c r="Q265" s="18">
        <f t="shared" si="1091"/>
        <v>0</v>
      </c>
      <c r="R265" s="17">
        <v>0</v>
      </c>
      <c r="S265" s="17">
        <v>0</v>
      </c>
      <c r="T265" s="18">
        <f t="shared" si="1092"/>
        <v>0</v>
      </c>
      <c r="U265" s="17">
        <v>0</v>
      </c>
      <c r="V265" s="17">
        <v>0</v>
      </c>
      <c r="W265" s="18">
        <f t="shared" si="1093"/>
        <v>0</v>
      </c>
      <c r="X265" s="18">
        <f t="shared" si="1094"/>
        <v>0</v>
      </c>
      <c r="Y265" s="17">
        <v>0</v>
      </c>
      <c r="Z265" s="17">
        <v>0</v>
      </c>
      <c r="AA265" s="18">
        <f t="shared" si="1095"/>
        <v>0</v>
      </c>
      <c r="AB265" s="17">
        <v>0</v>
      </c>
      <c r="AC265" s="17">
        <v>0</v>
      </c>
      <c r="AD265" s="18">
        <f t="shared" si="1096"/>
        <v>0</v>
      </c>
      <c r="AE265" s="18">
        <f t="shared" si="1097"/>
        <v>0</v>
      </c>
      <c r="AF265" s="17">
        <v>0</v>
      </c>
      <c r="AG265" s="17">
        <v>0</v>
      </c>
      <c r="AH265" s="18">
        <f t="shared" si="1098"/>
        <v>0</v>
      </c>
      <c r="AI265" s="17">
        <v>0</v>
      </c>
      <c r="AJ265" s="17">
        <v>0</v>
      </c>
      <c r="AK265" s="18">
        <f t="shared" si="1099"/>
        <v>0</v>
      </c>
      <c r="AL265" s="18">
        <f t="shared" si="1100"/>
        <v>0</v>
      </c>
      <c r="AM265" s="17">
        <f t="shared" si="1101"/>
        <v>0</v>
      </c>
      <c r="AN265" s="17">
        <f t="shared" si="1101"/>
        <v>0</v>
      </c>
      <c r="AO265" s="18">
        <f t="shared" si="1102"/>
        <v>0</v>
      </c>
      <c r="AP265" s="17">
        <f t="shared" si="1103"/>
        <v>0</v>
      </c>
      <c r="AQ265" s="17">
        <f t="shared" si="1103"/>
        <v>0</v>
      </c>
      <c r="AR265" s="18">
        <f t="shared" si="1104"/>
        <v>0</v>
      </c>
      <c r="AS265" s="18">
        <f t="shared" si="1105"/>
        <v>0</v>
      </c>
      <c r="AT265" s="18" t="s">
        <v>44</v>
      </c>
      <c r="AU265" s="322">
        <f>'[1]AFF 2018'!CG$347</f>
        <v>4</v>
      </c>
      <c r="AV265" s="291">
        <f>'[1]AFF 2018'!CH$347</f>
        <v>0</v>
      </c>
      <c r="AW265" s="266">
        <f>'[1]AFF 2018'!CI$347</f>
        <v>2</v>
      </c>
      <c r="AX265" s="266">
        <f>'[1]AFF 2018'!CJ$347</f>
        <v>0</v>
      </c>
      <c r="AY265" s="266">
        <f>'[1]AFF 2018'!CM$347</f>
        <v>-2</v>
      </c>
      <c r="AZ265" s="266">
        <f>'[1]AFF 2018'!CN$347</f>
        <v>0</v>
      </c>
      <c r="BE265" s="91">
        <f>'[1]AFF 2018'!CI$345</f>
        <v>12</v>
      </c>
    </row>
    <row r="266" spans="2:57" s="3" customFormat="1" ht="70.5" hidden="1" customHeight="1">
      <c r="B266" s="15">
        <v>2018</v>
      </c>
      <c r="C266" s="62">
        <v>8323</v>
      </c>
      <c r="D266" s="15">
        <v>1</v>
      </c>
      <c r="E266" s="15">
        <v>2</v>
      </c>
      <c r="F266" s="15">
        <v>5000</v>
      </c>
      <c r="G266" s="15">
        <v>5100</v>
      </c>
      <c r="H266" s="15">
        <v>515</v>
      </c>
      <c r="I266" s="63">
        <v>14</v>
      </c>
      <c r="J266" s="64" t="s">
        <v>215</v>
      </c>
      <c r="K266" s="17">
        <v>0</v>
      </c>
      <c r="L266" s="17">
        <v>0</v>
      </c>
      <c r="M266" s="18">
        <f t="shared" si="1089"/>
        <v>0</v>
      </c>
      <c r="N266" s="17">
        <v>0</v>
      </c>
      <c r="O266" s="17">
        <v>0</v>
      </c>
      <c r="P266" s="18">
        <f t="shared" si="1090"/>
        <v>0</v>
      </c>
      <c r="Q266" s="18">
        <f t="shared" si="1091"/>
        <v>0</v>
      </c>
      <c r="R266" s="17">
        <v>0</v>
      </c>
      <c r="S266" s="17">
        <v>0</v>
      </c>
      <c r="T266" s="18">
        <f t="shared" si="1092"/>
        <v>0</v>
      </c>
      <c r="U266" s="17">
        <v>0</v>
      </c>
      <c r="V266" s="17">
        <v>0</v>
      </c>
      <c r="W266" s="18">
        <f t="shared" si="1093"/>
        <v>0</v>
      </c>
      <c r="X266" s="18">
        <f t="shared" si="1094"/>
        <v>0</v>
      </c>
      <c r="Y266" s="17">
        <v>0</v>
      </c>
      <c r="Z266" s="17">
        <v>0</v>
      </c>
      <c r="AA266" s="18">
        <f t="shared" si="1095"/>
        <v>0</v>
      </c>
      <c r="AB266" s="17">
        <v>0</v>
      </c>
      <c r="AC266" s="17">
        <v>0</v>
      </c>
      <c r="AD266" s="18">
        <f t="shared" si="1096"/>
        <v>0</v>
      </c>
      <c r="AE266" s="18">
        <f t="shared" si="1097"/>
        <v>0</v>
      </c>
      <c r="AF266" s="17">
        <v>0</v>
      </c>
      <c r="AG266" s="17">
        <v>0</v>
      </c>
      <c r="AH266" s="18">
        <f t="shared" si="1098"/>
        <v>0</v>
      </c>
      <c r="AI266" s="17">
        <v>0</v>
      </c>
      <c r="AJ266" s="17">
        <v>0</v>
      </c>
      <c r="AK266" s="18">
        <f t="shared" si="1099"/>
        <v>0</v>
      </c>
      <c r="AL266" s="18">
        <f t="shared" si="1100"/>
        <v>0</v>
      </c>
      <c r="AM266" s="17">
        <f t="shared" si="1101"/>
        <v>0</v>
      </c>
      <c r="AN266" s="17">
        <f t="shared" si="1101"/>
        <v>0</v>
      </c>
      <c r="AO266" s="18">
        <f t="shared" si="1102"/>
        <v>0</v>
      </c>
      <c r="AP266" s="17">
        <f t="shared" si="1103"/>
        <v>0</v>
      </c>
      <c r="AQ266" s="17">
        <f t="shared" si="1103"/>
        <v>0</v>
      </c>
      <c r="AR266" s="18">
        <f t="shared" si="1104"/>
        <v>0</v>
      </c>
      <c r="AS266" s="18">
        <f t="shared" si="1105"/>
        <v>0</v>
      </c>
      <c r="AT266" s="18" t="s">
        <v>44</v>
      </c>
      <c r="AU266" s="322">
        <f>'[1]AFF 2018'!CG$347</f>
        <v>4</v>
      </c>
      <c r="AV266" s="291">
        <f>'[1]AFF 2018'!CH$347</f>
        <v>0</v>
      </c>
      <c r="AW266" s="266">
        <f>'[1]AFF 2018'!CI$347</f>
        <v>2</v>
      </c>
      <c r="AX266" s="266">
        <f>'[1]AFF 2018'!CJ$347</f>
        <v>0</v>
      </c>
      <c r="AY266" s="266">
        <f>'[1]AFF 2018'!CM$347</f>
        <v>-2</v>
      </c>
      <c r="AZ266" s="266">
        <f>'[1]AFF 2018'!CN$347</f>
        <v>0</v>
      </c>
      <c r="BE266" s="91">
        <f>'[1]AFF 2018'!CI$345</f>
        <v>12</v>
      </c>
    </row>
    <row r="267" spans="2:57" s="3" customFormat="1" ht="70.5" customHeight="1">
      <c r="B267" s="15">
        <v>2018</v>
      </c>
      <c r="C267" s="62">
        <v>8323</v>
      </c>
      <c r="D267" s="15">
        <v>1</v>
      </c>
      <c r="E267" s="15">
        <v>2</v>
      </c>
      <c r="F267" s="15">
        <v>5000</v>
      </c>
      <c r="G267" s="15">
        <v>5100</v>
      </c>
      <c r="H267" s="15">
        <v>515</v>
      </c>
      <c r="I267" s="63">
        <v>15</v>
      </c>
      <c r="J267" s="64" t="s">
        <v>216</v>
      </c>
      <c r="K267" s="17">
        <f>'[1]AFF 2018'!AJ$359</f>
        <v>27515.200000000001</v>
      </c>
      <c r="L267" s="17">
        <f>'[1]AFF 2018'!AK$359</f>
        <v>0</v>
      </c>
      <c r="M267" s="18">
        <f t="shared" si="1089"/>
        <v>27515.200000000001</v>
      </c>
      <c r="N267" s="17">
        <f>'[1]AFF 2018'!AM$359</f>
        <v>0</v>
      </c>
      <c r="O267" s="17">
        <f>'[1]AFF 2018'!AN$359</f>
        <v>0</v>
      </c>
      <c r="P267" s="18">
        <f t="shared" si="1090"/>
        <v>0</v>
      </c>
      <c r="Q267" s="18">
        <f t="shared" si="1091"/>
        <v>27515.200000000001</v>
      </c>
      <c r="R267" s="17">
        <f>'[1]AFF 2018'!AQ$359</f>
        <v>13757.600000000002</v>
      </c>
      <c r="S267" s="17">
        <f>'[1]AFF 2018'!AR$359</f>
        <v>0</v>
      </c>
      <c r="T267" s="18">
        <f t="shared" si="1092"/>
        <v>13757.600000000002</v>
      </c>
      <c r="U267" s="17">
        <f>'[1]AFF 2018'!AT$359</f>
        <v>0</v>
      </c>
      <c r="V267" s="17">
        <f>'[1]AFF 2018'!AU$359</f>
        <v>0</v>
      </c>
      <c r="W267" s="18">
        <f t="shared" si="1093"/>
        <v>0</v>
      </c>
      <c r="X267" s="18">
        <f t="shared" si="1094"/>
        <v>13757.600000000002</v>
      </c>
      <c r="Y267" s="17">
        <f>'[1]AFF 2018'!BL$359</f>
        <v>0</v>
      </c>
      <c r="Z267" s="17">
        <f>'[1]AFF 2018'!BM$359</f>
        <v>0</v>
      </c>
      <c r="AA267" s="18">
        <f t="shared" si="1095"/>
        <v>0</v>
      </c>
      <c r="AB267" s="17">
        <f>'[1]AFF 2018'!BO$359</f>
        <v>0</v>
      </c>
      <c r="AC267" s="17">
        <f>'[1]AFF 2018'!BP$359</f>
        <v>0</v>
      </c>
      <c r="AD267" s="18">
        <f t="shared" si="1096"/>
        <v>0</v>
      </c>
      <c r="AE267" s="18">
        <f t="shared" si="1097"/>
        <v>0</v>
      </c>
      <c r="AF267" s="17">
        <f>'[1]AFF 2018'!$BE$359</f>
        <v>13757.6</v>
      </c>
      <c r="AG267" s="17">
        <f>'[1]AFF 2018'!$BF$359</f>
        <v>0</v>
      </c>
      <c r="AH267" s="18">
        <f t="shared" si="1098"/>
        <v>13757.6</v>
      </c>
      <c r="AI267" s="17">
        <f>'[1]AFF 2018'!$BH$359</f>
        <v>0</v>
      </c>
      <c r="AJ267" s="17">
        <f>'[1]AFF 2018'!$BI$359</f>
        <v>0</v>
      </c>
      <c r="AK267" s="18">
        <f t="shared" si="1099"/>
        <v>0</v>
      </c>
      <c r="AL267" s="18">
        <f t="shared" si="1100"/>
        <v>13757.6</v>
      </c>
      <c r="AM267" s="17">
        <f t="shared" si="1101"/>
        <v>0</v>
      </c>
      <c r="AN267" s="17">
        <f t="shared" si="1101"/>
        <v>0</v>
      </c>
      <c r="AO267" s="18">
        <f t="shared" si="1102"/>
        <v>0</v>
      </c>
      <c r="AP267" s="17">
        <f t="shared" si="1103"/>
        <v>0</v>
      </c>
      <c r="AQ267" s="17">
        <f t="shared" si="1103"/>
        <v>0</v>
      </c>
      <c r="AR267" s="18">
        <f t="shared" si="1104"/>
        <v>0</v>
      </c>
      <c r="AS267" s="18">
        <f t="shared" si="1105"/>
        <v>0</v>
      </c>
      <c r="AT267" s="18" t="s">
        <v>44</v>
      </c>
      <c r="AU267" s="322">
        <f>'[1]AFF 2018'!CG$359</f>
        <v>4</v>
      </c>
      <c r="AV267" s="291">
        <f>'[1]AFF 2018'!CH$359</f>
        <v>0</v>
      </c>
      <c r="AW267" s="266">
        <f>'[1]AFF 2018'!CI$359</f>
        <v>2</v>
      </c>
      <c r="AX267" s="266">
        <f>'[1]AFF 2018'!CJ$359</f>
        <v>0</v>
      </c>
      <c r="AY267" s="266">
        <f>'[1]AFF 2018'!CM$359</f>
        <v>-2</v>
      </c>
      <c r="AZ267" s="266">
        <f>'[1]AFF 2018'!CN$359</f>
        <v>0</v>
      </c>
      <c r="BE267" s="91">
        <f>'[1]AFF 2018'!CI$345</f>
        <v>12</v>
      </c>
    </row>
    <row r="268" spans="2:57" s="3" customFormat="1" ht="70.5" customHeight="1">
      <c r="B268" s="15">
        <v>2018</v>
      </c>
      <c r="C268" s="62">
        <v>8323</v>
      </c>
      <c r="D268" s="15">
        <v>1</v>
      </c>
      <c r="E268" s="15">
        <v>2</v>
      </c>
      <c r="F268" s="15">
        <v>5000</v>
      </c>
      <c r="G268" s="15">
        <v>5100</v>
      </c>
      <c r="H268" s="15">
        <v>515</v>
      </c>
      <c r="I268" s="63">
        <v>16</v>
      </c>
      <c r="J268" s="64" t="s">
        <v>125</v>
      </c>
      <c r="K268" s="17">
        <f>'[1]AFF 2018'!AJ$360</f>
        <v>80135.12</v>
      </c>
      <c r="L268" s="17">
        <f>'[1]AFF 2018'!AK$360</f>
        <v>0</v>
      </c>
      <c r="M268" s="18">
        <f t="shared" si="1089"/>
        <v>80135.12</v>
      </c>
      <c r="N268" s="17">
        <f>'[1]AFF 2018'!AM$360</f>
        <v>0</v>
      </c>
      <c r="O268" s="17">
        <f>'[1]AFF 2018'!AN$360</f>
        <v>0</v>
      </c>
      <c r="P268" s="18">
        <f t="shared" si="1090"/>
        <v>0</v>
      </c>
      <c r="Q268" s="18">
        <f t="shared" si="1091"/>
        <v>80135.12</v>
      </c>
      <c r="R268" s="17">
        <f>'[1]AFF 2018'!AQ$360</f>
        <v>40067.56</v>
      </c>
      <c r="S268" s="17">
        <f>'[1]AFF 2018'!AR$360</f>
        <v>0</v>
      </c>
      <c r="T268" s="18">
        <f t="shared" si="1092"/>
        <v>40067.56</v>
      </c>
      <c r="U268" s="17">
        <f>'[1]AFF 2018'!AT$360</f>
        <v>0</v>
      </c>
      <c r="V268" s="17">
        <f>'[1]AFF 2018'!AU$360</f>
        <v>0</v>
      </c>
      <c r="W268" s="18">
        <f t="shared" si="1093"/>
        <v>0</v>
      </c>
      <c r="X268" s="18">
        <f t="shared" si="1094"/>
        <v>40067.56</v>
      </c>
      <c r="Y268" s="17">
        <f>'[1]AFF 2018'!BL$360</f>
        <v>0</v>
      </c>
      <c r="Z268" s="17">
        <f>'[1]AFF 2018'!BM$360</f>
        <v>0</v>
      </c>
      <c r="AA268" s="18">
        <f t="shared" si="1095"/>
        <v>0</v>
      </c>
      <c r="AB268" s="17">
        <f>'[1]AFF 2018'!BO$360</f>
        <v>0</v>
      </c>
      <c r="AC268" s="17">
        <f>'[1]AFF 2018'!BP$360</f>
        <v>0</v>
      </c>
      <c r="AD268" s="18">
        <f t="shared" si="1096"/>
        <v>0</v>
      </c>
      <c r="AE268" s="18">
        <f t="shared" si="1097"/>
        <v>0</v>
      </c>
      <c r="AF268" s="17">
        <f>'[1]AFF 2018'!$BE$360</f>
        <v>40067.56</v>
      </c>
      <c r="AG268" s="17">
        <f>'[1]AFF 2018'!$BF$360</f>
        <v>0</v>
      </c>
      <c r="AH268" s="18">
        <f t="shared" si="1098"/>
        <v>40067.56</v>
      </c>
      <c r="AI268" s="17">
        <f>'[1]AFF 2018'!$BH$360</f>
        <v>0</v>
      </c>
      <c r="AJ268" s="17">
        <f>'[1]AFF 2018'!$BI$360</f>
        <v>0</v>
      </c>
      <c r="AK268" s="18">
        <f t="shared" si="1099"/>
        <v>0</v>
      </c>
      <c r="AL268" s="18">
        <f t="shared" si="1100"/>
        <v>40067.56</v>
      </c>
      <c r="AM268" s="17">
        <f t="shared" si="1101"/>
        <v>0</v>
      </c>
      <c r="AN268" s="17">
        <f t="shared" si="1101"/>
        <v>0</v>
      </c>
      <c r="AO268" s="18">
        <f t="shared" si="1102"/>
        <v>0</v>
      </c>
      <c r="AP268" s="17">
        <f t="shared" si="1103"/>
        <v>0</v>
      </c>
      <c r="AQ268" s="17">
        <f t="shared" si="1103"/>
        <v>0</v>
      </c>
      <c r="AR268" s="18">
        <f t="shared" si="1104"/>
        <v>0</v>
      </c>
      <c r="AS268" s="18">
        <f t="shared" si="1105"/>
        <v>0</v>
      </c>
      <c r="AT268" s="18" t="s">
        <v>44</v>
      </c>
      <c r="AU268" s="322">
        <f>'[1]AFF 2018'!CG$360</f>
        <v>26</v>
      </c>
      <c r="AV268" s="291">
        <f>'[1]AFF 2018'!CH$360</f>
        <v>0</v>
      </c>
      <c r="AW268" s="266">
        <f>'[1]AFF 2018'!CI$360</f>
        <v>13</v>
      </c>
      <c r="AX268" s="266">
        <f>'[1]AFF 2018'!CJ$360</f>
        <v>0</v>
      </c>
      <c r="AY268" s="266">
        <f>'[1]AFF 2018'!CM$360</f>
        <v>-13</v>
      </c>
      <c r="AZ268" s="266">
        <f>'[1]AFF 2018'!CN$360</f>
        <v>0</v>
      </c>
      <c r="BE268" s="91">
        <f>'[1]AFF 2018'!CI$345</f>
        <v>12</v>
      </c>
    </row>
    <row r="269" spans="2:57" s="3" customFormat="1" ht="70.5" hidden="1" customHeight="1">
      <c r="B269" s="15">
        <v>2018</v>
      </c>
      <c r="C269" s="62">
        <v>8323</v>
      </c>
      <c r="D269" s="15">
        <v>1</v>
      </c>
      <c r="E269" s="15">
        <v>2</v>
      </c>
      <c r="F269" s="15">
        <v>5000</v>
      </c>
      <c r="G269" s="15">
        <v>5100</v>
      </c>
      <c r="H269" s="15">
        <v>515</v>
      </c>
      <c r="I269" s="63">
        <v>17</v>
      </c>
      <c r="J269" s="64" t="s">
        <v>217</v>
      </c>
      <c r="K269" s="17">
        <v>0</v>
      </c>
      <c r="L269" s="17">
        <v>0</v>
      </c>
      <c r="M269" s="18">
        <f t="shared" si="1089"/>
        <v>0</v>
      </c>
      <c r="N269" s="17">
        <v>0</v>
      </c>
      <c r="O269" s="17">
        <v>0</v>
      </c>
      <c r="P269" s="18">
        <f t="shared" si="1090"/>
        <v>0</v>
      </c>
      <c r="Q269" s="18">
        <f t="shared" si="1091"/>
        <v>0</v>
      </c>
      <c r="R269" s="17">
        <v>0</v>
      </c>
      <c r="S269" s="17">
        <v>0</v>
      </c>
      <c r="T269" s="18">
        <f t="shared" si="1092"/>
        <v>0</v>
      </c>
      <c r="U269" s="17">
        <v>0</v>
      </c>
      <c r="V269" s="17">
        <v>0</v>
      </c>
      <c r="W269" s="18">
        <f t="shared" si="1093"/>
        <v>0</v>
      </c>
      <c r="X269" s="18">
        <f t="shared" si="1094"/>
        <v>0</v>
      </c>
      <c r="Y269" s="17">
        <v>0</v>
      </c>
      <c r="Z269" s="17">
        <v>0</v>
      </c>
      <c r="AA269" s="18">
        <f t="shared" si="1095"/>
        <v>0</v>
      </c>
      <c r="AB269" s="17">
        <v>0</v>
      </c>
      <c r="AC269" s="17">
        <v>0</v>
      </c>
      <c r="AD269" s="18">
        <f t="shared" si="1096"/>
        <v>0</v>
      </c>
      <c r="AE269" s="18">
        <f t="shared" si="1097"/>
        <v>0</v>
      </c>
      <c r="AF269" s="17">
        <v>0</v>
      </c>
      <c r="AG269" s="17">
        <v>0</v>
      </c>
      <c r="AH269" s="18">
        <f t="shared" si="1098"/>
        <v>0</v>
      </c>
      <c r="AI269" s="17">
        <v>0</v>
      </c>
      <c r="AJ269" s="17">
        <v>0</v>
      </c>
      <c r="AK269" s="18">
        <f t="shared" si="1099"/>
        <v>0</v>
      </c>
      <c r="AL269" s="18">
        <f t="shared" si="1100"/>
        <v>0</v>
      </c>
      <c r="AM269" s="17">
        <f t="shared" si="1101"/>
        <v>0</v>
      </c>
      <c r="AN269" s="17">
        <f t="shared" si="1101"/>
        <v>0</v>
      </c>
      <c r="AO269" s="18">
        <f t="shared" si="1102"/>
        <v>0</v>
      </c>
      <c r="AP269" s="17">
        <f t="shared" si="1103"/>
        <v>0</v>
      </c>
      <c r="AQ269" s="17">
        <f t="shared" si="1103"/>
        <v>0</v>
      </c>
      <c r="AR269" s="18">
        <f t="shared" si="1104"/>
        <v>0</v>
      </c>
      <c r="AS269" s="18">
        <f t="shared" si="1105"/>
        <v>0</v>
      </c>
      <c r="AT269" s="18" t="s">
        <v>44</v>
      </c>
      <c r="AU269" s="322">
        <f>'[1]AFF 2018'!CG$347</f>
        <v>4</v>
      </c>
      <c r="AV269" s="291">
        <f>'[1]AFF 2018'!CH$347</f>
        <v>0</v>
      </c>
      <c r="AW269" s="266">
        <f>'[1]AFF 2018'!CI$347</f>
        <v>2</v>
      </c>
      <c r="AX269" s="266">
        <f>'[1]AFF 2018'!CJ$347</f>
        <v>0</v>
      </c>
      <c r="AY269" s="266">
        <f>'[1]AFF 2018'!CM$347</f>
        <v>-2</v>
      </c>
      <c r="AZ269" s="266">
        <f>'[1]AFF 2018'!CN$347</f>
        <v>0</v>
      </c>
      <c r="BE269" s="91">
        <f>'[1]AFF 2018'!CI$345</f>
        <v>12</v>
      </c>
    </row>
    <row r="270" spans="2:57" s="3" customFormat="1" ht="70.5" customHeight="1">
      <c r="B270" s="15">
        <v>2018</v>
      </c>
      <c r="C270" s="62">
        <v>8323</v>
      </c>
      <c r="D270" s="15">
        <v>1</v>
      </c>
      <c r="E270" s="15">
        <v>2</v>
      </c>
      <c r="F270" s="15">
        <v>5000</v>
      </c>
      <c r="G270" s="15">
        <v>5100</v>
      </c>
      <c r="H270" s="15">
        <v>515</v>
      </c>
      <c r="I270" s="63">
        <v>18</v>
      </c>
      <c r="J270" s="64" t="s">
        <v>218</v>
      </c>
      <c r="K270" s="17">
        <f>'[1]AFF 2018'!AJ$362</f>
        <v>3665.6</v>
      </c>
      <c r="L270" s="17">
        <f>'[1]AFF 2018'!AK$362</f>
        <v>0</v>
      </c>
      <c r="M270" s="18">
        <f t="shared" si="1089"/>
        <v>3665.6</v>
      </c>
      <c r="N270" s="17">
        <f>'[1]AFF 2018'!AM$362</f>
        <v>0</v>
      </c>
      <c r="O270" s="17">
        <f>'[1]AFF 2018'!AN$362</f>
        <v>0</v>
      </c>
      <c r="P270" s="18">
        <f t="shared" si="1090"/>
        <v>0</v>
      </c>
      <c r="Q270" s="18">
        <f t="shared" si="1091"/>
        <v>3665.6</v>
      </c>
      <c r="R270" s="17">
        <f>'[1]AFF 2018'!AQ$362</f>
        <v>1832.8</v>
      </c>
      <c r="S270" s="17">
        <f>'[1]AFF 2018'!AR$362</f>
        <v>0</v>
      </c>
      <c r="T270" s="18">
        <f t="shared" si="1092"/>
        <v>1832.8</v>
      </c>
      <c r="U270" s="17">
        <f>'[1]AFF 2018'!AT$362</f>
        <v>0</v>
      </c>
      <c r="V270" s="17">
        <f>'[1]AFF 2018'!AU$362</f>
        <v>0</v>
      </c>
      <c r="W270" s="18">
        <f t="shared" si="1093"/>
        <v>0</v>
      </c>
      <c r="X270" s="18">
        <f t="shared" si="1094"/>
        <v>1832.8</v>
      </c>
      <c r="Y270" s="17">
        <f>'[1]AFF 2018'!BL$362</f>
        <v>0</v>
      </c>
      <c r="Z270" s="17">
        <f>'[1]AFF 2018'!BM$362</f>
        <v>0</v>
      </c>
      <c r="AA270" s="18">
        <f t="shared" si="1095"/>
        <v>0</v>
      </c>
      <c r="AB270" s="17">
        <f>'[1]AFF 2018'!BO$362</f>
        <v>0</v>
      </c>
      <c r="AC270" s="17">
        <f>'[1]AFF 2018'!BP$362</f>
        <v>0</v>
      </c>
      <c r="AD270" s="18">
        <f t="shared" si="1096"/>
        <v>0</v>
      </c>
      <c r="AE270" s="18">
        <f t="shared" si="1097"/>
        <v>0</v>
      </c>
      <c r="AF270" s="17">
        <f>'[1]AFF 2018'!$BE$362</f>
        <v>1832.8</v>
      </c>
      <c r="AG270" s="17">
        <f>'[1]AFF 2018'!$BF$362</f>
        <v>0</v>
      </c>
      <c r="AH270" s="18">
        <f t="shared" si="1098"/>
        <v>1832.8</v>
      </c>
      <c r="AI270" s="17">
        <f>'[1]AFF 2018'!$BH$362</f>
        <v>0</v>
      </c>
      <c r="AJ270" s="17">
        <f>'[1]AFF 2018'!$BI$362</f>
        <v>0</v>
      </c>
      <c r="AK270" s="18">
        <f t="shared" si="1099"/>
        <v>0</v>
      </c>
      <c r="AL270" s="18">
        <f t="shared" si="1100"/>
        <v>1832.8</v>
      </c>
      <c r="AM270" s="17">
        <f t="shared" si="1101"/>
        <v>0</v>
      </c>
      <c r="AN270" s="17">
        <f t="shared" si="1101"/>
        <v>0</v>
      </c>
      <c r="AO270" s="18">
        <f t="shared" si="1102"/>
        <v>0</v>
      </c>
      <c r="AP270" s="17">
        <f t="shared" si="1103"/>
        <v>0</v>
      </c>
      <c r="AQ270" s="17">
        <f t="shared" si="1103"/>
        <v>0</v>
      </c>
      <c r="AR270" s="18">
        <f t="shared" si="1104"/>
        <v>0</v>
      </c>
      <c r="AS270" s="18">
        <f t="shared" si="1105"/>
        <v>0</v>
      </c>
      <c r="AT270" s="18" t="s">
        <v>44</v>
      </c>
      <c r="AU270" s="322">
        <f>'[1]AFF 2018'!CG$362</f>
        <v>2</v>
      </c>
      <c r="AV270" s="291">
        <f>'[1]AFF 2018'!CH$362</f>
        <v>0</v>
      </c>
      <c r="AW270" s="266">
        <f>'[1]AFF 2018'!CI$362</f>
        <v>1</v>
      </c>
      <c r="AX270" s="266">
        <f>'[1]AFF 2018'!CJ$362</f>
        <v>0</v>
      </c>
      <c r="AY270" s="266">
        <f>'[1]AFF 2018'!CM$362</f>
        <v>-1</v>
      </c>
      <c r="AZ270" s="266">
        <f>'[1]AFF 2018'!CN$362</f>
        <v>0</v>
      </c>
      <c r="BE270" s="91">
        <f>'[1]AFF 2018'!CI$345</f>
        <v>12</v>
      </c>
    </row>
    <row r="271" spans="2:57" s="3" customFormat="1" ht="70.5" hidden="1" customHeight="1">
      <c r="B271" s="53">
        <v>2018</v>
      </c>
      <c r="C271" s="59">
        <v>8323</v>
      </c>
      <c r="D271" s="53">
        <v>1</v>
      </c>
      <c r="E271" s="53">
        <v>2</v>
      </c>
      <c r="F271" s="53">
        <v>5000</v>
      </c>
      <c r="G271" s="53">
        <v>5100</v>
      </c>
      <c r="H271" s="53">
        <v>519</v>
      </c>
      <c r="I271" s="53"/>
      <c r="J271" s="60" t="s">
        <v>128</v>
      </c>
      <c r="K271" s="57">
        <f>SUM(K272:K285)</f>
        <v>0</v>
      </c>
      <c r="L271" s="57">
        <f t="shared" ref="L271:P271" si="1106">SUM(L272:L285)</f>
        <v>0</v>
      </c>
      <c r="M271" s="57">
        <f t="shared" si="1106"/>
        <v>0</v>
      </c>
      <c r="N271" s="57">
        <f t="shared" si="1106"/>
        <v>0</v>
      </c>
      <c r="O271" s="57">
        <f t="shared" si="1106"/>
        <v>0</v>
      </c>
      <c r="P271" s="57">
        <f t="shared" si="1106"/>
        <v>0</v>
      </c>
      <c r="Q271" s="57">
        <f>M271+P271</f>
        <v>0</v>
      </c>
      <c r="R271" s="57">
        <f>SUM(R272:R285)</f>
        <v>0</v>
      </c>
      <c r="S271" s="57">
        <f t="shared" ref="S271:W271" si="1107">SUM(S272:S285)</f>
        <v>0</v>
      </c>
      <c r="T271" s="57">
        <f t="shared" si="1107"/>
        <v>0</v>
      </c>
      <c r="U271" s="57">
        <f t="shared" si="1107"/>
        <v>0</v>
      </c>
      <c r="V271" s="57">
        <f t="shared" si="1107"/>
        <v>0</v>
      </c>
      <c r="W271" s="57">
        <f t="shared" si="1107"/>
        <v>0</v>
      </c>
      <c r="X271" s="57">
        <f>T271+W271</f>
        <v>0</v>
      </c>
      <c r="Y271" s="57">
        <f>SUM(Y272:Y285)</f>
        <v>0</v>
      </c>
      <c r="Z271" s="57">
        <f t="shared" ref="Z271:AD271" si="1108">SUM(Z272:Z285)</f>
        <v>0</v>
      </c>
      <c r="AA271" s="57">
        <f t="shared" si="1108"/>
        <v>0</v>
      </c>
      <c r="AB271" s="57">
        <f t="shared" si="1108"/>
        <v>0</v>
      </c>
      <c r="AC271" s="57">
        <f t="shared" si="1108"/>
        <v>0</v>
      </c>
      <c r="AD271" s="57">
        <f t="shared" si="1108"/>
        <v>0</v>
      </c>
      <c r="AE271" s="57">
        <f>AA271+AD271</f>
        <v>0</v>
      </c>
      <c r="AF271" s="57">
        <f>SUM(AF272:AF285)</f>
        <v>0</v>
      </c>
      <c r="AG271" s="57">
        <f t="shared" ref="AG271:AJ271" si="1109">SUM(AG272:AG285)</f>
        <v>0</v>
      </c>
      <c r="AH271" s="57">
        <f t="shared" si="1109"/>
        <v>0</v>
      </c>
      <c r="AI271" s="57">
        <f t="shared" si="1109"/>
        <v>0</v>
      </c>
      <c r="AJ271" s="57">
        <f t="shared" si="1109"/>
        <v>0</v>
      </c>
      <c r="AK271" s="57">
        <f t="shared" ref="AK271" si="1110">SUM(AK272:AK285)</f>
        <v>0</v>
      </c>
      <c r="AL271" s="57">
        <f>AH271+AK271</f>
        <v>0</v>
      </c>
      <c r="AM271" s="57">
        <f>SUM(AM272:AM285)</f>
        <v>0</v>
      </c>
      <c r="AN271" s="57">
        <f t="shared" ref="AN271:AR271" si="1111">SUM(AN272:AN285)</f>
        <v>0</v>
      </c>
      <c r="AO271" s="57">
        <f t="shared" si="1111"/>
        <v>0</v>
      </c>
      <c r="AP271" s="57">
        <f t="shared" si="1111"/>
        <v>0</v>
      </c>
      <c r="AQ271" s="57">
        <f t="shared" si="1111"/>
        <v>0</v>
      </c>
      <c r="AR271" s="57">
        <f t="shared" si="1111"/>
        <v>0</v>
      </c>
      <c r="AS271" s="57">
        <f>AO271+AR271</f>
        <v>0</v>
      </c>
      <c r="AT271" s="57"/>
      <c r="AU271" s="293"/>
      <c r="AV271" s="289"/>
      <c r="AW271" s="264">
        <f t="shared" ref="AW271:AZ271" si="1112">SUM(AW272:AW285)</f>
        <v>0</v>
      </c>
      <c r="AX271" s="264">
        <f t="shared" si="1112"/>
        <v>0</v>
      </c>
      <c r="AY271" s="264" t="e">
        <f t="shared" si="1112"/>
        <v>#VALUE!</v>
      </c>
      <c r="AZ271" s="264">
        <f t="shared" si="1112"/>
        <v>0</v>
      </c>
      <c r="BE271" s="61"/>
    </row>
    <row r="272" spans="2:57" s="3" customFormat="1" ht="70.5" hidden="1" customHeight="1">
      <c r="B272" s="15">
        <v>2018</v>
      </c>
      <c r="C272" s="62">
        <v>8323</v>
      </c>
      <c r="D272" s="15">
        <v>1</v>
      </c>
      <c r="E272" s="15">
        <v>2</v>
      </c>
      <c r="F272" s="15">
        <v>5000</v>
      </c>
      <c r="G272" s="15">
        <v>5100</v>
      </c>
      <c r="H272" s="15">
        <v>519</v>
      </c>
      <c r="I272" s="63">
        <v>1</v>
      </c>
      <c r="J272" s="64" t="s">
        <v>219</v>
      </c>
      <c r="K272" s="17">
        <f>ROUND(Q272*1,2)</f>
        <v>0</v>
      </c>
      <c r="L272" s="17">
        <v>0</v>
      </c>
      <c r="M272" s="18">
        <f t="shared" ref="M272" si="1113">K272+L272</f>
        <v>0</v>
      </c>
      <c r="N272" s="17">
        <f t="shared" ref="N272:N285" si="1114">Q272-K272</f>
        <v>0</v>
      </c>
      <c r="O272" s="17">
        <v>0</v>
      </c>
      <c r="P272" s="18">
        <f t="shared" ref="P272" si="1115">N272+O272</f>
        <v>0</v>
      </c>
      <c r="Q272" s="18">
        <v>0</v>
      </c>
      <c r="R272" s="17">
        <f>ROUND(X272*1,2)</f>
        <v>0</v>
      </c>
      <c r="S272" s="17">
        <v>0</v>
      </c>
      <c r="T272" s="18">
        <f t="shared" ref="T272" si="1116">R272+S272</f>
        <v>0</v>
      </c>
      <c r="U272" s="17">
        <f t="shared" ref="U272:U285" si="1117">X272-R272</f>
        <v>0</v>
      </c>
      <c r="V272" s="17">
        <v>0</v>
      </c>
      <c r="W272" s="18">
        <f t="shared" ref="W272" si="1118">U272+V272</f>
        <v>0</v>
      </c>
      <c r="X272" s="18">
        <v>0</v>
      </c>
      <c r="Y272" s="17">
        <f>ROUND(AE272*1,2)</f>
        <v>0</v>
      </c>
      <c r="Z272" s="17">
        <v>0</v>
      </c>
      <c r="AA272" s="18">
        <f t="shared" ref="AA272" si="1119">Y272+Z272</f>
        <v>0</v>
      </c>
      <c r="AB272" s="17">
        <f t="shared" ref="AB272:AB285" si="1120">AE272-Y272</f>
        <v>0</v>
      </c>
      <c r="AC272" s="17">
        <v>0</v>
      </c>
      <c r="AD272" s="18">
        <f t="shared" ref="AD272" si="1121">AB272+AC272</f>
        <v>0</v>
      </c>
      <c r="AE272" s="18">
        <v>0</v>
      </c>
      <c r="AF272" s="17">
        <f>ROUND(AL272*1,2)</f>
        <v>0</v>
      </c>
      <c r="AG272" s="17">
        <v>0</v>
      </c>
      <c r="AH272" s="18">
        <f t="shared" ref="AH272" si="1122">AF272+AG272</f>
        <v>0</v>
      </c>
      <c r="AI272" s="17">
        <f t="shared" ref="AI272:AI285" si="1123">AL272-AF272</f>
        <v>0</v>
      </c>
      <c r="AJ272" s="17">
        <v>0</v>
      </c>
      <c r="AK272" s="18">
        <f t="shared" ref="AK272" si="1124">AI272+AJ272</f>
        <v>0</v>
      </c>
      <c r="AL272" s="18">
        <v>0</v>
      </c>
      <c r="AM272" s="17">
        <f>ROUND(AS272*1,2)</f>
        <v>0</v>
      </c>
      <c r="AN272" s="17">
        <v>0</v>
      </c>
      <c r="AO272" s="18">
        <f t="shared" ref="AO272" si="1125">AM272+AN272</f>
        <v>0</v>
      </c>
      <c r="AP272" s="17">
        <f t="shared" ref="AP272:AP285" si="1126">AS272-AM272</f>
        <v>0</v>
      </c>
      <c r="AQ272" s="17">
        <v>0</v>
      </c>
      <c r="AR272" s="18">
        <f t="shared" ref="AR272" si="1127">AP272+AQ272</f>
        <v>0</v>
      </c>
      <c r="AS272" s="18">
        <v>0</v>
      </c>
      <c r="AT272" s="18" t="s">
        <v>44</v>
      </c>
      <c r="AU272" s="322"/>
      <c r="AV272" s="291"/>
      <c r="AW272" s="266">
        <f>AZ272-AU272</f>
        <v>0</v>
      </c>
      <c r="AX272" s="266">
        <v>0</v>
      </c>
      <c r="AY272" s="266" t="e">
        <f>BB272-BE272</f>
        <v>#VALUE!</v>
      </c>
      <c r="AZ272" s="266">
        <v>0</v>
      </c>
      <c r="BE272" s="91" t="s">
        <v>79</v>
      </c>
    </row>
    <row r="273" spans="2:57" s="3" customFormat="1" ht="70.5" hidden="1" customHeight="1">
      <c r="B273" s="15">
        <v>2018</v>
      </c>
      <c r="C273" s="62">
        <v>8323</v>
      </c>
      <c r="D273" s="15">
        <v>1</v>
      </c>
      <c r="E273" s="15">
        <v>2</v>
      </c>
      <c r="F273" s="15">
        <v>5000</v>
      </c>
      <c r="G273" s="15">
        <v>5100</v>
      </c>
      <c r="H273" s="15">
        <v>519</v>
      </c>
      <c r="I273" s="63">
        <v>2</v>
      </c>
      <c r="J273" s="64" t="s">
        <v>220</v>
      </c>
      <c r="K273" s="17">
        <f t="shared" ref="K273:K285" si="1128">ROUND(Q273*1,2)</f>
        <v>0</v>
      </c>
      <c r="L273" s="17">
        <v>0</v>
      </c>
      <c r="M273" s="18">
        <f>K273+L273</f>
        <v>0</v>
      </c>
      <c r="N273" s="17">
        <f t="shared" si="1114"/>
        <v>0</v>
      </c>
      <c r="O273" s="17">
        <v>0</v>
      </c>
      <c r="P273" s="18">
        <f>N273+O273</f>
        <v>0</v>
      </c>
      <c r="Q273" s="18">
        <v>0</v>
      </c>
      <c r="R273" s="17">
        <f t="shared" ref="R273:R285" si="1129">ROUND(X273*1,2)</f>
        <v>0</v>
      </c>
      <c r="S273" s="17">
        <v>0</v>
      </c>
      <c r="T273" s="18">
        <f>R273+S273</f>
        <v>0</v>
      </c>
      <c r="U273" s="17">
        <f t="shared" si="1117"/>
        <v>0</v>
      </c>
      <c r="V273" s="17">
        <v>0</v>
      </c>
      <c r="W273" s="18">
        <f>U273+V273</f>
        <v>0</v>
      </c>
      <c r="X273" s="18">
        <v>0</v>
      </c>
      <c r="Y273" s="17">
        <f t="shared" ref="Y273:Y285" si="1130">ROUND(AE273*1,2)</f>
        <v>0</v>
      </c>
      <c r="Z273" s="17">
        <v>0</v>
      </c>
      <c r="AA273" s="18">
        <f>Y273+Z273</f>
        <v>0</v>
      </c>
      <c r="AB273" s="17">
        <f t="shared" si="1120"/>
        <v>0</v>
      </c>
      <c r="AC273" s="17">
        <v>0</v>
      </c>
      <c r="AD273" s="18">
        <f>AB273+AC273</f>
        <v>0</v>
      </c>
      <c r="AE273" s="18">
        <v>0</v>
      </c>
      <c r="AF273" s="17">
        <f t="shared" ref="AF273:AF285" si="1131">ROUND(AL273*1,2)</f>
        <v>0</v>
      </c>
      <c r="AG273" s="17">
        <v>0</v>
      </c>
      <c r="AH273" s="18">
        <f>AF273+AG273</f>
        <v>0</v>
      </c>
      <c r="AI273" s="17">
        <f t="shared" si="1123"/>
        <v>0</v>
      </c>
      <c r="AJ273" s="17">
        <v>0</v>
      </c>
      <c r="AK273" s="18">
        <f>AI273+AJ273</f>
        <v>0</v>
      </c>
      <c r="AL273" s="18">
        <v>0</v>
      </c>
      <c r="AM273" s="17">
        <f t="shared" ref="AM273:AM285" si="1132">ROUND(AS273*1,2)</f>
        <v>0</v>
      </c>
      <c r="AN273" s="17">
        <v>0</v>
      </c>
      <c r="AO273" s="18">
        <f>AM273+AN273</f>
        <v>0</v>
      </c>
      <c r="AP273" s="17">
        <f t="shared" si="1126"/>
        <v>0</v>
      </c>
      <c r="AQ273" s="17">
        <v>0</v>
      </c>
      <c r="AR273" s="18">
        <f>AP273+AQ273</f>
        <v>0</v>
      </c>
      <c r="AS273" s="18">
        <v>0</v>
      </c>
      <c r="AT273" s="18" t="s">
        <v>44</v>
      </c>
      <c r="AU273" s="322"/>
      <c r="AV273" s="291"/>
      <c r="AW273" s="266">
        <f>AZ273-AU273</f>
        <v>0</v>
      </c>
      <c r="AX273" s="266">
        <v>0</v>
      </c>
      <c r="AY273" s="266" t="e">
        <f>BB273-BE273</f>
        <v>#VALUE!</v>
      </c>
      <c r="AZ273" s="266">
        <v>0</v>
      </c>
      <c r="BE273" s="92" t="s">
        <v>31</v>
      </c>
    </row>
    <row r="274" spans="2:57" s="3" customFormat="1" ht="70.5" hidden="1" customHeight="1">
      <c r="B274" s="15">
        <v>2018</v>
      </c>
      <c r="C274" s="62">
        <v>8323</v>
      </c>
      <c r="D274" s="15">
        <v>1</v>
      </c>
      <c r="E274" s="15">
        <v>2</v>
      </c>
      <c r="F274" s="15">
        <v>5000</v>
      </c>
      <c r="G274" s="15">
        <v>5100</v>
      </c>
      <c r="H274" s="15">
        <v>519</v>
      </c>
      <c r="I274" s="63">
        <v>3</v>
      </c>
      <c r="J274" s="64" t="s">
        <v>221</v>
      </c>
      <c r="K274" s="17">
        <f t="shared" si="1128"/>
        <v>0</v>
      </c>
      <c r="L274" s="17">
        <v>0</v>
      </c>
      <c r="M274" s="18">
        <f t="shared" ref="M274:M275" si="1133">K274+L274</f>
        <v>0</v>
      </c>
      <c r="N274" s="17">
        <f t="shared" si="1114"/>
        <v>0</v>
      </c>
      <c r="O274" s="17">
        <v>0</v>
      </c>
      <c r="P274" s="18">
        <f t="shared" ref="P274:P275" si="1134">N274+O274</f>
        <v>0</v>
      </c>
      <c r="Q274" s="18">
        <v>0</v>
      </c>
      <c r="R274" s="17">
        <f t="shared" si="1129"/>
        <v>0</v>
      </c>
      <c r="S274" s="17">
        <v>0</v>
      </c>
      <c r="T274" s="18">
        <f t="shared" ref="T274:T275" si="1135">R274+S274</f>
        <v>0</v>
      </c>
      <c r="U274" s="17">
        <f t="shared" si="1117"/>
        <v>0</v>
      </c>
      <c r="V274" s="17">
        <v>0</v>
      </c>
      <c r="W274" s="18">
        <f t="shared" ref="W274:W275" si="1136">U274+V274</f>
        <v>0</v>
      </c>
      <c r="X274" s="18">
        <v>0</v>
      </c>
      <c r="Y274" s="17">
        <f t="shared" si="1130"/>
        <v>0</v>
      </c>
      <c r="Z274" s="17">
        <v>0</v>
      </c>
      <c r="AA274" s="18">
        <f t="shared" ref="AA274:AA275" si="1137">Y274+Z274</f>
        <v>0</v>
      </c>
      <c r="AB274" s="17">
        <f t="shared" si="1120"/>
        <v>0</v>
      </c>
      <c r="AC274" s="17">
        <v>0</v>
      </c>
      <c r="AD274" s="18">
        <f t="shared" ref="AD274:AD275" si="1138">AB274+AC274</f>
        <v>0</v>
      </c>
      <c r="AE274" s="18">
        <v>0</v>
      </c>
      <c r="AF274" s="17">
        <f t="shared" si="1131"/>
        <v>0</v>
      </c>
      <c r="AG274" s="17">
        <v>0</v>
      </c>
      <c r="AH274" s="18">
        <f t="shared" ref="AH274:AH275" si="1139">AF274+AG274</f>
        <v>0</v>
      </c>
      <c r="AI274" s="17">
        <f t="shared" si="1123"/>
        <v>0</v>
      </c>
      <c r="AJ274" s="17">
        <v>0</v>
      </c>
      <c r="AK274" s="18">
        <f t="shared" ref="AK274:AK275" si="1140">AI274+AJ274</f>
        <v>0</v>
      </c>
      <c r="AL274" s="18">
        <v>0</v>
      </c>
      <c r="AM274" s="17">
        <f t="shared" si="1132"/>
        <v>0</v>
      </c>
      <c r="AN274" s="17">
        <v>0</v>
      </c>
      <c r="AO274" s="18">
        <f t="shared" ref="AO274:AO275" si="1141">AM274+AN274</f>
        <v>0</v>
      </c>
      <c r="AP274" s="17">
        <f t="shared" si="1126"/>
        <v>0</v>
      </c>
      <c r="AQ274" s="17">
        <v>0</v>
      </c>
      <c r="AR274" s="18">
        <f t="shared" ref="AR274:AR275" si="1142">AP274+AQ274</f>
        <v>0</v>
      </c>
      <c r="AS274" s="18">
        <v>0</v>
      </c>
      <c r="AT274" s="18" t="s">
        <v>44</v>
      </c>
      <c r="AU274" s="322"/>
      <c r="AV274" s="291"/>
      <c r="AW274" s="266">
        <f>AZ274-AU274</f>
        <v>0</v>
      </c>
      <c r="AX274" s="266">
        <v>0</v>
      </c>
      <c r="AY274" s="266" t="e">
        <f>BB274-BE274</f>
        <v>#VALUE!</v>
      </c>
      <c r="AZ274" s="266">
        <v>0</v>
      </c>
      <c r="BE274" s="91" t="s">
        <v>79</v>
      </c>
    </row>
    <row r="275" spans="2:57" s="3" customFormat="1" ht="70.5" hidden="1" customHeight="1">
      <c r="B275" s="15">
        <v>2018</v>
      </c>
      <c r="C275" s="62">
        <v>8323</v>
      </c>
      <c r="D275" s="15">
        <v>1</v>
      </c>
      <c r="E275" s="15">
        <v>2</v>
      </c>
      <c r="F275" s="15">
        <v>5000</v>
      </c>
      <c r="G275" s="15">
        <v>5100</v>
      </c>
      <c r="H275" s="15">
        <v>519</v>
      </c>
      <c r="I275" s="63">
        <v>4</v>
      </c>
      <c r="J275" s="64" t="s">
        <v>222</v>
      </c>
      <c r="K275" s="17">
        <f t="shared" si="1128"/>
        <v>0</v>
      </c>
      <c r="L275" s="17">
        <v>0</v>
      </c>
      <c r="M275" s="18">
        <f t="shared" si="1133"/>
        <v>0</v>
      </c>
      <c r="N275" s="17">
        <f t="shared" si="1114"/>
        <v>0</v>
      </c>
      <c r="O275" s="17">
        <v>0</v>
      </c>
      <c r="P275" s="18">
        <f t="shared" si="1134"/>
        <v>0</v>
      </c>
      <c r="Q275" s="18">
        <v>0</v>
      </c>
      <c r="R275" s="17">
        <f t="shared" si="1129"/>
        <v>0</v>
      </c>
      <c r="S275" s="17">
        <v>0</v>
      </c>
      <c r="T275" s="18">
        <f t="shared" si="1135"/>
        <v>0</v>
      </c>
      <c r="U275" s="17">
        <f t="shared" si="1117"/>
        <v>0</v>
      </c>
      <c r="V275" s="17">
        <v>0</v>
      </c>
      <c r="W275" s="18">
        <f t="shared" si="1136"/>
        <v>0</v>
      </c>
      <c r="X275" s="18">
        <v>0</v>
      </c>
      <c r="Y275" s="17">
        <f t="shared" si="1130"/>
        <v>0</v>
      </c>
      <c r="Z275" s="17">
        <v>0</v>
      </c>
      <c r="AA275" s="18">
        <f t="shared" si="1137"/>
        <v>0</v>
      </c>
      <c r="AB275" s="17">
        <f t="shared" si="1120"/>
        <v>0</v>
      </c>
      <c r="AC275" s="17">
        <v>0</v>
      </c>
      <c r="AD275" s="18">
        <f t="shared" si="1138"/>
        <v>0</v>
      </c>
      <c r="AE275" s="18">
        <v>0</v>
      </c>
      <c r="AF275" s="17">
        <f t="shared" si="1131"/>
        <v>0</v>
      </c>
      <c r="AG275" s="17">
        <v>0</v>
      </c>
      <c r="AH275" s="18">
        <f t="shared" si="1139"/>
        <v>0</v>
      </c>
      <c r="AI275" s="17">
        <f t="shared" si="1123"/>
        <v>0</v>
      </c>
      <c r="AJ275" s="17">
        <v>0</v>
      </c>
      <c r="AK275" s="18">
        <f t="shared" si="1140"/>
        <v>0</v>
      </c>
      <c r="AL275" s="18">
        <v>0</v>
      </c>
      <c r="AM275" s="17">
        <f t="shared" si="1132"/>
        <v>0</v>
      </c>
      <c r="AN275" s="17">
        <v>0</v>
      </c>
      <c r="AO275" s="18">
        <f t="shared" si="1141"/>
        <v>0</v>
      </c>
      <c r="AP275" s="17">
        <f t="shared" si="1126"/>
        <v>0</v>
      </c>
      <c r="AQ275" s="17">
        <v>0</v>
      </c>
      <c r="AR275" s="18">
        <f t="shared" si="1142"/>
        <v>0</v>
      </c>
      <c r="AS275" s="18">
        <v>0</v>
      </c>
      <c r="AT275" s="18" t="s">
        <v>44</v>
      </c>
      <c r="AU275" s="322"/>
      <c r="AV275" s="291"/>
      <c r="AW275" s="266">
        <f>AZ275-AU275</f>
        <v>0</v>
      </c>
      <c r="AX275" s="266">
        <v>0</v>
      </c>
      <c r="AY275" s="266" t="e">
        <f>BB275-BE275</f>
        <v>#VALUE!</v>
      </c>
      <c r="AZ275" s="266">
        <v>0</v>
      </c>
      <c r="BE275" s="91" t="s">
        <v>79</v>
      </c>
    </row>
    <row r="276" spans="2:57" s="3" customFormat="1" ht="70.5" hidden="1" customHeight="1">
      <c r="B276" s="15">
        <v>2018</v>
      </c>
      <c r="C276" s="62">
        <v>8323</v>
      </c>
      <c r="D276" s="15">
        <v>1</v>
      </c>
      <c r="E276" s="15">
        <v>2</v>
      </c>
      <c r="F276" s="15">
        <v>5000</v>
      </c>
      <c r="G276" s="15">
        <v>5100</v>
      </c>
      <c r="H276" s="15">
        <v>519</v>
      </c>
      <c r="I276" s="63">
        <v>5</v>
      </c>
      <c r="J276" s="64" t="s">
        <v>223</v>
      </c>
      <c r="K276" s="17">
        <f t="shared" si="1128"/>
        <v>0</v>
      </c>
      <c r="L276" s="17">
        <v>0</v>
      </c>
      <c r="M276" s="18">
        <f>K276+L276</f>
        <v>0</v>
      </c>
      <c r="N276" s="17">
        <f t="shared" si="1114"/>
        <v>0</v>
      </c>
      <c r="O276" s="17">
        <v>0</v>
      </c>
      <c r="P276" s="18">
        <f>N276+O276</f>
        <v>0</v>
      </c>
      <c r="Q276" s="18">
        <v>0</v>
      </c>
      <c r="R276" s="17">
        <f t="shared" si="1129"/>
        <v>0</v>
      </c>
      <c r="S276" s="17">
        <v>0</v>
      </c>
      <c r="T276" s="18">
        <f>R276+S276</f>
        <v>0</v>
      </c>
      <c r="U276" s="17">
        <f t="shared" si="1117"/>
        <v>0</v>
      </c>
      <c r="V276" s="17">
        <v>0</v>
      </c>
      <c r="W276" s="18">
        <f>U276+V276</f>
        <v>0</v>
      </c>
      <c r="X276" s="18">
        <v>0</v>
      </c>
      <c r="Y276" s="17">
        <f t="shared" si="1130"/>
        <v>0</v>
      </c>
      <c r="Z276" s="17">
        <v>0</v>
      </c>
      <c r="AA276" s="18">
        <f>Y276+Z276</f>
        <v>0</v>
      </c>
      <c r="AB276" s="17">
        <f t="shared" si="1120"/>
        <v>0</v>
      </c>
      <c r="AC276" s="17">
        <v>0</v>
      </c>
      <c r="AD276" s="18">
        <f>AB276+AC276</f>
        <v>0</v>
      </c>
      <c r="AE276" s="18">
        <v>0</v>
      </c>
      <c r="AF276" s="17">
        <f t="shared" si="1131"/>
        <v>0</v>
      </c>
      <c r="AG276" s="17">
        <v>0</v>
      </c>
      <c r="AH276" s="18">
        <f>AF276+AG276</f>
        <v>0</v>
      </c>
      <c r="AI276" s="17">
        <f t="shared" si="1123"/>
        <v>0</v>
      </c>
      <c r="AJ276" s="17">
        <v>0</v>
      </c>
      <c r="AK276" s="18">
        <f>AI276+AJ276</f>
        <v>0</v>
      </c>
      <c r="AL276" s="18">
        <v>0</v>
      </c>
      <c r="AM276" s="17">
        <f t="shared" si="1132"/>
        <v>0</v>
      </c>
      <c r="AN276" s="17">
        <v>0</v>
      </c>
      <c r="AO276" s="18">
        <f>AM276+AN276</f>
        <v>0</v>
      </c>
      <c r="AP276" s="17">
        <f t="shared" si="1126"/>
        <v>0</v>
      </c>
      <c r="AQ276" s="17">
        <v>0</v>
      </c>
      <c r="AR276" s="18">
        <f>AP276+AQ276</f>
        <v>0</v>
      </c>
      <c r="AS276" s="18">
        <v>0</v>
      </c>
      <c r="AT276" s="18" t="s">
        <v>44</v>
      </c>
      <c r="AU276" s="322"/>
      <c r="AV276" s="291"/>
      <c r="AW276" s="266">
        <f>AZ276-AU276</f>
        <v>0</v>
      </c>
      <c r="AX276" s="266">
        <v>0</v>
      </c>
      <c r="AY276" s="266" t="e">
        <f>BB276-BE276</f>
        <v>#VALUE!</v>
      </c>
      <c r="AZ276" s="266">
        <v>0</v>
      </c>
      <c r="BE276" s="92" t="s">
        <v>31</v>
      </c>
    </row>
    <row r="277" spans="2:57" s="3" customFormat="1" ht="70.5" hidden="1" customHeight="1">
      <c r="B277" s="15">
        <v>2018</v>
      </c>
      <c r="C277" s="62">
        <v>8323</v>
      </c>
      <c r="D277" s="15">
        <v>1</v>
      </c>
      <c r="E277" s="15">
        <v>2</v>
      </c>
      <c r="F277" s="15">
        <v>5000</v>
      </c>
      <c r="G277" s="15">
        <v>5100</v>
      </c>
      <c r="H277" s="15">
        <v>519</v>
      </c>
      <c r="I277" s="63">
        <v>6</v>
      </c>
      <c r="J277" s="64" t="s">
        <v>131</v>
      </c>
      <c r="K277" s="17">
        <f t="shared" si="1128"/>
        <v>0</v>
      </c>
      <c r="L277" s="17">
        <v>0</v>
      </c>
      <c r="M277" s="18">
        <f t="shared" ref="M277" si="1143">K277+L277</f>
        <v>0</v>
      </c>
      <c r="N277" s="17">
        <f t="shared" si="1114"/>
        <v>0</v>
      </c>
      <c r="O277" s="17">
        <v>0</v>
      </c>
      <c r="P277" s="18">
        <f t="shared" ref="P277" si="1144">N277+O277</f>
        <v>0</v>
      </c>
      <c r="Q277" s="18">
        <v>0</v>
      </c>
      <c r="R277" s="17">
        <f t="shared" si="1129"/>
        <v>0</v>
      </c>
      <c r="S277" s="17">
        <v>0</v>
      </c>
      <c r="T277" s="18">
        <f t="shared" ref="T277" si="1145">R277+S277</f>
        <v>0</v>
      </c>
      <c r="U277" s="17">
        <f t="shared" si="1117"/>
        <v>0</v>
      </c>
      <c r="V277" s="17">
        <v>0</v>
      </c>
      <c r="W277" s="18">
        <f t="shared" ref="W277" si="1146">U277+V277</f>
        <v>0</v>
      </c>
      <c r="X277" s="18">
        <v>0</v>
      </c>
      <c r="Y277" s="17">
        <f t="shared" si="1130"/>
        <v>0</v>
      </c>
      <c r="Z277" s="17">
        <v>0</v>
      </c>
      <c r="AA277" s="18">
        <f t="shared" ref="AA277" si="1147">Y277+Z277</f>
        <v>0</v>
      </c>
      <c r="AB277" s="17">
        <f t="shared" si="1120"/>
        <v>0</v>
      </c>
      <c r="AC277" s="17">
        <v>0</v>
      </c>
      <c r="AD277" s="18">
        <f t="shared" ref="AD277" si="1148">AB277+AC277</f>
        <v>0</v>
      </c>
      <c r="AE277" s="18">
        <v>0</v>
      </c>
      <c r="AF277" s="17">
        <f t="shared" si="1131"/>
        <v>0</v>
      </c>
      <c r="AG277" s="17">
        <v>0</v>
      </c>
      <c r="AH277" s="18">
        <f t="shared" ref="AH277" si="1149">AF277+AG277</f>
        <v>0</v>
      </c>
      <c r="AI277" s="17">
        <f t="shared" si="1123"/>
        <v>0</v>
      </c>
      <c r="AJ277" s="17">
        <v>0</v>
      </c>
      <c r="AK277" s="18">
        <f t="shared" ref="AK277" si="1150">AI277+AJ277</f>
        <v>0</v>
      </c>
      <c r="AL277" s="18">
        <v>0</v>
      </c>
      <c r="AM277" s="17">
        <f t="shared" si="1132"/>
        <v>0</v>
      </c>
      <c r="AN277" s="17">
        <v>0</v>
      </c>
      <c r="AO277" s="18">
        <f t="shared" ref="AO277" si="1151">AM277+AN277</f>
        <v>0</v>
      </c>
      <c r="AP277" s="17">
        <f t="shared" si="1126"/>
        <v>0</v>
      </c>
      <c r="AQ277" s="17">
        <v>0</v>
      </c>
      <c r="AR277" s="18">
        <f t="shared" ref="AR277" si="1152">AP277+AQ277</f>
        <v>0</v>
      </c>
      <c r="AS277" s="18">
        <v>0</v>
      </c>
      <c r="AT277" s="18" t="s">
        <v>44</v>
      </c>
      <c r="AU277" s="322"/>
      <c r="AV277" s="291"/>
      <c r="AW277" s="266">
        <f>AZ277-AU277</f>
        <v>0</v>
      </c>
      <c r="AX277" s="266">
        <v>0</v>
      </c>
      <c r="AY277" s="266" t="e">
        <f>BB277-BE277</f>
        <v>#VALUE!</v>
      </c>
      <c r="AZ277" s="266">
        <v>0</v>
      </c>
      <c r="BE277" s="91" t="s">
        <v>79</v>
      </c>
    </row>
    <row r="278" spans="2:57" s="3" customFormat="1" ht="70.5" hidden="1" customHeight="1">
      <c r="B278" s="15">
        <v>2018</v>
      </c>
      <c r="C278" s="62">
        <v>8323</v>
      </c>
      <c r="D278" s="15">
        <v>1</v>
      </c>
      <c r="E278" s="15">
        <v>2</v>
      </c>
      <c r="F278" s="15">
        <v>5000</v>
      </c>
      <c r="G278" s="15">
        <v>5100</v>
      </c>
      <c r="H278" s="15">
        <v>519</v>
      </c>
      <c r="I278" s="63">
        <v>7</v>
      </c>
      <c r="J278" s="64" t="s">
        <v>224</v>
      </c>
      <c r="K278" s="17">
        <f t="shared" si="1128"/>
        <v>0</v>
      </c>
      <c r="L278" s="17">
        <v>0</v>
      </c>
      <c r="M278" s="18">
        <f>K278+L278</f>
        <v>0</v>
      </c>
      <c r="N278" s="17">
        <f t="shared" si="1114"/>
        <v>0</v>
      </c>
      <c r="O278" s="17">
        <v>0</v>
      </c>
      <c r="P278" s="18">
        <f>N278+O278</f>
        <v>0</v>
      </c>
      <c r="Q278" s="18">
        <v>0</v>
      </c>
      <c r="R278" s="17">
        <f t="shared" si="1129"/>
        <v>0</v>
      </c>
      <c r="S278" s="17">
        <v>0</v>
      </c>
      <c r="T278" s="18">
        <f>R278+S278</f>
        <v>0</v>
      </c>
      <c r="U278" s="17">
        <f t="shared" si="1117"/>
        <v>0</v>
      </c>
      <c r="V278" s="17">
        <v>0</v>
      </c>
      <c r="W278" s="18">
        <f>U278+V278</f>
        <v>0</v>
      </c>
      <c r="X278" s="18">
        <v>0</v>
      </c>
      <c r="Y278" s="17">
        <f t="shared" si="1130"/>
        <v>0</v>
      </c>
      <c r="Z278" s="17">
        <v>0</v>
      </c>
      <c r="AA278" s="18">
        <f>Y278+Z278</f>
        <v>0</v>
      </c>
      <c r="AB278" s="17">
        <f t="shared" si="1120"/>
        <v>0</v>
      </c>
      <c r="AC278" s="17">
        <v>0</v>
      </c>
      <c r="AD278" s="18">
        <f>AB278+AC278</f>
        <v>0</v>
      </c>
      <c r="AE278" s="18">
        <v>0</v>
      </c>
      <c r="AF278" s="17">
        <f t="shared" si="1131"/>
        <v>0</v>
      </c>
      <c r="AG278" s="17">
        <v>0</v>
      </c>
      <c r="AH278" s="18">
        <f>AF278+AG278</f>
        <v>0</v>
      </c>
      <c r="AI278" s="17">
        <f t="shared" si="1123"/>
        <v>0</v>
      </c>
      <c r="AJ278" s="17">
        <v>0</v>
      </c>
      <c r="AK278" s="18">
        <f>AI278+AJ278</f>
        <v>0</v>
      </c>
      <c r="AL278" s="18">
        <v>0</v>
      </c>
      <c r="AM278" s="17">
        <f t="shared" si="1132"/>
        <v>0</v>
      </c>
      <c r="AN278" s="17">
        <v>0</v>
      </c>
      <c r="AO278" s="18">
        <f>AM278+AN278</f>
        <v>0</v>
      </c>
      <c r="AP278" s="17">
        <f t="shared" si="1126"/>
        <v>0</v>
      </c>
      <c r="AQ278" s="17">
        <v>0</v>
      </c>
      <c r="AR278" s="18">
        <f>AP278+AQ278</f>
        <v>0</v>
      </c>
      <c r="AS278" s="18">
        <v>0</v>
      </c>
      <c r="AT278" s="18" t="s">
        <v>44</v>
      </c>
      <c r="AU278" s="322"/>
      <c r="AV278" s="291"/>
      <c r="AW278" s="266">
        <f>AZ278-AU278</f>
        <v>0</v>
      </c>
      <c r="AX278" s="266">
        <v>0</v>
      </c>
      <c r="AY278" s="266" t="e">
        <f>BB278-BE278</f>
        <v>#VALUE!</v>
      </c>
      <c r="AZ278" s="266">
        <v>0</v>
      </c>
      <c r="BE278" s="93" t="s">
        <v>31</v>
      </c>
    </row>
    <row r="279" spans="2:57" s="3" customFormat="1" ht="70.5" hidden="1" customHeight="1">
      <c r="B279" s="15">
        <v>2018</v>
      </c>
      <c r="C279" s="62">
        <v>8323</v>
      </c>
      <c r="D279" s="15">
        <v>1</v>
      </c>
      <c r="E279" s="15">
        <v>2</v>
      </c>
      <c r="F279" s="15">
        <v>5000</v>
      </c>
      <c r="G279" s="15">
        <v>5100</v>
      </c>
      <c r="H279" s="15">
        <v>519</v>
      </c>
      <c r="I279" s="63">
        <v>8</v>
      </c>
      <c r="J279" s="64" t="s">
        <v>225</v>
      </c>
      <c r="K279" s="17">
        <f t="shared" si="1128"/>
        <v>0</v>
      </c>
      <c r="L279" s="17">
        <v>0</v>
      </c>
      <c r="M279" s="18">
        <f t="shared" ref="M279" si="1153">K279+L279</f>
        <v>0</v>
      </c>
      <c r="N279" s="17">
        <f t="shared" si="1114"/>
        <v>0</v>
      </c>
      <c r="O279" s="17">
        <v>0</v>
      </c>
      <c r="P279" s="18">
        <f t="shared" ref="P279" si="1154">N279+O279</f>
        <v>0</v>
      </c>
      <c r="Q279" s="18">
        <v>0</v>
      </c>
      <c r="R279" s="17">
        <f t="shared" si="1129"/>
        <v>0</v>
      </c>
      <c r="S279" s="17">
        <v>0</v>
      </c>
      <c r="T279" s="18">
        <f t="shared" ref="T279:T285" si="1155">R279+S279</f>
        <v>0</v>
      </c>
      <c r="U279" s="17">
        <f t="shared" si="1117"/>
        <v>0</v>
      </c>
      <c r="V279" s="17">
        <v>0</v>
      </c>
      <c r="W279" s="18">
        <f t="shared" ref="W279:W285" si="1156">U279+V279</f>
        <v>0</v>
      </c>
      <c r="X279" s="18">
        <v>0</v>
      </c>
      <c r="Y279" s="17">
        <f t="shared" si="1130"/>
        <v>0</v>
      </c>
      <c r="Z279" s="17">
        <v>0</v>
      </c>
      <c r="AA279" s="18">
        <f t="shared" ref="AA279:AA285" si="1157">Y279+Z279</f>
        <v>0</v>
      </c>
      <c r="AB279" s="17">
        <f t="shared" si="1120"/>
        <v>0</v>
      </c>
      <c r="AC279" s="17">
        <v>0</v>
      </c>
      <c r="AD279" s="18">
        <f t="shared" ref="AD279:AD285" si="1158">AB279+AC279</f>
        <v>0</v>
      </c>
      <c r="AE279" s="18">
        <v>0</v>
      </c>
      <c r="AF279" s="17">
        <f t="shared" si="1131"/>
        <v>0</v>
      </c>
      <c r="AG279" s="17">
        <v>0</v>
      </c>
      <c r="AH279" s="18">
        <f t="shared" ref="AH279:AH285" si="1159">AF279+AG279</f>
        <v>0</v>
      </c>
      <c r="AI279" s="17">
        <f t="shared" si="1123"/>
        <v>0</v>
      </c>
      <c r="AJ279" s="17">
        <v>0</v>
      </c>
      <c r="AK279" s="18">
        <f t="shared" ref="AK279:AK285" si="1160">AI279+AJ279</f>
        <v>0</v>
      </c>
      <c r="AL279" s="18">
        <v>0</v>
      </c>
      <c r="AM279" s="17">
        <f t="shared" si="1132"/>
        <v>0</v>
      </c>
      <c r="AN279" s="17">
        <v>0</v>
      </c>
      <c r="AO279" s="18">
        <f t="shared" ref="AO279:AO285" si="1161">AM279+AN279</f>
        <v>0</v>
      </c>
      <c r="AP279" s="17">
        <f t="shared" si="1126"/>
        <v>0</v>
      </c>
      <c r="AQ279" s="17">
        <v>0</v>
      </c>
      <c r="AR279" s="18">
        <f t="shared" ref="AR279:AR285" si="1162">AP279+AQ279</f>
        <v>0</v>
      </c>
      <c r="AS279" s="18">
        <v>0</v>
      </c>
      <c r="AT279" s="18" t="s">
        <v>44</v>
      </c>
      <c r="AU279" s="322"/>
      <c r="AV279" s="291"/>
      <c r="AW279" s="266">
        <f>AZ279-AU279</f>
        <v>0</v>
      </c>
      <c r="AX279" s="266">
        <v>0</v>
      </c>
      <c r="AY279" s="266" t="e">
        <f>BB279-BE279</f>
        <v>#VALUE!</v>
      </c>
      <c r="AZ279" s="266">
        <v>0</v>
      </c>
      <c r="BE279" s="91" t="s">
        <v>79</v>
      </c>
    </row>
    <row r="280" spans="2:57" s="3" customFormat="1" ht="70.5" hidden="1" customHeight="1">
      <c r="B280" s="15">
        <v>2018</v>
      </c>
      <c r="C280" s="62">
        <v>8323</v>
      </c>
      <c r="D280" s="15">
        <v>1</v>
      </c>
      <c r="E280" s="15">
        <v>2</v>
      </c>
      <c r="F280" s="15">
        <v>5000</v>
      </c>
      <c r="G280" s="15">
        <v>5100</v>
      </c>
      <c r="H280" s="15">
        <v>519</v>
      </c>
      <c r="I280" s="63">
        <v>9</v>
      </c>
      <c r="J280" s="64" t="s">
        <v>226</v>
      </c>
      <c r="K280" s="17">
        <f t="shared" si="1128"/>
        <v>0</v>
      </c>
      <c r="L280" s="17">
        <v>0</v>
      </c>
      <c r="M280" s="18">
        <f t="shared" ref="M280:M283" si="1163">K280+L280</f>
        <v>0</v>
      </c>
      <c r="N280" s="17">
        <f t="shared" si="1114"/>
        <v>0</v>
      </c>
      <c r="O280" s="17">
        <v>0</v>
      </c>
      <c r="P280" s="18">
        <f t="shared" ref="P280:P283" si="1164">N280+O280</f>
        <v>0</v>
      </c>
      <c r="Q280" s="18">
        <v>0</v>
      </c>
      <c r="R280" s="17">
        <f t="shared" si="1129"/>
        <v>0</v>
      </c>
      <c r="S280" s="17">
        <v>0</v>
      </c>
      <c r="T280" s="18">
        <f t="shared" si="1155"/>
        <v>0</v>
      </c>
      <c r="U280" s="17">
        <f t="shared" si="1117"/>
        <v>0</v>
      </c>
      <c r="V280" s="17">
        <v>0</v>
      </c>
      <c r="W280" s="18">
        <f t="shared" si="1156"/>
        <v>0</v>
      </c>
      <c r="X280" s="18">
        <v>0</v>
      </c>
      <c r="Y280" s="17">
        <f t="shared" si="1130"/>
        <v>0</v>
      </c>
      <c r="Z280" s="17">
        <v>0</v>
      </c>
      <c r="AA280" s="18">
        <f t="shared" si="1157"/>
        <v>0</v>
      </c>
      <c r="AB280" s="17">
        <f t="shared" si="1120"/>
        <v>0</v>
      </c>
      <c r="AC280" s="17">
        <v>0</v>
      </c>
      <c r="AD280" s="18">
        <f t="shared" si="1158"/>
        <v>0</v>
      </c>
      <c r="AE280" s="18">
        <v>0</v>
      </c>
      <c r="AF280" s="17">
        <f t="shared" si="1131"/>
        <v>0</v>
      </c>
      <c r="AG280" s="17">
        <v>0</v>
      </c>
      <c r="AH280" s="18">
        <f t="shared" si="1159"/>
        <v>0</v>
      </c>
      <c r="AI280" s="17">
        <f t="shared" si="1123"/>
        <v>0</v>
      </c>
      <c r="AJ280" s="17">
        <v>0</v>
      </c>
      <c r="AK280" s="18">
        <f t="shared" si="1160"/>
        <v>0</v>
      </c>
      <c r="AL280" s="18">
        <v>0</v>
      </c>
      <c r="AM280" s="17">
        <f t="shared" si="1132"/>
        <v>0</v>
      </c>
      <c r="AN280" s="17">
        <v>0</v>
      </c>
      <c r="AO280" s="18">
        <f t="shared" si="1161"/>
        <v>0</v>
      </c>
      <c r="AP280" s="17">
        <f t="shared" si="1126"/>
        <v>0</v>
      </c>
      <c r="AQ280" s="17">
        <v>0</v>
      </c>
      <c r="AR280" s="18">
        <f t="shared" si="1162"/>
        <v>0</v>
      </c>
      <c r="AS280" s="18">
        <v>0</v>
      </c>
      <c r="AT280" s="18" t="s">
        <v>44</v>
      </c>
      <c r="AU280" s="322"/>
      <c r="AV280" s="291"/>
      <c r="AW280" s="266">
        <f>AZ280-AU280</f>
        <v>0</v>
      </c>
      <c r="AX280" s="266">
        <v>0</v>
      </c>
      <c r="AY280" s="266" t="e">
        <f>BB280-BE280</f>
        <v>#VALUE!</v>
      </c>
      <c r="AZ280" s="266">
        <v>0</v>
      </c>
      <c r="BE280" s="92" t="s">
        <v>31</v>
      </c>
    </row>
    <row r="281" spans="2:57" s="3" customFormat="1" ht="70.5" hidden="1" customHeight="1">
      <c r="B281" s="15">
        <v>2018</v>
      </c>
      <c r="C281" s="62">
        <v>8323</v>
      </c>
      <c r="D281" s="15">
        <v>1</v>
      </c>
      <c r="E281" s="15">
        <v>2</v>
      </c>
      <c r="F281" s="15">
        <v>5000</v>
      </c>
      <c r="G281" s="15">
        <v>5100</v>
      </c>
      <c r="H281" s="15">
        <v>519</v>
      </c>
      <c r="I281" s="63">
        <v>10</v>
      </c>
      <c r="J281" s="64" t="s">
        <v>227</v>
      </c>
      <c r="K281" s="17">
        <f t="shared" si="1128"/>
        <v>0</v>
      </c>
      <c r="L281" s="17">
        <v>0</v>
      </c>
      <c r="M281" s="18">
        <f t="shared" si="1163"/>
        <v>0</v>
      </c>
      <c r="N281" s="17">
        <f t="shared" si="1114"/>
        <v>0</v>
      </c>
      <c r="O281" s="17">
        <v>0</v>
      </c>
      <c r="P281" s="18">
        <f t="shared" si="1164"/>
        <v>0</v>
      </c>
      <c r="Q281" s="18">
        <v>0</v>
      </c>
      <c r="R281" s="17">
        <f t="shared" si="1129"/>
        <v>0</v>
      </c>
      <c r="S281" s="17">
        <v>0</v>
      </c>
      <c r="T281" s="18">
        <f t="shared" si="1155"/>
        <v>0</v>
      </c>
      <c r="U281" s="17">
        <f t="shared" si="1117"/>
        <v>0</v>
      </c>
      <c r="V281" s="17">
        <v>0</v>
      </c>
      <c r="W281" s="18">
        <f t="shared" si="1156"/>
        <v>0</v>
      </c>
      <c r="X281" s="18">
        <v>0</v>
      </c>
      <c r="Y281" s="17">
        <f t="shared" si="1130"/>
        <v>0</v>
      </c>
      <c r="Z281" s="17">
        <v>0</v>
      </c>
      <c r="AA281" s="18">
        <f t="shared" si="1157"/>
        <v>0</v>
      </c>
      <c r="AB281" s="17">
        <f t="shared" si="1120"/>
        <v>0</v>
      </c>
      <c r="AC281" s="17">
        <v>0</v>
      </c>
      <c r="AD281" s="18">
        <f t="shared" si="1158"/>
        <v>0</v>
      </c>
      <c r="AE281" s="18">
        <v>0</v>
      </c>
      <c r="AF281" s="17">
        <f t="shared" si="1131"/>
        <v>0</v>
      </c>
      <c r="AG281" s="17">
        <v>0</v>
      </c>
      <c r="AH281" s="18">
        <f t="shared" si="1159"/>
        <v>0</v>
      </c>
      <c r="AI281" s="17">
        <f t="shared" si="1123"/>
        <v>0</v>
      </c>
      <c r="AJ281" s="17">
        <v>0</v>
      </c>
      <c r="AK281" s="18">
        <f t="shared" si="1160"/>
        <v>0</v>
      </c>
      <c r="AL281" s="18">
        <v>0</v>
      </c>
      <c r="AM281" s="17">
        <f t="shared" si="1132"/>
        <v>0</v>
      </c>
      <c r="AN281" s="17">
        <v>0</v>
      </c>
      <c r="AO281" s="18">
        <f t="shared" si="1161"/>
        <v>0</v>
      </c>
      <c r="AP281" s="17">
        <f t="shared" si="1126"/>
        <v>0</v>
      </c>
      <c r="AQ281" s="17">
        <v>0</v>
      </c>
      <c r="AR281" s="18">
        <f t="shared" si="1162"/>
        <v>0</v>
      </c>
      <c r="AS281" s="18">
        <v>0</v>
      </c>
      <c r="AT281" s="18" t="s">
        <v>44</v>
      </c>
      <c r="AU281" s="322"/>
      <c r="AV281" s="291"/>
      <c r="AW281" s="266">
        <f>AZ281-AU281</f>
        <v>0</v>
      </c>
      <c r="AX281" s="266">
        <v>0</v>
      </c>
      <c r="AY281" s="266" t="e">
        <f>BB281-BE281</f>
        <v>#VALUE!</v>
      </c>
      <c r="AZ281" s="266">
        <v>0</v>
      </c>
      <c r="BE281" s="93" t="s">
        <v>31</v>
      </c>
    </row>
    <row r="282" spans="2:57" s="3" customFormat="1" ht="70.5" hidden="1" customHeight="1">
      <c r="B282" s="15">
        <v>2018</v>
      </c>
      <c r="C282" s="62">
        <v>8323</v>
      </c>
      <c r="D282" s="15">
        <v>1</v>
      </c>
      <c r="E282" s="15">
        <v>2</v>
      </c>
      <c r="F282" s="15">
        <v>5000</v>
      </c>
      <c r="G282" s="15">
        <v>5100</v>
      </c>
      <c r="H282" s="15">
        <v>519</v>
      </c>
      <c r="I282" s="63">
        <v>11</v>
      </c>
      <c r="J282" s="64" t="s">
        <v>228</v>
      </c>
      <c r="K282" s="17">
        <f t="shared" si="1128"/>
        <v>0</v>
      </c>
      <c r="L282" s="17">
        <v>0</v>
      </c>
      <c r="M282" s="18">
        <f t="shared" si="1163"/>
        <v>0</v>
      </c>
      <c r="N282" s="17">
        <f t="shared" si="1114"/>
        <v>0</v>
      </c>
      <c r="O282" s="17">
        <v>0</v>
      </c>
      <c r="P282" s="18">
        <f t="shared" si="1164"/>
        <v>0</v>
      </c>
      <c r="Q282" s="18">
        <v>0</v>
      </c>
      <c r="R282" s="17">
        <f t="shared" si="1129"/>
        <v>0</v>
      </c>
      <c r="S282" s="17">
        <v>0</v>
      </c>
      <c r="T282" s="18">
        <f t="shared" si="1155"/>
        <v>0</v>
      </c>
      <c r="U282" s="17">
        <f t="shared" si="1117"/>
        <v>0</v>
      </c>
      <c r="V282" s="17">
        <v>0</v>
      </c>
      <c r="W282" s="18">
        <f t="shared" si="1156"/>
        <v>0</v>
      </c>
      <c r="X282" s="18">
        <v>0</v>
      </c>
      <c r="Y282" s="17">
        <f t="shared" si="1130"/>
        <v>0</v>
      </c>
      <c r="Z282" s="17">
        <v>0</v>
      </c>
      <c r="AA282" s="18">
        <f t="shared" si="1157"/>
        <v>0</v>
      </c>
      <c r="AB282" s="17">
        <f t="shared" si="1120"/>
        <v>0</v>
      </c>
      <c r="AC282" s="17">
        <v>0</v>
      </c>
      <c r="AD282" s="18">
        <f t="shared" si="1158"/>
        <v>0</v>
      </c>
      <c r="AE282" s="18">
        <v>0</v>
      </c>
      <c r="AF282" s="17">
        <f t="shared" si="1131"/>
        <v>0</v>
      </c>
      <c r="AG282" s="17">
        <v>0</v>
      </c>
      <c r="AH282" s="18">
        <f t="shared" si="1159"/>
        <v>0</v>
      </c>
      <c r="AI282" s="17">
        <f t="shared" si="1123"/>
        <v>0</v>
      </c>
      <c r="AJ282" s="17">
        <v>0</v>
      </c>
      <c r="AK282" s="18">
        <f t="shared" si="1160"/>
        <v>0</v>
      </c>
      <c r="AL282" s="18">
        <v>0</v>
      </c>
      <c r="AM282" s="17">
        <f t="shared" si="1132"/>
        <v>0</v>
      </c>
      <c r="AN282" s="17">
        <v>0</v>
      </c>
      <c r="AO282" s="18">
        <f t="shared" si="1161"/>
        <v>0</v>
      </c>
      <c r="AP282" s="17">
        <f t="shared" si="1126"/>
        <v>0</v>
      </c>
      <c r="AQ282" s="17">
        <v>0</v>
      </c>
      <c r="AR282" s="18">
        <f t="shared" si="1162"/>
        <v>0</v>
      </c>
      <c r="AS282" s="18">
        <v>0</v>
      </c>
      <c r="AT282" s="18" t="s">
        <v>44</v>
      </c>
      <c r="AU282" s="322"/>
      <c r="AV282" s="291"/>
      <c r="AW282" s="266">
        <f>AZ282-AU282</f>
        <v>0</v>
      </c>
      <c r="AX282" s="266">
        <v>0</v>
      </c>
      <c r="AY282" s="266" t="e">
        <f>BB282-BE282</f>
        <v>#VALUE!</v>
      </c>
      <c r="AZ282" s="266">
        <v>0</v>
      </c>
      <c r="BE282" s="91" t="s">
        <v>79</v>
      </c>
    </row>
    <row r="283" spans="2:57" s="3" customFormat="1" ht="70.5" hidden="1" customHeight="1">
      <c r="B283" s="15">
        <v>2018</v>
      </c>
      <c r="C283" s="62">
        <v>8323</v>
      </c>
      <c r="D283" s="15">
        <v>1</v>
      </c>
      <c r="E283" s="15">
        <v>2</v>
      </c>
      <c r="F283" s="15">
        <v>5000</v>
      </c>
      <c r="G283" s="15">
        <v>5100</v>
      </c>
      <c r="H283" s="15">
        <v>519</v>
      </c>
      <c r="I283" s="63">
        <v>12</v>
      </c>
      <c r="J283" s="64" t="s">
        <v>130</v>
      </c>
      <c r="K283" s="17">
        <f t="shared" si="1128"/>
        <v>0</v>
      </c>
      <c r="L283" s="17">
        <v>0</v>
      </c>
      <c r="M283" s="18">
        <f t="shared" si="1163"/>
        <v>0</v>
      </c>
      <c r="N283" s="17">
        <f t="shared" si="1114"/>
        <v>0</v>
      </c>
      <c r="O283" s="17">
        <v>0</v>
      </c>
      <c r="P283" s="18">
        <f t="shared" si="1164"/>
        <v>0</v>
      </c>
      <c r="Q283" s="18">
        <v>0</v>
      </c>
      <c r="R283" s="17">
        <f t="shared" si="1129"/>
        <v>0</v>
      </c>
      <c r="S283" s="17">
        <v>0</v>
      </c>
      <c r="T283" s="18">
        <f t="shared" si="1155"/>
        <v>0</v>
      </c>
      <c r="U283" s="17">
        <f t="shared" si="1117"/>
        <v>0</v>
      </c>
      <c r="V283" s="17">
        <v>0</v>
      </c>
      <c r="W283" s="18">
        <f t="shared" si="1156"/>
        <v>0</v>
      </c>
      <c r="X283" s="18">
        <v>0</v>
      </c>
      <c r="Y283" s="17">
        <f t="shared" si="1130"/>
        <v>0</v>
      </c>
      <c r="Z283" s="17">
        <v>0</v>
      </c>
      <c r="AA283" s="18">
        <f t="shared" si="1157"/>
        <v>0</v>
      </c>
      <c r="AB283" s="17">
        <f t="shared" si="1120"/>
        <v>0</v>
      </c>
      <c r="AC283" s="17">
        <v>0</v>
      </c>
      <c r="AD283" s="18">
        <f t="shared" si="1158"/>
        <v>0</v>
      </c>
      <c r="AE283" s="18">
        <v>0</v>
      </c>
      <c r="AF283" s="17">
        <f t="shared" si="1131"/>
        <v>0</v>
      </c>
      <c r="AG283" s="17">
        <v>0</v>
      </c>
      <c r="AH283" s="18">
        <f t="shared" si="1159"/>
        <v>0</v>
      </c>
      <c r="AI283" s="17">
        <f t="shared" si="1123"/>
        <v>0</v>
      </c>
      <c r="AJ283" s="17">
        <v>0</v>
      </c>
      <c r="AK283" s="18">
        <f t="shared" si="1160"/>
        <v>0</v>
      </c>
      <c r="AL283" s="18">
        <v>0</v>
      </c>
      <c r="AM283" s="17">
        <f t="shared" si="1132"/>
        <v>0</v>
      </c>
      <c r="AN283" s="17">
        <v>0</v>
      </c>
      <c r="AO283" s="18">
        <f t="shared" si="1161"/>
        <v>0</v>
      </c>
      <c r="AP283" s="17">
        <f t="shared" si="1126"/>
        <v>0</v>
      </c>
      <c r="AQ283" s="17">
        <v>0</v>
      </c>
      <c r="AR283" s="18">
        <f t="shared" si="1162"/>
        <v>0</v>
      </c>
      <c r="AS283" s="18">
        <v>0</v>
      </c>
      <c r="AT283" s="18" t="s">
        <v>44</v>
      </c>
      <c r="AU283" s="322"/>
      <c r="AV283" s="291"/>
      <c r="AW283" s="266">
        <f>AZ283-AU283</f>
        <v>0</v>
      </c>
      <c r="AX283" s="266">
        <v>0</v>
      </c>
      <c r="AY283" s="266" t="e">
        <f>BB283-BE283</f>
        <v>#VALUE!</v>
      </c>
      <c r="AZ283" s="266">
        <v>0</v>
      </c>
      <c r="BE283" s="91" t="s">
        <v>79</v>
      </c>
    </row>
    <row r="284" spans="2:57" s="3" customFormat="1" ht="70.5" hidden="1" customHeight="1">
      <c r="B284" s="15">
        <v>2018</v>
      </c>
      <c r="C284" s="62">
        <v>8323</v>
      </c>
      <c r="D284" s="15">
        <v>1</v>
      </c>
      <c r="E284" s="15">
        <v>2</v>
      </c>
      <c r="F284" s="15">
        <v>5000</v>
      </c>
      <c r="G284" s="15">
        <v>5100</v>
      </c>
      <c r="H284" s="15">
        <v>519</v>
      </c>
      <c r="I284" s="63">
        <v>13</v>
      </c>
      <c r="J284" s="64" t="s">
        <v>129</v>
      </c>
      <c r="K284" s="17">
        <f t="shared" si="1128"/>
        <v>0</v>
      </c>
      <c r="L284" s="17">
        <v>0</v>
      </c>
      <c r="M284" s="18">
        <f t="shared" ref="M284:M285" si="1165">K284+L284</f>
        <v>0</v>
      </c>
      <c r="N284" s="17">
        <f t="shared" si="1114"/>
        <v>0</v>
      </c>
      <c r="O284" s="17">
        <v>0</v>
      </c>
      <c r="P284" s="18">
        <f t="shared" ref="P284:P285" si="1166">N284+O284</f>
        <v>0</v>
      </c>
      <c r="Q284" s="18">
        <v>0</v>
      </c>
      <c r="R284" s="17">
        <f t="shared" si="1129"/>
        <v>0</v>
      </c>
      <c r="S284" s="17">
        <v>0</v>
      </c>
      <c r="T284" s="18">
        <f t="shared" si="1155"/>
        <v>0</v>
      </c>
      <c r="U284" s="17">
        <f t="shared" si="1117"/>
        <v>0</v>
      </c>
      <c r="V284" s="17">
        <v>0</v>
      </c>
      <c r="W284" s="18">
        <f t="shared" si="1156"/>
        <v>0</v>
      </c>
      <c r="X284" s="18">
        <v>0</v>
      </c>
      <c r="Y284" s="17">
        <f t="shared" si="1130"/>
        <v>0</v>
      </c>
      <c r="Z284" s="17">
        <v>0</v>
      </c>
      <c r="AA284" s="18">
        <f t="shared" si="1157"/>
        <v>0</v>
      </c>
      <c r="AB284" s="17">
        <f t="shared" si="1120"/>
        <v>0</v>
      </c>
      <c r="AC284" s="17">
        <v>0</v>
      </c>
      <c r="AD284" s="18">
        <f t="shared" si="1158"/>
        <v>0</v>
      </c>
      <c r="AE284" s="18">
        <v>0</v>
      </c>
      <c r="AF284" s="17">
        <f t="shared" si="1131"/>
        <v>0</v>
      </c>
      <c r="AG284" s="17">
        <v>0</v>
      </c>
      <c r="AH284" s="18">
        <f t="shared" si="1159"/>
        <v>0</v>
      </c>
      <c r="AI284" s="17">
        <f t="shared" si="1123"/>
        <v>0</v>
      </c>
      <c r="AJ284" s="17">
        <v>0</v>
      </c>
      <c r="AK284" s="18">
        <f t="shared" si="1160"/>
        <v>0</v>
      </c>
      <c r="AL284" s="18">
        <v>0</v>
      </c>
      <c r="AM284" s="17">
        <f t="shared" si="1132"/>
        <v>0</v>
      </c>
      <c r="AN284" s="17">
        <v>0</v>
      </c>
      <c r="AO284" s="18">
        <f t="shared" si="1161"/>
        <v>0</v>
      </c>
      <c r="AP284" s="17">
        <f t="shared" si="1126"/>
        <v>0</v>
      </c>
      <c r="AQ284" s="17">
        <v>0</v>
      </c>
      <c r="AR284" s="18">
        <f t="shared" si="1162"/>
        <v>0</v>
      </c>
      <c r="AS284" s="18">
        <v>0</v>
      </c>
      <c r="AT284" s="18" t="s">
        <v>44</v>
      </c>
      <c r="AU284" s="322"/>
      <c r="AV284" s="291"/>
      <c r="AW284" s="266">
        <f>AZ284-AU284</f>
        <v>0</v>
      </c>
      <c r="AX284" s="266">
        <v>0</v>
      </c>
      <c r="AY284" s="266" t="e">
        <f>BB284-BE284</f>
        <v>#VALUE!</v>
      </c>
      <c r="AZ284" s="266">
        <v>0</v>
      </c>
      <c r="BE284" s="92" t="s">
        <v>31</v>
      </c>
    </row>
    <row r="285" spans="2:57" s="3" customFormat="1" ht="70.5" hidden="1" customHeight="1">
      <c r="B285" s="15">
        <v>2018</v>
      </c>
      <c r="C285" s="62">
        <v>8323</v>
      </c>
      <c r="D285" s="15">
        <v>1</v>
      </c>
      <c r="E285" s="15">
        <v>2</v>
      </c>
      <c r="F285" s="15">
        <v>5000</v>
      </c>
      <c r="G285" s="15">
        <v>5100</v>
      </c>
      <c r="H285" s="15">
        <v>519</v>
      </c>
      <c r="I285" s="63">
        <v>14</v>
      </c>
      <c r="J285" s="64" t="s">
        <v>229</v>
      </c>
      <c r="K285" s="17">
        <f t="shared" si="1128"/>
        <v>0</v>
      </c>
      <c r="L285" s="17">
        <v>0</v>
      </c>
      <c r="M285" s="18">
        <f t="shared" si="1165"/>
        <v>0</v>
      </c>
      <c r="N285" s="17">
        <f t="shared" si="1114"/>
        <v>0</v>
      </c>
      <c r="O285" s="17">
        <v>0</v>
      </c>
      <c r="P285" s="18">
        <f t="shared" si="1166"/>
        <v>0</v>
      </c>
      <c r="Q285" s="18">
        <v>0</v>
      </c>
      <c r="R285" s="17">
        <f t="shared" si="1129"/>
        <v>0</v>
      </c>
      <c r="S285" s="17">
        <v>0</v>
      </c>
      <c r="T285" s="18">
        <f t="shared" si="1155"/>
        <v>0</v>
      </c>
      <c r="U285" s="17">
        <f t="shared" si="1117"/>
        <v>0</v>
      </c>
      <c r="V285" s="17">
        <v>0</v>
      </c>
      <c r="W285" s="18">
        <f t="shared" si="1156"/>
        <v>0</v>
      </c>
      <c r="X285" s="18">
        <v>0</v>
      </c>
      <c r="Y285" s="17">
        <f t="shared" si="1130"/>
        <v>0</v>
      </c>
      <c r="Z285" s="17">
        <v>0</v>
      </c>
      <c r="AA285" s="18">
        <f t="shared" si="1157"/>
        <v>0</v>
      </c>
      <c r="AB285" s="17">
        <f t="shared" si="1120"/>
        <v>0</v>
      </c>
      <c r="AC285" s="17">
        <v>0</v>
      </c>
      <c r="AD285" s="18">
        <f t="shared" si="1158"/>
        <v>0</v>
      </c>
      <c r="AE285" s="18">
        <v>0</v>
      </c>
      <c r="AF285" s="17">
        <f t="shared" si="1131"/>
        <v>0</v>
      </c>
      <c r="AG285" s="17">
        <v>0</v>
      </c>
      <c r="AH285" s="18">
        <f t="shared" si="1159"/>
        <v>0</v>
      </c>
      <c r="AI285" s="17">
        <f t="shared" si="1123"/>
        <v>0</v>
      </c>
      <c r="AJ285" s="17">
        <v>0</v>
      </c>
      <c r="AK285" s="18">
        <f t="shared" si="1160"/>
        <v>0</v>
      </c>
      <c r="AL285" s="18">
        <v>0</v>
      </c>
      <c r="AM285" s="17">
        <f t="shared" si="1132"/>
        <v>0</v>
      </c>
      <c r="AN285" s="17">
        <v>0</v>
      </c>
      <c r="AO285" s="18">
        <f t="shared" si="1161"/>
        <v>0</v>
      </c>
      <c r="AP285" s="17">
        <f t="shared" si="1126"/>
        <v>0</v>
      </c>
      <c r="AQ285" s="17">
        <v>0</v>
      </c>
      <c r="AR285" s="18">
        <f t="shared" si="1162"/>
        <v>0</v>
      </c>
      <c r="AS285" s="18">
        <v>0</v>
      </c>
      <c r="AT285" s="18" t="s">
        <v>44</v>
      </c>
      <c r="AU285" s="322"/>
      <c r="AV285" s="291"/>
      <c r="AW285" s="266">
        <f>AZ285-AU285</f>
        <v>0</v>
      </c>
      <c r="AX285" s="266">
        <v>0</v>
      </c>
      <c r="AY285" s="266" t="e">
        <f>BB285-BE285</f>
        <v>#VALUE!</v>
      </c>
      <c r="AZ285" s="266">
        <v>0</v>
      </c>
      <c r="BE285" s="93" t="s">
        <v>31</v>
      </c>
    </row>
    <row r="286" spans="2:57" s="3" customFormat="1" ht="70.5" hidden="1" customHeight="1">
      <c r="B286" s="47">
        <v>2018</v>
      </c>
      <c r="C286" s="48">
        <v>8323</v>
      </c>
      <c r="D286" s="47">
        <v>1</v>
      </c>
      <c r="E286" s="47">
        <v>2</v>
      </c>
      <c r="F286" s="47">
        <v>5000</v>
      </c>
      <c r="G286" s="47">
        <v>5200</v>
      </c>
      <c r="H286" s="47"/>
      <c r="I286" s="47"/>
      <c r="J286" s="49" t="s">
        <v>132</v>
      </c>
      <c r="K286" s="50">
        <f>K287+K299+K301+K308</f>
        <v>0</v>
      </c>
      <c r="L286" s="50">
        <f t="shared" ref="L286:P286" si="1167">L287+L299+L301+L308</f>
        <v>0</v>
      </c>
      <c r="M286" s="50">
        <f t="shared" si="1167"/>
        <v>0</v>
      </c>
      <c r="N286" s="50">
        <f t="shared" si="1167"/>
        <v>0</v>
      </c>
      <c r="O286" s="50">
        <f t="shared" si="1167"/>
        <v>0</v>
      </c>
      <c r="P286" s="50">
        <f t="shared" si="1167"/>
        <v>0</v>
      </c>
      <c r="Q286" s="50">
        <f>M286+P286</f>
        <v>0</v>
      </c>
      <c r="R286" s="50">
        <f>R287+R299+R301+R308</f>
        <v>0</v>
      </c>
      <c r="S286" s="50">
        <f t="shared" ref="S286:W286" si="1168">S287+S299+S301+S308</f>
        <v>0</v>
      </c>
      <c r="T286" s="50">
        <f t="shared" si="1168"/>
        <v>0</v>
      </c>
      <c r="U286" s="50">
        <f t="shared" si="1168"/>
        <v>0</v>
      </c>
      <c r="V286" s="50">
        <f t="shared" si="1168"/>
        <v>0</v>
      </c>
      <c r="W286" s="50">
        <f t="shared" si="1168"/>
        <v>0</v>
      </c>
      <c r="X286" s="50">
        <f>T286+W286</f>
        <v>0</v>
      </c>
      <c r="Y286" s="50">
        <f>Y287+Y299+Y301+Y308</f>
        <v>0</v>
      </c>
      <c r="Z286" s="50">
        <f t="shared" ref="Z286:AD286" si="1169">Z287+Z299+Z301+Z308</f>
        <v>0</v>
      </c>
      <c r="AA286" s="50">
        <f t="shared" si="1169"/>
        <v>0</v>
      </c>
      <c r="AB286" s="50">
        <f t="shared" si="1169"/>
        <v>0</v>
      </c>
      <c r="AC286" s="50">
        <f t="shared" si="1169"/>
        <v>0</v>
      </c>
      <c r="AD286" s="50">
        <f t="shared" si="1169"/>
        <v>0</v>
      </c>
      <c r="AE286" s="50">
        <f>AA286+AD286</f>
        <v>0</v>
      </c>
      <c r="AF286" s="50">
        <f>AF287+AF299+AF301+AF308</f>
        <v>0</v>
      </c>
      <c r="AG286" s="50">
        <f t="shared" ref="AG286:AJ286" si="1170">AG287+AG299+AG301+AG308</f>
        <v>0</v>
      </c>
      <c r="AH286" s="50">
        <f t="shared" si="1170"/>
        <v>0</v>
      </c>
      <c r="AI286" s="50">
        <f t="shared" si="1170"/>
        <v>0</v>
      </c>
      <c r="AJ286" s="50">
        <f t="shared" si="1170"/>
        <v>0</v>
      </c>
      <c r="AK286" s="50">
        <f t="shared" ref="AK286" si="1171">AK287+AK299+AK301+AK308</f>
        <v>0</v>
      </c>
      <c r="AL286" s="50">
        <f>AH286+AK286</f>
        <v>0</v>
      </c>
      <c r="AM286" s="50">
        <f>AM287+AM299+AM301+AM308</f>
        <v>0</v>
      </c>
      <c r="AN286" s="50">
        <f t="shared" ref="AN286:AR286" si="1172">AN287+AN299+AN301+AN308</f>
        <v>0</v>
      </c>
      <c r="AO286" s="50">
        <f t="shared" si="1172"/>
        <v>0</v>
      </c>
      <c r="AP286" s="50">
        <f t="shared" si="1172"/>
        <v>0</v>
      </c>
      <c r="AQ286" s="50">
        <f t="shared" si="1172"/>
        <v>0</v>
      </c>
      <c r="AR286" s="50">
        <f t="shared" si="1172"/>
        <v>0</v>
      </c>
      <c r="AS286" s="50">
        <f>AO286+AR286</f>
        <v>0</v>
      </c>
      <c r="AT286" s="50"/>
      <c r="AU286" s="292"/>
      <c r="AV286" s="288"/>
      <c r="AW286" s="263">
        <f t="shared" ref="AW286:AZ286" si="1173">AW287+AW299+AW301+AW308</f>
        <v>0</v>
      </c>
      <c r="AX286" s="263">
        <f t="shared" si="1173"/>
        <v>0</v>
      </c>
      <c r="AY286" s="263" t="e">
        <f t="shared" si="1173"/>
        <v>#VALUE!</v>
      </c>
      <c r="AZ286" s="263">
        <f t="shared" si="1173"/>
        <v>0</v>
      </c>
      <c r="BE286" s="52"/>
    </row>
    <row r="287" spans="2:57" s="3" customFormat="1" ht="70.5" hidden="1" customHeight="1">
      <c r="B287" s="53">
        <v>2018</v>
      </c>
      <c r="C287" s="59">
        <v>8323</v>
      </c>
      <c r="D287" s="53">
        <v>1</v>
      </c>
      <c r="E287" s="53">
        <v>2</v>
      </c>
      <c r="F287" s="53">
        <v>5000</v>
      </c>
      <c r="G287" s="53">
        <v>5200</v>
      </c>
      <c r="H287" s="53">
        <v>521</v>
      </c>
      <c r="I287" s="53"/>
      <c r="J287" s="60" t="s">
        <v>230</v>
      </c>
      <c r="K287" s="57">
        <f>SUM(K288:K298)</f>
        <v>0</v>
      </c>
      <c r="L287" s="57">
        <f t="shared" ref="L287:P287" si="1174">SUM(L288:L298)</f>
        <v>0</v>
      </c>
      <c r="M287" s="57">
        <f t="shared" si="1174"/>
        <v>0</v>
      </c>
      <c r="N287" s="57">
        <f t="shared" si="1174"/>
        <v>0</v>
      </c>
      <c r="O287" s="57">
        <f t="shared" si="1174"/>
        <v>0</v>
      </c>
      <c r="P287" s="57">
        <f t="shared" si="1174"/>
        <v>0</v>
      </c>
      <c r="Q287" s="57">
        <f>M287+P287</f>
        <v>0</v>
      </c>
      <c r="R287" s="57">
        <f>SUM(R288:R298)</f>
        <v>0</v>
      </c>
      <c r="S287" s="57">
        <f t="shared" ref="S287:W287" si="1175">SUM(S288:S298)</f>
        <v>0</v>
      </c>
      <c r="T287" s="57">
        <f t="shared" si="1175"/>
        <v>0</v>
      </c>
      <c r="U287" s="57">
        <f t="shared" si="1175"/>
        <v>0</v>
      </c>
      <c r="V287" s="57">
        <f t="shared" si="1175"/>
        <v>0</v>
      </c>
      <c r="W287" s="57">
        <f t="shared" si="1175"/>
        <v>0</v>
      </c>
      <c r="X287" s="57">
        <f>T287+W287</f>
        <v>0</v>
      </c>
      <c r="Y287" s="57">
        <f>SUM(Y288:Y298)</f>
        <v>0</v>
      </c>
      <c r="Z287" s="57">
        <f t="shared" ref="Z287:AD287" si="1176">SUM(Z288:Z298)</f>
        <v>0</v>
      </c>
      <c r="AA287" s="57">
        <f t="shared" si="1176"/>
        <v>0</v>
      </c>
      <c r="AB287" s="57">
        <f t="shared" si="1176"/>
        <v>0</v>
      </c>
      <c r="AC287" s="57">
        <f t="shared" si="1176"/>
        <v>0</v>
      </c>
      <c r="AD287" s="57">
        <f t="shared" si="1176"/>
        <v>0</v>
      </c>
      <c r="AE287" s="57">
        <f>AA287+AD287</f>
        <v>0</v>
      </c>
      <c r="AF287" s="57">
        <f>SUM(AF288:AF298)</f>
        <v>0</v>
      </c>
      <c r="AG287" s="57">
        <f t="shared" ref="AG287:AJ287" si="1177">SUM(AG288:AG298)</f>
        <v>0</v>
      </c>
      <c r="AH287" s="57">
        <f t="shared" si="1177"/>
        <v>0</v>
      </c>
      <c r="AI287" s="57">
        <f t="shared" si="1177"/>
        <v>0</v>
      </c>
      <c r="AJ287" s="57">
        <f t="shared" si="1177"/>
        <v>0</v>
      </c>
      <c r="AK287" s="57">
        <f t="shared" ref="AK287" si="1178">SUM(AK288:AK298)</f>
        <v>0</v>
      </c>
      <c r="AL287" s="57">
        <f>AH287+AK287</f>
        <v>0</v>
      </c>
      <c r="AM287" s="57">
        <f>SUM(AM288:AM298)</f>
        <v>0</v>
      </c>
      <c r="AN287" s="57">
        <f t="shared" ref="AN287:AR287" si="1179">SUM(AN288:AN298)</f>
        <v>0</v>
      </c>
      <c r="AO287" s="57">
        <f t="shared" si="1179"/>
        <v>0</v>
      </c>
      <c r="AP287" s="57">
        <f t="shared" si="1179"/>
        <v>0</v>
      </c>
      <c r="AQ287" s="57">
        <f t="shared" si="1179"/>
        <v>0</v>
      </c>
      <c r="AR287" s="57">
        <f t="shared" si="1179"/>
        <v>0</v>
      </c>
      <c r="AS287" s="57">
        <f>AO287+AR287</f>
        <v>0</v>
      </c>
      <c r="AT287" s="57"/>
      <c r="AU287" s="293"/>
      <c r="AV287" s="289"/>
      <c r="AW287" s="264">
        <f t="shared" ref="AW287:AZ287" si="1180">SUM(AW288:AW298)</f>
        <v>0</v>
      </c>
      <c r="AX287" s="264">
        <f t="shared" si="1180"/>
        <v>0</v>
      </c>
      <c r="AY287" s="264" t="e">
        <f t="shared" si="1180"/>
        <v>#VALUE!</v>
      </c>
      <c r="AZ287" s="264">
        <f t="shared" si="1180"/>
        <v>0</v>
      </c>
      <c r="BE287" s="61"/>
    </row>
    <row r="288" spans="2:57" s="3" customFormat="1" ht="70.5" hidden="1" customHeight="1">
      <c r="B288" s="15">
        <v>2018</v>
      </c>
      <c r="C288" s="62">
        <v>8323</v>
      </c>
      <c r="D288" s="15">
        <v>1</v>
      </c>
      <c r="E288" s="15">
        <v>2</v>
      </c>
      <c r="F288" s="15">
        <v>5000</v>
      </c>
      <c r="G288" s="15">
        <v>5200</v>
      </c>
      <c r="H288" s="15">
        <v>521</v>
      </c>
      <c r="I288" s="63">
        <v>1</v>
      </c>
      <c r="J288" s="64" t="s">
        <v>231</v>
      </c>
      <c r="K288" s="17">
        <f>ROUND(Q288*1,2)</f>
        <v>0</v>
      </c>
      <c r="L288" s="17">
        <v>0</v>
      </c>
      <c r="M288" s="18">
        <f t="shared" ref="M288:M298" si="1181">K288+L288</f>
        <v>0</v>
      </c>
      <c r="N288" s="17">
        <f t="shared" ref="N288:N298" si="1182">Q288-K288</f>
        <v>0</v>
      </c>
      <c r="O288" s="17">
        <v>0</v>
      </c>
      <c r="P288" s="18">
        <f t="shared" ref="P288:P298" si="1183">N288+O288</f>
        <v>0</v>
      </c>
      <c r="Q288" s="18">
        <v>0</v>
      </c>
      <c r="R288" s="17">
        <f>ROUND(X288*1,2)</f>
        <v>0</v>
      </c>
      <c r="S288" s="17">
        <v>0</v>
      </c>
      <c r="T288" s="18">
        <f t="shared" ref="T288:T298" si="1184">R288+S288</f>
        <v>0</v>
      </c>
      <c r="U288" s="17">
        <f t="shared" ref="U288:U298" si="1185">X288-R288</f>
        <v>0</v>
      </c>
      <c r="V288" s="17">
        <v>0</v>
      </c>
      <c r="W288" s="18">
        <f t="shared" ref="W288:W298" si="1186">U288+V288</f>
        <v>0</v>
      </c>
      <c r="X288" s="18">
        <v>0</v>
      </c>
      <c r="Y288" s="17">
        <f>ROUND(AE288*1,2)</f>
        <v>0</v>
      </c>
      <c r="Z288" s="17">
        <v>0</v>
      </c>
      <c r="AA288" s="18">
        <f t="shared" ref="AA288:AA298" si="1187">Y288+Z288</f>
        <v>0</v>
      </c>
      <c r="AB288" s="17">
        <f t="shared" ref="AB288:AB298" si="1188">AE288-Y288</f>
        <v>0</v>
      </c>
      <c r="AC288" s="17">
        <v>0</v>
      </c>
      <c r="AD288" s="18">
        <f t="shared" ref="AD288:AD298" si="1189">AB288+AC288</f>
        <v>0</v>
      </c>
      <c r="AE288" s="18">
        <v>0</v>
      </c>
      <c r="AF288" s="17">
        <f>ROUND(AL288*1,2)</f>
        <v>0</v>
      </c>
      <c r="AG288" s="17">
        <v>0</v>
      </c>
      <c r="AH288" s="18">
        <f t="shared" ref="AH288:AH298" si="1190">AF288+AG288</f>
        <v>0</v>
      </c>
      <c r="AI288" s="17">
        <f t="shared" ref="AI288:AI298" si="1191">AL288-AF288</f>
        <v>0</v>
      </c>
      <c r="AJ288" s="17">
        <v>0</v>
      </c>
      <c r="AK288" s="18">
        <f t="shared" ref="AK288:AK298" si="1192">AI288+AJ288</f>
        <v>0</v>
      </c>
      <c r="AL288" s="18">
        <v>0</v>
      </c>
      <c r="AM288" s="17">
        <f>ROUND(AS288*1,2)</f>
        <v>0</v>
      </c>
      <c r="AN288" s="17">
        <v>0</v>
      </c>
      <c r="AO288" s="18">
        <f t="shared" ref="AO288:AO298" si="1193">AM288+AN288</f>
        <v>0</v>
      </c>
      <c r="AP288" s="17">
        <f t="shared" ref="AP288:AP298" si="1194">AS288-AM288</f>
        <v>0</v>
      </c>
      <c r="AQ288" s="17">
        <v>0</v>
      </c>
      <c r="AR288" s="18">
        <f t="shared" ref="AR288:AR298" si="1195">AP288+AQ288</f>
        <v>0</v>
      </c>
      <c r="AS288" s="18">
        <v>0</v>
      </c>
      <c r="AT288" s="18" t="s">
        <v>117</v>
      </c>
      <c r="AU288" s="322"/>
      <c r="AV288" s="291"/>
      <c r="AW288" s="266">
        <f>AZ288-AU288</f>
        <v>0</v>
      </c>
      <c r="AX288" s="266">
        <v>0</v>
      </c>
      <c r="AY288" s="266" t="e">
        <f>BB288-BE288</f>
        <v>#VALUE!</v>
      </c>
      <c r="AZ288" s="266">
        <v>0</v>
      </c>
      <c r="BE288" s="91" t="s">
        <v>79</v>
      </c>
    </row>
    <row r="289" spans="2:57" s="3" customFormat="1" ht="70.5" hidden="1" customHeight="1">
      <c r="B289" s="15">
        <v>2018</v>
      </c>
      <c r="C289" s="62">
        <v>8323</v>
      </c>
      <c r="D289" s="15">
        <v>1</v>
      </c>
      <c r="E289" s="15">
        <v>2</v>
      </c>
      <c r="F289" s="15">
        <v>5000</v>
      </c>
      <c r="G289" s="15">
        <v>5200</v>
      </c>
      <c r="H289" s="15">
        <v>521</v>
      </c>
      <c r="I289" s="63">
        <v>2</v>
      </c>
      <c r="J289" s="64" t="s">
        <v>232</v>
      </c>
      <c r="K289" s="17">
        <f t="shared" ref="K289:K298" si="1196">ROUND(Q289*1,2)</f>
        <v>0</v>
      </c>
      <c r="L289" s="17">
        <v>0</v>
      </c>
      <c r="M289" s="18">
        <f t="shared" si="1181"/>
        <v>0</v>
      </c>
      <c r="N289" s="17">
        <f t="shared" si="1182"/>
        <v>0</v>
      </c>
      <c r="O289" s="17">
        <v>0</v>
      </c>
      <c r="P289" s="18">
        <f t="shared" si="1183"/>
        <v>0</v>
      </c>
      <c r="Q289" s="18">
        <v>0</v>
      </c>
      <c r="R289" s="17">
        <f t="shared" ref="R289:R298" si="1197">ROUND(X289*1,2)</f>
        <v>0</v>
      </c>
      <c r="S289" s="17">
        <v>0</v>
      </c>
      <c r="T289" s="18">
        <f t="shared" si="1184"/>
        <v>0</v>
      </c>
      <c r="U289" s="17">
        <f t="shared" si="1185"/>
        <v>0</v>
      </c>
      <c r="V289" s="17">
        <v>0</v>
      </c>
      <c r="W289" s="18">
        <f t="shared" si="1186"/>
        <v>0</v>
      </c>
      <c r="X289" s="18">
        <v>0</v>
      </c>
      <c r="Y289" s="17">
        <f t="shared" ref="Y289:Y298" si="1198">ROUND(AE289*1,2)</f>
        <v>0</v>
      </c>
      <c r="Z289" s="17">
        <v>0</v>
      </c>
      <c r="AA289" s="18">
        <f t="shared" si="1187"/>
        <v>0</v>
      </c>
      <c r="AB289" s="17">
        <f t="shared" si="1188"/>
        <v>0</v>
      </c>
      <c r="AC289" s="17">
        <v>0</v>
      </c>
      <c r="AD289" s="18">
        <f t="shared" si="1189"/>
        <v>0</v>
      </c>
      <c r="AE289" s="18">
        <v>0</v>
      </c>
      <c r="AF289" s="17">
        <f t="shared" ref="AF289:AF298" si="1199">ROUND(AL289*1,2)</f>
        <v>0</v>
      </c>
      <c r="AG289" s="17">
        <v>0</v>
      </c>
      <c r="AH289" s="18">
        <f t="shared" si="1190"/>
        <v>0</v>
      </c>
      <c r="AI289" s="17">
        <f t="shared" si="1191"/>
        <v>0</v>
      </c>
      <c r="AJ289" s="17">
        <v>0</v>
      </c>
      <c r="AK289" s="18">
        <f t="shared" si="1192"/>
        <v>0</v>
      </c>
      <c r="AL289" s="18">
        <v>0</v>
      </c>
      <c r="AM289" s="17">
        <f t="shared" ref="AM289:AM298" si="1200">ROUND(AS289*1,2)</f>
        <v>0</v>
      </c>
      <c r="AN289" s="17">
        <v>0</v>
      </c>
      <c r="AO289" s="18">
        <f t="shared" si="1193"/>
        <v>0</v>
      </c>
      <c r="AP289" s="17">
        <f t="shared" si="1194"/>
        <v>0</v>
      </c>
      <c r="AQ289" s="17">
        <v>0</v>
      </c>
      <c r="AR289" s="18">
        <f t="shared" si="1195"/>
        <v>0</v>
      </c>
      <c r="AS289" s="18">
        <v>0</v>
      </c>
      <c r="AT289" s="18" t="s">
        <v>117</v>
      </c>
      <c r="AU289" s="322"/>
      <c r="AV289" s="291"/>
      <c r="AW289" s="266">
        <f>AZ289-AU289</f>
        <v>0</v>
      </c>
      <c r="AX289" s="266">
        <v>0</v>
      </c>
      <c r="AY289" s="266" t="e">
        <f>BB289-BE289</f>
        <v>#VALUE!</v>
      </c>
      <c r="AZ289" s="266">
        <v>0</v>
      </c>
      <c r="BE289" s="91" t="s">
        <v>79</v>
      </c>
    </row>
    <row r="290" spans="2:57" s="3" customFormat="1" ht="70.5" hidden="1" customHeight="1">
      <c r="B290" s="15">
        <v>2018</v>
      </c>
      <c r="C290" s="62">
        <v>8323</v>
      </c>
      <c r="D290" s="15">
        <v>1</v>
      </c>
      <c r="E290" s="15">
        <v>2</v>
      </c>
      <c r="F290" s="15">
        <v>5000</v>
      </c>
      <c r="G290" s="15">
        <v>5200</v>
      </c>
      <c r="H290" s="15">
        <v>521</v>
      </c>
      <c r="I290" s="63">
        <v>3</v>
      </c>
      <c r="J290" s="64" t="s">
        <v>233</v>
      </c>
      <c r="K290" s="17">
        <f t="shared" si="1196"/>
        <v>0</v>
      </c>
      <c r="L290" s="17">
        <v>0</v>
      </c>
      <c r="M290" s="18">
        <f t="shared" si="1181"/>
        <v>0</v>
      </c>
      <c r="N290" s="17">
        <f t="shared" si="1182"/>
        <v>0</v>
      </c>
      <c r="O290" s="17">
        <v>0</v>
      </c>
      <c r="P290" s="18">
        <f t="shared" si="1183"/>
        <v>0</v>
      </c>
      <c r="Q290" s="18">
        <v>0</v>
      </c>
      <c r="R290" s="17">
        <f t="shared" si="1197"/>
        <v>0</v>
      </c>
      <c r="S290" s="17">
        <v>0</v>
      </c>
      <c r="T290" s="18">
        <f t="shared" si="1184"/>
        <v>0</v>
      </c>
      <c r="U290" s="17">
        <f t="shared" si="1185"/>
        <v>0</v>
      </c>
      <c r="V290" s="17">
        <v>0</v>
      </c>
      <c r="W290" s="18">
        <f t="shared" si="1186"/>
        <v>0</v>
      </c>
      <c r="X290" s="18">
        <v>0</v>
      </c>
      <c r="Y290" s="17">
        <f t="shared" si="1198"/>
        <v>0</v>
      </c>
      <c r="Z290" s="17">
        <v>0</v>
      </c>
      <c r="AA290" s="18">
        <f t="shared" si="1187"/>
        <v>0</v>
      </c>
      <c r="AB290" s="17">
        <f t="shared" si="1188"/>
        <v>0</v>
      </c>
      <c r="AC290" s="17">
        <v>0</v>
      </c>
      <c r="AD290" s="18">
        <f t="shared" si="1189"/>
        <v>0</v>
      </c>
      <c r="AE290" s="18">
        <v>0</v>
      </c>
      <c r="AF290" s="17">
        <f t="shared" si="1199"/>
        <v>0</v>
      </c>
      <c r="AG290" s="17">
        <v>0</v>
      </c>
      <c r="AH290" s="18">
        <f t="shared" si="1190"/>
        <v>0</v>
      </c>
      <c r="AI290" s="17">
        <f t="shared" si="1191"/>
        <v>0</v>
      </c>
      <c r="AJ290" s="17">
        <v>0</v>
      </c>
      <c r="AK290" s="18">
        <f t="shared" si="1192"/>
        <v>0</v>
      </c>
      <c r="AL290" s="18">
        <v>0</v>
      </c>
      <c r="AM290" s="17">
        <f t="shared" si="1200"/>
        <v>0</v>
      </c>
      <c r="AN290" s="17">
        <v>0</v>
      </c>
      <c r="AO290" s="18">
        <f t="shared" si="1193"/>
        <v>0</v>
      </c>
      <c r="AP290" s="17">
        <f t="shared" si="1194"/>
        <v>0</v>
      </c>
      <c r="AQ290" s="17">
        <v>0</v>
      </c>
      <c r="AR290" s="18">
        <f t="shared" si="1195"/>
        <v>0</v>
      </c>
      <c r="AS290" s="18">
        <v>0</v>
      </c>
      <c r="AT290" s="18" t="s">
        <v>117</v>
      </c>
      <c r="AU290" s="322"/>
      <c r="AV290" s="291"/>
      <c r="AW290" s="266">
        <f>AZ290-AU290</f>
        <v>0</v>
      </c>
      <c r="AX290" s="266">
        <v>0</v>
      </c>
      <c r="AY290" s="266" t="e">
        <f>BB290-BE290</f>
        <v>#VALUE!</v>
      </c>
      <c r="AZ290" s="266">
        <v>0</v>
      </c>
      <c r="BE290" s="91" t="s">
        <v>79</v>
      </c>
    </row>
    <row r="291" spans="2:57" s="3" customFormat="1" ht="70.5" hidden="1" customHeight="1">
      <c r="B291" s="15">
        <v>2018</v>
      </c>
      <c r="C291" s="62">
        <v>8323</v>
      </c>
      <c r="D291" s="15">
        <v>1</v>
      </c>
      <c r="E291" s="15">
        <v>2</v>
      </c>
      <c r="F291" s="15">
        <v>5000</v>
      </c>
      <c r="G291" s="15">
        <v>5200</v>
      </c>
      <c r="H291" s="15">
        <v>521</v>
      </c>
      <c r="I291" s="63">
        <v>4</v>
      </c>
      <c r="J291" s="64" t="s">
        <v>234</v>
      </c>
      <c r="K291" s="17">
        <f t="shared" si="1196"/>
        <v>0</v>
      </c>
      <c r="L291" s="17">
        <v>0</v>
      </c>
      <c r="M291" s="18">
        <f t="shared" si="1181"/>
        <v>0</v>
      </c>
      <c r="N291" s="17">
        <f t="shared" si="1182"/>
        <v>0</v>
      </c>
      <c r="O291" s="17">
        <v>0</v>
      </c>
      <c r="P291" s="18">
        <f t="shared" si="1183"/>
        <v>0</v>
      </c>
      <c r="Q291" s="18">
        <v>0</v>
      </c>
      <c r="R291" s="17">
        <f t="shared" si="1197"/>
        <v>0</v>
      </c>
      <c r="S291" s="17">
        <v>0</v>
      </c>
      <c r="T291" s="18">
        <f t="shared" si="1184"/>
        <v>0</v>
      </c>
      <c r="U291" s="17">
        <f t="shared" si="1185"/>
        <v>0</v>
      </c>
      <c r="V291" s="17">
        <v>0</v>
      </c>
      <c r="W291" s="18">
        <f t="shared" si="1186"/>
        <v>0</v>
      </c>
      <c r="X291" s="18">
        <v>0</v>
      </c>
      <c r="Y291" s="17">
        <f t="shared" si="1198"/>
        <v>0</v>
      </c>
      <c r="Z291" s="17">
        <v>0</v>
      </c>
      <c r="AA291" s="18">
        <f t="shared" si="1187"/>
        <v>0</v>
      </c>
      <c r="AB291" s="17">
        <f t="shared" si="1188"/>
        <v>0</v>
      </c>
      <c r="AC291" s="17">
        <v>0</v>
      </c>
      <c r="AD291" s="18">
        <f t="shared" si="1189"/>
        <v>0</v>
      </c>
      <c r="AE291" s="18">
        <v>0</v>
      </c>
      <c r="AF291" s="17">
        <f t="shared" si="1199"/>
        <v>0</v>
      </c>
      <c r="AG291" s="17">
        <v>0</v>
      </c>
      <c r="AH291" s="18">
        <f t="shared" si="1190"/>
        <v>0</v>
      </c>
      <c r="AI291" s="17">
        <f t="shared" si="1191"/>
        <v>0</v>
      </c>
      <c r="AJ291" s="17">
        <v>0</v>
      </c>
      <c r="AK291" s="18">
        <f t="shared" si="1192"/>
        <v>0</v>
      </c>
      <c r="AL291" s="18">
        <v>0</v>
      </c>
      <c r="AM291" s="17">
        <f t="shared" si="1200"/>
        <v>0</v>
      </c>
      <c r="AN291" s="17">
        <v>0</v>
      </c>
      <c r="AO291" s="18">
        <f t="shared" si="1193"/>
        <v>0</v>
      </c>
      <c r="AP291" s="17">
        <f t="shared" si="1194"/>
        <v>0</v>
      </c>
      <c r="AQ291" s="17">
        <v>0</v>
      </c>
      <c r="AR291" s="18">
        <f t="shared" si="1195"/>
        <v>0</v>
      </c>
      <c r="AS291" s="18">
        <v>0</v>
      </c>
      <c r="AT291" s="18" t="s">
        <v>117</v>
      </c>
      <c r="AU291" s="322"/>
      <c r="AV291" s="291"/>
      <c r="AW291" s="266">
        <f>AZ291-AU291</f>
        <v>0</v>
      </c>
      <c r="AX291" s="266">
        <v>0</v>
      </c>
      <c r="AY291" s="266" t="e">
        <f>BB291-BE291</f>
        <v>#VALUE!</v>
      </c>
      <c r="AZ291" s="266">
        <v>0</v>
      </c>
      <c r="BE291" s="91" t="s">
        <v>79</v>
      </c>
    </row>
    <row r="292" spans="2:57" s="3" customFormat="1" ht="70.5" hidden="1" customHeight="1">
      <c r="B292" s="15">
        <v>2018</v>
      </c>
      <c r="C292" s="62">
        <v>8323</v>
      </c>
      <c r="D292" s="15">
        <v>1</v>
      </c>
      <c r="E292" s="15">
        <v>2</v>
      </c>
      <c r="F292" s="15">
        <v>5000</v>
      </c>
      <c r="G292" s="15">
        <v>5200</v>
      </c>
      <c r="H292" s="15">
        <v>521</v>
      </c>
      <c r="I292" s="63">
        <v>5</v>
      </c>
      <c r="J292" s="64" t="s">
        <v>235</v>
      </c>
      <c r="K292" s="17">
        <f t="shared" si="1196"/>
        <v>0</v>
      </c>
      <c r="L292" s="17">
        <v>0</v>
      </c>
      <c r="M292" s="18">
        <f t="shared" si="1181"/>
        <v>0</v>
      </c>
      <c r="N292" s="17">
        <f t="shared" si="1182"/>
        <v>0</v>
      </c>
      <c r="O292" s="17">
        <v>0</v>
      </c>
      <c r="P292" s="18">
        <f t="shared" si="1183"/>
        <v>0</v>
      </c>
      <c r="Q292" s="18">
        <v>0</v>
      </c>
      <c r="R292" s="17">
        <f t="shared" si="1197"/>
        <v>0</v>
      </c>
      <c r="S292" s="17">
        <v>0</v>
      </c>
      <c r="T292" s="18">
        <f t="shared" si="1184"/>
        <v>0</v>
      </c>
      <c r="U292" s="17">
        <f t="shared" si="1185"/>
        <v>0</v>
      </c>
      <c r="V292" s="17">
        <v>0</v>
      </c>
      <c r="W292" s="18">
        <f t="shared" si="1186"/>
        <v>0</v>
      </c>
      <c r="X292" s="18">
        <v>0</v>
      </c>
      <c r="Y292" s="17">
        <f t="shared" si="1198"/>
        <v>0</v>
      </c>
      <c r="Z292" s="17">
        <v>0</v>
      </c>
      <c r="AA292" s="18">
        <f t="shared" si="1187"/>
        <v>0</v>
      </c>
      <c r="AB292" s="17">
        <f t="shared" si="1188"/>
        <v>0</v>
      </c>
      <c r="AC292" s="17">
        <v>0</v>
      </c>
      <c r="AD292" s="18">
        <f t="shared" si="1189"/>
        <v>0</v>
      </c>
      <c r="AE292" s="18">
        <v>0</v>
      </c>
      <c r="AF292" s="17">
        <f t="shared" si="1199"/>
        <v>0</v>
      </c>
      <c r="AG292" s="17">
        <v>0</v>
      </c>
      <c r="AH292" s="18">
        <f t="shared" si="1190"/>
        <v>0</v>
      </c>
      <c r="AI292" s="17">
        <f t="shared" si="1191"/>
        <v>0</v>
      </c>
      <c r="AJ292" s="17">
        <v>0</v>
      </c>
      <c r="AK292" s="18">
        <f t="shared" si="1192"/>
        <v>0</v>
      </c>
      <c r="AL292" s="18">
        <v>0</v>
      </c>
      <c r="AM292" s="17">
        <f t="shared" si="1200"/>
        <v>0</v>
      </c>
      <c r="AN292" s="17">
        <v>0</v>
      </c>
      <c r="AO292" s="18">
        <f t="shared" si="1193"/>
        <v>0</v>
      </c>
      <c r="AP292" s="17">
        <f t="shared" si="1194"/>
        <v>0</v>
      </c>
      <c r="AQ292" s="17">
        <v>0</v>
      </c>
      <c r="AR292" s="18">
        <f t="shared" si="1195"/>
        <v>0</v>
      </c>
      <c r="AS292" s="18">
        <v>0</v>
      </c>
      <c r="AT292" s="18" t="s">
        <v>117</v>
      </c>
      <c r="AU292" s="322"/>
      <c r="AV292" s="291"/>
      <c r="AW292" s="266">
        <f>AZ292-AU292</f>
        <v>0</v>
      </c>
      <c r="AX292" s="266">
        <v>0</v>
      </c>
      <c r="AY292" s="266" t="e">
        <f>BB292-BE292</f>
        <v>#VALUE!</v>
      </c>
      <c r="AZ292" s="266">
        <v>0</v>
      </c>
      <c r="BE292" s="91" t="s">
        <v>79</v>
      </c>
    </row>
    <row r="293" spans="2:57" s="3" customFormat="1" ht="70.5" hidden="1" customHeight="1">
      <c r="B293" s="15">
        <v>2018</v>
      </c>
      <c r="C293" s="62">
        <v>8323</v>
      </c>
      <c r="D293" s="15">
        <v>1</v>
      </c>
      <c r="E293" s="15">
        <v>2</v>
      </c>
      <c r="F293" s="15">
        <v>5000</v>
      </c>
      <c r="G293" s="15">
        <v>5200</v>
      </c>
      <c r="H293" s="15">
        <v>521</v>
      </c>
      <c r="I293" s="63">
        <v>6</v>
      </c>
      <c r="J293" s="64" t="s">
        <v>236</v>
      </c>
      <c r="K293" s="17">
        <f t="shared" si="1196"/>
        <v>0</v>
      </c>
      <c r="L293" s="17">
        <v>0</v>
      </c>
      <c r="M293" s="18">
        <f t="shared" si="1181"/>
        <v>0</v>
      </c>
      <c r="N293" s="17">
        <f t="shared" si="1182"/>
        <v>0</v>
      </c>
      <c r="O293" s="17">
        <v>0</v>
      </c>
      <c r="P293" s="18">
        <f t="shared" si="1183"/>
        <v>0</v>
      </c>
      <c r="Q293" s="18">
        <v>0</v>
      </c>
      <c r="R293" s="17">
        <f t="shared" si="1197"/>
        <v>0</v>
      </c>
      <c r="S293" s="17">
        <v>0</v>
      </c>
      <c r="T293" s="18">
        <f t="shared" si="1184"/>
        <v>0</v>
      </c>
      <c r="U293" s="17">
        <f t="shared" si="1185"/>
        <v>0</v>
      </c>
      <c r="V293" s="17">
        <v>0</v>
      </c>
      <c r="W293" s="18">
        <f t="shared" si="1186"/>
        <v>0</v>
      </c>
      <c r="X293" s="18">
        <v>0</v>
      </c>
      <c r="Y293" s="17">
        <f t="shared" si="1198"/>
        <v>0</v>
      </c>
      <c r="Z293" s="17">
        <v>0</v>
      </c>
      <c r="AA293" s="18">
        <f t="shared" si="1187"/>
        <v>0</v>
      </c>
      <c r="AB293" s="17">
        <f t="shared" si="1188"/>
        <v>0</v>
      </c>
      <c r="AC293" s="17">
        <v>0</v>
      </c>
      <c r="AD293" s="18">
        <f t="shared" si="1189"/>
        <v>0</v>
      </c>
      <c r="AE293" s="18">
        <v>0</v>
      </c>
      <c r="AF293" s="17">
        <f t="shared" si="1199"/>
        <v>0</v>
      </c>
      <c r="AG293" s="17">
        <v>0</v>
      </c>
      <c r="AH293" s="18">
        <f t="shared" si="1190"/>
        <v>0</v>
      </c>
      <c r="AI293" s="17">
        <f t="shared" si="1191"/>
        <v>0</v>
      </c>
      <c r="AJ293" s="17">
        <v>0</v>
      </c>
      <c r="AK293" s="18">
        <f t="shared" si="1192"/>
        <v>0</v>
      </c>
      <c r="AL293" s="18">
        <v>0</v>
      </c>
      <c r="AM293" s="17">
        <f t="shared" si="1200"/>
        <v>0</v>
      </c>
      <c r="AN293" s="17">
        <v>0</v>
      </c>
      <c r="AO293" s="18">
        <f t="shared" si="1193"/>
        <v>0</v>
      </c>
      <c r="AP293" s="17">
        <f t="shared" si="1194"/>
        <v>0</v>
      </c>
      <c r="AQ293" s="17">
        <v>0</v>
      </c>
      <c r="AR293" s="18">
        <f t="shared" si="1195"/>
        <v>0</v>
      </c>
      <c r="AS293" s="18">
        <v>0</v>
      </c>
      <c r="AT293" s="18" t="s">
        <v>117</v>
      </c>
      <c r="AU293" s="322"/>
      <c r="AV293" s="291"/>
      <c r="AW293" s="266">
        <f>AZ293-AU293</f>
        <v>0</v>
      </c>
      <c r="AX293" s="266">
        <v>0</v>
      </c>
      <c r="AY293" s="266" t="e">
        <f>BB293-BE293</f>
        <v>#VALUE!</v>
      </c>
      <c r="AZ293" s="266">
        <v>0</v>
      </c>
      <c r="BE293" s="91" t="s">
        <v>79</v>
      </c>
    </row>
    <row r="294" spans="2:57" s="3" customFormat="1" ht="70.5" hidden="1" customHeight="1">
      <c r="B294" s="15">
        <v>2018</v>
      </c>
      <c r="C294" s="62">
        <v>8323</v>
      </c>
      <c r="D294" s="15">
        <v>1</v>
      </c>
      <c r="E294" s="15">
        <v>2</v>
      </c>
      <c r="F294" s="15">
        <v>5000</v>
      </c>
      <c r="G294" s="15">
        <v>5200</v>
      </c>
      <c r="H294" s="15">
        <v>521</v>
      </c>
      <c r="I294" s="63">
        <v>7</v>
      </c>
      <c r="J294" s="64" t="s">
        <v>237</v>
      </c>
      <c r="K294" s="17">
        <f t="shared" si="1196"/>
        <v>0</v>
      </c>
      <c r="L294" s="17">
        <v>0</v>
      </c>
      <c r="M294" s="18">
        <f t="shared" si="1181"/>
        <v>0</v>
      </c>
      <c r="N294" s="17">
        <f t="shared" si="1182"/>
        <v>0</v>
      </c>
      <c r="O294" s="17">
        <v>0</v>
      </c>
      <c r="P294" s="18">
        <f t="shared" si="1183"/>
        <v>0</v>
      </c>
      <c r="Q294" s="18">
        <v>0</v>
      </c>
      <c r="R294" s="17">
        <f t="shared" si="1197"/>
        <v>0</v>
      </c>
      <c r="S294" s="17">
        <v>0</v>
      </c>
      <c r="T294" s="18">
        <f t="shared" si="1184"/>
        <v>0</v>
      </c>
      <c r="U294" s="17">
        <f t="shared" si="1185"/>
        <v>0</v>
      </c>
      <c r="V294" s="17">
        <v>0</v>
      </c>
      <c r="W294" s="18">
        <f t="shared" si="1186"/>
        <v>0</v>
      </c>
      <c r="X294" s="18">
        <v>0</v>
      </c>
      <c r="Y294" s="17">
        <f t="shared" si="1198"/>
        <v>0</v>
      </c>
      <c r="Z294" s="17">
        <v>0</v>
      </c>
      <c r="AA294" s="18">
        <f t="shared" si="1187"/>
        <v>0</v>
      </c>
      <c r="AB294" s="17">
        <f t="shared" si="1188"/>
        <v>0</v>
      </c>
      <c r="AC294" s="17">
        <v>0</v>
      </c>
      <c r="AD294" s="18">
        <f t="shared" si="1189"/>
        <v>0</v>
      </c>
      <c r="AE294" s="18">
        <v>0</v>
      </c>
      <c r="AF294" s="17">
        <f t="shared" si="1199"/>
        <v>0</v>
      </c>
      <c r="AG294" s="17">
        <v>0</v>
      </c>
      <c r="AH294" s="18">
        <f t="shared" si="1190"/>
        <v>0</v>
      </c>
      <c r="AI294" s="17">
        <f t="shared" si="1191"/>
        <v>0</v>
      </c>
      <c r="AJ294" s="17">
        <v>0</v>
      </c>
      <c r="AK294" s="18">
        <f t="shared" si="1192"/>
        <v>0</v>
      </c>
      <c r="AL294" s="18">
        <v>0</v>
      </c>
      <c r="AM294" s="17">
        <f t="shared" si="1200"/>
        <v>0</v>
      </c>
      <c r="AN294" s="17">
        <v>0</v>
      </c>
      <c r="AO294" s="18">
        <f t="shared" si="1193"/>
        <v>0</v>
      </c>
      <c r="AP294" s="17">
        <f t="shared" si="1194"/>
        <v>0</v>
      </c>
      <c r="AQ294" s="17">
        <v>0</v>
      </c>
      <c r="AR294" s="18">
        <f t="shared" si="1195"/>
        <v>0</v>
      </c>
      <c r="AS294" s="18">
        <v>0</v>
      </c>
      <c r="AT294" s="18" t="s">
        <v>117</v>
      </c>
      <c r="AU294" s="322"/>
      <c r="AV294" s="291"/>
      <c r="AW294" s="266">
        <f>AZ294-AU294</f>
        <v>0</v>
      </c>
      <c r="AX294" s="266">
        <v>0</v>
      </c>
      <c r="AY294" s="266" t="e">
        <f>BB294-BE294</f>
        <v>#VALUE!</v>
      </c>
      <c r="AZ294" s="266">
        <v>0</v>
      </c>
      <c r="BE294" s="91" t="s">
        <v>79</v>
      </c>
    </row>
    <row r="295" spans="2:57" s="3" customFormat="1" ht="70.5" hidden="1" customHeight="1">
      <c r="B295" s="15">
        <v>2018</v>
      </c>
      <c r="C295" s="62">
        <v>8323</v>
      </c>
      <c r="D295" s="15">
        <v>1</v>
      </c>
      <c r="E295" s="15">
        <v>2</v>
      </c>
      <c r="F295" s="15">
        <v>5000</v>
      </c>
      <c r="G295" s="15">
        <v>5200</v>
      </c>
      <c r="H295" s="15">
        <v>521</v>
      </c>
      <c r="I295" s="63">
        <v>8</v>
      </c>
      <c r="J295" s="64" t="s">
        <v>238</v>
      </c>
      <c r="K295" s="17">
        <f t="shared" si="1196"/>
        <v>0</v>
      </c>
      <c r="L295" s="17">
        <v>0</v>
      </c>
      <c r="M295" s="18">
        <f t="shared" si="1181"/>
        <v>0</v>
      </c>
      <c r="N295" s="17">
        <f t="shared" si="1182"/>
        <v>0</v>
      </c>
      <c r="O295" s="17">
        <v>0</v>
      </c>
      <c r="P295" s="18">
        <f t="shared" si="1183"/>
        <v>0</v>
      </c>
      <c r="Q295" s="18">
        <v>0</v>
      </c>
      <c r="R295" s="17">
        <f t="shared" si="1197"/>
        <v>0</v>
      </c>
      <c r="S295" s="17">
        <v>0</v>
      </c>
      <c r="T295" s="18">
        <f t="shared" si="1184"/>
        <v>0</v>
      </c>
      <c r="U295" s="17">
        <f t="shared" si="1185"/>
        <v>0</v>
      </c>
      <c r="V295" s="17">
        <v>0</v>
      </c>
      <c r="W295" s="18">
        <f t="shared" si="1186"/>
        <v>0</v>
      </c>
      <c r="X295" s="18">
        <v>0</v>
      </c>
      <c r="Y295" s="17">
        <f t="shared" si="1198"/>
        <v>0</v>
      </c>
      <c r="Z295" s="17">
        <v>0</v>
      </c>
      <c r="AA295" s="18">
        <f t="shared" si="1187"/>
        <v>0</v>
      </c>
      <c r="AB295" s="17">
        <f t="shared" si="1188"/>
        <v>0</v>
      </c>
      <c r="AC295" s="17">
        <v>0</v>
      </c>
      <c r="AD295" s="18">
        <f t="shared" si="1189"/>
        <v>0</v>
      </c>
      <c r="AE295" s="18">
        <v>0</v>
      </c>
      <c r="AF295" s="17">
        <f t="shared" si="1199"/>
        <v>0</v>
      </c>
      <c r="AG295" s="17">
        <v>0</v>
      </c>
      <c r="AH295" s="18">
        <f t="shared" si="1190"/>
        <v>0</v>
      </c>
      <c r="AI295" s="17">
        <f t="shared" si="1191"/>
        <v>0</v>
      </c>
      <c r="AJ295" s="17">
        <v>0</v>
      </c>
      <c r="AK295" s="18">
        <f t="shared" si="1192"/>
        <v>0</v>
      </c>
      <c r="AL295" s="18">
        <v>0</v>
      </c>
      <c r="AM295" s="17">
        <f t="shared" si="1200"/>
        <v>0</v>
      </c>
      <c r="AN295" s="17">
        <v>0</v>
      </c>
      <c r="AO295" s="18">
        <f t="shared" si="1193"/>
        <v>0</v>
      </c>
      <c r="AP295" s="17">
        <f t="shared" si="1194"/>
        <v>0</v>
      </c>
      <c r="AQ295" s="17">
        <v>0</v>
      </c>
      <c r="AR295" s="18">
        <f t="shared" si="1195"/>
        <v>0</v>
      </c>
      <c r="AS295" s="18">
        <v>0</v>
      </c>
      <c r="AT295" s="18" t="s">
        <v>117</v>
      </c>
      <c r="AU295" s="322"/>
      <c r="AV295" s="291"/>
      <c r="AW295" s="266">
        <f>AZ295-AU295</f>
        <v>0</v>
      </c>
      <c r="AX295" s="266">
        <v>0</v>
      </c>
      <c r="AY295" s="266" t="e">
        <f>BB295-BE295</f>
        <v>#VALUE!</v>
      </c>
      <c r="AZ295" s="266">
        <v>0</v>
      </c>
      <c r="BE295" s="91" t="s">
        <v>79</v>
      </c>
    </row>
    <row r="296" spans="2:57" s="3" customFormat="1" ht="70.5" hidden="1" customHeight="1">
      <c r="B296" s="15">
        <v>2018</v>
      </c>
      <c r="C296" s="62">
        <v>8323</v>
      </c>
      <c r="D296" s="15">
        <v>1</v>
      </c>
      <c r="E296" s="15">
        <v>2</v>
      </c>
      <c r="F296" s="15">
        <v>5000</v>
      </c>
      <c r="G296" s="15">
        <v>5200</v>
      </c>
      <c r="H296" s="15">
        <v>521</v>
      </c>
      <c r="I296" s="63">
        <v>9</v>
      </c>
      <c r="J296" s="64" t="s">
        <v>239</v>
      </c>
      <c r="K296" s="17">
        <f t="shared" si="1196"/>
        <v>0</v>
      </c>
      <c r="L296" s="17">
        <v>0</v>
      </c>
      <c r="M296" s="18">
        <f t="shared" si="1181"/>
        <v>0</v>
      </c>
      <c r="N296" s="17">
        <f t="shared" si="1182"/>
        <v>0</v>
      </c>
      <c r="O296" s="17">
        <v>0</v>
      </c>
      <c r="P296" s="18">
        <f t="shared" si="1183"/>
        <v>0</v>
      </c>
      <c r="Q296" s="18">
        <v>0</v>
      </c>
      <c r="R296" s="17">
        <f t="shared" si="1197"/>
        <v>0</v>
      </c>
      <c r="S296" s="17">
        <v>0</v>
      </c>
      <c r="T296" s="18">
        <f t="shared" si="1184"/>
        <v>0</v>
      </c>
      <c r="U296" s="17">
        <f t="shared" si="1185"/>
        <v>0</v>
      </c>
      <c r="V296" s="17">
        <v>0</v>
      </c>
      <c r="W296" s="18">
        <f t="shared" si="1186"/>
        <v>0</v>
      </c>
      <c r="X296" s="18">
        <v>0</v>
      </c>
      <c r="Y296" s="17">
        <f t="shared" si="1198"/>
        <v>0</v>
      </c>
      <c r="Z296" s="17">
        <v>0</v>
      </c>
      <c r="AA296" s="18">
        <f t="shared" si="1187"/>
        <v>0</v>
      </c>
      <c r="AB296" s="17">
        <f t="shared" si="1188"/>
        <v>0</v>
      </c>
      <c r="AC296" s="17">
        <v>0</v>
      </c>
      <c r="AD296" s="18">
        <f t="shared" si="1189"/>
        <v>0</v>
      </c>
      <c r="AE296" s="18">
        <v>0</v>
      </c>
      <c r="AF296" s="17">
        <f t="shared" si="1199"/>
        <v>0</v>
      </c>
      <c r="AG296" s="17">
        <v>0</v>
      </c>
      <c r="AH296" s="18">
        <f t="shared" si="1190"/>
        <v>0</v>
      </c>
      <c r="AI296" s="17">
        <f t="shared" si="1191"/>
        <v>0</v>
      </c>
      <c r="AJ296" s="17">
        <v>0</v>
      </c>
      <c r="AK296" s="18">
        <f t="shared" si="1192"/>
        <v>0</v>
      </c>
      <c r="AL296" s="18">
        <v>0</v>
      </c>
      <c r="AM296" s="17">
        <f t="shared" si="1200"/>
        <v>0</v>
      </c>
      <c r="AN296" s="17">
        <v>0</v>
      </c>
      <c r="AO296" s="18">
        <f t="shared" si="1193"/>
        <v>0</v>
      </c>
      <c r="AP296" s="17">
        <f t="shared" si="1194"/>
        <v>0</v>
      </c>
      <c r="AQ296" s="17">
        <v>0</v>
      </c>
      <c r="AR296" s="18">
        <f t="shared" si="1195"/>
        <v>0</v>
      </c>
      <c r="AS296" s="18">
        <v>0</v>
      </c>
      <c r="AT296" s="18" t="s">
        <v>117</v>
      </c>
      <c r="AU296" s="322"/>
      <c r="AV296" s="291"/>
      <c r="AW296" s="266">
        <f>AZ296-AU296</f>
        <v>0</v>
      </c>
      <c r="AX296" s="266">
        <v>0</v>
      </c>
      <c r="AY296" s="266" t="e">
        <f>BB296-BE296</f>
        <v>#VALUE!</v>
      </c>
      <c r="AZ296" s="266">
        <v>0</v>
      </c>
      <c r="BE296" s="91" t="s">
        <v>79</v>
      </c>
    </row>
    <row r="297" spans="2:57" s="3" customFormat="1" ht="70.5" hidden="1" customHeight="1">
      <c r="B297" s="15">
        <v>2018</v>
      </c>
      <c r="C297" s="62">
        <v>8323</v>
      </c>
      <c r="D297" s="15">
        <v>1</v>
      </c>
      <c r="E297" s="15">
        <v>2</v>
      </c>
      <c r="F297" s="15">
        <v>5000</v>
      </c>
      <c r="G297" s="15">
        <v>5200</v>
      </c>
      <c r="H297" s="15">
        <v>521</v>
      </c>
      <c r="I297" s="63">
        <v>10</v>
      </c>
      <c r="J297" s="64" t="s">
        <v>2129</v>
      </c>
      <c r="K297" s="17">
        <f t="shared" si="1196"/>
        <v>0</v>
      </c>
      <c r="L297" s="17">
        <v>0</v>
      </c>
      <c r="M297" s="18">
        <f t="shared" si="1181"/>
        <v>0</v>
      </c>
      <c r="N297" s="17">
        <f t="shared" si="1182"/>
        <v>0</v>
      </c>
      <c r="O297" s="17">
        <v>0</v>
      </c>
      <c r="P297" s="18">
        <f t="shared" si="1183"/>
        <v>0</v>
      </c>
      <c r="Q297" s="18">
        <v>0</v>
      </c>
      <c r="R297" s="17">
        <f t="shared" si="1197"/>
        <v>0</v>
      </c>
      <c r="S297" s="17">
        <v>0</v>
      </c>
      <c r="T297" s="18">
        <f t="shared" si="1184"/>
        <v>0</v>
      </c>
      <c r="U297" s="17">
        <f t="shared" si="1185"/>
        <v>0</v>
      </c>
      <c r="V297" s="17">
        <v>0</v>
      </c>
      <c r="W297" s="18">
        <f t="shared" si="1186"/>
        <v>0</v>
      </c>
      <c r="X297" s="18">
        <v>0</v>
      </c>
      <c r="Y297" s="17">
        <f t="shared" si="1198"/>
        <v>0</v>
      </c>
      <c r="Z297" s="17">
        <v>0</v>
      </c>
      <c r="AA297" s="18">
        <f t="shared" si="1187"/>
        <v>0</v>
      </c>
      <c r="AB297" s="17">
        <f t="shared" si="1188"/>
        <v>0</v>
      </c>
      <c r="AC297" s="17">
        <v>0</v>
      </c>
      <c r="AD297" s="18">
        <f t="shared" si="1189"/>
        <v>0</v>
      </c>
      <c r="AE297" s="18">
        <v>0</v>
      </c>
      <c r="AF297" s="17">
        <f t="shared" si="1199"/>
        <v>0</v>
      </c>
      <c r="AG297" s="17">
        <v>0</v>
      </c>
      <c r="AH297" s="18">
        <f t="shared" si="1190"/>
        <v>0</v>
      </c>
      <c r="AI297" s="17">
        <f t="shared" si="1191"/>
        <v>0</v>
      </c>
      <c r="AJ297" s="17">
        <v>0</v>
      </c>
      <c r="AK297" s="18">
        <f t="shared" si="1192"/>
        <v>0</v>
      </c>
      <c r="AL297" s="18">
        <v>0</v>
      </c>
      <c r="AM297" s="17">
        <f t="shared" si="1200"/>
        <v>0</v>
      </c>
      <c r="AN297" s="17">
        <v>0</v>
      </c>
      <c r="AO297" s="18">
        <f t="shared" si="1193"/>
        <v>0</v>
      </c>
      <c r="AP297" s="17">
        <f t="shared" si="1194"/>
        <v>0</v>
      </c>
      <c r="AQ297" s="17">
        <v>0</v>
      </c>
      <c r="AR297" s="18">
        <f t="shared" si="1195"/>
        <v>0</v>
      </c>
      <c r="AS297" s="18">
        <v>0</v>
      </c>
      <c r="AT297" s="18" t="s">
        <v>44</v>
      </c>
      <c r="AU297" s="322"/>
      <c r="AV297" s="291"/>
      <c r="AW297" s="266">
        <f>AZ297-AU297</f>
        <v>0</v>
      </c>
      <c r="AX297" s="266">
        <v>0</v>
      </c>
      <c r="AY297" s="266" t="e">
        <f>BB297-BE297</f>
        <v>#VALUE!</v>
      </c>
      <c r="AZ297" s="266">
        <v>0</v>
      </c>
      <c r="BE297" s="91" t="s">
        <v>79</v>
      </c>
    </row>
    <row r="298" spans="2:57" s="3" customFormat="1" ht="70.5" hidden="1" customHeight="1">
      <c r="B298" s="15">
        <v>2018</v>
      </c>
      <c r="C298" s="62">
        <v>8323</v>
      </c>
      <c r="D298" s="15">
        <v>1</v>
      </c>
      <c r="E298" s="15">
        <v>2</v>
      </c>
      <c r="F298" s="15">
        <v>5000</v>
      </c>
      <c r="G298" s="15">
        <v>5200</v>
      </c>
      <c r="H298" s="15">
        <v>521</v>
      </c>
      <c r="I298" s="63">
        <v>11</v>
      </c>
      <c r="J298" s="64" t="s">
        <v>240</v>
      </c>
      <c r="K298" s="17">
        <f t="shared" si="1196"/>
        <v>0</v>
      </c>
      <c r="L298" s="17">
        <v>0</v>
      </c>
      <c r="M298" s="18">
        <f t="shared" si="1181"/>
        <v>0</v>
      </c>
      <c r="N298" s="17">
        <f t="shared" si="1182"/>
        <v>0</v>
      </c>
      <c r="O298" s="17">
        <v>0</v>
      </c>
      <c r="P298" s="18">
        <f t="shared" si="1183"/>
        <v>0</v>
      </c>
      <c r="Q298" s="18">
        <v>0</v>
      </c>
      <c r="R298" s="17">
        <f t="shared" si="1197"/>
        <v>0</v>
      </c>
      <c r="S298" s="17">
        <v>0</v>
      </c>
      <c r="T298" s="18">
        <f t="shared" si="1184"/>
        <v>0</v>
      </c>
      <c r="U298" s="17">
        <f t="shared" si="1185"/>
        <v>0</v>
      </c>
      <c r="V298" s="17">
        <v>0</v>
      </c>
      <c r="W298" s="18">
        <f t="shared" si="1186"/>
        <v>0</v>
      </c>
      <c r="X298" s="18">
        <v>0</v>
      </c>
      <c r="Y298" s="17">
        <f t="shared" si="1198"/>
        <v>0</v>
      </c>
      <c r="Z298" s="17">
        <v>0</v>
      </c>
      <c r="AA298" s="18">
        <f t="shared" si="1187"/>
        <v>0</v>
      </c>
      <c r="AB298" s="17">
        <f t="shared" si="1188"/>
        <v>0</v>
      </c>
      <c r="AC298" s="17">
        <v>0</v>
      </c>
      <c r="AD298" s="18">
        <f t="shared" si="1189"/>
        <v>0</v>
      </c>
      <c r="AE298" s="18">
        <v>0</v>
      </c>
      <c r="AF298" s="17">
        <f t="shared" si="1199"/>
        <v>0</v>
      </c>
      <c r="AG298" s="17">
        <v>0</v>
      </c>
      <c r="AH298" s="18">
        <f t="shared" si="1190"/>
        <v>0</v>
      </c>
      <c r="AI298" s="17">
        <f t="shared" si="1191"/>
        <v>0</v>
      </c>
      <c r="AJ298" s="17">
        <v>0</v>
      </c>
      <c r="AK298" s="18">
        <f t="shared" si="1192"/>
        <v>0</v>
      </c>
      <c r="AL298" s="18">
        <v>0</v>
      </c>
      <c r="AM298" s="17">
        <f t="shared" si="1200"/>
        <v>0</v>
      </c>
      <c r="AN298" s="17">
        <v>0</v>
      </c>
      <c r="AO298" s="18">
        <f t="shared" si="1193"/>
        <v>0</v>
      </c>
      <c r="AP298" s="17">
        <f t="shared" si="1194"/>
        <v>0</v>
      </c>
      <c r="AQ298" s="17">
        <v>0</v>
      </c>
      <c r="AR298" s="18">
        <f t="shared" si="1195"/>
        <v>0</v>
      </c>
      <c r="AS298" s="18">
        <v>0</v>
      </c>
      <c r="AT298" s="18" t="s">
        <v>44</v>
      </c>
      <c r="AU298" s="322"/>
      <c r="AV298" s="291"/>
      <c r="AW298" s="266">
        <f>AZ298-AU298</f>
        <v>0</v>
      </c>
      <c r="AX298" s="266">
        <v>0</v>
      </c>
      <c r="AY298" s="266" t="e">
        <f>BB298-BE298</f>
        <v>#VALUE!</v>
      </c>
      <c r="AZ298" s="266">
        <v>0</v>
      </c>
      <c r="BE298" s="91" t="s">
        <v>79</v>
      </c>
    </row>
    <row r="299" spans="2:57" s="3" customFormat="1" ht="70.5" hidden="1" customHeight="1">
      <c r="B299" s="53">
        <v>2018</v>
      </c>
      <c r="C299" s="59">
        <v>8323</v>
      </c>
      <c r="D299" s="53">
        <v>1</v>
      </c>
      <c r="E299" s="53">
        <v>2</v>
      </c>
      <c r="F299" s="53">
        <v>5000</v>
      </c>
      <c r="G299" s="53">
        <v>5200</v>
      </c>
      <c r="H299" s="53">
        <v>522</v>
      </c>
      <c r="I299" s="53"/>
      <c r="J299" s="60" t="s">
        <v>241</v>
      </c>
      <c r="K299" s="57">
        <f>K300</f>
        <v>0</v>
      </c>
      <c r="L299" s="57">
        <f t="shared" ref="L299:P299" si="1201">L300</f>
        <v>0</v>
      </c>
      <c r="M299" s="57">
        <f t="shared" si="1201"/>
        <v>0</v>
      </c>
      <c r="N299" s="57">
        <f t="shared" si="1201"/>
        <v>0</v>
      </c>
      <c r="O299" s="57">
        <f t="shared" si="1201"/>
        <v>0</v>
      </c>
      <c r="P299" s="57">
        <f t="shared" si="1201"/>
        <v>0</v>
      </c>
      <c r="Q299" s="57">
        <f>M299+P299</f>
        <v>0</v>
      </c>
      <c r="R299" s="57">
        <f>R300</f>
        <v>0</v>
      </c>
      <c r="S299" s="57">
        <f t="shared" ref="S299:W299" si="1202">S300</f>
        <v>0</v>
      </c>
      <c r="T299" s="57">
        <f t="shared" si="1202"/>
        <v>0</v>
      </c>
      <c r="U299" s="57">
        <f t="shared" si="1202"/>
        <v>0</v>
      </c>
      <c r="V299" s="57">
        <f t="shared" si="1202"/>
        <v>0</v>
      </c>
      <c r="W299" s="57">
        <f t="shared" si="1202"/>
        <v>0</v>
      </c>
      <c r="X299" s="57">
        <f>T299+W299</f>
        <v>0</v>
      </c>
      <c r="Y299" s="57">
        <f>Y300</f>
        <v>0</v>
      </c>
      <c r="Z299" s="57">
        <f t="shared" ref="Z299:AD299" si="1203">Z300</f>
        <v>0</v>
      </c>
      <c r="AA299" s="57">
        <f t="shared" si="1203"/>
        <v>0</v>
      </c>
      <c r="AB299" s="57">
        <f t="shared" si="1203"/>
        <v>0</v>
      </c>
      <c r="AC299" s="57">
        <f t="shared" si="1203"/>
        <v>0</v>
      </c>
      <c r="AD299" s="57">
        <f t="shared" si="1203"/>
        <v>0</v>
      </c>
      <c r="AE299" s="57">
        <f>AA299+AD299</f>
        <v>0</v>
      </c>
      <c r="AF299" s="57">
        <f>AF300</f>
        <v>0</v>
      </c>
      <c r="AG299" s="57">
        <f t="shared" ref="AG299:AJ299" si="1204">AG300</f>
        <v>0</v>
      </c>
      <c r="AH299" s="57">
        <f t="shared" si="1204"/>
        <v>0</v>
      </c>
      <c r="AI299" s="57">
        <f t="shared" si="1204"/>
        <v>0</v>
      </c>
      <c r="AJ299" s="57">
        <f t="shared" si="1204"/>
        <v>0</v>
      </c>
      <c r="AK299" s="57">
        <f t="shared" ref="AK299" si="1205">AK300</f>
        <v>0</v>
      </c>
      <c r="AL299" s="57">
        <f>AH299+AK299</f>
        <v>0</v>
      </c>
      <c r="AM299" s="57">
        <f>AM300</f>
        <v>0</v>
      </c>
      <c r="AN299" s="57">
        <f t="shared" ref="AN299:AR299" si="1206">AN300</f>
        <v>0</v>
      </c>
      <c r="AO299" s="57">
        <f t="shared" si="1206"/>
        <v>0</v>
      </c>
      <c r="AP299" s="57">
        <f t="shared" si="1206"/>
        <v>0</v>
      </c>
      <c r="AQ299" s="57">
        <f t="shared" si="1206"/>
        <v>0</v>
      </c>
      <c r="AR299" s="57">
        <f t="shared" si="1206"/>
        <v>0</v>
      </c>
      <c r="AS299" s="57">
        <f>AO299+AR299</f>
        <v>0</v>
      </c>
      <c r="AT299" s="57"/>
      <c r="AU299" s="293"/>
      <c r="AV299" s="289"/>
      <c r="AW299" s="264">
        <f t="shared" ref="AW299:AZ299" si="1207">AW300</f>
        <v>0</v>
      </c>
      <c r="AX299" s="264">
        <f t="shared" si="1207"/>
        <v>0</v>
      </c>
      <c r="AY299" s="264" t="e">
        <f t="shared" si="1207"/>
        <v>#VALUE!</v>
      </c>
      <c r="AZ299" s="264">
        <f t="shared" si="1207"/>
        <v>0</v>
      </c>
      <c r="BE299" s="61"/>
    </row>
    <row r="300" spans="2:57" s="3" customFormat="1" ht="70.5" hidden="1" customHeight="1">
      <c r="B300" s="15">
        <v>2018</v>
      </c>
      <c r="C300" s="62">
        <v>8323</v>
      </c>
      <c r="D300" s="15">
        <v>1</v>
      </c>
      <c r="E300" s="15">
        <v>2</v>
      </c>
      <c r="F300" s="15">
        <v>5000</v>
      </c>
      <c r="G300" s="15">
        <v>5200</v>
      </c>
      <c r="H300" s="15">
        <v>522</v>
      </c>
      <c r="I300" s="63">
        <v>1</v>
      </c>
      <c r="J300" s="64" t="s">
        <v>242</v>
      </c>
      <c r="K300" s="17">
        <v>0</v>
      </c>
      <c r="L300" s="17">
        <v>0</v>
      </c>
      <c r="M300" s="18">
        <f>K300+L300</f>
        <v>0</v>
      </c>
      <c r="N300" s="17">
        <f>Q300-K300</f>
        <v>0</v>
      </c>
      <c r="O300" s="17">
        <v>0</v>
      </c>
      <c r="P300" s="18">
        <f>N300+O300</f>
        <v>0</v>
      </c>
      <c r="Q300" s="18">
        <v>0</v>
      </c>
      <c r="R300" s="17">
        <v>0</v>
      </c>
      <c r="S300" s="17">
        <v>0</v>
      </c>
      <c r="T300" s="18">
        <f>R300+S300</f>
        <v>0</v>
      </c>
      <c r="U300" s="17">
        <f>X300-R300</f>
        <v>0</v>
      </c>
      <c r="V300" s="17">
        <v>0</v>
      </c>
      <c r="W300" s="18">
        <f>U300+V300</f>
        <v>0</v>
      </c>
      <c r="X300" s="18">
        <v>0</v>
      </c>
      <c r="Y300" s="17">
        <v>0</v>
      </c>
      <c r="Z300" s="17">
        <v>0</v>
      </c>
      <c r="AA300" s="18">
        <f>Y300+Z300</f>
        <v>0</v>
      </c>
      <c r="AB300" s="17">
        <f>AE300-Y300</f>
        <v>0</v>
      </c>
      <c r="AC300" s="17">
        <v>0</v>
      </c>
      <c r="AD300" s="18">
        <f>AB300+AC300</f>
        <v>0</v>
      </c>
      <c r="AE300" s="18">
        <v>0</v>
      </c>
      <c r="AF300" s="17">
        <v>0</v>
      </c>
      <c r="AG300" s="17">
        <v>0</v>
      </c>
      <c r="AH300" s="18">
        <f>AF300+AG300</f>
        <v>0</v>
      </c>
      <c r="AI300" s="17">
        <f>AL300-AF300</f>
        <v>0</v>
      </c>
      <c r="AJ300" s="17">
        <v>0</v>
      </c>
      <c r="AK300" s="18">
        <f>AI300+AJ300</f>
        <v>0</v>
      </c>
      <c r="AL300" s="18">
        <v>0</v>
      </c>
      <c r="AM300" s="17">
        <v>0</v>
      </c>
      <c r="AN300" s="17">
        <v>0</v>
      </c>
      <c r="AO300" s="18">
        <f>AM300+AN300</f>
        <v>0</v>
      </c>
      <c r="AP300" s="17">
        <f>AS300-AM300</f>
        <v>0</v>
      </c>
      <c r="AQ300" s="17">
        <v>0</v>
      </c>
      <c r="AR300" s="18">
        <f>AP300+AQ300</f>
        <v>0</v>
      </c>
      <c r="AS300" s="18">
        <v>0</v>
      </c>
      <c r="AT300" s="18" t="s">
        <v>117</v>
      </c>
      <c r="AU300" s="322"/>
      <c r="AV300" s="291"/>
      <c r="AW300" s="266">
        <f>AZ300-AU300</f>
        <v>0</v>
      </c>
      <c r="AX300" s="266">
        <v>0</v>
      </c>
      <c r="AY300" s="266" t="e">
        <f>BB300-BE300</f>
        <v>#VALUE!</v>
      </c>
      <c r="AZ300" s="266">
        <v>0</v>
      </c>
      <c r="BE300" s="92" t="s">
        <v>31</v>
      </c>
    </row>
    <row r="301" spans="2:57" s="3" customFormat="1" ht="70.5" hidden="1" customHeight="1">
      <c r="B301" s="53">
        <v>2018</v>
      </c>
      <c r="C301" s="59">
        <v>8323</v>
      </c>
      <c r="D301" s="53">
        <v>1</v>
      </c>
      <c r="E301" s="53">
        <v>2</v>
      </c>
      <c r="F301" s="53">
        <v>5000</v>
      </c>
      <c r="G301" s="53">
        <v>5200</v>
      </c>
      <c r="H301" s="53">
        <v>523</v>
      </c>
      <c r="I301" s="53"/>
      <c r="J301" s="60" t="s">
        <v>135</v>
      </c>
      <c r="K301" s="57">
        <f>SUM(K302:K307)</f>
        <v>0</v>
      </c>
      <c r="L301" s="57">
        <f t="shared" ref="L301:P301" si="1208">SUM(L302:L307)</f>
        <v>0</v>
      </c>
      <c r="M301" s="57">
        <f t="shared" si="1208"/>
        <v>0</v>
      </c>
      <c r="N301" s="57">
        <f t="shared" si="1208"/>
        <v>0</v>
      </c>
      <c r="O301" s="57">
        <f t="shared" si="1208"/>
        <v>0</v>
      </c>
      <c r="P301" s="57">
        <f t="shared" si="1208"/>
        <v>0</v>
      </c>
      <c r="Q301" s="57">
        <f>M301+P301</f>
        <v>0</v>
      </c>
      <c r="R301" s="57">
        <f>SUM(R302:R307)</f>
        <v>0</v>
      </c>
      <c r="S301" s="57">
        <f t="shared" ref="S301:W301" si="1209">SUM(S302:S307)</f>
        <v>0</v>
      </c>
      <c r="T301" s="57">
        <f t="shared" si="1209"/>
        <v>0</v>
      </c>
      <c r="U301" s="57">
        <f t="shared" si="1209"/>
        <v>0</v>
      </c>
      <c r="V301" s="57">
        <f t="shared" si="1209"/>
        <v>0</v>
      </c>
      <c r="W301" s="57">
        <f t="shared" si="1209"/>
        <v>0</v>
      </c>
      <c r="X301" s="57">
        <f>T301+W301</f>
        <v>0</v>
      </c>
      <c r="Y301" s="57">
        <f>SUM(Y302:Y307)</f>
        <v>0</v>
      </c>
      <c r="Z301" s="57">
        <f t="shared" ref="Z301:AD301" si="1210">SUM(Z302:Z307)</f>
        <v>0</v>
      </c>
      <c r="AA301" s="57">
        <f t="shared" si="1210"/>
        <v>0</v>
      </c>
      <c r="AB301" s="57">
        <f t="shared" si="1210"/>
        <v>0</v>
      </c>
      <c r="AC301" s="57">
        <f t="shared" si="1210"/>
        <v>0</v>
      </c>
      <c r="AD301" s="57">
        <f t="shared" si="1210"/>
        <v>0</v>
      </c>
      <c r="AE301" s="57">
        <f>AA301+AD301</f>
        <v>0</v>
      </c>
      <c r="AF301" s="57">
        <f>SUM(AF302:AF307)</f>
        <v>0</v>
      </c>
      <c r="AG301" s="57">
        <f t="shared" ref="AG301:AJ301" si="1211">SUM(AG302:AG307)</f>
        <v>0</v>
      </c>
      <c r="AH301" s="57">
        <f t="shared" si="1211"/>
        <v>0</v>
      </c>
      <c r="AI301" s="57">
        <f t="shared" si="1211"/>
        <v>0</v>
      </c>
      <c r="AJ301" s="57">
        <f t="shared" si="1211"/>
        <v>0</v>
      </c>
      <c r="AK301" s="57">
        <f t="shared" ref="AK301" si="1212">SUM(AK302:AK307)</f>
        <v>0</v>
      </c>
      <c r="AL301" s="57">
        <f>AH301+AK301</f>
        <v>0</v>
      </c>
      <c r="AM301" s="57">
        <f>SUM(AM302:AM307)</f>
        <v>0</v>
      </c>
      <c r="AN301" s="57">
        <f t="shared" ref="AN301:AR301" si="1213">SUM(AN302:AN307)</f>
        <v>0</v>
      </c>
      <c r="AO301" s="57">
        <f t="shared" si="1213"/>
        <v>0</v>
      </c>
      <c r="AP301" s="57">
        <f t="shared" si="1213"/>
        <v>0</v>
      </c>
      <c r="AQ301" s="57">
        <f t="shared" si="1213"/>
        <v>0</v>
      </c>
      <c r="AR301" s="57">
        <f t="shared" si="1213"/>
        <v>0</v>
      </c>
      <c r="AS301" s="57">
        <f>AO301+AR301</f>
        <v>0</v>
      </c>
      <c r="AT301" s="57"/>
      <c r="AU301" s="293"/>
      <c r="AV301" s="289"/>
      <c r="AW301" s="264">
        <f t="shared" ref="AW301:AZ301" si="1214">SUM(AW302:AW307)</f>
        <v>0</v>
      </c>
      <c r="AX301" s="264">
        <f t="shared" si="1214"/>
        <v>0</v>
      </c>
      <c r="AY301" s="264" t="e">
        <f t="shared" si="1214"/>
        <v>#VALUE!</v>
      </c>
      <c r="AZ301" s="264">
        <f t="shared" si="1214"/>
        <v>0</v>
      </c>
      <c r="BE301" s="61"/>
    </row>
    <row r="302" spans="2:57" s="3" customFormat="1" ht="70.5" hidden="1" customHeight="1">
      <c r="B302" s="15">
        <v>2018</v>
      </c>
      <c r="C302" s="62">
        <v>8323</v>
      </c>
      <c r="D302" s="15">
        <v>1</v>
      </c>
      <c r="E302" s="15">
        <v>2</v>
      </c>
      <c r="F302" s="15">
        <v>5000</v>
      </c>
      <c r="G302" s="15">
        <v>5200</v>
      </c>
      <c r="H302" s="15">
        <v>523</v>
      </c>
      <c r="I302" s="63">
        <v>1</v>
      </c>
      <c r="J302" s="64" t="s">
        <v>243</v>
      </c>
      <c r="K302" s="17">
        <f t="shared" ref="K302:K307" si="1215">ROUND(Q302*0.8,0)</f>
        <v>0</v>
      </c>
      <c r="L302" s="17">
        <v>0</v>
      </c>
      <c r="M302" s="18">
        <f t="shared" ref="M302:M307" si="1216">K302+L302</f>
        <v>0</v>
      </c>
      <c r="N302" s="17">
        <f t="shared" ref="N302:N307" si="1217">Q302-K302</f>
        <v>0</v>
      </c>
      <c r="O302" s="17">
        <v>0</v>
      </c>
      <c r="P302" s="18">
        <f t="shared" ref="P302:P307" si="1218">N302+O302</f>
        <v>0</v>
      </c>
      <c r="Q302" s="18">
        <v>0</v>
      </c>
      <c r="R302" s="17">
        <f t="shared" ref="R302:R307" si="1219">ROUND(X302*0.8,0)</f>
        <v>0</v>
      </c>
      <c r="S302" s="17">
        <v>0</v>
      </c>
      <c r="T302" s="18">
        <f t="shared" ref="T302:T307" si="1220">R302+S302</f>
        <v>0</v>
      </c>
      <c r="U302" s="17">
        <f t="shared" ref="U302:U307" si="1221">X302-R302</f>
        <v>0</v>
      </c>
      <c r="V302" s="17">
        <v>0</v>
      </c>
      <c r="W302" s="18">
        <f t="shared" ref="W302:W307" si="1222">U302+V302</f>
        <v>0</v>
      </c>
      <c r="X302" s="18">
        <v>0</v>
      </c>
      <c r="Y302" s="17">
        <f t="shared" ref="Y302:Y307" si="1223">ROUND(AE302*0.8,0)</f>
        <v>0</v>
      </c>
      <c r="Z302" s="17">
        <v>0</v>
      </c>
      <c r="AA302" s="18">
        <f t="shared" ref="AA302:AA307" si="1224">Y302+Z302</f>
        <v>0</v>
      </c>
      <c r="AB302" s="17">
        <f t="shared" ref="AB302:AB307" si="1225">AE302-Y302</f>
        <v>0</v>
      </c>
      <c r="AC302" s="17">
        <v>0</v>
      </c>
      <c r="AD302" s="18">
        <f t="shared" ref="AD302:AD307" si="1226">AB302+AC302</f>
        <v>0</v>
      </c>
      <c r="AE302" s="18">
        <v>0</v>
      </c>
      <c r="AF302" s="17">
        <f t="shared" ref="AF302:AF307" si="1227">ROUND(AL302*0.8,0)</f>
        <v>0</v>
      </c>
      <c r="AG302" s="17">
        <v>0</v>
      </c>
      <c r="AH302" s="18">
        <f t="shared" ref="AH302:AH307" si="1228">AF302+AG302</f>
        <v>0</v>
      </c>
      <c r="AI302" s="17">
        <f t="shared" ref="AI302:AI307" si="1229">AL302-AF302</f>
        <v>0</v>
      </c>
      <c r="AJ302" s="17">
        <v>0</v>
      </c>
      <c r="AK302" s="18">
        <f t="shared" ref="AK302:AK307" si="1230">AI302+AJ302</f>
        <v>0</v>
      </c>
      <c r="AL302" s="18">
        <v>0</v>
      </c>
      <c r="AM302" s="17">
        <f t="shared" ref="AM302:AM307" si="1231">ROUND(AS302*0.8,0)</f>
        <v>0</v>
      </c>
      <c r="AN302" s="17">
        <v>0</v>
      </c>
      <c r="AO302" s="18">
        <f t="shared" ref="AO302:AO307" si="1232">AM302+AN302</f>
        <v>0</v>
      </c>
      <c r="AP302" s="17">
        <f t="shared" ref="AP302:AP307" si="1233">AS302-AM302</f>
        <v>0</v>
      </c>
      <c r="AQ302" s="17">
        <v>0</v>
      </c>
      <c r="AR302" s="18">
        <f t="shared" ref="AR302:AR307" si="1234">AP302+AQ302</f>
        <v>0</v>
      </c>
      <c r="AS302" s="18">
        <v>0</v>
      </c>
      <c r="AT302" s="18" t="s">
        <v>44</v>
      </c>
      <c r="AU302" s="322"/>
      <c r="AV302" s="291"/>
      <c r="AW302" s="266">
        <f>AZ302-AU302</f>
        <v>0</v>
      </c>
      <c r="AX302" s="266">
        <v>0</v>
      </c>
      <c r="AY302" s="266" t="e">
        <f>BB302-BE302</f>
        <v>#VALUE!</v>
      </c>
      <c r="AZ302" s="266">
        <v>0</v>
      </c>
      <c r="BE302" s="91" t="s">
        <v>79</v>
      </c>
    </row>
    <row r="303" spans="2:57" s="3" customFormat="1" ht="70.5" hidden="1" customHeight="1">
      <c r="B303" s="15">
        <v>2018</v>
      </c>
      <c r="C303" s="62">
        <v>8323</v>
      </c>
      <c r="D303" s="15">
        <v>1</v>
      </c>
      <c r="E303" s="15">
        <v>2</v>
      </c>
      <c r="F303" s="15">
        <v>5000</v>
      </c>
      <c r="G303" s="15">
        <v>5200</v>
      </c>
      <c r="H303" s="15">
        <v>523</v>
      </c>
      <c r="I303" s="63">
        <v>2</v>
      </c>
      <c r="J303" s="64" t="s">
        <v>244</v>
      </c>
      <c r="K303" s="17">
        <f t="shared" si="1215"/>
        <v>0</v>
      </c>
      <c r="L303" s="17">
        <v>0</v>
      </c>
      <c r="M303" s="18">
        <f t="shared" si="1216"/>
        <v>0</v>
      </c>
      <c r="N303" s="17">
        <f t="shared" si="1217"/>
        <v>0</v>
      </c>
      <c r="O303" s="17">
        <v>0</v>
      </c>
      <c r="P303" s="18">
        <f t="shared" si="1218"/>
        <v>0</v>
      </c>
      <c r="Q303" s="18">
        <v>0</v>
      </c>
      <c r="R303" s="17">
        <f t="shared" si="1219"/>
        <v>0</v>
      </c>
      <c r="S303" s="17">
        <v>0</v>
      </c>
      <c r="T303" s="18">
        <f t="shared" si="1220"/>
        <v>0</v>
      </c>
      <c r="U303" s="17">
        <f t="shared" si="1221"/>
        <v>0</v>
      </c>
      <c r="V303" s="17">
        <v>0</v>
      </c>
      <c r="W303" s="18">
        <f t="shared" si="1222"/>
        <v>0</v>
      </c>
      <c r="X303" s="18">
        <v>0</v>
      </c>
      <c r="Y303" s="17">
        <f t="shared" si="1223"/>
        <v>0</v>
      </c>
      <c r="Z303" s="17">
        <v>0</v>
      </c>
      <c r="AA303" s="18">
        <f t="shared" si="1224"/>
        <v>0</v>
      </c>
      <c r="AB303" s="17">
        <f t="shared" si="1225"/>
        <v>0</v>
      </c>
      <c r="AC303" s="17">
        <v>0</v>
      </c>
      <c r="AD303" s="18">
        <f t="shared" si="1226"/>
        <v>0</v>
      </c>
      <c r="AE303" s="18">
        <v>0</v>
      </c>
      <c r="AF303" s="17">
        <f t="shared" si="1227"/>
        <v>0</v>
      </c>
      <c r="AG303" s="17">
        <v>0</v>
      </c>
      <c r="AH303" s="18">
        <f t="shared" si="1228"/>
        <v>0</v>
      </c>
      <c r="AI303" s="17">
        <f t="shared" si="1229"/>
        <v>0</v>
      </c>
      <c r="AJ303" s="17">
        <v>0</v>
      </c>
      <c r="AK303" s="18">
        <f t="shared" si="1230"/>
        <v>0</v>
      </c>
      <c r="AL303" s="18">
        <v>0</v>
      </c>
      <c r="AM303" s="17">
        <f t="shared" si="1231"/>
        <v>0</v>
      </c>
      <c r="AN303" s="17">
        <v>0</v>
      </c>
      <c r="AO303" s="18">
        <f t="shared" si="1232"/>
        <v>0</v>
      </c>
      <c r="AP303" s="17">
        <f t="shared" si="1233"/>
        <v>0</v>
      </c>
      <c r="AQ303" s="17">
        <v>0</v>
      </c>
      <c r="AR303" s="18">
        <f t="shared" si="1234"/>
        <v>0</v>
      </c>
      <c r="AS303" s="18">
        <v>0</v>
      </c>
      <c r="AT303" s="18" t="s">
        <v>44</v>
      </c>
      <c r="AU303" s="322"/>
      <c r="AV303" s="291"/>
      <c r="AW303" s="266">
        <f>AZ303-AU303</f>
        <v>0</v>
      </c>
      <c r="AX303" s="266">
        <v>0</v>
      </c>
      <c r="AY303" s="266" t="e">
        <f>BB303-BE303</f>
        <v>#VALUE!</v>
      </c>
      <c r="AZ303" s="266">
        <v>0</v>
      </c>
      <c r="BE303" s="91" t="s">
        <v>79</v>
      </c>
    </row>
    <row r="304" spans="2:57" s="3" customFormat="1" ht="70.5" hidden="1" customHeight="1">
      <c r="B304" s="15">
        <v>2018</v>
      </c>
      <c r="C304" s="62">
        <v>8323</v>
      </c>
      <c r="D304" s="15">
        <v>1</v>
      </c>
      <c r="E304" s="15">
        <v>2</v>
      </c>
      <c r="F304" s="15">
        <v>5000</v>
      </c>
      <c r="G304" s="15">
        <v>5200</v>
      </c>
      <c r="H304" s="15">
        <v>523</v>
      </c>
      <c r="I304" s="63">
        <v>3</v>
      </c>
      <c r="J304" s="64" t="s">
        <v>245</v>
      </c>
      <c r="K304" s="17">
        <f t="shared" si="1215"/>
        <v>0</v>
      </c>
      <c r="L304" s="17">
        <v>0</v>
      </c>
      <c r="M304" s="18">
        <f t="shared" si="1216"/>
        <v>0</v>
      </c>
      <c r="N304" s="17">
        <f t="shared" si="1217"/>
        <v>0</v>
      </c>
      <c r="O304" s="17">
        <v>0</v>
      </c>
      <c r="P304" s="18">
        <f t="shared" si="1218"/>
        <v>0</v>
      </c>
      <c r="Q304" s="18">
        <v>0</v>
      </c>
      <c r="R304" s="17">
        <f t="shared" si="1219"/>
        <v>0</v>
      </c>
      <c r="S304" s="17">
        <v>0</v>
      </c>
      <c r="T304" s="18">
        <f t="shared" si="1220"/>
        <v>0</v>
      </c>
      <c r="U304" s="17">
        <f t="shared" si="1221"/>
        <v>0</v>
      </c>
      <c r="V304" s="17">
        <v>0</v>
      </c>
      <c r="W304" s="18">
        <f t="shared" si="1222"/>
        <v>0</v>
      </c>
      <c r="X304" s="18">
        <v>0</v>
      </c>
      <c r="Y304" s="17">
        <f t="shared" si="1223"/>
        <v>0</v>
      </c>
      <c r="Z304" s="17">
        <v>0</v>
      </c>
      <c r="AA304" s="18">
        <f t="shared" si="1224"/>
        <v>0</v>
      </c>
      <c r="AB304" s="17">
        <f t="shared" si="1225"/>
        <v>0</v>
      </c>
      <c r="AC304" s="17">
        <v>0</v>
      </c>
      <c r="AD304" s="18">
        <f t="shared" si="1226"/>
        <v>0</v>
      </c>
      <c r="AE304" s="18">
        <v>0</v>
      </c>
      <c r="AF304" s="17">
        <f t="shared" si="1227"/>
        <v>0</v>
      </c>
      <c r="AG304" s="17">
        <v>0</v>
      </c>
      <c r="AH304" s="18">
        <f t="shared" si="1228"/>
        <v>0</v>
      </c>
      <c r="AI304" s="17">
        <f t="shared" si="1229"/>
        <v>0</v>
      </c>
      <c r="AJ304" s="17">
        <v>0</v>
      </c>
      <c r="AK304" s="18">
        <f t="shared" si="1230"/>
        <v>0</v>
      </c>
      <c r="AL304" s="18">
        <v>0</v>
      </c>
      <c r="AM304" s="17">
        <f t="shared" si="1231"/>
        <v>0</v>
      </c>
      <c r="AN304" s="17">
        <v>0</v>
      </c>
      <c r="AO304" s="18">
        <f t="shared" si="1232"/>
        <v>0</v>
      </c>
      <c r="AP304" s="17">
        <f t="shared" si="1233"/>
        <v>0</v>
      </c>
      <c r="AQ304" s="17">
        <v>0</v>
      </c>
      <c r="AR304" s="18">
        <f t="shared" si="1234"/>
        <v>0</v>
      </c>
      <c r="AS304" s="18">
        <v>0</v>
      </c>
      <c r="AT304" s="18" t="s">
        <v>44</v>
      </c>
      <c r="AU304" s="322"/>
      <c r="AV304" s="291"/>
      <c r="AW304" s="266">
        <f>AZ304-AU304</f>
        <v>0</v>
      </c>
      <c r="AX304" s="266">
        <v>0</v>
      </c>
      <c r="AY304" s="266" t="e">
        <f>BB304-BE304</f>
        <v>#VALUE!</v>
      </c>
      <c r="AZ304" s="266">
        <v>0</v>
      </c>
      <c r="BE304" s="91" t="s">
        <v>79</v>
      </c>
    </row>
    <row r="305" spans="2:57" s="3" customFormat="1" ht="70.5" hidden="1" customHeight="1">
      <c r="B305" s="15">
        <v>2018</v>
      </c>
      <c r="C305" s="62">
        <v>8323</v>
      </c>
      <c r="D305" s="15">
        <v>1</v>
      </c>
      <c r="E305" s="15">
        <v>2</v>
      </c>
      <c r="F305" s="15">
        <v>5000</v>
      </c>
      <c r="G305" s="15">
        <v>5200</v>
      </c>
      <c r="H305" s="15">
        <v>523</v>
      </c>
      <c r="I305" s="63">
        <v>4</v>
      </c>
      <c r="J305" s="64" t="s">
        <v>246</v>
      </c>
      <c r="K305" s="17">
        <f t="shared" si="1215"/>
        <v>0</v>
      </c>
      <c r="L305" s="17">
        <v>0</v>
      </c>
      <c r="M305" s="18">
        <f t="shared" si="1216"/>
        <v>0</v>
      </c>
      <c r="N305" s="17">
        <f t="shared" si="1217"/>
        <v>0</v>
      </c>
      <c r="O305" s="17">
        <v>0</v>
      </c>
      <c r="P305" s="18">
        <f t="shared" si="1218"/>
        <v>0</v>
      </c>
      <c r="Q305" s="18">
        <v>0</v>
      </c>
      <c r="R305" s="17">
        <f t="shared" si="1219"/>
        <v>0</v>
      </c>
      <c r="S305" s="17">
        <v>0</v>
      </c>
      <c r="T305" s="18">
        <f t="shared" si="1220"/>
        <v>0</v>
      </c>
      <c r="U305" s="17">
        <f t="shared" si="1221"/>
        <v>0</v>
      </c>
      <c r="V305" s="17">
        <v>0</v>
      </c>
      <c r="W305" s="18">
        <f t="shared" si="1222"/>
        <v>0</v>
      </c>
      <c r="X305" s="18">
        <v>0</v>
      </c>
      <c r="Y305" s="17">
        <f t="shared" si="1223"/>
        <v>0</v>
      </c>
      <c r="Z305" s="17">
        <v>0</v>
      </c>
      <c r="AA305" s="18">
        <f t="shared" si="1224"/>
        <v>0</v>
      </c>
      <c r="AB305" s="17">
        <f t="shared" si="1225"/>
        <v>0</v>
      </c>
      <c r="AC305" s="17">
        <v>0</v>
      </c>
      <c r="AD305" s="18">
        <f t="shared" si="1226"/>
        <v>0</v>
      </c>
      <c r="AE305" s="18">
        <v>0</v>
      </c>
      <c r="AF305" s="17">
        <f t="shared" si="1227"/>
        <v>0</v>
      </c>
      <c r="AG305" s="17">
        <v>0</v>
      </c>
      <c r="AH305" s="18">
        <f t="shared" si="1228"/>
        <v>0</v>
      </c>
      <c r="AI305" s="17">
        <f t="shared" si="1229"/>
        <v>0</v>
      </c>
      <c r="AJ305" s="17">
        <v>0</v>
      </c>
      <c r="AK305" s="18">
        <f t="shared" si="1230"/>
        <v>0</v>
      </c>
      <c r="AL305" s="18">
        <v>0</v>
      </c>
      <c r="AM305" s="17">
        <f t="shared" si="1231"/>
        <v>0</v>
      </c>
      <c r="AN305" s="17">
        <v>0</v>
      </c>
      <c r="AO305" s="18">
        <f t="shared" si="1232"/>
        <v>0</v>
      </c>
      <c r="AP305" s="17">
        <f t="shared" si="1233"/>
        <v>0</v>
      </c>
      <c r="AQ305" s="17">
        <v>0</v>
      </c>
      <c r="AR305" s="18">
        <f t="shared" si="1234"/>
        <v>0</v>
      </c>
      <c r="AS305" s="18">
        <v>0</v>
      </c>
      <c r="AT305" s="18" t="s">
        <v>44</v>
      </c>
      <c r="AU305" s="322"/>
      <c r="AV305" s="291"/>
      <c r="AW305" s="266">
        <f>AZ305-AU305</f>
        <v>0</v>
      </c>
      <c r="AX305" s="266">
        <v>0</v>
      </c>
      <c r="AY305" s="266" t="e">
        <f>BB305-BE305</f>
        <v>#VALUE!</v>
      </c>
      <c r="AZ305" s="266">
        <v>0</v>
      </c>
      <c r="BE305" s="91" t="s">
        <v>79</v>
      </c>
    </row>
    <row r="306" spans="2:57" s="3" customFormat="1" ht="70.5" hidden="1" customHeight="1">
      <c r="B306" s="15">
        <v>2018</v>
      </c>
      <c r="C306" s="62">
        <v>8323</v>
      </c>
      <c r="D306" s="15">
        <v>1</v>
      </c>
      <c r="E306" s="15">
        <v>2</v>
      </c>
      <c r="F306" s="15">
        <v>5000</v>
      </c>
      <c r="G306" s="15">
        <v>5200</v>
      </c>
      <c r="H306" s="15">
        <v>523</v>
      </c>
      <c r="I306" s="63">
        <v>5</v>
      </c>
      <c r="J306" s="64" t="s">
        <v>247</v>
      </c>
      <c r="K306" s="17">
        <f t="shared" si="1215"/>
        <v>0</v>
      </c>
      <c r="L306" s="17">
        <v>0</v>
      </c>
      <c r="M306" s="18">
        <f t="shared" si="1216"/>
        <v>0</v>
      </c>
      <c r="N306" s="17">
        <f t="shared" si="1217"/>
        <v>0</v>
      </c>
      <c r="O306" s="17">
        <v>0</v>
      </c>
      <c r="P306" s="18">
        <f t="shared" si="1218"/>
        <v>0</v>
      </c>
      <c r="Q306" s="18">
        <v>0</v>
      </c>
      <c r="R306" s="17">
        <f t="shared" si="1219"/>
        <v>0</v>
      </c>
      <c r="S306" s="17">
        <v>0</v>
      </c>
      <c r="T306" s="18">
        <f t="shared" si="1220"/>
        <v>0</v>
      </c>
      <c r="U306" s="17">
        <f t="shared" si="1221"/>
        <v>0</v>
      </c>
      <c r="V306" s="17">
        <v>0</v>
      </c>
      <c r="W306" s="18">
        <f t="shared" si="1222"/>
        <v>0</v>
      </c>
      <c r="X306" s="18">
        <v>0</v>
      </c>
      <c r="Y306" s="17">
        <f t="shared" si="1223"/>
        <v>0</v>
      </c>
      <c r="Z306" s="17">
        <v>0</v>
      </c>
      <c r="AA306" s="18">
        <f t="shared" si="1224"/>
        <v>0</v>
      </c>
      <c r="AB306" s="17">
        <f t="shared" si="1225"/>
        <v>0</v>
      </c>
      <c r="AC306" s="17">
        <v>0</v>
      </c>
      <c r="AD306" s="18">
        <f t="shared" si="1226"/>
        <v>0</v>
      </c>
      <c r="AE306" s="18">
        <v>0</v>
      </c>
      <c r="AF306" s="17">
        <f t="shared" si="1227"/>
        <v>0</v>
      </c>
      <c r="AG306" s="17">
        <v>0</v>
      </c>
      <c r="AH306" s="18">
        <f t="shared" si="1228"/>
        <v>0</v>
      </c>
      <c r="AI306" s="17">
        <f t="shared" si="1229"/>
        <v>0</v>
      </c>
      <c r="AJ306" s="17">
        <v>0</v>
      </c>
      <c r="AK306" s="18">
        <f t="shared" si="1230"/>
        <v>0</v>
      </c>
      <c r="AL306" s="18">
        <v>0</v>
      </c>
      <c r="AM306" s="17">
        <f t="shared" si="1231"/>
        <v>0</v>
      </c>
      <c r="AN306" s="17">
        <v>0</v>
      </c>
      <c r="AO306" s="18">
        <f t="shared" si="1232"/>
        <v>0</v>
      </c>
      <c r="AP306" s="17">
        <f t="shared" si="1233"/>
        <v>0</v>
      </c>
      <c r="AQ306" s="17">
        <v>0</v>
      </c>
      <c r="AR306" s="18">
        <f t="shared" si="1234"/>
        <v>0</v>
      </c>
      <c r="AS306" s="18">
        <v>0</v>
      </c>
      <c r="AT306" s="18" t="s">
        <v>44</v>
      </c>
      <c r="AU306" s="322"/>
      <c r="AV306" s="291"/>
      <c r="AW306" s="266">
        <f>AZ306-AU306</f>
        <v>0</v>
      </c>
      <c r="AX306" s="266">
        <v>0</v>
      </c>
      <c r="AY306" s="266" t="e">
        <f>BB306-BE306</f>
        <v>#VALUE!</v>
      </c>
      <c r="AZ306" s="266">
        <v>0</v>
      </c>
      <c r="BE306" s="91" t="s">
        <v>79</v>
      </c>
    </row>
    <row r="307" spans="2:57" s="3" customFormat="1" ht="70.5" hidden="1" customHeight="1">
      <c r="B307" s="15">
        <v>2018</v>
      </c>
      <c r="C307" s="62">
        <v>8323</v>
      </c>
      <c r="D307" s="15">
        <v>1</v>
      </c>
      <c r="E307" s="15">
        <v>2</v>
      </c>
      <c r="F307" s="15">
        <v>5000</v>
      </c>
      <c r="G307" s="15">
        <v>5200</v>
      </c>
      <c r="H307" s="15">
        <v>523</v>
      </c>
      <c r="I307" s="63">
        <v>6</v>
      </c>
      <c r="J307" s="64" t="s">
        <v>137</v>
      </c>
      <c r="K307" s="17">
        <f t="shared" si="1215"/>
        <v>0</v>
      </c>
      <c r="L307" s="17">
        <v>0</v>
      </c>
      <c r="M307" s="18">
        <f t="shared" si="1216"/>
        <v>0</v>
      </c>
      <c r="N307" s="17">
        <f t="shared" si="1217"/>
        <v>0</v>
      </c>
      <c r="O307" s="17">
        <v>0</v>
      </c>
      <c r="P307" s="18">
        <f t="shared" si="1218"/>
        <v>0</v>
      </c>
      <c r="Q307" s="18">
        <v>0</v>
      </c>
      <c r="R307" s="17">
        <f t="shared" si="1219"/>
        <v>0</v>
      </c>
      <c r="S307" s="17">
        <v>0</v>
      </c>
      <c r="T307" s="18">
        <f t="shared" si="1220"/>
        <v>0</v>
      </c>
      <c r="U307" s="17">
        <f t="shared" si="1221"/>
        <v>0</v>
      </c>
      <c r="V307" s="17">
        <v>0</v>
      </c>
      <c r="W307" s="18">
        <f t="shared" si="1222"/>
        <v>0</v>
      </c>
      <c r="X307" s="18">
        <v>0</v>
      </c>
      <c r="Y307" s="17">
        <f t="shared" si="1223"/>
        <v>0</v>
      </c>
      <c r="Z307" s="17">
        <v>0</v>
      </c>
      <c r="AA307" s="18">
        <f t="shared" si="1224"/>
        <v>0</v>
      </c>
      <c r="AB307" s="17">
        <f t="shared" si="1225"/>
        <v>0</v>
      </c>
      <c r="AC307" s="17">
        <v>0</v>
      </c>
      <c r="AD307" s="18">
        <f t="shared" si="1226"/>
        <v>0</v>
      </c>
      <c r="AE307" s="18">
        <v>0</v>
      </c>
      <c r="AF307" s="17">
        <f t="shared" si="1227"/>
        <v>0</v>
      </c>
      <c r="AG307" s="17">
        <v>0</v>
      </c>
      <c r="AH307" s="18">
        <f t="shared" si="1228"/>
        <v>0</v>
      </c>
      <c r="AI307" s="17">
        <f t="shared" si="1229"/>
        <v>0</v>
      </c>
      <c r="AJ307" s="17">
        <v>0</v>
      </c>
      <c r="AK307" s="18">
        <f t="shared" si="1230"/>
        <v>0</v>
      </c>
      <c r="AL307" s="18">
        <v>0</v>
      </c>
      <c r="AM307" s="17">
        <f t="shared" si="1231"/>
        <v>0</v>
      </c>
      <c r="AN307" s="17">
        <v>0</v>
      </c>
      <c r="AO307" s="18">
        <f t="shared" si="1232"/>
        <v>0</v>
      </c>
      <c r="AP307" s="17">
        <f t="shared" si="1233"/>
        <v>0</v>
      </c>
      <c r="AQ307" s="17">
        <v>0</v>
      </c>
      <c r="AR307" s="18">
        <f t="shared" si="1234"/>
        <v>0</v>
      </c>
      <c r="AS307" s="18">
        <v>0</v>
      </c>
      <c r="AT307" s="18" t="s">
        <v>44</v>
      </c>
      <c r="AU307" s="322"/>
      <c r="AV307" s="291"/>
      <c r="AW307" s="266">
        <f>AZ307-AU307</f>
        <v>0</v>
      </c>
      <c r="AX307" s="266">
        <v>0</v>
      </c>
      <c r="AY307" s="266" t="e">
        <f>BB307-BE307</f>
        <v>#VALUE!</v>
      </c>
      <c r="AZ307" s="266">
        <v>0</v>
      </c>
      <c r="BE307" s="91" t="s">
        <v>79</v>
      </c>
    </row>
    <row r="308" spans="2:57" s="3" customFormat="1" ht="70.5" hidden="1" customHeight="1">
      <c r="B308" s="53">
        <v>2018</v>
      </c>
      <c r="C308" s="59">
        <v>8323</v>
      </c>
      <c r="D308" s="53">
        <v>1</v>
      </c>
      <c r="E308" s="53">
        <v>2</v>
      </c>
      <c r="F308" s="53">
        <v>5000</v>
      </c>
      <c r="G308" s="53">
        <v>5200</v>
      </c>
      <c r="H308" s="53">
        <v>529</v>
      </c>
      <c r="I308" s="53"/>
      <c r="J308" s="60" t="s">
        <v>248</v>
      </c>
      <c r="K308" s="57">
        <f>SUM(K309:K327)</f>
        <v>0</v>
      </c>
      <c r="L308" s="57">
        <f t="shared" ref="L308:P308" si="1235">SUM(L309:L327)</f>
        <v>0</v>
      </c>
      <c r="M308" s="57">
        <f t="shared" si="1235"/>
        <v>0</v>
      </c>
      <c r="N308" s="57">
        <f t="shared" si="1235"/>
        <v>0</v>
      </c>
      <c r="O308" s="57">
        <f t="shared" si="1235"/>
        <v>0</v>
      </c>
      <c r="P308" s="57">
        <f t="shared" si="1235"/>
        <v>0</v>
      </c>
      <c r="Q308" s="57">
        <f>M308+P308</f>
        <v>0</v>
      </c>
      <c r="R308" s="57">
        <f>SUM(R309:R327)</f>
        <v>0</v>
      </c>
      <c r="S308" s="57">
        <f t="shared" ref="S308:W308" si="1236">SUM(S309:S327)</f>
        <v>0</v>
      </c>
      <c r="T308" s="57">
        <f t="shared" si="1236"/>
        <v>0</v>
      </c>
      <c r="U308" s="57">
        <f t="shared" si="1236"/>
        <v>0</v>
      </c>
      <c r="V308" s="57">
        <f t="shared" si="1236"/>
        <v>0</v>
      </c>
      <c r="W308" s="57">
        <f t="shared" si="1236"/>
        <v>0</v>
      </c>
      <c r="X308" s="57">
        <f>T308+W308</f>
        <v>0</v>
      </c>
      <c r="Y308" s="57">
        <f>SUM(Y309:Y327)</f>
        <v>0</v>
      </c>
      <c r="Z308" s="57">
        <f t="shared" ref="Z308:AD308" si="1237">SUM(Z309:Z327)</f>
        <v>0</v>
      </c>
      <c r="AA308" s="57">
        <f t="shared" si="1237"/>
        <v>0</v>
      </c>
      <c r="AB308" s="57">
        <f t="shared" si="1237"/>
        <v>0</v>
      </c>
      <c r="AC308" s="57">
        <f t="shared" si="1237"/>
        <v>0</v>
      </c>
      <c r="AD308" s="57">
        <f t="shared" si="1237"/>
        <v>0</v>
      </c>
      <c r="AE308" s="57">
        <f>AA308+AD308</f>
        <v>0</v>
      </c>
      <c r="AF308" s="57">
        <f>SUM(AF309:AF327)</f>
        <v>0</v>
      </c>
      <c r="AG308" s="57">
        <f t="shared" ref="AG308:AJ308" si="1238">SUM(AG309:AG327)</f>
        <v>0</v>
      </c>
      <c r="AH308" s="57">
        <f t="shared" si="1238"/>
        <v>0</v>
      </c>
      <c r="AI308" s="57">
        <f t="shared" si="1238"/>
        <v>0</v>
      </c>
      <c r="AJ308" s="57">
        <f t="shared" si="1238"/>
        <v>0</v>
      </c>
      <c r="AK308" s="57">
        <f t="shared" ref="AK308" si="1239">SUM(AK309:AK327)</f>
        <v>0</v>
      </c>
      <c r="AL308" s="57">
        <f>AH308+AK308</f>
        <v>0</v>
      </c>
      <c r="AM308" s="57">
        <f>SUM(AM309:AM327)</f>
        <v>0</v>
      </c>
      <c r="AN308" s="57">
        <f t="shared" ref="AN308:AR308" si="1240">SUM(AN309:AN327)</f>
        <v>0</v>
      </c>
      <c r="AO308" s="57">
        <f t="shared" si="1240"/>
        <v>0</v>
      </c>
      <c r="AP308" s="57">
        <f t="shared" si="1240"/>
        <v>0</v>
      </c>
      <c r="AQ308" s="57">
        <f t="shared" si="1240"/>
        <v>0</v>
      </c>
      <c r="AR308" s="57">
        <f t="shared" si="1240"/>
        <v>0</v>
      </c>
      <c r="AS308" s="57">
        <f>AO308+AR308</f>
        <v>0</v>
      </c>
      <c r="AT308" s="90"/>
      <c r="AU308" s="325"/>
      <c r="AV308" s="289"/>
      <c r="AW308" s="264">
        <f t="shared" ref="AW308:AZ308" si="1241">SUM(AW309:AW327)</f>
        <v>0</v>
      </c>
      <c r="AX308" s="264">
        <f t="shared" si="1241"/>
        <v>0</v>
      </c>
      <c r="AY308" s="264" t="e">
        <f t="shared" si="1241"/>
        <v>#VALUE!</v>
      </c>
      <c r="AZ308" s="264">
        <f t="shared" si="1241"/>
        <v>0</v>
      </c>
      <c r="BE308" s="61"/>
    </row>
    <row r="309" spans="2:57" s="3" customFormat="1" ht="70.5" hidden="1" customHeight="1">
      <c r="B309" s="15">
        <v>2018</v>
      </c>
      <c r="C309" s="62">
        <v>8323</v>
      </c>
      <c r="D309" s="15">
        <v>1</v>
      </c>
      <c r="E309" s="15">
        <v>2</v>
      </c>
      <c r="F309" s="15">
        <v>5000</v>
      </c>
      <c r="G309" s="15">
        <v>5200</v>
      </c>
      <c r="H309" s="15">
        <v>529</v>
      </c>
      <c r="I309" s="63">
        <v>1</v>
      </c>
      <c r="J309" s="64" t="s">
        <v>249</v>
      </c>
      <c r="K309" s="17">
        <v>0</v>
      </c>
      <c r="L309" s="17">
        <v>0</v>
      </c>
      <c r="M309" s="18">
        <f t="shared" ref="M309:M327" si="1242">K309+L309</f>
        <v>0</v>
      </c>
      <c r="N309" s="17">
        <f t="shared" ref="N309:N327" si="1243">Q309-K309</f>
        <v>0</v>
      </c>
      <c r="O309" s="17">
        <v>0</v>
      </c>
      <c r="P309" s="18">
        <f t="shared" ref="P309:P327" si="1244">N309+O309</f>
        <v>0</v>
      </c>
      <c r="Q309" s="18">
        <v>0</v>
      </c>
      <c r="R309" s="17">
        <v>0</v>
      </c>
      <c r="S309" s="17">
        <v>0</v>
      </c>
      <c r="T309" s="18">
        <f t="shared" ref="T309:T327" si="1245">R309+S309</f>
        <v>0</v>
      </c>
      <c r="U309" s="17">
        <f t="shared" ref="U309:U327" si="1246">X309-R309</f>
        <v>0</v>
      </c>
      <c r="V309" s="17">
        <v>0</v>
      </c>
      <c r="W309" s="18">
        <f t="shared" ref="W309:W327" si="1247">U309+V309</f>
        <v>0</v>
      </c>
      <c r="X309" s="18">
        <v>0</v>
      </c>
      <c r="Y309" s="17">
        <v>0</v>
      </c>
      <c r="Z309" s="17">
        <v>0</v>
      </c>
      <c r="AA309" s="18">
        <f t="shared" ref="AA309:AA327" si="1248">Y309+Z309</f>
        <v>0</v>
      </c>
      <c r="AB309" s="17">
        <f t="shared" ref="AB309:AB327" si="1249">AE309-Y309</f>
        <v>0</v>
      </c>
      <c r="AC309" s="17">
        <v>0</v>
      </c>
      <c r="AD309" s="18">
        <f t="shared" ref="AD309:AD327" si="1250">AB309+AC309</f>
        <v>0</v>
      </c>
      <c r="AE309" s="18">
        <v>0</v>
      </c>
      <c r="AF309" s="17">
        <v>0</v>
      </c>
      <c r="AG309" s="17">
        <v>0</v>
      </c>
      <c r="AH309" s="18">
        <f t="shared" ref="AH309:AH327" si="1251">AF309+AG309</f>
        <v>0</v>
      </c>
      <c r="AI309" s="17">
        <f t="shared" ref="AI309:AI327" si="1252">AL309-AF309</f>
        <v>0</v>
      </c>
      <c r="AJ309" s="17">
        <v>0</v>
      </c>
      <c r="AK309" s="18">
        <f t="shared" ref="AK309:AK327" si="1253">AI309+AJ309</f>
        <v>0</v>
      </c>
      <c r="AL309" s="18">
        <v>0</v>
      </c>
      <c r="AM309" s="17">
        <v>0</v>
      </c>
      <c r="AN309" s="17">
        <v>0</v>
      </c>
      <c r="AO309" s="18">
        <f t="shared" ref="AO309:AO327" si="1254">AM309+AN309</f>
        <v>0</v>
      </c>
      <c r="AP309" s="17">
        <f t="shared" ref="AP309:AP327" si="1255">AS309-AM309</f>
        <v>0</v>
      </c>
      <c r="AQ309" s="17">
        <v>0</v>
      </c>
      <c r="AR309" s="18">
        <f t="shared" ref="AR309:AR327" si="1256">AP309+AQ309</f>
        <v>0</v>
      </c>
      <c r="AS309" s="18">
        <v>0</v>
      </c>
      <c r="AT309" s="18" t="s">
        <v>44</v>
      </c>
      <c r="AU309" s="322"/>
      <c r="AV309" s="291"/>
      <c r="AW309" s="266">
        <f>AZ309-AU309</f>
        <v>0</v>
      </c>
      <c r="AX309" s="266">
        <v>0</v>
      </c>
      <c r="AY309" s="266" t="e">
        <f>BB309-BE309</f>
        <v>#VALUE!</v>
      </c>
      <c r="AZ309" s="266">
        <v>0</v>
      </c>
      <c r="BE309" s="93" t="s">
        <v>31</v>
      </c>
    </row>
    <row r="310" spans="2:57" s="3" customFormat="1" ht="70.5" hidden="1" customHeight="1">
      <c r="B310" s="15">
        <v>2018</v>
      </c>
      <c r="C310" s="62">
        <v>8323</v>
      </c>
      <c r="D310" s="15">
        <v>1</v>
      </c>
      <c r="E310" s="15">
        <v>2</v>
      </c>
      <c r="F310" s="15">
        <v>5000</v>
      </c>
      <c r="G310" s="15">
        <v>5200</v>
      </c>
      <c r="H310" s="15">
        <v>529</v>
      </c>
      <c r="I310" s="63">
        <v>2</v>
      </c>
      <c r="J310" s="64" t="s">
        <v>250</v>
      </c>
      <c r="K310" s="17">
        <v>0</v>
      </c>
      <c r="L310" s="17">
        <v>0</v>
      </c>
      <c r="M310" s="18">
        <f t="shared" si="1242"/>
        <v>0</v>
      </c>
      <c r="N310" s="17">
        <f t="shared" si="1243"/>
        <v>0</v>
      </c>
      <c r="O310" s="17">
        <v>0</v>
      </c>
      <c r="P310" s="18">
        <f t="shared" si="1244"/>
        <v>0</v>
      </c>
      <c r="Q310" s="18">
        <v>0</v>
      </c>
      <c r="R310" s="17">
        <v>0</v>
      </c>
      <c r="S310" s="17">
        <v>0</v>
      </c>
      <c r="T310" s="18">
        <f t="shared" si="1245"/>
        <v>0</v>
      </c>
      <c r="U310" s="17">
        <f t="shared" si="1246"/>
        <v>0</v>
      </c>
      <c r="V310" s="17">
        <v>0</v>
      </c>
      <c r="W310" s="18">
        <f t="shared" si="1247"/>
        <v>0</v>
      </c>
      <c r="X310" s="18">
        <v>0</v>
      </c>
      <c r="Y310" s="17">
        <v>0</v>
      </c>
      <c r="Z310" s="17">
        <v>0</v>
      </c>
      <c r="AA310" s="18">
        <f t="shared" si="1248"/>
        <v>0</v>
      </c>
      <c r="AB310" s="17">
        <f t="shared" si="1249"/>
        <v>0</v>
      </c>
      <c r="AC310" s="17">
        <v>0</v>
      </c>
      <c r="AD310" s="18">
        <f t="shared" si="1250"/>
        <v>0</v>
      </c>
      <c r="AE310" s="18">
        <v>0</v>
      </c>
      <c r="AF310" s="17">
        <v>0</v>
      </c>
      <c r="AG310" s="17">
        <v>0</v>
      </c>
      <c r="AH310" s="18">
        <f t="shared" si="1251"/>
        <v>0</v>
      </c>
      <c r="AI310" s="17">
        <f t="shared" si="1252"/>
        <v>0</v>
      </c>
      <c r="AJ310" s="17">
        <v>0</v>
      </c>
      <c r="AK310" s="18">
        <f t="shared" si="1253"/>
        <v>0</v>
      </c>
      <c r="AL310" s="18">
        <v>0</v>
      </c>
      <c r="AM310" s="17">
        <v>0</v>
      </c>
      <c r="AN310" s="17">
        <v>0</v>
      </c>
      <c r="AO310" s="18">
        <f t="shared" si="1254"/>
        <v>0</v>
      </c>
      <c r="AP310" s="17">
        <f t="shared" si="1255"/>
        <v>0</v>
      </c>
      <c r="AQ310" s="17">
        <v>0</v>
      </c>
      <c r="AR310" s="18">
        <f t="shared" si="1256"/>
        <v>0</v>
      </c>
      <c r="AS310" s="18">
        <v>0</v>
      </c>
      <c r="AT310" s="18" t="s">
        <v>44</v>
      </c>
      <c r="AU310" s="322"/>
      <c r="AV310" s="291"/>
      <c r="AW310" s="266">
        <f>AZ310-AU310</f>
        <v>0</v>
      </c>
      <c r="AX310" s="266">
        <v>0</v>
      </c>
      <c r="AY310" s="266" t="e">
        <f>BB310-BE310</f>
        <v>#VALUE!</v>
      </c>
      <c r="AZ310" s="266">
        <v>0</v>
      </c>
      <c r="BE310" s="92" t="s">
        <v>31</v>
      </c>
    </row>
    <row r="311" spans="2:57" s="3" customFormat="1" ht="70.5" hidden="1" customHeight="1">
      <c r="B311" s="15">
        <v>2018</v>
      </c>
      <c r="C311" s="62">
        <v>8323</v>
      </c>
      <c r="D311" s="15">
        <v>1</v>
      </c>
      <c r="E311" s="15">
        <v>2</v>
      </c>
      <c r="F311" s="15">
        <v>5000</v>
      </c>
      <c r="G311" s="15">
        <v>5200</v>
      </c>
      <c r="H311" s="15">
        <v>529</v>
      </c>
      <c r="I311" s="63">
        <v>3</v>
      </c>
      <c r="J311" s="64" t="s">
        <v>251</v>
      </c>
      <c r="K311" s="17">
        <v>0</v>
      </c>
      <c r="L311" s="17">
        <v>0</v>
      </c>
      <c r="M311" s="18">
        <f t="shared" si="1242"/>
        <v>0</v>
      </c>
      <c r="N311" s="17">
        <f t="shared" si="1243"/>
        <v>0</v>
      </c>
      <c r="O311" s="17">
        <v>0</v>
      </c>
      <c r="P311" s="18">
        <f t="shared" si="1244"/>
        <v>0</v>
      </c>
      <c r="Q311" s="18">
        <v>0</v>
      </c>
      <c r="R311" s="17">
        <v>0</v>
      </c>
      <c r="S311" s="17">
        <v>0</v>
      </c>
      <c r="T311" s="18">
        <f t="shared" si="1245"/>
        <v>0</v>
      </c>
      <c r="U311" s="17">
        <f t="shared" si="1246"/>
        <v>0</v>
      </c>
      <c r="V311" s="17">
        <v>0</v>
      </c>
      <c r="W311" s="18">
        <f t="shared" si="1247"/>
        <v>0</v>
      </c>
      <c r="X311" s="18">
        <v>0</v>
      </c>
      <c r="Y311" s="17">
        <v>0</v>
      </c>
      <c r="Z311" s="17">
        <v>0</v>
      </c>
      <c r="AA311" s="18">
        <f t="shared" si="1248"/>
        <v>0</v>
      </c>
      <c r="AB311" s="17">
        <f t="shared" si="1249"/>
        <v>0</v>
      </c>
      <c r="AC311" s="17">
        <v>0</v>
      </c>
      <c r="AD311" s="18">
        <f t="shared" si="1250"/>
        <v>0</v>
      </c>
      <c r="AE311" s="18">
        <v>0</v>
      </c>
      <c r="AF311" s="17">
        <v>0</v>
      </c>
      <c r="AG311" s="17">
        <v>0</v>
      </c>
      <c r="AH311" s="18">
        <f t="shared" si="1251"/>
        <v>0</v>
      </c>
      <c r="AI311" s="17">
        <f t="shared" si="1252"/>
        <v>0</v>
      </c>
      <c r="AJ311" s="17">
        <v>0</v>
      </c>
      <c r="AK311" s="18">
        <f t="shared" si="1253"/>
        <v>0</v>
      </c>
      <c r="AL311" s="18">
        <v>0</v>
      </c>
      <c r="AM311" s="17">
        <v>0</v>
      </c>
      <c r="AN311" s="17">
        <v>0</v>
      </c>
      <c r="AO311" s="18">
        <f t="shared" si="1254"/>
        <v>0</v>
      </c>
      <c r="AP311" s="17">
        <f t="shared" si="1255"/>
        <v>0</v>
      </c>
      <c r="AQ311" s="17">
        <v>0</v>
      </c>
      <c r="AR311" s="18">
        <f t="shared" si="1256"/>
        <v>0</v>
      </c>
      <c r="AS311" s="18">
        <v>0</v>
      </c>
      <c r="AT311" s="18" t="s">
        <v>44</v>
      </c>
      <c r="AU311" s="322"/>
      <c r="AV311" s="291"/>
      <c r="AW311" s="266">
        <f>AZ311-AU311</f>
        <v>0</v>
      </c>
      <c r="AX311" s="266">
        <v>0</v>
      </c>
      <c r="AY311" s="266" t="e">
        <f>BB311-BE311</f>
        <v>#VALUE!</v>
      </c>
      <c r="AZ311" s="266">
        <v>0</v>
      </c>
      <c r="BE311" s="93" t="s">
        <v>31</v>
      </c>
    </row>
    <row r="312" spans="2:57" s="3" customFormat="1" ht="70.5" hidden="1" customHeight="1">
      <c r="B312" s="15">
        <v>2018</v>
      </c>
      <c r="C312" s="62">
        <v>8323</v>
      </c>
      <c r="D312" s="15">
        <v>1</v>
      </c>
      <c r="E312" s="15">
        <v>2</v>
      </c>
      <c r="F312" s="15">
        <v>5000</v>
      </c>
      <c r="G312" s="15">
        <v>5200</v>
      </c>
      <c r="H312" s="15">
        <v>529</v>
      </c>
      <c r="I312" s="63">
        <v>4</v>
      </c>
      <c r="J312" s="64" t="s">
        <v>252</v>
      </c>
      <c r="K312" s="17">
        <v>0</v>
      </c>
      <c r="L312" s="17">
        <v>0</v>
      </c>
      <c r="M312" s="18">
        <f t="shared" si="1242"/>
        <v>0</v>
      </c>
      <c r="N312" s="17">
        <f t="shared" si="1243"/>
        <v>0</v>
      </c>
      <c r="O312" s="17">
        <v>0</v>
      </c>
      <c r="P312" s="18">
        <f t="shared" si="1244"/>
        <v>0</v>
      </c>
      <c r="Q312" s="18">
        <v>0</v>
      </c>
      <c r="R312" s="17">
        <v>0</v>
      </c>
      <c r="S312" s="17">
        <v>0</v>
      </c>
      <c r="T312" s="18">
        <f t="shared" si="1245"/>
        <v>0</v>
      </c>
      <c r="U312" s="17">
        <f t="shared" si="1246"/>
        <v>0</v>
      </c>
      <c r="V312" s="17">
        <v>0</v>
      </c>
      <c r="W312" s="18">
        <f t="shared" si="1247"/>
        <v>0</v>
      </c>
      <c r="X312" s="18">
        <v>0</v>
      </c>
      <c r="Y312" s="17">
        <v>0</v>
      </c>
      <c r="Z312" s="17">
        <v>0</v>
      </c>
      <c r="AA312" s="18">
        <f t="shared" si="1248"/>
        <v>0</v>
      </c>
      <c r="AB312" s="17">
        <f t="shared" si="1249"/>
        <v>0</v>
      </c>
      <c r="AC312" s="17">
        <v>0</v>
      </c>
      <c r="AD312" s="18">
        <f t="shared" si="1250"/>
        <v>0</v>
      </c>
      <c r="AE312" s="18">
        <v>0</v>
      </c>
      <c r="AF312" s="17">
        <v>0</v>
      </c>
      <c r="AG312" s="17">
        <v>0</v>
      </c>
      <c r="AH312" s="18">
        <f t="shared" si="1251"/>
        <v>0</v>
      </c>
      <c r="AI312" s="17">
        <f t="shared" si="1252"/>
        <v>0</v>
      </c>
      <c r="AJ312" s="17">
        <v>0</v>
      </c>
      <c r="AK312" s="18">
        <f t="shared" si="1253"/>
        <v>0</v>
      </c>
      <c r="AL312" s="18">
        <v>0</v>
      </c>
      <c r="AM312" s="17">
        <v>0</v>
      </c>
      <c r="AN312" s="17">
        <v>0</v>
      </c>
      <c r="AO312" s="18">
        <f t="shared" si="1254"/>
        <v>0</v>
      </c>
      <c r="AP312" s="17">
        <f t="shared" si="1255"/>
        <v>0</v>
      </c>
      <c r="AQ312" s="17">
        <v>0</v>
      </c>
      <c r="AR312" s="18">
        <f t="shared" si="1256"/>
        <v>0</v>
      </c>
      <c r="AS312" s="18">
        <v>0</v>
      </c>
      <c r="AT312" s="18" t="s">
        <v>44</v>
      </c>
      <c r="AU312" s="322"/>
      <c r="AV312" s="291"/>
      <c r="AW312" s="266">
        <f>AZ312-AU312</f>
        <v>0</v>
      </c>
      <c r="AX312" s="266">
        <v>0</v>
      </c>
      <c r="AY312" s="266" t="e">
        <f>BB312-BE312</f>
        <v>#VALUE!</v>
      </c>
      <c r="AZ312" s="266">
        <v>0</v>
      </c>
      <c r="BE312" s="92" t="s">
        <v>31</v>
      </c>
    </row>
    <row r="313" spans="2:57" s="3" customFormat="1" ht="70.5" hidden="1" customHeight="1">
      <c r="B313" s="15">
        <v>2018</v>
      </c>
      <c r="C313" s="62">
        <v>8323</v>
      </c>
      <c r="D313" s="15">
        <v>1</v>
      </c>
      <c r="E313" s="15">
        <v>2</v>
      </c>
      <c r="F313" s="15">
        <v>5000</v>
      </c>
      <c r="G313" s="15">
        <v>5200</v>
      </c>
      <c r="H313" s="15">
        <v>529</v>
      </c>
      <c r="I313" s="63">
        <v>5</v>
      </c>
      <c r="J313" s="64" t="s">
        <v>253</v>
      </c>
      <c r="K313" s="17">
        <v>0</v>
      </c>
      <c r="L313" s="17">
        <v>0</v>
      </c>
      <c r="M313" s="18">
        <f t="shared" si="1242"/>
        <v>0</v>
      </c>
      <c r="N313" s="17">
        <f t="shared" si="1243"/>
        <v>0</v>
      </c>
      <c r="O313" s="17">
        <v>0</v>
      </c>
      <c r="P313" s="18">
        <f t="shared" si="1244"/>
        <v>0</v>
      </c>
      <c r="Q313" s="18">
        <v>0</v>
      </c>
      <c r="R313" s="17">
        <v>0</v>
      </c>
      <c r="S313" s="17">
        <v>0</v>
      </c>
      <c r="T313" s="18">
        <f t="shared" si="1245"/>
        <v>0</v>
      </c>
      <c r="U313" s="17">
        <f t="shared" si="1246"/>
        <v>0</v>
      </c>
      <c r="V313" s="17">
        <v>0</v>
      </c>
      <c r="W313" s="18">
        <f t="shared" si="1247"/>
        <v>0</v>
      </c>
      <c r="X313" s="18">
        <v>0</v>
      </c>
      <c r="Y313" s="17">
        <v>0</v>
      </c>
      <c r="Z313" s="17">
        <v>0</v>
      </c>
      <c r="AA313" s="18">
        <f t="shared" si="1248"/>
        <v>0</v>
      </c>
      <c r="AB313" s="17">
        <f t="shared" si="1249"/>
        <v>0</v>
      </c>
      <c r="AC313" s="17">
        <v>0</v>
      </c>
      <c r="AD313" s="18">
        <f t="shared" si="1250"/>
        <v>0</v>
      </c>
      <c r="AE313" s="18">
        <v>0</v>
      </c>
      <c r="AF313" s="17">
        <v>0</v>
      </c>
      <c r="AG313" s="17">
        <v>0</v>
      </c>
      <c r="AH313" s="18">
        <f t="shared" si="1251"/>
        <v>0</v>
      </c>
      <c r="AI313" s="17">
        <f t="shared" si="1252"/>
        <v>0</v>
      </c>
      <c r="AJ313" s="17">
        <v>0</v>
      </c>
      <c r="AK313" s="18">
        <f t="shared" si="1253"/>
        <v>0</v>
      </c>
      <c r="AL313" s="18">
        <v>0</v>
      </c>
      <c r="AM313" s="17">
        <v>0</v>
      </c>
      <c r="AN313" s="17">
        <v>0</v>
      </c>
      <c r="AO313" s="18">
        <f t="shared" si="1254"/>
        <v>0</v>
      </c>
      <c r="AP313" s="17">
        <f t="shared" si="1255"/>
        <v>0</v>
      </c>
      <c r="AQ313" s="17">
        <v>0</v>
      </c>
      <c r="AR313" s="18">
        <f t="shared" si="1256"/>
        <v>0</v>
      </c>
      <c r="AS313" s="18">
        <v>0</v>
      </c>
      <c r="AT313" s="18" t="s">
        <v>44</v>
      </c>
      <c r="AU313" s="322"/>
      <c r="AV313" s="291"/>
      <c r="AW313" s="266">
        <f>AZ313-AU313</f>
        <v>0</v>
      </c>
      <c r="AX313" s="266">
        <v>0</v>
      </c>
      <c r="AY313" s="266" t="e">
        <f>BB313-BE313</f>
        <v>#VALUE!</v>
      </c>
      <c r="AZ313" s="266">
        <v>0</v>
      </c>
      <c r="BE313" s="92" t="s">
        <v>31</v>
      </c>
    </row>
    <row r="314" spans="2:57" s="3" customFormat="1" ht="70.5" hidden="1" customHeight="1">
      <c r="B314" s="15">
        <v>2018</v>
      </c>
      <c r="C314" s="62">
        <v>8323</v>
      </c>
      <c r="D314" s="15">
        <v>1</v>
      </c>
      <c r="E314" s="15">
        <v>2</v>
      </c>
      <c r="F314" s="15">
        <v>5000</v>
      </c>
      <c r="G314" s="15">
        <v>5200</v>
      </c>
      <c r="H314" s="15">
        <v>529</v>
      </c>
      <c r="I314" s="63">
        <v>6</v>
      </c>
      <c r="J314" s="64" t="s">
        <v>254</v>
      </c>
      <c r="K314" s="17">
        <v>0</v>
      </c>
      <c r="L314" s="17">
        <v>0</v>
      </c>
      <c r="M314" s="18">
        <f t="shared" si="1242"/>
        <v>0</v>
      </c>
      <c r="N314" s="17">
        <f t="shared" si="1243"/>
        <v>0</v>
      </c>
      <c r="O314" s="17">
        <v>0</v>
      </c>
      <c r="P314" s="18">
        <f t="shared" si="1244"/>
        <v>0</v>
      </c>
      <c r="Q314" s="18">
        <v>0</v>
      </c>
      <c r="R314" s="17">
        <v>0</v>
      </c>
      <c r="S314" s="17">
        <v>0</v>
      </c>
      <c r="T314" s="18">
        <f t="shared" si="1245"/>
        <v>0</v>
      </c>
      <c r="U314" s="17">
        <f t="shared" si="1246"/>
        <v>0</v>
      </c>
      <c r="V314" s="17">
        <v>0</v>
      </c>
      <c r="W314" s="18">
        <f t="shared" si="1247"/>
        <v>0</v>
      </c>
      <c r="X314" s="18">
        <v>0</v>
      </c>
      <c r="Y314" s="17">
        <v>0</v>
      </c>
      <c r="Z314" s="17">
        <v>0</v>
      </c>
      <c r="AA314" s="18">
        <f t="shared" si="1248"/>
        <v>0</v>
      </c>
      <c r="AB314" s="17">
        <f t="shared" si="1249"/>
        <v>0</v>
      </c>
      <c r="AC314" s="17">
        <v>0</v>
      </c>
      <c r="AD314" s="18">
        <f t="shared" si="1250"/>
        <v>0</v>
      </c>
      <c r="AE314" s="18">
        <v>0</v>
      </c>
      <c r="AF314" s="17">
        <v>0</v>
      </c>
      <c r="AG314" s="17">
        <v>0</v>
      </c>
      <c r="AH314" s="18">
        <f t="shared" si="1251"/>
        <v>0</v>
      </c>
      <c r="AI314" s="17">
        <f t="shared" si="1252"/>
        <v>0</v>
      </c>
      <c r="AJ314" s="17">
        <v>0</v>
      </c>
      <c r="AK314" s="18">
        <f t="shared" si="1253"/>
        <v>0</v>
      </c>
      <c r="AL314" s="18">
        <v>0</v>
      </c>
      <c r="AM314" s="17">
        <v>0</v>
      </c>
      <c r="AN314" s="17">
        <v>0</v>
      </c>
      <c r="AO314" s="18">
        <f t="shared" si="1254"/>
        <v>0</v>
      </c>
      <c r="AP314" s="17">
        <f t="shared" si="1255"/>
        <v>0</v>
      </c>
      <c r="AQ314" s="17">
        <v>0</v>
      </c>
      <c r="AR314" s="18">
        <f t="shared" si="1256"/>
        <v>0</v>
      </c>
      <c r="AS314" s="18">
        <v>0</v>
      </c>
      <c r="AT314" s="18" t="s">
        <v>44</v>
      </c>
      <c r="AU314" s="322"/>
      <c r="AV314" s="291"/>
      <c r="AW314" s="266">
        <f>AZ314-AU314</f>
        <v>0</v>
      </c>
      <c r="AX314" s="266">
        <v>0</v>
      </c>
      <c r="AY314" s="266" t="e">
        <f>BB314-BE314</f>
        <v>#VALUE!</v>
      </c>
      <c r="AZ314" s="266">
        <v>0</v>
      </c>
      <c r="BE314" s="92" t="s">
        <v>31</v>
      </c>
    </row>
    <row r="315" spans="2:57" s="3" customFormat="1" ht="70.5" hidden="1" customHeight="1">
      <c r="B315" s="15">
        <v>2018</v>
      </c>
      <c r="C315" s="62">
        <v>8323</v>
      </c>
      <c r="D315" s="15">
        <v>1</v>
      </c>
      <c r="E315" s="15">
        <v>2</v>
      </c>
      <c r="F315" s="15">
        <v>5000</v>
      </c>
      <c r="G315" s="15">
        <v>5200</v>
      </c>
      <c r="H315" s="15">
        <v>529</v>
      </c>
      <c r="I315" s="63">
        <v>7</v>
      </c>
      <c r="J315" s="64" t="s">
        <v>255</v>
      </c>
      <c r="K315" s="17">
        <v>0</v>
      </c>
      <c r="L315" s="17">
        <v>0</v>
      </c>
      <c r="M315" s="18">
        <f t="shared" si="1242"/>
        <v>0</v>
      </c>
      <c r="N315" s="17">
        <f t="shared" si="1243"/>
        <v>0</v>
      </c>
      <c r="O315" s="17">
        <v>0</v>
      </c>
      <c r="P315" s="18">
        <f t="shared" si="1244"/>
        <v>0</v>
      </c>
      <c r="Q315" s="18">
        <v>0</v>
      </c>
      <c r="R315" s="17">
        <v>0</v>
      </c>
      <c r="S315" s="17">
        <v>0</v>
      </c>
      <c r="T315" s="18">
        <f t="shared" si="1245"/>
        <v>0</v>
      </c>
      <c r="U315" s="17">
        <f t="shared" si="1246"/>
        <v>0</v>
      </c>
      <c r="V315" s="17">
        <v>0</v>
      </c>
      <c r="W315" s="18">
        <f t="shared" si="1247"/>
        <v>0</v>
      </c>
      <c r="X315" s="18">
        <v>0</v>
      </c>
      <c r="Y315" s="17">
        <v>0</v>
      </c>
      <c r="Z315" s="17">
        <v>0</v>
      </c>
      <c r="AA315" s="18">
        <f t="shared" si="1248"/>
        <v>0</v>
      </c>
      <c r="AB315" s="17">
        <f t="shared" si="1249"/>
        <v>0</v>
      </c>
      <c r="AC315" s="17">
        <v>0</v>
      </c>
      <c r="AD315" s="18">
        <f t="shared" si="1250"/>
        <v>0</v>
      </c>
      <c r="AE315" s="18">
        <v>0</v>
      </c>
      <c r="AF315" s="17">
        <v>0</v>
      </c>
      <c r="AG315" s="17">
        <v>0</v>
      </c>
      <c r="AH315" s="18">
        <f t="shared" si="1251"/>
        <v>0</v>
      </c>
      <c r="AI315" s="17">
        <f t="shared" si="1252"/>
        <v>0</v>
      </c>
      <c r="AJ315" s="17">
        <v>0</v>
      </c>
      <c r="AK315" s="18">
        <f t="shared" si="1253"/>
        <v>0</v>
      </c>
      <c r="AL315" s="18">
        <v>0</v>
      </c>
      <c r="AM315" s="17">
        <v>0</v>
      </c>
      <c r="AN315" s="17">
        <v>0</v>
      </c>
      <c r="AO315" s="18">
        <f t="shared" si="1254"/>
        <v>0</v>
      </c>
      <c r="AP315" s="17">
        <f t="shared" si="1255"/>
        <v>0</v>
      </c>
      <c r="AQ315" s="17">
        <v>0</v>
      </c>
      <c r="AR315" s="18">
        <f t="shared" si="1256"/>
        <v>0</v>
      </c>
      <c r="AS315" s="18">
        <v>0</v>
      </c>
      <c r="AT315" s="18" t="s">
        <v>44</v>
      </c>
      <c r="AU315" s="322"/>
      <c r="AV315" s="291"/>
      <c r="AW315" s="266">
        <f>AZ315-AU315</f>
        <v>0</v>
      </c>
      <c r="AX315" s="266">
        <v>0</v>
      </c>
      <c r="AY315" s="266" t="e">
        <f>BB315-BE315</f>
        <v>#VALUE!</v>
      </c>
      <c r="AZ315" s="266">
        <v>0</v>
      </c>
      <c r="BE315" s="92" t="s">
        <v>31</v>
      </c>
    </row>
    <row r="316" spans="2:57" s="3" customFormat="1" ht="70.5" hidden="1" customHeight="1">
      <c r="B316" s="15">
        <v>2018</v>
      </c>
      <c r="C316" s="62">
        <v>8323</v>
      </c>
      <c r="D316" s="15">
        <v>1</v>
      </c>
      <c r="E316" s="15">
        <v>2</v>
      </c>
      <c r="F316" s="15">
        <v>5000</v>
      </c>
      <c r="G316" s="15">
        <v>5200</v>
      </c>
      <c r="H316" s="15">
        <v>529</v>
      </c>
      <c r="I316" s="63">
        <v>8</v>
      </c>
      <c r="J316" s="64" t="s">
        <v>256</v>
      </c>
      <c r="K316" s="17">
        <v>0</v>
      </c>
      <c r="L316" s="17">
        <v>0</v>
      </c>
      <c r="M316" s="18">
        <f t="shared" si="1242"/>
        <v>0</v>
      </c>
      <c r="N316" s="17">
        <f t="shared" si="1243"/>
        <v>0</v>
      </c>
      <c r="O316" s="17">
        <v>0</v>
      </c>
      <c r="P316" s="18">
        <f t="shared" si="1244"/>
        <v>0</v>
      </c>
      <c r="Q316" s="18">
        <v>0</v>
      </c>
      <c r="R316" s="17">
        <v>0</v>
      </c>
      <c r="S316" s="17">
        <v>0</v>
      </c>
      <c r="T316" s="18">
        <f t="shared" si="1245"/>
        <v>0</v>
      </c>
      <c r="U316" s="17">
        <f t="shared" si="1246"/>
        <v>0</v>
      </c>
      <c r="V316" s="17">
        <v>0</v>
      </c>
      <c r="W316" s="18">
        <f t="shared" si="1247"/>
        <v>0</v>
      </c>
      <c r="X316" s="18">
        <v>0</v>
      </c>
      <c r="Y316" s="17">
        <v>0</v>
      </c>
      <c r="Z316" s="17">
        <v>0</v>
      </c>
      <c r="AA316" s="18">
        <f t="shared" si="1248"/>
        <v>0</v>
      </c>
      <c r="AB316" s="17">
        <f t="shared" si="1249"/>
        <v>0</v>
      </c>
      <c r="AC316" s="17">
        <v>0</v>
      </c>
      <c r="AD316" s="18">
        <f t="shared" si="1250"/>
        <v>0</v>
      </c>
      <c r="AE316" s="18">
        <v>0</v>
      </c>
      <c r="AF316" s="17">
        <v>0</v>
      </c>
      <c r="AG316" s="17">
        <v>0</v>
      </c>
      <c r="AH316" s="18">
        <f t="shared" si="1251"/>
        <v>0</v>
      </c>
      <c r="AI316" s="17">
        <f t="shared" si="1252"/>
        <v>0</v>
      </c>
      <c r="AJ316" s="17">
        <v>0</v>
      </c>
      <c r="AK316" s="18">
        <f t="shared" si="1253"/>
        <v>0</v>
      </c>
      <c r="AL316" s="18">
        <v>0</v>
      </c>
      <c r="AM316" s="17">
        <v>0</v>
      </c>
      <c r="AN316" s="17">
        <v>0</v>
      </c>
      <c r="AO316" s="18">
        <f t="shared" si="1254"/>
        <v>0</v>
      </c>
      <c r="AP316" s="17">
        <f t="shared" si="1255"/>
        <v>0</v>
      </c>
      <c r="AQ316" s="17">
        <v>0</v>
      </c>
      <c r="AR316" s="18">
        <f t="shared" si="1256"/>
        <v>0</v>
      </c>
      <c r="AS316" s="18">
        <v>0</v>
      </c>
      <c r="AT316" s="18" t="s">
        <v>44</v>
      </c>
      <c r="AU316" s="322"/>
      <c r="AV316" s="291"/>
      <c r="AW316" s="266">
        <f>AZ316-AU316</f>
        <v>0</v>
      </c>
      <c r="AX316" s="266">
        <v>0</v>
      </c>
      <c r="AY316" s="266" t="e">
        <f>BB316-BE316</f>
        <v>#VALUE!</v>
      </c>
      <c r="AZ316" s="266">
        <v>0</v>
      </c>
      <c r="BE316" s="92" t="s">
        <v>31</v>
      </c>
    </row>
    <row r="317" spans="2:57" s="3" customFormat="1" ht="70.5" hidden="1" customHeight="1">
      <c r="B317" s="15">
        <v>2018</v>
      </c>
      <c r="C317" s="62">
        <v>8323</v>
      </c>
      <c r="D317" s="15">
        <v>1</v>
      </c>
      <c r="E317" s="15">
        <v>2</v>
      </c>
      <c r="F317" s="15">
        <v>5000</v>
      </c>
      <c r="G317" s="15">
        <v>5200</v>
      </c>
      <c r="H317" s="15">
        <v>529</v>
      </c>
      <c r="I317" s="63">
        <v>9</v>
      </c>
      <c r="J317" s="64" t="s">
        <v>257</v>
      </c>
      <c r="K317" s="17">
        <v>0</v>
      </c>
      <c r="L317" s="17">
        <v>0</v>
      </c>
      <c r="M317" s="18">
        <f t="shared" si="1242"/>
        <v>0</v>
      </c>
      <c r="N317" s="17">
        <f t="shared" si="1243"/>
        <v>0</v>
      </c>
      <c r="O317" s="17">
        <v>0</v>
      </c>
      <c r="P317" s="18">
        <f t="shared" si="1244"/>
        <v>0</v>
      </c>
      <c r="Q317" s="18">
        <v>0</v>
      </c>
      <c r="R317" s="17">
        <v>0</v>
      </c>
      <c r="S317" s="17">
        <v>0</v>
      </c>
      <c r="T317" s="18">
        <f t="shared" si="1245"/>
        <v>0</v>
      </c>
      <c r="U317" s="17">
        <f t="shared" si="1246"/>
        <v>0</v>
      </c>
      <c r="V317" s="17">
        <v>0</v>
      </c>
      <c r="W317" s="18">
        <f t="shared" si="1247"/>
        <v>0</v>
      </c>
      <c r="X317" s="18">
        <v>0</v>
      </c>
      <c r="Y317" s="17">
        <v>0</v>
      </c>
      <c r="Z317" s="17">
        <v>0</v>
      </c>
      <c r="AA317" s="18">
        <f t="shared" si="1248"/>
        <v>0</v>
      </c>
      <c r="AB317" s="17">
        <f t="shared" si="1249"/>
        <v>0</v>
      </c>
      <c r="AC317" s="17">
        <v>0</v>
      </c>
      <c r="AD317" s="18">
        <f t="shared" si="1250"/>
        <v>0</v>
      </c>
      <c r="AE317" s="18">
        <v>0</v>
      </c>
      <c r="AF317" s="17">
        <v>0</v>
      </c>
      <c r="AG317" s="17">
        <v>0</v>
      </c>
      <c r="AH317" s="18">
        <f t="shared" si="1251"/>
        <v>0</v>
      </c>
      <c r="AI317" s="17">
        <f t="shared" si="1252"/>
        <v>0</v>
      </c>
      <c r="AJ317" s="17">
        <v>0</v>
      </c>
      <c r="AK317" s="18">
        <f t="shared" si="1253"/>
        <v>0</v>
      </c>
      <c r="AL317" s="18">
        <v>0</v>
      </c>
      <c r="AM317" s="17">
        <v>0</v>
      </c>
      <c r="AN317" s="17">
        <v>0</v>
      </c>
      <c r="AO317" s="18">
        <f t="shared" si="1254"/>
        <v>0</v>
      </c>
      <c r="AP317" s="17">
        <f t="shared" si="1255"/>
        <v>0</v>
      </c>
      <c r="AQ317" s="17">
        <v>0</v>
      </c>
      <c r="AR317" s="18">
        <f t="shared" si="1256"/>
        <v>0</v>
      </c>
      <c r="AS317" s="18">
        <v>0</v>
      </c>
      <c r="AT317" s="18" t="s">
        <v>44</v>
      </c>
      <c r="AU317" s="322"/>
      <c r="AV317" s="291"/>
      <c r="AW317" s="266">
        <f>AZ317-AU317</f>
        <v>0</v>
      </c>
      <c r="AX317" s="266">
        <v>0</v>
      </c>
      <c r="AY317" s="266" t="e">
        <f>BB317-BE317</f>
        <v>#VALUE!</v>
      </c>
      <c r="AZ317" s="266">
        <v>0</v>
      </c>
      <c r="BE317" s="92" t="s">
        <v>31</v>
      </c>
    </row>
    <row r="318" spans="2:57" s="3" customFormat="1" ht="70.5" hidden="1" customHeight="1">
      <c r="B318" s="15">
        <v>2018</v>
      </c>
      <c r="C318" s="62">
        <v>8323</v>
      </c>
      <c r="D318" s="15">
        <v>1</v>
      </c>
      <c r="E318" s="15">
        <v>2</v>
      </c>
      <c r="F318" s="15">
        <v>5000</v>
      </c>
      <c r="G318" s="15">
        <v>5200</v>
      </c>
      <c r="H318" s="15">
        <v>529</v>
      </c>
      <c r="I318" s="63">
        <v>10</v>
      </c>
      <c r="J318" s="64" t="s">
        <v>258</v>
      </c>
      <c r="K318" s="17">
        <v>0</v>
      </c>
      <c r="L318" s="17">
        <v>0</v>
      </c>
      <c r="M318" s="18">
        <f t="shared" si="1242"/>
        <v>0</v>
      </c>
      <c r="N318" s="17">
        <f t="shared" si="1243"/>
        <v>0</v>
      </c>
      <c r="O318" s="17">
        <v>0</v>
      </c>
      <c r="P318" s="18">
        <f t="shared" si="1244"/>
        <v>0</v>
      </c>
      <c r="Q318" s="18">
        <v>0</v>
      </c>
      <c r="R318" s="17">
        <v>0</v>
      </c>
      <c r="S318" s="17">
        <v>0</v>
      </c>
      <c r="T318" s="18">
        <f t="shared" si="1245"/>
        <v>0</v>
      </c>
      <c r="U318" s="17">
        <f t="shared" si="1246"/>
        <v>0</v>
      </c>
      <c r="V318" s="17">
        <v>0</v>
      </c>
      <c r="W318" s="18">
        <f t="shared" si="1247"/>
        <v>0</v>
      </c>
      <c r="X318" s="18">
        <v>0</v>
      </c>
      <c r="Y318" s="17">
        <v>0</v>
      </c>
      <c r="Z318" s="17">
        <v>0</v>
      </c>
      <c r="AA318" s="18">
        <f t="shared" si="1248"/>
        <v>0</v>
      </c>
      <c r="AB318" s="17">
        <f t="shared" si="1249"/>
        <v>0</v>
      </c>
      <c r="AC318" s="17">
        <v>0</v>
      </c>
      <c r="AD318" s="18">
        <f t="shared" si="1250"/>
        <v>0</v>
      </c>
      <c r="AE318" s="18">
        <v>0</v>
      </c>
      <c r="AF318" s="17">
        <v>0</v>
      </c>
      <c r="AG318" s="17">
        <v>0</v>
      </c>
      <c r="AH318" s="18">
        <f t="shared" si="1251"/>
        <v>0</v>
      </c>
      <c r="AI318" s="17">
        <f t="shared" si="1252"/>
        <v>0</v>
      </c>
      <c r="AJ318" s="17">
        <v>0</v>
      </c>
      <c r="AK318" s="18">
        <f t="shared" si="1253"/>
        <v>0</v>
      </c>
      <c r="AL318" s="18">
        <v>0</v>
      </c>
      <c r="AM318" s="17">
        <v>0</v>
      </c>
      <c r="AN318" s="17">
        <v>0</v>
      </c>
      <c r="AO318" s="18">
        <f t="shared" si="1254"/>
        <v>0</v>
      </c>
      <c r="AP318" s="17">
        <f t="shared" si="1255"/>
        <v>0</v>
      </c>
      <c r="AQ318" s="17">
        <v>0</v>
      </c>
      <c r="AR318" s="18">
        <f t="shared" si="1256"/>
        <v>0</v>
      </c>
      <c r="AS318" s="18">
        <v>0</v>
      </c>
      <c r="AT318" s="18" t="s">
        <v>44</v>
      </c>
      <c r="AU318" s="322"/>
      <c r="AV318" s="291"/>
      <c r="AW318" s="266">
        <f>AZ318-AU318</f>
        <v>0</v>
      </c>
      <c r="AX318" s="266">
        <v>0</v>
      </c>
      <c r="AY318" s="266" t="e">
        <f>BB318-BE318</f>
        <v>#VALUE!</v>
      </c>
      <c r="AZ318" s="266">
        <v>0</v>
      </c>
      <c r="BE318" s="92" t="s">
        <v>31</v>
      </c>
    </row>
    <row r="319" spans="2:57" s="3" customFormat="1" ht="70.5" hidden="1" customHeight="1">
      <c r="B319" s="15">
        <v>2018</v>
      </c>
      <c r="C319" s="62">
        <v>8323</v>
      </c>
      <c r="D319" s="15">
        <v>1</v>
      </c>
      <c r="E319" s="15">
        <v>2</v>
      </c>
      <c r="F319" s="15">
        <v>5000</v>
      </c>
      <c r="G319" s="15">
        <v>5200</v>
      </c>
      <c r="H319" s="15">
        <v>529</v>
      </c>
      <c r="I319" s="63">
        <v>11</v>
      </c>
      <c r="J319" s="64" t="s">
        <v>259</v>
      </c>
      <c r="K319" s="17">
        <v>0</v>
      </c>
      <c r="L319" s="17">
        <v>0</v>
      </c>
      <c r="M319" s="18">
        <f t="shared" si="1242"/>
        <v>0</v>
      </c>
      <c r="N319" s="17">
        <f t="shared" si="1243"/>
        <v>0</v>
      </c>
      <c r="O319" s="17">
        <v>0</v>
      </c>
      <c r="P319" s="18">
        <f t="shared" si="1244"/>
        <v>0</v>
      </c>
      <c r="Q319" s="18">
        <v>0</v>
      </c>
      <c r="R319" s="17">
        <v>0</v>
      </c>
      <c r="S319" s="17">
        <v>0</v>
      </c>
      <c r="T319" s="18">
        <f t="shared" si="1245"/>
        <v>0</v>
      </c>
      <c r="U319" s="17">
        <f t="shared" si="1246"/>
        <v>0</v>
      </c>
      <c r="V319" s="17">
        <v>0</v>
      </c>
      <c r="W319" s="18">
        <f t="shared" si="1247"/>
        <v>0</v>
      </c>
      <c r="X319" s="18">
        <v>0</v>
      </c>
      <c r="Y319" s="17">
        <v>0</v>
      </c>
      <c r="Z319" s="17">
        <v>0</v>
      </c>
      <c r="AA319" s="18">
        <f t="shared" si="1248"/>
        <v>0</v>
      </c>
      <c r="AB319" s="17">
        <f t="shared" si="1249"/>
        <v>0</v>
      </c>
      <c r="AC319" s="17">
        <v>0</v>
      </c>
      <c r="AD319" s="18">
        <f t="shared" si="1250"/>
        <v>0</v>
      </c>
      <c r="AE319" s="18">
        <v>0</v>
      </c>
      <c r="AF319" s="17">
        <v>0</v>
      </c>
      <c r="AG319" s="17">
        <v>0</v>
      </c>
      <c r="AH319" s="18">
        <f t="shared" si="1251"/>
        <v>0</v>
      </c>
      <c r="AI319" s="17">
        <f t="shared" si="1252"/>
        <v>0</v>
      </c>
      <c r="AJ319" s="17">
        <v>0</v>
      </c>
      <c r="AK319" s="18">
        <f t="shared" si="1253"/>
        <v>0</v>
      </c>
      <c r="AL319" s="18">
        <v>0</v>
      </c>
      <c r="AM319" s="17">
        <v>0</v>
      </c>
      <c r="AN319" s="17">
        <v>0</v>
      </c>
      <c r="AO319" s="18">
        <f t="shared" si="1254"/>
        <v>0</v>
      </c>
      <c r="AP319" s="17">
        <f t="shared" si="1255"/>
        <v>0</v>
      </c>
      <c r="AQ319" s="17">
        <v>0</v>
      </c>
      <c r="AR319" s="18">
        <f t="shared" si="1256"/>
        <v>0</v>
      </c>
      <c r="AS319" s="18">
        <v>0</v>
      </c>
      <c r="AT319" s="18" t="s">
        <v>44</v>
      </c>
      <c r="AU319" s="322"/>
      <c r="AV319" s="291"/>
      <c r="AW319" s="266">
        <f>AZ319-AU319</f>
        <v>0</v>
      </c>
      <c r="AX319" s="266">
        <v>0</v>
      </c>
      <c r="AY319" s="266" t="e">
        <f>BB319-BE319</f>
        <v>#VALUE!</v>
      </c>
      <c r="AZ319" s="266">
        <v>0</v>
      </c>
      <c r="BE319" s="92" t="s">
        <v>31</v>
      </c>
    </row>
    <row r="320" spans="2:57" s="3" customFormat="1" ht="70.5" hidden="1" customHeight="1">
      <c r="B320" s="15">
        <v>2018</v>
      </c>
      <c r="C320" s="62">
        <v>8323</v>
      </c>
      <c r="D320" s="15">
        <v>1</v>
      </c>
      <c r="E320" s="15">
        <v>2</v>
      </c>
      <c r="F320" s="15">
        <v>5000</v>
      </c>
      <c r="G320" s="15">
        <v>5200</v>
      </c>
      <c r="H320" s="15">
        <v>529</v>
      </c>
      <c r="I320" s="63">
        <v>12</v>
      </c>
      <c r="J320" s="64" t="s">
        <v>260</v>
      </c>
      <c r="K320" s="17">
        <v>0</v>
      </c>
      <c r="L320" s="17">
        <v>0</v>
      </c>
      <c r="M320" s="18">
        <f t="shared" si="1242"/>
        <v>0</v>
      </c>
      <c r="N320" s="17">
        <f t="shared" si="1243"/>
        <v>0</v>
      </c>
      <c r="O320" s="17">
        <v>0</v>
      </c>
      <c r="P320" s="18">
        <f t="shared" si="1244"/>
        <v>0</v>
      </c>
      <c r="Q320" s="18">
        <v>0</v>
      </c>
      <c r="R320" s="17">
        <v>0</v>
      </c>
      <c r="S320" s="17">
        <v>0</v>
      </c>
      <c r="T320" s="18">
        <f t="shared" si="1245"/>
        <v>0</v>
      </c>
      <c r="U320" s="17">
        <f t="shared" si="1246"/>
        <v>0</v>
      </c>
      <c r="V320" s="17">
        <v>0</v>
      </c>
      <c r="W320" s="18">
        <f t="shared" si="1247"/>
        <v>0</v>
      </c>
      <c r="X320" s="18">
        <v>0</v>
      </c>
      <c r="Y320" s="17">
        <v>0</v>
      </c>
      <c r="Z320" s="17">
        <v>0</v>
      </c>
      <c r="AA320" s="18">
        <f t="shared" si="1248"/>
        <v>0</v>
      </c>
      <c r="AB320" s="17">
        <f t="shared" si="1249"/>
        <v>0</v>
      </c>
      <c r="AC320" s="17">
        <v>0</v>
      </c>
      <c r="AD320" s="18">
        <f t="shared" si="1250"/>
        <v>0</v>
      </c>
      <c r="AE320" s="18">
        <v>0</v>
      </c>
      <c r="AF320" s="17">
        <v>0</v>
      </c>
      <c r="AG320" s="17">
        <v>0</v>
      </c>
      <c r="AH320" s="18">
        <f t="shared" si="1251"/>
        <v>0</v>
      </c>
      <c r="AI320" s="17">
        <f t="shared" si="1252"/>
        <v>0</v>
      </c>
      <c r="AJ320" s="17">
        <v>0</v>
      </c>
      <c r="AK320" s="18">
        <f t="shared" si="1253"/>
        <v>0</v>
      </c>
      <c r="AL320" s="18">
        <v>0</v>
      </c>
      <c r="AM320" s="17">
        <v>0</v>
      </c>
      <c r="AN320" s="17">
        <v>0</v>
      </c>
      <c r="AO320" s="18">
        <f t="shared" si="1254"/>
        <v>0</v>
      </c>
      <c r="AP320" s="17">
        <f t="shared" si="1255"/>
        <v>0</v>
      </c>
      <c r="AQ320" s="17">
        <v>0</v>
      </c>
      <c r="AR320" s="18">
        <f t="shared" si="1256"/>
        <v>0</v>
      </c>
      <c r="AS320" s="18">
        <v>0</v>
      </c>
      <c r="AT320" s="18" t="s">
        <v>44</v>
      </c>
      <c r="AU320" s="322"/>
      <c r="AV320" s="291"/>
      <c r="AW320" s="266">
        <f>AZ320-AU320</f>
        <v>0</v>
      </c>
      <c r="AX320" s="266">
        <v>0</v>
      </c>
      <c r="AY320" s="266" t="e">
        <f>BB320-BE320</f>
        <v>#VALUE!</v>
      </c>
      <c r="AZ320" s="266">
        <v>0</v>
      </c>
      <c r="BE320" s="92" t="s">
        <v>31</v>
      </c>
    </row>
    <row r="321" spans="2:57" s="3" customFormat="1" ht="70.5" hidden="1" customHeight="1">
      <c r="B321" s="15">
        <v>2018</v>
      </c>
      <c r="C321" s="62">
        <v>8323</v>
      </c>
      <c r="D321" s="15">
        <v>1</v>
      </c>
      <c r="E321" s="15">
        <v>2</v>
      </c>
      <c r="F321" s="15">
        <v>5000</v>
      </c>
      <c r="G321" s="15">
        <v>5200</v>
      </c>
      <c r="H321" s="15">
        <v>529</v>
      </c>
      <c r="I321" s="63">
        <v>13</v>
      </c>
      <c r="J321" s="64" t="s">
        <v>261</v>
      </c>
      <c r="K321" s="17">
        <v>0</v>
      </c>
      <c r="L321" s="17">
        <v>0</v>
      </c>
      <c r="M321" s="18">
        <f t="shared" si="1242"/>
        <v>0</v>
      </c>
      <c r="N321" s="17">
        <f t="shared" si="1243"/>
        <v>0</v>
      </c>
      <c r="O321" s="17">
        <v>0</v>
      </c>
      <c r="P321" s="18">
        <f t="shared" si="1244"/>
        <v>0</v>
      </c>
      <c r="Q321" s="18">
        <v>0</v>
      </c>
      <c r="R321" s="17">
        <v>0</v>
      </c>
      <c r="S321" s="17">
        <v>0</v>
      </c>
      <c r="T321" s="18">
        <f t="shared" si="1245"/>
        <v>0</v>
      </c>
      <c r="U321" s="17">
        <f t="shared" si="1246"/>
        <v>0</v>
      </c>
      <c r="V321" s="17">
        <v>0</v>
      </c>
      <c r="W321" s="18">
        <f t="shared" si="1247"/>
        <v>0</v>
      </c>
      <c r="X321" s="18">
        <v>0</v>
      </c>
      <c r="Y321" s="17">
        <v>0</v>
      </c>
      <c r="Z321" s="17">
        <v>0</v>
      </c>
      <c r="AA321" s="18">
        <f t="shared" si="1248"/>
        <v>0</v>
      </c>
      <c r="AB321" s="17">
        <f t="shared" si="1249"/>
        <v>0</v>
      </c>
      <c r="AC321" s="17">
        <v>0</v>
      </c>
      <c r="AD321" s="18">
        <f t="shared" si="1250"/>
        <v>0</v>
      </c>
      <c r="AE321" s="18">
        <v>0</v>
      </c>
      <c r="AF321" s="17">
        <v>0</v>
      </c>
      <c r="AG321" s="17">
        <v>0</v>
      </c>
      <c r="AH321" s="18">
        <f t="shared" si="1251"/>
        <v>0</v>
      </c>
      <c r="AI321" s="17">
        <f t="shared" si="1252"/>
        <v>0</v>
      </c>
      <c r="AJ321" s="17">
        <v>0</v>
      </c>
      <c r="AK321" s="18">
        <f t="shared" si="1253"/>
        <v>0</v>
      </c>
      <c r="AL321" s="18">
        <v>0</v>
      </c>
      <c r="AM321" s="17">
        <v>0</v>
      </c>
      <c r="AN321" s="17">
        <v>0</v>
      </c>
      <c r="AO321" s="18">
        <f t="shared" si="1254"/>
        <v>0</v>
      </c>
      <c r="AP321" s="17">
        <f t="shared" si="1255"/>
        <v>0</v>
      </c>
      <c r="AQ321" s="17">
        <v>0</v>
      </c>
      <c r="AR321" s="18">
        <f t="shared" si="1256"/>
        <v>0</v>
      </c>
      <c r="AS321" s="18">
        <v>0</v>
      </c>
      <c r="AT321" s="18" t="s">
        <v>44</v>
      </c>
      <c r="AU321" s="322"/>
      <c r="AV321" s="291"/>
      <c r="AW321" s="266">
        <f>AZ321-AU321</f>
        <v>0</v>
      </c>
      <c r="AX321" s="266">
        <v>0</v>
      </c>
      <c r="AY321" s="266" t="e">
        <f>BB321-BE321</f>
        <v>#VALUE!</v>
      </c>
      <c r="AZ321" s="266">
        <v>0</v>
      </c>
      <c r="BE321" s="92" t="s">
        <v>31</v>
      </c>
    </row>
    <row r="322" spans="2:57" s="3" customFormat="1" ht="70.5" hidden="1" customHeight="1">
      <c r="B322" s="15">
        <v>2018</v>
      </c>
      <c r="C322" s="62">
        <v>8323</v>
      </c>
      <c r="D322" s="15">
        <v>1</v>
      </c>
      <c r="E322" s="15">
        <v>2</v>
      </c>
      <c r="F322" s="15">
        <v>5000</v>
      </c>
      <c r="G322" s="15">
        <v>5200</v>
      </c>
      <c r="H322" s="15">
        <v>529</v>
      </c>
      <c r="I322" s="63">
        <v>14</v>
      </c>
      <c r="J322" s="64" t="s">
        <v>262</v>
      </c>
      <c r="K322" s="17">
        <v>0</v>
      </c>
      <c r="L322" s="17">
        <v>0</v>
      </c>
      <c r="M322" s="18">
        <f t="shared" si="1242"/>
        <v>0</v>
      </c>
      <c r="N322" s="17">
        <f t="shared" si="1243"/>
        <v>0</v>
      </c>
      <c r="O322" s="17">
        <v>0</v>
      </c>
      <c r="P322" s="18">
        <f t="shared" si="1244"/>
        <v>0</v>
      </c>
      <c r="Q322" s="18">
        <v>0</v>
      </c>
      <c r="R322" s="17">
        <v>0</v>
      </c>
      <c r="S322" s="17">
        <v>0</v>
      </c>
      <c r="T322" s="18">
        <f t="shared" si="1245"/>
        <v>0</v>
      </c>
      <c r="U322" s="17">
        <f t="shared" si="1246"/>
        <v>0</v>
      </c>
      <c r="V322" s="17">
        <v>0</v>
      </c>
      <c r="W322" s="18">
        <f t="shared" si="1247"/>
        <v>0</v>
      </c>
      <c r="X322" s="18">
        <v>0</v>
      </c>
      <c r="Y322" s="17">
        <v>0</v>
      </c>
      <c r="Z322" s="17">
        <v>0</v>
      </c>
      <c r="AA322" s="18">
        <f t="shared" si="1248"/>
        <v>0</v>
      </c>
      <c r="AB322" s="17">
        <f t="shared" si="1249"/>
        <v>0</v>
      </c>
      <c r="AC322" s="17">
        <v>0</v>
      </c>
      <c r="AD322" s="18">
        <f t="shared" si="1250"/>
        <v>0</v>
      </c>
      <c r="AE322" s="18">
        <v>0</v>
      </c>
      <c r="AF322" s="17">
        <v>0</v>
      </c>
      <c r="AG322" s="17">
        <v>0</v>
      </c>
      <c r="AH322" s="18">
        <f t="shared" si="1251"/>
        <v>0</v>
      </c>
      <c r="AI322" s="17">
        <f t="shared" si="1252"/>
        <v>0</v>
      </c>
      <c r="AJ322" s="17">
        <v>0</v>
      </c>
      <c r="AK322" s="18">
        <f t="shared" si="1253"/>
        <v>0</v>
      </c>
      <c r="AL322" s="18">
        <v>0</v>
      </c>
      <c r="AM322" s="17">
        <v>0</v>
      </c>
      <c r="AN322" s="17">
        <v>0</v>
      </c>
      <c r="AO322" s="18">
        <f t="shared" si="1254"/>
        <v>0</v>
      </c>
      <c r="AP322" s="17">
        <f t="shared" si="1255"/>
        <v>0</v>
      </c>
      <c r="AQ322" s="17">
        <v>0</v>
      </c>
      <c r="AR322" s="18">
        <f t="shared" si="1256"/>
        <v>0</v>
      </c>
      <c r="AS322" s="18">
        <v>0</v>
      </c>
      <c r="AT322" s="18" t="s">
        <v>44</v>
      </c>
      <c r="AU322" s="322"/>
      <c r="AV322" s="291"/>
      <c r="AW322" s="266">
        <f>AZ322-AU322</f>
        <v>0</v>
      </c>
      <c r="AX322" s="266">
        <v>0</v>
      </c>
      <c r="AY322" s="266" t="e">
        <f>BB322-BE322</f>
        <v>#VALUE!</v>
      </c>
      <c r="AZ322" s="266">
        <v>0</v>
      </c>
      <c r="BE322" s="92" t="s">
        <v>31</v>
      </c>
    </row>
    <row r="323" spans="2:57" s="3" customFormat="1" ht="70.5" hidden="1" customHeight="1">
      <c r="B323" s="15">
        <v>2018</v>
      </c>
      <c r="C323" s="62">
        <v>8323</v>
      </c>
      <c r="D323" s="15">
        <v>1</v>
      </c>
      <c r="E323" s="15">
        <v>2</v>
      </c>
      <c r="F323" s="15">
        <v>5000</v>
      </c>
      <c r="G323" s="15">
        <v>5200</v>
      </c>
      <c r="H323" s="15">
        <v>529</v>
      </c>
      <c r="I323" s="63">
        <v>15</v>
      </c>
      <c r="J323" s="64" t="s">
        <v>263</v>
      </c>
      <c r="K323" s="17">
        <v>0</v>
      </c>
      <c r="L323" s="17">
        <v>0</v>
      </c>
      <c r="M323" s="18">
        <f t="shared" si="1242"/>
        <v>0</v>
      </c>
      <c r="N323" s="17">
        <f t="shared" si="1243"/>
        <v>0</v>
      </c>
      <c r="O323" s="17">
        <v>0</v>
      </c>
      <c r="P323" s="18">
        <f t="shared" si="1244"/>
        <v>0</v>
      </c>
      <c r="Q323" s="18">
        <v>0</v>
      </c>
      <c r="R323" s="17">
        <v>0</v>
      </c>
      <c r="S323" s="17">
        <v>0</v>
      </c>
      <c r="T323" s="18">
        <f t="shared" si="1245"/>
        <v>0</v>
      </c>
      <c r="U323" s="17">
        <f t="shared" si="1246"/>
        <v>0</v>
      </c>
      <c r="V323" s="17">
        <v>0</v>
      </c>
      <c r="W323" s="18">
        <f t="shared" si="1247"/>
        <v>0</v>
      </c>
      <c r="X323" s="18">
        <v>0</v>
      </c>
      <c r="Y323" s="17">
        <v>0</v>
      </c>
      <c r="Z323" s="17">
        <v>0</v>
      </c>
      <c r="AA323" s="18">
        <f t="shared" si="1248"/>
        <v>0</v>
      </c>
      <c r="AB323" s="17">
        <f t="shared" si="1249"/>
        <v>0</v>
      </c>
      <c r="AC323" s="17">
        <v>0</v>
      </c>
      <c r="AD323" s="18">
        <f t="shared" si="1250"/>
        <v>0</v>
      </c>
      <c r="AE323" s="18">
        <v>0</v>
      </c>
      <c r="AF323" s="17">
        <v>0</v>
      </c>
      <c r="AG323" s="17">
        <v>0</v>
      </c>
      <c r="AH323" s="18">
        <f t="shared" si="1251"/>
        <v>0</v>
      </c>
      <c r="AI323" s="17">
        <f t="shared" si="1252"/>
        <v>0</v>
      </c>
      <c r="AJ323" s="17">
        <v>0</v>
      </c>
      <c r="AK323" s="18">
        <f t="shared" si="1253"/>
        <v>0</v>
      </c>
      <c r="AL323" s="18">
        <v>0</v>
      </c>
      <c r="AM323" s="17">
        <v>0</v>
      </c>
      <c r="AN323" s="17">
        <v>0</v>
      </c>
      <c r="AO323" s="18">
        <f t="shared" si="1254"/>
        <v>0</v>
      </c>
      <c r="AP323" s="17">
        <f t="shared" si="1255"/>
        <v>0</v>
      </c>
      <c r="AQ323" s="17">
        <v>0</v>
      </c>
      <c r="AR323" s="18">
        <f t="shared" si="1256"/>
        <v>0</v>
      </c>
      <c r="AS323" s="18">
        <v>0</v>
      </c>
      <c r="AT323" s="18" t="s">
        <v>44</v>
      </c>
      <c r="AU323" s="322"/>
      <c r="AV323" s="291"/>
      <c r="AW323" s="266">
        <f>AZ323-AU323</f>
        <v>0</v>
      </c>
      <c r="AX323" s="266">
        <v>0</v>
      </c>
      <c r="AY323" s="266" t="e">
        <f>BB323-BE323</f>
        <v>#VALUE!</v>
      </c>
      <c r="AZ323" s="266">
        <v>0</v>
      </c>
      <c r="BE323" s="92" t="s">
        <v>31</v>
      </c>
    </row>
    <row r="324" spans="2:57" s="3" customFormat="1" ht="70.5" hidden="1" customHeight="1">
      <c r="B324" s="15">
        <v>2018</v>
      </c>
      <c r="C324" s="62">
        <v>8323</v>
      </c>
      <c r="D324" s="15">
        <v>1</v>
      </c>
      <c r="E324" s="15">
        <v>2</v>
      </c>
      <c r="F324" s="15">
        <v>5000</v>
      </c>
      <c r="G324" s="15">
        <v>5200</v>
      </c>
      <c r="H324" s="15">
        <v>529</v>
      </c>
      <c r="I324" s="63">
        <v>16</v>
      </c>
      <c r="J324" s="64" t="s">
        <v>264</v>
      </c>
      <c r="K324" s="17">
        <v>0</v>
      </c>
      <c r="L324" s="17">
        <v>0</v>
      </c>
      <c r="M324" s="18">
        <f t="shared" si="1242"/>
        <v>0</v>
      </c>
      <c r="N324" s="17">
        <f t="shared" si="1243"/>
        <v>0</v>
      </c>
      <c r="O324" s="17">
        <v>0</v>
      </c>
      <c r="P324" s="18">
        <f t="shared" si="1244"/>
        <v>0</v>
      </c>
      <c r="Q324" s="18">
        <v>0</v>
      </c>
      <c r="R324" s="17">
        <v>0</v>
      </c>
      <c r="S324" s="17">
        <v>0</v>
      </c>
      <c r="T324" s="18">
        <f t="shared" si="1245"/>
        <v>0</v>
      </c>
      <c r="U324" s="17">
        <f t="shared" si="1246"/>
        <v>0</v>
      </c>
      <c r="V324" s="17">
        <v>0</v>
      </c>
      <c r="W324" s="18">
        <f t="shared" si="1247"/>
        <v>0</v>
      </c>
      <c r="X324" s="18">
        <v>0</v>
      </c>
      <c r="Y324" s="17">
        <v>0</v>
      </c>
      <c r="Z324" s="17">
        <v>0</v>
      </c>
      <c r="AA324" s="18">
        <f t="shared" si="1248"/>
        <v>0</v>
      </c>
      <c r="AB324" s="17">
        <f t="shared" si="1249"/>
        <v>0</v>
      </c>
      <c r="AC324" s="17">
        <v>0</v>
      </c>
      <c r="AD324" s="18">
        <f t="shared" si="1250"/>
        <v>0</v>
      </c>
      <c r="AE324" s="18">
        <v>0</v>
      </c>
      <c r="AF324" s="17">
        <v>0</v>
      </c>
      <c r="AG324" s="17">
        <v>0</v>
      </c>
      <c r="AH324" s="18">
        <f t="shared" si="1251"/>
        <v>0</v>
      </c>
      <c r="AI324" s="17">
        <f t="shared" si="1252"/>
        <v>0</v>
      </c>
      <c r="AJ324" s="17">
        <v>0</v>
      </c>
      <c r="AK324" s="18">
        <f t="shared" si="1253"/>
        <v>0</v>
      </c>
      <c r="AL324" s="18">
        <v>0</v>
      </c>
      <c r="AM324" s="17">
        <v>0</v>
      </c>
      <c r="AN324" s="17">
        <v>0</v>
      </c>
      <c r="AO324" s="18">
        <f t="shared" si="1254"/>
        <v>0</v>
      </c>
      <c r="AP324" s="17">
        <f t="shared" si="1255"/>
        <v>0</v>
      </c>
      <c r="AQ324" s="17">
        <v>0</v>
      </c>
      <c r="AR324" s="18">
        <f t="shared" si="1256"/>
        <v>0</v>
      </c>
      <c r="AS324" s="18">
        <v>0</v>
      </c>
      <c r="AT324" s="18" t="s">
        <v>44</v>
      </c>
      <c r="AU324" s="322"/>
      <c r="AV324" s="291"/>
      <c r="AW324" s="266">
        <f>AZ324-AU324</f>
        <v>0</v>
      </c>
      <c r="AX324" s="266">
        <v>0</v>
      </c>
      <c r="AY324" s="266" t="e">
        <f>BB324-BE324</f>
        <v>#VALUE!</v>
      </c>
      <c r="AZ324" s="266">
        <v>0</v>
      </c>
      <c r="BE324" s="92" t="s">
        <v>31</v>
      </c>
    </row>
    <row r="325" spans="2:57" s="3" customFormat="1" ht="70.5" hidden="1" customHeight="1">
      <c r="B325" s="15">
        <v>2018</v>
      </c>
      <c r="C325" s="62">
        <v>8323</v>
      </c>
      <c r="D325" s="15">
        <v>1</v>
      </c>
      <c r="E325" s="15">
        <v>2</v>
      </c>
      <c r="F325" s="15">
        <v>5000</v>
      </c>
      <c r="G325" s="15">
        <v>5200</v>
      </c>
      <c r="H325" s="15">
        <v>529</v>
      </c>
      <c r="I325" s="63">
        <v>17</v>
      </c>
      <c r="J325" s="64" t="s">
        <v>265</v>
      </c>
      <c r="K325" s="17">
        <v>0</v>
      </c>
      <c r="L325" s="17">
        <v>0</v>
      </c>
      <c r="M325" s="18">
        <f t="shared" si="1242"/>
        <v>0</v>
      </c>
      <c r="N325" s="17">
        <f t="shared" si="1243"/>
        <v>0</v>
      </c>
      <c r="O325" s="17">
        <v>0</v>
      </c>
      <c r="P325" s="18">
        <f t="shared" si="1244"/>
        <v>0</v>
      </c>
      <c r="Q325" s="18">
        <v>0</v>
      </c>
      <c r="R325" s="17">
        <v>0</v>
      </c>
      <c r="S325" s="17">
        <v>0</v>
      </c>
      <c r="T325" s="18">
        <f t="shared" si="1245"/>
        <v>0</v>
      </c>
      <c r="U325" s="17">
        <f t="shared" si="1246"/>
        <v>0</v>
      </c>
      <c r="V325" s="17">
        <v>0</v>
      </c>
      <c r="W325" s="18">
        <f t="shared" si="1247"/>
        <v>0</v>
      </c>
      <c r="X325" s="18">
        <v>0</v>
      </c>
      <c r="Y325" s="17">
        <v>0</v>
      </c>
      <c r="Z325" s="17">
        <v>0</v>
      </c>
      <c r="AA325" s="18">
        <f t="shared" si="1248"/>
        <v>0</v>
      </c>
      <c r="AB325" s="17">
        <f t="shared" si="1249"/>
        <v>0</v>
      </c>
      <c r="AC325" s="17">
        <v>0</v>
      </c>
      <c r="AD325" s="18">
        <f t="shared" si="1250"/>
        <v>0</v>
      </c>
      <c r="AE325" s="18">
        <v>0</v>
      </c>
      <c r="AF325" s="17">
        <v>0</v>
      </c>
      <c r="AG325" s="17">
        <v>0</v>
      </c>
      <c r="AH325" s="18">
        <f t="shared" si="1251"/>
        <v>0</v>
      </c>
      <c r="AI325" s="17">
        <f t="shared" si="1252"/>
        <v>0</v>
      </c>
      <c r="AJ325" s="17">
        <v>0</v>
      </c>
      <c r="AK325" s="18">
        <f t="shared" si="1253"/>
        <v>0</v>
      </c>
      <c r="AL325" s="18">
        <v>0</v>
      </c>
      <c r="AM325" s="17">
        <v>0</v>
      </c>
      <c r="AN325" s="17">
        <v>0</v>
      </c>
      <c r="AO325" s="18">
        <f t="shared" si="1254"/>
        <v>0</v>
      </c>
      <c r="AP325" s="17">
        <f t="shared" si="1255"/>
        <v>0</v>
      </c>
      <c r="AQ325" s="17">
        <v>0</v>
      </c>
      <c r="AR325" s="18">
        <f t="shared" si="1256"/>
        <v>0</v>
      </c>
      <c r="AS325" s="18">
        <v>0</v>
      </c>
      <c r="AT325" s="18" t="s">
        <v>44</v>
      </c>
      <c r="AU325" s="322"/>
      <c r="AV325" s="291"/>
      <c r="AW325" s="266">
        <f>AZ325-AU325</f>
        <v>0</v>
      </c>
      <c r="AX325" s="266">
        <v>0</v>
      </c>
      <c r="AY325" s="266" t="e">
        <f>BB325-BE325</f>
        <v>#VALUE!</v>
      </c>
      <c r="AZ325" s="266">
        <v>0</v>
      </c>
      <c r="BE325" s="92" t="s">
        <v>31</v>
      </c>
    </row>
    <row r="326" spans="2:57" s="3" customFormat="1" ht="70.5" hidden="1" customHeight="1">
      <c r="B326" s="15">
        <v>2018</v>
      </c>
      <c r="C326" s="62">
        <v>8323</v>
      </c>
      <c r="D326" s="15">
        <v>1</v>
      </c>
      <c r="E326" s="15">
        <v>2</v>
      </c>
      <c r="F326" s="15">
        <v>5000</v>
      </c>
      <c r="G326" s="15">
        <v>5200</v>
      </c>
      <c r="H326" s="15">
        <v>529</v>
      </c>
      <c r="I326" s="63">
        <v>18</v>
      </c>
      <c r="J326" s="64" t="s">
        <v>266</v>
      </c>
      <c r="K326" s="17">
        <v>0</v>
      </c>
      <c r="L326" s="17">
        <v>0</v>
      </c>
      <c r="M326" s="18">
        <f t="shared" si="1242"/>
        <v>0</v>
      </c>
      <c r="N326" s="17">
        <f t="shared" si="1243"/>
        <v>0</v>
      </c>
      <c r="O326" s="17">
        <v>0</v>
      </c>
      <c r="P326" s="18">
        <f t="shared" si="1244"/>
        <v>0</v>
      </c>
      <c r="Q326" s="18">
        <v>0</v>
      </c>
      <c r="R326" s="17">
        <v>0</v>
      </c>
      <c r="S326" s="17">
        <v>0</v>
      </c>
      <c r="T326" s="18">
        <f t="shared" si="1245"/>
        <v>0</v>
      </c>
      <c r="U326" s="17">
        <f t="shared" si="1246"/>
        <v>0</v>
      </c>
      <c r="V326" s="17">
        <v>0</v>
      </c>
      <c r="W326" s="18">
        <f t="shared" si="1247"/>
        <v>0</v>
      </c>
      <c r="X326" s="18">
        <v>0</v>
      </c>
      <c r="Y326" s="17">
        <v>0</v>
      </c>
      <c r="Z326" s="17">
        <v>0</v>
      </c>
      <c r="AA326" s="18">
        <f t="shared" si="1248"/>
        <v>0</v>
      </c>
      <c r="AB326" s="17">
        <f t="shared" si="1249"/>
        <v>0</v>
      </c>
      <c r="AC326" s="17">
        <v>0</v>
      </c>
      <c r="AD326" s="18">
        <f t="shared" si="1250"/>
        <v>0</v>
      </c>
      <c r="AE326" s="18">
        <v>0</v>
      </c>
      <c r="AF326" s="17">
        <v>0</v>
      </c>
      <c r="AG326" s="17">
        <v>0</v>
      </c>
      <c r="AH326" s="18">
        <f t="shared" si="1251"/>
        <v>0</v>
      </c>
      <c r="AI326" s="17">
        <f t="shared" si="1252"/>
        <v>0</v>
      </c>
      <c r="AJ326" s="17">
        <v>0</v>
      </c>
      <c r="AK326" s="18">
        <f t="shared" si="1253"/>
        <v>0</v>
      </c>
      <c r="AL326" s="18">
        <v>0</v>
      </c>
      <c r="AM326" s="17">
        <v>0</v>
      </c>
      <c r="AN326" s="17">
        <v>0</v>
      </c>
      <c r="AO326" s="18">
        <f t="shared" si="1254"/>
        <v>0</v>
      </c>
      <c r="AP326" s="17">
        <f t="shared" si="1255"/>
        <v>0</v>
      </c>
      <c r="AQ326" s="17">
        <v>0</v>
      </c>
      <c r="AR326" s="18">
        <f t="shared" si="1256"/>
        <v>0</v>
      </c>
      <c r="AS326" s="18">
        <v>0</v>
      </c>
      <c r="AT326" s="18" t="s">
        <v>44</v>
      </c>
      <c r="AU326" s="322"/>
      <c r="AV326" s="291"/>
      <c r="AW326" s="266">
        <f>AZ326-AU326</f>
        <v>0</v>
      </c>
      <c r="AX326" s="266">
        <v>0</v>
      </c>
      <c r="AY326" s="266" t="e">
        <f>BB326-BE326</f>
        <v>#VALUE!</v>
      </c>
      <c r="AZ326" s="266">
        <v>0</v>
      </c>
      <c r="BE326" s="92" t="s">
        <v>31</v>
      </c>
    </row>
    <row r="327" spans="2:57" s="3" customFormat="1" ht="70.5" hidden="1" customHeight="1">
      <c r="B327" s="15">
        <v>2018</v>
      </c>
      <c r="C327" s="62">
        <v>8323</v>
      </c>
      <c r="D327" s="15">
        <v>1</v>
      </c>
      <c r="E327" s="15">
        <v>2</v>
      </c>
      <c r="F327" s="15">
        <v>5000</v>
      </c>
      <c r="G327" s="15">
        <v>5200</v>
      </c>
      <c r="H327" s="15">
        <v>529</v>
      </c>
      <c r="I327" s="63">
        <v>19</v>
      </c>
      <c r="J327" s="64" t="s">
        <v>267</v>
      </c>
      <c r="K327" s="17">
        <v>0</v>
      </c>
      <c r="L327" s="17">
        <v>0</v>
      </c>
      <c r="M327" s="18">
        <f t="shared" si="1242"/>
        <v>0</v>
      </c>
      <c r="N327" s="17">
        <f t="shared" si="1243"/>
        <v>0</v>
      </c>
      <c r="O327" s="17">
        <v>0</v>
      </c>
      <c r="P327" s="18">
        <f t="shared" si="1244"/>
        <v>0</v>
      </c>
      <c r="Q327" s="18">
        <v>0</v>
      </c>
      <c r="R327" s="17">
        <v>0</v>
      </c>
      <c r="S327" s="17">
        <v>0</v>
      </c>
      <c r="T327" s="18">
        <f t="shared" si="1245"/>
        <v>0</v>
      </c>
      <c r="U327" s="17">
        <f t="shared" si="1246"/>
        <v>0</v>
      </c>
      <c r="V327" s="17">
        <v>0</v>
      </c>
      <c r="W327" s="18">
        <f t="shared" si="1247"/>
        <v>0</v>
      </c>
      <c r="X327" s="18">
        <v>0</v>
      </c>
      <c r="Y327" s="17">
        <v>0</v>
      </c>
      <c r="Z327" s="17">
        <v>0</v>
      </c>
      <c r="AA327" s="18">
        <f t="shared" si="1248"/>
        <v>0</v>
      </c>
      <c r="AB327" s="17">
        <f t="shared" si="1249"/>
        <v>0</v>
      </c>
      <c r="AC327" s="17">
        <v>0</v>
      </c>
      <c r="AD327" s="18">
        <f t="shared" si="1250"/>
        <v>0</v>
      </c>
      <c r="AE327" s="18">
        <v>0</v>
      </c>
      <c r="AF327" s="17">
        <v>0</v>
      </c>
      <c r="AG327" s="17">
        <v>0</v>
      </c>
      <c r="AH327" s="18">
        <f t="shared" si="1251"/>
        <v>0</v>
      </c>
      <c r="AI327" s="17">
        <f t="shared" si="1252"/>
        <v>0</v>
      </c>
      <c r="AJ327" s="17">
        <v>0</v>
      </c>
      <c r="AK327" s="18">
        <f t="shared" si="1253"/>
        <v>0</v>
      </c>
      <c r="AL327" s="18">
        <v>0</v>
      </c>
      <c r="AM327" s="17">
        <v>0</v>
      </c>
      <c r="AN327" s="17">
        <v>0</v>
      </c>
      <c r="AO327" s="18">
        <f t="shared" si="1254"/>
        <v>0</v>
      </c>
      <c r="AP327" s="17">
        <f t="shared" si="1255"/>
        <v>0</v>
      </c>
      <c r="AQ327" s="17">
        <v>0</v>
      </c>
      <c r="AR327" s="18">
        <f t="shared" si="1256"/>
        <v>0</v>
      </c>
      <c r="AS327" s="18">
        <v>0</v>
      </c>
      <c r="AT327" s="18" t="s">
        <v>44</v>
      </c>
      <c r="AU327" s="322"/>
      <c r="AV327" s="291"/>
      <c r="AW327" s="266">
        <f>AZ327-AU327</f>
        <v>0</v>
      </c>
      <c r="AX327" s="266">
        <v>0</v>
      </c>
      <c r="AY327" s="266" t="e">
        <f>BB327-BE327</f>
        <v>#VALUE!</v>
      </c>
      <c r="AZ327" s="266">
        <v>0</v>
      </c>
      <c r="BE327" s="92" t="s">
        <v>31</v>
      </c>
    </row>
    <row r="328" spans="2:57" s="3" customFormat="1" ht="70.5" customHeight="1">
      <c r="B328" s="47">
        <v>2018</v>
      </c>
      <c r="C328" s="48">
        <v>8323</v>
      </c>
      <c r="D328" s="47">
        <v>1</v>
      </c>
      <c r="E328" s="47">
        <v>2</v>
      </c>
      <c r="F328" s="47">
        <v>5000</v>
      </c>
      <c r="G328" s="47">
        <v>5300</v>
      </c>
      <c r="H328" s="47"/>
      <c r="I328" s="47"/>
      <c r="J328" s="49" t="s">
        <v>268</v>
      </c>
      <c r="K328" s="50">
        <f>K329+K350</f>
        <v>15000</v>
      </c>
      <c r="L328" s="50">
        <f t="shared" ref="L328:P328" si="1257">L329+L350</f>
        <v>0</v>
      </c>
      <c r="M328" s="50">
        <f t="shared" si="1257"/>
        <v>15000</v>
      </c>
      <c r="N328" s="50">
        <f t="shared" si="1257"/>
        <v>0</v>
      </c>
      <c r="O328" s="50">
        <f t="shared" si="1257"/>
        <v>0</v>
      </c>
      <c r="P328" s="50">
        <f t="shared" si="1257"/>
        <v>0</v>
      </c>
      <c r="Q328" s="50">
        <f>M328+P328</f>
        <v>15000</v>
      </c>
      <c r="R328" s="50">
        <f>R329+R350</f>
        <v>0</v>
      </c>
      <c r="S328" s="50">
        <f t="shared" ref="S328:W328" si="1258">S329+S350</f>
        <v>0</v>
      </c>
      <c r="T328" s="50">
        <f t="shared" si="1258"/>
        <v>0</v>
      </c>
      <c r="U328" s="50">
        <f t="shared" si="1258"/>
        <v>0</v>
      </c>
      <c r="V328" s="50">
        <f t="shared" si="1258"/>
        <v>0</v>
      </c>
      <c r="W328" s="50">
        <f t="shared" si="1258"/>
        <v>0</v>
      </c>
      <c r="X328" s="50">
        <f>T328+W328</f>
        <v>0</v>
      </c>
      <c r="Y328" s="50">
        <f>Y329+Y350</f>
        <v>0</v>
      </c>
      <c r="Z328" s="50">
        <f t="shared" ref="Z328:AD328" si="1259">Z329+Z350</f>
        <v>0</v>
      </c>
      <c r="AA328" s="50">
        <f t="shared" si="1259"/>
        <v>0</v>
      </c>
      <c r="AB328" s="50">
        <f t="shared" si="1259"/>
        <v>0</v>
      </c>
      <c r="AC328" s="50">
        <f t="shared" si="1259"/>
        <v>0</v>
      </c>
      <c r="AD328" s="50">
        <f t="shared" si="1259"/>
        <v>0</v>
      </c>
      <c r="AE328" s="50">
        <f>AA328+AD328</f>
        <v>0</v>
      </c>
      <c r="AF328" s="50">
        <f>AF329+AF350</f>
        <v>14999.96</v>
      </c>
      <c r="AG328" s="50">
        <f t="shared" ref="AG328:AJ328" si="1260">AG329+AG350</f>
        <v>0</v>
      </c>
      <c r="AH328" s="50">
        <f t="shared" si="1260"/>
        <v>14999.96</v>
      </c>
      <c r="AI328" s="50">
        <f t="shared" si="1260"/>
        <v>0</v>
      </c>
      <c r="AJ328" s="50">
        <f t="shared" si="1260"/>
        <v>0</v>
      </c>
      <c r="AK328" s="50">
        <f t="shared" ref="AK328" si="1261">AK329+AK350</f>
        <v>0</v>
      </c>
      <c r="AL328" s="50">
        <f>AH328+AK328</f>
        <v>14999.96</v>
      </c>
      <c r="AM328" s="50">
        <f>AM329+AM350</f>
        <v>4.0000000000873115E-2</v>
      </c>
      <c r="AN328" s="50">
        <f t="shared" ref="AN328:AR328" si="1262">AN329+AN350</f>
        <v>0</v>
      </c>
      <c r="AO328" s="50">
        <f t="shared" si="1262"/>
        <v>4.0000000000873115E-2</v>
      </c>
      <c r="AP328" s="50">
        <f t="shared" si="1262"/>
        <v>0</v>
      </c>
      <c r="AQ328" s="50">
        <f t="shared" si="1262"/>
        <v>0</v>
      </c>
      <c r="AR328" s="50">
        <f t="shared" si="1262"/>
        <v>0</v>
      </c>
      <c r="AS328" s="50">
        <f>AO328+AR328</f>
        <v>4.0000000000873115E-2</v>
      </c>
      <c r="AT328" s="50"/>
      <c r="AU328" s="292"/>
      <c r="AV328" s="288"/>
      <c r="AW328" s="263"/>
      <c r="AX328" s="263"/>
      <c r="AY328" s="263"/>
      <c r="AZ328" s="263"/>
      <c r="BE328" s="52"/>
    </row>
    <row r="329" spans="2:57" s="3" customFormat="1" ht="70.5" customHeight="1">
      <c r="B329" s="53">
        <v>2018</v>
      </c>
      <c r="C329" s="59">
        <v>8323</v>
      </c>
      <c r="D329" s="53">
        <v>1</v>
      </c>
      <c r="E329" s="53">
        <v>2</v>
      </c>
      <c r="F329" s="53">
        <v>5000</v>
      </c>
      <c r="G329" s="53">
        <v>5300</v>
      </c>
      <c r="H329" s="53">
        <v>531</v>
      </c>
      <c r="I329" s="53"/>
      <c r="J329" s="60" t="s">
        <v>269</v>
      </c>
      <c r="K329" s="57">
        <f>SUM(K330:K349)</f>
        <v>15000</v>
      </c>
      <c r="L329" s="57">
        <f t="shared" ref="L329:P329" si="1263">SUM(L330:L349)</f>
        <v>0</v>
      </c>
      <c r="M329" s="57">
        <f t="shared" si="1263"/>
        <v>15000</v>
      </c>
      <c r="N329" s="57">
        <f t="shared" si="1263"/>
        <v>0</v>
      </c>
      <c r="O329" s="57">
        <f t="shared" si="1263"/>
        <v>0</v>
      </c>
      <c r="P329" s="57">
        <f t="shared" si="1263"/>
        <v>0</v>
      </c>
      <c r="Q329" s="57">
        <f>M329+P329</f>
        <v>15000</v>
      </c>
      <c r="R329" s="57">
        <f>SUM(R330:R349)</f>
        <v>0</v>
      </c>
      <c r="S329" s="57">
        <f t="shared" ref="S329:W329" si="1264">SUM(S330:S349)</f>
        <v>0</v>
      </c>
      <c r="T329" s="57">
        <f t="shared" si="1264"/>
        <v>0</v>
      </c>
      <c r="U329" s="57">
        <f t="shared" si="1264"/>
        <v>0</v>
      </c>
      <c r="V329" s="57">
        <f t="shared" si="1264"/>
        <v>0</v>
      </c>
      <c r="W329" s="57">
        <f t="shared" si="1264"/>
        <v>0</v>
      </c>
      <c r="X329" s="57">
        <f>T329+W329</f>
        <v>0</v>
      </c>
      <c r="Y329" s="57">
        <f>SUM(Y330:Y349)</f>
        <v>0</v>
      </c>
      <c r="Z329" s="57">
        <f t="shared" ref="Z329:AD329" si="1265">SUM(Z330:Z349)</f>
        <v>0</v>
      </c>
      <c r="AA329" s="57">
        <f t="shared" si="1265"/>
        <v>0</v>
      </c>
      <c r="AB329" s="57">
        <f t="shared" si="1265"/>
        <v>0</v>
      </c>
      <c r="AC329" s="57">
        <f t="shared" si="1265"/>
        <v>0</v>
      </c>
      <c r="AD329" s="57">
        <f t="shared" si="1265"/>
        <v>0</v>
      </c>
      <c r="AE329" s="57">
        <f>AA329+AD329</f>
        <v>0</v>
      </c>
      <c r="AF329" s="57">
        <f>SUM(AF330:AF349)</f>
        <v>14999.96</v>
      </c>
      <c r="AG329" s="57">
        <f t="shared" ref="AG329:AJ329" si="1266">SUM(AG330:AG349)</f>
        <v>0</v>
      </c>
      <c r="AH329" s="57">
        <f t="shared" si="1266"/>
        <v>14999.96</v>
      </c>
      <c r="AI329" s="57">
        <f t="shared" si="1266"/>
        <v>0</v>
      </c>
      <c r="AJ329" s="57">
        <f t="shared" si="1266"/>
        <v>0</v>
      </c>
      <c r="AK329" s="57">
        <f t="shared" ref="AK329" si="1267">SUM(AK330:AK349)</f>
        <v>0</v>
      </c>
      <c r="AL329" s="57">
        <f>AH329+AK329</f>
        <v>14999.96</v>
      </c>
      <c r="AM329" s="57">
        <f>SUM(AM330:AM349)</f>
        <v>4.0000000000873115E-2</v>
      </c>
      <c r="AN329" s="57">
        <f t="shared" ref="AN329:AR329" si="1268">SUM(AN330:AN349)</f>
        <v>0</v>
      </c>
      <c r="AO329" s="57">
        <f t="shared" si="1268"/>
        <v>4.0000000000873115E-2</v>
      </c>
      <c r="AP329" s="57">
        <f t="shared" si="1268"/>
        <v>0</v>
      </c>
      <c r="AQ329" s="57">
        <f t="shared" si="1268"/>
        <v>0</v>
      </c>
      <c r="AR329" s="57">
        <f t="shared" si="1268"/>
        <v>0</v>
      </c>
      <c r="AS329" s="57">
        <f>AO329+AR329</f>
        <v>4.0000000000873115E-2</v>
      </c>
      <c r="AT329" s="90"/>
      <c r="AU329" s="325"/>
      <c r="AV329" s="289"/>
      <c r="AW329" s="264"/>
      <c r="AX329" s="264"/>
      <c r="AY329" s="264"/>
      <c r="AZ329" s="264"/>
      <c r="BE329" s="61"/>
    </row>
    <row r="330" spans="2:57" s="3" customFormat="1" ht="70.5" hidden="1" customHeight="1">
      <c r="B330" s="15">
        <v>2018</v>
      </c>
      <c r="C330" s="62">
        <v>8323</v>
      </c>
      <c r="D330" s="15">
        <v>1</v>
      </c>
      <c r="E330" s="15">
        <v>2</v>
      </c>
      <c r="F330" s="15">
        <v>5000</v>
      </c>
      <c r="G330" s="15">
        <v>5300</v>
      </c>
      <c r="H330" s="15">
        <v>531</v>
      </c>
      <c r="I330" s="63">
        <v>1</v>
      </c>
      <c r="J330" s="64" t="s">
        <v>270</v>
      </c>
      <c r="K330" s="17">
        <f t="shared" ref="K330:K349" si="1269">ROUND(Q330*0.8,0)</f>
        <v>0</v>
      </c>
      <c r="L330" s="17">
        <v>0</v>
      </c>
      <c r="M330" s="18">
        <f t="shared" ref="M330:M349" si="1270">K330+L330</f>
        <v>0</v>
      </c>
      <c r="N330" s="17">
        <f t="shared" ref="N330:N349" si="1271">Q330-K330</f>
        <v>0</v>
      </c>
      <c r="O330" s="17">
        <v>0</v>
      </c>
      <c r="P330" s="18">
        <f t="shared" ref="P330:P349" si="1272">N330+O330</f>
        <v>0</v>
      </c>
      <c r="Q330" s="18">
        <v>0</v>
      </c>
      <c r="R330" s="17">
        <f t="shared" ref="R330:R341" si="1273">ROUND(X330*0.8,0)</f>
        <v>0</v>
      </c>
      <c r="S330" s="17">
        <v>0</v>
      </c>
      <c r="T330" s="18">
        <f t="shared" ref="T330:T349" si="1274">R330+S330</f>
        <v>0</v>
      </c>
      <c r="U330" s="17">
        <f t="shared" ref="U330:U341" si="1275">X330-R330</f>
        <v>0</v>
      </c>
      <c r="V330" s="17">
        <v>0</v>
      </c>
      <c r="W330" s="18">
        <f t="shared" ref="W330:W349" si="1276">U330+V330</f>
        <v>0</v>
      </c>
      <c r="X330" s="18">
        <v>0</v>
      </c>
      <c r="Y330" s="17">
        <f t="shared" ref="Y330:Y341" si="1277">ROUND(AE330*0.8,0)</f>
        <v>0</v>
      </c>
      <c r="Z330" s="17">
        <v>0</v>
      </c>
      <c r="AA330" s="18">
        <f t="shared" ref="AA330:AA349" si="1278">Y330+Z330</f>
        <v>0</v>
      </c>
      <c r="AB330" s="17">
        <f t="shared" ref="AB330:AB341" si="1279">AE330-Y330</f>
        <v>0</v>
      </c>
      <c r="AC330" s="17">
        <v>0</v>
      </c>
      <c r="AD330" s="18">
        <f t="shared" ref="AD330:AD349" si="1280">AB330+AC330</f>
        <v>0</v>
      </c>
      <c r="AE330" s="18">
        <v>0</v>
      </c>
      <c r="AF330" s="17">
        <f t="shared" ref="AF330:AF341" si="1281">ROUND(AL330*0.8,0)</f>
        <v>0</v>
      </c>
      <c r="AG330" s="17">
        <v>0</v>
      </c>
      <c r="AH330" s="18">
        <f t="shared" ref="AH330:AH349" si="1282">AF330+AG330</f>
        <v>0</v>
      </c>
      <c r="AI330" s="17">
        <f t="shared" ref="AI330:AI341" si="1283">AL330-AF330</f>
        <v>0</v>
      </c>
      <c r="AJ330" s="17">
        <v>0</v>
      </c>
      <c r="AK330" s="18">
        <f t="shared" ref="AK330:AK349" si="1284">AI330+AJ330</f>
        <v>0</v>
      </c>
      <c r="AL330" s="18">
        <v>0</v>
      </c>
      <c r="AM330" s="17">
        <f t="shared" ref="AM330:AM341" si="1285">ROUND(AS330*0.8,0)</f>
        <v>0</v>
      </c>
      <c r="AN330" s="17">
        <v>0</v>
      </c>
      <c r="AO330" s="18">
        <f t="shared" ref="AO330:AO349" si="1286">AM330+AN330</f>
        <v>0</v>
      </c>
      <c r="AP330" s="17">
        <f t="shared" ref="AP330:AP341" si="1287">AS330-AM330</f>
        <v>0</v>
      </c>
      <c r="AQ330" s="17">
        <v>0</v>
      </c>
      <c r="AR330" s="18">
        <f t="shared" ref="AR330:AR349" si="1288">AP330+AQ330</f>
        <v>0</v>
      </c>
      <c r="AS330" s="18">
        <v>0</v>
      </c>
      <c r="AT330" s="18" t="s">
        <v>44</v>
      </c>
      <c r="AU330" s="322"/>
      <c r="AV330" s="291"/>
      <c r="AW330" s="266">
        <f>AZ330-AU330</f>
        <v>0</v>
      </c>
      <c r="AX330" s="266">
        <v>0</v>
      </c>
      <c r="AY330" s="266" t="e">
        <f>BB330-BE330</f>
        <v>#VALUE!</v>
      </c>
      <c r="AZ330" s="266">
        <v>0</v>
      </c>
      <c r="BE330" s="91" t="s">
        <v>79</v>
      </c>
    </row>
    <row r="331" spans="2:57" s="3" customFormat="1" ht="70.5" hidden="1" customHeight="1">
      <c r="B331" s="15">
        <v>2018</v>
      </c>
      <c r="C331" s="62">
        <v>8323</v>
      </c>
      <c r="D331" s="15">
        <v>1</v>
      </c>
      <c r="E331" s="15">
        <v>2</v>
      </c>
      <c r="F331" s="15">
        <v>5000</v>
      </c>
      <c r="G331" s="15">
        <v>5300</v>
      </c>
      <c r="H331" s="15">
        <v>531</v>
      </c>
      <c r="I331" s="63">
        <v>2</v>
      </c>
      <c r="J331" s="64" t="s">
        <v>271</v>
      </c>
      <c r="K331" s="17">
        <f t="shared" si="1269"/>
        <v>0</v>
      </c>
      <c r="L331" s="17">
        <v>0</v>
      </c>
      <c r="M331" s="18">
        <f t="shared" si="1270"/>
        <v>0</v>
      </c>
      <c r="N331" s="17">
        <f t="shared" si="1271"/>
        <v>0</v>
      </c>
      <c r="O331" s="17">
        <v>0</v>
      </c>
      <c r="P331" s="18">
        <f t="shared" si="1272"/>
        <v>0</v>
      </c>
      <c r="Q331" s="18">
        <v>0</v>
      </c>
      <c r="R331" s="17">
        <f t="shared" si="1273"/>
        <v>0</v>
      </c>
      <c r="S331" s="17">
        <v>0</v>
      </c>
      <c r="T331" s="18">
        <f t="shared" si="1274"/>
        <v>0</v>
      </c>
      <c r="U331" s="17">
        <f t="shared" si="1275"/>
        <v>0</v>
      </c>
      <c r="V331" s="17">
        <v>0</v>
      </c>
      <c r="W331" s="18">
        <f t="shared" si="1276"/>
        <v>0</v>
      </c>
      <c r="X331" s="18">
        <v>0</v>
      </c>
      <c r="Y331" s="17">
        <f t="shared" si="1277"/>
        <v>0</v>
      </c>
      <c r="Z331" s="17">
        <v>0</v>
      </c>
      <c r="AA331" s="18">
        <f t="shared" si="1278"/>
        <v>0</v>
      </c>
      <c r="AB331" s="17">
        <f t="shared" si="1279"/>
        <v>0</v>
      </c>
      <c r="AC331" s="17">
        <v>0</v>
      </c>
      <c r="AD331" s="18">
        <f t="shared" si="1280"/>
        <v>0</v>
      </c>
      <c r="AE331" s="18">
        <v>0</v>
      </c>
      <c r="AF331" s="17">
        <f t="shared" si="1281"/>
        <v>0</v>
      </c>
      <c r="AG331" s="17">
        <v>0</v>
      </c>
      <c r="AH331" s="18">
        <f t="shared" si="1282"/>
        <v>0</v>
      </c>
      <c r="AI331" s="17">
        <f t="shared" si="1283"/>
        <v>0</v>
      </c>
      <c r="AJ331" s="17">
        <v>0</v>
      </c>
      <c r="AK331" s="18">
        <f t="shared" si="1284"/>
        <v>0</v>
      </c>
      <c r="AL331" s="18">
        <v>0</v>
      </c>
      <c r="AM331" s="17">
        <f t="shared" si="1285"/>
        <v>0</v>
      </c>
      <c r="AN331" s="17">
        <v>0</v>
      </c>
      <c r="AO331" s="18">
        <f t="shared" si="1286"/>
        <v>0</v>
      </c>
      <c r="AP331" s="17">
        <f t="shared" si="1287"/>
        <v>0</v>
      </c>
      <c r="AQ331" s="17">
        <v>0</v>
      </c>
      <c r="AR331" s="18">
        <f t="shared" si="1288"/>
        <v>0</v>
      </c>
      <c r="AS331" s="18">
        <v>0</v>
      </c>
      <c r="AT331" s="18" t="s">
        <v>44</v>
      </c>
      <c r="AU331" s="322"/>
      <c r="AV331" s="291"/>
      <c r="AW331" s="266">
        <f>AZ331-AU331</f>
        <v>0</v>
      </c>
      <c r="AX331" s="266">
        <v>0</v>
      </c>
      <c r="AY331" s="266" t="e">
        <f>BB331-BE331</f>
        <v>#VALUE!</v>
      </c>
      <c r="AZ331" s="266">
        <v>0</v>
      </c>
      <c r="BE331" s="91" t="s">
        <v>79</v>
      </c>
    </row>
    <row r="332" spans="2:57" s="3" customFormat="1" ht="70.5" hidden="1" customHeight="1">
      <c r="B332" s="15">
        <v>2018</v>
      </c>
      <c r="C332" s="62">
        <v>8323</v>
      </c>
      <c r="D332" s="15">
        <v>1</v>
      </c>
      <c r="E332" s="15">
        <v>2</v>
      </c>
      <c r="F332" s="15">
        <v>5000</v>
      </c>
      <c r="G332" s="15">
        <v>5300</v>
      </c>
      <c r="H332" s="15">
        <v>531</v>
      </c>
      <c r="I332" s="63">
        <v>3</v>
      </c>
      <c r="J332" s="64" t="s">
        <v>272</v>
      </c>
      <c r="K332" s="17">
        <f t="shared" si="1269"/>
        <v>0</v>
      </c>
      <c r="L332" s="17">
        <v>0</v>
      </c>
      <c r="M332" s="18">
        <f t="shared" si="1270"/>
        <v>0</v>
      </c>
      <c r="N332" s="17">
        <f t="shared" si="1271"/>
        <v>0</v>
      </c>
      <c r="O332" s="17">
        <v>0</v>
      </c>
      <c r="P332" s="18">
        <f t="shared" si="1272"/>
        <v>0</v>
      </c>
      <c r="Q332" s="18">
        <v>0</v>
      </c>
      <c r="R332" s="17">
        <f t="shared" si="1273"/>
        <v>0</v>
      </c>
      <c r="S332" s="17">
        <v>0</v>
      </c>
      <c r="T332" s="18">
        <f t="shared" si="1274"/>
        <v>0</v>
      </c>
      <c r="U332" s="17">
        <f t="shared" si="1275"/>
        <v>0</v>
      </c>
      <c r="V332" s="17">
        <v>0</v>
      </c>
      <c r="W332" s="18">
        <f t="shared" si="1276"/>
        <v>0</v>
      </c>
      <c r="X332" s="18">
        <v>0</v>
      </c>
      <c r="Y332" s="17">
        <f t="shared" si="1277"/>
        <v>0</v>
      </c>
      <c r="Z332" s="17">
        <v>0</v>
      </c>
      <c r="AA332" s="18">
        <f t="shared" si="1278"/>
        <v>0</v>
      </c>
      <c r="AB332" s="17">
        <f t="shared" si="1279"/>
        <v>0</v>
      </c>
      <c r="AC332" s="17">
        <v>0</v>
      </c>
      <c r="AD332" s="18">
        <f t="shared" si="1280"/>
        <v>0</v>
      </c>
      <c r="AE332" s="18">
        <v>0</v>
      </c>
      <c r="AF332" s="17">
        <f t="shared" si="1281"/>
        <v>0</v>
      </c>
      <c r="AG332" s="17">
        <v>0</v>
      </c>
      <c r="AH332" s="18">
        <f t="shared" si="1282"/>
        <v>0</v>
      </c>
      <c r="AI332" s="17">
        <f t="shared" si="1283"/>
        <v>0</v>
      </c>
      <c r="AJ332" s="17">
        <v>0</v>
      </c>
      <c r="AK332" s="18">
        <f t="shared" si="1284"/>
        <v>0</v>
      </c>
      <c r="AL332" s="18">
        <v>0</v>
      </c>
      <c r="AM332" s="17">
        <f t="shared" si="1285"/>
        <v>0</v>
      </c>
      <c r="AN332" s="17">
        <v>0</v>
      </c>
      <c r="AO332" s="18">
        <f t="shared" si="1286"/>
        <v>0</v>
      </c>
      <c r="AP332" s="17">
        <f t="shared" si="1287"/>
        <v>0</v>
      </c>
      <c r="AQ332" s="17">
        <v>0</v>
      </c>
      <c r="AR332" s="18">
        <f t="shared" si="1288"/>
        <v>0</v>
      </c>
      <c r="AS332" s="18">
        <v>0</v>
      </c>
      <c r="AT332" s="18" t="s">
        <v>44</v>
      </c>
      <c r="AU332" s="322"/>
      <c r="AV332" s="291"/>
      <c r="AW332" s="266">
        <f>AZ332-AU332</f>
        <v>0</v>
      </c>
      <c r="AX332" s="266">
        <v>0</v>
      </c>
      <c r="AY332" s="266" t="e">
        <f>BB332-BE332</f>
        <v>#VALUE!</v>
      </c>
      <c r="AZ332" s="266">
        <v>0</v>
      </c>
      <c r="BE332" s="91" t="s">
        <v>79</v>
      </c>
    </row>
    <row r="333" spans="2:57" s="3" customFormat="1" ht="70.5" hidden="1" customHeight="1">
      <c r="B333" s="15">
        <v>2018</v>
      </c>
      <c r="C333" s="62">
        <v>8323</v>
      </c>
      <c r="D333" s="15">
        <v>1</v>
      </c>
      <c r="E333" s="15">
        <v>2</v>
      </c>
      <c r="F333" s="15">
        <v>5000</v>
      </c>
      <c r="G333" s="15">
        <v>5300</v>
      </c>
      <c r="H333" s="15">
        <v>531</v>
      </c>
      <c r="I333" s="63">
        <v>4</v>
      </c>
      <c r="J333" s="64" t="s">
        <v>273</v>
      </c>
      <c r="K333" s="17">
        <f t="shared" si="1269"/>
        <v>0</v>
      </c>
      <c r="L333" s="17">
        <v>0</v>
      </c>
      <c r="M333" s="18">
        <f t="shared" si="1270"/>
        <v>0</v>
      </c>
      <c r="N333" s="17">
        <f t="shared" si="1271"/>
        <v>0</v>
      </c>
      <c r="O333" s="17">
        <v>0</v>
      </c>
      <c r="P333" s="18">
        <f t="shared" si="1272"/>
        <v>0</v>
      </c>
      <c r="Q333" s="18">
        <v>0</v>
      </c>
      <c r="R333" s="17">
        <f t="shared" si="1273"/>
        <v>0</v>
      </c>
      <c r="S333" s="17">
        <v>0</v>
      </c>
      <c r="T333" s="18">
        <f t="shared" si="1274"/>
        <v>0</v>
      </c>
      <c r="U333" s="17">
        <f t="shared" si="1275"/>
        <v>0</v>
      </c>
      <c r="V333" s="17">
        <v>0</v>
      </c>
      <c r="W333" s="18">
        <f t="shared" si="1276"/>
        <v>0</v>
      </c>
      <c r="X333" s="18">
        <v>0</v>
      </c>
      <c r="Y333" s="17">
        <f t="shared" si="1277"/>
        <v>0</v>
      </c>
      <c r="Z333" s="17">
        <v>0</v>
      </c>
      <c r="AA333" s="18">
        <f t="shared" si="1278"/>
        <v>0</v>
      </c>
      <c r="AB333" s="17">
        <f t="shared" si="1279"/>
        <v>0</v>
      </c>
      <c r="AC333" s="17">
        <v>0</v>
      </c>
      <c r="AD333" s="18">
        <f t="shared" si="1280"/>
        <v>0</v>
      </c>
      <c r="AE333" s="18">
        <v>0</v>
      </c>
      <c r="AF333" s="17">
        <f t="shared" si="1281"/>
        <v>0</v>
      </c>
      <c r="AG333" s="17">
        <v>0</v>
      </c>
      <c r="AH333" s="18">
        <f t="shared" si="1282"/>
        <v>0</v>
      </c>
      <c r="AI333" s="17">
        <f t="shared" si="1283"/>
        <v>0</v>
      </c>
      <c r="AJ333" s="17">
        <v>0</v>
      </c>
      <c r="AK333" s="18">
        <f t="shared" si="1284"/>
        <v>0</v>
      </c>
      <c r="AL333" s="18">
        <v>0</v>
      </c>
      <c r="AM333" s="17">
        <f t="shared" si="1285"/>
        <v>0</v>
      </c>
      <c r="AN333" s="17">
        <v>0</v>
      </c>
      <c r="AO333" s="18">
        <f t="shared" si="1286"/>
        <v>0</v>
      </c>
      <c r="AP333" s="17">
        <f t="shared" si="1287"/>
        <v>0</v>
      </c>
      <c r="AQ333" s="17">
        <v>0</v>
      </c>
      <c r="AR333" s="18">
        <f t="shared" si="1288"/>
        <v>0</v>
      </c>
      <c r="AS333" s="18">
        <v>0</v>
      </c>
      <c r="AT333" s="18" t="s">
        <v>44</v>
      </c>
      <c r="AU333" s="322"/>
      <c r="AV333" s="291"/>
      <c r="AW333" s="266">
        <f>AZ333-AU333</f>
        <v>0</v>
      </c>
      <c r="AX333" s="266">
        <v>0</v>
      </c>
      <c r="AY333" s="266" t="e">
        <f>BB333-BE333</f>
        <v>#VALUE!</v>
      </c>
      <c r="AZ333" s="266">
        <v>0</v>
      </c>
      <c r="BE333" s="91" t="s">
        <v>79</v>
      </c>
    </row>
    <row r="334" spans="2:57" s="3" customFormat="1" ht="70.5" hidden="1" customHeight="1">
      <c r="B334" s="15">
        <v>2018</v>
      </c>
      <c r="C334" s="62">
        <v>8323</v>
      </c>
      <c r="D334" s="15">
        <v>1</v>
      </c>
      <c r="E334" s="15">
        <v>2</v>
      </c>
      <c r="F334" s="15">
        <v>5000</v>
      </c>
      <c r="G334" s="15">
        <v>5300</v>
      </c>
      <c r="H334" s="15">
        <v>531</v>
      </c>
      <c r="I334" s="63">
        <v>5</v>
      </c>
      <c r="J334" s="64" t="s">
        <v>274</v>
      </c>
      <c r="K334" s="17">
        <f t="shared" si="1269"/>
        <v>0</v>
      </c>
      <c r="L334" s="17">
        <v>0</v>
      </c>
      <c r="M334" s="18">
        <f t="shared" si="1270"/>
        <v>0</v>
      </c>
      <c r="N334" s="17">
        <f t="shared" si="1271"/>
        <v>0</v>
      </c>
      <c r="O334" s="17">
        <v>0</v>
      </c>
      <c r="P334" s="18">
        <f t="shared" si="1272"/>
        <v>0</v>
      </c>
      <c r="Q334" s="18">
        <v>0</v>
      </c>
      <c r="R334" s="17">
        <f t="shared" si="1273"/>
        <v>0</v>
      </c>
      <c r="S334" s="17">
        <v>0</v>
      </c>
      <c r="T334" s="18">
        <f t="shared" si="1274"/>
        <v>0</v>
      </c>
      <c r="U334" s="17">
        <f t="shared" si="1275"/>
        <v>0</v>
      </c>
      <c r="V334" s="17">
        <v>0</v>
      </c>
      <c r="W334" s="18">
        <f t="shared" si="1276"/>
        <v>0</v>
      </c>
      <c r="X334" s="18">
        <v>0</v>
      </c>
      <c r="Y334" s="17">
        <f t="shared" si="1277"/>
        <v>0</v>
      </c>
      <c r="Z334" s="17">
        <v>0</v>
      </c>
      <c r="AA334" s="18">
        <f t="shared" si="1278"/>
        <v>0</v>
      </c>
      <c r="AB334" s="17">
        <f t="shared" si="1279"/>
        <v>0</v>
      </c>
      <c r="AC334" s="17">
        <v>0</v>
      </c>
      <c r="AD334" s="18">
        <f t="shared" si="1280"/>
        <v>0</v>
      </c>
      <c r="AE334" s="18">
        <v>0</v>
      </c>
      <c r="AF334" s="17">
        <f t="shared" si="1281"/>
        <v>0</v>
      </c>
      <c r="AG334" s="17">
        <v>0</v>
      </c>
      <c r="AH334" s="18">
        <f t="shared" si="1282"/>
        <v>0</v>
      </c>
      <c r="AI334" s="17">
        <f t="shared" si="1283"/>
        <v>0</v>
      </c>
      <c r="AJ334" s="17">
        <v>0</v>
      </c>
      <c r="AK334" s="18">
        <f t="shared" si="1284"/>
        <v>0</v>
      </c>
      <c r="AL334" s="18">
        <v>0</v>
      </c>
      <c r="AM334" s="17">
        <f t="shared" si="1285"/>
        <v>0</v>
      </c>
      <c r="AN334" s="17">
        <v>0</v>
      </c>
      <c r="AO334" s="18">
        <f t="shared" si="1286"/>
        <v>0</v>
      </c>
      <c r="AP334" s="17">
        <f t="shared" si="1287"/>
        <v>0</v>
      </c>
      <c r="AQ334" s="17">
        <v>0</v>
      </c>
      <c r="AR334" s="18">
        <f t="shared" si="1288"/>
        <v>0</v>
      </c>
      <c r="AS334" s="18">
        <v>0</v>
      </c>
      <c r="AT334" s="18" t="s">
        <v>44</v>
      </c>
      <c r="AU334" s="322"/>
      <c r="AV334" s="291"/>
      <c r="AW334" s="266">
        <f>AZ334-AU334</f>
        <v>0</v>
      </c>
      <c r="AX334" s="266">
        <v>0</v>
      </c>
      <c r="AY334" s="266" t="e">
        <f>BB334-BE334</f>
        <v>#VALUE!</v>
      </c>
      <c r="AZ334" s="266">
        <v>0</v>
      </c>
      <c r="BE334" s="91" t="s">
        <v>79</v>
      </c>
    </row>
    <row r="335" spans="2:57" s="3" customFormat="1" ht="70.5" hidden="1" customHeight="1">
      <c r="B335" s="15">
        <v>2018</v>
      </c>
      <c r="C335" s="62">
        <v>8323</v>
      </c>
      <c r="D335" s="15">
        <v>1</v>
      </c>
      <c r="E335" s="15">
        <v>2</v>
      </c>
      <c r="F335" s="15">
        <v>5000</v>
      </c>
      <c r="G335" s="15">
        <v>5300</v>
      </c>
      <c r="H335" s="15">
        <v>531</v>
      </c>
      <c r="I335" s="63">
        <v>6</v>
      </c>
      <c r="J335" s="64" t="s">
        <v>275</v>
      </c>
      <c r="K335" s="17">
        <f t="shared" si="1269"/>
        <v>0</v>
      </c>
      <c r="L335" s="17">
        <v>0</v>
      </c>
      <c r="M335" s="18">
        <f t="shared" si="1270"/>
        <v>0</v>
      </c>
      <c r="N335" s="17">
        <f t="shared" si="1271"/>
        <v>0</v>
      </c>
      <c r="O335" s="17">
        <v>0</v>
      </c>
      <c r="P335" s="18">
        <f t="shared" si="1272"/>
        <v>0</v>
      </c>
      <c r="Q335" s="18">
        <v>0</v>
      </c>
      <c r="R335" s="17">
        <f t="shared" si="1273"/>
        <v>0</v>
      </c>
      <c r="S335" s="17">
        <v>0</v>
      </c>
      <c r="T335" s="18">
        <f t="shared" si="1274"/>
        <v>0</v>
      </c>
      <c r="U335" s="17">
        <f t="shared" si="1275"/>
        <v>0</v>
      </c>
      <c r="V335" s="17">
        <v>0</v>
      </c>
      <c r="W335" s="18">
        <f t="shared" si="1276"/>
        <v>0</v>
      </c>
      <c r="X335" s="18">
        <v>0</v>
      </c>
      <c r="Y335" s="17">
        <f t="shared" si="1277"/>
        <v>0</v>
      </c>
      <c r="Z335" s="17">
        <v>0</v>
      </c>
      <c r="AA335" s="18">
        <f t="shared" si="1278"/>
        <v>0</v>
      </c>
      <c r="AB335" s="17">
        <f t="shared" si="1279"/>
        <v>0</v>
      </c>
      <c r="AC335" s="17">
        <v>0</v>
      </c>
      <c r="AD335" s="18">
        <f t="shared" si="1280"/>
        <v>0</v>
      </c>
      <c r="AE335" s="18">
        <v>0</v>
      </c>
      <c r="AF335" s="17">
        <f t="shared" si="1281"/>
        <v>0</v>
      </c>
      <c r="AG335" s="17">
        <v>0</v>
      </c>
      <c r="AH335" s="18">
        <f t="shared" si="1282"/>
        <v>0</v>
      </c>
      <c r="AI335" s="17">
        <f t="shared" si="1283"/>
        <v>0</v>
      </c>
      <c r="AJ335" s="17">
        <v>0</v>
      </c>
      <c r="AK335" s="18">
        <f t="shared" si="1284"/>
        <v>0</v>
      </c>
      <c r="AL335" s="18">
        <v>0</v>
      </c>
      <c r="AM335" s="17">
        <f t="shared" si="1285"/>
        <v>0</v>
      </c>
      <c r="AN335" s="17">
        <v>0</v>
      </c>
      <c r="AO335" s="18">
        <f t="shared" si="1286"/>
        <v>0</v>
      </c>
      <c r="AP335" s="17">
        <f t="shared" si="1287"/>
        <v>0</v>
      </c>
      <c r="AQ335" s="17">
        <v>0</v>
      </c>
      <c r="AR335" s="18">
        <f t="shared" si="1288"/>
        <v>0</v>
      </c>
      <c r="AS335" s="18">
        <v>0</v>
      </c>
      <c r="AT335" s="18" t="s">
        <v>44</v>
      </c>
      <c r="AU335" s="322"/>
      <c r="AV335" s="291"/>
      <c r="AW335" s="266">
        <f>AZ335-AU335</f>
        <v>0</v>
      </c>
      <c r="AX335" s="266">
        <v>0</v>
      </c>
      <c r="AY335" s="266" t="e">
        <f>BB335-BE335</f>
        <v>#VALUE!</v>
      </c>
      <c r="AZ335" s="266">
        <v>0</v>
      </c>
      <c r="BE335" s="91" t="s">
        <v>79</v>
      </c>
    </row>
    <row r="336" spans="2:57" s="3" customFormat="1" ht="70.5" hidden="1" customHeight="1">
      <c r="B336" s="15">
        <v>2018</v>
      </c>
      <c r="C336" s="62">
        <v>8323</v>
      </c>
      <c r="D336" s="15">
        <v>1</v>
      </c>
      <c r="E336" s="15">
        <v>2</v>
      </c>
      <c r="F336" s="15">
        <v>5000</v>
      </c>
      <c r="G336" s="15">
        <v>5300</v>
      </c>
      <c r="H336" s="15">
        <v>531</v>
      </c>
      <c r="I336" s="63">
        <v>7</v>
      </c>
      <c r="J336" s="64" t="s">
        <v>276</v>
      </c>
      <c r="K336" s="17">
        <f t="shared" si="1269"/>
        <v>0</v>
      </c>
      <c r="L336" s="17">
        <v>0</v>
      </c>
      <c r="M336" s="18">
        <f t="shared" si="1270"/>
        <v>0</v>
      </c>
      <c r="N336" s="17">
        <f t="shared" si="1271"/>
        <v>0</v>
      </c>
      <c r="O336" s="17">
        <v>0</v>
      </c>
      <c r="P336" s="18">
        <f t="shared" si="1272"/>
        <v>0</v>
      </c>
      <c r="Q336" s="18">
        <v>0</v>
      </c>
      <c r="R336" s="17">
        <f t="shared" si="1273"/>
        <v>0</v>
      </c>
      <c r="S336" s="17">
        <v>0</v>
      </c>
      <c r="T336" s="18">
        <f t="shared" si="1274"/>
        <v>0</v>
      </c>
      <c r="U336" s="17">
        <f t="shared" si="1275"/>
        <v>0</v>
      </c>
      <c r="V336" s="17">
        <v>0</v>
      </c>
      <c r="W336" s="18">
        <f t="shared" si="1276"/>
        <v>0</v>
      </c>
      <c r="X336" s="18">
        <v>0</v>
      </c>
      <c r="Y336" s="17">
        <f t="shared" si="1277"/>
        <v>0</v>
      </c>
      <c r="Z336" s="17">
        <v>0</v>
      </c>
      <c r="AA336" s="18">
        <f t="shared" si="1278"/>
        <v>0</v>
      </c>
      <c r="AB336" s="17">
        <f t="shared" si="1279"/>
        <v>0</v>
      </c>
      <c r="AC336" s="17">
        <v>0</v>
      </c>
      <c r="AD336" s="18">
        <f t="shared" si="1280"/>
        <v>0</v>
      </c>
      <c r="AE336" s="18">
        <v>0</v>
      </c>
      <c r="AF336" s="17">
        <f t="shared" si="1281"/>
        <v>0</v>
      </c>
      <c r="AG336" s="17">
        <v>0</v>
      </c>
      <c r="AH336" s="18">
        <f t="shared" si="1282"/>
        <v>0</v>
      </c>
      <c r="AI336" s="17">
        <f t="shared" si="1283"/>
        <v>0</v>
      </c>
      <c r="AJ336" s="17">
        <v>0</v>
      </c>
      <c r="AK336" s="18">
        <f t="shared" si="1284"/>
        <v>0</v>
      </c>
      <c r="AL336" s="18">
        <v>0</v>
      </c>
      <c r="AM336" s="17">
        <f t="shared" si="1285"/>
        <v>0</v>
      </c>
      <c r="AN336" s="17">
        <v>0</v>
      </c>
      <c r="AO336" s="18">
        <f t="shared" si="1286"/>
        <v>0</v>
      </c>
      <c r="AP336" s="17">
        <f t="shared" si="1287"/>
        <v>0</v>
      </c>
      <c r="AQ336" s="17">
        <v>0</v>
      </c>
      <c r="AR336" s="18">
        <f t="shared" si="1288"/>
        <v>0</v>
      </c>
      <c r="AS336" s="18">
        <v>0</v>
      </c>
      <c r="AT336" s="18" t="s">
        <v>44</v>
      </c>
      <c r="AU336" s="322"/>
      <c r="AV336" s="291"/>
      <c r="AW336" s="266">
        <f>AZ336-AU336</f>
        <v>0</v>
      </c>
      <c r="AX336" s="266">
        <v>0</v>
      </c>
      <c r="AY336" s="266" t="e">
        <f>BB336-BE336</f>
        <v>#VALUE!</v>
      </c>
      <c r="AZ336" s="266">
        <v>0</v>
      </c>
      <c r="BE336" s="91" t="s">
        <v>79</v>
      </c>
    </row>
    <row r="337" spans="2:57" s="3" customFormat="1" ht="70.5" hidden="1" customHeight="1">
      <c r="B337" s="15">
        <v>2018</v>
      </c>
      <c r="C337" s="62">
        <v>8323</v>
      </c>
      <c r="D337" s="15">
        <v>1</v>
      </c>
      <c r="E337" s="15">
        <v>2</v>
      </c>
      <c r="F337" s="15">
        <v>5000</v>
      </c>
      <c r="G337" s="15">
        <v>5300</v>
      </c>
      <c r="H337" s="15">
        <v>531</v>
      </c>
      <c r="I337" s="63">
        <v>8</v>
      </c>
      <c r="J337" s="64" t="s">
        <v>277</v>
      </c>
      <c r="K337" s="17">
        <f t="shared" si="1269"/>
        <v>0</v>
      </c>
      <c r="L337" s="17">
        <v>0</v>
      </c>
      <c r="M337" s="18">
        <f t="shared" si="1270"/>
        <v>0</v>
      </c>
      <c r="N337" s="17">
        <f t="shared" si="1271"/>
        <v>0</v>
      </c>
      <c r="O337" s="17">
        <v>0</v>
      </c>
      <c r="P337" s="18">
        <f t="shared" si="1272"/>
        <v>0</v>
      </c>
      <c r="Q337" s="18">
        <v>0</v>
      </c>
      <c r="R337" s="17">
        <f t="shared" si="1273"/>
        <v>0</v>
      </c>
      <c r="S337" s="17">
        <v>0</v>
      </c>
      <c r="T337" s="18">
        <f t="shared" si="1274"/>
        <v>0</v>
      </c>
      <c r="U337" s="17">
        <f t="shared" si="1275"/>
        <v>0</v>
      </c>
      <c r="V337" s="17">
        <v>0</v>
      </c>
      <c r="W337" s="18">
        <f t="shared" si="1276"/>
        <v>0</v>
      </c>
      <c r="X337" s="18">
        <v>0</v>
      </c>
      <c r="Y337" s="17">
        <f t="shared" si="1277"/>
        <v>0</v>
      </c>
      <c r="Z337" s="17">
        <v>0</v>
      </c>
      <c r="AA337" s="18">
        <f t="shared" si="1278"/>
        <v>0</v>
      </c>
      <c r="AB337" s="17">
        <f t="shared" si="1279"/>
        <v>0</v>
      </c>
      <c r="AC337" s="17">
        <v>0</v>
      </c>
      <c r="AD337" s="18">
        <f t="shared" si="1280"/>
        <v>0</v>
      </c>
      <c r="AE337" s="18">
        <v>0</v>
      </c>
      <c r="AF337" s="17">
        <f t="shared" si="1281"/>
        <v>0</v>
      </c>
      <c r="AG337" s="17">
        <v>0</v>
      </c>
      <c r="AH337" s="18">
        <f t="shared" si="1282"/>
        <v>0</v>
      </c>
      <c r="AI337" s="17">
        <f t="shared" si="1283"/>
        <v>0</v>
      </c>
      <c r="AJ337" s="17">
        <v>0</v>
      </c>
      <c r="AK337" s="18">
        <f t="shared" si="1284"/>
        <v>0</v>
      </c>
      <c r="AL337" s="18">
        <v>0</v>
      </c>
      <c r="AM337" s="17">
        <f t="shared" si="1285"/>
        <v>0</v>
      </c>
      <c r="AN337" s="17">
        <v>0</v>
      </c>
      <c r="AO337" s="18">
        <f t="shared" si="1286"/>
        <v>0</v>
      </c>
      <c r="AP337" s="17">
        <f t="shared" si="1287"/>
        <v>0</v>
      </c>
      <c r="AQ337" s="17">
        <v>0</v>
      </c>
      <c r="AR337" s="18">
        <f t="shared" si="1288"/>
        <v>0</v>
      </c>
      <c r="AS337" s="18">
        <v>0</v>
      </c>
      <c r="AT337" s="18" t="s">
        <v>44</v>
      </c>
      <c r="AU337" s="322"/>
      <c r="AV337" s="291"/>
      <c r="AW337" s="266">
        <f>AZ337-AU337</f>
        <v>0</v>
      </c>
      <c r="AX337" s="266">
        <v>0</v>
      </c>
      <c r="AY337" s="266" t="e">
        <f>BB337-BE337</f>
        <v>#VALUE!</v>
      </c>
      <c r="AZ337" s="266">
        <v>0</v>
      </c>
      <c r="BE337" s="91" t="s">
        <v>79</v>
      </c>
    </row>
    <row r="338" spans="2:57" s="3" customFormat="1" ht="70.5" hidden="1" customHeight="1">
      <c r="B338" s="15">
        <v>2018</v>
      </c>
      <c r="C338" s="62">
        <v>8323</v>
      </c>
      <c r="D338" s="15">
        <v>1</v>
      </c>
      <c r="E338" s="15">
        <v>2</v>
      </c>
      <c r="F338" s="15">
        <v>5000</v>
      </c>
      <c r="G338" s="15">
        <v>5300</v>
      </c>
      <c r="H338" s="15">
        <v>531</v>
      </c>
      <c r="I338" s="63">
        <v>9</v>
      </c>
      <c r="J338" s="64" t="s">
        <v>278</v>
      </c>
      <c r="K338" s="17">
        <f t="shared" si="1269"/>
        <v>0</v>
      </c>
      <c r="L338" s="17">
        <v>0</v>
      </c>
      <c r="M338" s="18">
        <f t="shared" si="1270"/>
        <v>0</v>
      </c>
      <c r="N338" s="17">
        <f t="shared" si="1271"/>
        <v>0</v>
      </c>
      <c r="O338" s="17">
        <v>0</v>
      </c>
      <c r="P338" s="18">
        <f t="shared" si="1272"/>
        <v>0</v>
      </c>
      <c r="Q338" s="18">
        <v>0</v>
      </c>
      <c r="R338" s="17">
        <f t="shared" si="1273"/>
        <v>0</v>
      </c>
      <c r="S338" s="17">
        <v>0</v>
      </c>
      <c r="T338" s="18">
        <f t="shared" si="1274"/>
        <v>0</v>
      </c>
      <c r="U338" s="17">
        <f t="shared" si="1275"/>
        <v>0</v>
      </c>
      <c r="V338" s="17">
        <v>0</v>
      </c>
      <c r="W338" s="18">
        <f t="shared" si="1276"/>
        <v>0</v>
      </c>
      <c r="X338" s="18">
        <v>0</v>
      </c>
      <c r="Y338" s="17">
        <f t="shared" si="1277"/>
        <v>0</v>
      </c>
      <c r="Z338" s="17">
        <v>0</v>
      </c>
      <c r="AA338" s="18">
        <f t="shared" si="1278"/>
        <v>0</v>
      </c>
      <c r="AB338" s="17">
        <f t="shared" si="1279"/>
        <v>0</v>
      </c>
      <c r="AC338" s="17">
        <v>0</v>
      </c>
      <c r="AD338" s="18">
        <f t="shared" si="1280"/>
        <v>0</v>
      </c>
      <c r="AE338" s="18">
        <v>0</v>
      </c>
      <c r="AF338" s="17">
        <f t="shared" si="1281"/>
        <v>0</v>
      </c>
      <c r="AG338" s="17">
        <v>0</v>
      </c>
      <c r="AH338" s="18">
        <f t="shared" si="1282"/>
        <v>0</v>
      </c>
      <c r="AI338" s="17">
        <f t="shared" si="1283"/>
        <v>0</v>
      </c>
      <c r="AJ338" s="17">
        <v>0</v>
      </c>
      <c r="AK338" s="18">
        <f t="shared" si="1284"/>
        <v>0</v>
      </c>
      <c r="AL338" s="18">
        <v>0</v>
      </c>
      <c r="AM338" s="17">
        <f t="shared" si="1285"/>
        <v>0</v>
      </c>
      <c r="AN338" s="17">
        <v>0</v>
      </c>
      <c r="AO338" s="18">
        <f t="shared" si="1286"/>
        <v>0</v>
      </c>
      <c r="AP338" s="17">
        <f t="shared" si="1287"/>
        <v>0</v>
      </c>
      <c r="AQ338" s="17">
        <v>0</v>
      </c>
      <c r="AR338" s="18">
        <f t="shared" si="1288"/>
        <v>0</v>
      </c>
      <c r="AS338" s="18">
        <v>0</v>
      </c>
      <c r="AT338" s="18" t="s">
        <v>44</v>
      </c>
      <c r="AU338" s="322"/>
      <c r="AV338" s="291"/>
      <c r="AW338" s="266">
        <f>AZ338-AU338</f>
        <v>0</v>
      </c>
      <c r="AX338" s="266">
        <v>0</v>
      </c>
      <c r="AY338" s="266" t="e">
        <f>BB338-BE338</f>
        <v>#VALUE!</v>
      </c>
      <c r="AZ338" s="266">
        <v>0</v>
      </c>
      <c r="BE338" s="91" t="s">
        <v>79</v>
      </c>
    </row>
    <row r="339" spans="2:57" s="3" customFormat="1" ht="70.5" hidden="1" customHeight="1">
      <c r="B339" s="15">
        <v>2018</v>
      </c>
      <c r="C339" s="62">
        <v>8323</v>
      </c>
      <c r="D339" s="15">
        <v>1</v>
      </c>
      <c r="E339" s="15">
        <v>2</v>
      </c>
      <c r="F339" s="15">
        <v>5000</v>
      </c>
      <c r="G339" s="15">
        <v>5300</v>
      </c>
      <c r="H339" s="15">
        <v>531</v>
      </c>
      <c r="I339" s="63">
        <v>10</v>
      </c>
      <c r="J339" s="64" t="s">
        <v>279</v>
      </c>
      <c r="K339" s="17">
        <f t="shared" si="1269"/>
        <v>0</v>
      </c>
      <c r="L339" s="17">
        <v>0</v>
      </c>
      <c r="M339" s="18">
        <f t="shared" si="1270"/>
        <v>0</v>
      </c>
      <c r="N339" s="17">
        <f t="shared" si="1271"/>
        <v>0</v>
      </c>
      <c r="O339" s="17">
        <v>0</v>
      </c>
      <c r="P339" s="18">
        <f t="shared" si="1272"/>
        <v>0</v>
      </c>
      <c r="Q339" s="18">
        <v>0</v>
      </c>
      <c r="R339" s="17">
        <f t="shared" si="1273"/>
        <v>0</v>
      </c>
      <c r="S339" s="17">
        <v>0</v>
      </c>
      <c r="T339" s="18">
        <f t="shared" si="1274"/>
        <v>0</v>
      </c>
      <c r="U339" s="17">
        <f t="shared" si="1275"/>
        <v>0</v>
      </c>
      <c r="V339" s="17">
        <v>0</v>
      </c>
      <c r="W339" s="18">
        <f t="shared" si="1276"/>
        <v>0</v>
      </c>
      <c r="X339" s="18">
        <v>0</v>
      </c>
      <c r="Y339" s="17">
        <f t="shared" si="1277"/>
        <v>0</v>
      </c>
      <c r="Z339" s="17">
        <v>0</v>
      </c>
      <c r="AA339" s="18">
        <f t="shared" si="1278"/>
        <v>0</v>
      </c>
      <c r="AB339" s="17">
        <f t="shared" si="1279"/>
        <v>0</v>
      </c>
      <c r="AC339" s="17">
        <v>0</v>
      </c>
      <c r="AD339" s="18">
        <f t="shared" si="1280"/>
        <v>0</v>
      </c>
      <c r="AE339" s="18">
        <v>0</v>
      </c>
      <c r="AF339" s="17">
        <f t="shared" si="1281"/>
        <v>0</v>
      </c>
      <c r="AG339" s="17">
        <v>0</v>
      </c>
      <c r="AH339" s="18">
        <f t="shared" si="1282"/>
        <v>0</v>
      </c>
      <c r="AI339" s="17">
        <f t="shared" si="1283"/>
        <v>0</v>
      </c>
      <c r="AJ339" s="17">
        <v>0</v>
      </c>
      <c r="AK339" s="18">
        <f t="shared" si="1284"/>
        <v>0</v>
      </c>
      <c r="AL339" s="18">
        <v>0</v>
      </c>
      <c r="AM339" s="17">
        <f t="shared" si="1285"/>
        <v>0</v>
      </c>
      <c r="AN339" s="17">
        <v>0</v>
      </c>
      <c r="AO339" s="18">
        <f t="shared" si="1286"/>
        <v>0</v>
      </c>
      <c r="AP339" s="17">
        <f t="shared" si="1287"/>
        <v>0</v>
      </c>
      <c r="AQ339" s="17">
        <v>0</v>
      </c>
      <c r="AR339" s="18">
        <f t="shared" si="1288"/>
        <v>0</v>
      </c>
      <c r="AS339" s="18">
        <v>0</v>
      </c>
      <c r="AT339" s="18" t="s">
        <v>44</v>
      </c>
      <c r="AU339" s="322"/>
      <c r="AV339" s="291"/>
      <c r="AW339" s="266">
        <f>AZ339-AU339</f>
        <v>0</v>
      </c>
      <c r="AX339" s="266">
        <v>0</v>
      </c>
      <c r="AY339" s="266" t="e">
        <f>BB339-BE339</f>
        <v>#VALUE!</v>
      </c>
      <c r="AZ339" s="266">
        <v>0</v>
      </c>
      <c r="BE339" s="91" t="s">
        <v>79</v>
      </c>
    </row>
    <row r="340" spans="2:57" s="3" customFormat="1" ht="70.5" hidden="1" customHeight="1">
      <c r="B340" s="15">
        <v>2018</v>
      </c>
      <c r="C340" s="62">
        <v>8323</v>
      </c>
      <c r="D340" s="15">
        <v>1</v>
      </c>
      <c r="E340" s="15">
        <v>2</v>
      </c>
      <c r="F340" s="15">
        <v>5000</v>
      </c>
      <c r="G340" s="15">
        <v>5300</v>
      </c>
      <c r="H340" s="15">
        <v>531</v>
      </c>
      <c r="I340" s="63">
        <v>11</v>
      </c>
      <c r="J340" s="64" t="s">
        <v>280</v>
      </c>
      <c r="K340" s="17">
        <f t="shared" si="1269"/>
        <v>0</v>
      </c>
      <c r="L340" s="17">
        <v>0</v>
      </c>
      <c r="M340" s="18">
        <f t="shared" si="1270"/>
        <v>0</v>
      </c>
      <c r="N340" s="17">
        <f t="shared" si="1271"/>
        <v>0</v>
      </c>
      <c r="O340" s="17">
        <v>0</v>
      </c>
      <c r="P340" s="18">
        <f t="shared" si="1272"/>
        <v>0</v>
      </c>
      <c r="Q340" s="18">
        <v>0</v>
      </c>
      <c r="R340" s="17">
        <f t="shared" si="1273"/>
        <v>0</v>
      </c>
      <c r="S340" s="17">
        <v>0</v>
      </c>
      <c r="T340" s="18">
        <f t="shared" si="1274"/>
        <v>0</v>
      </c>
      <c r="U340" s="17">
        <f t="shared" si="1275"/>
        <v>0</v>
      </c>
      <c r="V340" s="17">
        <v>0</v>
      </c>
      <c r="W340" s="18">
        <f t="shared" si="1276"/>
        <v>0</v>
      </c>
      <c r="X340" s="18">
        <v>0</v>
      </c>
      <c r="Y340" s="17">
        <f t="shared" si="1277"/>
        <v>0</v>
      </c>
      <c r="Z340" s="17">
        <v>0</v>
      </c>
      <c r="AA340" s="18">
        <f t="shared" si="1278"/>
        <v>0</v>
      </c>
      <c r="AB340" s="17">
        <f t="shared" si="1279"/>
        <v>0</v>
      </c>
      <c r="AC340" s="17">
        <v>0</v>
      </c>
      <c r="AD340" s="18">
        <f t="shared" si="1280"/>
        <v>0</v>
      </c>
      <c r="AE340" s="18">
        <v>0</v>
      </c>
      <c r="AF340" s="17">
        <f t="shared" si="1281"/>
        <v>0</v>
      </c>
      <c r="AG340" s="17">
        <v>0</v>
      </c>
      <c r="AH340" s="18">
        <f t="shared" si="1282"/>
        <v>0</v>
      </c>
      <c r="AI340" s="17">
        <f t="shared" si="1283"/>
        <v>0</v>
      </c>
      <c r="AJ340" s="17">
        <v>0</v>
      </c>
      <c r="AK340" s="18">
        <f t="shared" si="1284"/>
        <v>0</v>
      </c>
      <c r="AL340" s="18">
        <v>0</v>
      </c>
      <c r="AM340" s="17">
        <f t="shared" si="1285"/>
        <v>0</v>
      </c>
      <c r="AN340" s="17">
        <v>0</v>
      </c>
      <c r="AO340" s="18">
        <f t="shared" si="1286"/>
        <v>0</v>
      </c>
      <c r="AP340" s="17">
        <f t="shared" si="1287"/>
        <v>0</v>
      </c>
      <c r="AQ340" s="17">
        <v>0</v>
      </c>
      <c r="AR340" s="18">
        <f t="shared" si="1288"/>
        <v>0</v>
      </c>
      <c r="AS340" s="18">
        <v>0</v>
      </c>
      <c r="AT340" s="18" t="s">
        <v>44</v>
      </c>
      <c r="AU340" s="322"/>
      <c r="AV340" s="291"/>
      <c r="AW340" s="266">
        <f>AZ340-AU340</f>
        <v>0</v>
      </c>
      <c r="AX340" s="266">
        <v>0</v>
      </c>
      <c r="AY340" s="266" t="e">
        <f>BB340-BE340</f>
        <v>#VALUE!</v>
      </c>
      <c r="AZ340" s="266">
        <v>0</v>
      </c>
      <c r="BE340" s="91" t="s">
        <v>79</v>
      </c>
    </row>
    <row r="341" spans="2:57" s="3" customFormat="1" ht="70.5" hidden="1" customHeight="1">
      <c r="B341" s="15">
        <v>2018</v>
      </c>
      <c r="C341" s="62">
        <v>8323</v>
      </c>
      <c r="D341" s="15">
        <v>1</v>
      </c>
      <c r="E341" s="15">
        <v>2</v>
      </c>
      <c r="F341" s="15">
        <v>5000</v>
      </c>
      <c r="G341" s="15">
        <v>5300</v>
      </c>
      <c r="H341" s="15">
        <v>531</v>
      </c>
      <c r="I341" s="63">
        <v>12</v>
      </c>
      <c r="J341" s="64" t="s">
        <v>281</v>
      </c>
      <c r="K341" s="17">
        <f t="shared" si="1269"/>
        <v>0</v>
      </c>
      <c r="L341" s="17">
        <v>0</v>
      </c>
      <c r="M341" s="18">
        <f t="shared" si="1270"/>
        <v>0</v>
      </c>
      <c r="N341" s="17">
        <f t="shared" si="1271"/>
        <v>0</v>
      </c>
      <c r="O341" s="17">
        <v>0</v>
      </c>
      <c r="P341" s="18">
        <f t="shared" si="1272"/>
        <v>0</v>
      </c>
      <c r="Q341" s="18">
        <v>0</v>
      </c>
      <c r="R341" s="17">
        <f t="shared" si="1273"/>
        <v>0</v>
      </c>
      <c r="S341" s="17">
        <v>0</v>
      </c>
      <c r="T341" s="18">
        <f t="shared" si="1274"/>
        <v>0</v>
      </c>
      <c r="U341" s="17">
        <f t="shared" si="1275"/>
        <v>0</v>
      </c>
      <c r="V341" s="17">
        <v>0</v>
      </c>
      <c r="W341" s="18">
        <f t="shared" si="1276"/>
        <v>0</v>
      </c>
      <c r="X341" s="18">
        <v>0</v>
      </c>
      <c r="Y341" s="17">
        <f t="shared" si="1277"/>
        <v>0</v>
      </c>
      <c r="Z341" s="17">
        <v>0</v>
      </c>
      <c r="AA341" s="18">
        <f t="shared" si="1278"/>
        <v>0</v>
      </c>
      <c r="AB341" s="17">
        <f t="shared" si="1279"/>
        <v>0</v>
      </c>
      <c r="AC341" s="17">
        <v>0</v>
      </c>
      <c r="AD341" s="18">
        <f t="shared" si="1280"/>
        <v>0</v>
      </c>
      <c r="AE341" s="18">
        <v>0</v>
      </c>
      <c r="AF341" s="17">
        <f t="shared" si="1281"/>
        <v>0</v>
      </c>
      <c r="AG341" s="17">
        <v>0</v>
      </c>
      <c r="AH341" s="18">
        <f t="shared" si="1282"/>
        <v>0</v>
      </c>
      <c r="AI341" s="17">
        <f t="shared" si="1283"/>
        <v>0</v>
      </c>
      <c r="AJ341" s="17">
        <v>0</v>
      </c>
      <c r="AK341" s="18">
        <f t="shared" si="1284"/>
        <v>0</v>
      </c>
      <c r="AL341" s="18">
        <v>0</v>
      </c>
      <c r="AM341" s="17">
        <f t="shared" si="1285"/>
        <v>0</v>
      </c>
      <c r="AN341" s="17">
        <v>0</v>
      </c>
      <c r="AO341" s="18">
        <f t="shared" si="1286"/>
        <v>0</v>
      </c>
      <c r="AP341" s="17">
        <f t="shared" si="1287"/>
        <v>0</v>
      </c>
      <c r="AQ341" s="17">
        <v>0</v>
      </c>
      <c r="AR341" s="18">
        <f t="shared" si="1288"/>
        <v>0</v>
      </c>
      <c r="AS341" s="18">
        <v>0</v>
      </c>
      <c r="AT341" s="18" t="s">
        <v>44</v>
      </c>
      <c r="AU341" s="322"/>
      <c r="AV341" s="291"/>
      <c r="AW341" s="266">
        <f>AZ341-AU341</f>
        <v>0</v>
      </c>
      <c r="AX341" s="266">
        <v>0</v>
      </c>
      <c r="AY341" s="266" t="e">
        <f>BB341-BE341</f>
        <v>#VALUE!</v>
      </c>
      <c r="AZ341" s="266">
        <v>0</v>
      </c>
      <c r="BE341" s="91" t="s">
        <v>79</v>
      </c>
    </row>
    <row r="342" spans="2:57" s="3" customFormat="1" ht="70.5" customHeight="1">
      <c r="B342" s="15">
        <v>2018</v>
      </c>
      <c r="C342" s="62">
        <v>8323</v>
      </c>
      <c r="D342" s="15">
        <v>1</v>
      </c>
      <c r="E342" s="15">
        <v>2</v>
      </c>
      <c r="F342" s="15">
        <v>5000</v>
      </c>
      <c r="G342" s="15">
        <v>5300</v>
      </c>
      <c r="H342" s="15">
        <v>531</v>
      </c>
      <c r="I342" s="63">
        <v>13</v>
      </c>
      <c r="J342" s="64" t="s">
        <v>282</v>
      </c>
      <c r="K342" s="17">
        <f>'[1]AFF 2018'!AJ$435</f>
        <v>15000</v>
      </c>
      <c r="L342" s="17">
        <f>'[1]AFF 2018'!AK$435</f>
        <v>0</v>
      </c>
      <c r="M342" s="18">
        <f t="shared" si="1270"/>
        <v>15000</v>
      </c>
      <c r="N342" s="17">
        <f>'[1]AFF 2018'!AM$435</f>
        <v>0</v>
      </c>
      <c r="O342" s="17">
        <f>'[1]AFF 2018'!AN$435</f>
        <v>0</v>
      </c>
      <c r="P342" s="18">
        <f t="shared" si="1272"/>
        <v>0</v>
      </c>
      <c r="Q342" s="18">
        <f t="shared" ref="Q342" si="1289">M342+P342</f>
        <v>15000</v>
      </c>
      <c r="R342" s="17">
        <f>'[1]AFF 2018'!AQ$435</f>
        <v>0</v>
      </c>
      <c r="S342" s="17">
        <f>'[1]AFF 2018'!AR$435</f>
        <v>0</v>
      </c>
      <c r="T342" s="18">
        <f t="shared" si="1274"/>
        <v>0</v>
      </c>
      <c r="U342" s="17">
        <f>'[1]AFF 2018'!AT$435</f>
        <v>0</v>
      </c>
      <c r="V342" s="17">
        <f>'[1]AFF 2018'!AU$435</f>
        <v>0</v>
      </c>
      <c r="W342" s="18">
        <f t="shared" si="1276"/>
        <v>0</v>
      </c>
      <c r="X342" s="18">
        <f t="shared" ref="X342" si="1290">T342+W342</f>
        <v>0</v>
      </c>
      <c r="Y342" s="17">
        <f>'[1]AFF 2018'!BL$435</f>
        <v>0</v>
      </c>
      <c r="Z342" s="17">
        <f>'[1]AFF 2018'!BM$435</f>
        <v>0</v>
      </c>
      <c r="AA342" s="18">
        <f t="shared" si="1278"/>
        <v>0</v>
      </c>
      <c r="AB342" s="17">
        <f>'[1]AFF 2018'!BO$435</f>
        <v>0</v>
      </c>
      <c r="AC342" s="17">
        <f>'[1]AFF 2018'!BP$435</f>
        <v>0</v>
      </c>
      <c r="AD342" s="18">
        <f t="shared" si="1280"/>
        <v>0</v>
      </c>
      <c r="AE342" s="18">
        <f t="shared" ref="AE342" si="1291">AA342+AD342</f>
        <v>0</v>
      </c>
      <c r="AF342" s="17">
        <f>'[1]AFF 2018'!$BE$435</f>
        <v>14999.96</v>
      </c>
      <c r="AG342" s="17">
        <f>'[1]AFF 2018'!$BF$435</f>
        <v>0</v>
      </c>
      <c r="AH342" s="18">
        <f t="shared" si="1282"/>
        <v>14999.96</v>
      </c>
      <c r="AI342" s="17">
        <f>'[1]AFF 2018'!$BH$435</f>
        <v>0</v>
      </c>
      <c r="AJ342" s="17">
        <f>'[1]AFF 2018'!$BI$435</f>
        <v>0</v>
      </c>
      <c r="AK342" s="18">
        <f t="shared" si="1284"/>
        <v>0</v>
      </c>
      <c r="AL342" s="18">
        <f t="shared" ref="AL342" si="1292">AH342+AK342</f>
        <v>14999.96</v>
      </c>
      <c r="AM342" s="17">
        <f t="shared" ref="AM342:AN342" si="1293">K342-R342-Y342-AF342</f>
        <v>4.0000000000873115E-2</v>
      </c>
      <c r="AN342" s="17">
        <f t="shared" si="1293"/>
        <v>0</v>
      </c>
      <c r="AO342" s="18">
        <f t="shared" si="1286"/>
        <v>4.0000000000873115E-2</v>
      </c>
      <c r="AP342" s="17">
        <f t="shared" ref="AP342:AQ342" si="1294">N342-U342-AB342-AI342</f>
        <v>0</v>
      </c>
      <c r="AQ342" s="17">
        <f t="shared" si="1294"/>
        <v>0</v>
      </c>
      <c r="AR342" s="18">
        <f t="shared" si="1288"/>
        <v>0</v>
      </c>
      <c r="AS342" s="18">
        <f t="shared" ref="AS342" si="1295">AO342+AR342</f>
        <v>4.0000000000873115E-2</v>
      </c>
      <c r="AT342" s="18" t="s">
        <v>44</v>
      </c>
      <c r="AU342" s="322">
        <f>'[1]AFF 2018'!CG$435</f>
        <v>2</v>
      </c>
      <c r="AV342" s="322">
        <f>'[1]AFF 2018'!CH$435</f>
        <v>0</v>
      </c>
      <c r="AW342" s="342">
        <f>'[1]AFF 2018'!CI$435</f>
        <v>0</v>
      </c>
      <c r="AX342" s="342">
        <f>'[1]AFF 2018'!CJ$435</f>
        <v>0</v>
      </c>
      <c r="AY342" s="342">
        <f>'[1]AFF 2018'!CM$435</f>
        <v>-2</v>
      </c>
      <c r="AZ342" s="342">
        <f>'[1]AFF 2018'!CN$435</f>
        <v>0</v>
      </c>
      <c r="BE342" s="322">
        <f>'[1]AFF 2018'!CI$435</f>
        <v>0</v>
      </c>
    </row>
    <row r="343" spans="2:57" s="3" customFormat="1" ht="70.5" hidden="1" customHeight="1">
      <c r="B343" s="15">
        <v>2018</v>
      </c>
      <c r="C343" s="62">
        <v>8323</v>
      </c>
      <c r="D343" s="15">
        <v>1</v>
      </c>
      <c r="E343" s="15">
        <v>2</v>
      </c>
      <c r="F343" s="15">
        <v>5000</v>
      </c>
      <c r="G343" s="15">
        <v>5300</v>
      </c>
      <c r="H343" s="15">
        <v>531</v>
      </c>
      <c r="I343" s="63">
        <v>14</v>
      </c>
      <c r="J343" s="64" t="s">
        <v>283</v>
      </c>
      <c r="K343" s="17">
        <f t="shared" si="1269"/>
        <v>0</v>
      </c>
      <c r="L343" s="17">
        <v>0</v>
      </c>
      <c r="M343" s="18">
        <f t="shared" si="1270"/>
        <v>0</v>
      </c>
      <c r="N343" s="17">
        <f t="shared" si="1271"/>
        <v>0</v>
      </c>
      <c r="O343" s="17">
        <v>0</v>
      </c>
      <c r="P343" s="18">
        <f t="shared" si="1272"/>
        <v>0</v>
      </c>
      <c r="Q343" s="18">
        <v>0</v>
      </c>
      <c r="R343" s="17">
        <f t="shared" ref="R343:R349" si="1296">ROUND(X343*0.8,0)</f>
        <v>0</v>
      </c>
      <c r="S343" s="17">
        <v>0</v>
      </c>
      <c r="T343" s="18">
        <f t="shared" si="1274"/>
        <v>0</v>
      </c>
      <c r="U343" s="17">
        <f t="shared" ref="U343:U349" si="1297">X343-R343</f>
        <v>0</v>
      </c>
      <c r="V343" s="17">
        <v>0</v>
      </c>
      <c r="W343" s="18">
        <f t="shared" si="1276"/>
        <v>0</v>
      </c>
      <c r="X343" s="18">
        <v>0</v>
      </c>
      <c r="Y343" s="17">
        <f t="shared" ref="Y343:Y349" si="1298">ROUND(AE343*0.8,0)</f>
        <v>0</v>
      </c>
      <c r="Z343" s="17">
        <v>0</v>
      </c>
      <c r="AA343" s="18">
        <f t="shared" si="1278"/>
        <v>0</v>
      </c>
      <c r="AB343" s="17">
        <f t="shared" ref="AB343:AB349" si="1299">AE343-Y343</f>
        <v>0</v>
      </c>
      <c r="AC343" s="17">
        <v>0</v>
      </c>
      <c r="AD343" s="18">
        <f t="shared" si="1280"/>
        <v>0</v>
      </c>
      <c r="AE343" s="18">
        <v>0</v>
      </c>
      <c r="AF343" s="17">
        <f t="shared" ref="AF343:AF349" si="1300">ROUND(AL343*0.8,0)</f>
        <v>0</v>
      </c>
      <c r="AG343" s="17">
        <v>0</v>
      </c>
      <c r="AH343" s="18">
        <f t="shared" si="1282"/>
        <v>0</v>
      </c>
      <c r="AI343" s="17">
        <f t="shared" ref="AI343:AI349" si="1301">AL343-AF343</f>
        <v>0</v>
      </c>
      <c r="AJ343" s="17">
        <v>0</v>
      </c>
      <c r="AK343" s="18">
        <f t="shared" si="1284"/>
        <v>0</v>
      </c>
      <c r="AL343" s="18">
        <v>0</v>
      </c>
      <c r="AM343" s="17">
        <f t="shared" ref="AM343:AM349" si="1302">ROUND(AS343*0.8,0)</f>
        <v>0</v>
      </c>
      <c r="AN343" s="17">
        <v>0</v>
      </c>
      <c r="AO343" s="18">
        <f t="shared" si="1286"/>
        <v>0</v>
      </c>
      <c r="AP343" s="17">
        <f t="shared" ref="AP343:AP349" si="1303">AS343-AM343</f>
        <v>0</v>
      </c>
      <c r="AQ343" s="17">
        <v>0</v>
      </c>
      <c r="AR343" s="18">
        <f t="shared" si="1288"/>
        <v>0</v>
      </c>
      <c r="AS343" s="18">
        <v>0</v>
      </c>
      <c r="AT343" s="18" t="s">
        <v>117</v>
      </c>
      <c r="AU343" s="322"/>
      <c r="AV343" s="291"/>
      <c r="AW343" s="266">
        <f>AZ343-AU343</f>
        <v>0</v>
      </c>
      <c r="AX343" s="266">
        <v>0</v>
      </c>
      <c r="AY343" s="266" t="e">
        <f>BB343-BE343</f>
        <v>#VALUE!</v>
      </c>
      <c r="AZ343" s="266">
        <v>0</v>
      </c>
      <c r="BE343" s="91" t="s">
        <v>79</v>
      </c>
    </row>
    <row r="344" spans="2:57" s="3" customFormat="1" ht="70.5" hidden="1" customHeight="1">
      <c r="B344" s="15">
        <v>2018</v>
      </c>
      <c r="C344" s="62">
        <v>8323</v>
      </c>
      <c r="D344" s="15">
        <v>1</v>
      </c>
      <c r="E344" s="15">
        <v>2</v>
      </c>
      <c r="F344" s="15">
        <v>5000</v>
      </c>
      <c r="G344" s="15">
        <v>5300</v>
      </c>
      <c r="H344" s="15">
        <v>531</v>
      </c>
      <c r="I344" s="63">
        <v>15</v>
      </c>
      <c r="J344" s="64" t="s">
        <v>284</v>
      </c>
      <c r="K344" s="17">
        <f t="shared" si="1269"/>
        <v>0</v>
      </c>
      <c r="L344" s="17">
        <v>0</v>
      </c>
      <c r="M344" s="18">
        <f t="shared" si="1270"/>
        <v>0</v>
      </c>
      <c r="N344" s="17">
        <f t="shared" si="1271"/>
        <v>0</v>
      </c>
      <c r="O344" s="17">
        <v>0</v>
      </c>
      <c r="P344" s="18">
        <f t="shared" si="1272"/>
        <v>0</v>
      </c>
      <c r="Q344" s="18">
        <v>0</v>
      </c>
      <c r="R344" s="17">
        <f t="shared" si="1296"/>
        <v>0</v>
      </c>
      <c r="S344" s="17">
        <v>0</v>
      </c>
      <c r="T344" s="18">
        <f t="shared" si="1274"/>
        <v>0</v>
      </c>
      <c r="U344" s="17">
        <f t="shared" si="1297"/>
        <v>0</v>
      </c>
      <c r="V344" s="17">
        <v>0</v>
      </c>
      <c r="W344" s="18">
        <f t="shared" si="1276"/>
        <v>0</v>
      </c>
      <c r="X344" s="18">
        <v>0</v>
      </c>
      <c r="Y344" s="17">
        <f t="shared" si="1298"/>
        <v>0</v>
      </c>
      <c r="Z344" s="17">
        <v>0</v>
      </c>
      <c r="AA344" s="18">
        <f t="shared" si="1278"/>
        <v>0</v>
      </c>
      <c r="AB344" s="17">
        <f t="shared" si="1299"/>
        <v>0</v>
      </c>
      <c r="AC344" s="17">
        <v>0</v>
      </c>
      <c r="AD344" s="18">
        <f t="shared" si="1280"/>
        <v>0</v>
      </c>
      <c r="AE344" s="18">
        <v>0</v>
      </c>
      <c r="AF344" s="17">
        <f t="shared" si="1300"/>
        <v>0</v>
      </c>
      <c r="AG344" s="17">
        <v>0</v>
      </c>
      <c r="AH344" s="18">
        <f t="shared" si="1282"/>
        <v>0</v>
      </c>
      <c r="AI344" s="17">
        <f t="shared" si="1301"/>
        <v>0</v>
      </c>
      <c r="AJ344" s="17">
        <v>0</v>
      </c>
      <c r="AK344" s="18">
        <f t="shared" si="1284"/>
        <v>0</v>
      </c>
      <c r="AL344" s="18">
        <v>0</v>
      </c>
      <c r="AM344" s="17">
        <f t="shared" si="1302"/>
        <v>0</v>
      </c>
      <c r="AN344" s="17">
        <v>0</v>
      </c>
      <c r="AO344" s="18">
        <f t="shared" si="1286"/>
        <v>0</v>
      </c>
      <c r="AP344" s="17">
        <f t="shared" si="1303"/>
        <v>0</v>
      </c>
      <c r="AQ344" s="17">
        <v>0</v>
      </c>
      <c r="AR344" s="18">
        <f t="shared" si="1288"/>
        <v>0</v>
      </c>
      <c r="AS344" s="18">
        <v>0</v>
      </c>
      <c r="AT344" s="18" t="s">
        <v>44</v>
      </c>
      <c r="AU344" s="322"/>
      <c r="AV344" s="291"/>
      <c r="AW344" s="266">
        <f>AZ344-AU344</f>
        <v>0</v>
      </c>
      <c r="AX344" s="266">
        <v>0</v>
      </c>
      <c r="AY344" s="266" t="e">
        <f>BB344-BE344</f>
        <v>#VALUE!</v>
      </c>
      <c r="AZ344" s="266">
        <v>0</v>
      </c>
      <c r="BE344" s="91" t="s">
        <v>79</v>
      </c>
    </row>
    <row r="345" spans="2:57" s="3" customFormat="1" ht="70.5" hidden="1" customHeight="1">
      <c r="B345" s="15">
        <v>2018</v>
      </c>
      <c r="C345" s="62">
        <v>8323</v>
      </c>
      <c r="D345" s="15">
        <v>1</v>
      </c>
      <c r="E345" s="15">
        <v>2</v>
      </c>
      <c r="F345" s="15">
        <v>5000</v>
      </c>
      <c r="G345" s="15">
        <v>5300</v>
      </c>
      <c r="H345" s="15">
        <v>531</v>
      </c>
      <c r="I345" s="63">
        <v>16</v>
      </c>
      <c r="J345" s="64" t="s">
        <v>285</v>
      </c>
      <c r="K345" s="17">
        <f t="shared" si="1269"/>
        <v>0</v>
      </c>
      <c r="L345" s="17">
        <v>0</v>
      </c>
      <c r="M345" s="18">
        <f t="shared" si="1270"/>
        <v>0</v>
      </c>
      <c r="N345" s="17">
        <f t="shared" si="1271"/>
        <v>0</v>
      </c>
      <c r="O345" s="17">
        <v>0</v>
      </c>
      <c r="P345" s="18">
        <f t="shared" si="1272"/>
        <v>0</v>
      </c>
      <c r="Q345" s="18">
        <v>0</v>
      </c>
      <c r="R345" s="17">
        <f t="shared" si="1296"/>
        <v>0</v>
      </c>
      <c r="S345" s="17">
        <v>0</v>
      </c>
      <c r="T345" s="18">
        <f t="shared" si="1274"/>
        <v>0</v>
      </c>
      <c r="U345" s="17">
        <f t="shared" si="1297"/>
        <v>0</v>
      </c>
      <c r="V345" s="17">
        <v>0</v>
      </c>
      <c r="W345" s="18">
        <f t="shared" si="1276"/>
        <v>0</v>
      </c>
      <c r="X345" s="18">
        <v>0</v>
      </c>
      <c r="Y345" s="17">
        <f t="shared" si="1298"/>
        <v>0</v>
      </c>
      <c r="Z345" s="17">
        <v>0</v>
      </c>
      <c r="AA345" s="18">
        <f t="shared" si="1278"/>
        <v>0</v>
      </c>
      <c r="AB345" s="17">
        <f t="shared" si="1299"/>
        <v>0</v>
      </c>
      <c r="AC345" s="17">
        <v>0</v>
      </c>
      <c r="AD345" s="18">
        <f t="shared" si="1280"/>
        <v>0</v>
      </c>
      <c r="AE345" s="18">
        <v>0</v>
      </c>
      <c r="AF345" s="17">
        <f t="shared" si="1300"/>
        <v>0</v>
      </c>
      <c r="AG345" s="17">
        <v>0</v>
      </c>
      <c r="AH345" s="18">
        <f t="shared" si="1282"/>
        <v>0</v>
      </c>
      <c r="AI345" s="17">
        <f t="shared" si="1301"/>
        <v>0</v>
      </c>
      <c r="AJ345" s="17">
        <v>0</v>
      </c>
      <c r="AK345" s="18">
        <f t="shared" si="1284"/>
        <v>0</v>
      </c>
      <c r="AL345" s="18">
        <v>0</v>
      </c>
      <c r="AM345" s="17">
        <f t="shared" si="1302"/>
        <v>0</v>
      </c>
      <c r="AN345" s="17">
        <v>0</v>
      </c>
      <c r="AO345" s="18">
        <f t="shared" si="1286"/>
        <v>0</v>
      </c>
      <c r="AP345" s="17">
        <f t="shared" si="1303"/>
        <v>0</v>
      </c>
      <c r="AQ345" s="17">
        <v>0</v>
      </c>
      <c r="AR345" s="18">
        <f t="shared" si="1288"/>
        <v>0</v>
      </c>
      <c r="AS345" s="18">
        <v>0</v>
      </c>
      <c r="AT345" s="18" t="s">
        <v>44</v>
      </c>
      <c r="AU345" s="322"/>
      <c r="AV345" s="291"/>
      <c r="AW345" s="266">
        <f>AZ345-AU345</f>
        <v>0</v>
      </c>
      <c r="AX345" s="266">
        <v>0</v>
      </c>
      <c r="AY345" s="266" t="e">
        <f>BB345-BE345</f>
        <v>#VALUE!</v>
      </c>
      <c r="AZ345" s="266">
        <v>0</v>
      </c>
      <c r="BE345" s="91" t="s">
        <v>79</v>
      </c>
    </row>
    <row r="346" spans="2:57" s="3" customFormat="1" ht="70.5" hidden="1" customHeight="1">
      <c r="B346" s="15">
        <v>2018</v>
      </c>
      <c r="C346" s="62">
        <v>8323</v>
      </c>
      <c r="D346" s="15">
        <v>1</v>
      </c>
      <c r="E346" s="15">
        <v>2</v>
      </c>
      <c r="F346" s="15">
        <v>5000</v>
      </c>
      <c r="G346" s="15">
        <v>5300</v>
      </c>
      <c r="H346" s="15">
        <v>531</v>
      </c>
      <c r="I346" s="63">
        <v>17</v>
      </c>
      <c r="J346" s="64" t="s">
        <v>286</v>
      </c>
      <c r="K346" s="17">
        <f t="shared" si="1269"/>
        <v>0</v>
      </c>
      <c r="L346" s="17">
        <v>0</v>
      </c>
      <c r="M346" s="18">
        <f t="shared" si="1270"/>
        <v>0</v>
      </c>
      <c r="N346" s="17">
        <f t="shared" si="1271"/>
        <v>0</v>
      </c>
      <c r="O346" s="17">
        <v>0</v>
      </c>
      <c r="P346" s="18">
        <f t="shared" si="1272"/>
        <v>0</v>
      </c>
      <c r="Q346" s="18">
        <v>0</v>
      </c>
      <c r="R346" s="17">
        <f t="shared" si="1296"/>
        <v>0</v>
      </c>
      <c r="S346" s="17">
        <v>0</v>
      </c>
      <c r="T346" s="18">
        <f t="shared" si="1274"/>
        <v>0</v>
      </c>
      <c r="U346" s="17">
        <f t="shared" si="1297"/>
        <v>0</v>
      </c>
      <c r="V346" s="17">
        <v>0</v>
      </c>
      <c r="W346" s="18">
        <f t="shared" si="1276"/>
        <v>0</v>
      </c>
      <c r="X346" s="18">
        <v>0</v>
      </c>
      <c r="Y346" s="17">
        <f t="shared" si="1298"/>
        <v>0</v>
      </c>
      <c r="Z346" s="17">
        <v>0</v>
      </c>
      <c r="AA346" s="18">
        <f t="shared" si="1278"/>
        <v>0</v>
      </c>
      <c r="AB346" s="17">
        <f t="shared" si="1299"/>
        <v>0</v>
      </c>
      <c r="AC346" s="17">
        <v>0</v>
      </c>
      <c r="AD346" s="18">
        <f t="shared" si="1280"/>
        <v>0</v>
      </c>
      <c r="AE346" s="18">
        <v>0</v>
      </c>
      <c r="AF346" s="17">
        <f t="shared" si="1300"/>
        <v>0</v>
      </c>
      <c r="AG346" s="17">
        <v>0</v>
      </c>
      <c r="AH346" s="18">
        <f t="shared" si="1282"/>
        <v>0</v>
      </c>
      <c r="AI346" s="17">
        <f t="shared" si="1301"/>
        <v>0</v>
      </c>
      <c r="AJ346" s="17">
        <v>0</v>
      </c>
      <c r="AK346" s="18">
        <f t="shared" si="1284"/>
        <v>0</v>
      </c>
      <c r="AL346" s="18">
        <v>0</v>
      </c>
      <c r="AM346" s="17">
        <f t="shared" si="1302"/>
        <v>0</v>
      </c>
      <c r="AN346" s="17">
        <v>0</v>
      </c>
      <c r="AO346" s="18">
        <f t="shared" si="1286"/>
        <v>0</v>
      </c>
      <c r="AP346" s="17">
        <f t="shared" si="1303"/>
        <v>0</v>
      </c>
      <c r="AQ346" s="17">
        <v>0</v>
      </c>
      <c r="AR346" s="18">
        <f t="shared" si="1288"/>
        <v>0</v>
      </c>
      <c r="AS346" s="18">
        <v>0</v>
      </c>
      <c r="AT346" s="18" t="s">
        <v>44</v>
      </c>
      <c r="AU346" s="322"/>
      <c r="AV346" s="291"/>
      <c r="AW346" s="266">
        <f>AZ346-AU346</f>
        <v>0</v>
      </c>
      <c r="AX346" s="266">
        <v>0</v>
      </c>
      <c r="AY346" s="266" t="e">
        <f>BB346-BE346</f>
        <v>#VALUE!</v>
      </c>
      <c r="AZ346" s="266">
        <v>0</v>
      </c>
      <c r="BE346" s="91" t="s">
        <v>79</v>
      </c>
    </row>
    <row r="347" spans="2:57" s="3" customFormat="1" ht="70.5" hidden="1" customHeight="1">
      <c r="B347" s="15">
        <v>2018</v>
      </c>
      <c r="C347" s="62">
        <v>8323</v>
      </c>
      <c r="D347" s="15">
        <v>1</v>
      </c>
      <c r="E347" s="15">
        <v>2</v>
      </c>
      <c r="F347" s="15">
        <v>5000</v>
      </c>
      <c r="G347" s="15">
        <v>5300</v>
      </c>
      <c r="H347" s="15">
        <v>531</v>
      </c>
      <c r="I347" s="63">
        <v>18</v>
      </c>
      <c r="J347" s="64" t="s">
        <v>287</v>
      </c>
      <c r="K347" s="17">
        <f t="shared" si="1269"/>
        <v>0</v>
      </c>
      <c r="L347" s="17">
        <v>0</v>
      </c>
      <c r="M347" s="18">
        <f t="shared" si="1270"/>
        <v>0</v>
      </c>
      <c r="N347" s="17">
        <f t="shared" si="1271"/>
        <v>0</v>
      </c>
      <c r="O347" s="17">
        <v>0</v>
      </c>
      <c r="P347" s="18">
        <f t="shared" si="1272"/>
        <v>0</v>
      </c>
      <c r="Q347" s="18">
        <v>0</v>
      </c>
      <c r="R347" s="17">
        <f t="shared" si="1296"/>
        <v>0</v>
      </c>
      <c r="S347" s="17">
        <v>0</v>
      </c>
      <c r="T347" s="18">
        <f t="shared" si="1274"/>
        <v>0</v>
      </c>
      <c r="U347" s="17">
        <f t="shared" si="1297"/>
        <v>0</v>
      </c>
      <c r="V347" s="17">
        <v>0</v>
      </c>
      <c r="W347" s="18">
        <f t="shared" si="1276"/>
        <v>0</v>
      </c>
      <c r="X347" s="18">
        <v>0</v>
      </c>
      <c r="Y347" s="17">
        <f t="shared" si="1298"/>
        <v>0</v>
      </c>
      <c r="Z347" s="17">
        <v>0</v>
      </c>
      <c r="AA347" s="18">
        <f t="shared" si="1278"/>
        <v>0</v>
      </c>
      <c r="AB347" s="17">
        <f t="shared" si="1299"/>
        <v>0</v>
      </c>
      <c r="AC347" s="17">
        <v>0</v>
      </c>
      <c r="AD347" s="18">
        <f t="shared" si="1280"/>
        <v>0</v>
      </c>
      <c r="AE347" s="18">
        <v>0</v>
      </c>
      <c r="AF347" s="17">
        <f t="shared" si="1300"/>
        <v>0</v>
      </c>
      <c r="AG347" s="17">
        <v>0</v>
      </c>
      <c r="AH347" s="18">
        <f t="shared" si="1282"/>
        <v>0</v>
      </c>
      <c r="AI347" s="17">
        <f t="shared" si="1301"/>
        <v>0</v>
      </c>
      <c r="AJ347" s="17">
        <v>0</v>
      </c>
      <c r="AK347" s="18">
        <f t="shared" si="1284"/>
        <v>0</v>
      </c>
      <c r="AL347" s="18">
        <v>0</v>
      </c>
      <c r="AM347" s="17">
        <f t="shared" si="1302"/>
        <v>0</v>
      </c>
      <c r="AN347" s="17">
        <v>0</v>
      </c>
      <c r="AO347" s="18">
        <f t="shared" si="1286"/>
        <v>0</v>
      </c>
      <c r="AP347" s="17">
        <f t="shared" si="1303"/>
        <v>0</v>
      </c>
      <c r="AQ347" s="17">
        <v>0</v>
      </c>
      <c r="AR347" s="18">
        <f t="shared" si="1288"/>
        <v>0</v>
      </c>
      <c r="AS347" s="18">
        <v>0</v>
      </c>
      <c r="AT347" s="18" t="s">
        <v>44</v>
      </c>
      <c r="AU347" s="322"/>
      <c r="AV347" s="291"/>
      <c r="AW347" s="266">
        <f>AZ347-AU347</f>
        <v>0</v>
      </c>
      <c r="AX347" s="266">
        <v>0</v>
      </c>
      <c r="AY347" s="266" t="e">
        <f>BB347-BE347</f>
        <v>#VALUE!</v>
      </c>
      <c r="AZ347" s="266">
        <v>0</v>
      </c>
      <c r="BE347" s="91" t="s">
        <v>79</v>
      </c>
    </row>
    <row r="348" spans="2:57" s="3" customFormat="1" ht="70.5" hidden="1" customHeight="1">
      <c r="B348" s="15">
        <v>2018</v>
      </c>
      <c r="C348" s="62">
        <v>8323</v>
      </c>
      <c r="D348" s="15">
        <v>1</v>
      </c>
      <c r="E348" s="15">
        <v>2</v>
      </c>
      <c r="F348" s="15">
        <v>5000</v>
      </c>
      <c r="G348" s="15">
        <v>5300</v>
      </c>
      <c r="H348" s="15">
        <v>531</v>
      </c>
      <c r="I348" s="63">
        <v>19</v>
      </c>
      <c r="J348" s="64" t="s">
        <v>289</v>
      </c>
      <c r="K348" s="17">
        <f t="shared" si="1269"/>
        <v>0</v>
      </c>
      <c r="L348" s="17">
        <v>0</v>
      </c>
      <c r="M348" s="18">
        <f t="shared" si="1270"/>
        <v>0</v>
      </c>
      <c r="N348" s="17">
        <f t="shared" si="1271"/>
        <v>0</v>
      </c>
      <c r="O348" s="17">
        <v>0</v>
      </c>
      <c r="P348" s="18">
        <f t="shared" si="1272"/>
        <v>0</v>
      </c>
      <c r="Q348" s="18">
        <v>0</v>
      </c>
      <c r="R348" s="17">
        <f t="shared" si="1296"/>
        <v>0</v>
      </c>
      <c r="S348" s="17">
        <v>0</v>
      </c>
      <c r="T348" s="18">
        <f t="shared" si="1274"/>
        <v>0</v>
      </c>
      <c r="U348" s="17">
        <f t="shared" si="1297"/>
        <v>0</v>
      </c>
      <c r="V348" s="17">
        <v>0</v>
      </c>
      <c r="W348" s="18">
        <f t="shared" si="1276"/>
        <v>0</v>
      </c>
      <c r="X348" s="18">
        <v>0</v>
      </c>
      <c r="Y348" s="17">
        <f t="shared" si="1298"/>
        <v>0</v>
      </c>
      <c r="Z348" s="17">
        <v>0</v>
      </c>
      <c r="AA348" s="18">
        <f t="shared" si="1278"/>
        <v>0</v>
      </c>
      <c r="AB348" s="17">
        <f t="shared" si="1299"/>
        <v>0</v>
      </c>
      <c r="AC348" s="17">
        <v>0</v>
      </c>
      <c r="AD348" s="18">
        <f t="shared" si="1280"/>
        <v>0</v>
      </c>
      <c r="AE348" s="18">
        <v>0</v>
      </c>
      <c r="AF348" s="17">
        <f t="shared" si="1300"/>
        <v>0</v>
      </c>
      <c r="AG348" s="17">
        <v>0</v>
      </c>
      <c r="AH348" s="18">
        <f t="shared" si="1282"/>
        <v>0</v>
      </c>
      <c r="AI348" s="17">
        <f t="shared" si="1301"/>
        <v>0</v>
      </c>
      <c r="AJ348" s="17">
        <v>0</v>
      </c>
      <c r="AK348" s="18">
        <f t="shared" si="1284"/>
        <v>0</v>
      </c>
      <c r="AL348" s="18">
        <v>0</v>
      </c>
      <c r="AM348" s="17">
        <f t="shared" si="1302"/>
        <v>0</v>
      </c>
      <c r="AN348" s="17">
        <v>0</v>
      </c>
      <c r="AO348" s="18">
        <f t="shared" si="1286"/>
        <v>0</v>
      </c>
      <c r="AP348" s="17">
        <f t="shared" si="1303"/>
        <v>0</v>
      </c>
      <c r="AQ348" s="17">
        <v>0</v>
      </c>
      <c r="AR348" s="18">
        <f t="shared" si="1288"/>
        <v>0</v>
      </c>
      <c r="AS348" s="18">
        <v>0</v>
      </c>
      <c r="AT348" s="18" t="s">
        <v>44</v>
      </c>
      <c r="AU348" s="322"/>
      <c r="AV348" s="291"/>
      <c r="AW348" s="266">
        <f>AZ348-AU348</f>
        <v>0</v>
      </c>
      <c r="AX348" s="266">
        <v>0</v>
      </c>
      <c r="AY348" s="266" t="e">
        <f>BB348-BE348</f>
        <v>#VALUE!</v>
      </c>
      <c r="AZ348" s="266">
        <v>0</v>
      </c>
      <c r="BE348" s="91" t="s">
        <v>79</v>
      </c>
    </row>
    <row r="349" spans="2:57" s="3" customFormat="1" ht="70.5" hidden="1" customHeight="1">
      <c r="B349" s="15">
        <v>2018</v>
      </c>
      <c r="C349" s="62">
        <v>8323</v>
      </c>
      <c r="D349" s="15">
        <v>1</v>
      </c>
      <c r="E349" s="15">
        <v>2</v>
      </c>
      <c r="F349" s="15">
        <v>5000</v>
      </c>
      <c r="G349" s="15">
        <v>5300</v>
      </c>
      <c r="H349" s="15">
        <v>531</v>
      </c>
      <c r="I349" s="63">
        <v>20</v>
      </c>
      <c r="J349" s="64" t="s">
        <v>292</v>
      </c>
      <c r="K349" s="17">
        <f t="shared" si="1269"/>
        <v>0</v>
      </c>
      <c r="L349" s="17">
        <v>0</v>
      </c>
      <c r="M349" s="18">
        <f t="shared" si="1270"/>
        <v>0</v>
      </c>
      <c r="N349" s="17">
        <f t="shared" si="1271"/>
        <v>0</v>
      </c>
      <c r="O349" s="17">
        <v>0</v>
      </c>
      <c r="P349" s="18">
        <f t="shared" si="1272"/>
        <v>0</v>
      </c>
      <c r="Q349" s="18">
        <v>0</v>
      </c>
      <c r="R349" s="17">
        <f t="shared" si="1296"/>
        <v>0</v>
      </c>
      <c r="S349" s="17">
        <v>0</v>
      </c>
      <c r="T349" s="18">
        <f t="shared" si="1274"/>
        <v>0</v>
      </c>
      <c r="U349" s="17">
        <f t="shared" si="1297"/>
        <v>0</v>
      </c>
      <c r="V349" s="17">
        <v>0</v>
      </c>
      <c r="W349" s="18">
        <f t="shared" si="1276"/>
        <v>0</v>
      </c>
      <c r="X349" s="18">
        <v>0</v>
      </c>
      <c r="Y349" s="17">
        <f t="shared" si="1298"/>
        <v>0</v>
      </c>
      <c r="Z349" s="17">
        <v>0</v>
      </c>
      <c r="AA349" s="18">
        <f t="shared" si="1278"/>
        <v>0</v>
      </c>
      <c r="AB349" s="17">
        <f t="shared" si="1299"/>
        <v>0</v>
      </c>
      <c r="AC349" s="17">
        <v>0</v>
      </c>
      <c r="AD349" s="18">
        <f t="shared" si="1280"/>
        <v>0</v>
      </c>
      <c r="AE349" s="18">
        <v>0</v>
      </c>
      <c r="AF349" s="17">
        <f t="shared" si="1300"/>
        <v>0</v>
      </c>
      <c r="AG349" s="17">
        <v>0</v>
      </c>
      <c r="AH349" s="18">
        <f t="shared" si="1282"/>
        <v>0</v>
      </c>
      <c r="AI349" s="17">
        <f t="shared" si="1301"/>
        <v>0</v>
      </c>
      <c r="AJ349" s="17">
        <v>0</v>
      </c>
      <c r="AK349" s="18">
        <f t="shared" si="1284"/>
        <v>0</v>
      </c>
      <c r="AL349" s="18">
        <v>0</v>
      </c>
      <c r="AM349" s="17">
        <f t="shared" si="1302"/>
        <v>0</v>
      </c>
      <c r="AN349" s="17">
        <v>0</v>
      </c>
      <c r="AO349" s="18">
        <f t="shared" si="1286"/>
        <v>0</v>
      </c>
      <c r="AP349" s="17">
        <f t="shared" si="1303"/>
        <v>0</v>
      </c>
      <c r="AQ349" s="17">
        <v>0</v>
      </c>
      <c r="AR349" s="18">
        <f t="shared" si="1288"/>
        <v>0</v>
      </c>
      <c r="AS349" s="18">
        <v>0</v>
      </c>
      <c r="AT349" s="18" t="s">
        <v>44</v>
      </c>
      <c r="AU349" s="322"/>
      <c r="AV349" s="291"/>
      <c r="AW349" s="266">
        <f>AZ349-AU349</f>
        <v>0</v>
      </c>
      <c r="AX349" s="266">
        <v>0</v>
      </c>
      <c r="AY349" s="266" t="e">
        <f>BB349-BE349</f>
        <v>#VALUE!</v>
      </c>
      <c r="AZ349" s="266">
        <v>0</v>
      </c>
      <c r="BE349" s="91" t="s">
        <v>79</v>
      </c>
    </row>
    <row r="350" spans="2:57" s="3" customFormat="1" ht="70.5" hidden="1" customHeight="1">
      <c r="B350" s="53">
        <v>2018</v>
      </c>
      <c r="C350" s="59">
        <v>8323</v>
      </c>
      <c r="D350" s="53">
        <v>1</v>
      </c>
      <c r="E350" s="53">
        <v>2</v>
      </c>
      <c r="F350" s="53">
        <v>5000</v>
      </c>
      <c r="G350" s="53">
        <v>5300</v>
      </c>
      <c r="H350" s="53">
        <v>532</v>
      </c>
      <c r="I350" s="53"/>
      <c r="J350" s="60" t="s">
        <v>293</v>
      </c>
      <c r="K350" s="57">
        <f>SUM(K351:K354)</f>
        <v>0</v>
      </c>
      <c r="L350" s="57">
        <f t="shared" ref="L350:P350" si="1304">SUM(L351:L354)</f>
        <v>0</v>
      </c>
      <c r="M350" s="57">
        <f t="shared" si="1304"/>
        <v>0</v>
      </c>
      <c r="N350" s="57">
        <f t="shared" si="1304"/>
        <v>0</v>
      </c>
      <c r="O350" s="57">
        <f t="shared" si="1304"/>
        <v>0</v>
      </c>
      <c r="P350" s="57">
        <f t="shared" si="1304"/>
        <v>0</v>
      </c>
      <c r="Q350" s="57">
        <f>M350+P350</f>
        <v>0</v>
      </c>
      <c r="R350" s="57">
        <f>SUM(R351:R354)</f>
        <v>0</v>
      </c>
      <c r="S350" s="57">
        <f t="shared" ref="S350:W350" si="1305">SUM(S351:S354)</f>
        <v>0</v>
      </c>
      <c r="T350" s="57">
        <f t="shared" si="1305"/>
        <v>0</v>
      </c>
      <c r="U350" s="57">
        <f t="shared" si="1305"/>
        <v>0</v>
      </c>
      <c r="V350" s="57">
        <f t="shared" si="1305"/>
        <v>0</v>
      </c>
      <c r="W350" s="57">
        <f t="shared" si="1305"/>
        <v>0</v>
      </c>
      <c r="X350" s="57">
        <f>T350+W350</f>
        <v>0</v>
      </c>
      <c r="Y350" s="57">
        <f>SUM(Y351:Y354)</f>
        <v>0</v>
      </c>
      <c r="Z350" s="57">
        <f t="shared" ref="Z350:AD350" si="1306">SUM(Z351:Z354)</f>
        <v>0</v>
      </c>
      <c r="AA350" s="57">
        <f t="shared" si="1306"/>
        <v>0</v>
      </c>
      <c r="AB350" s="57">
        <f t="shared" si="1306"/>
        <v>0</v>
      </c>
      <c r="AC350" s="57">
        <f t="shared" si="1306"/>
        <v>0</v>
      </c>
      <c r="AD350" s="57">
        <f t="shared" si="1306"/>
        <v>0</v>
      </c>
      <c r="AE350" s="57">
        <f>AA350+AD350</f>
        <v>0</v>
      </c>
      <c r="AF350" s="57">
        <f>SUM(AF351:AF354)</f>
        <v>0</v>
      </c>
      <c r="AG350" s="57">
        <f t="shared" ref="AG350:AJ350" si="1307">SUM(AG351:AG354)</f>
        <v>0</v>
      </c>
      <c r="AH350" s="57">
        <f t="shared" si="1307"/>
        <v>0</v>
      </c>
      <c r="AI350" s="57">
        <f t="shared" si="1307"/>
        <v>0</v>
      </c>
      <c r="AJ350" s="57">
        <f t="shared" si="1307"/>
        <v>0</v>
      </c>
      <c r="AK350" s="57">
        <f t="shared" ref="AK350" si="1308">SUM(AK351:AK354)</f>
        <v>0</v>
      </c>
      <c r="AL350" s="57">
        <f>AH350+AK350</f>
        <v>0</v>
      </c>
      <c r="AM350" s="57">
        <f>SUM(AM351:AM354)</f>
        <v>0</v>
      </c>
      <c r="AN350" s="57">
        <f t="shared" ref="AN350:AR350" si="1309">SUM(AN351:AN354)</f>
        <v>0</v>
      </c>
      <c r="AO350" s="57">
        <f t="shared" si="1309"/>
        <v>0</v>
      </c>
      <c r="AP350" s="57">
        <f t="shared" si="1309"/>
        <v>0</v>
      </c>
      <c r="AQ350" s="57">
        <f t="shared" si="1309"/>
        <v>0</v>
      </c>
      <c r="AR350" s="57">
        <f t="shared" si="1309"/>
        <v>0</v>
      </c>
      <c r="AS350" s="57">
        <f>AO350+AR350</f>
        <v>0</v>
      </c>
      <c r="AT350" s="90"/>
      <c r="AU350" s="325"/>
      <c r="AV350" s="289"/>
      <c r="AW350" s="264">
        <f t="shared" ref="AW350:AZ350" si="1310">SUM(AW351:AW354)</f>
        <v>0</v>
      </c>
      <c r="AX350" s="264">
        <f t="shared" si="1310"/>
        <v>0</v>
      </c>
      <c r="AY350" s="264" t="e">
        <f t="shared" si="1310"/>
        <v>#VALUE!</v>
      </c>
      <c r="AZ350" s="264">
        <f t="shared" si="1310"/>
        <v>0</v>
      </c>
      <c r="BE350" s="61"/>
    </row>
    <row r="351" spans="2:57" s="3" customFormat="1" ht="70.5" hidden="1" customHeight="1">
      <c r="B351" s="15">
        <v>2018</v>
      </c>
      <c r="C351" s="62">
        <v>8323</v>
      </c>
      <c r="D351" s="15">
        <v>1</v>
      </c>
      <c r="E351" s="15">
        <v>2</v>
      </c>
      <c r="F351" s="15">
        <v>5000</v>
      </c>
      <c r="G351" s="15">
        <v>5300</v>
      </c>
      <c r="H351" s="15">
        <v>532</v>
      </c>
      <c r="I351" s="63">
        <v>1</v>
      </c>
      <c r="J351" s="64" t="s">
        <v>294</v>
      </c>
      <c r="K351" s="17">
        <f t="shared" ref="K351:K354" si="1311">ROUND(Q351*0.8,0)</f>
        <v>0</v>
      </c>
      <c r="L351" s="17">
        <v>0</v>
      </c>
      <c r="M351" s="18">
        <f t="shared" ref="M351:M354" si="1312">K351+L351</f>
        <v>0</v>
      </c>
      <c r="N351" s="17">
        <f>Q351-K351</f>
        <v>0</v>
      </c>
      <c r="O351" s="17">
        <v>0</v>
      </c>
      <c r="P351" s="18">
        <f t="shared" ref="P351:P354" si="1313">N351+O351</f>
        <v>0</v>
      </c>
      <c r="Q351" s="18">
        <v>0</v>
      </c>
      <c r="R351" s="17">
        <f t="shared" ref="R351:R354" si="1314">ROUND(X351*0.8,0)</f>
        <v>0</v>
      </c>
      <c r="S351" s="17">
        <v>0</v>
      </c>
      <c r="T351" s="18">
        <f t="shared" ref="T351:T354" si="1315">R351+S351</f>
        <v>0</v>
      </c>
      <c r="U351" s="17">
        <f>X351-R351</f>
        <v>0</v>
      </c>
      <c r="V351" s="17">
        <v>0</v>
      </c>
      <c r="W351" s="18">
        <f t="shared" ref="W351:W354" si="1316">U351+V351</f>
        <v>0</v>
      </c>
      <c r="X351" s="18">
        <v>0</v>
      </c>
      <c r="Y351" s="17">
        <f t="shared" ref="Y351:Y354" si="1317">ROUND(AE351*0.8,0)</f>
        <v>0</v>
      </c>
      <c r="Z351" s="17">
        <v>0</v>
      </c>
      <c r="AA351" s="18">
        <f t="shared" ref="AA351:AA354" si="1318">Y351+Z351</f>
        <v>0</v>
      </c>
      <c r="AB351" s="17">
        <f>AE351-Y351</f>
        <v>0</v>
      </c>
      <c r="AC351" s="17">
        <v>0</v>
      </c>
      <c r="AD351" s="18">
        <f t="shared" ref="AD351:AD354" si="1319">AB351+AC351</f>
        <v>0</v>
      </c>
      <c r="AE351" s="18">
        <v>0</v>
      </c>
      <c r="AF351" s="17">
        <f t="shared" ref="AF351:AF354" si="1320">ROUND(AL351*0.8,0)</f>
        <v>0</v>
      </c>
      <c r="AG351" s="17">
        <v>0</v>
      </c>
      <c r="AH351" s="18">
        <f t="shared" ref="AH351:AH354" si="1321">AF351+AG351</f>
        <v>0</v>
      </c>
      <c r="AI351" s="17">
        <f>AL351-AF351</f>
        <v>0</v>
      </c>
      <c r="AJ351" s="17">
        <v>0</v>
      </c>
      <c r="AK351" s="18">
        <f t="shared" ref="AK351:AK354" si="1322">AI351+AJ351</f>
        <v>0</v>
      </c>
      <c r="AL351" s="18">
        <v>0</v>
      </c>
      <c r="AM351" s="17">
        <f t="shared" ref="AM351:AM354" si="1323">ROUND(AS351*0.8,0)</f>
        <v>0</v>
      </c>
      <c r="AN351" s="17">
        <v>0</v>
      </c>
      <c r="AO351" s="18">
        <f t="shared" ref="AO351:AO354" si="1324">AM351+AN351</f>
        <v>0</v>
      </c>
      <c r="AP351" s="17">
        <f>AS351-AM351</f>
        <v>0</v>
      </c>
      <c r="AQ351" s="17">
        <v>0</v>
      </c>
      <c r="AR351" s="18">
        <f t="shared" ref="AR351:AR354" si="1325">AP351+AQ351</f>
        <v>0</v>
      </c>
      <c r="AS351" s="18">
        <v>0</v>
      </c>
      <c r="AT351" s="18" t="s">
        <v>44</v>
      </c>
      <c r="AU351" s="322"/>
      <c r="AV351" s="291"/>
      <c r="AW351" s="266">
        <f>AZ351-AU351</f>
        <v>0</v>
      </c>
      <c r="AX351" s="266">
        <v>0</v>
      </c>
      <c r="AY351" s="266" t="e">
        <f>BB351-BE351</f>
        <v>#VALUE!</v>
      </c>
      <c r="AZ351" s="266">
        <v>0</v>
      </c>
      <c r="BE351" s="91" t="s">
        <v>79</v>
      </c>
    </row>
    <row r="352" spans="2:57" s="3" customFormat="1" ht="70.5" hidden="1" customHeight="1">
      <c r="B352" s="15">
        <v>2018</v>
      </c>
      <c r="C352" s="62">
        <v>8323</v>
      </c>
      <c r="D352" s="15">
        <v>1</v>
      </c>
      <c r="E352" s="15">
        <v>2</v>
      </c>
      <c r="F352" s="15">
        <v>5000</v>
      </c>
      <c r="G352" s="15">
        <v>5300</v>
      </c>
      <c r="H352" s="15">
        <v>532</v>
      </c>
      <c r="I352" s="63">
        <v>2</v>
      </c>
      <c r="J352" s="64" t="s">
        <v>295</v>
      </c>
      <c r="K352" s="17">
        <f t="shared" si="1311"/>
        <v>0</v>
      </c>
      <c r="L352" s="17">
        <v>0</v>
      </c>
      <c r="M352" s="18">
        <f t="shared" si="1312"/>
        <v>0</v>
      </c>
      <c r="N352" s="17">
        <f>Q352-K352</f>
        <v>0</v>
      </c>
      <c r="O352" s="17">
        <v>0</v>
      </c>
      <c r="P352" s="18">
        <f t="shared" si="1313"/>
        <v>0</v>
      </c>
      <c r="Q352" s="18">
        <v>0</v>
      </c>
      <c r="R352" s="17">
        <f t="shared" si="1314"/>
        <v>0</v>
      </c>
      <c r="S352" s="17">
        <v>0</v>
      </c>
      <c r="T352" s="18">
        <f t="shared" si="1315"/>
        <v>0</v>
      </c>
      <c r="U352" s="17">
        <f>X352-R352</f>
        <v>0</v>
      </c>
      <c r="V352" s="17">
        <v>0</v>
      </c>
      <c r="W352" s="18">
        <f t="shared" si="1316"/>
        <v>0</v>
      </c>
      <c r="X352" s="18">
        <v>0</v>
      </c>
      <c r="Y352" s="17">
        <f t="shared" si="1317"/>
        <v>0</v>
      </c>
      <c r="Z352" s="17">
        <v>0</v>
      </c>
      <c r="AA352" s="18">
        <f t="shared" si="1318"/>
        <v>0</v>
      </c>
      <c r="AB352" s="17">
        <f>AE352-Y352</f>
        <v>0</v>
      </c>
      <c r="AC352" s="17">
        <v>0</v>
      </c>
      <c r="AD352" s="18">
        <f t="shared" si="1319"/>
        <v>0</v>
      </c>
      <c r="AE352" s="18">
        <v>0</v>
      </c>
      <c r="AF352" s="17">
        <f t="shared" si="1320"/>
        <v>0</v>
      </c>
      <c r="AG352" s="17">
        <v>0</v>
      </c>
      <c r="AH352" s="18">
        <f t="shared" si="1321"/>
        <v>0</v>
      </c>
      <c r="AI352" s="17">
        <f>AL352-AF352</f>
        <v>0</v>
      </c>
      <c r="AJ352" s="17">
        <v>0</v>
      </c>
      <c r="AK352" s="18">
        <f t="shared" si="1322"/>
        <v>0</v>
      </c>
      <c r="AL352" s="18">
        <v>0</v>
      </c>
      <c r="AM352" s="17">
        <f t="shared" si="1323"/>
        <v>0</v>
      </c>
      <c r="AN352" s="17">
        <v>0</v>
      </c>
      <c r="AO352" s="18">
        <f t="shared" si="1324"/>
        <v>0</v>
      </c>
      <c r="AP352" s="17">
        <f>AS352-AM352</f>
        <v>0</v>
      </c>
      <c r="AQ352" s="17">
        <v>0</v>
      </c>
      <c r="AR352" s="18">
        <f t="shared" si="1325"/>
        <v>0</v>
      </c>
      <c r="AS352" s="18">
        <v>0</v>
      </c>
      <c r="AT352" s="18" t="s">
        <v>44</v>
      </c>
      <c r="AU352" s="322"/>
      <c r="AV352" s="291"/>
      <c r="AW352" s="266">
        <f>AZ352-AU352</f>
        <v>0</v>
      </c>
      <c r="AX352" s="266">
        <v>0</v>
      </c>
      <c r="AY352" s="266" t="e">
        <f>BB352-BE352</f>
        <v>#VALUE!</v>
      </c>
      <c r="AZ352" s="266">
        <v>0</v>
      </c>
      <c r="BE352" s="91" t="s">
        <v>79</v>
      </c>
    </row>
    <row r="353" spans="2:57" s="3" customFormat="1" ht="70.5" hidden="1" customHeight="1">
      <c r="B353" s="15">
        <v>2018</v>
      </c>
      <c r="C353" s="62">
        <v>8323</v>
      </c>
      <c r="D353" s="15">
        <v>1</v>
      </c>
      <c r="E353" s="15">
        <v>2</v>
      </c>
      <c r="F353" s="15">
        <v>5000</v>
      </c>
      <c r="G353" s="15">
        <v>5300</v>
      </c>
      <c r="H353" s="15">
        <v>532</v>
      </c>
      <c r="I353" s="63">
        <v>3</v>
      </c>
      <c r="J353" s="64" t="s">
        <v>296</v>
      </c>
      <c r="K353" s="17">
        <f t="shared" si="1311"/>
        <v>0</v>
      </c>
      <c r="L353" s="17">
        <v>0</v>
      </c>
      <c r="M353" s="18">
        <f t="shared" si="1312"/>
        <v>0</v>
      </c>
      <c r="N353" s="17">
        <f>Q353-K353</f>
        <v>0</v>
      </c>
      <c r="O353" s="17">
        <v>0</v>
      </c>
      <c r="P353" s="18">
        <f t="shared" si="1313"/>
        <v>0</v>
      </c>
      <c r="Q353" s="18">
        <v>0</v>
      </c>
      <c r="R353" s="17">
        <f t="shared" si="1314"/>
        <v>0</v>
      </c>
      <c r="S353" s="17">
        <v>0</v>
      </c>
      <c r="T353" s="18">
        <f t="shared" si="1315"/>
        <v>0</v>
      </c>
      <c r="U353" s="17">
        <f>X353-R353</f>
        <v>0</v>
      </c>
      <c r="V353" s="17">
        <v>0</v>
      </c>
      <c r="W353" s="18">
        <f t="shared" si="1316"/>
        <v>0</v>
      </c>
      <c r="X353" s="18">
        <v>0</v>
      </c>
      <c r="Y353" s="17">
        <f t="shared" si="1317"/>
        <v>0</v>
      </c>
      <c r="Z353" s="17">
        <v>0</v>
      </c>
      <c r="AA353" s="18">
        <f t="shared" si="1318"/>
        <v>0</v>
      </c>
      <c r="AB353" s="17">
        <f>AE353-Y353</f>
        <v>0</v>
      </c>
      <c r="AC353" s="17">
        <v>0</v>
      </c>
      <c r="AD353" s="18">
        <f t="shared" si="1319"/>
        <v>0</v>
      </c>
      <c r="AE353" s="18">
        <v>0</v>
      </c>
      <c r="AF353" s="17">
        <f t="shared" si="1320"/>
        <v>0</v>
      </c>
      <c r="AG353" s="17">
        <v>0</v>
      </c>
      <c r="AH353" s="18">
        <f t="shared" si="1321"/>
        <v>0</v>
      </c>
      <c r="AI353" s="17">
        <f>AL353-AF353</f>
        <v>0</v>
      </c>
      <c r="AJ353" s="17">
        <v>0</v>
      </c>
      <c r="AK353" s="18">
        <f t="shared" si="1322"/>
        <v>0</v>
      </c>
      <c r="AL353" s="18">
        <v>0</v>
      </c>
      <c r="AM353" s="17">
        <f t="shared" si="1323"/>
        <v>0</v>
      </c>
      <c r="AN353" s="17">
        <v>0</v>
      </c>
      <c r="AO353" s="18">
        <f t="shared" si="1324"/>
        <v>0</v>
      </c>
      <c r="AP353" s="17">
        <f>AS353-AM353</f>
        <v>0</v>
      </c>
      <c r="AQ353" s="17">
        <v>0</v>
      </c>
      <c r="AR353" s="18">
        <f t="shared" si="1325"/>
        <v>0</v>
      </c>
      <c r="AS353" s="18">
        <v>0</v>
      </c>
      <c r="AT353" s="18" t="s">
        <v>44</v>
      </c>
      <c r="AU353" s="322"/>
      <c r="AV353" s="291"/>
      <c r="AW353" s="266">
        <f>AZ353-AU353</f>
        <v>0</v>
      </c>
      <c r="AX353" s="266">
        <v>0</v>
      </c>
      <c r="AY353" s="266" t="e">
        <f>BB353-BE353</f>
        <v>#VALUE!</v>
      </c>
      <c r="AZ353" s="266">
        <v>0</v>
      </c>
      <c r="BE353" s="91" t="s">
        <v>79</v>
      </c>
    </row>
    <row r="354" spans="2:57" s="3" customFormat="1" ht="70.5" hidden="1" customHeight="1">
      <c r="B354" s="15">
        <v>2018</v>
      </c>
      <c r="C354" s="62">
        <v>8323</v>
      </c>
      <c r="D354" s="15">
        <v>1</v>
      </c>
      <c r="E354" s="15">
        <v>2</v>
      </c>
      <c r="F354" s="15">
        <v>5000</v>
      </c>
      <c r="G354" s="15">
        <v>5300</v>
      </c>
      <c r="H354" s="15">
        <v>532</v>
      </c>
      <c r="I354" s="63">
        <v>4</v>
      </c>
      <c r="J354" s="64" t="s">
        <v>297</v>
      </c>
      <c r="K354" s="17">
        <f t="shared" si="1311"/>
        <v>0</v>
      </c>
      <c r="L354" s="17">
        <v>0</v>
      </c>
      <c r="M354" s="18">
        <f t="shared" si="1312"/>
        <v>0</v>
      </c>
      <c r="N354" s="17">
        <f>Q354-K354</f>
        <v>0</v>
      </c>
      <c r="O354" s="17">
        <v>0</v>
      </c>
      <c r="P354" s="18">
        <f t="shared" si="1313"/>
        <v>0</v>
      </c>
      <c r="Q354" s="18">
        <v>0</v>
      </c>
      <c r="R354" s="17">
        <f t="shared" si="1314"/>
        <v>0</v>
      </c>
      <c r="S354" s="17">
        <v>0</v>
      </c>
      <c r="T354" s="18">
        <f t="shared" si="1315"/>
        <v>0</v>
      </c>
      <c r="U354" s="17">
        <f>X354-R354</f>
        <v>0</v>
      </c>
      <c r="V354" s="17">
        <v>0</v>
      </c>
      <c r="W354" s="18">
        <f t="shared" si="1316"/>
        <v>0</v>
      </c>
      <c r="X354" s="18">
        <v>0</v>
      </c>
      <c r="Y354" s="17">
        <f t="shared" si="1317"/>
        <v>0</v>
      </c>
      <c r="Z354" s="17">
        <v>0</v>
      </c>
      <c r="AA354" s="18">
        <f t="shared" si="1318"/>
        <v>0</v>
      </c>
      <c r="AB354" s="17">
        <f>AE354-Y354</f>
        <v>0</v>
      </c>
      <c r="AC354" s="17">
        <v>0</v>
      </c>
      <c r="AD354" s="18">
        <f t="shared" si="1319"/>
        <v>0</v>
      </c>
      <c r="AE354" s="18">
        <v>0</v>
      </c>
      <c r="AF354" s="17">
        <f t="shared" si="1320"/>
        <v>0</v>
      </c>
      <c r="AG354" s="17">
        <v>0</v>
      </c>
      <c r="AH354" s="18">
        <f t="shared" si="1321"/>
        <v>0</v>
      </c>
      <c r="AI354" s="17">
        <f>AL354-AF354</f>
        <v>0</v>
      </c>
      <c r="AJ354" s="17">
        <v>0</v>
      </c>
      <c r="AK354" s="18">
        <f t="shared" si="1322"/>
        <v>0</v>
      </c>
      <c r="AL354" s="18">
        <v>0</v>
      </c>
      <c r="AM354" s="17">
        <f t="shared" si="1323"/>
        <v>0</v>
      </c>
      <c r="AN354" s="17">
        <v>0</v>
      </c>
      <c r="AO354" s="18">
        <f t="shared" si="1324"/>
        <v>0</v>
      </c>
      <c r="AP354" s="17">
        <f>AS354-AM354</f>
        <v>0</v>
      </c>
      <c r="AQ354" s="17">
        <v>0</v>
      </c>
      <c r="AR354" s="18">
        <f t="shared" si="1325"/>
        <v>0</v>
      </c>
      <c r="AS354" s="18">
        <v>0</v>
      </c>
      <c r="AT354" s="18" t="s">
        <v>44</v>
      </c>
      <c r="AU354" s="322"/>
      <c r="AV354" s="291"/>
      <c r="AW354" s="266">
        <f>AZ354-AU354</f>
        <v>0</v>
      </c>
      <c r="AX354" s="266">
        <v>0</v>
      </c>
      <c r="AY354" s="266" t="e">
        <f>BB354-BE354</f>
        <v>#VALUE!</v>
      </c>
      <c r="AZ354" s="266">
        <v>0</v>
      </c>
      <c r="BE354" s="91" t="s">
        <v>79</v>
      </c>
    </row>
    <row r="355" spans="2:57" s="3" customFormat="1" ht="70.5" hidden="1" customHeight="1">
      <c r="B355" s="47">
        <v>2018</v>
      </c>
      <c r="C355" s="48">
        <v>8323</v>
      </c>
      <c r="D355" s="47">
        <v>1</v>
      </c>
      <c r="E355" s="47">
        <v>2</v>
      </c>
      <c r="F355" s="47">
        <v>5000</v>
      </c>
      <c r="G355" s="47">
        <v>5400</v>
      </c>
      <c r="H355" s="47"/>
      <c r="I355" s="47"/>
      <c r="J355" s="49" t="s">
        <v>138</v>
      </c>
      <c r="K355" s="50">
        <f>K356</f>
        <v>0</v>
      </c>
      <c r="L355" s="50">
        <f t="shared" ref="L355:P355" si="1326">L356</f>
        <v>0</v>
      </c>
      <c r="M355" s="50">
        <f t="shared" si="1326"/>
        <v>0</v>
      </c>
      <c r="N355" s="50">
        <f t="shared" si="1326"/>
        <v>0</v>
      </c>
      <c r="O355" s="50">
        <f t="shared" si="1326"/>
        <v>0</v>
      </c>
      <c r="P355" s="50">
        <f t="shared" si="1326"/>
        <v>0</v>
      </c>
      <c r="Q355" s="50">
        <f>M355+P355</f>
        <v>0</v>
      </c>
      <c r="R355" s="50">
        <f>R356</f>
        <v>0</v>
      </c>
      <c r="S355" s="50">
        <f t="shared" ref="S355:W356" si="1327">S356</f>
        <v>0</v>
      </c>
      <c r="T355" s="50">
        <f t="shared" si="1327"/>
        <v>0</v>
      </c>
      <c r="U355" s="50">
        <f t="shared" si="1327"/>
        <v>0</v>
      </c>
      <c r="V355" s="50">
        <f t="shared" si="1327"/>
        <v>0</v>
      </c>
      <c r="W355" s="50">
        <f t="shared" si="1327"/>
        <v>0</v>
      </c>
      <c r="X355" s="50">
        <f>T355+W355</f>
        <v>0</v>
      </c>
      <c r="Y355" s="50">
        <f>Y356</f>
        <v>0</v>
      </c>
      <c r="Z355" s="50">
        <f t="shared" ref="Z355:AD356" si="1328">Z356</f>
        <v>0</v>
      </c>
      <c r="AA355" s="50">
        <f t="shared" si="1328"/>
        <v>0</v>
      </c>
      <c r="AB355" s="50">
        <f t="shared" si="1328"/>
        <v>0</v>
      </c>
      <c r="AC355" s="50">
        <f t="shared" si="1328"/>
        <v>0</v>
      </c>
      <c r="AD355" s="50">
        <f t="shared" si="1328"/>
        <v>0</v>
      </c>
      <c r="AE355" s="50">
        <f>AA355+AD355</f>
        <v>0</v>
      </c>
      <c r="AF355" s="50">
        <f>AF356</f>
        <v>0</v>
      </c>
      <c r="AG355" s="50">
        <f t="shared" ref="AG355:AJ356" si="1329">AG356</f>
        <v>0</v>
      </c>
      <c r="AH355" s="50">
        <f t="shared" si="1329"/>
        <v>0</v>
      </c>
      <c r="AI355" s="50">
        <f t="shared" si="1329"/>
        <v>0</v>
      </c>
      <c r="AJ355" s="50">
        <f t="shared" si="1329"/>
        <v>0</v>
      </c>
      <c r="AK355" s="50">
        <f t="shared" ref="AK355:AK356" si="1330">AK356</f>
        <v>0</v>
      </c>
      <c r="AL355" s="50">
        <f>AH355+AK355</f>
        <v>0</v>
      </c>
      <c r="AM355" s="50">
        <f>AM356</f>
        <v>0</v>
      </c>
      <c r="AN355" s="50">
        <f t="shared" ref="AN355:AR356" si="1331">AN356</f>
        <v>0</v>
      </c>
      <c r="AO355" s="50">
        <f t="shared" si="1331"/>
        <v>0</v>
      </c>
      <c r="AP355" s="50">
        <f t="shared" si="1331"/>
        <v>0</v>
      </c>
      <c r="AQ355" s="50">
        <f t="shared" si="1331"/>
        <v>0</v>
      </c>
      <c r="AR355" s="50">
        <f t="shared" si="1331"/>
        <v>0</v>
      </c>
      <c r="AS355" s="50">
        <f>AO355+AR355</f>
        <v>0</v>
      </c>
      <c r="AT355" s="50"/>
      <c r="AU355" s="292"/>
      <c r="AV355" s="288"/>
      <c r="AW355" s="263">
        <f t="shared" ref="AW355:AZ356" si="1332">AW356</f>
        <v>0</v>
      </c>
      <c r="AX355" s="263">
        <f t="shared" si="1332"/>
        <v>0</v>
      </c>
      <c r="AY355" s="263" t="e">
        <f t="shared" si="1332"/>
        <v>#VALUE!</v>
      </c>
      <c r="AZ355" s="263">
        <f t="shared" si="1332"/>
        <v>0</v>
      </c>
      <c r="BE355" s="52"/>
    </row>
    <row r="356" spans="2:57" s="3" customFormat="1" ht="70.5" hidden="1" customHeight="1">
      <c r="B356" s="53">
        <v>2018</v>
      </c>
      <c r="C356" s="59">
        <v>8323</v>
      </c>
      <c r="D356" s="53">
        <v>1</v>
      </c>
      <c r="E356" s="53">
        <v>2</v>
      </c>
      <c r="F356" s="53">
        <v>5000</v>
      </c>
      <c r="G356" s="53">
        <v>5400</v>
      </c>
      <c r="H356" s="53">
        <v>541</v>
      </c>
      <c r="I356" s="53"/>
      <c r="J356" s="60" t="s">
        <v>139</v>
      </c>
      <c r="K356" s="57">
        <f>K357</f>
        <v>0</v>
      </c>
      <c r="L356" s="57">
        <f t="shared" ref="L356:P356" si="1333">L357</f>
        <v>0</v>
      </c>
      <c r="M356" s="57">
        <f t="shared" si="1333"/>
        <v>0</v>
      </c>
      <c r="N356" s="57">
        <f t="shared" si="1333"/>
        <v>0</v>
      </c>
      <c r="O356" s="57">
        <f t="shared" si="1333"/>
        <v>0</v>
      </c>
      <c r="P356" s="57">
        <f t="shared" si="1333"/>
        <v>0</v>
      </c>
      <c r="Q356" s="57">
        <f>M356+P356</f>
        <v>0</v>
      </c>
      <c r="R356" s="57">
        <f>R357</f>
        <v>0</v>
      </c>
      <c r="S356" s="57">
        <f t="shared" si="1327"/>
        <v>0</v>
      </c>
      <c r="T356" s="57">
        <f t="shared" si="1327"/>
        <v>0</v>
      </c>
      <c r="U356" s="57">
        <f t="shared" si="1327"/>
        <v>0</v>
      </c>
      <c r="V356" s="57">
        <f t="shared" si="1327"/>
        <v>0</v>
      </c>
      <c r="W356" s="57">
        <f t="shared" si="1327"/>
        <v>0</v>
      </c>
      <c r="X356" s="57">
        <f>T356+W356</f>
        <v>0</v>
      </c>
      <c r="Y356" s="57">
        <f>Y357</f>
        <v>0</v>
      </c>
      <c r="Z356" s="57">
        <f t="shared" si="1328"/>
        <v>0</v>
      </c>
      <c r="AA356" s="57">
        <f t="shared" si="1328"/>
        <v>0</v>
      </c>
      <c r="AB356" s="57">
        <f t="shared" si="1328"/>
        <v>0</v>
      </c>
      <c r="AC356" s="57">
        <f t="shared" si="1328"/>
        <v>0</v>
      </c>
      <c r="AD356" s="57">
        <f t="shared" si="1328"/>
        <v>0</v>
      </c>
      <c r="AE356" s="57">
        <f>AA356+AD356</f>
        <v>0</v>
      </c>
      <c r="AF356" s="57">
        <f>AF357</f>
        <v>0</v>
      </c>
      <c r="AG356" s="57">
        <f t="shared" si="1329"/>
        <v>0</v>
      </c>
      <c r="AH356" s="57">
        <f t="shared" si="1329"/>
        <v>0</v>
      </c>
      <c r="AI356" s="57">
        <f t="shared" si="1329"/>
        <v>0</v>
      </c>
      <c r="AJ356" s="57">
        <f t="shared" si="1329"/>
        <v>0</v>
      </c>
      <c r="AK356" s="57">
        <f t="shared" si="1330"/>
        <v>0</v>
      </c>
      <c r="AL356" s="57">
        <f>AH356+AK356</f>
        <v>0</v>
      </c>
      <c r="AM356" s="57">
        <f>AM357</f>
        <v>0</v>
      </c>
      <c r="AN356" s="57">
        <f t="shared" si="1331"/>
        <v>0</v>
      </c>
      <c r="AO356" s="57">
        <f t="shared" si="1331"/>
        <v>0</v>
      </c>
      <c r="AP356" s="57">
        <f t="shared" si="1331"/>
        <v>0</v>
      </c>
      <c r="AQ356" s="57">
        <f t="shared" si="1331"/>
        <v>0</v>
      </c>
      <c r="AR356" s="57">
        <f t="shared" si="1331"/>
        <v>0</v>
      </c>
      <c r="AS356" s="57">
        <f>AO356+AR356</f>
        <v>0</v>
      </c>
      <c r="AT356" s="57"/>
      <c r="AU356" s="293"/>
      <c r="AV356" s="289"/>
      <c r="AW356" s="264">
        <f t="shared" si="1332"/>
        <v>0</v>
      </c>
      <c r="AX356" s="264">
        <f t="shared" si="1332"/>
        <v>0</v>
      </c>
      <c r="AY356" s="264" t="e">
        <f t="shared" si="1332"/>
        <v>#VALUE!</v>
      </c>
      <c r="AZ356" s="264">
        <f t="shared" si="1332"/>
        <v>0</v>
      </c>
      <c r="BE356" s="61"/>
    </row>
    <row r="357" spans="2:57" s="3" customFormat="1" ht="70.5" hidden="1" customHeight="1">
      <c r="B357" s="15">
        <v>2018</v>
      </c>
      <c r="C357" s="62">
        <v>8323</v>
      </c>
      <c r="D357" s="15">
        <v>1</v>
      </c>
      <c r="E357" s="15">
        <v>2</v>
      </c>
      <c r="F357" s="15">
        <v>5000</v>
      </c>
      <c r="G357" s="15">
        <v>5400</v>
      </c>
      <c r="H357" s="15">
        <v>541</v>
      </c>
      <c r="I357" s="63">
        <v>1</v>
      </c>
      <c r="J357" s="64" t="s">
        <v>140</v>
      </c>
      <c r="K357" s="17">
        <v>0</v>
      </c>
      <c r="L357" s="17">
        <v>0</v>
      </c>
      <c r="M357" s="18">
        <f>K357+L357</f>
        <v>0</v>
      </c>
      <c r="N357" s="17">
        <f>Q357-K357</f>
        <v>0</v>
      </c>
      <c r="O357" s="17">
        <v>0</v>
      </c>
      <c r="P357" s="18">
        <f>N357+O357</f>
        <v>0</v>
      </c>
      <c r="Q357" s="18">
        <v>0</v>
      </c>
      <c r="R357" s="17">
        <v>0</v>
      </c>
      <c r="S357" s="17">
        <v>0</v>
      </c>
      <c r="T357" s="18">
        <f>R357+S357</f>
        <v>0</v>
      </c>
      <c r="U357" s="17">
        <f>X357-R357</f>
        <v>0</v>
      </c>
      <c r="V357" s="17">
        <v>0</v>
      </c>
      <c r="W357" s="18">
        <f>U357+V357</f>
        <v>0</v>
      </c>
      <c r="X357" s="18">
        <v>0</v>
      </c>
      <c r="Y357" s="17">
        <v>0</v>
      </c>
      <c r="Z357" s="17">
        <v>0</v>
      </c>
      <c r="AA357" s="18">
        <f>Y357+Z357</f>
        <v>0</v>
      </c>
      <c r="AB357" s="17">
        <f>AE357-Y357</f>
        <v>0</v>
      </c>
      <c r="AC357" s="17">
        <v>0</v>
      </c>
      <c r="AD357" s="18">
        <f>AB357+AC357</f>
        <v>0</v>
      </c>
      <c r="AE357" s="18">
        <v>0</v>
      </c>
      <c r="AF357" s="17">
        <v>0</v>
      </c>
      <c r="AG357" s="17">
        <v>0</v>
      </c>
      <c r="AH357" s="18">
        <f>AF357+AG357</f>
        <v>0</v>
      </c>
      <c r="AI357" s="17">
        <f>AL357-AF357</f>
        <v>0</v>
      </c>
      <c r="AJ357" s="17">
        <v>0</v>
      </c>
      <c r="AK357" s="18">
        <f>AI357+AJ357</f>
        <v>0</v>
      </c>
      <c r="AL357" s="18">
        <v>0</v>
      </c>
      <c r="AM357" s="17">
        <v>0</v>
      </c>
      <c r="AN357" s="17">
        <v>0</v>
      </c>
      <c r="AO357" s="18">
        <f>AM357+AN357</f>
        <v>0</v>
      </c>
      <c r="AP357" s="17">
        <f>AS357-AM357</f>
        <v>0</v>
      </c>
      <c r="AQ357" s="17">
        <v>0</v>
      </c>
      <c r="AR357" s="18">
        <f>AP357+AQ357</f>
        <v>0</v>
      </c>
      <c r="AS357" s="18">
        <v>0</v>
      </c>
      <c r="AT357" s="18" t="s">
        <v>44</v>
      </c>
      <c r="AU357" s="322"/>
      <c r="AV357" s="291"/>
      <c r="AW357" s="266">
        <f>AZ357-AU357</f>
        <v>0</v>
      </c>
      <c r="AX357" s="266">
        <v>0</v>
      </c>
      <c r="AY357" s="266" t="e">
        <f>BB357-BE357</f>
        <v>#VALUE!</v>
      </c>
      <c r="AZ357" s="266">
        <v>0</v>
      </c>
      <c r="BE357" s="94" t="s">
        <v>31</v>
      </c>
    </row>
    <row r="358" spans="2:57" s="3" customFormat="1" ht="70.5" hidden="1" customHeight="1">
      <c r="B358" s="47">
        <v>2018</v>
      </c>
      <c r="C358" s="48">
        <v>8323</v>
      </c>
      <c r="D358" s="47">
        <v>1</v>
      </c>
      <c r="E358" s="47">
        <v>2</v>
      </c>
      <c r="F358" s="47">
        <v>5000</v>
      </c>
      <c r="G358" s="47">
        <v>5600</v>
      </c>
      <c r="H358" s="47"/>
      <c r="I358" s="47"/>
      <c r="J358" s="49" t="s">
        <v>298</v>
      </c>
      <c r="K358" s="50">
        <f>K359+K363+K367+K369</f>
        <v>0</v>
      </c>
      <c r="L358" s="50">
        <f t="shared" ref="L358:P358" si="1334">L359+L363+L367+L369</f>
        <v>0</v>
      </c>
      <c r="M358" s="50">
        <f t="shared" si="1334"/>
        <v>0</v>
      </c>
      <c r="N358" s="50">
        <f t="shared" si="1334"/>
        <v>0</v>
      </c>
      <c r="O358" s="50">
        <f t="shared" si="1334"/>
        <v>0</v>
      </c>
      <c r="P358" s="50">
        <f t="shared" si="1334"/>
        <v>0</v>
      </c>
      <c r="Q358" s="50">
        <f>M358+P358</f>
        <v>0</v>
      </c>
      <c r="R358" s="50">
        <f>R359+R363+R367+R369</f>
        <v>0</v>
      </c>
      <c r="S358" s="50">
        <f t="shared" ref="S358:W358" si="1335">S359+S363+S367+S369</f>
        <v>0</v>
      </c>
      <c r="T358" s="50">
        <f t="shared" si="1335"/>
        <v>0</v>
      </c>
      <c r="U358" s="50">
        <f t="shared" si="1335"/>
        <v>0</v>
      </c>
      <c r="V358" s="50">
        <f t="shared" si="1335"/>
        <v>0</v>
      </c>
      <c r="W358" s="50">
        <f t="shared" si="1335"/>
        <v>0</v>
      </c>
      <c r="X358" s="50">
        <f>T358+W358</f>
        <v>0</v>
      </c>
      <c r="Y358" s="50">
        <f>Y359+Y363+Y367+Y369</f>
        <v>0</v>
      </c>
      <c r="Z358" s="50">
        <f t="shared" ref="Z358:AD358" si="1336">Z359+Z363+Z367+Z369</f>
        <v>0</v>
      </c>
      <c r="AA358" s="50">
        <f t="shared" si="1336"/>
        <v>0</v>
      </c>
      <c r="AB358" s="50">
        <f t="shared" si="1336"/>
        <v>0</v>
      </c>
      <c r="AC358" s="50">
        <f t="shared" si="1336"/>
        <v>0</v>
      </c>
      <c r="AD358" s="50">
        <f t="shared" si="1336"/>
        <v>0</v>
      </c>
      <c r="AE358" s="50">
        <f>AA358+AD358</f>
        <v>0</v>
      </c>
      <c r="AF358" s="50">
        <f>AF359+AF363+AF367+AF369</f>
        <v>0</v>
      </c>
      <c r="AG358" s="50">
        <f t="shared" ref="AG358:AJ358" si="1337">AG359+AG363+AG367+AG369</f>
        <v>0</v>
      </c>
      <c r="AH358" s="50">
        <f t="shared" si="1337"/>
        <v>0</v>
      </c>
      <c r="AI358" s="50">
        <f t="shared" si="1337"/>
        <v>0</v>
      </c>
      <c r="AJ358" s="50">
        <f t="shared" si="1337"/>
        <v>0</v>
      </c>
      <c r="AK358" s="50">
        <f t="shared" ref="AK358" si="1338">AK359+AK363+AK367+AK369</f>
        <v>0</v>
      </c>
      <c r="AL358" s="50">
        <f>AH358+AK358</f>
        <v>0</v>
      </c>
      <c r="AM358" s="50">
        <f>AM359+AM363+AM367+AM369</f>
        <v>0</v>
      </c>
      <c r="AN358" s="50">
        <f t="shared" ref="AN358:AR358" si="1339">AN359+AN363+AN367+AN369</f>
        <v>0</v>
      </c>
      <c r="AO358" s="50">
        <f t="shared" si="1339"/>
        <v>0</v>
      </c>
      <c r="AP358" s="50">
        <f t="shared" si="1339"/>
        <v>0</v>
      </c>
      <c r="AQ358" s="50">
        <f t="shared" si="1339"/>
        <v>0</v>
      </c>
      <c r="AR358" s="50">
        <f t="shared" si="1339"/>
        <v>0</v>
      </c>
      <c r="AS358" s="50">
        <f>AO358+AR358</f>
        <v>0</v>
      </c>
      <c r="AT358" s="50"/>
      <c r="AU358" s="292"/>
      <c r="AV358" s="288"/>
      <c r="AW358" s="263">
        <f t="shared" ref="AW358:AZ358" si="1340">AW359+AW363+AW367+AW369</f>
        <v>0</v>
      </c>
      <c r="AX358" s="263">
        <f t="shared" si="1340"/>
        <v>0</v>
      </c>
      <c r="AY358" s="263" t="e">
        <f t="shared" si="1340"/>
        <v>#VALUE!</v>
      </c>
      <c r="AZ358" s="263">
        <f t="shared" si="1340"/>
        <v>0</v>
      </c>
      <c r="BE358" s="52"/>
    </row>
    <row r="359" spans="2:57" s="3" customFormat="1" ht="70.5" hidden="1" customHeight="1">
      <c r="B359" s="53">
        <v>2018</v>
      </c>
      <c r="C359" s="59">
        <v>8323</v>
      </c>
      <c r="D359" s="53">
        <v>1</v>
      </c>
      <c r="E359" s="53">
        <v>2</v>
      </c>
      <c r="F359" s="53">
        <v>5000</v>
      </c>
      <c r="G359" s="53">
        <v>5600</v>
      </c>
      <c r="H359" s="53">
        <v>564</v>
      </c>
      <c r="I359" s="53"/>
      <c r="J359" s="60" t="s">
        <v>299</v>
      </c>
      <c r="K359" s="57">
        <f>SUM(K360:K362)</f>
        <v>0</v>
      </c>
      <c r="L359" s="57">
        <f t="shared" ref="L359:P359" si="1341">SUM(L360:L362)</f>
        <v>0</v>
      </c>
      <c r="M359" s="57">
        <f t="shared" si="1341"/>
        <v>0</v>
      </c>
      <c r="N359" s="57">
        <f t="shared" si="1341"/>
        <v>0</v>
      </c>
      <c r="O359" s="57">
        <f t="shared" si="1341"/>
        <v>0</v>
      </c>
      <c r="P359" s="57">
        <f t="shared" si="1341"/>
        <v>0</v>
      </c>
      <c r="Q359" s="57">
        <f>M359+P359</f>
        <v>0</v>
      </c>
      <c r="R359" s="57">
        <f>SUM(R360:R362)</f>
        <v>0</v>
      </c>
      <c r="S359" s="57">
        <f t="shared" ref="S359:W359" si="1342">SUM(S360:S362)</f>
        <v>0</v>
      </c>
      <c r="T359" s="57">
        <f t="shared" si="1342"/>
        <v>0</v>
      </c>
      <c r="U359" s="57">
        <f t="shared" si="1342"/>
        <v>0</v>
      </c>
      <c r="V359" s="57">
        <f t="shared" si="1342"/>
        <v>0</v>
      </c>
      <c r="W359" s="57">
        <f t="shared" si="1342"/>
        <v>0</v>
      </c>
      <c r="X359" s="57">
        <f>T359+W359</f>
        <v>0</v>
      </c>
      <c r="Y359" s="57">
        <f>SUM(Y360:Y362)</f>
        <v>0</v>
      </c>
      <c r="Z359" s="57">
        <f t="shared" ref="Z359:AD359" si="1343">SUM(Z360:Z362)</f>
        <v>0</v>
      </c>
      <c r="AA359" s="57">
        <f t="shared" si="1343"/>
        <v>0</v>
      </c>
      <c r="AB359" s="57">
        <f t="shared" si="1343"/>
        <v>0</v>
      </c>
      <c r="AC359" s="57">
        <f t="shared" si="1343"/>
        <v>0</v>
      </c>
      <c r="AD359" s="57">
        <f t="shared" si="1343"/>
        <v>0</v>
      </c>
      <c r="AE359" s="57">
        <f>AA359+AD359</f>
        <v>0</v>
      </c>
      <c r="AF359" s="57">
        <f>SUM(AF360:AF362)</f>
        <v>0</v>
      </c>
      <c r="AG359" s="57">
        <f t="shared" ref="AG359:AJ359" si="1344">SUM(AG360:AG362)</f>
        <v>0</v>
      </c>
      <c r="AH359" s="57">
        <f t="shared" si="1344"/>
        <v>0</v>
      </c>
      <c r="AI359" s="57">
        <f t="shared" si="1344"/>
        <v>0</v>
      </c>
      <c r="AJ359" s="57">
        <f t="shared" si="1344"/>
        <v>0</v>
      </c>
      <c r="AK359" s="57">
        <f t="shared" ref="AK359" si="1345">SUM(AK360:AK362)</f>
        <v>0</v>
      </c>
      <c r="AL359" s="57">
        <f>AH359+AK359</f>
        <v>0</v>
      </c>
      <c r="AM359" s="57">
        <f>SUM(AM360:AM362)</f>
        <v>0</v>
      </c>
      <c r="AN359" s="57">
        <f t="shared" ref="AN359:AR359" si="1346">SUM(AN360:AN362)</f>
        <v>0</v>
      </c>
      <c r="AO359" s="57">
        <f t="shared" si="1346"/>
        <v>0</v>
      </c>
      <c r="AP359" s="57">
        <f t="shared" si="1346"/>
        <v>0</v>
      </c>
      <c r="AQ359" s="57">
        <f t="shared" si="1346"/>
        <v>0</v>
      </c>
      <c r="AR359" s="57">
        <f t="shared" si="1346"/>
        <v>0</v>
      </c>
      <c r="AS359" s="57">
        <f>AO359+AR359</f>
        <v>0</v>
      </c>
      <c r="AT359" s="57"/>
      <c r="AU359" s="293"/>
      <c r="AV359" s="289"/>
      <c r="AW359" s="264">
        <f t="shared" ref="AW359:AZ359" si="1347">SUM(AW360:AW362)</f>
        <v>0</v>
      </c>
      <c r="AX359" s="264">
        <f t="shared" si="1347"/>
        <v>0</v>
      </c>
      <c r="AY359" s="264" t="e">
        <f t="shared" si="1347"/>
        <v>#VALUE!</v>
      </c>
      <c r="AZ359" s="264">
        <f t="shared" si="1347"/>
        <v>0</v>
      </c>
      <c r="BE359" s="61"/>
    </row>
    <row r="360" spans="2:57" s="3" customFormat="1" ht="70.5" hidden="1" customHeight="1">
      <c r="B360" s="15">
        <v>2018</v>
      </c>
      <c r="C360" s="62">
        <v>8323</v>
      </c>
      <c r="D360" s="15">
        <v>1</v>
      </c>
      <c r="E360" s="15">
        <v>2</v>
      </c>
      <c r="F360" s="15">
        <v>5000</v>
      </c>
      <c r="G360" s="15">
        <v>5600</v>
      </c>
      <c r="H360" s="15">
        <v>564</v>
      </c>
      <c r="I360" s="63">
        <v>1</v>
      </c>
      <c r="J360" s="64" t="s">
        <v>300</v>
      </c>
      <c r="K360" s="17">
        <f t="shared" ref="K360:K362" si="1348">ROUND(Q360*0.8,0)</f>
        <v>0</v>
      </c>
      <c r="L360" s="17">
        <v>0</v>
      </c>
      <c r="M360" s="18">
        <f t="shared" ref="M360:M362" si="1349">K360+L360</f>
        <v>0</v>
      </c>
      <c r="N360" s="17">
        <f>Q360-K360</f>
        <v>0</v>
      </c>
      <c r="O360" s="17">
        <v>0</v>
      </c>
      <c r="P360" s="18">
        <f t="shared" ref="P360:P362" si="1350">N360+O360</f>
        <v>0</v>
      </c>
      <c r="Q360" s="18">
        <v>0</v>
      </c>
      <c r="R360" s="17">
        <f t="shared" ref="R360:R362" si="1351">ROUND(X360*0.8,0)</f>
        <v>0</v>
      </c>
      <c r="S360" s="17">
        <v>0</v>
      </c>
      <c r="T360" s="18">
        <f t="shared" ref="T360:T362" si="1352">R360+S360</f>
        <v>0</v>
      </c>
      <c r="U360" s="17">
        <f>X360-R360</f>
        <v>0</v>
      </c>
      <c r="V360" s="17">
        <v>0</v>
      </c>
      <c r="W360" s="18">
        <f t="shared" ref="W360:W362" si="1353">U360+V360</f>
        <v>0</v>
      </c>
      <c r="X360" s="18">
        <v>0</v>
      </c>
      <c r="Y360" s="17">
        <f t="shared" ref="Y360:Y362" si="1354">ROUND(AE360*0.8,0)</f>
        <v>0</v>
      </c>
      <c r="Z360" s="17">
        <v>0</v>
      </c>
      <c r="AA360" s="18">
        <f t="shared" ref="AA360:AA362" si="1355">Y360+Z360</f>
        <v>0</v>
      </c>
      <c r="AB360" s="17">
        <f>AE360-Y360</f>
        <v>0</v>
      </c>
      <c r="AC360" s="17">
        <v>0</v>
      </c>
      <c r="AD360" s="18">
        <f t="shared" ref="AD360:AD362" si="1356">AB360+AC360</f>
        <v>0</v>
      </c>
      <c r="AE360" s="18">
        <v>0</v>
      </c>
      <c r="AF360" s="17">
        <f t="shared" ref="AF360:AF362" si="1357">ROUND(AL360*0.8,0)</f>
        <v>0</v>
      </c>
      <c r="AG360" s="17">
        <v>0</v>
      </c>
      <c r="AH360" s="18">
        <f t="shared" ref="AH360:AH362" si="1358">AF360+AG360</f>
        <v>0</v>
      </c>
      <c r="AI360" s="17">
        <f>AL360-AF360</f>
        <v>0</v>
      </c>
      <c r="AJ360" s="17">
        <v>0</v>
      </c>
      <c r="AK360" s="18">
        <f t="shared" ref="AK360:AK362" si="1359">AI360+AJ360</f>
        <v>0</v>
      </c>
      <c r="AL360" s="18">
        <v>0</v>
      </c>
      <c r="AM360" s="17">
        <f t="shared" ref="AM360:AM362" si="1360">ROUND(AS360*0.8,0)</f>
        <v>0</v>
      </c>
      <c r="AN360" s="17">
        <v>0</v>
      </c>
      <c r="AO360" s="18">
        <f t="shared" ref="AO360:AO362" si="1361">AM360+AN360</f>
        <v>0</v>
      </c>
      <c r="AP360" s="17">
        <f>AS360-AM360</f>
        <v>0</v>
      </c>
      <c r="AQ360" s="17">
        <v>0</v>
      </c>
      <c r="AR360" s="18">
        <f t="shared" ref="AR360:AR362" si="1362">AP360+AQ360</f>
        <v>0</v>
      </c>
      <c r="AS360" s="18">
        <v>0</v>
      </c>
      <c r="AT360" s="18" t="s">
        <v>44</v>
      </c>
      <c r="AU360" s="322"/>
      <c r="AV360" s="291"/>
      <c r="AW360" s="266">
        <f>AZ360-AU360</f>
        <v>0</v>
      </c>
      <c r="AX360" s="266">
        <v>0</v>
      </c>
      <c r="AY360" s="266" t="e">
        <f>BB360-BE360</f>
        <v>#VALUE!</v>
      </c>
      <c r="AZ360" s="266">
        <v>0</v>
      </c>
      <c r="BE360" s="91" t="s">
        <v>79</v>
      </c>
    </row>
    <row r="361" spans="2:57" s="3" customFormat="1" ht="70.5" hidden="1" customHeight="1">
      <c r="B361" s="15">
        <v>2018</v>
      </c>
      <c r="C361" s="62">
        <v>8323</v>
      </c>
      <c r="D361" s="15">
        <v>1</v>
      </c>
      <c r="E361" s="15">
        <v>2</v>
      </c>
      <c r="F361" s="15">
        <v>5000</v>
      </c>
      <c r="G361" s="15">
        <v>5600</v>
      </c>
      <c r="H361" s="15">
        <v>564</v>
      </c>
      <c r="I361" s="63">
        <v>2</v>
      </c>
      <c r="J361" s="64" t="s">
        <v>301</v>
      </c>
      <c r="K361" s="17">
        <f t="shared" si="1348"/>
        <v>0</v>
      </c>
      <c r="L361" s="17">
        <v>0</v>
      </c>
      <c r="M361" s="18">
        <f t="shared" si="1349"/>
        <v>0</v>
      </c>
      <c r="N361" s="17">
        <f>Q361-K361</f>
        <v>0</v>
      </c>
      <c r="O361" s="17">
        <v>0</v>
      </c>
      <c r="P361" s="18">
        <f t="shared" si="1350"/>
        <v>0</v>
      </c>
      <c r="Q361" s="18">
        <v>0</v>
      </c>
      <c r="R361" s="17">
        <f t="shared" si="1351"/>
        <v>0</v>
      </c>
      <c r="S361" s="17">
        <v>0</v>
      </c>
      <c r="T361" s="18">
        <f t="shared" si="1352"/>
        <v>0</v>
      </c>
      <c r="U361" s="17">
        <f>X361-R361</f>
        <v>0</v>
      </c>
      <c r="V361" s="17">
        <v>0</v>
      </c>
      <c r="W361" s="18">
        <f t="shared" si="1353"/>
        <v>0</v>
      </c>
      <c r="X361" s="18">
        <v>0</v>
      </c>
      <c r="Y361" s="17">
        <f t="shared" si="1354"/>
        <v>0</v>
      </c>
      <c r="Z361" s="17">
        <v>0</v>
      </c>
      <c r="AA361" s="18">
        <f t="shared" si="1355"/>
        <v>0</v>
      </c>
      <c r="AB361" s="17">
        <f>AE361-Y361</f>
        <v>0</v>
      </c>
      <c r="AC361" s="17">
        <v>0</v>
      </c>
      <c r="AD361" s="18">
        <f t="shared" si="1356"/>
        <v>0</v>
      </c>
      <c r="AE361" s="18">
        <v>0</v>
      </c>
      <c r="AF361" s="17">
        <f t="shared" si="1357"/>
        <v>0</v>
      </c>
      <c r="AG361" s="17">
        <v>0</v>
      </c>
      <c r="AH361" s="18">
        <f t="shared" si="1358"/>
        <v>0</v>
      </c>
      <c r="AI361" s="17">
        <f>AL361-AF361</f>
        <v>0</v>
      </c>
      <c r="AJ361" s="17">
        <v>0</v>
      </c>
      <c r="AK361" s="18">
        <f t="shared" si="1359"/>
        <v>0</v>
      </c>
      <c r="AL361" s="18">
        <v>0</v>
      </c>
      <c r="AM361" s="17">
        <f t="shared" si="1360"/>
        <v>0</v>
      </c>
      <c r="AN361" s="17">
        <v>0</v>
      </c>
      <c r="AO361" s="18">
        <f t="shared" si="1361"/>
        <v>0</v>
      </c>
      <c r="AP361" s="17">
        <f>AS361-AM361</f>
        <v>0</v>
      </c>
      <c r="AQ361" s="17">
        <v>0</v>
      </c>
      <c r="AR361" s="18">
        <f t="shared" si="1362"/>
        <v>0</v>
      </c>
      <c r="AS361" s="18">
        <v>0</v>
      </c>
      <c r="AT361" s="18" t="s">
        <v>44</v>
      </c>
      <c r="AU361" s="322"/>
      <c r="AV361" s="291"/>
      <c r="AW361" s="266">
        <f>AZ361-AU361</f>
        <v>0</v>
      </c>
      <c r="AX361" s="266">
        <v>0</v>
      </c>
      <c r="AY361" s="266" t="e">
        <f>BB361-BE361</f>
        <v>#VALUE!</v>
      </c>
      <c r="AZ361" s="266">
        <v>0</v>
      </c>
      <c r="BE361" s="91" t="s">
        <v>79</v>
      </c>
    </row>
    <row r="362" spans="2:57" s="3" customFormat="1" ht="70.5" hidden="1" customHeight="1">
      <c r="B362" s="15">
        <v>2018</v>
      </c>
      <c r="C362" s="62">
        <v>8323</v>
      </c>
      <c r="D362" s="15">
        <v>1</v>
      </c>
      <c r="E362" s="15">
        <v>2</v>
      </c>
      <c r="F362" s="15">
        <v>5000</v>
      </c>
      <c r="G362" s="15">
        <v>5600</v>
      </c>
      <c r="H362" s="15">
        <v>564</v>
      </c>
      <c r="I362" s="63">
        <v>3</v>
      </c>
      <c r="J362" s="64" t="s">
        <v>302</v>
      </c>
      <c r="K362" s="17">
        <f t="shared" si="1348"/>
        <v>0</v>
      </c>
      <c r="L362" s="17">
        <v>0</v>
      </c>
      <c r="M362" s="18">
        <f t="shared" si="1349"/>
        <v>0</v>
      </c>
      <c r="N362" s="17">
        <f>Q362-K362</f>
        <v>0</v>
      </c>
      <c r="O362" s="17">
        <v>0</v>
      </c>
      <c r="P362" s="18">
        <f t="shared" si="1350"/>
        <v>0</v>
      </c>
      <c r="Q362" s="18">
        <v>0</v>
      </c>
      <c r="R362" s="17">
        <f t="shared" si="1351"/>
        <v>0</v>
      </c>
      <c r="S362" s="17">
        <v>0</v>
      </c>
      <c r="T362" s="18">
        <f t="shared" si="1352"/>
        <v>0</v>
      </c>
      <c r="U362" s="17">
        <f>X362-R362</f>
        <v>0</v>
      </c>
      <c r="V362" s="17">
        <v>0</v>
      </c>
      <c r="W362" s="18">
        <f t="shared" si="1353"/>
        <v>0</v>
      </c>
      <c r="X362" s="18">
        <v>0</v>
      </c>
      <c r="Y362" s="17">
        <f t="shared" si="1354"/>
        <v>0</v>
      </c>
      <c r="Z362" s="17">
        <v>0</v>
      </c>
      <c r="AA362" s="18">
        <f t="shared" si="1355"/>
        <v>0</v>
      </c>
      <c r="AB362" s="17">
        <f>AE362-Y362</f>
        <v>0</v>
      </c>
      <c r="AC362" s="17">
        <v>0</v>
      </c>
      <c r="AD362" s="18">
        <f t="shared" si="1356"/>
        <v>0</v>
      </c>
      <c r="AE362" s="18">
        <v>0</v>
      </c>
      <c r="AF362" s="17">
        <f t="shared" si="1357"/>
        <v>0</v>
      </c>
      <c r="AG362" s="17">
        <v>0</v>
      </c>
      <c r="AH362" s="18">
        <f t="shared" si="1358"/>
        <v>0</v>
      </c>
      <c r="AI362" s="17">
        <f>AL362-AF362</f>
        <v>0</v>
      </c>
      <c r="AJ362" s="17">
        <v>0</v>
      </c>
      <c r="AK362" s="18">
        <f t="shared" si="1359"/>
        <v>0</v>
      </c>
      <c r="AL362" s="18">
        <v>0</v>
      </c>
      <c r="AM362" s="17">
        <f t="shared" si="1360"/>
        <v>0</v>
      </c>
      <c r="AN362" s="17">
        <v>0</v>
      </c>
      <c r="AO362" s="18">
        <f t="shared" si="1361"/>
        <v>0</v>
      </c>
      <c r="AP362" s="17">
        <f>AS362-AM362</f>
        <v>0</v>
      </c>
      <c r="AQ362" s="17">
        <v>0</v>
      </c>
      <c r="AR362" s="18">
        <f t="shared" si="1362"/>
        <v>0</v>
      </c>
      <c r="AS362" s="18">
        <v>0</v>
      </c>
      <c r="AT362" s="18" t="s">
        <v>44</v>
      </c>
      <c r="AU362" s="322"/>
      <c r="AV362" s="291"/>
      <c r="AW362" s="266">
        <f>AZ362-AU362</f>
        <v>0</v>
      </c>
      <c r="AX362" s="266">
        <v>0</v>
      </c>
      <c r="AY362" s="266" t="e">
        <f>BB362-BE362</f>
        <v>#VALUE!</v>
      </c>
      <c r="AZ362" s="266">
        <v>0</v>
      </c>
      <c r="BE362" s="91" t="s">
        <v>79</v>
      </c>
    </row>
    <row r="363" spans="2:57" s="3" customFormat="1" ht="70.5" hidden="1" customHeight="1">
      <c r="B363" s="53">
        <v>2018</v>
      </c>
      <c r="C363" s="59">
        <v>8323</v>
      </c>
      <c r="D363" s="53">
        <v>1</v>
      </c>
      <c r="E363" s="53">
        <v>2</v>
      </c>
      <c r="F363" s="53">
        <v>5000</v>
      </c>
      <c r="G363" s="53">
        <v>5600</v>
      </c>
      <c r="H363" s="53">
        <v>565</v>
      </c>
      <c r="I363" s="53"/>
      <c r="J363" s="60" t="s">
        <v>303</v>
      </c>
      <c r="K363" s="57">
        <f>SUM(K364:K366)</f>
        <v>0</v>
      </c>
      <c r="L363" s="57">
        <f t="shared" ref="L363:P363" si="1363">SUM(L364:L366)</f>
        <v>0</v>
      </c>
      <c r="M363" s="57">
        <f t="shared" si="1363"/>
        <v>0</v>
      </c>
      <c r="N363" s="57">
        <f t="shared" si="1363"/>
        <v>0</v>
      </c>
      <c r="O363" s="57">
        <f t="shared" si="1363"/>
        <v>0</v>
      </c>
      <c r="P363" s="57">
        <f t="shared" si="1363"/>
        <v>0</v>
      </c>
      <c r="Q363" s="57">
        <f>M363+P363</f>
        <v>0</v>
      </c>
      <c r="R363" s="57">
        <f>SUM(R364:R366)</f>
        <v>0</v>
      </c>
      <c r="S363" s="57">
        <f t="shared" ref="S363:W363" si="1364">SUM(S364:S366)</f>
        <v>0</v>
      </c>
      <c r="T363" s="57">
        <f t="shared" si="1364"/>
        <v>0</v>
      </c>
      <c r="U363" s="57">
        <f t="shared" si="1364"/>
        <v>0</v>
      </c>
      <c r="V363" s="57">
        <f t="shared" si="1364"/>
        <v>0</v>
      </c>
      <c r="W363" s="57">
        <f t="shared" si="1364"/>
        <v>0</v>
      </c>
      <c r="X363" s="57">
        <f>T363+W363</f>
        <v>0</v>
      </c>
      <c r="Y363" s="57">
        <f>SUM(Y364:Y366)</f>
        <v>0</v>
      </c>
      <c r="Z363" s="57">
        <f t="shared" ref="Z363:AD363" si="1365">SUM(Z364:Z366)</f>
        <v>0</v>
      </c>
      <c r="AA363" s="57">
        <f t="shared" si="1365"/>
        <v>0</v>
      </c>
      <c r="AB363" s="57">
        <f t="shared" si="1365"/>
        <v>0</v>
      </c>
      <c r="AC363" s="57">
        <f t="shared" si="1365"/>
        <v>0</v>
      </c>
      <c r="AD363" s="57">
        <f t="shared" si="1365"/>
        <v>0</v>
      </c>
      <c r="AE363" s="57">
        <f>AA363+AD363</f>
        <v>0</v>
      </c>
      <c r="AF363" s="57">
        <f>SUM(AF364:AF366)</f>
        <v>0</v>
      </c>
      <c r="AG363" s="57">
        <f t="shared" ref="AG363:AJ363" si="1366">SUM(AG364:AG366)</f>
        <v>0</v>
      </c>
      <c r="AH363" s="57">
        <f t="shared" si="1366"/>
        <v>0</v>
      </c>
      <c r="AI363" s="57">
        <f t="shared" si="1366"/>
        <v>0</v>
      </c>
      <c r="AJ363" s="57">
        <f t="shared" si="1366"/>
        <v>0</v>
      </c>
      <c r="AK363" s="57">
        <f t="shared" ref="AK363" si="1367">SUM(AK364:AK366)</f>
        <v>0</v>
      </c>
      <c r="AL363" s="57">
        <f>AH363+AK363</f>
        <v>0</v>
      </c>
      <c r="AM363" s="57">
        <f>SUM(AM364:AM366)</f>
        <v>0</v>
      </c>
      <c r="AN363" s="57">
        <f t="shared" ref="AN363:AR363" si="1368">SUM(AN364:AN366)</f>
        <v>0</v>
      </c>
      <c r="AO363" s="57">
        <f t="shared" si="1368"/>
        <v>0</v>
      </c>
      <c r="AP363" s="57">
        <f t="shared" si="1368"/>
        <v>0</v>
      </c>
      <c r="AQ363" s="57">
        <f t="shared" si="1368"/>
        <v>0</v>
      </c>
      <c r="AR363" s="57">
        <f t="shared" si="1368"/>
        <v>0</v>
      </c>
      <c r="AS363" s="57">
        <f>AO363+AR363</f>
        <v>0</v>
      </c>
      <c r="AT363" s="57"/>
      <c r="AU363" s="293"/>
      <c r="AV363" s="289"/>
      <c r="AW363" s="264">
        <f t="shared" ref="AW363:AZ363" si="1369">SUM(AW364:AW366)</f>
        <v>0</v>
      </c>
      <c r="AX363" s="264">
        <f t="shared" si="1369"/>
        <v>0</v>
      </c>
      <c r="AY363" s="264" t="e">
        <f t="shared" si="1369"/>
        <v>#VALUE!</v>
      </c>
      <c r="AZ363" s="264">
        <f t="shared" si="1369"/>
        <v>0</v>
      </c>
      <c r="BE363" s="61"/>
    </row>
    <row r="364" spans="2:57" s="3" customFormat="1" ht="70.5" hidden="1" customHeight="1">
      <c r="B364" s="15">
        <v>2018</v>
      </c>
      <c r="C364" s="62">
        <v>8323</v>
      </c>
      <c r="D364" s="15">
        <v>1</v>
      </c>
      <c r="E364" s="15">
        <v>2</v>
      </c>
      <c r="F364" s="15">
        <v>5000</v>
      </c>
      <c r="G364" s="15">
        <v>5600</v>
      </c>
      <c r="H364" s="15">
        <v>565</v>
      </c>
      <c r="I364" s="63">
        <v>1</v>
      </c>
      <c r="J364" s="64" t="s">
        <v>304</v>
      </c>
      <c r="K364" s="17">
        <f t="shared" ref="K364:K366" si="1370">ROUND(Q364*0.8,0)</f>
        <v>0</v>
      </c>
      <c r="L364" s="17">
        <v>0</v>
      </c>
      <c r="M364" s="18">
        <f t="shared" ref="M364:M366" si="1371">K364+L364</f>
        <v>0</v>
      </c>
      <c r="N364" s="17">
        <f>Q364-K364</f>
        <v>0</v>
      </c>
      <c r="O364" s="17">
        <v>0</v>
      </c>
      <c r="P364" s="18">
        <f t="shared" ref="P364:P366" si="1372">N364+O364</f>
        <v>0</v>
      </c>
      <c r="Q364" s="18">
        <v>0</v>
      </c>
      <c r="R364" s="17">
        <f t="shared" ref="R364:R366" si="1373">ROUND(X364*0.8,0)</f>
        <v>0</v>
      </c>
      <c r="S364" s="17">
        <v>0</v>
      </c>
      <c r="T364" s="18">
        <f t="shared" ref="T364:T366" si="1374">R364+S364</f>
        <v>0</v>
      </c>
      <c r="U364" s="17">
        <f>X364-R364</f>
        <v>0</v>
      </c>
      <c r="V364" s="17">
        <v>0</v>
      </c>
      <c r="W364" s="18">
        <f t="shared" ref="W364:W366" si="1375">U364+V364</f>
        <v>0</v>
      </c>
      <c r="X364" s="18">
        <v>0</v>
      </c>
      <c r="Y364" s="17">
        <f t="shared" ref="Y364:Y366" si="1376">ROUND(AE364*0.8,0)</f>
        <v>0</v>
      </c>
      <c r="Z364" s="17">
        <v>0</v>
      </c>
      <c r="AA364" s="18">
        <f t="shared" ref="AA364:AA366" si="1377">Y364+Z364</f>
        <v>0</v>
      </c>
      <c r="AB364" s="17">
        <f>AE364-Y364</f>
        <v>0</v>
      </c>
      <c r="AC364" s="17">
        <v>0</v>
      </c>
      <c r="AD364" s="18">
        <f t="shared" ref="AD364:AD366" si="1378">AB364+AC364</f>
        <v>0</v>
      </c>
      <c r="AE364" s="18">
        <v>0</v>
      </c>
      <c r="AF364" s="17">
        <f t="shared" ref="AF364:AF366" si="1379">ROUND(AL364*0.8,0)</f>
        <v>0</v>
      </c>
      <c r="AG364" s="17">
        <v>0</v>
      </c>
      <c r="AH364" s="18">
        <f t="shared" ref="AH364:AH366" si="1380">AF364+AG364</f>
        <v>0</v>
      </c>
      <c r="AI364" s="17">
        <f>AL364-AF364</f>
        <v>0</v>
      </c>
      <c r="AJ364" s="17">
        <v>0</v>
      </c>
      <c r="AK364" s="18">
        <f t="shared" ref="AK364:AK366" si="1381">AI364+AJ364</f>
        <v>0</v>
      </c>
      <c r="AL364" s="18">
        <v>0</v>
      </c>
      <c r="AM364" s="17">
        <f t="shared" ref="AM364:AM366" si="1382">ROUND(AS364*0.8,0)</f>
        <v>0</v>
      </c>
      <c r="AN364" s="17">
        <v>0</v>
      </c>
      <c r="AO364" s="18">
        <f t="shared" ref="AO364:AO366" si="1383">AM364+AN364</f>
        <v>0</v>
      </c>
      <c r="AP364" s="17">
        <f>AS364-AM364</f>
        <v>0</v>
      </c>
      <c r="AQ364" s="17">
        <v>0</v>
      </c>
      <c r="AR364" s="18">
        <f t="shared" ref="AR364:AR366" si="1384">AP364+AQ364</f>
        <v>0</v>
      </c>
      <c r="AS364" s="18">
        <v>0</v>
      </c>
      <c r="AT364" s="18" t="s">
        <v>44</v>
      </c>
      <c r="AU364" s="322"/>
      <c r="AV364" s="291"/>
      <c r="AW364" s="266">
        <f>AZ364-AU364</f>
        <v>0</v>
      </c>
      <c r="AX364" s="266">
        <v>0</v>
      </c>
      <c r="AY364" s="266" t="e">
        <f>BB364-BE364</f>
        <v>#VALUE!</v>
      </c>
      <c r="AZ364" s="266">
        <v>0</v>
      </c>
      <c r="BE364" s="91" t="s">
        <v>79</v>
      </c>
    </row>
    <row r="365" spans="2:57" s="3" customFormat="1" ht="70.5" hidden="1" customHeight="1">
      <c r="B365" s="15">
        <v>2018</v>
      </c>
      <c r="C365" s="62">
        <v>8323</v>
      </c>
      <c r="D365" s="15">
        <v>1</v>
      </c>
      <c r="E365" s="15">
        <v>2</v>
      </c>
      <c r="F365" s="15">
        <v>5000</v>
      </c>
      <c r="G365" s="15">
        <v>5600</v>
      </c>
      <c r="H365" s="15">
        <v>565</v>
      </c>
      <c r="I365" s="63">
        <v>2</v>
      </c>
      <c r="J365" s="64" t="s">
        <v>305</v>
      </c>
      <c r="K365" s="17">
        <f t="shared" si="1370"/>
        <v>0</v>
      </c>
      <c r="L365" s="17">
        <v>0</v>
      </c>
      <c r="M365" s="18">
        <f t="shared" si="1371"/>
        <v>0</v>
      </c>
      <c r="N365" s="17">
        <f>Q365-K365</f>
        <v>0</v>
      </c>
      <c r="O365" s="17">
        <v>0</v>
      </c>
      <c r="P365" s="18">
        <f t="shared" si="1372"/>
        <v>0</v>
      </c>
      <c r="Q365" s="18">
        <v>0</v>
      </c>
      <c r="R365" s="17">
        <f t="shared" si="1373"/>
        <v>0</v>
      </c>
      <c r="S365" s="17">
        <v>0</v>
      </c>
      <c r="T365" s="18">
        <f t="shared" si="1374"/>
        <v>0</v>
      </c>
      <c r="U365" s="17">
        <f>X365-R365</f>
        <v>0</v>
      </c>
      <c r="V365" s="17">
        <v>0</v>
      </c>
      <c r="W365" s="18">
        <f t="shared" si="1375"/>
        <v>0</v>
      </c>
      <c r="X365" s="18">
        <v>0</v>
      </c>
      <c r="Y365" s="17">
        <f t="shared" si="1376"/>
        <v>0</v>
      </c>
      <c r="Z365" s="17">
        <v>0</v>
      </c>
      <c r="AA365" s="18">
        <f t="shared" si="1377"/>
        <v>0</v>
      </c>
      <c r="AB365" s="17">
        <f>AE365-Y365</f>
        <v>0</v>
      </c>
      <c r="AC365" s="17">
        <v>0</v>
      </c>
      <c r="AD365" s="18">
        <f t="shared" si="1378"/>
        <v>0</v>
      </c>
      <c r="AE365" s="18">
        <v>0</v>
      </c>
      <c r="AF365" s="17">
        <f t="shared" si="1379"/>
        <v>0</v>
      </c>
      <c r="AG365" s="17">
        <v>0</v>
      </c>
      <c r="AH365" s="18">
        <f t="shared" si="1380"/>
        <v>0</v>
      </c>
      <c r="AI365" s="17">
        <f>AL365-AF365</f>
        <v>0</v>
      </c>
      <c r="AJ365" s="17">
        <v>0</v>
      </c>
      <c r="AK365" s="18">
        <f t="shared" si="1381"/>
        <v>0</v>
      </c>
      <c r="AL365" s="18">
        <v>0</v>
      </c>
      <c r="AM365" s="17">
        <f t="shared" si="1382"/>
        <v>0</v>
      </c>
      <c r="AN365" s="17">
        <v>0</v>
      </c>
      <c r="AO365" s="18">
        <f t="shared" si="1383"/>
        <v>0</v>
      </c>
      <c r="AP365" s="17">
        <f>AS365-AM365</f>
        <v>0</v>
      </c>
      <c r="AQ365" s="17">
        <v>0</v>
      </c>
      <c r="AR365" s="18">
        <f t="shared" si="1384"/>
        <v>0</v>
      </c>
      <c r="AS365" s="18">
        <v>0</v>
      </c>
      <c r="AT365" s="18" t="s">
        <v>44</v>
      </c>
      <c r="AU365" s="322"/>
      <c r="AV365" s="291"/>
      <c r="AW365" s="266">
        <f>AZ365-AU365</f>
        <v>0</v>
      </c>
      <c r="AX365" s="266">
        <v>0</v>
      </c>
      <c r="AY365" s="266" t="e">
        <f>BB365-BE365</f>
        <v>#VALUE!</v>
      </c>
      <c r="AZ365" s="266">
        <v>0</v>
      </c>
      <c r="BE365" s="91" t="s">
        <v>79</v>
      </c>
    </row>
    <row r="366" spans="2:57" s="3" customFormat="1" ht="70.5" hidden="1" customHeight="1">
      <c r="B366" s="15">
        <v>2018</v>
      </c>
      <c r="C366" s="62">
        <v>8323</v>
      </c>
      <c r="D366" s="15">
        <v>1</v>
      </c>
      <c r="E366" s="15">
        <v>2</v>
      </c>
      <c r="F366" s="15">
        <v>5000</v>
      </c>
      <c r="G366" s="15">
        <v>5600</v>
      </c>
      <c r="H366" s="15">
        <v>565</v>
      </c>
      <c r="I366" s="63">
        <v>3</v>
      </c>
      <c r="J366" s="64" t="s">
        <v>306</v>
      </c>
      <c r="K366" s="17">
        <f t="shared" si="1370"/>
        <v>0</v>
      </c>
      <c r="L366" s="17">
        <v>0</v>
      </c>
      <c r="M366" s="18">
        <f t="shared" si="1371"/>
        <v>0</v>
      </c>
      <c r="N366" s="17">
        <f>Q366-K366</f>
        <v>0</v>
      </c>
      <c r="O366" s="17">
        <v>0</v>
      </c>
      <c r="P366" s="18">
        <f t="shared" si="1372"/>
        <v>0</v>
      </c>
      <c r="Q366" s="18">
        <v>0</v>
      </c>
      <c r="R366" s="17">
        <f t="shared" si="1373"/>
        <v>0</v>
      </c>
      <c r="S366" s="17">
        <v>0</v>
      </c>
      <c r="T366" s="18">
        <f t="shared" si="1374"/>
        <v>0</v>
      </c>
      <c r="U366" s="17">
        <f>X366-R366</f>
        <v>0</v>
      </c>
      <c r="V366" s="17">
        <v>0</v>
      </c>
      <c r="W366" s="18">
        <f t="shared" si="1375"/>
        <v>0</v>
      </c>
      <c r="X366" s="18">
        <v>0</v>
      </c>
      <c r="Y366" s="17">
        <f t="shared" si="1376"/>
        <v>0</v>
      </c>
      <c r="Z366" s="17">
        <v>0</v>
      </c>
      <c r="AA366" s="18">
        <f t="shared" si="1377"/>
        <v>0</v>
      </c>
      <c r="AB366" s="17">
        <f>AE366-Y366</f>
        <v>0</v>
      </c>
      <c r="AC366" s="17">
        <v>0</v>
      </c>
      <c r="AD366" s="18">
        <f t="shared" si="1378"/>
        <v>0</v>
      </c>
      <c r="AE366" s="18">
        <v>0</v>
      </c>
      <c r="AF366" s="17">
        <f t="shared" si="1379"/>
        <v>0</v>
      </c>
      <c r="AG366" s="17">
        <v>0</v>
      </c>
      <c r="AH366" s="18">
        <f t="shared" si="1380"/>
        <v>0</v>
      </c>
      <c r="AI366" s="17">
        <f>AL366-AF366</f>
        <v>0</v>
      </c>
      <c r="AJ366" s="17">
        <v>0</v>
      </c>
      <c r="AK366" s="18">
        <f t="shared" si="1381"/>
        <v>0</v>
      </c>
      <c r="AL366" s="18">
        <v>0</v>
      </c>
      <c r="AM366" s="17">
        <f t="shared" si="1382"/>
        <v>0</v>
      </c>
      <c r="AN366" s="17">
        <v>0</v>
      </c>
      <c r="AO366" s="18">
        <f t="shared" si="1383"/>
        <v>0</v>
      </c>
      <c r="AP366" s="17">
        <f>AS366-AM366</f>
        <v>0</v>
      </c>
      <c r="AQ366" s="17">
        <v>0</v>
      </c>
      <c r="AR366" s="18">
        <f t="shared" si="1384"/>
        <v>0</v>
      </c>
      <c r="AS366" s="18">
        <v>0</v>
      </c>
      <c r="AT366" s="18" t="s">
        <v>44</v>
      </c>
      <c r="AU366" s="322"/>
      <c r="AV366" s="291"/>
      <c r="AW366" s="266">
        <f>AZ366-AU366</f>
        <v>0</v>
      </c>
      <c r="AX366" s="266">
        <v>0</v>
      </c>
      <c r="AY366" s="266" t="e">
        <f>BB366-BE366</f>
        <v>#VALUE!</v>
      </c>
      <c r="AZ366" s="266">
        <v>0</v>
      </c>
      <c r="BE366" s="95" t="s">
        <v>79</v>
      </c>
    </row>
    <row r="367" spans="2:57" s="3" customFormat="1" ht="70.5" hidden="1" customHeight="1">
      <c r="B367" s="53">
        <v>2018</v>
      </c>
      <c r="C367" s="59">
        <v>8323</v>
      </c>
      <c r="D367" s="53">
        <v>1</v>
      </c>
      <c r="E367" s="53">
        <v>2</v>
      </c>
      <c r="F367" s="53">
        <v>5000</v>
      </c>
      <c r="G367" s="53">
        <v>5600</v>
      </c>
      <c r="H367" s="53">
        <v>566</v>
      </c>
      <c r="I367" s="53"/>
      <c r="J367" s="60" t="s">
        <v>307</v>
      </c>
      <c r="K367" s="57">
        <f>K368</f>
        <v>0</v>
      </c>
      <c r="L367" s="57">
        <f t="shared" ref="L367:P367" si="1385">L368</f>
        <v>0</v>
      </c>
      <c r="M367" s="57">
        <f t="shared" si="1385"/>
        <v>0</v>
      </c>
      <c r="N367" s="57">
        <f t="shared" si="1385"/>
        <v>0</v>
      </c>
      <c r="O367" s="57">
        <f t="shared" si="1385"/>
        <v>0</v>
      </c>
      <c r="P367" s="57">
        <f t="shared" si="1385"/>
        <v>0</v>
      </c>
      <c r="Q367" s="57">
        <f>M367+P367</f>
        <v>0</v>
      </c>
      <c r="R367" s="57">
        <f>R368</f>
        <v>0</v>
      </c>
      <c r="S367" s="57">
        <f t="shared" ref="S367:W367" si="1386">S368</f>
        <v>0</v>
      </c>
      <c r="T367" s="57">
        <f t="shared" si="1386"/>
        <v>0</v>
      </c>
      <c r="U367" s="57">
        <f t="shared" si="1386"/>
        <v>0</v>
      </c>
      <c r="V367" s="57">
        <f t="shared" si="1386"/>
        <v>0</v>
      </c>
      <c r="W367" s="57">
        <f t="shared" si="1386"/>
        <v>0</v>
      </c>
      <c r="X367" s="57">
        <f>T367+W367</f>
        <v>0</v>
      </c>
      <c r="Y367" s="57">
        <f>Y368</f>
        <v>0</v>
      </c>
      <c r="Z367" s="57">
        <f t="shared" ref="Z367:AD367" si="1387">Z368</f>
        <v>0</v>
      </c>
      <c r="AA367" s="57">
        <f t="shared" si="1387"/>
        <v>0</v>
      </c>
      <c r="AB367" s="57">
        <f t="shared" si="1387"/>
        <v>0</v>
      </c>
      <c r="AC367" s="57">
        <f t="shared" si="1387"/>
        <v>0</v>
      </c>
      <c r="AD367" s="57">
        <f t="shared" si="1387"/>
        <v>0</v>
      </c>
      <c r="AE367" s="57">
        <f>AA367+AD367</f>
        <v>0</v>
      </c>
      <c r="AF367" s="57">
        <f>AF368</f>
        <v>0</v>
      </c>
      <c r="AG367" s="57">
        <f t="shared" ref="AG367:AJ367" si="1388">AG368</f>
        <v>0</v>
      </c>
      <c r="AH367" s="57">
        <f t="shared" si="1388"/>
        <v>0</v>
      </c>
      <c r="AI367" s="57">
        <f t="shared" si="1388"/>
        <v>0</v>
      </c>
      <c r="AJ367" s="57">
        <f t="shared" si="1388"/>
        <v>0</v>
      </c>
      <c r="AK367" s="57">
        <f t="shared" ref="AK367" si="1389">AK368</f>
        <v>0</v>
      </c>
      <c r="AL367" s="57">
        <f>AH367+AK367</f>
        <v>0</v>
      </c>
      <c r="AM367" s="57">
        <f>AM368</f>
        <v>0</v>
      </c>
      <c r="AN367" s="57">
        <f t="shared" ref="AN367:AR367" si="1390">AN368</f>
        <v>0</v>
      </c>
      <c r="AO367" s="57">
        <f t="shared" si="1390"/>
        <v>0</v>
      </c>
      <c r="AP367" s="57">
        <f t="shared" si="1390"/>
        <v>0</v>
      </c>
      <c r="AQ367" s="57">
        <f t="shared" si="1390"/>
        <v>0</v>
      </c>
      <c r="AR367" s="57">
        <f t="shared" si="1390"/>
        <v>0</v>
      </c>
      <c r="AS367" s="57">
        <f>AO367+AR367</f>
        <v>0</v>
      </c>
      <c r="AT367" s="57"/>
      <c r="AU367" s="293"/>
      <c r="AV367" s="289"/>
      <c r="AW367" s="264">
        <f t="shared" ref="AW367:AZ367" si="1391">AW368</f>
        <v>0</v>
      </c>
      <c r="AX367" s="264">
        <f t="shared" si="1391"/>
        <v>0</v>
      </c>
      <c r="AY367" s="264" t="e">
        <f t="shared" si="1391"/>
        <v>#VALUE!</v>
      </c>
      <c r="AZ367" s="264">
        <f t="shared" si="1391"/>
        <v>0</v>
      </c>
      <c r="BE367" s="61"/>
    </row>
    <row r="368" spans="2:57" s="3" customFormat="1" ht="70.5" hidden="1" customHeight="1">
      <c r="B368" s="15">
        <v>2018</v>
      </c>
      <c r="C368" s="62">
        <v>8323</v>
      </c>
      <c r="D368" s="15">
        <v>1</v>
      </c>
      <c r="E368" s="15">
        <v>2</v>
      </c>
      <c r="F368" s="15">
        <v>5000</v>
      </c>
      <c r="G368" s="15">
        <v>5600</v>
      </c>
      <c r="H368" s="15">
        <v>566</v>
      </c>
      <c r="I368" s="63">
        <v>1</v>
      </c>
      <c r="J368" s="64" t="s">
        <v>308</v>
      </c>
      <c r="K368" s="17">
        <f t="shared" ref="K368" si="1392">ROUND(Q368*0.8,0)</f>
        <v>0</v>
      </c>
      <c r="L368" s="17">
        <v>0</v>
      </c>
      <c r="M368" s="18">
        <f t="shared" ref="M368" si="1393">K368+L368</f>
        <v>0</v>
      </c>
      <c r="N368" s="17">
        <f>Q368-K368</f>
        <v>0</v>
      </c>
      <c r="O368" s="17">
        <v>0</v>
      </c>
      <c r="P368" s="18">
        <f t="shared" ref="P368" si="1394">N368+O368</f>
        <v>0</v>
      </c>
      <c r="Q368" s="18">
        <v>0</v>
      </c>
      <c r="R368" s="17">
        <f t="shared" ref="R368" si="1395">ROUND(X368*0.8,0)</f>
        <v>0</v>
      </c>
      <c r="S368" s="17">
        <v>0</v>
      </c>
      <c r="T368" s="18">
        <f t="shared" ref="T368" si="1396">R368+S368</f>
        <v>0</v>
      </c>
      <c r="U368" s="17">
        <f>X368-R368</f>
        <v>0</v>
      </c>
      <c r="V368" s="17">
        <v>0</v>
      </c>
      <c r="W368" s="18">
        <f t="shared" ref="W368" si="1397">U368+V368</f>
        <v>0</v>
      </c>
      <c r="X368" s="18">
        <v>0</v>
      </c>
      <c r="Y368" s="17">
        <f t="shared" ref="Y368" si="1398">ROUND(AE368*0.8,0)</f>
        <v>0</v>
      </c>
      <c r="Z368" s="17">
        <v>0</v>
      </c>
      <c r="AA368" s="18">
        <f t="shared" ref="AA368" si="1399">Y368+Z368</f>
        <v>0</v>
      </c>
      <c r="AB368" s="17">
        <f>AE368-Y368</f>
        <v>0</v>
      </c>
      <c r="AC368" s="17">
        <v>0</v>
      </c>
      <c r="AD368" s="18">
        <f t="shared" ref="AD368" si="1400">AB368+AC368</f>
        <v>0</v>
      </c>
      <c r="AE368" s="18">
        <v>0</v>
      </c>
      <c r="AF368" s="17">
        <f t="shared" ref="AF368" si="1401">ROUND(AL368*0.8,0)</f>
        <v>0</v>
      </c>
      <c r="AG368" s="17">
        <v>0</v>
      </c>
      <c r="AH368" s="18">
        <f t="shared" ref="AH368" si="1402">AF368+AG368</f>
        <v>0</v>
      </c>
      <c r="AI368" s="17">
        <f>AL368-AF368</f>
        <v>0</v>
      </c>
      <c r="AJ368" s="17">
        <v>0</v>
      </c>
      <c r="AK368" s="18">
        <f t="shared" ref="AK368" si="1403">AI368+AJ368</f>
        <v>0</v>
      </c>
      <c r="AL368" s="18">
        <v>0</v>
      </c>
      <c r="AM368" s="17">
        <f t="shared" ref="AM368" si="1404">ROUND(AS368*0.8,0)</f>
        <v>0</v>
      </c>
      <c r="AN368" s="17">
        <v>0</v>
      </c>
      <c r="AO368" s="18">
        <f t="shared" ref="AO368" si="1405">AM368+AN368</f>
        <v>0</v>
      </c>
      <c r="AP368" s="17">
        <f>AS368-AM368</f>
        <v>0</v>
      </c>
      <c r="AQ368" s="17">
        <v>0</v>
      </c>
      <c r="AR368" s="18">
        <f t="shared" ref="AR368" si="1406">AP368+AQ368</f>
        <v>0</v>
      </c>
      <c r="AS368" s="18">
        <v>0</v>
      </c>
      <c r="AT368" s="18" t="s">
        <v>44</v>
      </c>
      <c r="AU368" s="322"/>
      <c r="AV368" s="291"/>
      <c r="AW368" s="266">
        <f>AZ368-AU368</f>
        <v>0</v>
      </c>
      <c r="AX368" s="266">
        <v>0</v>
      </c>
      <c r="AY368" s="266" t="e">
        <f>BB368-BE368</f>
        <v>#VALUE!</v>
      </c>
      <c r="AZ368" s="266">
        <v>0</v>
      </c>
      <c r="BE368" s="91" t="s">
        <v>79</v>
      </c>
    </row>
    <row r="369" spans="2:57" s="3" customFormat="1" ht="70.5" hidden="1" customHeight="1">
      <c r="B369" s="53">
        <v>2018</v>
      </c>
      <c r="C369" s="59">
        <v>8323</v>
      </c>
      <c r="D369" s="53">
        <v>1</v>
      </c>
      <c r="E369" s="53">
        <v>2</v>
      </c>
      <c r="F369" s="53">
        <v>5000</v>
      </c>
      <c r="G369" s="53">
        <v>5600</v>
      </c>
      <c r="H369" s="53">
        <v>569</v>
      </c>
      <c r="I369" s="53"/>
      <c r="J369" s="60" t="s">
        <v>309</v>
      </c>
      <c r="K369" s="57">
        <f>K370</f>
        <v>0</v>
      </c>
      <c r="L369" s="57">
        <f t="shared" ref="L369:P369" si="1407">L370</f>
        <v>0</v>
      </c>
      <c r="M369" s="57">
        <f t="shared" si="1407"/>
        <v>0</v>
      </c>
      <c r="N369" s="57">
        <f t="shared" si="1407"/>
        <v>0</v>
      </c>
      <c r="O369" s="57">
        <f t="shared" si="1407"/>
        <v>0</v>
      </c>
      <c r="P369" s="57">
        <f t="shared" si="1407"/>
        <v>0</v>
      </c>
      <c r="Q369" s="57">
        <f>M369+P369</f>
        <v>0</v>
      </c>
      <c r="R369" s="57">
        <f>R370</f>
        <v>0</v>
      </c>
      <c r="S369" s="57">
        <f t="shared" ref="S369:W369" si="1408">S370</f>
        <v>0</v>
      </c>
      <c r="T369" s="57">
        <f t="shared" si="1408"/>
        <v>0</v>
      </c>
      <c r="U369" s="57">
        <f t="shared" si="1408"/>
        <v>0</v>
      </c>
      <c r="V369" s="57">
        <f t="shared" si="1408"/>
        <v>0</v>
      </c>
      <c r="W369" s="57">
        <f t="shared" si="1408"/>
        <v>0</v>
      </c>
      <c r="X369" s="57">
        <f>T369+W369</f>
        <v>0</v>
      </c>
      <c r="Y369" s="57">
        <f>Y370</f>
        <v>0</v>
      </c>
      <c r="Z369" s="57">
        <f t="shared" ref="Z369:AD369" si="1409">Z370</f>
        <v>0</v>
      </c>
      <c r="AA369" s="57">
        <f t="shared" si="1409"/>
        <v>0</v>
      </c>
      <c r="AB369" s="57">
        <f t="shared" si="1409"/>
        <v>0</v>
      </c>
      <c r="AC369" s="57">
        <f t="shared" si="1409"/>
        <v>0</v>
      </c>
      <c r="AD369" s="57">
        <f t="shared" si="1409"/>
        <v>0</v>
      </c>
      <c r="AE369" s="57">
        <f>AA369+AD369</f>
        <v>0</v>
      </c>
      <c r="AF369" s="57">
        <f>AF370</f>
        <v>0</v>
      </c>
      <c r="AG369" s="57">
        <f t="shared" ref="AG369:AJ369" si="1410">AG370</f>
        <v>0</v>
      </c>
      <c r="AH369" s="57">
        <f t="shared" si="1410"/>
        <v>0</v>
      </c>
      <c r="AI369" s="57">
        <f t="shared" si="1410"/>
        <v>0</v>
      </c>
      <c r="AJ369" s="57">
        <f t="shared" si="1410"/>
        <v>0</v>
      </c>
      <c r="AK369" s="57">
        <f t="shared" ref="AK369" si="1411">AK370</f>
        <v>0</v>
      </c>
      <c r="AL369" s="57">
        <f>AH369+AK369</f>
        <v>0</v>
      </c>
      <c r="AM369" s="57">
        <f>AM370</f>
        <v>0</v>
      </c>
      <c r="AN369" s="57">
        <f t="shared" ref="AN369:AR369" si="1412">AN370</f>
        <v>0</v>
      </c>
      <c r="AO369" s="57">
        <f t="shared" si="1412"/>
        <v>0</v>
      </c>
      <c r="AP369" s="57">
        <f t="shared" si="1412"/>
        <v>0</v>
      </c>
      <c r="AQ369" s="57">
        <f t="shared" si="1412"/>
        <v>0</v>
      </c>
      <c r="AR369" s="57">
        <f t="shared" si="1412"/>
        <v>0</v>
      </c>
      <c r="AS369" s="57">
        <f>AO369+AR369</f>
        <v>0</v>
      </c>
      <c r="AT369" s="57"/>
      <c r="AU369" s="293"/>
      <c r="AV369" s="289"/>
      <c r="AW369" s="264">
        <f t="shared" ref="AW369:AZ369" si="1413">AW370</f>
        <v>0</v>
      </c>
      <c r="AX369" s="264">
        <f t="shared" si="1413"/>
        <v>0</v>
      </c>
      <c r="AY369" s="264" t="e">
        <f t="shared" si="1413"/>
        <v>#VALUE!</v>
      </c>
      <c r="AZ369" s="264">
        <f t="shared" si="1413"/>
        <v>0</v>
      </c>
      <c r="BE369" s="61"/>
    </row>
    <row r="370" spans="2:57" s="3" customFormat="1" ht="70.5" hidden="1" customHeight="1">
      <c r="B370" s="15">
        <v>2018</v>
      </c>
      <c r="C370" s="62">
        <v>8323</v>
      </c>
      <c r="D370" s="15">
        <v>1</v>
      </c>
      <c r="E370" s="15">
        <v>2</v>
      </c>
      <c r="F370" s="15">
        <v>5000</v>
      </c>
      <c r="G370" s="15">
        <v>5600</v>
      </c>
      <c r="H370" s="15">
        <v>569</v>
      </c>
      <c r="I370" s="63">
        <v>1</v>
      </c>
      <c r="J370" s="64" t="s">
        <v>310</v>
      </c>
      <c r="K370" s="17">
        <f t="shared" ref="K370" si="1414">ROUND(Q370*0.8,0)</f>
        <v>0</v>
      </c>
      <c r="L370" s="17">
        <v>0</v>
      </c>
      <c r="M370" s="18">
        <f t="shared" ref="M370" si="1415">K370+L370</f>
        <v>0</v>
      </c>
      <c r="N370" s="17">
        <f>Q370-K370</f>
        <v>0</v>
      </c>
      <c r="O370" s="17">
        <v>0</v>
      </c>
      <c r="P370" s="18">
        <f t="shared" ref="P370" si="1416">N370+O370</f>
        <v>0</v>
      </c>
      <c r="Q370" s="18">
        <v>0</v>
      </c>
      <c r="R370" s="17">
        <f t="shared" ref="R370" si="1417">ROUND(X370*0.8,0)</f>
        <v>0</v>
      </c>
      <c r="S370" s="17">
        <v>0</v>
      </c>
      <c r="T370" s="18">
        <f t="shared" ref="T370" si="1418">R370+S370</f>
        <v>0</v>
      </c>
      <c r="U370" s="17">
        <f>X370-R370</f>
        <v>0</v>
      </c>
      <c r="V370" s="17">
        <v>0</v>
      </c>
      <c r="W370" s="18">
        <f t="shared" ref="W370" si="1419">U370+V370</f>
        <v>0</v>
      </c>
      <c r="X370" s="18">
        <v>0</v>
      </c>
      <c r="Y370" s="17">
        <f t="shared" ref="Y370" si="1420">ROUND(AE370*0.8,0)</f>
        <v>0</v>
      </c>
      <c r="Z370" s="17">
        <v>0</v>
      </c>
      <c r="AA370" s="18">
        <f t="shared" ref="AA370" si="1421">Y370+Z370</f>
        <v>0</v>
      </c>
      <c r="AB370" s="17">
        <f>AE370-Y370</f>
        <v>0</v>
      </c>
      <c r="AC370" s="17">
        <v>0</v>
      </c>
      <c r="AD370" s="18">
        <f t="shared" ref="AD370" si="1422">AB370+AC370</f>
        <v>0</v>
      </c>
      <c r="AE370" s="18">
        <v>0</v>
      </c>
      <c r="AF370" s="17">
        <f t="shared" ref="AF370" si="1423">ROUND(AL370*0.8,0)</f>
        <v>0</v>
      </c>
      <c r="AG370" s="17">
        <v>0</v>
      </c>
      <c r="AH370" s="18">
        <f t="shared" ref="AH370" si="1424">AF370+AG370</f>
        <v>0</v>
      </c>
      <c r="AI370" s="17">
        <f>AL370-AF370</f>
        <v>0</v>
      </c>
      <c r="AJ370" s="17">
        <v>0</v>
      </c>
      <c r="AK370" s="18">
        <f t="shared" ref="AK370" si="1425">AI370+AJ370</f>
        <v>0</v>
      </c>
      <c r="AL370" s="18">
        <v>0</v>
      </c>
      <c r="AM370" s="17">
        <f t="shared" ref="AM370" si="1426">ROUND(AS370*0.8,0)</f>
        <v>0</v>
      </c>
      <c r="AN370" s="17">
        <v>0</v>
      </c>
      <c r="AO370" s="18">
        <f t="shared" ref="AO370" si="1427">AM370+AN370</f>
        <v>0</v>
      </c>
      <c r="AP370" s="17">
        <f>AS370-AM370</f>
        <v>0</v>
      </c>
      <c r="AQ370" s="17">
        <v>0</v>
      </c>
      <c r="AR370" s="18">
        <f t="shared" ref="AR370" si="1428">AP370+AQ370</f>
        <v>0</v>
      </c>
      <c r="AS370" s="18">
        <v>0</v>
      </c>
      <c r="AT370" s="18" t="s">
        <v>44</v>
      </c>
      <c r="AU370" s="322"/>
      <c r="AV370" s="291"/>
      <c r="AW370" s="266">
        <f>AZ370-AU370</f>
        <v>0</v>
      </c>
      <c r="AX370" s="266">
        <v>0</v>
      </c>
      <c r="AY370" s="266" t="e">
        <f>BB370-BE370</f>
        <v>#VALUE!</v>
      </c>
      <c r="AZ370" s="266">
        <v>0</v>
      </c>
      <c r="BE370" s="91" t="s">
        <v>79</v>
      </c>
    </row>
    <row r="371" spans="2:57" s="3" customFormat="1" ht="70.5" hidden="1" customHeight="1">
      <c r="B371" s="47">
        <v>2018</v>
      </c>
      <c r="C371" s="48">
        <v>8323</v>
      </c>
      <c r="D371" s="47">
        <v>1</v>
      </c>
      <c r="E371" s="47">
        <v>2</v>
      </c>
      <c r="F371" s="47">
        <v>5000</v>
      </c>
      <c r="G371" s="47">
        <v>5900</v>
      </c>
      <c r="H371" s="47"/>
      <c r="I371" s="47"/>
      <c r="J371" s="49" t="s">
        <v>141</v>
      </c>
      <c r="K371" s="50">
        <f>K372+K374</f>
        <v>0</v>
      </c>
      <c r="L371" s="50">
        <f t="shared" ref="L371:P371" si="1429">L372+L374</f>
        <v>0</v>
      </c>
      <c r="M371" s="50">
        <f t="shared" si="1429"/>
        <v>0</v>
      </c>
      <c r="N371" s="50">
        <f t="shared" si="1429"/>
        <v>0</v>
      </c>
      <c r="O371" s="50">
        <f t="shared" si="1429"/>
        <v>0</v>
      </c>
      <c r="P371" s="50">
        <f t="shared" si="1429"/>
        <v>0</v>
      </c>
      <c r="Q371" s="50">
        <f>M371+P371</f>
        <v>0</v>
      </c>
      <c r="R371" s="50">
        <f>R372+R374</f>
        <v>0</v>
      </c>
      <c r="S371" s="50">
        <f t="shared" ref="S371:W371" si="1430">S372+S374</f>
        <v>0</v>
      </c>
      <c r="T371" s="50">
        <f t="shared" si="1430"/>
        <v>0</v>
      </c>
      <c r="U371" s="50">
        <f t="shared" si="1430"/>
        <v>0</v>
      </c>
      <c r="V371" s="50">
        <f t="shared" si="1430"/>
        <v>0</v>
      </c>
      <c r="W371" s="50">
        <f t="shared" si="1430"/>
        <v>0</v>
      </c>
      <c r="X371" s="50">
        <f>T371+W371</f>
        <v>0</v>
      </c>
      <c r="Y371" s="50">
        <f>Y372+Y374</f>
        <v>0</v>
      </c>
      <c r="Z371" s="50">
        <f t="shared" ref="Z371:AD371" si="1431">Z372+Z374</f>
        <v>0</v>
      </c>
      <c r="AA371" s="50">
        <f t="shared" si="1431"/>
        <v>0</v>
      </c>
      <c r="AB371" s="50">
        <f t="shared" si="1431"/>
        <v>0</v>
      </c>
      <c r="AC371" s="50">
        <f t="shared" si="1431"/>
        <v>0</v>
      </c>
      <c r="AD371" s="50">
        <f t="shared" si="1431"/>
        <v>0</v>
      </c>
      <c r="AE371" s="50">
        <f>AA371+AD371</f>
        <v>0</v>
      </c>
      <c r="AF371" s="50">
        <f>AF372+AF374</f>
        <v>0</v>
      </c>
      <c r="AG371" s="50">
        <f t="shared" ref="AG371:AJ371" si="1432">AG372+AG374</f>
        <v>0</v>
      </c>
      <c r="AH371" s="50">
        <f t="shared" si="1432"/>
        <v>0</v>
      </c>
      <c r="AI371" s="50">
        <f t="shared" si="1432"/>
        <v>0</v>
      </c>
      <c r="AJ371" s="50">
        <f t="shared" si="1432"/>
        <v>0</v>
      </c>
      <c r="AK371" s="50">
        <f t="shared" ref="AK371" si="1433">AK372+AK374</f>
        <v>0</v>
      </c>
      <c r="AL371" s="50">
        <f>AH371+AK371</f>
        <v>0</v>
      </c>
      <c r="AM371" s="50">
        <f>AM372+AM374</f>
        <v>0</v>
      </c>
      <c r="AN371" s="50">
        <f t="shared" ref="AN371:AR371" si="1434">AN372+AN374</f>
        <v>0</v>
      </c>
      <c r="AO371" s="50">
        <f t="shared" si="1434"/>
        <v>0</v>
      </c>
      <c r="AP371" s="50">
        <f t="shared" si="1434"/>
        <v>0</v>
      </c>
      <c r="AQ371" s="50">
        <f t="shared" si="1434"/>
        <v>0</v>
      </c>
      <c r="AR371" s="50">
        <f t="shared" si="1434"/>
        <v>0</v>
      </c>
      <c r="AS371" s="50">
        <f>AO371+AR371</f>
        <v>0</v>
      </c>
      <c r="AT371" s="50"/>
      <c r="AU371" s="292"/>
      <c r="AV371" s="288"/>
      <c r="AW371" s="263">
        <f t="shared" ref="AW371:AZ371" si="1435">AW372+AW374</f>
        <v>0</v>
      </c>
      <c r="AX371" s="263">
        <f t="shared" si="1435"/>
        <v>0</v>
      </c>
      <c r="AY371" s="263" t="e">
        <f t="shared" si="1435"/>
        <v>#VALUE!</v>
      </c>
      <c r="AZ371" s="263">
        <f t="shared" si="1435"/>
        <v>0</v>
      </c>
      <c r="BE371" s="52"/>
    </row>
    <row r="372" spans="2:57" s="3" customFormat="1" ht="70.5" hidden="1" customHeight="1">
      <c r="B372" s="53">
        <v>2018</v>
      </c>
      <c r="C372" s="59">
        <v>8323</v>
      </c>
      <c r="D372" s="53">
        <v>1</v>
      </c>
      <c r="E372" s="53">
        <v>2</v>
      </c>
      <c r="F372" s="53">
        <v>5000</v>
      </c>
      <c r="G372" s="53">
        <v>5900</v>
      </c>
      <c r="H372" s="53">
        <v>591</v>
      </c>
      <c r="I372" s="53"/>
      <c r="J372" s="60" t="s">
        <v>142</v>
      </c>
      <c r="K372" s="57">
        <f>K373</f>
        <v>0</v>
      </c>
      <c r="L372" s="57">
        <f t="shared" ref="L372:P372" si="1436">L373</f>
        <v>0</v>
      </c>
      <c r="M372" s="57">
        <f t="shared" si="1436"/>
        <v>0</v>
      </c>
      <c r="N372" s="57">
        <f t="shared" si="1436"/>
        <v>0</v>
      </c>
      <c r="O372" s="57">
        <f t="shared" si="1436"/>
        <v>0</v>
      </c>
      <c r="P372" s="57">
        <f t="shared" si="1436"/>
        <v>0</v>
      </c>
      <c r="Q372" s="57">
        <f>M372+P372</f>
        <v>0</v>
      </c>
      <c r="R372" s="57">
        <f>R373</f>
        <v>0</v>
      </c>
      <c r="S372" s="57">
        <f t="shared" ref="S372:W372" si="1437">S373</f>
        <v>0</v>
      </c>
      <c r="T372" s="57">
        <f t="shared" si="1437"/>
        <v>0</v>
      </c>
      <c r="U372" s="57">
        <f t="shared" si="1437"/>
        <v>0</v>
      </c>
      <c r="V372" s="57">
        <f t="shared" si="1437"/>
        <v>0</v>
      </c>
      <c r="W372" s="57">
        <f t="shared" si="1437"/>
        <v>0</v>
      </c>
      <c r="X372" s="57">
        <f>T372+W372</f>
        <v>0</v>
      </c>
      <c r="Y372" s="57">
        <f>Y373</f>
        <v>0</v>
      </c>
      <c r="Z372" s="57">
        <f t="shared" ref="Z372:AD372" si="1438">Z373</f>
        <v>0</v>
      </c>
      <c r="AA372" s="57">
        <f t="shared" si="1438"/>
        <v>0</v>
      </c>
      <c r="AB372" s="57">
        <f t="shared" si="1438"/>
        <v>0</v>
      </c>
      <c r="AC372" s="57">
        <f t="shared" si="1438"/>
        <v>0</v>
      </c>
      <c r="AD372" s="57">
        <f t="shared" si="1438"/>
        <v>0</v>
      </c>
      <c r="AE372" s="57">
        <f>AA372+AD372</f>
        <v>0</v>
      </c>
      <c r="AF372" s="57">
        <f>AF373</f>
        <v>0</v>
      </c>
      <c r="AG372" s="57">
        <f t="shared" ref="AG372:AJ372" si="1439">AG373</f>
        <v>0</v>
      </c>
      <c r="AH372" s="57">
        <f t="shared" si="1439"/>
        <v>0</v>
      </c>
      <c r="AI372" s="57">
        <f t="shared" si="1439"/>
        <v>0</v>
      </c>
      <c r="AJ372" s="57">
        <f t="shared" si="1439"/>
        <v>0</v>
      </c>
      <c r="AK372" s="57">
        <f t="shared" ref="AK372" si="1440">AK373</f>
        <v>0</v>
      </c>
      <c r="AL372" s="57">
        <f>AH372+AK372</f>
        <v>0</v>
      </c>
      <c r="AM372" s="57">
        <f>AM373</f>
        <v>0</v>
      </c>
      <c r="AN372" s="57">
        <f t="shared" ref="AN372:AR372" si="1441">AN373</f>
        <v>0</v>
      </c>
      <c r="AO372" s="57">
        <f t="shared" si="1441"/>
        <v>0</v>
      </c>
      <c r="AP372" s="57">
        <f t="shared" si="1441"/>
        <v>0</v>
      </c>
      <c r="AQ372" s="57">
        <f t="shared" si="1441"/>
        <v>0</v>
      </c>
      <c r="AR372" s="57">
        <f t="shared" si="1441"/>
        <v>0</v>
      </c>
      <c r="AS372" s="57">
        <f>AO372+AR372</f>
        <v>0</v>
      </c>
      <c r="AT372" s="57"/>
      <c r="AU372" s="293"/>
      <c r="AV372" s="289"/>
      <c r="AW372" s="264">
        <f t="shared" ref="AW372:AZ372" si="1442">AW373</f>
        <v>0</v>
      </c>
      <c r="AX372" s="264">
        <f t="shared" si="1442"/>
        <v>0</v>
      </c>
      <c r="AY372" s="264" t="e">
        <f t="shared" si="1442"/>
        <v>#VALUE!</v>
      </c>
      <c r="AZ372" s="264">
        <f t="shared" si="1442"/>
        <v>0</v>
      </c>
      <c r="BE372" s="61"/>
    </row>
    <row r="373" spans="2:57" s="3" customFormat="1" ht="70.5" hidden="1" customHeight="1">
      <c r="B373" s="15">
        <v>2018</v>
      </c>
      <c r="C373" s="62">
        <v>8323</v>
      </c>
      <c r="D373" s="15">
        <v>1</v>
      </c>
      <c r="E373" s="15">
        <v>2</v>
      </c>
      <c r="F373" s="15">
        <v>5000</v>
      </c>
      <c r="G373" s="15">
        <v>5900</v>
      </c>
      <c r="H373" s="15">
        <v>591</v>
      </c>
      <c r="I373" s="63">
        <v>1</v>
      </c>
      <c r="J373" s="64" t="s">
        <v>142</v>
      </c>
      <c r="K373" s="17">
        <f t="shared" ref="K373" si="1443">ROUND(Q373*0.8,0)</f>
        <v>0</v>
      </c>
      <c r="L373" s="17">
        <v>0</v>
      </c>
      <c r="M373" s="18">
        <f t="shared" ref="M373" si="1444">K373+L373</f>
        <v>0</v>
      </c>
      <c r="N373" s="17">
        <f>Q373-K373</f>
        <v>0</v>
      </c>
      <c r="O373" s="17">
        <v>0</v>
      </c>
      <c r="P373" s="18">
        <f t="shared" ref="P373" si="1445">N373+O373</f>
        <v>0</v>
      </c>
      <c r="Q373" s="18">
        <v>0</v>
      </c>
      <c r="R373" s="17">
        <f t="shared" ref="R373" si="1446">ROUND(X373*0.8,0)</f>
        <v>0</v>
      </c>
      <c r="S373" s="17">
        <v>0</v>
      </c>
      <c r="T373" s="18">
        <f t="shared" ref="T373" si="1447">R373+S373</f>
        <v>0</v>
      </c>
      <c r="U373" s="17">
        <f>X373-R373</f>
        <v>0</v>
      </c>
      <c r="V373" s="17">
        <v>0</v>
      </c>
      <c r="W373" s="18">
        <f t="shared" ref="W373" si="1448">U373+V373</f>
        <v>0</v>
      </c>
      <c r="X373" s="18">
        <v>0</v>
      </c>
      <c r="Y373" s="17">
        <f t="shared" ref="Y373" si="1449">ROUND(AE373*0.8,0)</f>
        <v>0</v>
      </c>
      <c r="Z373" s="17">
        <v>0</v>
      </c>
      <c r="AA373" s="18">
        <f t="shared" ref="AA373" si="1450">Y373+Z373</f>
        <v>0</v>
      </c>
      <c r="AB373" s="17">
        <f>AE373-Y373</f>
        <v>0</v>
      </c>
      <c r="AC373" s="17">
        <v>0</v>
      </c>
      <c r="AD373" s="18">
        <f t="shared" ref="AD373" si="1451">AB373+AC373</f>
        <v>0</v>
      </c>
      <c r="AE373" s="18">
        <v>0</v>
      </c>
      <c r="AF373" s="17">
        <f t="shared" ref="AF373" si="1452">ROUND(AL373*0.8,0)</f>
        <v>0</v>
      </c>
      <c r="AG373" s="17">
        <v>0</v>
      </c>
      <c r="AH373" s="18">
        <f t="shared" ref="AH373" si="1453">AF373+AG373</f>
        <v>0</v>
      </c>
      <c r="AI373" s="17">
        <f>AL373-AF373</f>
        <v>0</v>
      </c>
      <c r="AJ373" s="17">
        <v>0</v>
      </c>
      <c r="AK373" s="18">
        <f t="shared" ref="AK373" si="1454">AI373+AJ373</f>
        <v>0</v>
      </c>
      <c r="AL373" s="18">
        <v>0</v>
      </c>
      <c r="AM373" s="17">
        <f t="shared" ref="AM373" si="1455">ROUND(AS373*0.8,0)</f>
        <v>0</v>
      </c>
      <c r="AN373" s="17">
        <v>0</v>
      </c>
      <c r="AO373" s="18">
        <f t="shared" ref="AO373" si="1456">AM373+AN373</f>
        <v>0</v>
      </c>
      <c r="AP373" s="17">
        <f>AS373-AM373</f>
        <v>0</v>
      </c>
      <c r="AQ373" s="17">
        <v>0</v>
      </c>
      <c r="AR373" s="18">
        <f t="shared" ref="AR373" si="1457">AP373+AQ373</f>
        <v>0</v>
      </c>
      <c r="AS373" s="18">
        <v>0</v>
      </c>
      <c r="AT373" s="18" t="s">
        <v>311</v>
      </c>
      <c r="AU373" s="322"/>
      <c r="AV373" s="291"/>
      <c r="AW373" s="266">
        <f>AZ373-AU373</f>
        <v>0</v>
      </c>
      <c r="AX373" s="266">
        <v>0</v>
      </c>
      <c r="AY373" s="266" t="e">
        <f>BB373-BE373</f>
        <v>#VALUE!</v>
      </c>
      <c r="AZ373" s="266">
        <v>0</v>
      </c>
      <c r="BE373" s="91" t="s">
        <v>79</v>
      </c>
    </row>
    <row r="374" spans="2:57" s="3" customFormat="1" ht="70.5" hidden="1" customHeight="1">
      <c r="B374" s="53">
        <v>2018</v>
      </c>
      <c r="C374" s="59">
        <v>8323</v>
      </c>
      <c r="D374" s="53">
        <v>1</v>
      </c>
      <c r="E374" s="53">
        <v>2</v>
      </c>
      <c r="F374" s="53">
        <v>5000</v>
      </c>
      <c r="G374" s="53">
        <v>5900</v>
      </c>
      <c r="H374" s="53">
        <v>597</v>
      </c>
      <c r="I374" s="53"/>
      <c r="J374" s="60" t="s">
        <v>312</v>
      </c>
      <c r="K374" s="57">
        <f>K375</f>
        <v>0</v>
      </c>
      <c r="L374" s="57">
        <f t="shared" ref="L374:P374" si="1458">L375</f>
        <v>0</v>
      </c>
      <c r="M374" s="57">
        <f t="shared" si="1458"/>
        <v>0</v>
      </c>
      <c r="N374" s="57">
        <f t="shared" si="1458"/>
        <v>0</v>
      </c>
      <c r="O374" s="57">
        <f t="shared" si="1458"/>
        <v>0</v>
      </c>
      <c r="P374" s="57">
        <f t="shared" si="1458"/>
        <v>0</v>
      </c>
      <c r="Q374" s="57">
        <f>M374+P374</f>
        <v>0</v>
      </c>
      <c r="R374" s="57">
        <f>R375</f>
        <v>0</v>
      </c>
      <c r="S374" s="57">
        <f t="shared" ref="S374:W374" si="1459">S375</f>
        <v>0</v>
      </c>
      <c r="T374" s="57">
        <f t="shared" si="1459"/>
        <v>0</v>
      </c>
      <c r="U374" s="57">
        <f t="shared" si="1459"/>
        <v>0</v>
      </c>
      <c r="V374" s="57">
        <f t="shared" si="1459"/>
        <v>0</v>
      </c>
      <c r="W374" s="57">
        <f t="shared" si="1459"/>
        <v>0</v>
      </c>
      <c r="X374" s="57">
        <f>T374+W374</f>
        <v>0</v>
      </c>
      <c r="Y374" s="57">
        <f>Y375</f>
        <v>0</v>
      </c>
      <c r="Z374" s="57">
        <f t="shared" ref="Z374:AD374" si="1460">Z375</f>
        <v>0</v>
      </c>
      <c r="AA374" s="57">
        <f t="shared" si="1460"/>
        <v>0</v>
      </c>
      <c r="AB374" s="57">
        <f t="shared" si="1460"/>
        <v>0</v>
      </c>
      <c r="AC374" s="57">
        <f t="shared" si="1460"/>
        <v>0</v>
      </c>
      <c r="AD374" s="57">
        <f t="shared" si="1460"/>
        <v>0</v>
      </c>
      <c r="AE374" s="57">
        <f>AA374+AD374</f>
        <v>0</v>
      </c>
      <c r="AF374" s="57">
        <f>AF375</f>
        <v>0</v>
      </c>
      <c r="AG374" s="57">
        <f t="shared" ref="AG374:AJ374" si="1461">AG375</f>
        <v>0</v>
      </c>
      <c r="AH374" s="57">
        <f t="shared" si="1461"/>
        <v>0</v>
      </c>
      <c r="AI374" s="57">
        <f t="shared" si="1461"/>
        <v>0</v>
      </c>
      <c r="AJ374" s="57">
        <f t="shared" si="1461"/>
        <v>0</v>
      </c>
      <c r="AK374" s="57">
        <f t="shared" ref="AK374" si="1462">AK375</f>
        <v>0</v>
      </c>
      <c r="AL374" s="57">
        <f>AH374+AK374</f>
        <v>0</v>
      </c>
      <c r="AM374" s="57">
        <f>AM375</f>
        <v>0</v>
      </c>
      <c r="AN374" s="57">
        <f t="shared" ref="AN374:AR374" si="1463">AN375</f>
        <v>0</v>
      </c>
      <c r="AO374" s="57">
        <f t="shared" si="1463"/>
        <v>0</v>
      </c>
      <c r="AP374" s="57">
        <f t="shared" si="1463"/>
        <v>0</v>
      </c>
      <c r="AQ374" s="57">
        <f t="shared" si="1463"/>
        <v>0</v>
      </c>
      <c r="AR374" s="57">
        <f t="shared" si="1463"/>
        <v>0</v>
      </c>
      <c r="AS374" s="57">
        <f>AO374+AR374</f>
        <v>0</v>
      </c>
      <c r="AT374" s="57"/>
      <c r="AU374" s="293"/>
      <c r="AV374" s="289"/>
      <c r="AW374" s="264">
        <f t="shared" ref="AW374:AZ374" si="1464">AW375</f>
        <v>0</v>
      </c>
      <c r="AX374" s="264">
        <f t="shared" si="1464"/>
        <v>0</v>
      </c>
      <c r="AY374" s="264" t="e">
        <f t="shared" si="1464"/>
        <v>#VALUE!</v>
      </c>
      <c r="AZ374" s="264">
        <f t="shared" si="1464"/>
        <v>0</v>
      </c>
      <c r="BE374" s="61"/>
    </row>
    <row r="375" spans="2:57" s="3" customFormat="1" ht="70.5" hidden="1" customHeight="1">
      <c r="B375" s="15">
        <v>2018</v>
      </c>
      <c r="C375" s="62">
        <v>8323</v>
      </c>
      <c r="D375" s="15">
        <v>1</v>
      </c>
      <c r="E375" s="15">
        <v>2</v>
      </c>
      <c r="F375" s="15">
        <v>5000</v>
      </c>
      <c r="G375" s="15">
        <v>5900</v>
      </c>
      <c r="H375" s="15">
        <v>597</v>
      </c>
      <c r="I375" s="63">
        <v>1</v>
      </c>
      <c r="J375" s="64" t="s">
        <v>313</v>
      </c>
      <c r="K375" s="17">
        <f t="shared" ref="K375" si="1465">ROUND(Q375*0.8,0)</f>
        <v>0</v>
      </c>
      <c r="L375" s="17">
        <v>0</v>
      </c>
      <c r="M375" s="18">
        <f t="shared" ref="M375" si="1466">K375+L375</f>
        <v>0</v>
      </c>
      <c r="N375" s="17">
        <f>Q375-K375</f>
        <v>0</v>
      </c>
      <c r="O375" s="17">
        <v>0</v>
      </c>
      <c r="P375" s="18">
        <f t="shared" ref="P375" si="1467">N375+O375</f>
        <v>0</v>
      </c>
      <c r="Q375" s="18">
        <v>0</v>
      </c>
      <c r="R375" s="17">
        <f t="shared" ref="R375" si="1468">ROUND(X375*0.8,0)</f>
        <v>0</v>
      </c>
      <c r="S375" s="17">
        <v>0</v>
      </c>
      <c r="T375" s="18">
        <f t="shared" ref="T375" si="1469">R375+S375</f>
        <v>0</v>
      </c>
      <c r="U375" s="17">
        <f>X375-R375</f>
        <v>0</v>
      </c>
      <c r="V375" s="17">
        <v>0</v>
      </c>
      <c r="W375" s="18">
        <f t="shared" ref="W375" si="1470">U375+V375</f>
        <v>0</v>
      </c>
      <c r="X375" s="18">
        <v>0</v>
      </c>
      <c r="Y375" s="17">
        <f t="shared" ref="Y375" si="1471">ROUND(AE375*0.8,0)</f>
        <v>0</v>
      </c>
      <c r="Z375" s="17">
        <v>0</v>
      </c>
      <c r="AA375" s="18">
        <f t="shared" ref="AA375" si="1472">Y375+Z375</f>
        <v>0</v>
      </c>
      <c r="AB375" s="17">
        <f>AE375-Y375</f>
        <v>0</v>
      </c>
      <c r="AC375" s="17">
        <v>0</v>
      </c>
      <c r="AD375" s="18">
        <f t="shared" ref="AD375" si="1473">AB375+AC375</f>
        <v>0</v>
      </c>
      <c r="AE375" s="18">
        <v>0</v>
      </c>
      <c r="AF375" s="17">
        <f t="shared" ref="AF375" si="1474">ROUND(AL375*0.8,0)</f>
        <v>0</v>
      </c>
      <c r="AG375" s="17">
        <v>0</v>
      </c>
      <c r="AH375" s="18">
        <f t="shared" ref="AH375" si="1475">AF375+AG375</f>
        <v>0</v>
      </c>
      <c r="AI375" s="17">
        <f>AL375-AF375</f>
        <v>0</v>
      </c>
      <c r="AJ375" s="17">
        <v>0</v>
      </c>
      <c r="AK375" s="18">
        <f t="shared" ref="AK375" si="1476">AI375+AJ375</f>
        <v>0</v>
      </c>
      <c r="AL375" s="18">
        <v>0</v>
      </c>
      <c r="AM375" s="17">
        <f t="shared" ref="AM375" si="1477">ROUND(AS375*0.8,0)</f>
        <v>0</v>
      </c>
      <c r="AN375" s="17">
        <v>0</v>
      </c>
      <c r="AO375" s="18">
        <f t="shared" ref="AO375" si="1478">AM375+AN375</f>
        <v>0</v>
      </c>
      <c r="AP375" s="17">
        <f>AS375-AM375</f>
        <v>0</v>
      </c>
      <c r="AQ375" s="17">
        <v>0</v>
      </c>
      <c r="AR375" s="18">
        <f t="shared" ref="AR375" si="1479">AP375+AQ375</f>
        <v>0</v>
      </c>
      <c r="AS375" s="18">
        <v>0</v>
      </c>
      <c r="AT375" s="18" t="s">
        <v>311</v>
      </c>
      <c r="AU375" s="322"/>
      <c r="AV375" s="291"/>
      <c r="AW375" s="266">
        <f>AZ375-AU375</f>
        <v>0</v>
      </c>
      <c r="AX375" s="266">
        <v>0</v>
      </c>
      <c r="AY375" s="266" t="e">
        <f>BB375-BE375</f>
        <v>#VALUE!</v>
      </c>
      <c r="AZ375" s="266">
        <v>0</v>
      </c>
      <c r="BE375" s="91" t="s">
        <v>79</v>
      </c>
    </row>
    <row r="376" spans="2:57" s="3" customFormat="1" ht="70.5" hidden="1" customHeight="1">
      <c r="B376" s="41">
        <v>2018</v>
      </c>
      <c r="C376" s="42">
        <v>8323</v>
      </c>
      <c r="D376" s="41">
        <v>1</v>
      </c>
      <c r="E376" s="41">
        <v>2</v>
      </c>
      <c r="F376" s="41">
        <v>6000</v>
      </c>
      <c r="G376" s="41"/>
      <c r="H376" s="41"/>
      <c r="I376" s="41"/>
      <c r="J376" s="43" t="s">
        <v>143</v>
      </c>
      <c r="K376" s="44">
        <f>K377</f>
        <v>0</v>
      </c>
      <c r="L376" s="44">
        <f t="shared" ref="L376:P376" si="1480">L377</f>
        <v>0</v>
      </c>
      <c r="M376" s="44">
        <f t="shared" si="1480"/>
        <v>0</v>
      </c>
      <c r="N376" s="44">
        <f t="shared" si="1480"/>
        <v>0</v>
      </c>
      <c r="O376" s="44">
        <f t="shared" si="1480"/>
        <v>0</v>
      </c>
      <c r="P376" s="44">
        <f t="shared" si="1480"/>
        <v>0</v>
      </c>
      <c r="Q376" s="44">
        <f>M376+P376</f>
        <v>0</v>
      </c>
      <c r="R376" s="44">
        <f>R377</f>
        <v>0</v>
      </c>
      <c r="S376" s="44">
        <f t="shared" ref="S376:W377" si="1481">S377</f>
        <v>0</v>
      </c>
      <c r="T376" s="44">
        <f t="shared" si="1481"/>
        <v>0</v>
      </c>
      <c r="U376" s="44">
        <f t="shared" si="1481"/>
        <v>0</v>
      </c>
      <c r="V376" s="44">
        <f t="shared" si="1481"/>
        <v>0</v>
      </c>
      <c r="W376" s="44">
        <f t="shared" si="1481"/>
        <v>0</v>
      </c>
      <c r="X376" s="44">
        <f>T376+W376</f>
        <v>0</v>
      </c>
      <c r="Y376" s="44">
        <f>Y377</f>
        <v>0</v>
      </c>
      <c r="Z376" s="44">
        <f t="shared" ref="Z376:AD377" si="1482">Z377</f>
        <v>0</v>
      </c>
      <c r="AA376" s="44">
        <f t="shared" si="1482"/>
        <v>0</v>
      </c>
      <c r="AB376" s="44">
        <f t="shared" si="1482"/>
        <v>0</v>
      </c>
      <c r="AC376" s="44">
        <f t="shared" si="1482"/>
        <v>0</v>
      </c>
      <c r="AD376" s="44">
        <f t="shared" si="1482"/>
        <v>0</v>
      </c>
      <c r="AE376" s="44">
        <f>AA376+AD376</f>
        <v>0</v>
      </c>
      <c r="AF376" s="44">
        <f>AF377</f>
        <v>0</v>
      </c>
      <c r="AG376" s="44">
        <f t="shared" ref="AG376:AJ377" si="1483">AG377</f>
        <v>0</v>
      </c>
      <c r="AH376" s="44">
        <f t="shared" si="1483"/>
        <v>0</v>
      </c>
      <c r="AI376" s="44">
        <f t="shared" si="1483"/>
        <v>0</v>
      </c>
      <c r="AJ376" s="44">
        <f t="shared" si="1483"/>
        <v>0</v>
      </c>
      <c r="AK376" s="44">
        <f t="shared" ref="AK376:AK377" si="1484">AK377</f>
        <v>0</v>
      </c>
      <c r="AL376" s="44">
        <f>AH376+AK376</f>
        <v>0</v>
      </c>
      <c r="AM376" s="44">
        <f>AM377</f>
        <v>0</v>
      </c>
      <c r="AN376" s="44">
        <f t="shared" ref="AN376:AR377" si="1485">AN377</f>
        <v>0</v>
      </c>
      <c r="AO376" s="44">
        <f t="shared" si="1485"/>
        <v>0</v>
      </c>
      <c r="AP376" s="44">
        <f t="shared" si="1485"/>
        <v>0</v>
      </c>
      <c r="AQ376" s="44">
        <f t="shared" si="1485"/>
        <v>0</v>
      </c>
      <c r="AR376" s="44">
        <f t="shared" si="1485"/>
        <v>0</v>
      </c>
      <c r="AS376" s="44">
        <f>AO376+AR376</f>
        <v>0</v>
      </c>
      <c r="AT376" s="44"/>
      <c r="AU376" s="287"/>
      <c r="AV376" s="294"/>
      <c r="AW376" s="262">
        <f t="shared" ref="AW376:AZ377" si="1486">AW377</f>
        <v>0</v>
      </c>
      <c r="AX376" s="262">
        <f t="shared" si="1486"/>
        <v>0</v>
      </c>
      <c r="AY376" s="262" t="e">
        <f t="shared" si="1486"/>
        <v>#VALUE!</v>
      </c>
      <c r="AZ376" s="262">
        <f t="shared" si="1486"/>
        <v>0</v>
      </c>
      <c r="BE376" s="46"/>
    </row>
    <row r="377" spans="2:57" s="3" customFormat="1" ht="70.5" hidden="1" customHeight="1">
      <c r="B377" s="47">
        <v>2018</v>
      </c>
      <c r="C377" s="48">
        <v>8323</v>
      </c>
      <c r="D377" s="47">
        <v>1</v>
      </c>
      <c r="E377" s="47">
        <v>2</v>
      </c>
      <c r="F377" s="47">
        <v>6000</v>
      </c>
      <c r="G377" s="47">
        <v>6200</v>
      </c>
      <c r="H377" s="47"/>
      <c r="I377" s="47"/>
      <c r="J377" s="49" t="s">
        <v>144</v>
      </c>
      <c r="K377" s="50">
        <f>K378</f>
        <v>0</v>
      </c>
      <c r="L377" s="50">
        <f t="shared" ref="L377:P377" si="1487">L378</f>
        <v>0</v>
      </c>
      <c r="M377" s="50">
        <f t="shared" si="1487"/>
        <v>0</v>
      </c>
      <c r="N377" s="50">
        <f t="shared" si="1487"/>
        <v>0</v>
      </c>
      <c r="O377" s="50">
        <f t="shared" si="1487"/>
        <v>0</v>
      </c>
      <c r="P377" s="50">
        <f t="shared" si="1487"/>
        <v>0</v>
      </c>
      <c r="Q377" s="50">
        <f>M377+P377</f>
        <v>0</v>
      </c>
      <c r="R377" s="50">
        <f>R378</f>
        <v>0</v>
      </c>
      <c r="S377" s="50">
        <f t="shared" si="1481"/>
        <v>0</v>
      </c>
      <c r="T377" s="50">
        <f t="shared" si="1481"/>
        <v>0</v>
      </c>
      <c r="U377" s="50">
        <f t="shared" si="1481"/>
        <v>0</v>
      </c>
      <c r="V377" s="50">
        <f t="shared" si="1481"/>
        <v>0</v>
      </c>
      <c r="W377" s="50">
        <f t="shared" si="1481"/>
        <v>0</v>
      </c>
      <c r="X377" s="50">
        <f>T377+W377</f>
        <v>0</v>
      </c>
      <c r="Y377" s="50">
        <f>Y378</f>
        <v>0</v>
      </c>
      <c r="Z377" s="50">
        <f t="shared" si="1482"/>
        <v>0</v>
      </c>
      <c r="AA377" s="50">
        <f t="shared" si="1482"/>
        <v>0</v>
      </c>
      <c r="AB377" s="50">
        <f t="shared" si="1482"/>
        <v>0</v>
      </c>
      <c r="AC377" s="50">
        <f t="shared" si="1482"/>
        <v>0</v>
      </c>
      <c r="AD377" s="50">
        <f t="shared" si="1482"/>
        <v>0</v>
      </c>
      <c r="AE377" s="50">
        <f>AA377+AD377</f>
        <v>0</v>
      </c>
      <c r="AF377" s="50">
        <f>AF378</f>
        <v>0</v>
      </c>
      <c r="AG377" s="50">
        <f t="shared" si="1483"/>
        <v>0</v>
      </c>
      <c r="AH377" s="50">
        <f t="shared" si="1483"/>
        <v>0</v>
      </c>
      <c r="AI377" s="50">
        <f t="shared" si="1483"/>
        <v>0</v>
      </c>
      <c r="AJ377" s="50">
        <f t="shared" si="1483"/>
        <v>0</v>
      </c>
      <c r="AK377" s="50">
        <f t="shared" si="1484"/>
        <v>0</v>
      </c>
      <c r="AL377" s="50">
        <f>AH377+AK377</f>
        <v>0</v>
      </c>
      <c r="AM377" s="50">
        <f>AM378</f>
        <v>0</v>
      </c>
      <c r="AN377" s="50">
        <f t="shared" si="1485"/>
        <v>0</v>
      </c>
      <c r="AO377" s="50">
        <f t="shared" si="1485"/>
        <v>0</v>
      </c>
      <c r="AP377" s="50">
        <f t="shared" si="1485"/>
        <v>0</v>
      </c>
      <c r="AQ377" s="50">
        <f t="shared" si="1485"/>
        <v>0</v>
      </c>
      <c r="AR377" s="50">
        <f t="shared" si="1485"/>
        <v>0</v>
      </c>
      <c r="AS377" s="50">
        <f>AO377+AR377</f>
        <v>0</v>
      </c>
      <c r="AT377" s="50"/>
      <c r="AU377" s="292"/>
      <c r="AV377" s="288"/>
      <c r="AW377" s="263">
        <f t="shared" si="1486"/>
        <v>0</v>
      </c>
      <c r="AX377" s="263">
        <f t="shared" si="1486"/>
        <v>0</v>
      </c>
      <c r="AY377" s="263" t="e">
        <f t="shared" si="1486"/>
        <v>#VALUE!</v>
      </c>
      <c r="AZ377" s="263">
        <f t="shared" si="1486"/>
        <v>0</v>
      </c>
      <c r="BE377" s="52"/>
    </row>
    <row r="378" spans="2:57" s="3" customFormat="1" ht="70.5" hidden="1" customHeight="1">
      <c r="B378" s="53">
        <v>2018</v>
      </c>
      <c r="C378" s="59">
        <v>8323</v>
      </c>
      <c r="D378" s="53">
        <v>1</v>
      </c>
      <c r="E378" s="53">
        <v>2</v>
      </c>
      <c r="F378" s="53">
        <v>6000</v>
      </c>
      <c r="G378" s="53">
        <v>6200</v>
      </c>
      <c r="H378" s="53">
        <v>622</v>
      </c>
      <c r="I378" s="53"/>
      <c r="J378" s="60" t="s">
        <v>145</v>
      </c>
      <c r="K378" s="57">
        <f>K379+K381</f>
        <v>0</v>
      </c>
      <c r="L378" s="57">
        <f t="shared" ref="L378:P378" si="1488">L379+L381</f>
        <v>0</v>
      </c>
      <c r="M378" s="57">
        <f t="shared" si="1488"/>
        <v>0</v>
      </c>
      <c r="N378" s="57">
        <f t="shared" si="1488"/>
        <v>0</v>
      </c>
      <c r="O378" s="57">
        <f t="shared" si="1488"/>
        <v>0</v>
      </c>
      <c r="P378" s="57">
        <f t="shared" si="1488"/>
        <v>0</v>
      </c>
      <c r="Q378" s="57">
        <f>M378+P378</f>
        <v>0</v>
      </c>
      <c r="R378" s="57">
        <f>R379+R381</f>
        <v>0</v>
      </c>
      <c r="S378" s="57">
        <f t="shared" ref="S378:W378" si="1489">S379+S381</f>
        <v>0</v>
      </c>
      <c r="T378" s="57">
        <f t="shared" si="1489"/>
        <v>0</v>
      </c>
      <c r="U378" s="57">
        <f t="shared" si="1489"/>
        <v>0</v>
      </c>
      <c r="V378" s="57">
        <f t="shared" si="1489"/>
        <v>0</v>
      </c>
      <c r="W378" s="57">
        <f t="shared" si="1489"/>
        <v>0</v>
      </c>
      <c r="X378" s="57">
        <f>T378+W378</f>
        <v>0</v>
      </c>
      <c r="Y378" s="57">
        <f>Y379+Y381</f>
        <v>0</v>
      </c>
      <c r="Z378" s="57">
        <f t="shared" ref="Z378:AD378" si="1490">Z379+Z381</f>
        <v>0</v>
      </c>
      <c r="AA378" s="57">
        <f t="shared" si="1490"/>
        <v>0</v>
      </c>
      <c r="AB378" s="57">
        <f t="shared" si="1490"/>
        <v>0</v>
      </c>
      <c r="AC378" s="57">
        <f t="shared" si="1490"/>
        <v>0</v>
      </c>
      <c r="AD378" s="57">
        <f t="shared" si="1490"/>
        <v>0</v>
      </c>
      <c r="AE378" s="57">
        <f>AA378+AD378</f>
        <v>0</v>
      </c>
      <c r="AF378" s="57">
        <f>AF379+AF381</f>
        <v>0</v>
      </c>
      <c r="AG378" s="57">
        <f t="shared" ref="AG378:AJ378" si="1491">AG379+AG381</f>
        <v>0</v>
      </c>
      <c r="AH378" s="57">
        <f t="shared" si="1491"/>
        <v>0</v>
      </c>
      <c r="AI378" s="57">
        <f t="shared" si="1491"/>
        <v>0</v>
      </c>
      <c r="AJ378" s="57">
        <f t="shared" si="1491"/>
        <v>0</v>
      </c>
      <c r="AK378" s="57">
        <f t="shared" ref="AK378" si="1492">AK379+AK381</f>
        <v>0</v>
      </c>
      <c r="AL378" s="57">
        <f>AH378+AK378</f>
        <v>0</v>
      </c>
      <c r="AM378" s="57">
        <f>AM379+AM381</f>
        <v>0</v>
      </c>
      <c r="AN378" s="57">
        <f t="shared" ref="AN378:AR378" si="1493">AN379+AN381</f>
        <v>0</v>
      </c>
      <c r="AO378" s="57">
        <f t="shared" si="1493"/>
        <v>0</v>
      </c>
      <c r="AP378" s="57">
        <f t="shared" si="1493"/>
        <v>0</v>
      </c>
      <c r="AQ378" s="57">
        <f t="shared" si="1493"/>
        <v>0</v>
      </c>
      <c r="AR378" s="57">
        <f t="shared" si="1493"/>
        <v>0</v>
      </c>
      <c r="AS378" s="57">
        <f>AO378+AR378</f>
        <v>0</v>
      </c>
      <c r="AT378" s="57"/>
      <c r="AU378" s="293"/>
      <c r="AV378" s="289"/>
      <c r="AW378" s="264">
        <f t="shared" ref="AW378:AZ378" si="1494">AW379+AW381</f>
        <v>0</v>
      </c>
      <c r="AX378" s="264">
        <f t="shared" si="1494"/>
        <v>0</v>
      </c>
      <c r="AY378" s="264" t="e">
        <f t="shared" si="1494"/>
        <v>#VALUE!</v>
      </c>
      <c r="AZ378" s="264">
        <f t="shared" si="1494"/>
        <v>0</v>
      </c>
      <c r="BE378" s="61"/>
    </row>
    <row r="379" spans="2:57" s="3" customFormat="1" ht="70.5" hidden="1" customHeight="1">
      <c r="B379" s="15">
        <v>2018</v>
      </c>
      <c r="C379" s="62">
        <v>8323</v>
      </c>
      <c r="D379" s="15">
        <v>1</v>
      </c>
      <c r="E379" s="15">
        <v>2</v>
      </c>
      <c r="F379" s="15">
        <v>6000</v>
      </c>
      <c r="G379" s="15">
        <v>6200</v>
      </c>
      <c r="H379" s="15">
        <v>622</v>
      </c>
      <c r="I379" s="15">
        <v>1</v>
      </c>
      <c r="J379" s="96" t="s">
        <v>146</v>
      </c>
      <c r="K379" s="18">
        <f>K380</f>
        <v>0</v>
      </c>
      <c r="L379" s="18">
        <f t="shared" ref="L379:P379" si="1495">L380</f>
        <v>0</v>
      </c>
      <c r="M379" s="18">
        <f t="shared" si="1495"/>
        <v>0</v>
      </c>
      <c r="N379" s="18">
        <f t="shared" si="1495"/>
        <v>0</v>
      </c>
      <c r="O379" s="18">
        <f t="shared" si="1495"/>
        <v>0</v>
      </c>
      <c r="P379" s="18">
        <f t="shared" si="1495"/>
        <v>0</v>
      </c>
      <c r="Q379" s="18">
        <f>M379+P379</f>
        <v>0</v>
      </c>
      <c r="R379" s="18">
        <f>R380</f>
        <v>0</v>
      </c>
      <c r="S379" s="18">
        <f t="shared" ref="S379:W379" si="1496">S380</f>
        <v>0</v>
      </c>
      <c r="T379" s="18">
        <f t="shared" si="1496"/>
        <v>0</v>
      </c>
      <c r="U379" s="18">
        <f t="shared" si="1496"/>
        <v>0</v>
      </c>
      <c r="V379" s="18">
        <f t="shared" si="1496"/>
        <v>0</v>
      </c>
      <c r="W379" s="18">
        <f t="shared" si="1496"/>
        <v>0</v>
      </c>
      <c r="X379" s="18">
        <f>T379+W379</f>
        <v>0</v>
      </c>
      <c r="Y379" s="18">
        <f>Y380</f>
        <v>0</v>
      </c>
      <c r="Z379" s="18">
        <f t="shared" ref="Z379:AD379" si="1497">Z380</f>
        <v>0</v>
      </c>
      <c r="AA379" s="18">
        <f t="shared" si="1497"/>
        <v>0</v>
      </c>
      <c r="AB379" s="18">
        <f t="shared" si="1497"/>
        <v>0</v>
      </c>
      <c r="AC379" s="18">
        <f t="shared" si="1497"/>
        <v>0</v>
      </c>
      <c r="AD379" s="18">
        <f t="shared" si="1497"/>
        <v>0</v>
      </c>
      <c r="AE379" s="18">
        <f>AA379+AD379</f>
        <v>0</v>
      </c>
      <c r="AF379" s="18">
        <f>AF380</f>
        <v>0</v>
      </c>
      <c r="AG379" s="18">
        <f t="shared" ref="AG379:AJ379" si="1498">AG380</f>
        <v>0</v>
      </c>
      <c r="AH379" s="18">
        <f t="shared" si="1498"/>
        <v>0</v>
      </c>
      <c r="AI379" s="18">
        <f t="shared" si="1498"/>
        <v>0</v>
      </c>
      <c r="AJ379" s="18">
        <f t="shared" si="1498"/>
        <v>0</v>
      </c>
      <c r="AK379" s="18">
        <f t="shared" ref="AK379" si="1499">AK380</f>
        <v>0</v>
      </c>
      <c r="AL379" s="18">
        <f>AH379+AK379</f>
        <v>0</v>
      </c>
      <c r="AM379" s="18">
        <f>AM380</f>
        <v>0</v>
      </c>
      <c r="AN379" s="18">
        <f t="shared" ref="AN379:AR379" si="1500">AN380</f>
        <v>0</v>
      </c>
      <c r="AO379" s="18">
        <f t="shared" si="1500"/>
        <v>0</v>
      </c>
      <c r="AP379" s="18">
        <f t="shared" si="1500"/>
        <v>0</v>
      </c>
      <c r="AQ379" s="18">
        <f t="shared" si="1500"/>
        <v>0</v>
      </c>
      <c r="AR379" s="18">
        <f t="shared" si="1500"/>
        <v>0</v>
      </c>
      <c r="AS379" s="18">
        <f>AO379+AR379</f>
        <v>0</v>
      </c>
      <c r="AT379" s="18" t="s">
        <v>148</v>
      </c>
      <c r="AU379" s="322"/>
      <c r="AV379" s="291"/>
      <c r="AW379" s="269">
        <f t="shared" ref="AW379:AZ379" si="1501">AW380</f>
        <v>0</v>
      </c>
      <c r="AX379" s="269">
        <f t="shared" si="1501"/>
        <v>0</v>
      </c>
      <c r="AY379" s="269" t="e">
        <f t="shared" si="1501"/>
        <v>#VALUE!</v>
      </c>
      <c r="AZ379" s="269">
        <f t="shared" si="1501"/>
        <v>0</v>
      </c>
      <c r="BE379" s="91" t="s">
        <v>79</v>
      </c>
    </row>
    <row r="380" spans="2:57" s="3" customFormat="1" ht="70.5" hidden="1" customHeight="1">
      <c r="B380" s="15">
        <v>2018</v>
      </c>
      <c r="C380" s="62">
        <v>8323</v>
      </c>
      <c r="D380" s="15">
        <v>1</v>
      </c>
      <c r="E380" s="15">
        <v>2</v>
      </c>
      <c r="F380" s="15">
        <v>6000</v>
      </c>
      <c r="G380" s="15">
        <v>6200</v>
      </c>
      <c r="H380" s="15">
        <v>622</v>
      </c>
      <c r="I380" s="63">
        <v>1</v>
      </c>
      <c r="J380" s="64" t="s">
        <v>147</v>
      </c>
      <c r="K380" s="17">
        <f t="shared" ref="K380" si="1502">ROUND(Q380*0.8,0)</f>
        <v>0</v>
      </c>
      <c r="L380" s="17">
        <v>0</v>
      </c>
      <c r="M380" s="18">
        <f t="shared" ref="M380" si="1503">K380+L380</f>
        <v>0</v>
      </c>
      <c r="N380" s="17">
        <f>Q380-K380</f>
        <v>0</v>
      </c>
      <c r="O380" s="17">
        <v>0</v>
      </c>
      <c r="P380" s="18">
        <f t="shared" ref="P380" si="1504">N380+O380</f>
        <v>0</v>
      </c>
      <c r="Q380" s="18">
        <v>0</v>
      </c>
      <c r="R380" s="17">
        <f t="shared" ref="R380" si="1505">ROUND(X380*0.8,0)</f>
        <v>0</v>
      </c>
      <c r="S380" s="17">
        <v>0</v>
      </c>
      <c r="T380" s="18">
        <f t="shared" ref="T380" si="1506">R380+S380</f>
        <v>0</v>
      </c>
      <c r="U380" s="17">
        <f>X380-R380</f>
        <v>0</v>
      </c>
      <c r="V380" s="17">
        <v>0</v>
      </c>
      <c r="W380" s="18">
        <f t="shared" ref="W380" si="1507">U380+V380</f>
        <v>0</v>
      </c>
      <c r="X380" s="18">
        <v>0</v>
      </c>
      <c r="Y380" s="17">
        <f t="shared" ref="Y380" si="1508">ROUND(AE380*0.8,0)</f>
        <v>0</v>
      </c>
      <c r="Z380" s="17">
        <v>0</v>
      </c>
      <c r="AA380" s="18">
        <f t="shared" ref="AA380" si="1509">Y380+Z380</f>
        <v>0</v>
      </c>
      <c r="AB380" s="17">
        <f>AE380-Y380</f>
        <v>0</v>
      </c>
      <c r="AC380" s="17">
        <v>0</v>
      </c>
      <c r="AD380" s="18">
        <f t="shared" ref="AD380" si="1510">AB380+AC380</f>
        <v>0</v>
      </c>
      <c r="AE380" s="18">
        <v>0</v>
      </c>
      <c r="AF380" s="17">
        <f t="shared" ref="AF380" si="1511">ROUND(AL380*0.8,0)</f>
        <v>0</v>
      </c>
      <c r="AG380" s="17">
        <v>0</v>
      </c>
      <c r="AH380" s="18">
        <f t="shared" ref="AH380" si="1512">AF380+AG380</f>
        <v>0</v>
      </c>
      <c r="AI380" s="17">
        <f>AL380-AF380</f>
        <v>0</v>
      </c>
      <c r="AJ380" s="17">
        <v>0</v>
      </c>
      <c r="AK380" s="18">
        <f t="shared" ref="AK380" si="1513">AI380+AJ380</f>
        <v>0</v>
      </c>
      <c r="AL380" s="18">
        <v>0</v>
      </c>
      <c r="AM380" s="17">
        <f t="shared" ref="AM380" si="1514">ROUND(AS380*0.8,0)</f>
        <v>0</v>
      </c>
      <c r="AN380" s="17">
        <v>0</v>
      </c>
      <c r="AO380" s="18">
        <f t="shared" ref="AO380" si="1515">AM380+AN380</f>
        <v>0</v>
      </c>
      <c r="AP380" s="17">
        <f>AS380-AM380</f>
        <v>0</v>
      </c>
      <c r="AQ380" s="17">
        <v>0</v>
      </c>
      <c r="AR380" s="18">
        <f t="shared" ref="AR380" si="1516">AP380+AQ380</f>
        <v>0</v>
      </c>
      <c r="AS380" s="18">
        <v>0</v>
      </c>
      <c r="AT380" s="18" t="s">
        <v>148</v>
      </c>
      <c r="AU380" s="322"/>
      <c r="AV380" s="291"/>
      <c r="AW380" s="266">
        <f>AZ380-AU380</f>
        <v>0</v>
      </c>
      <c r="AX380" s="266">
        <v>0</v>
      </c>
      <c r="AY380" s="266" t="e">
        <f>BB380-BE380</f>
        <v>#VALUE!</v>
      </c>
      <c r="AZ380" s="266">
        <v>0</v>
      </c>
      <c r="BE380" s="91" t="s">
        <v>79</v>
      </c>
    </row>
    <row r="381" spans="2:57" s="3" customFormat="1" ht="70.5" hidden="1" customHeight="1">
      <c r="B381" s="15">
        <v>2018</v>
      </c>
      <c r="C381" s="97">
        <v>8323</v>
      </c>
      <c r="D381" s="15">
        <v>1</v>
      </c>
      <c r="E381" s="15">
        <v>2</v>
      </c>
      <c r="F381" s="15">
        <v>6000</v>
      </c>
      <c r="G381" s="15">
        <v>6200</v>
      </c>
      <c r="H381" s="15">
        <v>622</v>
      </c>
      <c r="I381" s="15">
        <v>2</v>
      </c>
      <c r="J381" s="96" t="s">
        <v>314</v>
      </c>
      <c r="K381" s="18">
        <f>K382</f>
        <v>0</v>
      </c>
      <c r="L381" s="18">
        <f t="shared" ref="L381:P381" si="1517">L382</f>
        <v>0</v>
      </c>
      <c r="M381" s="18">
        <f t="shared" si="1517"/>
        <v>0</v>
      </c>
      <c r="N381" s="18">
        <f t="shared" si="1517"/>
        <v>0</v>
      </c>
      <c r="O381" s="18">
        <f t="shared" si="1517"/>
        <v>0</v>
      </c>
      <c r="P381" s="18">
        <f t="shared" si="1517"/>
        <v>0</v>
      </c>
      <c r="Q381" s="18">
        <f>M381+P381</f>
        <v>0</v>
      </c>
      <c r="R381" s="18">
        <f>R382</f>
        <v>0</v>
      </c>
      <c r="S381" s="18">
        <f t="shared" ref="S381:W381" si="1518">S382</f>
        <v>0</v>
      </c>
      <c r="T381" s="18">
        <f t="shared" si="1518"/>
        <v>0</v>
      </c>
      <c r="U381" s="18">
        <f t="shared" si="1518"/>
        <v>0</v>
      </c>
      <c r="V381" s="18">
        <f t="shared" si="1518"/>
        <v>0</v>
      </c>
      <c r="W381" s="18">
        <f t="shared" si="1518"/>
        <v>0</v>
      </c>
      <c r="X381" s="18">
        <f>T381+W381</f>
        <v>0</v>
      </c>
      <c r="Y381" s="18">
        <f>Y382</f>
        <v>0</v>
      </c>
      <c r="Z381" s="18">
        <f t="shared" ref="Z381:AD381" si="1519">Z382</f>
        <v>0</v>
      </c>
      <c r="AA381" s="18">
        <f t="shared" si="1519"/>
        <v>0</v>
      </c>
      <c r="AB381" s="18">
        <f t="shared" si="1519"/>
        <v>0</v>
      </c>
      <c r="AC381" s="18">
        <f t="shared" si="1519"/>
        <v>0</v>
      </c>
      <c r="AD381" s="18">
        <f t="shared" si="1519"/>
        <v>0</v>
      </c>
      <c r="AE381" s="18">
        <f>AA381+AD381</f>
        <v>0</v>
      </c>
      <c r="AF381" s="18">
        <f>AF382</f>
        <v>0</v>
      </c>
      <c r="AG381" s="18">
        <f t="shared" ref="AG381:AJ381" si="1520">AG382</f>
        <v>0</v>
      </c>
      <c r="AH381" s="18">
        <f t="shared" si="1520"/>
        <v>0</v>
      </c>
      <c r="AI381" s="18">
        <f t="shared" si="1520"/>
        <v>0</v>
      </c>
      <c r="AJ381" s="18">
        <f t="shared" si="1520"/>
        <v>0</v>
      </c>
      <c r="AK381" s="18">
        <f t="shared" ref="AK381" si="1521">AK382</f>
        <v>0</v>
      </c>
      <c r="AL381" s="18">
        <f>AH381+AK381</f>
        <v>0</v>
      </c>
      <c r="AM381" s="18">
        <f>AM382</f>
        <v>0</v>
      </c>
      <c r="AN381" s="18">
        <f t="shared" ref="AN381:AR381" si="1522">AN382</f>
        <v>0</v>
      </c>
      <c r="AO381" s="18">
        <f t="shared" si="1522"/>
        <v>0</v>
      </c>
      <c r="AP381" s="18">
        <f t="shared" si="1522"/>
        <v>0</v>
      </c>
      <c r="AQ381" s="18">
        <f t="shared" si="1522"/>
        <v>0</v>
      </c>
      <c r="AR381" s="18">
        <f t="shared" si="1522"/>
        <v>0</v>
      </c>
      <c r="AS381" s="18">
        <f>AO381+AR381</f>
        <v>0</v>
      </c>
      <c r="AT381" s="98" t="s">
        <v>148</v>
      </c>
      <c r="AU381" s="326"/>
      <c r="AV381" s="290"/>
      <c r="AW381" s="269">
        <f t="shared" ref="AW381:AZ381" si="1523">AW382</f>
        <v>0</v>
      </c>
      <c r="AX381" s="269">
        <f t="shared" si="1523"/>
        <v>0</v>
      </c>
      <c r="AY381" s="269" t="e">
        <f t="shared" si="1523"/>
        <v>#VALUE!</v>
      </c>
      <c r="AZ381" s="269">
        <f t="shared" si="1523"/>
        <v>0</v>
      </c>
      <c r="BE381" s="91" t="s">
        <v>79</v>
      </c>
    </row>
    <row r="382" spans="2:57" s="3" customFormat="1" ht="70.5" hidden="1" customHeight="1">
      <c r="B382" s="15">
        <v>2018</v>
      </c>
      <c r="C382" s="62">
        <v>8323</v>
      </c>
      <c r="D382" s="15">
        <v>1</v>
      </c>
      <c r="E382" s="15">
        <v>2</v>
      </c>
      <c r="F382" s="15">
        <v>6000</v>
      </c>
      <c r="G382" s="15">
        <v>6200</v>
      </c>
      <c r="H382" s="15">
        <v>622</v>
      </c>
      <c r="I382" s="63">
        <v>2</v>
      </c>
      <c r="J382" s="64" t="s">
        <v>147</v>
      </c>
      <c r="K382" s="17">
        <f t="shared" ref="K382" si="1524">ROUND(Q382*0.8,0)</f>
        <v>0</v>
      </c>
      <c r="L382" s="17">
        <v>0</v>
      </c>
      <c r="M382" s="18">
        <f t="shared" ref="M382" si="1525">K382+L382</f>
        <v>0</v>
      </c>
      <c r="N382" s="17">
        <f>Q382-K382</f>
        <v>0</v>
      </c>
      <c r="O382" s="17">
        <v>0</v>
      </c>
      <c r="P382" s="18">
        <f t="shared" ref="P382" si="1526">N382+O382</f>
        <v>0</v>
      </c>
      <c r="Q382" s="18">
        <v>0</v>
      </c>
      <c r="R382" s="17">
        <f t="shared" ref="R382" si="1527">ROUND(X382*0.8,0)</f>
        <v>0</v>
      </c>
      <c r="S382" s="17">
        <v>0</v>
      </c>
      <c r="T382" s="18">
        <f t="shared" ref="T382" si="1528">R382+S382</f>
        <v>0</v>
      </c>
      <c r="U382" s="17">
        <f>X382-R382</f>
        <v>0</v>
      </c>
      <c r="V382" s="17">
        <v>0</v>
      </c>
      <c r="W382" s="18">
        <f t="shared" ref="W382" si="1529">U382+V382</f>
        <v>0</v>
      </c>
      <c r="X382" s="18">
        <v>0</v>
      </c>
      <c r="Y382" s="17">
        <f t="shared" ref="Y382" si="1530">ROUND(AE382*0.8,0)</f>
        <v>0</v>
      </c>
      <c r="Z382" s="17">
        <v>0</v>
      </c>
      <c r="AA382" s="18">
        <f t="shared" ref="AA382" si="1531">Y382+Z382</f>
        <v>0</v>
      </c>
      <c r="AB382" s="17">
        <f>AE382-Y382</f>
        <v>0</v>
      </c>
      <c r="AC382" s="17">
        <v>0</v>
      </c>
      <c r="AD382" s="18">
        <f t="shared" ref="AD382" si="1532">AB382+AC382</f>
        <v>0</v>
      </c>
      <c r="AE382" s="18">
        <v>0</v>
      </c>
      <c r="AF382" s="17">
        <f t="shared" ref="AF382" si="1533">ROUND(AL382*0.8,0)</f>
        <v>0</v>
      </c>
      <c r="AG382" s="17">
        <v>0</v>
      </c>
      <c r="AH382" s="18">
        <f t="shared" ref="AH382" si="1534">AF382+AG382</f>
        <v>0</v>
      </c>
      <c r="AI382" s="17">
        <f>AL382-AF382</f>
        <v>0</v>
      </c>
      <c r="AJ382" s="17">
        <v>0</v>
      </c>
      <c r="AK382" s="18">
        <f t="shared" ref="AK382" si="1535">AI382+AJ382</f>
        <v>0</v>
      </c>
      <c r="AL382" s="18">
        <v>0</v>
      </c>
      <c r="AM382" s="17">
        <f t="shared" ref="AM382" si="1536">ROUND(AS382*0.8,0)</f>
        <v>0</v>
      </c>
      <c r="AN382" s="17">
        <v>0</v>
      </c>
      <c r="AO382" s="18">
        <f t="shared" ref="AO382" si="1537">AM382+AN382</f>
        <v>0</v>
      </c>
      <c r="AP382" s="17">
        <f>AS382-AM382</f>
        <v>0</v>
      </c>
      <c r="AQ382" s="17">
        <v>0</v>
      </c>
      <c r="AR382" s="18">
        <f t="shared" ref="AR382" si="1538">AP382+AQ382</f>
        <v>0</v>
      </c>
      <c r="AS382" s="18">
        <v>0</v>
      </c>
      <c r="AT382" s="18" t="s">
        <v>148</v>
      </c>
      <c r="AU382" s="322"/>
      <c r="AV382" s="291"/>
      <c r="AW382" s="266">
        <f>AZ382-AU382</f>
        <v>0</v>
      </c>
      <c r="AX382" s="266">
        <v>0</v>
      </c>
      <c r="AY382" s="266" t="e">
        <f>BB382-BE382</f>
        <v>#VALUE!</v>
      </c>
      <c r="AZ382" s="266">
        <v>0</v>
      </c>
      <c r="BE382" s="91" t="s">
        <v>79</v>
      </c>
    </row>
    <row r="383" spans="2:57" s="3" customFormat="1" ht="70.5" customHeight="1">
      <c r="B383" s="24">
        <v>2018</v>
      </c>
      <c r="C383" s="25">
        <v>8323</v>
      </c>
      <c r="D383" s="24" t="s">
        <v>15</v>
      </c>
      <c r="E383" s="24"/>
      <c r="F383" s="24"/>
      <c r="G383" s="24"/>
      <c r="H383" s="26"/>
      <c r="I383" s="26"/>
      <c r="J383" s="27" t="s">
        <v>315</v>
      </c>
      <c r="K383" s="28">
        <f t="shared" ref="K383:P383" si="1539">K384+K1075</f>
        <v>78159425.860000014</v>
      </c>
      <c r="L383" s="28">
        <f t="shared" si="1539"/>
        <v>8287600</v>
      </c>
      <c r="M383" s="28">
        <f t="shared" si="1539"/>
        <v>86447025.860000014</v>
      </c>
      <c r="N383" s="28">
        <f t="shared" si="1539"/>
        <v>8315958.6200000001</v>
      </c>
      <c r="O383" s="28">
        <f t="shared" si="1539"/>
        <v>0</v>
      </c>
      <c r="P383" s="28">
        <f t="shared" si="1539"/>
        <v>8315958.6200000001</v>
      </c>
      <c r="Q383" s="28">
        <f t="shared" ref="Q383:Q388" si="1540">M383+P383</f>
        <v>94762984.480000019</v>
      </c>
      <c r="R383" s="28">
        <f t="shared" ref="R383:W383" si="1541">R384+R1075</f>
        <v>34823657.583000004</v>
      </c>
      <c r="S383" s="28">
        <f t="shared" si="1541"/>
        <v>8287599.9400000004</v>
      </c>
      <c r="T383" s="28">
        <f t="shared" si="1541"/>
        <v>43111257.523000002</v>
      </c>
      <c r="U383" s="28">
        <f t="shared" si="1541"/>
        <v>4775426.78</v>
      </c>
      <c r="V383" s="28">
        <f t="shared" si="1541"/>
        <v>0</v>
      </c>
      <c r="W383" s="28">
        <f t="shared" si="1541"/>
        <v>4775426.78</v>
      </c>
      <c r="X383" s="28">
        <f t="shared" ref="X383:X388" si="1542">T383+W383</f>
        <v>47886684.303000003</v>
      </c>
      <c r="Y383" s="28">
        <f t="shared" ref="Y383:AD383" si="1543">Y384+Y1075</f>
        <v>30894461.559999995</v>
      </c>
      <c r="Z383" s="28">
        <f t="shared" si="1543"/>
        <v>0</v>
      </c>
      <c r="AA383" s="28">
        <f t="shared" si="1543"/>
        <v>30894461.559999995</v>
      </c>
      <c r="AB383" s="28">
        <f t="shared" si="1543"/>
        <v>1036732.51</v>
      </c>
      <c r="AC383" s="28">
        <f t="shared" si="1543"/>
        <v>0</v>
      </c>
      <c r="AD383" s="28">
        <f t="shared" si="1543"/>
        <v>1036732.51</v>
      </c>
      <c r="AE383" s="28">
        <f t="shared" ref="AE383:AE388" si="1544">AA383+AD383</f>
        <v>31931194.069999997</v>
      </c>
      <c r="AF383" s="28">
        <f t="shared" ref="AF383:AJ383" si="1545">AF384+AF1075</f>
        <v>8837251.209999999</v>
      </c>
      <c r="AG383" s="28">
        <f t="shared" si="1545"/>
        <v>0</v>
      </c>
      <c r="AH383" s="28">
        <f t="shared" si="1545"/>
        <v>8837251.209999999</v>
      </c>
      <c r="AI383" s="28">
        <f t="shared" si="1545"/>
        <v>1473556.6800000002</v>
      </c>
      <c r="AJ383" s="28">
        <f t="shared" si="1545"/>
        <v>0</v>
      </c>
      <c r="AK383" s="28">
        <f t="shared" ref="AK383" si="1546">AK384+AK1075</f>
        <v>1473556.6800000002</v>
      </c>
      <c r="AL383" s="28">
        <f t="shared" ref="AL383:AL388" si="1547">AH383+AK383</f>
        <v>10310807.889999999</v>
      </c>
      <c r="AM383" s="28">
        <f t="shared" ref="AM383:AR383" si="1548">AM384+AM1075</f>
        <v>3604055.507000003</v>
      </c>
      <c r="AN383" s="28">
        <f t="shared" si="1548"/>
        <v>5.9999999590218067E-2</v>
      </c>
      <c r="AO383" s="28">
        <f t="shared" si="1548"/>
        <v>3604055.5670000026</v>
      </c>
      <c r="AP383" s="28">
        <f t="shared" si="1548"/>
        <v>1030242.6499999997</v>
      </c>
      <c r="AQ383" s="28">
        <f t="shared" si="1548"/>
        <v>0</v>
      </c>
      <c r="AR383" s="28">
        <f t="shared" si="1548"/>
        <v>1030242.6499999997</v>
      </c>
      <c r="AS383" s="28">
        <f t="shared" ref="AS383:AS388" si="1549">AO383+AR383</f>
        <v>4634298.217000002</v>
      </c>
      <c r="AT383" s="28"/>
      <c r="AU383" s="320"/>
      <c r="AV383" s="284"/>
      <c r="AW383" s="259"/>
      <c r="AX383" s="259"/>
      <c r="AY383" s="259"/>
      <c r="AZ383" s="259"/>
      <c r="BE383" s="99"/>
    </row>
    <row r="384" spans="2:57" s="3" customFormat="1" ht="70.5" customHeight="1">
      <c r="B384" s="30">
        <v>2018</v>
      </c>
      <c r="C384" s="31">
        <v>8323</v>
      </c>
      <c r="D384" s="30">
        <v>2</v>
      </c>
      <c r="E384" s="30"/>
      <c r="F384" s="30"/>
      <c r="G384" s="30"/>
      <c r="H384" s="30"/>
      <c r="I384" s="30"/>
      <c r="J384" s="32" t="s">
        <v>316</v>
      </c>
      <c r="K384" s="33">
        <f t="shared" ref="K384:P384" si="1550">K385+K856</f>
        <v>36784480</v>
      </c>
      <c r="L384" s="33">
        <f t="shared" si="1550"/>
        <v>0</v>
      </c>
      <c r="M384" s="33">
        <f t="shared" si="1550"/>
        <v>36784480</v>
      </c>
      <c r="N384" s="33">
        <f t="shared" si="1550"/>
        <v>2564500</v>
      </c>
      <c r="O384" s="33">
        <f t="shared" si="1550"/>
        <v>0</v>
      </c>
      <c r="P384" s="33">
        <f t="shared" si="1550"/>
        <v>2564500</v>
      </c>
      <c r="Q384" s="33">
        <f t="shared" si="1540"/>
        <v>39348980</v>
      </c>
      <c r="R384" s="33">
        <f t="shared" ref="R384:W384" si="1551">R385+R856</f>
        <v>19590404.353</v>
      </c>
      <c r="S384" s="33">
        <f t="shared" si="1551"/>
        <v>0</v>
      </c>
      <c r="T384" s="33">
        <f t="shared" si="1551"/>
        <v>19590404.353</v>
      </c>
      <c r="U384" s="33">
        <f t="shared" si="1551"/>
        <v>783036.14999999991</v>
      </c>
      <c r="V384" s="33">
        <f t="shared" si="1551"/>
        <v>0</v>
      </c>
      <c r="W384" s="33">
        <f t="shared" si="1551"/>
        <v>783036.14999999991</v>
      </c>
      <c r="X384" s="33">
        <f t="shared" si="1542"/>
        <v>20373440.502999999</v>
      </c>
      <c r="Y384" s="33">
        <f t="shared" ref="Y384:AD384" si="1552">Y385+Y856</f>
        <v>10746108.159999998</v>
      </c>
      <c r="Z384" s="33">
        <f t="shared" si="1552"/>
        <v>0</v>
      </c>
      <c r="AA384" s="33">
        <f t="shared" si="1552"/>
        <v>10746108.159999998</v>
      </c>
      <c r="AB384" s="33">
        <f t="shared" si="1552"/>
        <v>737208.24</v>
      </c>
      <c r="AC384" s="33">
        <f t="shared" si="1552"/>
        <v>0</v>
      </c>
      <c r="AD384" s="33">
        <f t="shared" si="1552"/>
        <v>737208.24</v>
      </c>
      <c r="AE384" s="33">
        <f t="shared" si="1544"/>
        <v>11483316.399999999</v>
      </c>
      <c r="AF384" s="33">
        <f t="shared" ref="AF384:AJ384" si="1553">AF385+AF856</f>
        <v>3956867.8299999987</v>
      </c>
      <c r="AG384" s="33">
        <f t="shared" si="1553"/>
        <v>0</v>
      </c>
      <c r="AH384" s="33">
        <f t="shared" si="1553"/>
        <v>3956867.8299999987</v>
      </c>
      <c r="AI384" s="33">
        <f t="shared" si="1553"/>
        <v>532770.6</v>
      </c>
      <c r="AJ384" s="33">
        <f t="shared" si="1553"/>
        <v>0</v>
      </c>
      <c r="AK384" s="33">
        <f t="shared" ref="AK384" si="1554">AK385+AK856</f>
        <v>532770.6</v>
      </c>
      <c r="AL384" s="33">
        <f t="shared" si="1547"/>
        <v>4489638.4299999988</v>
      </c>
      <c r="AM384" s="33">
        <f t="shared" ref="AM384:AR384" si="1555">AM385+AM856</f>
        <v>2491099.6570000034</v>
      </c>
      <c r="AN384" s="33">
        <f t="shared" si="1555"/>
        <v>0</v>
      </c>
      <c r="AO384" s="33">
        <f t="shared" si="1555"/>
        <v>2491099.6570000034</v>
      </c>
      <c r="AP384" s="33">
        <f t="shared" si="1555"/>
        <v>511485.01000000007</v>
      </c>
      <c r="AQ384" s="33">
        <f t="shared" si="1555"/>
        <v>0</v>
      </c>
      <c r="AR384" s="33">
        <f t="shared" si="1555"/>
        <v>511485.01000000007</v>
      </c>
      <c r="AS384" s="33">
        <f t="shared" si="1549"/>
        <v>3002584.6670000036</v>
      </c>
      <c r="AT384" s="33"/>
      <c r="AU384" s="321"/>
      <c r="AV384" s="285"/>
      <c r="AW384" s="260"/>
      <c r="AX384" s="260"/>
      <c r="AY384" s="260"/>
      <c r="AZ384" s="260"/>
      <c r="BE384" s="100"/>
    </row>
    <row r="385" spans="2:57" s="3" customFormat="1" ht="70.5" customHeight="1">
      <c r="B385" s="35">
        <v>2018</v>
      </c>
      <c r="C385" s="36">
        <v>8323</v>
      </c>
      <c r="D385" s="35">
        <v>2</v>
      </c>
      <c r="E385" s="35">
        <v>1</v>
      </c>
      <c r="F385" s="35"/>
      <c r="G385" s="35"/>
      <c r="H385" s="37"/>
      <c r="I385" s="37"/>
      <c r="J385" s="38" t="s">
        <v>317</v>
      </c>
      <c r="K385" s="39">
        <f t="shared" ref="K385:P385" si="1556">K386+K403+K487+K642+K660+K849</f>
        <v>31221350</v>
      </c>
      <c r="L385" s="39">
        <f t="shared" si="1556"/>
        <v>0</v>
      </c>
      <c r="M385" s="39">
        <f t="shared" si="1556"/>
        <v>31221350</v>
      </c>
      <c r="N385" s="39">
        <f t="shared" si="1556"/>
        <v>711450</v>
      </c>
      <c r="O385" s="39">
        <f t="shared" si="1556"/>
        <v>0</v>
      </c>
      <c r="P385" s="39">
        <f t="shared" si="1556"/>
        <v>711450</v>
      </c>
      <c r="Q385" s="39">
        <f t="shared" si="1540"/>
        <v>31932800</v>
      </c>
      <c r="R385" s="39">
        <f t="shared" ref="R385:W385" si="1557">R386+R403+R487+R642+R660+R849</f>
        <v>17776506.552999999</v>
      </c>
      <c r="S385" s="39">
        <f t="shared" si="1557"/>
        <v>0</v>
      </c>
      <c r="T385" s="39">
        <f t="shared" si="1557"/>
        <v>17776506.552999999</v>
      </c>
      <c r="U385" s="39">
        <f t="shared" si="1557"/>
        <v>35000</v>
      </c>
      <c r="V385" s="39">
        <f t="shared" si="1557"/>
        <v>0</v>
      </c>
      <c r="W385" s="39">
        <f t="shared" si="1557"/>
        <v>35000</v>
      </c>
      <c r="X385" s="39">
        <f t="shared" si="1542"/>
        <v>17811506.552999999</v>
      </c>
      <c r="Y385" s="39">
        <f t="shared" ref="Y385:AD385" si="1558">Y386+Y403+Y487+Y642+Y660+Y849</f>
        <v>9032284.7999999989</v>
      </c>
      <c r="Z385" s="39">
        <f t="shared" si="1558"/>
        <v>0</v>
      </c>
      <c r="AA385" s="39">
        <f t="shared" si="1558"/>
        <v>9032284.7999999989</v>
      </c>
      <c r="AB385" s="39">
        <f t="shared" si="1558"/>
        <v>537260.19999999995</v>
      </c>
      <c r="AC385" s="39">
        <f t="shared" si="1558"/>
        <v>0</v>
      </c>
      <c r="AD385" s="39">
        <f t="shared" si="1558"/>
        <v>537260.19999999995</v>
      </c>
      <c r="AE385" s="39">
        <f t="shared" si="1544"/>
        <v>9569544.9999999981</v>
      </c>
      <c r="AF385" s="39">
        <f t="shared" ref="AF385:AJ385" si="1559">AF386+AF403+AF487+AF642+AF660+AF849</f>
        <v>2062349.9999999986</v>
      </c>
      <c r="AG385" s="39">
        <f t="shared" si="1559"/>
        <v>0</v>
      </c>
      <c r="AH385" s="39">
        <f t="shared" si="1559"/>
        <v>2062349.9999999986</v>
      </c>
      <c r="AI385" s="39">
        <f t="shared" si="1559"/>
        <v>0</v>
      </c>
      <c r="AJ385" s="39">
        <f t="shared" si="1559"/>
        <v>0</v>
      </c>
      <c r="AK385" s="39">
        <f t="shared" ref="AK385" si="1560">AK386+AK403+AK487+AK642+AK660+AK849</f>
        <v>0</v>
      </c>
      <c r="AL385" s="39">
        <f t="shared" si="1547"/>
        <v>2062349.9999999986</v>
      </c>
      <c r="AM385" s="39">
        <f t="shared" ref="AM385:AR385" si="1561">AM386+AM403+AM487+AM642+AM660+AM849</f>
        <v>2350208.6470000031</v>
      </c>
      <c r="AN385" s="39">
        <f t="shared" si="1561"/>
        <v>0</v>
      </c>
      <c r="AO385" s="39">
        <f t="shared" si="1561"/>
        <v>2350208.6470000031</v>
      </c>
      <c r="AP385" s="39">
        <f t="shared" si="1561"/>
        <v>139189.79999999999</v>
      </c>
      <c r="AQ385" s="39">
        <f t="shared" si="1561"/>
        <v>0</v>
      </c>
      <c r="AR385" s="39">
        <f t="shared" si="1561"/>
        <v>139189.79999999999</v>
      </c>
      <c r="AS385" s="39">
        <f t="shared" si="1549"/>
        <v>2489398.447000003</v>
      </c>
      <c r="AT385" s="39" t="s">
        <v>15</v>
      </c>
      <c r="AU385" s="261"/>
      <c r="AV385" s="261"/>
      <c r="AW385" s="261"/>
      <c r="AX385" s="261"/>
      <c r="AY385" s="261"/>
      <c r="AZ385" s="261"/>
      <c r="BE385" s="39" t="s">
        <v>15</v>
      </c>
    </row>
    <row r="386" spans="2:57" s="3" customFormat="1" ht="70.5" hidden="1" customHeight="1">
      <c r="B386" s="41">
        <v>2018</v>
      </c>
      <c r="C386" s="42">
        <v>8323</v>
      </c>
      <c r="D386" s="41">
        <v>2</v>
      </c>
      <c r="E386" s="41">
        <v>1</v>
      </c>
      <c r="F386" s="41">
        <v>1000</v>
      </c>
      <c r="G386" s="41"/>
      <c r="H386" s="41"/>
      <c r="I386" s="41"/>
      <c r="J386" s="43" t="s">
        <v>26</v>
      </c>
      <c r="K386" s="44">
        <f>K387+K390+K399</f>
        <v>0</v>
      </c>
      <c r="L386" s="44">
        <f t="shared" ref="L386:P386" si="1562">L387+L390+L399</f>
        <v>0</v>
      </c>
      <c r="M386" s="44">
        <f t="shared" si="1562"/>
        <v>0</v>
      </c>
      <c r="N386" s="44">
        <f t="shared" si="1562"/>
        <v>0</v>
      </c>
      <c r="O386" s="44">
        <f t="shared" si="1562"/>
        <v>0</v>
      </c>
      <c r="P386" s="44">
        <f t="shared" si="1562"/>
        <v>0</v>
      </c>
      <c r="Q386" s="44">
        <f t="shared" si="1540"/>
        <v>0</v>
      </c>
      <c r="R386" s="44">
        <f>R387+R390+R399</f>
        <v>0</v>
      </c>
      <c r="S386" s="44">
        <f t="shared" ref="S386:W386" si="1563">S387+S390+S399</f>
        <v>0</v>
      </c>
      <c r="T386" s="44">
        <f t="shared" si="1563"/>
        <v>0</v>
      </c>
      <c r="U386" s="44">
        <f t="shared" si="1563"/>
        <v>0</v>
      </c>
      <c r="V386" s="44">
        <f t="shared" si="1563"/>
        <v>0</v>
      </c>
      <c r="W386" s="44">
        <f t="shared" si="1563"/>
        <v>0</v>
      </c>
      <c r="X386" s="44">
        <f t="shared" si="1542"/>
        <v>0</v>
      </c>
      <c r="Y386" s="44">
        <f>Y387+Y390+Y399</f>
        <v>0</v>
      </c>
      <c r="Z386" s="44">
        <f t="shared" ref="Z386:AD386" si="1564">Z387+Z390+Z399</f>
        <v>0</v>
      </c>
      <c r="AA386" s="44">
        <f t="shared" si="1564"/>
        <v>0</v>
      </c>
      <c r="AB386" s="44">
        <f t="shared" si="1564"/>
        <v>0</v>
      </c>
      <c r="AC386" s="44">
        <f t="shared" si="1564"/>
        <v>0</v>
      </c>
      <c r="AD386" s="44">
        <f t="shared" si="1564"/>
        <v>0</v>
      </c>
      <c r="AE386" s="44">
        <f t="shared" si="1544"/>
        <v>0</v>
      </c>
      <c r="AF386" s="44">
        <f>AF387+AF390+AF399</f>
        <v>0</v>
      </c>
      <c r="AG386" s="44">
        <f t="shared" ref="AG386:AJ386" si="1565">AG387+AG390+AG399</f>
        <v>0</v>
      </c>
      <c r="AH386" s="44">
        <f t="shared" si="1565"/>
        <v>0</v>
      </c>
      <c r="AI386" s="44">
        <f t="shared" si="1565"/>
        <v>0</v>
      </c>
      <c r="AJ386" s="44">
        <f t="shared" si="1565"/>
        <v>0</v>
      </c>
      <c r="AK386" s="44">
        <f t="shared" ref="AK386" si="1566">AK387+AK390+AK399</f>
        <v>0</v>
      </c>
      <c r="AL386" s="44">
        <f t="shared" si="1547"/>
        <v>0</v>
      </c>
      <c r="AM386" s="44">
        <f>AM387+AM390+AM399</f>
        <v>0</v>
      </c>
      <c r="AN386" s="44">
        <f t="shared" ref="AN386:AR386" si="1567">AN387+AN390+AN399</f>
        <v>0</v>
      </c>
      <c r="AO386" s="44">
        <f t="shared" si="1567"/>
        <v>0</v>
      </c>
      <c r="AP386" s="44">
        <f t="shared" si="1567"/>
        <v>0</v>
      </c>
      <c r="AQ386" s="44">
        <f t="shared" si="1567"/>
        <v>0</v>
      </c>
      <c r="AR386" s="44">
        <f t="shared" si="1567"/>
        <v>0</v>
      </c>
      <c r="AS386" s="44">
        <f t="shared" si="1549"/>
        <v>0</v>
      </c>
      <c r="AT386" s="44"/>
      <c r="AU386" s="287"/>
      <c r="AV386" s="294"/>
      <c r="AW386" s="262"/>
      <c r="AX386" s="262"/>
      <c r="AY386" s="262"/>
      <c r="AZ386" s="262"/>
      <c r="BE386" s="46"/>
    </row>
    <row r="387" spans="2:57" s="3" customFormat="1" ht="70.5" hidden="1" customHeight="1">
      <c r="B387" s="47">
        <v>2018</v>
      </c>
      <c r="C387" s="48">
        <v>8323</v>
      </c>
      <c r="D387" s="47">
        <v>2</v>
      </c>
      <c r="E387" s="47">
        <v>1</v>
      </c>
      <c r="F387" s="47">
        <v>1000</v>
      </c>
      <c r="G387" s="47">
        <v>1200</v>
      </c>
      <c r="H387" s="47"/>
      <c r="I387" s="47"/>
      <c r="J387" s="49" t="s">
        <v>1767</v>
      </c>
      <c r="K387" s="50">
        <f>K388</f>
        <v>0</v>
      </c>
      <c r="L387" s="50">
        <f t="shared" ref="L387:P387" si="1568">L388</f>
        <v>0</v>
      </c>
      <c r="M387" s="50">
        <f t="shared" si="1568"/>
        <v>0</v>
      </c>
      <c r="N387" s="50">
        <f t="shared" si="1568"/>
        <v>0</v>
      </c>
      <c r="O387" s="50">
        <f t="shared" si="1568"/>
        <v>0</v>
      </c>
      <c r="P387" s="50">
        <f t="shared" si="1568"/>
        <v>0</v>
      </c>
      <c r="Q387" s="50">
        <f t="shared" si="1540"/>
        <v>0</v>
      </c>
      <c r="R387" s="50">
        <f>R388</f>
        <v>0</v>
      </c>
      <c r="S387" s="50">
        <f t="shared" ref="S387:W388" si="1569">S388</f>
        <v>0</v>
      </c>
      <c r="T387" s="50">
        <f t="shared" si="1569"/>
        <v>0</v>
      </c>
      <c r="U387" s="50">
        <f t="shared" si="1569"/>
        <v>0</v>
      </c>
      <c r="V387" s="50">
        <f t="shared" si="1569"/>
        <v>0</v>
      </c>
      <c r="W387" s="50">
        <f t="shared" si="1569"/>
        <v>0</v>
      </c>
      <c r="X387" s="50">
        <f t="shared" si="1542"/>
        <v>0</v>
      </c>
      <c r="Y387" s="50">
        <f>Y388</f>
        <v>0</v>
      </c>
      <c r="Z387" s="50">
        <f t="shared" ref="Z387:AD388" si="1570">Z388</f>
        <v>0</v>
      </c>
      <c r="AA387" s="50">
        <f t="shared" si="1570"/>
        <v>0</v>
      </c>
      <c r="AB387" s="50">
        <f t="shared" si="1570"/>
        <v>0</v>
      </c>
      <c r="AC387" s="50">
        <f t="shared" si="1570"/>
        <v>0</v>
      </c>
      <c r="AD387" s="50">
        <f t="shared" si="1570"/>
        <v>0</v>
      </c>
      <c r="AE387" s="50">
        <f t="shared" si="1544"/>
        <v>0</v>
      </c>
      <c r="AF387" s="50">
        <f>AF388</f>
        <v>0</v>
      </c>
      <c r="AG387" s="50">
        <f t="shared" ref="AG387:AJ388" si="1571">AG388</f>
        <v>0</v>
      </c>
      <c r="AH387" s="50">
        <f t="shared" si="1571"/>
        <v>0</v>
      </c>
      <c r="AI387" s="50">
        <f t="shared" si="1571"/>
        <v>0</v>
      </c>
      <c r="AJ387" s="50">
        <f t="shared" si="1571"/>
        <v>0</v>
      </c>
      <c r="AK387" s="50">
        <f t="shared" ref="AK387:AK388" si="1572">AK388</f>
        <v>0</v>
      </c>
      <c r="AL387" s="50">
        <f t="shared" si="1547"/>
        <v>0</v>
      </c>
      <c r="AM387" s="50">
        <f>AM388</f>
        <v>0</v>
      </c>
      <c r="AN387" s="50">
        <f t="shared" ref="AN387:AR388" si="1573">AN388</f>
        <v>0</v>
      </c>
      <c r="AO387" s="50">
        <f t="shared" si="1573"/>
        <v>0</v>
      </c>
      <c r="AP387" s="50">
        <f t="shared" si="1573"/>
        <v>0</v>
      </c>
      <c r="AQ387" s="50">
        <f t="shared" si="1573"/>
        <v>0</v>
      </c>
      <c r="AR387" s="50">
        <f t="shared" si="1573"/>
        <v>0</v>
      </c>
      <c r="AS387" s="50">
        <f t="shared" si="1549"/>
        <v>0</v>
      </c>
      <c r="AT387" s="50"/>
      <c r="AU387" s="292"/>
      <c r="AV387" s="288"/>
      <c r="AW387" s="263"/>
      <c r="AX387" s="263"/>
      <c r="AY387" s="263"/>
      <c r="AZ387" s="263"/>
      <c r="BE387" s="52"/>
    </row>
    <row r="388" spans="2:57" s="3" customFormat="1" ht="70.5" hidden="1" customHeight="1">
      <c r="B388" s="101">
        <v>2018</v>
      </c>
      <c r="C388" s="102">
        <v>8323</v>
      </c>
      <c r="D388" s="101">
        <v>2</v>
      </c>
      <c r="E388" s="101">
        <v>1</v>
      </c>
      <c r="F388" s="101">
        <v>1000</v>
      </c>
      <c r="G388" s="101">
        <v>1200</v>
      </c>
      <c r="H388" s="101">
        <v>113</v>
      </c>
      <c r="I388" s="101"/>
      <c r="J388" s="103" t="s">
        <v>1768</v>
      </c>
      <c r="K388" s="57">
        <f>K389</f>
        <v>0</v>
      </c>
      <c r="L388" s="57">
        <f t="shared" ref="L388:P388" si="1574">L389</f>
        <v>0</v>
      </c>
      <c r="M388" s="57">
        <f t="shared" si="1574"/>
        <v>0</v>
      </c>
      <c r="N388" s="57">
        <f t="shared" si="1574"/>
        <v>0</v>
      </c>
      <c r="O388" s="57">
        <f t="shared" si="1574"/>
        <v>0</v>
      </c>
      <c r="P388" s="57">
        <f t="shared" si="1574"/>
        <v>0</v>
      </c>
      <c r="Q388" s="57">
        <f t="shared" si="1540"/>
        <v>0</v>
      </c>
      <c r="R388" s="57">
        <f>R389</f>
        <v>0</v>
      </c>
      <c r="S388" s="57">
        <f t="shared" si="1569"/>
        <v>0</v>
      </c>
      <c r="T388" s="57">
        <f t="shared" si="1569"/>
        <v>0</v>
      </c>
      <c r="U388" s="57">
        <f t="shared" si="1569"/>
        <v>0</v>
      </c>
      <c r="V388" s="57">
        <f t="shared" si="1569"/>
        <v>0</v>
      </c>
      <c r="W388" s="57">
        <f t="shared" si="1569"/>
        <v>0</v>
      </c>
      <c r="X388" s="57">
        <f t="shared" si="1542"/>
        <v>0</v>
      </c>
      <c r="Y388" s="57">
        <f>Y389</f>
        <v>0</v>
      </c>
      <c r="Z388" s="57">
        <f t="shared" si="1570"/>
        <v>0</v>
      </c>
      <c r="AA388" s="57">
        <f t="shared" si="1570"/>
        <v>0</v>
      </c>
      <c r="AB388" s="57">
        <f t="shared" si="1570"/>
        <v>0</v>
      </c>
      <c r="AC388" s="57">
        <f t="shared" si="1570"/>
        <v>0</v>
      </c>
      <c r="AD388" s="57">
        <f t="shared" si="1570"/>
        <v>0</v>
      </c>
      <c r="AE388" s="57">
        <f t="shared" si="1544"/>
        <v>0</v>
      </c>
      <c r="AF388" s="57">
        <f>AF389</f>
        <v>0</v>
      </c>
      <c r="AG388" s="57">
        <f t="shared" si="1571"/>
        <v>0</v>
      </c>
      <c r="AH388" s="57">
        <f t="shared" si="1571"/>
        <v>0</v>
      </c>
      <c r="AI388" s="57">
        <f t="shared" si="1571"/>
        <v>0</v>
      </c>
      <c r="AJ388" s="57">
        <f t="shared" si="1571"/>
        <v>0</v>
      </c>
      <c r="AK388" s="57">
        <f t="shared" si="1572"/>
        <v>0</v>
      </c>
      <c r="AL388" s="57">
        <f t="shared" si="1547"/>
        <v>0</v>
      </c>
      <c r="AM388" s="57">
        <f>AM389</f>
        <v>0</v>
      </c>
      <c r="AN388" s="57">
        <f t="shared" si="1573"/>
        <v>0</v>
      </c>
      <c r="AO388" s="57">
        <f t="shared" si="1573"/>
        <v>0</v>
      </c>
      <c r="AP388" s="57">
        <f t="shared" si="1573"/>
        <v>0</v>
      </c>
      <c r="AQ388" s="57">
        <f t="shared" si="1573"/>
        <v>0</v>
      </c>
      <c r="AR388" s="57">
        <f t="shared" si="1573"/>
        <v>0</v>
      </c>
      <c r="AS388" s="57">
        <f t="shared" si="1549"/>
        <v>0</v>
      </c>
      <c r="AT388" s="104"/>
      <c r="AU388" s="314"/>
      <c r="AV388" s="299"/>
      <c r="AW388" s="264"/>
      <c r="AX388" s="264"/>
      <c r="AY388" s="264"/>
      <c r="AZ388" s="264"/>
      <c r="BE388" s="105"/>
    </row>
    <row r="389" spans="2:57" s="3" customFormat="1" ht="70.5" hidden="1" customHeight="1">
      <c r="B389" s="15">
        <v>2018</v>
      </c>
      <c r="C389" s="62">
        <v>8323</v>
      </c>
      <c r="D389" s="15">
        <v>2</v>
      </c>
      <c r="E389" s="15">
        <v>1</v>
      </c>
      <c r="F389" s="15">
        <v>1000</v>
      </c>
      <c r="G389" s="15">
        <v>1200</v>
      </c>
      <c r="H389" s="15">
        <v>113</v>
      </c>
      <c r="I389" s="63">
        <v>1</v>
      </c>
      <c r="J389" s="64" t="s">
        <v>2079</v>
      </c>
      <c r="K389" s="17">
        <v>0</v>
      </c>
      <c r="L389" s="17">
        <v>0</v>
      </c>
      <c r="M389" s="18">
        <f>K389+L389</f>
        <v>0</v>
      </c>
      <c r="N389" s="17">
        <f>Q389-K389</f>
        <v>0</v>
      </c>
      <c r="O389" s="17">
        <v>0</v>
      </c>
      <c r="P389" s="18">
        <f>N389+O389</f>
        <v>0</v>
      </c>
      <c r="Q389" s="18">
        <v>0</v>
      </c>
      <c r="R389" s="17">
        <v>0</v>
      </c>
      <c r="S389" s="17">
        <v>0</v>
      </c>
      <c r="T389" s="18">
        <f>R389+S389</f>
        <v>0</v>
      </c>
      <c r="U389" s="17">
        <f>X389-R389</f>
        <v>0</v>
      </c>
      <c r="V389" s="17">
        <v>0</v>
      </c>
      <c r="W389" s="18">
        <f>U389+V389</f>
        <v>0</v>
      </c>
      <c r="X389" s="18">
        <v>0</v>
      </c>
      <c r="Y389" s="17">
        <v>0</v>
      </c>
      <c r="Z389" s="17">
        <v>0</v>
      </c>
      <c r="AA389" s="18">
        <f>Y389+Z389</f>
        <v>0</v>
      </c>
      <c r="AB389" s="17">
        <f>AE389-Y389</f>
        <v>0</v>
      </c>
      <c r="AC389" s="17">
        <v>0</v>
      </c>
      <c r="AD389" s="18">
        <f>AB389+AC389</f>
        <v>0</v>
      </c>
      <c r="AE389" s="18">
        <v>0</v>
      </c>
      <c r="AF389" s="17">
        <v>0</v>
      </c>
      <c r="AG389" s="17">
        <v>0</v>
      </c>
      <c r="AH389" s="18">
        <f>AF389+AG389</f>
        <v>0</v>
      </c>
      <c r="AI389" s="17">
        <f>AL389-AF389</f>
        <v>0</v>
      </c>
      <c r="AJ389" s="17">
        <v>0</v>
      </c>
      <c r="AK389" s="18">
        <f>AI389+AJ389</f>
        <v>0</v>
      </c>
      <c r="AL389" s="18">
        <v>0</v>
      </c>
      <c r="AM389" s="17">
        <v>0</v>
      </c>
      <c r="AN389" s="17">
        <v>0</v>
      </c>
      <c r="AO389" s="18">
        <f>AM389+AN389</f>
        <v>0</v>
      </c>
      <c r="AP389" s="17">
        <f>AS389-AM389</f>
        <v>0</v>
      </c>
      <c r="AQ389" s="17">
        <v>0</v>
      </c>
      <c r="AR389" s="18">
        <f>AP389+AQ389</f>
        <v>0</v>
      </c>
      <c r="AS389" s="18">
        <v>0</v>
      </c>
      <c r="AT389" s="18" t="s">
        <v>30</v>
      </c>
      <c r="AU389" s="322"/>
      <c r="AV389" s="291"/>
      <c r="AW389" s="266"/>
      <c r="AX389" s="266"/>
      <c r="AY389" s="266"/>
      <c r="AZ389" s="266"/>
      <c r="BE389" s="65" t="s">
        <v>31</v>
      </c>
    </row>
    <row r="390" spans="2:57" s="3" customFormat="1" ht="70.5" hidden="1" customHeight="1">
      <c r="B390" s="47">
        <v>2018</v>
      </c>
      <c r="C390" s="48">
        <v>8323</v>
      </c>
      <c r="D390" s="47">
        <v>2</v>
      </c>
      <c r="E390" s="47">
        <v>1</v>
      </c>
      <c r="F390" s="47">
        <v>1000</v>
      </c>
      <c r="G390" s="47">
        <v>1200</v>
      </c>
      <c r="H390" s="47"/>
      <c r="I390" s="47"/>
      <c r="J390" s="49" t="s">
        <v>2080</v>
      </c>
      <c r="K390" s="50">
        <f>K391+K393+K395+K397</f>
        <v>0</v>
      </c>
      <c r="L390" s="50">
        <f t="shared" ref="L390:P390" si="1575">L391+L393+L395+L397</f>
        <v>0</v>
      </c>
      <c r="M390" s="50">
        <f t="shared" si="1575"/>
        <v>0</v>
      </c>
      <c r="N390" s="50">
        <f t="shared" si="1575"/>
        <v>0</v>
      </c>
      <c r="O390" s="50">
        <f t="shared" si="1575"/>
        <v>0</v>
      </c>
      <c r="P390" s="50">
        <f t="shared" si="1575"/>
        <v>0</v>
      </c>
      <c r="Q390" s="50">
        <f>M390+P390</f>
        <v>0</v>
      </c>
      <c r="R390" s="50">
        <f>R391+R393+R395+R397</f>
        <v>0</v>
      </c>
      <c r="S390" s="50">
        <f t="shared" ref="S390:W390" si="1576">S391+S393+S395+S397</f>
        <v>0</v>
      </c>
      <c r="T390" s="50">
        <f t="shared" si="1576"/>
        <v>0</v>
      </c>
      <c r="U390" s="50">
        <f t="shared" si="1576"/>
        <v>0</v>
      </c>
      <c r="V390" s="50">
        <f t="shared" si="1576"/>
        <v>0</v>
      </c>
      <c r="W390" s="50">
        <f t="shared" si="1576"/>
        <v>0</v>
      </c>
      <c r="X390" s="50">
        <f>T390+W390</f>
        <v>0</v>
      </c>
      <c r="Y390" s="50">
        <f>Y391+Y393+Y395+Y397</f>
        <v>0</v>
      </c>
      <c r="Z390" s="50">
        <f t="shared" ref="Z390:AD390" si="1577">Z391+Z393+Z395+Z397</f>
        <v>0</v>
      </c>
      <c r="AA390" s="50">
        <f t="shared" si="1577"/>
        <v>0</v>
      </c>
      <c r="AB390" s="50">
        <f t="shared" si="1577"/>
        <v>0</v>
      </c>
      <c r="AC390" s="50">
        <f t="shared" si="1577"/>
        <v>0</v>
      </c>
      <c r="AD390" s="50">
        <f t="shared" si="1577"/>
        <v>0</v>
      </c>
      <c r="AE390" s="50">
        <f>AA390+AD390</f>
        <v>0</v>
      </c>
      <c r="AF390" s="50">
        <f>AF391+AF393+AF395+AF397</f>
        <v>0</v>
      </c>
      <c r="AG390" s="50">
        <f t="shared" ref="AG390:AJ390" si="1578">AG391+AG393+AG395+AG397</f>
        <v>0</v>
      </c>
      <c r="AH390" s="50">
        <f t="shared" si="1578"/>
        <v>0</v>
      </c>
      <c r="AI390" s="50">
        <f t="shared" si="1578"/>
        <v>0</v>
      </c>
      <c r="AJ390" s="50">
        <f t="shared" si="1578"/>
        <v>0</v>
      </c>
      <c r="AK390" s="50">
        <f t="shared" ref="AK390" si="1579">AK391+AK393+AK395+AK397</f>
        <v>0</v>
      </c>
      <c r="AL390" s="50">
        <f>AH390+AK390</f>
        <v>0</v>
      </c>
      <c r="AM390" s="50">
        <f>AM391+AM393+AM395+AM397</f>
        <v>0</v>
      </c>
      <c r="AN390" s="50">
        <f t="shared" ref="AN390:AR390" si="1580">AN391+AN393+AN395+AN397</f>
        <v>0</v>
      </c>
      <c r="AO390" s="50">
        <f t="shared" si="1580"/>
        <v>0</v>
      </c>
      <c r="AP390" s="50">
        <f t="shared" si="1580"/>
        <v>0</v>
      </c>
      <c r="AQ390" s="50">
        <f t="shared" si="1580"/>
        <v>0</v>
      </c>
      <c r="AR390" s="50">
        <f t="shared" si="1580"/>
        <v>0</v>
      </c>
      <c r="AS390" s="50">
        <f>AO390+AR390</f>
        <v>0</v>
      </c>
      <c r="AT390" s="50"/>
      <c r="AU390" s="292"/>
      <c r="AV390" s="288"/>
      <c r="AW390" s="263"/>
      <c r="AX390" s="263"/>
      <c r="AY390" s="263"/>
      <c r="AZ390" s="263"/>
      <c r="BE390" s="52"/>
    </row>
    <row r="391" spans="2:57" s="3" customFormat="1" ht="70.5" hidden="1" customHeight="1">
      <c r="B391" s="101">
        <v>2018</v>
      </c>
      <c r="C391" s="102">
        <v>8323</v>
      </c>
      <c r="D391" s="101">
        <v>2</v>
      </c>
      <c r="E391" s="101">
        <v>1</v>
      </c>
      <c r="F391" s="101">
        <v>1000</v>
      </c>
      <c r="G391" s="101">
        <v>1200</v>
      </c>
      <c r="H391" s="101">
        <v>141</v>
      </c>
      <c r="I391" s="101"/>
      <c r="J391" s="103" t="s">
        <v>1045</v>
      </c>
      <c r="K391" s="57">
        <f>K392</f>
        <v>0</v>
      </c>
      <c r="L391" s="57">
        <f t="shared" ref="L391:P399" si="1581">L392</f>
        <v>0</v>
      </c>
      <c r="M391" s="57">
        <f t="shared" si="1581"/>
        <v>0</v>
      </c>
      <c r="N391" s="57">
        <f t="shared" si="1581"/>
        <v>0</v>
      </c>
      <c r="O391" s="57">
        <f t="shared" si="1581"/>
        <v>0</v>
      </c>
      <c r="P391" s="57">
        <f t="shared" si="1581"/>
        <v>0</v>
      </c>
      <c r="Q391" s="57">
        <f>M391+P391</f>
        <v>0</v>
      </c>
      <c r="R391" s="57">
        <f>R392</f>
        <v>0</v>
      </c>
      <c r="S391" s="57">
        <f t="shared" ref="S391:W399" si="1582">S392</f>
        <v>0</v>
      </c>
      <c r="T391" s="57">
        <f t="shared" si="1582"/>
        <v>0</v>
      </c>
      <c r="U391" s="57">
        <f t="shared" si="1582"/>
        <v>0</v>
      </c>
      <c r="V391" s="57">
        <f t="shared" si="1582"/>
        <v>0</v>
      </c>
      <c r="W391" s="57">
        <f t="shared" si="1582"/>
        <v>0</v>
      </c>
      <c r="X391" s="57">
        <f>T391+W391</f>
        <v>0</v>
      </c>
      <c r="Y391" s="57">
        <f>Y392</f>
        <v>0</v>
      </c>
      <c r="Z391" s="57">
        <f t="shared" ref="Z391:AD399" si="1583">Z392</f>
        <v>0</v>
      </c>
      <c r="AA391" s="57">
        <f t="shared" si="1583"/>
        <v>0</v>
      </c>
      <c r="AB391" s="57">
        <f t="shared" si="1583"/>
        <v>0</v>
      </c>
      <c r="AC391" s="57">
        <f t="shared" si="1583"/>
        <v>0</v>
      </c>
      <c r="AD391" s="57">
        <f t="shared" si="1583"/>
        <v>0</v>
      </c>
      <c r="AE391" s="57">
        <f>AA391+AD391</f>
        <v>0</v>
      </c>
      <c r="AF391" s="57">
        <f>AF392</f>
        <v>0</v>
      </c>
      <c r="AG391" s="57">
        <f t="shared" ref="AG391:AJ399" si="1584">AG392</f>
        <v>0</v>
      </c>
      <c r="AH391" s="57">
        <f t="shared" si="1584"/>
        <v>0</v>
      </c>
      <c r="AI391" s="57">
        <f t="shared" si="1584"/>
        <v>0</v>
      </c>
      <c r="AJ391" s="57">
        <f t="shared" si="1584"/>
        <v>0</v>
      </c>
      <c r="AK391" s="57">
        <f t="shared" ref="AK391:AK399" si="1585">AK392</f>
        <v>0</v>
      </c>
      <c r="AL391" s="57">
        <f>AH391+AK391</f>
        <v>0</v>
      </c>
      <c r="AM391" s="57">
        <f>AM392</f>
        <v>0</v>
      </c>
      <c r="AN391" s="57">
        <f t="shared" ref="AN391:AR399" si="1586">AN392</f>
        <v>0</v>
      </c>
      <c r="AO391" s="57">
        <f t="shared" si="1586"/>
        <v>0</v>
      </c>
      <c r="AP391" s="57">
        <f t="shared" si="1586"/>
        <v>0</v>
      </c>
      <c r="AQ391" s="57">
        <f t="shared" si="1586"/>
        <v>0</v>
      </c>
      <c r="AR391" s="57">
        <f t="shared" si="1586"/>
        <v>0</v>
      </c>
      <c r="AS391" s="57">
        <f>AO391+AR391</f>
        <v>0</v>
      </c>
      <c r="AT391" s="104"/>
      <c r="AU391" s="314"/>
      <c r="AV391" s="299"/>
      <c r="AW391" s="264"/>
      <c r="AX391" s="264"/>
      <c r="AY391" s="264"/>
      <c r="AZ391" s="264"/>
      <c r="BE391" s="105"/>
    </row>
    <row r="392" spans="2:57" s="3" customFormat="1" ht="70.5" hidden="1" customHeight="1">
      <c r="B392" s="15">
        <v>2018</v>
      </c>
      <c r="C392" s="62">
        <v>8323</v>
      </c>
      <c r="D392" s="15">
        <v>2</v>
      </c>
      <c r="E392" s="15">
        <v>1</v>
      </c>
      <c r="F392" s="15">
        <v>1000</v>
      </c>
      <c r="G392" s="15">
        <v>1200</v>
      </c>
      <c r="H392" s="15">
        <v>141</v>
      </c>
      <c r="I392" s="63">
        <v>1</v>
      </c>
      <c r="J392" s="64" t="s">
        <v>2081</v>
      </c>
      <c r="K392" s="17">
        <v>0</v>
      </c>
      <c r="L392" s="17">
        <v>0</v>
      </c>
      <c r="M392" s="18">
        <f>K392+L392</f>
        <v>0</v>
      </c>
      <c r="N392" s="17">
        <f>Q392-K392</f>
        <v>0</v>
      </c>
      <c r="O392" s="17">
        <v>0</v>
      </c>
      <c r="P392" s="18">
        <f>N392+O392</f>
        <v>0</v>
      </c>
      <c r="Q392" s="18">
        <v>0</v>
      </c>
      <c r="R392" s="17">
        <v>0</v>
      </c>
      <c r="S392" s="17">
        <v>0</v>
      </c>
      <c r="T392" s="18">
        <f>R392+S392</f>
        <v>0</v>
      </c>
      <c r="U392" s="17">
        <f>X392-R392</f>
        <v>0</v>
      </c>
      <c r="V392" s="17">
        <v>0</v>
      </c>
      <c r="W392" s="18">
        <f>U392+V392</f>
        <v>0</v>
      </c>
      <c r="X392" s="18">
        <v>0</v>
      </c>
      <c r="Y392" s="17">
        <v>0</v>
      </c>
      <c r="Z392" s="17">
        <v>0</v>
      </c>
      <c r="AA392" s="18">
        <f>Y392+Z392</f>
        <v>0</v>
      </c>
      <c r="AB392" s="17">
        <f>AE392-Y392</f>
        <v>0</v>
      </c>
      <c r="AC392" s="17">
        <v>0</v>
      </c>
      <c r="AD392" s="18">
        <f>AB392+AC392</f>
        <v>0</v>
      </c>
      <c r="AE392" s="18">
        <v>0</v>
      </c>
      <c r="AF392" s="17">
        <v>0</v>
      </c>
      <c r="AG392" s="17">
        <v>0</v>
      </c>
      <c r="AH392" s="18">
        <f>AF392+AG392</f>
        <v>0</v>
      </c>
      <c r="AI392" s="17">
        <f>AL392-AF392</f>
        <v>0</v>
      </c>
      <c r="AJ392" s="17">
        <v>0</v>
      </c>
      <c r="AK392" s="18">
        <f>AI392+AJ392</f>
        <v>0</v>
      </c>
      <c r="AL392" s="18">
        <v>0</v>
      </c>
      <c r="AM392" s="17">
        <v>0</v>
      </c>
      <c r="AN392" s="17">
        <v>0</v>
      </c>
      <c r="AO392" s="18">
        <f>AM392+AN392</f>
        <v>0</v>
      </c>
      <c r="AP392" s="17">
        <f>AS392-AM392</f>
        <v>0</v>
      </c>
      <c r="AQ392" s="17">
        <v>0</v>
      </c>
      <c r="AR392" s="18">
        <f>AP392+AQ392</f>
        <v>0</v>
      </c>
      <c r="AS392" s="18">
        <v>0</v>
      </c>
      <c r="AT392" s="18" t="s">
        <v>30</v>
      </c>
      <c r="AU392" s="322"/>
      <c r="AV392" s="291"/>
      <c r="AW392" s="266"/>
      <c r="AX392" s="266"/>
      <c r="AY392" s="266"/>
      <c r="AZ392" s="266"/>
      <c r="BE392" s="65" t="s">
        <v>31</v>
      </c>
    </row>
    <row r="393" spans="2:57" s="3" customFormat="1" ht="70.5" hidden="1" customHeight="1">
      <c r="B393" s="101">
        <v>2018</v>
      </c>
      <c r="C393" s="102">
        <v>8323</v>
      </c>
      <c r="D393" s="101">
        <v>2</v>
      </c>
      <c r="E393" s="101">
        <v>1</v>
      </c>
      <c r="F393" s="101">
        <v>1000</v>
      </c>
      <c r="G393" s="101">
        <v>1200</v>
      </c>
      <c r="H393" s="101">
        <v>142</v>
      </c>
      <c r="I393" s="101"/>
      <c r="J393" s="103" t="s">
        <v>2082</v>
      </c>
      <c r="K393" s="57">
        <f>K394</f>
        <v>0</v>
      </c>
      <c r="L393" s="57">
        <f t="shared" si="1581"/>
        <v>0</v>
      </c>
      <c r="M393" s="57">
        <f t="shared" si="1581"/>
        <v>0</v>
      </c>
      <c r="N393" s="57">
        <f t="shared" si="1581"/>
        <v>0</v>
      </c>
      <c r="O393" s="57">
        <f t="shared" si="1581"/>
        <v>0</v>
      </c>
      <c r="P393" s="57">
        <f t="shared" si="1581"/>
        <v>0</v>
      </c>
      <c r="Q393" s="57">
        <f>M393+P393</f>
        <v>0</v>
      </c>
      <c r="R393" s="57">
        <f>R394</f>
        <v>0</v>
      </c>
      <c r="S393" s="57">
        <f t="shared" si="1582"/>
        <v>0</v>
      </c>
      <c r="T393" s="57">
        <f t="shared" si="1582"/>
        <v>0</v>
      </c>
      <c r="U393" s="57">
        <f t="shared" si="1582"/>
        <v>0</v>
      </c>
      <c r="V393" s="57">
        <f t="shared" si="1582"/>
        <v>0</v>
      </c>
      <c r="W393" s="57">
        <f t="shared" si="1582"/>
        <v>0</v>
      </c>
      <c r="X393" s="57">
        <f>T393+W393</f>
        <v>0</v>
      </c>
      <c r="Y393" s="57">
        <f>Y394</f>
        <v>0</v>
      </c>
      <c r="Z393" s="57">
        <f t="shared" si="1583"/>
        <v>0</v>
      </c>
      <c r="AA393" s="57">
        <f t="shared" si="1583"/>
        <v>0</v>
      </c>
      <c r="AB393" s="57">
        <f t="shared" si="1583"/>
        <v>0</v>
      </c>
      <c r="AC393" s="57">
        <f t="shared" si="1583"/>
        <v>0</v>
      </c>
      <c r="AD393" s="57">
        <f t="shared" si="1583"/>
        <v>0</v>
      </c>
      <c r="AE393" s="57">
        <f>AA393+AD393</f>
        <v>0</v>
      </c>
      <c r="AF393" s="57">
        <f>AF394</f>
        <v>0</v>
      </c>
      <c r="AG393" s="57">
        <f t="shared" si="1584"/>
        <v>0</v>
      </c>
      <c r="AH393" s="57">
        <f t="shared" si="1584"/>
        <v>0</v>
      </c>
      <c r="AI393" s="57">
        <f t="shared" si="1584"/>
        <v>0</v>
      </c>
      <c r="AJ393" s="57">
        <f t="shared" si="1584"/>
        <v>0</v>
      </c>
      <c r="AK393" s="57">
        <f t="shared" si="1585"/>
        <v>0</v>
      </c>
      <c r="AL393" s="57">
        <f>AH393+AK393</f>
        <v>0</v>
      </c>
      <c r="AM393" s="57">
        <f>AM394</f>
        <v>0</v>
      </c>
      <c r="AN393" s="57">
        <f t="shared" si="1586"/>
        <v>0</v>
      </c>
      <c r="AO393" s="57">
        <f t="shared" si="1586"/>
        <v>0</v>
      </c>
      <c r="AP393" s="57">
        <f t="shared" si="1586"/>
        <v>0</v>
      </c>
      <c r="AQ393" s="57">
        <f t="shared" si="1586"/>
        <v>0</v>
      </c>
      <c r="AR393" s="57">
        <f t="shared" si="1586"/>
        <v>0</v>
      </c>
      <c r="AS393" s="57">
        <f>AO393+AR393</f>
        <v>0</v>
      </c>
      <c r="AT393" s="104"/>
      <c r="AU393" s="314"/>
      <c r="AV393" s="299"/>
      <c r="AW393" s="264"/>
      <c r="AX393" s="264"/>
      <c r="AY393" s="264"/>
      <c r="AZ393" s="264"/>
      <c r="BE393" s="105"/>
    </row>
    <row r="394" spans="2:57" s="3" customFormat="1" ht="70.5" hidden="1" customHeight="1">
      <c r="B394" s="15">
        <v>2018</v>
      </c>
      <c r="C394" s="62">
        <v>8323</v>
      </c>
      <c r="D394" s="15">
        <v>2</v>
      </c>
      <c r="E394" s="15">
        <v>1</v>
      </c>
      <c r="F394" s="15">
        <v>1000</v>
      </c>
      <c r="G394" s="15">
        <v>1200</v>
      </c>
      <c r="H394" s="15">
        <v>142</v>
      </c>
      <c r="I394" s="63">
        <v>1</v>
      </c>
      <c r="J394" s="64" t="s">
        <v>2083</v>
      </c>
      <c r="K394" s="17">
        <v>0</v>
      </c>
      <c r="L394" s="17">
        <v>0</v>
      </c>
      <c r="M394" s="18">
        <f>K394+L394</f>
        <v>0</v>
      </c>
      <c r="N394" s="17">
        <f>Q394-K394</f>
        <v>0</v>
      </c>
      <c r="O394" s="17">
        <v>0</v>
      </c>
      <c r="P394" s="18">
        <f>N394+O394</f>
        <v>0</v>
      </c>
      <c r="Q394" s="18">
        <v>0</v>
      </c>
      <c r="R394" s="17">
        <v>0</v>
      </c>
      <c r="S394" s="17">
        <v>0</v>
      </c>
      <c r="T394" s="18">
        <f>R394+S394</f>
        <v>0</v>
      </c>
      <c r="U394" s="17">
        <f>X394-R394</f>
        <v>0</v>
      </c>
      <c r="V394" s="17">
        <v>0</v>
      </c>
      <c r="W394" s="18">
        <f>U394+V394</f>
        <v>0</v>
      </c>
      <c r="X394" s="18">
        <v>0</v>
      </c>
      <c r="Y394" s="17">
        <v>0</v>
      </c>
      <c r="Z394" s="17">
        <v>0</v>
      </c>
      <c r="AA394" s="18">
        <f>Y394+Z394</f>
        <v>0</v>
      </c>
      <c r="AB394" s="17">
        <f>AE394-Y394</f>
        <v>0</v>
      </c>
      <c r="AC394" s="17">
        <v>0</v>
      </c>
      <c r="AD394" s="18">
        <f>AB394+AC394</f>
        <v>0</v>
      </c>
      <c r="AE394" s="18">
        <v>0</v>
      </c>
      <c r="AF394" s="17">
        <v>0</v>
      </c>
      <c r="AG394" s="17">
        <v>0</v>
      </c>
      <c r="AH394" s="18">
        <f>AF394+AG394</f>
        <v>0</v>
      </c>
      <c r="AI394" s="17">
        <f>AL394-AF394</f>
        <v>0</v>
      </c>
      <c r="AJ394" s="17">
        <v>0</v>
      </c>
      <c r="AK394" s="18">
        <f>AI394+AJ394</f>
        <v>0</v>
      </c>
      <c r="AL394" s="18">
        <v>0</v>
      </c>
      <c r="AM394" s="17">
        <v>0</v>
      </c>
      <c r="AN394" s="17">
        <v>0</v>
      </c>
      <c r="AO394" s="18">
        <f>AM394+AN394</f>
        <v>0</v>
      </c>
      <c r="AP394" s="17">
        <f>AS394-AM394</f>
        <v>0</v>
      </c>
      <c r="AQ394" s="17">
        <v>0</v>
      </c>
      <c r="AR394" s="18">
        <f>AP394+AQ394</f>
        <v>0</v>
      </c>
      <c r="AS394" s="18">
        <v>0</v>
      </c>
      <c r="AT394" s="18" t="s">
        <v>30</v>
      </c>
      <c r="AU394" s="322"/>
      <c r="AV394" s="291"/>
      <c r="AW394" s="266"/>
      <c r="AX394" s="266"/>
      <c r="AY394" s="266"/>
      <c r="AZ394" s="266"/>
      <c r="BE394" s="65" t="s">
        <v>31</v>
      </c>
    </row>
    <row r="395" spans="2:57" s="3" customFormat="1" ht="70.5" hidden="1" customHeight="1">
      <c r="B395" s="101">
        <v>2018</v>
      </c>
      <c r="C395" s="102">
        <v>8323</v>
      </c>
      <c r="D395" s="101">
        <v>2</v>
      </c>
      <c r="E395" s="101">
        <v>1</v>
      </c>
      <c r="F395" s="101">
        <v>1000</v>
      </c>
      <c r="G395" s="101">
        <v>1200</v>
      </c>
      <c r="H395" s="101">
        <v>143</v>
      </c>
      <c r="I395" s="101"/>
      <c r="J395" s="103" t="s">
        <v>1046</v>
      </c>
      <c r="K395" s="57">
        <f>K396</f>
        <v>0</v>
      </c>
      <c r="L395" s="57">
        <f t="shared" si="1581"/>
        <v>0</v>
      </c>
      <c r="M395" s="57">
        <f t="shared" si="1581"/>
        <v>0</v>
      </c>
      <c r="N395" s="57">
        <f t="shared" si="1581"/>
        <v>0</v>
      </c>
      <c r="O395" s="57">
        <f t="shared" si="1581"/>
        <v>0</v>
      </c>
      <c r="P395" s="57">
        <f t="shared" si="1581"/>
        <v>0</v>
      </c>
      <c r="Q395" s="57">
        <f>M395+P395</f>
        <v>0</v>
      </c>
      <c r="R395" s="57">
        <f>R396</f>
        <v>0</v>
      </c>
      <c r="S395" s="57">
        <f t="shared" si="1582"/>
        <v>0</v>
      </c>
      <c r="T395" s="57">
        <f t="shared" si="1582"/>
        <v>0</v>
      </c>
      <c r="U395" s="57">
        <f t="shared" si="1582"/>
        <v>0</v>
      </c>
      <c r="V395" s="57">
        <f t="shared" si="1582"/>
        <v>0</v>
      </c>
      <c r="W395" s="57">
        <f t="shared" si="1582"/>
        <v>0</v>
      </c>
      <c r="X395" s="57">
        <f>T395+W395</f>
        <v>0</v>
      </c>
      <c r="Y395" s="57">
        <f>Y396</f>
        <v>0</v>
      </c>
      <c r="Z395" s="57">
        <f t="shared" si="1583"/>
        <v>0</v>
      </c>
      <c r="AA395" s="57">
        <f t="shared" si="1583"/>
        <v>0</v>
      </c>
      <c r="AB395" s="57">
        <f t="shared" si="1583"/>
        <v>0</v>
      </c>
      <c r="AC395" s="57">
        <f t="shared" si="1583"/>
        <v>0</v>
      </c>
      <c r="AD395" s="57">
        <f t="shared" si="1583"/>
        <v>0</v>
      </c>
      <c r="AE395" s="57">
        <f>AA395+AD395</f>
        <v>0</v>
      </c>
      <c r="AF395" s="57">
        <f>AF396</f>
        <v>0</v>
      </c>
      <c r="AG395" s="57">
        <f t="shared" si="1584"/>
        <v>0</v>
      </c>
      <c r="AH395" s="57">
        <f t="shared" si="1584"/>
        <v>0</v>
      </c>
      <c r="AI395" s="57">
        <f t="shared" si="1584"/>
        <v>0</v>
      </c>
      <c r="AJ395" s="57">
        <f t="shared" si="1584"/>
        <v>0</v>
      </c>
      <c r="AK395" s="57">
        <f t="shared" si="1585"/>
        <v>0</v>
      </c>
      <c r="AL395" s="57">
        <f>AH395+AK395</f>
        <v>0</v>
      </c>
      <c r="AM395" s="57">
        <f>AM396</f>
        <v>0</v>
      </c>
      <c r="AN395" s="57">
        <f t="shared" si="1586"/>
        <v>0</v>
      </c>
      <c r="AO395" s="57">
        <f t="shared" si="1586"/>
        <v>0</v>
      </c>
      <c r="AP395" s="57">
        <f t="shared" si="1586"/>
        <v>0</v>
      </c>
      <c r="AQ395" s="57">
        <f t="shared" si="1586"/>
        <v>0</v>
      </c>
      <c r="AR395" s="57">
        <f t="shared" si="1586"/>
        <v>0</v>
      </c>
      <c r="AS395" s="57">
        <f>AO395+AR395</f>
        <v>0</v>
      </c>
      <c r="AT395" s="104"/>
      <c r="AU395" s="314"/>
      <c r="AV395" s="299"/>
      <c r="AW395" s="264"/>
      <c r="AX395" s="264"/>
      <c r="AY395" s="264"/>
      <c r="AZ395" s="264"/>
      <c r="BE395" s="105"/>
    </row>
    <row r="396" spans="2:57" s="3" customFormat="1" ht="70.5" hidden="1" customHeight="1">
      <c r="B396" s="15">
        <v>2018</v>
      </c>
      <c r="C396" s="62">
        <v>8323</v>
      </c>
      <c r="D396" s="15">
        <v>2</v>
      </c>
      <c r="E396" s="15">
        <v>1</v>
      </c>
      <c r="F396" s="15">
        <v>1000</v>
      </c>
      <c r="G396" s="15">
        <v>1200</v>
      </c>
      <c r="H396" s="15">
        <v>143</v>
      </c>
      <c r="I396" s="63">
        <v>1</v>
      </c>
      <c r="J396" s="64" t="s">
        <v>2084</v>
      </c>
      <c r="K396" s="17">
        <v>0</v>
      </c>
      <c r="L396" s="17">
        <v>0</v>
      </c>
      <c r="M396" s="18">
        <f>K396+L396</f>
        <v>0</v>
      </c>
      <c r="N396" s="17">
        <f>Q396-K396</f>
        <v>0</v>
      </c>
      <c r="O396" s="17">
        <v>0</v>
      </c>
      <c r="P396" s="18">
        <f>N396+O396</f>
        <v>0</v>
      </c>
      <c r="Q396" s="18">
        <v>0</v>
      </c>
      <c r="R396" s="17">
        <v>0</v>
      </c>
      <c r="S396" s="17">
        <v>0</v>
      </c>
      <c r="T396" s="18">
        <f>R396+S396</f>
        <v>0</v>
      </c>
      <c r="U396" s="17">
        <f>X396-R396</f>
        <v>0</v>
      </c>
      <c r="V396" s="17">
        <v>0</v>
      </c>
      <c r="W396" s="18">
        <f>U396+V396</f>
        <v>0</v>
      </c>
      <c r="X396" s="18">
        <v>0</v>
      </c>
      <c r="Y396" s="17">
        <v>0</v>
      </c>
      <c r="Z396" s="17">
        <v>0</v>
      </c>
      <c r="AA396" s="18">
        <f>Y396+Z396</f>
        <v>0</v>
      </c>
      <c r="AB396" s="17">
        <f>AE396-Y396</f>
        <v>0</v>
      </c>
      <c r="AC396" s="17">
        <v>0</v>
      </c>
      <c r="AD396" s="18">
        <f>AB396+AC396</f>
        <v>0</v>
      </c>
      <c r="AE396" s="18">
        <v>0</v>
      </c>
      <c r="AF396" s="17">
        <v>0</v>
      </c>
      <c r="AG396" s="17">
        <v>0</v>
      </c>
      <c r="AH396" s="18">
        <f>AF396+AG396</f>
        <v>0</v>
      </c>
      <c r="AI396" s="17">
        <f>AL396-AF396</f>
        <v>0</v>
      </c>
      <c r="AJ396" s="17">
        <v>0</v>
      </c>
      <c r="AK396" s="18">
        <f>AI396+AJ396</f>
        <v>0</v>
      </c>
      <c r="AL396" s="18">
        <v>0</v>
      </c>
      <c r="AM396" s="17">
        <v>0</v>
      </c>
      <c r="AN396" s="17">
        <v>0</v>
      </c>
      <c r="AO396" s="18">
        <f>AM396+AN396</f>
        <v>0</v>
      </c>
      <c r="AP396" s="17">
        <f>AS396-AM396</f>
        <v>0</v>
      </c>
      <c r="AQ396" s="17">
        <v>0</v>
      </c>
      <c r="AR396" s="18">
        <f>AP396+AQ396</f>
        <v>0</v>
      </c>
      <c r="AS396" s="18">
        <v>0</v>
      </c>
      <c r="AT396" s="18" t="s">
        <v>30</v>
      </c>
      <c r="AU396" s="322"/>
      <c r="AV396" s="291"/>
      <c r="AW396" s="266"/>
      <c r="AX396" s="266"/>
      <c r="AY396" s="266"/>
      <c r="AZ396" s="266"/>
      <c r="BE396" s="65" t="s">
        <v>31</v>
      </c>
    </row>
    <row r="397" spans="2:57" s="3" customFormat="1" ht="70.5" hidden="1" customHeight="1">
      <c r="B397" s="101">
        <v>2018</v>
      </c>
      <c r="C397" s="102">
        <v>8323</v>
      </c>
      <c r="D397" s="101">
        <v>2</v>
      </c>
      <c r="E397" s="101">
        <v>1</v>
      </c>
      <c r="F397" s="101">
        <v>1000</v>
      </c>
      <c r="G397" s="101">
        <v>1200</v>
      </c>
      <c r="H397" s="101">
        <v>144</v>
      </c>
      <c r="I397" s="101"/>
      <c r="J397" s="103" t="s">
        <v>2085</v>
      </c>
      <c r="K397" s="57">
        <f>K398</f>
        <v>0</v>
      </c>
      <c r="L397" s="57">
        <f t="shared" si="1581"/>
        <v>0</v>
      </c>
      <c r="M397" s="57">
        <f t="shared" si="1581"/>
        <v>0</v>
      </c>
      <c r="N397" s="57">
        <f t="shared" si="1581"/>
        <v>0</v>
      </c>
      <c r="O397" s="57">
        <f t="shared" si="1581"/>
        <v>0</v>
      </c>
      <c r="P397" s="57">
        <f t="shared" si="1581"/>
        <v>0</v>
      </c>
      <c r="Q397" s="57">
        <f>M397+P397</f>
        <v>0</v>
      </c>
      <c r="R397" s="57">
        <f>R398</f>
        <v>0</v>
      </c>
      <c r="S397" s="57">
        <f t="shared" si="1582"/>
        <v>0</v>
      </c>
      <c r="T397" s="57">
        <f t="shared" si="1582"/>
        <v>0</v>
      </c>
      <c r="U397" s="57">
        <f t="shared" si="1582"/>
        <v>0</v>
      </c>
      <c r="V397" s="57">
        <f t="shared" si="1582"/>
        <v>0</v>
      </c>
      <c r="W397" s="57">
        <f t="shared" si="1582"/>
        <v>0</v>
      </c>
      <c r="X397" s="57">
        <f>T397+W397</f>
        <v>0</v>
      </c>
      <c r="Y397" s="57">
        <f>Y398</f>
        <v>0</v>
      </c>
      <c r="Z397" s="57">
        <f t="shared" si="1583"/>
        <v>0</v>
      </c>
      <c r="AA397" s="57">
        <f t="shared" si="1583"/>
        <v>0</v>
      </c>
      <c r="AB397" s="57">
        <f t="shared" si="1583"/>
        <v>0</v>
      </c>
      <c r="AC397" s="57">
        <f t="shared" si="1583"/>
        <v>0</v>
      </c>
      <c r="AD397" s="57">
        <f t="shared" si="1583"/>
        <v>0</v>
      </c>
      <c r="AE397" s="57">
        <f>AA397+AD397</f>
        <v>0</v>
      </c>
      <c r="AF397" s="57">
        <f>AF398</f>
        <v>0</v>
      </c>
      <c r="AG397" s="57">
        <f t="shared" si="1584"/>
        <v>0</v>
      </c>
      <c r="AH397" s="57">
        <f t="shared" si="1584"/>
        <v>0</v>
      </c>
      <c r="AI397" s="57">
        <f t="shared" si="1584"/>
        <v>0</v>
      </c>
      <c r="AJ397" s="57">
        <f t="shared" si="1584"/>
        <v>0</v>
      </c>
      <c r="AK397" s="57">
        <f t="shared" si="1585"/>
        <v>0</v>
      </c>
      <c r="AL397" s="57">
        <f>AH397+AK397</f>
        <v>0</v>
      </c>
      <c r="AM397" s="57">
        <f>AM398</f>
        <v>0</v>
      </c>
      <c r="AN397" s="57">
        <f t="shared" si="1586"/>
        <v>0</v>
      </c>
      <c r="AO397" s="57">
        <f t="shared" si="1586"/>
        <v>0</v>
      </c>
      <c r="AP397" s="57">
        <f t="shared" si="1586"/>
        <v>0</v>
      </c>
      <c r="AQ397" s="57">
        <f t="shared" si="1586"/>
        <v>0</v>
      </c>
      <c r="AR397" s="57">
        <f t="shared" si="1586"/>
        <v>0</v>
      </c>
      <c r="AS397" s="57">
        <f>AO397+AR397</f>
        <v>0</v>
      </c>
      <c r="AT397" s="104"/>
      <c r="AU397" s="314"/>
      <c r="AV397" s="299"/>
      <c r="AW397" s="264"/>
      <c r="AX397" s="264"/>
      <c r="AY397" s="264"/>
      <c r="AZ397" s="264"/>
      <c r="BE397" s="105"/>
    </row>
    <row r="398" spans="2:57" s="3" customFormat="1" ht="70.5" hidden="1" customHeight="1">
      <c r="B398" s="15">
        <v>2018</v>
      </c>
      <c r="C398" s="62">
        <v>8323</v>
      </c>
      <c r="D398" s="15">
        <v>2</v>
      </c>
      <c r="E398" s="15">
        <v>1</v>
      </c>
      <c r="F398" s="15">
        <v>1000</v>
      </c>
      <c r="G398" s="15">
        <v>1200</v>
      </c>
      <c r="H398" s="15">
        <v>144</v>
      </c>
      <c r="I398" s="63">
        <v>1</v>
      </c>
      <c r="J398" s="64" t="s">
        <v>2086</v>
      </c>
      <c r="K398" s="17">
        <v>0</v>
      </c>
      <c r="L398" s="17">
        <v>0</v>
      </c>
      <c r="M398" s="18">
        <f>K398+L398</f>
        <v>0</v>
      </c>
      <c r="N398" s="17">
        <f>Q398-K398</f>
        <v>0</v>
      </c>
      <c r="O398" s="17">
        <v>0</v>
      </c>
      <c r="P398" s="18">
        <f>N398+O398</f>
        <v>0</v>
      </c>
      <c r="Q398" s="18">
        <v>0</v>
      </c>
      <c r="R398" s="17">
        <v>0</v>
      </c>
      <c r="S398" s="17">
        <v>0</v>
      </c>
      <c r="T398" s="18">
        <f>R398+S398</f>
        <v>0</v>
      </c>
      <c r="U398" s="17">
        <f>X398-R398</f>
        <v>0</v>
      </c>
      <c r="V398" s="17">
        <v>0</v>
      </c>
      <c r="W398" s="18">
        <f>U398+V398</f>
        <v>0</v>
      </c>
      <c r="X398" s="18">
        <v>0</v>
      </c>
      <c r="Y398" s="17">
        <v>0</v>
      </c>
      <c r="Z398" s="17">
        <v>0</v>
      </c>
      <c r="AA398" s="18">
        <f>Y398+Z398</f>
        <v>0</v>
      </c>
      <c r="AB398" s="17">
        <f>AE398-Y398</f>
        <v>0</v>
      </c>
      <c r="AC398" s="17">
        <v>0</v>
      </c>
      <c r="AD398" s="18">
        <f>AB398+AC398</f>
        <v>0</v>
      </c>
      <c r="AE398" s="18">
        <v>0</v>
      </c>
      <c r="AF398" s="17">
        <v>0</v>
      </c>
      <c r="AG398" s="17">
        <v>0</v>
      </c>
      <c r="AH398" s="18">
        <f>AF398+AG398</f>
        <v>0</v>
      </c>
      <c r="AI398" s="17">
        <f>AL398-AF398</f>
        <v>0</v>
      </c>
      <c r="AJ398" s="17">
        <v>0</v>
      </c>
      <c r="AK398" s="18">
        <f>AI398+AJ398</f>
        <v>0</v>
      </c>
      <c r="AL398" s="18">
        <v>0</v>
      </c>
      <c r="AM398" s="17">
        <v>0</v>
      </c>
      <c r="AN398" s="17">
        <v>0</v>
      </c>
      <c r="AO398" s="18">
        <f>AM398+AN398</f>
        <v>0</v>
      </c>
      <c r="AP398" s="17">
        <f>AS398-AM398</f>
        <v>0</v>
      </c>
      <c r="AQ398" s="17">
        <v>0</v>
      </c>
      <c r="AR398" s="18">
        <f>AP398+AQ398</f>
        <v>0</v>
      </c>
      <c r="AS398" s="18">
        <v>0</v>
      </c>
      <c r="AT398" s="18" t="s">
        <v>30</v>
      </c>
      <c r="AU398" s="322"/>
      <c r="AV398" s="291"/>
      <c r="AW398" s="266"/>
      <c r="AX398" s="266"/>
      <c r="AY398" s="266"/>
      <c r="AZ398" s="266"/>
      <c r="BE398" s="65" t="s">
        <v>31</v>
      </c>
    </row>
    <row r="399" spans="2:57" s="3" customFormat="1" ht="70.5" hidden="1" customHeight="1">
      <c r="B399" s="47">
        <v>2018</v>
      </c>
      <c r="C399" s="48">
        <v>8323</v>
      </c>
      <c r="D399" s="47">
        <v>2</v>
      </c>
      <c r="E399" s="47">
        <v>1</v>
      </c>
      <c r="F399" s="47">
        <v>1000</v>
      </c>
      <c r="G399" s="47">
        <v>1200</v>
      </c>
      <c r="H399" s="47"/>
      <c r="I399" s="47"/>
      <c r="J399" s="49" t="s">
        <v>642</v>
      </c>
      <c r="K399" s="50">
        <f>K400</f>
        <v>0</v>
      </c>
      <c r="L399" s="50">
        <f t="shared" si="1581"/>
        <v>0</v>
      </c>
      <c r="M399" s="50">
        <f t="shared" si="1581"/>
        <v>0</v>
      </c>
      <c r="N399" s="50">
        <f t="shared" si="1581"/>
        <v>0</v>
      </c>
      <c r="O399" s="50">
        <f t="shared" si="1581"/>
        <v>0</v>
      </c>
      <c r="P399" s="50">
        <f t="shared" si="1581"/>
        <v>0</v>
      </c>
      <c r="Q399" s="50">
        <f>M399+P399</f>
        <v>0</v>
      </c>
      <c r="R399" s="50">
        <f>R400</f>
        <v>0</v>
      </c>
      <c r="S399" s="50">
        <f t="shared" si="1582"/>
        <v>0</v>
      </c>
      <c r="T399" s="50">
        <f t="shared" si="1582"/>
        <v>0</v>
      </c>
      <c r="U399" s="50">
        <f t="shared" si="1582"/>
        <v>0</v>
      </c>
      <c r="V399" s="50">
        <f t="shared" si="1582"/>
        <v>0</v>
      </c>
      <c r="W399" s="50">
        <f t="shared" si="1582"/>
        <v>0</v>
      </c>
      <c r="X399" s="50">
        <f>T399+W399</f>
        <v>0</v>
      </c>
      <c r="Y399" s="50">
        <f>Y400</f>
        <v>0</v>
      </c>
      <c r="Z399" s="50">
        <f t="shared" si="1583"/>
        <v>0</v>
      </c>
      <c r="AA399" s="50">
        <f t="shared" si="1583"/>
        <v>0</v>
      </c>
      <c r="AB399" s="50">
        <f t="shared" si="1583"/>
        <v>0</v>
      </c>
      <c r="AC399" s="50">
        <f t="shared" si="1583"/>
        <v>0</v>
      </c>
      <c r="AD399" s="50">
        <f t="shared" si="1583"/>
        <v>0</v>
      </c>
      <c r="AE399" s="50">
        <f>AA399+AD399</f>
        <v>0</v>
      </c>
      <c r="AF399" s="50">
        <f>AF400</f>
        <v>0</v>
      </c>
      <c r="AG399" s="50">
        <f t="shared" si="1584"/>
        <v>0</v>
      </c>
      <c r="AH399" s="50">
        <f t="shared" si="1584"/>
        <v>0</v>
      </c>
      <c r="AI399" s="50">
        <f t="shared" si="1584"/>
        <v>0</v>
      </c>
      <c r="AJ399" s="50">
        <f t="shared" si="1584"/>
        <v>0</v>
      </c>
      <c r="AK399" s="50">
        <f t="shared" si="1585"/>
        <v>0</v>
      </c>
      <c r="AL399" s="50">
        <f>AH399+AK399</f>
        <v>0</v>
      </c>
      <c r="AM399" s="50">
        <f>AM400</f>
        <v>0</v>
      </c>
      <c r="AN399" s="50">
        <f t="shared" si="1586"/>
        <v>0</v>
      </c>
      <c r="AO399" s="50">
        <f t="shared" si="1586"/>
        <v>0</v>
      </c>
      <c r="AP399" s="50">
        <f t="shared" si="1586"/>
        <v>0</v>
      </c>
      <c r="AQ399" s="50">
        <f t="shared" si="1586"/>
        <v>0</v>
      </c>
      <c r="AR399" s="50">
        <f t="shared" si="1586"/>
        <v>0</v>
      </c>
      <c r="AS399" s="50">
        <f>AO399+AR399</f>
        <v>0</v>
      </c>
      <c r="AT399" s="50"/>
      <c r="AU399" s="292"/>
      <c r="AV399" s="288"/>
      <c r="AW399" s="263"/>
      <c r="AX399" s="263"/>
      <c r="AY399" s="263"/>
      <c r="AZ399" s="263"/>
      <c r="BE399" s="52"/>
    </row>
    <row r="400" spans="2:57" s="3" customFormat="1" ht="70.5" hidden="1" customHeight="1">
      <c r="B400" s="101">
        <v>2018</v>
      </c>
      <c r="C400" s="102">
        <v>8323</v>
      </c>
      <c r="D400" s="101">
        <v>2</v>
      </c>
      <c r="E400" s="101">
        <v>1</v>
      </c>
      <c r="F400" s="101">
        <v>1000</v>
      </c>
      <c r="G400" s="101">
        <v>1200</v>
      </c>
      <c r="H400" s="101">
        <v>154</v>
      </c>
      <c r="I400" s="101"/>
      <c r="J400" s="103" t="s">
        <v>2087</v>
      </c>
      <c r="K400" s="57">
        <f>SUM(K401:K402)</f>
        <v>0</v>
      </c>
      <c r="L400" s="57">
        <f t="shared" ref="L400:P400" si="1587">SUM(L401:L402)</f>
        <v>0</v>
      </c>
      <c r="M400" s="57">
        <f t="shared" si="1587"/>
        <v>0</v>
      </c>
      <c r="N400" s="57">
        <f t="shared" si="1587"/>
        <v>0</v>
      </c>
      <c r="O400" s="57">
        <f t="shared" si="1587"/>
        <v>0</v>
      </c>
      <c r="P400" s="57">
        <f t="shared" si="1587"/>
        <v>0</v>
      </c>
      <c r="Q400" s="57">
        <f>M400+P400</f>
        <v>0</v>
      </c>
      <c r="R400" s="57">
        <f>SUM(R401:R402)</f>
        <v>0</v>
      </c>
      <c r="S400" s="57">
        <f t="shared" ref="S400:W400" si="1588">SUM(S401:S402)</f>
        <v>0</v>
      </c>
      <c r="T400" s="57">
        <f t="shared" si="1588"/>
        <v>0</v>
      </c>
      <c r="U400" s="57">
        <f t="shared" si="1588"/>
        <v>0</v>
      </c>
      <c r="V400" s="57">
        <f t="shared" si="1588"/>
        <v>0</v>
      </c>
      <c r="W400" s="57">
        <f t="shared" si="1588"/>
        <v>0</v>
      </c>
      <c r="X400" s="57">
        <f>T400+W400</f>
        <v>0</v>
      </c>
      <c r="Y400" s="57">
        <f>SUM(Y401:Y402)</f>
        <v>0</v>
      </c>
      <c r="Z400" s="57">
        <f t="shared" ref="Z400:AD400" si="1589">SUM(Z401:Z402)</f>
        <v>0</v>
      </c>
      <c r="AA400" s="57">
        <f t="shared" si="1589"/>
        <v>0</v>
      </c>
      <c r="AB400" s="57">
        <f t="shared" si="1589"/>
        <v>0</v>
      </c>
      <c r="AC400" s="57">
        <f t="shared" si="1589"/>
        <v>0</v>
      </c>
      <c r="AD400" s="57">
        <f t="shared" si="1589"/>
        <v>0</v>
      </c>
      <c r="AE400" s="57">
        <f>AA400+AD400</f>
        <v>0</v>
      </c>
      <c r="AF400" s="57">
        <f>SUM(AF401:AF402)</f>
        <v>0</v>
      </c>
      <c r="AG400" s="57">
        <f t="shared" ref="AG400:AJ400" si="1590">SUM(AG401:AG402)</f>
        <v>0</v>
      </c>
      <c r="AH400" s="57">
        <f t="shared" si="1590"/>
        <v>0</v>
      </c>
      <c r="AI400" s="57">
        <f t="shared" si="1590"/>
        <v>0</v>
      </c>
      <c r="AJ400" s="57">
        <f t="shared" si="1590"/>
        <v>0</v>
      </c>
      <c r="AK400" s="57">
        <f t="shared" ref="AK400" si="1591">SUM(AK401:AK402)</f>
        <v>0</v>
      </c>
      <c r="AL400" s="57">
        <f>AH400+AK400</f>
        <v>0</v>
      </c>
      <c r="AM400" s="57">
        <f>SUM(AM401:AM402)</f>
        <v>0</v>
      </c>
      <c r="AN400" s="57">
        <f t="shared" ref="AN400:AR400" si="1592">SUM(AN401:AN402)</f>
        <v>0</v>
      </c>
      <c r="AO400" s="57">
        <f t="shared" si="1592"/>
        <v>0</v>
      </c>
      <c r="AP400" s="57">
        <f t="shared" si="1592"/>
        <v>0</v>
      </c>
      <c r="AQ400" s="57">
        <f t="shared" si="1592"/>
        <v>0</v>
      </c>
      <c r="AR400" s="57">
        <f t="shared" si="1592"/>
        <v>0</v>
      </c>
      <c r="AS400" s="57">
        <f>AO400+AR400</f>
        <v>0</v>
      </c>
      <c r="AT400" s="104"/>
      <c r="AU400" s="314"/>
      <c r="AV400" s="299"/>
      <c r="AW400" s="264"/>
      <c r="AX400" s="264"/>
      <c r="AY400" s="264"/>
      <c r="AZ400" s="264"/>
      <c r="BE400" s="105"/>
    </row>
    <row r="401" spans="2:57" s="3" customFormat="1" ht="70.5" hidden="1" customHeight="1">
      <c r="B401" s="15">
        <v>2018</v>
      </c>
      <c r="C401" s="62">
        <v>8323</v>
      </c>
      <c r="D401" s="15">
        <v>2</v>
      </c>
      <c r="E401" s="15">
        <v>1</v>
      </c>
      <c r="F401" s="15">
        <v>1000</v>
      </c>
      <c r="G401" s="15">
        <v>1200</v>
      </c>
      <c r="H401" s="15">
        <v>154</v>
      </c>
      <c r="I401" s="63">
        <v>1</v>
      </c>
      <c r="J401" s="64" t="s">
        <v>2088</v>
      </c>
      <c r="K401" s="17">
        <v>0</v>
      </c>
      <c r="L401" s="17">
        <v>0</v>
      </c>
      <c r="M401" s="18">
        <f>K401+L401</f>
        <v>0</v>
      </c>
      <c r="N401" s="17">
        <f>Q401-K401</f>
        <v>0</v>
      </c>
      <c r="O401" s="17">
        <v>0</v>
      </c>
      <c r="P401" s="18">
        <f>N401+O401</f>
        <v>0</v>
      </c>
      <c r="Q401" s="18">
        <v>0</v>
      </c>
      <c r="R401" s="17">
        <v>0</v>
      </c>
      <c r="S401" s="17">
        <v>0</v>
      </c>
      <c r="T401" s="18">
        <f>R401+S401</f>
        <v>0</v>
      </c>
      <c r="U401" s="17">
        <f>X401-R401</f>
        <v>0</v>
      </c>
      <c r="V401" s="17">
        <v>0</v>
      </c>
      <c r="W401" s="18">
        <f>U401+V401</f>
        <v>0</v>
      </c>
      <c r="X401" s="18">
        <v>0</v>
      </c>
      <c r="Y401" s="17">
        <v>0</v>
      </c>
      <c r="Z401" s="17">
        <v>0</v>
      </c>
      <c r="AA401" s="18">
        <f>Y401+Z401</f>
        <v>0</v>
      </c>
      <c r="AB401" s="17">
        <f>AE401-Y401</f>
        <v>0</v>
      </c>
      <c r="AC401" s="17">
        <v>0</v>
      </c>
      <c r="AD401" s="18">
        <f>AB401+AC401</f>
        <v>0</v>
      </c>
      <c r="AE401" s="18">
        <v>0</v>
      </c>
      <c r="AF401" s="17">
        <v>0</v>
      </c>
      <c r="AG401" s="17">
        <v>0</v>
      </c>
      <c r="AH401" s="18">
        <f>AF401+AG401</f>
        <v>0</v>
      </c>
      <c r="AI401" s="17">
        <f>AL401-AF401</f>
        <v>0</v>
      </c>
      <c r="AJ401" s="17">
        <v>0</v>
      </c>
      <c r="AK401" s="18">
        <f>AI401+AJ401</f>
        <v>0</v>
      </c>
      <c r="AL401" s="18">
        <v>0</v>
      </c>
      <c r="AM401" s="17">
        <v>0</v>
      </c>
      <c r="AN401" s="17">
        <v>0</v>
      </c>
      <c r="AO401" s="18">
        <f>AM401+AN401</f>
        <v>0</v>
      </c>
      <c r="AP401" s="17">
        <f>AS401-AM401</f>
        <v>0</v>
      </c>
      <c r="AQ401" s="17">
        <v>0</v>
      </c>
      <c r="AR401" s="18">
        <f>AP401+AQ401</f>
        <v>0</v>
      </c>
      <c r="AS401" s="18">
        <v>0</v>
      </c>
      <c r="AT401" s="18" t="s">
        <v>30</v>
      </c>
      <c r="AU401" s="322"/>
      <c r="AV401" s="291"/>
      <c r="AW401" s="266"/>
      <c r="AX401" s="266"/>
      <c r="AY401" s="266"/>
      <c r="AZ401" s="266"/>
      <c r="BE401" s="65" t="s">
        <v>31</v>
      </c>
    </row>
    <row r="402" spans="2:57" s="3" customFormat="1" ht="70.5" hidden="1" customHeight="1">
      <c r="B402" s="15">
        <v>2018</v>
      </c>
      <c r="C402" s="62">
        <v>8323</v>
      </c>
      <c r="D402" s="15">
        <v>2</v>
      </c>
      <c r="E402" s="15">
        <v>1</v>
      </c>
      <c r="F402" s="15">
        <v>1000</v>
      </c>
      <c r="G402" s="15">
        <v>1200</v>
      </c>
      <c r="H402" s="15">
        <v>154</v>
      </c>
      <c r="I402" s="63">
        <v>2</v>
      </c>
      <c r="J402" s="64" t="s">
        <v>2089</v>
      </c>
      <c r="K402" s="17">
        <v>0</v>
      </c>
      <c r="L402" s="17">
        <v>0</v>
      </c>
      <c r="M402" s="18">
        <f>K402+L402</f>
        <v>0</v>
      </c>
      <c r="N402" s="17">
        <f>Q402-K402</f>
        <v>0</v>
      </c>
      <c r="O402" s="17">
        <v>0</v>
      </c>
      <c r="P402" s="18">
        <f>N402+O402</f>
        <v>0</v>
      </c>
      <c r="Q402" s="18">
        <v>0</v>
      </c>
      <c r="R402" s="17">
        <v>0</v>
      </c>
      <c r="S402" s="17">
        <v>0</v>
      </c>
      <c r="T402" s="18">
        <f>R402+S402</f>
        <v>0</v>
      </c>
      <c r="U402" s="17">
        <f>X402-R402</f>
        <v>0</v>
      </c>
      <c r="V402" s="17">
        <v>0</v>
      </c>
      <c r="W402" s="18">
        <f>U402+V402</f>
        <v>0</v>
      </c>
      <c r="X402" s="18">
        <v>0</v>
      </c>
      <c r="Y402" s="17">
        <v>0</v>
      </c>
      <c r="Z402" s="17">
        <v>0</v>
      </c>
      <c r="AA402" s="18">
        <f>Y402+Z402</f>
        <v>0</v>
      </c>
      <c r="AB402" s="17">
        <f>AE402-Y402</f>
        <v>0</v>
      </c>
      <c r="AC402" s="17">
        <v>0</v>
      </c>
      <c r="AD402" s="18">
        <f>AB402+AC402</f>
        <v>0</v>
      </c>
      <c r="AE402" s="18">
        <v>0</v>
      </c>
      <c r="AF402" s="17">
        <v>0</v>
      </c>
      <c r="AG402" s="17">
        <v>0</v>
      </c>
      <c r="AH402" s="18">
        <f>AF402+AG402</f>
        <v>0</v>
      </c>
      <c r="AI402" s="17">
        <f>AL402-AF402</f>
        <v>0</v>
      </c>
      <c r="AJ402" s="17">
        <v>0</v>
      </c>
      <c r="AK402" s="18">
        <f>AI402+AJ402</f>
        <v>0</v>
      </c>
      <c r="AL402" s="18">
        <v>0</v>
      </c>
      <c r="AM402" s="17">
        <v>0</v>
      </c>
      <c r="AN402" s="17">
        <v>0</v>
      </c>
      <c r="AO402" s="18">
        <f>AM402+AN402</f>
        <v>0</v>
      </c>
      <c r="AP402" s="17">
        <f>AS402-AM402</f>
        <v>0</v>
      </c>
      <c r="AQ402" s="17">
        <v>0</v>
      </c>
      <c r="AR402" s="18">
        <f>AP402+AQ402</f>
        <v>0</v>
      </c>
      <c r="AS402" s="18">
        <v>0</v>
      </c>
      <c r="AT402" s="18" t="s">
        <v>30</v>
      </c>
      <c r="AU402" s="322"/>
      <c r="AV402" s="291"/>
      <c r="AW402" s="266"/>
      <c r="AX402" s="266"/>
      <c r="AY402" s="266"/>
      <c r="AZ402" s="266"/>
      <c r="BE402" s="65" t="s">
        <v>31</v>
      </c>
    </row>
    <row r="403" spans="2:57" s="3" customFormat="1" ht="70.5" customHeight="1">
      <c r="B403" s="41">
        <v>2018</v>
      </c>
      <c r="C403" s="42">
        <v>8323</v>
      </c>
      <c r="D403" s="41">
        <v>2</v>
      </c>
      <c r="E403" s="41">
        <v>1</v>
      </c>
      <c r="F403" s="41">
        <v>2000</v>
      </c>
      <c r="G403" s="41"/>
      <c r="H403" s="41"/>
      <c r="I403" s="41"/>
      <c r="J403" s="43" t="s">
        <v>34</v>
      </c>
      <c r="K403" s="44">
        <f>K404+K413+K418+K437</f>
        <v>228000</v>
      </c>
      <c r="L403" s="44">
        <f t="shared" ref="L403:P403" si="1593">L404+L413+L418+L437</f>
        <v>0</v>
      </c>
      <c r="M403" s="44">
        <f t="shared" si="1593"/>
        <v>228000</v>
      </c>
      <c r="N403" s="44">
        <f t="shared" si="1593"/>
        <v>450000</v>
      </c>
      <c r="O403" s="44">
        <f t="shared" si="1593"/>
        <v>0</v>
      </c>
      <c r="P403" s="44">
        <f t="shared" si="1593"/>
        <v>450000</v>
      </c>
      <c r="Q403" s="44">
        <f>M403+P403</f>
        <v>678000</v>
      </c>
      <c r="R403" s="44">
        <f>R404+R413+R418+R437</f>
        <v>226261.34</v>
      </c>
      <c r="S403" s="44">
        <f t="shared" ref="S403:W403" si="1594">S404+S413+S418+S437</f>
        <v>0</v>
      </c>
      <c r="T403" s="44">
        <f t="shared" si="1594"/>
        <v>226261.34</v>
      </c>
      <c r="U403" s="44">
        <f t="shared" si="1594"/>
        <v>0</v>
      </c>
      <c r="V403" s="44">
        <f t="shared" si="1594"/>
        <v>0</v>
      </c>
      <c r="W403" s="44">
        <f t="shared" si="1594"/>
        <v>0</v>
      </c>
      <c r="X403" s="44">
        <f>T403+W403</f>
        <v>226261.34</v>
      </c>
      <c r="Y403" s="44">
        <f>Y404+Y413+Y418+Y437</f>
        <v>0</v>
      </c>
      <c r="Z403" s="44">
        <f t="shared" ref="Z403:AD403" si="1595">Z404+Z413+Z418+Z437</f>
        <v>0</v>
      </c>
      <c r="AA403" s="44">
        <f t="shared" si="1595"/>
        <v>0</v>
      </c>
      <c r="AB403" s="44">
        <f t="shared" si="1595"/>
        <v>440000</v>
      </c>
      <c r="AC403" s="44">
        <f t="shared" si="1595"/>
        <v>0</v>
      </c>
      <c r="AD403" s="44">
        <f t="shared" si="1595"/>
        <v>440000</v>
      </c>
      <c r="AE403" s="44">
        <f>AA403+AD403</f>
        <v>440000</v>
      </c>
      <c r="AF403" s="44">
        <f>AF404+AF413+AF418+AF437</f>
        <v>0</v>
      </c>
      <c r="AG403" s="44">
        <f t="shared" ref="AG403:AJ403" si="1596">AG404+AG413+AG418+AG437</f>
        <v>0</v>
      </c>
      <c r="AH403" s="44">
        <f t="shared" si="1596"/>
        <v>0</v>
      </c>
      <c r="AI403" s="44">
        <f t="shared" si="1596"/>
        <v>0</v>
      </c>
      <c r="AJ403" s="44">
        <f t="shared" si="1596"/>
        <v>0</v>
      </c>
      <c r="AK403" s="44">
        <f t="shared" ref="AK403" si="1597">AK404+AK413+AK418+AK437</f>
        <v>0</v>
      </c>
      <c r="AL403" s="44">
        <f>AH403+AK403</f>
        <v>0</v>
      </c>
      <c r="AM403" s="44">
        <f>AM404+AM413+AM418+AM437</f>
        <v>1738.6600000000035</v>
      </c>
      <c r="AN403" s="44">
        <f t="shared" ref="AN403:AR403" si="1598">AN404+AN413+AN418+AN437</f>
        <v>0</v>
      </c>
      <c r="AO403" s="44">
        <f t="shared" si="1598"/>
        <v>1738.6600000000035</v>
      </c>
      <c r="AP403" s="44">
        <f t="shared" si="1598"/>
        <v>10000</v>
      </c>
      <c r="AQ403" s="44">
        <f t="shared" si="1598"/>
        <v>0</v>
      </c>
      <c r="AR403" s="44">
        <f t="shared" si="1598"/>
        <v>10000</v>
      </c>
      <c r="AS403" s="44">
        <f>AO403+AR403</f>
        <v>11738.660000000003</v>
      </c>
      <c r="AT403" s="44"/>
      <c r="AU403" s="287"/>
      <c r="AV403" s="294"/>
      <c r="AW403" s="262"/>
      <c r="AX403" s="262"/>
      <c r="AY403" s="262"/>
      <c r="AZ403" s="262"/>
      <c r="BE403" s="46"/>
    </row>
    <row r="404" spans="2:57" s="3" customFormat="1" ht="70.5" customHeight="1">
      <c r="B404" s="47">
        <v>2018</v>
      </c>
      <c r="C404" s="48">
        <v>8323</v>
      </c>
      <c r="D404" s="47">
        <v>2</v>
      </c>
      <c r="E404" s="47">
        <v>1</v>
      </c>
      <c r="F404" s="47">
        <v>2000</v>
      </c>
      <c r="G404" s="47">
        <v>2100</v>
      </c>
      <c r="H404" s="47"/>
      <c r="I404" s="47"/>
      <c r="J404" s="49" t="s">
        <v>35</v>
      </c>
      <c r="K404" s="50">
        <f>K405+K407+K409+K411</f>
        <v>0</v>
      </c>
      <c r="L404" s="50">
        <f t="shared" ref="L404:P404" si="1599">L405+L407+L409+L411</f>
        <v>0</v>
      </c>
      <c r="M404" s="50">
        <f t="shared" si="1599"/>
        <v>0</v>
      </c>
      <c r="N404" s="50">
        <f t="shared" si="1599"/>
        <v>450000</v>
      </c>
      <c r="O404" s="50">
        <f t="shared" si="1599"/>
        <v>0</v>
      </c>
      <c r="P404" s="50">
        <f t="shared" si="1599"/>
        <v>450000</v>
      </c>
      <c r="Q404" s="50">
        <f>M404+P404</f>
        <v>450000</v>
      </c>
      <c r="R404" s="50">
        <f>R405+R407+R409+R411</f>
        <v>0</v>
      </c>
      <c r="S404" s="50">
        <f t="shared" ref="S404:W404" si="1600">S405+S407+S409+S411</f>
        <v>0</v>
      </c>
      <c r="T404" s="50">
        <f t="shared" si="1600"/>
        <v>0</v>
      </c>
      <c r="U404" s="50">
        <f t="shared" si="1600"/>
        <v>0</v>
      </c>
      <c r="V404" s="50">
        <f t="shared" si="1600"/>
        <v>0</v>
      </c>
      <c r="W404" s="50">
        <f t="shared" si="1600"/>
        <v>0</v>
      </c>
      <c r="X404" s="50">
        <f>T404+W404</f>
        <v>0</v>
      </c>
      <c r="Y404" s="50">
        <f>Y405+Y407+Y409+Y411</f>
        <v>0</v>
      </c>
      <c r="Z404" s="50">
        <f t="shared" ref="Z404:AD404" si="1601">Z405+Z407+Z409+Z411</f>
        <v>0</v>
      </c>
      <c r="AA404" s="50">
        <f t="shared" si="1601"/>
        <v>0</v>
      </c>
      <c r="AB404" s="50">
        <f t="shared" si="1601"/>
        <v>440000</v>
      </c>
      <c r="AC404" s="50">
        <f t="shared" si="1601"/>
        <v>0</v>
      </c>
      <c r="AD404" s="50">
        <f t="shared" si="1601"/>
        <v>440000</v>
      </c>
      <c r="AE404" s="50">
        <f>AA404+AD404</f>
        <v>440000</v>
      </c>
      <c r="AF404" s="50">
        <f>AF405+AF407+AF409+AF411</f>
        <v>0</v>
      </c>
      <c r="AG404" s="50">
        <f t="shared" ref="AG404:AJ404" si="1602">AG405+AG407+AG409+AG411</f>
        <v>0</v>
      </c>
      <c r="AH404" s="50">
        <f t="shared" si="1602"/>
        <v>0</v>
      </c>
      <c r="AI404" s="50">
        <f t="shared" si="1602"/>
        <v>0</v>
      </c>
      <c r="AJ404" s="50">
        <f t="shared" si="1602"/>
        <v>0</v>
      </c>
      <c r="AK404" s="50">
        <f t="shared" ref="AK404" si="1603">AK405+AK407+AK409+AK411</f>
        <v>0</v>
      </c>
      <c r="AL404" s="50">
        <f>AH404+AK404</f>
        <v>0</v>
      </c>
      <c r="AM404" s="50">
        <f>AM405+AM407+AM409+AM411</f>
        <v>0</v>
      </c>
      <c r="AN404" s="50">
        <f t="shared" ref="AN404:AR404" si="1604">AN405+AN407+AN409+AN411</f>
        <v>0</v>
      </c>
      <c r="AO404" s="50">
        <f t="shared" si="1604"/>
        <v>0</v>
      </c>
      <c r="AP404" s="50">
        <f t="shared" si="1604"/>
        <v>10000</v>
      </c>
      <c r="AQ404" s="50">
        <f t="shared" si="1604"/>
        <v>0</v>
      </c>
      <c r="AR404" s="50">
        <f t="shared" si="1604"/>
        <v>10000</v>
      </c>
      <c r="AS404" s="50">
        <f>AO404+AR404</f>
        <v>10000</v>
      </c>
      <c r="AT404" s="50"/>
      <c r="AU404" s="292"/>
      <c r="AV404" s="288"/>
      <c r="AW404" s="263"/>
      <c r="AX404" s="263"/>
      <c r="AY404" s="263"/>
      <c r="AZ404" s="263"/>
      <c r="BE404" s="52"/>
    </row>
    <row r="405" spans="2:57" s="3" customFormat="1" ht="70.5" hidden="1" customHeight="1">
      <c r="B405" s="101">
        <v>2018</v>
      </c>
      <c r="C405" s="102">
        <v>8323</v>
      </c>
      <c r="D405" s="101">
        <v>2</v>
      </c>
      <c r="E405" s="101">
        <v>1</v>
      </c>
      <c r="F405" s="101">
        <v>2000</v>
      </c>
      <c r="G405" s="101">
        <v>2100</v>
      </c>
      <c r="H405" s="101">
        <v>211</v>
      </c>
      <c r="I405" s="101"/>
      <c r="J405" s="103" t="s">
        <v>36</v>
      </c>
      <c r="K405" s="57">
        <f>K406</f>
        <v>0</v>
      </c>
      <c r="L405" s="57">
        <f t="shared" ref="L405" si="1605">L406</f>
        <v>0</v>
      </c>
      <c r="M405" s="57">
        <f t="shared" ref="M405" si="1606">M406</f>
        <v>0</v>
      </c>
      <c r="N405" s="57">
        <f t="shared" ref="N405" si="1607">N406</f>
        <v>0</v>
      </c>
      <c r="O405" s="57">
        <f t="shared" ref="O405" si="1608">O406</f>
        <v>0</v>
      </c>
      <c r="P405" s="57">
        <f t="shared" ref="P405" si="1609">P406</f>
        <v>0</v>
      </c>
      <c r="Q405" s="57">
        <f>M405+P405</f>
        <v>0</v>
      </c>
      <c r="R405" s="57">
        <f>R406</f>
        <v>0</v>
      </c>
      <c r="S405" s="57">
        <f t="shared" ref="S405:W405" si="1610">S406</f>
        <v>0</v>
      </c>
      <c r="T405" s="57">
        <f t="shared" si="1610"/>
        <v>0</v>
      </c>
      <c r="U405" s="57">
        <f t="shared" si="1610"/>
        <v>0</v>
      </c>
      <c r="V405" s="57">
        <f t="shared" si="1610"/>
        <v>0</v>
      </c>
      <c r="W405" s="57">
        <f t="shared" si="1610"/>
        <v>0</v>
      </c>
      <c r="X405" s="57">
        <f>T405+W405</f>
        <v>0</v>
      </c>
      <c r="Y405" s="57">
        <f>Y406</f>
        <v>0</v>
      </c>
      <c r="Z405" s="57">
        <f t="shared" ref="Z405:AD405" si="1611">Z406</f>
        <v>0</v>
      </c>
      <c r="AA405" s="57">
        <f t="shared" si="1611"/>
        <v>0</v>
      </c>
      <c r="AB405" s="57">
        <f t="shared" si="1611"/>
        <v>0</v>
      </c>
      <c r="AC405" s="57">
        <f t="shared" si="1611"/>
        <v>0</v>
      </c>
      <c r="AD405" s="57">
        <f t="shared" si="1611"/>
        <v>0</v>
      </c>
      <c r="AE405" s="57">
        <f>AA405+AD405</f>
        <v>0</v>
      </c>
      <c r="AF405" s="57">
        <f>AF406</f>
        <v>0</v>
      </c>
      <c r="AG405" s="57">
        <f t="shared" ref="AG405:AJ405" si="1612">AG406</f>
        <v>0</v>
      </c>
      <c r="AH405" s="57">
        <f t="shared" si="1612"/>
        <v>0</v>
      </c>
      <c r="AI405" s="57">
        <f t="shared" si="1612"/>
        <v>0</v>
      </c>
      <c r="AJ405" s="57">
        <f t="shared" si="1612"/>
        <v>0</v>
      </c>
      <c r="AK405" s="57">
        <f t="shared" ref="AK405" si="1613">AK406</f>
        <v>0</v>
      </c>
      <c r="AL405" s="57">
        <f>AH405+AK405</f>
        <v>0</v>
      </c>
      <c r="AM405" s="57">
        <f>AM406</f>
        <v>0</v>
      </c>
      <c r="AN405" s="57">
        <f t="shared" ref="AN405:AR405" si="1614">AN406</f>
        <v>0</v>
      </c>
      <c r="AO405" s="57">
        <f t="shared" si="1614"/>
        <v>0</v>
      </c>
      <c r="AP405" s="57">
        <f t="shared" si="1614"/>
        <v>0</v>
      </c>
      <c r="AQ405" s="57">
        <f t="shared" si="1614"/>
        <v>0</v>
      </c>
      <c r="AR405" s="57">
        <f t="shared" si="1614"/>
        <v>0</v>
      </c>
      <c r="AS405" s="57">
        <f>AO405+AR405</f>
        <v>0</v>
      </c>
      <c r="AT405" s="104"/>
      <c r="AU405" s="314"/>
      <c r="AV405" s="299"/>
      <c r="AW405" s="264"/>
      <c r="AX405" s="264"/>
      <c r="AY405" s="264"/>
      <c r="AZ405" s="264"/>
      <c r="BE405" s="105"/>
    </row>
    <row r="406" spans="2:57" s="3" customFormat="1" ht="70.5" hidden="1" customHeight="1">
      <c r="B406" s="15">
        <v>2018</v>
      </c>
      <c r="C406" s="62">
        <v>8323</v>
      </c>
      <c r="D406" s="15">
        <v>2</v>
      </c>
      <c r="E406" s="15">
        <v>1</v>
      </c>
      <c r="F406" s="15">
        <v>2000</v>
      </c>
      <c r="G406" s="15">
        <v>2100</v>
      </c>
      <c r="H406" s="15">
        <v>211</v>
      </c>
      <c r="I406" s="63">
        <v>1</v>
      </c>
      <c r="J406" s="64" t="s">
        <v>37</v>
      </c>
      <c r="K406" s="17">
        <v>0</v>
      </c>
      <c r="L406" s="17">
        <v>0</v>
      </c>
      <c r="M406" s="18">
        <f>K406+L406</f>
        <v>0</v>
      </c>
      <c r="N406" s="17">
        <f>Q406-K406</f>
        <v>0</v>
      </c>
      <c r="O406" s="17">
        <v>0</v>
      </c>
      <c r="P406" s="18">
        <f>N406+O406</f>
        <v>0</v>
      </c>
      <c r="Q406" s="18">
        <v>0</v>
      </c>
      <c r="R406" s="17">
        <v>0</v>
      </c>
      <c r="S406" s="17">
        <v>0</v>
      </c>
      <c r="T406" s="18">
        <f>R406+S406</f>
        <v>0</v>
      </c>
      <c r="U406" s="17">
        <f>X406-R406</f>
        <v>0</v>
      </c>
      <c r="V406" s="17">
        <v>0</v>
      </c>
      <c r="W406" s="18">
        <f>U406+V406</f>
        <v>0</v>
      </c>
      <c r="X406" s="18">
        <v>0</v>
      </c>
      <c r="Y406" s="17">
        <v>0</v>
      </c>
      <c r="Z406" s="17">
        <v>0</v>
      </c>
      <c r="AA406" s="18">
        <f>Y406+Z406</f>
        <v>0</v>
      </c>
      <c r="AB406" s="17">
        <f>AE406-Y406</f>
        <v>0</v>
      </c>
      <c r="AC406" s="17">
        <v>0</v>
      </c>
      <c r="AD406" s="18">
        <f>AB406+AC406</f>
        <v>0</v>
      </c>
      <c r="AE406" s="18">
        <v>0</v>
      </c>
      <c r="AF406" s="17">
        <v>0</v>
      </c>
      <c r="AG406" s="17">
        <v>0</v>
      </c>
      <c r="AH406" s="18">
        <f>AF406+AG406</f>
        <v>0</v>
      </c>
      <c r="AI406" s="17">
        <f>AL406-AF406</f>
        <v>0</v>
      </c>
      <c r="AJ406" s="17">
        <v>0</v>
      </c>
      <c r="AK406" s="18">
        <f>AI406+AJ406</f>
        <v>0</v>
      </c>
      <c r="AL406" s="18">
        <v>0</v>
      </c>
      <c r="AM406" s="17">
        <v>0</v>
      </c>
      <c r="AN406" s="17">
        <v>0</v>
      </c>
      <c r="AO406" s="18">
        <f>AM406+AN406</f>
        <v>0</v>
      </c>
      <c r="AP406" s="17">
        <f>AS406-AM406</f>
        <v>0</v>
      </c>
      <c r="AQ406" s="17">
        <v>0</v>
      </c>
      <c r="AR406" s="18">
        <f>AP406+AQ406</f>
        <v>0</v>
      </c>
      <c r="AS406" s="18">
        <v>0</v>
      </c>
      <c r="AT406" s="18" t="s">
        <v>38</v>
      </c>
      <c r="AU406" s="322"/>
      <c r="AV406" s="291"/>
      <c r="AW406" s="266"/>
      <c r="AX406" s="266"/>
      <c r="AY406" s="266"/>
      <c r="AZ406" s="266"/>
      <c r="BE406" s="65" t="s">
        <v>31</v>
      </c>
    </row>
    <row r="407" spans="2:57" s="3" customFormat="1" ht="70.5" customHeight="1">
      <c r="B407" s="101">
        <v>2018</v>
      </c>
      <c r="C407" s="102">
        <v>8323</v>
      </c>
      <c r="D407" s="101">
        <v>2</v>
      </c>
      <c r="E407" s="101">
        <v>1</v>
      </c>
      <c r="F407" s="101">
        <v>2000</v>
      </c>
      <c r="G407" s="101">
        <v>2100</v>
      </c>
      <c r="H407" s="101">
        <v>212</v>
      </c>
      <c r="I407" s="101"/>
      <c r="J407" s="103" t="s">
        <v>39</v>
      </c>
      <c r="K407" s="57">
        <f>K408</f>
        <v>0</v>
      </c>
      <c r="L407" s="57">
        <f t="shared" ref="L407" si="1615">L408</f>
        <v>0</v>
      </c>
      <c r="M407" s="57">
        <f t="shared" ref="M407" si="1616">M408</f>
        <v>0</v>
      </c>
      <c r="N407" s="57">
        <f t="shared" ref="N407" si="1617">N408</f>
        <v>450000</v>
      </c>
      <c r="O407" s="57">
        <f t="shared" ref="O407" si="1618">O408</f>
        <v>0</v>
      </c>
      <c r="P407" s="57">
        <f t="shared" ref="P407" si="1619">P408</f>
        <v>450000</v>
      </c>
      <c r="Q407" s="57">
        <f>M407+P407</f>
        <v>450000</v>
      </c>
      <c r="R407" s="57">
        <f>R408</f>
        <v>0</v>
      </c>
      <c r="S407" s="57">
        <f t="shared" ref="S407:W407" si="1620">S408</f>
        <v>0</v>
      </c>
      <c r="T407" s="57">
        <f t="shared" si="1620"/>
        <v>0</v>
      </c>
      <c r="U407" s="57">
        <f t="shared" si="1620"/>
        <v>0</v>
      </c>
      <c r="V407" s="57">
        <f t="shared" si="1620"/>
        <v>0</v>
      </c>
      <c r="W407" s="57">
        <f t="shared" si="1620"/>
        <v>0</v>
      </c>
      <c r="X407" s="57">
        <f>T407+W407</f>
        <v>0</v>
      </c>
      <c r="Y407" s="57">
        <f>Y408</f>
        <v>0</v>
      </c>
      <c r="Z407" s="57">
        <f t="shared" ref="Z407:AD407" si="1621">Z408</f>
        <v>0</v>
      </c>
      <c r="AA407" s="57">
        <f t="shared" si="1621"/>
        <v>0</v>
      </c>
      <c r="AB407" s="57">
        <f t="shared" si="1621"/>
        <v>440000</v>
      </c>
      <c r="AC407" s="57">
        <f t="shared" si="1621"/>
        <v>0</v>
      </c>
      <c r="AD407" s="57">
        <f t="shared" si="1621"/>
        <v>440000</v>
      </c>
      <c r="AE407" s="57">
        <f>AA407+AD407</f>
        <v>440000</v>
      </c>
      <c r="AF407" s="57">
        <f>AF408</f>
        <v>0</v>
      </c>
      <c r="AG407" s="57">
        <f t="shared" ref="AG407:AJ407" si="1622">AG408</f>
        <v>0</v>
      </c>
      <c r="AH407" s="57">
        <f t="shared" si="1622"/>
        <v>0</v>
      </c>
      <c r="AI407" s="57">
        <f t="shared" si="1622"/>
        <v>0</v>
      </c>
      <c r="AJ407" s="57">
        <f t="shared" si="1622"/>
        <v>0</v>
      </c>
      <c r="AK407" s="57">
        <f t="shared" ref="AK407" si="1623">AK408</f>
        <v>0</v>
      </c>
      <c r="AL407" s="57">
        <f>AH407+AK407</f>
        <v>0</v>
      </c>
      <c r="AM407" s="57">
        <f>AM408</f>
        <v>0</v>
      </c>
      <c r="AN407" s="57">
        <f t="shared" ref="AN407:AR407" si="1624">AN408</f>
        <v>0</v>
      </c>
      <c r="AO407" s="57">
        <f t="shared" si="1624"/>
        <v>0</v>
      </c>
      <c r="AP407" s="57">
        <f t="shared" si="1624"/>
        <v>10000</v>
      </c>
      <c r="AQ407" s="57">
        <f t="shared" si="1624"/>
        <v>0</v>
      </c>
      <c r="AR407" s="57">
        <f t="shared" si="1624"/>
        <v>10000</v>
      </c>
      <c r="AS407" s="57">
        <f>AO407+AR407</f>
        <v>10000</v>
      </c>
      <c r="AT407" s="104"/>
      <c r="AU407" s="314"/>
      <c r="AV407" s="299"/>
      <c r="AW407" s="264"/>
      <c r="AX407" s="264"/>
      <c r="AY407" s="264"/>
      <c r="AZ407" s="264"/>
      <c r="BE407" s="105"/>
    </row>
    <row r="408" spans="2:57" s="3" customFormat="1" ht="70.5" customHeight="1">
      <c r="B408" s="15">
        <v>2018</v>
      </c>
      <c r="C408" s="62">
        <v>8323</v>
      </c>
      <c r="D408" s="15">
        <v>2</v>
      </c>
      <c r="E408" s="15">
        <v>1</v>
      </c>
      <c r="F408" s="15">
        <v>2000</v>
      </c>
      <c r="G408" s="15">
        <v>2100</v>
      </c>
      <c r="H408" s="15">
        <v>212</v>
      </c>
      <c r="I408" s="63">
        <v>1</v>
      </c>
      <c r="J408" s="64" t="s">
        <v>39</v>
      </c>
      <c r="K408" s="17">
        <f>'[1]AFF 2018'!AJ$516</f>
        <v>0</v>
      </c>
      <c r="L408" s="17">
        <f>'[1]AFF 2018'!AK$516</f>
        <v>0</v>
      </c>
      <c r="M408" s="18">
        <f>K408+L408</f>
        <v>0</v>
      </c>
      <c r="N408" s="17">
        <f>'[1]AFF 2018'!AM$516</f>
        <v>450000</v>
      </c>
      <c r="O408" s="17">
        <f>'[1]AFF 2018'!AN$516</f>
        <v>0</v>
      </c>
      <c r="P408" s="18">
        <f>N408+O408</f>
        <v>450000</v>
      </c>
      <c r="Q408" s="18">
        <f t="shared" ref="Q408" si="1625">M408+P408</f>
        <v>450000</v>
      </c>
      <c r="R408" s="17">
        <f>'[1]AFF 2018'!AQ$516</f>
        <v>0</v>
      </c>
      <c r="S408" s="17">
        <f>'[1]AFF 2018'!AR$516</f>
        <v>0</v>
      </c>
      <c r="T408" s="18">
        <f>R408+S408</f>
        <v>0</v>
      </c>
      <c r="U408" s="17">
        <f>'[1]AFF 2018'!AT$516</f>
        <v>0</v>
      </c>
      <c r="V408" s="17">
        <f>'[1]AFF 2018'!AU$516</f>
        <v>0</v>
      </c>
      <c r="W408" s="18">
        <f>U408+V408</f>
        <v>0</v>
      </c>
      <c r="X408" s="18">
        <f t="shared" ref="X408" si="1626">T408+W408</f>
        <v>0</v>
      </c>
      <c r="Y408" s="17">
        <f>'[1]AFF 2018'!BL$516</f>
        <v>0</v>
      </c>
      <c r="Z408" s="17">
        <f>'[1]AFF 2018'!BM$516</f>
        <v>0</v>
      </c>
      <c r="AA408" s="18">
        <f>Y408+Z408</f>
        <v>0</v>
      </c>
      <c r="AB408" s="17">
        <f>'[1]AFF 2018'!BO$516</f>
        <v>440000</v>
      </c>
      <c r="AC408" s="17">
        <f>'[1]AFF 2018'!BP$516</f>
        <v>0</v>
      </c>
      <c r="AD408" s="18">
        <f>AB408+AC408</f>
        <v>440000</v>
      </c>
      <c r="AE408" s="18">
        <f t="shared" ref="AE408" si="1627">AA408+AD408</f>
        <v>440000</v>
      </c>
      <c r="AF408" s="17">
        <f>'[1]AFF 2018'!$BE$516</f>
        <v>0</v>
      </c>
      <c r="AG408" s="17">
        <f>'[1]AFF 2018'!$BF$516</f>
        <v>0</v>
      </c>
      <c r="AH408" s="18">
        <f>AF408+AG408</f>
        <v>0</v>
      </c>
      <c r="AI408" s="17">
        <f>'[1]AFF 2018'!$BH$516</f>
        <v>0</v>
      </c>
      <c r="AJ408" s="17">
        <f>'[1]AFF 2018'!$BI$516</f>
        <v>0</v>
      </c>
      <c r="AK408" s="18">
        <f>AI408+AJ408</f>
        <v>0</v>
      </c>
      <c r="AL408" s="18">
        <f t="shared" ref="AL408" si="1628">AH408+AK408</f>
        <v>0</v>
      </c>
      <c r="AM408" s="17">
        <f t="shared" ref="AM408:AN408" si="1629">K408-R408-Y408-AF408</f>
        <v>0</v>
      </c>
      <c r="AN408" s="17">
        <f t="shared" si="1629"/>
        <v>0</v>
      </c>
      <c r="AO408" s="18">
        <f t="shared" ref="AO408" si="1630">AM408+AN408</f>
        <v>0</v>
      </c>
      <c r="AP408" s="17">
        <f t="shared" ref="AP408:AQ408" si="1631">N408-U408-AB408-AI408</f>
        <v>10000</v>
      </c>
      <c r="AQ408" s="17">
        <f t="shared" si="1631"/>
        <v>0</v>
      </c>
      <c r="AR408" s="18">
        <f t="shared" ref="AR408" si="1632">AP408+AQ408</f>
        <v>10000</v>
      </c>
      <c r="AS408" s="18">
        <f t="shared" ref="AS408" si="1633">AO408+AR408</f>
        <v>10000</v>
      </c>
      <c r="AT408" s="18" t="s">
        <v>38</v>
      </c>
      <c r="AU408" s="322">
        <f>'[1]AFF 2018'!CG$516</f>
        <v>1500</v>
      </c>
      <c r="AV408" s="322">
        <f>'[1]AFF 2018'!CH$516</f>
        <v>0</v>
      </c>
      <c r="AW408" s="342">
        <f>'[1]AFF 2018'!CI$516</f>
        <v>0</v>
      </c>
      <c r="AX408" s="342">
        <f>'[1]AFF 2018'!CJ$516</f>
        <v>0</v>
      </c>
      <c r="AY408" s="342">
        <f>'[1]AFF 2018'!CM$516</f>
        <v>-1500</v>
      </c>
      <c r="AZ408" s="342">
        <f>'[1]AFF 2018'!CN$516</f>
        <v>0</v>
      </c>
      <c r="BE408" s="65" t="s">
        <v>31</v>
      </c>
    </row>
    <row r="409" spans="2:57" s="3" customFormat="1" ht="70.5" hidden="1" customHeight="1">
      <c r="B409" s="101">
        <v>2018</v>
      </c>
      <c r="C409" s="102">
        <v>8323</v>
      </c>
      <c r="D409" s="101">
        <v>2</v>
      </c>
      <c r="E409" s="101">
        <v>1</v>
      </c>
      <c r="F409" s="101">
        <v>2000</v>
      </c>
      <c r="G409" s="101">
        <v>2100</v>
      </c>
      <c r="H409" s="101">
        <v>214</v>
      </c>
      <c r="I409" s="101"/>
      <c r="J409" s="103" t="s">
        <v>2090</v>
      </c>
      <c r="K409" s="57">
        <f>K410</f>
        <v>0</v>
      </c>
      <c r="L409" s="57">
        <f t="shared" ref="L409" si="1634">L410</f>
        <v>0</v>
      </c>
      <c r="M409" s="57">
        <f t="shared" ref="M409" si="1635">M410</f>
        <v>0</v>
      </c>
      <c r="N409" s="57">
        <f t="shared" ref="N409" si="1636">N410</f>
        <v>0</v>
      </c>
      <c r="O409" s="57">
        <f t="shared" ref="O409" si="1637">O410</f>
        <v>0</v>
      </c>
      <c r="P409" s="57">
        <f t="shared" ref="P409" si="1638">P410</f>
        <v>0</v>
      </c>
      <c r="Q409" s="57">
        <f>M409+P409</f>
        <v>0</v>
      </c>
      <c r="R409" s="57">
        <f>R410</f>
        <v>0</v>
      </c>
      <c r="S409" s="57">
        <f t="shared" ref="S409:W409" si="1639">S410</f>
        <v>0</v>
      </c>
      <c r="T409" s="57">
        <f t="shared" si="1639"/>
        <v>0</v>
      </c>
      <c r="U409" s="57">
        <f t="shared" si="1639"/>
        <v>0</v>
      </c>
      <c r="V409" s="57">
        <f t="shared" si="1639"/>
        <v>0</v>
      </c>
      <c r="W409" s="57">
        <f t="shared" si="1639"/>
        <v>0</v>
      </c>
      <c r="X409" s="57">
        <f>T409+W409</f>
        <v>0</v>
      </c>
      <c r="Y409" s="57">
        <f>Y410</f>
        <v>0</v>
      </c>
      <c r="Z409" s="57">
        <f t="shared" ref="Z409:AD409" si="1640">Z410</f>
        <v>0</v>
      </c>
      <c r="AA409" s="57">
        <f t="shared" si="1640"/>
        <v>0</v>
      </c>
      <c r="AB409" s="57">
        <f t="shared" si="1640"/>
        <v>0</v>
      </c>
      <c r="AC409" s="57">
        <f t="shared" si="1640"/>
        <v>0</v>
      </c>
      <c r="AD409" s="57">
        <f t="shared" si="1640"/>
        <v>0</v>
      </c>
      <c r="AE409" s="57">
        <f>AA409+AD409</f>
        <v>0</v>
      </c>
      <c r="AF409" s="57">
        <f>AF410</f>
        <v>0</v>
      </c>
      <c r="AG409" s="57">
        <f t="shared" ref="AG409:AJ409" si="1641">AG410</f>
        <v>0</v>
      </c>
      <c r="AH409" s="57">
        <f t="shared" si="1641"/>
        <v>0</v>
      </c>
      <c r="AI409" s="57">
        <f t="shared" si="1641"/>
        <v>0</v>
      </c>
      <c r="AJ409" s="57">
        <f t="shared" si="1641"/>
        <v>0</v>
      </c>
      <c r="AK409" s="57">
        <f t="shared" ref="AK409" si="1642">AK410</f>
        <v>0</v>
      </c>
      <c r="AL409" s="57">
        <f>AH409+AK409</f>
        <v>0</v>
      </c>
      <c r="AM409" s="57">
        <f>AM410</f>
        <v>0</v>
      </c>
      <c r="AN409" s="57">
        <f t="shared" ref="AN409:AR409" si="1643">AN410</f>
        <v>0</v>
      </c>
      <c r="AO409" s="57">
        <f t="shared" si="1643"/>
        <v>0</v>
      </c>
      <c r="AP409" s="57">
        <f t="shared" si="1643"/>
        <v>0</v>
      </c>
      <c r="AQ409" s="57">
        <f t="shared" si="1643"/>
        <v>0</v>
      </c>
      <c r="AR409" s="57">
        <f t="shared" si="1643"/>
        <v>0</v>
      </c>
      <c r="AS409" s="57">
        <f>AO409+AR409</f>
        <v>0</v>
      </c>
      <c r="AT409" s="104"/>
      <c r="AU409" s="314"/>
      <c r="AV409" s="299"/>
      <c r="AW409" s="264">
        <f t="shared" ref="AW409:AZ409" si="1644">AW410</f>
        <v>0</v>
      </c>
      <c r="AX409" s="264">
        <f t="shared" si="1644"/>
        <v>0</v>
      </c>
      <c r="AY409" s="264" t="e">
        <f t="shared" si="1644"/>
        <v>#VALUE!</v>
      </c>
      <c r="AZ409" s="264">
        <f t="shared" si="1644"/>
        <v>0</v>
      </c>
      <c r="BE409" s="105"/>
    </row>
    <row r="410" spans="2:57" s="3" customFormat="1" ht="70.5" hidden="1" customHeight="1">
      <c r="B410" s="15">
        <v>2018</v>
      </c>
      <c r="C410" s="62">
        <v>8323</v>
      </c>
      <c r="D410" s="15">
        <v>2</v>
      </c>
      <c r="E410" s="15">
        <v>1</v>
      </c>
      <c r="F410" s="15">
        <v>2000</v>
      </c>
      <c r="G410" s="15">
        <v>2100</v>
      </c>
      <c r="H410" s="15">
        <v>214</v>
      </c>
      <c r="I410" s="63">
        <v>1</v>
      </c>
      <c r="J410" s="64" t="s">
        <v>41</v>
      </c>
      <c r="K410" s="17">
        <v>0</v>
      </c>
      <c r="L410" s="17">
        <v>0</v>
      </c>
      <c r="M410" s="18">
        <f>K410+L410</f>
        <v>0</v>
      </c>
      <c r="N410" s="17">
        <f>Q410-K410</f>
        <v>0</v>
      </c>
      <c r="O410" s="17">
        <v>0</v>
      </c>
      <c r="P410" s="18">
        <f>N410+O410</f>
        <v>0</v>
      </c>
      <c r="Q410" s="18">
        <v>0</v>
      </c>
      <c r="R410" s="17">
        <v>0</v>
      </c>
      <c r="S410" s="17">
        <v>0</v>
      </c>
      <c r="T410" s="18">
        <f>R410+S410</f>
        <v>0</v>
      </c>
      <c r="U410" s="17">
        <f>X410-R410</f>
        <v>0</v>
      </c>
      <c r="V410" s="17">
        <v>0</v>
      </c>
      <c r="W410" s="18">
        <f>U410+V410</f>
        <v>0</v>
      </c>
      <c r="X410" s="18">
        <v>0</v>
      </c>
      <c r="Y410" s="17">
        <v>0</v>
      </c>
      <c r="Z410" s="17">
        <v>0</v>
      </c>
      <c r="AA410" s="18">
        <f>Y410+Z410</f>
        <v>0</v>
      </c>
      <c r="AB410" s="17">
        <f>AE410-Y410</f>
        <v>0</v>
      </c>
      <c r="AC410" s="17">
        <v>0</v>
      </c>
      <c r="AD410" s="18">
        <f>AB410+AC410</f>
        <v>0</v>
      </c>
      <c r="AE410" s="18">
        <v>0</v>
      </c>
      <c r="AF410" s="17">
        <v>0</v>
      </c>
      <c r="AG410" s="17">
        <v>0</v>
      </c>
      <c r="AH410" s="18">
        <f>AF410+AG410</f>
        <v>0</v>
      </c>
      <c r="AI410" s="17">
        <f>AL410-AF410</f>
        <v>0</v>
      </c>
      <c r="AJ410" s="17">
        <v>0</v>
      </c>
      <c r="AK410" s="18">
        <f>AI410+AJ410</f>
        <v>0</v>
      </c>
      <c r="AL410" s="18">
        <v>0</v>
      </c>
      <c r="AM410" s="17">
        <v>0</v>
      </c>
      <c r="AN410" s="17">
        <v>0</v>
      </c>
      <c r="AO410" s="18">
        <f>AM410+AN410</f>
        <v>0</v>
      </c>
      <c r="AP410" s="17">
        <f>AS410-AM410</f>
        <v>0</v>
      </c>
      <c r="AQ410" s="17">
        <v>0</v>
      </c>
      <c r="AR410" s="18">
        <f>AP410+AQ410</f>
        <v>0</v>
      </c>
      <c r="AS410" s="18">
        <v>0</v>
      </c>
      <c r="AT410" s="18" t="s">
        <v>38</v>
      </c>
      <c r="AU410" s="322"/>
      <c r="AV410" s="291"/>
      <c r="AW410" s="266">
        <f>AZ410-AU410</f>
        <v>0</v>
      </c>
      <c r="AX410" s="266">
        <v>0</v>
      </c>
      <c r="AY410" s="266" t="e">
        <f>BB410-BE410</f>
        <v>#VALUE!</v>
      </c>
      <c r="AZ410" s="266">
        <v>0</v>
      </c>
      <c r="BE410" s="65" t="s">
        <v>31</v>
      </c>
    </row>
    <row r="411" spans="2:57" s="3" customFormat="1" ht="70.5" hidden="1" customHeight="1">
      <c r="B411" s="101">
        <v>2018</v>
      </c>
      <c r="C411" s="102">
        <v>8323</v>
      </c>
      <c r="D411" s="101">
        <v>2</v>
      </c>
      <c r="E411" s="101">
        <v>1</v>
      </c>
      <c r="F411" s="101">
        <v>2000</v>
      </c>
      <c r="G411" s="101">
        <v>2100</v>
      </c>
      <c r="H411" s="101">
        <v>217</v>
      </c>
      <c r="I411" s="101"/>
      <c r="J411" s="103" t="s">
        <v>46</v>
      </c>
      <c r="K411" s="57">
        <f>K412</f>
        <v>0</v>
      </c>
      <c r="L411" s="57">
        <f t="shared" ref="L411:P411" si="1645">L412</f>
        <v>0</v>
      </c>
      <c r="M411" s="57">
        <f t="shared" si="1645"/>
        <v>0</v>
      </c>
      <c r="N411" s="57">
        <f t="shared" si="1645"/>
        <v>0</v>
      </c>
      <c r="O411" s="57">
        <f t="shared" si="1645"/>
        <v>0</v>
      </c>
      <c r="P411" s="57">
        <f t="shared" si="1645"/>
        <v>0</v>
      </c>
      <c r="Q411" s="57">
        <f>M411+P411</f>
        <v>0</v>
      </c>
      <c r="R411" s="57">
        <f>R412</f>
        <v>0</v>
      </c>
      <c r="S411" s="57">
        <f t="shared" ref="S411:W411" si="1646">S412</f>
        <v>0</v>
      </c>
      <c r="T411" s="57">
        <f t="shared" si="1646"/>
        <v>0</v>
      </c>
      <c r="U411" s="57">
        <f t="shared" si="1646"/>
        <v>0</v>
      </c>
      <c r="V411" s="57">
        <f t="shared" si="1646"/>
        <v>0</v>
      </c>
      <c r="W411" s="57">
        <f t="shared" si="1646"/>
        <v>0</v>
      </c>
      <c r="X411" s="57">
        <f>T411+W411</f>
        <v>0</v>
      </c>
      <c r="Y411" s="57">
        <f>Y412</f>
        <v>0</v>
      </c>
      <c r="Z411" s="57">
        <f t="shared" ref="Z411:AD411" si="1647">Z412</f>
        <v>0</v>
      </c>
      <c r="AA411" s="57">
        <f t="shared" si="1647"/>
        <v>0</v>
      </c>
      <c r="AB411" s="57">
        <f t="shared" si="1647"/>
        <v>0</v>
      </c>
      <c r="AC411" s="57">
        <f t="shared" si="1647"/>
        <v>0</v>
      </c>
      <c r="AD411" s="57">
        <f t="shared" si="1647"/>
        <v>0</v>
      </c>
      <c r="AE411" s="57">
        <f>AA411+AD411</f>
        <v>0</v>
      </c>
      <c r="AF411" s="57">
        <f>AF412</f>
        <v>0</v>
      </c>
      <c r="AG411" s="57">
        <f t="shared" ref="AG411:AJ411" si="1648">AG412</f>
        <v>0</v>
      </c>
      <c r="AH411" s="57">
        <f t="shared" si="1648"/>
        <v>0</v>
      </c>
      <c r="AI411" s="57">
        <f t="shared" si="1648"/>
        <v>0</v>
      </c>
      <c r="AJ411" s="57">
        <f t="shared" si="1648"/>
        <v>0</v>
      </c>
      <c r="AK411" s="57">
        <f t="shared" ref="AK411" si="1649">AK412</f>
        <v>0</v>
      </c>
      <c r="AL411" s="57">
        <f>AH411+AK411</f>
        <v>0</v>
      </c>
      <c r="AM411" s="57">
        <f>AM412</f>
        <v>0</v>
      </c>
      <c r="AN411" s="57">
        <f t="shared" ref="AN411:AR411" si="1650">AN412</f>
        <v>0</v>
      </c>
      <c r="AO411" s="57">
        <f t="shared" si="1650"/>
        <v>0</v>
      </c>
      <c r="AP411" s="57">
        <f t="shared" si="1650"/>
        <v>0</v>
      </c>
      <c r="AQ411" s="57">
        <f t="shared" si="1650"/>
        <v>0</v>
      </c>
      <c r="AR411" s="57">
        <f t="shared" si="1650"/>
        <v>0</v>
      </c>
      <c r="AS411" s="57">
        <f>AO411+AR411</f>
        <v>0</v>
      </c>
      <c r="AT411" s="104"/>
      <c r="AU411" s="314"/>
      <c r="AV411" s="299"/>
      <c r="AW411" s="264">
        <f t="shared" ref="AW411:AZ411" si="1651">AW412</f>
        <v>0</v>
      </c>
      <c r="AX411" s="264">
        <f t="shared" si="1651"/>
        <v>0</v>
      </c>
      <c r="AY411" s="264" t="e">
        <f t="shared" si="1651"/>
        <v>#VALUE!</v>
      </c>
      <c r="AZ411" s="264">
        <f t="shared" si="1651"/>
        <v>0</v>
      </c>
      <c r="BE411" s="105"/>
    </row>
    <row r="412" spans="2:57" s="3" customFormat="1" ht="70.5" hidden="1" customHeight="1">
      <c r="B412" s="15">
        <v>2018</v>
      </c>
      <c r="C412" s="62">
        <v>8323</v>
      </c>
      <c r="D412" s="15">
        <v>2</v>
      </c>
      <c r="E412" s="15">
        <v>1</v>
      </c>
      <c r="F412" s="15">
        <v>2000</v>
      </c>
      <c r="G412" s="15">
        <v>2100</v>
      </c>
      <c r="H412" s="15">
        <v>217</v>
      </c>
      <c r="I412" s="63">
        <v>1</v>
      </c>
      <c r="J412" s="64" t="s">
        <v>47</v>
      </c>
      <c r="K412" s="17">
        <v>0</v>
      </c>
      <c r="L412" s="17">
        <v>0</v>
      </c>
      <c r="M412" s="18">
        <f>K412+L412</f>
        <v>0</v>
      </c>
      <c r="N412" s="17">
        <f>Q412-K412</f>
        <v>0</v>
      </c>
      <c r="O412" s="17">
        <v>0</v>
      </c>
      <c r="P412" s="18">
        <f>N412+O412</f>
        <v>0</v>
      </c>
      <c r="Q412" s="18">
        <v>0</v>
      </c>
      <c r="R412" s="17">
        <v>0</v>
      </c>
      <c r="S412" s="17">
        <v>0</v>
      </c>
      <c r="T412" s="18">
        <f>R412+S412</f>
        <v>0</v>
      </c>
      <c r="U412" s="17">
        <f>X412-R412</f>
        <v>0</v>
      </c>
      <c r="V412" s="17">
        <v>0</v>
      </c>
      <c r="W412" s="18">
        <f>U412+V412</f>
        <v>0</v>
      </c>
      <c r="X412" s="18">
        <v>0</v>
      </c>
      <c r="Y412" s="17">
        <v>0</v>
      </c>
      <c r="Z412" s="17">
        <v>0</v>
      </c>
      <c r="AA412" s="18">
        <f>Y412+Z412</f>
        <v>0</v>
      </c>
      <c r="AB412" s="17">
        <f>AE412-Y412</f>
        <v>0</v>
      </c>
      <c r="AC412" s="17">
        <v>0</v>
      </c>
      <c r="AD412" s="18">
        <f>AB412+AC412</f>
        <v>0</v>
      </c>
      <c r="AE412" s="18">
        <v>0</v>
      </c>
      <c r="AF412" s="17">
        <v>0</v>
      </c>
      <c r="AG412" s="17">
        <v>0</v>
      </c>
      <c r="AH412" s="18">
        <f>AF412+AG412</f>
        <v>0</v>
      </c>
      <c r="AI412" s="17">
        <f>AL412-AF412</f>
        <v>0</v>
      </c>
      <c r="AJ412" s="17">
        <v>0</v>
      </c>
      <c r="AK412" s="18">
        <f>AI412+AJ412</f>
        <v>0</v>
      </c>
      <c r="AL412" s="18">
        <v>0</v>
      </c>
      <c r="AM412" s="17">
        <v>0</v>
      </c>
      <c r="AN412" s="17">
        <v>0</v>
      </c>
      <c r="AO412" s="18">
        <f>AM412+AN412</f>
        <v>0</v>
      </c>
      <c r="AP412" s="17">
        <f>AS412-AM412</f>
        <v>0</v>
      </c>
      <c r="AQ412" s="17">
        <v>0</v>
      </c>
      <c r="AR412" s="18">
        <f>AP412+AQ412</f>
        <v>0</v>
      </c>
      <c r="AS412" s="18">
        <v>0</v>
      </c>
      <c r="AT412" s="18" t="s">
        <v>38</v>
      </c>
      <c r="AU412" s="322"/>
      <c r="AV412" s="291"/>
      <c r="AW412" s="266">
        <f>AZ412-AU412</f>
        <v>0</v>
      </c>
      <c r="AX412" s="266">
        <v>0</v>
      </c>
      <c r="AY412" s="266" t="e">
        <f>BB412-BE412</f>
        <v>#VALUE!</v>
      </c>
      <c r="AZ412" s="266">
        <v>0</v>
      </c>
      <c r="BE412" s="65" t="s">
        <v>31</v>
      </c>
    </row>
    <row r="413" spans="2:57" s="3" customFormat="1" ht="70.5" hidden="1" customHeight="1">
      <c r="B413" s="47">
        <v>2018</v>
      </c>
      <c r="C413" s="48">
        <v>8323</v>
      </c>
      <c r="D413" s="47">
        <v>2</v>
      </c>
      <c r="E413" s="47">
        <v>1</v>
      </c>
      <c r="F413" s="47">
        <v>2000</v>
      </c>
      <c r="G413" s="47">
        <v>2500</v>
      </c>
      <c r="H413" s="47"/>
      <c r="I413" s="47"/>
      <c r="J413" s="49" t="s">
        <v>155</v>
      </c>
      <c r="K413" s="50">
        <f>K414+K416</f>
        <v>0</v>
      </c>
      <c r="L413" s="50">
        <f t="shared" ref="L413:P413" si="1652">L414+L416</f>
        <v>0</v>
      </c>
      <c r="M413" s="50">
        <f t="shared" si="1652"/>
        <v>0</v>
      </c>
      <c r="N413" s="50">
        <f t="shared" si="1652"/>
        <v>0</v>
      </c>
      <c r="O413" s="50">
        <f t="shared" si="1652"/>
        <v>0</v>
      </c>
      <c r="P413" s="50">
        <f t="shared" si="1652"/>
        <v>0</v>
      </c>
      <c r="Q413" s="50">
        <f>M413+P413</f>
        <v>0</v>
      </c>
      <c r="R413" s="50">
        <f>R414+R416</f>
        <v>0</v>
      </c>
      <c r="S413" s="50">
        <f t="shared" ref="S413:W413" si="1653">S414+S416</f>
        <v>0</v>
      </c>
      <c r="T413" s="50">
        <f t="shared" si="1653"/>
        <v>0</v>
      </c>
      <c r="U413" s="50">
        <f t="shared" si="1653"/>
        <v>0</v>
      </c>
      <c r="V413" s="50">
        <f t="shared" si="1653"/>
        <v>0</v>
      </c>
      <c r="W413" s="50">
        <f t="shared" si="1653"/>
        <v>0</v>
      </c>
      <c r="X413" s="50">
        <f>T413+W413</f>
        <v>0</v>
      </c>
      <c r="Y413" s="50">
        <f>Y414+Y416</f>
        <v>0</v>
      </c>
      <c r="Z413" s="50">
        <f t="shared" ref="Z413:AD413" si="1654">Z414+Z416</f>
        <v>0</v>
      </c>
      <c r="AA413" s="50">
        <f t="shared" si="1654"/>
        <v>0</v>
      </c>
      <c r="AB413" s="50">
        <f t="shared" si="1654"/>
        <v>0</v>
      </c>
      <c r="AC413" s="50">
        <f t="shared" si="1654"/>
        <v>0</v>
      </c>
      <c r="AD413" s="50">
        <f t="shared" si="1654"/>
        <v>0</v>
      </c>
      <c r="AE413" s="50">
        <f>AA413+AD413</f>
        <v>0</v>
      </c>
      <c r="AF413" s="50">
        <f>AF414+AF416</f>
        <v>0</v>
      </c>
      <c r="AG413" s="50">
        <f t="shared" ref="AG413:AJ413" si="1655">AG414+AG416</f>
        <v>0</v>
      </c>
      <c r="AH413" s="50">
        <f t="shared" si="1655"/>
        <v>0</v>
      </c>
      <c r="AI413" s="50">
        <f t="shared" si="1655"/>
        <v>0</v>
      </c>
      <c r="AJ413" s="50">
        <f t="shared" si="1655"/>
        <v>0</v>
      </c>
      <c r="AK413" s="50">
        <f t="shared" ref="AK413" si="1656">AK414+AK416</f>
        <v>0</v>
      </c>
      <c r="AL413" s="50">
        <f>AH413+AK413</f>
        <v>0</v>
      </c>
      <c r="AM413" s="50">
        <f>AM414+AM416</f>
        <v>0</v>
      </c>
      <c r="AN413" s="50">
        <f t="shared" ref="AN413:AR413" si="1657">AN414+AN416</f>
        <v>0</v>
      </c>
      <c r="AO413" s="50">
        <f t="shared" si="1657"/>
        <v>0</v>
      </c>
      <c r="AP413" s="50">
        <f t="shared" si="1657"/>
        <v>0</v>
      </c>
      <c r="AQ413" s="50">
        <f t="shared" si="1657"/>
        <v>0</v>
      </c>
      <c r="AR413" s="50">
        <f t="shared" si="1657"/>
        <v>0</v>
      </c>
      <c r="AS413" s="50">
        <f>AO413+AR413</f>
        <v>0</v>
      </c>
      <c r="AT413" s="50"/>
      <c r="AU413" s="292"/>
      <c r="AV413" s="288"/>
      <c r="AW413" s="263">
        <f t="shared" ref="AW413:AZ413" si="1658">AW414+AW416</f>
        <v>0</v>
      </c>
      <c r="AX413" s="263">
        <f t="shared" si="1658"/>
        <v>0</v>
      </c>
      <c r="AY413" s="263" t="e">
        <f t="shared" si="1658"/>
        <v>#VALUE!</v>
      </c>
      <c r="AZ413" s="263">
        <f t="shared" si="1658"/>
        <v>0</v>
      </c>
      <c r="BE413" s="52"/>
    </row>
    <row r="414" spans="2:57" s="3" customFormat="1" ht="70.5" hidden="1" customHeight="1">
      <c r="B414" s="101">
        <v>2018</v>
      </c>
      <c r="C414" s="102">
        <v>8323</v>
      </c>
      <c r="D414" s="101">
        <v>2</v>
      </c>
      <c r="E414" s="101">
        <v>1</v>
      </c>
      <c r="F414" s="47"/>
      <c r="G414" s="47"/>
      <c r="H414" s="101">
        <v>251</v>
      </c>
      <c r="I414" s="101"/>
      <c r="J414" s="103" t="s">
        <v>540</v>
      </c>
      <c r="K414" s="57">
        <f>K415</f>
        <v>0</v>
      </c>
      <c r="L414" s="57">
        <f t="shared" ref="L414" si="1659">L415</f>
        <v>0</v>
      </c>
      <c r="M414" s="57">
        <f t="shared" ref="M414" si="1660">M415</f>
        <v>0</v>
      </c>
      <c r="N414" s="57">
        <f t="shared" ref="N414" si="1661">N415</f>
        <v>0</v>
      </c>
      <c r="O414" s="57">
        <f t="shared" ref="O414" si="1662">O415</f>
        <v>0</v>
      </c>
      <c r="P414" s="57">
        <f t="shared" ref="P414" si="1663">P415</f>
        <v>0</v>
      </c>
      <c r="Q414" s="57">
        <f>M414+P414</f>
        <v>0</v>
      </c>
      <c r="R414" s="57">
        <f>R415</f>
        <v>0</v>
      </c>
      <c r="S414" s="57">
        <f t="shared" ref="S414:W414" si="1664">S415</f>
        <v>0</v>
      </c>
      <c r="T414" s="57">
        <f t="shared" si="1664"/>
        <v>0</v>
      </c>
      <c r="U414" s="57">
        <f t="shared" si="1664"/>
        <v>0</v>
      </c>
      <c r="V414" s="57">
        <f t="shared" si="1664"/>
        <v>0</v>
      </c>
      <c r="W414" s="57">
        <f t="shared" si="1664"/>
        <v>0</v>
      </c>
      <c r="X414" s="57">
        <f>T414+W414</f>
        <v>0</v>
      </c>
      <c r="Y414" s="57">
        <f>Y415</f>
        <v>0</v>
      </c>
      <c r="Z414" s="57">
        <f t="shared" ref="Z414:AD414" si="1665">Z415</f>
        <v>0</v>
      </c>
      <c r="AA414" s="57">
        <f t="shared" si="1665"/>
        <v>0</v>
      </c>
      <c r="AB414" s="57">
        <f t="shared" si="1665"/>
        <v>0</v>
      </c>
      <c r="AC414" s="57">
        <f t="shared" si="1665"/>
        <v>0</v>
      </c>
      <c r="AD414" s="57">
        <f t="shared" si="1665"/>
        <v>0</v>
      </c>
      <c r="AE414" s="57">
        <f>AA414+AD414</f>
        <v>0</v>
      </c>
      <c r="AF414" s="57">
        <f>AF415</f>
        <v>0</v>
      </c>
      <c r="AG414" s="57">
        <f t="shared" ref="AG414:AJ414" si="1666">AG415</f>
        <v>0</v>
      </c>
      <c r="AH414" s="57">
        <f t="shared" si="1666"/>
        <v>0</v>
      </c>
      <c r="AI414" s="57">
        <f t="shared" si="1666"/>
        <v>0</v>
      </c>
      <c r="AJ414" s="57">
        <f t="shared" si="1666"/>
        <v>0</v>
      </c>
      <c r="AK414" s="57">
        <f t="shared" ref="AK414" si="1667">AK415</f>
        <v>0</v>
      </c>
      <c r="AL414" s="57">
        <f>AH414+AK414</f>
        <v>0</v>
      </c>
      <c r="AM414" s="57">
        <f>AM415</f>
        <v>0</v>
      </c>
      <c r="AN414" s="57">
        <f t="shared" ref="AN414:AR414" si="1668">AN415</f>
        <v>0</v>
      </c>
      <c r="AO414" s="57">
        <f t="shared" si="1668"/>
        <v>0</v>
      </c>
      <c r="AP414" s="57">
        <f t="shared" si="1668"/>
        <v>0</v>
      </c>
      <c r="AQ414" s="57">
        <f t="shared" si="1668"/>
        <v>0</v>
      </c>
      <c r="AR414" s="57">
        <f t="shared" si="1668"/>
        <v>0</v>
      </c>
      <c r="AS414" s="57">
        <f>AO414+AR414</f>
        <v>0</v>
      </c>
      <c r="AT414" s="104"/>
      <c r="AU414" s="314"/>
      <c r="AV414" s="299"/>
      <c r="AW414" s="264">
        <f t="shared" ref="AW414:AZ414" si="1669">AW415</f>
        <v>0</v>
      </c>
      <c r="AX414" s="264">
        <f t="shared" si="1669"/>
        <v>0</v>
      </c>
      <c r="AY414" s="264" t="e">
        <f t="shared" si="1669"/>
        <v>#VALUE!</v>
      </c>
      <c r="AZ414" s="264">
        <f t="shared" si="1669"/>
        <v>0</v>
      </c>
      <c r="BE414" s="105"/>
    </row>
    <row r="415" spans="2:57" s="3" customFormat="1" ht="70.5" hidden="1" customHeight="1">
      <c r="B415" s="15">
        <v>2018</v>
      </c>
      <c r="C415" s="62">
        <v>8323</v>
      </c>
      <c r="D415" s="15">
        <v>2</v>
      </c>
      <c r="E415" s="15">
        <v>1</v>
      </c>
      <c r="F415" s="47"/>
      <c r="G415" s="47"/>
      <c r="H415" s="15">
        <v>251</v>
      </c>
      <c r="I415" s="63">
        <v>1</v>
      </c>
      <c r="J415" s="64" t="s">
        <v>540</v>
      </c>
      <c r="K415" s="17">
        <v>0</v>
      </c>
      <c r="L415" s="17">
        <v>0</v>
      </c>
      <c r="M415" s="18">
        <f>K415+L415</f>
        <v>0</v>
      </c>
      <c r="N415" s="17">
        <f>Q415-K415</f>
        <v>0</v>
      </c>
      <c r="O415" s="17">
        <v>0</v>
      </c>
      <c r="P415" s="18">
        <f>N415+O415</f>
        <v>0</v>
      </c>
      <c r="Q415" s="18">
        <v>0</v>
      </c>
      <c r="R415" s="17">
        <v>0</v>
      </c>
      <c r="S415" s="17">
        <v>0</v>
      </c>
      <c r="T415" s="18">
        <f>R415+S415</f>
        <v>0</v>
      </c>
      <c r="U415" s="17">
        <f>X415-R415</f>
        <v>0</v>
      </c>
      <c r="V415" s="17">
        <v>0</v>
      </c>
      <c r="W415" s="18">
        <f>U415+V415</f>
        <v>0</v>
      </c>
      <c r="X415" s="18">
        <v>0</v>
      </c>
      <c r="Y415" s="17">
        <v>0</v>
      </c>
      <c r="Z415" s="17">
        <v>0</v>
      </c>
      <c r="AA415" s="18">
        <f>Y415+Z415</f>
        <v>0</v>
      </c>
      <c r="AB415" s="17">
        <f>AE415-Y415</f>
        <v>0</v>
      </c>
      <c r="AC415" s="17">
        <v>0</v>
      </c>
      <c r="AD415" s="18">
        <f>AB415+AC415</f>
        <v>0</v>
      </c>
      <c r="AE415" s="18">
        <v>0</v>
      </c>
      <c r="AF415" s="17">
        <v>0</v>
      </c>
      <c r="AG415" s="17">
        <v>0</v>
      </c>
      <c r="AH415" s="18">
        <f>AF415+AG415</f>
        <v>0</v>
      </c>
      <c r="AI415" s="17">
        <f>AL415-AF415</f>
        <v>0</v>
      </c>
      <c r="AJ415" s="17">
        <v>0</v>
      </c>
      <c r="AK415" s="18">
        <f>AI415+AJ415</f>
        <v>0</v>
      </c>
      <c r="AL415" s="18">
        <v>0</v>
      </c>
      <c r="AM415" s="17">
        <v>0</v>
      </c>
      <c r="AN415" s="17">
        <v>0</v>
      </c>
      <c r="AO415" s="18">
        <f>AM415+AN415</f>
        <v>0</v>
      </c>
      <c r="AP415" s="17">
        <f>AS415-AM415</f>
        <v>0</v>
      </c>
      <c r="AQ415" s="17">
        <v>0</v>
      </c>
      <c r="AR415" s="18">
        <f>AP415+AQ415</f>
        <v>0</v>
      </c>
      <c r="AS415" s="18">
        <v>0</v>
      </c>
      <c r="AT415" s="18" t="s">
        <v>38</v>
      </c>
      <c r="AU415" s="322"/>
      <c r="AV415" s="291"/>
      <c r="AW415" s="266">
        <f>AZ415-AU415</f>
        <v>0</v>
      </c>
      <c r="AX415" s="266">
        <v>0</v>
      </c>
      <c r="AY415" s="266" t="e">
        <f>BB415-BE415</f>
        <v>#VALUE!</v>
      </c>
      <c r="AZ415" s="266">
        <v>0</v>
      </c>
      <c r="BE415" s="65" t="s">
        <v>31</v>
      </c>
    </row>
    <row r="416" spans="2:57" s="3" customFormat="1" ht="70.5" hidden="1" customHeight="1">
      <c r="B416" s="101">
        <v>2018</v>
      </c>
      <c r="C416" s="102">
        <v>8323</v>
      </c>
      <c r="D416" s="101">
        <v>2</v>
      </c>
      <c r="E416" s="101">
        <v>1</v>
      </c>
      <c r="F416" s="101">
        <v>2000</v>
      </c>
      <c r="G416" s="101">
        <v>2500</v>
      </c>
      <c r="H416" s="101">
        <v>255</v>
      </c>
      <c r="I416" s="101"/>
      <c r="J416" s="103" t="s">
        <v>157</v>
      </c>
      <c r="K416" s="57">
        <f>K417</f>
        <v>0</v>
      </c>
      <c r="L416" s="57">
        <f t="shared" ref="L416" si="1670">L417</f>
        <v>0</v>
      </c>
      <c r="M416" s="57">
        <f t="shared" ref="M416" si="1671">M417</f>
        <v>0</v>
      </c>
      <c r="N416" s="57">
        <f t="shared" ref="N416" si="1672">N417</f>
        <v>0</v>
      </c>
      <c r="O416" s="57">
        <f t="shared" ref="O416" si="1673">O417</f>
        <v>0</v>
      </c>
      <c r="P416" s="57">
        <f t="shared" ref="P416" si="1674">P417</f>
        <v>0</v>
      </c>
      <c r="Q416" s="57">
        <f>M416+P416</f>
        <v>0</v>
      </c>
      <c r="R416" s="57">
        <f>R417</f>
        <v>0</v>
      </c>
      <c r="S416" s="57">
        <f t="shared" ref="S416:W416" si="1675">S417</f>
        <v>0</v>
      </c>
      <c r="T416" s="57">
        <f t="shared" si="1675"/>
        <v>0</v>
      </c>
      <c r="U416" s="57">
        <f t="shared" si="1675"/>
        <v>0</v>
      </c>
      <c r="V416" s="57">
        <f t="shared" si="1675"/>
        <v>0</v>
      </c>
      <c r="W416" s="57">
        <f t="shared" si="1675"/>
        <v>0</v>
      </c>
      <c r="X416" s="57">
        <f>T416+W416</f>
        <v>0</v>
      </c>
      <c r="Y416" s="57">
        <f>Y417</f>
        <v>0</v>
      </c>
      <c r="Z416" s="57">
        <f t="shared" ref="Z416:AD416" si="1676">Z417</f>
        <v>0</v>
      </c>
      <c r="AA416" s="57">
        <f t="shared" si="1676"/>
        <v>0</v>
      </c>
      <c r="AB416" s="57">
        <f t="shared" si="1676"/>
        <v>0</v>
      </c>
      <c r="AC416" s="57">
        <f t="shared" si="1676"/>
        <v>0</v>
      </c>
      <c r="AD416" s="57">
        <f t="shared" si="1676"/>
        <v>0</v>
      </c>
      <c r="AE416" s="57">
        <f>AA416+AD416</f>
        <v>0</v>
      </c>
      <c r="AF416" s="57">
        <f>AF417</f>
        <v>0</v>
      </c>
      <c r="AG416" s="57">
        <f t="shared" ref="AG416:AJ416" si="1677">AG417</f>
        <v>0</v>
      </c>
      <c r="AH416" s="57">
        <f t="shared" si="1677"/>
        <v>0</v>
      </c>
      <c r="AI416" s="57">
        <f t="shared" si="1677"/>
        <v>0</v>
      </c>
      <c r="AJ416" s="57">
        <f t="shared" si="1677"/>
        <v>0</v>
      </c>
      <c r="AK416" s="57">
        <f t="shared" ref="AK416" si="1678">AK417</f>
        <v>0</v>
      </c>
      <c r="AL416" s="57">
        <f>AH416+AK416</f>
        <v>0</v>
      </c>
      <c r="AM416" s="57">
        <f>AM417</f>
        <v>0</v>
      </c>
      <c r="AN416" s="57">
        <f t="shared" ref="AN416:AR416" si="1679">AN417</f>
        <v>0</v>
      </c>
      <c r="AO416" s="57">
        <f t="shared" si="1679"/>
        <v>0</v>
      </c>
      <c r="AP416" s="57">
        <f t="shared" si="1679"/>
        <v>0</v>
      </c>
      <c r="AQ416" s="57">
        <f t="shared" si="1679"/>
        <v>0</v>
      </c>
      <c r="AR416" s="57">
        <f t="shared" si="1679"/>
        <v>0</v>
      </c>
      <c r="AS416" s="57">
        <f>AO416+AR416</f>
        <v>0</v>
      </c>
      <c r="AT416" s="104"/>
      <c r="AU416" s="314"/>
      <c r="AV416" s="299"/>
      <c r="AW416" s="264">
        <f t="shared" ref="AW416:AZ416" si="1680">AW417</f>
        <v>0</v>
      </c>
      <c r="AX416" s="264">
        <f t="shared" si="1680"/>
        <v>0</v>
      </c>
      <c r="AY416" s="264" t="e">
        <f t="shared" si="1680"/>
        <v>#VALUE!</v>
      </c>
      <c r="AZ416" s="264">
        <f t="shared" si="1680"/>
        <v>0</v>
      </c>
      <c r="BE416" s="105"/>
    </row>
    <row r="417" spans="2:57" s="3" customFormat="1" ht="70.5" hidden="1" customHeight="1">
      <c r="B417" s="15">
        <v>2018</v>
      </c>
      <c r="C417" s="62">
        <v>8323</v>
      </c>
      <c r="D417" s="15">
        <v>2</v>
      </c>
      <c r="E417" s="15">
        <v>1</v>
      </c>
      <c r="F417" s="15">
        <v>2000</v>
      </c>
      <c r="G417" s="15">
        <v>2500</v>
      </c>
      <c r="H417" s="15">
        <v>255</v>
      </c>
      <c r="I417" s="63">
        <v>1</v>
      </c>
      <c r="J417" s="64" t="s">
        <v>157</v>
      </c>
      <c r="K417" s="17">
        <v>0</v>
      </c>
      <c r="L417" s="17">
        <v>0</v>
      </c>
      <c r="M417" s="18">
        <f>K417+L417</f>
        <v>0</v>
      </c>
      <c r="N417" s="17">
        <f>Q417-K417</f>
        <v>0</v>
      </c>
      <c r="O417" s="17">
        <v>0</v>
      </c>
      <c r="P417" s="18">
        <f>N417+O417</f>
        <v>0</v>
      </c>
      <c r="Q417" s="18">
        <v>0</v>
      </c>
      <c r="R417" s="17">
        <v>0</v>
      </c>
      <c r="S417" s="17">
        <v>0</v>
      </c>
      <c r="T417" s="18">
        <f>R417+S417</f>
        <v>0</v>
      </c>
      <c r="U417" s="17">
        <f>X417-R417</f>
        <v>0</v>
      </c>
      <c r="V417" s="17">
        <v>0</v>
      </c>
      <c r="W417" s="18">
        <f>U417+V417</f>
        <v>0</v>
      </c>
      <c r="X417" s="18">
        <v>0</v>
      </c>
      <c r="Y417" s="17">
        <v>0</v>
      </c>
      <c r="Z417" s="17">
        <v>0</v>
      </c>
      <c r="AA417" s="18">
        <f>Y417+Z417</f>
        <v>0</v>
      </c>
      <c r="AB417" s="17">
        <f>AE417-Y417</f>
        <v>0</v>
      </c>
      <c r="AC417" s="17">
        <v>0</v>
      </c>
      <c r="AD417" s="18">
        <f>AB417+AC417</f>
        <v>0</v>
      </c>
      <c r="AE417" s="18">
        <v>0</v>
      </c>
      <c r="AF417" s="17">
        <v>0</v>
      </c>
      <c r="AG417" s="17">
        <v>0</v>
      </c>
      <c r="AH417" s="18">
        <f>AF417+AG417</f>
        <v>0</v>
      </c>
      <c r="AI417" s="17">
        <f>AL417-AF417</f>
        <v>0</v>
      </c>
      <c r="AJ417" s="17">
        <v>0</v>
      </c>
      <c r="AK417" s="18">
        <f>AI417+AJ417</f>
        <v>0</v>
      </c>
      <c r="AL417" s="18">
        <v>0</v>
      </c>
      <c r="AM417" s="17">
        <v>0</v>
      </c>
      <c r="AN417" s="17">
        <v>0</v>
      </c>
      <c r="AO417" s="18">
        <f>AM417+AN417</f>
        <v>0</v>
      </c>
      <c r="AP417" s="17">
        <f>AS417-AM417</f>
        <v>0</v>
      </c>
      <c r="AQ417" s="17">
        <v>0</v>
      </c>
      <c r="AR417" s="18">
        <f>AP417+AQ417</f>
        <v>0</v>
      </c>
      <c r="AS417" s="18">
        <v>0</v>
      </c>
      <c r="AT417" s="18" t="s">
        <v>38</v>
      </c>
      <c r="AU417" s="322"/>
      <c r="AV417" s="291"/>
      <c r="AW417" s="266">
        <f>AZ417-AU417</f>
        <v>0</v>
      </c>
      <c r="AX417" s="266">
        <v>0</v>
      </c>
      <c r="AY417" s="266" t="e">
        <f>BB417-BE417</f>
        <v>#VALUE!</v>
      </c>
      <c r="AZ417" s="266">
        <v>0</v>
      </c>
      <c r="BE417" s="65" t="s">
        <v>31</v>
      </c>
    </row>
    <row r="418" spans="2:57" s="3" customFormat="1" ht="70.5" hidden="1" customHeight="1">
      <c r="B418" s="47">
        <v>2018</v>
      </c>
      <c r="C418" s="48">
        <v>8323</v>
      </c>
      <c r="D418" s="47">
        <v>2</v>
      </c>
      <c r="E418" s="47">
        <v>1</v>
      </c>
      <c r="F418" s="47">
        <v>2000</v>
      </c>
      <c r="G418" s="47">
        <v>2700</v>
      </c>
      <c r="H418" s="47"/>
      <c r="I418" s="47"/>
      <c r="J418" s="49" t="s">
        <v>159</v>
      </c>
      <c r="K418" s="50">
        <f>K419+K433+K435</f>
        <v>0</v>
      </c>
      <c r="L418" s="50">
        <f t="shared" ref="L418:P418" si="1681">L419+L433+L435</f>
        <v>0</v>
      </c>
      <c r="M418" s="50">
        <f t="shared" si="1681"/>
        <v>0</v>
      </c>
      <c r="N418" s="50">
        <f t="shared" si="1681"/>
        <v>0</v>
      </c>
      <c r="O418" s="50">
        <f t="shared" si="1681"/>
        <v>0</v>
      </c>
      <c r="P418" s="50">
        <f t="shared" si="1681"/>
        <v>0</v>
      </c>
      <c r="Q418" s="50">
        <f>M418+P418</f>
        <v>0</v>
      </c>
      <c r="R418" s="50">
        <f>R419+R433+R435</f>
        <v>0</v>
      </c>
      <c r="S418" s="50">
        <f t="shared" ref="S418:W418" si="1682">S419+S433+S435</f>
        <v>0</v>
      </c>
      <c r="T418" s="50">
        <f t="shared" si="1682"/>
        <v>0</v>
      </c>
      <c r="U418" s="50">
        <f t="shared" si="1682"/>
        <v>0</v>
      </c>
      <c r="V418" s="50">
        <f t="shared" si="1682"/>
        <v>0</v>
      </c>
      <c r="W418" s="50">
        <f t="shared" si="1682"/>
        <v>0</v>
      </c>
      <c r="X418" s="50">
        <f>T418+W418</f>
        <v>0</v>
      </c>
      <c r="Y418" s="50">
        <f>Y419+Y433+Y435</f>
        <v>0</v>
      </c>
      <c r="Z418" s="50">
        <f t="shared" ref="Z418:AD418" si="1683">Z419+Z433+Z435</f>
        <v>0</v>
      </c>
      <c r="AA418" s="50">
        <f t="shared" si="1683"/>
        <v>0</v>
      </c>
      <c r="AB418" s="50">
        <f t="shared" si="1683"/>
        <v>0</v>
      </c>
      <c r="AC418" s="50">
        <f t="shared" si="1683"/>
        <v>0</v>
      </c>
      <c r="AD418" s="50">
        <f t="shared" si="1683"/>
        <v>0</v>
      </c>
      <c r="AE418" s="50">
        <f>AA418+AD418</f>
        <v>0</v>
      </c>
      <c r="AF418" s="50">
        <f>AF419+AF433+AF435</f>
        <v>0</v>
      </c>
      <c r="AG418" s="50">
        <f t="shared" ref="AG418:AJ418" si="1684">AG419+AG433+AG435</f>
        <v>0</v>
      </c>
      <c r="AH418" s="50">
        <f t="shared" si="1684"/>
        <v>0</v>
      </c>
      <c r="AI418" s="50">
        <f t="shared" si="1684"/>
        <v>0</v>
      </c>
      <c r="AJ418" s="50">
        <f t="shared" si="1684"/>
        <v>0</v>
      </c>
      <c r="AK418" s="50">
        <f t="shared" ref="AK418" si="1685">AK419+AK433+AK435</f>
        <v>0</v>
      </c>
      <c r="AL418" s="50">
        <f>AH418+AK418</f>
        <v>0</v>
      </c>
      <c r="AM418" s="50">
        <f>AM419+AM433+AM435</f>
        <v>0</v>
      </c>
      <c r="AN418" s="50">
        <f t="shared" ref="AN418:AR418" si="1686">AN419+AN433+AN435</f>
        <v>0</v>
      </c>
      <c r="AO418" s="50">
        <f t="shared" si="1686"/>
        <v>0</v>
      </c>
      <c r="AP418" s="50">
        <f t="shared" si="1686"/>
        <v>0</v>
      </c>
      <c r="AQ418" s="50">
        <f t="shared" si="1686"/>
        <v>0</v>
      </c>
      <c r="AR418" s="50">
        <f t="shared" si="1686"/>
        <v>0</v>
      </c>
      <c r="AS418" s="50">
        <f>AO418+AR418</f>
        <v>0</v>
      </c>
      <c r="AT418" s="50"/>
      <c r="AU418" s="292"/>
      <c r="AV418" s="288"/>
      <c r="AW418" s="263">
        <f t="shared" ref="AW418:AZ418" si="1687">AW419+AW433+AW435</f>
        <v>0</v>
      </c>
      <c r="AX418" s="263">
        <f t="shared" si="1687"/>
        <v>0</v>
      </c>
      <c r="AY418" s="263" t="e">
        <f t="shared" si="1687"/>
        <v>#VALUE!</v>
      </c>
      <c r="AZ418" s="263">
        <f t="shared" si="1687"/>
        <v>0</v>
      </c>
      <c r="BE418" s="52"/>
    </row>
    <row r="419" spans="2:57" s="3" customFormat="1" ht="70.5" hidden="1" customHeight="1">
      <c r="B419" s="53">
        <v>2018</v>
      </c>
      <c r="C419" s="59">
        <v>8323</v>
      </c>
      <c r="D419" s="53">
        <v>2</v>
      </c>
      <c r="E419" s="53">
        <v>1</v>
      </c>
      <c r="F419" s="53">
        <v>2000</v>
      </c>
      <c r="G419" s="53">
        <v>2700</v>
      </c>
      <c r="H419" s="53">
        <v>271</v>
      </c>
      <c r="I419" s="53"/>
      <c r="J419" s="60" t="s">
        <v>55</v>
      </c>
      <c r="K419" s="57">
        <f>SUM(K420:K432)</f>
        <v>0</v>
      </c>
      <c r="L419" s="57">
        <f t="shared" ref="L419:P419" si="1688">SUM(L420:L432)</f>
        <v>0</v>
      </c>
      <c r="M419" s="57">
        <f t="shared" si="1688"/>
        <v>0</v>
      </c>
      <c r="N419" s="57">
        <f t="shared" si="1688"/>
        <v>0</v>
      </c>
      <c r="O419" s="57">
        <f t="shared" si="1688"/>
        <v>0</v>
      </c>
      <c r="P419" s="57">
        <f t="shared" si="1688"/>
        <v>0</v>
      </c>
      <c r="Q419" s="57">
        <f>M419+P419</f>
        <v>0</v>
      </c>
      <c r="R419" s="57">
        <f>SUM(R420:R432)</f>
        <v>0</v>
      </c>
      <c r="S419" s="57">
        <f t="shared" ref="S419:W419" si="1689">SUM(S420:S432)</f>
        <v>0</v>
      </c>
      <c r="T419" s="57">
        <f t="shared" si="1689"/>
        <v>0</v>
      </c>
      <c r="U419" s="57">
        <f t="shared" si="1689"/>
        <v>0</v>
      </c>
      <c r="V419" s="57">
        <f t="shared" si="1689"/>
        <v>0</v>
      </c>
      <c r="W419" s="57">
        <f t="shared" si="1689"/>
        <v>0</v>
      </c>
      <c r="X419" s="57">
        <f>T419+W419</f>
        <v>0</v>
      </c>
      <c r="Y419" s="57">
        <f>SUM(Y420:Y432)</f>
        <v>0</v>
      </c>
      <c r="Z419" s="57">
        <f t="shared" ref="Z419:AD419" si="1690">SUM(Z420:Z432)</f>
        <v>0</v>
      </c>
      <c r="AA419" s="57">
        <f t="shared" si="1690"/>
        <v>0</v>
      </c>
      <c r="AB419" s="57">
        <f t="shared" si="1690"/>
        <v>0</v>
      </c>
      <c r="AC419" s="57">
        <f t="shared" si="1690"/>
        <v>0</v>
      </c>
      <c r="AD419" s="57">
        <f t="shared" si="1690"/>
        <v>0</v>
      </c>
      <c r="AE419" s="57">
        <f>AA419+AD419</f>
        <v>0</v>
      </c>
      <c r="AF419" s="57">
        <f>SUM(AF420:AF432)</f>
        <v>0</v>
      </c>
      <c r="AG419" s="57">
        <f t="shared" ref="AG419:AJ419" si="1691">SUM(AG420:AG432)</f>
        <v>0</v>
      </c>
      <c r="AH419" s="57">
        <f t="shared" si="1691"/>
        <v>0</v>
      </c>
      <c r="AI419" s="57">
        <f t="shared" si="1691"/>
        <v>0</v>
      </c>
      <c r="AJ419" s="57">
        <f t="shared" si="1691"/>
        <v>0</v>
      </c>
      <c r="AK419" s="57">
        <f t="shared" ref="AK419" si="1692">SUM(AK420:AK432)</f>
        <v>0</v>
      </c>
      <c r="AL419" s="57">
        <f>AH419+AK419</f>
        <v>0</v>
      </c>
      <c r="AM419" s="57">
        <f>SUM(AM420:AM432)</f>
        <v>0</v>
      </c>
      <c r="AN419" s="57">
        <f t="shared" ref="AN419:AR419" si="1693">SUM(AN420:AN432)</f>
        <v>0</v>
      </c>
      <c r="AO419" s="57">
        <f t="shared" si="1693"/>
        <v>0</v>
      </c>
      <c r="AP419" s="57">
        <f t="shared" si="1693"/>
        <v>0</v>
      </c>
      <c r="AQ419" s="57">
        <f t="shared" si="1693"/>
        <v>0</v>
      </c>
      <c r="AR419" s="57">
        <f t="shared" si="1693"/>
        <v>0</v>
      </c>
      <c r="AS419" s="57">
        <f>AO419+AR419</f>
        <v>0</v>
      </c>
      <c r="AT419" s="57"/>
      <c r="AU419" s="293"/>
      <c r="AV419" s="289"/>
      <c r="AW419" s="264">
        <f t="shared" ref="AW419:AZ419" si="1694">SUM(AW420:AW432)</f>
        <v>0</v>
      </c>
      <c r="AX419" s="264">
        <f t="shared" si="1694"/>
        <v>0</v>
      </c>
      <c r="AY419" s="264" t="e">
        <f t="shared" si="1694"/>
        <v>#VALUE!</v>
      </c>
      <c r="AZ419" s="264">
        <f t="shared" si="1694"/>
        <v>0</v>
      </c>
      <c r="BE419" s="61"/>
    </row>
    <row r="420" spans="2:57" s="3" customFormat="1" ht="70.5" hidden="1" customHeight="1">
      <c r="B420" s="15">
        <v>2018</v>
      </c>
      <c r="C420" s="62">
        <v>8323</v>
      </c>
      <c r="D420" s="15">
        <v>2</v>
      </c>
      <c r="E420" s="15">
        <v>1</v>
      </c>
      <c r="F420" s="15">
        <v>2000</v>
      </c>
      <c r="G420" s="15">
        <v>2700</v>
      </c>
      <c r="H420" s="15">
        <v>271</v>
      </c>
      <c r="I420" s="63">
        <v>1</v>
      </c>
      <c r="J420" s="64" t="s">
        <v>320</v>
      </c>
      <c r="K420" s="17">
        <f t="shared" ref="K420:K432" si="1695">ROUND(Q420*0.8,0)</f>
        <v>0</v>
      </c>
      <c r="L420" s="17">
        <v>0</v>
      </c>
      <c r="M420" s="18">
        <f t="shared" ref="M420:M432" si="1696">K420+L420</f>
        <v>0</v>
      </c>
      <c r="N420" s="17">
        <f t="shared" ref="N420:N432" si="1697">Q420-K420</f>
        <v>0</v>
      </c>
      <c r="O420" s="17">
        <v>0</v>
      </c>
      <c r="P420" s="18">
        <f t="shared" ref="P420:P432" si="1698">N420+O420</f>
        <v>0</v>
      </c>
      <c r="Q420" s="18">
        <v>0</v>
      </c>
      <c r="R420" s="17">
        <f t="shared" ref="R420:R432" si="1699">ROUND(X420*0.8,0)</f>
        <v>0</v>
      </c>
      <c r="S420" s="17">
        <v>0</v>
      </c>
      <c r="T420" s="18">
        <f t="shared" ref="T420:T432" si="1700">R420+S420</f>
        <v>0</v>
      </c>
      <c r="U420" s="17">
        <f t="shared" ref="U420:U432" si="1701">X420-R420</f>
        <v>0</v>
      </c>
      <c r="V420" s="17">
        <v>0</v>
      </c>
      <c r="W420" s="18">
        <f t="shared" ref="W420:W432" si="1702">U420+V420</f>
        <v>0</v>
      </c>
      <c r="X420" s="18">
        <v>0</v>
      </c>
      <c r="Y420" s="17">
        <f t="shared" ref="Y420:Y432" si="1703">ROUND(AE420*0.8,0)</f>
        <v>0</v>
      </c>
      <c r="Z420" s="17">
        <v>0</v>
      </c>
      <c r="AA420" s="18">
        <f t="shared" ref="AA420:AA432" si="1704">Y420+Z420</f>
        <v>0</v>
      </c>
      <c r="AB420" s="17">
        <f t="shared" ref="AB420:AB432" si="1705">AE420-Y420</f>
        <v>0</v>
      </c>
      <c r="AC420" s="17">
        <v>0</v>
      </c>
      <c r="AD420" s="18">
        <f t="shared" ref="AD420:AD432" si="1706">AB420+AC420</f>
        <v>0</v>
      </c>
      <c r="AE420" s="18">
        <v>0</v>
      </c>
      <c r="AF420" s="17">
        <f t="shared" ref="AF420:AF432" si="1707">ROUND(AL420*0.8,0)</f>
        <v>0</v>
      </c>
      <c r="AG420" s="17">
        <v>0</v>
      </c>
      <c r="AH420" s="18">
        <f t="shared" ref="AH420:AH432" si="1708">AF420+AG420</f>
        <v>0</v>
      </c>
      <c r="AI420" s="17">
        <f t="shared" ref="AI420:AI432" si="1709">AL420-AF420</f>
        <v>0</v>
      </c>
      <c r="AJ420" s="17">
        <v>0</v>
      </c>
      <c r="AK420" s="18">
        <f t="shared" ref="AK420:AK432" si="1710">AI420+AJ420</f>
        <v>0</v>
      </c>
      <c r="AL420" s="18">
        <v>0</v>
      </c>
      <c r="AM420" s="17">
        <f t="shared" ref="AM420:AM432" si="1711">ROUND(AS420*0.8,0)</f>
        <v>0</v>
      </c>
      <c r="AN420" s="17">
        <v>0</v>
      </c>
      <c r="AO420" s="18">
        <f t="shared" ref="AO420:AO432" si="1712">AM420+AN420</f>
        <v>0</v>
      </c>
      <c r="AP420" s="17">
        <f t="shared" ref="AP420:AP432" si="1713">AS420-AM420</f>
        <v>0</v>
      </c>
      <c r="AQ420" s="17">
        <v>0</v>
      </c>
      <c r="AR420" s="18">
        <f t="shared" ref="AR420:AR432" si="1714">AP420+AQ420</f>
        <v>0</v>
      </c>
      <c r="AS420" s="18">
        <v>0</v>
      </c>
      <c r="AT420" s="18" t="s">
        <v>321</v>
      </c>
      <c r="AU420" s="322"/>
      <c r="AV420" s="291"/>
      <c r="AW420" s="266">
        <f>AZ420-AU420</f>
        <v>0</v>
      </c>
      <c r="AX420" s="266">
        <v>0</v>
      </c>
      <c r="AY420" s="266" t="e">
        <f>BB420-BE420</f>
        <v>#VALUE!</v>
      </c>
      <c r="AZ420" s="266">
        <v>0</v>
      </c>
      <c r="BE420" s="91" t="s">
        <v>79</v>
      </c>
    </row>
    <row r="421" spans="2:57" s="3" customFormat="1" ht="70.5" hidden="1" customHeight="1">
      <c r="B421" s="15">
        <v>2018</v>
      </c>
      <c r="C421" s="62">
        <v>8323</v>
      </c>
      <c r="D421" s="15">
        <v>2</v>
      </c>
      <c r="E421" s="15">
        <v>1</v>
      </c>
      <c r="F421" s="15">
        <v>2000</v>
      </c>
      <c r="G421" s="15">
        <v>2700</v>
      </c>
      <c r="H421" s="15">
        <v>271</v>
      </c>
      <c r="I421" s="63">
        <v>2</v>
      </c>
      <c r="J421" s="64" t="s">
        <v>322</v>
      </c>
      <c r="K421" s="17">
        <f t="shared" si="1695"/>
        <v>0</v>
      </c>
      <c r="L421" s="17">
        <v>0</v>
      </c>
      <c r="M421" s="18">
        <f t="shared" si="1696"/>
        <v>0</v>
      </c>
      <c r="N421" s="17">
        <f t="shared" si="1697"/>
        <v>0</v>
      </c>
      <c r="O421" s="17">
        <v>0</v>
      </c>
      <c r="P421" s="18">
        <f t="shared" si="1698"/>
        <v>0</v>
      </c>
      <c r="Q421" s="18">
        <v>0</v>
      </c>
      <c r="R421" s="17">
        <f t="shared" si="1699"/>
        <v>0</v>
      </c>
      <c r="S421" s="17">
        <v>0</v>
      </c>
      <c r="T421" s="18">
        <f t="shared" si="1700"/>
        <v>0</v>
      </c>
      <c r="U421" s="17">
        <f t="shared" si="1701"/>
        <v>0</v>
      </c>
      <c r="V421" s="17">
        <v>0</v>
      </c>
      <c r="W421" s="18">
        <f t="shared" si="1702"/>
        <v>0</v>
      </c>
      <c r="X421" s="18">
        <v>0</v>
      </c>
      <c r="Y421" s="17">
        <f t="shared" si="1703"/>
        <v>0</v>
      </c>
      <c r="Z421" s="17">
        <v>0</v>
      </c>
      <c r="AA421" s="18">
        <f t="shared" si="1704"/>
        <v>0</v>
      </c>
      <c r="AB421" s="17">
        <f t="shared" si="1705"/>
        <v>0</v>
      </c>
      <c r="AC421" s="17">
        <v>0</v>
      </c>
      <c r="AD421" s="18">
        <f t="shared" si="1706"/>
        <v>0</v>
      </c>
      <c r="AE421" s="18">
        <v>0</v>
      </c>
      <c r="AF421" s="17">
        <f t="shared" si="1707"/>
        <v>0</v>
      </c>
      <c r="AG421" s="17">
        <v>0</v>
      </c>
      <c r="AH421" s="18">
        <f t="shared" si="1708"/>
        <v>0</v>
      </c>
      <c r="AI421" s="17">
        <f t="shared" si="1709"/>
        <v>0</v>
      </c>
      <c r="AJ421" s="17">
        <v>0</v>
      </c>
      <c r="AK421" s="18">
        <f t="shared" si="1710"/>
        <v>0</v>
      </c>
      <c r="AL421" s="18">
        <v>0</v>
      </c>
      <c r="AM421" s="17">
        <f t="shared" si="1711"/>
        <v>0</v>
      </c>
      <c r="AN421" s="17">
        <v>0</v>
      </c>
      <c r="AO421" s="18">
        <f t="shared" si="1712"/>
        <v>0</v>
      </c>
      <c r="AP421" s="17">
        <f t="shared" si="1713"/>
        <v>0</v>
      </c>
      <c r="AQ421" s="17">
        <v>0</v>
      </c>
      <c r="AR421" s="18">
        <f t="shared" si="1714"/>
        <v>0</v>
      </c>
      <c r="AS421" s="18">
        <v>0</v>
      </c>
      <c r="AT421" s="18" t="s">
        <v>44</v>
      </c>
      <c r="AU421" s="322"/>
      <c r="AV421" s="291"/>
      <c r="AW421" s="266">
        <f>AZ421-AU421</f>
        <v>0</v>
      </c>
      <c r="AX421" s="266">
        <v>0</v>
      </c>
      <c r="AY421" s="266" t="e">
        <f>BB421-BE421</f>
        <v>#VALUE!</v>
      </c>
      <c r="AZ421" s="266">
        <v>0</v>
      </c>
      <c r="BE421" s="91" t="s">
        <v>79</v>
      </c>
    </row>
    <row r="422" spans="2:57" s="3" customFormat="1" ht="70.5" hidden="1" customHeight="1">
      <c r="B422" s="15">
        <v>2018</v>
      </c>
      <c r="C422" s="62">
        <v>8323</v>
      </c>
      <c r="D422" s="15">
        <v>2</v>
      </c>
      <c r="E422" s="15">
        <v>1</v>
      </c>
      <c r="F422" s="15">
        <v>2000</v>
      </c>
      <c r="G422" s="15">
        <v>2700</v>
      </c>
      <c r="H422" s="15">
        <v>271</v>
      </c>
      <c r="I422" s="63">
        <v>3</v>
      </c>
      <c r="J422" s="64" t="s">
        <v>323</v>
      </c>
      <c r="K422" s="17">
        <f t="shared" si="1695"/>
        <v>0</v>
      </c>
      <c r="L422" s="17">
        <v>0</v>
      </c>
      <c r="M422" s="18">
        <f t="shared" si="1696"/>
        <v>0</v>
      </c>
      <c r="N422" s="17">
        <f t="shared" si="1697"/>
        <v>0</v>
      </c>
      <c r="O422" s="17">
        <v>0</v>
      </c>
      <c r="P422" s="18">
        <f t="shared" si="1698"/>
        <v>0</v>
      </c>
      <c r="Q422" s="18">
        <v>0</v>
      </c>
      <c r="R422" s="17">
        <f t="shared" si="1699"/>
        <v>0</v>
      </c>
      <c r="S422" s="17">
        <v>0</v>
      </c>
      <c r="T422" s="18">
        <f t="shared" si="1700"/>
        <v>0</v>
      </c>
      <c r="U422" s="17">
        <f t="shared" si="1701"/>
        <v>0</v>
      </c>
      <c r="V422" s="17">
        <v>0</v>
      </c>
      <c r="W422" s="18">
        <f t="shared" si="1702"/>
        <v>0</v>
      </c>
      <c r="X422" s="18">
        <v>0</v>
      </c>
      <c r="Y422" s="17">
        <f t="shared" si="1703"/>
        <v>0</v>
      </c>
      <c r="Z422" s="17">
        <v>0</v>
      </c>
      <c r="AA422" s="18">
        <f t="shared" si="1704"/>
        <v>0</v>
      </c>
      <c r="AB422" s="17">
        <f t="shared" si="1705"/>
        <v>0</v>
      </c>
      <c r="AC422" s="17">
        <v>0</v>
      </c>
      <c r="AD422" s="18">
        <f t="shared" si="1706"/>
        <v>0</v>
      </c>
      <c r="AE422" s="18">
        <v>0</v>
      </c>
      <c r="AF422" s="17">
        <f t="shared" si="1707"/>
        <v>0</v>
      </c>
      <c r="AG422" s="17">
        <v>0</v>
      </c>
      <c r="AH422" s="18">
        <f t="shared" si="1708"/>
        <v>0</v>
      </c>
      <c r="AI422" s="17">
        <f t="shared" si="1709"/>
        <v>0</v>
      </c>
      <c r="AJ422" s="17">
        <v>0</v>
      </c>
      <c r="AK422" s="18">
        <f t="shared" si="1710"/>
        <v>0</v>
      </c>
      <c r="AL422" s="18">
        <v>0</v>
      </c>
      <c r="AM422" s="17">
        <f t="shared" si="1711"/>
        <v>0</v>
      </c>
      <c r="AN422" s="17">
        <v>0</v>
      </c>
      <c r="AO422" s="18">
        <f t="shared" si="1712"/>
        <v>0</v>
      </c>
      <c r="AP422" s="17">
        <f t="shared" si="1713"/>
        <v>0</v>
      </c>
      <c r="AQ422" s="17">
        <v>0</v>
      </c>
      <c r="AR422" s="18">
        <f t="shared" si="1714"/>
        <v>0</v>
      </c>
      <c r="AS422" s="18">
        <v>0</v>
      </c>
      <c r="AT422" s="18" t="s">
        <v>44</v>
      </c>
      <c r="AU422" s="322"/>
      <c r="AV422" s="291"/>
      <c r="AW422" s="266">
        <f>AZ422-AU422</f>
        <v>0</v>
      </c>
      <c r="AX422" s="266">
        <v>0</v>
      </c>
      <c r="AY422" s="266" t="e">
        <f>BB422-BE422</f>
        <v>#VALUE!</v>
      </c>
      <c r="AZ422" s="266">
        <v>0</v>
      </c>
      <c r="BE422" s="91" t="s">
        <v>79</v>
      </c>
    </row>
    <row r="423" spans="2:57" s="3" customFormat="1" ht="70.5" hidden="1" customHeight="1">
      <c r="B423" s="15">
        <v>2018</v>
      </c>
      <c r="C423" s="62">
        <v>8323</v>
      </c>
      <c r="D423" s="15">
        <v>2</v>
      </c>
      <c r="E423" s="15">
        <v>1</v>
      </c>
      <c r="F423" s="15">
        <v>2000</v>
      </c>
      <c r="G423" s="15">
        <v>2700</v>
      </c>
      <c r="H423" s="15">
        <v>271</v>
      </c>
      <c r="I423" s="63">
        <v>4</v>
      </c>
      <c r="J423" s="64" t="s">
        <v>324</v>
      </c>
      <c r="K423" s="17">
        <f t="shared" si="1695"/>
        <v>0</v>
      </c>
      <c r="L423" s="17">
        <v>0</v>
      </c>
      <c r="M423" s="18">
        <f t="shared" si="1696"/>
        <v>0</v>
      </c>
      <c r="N423" s="17">
        <f t="shared" si="1697"/>
        <v>0</v>
      </c>
      <c r="O423" s="17">
        <v>0</v>
      </c>
      <c r="P423" s="18">
        <f t="shared" si="1698"/>
        <v>0</v>
      </c>
      <c r="Q423" s="18">
        <v>0</v>
      </c>
      <c r="R423" s="17">
        <f t="shared" si="1699"/>
        <v>0</v>
      </c>
      <c r="S423" s="17">
        <v>0</v>
      </c>
      <c r="T423" s="18">
        <f t="shared" si="1700"/>
        <v>0</v>
      </c>
      <c r="U423" s="17">
        <f t="shared" si="1701"/>
        <v>0</v>
      </c>
      <c r="V423" s="17">
        <v>0</v>
      </c>
      <c r="W423" s="18">
        <f t="shared" si="1702"/>
        <v>0</v>
      </c>
      <c r="X423" s="18">
        <v>0</v>
      </c>
      <c r="Y423" s="17">
        <f t="shared" si="1703"/>
        <v>0</v>
      </c>
      <c r="Z423" s="17">
        <v>0</v>
      </c>
      <c r="AA423" s="18">
        <f t="shared" si="1704"/>
        <v>0</v>
      </c>
      <c r="AB423" s="17">
        <f t="shared" si="1705"/>
        <v>0</v>
      </c>
      <c r="AC423" s="17">
        <v>0</v>
      </c>
      <c r="AD423" s="18">
        <f t="shared" si="1706"/>
        <v>0</v>
      </c>
      <c r="AE423" s="18">
        <v>0</v>
      </c>
      <c r="AF423" s="17">
        <f t="shared" si="1707"/>
        <v>0</v>
      </c>
      <c r="AG423" s="17">
        <v>0</v>
      </c>
      <c r="AH423" s="18">
        <f t="shared" si="1708"/>
        <v>0</v>
      </c>
      <c r="AI423" s="17">
        <f t="shared" si="1709"/>
        <v>0</v>
      </c>
      <c r="AJ423" s="17">
        <v>0</v>
      </c>
      <c r="AK423" s="18">
        <f t="shared" si="1710"/>
        <v>0</v>
      </c>
      <c r="AL423" s="18">
        <v>0</v>
      </c>
      <c r="AM423" s="17">
        <f t="shared" si="1711"/>
        <v>0</v>
      </c>
      <c r="AN423" s="17">
        <v>0</v>
      </c>
      <c r="AO423" s="18">
        <f t="shared" si="1712"/>
        <v>0</v>
      </c>
      <c r="AP423" s="17">
        <f t="shared" si="1713"/>
        <v>0</v>
      </c>
      <c r="AQ423" s="17">
        <v>0</v>
      </c>
      <c r="AR423" s="18">
        <f t="shared" si="1714"/>
        <v>0</v>
      </c>
      <c r="AS423" s="18">
        <v>0</v>
      </c>
      <c r="AT423" s="18" t="s">
        <v>44</v>
      </c>
      <c r="AU423" s="322"/>
      <c r="AV423" s="291"/>
      <c r="AW423" s="266">
        <f>AZ423-AU423</f>
        <v>0</v>
      </c>
      <c r="AX423" s="266">
        <v>0</v>
      </c>
      <c r="AY423" s="266" t="e">
        <f>BB423-BE423</f>
        <v>#VALUE!</v>
      </c>
      <c r="AZ423" s="266">
        <v>0</v>
      </c>
      <c r="BE423" s="91" t="s">
        <v>79</v>
      </c>
    </row>
    <row r="424" spans="2:57" s="3" customFormat="1" ht="70.5" hidden="1" customHeight="1">
      <c r="B424" s="15">
        <v>2018</v>
      </c>
      <c r="C424" s="62">
        <v>8323</v>
      </c>
      <c r="D424" s="15">
        <v>2</v>
      </c>
      <c r="E424" s="15">
        <v>1</v>
      </c>
      <c r="F424" s="15">
        <v>2000</v>
      </c>
      <c r="G424" s="15">
        <v>2700</v>
      </c>
      <c r="H424" s="15">
        <v>271</v>
      </c>
      <c r="I424" s="63">
        <v>5</v>
      </c>
      <c r="J424" s="64" t="s">
        <v>325</v>
      </c>
      <c r="K424" s="17">
        <f t="shared" si="1695"/>
        <v>0</v>
      </c>
      <c r="L424" s="17">
        <v>0</v>
      </c>
      <c r="M424" s="18">
        <f t="shared" si="1696"/>
        <v>0</v>
      </c>
      <c r="N424" s="17">
        <f t="shared" si="1697"/>
        <v>0</v>
      </c>
      <c r="O424" s="17">
        <v>0</v>
      </c>
      <c r="P424" s="18">
        <f t="shared" si="1698"/>
        <v>0</v>
      </c>
      <c r="Q424" s="18">
        <v>0</v>
      </c>
      <c r="R424" s="17">
        <f t="shared" si="1699"/>
        <v>0</v>
      </c>
      <c r="S424" s="17">
        <v>0</v>
      </c>
      <c r="T424" s="18">
        <f t="shared" si="1700"/>
        <v>0</v>
      </c>
      <c r="U424" s="17">
        <f t="shared" si="1701"/>
        <v>0</v>
      </c>
      <c r="V424" s="17">
        <v>0</v>
      </c>
      <c r="W424" s="18">
        <f t="shared" si="1702"/>
        <v>0</v>
      </c>
      <c r="X424" s="18">
        <v>0</v>
      </c>
      <c r="Y424" s="17">
        <f t="shared" si="1703"/>
        <v>0</v>
      </c>
      <c r="Z424" s="17">
        <v>0</v>
      </c>
      <c r="AA424" s="18">
        <f t="shared" si="1704"/>
        <v>0</v>
      </c>
      <c r="AB424" s="17">
        <f t="shared" si="1705"/>
        <v>0</v>
      </c>
      <c r="AC424" s="17">
        <v>0</v>
      </c>
      <c r="AD424" s="18">
        <f t="shared" si="1706"/>
        <v>0</v>
      </c>
      <c r="AE424" s="18">
        <v>0</v>
      </c>
      <c r="AF424" s="17">
        <f t="shared" si="1707"/>
        <v>0</v>
      </c>
      <c r="AG424" s="17">
        <v>0</v>
      </c>
      <c r="AH424" s="18">
        <f t="shared" si="1708"/>
        <v>0</v>
      </c>
      <c r="AI424" s="17">
        <f t="shared" si="1709"/>
        <v>0</v>
      </c>
      <c r="AJ424" s="17">
        <v>0</v>
      </c>
      <c r="AK424" s="18">
        <f t="shared" si="1710"/>
        <v>0</v>
      </c>
      <c r="AL424" s="18">
        <v>0</v>
      </c>
      <c r="AM424" s="17">
        <f t="shared" si="1711"/>
        <v>0</v>
      </c>
      <c r="AN424" s="17">
        <v>0</v>
      </c>
      <c r="AO424" s="18">
        <f t="shared" si="1712"/>
        <v>0</v>
      </c>
      <c r="AP424" s="17">
        <f t="shared" si="1713"/>
        <v>0</v>
      </c>
      <c r="AQ424" s="17">
        <v>0</v>
      </c>
      <c r="AR424" s="18">
        <f t="shared" si="1714"/>
        <v>0</v>
      </c>
      <c r="AS424" s="18">
        <v>0</v>
      </c>
      <c r="AT424" s="18" t="s">
        <v>44</v>
      </c>
      <c r="AU424" s="322"/>
      <c r="AV424" s="291"/>
      <c r="AW424" s="266">
        <f>AZ424-AU424</f>
        <v>0</v>
      </c>
      <c r="AX424" s="266">
        <v>0</v>
      </c>
      <c r="AY424" s="266" t="e">
        <f>BB424-BE424</f>
        <v>#VALUE!</v>
      </c>
      <c r="AZ424" s="266">
        <v>0</v>
      </c>
      <c r="BE424" s="91" t="s">
        <v>79</v>
      </c>
    </row>
    <row r="425" spans="2:57" s="3" customFormat="1" ht="70.5" hidden="1" customHeight="1">
      <c r="B425" s="15">
        <v>2018</v>
      </c>
      <c r="C425" s="62">
        <v>8323</v>
      </c>
      <c r="D425" s="15">
        <v>2</v>
      </c>
      <c r="E425" s="15">
        <v>1</v>
      </c>
      <c r="F425" s="15">
        <v>2000</v>
      </c>
      <c r="G425" s="15">
        <v>2700</v>
      </c>
      <c r="H425" s="15">
        <v>271</v>
      </c>
      <c r="I425" s="63">
        <v>6</v>
      </c>
      <c r="J425" s="64" t="s">
        <v>326</v>
      </c>
      <c r="K425" s="17">
        <f t="shared" si="1695"/>
        <v>0</v>
      </c>
      <c r="L425" s="17">
        <v>0</v>
      </c>
      <c r="M425" s="18">
        <f t="shared" si="1696"/>
        <v>0</v>
      </c>
      <c r="N425" s="17">
        <f t="shared" si="1697"/>
        <v>0</v>
      </c>
      <c r="O425" s="17">
        <v>0</v>
      </c>
      <c r="P425" s="18">
        <f t="shared" si="1698"/>
        <v>0</v>
      </c>
      <c r="Q425" s="18">
        <v>0</v>
      </c>
      <c r="R425" s="17">
        <f t="shared" si="1699"/>
        <v>0</v>
      </c>
      <c r="S425" s="17">
        <v>0</v>
      </c>
      <c r="T425" s="18">
        <f t="shared" si="1700"/>
        <v>0</v>
      </c>
      <c r="U425" s="17">
        <f t="shared" si="1701"/>
        <v>0</v>
      </c>
      <c r="V425" s="17">
        <v>0</v>
      </c>
      <c r="W425" s="18">
        <f t="shared" si="1702"/>
        <v>0</v>
      </c>
      <c r="X425" s="18">
        <v>0</v>
      </c>
      <c r="Y425" s="17">
        <f t="shared" si="1703"/>
        <v>0</v>
      </c>
      <c r="Z425" s="17">
        <v>0</v>
      </c>
      <c r="AA425" s="18">
        <f t="shared" si="1704"/>
        <v>0</v>
      </c>
      <c r="AB425" s="17">
        <f t="shared" si="1705"/>
        <v>0</v>
      </c>
      <c r="AC425" s="17">
        <v>0</v>
      </c>
      <c r="AD425" s="18">
        <f t="shared" si="1706"/>
        <v>0</v>
      </c>
      <c r="AE425" s="18">
        <v>0</v>
      </c>
      <c r="AF425" s="17">
        <f t="shared" si="1707"/>
        <v>0</v>
      </c>
      <c r="AG425" s="17">
        <v>0</v>
      </c>
      <c r="AH425" s="18">
        <f t="shared" si="1708"/>
        <v>0</v>
      </c>
      <c r="AI425" s="17">
        <f t="shared" si="1709"/>
        <v>0</v>
      </c>
      <c r="AJ425" s="17">
        <v>0</v>
      </c>
      <c r="AK425" s="18">
        <f t="shared" si="1710"/>
        <v>0</v>
      </c>
      <c r="AL425" s="18">
        <v>0</v>
      </c>
      <c r="AM425" s="17">
        <f t="shared" si="1711"/>
        <v>0</v>
      </c>
      <c r="AN425" s="17">
        <v>0</v>
      </c>
      <c r="AO425" s="18">
        <f t="shared" si="1712"/>
        <v>0</v>
      </c>
      <c r="AP425" s="17">
        <f t="shared" si="1713"/>
        <v>0</v>
      </c>
      <c r="AQ425" s="17">
        <v>0</v>
      </c>
      <c r="AR425" s="18">
        <f t="shared" si="1714"/>
        <v>0</v>
      </c>
      <c r="AS425" s="18">
        <v>0</v>
      </c>
      <c r="AT425" s="18" t="s">
        <v>44</v>
      </c>
      <c r="AU425" s="322"/>
      <c r="AV425" s="291"/>
      <c r="AW425" s="266">
        <f>AZ425-AU425</f>
        <v>0</v>
      </c>
      <c r="AX425" s="266">
        <v>0</v>
      </c>
      <c r="AY425" s="266" t="e">
        <f>BB425-BE425</f>
        <v>#VALUE!</v>
      </c>
      <c r="AZ425" s="266">
        <v>0</v>
      </c>
      <c r="BE425" s="91" t="s">
        <v>79</v>
      </c>
    </row>
    <row r="426" spans="2:57" s="3" customFormat="1" ht="70.5" hidden="1" customHeight="1">
      <c r="B426" s="15">
        <v>2018</v>
      </c>
      <c r="C426" s="62">
        <v>8323</v>
      </c>
      <c r="D426" s="15">
        <v>2</v>
      </c>
      <c r="E426" s="15">
        <v>1</v>
      </c>
      <c r="F426" s="15">
        <v>2000</v>
      </c>
      <c r="G426" s="15">
        <v>2700</v>
      </c>
      <c r="H426" s="15">
        <v>271</v>
      </c>
      <c r="I426" s="63">
        <v>7</v>
      </c>
      <c r="J426" s="64" t="s">
        <v>327</v>
      </c>
      <c r="K426" s="17">
        <f t="shared" si="1695"/>
        <v>0</v>
      </c>
      <c r="L426" s="17">
        <v>0</v>
      </c>
      <c r="M426" s="18">
        <f t="shared" si="1696"/>
        <v>0</v>
      </c>
      <c r="N426" s="17">
        <f t="shared" si="1697"/>
        <v>0</v>
      </c>
      <c r="O426" s="17">
        <v>0</v>
      </c>
      <c r="P426" s="18">
        <f t="shared" si="1698"/>
        <v>0</v>
      </c>
      <c r="Q426" s="18">
        <v>0</v>
      </c>
      <c r="R426" s="17">
        <f t="shared" si="1699"/>
        <v>0</v>
      </c>
      <c r="S426" s="17">
        <v>0</v>
      </c>
      <c r="T426" s="18">
        <f t="shared" si="1700"/>
        <v>0</v>
      </c>
      <c r="U426" s="17">
        <f t="shared" si="1701"/>
        <v>0</v>
      </c>
      <c r="V426" s="17">
        <v>0</v>
      </c>
      <c r="W426" s="18">
        <f t="shared" si="1702"/>
        <v>0</v>
      </c>
      <c r="X426" s="18">
        <v>0</v>
      </c>
      <c r="Y426" s="17">
        <f t="shared" si="1703"/>
        <v>0</v>
      </c>
      <c r="Z426" s="17">
        <v>0</v>
      </c>
      <c r="AA426" s="18">
        <f t="shared" si="1704"/>
        <v>0</v>
      </c>
      <c r="AB426" s="17">
        <f t="shared" si="1705"/>
        <v>0</v>
      </c>
      <c r="AC426" s="17">
        <v>0</v>
      </c>
      <c r="AD426" s="18">
        <f t="shared" si="1706"/>
        <v>0</v>
      </c>
      <c r="AE426" s="18">
        <v>0</v>
      </c>
      <c r="AF426" s="17">
        <f t="shared" si="1707"/>
        <v>0</v>
      </c>
      <c r="AG426" s="17">
        <v>0</v>
      </c>
      <c r="AH426" s="18">
        <f t="shared" si="1708"/>
        <v>0</v>
      </c>
      <c r="AI426" s="17">
        <f t="shared" si="1709"/>
        <v>0</v>
      </c>
      <c r="AJ426" s="17">
        <v>0</v>
      </c>
      <c r="AK426" s="18">
        <f t="shared" si="1710"/>
        <v>0</v>
      </c>
      <c r="AL426" s="18">
        <v>0</v>
      </c>
      <c r="AM426" s="17">
        <f t="shared" si="1711"/>
        <v>0</v>
      </c>
      <c r="AN426" s="17">
        <v>0</v>
      </c>
      <c r="AO426" s="18">
        <f t="shared" si="1712"/>
        <v>0</v>
      </c>
      <c r="AP426" s="17">
        <f t="shared" si="1713"/>
        <v>0</v>
      </c>
      <c r="AQ426" s="17">
        <v>0</v>
      </c>
      <c r="AR426" s="18">
        <f t="shared" si="1714"/>
        <v>0</v>
      </c>
      <c r="AS426" s="18">
        <v>0</v>
      </c>
      <c r="AT426" s="18" t="s">
        <v>44</v>
      </c>
      <c r="AU426" s="322"/>
      <c r="AV426" s="291"/>
      <c r="AW426" s="266">
        <f>AZ426-AU426</f>
        <v>0</v>
      </c>
      <c r="AX426" s="266">
        <v>0</v>
      </c>
      <c r="AY426" s="266" t="e">
        <f>BB426-BE426</f>
        <v>#VALUE!</v>
      </c>
      <c r="AZ426" s="266">
        <v>0</v>
      </c>
      <c r="BE426" s="91" t="s">
        <v>79</v>
      </c>
    </row>
    <row r="427" spans="2:57" s="3" customFormat="1" ht="70.5" hidden="1" customHeight="1">
      <c r="B427" s="15">
        <v>2018</v>
      </c>
      <c r="C427" s="62">
        <v>8323</v>
      </c>
      <c r="D427" s="15">
        <v>2</v>
      </c>
      <c r="E427" s="15">
        <v>1</v>
      </c>
      <c r="F427" s="15">
        <v>2000</v>
      </c>
      <c r="G427" s="15">
        <v>2700</v>
      </c>
      <c r="H427" s="15">
        <v>271</v>
      </c>
      <c r="I427" s="63">
        <v>8</v>
      </c>
      <c r="J427" s="64" t="s">
        <v>328</v>
      </c>
      <c r="K427" s="17">
        <f t="shared" si="1695"/>
        <v>0</v>
      </c>
      <c r="L427" s="17">
        <v>0</v>
      </c>
      <c r="M427" s="18">
        <f t="shared" si="1696"/>
        <v>0</v>
      </c>
      <c r="N427" s="17">
        <f t="shared" si="1697"/>
        <v>0</v>
      </c>
      <c r="O427" s="17">
        <v>0</v>
      </c>
      <c r="P427" s="18">
        <f t="shared" si="1698"/>
        <v>0</v>
      </c>
      <c r="Q427" s="18">
        <v>0</v>
      </c>
      <c r="R427" s="17">
        <f t="shared" si="1699"/>
        <v>0</v>
      </c>
      <c r="S427" s="17">
        <v>0</v>
      </c>
      <c r="T427" s="18">
        <f t="shared" si="1700"/>
        <v>0</v>
      </c>
      <c r="U427" s="17">
        <f t="shared" si="1701"/>
        <v>0</v>
      </c>
      <c r="V427" s="17">
        <v>0</v>
      </c>
      <c r="W427" s="18">
        <f t="shared" si="1702"/>
        <v>0</v>
      </c>
      <c r="X427" s="18">
        <v>0</v>
      </c>
      <c r="Y427" s="17">
        <f t="shared" si="1703"/>
        <v>0</v>
      </c>
      <c r="Z427" s="17">
        <v>0</v>
      </c>
      <c r="AA427" s="18">
        <f t="shared" si="1704"/>
        <v>0</v>
      </c>
      <c r="AB427" s="17">
        <f t="shared" si="1705"/>
        <v>0</v>
      </c>
      <c r="AC427" s="17">
        <v>0</v>
      </c>
      <c r="AD427" s="18">
        <f t="shared" si="1706"/>
        <v>0</v>
      </c>
      <c r="AE427" s="18">
        <v>0</v>
      </c>
      <c r="AF427" s="17">
        <f t="shared" si="1707"/>
        <v>0</v>
      </c>
      <c r="AG427" s="17">
        <v>0</v>
      </c>
      <c r="AH427" s="18">
        <f t="shared" si="1708"/>
        <v>0</v>
      </c>
      <c r="AI427" s="17">
        <f t="shared" si="1709"/>
        <v>0</v>
      </c>
      <c r="AJ427" s="17">
        <v>0</v>
      </c>
      <c r="AK427" s="18">
        <f t="shared" si="1710"/>
        <v>0</v>
      </c>
      <c r="AL427" s="18">
        <v>0</v>
      </c>
      <c r="AM427" s="17">
        <f t="shared" si="1711"/>
        <v>0</v>
      </c>
      <c r="AN427" s="17">
        <v>0</v>
      </c>
      <c r="AO427" s="18">
        <f t="shared" si="1712"/>
        <v>0</v>
      </c>
      <c r="AP427" s="17">
        <f t="shared" si="1713"/>
        <v>0</v>
      </c>
      <c r="AQ427" s="17">
        <v>0</v>
      </c>
      <c r="AR427" s="18">
        <f t="shared" si="1714"/>
        <v>0</v>
      </c>
      <c r="AS427" s="18">
        <v>0</v>
      </c>
      <c r="AT427" s="18" t="s">
        <v>44</v>
      </c>
      <c r="AU427" s="322"/>
      <c r="AV427" s="291"/>
      <c r="AW427" s="266">
        <f>AZ427-AU427</f>
        <v>0</v>
      </c>
      <c r="AX427" s="266">
        <v>0</v>
      </c>
      <c r="AY427" s="266" t="e">
        <f>BB427-BE427</f>
        <v>#VALUE!</v>
      </c>
      <c r="AZ427" s="266">
        <v>0</v>
      </c>
      <c r="BE427" s="91" t="s">
        <v>79</v>
      </c>
    </row>
    <row r="428" spans="2:57" s="3" customFormat="1" ht="70.5" hidden="1" customHeight="1">
      <c r="B428" s="15">
        <v>2018</v>
      </c>
      <c r="C428" s="62">
        <v>8323</v>
      </c>
      <c r="D428" s="15">
        <v>2</v>
      </c>
      <c r="E428" s="15">
        <v>1</v>
      </c>
      <c r="F428" s="15">
        <v>2000</v>
      </c>
      <c r="G428" s="15">
        <v>2700</v>
      </c>
      <c r="H428" s="15">
        <v>271</v>
      </c>
      <c r="I428" s="63">
        <v>9</v>
      </c>
      <c r="J428" s="64" t="s">
        <v>329</v>
      </c>
      <c r="K428" s="17">
        <f t="shared" si="1695"/>
        <v>0</v>
      </c>
      <c r="L428" s="17">
        <v>0</v>
      </c>
      <c r="M428" s="18">
        <f t="shared" si="1696"/>
        <v>0</v>
      </c>
      <c r="N428" s="17">
        <f t="shared" si="1697"/>
        <v>0</v>
      </c>
      <c r="O428" s="17">
        <v>0</v>
      </c>
      <c r="P428" s="18">
        <f t="shared" si="1698"/>
        <v>0</v>
      </c>
      <c r="Q428" s="18">
        <v>0</v>
      </c>
      <c r="R428" s="17">
        <f t="shared" si="1699"/>
        <v>0</v>
      </c>
      <c r="S428" s="17">
        <v>0</v>
      </c>
      <c r="T428" s="18">
        <f t="shared" si="1700"/>
        <v>0</v>
      </c>
      <c r="U428" s="17">
        <f t="shared" si="1701"/>
        <v>0</v>
      </c>
      <c r="V428" s="17">
        <v>0</v>
      </c>
      <c r="W428" s="18">
        <f t="shared" si="1702"/>
        <v>0</v>
      </c>
      <c r="X428" s="18">
        <v>0</v>
      </c>
      <c r="Y428" s="17">
        <f t="shared" si="1703"/>
        <v>0</v>
      </c>
      <c r="Z428" s="17">
        <v>0</v>
      </c>
      <c r="AA428" s="18">
        <f t="shared" si="1704"/>
        <v>0</v>
      </c>
      <c r="AB428" s="17">
        <f t="shared" si="1705"/>
        <v>0</v>
      </c>
      <c r="AC428" s="17">
        <v>0</v>
      </c>
      <c r="AD428" s="18">
        <f t="shared" si="1706"/>
        <v>0</v>
      </c>
      <c r="AE428" s="18">
        <v>0</v>
      </c>
      <c r="AF428" s="17">
        <f t="shared" si="1707"/>
        <v>0</v>
      </c>
      <c r="AG428" s="17">
        <v>0</v>
      </c>
      <c r="AH428" s="18">
        <f t="shared" si="1708"/>
        <v>0</v>
      </c>
      <c r="AI428" s="17">
        <f t="shared" si="1709"/>
        <v>0</v>
      </c>
      <c r="AJ428" s="17">
        <v>0</v>
      </c>
      <c r="AK428" s="18">
        <f t="shared" si="1710"/>
        <v>0</v>
      </c>
      <c r="AL428" s="18">
        <v>0</v>
      </c>
      <c r="AM428" s="17">
        <f t="shared" si="1711"/>
        <v>0</v>
      </c>
      <c r="AN428" s="17">
        <v>0</v>
      </c>
      <c r="AO428" s="18">
        <f t="shared" si="1712"/>
        <v>0</v>
      </c>
      <c r="AP428" s="17">
        <f t="shared" si="1713"/>
        <v>0</v>
      </c>
      <c r="AQ428" s="17">
        <v>0</v>
      </c>
      <c r="AR428" s="18">
        <f t="shared" si="1714"/>
        <v>0</v>
      </c>
      <c r="AS428" s="18">
        <v>0</v>
      </c>
      <c r="AT428" s="18" t="s">
        <v>44</v>
      </c>
      <c r="AU428" s="322"/>
      <c r="AV428" s="291"/>
      <c r="AW428" s="266">
        <f>AZ428-AU428</f>
        <v>0</v>
      </c>
      <c r="AX428" s="266">
        <v>0</v>
      </c>
      <c r="AY428" s="266" t="e">
        <f>BB428-BE428</f>
        <v>#VALUE!</v>
      </c>
      <c r="AZ428" s="266">
        <v>0</v>
      </c>
      <c r="BE428" s="91" t="s">
        <v>79</v>
      </c>
    </row>
    <row r="429" spans="2:57" s="3" customFormat="1" ht="70.5" hidden="1" customHeight="1">
      <c r="B429" s="15">
        <v>2018</v>
      </c>
      <c r="C429" s="62">
        <v>8323</v>
      </c>
      <c r="D429" s="15">
        <v>2</v>
      </c>
      <c r="E429" s="15">
        <v>1</v>
      </c>
      <c r="F429" s="15">
        <v>2000</v>
      </c>
      <c r="G429" s="15">
        <v>2700</v>
      </c>
      <c r="H429" s="15">
        <v>271</v>
      </c>
      <c r="I429" s="63">
        <v>10</v>
      </c>
      <c r="J429" s="64" t="s">
        <v>330</v>
      </c>
      <c r="K429" s="17">
        <f t="shared" si="1695"/>
        <v>0</v>
      </c>
      <c r="L429" s="17">
        <v>0</v>
      </c>
      <c r="M429" s="18">
        <f t="shared" si="1696"/>
        <v>0</v>
      </c>
      <c r="N429" s="17">
        <f t="shared" si="1697"/>
        <v>0</v>
      </c>
      <c r="O429" s="17">
        <v>0</v>
      </c>
      <c r="P429" s="18">
        <f t="shared" si="1698"/>
        <v>0</v>
      </c>
      <c r="Q429" s="18">
        <v>0</v>
      </c>
      <c r="R429" s="17">
        <f t="shared" si="1699"/>
        <v>0</v>
      </c>
      <c r="S429" s="17">
        <v>0</v>
      </c>
      <c r="T429" s="18">
        <f t="shared" si="1700"/>
        <v>0</v>
      </c>
      <c r="U429" s="17">
        <f t="shared" si="1701"/>
        <v>0</v>
      </c>
      <c r="V429" s="17">
        <v>0</v>
      </c>
      <c r="W429" s="18">
        <f t="shared" si="1702"/>
        <v>0</v>
      </c>
      <c r="X429" s="18">
        <v>0</v>
      </c>
      <c r="Y429" s="17">
        <f t="shared" si="1703"/>
        <v>0</v>
      </c>
      <c r="Z429" s="17">
        <v>0</v>
      </c>
      <c r="AA429" s="18">
        <f t="shared" si="1704"/>
        <v>0</v>
      </c>
      <c r="AB429" s="17">
        <f t="shared" si="1705"/>
        <v>0</v>
      </c>
      <c r="AC429" s="17">
        <v>0</v>
      </c>
      <c r="AD429" s="18">
        <f t="shared" si="1706"/>
        <v>0</v>
      </c>
      <c r="AE429" s="18">
        <v>0</v>
      </c>
      <c r="AF429" s="17">
        <f t="shared" si="1707"/>
        <v>0</v>
      </c>
      <c r="AG429" s="17">
        <v>0</v>
      </c>
      <c r="AH429" s="18">
        <f t="shared" si="1708"/>
        <v>0</v>
      </c>
      <c r="AI429" s="17">
        <f t="shared" si="1709"/>
        <v>0</v>
      </c>
      <c r="AJ429" s="17">
        <v>0</v>
      </c>
      <c r="AK429" s="18">
        <f t="shared" si="1710"/>
        <v>0</v>
      </c>
      <c r="AL429" s="18">
        <v>0</v>
      </c>
      <c r="AM429" s="17">
        <f t="shared" si="1711"/>
        <v>0</v>
      </c>
      <c r="AN429" s="17">
        <v>0</v>
      </c>
      <c r="AO429" s="18">
        <f t="shared" si="1712"/>
        <v>0</v>
      </c>
      <c r="AP429" s="17">
        <f t="shared" si="1713"/>
        <v>0</v>
      </c>
      <c r="AQ429" s="17">
        <v>0</v>
      </c>
      <c r="AR429" s="18">
        <f t="shared" si="1714"/>
        <v>0</v>
      </c>
      <c r="AS429" s="18">
        <v>0</v>
      </c>
      <c r="AT429" s="18" t="s">
        <v>44</v>
      </c>
      <c r="AU429" s="322"/>
      <c r="AV429" s="291"/>
      <c r="AW429" s="266">
        <f>AZ429-AU429</f>
        <v>0</v>
      </c>
      <c r="AX429" s="266">
        <v>0</v>
      </c>
      <c r="AY429" s="266" t="e">
        <f>BB429-BE429</f>
        <v>#VALUE!</v>
      </c>
      <c r="AZ429" s="266">
        <v>0</v>
      </c>
      <c r="BE429" s="91" t="s">
        <v>79</v>
      </c>
    </row>
    <row r="430" spans="2:57" s="3" customFormat="1" ht="70.5" hidden="1" customHeight="1">
      <c r="B430" s="15">
        <v>2018</v>
      </c>
      <c r="C430" s="62">
        <v>8323</v>
      </c>
      <c r="D430" s="15">
        <v>2</v>
      </c>
      <c r="E430" s="15">
        <v>1</v>
      </c>
      <c r="F430" s="15">
        <v>2000</v>
      </c>
      <c r="G430" s="15">
        <v>2700</v>
      </c>
      <c r="H430" s="15">
        <v>271</v>
      </c>
      <c r="I430" s="63">
        <v>11</v>
      </c>
      <c r="J430" s="64" t="s">
        <v>331</v>
      </c>
      <c r="K430" s="17">
        <f t="shared" si="1695"/>
        <v>0</v>
      </c>
      <c r="L430" s="17">
        <v>0</v>
      </c>
      <c r="M430" s="18">
        <f t="shared" si="1696"/>
        <v>0</v>
      </c>
      <c r="N430" s="17">
        <f t="shared" si="1697"/>
        <v>0</v>
      </c>
      <c r="O430" s="17">
        <v>0</v>
      </c>
      <c r="P430" s="18">
        <f t="shared" si="1698"/>
        <v>0</v>
      </c>
      <c r="Q430" s="18">
        <v>0</v>
      </c>
      <c r="R430" s="17">
        <f t="shared" si="1699"/>
        <v>0</v>
      </c>
      <c r="S430" s="17">
        <v>0</v>
      </c>
      <c r="T430" s="18">
        <f t="shared" si="1700"/>
        <v>0</v>
      </c>
      <c r="U430" s="17">
        <f t="shared" si="1701"/>
        <v>0</v>
      </c>
      <c r="V430" s="17">
        <v>0</v>
      </c>
      <c r="W430" s="18">
        <f t="shared" si="1702"/>
        <v>0</v>
      </c>
      <c r="X430" s="18">
        <v>0</v>
      </c>
      <c r="Y430" s="17">
        <f t="shared" si="1703"/>
        <v>0</v>
      </c>
      <c r="Z430" s="17">
        <v>0</v>
      </c>
      <c r="AA430" s="18">
        <f t="shared" si="1704"/>
        <v>0</v>
      </c>
      <c r="AB430" s="17">
        <f t="shared" si="1705"/>
        <v>0</v>
      </c>
      <c r="AC430" s="17">
        <v>0</v>
      </c>
      <c r="AD430" s="18">
        <f t="shared" si="1706"/>
        <v>0</v>
      </c>
      <c r="AE430" s="18">
        <v>0</v>
      </c>
      <c r="AF430" s="17">
        <f t="shared" si="1707"/>
        <v>0</v>
      </c>
      <c r="AG430" s="17">
        <v>0</v>
      </c>
      <c r="AH430" s="18">
        <f t="shared" si="1708"/>
        <v>0</v>
      </c>
      <c r="AI430" s="17">
        <f t="shared" si="1709"/>
        <v>0</v>
      </c>
      <c r="AJ430" s="17">
        <v>0</v>
      </c>
      <c r="AK430" s="18">
        <f t="shared" si="1710"/>
        <v>0</v>
      </c>
      <c r="AL430" s="18">
        <v>0</v>
      </c>
      <c r="AM430" s="17">
        <f t="shared" si="1711"/>
        <v>0</v>
      </c>
      <c r="AN430" s="17">
        <v>0</v>
      </c>
      <c r="AO430" s="18">
        <f t="shared" si="1712"/>
        <v>0</v>
      </c>
      <c r="AP430" s="17">
        <f t="shared" si="1713"/>
        <v>0</v>
      </c>
      <c r="AQ430" s="17">
        <v>0</v>
      </c>
      <c r="AR430" s="18">
        <f t="shared" si="1714"/>
        <v>0</v>
      </c>
      <c r="AS430" s="18">
        <v>0</v>
      </c>
      <c r="AT430" s="18" t="s">
        <v>44</v>
      </c>
      <c r="AU430" s="322"/>
      <c r="AV430" s="291"/>
      <c r="AW430" s="266">
        <f>AZ430-AU430</f>
        <v>0</v>
      </c>
      <c r="AX430" s="266">
        <v>0</v>
      </c>
      <c r="AY430" s="266" t="e">
        <f>BB430-BE430</f>
        <v>#VALUE!</v>
      </c>
      <c r="AZ430" s="266">
        <v>0</v>
      </c>
      <c r="BE430" s="91" t="s">
        <v>79</v>
      </c>
    </row>
    <row r="431" spans="2:57" s="3" customFormat="1" ht="70.5" hidden="1" customHeight="1">
      <c r="B431" s="15">
        <v>2018</v>
      </c>
      <c r="C431" s="62">
        <v>8323</v>
      </c>
      <c r="D431" s="15">
        <v>2</v>
      </c>
      <c r="E431" s="15">
        <v>1</v>
      </c>
      <c r="F431" s="15">
        <v>2000</v>
      </c>
      <c r="G431" s="15">
        <v>2700</v>
      </c>
      <c r="H431" s="15">
        <v>271</v>
      </c>
      <c r="I431" s="63">
        <v>12</v>
      </c>
      <c r="J431" s="64" t="s">
        <v>332</v>
      </c>
      <c r="K431" s="17">
        <f t="shared" si="1695"/>
        <v>0</v>
      </c>
      <c r="L431" s="17">
        <v>0</v>
      </c>
      <c r="M431" s="18">
        <f t="shared" si="1696"/>
        <v>0</v>
      </c>
      <c r="N431" s="17">
        <f t="shared" si="1697"/>
        <v>0</v>
      </c>
      <c r="O431" s="17">
        <v>0</v>
      </c>
      <c r="P431" s="18">
        <f t="shared" si="1698"/>
        <v>0</v>
      </c>
      <c r="Q431" s="18">
        <v>0</v>
      </c>
      <c r="R431" s="17">
        <f t="shared" si="1699"/>
        <v>0</v>
      </c>
      <c r="S431" s="17">
        <v>0</v>
      </c>
      <c r="T431" s="18">
        <f t="shared" si="1700"/>
        <v>0</v>
      </c>
      <c r="U431" s="17">
        <f t="shared" si="1701"/>
        <v>0</v>
      </c>
      <c r="V431" s="17">
        <v>0</v>
      </c>
      <c r="W431" s="18">
        <f t="shared" si="1702"/>
        <v>0</v>
      </c>
      <c r="X431" s="18">
        <v>0</v>
      </c>
      <c r="Y431" s="17">
        <f t="shared" si="1703"/>
        <v>0</v>
      </c>
      <c r="Z431" s="17">
        <v>0</v>
      </c>
      <c r="AA431" s="18">
        <f t="shared" si="1704"/>
        <v>0</v>
      </c>
      <c r="AB431" s="17">
        <f t="shared" si="1705"/>
        <v>0</v>
      </c>
      <c r="AC431" s="17">
        <v>0</v>
      </c>
      <c r="AD431" s="18">
        <f t="shared" si="1706"/>
        <v>0</v>
      </c>
      <c r="AE431" s="18">
        <v>0</v>
      </c>
      <c r="AF431" s="17">
        <f t="shared" si="1707"/>
        <v>0</v>
      </c>
      <c r="AG431" s="17">
        <v>0</v>
      </c>
      <c r="AH431" s="18">
        <f t="shared" si="1708"/>
        <v>0</v>
      </c>
      <c r="AI431" s="17">
        <f t="shared" si="1709"/>
        <v>0</v>
      </c>
      <c r="AJ431" s="17">
        <v>0</v>
      </c>
      <c r="AK431" s="18">
        <f t="shared" si="1710"/>
        <v>0</v>
      </c>
      <c r="AL431" s="18">
        <v>0</v>
      </c>
      <c r="AM431" s="17">
        <f t="shared" si="1711"/>
        <v>0</v>
      </c>
      <c r="AN431" s="17">
        <v>0</v>
      </c>
      <c r="AO431" s="18">
        <f t="shared" si="1712"/>
        <v>0</v>
      </c>
      <c r="AP431" s="17">
        <f t="shared" si="1713"/>
        <v>0</v>
      </c>
      <c r="AQ431" s="17">
        <v>0</v>
      </c>
      <c r="AR431" s="18">
        <f t="shared" si="1714"/>
        <v>0</v>
      </c>
      <c r="AS431" s="18">
        <v>0</v>
      </c>
      <c r="AT431" s="18" t="s">
        <v>321</v>
      </c>
      <c r="AU431" s="322"/>
      <c r="AV431" s="291"/>
      <c r="AW431" s="266">
        <f>AZ431-AU431</f>
        <v>0</v>
      </c>
      <c r="AX431" s="266">
        <v>0</v>
      </c>
      <c r="AY431" s="266" t="e">
        <f>BB431-BE431</f>
        <v>#VALUE!</v>
      </c>
      <c r="AZ431" s="266">
        <v>0</v>
      </c>
      <c r="BE431" s="91" t="s">
        <v>79</v>
      </c>
    </row>
    <row r="432" spans="2:57" s="3" customFormat="1" ht="70.5" hidden="1" customHeight="1">
      <c r="B432" s="15">
        <v>2018</v>
      </c>
      <c r="C432" s="62">
        <v>8323</v>
      </c>
      <c r="D432" s="15">
        <v>2</v>
      </c>
      <c r="E432" s="15">
        <v>1</v>
      </c>
      <c r="F432" s="15">
        <v>2000</v>
      </c>
      <c r="G432" s="15">
        <v>2700</v>
      </c>
      <c r="H432" s="15">
        <v>271</v>
      </c>
      <c r="I432" s="63">
        <v>13</v>
      </c>
      <c r="J432" s="64" t="s">
        <v>333</v>
      </c>
      <c r="K432" s="17">
        <f t="shared" si="1695"/>
        <v>0</v>
      </c>
      <c r="L432" s="17">
        <v>0</v>
      </c>
      <c r="M432" s="18">
        <f t="shared" si="1696"/>
        <v>0</v>
      </c>
      <c r="N432" s="17">
        <f t="shared" si="1697"/>
        <v>0</v>
      </c>
      <c r="O432" s="17">
        <v>0</v>
      </c>
      <c r="P432" s="18">
        <f t="shared" si="1698"/>
        <v>0</v>
      </c>
      <c r="Q432" s="18">
        <v>0</v>
      </c>
      <c r="R432" s="17">
        <f t="shared" si="1699"/>
        <v>0</v>
      </c>
      <c r="S432" s="17">
        <v>0</v>
      </c>
      <c r="T432" s="18">
        <f t="shared" si="1700"/>
        <v>0</v>
      </c>
      <c r="U432" s="17">
        <f t="shared" si="1701"/>
        <v>0</v>
      </c>
      <c r="V432" s="17">
        <v>0</v>
      </c>
      <c r="W432" s="18">
        <f t="shared" si="1702"/>
        <v>0</v>
      </c>
      <c r="X432" s="18">
        <v>0</v>
      </c>
      <c r="Y432" s="17">
        <f t="shared" si="1703"/>
        <v>0</v>
      </c>
      <c r="Z432" s="17">
        <v>0</v>
      </c>
      <c r="AA432" s="18">
        <f t="shared" si="1704"/>
        <v>0</v>
      </c>
      <c r="AB432" s="17">
        <f t="shared" si="1705"/>
        <v>0</v>
      </c>
      <c r="AC432" s="17">
        <v>0</v>
      </c>
      <c r="AD432" s="18">
        <f t="shared" si="1706"/>
        <v>0</v>
      </c>
      <c r="AE432" s="18">
        <v>0</v>
      </c>
      <c r="AF432" s="17">
        <f t="shared" si="1707"/>
        <v>0</v>
      </c>
      <c r="AG432" s="17">
        <v>0</v>
      </c>
      <c r="AH432" s="18">
        <f t="shared" si="1708"/>
        <v>0</v>
      </c>
      <c r="AI432" s="17">
        <f t="shared" si="1709"/>
        <v>0</v>
      </c>
      <c r="AJ432" s="17">
        <v>0</v>
      </c>
      <c r="AK432" s="18">
        <f t="shared" si="1710"/>
        <v>0</v>
      </c>
      <c r="AL432" s="18">
        <v>0</v>
      </c>
      <c r="AM432" s="17">
        <f t="shared" si="1711"/>
        <v>0</v>
      </c>
      <c r="AN432" s="17">
        <v>0</v>
      </c>
      <c r="AO432" s="18">
        <f t="shared" si="1712"/>
        <v>0</v>
      </c>
      <c r="AP432" s="17">
        <f t="shared" si="1713"/>
        <v>0</v>
      </c>
      <c r="AQ432" s="17">
        <v>0</v>
      </c>
      <c r="AR432" s="18">
        <f t="shared" si="1714"/>
        <v>0</v>
      </c>
      <c r="AS432" s="18">
        <v>0</v>
      </c>
      <c r="AT432" s="18" t="s">
        <v>321</v>
      </c>
      <c r="AU432" s="322"/>
      <c r="AV432" s="291"/>
      <c r="AW432" s="266">
        <f>AZ432-AU432</f>
        <v>0</v>
      </c>
      <c r="AX432" s="266">
        <v>0</v>
      </c>
      <c r="AY432" s="266" t="e">
        <f>BB432-BE432</f>
        <v>#VALUE!</v>
      </c>
      <c r="AZ432" s="266">
        <v>0</v>
      </c>
      <c r="BE432" s="91" t="s">
        <v>79</v>
      </c>
    </row>
    <row r="433" spans="2:57" s="3" customFormat="1" ht="70.5" hidden="1" customHeight="1">
      <c r="B433" s="53">
        <v>2018</v>
      </c>
      <c r="C433" s="54">
        <v>8323</v>
      </c>
      <c r="D433" s="53">
        <v>2</v>
      </c>
      <c r="E433" s="53">
        <v>1</v>
      </c>
      <c r="F433" s="53">
        <v>2000</v>
      </c>
      <c r="G433" s="53">
        <v>2700</v>
      </c>
      <c r="H433" s="53">
        <v>272</v>
      </c>
      <c r="I433" s="53"/>
      <c r="J433" s="67" t="s">
        <v>56</v>
      </c>
      <c r="K433" s="57">
        <f>K434</f>
        <v>0</v>
      </c>
      <c r="L433" s="57">
        <f t="shared" ref="L433" si="1715">L434</f>
        <v>0</v>
      </c>
      <c r="M433" s="57">
        <f t="shared" ref="M433" si="1716">M434</f>
        <v>0</v>
      </c>
      <c r="N433" s="57">
        <f t="shared" ref="N433" si="1717">N434</f>
        <v>0</v>
      </c>
      <c r="O433" s="57">
        <f t="shared" ref="O433" si="1718">O434</f>
        <v>0</v>
      </c>
      <c r="P433" s="57">
        <f t="shared" ref="P433" si="1719">P434</f>
        <v>0</v>
      </c>
      <c r="Q433" s="57">
        <f>M433+P433</f>
        <v>0</v>
      </c>
      <c r="R433" s="57">
        <f>R434</f>
        <v>0</v>
      </c>
      <c r="S433" s="57">
        <f t="shared" ref="S433:W433" si="1720">S434</f>
        <v>0</v>
      </c>
      <c r="T433" s="57">
        <f t="shared" si="1720"/>
        <v>0</v>
      </c>
      <c r="U433" s="57">
        <f t="shared" si="1720"/>
        <v>0</v>
      </c>
      <c r="V433" s="57">
        <f t="shared" si="1720"/>
        <v>0</v>
      </c>
      <c r="W433" s="57">
        <f t="shared" si="1720"/>
        <v>0</v>
      </c>
      <c r="X433" s="57">
        <f>T433+W433</f>
        <v>0</v>
      </c>
      <c r="Y433" s="57">
        <f>Y434</f>
        <v>0</v>
      </c>
      <c r="Z433" s="57">
        <f t="shared" ref="Z433:AD433" si="1721">Z434</f>
        <v>0</v>
      </c>
      <c r="AA433" s="57">
        <f t="shared" si="1721"/>
        <v>0</v>
      </c>
      <c r="AB433" s="57">
        <f t="shared" si="1721"/>
        <v>0</v>
      </c>
      <c r="AC433" s="57">
        <f t="shared" si="1721"/>
        <v>0</v>
      </c>
      <c r="AD433" s="57">
        <f t="shared" si="1721"/>
        <v>0</v>
      </c>
      <c r="AE433" s="57">
        <f>AA433+AD433</f>
        <v>0</v>
      </c>
      <c r="AF433" s="57">
        <f>AF434</f>
        <v>0</v>
      </c>
      <c r="AG433" s="57">
        <f t="shared" ref="AG433:AJ433" si="1722">AG434</f>
        <v>0</v>
      </c>
      <c r="AH433" s="57">
        <f t="shared" si="1722"/>
        <v>0</v>
      </c>
      <c r="AI433" s="57">
        <f t="shared" si="1722"/>
        <v>0</v>
      </c>
      <c r="AJ433" s="57">
        <f t="shared" si="1722"/>
        <v>0</v>
      </c>
      <c r="AK433" s="57">
        <f t="shared" ref="AK433" si="1723">AK434</f>
        <v>0</v>
      </c>
      <c r="AL433" s="57">
        <f>AH433+AK433</f>
        <v>0</v>
      </c>
      <c r="AM433" s="57">
        <f>AM434</f>
        <v>0</v>
      </c>
      <c r="AN433" s="57">
        <f t="shared" ref="AN433:AR433" si="1724">AN434</f>
        <v>0</v>
      </c>
      <c r="AO433" s="57">
        <f t="shared" si="1724"/>
        <v>0</v>
      </c>
      <c r="AP433" s="57">
        <f t="shared" si="1724"/>
        <v>0</v>
      </c>
      <c r="AQ433" s="57">
        <f t="shared" si="1724"/>
        <v>0</v>
      </c>
      <c r="AR433" s="57">
        <f t="shared" si="1724"/>
        <v>0</v>
      </c>
      <c r="AS433" s="57">
        <f>AO433+AR433</f>
        <v>0</v>
      </c>
      <c r="AT433" s="68"/>
      <c r="AU433" s="295"/>
      <c r="AV433" s="298"/>
      <c r="AW433" s="264">
        <f t="shared" ref="AW433:AZ433" si="1725">AW434</f>
        <v>0</v>
      </c>
      <c r="AX433" s="264">
        <f t="shared" si="1725"/>
        <v>0</v>
      </c>
      <c r="AY433" s="264" t="e">
        <f t="shared" si="1725"/>
        <v>#VALUE!</v>
      </c>
      <c r="AZ433" s="264">
        <f t="shared" si="1725"/>
        <v>0</v>
      </c>
      <c r="BE433" s="69"/>
    </row>
    <row r="434" spans="2:57" s="3" customFormat="1" ht="70.5" hidden="1" customHeight="1">
      <c r="B434" s="15">
        <v>2018</v>
      </c>
      <c r="C434" s="62">
        <v>8323</v>
      </c>
      <c r="D434" s="15">
        <v>2</v>
      </c>
      <c r="E434" s="15">
        <v>1</v>
      </c>
      <c r="F434" s="15">
        <v>2000</v>
      </c>
      <c r="G434" s="15">
        <v>2700</v>
      </c>
      <c r="H434" s="15">
        <v>272</v>
      </c>
      <c r="I434" s="63">
        <v>1</v>
      </c>
      <c r="J434" s="64" t="s">
        <v>335</v>
      </c>
      <c r="K434" s="17">
        <f t="shared" ref="K434" si="1726">ROUND(Q434*0.8,0)</f>
        <v>0</v>
      </c>
      <c r="L434" s="17">
        <v>0</v>
      </c>
      <c r="M434" s="18">
        <f t="shared" ref="M434" si="1727">K434+L434</f>
        <v>0</v>
      </c>
      <c r="N434" s="17">
        <f>Q434-K434</f>
        <v>0</v>
      </c>
      <c r="O434" s="17">
        <v>0</v>
      </c>
      <c r="P434" s="18">
        <f t="shared" ref="P434" si="1728">N434+O434</f>
        <v>0</v>
      </c>
      <c r="Q434" s="18">
        <v>0</v>
      </c>
      <c r="R434" s="17">
        <f t="shared" ref="R434" si="1729">ROUND(X434*0.8,0)</f>
        <v>0</v>
      </c>
      <c r="S434" s="17">
        <v>0</v>
      </c>
      <c r="T434" s="18">
        <f t="shared" ref="T434" si="1730">R434+S434</f>
        <v>0</v>
      </c>
      <c r="U434" s="17">
        <f>X434-R434</f>
        <v>0</v>
      </c>
      <c r="V434" s="17">
        <v>0</v>
      </c>
      <c r="W434" s="18">
        <f t="shared" ref="W434" si="1731">U434+V434</f>
        <v>0</v>
      </c>
      <c r="X434" s="18">
        <v>0</v>
      </c>
      <c r="Y434" s="17">
        <f t="shared" ref="Y434" si="1732">ROUND(AE434*0.8,0)</f>
        <v>0</v>
      </c>
      <c r="Z434" s="17">
        <v>0</v>
      </c>
      <c r="AA434" s="18">
        <f t="shared" ref="AA434" si="1733">Y434+Z434</f>
        <v>0</v>
      </c>
      <c r="AB434" s="17">
        <f>AE434-Y434</f>
        <v>0</v>
      </c>
      <c r="AC434" s="17">
        <v>0</v>
      </c>
      <c r="AD434" s="18">
        <f t="shared" ref="AD434" si="1734">AB434+AC434</f>
        <v>0</v>
      </c>
      <c r="AE434" s="18">
        <v>0</v>
      </c>
      <c r="AF434" s="17">
        <f t="shared" ref="AF434" si="1735">ROUND(AL434*0.8,0)</f>
        <v>0</v>
      </c>
      <c r="AG434" s="17">
        <v>0</v>
      </c>
      <c r="AH434" s="18">
        <f t="shared" ref="AH434" si="1736">AF434+AG434</f>
        <v>0</v>
      </c>
      <c r="AI434" s="17">
        <f>AL434-AF434</f>
        <v>0</v>
      </c>
      <c r="AJ434" s="17">
        <v>0</v>
      </c>
      <c r="AK434" s="18">
        <f t="shared" ref="AK434" si="1737">AI434+AJ434</f>
        <v>0</v>
      </c>
      <c r="AL434" s="18">
        <v>0</v>
      </c>
      <c r="AM434" s="17">
        <f t="shared" ref="AM434" si="1738">ROUND(AS434*0.8,0)</f>
        <v>0</v>
      </c>
      <c r="AN434" s="17">
        <v>0</v>
      </c>
      <c r="AO434" s="18">
        <f t="shared" ref="AO434" si="1739">AM434+AN434</f>
        <v>0</v>
      </c>
      <c r="AP434" s="17">
        <f>AS434-AM434</f>
        <v>0</v>
      </c>
      <c r="AQ434" s="17">
        <v>0</v>
      </c>
      <c r="AR434" s="18">
        <f t="shared" ref="AR434" si="1740">AP434+AQ434</f>
        <v>0</v>
      </c>
      <c r="AS434" s="18">
        <v>0</v>
      </c>
      <c r="AT434" s="18" t="s">
        <v>44</v>
      </c>
      <c r="AU434" s="322"/>
      <c r="AV434" s="291"/>
      <c r="AW434" s="266">
        <f>AZ434-AU434</f>
        <v>0</v>
      </c>
      <c r="AX434" s="266">
        <v>0</v>
      </c>
      <c r="AY434" s="266" t="e">
        <f>BB434-BE434</f>
        <v>#VALUE!</v>
      </c>
      <c r="AZ434" s="266">
        <v>0</v>
      </c>
      <c r="BE434" s="91" t="s">
        <v>79</v>
      </c>
    </row>
    <row r="435" spans="2:57" s="3" customFormat="1" ht="70.5" hidden="1" customHeight="1">
      <c r="B435" s="53">
        <v>2018</v>
      </c>
      <c r="C435" s="54">
        <v>8323</v>
      </c>
      <c r="D435" s="53">
        <v>2</v>
      </c>
      <c r="E435" s="53">
        <v>1</v>
      </c>
      <c r="F435" s="53">
        <v>2000</v>
      </c>
      <c r="G435" s="53">
        <v>2700</v>
      </c>
      <c r="H435" s="53">
        <v>275</v>
      </c>
      <c r="I435" s="53"/>
      <c r="J435" s="67" t="s">
        <v>162</v>
      </c>
      <c r="K435" s="57">
        <f>K436</f>
        <v>0</v>
      </c>
      <c r="L435" s="57">
        <f t="shared" ref="L435" si="1741">L436</f>
        <v>0</v>
      </c>
      <c r="M435" s="57">
        <f t="shared" ref="M435" si="1742">M436</f>
        <v>0</v>
      </c>
      <c r="N435" s="57">
        <f t="shared" ref="N435" si="1743">N436</f>
        <v>0</v>
      </c>
      <c r="O435" s="57">
        <f t="shared" ref="O435" si="1744">O436</f>
        <v>0</v>
      </c>
      <c r="P435" s="57">
        <f t="shared" ref="P435" si="1745">P436</f>
        <v>0</v>
      </c>
      <c r="Q435" s="57">
        <f>M435+P435</f>
        <v>0</v>
      </c>
      <c r="R435" s="57">
        <f>R436</f>
        <v>0</v>
      </c>
      <c r="S435" s="57">
        <f t="shared" ref="S435:W435" si="1746">S436</f>
        <v>0</v>
      </c>
      <c r="T435" s="57">
        <f t="shared" si="1746"/>
        <v>0</v>
      </c>
      <c r="U435" s="57">
        <f t="shared" si="1746"/>
        <v>0</v>
      </c>
      <c r="V435" s="57">
        <f t="shared" si="1746"/>
        <v>0</v>
      </c>
      <c r="W435" s="57">
        <f t="shared" si="1746"/>
        <v>0</v>
      </c>
      <c r="X435" s="57">
        <f>T435+W435</f>
        <v>0</v>
      </c>
      <c r="Y435" s="57">
        <f>Y436</f>
        <v>0</v>
      </c>
      <c r="Z435" s="57">
        <f t="shared" ref="Z435:AD435" si="1747">Z436</f>
        <v>0</v>
      </c>
      <c r="AA435" s="57">
        <f t="shared" si="1747"/>
        <v>0</v>
      </c>
      <c r="AB435" s="57">
        <f t="shared" si="1747"/>
        <v>0</v>
      </c>
      <c r="AC435" s="57">
        <f t="shared" si="1747"/>
        <v>0</v>
      </c>
      <c r="AD435" s="57">
        <f t="shared" si="1747"/>
        <v>0</v>
      </c>
      <c r="AE435" s="57">
        <f>AA435+AD435</f>
        <v>0</v>
      </c>
      <c r="AF435" s="57">
        <f>AF436</f>
        <v>0</v>
      </c>
      <c r="AG435" s="57">
        <f t="shared" ref="AG435:AJ435" si="1748">AG436</f>
        <v>0</v>
      </c>
      <c r="AH435" s="57">
        <f t="shared" si="1748"/>
        <v>0</v>
      </c>
      <c r="AI435" s="57">
        <f t="shared" si="1748"/>
        <v>0</v>
      </c>
      <c r="AJ435" s="57">
        <f t="shared" si="1748"/>
        <v>0</v>
      </c>
      <c r="AK435" s="57">
        <f t="shared" ref="AK435" si="1749">AK436</f>
        <v>0</v>
      </c>
      <c r="AL435" s="57">
        <f>AH435+AK435</f>
        <v>0</v>
      </c>
      <c r="AM435" s="57">
        <f>AM436</f>
        <v>0</v>
      </c>
      <c r="AN435" s="57">
        <f t="shared" ref="AN435:AR435" si="1750">AN436</f>
        <v>0</v>
      </c>
      <c r="AO435" s="57">
        <f t="shared" si="1750"/>
        <v>0</v>
      </c>
      <c r="AP435" s="57">
        <f t="shared" si="1750"/>
        <v>0</v>
      </c>
      <c r="AQ435" s="57">
        <f t="shared" si="1750"/>
        <v>0</v>
      </c>
      <c r="AR435" s="57">
        <f t="shared" si="1750"/>
        <v>0</v>
      </c>
      <c r="AS435" s="57">
        <f>AO435+AR435</f>
        <v>0</v>
      </c>
      <c r="AT435" s="68"/>
      <c r="AU435" s="295"/>
      <c r="AV435" s="298"/>
      <c r="AW435" s="264">
        <f t="shared" ref="AW435:AZ435" si="1751">AW436</f>
        <v>0</v>
      </c>
      <c r="AX435" s="264">
        <f t="shared" si="1751"/>
        <v>0</v>
      </c>
      <c r="AY435" s="264" t="e">
        <f t="shared" si="1751"/>
        <v>#VALUE!</v>
      </c>
      <c r="AZ435" s="264">
        <f t="shared" si="1751"/>
        <v>0</v>
      </c>
      <c r="BE435" s="69"/>
    </row>
    <row r="436" spans="2:57" s="3" customFormat="1" ht="70.5" hidden="1" customHeight="1">
      <c r="B436" s="15">
        <v>2018</v>
      </c>
      <c r="C436" s="62">
        <v>8323</v>
      </c>
      <c r="D436" s="15">
        <v>2</v>
      </c>
      <c r="E436" s="15">
        <v>1</v>
      </c>
      <c r="F436" s="15">
        <v>2000</v>
      </c>
      <c r="G436" s="15">
        <v>2700</v>
      </c>
      <c r="H436" s="15">
        <v>275</v>
      </c>
      <c r="I436" s="63">
        <v>1</v>
      </c>
      <c r="J436" s="64" t="s">
        <v>163</v>
      </c>
      <c r="K436" s="17">
        <f t="shared" ref="K436" si="1752">ROUND(Q436*0.8,0)</f>
        <v>0</v>
      </c>
      <c r="L436" s="17">
        <v>0</v>
      </c>
      <c r="M436" s="18">
        <f t="shared" ref="M436" si="1753">K436+L436</f>
        <v>0</v>
      </c>
      <c r="N436" s="17">
        <f>Q436-K436</f>
        <v>0</v>
      </c>
      <c r="O436" s="17">
        <v>0</v>
      </c>
      <c r="P436" s="18">
        <f t="shared" ref="P436" si="1754">N436+O436</f>
        <v>0</v>
      </c>
      <c r="Q436" s="18">
        <v>0</v>
      </c>
      <c r="R436" s="17">
        <f t="shared" ref="R436" si="1755">ROUND(X436*0.8,0)</f>
        <v>0</v>
      </c>
      <c r="S436" s="17">
        <v>0</v>
      </c>
      <c r="T436" s="18">
        <f t="shared" ref="T436" si="1756">R436+S436</f>
        <v>0</v>
      </c>
      <c r="U436" s="17">
        <f>X436-R436</f>
        <v>0</v>
      </c>
      <c r="V436" s="17">
        <v>0</v>
      </c>
      <c r="W436" s="18">
        <f t="shared" ref="W436" si="1757">U436+V436</f>
        <v>0</v>
      </c>
      <c r="X436" s="18">
        <v>0</v>
      </c>
      <c r="Y436" s="17">
        <f t="shared" ref="Y436" si="1758">ROUND(AE436*0.8,0)</f>
        <v>0</v>
      </c>
      <c r="Z436" s="17">
        <v>0</v>
      </c>
      <c r="AA436" s="18">
        <f t="shared" ref="AA436" si="1759">Y436+Z436</f>
        <v>0</v>
      </c>
      <c r="AB436" s="17">
        <f>AE436-Y436</f>
        <v>0</v>
      </c>
      <c r="AC436" s="17">
        <v>0</v>
      </c>
      <c r="AD436" s="18">
        <f t="shared" ref="AD436" si="1760">AB436+AC436</f>
        <v>0</v>
      </c>
      <c r="AE436" s="18">
        <v>0</v>
      </c>
      <c r="AF436" s="17">
        <f t="shared" ref="AF436" si="1761">ROUND(AL436*0.8,0)</f>
        <v>0</v>
      </c>
      <c r="AG436" s="17">
        <v>0</v>
      </c>
      <c r="AH436" s="18">
        <f t="shared" ref="AH436" si="1762">AF436+AG436</f>
        <v>0</v>
      </c>
      <c r="AI436" s="17">
        <f>AL436-AF436</f>
        <v>0</v>
      </c>
      <c r="AJ436" s="17">
        <v>0</v>
      </c>
      <c r="AK436" s="18">
        <f t="shared" ref="AK436" si="1763">AI436+AJ436</f>
        <v>0</v>
      </c>
      <c r="AL436" s="18">
        <v>0</v>
      </c>
      <c r="AM436" s="17">
        <f t="shared" ref="AM436" si="1764">ROUND(AS436*0.8,0)</f>
        <v>0</v>
      </c>
      <c r="AN436" s="17">
        <v>0</v>
      </c>
      <c r="AO436" s="18">
        <f t="shared" ref="AO436" si="1765">AM436+AN436</f>
        <v>0</v>
      </c>
      <c r="AP436" s="17">
        <f>AS436-AM436</f>
        <v>0</v>
      </c>
      <c r="AQ436" s="17">
        <v>0</v>
      </c>
      <c r="AR436" s="18">
        <f t="shared" ref="AR436" si="1766">AP436+AQ436</f>
        <v>0</v>
      </c>
      <c r="AS436" s="18">
        <v>0</v>
      </c>
      <c r="AT436" s="18" t="s">
        <v>336</v>
      </c>
      <c r="AU436" s="322"/>
      <c r="AV436" s="291"/>
      <c r="AW436" s="266">
        <f>AZ436-AU436</f>
        <v>0</v>
      </c>
      <c r="AX436" s="266">
        <v>0</v>
      </c>
      <c r="AY436" s="266" t="e">
        <f>BB436-BE436</f>
        <v>#VALUE!</v>
      </c>
      <c r="AZ436" s="266">
        <v>0</v>
      </c>
      <c r="BE436" s="91" t="s">
        <v>79</v>
      </c>
    </row>
    <row r="437" spans="2:57" s="3" customFormat="1" ht="70.5" customHeight="1">
      <c r="B437" s="47">
        <v>2018</v>
      </c>
      <c r="C437" s="48">
        <v>8323</v>
      </c>
      <c r="D437" s="47">
        <v>2</v>
      </c>
      <c r="E437" s="47">
        <v>1</v>
      </c>
      <c r="F437" s="47">
        <v>2000</v>
      </c>
      <c r="G437" s="47">
        <v>2800</v>
      </c>
      <c r="H437" s="47"/>
      <c r="I437" s="47"/>
      <c r="J437" s="49" t="s">
        <v>337</v>
      </c>
      <c r="K437" s="50">
        <f>K438+K447</f>
        <v>228000</v>
      </c>
      <c r="L437" s="50">
        <f t="shared" ref="L437:P437" si="1767">L438+L447</f>
        <v>0</v>
      </c>
      <c r="M437" s="50">
        <f t="shared" si="1767"/>
        <v>228000</v>
      </c>
      <c r="N437" s="50">
        <f t="shared" si="1767"/>
        <v>0</v>
      </c>
      <c r="O437" s="50">
        <f t="shared" si="1767"/>
        <v>0</v>
      </c>
      <c r="P437" s="50">
        <f t="shared" si="1767"/>
        <v>0</v>
      </c>
      <c r="Q437" s="50">
        <f>M437+P437</f>
        <v>228000</v>
      </c>
      <c r="R437" s="50">
        <f>R438+R447</f>
        <v>226261.34</v>
      </c>
      <c r="S437" s="50">
        <f t="shared" ref="S437:W437" si="1768">S438+S447</f>
        <v>0</v>
      </c>
      <c r="T437" s="50">
        <f t="shared" si="1768"/>
        <v>226261.34</v>
      </c>
      <c r="U437" s="50">
        <f t="shared" si="1768"/>
        <v>0</v>
      </c>
      <c r="V437" s="50">
        <f t="shared" si="1768"/>
        <v>0</v>
      </c>
      <c r="W437" s="50">
        <f t="shared" si="1768"/>
        <v>0</v>
      </c>
      <c r="X437" s="50">
        <f>T437+W437</f>
        <v>226261.34</v>
      </c>
      <c r="Y437" s="50">
        <f>Y438+Y447</f>
        <v>0</v>
      </c>
      <c r="Z437" s="50">
        <f t="shared" ref="Z437:AD437" si="1769">Z438+Z447</f>
        <v>0</v>
      </c>
      <c r="AA437" s="50">
        <f t="shared" si="1769"/>
        <v>0</v>
      </c>
      <c r="AB437" s="50">
        <f t="shared" si="1769"/>
        <v>0</v>
      </c>
      <c r="AC437" s="50">
        <f t="shared" si="1769"/>
        <v>0</v>
      </c>
      <c r="AD437" s="50">
        <f t="shared" si="1769"/>
        <v>0</v>
      </c>
      <c r="AE437" s="50">
        <f>AA437+AD437</f>
        <v>0</v>
      </c>
      <c r="AF437" s="50">
        <f>AF438+AF447</f>
        <v>0</v>
      </c>
      <c r="AG437" s="50">
        <f t="shared" ref="AG437:AJ437" si="1770">AG438+AG447</f>
        <v>0</v>
      </c>
      <c r="AH437" s="50">
        <f t="shared" si="1770"/>
        <v>0</v>
      </c>
      <c r="AI437" s="50">
        <f t="shared" si="1770"/>
        <v>0</v>
      </c>
      <c r="AJ437" s="50">
        <f t="shared" si="1770"/>
        <v>0</v>
      </c>
      <c r="AK437" s="50">
        <f t="shared" ref="AK437" si="1771">AK438+AK447</f>
        <v>0</v>
      </c>
      <c r="AL437" s="50">
        <f>AH437+AK437</f>
        <v>0</v>
      </c>
      <c r="AM437" s="50">
        <f>AM438+AM447</f>
        <v>1738.6600000000035</v>
      </c>
      <c r="AN437" s="50">
        <f t="shared" ref="AN437:AR437" si="1772">AN438+AN447</f>
        <v>0</v>
      </c>
      <c r="AO437" s="50">
        <f t="shared" si="1772"/>
        <v>1738.6600000000035</v>
      </c>
      <c r="AP437" s="50">
        <f t="shared" si="1772"/>
        <v>0</v>
      </c>
      <c r="AQ437" s="50">
        <f t="shared" si="1772"/>
        <v>0</v>
      </c>
      <c r="AR437" s="50">
        <f t="shared" si="1772"/>
        <v>0</v>
      </c>
      <c r="AS437" s="50">
        <f>AO437+AR437</f>
        <v>1738.6600000000035</v>
      </c>
      <c r="AT437" s="50"/>
      <c r="AU437" s="292"/>
      <c r="AV437" s="288"/>
      <c r="AW437" s="263"/>
      <c r="AX437" s="263"/>
      <c r="AY437" s="263"/>
      <c r="AZ437" s="263"/>
      <c r="BE437" s="52"/>
    </row>
    <row r="438" spans="2:57" s="3" customFormat="1" ht="70.5" customHeight="1">
      <c r="B438" s="53">
        <v>2018</v>
      </c>
      <c r="C438" s="59">
        <v>8323</v>
      </c>
      <c r="D438" s="53">
        <v>2</v>
      </c>
      <c r="E438" s="53">
        <v>1</v>
      </c>
      <c r="F438" s="53">
        <v>2000</v>
      </c>
      <c r="G438" s="53">
        <v>2800</v>
      </c>
      <c r="H438" s="53">
        <v>282</v>
      </c>
      <c r="I438" s="53"/>
      <c r="J438" s="60" t="s">
        <v>338</v>
      </c>
      <c r="K438" s="57">
        <f>SUM(K439:K446)</f>
        <v>228000</v>
      </c>
      <c r="L438" s="57">
        <f t="shared" ref="L438:P438" si="1773">SUM(L439:L446)</f>
        <v>0</v>
      </c>
      <c r="M438" s="57">
        <f t="shared" si="1773"/>
        <v>228000</v>
      </c>
      <c r="N438" s="57">
        <f t="shared" si="1773"/>
        <v>0</v>
      </c>
      <c r="O438" s="57">
        <f t="shared" si="1773"/>
        <v>0</v>
      </c>
      <c r="P438" s="57">
        <f t="shared" si="1773"/>
        <v>0</v>
      </c>
      <c r="Q438" s="57">
        <f>M438+P438</f>
        <v>228000</v>
      </c>
      <c r="R438" s="57">
        <f>SUM(R439:R446)</f>
        <v>226261.34</v>
      </c>
      <c r="S438" s="57">
        <f t="shared" ref="S438:W438" si="1774">SUM(S439:S446)</f>
        <v>0</v>
      </c>
      <c r="T438" s="57">
        <f t="shared" si="1774"/>
        <v>226261.34</v>
      </c>
      <c r="U438" s="57">
        <f t="shared" si="1774"/>
        <v>0</v>
      </c>
      <c r="V438" s="57">
        <f t="shared" si="1774"/>
        <v>0</v>
      </c>
      <c r="W438" s="57">
        <f t="shared" si="1774"/>
        <v>0</v>
      </c>
      <c r="X438" s="57">
        <f>T438+W438</f>
        <v>226261.34</v>
      </c>
      <c r="Y438" s="57">
        <f>SUM(Y439:Y446)</f>
        <v>0</v>
      </c>
      <c r="Z438" s="57">
        <f t="shared" ref="Z438:AD438" si="1775">SUM(Z439:Z446)</f>
        <v>0</v>
      </c>
      <c r="AA438" s="57">
        <f t="shared" si="1775"/>
        <v>0</v>
      </c>
      <c r="AB438" s="57">
        <f t="shared" si="1775"/>
        <v>0</v>
      </c>
      <c r="AC438" s="57">
        <f t="shared" si="1775"/>
        <v>0</v>
      </c>
      <c r="AD438" s="57">
        <f t="shared" si="1775"/>
        <v>0</v>
      </c>
      <c r="AE438" s="57">
        <f>AA438+AD438</f>
        <v>0</v>
      </c>
      <c r="AF438" s="57">
        <f>SUM(AF439:AF446)</f>
        <v>0</v>
      </c>
      <c r="AG438" s="57">
        <f t="shared" ref="AG438:AJ438" si="1776">SUM(AG439:AG446)</f>
        <v>0</v>
      </c>
      <c r="AH438" s="57">
        <f t="shared" si="1776"/>
        <v>0</v>
      </c>
      <c r="AI438" s="57">
        <f t="shared" si="1776"/>
        <v>0</v>
      </c>
      <c r="AJ438" s="57">
        <f t="shared" si="1776"/>
        <v>0</v>
      </c>
      <c r="AK438" s="57">
        <f t="shared" ref="AK438" si="1777">SUM(AK439:AK446)</f>
        <v>0</v>
      </c>
      <c r="AL438" s="57">
        <f>AH438+AK438</f>
        <v>0</v>
      </c>
      <c r="AM438" s="57">
        <f>SUM(AM439:AM446)</f>
        <v>1738.6600000000035</v>
      </c>
      <c r="AN438" s="57">
        <f t="shared" ref="AN438:AR438" si="1778">SUM(AN439:AN446)</f>
        <v>0</v>
      </c>
      <c r="AO438" s="57">
        <f t="shared" si="1778"/>
        <v>1738.6600000000035</v>
      </c>
      <c r="AP438" s="57">
        <f t="shared" si="1778"/>
        <v>0</v>
      </c>
      <c r="AQ438" s="57">
        <f t="shared" si="1778"/>
        <v>0</v>
      </c>
      <c r="AR438" s="57">
        <f t="shared" si="1778"/>
        <v>0</v>
      </c>
      <c r="AS438" s="57">
        <f>AO438+AR438</f>
        <v>1738.6600000000035</v>
      </c>
      <c r="AT438" s="57"/>
      <c r="AU438" s="293"/>
      <c r="AV438" s="289"/>
      <c r="AW438" s="264"/>
      <c r="AX438" s="264"/>
      <c r="AY438" s="264"/>
      <c r="AZ438" s="264"/>
      <c r="BE438" s="61"/>
    </row>
    <row r="439" spans="2:57" s="3" customFormat="1" ht="70.5" hidden="1" customHeight="1">
      <c r="B439" s="15">
        <v>2018</v>
      </c>
      <c r="C439" s="62">
        <v>8323</v>
      </c>
      <c r="D439" s="15">
        <v>2</v>
      </c>
      <c r="E439" s="15">
        <v>1</v>
      </c>
      <c r="F439" s="15">
        <v>2000</v>
      </c>
      <c r="G439" s="15">
        <v>2800</v>
      </c>
      <c r="H439" s="15">
        <v>282</v>
      </c>
      <c r="I439" s="63">
        <v>1</v>
      </c>
      <c r="J439" s="64" t="s">
        <v>339</v>
      </c>
      <c r="K439" s="17">
        <f t="shared" ref="K439:K446" si="1779">ROUND(Q439*0.8,0)</f>
        <v>0</v>
      </c>
      <c r="L439" s="17">
        <v>0</v>
      </c>
      <c r="M439" s="18">
        <f t="shared" ref="M439:M446" si="1780">K439+L439</f>
        <v>0</v>
      </c>
      <c r="N439" s="17">
        <f t="shared" ref="N439:N446" si="1781">Q439-K439</f>
        <v>0</v>
      </c>
      <c r="O439" s="17">
        <v>0</v>
      </c>
      <c r="P439" s="18">
        <f t="shared" ref="P439:P446" si="1782">N439+O439</f>
        <v>0</v>
      </c>
      <c r="Q439" s="18">
        <v>0</v>
      </c>
      <c r="R439" s="17">
        <f t="shared" ref="R439:R442" si="1783">ROUND(X439*0.8,0)</f>
        <v>0</v>
      </c>
      <c r="S439" s="17">
        <v>0</v>
      </c>
      <c r="T439" s="18">
        <f t="shared" ref="T439:T446" si="1784">R439+S439</f>
        <v>0</v>
      </c>
      <c r="U439" s="17">
        <f t="shared" ref="U439:U442" si="1785">X439-R439</f>
        <v>0</v>
      </c>
      <c r="V439" s="17">
        <v>0</v>
      </c>
      <c r="W439" s="18">
        <f t="shared" ref="W439:W446" si="1786">U439+V439</f>
        <v>0</v>
      </c>
      <c r="X439" s="18">
        <v>0</v>
      </c>
      <c r="Y439" s="17">
        <f t="shared" ref="Y439:Y442" si="1787">ROUND(AE439*0.8,0)</f>
        <v>0</v>
      </c>
      <c r="Z439" s="17">
        <v>0</v>
      </c>
      <c r="AA439" s="18">
        <f t="shared" ref="AA439:AA446" si="1788">Y439+Z439</f>
        <v>0</v>
      </c>
      <c r="AB439" s="17">
        <f t="shared" ref="AB439:AB442" si="1789">AE439-Y439</f>
        <v>0</v>
      </c>
      <c r="AC439" s="17">
        <v>0</v>
      </c>
      <c r="AD439" s="18">
        <f t="shared" ref="AD439:AD446" si="1790">AB439+AC439</f>
        <v>0</v>
      </c>
      <c r="AE439" s="18">
        <v>0</v>
      </c>
      <c r="AF439" s="17">
        <f t="shared" ref="AF439:AF442" si="1791">ROUND(AL439*0.8,0)</f>
        <v>0</v>
      </c>
      <c r="AG439" s="17">
        <v>0</v>
      </c>
      <c r="AH439" s="18">
        <f t="shared" ref="AH439:AH446" si="1792">AF439+AG439</f>
        <v>0</v>
      </c>
      <c r="AI439" s="17">
        <f t="shared" ref="AI439:AI442" si="1793">AL439-AF439</f>
        <v>0</v>
      </c>
      <c r="AJ439" s="17">
        <v>0</v>
      </c>
      <c r="AK439" s="18">
        <f t="shared" ref="AK439:AK446" si="1794">AI439+AJ439</f>
        <v>0</v>
      </c>
      <c r="AL439" s="18">
        <v>0</v>
      </c>
      <c r="AM439" s="17">
        <f t="shared" ref="AM439:AM442" si="1795">ROUND(AS439*0.8,0)</f>
        <v>0</v>
      </c>
      <c r="AN439" s="17">
        <v>0</v>
      </c>
      <c r="AO439" s="18">
        <f t="shared" ref="AO439:AO446" si="1796">AM439+AN439</f>
        <v>0</v>
      </c>
      <c r="AP439" s="17">
        <f t="shared" ref="AP439:AP442" si="1797">AS439-AM439</f>
        <v>0</v>
      </c>
      <c r="AQ439" s="17">
        <v>0</v>
      </c>
      <c r="AR439" s="18">
        <f t="shared" ref="AR439:AR446" si="1798">AP439+AQ439</f>
        <v>0</v>
      </c>
      <c r="AS439" s="18">
        <v>0</v>
      </c>
      <c r="AT439" s="18" t="s">
        <v>44</v>
      </c>
      <c r="AU439" s="322"/>
      <c r="AV439" s="291"/>
      <c r="AW439" s="266">
        <f>AZ439-AU439</f>
        <v>0</v>
      </c>
      <c r="AX439" s="266">
        <v>0</v>
      </c>
      <c r="AY439" s="266" t="e">
        <f>BB439-BE439</f>
        <v>#VALUE!</v>
      </c>
      <c r="AZ439" s="266">
        <v>0</v>
      </c>
      <c r="BE439" s="91" t="s">
        <v>79</v>
      </c>
    </row>
    <row r="440" spans="2:57" s="3" customFormat="1" ht="70.5" hidden="1" customHeight="1">
      <c r="B440" s="15">
        <v>2018</v>
      </c>
      <c r="C440" s="62">
        <v>8323</v>
      </c>
      <c r="D440" s="15">
        <v>2</v>
      </c>
      <c r="E440" s="15">
        <v>1</v>
      </c>
      <c r="F440" s="15">
        <v>2000</v>
      </c>
      <c r="G440" s="15">
        <v>2800</v>
      </c>
      <c r="H440" s="15">
        <v>282</v>
      </c>
      <c r="I440" s="63">
        <v>2</v>
      </c>
      <c r="J440" s="64" t="s">
        <v>340</v>
      </c>
      <c r="K440" s="17">
        <f t="shared" si="1779"/>
        <v>0</v>
      </c>
      <c r="L440" s="17">
        <v>0</v>
      </c>
      <c r="M440" s="18">
        <f t="shared" si="1780"/>
        <v>0</v>
      </c>
      <c r="N440" s="17">
        <f t="shared" si="1781"/>
        <v>0</v>
      </c>
      <c r="O440" s="17">
        <v>0</v>
      </c>
      <c r="P440" s="18">
        <f t="shared" si="1782"/>
        <v>0</v>
      </c>
      <c r="Q440" s="18">
        <v>0</v>
      </c>
      <c r="R440" s="17">
        <f t="shared" si="1783"/>
        <v>0</v>
      </c>
      <c r="S440" s="17">
        <v>0</v>
      </c>
      <c r="T440" s="18">
        <f t="shared" si="1784"/>
        <v>0</v>
      </c>
      <c r="U440" s="17">
        <f t="shared" si="1785"/>
        <v>0</v>
      </c>
      <c r="V440" s="17">
        <v>0</v>
      </c>
      <c r="W440" s="18">
        <f t="shared" si="1786"/>
        <v>0</v>
      </c>
      <c r="X440" s="18">
        <v>0</v>
      </c>
      <c r="Y440" s="17">
        <f t="shared" si="1787"/>
        <v>0</v>
      </c>
      <c r="Z440" s="17">
        <v>0</v>
      </c>
      <c r="AA440" s="18">
        <f t="shared" si="1788"/>
        <v>0</v>
      </c>
      <c r="AB440" s="17">
        <f t="shared" si="1789"/>
        <v>0</v>
      </c>
      <c r="AC440" s="17">
        <v>0</v>
      </c>
      <c r="AD440" s="18">
        <f t="shared" si="1790"/>
        <v>0</v>
      </c>
      <c r="AE440" s="18">
        <v>0</v>
      </c>
      <c r="AF440" s="17">
        <f t="shared" si="1791"/>
        <v>0</v>
      </c>
      <c r="AG440" s="17">
        <v>0</v>
      </c>
      <c r="AH440" s="18">
        <f t="shared" si="1792"/>
        <v>0</v>
      </c>
      <c r="AI440" s="17">
        <f t="shared" si="1793"/>
        <v>0</v>
      </c>
      <c r="AJ440" s="17">
        <v>0</v>
      </c>
      <c r="AK440" s="18">
        <f t="shared" si="1794"/>
        <v>0</v>
      </c>
      <c r="AL440" s="18">
        <v>0</v>
      </c>
      <c r="AM440" s="17">
        <f t="shared" si="1795"/>
        <v>0</v>
      </c>
      <c r="AN440" s="17">
        <v>0</v>
      </c>
      <c r="AO440" s="18">
        <f t="shared" si="1796"/>
        <v>0</v>
      </c>
      <c r="AP440" s="17">
        <f t="shared" si="1797"/>
        <v>0</v>
      </c>
      <c r="AQ440" s="17">
        <v>0</v>
      </c>
      <c r="AR440" s="18">
        <f t="shared" si="1798"/>
        <v>0</v>
      </c>
      <c r="AS440" s="18">
        <v>0</v>
      </c>
      <c r="AT440" s="18" t="s">
        <v>44</v>
      </c>
      <c r="AU440" s="322"/>
      <c r="AV440" s="291"/>
      <c r="AW440" s="266">
        <f>AZ440-AU440</f>
        <v>0</v>
      </c>
      <c r="AX440" s="266">
        <v>0</v>
      </c>
      <c r="AY440" s="266" t="e">
        <f>BB440-BE440</f>
        <v>#VALUE!</v>
      </c>
      <c r="AZ440" s="266">
        <v>0</v>
      </c>
      <c r="BE440" s="91" t="s">
        <v>79</v>
      </c>
    </row>
    <row r="441" spans="2:57" s="3" customFormat="1" ht="70.5" hidden="1" customHeight="1">
      <c r="B441" s="15">
        <v>2018</v>
      </c>
      <c r="C441" s="62">
        <v>8323</v>
      </c>
      <c r="D441" s="15">
        <v>2</v>
      </c>
      <c r="E441" s="15">
        <v>1</v>
      </c>
      <c r="F441" s="15">
        <v>2000</v>
      </c>
      <c r="G441" s="15">
        <v>2800</v>
      </c>
      <c r="H441" s="15">
        <v>282</v>
      </c>
      <c r="I441" s="63">
        <v>3</v>
      </c>
      <c r="J441" s="64" t="s">
        <v>341</v>
      </c>
      <c r="K441" s="17">
        <f t="shared" si="1779"/>
        <v>0</v>
      </c>
      <c r="L441" s="17">
        <v>0</v>
      </c>
      <c r="M441" s="18">
        <f t="shared" si="1780"/>
        <v>0</v>
      </c>
      <c r="N441" s="17">
        <f t="shared" si="1781"/>
        <v>0</v>
      </c>
      <c r="O441" s="17">
        <v>0</v>
      </c>
      <c r="P441" s="18">
        <f t="shared" si="1782"/>
        <v>0</v>
      </c>
      <c r="Q441" s="18">
        <v>0</v>
      </c>
      <c r="R441" s="17">
        <f t="shared" si="1783"/>
        <v>0</v>
      </c>
      <c r="S441" s="17">
        <v>0</v>
      </c>
      <c r="T441" s="18">
        <f t="shared" si="1784"/>
        <v>0</v>
      </c>
      <c r="U441" s="17">
        <f t="shared" si="1785"/>
        <v>0</v>
      </c>
      <c r="V441" s="17">
        <v>0</v>
      </c>
      <c r="W441" s="18">
        <f t="shared" si="1786"/>
        <v>0</v>
      </c>
      <c r="X441" s="18">
        <v>0</v>
      </c>
      <c r="Y441" s="17">
        <f t="shared" si="1787"/>
        <v>0</v>
      </c>
      <c r="Z441" s="17">
        <v>0</v>
      </c>
      <c r="AA441" s="18">
        <f t="shared" si="1788"/>
        <v>0</v>
      </c>
      <c r="AB441" s="17">
        <f t="shared" si="1789"/>
        <v>0</v>
      </c>
      <c r="AC441" s="17">
        <v>0</v>
      </c>
      <c r="AD441" s="18">
        <f t="shared" si="1790"/>
        <v>0</v>
      </c>
      <c r="AE441" s="18">
        <v>0</v>
      </c>
      <c r="AF441" s="17">
        <f t="shared" si="1791"/>
        <v>0</v>
      </c>
      <c r="AG441" s="17">
        <v>0</v>
      </c>
      <c r="AH441" s="18">
        <f t="shared" si="1792"/>
        <v>0</v>
      </c>
      <c r="AI441" s="17">
        <f t="shared" si="1793"/>
        <v>0</v>
      </c>
      <c r="AJ441" s="17">
        <v>0</v>
      </c>
      <c r="AK441" s="18">
        <f t="shared" si="1794"/>
        <v>0</v>
      </c>
      <c r="AL441" s="18">
        <v>0</v>
      </c>
      <c r="AM441" s="17">
        <f t="shared" si="1795"/>
        <v>0</v>
      </c>
      <c r="AN441" s="17">
        <v>0</v>
      </c>
      <c r="AO441" s="18">
        <f t="shared" si="1796"/>
        <v>0</v>
      </c>
      <c r="AP441" s="17">
        <f t="shared" si="1797"/>
        <v>0</v>
      </c>
      <c r="AQ441" s="17">
        <v>0</v>
      </c>
      <c r="AR441" s="18">
        <f t="shared" si="1798"/>
        <v>0</v>
      </c>
      <c r="AS441" s="18">
        <v>0</v>
      </c>
      <c r="AT441" s="18" t="s">
        <v>44</v>
      </c>
      <c r="AU441" s="322"/>
      <c r="AV441" s="291"/>
      <c r="AW441" s="266">
        <f>AZ441-AU441</f>
        <v>0</v>
      </c>
      <c r="AX441" s="266">
        <v>0</v>
      </c>
      <c r="AY441" s="266" t="e">
        <f>BB441-BE441</f>
        <v>#VALUE!</v>
      </c>
      <c r="AZ441" s="266">
        <v>0</v>
      </c>
      <c r="BE441" s="91" t="s">
        <v>79</v>
      </c>
    </row>
    <row r="442" spans="2:57" s="3" customFormat="1" ht="70.5" hidden="1" customHeight="1">
      <c r="B442" s="15">
        <v>2018</v>
      </c>
      <c r="C442" s="62">
        <v>8323</v>
      </c>
      <c r="D442" s="15">
        <v>2</v>
      </c>
      <c r="E442" s="15">
        <v>1</v>
      </c>
      <c r="F442" s="15">
        <v>2000</v>
      </c>
      <c r="G442" s="15">
        <v>2800</v>
      </c>
      <c r="H442" s="15">
        <v>282</v>
      </c>
      <c r="I442" s="63">
        <v>4</v>
      </c>
      <c r="J442" s="64" t="s">
        <v>342</v>
      </c>
      <c r="K442" s="17">
        <f t="shared" si="1779"/>
        <v>0</v>
      </c>
      <c r="L442" s="17">
        <v>0</v>
      </c>
      <c r="M442" s="18">
        <f t="shared" si="1780"/>
        <v>0</v>
      </c>
      <c r="N442" s="17">
        <f t="shared" si="1781"/>
        <v>0</v>
      </c>
      <c r="O442" s="17">
        <v>0</v>
      </c>
      <c r="P442" s="18">
        <f t="shared" si="1782"/>
        <v>0</v>
      </c>
      <c r="Q442" s="18">
        <v>0</v>
      </c>
      <c r="R442" s="17">
        <f t="shared" si="1783"/>
        <v>0</v>
      </c>
      <c r="S442" s="17">
        <v>0</v>
      </c>
      <c r="T442" s="18">
        <f t="shared" si="1784"/>
        <v>0</v>
      </c>
      <c r="U442" s="17">
        <f t="shared" si="1785"/>
        <v>0</v>
      </c>
      <c r="V442" s="17">
        <v>0</v>
      </c>
      <c r="W442" s="18">
        <f t="shared" si="1786"/>
        <v>0</v>
      </c>
      <c r="X442" s="18">
        <v>0</v>
      </c>
      <c r="Y442" s="17">
        <f t="shared" si="1787"/>
        <v>0</v>
      </c>
      <c r="Z442" s="17">
        <v>0</v>
      </c>
      <c r="AA442" s="18">
        <f t="shared" si="1788"/>
        <v>0</v>
      </c>
      <c r="AB442" s="17">
        <f t="shared" si="1789"/>
        <v>0</v>
      </c>
      <c r="AC442" s="17">
        <v>0</v>
      </c>
      <c r="AD442" s="18">
        <f t="shared" si="1790"/>
        <v>0</v>
      </c>
      <c r="AE442" s="18">
        <v>0</v>
      </c>
      <c r="AF442" s="17">
        <f t="shared" si="1791"/>
        <v>0</v>
      </c>
      <c r="AG442" s="17">
        <v>0</v>
      </c>
      <c r="AH442" s="18">
        <f t="shared" si="1792"/>
        <v>0</v>
      </c>
      <c r="AI442" s="17">
        <f t="shared" si="1793"/>
        <v>0</v>
      </c>
      <c r="AJ442" s="17">
        <v>0</v>
      </c>
      <c r="AK442" s="18">
        <f t="shared" si="1794"/>
        <v>0</v>
      </c>
      <c r="AL442" s="18">
        <v>0</v>
      </c>
      <c r="AM442" s="17">
        <f t="shared" si="1795"/>
        <v>0</v>
      </c>
      <c r="AN442" s="17">
        <v>0</v>
      </c>
      <c r="AO442" s="18">
        <f t="shared" si="1796"/>
        <v>0</v>
      </c>
      <c r="AP442" s="17">
        <f t="shared" si="1797"/>
        <v>0</v>
      </c>
      <c r="AQ442" s="17">
        <v>0</v>
      </c>
      <c r="AR442" s="18">
        <f t="shared" si="1798"/>
        <v>0</v>
      </c>
      <c r="AS442" s="18">
        <v>0</v>
      </c>
      <c r="AT442" s="18" t="s">
        <v>44</v>
      </c>
      <c r="AU442" s="322"/>
      <c r="AV442" s="291"/>
      <c r="AW442" s="266">
        <f>AZ442-AU442</f>
        <v>0</v>
      </c>
      <c r="AX442" s="266">
        <v>0</v>
      </c>
      <c r="AY442" s="266" t="e">
        <f>BB442-BE442</f>
        <v>#VALUE!</v>
      </c>
      <c r="AZ442" s="266">
        <v>0</v>
      </c>
      <c r="BE442" s="91" t="s">
        <v>79</v>
      </c>
    </row>
    <row r="443" spans="2:57" s="3" customFormat="1" ht="70.5" customHeight="1">
      <c r="B443" s="15">
        <v>2018</v>
      </c>
      <c r="C443" s="62">
        <v>8323</v>
      </c>
      <c r="D443" s="15">
        <v>2</v>
      </c>
      <c r="E443" s="15">
        <v>1</v>
      </c>
      <c r="F443" s="15">
        <v>2000</v>
      </c>
      <c r="G443" s="15">
        <v>2800</v>
      </c>
      <c r="H443" s="15">
        <v>282</v>
      </c>
      <c r="I443" s="63">
        <v>5</v>
      </c>
      <c r="J443" s="64" t="s">
        <v>343</v>
      </c>
      <c r="K443" s="17">
        <f>'[1]AFF 2018'!AJ$573</f>
        <v>228000</v>
      </c>
      <c r="L443" s="17">
        <f>'[1]AFF 2018'!AK$573</f>
        <v>0</v>
      </c>
      <c r="M443" s="18">
        <f t="shared" si="1780"/>
        <v>228000</v>
      </c>
      <c r="N443" s="17">
        <f>'[1]AFF 2018'!AM$573</f>
        <v>0</v>
      </c>
      <c r="O443" s="17">
        <f>'[1]AFF 2018'!AN$573</f>
        <v>0</v>
      </c>
      <c r="P443" s="18">
        <f t="shared" si="1782"/>
        <v>0</v>
      </c>
      <c r="Q443" s="18">
        <f t="shared" ref="Q443" si="1799">M443+P443</f>
        <v>228000</v>
      </c>
      <c r="R443" s="17">
        <f>'[1]AFF 2018'!AQ$573</f>
        <v>226261.34</v>
      </c>
      <c r="S443" s="17">
        <f>'[1]AFF 2018'!AR$573</f>
        <v>0</v>
      </c>
      <c r="T443" s="18">
        <f t="shared" si="1784"/>
        <v>226261.34</v>
      </c>
      <c r="U443" s="17">
        <f>'[1]AFF 2018'!AT$573</f>
        <v>0</v>
      </c>
      <c r="V443" s="17">
        <f>'[1]AFF 2018'!AU$573</f>
        <v>0</v>
      </c>
      <c r="W443" s="18">
        <f t="shared" si="1786"/>
        <v>0</v>
      </c>
      <c r="X443" s="18">
        <f t="shared" ref="X443" si="1800">T443+W443</f>
        <v>226261.34</v>
      </c>
      <c r="Y443" s="17">
        <f>'[1]AFF 2018'!BL$573</f>
        <v>0</v>
      </c>
      <c r="Z443" s="17">
        <f>'[1]AFF 2018'!BM$573</f>
        <v>0</v>
      </c>
      <c r="AA443" s="18">
        <f t="shared" si="1788"/>
        <v>0</v>
      </c>
      <c r="AB443" s="17">
        <f>'[1]AFF 2018'!BO$573</f>
        <v>0</v>
      </c>
      <c r="AC443" s="17">
        <f>'[1]AFF 2018'!BP$573</f>
        <v>0</v>
      </c>
      <c r="AD443" s="18">
        <f t="shared" si="1790"/>
        <v>0</v>
      </c>
      <c r="AE443" s="18">
        <f t="shared" ref="AE443" si="1801">AA443+AD443</f>
        <v>0</v>
      </c>
      <c r="AF443" s="17">
        <f>'[1]AFF 2018'!$BE$573</f>
        <v>0</v>
      </c>
      <c r="AG443" s="17">
        <f>'[1]AFF 2018'!$BF$573</f>
        <v>0</v>
      </c>
      <c r="AH443" s="18">
        <f t="shared" si="1792"/>
        <v>0</v>
      </c>
      <c r="AI443" s="17">
        <f>'[1]AFF 2018'!$BH$573</f>
        <v>0</v>
      </c>
      <c r="AJ443" s="17">
        <f>'[1]AFF 2018'!$BI$573</f>
        <v>0</v>
      </c>
      <c r="AK443" s="18">
        <f t="shared" si="1794"/>
        <v>0</v>
      </c>
      <c r="AL443" s="18">
        <f t="shared" ref="AL443" si="1802">AH443+AK443</f>
        <v>0</v>
      </c>
      <c r="AM443" s="17">
        <f t="shared" ref="AM443:AN443" si="1803">K443-R443-Y443-AF443</f>
        <v>1738.6600000000035</v>
      </c>
      <c r="AN443" s="17">
        <f t="shared" si="1803"/>
        <v>0</v>
      </c>
      <c r="AO443" s="18">
        <f t="shared" si="1796"/>
        <v>1738.6600000000035</v>
      </c>
      <c r="AP443" s="17">
        <f t="shared" ref="AP443:AQ443" si="1804">N443-U443-AB443-AI443</f>
        <v>0</v>
      </c>
      <c r="AQ443" s="17">
        <f t="shared" si="1804"/>
        <v>0</v>
      </c>
      <c r="AR443" s="18">
        <f t="shared" si="1798"/>
        <v>0</v>
      </c>
      <c r="AS443" s="18">
        <f t="shared" ref="AS443" si="1805">AO443+AR443</f>
        <v>1738.6600000000035</v>
      </c>
      <c r="AT443" s="18" t="s">
        <v>344</v>
      </c>
      <c r="AU443" s="322">
        <f>'[1]AFF 2018'!CG$573</f>
        <v>24</v>
      </c>
      <c r="AV443" s="322">
        <f>'[1]AFF 2018'!CH$573</f>
        <v>0</v>
      </c>
      <c r="AW443" s="342">
        <f>'[1]AFF 2018'!CI$573</f>
        <v>26.3</v>
      </c>
      <c r="AX443" s="342">
        <f>'[1]AFF 2018'!CJ$573</f>
        <v>0</v>
      </c>
      <c r="AY443" s="342">
        <f>'[1]AFF 2018'!CM$573</f>
        <v>2.3000000000000007</v>
      </c>
      <c r="AZ443" s="342">
        <f>'[1]AFF 2018'!CN$573</f>
        <v>0</v>
      </c>
      <c r="BE443" s="91" t="s">
        <v>79</v>
      </c>
    </row>
    <row r="444" spans="2:57" s="3" customFormat="1" ht="70.5" hidden="1" customHeight="1">
      <c r="B444" s="15">
        <v>2018</v>
      </c>
      <c r="C444" s="62">
        <v>8323</v>
      </c>
      <c r="D444" s="15">
        <v>2</v>
      </c>
      <c r="E444" s="15">
        <v>1</v>
      </c>
      <c r="F444" s="15">
        <v>2000</v>
      </c>
      <c r="G444" s="15">
        <v>2800</v>
      </c>
      <c r="H444" s="15">
        <v>282</v>
      </c>
      <c r="I444" s="63">
        <v>6</v>
      </c>
      <c r="J444" s="64" t="s">
        <v>345</v>
      </c>
      <c r="K444" s="17">
        <f t="shared" si="1779"/>
        <v>0</v>
      </c>
      <c r="L444" s="17">
        <v>0</v>
      </c>
      <c r="M444" s="18">
        <f t="shared" si="1780"/>
        <v>0</v>
      </c>
      <c r="N444" s="17">
        <f t="shared" si="1781"/>
        <v>0</v>
      </c>
      <c r="O444" s="17">
        <v>0</v>
      </c>
      <c r="P444" s="18">
        <f t="shared" si="1782"/>
        <v>0</v>
      </c>
      <c r="Q444" s="18">
        <v>0</v>
      </c>
      <c r="R444" s="17">
        <f t="shared" ref="R444:R446" si="1806">ROUND(X444*0.8,0)</f>
        <v>0</v>
      </c>
      <c r="S444" s="17">
        <v>0</v>
      </c>
      <c r="T444" s="18">
        <f t="shared" si="1784"/>
        <v>0</v>
      </c>
      <c r="U444" s="17">
        <f t="shared" ref="U444:U446" si="1807">X444-R444</f>
        <v>0</v>
      </c>
      <c r="V444" s="17">
        <v>0</v>
      </c>
      <c r="W444" s="18">
        <f t="shared" si="1786"/>
        <v>0</v>
      </c>
      <c r="X444" s="18">
        <v>0</v>
      </c>
      <c r="Y444" s="17">
        <f t="shared" ref="Y444:Y446" si="1808">ROUND(AE444*0.8,0)</f>
        <v>0</v>
      </c>
      <c r="Z444" s="17">
        <v>0</v>
      </c>
      <c r="AA444" s="18">
        <f t="shared" si="1788"/>
        <v>0</v>
      </c>
      <c r="AB444" s="17">
        <f t="shared" ref="AB444:AB446" si="1809">AE444-Y444</f>
        <v>0</v>
      </c>
      <c r="AC444" s="17">
        <v>0</v>
      </c>
      <c r="AD444" s="18">
        <f t="shared" si="1790"/>
        <v>0</v>
      </c>
      <c r="AE444" s="18">
        <v>0</v>
      </c>
      <c r="AF444" s="17">
        <f t="shared" ref="AF444:AF446" si="1810">ROUND(AL444*0.8,0)</f>
        <v>0</v>
      </c>
      <c r="AG444" s="17">
        <v>0</v>
      </c>
      <c r="AH444" s="18">
        <f t="shared" si="1792"/>
        <v>0</v>
      </c>
      <c r="AI444" s="17">
        <f t="shared" ref="AI444:AI446" si="1811">AL444-AF444</f>
        <v>0</v>
      </c>
      <c r="AJ444" s="17">
        <v>0</v>
      </c>
      <c r="AK444" s="18">
        <f t="shared" si="1794"/>
        <v>0</v>
      </c>
      <c r="AL444" s="18">
        <v>0</v>
      </c>
      <c r="AM444" s="17">
        <f t="shared" ref="AM444:AM446" si="1812">ROUND(AS444*0.8,0)</f>
        <v>0</v>
      </c>
      <c r="AN444" s="17">
        <v>0</v>
      </c>
      <c r="AO444" s="18">
        <f t="shared" si="1796"/>
        <v>0</v>
      </c>
      <c r="AP444" s="17">
        <f t="shared" ref="AP444:AP446" si="1813">AS444-AM444</f>
        <v>0</v>
      </c>
      <c r="AQ444" s="17">
        <v>0</v>
      </c>
      <c r="AR444" s="18">
        <f t="shared" si="1798"/>
        <v>0</v>
      </c>
      <c r="AS444" s="18">
        <v>0</v>
      </c>
      <c r="AT444" s="18" t="s">
        <v>44</v>
      </c>
      <c r="AU444" s="322"/>
      <c r="AV444" s="291"/>
      <c r="AW444" s="266">
        <f>AZ444-AU444</f>
        <v>0</v>
      </c>
      <c r="AX444" s="266">
        <v>0</v>
      </c>
      <c r="AY444" s="266" t="e">
        <f>BB444-BE444</f>
        <v>#VALUE!</v>
      </c>
      <c r="AZ444" s="266">
        <v>0</v>
      </c>
      <c r="BE444" s="91" t="s">
        <v>79</v>
      </c>
    </row>
    <row r="445" spans="2:57" s="3" customFormat="1" ht="70.5" hidden="1" customHeight="1">
      <c r="B445" s="15">
        <v>2018</v>
      </c>
      <c r="C445" s="62">
        <v>8323</v>
      </c>
      <c r="D445" s="15">
        <v>2</v>
      </c>
      <c r="E445" s="15">
        <v>1</v>
      </c>
      <c r="F445" s="15">
        <v>2000</v>
      </c>
      <c r="G445" s="15">
        <v>2800</v>
      </c>
      <c r="H445" s="15">
        <v>282</v>
      </c>
      <c r="I445" s="63">
        <v>7</v>
      </c>
      <c r="J445" s="64" t="s">
        <v>346</v>
      </c>
      <c r="K445" s="17">
        <f t="shared" si="1779"/>
        <v>0</v>
      </c>
      <c r="L445" s="17">
        <v>0</v>
      </c>
      <c r="M445" s="18">
        <f t="shared" si="1780"/>
        <v>0</v>
      </c>
      <c r="N445" s="17">
        <f t="shared" si="1781"/>
        <v>0</v>
      </c>
      <c r="O445" s="17">
        <v>0</v>
      </c>
      <c r="P445" s="18">
        <f t="shared" si="1782"/>
        <v>0</v>
      </c>
      <c r="Q445" s="18">
        <v>0</v>
      </c>
      <c r="R445" s="17">
        <f t="shared" si="1806"/>
        <v>0</v>
      </c>
      <c r="S445" s="17">
        <v>0</v>
      </c>
      <c r="T445" s="18">
        <f t="shared" si="1784"/>
        <v>0</v>
      </c>
      <c r="U445" s="17">
        <f t="shared" si="1807"/>
        <v>0</v>
      </c>
      <c r="V445" s="17">
        <v>0</v>
      </c>
      <c r="W445" s="18">
        <f t="shared" si="1786"/>
        <v>0</v>
      </c>
      <c r="X445" s="18">
        <v>0</v>
      </c>
      <c r="Y445" s="17">
        <f t="shared" si="1808"/>
        <v>0</v>
      </c>
      <c r="Z445" s="17">
        <v>0</v>
      </c>
      <c r="AA445" s="18">
        <f t="shared" si="1788"/>
        <v>0</v>
      </c>
      <c r="AB445" s="17">
        <f t="shared" si="1809"/>
        <v>0</v>
      </c>
      <c r="AC445" s="17">
        <v>0</v>
      </c>
      <c r="AD445" s="18">
        <f t="shared" si="1790"/>
        <v>0</v>
      </c>
      <c r="AE445" s="18">
        <v>0</v>
      </c>
      <c r="AF445" s="17">
        <f t="shared" si="1810"/>
        <v>0</v>
      </c>
      <c r="AG445" s="17">
        <v>0</v>
      </c>
      <c r="AH445" s="18">
        <f t="shared" si="1792"/>
        <v>0</v>
      </c>
      <c r="AI445" s="17">
        <f t="shared" si="1811"/>
        <v>0</v>
      </c>
      <c r="AJ445" s="17">
        <v>0</v>
      </c>
      <c r="AK445" s="18">
        <f t="shared" si="1794"/>
        <v>0</v>
      </c>
      <c r="AL445" s="18">
        <v>0</v>
      </c>
      <c r="AM445" s="17">
        <f t="shared" si="1812"/>
        <v>0</v>
      </c>
      <c r="AN445" s="17">
        <v>0</v>
      </c>
      <c r="AO445" s="18">
        <f t="shared" si="1796"/>
        <v>0</v>
      </c>
      <c r="AP445" s="17">
        <f t="shared" si="1813"/>
        <v>0</v>
      </c>
      <c r="AQ445" s="17">
        <v>0</v>
      </c>
      <c r="AR445" s="18">
        <f t="shared" si="1798"/>
        <v>0</v>
      </c>
      <c r="AS445" s="18">
        <v>0</v>
      </c>
      <c r="AT445" s="18" t="s">
        <v>344</v>
      </c>
      <c r="AU445" s="322"/>
      <c r="AV445" s="291"/>
      <c r="AW445" s="266">
        <f>AZ445-AU445</f>
        <v>0</v>
      </c>
      <c r="AX445" s="266">
        <v>0</v>
      </c>
      <c r="AY445" s="266" t="e">
        <f>BB445-BE445</f>
        <v>#VALUE!</v>
      </c>
      <c r="AZ445" s="266">
        <v>0</v>
      </c>
      <c r="BE445" s="91" t="s">
        <v>79</v>
      </c>
    </row>
    <row r="446" spans="2:57" s="3" customFormat="1" ht="70.5" hidden="1" customHeight="1">
      <c r="B446" s="15">
        <v>2018</v>
      </c>
      <c r="C446" s="62">
        <v>8323</v>
      </c>
      <c r="D446" s="15">
        <v>2</v>
      </c>
      <c r="E446" s="15">
        <v>1</v>
      </c>
      <c r="F446" s="15">
        <v>2000</v>
      </c>
      <c r="G446" s="15">
        <v>2800</v>
      </c>
      <c r="H446" s="15">
        <v>282</v>
      </c>
      <c r="I446" s="63">
        <v>8</v>
      </c>
      <c r="J446" s="64" t="s">
        <v>347</v>
      </c>
      <c r="K446" s="17">
        <f t="shared" si="1779"/>
        <v>0</v>
      </c>
      <c r="L446" s="17">
        <v>0</v>
      </c>
      <c r="M446" s="18">
        <f t="shared" si="1780"/>
        <v>0</v>
      </c>
      <c r="N446" s="17">
        <f t="shared" si="1781"/>
        <v>0</v>
      </c>
      <c r="O446" s="17">
        <v>0</v>
      </c>
      <c r="P446" s="18">
        <f t="shared" si="1782"/>
        <v>0</v>
      </c>
      <c r="Q446" s="18">
        <v>0</v>
      </c>
      <c r="R446" s="17">
        <f t="shared" si="1806"/>
        <v>0</v>
      </c>
      <c r="S446" s="17">
        <v>0</v>
      </c>
      <c r="T446" s="18">
        <f t="shared" si="1784"/>
        <v>0</v>
      </c>
      <c r="U446" s="17">
        <f t="shared" si="1807"/>
        <v>0</v>
      </c>
      <c r="V446" s="17">
        <v>0</v>
      </c>
      <c r="W446" s="18">
        <f t="shared" si="1786"/>
        <v>0</v>
      </c>
      <c r="X446" s="18">
        <v>0</v>
      </c>
      <c r="Y446" s="17">
        <f t="shared" si="1808"/>
        <v>0</v>
      </c>
      <c r="Z446" s="17">
        <v>0</v>
      </c>
      <c r="AA446" s="18">
        <f t="shared" si="1788"/>
        <v>0</v>
      </c>
      <c r="AB446" s="17">
        <f t="shared" si="1809"/>
        <v>0</v>
      </c>
      <c r="AC446" s="17">
        <v>0</v>
      </c>
      <c r="AD446" s="18">
        <f t="shared" si="1790"/>
        <v>0</v>
      </c>
      <c r="AE446" s="18">
        <v>0</v>
      </c>
      <c r="AF446" s="17">
        <f t="shared" si="1810"/>
        <v>0</v>
      </c>
      <c r="AG446" s="17">
        <v>0</v>
      </c>
      <c r="AH446" s="18">
        <f t="shared" si="1792"/>
        <v>0</v>
      </c>
      <c r="AI446" s="17">
        <f t="shared" si="1811"/>
        <v>0</v>
      </c>
      <c r="AJ446" s="17">
        <v>0</v>
      </c>
      <c r="AK446" s="18">
        <f t="shared" si="1794"/>
        <v>0</v>
      </c>
      <c r="AL446" s="18">
        <v>0</v>
      </c>
      <c r="AM446" s="17">
        <f t="shared" si="1812"/>
        <v>0</v>
      </c>
      <c r="AN446" s="17">
        <v>0</v>
      </c>
      <c r="AO446" s="18">
        <f t="shared" si="1796"/>
        <v>0</v>
      </c>
      <c r="AP446" s="17">
        <f t="shared" si="1813"/>
        <v>0</v>
      </c>
      <c r="AQ446" s="17">
        <v>0</v>
      </c>
      <c r="AR446" s="18">
        <f t="shared" si="1798"/>
        <v>0</v>
      </c>
      <c r="AS446" s="18">
        <v>0</v>
      </c>
      <c r="AT446" s="18" t="s">
        <v>344</v>
      </c>
      <c r="AU446" s="322"/>
      <c r="AV446" s="291"/>
      <c r="AW446" s="266">
        <f>AZ446-AU446</f>
        <v>0</v>
      </c>
      <c r="AX446" s="266">
        <v>0</v>
      </c>
      <c r="AY446" s="266" t="e">
        <f>BB446-BE446</f>
        <v>#VALUE!</v>
      </c>
      <c r="AZ446" s="266">
        <v>0</v>
      </c>
      <c r="BE446" s="91" t="s">
        <v>79</v>
      </c>
    </row>
    <row r="447" spans="2:57" s="3" customFormat="1" ht="70.5" hidden="1" customHeight="1">
      <c r="B447" s="53">
        <v>2018</v>
      </c>
      <c r="C447" s="59">
        <v>8323</v>
      </c>
      <c r="D447" s="53">
        <v>2</v>
      </c>
      <c r="E447" s="53">
        <v>1</v>
      </c>
      <c r="F447" s="53">
        <v>2000</v>
      </c>
      <c r="G447" s="53">
        <v>2800</v>
      </c>
      <c r="H447" s="53">
        <v>283</v>
      </c>
      <c r="I447" s="53"/>
      <c r="J447" s="60" t="s">
        <v>348</v>
      </c>
      <c r="K447" s="57">
        <f>SUM(K448:K486)</f>
        <v>0</v>
      </c>
      <c r="L447" s="57">
        <f t="shared" ref="L447:P447" si="1814">SUM(L448:L486)</f>
        <v>0</v>
      </c>
      <c r="M447" s="57">
        <f t="shared" si="1814"/>
        <v>0</v>
      </c>
      <c r="N447" s="57">
        <f t="shared" si="1814"/>
        <v>0</v>
      </c>
      <c r="O447" s="57">
        <f t="shared" si="1814"/>
        <v>0</v>
      </c>
      <c r="P447" s="57">
        <f t="shared" si="1814"/>
        <v>0</v>
      </c>
      <c r="Q447" s="57">
        <f>M447+P447</f>
        <v>0</v>
      </c>
      <c r="R447" s="57">
        <f>SUM(R448:R486)</f>
        <v>0</v>
      </c>
      <c r="S447" s="57">
        <f t="shared" ref="S447:W447" si="1815">SUM(S448:S486)</f>
        <v>0</v>
      </c>
      <c r="T447" s="57">
        <f t="shared" si="1815"/>
        <v>0</v>
      </c>
      <c r="U447" s="57">
        <f t="shared" si="1815"/>
        <v>0</v>
      </c>
      <c r="V447" s="57">
        <f t="shared" si="1815"/>
        <v>0</v>
      </c>
      <c r="W447" s="57">
        <f t="shared" si="1815"/>
        <v>0</v>
      </c>
      <c r="X447" s="57">
        <f>T447+W447</f>
        <v>0</v>
      </c>
      <c r="Y447" s="57">
        <f>SUM(Y448:Y486)</f>
        <v>0</v>
      </c>
      <c r="Z447" s="57">
        <f t="shared" ref="Z447:AD447" si="1816">SUM(Z448:Z486)</f>
        <v>0</v>
      </c>
      <c r="AA447" s="57">
        <f t="shared" si="1816"/>
        <v>0</v>
      </c>
      <c r="AB447" s="57">
        <f t="shared" si="1816"/>
        <v>0</v>
      </c>
      <c r="AC447" s="57">
        <f t="shared" si="1816"/>
        <v>0</v>
      </c>
      <c r="AD447" s="57">
        <f t="shared" si="1816"/>
        <v>0</v>
      </c>
      <c r="AE447" s="57">
        <f>AA447+AD447</f>
        <v>0</v>
      </c>
      <c r="AF447" s="57">
        <f>SUM(AF448:AF486)</f>
        <v>0</v>
      </c>
      <c r="AG447" s="57">
        <f t="shared" ref="AG447:AJ447" si="1817">SUM(AG448:AG486)</f>
        <v>0</v>
      </c>
      <c r="AH447" s="57">
        <f t="shared" si="1817"/>
        <v>0</v>
      </c>
      <c r="AI447" s="57">
        <f t="shared" si="1817"/>
        <v>0</v>
      </c>
      <c r="AJ447" s="57">
        <f t="shared" si="1817"/>
        <v>0</v>
      </c>
      <c r="AK447" s="57">
        <f t="shared" ref="AK447" si="1818">SUM(AK448:AK486)</f>
        <v>0</v>
      </c>
      <c r="AL447" s="57">
        <f>AH447+AK447</f>
        <v>0</v>
      </c>
      <c r="AM447" s="57">
        <f>SUM(AM448:AM486)</f>
        <v>0</v>
      </c>
      <c r="AN447" s="57">
        <f t="shared" ref="AN447:AR447" si="1819">SUM(AN448:AN486)</f>
        <v>0</v>
      </c>
      <c r="AO447" s="57">
        <f t="shared" si="1819"/>
        <v>0</v>
      </c>
      <c r="AP447" s="57">
        <f t="shared" si="1819"/>
        <v>0</v>
      </c>
      <c r="AQ447" s="57">
        <f t="shared" si="1819"/>
        <v>0</v>
      </c>
      <c r="AR447" s="57">
        <f t="shared" si="1819"/>
        <v>0</v>
      </c>
      <c r="AS447" s="57">
        <f>AO447+AR447</f>
        <v>0</v>
      </c>
      <c r="AT447" s="57"/>
      <c r="AU447" s="293"/>
      <c r="AV447" s="289"/>
      <c r="AW447" s="264">
        <f t="shared" ref="AW447:AZ447" si="1820">SUM(AW448:AW486)</f>
        <v>0</v>
      </c>
      <c r="AX447" s="264">
        <f t="shared" si="1820"/>
        <v>0</v>
      </c>
      <c r="AY447" s="264" t="e">
        <f t="shared" si="1820"/>
        <v>#VALUE!</v>
      </c>
      <c r="AZ447" s="264">
        <f t="shared" si="1820"/>
        <v>0</v>
      </c>
      <c r="BE447" s="61"/>
    </row>
    <row r="448" spans="2:57" s="3" customFormat="1" ht="70.5" hidden="1" customHeight="1">
      <c r="B448" s="15">
        <v>2018</v>
      </c>
      <c r="C448" s="62">
        <v>8323</v>
      </c>
      <c r="D448" s="15">
        <v>2</v>
      </c>
      <c r="E448" s="15">
        <v>1</v>
      </c>
      <c r="F448" s="15">
        <v>2000</v>
      </c>
      <c r="G448" s="15">
        <v>2800</v>
      </c>
      <c r="H448" s="15">
        <v>283</v>
      </c>
      <c r="I448" s="63">
        <v>1</v>
      </c>
      <c r="J448" s="64" t="s">
        <v>349</v>
      </c>
      <c r="K448" s="17">
        <f t="shared" ref="K448:K486" si="1821">ROUND(Q448*0.8,0)</f>
        <v>0</v>
      </c>
      <c r="L448" s="17">
        <v>0</v>
      </c>
      <c r="M448" s="18">
        <f t="shared" ref="M448:M486" si="1822">K448+L448</f>
        <v>0</v>
      </c>
      <c r="N448" s="17">
        <f t="shared" ref="N448:N486" si="1823">Q448-K448</f>
        <v>0</v>
      </c>
      <c r="O448" s="17">
        <v>0</v>
      </c>
      <c r="P448" s="18">
        <f t="shared" ref="P448:P486" si="1824">N448+O448</f>
        <v>0</v>
      </c>
      <c r="Q448" s="18">
        <v>0</v>
      </c>
      <c r="R448" s="17">
        <f t="shared" ref="R448:R486" si="1825">ROUND(X448*0.8,0)</f>
        <v>0</v>
      </c>
      <c r="S448" s="17">
        <v>0</v>
      </c>
      <c r="T448" s="18">
        <f t="shared" ref="T448:T486" si="1826">R448+S448</f>
        <v>0</v>
      </c>
      <c r="U448" s="17">
        <f t="shared" ref="U448:U486" si="1827">X448-R448</f>
        <v>0</v>
      </c>
      <c r="V448" s="17">
        <v>0</v>
      </c>
      <c r="W448" s="18">
        <f t="shared" ref="W448:W486" si="1828">U448+V448</f>
        <v>0</v>
      </c>
      <c r="X448" s="18">
        <v>0</v>
      </c>
      <c r="Y448" s="17">
        <f t="shared" ref="Y448:Y486" si="1829">ROUND(AE448*0.8,0)</f>
        <v>0</v>
      </c>
      <c r="Z448" s="17">
        <v>0</v>
      </c>
      <c r="AA448" s="18">
        <f t="shared" ref="AA448:AA486" si="1830">Y448+Z448</f>
        <v>0</v>
      </c>
      <c r="AB448" s="17">
        <f t="shared" ref="AB448:AB486" si="1831">AE448-Y448</f>
        <v>0</v>
      </c>
      <c r="AC448" s="17">
        <v>0</v>
      </c>
      <c r="AD448" s="18">
        <f t="shared" ref="AD448:AD486" si="1832">AB448+AC448</f>
        <v>0</v>
      </c>
      <c r="AE448" s="18">
        <v>0</v>
      </c>
      <c r="AF448" s="17">
        <f t="shared" ref="AF448:AF486" si="1833">ROUND(AL448*0.8,0)</f>
        <v>0</v>
      </c>
      <c r="AG448" s="17">
        <v>0</v>
      </c>
      <c r="AH448" s="18">
        <f t="shared" ref="AH448:AH486" si="1834">AF448+AG448</f>
        <v>0</v>
      </c>
      <c r="AI448" s="17">
        <f t="shared" ref="AI448:AI486" si="1835">AL448-AF448</f>
        <v>0</v>
      </c>
      <c r="AJ448" s="17">
        <v>0</v>
      </c>
      <c r="AK448" s="18">
        <f t="shared" ref="AK448:AK486" si="1836">AI448+AJ448</f>
        <v>0</v>
      </c>
      <c r="AL448" s="18">
        <v>0</v>
      </c>
      <c r="AM448" s="17">
        <f t="shared" ref="AM448:AM486" si="1837">ROUND(AS448*0.8,0)</f>
        <v>0</v>
      </c>
      <c r="AN448" s="17">
        <v>0</v>
      </c>
      <c r="AO448" s="18">
        <f t="shared" ref="AO448:AO486" si="1838">AM448+AN448</f>
        <v>0</v>
      </c>
      <c r="AP448" s="17">
        <f t="shared" ref="AP448:AP486" si="1839">AS448-AM448</f>
        <v>0</v>
      </c>
      <c r="AQ448" s="17">
        <v>0</v>
      </c>
      <c r="AR448" s="18">
        <f t="shared" ref="AR448:AR486" si="1840">AP448+AQ448</f>
        <v>0</v>
      </c>
      <c r="AS448" s="18">
        <v>0</v>
      </c>
      <c r="AT448" s="18" t="s">
        <v>44</v>
      </c>
      <c r="AU448" s="322"/>
      <c r="AV448" s="291"/>
      <c r="AW448" s="266">
        <f>AZ448-AU448</f>
        <v>0</v>
      </c>
      <c r="AX448" s="266">
        <v>0</v>
      </c>
      <c r="AY448" s="266" t="e">
        <f>BB448-BE448</f>
        <v>#VALUE!</v>
      </c>
      <c r="AZ448" s="266">
        <v>0</v>
      </c>
      <c r="BE448" s="91" t="s">
        <v>79</v>
      </c>
    </row>
    <row r="449" spans="2:57" s="3" customFormat="1" ht="70.5" hidden="1" customHeight="1">
      <c r="B449" s="15">
        <v>2018</v>
      </c>
      <c r="C449" s="62">
        <v>8323</v>
      </c>
      <c r="D449" s="15">
        <v>2</v>
      </c>
      <c r="E449" s="15">
        <v>1</v>
      </c>
      <c r="F449" s="15">
        <v>2000</v>
      </c>
      <c r="G449" s="15">
        <v>2800</v>
      </c>
      <c r="H449" s="15">
        <v>283</v>
      </c>
      <c r="I449" s="63">
        <v>2</v>
      </c>
      <c r="J449" s="64" t="s">
        <v>350</v>
      </c>
      <c r="K449" s="17">
        <f t="shared" si="1821"/>
        <v>0</v>
      </c>
      <c r="L449" s="17">
        <v>0</v>
      </c>
      <c r="M449" s="18">
        <f t="shared" si="1822"/>
        <v>0</v>
      </c>
      <c r="N449" s="17">
        <f t="shared" si="1823"/>
        <v>0</v>
      </c>
      <c r="O449" s="17">
        <v>0</v>
      </c>
      <c r="P449" s="18">
        <f t="shared" si="1824"/>
        <v>0</v>
      </c>
      <c r="Q449" s="18">
        <v>0</v>
      </c>
      <c r="R449" s="17">
        <f t="shared" si="1825"/>
        <v>0</v>
      </c>
      <c r="S449" s="17">
        <v>0</v>
      </c>
      <c r="T449" s="18">
        <f t="shared" si="1826"/>
        <v>0</v>
      </c>
      <c r="U449" s="17">
        <f t="shared" si="1827"/>
        <v>0</v>
      </c>
      <c r="V449" s="17">
        <v>0</v>
      </c>
      <c r="W449" s="18">
        <f t="shared" si="1828"/>
        <v>0</v>
      </c>
      <c r="X449" s="18">
        <v>0</v>
      </c>
      <c r="Y449" s="17">
        <f t="shared" si="1829"/>
        <v>0</v>
      </c>
      <c r="Z449" s="17">
        <v>0</v>
      </c>
      <c r="AA449" s="18">
        <f t="shared" si="1830"/>
        <v>0</v>
      </c>
      <c r="AB449" s="17">
        <f t="shared" si="1831"/>
        <v>0</v>
      </c>
      <c r="AC449" s="17">
        <v>0</v>
      </c>
      <c r="AD449" s="18">
        <f t="shared" si="1832"/>
        <v>0</v>
      </c>
      <c r="AE449" s="18">
        <v>0</v>
      </c>
      <c r="AF449" s="17">
        <f t="shared" si="1833"/>
        <v>0</v>
      </c>
      <c r="AG449" s="17">
        <v>0</v>
      </c>
      <c r="AH449" s="18">
        <f t="shared" si="1834"/>
        <v>0</v>
      </c>
      <c r="AI449" s="17">
        <f t="shared" si="1835"/>
        <v>0</v>
      </c>
      <c r="AJ449" s="17">
        <v>0</v>
      </c>
      <c r="AK449" s="18">
        <f t="shared" si="1836"/>
        <v>0</v>
      </c>
      <c r="AL449" s="18">
        <v>0</v>
      </c>
      <c r="AM449" s="17">
        <f t="shared" si="1837"/>
        <v>0</v>
      </c>
      <c r="AN449" s="17">
        <v>0</v>
      </c>
      <c r="AO449" s="18">
        <f t="shared" si="1838"/>
        <v>0</v>
      </c>
      <c r="AP449" s="17">
        <f t="shared" si="1839"/>
        <v>0</v>
      </c>
      <c r="AQ449" s="17">
        <v>0</v>
      </c>
      <c r="AR449" s="18">
        <f t="shared" si="1840"/>
        <v>0</v>
      </c>
      <c r="AS449" s="18">
        <v>0</v>
      </c>
      <c r="AT449" s="18" t="s">
        <v>44</v>
      </c>
      <c r="AU449" s="322"/>
      <c r="AV449" s="291"/>
      <c r="AW449" s="266">
        <f>AZ449-AU449</f>
        <v>0</v>
      </c>
      <c r="AX449" s="266">
        <v>0</v>
      </c>
      <c r="AY449" s="266" t="e">
        <f>BB449-BE449</f>
        <v>#VALUE!</v>
      </c>
      <c r="AZ449" s="266">
        <v>0</v>
      </c>
      <c r="BE449" s="91" t="s">
        <v>79</v>
      </c>
    </row>
    <row r="450" spans="2:57" s="3" customFormat="1" ht="70.5" hidden="1" customHeight="1">
      <c r="B450" s="15">
        <v>2018</v>
      </c>
      <c r="C450" s="62">
        <v>8323</v>
      </c>
      <c r="D450" s="15">
        <v>2</v>
      </c>
      <c r="E450" s="15">
        <v>1</v>
      </c>
      <c r="F450" s="15">
        <v>2000</v>
      </c>
      <c r="G450" s="15">
        <v>2800</v>
      </c>
      <c r="H450" s="15">
        <v>283</v>
      </c>
      <c r="I450" s="63">
        <v>3</v>
      </c>
      <c r="J450" s="64" t="s">
        <v>351</v>
      </c>
      <c r="K450" s="17">
        <f t="shared" si="1821"/>
        <v>0</v>
      </c>
      <c r="L450" s="17">
        <v>0</v>
      </c>
      <c r="M450" s="18">
        <f t="shared" si="1822"/>
        <v>0</v>
      </c>
      <c r="N450" s="17">
        <f t="shared" si="1823"/>
        <v>0</v>
      </c>
      <c r="O450" s="17">
        <v>0</v>
      </c>
      <c r="P450" s="18">
        <f t="shared" si="1824"/>
        <v>0</v>
      </c>
      <c r="Q450" s="18">
        <v>0</v>
      </c>
      <c r="R450" s="17">
        <f t="shared" si="1825"/>
        <v>0</v>
      </c>
      <c r="S450" s="17">
        <v>0</v>
      </c>
      <c r="T450" s="18">
        <f t="shared" si="1826"/>
        <v>0</v>
      </c>
      <c r="U450" s="17">
        <f t="shared" si="1827"/>
        <v>0</v>
      </c>
      <c r="V450" s="17">
        <v>0</v>
      </c>
      <c r="W450" s="18">
        <f t="shared" si="1828"/>
        <v>0</v>
      </c>
      <c r="X450" s="18">
        <v>0</v>
      </c>
      <c r="Y450" s="17">
        <f t="shared" si="1829"/>
        <v>0</v>
      </c>
      <c r="Z450" s="17">
        <v>0</v>
      </c>
      <c r="AA450" s="18">
        <f t="shared" si="1830"/>
        <v>0</v>
      </c>
      <c r="AB450" s="17">
        <f t="shared" si="1831"/>
        <v>0</v>
      </c>
      <c r="AC450" s="17">
        <v>0</v>
      </c>
      <c r="AD450" s="18">
        <f t="shared" si="1832"/>
        <v>0</v>
      </c>
      <c r="AE450" s="18">
        <v>0</v>
      </c>
      <c r="AF450" s="17">
        <f t="shared" si="1833"/>
        <v>0</v>
      </c>
      <c r="AG450" s="17">
        <v>0</v>
      </c>
      <c r="AH450" s="18">
        <f t="shared" si="1834"/>
        <v>0</v>
      </c>
      <c r="AI450" s="17">
        <f t="shared" si="1835"/>
        <v>0</v>
      </c>
      <c r="AJ450" s="17">
        <v>0</v>
      </c>
      <c r="AK450" s="18">
        <f t="shared" si="1836"/>
        <v>0</v>
      </c>
      <c r="AL450" s="18">
        <v>0</v>
      </c>
      <c r="AM450" s="17">
        <f t="shared" si="1837"/>
        <v>0</v>
      </c>
      <c r="AN450" s="17">
        <v>0</v>
      </c>
      <c r="AO450" s="18">
        <f t="shared" si="1838"/>
        <v>0</v>
      </c>
      <c r="AP450" s="17">
        <f t="shared" si="1839"/>
        <v>0</v>
      </c>
      <c r="AQ450" s="17">
        <v>0</v>
      </c>
      <c r="AR450" s="18">
        <f t="shared" si="1840"/>
        <v>0</v>
      </c>
      <c r="AS450" s="18">
        <v>0</v>
      </c>
      <c r="AT450" s="18" t="s">
        <v>44</v>
      </c>
      <c r="AU450" s="322"/>
      <c r="AV450" s="291"/>
      <c r="AW450" s="266">
        <f>AZ450-AU450</f>
        <v>0</v>
      </c>
      <c r="AX450" s="266">
        <v>0</v>
      </c>
      <c r="AY450" s="266" t="e">
        <f>BB450-BE450</f>
        <v>#VALUE!</v>
      </c>
      <c r="AZ450" s="266">
        <v>0</v>
      </c>
      <c r="BE450" s="91" t="s">
        <v>79</v>
      </c>
    </row>
    <row r="451" spans="2:57" s="3" customFormat="1" ht="70.5" hidden="1" customHeight="1">
      <c r="B451" s="15">
        <v>2018</v>
      </c>
      <c r="C451" s="62">
        <v>8323</v>
      </c>
      <c r="D451" s="15">
        <v>2</v>
      </c>
      <c r="E451" s="15">
        <v>1</v>
      </c>
      <c r="F451" s="15">
        <v>2000</v>
      </c>
      <c r="G451" s="15">
        <v>2800</v>
      </c>
      <c r="H451" s="15">
        <v>283</v>
      </c>
      <c r="I451" s="63">
        <v>4</v>
      </c>
      <c r="J451" s="64" t="s">
        <v>352</v>
      </c>
      <c r="K451" s="17">
        <f t="shared" si="1821"/>
        <v>0</v>
      </c>
      <c r="L451" s="17">
        <v>0</v>
      </c>
      <c r="M451" s="18">
        <f t="shared" si="1822"/>
        <v>0</v>
      </c>
      <c r="N451" s="17">
        <f t="shared" si="1823"/>
        <v>0</v>
      </c>
      <c r="O451" s="17">
        <v>0</v>
      </c>
      <c r="P451" s="18">
        <f t="shared" si="1824"/>
        <v>0</v>
      </c>
      <c r="Q451" s="18">
        <v>0</v>
      </c>
      <c r="R451" s="17">
        <f t="shared" si="1825"/>
        <v>0</v>
      </c>
      <c r="S451" s="17">
        <v>0</v>
      </c>
      <c r="T451" s="18">
        <f t="shared" si="1826"/>
        <v>0</v>
      </c>
      <c r="U451" s="17">
        <f t="shared" si="1827"/>
        <v>0</v>
      </c>
      <c r="V451" s="17">
        <v>0</v>
      </c>
      <c r="W451" s="18">
        <f t="shared" si="1828"/>
        <v>0</v>
      </c>
      <c r="X451" s="18">
        <v>0</v>
      </c>
      <c r="Y451" s="17">
        <f t="shared" si="1829"/>
        <v>0</v>
      </c>
      <c r="Z451" s="17">
        <v>0</v>
      </c>
      <c r="AA451" s="18">
        <f t="shared" si="1830"/>
        <v>0</v>
      </c>
      <c r="AB451" s="17">
        <f t="shared" si="1831"/>
        <v>0</v>
      </c>
      <c r="AC451" s="17">
        <v>0</v>
      </c>
      <c r="AD451" s="18">
        <f t="shared" si="1832"/>
        <v>0</v>
      </c>
      <c r="AE451" s="18">
        <v>0</v>
      </c>
      <c r="AF451" s="17">
        <f t="shared" si="1833"/>
        <v>0</v>
      </c>
      <c r="AG451" s="17">
        <v>0</v>
      </c>
      <c r="AH451" s="18">
        <f t="shared" si="1834"/>
        <v>0</v>
      </c>
      <c r="AI451" s="17">
        <f t="shared" si="1835"/>
        <v>0</v>
      </c>
      <c r="AJ451" s="17">
        <v>0</v>
      </c>
      <c r="AK451" s="18">
        <f t="shared" si="1836"/>
        <v>0</v>
      </c>
      <c r="AL451" s="18">
        <v>0</v>
      </c>
      <c r="AM451" s="17">
        <f t="shared" si="1837"/>
        <v>0</v>
      </c>
      <c r="AN451" s="17">
        <v>0</v>
      </c>
      <c r="AO451" s="18">
        <f t="shared" si="1838"/>
        <v>0</v>
      </c>
      <c r="AP451" s="17">
        <f t="shared" si="1839"/>
        <v>0</v>
      </c>
      <c r="AQ451" s="17">
        <v>0</v>
      </c>
      <c r="AR451" s="18">
        <f t="shared" si="1840"/>
        <v>0</v>
      </c>
      <c r="AS451" s="18">
        <v>0</v>
      </c>
      <c r="AT451" s="18" t="s">
        <v>44</v>
      </c>
      <c r="AU451" s="322"/>
      <c r="AV451" s="291"/>
      <c r="AW451" s="266">
        <f>AZ451-AU451</f>
        <v>0</v>
      </c>
      <c r="AX451" s="266">
        <v>0</v>
      </c>
      <c r="AY451" s="266" t="e">
        <f>BB451-BE451</f>
        <v>#VALUE!</v>
      </c>
      <c r="AZ451" s="266">
        <v>0</v>
      </c>
      <c r="BE451" s="91" t="s">
        <v>79</v>
      </c>
    </row>
    <row r="452" spans="2:57" s="3" customFormat="1" ht="70.5" hidden="1" customHeight="1">
      <c r="B452" s="15">
        <v>2018</v>
      </c>
      <c r="C452" s="62">
        <v>8323</v>
      </c>
      <c r="D452" s="15">
        <v>2</v>
      </c>
      <c r="E452" s="15">
        <v>1</v>
      </c>
      <c r="F452" s="15">
        <v>2000</v>
      </c>
      <c r="G452" s="15">
        <v>2800</v>
      </c>
      <c r="H452" s="15">
        <v>283</v>
      </c>
      <c r="I452" s="63">
        <v>5</v>
      </c>
      <c r="J452" s="64" t="s">
        <v>353</v>
      </c>
      <c r="K452" s="17">
        <f t="shared" si="1821"/>
        <v>0</v>
      </c>
      <c r="L452" s="17">
        <v>0</v>
      </c>
      <c r="M452" s="18">
        <f t="shared" si="1822"/>
        <v>0</v>
      </c>
      <c r="N452" s="17">
        <f t="shared" si="1823"/>
        <v>0</v>
      </c>
      <c r="O452" s="17">
        <v>0</v>
      </c>
      <c r="P452" s="18">
        <f t="shared" si="1824"/>
        <v>0</v>
      </c>
      <c r="Q452" s="18">
        <v>0</v>
      </c>
      <c r="R452" s="17">
        <f t="shared" si="1825"/>
        <v>0</v>
      </c>
      <c r="S452" s="17">
        <v>0</v>
      </c>
      <c r="T452" s="18">
        <f t="shared" si="1826"/>
        <v>0</v>
      </c>
      <c r="U452" s="17">
        <f t="shared" si="1827"/>
        <v>0</v>
      </c>
      <c r="V452" s="17">
        <v>0</v>
      </c>
      <c r="W452" s="18">
        <f t="shared" si="1828"/>
        <v>0</v>
      </c>
      <c r="X452" s="18">
        <v>0</v>
      </c>
      <c r="Y452" s="17">
        <f t="shared" si="1829"/>
        <v>0</v>
      </c>
      <c r="Z452" s="17">
        <v>0</v>
      </c>
      <c r="AA452" s="18">
        <f t="shared" si="1830"/>
        <v>0</v>
      </c>
      <c r="AB452" s="17">
        <f t="shared" si="1831"/>
        <v>0</v>
      </c>
      <c r="AC452" s="17">
        <v>0</v>
      </c>
      <c r="AD452" s="18">
        <f t="shared" si="1832"/>
        <v>0</v>
      </c>
      <c r="AE452" s="18">
        <v>0</v>
      </c>
      <c r="AF452" s="17">
        <f t="shared" si="1833"/>
        <v>0</v>
      </c>
      <c r="AG452" s="17">
        <v>0</v>
      </c>
      <c r="AH452" s="18">
        <f t="shared" si="1834"/>
        <v>0</v>
      </c>
      <c r="AI452" s="17">
        <f t="shared" si="1835"/>
        <v>0</v>
      </c>
      <c r="AJ452" s="17">
        <v>0</v>
      </c>
      <c r="AK452" s="18">
        <f t="shared" si="1836"/>
        <v>0</v>
      </c>
      <c r="AL452" s="18">
        <v>0</v>
      </c>
      <c r="AM452" s="17">
        <f t="shared" si="1837"/>
        <v>0</v>
      </c>
      <c r="AN452" s="17">
        <v>0</v>
      </c>
      <c r="AO452" s="18">
        <f t="shared" si="1838"/>
        <v>0</v>
      </c>
      <c r="AP452" s="17">
        <f t="shared" si="1839"/>
        <v>0</v>
      </c>
      <c r="AQ452" s="17">
        <v>0</v>
      </c>
      <c r="AR452" s="18">
        <f t="shared" si="1840"/>
        <v>0</v>
      </c>
      <c r="AS452" s="18">
        <v>0</v>
      </c>
      <c r="AT452" s="18" t="s">
        <v>44</v>
      </c>
      <c r="AU452" s="322"/>
      <c r="AV452" s="291"/>
      <c r="AW452" s="266">
        <f>AZ452-AU452</f>
        <v>0</v>
      </c>
      <c r="AX452" s="266">
        <v>0</v>
      </c>
      <c r="AY452" s="266" t="e">
        <f>BB452-BE452</f>
        <v>#VALUE!</v>
      </c>
      <c r="AZ452" s="266">
        <v>0</v>
      </c>
      <c r="BE452" s="91" t="s">
        <v>79</v>
      </c>
    </row>
    <row r="453" spans="2:57" s="3" customFormat="1" ht="70.5" hidden="1" customHeight="1">
      <c r="B453" s="15">
        <v>2018</v>
      </c>
      <c r="C453" s="62">
        <v>8323</v>
      </c>
      <c r="D453" s="15">
        <v>2</v>
      </c>
      <c r="E453" s="15">
        <v>1</v>
      </c>
      <c r="F453" s="15">
        <v>2000</v>
      </c>
      <c r="G453" s="15">
        <v>2800</v>
      </c>
      <c r="H453" s="15">
        <v>283</v>
      </c>
      <c r="I453" s="63">
        <v>6</v>
      </c>
      <c r="J453" s="64" t="s">
        <v>334</v>
      </c>
      <c r="K453" s="17">
        <f t="shared" si="1821"/>
        <v>0</v>
      </c>
      <c r="L453" s="17">
        <v>0</v>
      </c>
      <c r="M453" s="18">
        <f t="shared" si="1822"/>
        <v>0</v>
      </c>
      <c r="N453" s="17">
        <f t="shared" si="1823"/>
        <v>0</v>
      </c>
      <c r="O453" s="17">
        <v>0</v>
      </c>
      <c r="P453" s="18">
        <f t="shared" si="1824"/>
        <v>0</v>
      </c>
      <c r="Q453" s="18">
        <v>0</v>
      </c>
      <c r="R453" s="17">
        <f t="shared" si="1825"/>
        <v>0</v>
      </c>
      <c r="S453" s="17">
        <v>0</v>
      </c>
      <c r="T453" s="18">
        <f t="shared" si="1826"/>
        <v>0</v>
      </c>
      <c r="U453" s="17">
        <f t="shared" si="1827"/>
        <v>0</v>
      </c>
      <c r="V453" s="17">
        <v>0</v>
      </c>
      <c r="W453" s="18">
        <f t="shared" si="1828"/>
        <v>0</v>
      </c>
      <c r="X453" s="18">
        <v>0</v>
      </c>
      <c r="Y453" s="17">
        <f t="shared" si="1829"/>
        <v>0</v>
      </c>
      <c r="Z453" s="17">
        <v>0</v>
      </c>
      <c r="AA453" s="18">
        <f t="shared" si="1830"/>
        <v>0</v>
      </c>
      <c r="AB453" s="17">
        <f t="shared" si="1831"/>
        <v>0</v>
      </c>
      <c r="AC453" s="17">
        <v>0</v>
      </c>
      <c r="AD453" s="18">
        <f t="shared" si="1832"/>
        <v>0</v>
      </c>
      <c r="AE453" s="18">
        <v>0</v>
      </c>
      <c r="AF453" s="17">
        <f t="shared" si="1833"/>
        <v>0</v>
      </c>
      <c r="AG453" s="17">
        <v>0</v>
      </c>
      <c r="AH453" s="18">
        <f t="shared" si="1834"/>
        <v>0</v>
      </c>
      <c r="AI453" s="17">
        <f t="shared" si="1835"/>
        <v>0</v>
      </c>
      <c r="AJ453" s="17">
        <v>0</v>
      </c>
      <c r="AK453" s="18">
        <f t="shared" si="1836"/>
        <v>0</v>
      </c>
      <c r="AL453" s="18">
        <v>0</v>
      </c>
      <c r="AM453" s="17">
        <f t="shared" si="1837"/>
        <v>0</v>
      </c>
      <c r="AN453" s="17">
        <v>0</v>
      </c>
      <c r="AO453" s="18">
        <f t="shared" si="1838"/>
        <v>0</v>
      </c>
      <c r="AP453" s="17">
        <f t="shared" si="1839"/>
        <v>0</v>
      </c>
      <c r="AQ453" s="17">
        <v>0</v>
      </c>
      <c r="AR453" s="18">
        <f t="shared" si="1840"/>
        <v>0</v>
      </c>
      <c r="AS453" s="18">
        <v>0</v>
      </c>
      <c r="AT453" s="18" t="s">
        <v>44</v>
      </c>
      <c r="AU453" s="322"/>
      <c r="AV453" s="291"/>
      <c r="AW453" s="266">
        <f>AZ453-AU453</f>
        <v>0</v>
      </c>
      <c r="AX453" s="266">
        <v>0</v>
      </c>
      <c r="AY453" s="266" t="e">
        <f>BB453-BE453</f>
        <v>#VALUE!</v>
      </c>
      <c r="AZ453" s="266">
        <v>0</v>
      </c>
      <c r="BE453" s="91" t="s">
        <v>79</v>
      </c>
    </row>
    <row r="454" spans="2:57" s="3" customFormat="1" ht="70.5" hidden="1" customHeight="1">
      <c r="B454" s="15">
        <v>2018</v>
      </c>
      <c r="C454" s="62">
        <v>8323</v>
      </c>
      <c r="D454" s="15">
        <v>2</v>
      </c>
      <c r="E454" s="15">
        <v>1</v>
      </c>
      <c r="F454" s="15">
        <v>2000</v>
      </c>
      <c r="G454" s="15">
        <v>2800</v>
      </c>
      <c r="H454" s="15">
        <v>283</v>
      </c>
      <c r="I454" s="63">
        <v>7</v>
      </c>
      <c r="J454" s="64" t="s">
        <v>354</v>
      </c>
      <c r="K454" s="17">
        <f t="shared" si="1821"/>
        <v>0</v>
      </c>
      <c r="L454" s="17">
        <v>0</v>
      </c>
      <c r="M454" s="18">
        <f t="shared" si="1822"/>
        <v>0</v>
      </c>
      <c r="N454" s="17">
        <f t="shared" si="1823"/>
        <v>0</v>
      </c>
      <c r="O454" s="17">
        <v>0</v>
      </c>
      <c r="P454" s="18">
        <f t="shared" si="1824"/>
        <v>0</v>
      </c>
      <c r="Q454" s="18">
        <v>0</v>
      </c>
      <c r="R454" s="17">
        <f t="shared" si="1825"/>
        <v>0</v>
      </c>
      <c r="S454" s="17">
        <v>0</v>
      </c>
      <c r="T454" s="18">
        <f t="shared" si="1826"/>
        <v>0</v>
      </c>
      <c r="U454" s="17">
        <f t="shared" si="1827"/>
        <v>0</v>
      </c>
      <c r="V454" s="17">
        <v>0</v>
      </c>
      <c r="W454" s="18">
        <f t="shared" si="1828"/>
        <v>0</v>
      </c>
      <c r="X454" s="18">
        <v>0</v>
      </c>
      <c r="Y454" s="17">
        <f t="shared" si="1829"/>
        <v>0</v>
      </c>
      <c r="Z454" s="17">
        <v>0</v>
      </c>
      <c r="AA454" s="18">
        <f t="shared" si="1830"/>
        <v>0</v>
      </c>
      <c r="AB454" s="17">
        <f t="shared" si="1831"/>
        <v>0</v>
      </c>
      <c r="AC454" s="17">
        <v>0</v>
      </c>
      <c r="AD454" s="18">
        <f t="shared" si="1832"/>
        <v>0</v>
      </c>
      <c r="AE454" s="18">
        <v>0</v>
      </c>
      <c r="AF454" s="17">
        <f t="shared" si="1833"/>
        <v>0</v>
      </c>
      <c r="AG454" s="17">
        <v>0</v>
      </c>
      <c r="AH454" s="18">
        <f t="shared" si="1834"/>
        <v>0</v>
      </c>
      <c r="AI454" s="17">
        <f t="shared" si="1835"/>
        <v>0</v>
      </c>
      <c r="AJ454" s="17">
        <v>0</v>
      </c>
      <c r="AK454" s="18">
        <f t="shared" si="1836"/>
        <v>0</v>
      </c>
      <c r="AL454" s="18">
        <v>0</v>
      </c>
      <c r="AM454" s="17">
        <f t="shared" si="1837"/>
        <v>0</v>
      </c>
      <c r="AN454" s="17">
        <v>0</v>
      </c>
      <c r="AO454" s="18">
        <f t="shared" si="1838"/>
        <v>0</v>
      </c>
      <c r="AP454" s="17">
        <f t="shared" si="1839"/>
        <v>0</v>
      </c>
      <c r="AQ454" s="17">
        <v>0</v>
      </c>
      <c r="AR454" s="18">
        <f t="shared" si="1840"/>
        <v>0</v>
      </c>
      <c r="AS454" s="18">
        <v>0</v>
      </c>
      <c r="AT454" s="18" t="s">
        <v>44</v>
      </c>
      <c r="AU454" s="322"/>
      <c r="AV454" s="291"/>
      <c r="AW454" s="266">
        <f>AZ454-AU454</f>
        <v>0</v>
      </c>
      <c r="AX454" s="266">
        <v>0</v>
      </c>
      <c r="AY454" s="266" t="e">
        <f>BB454-BE454</f>
        <v>#VALUE!</v>
      </c>
      <c r="AZ454" s="266">
        <v>0</v>
      </c>
      <c r="BE454" s="91" t="s">
        <v>79</v>
      </c>
    </row>
    <row r="455" spans="2:57" s="3" customFormat="1" ht="70.5" hidden="1" customHeight="1">
      <c r="B455" s="15">
        <v>2018</v>
      </c>
      <c r="C455" s="62">
        <v>8323</v>
      </c>
      <c r="D455" s="15">
        <v>2</v>
      </c>
      <c r="E455" s="15">
        <v>1</v>
      </c>
      <c r="F455" s="15">
        <v>2000</v>
      </c>
      <c r="G455" s="15">
        <v>2800</v>
      </c>
      <c r="H455" s="15">
        <v>283</v>
      </c>
      <c r="I455" s="63">
        <v>8</v>
      </c>
      <c r="J455" s="64" t="s">
        <v>355</v>
      </c>
      <c r="K455" s="17">
        <f t="shared" si="1821"/>
        <v>0</v>
      </c>
      <c r="L455" s="17">
        <v>0</v>
      </c>
      <c r="M455" s="18">
        <f t="shared" si="1822"/>
        <v>0</v>
      </c>
      <c r="N455" s="17">
        <f t="shared" si="1823"/>
        <v>0</v>
      </c>
      <c r="O455" s="17">
        <v>0</v>
      </c>
      <c r="P455" s="18">
        <f t="shared" si="1824"/>
        <v>0</v>
      </c>
      <c r="Q455" s="18">
        <v>0</v>
      </c>
      <c r="R455" s="17">
        <f t="shared" si="1825"/>
        <v>0</v>
      </c>
      <c r="S455" s="17">
        <v>0</v>
      </c>
      <c r="T455" s="18">
        <f t="shared" si="1826"/>
        <v>0</v>
      </c>
      <c r="U455" s="17">
        <f t="shared" si="1827"/>
        <v>0</v>
      </c>
      <c r="V455" s="17">
        <v>0</v>
      </c>
      <c r="W455" s="18">
        <f t="shared" si="1828"/>
        <v>0</v>
      </c>
      <c r="X455" s="18">
        <v>0</v>
      </c>
      <c r="Y455" s="17">
        <f t="shared" si="1829"/>
        <v>0</v>
      </c>
      <c r="Z455" s="17">
        <v>0</v>
      </c>
      <c r="AA455" s="18">
        <f t="shared" si="1830"/>
        <v>0</v>
      </c>
      <c r="AB455" s="17">
        <f t="shared" si="1831"/>
        <v>0</v>
      </c>
      <c r="AC455" s="17">
        <v>0</v>
      </c>
      <c r="AD455" s="18">
        <f t="shared" si="1832"/>
        <v>0</v>
      </c>
      <c r="AE455" s="18">
        <v>0</v>
      </c>
      <c r="AF455" s="17">
        <f t="shared" si="1833"/>
        <v>0</v>
      </c>
      <c r="AG455" s="17">
        <v>0</v>
      </c>
      <c r="AH455" s="18">
        <f t="shared" si="1834"/>
        <v>0</v>
      </c>
      <c r="AI455" s="17">
        <f t="shared" si="1835"/>
        <v>0</v>
      </c>
      <c r="AJ455" s="17">
        <v>0</v>
      </c>
      <c r="AK455" s="18">
        <f t="shared" si="1836"/>
        <v>0</v>
      </c>
      <c r="AL455" s="18">
        <v>0</v>
      </c>
      <c r="AM455" s="17">
        <f t="shared" si="1837"/>
        <v>0</v>
      </c>
      <c r="AN455" s="17">
        <v>0</v>
      </c>
      <c r="AO455" s="18">
        <f t="shared" si="1838"/>
        <v>0</v>
      </c>
      <c r="AP455" s="17">
        <f t="shared" si="1839"/>
        <v>0</v>
      </c>
      <c r="AQ455" s="17">
        <v>0</v>
      </c>
      <c r="AR455" s="18">
        <f t="shared" si="1840"/>
        <v>0</v>
      </c>
      <c r="AS455" s="18">
        <v>0</v>
      </c>
      <c r="AT455" s="18" t="s">
        <v>44</v>
      </c>
      <c r="AU455" s="322"/>
      <c r="AV455" s="291"/>
      <c r="AW455" s="266">
        <f>AZ455-AU455</f>
        <v>0</v>
      </c>
      <c r="AX455" s="266">
        <v>0</v>
      </c>
      <c r="AY455" s="266" t="e">
        <f>BB455-BE455</f>
        <v>#VALUE!</v>
      </c>
      <c r="AZ455" s="266">
        <v>0</v>
      </c>
      <c r="BE455" s="91" t="s">
        <v>79</v>
      </c>
    </row>
    <row r="456" spans="2:57" s="3" customFormat="1" ht="70.5" hidden="1" customHeight="1">
      <c r="B456" s="15">
        <v>2018</v>
      </c>
      <c r="C456" s="62">
        <v>8323</v>
      </c>
      <c r="D456" s="15">
        <v>2</v>
      </c>
      <c r="E456" s="15">
        <v>1</v>
      </c>
      <c r="F456" s="15">
        <v>2000</v>
      </c>
      <c r="G456" s="15">
        <v>2800</v>
      </c>
      <c r="H456" s="15">
        <v>283</v>
      </c>
      <c r="I456" s="63">
        <v>9</v>
      </c>
      <c r="J456" s="64" t="s">
        <v>356</v>
      </c>
      <c r="K456" s="17">
        <f t="shared" si="1821"/>
        <v>0</v>
      </c>
      <c r="L456" s="17">
        <v>0</v>
      </c>
      <c r="M456" s="18">
        <f t="shared" si="1822"/>
        <v>0</v>
      </c>
      <c r="N456" s="17">
        <f t="shared" si="1823"/>
        <v>0</v>
      </c>
      <c r="O456" s="17">
        <v>0</v>
      </c>
      <c r="P456" s="18">
        <f t="shared" si="1824"/>
        <v>0</v>
      </c>
      <c r="Q456" s="18">
        <v>0</v>
      </c>
      <c r="R456" s="17">
        <f t="shared" si="1825"/>
        <v>0</v>
      </c>
      <c r="S456" s="17">
        <v>0</v>
      </c>
      <c r="T456" s="18">
        <f t="shared" si="1826"/>
        <v>0</v>
      </c>
      <c r="U456" s="17">
        <f t="shared" si="1827"/>
        <v>0</v>
      </c>
      <c r="V456" s="17">
        <v>0</v>
      </c>
      <c r="W456" s="18">
        <f t="shared" si="1828"/>
        <v>0</v>
      </c>
      <c r="X456" s="18">
        <v>0</v>
      </c>
      <c r="Y456" s="17">
        <f t="shared" si="1829"/>
        <v>0</v>
      </c>
      <c r="Z456" s="17">
        <v>0</v>
      </c>
      <c r="AA456" s="18">
        <f t="shared" si="1830"/>
        <v>0</v>
      </c>
      <c r="AB456" s="17">
        <f t="shared" si="1831"/>
        <v>0</v>
      </c>
      <c r="AC456" s="17">
        <v>0</v>
      </c>
      <c r="AD456" s="18">
        <f t="shared" si="1832"/>
        <v>0</v>
      </c>
      <c r="AE456" s="18">
        <v>0</v>
      </c>
      <c r="AF456" s="17">
        <f t="shared" si="1833"/>
        <v>0</v>
      </c>
      <c r="AG456" s="17">
        <v>0</v>
      </c>
      <c r="AH456" s="18">
        <f t="shared" si="1834"/>
        <v>0</v>
      </c>
      <c r="AI456" s="17">
        <f t="shared" si="1835"/>
        <v>0</v>
      </c>
      <c r="AJ456" s="17">
        <v>0</v>
      </c>
      <c r="AK456" s="18">
        <f t="shared" si="1836"/>
        <v>0</v>
      </c>
      <c r="AL456" s="18">
        <v>0</v>
      </c>
      <c r="AM456" s="17">
        <f t="shared" si="1837"/>
        <v>0</v>
      </c>
      <c r="AN456" s="17">
        <v>0</v>
      </c>
      <c r="AO456" s="18">
        <f t="shared" si="1838"/>
        <v>0</v>
      </c>
      <c r="AP456" s="17">
        <f t="shared" si="1839"/>
        <v>0</v>
      </c>
      <c r="AQ456" s="17">
        <v>0</v>
      </c>
      <c r="AR456" s="18">
        <f t="shared" si="1840"/>
        <v>0</v>
      </c>
      <c r="AS456" s="18">
        <v>0</v>
      </c>
      <c r="AT456" s="18" t="s">
        <v>44</v>
      </c>
      <c r="AU456" s="322"/>
      <c r="AV456" s="291"/>
      <c r="AW456" s="266">
        <f>AZ456-AU456</f>
        <v>0</v>
      </c>
      <c r="AX456" s="266">
        <v>0</v>
      </c>
      <c r="AY456" s="266" t="e">
        <f>BB456-BE456</f>
        <v>#VALUE!</v>
      </c>
      <c r="AZ456" s="266">
        <v>0</v>
      </c>
      <c r="BE456" s="91" t="s">
        <v>79</v>
      </c>
    </row>
    <row r="457" spans="2:57" s="3" customFormat="1" ht="70.5" hidden="1" customHeight="1">
      <c r="B457" s="15">
        <v>2018</v>
      </c>
      <c r="C457" s="62">
        <v>8323</v>
      </c>
      <c r="D457" s="15">
        <v>2</v>
      </c>
      <c r="E457" s="15">
        <v>1</v>
      </c>
      <c r="F457" s="15">
        <v>2000</v>
      </c>
      <c r="G457" s="15">
        <v>2800</v>
      </c>
      <c r="H457" s="15">
        <v>283</v>
      </c>
      <c r="I457" s="63">
        <v>10</v>
      </c>
      <c r="J457" s="64" t="s">
        <v>357</v>
      </c>
      <c r="K457" s="17">
        <f t="shared" si="1821"/>
        <v>0</v>
      </c>
      <c r="L457" s="17">
        <v>0</v>
      </c>
      <c r="M457" s="18">
        <f t="shared" si="1822"/>
        <v>0</v>
      </c>
      <c r="N457" s="17">
        <f t="shared" si="1823"/>
        <v>0</v>
      </c>
      <c r="O457" s="17">
        <v>0</v>
      </c>
      <c r="P457" s="18">
        <f t="shared" si="1824"/>
        <v>0</v>
      </c>
      <c r="Q457" s="18">
        <v>0</v>
      </c>
      <c r="R457" s="17">
        <f t="shared" si="1825"/>
        <v>0</v>
      </c>
      <c r="S457" s="17">
        <v>0</v>
      </c>
      <c r="T457" s="18">
        <f t="shared" si="1826"/>
        <v>0</v>
      </c>
      <c r="U457" s="17">
        <f t="shared" si="1827"/>
        <v>0</v>
      </c>
      <c r="V457" s="17">
        <v>0</v>
      </c>
      <c r="W457" s="18">
        <f t="shared" si="1828"/>
        <v>0</v>
      </c>
      <c r="X457" s="18">
        <v>0</v>
      </c>
      <c r="Y457" s="17">
        <f t="shared" si="1829"/>
        <v>0</v>
      </c>
      <c r="Z457" s="17">
        <v>0</v>
      </c>
      <c r="AA457" s="18">
        <f t="shared" si="1830"/>
        <v>0</v>
      </c>
      <c r="AB457" s="17">
        <f t="shared" si="1831"/>
        <v>0</v>
      </c>
      <c r="AC457" s="17">
        <v>0</v>
      </c>
      <c r="AD457" s="18">
        <f t="shared" si="1832"/>
        <v>0</v>
      </c>
      <c r="AE457" s="18">
        <v>0</v>
      </c>
      <c r="AF457" s="17">
        <f t="shared" si="1833"/>
        <v>0</v>
      </c>
      <c r="AG457" s="17">
        <v>0</v>
      </c>
      <c r="AH457" s="18">
        <f t="shared" si="1834"/>
        <v>0</v>
      </c>
      <c r="AI457" s="17">
        <f t="shared" si="1835"/>
        <v>0</v>
      </c>
      <c r="AJ457" s="17">
        <v>0</v>
      </c>
      <c r="AK457" s="18">
        <f t="shared" si="1836"/>
        <v>0</v>
      </c>
      <c r="AL457" s="18">
        <v>0</v>
      </c>
      <c r="AM457" s="17">
        <f t="shared" si="1837"/>
        <v>0</v>
      </c>
      <c r="AN457" s="17">
        <v>0</v>
      </c>
      <c r="AO457" s="18">
        <f t="shared" si="1838"/>
        <v>0</v>
      </c>
      <c r="AP457" s="17">
        <f t="shared" si="1839"/>
        <v>0</v>
      </c>
      <c r="AQ457" s="17">
        <v>0</v>
      </c>
      <c r="AR457" s="18">
        <f t="shared" si="1840"/>
        <v>0</v>
      </c>
      <c r="AS457" s="18">
        <v>0</v>
      </c>
      <c r="AT457" s="18" t="s">
        <v>44</v>
      </c>
      <c r="AU457" s="322"/>
      <c r="AV457" s="291"/>
      <c r="AW457" s="266">
        <f>AZ457-AU457</f>
        <v>0</v>
      </c>
      <c r="AX457" s="266">
        <v>0</v>
      </c>
      <c r="AY457" s="266" t="e">
        <f>BB457-BE457</f>
        <v>#VALUE!</v>
      </c>
      <c r="AZ457" s="266">
        <v>0</v>
      </c>
      <c r="BE457" s="91" t="s">
        <v>79</v>
      </c>
    </row>
    <row r="458" spans="2:57" s="3" customFormat="1" ht="70.5" hidden="1" customHeight="1">
      <c r="B458" s="15">
        <v>2018</v>
      </c>
      <c r="C458" s="62">
        <v>8323</v>
      </c>
      <c r="D458" s="15">
        <v>2</v>
      </c>
      <c r="E458" s="15">
        <v>1</v>
      </c>
      <c r="F458" s="15">
        <v>2000</v>
      </c>
      <c r="G458" s="15">
        <v>2800</v>
      </c>
      <c r="H458" s="15">
        <v>283</v>
      </c>
      <c r="I458" s="63">
        <v>11</v>
      </c>
      <c r="J458" s="64" t="s">
        <v>358</v>
      </c>
      <c r="K458" s="17">
        <f t="shared" si="1821"/>
        <v>0</v>
      </c>
      <c r="L458" s="17">
        <v>0</v>
      </c>
      <c r="M458" s="18">
        <f t="shared" si="1822"/>
        <v>0</v>
      </c>
      <c r="N458" s="17">
        <f t="shared" si="1823"/>
        <v>0</v>
      </c>
      <c r="O458" s="17">
        <v>0</v>
      </c>
      <c r="P458" s="18">
        <f t="shared" si="1824"/>
        <v>0</v>
      </c>
      <c r="Q458" s="18">
        <v>0</v>
      </c>
      <c r="R458" s="17">
        <f t="shared" si="1825"/>
        <v>0</v>
      </c>
      <c r="S458" s="17">
        <v>0</v>
      </c>
      <c r="T458" s="18">
        <f t="shared" si="1826"/>
        <v>0</v>
      </c>
      <c r="U458" s="17">
        <f t="shared" si="1827"/>
        <v>0</v>
      </c>
      <c r="V458" s="17">
        <v>0</v>
      </c>
      <c r="W458" s="18">
        <f t="shared" si="1828"/>
        <v>0</v>
      </c>
      <c r="X458" s="18">
        <v>0</v>
      </c>
      <c r="Y458" s="17">
        <f t="shared" si="1829"/>
        <v>0</v>
      </c>
      <c r="Z458" s="17">
        <v>0</v>
      </c>
      <c r="AA458" s="18">
        <f t="shared" si="1830"/>
        <v>0</v>
      </c>
      <c r="AB458" s="17">
        <f t="shared" si="1831"/>
        <v>0</v>
      </c>
      <c r="AC458" s="17">
        <v>0</v>
      </c>
      <c r="AD458" s="18">
        <f t="shared" si="1832"/>
        <v>0</v>
      </c>
      <c r="AE458" s="18">
        <v>0</v>
      </c>
      <c r="AF458" s="17">
        <f t="shared" si="1833"/>
        <v>0</v>
      </c>
      <c r="AG458" s="17">
        <v>0</v>
      </c>
      <c r="AH458" s="18">
        <f t="shared" si="1834"/>
        <v>0</v>
      </c>
      <c r="AI458" s="17">
        <f t="shared" si="1835"/>
        <v>0</v>
      </c>
      <c r="AJ458" s="17">
        <v>0</v>
      </c>
      <c r="AK458" s="18">
        <f t="shared" si="1836"/>
        <v>0</v>
      </c>
      <c r="AL458" s="18">
        <v>0</v>
      </c>
      <c r="AM458" s="17">
        <f t="shared" si="1837"/>
        <v>0</v>
      </c>
      <c r="AN458" s="17">
        <v>0</v>
      </c>
      <c r="AO458" s="18">
        <f t="shared" si="1838"/>
        <v>0</v>
      </c>
      <c r="AP458" s="17">
        <f t="shared" si="1839"/>
        <v>0</v>
      </c>
      <c r="AQ458" s="17">
        <v>0</v>
      </c>
      <c r="AR458" s="18">
        <f t="shared" si="1840"/>
        <v>0</v>
      </c>
      <c r="AS458" s="18">
        <v>0</v>
      </c>
      <c r="AT458" s="18" t="s">
        <v>44</v>
      </c>
      <c r="AU458" s="322"/>
      <c r="AV458" s="291"/>
      <c r="AW458" s="266">
        <f>AZ458-AU458</f>
        <v>0</v>
      </c>
      <c r="AX458" s="266">
        <v>0</v>
      </c>
      <c r="AY458" s="266" t="e">
        <f>BB458-BE458</f>
        <v>#VALUE!</v>
      </c>
      <c r="AZ458" s="266">
        <v>0</v>
      </c>
      <c r="BE458" s="91" t="s">
        <v>79</v>
      </c>
    </row>
    <row r="459" spans="2:57" s="3" customFormat="1" ht="70.5" hidden="1" customHeight="1">
      <c r="B459" s="15">
        <v>2018</v>
      </c>
      <c r="C459" s="62">
        <v>8323</v>
      </c>
      <c r="D459" s="15">
        <v>2</v>
      </c>
      <c r="E459" s="15">
        <v>1</v>
      </c>
      <c r="F459" s="15">
        <v>2000</v>
      </c>
      <c r="G459" s="15">
        <v>2800</v>
      </c>
      <c r="H459" s="15">
        <v>283</v>
      </c>
      <c r="I459" s="63">
        <v>12</v>
      </c>
      <c r="J459" s="64" t="s">
        <v>359</v>
      </c>
      <c r="K459" s="17">
        <f t="shared" si="1821"/>
        <v>0</v>
      </c>
      <c r="L459" s="17">
        <v>0</v>
      </c>
      <c r="M459" s="18">
        <f t="shared" si="1822"/>
        <v>0</v>
      </c>
      <c r="N459" s="17">
        <f t="shared" si="1823"/>
        <v>0</v>
      </c>
      <c r="O459" s="17">
        <v>0</v>
      </c>
      <c r="P459" s="18">
        <f t="shared" si="1824"/>
        <v>0</v>
      </c>
      <c r="Q459" s="18">
        <v>0</v>
      </c>
      <c r="R459" s="17">
        <f t="shared" si="1825"/>
        <v>0</v>
      </c>
      <c r="S459" s="17">
        <v>0</v>
      </c>
      <c r="T459" s="18">
        <f t="shared" si="1826"/>
        <v>0</v>
      </c>
      <c r="U459" s="17">
        <f t="shared" si="1827"/>
        <v>0</v>
      </c>
      <c r="V459" s="17">
        <v>0</v>
      </c>
      <c r="W459" s="18">
        <f t="shared" si="1828"/>
        <v>0</v>
      </c>
      <c r="X459" s="18">
        <v>0</v>
      </c>
      <c r="Y459" s="17">
        <f t="shared" si="1829"/>
        <v>0</v>
      </c>
      <c r="Z459" s="17">
        <v>0</v>
      </c>
      <c r="AA459" s="18">
        <f t="shared" si="1830"/>
        <v>0</v>
      </c>
      <c r="AB459" s="17">
        <f t="shared" si="1831"/>
        <v>0</v>
      </c>
      <c r="AC459" s="17">
        <v>0</v>
      </c>
      <c r="AD459" s="18">
        <f t="shared" si="1832"/>
        <v>0</v>
      </c>
      <c r="AE459" s="18">
        <v>0</v>
      </c>
      <c r="AF459" s="17">
        <f t="shared" si="1833"/>
        <v>0</v>
      </c>
      <c r="AG459" s="17">
        <v>0</v>
      </c>
      <c r="AH459" s="18">
        <f t="shared" si="1834"/>
        <v>0</v>
      </c>
      <c r="AI459" s="17">
        <f t="shared" si="1835"/>
        <v>0</v>
      </c>
      <c r="AJ459" s="17">
        <v>0</v>
      </c>
      <c r="AK459" s="18">
        <f t="shared" si="1836"/>
        <v>0</v>
      </c>
      <c r="AL459" s="18">
        <v>0</v>
      </c>
      <c r="AM459" s="17">
        <f t="shared" si="1837"/>
        <v>0</v>
      </c>
      <c r="AN459" s="17">
        <v>0</v>
      </c>
      <c r="AO459" s="18">
        <f t="shared" si="1838"/>
        <v>0</v>
      </c>
      <c r="AP459" s="17">
        <f t="shared" si="1839"/>
        <v>0</v>
      </c>
      <c r="AQ459" s="17">
        <v>0</v>
      </c>
      <c r="AR459" s="18">
        <f t="shared" si="1840"/>
        <v>0</v>
      </c>
      <c r="AS459" s="18">
        <v>0</v>
      </c>
      <c r="AT459" s="18" t="s">
        <v>44</v>
      </c>
      <c r="AU459" s="322"/>
      <c r="AV459" s="291"/>
      <c r="AW459" s="266">
        <f>AZ459-AU459</f>
        <v>0</v>
      </c>
      <c r="AX459" s="266">
        <v>0</v>
      </c>
      <c r="AY459" s="266" t="e">
        <f>BB459-BE459</f>
        <v>#VALUE!</v>
      </c>
      <c r="AZ459" s="266">
        <v>0</v>
      </c>
      <c r="BE459" s="91" t="s">
        <v>79</v>
      </c>
    </row>
    <row r="460" spans="2:57" s="3" customFormat="1" ht="70.5" hidden="1" customHeight="1">
      <c r="B460" s="15">
        <v>2018</v>
      </c>
      <c r="C460" s="62">
        <v>8323</v>
      </c>
      <c r="D460" s="15">
        <v>2</v>
      </c>
      <c r="E460" s="15">
        <v>1</v>
      </c>
      <c r="F460" s="15">
        <v>2000</v>
      </c>
      <c r="G460" s="15">
        <v>2800</v>
      </c>
      <c r="H460" s="15">
        <v>283</v>
      </c>
      <c r="I460" s="63">
        <v>13</v>
      </c>
      <c r="J460" s="64" t="s">
        <v>360</v>
      </c>
      <c r="K460" s="17">
        <f t="shared" si="1821"/>
        <v>0</v>
      </c>
      <c r="L460" s="17">
        <v>0</v>
      </c>
      <c r="M460" s="18">
        <f t="shared" si="1822"/>
        <v>0</v>
      </c>
      <c r="N460" s="17">
        <f t="shared" si="1823"/>
        <v>0</v>
      </c>
      <c r="O460" s="17">
        <v>0</v>
      </c>
      <c r="P460" s="18">
        <f t="shared" si="1824"/>
        <v>0</v>
      </c>
      <c r="Q460" s="18">
        <v>0</v>
      </c>
      <c r="R460" s="17">
        <f t="shared" si="1825"/>
        <v>0</v>
      </c>
      <c r="S460" s="17">
        <v>0</v>
      </c>
      <c r="T460" s="18">
        <f t="shared" si="1826"/>
        <v>0</v>
      </c>
      <c r="U460" s="17">
        <f t="shared" si="1827"/>
        <v>0</v>
      </c>
      <c r="V460" s="17">
        <v>0</v>
      </c>
      <c r="W460" s="18">
        <f t="shared" si="1828"/>
        <v>0</v>
      </c>
      <c r="X460" s="18">
        <v>0</v>
      </c>
      <c r="Y460" s="17">
        <f t="shared" si="1829"/>
        <v>0</v>
      </c>
      <c r="Z460" s="17">
        <v>0</v>
      </c>
      <c r="AA460" s="18">
        <f t="shared" si="1830"/>
        <v>0</v>
      </c>
      <c r="AB460" s="17">
        <f t="shared" si="1831"/>
        <v>0</v>
      </c>
      <c r="AC460" s="17">
        <v>0</v>
      </c>
      <c r="AD460" s="18">
        <f t="shared" si="1832"/>
        <v>0</v>
      </c>
      <c r="AE460" s="18">
        <v>0</v>
      </c>
      <c r="AF460" s="17">
        <f t="shared" si="1833"/>
        <v>0</v>
      </c>
      <c r="AG460" s="17">
        <v>0</v>
      </c>
      <c r="AH460" s="18">
        <f t="shared" si="1834"/>
        <v>0</v>
      </c>
      <c r="AI460" s="17">
        <f t="shared" si="1835"/>
        <v>0</v>
      </c>
      <c r="AJ460" s="17">
        <v>0</v>
      </c>
      <c r="AK460" s="18">
        <f t="shared" si="1836"/>
        <v>0</v>
      </c>
      <c r="AL460" s="18">
        <v>0</v>
      </c>
      <c r="AM460" s="17">
        <f t="shared" si="1837"/>
        <v>0</v>
      </c>
      <c r="AN460" s="17">
        <v>0</v>
      </c>
      <c r="AO460" s="18">
        <f t="shared" si="1838"/>
        <v>0</v>
      </c>
      <c r="AP460" s="17">
        <f t="shared" si="1839"/>
        <v>0</v>
      </c>
      <c r="AQ460" s="17">
        <v>0</v>
      </c>
      <c r="AR460" s="18">
        <f t="shared" si="1840"/>
        <v>0</v>
      </c>
      <c r="AS460" s="18">
        <v>0</v>
      </c>
      <c r="AT460" s="18" t="s">
        <v>44</v>
      </c>
      <c r="AU460" s="322"/>
      <c r="AV460" s="291"/>
      <c r="AW460" s="266">
        <f>AZ460-AU460</f>
        <v>0</v>
      </c>
      <c r="AX460" s="266">
        <v>0</v>
      </c>
      <c r="AY460" s="266" t="e">
        <f>BB460-BE460</f>
        <v>#VALUE!</v>
      </c>
      <c r="AZ460" s="266">
        <v>0</v>
      </c>
      <c r="BE460" s="91" t="s">
        <v>79</v>
      </c>
    </row>
    <row r="461" spans="2:57" s="3" customFormat="1" ht="70.5" hidden="1" customHeight="1">
      <c r="B461" s="15">
        <v>2018</v>
      </c>
      <c r="C461" s="62">
        <v>8323</v>
      </c>
      <c r="D461" s="15">
        <v>2</v>
      </c>
      <c r="E461" s="15">
        <v>1</v>
      </c>
      <c r="F461" s="15">
        <v>2000</v>
      </c>
      <c r="G461" s="15">
        <v>2800</v>
      </c>
      <c r="H461" s="15">
        <v>283</v>
      </c>
      <c r="I461" s="63">
        <v>14</v>
      </c>
      <c r="J461" s="64" t="s">
        <v>361</v>
      </c>
      <c r="K461" s="17">
        <f t="shared" si="1821"/>
        <v>0</v>
      </c>
      <c r="L461" s="17">
        <v>0</v>
      </c>
      <c r="M461" s="18">
        <f t="shared" si="1822"/>
        <v>0</v>
      </c>
      <c r="N461" s="17">
        <f t="shared" si="1823"/>
        <v>0</v>
      </c>
      <c r="O461" s="17">
        <v>0</v>
      </c>
      <c r="P461" s="18">
        <f t="shared" si="1824"/>
        <v>0</v>
      </c>
      <c r="Q461" s="18">
        <v>0</v>
      </c>
      <c r="R461" s="17">
        <f t="shared" si="1825"/>
        <v>0</v>
      </c>
      <c r="S461" s="17">
        <v>0</v>
      </c>
      <c r="T461" s="18">
        <f t="shared" si="1826"/>
        <v>0</v>
      </c>
      <c r="U461" s="17">
        <f t="shared" si="1827"/>
        <v>0</v>
      </c>
      <c r="V461" s="17">
        <v>0</v>
      </c>
      <c r="W461" s="18">
        <f t="shared" si="1828"/>
        <v>0</v>
      </c>
      <c r="X461" s="18">
        <v>0</v>
      </c>
      <c r="Y461" s="17">
        <f t="shared" si="1829"/>
        <v>0</v>
      </c>
      <c r="Z461" s="17">
        <v>0</v>
      </c>
      <c r="AA461" s="18">
        <f t="shared" si="1830"/>
        <v>0</v>
      </c>
      <c r="AB461" s="17">
        <f t="shared" si="1831"/>
        <v>0</v>
      </c>
      <c r="AC461" s="17">
        <v>0</v>
      </c>
      <c r="AD461" s="18">
        <f t="shared" si="1832"/>
        <v>0</v>
      </c>
      <c r="AE461" s="18">
        <v>0</v>
      </c>
      <c r="AF461" s="17">
        <f t="shared" si="1833"/>
        <v>0</v>
      </c>
      <c r="AG461" s="17">
        <v>0</v>
      </c>
      <c r="AH461" s="18">
        <f t="shared" si="1834"/>
        <v>0</v>
      </c>
      <c r="AI461" s="17">
        <f t="shared" si="1835"/>
        <v>0</v>
      </c>
      <c r="AJ461" s="17">
        <v>0</v>
      </c>
      <c r="AK461" s="18">
        <f t="shared" si="1836"/>
        <v>0</v>
      </c>
      <c r="AL461" s="18">
        <v>0</v>
      </c>
      <c r="AM461" s="17">
        <f t="shared" si="1837"/>
        <v>0</v>
      </c>
      <c r="AN461" s="17">
        <v>0</v>
      </c>
      <c r="AO461" s="18">
        <f t="shared" si="1838"/>
        <v>0</v>
      </c>
      <c r="AP461" s="17">
        <f t="shared" si="1839"/>
        <v>0</v>
      </c>
      <c r="AQ461" s="17">
        <v>0</v>
      </c>
      <c r="AR461" s="18">
        <f t="shared" si="1840"/>
        <v>0</v>
      </c>
      <c r="AS461" s="18">
        <v>0</v>
      </c>
      <c r="AT461" s="18" t="s">
        <v>44</v>
      </c>
      <c r="AU461" s="322"/>
      <c r="AV461" s="291"/>
      <c r="AW461" s="266">
        <f>AZ461-AU461</f>
        <v>0</v>
      </c>
      <c r="AX461" s="266">
        <v>0</v>
      </c>
      <c r="AY461" s="266" t="e">
        <f>BB461-BE461</f>
        <v>#VALUE!</v>
      </c>
      <c r="AZ461" s="266">
        <v>0</v>
      </c>
      <c r="BE461" s="91" t="s">
        <v>79</v>
      </c>
    </row>
    <row r="462" spans="2:57" s="3" customFormat="1" ht="70.5" hidden="1" customHeight="1">
      <c r="B462" s="15">
        <v>2018</v>
      </c>
      <c r="C462" s="62">
        <v>8323</v>
      </c>
      <c r="D462" s="15">
        <v>2</v>
      </c>
      <c r="E462" s="15">
        <v>1</v>
      </c>
      <c r="F462" s="15">
        <v>2000</v>
      </c>
      <c r="G462" s="15">
        <v>2800</v>
      </c>
      <c r="H462" s="15">
        <v>283</v>
      </c>
      <c r="I462" s="63">
        <v>15</v>
      </c>
      <c r="J462" s="64" t="s">
        <v>362</v>
      </c>
      <c r="K462" s="17">
        <f t="shared" si="1821"/>
        <v>0</v>
      </c>
      <c r="L462" s="17">
        <v>0</v>
      </c>
      <c r="M462" s="18">
        <f t="shared" si="1822"/>
        <v>0</v>
      </c>
      <c r="N462" s="17">
        <f t="shared" si="1823"/>
        <v>0</v>
      </c>
      <c r="O462" s="17">
        <v>0</v>
      </c>
      <c r="P462" s="18">
        <f t="shared" si="1824"/>
        <v>0</v>
      </c>
      <c r="Q462" s="18">
        <v>0</v>
      </c>
      <c r="R462" s="17">
        <f t="shared" si="1825"/>
        <v>0</v>
      </c>
      <c r="S462" s="17">
        <v>0</v>
      </c>
      <c r="T462" s="18">
        <f t="shared" si="1826"/>
        <v>0</v>
      </c>
      <c r="U462" s="17">
        <f t="shared" si="1827"/>
        <v>0</v>
      </c>
      <c r="V462" s="17">
        <v>0</v>
      </c>
      <c r="W462" s="18">
        <f t="shared" si="1828"/>
        <v>0</v>
      </c>
      <c r="X462" s="18">
        <v>0</v>
      </c>
      <c r="Y462" s="17">
        <f t="shared" si="1829"/>
        <v>0</v>
      </c>
      <c r="Z462" s="17">
        <v>0</v>
      </c>
      <c r="AA462" s="18">
        <f t="shared" si="1830"/>
        <v>0</v>
      </c>
      <c r="AB462" s="17">
        <f t="shared" si="1831"/>
        <v>0</v>
      </c>
      <c r="AC462" s="17">
        <v>0</v>
      </c>
      <c r="AD462" s="18">
        <f t="shared" si="1832"/>
        <v>0</v>
      </c>
      <c r="AE462" s="18">
        <v>0</v>
      </c>
      <c r="AF462" s="17">
        <f t="shared" si="1833"/>
        <v>0</v>
      </c>
      <c r="AG462" s="17">
        <v>0</v>
      </c>
      <c r="AH462" s="18">
        <f t="shared" si="1834"/>
        <v>0</v>
      </c>
      <c r="AI462" s="17">
        <f t="shared" si="1835"/>
        <v>0</v>
      </c>
      <c r="AJ462" s="17">
        <v>0</v>
      </c>
      <c r="AK462" s="18">
        <f t="shared" si="1836"/>
        <v>0</v>
      </c>
      <c r="AL462" s="18">
        <v>0</v>
      </c>
      <c r="AM462" s="17">
        <f t="shared" si="1837"/>
        <v>0</v>
      </c>
      <c r="AN462" s="17">
        <v>0</v>
      </c>
      <c r="AO462" s="18">
        <f t="shared" si="1838"/>
        <v>0</v>
      </c>
      <c r="AP462" s="17">
        <f t="shared" si="1839"/>
        <v>0</v>
      </c>
      <c r="AQ462" s="17">
        <v>0</v>
      </c>
      <c r="AR462" s="18">
        <f t="shared" si="1840"/>
        <v>0</v>
      </c>
      <c r="AS462" s="18">
        <v>0</v>
      </c>
      <c r="AT462" s="18" t="s">
        <v>44</v>
      </c>
      <c r="AU462" s="322"/>
      <c r="AV462" s="291"/>
      <c r="AW462" s="266">
        <f>AZ462-AU462</f>
        <v>0</v>
      </c>
      <c r="AX462" s="266">
        <v>0</v>
      </c>
      <c r="AY462" s="266" t="e">
        <f>BB462-BE462</f>
        <v>#VALUE!</v>
      </c>
      <c r="AZ462" s="266">
        <v>0</v>
      </c>
      <c r="BE462" s="91" t="s">
        <v>79</v>
      </c>
    </row>
    <row r="463" spans="2:57" s="3" customFormat="1" ht="70.5" hidden="1" customHeight="1">
      <c r="B463" s="15">
        <v>2018</v>
      </c>
      <c r="C463" s="62">
        <v>8323</v>
      </c>
      <c r="D463" s="15">
        <v>2</v>
      </c>
      <c r="E463" s="15">
        <v>1</v>
      </c>
      <c r="F463" s="15">
        <v>2000</v>
      </c>
      <c r="G463" s="15">
        <v>2800</v>
      </c>
      <c r="H463" s="15">
        <v>283</v>
      </c>
      <c r="I463" s="63">
        <v>16</v>
      </c>
      <c r="J463" s="64" t="s">
        <v>363</v>
      </c>
      <c r="K463" s="17">
        <f t="shared" si="1821"/>
        <v>0</v>
      </c>
      <c r="L463" s="17">
        <v>0</v>
      </c>
      <c r="M463" s="18">
        <f t="shared" si="1822"/>
        <v>0</v>
      </c>
      <c r="N463" s="17">
        <f t="shared" si="1823"/>
        <v>0</v>
      </c>
      <c r="O463" s="17">
        <v>0</v>
      </c>
      <c r="P463" s="18">
        <f t="shared" si="1824"/>
        <v>0</v>
      </c>
      <c r="Q463" s="18">
        <v>0</v>
      </c>
      <c r="R463" s="17">
        <f t="shared" si="1825"/>
        <v>0</v>
      </c>
      <c r="S463" s="17">
        <v>0</v>
      </c>
      <c r="T463" s="18">
        <f t="shared" si="1826"/>
        <v>0</v>
      </c>
      <c r="U463" s="17">
        <f t="shared" si="1827"/>
        <v>0</v>
      </c>
      <c r="V463" s="17">
        <v>0</v>
      </c>
      <c r="W463" s="18">
        <f t="shared" si="1828"/>
        <v>0</v>
      </c>
      <c r="X463" s="18">
        <v>0</v>
      </c>
      <c r="Y463" s="17">
        <f t="shared" si="1829"/>
        <v>0</v>
      </c>
      <c r="Z463" s="17">
        <v>0</v>
      </c>
      <c r="AA463" s="18">
        <f t="shared" si="1830"/>
        <v>0</v>
      </c>
      <c r="AB463" s="17">
        <f t="shared" si="1831"/>
        <v>0</v>
      </c>
      <c r="AC463" s="17">
        <v>0</v>
      </c>
      <c r="AD463" s="18">
        <f t="shared" si="1832"/>
        <v>0</v>
      </c>
      <c r="AE463" s="18">
        <v>0</v>
      </c>
      <c r="AF463" s="17">
        <f t="shared" si="1833"/>
        <v>0</v>
      </c>
      <c r="AG463" s="17">
        <v>0</v>
      </c>
      <c r="AH463" s="18">
        <f t="shared" si="1834"/>
        <v>0</v>
      </c>
      <c r="AI463" s="17">
        <f t="shared" si="1835"/>
        <v>0</v>
      </c>
      <c r="AJ463" s="17">
        <v>0</v>
      </c>
      <c r="AK463" s="18">
        <f t="shared" si="1836"/>
        <v>0</v>
      </c>
      <c r="AL463" s="18">
        <v>0</v>
      </c>
      <c r="AM463" s="17">
        <f t="shared" si="1837"/>
        <v>0</v>
      </c>
      <c r="AN463" s="17">
        <v>0</v>
      </c>
      <c r="AO463" s="18">
        <f t="shared" si="1838"/>
        <v>0</v>
      </c>
      <c r="AP463" s="17">
        <f t="shared" si="1839"/>
        <v>0</v>
      </c>
      <c r="AQ463" s="17">
        <v>0</v>
      </c>
      <c r="AR463" s="18">
        <f t="shared" si="1840"/>
        <v>0</v>
      </c>
      <c r="AS463" s="18">
        <v>0</v>
      </c>
      <c r="AT463" s="18" t="s">
        <v>44</v>
      </c>
      <c r="AU463" s="322"/>
      <c r="AV463" s="291"/>
      <c r="AW463" s="266">
        <f>AZ463-AU463</f>
        <v>0</v>
      </c>
      <c r="AX463" s="266">
        <v>0</v>
      </c>
      <c r="AY463" s="266" t="e">
        <f>BB463-BE463</f>
        <v>#VALUE!</v>
      </c>
      <c r="AZ463" s="266">
        <v>0</v>
      </c>
      <c r="BE463" s="91" t="s">
        <v>79</v>
      </c>
    </row>
    <row r="464" spans="2:57" s="3" customFormat="1" ht="70.5" hidden="1" customHeight="1">
      <c r="B464" s="15">
        <v>2018</v>
      </c>
      <c r="C464" s="62">
        <v>8323</v>
      </c>
      <c r="D464" s="15">
        <v>2</v>
      </c>
      <c r="E464" s="15">
        <v>1</v>
      </c>
      <c r="F464" s="15">
        <v>2000</v>
      </c>
      <c r="G464" s="15">
        <v>2800</v>
      </c>
      <c r="H464" s="15">
        <v>283</v>
      </c>
      <c r="I464" s="63">
        <v>17</v>
      </c>
      <c r="J464" s="64" t="s">
        <v>364</v>
      </c>
      <c r="K464" s="17">
        <f t="shared" si="1821"/>
        <v>0</v>
      </c>
      <c r="L464" s="17">
        <v>0</v>
      </c>
      <c r="M464" s="18">
        <f t="shared" si="1822"/>
        <v>0</v>
      </c>
      <c r="N464" s="17">
        <f t="shared" si="1823"/>
        <v>0</v>
      </c>
      <c r="O464" s="17">
        <v>0</v>
      </c>
      <c r="P464" s="18">
        <f t="shared" si="1824"/>
        <v>0</v>
      </c>
      <c r="Q464" s="18">
        <v>0</v>
      </c>
      <c r="R464" s="17">
        <f t="shared" si="1825"/>
        <v>0</v>
      </c>
      <c r="S464" s="17">
        <v>0</v>
      </c>
      <c r="T464" s="18">
        <f t="shared" si="1826"/>
        <v>0</v>
      </c>
      <c r="U464" s="17">
        <f t="shared" si="1827"/>
        <v>0</v>
      </c>
      <c r="V464" s="17">
        <v>0</v>
      </c>
      <c r="W464" s="18">
        <f t="shared" si="1828"/>
        <v>0</v>
      </c>
      <c r="X464" s="18">
        <v>0</v>
      </c>
      <c r="Y464" s="17">
        <f t="shared" si="1829"/>
        <v>0</v>
      </c>
      <c r="Z464" s="17">
        <v>0</v>
      </c>
      <c r="AA464" s="18">
        <f t="shared" si="1830"/>
        <v>0</v>
      </c>
      <c r="AB464" s="17">
        <f t="shared" si="1831"/>
        <v>0</v>
      </c>
      <c r="AC464" s="17">
        <v>0</v>
      </c>
      <c r="AD464" s="18">
        <f t="shared" si="1832"/>
        <v>0</v>
      </c>
      <c r="AE464" s="18">
        <v>0</v>
      </c>
      <c r="AF464" s="17">
        <f t="shared" si="1833"/>
        <v>0</v>
      </c>
      <c r="AG464" s="17">
        <v>0</v>
      </c>
      <c r="AH464" s="18">
        <f t="shared" si="1834"/>
        <v>0</v>
      </c>
      <c r="AI464" s="17">
        <f t="shared" si="1835"/>
        <v>0</v>
      </c>
      <c r="AJ464" s="17">
        <v>0</v>
      </c>
      <c r="AK464" s="18">
        <f t="shared" si="1836"/>
        <v>0</v>
      </c>
      <c r="AL464" s="18">
        <v>0</v>
      </c>
      <c r="AM464" s="17">
        <f t="shared" si="1837"/>
        <v>0</v>
      </c>
      <c r="AN464" s="17">
        <v>0</v>
      </c>
      <c r="AO464" s="18">
        <f t="shared" si="1838"/>
        <v>0</v>
      </c>
      <c r="AP464" s="17">
        <f t="shared" si="1839"/>
        <v>0</v>
      </c>
      <c r="AQ464" s="17">
        <v>0</v>
      </c>
      <c r="AR464" s="18">
        <f t="shared" si="1840"/>
        <v>0</v>
      </c>
      <c r="AS464" s="18">
        <v>0</v>
      </c>
      <c r="AT464" s="18" t="s">
        <v>44</v>
      </c>
      <c r="AU464" s="322"/>
      <c r="AV464" s="291"/>
      <c r="AW464" s="266">
        <f>AZ464-AU464</f>
        <v>0</v>
      </c>
      <c r="AX464" s="266">
        <v>0</v>
      </c>
      <c r="AY464" s="266" t="e">
        <f>BB464-BE464</f>
        <v>#VALUE!</v>
      </c>
      <c r="AZ464" s="266">
        <v>0</v>
      </c>
      <c r="BE464" s="91" t="s">
        <v>79</v>
      </c>
    </row>
    <row r="465" spans="2:57" s="3" customFormat="1" ht="70.5" hidden="1" customHeight="1">
      <c r="B465" s="15">
        <v>2018</v>
      </c>
      <c r="C465" s="62">
        <v>8323</v>
      </c>
      <c r="D465" s="15">
        <v>2</v>
      </c>
      <c r="E465" s="15">
        <v>1</v>
      </c>
      <c r="F465" s="15">
        <v>2000</v>
      </c>
      <c r="G465" s="15">
        <v>2800</v>
      </c>
      <c r="H465" s="15">
        <v>283</v>
      </c>
      <c r="I465" s="63">
        <v>18</v>
      </c>
      <c r="J465" s="64" t="s">
        <v>365</v>
      </c>
      <c r="K465" s="17">
        <f t="shared" si="1821"/>
        <v>0</v>
      </c>
      <c r="L465" s="17">
        <v>0</v>
      </c>
      <c r="M465" s="18">
        <f t="shared" si="1822"/>
        <v>0</v>
      </c>
      <c r="N465" s="17">
        <f t="shared" si="1823"/>
        <v>0</v>
      </c>
      <c r="O465" s="17">
        <v>0</v>
      </c>
      <c r="P465" s="18">
        <f t="shared" si="1824"/>
        <v>0</v>
      </c>
      <c r="Q465" s="18">
        <v>0</v>
      </c>
      <c r="R465" s="17">
        <f t="shared" si="1825"/>
        <v>0</v>
      </c>
      <c r="S465" s="17">
        <v>0</v>
      </c>
      <c r="T465" s="18">
        <f t="shared" si="1826"/>
        <v>0</v>
      </c>
      <c r="U465" s="17">
        <f t="shared" si="1827"/>
        <v>0</v>
      </c>
      <c r="V465" s="17">
        <v>0</v>
      </c>
      <c r="W465" s="18">
        <f t="shared" si="1828"/>
        <v>0</v>
      </c>
      <c r="X465" s="18">
        <v>0</v>
      </c>
      <c r="Y465" s="17">
        <f t="shared" si="1829"/>
        <v>0</v>
      </c>
      <c r="Z465" s="17">
        <v>0</v>
      </c>
      <c r="AA465" s="18">
        <f t="shared" si="1830"/>
        <v>0</v>
      </c>
      <c r="AB465" s="17">
        <f t="shared" si="1831"/>
        <v>0</v>
      </c>
      <c r="AC465" s="17">
        <v>0</v>
      </c>
      <c r="AD465" s="18">
        <f t="shared" si="1832"/>
        <v>0</v>
      </c>
      <c r="AE465" s="18">
        <v>0</v>
      </c>
      <c r="AF465" s="17">
        <f t="shared" si="1833"/>
        <v>0</v>
      </c>
      <c r="AG465" s="17">
        <v>0</v>
      </c>
      <c r="AH465" s="18">
        <f t="shared" si="1834"/>
        <v>0</v>
      </c>
      <c r="AI465" s="17">
        <f t="shared" si="1835"/>
        <v>0</v>
      </c>
      <c r="AJ465" s="17">
        <v>0</v>
      </c>
      <c r="AK465" s="18">
        <f t="shared" si="1836"/>
        <v>0</v>
      </c>
      <c r="AL465" s="18">
        <v>0</v>
      </c>
      <c r="AM465" s="17">
        <f t="shared" si="1837"/>
        <v>0</v>
      </c>
      <c r="AN465" s="17">
        <v>0</v>
      </c>
      <c r="AO465" s="18">
        <f t="shared" si="1838"/>
        <v>0</v>
      </c>
      <c r="AP465" s="17">
        <f t="shared" si="1839"/>
        <v>0</v>
      </c>
      <c r="AQ465" s="17">
        <v>0</v>
      </c>
      <c r="AR465" s="18">
        <f t="shared" si="1840"/>
        <v>0</v>
      </c>
      <c r="AS465" s="18">
        <v>0</v>
      </c>
      <c r="AT465" s="18" t="s">
        <v>44</v>
      </c>
      <c r="AU465" s="322"/>
      <c r="AV465" s="291"/>
      <c r="AW465" s="266">
        <f>AZ465-AU465</f>
        <v>0</v>
      </c>
      <c r="AX465" s="266">
        <v>0</v>
      </c>
      <c r="AY465" s="266" t="e">
        <f>BB465-BE465</f>
        <v>#VALUE!</v>
      </c>
      <c r="AZ465" s="266">
        <v>0</v>
      </c>
      <c r="BE465" s="91" t="s">
        <v>79</v>
      </c>
    </row>
    <row r="466" spans="2:57" s="3" customFormat="1" ht="70.5" hidden="1" customHeight="1">
      <c r="B466" s="15">
        <v>2018</v>
      </c>
      <c r="C466" s="62">
        <v>8323</v>
      </c>
      <c r="D466" s="15">
        <v>2</v>
      </c>
      <c r="E466" s="15">
        <v>1</v>
      </c>
      <c r="F466" s="15">
        <v>2000</v>
      </c>
      <c r="G466" s="15">
        <v>2800</v>
      </c>
      <c r="H466" s="15">
        <v>283</v>
      </c>
      <c r="I466" s="63">
        <v>19</v>
      </c>
      <c r="J466" s="64" t="s">
        <v>366</v>
      </c>
      <c r="K466" s="17">
        <f t="shared" si="1821"/>
        <v>0</v>
      </c>
      <c r="L466" s="17">
        <v>0</v>
      </c>
      <c r="M466" s="18">
        <f t="shared" si="1822"/>
        <v>0</v>
      </c>
      <c r="N466" s="17">
        <f t="shared" si="1823"/>
        <v>0</v>
      </c>
      <c r="O466" s="17">
        <v>0</v>
      </c>
      <c r="P466" s="18">
        <f t="shared" si="1824"/>
        <v>0</v>
      </c>
      <c r="Q466" s="18">
        <v>0</v>
      </c>
      <c r="R466" s="17">
        <f t="shared" si="1825"/>
        <v>0</v>
      </c>
      <c r="S466" s="17">
        <v>0</v>
      </c>
      <c r="T466" s="18">
        <f t="shared" si="1826"/>
        <v>0</v>
      </c>
      <c r="U466" s="17">
        <f t="shared" si="1827"/>
        <v>0</v>
      </c>
      <c r="V466" s="17">
        <v>0</v>
      </c>
      <c r="W466" s="18">
        <f t="shared" si="1828"/>
        <v>0</v>
      </c>
      <c r="X466" s="18">
        <v>0</v>
      </c>
      <c r="Y466" s="17">
        <f t="shared" si="1829"/>
        <v>0</v>
      </c>
      <c r="Z466" s="17">
        <v>0</v>
      </c>
      <c r="AA466" s="18">
        <f t="shared" si="1830"/>
        <v>0</v>
      </c>
      <c r="AB466" s="17">
        <f t="shared" si="1831"/>
        <v>0</v>
      </c>
      <c r="AC466" s="17">
        <v>0</v>
      </c>
      <c r="AD466" s="18">
        <f t="shared" si="1832"/>
        <v>0</v>
      </c>
      <c r="AE466" s="18">
        <v>0</v>
      </c>
      <c r="AF466" s="17">
        <f t="shared" si="1833"/>
        <v>0</v>
      </c>
      <c r="AG466" s="17">
        <v>0</v>
      </c>
      <c r="AH466" s="18">
        <f t="shared" si="1834"/>
        <v>0</v>
      </c>
      <c r="AI466" s="17">
        <f t="shared" si="1835"/>
        <v>0</v>
      </c>
      <c r="AJ466" s="17">
        <v>0</v>
      </c>
      <c r="AK466" s="18">
        <f t="shared" si="1836"/>
        <v>0</v>
      </c>
      <c r="AL466" s="18">
        <v>0</v>
      </c>
      <c r="AM466" s="17">
        <f t="shared" si="1837"/>
        <v>0</v>
      </c>
      <c r="AN466" s="17">
        <v>0</v>
      </c>
      <c r="AO466" s="18">
        <f t="shared" si="1838"/>
        <v>0</v>
      </c>
      <c r="AP466" s="17">
        <f t="shared" si="1839"/>
        <v>0</v>
      </c>
      <c r="AQ466" s="17">
        <v>0</v>
      </c>
      <c r="AR466" s="18">
        <f t="shared" si="1840"/>
        <v>0</v>
      </c>
      <c r="AS466" s="18">
        <v>0</v>
      </c>
      <c r="AT466" s="18" t="s">
        <v>44</v>
      </c>
      <c r="AU466" s="322"/>
      <c r="AV466" s="291"/>
      <c r="AW466" s="266">
        <f>AZ466-AU466</f>
        <v>0</v>
      </c>
      <c r="AX466" s="266">
        <v>0</v>
      </c>
      <c r="AY466" s="266" t="e">
        <f>BB466-BE466</f>
        <v>#VALUE!</v>
      </c>
      <c r="AZ466" s="266">
        <v>0</v>
      </c>
      <c r="BE466" s="91" t="s">
        <v>79</v>
      </c>
    </row>
    <row r="467" spans="2:57" s="3" customFormat="1" ht="70.5" hidden="1" customHeight="1">
      <c r="B467" s="15">
        <v>2018</v>
      </c>
      <c r="C467" s="62">
        <v>8323</v>
      </c>
      <c r="D467" s="15">
        <v>2</v>
      </c>
      <c r="E467" s="15">
        <v>1</v>
      </c>
      <c r="F467" s="15">
        <v>2000</v>
      </c>
      <c r="G467" s="15">
        <v>2800</v>
      </c>
      <c r="H467" s="15">
        <v>283</v>
      </c>
      <c r="I467" s="63">
        <v>20</v>
      </c>
      <c r="J467" s="64" t="s">
        <v>367</v>
      </c>
      <c r="K467" s="17">
        <f t="shared" si="1821"/>
        <v>0</v>
      </c>
      <c r="L467" s="17">
        <v>0</v>
      </c>
      <c r="M467" s="18">
        <f t="shared" si="1822"/>
        <v>0</v>
      </c>
      <c r="N467" s="17">
        <f t="shared" si="1823"/>
        <v>0</v>
      </c>
      <c r="O467" s="17">
        <v>0</v>
      </c>
      <c r="P467" s="18">
        <f t="shared" si="1824"/>
        <v>0</v>
      </c>
      <c r="Q467" s="18">
        <v>0</v>
      </c>
      <c r="R467" s="17">
        <f t="shared" si="1825"/>
        <v>0</v>
      </c>
      <c r="S467" s="17">
        <v>0</v>
      </c>
      <c r="T467" s="18">
        <f t="shared" si="1826"/>
        <v>0</v>
      </c>
      <c r="U467" s="17">
        <f t="shared" si="1827"/>
        <v>0</v>
      </c>
      <c r="V467" s="17">
        <v>0</v>
      </c>
      <c r="W467" s="18">
        <f t="shared" si="1828"/>
        <v>0</v>
      </c>
      <c r="X467" s="18">
        <v>0</v>
      </c>
      <c r="Y467" s="17">
        <f t="shared" si="1829"/>
        <v>0</v>
      </c>
      <c r="Z467" s="17">
        <v>0</v>
      </c>
      <c r="AA467" s="18">
        <f t="shared" si="1830"/>
        <v>0</v>
      </c>
      <c r="AB467" s="17">
        <f t="shared" si="1831"/>
        <v>0</v>
      </c>
      <c r="AC467" s="17">
        <v>0</v>
      </c>
      <c r="AD467" s="18">
        <f t="shared" si="1832"/>
        <v>0</v>
      </c>
      <c r="AE467" s="18">
        <v>0</v>
      </c>
      <c r="AF467" s="17">
        <f t="shared" si="1833"/>
        <v>0</v>
      </c>
      <c r="AG467" s="17">
        <v>0</v>
      </c>
      <c r="AH467" s="18">
        <f t="shared" si="1834"/>
        <v>0</v>
      </c>
      <c r="AI467" s="17">
        <f t="shared" si="1835"/>
        <v>0</v>
      </c>
      <c r="AJ467" s="17">
        <v>0</v>
      </c>
      <c r="AK467" s="18">
        <f t="shared" si="1836"/>
        <v>0</v>
      </c>
      <c r="AL467" s="18">
        <v>0</v>
      </c>
      <c r="AM467" s="17">
        <f t="shared" si="1837"/>
        <v>0</v>
      </c>
      <c r="AN467" s="17">
        <v>0</v>
      </c>
      <c r="AO467" s="18">
        <f t="shared" si="1838"/>
        <v>0</v>
      </c>
      <c r="AP467" s="17">
        <f t="shared" si="1839"/>
        <v>0</v>
      </c>
      <c r="AQ467" s="17">
        <v>0</v>
      </c>
      <c r="AR467" s="18">
        <f t="shared" si="1840"/>
        <v>0</v>
      </c>
      <c r="AS467" s="18">
        <v>0</v>
      </c>
      <c r="AT467" s="18" t="s">
        <v>44</v>
      </c>
      <c r="AU467" s="322"/>
      <c r="AV467" s="291"/>
      <c r="AW467" s="266">
        <f>AZ467-AU467</f>
        <v>0</v>
      </c>
      <c r="AX467" s="266">
        <v>0</v>
      </c>
      <c r="AY467" s="266" t="e">
        <f>BB467-BE467</f>
        <v>#VALUE!</v>
      </c>
      <c r="AZ467" s="266">
        <v>0</v>
      </c>
      <c r="BE467" s="91" t="s">
        <v>79</v>
      </c>
    </row>
    <row r="468" spans="2:57" s="3" customFormat="1" ht="70.5" hidden="1" customHeight="1">
      <c r="B468" s="15">
        <v>2018</v>
      </c>
      <c r="C468" s="62">
        <v>8323</v>
      </c>
      <c r="D468" s="15">
        <v>2</v>
      </c>
      <c r="E468" s="15">
        <v>1</v>
      </c>
      <c r="F468" s="15">
        <v>2000</v>
      </c>
      <c r="G468" s="15">
        <v>2800</v>
      </c>
      <c r="H468" s="15">
        <v>283</v>
      </c>
      <c r="I468" s="63">
        <v>21</v>
      </c>
      <c r="J468" s="64" t="s">
        <v>368</v>
      </c>
      <c r="K468" s="17">
        <f t="shared" si="1821"/>
        <v>0</v>
      </c>
      <c r="L468" s="17">
        <v>0</v>
      </c>
      <c r="M468" s="18">
        <f t="shared" si="1822"/>
        <v>0</v>
      </c>
      <c r="N468" s="17">
        <f t="shared" si="1823"/>
        <v>0</v>
      </c>
      <c r="O468" s="17">
        <v>0</v>
      </c>
      <c r="P468" s="18">
        <f t="shared" si="1824"/>
        <v>0</v>
      </c>
      <c r="Q468" s="18">
        <v>0</v>
      </c>
      <c r="R468" s="17">
        <f t="shared" si="1825"/>
        <v>0</v>
      </c>
      <c r="S468" s="17">
        <v>0</v>
      </c>
      <c r="T468" s="18">
        <f t="shared" si="1826"/>
        <v>0</v>
      </c>
      <c r="U468" s="17">
        <f t="shared" si="1827"/>
        <v>0</v>
      </c>
      <c r="V468" s="17">
        <v>0</v>
      </c>
      <c r="W468" s="18">
        <f t="shared" si="1828"/>
        <v>0</v>
      </c>
      <c r="X468" s="18">
        <v>0</v>
      </c>
      <c r="Y468" s="17">
        <f t="shared" si="1829"/>
        <v>0</v>
      </c>
      <c r="Z468" s="17">
        <v>0</v>
      </c>
      <c r="AA468" s="18">
        <f t="shared" si="1830"/>
        <v>0</v>
      </c>
      <c r="AB468" s="17">
        <f t="shared" si="1831"/>
        <v>0</v>
      </c>
      <c r="AC468" s="17">
        <v>0</v>
      </c>
      <c r="AD468" s="18">
        <f t="shared" si="1832"/>
        <v>0</v>
      </c>
      <c r="AE468" s="18">
        <v>0</v>
      </c>
      <c r="AF468" s="17">
        <f t="shared" si="1833"/>
        <v>0</v>
      </c>
      <c r="AG468" s="17">
        <v>0</v>
      </c>
      <c r="AH468" s="18">
        <f t="shared" si="1834"/>
        <v>0</v>
      </c>
      <c r="AI468" s="17">
        <f t="shared" si="1835"/>
        <v>0</v>
      </c>
      <c r="AJ468" s="17">
        <v>0</v>
      </c>
      <c r="AK468" s="18">
        <f t="shared" si="1836"/>
        <v>0</v>
      </c>
      <c r="AL468" s="18">
        <v>0</v>
      </c>
      <c r="AM468" s="17">
        <f t="shared" si="1837"/>
        <v>0</v>
      </c>
      <c r="AN468" s="17">
        <v>0</v>
      </c>
      <c r="AO468" s="18">
        <f t="shared" si="1838"/>
        <v>0</v>
      </c>
      <c r="AP468" s="17">
        <f t="shared" si="1839"/>
        <v>0</v>
      </c>
      <c r="AQ468" s="17">
        <v>0</v>
      </c>
      <c r="AR468" s="18">
        <f t="shared" si="1840"/>
        <v>0</v>
      </c>
      <c r="AS468" s="18">
        <v>0</v>
      </c>
      <c r="AT468" s="18" t="s">
        <v>44</v>
      </c>
      <c r="AU468" s="322"/>
      <c r="AV468" s="291"/>
      <c r="AW468" s="266">
        <f>AZ468-AU468</f>
        <v>0</v>
      </c>
      <c r="AX468" s="266">
        <v>0</v>
      </c>
      <c r="AY468" s="266" t="e">
        <f>BB468-BE468</f>
        <v>#VALUE!</v>
      </c>
      <c r="AZ468" s="266">
        <v>0</v>
      </c>
      <c r="BE468" s="91" t="s">
        <v>79</v>
      </c>
    </row>
    <row r="469" spans="2:57" s="3" customFormat="1" ht="70.5" hidden="1" customHeight="1">
      <c r="B469" s="15">
        <v>2018</v>
      </c>
      <c r="C469" s="62">
        <v>8323</v>
      </c>
      <c r="D469" s="15">
        <v>2</v>
      </c>
      <c r="E469" s="15">
        <v>1</v>
      </c>
      <c r="F469" s="15">
        <v>2000</v>
      </c>
      <c r="G469" s="15">
        <v>2800</v>
      </c>
      <c r="H469" s="15">
        <v>283</v>
      </c>
      <c r="I469" s="63">
        <v>22</v>
      </c>
      <c r="J469" s="64" t="s">
        <v>369</v>
      </c>
      <c r="K469" s="17">
        <f t="shared" si="1821"/>
        <v>0</v>
      </c>
      <c r="L469" s="17">
        <v>0</v>
      </c>
      <c r="M469" s="18">
        <f t="shared" si="1822"/>
        <v>0</v>
      </c>
      <c r="N469" s="17">
        <f t="shared" si="1823"/>
        <v>0</v>
      </c>
      <c r="O469" s="17">
        <v>0</v>
      </c>
      <c r="P469" s="18">
        <f t="shared" si="1824"/>
        <v>0</v>
      </c>
      <c r="Q469" s="18">
        <v>0</v>
      </c>
      <c r="R469" s="17">
        <f t="shared" si="1825"/>
        <v>0</v>
      </c>
      <c r="S469" s="17">
        <v>0</v>
      </c>
      <c r="T469" s="18">
        <f t="shared" si="1826"/>
        <v>0</v>
      </c>
      <c r="U469" s="17">
        <f t="shared" si="1827"/>
        <v>0</v>
      </c>
      <c r="V469" s="17">
        <v>0</v>
      </c>
      <c r="W469" s="18">
        <f t="shared" si="1828"/>
        <v>0</v>
      </c>
      <c r="X469" s="18">
        <v>0</v>
      </c>
      <c r="Y469" s="17">
        <f t="shared" si="1829"/>
        <v>0</v>
      </c>
      <c r="Z469" s="17">
        <v>0</v>
      </c>
      <c r="AA469" s="18">
        <f t="shared" si="1830"/>
        <v>0</v>
      </c>
      <c r="AB469" s="17">
        <f t="shared" si="1831"/>
        <v>0</v>
      </c>
      <c r="AC469" s="17">
        <v>0</v>
      </c>
      <c r="AD469" s="18">
        <f t="shared" si="1832"/>
        <v>0</v>
      </c>
      <c r="AE469" s="18">
        <v>0</v>
      </c>
      <c r="AF469" s="17">
        <f t="shared" si="1833"/>
        <v>0</v>
      </c>
      <c r="AG469" s="17">
        <v>0</v>
      </c>
      <c r="AH469" s="18">
        <f t="shared" si="1834"/>
        <v>0</v>
      </c>
      <c r="AI469" s="17">
        <f t="shared" si="1835"/>
        <v>0</v>
      </c>
      <c r="AJ469" s="17">
        <v>0</v>
      </c>
      <c r="AK469" s="18">
        <f t="shared" si="1836"/>
        <v>0</v>
      </c>
      <c r="AL469" s="18">
        <v>0</v>
      </c>
      <c r="AM469" s="17">
        <f t="shared" si="1837"/>
        <v>0</v>
      </c>
      <c r="AN469" s="17">
        <v>0</v>
      </c>
      <c r="AO469" s="18">
        <f t="shared" si="1838"/>
        <v>0</v>
      </c>
      <c r="AP469" s="17">
        <f t="shared" si="1839"/>
        <v>0</v>
      </c>
      <c r="AQ469" s="17">
        <v>0</v>
      </c>
      <c r="AR469" s="18">
        <f t="shared" si="1840"/>
        <v>0</v>
      </c>
      <c r="AS469" s="18">
        <v>0</v>
      </c>
      <c r="AT469" s="18" t="s">
        <v>44</v>
      </c>
      <c r="AU469" s="322"/>
      <c r="AV469" s="291"/>
      <c r="AW469" s="266">
        <f>AZ469-AU469</f>
        <v>0</v>
      </c>
      <c r="AX469" s="266">
        <v>0</v>
      </c>
      <c r="AY469" s="266" t="e">
        <f>BB469-BE469</f>
        <v>#VALUE!</v>
      </c>
      <c r="AZ469" s="266">
        <v>0</v>
      </c>
      <c r="BE469" s="91" t="s">
        <v>79</v>
      </c>
    </row>
    <row r="470" spans="2:57" s="3" customFormat="1" ht="70.5" hidden="1" customHeight="1">
      <c r="B470" s="15">
        <v>2018</v>
      </c>
      <c r="C470" s="62">
        <v>8323</v>
      </c>
      <c r="D470" s="15">
        <v>2</v>
      </c>
      <c r="E470" s="15">
        <v>1</v>
      </c>
      <c r="F470" s="15">
        <v>2000</v>
      </c>
      <c r="G470" s="15">
        <v>2800</v>
      </c>
      <c r="H470" s="15">
        <v>283</v>
      </c>
      <c r="I470" s="63">
        <v>23</v>
      </c>
      <c r="J470" s="64" t="s">
        <v>370</v>
      </c>
      <c r="K470" s="17">
        <f t="shared" si="1821"/>
        <v>0</v>
      </c>
      <c r="L470" s="17">
        <v>0</v>
      </c>
      <c r="M470" s="18">
        <f t="shared" si="1822"/>
        <v>0</v>
      </c>
      <c r="N470" s="17">
        <f t="shared" si="1823"/>
        <v>0</v>
      </c>
      <c r="O470" s="17">
        <v>0</v>
      </c>
      <c r="P470" s="18">
        <f t="shared" si="1824"/>
        <v>0</v>
      </c>
      <c r="Q470" s="18">
        <v>0</v>
      </c>
      <c r="R470" s="17">
        <f t="shared" si="1825"/>
        <v>0</v>
      </c>
      <c r="S470" s="17">
        <v>0</v>
      </c>
      <c r="T470" s="18">
        <f t="shared" si="1826"/>
        <v>0</v>
      </c>
      <c r="U470" s="17">
        <f t="shared" si="1827"/>
        <v>0</v>
      </c>
      <c r="V470" s="17">
        <v>0</v>
      </c>
      <c r="W470" s="18">
        <f t="shared" si="1828"/>
        <v>0</v>
      </c>
      <c r="X470" s="18">
        <v>0</v>
      </c>
      <c r="Y470" s="17">
        <f t="shared" si="1829"/>
        <v>0</v>
      </c>
      <c r="Z470" s="17">
        <v>0</v>
      </c>
      <c r="AA470" s="18">
        <f t="shared" si="1830"/>
        <v>0</v>
      </c>
      <c r="AB470" s="17">
        <f t="shared" si="1831"/>
        <v>0</v>
      </c>
      <c r="AC470" s="17">
        <v>0</v>
      </c>
      <c r="AD470" s="18">
        <f t="shared" si="1832"/>
        <v>0</v>
      </c>
      <c r="AE470" s="18">
        <v>0</v>
      </c>
      <c r="AF470" s="17">
        <f t="shared" si="1833"/>
        <v>0</v>
      </c>
      <c r="AG470" s="17">
        <v>0</v>
      </c>
      <c r="AH470" s="18">
        <f t="shared" si="1834"/>
        <v>0</v>
      </c>
      <c r="AI470" s="17">
        <f t="shared" si="1835"/>
        <v>0</v>
      </c>
      <c r="AJ470" s="17">
        <v>0</v>
      </c>
      <c r="AK470" s="18">
        <f t="shared" si="1836"/>
        <v>0</v>
      </c>
      <c r="AL470" s="18">
        <v>0</v>
      </c>
      <c r="AM470" s="17">
        <f t="shared" si="1837"/>
        <v>0</v>
      </c>
      <c r="AN470" s="17">
        <v>0</v>
      </c>
      <c r="AO470" s="18">
        <f t="shared" si="1838"/>
        <v>0</v>
      </c>
      <c r="AP470" s="17">
        <f t="shared" si="1839"/>
        <v>0</v>
      </c>
      <c r="AQ470" s="17">
        <v>0</v>
      </c>
      <c r="AR470" s="18">
        <f t="shared" si="1840"/>
        <v>0</v>
      </c>
      <c r="AS470" s="18">
        <v>0</v>
      </c>
      <c r="AT470" s="18" t="s">
        <v>44</v>
      </c>
      <c r="AU470" s="322"/>
      <c r="AV470" s="291"/>
      <c r="AW470" s="266">
        <f>AZ470-AU470</f>
        <v>0</v>
      </c>
      <c r="AX470" s="266">
        <v>0</v>
      </c>
      <c r="AY470" s="266" t="e">
        <f>BB470-BE470</f>
        <v>#VALUE!</v>
      </c>
      <c r="AZ470" s="266">
        <v>0</v>
      </c>
      <c r="BE470" s="91" t="s">
        <v>79</v>
      </c>
    </row>
    <row r="471" spans="2:57" s="3" customFormat="1" ht="70.5" hidden="1" customHeight="1">
      <c r="B471" s="15">
        <v>2018</v>
      </c>
      <c r="C471" s="62">
        <v>8323</v>
      </c>
      <c r="D471" s="15">
        <v>2</v>
      </c>
      <c r="E471" s="15">
        <v>1</v>
      </c>
      <c r="F471" s="15">
        <v>2000</v>
      </c>
      <c r="G471" s="15">
        <v>2800</v>
      </c>
      <c r="H471" s="15">
        <v>283</v>
      </c>
      <c r="I471" s="63">
        <v>24</v>
      </c>
      <c r="J471" s="64" t="s">
        <v>371</v>
      </c>
      <c r="K471" s="17">
        <f t="shared" si="1821"/>
        <v>0</v>
      </c>
      <c r="L471" s="17">
        <v>0</v>
      </c>
      <c r="M471" s="18">
        <f t="shared" si="1822"/>
        <v>0</v>
      </c>
      <c r="N471" s="17">
        <f t="shared" si="1823"/>
        <v>0</v>
      </c>
      <c r="O471" s="17">
        <v>0</v>
      </c>
      <c r="P471" s="18">
        <f t="shared" si="1824"/>
        <v>0</v>
      </c>
      <c r="Q471" s="18">
        <v>0</v>
      </c>
      <c r="R471" s="17">
        <f t="shared" si="1825"/>
        <v>0</v>
      </c>
      <c r="S471" s="17">
        <v>0</v>
      </c>
      <c r="T471" s="18">
        <f t="shared" si="1826"/>
        <v>0</v>
      </c>
      <c r="U471" s="17">
        <f t="shared" si="1827"/>
        <v>0</v>
      </c>
      <c r="V471" s="17">
        <v>0</v>
      </c>
      <c r="W471" s="18">
        <f t="shared" si="1828"/>
        <v>0</v>
      </c>
      <c r="X471" s="18">
        <v>0</v>
      </c>
      <c r="Y471" s="17">
        <f t="shared" si="1829"/>
        <v>0</v>
      </c>
      <c r="Z471" s="17">
        <v>0</v>
      </c>
      <c r="AA471" s="18">
        <f t="shared" si="1830"/>
        <v>0</v>
      </c>
      <c r="AB471" s="17">
        <f t="shared" si="1831"/>
        <v>0</v>
      </c>
      <c r="AC471" s="17">
        <v>0</v>
      </c>
      <c r="AD471" s="18">
        <f t="shared" si="1832"/>
        <v>0</v>
      </c>
      <c r="AE471" s="18">
        <v>0</v>
      </c>
      <c r="AF471" s="17">
        <f t="shared" si="1833"/>
        <v>0</v>
      </c>
      <c r="AG471" s="17">
        <v>0</v>
      </c>
      <c r="AH471" s="18">
        <f t="shared" si="1834"/>
        <v>0</v>
      </c>
      <c r="AI471" s="17">
        <f t="shared" si="1835"/>
        <v>0</v>
      </c>
      <c r="AJ471" s="17">
        <v>0</v>
      </c>
      <c r="AK471" s="18">
        <f t="shared" si="1836"/>
        <v>0</v>
      </c>
      <c r="AL471" s="18">
        <v>0</v>
      </c>
      <c r="AM471" s="17">
        <f t="shared" si="1837"/>
        <v>0</v>
      </c>
      <c r="AN471" s="17">
        <v>0</v>
      </c>
      <c r="AO471" s="18">
        <f t="shared" si="1838"/>
        <v>0</v>
      </c>
      <c r="AP471" s="17">
        <f t="shared" si="1839"/>
        <v>0</v>
      </c>
      <c r="AQ471" s="17">
        <v>0</v>
      </c>
      <c r="AR471" s="18">
        <f t="shared" si="1840"/>
        <v>0</v>
      </c>
      <c r="AS471" s="18">
        <v>0</v>
      </c>
      <c r="AT471" s="18" t="s">
        <v>44</v>
      </c>
      <c r="AU471" s="322"/>
      <c r="AV471" s="291"/>
      <c r="AW471" s="266">
        <f>AZ471-AU471</f>
        <v>0</v>
      </c>
      <c r="AX471" s="266">
        <v>0</v>
      </c>
      <c r="AY471" s="266" t="e">
        <f>BB471-BE471</f>
        <v>#VALUE!</v>
      </c>
      <c r="AZ471" s="266">
        <v>0</v>
      </c>
      <c r="BE471" s="91" t="s">
        <v>79</v>
      </c>
    </row>
    <row r="472" spans="2:57" s="3" customFormat="1" ht="70.5" hidden="1" customHeight="1">
      <c r="B472" s="15">
        <v>2018</v>
      </c>
      <c r="C472" s="62">
        <v>8323</v>
      </c>
      <c r="D472" s="15">
        <v>2</v>
      </c>
      <c r="E472" s="15">
        <v>1</v>
      </c>
      <c r="F472" s="15">
        <v>2000</v>
      </c>
      <c r="G472" s="15">
        <v>2800</v>
      </c>
      <c r="H472" s="15">
        <v>283</v>
      </c>
      <c r="I472" s="63">
        <v>25</v>
      </c>
      <c r="J472" s="64" t="s">
        <v>372</v>
      </c>
      <c r="K472" s="17">
        <f t="shared" si="1821"/>
        <v>0</v>
      </c>
      <c r="L472" s="17">
        <v>0</v>
      </c>
      <c r="M472" s="18">
        <f t="shared" si="1822"/>
        <v>0</v>
      </c>
      <c r="N472" s="17">
        <f t="shared" si="1823"/>
        <v>0</v>
      </c>
      <c r="O472" s="17">
        <v>0</v>
      </c>
      <c r="P472" s="18">
        <f t="shared" si="1824"/>
        <v>0</v>
      </c>
      <c r="Q472" s="18">
        <v>0</v>
      </c>
      <c r="R472" s="17">
        <f t="shared" si="1825"/>
        <v>0</v>
      </c>
      <c r="S472" s="17">
        <v>0</v>
      </c>
      <c r="T472" s="18">
        <f t="shared" si="1826"/>
        <v>0</v>
      </c>
      <c r="U472" s="17">
        <f t="shared" si="1827"/>
        <v>0</v>
      </c>
      <c r="V472" s="17">
        <v>0</v>
      </c>
      <c r="W472" s="18">
        <f t="shared" si="1828"/>
        <v>0</v>
      </c>
      <c r="X472" s="18">
        <v>0</v>
      </c>
      <c r="Y472" s="17">
        <f t="shared" si="1829"/>
        <v>0</v>
      </c>
      <c r="Z472" s="17">
        <v>0</v>
      </c>
      <c r="AA472" s="18">
        <f t="shared" si="1830"/>
        <v>0</v>
      </c>
      <c r="AB472" s="17">
        <f t="shared" si="1831"/>
        <v>0</v>
      </c>
      <c r="AC472" s="17">
        <v>0</v>
      </c>
      <c r="AD472" s="18">
        <f t="shared" si="1832"/>
        <v>0</v>
      </c>
      <c r="AE472" s="18">
        <v>0</v>
      </c>
      <c r="AF472" s="17">
        <f t="shared" si="1833"/>
        <v>0</v>
      </c>
      <c r="AG472" s="17">
        <v>0</v>
      </c>
      <c r="AH472" s="18">
        <f t="shared" si="1834"/>
        <v>0</v>
      </c>
      <c r="AI472" s="17">
        <f t="shared" si="1835"/>
        <v>0</v>
      </c>
      <c r="AJ472" s="17">
        <v>0</v>
      </c>
      <c r="AK472" s="18">
        <f t="shared" si="1836"/>
        <v>0</v>
      </c>
      <c r="AL472" s="18">
        <v>0</v>
      </c>
      <c r="AM472" s="17">
        <f t="shared" si="1837"/>
        <v>0</v>
      </c>
      <c r="AN472" s="17">
        <v>0</v>
      </c>
      <c r="AO472" s="18">
        <f t="shared" si="1838"/>
        <v>0</v>
      </c>
      <c r="AP472" s="17">
        <f t="shared" si="1839"/>
        <v>0</v>
      </c>
      <c r="AQ472" s="17">
        <v>0</v>
      </c>
      <c r="AR472" s="18">
        <f t="shared" si="1840"/>
        <v>0</v>
      </c>
      <c r="AS472" s="18">
        <v>0</v>
      </c>
      <c r="AT472" s="18" t="s">
        <v>44</v>
      </c>
      <c r="AU472" s="322"/>
      <c r="AV472" s="291"/>
      <c r="AW472" s="266">
        <f>AZ472-AU472</f>
        <v>0</v>
      </c>
      <c r="AX472" s="266">
        <v>0</v>
      </c>
      <c r="AY472" s="266" t="e">
        <f>BB472-BE472</f>
        <v>#VALUE!</v>
      </c>
      <c r="AZ472" s="266">
        <v>0</v>
      </c>
      <c r="BE472" s="91" t="s">
        <v>79</v>
      </c>
    </row>
    <row r="473" spans="2:57" s="3" customFormat="1" ht="70.5" hidden="1" customHeight="1">
      <c r="B473" s="15">
        <v>2018</v>
      </c>
      <c r="C473" s="62">
        <v>8323</v>
      </c>
      <c r="D473" s="15">
        <v>2</v>
      </c>
      <c r="E473" s="15">
        <v>1</v>
      </c>
      <c r="F473" s="15">
        <v>2000</v>
      </c>
      <c r="G473" s="15">
        <v>2800</v>
      </c>
      <c r="H473" s="15">
        <v>283</v>
      </c>
      <c r="I473" s="63">
        <v>26</v>
      </c>
      <c r="J473" s="64" t="s">
        <v>373</v>
      </c>
      <c r="K473" s="17">
        <f t="shared" si="1821"/>
        <v>0</v>
      </c>
      <c r="L473" s="17">
        <v>0</v>
      </c>
      <c r="M473" s="18">
        <f t="shared" si="1822"/>
        <v>0</v>
      </c>
      <c r="N473" s="17">
        <f t="shared" si="1823"/>
        <v>0</v>
      </c>
      <c r="O473" s="17">
        <v>0</v>
      </c>
      <c r="P473" s="18">
        <f t="shared" si="1824"/>
        <v>0</v>
      </c>
      <c r="Q473" s="18">
        <v>0</v>
      </c>
      <c r="R473" s="17">
        <f t="shared" si="1825"/>
        <v>0</v>
      </c>
      <c r="S473" s="17">
        <v>0</v>
      </c>
      <c r="T473" s="18">
        <f t="shared" si="1826"/>
        <v>0</v>
      </c>
      <c r="U473" s="17">
        <f t="shared" si="1827"/>
        <v>0</v>
      </c>
      <c r="V473" s="17">
        <v>0</v>
      </c>
      <c r="W473" s="18">
        <f t="shared" si="1828"/>
        <v>0</v>
      </c>
      <c r="X473" s="18">
        <v>0</v>
      </c>
      <c r="Y473" s="17">
        <f t="shared" si="1829"/>
        <v>0</v>
      </c>
      <c r="Z473" s="17">
        <v>0</v>
      </c>
      <c r="AA473" s="18">
        <f t="shared" si="1830"/>
        <v>0</v>
      </c>
      <c r="AB473" s="17">
        <f t="shared" si="1831"/>
        <v>0</v>
      </c>
      <c r="AC473" s="17">
        <v>0</v>
      </c>
      <c r="AD473" s="18">
        <f t="shared" si="1832"/>
        <v>0</v>
      </c>
      <c r="AE473" s="18">
        <v>0</v>
      </c>
      <c r="AF473" s="17">
        <f t="shared" si="1833"/>
        <v>0</v>
      </c>
      <c r="AG473" s="17">
        <v>0</v>
      </c>
      <c r="AH473" s="18">
        <f t="shared" si="1834"/>
        <v>0</v>
      </c>
      <c r="AI473" s="17">
        <f t="shared" si="1835"/>
        <v>0</v>
      </c>
      <c r="AJ473" s="17">
        <v>0</v>
      </c>
      <c r="AK473" s="18">
        <f t="shared" si="1836"/>
        <v>0</v>
      </c>
      <c r="AL473" s="18">
        <v>0</v>
      </c>
      <c r="AM473" s="17">
        <f t="shared" si="1837"/>
        <v>0</v>
      </c>
      <c r="AN473" s="17">
        <v>0</v>
      </c>
      <c r="AO473" s="18">
        <f t="shared" si="1838"/>
        <v>0</v>
      </c>
      <c r="AP473" s="17">
        <f t="shared" si="1839"/>
        <v>0</v>
      </c>
      <c r="AQ473" s="17">
        <v>0</v>
      </c>
      <c r="AR473" s="18">
        <f t="shared" si="1840"/>
        <v>0</v>
      </c>
      <c r="AS473" s="18">
        <v>0</v>
      </c>
      <c r="AT473" s="18" t="s">
        <v>44</v>
      </c>
      <c r="AU473" s="322"/>
      <c r="AV473" s="291"/>
      <c r="AW473" s="266">
        <f>AZ473-AU473</f>
        <v>0</v>
      </c>
      <c r="AX473" s="266">
        <v>0</v>
      </c>
      <c r="AY473" s="266" t="e">
        <f>BB473-BE473</f>
        <v>#VALUE!</v>
      </c>
      <c r="AZ473" s="266">
        <v>0</v>
      </c>
      <c r="BE473" s="91" t="s">
        <v>79</v>
      </c>
    </row>
    <row r="474" spans="2:57" s="3" customFormat="1" ht="70.5" hidden="1" customHeight="1">
      <c r="B474" s="15">
        <v>2018</v>
      </c>
      <c r="C474" s="62">
        <v>8323</v>
      </c>
      <c r="D474" s="15">
        <v>2</v>
      </c>
      <c r="E474" s="15">
        <v>1</v>
      </c>
      <c r="F474" s="15">
        <v>2000</v>
      </c>
      <c r="G474" s="15">
        <v>2800</v>
      </c>
      <c r="H474" s="15">
        <v>283</v>
      </c>
      <c r="I474" s="63">
        <v>27</v>
      </c>
      <c r="J474" s="64" t="s">
        <v>374</v>
      </c>
      <c r="K474" s="17">
        <f t="shared" si="1821"/>
        <v>0</v>
      </c>
      <c r="L474" s="17">
        <v>0</v>
      </c>
      <c r="M474" s="18">
        <f t="shared" si="1822"/>
        <v>0</v>
      </c>
      <c r="N474" s="17">
        <f t="shared" si="1823"/>
        <v>0</v>
      </c>
      <c r="O474" s="17">
        <v>0</v>
      </c>
      <c r="P474" s="18">
        <f t="shared" si="1824"/>
        <v>0</v>
      </c>
      <c r="Q474" s="18">
        <v>0</v>
      </c>
      <c r="R474" s="17">
        <f t="shared" si="1825"/>
        <v>0</v>
      </c>
      <c r="S474" s="17">
        <v>0</v>
      </c>
      <c r="T474" s="18">
        <f t="shared" si="1826"/>
        <v>0</v>
      </c>
      <c r="U474" s="17">
        <f t="shared" si="1827"/>
        <v>0</v>
      </c>
      <c r="V474" s="17">
        <v>0</v>
      </c>
      <c r="W474" s="18">
        <f t="shared" si="1828"/>
        <v>0</v>
      </c>
      <c r="X474" s="18">
        <v>0</v>
      </c>
      <c r="Y474" s="17">
        <f t="shared" si="1829"/>
        <v>0</v>
      </c>
      <c r="Z474" s="17">
        <v>0</v>
      </c>
      <c r="AA474" s="18">
        <f t="shared" si="1830"/>
        <v>0</v>
      </c>
      <c r="AB474" s="17">
        <f t="shared" si="1831"/>
        <v>0</v>
      </c>
      <c r="AC474" s="17">
        <v>0</v>
      </c>
      <c r="AD474" s="18">
        <f t="shared" si="1832"/>
        <v>0</v>
      </c>
      <c r="AE474" s="18">
        <v>0</v>
      </c>
      <c r="AF474" s="17">
        <f t="shared" si="1833"/>
        <v>0</v>
      </c>
      <c r="AG474" s="17">
        <v>0</v>
      </c>
      <c r="AH474" s="18">
        <f t="shared" si="1834"/>
        <v>0</v>
      </c>
      <c r="AI474" s="17">
        <f t="shared" si="1835"/>
        <v>0</v>
      </c>
      <c r="AJ474" s="17">
        <v>0</v>
      </c>
      <c r="AK474" s="18">
        <f t="shared" si="1836"/>
        <v>0</v>
      </c>
      <c r="AL474" s="18">
        <v>0</v>
      </c>
      <c r="AM474" s="17">
        <f t="shared" si="1837"/>
        <v>0</v>
      </c>
      <c r="AN474" s="17">
        <v>0</v>
      </c>
      <c r="AO474" s="18">
        <f t="shared" si="1838"/>
        <v>0</v>
      </c>
      <c r="AP474" s="17">
        <f t="shared" si="1839"/>
        <v>0</v>
      </c>
      <c r="AQ474" s="17">
        <v>0</v>
      </c>
      <c r="AR474" s="18">
        <f t="shared" si="1840"/>
        <v>0</v>
      </c>
      <c r="AS474" s="18">
        <v>0</v>
      </c>
      <c r="AT474" s="18" t="s">
        <v>44</v>
      </c>
      <c r="AU474" s="322"/>
      <c r="AV474" s="291"/>
      <c r="AW474" s="266">
        <f>AZ474-AU474</f>
        <v>0</v>
      </c>
      <c r="AX474" s="266">
        <v>0</v>
      </c>
      <c r="AY474" s="266" t="e">
        <f>BB474-BE474</f>
        <v>#VALUE!</v>
      </c>
      <c r="AZ474" s="266">
        <v>0</v>
      </c>
      <c r="BE474" s="91" t="s">
        <v>79</v>
      </c>
    </row>
    <row r="475" spans="2:57" s="3" customFormat="1" ht="70.5" hidden="1" customHeight="1">
      <c r="B475" s="15">
        <v>2018</v>
      </c>
      <c r="C475" s="62">
        <v>8323</v>
      </c>
      <c r="D475" s="15">
        <v>2</v>
      </c>
      <c r="E475" s="15">
        <v>1</v>
      </c>
      <c r="F475" s="15">
        <v>2000</v>
      </c>
      <c r="G475" s="15">
        <v>2800</v>
      </c>
      <c r="H475" s="15">
        <v>283</v>
      </c>
      <c r="I475" s="63">
        <v>28</v>
      </c>
      <c r="J475" s="64" t="s">
        <v>375</v>
      </c>
      <c r="K475" s="17">
        <f t="shared" si="1821"/>
        <v>0</v>
      </c>
      <c r="L475" s="17">
        <v>0</v>
      </c>
      <c r="M475" s="18">
        <f t="shared" si="1822"/>
        <v>0</v>
      </c>
      <c r="N475" s="17">
        <f t="shared" si="1823"/>
        <v>0</v>
      </c>
      <c r="O475" s="17">
        <v>0</v>
      </c>
      <c r="P475" s="18">
        <f t="shared" si="1824"/>
        <v>0</v>
      </c>
      <c r="Q475" s="18">
        <v>0</v>
      </c>
      <c r="R475" s="17">
        <f t="shared" si="1825"/>
        <v>0</v>
      </c>
      <c r="S475" s="17">
        <v>0</v>
      </c>
      <c r="T475" s="18">
        <f t="shared" si="1826"/>
        <v>0</v>
      </c>
      <c r="U475" s="17">
        <f t="shared" si="1827"/>
        <v>0</v>
      </c>
      <c r="V475" s="17">
        <v>0</v>
      </c>
      <c r="W475" s="18">
        <f t="shared" si="1828"/>
        <v>0</v>
      </c>
      <c r="X475" s="18">
        <v>0</v>
      </c>
      <c r="Y475" s="17">
        <f t="shared" si="1829"/>
        <v>0</v>
      </c>
      <c r="Z475" s="17">
        <v>0</v>
      </c>
      <c r="AA475" s="18">
        <f t="shared" si="1830"/>
        <v>0</v>
      </c>
      <c r="AB475" s="17">
        <f t="shared" si="1831"/>
        <v>0</v>
      </c>
      <c r="AC475" s="17">
        <v>0</v>
      </c>
      <c r="AD475" s="18">
        <f t="shared" si="1832"/>
        <v>0</v>
      </c>
      <c r="AE475" s="18">
        <v>0</v>
      </c>
      <c r="AF475" s="17">
        <f t="shared" si="1833"/>
        <v>0</v>
      </c>
      <c r="AG475" s="17">
        <v>0</v>
      </c>
      <c r="AH475" s="18">
        <f t="shared" si="1834"/>
        <v>0</v>
      </c>
      <c r="AI475" s="17">
        <f t="shared" si="1835"/>
        <v>0</v>
      </c>
      <c r="AJ475" s="17">
        <v>0</v>
      </c>
      <c r="AK475" s="18">
        <f t="shared" si="1836"/>
        <v>0</v>
      </c>
      <c r="AL475" s="18">
        <v>0</v>
      </c>
      <c r="AM475" s="17">
        <f t="shared" si="1837"/>
        <v>0</v>
      </c>
      <c r="AN475" s="17">
        <v>0</v>
      </c>
      <c r="AO475" s="18">
        <f t="shared" si="1838"/>
        <v>0</v>
      </c>
      <c r="AP475" s="17">
        <f t="shared" si="1839"/>
        <v>0</v>
      </c>
      <c r="AQ475" s="17">
        <v>0</v>
      </c>
      <c r="AR475" s="18">
        <f t="shared" si="1840"/>
        <v>0</v>
      </c>
      <c r="AS475" s="18">
        <v>0</v>
      </c>
      <c r="AT475" s="18" t="s">
        <v>44</v>
      </c>
      <c r="AU475" s="322"/>
      <c r="AV475" s="291"/>
      <c r="AW475" s="266">
        <f>AZ475-AU475</f>
        <v>0</v>
      </c>
      <c r="AX475" s="266">
        <v>0</v>
      </c>
      <c r="AY475" s="266" t="e">
        <f>BB475-BE475</f>
        <v>#VALUE!</v>
      </c>
      <c r="AZ475" s="266">
        <v>0</v>
      </c>
      <c r="BE475" s="91" t="s">
        <v>79</v>
      </c>
    </row>
    <row r="476" spans="2:57" s="3" customFormat="1" ht="70.5" hidden="1" customHeight="1">
      <c r="B476" s="15">
        <v>2018</v>
      </c>
      <c r="C476" s="62">
        <v>8323</v>
      </c>
      <c r="D476" s="15">
        <v>2</v>
      </c>
      <c r="E476" s="15">
        <v>1</v>
      </c>
      <c r="F476" s="15">
        <v>2000</v>
      </c>
      <c r="G476" s="15">
        <v>2800</v>
      </c>
      <c r="H476" s="15">
        <v>283</v>
      </c>
      <c r="I476" s="63">
        <v>29</v>
      </c>
      <c r="J476" s="64" t="s">
        <v>376</v>
      </c>
      <c r="K476" s="17">
        <f t="shared" si="1821"/>
        <v>0</v>
      </c>
      <c r="L476" s="17">
        <v>0</v>
      </c>
      <c r="M476" s="18">
        <f t="shared" si="1822"/>
        <v>0</v>
      </c>
      <c r="N476" s="17">
        <f t="shared" si="1823"/>
        <v>0</v>
      </c>
      <c r="O476" s="17">
        <v>0</v>
      </c>
      <c r="P476" s="18">
        <f t="shared" si="1824"/>
        <v>0</v>
      </c>
      <c r="Q476" s="18">
        <v>0</v>
      </c>
      <c r="R476" s="17">
        <f t="shared" si="1825"/>
        <v>0</v>
      </c>
      <c r="S476" s="17">
        <v>0</v>
      </c>
      <c r="T476" s="18">
        <f t="shared" si="1826"/>
        <v>0</v>
      </c>
      <c r="U476" s="17">
        <f t="shared" si="1827"/>
        <v>0</v>
      </c>
      <c r="V476" s="17">
        <v>0</v>
      </c>
      <c r="W476" s="18">
        <f t="shared" si="1828"/>
        <v>0</v>
      </c>
      <c r="X476" s="18">
        <v>0</v>
      </c>
      <c r="Y476" s="17">
        <f t="shared" si="1829"/>
        <v>0</v>
      </c>
      <c r="Z476" s="17">
        <v>0</v>
      </c>
      <c r="AA476" s="18">
        <f t="shared" si="1830"/>
        <v>0</v>
      </c>
      <c r="AB476" s="17">
        <f t="shared" si="1831"/>
        <v>0</v>
      </c>
      <c r="AC476" s="17">
        <v>0</v>
      </c>
      <c r="AD476" s="18">
        <f t="shared" si="1832"/>
        <v>0</v>
      </c>
      <c r="AE476" s="18">
        <v>0</v>
      </c>
      <c r="AF476" s="17">
        <f t="shared" si="1833"/>
        <v>0</v>
      </c>
      <c r="AG476" s="17">
        <v>0</v>
      </c>
      <c r="AH476" s="18">
        <f t="shared" si="1834"/>
        <v>0</v>
      </c>
      <c r="AI476" s="17">
        <f t="shared" si="1835"/>
        <v>0</v>
      </c>
      <c r="AJ476" s="17">
        <v>0</v>
      </c>
      <c r="AK476" s="18">
        <f t="shared" si="1836"/>
        <v>0</v>
      </c>
      <c r="AL476" s="18">
        <v>0</v>
      </c>
      <c r="AM476" s="17">
        <f t="shared" si="1837"/>
        <v>0</v>
      </c>
      <c r="AN476" s="17">
        <v>0</v>
      </c>
      <c r="AO476" s="18">
        <f t="shared" si="1838"/>
        <v>0</v>
      </c>
      <c r="AP476" s="17">
        <f t="shared" si="1839"/>
        <v>0</v>
      </c>
      <c r="AQ476" s="17">
        <v>0</v>
      </c>
      <c r="AR476" s="18">
        <f t="shared" si="1840"/>
        <v>0</v>
      </c>
      <c r="AS476" s="18">
        <v>0</v>
      </c>
      <c r="AT476" s="18" t="s">
        <v>44</v>
      </c>
      <c r="AU476" s="322"/>
      <c r="AV476" s="291"/>
      <c r="AW476" s="266">
        <f>AZ476-AU476</f>
        <v>0</v>
      </c>
      <c r="AX476" s="266">
        <v>0</v>
      </c>
      <c r="AY476" s="266" t="e">
        <f>BB476-BE476</f>
        <v>#VALUE!</v>
      </c>
      <c r="AZ476" s="266">
        <v>0</v>
      </c>
      <c r="BE476" s="91" t="s">
        <v>79</v>
      </c>
    </row>
    <row r="477" spans="2:57" s="3" customFormat="1" ht="70.5" hidden="1" customHeight="1">
      <c r="B477" s="15">
        <v>2018</v>
      </c>
      <c r="C477" s="62">
        <v>8323</v>
      </c>
      <c r="D477" s="15">
        <v>2</v>
      </c>
      <c r="E477" s="15">
        <v>1</v>
      </c>
      <c r="F477" s="15">
        <v>2000</v>
      </c>
      <c r="G477" s="15">
        <v>2800</v>
      </c>
      <c r="H477" s="15">
        <v>283</v>
      </c>
      <c r="I477" s="63">
        <v>30</v>
      </c>
      <c r="J477" s="64" t="s">
        <v>377</v>
      </c>
      <c r="K477" s="17">
        <f t="shared" si="1821"/>
        <v>0</v>
      </c>
      <c r="L477" s="17">
        <v>0</v>
      </c>
      <c r="M477" s="18">
        <f t="shared" si="1822"/>
        <v>0</v>
      </c>
      <c r="N477" s="17">
        <f t="shared" si="1823"/>
        <v>0</v>
      </c>
      <c r="O477" s="17">
        <v>0</v>
      </c>
      <c r="P477" s="18">
        <f t="shared" si="1824"/>
        <v>0</v>
      </c>
      <c r="Q477" s="18">
        <v>0</v>
      </c>
      <c r="R477" s="17">
        <f t="shared" si="1825"/>
        <v>0</v>
      </c>
      <c r="S477" s="17">
        <v>0</v>
      </c>
      <c r="T477" s="18">
        <f t="shared" si="1826"/>
        <v>0</v>
      </c>
      <c r="U477" s="17">
        <f t="shared" si="1827"/>
        <v>0</v>
      </c>
      <c r="V477" s="17">
        <v>0</v>
      </c>
      <c r="W477" s="18">
        <f t="shared" si="1828"/>
        <v>0</v>
      </c>
      <c r="X477" s="18">
        <v>0</v>
      </c>
      <c r="Y477" s="17">
        <f t="shared" si="1829"/>
        <v>0</v>
      </c>
      <c r="Z477" s="17">
        <v>0</v>
      </c>
      <c r="AA477" s="18">
        <f t="shared" si="1830"/>
        <v>0</v>
      </c>
      <c r="AB477" s="17">
        <f t="shared" si="1831"/>
        <v>0</v>
      </c>
      <c r="AC477" s="17">
        <v>0</v>
      </c>
      <c r="AD477" s="18">
        <f t="shared" si="1832"/>
        <v>0</v>
      </c>
      <c r="AE477" s="18">
        <v>0</v>
      </c>
      <c r="AF477" s="17">
        <f t="shared" si="1833"/>
        <v>0</v>
      </c>
      <c r="AG477" s="17">
        <v>0</v>
      </c>
      <c r="AH477" s="18">
        <f t="shared" si="1834"/>
        <v>0</v>
      </c>
      <c r="AI477" s="17">
        <f t="shared" si="1835"/>
        <v>0</v>
      </c>
      <c r="AJ477" s="17">
        <v>0</v>
      </c>
      <c r="AK477" s="18">
        <f t="shared" si="1836"/>
        <v>0</v>
      </c>
      <c r="AL477" s="18">
        <v>0</v>
      </c>
      <c r="AM477" s="17">
        <f t="shared" si="1837"/>
        <v>0</v>
      </c>
      <c r="AN477" s="17">
        <v>0</v>
      </c>
      <c r="AO477" s="18">
        <f t="shared" si="1838"/>
        <v>0</v>
      </c>
      <c r="AP477" s="17">
        <f t="shared" si="1839"/>
        <v>0</v>
      </c>
      <c r="AQ477" s="17">
        <v>0</v>
      </c>
      <c r="AR477" s="18">
        <f t="shared" si="1840"/>
        <v>0</v>
      </c>
      <c r="AS477" s="18">
        <v>0</v>
      </c>
      <c r="AT477" s="18" t="s">
        <v>44</v>
      </c>
      <c r="AU477" s="322"/>
      <c r="AV477" s="291"/>
      <c r="AW477" s="266">
        <f>AZ477-AU477</f>
        <v>0</v>
      </c>
      <c r="AX477" s="266">
        <v>0</v>
      </c>
      <c r="AY477" s="266" t="e">
        <f>BB477-BE477</f>
        <v>#VALUE!</v>
      </c>
      <c r="AZ477" s="266">
        <v>0</v>
      </c>
      <c r="BE477" s="91" t="s">
        <v>79</v>
      </c>
    </row>
    <row r="478" spans="2:57" s="3" customFormat="1" ht="70.5" hidden="1" customHeight="1">
      <c r="B478" s="15">
        <v>2018</v>
      </c>
      <c r="C478" s="62">
        <v>8323</v>
      </c>
      <c r="D478" s="15">
        <v>2</v>
      </c>
      <c r="E478" s="15">
        <v>1</v>
      </c>
      <c r="F478" s="15">
        <v>2000</v>
      </c>
      <c r="G478" s="15">
        <v>2800</v>
      </c>
      <c r="H478" s="15">
        <v>283</v>
      </c>
      <c r="I478" s="63">
        <v>31</v>
      </c>
      <c r="J478" s="64" t="s">
        <v>378</v>
      </c>
      <c r="K478" s="17">
        <f t="shared" si="1821"/>
        <v>0</v>
      </c>
      <c r="L478" s="17">
        <v>0</v>
      </c>
      <c r="M478" s="18">
        <f t="shared" si="1822"/>
        <v>0</v>
      </c>
      <c r="N478" s="17">
        <f t="shared" si="1823"/>
        <v>0</v>
      </c>
      <c r="O478" s="17">
        <v>0</v>
      </c>
      <c r="P478" s="18">
        <f t="shared" si="1824"/>
        <v>0</v>
      </c>
      <c r="Q478" s="18">
        <v>0</v>
      </c>
      <c r="R478" s="17">
        <f t="shared" si="1825"/>
        <v>0</v>
      </c>
      <c r="S478" s="17">
        <v>0</v>
      </c>
      <c r="T478" s="18">
        <f t="shared" si="1826"/>
        <v>0</v>
      </c>
      <c r="U478" s="17">
        <f t="shared" si="1827"/>
        <v>0</v>
      </c>
      <c r="V478" s="17">
        <v>0</v>
      </c>
      <c r="W478" s="18">
        <f t="shared" si="1828"/>
        <v>0</v>
      </c>
      <c r="X478" s="18">
        <v>0</v>
      </c>
      <c r="Y478" s="17">
        <f t="shared" si="1829"/>
        <v>0</v>
      </c>
      <c r="Z478" s="17">
        <v>0</v>
      </c>
      <c r="AA478" s="18">
        <f t="shared" si="1830"/>
        <v>0</v>
      </c>
      <c r="AB478" s="17">
        <f t="shared" si="1831"/>
        <v>0</v>
      </c>
      <c r="AC478" s="17">
        <v>0</v>
      </c>
      <c r="AD478" s="18">
        <f t="shared" si="1832"/>
        <v>0</v>
      </c>
      <c r="AE478" s="18">
        <v>0</v>
      </c>
      <c r="AF478" s="17">
        <f t="shared" si="1833"/>
        <v>0</v>
      </c>
      <c r="AG478" s="17">
        <v>0</v>
      </c>
      <c r="AH478" s="18">
        <f t="shared" si="1834"/>
        <v>0</v>
      </c>
      <c r="AI478" s="17">
        <f t="shared" si="1835"/>
        <v>0</v>
      </c>
      <c r="AJ478" s="17">
        <v>0</v>
      </c>
      <c r="AK478" s="18">
        <f t="shared" si="1836"/>
        <v>0</v>
      </c>
      <c r="AL478" s="18">
        <v>0</v>
      </c>
      <c r="AM478" s="17">
        <f t="shared" si="1837"/>
        <v>0</v>
      </c>
      <c r="AN478" s="17">
        <v>0</v>
      </c>
      <c r="AO478" s="18">
        <f t="shared" si="1838"/>
        <v>0</v>
      </c>
      <c r="AP478" s="17">
        <f t="shared" si="1839"/>
        <v>0</v>
      </c>
      <c r="AQ478" s="17">
        <v>0</v>
      </c>
      <c r="AR478" s="18">
        <f t="shared" si="1840"/>
        <v>0</v>
      </c>
      <c r="AS478" s="18">
        <v>0</v>
      </c>
      <c r="AT478" s="18" t="s">
        <v>44</v>
      </c>
      <c r="AU478" s="322"/>
      <c r="AV478" s="291"/>
      <c r="AW478" s="266">
        <f>AZ478-AU478</f>
        <v>0</v>
      </c>
      <c r="AX478" s="266">
        <v>0</v>
      </c>
      <c r="AY478" s="266" t="e">
        <f>BB478-BE478</f>
        <v>#VALUE!</v>
      </c>
      <c r="AZ478" s="266">
        <v>0</v>
      </c>
      <c r="BE478" s="91" t="s">
        <v>79</v>
      </c>
    </row>
    <row r="479" spans="2:57" s="3" customFormat="1" ht="70.5" hidden="1" customHeight="1">
      <c r="B479" s="15">
        <v>2018</v>
      </c>
      <c r="C479" s="62">
        <v>8323</v>
      </c>
      <c r="D479" s="15">
        <v>2</v>
      </c>
      <c r="E479" s="15">
        <v>1</v>
      </c>
      <c r="F479" s="15">
        <v>2000</v>
      </c>
      <c r="G479" s="15">
        <v>2800</v>
      </c>
      <c r="H479" s="15">
        <v>283</v>
      </c>
      <c r="I479" s="63">
        <v>32</v>
      </c>
      <c r="J479" s="64" t="s">
        <v>379</v>
      </c>
      <c r="K479" s="17">
        <f t="shared" si="1821"/>
        <v>0</v>
      </c>
      <c r="L479" s="17">
        <v>0</v>
      </c>
      <c r="M479" s="18">
        <f t="shared" si="1822"/>
        <v>0</v>
      </c>
      <c r="N479" s="17">
        <f t="shared" si="1823"/>
        <v>0</v>
      </c>
      <c r="O479" s="17">
        <v>0</v>
      </c>
      <c r="P479" s="18">
        <f t="shared" si="1824"/>
        <v>0</v>
      </c>
      <c r="Q479" s="18">
        <v>0</v>
      </c>
      <c r="R479" s="17">
        <f t="shared" si="1825"/>
        <v>0</v>
      </c>
      <c r="S479" s="17">
        <v>0</v>
      </c>
      <c r="T479" s="18">
        <f t="shared" si="1826"/>
        <v>0</v>
      </c>
      <c r="U479" s="17">
        <f t="shared" si="1827"/>
        <v>0</v>
      </c>
      <c r="V479" s="17">
        <v>0</v>
      </c>
      <c r="W479" s="18">
        <f t="shared" si="1828"/>
        <v>0</v>
      </c>
      <c r="X479" s="18">
        <v>0</v>
      </c>
      <c r="Y479" s="17">
        <f t="shared" si="1829"/>
        <v>0</v>
      </c>
      <c r="Z479" s="17">
        <v>0</v>
      </c>
      <c r="AA479" s="18">
        <f t="shared" si="1830"/>
        <v>0</v>
      </c>
      <c r="AB479" s="17">
        <f t="shared" si="1831"/>
        <v>0</v>
      </c>
      <c r="AC479" s="17">
        <v>0</v>
      </c>
      <c r="AD479" s="18">
        <f t="shared" si="1832"/>
        <v>0</v>
      </c>
      <c r="AE479" s="18">
        <v>0</v>
      </c>
      <c r="AF479" s="17">
        <f t="shared" si="1833"/>
        <v>0</v>
      </c>
      <c r="AG479" s="17">
        <v>0</v>
      </c>
      <c r="AH479" s="18">
        <f t="shared" si="1834"/>
        <v>0</v>
      </c>
      <c r="AI479" s="17">
        <f t="shared" si="1835"/>
        <v>0</v>
      </c>
      <c r="AJ479" s="17">
        <v>0</v>
      </c>
      <c r="AK479" s="18">
        <f t="shared" si="1836"/>
        <v>0</v>
      </c>
      <c r="AL479" s="18">
        <v>0</v>
      </c>
      <c r="AM479" s="17">
        <f t="shared" si="1837"/>
        <v>0</v>
      </c>
      <c r="AN479" s="17">
        <v>0</v>
      </c>
      <c r="AO479" s="18">
        <f t="shared" si="1838"/>
        <v>0</v>
      </c>
      <c r="AP479" s="17">
        <f t="shared" si="1839"/>
        <v>0</v>
      </c>
      <c r="AQ479" s="17">
        <v>0</v>
      </c>
      <c r="AR479" s="18">
        <f t="shared" si="1840"/>
        <v>0</v>
      </c>
      <c r="AS479" s="18">
        <v>0</v>
      </c>
      <c r="AT479" s="18" t="s">
        <v>44</v>
      </c>
      <c r="AU479" s="322"/>
      <c r="AV479" s="291"/>
      <c r="AW479" s="266">
        <f>AZ479-AU479</f>
        <v>0</v>
      </c>
      <c r="AX479" s="266">
        <v>0</v>
      </c>
      <c r="AY479" s="266" t="e">
        <f>BB479-BE479</f>
        <v>#VALUE!</v>
      </c>
      <c r="AZ479" s="266">
        <v>0</v>
      </c>
      <c r="BE479" s="91" t="s">
        <v>79</v>
      </c>
    </row>
    <row r="480" spans="2:57" s="3" customFormat="1" ht="70.5" hidden="1" customHeight="1">
      <c r="B480" s="15">
        <v>2018</v>
      </c>
      <c r="C480" s="62">
        <v>8323</v>
      </c>
      <c r="D480" s="15">
        <v>2</v>
      </c>
      <c r="E480" s="15">
        <v>1</v>
      </c>
      <c r="F480" s="15">
        <v>2000</v>
      </c>
      <c r="G480" s="15">
        <v>2800</v>
      </c>
      <c r="H480" s="15">
        <v>283</v>
      </c>
      <c r="I480" s="63">
        <v>33</v>
      </c>
      <c r="J480" s="64" t="s">
        <v>380</v>
      </c>
      <c r="K480" s="17">
        <f t="shared" si="1821"/>
        <v>0</v>
      </c>
      <c r="L480" s="17">
        <v>0</v>
      </c>
      <c r="M480" s="18">
        <f t="shared" si="1822"/>
        <v>0</v>
      </c>
      <c r="N480" s="17">
        <f t="shared" si="1823"/>
        <v>0</v>
      </c>
      <c r="O480" s="17">
        <v>0</v>
      </c>
      <c r="P480" s="18">
        <f t="shared" si="1824"/>
        <v>0</v>
      </c>
      <c r="Q480" s="18">
        <v>0</v>
      </c>
      <c r="R480" s="17">
        <f t="shared" si="1825"/>
        <v>0</v>
      </c>
      <c r="S480" s="17">
        <v>0</v>
      </c>
      <c r="T480" s="18">
        <f t="shared" si="1826"/>
        <v>0</v>
      </c>
      <c r="U480" s="17">
        <f t="shared" si="1827"/>
        <v>0</v>
      </c>
      <c r="V480" s="17">
        <v>0</v>
      </c>
      <c r="W480" s="18">
        <f t="shared" si="1828"/>
        <v>0</v>
      </c>
      <c r="X480" s="18">
        <v>0</v>
      </c>
      <c r="Y480" s="17">
        <f t="shared" si="1829"/>
        <v>0</v>
      </c>
      <c r="Z480" s="17">
        <v>0</v>
      </c>
      <c r="AA480" s="18">
        <f t="shared" si="1830"/>
        <v>0</v>
      </c>
      <c r="AB480" s="17">
        <f t="shared" si="1831"/>
        <v>0</v>
      </c>
      <c r="AC480" s="17">
        <v>0</v>
      </c>
      <c r="AD480" s="18">
        <f t="shared" si="1832"/>
        <v>0</v>
      </c>
      <c r="AE480" s="18">
        <v>0</v>
      </c>
      <c r="AF480" s="17">
        <f t="shared" si="1833"/>
        <v>0</v>
      </c>
      <c r="AG480" s="17">
        <v>0</v>
      </c>
      <c r="AH480" s="18">
        <f t="shared" si="1834"/>
        <v>0</v>
      </c>
      <c r="AI480" s="17">
        <f t="shared" si="1835"/>
        <v>0</v>
      </c>
      <c r="AJ480" s="17">
        <v>0</v>
      </c>
      <c r="AK480" s="18">
        <f t="shared" si="1836"/>
        <v>0</v>
      </c>
      <c r="AL480" s="18">
        <v>0</v>
      </c>
      <c r="AM480" s="17">
        <f t="shared" si="1837"/>
        <v>0</v>
      </c>
      <c r="AN480" s="17">
        <v>0</v>
      </c>
      <c r="AO480" s="18">
        <f t="shared" si="1838"/>
        <v>0</v>
      </c>
      <c r="AP480" s="17">
        <f t="shared" si="1839"/>
        <v>0</v>
      </c>
      <c r="AQ480" s="17">
        <v>0</v>
      </c>
      <c r="AR480" s="18">
        <f t="shared" si="1840"/>
        <v>0</v>
      </c>
      <c r="AS480" s="18">
        <v>0</v>
      </c>
      <c r="AT480" s="18" t="s">
        <v>44</v>
      </c>
      <c r="AU480" s="322"/>
      <c r="AV480" s="291"/>
      <c r="AW480" s="266">
        <f>AZ480-AU480</f>
        <v>0</v>
      </c>
      <c r="AX480" s="266">
        <v>0</v>
      </c>
      <c r="AY480" s="266" t="e">
        <f>BB480-BE480</f>
        <v>#VALUE!</v>
      </c>
      <c r="AZ480" s="266">
        <v>0</v>
      </c>
      <c r="BE480" s="91" t="s">
        <v>79</v>
      </c>
    </row>
    <row r="481" spans="2:57" s="3" customFormat="1" ht="70.5" hidden="1" customHeight="1">
      <c r="B481" s="15">
        <v>2018</v>
      </c>
      <c r="C481" s="62">
        <v>8323</v>
      </c>
      <c r="D481" s="15">
        <v>2</v>
      </c>
      <c r="E481" s="15">
        <v>1</v>
      </c>
      <c r="F481" s="15">
        <v>2000</v>
      </c>
      <c r="G481" s="15">
        <v>2800</v>
      </c>
      <c r="H481" s="15">
        <v>283</v>
      </c>
      <c r="I481" s="63">
        <v>34</v>
      </c>
      <c r="J481" s="64" t="s">
        <v>381</v>
      </c>
      <c r="K481" s="17">
        <f t="shared" si="1821"/>
        <v>0</v>
      </c>
      <c r="L481" s="17">
        <v>0</v>
      </c>
      <c r="M481" s="18">
        <f t="shared" si="1822"/>
        <v>0</v>
      </c>
      <c r="N481" s="17">
        <f t="shared" si="1823"/>
        <v>0</v>
      </c>
      <c r="O481" s="17">
        <v>0</v>
      </c>
      <c r="P481" s="18">
        <f t="shared" si="1824"/>
        <v>0</v>
      </c>
      <c r="Q481" s="18">
        <v>0</v>
      </c>
      <c r="R481" s="17">
        <f t="shared" si="1825"/>
        <v>0</v>
      </c>
      <c r="S481" s="17">
        <v>0</v>
      </c>
      <c r="T481" s="18">
        <f t="shared" si="1826"/>
        <v>0</v>
      </c>
      <c r="U481" s="17">
        <f t="shared" si="1827"/>
        <v>0</v>
      </c>
      <c r="V481" s="17">
        <v>0</v>
      </c>
      <c r="W481" s="18">
        <f t="shared" si="1828"/>
        <v>0</v>
      </c>
      <c r="X481" s="18">
        <v>0</v>
      </c>
      <c r="Y481" s="17">
        <f t="shared" si="1829"/>
        <v>0</v>
      </c>
      <c r="Z481" s="17">
        <v>0</v>
      </c>
      <c r="AA481" s="18">
        <f t="shared" si="1830"/>
        <v>0</v>
      </c>
      <c r="AB481" s="17">
        <f t="shared" si="1831"/>
        <v>0</v>
      </c>
      <c r="AC481" s="17">
        <v>0</v>
      </c>
      <c r="AD481" s="18">
        <f t="shared" si="1832"/>
        <v>0</v>
      </c>
      <c r="AE481" s="18">
        <v>0</v>
      </c>
      <c r="AF481" s="17">
        <f t="shared" si="1833"/>
        <v>0</v>
      </c>
      <c r="AG481" s="17">
        <v>0</v>
      </c>
      <c r="AH481" s="18">
        <f t="shared" si="1834"/>
        <v>0</v>
      </c>
      <c r="AI481" s="17">
        <f t="shared" si="1835"/>
        <v>0</v>
      </c>
      <c r="AJ481" s="17">
        <v>0</v>
      </c>
      <c r="AK481" s="18">
        <f t="shared" si="1836"/>
        <v>0</v>
      </c>
      <c r="AL481" s="18">
        <v>0</v>
      </c>
      <c r="AM481" s="17">
        <f t="shared" si="1837"/>
        <v>0</v>
      </c>
      <c r="AN481" s="17">
        <v>0</v>
      </c>
      <c r="AO481" s="18">
        <f t="shared" si="1838"/>
        <v>0</v>
      </c>
      <c r="AP481" s="17">
        <f t="shared" si="1839"/>
        <v>0</v>
      </c>
      <c r="AQ481" s="17">
        <v>0</v>
      </c>
      <c r="AR481" s="18">
        <f t="shared" si="1840"/>
        <v>0</v>
      </c>
      <c r="AS481" s="18">
        <v>0</v>
      </c>
      <c r="AT481" s="18" t="s">
        <v>44</v>
      </c>
      <c r="AU481" s="322"/>
      <c r="AV481" s="291"/>
      <c r="AW481" s="266">
        <f>AZ481-AU481</f>
        <v>0</v>
      </c>
      <c r="AX481" s="266">
        <v>0</v>
      </c>
      <c r="AY481" s="266" t="e">
        <f>BB481-BE481</f>
        <v>#VALUE!</v>
      </c>
      <c r="AZ481" s="266">
        <v>0</v>
      </c>
      <c r="BE481" s="91" t="s">
        <v>79</v>
      </c>
    </row>
    <row r="482" spans="2:57" s="3" customFormat="1" ht="70.5" hidden="1" customHeight="1">
      <c r="B482" s="15">
        <v>2018</v>
      </c>
      <c r="C482" s="62">
        <v>8323</v>
      </c>
      <c r="D482" s="15">
        <v>2</v>
      </c>
      <c r="E482" s="15">
        <v>1</v>
      </c>
      <c r="F482" s="15">
        <v>2000</v>
      </c>
      <c r="G482" s="15">
        <v>2800</v>
      </c>
      <c r="H482" s="15">
        <v>283</v>
      </c>
      <c r="I482" s="63">
        <v>35</v>
      </c>
      <c r="J482" s="64" t="s">
        <v>382</v>
      </c>
      <c r="K482" s="17">
        <f t="shared" si="1821"/>
        <v>0</v>
      </c>
      <c r="L482" s="17">
        <v>0</v>
      </c>
      <c r="M482" s="18">
        <f t="shared" si="1822"/>
        <v>0</v>
      </c>
      <c r="N482" s="17">
        <f t="shared" si="1823"/>
        <v>0</v>
      </c>
      <c r="O482" s="17">
        <v>0</v>
      </c>
      <c r="P482" s="18">
        <f t="shared" si="1824"/>
        <v>0</v>
      </c>
      <c r="Q482" s="18">
        <v>0</v>
      </c>
      <c r="R482" s="17">
        <f t="shared" si="1825"/>
        <v>0</v>
      </c>
      <c r="S482" s="17">
        <v>0</v>
      </c>
      <c r="T482" s="18">
        <f t="shared" si="1826"/>
        <v>0</v>
      </c>
      <c r="U482" s="17">
        <f t="shared" si="1827"/>
        <v>0</v>
      </c>
      <c r="V482" s="17">
        <v>0</v>
      </c>
      <c r="W482" s="18">
        <f t="shared" si="1828"/>
        <v>0</v>
      </c>
      <c r="X482" s="18">
        <v>0</v>
      </c>
      <c r="Y482" s="17">
        <f t="shared" si="1829"/>
        <v>0</v>
      </c>
      <c r="Z482" s="17">
        <v>0</v>
      </c>
      <c r="AA482" s="18">
        <f t="shared" si="1830"/>
        <v>0</v>
      </c>
      <c r="AB482" s="17">
        <f t="shared" si="1831"/>
        <v>0</v>
      </c>
      <c r="AC482" s="17">
        <v>0</v>
      </c>
      <c r="AD482" s="18">
        <f t="shared" si="1832"/>
        <v>0</v>
      </c>
      <c r="AE482" s="18">
        <v>0</v>
      </c>
      <c r="AF482" s="17">
        <f t="shared" si="1833"/>
        <v>0</v>
      </c>
      <c r="AG482" s="17">
        <v>0</v>
      </c>
      <c r="AH482" s="18">
        <f t="shared" si="1834"/>
        <v>0</v>
      </c>
      <c r="AI482" s="17">
        <f t="shared" si="1835"/>
        <v>0</v>
      </c>
      <c r="AJ482" s="17">
        <v>0</v>
      </c>
      <c r="AK482" s="18">
        <f t="shared" si="1836"/>
        <v>0</v>
      </c>
      <c r="AL482" s="18">
        <v>0</v>
      </c>
      <c r="AM482" s="17">
        <f t="shared" si="1837"/>
        <v>0</v>
      </c>
      <c r="AN482" s="17">
        <v>0</v>
      </c>
      <c r="AO482" s="18">
        <f t="shared" si="1838"/>
        <v>0</v>
      </c>
      <c r="AP482" s="17">
        <f t="shared" si="1839"/>
        <v>0</v>
      </c>
      <c r="AQ482" s="17">
        <v>0</v>
      </c>
      <c r="AR482" s="18">
        <f t="shared" si="1840"/>
        <v>0</v>
      </c>
      <c r="AS482" s="18">
        <v>0</v>
      </c>
      <c r="AT482" s="18" t="s">
        <v>44</v>
      </c>
      <c r="AU482" s="322"/>
      <c r="AV482" s="291"/>
      <c r="AW482" s="266">
        <f>AZ482-AU482</f>
        <v>0</v>
      </c>
      <c r="AX482" s="266">
        <v>0</v>
      </c>
      <c r="AY482" s="266" t="e">
        <f>BB482-BE482</f>
        <v>#VALUE!</v>
      </c>
      <c r="AZ482" s="266">
        <v>0</v>
      </c>
      <c r="BE482" s="91" t="s">
        <v>79</v>
      </c>
    </row>
    <row r="483" spans="2:57" s="3" customFormat="1" ht="70.5" hidden="1" customHeight="1">
      <c r="B483" s="15">
        <v>2018</v>
      </c>
      <c r="C483" s="62">
        <v>8323</v>
      </c>
      <c r="D483" s="15">
        <v>2</v>
      </c>
      <c r="E483" s="15">
        <v>1</v>
      </c>
      <c r="F483" s="15">
        <v>2000</v>
      </c>
      <c r="G483" s="15">
        <v>2800</v>
      </c>
      <c r="H483" s="15">
        <v>283</v>
      </c>
      <c r="I483" s="63">
        <v>36</v>
      </c>
      <c r="J483" s="64" t="s">
        <v>383</v>
      </c>
      <c r="K483" s="17">
        <f t="shared" si="1821"/>
        <v>0</v>
      </c>
      <c r="L483" s="17">
        <v>0</v>
      </c>
      <c r="M483" s="18">
        <f t="shared" si="1822"/>
        <v>0</v>
      </c>
      <c r="N483" s="17">
        <f t="shared" si="1823"/>
        <v>0</v>
      </c>
      <c r="O483" s="17">
        <v>0</v>
      </c>
      <c r="P483" s="18">
        <f t="shared" si="1824"/>
        <v>0</v>
      </c>
      <c r="Q483" s="18">
        <v>0</v>
      </c>
      <c r="R483" s="17">
        <f t="shared" si="1825"/>
        <v>0</v>
      </c>
      <c r="S483" s="17">
        <v>0</v>
      </c>
      <c r="T483" s="18">
        <f t="shared" si="1826"/>
        <v>0</v>
      </c>
      <c r="U483" s="17">
        <f t="shared" si="1827"/>
        <v>0</v>
      </c>
      <c r="V483" s="17">
        <v>0</v>
      </c>
      <c r="W483" s="18">
        <f t="shared" si="1828"/>
        <v>0</v>
      </c>
      <c r="X483" s="18">
        <v>0</v>
      </c>
      <c r="Y483" s="17">
        <f t="shared" si="1829"/>
        <v>0</v>
      </c>
      <c r="Z483" s="17">
        <v>0</v>
      </c>
      <c r="AA483" s="18">
        <f t="shared" si="1830"/>
        <v>0</v>
      </c>
      <c r="AB483" s="17">
        <f t="shared" si="1831"/>
        <v>0</v>
      </c>
      <c r="AC483" s="17">
        <v>0</v>
      </c>
      <c r="AD483" s="18">
        <f t="shared" si="1832"/>
        <v>0</v>
      </c>
      <c r="AE483" s="18">
        <v>0</v>
      </c>
      <c r="AF483" s="17">
        <f t="shared" si="1833"/>
        <v>0</v>
      </c>
      <c r="AG483" s="17">
        <v>0</v>
      </c>
      <c r="AH483" s="18">
        <f t="shared" si="1834"/>
        <v>0</v>
      </c>
      <c r="AI483" s="17">
        <f t="shared" si="1835"/>
        <v>0</v>
      </c>
      <c r="AJ483" s="17">
        <v>0</v>
      </c>
      <c r="AK483" s="18">
        <f t="shared" si="1836"/>
        <v>0</v>
      </c>
      <c r="AL483" s="18">
        <v>0</v>
      </c>
      <c r="AM483" s="17">
        <f t="shared" si="1837"/>
        <v>0</v>
      </c>
      <c r="AN483" s="17">
        <v>0</v>
      </c>
      <c r="AO483" s="18">
        <f t="shared" si="1838"/>
        <v>0</v>
      </c>
      <c r="AP483" s="17">
        <f t="shared" si="1839"/>
        <v>0</v>
      </c>
      <c r="AQ483" s="17">
        <v>0</v>
      </c>
      <c r="AR483" s="18">
        <f t="shared" si="1840"/>
        <v>0</v>
      </c>
      <c r="AS483" s="18">
        <v>0</v>
      </c>
      <c r="AT483" s="18" t="s">
        <v>44</v>
      </c>
      <c r="AU483" s="322"/>
      <c r="AV483" s="291"/>
      <c r="AW483" s="266">
        <f>AZ483-AU483</f>
        <v>0</v>
      </c>
      <c r="AX483" s="266">
        <v>0</v>
      </c>
      <c r="AY483" s="266" t="e">
        <f>BB483-BE483</f>
        <v>#VALUE!</v>
      </c>
      <c r="AZ483" s="266">
        <v>0</v>
      </c>
      <c r="BE483" s="91" t="s">
        <v>79</v>
      </c>
    </row>
    <row r="484" spans="2:57" s="3" customFormat="1" ht="70.5" hidden="1" customHeight="1">
      <c r="B484" s="15">
        <v>2018</v>
      </c>
      <c r="C484" s="62">
        <v>8323</v>
      </c>
      <c r="D484" s="15">
        <v>2</v>
      </c>
      <c r="E484" s="15">
        <v>1</v>
      </c>
      <c r="F484" s="15">
        <v>2000</v>
      </c>
      <c r="G484" s="15">
        <v>2800</v>
      </c>
      <c r="H484" s="15">
        <v>283</v>
      </c>
      <c r="I484" s="63">
        <v>37</v>
      </c>
      <c r="J484" s="64" t="s">
        <v>384</v>
      </c>
      <c r="K484" s="17">
        <f t="shared" si="1821"/>
        <v>0</v>
      </c>
      <c r="L484" s="17">
        <v>0</v>
      </c>
      <c r="M484" s="18">
        <f t="shared" si="1822"/>
        <v>0</v>
      </c>
      <c r="N484" s="17">
        <f t="shared" si="1823"/>
        <v>0</v>
      </c>
      <c r="O484" s="17">
        <v>0</v>
      </c>
      <c r="P484" s="18">
        <f t="shared" si="1824"/>
        <v>0</v>
      </c>
      <c r="Q484" s="18">
        <v>0</v>
      </c>
      <c r="R484" s="17">
        <f t="shared" si="1825"/>
        <v>0</v>
      </c>
      <c r="S484" s="17">
        <v>0</v>
      </c>
      <c r="T484" s="18">
        <f t="shared" si="1826"/>
        <v>0</v>
      </c>
      <c r="U484" s="17">
        <f t="shared" si="1827"/>
        <v>0</v>
      </c>
      <c r="V484" s="17">
        <v>0</v>
      </c>
      <c r="W484" s="18">
        <f t="shared" si="1828"/>
        <v>0</v>
      </c>
      <c r="X484" s="18">
        <v>0</v>
      </c>
      <c r="Y484" s="17">
        <f t="shared" si="1829"/>
        <v>0</v>
      </c>
      <c r="Z484" s="17">
        <v>0</v>
      </c>
      <c r="AA484" s="18">
        <f t="shared" si="1830"/>
        <v>0</v>
      </c>
      <c r="AB484" s="17">
        <f t="shared" si="1831"/>
        <v>0</v>
      </c>
      <c r="AC484" s="17">
        <v>0</v>
      </c>
      <c r="AD484" s="18">
        <f t="shared" si="1832"/>
        <v>0</v>
      </c>
      <c r="AE484" s="18">
        <v>0</v>
      </c>
      <c r="AF484" s="17">
        <f t="shared" si="1833"/>
        <v>0</v>
      </c>
      <c r="AG484" s="17">
        <v>0</v>
      </c>
      <c r="AH484" s="18">
        <f t="shared" si="1834"/>
        <v>0</v>
      </c>
      <c r="AI484" s="17">
        <f t="shared" si="1835"/>
        <v>0</v>
      </c>
      <c r="AJ484" s="17">
        <v>0</v>
      </c>
      <c r="AK484" s="18">
        <f t="shared" si="1836"/>
        <v>0</v>
      </c>
      <c r="AL484" s="18">
        <v>0</v>
      </c>
      <c r="AM484" s="17">
        <f t="shared" si="1837"/>
        <v>0</v>
      </c>
      <c r="AN484" s="17">
        <v>0</v>
      </c>
      <c r="AO484" s="18">
        <f t="shared" si="1838"/>
        <v>0</v>
      </c>
      <c r="AP484" s="17">
        <f t="shared" si="1839"/>
        <v>0</v>
      </c>
      <c r="AQ484" s="17">
        <v>0</v>
      </c>
      <c r="AR484" s="18">
        <f t="shared" si="1840"/>
        <v>0</v>
      </c>
      <c r="AS484" s="18">
        <v>0</v>
      </c>
      <c r="AT484" s="18" t="s">
        <v>44</v>
      </c>
      <c r="AU484" s="322"/>
      <c r="AV484" s="291"/>
      <c r="AW484" s="266">
        <f>AZ484-AU484</f>
        <v>0</v>
      </c>
      <c r="AX484" s="266">
        <v>0</v>
      </c>
      <c r="AY484" s="266" t="e">
        <f>BB484-BE484</f>
        <v>#VALUE!</v>
      </c>
      <c r="AZ484" s="266">
        <v>0</v>
      </c>
      <c r="BE484" s="91" t="s">
        <v>79</v>
      </c>
    </row>
    <row r="485" spans="2:57" s="3" customFormat="1" ht="70.5" hidden="1" customHeight="1">
      <c r="B485" s="15">
        <v>2018</v>
      </c>
      <c r="C485" s="62">
        <v>8323</v>
      </c>
      <c r="D485" s="15">
        <v>2</v>
      </c>
      <c r="E485" s="15">
        <v>1</v>
      </c>
      <c r="F485" s="15">
        <v>2000</v>
      </c>
      <c r="G485" s="15">
        <v>2800</v>
      </c>
      <c r="H485" s="15">
        <v>283</v>
      </c>
      <c r="I485" s="63">
        <v>38</v>
      </c>
      <c r="J485" s="64" t="s">
        <v>385</v>
      </c>
      <c r="K485" s="17">
        <f t="shared" si="1821"/>
        <v>0</v>
      </c>
      <c r="L485" s="17">
        <v>0</v>
      </c>
      <c r="M485" s="18">
        <f t="shared" si="1822"/>
        <v>0</v>
      </c>
      <c r="N485" s="17">
        <f t="shared" si="1823"/>
        <v>0</v>
      </c>
      <c r="O485" s="17">
        <v>0</v>
      </c>
      <c r="P485" s="18">
        <f t="shared" si="1824"/>
        <v>0</v>
      </c>
      <c r="Q485" s="18">
        <v>0</v>
      </c>
      <c r="R485" s="17">
        <f t="shared" si="1825"/>
        <v>0</v>
      </c>
      <c r="S485" s="17">
        <v>0</v>
      </c>
      <c r="T485" s="18">
        <f t="shared" si="1826"/>
        <v>0</v>
      </c>
      <c r="U485" s="17">
        <f t="shared" si="1827"/>
        <v>0</v>
      </c>
      <c r="V485" s="17">
        <v>0</v>
      </c>
      <c r="W485" s="18">
        <f t="shared" si="1828"/>
        <v>0</v>
      </c>
      <c r="X485" s="18">
        <v>0</v>
      </c>
      <c r="Y485" s="17">
        <f t="shared" si="1829"/>
        <v>0</v>
      </c>
      <c r="Z485" s="17">
        <v>0</v>
      </c>
      <c r="AA485" s="18">
        <f t="shared" si="1830"/>
        <v>0</v>
      </c>
      <c r="AB485" s="17">
        <f t="shared" si="1831"/>
        <v>0</v>
      </c>
      <c r="AC485" s="17">
        <v>0</v>
      </c>
      <c r="AD485" s="18">
        <f t="shared" si="1832"/>
        <v>0</v>
      </c>
      <c r="AE485" s="18">
        <v>0</v>
      </c>
      <c r="AF485" s="17">
        <f t="shared" si="1833"/>
        <v>0</v>
      </c>
      <c r="AG485" s="17">
        <v>0</v>
      </c>
      <c r="AH485" s="18">
        <f t="shared" si="1834"/>
        <v>0</v>
      </c>
      <c r="AI485" s="17">
        <f t="shared" si="1835"/>
        <v>0</v>
      </c>
      <c r="AJ485" s="17">
        <v>0</v>
      </c>
      <c r="AK485" s="18">
        <f t="shared" si="1836"/>
        <v>0</v>
      </c>
      <c r="AL485" s="18">
        <v>0</v>
      </c>
      <c r="AM485" s="17">
        <f t="shared" si="1837"/>
        <v>0</v>
      </c>
      <c r="AN485" s="17">
        <v>0</v>
      </c>
      <c r="AO485" s="18">
        <f t="shared" si="1838"/>
        <v>0</v>
      </c>
      <c r="AP485" s="17">
        <f t="shared" si="1839"/>
        <v>0</v>
      </c>
      <c r="AQ485" s="17">
        <v>0</v>
      </c>
      <c r="AR485" s="18">
        <f t="shared" si="1840"/>
        <v>0</v>
      </c>
      <c r="AS485" s="18">
        <v>0</v>
      </c>
      <c r="AT485" s="18" t="s">
        <v>44</v>
      </c>
      <c r="AU485" s="322"/>
      <c r="AV485" s="291"/>
      <c r="AW485" s="266">
        <f>AZ485-AU485</f>
        <v>0</v>
      </c>
      <c r="AX485" s="266">
        <v>0</v>
      </c>
      <c r="AY485" s="266" t="e">
        <f>BB485-BE485</f>
        <v>#VALUE!</v>
      </c>
      <c r="AZ485" s="266">
        <v>0</v>
      </c>
      <c r="BE485" s="91" t="s">
        <v>79</v>
      </c>
    </row>
    <row r="486" spans="2:57" s="3" customFormat="1" ht="70.5" hidden="1" customHeight="1">
      <c r="B486" s="15">
        <v>2018</v>
      </c>
      <c r="C486" s="62">
        <v>8323</v>
      </c>
      <c r="D486" s="15">
        <v>2</v>
      </c>
      <c r="E486" s="15">
        <v>1</v>
      </c>
      <c r="F486" s="15">
        <v>2000</v>
      </c>
      <c r="G486" s="15">
        <v>2800</v>
      </c>
      <c r="H486" s="15">
        <v>283</v>
      </c>
      <c r="I486" s="63">
        <v>39</v>
      </c>
      <c r="J486" s="64" t="s">
        <v>386</v>
      </c>
      <c r="K486" s="17">
        <f t="shared" si="1821"/>
        <v>0</v>
      </c>
      <c r="L486" s="17">
        <v>0</v>
      </c>
      <c r="M486" s="18">
        <f t="shared" si="1822"/>
        <v>0</v>
      </c>
      <c r="N486" s="17">
        <f t="shared" si="1823"/>
        <v>0</v>
      </c>
      <c r="O486" s="17">
        <v>0</v>
      </c>
      <c r="P486" s="18">
        <f t="shared" si="1824"/>
        <v>0</v>
      </c>
      <c r="Q486" s="18">
        <v>0</v>
      </c>
      <c r="R486" s="17">
        <f t="shared" si="1825"/>
        <v>0</v>
      </c>
      <c r="S486" s="17">
        <v>0</v>
      </c>
      <c r="T486" s="18">
        <f t="shared" si="1826"/>
        <v>0</v>
      </c>
      <c r="U486" s="17">
        <f t="shared" si="1827"/>
        <v>0</v>
      </c>
      <c r="V486" s="17">
        <v>0</v>
      </c>
      <c r="W486" s="18">
        <f t="shared" si="1828"/>
        <v>0</v>
      </c>
      <c r="X486" s="18">
        <v>0</v>
      </c>
      <c r="Y486" s="17">
        <f t="shared" si="1829"/>
        <v>0</v>
      </c>
      <c r="Z486" s="17">
        <v>0</v>
      </c>
      <c r="AA486" s="18">
        <f t="shared" si="1830"/>
        <v>0</v>
      </c>
      <c r="AB486" s="17">
        <f t="shared" si="1831"/>
        <v>0</v>
      </c>
      <c r="AC486" s="17">
        <v>0</v>
      </c>
      <c r="AD486" s="18">
        <f t="shared" si="1832"/>
        <v>0</v>
      </c>
      <c r="AE486" s="18">
        <v>0</v>
      </c>
      <c r="AF486" s="17">
        <f t="shared" si="1833"/>
        <v>0</v>
      </c>
      <c r="AG486" s="17">
        <v>0</v>
      </c>
      <c r="AH486" s="18">
        <f t="shared" si="1834"/>
        <v>0</v>
      </c>
      <c r="AI486" s="17">
        <f t="shared" si="1835"/>
        <v>0</v>
      </c>
      <c r="AJ486" s="17">
        <v>0</v>
      </c>
      <c r="AK486" s="18">
        <f t="shared" si="1836"/>
        <v>0</v>
      </c>
      <c r="AL486" s="18">
        <v>0</v>
      </c>
      <c r="AM486" s="17">
        <f t="shared" si="1837"/>
        <v>0</v>
      </c>
      <c r="AN486" s="17">
        <v>0</v>
      </c>
      <c r="AO486" s="18">
        <f t="shared" si="1838"/>
        <v>0</v>
      </c>
      <c r="AP486" s="17">
        <f t="shared" si="1839"/>
        <v>0</v>
      </c>
      <c r="AQ486" s="17">
        <v>0</v>
      </c>
      <c r="AR486" s="18">
        <f t="shared" si="1840"/>
        <v>0</v>
      </c>
      <c r="AS486" s="18">
        <v>0</v>
      </c>
      <c r="AT486" s="18" t="s">
        <v>44</v>
      </c>
      <c r="AU486" s="322"/>
      <c r="AV486" s="291"/>
      <c r="AW486" s="266">
        <f>AZ486-AU486</f>
        <v>0</v>
      </c>
      <c r="AX486" s="266">
        <v>0</v>
      </c>
      <c r="AY486" s="266" t="e">
        <f>BB486-BE486</f>
        <v>#VALUE!</v>
      </c>
      <c r="AZ486" s="266">
        <v>0</v>
      </c>
      <c r="BE486" s="91" t="s">
        <v>79</v>
      </c>
    </row>
    <row r="487" spans="2:57" s="3" customFormat="1" ht="70.5" customHeight="1">
      <c r="B487" s="41">
        <v>2018</v>
      </c>
      <c r="C487" s="42">
        <v>8323</v>
      </c>
      <c r="D487" s="41">
        <v>2</v>
      </c>
      <c r="E487" s="41">
        <v>1</v>
      </c>
      <c r="F487" s="41">
        <v>3000</v>
      </c>
      <c r="G487" s="41"/>
      <c r="H487" s="41"/>
      <c r="I487" s="41"/>
      <c r="J487" s="43" t="s">
        <v>63</v>
      </c>
      <c r="K487" s="44">
        <f t="shared" ref="K487:P487" si="1841">K488+K623+K633</f>
        <v>15712350</v>
      </c>
      <c r="L487" s="44">
        <f t="shared" si="1841"/>
        <v>0</v>
      </c>
      <c r="M487" s="44">
        <f t="shared" si="1841"/>
        <v>15712350</v>
      </c>
      <c r="N487" s="44">
        <f t="shared" si="1841"/>
        <v>171450</v>
      </c>
      <c r="O487" s="44">
        <f t="shared" si="1841"/>
        <v>0</v>
      </c>
      <c r="P487" s="44">
        <f t="shared" si="1841"/>
        <v>171450</v>
      </c>
      <c r="Q487" s="44">
        <f>M487+P487</f>
        <v>15883800</v>
      </c>
      <c r="R487" s="44">
        <f t="shared" ref="R487:W487" si="1842">R488+R623+R633</f>
        <v>5071000</v>
      </c>
      <c r="S487" s="44">
        <f t="shared" si="1842"/>
        <v>0</v>
      </c>
      <c r="T487" s="44">
        <f t="shared" si="1842"/>
        <v>5071000</v>
      </c>
      <c r="U487" s="44">
        <f t="shared" si="1842"/>
        <v>35000</v>
      </c>
      <c r="V487" s="44">
        <f t="shared" si="1842"/>
        <v>0</v>
      </c>
      <c r="W487" s="44">
        <f t="shared" si="1842"/>
        <v>35000</v>
      </c>
      <c r="X487" s="44">
        <f>T487+W487</f>
        <v>5106000</v>
      </c>
      <c r="Y487" s="44">
        <f t="shared" ref="Y487:AD487" si="1843">Y488+Y623+Y633</f>
        <v>6585000</v>
      </c>
      <c r="Z487" s="44">
        <f t="shared" si="1843"/>
        <v>0</v>
      </c>
      <c r="AA487" s="44">
        <f t="shared" si="1843"/>
        <v>6585000</v>
      </c>
      <c r="AB487" s="44">
        <f t="shared" si="1843"/>
        <v>97260.2</v>
      </c>
      <c r="AC487" s="44">
        <f t="shared" si="1843"/>
        <v>0</v>
      </c>
      <c r="AD487" s="44">
        <f t="shared" si="1843"/>
        <v>97260.2</v>
      </c>
      <c r="AE487" s="44">
        <f>AA487+AD487</f>
        <v>6682260.2000000002</v>
      </c>
      <c r="AF487" s="44">
        <f t="shared" ref="AF487:AJ487" si="1844">AF488+AF623+AF633</f>
        <v>2062350</v>
      </c>
      <c r="AG487" s="44">
        <f t="shared" si="1844"/>
        <v>0</v>
      </c>
      <c r="AH487" s="44">
        <f t="shared" si="1844"/>
        <v>2062350</v>
      </c>
      <c r="AI487" s="44">
        <f t="shared" si="1844"/>
        <v>0</v>
      </c>
      <c r="AJ487" s="44">
        <f t="shared" si="1844"/>
        <v>0</v>
      </c>
      <c r="AK487" s="44">
        <f t="shared" ref="AK487" si="1845">AK488+AK623+AK633</f>
        <v>0</v>
      </c>
      <c r="AL487" s="44">
        <f>AH487+AK487</f>
        <v>2062350</v>
      </c>
      <c r="AM487" s="44">
        <f t="shared" ref="AM487:AR487" si="1846">AM488+AM623+AM633</f>
        <v>1994000</v>
      </c>
      <c r="AN487" s="44">
        <f t="shared" si="1846"/>
        <v>0</v>
      </c>
      <c r="AO487" s="44">
        <f t="shared" si="1846"/>
        <v>1994000</v>
      </c>
      <c r="AP487" s="44">
        <f t="shared" si="1846"/>
        <v>39189.800000000003</v>
      </c>
      <c r="AQ487" s="44">
        <f t="shared" si="1846"/>
        <v>0</v>
      </c>
      <c r="AR487" s="44">
        <f t="shared" si="1846"/>
        <v>39189.800000000003</v>
      </c>
      <c r="AS487" s="44">
        <f>AO487+AR487</f>
        <v>2033189.8</v>
      </c>
      <c r="AT487" s="44"/>
      <c r="AU487" s="287"/>
      <c r="AV487" s="294"/>
      <c r="AW487" s="262"/>
      <c r="AX487" s="262"/>
      <c r="AY487" s="262"/>
      <c r="AZ487" s="262"/>
      <c r="BE487" s="46"/>
    </row>
    <row r="488" spans="2:57" s="3" customFormat="1" ht="70.5" customHeight="1">
      <c r="B488" s="47">
        <v>2018</v>
      </c>
      <c r="C488" s="48">
        <v>8323</v>
      </c>
      <c r="D488" s="47">
        <v>2</v>
      </c>
      <c r="E488" s="47">
        <v>1</v>
      </c>
      <c r="F488" s="47">
        <v>3000</v>
      </c>
      <c r="G488" s="47">
        <v>3300</v>
      </c>
      <c r="H488" s="47"/>
      <c r="I488" s="47"/>
      <c r="J488" s="49" t="s">
        <v>70</v>
      </c>
      <c r="K488" s="50">
        <f t="shared" ref="K488:P488" si="1847">K489+K491+K597+K613</f>
        <v>15712350</v>
      </c>
      <c r="L488" s="50">
        <f t="shared" si="1847"/>
        <v>0</v>
      </c>
      <c r="M488" s="50">
        <f t="shared" si="1847"/>
        <v>15712350</v>
      </c>
      <c r="N488" s="50">
        <f t="shared" si="1847"/>
        <v>171450</v>
      </c>
      <c r="O488" s="50">
        <f t="shared" si="1847"/>
        <v>0</v>
      </c>
      <c r="P488" s="50">
        <f t="shared" si="1847"/>
        <v>171450</v>
      </c>
      <c r="Q488" s="50">
        <f>M488+P488</f>
        <v>15883800</v>
      </c>
      <c r="R488" s="50">
        <f t="shared" ref="R488:W488" si="1848">R489+R491+R597+R613</f>
        <v>5071000</v>
      </c>
      <c r="S488" s="50">
        <f t="shared" si="1848"/>
        <v>0</v>
      </c>
      <c r="T488" s="50">
        <f t="shared" si="1848"/>
        <v>5071000</v>
      </c>
      <c r="U488" s="50">
        <f t="shared" si="1848"/>
        <v>35000</v>
      </c>
      <c r="V488" s="50">
        <f t="shared" si="1848"/>
        <v>0</v>
      </c>
      <c r="W488" s="50">
        <f t="shared" si="1848"/>
        <v>35000</v>
      </c>
      <c r="X488" s="50">
        <f>T488+W488</f>
        <v>5106000</v>
      </c>
      <c r="Y488" s="50">
        <f t="shared" ref="Y488:AD488" si="1849">Y489+Y491+Y597+Y613</f>
        <v>6585000</v>
      </c>
      <c r="Z488" s="50">
        <f t="shared" si="1849"/>
        <v>0</v>
      </c>
      <c r="AA488" s="50">
        <f t="shared" si="1849"/>
        <v>6585000</v>
      </c>
      <c r="AB488" s="50">
        <f t="shared" si="1849"/>
        <v>97260.2</v>
      </c>
      <c r="AC488" s="50">
        <f t="shared" si="1849"/>
        <v>0</v>
      </c>
      <c r="AD488" s="50">
        <f t="shared" si="1849"/>
        <v>97260.2</v>
      </c>
      <c r="AE488" s="50">
        <f>AA488+AD488</f>
        <v>6682260.2000000002</v>
      </c>
      <c r="AF488" s="50">
        <f t="shared" ref="AF488:AJ488" si="1850">AF489+AF491+AF597+AF613</f>
        <v>2062350</v>
      </c>
      <c r="AG488" s="50">
        <f t="shared" si="1850"/>
        <v>0</v>
      </c>
      <c r="AH488" s="50">
        <f t="shared" si="1850"/>
        <v>2062350</v>
      </c>
      <c r="AI488" s="50">
        <f t="shared" si="1850"/>
        <v>0</v>
      </c>
      <c r="AJ488" s="50">
        <f t="shared" si="1850"/>
        <v>0</v>
      </c>
      <c r="AK488" s="50">
        <f t="shared" ref="AK488" si="1851">AK489+AK491+AK597+AK613</f>
        <v>0</v>
      </c>
      <c r="AL488" s="50">
        <f>AH488+AK488</f>
        <v>2062350</v>
      </c>
      <c r="AM488" s="50">
        <f t="shared" ref="AM488:AR488" si="1852">AM489+AM491+AM597+AM613</f>
        <v>1994000</v>
      </c>
      <c r="AN488" s="50">
        <f t="shared" si="1852"/>
        <v>0</v>
      </c>
      <c r="AO488" s="50">
        <f t="shared" si="1852"/>
        <v>1994000</v>
      </c>
      <c r="AP488" s="50">
        <f t="shared" si="1852"/>
        <v>39189.800000000003</v>
      </c>
      <c r="AQ488" s="50">
        <f t="shared" si="1852"/>
        <v>0</v>
      </c>
      <c r="AR488" s="50">
        <f t="shared" si="1852"/>
        <v>39189.800000000003</v>
      </c>
      <c r="AS488" s="50">
        <f>AO488+AR488</f>
        <v>2033189.8</v>
      </c>
      <c r="AT488" s="50"/>
      <c r="AU488" s="292"/>
      <c r="AV488" s="288"/>
      <c r="AW488" s="263"/>
      <c r="AX488" s="263"/>
      <c r="AY488" s="263"/>
      <c r="AZ488" s="263"/>
      <c r="BE488" s="52"/>
    </row>
    <row r="489" spans="2:57" s="3" customFormat="1" ht="70.5" hidden="1" customHeight="1">
      <c r="B489" s="101">
        <v>2018</v>
      </c>
      <c r="C489" s="102">
        <v>8323</v>
      </c>
      <c r="D489" s="101">
        <v>2</v>
      </c>
      <c r="E489" s="101">
        <v>1</v>
      </c>
      <c r="F489" s="101">
        <v>3000</v>
      </c>
      <c r="G489" s="101">
        <v>3300</v>
      </c>
      <c r="H489" s="101">
        <v>331</v>
      </c>
      <c r="I489" s="101"/>
      <c r="J489" s="103" t="s">
        <v>387</v>
      </c>
      <c r="K489" s="57">
        <f>K490</f>
        <v>0</v>
      </c>
      <c r="L489" s="57">
        <f t="shared" ref="L489:P489" si="1853">L490</f>
        <v>0</v>
      </c>
      <c r="M489" s="57">
        <f t="shared" si="1853"/>
        <v>0</v>
      </c>
      <c r="N489" s="57">
        <f t="shared" si="1853"/>
        <v>0</v>
      </c>
      <c r="O489" s="57">
        <f t="shared" si="1853"/>
        <v>0</v>
      </c>
      <c r="P489" s="57">
        <f t="shared" si="1853"/>
        <v>0</v>
      </c>
      <c r="Q489" s="57">
        <f>M489+P489</f>
        <v>0</v>
      </c>
      <c r="R489" s="57">
        <f>R490</f>
        <v>0</v>
      </c>
      <c r="S489" s="57">
        <f t="shared" ref="S489:W489" si="1854">S490</f>
        <v>0</v>
      </c>
      <c r="T489" s="57">
        <f t="shared" si="1854"/>
        <v>0</v>
      </c>
      <c r="U489" s="57">
        <f t="shared" si="1854"/>
        <v>0</v>
      </c>
      <c r="V489" s="57">
        <f t="shared" si="1854"/>
        <v>0</v>
      </c>
      <c r="W489" s="57">
        <f t="shared" si="1854"/>
        <v>0</v>
      </c>
      <c r="X489" s="57">
        <f>T489+W489</f>
        <v>0</v>
      </c>
      <c r="Y489" s="57">
        <f>Y490</f>
        <v>0</v>
      </c>
      <c r="Z489" s="57">
        <f t="shared" ref="Z489:AD489" si="1855">Z490</f>
        <v>0</v>
      </c>
      <c r="AA489" s="57">
        <f t="shared" si="1855"/>
        <v>0</v>
      </c>
      <c r="AB489" s="57">
        <f t="shared" si="1855"/>
        <v>0</v>
      </c>
      <c r="AC489" s="57">
        <f t="shared" si="1855"/>
        <v>0</v>
      </c>
      <c r="AD489" s="57">
        <f t="shared" si="1855"/>
        <v>0</v>
      </c>
      <c r="AE489" s="57">
        <f>AA489+AD489</f>
        <v>0</v>
      </c>
      <c r="AF489" s="57">
        <f>AF490</f>
        <v>0</v>
      </c>
      <c r="AG489" s="57">
        <f t="shared" ref="AG489:AJ489" si="1856">AG490</f>
        <v>0</v>
      </c>
      <c r="AH489" s="57">
        <f t="shared" si="1856"/>
        <v>0</v>
      </c>
      <c r="AI489" s="57">
        <f t="shared" si="1856"/>
        <v>0</v>
      </c>
      <c r="AJ489" s="57">
        <f t="shared" si="1856"/>
        <v>0</v>
      </c>
      <c r="AK489" s="57">
        <f t="shared" ref="AK489" si="1857">AK490</f>
        <v>0</v>
      </c>
      <c r="AL489" s="57">
        <f>AH489+AK489</f>
        <v>0</v>
      </c>
      <c r="AM489" s="57">
        <f>AM490</f>
        <v>0</v>
      </c>
      <c r="AN489" s="57">
        <f t="shared" ref="AN489:AR489" si="1858">AN490</f>
        <v>0</v>
      </c>
      <c r="AO489" s="57">
        <f t="shared" si="1858"/>
        <v>0</v>
      </c>
      <c r="AP489" s="57">
        <f t="shared" si="1858"/>
        <v>0</v>
      </c>
      <c r="AQ489" s="57">
        <f t="shared" si="1858"/>
        <v>0</v>
      </c>
      <c r="AR489" s="57">
        <f t="shared" si="1858"/>
        <v>0</v>
      </c>
      <c r="AS489" s="57">
        <f>AO489+AR489</f>
        <v>0</v>
      </c>
      <c r="AT489" s="104"/>
      <c r="AU489" s="314"/>
      <c r="AV489" s="299"/>
      <c r="AW489" s="264"/>
      <c r="AX489" s="264"/>
      <c r="AY489" s="264"/>
      <c r="AZ489" s="264"/>
      <c r="BE489" s="105"/>
    </row>
    <row r="490" spans="2:57" s="3" customFormat="1" ht="70.5" hidden="1" customHeight="1">
      <c r="B490" s="15">
        <v>2018</v>
      </c>
      <c r="C490" s="62">
        <v>8323</v>
      </c>
      <c r="D490" s="15">
        <v>2</v>
      </c>
      <c r="E490" s="15">
        <v>1</v>
      </c>
      <c r="F490" s="15">
        <v>3000</v>
      </c>
      <c r="G490" s="15">
        <v>3300</v>
      </c>
      <c r="H490" s="15">
        <v>331</v>
      </c>
      <c r="I490" s="63">
        <v>1</v>
      </c>
      <c r="J490" s="64" t="s">
        <v>387</v>
      </c>
      <c r="K490" s="17">
        <v>0</v>
      </c>
      <c r="L490" s="17">
        <v>0</v>
      </c>
      <c r="M490" s="18">
        <f>K490+L490</f>
        <v>0</v>
      </c>
      <c r="N490" s="17">
        <f>Q490-K490</f>
        <v>0</v>
      </c>
      <c r="O490" s="17">
        <v>0</v>
      </c>
      <c r="P490" s="18">
        <f>N490+O490</f>
        <v>0</v>
      </c>
      <c r="Q490" s="18">
        <v>0</v>
      </c>
      <c r="R490" s="17">
        <v>0</v>
      </c>
      <c r="S490" s="17">
        <v>0</v>
      </c>
      <c r="T490" s="18">
        <f>R490+S490</f>
        <v>0</v>
      </c>
      <c r="U490" s="17">
        <f>X490-R490</f>
        <v>0</v>
      </c>
      <c r="V490" s="17">
        <v>0</v>
      </c>
      <c r="W490" s="18">
        <f>U490+V490</f>
        <v>0</v>
      </c>
      <c r="X490" s="18">
        <v>0</v>
      </c>
      <c r="Y490" s="17">
        <v>0</v>
      </c>
      <c r="Z490" s="17">
        <v>0</v>
      </c>
      <c r="AA490" s="18">
        <f>Y490+Z490</f>
        <v>0</v>
      </c>
      <c r="AB490" s="17">
        <f>AE490-Y490</f>
        <v>0</v>
      </c>
      <c r="AC490" s="17">
        <v>0</v>
      </c>
      <c r="AD490" s="18">
        <f>AB490+AC490</f>
        <v>0</v>
      </c>
      <c r="AE490" s="18">
        <v>0</v>
      </c>
      <c r="AF490" s="17">
        <v>0</v>
      </c>
      <c r="AG490" s="17">
        <v>0</v>
      </c>
      <c r="AH490" s="18">
        <f>AF490+AG490</f>
        <v>0</v>
      </c>
      <c r="AI490" s="17">
        <f>AL490-AF490</f>
        <v>0</v>
      </c>
      <c r="AJ490" s="17">
        <v>0</v>
      </c>
      <c r="AK490" s="18">
        <f>AI490+AJ490</f>
        <v>0</v>
      </c>
      <c r="AL490" s="18">
        <v>0</v>
      </c>
      <c r="AM490" s="17">
        <v>0</v>
      </c>
      <c r="AN490" s="17">
        <v>0</v>
      </c>
      <c r="AO490" s="18">
        <f>AM490+AN490</f>
        <v>0</v>
      </c>
      <c r="AP490" s="17">
        <f>AS490-AM490</f>
        <v>0</v>
      </c>
      <c r="AQ490" s="17">
        <v>0</v>
      </c>
      <c r="AR490" s="18">
        <f>AP490+AQ490</f>
        <v>0</v>
      </c>
      <c r="AS490" s="18">
        <v>0</v>
      </c>
      <c r="AT490" s="18" t="s">
        <v>66</v>
      </c>
      <c r="AU490" s="322"/>
      <c r="AV490" s="291"/>
      <c r="AW490" s="266"/>
      <c r="AX490" s="266"/>
      <c r="AY490" s="266"/>
      <c r="AZ490" s="266"/>
      <c r="BE490" s="65" t="s">
        <v>31</v>
      </c>
    </row>
    <row r="491" spans="2:57" s="3" customFormat="1" ht="70.5" customHeight="1">
      <c r="B491" s="53">
        <v>2018</v>
      </c>
      <c r="C491" s="59">
        <v>8323</v>
      </c>
      <c r="D491" s="53">
        <v>2</v>
      </c>
      <c r="E491" s="53">
        <v>1</v>
      </c>
      <c r="F491" s="53">
        <v>3000</v>
      </c>
      <c r="G491" s="53">
        <v>3300</v>
      </c>
      <c r="H491" s="53">
        <v>334</v>
      </c>
      <c r="I491" s="53"/>
      <c r="J491" s="60" t="s">
        <v>71</v>
      </c>
      <c r="K491" s="57">
        <f>K492</f>
        <v>15573462</v>
      </c>
      <c r="L491" s="57">
        <f t="shared" ref="L491:P491" si="1859">L492</f>
        <v>0</v>
      </c>
      <c r="M491" s="57">
        <f t="shared" si="1859"/>
        <v>15573462</v>
      </c>
      <c r="N491" s="57">
        <f t="shared" si="1859"/>
        <v>0</v>
      </c>
      <c r="O491" s="57">
        <f t="shared" si="1859"/>
        <v>0</v>
      </c>
      <c r="P491" s="57">
        <f t="shared" si="1859"/>
        <v>0</v>
      </c>
      <c r="Q491" s="57">
        <f>M491+P491</f>
        <v>15573462</v>
      </c>
      <c r="R491" s="57">
        <f>R492</f>
        <v>5071000</v>
      </c>
      <c r="S491" s="57">
        <f t="shared" ref="S491:W491" si="1860">S492</f>
        <v>0</v>
      </c>
      <c r="T491" s="57">
        <f t="shared" si="1860"/>
        <v>5071000</v>
      </c>
      <c r="U491" s="57">
        <f t="shared" si="1860"/>
        <v>0</v>
      </c>
      <c r="V491" s="57">
        <f t="shared" si="1860"/>
        <v>0</v>
      </c>
      <c r="W491" s="57">
        <f t="shared" si="1860"/>
        <v>0</v>
      </c>
      <c r="X491" s="57">
        <f>T491+W491</f>
        <v>5071000</v>
      </c>
      <c r="Y491" s="57">
        <f>Y492</f>
        <v>6585000</v>
      </c>
      <c r="Z491" s="57">
        <f t="shared" ref="Z491:AD491" si="1861">Z492</f>
        <v>0</v>
      </c>
      <c r="AA491" s="57">
        <f t="shared" si="1861"/>
        <v>6585000</v>
      </c>
      <c r="AB491" s="57">
        <f t="shared" si="1861"/>
        <v>0</v>
      </c>
      <c r="AC491" s="57">
        <f t="shared" si="1861"/>
        <v>0</v>
      </c>
      <c r="AD491" s="57">
        <f t="shared" si="1861"/>
        <v>0</v>
      </c>
      <c r="AE491" s="57">
        <f>AA491+AD491</f>
        <v>6585000</v>
      </c>
      <c r="AF491" s="57">
        <f>AF492</f>
        <v>1923462</v>
      </c>
      <c r="AG491" s="57">
        <f t="shared" ref="AG491:AJ491" si="1862">AG492</f>
        <v>0</v>
      </c>
      <c r="AH491" s="57">
        <f t="shared" si="1862"/>
        <v>1923462</v>
      </c>
      <c r="AI491" s="57">
        <f t="shared" si="1862"/>
        <v>0</v>
      </c>
      <c r="AJ491" s="57">
        <f t="shared" si="1862"/>
        <v>0</v>
      </c>
      <c r="AK491" s="57">
        <f t="shared" ref="AK491" si="1863">AK492</f>
        <v>0</v>
      </c>
      <c r="AL491" s="57">
        <f>AH491+AK491</f>
        <v>1923462</v>
      </c>
      <c r="AM491" s="57">
        <f>AM492</f>
        <v>1994000</v>
      </c>
      <c r="AN491" s="57">
        <f t="shared" ref="AN491:AR491" si="1864">AN492</f>
        <v>0</v>
      </c>
      <c r="AO491" s="57">
        <f t="shared" si="1864"/>
        <v>1994000</v>
      </c>
      <c r="AP491" s="57">
        <f t="shared" si="1864"/>
        <v>0</v>
      </c>
      <c r="AQ491" s="57">
        <f t="shared" si="1864"/>
        <v>0</v>
      </c>
      <c r="AR491" s="57">
        <f t="shared" si="1864"/>
        <v>0</v>
      </c>
      <c r="AS491" s="57">
        <f>AO491+AR491</f>
        <v>1994000</v>
      </c>
      <c r="AT491" s="57" t="s">
        <v>15</v>
      </c>
      <c r="AU491" s="293"/>
      <c r="AV491" s="289"/>
      <c r="AW491" s="264"/>
      <c r="AX491" s="264"/>
      <c r="AY491" s="264"/>
      <c r="AZ491" s="264"/>
      <c r="BE491" s="61"/>
    </row>
    <row r="492" spans="2:57" s="3" customFormat="1" ht="70.5" customHeight="1">
      <c r="B492" s="15">
        <v>2018</v>
      </c>
      <c r="C492" s="97">
        <v>8323</v>
      </c>
      <c r="D492" s="15">
        <v>2</v>
      </c>
      <c r="E492" s="15">
        <v>1</v>
      </c>
      <c r="F492" s="15">
        <v>3000</v>
      </c>
      <c r="G492" s="15">
        <v>3300</v>
      </c>
      <c r="H492" s="15">
        <v>334</v>
      </c>
      <c r="I492" s="15">
        <v>1</v>
      </c>
      <c r="J492" s="96" t="s">
        <v>72</v>
      </c>
      <c r="K492" s="98">
        <f t="shared" ref="K492:P492" si="1865">K493+K509+K523+K532+K538++K544+K555+K557+K559+K561+K570+K572+K574+K576+K578+K580+K594</f>
        <v>15573462</v>
      </c>
      <c r="L492" s="98">
        <f t="shared" si="1865"/>
        <v>0</v>
      </c>
      <c r="M492" s="98">
        <f t="shared" si="1865"/>
        <v>15573462</v>
      </c>
      <c r="N492" s="98">
        <f t="shared" si="1865"/>
        <v>0</v>
      </c>
      <c r="O492" s="98">
        <f t="shared" si="1865"/>
        <v>0</v>
      </c>
      <c r="P492" s="98">
        <f t="shared" si="1865"/>
        <v>0</v>
      </c>
      <c r="Q492" s="98">
        <f>M492+P492</f>
        <v>15573462</v>
      </c>
      <c r="R492" s="98">
        <f t="shared" ref="R492:W492" si="1866">R493+R509+R523+R532+R538++R544+R555+R557+R559+R561+R570+R572+R574+R576+R578+R580+R594</f>
        <v>5071000</v>
      </c>
      <c r="S492" s="98">
        <f t="shared" si="1866"/>
        <v>0</v>
      </c>
      <c r="T492" s="98">
        <f t="shared" si="1866"/>
        <v>5071000</v>
      </c>
      <c r="U492" s="98">
        <f t="shared" si="1866"/>
        <v>0</v>
      </c>
      <c r="V492" s="98">
        <f t="shared" si="1866"/>
        <v>0</v>
      </c>
      <c r="W492" s="98">
        <f t="shared" si="1866"/>
        <v>0</v>
      </c>
      <c r="X492" s="98">
        <f>T492+W492</f>
        <v>5071000</v>
      </c>
      <c r="Y492" s="98">
        <f t="shared" ref="Y492:AD492" si="1867">Y493+Y509+Y523+Y532+Y538++Y544+Y555+Y557+Y559+Y561+Y570+Y572+Y574+Y576+Y578+Y580+Y594</f>
        <v>6585000</v>
      </c>
      <c r="Z492" s="98">
        <f t="shared" si="1867"/>
        <v>0</v>
      </c>
      <c r="AA492" s="98">
        <f t="shared" si="1867"/>
        <v>6585000</v>
      </c>
      <c r="AB492" s="98">
        <f t="shared" si="1867"/>
        <v>0</v>
      </c>
      <c r="AC492" s="98">
        <f t="shared" si="1867"/>
        <v>0</v>
      </c>
      <c r="AD492" s="98">
        <f t="shared" si="1867"/>
        <v>0</v>
      </c>
      <c r="AE492" s="98">
        <f>AA492+AD492</f>
        <v>6585000</v>
      </c>
      <c r="AF492" s="98">
        <f t="shared" ref="AF492:AJ492" si="1868">AF493+AF509+AF523+AF532+AF538++AF544+AF555+AF557+AF559+AF561+AF570+AF572+AF574+AF576+AF578+AF580+AF594</f>
        <v>1923462</v>
      </c>
      <c r="AG492" s="98">
        <f t="shared" si="1868"/>
        <v>0</v>
      </c>
      <c r="AH492" s="98">
        <f t="shared" si="1868"/>
        <v>1923462</v>
      </c>
      <c r="AI492" s="98">
        <f t="shared" si="1868"/>
        <v>0</v>
      </c>
      <c r="AJ492" s="98">
        <f t="shared" si="1868"/>
        <v>0</v>
      </c>
      <c r="AK492" s="98">
        <f t="shared" ref="AK492" si="1869">AK493+AK509+AK523+AK532+AK538++AK544+AK555+AK557+AK559+AK561+AK570+AK572+AK574+AK576+AK578+AK580+AK594</f>
        <v>0</v>
      </c>
      <c r="AL492" s="98">
        <f>AH492+AK492</f>
        <v>1923462</v>
      </c>
      <c r="AM492" s="98">
        <f t="shared" ref="AM492:AR492" si="1870">AM493+AM509+AM523+AM532+AM538++AM544+AM555+AM557+AM559+AM561+AM570+AM572+AM574+AM576+AM578+AM580+AM594</f>
        <v>1994000</v>
      </c>
      <c r="AN492" s="98">
        <f t="shared" si="1870"/>
        <v>0</v>
      </c>
      <c r="AO492" s="98">
        <f t="shared" si="1870"/>
        <v>1994000</v>
      </c>
      <c r="AP492" s="98">
        <f t="shared" si="1870"/>
        <v>0</v>
      </c>
      <c r="AQ492" s="98">
        <f t="shared" si="1870"/>
        <v>0</v>
      </c>
      <c r="AR492" s="98">
        <f t="shared" si="1870"/>
        <v>0</v>
      </c>
      <c r="AS492" s="98">
        <f>AO492+AR492</f>
        <v>1994000</v>
      </c>
      <c r="AT492" s="98"/>
      <c r="AU492" s="290"/>
      <c r="AV492" s="290"/>
      <c r="AW492" s="270"/>
      <c r="AX492" s="270"/>
      <c r="AY492" s="270"/>
      <c r="AZ492" s="270"/>
      <c r="BE492" s="91"/>
    </row>
    <row r="493" spans="2:57" s="3" customFormat="1" ht="70.5" customHeight="1">
      <c r="B493" s="15">
        <v>2018</v>
      </c>
      <c r="C493" s="97">
        <v>8323</v>
      </c>
      <c r="D493" s="15">
        <v>2</v>
      </c>
      <c r="E493" s="15">
        <v>1</v>
      </c>
      <c r="F493" s="15">
        <v>3000</v>
      </c>
      <c r="G493" s="15">
        <v>3300</v>
      </c>
      <c r="H493" s="15">
        <v>334</v>
      </c>
      <c r="I493" s="15"/>
      <c r="J493" s="106" t="s">
        <v>388</v>
      </c>
      <c r="K493" s="98">
        <f>SUM(K494:K508)</f>
        <v>6435000</v>
      </c>
      <c r="L493" s="98">
        <f t="shared" ref="L493:Q493" si="1871">SUM(L494:L508)</f>
        <v>0</v>
      </c>
      <c r="M493" s="98">
        <f t="shared" si="1871"/>
        <v>6435000</v>
      </c>
      <c r="N493" s="98">
        <f t="shared" si="1871"/>
        <v>0</v>
      </c>
      <c r="O493" s="98">
        <f t="shared" si="1871"/>
        <v>0</v>
      </c>
      <c r="P493" s="98">
        <f t="shared" si="1871"/>
        <v>0</v>
      </c>
      <c r="Q493" s="98">
        <f t="shared" si="1871"/>
        <v>6435000</v>
      </c>
      <c r="R493" s="98">
        <f>SUM(R494:R508)</f>
        <v>5071000</v>
      </c>
      <c r="S493" s="98">
        <f t="shared" ref="S493:X493" si="1872">SUM(S494:S508)</f>
        <v>0</v>
      </c>
      <c r="T493" s="98">
        <f t="shared" si="1872"/>
        <v>5071000</v>
      </c>
      <c r="U493" s="98">
        <f t="shared" si="1872"/>
        <v>0</v>
      </c>
      <c r="V493" s="98">
        <f t="shared" si="1872"/>
        <v>0</v>
      </c>
      <c r="W493" s="98">
        <f t="shared" si="1872"/>
        <v>0</v>
      </c>
      <c r="X493" s="98">
        <f t="shared" si="1872"/>
        <v>5071000</v>
      </c>
      <c r="Y493" s="98">
        <f>SUM(Y494:Y508)</f>
        <v>400000</v>
      </c>
      <c r="Z493" s="98">
        <f t="shared" ref="Z493:AE493" si="1873">SUM(Z494:Z508)</f>
        <v>0</v>
      </c>
      <c r="AA493" s="98">
        <f t="shared" si="1873"/>
        <v>400000</v>
      </c>
      <c r="AB493" s="98">
        <f t="shared" si="1873"/>
        <v>0</v>
      </c>
      <c r="AC493" s="98">
        <f t="shared" si="1873"/>
        <v>0</v>
      </c>
      <c r="AD493" s="98">
        <f t="shared" si="1873"/>
        <v>0</v>
      </c>
      <c r="AE493" s="98">
        <f t="shared" si="1873"/>
        <v>400000</v>
      </c>
      <c r="AF493" s="98">
        <f>SUM(AF494:AF508)</f>
        <v>0</v>
      </c>
      <c r="AG493" s="98">
        <f t="shared" ref="AG493:AJ493" si="1874">SUM(AG494:AG508)</f>
        <v>0</v>
      </c>
      <c r="AH493" s="98">
        <f t="shared" si="1874"/>
        <v>0</v>
      </c>
      <c r="AI493" s="98">
        <f t="shared" si="1874"/>
        <v>0</v>
      </c>
      <c r="AJ493" s="98">
        <f t="shared" si="1874"/>
        <v>0</v>
      </c>
      <c r="AK493" s="98">
        <f t="shared" ref="AK493:AL493" si="1875">SUM(AK494:AK508)</f>
        <v>0</v>
      </c>
      <c r="AL493" s="98">
        <f t="shared" si="1875"/>
        <v>0</v>
      </c>
      <c r="AM493" s="98">
        <f>SUM(AM494:AM508)</f>
        <v>964000</v>
      </c>
      <c r="AN493" s="98">
        <f t="shared" ref="AN493:AS493" si="1876">SUM(AN494:AN508)</f>
        <v>0</v>
      </c>
      <c r="AO493" s="98">
        <f t="shared" si="1876"/>
        <v>964000</v>
      </c>
      <c r="AP493" s="98">
        <f t="shared" si="1876"/>
        <v>0</v>
      </c>
      <c r="AQ493" s="98">
        <f t="shared" si="1876"/>
        <v>0</v>
      </c>
      <c r="AR493" s="98">
        <f t="shared" si="1876"/>
        <v>0</v>
      </c>
      <c r="AS493" s="98">
        <f t="shared" si="1876"/>
        <v>964000</v>
      </c>
      <c r="AT493" s="98"/>
      <c r="AU493" s="290"/>
      <c r="AV493" s="290"/>
      <c r="AW493" s="270"/>
      <c r="AX493" s="270"/>
      <c r="AY493" s="270"/>
      <c r="AZ493" s="270"/>
      <c r="BE493" s="91"/>
    </row>
    <row r="494" spans="2:57" s="3" customFormat="1" ht="70.5" hidden="1" customHeight="1">
      <c r="B494" s="15">
        <v>2018</v>
      </c>
      <c r="C494" s="62">
        <v>8323</v>
      </c>
      <c r="D494" s="15">
        <v>2</v>
      </c>
      <c r="E494" s="15">
        <v>1</v>
      </c>
      <c r="F494" s="15">
        <v>3000</v>
      </c>
      <c r="G494" s="15">
        <v>3300</v>
      </c>
      <c r="H494" s="15">
        <v>334</v>
      </c>
      <c r="I494" s="63"/>
      <c r="J494" s="107" t="s">
        <v>389</v>
      </c>
      <c r="K494" s="17">
        <f>ROUND(Q494*1,2)</f>
        <v>0</v>
      </c>
      <c r="L494" s="17">
        <v>0</v>
      </c>
      <c r="M494" s="18">
        <f t="shared" ref="M494:M507" si="1877">K494+L494</f>
        <v>0</v>
      </c>
      <c r="N494" s="17">
        <f t="shared" ref="N494" si="1878">Q494-K494</f>
        <v>0</v>
      </c>
      <c r="O494" s="17">
        <v>0</v>
      </c>
      <c r="P494" s="18">
        <f t="shared" ref="P494:P507" si="1879">N494+O494</f>
        <v>0</v>
      </c>
      <c r="Q494" s="18">
        <v>0</v>
      </c>
      <c r="R494" s="17">
        <f>ROUND(X494*1,2)</f>
        <v>0</v>
      </c>
      <c r="S494" s="17">
        <v>0</v>
      </c>
      <c r="T494" s="18">
        <f t="shared" ref="T494:T508" si="1880">R494+S494</f>
        <v>0</v>
      </c>
      <c r="U494" s="17">
        <f t="shared" ref="U494" si="1881">X494-R494</f>
        <v>0</v>
      </c>
      <c r="V494" s="17">
        <v>0</v>
      </c>
      <c r="W494" s="18">
        <f t="shared" ref="W494:W508" si="1882">U494+V494</f>
        <v>0</v>
      </c>
      <c r="X494" s="18">
        <v>0</v>
      </c>
      <c r="Y494" s="17">
        <f>ROUND(AE494*1,2)</f>
        <v>0</v>
      </c>
      <c r="Z494" s="17">
        <v>0</v>
      </c>
      <c r="AA494" s="18">
        <f t="shared" ref="AA494:AA508" si="1883">Y494+Z494</f>
        <v>0</v>
      </c>
      <c r="AB494" s="17">
        <f t="shared" ref="AB494" si="1884">AE494-Y494</f>
        <v>0</v>
      </c>
      <c r="AC494" s="17">
        <v>0</v>
      </c>
      <c r="AD494" s="18">
        <f t="shared" ref="AD494:AD508" si="1885">AB494+AC494</f>
        <v>0</v>
      </c>
      <c r="AE494" s="18">
        <v>0</v>
      </c>
      <c r="AF494" s="17">
        <f>ROUND(AL494*1,2)</f>
        <v>0</v>
      </c>
      <c r="AG494" s="17">
        <v>0</v>
      </c>
      <c r="AH494" s="18">
        <f t="shared" ref="AH494:AH508" si="1886">AF494+AG494</f>
        <v>0</v>
      </c>
      <c r="AI494" s="17">
        <f t="shared" ref="AI494" si="1887">AL494-AF494</f>
        <v>0</v>
      </c>
      <c r="AJ494" s="17">
        <v>0</v>
      </c>
      <c r="AK494" s="18">
        <f t="shared" ref="AK494:AK508" si="1888">AI494+AJ494</f>
        <v>0</v>
      </c>
      <c r="AL494" s="18">
        <v>0</v>
      </c>
      <c r="AM494" s="17">
        <f>ROUND(AS494*1,2)</f>
        <v>0</v>
      </c>
      <c r="AN494" s="17">
        <v>0</v>
      </c>
      <c r="AO494" s="18">
        <f t="shared" ref="AO494:AO508" si="1889">AM494+AN494</f>
        <v>0</v>
      </c>
      <c r="AP494" s="17">
        <f t="shared" ref="AP494" si="1890">AS494-AM494</f>
        <v>0</v>
      </c>
      <c r="AQ494" s="17">
        <v>0</v>
      </c>
      <c r="AR494" s="18">
        <f t="shared" ref="AR494:AR508" si="1891">AP494+AQ494</f>
        <v>0</v>
      </c>
      <c r="AS494" s="18">
        <v>0</v>
      </c>
      <c r="AT494" s="18" t="s">
        <v>66</v>
      </c>
      <c r="AU494" s="322"/>
      <c r="AV494" s="291"/>
      <c r="AW494" s="266">
        <f>AZ494-AU494</f>
        <v>0</v>
      </c>
      <c r="AX494" s="266">
        <v>0</v>
      </c>
      <c r="AY494" s="266" t="e">
        <f>BB494-BE494</f>
        <v>#VALUE!</v>
      </c>
      <c r="AZ494" s="266">
        <v>0</v>
      </c>
      <c r="BE494" s="91" t="s">
        <v>79</v>
      </c>
    </row>
    <row r="495" spans="2:57" s="3" customFormat="1" ht="70.5" customHeight="1">
      <c r="B495" s="15">
        <v>2018</v>
      </c>
      <c r="C495" s="62">
        <v>8323</v>
      </c>
      <c r="D495" s="15">
        <v>2</v>
      </c>
      <c r="E495" s="15">
        <v>1</v>
      </c>
      <c r="F495" s="15">
        <v>3000</v>
      </c>
      <c r="G495" s="15">
        <v>3300</v>
      </c>
      <c r="H495" s="15">
        <v>334</v>
      </c>
      <c r="I495" s="63"/>
      <c r="J495" s="107" t="s">
        <v>390</v>
      </c>
      <c r="K495" s="17">
        <f>'[1]AFF 2018'!AJ$639</f>
        <v>5071000</v>
      </c>
      <c r="L495" s="17">
        <f>'[1]AFF 2018'!AK$639</f>
        <v>0</v>
      </c>
      <c r="M495" s="18">
        <f t="shared" si="1877"/>
        <v>5071000</v>
      </c>
      <c r="N495" s="17">
        <f>'[1]AFF 2018'!AM$639</f>
        <v>0</v>
      </c>
      <c r="O495" s="17">
        <f>'[1]AFF 2018'!AN$639</f>
        <v>0</v>
      </c>
      <c r="P495" s="18">
        <f t="shared" si="1879"/>
        <v>0</v>
      </c>
      <c r="Q495" s="18">
        <f t="shared" ref="Q495:Q508" si="1892">M495+P495</f>
        <v>5071000</v>
      </c>
      <c r="R495" s="17">
        <f>'[1]AFF 2018'!AQ$639</f>
        <v>5071000</v>
      </c>
      <c r="S495" s="17">
        <f>'[1]AFF 2018'!AR$639</f>
        <v>0</v>
      </c>
      <c r="T495" s="18">
        <f t="shared" si="1880"/>
        <v>5071000</v>
      </c>
      <c r="U495" s="17">
        <f>'[1]AFF 2018'!AT$639</f>
        <v>0</v>
      </c>
      <c r="V495" s="17">
        <f>'[1]AFF 2018'!AU$639</f>
        <v>0</v>
      </c>
      <c r="W495" s="18">
        <f t="shared" si="1882"/>
        <v>0</v>
      </c>
      <c r="X495" s="18">
        <f t="shared" ref="X495:X508" si="1893">T495+W495</f>
        <v>5071000</v>
      </c>
      <c r="Y495" s="17">
        <f>'[1]AFF 2018'!BL$639</f>
        <v>0</v>
      </c>
      <c r="Z495" s="17">
        <f>'[1]AFF 2018'!BM$639</f>
        <v>0</v>
      </c>
      <c r="AA495" s="18">
        <f t="shared" si="1883"/>
        <v>0</v>
      </c>
      <c r="AB495" s="17">
        <f>'[1]AFF 2018'!BO$639</f>
        <v>0</v>
      </c>
      <c r="AC495" s="17">
        <f>'[1]AFF 2018'!BP$639</f>
        <v>0</v>
      </c>
      <c r="AD495" s="18">
        <f t="shared" si="1885"/>
        <v>0</v>
      </c>
      <c r="AE495" s="18">
        <f t="shared" ref="AE495:AE508" si="1894">AA495+AD495</f>
        <v>0</v>
      </c>
      <c r="AF495" s="17">
        <f>'[1]AFF 2018'!$BE$639</f>
        <v>0</v>
      </c>
      <c r="AG495" s="17">
        <f>'[1]AFF 2018'!$BF$639</f>
        <v>0</v>
      </c>
      <c r="AH495" s="18">
        <f t="shared" si="1886"/>
        <v>0</v>
      </c>
      <c r="AI495" s="17">
        <f>'[1]AFF 2018'!$BH$639</f>
        <v>0</v>
      </c>
      <c r="AJ495" s="17">
        <f>'[1]AFF 2018'!$BI$639</f>
        <v>0</v>
      </c>
      <c r="AK495" s="18">
        <f t="shared" si="1888"/>
        <v>0</v>
      </c>
      <c r="AL495" s="18">
        <f t="shared" ref="AL495:AL508" si="1895">AH495+AK495</f>
        <v>0</v>
      </c>
      <c r="AM495" s="17">
        <f t="shared" ref="AM495:AN508" si="1896">K495-R495-Y495-AF495</f>
        <v>0</v>
      </c>
      <c r="AN495" s="17">
        <f t="shared" si="1896"/>
        <v>0</v>
      </c>
      <c r="AO495" s="18">
        <f t="shared" si="1889"/>
        <v>0</v>
      </c>
      <c r="AP495" s="17">
        <f t="shared" ref="AP495:AQ508" si="1897">N495-U495-AB495-AI495</f>
        <v>0</v>
      </c>
      <c r="AQ495" s="17">
        <f t="shared" si="1897"/>
        <v>0</v>
      </c>
      <c r="AR495" s="18">
        <f t="shared" si="1891"/>
        <v>0</v>
      </c>
      <c r="AS495" s="18">
        <f t="shared" ref="AS495:AS508" si="1898">AO495+AR495</f>
        <v>0</v>
      </c>
      <c r="AT495" s="18" t="s">
        <v>66</v>
      </c>
      <c r="AU495" s="322">
        <f>'[1]AFF 2018'!CG$639</f>
        <v>10</v>
      </c>
      <c r="AV495" s="322">
        <f>'[1]AFF 2018'!CH$639</f>
        <v>298</v>
      </c>
      <c r="AW495" s="342">
        <f>'[1]AFF 2018'!CI$639</f>
        <v>0</v>
      </c>
      <c r="AX495" s="342">
        <f>'[1]AFF 2018'!CJ$639</f>
        <v>298</v>
      </c>
      <c r="AY495" s="342">
        <f>'[1]AFF 2018'!CM$639</f>
        <v>-10</v>
      </c>
      <c r="AZ495" s="342">
        <f>'[1]AFF 2018'!CN$639</f>
        <v>0</v>
      </c>
      <c r="BE495" s="91" t="s">
        <v>79</v>
      </c>
    </row>
    <row r="496" spans="2:57" s="3" customFormat="1" ht="70.5" hidden="1" customHeight="1">
      <c r="B496" s="15">
        <v>2018</v>
      </c>
      <c r="C496" s="62">
        <v>8323</v>
      </c>
      <c r="D496" s="15">
        <v>2</v>
      </c>
      <c r="E496" s="15">
        <v>1</v>
      </c>
      <c r="F496" s="15">
        <v>3000</v>
      </c>
      <c r="G496" s="15">
        <v>3300</v>
      </c>
      <c r="H496" s="15">
        <v>334</v>
      </c>
      <c r="I496" s="63"/>
      <c r="J496" s="107" t="s">
        <v>391</v>
      </c>
      <c r="K496" s="17">
        <v>0</v>
      </c>
      <c r="L496" s="17">
        <v>0</v>
      </c>
      <c r="M496" s="18">
        <f t="shared" si="1877"/>
        <v>0</v>
      </c>
      <c r="N496" s="17">
        <v>0</v>
      </c>
      <c r="O496" s="17">
        <v>0</v>
      </c>
      <c r="P496" s="18">
        <f t="shared" si="1879"/>
        <v>0</v>
      </c>
      <c r="Q496" s="18">
        <f t="shared" si="1892"/>
        <v>0</v>
      </c>
      <c r="R496" s="17">
        <v>0</v>
      </c>
      <c r="S496" s="17">
        <v>0</v>
      </c>
      <c r="T496" s="18">
        <f t="shared" si="1880"/>
        <v>0</v>
      </c>
      <c r="U496" s="17">
        <v>0</v>
      </c>
      <c r="V496" s="17">
        <v>0</v>
      </c>
      <c r="W496" s="18">
        <f t="shared" si="1882"/>
        <v>0</v>
      </c>
      <c r="X496" s="18">
        <f t="shared" si="1893"/>
        <v>0</v>
      </c>
      <c r="Y496" s="17">
        <v>0</v>
      </c>
      <c r="Z496" s="17">
        <v>0</v>
      </c>
      <c r="AA496" s="18">
        <f t="shared" si="1883"/>
        <v>0</v>
      </c>
      <c r="AB496" s="17">
        <v>0</v>
      </c>
      <c r="AC496" s="17">
        <v>0</v>
      </c>
      <c r="AD496" s="18">
        <f t="shared" si="1885"/>
        <v>0</v>
      </c>
      <c r="AE496" s="18">
        <f t="shared" si="1894"/>
        <v>0</v>
      </c>
      <c r="AF496" s="17">
        <v>0</v>
      </c>
      <c r="AG496" s="17">
        <v>0</v>
      </c>
      <c r="AH496" s="18">
        <f t="shared" si="1886"/>
        <v>0</v>
      </c>
      <c r="AI496" s="17">
        <v>0</v>
      </c>
      <c r="AJ496" s="17">
        <v>0</v>
      </c>
      <c r="AK496" s="18">
        <f t="shared" si="1888"/>
        <v>0</v>
      </c>
      <c r="AL496" s="18">
        <f t="shared" si="1895"/>
        <v>0</v>
      </c>
      <c r="AM496" s="17">
        <f t="shared" si="1896"/>
        <v>0</v>
      </c>
      <c r="AN496" s="17">
        <f t="shared" si="1896"/>
        <v>0</v>
      </c>
      <c r="AO496" s="18">
        <f t="shared" si="1889"/>
        <v>0</v>
      </c>
      <c r="AP496" s="17">
        <f t="shared" si="1897"/>
        <v>0</v>
      </c>
      <c r="AQ496" s="17">
        <f t="shared" si="1897"/>
        <v>0</v>
      </c>
      <c r="AR496" s="18">
        <f t="shared" si="1891"/>
        <v>0</v>
      </c>
      <c r="AS496" s="18">
        <f t="shared" si="1898"/>
        <v>0</v>
      </c>
      <c r="AT496" s="18" t="s">
        <v>66</v>
      </c>
      <c r="AU496" s="322"/>
      <c r="AV496" s="291"/>
      <c r="AW496" s="266">
        <v>0</v>
      </c>
      <c r="AX496" s="266">
        <v>0</v>
      </c>
      <c r="AY496" s="266">
        <v>0</v>
      </c>
      <c r="AZ496" s="266">
        <v>0</v>
      </c>
      <c r="BE496" s="91" t="s">
        <v>79</v>
      </c>
    </row>
    <row r="497" spans="2:57" s="3" customFormat="1" ht="70.5" hidden="1" customHeight="1">
      <c r="B497" s="15">
        <v>2018</v>
      </c>
      <c r="C497" s="62">
        <v>8323</v>
      </c>
      <c r="D497" s="15">
        <v>2</v>
      </c>
      <c r="E497" s="15">
        <v>1</v>
      </c>
      <c r="F497" s="15">
        <v>3000</v>
      </c>
      <c r="G497" s="15">
        <v>3300</v>
      </c>
      <c r="H497" s="15">
        <v>334</v>
      </c>
      <c r="I497" s="63"/>
      <c r="J497" s="107" t="s">
        <v>1992</v>
      </c>
      <c r="K497" s="17">
        <v>0</v>
      </c>
      <c r="L497" s="17">
        <v>0</v>
      </c>
      <c r="M497" s="18">
        <f t="shared" si="1877"/>
        <v>0</v>
      </c>
      <c r="N497" s="17">
        <v>0</v>
      </c>
      <c r="O497" s="17">
        <v>0</v>
      </c>
      <c r="P497" s="18">
        <f t="shared" si="1879"/>
        <v>0</v>
      </c>
      <c r="Q497" s="18">
        <f t="shared" si="1892"/>
        <v>0</v>
      </c>
      <c r="R497" s="17">
        <v>0</v>
      </c>
      <c r="S497" s="17">
        <v>0</v>
      </c>
      <c r="T497" s="18">
        <f t="shared" si="1880"/>
        <v>0</v>
      </c>
      <c r="U497" s="17">
        <v>0</v>
      </c>
      <c r="V497" s="17">
        <v>0</v>
      </c>
      <c r="W497" s="18">
        <f t="shared" si="1882"/>
        <v>0</v>
      </c>
      <c r="X497" s="18">
        <f t="shared" si="1893"/>
        <v>0</v>
      </c>
      <c r="Y497" s="17">
        <v>0</v>
      </c>
      <c r="Z497" s="17">
        <v>0</v>
      </c>
      <c r="AA497" s="18">
        <f t="shared" si="1883"/>
        <v>0</v>
      </c>
      <c r="AB497" s="17">
        <v>0</v>
      </c>
      <c r="AC497" s="17">
        <v>0</v>
      </c>
      <c r="AD497" s="18">
        <f t="shared" si="1885"/>
        <v>0</v>
      </c>
      <c r="AE497" s="18">
        <f t="shared" si="1894"/>
        <v>0</v>
      </c>
      <c r="AF497" s="17">
        <v>0</v>
      </c>
      <c r="AG497" s="17">
        <v>0</v>
      </c>
      <c r="AH497" s="18">
        <f t="shared" si="1886"/>
        <v>0</v>
      </c>
      <c r="AI497" s="17">
        <v>0</v>
      </c>
      <c r="AJ497" s="17">
        <v>0</v>
      </c>
      <c r="AK497" s="18">
        <f t="shared" si="1888"/>
        <v>0</v>
      </c>
      <c r="AL497" s="18">
        <f t="shared" si="1895"/>
        <v>0</v>
      </c>
      <c r="AM497" s="17">
        <f t="shared" si="1896"/>
        <v>0</v>
      </c>
      <c r="AN497" s="17">
        <f t="shared" si="1896"/>
        <v>0</v>
      </c>
      <c r="AO497" s="18">
        <f t="shared" si="1889"/>
        <v>0</v>
      </c>
      <c r="AP497" s="17">
        <f t="shared" si="1897"/>
        <v>0</v>
      </c>
      <c r="AQ497" s="17">
        <f t="shared" si="1897"/>
        <v>0</v>
      </c>
      <c r="AR497" s="18">
        <f t="shared" si="1891"/>
        <v>0</v>
      </c>
      <c r="AS497" s="18">
        <f t="shared" si="1898"/>
        <v>0</v>
      </c>
      <c r="AT497" s="18" t="s">
        <v>66</v>
      </c>
      <c r="AU497" s="322"/>
      <c r="AV497" s="291"/>
      <c r="AW497" s="266">
        <v>0</v>
      </c>
      <c r="AX497" s="266">
        <v>0</v>
      </c>
      <c r="AY497" s="266">
        <v>0</v>
      </c>
      <c r="AZ497" s="266">
        <v>0</v>
      </c>
      <c r="BE497" s="91" t="s">
        <v>79</v>
      </c>
    </row>
    <row r="498" spans="2:57" s="3" customFormat="1" ht="70.5" hidden="1" customHeight="1">
      <c r="B498" s="15">
        <v>2018</v>
      </c>
      <c r="C498" s="62">
        <v>8323</v>
      </c>
      <c r="D498" s="15">
        <v>2</v>
      </c>
      <c r="E498" s="15">
        <v>1</v>
      </c>
      <c r="F498" s="15">
        <v>3000</v>
      </c>
      <c r="G498" s="15">
        <v>3300</v>
      </c>
      <c r="H498" s="15">
        <v>334</v>
      </c>
      <c r="I498" s="63"/>
      <c r="J498" s="107" t="s">
        <v>1993</v>
      </c>
      <c r="K498" s="17">
        <v>0</v>
      </c>
      <c r="L498" s="17">
        <v>0</v>
      </c>
      <c r="M498" s="18">
        <f t="shared" si="1877"/>
        <v>0</v>
      </c>
      <c r="N498" s="17">
        <v>0</v>
      </c>
      <c r="O498" s="17">
        <v>0</v>
      </c>
      <c r="P498" s="18">
        <f t="shared" si="1879"/>
        <v>0</v>
      </c>
      <c r="Q498" s="18">
        <f t="shared" si="1892"/>
        <v>0</v>
      </c>
      <c r="R498" s="17">
        <v>0</v>
      </c>
      <c r="S498" s="17">
        <v>0</v>
      </c>
      <c r="T498" s="18">
        <f t="shared" si="1880"/>
        <v>0</v>
      </c>
      <c r="U498" s="17">
        <v>0</v>
      </c>
      <c r="V498" s="17">
        <v>0</v>
      </c>
      <c r="W498" s="18">
        <f t="shared" si="1882"/>
        <v>0</v>
      </c>
      <c r="X498" s="18">
        <f t="shared" si="1893"/>
        <v>0</v>
      </c>
      <c r="Y498" s="17">
        <v>0</v>
      </c>
      <c r="Z498" s="17">
        <v>0</v>
      </c>
      <c r="AA498" s="18">
        <f t="shared" si="1883"/>
        <v>0</v>
      </c>
      <c r="AB498" s="17">
        <v>0</v>
      </c>
      <c r="AC498" s="17">
        <v>0</v>
      </c>
      <c r="AD498" s="18">
        <f t="shared" si="1885"/>
        <v>0</v>
      </c>
      <c r="AE498" s="18">
        <f t="shared" si="1894"/>
        <v>0</v>
      </c>
      <c r="AF498" s="17">
        <v>0</v>
      </c>
      <c r="AG498" s="17">
        <v>0</v>
      </c>
      <c r="AH498" s="18">
        <f t="shared" si="1886"/>
        <v>0</v>
      </c>
      <c r="AI498" s="17">
        <v>0</v>
      </c>
      <c r="AJ498" s="17">
        <v>0</v>
      </c>
      <c r="AK498" s="18">
        <f t="shared" si="1888"/>
        <v>0</v>
      </c>
      <c r="AL498" s="18">
        <f t="shared" si="1895"/>
        <v>0</v>
      </c>
      <c r="AM498" s="17">
        <f t="shared" si="1896"/>
        <v>0</v>
      </c>
      <c r="AN498" s="17">
        <f t="shared" si="1896"/>
        <v>0</v>
      </c>
      <c r="AO498" s="18">
        <f t="shared" si="1889"/>
        <v>0</v>
      </c>
      <c r="AP498" s="17">
        <f t="shared" si="1897"/>
        <v>0</v>
      </c>
      <c r="AQ498" s="17">
        <f t="shared" si="1897"/>
        <v>0</v>
      </c>
      <c r="AR498" s="18">
        <f t="shared" si="1891"/>
        <v>0</v>
      </c>
      <c r="AS498" s="18">
        <f t="shared" si="1898"/>
        <v>0</v>
      </c>
      <c r="AT498" s="18" t="s">
        <v>66</v>
      </c>
      <c r="AU498" s="322"/>
      <c r="AV498" s="291"/>
      <c r="AW498" s="266">
        <v>0</v>
      </c>
      <c r="AX498" s="266">
        <v>0</v>
      </c>
      <c r="AY498" s="266">
        <v>0</v>
      </c>
      <c r="AZ498" s="266">
        <v>0</v>
      </c>
      <c r="BE498" s="91" t="s">
        <v>79</v>
      </c>
    </row>
    <row r="499" spans="2:57" s="3" customFormat="1" ht="70.5" hidden="1" customHeight="1">
      <c r="B499" s="15">
        <v>2018</v>
      </c>
      <c r="C499" s="62">
        <v>8323</v>
      </c>
      <c r="D499" s="15">
        <v>2</v>
      </c>
      <c r="E499" s="15">
        <v>1</v>
      </c>
      <c r="F499" s="15">
        <v>3000</v>
      </c>
      <c r="G499" s="15">
        <v>3300</v>
      </c>
      <c r="H499" s="15">
        <v>334</v>
      </c>
      <c r="I499" s="63"/>
      <c r="J499" s="107" t="s">
        <v>392</v>
      </c>
      <c r="K499" s="17">
        <v>0</v>
      </c>
      <c r="L499" s="17">
        <v>0</v>
      </c>
      <c r="M499" s="18">
        <f t="shared" si="1877"/>
        <v>0</v>
      </c>
      <c r="N499" s="17">
        <v>0</v>
      </c>
      <c r="O499" s="17">
        <v>0</v>
      </c>
      <c r="P499" s="18">
        <f t="shared" si="1879"/>
        <v>0</v>
      </c>
      <c r="Q499" s="18">
        <f t="shared" si="1892"/>
        <v>0</v>
      </c>
      <c r="R499" s="17">
        <v>0</v>
      </c>
      <c r="S499" s="17">
        <v>0</v>
      </c>
      <c r="T499" s="18">
        <f t="shared" si="1880"/>
        <v>0</v>
      </c>
      <c r="U499" s="17">
        <v>0</v>
      </c>
      <c r="V499" s="17">
        <v>0</v>
      </c>
      <c r="W499" s="18">
        <f t="shared" si="1882"/>
        <v>0</v>
      </c>
      <c r="X499" s="18">
        <f t="shared" si="1893"/>
        <v>0</v>
      </c>
      <c r="Y499" s="17">
        <v>0</v>
      </c>
      <c r="Z499" s="17">
        <v>0</v>
      </c>
      <c r="AA499" s="18">
        <f t="shared" si="1883"/>
        <v>0</v>
      </c>
      <c r="AB499" s="17">
        <v>0</v>
      </c>
      <c r="AC499" s="17">
        <v>0</v>
      </c>
      <c r="AD499" s="18">
        <f t="shared" si="1885"/>
        <v>0</v>
      </c>
      <c r="AE499" s="18">
        <f t="shared" si="1894"/>
        <v>0</v>
      </c>
      <c r="AF499" s="17">
        <v>0</v>
      </c>
      <c r="AG499" s="17">
        <v>0</v>
      </c>
      <c r="AH499" s="18">
        <f t="shared" si="1886"/>
        <v>0</v>
      </c>
      <c r="AI499" s="17">
        <v>0</v>
      </c>
      <c r="AJ499" s="17">
        <v>0</v>
      </c>
      <c r="AK499" s="18">
        <f t="shared" si="1888"/>
        <v>0</v>
      </c>
      <c r="AL499" s="18">
        <f t="shared" si="1895"/>
        <v>0</v>
      </c>
      <c r="AM499" s="17">
        <f t="shared" si="1896"/>
        <v>0</v>
      </c>
      <c r="AN499" s="17">
        <f t="shared" si="1896"/>
        <v>0</v>
      </c>
      <c r="AO499" s="18">
        <f t="shared" si="1889"/>
        <v>0</v>
      </c>
      <c r="AP499" s="17">
        <f t="shared" si="1897"/>
        <v>0</v>
      </c>
      <c r="AQ499" s="17">
        <f t="shared" si="1897"/>
        <v>0</v>
      </c>
      <c r="AR499" s="18">
        <f t="shared" si="1891"/>
        <v>0</v>
      </c>
      <c r="AS499" s="18">
        <f t="shared" si="1898"/>
        <v>0</v>
      </c>
      <c r="AT499" s="18" t="s">
        <v>66</v>
      </c>
      <c r="AU499" s="322"/>
      <c r="AV499" s="291"/>
      <c r="AW499" s="266">
        <v>0</v>
      </c>
      <c r="AX499" s="266">
        <v>0</v>
      </c>
      <c r="AY499" s="266">
        <v>0</v>
      </c>
      <c r="AZ499" s="266">
        <v>0</v>
      </c>
      <c r="BE499" s="91" t="s">
        <v>79</v>
      </c>
    </row>
    <row r="500" spans="2:57" s="3" customFormat="1" ht="70.5" hidden="1" customHeight="1">
      <c r="B500" s="15">
        <v>2018</v>
      </c>
      <c r="C500" s="62">
        <v>8323</v>
      </c>
      <c r="D500" s="15">
        <v>2</v>
      </c>
      <c r="E500" s="15">
        <v>1</v>
      </c>
      <c r="F500" s="15">
        <v>3000</v>
      </c>
      <c r="G500" s="15">
        <v>3300</v>
      </c>
      <c r="H500" s="15">
        <v>334</v>
      </c>
      <c r="I500" s="63"/>
      <c r="J500" s="107" t="s">
        <v>393</v>
      </c>
      <c r="K500" s="17">
        <v>0</v>
      </c>
      <c r="L500" s="17">
        <v>0</v>
      </c>
      <c r="M500" s="18">
        <f t="shared" si="1877"/>
        <v>0</v>
      </c>
      <c r="N500" s="17">
        <v>0</v>
      </c>
      <c r="O500" s="17">
        <v>0</v>
      </c>
      <c r="P500" s="18">
        <f t="shared" si="1879"/>
        <v>0</v>
      </c>
      <c r="Q500" s="18">
        <f t="shared" si="1892"/>
        <v>0</v>
      </c>
      <c r="R500" s="17">
        <v>0</v>
      </c>
      <c r="S500" s="17">
        <v>0</v>
      </c>
      <c r="T500" s="18">
        <f t="shared" si="1880"/>
        <v>0</v>
      </c>
      <c r="U500" s="17">
        <v>0</v>
      </c>
      <c r="V500" s="17">
        <v>0</v>
      </c>
      <c r="W500" s="18">
        <f t="shared" si="1882"/>
        <v>0</v>
      </c>
      <c r="X500" s="18">
        <f t="shared" si="1893"/>
        <v>0</v>
      </c>
      <c r="Y500" s="17">
        <v>0</v>
      </c>
      <c r="Z500" s="17">
        <v>0</v>
      </c>
      <c r="AA500" s="18">
        <f t="shared" si="1883"/>
        <v>0</v>
      </c>
      <c r="AB500" s="17">
        <v>0</v>
      </c>
      <c r="AC500" s="17">
        <v>0</v>
      </c>
      <c r="AD500" s="18">
        <f t="shared" si="1885"/>
        <v>0</v>
      </c>
      <c r="AE500" s="18">
        <f t="shared" si="1894"/>
        <v>0</v>
      </c>
      <c r="AF500" s="17">
        <v>0</v>
      </c>
      <c r="AG500" s="17">
        <v>0</v>
      </c>
      <c r="AH500" s="18">
        <f t="shared" si="1886"/>
        <v>0</v>
      </c>
      <c r="AI500" s="17">
        <v>0</v>
      </c>
      <c r="AJ500" s="17">
        <v>0</v>
      </c>
      <c r="AK500" s="18">
        <f t="shared" si="1888"/>
        <v>0</v>
      </c>
      <c r="AL500" s="18">
        <f t="shared" si="1895"/>
        <v>0</v>
      </c>
      <c r="AM500" s="17">
        <f t="shared" si="1896"/>
        <v>0</v>
      </c>
      <c r="AN500" s="17">
        <f t="shared" si="1896"/>
        <v>0</v>
      </c>
      <c r="AO500" s="18">
        <f t="shared" si="1889"/>
        <v>0</v>
      </c>
      <c r="AP500" s="17">
        <f t="shared" si="1897"/>
        <v>0</v>
      </c>
      <c r="AQ500" s="17">
        <f t="shared" si="1897"/>
        <v>0</v>
      </c>
      <c r="AR500" s="18">
        <f t="shared" si="1891"/>
        <v>0</v>
      </c>
      <c r="AS500" s="18">
        <f t="shared" si="1898"/>
        <v>0</v>
      </c>
      <c r="AT500" s="18" t="s">
        <v>66</v>
      </c>
      <c r="AU500" s="322"/>
      <c r="AV500" s="291"/>
      <c r="AW500" s="266">
        <v>0</v>
      </c>
      <c r="AX500" s="266">
        <v>0</v>
      </c>
      <c r="AY500" s="266">
        <v>0</v>
      </c>
      <c r="AZ500" s="266">
        <v>0</v>
      </c>
      <c r="BE500" s="91" t="s">
        <v>79</v>
      </c>
    </row>
    <row r="501" spans="2:57" s="3" customFormat="1" ht="70.5" hidden="1" customHeight="1">
      <c r="B501" s="15">
        <v>2018</v>
      </c>
      <c r="C501" s="62">
        <v>8323</v>
      </c>
      <c r="D501" s="15">
        <v>2</v>
      </c>
      <c r="E501" s="15">
        <v>1</v>
      </c>
      <c r="F501" s="15">
        <v>3000</v>
      </c>
      <c r="G501" s="15">
        <v>3300</v>
      </c>
      <c r="H501" s="15">
        <v>334</v>
      </c>
      <c r="I501" s="63"/>
      <c r="J501" s="107" t="s">
        <v>394</v>
      </c>
      <c r="K501" s="17">
        <v>0</v>
      </c>
      <c r="L501" s="17">
        <v>0</v>
      </c>
      <c r="M501" s="18">
        <f t="shared" si="1877"/>
        <v>0</v>
      </c>
      <c r="N501" s="17">
        <v>0</v>
      </c>
      <c r="O501" s="17">
        <v>0</v>
      </c>
      <c r="P501" s="18">
        <f t="shared" si="1879"/>
        <v>0</v>
      </c>
      <c r="Q501" s="18">
        <f t="shared" si="1892"/>
        <v>0</v>
      </c>
      <c r="R501" s="17">
        <v>0</v>
      </c>
      <c r="S501" s="17">
        <v>0</v>
      </c>
      <c r="T501" s="18">
        <f t="shared" si="1880"/>
        <v>0</v>
      </c>
      <c r="U501" s="17">
        <v>0</v>
      </c>
      <c r="V501" s="17">
        <v>0</v>
      </c>
      <c r="W501" s="18">
        <f t="shared" si="1882"/>
        <v>0</v>
      </c>
      <c r="X501" s="18">
        <f t="shared" si="1893"/>
        <v>0</v>
      </c>
      <c r="Y501" s="17">
        <v>0</v>
      </c>
      <c r="Z501" s="17">
        <v>0</v>
      </c>
      <c r="AA501" s="18">
        <f t="shared" si="1883"/>
        <v>0</v>
      </c>
      <c r="AB501" s="17">
        <v>0</v>
      </c>
      <c r="AC501" s="17">
        <v>0</v>
      </c>
      <c r="AD501" s="18">
        <f t="shared" si="1885"/>
        <v>0</v>
      </c>
      <c r="AE501" s="18">
        <f t="shared" si="1894"/>
        <v>0</v>
      </c>
      <c r="AF501" s="17">
        <v>0</v>
      </c>
      <c r="AG501" s="17">
        <v>0</v>
      </c>
      <c r="AH501" s="18">
        <f t="shared" si="1886"/>
        <v>0</v>
      </c>
      <c r="AI501" s="17">
        <v>0</v>
      </c>
      <c r="AJ501" s="17">
        <v>0</v>
      </c>
      <c r="AK501" s="18">
        <f t="shared" si="1888"/>
        <v>0</v>
      </c>
      <c r="AL501" s="18">
        <f t="shared" si="1895"/>
        <v>0</v>
      </c>
      <c r="AM501" s="17">
        <f t="shared" si="1896"/>
        <v>0</v>
      </c>
      <c r="AN501" s="17">
        <f t="shared" si="1896"/>
        <v>0</v>
      </c>
      <c r="AO501" s="18">
        <f t="shared" si="1889"/>
        <v>0</v>
      </c>
      <c r="AP501" s="17">
        <f t="shared" si="1897"/>
        <v>0</v>
      </c>
      <c r="AQ501" s="17">
        <f t="shared" si="1897"/>
        <v>0</v>
      </c>
      <c r="AR501" s="18">
        <f t="shared" si="1891"/>
        <v>0</v>
      </c>
      <c r="AS501" s="18">
        <f t="shared" si="1898"/>
        <v>0</v>
      </c>
      <c r="AT501" s="18" t="s">
        <v>66</v>
      </c>
      <c r="AU501" s="322"/>
      <c r="AV501" s="291"/>
      <c r="AW501" s="266">
        <v>0</v>
      </c>
      <c r="AX501" s="266">
        <v>0</v>
      </c>
      <c r="AY501" s="266">
        <v>0</v>
      </c>
      <c r="AZ501" s="266">
        <v>0</v>
      </c>
      <c r="BE501" s="91" t="s">
        <v>79</v>
      </c>
    </row>
    <row r="502" spans="2:57" s="3" customFormat="1" ht="70.5" hidden="1" customHeight="1">
      <c r="B502" s="15">
        <v>2018</v>
      </c>
      <c r="C502" s="62">
        <v>8323</v>
      </c>
      <c r="D502" s="15">
        <v>2</v>
      </c>
      <c r="E502" s="15">
        <v>1</v>
      </c>
      <c r="F502" s="15">
        <v>3000</v>
      </c>
      <c r="G502" s="15">
        <v>3300</v>
      </c>
      <c r="H502" s="15">
        <v>334</v>
      </c>
      <c r="I502" s="63"/>
      <c r="J502" s="107" t="s">
        <v>395</v>
      </c>
      <c r="K502" s="17">
        <v>0</v>
      </c>
      <c r="L502" s="17">
        <v>0</v>
      </c>
      <c r="M502" s="18">
        <f t="shared" si="1877"/>
        <v>0</v>
      </c>
      <c r="N502" s="17">
        <v>0</v>
      </c>
      <c r="O502" s="17">
        <v>0</v>
      </c>
      <c r="P502" s="18">
        <f t="shared" si="1879"/>
        <v>0</v>
      </c>
      <c r="Q502" s="18">
        <f t="shared" si="1892"/>
        <v>0</v>
      </c>
      <c r="R502" s="17">
        <v>0</v>
      </c>
      <c r="S502" s="17">
        <v>0</v>
      </c>
      <c r="T502" s="18">
        <f t="shared" si="1880"/>
        <v>0</v>
      </c>
      <c r="U502" s="17">
        <v>0</v>
      </c>
      <c r="V502" s="17">
        <v>0</v>
      </c>
      <c r="W502" s="18">
        <f t="shared" si="1882"/>
        <v>0</v>
      </c>
      <c r="X502" s="18">
        <f t="shared" si="1893"/>
        <v>0</v>
      </c>
      <c r="Y502" s="17">
        <v>0</v>
      </c>
      <c r="Z502" s="17">
        <v>0</v>
      </c>
      <c r="AA502" s="18">
        <f t="shared" si="1883"/>
        <v>0</v>
      </c>
      <c r="AB502" s="17">
        <v>0</v>
      </c>
      <c r="AC502" s="17">
        <v>0</v>
      </c>
      <c r="AD502" s="18">
        <f t="shared" si="1885"/>
        <v>0</v>
      </c>
      <c r="AE502" s="18">
        <f t="shared" si="1894"/>
        <v>0</v>
      </c>
      <c r="AF502" s="17">
        <v>0</v>
      </c>
      <c r="AG502" s="17">
        <v>0</v>
      </c>
      <c r="AH502" s="18">
        <f t="shared" si="1886"/>
        <v>0</v>
      </c>
      <c r="AI502" s="17">
        <v>0</v>
      </c>
      <c r="AJ502" s="17">
        <v>0</v>
      </c>
      <c r="AK502" s="18">
        <f t="shared" si="1888"/>
        <v>0</v>
      </c>
      <c r="AL502" s="18">
        <f t="shared" si="1895"/>
        <v>0</v>
      </c>
      <c r="AM502" s="17">
        <f t="shared" si="1896"/>
        <v>0</v>
      </c>
      <c r="AN502" s="17">
        <f t="shared" si="1896"/>
        <v>0</v>
      </c>
      <c r="AO502" s="18">
        <f t="shared" si="1889"/>
        <v>0</v>
      </c>
      <c r="AP502" s="17">
        <f t="shared" si="1897"/>
        <v>0</v>
      </c>
      <c r="AQ502" s="17">
        <f t="shared" si="1897"/>
        <v>0</v>
      </c>
      <c r="AR502" s="18">
        <f t="shared" si="1891"/>
        <v>0</v>
      </c>
      <c r="AS502" s="18">
        <f t="shared" si="1898"/>
        <v>0</v>
      </c>
      <c r="AT502" s="18" t="s">
        <v>66</v>
      </c>
      <c r="AU502" s="322"/>
      <c r="AV502" s="291"/>
      <c r="AW502" s="266">
        <v>0</v>
      </c>
      <c r="AX502" s="266">
        <v>0</v>
      </c>
      <c r="AY502" s="266">
        <v>0</v>
      </c>
      <c r="AZ502" s="266">
        <v>0</v>
      </c>
      <c r="BE502" s="91" t="s">
        <v>79</v>
      </c>
    </row>
    <row r="503" spans="2:57" s="3" customFormat="1" ht="70.5" hidden="1" customHeight="1">
      <c r="B503" s="15">
        <v>2018</v>
      </c>
      <c r="C503" s="62">
        <v>8323</v>
      </c>
      <c r="D503" s="15">
        <v>2</v>
      </c>
      <c r="E503" s="15">
        <v>1</v>
      </c>
      <c r="F503" s="15">
        <v>3000</v>
      </c>
      <c r="G503" s="15">
        <v>3300</v>
      </c>
      <c r="H503" s="15">
        <v>334</v>
      </c>
      <c r="I503" s="63"/>
      <c r="J503" s="107" t="s">
        <v>396</v>
      </c>
      <c r="K503" s="17">
        <v>0</v>
      </c>
      <c r="L503" s="17">
        <v>0</v>
      </c>
      <c r="M503" s="18">
        <f t="shared" si="1877"/>
        <v>0</v>
      </c>
      <c r="N503" s="17">
        <v>0</v>
      </c>
      <c r="O503" s="17">
        <v>0</v>
      </c>
      <c r="P503" s="18">
        <f t="shared" si="1879"/>
        <v>0</v>
      </c>
      <c r="Q503" s="18">
        <f t="shared" si="1892"/>
        <v>0</v>
      </c>
      <c r="R503" s="17">
        <v>0</v>
      </c>
      <c r="S503" s="17">
        <v>0</v>
      </c>
      <c r="T503" s="18">
        <f t="shared" si="1880"/>
        <v>0</v>
      </c>
      <c r="U503" s="17">
        <v>0</v>
      </c>
      <c r="V503" s="17">
        <v>0</v>
      </c>
      <c r="W503" s="18">
        <f t="shared" si="1882"/>
        <v>0</v>
      </c>
      <c r="X503" s="18">
        <f t="shared" si="1893"/>
        <v>0</v>
      </c>
      <c r="Y503" s="17">
        <v>0</v>
      </c>
      <c r="Z503" s="17">
        <v>0</v>
      </c>
      <c r="AA503" s="18">
        <f t="shared" si="1883"/>
        <v>0</v>
      </c>
      <c r="AB503" s="17">
        <v>0</v>
      </c>
      <c r="AC503" s="17">
        <v>0</v>
      </c>
      <c r="AD503" s="18">
        <f t="shared" si="1885"/>
        <v>0</v>
      </c>
      <c r="AE503" s="18">
        <f t="shared" si="1894"/>
        <v>0</v>
      </c>
      <c r="AF503" s="17">
        <v>0</v>
      </c>
      <c r="AG503" s="17">
        <v>0</v>
      </c>
      <c r="AH503" s="18">
        <f t="shared" si="1886"/>
        <v>0</v>
      </c>
      <c r="AI503" s="17">
        <v>0</v>
      </c>
      <c r="AJ503" s="17">
        <v>0</v>
      </c>
      <c r="AK503" s="18">
        <f t="shared" si="1888"/>
        <v>0</v>
      </c>
      <c r="AL503" s="18">
        <f t="shared" si="1895"/>
        <v>0</v>
      </c>
      <c r="AM503" s="17">
        <f t="shared" si="1896"/>
        <v>0</v>
      </c>
      <c r="AN503" s="17">
        <f t="shared" si="1896"/>
        <v>0</v>
      </c>
      <c r="AO503" s="18">
        <f t="shared" si="1889"/>
        <v>0</v>
      </c>
      <c r="AP503" s="17">
        <f t="shared" si="1897"/>
        <v>0</v>
      </c>
      <c r="AQ503" s="17">
        <f t="shared" si="1897"/>
        <v>0</v>
      </c>
      <c r="AR503" s="18">
        <f t="shared" si="1891"/>
        <v>0</v>
      </c>
      <c r="AS503" s="18">
        <f t="shared" si="1898"/>
        <v>0</v>
      </c>
      <c r="AT503" s="18" t="s">
        <v>66</v>
      </c>
      <c r="AU503" s="322"/>
      <c r="AV503" s="291"/>
      <c r="AW503" s="266">
        <v>0</v>
      </c>
      <c r="AX503" s="266">
        <v>0</v>
      </c>
      <c r="AY503" s="266">
        <v>0</v>
      </c>
      <c r="AZ503" s="266">
        <v>0</v>
      </c>
      <c r="BE503" s="91" t="s">
        <v>79</v>
      </c>
    </row>
    <row r="504" spans="2:57" s="3" customFormat="1" ht="70.5" hidden="1" customHeight="1">
      <c r="B504" s="15">
        <v>2018</v>
      </c>
      <c r="C504" s="62">
        <v>8323</v>
      </c>
      <c r="D504" s="15">
        <v>2</v>
      </c>
      <c r="E504" s="15">
        <v>1</v>
      </c>
      <c r="F504" s="15">
        <v>3000</v>
      </c>
      <c r="G504" s="15">
        <v>3300</v>
      </c>
      <c r="H504" s="15">
        <v>334</v>
      </c>
      <c r="I504" s="63"/>
      <c r="J504" s="107" t="s">
        <v>397</v>
      </c>
      <c r="K504" s="17">
        <v>0</v>
      </c>
      <c r="L504" s="17">
        <v>0</v>
      </c>
      <c r="M504" s="18">
        <f t="shared" si="1877"/>
        <v>0</v>
      </c>
      <c r="N504" s="17">
        <v>0</v>
      </c>
      <c r="O504" s="17">
        <v>0</v>
      </c>
      <c r="P504" s="18">
        <f t="shared" si="1879"/>
        <v>0</v>
      </c>
      <c r="Q504" s="18">
        <f t="shared" si="1892"/>
        <v>0</v>
      </c>
      <c r="R504" s="17">
        <v>0</v>
      </c>
      <c r="S504" s="17">
        <v>0</v>
      </c>
      <c r="T504" s="18">
        <f t="shared" si="1880"/>
        <v>0</v>
      </c>
      <c r="U504" s="17">
        <v>0</v>
      </c>
      <c r="V504" s="17">
        <v>0</v>
      </c>
      <c r="W504" s="18">
        <f t="shared" si="1882"/>
        <v>0</v>
      </c>
      <c r="X504" s="18">
        <f t="shared" si="1893"/>
        <v>0</v>
      </c>
      <c r="Y504" s="17">
        <v>0</v>
      </c>
      <c r="Z504" s="17">
        <v>0</v>
      </c>
      <c r="AA504" s="18">
        <f t="shared" si="1883"/>
        <v>0</v>
      </c>
      <c r="AB504" s="17">
        <v>0</v>
      </c>
      <c r="AC504" s="17">
        <v>0</v>
      </c>
      <c r="AD504" s="18">
        <f t="shared" si="1885"/>
        <v>0</v>
      </c>
      <c r="AE504" s="18">
        <f t="shared" si="1894"/>
        <v>0</v>
      </c>
      <c r="AF504" s="17">
        <v>0</v>
      </c>
      <c r="AG504" s="17">
        <v>0</v>
      </c>
      <c r="AH504" s="18">
        <f t="shared" si="1886"/>
        <v>0</v>
      </c>
      <c r="AI504" s="17">
        <v>0</v>
      </c>
      <c r="AJ504" s="17">
        <v>0</v>
      </c>
      <c r="AK504" s="18">
        <f t="shared" si="1888"/>
        <v>0</v>
      </c>
      <c r="AL504" s="18">
        <f t="shared" si="1895"/>
        <v>0</v>
      </c>
      <c r="AM504" s="17">
        <f t="shared" si="1896"/>
        <v>0</v>
      </c>
      <c r="AN504" s="17">
        <f t="shared" si="1896"/>
        <v>0</v>
      </c>
      <c r="AO504" s="18">
        <f t="shared" si="1889"/>
        <v>0</v>
      </c>
      <c r="AP504" s="17">
        <f t="shared" si="1897"/>
        <v>0</v>
      </c>
      <c r="AQ504" s="17">
        <f t="shared" si="1897"/>
        <v>0</v>
      </c>
      <c r="AR504" s="18">
        <f t="shared" si="1891"/>
        <v>0</v>
      </c>
      <c r="AS504" s="18">
        <f t="shared" si="1898"/>
        <v>0</v>
      </c>
      <c r="AT504" s="18" t="s">
        <v>66</v>
      </c>
      <c r="AU504" s="322"/>
      <c r="AV504" s="291"/>
      <c r="AW504" s="266">
        <v>0</v>
      </c>
      <c r="AX504" s="266">
        <v>0</v>
      </c>
      <c r="AY504" s="266">
        <v>0</v>
      </c>
      <c r="AZ504" s="266">
        <v>0</v>
      </c>
      <c r="BE504" s="91" t="s">
        <v>79</v>
      </c>
    </row>
    <row r="505" spans="2:57" s="3" customFormat="1" ht="70.5" hidden="1" customHeight="1">
      <c r="B505" s="15">
        <v>2018</v>
      </c>
      <c r="C505" s="62">
        <v>8323</v>
      </c>
      <c r="D505" s="15">
        <v>2</v>
      </c>
      <c r="E505" s="15">
        <v>1</v>
      </c>
      <c r="F505" s="15">
        <v>3000</v>
      </c>
      <c r="G505" s="15">
        <v>3300</v>
      </c>
      <c r="H505" s="15">
        <v>334</v>
      </c>
      <c r="I505" s="63"/>
      <c r="J505" s="107" t="s">
        <v>398</v>
      </c>
      <c r="K505" s="17">
        <v>0</v>
      </c>
      <c r="L505" s="17">
        <v>0</v>
      </c>
      <c r="M505" s="18">
        <f t="shared" si="1877"/>
        <v>0</v>
      </c>
      <c r="N505" s="17">
        <v>0</v>
      </c>
      <c r="O505" s="17">
        <v>0</v>
      </c>
      <c r="P505" s="18">
        <f t="shared" si="1879"/>
        <v>0</v>
      </c>
      <c r="Q505" s="18">
        <f t="shared" si="1892"/>
        <v>0</v>
      </c>
      <c r="R505" s="17">
        <v>0</v>
      </c>
      <c r="S505" s="17">
        <v>0</v>
      </c>
      <c r="T505" s="18">
        <f t="shared" si="1880"/>
        <v>0</v>
      </c>
      <c r="U505" s="17">
        <v>0</v>
      </c>
      <c r="V505" s="17">
        <v>0</v>
      </c>
      <c r="W505" s="18">
        <f t="shared" si="1882"/>
        <v>0</v>
      </c>
      <c r="X505" s="18">
        <f t="shared" si="1893"/>
        <v>0</v>
      </c>
      <c r="Y505" s="17">
        <v>0</v>
      </c>
      <c r="Z505" s="17">
        <v>0</v>
      </c>
      <c r="AA505" s="18">
        <f t="shared" si="1883"/>
        <v>0</v>
      </c>
      <c r="AB505" s="17">
        <v>0</v>
      </c>
      <c r="AC505" s="17">
        <v>0</v>
      </c>
      <c r="AD505" s="18">
        <f t="shared" si="1885"/>
        <v>0</v>
      </c>
      <c r="AE505" s="18">
        <f t="shared" si="1894"/>
        <v>0</v>
      </c>
      <c r="AF505" s="17">
        <v>0</v>
      </c>
      <c r="AG505" s="17">
        <v>0</v>
      </c>
      <c r="AH505" s="18">
        <f t="shared" si="1886"/>
        <v>0</v>
      </c>
      <c r="AI505" s="17">
        <v>0</v>
      </c>
      <c r="AJ505" s="17">
        <v>0</v>
      </c>
      <c r="AK505" s="18">
        <f t="shared" si="1888"/>
        <v>0</v>
      </c>
      <c r="AL505" s="18">
        <f t="shared" si="1895"/>
        <v>0</v>
      </c>
      <c r="AM505" s="17">
        <f t="shared" si="1896"/>
        <v>0</v>
      </c>
      <c r="AN505" s="17">
        <f t="shared" si="1896"/>
        <v>0</v>
      </c>
      <c r="AO505" s="18">
        <f t="shared" si="1889"/>
        <v>0</v>
      </c>
      <c r="AP505" s="17">
        <f t="shared" si="1897"/>
        <v>0</v>
      </c>
      <c r="AQ505" s="17">
        <f t="shared" si="1897"/>
        <v>0</v>
      </c>
      <c r="AR505" s="18">
        <f t="shared" si="1891"/>
        <v>0</v>
      </c>
      <c r="AS505" s="18">
        <f t="shared" si="1898"/>
        <v>0</v>
      </c>
      <c r="AT505" s="18" t="s">
        <v>66</v>
      </c>
      <c r="AU505" s="322"/>
      <c r="AV505" s="291"/>
      <c r="AW505" s="266">
        <v>0</v>
      </c>
      <c r="AX505" s="266">
        <v>0</v>
      </c>
      <c r="AY505" s="266">
        <v>0</v>
      </c>
      <c r="AZ505" s="266">
        <v>0</v>
      </c>
      <c r="BE505" s="91" t="s">
        <v>79</v>
      </c>
    </row>
    <row r="506" spans="2:57" s="3" customFormat="1" ht="70.5" customHeight="1">
      <c r="B506" s="15">
        <v>2018</v>
      </c>
      <c r="C506" s="62">
        <v>8323</v>
      </c>
      <c r="D506" s="15">
        <v>2</v>
      </c>
      <c r="E506" s="15">
        <v>1</v>
      </c>
      <c r="F506" s="15">
        <v>3000</v>
      </c>
      <c r="G506" s="15">
        <v>3300</v>
      </c>
      <c r="H506" s="15">
        <v>334</v>
      </c>
      <c r="I506" s="63"/>
      <c r="J506" s="107" t="s">
        <v>2091</v>
      </c>
      <c r="K506" s="17">
        <f>'[1]AFF 2018'!AJ$654</f>
        <v>864000</v>
      </c>
      <c r="L506" s="17">
        <f>'[1]AFF 2018'!AK$654</f>
        <v>0</v>
      </c>
      <c r="M506" s="18">
        <f t="shared" ref="M506" si="1899">K506+L506</f>
        <v>864000</v>
      </c>
      <c r="N506" s="17">
        <f>'[1]AFF 2018'!AM$654</f>
        <v>0</v>
      </c>
      <c r="O506" s="17">
        <f>'[1]AFF 2018'!AN$654</f>
        <v>0</v>
      </c>
      <c r="P506" s="18">
        <f t="shared" ref="P506" si="1900">N506+O506</f>
        <v>0</v>
      </c>
      <c r="Q506" s="18">
        <f t="shared" si="1892"/>
        <v>864000</v>
      </c>
      <c r="R506" s="17">
        <f>'[1]AFF 2018'!AQ$654</f>
        <v>0</v>
      </c>
      <c r="S506" s="17">
        <f>'[1]AFF 2018'!AR$654</f>
        <v>0</v>
      </c>
      <c r="T506" s="18">
        <f t="shared" si="1880"/>
        <v>0</v>
      </c>
      <c r="U506" s="17">
        <f>'[1]AFF 2018'!AT$654</f>
        <v>0</v>
      </c>
      <c r="V506" s="17">
        <f>'[1]AFF 2018'!AU$654</f>
        <v>0</v>
      </c>
      <c r="W506" s="18">
        <f t="shared" si="1882"/>
        <v>0</v>
      </c>
      <c r="X506" s="18">
        <f t="shared" si="1893"/>
        <v>0</v>
      </c>
      <c r="Y506" s="17">
        <f>'[1]AFF 2018'!BL$654</f>
        <v>0</v>
      </c>
      <c r="Z506" s="17">
        <f>'[1]AFF 2018'!BM$654</f>
        <v>0</v>
      </c>
      <c r="AA506" s="18">
        <f t="shared" si="1883"/>
        <v>0</v>
      </c>
      <c r="AB506" s="17">
        <f>'[1]AFF 2018'!BO$654</f>
        <v>0</v>
      </c>
      <c r="AC506" s="17">
        <f>'[1]AFF 2018'!BP$654</f>
        <v>0</v>
      </c>
      <c r="AD506" s="18">
        <f t="shared" si="1885"/>
        <v>0</v>
      </c>
      <c r="AE506" s="18">
        <f t="shared" si="1894"/>
        <v>0</v>
      </c>
      <c r="AF506" s="17">
        <f>'[1]AFF 2018'!$BE$654</f>
        <v>0</v>
      </c>
      <c r="AG506" s="17">
        <f>'[1]AFF 2018'!$BF$654</f>
        <v>0</v>
      </c>
      <c r="AH506" s="18">
        <f t="shared" si="1886"/>
        <v>0</v>
      </c>
      <c r="AI506" s="17">
        <f>'[1]AFF 2018'!$BH$654</f>
        <v>0</v>
      </c>
      <c r="AJ506" s="17">
        <f>'[1]AFF 2018'!$BI$654</f>
        <v>0</v>
      </c>
      <c r="AK506" s="18">
        <f t="shared" si="1888"/>
        <v>0</v>
      </c>
      <c r="AL506" s="18">
        <f t="shared" si="1895"/>
        <v>0</v>
      </c>
      <c r="AM506" s="17">
        <f t="shared" si="1896"/>
        <v>864000</v>
      </c>
      <c r="AN506" s="17">
        <f t="shared" si="1896"/>
        <v>0</v>
      </c>
      <c r="AO506" s="18">
        <f t="shared" si="1889"/>
        <v>864000</v>
      </c>
      <c r="AP506" s="17">
        <f t="shared" si="1897"/>
        <v>0</v>
      </c>
      <c r="AQ506" s="17">
        <f t="shared" si="1897"/>
        <v>0</v>
      </c>
      <c r="AR506" s="18">
        <f t="shared" si="1891"/>
        <v>0</v>
      </c>
      <c r="AS506" s="18">
        <f t="shared" si="1898"/>
        <v>864000</v>
      </c>
      <c r="AT506" s="18" t="s">
        <v>66</v>
      </c>
      <c r="AU506" s="322">
        <f>'[1]AFF 2018'!CG$654</f>
        <v>1</v>
      </c>
      <c r="AV506" s="322">
        <f>'[1]AFF 2018'!CH$654</f>
        <v>27</v>
      </c>
      <c r="AW506" s="342">
        <f>'[1]AFF 2018'!CI$654</f>
        <v>0</v>
      </c>
      <c r="AX506" s="342">
        <f>'[1]AFF 2018'!CJ$654</f>
        <v>0</v>
      </c>
      <c r="AY506" s="342">
        <f>'[1]AFF 2018'!CM$654</f>
        <v>-1</v>
      </c>
      <c r="AZ506" s="342">
        <f>'[1]AFF 2018'!CN$654</f>
        <v>-27</v>
      </c>
      <c r="BE506" s="91" t="s">
        <v>79</v>
      </c>
    </row>
    <row r="507" spans="2:57" s="3" customFormat="1" ht="70.5" hidden="1" customHeight="1">
      <c r="B507" s="15">
        <v>2018</v>
      </c>
      <c r="C507" s="62">
        <v>8323</v>
      </c>
      <c r="D507" s="15">
        <v>2</v>
      </c>
      <c r="E507" s="15">
        <v>1</v>
      </c>
      <c r="F507" s="15">
        <v>3000</v>
      </c>
      <c r="G507" s="15">
        <v>3300</v>
      </c>
      <c r="H507" s="15">
        <v>334</v>
      </c>
      <c r="I507" s="63"/>
      <c r="J507" s="107" t="s">
        <v>399</v>
      </c>
      <c r="K507" s="17">
        <v>0</v>
      </c>
      <c r="L507" s="17">
        <v>0</v>
      </c>
      <c r="M507" s="18">
        <f t="shared" si="1877"/>
        <v>0</v>
      </c>
      <c r="N507" s="17">
        <v>0</v>
      </c>
      <c r="O507" s="17">
        <v>0</v>
      </c>
      <c r="P507" s="18">
        <f t="shared" si="1879"/>
        <v>0</v>
      </c>
      <c r="Q507" s="18">
        <f t="shared" si="1892"/>
        <v>0</v>
      </c>
      <c r="R507" s="17">
        <v>0</v>
      </c>
      <c r="S507" s="17">
        <v>0</v>
      </c>
      <c r="T507" s="18">
        <f t="shared" si="1880"/>
        <v>0</v>
      </c>
      <c r="U507" s="17">
        <v>0</v>
      </c>
      <c r="V507" s="17">
        <v>0</v>
      </c>
      <c r="W507" s="18">
        <f t="shared" si="1882"/>
        <v>0</v>
      </c>
      <c r="X507" s="18">
        <f t="shared" si="1893"/>
        <v>0</v>
      </c>
      <c r="Y507" s="17">
        <v>0</v>
      </c>
      <c r="Z507" s="17">
        <v>0</v>
      </c>
      <c r="AA507" s="18">
        <f t="shared" si="1883"/>
        <v>0</v>
      </c>
      <c r="AB507" s="17">
        <v>0</v>
      </c>
      <c r="AC507" s="17">
        <v>0</v>
      </c>
      <c r="AD507" s="18">
        <f t="shared" si="1885"/>
        <v>0</v>
      </c>
      <c r="AE507" s="18">
        <f t="shared" si="1894"/>
        <v>0</v>
      </c>
      <c r="AF507" s="17">
        <v>0</v>
      </c>
      <c r="AG507" s="17">
        <v>0</v>
      </c>
      <c r="AH507" s="18">
        <f t="shared" si="1886"/>
        <v>0</v>
      </c>
      <c r="AI507" s="17">
        <v>0</v>
      </c>
      <c r="AJ507" s="17">
        <v>0</v>
      </c>
      <c r="AK507" s="18">
        <f t="shared" si="1888"/>
        <v>0</v>
      </c>
      <c r="AL507" s="18">
        <f t="shared" si="1895"/>
        <v>0</v>
      </c>
      <c r="AM507" s="17">
        <f t="shared" si="1896"/>
        <v>0</v>
      </c>
      <c r="AN507" s="17">
        <f t="shared" si="1896"/>
        <v>0</v>
      </c>
      <c r="AO507" s="18">
        <f t="shared" si="1889"/>
        <v>0</v>
      </c>
      <c r="AP507" s="17">
        <f t="shared" si="1897"/>
        <v>0</v>
      </c>
      <c r="AQ507" s="17">
        <f t="shared" si="1897"/>
        <v>0</v>
      </c>
      <c r="AR507" s="18">
        <f t="shared" si="1891"/>
        <v>0</v>
      </c>
      <c r="AS507" s="18">
        <f t="shared" si="1898"/>
        <v>0</v>
      </c>
      <c r="AT507" s="18" t="s">
        <v>66</v>
      </c>
      <c r="AU507" s="322"/>
      <c r="AV507" s="291"/>
      <c r="AW507" s="266">
        <v>0</v>
      </c>
      <c r="AX507" s="266">
        <v>0</v>
      </c>
      <c r="AY507" s="266">
        <v>0</v>
      </c>
      <c r="AZ507" s="266">
        <v>0</v>
      </c>
      <c r="BE507" s="91" t="s">
        <v>79</v>
      </c>
    </row>
    <row r="508" spans="2:57" s="3" customFormat="1" ht="70.5" customHeight="1">
      <c r="B508" s="15">
        <v>2018</v>
      </c>
      <c r="C508" s="62">
        <v>8323</v>
      </c>
      <c r="D508" s="15">
        <v>2</v>
      </c>
      <c r="E508" s="15">
        <v>1</v>
      </c>
      <c r="F508" s="15">
        <v>3000</v>
      </c>
      <c r="G508" s="15">
        <v>3300</v>
      </c>
      <c r="H508" s="15">
        <v>334</v>
      </c>
      <c r="I508" s="63"/>
      <c r="J508" s="107" t="s">
        <v>2191</v>
      </c>
      <c r="K508" s="17">
        <f>'[1]AFF 2018'!AJ$659</f>
        <v>500000</v>
      </c>
      <c r="L508" s="17">
        <f>'[1]AFF 2018'!AK$659</f>
        <v>0</v>
      </c>
      <c r="M508" s="18">
        <f t="shared" ref="M508" si="1901">K508+L508</f>
        <v>500000</v>
      </c>
      <c r="N508" s="17">
        <f>'[1]AFF 2018'!AM$659</f>
        <v>0</v>
      </c>
      <c r="O508" s="17">
        <f>'[1]AFF 2018'!AN$659</f>
        <v>0</v>
      </c>
      <c r="P508" s="18">
        <f t="shared" ref="P508" si="1902">N508+O508</f>
        <v>0</v>
      </c>
      <c r="Q508" s="18">
        <f t="shared" si="1892"/>
        <v>500000</v>
      </c>
      <c r="R508" s="17">
        <f>'[1]AFF 2018'!AQ$659</f>
        <v>0</v>
      </c>
      <c r="S508" s="17">
        <f>'[1]AFF 2018'!AR$659</f>
        <v>0</v>
      </c>
      <c r="T508" s="18">
        <f t="shared" si="1880"/>
        <v>0</v>
      </c>
      <c r="U508" s="17">
        <f>'[1]AFF 2018'!AT$659</f>
        <v>0</v>
      </c>
      <c r="V508" s="17">
        <f>'[1]AFF 2018'!AU$659</f>
        <v>0</v>
      </c>
      <c r="W508" s="18">
        <f t="shared" si="1882"/>
        <v>0</v>
      </c>
      <c r="X508" s="18">
        <f t="shared" si="1893"/>
        <v>0</v>
      </c>
      <c r="Y508" s="17">
        <f>'[1]AFF 2018'!BL$659</f>
        <v>400000</v>
      </c>
      <c r="Z508" s="17">
        <f>'[1]AFF 2018'!BM$659</f>
        <v>0</v>
      </c>
      <c r="AA508" s="18">
        <f t="shared" si="1883"/>
        <v>400000</v>
      </c>
      <c r="AB508" s="17">
        <f>'[1]AFF 2018'!BO$659</f>
        <v>0</v>
      </c>
      <c r="AC508" s="17">
        <f>'[1]AFF 2018'!BP$659</f>
        <v>0</v>
      </c>
      <c r="AD508" s="18">
        <f t="shared" si="1885"/>
        <v>0</v>
      </c>
      <c r="AE508" s="18">
        <f t="shared" si="1894"/>
        <v>400000</v>
      </c>
      <c r="AF508" s="17">
        <f>'[1]AFF 2018'!$BE$659</f>
        <v>0</v>
      </c>
      <c r="AG508" s="17">
        <f>'[1]AFF 2018'!$BF$659</f>
        <v>0</v>
      </c>
      <c r="AH508" s="18">
        <f t="shared" si="1886"/>
        <v>0</v>
      </c>
      <c r="AI508" s="17">
        <f>'[1]AFF 2018'!$BH$659</f>
        <v>0</v>
      </c>
      <c r="AJ508" s="17">
        <f>'[1]AFF 2018'!$BI$659</f>
        <v>0</v>
      </c>
      <c r="AK508" s="18">
        <f t="shared" si="1888"/>
        <v>0</v>
      </c>
      <c r="AL508" s="18">
        <f t="shared" si="1895"/>
        <v>0</v>
      </c>
      <c r="AM508" s="17">
        <f t="shared" si="1896"/>
        <v>100000</v>
      </c>
      <c r="AN508" s="17">
        <f t="shared" si="1896"/>
        <v>0</v>
      </c>
      <c r="AO508" s="18">
        <f t="shared" si="1889"/>
        <v>100000</v>
      </c>
      <c r="AP508" s="17">
        <f t="shared" si="1897"/>
        <v>0</v>
      </c>
      <c r="AQ508" s="17">
        <f t="shared" si="1897"/>
        <v>0</v>
      </c>
      <c r="AR508" s="18">
        <f t="shared" si="1891"/>
        <v>0</v>
      </c>
      <c r="AS508" s="18">
        <f t="shared" si="1898"/>
        <v>100000</v>
      </c>
      <c r="AT508" s="18" t="s">
        <v>66</v>
      </c>
      <c r="AU508" s="322">
        <f>'[1]AFF 2018'!CG$659</f>
        <v>1</v>
      </c>
      <c r="AV508" s="322">
        <f>'[1]AFF 2018'!CH$659</f>
        <v>20</v>
      </c>
      <c r="AW508" s="342">
        <f>'[1]AFF 2018'!CI$659</f>
        <v>0</v>
      </c>
      <c r="AX508" s="342">
        <f>'[1]AFF 2018'!CJ$659</f>
        <v>0</v>
      </c>
      <c r="AY508" s="342">
        <f>'[1]AFF 2018'!CM$659</f>
        <v>-1</v>
      </c>
      <c r="AZ508" s="342">
        <f>'[1]AFF 2018'!CN$659</f>
        <v>-20</v>
      </c>
      <c r="BE508" s="91"/>
    </row>
    <row r="509" spans="2:57" s="3" customFormat="1" ht="70.5" hidden="1" customHeight="1">
      <c r="B509" s="15">
        <v>2018</v>
      </c>
      <c r="C509" s="62">
        <v>8323</v>
      </c>
      <c r="D509" s="15">
        <v>2</v>
      </c>
      <c r="E509" s="15">
        <v>1</v>
      </c>
      <c r="F509" s="15">
        <v>3000</v>
      </c>
      <c r="G509" s="15">
        <v>3300</v>
      </c>
      <c r="H509" s="15">
        <v>334</v>
      </c>
      <c r="I509" s="63"/>
      <c r="J509" s="106" t="s">
        <v>400</v>
      </c>
      <c r="K509" s="18">
        <f>SUM(K510:K522)</f>
        <v>0</v>
      </c>
      <c r="L509" s="18">
        <f t="shared" ref="L509:P509" si="1903">SUM(L510:L522)</f>
        <v>0</v>
      </c>
      <c r="M509" s="18">
        <f t="shared" si="1903"/>
        <v>0</v>
      </c>
      <c r="N509" s="18">
        <f t="shared" si="1903"/>
        <v>0</v>
      </c>
      <c r="O509" s="18">
        <f t="shared" si="1903"/>
        <v>0</v>
      </c>
      <c r="P509" s="18">
        <f t="shared" si="1903"/>
        <v>0</v>
      </c>
      <c r="Q509" s="18">
        <f>M509+P509</f>
        <v>0</v>
      </c>
      <c r="R509" s="18">
        <f>SUM(R510:R522)</f>
        <v>0</v>
      </c>
      <c r="S509" s="18">
        <f t="shared" ref="S509:W509" si="1904">SUM(S510:S522)</f>
        <v>0</v>
      </c>
      <c r="T509" s="18">
        <f t="shared" si="1904"/>
        <v>0</v>
      </c>
      <c r="U509" s="18">
        <f t="shared" si="1904"/>
        <v>0</v>
      </c>
      <c r="V509" s="18">
        <f t="shared" si="1904"/>
        <v>0</v>
      </c>
      <c r="W509" s="18">
        <f t="shared" si="1904"/>
        <v>0</v>
      </c>
      <c r="X509" s="18">
        <f>T509+W509</f>
        <v>0</v>
      </c>
      <c r="Y509" s="18">
        <f>SUM(Y510:Y522)</f>
        <v>0</v>
      </c>
      <c r="Z509" s="18">
        <f t="shared" ref="Z509:AD509" si="1905">SUM(Z510:Z522)</f>
        <v>0</v>
      </c>
      <c r="AA509" s="18">
        <f t="shared" si="1905"/>
        <v>0</v>
      </c>
      <c r="AB509" s="18">
        <f t="shared" si="1905"/>
        <v>0</v>
      </c>
      <c r="AC509" s="18">
        <f t="shared" si="1905"/>
        <v>0</v>
      </c>
      <c r="AD509" s="18">
        <f t="shared" si="1905"/>
        <v>0</v>
      </c>
      <c r="AE509" s="18">
        <f>AA509+AD509</f>
        <v>0</v>
      </c>
      <c r="AF509" s="18">
        <f>SUM(AF510:AF522)</f>
        <v>0</v>
      </c>
      <c r="AG509" s="18">
        <f t="shared" ref="AG509:AJ509" si="1906">SUM(AG510:AG522)</f>
        <v>0</v>
      </c>
      <c r="AH509" s="18">
        <f t="shared" si="1906"/>
        <v>0</v>
      </c>
      <c r="AI509" s="18">
        <f t="shared" si="1906"/>
        <v>0</v>
      </c>
      <c r="AJ509" s="18">
        <f t="shared" si="1906"/>
        <v>0</v>
      </c>
      <c r="AK509" s="18">
        <f t="shared" ref="AK509" si="1907">SUM(AK510:AK522)</f>
        <v>0</v>
      </c>
      <c r="AL509" s="18">
        <f>AH509+AK509</f>
        <v>0</v>
      </c>
      <c r="AM509" s="18">
        <f>SUM(AM510:AM522)</f>
        <v>0</v>
      </c>
      <c r="AN509" s="18">
        <f t="shared" ref="AN509:AR509" si="1908">SUM(AN510:AN522)</f>
        <v>0</v>
      </c>
      <c r="AO509" s="18">
        <f t="shared" si="1908"/>
        <v>0</v>
      </c>
      <c r="AP509" s="18">
        <f t="shared" si="1908"/>
        <v>0</v>
      </c>
      <c r="AQ509" s="18">
        <f t="shared" si="1908"/>
        <v>0</v>
      </c>
      <c r="AR509" s="18">
        <f t="shared" si="1908"/>
        <v>0</v>
      </c>
      <c r="AS509" s="18">
        <f>AO509+AR509</f>
        <v>0</v>
      </c>
      <c r="AT509" s="18" t="s">
        <v>66</v>
      </c>
      <c r="AU509" s="322"/>
      <c r="AV509" s="291"/>
      <c r="AW509" s="269">
        <f t="shared" ref="AW509:AZ509" si="1909">SUM(AW510:AW522)</f>
        <v>0</v>
      </c>
      <c r="AX509" s="269">
        <f t="shared" si="1909"/>
        <v>0</v>
      </c>
      <c r="AY509" s="269" t="e">
        <f t="shared" si="1909"/>
        <v>#VALUE!</v>
      </c>
      <c r="AZ509" s="269">
        <f t="shared" si="1909"/>
        <v>0</v>
      </c>
      <c r="BE509" s="108" t="s">
        <v>401</v>
      </c>
    </row>
    <row r="510" spans="2:57" s="3" customFormat="1" ht="70.5" hidden="1" customHeight="1">
      <c r="B510" s="15">
        <v>2018</v>
      </c>
      <c r="C510" s="62">
        <v>8323</v>
      </c>
      <c r="D510" s="15">
        <v>2</v>
      </c>
      <c r="E510" s="15">
        <v>1</v>
      </c>
      <c r="F510" s="15">
        <v>3000</v>
      </c>
      <c r="G510" s="15">
        <v>3300</v>
      </c>
      <c r="H510" s="15">
        <v>334</v>
      </c>
      <c r="I510" s="63"/>
      <c r="J510" s="107" t="s">
        <v>389</v>
      </c>
      <c r="K510" s="17">
        <v>0</v>
      </c>
      <c r="L510" s="17">
        <f>ROUND(Q510*1,2)</f>
        <v>0</v>
      </c>
      <c r="M510" s="18">
        <f t="shared" ref="M510:M522" si="1910">K510+L510</f>
        <v>0</v>
      </c>
      <c r="N510" s="17">
        <v>0</v>
      </c>
      <c r="O510" s="17">
        <v>0</v>
      </c>
      <c r="P510" s="18">
        <f t="shared" ref="P510:P522" si="1911">N510+O510</f>
        <v>0</v>
      </c>
      <c r="Q510" s="18">
        <v>0</v>
      </c>
      <c r="R510" s="17">
        <v>0</v>
      </c>
      <c r="S510" s="17">
        <f>ROUND(X510*1,2)</f>
        <v>0</v>
      </c>
      <c r="T510" s="18">
        <f t="shared" ref="T510:T522" si="1912">R510+S510</f>
        <v>0</v>
      </c>
      <c r="U510" s="17">
        <v>0</v>
      </c>
      <c r="V510" s="17">
        <v>0</v>
      </c>
      <c r="W510" s="18">
        <f t="shared" ref="W510:W522" si="1913">U510+V510</f>
        <v>0</v>
      </c>
      <c r="X510" s="18">
        <v>0</v>
      </c>
      <c r="Y510" s="17">
        <v>0</v>
      </c>
      <c r="Z510" s="17">
        <f>ROUND(AE510*1,2)</f>
        <v>0</v>
      </c>
      <c r="AA510" s="18">
        <f t="shared" ref="AA510:AA522" si="1914">Y510+Z510</f>
        <v>0</v>
      </c>
      <c r="AB510" s="17">
        <v>0</v>
      </c>
      <c r="AC510" s="17">
        <v>0</v>
      </c>
      <c r="AD510" s="18">
        <f t="shared" ref="AD510:AD522" si="1915">AB510+AC510</f>
        <v>0</v>
      </c>
      <c r="AE510" s="18">
        <v>0</v>
      </c>
      <c r="AF510" s="17">
        <v>0</v>
      </c>
      <c r="AG510" s="17">
        <f>ROUND(AL510*1,2)</f>
        <v>0</v>
      </c>
      <c r="AH510" s="18">
        <f t="shared" ref="AH510:AH522" si="1916">AF510+AG510</f>
        <v>0</v>
      </c>
      <c r="AI510" s="17">
        <v>0</v>
      </c>
      <c r="AJ510" s="17">
        <v>0</v>
      </c>
      <c r="AK510" s="18">
        <f t="shared" ref="AK510:AK522" si="1917">AI510+AJ510</f>
        <v>0</v>
      </c>
      <c r="AL510" s="18">
        <v>0</v>
      </c>
      <c r="AM510" s="17">
        <v>0</v>
      </c>
      <c r="AN510" s="17">
        <f>ROUND(AS510*1,2)</f>
        <v>0</v>
      </c>
      <c r="AO510" s="18">
        <f t="shared" ref="AO510:AO522" si="1918">AM510+AN510</f>
        <v>0</v>
      </c>
      <c r="AP510" s="17">
        <v>0</v>
      </c>
      <c r="AQ510" s="17">
        <v>0</v>
      </c>
      <c r="AR510" s="18">
        <f t="shared" ref="AR510:AR522" si="1919">AP510+AQ510</f>
        <v>0</v>
      </c>
      <c r="AS510" s="18">
        <v>0</v>
      </c>
      <c r="AT510" s="18" t="s">
        <v>66</v>
      </c>
      <c r="AU510" s="322"/>
      <c r="AV510" s="291"/>
      <c r="AW510" s="266">
        <v>0</v>
      </c>
      <c r="AX510" s="266">
        <v>0</v>
      </c>
      <c r="AY510" s="266">
        <v>0</v>
      </c>
      <c r="AZ510" s="266">
        <v>0</v>
      </c>
      <c r="BE510" s="108" t="s">
        <v>401</v>
      </c>
    </row>
    <row r="511" spans="2:57" s="3" customFormat="1" ht="70.5" hidden="1" customHeight="1">
      <c r="B511" s="15">
        <v>2018</v>
      </c>
      <c r="C511" s="62">
        <v>8323</v>
      </c>
      <c r="D511" s="15">
        <v>2</v>
      </c>
      <c r="E511" s="15">
        <v>1</v>
      </c>
      <c r="F511" s="15">
        <v>3000</v>
      </c>
      <c r="G511" s="15">
        <v>3300</v>
      </c>
      <c r="H511" s="15">
        <v>334</v>
      </c>
      <c r="I511" s="63"/>
      <c r="J511" s="107" t="s">
        <v>390</v>
      </c>
      <c r="K511" s="17">
        <v>0</v>
      </c>
      <c r="L511" s="17">
        <f t="shared" ref="L511:L522" si="1920">ROUND(Q511*1,2)</f>
        <v>0</v>
      </c>
      <c r="M511" s="18">
        <f t="shared" si="1910"/>
        <v>0</v>
      </c>
      <c r="N511" s="17">
        <f t="shared" ref="N511:N517" si="1921">Q511-K511</f>
        <v>0</v>
      </c>
      <c r="O511" s="17">
        <v>0</v>
      </c>
      <c r="P511" s="18">
        <f t="shared" si="1911"/>
        <v>0</v>
      </c>
      <c r="Q511" s="18">
        <v>0</v>
      </c>
      <c r="R511" s="17">
        <v>0</v>
      </c>
      <c r="S511" s="17">
        <f t="shared" ref="S511:S522" si="1922">ROUND(X511*1,2)</f>
        <v>0</v>
      </c>
      <c r="T511" s="18">
        <f t="shared" si="1912"/>
        <v>0</v>
      </c>
      <c r="U511" s="17">
        <f t="shared" ref="U511:U517" si="1923">X511-R511</f>
        <v>0</v>
      </c>
      <c r="V511" s="17">
        <v>0</v>
      </c>
      <c r="W511" s="18">
        <f t="shared" si="1913"/>
        <v>0</v>
      </c>
      <c r="X511" s="18">
        <v>0</v>
      </c>
      <c r="Y511" s="17">
        <v>0</v>
      </c>
      <c r="Z511" s="17">
        <f t="shared" ref="Z511:Z522" si="1924">ROUND(AE511*1,2)</f>
        <v>0</v>
      </c>
      <c r="AA511" s="18">
        <f t="shared" si="1914"/>
        <v>0</v>
      </c>
      <c r="AB511" s="17">
        <f t="shared" ref="AB511:AB517" si="1925">AE511-Y511</f>
        <v>0</v>
      </c>
      <c r="AC511" s="17">
        <v>0</v>
      </c>
      <c r="AD511" s="18">
        <f t="shared" si="1915"/>
        <v>0</v>
      </c>
      <c r="AE511" s="18">
        <v>0</v>
      </c>
      <c r="AF511" s="17">
        <v>0</v>
      </c>
      <c r="AG511" s="17">
        <f t="shared" ref="AG511:AG522" si="1926">ROUND(AL511*1,2)</f>
        <v>0</v>
      </c>
      <c r="AH511" s="18">
        <f t="shared" si="1916"/>
        <v>0</v>
      </c>
      <c r="AI511" s="17">
        <f t="shared" ref="AI511:AI517" si="1927">AL511-AF511</f>
        <v>0</v>
      </c>
      <c r="AJ511" s="17">
        <v>0</v>
      </c>
      <c r="AK511" s="18">
        <f t="shared" si="1917"/>
        <v>0</v>
      </c>
      <c r="AL511" s="18">
        <v>0</v>
      </c>
      <c r="AM511" s="17">
        <v>0</v>
      </c>
      <c r="AN511" s="17">
        <f t="shared" ref="AN511:AN522" si="1928">ROUND(AS511*1,2)</f>
        <v>0</v>
      </c>
      <c r="AO511" s="18">
        <f t="shared" si="1918"/>
        <v>0</v>
      </c>
      <c r="AP511" s="17">
        <f t="shared" ref="AP511:AP517" si="1929">AS511-AM511</f>
        <v>0</v>
      </c>
      <c r="AQ511" s="17">
        <v>0</v>
      </c>
      <c r="AR511" s="18">
        <f t="shared" si="1919"/>
        <v>0</v>
      </c>
      <c r="AS511" s="18">
        <v>0</v>
      </c>
      <c r="AT511" s="18" t="s">
        <v>66</v>
      </c>
      <c r="AU511" s="322"/>
      <c r="AV511" s="291"/>
      <c r="AW511" s="266">
        <f>AZ511-AU511</f>
        <v>0</v>
      </c>
      <c r="AX511" s="266">
        <v>0</v>
      </c>
      <c r="AY511" s="266" t="e">
        <f>BB511-BE511</f>
        <v>#VALUE!</v>
      </c>
      <c r="AZ511" s="266">
        <v>0</v>
      </c>
      <c r="BE511" s="108" t="s">
        <v>401</v>
      </c>
    </row>
    <row r="512" spans="2:57" s="3" customFormat="1" ht="70.5" hidden="1" customHeight="1">
      <c r="B512" s="15">
        <v>2018</v>
      </c>
      <c r="C512" s="62">
        <v>8323</v>
      </c>
      <c r="D512" s="15">
        <v>2</v>
      </c>
      <c r="E512" s="15">
        <v>1</v>
      </c>
      <c r="F512" s="15">
        <v>3000</v>
      </c>
      <c r="G512" s="15">
        <v>3300</v>
      </c>
      <c r="H512" s="15">
        <v>334</v>
      </c>
      <c r="I512" s="63"/>
      <c r="J512" s="107" t="s">
        <v>391</v>
      </c>
      <c r="K512" s="17">
        <v>0</v>
      </c>
      <c r="L512" s="17">
        <f t="shared" si="1920"/>
        <v>0</v>
      </c>
      <c r="M512" s="18">
        <f t="shared" si="1910"/>
        <v>0</v>
      </c>
      <c r="N512" s="17">
        <f t="shared" si="1921"/>
        <v>0</v>
      </c>
      <c r="O512" s="17">
        <v>0</v>
      </c>
      <c r="P512" s="18">
        <f t="shared" si="1911"/>
        <v>0</v>
      </c>
      <c r="Q512" s="18">
        <v>0</v>
      </c>
      <c r="R512" s="17">
        <v>0</v>
      </c>
      <c r="S512" s="17">
        <f t="shared" si="1922"/>
        <v>0</v>
      </c>
      <c r="T512" s="18">
        <f t="shared" si="1912"/>
        <v>0</v>
      </c>
      <c r="U512" s="17">
        <f t="shared" si="1923"/>
        <v>0</v>
      </c>
      <c r="V512" s="17">
        <v>0</v>
      </c>
      <c r="W512" s="18">
        <f t="shared" si="1913"/>
        <v>0</v>
      </c>
      <c r="X512" s="18">
        <v>0</v>
      </c>
      <c r="Y512" s="17">
        <v>0</v>
      </c>
      <c r="Z512" s="17">
        <f t="shared" si="1924"/>
        <v>0</v>
      </c>
      <c r="AA512" s="18">
        <f t="shared" si="1914"/>
        <v>0</v>
      </c>
      <c r="AB512" s="17">
        <f t="shared" si="1925"/>
        <v>0</v>
      </c>
      <c r="AC512" s="17">
        <v>0</v>
      </c>
      <c r="AD512" s="18">
        <f t="shared" si="1915"/>
        <v>0</v>
      </c>
      <c r="AE512" s="18">
        <v>0</v>
      </c>
      <c r="AF512" s="17">
        <v>0</v>
      </c>
      <c r="AG512" s="17">
        <f t="shared" si="1926"/>
        <v>0</v>
      </c>
      <c r="AH512" s="18">
        <f t="shared" si="1916"/>
        <v>0</v>
      </c>
      <c r="AI512" s="17">
        <f t="shared" si="1927"/>
        <v>0</v>
      </c>
      <c r="AJ512" s="17">
        <v>0</v>
      </c>
      <c r="AK512" s="18">
        <f t="shared" si="1917"/>
        <v>0</v>
      </c>
      <c r="AL512" s="18">
        <v>0</v>
      </c>
      <c r="AM512" s="17">
        <v>0</v>
      </c>
      <c r="AN512" s="17">
        <f t="shared" si="1928"/>
        <v>0</v>
      </c>
      <c r="AO512" s="18">
        <f t="shared" si="1918"/>
        <v>0</v>
      </c>
      <c r="AP512" s="17">
        <f t="shared" si="1929"/>
        <v>0</v>
      </c>
      <c r="AQ512" s="17">
        <v>0</v>
      </c>
      <c r="AR512" s="18">
        <f t="shared" si="1919"/>
        <v>0</v>
      </c>
      <c r="AS512" s="18">
        <v>0</v>
      </c>
      <c r="AT512" s="18" t="s">
        <v>66</v>
      </c>
      <c r="AU512" s="322"/>
      <c r="AV512" s="291"/>
      <c r="AW512" s="266">
        <f>AZ512-AU512</f>
        <v>0</v>
      </c>
      <c r="AX512" s="266">
        <v>0</v>
      </c>
      <c r="AY512" s="266" t="e">
        <f>BB512-BE512</f>
        <v>#VALUE!</v>
      </c>
      <c r="AZ512" s="266">
        <v>0</v>
      </c>
      <c r="BE512" s="108" t="s">
        <v>401</v>
      </c>
    </row>
    <row r="513" spans="2:57" s="3" customFormat="1" ht="70.5" hidden="1" customHeight="1">
      <c r="B513" s="15">
        <v>2018</v>
      </c>
      <c r="C513" s="62">
        <v>8323</v>
      </c>
      <c r="D513" s="15">
        <v>2</v>
      </c>
      <c r="E513" s="15">
        <v>1</v>
      </c>
      <c r="F513" s="15">
        <v>3000</v>
      </c>
      <c r="G513" s="15">
        <v>3300</v>
      </c>
      <c r="H513" s="15">
        <v>334</v>
      </c>
      <c r="I513" s="63"/>
      <c r="J513" s="107" t="s">
        <v>1992</v>
      </c>
      <c r="K513" s="17">
        <v>0</v>
      </c>
      <c r="L513" s="17">
        <f t="shared" si="1920"/>
        <v>0</v>
      </c>
      <c r="M513" s="18">
        <f t="shared" si="1910"/>
        <v>0</v>
      </c>
      <c r="N513" s="17">
        <f t="shared" si="1921"/>
        <v>0</v>
      </c>
      <c r="O513" s="17">
        <v>0</v>
      </c>
      <c r="P513" s="18">
        <f t="shared" si="1911"/>
        <v>0</v>
      </c>
      <c r="Q513" s="18">
        <v>0</v>
      </c>
      <c r="R513" s="17">
        <v>0</v>
      </c>
      <c r="S513" s="17">
        <f t="shared" si="1922"/>
        <v>0</v>
      </c>
      <c r="T513" s="18">
        <f t="shared" si="1912"/>
        <v>0</v>
      </c>
      <c r="U513" s="17">
        <f t="shared" si="1923"/>
        <v>0</v>
      </c>
      <c r="V513" s="17">
        <v>0</v>
      </c>
      <c r="W513" s="18">
        <f t="shared" si="1913"/>
        <v>0</v>
      </c>
      <c r="X513" s="18">
        <v>0</v>
      </c>
      <c r="Y513" s="17">
        <v>0</v>
      </c>
      <c r="Z513" s="17">
        <f t="shared" si="1924"/>
        <v>0</v>
      </c>
      <c r="AA513" s="18">
        <f t="shared" si="1914"/>
        <v>0</v>
      </c>
      <c r="AB513" s="17">
        <f t="shared" si="1925"/>
        <v>0</v>
      </c>
      <c r="AC513" s="17">
        <v>0</v>
      </c>
      <c r="AD513" s="18">
        <f t="shared" si="1915"/>
        <v>0</v>
      </c>
      <c r="AE513" s="18">
        <v>0</v>
      </c>
      <c r="AF513" s="17">
        <v>0</v>
      </c>
      <c r="AG513" s="17">
        <f t="shared" si="1926"/>
        <v>0</v>
      </c>
      <c r="AH513" s="18">
        <f t="shared" si="1916"/>
        <v>0</v>
      </c>
      <c r="AI513" s="17">
        <f t="shared" si="1927"/>
        <v>0</v>
      </c>
      <c r="AJ513" s="17">
        <v>0</v>
      </c>
      <c r="AK513" s="18">
        <f t="shared" si="1917"/>
        <v>0</v>
      </c>
      <c r="AL513" s="18">
        <v>0</v>
      </c>
      <c r="AM513" s="17">
        <v>0</v>
      </c>
      <c r="AN513" s="17">
        <f t="shared" si="1928"/>
        <v>0</v>
      </c>
      <c r="AO513" s="18">
        <f t="shared" si="1918"/>
        <v>0</v>
      </c>
      <c r="AP513" s="17">
        <f t="shared" si="1929"/>
        <v>0</v>
      </c>
      <c r="AQ513" s="17">
        <v>0</v>
      </c>
      <c r="AR513" s="18">
        <f t="shared" si="1919"/>
        <v>0</v>
      </c>
      <c r="AS513" s="18">
        <v>0</v>
      </c>
      <c r="AT513" s="18" t="s">
        <v>66</v>
      </c>
      <c r="AU513" s="322"/>
      <c r="AV513" s="291"/>
      <c r="AW513" s="266">
        <f>AZ513-AU513</f>
        <v>0</v>
      </c>
      <c r="AX513" s="266">
        <v>0</v>
      </c>
      <c r="AY513" s="266" t="e">
        <f>BB513-BE513</f>
        <v>#VALUE!</v>
      </c>
      <c r="AZ513" s="266">
        <v>0</v>
      </c>
      <c r="BE513" s="108" t="s">
        <v>401</v>
      </c>
    </row>
    <row r="514" spans="2:57" s="3" customFormat="1" ht="70.5" hidden="1" customHeight="1">
      <c r="B514" s="15">
        <v>2018</v>
      </c>
      <c r="C514" s="62">
        <v>8323</v>
      </c>
      <c r="D514" s="15">
        <v>2</v>
      </c>
      <c r="E514" s="15">
        <v>1</v>
      </c>
      <c r="F514" s="15">
        <v>3000</v>
      </c>
      <c r="G514" s="15">
        <v>3300</v>
      </c>
      <c r="H514" s="15">
        <v>334</v>
      </c>
      <c r="I514" s="63"/>
      <c r="J514" s="107" t="s">
        <v>1993</v>
      </c>
      <c r="K514" s="17">
        <v>0</v>
      </c>
      <c r="L514" s="17">
        <f t="shared" si="1920"/>
        <v>0</v>
      </c>
      <c r="M514" s="18">
        <f t="shared" si="1910"/>
        <v>0</v>
      </c>
      <c r="N514" s="17">
        <f t="shared" si="1921"/>
        <v>0</v>
      </c>
      <c r="O514" s="17">
        <v>0</v>
      </c>
      <c r="P514" s="18">
        <f t="shared" si="1911"/>
        <v>0</v>
      </c>
      <c r="Q514" s="18">
        <v>0</v>
      </c>
      <c r="R514" s="17">
        <v>0</v>
      </c>
      <c r="S514" s="17">
        <f t="shared" si="1922"/>
        <v>0</v>
      </c>
      <c r="T514" s="18">
        <f t="shared" si="1912"/>
        <v>0</v>
      </c>
      <c r="U514" s="17">
        <f t="shared" si="1923"/>
        <v>0</v>
      </c>
      <c r="V514" s="17">
        <v>0</v>
      </c>
      <c r="W514" s="18">
        <f t="shared" si="1913"/>
        <v>0</v>
      </c>
      <c r="X514" s="18">
        <v>0</v>
      </c>
      <c r="Y514" s="17">
        <v>0</v>
      </c>
      <c r="Z514" s="17">
        <f t="shared" si="1924"/>
        <v>0</v>
      </c>
      <c r="AA514" s="18">
        <f t="shared" si="1914"/>
        <v>0</v>
      </c>
      <c r="AB514" s="17">
        <f t="shared" si="1925"/>
        <v>0</v>
      </c>
      <c r="AC514" s="17">
        <v>0</v>
      </c>
      <c r="AD514" s="18">
        <f t="shared" si="1915"/>
        <v>0</v>
      </c>
      <c r="AE514" s="18">
        <v>0</v>
      </c>
      <c r="AF514" s="17">
        <v>0</v>
      </c>
      <c r="AG514" s="17">
        <f t="shared" si="1926"/>
        <v>0</v>
      </c>
      <c r="AH514" s="18">
        <f t="shared" si="1916"/>
        <v>0</v>
      </c>
      <c r="AI514" s="17">
        <f t="shared" si="1927"/>
        <v>0</v>
      </c>
      <c r="AJ514" s="17">
        <v>0</v>
      </c>
      <c r="AK514" s="18">
        <f t="shared" si="1917"/>
        <v>0</v>
      </c>
      <c r="AL514" s="18">
        <v>0</v>
      </c>
      <c r="AM514" s="17">
        <v>0</v>
      </c>
      <c r="AN514" s="17">
        <f t="shared" si="1928"/>
        <v>0</v>
      </c>
      <c r="AO514" s="18">
        <f t="shared" si="1918"/>
        <v>0</v>
      </c>
      <c r="AP514" s="17">
        <f t="shared" si="1929"/>
        <v>0</v>
      </c>
      <c r="AQ514" s="17">
        <v>0</v>
      </c>
      <c r="AR514" s="18">
        <f t="shared" si="1919"/>
        <v>0</v>
      </c>
      <c r="AS514" s="18">
        <v>0</v>
      </c>
      <c r="AT514" s="18" t="s">
        <v>66</v>
      </c>
      <c r="AU514" s="322"/>
      <c r="AV514" s="291"/>
      <c r="AW514" s="266">
        <f>AZ514-AU514</f>
        <v>0</v>
      </c>
      <c r="AX514" s="266">
        <v>0</v>
      </c>
      <c r="AY514" s="266" t="e">
        <f>BB514-BE514</f>
        <v>#VALUE!</v>
      </c>
      <c r="AZ514" s="266">
        <v>0</v>
      </c>
      <c r="BE514" s="108" t="s">
        <v>401</v>
      </c>
    </row>
    <row r="515" spans="2:57" s="3" customFormat="1" ht="70.5" hidden="1" customHeight="1">
      <c r="B515" s="15">
        <v>2018</v>
      </c>
      <c r="C515" s="62">
        <v>8323</v>
      </c>
      <c r="D515" s="15">
        <v>2</v>
      </c>
      <c r="E515" s="15">
        <v>1</v>
      </c>
      <c r="F515" s="15">
        <v>3000</v>
      </c>
      <c r="G515" s="15">
        <v>3300</v>
      </c>
      <c r="H515" s="15">
        <v>334</v>
      </c>
      <c r="I515" s="63"/>
      <c r="J515" s="107" t="s">
        <v>392</v>
      </c>
      <c r="K515" s="17">
        <v>0</v>
      </c>
      <c r="L515" s="17">
        <f t="shared" si="1920"/>
        <v>0</v>
      </c>
      <c r="M515" s="18">
        <f t="shared" si="1910"/>
        <v>0</v>
      </c>
      <c r="N515" s="17">
        <f t="shared" si="1921"/>
        <v>0</v>
      </c>
      <c r="O515" s="17">
        <v>0</v>
      </c>
      <c r="P515" s="18">
        <f t="shared" si="1911"/>
        <v>0</v>
      </c>
      <c r="Q515" s="18">
        <v>0</v>
      </c>
      <c r="R515" s="17">
        <v>0</v>
      </c>
      <c r="S515" s="17">
        <f t="shared" si="1922"/>
        <v>0</v>
      </c>
      <c r="T515" s="18">
        <f t="shared" si="1912"/>
        <v>0</v>
      </c>
      <c r="U515" s="17">
        <f t="shared" si="1923"/>
        <v>0</v>
      </c>
      <c r="V515" s="17">
        <v>0</v>
      </c>
      <c r="W515" s="18">
        <f t="shared" si="1913"/>
        <v>0</v>
      </c>
      <c r="X515" s="18">
        <v>0</v>
      </c>
      <c r="Y515" s="17">
        <v>0</v>
      </c>
      <c r="Z515" s="17">
        <f t="shared" si="1924"/>
        <v>0</v>
      </c>
      <c r="AA515" s="18">
        <f t="shared" si="1914"/>
        <v>0</v>
      </c>
      <c r="AB515" s="17">
        <f t="shared" si="1925"/>
        <v>0</v>
      </c>
      <c r="AC515" s="17">
        <v>0</v>
      </c>
      <c r="AD515" s="18">
        <f t="shared" si="1915"/>
        <v>0</v>
      </c>
      <c r="AE515" s="18">
        <v>0</v>
      </c>
      <c r="AF515" s="17">
        <v>0</v>
      </c>
      <c r="AG515" s="17">
        <f t="shared" si="1926"/>
        <v>0</v>
      </c>
      <c r="AH515" s="18">
        <f t="shared" si="1916"/>
        <v>0</v>
      </c>
      <c r="AI515" s="17">
        <f t="shared" si="1927"/>
        <v>0</v>
      </c>
      <c r="AJ515" s="17">
        <v>0</v>
      </c>
      <c r="AK515" s="18">
        <f t="shared" si="1917"/>
        <v>0</v>
      </c>
      <c r="AL515" s="18">
        <v>0</v>
      </c>
      <c r="AM515" s="17">
        <v>0</v>
      </c>
      <c r="AN515" s="17">
        <f t="shared" si="1928"/>
        <v>0</v>
      </c>
      <c r="AO515" s="18">
        <f t="shared" si="1918"/>
        <v>0</v>
      </c>
      <c r="AP515" s="17">
        <f t="shared" si="1929"/>
        <v>0</v>
      </c>
      <c r="AQ515" s="17">
        <v>0</v>
      </c>
      <c r="AR515" s="18">
        <f t="shared" si="1919"/>
        <v>0</v>
      </c>
      <c r="AS515" s="18">
        <v>0</v>
      </c>
      <c r="AT515" s="18" t="s">
        <v>66</v>
      </c>
      <c r="AU515" s="322"/>
      <c r="AV515" s="291"/>
      <c r="AW515" s="266">
        <f>AZ515-AU515</f>
        <v>0</v>
      </c>
      <c r="AX515" s="266">
        <v>0</v>
      </c>
      <c r="AY515" s="266" t="e">
        <f>BB515-BE515</f>
        <v>#VALUE!</v>
      </c>
      <c r="AZ515" s="266">
        <v>0</v>
      </c>
      <c r="BE515" s="108" t="s">
        <v>401</v>
      </c>
    </row>
    <row r="516" spans="2:57" s="3" customFormat="1" ht="70.5" hidden="1" customHeight="1">
      <c r="B516" s="15">
        <v>2018</v>
      </c>
      <c r="C516" s="62">
        <v>8323</v>
      </c>
      <c r="D516" s="15">
        <v>2</v>
      </c>
      <c r="E516" s="15">
        <v>1</v>
      </c>
      <c r="F516" s="15">
        <v>3000</v>
      </c>
      <c r="G516" s="15">
        <v>3300</v>
      </c>
      <c r="H516" s="15">
        <v>334</v>
      </c>
      <c r="I516" s="63"/>
      <c r="J516" s="107" t="s">
        <v>393</v>
      </c>
      <c r="K516" s="17">
        <v>0</v>
      </c>
      <c r="L516" s="17">
        <f t="shared" si="1920"/>
        <v>0</v>
      </c>
      <c r="M516" s="18">
        <f t="shared" si="1910"/>
        <v>0</v>
      </c>
      <c r="N516" s="17">
        <f t="shared" si="1921"/>
        <v>0</v>
      </c>
      <c r="O516" s="17">
        <v>0</v>
      </c>
      <c r="P516" s="18">
        <f t="shared" si="1911"/>
        <v>0</v>
      </c>
      <c r="Q516" s="18">
        <v>0</v>
      </c>
      <c r="R516" s="17">
        <v>0</v>
      </c>
      <c r="S516" s="17">
        <f t="shared" si="1922"/>
        <v>0</v>
      </c>
      <c r="T516" s="18">
        <f t="shared" si="1912"/>
        <v>0</v>
      </c>
      <c r="U516" s="17">
        <f t="shared" si="1923"/>
        <v>0</v>
      </c>
      <c r="V516" s="17">
        <v>0</v>
      </c>
      <c r="W516" s="18">
        <f t="shared" si="1913"/>
        <v>0</v>
      </c>
      <c r="X516" s="18">
        <v>0</v>
      </c>
      <c r="Y516" s="17">
        <v>0</v>
      </c>
      <c r="Z516" s="17">
        <f t="shared" si="1924"/>
        <v>0</v>
      </c>
      <c r="AA516" s="18">
        <f t="shared" si="1914"/>
        <v>0</v>
      </c>
      <c r="AB516" s="17">
        <f t="shared" si="1925"/>
        <v>0</v>
      </c>
      <c r="AC516" s="17">
        <v>0</v>
      </c>
      <c r="AD516" s="18">
        <f t="shared" si="1915"/>
        <v>0</v>
      </c>
      <c r="AE516" s="18">
        <v>0</v>
      </c>
      <c r="AF516" s="17">
        <v>0</v>
      </c>
      <c r="AG516" s="17">
        <f t="shared" si="1926"/>
        <v>0</v>
      </c>
      <c r="AH516" s="18">
        <f t="shared" si="1916"/>
        <v>0</v>
      </c>
      <c r="AI516" s="17">
        <f t="shared" si="1927"/>
        <v>0</v>
      </c>
      <c r="AJ516" s="17">
        <v>0</v>
      </c>
      <c r="AK516" s="18">
        <f t="shared" si="1917"/>
        <v>0</v>
      </c>
      <c r="AL516" s="18">
        <v>0</v>
      </c>
      <c r="AM516" s="17">
        <v>0</v>
      </c>
      <c r="AN516" s="17">
        <f t="shared" si="1928"/>
        <v>0</v>
      </c>
      <c r="AO516" s="18">
        <f t="shared" si="1918"/>
        <v>0</v>
      </c>
      <c r="AP516" s="17">
        <f t="shared" si="1929"/>
        <v>0</v>
      </c>
      <c r="AQ516" s="17">
        <v>0</v>
      </c>
      <c r="AR516" s="18">
        <f t="shared" si="1919"/>
        <v>0</v>
      </c>
      <c r="AS516" s="18">
        <v>0</v>
      </c>
      <c r="AT516" s="18" t="s">
        <v>66</v>
      </c>
      <c r="AU516" s="322"/>
      <c r="AV516" s="291"/>
      <c r="AW516" s="266">
        <f>AZ516-AU516</f>
        <v>0</v>
      </c>
      <c r="AX516" s="266">
        <v>0</v>
      </c>
      <c r="AY516" s="266" t="e">
        <f>BB516-BE516</f>
        <v>#VALUE!</v>
      </c>
      <c r="AZ516" s="266">
        <v>0</v>
      </c>
      <c r="BE516" s="108" t="s">
        <v>401</v>
      </c>
    </row>
    <row r="517" spans="2:57" s="3" customFormat="1" ht="70.5" hidden="1" customHeight="1">
      <c r="B517" s="15">
        <v>2018</v>
      </c>
      <c r="C517" s="62">
        <v>8323</v>
      </c>
      <c r="D517" s="15">
        <v>2</v>
      </c>
      <c r="E517" s="15">
        <v>1</v>
      </c>
      <c r="F517" s="15">
        <v>3000</v>
      </c>
      <c r="G517" s="15">
        <v>3300</v>
      </c>
      <c r="H517" s="15">
        <v>334</v>
      </c>
      <c r="I517" s="63"/>
      <c r="J517" s="107" t="s">
        <v>394</v>
      </c>
      <c r="K517" s="17">
        <v>0</v>
      </c>
      <c r="L517" s="17">
        <f t="shared" si="1920"/>
        <v>0</v>
      </c>
      <c r="M517" s="18">
        <f t="shared" si="1910"/>
        <v>0</v>
      </c>
      <c r="N517" s="17">
        <f t="shared" si="1921"/>
        <v>0</v>
      </c>
      <c r="O517" s="17">
        <v>0</v>
      </c>
      <c r="P517" s="18">
        <f t="shared" si="1911"/>
        <v>0</v>
      </c>
      <c r="Q517" s="18">
        <v>0</v>
      </c>
      <c r="R517" s="17">
        <v>0</v>
      </c>
      <c r="S517" s="17">
        <f t="shared" si="1922"/>
        <v>0</v>
      </c>
      <c r="T517" s="18">
        <f t="shared" si="1912"/>
        <v>0</v>
      </c>
      <c r="U517" s="17">
        <f t="shared" si="1923"/>
        <v>0</v>
      </c>
      <c r="V517" s="17">
        <v>0</v>
      </c>
      <c r="W517" s="18">
        <f t="shared" si="1913"/>
        <v>0</v>
      </c>
      <c r="X517" s="18">
        <v>0</v>
      </c>
      <c r="Y517" s="17">
        <v>0</v>
      </c>
      <c r="Z517" s="17">
        <f t="shared" si="1924"/>
        <v>0</v>
      </c>
      <c r="AA517" s="18">
        <f t="shared" si="1914"/>
        <v>0</v>
      </c>
      <c r="AB517" s="17">
        <f t="shared" si="1925"/>
        <v>0</v>
      </c>
      <c r="AC517" s="17">
        <v>0</v>
      </c>
      <c r="AD517" s="18">
        <f t="shared" si="1915"/>
        <v>0</v>
      </c>
      <c r="AE517" s="18">
        <v>0</v>
      </c>
      <c r="AF517" s="17">
        <v>0</v>
      </c>
      <c r="AG517" s="17">
        <f t="shared" si="1926"/>
        <v>0</v>
      </c>
      <c r="AH517" s="18">
        <f t="shared" si="1916"/>
        <v>0</v>
      </c>
      <c r="AI517" s="17">
        <f t="shared" si="1927"/>
        <v>0</v>
      </c>
      <c r="AJ517" s="17">
        <v>0</v>
      </c>
      <c r="AK517" s="18">
        <f t="shared" si="1917"/>
        <v>0</v>
      </c>
      <c r="AL517" s="18">
        <v>0</v>
      </c>
      <c r="AM517" s="17">
        <v>0</v>
      </c>
      <c r="AN517" s="17">
        <f t="shared" si="1928"/>
        <v>0</v>
      </c>
      <c r="AO517" s="18">
        <f t="shared" si="1918"/>
        <v>0</v>
      </c>
      <c r="AP517" s="17">
        <f t="shared" si="1929"/>
        <v>0</v>
      </c>
      <c r="AQ517" s="17">
        <v>0</v>
      </c>
      <c r="AR517" s="18">
        <f t="shared" si="1919"/>
        <v>0</v>
      </c>
      <c r="AS517" s="18">
        <v>0</v>
      </c>
      <c r="AT517" s="18" t="s">
        <v>66</v>
      </c>
      <c r="AU517" s="322"/>
      <c r="AV517" s="291"/>
      <c r="AW517" s="266">
        <f>AZ517-AU517</f>
        <v>0</v>
      </c>
      <c r="AX517" s="266">
        <v>0</v>
      </c>
      <c r="AY517" s="266" t="e">
        <f>BB517-BE517</f>
        <v>#VALUE!</v>
      </c>
      <c r="AZ517" s="266">
        <v>0</v>
      </c>
      <c r="BE517" s="108" t="s">
        <v>401</v>
      </c>
    </row>
    <row r="518" spans="2:57" s="3" customFormat="1" ht="70.5" hidden="1" customHeight="1">
      <c r="B518" s="15">
        <v>2018</v>
      </c>
      <c r="C518" s="62">
        <v>8323</v>
      </c>
      <c r="D518" s="15">
        <v>2</v>
      </c>
      <c r="E518" s="15">
        <v>1</v>
      </c>
      <c r="F518" s="15">
        <v>3000</v>
      </c>
      <c r="G518" s="15">
        <v>3300</v>
      </c>
      <c r="H518" s="15">
        <v>334</v>
      </c>
      <c r="I518" s="63"/>
      <c r="J518" s="107" t="s">
        <v>395</v>
      </c>
      <c r="K518" s="17">
        <v>0</v>
      </c>
      <c r="L518" s="17">
        <f t="shared" si="1920"/>
        <v>0</v>
      </c>
      <c r="M518" s="18">
        <f t="shared" si="1910"/>
        <v>0</v>
      </c>
      <c r="N518" s="17">
        <v>0</v>
      </c>
      <c r="O518" s="17">
        <v>0</v>
      </c>
      <c r="P518" s="18">
        <f t="shared" si="1911"/>
        <v>0</v>
      </c>
      <c r="Q518" s="18">
        <v>0</v>
      </c>
      <c r="R518" s="17">
        <v>0</v>
      </c>
      <c r="S518" s="17">
        <f t="shared" si="1922"/>
        <v>0</v>
      </c>
      <c r="T518" s="18">
        <f t="shared" si="1912"/>
        <v>0</v>
      </c>
      <c r="U518" s="17">
        <v>0</v>
      </c>
      <c r="V518" s="17">
        <v>0</v>
      </c>
      <c r="W518" s="18">
        <f t="shared" si="1913"/>
        <v>0</v>
      </c>
      <c r="X518" s="18">
        <v>0</v>
      </c>
      <c r="Y518" s="17">
        <v>0</v>
      </c>
      <c r="Z518" s="17">
        <f t="shared" si="1924"/>
        <v>0</v>
      </c>
      <c r="AA518" s="18">
        <f t="shared" si="1914"/>
        <v>0</v>
      </c>
      <c r="AB518" s="17">
        <v>0</v>
      </c>
      <c r="AC518" s="17">
        <v>0</v>
      </c>
      <c r="AD518" s="18">
        <f t="shared" si="1915"/>
        <v>0</v>
      </c>
      <c r="AE518" s="18">
        <v>0</v>
      </c>
      <c r="AF518" s="17">
        <v>0</v>
      </c>
      <c r="AG518" s="17">
        <f t="shared" si="1926"/>
        <v>0</v>
      </c>
      <c r="AH518" s="18">
        <f t="shared" si="1916"/>
        <v>0</v>
      </c>
      <c r="AI518" s="17">
        <v>0</v>
      </c>
      <c r="AJ518" s="17">
        <v>0</v>
      </c>
      <c r="AK518" s="18">
        <f t="shared" si="1917"/>
        <v>0</v>
      </c>
      <c r="AL518" s="18">
        <v>0</v>
      </c>
      <c r="AM518" s="17">
        <v>0</v>
      </c>
      <c r="AN518" s="17">
        <f t="shared" si="1928"/>
        <v>0</v>
      </c>
      <c r="AO518" s="18">
        <f t="shared" si="1918"/>
        <v>0</v>
      </c>
      <c r="AP518" s="17">
        <v>0</v>
      </c>
      <c r="AQ518" s="17">
        <v>0</v>
      </c>
      <c r="AR518" s="18">
        <f t="shared" si="1919"/>
        <v>0</v>
      </c>
      <c r="AS518" s="18">
        <v>0</v>
      </c>
      <c r="AT518" s="18" t="s">
        <v>66</v>
      </c>
      <c r="AU518" s="322"/>
      <c r="AV518" s="291"/>
      <c r="AW518" s="266">
        <v>0</v>
      </c>
      <c r="AX518" s="266">
        <v>0</v>
      </c>
      <c r="AY518" s="266">
        <v>0</v>
      </c>
      <c r="AZ518" s="266">
        <v>0</v>
      </c>
      <c r="BE518" s="108" t="s">
        <v>401</v>
      </c>
    </row>
    <row r="519" spans="2:57" s="3" customFormat="1" ht="70.5" hidden="1" customHeight="1">
      <c r="B519" s="15">
        <v>2018</v>
      </c>
      <c r="C519" s="62">
        <v>8323</v>
      </c>
      <c r="D519" s="15">
        <v>2</v>
      </c>
      <c r="E519" s="15">
        <v>1</v>
      </c>
      <c r="F519" s="15">
        <v>3000</v>
      </c>
      <c r="G519" s="15">
        <v>3300</v>
      </c>
      <c r="H519" s="15">
        <v>334</v>
      </c>
      <c r="I519" s="63"/>
      <c r="J519" s="107" t="s">
        <v>396</v>
      </c>
      <c r="K519" s="17">
        <v>0</v>
      </c>
      <c r="L519" s="17">
        <f t="shared" si="1920"/>
        <v>0</v>
      </c>
      <c r="M519" s="18">
        <f t="shared" si="1910"/>
        <v>0</v>
      </c>
      <c r="N519" s="17">
        <v>0</v>
      </c>
      <c r="O519" s="17">
        <v>0</v>
      </c>
      <c r="P519" s="18">
        <f t="shared" si="1911"/>
        <v>0</v>
      </c>
      <c r="Q519" s="18">
        <v>0</v>
      </c>
      <c r="R519" s="17">
        <v>0</v>
      </c>
      <c r="S519" s="17">
        <f t="shared" si="1922"/>
        <v>0</v>
      </c>
      <c r="T519" s="18">
        <f t="shared" si="1912"/>
        <v>0</v>
      </c>
      <c r="U519" s="17">
        <v>0</v>
      </c>
      <c r="V519" s="17">
        <v>0</v>
      </c>
      <c r="W519" s="18">
        <f t="shared" si="1913"/>
        <v>0</v>
      </c>
      <c r="X519" s="18">
        <v>0</v>
      </c>
      <c r="Y519" s="17">
        <v>0</v>
      </c>
      <c r="Z519" s="17">
        <f t="shared" si="1924"/>
        <v>0</v>
      </c>
      <c r="AA519" s="18">
        <f t="shared" si="1914"/>
        <v>0</v>
      </c>
      <c r="AB519" s="17">
        <v>0</v>
      </c>
      <c r="AC519" s="17">
        <v>0</v>
      </c>
      <c r="AD519" s="18">
        <f t="shared" si="1915"/>
        <v>0</v>
      </c>
      <c r="AE519" s="18">
        <v>0</v>
      </c>
      <c r="AF519" s="17">
        <v>0</v>
      </c>
      <c r="AG519" s="17">
        <f t="shared" si="1926"/>
        <v>0</v>
      </c>
      <c r="AH519" s="18">
        <f t="shared" si="1916"/>
        <v>0</v>
      </c>
      <c r="AI519" s="17">
        <v>0</v>
      </c>
      <c r="AJ519" s="17">
        <v>0</v>
      </c>
      <c r="AK519" s="18">
        <f t="shared" si="1917"/>
        <v>0</v>
      </c>
      <c r="AL519" s="18">
        <v>0</v>
      </c>
      <c r="AM519" s="17">
        <v>0</v>
      </c>
      <c r="AN519" s="17">
        <f t="shared" si="1928"/>
        <v>0</v>
      </c>
      <c r="AO519" s="18">
        <f t="shared" si="1918"/>
        <v>0</v>
      </c>
      <c r="AP519" s="17">
        <v>0</v>
      </c>
      <c r="AQ519" s="17">
        <v>0</v>
      </c>
      <c r="AR519" s="18">
        <f t="shared" si="1919"/>
        <v>0</v>
      </c>
      <c r="AS519" s="18">
        <v>0</v>
      </c>
      <c r="AT519" s="18" t="s">
        <v>66</v>
      </c>
      <c r="AU519" s="322"/>
      <c r="AV519" s="291"/>
      <c r="AW519" s="266">
        <v>0</v>
      </c>
      <c r="AX519" s="266">
        <v>0</v>
      </c>
      <c r="AY519" s="266">
        <v>0</v>
      </c>
      <c r="AZ519" s="266">
        <v>0</v>
      </c>
      <c r="BE519" s="108" t="s">
        <v>401</v>
      </c>
    </row>
    <row r="520" spans="2:57" s="3" customFormat="1" ht="70.5" hidden="1" customHeight="1">
      <c r="B520" s="15">
        <v>2018</v>
      </c>
      <c r="C520" s="62">
        <v>8323</v>
      </c>
      <c r="D520" s="15">
        <v>2</v>
      </c>
      <c r="E520" s="15">
        <v>1</v>
      </c>
      <c r="F520" s="15">
        <v>3000</v>
      </c>
      <c r="G520" s="15">
        <v>3300</v>
      </c>
      <c r="H520" s="15">
        <v>334</v>
      </c>
      <c r="I520" s="63"/>
      <c r="J520" s="107" t="s">
        <v>397</v>
      </c>
      <c r="K520" s="17">
        <v>0</v>
      </c>
      <c r="L520" s="17">
        <f t="shared" si="1920"/>
        <v>0</v>
      </c>
      <c r="M520" s="18">
        <f t="shared" si="1910"/>
        <v>0</v>
      </c>
      <c r="N520" s="17">
        <v>0</v>
      </c>
      <c r="O520" s="17">
        <v>0</v>
      </c>
      <c r="P520" s="18">
        <f t="shared" si="1911"/>
        <v>0</v>
      </c>
      <c r="Q520" s="18">
        <v>0</v>
      </c>
      <c r="R520" s="17">
        <v>0</v>
      </c>
      <c r="S520" s="17">
        <f t="shared" si="1922"/>
        <v>0</v>
      </c>
      <c r="T520" s="18">
        <f t="shared" si="1912"/>
        <v>0</v>
      </c>
      <c r="U520" s="17">
        <v>0</v>
      </c>
      <c r="V520" s="17">
        <v>0</v>
      </c>
      <c r="W520" s="18">
        <f t="shared" si="1913"/>
        <v>0</v>
      </c>
      <c r="X520" s="18">
        <v>0</v>
      </c>
      <c r="Y520" s="17">
        <v>0</v>
      </c>
      <c r="Z520" s="17">
        <f t="shared" si="1924"/>
        <v>0</v>
      </c>
      <c r="AA520" s="18">
        <f t="shared" si="1914"/>
        <v>0</v>
      </c>
      <c r="AB520" s="17">
        <v>0</v>
      </c>
      <c r="AC520" s="17">
        <v>0</v>
      </c>
      <c r="AD520" s="18">
        <f t="shared" si="1915"/>
        <v>0</v>
      </c>
      <c r="AE520" s="18">
        <v>0</v>
      </c>
      <c r="AF520" s="17">
        <v>0</v>
      </c>
      <c r="AG520" s="17">
        <f t="shared" si="1926"/>
        <v>0</v>
      </c>
      <c r="AH520" s="18">
        <f t="shared" si="1916"/>
        <v>0</v>
      </c>
      <c r="AI520" s="17">
        <v>0</v>
      </c>
      <c r="AJ520" s="17">
        <v>0</v>
      </c>
      <c r="AK520" s="18">
        <f t="shared" si="1917"/>
        <v>0</v>
      </c>
      <c r="AL520" s="18">
        <v>0</v>
      </c>
      <c r="AM520" s="17">
        <v>0</v>
      </c>
      <c r="AN520" s="17">
        <f t="shared" si="1928"/>
        <v>0</v>
      </c>
      <c r="AO520" s="18">
        <f t="shared" si="1918"/>
        <v>0</v>
      </c>
      <c r="AP520" s="17">
        <v>0</v>
      </c>
      <c r="AQ520" s="17">
        <v>0</v>
      </c>
      <c r="AR520" s="18">
        <f t="shared" si="1919"/>
        <v>0</v>
      </c>
      <c r="AS520" s="18">
        <v>0</v>
      </c>
      <c r="AT520" s="18" t="s">
        <v>66</v>
      </c>
      <c r="AU520" s="322"/>
      <c r="AV520" s="291"/>
      <c r="AW520" s="266">
        <v>0</v>
      </c>
      <c r="AX520" s="266">
        <v>0</v>
      </c>
      <c r="AY520" s="266">
        <v>0</v>
      </c>
      <c r="AZ520" s="266">
        <v>0</v>
      </c>
      <c r="BE520" s="108" t="s">
        <v>401</v>
      </c>
    </row>
    <row r="521" spans="2:57" s="3" customFormat="1" ht="70.5" hidden="1" customHeight="1">
      <c r="B521" s="15">
        <v>2018</v>
      </c>
      <c r="C521" s="62">
        <v>8323</v>
      </c>
      <c r="D521" s="15">
        <v>2</v>
      </c>
      <c r="E521" s="15">
        <v>1</v>
      </c>
      <c r="F521" s="15">
        <v>3000</v>
      </c>
      <c r="G521" s="15">
        <v>3300</v>
      </c>
      <c r="H521" s="15">
        <v>334</v>
      </c>
      <c r="I521" s="63"/>
      <c r="J521" s="107" t="s">
        <v>398</v>
      </c>
      <c r="K521" s="17">
        <v>0</v>
      </c>
      <c r="L521" s="17">
        <f t="shared" si="1920"/>
        <v>0</v>
      </c>
      <c r="M521" s="18">
        <f t="shared" si="1910"/>
        <v>0</v>
      </c>
      <c r="N521" s="17">
        <v>0</v>
      </c>
      <c r="O521" s="17">
        <v>0</v>
      </c>
      <c r="P521" s="18">
        <f t="shared" si="1911"/>
        <v>0</v>
      </c>
      <c r="Q521" s="18">
        <v>0</v>
      </c>
      <c r="R521" s="17">
        <v>0</v>
      </c>
      <c r="S521" s="17">
        <f t="shared" si="1922"/>
        <v>0</v>
      </c>
      <c r="T521" s="18">
        <f t="shared" si="1912"/>
        <v>0</v>
      </c>
      <c r="U521" s="17">
        <v>0</v>
      </c>
      <c r="V521" s="17">
        <v>0</v>
      </c>
      <c r="W521" s="18">
        <f t="shared" si="1913"/>
        <v>0</v>
      </c>
      <c r="X521" s="18">
        <v>0</v>
      </c>
      <c r="Y521" s="17">
        <v>0</v>
      </c>
      <c r="Z521" s="17">
        <f t="shared" si="1924"/>
        <v>0</v>
      </c>
      <c r="AA521" s="18">
        <f t="shared" si="1914"/>
        <v>0</v>
      </c>
      <c r="AB521" s="17">
        <v>0</v>
      </c>
      <c r="AC521" s="17">
        <v>0</v>
      </c>
      <c r="AD521" s="18">
        <f t="shared" si="1915"/>
        <v>0</v>
      </c>
      <c r="AE521" s="18">
        <v>0</v>
      </c>
      <c r="AF521" s="17">
        <v>0</v>
      </c>
      <c r="AG521" s="17">
        <f t="shared" si="1926"/>
        <v>0</v>
      </c>
      <c r="AH521" s="18">
        <f t="shared" si="1916"/>
        <v>0</v>
      </c>
      <c r="AI521" s="17">
        <v>0</v>
      </c>
      <c r="AJ521" s="17">
        <v>0</v>
      </c>
      <c r="AK521" s="18">
        <f t="shared" si="1917"/>
        <v>0</v>
      </c>
      <c r="AL521" s="18">
        <v>0</v>
      </c>
      <c r="AM521" s="17">
        <v>0</v>
      </c>
      <c r="AN521" s="17">
        <f t="shared" si="1928"/>
        <v>0</v>
      </c>
      <c r="AO521" s="18">
        <f t="shared" si="1918"/>
        <v>0</v>
      </c>
      <c r="AP521" s="17">
        <v>0</v>
      </c>
      <c r="AQ521" s="17">
        <v>0</v>
      </c>
      <c r="AR521" s="18">
        <f t="shared" si="1919"/>
        <v>0</v>
      </c>
      <c r="AS521" s="18">
        <v>0</v>
      </c>
      <c r="AT521" s="18" t="s">
        <v>66</v>
      </c>
      <c r="AU521" s="322"/>
      <c r="AV521" s="291"/>
      <c r="AW521" s="266">
        <v>0</v>
      </c>
      <c r="AX521" s="266">
        <v>0</v>
      </c>
      <c r="AY521" s="266">
        <v>0</v>
      </c>
      <c r="AZ521" s="266">
        <v>0</v>
      </c>
      <c r="BE521" s="108" t="s">
        <v>401</v>
      </c>
    </row>
    <row r="522" spans="2:57" s="3" customFormat="1" ht="70.5" hidden="1" customHeight="1">
      <c r="B522" s="15">
        <v>2018</v>
      </c>
      <c r="C522" s="62">
        <v>8323</v>
      </c>
      <c r="D522" s="15">
        <v>2</v>
      </c>
      <c r="E522" s="15">
        <v>1</v>
      </c>
      <c r="F522" s="15">
        <v>3000</v>
      </c>
      <c r="G522" s="15">
        <v>3300</v>
      </c>
      <c r="H522" s="15">
        <v>334</v>
      </c>
      <c r="I522" s="63"/>
      <c r="J522" s="107" t="s">
        <v>399</v>
      </c>
      <c r="K522" s="17">
        <v>0</v>
      </c>
      <c r="L522" s="17">
        <f t="shared" si="1920"/>
        <v>0</v>
      </c>
      <c r="M522" s="18">
        <f t="shared" si="1910"/>
        <v>0</v>
      </c>
      <c r="N522" s="17">
        <f>Q522-K522</f>
        <v>0</v>
      </c>
      <c r="O522" s="17">
        <v>0</v>
      </c>
      <c r="P522" s="18">
        <f t="shared" si="1911"/>
        <v>0</v>
      </c>
      <c r="Q522" s="18">
        <v>0</v>
      </c>
      <c r="R522" s="17">
        <v>0</v>
      </c>
      <c r="S522" s="17">
        <f t="shared" si="1922"/>
        <v>0</v>
      </c>
      <c r="T522" s="18">
        <f t="shared" si="1912"/>
        <v>0</v>
      </c>
      <c r="U522" s="17">
        <f>X522-R522</f>
        <v>0</v>
      </c>
      <c r="V522" s="17">
        <v>0</v>
      </c>
      <c r="W522" s="18">
        <f t="shared" si="1913"/>
        <v>0</v>
      </c>
      <c r="X522" s="18">
        <v>0</v>
      </c>
      <c r="Y522" s="17">
        <v>0</v>
      </c>
      <c r="Z522" s="17">
        <f t="shared" si="1924"/>
        <v>0</v>
      </c>
      <c r="AA522" s="18">
        <f t="shared" si="1914"/>
        <v>0</v>
      </c>
      <c r="AB522" s="17">
        <f>AE522-Y522</f>
        <v>0</v>
      </c>
      <c r="AC522" s="17">
        <v>0</v>
      </c>
      <c r="AD522" s="18">
        <f t="shared" si="1915"/>
        <v>0</v>
      </c>
      <c r="AE522" s="18">
        <v>0</v>
      </c>
      <c r="AF522" s="17">
        <v>0</v>
      </c>
      <c r="AG522" s="17">
        <f t="shared" si="1926"/>
        <v>0</v>
      </c>
      <c r="AH522" s="18">
        <f t="shared" si="1916"/>
        <v>0</v>
      </c>
      <c r="AI522" s="17">
        <f>AL522-AF522</f>
        <v>0</v>
      </c>
      <c r="AJ522" s="17">
        <v>0</v>
      </c>
      <c r="AK522" s="18">
        <f t="shared" si="1917"/>
        <v>0</v>
      </c>
      <c r="AL522" s="18">
        <v>0</v>
      </c>
      <c r="AM522" s="17">
        <v>0</v>
      </c>
      <c r="AN522" s="17">
        <f t="shared" si="1928"/>
        <v>0</v>
      </c>
      <c r="AO522" s="18">
        <f t="shared" si="1918"/>
        <v>0</v>
      </c>
      <c r="AP522" s="17">
        <f>AS522-AM522</f>
        <v>0</v>
      </c>
      <c r="AQ522" s="17">
        <v>0</v>
      </c>
      <c r="AR522" s="18">
        <f t="shared" si="1919"/>
        <v>0</v>
      </c>
      <c r="AS522" s="18">
        <v>0</v>
      </c>
      <c r="AT522" s="18" t="s">
        <v>66</v>
      </c>
      <c r="AU522" s="322"/>
      <c r="AV522" s="291"/>
      <c r="AW522" s="266">
        <f>AZ522-AU522</f>
        <v>0</v>
      </c>
      <c r="AX522" s="266">
        <v>0</v>
      </c>
      <c r="AY522" s="266" t="e">
        <f>BB522-BE522</f>
        <v>#VALUE!</v>
      </c>
      <c r="AZ522" s="266">
        <v>0</v>
      </c>
      <c r="BE522" s="108" t="s">
        <v>401</v>
      </c>
    </row>
    <row r="523" spans="2:57" s="3" customFormat="1" ht="70.5" customHeight="1">
      <c r="B523" s="15">
        <v>2018</v>
      </c>
      <c r="C523" s="97">
        <v>8323</v>
      </c>
      <c r="D523" s="15">
        <v>2</v>
      </c>
      <c r="E523" s="15">
        <v>1</v>
      </c>
      <c r="F523" s="15">
        <v>3000</v>
      </c>
      <c r="G523" s="15">
        <v>3300</v>
      </c>
      <c r="H523" s="15">
        <v>334</v>
      </c>
      <c r="I523" s="63"/>
      <c r="J523" s="106" t="s">
        <v>402</v>
      </c>
      <c r="K523" s="18">
        <f>SUM(K524:K531)</f>
        <v>7013462</v>
      </c>
      <c r="L523" s="18">
        <f t="shared" ref="L523:P523" si="1930">SUM(L524:L531)</f>
        <v>0</v>
      </c>
      <c r="M523" s="18">
        <f t="shared" si="1930"/>
        <v>7013462</v>
      </c>
      <c r="N523" s="18">
        <f t="shared" si="1930"/>
        <v>0</v>
      </c>
      <c r="O523" s="18">
        <f t="shared" si="1930"/>
        <v>0</v>
      </c>
      <c r="P523" s="18">
        <f t="shared" si="1930"/>
        <v>0</v>
      </c>
      <c r="Q523" s="18">
        <f>M523+P523</f>
        <v>7013462</v>
      </c>
      <c r="R523" s="18">
        <f>SUM(R524:R531)</f>
        <v>0</v>
      </c>
      <c r="S523" s="18">
        <f t="shared" ref="S523:W523" si="1931">SUM(S524:S531)</f>
        <v>0</v>
      </c>
      <c r="T523" s="18">
        <f t="shared" si="1931"/>
        <v>0</v>
      </c>
      <c r="U523" s="18">
        <f t="shared" si="1931"/>
        <v>0</v>
      </c>
      <c r="V523" s="18">
        <f t="shared" si="1931"/>
        <v>0</v>
      </c>
      <c r="W523" s="18">
        <f t="shared" si="1931"/>
        <v>0</v>
      </c>
      <c r="X523" s="18">
        <f>T523+W523</f>
        <v>0</v>
      </c>
      <c r="Y523" s="18">
        <f>SUM(Y524:Y531)</f>
        <v>6085000</v>
      </c>
      <c r="Z523" s="18">
        <f t="shared" ref="Z523:AD523" si="1932">SUM(Z524:Z531)</f>
        <v>0</v>
      </c>
      <c r="AA523" s="18">
        <f t="shared" si="1932"/>
        <v>6085000</v>
      </c>
      <c r="AB523" s="18">
        <f t="shared" si="1932"/>
        <v>0</v>
      </c>
      <c r="AC523" s="18">
        <f t="shared" si="1932"/>
        <v>0</v>
      </c>
      <c r="AD523" s="18">
        <f t="shared" si="1932"/>
        <v>0</v>
      </c>
      <c r="AE523" s="18">
        <f>AA523+AD523</f>
        <v>6085000</v>
      </c>
      <c r="AF523" s="18">
        <f>SUM(AF524:AF531)</f>
        <v>928462</v>
      </c>
      <c r="AG523" s="18">
        <f t="shared" ref="AG523:AJ523" si="1933">SUM(AG524:AG531)</f>
        <v>0</v>
      </c>
      <c r="AH523" s="18">
        <f t="shared" si="1933"/>
        <v>928462</v>
      </c>
      <c r="AI523" s="18">
        <f t="shared" si="1933"/>
        <v>0</v>
      </c>
      <c r="AJ523" s="18">
        <f t="shared" si="1933"/>
        <v>0</v>
      </c>
      <c r="AK523" s="18">
        <f t="shared" ref="AK523" si="1934">SUM(AK524:AK531)</f>
        <v>0</v>
      </c>
      <c r="AL523" s="18">
        <f>AH523+AK523</f>
        <v>928462</v>
      </c>
      <c r="AM523" s="18">
        <f>SUM(AM524:AM531)</f>
        <v>0</v>
      </c>
      <c r="AN523" s="18">
        <f t="shared" ref="AN523:AR523" si="1935">SUM(AN524:AN531)</f>
        <v>0</v>
      </c>
      <c r="AO523" s="18">
        <f t="shared" si="1935"/>
        <v>0</v>
      </c>
      <c r="AP523" s="18">
        <f t="shared" si="1935"/>
        <v>0</v>
      </c>
      <c r="AQ523" s="18">
        <f t="shared" si="1935"/>
        <v>0</v>
      </c>
      <c r="AR523" s="18">
        <f t="shared" si="1935"/>
        <v>0</v>
      </c>
      <c r="AS523" s="18">
        <f>AO523+AR523</f>
        <v>0</v>
      </c>
      <c r="AT523" s="98"/>
      <c r="AU523" s="313"/>
      <c r="AV523" s="290"/>
      <c r="AW523" s="269"/>
      <c r="AX523" s="269"/>
      <c r="AY523" s="269"/>
      <c r="AZ523" s="269"/>
      <c r="BE523" s="91"/>
    </row>
    <row r="524" spans="2:57" s="3" customFormat="1" ht="70.5" customHeight="1">
      <c r="B524" s="15">
        <v>2018</v>
      </c>
      <c r="C524" s="62">
        <v>8323</v>
      </c>
      <c r="D524" s="15">
        <v>2</v>
      </c>
      <c r="E524" s="15">
        <v>1</v>
      </c>
      <c r="F524" s="15">
        <v>3000</v>
      </c>
      <c r="G524" s="15">
        <v>3300</v>
      </c>
      <c r="H524" s="15">
        <v>334</v>
      </c>
      <c r="I524" s="63"/>
      <c r="J524" s="107" t="s">
        <v>389</v>
      </c>
      <c r="K524" s="17">
        <f>'[1]AFF 2018'!AJ$678</f>
        <v>1290000</v>
      </c>
      <c r="L524" s="17">
        <f>'[1]AFF 2018'!AK$678</f>
        <v>0</v>
      </c>
      <c r="M524" s="18">
        <f t="shared" ref="M524:M531" si="1936">K524+L524</f>
        <v>1290000</v>
      </c>
      <c r="N524" s="17">
        <f>'[1]AFF 2018'!AM$678</f>
        <v>0</v>
      </c>
      <c r="O524" s="17">
        <f>'[1]AFF 2018'!AN$678</f>
        <v>0</v>
      </c>
      <c r="P524" s="18">
        <f t="shared" ref="P524:P531" si="1937">N524+O524</f>
        <v>0</v>
      </c>
      <c r="Q524" s="18">
        <f t="shared" ref="Q524:Q530" si="1938">M524+P524</f>
        <v>1290000</v>
      </c>
      <c r="R524" s="17">
        <f>'[1]AFF 2018'!AQ$678</f>
        <v>0</v>
      </c>
      <c r="S524" s="17">
        <f>'[1]AFF 2018'!AR$678</f>
        <v>0</v>
      </c>
      <c r="T524" s="18">
        <f t="shared" ref="T524:T530" si="1939">R524+S524</f>
        <v>0</v>
      </c>
      <c r="U524" s="17">
        <f>'[1]AFF 2018'!AT$678</f>
        <v>0</v>
      </c>
      <c r="V524" s="17">
        <f>'[1]AFF 2018'!AU$678</f>
        <v>0</v>
      </c>
      <c r="W524" s="18">
        <f t="shared" ref="W524:W531" si="1940">U524+V524</f>
        <v>0</v>
      </c>
      <c r="X524" s="18">
        <f t="shared" ref="X524:X530" si="1941">T524+W524</f>
        <v>0</v>
      </c>
      <c r="Y524" s="17">
        <f>'[1]AFF 2018'!BL$678</f>
        <v>1290000</v>
      </c>
      <c r="Z524" s="17">
        <f>'[1]AFF 2018'!BM$678</f>
        <v>0</v>
      </c>
      <c r="AA524" s="18">
        <f t="shared" ref="AA524:AA530" si="1942">Y524+Z524</f>
        <v>1290000</v>
      </c>
      <c r="AB524" s="17">
        <f>'[1]AFF 2018'!BO$678</f>
        <v>0</v>
      </c>
      <c r="AC524" s="17">
        <f>'[1]AFF 2018'!BP$678</f>
        <v>0</v>
      </c>
      <c r="AD524" s="18">
        <f t="shared" ref="AD524:AD531" si="1943">AB524+AC524</f>
        <v>0</v>
      </c>
      <c r="AE524" s="18">
        <f t="shared" ref="AE524:AE530" si="1944">AA524+AD524</f>
        <v>1290000</v>
      </c>
      <c r="AF524" s="17">
        <f>'[1]AFF 2018'!$BE$678</f>
        <v>0</v>
      </c>
      <c r="AG524" s="17">
        <f>'[1]AFF 2018'!$BF$678</f>
        <v>0</v>
      </c>
      <c r="AH524" s="18">
        <f t="shared" ref="AH524:AH531" si="1945">AF524+AG524</f>
        <v>0</v>
      </c>
      <c r="AI524" s="17">
        <f>'[1]AFF 2018'!$BH$678</f>
        <v>0</v>
      </c>
      <c r="AJ524" s="17">
        <f>'[1]AFF 2018'!$BI$678</f>
        <v>0</v>
      </c>
      <c r="AK524" s="18">
        <f t="shared" ref="AK524:AK531" si="1946">AI524+AJ524</f>
        <v>0</v>
      </c>
      <c r="AL524" s="18">
        <f t="shared" ref="AL524:AL530" si="1947">AH524+AK524</f>
        <v>0</v>
      </c>
      <c r="AM524" s="17">
        <f t="shared" ref="AM524:AN530" si="1948">K524-R524-Y524-AF524</f>
        <v>0</v>
      </c>
      <c r="AN524" s="17">
        <f t="shared" si="1948"/>
        <v>0</v>
      </c>
      <c r="AO524" s="18">
        <f t="shared" ref="AO524:AO530" si="1949">AM524+AN524</f>
        <v>0</v>
      </c>
      <c r="AP524" s="17">
        <f t="shared" ref="AP524:AQ530" si="1950">N524-U524-AB524-AI524</f>
        <v>0</v>
      </c>
      <c r="AQ524" s="17">
        <f t="shared" si="1950"/>
        <v>0</v>
      </c>
      <c r="AR524" s="18">
        <f t="shared" ref="AR524:AR530" si="1951">AP524+AQ524</f>
        <v>0</v>
      </c>
      <c r="AS524" s="18">
        <f t="shared" ref="AS524:AS530" si="1952">AO524+AR524</f>
        <v>0</v>
      </c>
      <c r="AT524" s="18" t="s">
        <v>66</v>
      </c>
      <c r="AU524" s="322">
        <f>'[1]AFF 2018'!CG$678</f>
        <v>1</v>
      </c>
      <c r="AV524" s="322">
        <f>'[1]AFF 2018'!CH$678</f>
        <v>30</v>
      </c>
      <c r="AW524" s="342">
        <f>'[1]AFF 2018'!CI$678</f>
        <v>0</v>
      </c>
      <c r="AX524" s="342">
        <f>'[1]AFF 2018'!CJ$678</f>
        <v>0</v>
      </c>
      <c r="AY524" s="342">
        <f>'[1]AFF 2018'!CM$678</f>
        <v>-1</v>
      </c>
      <c r="AZ524" s="342">
        <f>'[1]AFF 2018'!CN$678</f>
        <v>-30</v>
      </c>
      <c r="BE524" s="91" t="s">
        <v>79</v>
      </c>
    </row>
    <row r="525" spans="2:57" s="3" customFormat="1" ht="70.5" customHeight="1">
      <c r="B525" s="15">
        <v>2018</v>
      </c>
      <c r="C525" s="62">
        <v>8323</v>
      </c>
      <c r="D525" s="15">
        <v>2</v>
      </c>
      <c r="E525" s="15">
        <v>1</v>
      </c>
      <c r="F525" s="15">
        <v>3000</v>
      </c>
      <c r="G525" s="15">
        <v>3300</v>
      </c>
      <c r="H525" s="15">
        <v>334</v>
      </c>
      <c r="I525" s="63"/>
      <c r="J525" s="107" t="s">
        <v>403</v>
      </c>
      <c r="K525" s="17">
        <f>'[1]AFF 2018'!AJ$679</f>
        <v>4795000</v>
      </c>
      <c r="L525" s="17">
        <f>'[1]AFF 2018'!AK$679</f>
        <v>0</v>
      </c>
      <c r="M525" s="18">
        <f t="shared" si="1936"/>
        <v>4795000</v>
      </c>
      <c r="N525" s="17">
        <f>'[1]AFF 2018'!AM$679</f>
        <v>0</v>
      </c>
      <c r="O525" s="17">
        <f>'[1]AFF 2018'!AN$679</f>
        <v>0</v>
      </c>
      <c r="P525" s="18">
        <f t="shared" si="1937"/>
        <v>0</v>
      </c>
      <c r="Q525" s="18">
        <f t="shared" si="1938"/>
        <v>4795000</v>
      </c>
      <c r="R525" s="17">
        <f>'[1]AFF 2018'!AQ$679</f>
        <v>0</v>
      </c>
      <c r="S525" s="17">
        <f>'[1]AFF 2018'!AR$679</f>
        <v>0</v>
      </c>
      <c r="T525" s="18">
        <f t="shared" si="1939"/>
        <v>0</v>
      </c>
      <c r="U525" s="17">
        <f>'[1]AFF 2018'!AT$679</f>
        <v>0</v>
      </c>
      <c r="V525" s="17">
        <f>'[1]AFF 2018'!AU$679</f>
        <v>0</v>
      </c>
      <c r="W525" s="18">
        <f t="shared" si="1940"/>
        <v>0</v>
      </c>
      <c r="X525" s="18">
        <f t="shared" si="1941"/>
        <v>0</v>
      </c>
      <c r="Y525" s="17">
        <f>'[1]AFF 2018'!BL$679</f>
        <v>4795000</v>
      </c>
      <c r="Z525" s="17">
        <f>'[1]AFF 2018'!BM$679</f>
        <v>0</v>
      </c>
      <c r="AA525" s="18">
        <f t="shared" si="1942"/>
        <v>4795000</v>
      </c>
      <c r="AB525" s="17">
        <f>'[1]AFF 2018'!BO$679</f>
        <v>0</v>
      </c>
      <c r="AC525" s="17">
        <f>'[1]AFF 2018'!BP$679</f>
        <v>0</v>
      </c>
      <c r="AD525" s="18">
        <f t="shared" si="1943"/>
        <v>0</v>
      </c>
      <c r="AE525" s="18">
        <f t="shared" si="1944"/>
        <v>4795000</v>
      </c>
      <c r="AF525" s="17">
        <f>'[1]AFF 2018'!$BE$679</f>
        <v>0</v>
      </c>
      <c r="AG525" s="17">
        <f>'[1]AFF 2018'!$BF$679</f>
        <v>0</v>
      </c>
      <c r="AH525" s="18">
        <f t="shared" si="1945"/>
        <v>0</v>
      </c>
      <c r="AI525" s="17">
        <f>'[1]AFF 2018'!$BH$679</f>
        <v>0</v>
      </c>
      <c r="AJ525" s="17">
        <f>'[1]AFF 2018'!$BI$679</f>
        <v>0</v>
      </c>
      <c r="AK525" s="18">
        <f t="shared" si="1946"/>
        <v>0</v>
      </c>
      <c r="AL525" s="18">
        <f t="shared" si="1947"/>
        <v>0</v>
      </c>
      <c r="AM525" s="17">
        <f t="shared" si="1948"/>
        <v>0</v>
      </c>
      <c r="AN525" s="17">
        <f t="shared" si="1948"/>
        <v>0</v>
      </c>
      <c r="AO525" s="18">
        <f t="shared" si="1949"/>
        <v>0</v>
      </c>
      <c r="AP525" s="17">
        <f t="shared" si="1950"/>
        <v>0</v>
      </c>
      <c r="AQ525" s="17">
        <f t="shared" si="1950"/>
        <v>0</v>
      </c>
      <c r="AR525" s="18">
        <f t="shared" si="1951"/>
        <v>0</v>
      </c>
      <c r="AS525" s="18">
        <f t="shared" si="1952"/>
        <v>0</v>
      </c>
      <c r="AT525" s="18" t="s">
        <v>66</v>
      </c>
      <c r="AU525" s="322">
        <f>'[1]AFF 2018'!CG$679</f>
        <v>6</v>
      </c>
      <c r="AV525" s="322">
        <f>'[1]AFF 2018'!CH$679</f>
        <v>137</v>
      </c>
      <c r="AW525" s="342">
        <f>'[1]AFF 2018'!CI$679</f>
        <v>0</v>
      </c>
      <c r="AX525" s="342">
        <f>'[1]AFF 2018'!CJ$679</f>
        <v>0</v>
      </c>
      <c r="AY525" s="342">
        <f>'[1]AFF 2018'!CM$679</f>
        <v>-6</v>
      </c>
      <c r="AZ525" s="342">
        <f>'[1]AFF 2018'!CN$679</f>
        <v>-137</v>
      </c>
      <c r="BE525" s="91" t="s">
        <v>79</v>
      </c>
    </row>
    <row r="526" spans="2:57" s="3" customFormat="1" ht="70.5" hidden="1" customHeight="1">
      <c r="B526" s="15">
        <v>2018</v>
      </c>
      <c r="C526" s="62">
        <v>8323</v>
      </c>
      <c r="D526" s="15">
        <v>2</v>
      </c>
      <c r="E526" s="15">
        <v>1</v>
      </c>
      <c r="F526" s="15">
        <v>3000</v>
      </c>
      <c r="G526" s="15">
        <v>3300</v>
      </c>
      <c r="H526" s="15">
        <v>334</v>
      </c>
      <c r="I526" s="63"/>
      <c r="J526" s="107" t="s">
        <v>404</v>
      </c>
      <c r="K526" s="17">
        <v>0</v>
      </c>
      <c r="L526" s="17">
        <v>0</v>
      </c>
      <c r="M526" s="18">
        <f t="shared" si="1936"/>
        <v>0</v>
      </c>
      <c r="N526" s="17">
        <v>0</v>
      </c>
      <c r="O526" s="17">
        <v>0</v>
      </c>
      <c r="P526" s="18">
        <f t="shared" si="1937"/>
        <v>0</v>
      </c>
      <c r="Q526" s="18">
        <f t="shared" si="1938"/>
        <v>0</v>
      </c>
      <c r="R526" s="17">
        <v>0</v>
      </c>
      <c r="S526" s="17">
        <v>0</v>
      </c>
      <c r="T526" s="18">
        <f t="shared" si="1939"/>
        <v>0</v>
      </c>
      <c r="U526" s="17">
        <v>0</v>
      </c>
      <c r="V526" s="17">
        <v>0</v>
      </c>
      <c r="W526" s="18">
        <f t="shared" si="1940"/>
        <v>0</v>
      </c>
      <c r="X526" s="18">
        <f t="shared" si="1941"/>
        <v>0</v>
      </c>
      <c r="Y526" s="17">
        <v>0</v>
      </c>
      <c r="Z526" s="17">
        <v>0</v>
      </c>
      <c r="AA526" s="18">
        <f t="shared" si="1942"/>
        <v>0</v>
      </c>
      <c r="AB526" s="17">
        <v>0</v>
      </c>
      <c r="AC526" s="17">
        <v>0</v>
      </c>
      <c r="AD526" s="18">
        <f t="shared" si="1943"/>
        <v>0</v>
      </c>
      <c r="AE526" s="18">
        <f t="shared" si="1944"/>
        <v>0</v>
      </c>
      <c r="AF526" s="17">
        <v>0</v>
      </c>
      <c r="AG526" s="17">
        <v>0</v>
      </c>
      <c r="AH526" s="18">
        <f t="shared" si="1945"/>
        <v>0</v>
      </c>
      <c r="AI526" s="17">
        <v>0</v>
      </c>
      <c r="AJ526" s="17">
        <v>0</v>
      </c>
      <c r="AK526" s="18">
        <f t="shared" si="1946"/>
        <v>0</v>
      </c>
      <c r="AL526" s="18">
        <f t="shared" si="1947"/>
        <v>0</v>
      </c>
      <c r="AM526" s="17">
        <f t="shared" si="1948"/>
        <v>0</v>
      </c>
      <c r="AN526" s="17">
        <f t="shared" si="1948"/>
        <v>0</v>
      </c>
      <c r="AO526" s="18">
        <f t="shared" si="1949"/>
        <v>0</v>
      </c>
      <c r="AP526" s="17">
        <f t="shared" si="1950"/>
        <v>0</v>
      </c>
      <c r="AQ526" s="17">
        <f t="shared" si="1950"/>
        <v>0</v>
      </c>
      <c r="AR526" s="18">
        <f t="shared" si="1951"/>
        <v>0</v>
      </c>
      <c r="AS526" s="18">
        <f t="shared" si="1952"/>
        <v>0</v>
      </c>
      <c r="AT526" s="18" t="s">
        <v>66</v>
      </c>
      <c r="AU526" s="322"/>
      <c r="AV526" s="291"/>
      <c r="AW526" s="266">
        <v>0</v>
      </c>
      <c r="AX526" s="266">
        <v>0</v>
      </c>
      <c r="AY526" s="266">
        <v>0</v>
      </c>
      <c r="AZ526" s="266">
        <v>0</v>
      </c>
      <c r="BE526" s="91" t="s">
        <v>79</v>
      </c>
    </row>
    <row r="527" spans="2:57" s="3" customFormat="1" ht="70.5" customHeight="1">
      <c r="B527" s="15">
        <v>2018</v>
      </c>
      <c r="C527" s="62">
        <v>8323</v>
      </c>
      <c r="D527" s="15">
        <v>2</v>
      </c>
      <c r="E527" s="15">
        <v>1</v>
      </c>
      <c r="F527" s="15">
        <v>3000</v>
      </c>
      <c r="G527" s="15">
        <v>3300</v>
      </c>
      <c r="H527" s="15">
        <v>334</v>
      </c>
      <c r="I527" s="63"/>
      <c r="J527" s="107" t="s">
        <v>1993</v>
      </c>
      <c r="K527" s="17">
        <f>'[1]AFF 2018'!AJ$681</f>
        <v>483000</v>
      </c>
      <c r="L527" s="17">
        <f>'[1]AFF 2018'!AK$681</f>
        <v>0</v>
      </c>
      <c r="M527" s="18">
        <f t="shared" si="1936"/>
        <v>483000</v>
      </c>
      <c r="N527" s="17">
        <f>'[1]AFF 2018'!AM$681</f>
        <v>0</v>
      </c>
      <c r="O527" s="17">
        <f>'[1]AFF 2018'!AN$681</f>
        <v>0</v>
      </c>
      <c r="P527" s="18">
        <f t="shared" si="1937"/>
        <v>0</v>
      </c>
      <c r="Q527" s="18">
        <f t="shared" si="1938"/>
        <v>483000</v>
      </c>
      <c r="R527" s="17">
        <f>'[1]AFF 2018'!AQ$681</f>
        <v>0</v>
      </c>
      <c r="S527" s="17">
        <f>'[1]AFF 2018'!AR$681</f>
        <v>0</v>
      </c>
      <c r="T527" s="18">
        <f t="shared" si="1939"/>
        <v>0</v>
      </c>
      <c r="U527" s="17">
        <f>'[1]AFF 2018'!AT$681</f>
        <v>0</v>
      </c>
      <c r="V527" s="17">
        <f>'[1]AFF 2018'!AU$681</f>
        <v>0</v>
      </c>
      <c r="W527" s="18">
        <f t="shared" si="1940"/>
        <v>0</v>
      </c>
      <c r="X527" s="18">
        <f t="shared" si="1941"/>
        <v>0</v>
      </c>
      <c r="Y527" s="17">
        <f>'[1]AFF 2018'!BL$681</f>
        <v>0</v>
      </c>
      <c r="Z527" s="17">
        <f>'[1]AFF 2018'!BM$681</f>
        <v>0</v>
      </c>
      <c r="AA527" s="18">
        <f t="shared" si="1942"/>
        <v>0</v>
      </c>
      <c r="AB527" s="17">
        <f>'[1]AFF 2018'!BO$681</f>
        <v>0</v>
      </c>
      <c r="AC527" s="17">
        <f>'[1]AFF 2018'!BP$681</f>
        <v>0</v>
      </c>
      <c r="AD527" s="18">
        <f t="shared" si="1943"/>
        <v>0</v>
      </c>
      <c r="AE527" s="18">
        <f t="shared" si="1944"/>
        <v>0</v>
      </c>
      <c r="AF527" s="17">
        <f>'[1]AFF 2018'!$BE$681</f>
        <v>483000</v>
      </c>
      <c r="AG527" s="17">
        <f>'[1]AFF 2018'!$BF$681</f>
        <v>0</v>
      </c>
      <c r="AH527" s="18">
        <f t="shared" si="1945"/>
        <v>483000</v>
      </c>
      <c r="AI527" s="17">
        <f>'[1]AFF 2018'!$BH$681</f>
        <v>0</v>
      </c>
      <c r="AJ527" s="17">
        <f>'[1]AFF 2018'!$BI$681</f>
        <v>0</v>
      </c>
      <c r="AK527" s="18">
        <f t="shared" si="1946"/>
        <v>0</v>
      </c>
      <c r="AL527" s="18">
        <f t="shared" si="1947"/>
        <v>483000</v>
      </c>
      <c r="AM527" s="17">
        <f t="shared" si="1948"/>
        <v>0</v>
      </c>
      <c r="AN527" s="17">
        <f t="shared" si="1948"/>
        <v>0</v>
      </c>
      <c r="AO527" s="18">
        <f t="shared" si="1949"/>
        <v>0</v>
      </c>
      <c r="AP527" s="17">
        <f t="shared" si="1950"/>
        <v>0</v>
      </c>
      <c r="AQ527" s="17">
        <f t="shared" si="1950"/>
        <v>0</v>
      </c>
      <c r="AR527" s="18">
        <f t="shared" si="1951"/>
        <v>0</v>
      </c>
      <c r="AS527" s="18">
        <f t="shared" si="1952"/>
        <v>0</v>
      </c>
      <c r="AT527" s="18" t="s">
        <v>66</v>
      </c>
      <c r="AU527" s="322">
        <f>'[1]AFF 2018'!CG$681</f>
        <v>5</v>
      </c>
      <c r="AV527" s="322">
        <f>'[1]AFF 2018'!CH$681</f>
        <v>138</v>
      </c>
      <c r="AW527" s="342">
        <f>'[1]AFF 2018'!CI$681</f>
        <v>0</v>
      </c>
      <c r="AX527" s="342">
        <f>'[1]AFF 2018'!CJ$681</f>
        <v>0</v>
      </c>
      <c r="AY527" s="342">
        <f>'[1]AFF 2018'!CM$681</f>
        <v>-5</v>
      </c>
      <c r="AZ527" s="342">
        <f>'[1]AFF 2018'!CN$681</f>
        <v>-138</v>
      </c>
      <c r="BE527" s="91" t="s">
        <v>79</v>
      </c>
    </row>
    <row r="528" spans="2:57" s="3" customFormat="1" ht="70.5" customHeight="1">
      <c r="B528" s="15">
        <v>2018</v>
      </c>
      <c r="C528" s="62">
        <v>8323</v>
      </c>
      <c r="D528" s="15">
        <v>2</v>
      </c>
      <c r="E528" s="15">
        <v>1</v>
      </c>
      <c r="F528" s="15">
        <v>3000</v>
      </c>
      <c r="G528" s="15">
        <v>3300</v>
      </c>
      <c r="H528" s="15">
        <v>334</v>
      </c>
      <c r="I528" s="63"/>
      <c r="J528" s="107" t="s">
        <v>1994</v>
      </c>
      <c r="K528" s="17">
        <f>'[1]AFF 2018'!AJ$682</f>
        <v>202462</v>
      </c>
      <c r="L528" s="17">
        <f>'[1]AFF 2018'!AK$682</f>
        <v>0</v>
      </c>
      <c r="M528" s="18">
        <f t="shared" si="1936"/>
        <v>202462</v>
      </c>
      <c r="N528" s="17">
        <f>'[1]AFF 2018'!AM$682</f>
        <v>0</v>
      </c>
      <c r="O528" s="17">
        <f>'[1]AFF 2018'!AN$682</f>
        <v>0</v>
      </c>
      <c r="P528" s="18">
        <f t="shared" si="1937"/>
        <v>0</v>
      </c>
      <c r="Q528" s="18">
        <f t="shared" si="1938"/>
        <v>202462</v>
      </c>
      <c r="R528" s="17">
        <f>'[1]AFF 2018'!AQ$682</f>
        <v>0</v>
      </c>
      <c r="S528" s="17">
        <f>'[1]AFF 2018'!AR$682</f>
        <v>0</v>
      </c>
      <c r="T528" s="18">
        <f t="shared" si="1939"/>
        <v>0</v>
      </c>
      <c r="U528" s="17">
        <f>'[1]AFF 2018'!AT$682</f>
        <v>0</v>
      </c>
      <c r="V528" s="17">
        <f>'[1]AFF 2018'!AU$682</f>
        <v>0</v>
      </c>
      <c r="W528" s="18">
        <f t="shared" si="1940"/>
        <v>0</v>
      </c>
      <c r="X528" s="18">
        <f t="shared" si="1941"/>
        <v>0</v>
      </c>
      <c r="Y528" s="17">
        <f>'[1]AFF 2018'!BL$682</f>
        <v>0</v>
      </c>
      <c r="Z528" s="17">
        <f>'[1]AFF 2018'!BM$682</f>
        <v>0</v>
      </c>
      <c r="AA528" s="18">
        <f t="shared" si="1942"/>
        <v>0</v>
      </c>
      <c r="AB528" s="17">
        <f>'[1]AFF 2018'!BO$682</f>
        <v>0</v>
      </c>
      <c r="AC528" s="17">
        <f>'[1]AFF 2018'!BP$682</f>
        <v>0</v>
      </c>
      <c r="AD528" s="18">
        <f t="shared" si="1943"/>
        <v>0</v>
      </c>
      <c r="AE528" s="18">
        <f t="shared" si="1944"/>
        <v>0</v>
      </c>
      <c r="AF528" s="17">
        <f>'[1]AFF 2018'!$BE$682</f>
        <v>202462</v>
      </c>
      <c r="AG528" s="17">
        <f>'[1]AFF 2018'!$BF$682</f>
        <v>0</v>
      </c>
      <c r="AH528" s="18">
        <f t="shared" si="1945"/>
        <v>202462</v>
      </c>
      <c r="AI528" s="17">
        <f>'[1]AFF 2018'!$BH$682</f>
        <v>0</v>
      </c>
      <c r="AJ528" s="17">
        <f>'[1]AFF 2018'!$BI$682</f>
        <v>0</v>
      </c>
      <c r="AK528" s="18">
        <f t="shared" si="1946"/>
        <v>0</v>
      </c>
      <c r="AL528" s="18">
        <f t="shared" si="1947"/>
        <v>202462</v>
      </c>
      <c r="AM528" s="17">
        <f t="shared" si="1948"/>
        <v>0</v>
      </c>
      <c r="AN528" s="17">
        <f t="shared" si="1948"/>
        <v>0</v>
      </c>
      <c r="AO528" s="18">
        <f t="shared" si="1949"/>
        <v>0</v>
      </c>
      <c r="AP528" s="17">
        <f t="shared" si="1950"/>
        <v>0</v>
      </c>
      <c r="AQ528" s="17">
        <f t="shared" si="1950"/>
        <v>0</v>
      </c>
      <c r="AR528" s="18">
        <f t="shared" si="1951"/>
        <v>0</v>
      </c>
      <c r="AS528" s="18">
        <f t="shared" si="1952"/>
        <v>0</v>
      </c>
      <c r="AT528" s="18" t="s">
        <v>66</v>
      </c>
      <c r="AU528" s="322">
        <v>4</v>
      </c>
      <c r="AV528" s="291">
        <v>81</v>
      </c>
      <c r="AW528" s="266">
        <f>'[1]AFF 2018'!$CI$682</f>
        <v>0</v>
      </c>
      <c r="AX528" s="266">
        <f>'[1]AFF 2018'!$CJ$682</f>
        <v>0</v>
      </c>
      <c r="AY528" s="266">
        <f>'[1]AFF 2018'!$CM$682</f>
        <v>-4</v>
      </c>
      <c r="AZ528" s="266">
        <f>'[1]AFF 2018'!$CN$682</f>
        <v>-81</v>
      </c>
      <c r="BE528" s="91" t="s">
        <v>79</v>
      </c>
    </row>
    <row r="529" spans="2:57" s="3" customFormat="1" ht="70.5" hidden="1" customHeight="1">
      <c r="B529" s="15">
        <v>2018</v>
      </c>
      <c r="C529" s="62">
        <v>8323</v>
      </c>
      <c r="D529" s="15">
        <v>2</v>
      </c>
      <c r="E529" s="15">
        <v>1</v>
      </c>
      <c r="F529" s="15">
        <v>3000</v>
      </c>
      <c r="G529" s="15">
        <v>3300</v>
      </c>
      <c r="H529" s="15">
        <v>334</v>
      </c>
      <c r="I529" s="63"/>
      <c r="J529" s="107" t="s">
        <v>406</v>
      </c>
      <c r="K529" s="17">
        <v>0</v>
      </c>
      <c r="L529" s="17">
        <v>0</v>
      </c>
      <c r="M529" s="18">
        <f t="shared" si="1936"/>
        <v>0</v>
      </c>
      <c r="N529" s="17">
        <v>0</v>
      </c>
      <c r="O529" s="17">
        <v>0</v>
      </c>
      <c r="P529" s="18">
        <f t="shared" si="1937"/>
        <v>0</v>
      </c>
      <c r="Q529" s="18">
        <f t="shared" si="1938"/>
        <v>0</v>
      </c>
      <c r="R529" s="17">
        <v>0</v>
      </c>
      <c r="S529" s="17">
        <v>0</v>
      </c>
      <c r="T529" s="18">
        <f t="shared" si="1939"/>
        <v>0</v>
      </c>
      <c r="U529" s="17">
        <v>0</v>
      </c>
      <c r="V529" s="17">
        <v>0</v>
      </c>
      <c r="W529" s="18">
        <f t="shared" si="1940"/>
        <v>0</v>
      </c>
      <c r="X529" s="18">
        <f t="shared" si="1941"/>
        <v>0</v>
      </c>
      <c r="Y529" s="17">
        <v>0</v>
      </c>
      <c r="Z529" s="17">
        <v>0</v>
      </c>
      <c r="AA529" s="18">
        <f t="shared" si="1942"/>
        <v>0</v>
      </c>
      <c r="AB529" s="17">
        <v>0</v>
      </c>
      <c r="AC529" s="17">
        <v>0</v>
      </c>
      <c r="AD529" s="18">
        <f t="shared" si="1943"/>
        <v>0</v>
      </c>
      <c r="AE529" s="18">
        <f t="shared" si="1944"/>
        <v>0</v>
      </c>
      <c r="AF529" s="17">
        <v>0</v>
      </c>
      <c r="AG529" s="17">
        <v>0</v>
      </c>
      <c r="AH529" s="18">
        <f t="shared" si="1945"/>
        <v>0</v>
      </c>
      <c r="AI529" s="17">
        <v>0</v>
      </c>
      <c r="AJ529" s="17">
        <v>0</v>
      </c>
      <c r="AK529" s="18">
        <f t="shared" si="1946"/>
        <v>0</v>
      </c>
      <c r="AL529" s="18">
        <f t="shared" si="1947"/>
        <v>0</v>
      </c>
      <c r="AM529" s="17">
        <f t="shared" si="1948"/>
        <v>0</v>
      </c>
      <c r="AN529" s="17">
        <f t="shared" si="1948"/>
        <v>0</v>
      </c>
      <c r="AO529" s="18">
        <f t="shared" si="1949"/>
        <v>0</v>
      </c>
      <c r="AP529" s="17">
        <f t="shared" si="1950"/>
        <v>0</v>
      </c>
      <c r="AQ529" s="17">
        <f t="shared" si="1950"/>
        <v>0</v>
      </c>
      <c r="AR529" s="18">
        <f t="shared" si="1951"/>
        <v>0</v>
      </c>
      <c r="AS529" s="18">
        <f t="shared" si="1952"/>
        <v>0</v>
      </c>
      <c r="AT529" s="18" t="s">
        <v>66</v>
      </c>
      <c r="AU529" s="322"/>
      <c r="AV529" s="291"/>
      <c r="AW529" s="266">
        <v>0</v>
      </c>
      <c r="AX529" s="266">
        <v>0</v>
      </c>
      <c r="AY529" s="266">
        <v>0</v>
      </c>
      <c r="AZ529" s="266">
        <v>0</v>
      </c>
      <c r="BE529" s="91" t="s">
        <v>79</v>
      </c>
    </row>
    <row r="530" spans="2:57" s="3" customFormat="1" ht="70.5" customHeight="1">
      <c r="B530" s="15">
        <v>2018</v>
      </c>
      <c r="C530" s="62">
        <v>8323</v>
      </c>
      <c r="D530" s="15">
        <v>2</v>
      </c>
      <c r="E530" s="15">
        <v>1</v>
      </c>
      <c r="F530" s="15">
        <v>3000</v>
      </c>
      <c r="G530" s="15">
        <v>3300</v>
      </c>
      <c r="H530" s="15">
        <v>334</v>
      </c>
      <c r="I530" s="63"/>
      <c r="J530" s="107" t="s">
        <v>397</v>
      </c>
      <c r="K530" s="17">
        <f>'[1]AFF 2018'!AJ$686</f>
        <v>243000</v>
      </c>
      <c r="L530" s="17">
        <f>'[1]AFF 2018'!AK$686</f>
        <v>0</v>
      </c>
      <c r="M530" s="18">
        <f t="shared" si="1936"/>
        <v>243000</v>
      </c>
      <c r="N530" s="17">
        <f>'[1]AFF 2018'!AM$686</f>
        <v>0</v>
      </c>
      <c r="O530" s="17">
        <f>'[1]AFF 2018'!AN$686</f>
        <v>0</v>
      </c>
      <c r="P530" s="18">
        <f t="shared" si="1937"/>
        <v>0</v>
      </c>
      <c r="Q530" s="18">
        <f t="shared" si="1938"/>
        <v>243000</v>
      </c>
      <c r="R530" s="17">
        <f>'[1]AFF 2018'!AQ$686</f>
        <v>0</v>
      </c>
      <c r="S530" s="17">
        <f>'[1]AFF 2018'!AR$686</f>
        <v>0</v>
      </c>
      <c r="T530" s="18">
        <f t="shared" si="1939"/>
        <v>0</v>
      </c>
      <c r="U530" s="17">
        <f>'[1]AFF 2018'!AT$686</f>
        <v>0</v>
      </c>
      <c r="V530" s="17">
        <f>'[1]AFF 2018'!AU$686</f>
        <v>0</v>
      </c>
      <c r="W530" s="18">
        <f t="shared" si="1940"/>
        <v>0</v>
      </c>
      <c r="X530" s="18">
        <f t="shared" si="1941"/>
        <v>0</v>
      </c>
      <c r="Y530" s="17">
        <f>'[1]AFF 2018'!BL$686</f>
        <v>0</v>
      </c>
      <c r="Z530" s="17">
        <f>'[1]AFF 2018'!BM$686</f>
        <v>0</v>
      </c>
      <c r="AA530" s="18">
        <f t="shared" si="1942"/>
        <v>0</v>
      </c>
      <c r="AB530" s="17">
        <f>'[1]AFF 2018'!BO$686</f>
        <v>0</v>
      </c>
      <c r="AC530" s="17">
        <f>'[1]AFF 2018'!BP$686</f>
        <v>0</v>
      </c>
      <c r="AD530" s="18">
        <f t="shared" si="1943"/>
        <v>0</v>
      </c>
      <c r="AE530" s="18">
        <f t="shared" si="1944"/>
        <v>0</v>
      </c>
      <c r="AF530" s="17">
        <f>'[1]AFF 2018'!$BE$686</f>
        <v>243000</v>
      </c>
      <c r="AG530" s="17">
        <f>'[1]AFF 2018'!$BF$686</f>
        <v>0</v>
      </c>
      <c r="AH530" s="18">
        <f t="shared" si="1945"/>
        <v>243000</v>
      </c>
      <c r="AI530" s="17">
        <f>'[1]AFF 2018'!$BH$686</f>
        <v>0</v>
      </c>
      <c r="AJ530" s="17">
        <f>'[1]AFF 2018'!$BI$686</f>
        <v>0</v>
      </c>
      <c r="AK530" s="18">
        <f t="shared" si="1946"/>
        <v>0</v>
      </c>
      <c r="AL530" s="18">
        <f t="shared" si="1947"/>
        <v>243000</v>
      </c>
      <c r="AM530" s="17">
        <f t="shared" si="1948"/>
        <v>0</v>
      </c>
      <c r="AN530" s="17">
        <f t="shared" si="1948"/>
        <v>0</v>
      </c>
      <c r="AO530" s="18">
        <f t="shared" si="1949"/>
        <v>0</v>
      </c>
      <c r="AP530" s="17">
        <f t="shared" si="1950"/>
        <v>0</v>
      </c>
      <c r="AQ530" s="17">
        <f t="shared" si="1950"/>
        <v>0</v>
      </c>
      <c r="AR530" s="18">
        <f t="shared" si="1951"/>
        <v>0</v>
      </c>
      <c r="AS530" s="18">
        <f t="shared" si="1952"/>
        <v>0</v>
      </c>
      <c r="AT530" s="18" t="s">
        <v>66</v>
      </c>
      <c r="AU530" s="322">
        <v>16</v>
      </c>
      <c r="AV530" s="291">
        <v>486</v>
      </c>
      <c r="AW530" s="266">
        <f>'[1]AFF 2018'!$CI$686</f>
        <v>0</v>
      </c>
      <c r="AX530" s="266">
        <f>'[1]AFF 2018'!$CJ$686</f>
        <v>0</v>
      </c>
      <c r="AY530" s="266">
        <f>'[1]AFF 2018'!$CM$686</f>
        <v>-16</v>
      </c>
      <c r="AZ530" s="266">
        <f>'[1]AFF 2018'!$CN$686</f>
        <v>-486</v>
      </c>
      <c r="BE530" s="91" t="s">
        <v>79</v>
      </c>
    </row>
    <row r="531" spans="2:57" s="3" customFormat="1" ht="70.5" hidden="1" customHeight="1">
      <c r="B531" s="15">
        <v>2018</v>
      </c>
      <c r="C531" s="62">
        <v>8323</v>
      </c>
      <c r="D531" s="15">
        <v>2</v>
      </c>
      <c r="E531" s="15">
        <v>1</v>
      </c>
      <c r="F531" s="15">
        <v>3000</v>
      </c>
      <c r="G531" s="15">
        <v>3300</v>
      </c>
      <c r="H531" s="15">
        <v>334</v>
      </c>
      <c r="I531" s="63"/>
      <c r="J531" s="107" t="s">
        <v>399</v>
      </c>
      <c r="K531" s="17">
        <f t="shared" ref="K531" si="1953">ROUND(Q531*1,2)</f>
        <v>0</v>
      </c>
      <c r="L531" s="17">
        <v>0</v>
      </c>
      <c r="M531" s="18">
        <f t="shared" si="1936"/>
        <v>0</v>
      </c>
      <c r="N531" s="17">
        <f t="shared" ref="N531" si="1954">Q531-K531</f>
        <v>0</v>
      </c>
      <c r="O531" s="17">
        <v>0</v>
      </c>
      <c r="P531" s="18">
        <f t="shared" si="1937"/>
        <v>0</v>
      </c>
      <c r="Q531" s="18">
        <v>0</v>
      </c>
      <c r="R531" s="17">
        <f t="shared" ref="R531" si="1955">ROUND(X531*1,2)</f>
        <v>0</v>
      </c>
      <c r="S531" s="17">
        <v>0</v>
      </c>
      <c r="T531" s="18">
        <f t="shared" ref="T531" si="1956">R531+S531</f>
        <v>0</v>
      </c>
      <c r="U531" s="17">
        <f t="shared" ref="U531" si="1957">X531-R531</f>
        <v>0</v>
      </c>
      <c r="V531" s="17">
        <v>0</v>
      </c>
      <c r="W531" s="18">
        <f t="shared" si="1940"/>
        <v>0</v>
      </c>
      <c r="X531" s="18">
        <v>0</v>
      </c>
      <c r="Y531" s="17">
        <f t="shared" ref="Y531" si="1958">ROUND(AE531*1,2)</f>
        <v>0</v>
      </c>
      <c r="Z531" s="17">
        <v>0</v>
      </c>
      <c r="AA531" s="18">
        <f t="shared" ref="AA531" si="1959">Y531+Z531</f>
        <v>0</v>
      </c>
      <c r="AB531" s="17">
        <f t="shared" ref="AB531" si="1960">AE531-Y531</f>
        <v>0</v>
      </c>
      <c r="AC531" s="17">
        <v>0</v>
      </c>
      <c r="AD531" s="18">
        <f t="shared" si="1943"/>
        <v>0</v>
      </c>
      <c r="AE531" s="18">
        <v>0</v>
      </c>
      <c r="AF531" s="17">
        <f t="shared" ref="AF531" si="1961">ROUND(AL531*1,2)</f>
        <v>0</v>
      </c>
      <c r="AG531" s="17">
        <v>0</v>
      </c>
      <c r="AH531" s="18">
        <f t="shared" si="1945"/>
        <v>0</v>
      </c>
      <c r="AI531" s="17">
        <f t="shared" ref="AI531" si="1962">AL531-AF531</f>
        <v>0</v>
      </c>
      <c r="AJ531" s="17">
        <v>0</v>
      </c>
      <c r="AK531" s="18">
        <f t="shared" si="1946"/>
        <v>0</v>
      </c>
      <c r="AL531" s="18">
        <v>0</v>
      </c>
      <c r="AM531" s="17">
        <f t="shared" ref="AM531" si="1963">ROUND(AS531*1,2)</f>
        <v>0</v>
      </c>
      <c r="AN531" s="17">
        <v>0</v>
      </c>
      <c r="AO531" s="18">
        <f t="shared" ref="AO531" si="1964">AM531+AN531</f>
        <v>0</v>
      </c>
      <c r="AP531" s="17">
        <f t="shared" ref="AP531" si="1965">AS531-AM531</f>
        <v>0</v>
      </c>
      <c r="AQ531" s="17">
        <v>0</v>
      </c>
      <c r="AR531" s="18">
        <f t="shared" ref="AR531" si="1966">AP531+AQ531</f>
        <v>0</v>
      </c>
      <c r="AS531" s="18">
        <v>0</v>
      </c>
      <c r="AT531" s="18" t="s">
        <v>66</v>
      </c>
      <c r="AU531" s="322"/>
      <c r="AV531" s="291"/>
      <c r="AW531" s="266">
        <f>AZ531-AU531</f>
        <v>0</v>
      </c>
      <c r="AX531" s="266">
        <v>0</v>
      </c>
      <c r="AY531" s="266" t="e">
        <f>BB531-BE531</f>
        <v>#VALUE!</v>
      </c>
      <c r="AZ531" s="266">
        <v>0</v>
      </c>
      <c r="BE531" s="91" t="s">
        <v>79</v>
      </c>
    </row>
    <row r="532" spans="2:57" s="3" customFormat="1" ht="70.5" hidden="1" customHeight="1">
      <c r="B532" s="15">
        <v>2018</v>
      </c>
      <c r="C532" s="62">
        <v>8323</v>
      </c>
      <c r="D532" s="15">
        <v>2</v>
      </c>
      <c r="E532" s="15">
        <v>1</v>
      </c>
      <c r="F532" s="15">
        <v>3000</v>
      </c>
      <c r="G532" s="15">
        <v>3300</v>
      </c>
      <c r="H532" s="15">
        <v>334</v>
      </c>
      <c r="I532" s="63"/>
      <c r="J532" s="106" t="s">
        <v>407</v>
      </c>
      <c r="K532" s="18">
        <f>SUM(K533:K537)</f>
        <v>0</v>
      </c>
      <c r="L532" s="18">
        <f t="shared" ref="L532:P532" si="1967">SUM(L533:L537)</f>
        <v>0</v>
      </c>
      <c r="M532" s="18">
        <f t="shared" si="1967"/>
        <v>0</v>
      </c>
      <c r="N532" s="18">
        <f t="shared" si="1967"/>
        <v>0</v>
      </c>
      <c r="O532" s="18">
        <f t="shared" si="1967"/>
        <v>0</v>
      </c>
      <c r="P532" s="18">
        <f t="shared" si="1967"/>
        <v>0</v>
      </c>
      <c r="Q532" s="18">
        <f>M532+P532</f>
        <v>0</v>
      </c>
      <c r="R532" s="18">
        <f>SUM(R533:R537)</f>
        <v>0</v>
      </c>
      <c r="S532" s="18">
        <f t="shared" ref="S532:W532" si="1968">SUM(S533:S537)</f>
        <v>0</v>
      </c>
      <c r="T532" s="18">
        <f t="shared" si="1968"/>
        <v>0</v>
      </c>
      <c r="U532" s="18">
        <f t="shared" si="1968"/>
        <v>0</v>
      </c>
      <c r="V532" s="18">
        <f t="shared" si="1968"/>
        <v>0</v>
      </c>
      <c r="W532" s="18">
        <f t="shared" si="1968"/>
        <v>0</v>
      </c>
      <c r="X532" s="18">
        <f>T532+W532</f>
        <v>0</v>
      </c>
      <c r="Y532" s="18">
        <f>SUM(Y533:Y537)</f>
        <v>0</v>
      </c>
      <c r="Z532" s="18">
        <f t="shared" ref="Z532:AD532" si="1969">SUM(Z533:Z537)</f>
        <v>0</v>
      </c>
      <c r="AA532" s="18">
        <f t="shared" si="1969"/>
        <v>0</v>
      </c>
      <c r="AB532" s="18">
        <f t="shared" si="1969"/>
        <v>0</v>
      </c>
      <c r="AC532" s="18">
        <f t="shared" si="1969"/>
        <v>0</v>
      </c>
      <c r="AD532" s="18">
        <f t="shared" si="1969"/>
        <v>0</v>
      </c>
      <c r="AE532" s="18">
        <f>AA532+AD532</f>
        <v>0</v>
      </c>
      <c r="AF532" s="18">
        <f>SUM(AF533:AF537)</f>
        <v>0</v>
      </c>
      <c r="AG532" s="18">
        <f t="shared" ref="AG532:AJ532" si="1970">SUM(AG533:AG537)</f>
        <v>0</v>
      </c>
      <c r="AH532" s="18">
        <f t="shared" si="1970"/>
        <v>0</v>
      </c>
      <c r="AI532" s="18">
        <f t="shared" si="1970"/>
        <v>0</v>
      </c>
      <c r="AJ532" s="18">
        <f t="shared" si="1970"/>
        <v>0</v>
      </c>
      <c r="AK532" s="18">
        <f t="shared" ref="AK532" si="1971">SUM(AK533:AK537)</f>
        <v>0</v>
      </c>
      <c r="AL532" s="18">
        <f>AH532+AK532</f>
        <v>0</v>
      </c>
      <c r="AM532" s="18">
        <f>SUM(AM533:AM537)</f>
        <v>0</v>
      </c>
      <c r="AN532" s="18">
        <f t="shared" ref="AN532:AR532" si="1972">SUM(AN533:AN537)</f>
        <v>0</v>
      </c>
      <c r="AO532" s="18">
        <f t="shared" si="1972"/>
        <v>0</v>
      </c>
      <c r="AP532" s="18">
        <f t="shared" si="1972"/>
        <v>0</v>
      </c>
      <c r="AQ532" s="18">
        <f t="shared" si="1972"/>
        <v>0</v>
      </c>
      <c r="AR532" s="18">
        <f t="shared" si="1972"/>
        <v>0</v>
      </c>
      <c r="AS532" s="18">
        <f>AO532+AR532</f>
        <v>0</v>
      </c>
      <c r="AT532" s="18" t="s">
        <v>66</v>
      </c>
      <c r="AU532" s="322"/>
      <c r="AV532" s="291"/>
      <c r="AW532" s="269">
        <f t="shared" ref="AW532:AZ532" si="1973">SUM(AW533:AW537)</f>
        <v>0</v>
      </c>
      <c r="AX532" s="269">
        <f t="shared" si="1973"/>
        <v>0</v>
      </c>
      <c r="AY532" s="269" t="e">
        <f t="shared" si="1973"/>
        <v>#VALUE!</v>
      </c>
      <c r="AZ532" s="269">
        <f t="shared" si="1973"/>
        <v>0</v>
      </c>
      <c r="BE532" s="91" t="s">
        <v>79</v>
      </c>
    </row>
    <row r="533" spans="2:57" s="3" customFormat="1" ht="70.5" hidden="1" customHeight="1">
      <c r="B533" s="15">
        <v>2018</v>
      </c>
      <c r="C533" s="62">
        <v>8323</v>
      </c>
      <c r="D533" s="15">
        <v>2</v>
      </c>
      <c r="E533" s="15">
        <v>1</v>
      </c>
      <c r="F533" s="15">
        <v>3000</v>
      </c>
      <c r="G533" s="15">
        <v>3300</v>
      </c>
      <c r="H533" s="15">
        <v>334</v>
      </c>
      <c r="I533" s="63"/>
      <c r="J533" s="107" t="s">
        <v>389</v>
      </c>
      <c r="K533" s="17">
        <f t="shared" ref="K533:K537" si="1974">ROUND(Q533*0.8,0)</f>
        <v>0</v>
      </c>
      <c r="L533" s="17">
        <v>0</v>
      </c>
      <c r="M533" s="18">
        <f t="shared" ref="M533:M537" si="1975">K533+L533</f>
        <v>0</v>
      </c>
      <c r="N533" s="17">
        <f>Q533-K533</f>
        <v>0</v>
      </c>
      <c r="O533" s="17">
        <v>0</v>
      </c>
      <c r="P533" s="18">
        <f t="shared" ref="P533:P537" si="1976">N533+O533</f>
        <v>0</v>
      </c>
      <c r="Q533" s="18">
        <v>0</v>
      </c>
      <c r="R533" s="17">
        <f t="shared" ref="R533:R534" si="1977">ROUND(X533*0.8,0)</f>
        <v>0</v>
      </c>
      <c r="S533" s="17">
        <v>0</v>
      </c>
      <c r="T533" s="18">
        <f t="shared" ref="T533:T537" si="1978">R533+S533</f>
        <v>0</v>
      </c>
      <c r="U533" s="17">
        <f>X533-R533</f>
        <v>0</v>
      </c>
      <c r="V533" s="17">
        <v>0</v>
      </c>
      <c r="W533" s="18">
        <f t="shared" ref="W533:W537" si="1979">U533+V533</f>
        <v>0</v>
      </c>
      <c r="X533" s="18">
        <v>0</v>
      </c>
      <c r="Y533" s="17">
        <f t="shared" ref="Y533:Y534" si="1980">ROUND(AE533*0.8,0)</f>
        <v>0</v>
      </c>
      <c r="Z533" s="17">
        <v>0</v>
      </c>
      <c r="AA533" s="18">
        <f t="shared" ref="AA533:AA537" si="1981">Y533+Z533</f>
        <v>0</v>
      </c>
      <c r="AB533" s="17">
        <f>AE533-Y533</f>
        <v>0</v>
      </c>
      <c r="AC533" s="17">
        <v>0</v>
      </c>
      <c r="AD533" s="18">
        <f t="shared" ref="AD533:AD537" si="1982">AB533+AC533</f>
        <v>0</v>
      </c>
      <c r="AE533" s="18">
        <v>0</v>
      </c>
      <c r="AF533" s="17">
        <f t="shared" ref="AF533:AF534" si="1983">ROUND(AL533*0.8,0)</f>
        <v>0</v>
      </c>
      <c r="AG533" s="17">
        <v>0</v>
      </c>
      <c r="AH533" s="18">
        <f t="shared" ref="AH533:AH537" si="1984">AF533+AG533</f>
        <v>0</v>
      </c>
      <c r="AI533" s="17">
        <f>AL533-AF533</f>
        <v>0</v>
      </c>
      <c r="AJ533" s="17">
        <v>0</v>
      </c>
      <c r="AK533" s="18">
        <f t="shared" ref="AK533:AK537" si="1985">AI533+AJ533</f>
        <v>0</v>
      </c>
      <c r="AL533" s="18">
        <v>0</v>
      </c>
      <c r="AM533" s="17">
        <f t="shared" ref="AM533:AM534" si="1986">ROUND(AS533*0.8,0)</f>
        <v>0</v>
      </c>
      <c r="AN533" s="17">
        <v>0</v>
      </c>
      <c r="AO533" s="18">
        <f t="shared" ref="AO533:AO537" si="1987">AM533+AN533</f>
        <v>0</v>
      </c>
      <c r="AP533" s="17">
        <f>AS533-AM533</f>
        <v>0</v>
      </c>
      <c r="AQ533" s="17">
        <v>0</v>
      </c>
      <c r="AR533" s="18">
        <f t="shared" ref="AR533:AR537" si="1988">AP533+AQ533</f>
        <v>0</v>
      </c>
      <c r="AS533" s="18">
        <v>0</v>
      </c>
      <c r="AT533" s="18" t="s">
        <v>66</v>
      </c>
      <c r="AU533" s="322"/>
      <c r="AV533" s="291"/>
      <c r="AW533" s="266">
        <f>AZ533-AU533</f>
        <v>0</v>
      </c>
      <c r="AX533" s="266">
        <v>0</v>
      </c>
      <c r="AY533" s="266" t="e">
        <f>BB533-BE533</f>
        <v>#VALUE!</v>
      </c>
      <c r="AZ533" s="266">
        <v>0</v>
      </c>
      <c r="BE533" s="91" t="s">
        <v>79</v>
      </c>
    </row>
    <row r="534" spans="2:57" s="3" customFormat="1" ht="70.5" hidden="1" customHeight="1">
      <c r="B534" s="15">
        <v>2018</v>
      </c>
      <c r="C534" s="62">
        <v>8323</v>
      </c>
      <c r="D534" s="15">
        <v>2</v>
      </c>
      <c r="E534" s="15">
        <v>1</v>
      </c>
      <c r="F534" s="15">
        <v>3000</v>
      </c>
      <c r="G534" s="15">
        <v>3300</v>
      </c>
      <c r="H534" s="15">
        <v>334</v>
      </c>
      <c r="I534" s="63"/>
      <c r="J534" s="107" t="s">
        <v>403</v>
      </c>
      <c r="K534" s="17">
        <f t="shared" si="1974"/>
        <v>0</v>
      </c>
      <c r="L534" s="17">
        <v>0</v>
      </c>
      <c r="M534" s="18">
        <f t="shared" si="1975"/>
        <v>0</v>
      </c>
      <c r="N534" s="17">
        <f>Q534-K534</f>
        <v>0</v>
      </c>
      <c r="O534" s="17">
        <v>0</v>
      </c>
      <c r="P534" s="18">
        <f t="shared" si="1976"/>
        <v>0</v>
      </c>
      <c r="Q534" s="18">
        <v>0</v>
      </c>
      <c r="R534" s="17">
        <f t="shared" si="1977"/>
        <v>0</v>
      </c>
      <c r="S534" s="17">
        <v>0</v>
      </c>
      <c r="T534" s="18">
        <f t="shared" si="1978"/>
        <v>0</v>
      </c>
      <c r="U534" s="17">
        <f>X534-R534</f>
        <v>0</v>
      </c>
      <c r="V534" s="17">
        <v>0</v>
      </c>
      <c r="W534" s="18">
        <f t="shared" si="1979"/>
        <v>0</v>
      </c>
      <c r="X534" s="18">
        <v>0</v>
      </c>
      <c r="Y534" s="17">
        <f t="shared" si="1980"/>
        <v>0</v>
      </c>
      <c r="Z534" s="17">
        <v>0</v>
      </c>
      <c r="AA534" s="18">
        <f t="shared" si="1981"/>
        <v>0</v>
      </c>
      <c r="AB534" s="17">
        <f>AE534-Y534</f>
        <v>0</v>
      </c>
      <c r="AC534" s="17">
        <v>0</v>
      </c>
      <c r="AD534" s="18">
        <f t="shared" si="1982"/>
        <v>0</v>
      </c>
      <c r="AE534" s="18">
        <v>0</v>
      </c>
      <c r="AF534" s="17">
        <f t="shared" si="1983"/>
        <v>0</v>
      </c>
      <c r="AG534" s="17">
        <v>0</v>
      </c>
      <c r="AH534" s="18">
        <f t="shared" si="1984"/>
        <v>0</v>
      </c>
      <c r="AI534" s="17">
        <f>AL534-AF534</f>
        <v>0</v>
      </c>
      <c r="AJ534" s="17">
        <v>0</v>
      </c>
      <c r="AK534" s="18">
        <f t="shared" si="1985"/>
        <v>0</v>
      </c>
      <c r="AL534" s="18">
        <v>0</v>
      </c>
      <c r="AM534" s="17">
        <f t="shared" si="1986"/>
        <v>0</v>
      </c>
      <c r="AN534" s="17">
        <v>0</v>
      </c>
      <c r="AO534" s="18">
        <f t="shared" si="1987"/>
        <v>0</v>
      </c>
      <c r="AP534" s="17">
        <f>AS534-AM534</f>
        <v>0</v>
      </c>
      <c r="AQ534" s="17">
        <v>0</v>
      </c>
      <c r="AR534" s="18">
        <f t="shared" si="1988"/>
        <v>0</v>
      </c>
      <c r="AS534" s="18">
        <v>0</v>
      </c>
      <c r="AT534" s="18" t="s">
        <v>66</v>
      </c>
      <c r="AU534" s="322"/>
      <c r="AV534" s="291"/>
      <c r="AW534" s="266">
        <f>AZ534-AU534</f>
        <v>0</v>
      </c>
      <c r="AX534" s="266">
        <v>0</v>
      </c>
      <c r="AY534" s="266" t="e">
        <f>BB534-BE534</f>
        <v>#VALUE!</v>
      </c>
      <c r="AZ534" s="266">
        <v>0</v>
      </c>
      <c r="BE534" s="91" t="s">
        <v>79</v>
      </c>
    </row>
    <row r="535" spans="2:57" s="3" customFormat="1" ht="70.5" hidden="1" customHeight="1">
      <c r="B535" s="15">
        <v>2018</v>
      </c>
      <c r="C535" s="62">
        <v>8323</v>
      </c>
      <c r="D535" s="15">
        <v>2</v>
      </c>
      <c r="E535" s="15">
        <v>1</v>
      </c>
      <c r="F535" s="15">
        <v>3000</v>
      </c>
      <c r="G535" s="15">
        <v>3300</v>
      </c>
      <c r="H535" s="15">
        <v>334</v>
      </c>
      <c r="I535" s="63"/>
      <c r="J535" s="107" t="s">
        <v>404</v>
      </c>
      <c r="K535" s="17">
        <f>ROUND(Q535*1,0)</f>
        <v>0</v>
      </c>
      <c r="L535" s="17">
        <v>0</v>
      </c>
      <c r="M535" s="18">
        <f t="shared" si="1975"/>
        <v>0</v>
      </c>
      <c r="N535" s="17">
        <f>Q535-K535</f>
        <v>0</v>
      </c>
      <c r="O535" s="17">
        <v>0</v>
      </c>
      <c r="P535" s="18">
        <f t="shared" si="1976"/>
        <v>0</v>
      </c>
      <c r="Q535" s="18"/>
      <c r="R535" s="17">
        <f>ROUND(X535*1,0)</f>
        <v>0</v>
      </c>
      <c r="S535" s="17">
        <v>0</v>
      </c>
      <c r="T535" s="18">
        <f t="shared" si="1978"/>
        <v>0</v>
      </c>
      <c r="U535" s="17">
        <f>X535-R535</f>
        <v>0</v>
      </c>
      <c r="V535" s="17">
        <v>0</v>
      </c>
      <c r="W535" s="18">
        <f t="shared" si="1979"/>
        <v>0</v>
      </c>
      <c r="X535" s="18"/>
      <c r="Y535" s="17">
        <f>ROUND(AE535*1,0)</f>
        <v>0</v>
      </c>
      <c r="Z535" s="17">
        <v>0</v>
      </c>
      <c r="AA535" s="18">
        <f t="shared" si="1981"/>
        <v>0</v>
      </c>
      <c r="AB535" s="17">
        <f>AE535-Y535</f>
        <v>0</v>
      </c>
      <c r="AC535" s="17">
        <v>0</v>
      </c>
      <c r="AD535" s="18">
        <f t="shared" si="1982"/>
        <v>0</v>
      </c>
      <c r="AE535" s="18"/>
      <c r="AF535" s="17">
        <f>ROUND(AL535*1,0)</f>
        <v>0</v>
      </c>
      <c r="AG535" s="17">
        <v>0</v>
      </c>
      <c r="AH535" s="18">
        <f t="shared" si="1984"/>
        <v>0</v>
      </c>
      <c r="AI535" s="17">
        <f>AL535-AF535</f>
        <v>0</v>
      </c>
      <c r="AJ535" s="17">
        <v>0</v>
      </c>
      <c r="AK535" s="18">
        <f t="shared" si="1985"/>
        <v>0</v>
      </c>
      <c r="AL535" s="18"/>
      <c r="AM535" s="17">
        <f>ROUND(AS535*1,0)</f>
        <v>0</v>
      </c>
      <c r="AN535" s="17">
        <v>0</v>
      </c>
      <c r="AO535" s="18">
        <f t="shared" si="1987"/>
        <v>0</v>
      </c>
      <c r="AP535" s="17">
        <f>AS535-AM535</f>
        <v>0</v>
      </c>
      <c r="AQ535" s="17">
        <v>0</v>
      </c>
      <c r="AR535" s="18">
        <f t="shared" si="1988"/>
        <v>0</v>
      </c>
      <c r="AS535" s="18"/>
      <c r="AT535" s="18" t="s">
        <v>66</v>
      </c>
      <c r="AU535" s="322"/>
      <c r="AV535" s="291"/>
      <c r="AW535" s="266">
        <f>AZ535-AU535</f>
        <v>0</v>
      </c>
      <c r="AX535" s="266">
        <v>0</v>
      </c>
      <c r="AY535" s="266" t="e">
        <f>BB535-BE535</f>
        <v>#VALUE!</v>
      </c>
      <c r="AZ535" s="266">
        <v>0</v>
      </c>
      <c r="BE535" s="91" t="s">
        <v>79</v>
      </c>
    </row>
    <row r="536" spans="2:57" s="3" customFormat="1" ht="70.5" hidden="1" customHeight="1">
      <c r="B536" s="15">
        <v>2018</v>
      </c>
      <c r="C536" s="62">
        <v>8323</v>
      </c>
      <c r="D536" s="15">
        <v>2</v>
      </c>
      <c r="E536" s="15">
        <v>1</v>
      </c>
      <c r="F536" s="15">
        <v>3000</v>
      </c>
      <c r="G536" s="15">
        <v>3300</v>
      </c>
      <c r="H536" s="15">
        <v>334</v>
      </c>
      <c r="I536" s="63"/>
      <c r="J536" s="107" t="s">
        <v>2130</v>
      </c>
      <c r="K536" s="17">
        <f t="shared" si="1974"/>
        <v>0</v>
      </c>
      <c r="L536" s="17">
        <v>0</v>
      </c>
      <c r="M536" s="18">
        <f t="shared" si="1975"/>
        <v>0</v>
      </c>
      <c r="N536" s="17">
        <f>Q536-K536</f>
        <v>0</v>
      </c>
      <c r="O536" s="17">
        <v>0</v>
      </c>
      <c r="P536" s="18">
        <f t="shared" si="1976"/>
        <v>0</v>
      </c>
      <c r="Q536" s="18"/>
      <c r="R536" s="17">
        <f t="shared" ref="R536:R537" si="1989">ROUND(X536*0.8,0)</f>
        <v>0</v>
      </c>
      <c r="S536" s="17">
        <v>0</v>
      </c>
      <c r="T536" s="18">
        <f t="shared" si="1978"/>
        <v>0</v>
      </c>
      <c r="U536" s="17">
        <f>X536-R536</f>
        <v>0</v>
      </c>
      <c r="V536" s="17">
        <v>0</v>
      </c>
      <c r="W536" s="18">
        <f t="shared" si="1979"/>
        <v>0</v>
      </c>
      <c r="X536" s="18"/>
      <c r="Y536" s="17">
        <f t="shared" ref="Y536:Y537" si="1990">ROUND(AE536*0.8,0)</f>
        <v>0</v>
      </c>
      <c r="Z536" s="17">
        <v>0</v>
      </c>
      <c r="AA536" s="18">
        <f t="shared" si="1981"/>
        <v>0</v>
      </c>
      <c r="AB536" s="17">
        <f>AE536-Y536</f>
        <v>0</v>
      </c>
      <c r="AC536" s="17">
        <v>0</v>
      </c>
      <c r="AD536" s="18">
        <f t="shared" si="1982"/>
        <v>0</v>
      </c>
      <c r="AE536" s="18"/>
      <c r="AF536" s="17">
        <f t="shared" ref="AF536:AF537" si="1991">ROUND(AL536*0.8,0)</f>
        <v>0</v>
      </c>
      <c r="AG536" s="17">
        <v>0</v>
      </c>
      <c r="AH536" s="18">
        <f t="shared" si="1984"/>
        <v>0</v>
      </c>
      <c r="AI536" s="17">
        <f>AL536-AF536</f>
        <v>0</v>
      </c>
      <c r="AJ536" s="17">
        <v>0</v>
      </c>
      <c r="AK536" s="18">
        <f t="shared" si="1985"/>
        <v>0</v>
      </c>
      <c r="AL536" s="18"/>
      <c r="AM536" s="17">
        <f t="shared" ref="AM536:AM537" si="1992">ROUND(AS536*0.8,0)</f>
        <v>0</v>
      </c>
      <c r="AN536" s="17">
        <v>0</v>
      </c>
      <c r="AO536" s="18">
        <f t="shared" si="1987"/>
        <v>0</v>
      </c>
      <c r="AP536" s="17">
        <f>AS536-AM536</f>
        <v>0</v>
      </c>
      <c r="AQ536" s="17">
        <v>0</v>
      </c>
      <c r="AR536" s="18">
        <f t="shared" si="1988"/>
        <v>0</v>
      </c>
      <c r="AS536" s="18"/>
      <c r="AT536" s="18" t="s">
        <v>66</v>
      </c>
      <c r="AU536" s="322"/>
      <c r="AV536" s="291"/>
      <c r="AW536" s="266">
        <f>AZ536-AU536</f>
        <v>0</v>
      </c>
      <c r="AX536" s="266">
        <v>0</v>
      </c>
      <c r="AY536" s="266" t="e">
        <f>BB536-BE536</f>
        <v>#VALUE!</v>
      </c>
      <c r="AZ536" s="266">
        <v>0</v>
      </c>
      <c r="BE536" s="91" t="s">
        <v>79</v>
      </c>
    </row>
    <row r="537" spans="2:57" s="3" customFormat="1" ht="70.5" hidden="1" customHeight="1">
      <c r="B537" s="15">
        <v>2018</v>
      </c>
      <c r="C537" s="62">
        <v>8323</v>
      </c>
      <c r="D537" s="15">
        <v>2</v>
      </c>
      <c r="E537" s="15">
        <v>1</v>
      </c>
      <c r="F537" s="15">
        <v>3000</v>
      </c>
      <c r="G537" s="15">
        <v>3300</v>
      </c>
      <c r="H537" s="15">
        <v>334</v>
      </c>
      <c r="I537" s="63"/>
      <c r="J537" s="107" t="s">
        <v>399</v>
      </c>
      <c r="K537" s="17">
        <f t="shared" si="1974"/>
        <v>0</v>
      </c>
      <c r="L537" s="17">
        <v>0</v>
      </c>
      <c r="M537" s="18">
        <f t="shared" si="1975"/>
        <v>0</v>
      </c>
      <c r="N537" s="17">
        <f>Q537-K537</f>
        <v>0</v>
      </c>
      <c r="O537" s="17">
        <v>0</v>
      </c>
      <c r="P537" s="18">
        <f t="shared" si="1976"/>
        <v>0</v>
      </c>
      <c r="Q537" s="18">
        <v>0</v>
      </c>
      <c r="R537" s="17">
        <f t="shared" si="1989"/>
        <v>0</v>
      </c>
      <c r="S537" s="17">
        <v>0</v>
      </c>
      <c r="T537" s="18">
        <f t="shared" si="1978"/>
        <v>0</v>
      </c>
      <c r="U537" s="17">
        <f>X537-R537</f>
        <v>0</v>
      </c>
      <c r="V537" s="17">
        <v>0</v>
      </c>
      <c r="W537" s="18">
        <f t="shared" si="1979"/>
        <v>0</v>
      </c>
      <c r="X537" s="18">
        <v>0</v>
      </c>
      <c r="Y537" s="17">
        <f t="shared" si="1990"/>
        <v>0</v>
      </c>
      <c r="Z537" s="17">
        <v>0</v>
      </c>
      <c r="AA537" s="18">
        <f t="shared" si="1981"/>
        <v>0</v>
      </c>
      <c r="AB537" s="17">
        <f>AE537-Y537</f>
        <v>0</v>
      </c>
      <c r="AC537" s="17">
        <v>0</v>
      </c>
      <c r="AD537" s="18">
        <f t="shared" si="1982"/>
        <v>0</v>
      </c>
      <c r="AE537" s="18">
        <v>0</v>
      </c>
      <c r="AF537" s="17">
        <f t="shared" si="1991"/>
        <v>0</v>
      </c>
      <c r="AG537" s="17">
        <v>0</v>
      </c>
      <c r="AH537" s="18">
        <f t="shared" si="1984"/>
        <v>0</v>
      </c>
      <c r="AI537" s="17">
        <f>AL537-AF537</f>
        <v>0</v>
      </c>
      <c r="AJ537" s="17">
        <v>0</v>
      </c>
      <c r="AK537" s="18">
        <f t="shared" si="1985"/>
        <v>0</v>
      </c>
      <c r="AL537" s="18">
        <v>0</v>
      </c>
      <c r="AM537" s="17">
        <f t="shared" si="1992"/>
        <v>0</v>
      </c>
      <c r="AN537" s="17">
        <v>0</v>
      </c>
      <c r="AO537" s="18">
        <f t="shared" si="1987"/>
        <v>0</v>
      </c>
      <c r="AP537" s="17">
        <f>AS537-AM537</f>
        <v>0</v>
      </c>
      <c r="AQ537" s="17">
        <v>0</v>
      </c>
      <c r="AR537" s="18">
        <f t="shared" si="1988"/>
        <v>0</v>
      </c>
      <c r="AS537" s="18">
        <v>0</v>
      </c>
      <c r="AT537" s="18" t="s">
        <v>66</v>
      </c>
      <c r="AU537" s="322"/>
      <c r="AV537" s="291"/>
      <c r="AW537" s="266">
        <f>AZ537-AU537</f>
        <v>0</v>
      </c>
      <c r="AX537" s="266">
        <v>0</v>
      </c>
      <c r="AY537" s="266" t="e">
        <f>BB537-BE537</f>
        <v>#VALUE!</v>
      </c>
      <c r="AZ537" s="266">
        <v>0</v>
      </c>
      <c r="BE537" s="91" t="s">
        <v>79</v>
      </c>
    </row>
    <row r="538" spans="2:57" s="3" customFormat="1" ht="70.5" hidden="1" customHeight="1">
      <c r="B538" s="15">
        <v>2018</v>
      </c>
      <c r="C538" s="97">
        <v>8323</v>
      </c>
      <c r="D538" s="15">
        <v>2</v>
      </c>
      <c r="E538" s="15">
        <v>1</v>
      </c>
      <c r="F538" s="15">
        <v>3000</v>
      </c>
      <c r="G538" s="15">
        <v>3300</v>
      </c>
      <c r="H538" s="15">
        <v>334</v>
      </c>
      <c r="I538" s="63"/>
      <c r="J538" s="106" t="s">
        <v>408</v>
      </c>
      <c r="K538" s="18">
        <f t="shared" ref="K538:P538" si="1993">SUM(K539:K543)</f>
        <v>0</v>
      </c>
      <c r="L538" s="18">
        <f t="shared" si="1993"/>
        <v>0</v>
      </c>
      <c r="M538" s="18">
        <f t="shared" si="1993"/>
        <v>0</v>
      </c>
      <c r="N538" s="18">
        <f t="shared" si="1993"/>
        <v>0</v>
      </c>
      <c r="O538" s="18">
        <f t="shared" si="1993"/>
        <v>0</v>
      </c>
      <c r="P538" s="18">
        <f t="shared" si="1993"/>
        <v>0</v>
      </c>
      <c r="Q538" s="18">
        <f>M538+P538</f>
        <v>0</v>
      </c>
      <c r="R538" s="18">
        <f t="shared" ref="R538:W538" si="1994">SUM(R539:R543)</f>
        <v>0</v>
      </c>
      <c r="S538" s="18">
        <f t="shared" si="1994"/>
        <v>0</v>
      </c>
      <c r="T538" s="18">
        <f t="shared" si="1994"/>
        <v>0</v>
      </c>
      <c r="U538" s="18">
        <f t="shared" si="1994"/>
        <v>0</v>
      </c>
      <c r="V538" s="18">
        <f t="shared" si="1994"/>
        <v>0</v>
      </c>
      <c r="W538" s="18">
        <f t="shared" si="1994"/>
        <v>0</v>
      </c>
      <c r="X538" s="18">
        <f>T538+W538</f>
        <v>0</v>
      </c>
      <c r="Y538" s="18">
        <f t="shared" ref="Y538:AD538" si="1995">SUM(Y539:Y543)</f>
        <v>0</v>
      </c>
      <c r="Z538" s="18">
        <f t="shared" si="1995"/>
        <v>0</v>
      </c>
      <c r="AA538" s="18">
        <f t="shared" si="1995"/>
        <v>0</v>
      </c>
      <c r="AB538" s="18">
        <f t="shared" si="1995"/>
        <v>0</v>
      </c>
      <c r="AC538" s="18">
        <f t="shared" si="1995"/>
        <v>0</v>
      </c>
      <c r="AD538" s="18">
        <f t="shared" si="1995"/>
        <v>0</v>
      </c>
      <c r="AE538" s="18">
        <f>AA538+AD538</f>
        <v>0</v>
      </c>
      <c r="AF538" s="18">
        <f t="shared" ref="AF538:AJ538" si="1996">SUM(AF539:AF543)</f>
        <v>0</v>
      </c>
      <c r="AG538" s="18">
        <f t="shared" si="1996"/>
        <v>0</v>
      </c>
      <c r="AH538" s="18">
        <f t="shared" si="1996"/>
        <v>0</v>
      </c>
      <c r="AI538" s="18">
        <f t="shared" si="1996"/>
        <v>0</v>
      </c>
      <c r="AJ538" s="18">
        <f t="shared" si="1996"/>
        <v>0</v>
      </c>
      <c r="AK538" s="18">
        <f t="shared" ref="AK538" si="1997">SUM(AK539:AK543)</f>
        <v>0</v>
      </c>
      <c r="AL538" s="18">
        <f>AH538+AK538</f>
        <v>0</v>
      </c>
      <c r="AM538" s="18">
        <f t="shared" ref="AM538:AR538" si="1998">SUM(AM539:AM543)</f>
        <v>0</v>
      </c>
      <c r="AN538" s="18">
        <f t="shared" si="1998"/>
        <v>0</v>
      </c>
      <c r="AO538" s="18">
        <f t="shared" si="1998"/>
        <v>0</v>
      </c>
      <c r="AP538" s="18">
        <f t="shared" si="1998"/>
        <v>0</v>
      </c>
      <c r="AQ538" s="18">
        <f t="shared" si="1998"/>
        <v>0</v>
      </c>
      <c r="AR538" s="18">
        <f t="shared" si="1998"/>
        <v>0</v>
      </c>
      <c r="AS538" s="18">
        <f>AO538+AR538</f>
        <v>0</v>
      </c>
      <c r="AT538" s="109" t="s">
        <v>66</v>
      </c>
      <c r="AU538" s="307"/>
      <c r="AV538" s="290"/>
      <c r="AW538" s="269">
        <f t="shared" ref="AW538:AZ538" si="1999">SUM(AW539:AW543)</f>
        <v>0</v>
      </c>
      <c r="AX538" s="269">
        <f t="shared" si="1999"/>
        <v>0</v>
      </c>
      <c r="AY538" s="269" t="e">
        <f t="shared" si="1999"/>
        <v>#VALUE!</v>
      </c>
      <c r="AZ538" s="269">
        <f t="shared" si="1999"/>
        <v>0</v>
      </c>
      <c r="BE538" s="91" t="s">
        <v>79</v>
      </c>
    </row>
    <row r="539" spans="2:57" s="3" customFormat="1" ht="70.5" hidden="1" customHeight="1">
      <c r="B539" s="15">
        <v>2018</v>
      </c>
      <c r="C539" s="62">
        <v>8323</v>
      </c>
      <c r="D539" s="15">
        <v>2</v>
      </c>
      <c r="E539" s="15">
        <v>1</v>
      </c>
      <c r="F539" s="15">
        <v>3000</v>
      </c>
      <c r="G539" s="15">
        <v>3300</v>
      </c>
      <c r="H539" s="15">
        <v>334</v>
      </c>
      <c r="I539" s="63"/>
      <c r="J539" s="107" t="s">
        <v>389</v>
      </c>
      <c r="K539" s="17">
        <f t="shared" ref="K539:K540" si="2000">ROUND(Q539*0.8,0)</f>
        <v>0</v>
      </c>
      <c r="L539" s="17">
        <v>0</v>
      </c>
      <c r="M539" s="18">
        <f t="shared" ref="M539:M542" si="2001">K539+L539</f>
        <v>0</v>
      </c>
      <c r="N539" s="17">
        <f>Q539-K539</f>
        <v>0</v>
      </c>
      <c r="O539" s="17">
        <v>0</v>
      </c>
      <c r="P539" s="18">
        <f t="shared" ref="P539:P542" si="2002">N539+O539</f>
        <v>0</v>
      </c>
      <c r="Q539" s="18">
        <v>0</v>
      </c>
      <c r="R539" s="17">
        <f t="shared" ref="R539:R540" si="2003">ROUND(X539*0.8,0)</f>
        <v>0</v>
      </c>
      <c r="S539" s="17">
        <v>0</v>
      </c>
      <c r="T539" s="18">
        <f t="shared" ref="T539:T543" si="2004">R539+S539</f>
        <v>0</v>
      </c>
      <c r="U539" s="17">
        <f>X539-R539</f>
        <v>0</v>
      </c>
      <c r="V539" s="17">
        <v>0</v>
      </c>
      <c r="W539" s="18">
        <f t="shared" ref="W539:W543" si="2005">U539+V539</f>
        <v>0</v>
      </c>
      <c r="X539" s="18">
        <v>0</v>
      </c>
      <c r="Y539" s="17">
        <f t="shared" ref="Y539:Y540" si="2006">ROUND(AE539*0.8,0)</f>
        <v>0</v>
      </c>
      <c r="Z539" s="17">
        <v>0</v>
      </c>
      <c r="AA539" s="18">
        <f t="shared" ref="AA539:AA543" si="2007">Y539+Z539</f>
        <v>0</v>
      </c>
      <c r="AB539" s="17">
        <f>AE539-Y539</f>
        <v>0</v>
      </c>
      <c r="AC539" s="17">
        <v>0</v>
      </c>
      <c r="AD539" s="18">
        <f t="shared" ref="AD539:AD543" si="2008">AB539+AC539</f>
        <v>0</v>
      </c>
      <c r="AE539" s="18">
        <v>0</v>
      </c>
      <c r="AF539" s="17">
        <f t="shared" ref="AF539:AF540" si="2009">ROUND(AL539*0.8,0)</f>
        <v>0</v>
      </c>
      <c r="AG539" s="17">
        <v>0</v>
      </c>
      <c r="AH539" s="18">
        <f t="shared" ref="AH539:AH543" si="2010">AF539+AG539</f>
        <v>0</v>
      </c>
      <c r="AI539" s="17">
        <f>AL539-AF539</f>
        <v>0</v>
      </c>
      <c r="AJ539" s="17">
        <v>0</v>
      </c>
      <c r="AK539" s="18">
        <f t="shared" ref="AK539:AK543" si="2011">AI539+AJ539</f>
        <v>0</v>
      </c>
      <c r="AL539" s="18">
        <v>0</v>
      </c>
      <c r="AM539" s="17">
        <f t="shared" ref="AM539:AM540" si="2012">ROUND(AS539*0.8,0)</f>
        <v>0</v>
      </c>
      <c r="AN539" s="17">
        <v>0</v>
      </c>
      <c r="AO539" s="18">
        <f t="shared" ref="AO539:AO543" si="2013">AM539+AN539</f>
        <v>0</v>
      </c>
      <c r="AP539" s="17">
        <f>AS539-AM539</f>
        <v>0</v>
      </c>
      <c r="AQ539" s="17">
        <v>0</v>
      </c>
      <c r="AR539" s="18">
        <f t="shared" ref="AR539:AR543" si="2014">AP539+AQ539</f>
        <v>0</v>
      </c>
      <c r="AS539" s="18">
        <v>0</v>
      </c>
      <c r="AT539" s="18" t="s">
        <v>66</v>
      </c>
      <c r="AU539" s="322"/>
      <c r="AV539" s="291"/>
      <c r="AW539" s="266">
        <f>AZ539-AU539</f>
        <v>0</v>
      </c>
      <c r="AX539" s="266">
        <v>0</v>
      </c>
      <c r="AY539" s="266" t="e">
        <f>BB539-BE539</f>
        <v>#VALUE!</v>
      </c>
      <c r="AZ539" s="266">
        <v>0</v>
      </c>
      <c r="BE539" s="91" t="s">
        <v>79</v>
      </c>
    </row>
    <row r="540" spans="2:57" s="3" customFormat="1" ht="70.5" hidden="1" customHeight="1">
      <c r="B540" s="15">
        <v>2018</v>
      </c>
      <c r="C540" s="62">
        <v>8323</v>
      </c>
      <c r="D540" s="15">
        <v>2</v>
      </c>
      <c r="E540" s="15">
        <v>1</v>
      </c>
      <c r="F540" s="15">
        <v>3000</v>
      </c>
      <c r="G540" s="15">
        <v>3300</v>
      </c>
      <c r="H540" s="15">
        <v>334</v>
      </c>
      <c r="I540" s="63"/>
      <c r="J540" s="107" t="s">
        <v>403</v>
      </c>
      <c r="K540" s="17">
        <f t="shared" si="2000"/>
        <v>0</v>
      </c>
      <c r="L540" s="17">
        <v>0</v>
      </c>
      <c r="M540" s="18">
        <f t="shared" si="2001"/>
        <v>0</v>
      </c>
      <c r="N540" s="17">
        <f>Q540-K540</f>
        <v>0</v>
      </c>
      <c r="O540" s="17">
        <v>0</v>
      </c>
      <c r="P540" s="18">
        <f t="shared" si="2002"/>
        <v>0</v>
      </c>
      <c r="Q540" s="18">
        <v>0</v>
      </c>
      <c r="R540" s="17">
        <f t="shared" si="2003"/>
        <v>0</v>
      </c>
      <c r="S540" s="17">
        <v>0</v>
      </c>
      <c r="T540" s="18">
        <f t="shared" si="2004"/>
        <v>0</v>
      </c>
      <c r="U540" s="17">
        <f>X540-R540</f>
        <v>0</v>
      </c>
      <c r="V540" s="17">
        <v>0</v>
      </c>
      <c r="W540" s="18">
        <f t="shared" si="2005"/>
        <v>0</v>
      </c>
      <c r="X540" s="18">
        <v>0</v>
      </c>
      <c r="Y540" s="17">
        <f t="shared" si="2006"/>
        <v>0</v>
      </c>
      <c r="Z540" s="17">
        <v>0</v>
      </c>
      <c r="AA540" s="18">
        <f t="shared" si="2007"/>
        <v>0</v>
      </c>
      <c r="AB540" s="17">
        <f>AE540-Y540</f>
        <v>0</v>
      </c>
      <c r="AC540" s="17">
        <v>0</v>
      </c>
      <c r="AD540" s="18">
        <f t="shared" si="2008"/>
        <v>0</v>
      </c>
      <c r="AE540" s="18">
        <v>0</v>
      </c>
      <c r="AF540" s="17">
        <f t="shared" si="2009"/>
        <v>0</v>
      </c>
      <c r="AG540" s="17">
        <v>0</v>
      </c>
      <c r="AH540" s="18">
        <f t="shared" si="2010"/>
        <v>0</v>
      </c>
      <c r="AI540" s="17">
        <f>AL540-AF540</f>
        <v>0</v>
      </c>
      <c r="AJ540" s="17">
        <v>0</v>
      </c>
      <c r="AK540" s="18">
        <f t="shared" si="2011"/>
        <v>0</v>
      </c>
      <c r="AL540" s="18">
        <v>0</v>
      </c>
      <c r="AM540" s="17">
        <f t="shared" si="2012"/>
        <v>0</v>
      </c>
      <c r="AN540" s="17">
        <v>0</v>
      </c>
      <c r="AO540" s="18">
        <f t="shared" si="2013"/>
        <v>0</v>
      </c>
      <c r="AP540" s="17">
        <f>AS540-AM540</f>
        <v>0</v>
      </c>
      <c r="AQ540" s="17">
        <v>0</v>
      </c>
      <c r="AR540" s="18">
        <f t="shared" si="2014"/>
        <v>0</v>
      </c>
      <c r="AS540" s="18">
        <v>0</v>
      </c>
      <c r="AT540" s="18" t="s">
        <v>66</v>
      </c>
      <c r="AU540" s="322"/>
      <c r="AV540" s="291"/>
      <c r="AW540" s="266">
        <f>AZ540-AU540</f>
        <v>0</v>
      </c>
      <c r="AX540" s="266">
        <v>0</v>
      </c>
      <c r="AY540" s="266" t="e">
        <f>BB540-BE540</f>
        <v>#VALUE!</v>
      </c>
      <c r="AZ540" s="266">
        <v>0</v>
      </c>
      <c r="BE540" s="91" t="s">
        <v>79</v>
      </c>
    </row>
    <row r="541" spans="2:57" s="3" customFormat="1" ht="70.5" hidden="1" customHeight="1">
      <c r="B541" s="15">
        <v>2018</v>
      </c>
      <c r="C541" s="62">
        <v>8323</v>
      </c>
      <c r="D541" s="15">
        <v>2</v>
      </c>
      <c r="E541" s="15">
        <v>1</v>
      </c>
      <c r="F541" s="15">
        <v>3000</v>
      </c>
      <c r="G541" s="15">
        <v>3300</v>
      </c>
      <c r="H541" s="15">
        <v>334</v>
      </c>
      <c r="I541" s="63"/>
      <c r="J541" s="107" t="s">
        <v>404</v>
      </c>
      <c r="K541" s="17">
        <f>ROUND(Q541*1,0)</f>
        <v>0</v>
      </c>
      <c r="L541" s="17">
        <v>0</v>
      </c>
      <c r="M541" s="18">
        <f t="shared" si="2001"/>
        <v>0</v>
      </c>
      <c r="N541" s="17">
        <f>Q541-K541</f>
        <v>0</v>
      </c>
      <c r="O541" s="17">
        <v>0</v>
      </c>
      <c r="P541" s="18">
        <f t="shared" si="2002"/>
        <v>0</v>
      </c>
      <c r="Q541" s="18"/>
      <c r="R541" s="17">
        <f>ROUND(X541*1,0)</f>
        <v>0</v>
      </c>
      <c r="S541" s="17">
        <v>0</v>
      </c>
      <c r="T541" s="18">
        <f t="shared" si="2004"/>
        <v>0</v>
      </c>
      <c r="U541" s="17">
        <f>X541-R541</f>
        <v>0</v>
      </c>
      <c r="V541" s="17">
        <v>0</v>
      </c>
      <c r="W541" s="18">
        <f t="shared" si="2005"/>
        <v>0</v>
      </c>
      <c r="X541" s="18"/>
      <c r="Y541" s="17">
        <f>ROUND(AE541*1,0)</f>
        <v>0</v>
      </c>
      <c r="Z541" s="17">
        <v>0</v>
      </c>
      <c r="AA541" s="18">
        <f t="shared" si="2007"/>
        <v>0</v>
      </c>
      <c r="AB541" s="17">
        <f>AE541-Y541</f>
        <v>0</v>
      </c>
      <c r="AC541" s="17">
        <v>0</v>
      </c>
      <c r="AD541" s="18">
        <f t="shared" si="2008"/>
        <v>0</v>
      </c>
      <c r="AE541" s="18"/>
      <c r="AF541" s="17">
        <f>ROUND(AL541*1,0)</f>
        <v>0</v>
      </c>
      <c r="AG541" s="17">
        <v>0</v>
      </c>
      <c r="AH541" s="18">
        <f t="shared" si="2010"/>
        <v>0</v>
      </c>
      <c r="AI541" s="17">
        <f>AL541-AF541</f>
        <v>0</v>
      </c>
      <c r="AJ541" s="17">
        <v>0</v>
      </c>
      <c r="AK541" s="18">
        <f t="shared" si="2011"/>
        <v>0</v>
      </c>
      <c r="AL541" s="18"/>
      <c r="AM541" s="17">
        <f>ROUND(AS541*1,0)</f>
        <v>0</v>
      </c>
      <c r="AN541" s="17">
        <v>0</v>
      </c>
      <c r="AO541" s="18">
        <f t="shared" si="2013"/>
        <v>0</v>
      </c>
      <c r="AP541" s="17">
        <f>AS541-AM541</f>
        <v>0</v>
      </c>
      <c r="AQ541" s="17">
        <v>0</v>
      </c>
      <c r="AR541" s="18">
        <f t="shared" si="2014"/>
        <v>0</v>
      </c>
      <c r="AS541" s="18"/>
      <c r="AT541" s="18" t="s">
        <v>66</v>
      </c>
      <c r="AU541" s="322"/>
      <c r="AV541" s="291"/>
      <c r="AW541" s="266">
        <f>AZ541-AU541</f>
        <v>0</v>
      </c>
      <c r="AX541" s="266">
        <v>0</v>
      </c>
      <c r="AY541" s="266">
        <f>BB541-BE541</f>
        <v>0</v>
      </c>
      <c r="AZ541" s="266">
        <v>0</v>
      </c>
      <c r="BE541" s="91"/>
    </row>
    <row r="542" spans="2:57" s="3" customFormat="1" ht="70.5" hidden="1" customHeight="1">
      <c r="B542" s="15">
        <v>2018</v>
      </c>
      <c r="C542" s="62">
        <v>8323</v>
      </c>
      <c r="D542" s="15">
        <v>2</v>
      </c>
      <c r="E542" s="15">
        <v>1</v>
      </c>
      <c r="F542" s="15">
        <v>3000</v>
      </c>
      <c r="G542" s="15">
        <v>3300</v>
      </c>
      <c r="H542" s="15">
        <v>334</v>
      </c>
      <c r="I542" s="63"/>
      <c r="J542" s="107" t="s">
        <v>2130</v>
      </c>
      <c r="K542" s="17">
        <f>ROUND(Q542*1,0)</f>
        <v>0</v>
      </c>
      <c r="L542" s="17">
        <v>0</v>
      </c>
      <c r="M542" s="18">
        <f t="shared" si="2001"/>
        <v>0</v>
      </c>
      <c r="N542" s="17">
        <f>Q542-K542</f>
        <v>0</v>
      </c>
      <c r="O542" s="17">
        <v>0</v>
      </c>
      <c r="P542" s="18">
        <f t="shared" si="2002"/>
        <v>0</v>
      </c>
      <c r="Q542" s="18"/>
      <c r="R542" s="17">
        <f>ROUND(X542*1,0)</f>
        <v>0</v>
      </c>
      <c r="S542" s="17">
        <v>0</v>
      </c>
      <c r="T542" s="18">
        <f t="shared" si="2004"/>
        <v>0</v>
      </c>
      <c r="U542" s="17">
        <f>X542-R542</f>
        <v>0</v>
      </c>
      <c r="V542" s="17">
        <v>0</v>
      </c>
      <c r="W542" s="18">
        <f t="shared" si="2005"/>
        <v>0</v>
      </c>
      <c r="X542" s="18"/>
      <c r="Y542" s="17">
        <f>ROUND(AE542*1,0)</f>
        <v>0</v>
      </c>
      <c r="Z542" s="17">
        <v>0</v>
      </c>
      <c r="AA542" s="18">
        <f t="shared" si="2007"/>
        <v>0</v>
      </c>
      <c r="AB542" s="17">
        <f>AE542-Y542</f>
        <v>0</v>
      </c>
      <c r="AC542" s="17">
        <v>0</v>
      </c>
      <c r="AD542" s="18">
        <f t="shared" si="2008"/>
        <v>0</v>
      </c>
      <c r="AE542" s="18"/>
      <c r="AF542" s="17">
        <f>ROUND(AL542*1,0)</f>
        <v>0</v>
      </c>
      <c r="AG542" s="17">
        <v>0</v>
      </c>
      <c r="AH542" s="18">
        <f t="shared" si="2010"/>
        <v>0</v>
      </c>
      <c r="AI542" s="17">
        <f>AL542-AF542</f>
        <v>0</v>
      </c>
      <c r="AJ542" s="17">
        <v>0</v>
      </c>
      <c r="AK542" s="18">
        <f t="shared" si="2011"/>
        <v>0</v>
      </c>
      <c r="AL542" s="18"/>
      <c r="AM542" s="17">
        <f>ROUND(AS542*1,0)</f>
        <v>0</v>
      </c>
      <c r="AN542" s="17">
        <v>0</v>
      </c>
      <c r="AO542" s="18">
        <f t="shared" si="2013"/>
        <v>0</v>
      </c>
      <c r="AP542" s="17">
        <f>AS542-AM542</f>
        <v>0</v>
      </c>
      <c r="AQ542" s="17">
        <v>0</v>
      </c>
      <c r="AR542" s="18">
        <f t="shared" si="2014"/>
        <v>0</v>
      </c>
      <c r="AS542" s="18"/>
      <c r="AT542" s="18" t="s">
        <v>66</v>
      </c>
      <c r="AU542" s="322"/>
      <c r="AV542" s="291"/>
      <c r="AW542" s="266">
        <f>AZ542-AU542</f>
        <v>0</v>
      </c>
      <c r="AX542" s="266">
        <v>0</v>
      </c>
      <c r="AY542" s="266">
        <f>BB542-BE542</f>
        <v>0</v>
      </c>
      <c r="AZ542" s="266">
        <v>0</v>
      </c>
      <c r="BE542" s="91"/>
    </row>
    <row r="543" spans="2:57" s="3" customFormat="1" ht="70.5" hidden="1" customHeight="1">
      <c r="B543" s="15">
        <v>2018</v>
      </c>
      <c r="C543" s="62">
        <v>8323</v>
      </c>
      <c r="D543" s="15">
        <v>2</v>
      </c>
      <c r="E543" s="15">
        <v>1</v>
      </c>
      <c r="F543" s="15">
        <v>3000</v>
      </c>
      <c r="G543" s="15">
        <v>3300</v>
      </c>
      <c r="H543" s="15">
        <v>334</v>
      </c>
      <c r="I543" s="63"/>
      <c r="J543" s="107" t="s">
        <v>399</v>
      </c>
      <c r="K543" s="17">
        <f>ROUND(Q543*1,0)</f>
        <v>0</v>
      </c>
      <c r="L543" s="17">
        <v>0</v>
      </c>
      <c r="M543" s="18">
        <f t="shared" ref="M543" si="2015">K543+L543</f>
        <v>0</v>
      </c>
      <c r="N543" s="17">
        <f>Q543-K543</f>
        <v>0</v>
      </c>
      <c r="O543" s="17">
        <v>0</v>
      </c>
      <c r="P543" s="18">
        <f t="shared" ref="P543" si="2016">N543+O543</f>
        <v>0</v>
      </c>
      <c r="Q543" s="18">
        <v>0</v>
      </c>
      <c r="R543" s="17">
        <f>ROUND(X543*1,0)</f>
        <v>0</v>
      </c>
      <c r="S543" s="17">
        <v>0</v>
      </c>
      <c r="T543" s="18">
        <f t="shared" si="2004"/>
        <v>0</v>
      </c>
      <c r="U543" s="17">
        <f>X543-R543</f>
        <v>0</v>
      </c>
      <c r="V543" s="17">
        <v>0</v>
      </c>
      <c r="W543" s="18">
        <f t="shared" si="2005"/>
        <v>0</v>
      </c>
      <c r="X543" s="18">
        <v>0</v>
      </c>
      <c r="Y543" s="17">
        <f>ROUND(AE543*1,0)</f>
        <v>0</v>
      </c>
      <c r="Z543" s="17">
        <v>0</v>
      </c>
      <c r="AA543" s="18">
        <f t="shared" si="2007"/>
        <v>0</v>
      </c>
      <c r="AB543" s="17">
        <f>AE543-Y543</f>
        <v>0</v>
      </c>
      <c r="AC543" s="17">
        <v>0</v>
      </c>
      <c r="AD543" s="18">
        <f t="shared" si="2008"/>
        <v>0</v>
      </c>
      <c r="AE543" s="18">
        <v>0</v>
      </c>
      <c r="AF543" s="17">
        <f>ROUND(AL543*1,0)</f>
        <v>0</v>
      </c>
      <c r="AG543" s="17">
        <v>0</v>
      </c>
      <c r="AH543" s="18">
        <f t="shared" si="2010"/>
        <v>0</v>
      </c>
      <c r="AI543" s="17">
        <f>AL543-AF543</f>
        <v>0</v>
      </c>
      <c r="AJ543" s="17">
        <v>0</v>
      </c>
      <c r="AK543" s="18">
        <f t="shared" si="2011"/>
        <v>0</v>
      </c>
      <c r="AL543" s="18">
        <v>0</v>
      </c>
      <c r="AM543" s="17">
        <f>ROUND(AS543*1,0)</f>
        <v>0</v>
      </c>
      <c r="AN543" s="17">
        <v>0</v>
      </c>
      <c r="AO543" s="18">
        <f t="shared" si="2013"/>
        <v>0</v>
      </c>
      <c r="AP543" s="17">
        <f>AS543-AM543</f>
        <v>0</v>
      </c>
      <c r="AQ543" s="17">
        <v>0</v>
      </c>
      <c r="AR543" s="18">
        <f t="shared" si="2014"/>
        <v>0</v>
      </c>
      <c r="AS543" s="18">
        <v>0</v>
      </c>
      <c r="AT543" s="18" t="s">
        <v>66</v>
      </c>
      <c r="AU543" s="322"/>
      <c r="AV543" s="291"/>
      <c r="AW543" s="266">
        <f>AZ543-AU543</f>
        <v>0</v>
      </c>
      <c r="AX543" s="266">
        <v>0</v>
      </c>
      <c r="AY543" s="266" t="e">
        <f>BB543-BE543</f>
        <v>#VALUE!</v>
      </c>
      <c r="AZ543" s="266">
        <v>0</v>
      </c>
      <c r="BE543" s="91" t="s">
        <v>79</v>
      </c>
    </row>
    <row r="544" spans="2:57" s="3" customFormat="1" ht="70.5" hidden="1" customHeight="1">
      <c r="B544" s="110">
        <v>2018</v>
      </c>
      <c r="C544" s="97">
        <v>8323</v>
      </c>
      <c r="D544" s="15">
        <v>2</v>
      </c>
      <c r="E544" s="15">
        <v>1</v>
      </c>
      <c r="F544" s="15">
        <v>3000</v>
      </c>
      <c r="G544" s="15">
        <v>3300</v>
      </c>
      <c r="H544" s="15">
        <v>334</v>
      </c>
      <c r="I544" s="111"/>
      <c r="J544" s="112" t="s">
        <v>409</v>
      </c>
      <c r="K544" s="18">
        <f>SUM(K545:K554)</f>
        <v>0</v>
      </c>
      <c r="L544" s="18">
        <f t="shared" ref="L544:P544" si="2017">SUM(L545:L554)</f>
        <v>0</v>
      </c>
      <c r="M544" s="18">
        <f t="shared" si="2017"/>
        <v>0</v>
      </c>
      <c r="N544" s="18">
        <f t="shared" si="2017"/>
        <v>0</v>
      </c>
      <c r="O544" s="18">
        <f t="shared" si="2017"/>
        <v>0</v>
      </c>
      <c r="P544" s="18">
        <f t="shared" si="2017"/>
        <v>0</v>
      </c>
      <c r="Q544" s="18">
        <f>M544+P544</f>
        <v>0</v>
      </c>
      <c r="R544" s="18">
        <f>SUM(R545:R554)</f>
        <v>0</v>
      </c>
      <c r="S544" s="18">
        <f t="shared" ref="S544:W544" si="2018">SUM(S545:S554)</f>
        <v>0</v>
      </c>
      <c r="T544" s="18">
        <f t="shared" si="2018"/>
        <v>0</v>
      </c>
      <c r="U544" s="18">
        <f t="shared" si="2018"/>
        <v>0</v>
      </c>
      <c r="V544" s="18">
        <f t="shared" si="2018"/>
        <v>0</v>
      </c>
      <c r="W544" s="18">
        <f t="shared" si="2018"/>
        <v>0</v>
      </c>
      <c r="X544" s="18">
        <f>T544+W544</f>
        <v>0</v>
      </c>
      <c r="Y544" s="18">
        <f>SUM(Y545:Y554)</f>
        <v>0</v>
      </c>
      <c r="Z544" s="18">
        <f t="shared" ref="Z544:AD544" si="2019">SUM(Z545:Z554)</f>
        <v>0</v>
      </c>
      <c r="AA544" s="18">
        <f t="shared" si="2019"/>
        <v>0</v>
      </c>
      <c r="AB544" s="18">
        <f t="shared" si="2019"/>
        <v>0</v>
      </c>
      <c r="AC544" s="18">
        <f t="shared" si="2019"/>
        <v>0</v>
      </c>
      <c r="AD544" s="18">
        <f t="shared" si="2019"/>
        <v>0</v>
      </c>
      <c r="AE544" s="18">
        <f>AA544+AD544</f>
        <v>0</v>
      </c>
      <c r="AF544" s="18">
        <f>SUM(AF545:AF554)</f>
        <v>0</v>
      </c>
      <c r="AG544" s="18">
        <f t="shared" ref="AG544:AJ544" si="2020">SUM(AG545:AG554)</f>
        <v>0</v>
      </c>
      <c r="AH544" s="18">
        <f t="shared" si="2020"/>
        <v>0</v>
      </c>
      <c r="AI544" s="18">
        <f t="shared" si="2020"/>
        <v>0</v>
      </c>
      <c r="AJ544" s="18">
        <f t="shared" si="2020"/>
        <v>0</v>
      </c>
      <c r="AK544" s="18">
        <f t="shared" ref="AK544" si="2021">SUM(AK545:AK554)</f>
        <v>0</v>
      </c>
      <c r="AL544" s="18">
        <f>AH544+AK544</f>
        <v>0</v>
      </c>
      <c r="AM544" s="18">
        <f>SUM(AM545:AM554)</f>
        <v>0</v>
      </c>
      <c r="AN544" s="18">
        <f t="shared" ref="AN544:AR544" si="2022">SUM(AN545:AN554)</f>
        <v>0</v>
      </c>
      <c r="AO544" s="18">
        <f t="shared" si="2022"/>
        <v>0</v>
      </c>
      <c r="AP544" s="18">
        <f t="shared" si="2022"/>
        <v>0</v>
      </c>
      <c r="AQ544" s="18">
        <f t="shared" si="2022"/>
        <v>0</v>
      </c>
      <c r="AR544" s="18">
        <f t="shared" si="2022"/>
        <v>0</v>
      </c>
      <c r="AS544" s="18">
        <f>AO544+AR544</f>
        <v>0</v>
      </c>
      <c r="AT544" s="113" t="s">
        <v>66</v>
      </c>
      <c r="AU544" s="327"/>
      <c r="AV544" s="300"/>
      <c r="AW544" s="269">
        <f t="shared" ref="AW544:AZ544" si="2023">SUM(AW545:AW554)</f>
        <v>0</v>
      </c>
      <c r="AX544" s="269">
        <f t="shared" si="2023"/>
        <v>0</v>
      </c>
      <c r="AY544" s="269" t="e">
        <f t="shared" si="2023"/>
        <v>#VALUE!</v>
      </c>
      <c r="AZ544" s="269">
        <f t="shared" si="2023"/>
        <v>0</v>
      </c>
      <c r="BE544" s="91" t="s">
        <v>79</v>
      </c>
    </row>
    <row r="545" spans="2:57" s="3" customFormat="1" ht="70.5" hidden="1" customHeight="1">
      <c r="B545" s="15">
        <v>2018</v>
      </c>
      <c r="C545" s="62">
        <v>8323</v>
      </c>
      <c r="D545" s="15">
        <v>2</v>
      </c>
      <c r="E545" s="15">
        <v>1</v>
      </c>
      <c r="F545" s="15">
        <v>3000</v>
      </c>
      <c r="G545" s="15">
        <v>3300</v>
      </c>
      <c r="H545" s="15">
        <v>334</v>
      </c>
      <c r="I545" s="63"/>
      <c r="J545" s="107" t="s">
        <v>389</v>
      </c>
      <c r="K545" s="17">
        <f>ROUND(Q545*1,0)</f>
        <v>0</v>
      </c>
      <c r="L545" s="17">
        <v>0</v>
      </c>
      <c r="M545" s="18">
        <f t="shared" ref="M545:M546" si="2024">K545+L545</f>
        <v>0</v>
      </c>
      <c r="N545" s="17">
        <f t="shared" ref="N545:N554" si="2025">Q545-K545</f>
        <v>0</v>
      </c>
      <c r="O545" s="17">
        <v>0</v>
      </c>
      <c r="P545" s="18">
        <f t="shared" ref="P545:P546" si="2026">N545+O545</f>
        <v>0</v>
      </c>
      <c r="Q545" s="18">
        <v>0</v>
      </c>
      <c r="R545" s="17">
        <f>ROUND(X545*1,0)</f>
        <v>0</v>
      </c>
      <c r="S545" s="17">
        <v>0</v>
      </c>
      <c r="T545" s="18">
        <f t="shared" ref="T545:T554" si="2027">R545+S545</f>
        <v>0</v>
      </c>
      <c r="U545" s="17">
        <f t="shared" ref="U545:U554" si="2028">X545-R545</f>
        <v>0</v>
      </c>
      <c r="V545" s="17">
        <v>0</v>
      </c>
      <c r="W545" s="18">
        <f t="shared" ref="W545:W554" si="2029">U545+V545</f>
        <v>0</v>
      </c>
      <c r="X545" s="18">
        <v>0</v>
      </c>
      <c r="Y545" s="17">
        <f>ROUND(AE545*1,0)</f>
        <v>0</v>
      </c>
      <c r="Z545" s="17">
        <v>0</v>
      </c>
      <c r="AA545" s="18">
        <f t="shared" ref="AA545:AA554" si="2030">Y545+Z545</f>
        <v>0</v>
      </c>
      <c r="AB545" s="17">
        <f t="shared" ref="AB545:AB554" si="2031">AE545-Y545</f>
        <v>0</v>
      </c>
      <c r="AC545" s="17">
        <v>0</v>
      </c>
      <c r="AD545" s="18">
        <f t="shared" ref="AD545:AD554" si="2032">AB545+AC545</f>
        <v>0</v>
      </c>
      <c r="AE545" s="18">
        <v>0</v>
      </c>
      <c r="AF545" s="17">
        <f>ROUND(AL545*1,0)</f>
        <v>0</v>
      </c>
      <c r="AG545" s="17">
        <v>0</v>
      </c>
      <c r="AH545" s="18">
        <f t="shared" ref="AH545:AH554" si="2033">AF545+AG545</f>
        <v>0</v>
      </c>
      <c r="AI545" s="17">
        <f t="shared" ref="AI545:AI554" si="2034">AL545-AF545</f>
        <v>0</v>
      </c>
      <c r="AJ545" s="17">
        <v>0</v>
      </c>
      <c r="AK545" s="18">
        <f t="shared" ref="AK545:AK554" si="2035">AI545+AJ545</f>
        <v>0</v>
      </c>
      <c r="AL545" s="18">
        <v>0</v>
      </c>
      <c r="AM545" s="17">
        <f>ROUND(AS545*1,0)</f>
        <v>0</v>
      </c>
      <c r="AN545" s="17">
        <v>0</v>
      </c>
      <c r="AO545" s="18">
        <f t="shared" ref="AO545:AO554" si="2036">AM545+AN545</f>
        <v>0</v>
      </c>
      <c r="AP545" s="17">
        <f t="shared" ref="AP545:AP554" si="2037">AS545-AM545</f>
        <v>0</v>
      </c>
      <c r="AQ545" s="17">
        <v>0</v>
      </c>
      <c r="AR545" s="18">
        <f t="shared" ref="AR545:AR554" si="2038">AP545+AQ545</f>
        <v>0</v>
      </c>
      <c r="AS545" s="18">
        <v>0</v>
      </c>
      <c r="AT545" s="18" t="s">
        <v>66</v>
      </c>
      <c r="AU545" s="322"/>
      <c r="AV545" s="291"/>
      <c r="AW545" s="266">
        <f>AZ545-AU545</f>
        <v>0</v>
      </c>
      <c r="AX545" s="266">
        <v>0</v>
      </c>
      <c r="AY545" s="266" t="e">
        <f>BB545-BE545</f>
        <v>#VALUE!</v>
      </c>
      <c r="AZ545" s="266">
        <v>0</v>
      </c>
      <c r="BE545" s="91" t="s">
        <v>79</v>
      </c>
    </row>
    <row r="546" spans="2:57" s="3" customFormat="1" ht="70.5" hidden="1" customHeight="1">
      <c r="B546" s="15">
        <v>2018</v>
      </c>
      <c r="C546" s="62">
        <v>8323</v>
      </c>
      <c r="D546" s="15">
        <v>2</v>
      </c>
      <c r="E546" s="15">
        <v>1</v>
      </c>
      <c r="F546" s="15">
        <v>3000</v>
      </c>
      <c r="G546" s="15">
        <v>3300</v>
      </c>
      <c r="H546" s="15">
        <v>334</v>
      </c>
      <c r="I546" s="63"/>
      <c r="J546" s="107" t="s">
        <v>403</v>
      </c>
      <c r="K546" s="17">
        <f>ROUND(Q546*1,0)</f>
        <v>0</v>
      </c>
      <c r="L546" s="17">
        <v>0</v>
      </c>
      <c r="M546" s="18">
        <f t="shared" si="2024"/>
        <v>0</v>
      </c>
      <c r="N546" s="17">
        <f t="shared" si="2025"/>
        <v>0</v>
      </c>
      <c r="O546" s="17">
        <v>0</v>
      </c>
      <c r="P546" s="18">
        <f t="shared" si="2026"/>
        <v>0</v>
      </c>
      <c r="Q546" s="18">
        <v>0</v>
      </c>
      <c r="R546" s="17">
        <f>ROUND(X546*1,0)</f>
        <v>0</v>
      </c>
      <c r="S546" s="17">
        <v>0</v>
      </c>
      <c r="T546" s="18">
        <f t="shared" si="2027"/>
        <v>0</v>
      </c>
      <c r="U546" s="17">
        <f t="shared" si="2028"/>
        <v>0</v>
      </c>
      <c r="V546" s="17">
        <v>0</v>
      </c>
      <c r="W546" s="18">
        <f t="shared" si="2029"/>
        <v>0</v>
      </c>
      <c r="X546" s="18">
        <v>0</v>
      </c>
      <c r="Y546" s="17">
        <f>ROUND(AE546*1,0)</f>
        <v>0</v>
      </c>
      <c r="Z546" s="17">
        <v>0</v>
      </c>
      <c r="AA546" s="18">
        <f t="shared" si="2030"/>
        <v>0</v>
      </c>
      <c r="AB546" s="17">
        <f t="shared" si="2031"/>
        <v>0</v>
      </c>
      <c r="AC546" s="17">
        <v>0</v>
      </c>
      <c r="AD546" s="18">
        <f t="shared" si="2032"/>
        <v>0</v>
      </c>
      <c r="AE546" s="18">
        <v>0</v>
      </c>
      <c r="AF546" s="17">
        <f>ROUND(AL546*1,0)</f>
        <v>0</v>
      </c>
      <c r="AG546" s="17">
        <v>0</v>
      </c>
      <c r="AH546" s="18">
        <f t="shared" si="2033"/>
        <v>0</v>
      </c>
      <c r="AI546" s="17">
        <f t="shared" si="2034"/>
        <v>0</v>
      </c>
      <c r="AJ546" s="17">
        <v>0</v>
      </c>
      <c r="AK546" s="18">
        <f t="shared" si="2035"/>
        <v>0</v>
      </c>
      <c r="AL546" s="18">
        <v>0</v>
      </c>
      <c r="AM546" s="17">
        <f>ROUND(AS546*1,0)</f>
        <v>0</v>
      </c>
      <c r="AN546" s="17">
        <v>0</v>
      </c>
      <c r="AO546" s="18">
        <f t="shared" si="2036"/>
        <v>0</v>
      </c>
      <c r="AP546" s="17">
        <f t="shared" si="2037"/>
        <v>0</v>
      </c>
      <c r="AQ546" s="17">
        <v>0</v>
      </c>
      <c r="AR546" s="18">
        <f t="shared" si="2038"/>
        <v>0</v>
      </c>
      <c r="AS546" s="18">
        <v>0</v>
      </c>
      <c r="AT546" s="18" t="s">
        <v>66</v>
      </c>
      <c r="AU546" s="322"/>
      <c r="AV546" s="291"/>
      <c r="AW546" s="266">
        <f>AZ546-AU546</f>
        <v>0</v>
      </c>
      <c r="AX546" s="266">
        <v>0</v>
      </c>
      <c r="AY546" s="266" t="e">
        <f>BB546-BE546</f>
        <v>#VALUE!</v>
      </c>
      <c r="AZ546" s="266">
        <v>0</v>
      </c>
      <c r="BE546" s="91" t="s">
        <v>79</v>
      </c>
    </row>
    <row r="547" spans="2:57" s="3" customFormat="1" ht="70.5" hidden="1" customHeight="1">
      <c r="B547" s="15">
        <v>2018</v>
      </c>
      <c r="C547" s="62">
        <v>8323</v>
      </c>
      <c r="D547" s="15">
        <v>2</v>
      </c>
      <c r="E547" s="15">
        <v>1</v>
      </c>
      <c r="F547" s="15">
        <v>3000</v>
      </c>
      <c r="G547" s="15">
        <v>3300</v>
      </c>
      <c r="H547" s="15">
        <v>334</v>
      </c>
      <c r="I547" s="63"/>
      <c r="J547" s="114" t="s">
        <v>410</v>
      </c>
      <c r="K547" s="17">
        <v>0</v>
      </c>
      <c r="L547" s="17">
        <v>0</v>
      </c>
      <c r="M547" s="18">
        <f t="shared" ref="M547:M552" si="2039">K547+L547</f>
        <v>0</v>
      </c>
      <c r="N547" s="17">
        <f t="shared" si="2025"/>
        <v>0</v>
      </c>
      <c r="O547" s="17">
        <v>0</v>
      </c>
      <c r="P547" s="18">
        <f t="shared" ref="P547:P552" si="2040">N547+O547</f>
        <v>0</v>
      </c>
      <c r="Q547" s="18">
        <v>0</v>
      </c>
      <c r="R547" s="17">
        <v>0</v>
      </c>
      <c r="S547" s="17">
        <v>0</v>
      </c>
      <c r="T547" s="18">
        <f t="shared" si="2027"/>
        <v>0</v>
      </c>
      <c r="U547" s="17">
        <f t="shared" si="2028"/>
        <v>0</v>
      </c>
      <c r="V547" s="17">
        <v>0</v>
      </c>
      <c r="W547" s="18">
        <f t="shared" si="2029"/>
        <v>0</v>
      </c>
      <c r="X547" s="18">
        <v>0</v>
      </c>
      <c r="Y547" s="17">
        <v>0</v>
      </c>
      <c r="Z547" s="17">
        <v>0</v>
      </c>
      <c r="AA547" s="18">
        <f t="shared" si="2030"/>
        <v>0</v>
      </c>
      <c r="AB547" s="17">
        <f t="shared" si="2031"/>
        <v>0</v>
      </c>
      <c r="AC547" s="17">
        <v>0</v>
      </c>
      <c r="AD547" s="18">
        <f t="shared" si="2032"/>
        <v>0</v>
      </c>
      <c r="AE547" s="18">
        <v>0</v>
      </c>
      <c r="AF547" s="17">
        <v>0</v>
      </c>
      <c r="AG547" s="17">
        <v>0</v>
      </c>
      <c r="AH547" s="18">
        <f t="shared" si="2033"/>
        <v>0</v>
      </c>
      <c r="AI547" s="17">
        <f t="shared" si="2034"/>
        <v>0</v>
      </c>
      <c r="AJ547" s="17">
        <v>0</v>
      </c>
      <c r="AK547" s="18">
        <f t="shared" si="2035"/>
        <v>0</v>
      </c>
      <c r="AL547" s="18">
        <v>0</v>
      </c>
      <c r="AM547" s="17">
        <v>0</v>
      </c>
      <c r="AN547" s="17">
        <v>0</v>
      </c>
      <c r="AO547" s="18">
        <f t="shared" si="2036"/>
        <v>0</v>
      </c>
      <c r="AP547" s="17">
        <f t="shared" si="2037"/>
        <v>0</v>
      </c>
      <c r="AQ547" s="17">
        <v>0</v>
      </c>
      <c r="AR547" s="18">
        <f t="shared" si="2038"/>
        <v>0</v>
      </c>
      <c r="AS547" s="18">
        <v>0</v>
      </c>
      <c r="AT547" s="18" t="s">
        <v>66</v>
      </c>
      <c r="AU547" s="322"/>
      <c r="AV547" s="291"/>
      <c r="AW547" s="266">
        <f>AZ547-AU547</f>
        <v>0</v>
      </c>
      <c r="AX547" s="266">
        <v>0</v>
      </c>
      <c r="AY547" s="266" t="e">
        <f>BB547-BE547</f>
        <v>#VALUE!</v>
      </c>
      <c r="AZ547" s="266">
        <v>0</v>
      </c>
      <c r="BE547" s="65" t="s">
        <v>31</v>
      </c>
    </row>
    <row r="548" spans="2:57" s="3" customFormat="1" ht="70.5" hidden="1" customHeight="1">
      <c r="B548" s="15">
        <v>2018</v>
      </c>
      <c r="C548" s="62">
        <v>8323</v>
      </c>
      <c r="D548" s="15">
        <v>2</v>
      </c>
      <c r="E548" s="15">
        <v>1</v>
      </c>
      <c r="F548" s="15">
        <v>3000</v>
      </c>
      <c r="G548" s="15">
        <v>3300</v>
      </c>
      <c r="H548" s="15">
        <v>334</v>
      </c>
      <c r="I548" s="63"/>
      <c r="J548" s="107" t="s">
        <v>411</v>
      </c>
      <c r="K548" s="17">
        <v>0</v>
      </c>
      <c r="L548" s="17">
        <v>0</v>
      </c>
      <c r="M548" s="18">
        <f t="shared" si="2039"/>
        <v>0</v>
      </c>
      <c r="N548" s="17">
        <f t="shared" si="2025"/>
        <v>0</v>
      </c>
      <c r="O548" s="17">
        <v>0</v>
      </c>
      <c r="P548" s="18">
        <f t="shared" si="2040"/>
        <v>0</v>
      </c>
      <c r="Q548" s="18">
        <v>0</v>
      </c>
      <c r="R548" s="17">
        <v>0</v>
      </c>
      <c r="S548" s="17">
        <v>0</v>
      </c>
      <c r="T548" s="18">
        <f t="shared" si="2027"/>
        <v>0</v>
      </c>
      <c r="U548" s="17">
        <f t="shared" si="2028"/>
        <v>0</v>
      </c>
      <c r="V548" s="17">
        <v>0</v>
      </c>
      <c r="W548" s="18">
        <f t="shared" si="2029"/>
        <v>0</v>
      </c>
      <c r="X548" s="18">
        <v>0</v>
      </c>
      <c r="Y548" s="17">
        <v>0</v>
      </c>
      <c r="Z548" s="17">
        <v>0</v>
      </c>
      <c r="AA548" s="18">
        <f t="shared" si="2030"/>
        <v>0</v>
      </c>
      <c r="AB548" s="17">
        <f t="shared" si="2031"/>
        <v>0</v>
      </c>
      <c r="AC548" s="17">
        <v>0</v>
      </c>
      <c r="AD548" s="18">
        <f t="shared" si="2032"/>
        <v>0</v>
      </c>
      <c r="AE548" s="18">
        <v>0</v>
      </c>
      <c r="AF548" s="17">
        <v>0</v>
      </c>
      <c r="AG548" s="17">
        <v>0</v>
      </c>
      <c r="AH548" s="18">
        <f t="shared" si="2033"/>
        <v>0</v>
      </c>
      <c r="AI548" s="17">
        <f t="shared" si="2034"/>
        <v>0</v>
      </c>
      <c r="AJ548" s="17">
        <v>0</v>
      </c>
      <c r="AK548" s="18">
        <f t="shared" si="2035"/>
        <v>0</v>
      </c>
      <c r="AL548" s="18">
        <v>0</v>
      </c>
      <c r="AM548" s="17">
        <v>0</v>
      </c>
      <c r="AN548" s="17">
        <v>0</v>
      </c>
      <c r="AO548" s="18">
        <f t="shared" si="2036"/>
        <v>0</v>
      </c>
      <c r="AP548" s="17">
        <f t="shared" si="2037"/>
        <v>0</v>
      </c>
      <c r="AQ548" s="17">
        <v>0</v>
      </c>
      <c r="AR548" s="18">
        <f t="shared" si="2038"/>
        <v>0</v>
      </c>
      <c r="AS548" s="18">
        <v>0</v>
      </c>
      <c r="AT548" s="18" t="s">
        <v>66</v>
      </c>
      <c r="AU548" s="322"/>
      <c r="AV548" s="291"/>
      <c r="AW548" s="266">
        <f>AZ548-AU548</f>
        <v>0</v>
      </c>
      <c r="AX548" s="266">
        <v>0</v>
      </c>
      <c r="AY548" s="266" t="e">
        <f>BB548-BE548</f>
        <v>#VALUE!</v>
      </c>
      <c r="AZ548" s="266">
        <v>0</v>
      </c>
      <c r="BE548" s="65" t="s">
        <v>31</v>
      </c>
    </row>
    <row r="549" spans="2:57" s="3" customFormat="1" ht="70.5" hidden="1" customHeight="1">
      <c r="B549" s="15">
        <v>2018</v>
      </c>
      <c r="C549" s="62">
        <v>8323</v>
      </c>
      <c r="D549" s="15">
        <v>2</v>
      </c>
      <c r="E549" s="15">
        <v>1</v>
      </c>
      <c r="F549" s="15">
        <v>3000</v>
      </c>
      <c r="G549" s="15">
        <v>3300</v>
      </c>
      <c r="H549" s="15">
        <v>334</v>
      </c>
      <c r="I549" s="63"/>
      <c r="J549" s="107" t="s">
        <v>412</v>
      </c>
      <c r="K549" s="17">
        <v>0</v>
      </c>
      <c r="L549" s="17">
        <v>0</v>
      </c>
      <c r="M549" s="18">
        <f t="shared" si="2039"/>
        <v>0</v>
      </c>
      <c r="N549" s="17">
        <f t="shared" si="2025"/>
        <v>0</v>
      </c>
      <c r="O549" s="17">
        <v>0</v>
      </c>
      <c r="P549" s="18">
        <f t="shared" si="2040"/>
        <v>0</v>
      </c>
      <c r="Q549" s="18">
        <v>0</v>
      </c>
      <c r="R549" s="17">
        <v>0</v>
      </c>
      <c r="S549" s="17">
        <v>0</v>
      </c>
      <c r="T549" s="18">
        <f t="shared" si="2027"/>
        <v>0</v>
      </c>
      <c r="U549" s="17">
        <f t="shared" si="2028"/>
        <v>0</v>
      </c>
      <c r="V549" s="17">
        <v>0</v>
      </c>
      <c r="W549" s="18">
        <f t="shared" si="2029"/>
        <v>0</v>
      </c>
      <c r="X549" s="18">
        <v>0</v>
      </c>
      <c r="Y549" s="17">
        <v>0</v>
      </c>
      <c r="Z549" s="17">
        <v>0</v>
      </c>
      <c r="AA549" s="18">
        <f t="shared" si="2030"/>
        <v>0</v>
      </c>
      <c r="AB549" s="17">
        <f t="shared" si="2031"/>
        <v>0</v>
      </c>
      <c r="AC549" s="17">
        <v>0</v>
      </c>
      <c r="AD549" s="18">
        <f t="shared" si="2032"/>
        <v>0</v>
      </c>
      <c r="AE549" s="18">
        <v>0</v>
      </c>
      <c r="AF549" s="17">
        <v>0</v>
      </c>
      <c r="AG549" s="17">
        <v>0</v>
      </c>
      <c r="AH549" s="18">
        <f t="shared" si="2033"/>
        <v>0</v>
      </c>
      <c r="AI549" s="17">
        <f t="shared" si="2034"/>
        <v>0</v>
      </c>
      <c r="AJ549" s="17">
        <v>0</v>
      </c>
      <c r="AK549" s="18">
        <f t="shared" si="2035"/>
        <v>0</v>
      </c>
      <c r="AL549" s="18">
        <v>0</v>
      </c>
      <c r="AM549" s="17">
        <v>0</v>
      </c>
      <c r="AN549" s="17">
        <v>0</v>
      </c>
      <c r="AO549" s="18">
        <f t="shared" si="2036"/>
        <v>0</v>
      </c>
      <c r="AP549" s="17">
        <f t="shared" si="2037"/>
        <v>0</v>
      </c>
      <c r="AQ549" s="17">
        <v>0</v>
      </c>
      <c r="AR549" s="18">
        <f t="shared" si="2038"/>
        <v>0</v>
      </c>
      <c r="AS549" s="18">
        <v>0</v>
      </c>
      <c r="AT549" s="18" t="s">
        <v>66</v>
      </c>
      <c r="AU549" s="322"/>
      <c r="AV549" s="291"/>
      <c r="AW549" s="266">
        <f>AZ549-AU549</f>
        <v>0</v>
      </c>
      <c r="AX549" s="266">
        <v>0</v>
      </c>
      <c r="AY549" s="266" t="e">
        <f>BB549-BE549</f>
        <v>#VALUE!</v>
      </c>
      <c r="AZ549" s="266">
        <v>0</v>
      </c>
      <c r="BE549" s="65" t="s">
        <v>31</v>
      </c>
    </row>
    <row r="550" spans="2:57" s="3" customFormat="1" ht="70.5" hidden="1" customHeight="1">
      <c r="B550" s="15">
        <v>2018</v>
      </c>
      <c r="C550" s="62">
        <v>8323</v>
      </c>
      <c r="D550" s="15">
        <v>2</v>
      </c>
      <c r="E550" s="15">
        <v>1</v>
      </c>
      <c r="F550" s="15">
        <v>3000</v>
      </c>
      <c r="G550" s="15">
        <v>3300</v>
      </c>
      <c r="H550" s="15">
        <v>334</v>
      </c>
      <c r="I550" s="63"/>
      <c r="J550" s="107" t="s">
        <v>404</v>
      </c>
      <c r="K550" s="17">
        <f t="shared" ref="K550:K552" si="2041">ROUND(Q550*0.8,0)</f>
        <v>0</v>
      </c>
      <c r="L550" s="17">
        <v>0</v>
      </c>
      <c r="M550" s="18">
        <f t="shared" si="2039"/>
        <v>0</v>
      </c>
      <c r="N550" s="17">
        <f t="shared" si="2025"/>
        <v>0</v>
      </c>
      <c r="O550" s="17">
        <v>0</v>
      </c>
      <c r="P550" s="18">
        <f t="shared" si="2040"/>
        <v>0</v>
      </c>
      <c r="Q550" s="18">
        <v>0</v>
      </c>
      <c r="R550" s="17">
        <f t="shared" ref="R550" si="2042">ROUND(X550*0.8,0)</f>
        <v>0</v>
      </c>
      <c r="S550" s="17">
        <v>0</v>
      </c>
      <c r="T550" s="18">
        <f t="shared" si="2027"/>
        <v>0</v>
      </c>
      <c r="U550" s="17">
        <f t="shared" si="2028"/>
        <v>0</v>
      </c>
      <c r="V550" s="17">
        <v>0</v>
      </c>
      <c r="W550" s="18">
        <f t="shared" si="2029"/>
        <v>0</v>
      </c>
      <c r="X550" s="18">
        <v>0</v>
      </c>
      <c r="Y550" s="17">
        <f t="shared" ref="Y550" si="2043">ROUND(AE550*0.8,0)</f>
        <v>0</v>
      </c>
      <c r="Z550" s="17">
        <v>0</v>
      </c>
      <c r="AA550" s="18">
        <f t="shared" si="2030"/>
        <v>0</v>
      </c>
      <c r="AB550" s="17">
        <f t="shared" si="2031"/>
        <v>0</v>
      </c>
      <c r="AC550" s="17">
        <v>0</v>
      </c>
      <c r="AD550" s="18">
        <f t="shared" si="2032"/>
        <v>0</v>
      </c>
      <c r="AE550" s="18">
        <v>0</v>
      </c>
      <c r="AF550" s="17">
        <f t="shared" ref="AF550" si="2044">ROUND(AL550*0.8,0)</f>
        <v>0</v>
      </c>
      <c r="AG550" s="17">
        <v>0</v>
      </c>
      <c r="AH550" s="18">
        <f t="shared" si="2033"/>
        <v>0</v>
      </c>
      <c r="AI550" s="17">
        <f t="shared" si="2034"/>
        <v>0</v>
      </c>
      <c r="AJ550" s="17">
        <v>0</v>
      </c>
      <c r="AK550" s="18">
        <f t="shared" si="2035"/>
        <v>0</v>
      </c>
      <c r="AL550" s="18">
        <v>0</v>
      </c>
      <c r="AM550" s="17">
        <f t="shared" ref="AM550" si="2045">ROUND(AS550*0.8,0)</f>
        <v>0</v>
      </c>
      <c r="AN550" s="17">
        <v>0</v>
      </c>
      <c r="AO550" s="18">
        <f t="shared" si="2036"/>
        <v>0</v>
      </c>
      <c r="AP550" s="17">
        <f t="shared" si="2037"/>
        <v>0</v>
      </c>
      <c r="AQ550" s="17">
        <v>0</v>
      </c>
      <c r="AR550" s="18">
        <f t="shared" si="2038"/>
        <v>0</v>
      </c>
      <c r="AS550" s="18">
        <v>0</v>
      </c>
      <c r="AT550" s="18" t="s">
        <v>66</v>
      </c>
      <c r="AU550" s="322"/>
      <c r="AV550" s="291"/>
      <c r="AW550" s="266">
        <f>AZ550-AU550</f>
        <v>0</v>
      </c>
      <c r="AX550" s="266">
        <v>0</v>
      </c>
      <c r="AY550" s="266" t="e">
        <f>BB550-BE550</f>
        <v>#VALUE!</v>
      </c>
      <c r="AZ550" s="266">
        <v>0</v>
      </c>
      <c r="BE550" s="91" t="s">
        <v>79</v>
      </c>
    </row>
    <row r="551" spans="2:57" s="3" customFormat="1" ht="70.5" hidden="1" customHeight="1">
      <c r="B551" s="15">
        <v>2018</v>
      </c>
      <c r="C551" s="62">
        <v>8323</v>
      </c>
      <c r="D551" s="15">
        <v>2</v>
      </c>
      <c r="E551" s="15">
        <v>1</v>
      </c>
      <c r="F551" s="15">
        <v>3000</v>
      </c>
      <c r="G551" s="15">
        <v>3300</v>
      </c>
      <c r="H551" s="15">
        <v>334</v>
      </c>
      <c r="I551" s="63"/>
      <c r="J551" s="107" t="s">
        <v>1993</v>
      </c>
      <c r="K551" s="17">
        <f>ROUND(Q551*1,0)</f>
        <v>0</v>
      </c>
      <c r="L551" s="17">
        <v>0</v>
      </c>
      <c r="M551" s="18">
        <f t="shared" si="2039"/>
        <v>0</v>
      </c>
      <c r="N551" s="17">
        <f t="shared" si="2025"/>
        <v>0</v>
      </c>
      <c r="O551" s="17">
        <v>0</v>
      </c>
      <c r="P551" s="18">
        <f t="shared" si="2040"/>
        <v>0</v>
      </c>
      <c r="Q551" s="18">
        <v>0</v>
      </c>
      <c r="R551" s="17">
        <f>ROUND(X551*1,0)</f>
        <v>0</v>
      </c>
      <c r="S551" s="17">
        <v>0</v>
      </c>
      <c r="T551" s="18">
        <f t="shared" si="2027"/>
        <v>0</v>
      </c>
      <c r="U551" s="17">
        <f t="shared" si="2028"/>
        <v>0</v>
      </c>
      <c r="V551" s="17">
        <v>0</v>
      </c>
      <c r="W551" s="18">
        <f t="shared" si="2029"/>
        <v>0</v>
      </c>
      <c r="X551" s="18">
        <v>0</v>
      </c>
      <c r="Y551" s="17">
        <f>ROUND(AE551*1,0)</f>
        <v>0</v>
      </c>
      <c r="Z551" s="17">
        <v>0</v>
      </c>
      <c r="AA551" s="18">
        <f t="shared" si="2030"/>
        <v>0</v>
      </c>
      <c r="AB551" s="17">
        <f t="shared" si="2031"/>
        <v>0</v>
      </c>
      <c r="AC551" s="17">
        <v>0</v>
      </c>
      <c r="AD551" s="18">
        <f t="shared" si="2032"/>
        <v>0</v>
      </c>
      <c r="AE551" s="18">
        <v>0</v>
      </c>
      <c r="AF551" s="17">
        <f>ROUND(AL551*1,0)</f>
        <v>0</v>
      </c>
      <c r="AG551" s="17">
        <v>0</v>
      </c>
      <c r="AH551" s="18">
        <f t="shared" si="2033"/>
        <v>0</v>
      </c>
      <c r="AI551" s="17">
        <f t="shared" si="2034"/>
        <v>0</v>
      </c>
      <c r="AJ551" s="17">
        <v>0</v>
      </c>
      <c r="AK551" s="18">
        <f t="shared" si="2035"/>
        <v>0</v>
      </c>
      <c r="AL551" s="18">
        <v>0</v>
      </c>
      <c r="AM551" s="17">
        <f>ROUND(AS551*1,0)</f>
        <v>0</v>
      </c>
      <c r="AN551" s="17">
        <v>0</v>
      </c>
      <c r="AO551" s="18">
        <f t="shared" si="2036"/>
        <v>0</v>
      </c>
      <c r="AP551" s="17">
        <f t="shared" si="2037"/>
        <v>0</v>
      </c>
      <c r="AQ551" s="17">
        <v>0</v>
      </c>
      <c r="AR551" s="18">
        <f t="shared" si="2038"/>
        <v>0</v>
      </c>
      <c r="AS551" s="18">
        <v>0</v>
      </c>
      <c r="AT551" s="18" t="s">
        <v>66</v>
      </c>
      <c r="AU551" s="322"/>
      <c r="AV551" s="291"/>
      <c r="AW551" s="266">
        <f>AZ551-AU551</f>
        <v>0</v>
      </c>
      <c r="AX551" s="266">
        <v>0</v>
      </c>
      <c r="AY551" s="266" t="e">
        <f>BB551-BE551</f>
        <v>#VALUE!</v>
      </c>
      <c r="AZ551" s="266">
        <v>0</v>
      </c>
      <c r="BE551" s="91" t="s">
        <v>79</v>
      </c>
    </row>
    <row r="552" spans="2:57" s="3" customFormat="1" ht="70.5" hidden="1" customHeight="1">
      <c r="B552" s="15">
        <v>2018</v>
      </c>
      <c r="C552" s="62">
        <v>8323</v>
      </c>
      <c r="D552" s="15">
        <v>2</v>
      </c>
      <c r="E552" s="15">
        <v>1</v>
      </c>
      <c r="F552" s="15">
        <v>3000</v>
      </c>
      <c r="G552" s="15">
        <v>3300</v>
      </c>
      <c r="H552" s="15">
        <v>334</v>
      </c>
      <c r="I552" s="63"/>
      <c r="J552" s="107" t="s">
        <v>2130</v>
      </c>
      <c r="K552" s="17">
        <f t="shared" si="2041"/>
        <v>0</v>
      </c>
      <c r="L552" s="17">
        <v>0</v>
      </c>
      <c r="M552" s="18">
        <f t="shared" si="2039"/>
        <v>0</v>
      </c>
      <c r="N552" s="17">
        <f t="shared" si="2025"/>
        <v>0</v>
      </c>
      <c r="O552" s="17">
        <v>0</v>
      </c>
      <c r="P552" s="18">
        <f t="shared" si="2040"/>
        <v>0</v>
      </c>
      <c r="Q552" s="18">
        <v>0</v>
      </c>
      <c r="R552" s="17">
        <f t="shared" ref="R552" si="2046">ROUND(X552*0.8,0)</f>
        <v>0</v>
      </c>
      <c r="S552" s="17">
        <v>0</v>
      </c>
      <c r="T552" s="18">
        <f t="shared" si="2027"/>
        <v>0</v>
      </c>
      <c r="U552" s="17">
        <f t="shared" si="2028"/>
        <v>0</v>
      </c>
      <c r="V552" s="17">
        <v>0</v>
      </c>
      <c r="W552" s="18">
        <f t="shared" si="2029"/>
        <v>0</v>
      </c>
      <c r="X552" s="18">
        <v>0</v>
      </c>
      <c r="Y552" s="17">
        <f t="shared" ref="Y552" si="2047">ROUND(AE552*0.8,0)</f>
        <v>0</v>
      </c>
      <c r="Z552" s="17">
        <v>0</v>
      </c>
      <c r="AA552" s="18">
        <f t="shared" si="2030"/>
        <v>0</v>
      </c>
      <c r="AB552" s="17">
        <f t="shared" si="2031"/>
        <v>0</v>
      </c>
      <c r="AC552" s="17">
        <v>0</v>
      </c>
      <c r="AD552" s="18">
        <f t="shared" si="2032"/>
        <v>0</v>
      </c>
      <c r="AE552" s="18">
        <v>0</v>
      </c>
      <c r="AF552" s="17">
        <f t="shared" ref="AF552" si="2048">ROUND(AL552*0.8,0)</f>
        <v>0</v>
      </c>
      <c r="AG552" s="17">
        <v>0</v>
      </c>
      <c r="AH552" s="18">
        <f t="shared" si="2033"/>
        <v>0</v>
      </c>
      <c r="AI552" s="17">
        <f t="shared" si="2034"/>
        <v>0</v>
      </c>
      <c r="AJ552" s="17">
        <v>0</v>
      </c>
      <c r="AK552" s="18">
        <f t="shared" si="2035"/>
        <v>0</v>
      </c>
      <c r="AL552" s="18">
        <v>0</v>
      </c>
      <c r="AM552" s="17">
        <f t="shared" ref="AM552" si="2049">ROUND(AS552*0.8,0)</f>
        <v>0</v>
      </c>
      <c r="AN552" s="17">
        <v>0</v>
      </c>
      <c r="AO552" s="18">
        <f t="shared" si="2036"/>
        <v>0</v>
      </c>
      <c r="AP552" s="17">
        <f t="shared" si="2037"/>
        <v>0</v>
      </c>
      <c r="AQ552" s="17">
        <v>0</v>
      </c>
      <c r="AR552" s="18">
        <f t="shared" si="2038"/>
        <v>0</v>
      </c>
      <c r="AS552" s="18">
        <v>0</v>
      </c>
      <c r="AT552" s="18" t="s">
        <v>66</v>
      </c>
      <c r="AU552" s="322"/>
      <c r="AV552" s="291"/>
      <c r="AW552" s="266">
        <f>AZ552-AU552</f>
        <v>0</v>
      </c>
      <c r="AX552" s="266">
        <v>0</v>
      </c>
      <c r="AY552" s="266" t="e">
        <f>BB552-BE552</f>
        <v>#VALUE!</v>
      </c>
      <c r="AZ552" s="266">
        <v>0</v>
      </c>
      <c r="BE552" s="91" t="s">
        <v>79</v>
      </c>
    </row>
    <row r="553" spans="2:57" s="3" customFormat="1" ht="70.5" hidden="1" customHeight="1">
      <c r="B553" s="15">
        <v>2018</v>
      </c>
      <c r="C553" s="62">
        <v>8323</v>
      </c>
      <c r="D553" s="15">
        <v>2</v>
      </c>
      <c r="E553" s="15">
        <v>1</v>
      </c>
      <c r="F553" s="15">
        <v>3000</v>
      </c>
      <c r="G553" s="15">
        <v>3300</v>
      </c>
      <c r="H553" s="15">
        <v>334</v>
      </c>
      <c r="I553" s="63"/>
      <c r="J553" s="107" t="s">
        <v>413</v>
      </c>
      <c r="K553" s="17">
        <v>0</v>
      </c>
      <c r="L553" s="17">
        <v>0</v>
      </c>
      <c r="M553" s="18">
        <f t="shared" ref="M553:M554" si="2050">K553+L553</f>
        <v>0</v>
      </c>
      <c r="N553" s="17">
        <f t="shared" si="2025"/>
        <v>0</v>
      </c>
      <c r="O553" s="17">
        <v>0</v>
      </c>
      <c r="P553" s="18">
        <f t="shared" ref="P553:P554" si="2051">N553+O553</f>
        <v>0</v>
      </c>
      <c r="Q553" s="18">
        <v>0</v>
      </c>
      <c r="R553" s="17">
        <v>0</v>
      </c>
      <c r="S553" s="17">
        <v>0</v>
      </c>
      <c r="T553" s="18">
        <f t="shared" si="2027"/>
        <v>0</v>
      </c>
      <c r="U553" s="17">
        <f t="shared" si="2028"/>
        <v>0</v>
      </c>
      <c r="V553" s="17">
        <v>0</v>
      </c>
      <c r="W553" s="18">
        <f t="shared" si="2029"/>
        <v>0</v>
      </c>
      <c r="X553" s="18">
        <v>0</v>
      </c>
      <c r="Y553" s="17">
        <v>0</v>
      </c>
      <c r="Z553" s="17">
        <v>0</v>
      </c>
      <c r="AA553" s="18">
        <f t="shared" si="2030"/>
        <v>0</v>
      </c>
      <c r="AB553" s="17">
        <f t="shared" si="2031"/>
        <v>0</v>
      </c>
      <c r="AC553" s="17">
        <v>0</v>
      </c>
      <c r="AD553" s="18">
        <f t="shared" si="2032"/>
        <v>0</v>
      </c>
      <c r="AE553" s="18">
        <v>0</v>
      </c>
      <c r="AF553" s="17">
        <v>0</v>
      </c>
      <c r="AG553" s="17">
        <v>0</v>
      </c>
      <c r="AH553" s="18">
        <f t="shared" si="2033"/>
        <v>0</v>
      </c>
      <c r="AI553" s="17">
        <f t="shared" si="2034"/>
        <v>0</v>
      </c>
      <c r="AJ553" s="17">
        <v>0</v>
      </c>
      <c r="AK553" s="18">
        <f t="shared" si="2035"/>
        <v>0</v>
      </c>
      <c r="AL553" s="18">
        <v>0</v>
      </c>
      <c r="AM553" s="17">
        <v>0</v>
      </c>
      <c r="AN553" s="17">
        <v>0</v>
      </c>
      <c r="AO553" s="18">
        <f t="shared" si="2036"/>
        <v>0</v>
      </c>
      <c r="AP553" s="17">
        <f t="shared" si="2037"/>
        <v>0</v>
      </c>
      <c r="AQ553" s="17">
        <v>0</v>
      </c>
      <c r="AR553" s="18">
        <f t="shared" si="2038"/>
        <v>0</v>
      </c>
      <c r="AS553" s="18">
        <v>0</v>
      </c>
      <c r="AT553" s="18" t="s">
        <v>66</v>
      </c>
      <c r="AU553" s="322"/>
      <c r="AV553" s="291"/>
      <c r="AW553" s="266">
        <f>AZ553-AU553</f>
        <v>0</v>
      </c>
      <c r="AX553" s="266">
        <v>0</v>
      </c>
      <c r="AY553" s="266" t="e">
        <f>BB553-BE553</f>
        <v>#VALUE!</v>
      </c>
      <c r="AZ553" s="266">
        <v>0</v>
      </c>
      <c r="BE553" s="65" t="s">
        <v>31</v>
      </c>
    </row>
    <row r="554" spans="2:57" s="3" customFormat="1" ht="70.5" hidden="1" customHeight="1">
      <c r="B554" s="15">
        <v>2018</v>
      </c>
      <c r="C554" s="62">
        <v>8323</v>
      </c>
      <c r="D554" s="15">
        <v>2</v>
      </c>
      <c r="E554" s="15">
        <v>1</v>
      </c>
      <c r="F554" s="15">
        <v>3000</v>
      </c>
      <c r="G554" s="15">
        <v>3300</v>
      </c>
      <c r="H554" s="15">
        <v>334</v>
      </c>
      <c r="I554" s="63"/>
      <c r="J554" s="107" t="s">
        <v>399</v>
      </c>
      <c r="K554" s="17">
        <v>0</v>
      </c>
      <c r="L554" s="17">
        <v>0</v>
      </c>
      <c r="M554" s="18">
        <f t="shared" si="2050"/>
        <v>0</v>
      </c>
      <c r="N554" s="17">
        <f t="shared" si="2025"/>
        <v>0</v>
      </c>
      <c r="O554" s="17">
        <v>0</v>
      </c>
      <c r="P554" s="18">
        <f t="shared" si="2051"/>
        <v>0</v>
      </c>
      <c r="Q554" s="18">
        <v>0</v>
      </c>
      <c r="R554" s="17">
        <v>0</v>
      </c>
      <c r="S554" s="17">
        <v>0</v>
      </c>
      <c r="T554" s="18">
        <f t="shared" si="2027"/>
        <v>0</v>
      </c>
      <c r="U554" s="17">
        <f t="shared" si="2028"/>
        <v>0</v>
      </c>
      <c r="V554" s="17">
        <v>0</v>
      </c>
      <c r="W554" s="18">
        <f t="shared" si="2029"/>
        <v>0</v>
      </c>
      <c r="X554" s="18">
        <v>0</v>
      </c>
      <c r="Y554" s="17">
        <v>0</v>
      </c>
      <c r="Z554" s="17">
        <v>0</v>
      </c>
      <c r="AA554" s="18">
        <f t="shared" si="2030"/>
        <v>0</v>
      </c>
      <c r="AB554" s="17">
        <f t="shared" si="2031"/>
        <v>0</v>
      </c>
      <c r="AC554" s="17">
        <v>0</v>
      </c>
      <c r="AD554" s="18">
        <f t="shared" si="2032"/>
        <v>0</v>
      </c>
      <c r="AE554" s="18">
        <v>0</v>
      </c>
      <c r="AF554" s="17">
        <v>0</v>
      </c>
      <c r="AG554" s="17">
        <v>0</v>
      </c>
      <c r="AH554" s="18">
        <f t="shared" si="2033"/>
        <v>0</v>
      </c>
      <c r="AI554" s="17">
        <f t="shared" si="2034"/>
        <v>0</v>
      </c>
      <c r="AJ554" s="17">
        <v>0</v>
      </c>
      <c r="AK554" s="18">
        <f t="shared" si="2035"/>
        <v>0</v>
      </c>
      <c r="AL554" s="18">
        <v>0</v>
      </c>
      <c r="AM554" s="17">
        <v>0</v>
      </c>
      <c r="AN554" s="17">
        <v>0</v>
      </c>
      <c r="AO554" s="18">
        <f t="shared" si="2036"/>
        <v>0</v>
      </c>
      <c r="AP554" s="17">
        <f t="shared" si="2037"/>
        <v>0</v>
      </c>
      <c r="AQ554" s="17">
        <v>0</v>
      </c>
      <c r="AR554" s="18">
        <f t="shared" si="2038"/>
        <v>0</v>
      </c>
      <c r="AS554" s="18">
        <v>0</v>
      </c>
      <c r="AT554" s="18" t="s">
        <v>66</v>
      </c>
      <c r="AU554" s="322"/>
      <c r="AV554" s="291"/>
      <c r="AW554" s="266">
        <f>AZ554-AU554</f>
        <v>0</v>
      </c>
      <c r="AX554" s="266">
        <v>0</v>
      </c>
      <c r="AY554" s="266" t="e">
        <f>BB554-BE554</f>
        <v>#VALUE!</v>
      </c>
      <c r="AZ554" s="266">
        <v>0</v>
      </c>
      <c r="BE554" s="65" t="s">
        <v>31</v>
      </c>
    </row>
    <row r="555" spans="2:57" s="3" customFormat="1" ht="70.5" hidden="1" customHeight="1">
      <c r="B555" s="15">
        <v>2018</v>
      </c>
      <c r="C555" s="97">
        <v>8323</v>
      </c>
      <c r="D555" s="15">
        <v>2</v>
      </c>
      <c r="E555" s="15">
        <v>1</v>
      </c>
      <c r="F555" s="15">
        <v>3000</v>
      </c>
      <c r="G555" s="15">
        <v>3300</v>
      </c>
      <c r="H555" s="15">
        <v>334</v>
      </c>
      <c r="I555" s="15"/>
      <c r="J555" s="106" t="s">
        <v>414</v>
      </c>
      <c r="K555" s="18">
        <f>K556</f>
        <v>0</v>
      </c>
      <c r="L555" s="18">
        <f t="shared" ref="L555:P555" si="2052">L556</f>
        <v>0</v>
      </c>
      <c r="M555" s="18">
        <f t="shared" si="2052"/>
        <v>0</v>
      </c>
      <c r="N555" s="18">
        <f t="shared" si="2052"/>
        <v>0</v>
      </c>
      <c r="O555" s="18">
        <f t="shared" si="2052"/>
        <v>0</v>
      </c>
      <c r="P555" s="18">
        <f t="shared" si="2052"/>
        <v>0</v>
      </c>
      <c r="Q555" s="18">
        <f>M555+P555</f>
        <v>0</v>
      </c>
      <c r="R555" s="18">
        <f>R556</f>
        <v>0</v>
      </c>
      <c r="S555" s="18">
        <f t="shared" ref="S555:W555" si="2053">S556</f>
        <v>0</v>
      </c>
      <c r="T555" s="18">
        <f t="shared" si="2053"/>
        <v>0</v>
      </c>
      <c r="U555" s="18">
        <f t="shared" si="2053"/>
        <v>0</v>
      </c>
      <c r="V555" s="18">
        <f t="shared" si="2053"/>
        <v>0</v>
      </c>
      <c r="W555" s="18">
        <f t="shared" si="2053"/>
        <v>0</v>
      </c>
      <c r="X555" s="18">
        <f>T555+W555</f>
        <v>0</v>
      </c>
      <c r="Y555" s="18">
        <f>Y556</f>
        <v>0</v>
      </c>
      <c r="Z555" s="18">
        <f t="shared" ref="Z555:AD555" si="2054">Z556</f>
        <v>0</v>
      </c>
      <c r="AA555" s="18">
        <f t="shared" si="2054"/>
        <v>0</v>
      </c>
      <c r="AB555" s="18">
        <f t="shared" si="2054"/>
        <v>0</v>
      </c>
      <c r="AC555" s="18">
        <f t="shared" si="2054"/>
        <v>0</v>
      </c>
      <c r="AD555" s="18">
        <f t="shared" si="2054"/>
        <v>0</v>
      </c>
      <c r="AE555" s="18">
        <f>AA555+AD555</f>
        <v>0</v>
      </c>
      <c r="AF555" s="18">
        <f>AF556</f>
        <v>0</v>
      </c>
      <c r="AG555" s="18">
        <f t="shared" ref="AG555:AJ555" si="2055">AG556</f>
        <v>0</v>
      </c>
      <c r="AH555" s="18">
        <f t="shared" si="2055"/>
        <v>0</v>
      </c>
      <c r="AI555" s="18">
        <f t="shared" si="2055"/>
        <v>0</v>
      </c>
      <c r="AJ555" s="18">
        <f t="shared" si="2055"/>
        <v>0</v>
      </c>
      <c r="AK555" s="18">
        <f t="shared" ref="AK555" si="2056">AK556</f>
        <v>0</v>
      </c>
      <c r="AL555" s="18">
        <f>AH555+AK555</f>
        <v>0</v>
      </c>
      <c r="AM555" s="18">
        <f>AM556</f>
        <v>0</v>
      </c>
      <c r="AN555" s="18">
        <f t="shared" ref="AN555:AR555" si="2057">AN556</f>
        <v>0</v>
      </c>
      <c r="AO555" s="18">
        <f t="shared" si="2057"/>
        <v>0</v>
      </c>
      <c r="AP555" s="18">
        <f t="shared" si="2057"/>
        <v>0</v>
      </c>
      <c r="AQ555" s="18">
        <f t="shared" si="2057"/>
        <v>0</v>
      </c>
      <c r="AR555" s="18">
        <f t="shared" si="2057"/>
        <v>0</v>
      </c>
      <c r="AS555" s="18">
        <f>AO555+AR555</f>
        <v>0</v>
      </c>
      <c r="AT555" s="109" t="s">
        <v>66</v>
      </c>
      <c r="AU555" s="307"/>
      <c r="AV555" s="290"/>
      <c r="AW555" s="269">
        <f t="shared" ref="AW555:AZ555" si="2058">AW556</f>
        <v>0</v>
      </c>
      <c r="AX555" s="269">
        <f t="shared" si="2058"/>
        <v>0</v>
      </c>
      <c r="AY555" s="269" t="e">
        <f t="shared" si="2058"/>
        <v>#VALUE!</v>
      </c>
      <c r="AZ555" s="269">
        <f t="shared" si="2058"/>
        <v>0</v>
      </c>
      <c r="BE555" s="65" t="s">
        <v>31</v>
      </c>
    </row>
    <row r="556" spans="2:57" s="3" customFormat="1" ht="70.5" hidden="1" customHeight="1">
      <c r="B556" s="15">
        <v>2018</v>
      </c>
      <c r="C556" s="62">
        <v>8323</v>
      </c>
      <c r="D556" s="15">
        <v>2</v>
      </c>
      <c r="E556" s="15">
        <v>1</v>
      </c>
      <c r="F556" s="15">
        <v>3000</v>
      </c>
      <c r="G556" s="15">
        <v>3300</v>
      </c>
      <c r="H556" s="15">
        <v>334</v>
      </c>
      <c r="I556" s="63"/>
      <c r="J556" s="107" t="s">
        <v>391</v>
      </c>
      <c r="K556" s="17">
        <v>0</v>
      </c>
      <c r="L556" s="17">
        <v>0</v>
      </c>
      <c r="M556" s="18">
        <f t="shared" ref="M556" si="2059">K556+L556</f>
        <v>0</v>
      </c>
      <c r="N556" s="17">
        <f>Q556-K556</f>
        <v>0</v>
      </c>
      <c r="O556" s="17">
        <v>0</v>
      </c>
      <c r="P556" s="18">
        <f t="shared" ref="P556" si="2060">N556+O556</f>
        <v>0</v>
      </c>
      <c r="Q556" s="18"/>
      <c r="R556" s="17">
        <v>0</v>
      </c>
      <c r="S556" s="17">
        <v>0</v>
      </c>
      <c r="T556" s="18">
        <f t="shared" ref="T556" si="2061">R556+S556</f>
        <v>0</v>
      </c>
      <c r="U556" s="17">
        <f>X556-R556</f>
        <v>0</v>
      </c>
      <c r="V556" s="17">
        <v>0</v>
      </c>
      <c r="W556" s="18">
        <f t="shared" ref="W556" si="2062">U556+V556</f>
        <v>0</v>
      </c>
      <c r="X556" s="18"/>
      <c r="Y556" s="17">
        <v>0</v>
      </c>
      <c r="Z556" s="17">
        <v>0</v>
      </c>
      <c r="AA556" s="18">
        <f t="shared" ref="AA556" si="2063">Y556+Z556</f>
        <v>0</v>
      </c>
      <c r="AB556" s="17">
        <f>AE556-Y556</f>
        <v>0</v>
      </c>
      <c r="AC556" s="17">
        <v>0</v>
      </c>
      <c r="AD556" s="18">
        <f t="shared" ref="AD556" si="2064">AB556+AC556</f>
        <v>0</v>
      </c>
      <c r="AE556" s="18"/>
      <c r="AF556" s="17">
        <v>0</v>
      </c>
      <c r="AG556" s="17">
        <v>0</v>
      </c>
      <c r="AH556" s="18">
        <f t="shared" ref="AH556" si="2065">AF556+AG556</f>
        <v>0</v>
      </c>
      <c r="AI556" s="17">
        <f>AL556-AF556</f>
        <v>0</v>
      </c>
      <c r="AJ556" s="17">
        <v>0</v>
      </c>
      <c r="AK556" s="18">
        <f t="shared" ref="AK556" si="2066">AI556+AJ556</f>
        <v>0</v>
      </c>
      <c r="AL556" s="18"/>
      <c r="AM556" s="17">
        <v>0</v>
      </c>
      <c r="AN556" s="17">
        <v>0</v>
      </c>
      <c r="AO556" s="18">
        <f t="shared" ref="AO556" si="2067">AM556+AN556</f>
        <v>0</v>
      </c>
      <c r="AP556" s="17">
        <f>AS556-AM556</f>
        <v>0</v>
      </c>
      <c r="AQ556" s="17">
        <v>0</v>
      </c>
      <c r="AR556" s="18">
        <f t="shared" ref="AR556" si="2068">AP556+AQ556</f>
        <v>0</v>
      </c>
      <c r="AS556" s="18"/>
      <c r="AT556" s="18" t="s">
        <v>66</v>
      </c>
      <c r="AU556" s="322"/>
      <c r="AV556" s="291"/>
      <c r="AW556" s="266">
        <f>AZ556-AU556</f>
        <v>0</v>
      </c>
      <c r="AX556" s="266">
        <v>0</v>
      </c>
      <c r="AY556" s="266" t="e">
        <f>BB556-BE556</f>
        <v>#VALUE!</v>
      </c>
      <c r="AZ556" s="266">
        <v>0</v>
      </c>
      <c r="BE556" s="65" t="s">
        <v>31</v>
      </c>
    </row>
    <row r="557" spans="2:57" s="3" customFormat="1" ht="117.75" customHeight="1">
      <c r="B557" s="15">
        <v>2018</v>
      </c>
      <c r="C557" s="62">
        <v>8323</v>
      </c>
      <c r="D557" s="15">
        <v>2</v>
      </c>
      <c r="E557" s="15">
        <v>1</v>
      </c>
      <c r="F557" s="15">
        <v>3000</v>
      </c>
      <c r="G557" s="15">
        <v>3300</v>
      </c>
      <c r="H557" s="15">
        <v>334</v>
      </c>
      <c r="I557" s="63"/>
      <c r="J557" s="106" t="s">
        <v>415</v>
      </c>
      <c r="K557" s="18">
        <f>K558</f>
        <v>140000</v>
      </c>
      <c r="L557" s="18">
        <f t="shared" ref="L557:P557" si="2069">L558</f>
        <v>0</v>
      </c>
      <c r="M557" s="18">
        <f t="shared" si="2069"/>
        <v>140000</v>
      </c>
      <c r="N557" s="18">
        <f t="shared" si="2069"/>
        <v>0</v>
      </c>
      <c r="O557" s="18">
        <f t="shared" si="2069"/>
        <v>0</v>
      </c>
      <c r="P557" s="18">
        <f t="shared" si="2069"/>
        <v>0</v>
      </c>
      <c r="Q557" s="18">
        <f>M557+P557</f>
        <v>140000</v>
      </c>
      <c r="R557" s="18">
        <f>R558</f>
        <v>0</v>
      </c>
      <c r="S557" s="18">
        <f t="shared" ref="S557:W557" si="2070">S558</f>
        <v>0</v>
      </c>
      <c r="T557" s="18">
        <f t="shared" si="2070"/>
        <v>0</v>
      </c>
      <c r="U557" s="18">
        <f t="shared" si="2070"/>
        <v>0</v>
      </c>
      <c r="V557" s="18">
        <f t="shared" si="2070"/>
        <v>0</v>
      </c>
      <c r="W557" s="18">
        <f t="shared" si="2070"/>
        <v>0</v>
      </c>
      <c r="X557" s="18">
        <f>T557+W557</f>
        <v>0</v>
      </c>
      <c r="Y557" s="18">
        <f>Y558</f>
        <v>0</v>
      </c>
      <c r="Z557" s="18">
        <f t="shared" ref="Z557:AD557" si="2071">Z558</f>
        <v>0</v>
      </c>
      <c r="AA557" s="18">
        <f t="shared" si="2071"/>
        <v>0</v>
      </c>
      <c r="AB557" s="18">
        <f t="shared" si="2071"/>
        <v>0</v>
      </c>
      <c r="AC557" s="18">
        <f t="shared" si="2071"/>
        <v>0</v>
      </c>
      <c r="AD557" s="18">
        <f t="shared" si="2071"/>
        <v>0</v>
      </c>
      <c r="AE557" s="18">
        <f>AA557+AD557</f>
        <v>0</v>
      </c>
      <c r="AF557" s="18">
        <f>AF558</f>
        <v>140000</v>
      </c>
      <c r="AG557" s="18">
        <f t="shared" ref="AG557:AJ557" si="2072">AG558</f>
        <v>0</v>
      </c>
      <c r="AH557" s="18">
        <f t="shared" si="2072"/>
        <v>140000</v>
      </c>
      <c r="AI557" s="18">
        <f t="shared" si="2072"/>
        <v>0</v>
      </c>
      <c r="AJ557" s="18">
        <f t="shared" si="2072"/>
        <v>0</v>
      </c>
      <c r="AK557" s="18">
        <f t="shared" ref="AK557" si="2073">AK558</f>
        <v>0</v>
      </c>
      <c r="AL557" s="18">
        <f>AH557+AK557</f>
        <v>140000</v>
      </c>
      <c r="AM557" s="18">
        <f>AM558</f>
        <v>0</v>
      </c>
      <c r="AN557" s="18">
        <f t="shared" ref="AN557:AR557" si="2074">AN558</f>
        <v>0</v>
      </c>
      <c r="AO557" s="18">
        <f t="shared" si="2074"/>
        <v>0</v>
      </c>
      <c r="AP557" s="18">
        <f t="shared" si="2074"/>
        <v>0</v>
      </c>
      <c r="AQ557" s="18">
        <f t="shared" si="2074"/>
        <v>0</v>
      </c>
      <c r="AR557" s="18">
        <f t="shared" si="2074"/>
        <v>0</v>
      </c>
      <c r="AS557" s="18">
        <f>AO557+AR557</f>
        <v>0</v>
      </c>
      <c r="AT557" s="18" t="s">
        <v>66</v>
      </c>
      <c r="AU557" s="322"/>
      <c r="AV557" s="291"/>
      <c r="AW557" s="269"/>
      <c r="AX557" s="269"/>
      <c r="AY557" s="269"/>
      <c r="AZ557" s="269"/>
      <c r="BE557" s="91"/>
    </row>
    <row r="558" spans="2:57" s="3" customFormat="1" ht="70.5" customHeight="1">
      <c r="B558" s="15">
        <v>2018</v>
      </c>
      <c r="C558" s="62">
        <v>8323</v>
      </c>
      <c r="D558" s="15">
        <v>2</v>
      </c>
      <c r="E558" s="15">
        <v>1</v>
      </c>
      <c r="F558" s="15">
        <v>3000</v>
      </c>
      <c r="G558" s="15">
        <v>3300</v>
      </c>
      <c r="H558" s="15">
        <v>334</v>
      </c>
      <c r="I558" s="63"/>
      <c r="J558" s="107" t="s">
        <v>404</v>
      </c>
      <c r="K558" s="17">
        <f>'[1]AFF 2018'!AJ$721</f>
        <v>140000</v>
      </c>
      <c r="L558" s="17">
        <f>'[1]AFF 2018'!AK$721</f>
        <v>0</v>
      </c>
      <c r="M558" s="18">
        <f t="shared" ref="M558" si="2075">K558+L558</f>
        <v>140000</v>
      </c>
      <c r="N558" s="17">
        <f>'[1]AFF 2018'!AM$721</f>
        <v>0</v>
      </c>
      <c r="O558" s="17">
        <f>'[1]AFF 2018'!AN$721</f>
        <v>0</v>
      </c>
      <c r="P558" s="18">
        <f t="shared" ref="P558" si="2076">N558+O558</f>
        <v>0</v>
      </c>
      <c r="Q558" s="18">
        <f t="shared" ref="Q558" si="2077">M558+P558</f>
        <v>140000</v>
      </c>
      <c r="R558" s="17">
        <f>'[1]AFF 2018'!AQ$721</f>
        <v>0</v>
      </c>
      <c r="S558" s="17">
        <f>'[1]AFF 2018'!AR$721</f>
        <v>0</v>
      </c>
      <c r="T558" s="18">
        <f t="shared" ref="T558" si="2078">R558+S558</f>
        <v>0</v>
      </c>
      <c r="U558" s="17">
        <f>'[1]AFF 2018'!AT$721</f>
        <v>0</v>
      </c>
      <c r="V558" s="17">
        <f>'[1]AFF 2018'!AU$721</f>
        <v>0</v>
      </c>
      <c r="W558" s="18">
        <f t="shared" ref="W558" si="2079">U558+V558</f>
        <v>0</v>
      </c>
      <c r="X558" s="18">
        <f t="shared" ref="X558" si="2080">T558+W558</f>
        <v>0</v>
      </c>
      <c r="Y558" s="17">
        <f>'[1]AFF 2018'!BL$721</f>
        <v>0</v>
      </c>
      <c r="Z558" s="17">
        <f>'[1]AFF 2018'!BM$721</f>
        <v>0</v>
      </c>
      <c r="AA558" s="18">
        <f t="shared" ref="AA558" si="2081">Y558+Z558</f>
        <v>0</v>
      </c>
      <c r="AB558" s="17">
        <f>'[1]AFF 2018'!BO$721</f>
        <v>0</v>
      </c>
      <c r="AC558" s="17">
        <f>'[1]AFF 2018'!BP$721</f>
        <v>0</v>
      </c>
      <c r="AD558" s="18">
        <f t="shared" ref="AD558" si="2082">AB558+AC558</f>
        <v>0</v>
      </c>
      <c r="AE558" s="18">
        <f t="shared" ref="AE558" si="2083">AA558+AD558</f>
        <v>0</v>
      </c>
      <c r="AF558" s="17">
        <f>'[1]AFF 2018'!$BE$721</f>
        <v>140000</v>
      </c>
      <c r="AG558" s="17">
        <f>'[1]AFF 2018'!$BF$721</f>
        <v>0</v>
      </c>
      <c r="AH558" s="18">
        <f t="shared" ref="AH558" si="2084">AF558+AG558</f>
        <v>140000</v>
      </c>
      <c r="AI558" s="17">
        <f>'[1]AFF 2018'!$BH$721</f>
        <v>0</v>
      </c>
      <c r="AJ558" s="17">
        <f>'[1]AFF 2018'!$BI$721</f>
        <v>0</v>
      </c>
      <c r="AK558" s="18">
        <f t="shared" ref="AK558" si="2085">AI558+AJ558</f>
        <v>0</v>
      </c>
      <c r="AL558" s="18">
        <f t="shared" ref="AL558" si="2086">AH558+AK558</f>
        <v>140000</v>
      </c>
      <c r="AM558" s="17">
        <f t="shared" ref="AM558:AN558" si="2087">K558-R558-Y558-AF558</f>
        <v>0</v>
      </c>
      <c r="AN558" s="17">
        <f t="shared" si="2087"/>
        <v>0</v>
      </c>
      <c r="AO558" s="18">
        <f t="shared" ref="AO558" si="2088">AM558+AN558</f>
        <v>0</v>
      </c>
      <c r="AP558" s="17">
        <f t="shared" ref="AP558:AQ558" si="2089">N558-U558-AB558-AI558</f>
        <v>0</v>
      </c>
      <c r="AQ558" s="17">
        <f t="shared" si="2089"/>
        <v>0</v>
      </c>
      <c r="AR558" s="18">
        <f t="shared" ref="AR558" si="2090">AP558+AQ558</f>
        <v>0</v>
      </c>
      <c r="AS558" s="18">
        <f t="shared" ref="AS558" si="2091">AO558+AR558</f>
        <v>0</v>
      </c>
      <c r="AT558" s="18" t="s">
        <v>66</v>
      </c>
      <c r="AU558" s="322">
        <v>2</v>
      </c>
      <c r="AV558" s="291">
        <v>40</v>
      </c>
      <c r="AW558" s="266">
        <f>'[1]AFF 2018'!$CI$721</f>
        <v>0</v>
      </c>
      <c r="AX558" s="266">
        <f>'[1]AFF 2018'!$CJ$721</f>
        <v>0</v>
      </c>
      <c r="AY558" s="266">
        <f>'[1]AFF 2018'!$CM$721</f>
        <v>-2</v>
      </c>
      <c r="AZ558" s="266">
        <f>'[1]AFF 2018'!$CN$721</f>
        <v>-40</v>
      </c>
      <c r="BE558" s="91" t="s">
        <v>79</v>
      </c>
    </row>
    <row r="559" spans="2:57" s="3" customFormat="1" ht="70.5" hidden="1" customHeight="1">
      <c r="B559" s="15">
        <v>2018</v>
      </c>
      <c r="C559" s="62">
        <v>8323</v>
      </c>
      <c r="D559" s="15">
        <v>2</v>
      </c>
      <c r="E559" s="15">
        <v>1</v>
      </c>
      <c r="F559" s="15">
        <v>3000</v>
      </c>
      <c r="G559" s="15">
        <v>3300</v>
      </c>
      <c r="H559" s="15">
        <v>334</v>
      </c>
      <c r="I559" s="63"/>
      <c r="J559" s="106" t="s">
        <v>416</v>
      </c>
      <c r="K559" s="18">
        <f>K560</f>
        <v>0</v>
      </c>
      <c r="L559" s="18">
        <f t="shared" ref="L559" si="2092">L560</f>
        <v>0</v>
      </c>
      <c r="M559" s="18">
        <f t="shared" ref="M559" si="2093">M560</f>
        <v>0</v>
      </c>
      <c r="N559" s="18">
        <f t="shared" ref="N559" si="2094">N560</f>
        <v>0</v>
      </c>
      <c r="O559" s="18">
        <f t="shared" ref="O559" si="2095">O560</f>
        <v>0</v>
      </c>
      <c r="P559" s="18">
        <f t="shared" ref="P559" si="2096">P560</f>
        <v>0</v>
      </c>
      <c r="Q559" s="18">
        <f>M559+P559</f>
        <v>0</v>
      </c>
      <c r="R559" s="18">
        <f>R560</f>
        <v>0</v>
      </c>
      <c r="S559" s="18">
        <f t="shared" ref="S559:W559" si="2097">S560</f>
        <v>0</v>
      </c>
      <c r="T559" s="18">
        <f t="shared" si="2097"/>
        <v>0</v>
      </c>
      <c r="U559" s="18">
        <f t="shared" si="2097"/>
        <v>0</v>
      </c>
      <c r="V559" s="18">
        <f t="shared" si="2097"/>
        <v>0</v>
      </c>
      <c r="W559" s="18">
        <f t="shared" si="2097"/>
        <v>0</v>
      </c>
      <c r="X559" s="18">
        <f>T559+W559</f>
        <v>0</v>
      </c>
      <c r="Y559" s="18">
        <f>Y560</f>
        <v>0</v>
      </c>
      <c r="Z559" s="18">
        <f t="shared" ref="Z559:AD559" si="2098">Z560</f>
        <v>0</v>
      </c>
      <c r="AA559" s="18">
        <f t="shared" si="2098"/>
        <v>0</v>
      </c>
      <c r="AB559" s="18">
        <f t="shared" si="2098"/>
        <v>0</v>
      </c>
      <c r="AC559" s="18">
        <f t="shared" si="2098"/>
        <v>0</v>
      </c>
      <c r="AD559" s="18">
        <f t="shared" si="2098"/>
        <v>0</v>
      </c>
      <c r="AE559" s="18">
        <f>AA559+AD559</f>
        <v>0</v>
      </c>
      <c r="AF559" s="18">
        <f>AF560</f>
        <v>0</v>
      </c>
      <c r="AG559" s="18">
        <f t="shared" ref="AG559:AJ559" si="2099">AG560</f>
        <v>0</v>
      </c>
      <c r="AH559" s="18">
        <f t="shared" si="2099"/>
        <v>0</v>
      </c>
      <c r="AI559" s="18">
        <f t="shared" si="2099"/>
        <v>0</v>
      </c>
      <c r="AJ559" s="18">
        <f t="shared" si="2099"/>
        <v>0</v>
      </c>
      <c r="AK559" s="18">
        <f t="shared" ref="AK559" si="2100">AK560</f>
        <v>0</v>
      </c>
      <c r="AL559" s="18">
        <f>AH559+AK559</f>
        <v>0</v>
      </c>
      <c r="AM559" s="18">
        <f>AM560</f>
        <v>0</v>
      </c>
      <c r="AN559" s="18">
        <f t="shared" ref="AN559:AR559" si="2101">AN560</f>
        <v>0</v>
      </c>
      <c r="AO559" s="18">
        <f t="shared" si="2101"/>
        <v>0</v>
      </c>
      <c r="AP559" s="18">
        <f t="shared" si="2101"/>
        <v>0</v>
      </c>
      <c r="AQ559" s="18">
        <f t="shared" si="2101"/>
        <v>0</v>
      </c>
      <c r="AR559" s="18">
        <f t="shared" si="2101"/>
        <v>0</v>
      </c>
      <c r="AS559" s="18">
        <f>AO559+AR559</f>
        <v>0</v>
      </c>
      <c r="AT559" s="18" t="s">
        <v>66</v>
      </c>
      <c r="AU559" s="322"/>
      <c r="AV559" s="291"/>
      <c r="AW559" s="269">
        <f t="shared" ref="AW559:AZ559" si="2102">AW560</f>
        <v>0</v>
      </c>
      <c r="AX559" s="269">
        <f t="shared" si="2102"/>
        <v>0</v>
      </c>
      <c r="AY559" s="269" t="e">
        <f t="shared" si="2102"/>
        <v>#VALUE!</v>
      </c>
      <c r="AZ559" s="269">
        <f t="shared" si="2102"/>
        <v>0</v>
      </c>
      <c r="BE559" s="91" t="s">
        <v>79</v>
      </c>
    </row>
    <row r="560" spans="2:57" s="3" customFormat="1" ht="70.5" hidden="1" customHeight="1">
      <c r="B560" s="15">
        <v>2018</v>
      </c>
      <c r="C560" s="62">
        <v>8323</v>
      </c>
      <c r="D560" s="15">
        <v>2</v>
      </c>
      <c r="E560" s="15">
        <v>1</v>
      </c>
      <c r="F560" s="15">
        <v>3000</v>
      </c>
      <c r="G560" s="15">
        <v>3300</v>
      </c>
      <c r="H560" s="15">
        <v>334</v>
      </c>
      <c r="I560" s="63"/>
      <c r="J560" s="107" t="s">
        <v>391</v>
      </c>
      <c r="K560" s="17">
        <f>ROUND(Q560*1,0)</f>
        <v>0</v>
      </c>
      <c r="L560" s="17">
        <v>0</v>
      </c>
      <c r="M560" s="18">
        <f t="shared" ref="M560" si="2103">K560+L560</f>
        <v>0</v>
      </c>
      <c r="N560" s="17">
        <f>Q560-K560</f>
        <v>0</v>
      </c>
      <c r="O560" s="17">
        <v>0</v>
      </c>
      <c r="P560" s="18">
        <f t="shared" ref="P560" si="2104">N560+O560</f>
        <v>0</v>
      </c>
      <c r="Q560" s="18"/>
      <c r="R560" s="17">
        <f>ROUND(X560*1,0)</f>
        <v>0</v>
      </c>
      <c r="S560" s="17">
        <v>0</v>
      </c>
      <c r="T560" s="18">
        <f t="shared" ref="T560" si="2105">R560+S560</f>
        <v>0</v>
      </c>
      <c r="U560" s="17">
        <f>X560-R560</f>
        <v>0</v>
      </c>
      <c r="V560" s="17">
        <v>0</v>
      </c>
      <c r="W560" s="18">
        <f t="shared" ref="W560" si="2106">U560+V560</f>
        <v>0</v>
      </c>
      <c r="X560" s="18"/>
      <c r="Y560" s="17">
        <f>ROUND(AE560*1,0)</f>
        <v>0</v>
      </c>
      <c r="Z560" s="17">
        <v>0</v>
      </c>
      <c r="AA560" s="18">
        <f t="shared" ref="AA560" si="2107">Y560+Z560</f>
        <v>0</v>
      </c>
      <c r="AB560" s="17">
        <f>AE560-Y560</f>
        <v>0</v>
      </c>
      <c r="AC560" s="17">
        <v>0</v>
      </c>
      <c r="AD560" s="18">
        <f t="shared" ref="AD560" si="2108">AB560+AC560</f>
        <v>0</v>
      </c>
      <c r="AE560" s="18"/>
      <c r="AF560" s="17">
        <f>ROUND(AL560*1,0)</f>
        <v>0</v>
      </c>
      <c r="AG560" s="17">
        <v>0</v>
      </c>
      <c r="AH560" s="18">
        <f t="shared" ref="AH560" si="2109">AF560+AG560</f>
        <v>0</v>
      </c>
      <c r="AI560" s="17">
        <f>AL560-AF560</f>
        <v>0</v>
      </c>
      <c r="AJ560" s="17">
        <v>0</v>
      </c>
      <c r="AK560" s="18">
        <f t="shared" ref="AK560" si="2110">AI560+AJ560</f>
        <v>0</v>
      </c>
      <c r="AL560" s="18"/>
      <c r="AM560" s="17">
        <f>ROUND(AS560*1,0)</f>
        <v>0</v>
      </c>
      <c r="AN560" s="17">
        <v>0</v>
      </c>
      <c r="AO560" s="18">
        <f t="shared" ref="AO560" si="2111">AM560+AN560</f>
        <v>0</v>
      </c>
      <c r="AP560" s="17">
        <f>AS560-AM560</f>
        <v>0</v>
      </c>
      <c r="AQ560" s="17">
        <v>0</v>
      </c>
      <c r="AR560" s="18">
        <f t="shared" ref="AR560" si="2112">AP560+AQ560</f>
        <v>0</v>
      </c>
      <c r="AS560" s="18"/>
      <c r="AT560" s="18" t="s">
        <v>66</v>
      </c>
      <c r="AU560" s="322"/>
      <c r="AV560" s="291"/>
      <c r="AW560" s="266">
        <f>AZ560-AU560</f>
        <v>0</v>
      </c>
      <c r="AX560" s="266">
        <v>0</v>
      </c>
      <c r="AY560" s="266" t="e">
        <f>BB560-BE560</f>
        <v>#VALUE!</v>
      </c>
      <c r="AZ560" s="266">
        <v>0</v>
      </c>
      <c r="BE560" s="91" t="s">
        <v>79</v>
      </c>
    </row>
    <row r="561" spans="2:57" s="3" customFormat="1" ht="70.5" hidden="1" customHeight="1">
      <c r="B561" s="15">
        <v>2018</v>
      </c>
      <c r="C561" s="62">
        <v>8323</v>
      </c>
      <c r="D561" s="15">
        <v>2</v>
      </c>
      <c r="E561" s="15">
        <v>1</v>
      </c>
      <c r="F561" s="15">
        <v>3000</v>
      </c>
      <c r="G561" s="15">
        <v>3300</v>
      </c>
      <c r="H561" s="15">
        <v>334</v>
      </c>
      <c r="I561" s="63"/>
      <c r="J561" s="106" t="s">
        <v>417</v>
      </c>
      <c r="K561" s="18">
        <f t="shared" ref="K561:Q561" si="2113">SUM(K562:K569)</f>
        <v>0</v>
      </c>
      <c r="L561" s="18">
        <f t="shared" si="2113"/>
        <v>0</v>
      </c>
      <c r="M561" s="18">
        <f t="shared" si="2113"/>
        <v>0</v>
      </c>
      <c r="N561" s="18">
        <f t="shared" si="2113"/>
        <v>0</v>
      </c>
      <c r="O561" s="18">
        <f t="shared" si="2113"/>
        <v>0</v>
      </c>
      <c r="P561" s="18">
        <f t="shared" si="2113"/>
        <v>0</v>
      </c>
      <c r="Q561" s="18">
        <f t="shared" si="2113"/>
        <v>0</v>
      </c>
      <c r="R561" s="18">
        <f t="shared" ref="R561:X561" si="2114">SUM(R562:R569)</f>
        <v>0</v>
      </c>
      <c r="S561" s="18">
        <f t="shared" si="2114"/>
        <v>0</v>
      </c>
      <c r="T561" s="18">
        <f t="shared" si="2114"/>
        <v>0</v>
      </c>
      <c r="U561" s="18">
        <f t="shared" si="2114"/>
        <v>0</v>
      </c>
      <c r="V561" s="18">
        <f t="shared" si="2114"/>
        <v>0</v>
      </c>
      <c r="W561" s="18">
        <f t="shared" si="2114"/>
        <v>0</v>
      </c>
      <c r="X561" s="18">
        <f t="shared" si="2114"/>
        <v>0</v>
      </c>
      <c r="Y561" s="18">
        <f t="shared" ref="Y561:AS561" si="2115">SUM(Y562:Y569)</f>
        <v>0</v>
      </c>
      <c r="Z561" s="18">
        <f t="shared" si="2115"/>
        <v>0</v>
      </c>
      <c r="AA561" s="18">
        <f t="shared" si="2115"/>
        <v>0</v>
      </c>
      <c r="AB561" s="18">
        <f t="shared" si="2115"/>
        <v>0</v>
      </c>
      <c r="AC561" s="18">
        <f t="shared" si="2115"/>
        <v>0</v>
      </c>
      <c r="AD561" s="18">
        <f t="shared" si="2115"/>
        <v>0</v>
      </c>
      <c r="AE561" s="18">
        <f t="shared" si="2115"/>
        <v>0</v>
      </c>
      <c r="AF561" s="18">
        <f t="shared" si="2115"/>
        <v>0</v>
      </c>
      <c r="AG561" s="18">
        <f t="shared" si="2115"/>
        <v>0</v>
      </c>
      <c r="AH561" s="18">
        <f t="shared" si="2115"/>
        <v>0</v>
      </c>
      <c r="AI561" s="18">
        <f t="shared" si="2115"/>
        <v>0</v>
      </c>
      <c r="AJ561" s="18">
        <f t="shared" si="2115"/>
        <v>0</v>
      </c>
      <c r="AK561" s="18">
        <f t="shared" si="2115"/>
        <v>0</v>
      </c>
      <c r="AL561" s="18">
        <f t="shared" si="2115"/>
        <v>0</v>
      </c>
      <c r="AM561" s="18">
        <f t="shared" si="2115"/>
        <v>0</v>
      </c>
      <c r="AN561" s="18">
        <f t="shared" si="2115"/>
        <v>0</v>
      </c>
      <c r="AO561" s="18">
        <f t="shared" si="2115"/>
        <v>0</v>
      </c>
      <c r="AP561" s="18">
        <f t="shared" si="2115"/>
        <v>0</v>
      </c>
      <c r="AQ561" s="18">
        <f t="shared" si="2115"/>
        <v>0</v>
      </c>
      <c r="AR561" s="18">
        <f t="shared" si="2115"/>
        <v>0</v>
      </c>
      <c r="AS561" s="18">
        <f t="shared" si="2115"/>
        <v>0</v>
      </c>
      <c r="AT561" s="18" t="s">
        <v>66</v>
      </c>
      <c r="AU561" s="322"/>
      <c r="AV561" s="291"/>
      <c r="AW561" s="269">
        <f t="shared" ref="AW561:AZ561" si="2116">SUM(AW562:AW569)</f>
        <v>0</v>
      </c>
      <c r="AX561" s="269">
        <f t="shared" si="2116"/>
        <v>0</v>
      </c>
      <c r="AY561" s="269" t="e">
        <f t="shared" si="2116"/>
        <v>#VALUE!</v>
      </c>
      <c r="AZ561" s="269">
        <f t="shared" si="2116"/>
        <v>0</v>
      </c>
      <c r="BE561" s="65" t="s">
        <v>31</v>
      </c>
    </row>
    <row r="562" spans="2:57" s="3" customFormat="1" ht="70.5" hidden="1" customHeight="1">
      <c r="B562" s="15">
        <v>2018</v>
      </c>
      <c r="C562" s="62">
        <v>8323</v>
      </c>
      <c r="D562" s="15">
        <v>2</v>
      </c>
      <c r="E562" s="15">
        <v>1</v>
      </c>
      <c r="F562" s="15">
        <v>3000</v>
      </c>
      <c r="G562" s="15">
        <v>3300</v>
      </c>
      <c r="H562" s="15">
        <v>334</v>
      </c>
      <c r="I562" s="63"/>
      <c r="J562" s="107" t="s">
        <v>418</v>
      </c>
      <c r="K562" s="17">
        <v>0</v>
      </c>
      <c r="L562" s="17">
        <v>0</v>
      </c>
      <c r="M562" s="18">
        <f t="shared" ref="M562" si="2117">K562+L562</f>
        <v>0</v>
      </c>
      <c r="N562" s="17">
        <f t="shared" ref="N562:N569" si="2118">Q562-K562</f>
        <v>0</v>
      </c>
      <c r="O562" s="17">
        <v>0</v>
      </c>
      <c r="P562" s="18">
        <f t="shared" ref="P562" si="2119">N562+O562</f>
        <v>0</v>
      </c>
      <c r="Q562" s="18">
        <v>0</v>
      </c>
      <c r="R562" s="17">
        <v>0</v>
      </c>
      <c r="S562" s="17">
        <v>0</v>
      </c>
      <c r="T562" s="18">
        <f t="shared" ref="T562:T569" si="2120">R562+S562</f>
        <v>0</v>
      </c>
      <c r="U562" s="17">
        <f t="shared" ref="U562:U569" si="2121">X562-R562</f>
        <v>0</v>
      </c>
      <c r="V562" s="17">
        <v>0</v>
      </c>
      <c r="W562" s="18">
        <f t="shared" ref="W562:W569" si="2122">U562+V562</f>
        <v>0</v>
      </c>
      <c r="X562" s="18">
        <v>0</v>
      </c>
      <c r="Y562" s="17">
        <v>0</v>
      </c>
      <c r="Z562" s="17">
        <v>0</v>
      </c>
      <c r="AA562" s="18">
        <f t="shared" ref="AA562:AA569" si="2123">Y562+Z562</f>
        <v>0</v>
      </c>
      <c r="AB562" s="17">
        <f t="shared" ref="AB562:AB569" si="2124">AE562-Y562</f>
        <v>0</v>
      </c>
      <c r="AC562" s="17">
        <v>0</v>
      </c>
      <c r="AD562" s="18">
        <f t="shared" ref="AD562:AD569" si="2125">AB562+AC562</f>
        <v>0</v>
      </c>
      <c r="AE562" s="18">
        <v>0</v>
      </c>
      <c r="AF562" s="17">
        <v>0</v>
      </c>
      <c r="AG562" s="17">
        <v>0</v>
      </c>
      <c r="AH562" s="18">
        <f t="shared" ref="AH562:AH569" si="2126">AF562+AG562</f>
        <v>0</v>
      </c>
      <c r="AI562" s="17">
        <f t="shared" ref="AI562:AI569" si="2127">AL562-AF562</f>
        <v>0</v>
      </c>
      <c r="AJ562" s="17">
        <v>0</v>
      </c>
      <c r="AK562" s="18">
        <f t="shared" ref="AK562:AK569" si="2128">AI562+AJ562</f>
        <v>0</v>
      </c>
      <c r="AL562" s="18">
        <v>0</v>
      </c>
      <c r="AM562" s="17">
        <v>0</v>
      </c>
      <c r="AN562" s="17">
        <v>0</v>
      </c>
      <c r="AO562" s="18">
        <f t="shared" ref="AO562:AO569" si="2129">AM562+AN562</f>
        <v>0</v>
      </c>
      <c r="AP562" s="17">
        <f t="shared" ref="AP562:AP569" si="2130">AS562-AM562</f>
        <v>0</v>
      </c>
      <c r="AQ562" s="17">
        <v>0</v>
      </c>
      <c r="AR562" s="18">
        <f t="shared" ref="AR562:AR569" si="2131">AP562+AQ562</f>
        <v>0</v>
      </c>
      <c r="AS562" s="18">
        <v>0</v>
      </c>
      <c r="AT562" s="18" t="s">
        <v>66</v>
      </c>
      <c r="AU562" s="322"/>
      <c r="AV562" s="291"/>
      <c r="AW562" s="266">
        <f>AZ562-AU562</f>
        <v>0</v>
      </c>
      <c r="AX562" s="266">
        <v>0</v>
      </c>
      <c r="AY562" s="266" t="e">
        <f>BB562-BE562</f>
        <v>#VALUE!</v>
      </c>
      <c r="AZ562" s="266">
        <v>0</v>
      </c>
      <c r="BE562" s="65" t="s">
        <v>31</v>
      </c>
    </row>
    <row r="563" spans="2:57" s="3" customFormat="1" ht="70.5" hidden="1" customHeight="1">
      <c r="B563" s="15">
        <v>2018</v>
      </c>
      <c r="C563" s="62">
        <v>8323</v>
      </c>
      <c r="D563" s="15">
        <v>2</v>
      </c>
      <c r="E563" s="15">
        <v>1</v>
      </c>
      <c r="F563" s="15">
        <v>3000</v>
      </c>
      <c r="G563" s="15">
        <v>3300</v>
      </c>
      <c r="H563" s="15">
        <v>334</v>
      </c>
      <c r="I563" s="63"/>
      <c r="J563" s="107" t="s">
        <v>419</v>
      </c>
      <c r="K563" s="17">
        <v>0</v>
      </c>
      <c r="L563" s="17">
        <v>0</v>
      </c>
      <c r="M563" s="18">
        <f t="shared" ref="M563" si="2132">K563+L563</f>
        <v>0</v>
      </c>
      <c r="N563" s="17">
        <f t="shared" si="2118"/>
        <v>0</v>
      </c>
      <c r="O563" s="17">
        <v>0</v>
      </c>
      <c r="P563" s="18">
        <f t="shared" ref="P563" si="2133">N563+O563</f>
        <v>0</v>
      </c>
      <c r="Q563" s="18">
        <v>0</v>
      </c>
      <c r="R563" s="17">
        <v>0</v>
      </c>
      <c r="S563" s="17">
        <v>0</v>
      </c>
      <c r="T563" s="18">
        <f t="shared" si="2120"/>
        <v>0</v>
      </c>
      <c r="U563" s="17">
        <f t="shared" si="2121"/>
        <v>0</v>
      </c>
      <c r="V563" s="17">
        <v>0</v>
      </c>
      <c r="W563" s="18">
        <f t="shared" si="2122"/>
        <v>0</v>
      </c>
      <c r="X563" s="18">
        <v>0</v>
      </c>
      <c r="Y563" s="17">
        <v>0</v>
      </c>
      <c r="Z563" s="17">
        <v>0</v>
      </c>
      <c r="AA563" s="18">
        <f t="shared" si="2123"/>
        <v>0</v>
      </c>
      <c r="AB563" s="17">
        <f t="shared" si="2124"/>
        <v>0</v>
      </c>
      <c r="AC563" s="17">
        <v>0</v>
      </c>
      <c r="AD563" s="18">
        <f t="shared" si="2125"/>
        <v>0</v>
      </c>
      <c r="AE563" s="18">
        <v>0</v>
      </c>
      <c r="AF563" s="17">
        <v>0</v>
      </c>
      <c r="AG563" s="17">
        <v>0</v>
      </c>
      <c r="AH563" s="18">
        <f t="shared" si="2126"/>
        <v>0</v>
      </c>
      <c r="AI563" s="17">
        <f t="shared" si="2127"/>
        <v>0</v>
      </c>
      <c r="AJ563" s="17">
        <v>0</v>
      </c>
      <c r="AK563" s="18">
        <f t="shared" si="2128"/>
        <v>0</v>
      </c>
      <c r="AL563" s="18">
        <v>0</v>
      </c>
      <c r="AM563" s="17">
        <v>0</v>
      </c>
      <c r="AN563" s="17">
        <v>0</v>
      </c>
      <c r="AO563" s="18">
        <f t="shared" si="2129"/>
        <v>0</v>
      </c>
      <c r="AP563" s="17">
        <f t="shared" si="2130"/>
        <v>0</v>
      </c>
      <c r="AQ563" s="17">
        <v>0</v>
      </c>
      <c r="AR563" s="18">
        <f t="shared" si="2131"/>
        <v>0</v>
      </c>
      <c r="AS563" s="18">
        <v>0</v>
      </c>
      <c r="AT563" s="18" t="s">
        <v>66</v>
      </c>
      <c r="AU563" s="322"/>
      <c r="AV563" s="291"/>
      <c r="AW563" s="266">
        <f>AZ563-AU563</f>
        <v>0</v>
      </c>
      <c r="AX563" s="266">
        <v>0</v>
      </c>
      <c r="AY563" s="266" t="e">
        <f>BB563-BE563</f>
        <v>#VALUE!</v>
      </c>
      <c r="AZ563" s="266">
        <v>0</v>
      </c>
      <c r="BE563" s="65" t="s">
        <v>31</v>
      </c>
    </row>
    <row r="564" spans="2:57" s="3" customFormat="1" ht="70.5" hidden="1" customHeight="1">
      <c r="B564" s="15">
        <v>2018</v>
      </c>
      <c r="C564" s="62">
        <v>8323</v>
      </c>
      <c r="D564" s="15">
        <v>2</v>
      </c>
      <c r="E564" s="15">
        <v>1</v>
      </c>
      <c r="F564" s="15">
        <v>3000</v>
      </c>
      <c r="G564" s="15">
        <v>3300</v>
      </c>
      <c r="H564" s="15">
        <v>334</v>
      </c>
      <c r="I564" s="63"/>
      <c r="J564" s="107" t="s">
        <v>413</v>
      </c>
      <c r="K564" s="17">
        <v>0</v>
      </c>
      <c r="L564" s="17">
        <v>0</v>
      </c>
      <c r="M564" s="18">
        <f t="shared" ref="M564:M569" si="2134">K564+L564</f>
        <v>0</v>
      </c>
      <c r="N564" s="17">
        <f t="shared" si="2118"/>
        <v>0</v>
      </c>
      <c r="O564" s="17">
        <v>0</v>
      </c>
      <c r="P564" s="18">
        <f t="shared" ref="P564:P569" si="2135">N564+O564</f>
        <v>0</v>
      </c>
      <c r="Q564" s="18">
        <v>0</v>
      </c>
      <c r="R564" s="17">
        <v>0</v>
      </c>
      <c r="S564" s="17">
        <v>0</v>
      </c>
      <c r="T564" s="18">
        <f t="shared" si="2120"/>
        <v>0</v>
      </c>
      <c r="U564" s="17">
        <f t="shared" si="2121"/>
        <v>0</v>
      </c>
      <c r="V564" s="17">
        <v>0</v>
      </c>
      <c r="W564" s="18">
        <f t="shared" si="2122"/>
        <v>0</v>
      </c>
      <c r="X564" s="18">
        <v>0</v>
      </c>
      <c r="Y564" s="17">
        <v>0</v>
      </c>
      <c r="Z564" s="17">
        <v>0</v>
      </c>
      <c r="AA564" s="18">
        <f t="shared" si="2123"/>
        <v>0</v>
      </c>
      <c r="AB564" s="17">
        <f t="shared" si="2124"/>
        <v>0</v>
      </c>
      <c r="AC564" s="17">
        <v>0</v>
      </c>
      <c r="AD564" s="18">
        <f t="shared" si="2125"/>
        <v>0</v>
      </c>
      <c r="AE564" s="18">
        <v>0</v>
      </c>
      <c r="AF564" s="17">
        <v>0</v>
      </c>
      <c r="AG564" s="17">
        <v>0</v>
      </c>
      <c r="AH564" s="18">
        <f t="shared" si="2126"/>
        <v>0</v>
      </c>
      <c r="AI564" s="17">
        <f t="shared" si="2127"/>
        <v>0</v>
      </c>
      <c r="AJ564" s="17">
        <v>0</v>
      </c>
      <c r="AK564" s="18">
        <f t="shared" si="2128"/>
        <v>0</v>
      </c>
      <c r="AL564" s="18">
        <v>0</v>
      </c>
      <c r="AM564" s="17">
        <v>0</v>
      </c>
      <c r="AN564" s="17">
        <v>0</v>
      </c>
      <c r="AO564" s="18">
        <f t="shared" si="2129"/>
        <v>0</v>
      </c>
      <c r="AP564" s="17">
        <f t="shared" si="2130"/>
        <v>0</v>
      </c>
      <c r="AQ564" s="17">
        <v>0</v>
      </c>
      <c r="AR564" s="18">
        <f t="shared" si="2131"/>
        <v>0</v>
      </c>
      <c r="AS564" s="18">
        <v>0</v>
      </c>
      <c r="AT564" s="18" t="s">
        <v>66</v>
      </c>
      <c r="AU564" s="322"/>
      <c r="AV564" s="291"/>
      <c r="AW564" s="266">
        <f>AZ564-AU564</f>
        <v>0</v>
      </c>
      <c r="AX564" s="266">
        <v>0</v>
      </c>
      <c r="AY564" s="266" t="e">
        <f>BB564-BE564</f>
        <v>#VALUE!</v>
      </c>
      <c r="AZ564" s="266">
        <v>0</v>
      </c>
      <c r="BE564" s="65" t="s">
        <v>31</v>
      </c>
    </row>
    <row r="565" spans="2:57" s="3" customFormat="1" ht="70.5" hidden="1" customHeight="1">
      <c r="B565" s="15">
        <v>2018</v>
      </c>
      <c r="C565" s="62">
        <v>8323</v>
      </c>
      <c r="D565" s="15">
        <v>2</v>
      </c>
      <c r="E565" s="15">
        <v>1</v>
      </c>
      <c r="F565" s="15">
        <v>3000</v>
      </c>
      <c r="G565" s="15">
        <v>3300</v>
      </c>
      <c r="H565" s="15">
        <v>334</v>
      </c>
      <c r="I565" s="63"/>
      <c r="J565" s="107" t="s">
        <v>420</v>
      </c>
      <c r="K565" s="17">
        <v>0</v>
      </c>
      <c r="L565" s="17">
        <v>0</v>
      </c>
      <c r="M565" s="18">
        <f t="shared" si="2134"/>
        <v>0</v>
      </c>
      <c r="N565" s="17">
        <f t="shared" si="2118"/>
        <v>0</v>
      </c>
      <c r="O565" s="17">
        <v>0</v>
      </c>
      <c r="P565" s="18">
        <f t="shared" si="2135"/>
        <v>0</v>
      </c>
      <c r="Q565" s="18">
        <v>0</v>
      </c>
      <c r="R565" s="17">
        <v>0</v>
      </c>
      <c r="S565" s="17">
        <v>0</v>
      </c>
      <c r="T565" s="18">
        <f t="shared" si="2120"/>
        <v>0</v>
      </c>
      <c r="U565" s="17">
        <f t="shared" si="2121"/>
        <v>0</v>
      </c>
      <c r="V565" s="17">
        <v>0</v>
      </c>
      <c r="W565" s="18">
        <f t="shared" si="2122"/>
        <v>0</v>
      </c>
      <c r="X565" s="18">
        <v>0</v>
      </c>
      <c r="Y565" s="17">
        <v>0</v>
      </c>
      <c r="Z565" s="17">
        <v>0</v>
      </c>
      <c r="AA565" s="18">
        <f t="shared" si="2123"/>
        <v>0</v>
      </c>
      <c r="AB565" s="17">
        <f t="shared" si="2124"/>
        <v>0</v>
      </c>
      <c r="AC565" s="17">
        <v>0</v>
      </c>
      <c r="AD565" s="18">
        <f t="shared" si="2125"/>
        <v>0</v>
      </c>
      <c r="AE565" s="18">
        <v>0</v>
      </c>
      <c r="AF565" s="17">
        <v>0</v>
      </c>
      <c r="AG565" s="17">
        <v>0</v>
      </c>
      <c r="AH565" s="18">
        <f t="shared" si="2126"/>
        <v>0</v>
      </c>
      <c r="AI565" s="17">
        <f t="shared" si="2127"/>
        <v>0</v>
      </c>
      <c r="AJ565" s="17">
        <v>0</v>
      </c>
      <c r="AK565" s="18">
        <f t="shared" si="2128"/>
        <v>0</v>
      </c>
      <c r="AL565" s="18">
        <v>0</v>
      </c>
      <c r="AM565" s="17">
        <v>0</v>
      </c>
      <c r="AN565" s="17">
        <v>0</v>
      </c>
      <c r="AO565" s="18">
        <f t="shared" si="2129"/>
        <v>0</v>
      </c>
      <c r="AP565" s="17">
        <f t="shared" si="2130"/>
        <v>0</v>
      </c>
      <c r="AQ565" s="17">
        <v>0</v>
      </c>
      <c r="AR565" s="18">
        <f t="shared" si="2131"/>
        <v>0</v>
      </c>
      <c r="AS565" s="18">
        <v>0</v>
      </c>
      <c r="AT565" s="18" t="s">
        <v>66</v>
      </c>
      <c r="AU565" s="322"/>
      <c r="AV565" s="291"/>
      <c r="AW565" s="266">
        <f>AZ565-AU565</f>
        <v>0</v>
      </c>
      <c r="AX565" s="266">
        <v>0</v>
      </c>
      <c r="AY565" s="266" t="e">
        <f>BB565-BE565</f>
        <v>#VALUE!</v>
      </c>
      <c r="AZ565" s="266">
        <v>0</v>
      </c>
      <c r="BE565" s="65" t="s">
        <v>31</v>
      </c>
    </row>
    <row r="566" spans="2:57" s="3" customFormat="1" ht="70.5" hidden="1" customHeight="1">
      <c r="B566" s="15">
        <v>2018</v>
      </c>
      <c r="C566" s="62">
        <v>8323</v>
      </c>
      <c r="D566" s="15">
        <v>2</v>
      </c>
      <c r="E566" s="15">
        <v>1</v>
      </c>
      <c r="F566" s="15">
        <v>3000</v>
      </c>
      <c r="G566" s="15">
        <v>3300</v>
      </c>
      <c r="H566" s="15">
        <v>334</v>
      </c>
      <c r="I566" s="63"/>
      <c r="J566" s="107" t="s">
        <v>421</v>
      </c>
      <c r="K566" s="17">
        <v>0</v>
      </c>
      <c r="L566" s="17">
        <v>0</v>
      </c>
      <c r="M566" s="18">
        <f t="shared" si="2134"/>
        <v>0</v>
      </c>
      <c r="N566" s="17">
        <f t="shared" si="2118"/>
        <v>0</v>
      </c>
      <c r="O566" s="17">
        <v>0</v>
      </c>
      <c r="P566" s="18">
        <f t="shared" si="2135"/>
        <v>0</v>
      </c>
      <c r="Q566" s="18">
        <v>0</v>
      </c>
      <c r="R566" s="17">
        <v>0</v>
      </c>
      <c r="S566" s="17">
        <v>0</v>
      </c>
      <c r="T566" s="18">
        <f t="shared" si="2120"/>
        <v>0</v>
      </c>
      <c r="U566" s="17">
        <f t="shared" si="2121"/>
        <v>0</v>
      </c>
      <c r="V566" s="17">
        <v>0</v>
      </c>
      <c r="W566" s="18">
        <f t="shared" si="2122"/>
        <v>0</v>
      </c>
      <c r="X566" s="18">
        <v>0</v>
      </c>
      <c r="Y566" s="17">
        <v>0</v>
      </c>
      <c r="Z566" s="17">
        <v>0</v>
      </c>
      <c r="AA566" s="18">
        <f t="shared" si="2123"/>
        <v>0</v>
      </c>
      <c r="AB566" s="17">
        <f t="shared" si="2124"/>
        <v>0</v>
      </c>
      <c r="AC566" s="17">
        <v>0</v>
      </c>
      <c r="AD566" s="18">
        <f t="shared" si="2125"/>
        <v>0</v>
      </c>
      <c r="AE566" s="18">
        <v>0</v>
      </c>
      <c r="AF566" s="17">
        <v>0</v>
      </c>
      <c r="AG566" s="17">
        <v>0</v>
      </c>
      <c r="AH566" s="18">
        <f t="shared" si="2126"/>
        <v>0</v>
      </c>
      <c r="AI566" s="17">
        <f t="shared" si="2127"/>
        <v>0</v>
      </c>
      <c r="AJ566" s="17">
        <v>0</v>
      </c>
      <c r="AK566" s="18">
        <f t="shared" si="2128"/>
        <v>0</v>
      </c>
      <c r="AL566" s="18">
        <v>0</v>
      </c>
      <c r="AM566" s="17">
        <v>0</v>
      </c>
      <c r="AN566" s="17">
        <v>0</v>
      </c>
      <c r="AO566" s="18">
        <f t="shared" si="2129"/>
        <v>0</v>
      </c>
      <c r="AP566" s="17">
        <f t="shared" si="2130"/>
        <v>0</v>
      </c>
      <c r="AQ566" s="17">
        <v>0</v>
      </c>
      <c r="AR566" s="18">
        <f t="shared" si="2131"/>
        <v>0</v>
      </c>
      <c r="AS566" s="18">
        <v>0</v>
      </c>
      <c r="AT566" s="18" t="s">
        <v>66</v>
      </c>
      <c r="AU566" s="322"/>
      <c r="AV566" s="291"/>
      <c r="AW566" s="266">
        <f>AZ566-AU566</f>
        <v>0</v>
      </c>
      <c r="AX566" s="266">
        <v>0</v>
      </c>
      <c r="AY566" s="266" t="e">
        <f>BB566-BE566</f>
        <v>#VALUE!</v>
      </c>
      <c r="AZ566" s="266">
        <v>0</v>
      </c>
      <c r="BE566" s="65" t="s">
        <v>31</v>
      </c>
    </row>
    <row r="567" spans="2:57" s="3" customFormat="1" ht="70.5" hidden="1" customHeight="1">
      <c r="B567" s="15">
        <v>2018</v>
      </c>
      <c r="C567" s="62">
        <v>8323</v>
      </c>
      <c r="D567" s="15">
        <v>2</v>
      </c>
      <c r="E567" s="15">
        <v>1</v>
      </c>
      <c r="F567" s="15">
        <v>3000</v>
      </c>
      <c r="G567" s="15">
        <v>3300</v>
      </c>
      <c r="H567" s="15">
        <v>334</v>
      </c>
      <c r="I567" s="63"/>
      <c r="J567" s="107" t="s">
        <v>2131</v>
      </c>
      <c r="K567" s="17">
        <v>0</v>
      </c>
      <c r="L567" s="17">
        <v>0</v>
      </c>
      <c r="M567" s="18">
        <f t="shared" si="2134"/>
        <v>0</v>
      </c>
      <c r="N567" s="17">
        <f t="shared" si="2118"/>
        <v>0</v>
      </c>
      <c r="O567" s="17">
        <v>0</v>
      </c>
      <c r="P567" s="18">
        <f t="shared" si="2135"/>
        <v>0</v>
      </c>
      <c r="Q567" s="18"/>
      <c r="R567" s="17">
        <v>0</v>
      </c>
      <c r="S567" s="17">
        <v>0</v>
      </c>
      <c r="T567" s="18">
        <f t="shared" si="2120"/>
        <v>0</v>
      </c>
      <c r="U567" s="17">
        <f t="shared" si="2121"/>
        <v>0</v>
      </c>
      <c r="V567" s="17">
        <v>0</v>
      </c>
      <c r="W567" s="18">
        <f t="shared" si="2122"/>
        <v>0</v>
      </c>
      <c r="X567" s="18"/>
      <c r="Y567" s="17">
        <v>0</v>
      </c>
      <c r="Z567" s="17">
        <v>0</v>
      </c>
      <c r="AA567" s="18">
        <f t="shared" si="2123"/>
        <v>0</v>
      </c>
      <c r="AB567" s="17">
        <f t="shared" si="2124"/>
        <v>0</v>
      </c>
      <c r="AC567" s="17">
        <v>0</v>
      </c>
      <c r="AD567" s="18">
        <f t="shared" si="2125"/>
        <v>0</v>
      </c>
      <c r="AE567" s="18"/>
      <c r="AF567" s="17">
        <v>0</v>
      </c>
      <c r="AG567" s="17">
        <v>0</v>
      </c>
      <c r="AH567" s="18">
        <f t="shared" si="2126"/>
        <v>0</v>
      </c>
      <c r="AI567" s="17">
        <f t="shared" si="2127"/>
        <v>0</v>
      </c>
      <c r="AJ567" s="17">
        <v>0</v>
      </c>
      <c r="AK567" s="18">
        <f t="shared" si="2128"/>
        <v>0</v>
      </c>
      <c r="AL567" s="18"/>
      <c r="AM567" s="17">
        <v>0</v>
      </c>
      <c r="AN567" s="17">
        <v>0</v>
      </c>
      <c r="AO567" s="18">
        <f t="shared" si="2129"/>
        <v>0</v>
      </c>
      <c r="AP567" s="17">
        <f t="shared" si="2130"/>
        <v>0</v>
      </c>
      <c r="AQ567" s="17">
        <v>0</v>
      </c>
      <c r="AR567" s="18">
        <f t="shared" si="2131"/>
        <v>0</v>
      </c>
      <c r="AS567" s="18"/>
      <c r="AT567" s="18" t="s">
        <v>66</v>
      </c>
      <c r="AU567" s="322"/>
      <c r="AV567" s="291"/>
      <c r="AW567" s="266">
        <f>AZ567-AU567</f>
        <v>0</v>
      </c>
      <c r="AX567" s="266">
        <v>0</v>
      </c>
      <c r="AY567" s="266" t="e">
        <f>BB567-BE567</f>
        <v>#VALUE!</v>
      </c>
      <c r="AZ567" s="266">
        <v>0</v>
      </c>
      <c r="BE567" s="65" t="s">
        <v>31</v>
      </c>
    </row>
    <row r="568" spans="2:57" s="3" customFormat="1" ht="70.5" hidden="1" customHeight="1">
      <c r="B568" s="15">
        <v>2018</v>
      </c>
      <c r="C568" s="62">
        <v>8323</v>
      </c>
      <c r="D568" s="15">
        <v>2</v>
      </c>
      <c r="E568" s="15">
        <v>1</v>
      </c>
      <c r="F568" s="15">
        <v>3000</v>
      </c>
      <c r="G568" s="15">
        <v>3300</v>
      </c>
      <c r="H568" s="15">
        <v>334</v>
      </c>
      <c r="I568" s="63"/>
      <c r="J568" s="107" t="s">
        <v>391</v>
      </c>
      <c r="K568" s="17">
        <v>0</v>
      </c>
      <c r="L568" s="17">
        <v>0</v>
      </c>
      <c r="M568" s="18">
        <f t="shared" si="2134"/>
        <v>0</v>
      </c>
      <c r="N568" s="17">
        <f t="shared" si="2118"/>
        <v>0</v>
      </c>
      <c r="O568" s="17">
        <v>0</v>
      </c>
      <c r="P568" s="18">
        <f t="shared" si="2135"/>
        <v>0</v>
      </c>
      <c r="Q568" s="18"/>
      <c r="R568" s="17">
        <v>0</v>
      </c>
      <c r="S568" s="17">
        <v>0</v>
      </c>
      <c r="T568" s="18">
        <f t="shared" si="2120"/>
        <v>0</v>
      </c>
      <c r="U568" s="17">
        <f t="shared" si="2121"/>
        <v>0</v>
      </c>
      <c r="V568" s="17">
        <v>0</v>
      </c>
      <c r="W568" s="18">
        <f t="shared" si="2122"/>
        <v>0</v>
      </c>
      <c r="X568" s="18"/>
      <c r="Y568" s="17">
        <v>0</v>
      </c>
      <c r="Z568" s="17">
        <v>0</v>
      </c>
      <c r="AA568" s="18">
        <f t="shared" si="2123"/>
        <v>0</v>
      </c>
      <c r="AB568" s="17">
        <f t="shared" si="2124"/>
        <v>0</v>
      </c>
      <c r="AC568" s="17">
        <v>0</v>
      </c>
      <c r="AD568" s="18">
        <f t="shared" si="2125"/>
        <v>0</v>
      </c>
      <c r="AE568" s="18"/>
      <c r="AF568" s="17">
        <v>0</v>
      </c>
      <c r="AG568" s="17">
        <v>0</v>
      </c>
      <c r="AH568" s="18">
        <f t="shared" si="2126"/>
        <v>0</v>
      </c>
      <c r="AI568" s="17">
        <f t="shared" si="2127"/>
        <v>0</v>
      </c>
      <c r="AJ568" s="17">
        <v>0</v>
      </c>
      <c r="AK568" s="18">
        <f t="shared" si="2128"/>
        <v>0</v>
      </c>
      <c r="AL568" s="18"/>
      <c r="AM568" s="17">
        <v>0</v>
      </c>
      <c r="AN568" s="17">
        <v>0</v>
      </c>
      <c r="AO568" s="18">
        <f t="shared" si="2129"/>
        <v>0</v>
      </c>
      <c r="AP568" s="17">
        <f t="shared" si="2130"/>
        <v>0</v>
      </c>
      <c r="AQ568" s="17">
        <v>0</v>
      </c>
      <c r="AR568" s="18">
        <f t="shared" si="2131"/>
        <v>0</v>
      </c>
      <c r="AS568" s="18"/>
      <c r="AT568" s="18" t="s">
        <v>66</v>
      </c>
      <c r="AU568" s="322"/>
      <c r="AV568" s="291"/>
      <c r="AW568" s="266">
        <f>AZ568-AU568</f>
        <v>0</v>
      </c>
      <c r="AX568" s="266">
        <v>0</v>
      </c>
      <c r="AY568" s="266" t="e">
        <f>BB568-BE568</f>
        <v>#VALUE!</v>
      </c>
      <c r="AZ568" s="266">
        <v>0</v>
      </c>
      <c r="BE568" s="65" t="s">
        <v>31</v>
      </c>
    </row>
    <row r="569" spans="2:57" s="3" customFormat="1" ht="70.5" hidden="1" customHeight="1">
      <c r="B569" s="15">
        <v>2018</v>
      </c>
      <c r="C569" s="62">
        <v>8323</v>
      </c>
      <c r="D569" s="15">
        <v>2</v>
      </c>
      <c r="E569" s="15">
        <v>1</v>
      </c>
      <c r="F569" s="15">
        <v>3000</v>
      </c>
      <c r="G569" s="15">
        <v>3300</v>
      </c>
      <c r="H569" s="15">
        <v>334</v>
      </c>
      <c r="I569" s="63"/>
      <c r="J569" s="107" t="s">
        <v>399</v>
      </c>
      <c r="K569" s="17">
        <v>0</v>
      </c>
      <c r="L569" s="17">
        <v>0</v>
      </c>
      <c r="M569" s="18">
        <f t="shared" si="2134"/>
        <v>0</v>
      </c>
      <c r="N569" s="17">
        <f t="shared" si="2118"/>
        <v>0</v>
      </c>
      <c r="O569" s="17">
        <v>0</v>
      </c>
      <c r="P569" s="18">
        <f t="shared" si="2135"/>
        <v>0</v>
      </c>
      <c r="Q569" s="18">
        <v>0</v>
      </c>
      <c r="R569" s="17">
        <v>0</v>
      </c>
      <c r="S569" s="17">
        <v>0</v>
      </c>
      <c r="T569" s="18">
        <f t="shared" si="2120"/>
        <v>0</v>
      </c>
      <c r="U569" s="17">
        <f t="shared" si="2121"/>
        <v>0</v>
      </c>
      <c r="V569" s="17">
        <v>0</v>
      </c>
      <c r="W569" s="18">
        <f t="shared" si="2122"/>
        <v>0</v>
      </c>
      <c r="X569" s="18">
        <v>0</v>
      </c>
      <c r="Y569" s="17">
        <v>0</v>
      </c>
      <c r="Z569" s="17">
        <v>0</v>
      </c>
      <c r="AA569" s="18">
        <f t="shared" si="2123"/>
        <v>0</v>
      </c>
      <c r="AB569" s="17">
        <f t="shared" si="2124"/>
        <v>0</v>
      </c>
      <c r="AC569" s="17">
        <v>0</v>
      </c>
      <c r="AD569" s="18">
        <f t="shared" si="2125"/>
        <v>0</v>
      </c>
      <c r="AE569" s="18">
        <v>0</v>
      </c>
      <c r="AF569" s="17">
        <v>0</v>
      </c>
      <c r="AG569" s="17">
        <v>0</v>
      </c>
      <c r="AH569" s="18">
        <f t="shared" si="2126"/>
        <v>0</v>
      </c>
      <c r="AI569" s="17">
        <f t="shared" si="2127"/>
        <v>0</v>
      </c>
      <c r="AJ569" s="17">
        <v>0</v>
      </c>
      <c r="AK569" s="18">
        <f t="shared" si="2128"/>
        <v>0</v>
      </c>
      <c r="AL569" s="18">
        <v>0</v>
      </c>
      <c r="AM569" s="17">
        <v>0</v>
      </c>
      <c r="AN569" s="17">
        <v>0</v>
      </c>
      <c r="AO569" s="18">
        <f t="shared" si="2129"/>
        <v>0</v>
      </c>
      <c r="AP569" s="17">
        <f t="shared" si="2130"/>
        <v>0</v>
      </c>
      <c r="AQ569" s="17">
        <v>0</v>
      </c>
      <c r="AR569" s="18">
        <f t="shared" si="2131"/>
        <v>0</v>
      </c>
      <c r="AS569" s="18">
        <v>0</v>
      </c>
      <c r="AT569" s="18" t="s">
        <v>66</v>
      </c>
      <c r="AU569" s="322"/>
      <c r="AV569" s="291"/>
      <c r="AW569" s="266">
        <f>AZ569-AU569</f>
        <v>0</v>
      </c>
      <c r="AX569" s="266">
        <v>0</v>
      </c>
      <c r="AY569" s="266" t="e">
        <f>BB569-BE569</f>
        <v>#VALUE!</v>
      </c>
      <c r="AZ569" s="266">
        <v>0</v>
      </c>
      <c r="BE569" s="65" t="s">
        <v>31</v>
      </c>
    </row>
    <row r="570" spans="2:57" s="3" customFormat="1" ht="70.5" hidden="1" customHeight="1">
      <c r="B570" s="15">
        <v>2018</v>
      </c>
      <c r="C570" s="62">
        <v>8323</v>
      </c>
      <c r="D570" s="15">
        <v>2</v>
      </c>
      <c r="E570" s="15">
        <v>1</v>
      </c>
      <c r="F570" s="15">
        <v>3000</v>
      </c>
      <c r="G570" s="15">
        <v>3300</v>
      </c>
      <c r="H570" s="15">
        <v>334</v>
      </c>
      <c r="I570" s="63"/>
      <c r="J570" s="106" t="s">
        <v>422</v>
      </c>
      <c r="K570" s="18">
        <f>K571</f>
        <v>0</v>
      </c>
      <c r="L570" s="18">
        <f t="shared" ref="L570" si="2136">L571</f>
        <v>0</v>
      </c>
      <c r="M570" s="18">
        <f t="shared" ref="M570" si="2137">M571</f>
        <v>0</v>
      </c>
      <c r="N570" s="18">
        <f t="shared" ref="N570" si="2138">N571</f>
        <v>0</v>
      </c>
      <c r="O570" s="18">
        <f t="shared" ref="O570" si="2139">O571</f>
        <v>0</v>
      </c>
      <c r="P570" s="18">
        <f t="shared" ref="P570" si="2140">P571</f>
        <v>0</v>
      </c>
      <c r="Q570" s="18">
        <f>M570+P570</f>
        <v>0</v>
      </c>
      <c r="R570" s="18">
        <f>R571</f>
        <v>0</v>
      </c>
      <c r="S570" s="18">
        <f t="shared" ref="S570:W570" si="2141">S571</f>
        <v>0</v>
      </c>
      <c r="T570" s="18">
        <f t="shared" si="2141"/>
        <v>0</v>
      </c>
      <c r="U570" s="18">
        <f t="shared" si="2141"/>
        <v>0</v>
      </c>
      <c r="V570" s="18">
        <f t="shared" si="2141"/>
        <v>0</v>
      </c>
      <c r="W570" s="18">
        <f t="shared" si="2141"/>
        <v>0</v>
      </c>
      <c r="X570" s="18">
        <f>T570+W570</f>
        <v>0</v>
      </c>
      <c r="Y570" s="18">
        <f>Y571</f>
        <v>0</v>
      </c>
      <c r="Z570" s="18">
        <f t="shared" ref="Z570:AD570" si="2142">Z571</f>
        <v>0</v>
      </c>
      <c r="AA570" s="18">
        <f t="shared" si="2142"/>
        <v>0</v>
      </c>
      <c r="AB570" s="18">
        <f t="shared" si="2142"/>
        <v>0</v>
      </c>
      <c r="AC570" s="18">
        <f t="shared" si="2142"/>
        <v>0</v>
      </c>
      <c r="AD570" s="18">
        <f t="shared" si="2142"/>
        <v>0</v>
      </c>
      <c r="AE570" s="18">
        <f>AA570+AD570</f>
        <v>0</v>
      </c>
      <c r="AF570" s="18">
        <f>AF571</f>
        <v>0</v>
      </c>
      <c r="AG570" s="18">
        <f t="shared" ref="AG570:AJ570" si="2143">AG571</f>
        <v>0</v>
      </c>
      <c r="AH570" s="18">
        <f t="shared" si="2143"/>
        <v>0</v>
      </c>
      <c r="AI570" s="18">
        <f t="shared" si="2143"/>
        <v>0</v>
      </c>
      <c r="AJ570" s="18">
        <f t="shared" si="2143"/>
        <v>0</v>
      </c>
      <c r="AK570" s="18">
        <f t="shared" ref="AK570" si="2144">AK571</f>
        <v>0</v>
      </c>
      <c r="AL570" s="18">
        <f>AH570+AK570</f>
        <v>0</v>
      </c>
      <c r="AM570" s="18">
        <f>AM571</f>
        <v>0</v>
      </c>
      <c r="AN570" s="18">
        <f t="shared" ref="AN570:AR570" si="2145">AN571</f>
        <v>0</v>
      </c>
      <c r="AO570" s="18">
        <f t="shared" si="2145"/>
        <v>0</v>
      </c>
      <c r="AP570" s="18">
        <f t="shared" si="2145"/>
        <v>0</v>
      </c>
      <c r="AQ570" s="18">
        <f t="shared" si="2145"/>
        <v>0</v>
      </c>
      <c r="AR570" s="18">
        <f t="shared" si="2145"/>
        <v>0</v>
      </c>
      <c r="AS570" s="18">
        <f>AO570+AR570</f>
        <v>0</v>
      </c>
      <c r="AT570" s="18" t="s">
        <v>66</v>
      </c>
      <c r="AU570" s="322"/>
      <c r="AV570" s="291"/>
      <c r="AW570" s="269">
        <f t="shared" ref="AW570:AZ570" si="2146">AW571</f>
        <v>0</v>
      </c>
      <c r="AX570" s="269">
        <f t="shared" si="2146"/>
        <v>0</v>
      </c>
      <c r="AY570" s="269" t="e">
        <f t="shared" si="2146"/>
        <v>#VALUE!</v>
      </c>
      <c r="AZ570" s="269">
        <f t="shared" si="2146"/>
        <v>0</v>
      </c>
      <c r="BE570" s="91" t="s">
        <v>79</v>
      </c>
    </row>
    <row r="571" spans="2:57" s="3" customFormat="1" ht="70.5" hidden="1" customHeight="1">
      <c r="B571" s="15">
        <v>2018</v>
      </c>
      <c r="C571" s="62">
        <v>8323</v>
      </c>
      <c r="D571" s="15">
        <v>2</v>
      </c>
      <c r="E571" s="15">
        <v>1</v>
      </c>
      <c r="F571" s="15">
        <v>3000</v>
      </c>
      <c r="G571" s="15">
        <v>3300</v>
      </c>
      <c r="H571" s="15">
        <v>334</v>
      </c>
      <c r="I571" s="63"/>
      <c r="J571" s="107" t="s">
        <v>391</v>
      </c>
      <c r="K571" s="17">
        <f t="shared" ref="K571" si="2147">ROUND(Q571*0.8,0)</f>
        <v>0</v>
      </c>
      <c r="L571" s="17">
        <v>0</v>
      </c>
      <c r="M571" s="18">
        <f t="shared" ref="M571" si="2148">K571+L571</f>
        <v>0</v>
      </c>
      <c r="N571" s="17">
        <f>Q571-K571</f>
        <v>0</v>
      </c>
      <c r="O571" s="17">
        <v>0</v>
      </c>
      <c r="P571" s="18">
        <f t="shared" ref="P571" si="2149">N571+O571</f>
        <v>0</v>
      </c>
      <c r="Q571" s="18">
        <v>0</v>
      </c>
      <c r="R571" s="17">
        <f t="shared" ref="R571" si="2150">ROUND(X571*0.8,0)</f>
        <v>0</v>
      </c>
      <c r="S571" s="17">
        <v>0</v>
      </c>
      <c r="T571" s="18">
        <f t="shared" ref="T571" si="2151">R571+S571</f>
        <v>0</v>
      </c>
      <c r="U571" s="17">
        <f>X571-R571</f>
        <v>0</v>
      </c>
      <c r="V571" s="17">
        <v>0</v>
      </c>
      <c r="W571" s="18">
        <f t="shared" ref="W571" si="2152">U571+V571</f>
        <v>0</v>
      </c>
      <c r="X571" s="18">
        <v>0</v>
      </c>
      <c r="Y571" s="17">
        <f t="shared" ref="Y571" si="2153">ROUND(AE571*0.8,0)</f>
        <v>0</v>
      </c>
      <c r="Z571" s="17">
        <v>0</v>
      </c>
      <c r="AA571" s="18">
        <f t="shared" ref="AA571" si="2154">Y571+Z571</f>
        <v>0</v>
      </c>
      <c r="AB571" s="17">
        <f>AE571-Y571</f>
        <v>0</v>
      </c>
      <c r="AC571" s="17">
        <v>0</v>
      </c>
      <c r="AD571" s="18">
        <f t="shared" ref="AD571" si="2155">AB571+AC571</f>
        <v>0</v>
      </c>
      <c r="AE571" s="18">
        <v>0</v>
      </c>
      <c r="AF571" s="17">
        <f t="shared" ref="AF571" si="2156">ROUND(AL571*0.8,0)</f>
        <v>0</v>
      </c>
      <c r="AG571" s="17">
        <v>0</v>
      </c>
      <c r="AH571" s="18">
        <f t="shared" ref="AH571" si="2157">AF571+AG571</f>
        <v>0</v>
      </c>
      <c r="AI571" s="17">
        <f>AL571-AF571</f>
        <v>0</v>
      </c>
      <c r="AJ571" s="17">
        <v>0</v>
      </c>
      <c r="AK571" s="18">
        <f t="shared" ref="AK571" si="2158">AI571+AJ571</f>
        <v>0</v>
      </c>
      <c r="AL571" s="18">
        <v>0</v>
      </c>
      <c r="AM571" s="17">
        <f t="shared" ref="AM571" si="2159">ROUND(AS571*0.8,0)</f>
        <v>0</v>
      </c>
      <c r="AN571" s="17">
        <v>0</v>
      </c>
      <c r="AO571" s="18">
        <f t="shared" ref="AO571" si="2160">AM571+AN571</f>
        <v>0</v>
      </c>
      <c r="AP571" s="17">
        <f>AS571-AM571</f>
        <v>0</v>
      </c>
      <c r="AQ571" s="17">
        <v>0</v>
      </c>
      <c r="AR571" s="18">
        <f t="shared" ref="AR571" si="2161">AP571+AQ571</f>
        <v>0</v>
      </c>
      <c r="AS571" s="18">
        <v>0</v>
      </c>
      <c r="AT571" s="18" t="s">
        <v>66</v>
      </c>
      <c r="AU571" s="322"/>
      <c r="AV571" s="291"/>
      <c r="AW571" s="266">
        <f>AZ571-AU571</f>
        <v>0</v>
      </c>
      <c r="AX571" s="266">
        <v>0</v>
      </c>
      <c r="AY571" s="266" t="e">
        <f>BB571-BE571</f>
        <v>#VALUE!</v>
      </c>
      <c r="AZ571" s="266">
        <v>0</v>
      </c>
      <c r="BE571" s="91" t="s">
        <v>79</v>
      </c>
    </row>
    <row r="572" spans="2:57" s="3" customFormat="1" ht="70.5" hidden="1" customHeight="1">
      <c r="B572" s="15">
        <v>2018</v>
      </c>
      <c r="C572" s="62">
        <v>8323</v>
      </c>
      <c r="D572" s="15">
        <v>2</v>
      </c>
      <c r="E572" s="15">
        <v>1</v>
      </c>
      <c r="F572" s="15">
        <v>3000</v>
      </c>
      <c r="G572" s="15">
        <v>3300</v>
      </c>
      <c r="H572" s="15">
        <v>334</v>
      </c>
      <c r="I572" s="63"/>
      <c r="J572" s="115" t="s">
        <v>2132</v>
      </c>
      <c r="K572" s="18">
        <f>K573</f>
        <v>0</v>
      </c>
      <c r="L572" s="18">
        <f t="shared" ref="L572" si="2162">L573</f>
        <v>0</v>
      </c>
      <c r="M572" s="18">
        <f t="shared" ref="M572" si="2163">M573</f>
        <v>0</v>
      </c>
      <c r="N572" s="18">
        <f t="shared" ref="N572" si="2164">N573</f>
        <v>0</v>
      </c>
      <c r="O572" s="18">
        <f t="shared" ref="O572" si="2165">O573</f>
        <v>0</v>
      </c>
      <c r="P572" s="18">
        <f t="shared" ref="P572" si="2166">P573</f>
        <v>0</v>
      </c>
      <c r="Q572" s="18">
        <f>M572+P572</f>
        <v>0</v>
      </c>
      <c r="R572" s="18">
        <f>R573</f>
        <v>0</v>
      </c>
      <c r="S572" s="18">
        <f t="shared" ref="S572:W572" si="2167">S573</f>
        <v>0</v>
      </c>
      <c r="T572" s="18">
        <f t="shared" si="2167"/>
        <v>0</v>
      </c>
      <c r="U572" s="18">
        <f t="shared" si="2167"/>
        <v>0</v>
      </c>
      <c r="V572" s="18">
        <f t="shared" si="2167"/>
        <v>0</v>
      </c>
      <c r="W572" s="18">
        <f t="shared" si="2167"/>
        <v>0</v>
      </c>
      <c r="X572" s="18">
        <f>T572+W572</f>
        <v>0</v>
      </c>
      <c r="Y572" s="18">
        <f>Y573</f>
        <v>0</v>
      </c>
      <c r="Z572" s="18">
        <f t="shared" ref="Z572:AD572" si="2168">Z573</f>
        <v>0</v>
      </c>
      <c r="AA572" s="18">
        <f t="shared" si="2168"/>
        <v>0</v>
      </c>
      <c r="AB572" s="18">
        <f t="shared" si="2168"/>
        <v>0</v>
      </c>
      <c r="AC572" s="18">
        <f t="shared" si="2168"/>
        <v>0</v>
      </c>
      <c r="AD572" s="18">
        <f t="shared" si="2168"/>
        <v>0</v>
      </c>
      <c r="AE572" s="18">
        <f>AA572+AD572</f>
        <v>0</v>
      </c>
      <c r="AF572" s="18">
        <f>AF573</f>
        <v>0</v>
      </c>
      <c r="AG572" s="18">
        <f t="shared" ref="AG572:AJ572" si="2169">AG573</f>
        <v>0</v>
      </c>
      <c r="AH572" s="18">
        <f t="shared" si="2169"/>
        <v>0</v>
      </c>
      <c r="AI572" s="18">
        <f t="shared" si="2169"/>
        <v>0</v>
      </c>
      <c r="AJ572" s="18">
        <f t="shared" si="2169"/>
        <v>0</v>
      </c>
      <c r="AK572" s="18">
        <f t="shared" ref="AK572" si="2170">AK573</f>
        <v>0</v>
      </c>
      <c r="AL572" s="18">
        <f>AH572+AK572</f>
        <v>0</v>
      </c>
      <c r="AM572" s="18">
        <f>AM573</f>
        <v>0</v>
      </c>
      <c r="AN572" s="18">
        <f t="shared" ref="AN572:AR572" si="2171">AN573</f>
        <v>0</v>
      </c>
      <c r="AO572" s="18">
        <f t="shared" si="2171"/>
        <v>0</v>
      </c>
      <c r="AP572" s="18">
        <f t="shared" si="2171"/>
        <v>0</v>
      </c>
      <c r="AQ572" s="18">
        <f t="shared" si="2171"/>
        <v>0</v>
      </c>
      <c r="AR572" s="18">
        <f t="shared" si="2171"/>
        <v>0</v>
      </c>
      <c r="AS572" s="18">
        <f>AO572+AR572</f>
        <v>0</v>
      </c>
      <c r="AT572" s="18" t="s">
        <v>66</v>
      </c>
      <c r="AU572" s="322"/>
      <c r="AV572" s="291"/>
      <c r="AW572" s="269">
        <f t="shared" ref="AW572:AZ572" si="2172">AW573</f>
        <v>0</v>
      </c>
      <c r="AX572" s="269">
        <f t="shared" si="2172"/>
        <v>0</v>
      </c>
      <c r="AY572" s="269" t="e">
        <f t="shared" si="2172"/>
        <v>#VALUE!</v>
      </c>
      <c r="AZ572" s="269">
        <f t="shared" si="2172"/>
        <v>0</v>
      </c>
      <c r="BE572" s="91" t="s">
        <v>79</v>
      </c>
    </row>
    <row r="573" spans="2:57" s="3" customFormat="1" ht="70.5" hidden="1" customHeight="1">
      <c r="B573" s="15">
        <v>2018</v>
      </c>
      <c r="C573" s="62">
        <v>8323</v>
      </c>
      <c r="D573" s="15">
        <v>2</v>
      </c>
      <c r="E573" s="15">
        <v>1</v>
      </c>
      <c r="F573" s="15">
        <v>3000</v>
      </c>
      <c r="G573" s="15">
        <v>3300</v>
      </c>
      <c r="H573" s="15">
        <v>334</v>
      </c>
      <c r="I573" s="63"/>
      <c r="J573" s="107" t="s">
        <v>391</v>
      </c>
      <c r="K573" s="17">
        <f t="shared" ref="K573" si="2173">ROUND(Q573*0.8,0)</f>
        <v>0</v>
      </c>
      <c r="L573" s="17">
        <v>0</v>
      </c>
      <c r="M573" s="18">
        <f t="shared" ref="M573" si="2174">K573+L573</f>
        <v>0</v>
      </c>
      <c r="N573" s="17">
        <f>Q573-K573</f>
        <v>0</v>
      </c>
      <c r="O573" s="17">
        <v>0</v>
      </c>
      <c r="P573" s="18">
        <f t="shared" ref="P573" si="2175">N573+O573</f>
        <v>0</v>
      </c>
      <c r="Q573" s="18">
        <v>0</v>
      </c>
      <c r="R573" s="17">
        <f t="shared" ref="R573" si="2176">ROUND(X573*0.8,0)</f>
        <v>0</v>
      </c>
      <c r="S573" s="17">
        <v>0</v>
      </c>
      <c r="T573" s="18">
        <f t="shared" ref="T573" si="2177">R573+S573</f>
        <v>0</v>
      </c>
      <c r="U573" s="17">
        <f>X573-R573</f>
        <v>0</v>
      </c>
      <c r="V573" s="17">
        <v>0</v>
      </c>
      <c r="W573" s="18">
        <f t="shared" ref="W573" si="2178">U573+V573</f>
        <v>0</v>
      </c>
      <c r="X573" s="18">
        <v>0</v>
      </c>
      <c r="Y573" s="17">
        <f t="shared" ref="Y573" si="2179">ROUND(AE573*0.8,0)</f>
        <v>0</v>
      </c>
      <c r="Z573" s="17">
        <v>0</v>
      </c>
      <c r="AA573" s="18">
        <f t="shared" ref="AA573" si="2180">Y573+Z573</f>
        <v>0</v>
      </c>
      <c r="AB573" s="17">
        <f>AE573-Y573</f>
        <v>0</v>
      </c>
      <c r="AC573" s="17">
        <v>0</v>
      </c>
      <c r="AD573" s="18">
        <f t="shared" ref="AD573" si="2181">AB573+AC573</f>
        <v>0</v>
      </c>
      <c r="AE573" s="18">
        <v>0</v>
      </c>
      <c r="AF573" s="17">
        <f t="shared" ref="AF573" si="2182">ROUND(AL573*0.8,0)</f>
        <v>0</v>
      </c>
      <c r="AG573" s="17">
        <v>0</v>
      </c>
      <c r="AH573" s="18">
        <f t="shared" ref="AH573" si="2183">AF573+AG573</f>
        <v>0</v>
      </c>
      <c r="AI573" s="17">
        <f>AL573-AF573</f>
        <v>0</v>
      </c>
      <c r="AJ573" s="17">
        <v>0</v>
      </c>
      <c r="AK573" s="18">
        <f t="shared" ref="AK573" si="2184">AI573+AJ573</f>
        <v>0</v>
      </c>
      <c r="AL573" s="18">
        <v>0</v>
      </c>
      <c r="AM573" s="17">
        <f t="shared" ref="AM573" si="2185">ROUND(AS573*0.8,0)</f>
        <v>0</v>
      </c>
      <c r="AN573" s="17">
        <v>0</v>
      </c>
      <c r="AO573" s="18">
        <f t="shared" ref="AO573" si="2186">AM573+AN573</f>
        <v>0</v>
      </c>
      <c r="AP573" s="17">
        <f>AS573-AM573</f>
        <v>0</v>
      </c>
      <c r="AQ573" s="17">
        <v>0</v>
      </c>
      <c r="AR573" s="18">
        <f t="shared" ref="AR573" si="2187">AP573+AQ573</f>
        <v>0</v>
      </c>
      <c r="AS573" s="18">
        <v>0</v>
      </c>
      <c r="AT573" s="18" t="s">
        <v>66</v>
      </c>
      <c r="AU573" s="322"/>
      <c r="AV573" s="291"/>
      <c r="AW573" s="266">
        <f>AZ573-AU573</f>
        <v>0</v>
      </c>
      <c r="AX573" s="266">
        <v>0</v>
      </c>
      <c r="AY573" s="266" t="e">
        <f>BB573-BE573</f>
        <v>#VALUE!</v>
      </c>
      <c r="AZ573" s="266">
        <v>0</v>
      </c>
      <c r="BE573" s="91" t="s">
        <v>79</v>
      </c>
    </row>
    <row r="574" spans="2:57" s="3" customFormat="1" ht="117.75" customHeight="1">
      <c r="B574" s="15">
        <v>2018</v>
      </c>
      <c r="C574" s="62">
        <v>8323</v>
      </c>
      <c r="D574" s="15">
        <v>2</v>
      </c>
      <c r="E574" s="15">
        <v>1</v>
      </c>
      <c r="F574" s="15">
        <v>3000</v>
      </c>
      <c r="G574" s="15">
        <v>3300</v>
      </c>
      <c r="H574" s="15">
        <v>334</v>
      </c>
      <c r="I574" s="63"/>
      <c r="J574" s="106" t="s">
        <v>423</v>
      </c>
      <c r="K574" s="18">
        <f>K575</f>
        <v>75000</v>
      </c>
      <c r="L574" s="18">
        <f t="shared" ref="L574" si="2188">L575</f>
        <v>0</v>
      </c>
      <c r="M574" s="18">
        <f t="shared" ref="M574" si="2189">M575</f>
        <v>75000</v>
      </c>
      <c r="N574" s="18">
        <f t="shared" ref="N574" si="2190">N575</f>
        <v>0</v>
      </c>
      <c r="O574" s="18">
        <f t="shared" ref="O574" si="2191">O575</f>
        <v>0</v>
      </c>
      <c r="P574" s="18">
        <f t="shared" ref="P574" si="2192">P575</f>
        <v>0</v>
      </c>
      <c r="Q574" s="18">
        <f>M574+P574</f>
        <v>75000</v>
      </c>
      <c r="R574" s="18">
        <f>R575</f>
        <v>0</v>
      </c>
      <c r="S574" s="18">
        <f t="shared" ref="S574:W574" si="2193">S575</f>
        <v>0</v>
      </c>
      <c r="T574" s="18">
        <f t="shared" si="2193"/>
        <v>0</v>
      </c>
      <c r="U574" s="18">
        <f t="shared" si="2193"/>
        <v>0</v>
      </c>
      <c r="V574" s="18">
        <f t="shared" si="2193"/>
        <v>0</v>
      </c>
      <c r="W574" s="18">
        <f t="shared" si="2193"/>
        <v>0</v>
      </c>
      <c r="X574" s="18">
        <f>T574+W574</f>
        <v>0</v>
      </c>
      <c r="Y574" s="18">
        <f>Y575</f>
        <v>0</v>
      </c>
      <c r="Z574" s="18">
        <f t="shared" ref="Z574:AD574" si="2194">Z575</f>
        <v>0</v>
      </c>
      <c r="AA574" s="18">
        <f t="shared" si="2194"/>
        <v>0</v>
      </c>
      <c r="AB574" s="18">
        <f t="shared" si="2194"/>
        <v>0</v>
      </c>
      <c r="AC574" s="18">
        <f t="shared" si="2194"/>
        <v>0</v>
      </c>
      <c r="AD574" s="18">
        <f t="shared" si="2194"/>
        <v>0</v>
      </c>
      <c r="AE574" s="18">
        <f>AA574+AD574</f>
        <v>0</v>
      </c>
      <c r="AF574" s="18">
        <f>AF575</f>
        <v>75000</v>
      </c>
      <c r="AG574" s="18">
        <f t="shared" ref="AG574:AJ574" si="2195">AG575</f>
        <v>0</v>
      </c>
      <c r="AH574" s="18">
        <f t="shared" si="2195"/>
        <v>75000</v>
      </c>
      <c r="AI574" s="18">
        <f t="shared" si="2195"/>
        <v>0</v>
      </c>
      <c r="AJ574" s="18">
        <f t="shared" si="2195"/>
        <v>0</v>
      </c>
      <c r="AK574" s="18">
        <f t="shared" ref="AK574" si="2196">AK575</f>
        <v>0</v>
      </c>
      <c r="AL574" s="18">
        <f>AH574+AK574</f>
        <v>75000</v>
      </c>
      <c r="AM574" s="18">
        <f>AM575</f>
        <v>0</v>
      </c>
      <c r="AN574" s="18">
        <f t="shared" ref="AN574:AR574" si="2197">AN575</f>
        <v>0</v>
      </c>
      <c r="AO574" s="18">
        <f t="shared" si="2197"/>
        <v>0</v>
      </c>
      <c r="AP574" s="18">
        <f t="shared" si="2197"/>
        <v>0</v>
      </c>
      <c r="AQ574" s="18">
        <f t="shared" si="2197"/>
        <v>0</v>
      </c>
      <c r="AR574" s="18">
        <f t="shared" si="2197"/>
        <v>0</v>
      </c>
      <c r="AS574" s="18">
        <f>AO574+AR574</f>
        <v>0</v>
      </c>
      <c r="AT574" s="18" t="s">
        <v>66</v>
      </c>
      <c r="AU574" s="322"/>
      <c r="AV574" s="291"/>
      <c r="AW574" s="269"/>
      <c r="AX574" s="269"/>
      <c r="AY574" s="269"/>
      <c r="AZ574" s="269"/>
      <c r="BE574" s="91"/>
    </row>
    <row r="575" spans="2:57" s="3" customFormat="1" ht="70.5" customHeight="1">
      <c r="B575" s="15">
        <v>2018</v>
      </c>
      <c r="C575" s="62">
        <v>8323</v>
      </c>
      <c r="D575" s="15">
        <v>2</v>
      </c>
      <c r="E575" s="15">
        <v>1</v>
      </c>
      <c r="F575" s="15">
        <v>3000</v>
      </c>
      <c r="G575" s="15">
        <v>3300</v>
      </c>
      <c r="H575" s="15">
        <v>334</v>
      </c>
      <c r="I575" s="63"/>
      <c r="J575" s="107" t="s">
        <v>391</v>
      </c>
      <c r="K575" s="17">
        <f>'[1]AFF 2018'!AJ$738</f>
        <v>75000</v>
      </c>
      <c r="L575" s="17">
        <f>'[1]AFF 2018'!AK$738</f>
        <v>0</v>
      </c>
      <c r="M575" s="18">
        <f t="shared" ref="M575" si="2198">K575+L575</f>
        <v>75000</v>
      </c>
      <c r="N575" s="17">
        <f>'[1]AFF 2018'!AM$738</f>
        <v>0</v>
      </c>
      <c r="O575" s="17">
        <f>'[1]AFF 2018'!AN$738</f>
        <v>0</v>
      </c>
      <c r="P575" s="18">
        <f t="shared" ref="P575" si="2199">N575+O575</f>
        <v>0</v>
      </c>
      <c r="Q575" s="18">
        <f t="shared" ref="Q575" si="2200">M575+P575</f>
        <v>75000</v>
      </c>
      <c r="R575" s="17">
        <f>'[1]AFF 2018'!AQ$738</f>
        <v>0</v>
      </c>
      <c r="S575" s="17">
        <f>'[1]AFF 2018'!AR$738</f>
        <v>0</v>
      </c>
      <c r="T575" s="18">
        <f t="shared" ref="T575" si="2201">R575+S575</f>
        <v>0</v>
      </c>
      <c r="U575" s="17">
        <f>'[1]AFF 2018'!AT$738</f>
        <v>0</v>
      </c>
      <c r="V575" s="17">
        <f>'[1]AFF 2018'!AU$738</f>
        <v>0</v>
      </c>
      <c r="W575" s="18">
        <f t="shared" ref="W575" si="2202">U575+V575</f>
        <v>0</v>
      </c>
      <c r="X575" s="18">
        <f t="shared" ref="X575" si="2203">T575+W575</f>
        <v>0</v>
      </c>
      <c r="Y575" s="17">
        <f>'[1]AFF 2018'!BL$738</f>
        <v>0</v>
      </c>
      <c r="Z575" s="17">
        <f>'[1]AFF 2018'!BM$738</f>
        <v>0</v>
      </c>
      <c r="AA575" s="18">
        <f t="shared" ref="AA575" si="2204">Y575+Z575</f>
        <v>0</v>
      </c>
      <c r="AB575" s="17">
        <f>'[1]AFF 2018'!BO$738</f>
        <v>0</v>
      </c>
      <c r="AC575" s="17">
        <f>'[1]AFF 2018'!BP$738</f>
        <v>0</v>
      </c>
      <c r="AD575" s="18">
        <f t="shared" ref="AD575" si="2205">AB575+AC575</f>
        <v>0</v>
      </c>
      <c r="AE575" s="18">
        <f t="shared" ref="AE575" si="2206">AA575+AD575</f>
        <v>0</v>
      </c>
      <c r="AF575" s="17">
        <f>'[1]AFF 2018'!$BE$738</f>
        <v>75000</v>
      </c>
      <c r="AG575" s="17">
        <f>'[1]AFF 2018'!$BF$738</f>
        <v>0</v>
      </c>
      <c r="AH575" s="18">
        <f t="shared" ref="AH575" si="2207">AF575+AG575</f>
        <v>75000</v>
      </c>
      <c r="AI575" s="17">
        <f>'[1]AFF 2018'!$BH$738</f>
        <v>0</v>
      </c>
      <c r="AJ575" s="17">
        <f>'[1]AFF 2018'!$BI$738</f>
        <v>0</v>
      </c>
      <c r="AK575" s="18">
        <f t="shared" ref="AK575" si="2208">AI575+AJ575</f>
        <v>0</v>
      </c>
      <c r="AL575" s="18">
        <f t="shared" ref="AL575" si="2209">AH575+AK575</f>
        <v>75000</v>
      </c>
      <c r="AM575" s="17">
        <f t="shared" ref="AM575:AN575" si="2210">K575-R575-Y575-AF575</f>
        <v>0</v>
      </c>
      <c r="AN575" s="17">
        <f t="shared" si="2210"/>
        <v>0</v>
      </c>
      <c r="AO575" s="18">
        <f t="shared" ref="AO575" si="2211">AM575+AN575</f>
        <v>0</v>
      </c>
      <c r="AP575" s="17">
        <f t="shared" ref="AP575:AQ575" si="2212">N575-U575-AB575-AI575</f>
        <v>0</v>
      </c>
      <c r="AQ575" s="17">
        <f t="shared" si="2212"/>
        <v>0</v>
      </c>
      <c r="AR575" s="18">
        <f t="shared" ref="AR575" si="2213">AP575+AQ575</f>
        <v>0</v>
      </c>
      <c r="AS575" s="18">
        <f t="shared" ref="AS575" si="2214">AO575+AR575</f>
        <v>0</v>
      </c>
      <c r="AT575" s="18" t="s">
        <v>66</v>
      </c>
      <c r="AU575" s="322">
        <v>1</v>
      </c>
      <c r="AV575" s="291">
        <v>10</v>
      </c>
      <c r="AW575" s="266">
        <f>'[1]AFF 2018'!$CI$738</f>
        <v>0</v>
      </c>
      <c r="AX575" s="266">
        <f>'[1]AFF 2018'!$CJ$738</f>
        <v>0</v>
      </c>
      <c r="AY575" s="266">
        <f>'[1]AFF 2018'!$CM$738</f>
        <v>-1</v>
      </c>
      <c r="AZ575" s="266">
        <f>'[1]AFF 2018'!$CN$738</f>
        <v>-10</v>
      </c>
      <c r="BE575" s="91" t="s">
        <v>79</v>
      </c>
    </row>
    <row r="576" spans="2:57" s="3" customFormat="1" ht="70.5" hidden="1" customHeight="1">
      <c r="B576" s="15">
        <v>2018</v>
      </c>
      <c r="C576" s="62">
        <v>8323</v>
      </c>
      <c r="D576" s="15">
        <v>2</v>
      </c>
      <c r="E576" s="15">
        <v>1</v>
      </c>
      <c r="F576" s="15">
        <v>3000</v>
      </c>
      <c r="G576" s="15">
        <v>3300</v>
      </c>
      <c r="H576" s="15">
        <v>334</v>
      </c>
      <c r="I576" s="63"/>
      <c r="J576" s="106" t="s">
        <v>424</v>
      </c>
      <c r="K576" s="18">
        <f>K577</f>
        <v>0</v>
      </c>
      <c r="L576" s="18">
        <f t="shared" ref="L576" si="2215">L577</f>
        <v>0</v>
      </c>
      <c r="M576" s="18">
        <f t="shared" ref="M576" si="2216">M577</f>
        <v>0</v>
      </c>
      <c r="N576" s="18">
        <f t="shared" ref="N576" si="2217">N577</f>
        <v>0</v>
      </c>
      <c r="O576" s="18">
        <f t="shared" ref="O576" si="2218">O577</f>
        <v>0</v>
      </c>
      <c r="P576" s="18">
        <f t="shared" ref="P576" si="2219">P577</f>
        <v>0</v>
      </c>
      <c r="Q576" s="18">
        <f>M576+P576</f>
        <v>0</v>
      </c>
      <c r="R576" s="18">
        <f>R577</f>
        <v>0</v>
      </c>
      <c r="S576" s="18">
        <f t="shared" ref="S576:W576" si="2220">S577</f>
        <v>0</v>
      </c>
      <c r="T576" s="18">
        <f t="shared" si="2220"/>
        <v>0</v>
      </c>
      <c r="U576" s="18">
        <f t="shared" si="2220"/>
        <v>0</v>
      </c>
      <c r="V576" s="18">
        <f t="shared" si="2220"/>
        <v>0</v>
      </c>
      <c r="W576" s="18">
        <f t="shared" si="2220"/>
        <v>0</v>
      </c>
      <c r="X576" s="18">
        <f>T576+W576</f>
        <v>0</v>
      </c>
      <c r="Y576" s="18">
        <f>Y577</f>
        <v>0</v>
      </c>
      <c r="Z576" s="18">
        <f t="shared" ref="Z576:AD576" si="2221">Z577</f>
        <v>0</v>
      </c>
      <c r="AA576" s="18">
        <f t="shared" si="2221"/>
        <v>0</v>
      </c>
      <c r="AB576" s="18">
        <f t="shared" si="2221"/>
        <v>0</v>
      </c>
      <c r="AC576" s="18">
        <f t="shared" si="2221"/>
        <v>0</v>
      </c>
      <c r="AD576" s="18">
        <f t="shared" si="2221"/>
        <v>0</v>
      </c>
      <c r="AE576" s="18">
        <f>AA576+AD576</f>
        <v>0</v>
      </c>
      <c r="AF576" s="18">
        <f>AF577</f>
        <v>0</v>
      </c>
      <c r="AG576" s="18">
        <f t="shared" ref="AG576:AJ576" si="2222">AG577</f>
        <v>0</v>
      </c>
      <c r="AH576" s="18">
        <f t="shared" si="2222"/>
        <v>0</v>
      </c>
      <c r="AI576" s="18">
        <f t="shared" si="2222"/>
        <v>0</v>
      </c>
      <c r="AJ576" s="18">
        <f t="shared" si="2222"/>
        <v>0</v>
      </c>
      <c r="AK576" s="18">
        <f t="shared" ref="AK576" si="2223">AK577</f>
        <v>0</v>
      </c>
      <c r="AL576" s="18">
        <f>AH576+AK576</f>
        <v>0</v>
      </c>
      <c r="AM576" s="18">
        <f>AM577</f>
        <v>0</v>
      </c>
      <c r="AN576" s="18">
        <f t="shared" ref="AN576:AR576" si="2224">AN577</f>
        <v>0</v>
      </c>
      <c r="AO576" s="18">
        <f t="shared" si="2224"/>
        <v>0</v>
      </c>
      <c r="AP576" s="18">
        <f t="shared" si="2224"/>
        <v>0</v>
      </c>
      <c r="AQ576" s="18">
        <f t="shared" si="2224"/>
        <v>0</v>
      </c>
      <c r="AR576" s="18">
        <f t="shared" si="2224"/>
        <v>0</v>
      </c>
      <c r="AS576" s="18">
        <f>AO576+AR576</f>
        <v>0</v>
      </c>
      <c r="AT576" s="18" t="s">
        <v>66</v>
      </c>
      <c r="AU576" s="322"/>
      <c r="AV576" s="291"/>
      <c r="AW576" s="269">
        <f t="shared" ref="AW576:AZ576" si="2225">AW577</f>
        <v>0</v>
      </c>
      <c r="AX576" s="269">
        <f t="shared" si="2225"/>
        <v>0</v>
      </c>
      <c r="AY576" s="269" t="e">
        <f t="shared" si="2225"/>
        <v>#VALUE!</v>
      </c>
      <c r="AZ576" s="269">
        <f t="shared" si="2225"/>
        <v>0</v>
      </c>
      <c r="BE576" s="65" t="s">
        <v>31</v>
      </c>
    </row>
    <row r="577" spans="2:57" s="3" customFormat="1" ht="70.5" hidden="1" customHeight="1">
      <c r="B577" s="15">
        <v>2018</v>
      </c>
      <c r="C577" s="62">
        <v>8323</v>
      </c>
      <c r="D577" s="15">
        <v>2</v>
      </c>
      <c r="E577" s="15">
        <v>1</v>
      </c>
      <c r="F577" s="15">
        <v>3000</v>
      </c>
      <c r="G577" s="15">
        <v>3300</v>
      </c>
      <c r="H577" s="15">
        <v>334</v>
      </c>
      <c r="I577" s="63"/>
      <c r="J577" s="107" t="s">
        <v>391</v>
      </c>
      <c r="K577" s="17">
        <v>0</v>
      </c>
      <c r="L577" s="17">
        <v>0</v>
      </c>
      <c r="M577" s="18">
        <f t="shared" ref="M577" si="2226">K577+L577</f>
        <v>0</v>
      </c>
      <c r="N577" s="17">
        <f>Q577-K577</f>
        <v>0</v>
      </c>
      <c r="O577" s="17">
        <v>0</v>
      </c>
      <c r="P577" s="18">
        <f t="shared" ref="P577" si="2227">N577+O577</f>
        <v>0</v>
      </c>
      <c r="Q577" s="18">
        <v>0</v>
      </c>
      <c r="R577" s="17">
        <v>0</v>
      </c>
      <c r="S577" s="17">
        <v>0</v>
      </c>
      <c r="T577" s="18">
        <f t="shared" ref="T577" si="2228">R577+S577</f>
        <v>0</v>
      </c>
      <c r="U577" s="17">
        <f>X577-R577</f>
        <v>0</v>
      </c>
      <c r="V577" s="17">
        <v>0</v>
      </c>
      <c r="W577" s="18">
        <f t="shared" ref="W577" si="2229">U577+V577</f>
        <v>0</v>
      </c>
      <c r="X577" s="18">
        <v>0</v>
      </c>
      <c r="Y577" s="17">
        <v>0</v>
      </c>
      <c r="Z577" s="17">
        <v>0</v>
      </c>
      <c r="AA577" s="18">
        <f t="shared" ref="AA577" si="2230">Y577+Z577</f>
        <v>0</v>
      </c>
      <c r="AB577" s="17">
        <f>AE577-Y577</f>
        <v>0</v>
      </c>
      <c r="AC577" s="17">
        <v>0</v>
      </c>
      <c r="AD577" s="18">
        <f t="shared" ref="AD577" si="2231">AB577+AC577</f>
        <v>0</v>
      </c>
      <c r="AE577" s="18">
        <v>0</v>
      </c>
      <c r="AF577" s="17">
        <v>0</v>
      </c>
      <c r="AG577" s="17">
        <v>0</v>
      </c>
      <c r="AH577" s="18">
        <f t="shared" ref="AH577" si="2232">AF577+AG577</f>
        <v>0</v>
      </c>
      <c r="AI577" s="17">
        <f>AL577-AF577</f>
        <v>0</v>
      </c>
      <c r="AJ577" s="17">
        <v>0</v>
      </c>
      <c r="AK577" s="18">
        <f t="shared" ref="AK577" si="2233">AI577+AJ577</f>
        <v>0</v>
      </c>
      <c r="AL577" s="18">
        <v>0</v>
      </c>
      <c r="AM577" s="17">
        <v>0</v>
      </c>
      <c r="AN577" s="17">
        <v>0</v>
      </c>
      <c r="AO577" s="18">
        <f t="shared" ref="AO577" si="2234">AM577+AN577</f>
        <v>0</v>
      </c>
      <c r="AP577" s="17">
        <f>AS577-AM577</f>
        <v>0</v>
      </c>
      <c r="AQ577" s="17">
        <v>0</v>
      </c>
      <c r="AR577" s="18">
        <f t="shared" ref="AR577" si="2235">AP577+AQ577</f>
        <v>0</v>
      </c>
      <c r="AS577" s="18">
        <v>0</v>
      </c>
      <c r="AT577" s="18" t="s">
        <v>66</v>
      </c>
      <c r="AU577" s="322"/>
      <c r="AV577" s="291"/>
      <c r="AW577" s="266">
        <f>AZ577-AU577</f>
        <v>0</v>
      </c>
      <c r="AX577" s="266">
        <v>0</v>
      </c>
      <c r="AY577" s="266" t="e">
        <f>BB577-BE577</f>
        <v>#VALUE!</v>
      </c>
      <c r="AZ577" s="266">
        <v>0</v>
      </c>
      <c r="BE577" s="65" t="s">
        <v>31</v>
      </c>
    </row>
    <row r="578" spans="2:57" s="3" customFormat="1" ht="70.5" hidden="1" customHeight="1">
      <c r="B578" s="15">
        <v>2018</v>
      </c>
      <c r="C578" s="62">
        <v>8323</v>
      </c>
      <c r="D578" s="15">
        <v>2</v>
      </c>
      <c r="E578" s="15">
        <v>1</v>
      </c>
      <c r="F578" s="15">
        <v>3000</v>
      </c>
      <c r="G578" s="15">
        <v>3300</v>
      </c>
      <c r="H578" s="15">
        <v>334</v>
      </c>
      <c r="I578" s="63"/>
      <c r="J578" s="106" t="s">
        <v>2133</v>
      </c>
      <c r="K578" s="18">
        <f>K579</f>
        <v>0</v>
      </c>
      <c r="L578" s="18">
        <f t="shared" ref="L578" si="2236">L579</f>
        <v>0</v>
      </c>
      <c r="M578" s="18">
        <f t="shared" ref="M578" si="2237">M579</f>
        <v>0</v>
      </c>
      <c r="N578" s="18">
        <f t="shared" ref="N578" si="2238">N579</f>
        <v>0</v>
      </c>
      <c r="O578" s="18">
        <f t="shared" ref="O578" si="2239">O579</f>
        <v>0</v>
      </c>
      <c r="P578" s="18">
        <f t="shared" ref="P578" si="2240">P579</f>
        <v>0</v>
      </c>
      <c r="Q578" s="18">
        <f>M578+P578</f>
        <v>0</v>
      </c>
      <c r="R578" s="18">
        <f>R579</f>
        <v>0</v>
      </c>
      <c r="S578" s="18">
        <f t="shared" ref="S578:W578" si="2241">S579</f>
        <v>0</v>
      </c>
      <c r="T578" s="18">
        <f t="shared" si="2241"/>
        <v>0</v>
      </c>
      <c r="U578" s="18">
        <f t="shared" si="2241"/>
        <v>0</v>
      </c>
      <c r="V578" s="18">
        <f t="shared" si="2241"/>
        <v>0</v>
      </c>
      <c r="W578" s="18">
        <f t="shared" si="2241"/>
        <v>0</v>
      </c>
      <c r="X578" s="18">
        <f>T578+W578</f>
        <v>0</v>
      </c>
      <c r="Y578" s="18">
        <f>Y579</f>
        <v>0</v>
      </c>
      <c r="Z578" s="18">
        <f t="shared" ref="Z578:AD578" si="2242">Z579</f>
        <v>0</v>
      </c>
      <c r="AA578" s="18">
        <f t="shared" si="2242"/>
        <v>0</v>
      </c>
      <c r="AB578" s="18">
        <f t="shared" si="2242"/>
        <v>0</v>
      </c>
      <c r="AC578" s="18">
        <f t="shared" si="2242"/>
        <v>0</v>
      </c>
      <c r="AD578" s="18">
        <f t="shared" si="2242"/>
        <v>0</v>
      </c>
      <c r="AE578" s="18">
        <f>AA578+AD578</f>
        <v>0</v>
      </c>
      <c r="AF578" s="18">
        <f>AF579</f>
        <v>0</v>
      </c>
      <c r="AG578" s="18">
        <f t="shared" ref="AG578:AJ578" si="2243">AG579</f>
        <v>0</v>
      </c>
      <c r="AH578" s="18">
        <f t="shared" si="2243"/>
        <v>0</v>
      </c>
      <c r="AI578" s="18">
        <f t="shared" si="2243"/>
        <v>0</v>
      </c>
      <c r="AJ578" s="18">
        <f t="shared" si="2243"/>
        <v>0</v>
      </c>
      <c r="AK578" s="18">
        <f t="shared" ref="AK578" si="2244">AK579</f>
        <v>0</v>
      </c>
      <c r="AL578" s="18">
        <f>AH578+AK578</f>
        <v>0</v>
      </c>
      <c r="AM578" s="18">
        <f>AM579</f>
        <v>0</v>
      </c>
      <c r="AN578" s="18">
        <f t="shared" ref="AN578:AR578" si="2245">AN579</f>
        <v>0</v>
      </c>
      <c r="AO578" s="18">
        <f t="shared" si="2245"/>
        <v>0</v>
      </c>
      <c r="AP578" s="18">
        <f t="shared" si="2245"/>
        <v>0</v>
      </c>
      <c r="AQ578" s="18">
        <f t="shared" si="2245"/>
        <v>0</v>
      </c>
      <c r="AR578" s="18">
        <f t="shared" si="2245"/>
        <v>0</v>
      </c>
      <c r="AS578" s="18">
        <f>AO578+AR578</f>
        <v>0</v>
      </c>
      <c r="AT578" s="18" t="s">
        <v>66</v>
      </c>
      <c r="AU578" s="322"/>
      <c r="AV578" s="291"/>
      <c r="AW578" s="269">
        <f t="shared" ref="AW578:AZ578" si="2246">AW579</f>
        <v>0</v>
      </c>
      <c r="AX578" s="269">
        <f t="shared" si="2246"/>
        <v>0</v>
      </c>
      <c r="AY578" s="269" t="e">
        <f t="shared" si="2246"/>
        <v>#VALUE!</v>
      </c>
      <c r="AZ578" s="269">
        <f t="shared" si="2246"/>
        <v>0</v>
      </c>
      <c r="BE578" s="91" t="s">
        <v>79</v>
      </c>
    </row>
    <row r="579" spans="2:57" s="3" customFormat="1" ht="70.5" hidden="1" customHeight="1">
      <c r="B579" s="15">
        <v>2018</v>
      </c>
      <c r="C579" s="62">
        <v>8323</v>
      </c>
      <c r="D579" s="15">
        <v>2</v>
      </c>
      <c r="E579" s="15">
        <v>1</v>
      </c>
      <c r="F579" s="15">
        <v>3000</v>
      </c>
      <c r="G579" s="15">
        <v>3300</v>
      </c>
      <c r="H579" s="15">
        <v>334</v>
      </c>
      <c r="I579" s="63"/>
      <c r="J579" s="116" t="s">
        <v>391</v>
      </c>
      <c r="K579" s="17">
        <f t="shared" ref="K579" si="2247">ROUND(Q579*0.8,0)</f>
        <v>0</v>
      </c>
      <c r="L579" s="17">
        <v>0</v>
      </c>
      <c r="M579" s="18">
        <f t="shared" ref="M579" si="2248">K579+L579</f>
        <v>0</v>
      </c>
      <c r="N579" s="17">
        <f>Q579-K579</f>
        <v>0</v>
      </c>
      <c r="O579" s="17">
        <v>0</v>
      </c>
      <c r="P579" s="18">
        <f t="shared" ref="P579" si="2249">N579+O579</f>
        <v>0</v>
      </c>
      <c r="Q579" s="18">
        <v>0</v>
      </c>
      <c r="R579" s="17">
        <f t="shared" ref="R579" si="2250">ROUND(X579*0.8,0)</f>
        <v>0</v>
      </c>
      <c r="S579" s="17">
        <v>0</v>
      </c>
      <c r="T579" s="18">
        <f t="shared" ref="T579" si="2251">R579+S579</f>
        <v>0</v>
      </c>
      <c r="U579" s="17">
        <f>X579-R579</f>
        <v>0</v>
      </c>
      <c r="V579" s="17">
        <v>0</v>
      </c>
      <c r="W579" s="18">
        <f t="shared" ref="W579" si="2252">U579+V579</f>
        <v>0</v>
      </c>
      <c r="X579" s="18">
        <v>0</v>
      </c>
      <c r="Y579" s="17">
        <f t="shared" ref="Y579" si="2253">ROUND(AE579*0.8,0)</f>
        <v>0</v>
      </c>
      <c r="Z579" s="17">
        <v>0</v>
      </c>
      <c r="AA579" s="18">
        <f t="shared" ref="AA579" si="2254">Y579+Z579</f>
        <v>0</v>
      </c>
      <c r="AB579" s="17">
        <f>AE579-Y579</f>
        <v>0</v>
      </c>
      <c r="AC579" s="17">
        <v>0</v>
      </c>
      <c r="AD579" s="18">
        <f t="shared" ref="AD579" si="2255">AB579+AC579</f>
        <v>0</v>
      </c>
      <c r="AE579" s="18">
        <v>0</v>
      </c>
      <c r="AF579" s="17">
        <f t="shared" ref="AF579" si="2256">ROUND(AL579*0.8,0)</f>
        <v>0</v>
      </c>
      <c r="AG579" s="17">
        <v>0</v>
      </c>
      <c r="AH579" s="18">
        <f t="shared" ref="AH579" si="2257">AF579+AG579</f>
        <v>0</v>
      </c>
      <c r="AI579" s="17">
        <f>AL579-AF579</f>
        <v>0</v>
      </c>
      <c r="AJ579" s="17">
        <v>0</v>
      </c>
      <c r="AK579" s="18">
        <f t="shared" ref="AK579" si="2258">AI579+AJ579</f>
        <v>0</v>
      </c>
      <c r="AL579" s="18">
        <v>0</v>
      </c>
      <c r="AM579" s="17">
        <f t="shared" ref="AM579" si="2259">ROUND(AS579*0.8,0)</f>
        <v>0</v>
      </c>
      <c r="AN579" s="17">
        <v>0</v>
      </c>
      <c r="AO579" s="18">
        <f t="shared" ref="AO579" si="2260">AM579+AN579</f>
        <v>0</v>
      </c>
      <c r="AP579" s="17">
        <f>AS579-AM579</f>
        <v>0</v>
      </c>
      <c r="AQ579" s="17">
        <v>0</v>
      </c>
      <c r="AR579" s="18">
        <f t="shared" ref="AR579" si="2261">AP579+AQ579</f>
        <v>0</v>
      </c>
      <c r="AS579" s="18">
        <v>0</v>
      </c>
      <c r="AT579" s="18" t="s">
        <v>66</v>
      </c>
      <c r="AU579" s="322"/>
      <c r="AV579" s="291"/>
      <c r="AW579" s="266">
        <f>AZ579-AU579</f>
        <v>0</v>
      </c>
      <c r="AX579" s="266">
        <v>0</v>
      </c>
      <c r="AY579" s="266" t="e">
        <f>BB579-BE579</f>
        <v>#VALUE!</v>
      </c>
      <c r="AZ579" s="266">
        <v>0</v>
      </c>
      <c r="BE579" s="91" t="s">
        <v>79</v>
      </c>
    </row>
    <row r="580" spans="2:57" s="3" customFormat="1" ht="120.75" customHeight="1">
      <c r="B580" s="15">
        <v>2018</v>
      </c>
      <c r="C580" s="62">
        <v>8323</v>
      </c>
      <c r="D580" s="15">
        <v>2</v>
      </c>
      <c r="E580" s="15">
        <v>1</v>
      </c>
      <c r="F580" s="15">
        <v>3000</v>
      </c>
      <c r="G580" s="15">
        <v>3300</v>
      </c>
      <c r="H580" s="15">
        <v>334</v>
      </c>
      <c r="I580" s="63"/>
      <c r="J580" s="106" t="s">
        <v>425</v>
      </c>
      <c r="K580" s="18">
        <f>SUM(K581:K593)</f>
        <v>1770000</v>
      </c>
      <c r="L580" s="18">
        <f t="shared" ref="L580:Q580" si="2262">SUM(L581:L593)</f>
        <v>0</v>
      </c>
      <c r="M580" s="18">
        <f t="shared" si="2262"/>
        <v>1770000</v>
      </c>
      <c r="N580" s="18">
        <f t="shared" si="2262"/>
        <v>0</v>
      </c>
      <c r="O580" s="18">
        <f t="shared" si="2262"/>
        <v>0</v>
      </c>
      <c r="P580" s="18">
        <f t="shared" si="2262"/>
        <v>0</v>
      </c>
      <c r="Q580" s="18">
        <f t="shared" si="2262"/>
        <v>1770000</v>
      </c>
      <c r="R580" s="18">
        <f>SUM(R581:R593)</f>
        <v>0</v>
      </c>
      <c r="S580" s="18">
        <f t="shared" ref="S580:X580" si="2263">SUM(S581:S593)</f>
        <v>0</v>
      </c>
      <c r="T580" s="18">
        <f t="shared" si="2263"/>
        <v>0</v>
      </c>
      <c r="U580" s="18">
        <f t="shared" si="2263"/>
        <v>0</v>
      </c>
      <c r="V580" s="18">
        <f t="shared" si="2263"/>
        <v>0</v>
      </c>
      <c r="W580" s="18">
        <f t="shared" si="2263"/>
        <v>0</v>
      </c>
      <c r="X580" s="18">
        <f t="shared" si="2263"/>
        <v>0</v>
      </c>
      <c r="Y580" s="18">
        <f>SUM(Y581:Y593)</f>
        <v>100000</v>
      </c>
      <c r="Z580" s="18">
        <f t="shared" ref="Z580:AE580" si="2264">SUM(Z581:Z593)</f>
        <v>0</v>
      </c>
      <c r="AA580" s="18">
        <f t="shared" si="2264"/>
        <v>100000</v>
      </c>
      <c r="AB580" s="18">
        <f t="shared" si="2264"/>
        <v>0</v>
      </c>
      <c r="AC580" s="18">
        <f t="shared" si="2264"/>
        <v>0</v>
      </c>
      <c r="AD580" s="18">
        <f t="shared" si="2264"/>
        <v>0</v>
      </c>
      <c r="AE580" s="18">
        <f t="shared" si="2264"/>
        <v>100000</v>
      </c>
      <c r="AF580" s="18">
        <f>SUM(AF581:AF593)</f>
        <v>780000</v>
      </c>
      <c r="AG580" s="18">
        <f t="shared" ref="AG580:AJ580" si="2265">SUM(AG581:AG593)</f>
        <v>0</v>
      </c>
      <c r="AH580" s="18">
        <f t="shared" si="2265"/>
        <v>780000</v>
      </c>
      <c r="AI580" s="18">
        <f t="shared" si="2265"/>
        <v>0</v>
      </c>
      <c r="AJ580" s="18">
        <f t="shared" si="2265"/>
        <v>0</v>
      </c>
      <c r="AK580" s="18">
        <f t="shared" ref="AK580:AL580" si="2266">SUM(AK581:AK593)</f>
        <v>0</v>
      </c>
      <c r="AL580" s="18">
        <f t="shared" si="2266"/>
        <v>780000</v>
      </c>
      <c r="AM580" s="18">
        <f>SUM(AM581:AM593)</f>
        <v>890000</v>
      </c>
      <c r="AN580" s="18">
        <f t="shared" ref="AN580:AS580" si="2267">SUM(AN581:AN593)</f>
        <v>0</v>
      </c>
      <c r="AO580" s="18">
        <f t="shared" si="2267"/>
        <v>890000</v>
      </c>
      <c r="AP580" s="18">
        <f t="shared" si="2267"/>
        <v>0</v>
      </c>
      <c r="AQ580" s="18">
        <f t="shared" si="2267"/>
        <v>0</v>
      </c>
      <c r="AR580" s="18">
        <f t="shared" si="2267"/>
        <v>0</v>
      </c>
      <c r="AS580" s="18">
        <f t="shared" si="2267"/>
        <v>890000</v>
      </c>
      <c r="AT580" s="18" t="s">
        <v>66</v>
      </c>
      <c r="AU580" s="322"/>
      <c r="AV580" s="291"/>
      <c r="AW580" s="269"/>
      <c r="AX580" s="269"/>
      <c r="AY580" s="269"/>
      <c r="AZ580" s="269"/>
      <c r="BE580" s="91"/>
    </row>
    <row r="581" spans="2:57" s="3" customFormat="1" ht="70.5" hidden="1" customHeight="1">
      <c r="B581" s="15">
        <v>2018</v>
      </c>
      <c r="C581" s="62">
        <v>8323</v>
      </c>
      <c r="D581" s="15">
        <v>2</v>
      </c>
      <c r="E581" s="15">
        <v>1</v>
      </c>
      <c r="F581" s="15">
        <v>3000</v>
      </c>
      <c r="G581" s="15">
        <v>3300</v>
      </c>
      <c r="H581" s="15">
        <v>334</v>
      </c>
      <c r="I581" s="63"/>
      <c r="J581" s="107" t="s">
        <v>426</v>
      </c>
      <c r="K581" s="17">
        <f>ROUND(Q581*1,0)</f>
        <v>0</v>
      </c>
      <c r="L581" s="17">
        <v>0</v>
      </c>
      <c r="M581" s="18">
        <f t="shared" ref="M581:M592" si="2268">K581+L581</f>
        <v>0</v>
      </c>
      <c r="N581" s="17">
        <f t="shared" ref="N581:N593" si="2269">Q581-K581</f>
        <v>0</v>
      </c>
      <c r="O581" s="17">
        <v>0</v>
      </c>
      <c r="P581" s="18">
        <f t="shared" ref="P581:P592" si="2270">N581+O581</f>
        <v>0</v>
      </c>
      <c r="Q581" s="18">
        <v>0</v>
      </c>
      <c r="R581" s="17">
        <f>ROUND(X581*1,0)</f>
        <v>0</v>
      </c>
      <c r="S581" s="17">
        <v>0</v>
      </c>
      <c r="T581" s="18">
        <f t="shared" ref="T581:T593" si="2271">R581+S581</f>
        <v>0</v>
      </c>
      <c r="U581" s="17">
        <f t="shared" ref="U581" si="2272">X581-R581</f>
        <v>0</v>
      </c>
      <c r="V581" s="17">
        <v>0</v>
      </c>
      <c r="W581" s="18">
        <f t="shared" ref="W581:W593" si="2273">U581+V581</f>
        <v>0</v>
      </c>
      <c r="X581" s="18">
        <v>0</v>
      </c>
      <c r="Y581" s="17">
        <f>ROUND(AE581*1,0)</f>
        <v>0</v>
      </c>
      <c r="Z581" s="17">
        <v>0</v>
      </c>
      <c r="AA581" s="18">
        <f t="shared" ref="AA581:AA593" si="2274">Y581+Z581</f>
        <v>0</v>
      </c>
      <c r="AB581" s="17">
        <f t="shared" ref="AB581" si="2275">AE581-Y581</f>
        <v>0</v>
      </c>
      <c r="AC581" s="17">
        <v>0</v>
      </c>
      <c r="AD581" s="18">
        <f t="shared" ref="AD581:AD593" si="2276">AB581+AC581</f>
        <v>0</v>
      </c>
      <c r="AE581" s="18">
        <v>0</v>
      </c>
      <c r="AF581" s="17">
        <f>ROUND(AL581*1,0)</f>
        <v>0</v>
      </c>
      <c r="AG581" s="17">
        <v>0</v>
      </c>
      <c r="AH581" s="18">
        <f t="shared" ref="AH581:AH593" si="2277">AF581+AG581</f>
        <v>0</v>
      </c>
      <c r="AI581" s="17">
        <f t="shared" ref="AI581" si="2278">AL581-AF581</f>
        <v>0</v>
      </c>
      <c r="AJ581" s="17">
        <v>0</v>
      </c>
      <c r="AK581" s="18">
        <f t="shared" ref="AK581:AK593" si="2279">AI581+AJ581</f>
        <v>0</v>
      </c>
      <c r="AL581" s="18">
        <v>0</v>
      </c>
      <c r="AM581" s="17">
        <f>ROUND(AS581*1,0)</f>
        <v>0</v>
      </c>
      <c r="AN581" s="17">
        <v>0</v>
      </c>
      <c r="AO581" s="18">
        <f t="shared" ref="AO581:AO593" si="2280">AM581+AN581</f>
        <v>0</v>
      </c>
      <c r="AP581" s="17">
        <f t="shared" ref="AP581" si="2281">AS581-AM581</f>
        <v>0</v>
      </c>
      <c r="AQ581" s="17">
        <v>0</v>
      </c>
      <c r="AR581" s="18">
        <f t="shared" ref="AR581:AR593" si="2282">AP581+AQ581</f>
        <v>0</v>
      </c>
      <c r="AS581" s="18">
        <v>0</v>
      </c>
      <c r="AT581" s="18" t="s">
        <v>66</v>
      </c>
      <c r="AU581" s="322"/>
      <c r="AV581" s="291"/>
      <c r="AW581" s="266">
        <f>AZ581-AU581</f>
        <v>0</v>
      </c>
      <c r="AX581" s="266">
        <v>0</v>
      </c>
      <c r="AY581" s="266" t="e">
        <f>BB581-BE581</f>
        <v>#VALUE!</v>
      </c>
      <c r="AZ581" s="266">
        <v>0</v>
      </c>
      <c r="BE581" s="91" t="s">
        <v>79</v>
      </c>
    </row>
    <row r="582" spans="2:57" s="3" customFormat="1" ht="70.5" customHeight="1">
      <c r="B582" s="15">
        <v>2018</v>
      </c>
      <c r="C582" s="62">
        <v>8323</v>
      </c>
      <c r="D582" s="15">
        <v>2</v>
      </c>
      <c r="E582" s="15">
        <v>1</v>
      </c>
      <c r="F582" s="15">
        <v>3000</v>
      </c>
      <c r="G582" s="15">
        <v>3300</v>
      </c>
      <c r="H582" s="15">
        <v>334</v>
      </c>
      <c r="I582" s="63"/>
      <c r="J582" s="107" t="s">
        <v>1995</v>
      </c>
      <c r="K582" s="17">
        <f>'[1]AFF 2018'!AJ$747</f>
        <v>780000</v>
      </c>
      <c r="L582" s="17">
        <f>'[1]AFF 2018'!AK$747</f>
        <v>0</v>
      </c>
      <c r="M582" s="18">
        <f t="shared" si="2268"/>
        <v>780000</v>
      </c>
      <c r="N582" s="17">
        <f>'[1]AFF 2018'!AM$747</f>
        <v>0</v>
      </c>
      <c r="O582" s="17">
        <f>'[1]AFF 2018'!AN$747</f>
        <v>0</v>
      </c>
      <c r="P582" s="18">
        <f t="shared" si="2270"/>
        <v>0</v>
      </c>
      <c r="Q582" s="18">
        <f t="shared" ref="Q582:Q592" si="2283">M582+P582</f>
        <v>780000</v>
      </c>
      <c r="R582" s="17">
        <f>'[1]AFF 2018'!AQ$747</f>
        <v>0</v>
      </c>
      <c r="S582" s="17">
        <f>'[1]AFF 2018'!AR$747</f>
        <v>0</v>
      </c>
      <c r="T582" s="18">
        <f t="shared" si="2271"/>
        <v>0</v>
      </c>
      <c r="U582" s="17">
        <f>'[1]AFF 2018'!AT$747</f>
        <v>0</v>
      </c>
      <c r="V582" s="17">
        <f>'[1]AFF 2018'!AU$747</f>
        <v>0</v>
      </c>
      <c r="W582" s="18">
        <f t="shared" si="2273"/>
        <v>0</v>
      </c>
      <c r="X582" s="18">
        <f t="shared" ref="X582:X592" si="2284">T582+W582</f>
        <v>0</v>
      </c>
      <c r="Y582" s="17">
        <f>'[1]AFF 2018'!BL$747</f>
        <v>0</v>
      </c>
      <c r="Z582" s="17">
        <f>'[1]AFF 2018'!BM$747</f>
        <v>0</v>
      </c>
      <c r="AA582" s="18">
        <f t="shared" si="2274"/>
        <v>0</v>
      </c>
      <c r="AB582" s="17">
        <f>'[1]AFF 2018'!BO$747</f>
        <v>0</v>
      </c>
      <c r="AC582" s="17">
        <f>'[1]AFF 2018'!BP$747</f>
        <v>0</v>
      </c>
      <c r="AD582" s="18">
        <f t="shared" si="2276"/>
        <v>0</v>
      </c>
      <c r="AE582" s="18">
        <f t="shared" ref="AE582:AE592" si="2285">AA582+AD582</f>
        <v>0</v>
      </c>
      <c r="AF582" s="17">
        <f>'[1]AFF 2018'!$BE$747</f>
        <v>780000</v>
      </c>
      <c r="AG582" s="17">
        <f>'[1]AFF 2018'!$BF$747</f>
        <v>0</v>
      </c>
      <c r="AH582" s="18">
        <f t="shared" si="2277"/>
        <v>780000</v>
      </c>
      <c r="AI582" s="17">
        <f>'[1]AFF 2018'!$BH$747</f>
        <v>0</v>
      </c>
      <c r="AJ582" s="17">
        <f>'[1]AFF 2018'!$BI$747</f>
        <v>0</v>
      </c>
      <c r="AK582" s="18">
        <f t="shared" si="2279"/>
        <v>0</v>
      </c>
      <c r="AL582" s="18">
        <f t="shared" ref="AL582:AL592" si="2286">AH582+AK582</f>
        <v>780000</v>
      </c>
      <c r="AM582" s="17">
        <f t="shared" ref="AM582:AN592" si="2287">K582-R582-Y582-AF582</f>
        <v>0</v>
      </c>
      <c r="AN582" s="17">
        <f t="shared" si="2287"/>
        <v>0</v>
      </c>
      <c r="AO582" s="18">
        <f t="shared" si="2280"/>
        <v>0</v>
      </c>
      <c r="AP582" s="17">
        <f t="shared" ref="AP582:AQ592" si="2288">N582-U582-AB582-AI582</f>
        <v>0</v>
      </c>
      <c r="AQ582" s="17">
        <f t="shared" si="2288"/>
        <v>0</v>
      </c>
      <c r="AR582" s="18">
        <f t="shared" si="2282"/>
        <v>0</v>
      </c>
      <c r="AS582" s="18">
        <f t="shared" ref="AS582:AS592" si="2289">AO582+AR582</f>
        <v>0</v>
      </c>
      <c r="AT582" s="18" t="s">
        <v>66</v>
      </c>
      <c r="AU582" s="322">
        <v>4</v>
      </c>
      <c r="AV582" s="291">
        <v>60</v>
      </c>
      <c r="AW582" s="266">
        <f>'[1]AFF 2018'!$CI$747</f>
        <v>0</v>
      </c>
      <c r="AX582" s="266">
        <f>'[1]AFF 2018'!$CJ$747</f>
        <v>0</v>
      </c>
      <c r="AY582" s="266">
        <f>'[1]AFF 2018'!$CM$747</f>
        <v>-4</v>
      </c>
      <c r="AZ582" s="266">
        <f>'[1]AFF 2018'!$CN$747</f>
        <v>-60</v>
      </c>
      <c r="BE582" s="91" t="s">
        <v>79</v>
      </c>
    </row>
    <row r="583" spans="2:57" s="3" customFormat="1" ht="70.5" hidden="1" customHeight="1">
      <c r="B583" s="15">
        <v>2018</v>
      </c>
      <c r="C583" s="62">
        <v>8323</v>
      </c>
      <c r="D583" s="15">
        <v>2</v>
      </c>
      <c r="E583" s="15">
        <v>1</v>
      </c>
      <c r="F583" s="15">
        <v>3000</v>
      </c>
      <c r="G583" s="15">
        <v>3300</v>
      </c>
      <c r="H583" s="15">
        <v>334</v>
      </c>
      <c r="I583" s="63"/>
      <c r="J583" s="107" t="s">
        <v>427</v>
      </c>
      <c r="K583" s="17">
        <v>0</v>
      </c>
      <c r="L583" s="17">
        <v>0</v>
      </c>
      <c r="M583" s="18">
        <f t="shared" si="2268"/>
        <v>0</v>
      </c>
      <c r="N583" s="17">
        <v>0</v>
      </c>
      <c r="O583" s="17">
        <v>0</v>
      </c>
      <c r="P583" s="18">
        <f t="shared" si="2270"/>
        <v>0</v>
      </c>
      <c r="Q583" s="18">
        <f t="shared" si="2283"/>
        <v>0</v>
      </c>
      <c r="R583" s="17">
        <v>0</v>
      </c>
      <c r="S583" s="17">
        <v>0</v>
      </c>
      <c r="T583" s="18">
        <f t="shared" si="2271"/>
        <v>0</v>
      </c>
      <c r="U583" s="17">
        <v>0</v>
      </c>
      <c r="V583" s="17">
        <v>0</v>
      </c>
      <c r="W583" s="18">
        <f t="shared" si="2273"/>
        <v>0</v>
      </c>
      <c r="X583" s="18">
        <f t="shared" si="2284"/>
        <v>0</v>
      </c>
      <c r="Y583" s="17">
        <v>0</v>
      </c>
      <c r="Z583" s="17">
        <v>0</v>
      </c>
      <c r="AA583" s="18">
        <f t="shared" si="2274"/>
        <v>0</v>
      </c>
      <c r="AB583" s="17">
        <v>0</v>
      </c>
      <c r="AC583" s="17">
        <v>0</v>
      </c>
      <c r="AD583" s="18">
        <f t="shared" si="2276"/>
        <v>0</v>
      </c>
      <c r="AE583" s="18">
        <f t="shared" si="2285"/>
        <v>0</v>
      </c>
      <c r="AF583" s="17">
        <v>0</v>
      </c>
      <c r="AG583" s="17">
        <v>0</v>
      </c>
      <c r="AH583" s="18">
        <f t="shared" si="2277"/>
        <v>0</v>
      </c>
      <c r="AI583" s="17">
        <v>0</v>
      </c>
      <c r="AJ583" s="17">
        <v>0</v>
      </c>
      <c r="AK583" s="18">
        <f t="shared" si="2279"/>
        <v>0</v>
      </c>
      <c r="AL583" s="18">
        <f t="shared" si="2286"/>
        <v>0</v>
      </c>
      <c r="AM583" s="17">
        <f t="shared" si="2287"/>
        <v>0</v>
      </c>
      <c r="AN583" s="17">
        <f t="shared" si="2287"/>
        <v>0</v>
      </c>
      <c r="AO583" s="18">
        <f t="shared" si="2280"/>
        <v>0</v>
      </c>
      <c r="AP583" s="17">
        <f t="shared" si="2288"/>
        <v>0</v>
      </c>
      <c r="AQ583" s="17">
        <f t="shared" si="2288"/>
        <v>0</v>
      </c>
      <c r="AR583" s="18">
        <f t="shared" si="2282"/>
        <v>0</v>
      </c>
      <c r="AS583" s="18">
        <f t="shared" si="2289"/>
        <v>0</v>
      </c>
      <c r="AT583" s="18" t="s">
        <v>66</v>
      </c>
      <c r="AU583" s="322"/>
      <c r="AV583" s="291"/>
      <c r="AW583" s="266">
        <v>0</v>
      </c>
      <c r="AX583" s="266">
        <v>0</v>
      </c>
      <c r="AY583" s="266">
        <v>0</v>
      </c>
      <c r="AZ583" s="266">
        <v>0</v>
      </c>
      <c r="BE583" s="91" t="s">
        <v>79</v>
      </c>
    </row>
    <row r="584" spans="2:57" s="3" customFormat="1" ht="70.5" hidden="1" customHeight="1">
      <c r="B584" s="15">
        <v>2018</v>
      </c>
      <c r="C584" s="62">
        <v>8323</v>
      </c>
      <c r="D584" s="15">
        <v>2</v>
      </c>
      <c r="E584" s="15">
        <v>1</v>
      </c>
      <c r="F584" s="15">
        <v>3000</v>
      </c>
      <c r="G584" s="15">
        <v>3300</v>
      </c>
      <c r="H584" s="15">
        <v>334</v>
      </c>
      <c r="I584" s="63"/>
      <c r="J584" s="107" t="s">
        <v>1996</v>
      </c>
      <c r="K584" s="17">
        <v>0</v>
      </c>
      <c r="L584" s="17">
        <v>0</v>
      </c>
      <c r="M584" s="18">
        <f t="shared" si="2268"/>
        <v>0</v>
      </c>
      <c r="N584" s="17">
        <v>0</v>
      </c>
      <c r="O584" s="17">
        <v>0</v>
      </c>
      <c r="P584" s="18">
        <f t="shared" si="2270"/>
        <v>0</v>
      </c>
      <c r="Q584" s="18">
        <f t="shared" si="2283"/>
        <v>0</v>
      </c>
      <c r="R584" s="17">
        <v>0</v>
      </c>
      <c r="S584" s="17">
        <v>0</v>
      </c>
      <c r="T584" s="18">
        <f t="shared" si="2271"/>
        <v>0</v>
      </c>
      <c r="U584" s="17">
        <v>0</v>
      </c>
      <c r="V584" s="17">
        <v>0</v>
      </c>
      <c r="W584" s="18">
        <f t="shared" si="2273"/>
        <v>0</v>
      </c>
      <c r="X584" s="18">
        <f t="shared" si="2284"/>
        <v>0</v>
      </c>
      <c r="Y584" s="17">
        <v>0</v>
      </c>
      <c r="Z584" s="17">
        <v>0</v>
      </c>
      <c r="AA584" s="18">
        <f t="shared" si="2274"/>
        <v>0</v>
      </c>
      <c r="AB584" s="17">
        <v>0</v>
      </c>
      <c r="AC584" s="17">
        <v>0</v>
      </c>
      <c r="AD584" s="18">
        <f t="shared" si="2276"/>
        <v>0</v>
      </c>
      <c r="AE584" s="18">
        <f t="shared" si="2285"/>
        <v>0</v>
      </c>
      <c r="AF584" s="17">
        <v>0</v>
      </c>
      <c r="AG584" s="17">
        <v>0</v>
      </c>
      <c r="AH584" s="18">
        <f t="shared" si="2277"/>
        <v>0</v>
      </c>
      <c r="AI584" s="17">
        <v>0</v>
      </c>
      <c r="AJ584" s="17">
        <v>0</v>
      </c>
      <c r="AK584" s="18">
        <f t="shared" si="2279"/>
        <v>0</v>
      </c>
      <c r="AL584" s="18">
        <f t="shared" si="2286"/>
        <v>0</v>
      </c>
      <c r="AM584" s="17">
        <f t="shared" si="2287"/>
        <v>0</v>
      </c>
      <c r="AN584" s="17">
        <f t="shared" si="2287"/>
        <v>0</v>
      </c>
      <c r="AO584" s="18">
        <f t="shared" si="2280"/>
        <v>0</v>
      </c>
      <c r="AP584" s="17">
        <f t="shared" si="2288"/>
        <v>0</v>
      </c>
      <c r="AQ584" s="17">
        <f t="shared" si="2288"/>
        <v>0</v>
      </c>
      <c r="AR584" s="18">
        <f t="shared" si="2282"/>
        <v>0</v>
      </c>
      <c r="AS584" s="18">
        <f t="shared" si="2289"/>
        <v>0</v>
      </c>
      <c r="AT584" s="18" t="s">
        <v>66</v>
      </c>
      <c r="AU584" s="322"/>
      <c r="AV584" s="291"/>
      <c r="AW584" s="266">
        <v>0</v>
      </c>
      <c r="AX584" s="266">
        <v>0</v>
      </c>
      <c r="AY584" s="266">
        <v>0</v>
      </c>
      <c r="AZ584" s="266">
        <v>0</v>
      </c>
      <c r="BE584" s="91" t="s">
        <v>79</v>
      </c>
    </row>
    <row r="585" spans="2:57" s="3" customFormat="1" ht="70.5" hidden="1" customHeight="1">
      <c r="B585" s="15">
        <v>2018</v>
      </c>
      <c r="C585" s="62">
        <v>8323</v>
      </c>
      <c r="D585" s="15">
        <v>2</v>
      </c>
      <c r="E585" s="15">
        <v>1</v>
      </c>
      <c r="F585" s="15">
        <v>3000</v>
      </c>
      <c r="G585" s="15">
        <v>3300</v>
      </c>
      <c r="H585" s="15">
        <v>334</v>
      </c>
      <c r="I585" s="63"/>
      <c r="J585" s="107" t="s">
        <v>428</v>
      </c>
      <c r="K585" s="17">
        <v>0</v>
      </c>
      <c r="L585" s="17">
        <v>0</v>
      </c>
      <c r="M585" s="18">
        <f t="shared" si="2268"/>
        <v>0</v>
      </c>
      <c r="N585" s="17">
        <v>0</v>
      </c>
      <c r="O585" s="17">
        <v>0</v>
      </c>
      <c r="P585" s="18">
        <f t="shared" si="2270"/>
        <v>0</v>
      </c>
      <c r="Q585" s="18">
        <f t="shared" si="2283"/>
        <v>0</v>
      </c>
      <c r="R585" s="17">
        <v>0</v>
      </c>
      <c r="S585" s="17">
        <v>0</v>
      </c>
      <c r="T585" s="18">
        <f t="shared" si="2271"/>
        <v>0</v>
      </c>
      <c r="U585" s="17">
        <v>0</v>
      </c>
      <c r="V585" s="17">
        <v>0</v>
      </c>
      <c r="W585" s="18">
        <f t="shared" si="2273"/>
        <v>0</v>
      </c>
      <c r="X585" s="18">
        <f t="shared" si="2284"/>
        <v>0</v>
      </c>
      <c r="Y585" s="17">
        <v>0</v>
      </c>
      <c r="Z585" s="17">
        <v>0</v>
      </c>
      <c r="AA585" s="18">
        <f t="shared" si="2274"/>
        <v>0</v>
      </c>
      <c r="AB585" s="17">
        <v>0</v>
      </c>
      <c r="AC585" s="17">
        <v>0</v>
      </c>
      <c r="AD585" s="18">
        <f t="shared" si="2276"/>
        <v>0</v>
      </c>
      <c r="AE585" s="18">
        <f t="shared" si="2285"/>
        <v>0</v>
      </c>
      <c r="AF585" s="17">
        <v>0</v>
      </c>
      <c r="AG585" s="17">
        <v>0</v>
      </c>
      <c r="AH585" s="18">
        <f t="shared" si="2277"/>
        <v>0</v>
      </c>
      <c r="AI585" s="17">
        <v>0</v>
      </c>
      <c r="AJ585" s="17">
        <v>0</v>
      </c>
      <c r="AK585" s="18">
        <f t="shared" si="2279"/>
        <v>0</v>
      </c>
      <c r="AL585" s="18">
        <f t="shared" si="2286"/>
        <v>0</v>
      </c>
      <c r="AM585" s="17">
        <f t="shared" si="2287"/>
        <v>0</v>
      </c>
      <c r="AN585" s="17">
        <f t="shared" si="2287"/>
        <v>0</v>
      </c>
      <c r="AO585" s="18">
        <f t="shared" si="2280"/>
        <v>0</v>
      </c>
      <c r="AP585" s="17">
        <f t="shared" si="2288"/>
        <v>0</v>
      </c>
      <c r="AQ585" s="17">
        <f t="shared" si="2288"/>
        <v>0</v>
      </c>
      <c r="AR585" s="18">
        <f t="shared" si="2282"/>
        <v>0</v>
      </c>
      <c r="AS585" s="18">
        <f t="shared" si="2289"/>
        <v>0</v>
      </c>
      <c r="AT585" s="18" t="s">
        <v>66</v>
      </c>
      <c r="AU585" s="322"/>
      <c r="AV585" s="291"/>
      <c r="AW585" s="266">
        <v>0</v>
      </c>
      <c r="AX585" s="266">
        <v>0</v>
      </c>
      <c r="AY585" s="266">
        <v>0</v>
      </c>
      <c r="AZ585" s="266">
        <v>0</v>
      </c>
      <c r="BE585" s="65" t="s">
        <v>31</v>
      </c>
    </row>
    <row r="586" spans="2:57" s="3" customFormat="1" ht="70.5" hidden="1" customHeight="1">
      <c r="B586" s="15">
        <v>2018</v>
      </c>
      <c r="C586" s="62">
        <v>8323</v>
      </c>
      <c r="D586" s="15">
        <v>2</v>
      </c>
      <c r="E586" s="15">
        <v>1</v>
      </c>
      <c r="F586" s="15">
        <v>3000</v>
      </c>
      <c r="G586" s="15">
        <v>3300</v>
      </c>
      <c r="H586" s="15">
        <v>334</v>
      </c>
      <c r="I586" s="63"/>
      <c r="J586" s="107" t="s">
        <v>429</v>
      </c>
      <c r="K586" s="17">
        <v>0</v>
      </c>
      <c r="L586" s="17">
        <v>0</v>
      </c>
      <c r="M586" s="18">
        <f t="shared" si="2268"/>
        <v>0</v>
      </c>
      <c r="N586" s="17">
        <v>0</v>
      </c>
      <c r="O586" s="17">
        <v>0</v>
      </c>
      <c r="P586" s="18">
        <f t="shared" si="2270"/>
        <v>0</v>
      </c>
      <c r="Q586" s="18">
        <f t="shared" si="2283"/>
        <v>0</v>
      </c>
      <c r="R586" s="17">
        <v>0</v>
      </c>
      <c r="S586" s="17">
        <v>0</v>
      </c>
      <c r="T586" s="18">
        <f t="shared" si="2271"/>
        <v>0</v>
      </c>
      <c r="U586" s="17">
        <v>0</v>
      </c>
      <c r="V586" s="17">
        <v>0</v>
      </c>
      <c r="W586" s="18">
        <f t="shared" si="2273"/>
        <v>0</v>
      </c>
      <c r="X586" s="18">
        <f t="shared" si="2284"/>
        <v>0</v>
      </c>
      <c r="Y586" s="17">
        <v>0</v>
      </c>
      <c r="Z586" s="17">
        <v>0</v>
      </c>
      <c r="AA586" s="18">
        <f t="shared" si="2274"/>
        <v>0</v>
      </c>
      <c r="AB586" s="17">
        <v>0</v>
      </c>
      <c r="AC586" s="17">
        <v>0</v>
      </c>
      <c r="AD586" s="18">
        <f t="shared" si="2276"/>
        <v>0</v>
      </c>
      <c r="AE586" s="18">
        <f t="shared" si="2285"/>
        <v>0</v>
      </c>
      <c r="AF586" s="17">
        <v>0</v>
      </c>
      <c r="AG586" s="17">
        <v>0</v>
      </c>
      <c r="AH586" s="18">
        <f t="shared" si="2277"/>
        <v>0</v>
      </c>
      <c r="AI586" s="17">
        <v>0</v>
      </c>
      <c r="AJ586" s="17">
        <v>0</v>
      </c>
      <c r="AK586" s="18">
        <f t="shared" si="2279"/>
        <v>0</v>
      </c>
      <c r="AL586" s="18">
        <f t="shared" si="2286"/>
        <v>0</v>
      </c>
      <c r="AM586" s="17">
        <f t="shared" si="2287"/>
        <v>0</v>
      </c>
      <c r="AN586" s="17">
        <f t="shared" si="2287"/>
        <v>0</v>
      </c>
      <c r="AO586" s="18">
        <f t="shared" si="2280"/>
        <v>0</v>
      </c>
      <c r="AP586" s="17">
        <f t="shared" si="2288"/>
        <v>0</v>
      </c>
      <c r="AQ586" s="17">
        <f t="shared" si="2288"/>
        <v>0</v>
      </c>
      <c r="AR586" s="18">
        <f t="shared" si="2282"/>
        <v>0</v>
      </c>
      <c r="AS586" s="18">
        <f t="shared" si="2289"/>
        <v>0</v>
      </c>
      <c r="AT586" s="18" t="s">
        <v>66</v>
      </c>
      <c r="AU586" s="322"/>
      <c r="AV586" s="291"/>
      <c r="AW586" s="266">
        <v>0</v>
      </c>
      <c r="AX586" s="266">
        <v>0</v>
      </c>
      <c r="AY586" s="266">
        <v>0</v>
      </c>
      <c r="AZ586" s="266">
        <v>0</v>
      </c>
      <c r="BE586" s="65" t="s">
        <v>31</v>
      </c>
    </row>
    <row r="587" spans="2:57" s="3" customFormat="1" ht="70.5" hidden="1" customHeight="1">
      <c r="B587" s="15">
        <v>2018</v>
      </c>
      <c r="C587" s="62">
        <v>8323</v>
      </c>
      <c r="D587" s="15">
        <v>2</v>
      </c>
      <c r="E587" s="15">
        <v>1</v>
      </c>
      <c r="F587" s="15"/>
      <c r="G587" s="15"/>
      <c r="H587" s="15">
        <v>334</v>
      </c>
      <c r="I587" s="63"/>
      <c r="J587" s="107" t="s">
        <v>1997</v>
      </c>
      <c r="K587" s="17">
        <v>0</v>
      </c>
      <c r="L587" s="17">
        <v>0</v>
      </c>
      <c r="M587" s="18">
        <f t="shared" si="2268"/>
        <v>0</v>
      </c>
      <c r="N587" s="17">
        <v>0</v>
      </c>
      <c r="O587" s="17">
        <v>0</v>
      </c>
      <c r="P587" s="18">
        <f t="shared" si="2270"/>
        <v>0</v>
      </c>
      <c r="Q587" s="18">
        <f t="shared" si="2283"/>
        <v>0</v>
      </c>
      <c r="R587" s="17">
        <v>0</v>
      </c>
      <c r="S587" s="17">
        <v>0</v>
      </c>
      <c r="T587" s="18">
        <f t="shared" si="2271"/>
        <v>0</v>
      </c>
      <c r="U587" s="17">
        <v>0</v>
      </c>
      <c r="V587" s="17">
        <v>0</v>
      </c>
      <c r="W587" s="18">
        <f t="shared" si="2273"/>
        <v>0</v>
      </c>
      <c r="X587" s="18">
        <f t="shared" si="2284"/>
        <v>0</v>
      </c>
      <c r="Y587" s="17">
        <v>0</v>
      </c>
      <c r="Z587" s="17">
        <v>0</v>
      </c>
      <c r="AA587" s="18">
        <f t="shared" si="2274"/>
        <v>0</v>
      </c>
      <c r="AB587" s="17">
        <v>0</v>
      </c>
      <c r="AC587" s="17">
        <v>0</v>
      </c>
      <c r="AD587" s="18">
        <f t="shared" si="2276"/>
        <v>0</v>
      </c>
      <c r="AE587" s="18">
        <f t="shared" si="2285"/>
        <v>0</v>
      </c>
      <c r="AF587" s="17">
        <v>0</v>
      </c>
      <c r="AG587" s="17">
        <v>0</v>
      </c>
      <c r="AH587" s="18">
        <f t="shared" si="2277"/>
        <v>0</v>
      </c>
      <c r="AI587" s="17">
        <v>0</v>
      </c>
      <c r="AJ587" s="17">
        <v>0</v>
      </c>
      <c r="AK587" s="18">
        <f t="shared" si="2279"/>
        <v>0</v>
      </c>
      <c r="AL587" s="18">
        <f t="shared" si="2286"/>
        <v>0</v>
      </c>
      <c r="AM587" s="17">
        <f t="shared" si="2287"/>
        <v>0</v>
      </c>
      <c r="AN587" s="17">
        <f t="shared" si="2287"/>
        <v>0</v>
      </c>
      <c r="AO587" s="18">
        <f t="shared" si="2280"/>
        <v>0</v>
      </c>
      <c r="AP587" s="17">
        <f t="shared" si="2288"/>
        <v>0</v>
      </c>
      <c r="AQ587" s="17">
        <f t="shared" si="2288"/>
        <v>0</v>
      </c>
      <c r="AR587" s="18">
        <f t="shared" si="2282"/>
        <v>0</v>
      </c>
      <c r="AS587" s="18">
        <f t="shared" si="2289"/>
        <v>0</v>
      </c>
      <c r="AT587" s="18" t="s">
        <v>66</v>
      </c>
      <c r="AU587" s="322"/>
      <c r="AV587" s="291"/>
      <c r="AW587" s="266">
        <v>0</v>
      </c>
      <c r="AX587" s="266">
        <v>0</v>
      </c>
      <c r="AY587" s="266">
        <v>0</v>
      </c>
      <c r="AZ587" s="266">
        <v>0</v>
      </c>
      <c r="BE587" s="65" t="s">
        <v>31</v>
      </c>
    </row>
    <row r="588" spans="2:57" s="3" customFormat="1" ht="70.5" customHeight="1">
      <c r="B588" s="15">
        <v>2018</v>
      </c>
      <c r="C588" s="62">
        <v>8323</v>
      </c>
      <c r="D588" s="15">
        <v>2</v>
      </c>
      <c r="E588" s="15">
        <v>1</v>
      </c>
      <c r="F588" s="15">
        <v>3000</v>
      </c>
      <c r="G588" s="15">
        <v>3300</v>
      </c>
      <c r="H588" s="15">
        <v>334</v>
      </c>
      <c r="I588" s="63"/>
      <c r="J588" s="107" t="s">
        <v>430</v>
      </c>
      <c r="K588" s="17">
        <f>'[1]AFF 2018'!AJ$753</f>
        <v>40000</v>
      </c>
      <c r="L588" s="17">
        <f>'[1]AFF 2018'!AK$753</f>
        <v>0</v>
      </c>
      <c r="M588" s="18">
        <f t="shared" si="2268"/>
        <v>40000</v>
      </c>
      <c r="N588" s="17">
        <f>'[1]AFF 2018'!AM$753</f>
        <v>0</v>
      </c>
      <c r="O588" s="17">
        <f>'[1]AFF 2018'!AN$753</f>
        <v>0</v>
      </c>
      <c r="P588" s="18">
        <f t="shared" si="2270"/>
        <v>0</v>
      </c>
      <c r="Q588" s="18">
        <f t="shared" si="2283"/>
        <v>40000</v>
      </c>
      <c r="R588" s="17">
        <f>'[1]AFF 2018'!AQ$753</f>
        <v>0</v>
      </c>
      <c r="S588" s="17">
        <f>'[1]AFF 2018'!AR$753</f>
        <v>0</v>
      </c>
      <c r="T588" s="18">
        <f t="shared" si="2271"/>
        <v>0</v>
      </c>
      <c r="U588" s="17">
        <f>'[1]AFF 2018'!AT$753</f>
        <v>0</v>
      </c>
      <c r="V588" s="17">
        <f>'[1]AFF 2018'!AU$753</f>
        <v>0</v>
      </c>
      <c r="W588" s="18">
        <f t="shared" si="2273"/>
        <v>0</v>
      </c>
      <c r="X588" s="18">
        <f t="shared" si="2284"/>
        <v>0</v>
      </c>
      <c r="Y588" s="17">
        <f>'[1]AFF 2018'!BL$753</f>
        <v>0</v>
      </c>
      <c r="Z588" s="17">
        <f>'[1]AFF 2018'!BM$753</f>
        <v>0</v>
      </c>
      <c r="AA588" s="18">
        <f t="shared" si="2274"/>
        <v>0</v>
      </c>
      <c r="AB588" s="17">
        <f>'[1]AFF 2018'!BO$753</f>
        <v>0</v>
      </c>
      <c r="AC588" s="17">
        <f>'[1]AFF 2018'!BP$753</f>
        <v>0</v>
      </c>
      <c r="AD588" s="18">
        <f t="shared" si="2276"/>
        <v>0</v>
      </c>
      <c r="AE588" s="18">
        <f t="shared" si="2285"/>
        <v>0</v>
      </c>
      <c r="AF588" s="17">
        <f>'[1]AFF 2018'!$BE$753</f>
        <v>0</v>
      </c>
      <c r="AG588" s="17">
        <f>'[1]AFF 2018'!$BF$753</f>
        <v>0</v>
      </c>
      <c r="AH588" s="18">
        <f t="shared" si="2277"/>
        <v>0</v>
      </c>
      <c r="AI588" s="17">
        <f>'[1]AFF 2018'!$BH$753</f>
        <v>0</v>
      </c>
      <c r="AJ588" s="17">
        <f>'[1]AFF 2018'!$BI$753</f>
        <v>0</v>
      </c>
      <c r="AK588" s="18">
        <f t="shared" si="2279"/>
        <v>0</v>
      </c>
      <c r="AL588" s="18">
        <f t="shared" si="2286"/>
        <v>0</v>
      </c>
      <c r="AM588" s="17">
        <f t="shared" si="2287"/>
        <v>40000</v>
      </c>
      <c r="AN588" s="17">
        <f t="shared" si="2287"/>
        <v>0</v>
      </c>
      <c r="AO588" s="18">
        <f t="shared" si="2280"/>
        <v>40000</v>
      </c>
      <c r="AP588" s="17">
        <f t="shared" si="2288"/>
        <v>0</v>
      </c>
      <c r="AQ588" s="17">
        <f t="shared" si="2288"/>
        <v>0</v>
      </c>
      <c r="AR588" s="18">
        <f t="shared" si="2282"/>
        <v>0</v>
      </c>
      <c r="AS588" s="18">
        <f t="shared" si="2289"/>
        <v>40000</v>
      </c>
      <c r="AT588" s="18" t="s">
        <v>66</v>
      </c>
      <c r="AU588" s="322">
        <v>1</v>
      </c>
      <c r="AV588" s="291">
        <v>1</v>
      </c>
      <c r="AW588" s="266">
        <f>'[1]AFF 2018'!$CI$753</f>
        <v>0</v>
      </c>
      <c r="AX588" s="266">
        <f>'[1]AFF 2018'!$CJ$753</f>
        <v>0</v>
      </c>
      <c r="AY588" s="266">
        <f>'[1]AFF 2018'!$CM$753</f>
        <v>-1</v>
      </c>
      <c r="AZ588" s="266">
        <f>'[1]AFF 2018'!$CN$753</f>
        <v>-1</v>
      </c>
      <c r="BE588" s="91" t="s">
        <v>79</v>
      </c>
    </row>
    <row r="589" spans="2:57" s="3" customFormat="1" ht="70.5" customHeight="1">
      <c r="B589" s="15">
        <v>2018</v>
      </c>
      <c r="C589" s="62">
        <v>8323</v>
      </c>
      <c r="D589" s="15">
        <v>2</v>
      </c>
      <c r="E589" s="15">
        <v>1</v>
      </c>
      <c r="F589" s="15">
        <v>3000</v>
      </c>
      <c r="G589" s="15">
        <v>3300</v>
      </c>
      <c r="H589" s="15">
        <v>334</v>
      </c>
      <c r="I589" s="63"/>
      <c r="J589" s="107" t="s">
        <v>431</v>
      </c>
      <c r="K589" s="17">
        <f>'[1]AFF 2018'!AJ$754</f>
        <v>850000</v>
      </c>
      <c r="L589" s="17">
        <f>'[1]AFF 2018'!AK$754</f>
        <v>0</v>
      </c>
      <c r="M589" s="18">
        <f t="shared" si="2268"/>
        <v>850000</v>
      </c>
      <c r="N589" s="17">
        <f>'[1]AFF 2018'!AM$754</f>
        <v>0</v>
      </c>
      <c r="O589" s="17">
        <f>'[1]AFF 2018'!AN$754</f>
        <v>0</v>
      </c>
      <c r="P589" s="18">
        <f t="shared" si="2270"/>
        <v>0</v>
      </c>
      <c r="Q589" s="18">
        <f t="shared" si="2283"/>
        <v>850000</v>
      </c>
      <c r="R589" s="17">
        <f>'[1]AFF 2018'!AQ$754</f>
        <v>0</v>
      </c>
      <c r="S589" s="17">
        <f>'[1]AFF 2018'!AR$754</f>
        <v>0</v>
      </c>
      <c r="T589" s="18">
        <f t="shared" si="2271"/>
        <v>0</v>
      </c>
      <c r="U589" s="17">
        <f>'[1]AFF 2018'!AT$754</f>
        <v>0</v>
      </c>
      <c r="V589" s="17">
        <f>'[1]AFF 2018'!AU$754</f>
        <v>0</v>
      </c>
      <c r="W589" s="18">
        <f t="shared" si="2273"/>
        <v>0</v>
      </c>
      <c r="X589" s="18">
        <f t="shared" si="2284"/>
        <v>0</v>
      </c>
      <c r="Y589" s="17">
        <f>'[1]AFF 2018'!BL$754</f>
        <v>0</v>
      </c>
      <c r="Z589" s="17">
        <f>'[1]AFF 2018'!BM$754</f>
        <v>0</v>
      </c>
      <c r="AA589" s="18">
        <f t="shared" si="2274"/>
        <v>0</v>
      </c>
      <c r="AB589" s="17">
        <f>'[1]AFF 2018'!BO$754</f>
        <v>0</v>
      </c>
      <c r="AC589" s="17">
        <f>'[1]AFF 2018'!BP$754</f>
        <v>0</v>
      </c>
      <c r="AD589" s="18">
        <f t="shared" si="2276"/>
        <v>0</v>
      </c>
      <c r="AE589" s="18">
        <f t="shared" si="2285"/>
        <v>0</v>
      </c>
      <c r="AF589" s="17">
        <f>'[1]AFF 2018'!$BE$754</f>
        <v>0</v>
      </c>
      <c r="AG589" s="17">
        <f>'[1]AFF 2018'!$BF$754</f>
        <v>0</v>
      </c>
      <c r="AH589" s="18">
        <f t="shared" si="2277"/>
        <v>0</v>
      </c>
      <c r="AI589" s="17">
        <f>'[1]AFF 2018'!$BH$754</f>
        <v>0</v>
      </c>
      <c r="AJ589" s="17">
        <f>'[1]AFF 2018'!$BI$754</f>
        <v>0</v>
      </c>
      <c r="AK589" s="18">
        <f t="shared" si="2279"/>
        <v>0</v>
      </c>
      <c r="AL589" s="18">
        <f t="shared" si="2286"/>
        <v>0</v>
      </c>
      <c r="AM589" s="17">
        <f t="shared" si="2287"/>
        <v>850000</v>
      </c>
      <c r="AN589" s="17">
        <f t="shared" si="2287"/>
        <v>0</v>
      </c>
      <c r="AO589" s="18">
        <f t="shared" si="2280"/>
        <v>850000</v>
      </c>
      <c r="AP589" s="17">
        <f t="shared" si="2288"/>
        <v>0</v>
      </c>
      <c r="AQ589" s="17">
        <f t="shared" si="2288"/>
        <v>0</v>
      </c>
      <c r="AR589" s="18">
        <f t="shared" si="2282"/>
        <v>0</v>
      </c>
      <c r="AS589" s="18">
        <f t="shared" si="2289"/>
        <v>850000</v>
      </c>
      <c r="AT589" s="18" t="s">
        <v>66</v>
      </c>
      <c r="AU589" s="322">
        <v>1</v>
      </c>
      <c r="AV589" s="291">
        <v>26</v>
      </c>
      <c r="AW589" s="266">
        <f>'[1]AFF 2018'!$CI$754</f>
        <v>0</v>
      </c>
      <c r="AX589" s="266">
        <f>'[1]AFF 2018'!$CJ$754</f>
        <v>0</v>
      </c>
      <c r="AY589" s="266">
        <f>'[1]AFF 2018'!$CM$754</f>
        <v>-1</v>
      </c>
      <c r="AZ589" s="266">
        <f>'[1]AFF 2018'!$CN$754</f>
        <v>-26</v>
      </c>
      <c r="BE589" s="91" t="s">
        <v>79</v>
      </c>
    </row>
    <row r="590" spans="2:57" s="3" customFormat="1" ht="70.5" hidden="1" customHeight="1">
      <c r="B590" s="15">
        <v>2018</v>
      </c>
      <c r="C590" s="62">
        <v>8323</v>
      </c>
      <c r="D590" s="15">
        <v>2</v>
      </c>
      <c r="E590" s="15">
        <v>1</v>
      </c>
      <c r="F590" s="15"/>
      <c r="G590" s="15"/>
      <c r="H590" s="15">
        <v>334</v>
      </c>
      <c r="I590" s="63"/>
      <c r="J590" s="107" t="s">
        <v>2114</v>
      </c>
      <c r="K590" s="17">
        <v>0</v>
      </c>
      <c r="L590" s="17">
        <v>0</v>
      </c>
      <c r="M590" s="18">
        <f t="shared" si="2268"/>
        <v>0</v>
      </c>
      <c r="N590" s="17">
        <v>0</v>
      </c>
      <c r="O590" s="17">
        <v>0</v>
      </c>
      <c r="P590" s="18">
        <f t="shared" si="2270"/>
        <v>0</v>
      </c>
      <c r="Q590" s="18">
        <f t="shared" si="2283"/>
        <v>0</v>
      </c>
      <c r="R590" s="17">
        <v>0</v>
      </c>
      <c r="S590" s="17">
        <v>0</v>
      </c>
      <c r="T590" s="18">
        <f t="shared" si="2271"/>
        <v>0</v>
      </c>
      <c r="U590" s="17">
        <v>0</v>
      </c>
      <c r="V590" s="17">
        <v>0</v>
      </c>
      <c r="W590" s="18">
        <f t="shared" si="2273"/>
        <v>0</v>
      </c>
      <c r="X590" s="18">
        <f t="shared" si="2284"/>
        <v>0</v>
      </c>
      <c r="Y590" s="17">
        <v>0</v>
      </c>
      <c r="Z590" s="17">
        <v>0</v>
      </c>
      <c r="AA590" s="18">
        <f t="shared" si="2274"/>
        <v>0</v>
      </c>
      <c r="AB590" s="17">
        <v>0</v>
      </c>
      <c r="AC590" s="17">
        <v>0</v>
      </c>
      <c r="AD590" s="18">
        <f t="shared" si="2276"/>
        <v>0</v>
      </c>
      <c r="AE590" s="18">
        <f t="shared" si="2285"/>
        <v>0</v>
      </c>
      <c r="AF590" s="17">
        <v>0</v>
      </c>
      <c r="AG590" s="17">
        <v>0</v>
      </c>
      <c r="AH590" s="18">
        <f t="shared" si="2277"/>
        <v>0</v>
      </c>
      <c r="AI590" s="17">
        <v>0</v>
      </c>
      <c r="AJ590" s="17">
        <v>0</v>
      </c>
      <c r="AK590" s="18">
        <f t="shared" si="2279"/>
        <v>0</v>
      </c>
      <c r="AL590" s="18">
        <f t="shared" si="2286"/>
        <v>0</v>
      </c>
      <c r="AM590" s="17">
        <f t="shared" si="2287"/>
        <v>0</v>
      </c>
      <c r="AN590" s="17">
        <f t="shared" si="2287"/>
        <v>0</v>
      </c>
      <c r="AO590" s="18">
        <f t="shared" si="2280"/>
        <v>0</v>
      </c>
      <c r="AP590" s="17">
        <f t="shared" si="2288"/>
        <v>0</v>
      </c>
      <c r="AQ590" s="17">
        <f t="shared" si="2288"/>
        <v>0</v>
      </c>
      <c r="AR590" s="18">
        <f t="shared" si="2282"/>
        <v>0</v>
      </c>
      <c r="AS590" s="18">
        <f t="shared" si="2289"/>
        <v>0</v>
      </c>
      <c r="AT590" s="18" t="s">
        <v>66</v>
      </c>
      <c r="AU590" s="322"/>
      <c r="AV590" s="291"/>
      <c r="AW590" s="266">
        <v>0</v>
      </c>
      <c r="AX590" s="266">
        <v>0</v>
      </c>
      <c r="AY590" s="266">
        <v>0</v>
      </c>
      <c r="AZ590" s="266">
        <v>0</v>
      </c>
      <c r="BE590" s="91" t="s">
        <v>79</v>
      </c>
    </row>
    <row r="591" spans="2:57" s="3" customFormat="1" ht="70.5" hidden="1" customHeight="1">
      <c r="B591" s="15">
        <v>2018</v>
      </c>
      <c r="C591" s="62">
        <v>8323</v>
      </c>
      <c r="D591" s="15">
        <v>2</v>
      </c>
      <c r="E591" s="15">
        <v>1</v>
      </c>
      <c r="F591" s="15">
        <v>3000</v>
      </c>
      <c r="G591" s="15">
        <v>3300</v>
      </c>
      <c r="H591" s="15">
        <v>334</v>
      </c>
      <c r="I591" s="63"/>
      <c r="J591" s="107" t="s">
        <v>2115</v>
      </c>
      <c r="K591" s="17">
        <v>0</v>
      </c>
      <c r="L591" s="17">
        <v>0</v>
      </c>
      <c r="M591" s="18">
        <f t="shared" si="2268"/>
        <v>0</v>
      </c>
      <c r="N591" s="17">
        <v>0</v>
      </c>
      <c r="O591" s="17">
        <v>0</v>
      </c>
      <c r="P591" s="18">
        <f t="shared" si="2270"/>
        <v>0</v>
      </c>
      <c r="Q591" s="18">
        <f t="shared" si="2283"/>
        <v>0</v>
      </c>
      <c r="R591" s="17">
        <v>0</v>
      </c>
      <c r="S591" s="17">
        <v>0</v>
      </c>
      <c r="T591" s="18">
        <f t="shared" si="2271"/>
        <v>0</v>
      </c>
      <c r="U591" s="17">
        <v>0</v>
      </c>
      <c r="V591" s="17">
        <v>0</v>
      </c>
      <c r="W591" s="18">
        <f t="shared" si="2273"/>
        <v>0</v>
      </c>
      <c r="X591" s="18">
        <f t="shared" si="2284"/>
        <v>0</v>
      </c>
      <c r="Y591" s="17">
        <v>0</v>
      </c>
      <c r="Z591" s="17">
        <v>0</v>
      </c>
      <c r="AA591" s="18">
        <f t="shared" si="2274"/>
        <v>0</v>
      </c>
      <c r="AB591" s="17">
        <v>0</v>
      </c>
      <c r="AC591" s="17">
        <v>0</v>
      </c>
      <c r="AD591" s="18">
        <f t="shared" si="2276"/>
        <v>0</v>
      </c>
      <c r="AE591" s="18">
        <f t="shared" si="2285"/>
        <v>0</v>
      </c>
      <c r="AF591" s="17">
        <v>0</v>
      </c>
      <c r="AG591" s="17">
        <v>0</v>
      </c>
      <c r="AH591" s="18">
        <f t="shared" si="2277"/>
        <v>0</v>
      </c>
      <c r="AI591" s="17">
        <v>0</v>
      </c>
      <c r="AJ591" s="17">
        <v>0</v>
      </c>
      <c r="AK591" s="18">
        <f t="shared" si="2279"/>
        <v>0</v>
      </c>
      <c r="AL591" s="18">
        <f t="shared" si="2286"/>
        <v>0</v>
      </c>
      <c r="AM591" s="17">
        <f t="shared" si="2287"/>
        <v>0</v>
      </c>
      <c r="AN591" s="17">
        <f t="shared" si="2287"/>
        <v>0</v>
      </c>
      <c r="AO591" s="18">
        <f t="shared" si="2280"/>
        <v>0</v>
      </c>
      <c r="AP591" s="17">
        <f t="shared" si="2288"/>
        <v>0</v>
      </c>
      <c r="AQ591" s="17">
        <f t="shared" si="2288"/>
        <v>0</v>
      </c>
      <c r="AR591" s="18">
        <f t="shared" si="2282"/>
        <v>0</v>
      </c>
      <c r="AS591" s="18">
        <f t="shared" si="2289"/>
        <v>0</v>
      </c>
      <c r="AT591" s="18" t="s">
        <v>66</v>
      </c>
      <c r="AU591" s="322"/>
      <c r="AV591" s="291"/>
      <c r="AW591" s="266">
        <v>0</v>
      </c>
      <c r="AX591" s="266">
        <v>0</v>
      </c>
      <c r="AY591" s="266">
        <v>0</v>
      </c>
      <c r="AZ591" s="266">
        <v>0</v>
      </c>
      <c r="BE591" s="91" t="s">
        <v>79</v>
      </c>
    </row>
    <row r="592" spans="2:57" s="3" customFormat="1" ht="70.5" customHeight="1">
      <c r="B592" s="15">
        <v>2018</v>
      </c>
      <c r="C592" s="62">
        <v>8323</v>
      </c>
      <c r="D592" s="15">
        <v>2</v>
      </c>
      <c r="E592" s="15">
        <v>1</v>
      </c>
      <c r="F592" s="15">
        <v>3000</v>
      </c>
      <c r="G592" s="15">
        <v>3300</v>
      </c>
      <c r="H592" s="15">
        <v>334</v>
      </c>
      <c r="I592" s="63"/>
      <c r="J592" s="107" t="s">
        <v>405</v>
      </c>
      <c r="K592" s="17">
        <f>'[1]AFF 2018'!AJ$758</f>
        <v>100000</v>
      </c>
      <c r="L592" s="17">
        <f>'[1]AFF 2018'!AK$758</f>
        <v>0</v>
      </c>
      <c r="M592" s="18">
        <f t="shared" si="2268"/>
        <v>100000</v>
      </c>
      <c r="N592" s="17">
        <f>'[1]AFF 2018'!AM$758</f>
        <v>0</v>
      </c>
      <c r="O592" s="17">
        <f>'[1]AFF 2018'!AN$758</f>
        <v>0</v>
      </c>
      <c r="P592" s="18">
        <f t="shared" si="2270"/>
        <v>0</v>
      </c>
      <c r="Q592" s="18">
        <f t="shared" si="2283"/>
        <v>100000</v>
      </c>
      <c r="R592" s="17">
        <f>'[1]AFF 2018'!AQ$758</f>
        <v>0</v>
      </c>
      <c r="S592" s="17">
        <f>'[1]AFF 2018'!AR$758</f>
        <v>0</v>
      </c>
      <c r="T592" s="18">
        <f t="shared" si="2271"/>
        <v>0</v>
      </c>
      <c r="U592" s="17">
        <f>'[1]AFF 2018'!AT$758</f>
        <v>0</v>
      </c>
      <c r="V592" s="17">
        <f>'[1]AFF 2018'!AU$758</f>
        <v>0</v>
      </c>
      <c r="W592" s="18">
        <f t="shared" si="2273"/>
        <v>0</v>
      </c>
      <c r="X592" s="18">
        <f t="shared" si="2284"/>
        <v>0</v>
      </c>
      <c r="Y592" s="17">
        <f>'[1]AFF 2018'!BL$758</f>
        <v>100000</v>
      </c>
      <c r="Z592" s="17">
        <f>'[1]AFF 2018'!BM$758</f>
        <v>0</v>
      </c>
      <c r="AA592" s="18">
        <f t="shared" si="2274"/>
        <v>100000</v>
      </c>
      <c r="AB592" s="17">
        <f>'[1]AFF 2018'!BO$758</f>
        <v>0</v>
      </c>
      <c r="AC592" s="17">
        <f>'[1]AFF 2018'!BP$758</f>
        <v>0</v>
      </c>
      <c r="AD592" s="18">
        <f t="shared" si="2276"/>
        <v>0</v>
      </c>
      <c r="AE592" s="18">
        <f t="shared" si="2285"/>
        <v>100000</v>
      </c>
      <c r="AF592" s="17">
        <f>'[1]AFF 2018'!$BE$758</f>
        <v>0</v>
      </c>
      <c r="AG592" s="17">
        <f>'[1]AFF 2018'!$BF$758</f>
        <v>0</v>
      </c>
      <c r="AH592" s="18">
        <f t="shared" si="2277"/>
        <v>0</v>
      </c>
      <c r="AI592" s="17">
        <f>'[1]AFF 2018'!$BH$758</f>
        <v>0</v>
      </c>
      <c r="AJ592" s="17">
        <f>'[1]AFF 2018'!$BI$758</f>
        <v>0</v>
      </c>
      <c r="AK592" s="18">
        <f t="shared" si="2279"/>
        <v>0</v>
      </c>
      <c r="AL592" s="18">
        <f t="shared" si="2286"/>
        <v>0</v>
      </c>
      <c r="AM592" s="17">
        <f t="shared" si="2287"/>
        <v>0</v>
      </c>
      <c r="AN592" s="17">
        <f t="shared" si="2287"/>
        <v>0</v>
      </c>
      <c r="AO592" s="18">
        <f t="shared" si="2280"/>
        <v>0</v>
      </c>
      <c r="AP592" s="17">
        <f t="shared" si="2288"/>
        <v>0</v>
      </c>
      <c r="AQ592" s="17">
        <f t="shared" si="2288"/>
        <v>0</v>
      </c>
      <c r="AR592" s="18">
        <f t="shared" si="2282"/>
        <v>0</v>
      </c>
      <c r="AS592" s="18">
        <f t="shared" si="2289"/>
        <v>0</v>
      </c>
      <c r="AT592" s="18" t="s">
        <v>66</v>
      </c>
      <c r="AU592" s="322">
        <v>3</v>
      </c>
      <c r="AV592" s="291">
        <v>48</v>
      </c>
      <c r="AW592" s="266">
        <f>'[1]AFF 2018'!$CI$758</f>
        <v>0</v>
      </c>
      <c r="AX592" s="266">
        <f>'[1]AFF 2018'!$CJ$758</f>
        <v>0</v>
      </c>
      <c r="AY592" s="266">
        <f>'[1]AFF 2018'!$CM$758</f>
        <v>-3</v>
      </c>
      <c r="AZ592" s="266">
        <f>'[1]AFF 2018'!$CN$758</f>
        <v>-48</v>
      </c>
      <c r="BE592" s="91" t="s">
        <v>79</v>
      </c>
    </row>
    <row r="593" spans="2:57" s="3" customFormat="1" ht="70.5" hidden="1" customHeight="1">
      <c r="B593" s="15">
        <v>2018</v>
      </c>
      <c r="C593" s="62">
        <v>8323</v>
      </c>
      <c r="D593" s="15">
        <v>2</v>
      </c>
      <c r="E593" s="15">
        <v>1</v>
      </c>
      <c r="F593" s="15">
        <v>3000</v>
      </c>
      <c r="G593" s="15">
        <v>3300</v>
      </c>
      <c r="H593" s="15">
        <v>334</v>
      </c>
      <c r="I593" s="63"/>
      <c r="J593" s="107" t="s">
        <v>2178</v>
      </c>
      <c r="K593" s="17">
        <f t="shared" ref="K593" si="2290">ROUND(Q593*0.8,0)</f>
        <v>0</v>
      </c>
      <c r="L593" s="17">
        <v>0</v>
      </c>
      <c r="M593" s="18">
        <f t="shared" ref="M593" si="2291">K593+L593</f>
        <v>0</v>
      </c>
      <c r="N593" s="17">
        <f t="shared" si="2269"/>
        <v>0</v>
      </c>
      <c r="O593" s="17">
        <v>0</v>
      </c>
      <c r="P593" s="18">
        <f t="shared" ref="P593" si="2292">N593+O593</f>
        <v>0</v>
      </c>
      <c r="Q593" s="18">
        <v>0</v>
      </c>
      <c r="R593" s="17">
        <f t="shared" ref="R593" si="2293">ROUND(X593*0.8,0)</f>
        <v>0</v>
      </c>
      <c r="S593" s="17">
        <v>0</v>
      </c>
      <c r="T593" s="18">
        <f t="shared" si="2271"/>
        <v>0</v>
      </c>
      <c r="U593" s="17">
        <f t="shared" ref="U593" si="2294">X593-R593</f>
        <v>0</v>
      </c>
      <c r="V593" s="17">
        <v>0</v>
      </c>
      <c r="W593" s="18">
        <f t="shared" si="2273"/>
        <v>0</v>
      </c>
      <c r="X593" s="18">
        <v>0</v>
      </c>
      <c r="Y593" s="17">
        <f t="shared" ref="Y593" si="2295">ROUND(AE593*0.8,0)</f>
        <v>0</v>
      </c>
      <c r="Z593" s="17">
        <v>0</v>
      </c>
      <c r="AA593" s="18">
        <f t="shared" si="2274"/>
        <v>0</v>
      </c>
      <c r="AB593" s="17">
        <f t="shared" ref="AB593" si="2296">AE593-Y593</f>
        <v>0</v>
      </c>
      <c r="AC593" s="17">
        <v>0</v>
      </c>
      <c r="AD593" s="18">
        <f t="shared" si="2276"/>
        <v>0</v>
      </c>
      <c r="AE593" s="18">
        <v>0</v>
      </c>
      <c r="AF593" s="17">
        <f t="shared" ref="AF593" si="2297">ROUND(AL593*0.8,0)</f>
        <v>0</v>
      </c>
      <c r="AG593" s="17">
        <v>0</v>
      </c>
      <c r="AH593" s="18">
        <f t="shared" si="2277"/>
        <v>0</v>
      </c>
      <c r="AI593" s="17">
        <f t="shared" ref="AI593" si="2298">AL593-AF593</f>
        <v>0</v>
      </c>
      <c r="AJ593" s="17">
        <v>0</v>
      </c>
      <c r="AK593" s="18">
        <f t="shared" si="2279"/>
        <v>0</v>
      </c>
      <c r="AL593" s="18">
        <v>0</v>
      </c>
      <c r="AM593" s="17">
        <f t="shared" ref="AM593" si="2299">ROUND(AS593*0.8,0)</f>
        <v>0</v>
      </c>
      <c r="AN593" s="17">
        <v>0</v>
      </c>
      <c r="AO593" s="18">
        <f t="shared" si="2280"/>
        <v>0</v>
      </c>
      <c r="AP593" s="17">
        <f t="shared" ref="AP593" si="2300">AS593-AM593</f>
        <v>0</v>
      </c>
      <c r="AQ593" s="17">
        <v>0</v>
      </c>
      <c r="AR593" s="18">
        <f t="shared" si="2282"/>
        <v>0</v>
      </c>
      <c r="AS593" s="18">
        <v>0</v>
      </c>
      <c r="AT593" s="18" t="s">
        <v>66</v>
      </c>
      <c r="AU593" s="291"/>
      <c r="AV593" s="291"/>
      <c r="AW593" s="266">
        <f>AZ593-AU593</f>
        <v>0</v>
      </c>
      <c r="AX593" s="266">
        <v>0</v>
      </c>
      <c r="AY593" s="266">
        <f>BB593-BE593</f>
        <v>0</v>
      </c>
      <c r="AZ593" s="266">
        <v>0</v>
      </c>
      <c r="BE593" s="91"/>
    </row>
    <row r="594" spans="2:57" s="3" customFormat="1" ht="110.25" customHeight="1">
      <c r="B594" s="15">
        <v>2018</v>
      </c>
      <c r="C594" s="97">
        <v>8323</v>
      </c>
      <c r="D594" s="15">
        <v>2</v>
      </c>
      <c r="E594" s="15">
        <v>1</v>
      </c>
      <c r="F594" s="15">
        <v>3000</v>
      </c>
      <c r="G594" s="15">
        <v>3300</v>
      </c>
      <c r="H594" s="15">
        <v>334</v>
      </c>
      <c r="I594" s="63"/>
      <c r="J594" s="106" t="s">
        <v>432</v>
      </c>
      <c r="K594" s="18">
        <f>SUM(K595:K596)</f>
        <v>140000</v>
      </c>
      <c r="L594" s="18">
        <f t="shared" ref="L594:P594" si="2301">SUM(L595:L596)</f>
        <v>0</v>
      </c>
      <c r="M594" s="18">
        <f t="shared" si="2301"/>
        <v>140000</v>
      </c>
      <c r="N594" s="18">
        <f t="shared" si="2301"/>
        <v>0</v>
      </c>
      <c r="O594" s="18">
        <f t="shared" si="2301"/>
        <v>0</v>
      </c>
      <c r="P594" s="18">
        <f t="shared" si="2301"/>
        <v>0</v>
      </c>
      <c r="Q594" s="18">
        <f>M594+P594</f>
        <v>140000</v>
      </c>
      <c r="R594" s="18">
        <f>SUM(R595:R596)</f>
        <v>0</v>
      </c>
      <c r="S594" s="18">
        <f t="shared" ref="S594:W594" si="2302">SUM(S595:S596)</f>
        <v>0</v>
      </c>
      <c r="T594" s="18">
        <f t="shared" si="2302"/>
        <v>0</v>
      </c>
      <c r="U594" s="18">
        <f t="shared" si="2302"/>
        <v>0</v>
      </c>
      <c r="V594" s="18">
        <f t="shared" si="2302"/>
        <v>0</v>
      </c>
      <c r="W594" s="18">
        <f t="shared" si="2302"/>
        <v>0</v>
      </c>
      <c r="X594" s="18">
        <f>T594+W594</f>
        <v>0</v>
      </c>
      <c r="Y594" s="18">
        <f>SUM(Y595:Y596)</f>
        <v>0</v>
      </c>
      <c r="Z594" s="18">
        <f t="shared" ref="Z594:AD594" si="2303">SUM(Z595:Z596)</f>
        <v>0</v>
      </c>
      <c r="AA594" s="18">
        <f t="shared" si="2303"/>
        <v>0</v>
      </c>
      <c r="AB594" s="18">
        <f t="shared" si="2303"/>
        <v>0</v>
      </c>
      <c r="AC594" s="18">
        <f t="shared" si="2303"/>
        <v>0</v>
      </c>
      <c r="AD594" s="18">
        <f t="shared" si="2303"/>
        <v>0</v>
      </c>
      <c r="AE594" s="18">
        <f>AA594+AD594</f>
        <v>0</v>
      </c>
      <c r="AF594" s="18">
        <f>SUM(AF595:AF596)</f>
        <v>0</v>
      </c>
      <c r="AG594" s="18">
        <f t="shared" ref="AG594:AJ594" si="2304">SUM(AG595:AG596)</f>
        <v>0</v>
      </c>
      <c r="AH594" s="18">
        <f t="shared" si="2304"/>
        <v>0</v>
      </c>
      <c r="AI594" s="18">
        <f t="shared" si="2304"/>
        <v>0</v>
      </c>
      <c r="AJ594" s="18">
        <f t="shared" si="2304"/>
        <v>0</v>
      </c>
      <c r="AK594" s="18">
        <f t="shared" ref="AK594" si="2305">SUM(AK595:AK596)</f>
        <v>0</v>
      </c>
      <c r="AL594" s="18">
        <f>AH594+AK594</f>
        <v>0</v>
      </c>
      <c r="AM594" s="18">
        <f>SUM(AM595:AM596)</f>
        <v>140000</v>
      </c>
      <c r="AN594" s="18">
        <f t="shared" ref="AN594:AR594" si="2306">SUM(AN595:AN596)</f>
        <v>0</v>
      </c>
      <c r="AO594" s="18">
        <f t="shared" si="2306"/>
        <v>140000</v>
      </c>
      <c r="AP594" s="18">
        <f t="shared" si="2306"/>
        <v>0</v>
      </c>
      <c r="AQ594" s="18">
        <f t="shared" si="2306"/>
        <v>0</v>
      </c>
      <c r="AR594" s="18">
        <f t="shared" si="2306"/>
        <v>0</v>
      </c>
      <c r="AS594" s="18">
        <f>AO594+AR594</f>
        <v>140000</v>
      </c>
      <c r="AT594" s="98" t="s">
        <v>66</v>
      </c>
      <c r="AU594" s="313"/>
      <c r="AV594" s="290"/>
      <c r="AW594" s="269"/>
      <c r="AX594" s="269"/>
      <c r="AY594" s="269"/>
      <c r="AZ594" s="269"/>
      <c r="BE594" s="91"/>
    </row>
    <row r="595" spans="2:57" s="3" customFormat="1" ht="70.5" hidden="1" customHeight="1">
      <c r="B595" s="15">
        <v>2018</v>
      </c>
      <c r="C595" s="62">
        <v>8323</v>
      </c>
      <c r="D595" s="15">
        <v>2</v>
      </c>
      <c r="E595" s="15">
        <v>1</v>
      </c>
      <c r="F595" s="15">
        <v>3000</v>
      </c>
      <c r="G595" s="15">
        <v>3300</v>
      </c>
      <c r="H595" s="15">
        <v>334</v>
      </c>
      <c r="I595" s="63"/>
      <c r="J595" s="107" t="s">
        <v>433</v>
      </c>
      <c r="K595" s="17">
        <f t="shared" ref="K595" si="2307">ROUND(Q595*0.8,0)</f>
        <v>0</v>
      </c>
      <c r="L595" s="17">
        <v>0</v>
      </c>
      <c r="M595" s="18">
        <f t="shared" ref="M595:M596" si="2308">K595+L595</f>
        <v>0</v>
      </c>
      <c r="N595" s="17">
        <f>Q595-K595</f>
        <v>0</v>
      </c>
      <c r="O595" s="17">
        <v>0</v>
      </c>
      <c r="P595" s="18">
        <f t="shared" ref="P595:P596" si="2309">N595+O595</f>
        <v>0</v>
      </c>
      <c r="Q595" s="18">
        <v>0</v>
      </c>
      <c r="R595" s="17">
        <f t="shared" ref="R595" si="2310">ROUND(X595*0.8,0)</f>
        <v>0</v>
      </c>
      <c r="S595" s="17">
        <v>0</v>
      </c>
      <c r="T595" s="18">
        <f t="shared" ref="T595:T596" si="2311">R595+S595</f>
        <v>0</v>
      </c>
      <c r="U595" s="17">
        <f>X595-R595</f>
        <v>0</v>
      </c>
      <c r="V595" s="17">
        <v>0</v>
      </c>
      <c r="W595" s="18">
        <f t="shared" ref="W595:W596" si="2312">U595+V595</f>
        <v>0</v>
      </c>
      <c r="X595" s="18">
        <v>0</v>
      </c>
      <c r="Y595" s="17">
        <f t="shared" ref="Y595" si="2313">ROUND(AE595*0.8,0)</f>
        <v>0</v>
      </c>
      <c r="Z595" s="17">
        <v>0</v>
      </c>
      <c r="AA595" s="18">
        <f t="shared" ref="AA595:AA596" si="2314">Y595+Z595</f>
        <v>0</v>
      </c>
      <c r="AB595" s="17">
        <f>AE595-Y595</f>
        <v>0</v>
      </c>
      <c r="AC595" s="17">
        <v>0</v>
      </c>
      <c r="AD595" s="18">
        <f t="shared" ref="AD595:AD596" si="2315">AB595+AC595</f>
        <v>0</v>
      </c>
      <c r="AE595" s="18">
        <v>0</v>
      </c>
      <c r="AF595" s="17">
        <f t="shared" ref="AF595" si="2316">ROUND(AL595*0.8,0)</f>
        <v>0</v>
      </c>
      <c r="AG595" s="17">
        <v>0</v>
      </c>
      <c r="AH595" s="18">
        <f t="shared" ref="AH595:AH596" si="2317">AF595+AG595</f>
        <v>0</v>
      </c>
      <c r="AI595" s="17">
        <f>AL595-AF595</f>
        <v>0</v>
      </c>
      <c r="AJ595" s="17">
        <v>0</v>
      </c>
      <c r="AK595" s="18">
        <f t="shared" ref="AK595:AK596" si="2318">AI595+AJ595</f>
        <v>0</v>
      </c>
      <c r="AL595" s="18">
        <v>0</v>
      </c>
      <c r="AM595" s="17">
        <f t="shared" ref="AM595" si="2319">ROUND(AS595*0.8,0)</f>
        <v>0</v>
      </c>
      <c r="AN595" s="17">
        <v>0</v>
      </c>
      <c r="AO595" s="18">
        <f t="shared" ref="AO595:AO596" si="2320">AM595+AN595</f>
        <v>0</v>
      </c>
      <c r="AP595" s="17">
        <f>AS595-AM595</f>
        <v>0</v>
      </c>
      <c r="AQ595" s="17">
        <v>0</v>
      </c>
      <c r="AR595" s="18">
        <f t="shared" ref="AR595:AR596" si="2321">AP595+AQ595</f>
        <v>0</v>
      </c>
      <c r="AS595" s="18">
        <v>0</v>
      </c>
      <c r="AT595" s="18" t="s">
        <v>66</v>
      </c>
      <c r="AU595" s="322"/>
      <c r="AV595" s="291"/>
      <c r="AW595" s="266">
        <f>AZ595-AU595</f>
        <v>0</v>
      </c>
      <c r="AX595" s="266">
        <v>0</v>
      </c>
      <c r="AY595" s="266" t="e">
        <f>BB595-BE595</f>
        <v>#VALUE!</v>
      </c>
      <c r="AZ595" s="266">
        <v>0</v>
      </c>
      <c r="BE595" s="91" t="s">
        <v>79</v>
      </c>
    </row>
    <row r="596" spans="2:57" s="3" customFormat="1" ht="70.5" customHeight="1">
      <c r="B596" s="15">
        <v>2018</v>
      </c>
      <c r="C596" s="62">
        <v>8323</v>
      </c>
      <c r="D596" s="15">
        <v>2</v>
      </c>
      <c r="E596" s="15">
        <v>1</v>
      </c>
      <c r="F596" s="15">
        <v>3000</v>
      </c>
      <c r="G596" s="15">
        <v>3300</v>
      </c>
      <c r="H596" s="15">
        <v>334</v>
      </c>
      <c r="I596" s="63"/>
      <c r="J596" s="107" t="s">
        <v>391</v>
      </c>
      <c r="K596" s="17">
        <f>'[1]AFF 2018'!AJ$765</f>
        <v>140000</v>
      </c>
      <c r="L596" s="17">
        <f>'[1]AFF 2018'!AK$765</f>
        <v>0</v>
      </c>
      <c r="M596" s="18">
        <f t="shared" si="2308"/>
        <v>140000</v>
      </c>
      <c r="N596" s="17">
        <f>'[1]AFF 2018'!AM$765</f>
        <v>0</v>
      </c>
      <c r="O596" s="17">
        <f>'[1]AFF 2018'!AN$765</f>
        <v>0</v>
      </c>
      <c r="P596" s="18">
        <f t="shared" si="2309"/>
        <v>0</v>
      </c>
      <c r="Q596" s="18">
        <f t="shared" ref="Q596" si="2322">M596+P596</f>
        <v>140000</v>
      </c>
      <c r="R596" s="17">
        <f>'[1]AFF 2018'!AQ$765</f>
        <v>0</v>
      </c>
      <c r="S596" s="17">
        <f>'[1]AFF 2018'!AR$765</f>
        <v>0</v>
      </c>
      <c r="T596" s="18">
        <f t="shared" si="2311"/>
        <v>0</v>
      </c>
      <c r="U596" s="17">
        <f>'[1]AFF 2018'!AT$765</f>
        <v>0</v>
      </c>
      <c r="V596" s="17">
        <f>'[1]AFF 2018'!AU$765</f>
        <v>0</v>
      </c>
      <c r="W596" s="18">
        <f t="shared" si="2312"/>
        <v>0</v>
      </c>
      <c r="X596" s="18">
        <f t="shared" ref="X596" si="2323">T596+W596</f>
        <v>0</v>
      </c>
      <c r="Y596" s="17">
        <f>'[1]AFF 2018'!BL$765</f>
        <v>0</v>
      </c>
      <c r="Z596" s="17">
        <f>'[1]AFF 2018'!BM$765</f>
        <v>0</v>
      </c>
      <c r="AA596" s="18">
        <f t="shared" si="2314"/>
        <v>0</v>
      </c>
      <c r="AB596" s="17">
        <f>'[1]AFF 2018'!BO$765</f>
        <v>0</v>
      </c>
      <c r="AC596" s="17">
        <f>'[1]AFF 2018'!BP$765</f>
        <v>0</v>
      </c>
      <c r="AD596" s="18">
        <f t="shared" si="2315"/>
        <v>0</v>
      </c>
      <c r="AE596" s="18">
        <f t="shared" ref="AE596" si="2324">AA596+AD596</f>
        <v>0</v>
      </c>
      <c r="AF596" s="17">
        <f>'[1]AFF 2018'!$BE$765</f>
        <v>0</v>
      </c>
      <c r="AG596" s="17">
        <f>'[1]AFF 2018'!$BF$765</f>
        <v>0</v>
      </c>
      <c r="AH596" s="18">
        <f t="shared" si="2317"/>
        <v>0</v>
      </c>
      <c r="AI596" s="17">
        <f>'[1]AFF 2018'!$BH$765</f>
        <v>0</v>
      </c>
      <c r="AJ596" s="17">
        <f>'[1]AFF 2018'!$BI$765</f>
        <v>0</v>
      </c>
      <c r="AK596" s="18">
        <f t="shared" si="2318"/>
        <v>0</v>
      </c>
      <c r="AL596" s="18">
        <f t="shared" ref="AL596" si="2325">AH596+AK596</f>
        <v>0</v>
      </c>
      <c r="AM596" s="17">
        <f t="shared" ref="AM596:AN596" si="2326">K596-R596-Y596-AF596</f>
        <v>140000</v>
      </c>
      <c r="AN596" s="17">
        <f t="shared" si="2326"/>
        <v>0</v>
      </c>
      <c r="AO596" s="18">
        <f t="shared" si="2320"/>
        <v>140000</v>
      </c>
      <c r="AP596" s="17">
        <f t="shared" ref="AP596:AQ596" si="2327">N596-U596-AB596-AI596</f>
        <v>0</v>
      </c>
      <c r="AQ596" s="17">
        <f t="shared" si="2327"/>
        <v>0</v>
      </c>
      <c r="AR596" s="18">
        <f t="shared" si="2321"/>
        <v>0</v>
      </c>
      <c r="AS596" s="18">
        <f t="shared" ref="AS596" si="2328">AO596+AR596</f>
        <v>140000</v>
      </c>
      <c r="AT596" s="18" t="s">
        <v>66</v>
      </c>
      <c r="AU596" s="322">
        <v>2</v>
      </c>
      <c r="AV596" s="291">
        <v>40</v>
      </c>
      <c r="AW596" s="266">
        <f>'[1]AFF 2018'!$CI$765</f>
        <v>0</v>
      </c>
      <c r="AX596" s="266">
        <f>'[1]AFF 2018'!$CJ$765</f>
        <v>0</v>
      </c>
      <c r="AY596" s="266">
        <f>'[1]AFF 2018'!$CM$765</f>
        <v>-2</v>
      </c>
      <c r="AZ596" s="266">
        <f>'[1]AFF 2018'!$CN$765</f>
        <v>-40</v>
      </c>
      <c r="BE596" s="91" t="s">
        <v>79</v>
      </c>
    </row>
    <row r="597" spans="2:57" s="3" customFormat="1" ht="70.5" customHeight="1">
      <c r="B597" s="53">
        <v>2018</v>
      </c>
      <c r="C597" s="59">
        <v>8323</v>
      </c>
      <c r="D597" s="53">
        <v>2</v>
      </c>
      <c r="E597" s="53">
        <v>1</v>
      </c>
      <c r="F597" s="53">
        <v>3000</v>
      </c>
      <c r="G597" s="53">
        <v>3300</v>
      </c>
      <c r="H597" s="53">
        <v>336</v>
      </c>
      <c r="I597" s="53"/>
      <c r="J597" s="60" t="s">
        <v>75</v>
      </c>
      <c r="K597" s="57">
        <f>SUM(K598:K612)</f>
        <v>0</v>
      </c>
      <c r="L597" s="57">
        <f t="shared" ref="L597:P597" si="2329">SUM(L598:L612)</f>
        <v>0</v>
      </c>
      <c r="M597" s="57">
        <f t="shared" si="2329"/>
        <v>0</v>
      </c>
      <c r="N597" s="57">
        <f t="shared" si="2329"/>
        <v>136450</v>
      </c>
      <c r="O597" s="57">
        <f t="shared" si="2329"/>
        <v>0</v>
      </c>
      <c r="P597" s="57">
        <f t="shared" si="2329"/>
        <v>136450</v>
      </c>
      <c r="Q597" s="57">
        <f>M597+P597</f>
        <v>136450</v>
      </c>
      <c r="R597" s="57">
        <f>SUM(R598:R612)</f>
        <v>0</v>
      </c>
      <c r="S597" s="57">
        <f t="shared" ref="S597:W597" si="2330">SUM(S598:S612)</f>
        <v>0</v>
      </c>
      <c r="T597" s="57">
        <f t="shared" si="2330"/>
        <v>0</v>
      </c>
      <c r="U597" s="57">
        <f t="shared" si="2330"/>
        <v>0</v>
      </c>
      <c r="V597" s="57">
        <f t="shared" si="2330"/>
        <v>0</v>
      </c>
      <c r="W597" s="57">
        <f t="shared" si="2330"/>
        <v>0</v>
      </c>
      <c r="X597" s="57">
        <f>T597+W597</f>
        <v>0</v>
      </c>
      <c r="Y597" s="57">
        <f>SUM(Y598:Y612)</f>
        <v>0</v>
      </c>
      <c r="Z597" s="57">
        <f t="shared" ref="Z597:AD597" si="2331">SUM(Z598:Z612)</f>
        <v>0</v>
      </c>
      <c r="AA597" s="57">
        <f t="shared" si="2331"/>
        <v>0</v>
      </c>
      <c r="AB597" s="57">
        <f t="shared" si="2331"/>
        <v>97260.2</v>
      </c>
      <c r="AC597" s="57">
        <f t="shared" si="2331"/>
        <v>0</v>
      </c>
      <c r="AD597" s="57">
        <f t="shared" si="2331"/>
        <v>97260.2</v>
      </c>
      <c r="AE597" s="57">
        <f>AA597+AD597</f>
        <v>97260.2</v>
      </c>
      <c r="AF597" s="57">
        <f>SUM(AF598:AF612)</f>
        <v>0</v>
      </c>
      <c r="AG597" s="57">
        <f t="shared" ref="AG597:AJ597" si="2332">SUM(AG598:AG612)</f>
        <v>0</v>
      </c>
      <c r="AH597" s="57">
        <f t="shared" si="2332"/>
        <v>0</v>
      </c>
      <c r="AI597" s="57">
        <f t="shared" si="2332"/>
        <v>0</v>
      </c>
      <c r="AJ597" s="57">
        <f t="shared" si="2332"/>
        <v>0</v>
      </c>
      <c r="AK597" s="57">
        <f t="shared" ref="AK597" si="2333">SUM(AK598:AK612)</f>
        <v>0</v>
      </c>
      <c r="AL597" s="57">
        <f>AH597+AK597</f>
        <v>0</v>
      </c>
      <c r="AM597" s="57">
        <f>SUM(AM598:AM612)</f>
        <v>0</v>
      </c>
      <c r="AN597" s="57">
        <f t="shared" ref="AN597:AR597" si="2334">SUM(AN598:AN612)</f>
        <v>0</v>
      </c>
      <c r="AO597" s="57">
        <f t="shared" si="2334"/>
        <v>0</v>
      </c>
      <c r="AP597" s="57">
        <f t="shared" si="2334"/>
        <v>39189.800000000003</v>
      </c>
      <c r="AQ597" s="57">
        <f t="shared" si="2334"/>
        <v>0</v>
      </c>
      <c r="AR597" s="57">
        <f t="shared" si="2334"/>
        <v>39189.800000000003</v>
      </c>
      <c r="AS597" s="57">
        <f>AO597+AR597</f>
        <v>39189.800000000003</v>
      </c>
      <c r="AT597" s="57"/>
      <c r="AU597" s="293"/>
      <c r="AV597" s="289"/>
      <c r="AW597" s="264"/>
      <c r="AX597" s="264"/>
      <c r="AY597" s="264"/>
      <c r="AZ597" s="264"/>
      <c r="BE597" s="61"/>
    </row>
    <row r="598" spans="2:57" s="3" customFormat="1" ht="70.5" hidden="1" customHeight="1">
      <c r="B598" s="15">
        <v>2018</v>
      </c>
      <c r="C598" s="62">
        <v>8323</v>
      </c>
      <c r="D598" s="15">
        <v>2</v>
      </c>
      <c r="E598" s="15">
        <v>1</v>
      </c>
      <c r="F598" s="15">
        <v>3000</v>
      </c>
      <c r="G598" s="15">
        <v>3300</v>
      </c>
      <c r="H598" s="15">
        <v>336</v>
      </c>
      <c r="I598" s="63">
        <v>1</v>
      </c>
      <c r="J598" s="64" t="s">
        <v>434</v>
      </c>
      <c r="K598" s="17">
        <v>0</v>
      </c>
      <c r="L598" s="17">
        <v>0</v>
      </c>
      <c r="M598" s="18">
        <f t="shared" ref="M598:M612" si="2335">K598+L598</f>
        <v>0</v>
      </c>
      <c r="N598" s="17">
        <f t="shared" ref="N598:N612" si="2336">Q598-K598</f>
        <v>0</v>
      </c>
      <c r="O598" s="17">
        <v>0</v>
      </c>
      <c r="P598" s="18">
        <f t="shared" ref="P598:P612" si="2337">N598+O598</f>
        <v>0</v>
      </c>
      <c r="Q598" s="18">
        <v>0</v>
      </c>
      <c r="R598" s="17">
        <v>0</v>
      </c>
      <c r="S598" s="17">
        <v>0</v>
      </c>
      <c r="T598" s="18">
        <f t="shared" ref="T598:T612" si="2338">R598+S598</f>
        <v>0</v>
      </c>
      <c r="U598" s="17">
        <f t="shared" ref="U598:U605" si="2339">X598-R598</f>
        <v>0</v>
      </c>
      <c r="V598" s="17">
        <v>0</v>
      </c>
      <c r="W598" s="18">
        <f t="shared" ref="W598:W612" si="2340">U598+V598</f>
        <v>0</v>
      </c>
      <c r="X598" s="18">
        <v>0</v>
      </c>
      <c r="Y598" s="17">
        <v>0</v>
      </c>
      <c r="Z598" s="17">
        <v>0</v>
      </c>
      <c r="AA598" s="18">
        <f t="shared" ref="AA598:AA612" si="2341">Y598+Z598</f>
        <v>0</v>
      </c>
      <c r="AB598" s="17">
        <f t="shared" ref="AB598:AB605" si="2342">AE598-Y598</f>
        <v>0</v>
      </c>
      <c r="AC598" s="17">
        <v>0</v>
      </c>
      <c r="AD598" s="18">
        <f t="shared" ref="AD598:AD612" si="2343">AB598+AC598</f>
        <v>0</v>
      </c>
      <c r="AE598" s="18">
        <v>0</v>
      </c>
      <c r="AF598" s="17">
        <v>0</v>
      </c>
      <c r="AG598" s="17">
        <v>0</v>
      </c>
      <c r="AH598" s="18">
        <f t="shared" ref="AH598:AH612" si="2344">AF598+AG598</f>
        <v>0</v>
      </c>
      <c r="AI598" s="17">
        <f t="shared" ref="AI598:AI605" si="2345">AL598-AF598</f>
        <v>0</v>
      </c>
      <c r="AJ598" s="17">
        <v>0</v>
      </c>
      <c r="AK598" s="18">
        <f t="shared" ref="AK598:AK612" si="2346">AI598+AJ598</f>
        <v>0</v>
      </c>
      <c r="AL598" s="18">
        <v>0</v>
      </c>
      <c r="AM598" s="17">
        <v>0</v>
      </c>
      <c r="AN598" s="17">
        <v>0</v>
      </c>
      <c r="AO598" s="18">
        <f t="shared" ref="AO598:AO612" si="2347">AM598+AN598</f>
        <v>0</v>
      </c>
      <c r="AP598" s="17">
        <f t="shared" ref="AP598:AP605" si="2348">AS598-AM598</f>
        <v>0</v>
      </c>
      <c r="AQ598" s="17">
        <v>0</v>
      </c>
      <c r="AR598" s="18">
        <f t="shared" ref="AR598:AR612" si="2349">AP598+AQ598</f>
        <v>0</v>
      </c>
      <c r="AS598" s="18">
        <v>0</v>
      </c>
      <c r="AT598" s="18" t="s">
        <v>435</v>
      </c>
      <c r="AU598" s="322"/>
      <c r="AV598" s="291"/>
      <c r="AW598" s="266">
        <f>AZ598-AU598</f>
        <v>0</v>
      </c>
      <c r="AX598" s="266">
        <v>0</v>
      </c>
      <c r="AY598" s="266" t="e">
        <f>BB598-BE598</f>
        <v>#VALUE!</v>
      </c>
      <c r="AZ598" s="266">
        <v>0</v>
      </c>
      <c r="BE598" s="65" t="s">
        <v>31</v>
      </c>
    </row>
    <row r="599" spans="2:57" s="3" customFormat="1" ht="70.5" hidden="1" customHeight="1">
      <c r="B599" s="15">
        <v>2018</v>
      </c>
      <c r="C599" s="62">
        <v>8323</v>
      </c>
      <c r="D599" s="15">
        <v>2</v>
      </c>
      <c r="E599" s="15">
        <v>1</v>
      </c>
      <c r="F599" s="15">
        <v>3000</v>
      </c>
      <c r="G599" s="15">
        <v>3300</v>
      </c>
      <c r="H599" s="15">
        <v>336</v>
      </c>
      <c r="I599" s="63">
        <v>2</v>
      </c>
      <c r="J599" s="64" t="s">
        <v>436</v>
      </c>
      <c r="K599" s="17">
        <v>0</v>
      </c>
      <c r="L599" s="17">
        <v>0</v>
      </c>
      <c r="M599" s="18">
        <f t="shared" si="2335"/>
        <v>0</v>
      </c>
      <c r="N599" s="17">
        <f t="shared" si="2336"/>
        <v>0</v>
      </c>
      <c r="O599" s="17">
        <v>0</v>
      </c>
      <c r="P599" s="18">
        <f t="shared" si="2337"/>
        <v>0</v>
      </c>
      <c r="Q599" s="18">
        <v>0</v>
      </c>
      <c r="R599" s="17">
        <v>0</v>
      </c>
      <c r="S599" s="17">
        <v>0</v>
      </c>
      <c r="T599" s="18">
        <f t="shared" si="2338"/>
        <v>0</v>
      </c>
      <c r="U599" s="17">
        <f t="shared" si="2339"/>
        <v>0</v>
      </c>
      <c r="V599" s="17">
        <v>0</v>
      </c>
      <c r="W599" s="18">
        <f t="shared" si="2340"/>
        <v>0</v>
      </c>
      <c r="X599" s="18">
        <v>0</v>
      </c>
      <c r="Y599" s="17">
        <v>0</v>
      </c>
      <c r="Z599" s="17">
        <v>0</v>
      </c>
      <c r="AA599" s="18">
        <f t="shared" si="2341"/>
        <v>0</v>
      </c>
      <c r="AB599" s="17">
        <f t="shared" si="2342"/>
        <v>0</v>
      </c>
      <c r="AC599" s="17">
        <v>0</v>
      </c>
      <c r="AD599" s="18">
        <f t="shared" si="2343"/>
        <v>0</v>
      </c>
      <c r="AE599" s="18">
        <v>0</v>
      </c>
      <c r="AF599" s="17">
        <v>0</v>
      </c>
      <c r="AG599" s="17">
        <v>0</v>
      </c>
      <c r="AH599" s="18">
        <f t="shared" si="2344"/>
        <v>0</v>
      </c>
      <c r="AI599" s="17">
        <f t="shared" si="2345"/>
        <v>0</v>
      </c>
      <c r="AJ599" s="17">
        <v>0</v>
      </c>
      <c r="AK599" s="18">
        <f t="shared" si="2346"/>
        <v>0</v>
      </c>
      <c r="AL599" s="18">
        <v>0</v>
      </c>
      <c r="AM599" s="17">
        <v>0</v>
      </c>
      <c r="AN599" s="17">
        <v>0</v>
      </c>
      <c r="AO599" s="18">
        <f t="shared" si="2347"/>
        <v>0</v>
      </c>
      <c r="AP599" s="17">
        <f t="shared" si="2348"/>
        <v>0</v>
      </c>
      <c r="AQ599" s="17">
        <v>0</v>
      </c>
      <c r="AR599" s="18">
        <f t="shared" si="2349"/>
        <v>0</v>
      </c>
      <c r="AS599" s="18">
        <v>0</v>
      </c>
      <c r="AT599" s="18" t="s">
        <v>435</v>
      </c>
      <c r="AU599" s="322"/>
      <c r="AV599" s="291"/>
      <c r="AW599" s="266">
        <f>AZ599-AU599</f>
        <v>0</v>
      </c>
      <c r="AX599" s="266">
        <v>0</v>
      </c>
      <c r="AY599" s="266" t="e">
        <f>BB599-BE599</f>
        <v>#VALUE!</v>
      </c>
      <c r="AZ599" s="266">
        <v>0</v>
      </c>
      <c r="BE599" s="65" t="s">
        <v>31</v>
      </c>
    </row>
    <row r="600" spans="2:57" s="3" customFormat="1" ht="70.5" hidden="1" customHeight="1">
      <c r="B600" s="15">
        <v>2018</v>
      </c>
      <c r="C600" s="62">
        <v>8323</v>
      </c>
      <c r="D600" s="15">
        <v>2</v>
      </c>
      <c r="E600" s="15">
        <v>1</v>
      </c>
      <c r="F600" s="15">
        <v>3000</v>
      </c>
      <c r="G600" s="15">
        <v>3300</v>
      </c>
      <c r="H600" s="15">
        <v>336</v>
      </c>
      <c r="I600" s="63">
        <v>3</v>
      </c>
      <c r="J600" s="64" t="s">
        <v>437</v>
      </c>
      <c r="K600" s="17">
        <v>0</v>
      </c>
      <c r="L600" s="17">
        <v>0</v>
      </c>
      <c r="M600" s="18">
        <f t="shared" si="2335"/>
        <v>0</v>
      </c>
      <c r="N600" s="17">
        <f t="shared" si="2336"/>
        <v>0</v>
      </c>
      <c r="O600" s="17">
        <v>0</v>
      </c>
      <c r="P600" s="18">
        <f t="shared" si="2337"/>
        <v>0</v>
      </c>
      <c r="Q600" s="18">
        <v>0</v>
      </c>
      <c r="R600" s="17">
        <v>0</v>
      </c>
      <c r="S600" s="17">
        <v>0</v>
      </c>
      <c r="T600" s="18">
        <f t="shared" si="2338"/>
        <v>0</v>
      </c>
      <c r="U600" s="17">
        <f t="shared" si="2339"/>
        <v>0</v>
      </c>
      <c r="V600" s="17">
        <v>0</v>
      </c>
      <c r="W600" s="18">
        <f t="shared" si="2340"/>
        <v>0</v>
      </c>
      <c r="X600" s="18">
        <v>0</v>
      </c>
      <c r="Y600" s="17">
        <v>0</v>
      </c>
      <c r="Z600" s="17">
        <v>0</v>
      </c>
      <c r="AA600" s="18">
        <f t="shared" si="2341"/>
        <v>0</v>
      </c>
      <c r="AB600" s="17">
        <f t="shared" si="2342"/>
        <v>0</v>
      </c>
      <c r="AC600" s="17">
        <v>0</v>
      </c>
      <c r="AD600" s="18">
        <f t="shared" si="2343"/>
        <v>0</v>
      </c>
      <c r="AE600" s="18">
        <v>0</v>
      </c>
      <c r="AF600" s="17">
        <v>0</v>
      </c>
      <c r="AG600" s="17">
        <v>0</v>
      </c>
      <c r="AH600" s="18">
        <f t="shared" si="2344"/>
        <v>0</v>
      </c>
      <c r="AI600" s="17">
        <f t="shared" si="2345"/>
        <v>0</v>
      </c>
      <c r="AJ600" s="17">
        <v>0</v>
      </c>
      <c r="AK600" s="18">
        <f t="shared" si="2346"/>
        <v>0</v>
      </c>
      <c r="AL600" s="18">
        <v>0</v>
      </c>
      <c r="AM600" s="17">
        <v>0</v>
      </c>
      <c r="AN600" s="17">
        <v>0</v>
      </c>
      <c r="AO600" s="18">
        <f t="shared" si="2347"/>
        <v>0</v>
      </c>
      <c r="AP600" s="17">
        <f t="shared" si="2348"/>
        <v>0</v>
      </c>
      <c r="AQ600" s="17">
        <v>0</v>
      </c>
      <c r="AR600" s="18">
        <f t="shared" si="2349"/>
        <v>0</v>
      </c>
      <c r="AS600" s="18">
        <v>0</v>
      </c>
      <c r="AT600" s="18" t="s">
        <v>435</v>
      </c>
      <c r="AU600" s="322"/>
      <c r="AV600" s="291"/>
      <c r="AW600" s="266">
        <f>AZ600-AU600</f>
        <v>0</v>
      </c>
      <c r="AX600" s="266">
        <v>0</v>
      </c>
      <c r="AY600" s="266" t="e">
        <f>BB600-BE600</f>
        <v>#VALUE!</v>
      </c>
      <c r="AZ600" s="266">
        <v>0</v>
      </c>
      <c r="BE600" s="65" t="s">
        <v>31</v>
      </c>
    </row>
    <row r="601" spans="2:57" s="3" customFormat="1" ht="70.5" hidden="1" customHeight="1">
      <c r="B601" s="15">
        <v>2018</v>
      </c>
      <c r="C601" s="62">
        <v>8323</v>
      </c>
      <c r="D601" s="15">
        <v>2</v>
      </c>
      <c r="E601" s="15">
        <v>1</v>
      </c>
      <c r="F601" s="15">
        <v>3000</v>
      </c>
      <c r="G601" s="15">
        <v>3300</v>
      </c>
      <c r="H601" s="15">
        <v>336</v>
      </c>
      <c r="I601" s="63">
        <v>4</v>
      </c>
      <c r="J601" s="64" t="s">
        <v>438</v>
      </c>
      <c r="K601" s="17">
        <v>0</v>
      </c>
      <c r="L601" s="17">
        <v>0</v>
      </c>
      <c r="M601" s="18">
        <f t="shared" si="2335"/>
        <v>0</v>
      </c>
      <c r="N601" s="17">
        <f t="shared" si="2336"/>
        <v>0</v>
      </c>
      <c r="O601" s="17">
        <v>0</v>
      </c>
      <c r="P601" s="18">
        <f t="shared" si="2337"/>
        <v>0</v>
      </c>
      <c r="Q601" s="18">
        <v>0</v>
      </c>
      <c r="R601" s="17">
        <v>0</v>
      </c>
      <c r="S601" s="17">
        <v>0</v>
      </c>
      <c r="T601" s="18">
        <f t="shared" si="2338"/>
        <v>0</v>
      </c>
      <c r="U601" s="17">
        <f t="shared" si="2339"/>
        <v>0</v>
      </c>
      <c r="V601" s="17">
        <v>0</v>
      </c>
      <c r="W601" s="18">
        <f t="shared" si="2340"/>
        <v>0</v>
      </c>
      <c r="X601" s="18">
        <v>0</v>
      </c>
      <c r="Y601" s="17">
        <v>0</v>
      </c>
      <c r="Z601" s="17">
        <v>0</v>
      </c>
      <c r="AA601" s="18">
        <f t="shared" si="2341"/>
        <v>0</v>
      </c>
      <c r="AB601" s="17">
        <f t="shared" si="2342"/>
        <v>0</v>
      </c>
      <c r="AC601" s="17">
        <v>0</v>
      </c>
      <c r="AD601" s="18">
        <f t="shared" si="2343"/>
        <v>0</v>
      </c>
      <c r="AE601" s="18">
        <v>0</v>
      </c>
      <c r="AF601" s="17">
        <v>0</v>
      </c>
      <c r="AG601" s="17">
        <v>0</v>
      </c>
      <c r="AH601" s="18">
        <f t="shared" si="2344"/>
        <v>0</v>
      </c>
      <c r="AI601" s="17">
        <f t="shared" si="2345"/>
        <v>0</v>
      </c>
      <c r="AJ601" s="17">
        <v>0</v>
      </c>
      <c r="AK601" s="18">
        <f t="shared" si="2346"/>
        <v>0</v>
      </c>
      <c r="AL601" s="18">
        <v>0</v>
      </c>
      <c r="AM601" s="17">
        <v>0</v>
      </c>
      <c r="AN601" s="17">
        <v>0</v>
      </c>
      <c r="AO601" s="18">
        <f t="shared" si="2347"/>
        <v>0</v>
      </c>
      <c r="AP601" s="17">
        <f t="shared" si="2348"/>
        <v>0</v>
      </c>
      <c r="AQ601" s="17">
        <v>0</v>
      </c>
      <c r="AR601" s="18">
        <f t="shared" si="2349"/>
        <v>0</v>
      </c>
      <c r="AS601" s="18">
        <v>0</v>
      </c>
      <c r="AT601" s="18" t="s">
        <v>435</v>
      </c>
      <c r="AU601" s="322"/>
      <c r="AV601" s="291"/>
      <c r="AW601" s="266">
        <f>AZ601-AU601</f>
        <v>0</v>
      </c>
      <c r="AX601" s="266">
        <v>0</v>
      </c>
      <c r="AY601" s="266" t="e">
        <f>BB601-BE601</f>
        <v>#VALUE!</v>
      </c>
      <c r="AZ601" s="266">
        <v>0</v>
      </c>
      <c r="BE601" s="65" t="s">
        <v>31</v>
      </c>
    </row>
    <row r="602" spans="2:57" s="3" customFormat="1" ht="70.5" hidden="1" customHeight="1">
      <c r="B602" s="15">
        <v>2018</v>
      </c>
      <c r="C602" s="62">
        <v>8323</v>
      </c>
      <c r="D602" s="15">
        <v>2</v>
      </c>
      <c r="E602" s="15">
        <v>1</v>
      </c>
      <c r="F602" s="15">
        <v>3000</v>
      </c>
      <c r="G602" s="15">
        <v>3300</v>
      </c>
      <c r="H602" s="15">
        <v>336</v>
      </c>
      <c r="I602" s="63">
        <v>5</v>
      </c>
      <c r="J602" s="64" t="s">
        <v>439</v>
      </c>
      <c r="K602" s="17">
        <v>0</v>
      </c>
      <c r="L602" s="17">
        <v>0</v>
      </c>
      <c r="M602" s="18">
        <f t="shared" si="2335"/>
        <v>0</v>
      </c>
      <c r="N602" s="17">
        <f t="shared" si="2336"/>
        <v>0</v>
      </c>
      <c r="O602" s="17">
        <v>0</v>
      </c>
      <c r="P602" s="18">
        <f t="shared" si="2337"/>
        <v>0</v>
      </c>
      <c r="Q602" s="18">
        <v>0</v>
      </c>
      <c r="R602" s="17">
        <v>0</v>
      </c>
      <c r="S602" s="17">
        <v>0</v>
      </c>
      <c r="T602" s="18">
        <f t="shared" si="2338"/>
        <v>0</v>
      </c>
      <c r="U602" s="17">
        <f t="shared" si="2339"/>
        <v>0</v>
      </c>
      <c r="V602" s="17">
        <v>0</v>
      </c>
      <c r="W602" s="18">
        <f t="shared" si="2340"/>
        <v>0</v>
      </c>
      <c r="X602" s="18">
        <v>0</v>
      </c>
      <c r="Y602" s="17">
        <v>0</v>
      </c>
      <c r="Z602" s="17">
        <v>0</v>
      </c>
      <c r="AA602" s="18">
        <f t="shared" si="2341"/>
        <v>0</v>
      </c>
      <c r="AB602" s="17">
        <f t="shared" si="2342"/>
        <v>0</v>
      </c>
      <c r="AC602" s="17">
        <v>0</v>
      </c>
      <c r="AD602" s="18">
        <f t="shared" si="2343"/>
        <v>0</v>
      </c>
      <c r="AE602" s="18">
        <v>0</v>
      </c>
      <c r="AF602" s="17">
        <v>0</v>
      </c>
      <c r="AG602" s="17">
        <v>0</v>
      </c>
      <c r="AH602" s="18">
        <f t="shared" si="2344"/>
        <v>0</v>
      </c>
      <c r="AI602" s="17">
        <f t="shared" si="2345"/>
        <v>0</v>
      </c>
      <c r="AJ602" s="17">
        <v>0</v>
      </c>
      <c r="AK602" s="18">
        <f t="shared" si="2346"/>
        <v>0</v>
      </c>
      <c r="AL602" s="18">
        <v>0</v>
      </c>
      <c r="AM602" s="17">
        <v>0</v>
      </c>
      <c r="AN602" s="17">
        <v>0</v>
      </c>
      <c r="AO602" s="18">
        <f t="shared" si="2347"/>
        <v>0</v>
      </c>
      <c r="AP602" s="17">
        <f t="shared" si="2348"/>
        <v>0</v>
      </c>
      <c r="AQ602" s="17">
        <v>0</v>
      </c>
      <c r="AR602" s="18">
        <f t="shared" si="2349"/>
        <v>0</v>
      </c>
      <c r="AS602" s="18">
        <v>0</v>
      </c>
      <c r="AT602" s="18" t="s">
        <v>435</v>
      </c>
      <c r="AU602" s="322"/>
      <c r="AV602" s="291"/>
      <c r="AW602" s="266">
        <f>AZ602-AU602</f>
        <v>0</v>
      </c>
      <c r="AX602" s="266">
        <v>0</v>
      </c>
      <c r="AY602" s="266" t="e">
        <f>BB602-BE602</f>
        <v>#VALUE!</v>
      </c>
      <c r="AZ602" s="266">
        <v>0</v>
      </c>
      <c r="BE602" s="65" t="s">
        <v>31</v>
      </c>
    </row>
    <row r="603" spans="2:57" s="3" customFormat="1" ht="70.5" hidden="1" customHeight="1">
      <c r="B603" s="15">
        <v>2018</v>
      </c>
      <c r="C603" s="62">
        <v>8323</v>
      </c>
      <c r="D603" s="15">
        <v>2</v>
      </c>
      <c r="E603" s="15">
        <v>1</v>
      </c>
      <c r="F603" s="15">
        <v>3000</v>
      </c>
      <c r="G603" s="15">
        <v>3300</v>
      </c>
      <c r="H603" s="15">
        <v>336</v>
      </c>
      <c r="I603" s="63">
        <v>6</v>
      </c>
      <c r="J603" s="64" t="s">
        <v>440</v>
      </c>
      <c r="K603" s="17">
        <v>0</v>
      </c>
      <c r="L603" s="17">
        <v>0</v>
      </c>
      <c r="M603" s="18">
        <f t="shared" si="2335"/>
        <v>0</v>
      </c>
      <c r="N603" s="17">
        <f t="shared" si="2336"/>
        <v>0</v>
      </c>
      <c r="O603" s="17">
        <v>0</v>
      </c>
      <c r="P603" s="18">
        <f t="shared" si="2337"/>
        <v>0</v>
      </c>
      <c r="Q603" s="18">
        <v>0</v>
      </c>
      <c r="R603" s="17">
        <v>0</v>
      </c>
      <c r="S603" s="17">
        <v>0</v>
      </c>
      <c r="T603" s="18">
        <f t="shared" si="2338"/>
        <v>0</v>
      </c>
      <c r="U603" s="17">
        <f t="shared" si="2339"/>
        <v>0</v>
      </c>
      <c r="V603" s="17">
        <v>0</v>
      </c>
      <c r="W603" s="18">
        <f t="shared" si="2340"/>
        <v>0</v>
      </c>
      <c r="X603" s="18">
        <v>0</v>
      </c>
      <c r="Y603" s="17">
        <v>0</v>
      </c>
      <c r="Z603" s="17">
        <v>0</v>
      </c>
      <c r="AA603" s="18">
        <f t="shared" si="2341"/>
        <v>0</v>
      </c>
      <c r="AB603" s="17">
        <f t="shared" si="2342"/>
        <v>0</v>
      </c>
      <c r="AC603" s="17">
        <v>0</v>
      </c>
      <c r="AD603" s="18">
        <f t="shared" si="2343"/>
        <v>0</v>
      </c>
      <c r="AE603" s="18">
        <v>0</v>
      </c>
      <c r="AF603" s="17">
        <v>0</v>
      </c>
      <c r="AG603" s="17">
        <v>0</v>
      </c>
      <c r="AH603" s="18">
        <f t="shared" si="2344"/>
        <v>0</v>
      </c>
      <c r="AI603" s="17">
        <f t="shared" si="2345"/>
        <v>0</v>
      </c>
      <c r="AJ603" s="17">
        <v>0</v>
      </c>
      <c r="AK603" s="18">
        <f t="shared" si="2346"/>
        <v>0</v>
      </c>
      <c r="AL603" s="18">
        <v>0</v>
      </c>
      <c r="AM603" s="17">
        <v>0</v>
      </c>
      <c r="AN603" s="17">
        <v>0</v>
      </c>
      <c r="AO603" s="18">
        <f t="shared" si="2347"/>
        <v>0</v>
      </c>
      <c r="AP603" s="17">
        <f t="shared" si="2348"/>
        <v>0</v>
      </c>
      <c r="AQ603" s="17">
        <v>0</v>
      </c>
      <c r="AR603" s="18">
        <f t="shared" si="2349"/>
        <v>0</v>
      </c>
      <c r="AS603" s="18">
        <v>0</v>
      </c>
      <c r="AT603" s="18" t="s">
        <v>441</v>
      </c>
      <c r="AU603" s="322"/>
      <c r="AV603" s="291"/>
      <c r="AW603" s="266">
        <f>AZ603-AU603</f>
        <v>0</v>
      </c>
      <c r="AX603" s="266">
        <v>0</v>
      </c>
      <c r="AY603" s="266" t="e">
        <f>BB603-BE603</f>
        <v>#VALUE!</v>
      </c>
      <c r="AZ603" s="266">
        <v>0</v>
      </c>
      <c r="BE603" s="65" t="s">
        <v>31</v>
      </c>
    </row>
    <row r="604" spans="2:57" s="3" customFormat="1" ht="70.5" hidden="1" customHeight="1">
      <c r="B604" s="15">
        <v>2018</v>
      </c>
      <c r="C604" s="62">
        <v>8323</v>
      </c>
      <c r="D604" s="15">
        <v>2</v>
      </c>
      <c r="E604" s="15">
        <v>1</v>
      </c>
      <c r="F604" s="15">
        <v>3000</v>
      </c>
      <c r="G604" s="15">
        <v>3300</v>
      </c>
      <c r="H604" s="15">
        <v>336</v>
      </c>
      <c r="I604" s="63">
        <v>7</v>
      </c>
      <c r="J604" s="64" t="s">
        <v>442</v>
      </c>
      <c r="K604" s="17">
        <v>0</v>
      </c>
      <c r="L604" s="17">
        <v>0</v>
      </c>
      <c r="M604" s="18">
        <f t="shared" si="2335"/>
        <v>0</v>
      </c>
      <c r="N604" s="17">
        <f t="shared" si="2336"/>
        <v>0</v>
      </c>
      <c r="O604" s="17">
        <v>0</v>
      </c>
      <c r="P604" s="18">
        <f t="shared" si="2337"/>
        <v>0</v>
      </c>
      <c r="Q604" s="18">
        <v>0</v>
      </c>
      <c r="R604" s="17">
        <v>0</v>
      </c>
      <c r="S604" s="17">
        <v>0</v>
      </c>
      <c r="T604" s="18">
        <f t="shared" si="2338"/>
        <v>0</v>
      </c>
      <c r="U604" s="17">
        <f t="shared" si="2339"/>
        <v>0</v>
      </c>
      <c r="V604" s="17">
        <v>0</v>
      </c>
      <c r="W604" s="18">
        <f t="shared" si="2340"/>
        <v>0</v>
      </c>
      <c r="X604" s="18">
        <v>0</v>
      </c>
      <c r="Y604" s="17">
        <v>0</v>
      </c>
      <c r="Z604" s="17">
        <v>0</v>
      </c>
      <c r="AA604" s="18">
        <f t="shared" si="2341"/>
        <v>0</v>
      </c>
      <c r="AB604" s="17">
        <f t="shared" si="2342"/>
        <v>0</v>
      </c>
      <c r="AC604" s="17">
        <v>0</v>
      </c>
      <c r="AD604" s="18">
        <f t="shared" si="2343"/>
        <v>0</v>
      </c>
      <c r="AE604" s="18">
        <v>0</v>
      </c>
      <c r="AF604" s="17">
        <v>0</v>
      </c>
      <c r="AG604" s="17">
        <v>0</v>
      </c>
      <c r="AH604" s="18">
        <f t="shared" si="2344"/>
        <v>0</v>
      </c>
      <c r="AI604" s="17">
        <f t="shared" si="2345"/>
        <v>0</v>
      </c>
      <c r="AJ604" s="17">
        <v>0</v>
      </c>
      <c r="AK604" s="18">
        <f t="shared" si="2346"/>
        <v>0</v>
      </c>
      <c r="AL604" s="18">
        <v>0</v>
      </c>
      <c r="AM604" s="17">
        <v>0</v>
      </c>
      <c r="AN604" s="17">
        <v>0</v>
      </c>
      <c r="AO604" s="18">
        <f t="shared" si="2347"/>
        <v>0</v>
      </c>
      <c r="AP604" s="17">
        <f t="shared" si="2348"/>
        <v>0</v>
      </c>
      <c r="AQ604" s="17">
        <v>0</v>
      </c>
      <c r="AR604" s="18">
        <f t="shared" si="2349"/>
        <v>0</v>
      </c>
      <c r="AS604" s="18">
        <v>0</v>
      </c>
      <c r="AT604" s="18" t="s">
        <v>441</v>
      </c>
      <c r="AU604" s="322"/>
      <c r="AV604" s="291"/>
      <c r="AW604" s="266">
        <f>AZ604-AU604</f>
        <v>0</v>
      </c>
      <c r="AX604" s="266">
        <v>0</v>
      </c>
      <c r="AY604" s="266" t="e">
        <f>BB604-BE604</f>
        <v>#VALUE!</v>
      </c>
      <c r="AZ604" s="266">
        <v>0</v>
      </c>
      <c r="BE604" s="65" t="s">
        <v>31</v>
      </c>
    </row>
    <row r="605" spans="2:57" s="3" customFormat="1" ht="70.5" hidden="1" customHeight="1">
      <c r="B605" s="15">
        <v>2018</v>
      </c>
      <c r="C605" s="62">
        <v>8323</v>
      </c>
      <c r="D605" s="15">
        <v>2</v>
      </c>
      <c r="E605" s="15">
        <v>1</v>
      </c>
      <c r="F605" s="15">
        <v>3000</v>
      </c>
      <c r="G605" s="15">
        <v>3300</v>
      </c>
      <c r="H605" s="15">
        <v>336</v>
      </c>
      <c r="I605" s="63">
        <v>8</v>
      </c>
      <c r="J605" s="64" t="s">
        <v>443</v>
      </c>
      <c r="K605" s="17">
        <v>0</v>
      </c>
      <c r="L605" s="17">
        <v>0</v>
      </c>
      <c r="M605" s="18">
        <f t="shared" si="2335"/>
        <v>0</v>
      </c>
      <c r="N605" s="17">
        <f t="shared" si="2336"/>
        <v>0</v>
      </c>
      <c r="O605" s="17">
        <v>0</v>
      </c>
      <c r="P605" s="18">
        <f t="shared" si="2337"/>
        <v>0</v>
      </c>
      <c r="Q605" s="18">
        <v>0</v>
      </c>
      <c r="R605" s="17">
        <v>0</v>
      </c>
      <c r="S605" s="17">
        <v>0</v>
      </c>
      <c r="T605" s="18">
        <f t="shared" si="2338"/>
        <v>0</v>
      </c>
      <c r="U605" s="17">
        <f t="shared" si="2339"/>
        <v>0</v>
      </c>
      <c r="V605" s="17">
        <v>0</v>
      </c>
      <c r="W605" s="18">
        <f t="shared" si="2340"/>
        <v>0</v>
      </c>
      <c r="X605" s="18">
        <v>0</v>
      </c>
      <c r="Y605" s="17">
        <v>0</v>
      </c>
      <c r="Z605" s="17">
        <v>0</v>
      </c>
      <c r="AA605" s="18">
        <f t="shared" si="2341"/>
        <v>0</v>
      </c>
      <c r="AB605" s="17">
        <f t="shared" si="2342"/>
        <v>0</v>
      </c>
      <c r="AC605" s="17">
        <v>0</v>
      </c>
      <c r="AD605" s="18">
        <f t="shared" si="2343"/>
        <v>0</v>
      </c>
      <c r="AE605" s="18">
        <v>0</v>
      </c>
      <c r="AF605" s="17">
        <v>0</v>
      </c>
      <c r="AG605" s="17">
        <v>0</v>
      </c>
      <c r="AH605" s="18">
        <f t="shared" si="2344"/>
        <v>0</v>
      </c>
      <c r="AI605" s="17">
        <f t="shared" si="2345"/>
        <v>0</v>
      </c>
      <c r="AJ605" s="17">
        <v>0</v>
      </c>
      <c r="AK605" s="18">
        <f t="shared" si="2346"/>
        <v>0</v>
      </c>
      <c r="AL605" s="18">
        <v>0</v>
      </c>
      <c r="AM605" s="17">
        <v>0</v>
      </c>
      <c r="AN605" s="17">
        <v>0</v>
      </c>
      <c r="AO605" s="18">
        <f t="shared" si="2347"/>
        <v>0</v>
      </c>
      <c r="AP605" s="17">
        <f t="shared" si="2348"/>
        <v>0</v>
      </c>
      <c r="AQ605" s="17">
        <v>0</v>
      </c>
      <c r="AR605" s="18">
        <f t="shared" si="2349"/>
        <v>0</v>
      </c>
      <c r="AS605" s="18">
        <v>0</v>
      </c>
      <c r="AT605" s="18" t="s">
        <v>441</v>
      </c>
      <c r="AU605" s="322"/>
      <c r="AV605" s="291"/>
      <c r="AW605" s="266">
        <f>AZ605-AU605</f>
        <v>0</v>
      </c>
      <c r="AX605" s="266">
        <v>0</v>
      </c>
      <c r="AY605" s="266" t="e">
        <f>BB605-BE605</f>
        <v>#VALUE!</v>
      </c>
      <c r="AZ605" s="266">
        <v>0</v>
      </c>
      <c r="BE605" s="65" t="s">
        <v>31</v>
      </c>
    </row>
    <row r="606" spans="2:57" s="3" customFormat="1" ht="70.5" customHeight="1">
      <c r="B606" s="15">
        <v>2018</v>
      </c>
      <c r="C606" s="62">
        <v>8323</v>
      </c>
      <c r="D606" s="15">
        <v>2</v>
      </c>
      <c r="E606" s="15">
        <v>1</v>
      </c>
      <c r="F606" s="15">
        <v>3000</v>
      </c>
      <c r="G606" s="15">
        <v>3300</v>
      </c>
      <c r="H606" s="15">
        <v>336</v>
      </c>
      <c r="I606" s="63">
        <v>9</v>
      </c>
      <c r="J606" s="64" t="s">
        <v>444</v>
      </c>
      <c r="K606" s="17">
        <f>'[1]AFF 2018'!AJ$778</f>
        <v>0</v>
      </c>
      <c r="L606" s="17">
        <f>'[1]AFF 2018'!AK$778</f>
        <v>0</v>
      </c>
      <c r="M606" s="18">
        <f t="shared" si="2335"/>
        <v>0</v>
      </c>
      <c r="N606" s="17">
        <f>'[1]AFF 2018'!AM$778</f>
        <v>36450</v>
      </c>
      <c r="O606" s="17">
        <f>'[1]AFF 2018'!AN$778</f>
        <v>0</v>
      </c>
      <c r="P606" s="18">
        <f t="shared" si="2337"/>
        <v>36450</v>
      </c>
      <c r="Q606" s="18">
        <f t="shared" ref="Q606:Q607" si="2350">M606+P606</f>
        <v>36450</v>
      </c>
      <c r="R606" s="17">
        <f>'[1]AFF 2018'!AQ$778</f>
        <v>0</v>
      </c>
      <c r="S606" s="17">
        <f>'[1]AFF 2018'!AR$778</f>
        <v>0</v>
      </c>
      <c r="T606" s="18">
        <f t="shared" si="2338"/>
        <v>0</v>
      </c>
      <c r="U606" s="17">
        <f>'[1]AFF 2018'!AT$778</f>
        <v>0</v>
      </c>
      <c r="V606" s="17">
        <f>'[1]AFF 2018'!AU$778</f>
        <v>0</v>
      </c>
      <c r="W606" s="18">
        <f t="shared" si="2340"/>
        <v>0</v>
      </c>
      <c r="X606" s="18">
        <f t="shared" ref="X606:X607" si="2351">T606+W606</f>
        <v>0</v>
      </c>
      <c r="Y606" s="17">
        <f>'[1]AFF 2018'!BL$778</f>
        <v>0</v>
      </c>
      <c r="Z606" s="17">
        <f>'[1]AFF 2018'!BM$778</f>
        <v>0</v>
      </c>
      <c r="AA606" s="18">
        <f t="shared" si="2341"/>
        <v>0</v>
      </c>
      <c r="AB606" s="17">
        <f>'[1]AFF 2018'!BO$778</f>
        <v>0</v>
      </c>
      <c r="AC606" s="17">
        <f>'[1]AFF 2018'!BP$778</f>
        <v>0</v>
      </c>
      <c r="AD606" s="18">
        <f t="shared" si="2343"/>
        <v>0</v>
      </c>
      <c r="AE606" s="18">
        <f t="shared" ref="AE606:AE607" si="2352">AA606+AD606</f>
        <v>0</v>
      </c>
      <c r="AF606" s="17">
        <f>'[1]AFF 2018'!$BE$778</f>
        <v>0</v>
      </c>
      <c r="AG606" s="17">
        <f>'[1]AFF 2018'!$BF$778</f>
        <v>0</v>
      </c>
      <c r="AH606" s="18">
        <f t="shared" si="2344"/>
        <v>0</v>
      </c>
      <c r="AI606" s="17">
        <f>'[1]AFF 2018'!$BH$778</f>
        <v>0</v>
      </c>
      <c r="AJ606" s="17">
        <f>'[1]AFF 2018'!$BI$778</f>
        <v>0</v>
      </c>
      <c r="AK606" s="18">
        <f t="shared" si="2346"/>
        <v>0</v>
      </c>
      <c r="AL606" s="18">
        <f t="shared" ref="AL606:AL607" si="2353">AH606+AK606</f>
        <v>0</v>
      </c>
      <c r="AM606" s="17">
        <f t="shared" ref="AM606:AN607" si="2354">K606-R606-Y606-AF606</f>
        <v>0</v>
      </c>
      <c r="AN606" s="17">
        <f t="shared" si="2354"/>
        <v>0</v>
      </c>
      <c r="AO606" s="18">
        <f t="shared" si="2347"/>
        <v>0</v>
      </c>
      <c r="AP606" s="17">
        <f t="shared" ref="AP606:AQ607" si="2355">N606-U606-AB606-AI606</f>
        <v>36450</v>
      </c>
      <c r="AQ606" s="17">
        <f t="shared" si="2355"/>
        <v>0</v>
      </c>
      <c r="AR606" s="18">
        <f t="shared" si="2349"/>
        <v>36450</v>
      </c>
      <c r="AS606" s="18">
        <f t="shared" ref="AS606:AS607" si="2356">AO606+AR606</f>
        <v>36450</v>
      </c>
      <c r="AT606" s="18" t="s">
        <v>441</v>
      </c>
      <c r="AU606" s="322">
        <v>243</v>
      </c>
      <c r="AV606" s="291">
        <v>0</v>
      </c>
      <c r="AW606" s="266">
        <f>'[1]AFF 2018'!$CI$778</f>
        <v>0</v>
      </c>
      <c r="AX606" s="266">
        <f>'[1]AFF 2018'!$CJ$778</f>
        <v>0</v>
      </c>
      <c r="AY606" s="266">
        <f>'[1]AFF 2018'!$CM$778</f>
        <v>-243</v>
      </c>
      <c r="AZ606" s="266">
        <f>'[1]AFF 2018'!$CN$778</f>
        <v>0</v>
      </c>
      <c r="BE606" s="65" t="s">
        <v>31</v>
      </c>
    </row>
    <row r="607" spans="2:57" s="3" customFormat="1" ht="70.5" customHeight="1">
      <c r="B607" s="15">
        <v>2018</v>
      </c>
      <c r="C607" s="62">
        <v>8323</v>
      </c>
      <c r="D607" s="15">
        <v>2</v>
      </c>
      <c r="E607" s="15">
        <v>1</v>
      </c>
      <c r="F607" s="15">
        <v>3000</v>
      </c>
      <c r="G607" s="15">
        <v>3300</v>
      </c>
      <c r="H607" s="15">
        <v>336</v>
      </c>
      <c r="I607" s="63">
        <v>10</v>
      </c>
      <c r="J607" s="64" t="s">
        <v>445</v>
      </c>
      <c r="K607" s="17">
        <f>'[1]AFF 2018'!AJ$779</f>
        <v>0</v>
      </c>
      <c r="L607" s="17">
        <f>'[1]AFF 2018'!AK$779</f>
        <v>0</v>
      </c>
      <c r="M607" s="18">
        <f t="shared" si="2335"/>
        <v>0</v>
      </c>
      <c r="N607" s="17">
        <f>'[1]AFF 2018'!AM$779</f>
        <v>100000</v>
      </c>
      <c r="O607" s="17">
        <f>'[1]AFF 2018'!AN$779</f>
        <v>0</v>
      </c>
      <c r="P607" s="18">
        <f t="shared" si="2337"/>
        <v>100000</v>
      </c>
      <c r="Q607" s="18">
        <f t="shared" si="2350"/>
        <v>100000</v>
      </c>
      <c r="R607" s="17">
        <f>'[1]AFF 2018'!AQ$779</f>
        <v>0</v>
      </c>
      <c r="S607" s="17">
        <f>'[1]AFF 2018'!AR$779</f>
        <v>0</v>
      </c>
      <c r="T607" s="18">
        <f t="shared" si="2338"/>
        <v>0</v>
      </c>
      <c r="U607" s="17">
        <f>'[1]AFF 2018'!AT$779</f>
        <v>0</v>
      </c>
      <c r="V607" s="17">
        <f>'[1]AFF 2018'!AU$779</f>
        <v>0</v>
      </c>
      <c r="W607" s="18">
        <f t="shared" si="2340"/>
        <v>0</v>
      </c>
      <c r="X607" s="18">
        <f t="shared" si="2351"/>
        <v>0</v>
      </c>
      <c r="Y607" s="17">
        <f>'[1]AFF 2018'!BL$779</f>
        <v>0</v>
      </c>
      <c r="Z607" s="17">
        <f>'[1]AFF 2018'!BM$779</f>
        <v>0</v>
      </c>
      <c r="AA607" s="18">
        <f t="shared" si="2341"/>
        <v>0</v>
      </c>
      <c r="AB607" s="17">
        <f>'[1]AFF 2018'!BO$779</f>
        <v>97260.2</v>
      </c>
      <c r="AC607" s="17">
        <f>'[1]AFF 2018'!BP$779</f>
        <v>0</v>
      </c>
      <c r="AD607" s="18">
        <f t="shared" si="2343"/>
        <v>97260.2</v>
      </c>
      <c r="AE607" s="18">
        <f t="shared" si="2352"/>
        <v>97260.2</v>
      </c>
      <c r="AF607" s="17">
        <f>'[1]AFF 2018'!$BE$779</f>
        <v>0</v>
      </c>
      <c r="AG607" s="17">
        <f>'[1]AFF 2018'!$BF$779</f>
        <v>0</v>
      </c>
      <c r="AH607" s="18">
        <f t="shared" si="2344"/>
        <v>0</v>
      </c>
      <c r="AI607" s="17">
        <f>'[1]AFF 2018'!$BH$779</f>
        <v>0</v>
      </c>
      <c r="AJ607" s="17">
        <f>'[1]AFF 2018'!$BI$779</f>
        <v>0</v>
      </c>
      <c r="AK607" s="18">
        <f t="shared" si="2346"/>
        <v>0</v>
      </c>
      <c r="AL607" s="18">
        <f t="shared" si="2353"/>
        <v>0</v>
      </c>
      <c r="AM607" s="17">
        <f t="shared" si="2354"/>
        <v>0</v>
      </c>
      <c r="AN607" s="17">
        <f t="shared" si="2354"/>
        <v>0</v>
      </c>
      <c r="AO607" s="18">
        <f t="shared" si="2347"/>
        <v>0</v>
      </c>
      <c r="AP607" s="17">
        <f t="shared" si="2355"/>
        <v>2739.8000000000029</v>
      </c>
      <c r="AQ607" s="17">
        <f t="shared" si="2355"/>
        <v>0</v>
      </c>
      <c r="AR607" s="18">
        <f t="shared" si="2349"/>
        <v>2739.8000000000029</v>
      </c>
      <c r="AS607" s="18">
        <f t="shared" si="2356"/>
        <v>2739.8000000000029</v>
      </c>
      <c r="AT607" s="18" t="s">
        <v>441</v>
      </c>
      <c r="AU607" s="322">
        <v>164</v>
      </c>
      <c r="AV607" s="291">
        <v>0</v>
      </c>
      <c r="AW607" s="266">
        <f>'[1]AFF 2018'!$CI$779</f>
        <v>0</v>
      </c>
      <c r="AX607" s="266">
        <f>'[1]AFF 2018'!$CJ$779</f>
        <v>0</v>
      </c>
      <c r="AY607" s="266">
        <f>'[1]AFF 2018'!$CM$779</f>
        <v>-164</v>
      </c>
      <c r="AZ607" s="266">
        <f>'[1]AFF 2018'!$CN$779</f>
        <v>0</v>
      </c>
      <c r="BE607" s="65" t="s">
        <v>31</v>
      </c>
    </row>
    <row r="608" spans="2:57" s="3" customFormat="1" ht="70.5" hidden="1" customHeight="1">
      <c r="B608" s="15">
        <v>2018</v>
      </c>
      <c r="C608" s="62">
        <v>8323</v>
      </c>
      <c r="D608" s="15">
        <v>2</v>
      </c>
      <c r="E608" s="15">
        <v>1</v>
      </c>
      <c r="F608" s="15">
        <v>3000</v>
      </c>
      <c r="G608" s="15">
        <v>3300</v>
      </c>
      <c r="H608" s="15">
        <v>336</v>
      </c>
      <c r="I608" s="63">
        <v>11</v>
      </c>
      <c r="J608" s="64" t="s">
        <v>446</v>
      </c>
      <c r="K608" s="17">
        <v>0</v>
      </c>
      <c r="L608" s="17">
        <v>0</v>
      </c>
      <c r="M608" s="18">
        <f t="shared" si="2335"/>
        <v>0</v>
      </c>
      <c r="N608" s="17">
        <f t="shared" si="2336"/>
        <v>0</v>
      </c>
      <c r="O608" s="17">
        <v>0</v>
      </c>
      <c r="P608" s="18">
        <f t="shared" si="2337"/>
        <v>0</v>
      </c>
      <c r="Q608" s="18">
        <v>0</v>
      </c>
      <c r="R608" s="17">
        <v>0</v>
      </c>
      <c r="S608" s="17">
        <v>0</v>
      </c>
      <c r="T608" s="18">
        <f t="shared" si="2338"/>
        <v>0</v>
      </c>
      <c r="U608" s="17">
        <f t="shared" ref="U608:U612" si="2357">X608-R608</f>
        <v>0</v>
      </c>
      <c r="V608" s="17">
        <v>0</v>
      </c>
      <c r="W608" s="18">
        <f t="shared" si="2340"/>
        <v>0</v>
      </c>
      <c r="X608" s="18">
        <v>0</v>
      </c>
      <c r="Y608" s="17">
        <v>0</v>
      </c>
      <c r="Z608" s="17">
        <v>0</v>
      </c>
      <c r="AA608" s="18">
        <f t="shared" si="2341"/>
        <v>0</v>
      </c>
      <c r="AB608" s="17">
        <f t="shared" ref="AB608:AB612" si="2358">AE608-Y608</f>
        <v>0</v>
      </c>
      <c r="AC608" s="17">
        <v>0</v>
      </c>
      <c r="AD608" s="18">
        <f t="shared" si="2343"/>
        <v>0</v>
      </c>
      <c r="AE608" s="18">
        <v>0</v>
      </c>
      <c r="AF608" s="17">
        <v>0</v>
      </c>
      <c r="AG608" s="17">
        <v>0</v>
      </c>
      <c r="AH608" s="18">
        <f t="shared" si="2344"/>
        <v>0</v>
      </c>
      <c r="AI608" s="17">
        <f t="shared" ref="AI608:AI612" si="2359">AL608-AF608</f>
        <v>0</v>
      </c>
      <c r="AJ608" s="17">
        <v>0</v>
      </c>
      <c r="AK608" s="18">
        <f t="shared" si="2346"/>
        <v>0</v>
      </c>
      <c r="AL608" s="18">
        <v>0</v>
      </c>
      <c r="AM608" s="17">
        <v>0</v>
      </c>
      <c r="AN608" s="17">
        <v>0</v>
      </c>
      <c r="AO608" s="18">
        <f t="shared" si="2347"/>
        <v>0</v>
      </c>
      <c r="AP608" s="17">
        <f t="shared" ref="AP608:AP612" si="2360">AS608-AM608</f>
        <v>0</v>
      </c>
      <c r="AQ608" s="17">
        <v>0</v>
      </c>
      <c r="AR608" s="18">
        <f t="shared" si="2349"/>
        <v>0</v>
      </c>
      <c r="AS608" s="18">
        <v>0</v>
      </c>
      <c r="AT608" s="18" t="s">
        <v>441</v>
      </c>
      <c r="AU608" s="322"/>
      <c r="AV608" s="291"/>
      <c r="AW608" s="266">
        <f>AZ608-AU608</f>
        <v>0</v>
      </c>
      <c r="AX608" s="266">
        <v>0</v>
      </c>
      <c r="AY608" s="266" t="e">
        <f>BB608-BE608</f>
        <v>#VALUE!</v>
      </c>
      <c r="AZ608" s="266">
        <v>0</v>
      </c>
      <c r="BE608" s="65" t="s">
        <v>31</v>
      </c>
    </row>
    <row r="609" spans="2:57" s="3" customFormat="1" ht="70.5" hidden="1" customHeight="1">
      <c r="B609" s="15">
        <v>2018</v>
      </c>
      <c r="C609" s="62">
        <v>8323</v>
      </c>
      <c r="D609" s="15">
        <v>2</v>
      </c>
      <c r="E609" s="15">
        <v>1</v>
      </c>
      <c r="F609" s="15">
        <v>3000</v>
      </c>
      <c r="G609" s="15">
        <v>3300</v>
      </c>
      <c r="H609" s="15">
        <v>336</v>
      </c>
      <c r="I609" s="63">
        <v>12</v>
      </c>
      <c r="J609" s="64" t="s">
        <v>450</v>
      </c>
      <c r="K609" s="17">
        <v>0</v>
      </c>
      <c r="L609" s="17">
        <v>0</v>
      </c>
      <c r="M609" s="18">
        <f t="shared" si="2335"/>
        <v>0</v>
      </c>
      <c r="N609" s="17">
        <f t="shared" si="2336"/>
        <v>0</v>
      </c>
      <c r="O609" s="17">
        <v>0</v>
      </c>
      <c r="P609" s="18">
        <f t="shared" si="2337"/>
        <v>0</v>
      </c>
      <c r="Q609" s="18">
        <v>0</v>
      </c>
      <c r="R609" s="17">
        <v>0</v>
      </c>
      <c r="S609" s="17">
        <v>0</v>
      </c>
      <c r="T609" s="18">
        <f t="shared" si="2338"/>
        <v>0</v>
      </c>
      <c r="U609" s="17">
        <f t="shared" si="2357"/>
        <v>0</v>
      </c>
      <c r="V609" s="17">
        <v>0</v>
      </c>
      <c r="W609" s="18">
        <f t="shared" si="2340"/>
        <v>0</v>
      </c>
      <c r="X609" s="18">
        <v>0</v>
      </c>
      <c r="Y609" s="17">
        <v>0</v>
      </c>
      <c r="Z609" s="17">
        <v>0</v>
      </c>
      <c r="AA609" s="18">
        <f t="shared" si="2341"/>
        <v>0</v>
      </c>
      <c r="AB609" s="17">
        <f t="shared" si="2358"/>
        <v>0</v>
      </c>
      <c r="AC609" s="17">
        <v>0</v>
      </c>
      <c r="AD609" s="18">
        <f t="shared" si="2343"/>
        <v>0</v>
      </c>
      <c r="AE609" s="18">
        <v>0</v>
      </c>
      <c r="AF609" s="17">
        <v>0</v>
      </c>
      <c r="AG609" s="17">
        <v>0</v>
      </c>
      <c r="AH609" s="18">
        <f t="shared" si="2344"/>
        <v>0</v>
      </c>
      <c r="AI609" s="17">
        <f t="shared" si="2359"/>
        <v>0</v>
      </c>
      <c r="AJ609" s="17">
        <v>0</v>
      </c>
      <c r="AK609" s="18">
        <f t="shared" si="2346"/>
        <v>0</v>
      </c>
      <c r="AL609" s="18">
        <v>0</v>
      </c>
      <c r="AM609" s="17">
        <v>0</v>
      </c>
      <c r="AN609" s="17">
        <v>0</v>
      </c>
      <c r="AO609" s="18">
        <f t="shared" si="2347"/>
        <v>0</v>
      </c>
      <c r="AP609" s="17">
        <f t="shared" si="2360"/>
        <v>0</v>
      </c>
      <c r="AQ609" s="17">
        <v>0</v>
      </c>
      <c r="AR609" s="18">
        <f t="shared" si="2349"/>
        <v>0</v>
      </c>
      <c r="AS609" s="18">
        <v>0</v>
      </c>
      <c r="AT609" s="18" t="s">
        <v>441</v>
      </c>
      <c r="AU609" s="322"/>
      <c r="AV609" s="291"/>
      <c r="AW609" s="266">
        <f>AZ609-AU609</f>
        <v>0</v>
      </c>
      <c r="AX609" s="266">
        <v>0</v>
      </c>
      <c r="AY609" s="266" t="e">
        <f>BB609-BE609</f>
        <v>#VALUE!</v>
      </c>
      <c r="AZ609" s="266">
        <v>0</v>
      </c>
      <c r="BE609" s="65" t="s">
        <v>31</v>
      </c>
    </row>
    <row r="610" spans="2:57" s="3" customFormat="1" ht="70.5" hidden="1" customHeight="1">
      <c r="B610" s="15">
        <v>2018</v>
      </c>
      <c r="C610" s="62">
        <v>8323</v>
      </c>
      <c r="D610" s="15">
        <v>2</v>
      </c>
      <c r="E610" s="15">
        <v>1</v>
      </c>
      <c r="F610" s="15">
        <v>3000</v>
      </c>
      <c r="G610" s="15">
        <v>3300</v>
      </c>
      <c r="H610" s="15">
        <v>336</v>
      </c>
      <c r="I610" s="63">
        <v>13</v>
      </c>
      <c r="J610" s="64" t="s">
        <v>447</v>
      </c>
      <c r="K610" s="17">
        <v>0</v>
      </c>
      <c r="L610" s="17">
        <v>0</v>
      </c>
      <c r="M610" s="18">
        <f t="shared" si="2335"/>
        <v>0</v>
      </c>
      <c r="N610" s="17">
        <f t="shared" si="2336"/>
        <v>0</v>
      </c>
      <c r="O610" s="17">
        <v>0</v>
      </c>
      <c r="P610" s="18">
        <f t="shared" si="2337"/>
        <v>0</v>
      </c>
      <c r="Q610" s="18">
        <v>0</v>
      </c>
      <c r="R610" s="17">
        <v>0</v>
      </c>
      <c r="S610" s="17">
        <v>0</v>
      </c>
      <c r="T610" s="18">
        <f t="shared" si="2338"/>
        <v>0</v>
      </c>
      <c r="U610" s="17">
        <f t="shared" si="2357"/>
        <v>0</v>
      </c>
      <c r="V610" s="17">
        <v>0</v>
      </c>
      <c r="W610" s="18">
        <f t="shared" si="2340"/>
        <v>0</v>
      </c>
      <c r="X610" s="18">
        <v>0</v>
      </c>
      <c r="Y610" s="17">
        <v>0</v>
      </c>
      <c r="Z610" s="17">
        <v>0</v>
      </c>
      <c r="AA610" s="18">
        <f t="shared" si="2341"/>
        <v>0</v>
      </c>
      <c r="AB610" s="17">
        <f t="shared" si="2358"/>
        <v>0</v>
      </c>
      <c r="AC610" s="17">
        <v>0</v>
      </c>
      <c r="AD610" s="18">
        <f t="shared" si="2343"/>
        <v>0</v>
      </c>
      <c r="AE610" s="18">
        <v>0</v>
      </c>
      <c r="AF610" s="17">
        <v>0</v>
      </c>
      <c r="AG610" s="17">
        <v>0</v>
      </c>
      <c r="AH610" s="18">
        <f t="shared" si="2344"/>
        <v>0</v>
      </c>
      <c r="AI610" s="17">
        <f t="shared" si="2359"/>
        <v>0</v>
      </c>
      <c r="AJ610" s="17">
        <v>0</v>
      </c>
      <c r="AK610" s="18">
        <f t="shared" si="2346"/>
        <v>0</v>
      </c>
      <c r="AL610" s="18">
        <v>0</v>
      </c>
      <c r="AM610" s="17">
        <v>0</v>
      </c>
      <c r="AN610" s="17">
        <v>0</v>
      </c>
      <c r="AO610" s="18">
        <f t="shared" si="2347"/>
        <v>0</v>
      </c>
      <c r="AP610" s="17">
        <f t="shared" si="2360"/>
        <v>0</v>
      </c>
      <c r="AQ610" s="17">
        <v>0</v>
      </c>
      <c r="AR610" s="18">
        <f t="shared" si="2349"/>
        <v>0</v>
      </c>
      <c r="AS610" s="18">
        <v>0</v>
      </c>
      <c r="AT610" s="18" t="s">
        <v>441</v>
      </c>
      <c r="AU610" s="322"/>
      <c r="AV610" s="291"/>
      <c r="AW610" s="266">
        <f>AZ610-AU610</f>
        <v>0</v>
      </c>
      <c r="AX610" s="266">
        <v>0</v>
      </c>
      <c r="AY610" s="266" t="e">
        <f>BB610-BE610</f>
        <v>#VALUE!</v>
      </c>
      <c r="AZ610" s="266">
        <v>0</v>
      </c>
      <c r="BE610" s="65" t="s">
        <v>31</v>
      </c>
    </row>
    <row r="611" spans="2:57" s="3" customFormat="1" ht="70.5" hidden="1" customHeight="1">
      <c r="B611" s="15">
        <v>2018</v>
      </c>
      <c r="C611" s="62">
        <v>8323</v>
      </c>
      <c r="D611" s="15">
        <v>2</v>
      </c>
      <c r="E611" s="15">
        <v>1</v>
      </c>
      <c r="F611" s="15">
        <v>3000</v>
      </c>
      <c r="G611" s="15">
        <v>3300</v>
      </c>
      <c r="H611" s="15">
        <v>336</v>
      </c>
      <c r="I611" s="63">
        <v>14</v>
      </c>
      <c r="J611" s="64" t="s">
        <v>448</v>
      </c>
      <c r="K611" s="17">
        <v>0</v>
      </c>
      <c r="L611" s="17">
        <v>0</v>
      </c>
      <c r="M611" s="18">
        <f t="shared" si="2335"/>
        <v>0</v>
      </c>
      <c r="N611" s="17">
        <f t="shared" si="2336"/>
        <v>0</v>
      </c>
      <c r="O611" s="17">
        <v>0</v>
      </c>
      <c r="P611" s="18">
        <f t="shared" si="2337"/>
        <v>0</v>
      </c>
      <c r="Q611" s="18">
        <v>0</v>
      </c>
      <c r="R611" s="17">
        <v>0</v>
      </c>
      <c r="S611" s="17">
        <v>0</v>
      </c>
      <c r="T611" s="18">
        <f t="shared" si="2338"/>
        <v>0</v>
      </c>
      <c r="U611" s="17">
        <f t="shared" si="2357"/>
        <v>0</v>
      </c>
      <c r="V611" s="17">
        <v>0</v>
      </c>
      <c r="W611" s="18">
        <f t="shared" si="2340"/>
        <v>0</v>
      </c>
      <c r="X611" s="18">
        <v>0</v>
      </c>
      <c r="Y611" s="17">
        <v>0</v>
      </c>
      <c r="Z611" s="17">
        <v>0</v>
      </c>
      <c r="AA611" s="18">
        <f t="shared" si="2341"/>
        <v>0</v>
      </c>
      <c r="AB611" s="17">
        <f t="shared" si="2358"/>
        <v>0</v>
      </c>
      <c r="AC611" s="17">
        <v>0</v>
      </c>
      <c r="AD611" s="18">
        <f t="shared" si="2343"/>
        <v>0</v>
      </c>
      <c r="AE611" s="18">
        <v>0</v>
      </c>
      <c r="AF611" s="17">
        <v>0</v>
      </c>
      <c r="AG611" s="17">
        <v>0</v>
      </c>
      <c r="AH611" s="18">
        <f t="shared" si="2344"/>
        <v>0</v>
      </c>
      <c r="AI611" s="17">
        <f t="shared" si="2359"/>
        <v>0</v>
      </c>
      <c r="AJ611" s="17">
        <v>0</v>
      </c>
      <c r="AK611" s="18">
        <f t="shared" si="2346"/>
        <v>0</v>
      </c>
      <c r="AL611" s="18">
        <v>0</v>
      </c>
      <c r="AM611" s="17">
        <v>0</v>
      </c>
      <c r="AN611" s="17">
        <v>0</v>
      </c>
      <c r="AO611" s="18">
        <f t="shared" si="2347"/>
        <v>0</v>
      </c>
      <c r="AP611" s="17">
        <f t="shared" si="2360"/>
        <v>0</v>
      </c>
      <c r="AQ611" s="17">
        <v>0</v>
      </c>
      <c r="AR611" s="18">
        <f t="shared" si="2349"/>
        <v>0</v>
      </c>
      <c r="AS611" s="18">
        <v>0</v>
      </c>
      <c r="AT611" s="18" t="s">
        <v>66</v>
      </c>
      <c r="AU611" s="322"/>
      <c r="AV611" s="291"/>
      <c r="AW611" s="266">
        <f>AZ611-AU611</f>
        <v>0</v>
      </c>
      <c r="AX611" s="266">
        <v>0</v>
      </c>
      <c r="AY611" s="266" t="e">
        <f>BB611-BE611</f>
        <v>#VALUE!</v>
      </c>
      <c r="AZ611" s="266">
        <v>0</v>
      </c>
      <c r="BE611" s="65" t="s">
        <v>31</v>
      </c>
    </row>
    <row r="612" spans="2:57" s="3" customFormat="1" ht="70.5" hidden="1" customHeight="1">
      <c r="B612" s="15">
        <v>2018</v>
      </c>
      <c r="C612" s="62">
        <v>8323</v>
      </c>
      <c r="D612" s="15">
        <v>2</v>
      </c>
      <c r="E612" s="15">
        <v>1</v>
      </c>
      <c r="F612" s="15">
        <v>3000</v>
      </c>
      <c r="G612" s="15">
        <v>3300</v>
      </c>
      <c r="H612" s="15">
        <v>336</v>
      </c>
      <c r="I612" s="63">
        <v>15</v>
      </c>
      <c r="J612" s="64" t="s">
        <v>449</v>
      </c>
      <c r="K612" s="17">
        <v>0</v>
      </c>
      <c r="L612" s="17">
        <v>0</v>
      </c>
      <c r="M612" s="18">
        <f t="shared" si="2335"/>
        <v>0</v>
      </c>
      <c r="N612" s="17">
        <f t="shared" si="2336"/>
        <v>0</v>
      </c>
      <c r="O612" s="17">
        <v>0</v>
      </c>
      <c r="P612" s="18">
        <f t="shared" si="2337"/>
        <v>0</v>
      </c>
      <c r="Q612" s="18">
        <v>0</v>
      </c>
      <c r="R612" s="17">
        <v>0</v>
      </c>
      <c r="S612" s="17">
        <v>0</v>
      </c>
      <c r="T612" s="18">
        <f t="shared" si="2338"/>
        <v>0</v>
      </c>
      <c r="U612" s="17">
        <f t="shared" si="2357"/>
        <v>0</v>
      </c>
      <c r="V612" s="17">
        <v>0</v>
      </c>
      <c r="W612" s="18">
        <f t="shared" si="2340"/>
        <v>0</v>
      </c>
      <c r="X612" s="18">
        <v>0</v>
      </c>
      <c r="Y612" s="17">
        <v>0</v>
      </c>
      <c r="Z612" s="17">
        <v>0</v>
      </c>
      <c r="AA612" s="18">
        <f t="shared" si="2341"/>
        <v>0</v>
      </c>
      <c r="AB612" s="17">
        <f t="shared" si="2358"/>
        <v>0</v>
      </c>
      <c r="AC612" s="17">
        <v>0</v>
      </c>
      <c r="AD612" s="18">
        <f t="shared" si="2343"/>
        <v>0</v>
      </c>
      <c r="AE612" s="18">
        <v>0</v>
      </c>
      <c r="AF612" s="17">
        <v>0</v>
      </c>
      <c r="AG612" s="17">
        <v>0</v>
      </c>
      <c r="AH612" s="18">
        <f t="shared" si="2344"/>
        <v>0</v>
      </c>
      <c r="AI612" s="17">
        <f t="shared" si="2359"/>
        <v>0</v>
      </c>
      <c r="AJ612" s="17">
        <v>0</v>
      </c>
      <c r="AK612" s="18">
        <f t="shared" si="2346"/>
        <v>0</v>
      </c>
      <c r="AL612" s="18">
        <v>0</v>
      </c>
      <c r="AM612" s="17">
        <v>0</v>
      </c>
      <c r="AN612" s="17">
        <v>0</v>
      </c>
      <c r="AO612" s="18">
        <f t="shared" si="2347"/>
        <v>0</v>
      </c>
      <c r="AP612" s="17">
        <f t="shared" si="2360"/>
        <v>0</v>
      </c>
      <c r="AQ612" s="17">
        <v>0</v>
      </c>
      <c r="AR612" s="18">
        <f t="shared" si="2349"/>
        <v>0</v>
      </c>
      <c r="AS612" s="18">
        <v>0</v>
      </c>
      <c r="AT612" s="18" t="s">
        <v>66</v>
      </c>
      <c r="AU612" s="322"/>
      <c r="AV612" s="291"/>
      <c r="AW612" s="266">
        <f>AZ612-AU612</f>
        <v>0</v>
      </c>
      <c r="AX612" s="266">
        <v>0</v>
      </c>
      <c r="AY612" s="266" t="e">
        <f>BB612-BE612</f>
        <v>#VALUE!</v>
      </c>
      <c r="AZ612" s="266">
        <v>0</v>
      </c>
      <c r="BE612" s="65" t="s">
        <v>31</v>
      </c>
    </row>
    <row r="613" spans="2:57" s="3" customFormat="1" ht="70.5" customHeight="1">
      <c r="B613" s="53">
        <v>2018</v>
      </c>
      <c r="C613" s="59">
        <v>8323</v>
      </c>
      <c r="D613" s="53">
        <v>2</v>
      </c>
      <c r="E613" s="53">
        <v>1</v>
      </c>
      <c r="F613" s="53">
        <v>3000</v>
      </c>
      <c r="G613" s="53">
        <v>3300</v>
      </c>
      <c r="H613" s="53">
        <v>339</v>
      </c>
      <c r="I613" s="53"/>
      <c r="J613" s="60" t="s">
        <v>76</v>
      </c>
      <c r="K613" s="57">
        <f>K614</f>
        <v>138888</v>
      </c>
      <c r="L613" s="57">
        <f t="shared" ref="L613:P613" si="2361">L614</f>
        <v>0</v>
      </c>
      <c r="M613" s="57">
        <f t="shared" si="2361"/>
        <v>138888</v>
      </c>
      <c r="N613" s="57">
        <f t="shared" si="2361"/>
        <v>35000</v>
      </c>
      <c r="O613" s="57">
        <f t="shared" si="2361"/>
        <v>0</v>
      </c>
      <c r="P613" s="57">
        <f t="shared" si="2361"/>
        <v>35000</v>
      </c>
      <c r="Q613" s="57">
        <f>M613+P613</f>
        <v>173888</v>
      </c>
      <c r="R613" s="57">
        <f>R614</f>
        <v>0</v>
      </c>
      <c r="S613" s="57">
        <f t="shared" ref="S613:W613" si="2362">S614</f>
        <v>0</v>
      </c>
      <c r="T613" s="57">
        <f t="shared" si="2362"/>
        <v>0</v>
      </c>
      <c r="U613" s="57">
        <f t="shared" si="2362"/>
        <v>35000</v>
      </c>
      <c r="V613" s="57">
        <f t="shared" si="2362"/>
        <v>0</v>
      </c>
      <c r="W613" s="57">
        <f t="shared" si="2362"/>
        <v>35000</v>
      </c>
      <c r="X613" s="57">
        <f>T613+W613</f>
        <v>35000</v>
      </c>
      <c r="Y613" s="57">
        <f>Y614</f>
        <v>0</v>
      </c>
      <c r="Z613" s="57">
        <f t="shared" ref="Z613:AD613" si="2363">Z614</f>
        <v>0</v>
      </c>
      <c r="AA613" s="57">
        <f t="shared" si="2363"/>
        <v>0</v>
      </c>
      <c r="AB613" s="57">
        <f t="shared" si="2363"/>
        <v>0</v>
      </c>
      <c r="AC613" s="57">
        <f t="shared" si="2363"/>
        <v>0</v>
      </c>
      <c r="AD613" s="57">
        <f t="shared" si="2363"/>
        <v>0</v>
      </c>
      <c r="AE613" s="57">
        <f>AA613+AD613</f>
        <v>0</v>
      </c>
      <c r="AF613" s="57">
        <f>AF614</f>
        <v>138888</v>
      </c>
      <c r="AG613" s="57">
        <f t="shared" ref="AG613:AJ613" si="2364">AG614</f>
        <v>0</v>
      </c>
      <c r="AH613" s="57">
        <f t="shared" si="2364"/>
        <v>138888</v>
      </c>
      <c r="AI613" s="57">
        <f t="shared" si="2364"/>
        <v>0</v>
      </c>
      <c r="AJ613" s="57">
        <f t="shared" si="2364"/>
        <v>0</v>
      </c>
      <c r="AK613" s="57">
        <f t="shared" ref="AK613" si="2365">AK614</f>
        <v>0</v>
      </c>
      <c r="AL613" s="57">
        <f>AH613+AK613</f>
        <v>138888</v>
      </c>
      <c r="AM613" s="57">
        <f>AM614</f>
        <v>0</v>
      </c>
      <c r="AN613" s="57">
        <f t="shared" ref="AN613:AR613" si="2366">AN614</f>
        <v>0</v>
      </c>
      <c r="AO613" s="57">
        <f t="shared" si="2366"/>
        <v>0</v>
      </c>
      <c r="AP613" s="57">
        <f t="shared" si="2366"/>
        <v>0</v>
      </c>
      <c r="AQ613" s="57">
        <f t="shared" si="2366"/>
        <v>0</v>
      </c>
      <c r="AR613" s="57">
        <f t="shared" si="2366"/>
        <v>0</v>
      </c>
      <c r="AS613" s="57">
        <f>AO613+AR613</f>
        <v>0</v>
      </c>
      <c r="AT613" s="57"/>
      <c r="AU613" s="301"/>
      <c r="AV613" s="301"/>
      <c r="AW613" s="264"/>
      <c r="AX613" s="264"/>
      <c r="AY613" s="264"/>
      <c r="AZ613" s="264"/>
      <c r="BE613" s="61"/>
    </row>
    <row r="614" spans="2:57" s="3" customFormat="1" ht="70.5" customHeight="1">
      <c r="B614" s="15">
        <v>2018</v>
      </c>
      <c r="C614" s="97">
        <v>8323</v>
      </c>
      <c r="D614" s="15">
        <v>2</v>
      </c>
      <c r="E614" s="15">
        <v>1</v>
      </c>
      <c r="F614" s="15">
        <v>3000</v>
      </c>
      <c r="G614" s="15">
        <v>3300</v>
      </c>
      <c r="H614" s="15">
        <v>339</v>
      </c>
      <c r="I614" s="15">
        <v>1</v>
      </c>
      <c r="J614" s="96" t="s">
        <v>451</v>
      </c>
      <c r="K614" s="18">
        <f>SUM(K615:K622)</f>
        <v>138888</v>
      </c>
      <c r="L614" s="18">
        <f t="shared" ref="L614:P614" si="2367">SUM(L615:L622)</f>
        <v>0</v>
      </c>
      <c r="M614" s="18">
        <f t="shared" si="2367"/>
        <v>138888</v>
      </c>
      <c r="N614" s="18">
        <f t="shared" si="2367"/>
        <v>35000</v>
      </c>
      <c r="O614" s="18">
        <f t="shared" si="2367"/>
        <v>0</v>
      </c>
      <c r="P614" s="18">
        <f t="shared" si="2367"/>
        <v>35000</v>
      </c>
      <c r="Q614" s="18">
        <f>M614+P614</f>
        <v>173888</v>
      </c>
      <c r="R614" s="18">
        <f>SUM(R615:R622)</f>
        <v>0</v>
      </c>
      <c r="S614" s="18">
        <f t="shared" ref="S614:W614" si="2368">SUM(S615:S622)</f>
        <v>0</v>
      </c>
      <c r="T614" s="18">
        <f t="shared" si="2368"/>
        <v>0</v>
      </c>
      <c r="U614" s="18">
        <f t="shared" si="2368"/>
        <v>35000</v>
      </c>
      <c r="V614" s="18">
        <f t="shared" si="2368"/>
        <v>0</v>
      </c>
      <c r="W614" s="18">
        <f t="shared" si="2368"/>
        <v>35000</v>
      </c>
      <c r="X614" s="18">
        <f>T614+W614</f>
        <v>35000</v>
      </c>
      <c r="Y614" s="18">
        <f>SUM(Y615:Y622)</f>
        <v>0</v>
      </c>
      <c r="Z614" s="18">
        <f t="shared" ref="Z614:AD614" si="2369">SUM(Z615:Z622)</f>
        <v>0</v>
      </c>
      <c r="AA614" s="18">
        <f t="shared" si="2369"/>
        <v>0</v>
      </c>
      <c r="AB614" s="18">
        <f t="shared" si="2369"/>
        <v>0</v>
      </c>
      <c r="AC614" s="18">
        <f t="shared" si="2369"/>
        <v>0</v>
      </c>
      <c r="AD614" s="18">
        <f t="shared" si="2369"/>
        <v>0</v>
      </c>
      <c r="AE614" s="18">
        <f>AA614+AD614</f>
        <v>0</v>
      </c>
      <c r="AF614" s="18">
        <f>SUM(AF615:AF622)</f>
        <v>138888</v>
      </c>
      <c r="AG614" s="18">
        <f t="shared" ref="AG614:AJ614" si="2370">SUM(AG615:AG622)</f>
        <v>0</v>
      </c>
      <c r="AH614" s="18">
        <f t="shared" si="2370"/>
        <v>138888</v>
      </c>
      <c r="AI614" s="18">
        <f t="shared" si="2370"/>
        <v>0</v>
      </c>
      <c r="AJ614" s="18">
        <f t="shared" si="2370"/>
        <v>0</v>
      </c>
      <c r="AK614" s="18">
        <f t="shared" ref="AK614" si="2371">SUM(AK615:AK622)</f>
        <v>0</v>
      </c>
      <c r="AL614" s="18">
        <f>AH614+AK614</f>
        <v>138888</v>
      </c>
      <c r="AM614" s="18">
        <f>SUM(AM615:AM622)</f>
        <v>0</v>
      </c>
      <c r="AN614" s="18">
        <f t="shared" ref="AN614:AR614" si="2372">SUM(AN615:AN622)</f>
        <v>0</v>
      </c>
      <c r="AO614" s="18">
        <f t="shared" si="2372"/>
        <v>0</v>
      </c>
      <c r="AP614" s="18">
        <f t="shared" si="2372"/>
        <v>0</v>
      </c>
      <c r="AQ614" s="18">
        <f t="shared" si="2372"/>
        <v>0</v>
      </c>
      <c r="AR614" s="18">
        <f t="shared" si="2372"/>
        <v>0</v>
      </c>
      <c r="AS614" s="18">
        <f>AO614+AR614</f>
        <v>0</v>
      </c>
      <c r="AT614" s="98" t="s">
        <v>441</v>
      </c>
      <c r="AU614" s="302"/>
      <c r="AV614" s="302"/>
      <c r="AW614" s="269"/>
      <c r="AX614" s="269"/>
      <c r="AY614" s="269"/>
      <c r="AZ614" s="269"/>
      <c r="BE614" s="91"/>
    </row>
    <row r="615" spans="2:57" s="3" customFormat="1" ht="70.5" hidden="1" customHeight="1">
      <c r="B615" s="15">
        <v>2018</v>
      </c>
      <c r="C615" s="62">
        <v>8323</v>
      </c>
      <c r="D615" s="15">
        <v>2</v>
      </c>
      <c r="E615" s="15">
        <v>1</v>
      </c>
      <c r="F615" s="15">
        <v>3000</v>
      </c>
      <c r="G615" s="15">
        <v>3300</v>
      </c>
      <c r="H615" s="15">
        <v>339</v>
      </c>
      <c r="I615" s="63"/>
      <c r="J615" s="117" t="s">
        <v>2134</v>
      </c>
      <c r="K615" s="17">
        <f t="shared" ref="K615" si="2373">ROUND(Q615*0.8,0)</f>
        <v>0</v>
      </c>
      <c r="L615" s="17">
        <v>0</v>
      </c>
      <c r="M615" s="18">
        <f t="shared" ref="M615:M617" si="2374">K615+L615</f>
        <v>0</v>
      </c>
      <c r="N615" s="17">
        <f t="shared" ref="N615:N622" si="2375">Q615-K615</f>
        <v>0</v>
      </c>
      <c r="O615" s="17">
        <v>0</v>
      </c>
      <c r="P615" s="18">
        <f t="shared" ref="P615:P617" si="2376">N615+O615</f>
        <v>0</v>
      </c>
      <c r="Q615" s="18">
        <v>0</v>
      </c>
      <c r="R615" s="17">
        <f t="shared" ref="R615" si="2377">ROUND(X615*0.8,0)</f>
        <v>0</v>
      </c>
      <c r="S615" s="17">
        <v>0</v>
      </c>
      <c r="T615" s="18">
        <f t="shared" ref="T615:T622" si="2378">R615+S615</f>
        <v>0</v>
      </c>
      <c r="U615" s="17">
        <f t="shared" ref="U615:U617" si="2379">X615-R615</f>
        <v>0</v>
      </c>
      <c r="V615" s="17">
        <v>0</v>
      </c>
      <c r="W615" s="18">
        <f t="shared" ref="W615:W622" si="2380">U615+V615</f>
        <v>0</v>
      </c>
      <c r="X615" s="18">
        <v>0</v>
      </c>
      <c r="Y615" s="17">
        <f t="shared" ref="Y615" si="2381">ROUND(AE615*0.8,0)</f>
        <v>0</v>
      </c>
      <c r="Z615" s="17">
        <v>0</v>
      </c>
      <c r="AA615" s="18">
        <f t="shared" ref="AA615:AA622" si="2382">Y615+Z615</f>
        <v>0</v>
      </c>
      <c r="AB615" s="17">
        <f t="shared" ref="AB615:AB617" si="2383">AE615-Y615</f>
        <v>0</v>
      </c>
      <c r="AC615" s="17">
        <v>0</v>
      </c>
      <c r="AD615" s="18">
        <f t="shared" ref="AD615:AD622" si="2384">AB615+AC615</f>
        <v>0</v>
      </c>
      <c r="AE615" s="18">
        <v>0</v>
      </c>
      <c r="AF615" s="17">
        <f t="shared" ref="AF615" si="2385">ROUND(AL615*0.8,0)</f>
        <v>0</v>
      </c>
      <c r="AG615" s="17">
        <v>0</v>
      </c>
      <c r="AH615" s="18">
        <f t="shared" ref="AH615:AH622" si="2386">AF615+AG615</f>
        <v>0</v>
      </c>
      <c r="AI615" s="17">
        <f t="shared" ref="AI615:AI617" si="2387">AL615-AF615</f>
        <v>0</v>
      </c>
      <c r="AJ615" s="17">
        <v>0</v>
      </c>
      <c r="AK615" s="18">
        <f t="shared" ref="AK615:AK622" si="2388">AI615+AJ615</f>
        <v>0</v>
      </c>
      <c r="AL615" s="18">
        <v>0</v>
      </c>
      <c r="AM615" s="17">
        <f t="shared" ref="AM615" si="2389">ROUND(AS615*0.8,0)</f>
        <v>0</v>
      </c>
      <c r="AN615" s="17">
        <v>0</v>
      </c>
      <c r="AO615" s="18">
        <f t="shared" ref="AO615:AO622" si="2390">AM615+AN615</f>
        <v>0</v>
      </c>
      <c r="AP615" s="17">
        <f t="shared" ref="AP615:AP617" si="2391">AS615-AM615</f>
        <v>0</v>
      </c>
      <c r="AQ615" s="17">
        <v>0</v>
      </c>
      <c r="AR615" s="18">
        <f t="shared" ref="AR615:AR622" si="2392">AP615+AQ615</f>
        <v>0</v>
      </c>
      <c r="AS615" s="18">
        <v>0</v>
      </c>
      <c r="AT615" s="18" t="s">
        <v>441</v>
      </c>
      <c r="AU615" s="322"/>
      <c r="AV615" s="291"/>
      <c r="AW615" s="266">
        <f>AZ615-AU615</f>
        <v>0</v>
      </c>
      <c r="AX615" s="266">
        <v>0</v>
      </c>
      <c r="AY615" s="266" t="e">
        <f>BB615-BE615</f>
        <v>#VALUE!</v>
      </c>
      <c r="AZ615" s="266">
        <v>0</v>
      </c>
      <c r="BE615" s="91" t="s">
        <v>79</v>
      </c>
    </row>
    <row r="616" spans="2:57" s="3" customFormat="1" ht="70.5" hidden="1" customHeight="1">
      <c r="B616" s="15">
        <v>2018</v>
      </c>
      <c r="C616" s="62">
        <v>8323</v>
      </c>
      <c r="D616" s="15">
        <v>2</v>
      </c>
      <c r="E616" s="15">
        <v>1</v>
      </c>
      <c r="F616" s="15">
        <v>3000</v>
      </c>
      <c r="G616" s="15">
        <v>3300</v>
      </c>
      <c r="H616" s="15">
        <v>339</v>
      </c>
      <c r="I616" s="63"/>
      <c r="J616" s="117" t="s">
        <v>2135</v>
      </c>
      <c r="K616" s="17">
        <f>ROUND(Q616*1,0)</f>
        <v>0</v>
      </c>
      <c r="L616" s="17">
        <v>0</v>
      </c>
      <c r="M616" s="18">
        <f t="shared" si="2374"/>
        <v>0</v>
      </c>
      <c r="N616" s="17">
        <f t="shared" si="2375"/>
        <v>0</v>
      </c>
      <c r="O616" s="17">
        <v>0</v>
      </c>
      <c r="P616" s="18">
        <f t="shared" si="2376"/>
        <v>0</v>
      </c>
      <c r="Q616" s="18"/>
      <c r="R616" s="17">
        <f>ROUND(X616*1,0)</f>
        <v>0</v>
      </c>
      <c r="S616" s="17">
        <v>0</v>
      </c>
      <c r="T616" s="18">
        <f t="shared" si="2378"/>
        <v>0</v>
      </c>
      <c r="U616" s="17">
        <f t="shared" si="2379"/>
        <v>0</v>
      </c>
      <c r="V616" s="17">
        <v>0</v>
      </c>
      <c r="W616" s="18">
        <f t="shared" si="2380"/>
        <v>0</v>
      </c>
      <c r="X616" s="18"/>
      <c r="Y616" s="17">
        <f>ROUND(AE616*1,0)</f>
        <v>0</v>
      </c>
      <c r="Z616" s="17">
        <v>0</v>
      </c>
      <c r="AA616" s="18">
        <f t="shared" si="2382"/>
        <v>0</v>
      </c>
      <c r="AB616" s="17">
        <f t="shared" si="2383"/>
        <v>0</v>
      </c>
      <c r="AC616" s="17">
        <v>0</v>
      </c>
      <c r="AD616" s="18">
        <f t="shared" si="2384"/>
        <v>0</v>
      </c>
      <c r="AE616" s="18"/>
      <c r="AF616" s="17">
        <f>ROUND(AL616*1,0)</f>
        <v>0</v>
      </c>
      <c r="AG616" s="17">
        <v>0</v>
      </c>
      <c r="AH616" s="18">
        <f t="shared" si="2386"/>
        <v>0</v>
      </c>
      <c r="AI616" s="17">
        <f t="shared" si="2387"/>
        <v>0</v>
      </c>
      <c r="AJ616" s="17">
        <v>0</v>
      </c>
      <c r="AK616" s="18">
        <f t="shared" si="2388"/>
        <v>0</v>
      </c>
      <c r="AL616" s="18"/>
      <c r="AM616" s="17">
        <f>ROUND(AS616*1,0)</f>
        <v>0</v>
      </c>
      <c r="AN616" s="17">
        <v>0</v>
      </c>
      <c r="AO616" s="18">
        <f t="shared" si="2390"/>
        <v>0</v>
      </c>
      <c r="AP616" s="17">
        <f t="shared" si="2391"/>
        <v>0</v>
      </c>
      <c r="AQ616" s="17">
        <v>0</v>
      </c>
      <c r="AR616" s="18">
        <f t="shared" si="2392"/>
        <v>0</v>
      </c>
      <c r="AS616" s="18"/>
      <c r="AT616" s="18" t="s">
        <v>441</v>
      </c>
      <c r="AU616" s="322"/>
      <c r="AV616" s="291"/>
      <c r="AW616" s="266">
        <f>AZ616-AU616</f>
        <v>0</v>
      </c>
      <c r="AX616" s="266">
        <v>0</v>
      </c>
      <c r="AY616" s="266" t="e">
        <f>BB616-BE616</f>
        <v>#VALUE!</v>
      </c>
      <c r="AZ616" s="266">
        <v>0</v>
      </c>
      <c r="BE616" s="91" t="s">
        <v>79</v>
      </c>
    </row>
    <row r="617" spans="2:57" s="3" customFormat="1" ht="70.5" hidden="1" customHeight="1">
      <c r="B617" s="15">
        <v>2018</v>
      </c>
      <c r="C617" s="62">
        <v>8323</v>
      </c>
      <c r="D617" s="15">
        <v>2</v>
      </c>
      <c r="E617" s="15">
        <v>1</v>
      </c>
      <c r="F617" s="15">
        <v>3000</v>
      </c>
      <c r="G617" s="15">
        <v>3300</v>
      </c>
      <c r="H617" s="15">
        <v>339</v>
      </c>
      <c r="I617" s="63"/>
      <c r="J617" s="117" t="s">
        <v>2136</v>
      </c>
      <c r="K617" s="17">
        <v>0</v>
      </c>
      <c r="L617" s="17">
        <f t="shared" ref="L617" si="2393">ROUND(Q617*0.8,0)</f>
        <v>0</v>
      </c>
      <c r="M617" s="18">
        <f t="shared" si="2374"/>
        <v>0</v>
      </c>
      <c r="N617" s="17">
        <f t="shared" si="2375"/>
        <v>0</v>
      </c>
      <c r="O617" s="17">
        <v>0</v>
      </c>
      <c r="P617" s="18">
        <f t="shared" si="2376"/>
        <v>0</v>
      </c>
      <c r="Q617" s="18">
        <v>0</v>
      </c>
      <c r="R617" s="17">
        <v>0</v>
      </c>
      <c r="S617" s="17">
        <f t="shared" ref="S617" si="2394">ROUND(X617*0.8,0)</f>
        <v>0</v>
      </c>
      <c r="T617" s="18">
        <f t="shared" si="2378"/>
        <v>0</v>
      </c>
      <c r="U617" s="17">
        <f t="shared" si="2379"/>
        <v>0</v>
      </c>
      <c r="V617" s="17">
        <v>0</v>
      </c>
      <c r="W617" s="18">
        <f t="shared" si="2380"/>
        <v>0</v>
      </c>
      <c r="X617" s="18">
        <v>0</v>
      </c>
      <c r="Y617" s="17">
        <v>0</v>
      </c>
      <c r="Z617" s="17">
        <f t="shared" ref="Z617" si="2395">ROUND(AE617*0.8,0)</f>
        <v>0</v>
      </c>
      <c r="AA617" s="18">
        <f t="shared" si="2382"/>
        <v>0</v>
      </c>
      <c r="AB617" s="17">
        <f t="shared" si="2383"/>
        <v>0</v>
      </c>
      <c r="AC617" s="17">
        <v>0</v>
      </c>
      <c r="AD617" s="18">
        <f t="shared" si="2384"/>
        <v>0</v>
      </c>
      <c r="AE617" s="18">
        <v>0</v>
      </c>
      <c r="AF617" s="17">
        <v>0</v>
      </c>
      <c r="AG617" s="17">
        <f t="shared" ref="AG617" si="2396">ROUND(AL617*0.8,0)</f>
        <v>0</v>
      </c>
      <c r="AH617" s="18">
        <f t="shared" si="2386"/>
        <v>0</v>
      </c>
      <c r="AI617" s="17">
        <f t="shared" si="2387"/>
        <v>0</v>
      </c>
      <c r="AJ617" s="17">
        <v>0</v>
      </c>
      <c r="AK617" s="18">
        <f t="shared" si="2388"/>
        <v>0</v>
      </c>
      <c r="AL617" s="18">
        <v>0</v>
      </c>
      <c r="AM617" s="17">
        <v>0</v>
      </c>
      <c r="AN617" s="17">
        <f t="shared" ref="AN617" si="2397">ROUND(AS617*0.8,0)</f>
        <v>0</v>
      </c>
      <c r="AO617" s="18">
        <f t="shared" si="2390"/>
        <v>0</v>
      </c>
      <c r="AP617" s="17">
        <f t="shared" si="2391"/>
        <v>0</v>
      </c>
      <c r="AQ617" s="17">
        <v>0</v>
      </c>
      <c r="AR617" s="18">
        <f t="shared" si="2392"/>
        <v>0</v>
      </c>
      <c r="AS617" s="18">
        <v>0</v>
      </c>
      <c r="AT617" s="18" t="s">
        <v>441</v>
      </c>
      <c r="AU617" s="322"/>
      <c r="AV617" s="291"/>
      <c r="AW617" s="266">
        <f>AZ617-AU617</f>
        <v>0</v>
      </c>
      <c r="AX617" s="266">
        <v>0</v>
      </c>
      <c r="AY617" s="266" t="e">
        <f>BB617-BE617</f>
        <v>#VALUE!</v>
      </c>
      <c r="AZ617" s="266">
        <v>0</v>
      </c>
      <c r="BE617" s="108" t="s">
        <v>401</v>
      </c>
    </row>
    <row r="618" spans="2:57" s="3" customFormat="1" ht="70.5" customHeight="1">
      <c r="B618" s="15">
        <v>2018</v>
      </c>
      <c r="C618" s="62">
        <v>8323</v>
      </c>
      <c r="D618" s="15">
        <v>2</v>
      </c>
      <c r="E618" s="15">
        <v>1</v>
      </c>
      <c r="F618" s="15">
        <v>3000</v>
      </c>
      <c r="G618" s="15">
        <v>3300</v>
      </c>
      <c r="H618" s="15">
        <v>339</v>
      </c>
      <c r="I618" s="63"/>
      <c r="J618" s="117" t="s">
        <v>2137</v>
      </c>
      <c r="K618" s="17">
        <f>'[1]AFF 2018'!AJ$791</f>
        <v>138888</v>
      </c>
      <c r="L618" s="17">
        <f>'[1]AFF 2018'!AK$791</f>
        <v>0</v>
      </c>
      <c r="M618" s="18">
        <f t="shared" ref="M618" si="2398">K618+L618</f>
        <v>138888</v>
      </c>
      <c r="N618" s="17">
        <f>'[1]AFF 2018'!AM$791</f>
        <v>0</v>
      </c>
      <c r="O618" s="17">
        <f>'[1]AFF 2018'!AN$791</f>
        <v>0</v>
      </c>
      <c r="P618" s="18">
        <f t="shared" ref="P618" si="2399">N618+O618</f>
        <v>0</v>
      </c>
      <c r="Q618" s="18">
        <f t="shared" ref="Q618:Q620" si="2400">M618+P618</f>
        <v>138888</v>
      </c>
      <c r="R618" s="17">
        <f>'[1]AFF 2018'!AQ$791</f>
        <v>0</v>
      </c>
      <c r="S618" s="17">
        <f>'[1]AFF 2018'!AR$791</f>
        <v>0</v>
      </c>
      <c r="T618" s="18">
        <f t="shared" si="2378"/>
        <v>0</v>
      </c>
      <c r="U618" s="17">
        <f>'[1]AFF 2018'!AT$791</f>
        <v>0</v>
      </c>
      <c r="V618" s="17">
        <f>'[1]AFF 2018'!AU$791</f>
        <v>0</v>
      </c>
      <c r="W618" s="18">
        <f t="shared" si="2380"/>
        <v>0</v>
      </c>
      <c r="X618" s="18">
        <f t="shared" ref="X618:X620" si="2401">T618+W618</f>
        <v>0</v>
      </c>
      <c r="Y618" s="17">
        <f>'[1]AFF 2018'!BL$791</f>
        <v>0</v>
      </c>
      <c r="Z618" s="17">
        <f>'[1]AFF 2018'!BM$791</f>
        <v>0</v>
      </c>
      <c r="AA618" s="18">
        <f t="shared" si="2382"/>
        <v>0</v>
      </c>
      <c r="AB618" s="17">
        <f>'[1]AFF 2018'!BO$791</f>
        <v>0</v>
      </c>
      <c r="AC618" s="17">
        <f>'[1]AFF 2018'!BP$791</f>
        <v>0</v>
      </c>
      <c r="AD618" s="18">
        <f t="shared" si="2384"/>
        <v>0</v>
      </c>
      <c r="AE618" s="18">
        <f t="shared" ref="AE618:AE620" si="2402">AA618+AD618</f>
        <v>0</v>
      </c>
      <c r="AF618" s="17">
        <f>'[1]AFF 2018'!$BE$791</f>
        <v>138888</v>
      </c>
      <c r="AG618" s="17">
        <f>'[1]AFF 2018'!$BF$791</f>
        <v>0</v>
      </c>
      <c r="AH618" s="18">
        <f t="shared" si="2386"/>
        <v>138888</v>
      </c>
      <c r="AI618" s="17">
        <f>'[1]AFF 2018'!$BH$791</f>
        <v>0</v>
      </c>
      <c r="AJ618" s="17">
        <f>'[1]AFF 2018'!$BI$791</f>
        <v>0</v>
      </c>
      <c r="AK618" s="18">
        <f t="shared" si="2388"/>
        <v>0</v>
      </c>
      <c r="AL618" s="18">
        <f t="shared" ref="AL618:AL620" si="2403">AH618+AK618</f>
        <v>138888</v>
      </c>
      <c r="AM618" s="17">
        <f t="shared" ref="AM618:AN620" si="2404">K618-R618-Y618-AF618</f>
        <v>0</v>
      </c>
      <c r="AN618" s="17">
        <f t="shared" si="2404"/>
        <v>0</v>
      </c>
      <c r="AO618" s="18">
        <f t="shared" si="2390"/>
        <v>0</v>
      </c>
      <c r="AP618" s="17">
        <f t="shared" ref="AP618:AQ620" si="2405">N618-U618-AB618-AI618</f>
        <v>0</v>
      </c>
      <c r="AQ618" s="17">
        <f t="shared" si="2405"/>
        <v>0</v>
      </c>
      <c r="AR618" s="18">
        <f t="shared" si="2392"/>
        <v>0</v>
      </c>
      <c r="AS618" s="18">
        <f t="shared" ref="AS618:AS620" si="2406">AO618+AR618</f>
        <v>0</v>
      </c>
      <c r="AT618" s="18" t="s">
        <v>441</v>
      </c>
      <c r="AU618" s="322">
        <v>138</v>
      </c>
      <c r="AV618" s="291">
        <v>0</v>
      </c>
      <c r="AW618" s="266">
        <f>'[1]AFF 2018'!$CI$791</f>
        <v>0</v>
      </c>
      <c r="AX618" s="266">
        <f>'[1]AFF 2018'!$CJ$791</f>
        <v>0</v>
      </c>
      <c r="AY618" s="266">
        <f>'[1]AFF 2018'!$CM$791</f>
        <v>-138</v>
      </c>
      <c r="AZ618" s="266">
        <f>'[1]AFF 2018'!$CN$791</f>
        <v>0</v>
      </c>
      <c r="BE618" s="91" t="s">
        <v>79</v>
      </c>
    </row>
    <row r="619" spans="2:57" s="3" customFormat="1" ht="39.75" hidden="1" customHeight="1">
      <c r="B619" s="15">
        <v>2018</v>
      </c>
      <c r="C619" s="62">
        <v>8323</v>
      </c>
      <c r="D619" s="15">
        <v>2</v>
      </c>
      <c r="E619" s="15">
        <v>1</v>
      </c>
      <c r="F619" s="15">
        <v>3000</v>
      </c>
      <c r="G619" s="15">
        <v>3300</v>
      </c>
      <c r="H619" s="15">
        <v>339</v>
      </c>
      <c r="I619" s="63"/>
      <c r="J619" s="117" t="s">
        <v>2141</v>
      </c>
      <c r="K619" s="17">
        <v>0</v>
      </c>
      <c r="L619" s="17">
        <v>0</v>
      </c>
      <c r="M619" s="18">
        <f t="shared" ref="M619:M622" si="2407">K619+L619</f>
        <v>0</v>
      </c>
      <c r="N619" s="17">
        <v>0</v>
      </c>
      <c r="O619" s="17">
        <v>0</v>
      </c>
      <c r="P619" s="18">
        <f t="shared" ref="P619:P622" si="2408">N619+O619</f>
        <v>0</v>
      </c>
      <c r="Q619" s="18">
        <f t="shared" si="2400"/>
        <v>0</v>
      </c>
      <c r="R619" s="17">
        <v>0</v>
      </c>
      <c r="S619" s="17">
        <v>0</v>
      </c>
      <c r="T619" s="18">
        <f t="shared" si="2378"/>
        <v>0</v>
      </c>
      <c r="U619" s="17">
        <v>0</v>
      </c>
      <c r="V619" s="17">
        <v>0</v>
      </c>
      <c r="W619" s="18">
        <f t="shared" si="2380"/>
        <v>0</v>
      </c>
      <c r="X619" s="18">
        <f t="shared" si="2401"/>
        <v>0</v>
      </c>
      <c r="Y619" s="17">
        <v>0</v>
      </c>
      <c r="Z619" s="17">
        <v>0</v>
      </c>
      <c r="AA619" s="18">
        <f t="shared" si="2382"/>
        <v>0</v>
      </c>
      <c r="AB619" s="17">
        <v>0</v>
      </c>
      <c r="AC619" s="17">
        <v>0</v>
      </c>
      <c r="AD619" s="18">
        <f t="shared" si="2384"/>
        <v>0</v>
      </c>
      <c r="AE619" s="18">
        <f t="shared" si="2402"/>
        <v>0</v>
      </c>
      <c r="AF619" s="17">
        <v>0</v>
      </c>
      <c r="AG619" s="17">
        <v>0</v>
      </c>
      <c r="AH619" s="18">
        <f t="shared" si="2386"/>
        <v>0</v>
      </c>
      <c r="AI619" s="17">
        <v>0</v>
      </c>
      <c r="AJ619" s="17">
        <v>0</v>
      </c>
      <c r="AK619" s="18">
        <f t="shared" si="2388"/>
        <v>0</v>
      </c>
      <c r="AL619" s="18">
        <f t="shared" si="2403"/>
        <v>0</v>
      </c>
      <c r="AM619" s="17">
        <f t="shared" si="2404"/>
        <v>0</v>
      </c>
      <c r="AN619" s="17">
        <f t="shared" si="2404"/>
        <v>0</v>
      </c>
      <c r="AO619" s="18">
        <f t="shared" si="2390"/>
        <v>0</v>
      </c>
      <c r="AP619" s="17">
        <f t="shared" si="2405"/>
        <v>0</v>
      </c>
      <c r="AQ619" s="17">
        <f t="shared" si="2405"/>
        <v>0</v>
      </c>
      <c r="AR619" s="18">
        <f t="shared" si="2392"/>
        <v>0</v>
      </c>
      <c r="AS619" s="18">
        <f t="shared" si="2406"/>
        <v>0</v>
      </c>
      <c r="AT619" s="18" t="s">
        <v>441</v>
      </c>
      <c r="AU619" s="322"/>
      <c r="AV619" s="291"/>
      <c r="AW619" s="266">
        <v>0</v>
      </c>
      <c r="AX619" s="266">
        <v>0</v>
      </c>
      <c r="AY619" s="266">
        <v>0</v>
      </c>
      <c r="AZ619" s="266">
        <v>0</v>
      </c>
      <c r="BE619" s="65" t="s">
        <v>31</v>
      </c>
    </row>
    <row r="620" spans="2:57" s="3" customFormat="1" ht="70.5" customHeight="1">
      <c r="B620" s="15">
        <v>2018</v>
      </c>
      <c r="C620" s="62">
        <v>8323</v>
      </c>
      <c r="D620" s="15">
        <v>2</v>
      </c>
      <c r="E620" s="15">
        <v>1</v>
      </c>
      <c r="F620" s="15">
        <v>3000</v>
      </c>
      <c r="G620" s="15">
        <v>3300</v>
      </c>
      <c r="H620" s="15">
        <v>339</v>
      </c>
      <c r="I620" s="63"/>
      <c r="J620" s="117" t="s">
        <v>2140</v>
      </c>
      <c r="K620" s="17">
        <f>'[1]AFF 2018'!AJ$793</f>
        <v>0</v>
      </c>
      <c r="L620" s="17">
        <f>'[1]AFF 2018'!AK$793</f>
        <v>0</v>
      </c>
      <c r="M620" s="18">
        <f t="shared" si="2407"/>
        <v>0</v>
      </c>
      <c r="N620" s="17">
        <f>'[1]AFF 2018'!AM$793</f>
        <v>35000</v>
      </c>
      <c r="O620" s="17">
        <f>'[1]AFF 2018'!AN$793</f>
        <v>0</v>
      </c>
      <c r="P620" s="18">
        <f t="shared" si="2408"/>
        <v>35000</v>
      </c>
      <c r="Q620" s="18">
        <f t="shared" si="2400"/>
        <v>35000</v>
      </c>
      <c r="R620" s="17">
        <f>'[1]AFF 2018'!AQ$793</f>
        <v>0</v>
      </c>
      <c r="S620" s="17">
        <f>'[1]AFF 2018'!AR$793</f>
        <v>0</v>
      </c>
      <c r="T620" s="18">
        <f t="shared" si="2378"/>
        <v>0</v>
      </c>
      <c r="U620" s="17">
        <f>'[1]AFF 2018'!AT$793</f>
        <v>35000</v>
      </c>
      <c r="V620" s="17">
        <f>'[1]AFF 2018'!AU$793</f>
        <v>0</v>
      </c>
      <c r="W620" s="18">
        <f t="shared" si="2380"/>
        <v>35000</v>
      </c>
      <c r="X620" s="18">
        <f t="shared" si="2401"/>
        <v>35000</v>
      </c>
      <c r="Y620" s="17">
        <f>'[1]AFF 2018'!BL$793</f>
        <v>0</v>
      </c>
      <c r="Z620" s="17">
        <f>'[1]AFF 2018'!BM$793</f>
        <v>0</v>
      </c>
      <c r="AA620" s="18">
        <f t="shared" si="2382"/>
        <v>0</v>
      </c>
      <c r="AB620" s="17">
        <f>'[1]AFF 2018'!BO$793</f>
        <v>0</v>
      </c>
      <c r="AC620" s="17">
        <f>'[1]AFF 2018'!BP$793</f>
        <v>0</v>
      </c>
      <c r="AD620" s="18">
        <f t="shared" si="2384"/>
        <v>0</v>
      </c>
      <c r="AE620" s="18">
        <f t="shared" si="2402"/>
        <v>0</v>
      </c>
      <c r="AF620" s="17">
        <f>'[1]AFF 2018'!$BE$793</f>
        <v>0</v>
      </c>
      <c r="AG620" s="17">
        <f>'[1]AFF 2018'!$BF$793</f>
        <v>0</v>
      </c>
      <c r="AH620" s="18">
        <f t="shared" si="2386"/>
        <v>0</v>
      </c>
      <c r="AI620" s="17">
        <f>'[1]AFF 2018'!$BH$793</f>
        <v>0</v>
      </c>
      <c r="AJ620" s="17">
        <f>'[1]AFF 2018'!$BI$793</f>
        <v>0</v>
      </c>
      <c r="AK620" s="18">
        <f t="shared" si="2388"/>
        <v>0</v>
      </c>
      <c r="AL620" s="18">
        <f t="shared" si="2403"/>
        <v>0</v>
      </c>
      <c r="AM620" s="17">
        <f t="shared" si="2404"/>
        <v>0</v>
      </c>
      <c r="AN620" s="17">
        <f t="shared" si="2404"/>
        <v>0</v>
      </c>
      <c r="AO620" s="18">
        <f t="shared" si="2390"/>
        <v>0</v>
      </c>
      <c r="AP620" s="17">
        <f t="shared" si="2405"/>
        <v>0</v>
      </c>
      <c r="AQ620" s="17">
        <f t="shared" si="2405"/>
        <v>0</v>
      </c>
      <c r="AR620" s="18">
        <f t="shared" si="2392"/>
        <v>0</v>
      </c>
      <c r="AS620" s="18">
        <f t="shared" si="2406"/>
        <v>0</v>
      </c>
      <c r="AT620" s="18" t="s">
        <v>441</v>
      </c>
      <c r="AU620" s="322">
        <v>5</v>
      </c>
      <c r="AV620" s="291">
        <v>0</v>
      </c>
      <c r="AW620" s="266">
        <f>'[1]AFF 2018'!$CI$793</f>
        <v>5</v>
      </c>
      <c r="AX620" s="266">
        <f>'[1]AFF 2018'!$CJ$793</f>
        <v>0</v>
      </c>
      <c r="AY620" s="266">
        <f>'[1]AFF 2018'!$CM$793</f>
        <v>0</v>
      </c>
      <c r="AZ620" s="266">
        <f>'[1]AFF 2018'!$CN$793</f>
        <v>0</v>
      </c>
      <c r="BE620" s="65" t="s">
        <v>31</v>
      </c>
    </row>
    <row r="621" spans="2:57" s="3" customFormat="1" ht="70.5" hidden="1" customHeight="1">
      <c r="B621" s="15">
        <v>2018</v>
      </c>
      <c r="C621" s="62">
        <v>8323</v>
      </c>
      <c r="D621" s="15">
        <v>2</v>
      </c>
      <c r="E621" s="15">
        <v>1</v>
      </c>
      <c r="F621" s="15">
        <v>3000</v>
      </c>
      <c r="G621" s="15">
        <v>3300</v>
      </c>
      <c r="H621" s="15">
        <v>339</v>
      </c>
      <c r="I621" s="63"/>
      <c r="J621" s="117" t="s">
        <v>2139</v>
      </c>
      <c r="K621" s="17">
        <v>0</v>
      </c>
      <c r="L621" s="17">
        <v>0</v>
      </c>
      <c r="M621" s="18">
        <f t="shared" si="2407"/>
        <v>0</v>
      </c>
      <c r="N621" s="17">
        <f t="shared" si="2375"/>
        <v>0</v>
      </c>
      <c r="O621" s="17">
        <v>0</v>
      </c>
      <c r="P621" s="18">
        <f t="shared" si="2408"/>
        <v>0</v>
      </c>
      <c r="Q621" s="18">
        <v>0</v>
      </c>
      <c r="R621" s="17">
        <v>0</v>
      </c>
      <c r="S621" s="17">
        <v>0</v>
      </c>
      <c r="T621" s="18">
        <f t="shared" si="2378"/>
        <v>0</v>
      </c>
      <c r="U621" s="17">
        <f t="shared" ref="U621:U622" si="2409">X621-R621</f>
        <v>0</v>
      </c>
      <c r="V621" s="17">
        <v>0</v>
      </c>
      <c r="W621" s="18">
        <f t="shared" si="2380"/>
        <v>0</v>
      </c>
      <c r="X621" s="18">
        <v>0</v>
      </c>
      <c r="Y621" s="17">
        <v>0</v>
      </c>
      <c r="Z621" s="17">
        <v>0</v>
      </c>
      <c r="AA621" s="18">
        <f t="shared" si="2382"/>
        <v>0</v>
      </c>
      <c r="AB621" s="17">
        <f t="shared" ref="AB621:AB622" si="2410">AE621-Y621</f>
        <v>0</v>
      </c>
      <c r="AC621" s="17">
        <v>0</v>
      </c>
      <c r="AD621" s="18">
        <f t="shared" si="2384"/>
        <v>0</v>
      </c>
      <c r="AE621" s="18">
        <v>0</v>
      </c>
      <c r="AF621" s="17">
        <v>0</v>
      </c>
      <c r="AG621" s="17">
        <v>0</v>
      </c>
      <c r="AH621" s="18">
        <f t="shared" si="2386"/>
        <v>0</v>
      </c>
      <c r="AI621" s="17">
        <f t="shared" ref="AI621:AI622" si="2411">AL621-AF621</f>
        <v>0</v>
      </c>
      <c r="AJ621" s="17">
        <v>0</v>
      </c>
      <c r="AK621" s="18">
        <f t="shared" si="2388"/>
        <v>0</v>
      </c>
      <c r="AL621" s="18">
        <v>0</v>
      </c>
      <c r="AM621" s="17">
        <v>0</v>
      </c>
      <c r="AN621" s="17">
        <v>0</v>
      </c>
      <c r="AO621" s="18">
        <f t="shared" si="2390"/>
        <v>0</v>
      </c>
      <c r="AP621" s="17">
        <f t="shared" ref="AP621:AP622" si="2412">AS621-AM621</f>
        <v>0</v>
      </c>
      <c r="AQ621" s="17">
        <v>0</v>
      </c>
      <c r="AR621" s="18">
        <f t="shared" si="2392"/>
        <v>0</v>
      </c>
      <c r="AS621" s="18">
        <v>0</v>
      </c>
      <c r="AT621" s="18" t="s">
        <v>441</v>
      </c>
      <c r="AU621" s="322"/>
      <c r="AV621" s="291"/>
      <c r="AW621" s="266">
        <f>AZ621-AU621</f>
        <v>0</v>
      </c>
      <c r="AX621" s="266">
        <v>0</v>
      </c>
      <c r="AY621" s="266" t="e">
        <f>BB621-BE621</f>
        <v>#VALUE!</v>
      </c>
      <c r="AZ621" s="266">
        <v>0</v>
      </c>
      <c r="BE621" s="65" t="s">
        <v>31</v>
      </c>
    </row>
    <row r="622" spans="2:57" s="3" customFormat="1" ht="70.5" hidden="1" customHeight="1">
      <c r="B622" s="15">
        <v>2018</v>
      </c>
      <c r="C622" s="62">
        <v>8323</v>
      </c>
      <c r="D622" s="15">
        <v>2</v>
      </c>
      <c r="E622" s="15">
        <v>1</v>
      </c>
      <c r="F622" s="15">
        <v>3000</v>
      </c>
      <c r="G622" s="15">
        <v>3300</v>
      </c>
      <c r="H622" s="15">
        <v>339</v>
      </c>
      <c r="I622" s="63"/>
      <c r="J622" s="117" t="s">
        <v>2138</v>
      </c>
      <c r="K622" s="17">
        <v>0</v>
      </c>
      <c r="L622" s="17">
        <v>0</v>
      </c>
      <c r="M622" s="18">
        <f t="shared" si="2407"/>
        <v>0</v>
      </c>
      <c r="N622" s="17">
        <f t="shared" si="2375"/>
        <v>0</v>
      </c>
      <c r="O622" s="17">
        <v>0</v>
      </c>
      <c r="P622" s="18">
        <f t="shared" si="2408"/>
        <v>0</v>
      </c>
      <c r="Q622" s="18">
        <v>0</v>
      </c>
      <c r="R622" s="17">
        <v>0</v>
      </c>
      <c r="S622" s="17">
        <v>0</v>
      </c>
      <c r="T622" s="18">
        <f t="shared" si="2378"/>
        <v>0</v>
      </c>
      <c r="U622" s="17">
        <f t="shared" si="2409"/>
        <v>0</v>
      </c>
      <c r="V622" s="17">
        <v>0</v>
      </c>
      <c r="W622" s="18">
        <f t="shared" si="2380"/>
        <v>0</v>
      </c>
      <c r="X622" s="18">
        <v>0</v>
      </c>
      <c r="Y622" s="17">
        <v>0</v>
      </c>
      <c r="Z622" s="17">
        <v>0</v>
      </c>
      <c r="AA622" s="18">
        <f t="shared" si="2382"/>
        <v>0</v>
      </c>
      <c r="AB622" s="17">
        <f t="shared" si="2410"/>
        <v>0</v>
      </c>
      <c r="AC622" s="17">
        <v>0</v>
      </c>
      <c r="AD622" s="18">
        <f t="shared" si="2384"/>
        <v>0</v>
      </c>
      <c r="AE622" s="18">
        <v>0</v>
      </c>
      <c r="AF622" s="17">
        <v>0</v>
      </c>
      <c r="AG622" s="17">
        <v>0</v>
      </c>
      <c r="AH622" s="18">
        <f t="shared" si="2386"/>
        <v>0</v>
      </c>
      <c r="AI622" s="17">
        <f t="shared" si="2411"/>
        <v>0</v>
      </c>
      <c r="AJ622" s="17">
        <v>0</v>
      </c>
      <c r="AK622" s="18">
        <f t="shared" si="2388"/>
        <v>0</v>
      </c>
      <c r="AL622" s="18">
        <v>0</v>
      </c>
      <c r="AM622" s="17">
        <v>0</v>
      </c>
      <c r="AN622" s="17">
        <v>0</v>
      </c>
      <c r="AO622" s="18">
        <f t="shared" si="2390"/>
        <v>0</v>
      </c>
      <c r="AP622" s="17">
        <f t="shared" si="2412"/>
        <v>0</v>
      </c>
      <c r="AQ622" s="17">
        <v>0</v>
      </c>
      <c r="AR622" s="18">
        <f t="shared" si="2392"/>
        <v>0</v>
      </c>
      <c r="AS622" s="18">
        <v>0</v>
      </c>
      <c r="AT622" s="18" t="s">
        <v>441</v>
      </c>
      <c r="AU622" s="322"/>
      <c r="AV622" s="291"/>
      <c r="AW622" s="266">
        <f>AZ622-AU622</f>
        <v>0</v>
      </c>
      <c r="AX622" s="266">
        <v>0</v>
      </c>
      <c r="AY622" s="266" t="e">
        <f>BB622-BE622</f>
        <v>#VALUE!</v>
      </c>
      <c r="AZ622" s="266">
        <v>0</v>
      </c>
      <c r="BE622" s="65" t="s">
        <v>31</v>
      </c>
    </row>
    <row r="623" spans="2:57" s="3" customFormat="1" ht="70.5" hidden="1" customHeight="1">
      <c r="B623" s="47">
        <v>2018</v>
      </c>
      <c r="C623" s="48">
        <v>8323</v>
      </c>
      <c r="D623" s="47">
        <v>2</v>
      </c>
      <c r="E623" s="47">
        <v>1</v>
      </c>
      <c r="F623" s="47">
        <v>3000</v>
      </c>
      <c r="G623" s="47">
        <v>3600</v>
      </c>
      <c r="H623" s="47"/>
      <c r="I623" s="47"/>
      <c r="J623" s="49" t="s">
        <v>171</v>
      </c>
      <c r="K623" s="50">
        <f>K624+K631</f>
        <v>0</v>
      </c>
      <c r="L623" s="50">
        <f t="shared" ref="L623:P623" si="2413">L624+L631</f>
        <v>0</v>
      </c>
      <c r="M623" s="50">
        <f t="shared" si="2413"/>
        <v>0</v>
      </c>
      <c r="N623" s="50">
        <f t="shared" si="2413"/>
        <v>0</v>
      </c>
      <c r="O623" s="50">
        <f t="shared" si="2413"/>
        <v>0</v>
      </c>
      <c r="P623" s="50">
        <f t="shared" si="2413"/>
        <v>0</v>
      </c>
      <c r="Q623" s="50">
        <f>M623+P623</f>
        <v>0</v>
      </c>
      <c r="R623" s="50">
        <f>R624+R631</f>
        <v>0</v>
      </c>
      <c r="S623" s="50">
        <f t="shared" ref="S623:W623" si="2414">S624+S631</f>
        <v>0</v>
      </c>
      <c r="T623" s="50">
        <f t="shared" si="2414"/>
        <v>0</v>
      </c>
      <c r="U623" s="50">
        <f t="shared" si="2414"/>
        <v>0</v>
      </c>
      <c r="V623" s="50">
        <f t="shared" si="2414"/>
        <v>0</v>
      </c>
      <c r="W623" s="50">
        <f t="shared" si="2414"/>
        <v>0</v>
      </c>
      <c r="X623" s="50">
        <f>T623+W623</f>
        <v>0</v>
      </c>
      <c r="Y623" s="50">
        <f>Y624+Y631</f>
        <v>0</v>
      </c>
      <c r="Z623" s="50">
        <f t="shared" ref="Z623:AD623" si="2415">Z624+Z631</f>
        <v>0</v>
      </c>
      <c r="AA623" s="50">
        <f t="shared" si="2415"/>
        <v>0</v>
      </c>
      <c r="AB623" s="50">
        <f t="shared" si="2415"/>
        <v>0</v>
      </c>
      <c r="AC623" s="50">
        <f t="shared" si="2415"/>
        <v>0</v>
      </c>
      <c r="AD623" s="50">
        <f t="shared" si="2415"/>
        <v>0</v>
      </c>
      <c r="AE623" s="50">
        <f>AA623+AD623</f>
        <v>0</v>
      </c>
      <c r="AF623" s="50">
        <f>AF624+AF631</f>
        <v>0</v>
      </c>
      <c r="AG623" s="50">
        <f t="shared" ref="AG623:AJ623" si="2416">AG624+AG631</f>
        <v>0</v>
      </c>
      <c r="AH623" s="50">
        <f t="shared" si="2416"/>
        <v>0</v>
      </c>
      <c r="AI623" s="50">
        <f t="shared" si="2416"/>
        <v>0</v>
      </c>
      <c r="AJ623" s="50">
        <f t="shared" si="2416"/>
        <v>0</v>
      </c>
      <c r="AK623" s="50">
        <f t="shared" ref="AK623" si="2417">AK624+AK631</f>
        <v>0</v>
      </c>
      <c r="AL623" s="50">
        <f>AH623+AK623</f>
        <v>0</v>
      </c>
      <c r="AM623" s="50">
        <f>AM624+AM631</f>
        <v>0</v>
      </c>
      <c r="AN623" s="50">
        <f t="shared" ref="AN623:AR623" si="2418">AN624+AN631</f>
        <v>0</v>
      </c>
      <c r="AO623" s="50">
        <f t="shared" si="2418"/>
        <v>0</v>
      </c>
      <c r="AP623" s="50">
        <f t="shared" si="2418"/>
        <v>0</v>
      </c>
      <c r="AQ623" s="50">
        <f t="shared" si="2418"/>
        <v>0</v>
      </c>
      <c r="AR623" s="50">
        <f t="shared" si="2418"/>
        <v>0</v>
      </c>
      <c r="AS623" s="50">
        <f>AO623+AR623</f>
        <v>0</v>
      </c>
      <c r="AT623" s="50"/>
      <c r="AU623" s="292"/>
      <c r="AV623" s="288"/>
      <c r="AW623" s="263">
        <f t="shared" ref="AW623:AZ623" si="2419">AW624+AW631</f>
        <v>0</v>
      </c>
      <c r="AX623" s="263">
        <f t="shared" si="2419"/>
        <v>0</v>
      </c>
      <c r="AY623" s="263" t="e">
        <f t="shared" si="2419"/>
        <v>#VALUE!</v>
      </c>
      <c r="AZ623" s="263">
        <f t="shared" si="2419"/>
        <v>0</v>
      </c>
      <c r="BE623" s="52"/>
    </row>
    <row r="624" spans="2:57" s="3" customFormat="1" ht="70.5" hidden="1" customHeight="1">
      <c r="B624" s="101">
        <v>2018</v>
      </c>
      <c r="C624" s="102">
        <v>8323</v>
      </c>
      <c r="D624" s="101">
        <v>2</v>
      </c>
      <c r="E624" s="101">
        <v>1</v>
      </c>
      <c r="F624" s="101">
        <v>3000</v>
      </c>
      <c r="G624" s="101">
        <v>3600</v>
      </c>
      <c r="H624" s="101">
        <v>361</v>
      </c>
      <c r="I624" s="101"/>
      <c r="J624" s="103" t="s">
        <v>82</v>
      </c>
      <c r="K624" s="57">
        <f>K625</f>
        <v>0</v>
      </c>
      <c r="L624" s="57">
        <f t="shared" ref="L624:P624" si="2420">L625</f>
        <v>0</v>
      </c>
      <c r="M624" s="57">
        <f t="shared" si="2420"/>
        <v>0</v>
      </c>
      <c r="N624" s="57">
        <f t="shared" si="2420"/>
        <v>0</v>
      </c>
      <c r="O624" s="57">
        <f t="shared" si="2420"/>
        <v>0</v>
      </c>
      <c r="P624" s="57">
        <f t="shared" si="2420"/>
        <v>0</v>
      </c>
      <c r="Q624" s="57">
        <f>M624+P624</f>
        <v>0</v>
      </c>
      <c r="R624" s="57">
        <f>R625</f>
        <v>0</v>
      </c>
      <c r="S624" s="57">
        <f t="shared" ref="S624:W624" si="2421">S625</f>
        <v>0</v>
      </c>
      <c r="T624" s="57">
        <f t="shared" si="2421"/>
        <v>0</v>
      </c>
      <c r="U624" s="57">
        <f t="shared" si="2421"/>
        <v>0</v>
      </c>
      <c r="V624" s="57">
        <f t="shared" si="2421"/>
        <v>0</v>
      </c>
      <c r="W624" s="57">
        <f t="shared" si="2421"/>
        <v>0</v>
      </c>
      <c r="X624" s="57">
        <f>T624+W624</f>
        <v>0</v>
      </c>
      <c r="Y624" s="57">
        <f>Y625</f>
        <v>0</v>
      </c>
      <c r="Z624" s="57">
        <f t="shared" ref="Z624:AD624" si="2422">Z625</f>
        <v>0</v>
      </c>
      <c r="AA624" s="57">
        <f t="shared" si="2422"/>
        <v>0</v>
      </c>
      <c r="AB624" s="57">
        <f t="shared" si="2422"/>
        <v>0</v>
      </c>
      <c r="AC624" s="57">
        <f t="shared" si="2422"/>
        <v>0</v>
      </c>
      <c r="AD624" s="57">
        <f t="shared" si="2422"/>
        <v>0</v>
      </c>
      <c r="AE624" s="57">
        <f>AA624+AD624</f>
        <v>0</v>
      </c>
      <c r="AF624" s="57">
        <f>AF625</f>
        <v>0</v>
      </c>
      <c r="AG624" s="57">
        <f t="shared" ref="AG624:AJ624" si="2423">AG625</f>
        <v>0</v>
      </c>
      <c r="AH624" s="57">
        <f t="shared" si="2423"/>
        <v>0</v>
      </c>
      <c r="AI624" s="57">
        <f t="shared" si="2423"/>
        <v>0</v>
      </c>
      <c r="AJ624" s="57">
        <f t="shared" si="2423"/>
        <v>0</v>
      </c>
      <c r="AK624" s="57">
        <f t="shared" ref="AK624" si="2424">AK625</f>
        <v>0</v>
      </c>
      <c r="AL624" s="57">
        <f>AH624+AK624</f>
        <v>0</v>
      </c>
      <c r="AM624" s="57">
        <f>AM625</f>
        <v>0</v>
      </c>
      <c r="AN624" s="57">
        <f t="shared" ref="AN624:AR624" si="2425">AN625</f>
        <v>0</v>
      </c>
      <c r="AO624" s="57">
        <f t="shared" si="2425"/>
        <v>0</v>
      </c>
      <c r="AP624" s="57">
        <f t="shared" si="2425"/>
        <v>0</v>
      </c>
      <c r="AQ624" s="57">
        <f t="shared" si="2425"/>
        <v>0</v>
      </c>
      <c r="AR624" s="57">
        <f t="shared" si="2425"/>
        <v>0</v>
      </c>
      <c r="AS624" s="57">
        <f>AO624+AR624</f>
        <v>0</v>
      </c>
      <c r="AT624" s="104"/>
      <c r="AU624" s="314"/>
      <c r="AV624" s="299"/>
      <c r="AW624" s="264">
        <f t="shared" ref="AW624:AZ624" si="2426">AW625</f>
        <v>0</v>
      </c>
      <c r="AX624" s="264">
        <f t="shared" si="2426"/>
        <v>0</v>
      </c>
      <c r="AY624" s="264" t="e">
        <f t="shared" si="2426"/>
        <v>#VALUE!</v>
      </c>
      <c r="AZ624" s="264">
        <f t="shared" si="2426"/>
        <v>0</v>
      </c>
      <c r="BE624" s="105"/>
    </row>
    <row r="625" spans="2:57" s="3" customFormat="1" ht="70.5" hidden="1" customHeight="1">
      <c r="B625" s="15">
        <v>2018</v>
      </c>
      <c r="C625" s="62">
        <v>8323</v>
      </c>
      <c r="D625" s="15">
        <v>2</v>
      </c>
      <c r="E625" s="15">
        <v>1</v>
      </c>
      <c r="F625" s="15">
        <v>3000</v>
      </c>
      <c r="G625" s="15">
        <v>3600</v>
      </c>
      <c r="H625" s="15">
        <v>361</v>
      </c>
      <c r="I625" s="63">
        <v>1</v>
      </c>
      <c r="J625" s="64" t="s">
        <v>83</v>
      </c>
      <c r="K625" s="17">
        <f>SUM(K626:K630)</f>
        <v>0</v>
      </c>
      <c r="L625" s="17">
        <f t="shared" ref="L625:P625" si="2427">SUM(L626:L630)</f>
        <v>0</v>
      </c>
      <c r="M625" s="18">
        <f t="shared" si="2427"/>
        <v>0</v>
      </c>
      <c r="N625" s="17">
        <f t="shared" si="2427"/>
        <v>0</v>
      </c>
      <c r="O625" s="17">
        <f t="shared" si="2427"/>
        <v>0</v>
      </c>
      <c r="P625" s="18">
        <f t="shared" si="2427"/>
        <v>0</v>
      </c>
      <c r="Q625" s="18">
        <f>M625+P625</f>
        <v>0</v>
      </c>
      <c r="R625" s="17">
        <f>SUM(R626:R630)</f>
        <v>0</v>
      </c>
      <c r="S625" s="17">
        <f t="shared" ref="S625:W625" si="2428">SUM(S626:S630)</f>
        <v>0</v>
      </c>
      <c r="T625" s="18">
        <f t="shared" si="2428"/>
        <v>0</v>
      </c>
      <c r="U625" s="17">
        <f t="shared" si="2428"/>
        <v>0</v>
      </c>
      <c r="V625" s="17">
        <f t="shared" si="2428"/>
        <v>0</v>
      </c>
      <c r="W625" s="18">
        <f t="shared" si="2428"/>
        <v>0</v>
      </c>
      <c r="X625" s="18">
        <f>T625+W625</f>
        <v>0</v>
      </c>
      <c r="Y625" s="17">
        <f>SUM(Y626:Y630)</f>
        <v>0</v>
      </c>
      <c r="Z625" s="17">
        <f t="shared" ref="Z625:AD625" si="2429">SUM(Z626:Z630)</f>
        <v>0</v>
      </c>
      <c r="AA625" s="18">
        <f t="shared" si="2429"/>
        <v>0</v>
      </c>
      <c r="AB625" s="17">
        <f t="shared" si="2429"/>
        <v>0</v>
      </c>
      <c r="AC625" s="17">
        <f t="shared" si="2429"/>
        <v>0</v>
      </c>
      <c r="AD625" s="18">
        <f t="shared" si="2429"/>
        <v>0</v>
      </c>
      <c r="AE625" s="18">
        <f>AA625+AD625</f>
        <v>0</v>
      </c>
      <c r="AF625" s="17">
        <f>SUM(AF626:AF630)</f>
        <v>0</v>
      </c>
      <c r="AG625" s="17">
        <f t="shared" ref="AG625:AJ625" si="2430">SUM(AG626:AG630)</f>
        <v>0</v>
      </c>
      <c r="AH625" s="18">
        <f t="shared" si="2430"/>
        <v>0</v>
      </c>
      <c r="AI625" s="17">
        <f t="shared" si="2430"/>
        <v>0</v>
      </c>
      <c r="AJ625" s="17">
        <f t="shared" si="2430"/>
        <v>0</v>
      </c>
      <c r="AK625" s="18">
        <f t="shared" ref="AK625" si="2431">SUM(AK626:AK630)</f>
        <v>0</v>
      </c>
      <c r="AL625" s="18">
        <f>AH625+AK625</f>
        <v>0</v>
      </c>
      <c r="AM625" s="17">
        <f>SUM(AM626:AM630)</f>
        <v>0</v>
      </c>
      <c r="AN625" s="17">
        <f t="shared" ref="AN625:AR625" si="2432">SUM(AN626:AN630)</f>
        <v>0</v>
      </c>
      <c r="AO625" s="18">
        <f t="shared" si="2432"/>
        <v>0</v>
      </c>
      <c r="AP625" s="17">
        <f t="shared" si="2432"/>
        <v>0</v>
      </c>
      <c r="AQ625" s="17">
        <f t="shared" si="2432"/>
        <v>0</v>
      </c>
      <c r="AR625" s="18">
        <f t="shared" si="2432"/>
        <v>0</v>
      </c>
      <c r="AS625" s="18">
        <f>AO625+AR625</f>
        <v>0</v>
      </c>
      <c r="AT625" s="18" t="s">
        <v>66</v>
      </c>
      <c r="AU625" s="322"/>
      <c r="AV625" s="291"/>
      <c r="AW625" s="266">
        <f t="shared" ref="AW625:AZ625" si="2433">SUM(AW626:AW630)</f>
        <v>0</v>
      </c>
      <c r="AX625" s="266">
        <f t="shared" si="2433"/>
        <v>0</v>
      </c>
      <c r="AY625" s="266" t="e">
        <f t="shared" si="2433"/>
        <v>#VALUE!</v>
      </c>
      <c r="AZ625" s="266">
        <f t="shared" si="2433"/>
        <v>0</v>
      </c>
      <c r="BE625" s="65" t="s">
        <v>31</v>
      </c>
    </row>
    <row r="626" spans="2:57" s="3" customFormat="1" ht="70.5" hidden="1" customHeight="1">
      <c r="B626" s="15"/>
      <c r="C626" s="62"/>
      <c r="D626" s="15"/>
      <c r="E626" s="15"/>
      <c r="F626" s="15"/>
      <c r="G626" s="15"/>
      <c r="H626" s="15"/>
      <c r="I626" s="63"/>
      <c r="J626" s="118" t="s">
        <v>434</v>
      </c>
      <c r="K626" s="17">
        <v>0</v>
      </c>
      <c r="L626" s="17">
        <v>0</v>
      </c>
      <c r="M626" s="18">
        <f t="shared" ref="M626:M630" si="2434">K626+L626</f>
        <v>0</v>
      </c>
      <c r="N626" s="17">
        <f>Q626-K626</f>
        <v>0</v>
      </c>
      <c r="O626" s="17">
        <v>0</v>
      </c>
      <c r="P626" s="18">
        <f t="shared" ref="P626:P630" si="2435">N626+O626</f>
        <v>0</v>
      </c>
      <c r="Q626" s="18">
        <v>0</v>
      </c>
      <c r="R626" s="17">
        <v>0</v>
      </c>
      <c r="S626" s="17">
        <v>0</v>
      </c>
      <c r="T626" s="18">
        <f t="shared" ref="T626:T630" si="2436">R626+S626</f>
        <v>0</v>
      </c>
      <c r="U626" s="17">
        <f>X626-R626</f>
        <v>0</v>
      </c>
      <c r="V626" s="17">
        <v>0</v>
      </c>
      <c r="W626" s="18">
        <f t="shared" ref="W626:W630" si="2437">U626+V626</f>
        <v>0</v>
      </c>
      <c r="X626" s="18">
        <v>0</v>
      </c>
      <c r="Y626" s="17">
        <v>0</v>
      </c>
      <c r="Z626" s="17">
        <v>0</v>
      </c>
      <c r="AA626" s="18">
        <f t="shared" ref="AA626:AA630" si="2438">Y626+Z626</f>
        <v>0</v>
      </c>
      <c r="AB626" s="17">
        <f>AE626-Y626</f>
        <v>0</v>
      </c>
      <c r="AC626" s="17">
        <v>0</v>
      </c>
      <c r="AD626" s="18">
        <f t="shared" ref="AD626:AD630" si="2439">AB626+AC626</f>
        <v>0</v>
      </c>
      <c r="AE626" s="18">
        <v>0</v>
      </c>
      <c r="AF626" s="17">
        <v>0</v>
      </c>
      <c r="AG626" s="17">
        <v>0</v>
      </c>
      <c r="AH626" s="18">
        <f t="shared" ref="AH626:AH630" si="2440">AF626+AG626</f>
        <v>0</v>
      </c>
      <c r="AI626" s="17">
        <f>AL626-AF626</f>
        <v>0</v>
      </c>
      <c r="AJ626" s="17">
        <v>0</v>
      </c>
      <c r="AK626" s="18">
        <f t="shared" ref="AK626:AK630" si="2441">AI626+AJ626</f>
        <v>0</v>
      </c>
      <c r="AL626" s="18">
        <v>0</v>
      </c>
      <c r="AM626" s="17">
        <v>0</v>
      </c>
      <c r="AN626" s="17">
        <v>0</v>
      </c>
      <c r="AO626" s="18">
        <f t="shared" ref="AO626:AO630" si="2442">AM626+AN626</f>
        <v>0</v>
      </c>
      <c r="AP626" s="17">
        <f>AS626-AM626</f>
        <v>0</v>
      </c>
      <c r="AQ626" s="17">
        <v>0</v>
      </c>
      <c r="AR626" s="18">
        <f t="shared" ref="AR626:AR630" si="2443">AP626+AQ626</f>
        <v>0</v>
      </c>
      <c r="AS626" s="18">
        <v>0</v>
      </c>
      <c r="AT626" s="18" t="s">
        <v>66</v>
      </c>
      <c r="AU626" s="322"/>
      <c r="AV626" s="291"/>
      <c r="AW626" s="266">
        <f>AZ626-AU626</f>
        <v>0</v>
      </c>
      <c r="AX626" s="266">
        <v>0</v>
      </c>
      <c r="AY626" s="266" t="e">
        <f>BB626-BE626</f>
        <v>#VALUE!</v>
      </c>
      <c r="AZ626" s="266">
        <v>0</v>
      </c>
      <c r="BE626" s="119" t="s">
        <v>31</v>
      </c>
    </row>
    <row r="627" spans="2:57" s="3" customFormat="1" ht="70.5" hidden="1" customHeight="1">
      <c r="B627" s="15"/>
      <c r="C627" s="62"/>
      <c r="D627" s="15"/>
      <c r="E627" s="15"/>
      <c r="F627" s="15"/>
      <c r="G627" s="15"/>
      <c r="H627" s="15"/>
      <c r="I627" s="63"/>
      <c r="J627" s="118" t="s">
        <v>436</v>
      </c>
      <c r="K627" s="17">
        <v>0</v>
      </c>
      <c r="L627" s="17">
        <v>0</v>
      </c>
      <c r="M627" s="18">
        <f t="shared" si="2434"/>
        <v>0</v>
      </c>
      <c r="N627" s="17">
        <f>Q627-K627</f>
        <v>0</v>
      </c>
      <c r="O627" s="17">
        <v>0</v>
      </c>
      <c r="P627" s="18">
        <f t="shared" si="2435"/>
        <v>0</v>
      </c>
      <c r="Q627" s="18">
        <v>0</v>
      </c>
      <c r="R627" s="17">
        <v>0</v>
      </c>
      <c r="S627" s="17">
        <v>0</v>
      </c>
      <c r="T627" s="18">
        <f t="shared" si="2436"/>
        <v>0</v>
      </c>
      <c r="U627" s="17">
        <f>X627-R627</f>
        <v>0</v>
      </c>
      <c r="V627" s="17">
        <v>0</v>
      </c>
      <c r="W627" s="18">
        <f t="shared" si="2437"/>
        <v>0</v>
      </c>
      <c r="X627" s="18">
        <v>0</v>
      </c>
      <c r="Y627" s="17">
        <v>0</v>
      </c>
      <c r="Z627" s="17">
        <v>0</v>
      </c>
      <c r="AA627" s="18">
        <f t="shared" si="2438"/>
        <v>0</v>
      </c>
      <c r="AB627" s="17">
        <f>AE627-Y627</f>
        <v>0</v>
      </c>
      <c r="AC627" s="17">
        <v>0</v>
      </c>
      <c r="AD627" s="18">
        <f t="shared" si="2439"/>
        <v>0</v>
      </c>
      <c r="AE627" s="18">
        <v>0</v>
      </c>
      <c r="AF627" s="17">
        <v>0</v>
      </c>
      <c r="AG627" s="17">
        <v>0</v>
      </c>
      <c r="AH627" s="18">
        <f t="shared" si="2440"/>
        <v>0</v>
      </c>
      <c r="AI627" s="17">
        <f>AL627-AF627</f>
        <v>0</v>
      </c>
      <c r="AJ627" s="17">
        <v>0</v>
      </c>
      <c r="AK627" s="18">
        <f t="shared" si="2441"/>
        <v>0</v>
      </c>
      <c r="AL627" s="18">
        <v>0</v>
      </c>
      <c r="AM627" s="17">
        <v>0</v>
      </c>
      <c r="AN627" s="17">
        <v>0</v>
      </c>
      <c r="AO627" s="18">
        <f t="shared" si="2442"/>
        <v>0</v>
      </c>
      <c r="AP627" s="17">
        <f>AS627-AM627</f>
        <v>0</v>
      </c>
      <c r="AQ627" s="17">
        <v>0</v>
      </c>
      <c r="AR627" s="18">
        <f t="shared" si="2443"/>
        <v>0</v>
      </c>
      <c r="AS627" s="18">
        <v>0</v>
      </c>
      <c r="AT627" s="18" t="s">
        <v>66</v>
      </c>
      <c r="AU627" s="322"/>
      <c r="AV627" s="291"/>
      <c r="AW627" s="266">
        <f>AZ627-AU627</f>
        <v>0</v>
      </c>
      <c r="AX627" s="266">
        <v>0</v>
      </c>
      <c r="AY627" s="266" t="e">
        <f>BB627-BE627</f>
        <v>#VALUE!</v>
      </c>
      <c r="AZ627" s="266">
        <v>0</v>
      </c>
      <c r="BE627" s="119" t="s">
        <v>31</v>
      </c>
    </row>
    <row r="628" spans="2:57" s="3" customFormat="1" ht="70.5" hidden="1" customHeight="1">
      <c r="B628" s="15"/>
      <c r="C628" s="62"/>
      <c r="D628" s="15"/>
      <c r="E628" s="15"/>
      <c r="F628" s="15"/>
      <c r="G628" s="15"/>
      <c r="H628" s="15"/>
      <c r="I628" s="63"/>
      <c r="J628" s="118" t="s">
        <v>437</v>
      </c>
      <c r="K628" s="17">
        <v>0</v>
      </c>
      <c r="L628" s="17">
        <v>0</v>
      </c>
      <c r="M628" s="18">
        <f t="shared" si="2434"/>
        <v>0</v>
      </c>
      <c r="N628" s="17">
        <f>Q628-K628</f>
        <v>0</v>
      </c>
      <c r="O628" s="17">
        <v>0</v>
      </c>
      <c r="P628" s="18">
        <f t="shared" si="2435"/>
        <v>0</v>
      </c>
      <c r="Q628" s="18">
        <v>0</v>
      </c>
      <c r="R628" s="17">
        <v>0</v>
      </c>
      <c r="S628" s="17">
        <v>0</v>
      </c>
      <c r="T628" s="18">
        <f t="shared" si="2436"/>
        <v>0</v>
      </c>
      <c r="U628" s="17">
        <f>X628-R628</f>
        <v>0</v>
      </c>
      <c r="V628" s="17">
        <v>0</v>
      </c>
      <c r="W628" s="18">
        <f t="shared" si="2437"/>
        <v>0</v>
      </c>
      <c r="X628" s="18">
        <v>0</v>
      </c>
      <c r="Y628" s="17">
        <v>0</v>
      </c>
      <c r="Z628" s="17">
        <v>0</v>
      </c>
      <c r="AA628" s="18">
        <f t="shared" si="2438"/>
        <v>0</v>
      </c>
      <c r="AB628" s="17">
        <f>AE628-Y628</f>
        <v>0</v>
      </c>
      <c r="AC628" s="17">
        <v>0</v>
      </c>
      <c r="AD628" s="18">
        <f t="shared" si="2439"/>
        <v>0</v>
      </c>
      <c r="AE628" s="18">
        <v>0</v>
      </c>
      <c r="AF628" s="17">
        <v>0</v>
      </c>
      <c r="AG628" s="17">
        <v>0</v>
      </c>
      <c r="AH628" s="18">
        <f t="shared" si="2440"/>
        <v>0</v>
      </c>
      <c r="AI628" s="17">
        <f>AL628-AF628</f>
        <v>0</v>
      </c>
      <c r="AJ628" s="17">
        <v>0</v>
      </c>
      <c r="AK628" s="18">
        <f t="shared" si="2441"/>
        <v>0</v>
      </c>
      <c r="AL628" s="18">
        <v>0</v>
      </c>
      <c r="AM628" s="17">
        <v>0</v>
      </c>
      <c r="AN628" s="17">
        <v>0</v>
      </c>
      <c r="AO628" s="18">
        <f t="shared" si="2442"/>
        <v>0</v>
      </c>
      <c r="AP628" s="17">
        <f>AS628-AM628</f>
        <v>0</v>
      </c>
      <c r="AQ628" s="17">
        <v>0</v>
      </c>
      <c r="AR628" s="18">
        <f t="shared" si="2443"/>
        <v>0</v>
      </c>
      <c r="AS628" s="18">
        <v>0</v>
      </c>
      <c r="AT628" s="18" t="s">
        <v>66</v>
      </c>
      <c r="AU628" s="322"/>
      <c r="AV628" s="291"/>
      <c r="AW628" s="266">
        <f>AZ628-AU628</f>
        <v>0</v>
      </c>
      <c r="AX628" s="266">
        <v>0</v>
      </c>
      <c r="AY628" s="266" t="e">
        <f>BB628-BE628</f>
        <v>#VALUE!</v>
      </c>
      <c r="AZ628" s="266">
        <v>0</v>
      </c>
      <c r="BE628" s="119" t="s">
        <v>31</v>
      </c>
    </row>
    <row r="629" spans="2:57" s="3" customFormat="1" ht="70.5" hidden="1" customHeight="1">
      <c r="B629" s="15"/>
      <c r="C629" s="62"/>
      <c r="D629" s="15"/>
      <c r="E629" s="15"/>
      <c r="F629" s="15"/>
      <c r="G629" s="15"/>
      <c r="H629" s="15"/>
      <c r="I629" s="63"/>
      <c r="J629" s="118" t="s">
        <v>1998</v>
      </c>
      <c r="K629" s="17">
        <v>0</v>
      </c>
      <c r="L629" s="17">
        <v>0</v>
      </c>
      <c r="M629" s="18">
        <f t="shared" si="2434"/>
        <v>0</v>
      </c>
      <c r="N629" s="17">
        <f>Q629-K629</f>
        <v>0</v>
      </c>
      <c r="O629" s="17">
        <v>0</v>
      </c>
      <c r="P629" s="18">
        <f t="shared" si="2435"/>
        <v>0</v>
      </c>
      <c r="Q629" s="18">
        <v>0</v>
      </c>
      <c r="R629" s="17">
        <v>0</v>
      </c>
      <c r="S629" s="17">
        <v>0</v>
      </c>
      <c r="T629" s="18">
        <f t="shared" si="2436"/>
        <v>0</v>
      </c>
      <c r="U629" s="17">
        <f>X629-R629</f>
        <v>0</v>
      </c>
      <c r="V629" s="17">
        <v>0</v>
      </c>
      <c r="W629" s="18">
        <f t="shared" si="2437"/>
        <v>0</v>
      </c>
      <c r="X629" s="18">
        <v>0</v>
      </c>
      <c r="Y629" s="17">
        <v>0</v>
      </c>
      <c r="Z629" s="17">
        <v>0</v>
      </c>
      <c r="AA629" s="18">
        <f t="shared" si="2438"/>
        <v>0</v>
      </c>
      <c r="AB629" s="17">
        <f>AE629-Y629</f>
        <v>0</v>
      </c>
      <c r="AC629" s="17">
        <v>0</v>
      </c>
      <c r="AD629" s="18">
        <f t="shared" si="2439"/>
        <v>0</v>
      </c>
      <c r="AE629" s="18">
        <v>0</v>
      </c>
      <c r="AF629" s="17">
        <v>0</v>
      </c>
      <c r="AG629" s="17">
        <v>0</v>
      </c>
      <c r="AH629" s="18">
        <f t="shared" si="2440"/>
        <v>0</v>
      </c>
      <c r="AI629" s="17">
        <f>AL629-AF629</f>
        <v>0</v>
      </c>
      <c r="AJ629" s="17">
        <v>0</v>
      </c>
      <c r="AK629" s="18">
        <f t="shared" si="2441"/>
        <v>0</v>
      </c>
      <c r="AL629" s="18">
        <v>0</v>
      </c>
      <c r="AM629" s="17">
        <v>0</v>
      </c>
      <c r="AN629" s="17">
        <v>0</v>
      </c>
      <c r="AO629" s="18">
        <f t="shared" si="2442"/>
        <v>0</v>
      </c>
      <c r="AP629" s="17">
        <f>AS629-AM629</f>
        <v>0</v>
      </c>
      <c r="AQ629" s="17">
        <v>0</v>
      </c>
      <c r="AR629" s="18">
        <f t="shared" si="2443"/>
        <v>0</v>
      </c>
      <c r="AS629" s="18">
        <v>0</v>
      </c>
      <c r="AT629" s="18" t="s">
        <v>66</v>
      </c>
      <c r="AU629" s="322"/>
      <c r="AV629" s="291"/>
      <c r="AW629" s="266">
        <f>AZ629-AU629</f>
        <v>0</v>
      </c>
      <c r="AX629" s="266">
        <v>0</v>
      </c>
      <c r="AY629" s="266" t="e">
        <f>BB629-BE629</f>
        <v>#VALUE!</v>
      </c>
      <c r="AZ629" s="266">
        <v>0</v>
      </c>
      <c r="BE629" s="119" t="s">
        <v>31</v>
      </c>
    </row>
    <row r="630" spans="2:57" s="3" customFormat="1" ht="70.5" hidden="1" customHeight="1">
      <c r="B630" s="15"/>
      <c r="C630" s="62"/>
      <c r="D630" s="15"/>
      <c r="E630" s="15"/>
      <c r="F630" s="15"/>
      <c r="G630" s="15"/>
      <c r="H630" s="15"/>
      <c r="I630" s="63"/>
      <c r="J630" s="118" t="s">
        <v>1999</v>
      </c>
      <c r="K630" s="17">
        <v>0</v>
      </c>
      <c r="L630" s="17">
        <v>0</v>
      </c>
      <c r="M630" s="18">
        <f t="shared" si="2434"/>
        <v>0</v>
      </c>
      <c r="N630" s="17">
        <f>Q630-K630</f>
        <v>0</v>
      </c>
      <c r="O630" s="17">
        <v>0</v>
      </c>
      <c r="P630" s="18">
        <f t="shared" si="2435"/>
        <v>0</v>
      </c>
      <c r="Q630" s="18">
        <v>0</v>
      </c>
      <c r="R630" s="17">
        <v>0</v>
      </c>
      <c r="S630" s="17">
        <v>0</v>
      </c>
      <c r="T630" s="18">
        <f t="shared" si="2436"/>
        <v>0</v>
      </c>
      <c r="U630" s="17">
        <f>X630-R630</f>
        <v>0</v>
      </c>
      <c r="V630" s="17">
        <v>0</v>
      </c>
      <c r="W630" s="18">
        <f t="shared" si="2437"/>
        <v>0</v>
      </c>
      <c r="X630" s="18">
        <v>0</v>
      </c>
      <c r="Y630" s="17">
        <v>0</v>
      </c>
      <c r="Z630" s="17">
        <v>0</v>
      </c>
      <c r="AA630" s="18">
        <f t="shared" si="2438"/>
        <v>0</v>
      </c>
      <c r="AB630" s="17">
        <f>AE630-Y630</f>
        <v>0</v>
      </c>
      <c r="AC630" s="17">
        <v>0</v>
      </c>
      <c r="AD630" s="18">
        <f t="shared" si="2439"/>
        <v>0</v>
      </c>
      <c r="AE630" s="18">
        <v>0</v>
      </c>
      <c r="AF630" s="17">
        <v>0</v>
      </c>
      <c r="AG630" s="17">
        <v>0</v>
      </c>
      <c r="AH630" s="18">
        <f t="shared" si="2440"/>
        <v>0</v>
      </c>
      <c r="AI630" s="17">
        <f>AL630-AF630</f>
        <v>0</v>
      </c>
      <c r="AJ630" s="17">
        <v>0</v>
      </c>
      <c r="AK630" s="18">
        <f t="shared" si="2441"/>
        <v>0</v>
      </c>
      <c r="AL630" s="18">
        <v>0</v>
      </c>
      <c r="AM630" s="17">
        <v>0</v>
      </c>
      <c r="AN630" s="17">
        <v>0</v>
      </c>
      <c r="AO630" s="18">
        <f t="shared" si="2442"/>
        <v>0</v>
      </c>
      <c r="AP630" s="17">
        <f>AS630-AM630</f>
        <v>0</v>
      </c>
      <c r="AQ630" s="17">
        <v>0</v>
      </c>
      <c r="AR630" s="18">
        <f t="shared" si="2443"/>
        <v>0</v>
      </c>
      <c r="AS630" s="18">
        <v>0</v>
      </c>
      <c r="AT630" s="18" t="s">
        <v>66</v>
      </c>
      <c r="AU630" s="322"/>
      <c r="AV630" s="291"/>
      <c r="AW630" s="266">
        <f>AZ630-AU630</f>
        <v>0</v>
      </c>
      <c r="AX630" s="266">
        <v>0</v>
      </c>
      <c r="AY630" s="266" t="e">
        <f>BB630-BE630</f>
        <v>#VALUE!</v>
      </c>
      <c r="AZ630" s="266">
        <v>0</v>
      </c>
      <c r="BE630" s="119" t="s">
        <v>31</v>
      </c>
    </row>
    <row r="631" spans="2:57" s="3" customFormat="1" ht="70.5" hidden="1" customHeight="1">
      <c r="B631" s="101">
        <v>2018</v>
      </c>
      <c r="C631" s="102">
        <v>8323</v>
      </c>
      <c r="D631" s="101">
        <v>2</v>
      </c>
      <c r="E631" s="101">
        <v>1</v>
      </c>
      <c r="F631" s="101">
        <v>3000</v>
      </c>
      <c r="G631" s="101">
        <v>3600</v>
      </c>
      <c r="H631" s="101">
        <v>366</v>
      </c>
      <c r="I631" s="101"/>
      <c r="J631" s="103" t="s">
        <v>456</v>
      </c>
      <c r="K631" s="57">
        <f>K632</f>
        <v>0</v>
      </c>
      <c r="L631" s="57">
        <f t="shared" ref="L631:P631" si="2444">L632</f>
        <v>0</v>
      </c>
      <c r="M631" s="57">
        <f t="shared" si="2444"/>
        <v>0</v>
      </c>
      <c r="N631" s="57">
        <f t="shared" si="2444"/>
        <v>0</v>
      </c>
      <c r="O631" s="57">
        <f t="shared" si="2444"/>
        <v>0</v>
      </c>
      <c r="P631" s="57">
        <f t="shared" si="2444"/>
        <v>0</v>
      </c>
      <c r="Q631" s="57">
        <f>M631+P631</f>
        <v>0</v>
      </c>
      <c r="R631" s="57">
        <f>R632</f>
        <v>0</v>
      </c>
      <c r="S631" s="57">
        <f t="shared" ref="S631:W631" si="2445">S632</f>
        <v>0</v>
      </c>
      <c r="T631" s="57">
        <f t="shared" si="2445"/>
        <v>0</v>
      </c>
      <c r="U631" s="57">
        <f t="shared" si="2445"/>
        <v>0</v>
      </c>
      <c r="V631" s="57">
        <f t="shared" si="2445"/>
        <v>0</v>
      </c>
      <c r="W631" s="57">
        <f t="shared" si="2445"/>
        <v>0</v>
      </c>
      <c r="X631" s="57">
        <f>T631+W631</f>
        <v>0</v>
      </c>
      <c r="Y631" s="57">
        <f>Y632</f>
        <v>0</v>
      </c>
      <c r="Z631" s="57">
        <f t="shared" ref="Z631:AD631" si="2446">Z632</f>
        <v>0</v>
      </c>
      <c r="AA631" s="57">
        <f t="shared" si="2446"/>
        <v>0</v>
      </c>
      <c r="AB631" s="57">
        <f t="shared" si="2446"/>
        <v>0</v>
      </c>
      <c r="AC631" s="57">
        <f t="shared" si="2446"/>
        <v>0</v>
      </c>
      <c r="AD631" s="57">
        <f t="shared" si="2446"/>
        <v>0</v>
      </c>
      <c r="AE631" s="57">
        <f>AA631+AD631</f>
        <v>0</v>
      </c>
      <c r="AF631" s="57">
        <f>AF632</f>
        <v>0</v>
      </c>
      <c r="AG631" s="57">
        <f t="shared" ref="AG631:AJ631" si="2447">AG632</f>
        <v>0</v>
      </c>
      <c r="AH631" s="57">
        <f t="shared" si="2447"/>
        <v>0</v>
      </c>
      <c r="AI631" s="57">
        <f t="shared" si="2447"/>
        <v>0</v>
      </c>
      <c r="AJ631" s="57">
        <f t="shared" si="2447"/>
        <v>0</v>
      </c>
      <c r="AK631" s="57">
        <f t="shared" ref="AK631" si="2448">AK632</f>
        <v>0</v>
      </c>
      <c r="AL631" s="57">
        <f>AH631+AK631</f>
        <v>0</v>
      </c>
      <c r="AM631" s="57">
        <f>AM632</f>
        <v>0</v>
      </c>
      <c r="AN631" s="57">
        <f t="shared" ref="AN631:AR631" si="2449">AN632</f>
        <v>0</v>
      </c>
      <c r="AO631" s="57">
        <f t="shared" si="2449"/>
        <v>0</v>
      </c>
      <c r="AP631" s="57">
        <f t="shared" si="2449"/>
        <v>0</v>
      </c>
      <c r="AQ631" s="57">
        <f t="shared" si="2449"/>
        <v>0</v>
      </c>
      <c r="AR631" s="57">
        <f t="shared" si="2449"/>
        <v>0</v>
      </c>
      <c r="AS631" s="57">
        <f>AO631+AR631</f>
        <v>0</v>
      </c>
      <c r="AT631" s="104"/>
      <c r="AU631" s="314"/>
      <c r="AV631" s="299"/>
      <c r="AW631" s="264">
        <f t="shared" ref="AW631:AZ631" si="2450">AW632</f>
        <v>0</v>
      </c>
      <c r="AX631" s="264">
        <f t="shared" si="2450"/>
        <v>0</v>
      </c>
      <c r="AY631" s="264" t="e">
        <f t="shared" si="2450"/>
        <v>#VALUE!</v>
      </c>
      <c r="AZ631" s="264">
        <f t="shared" si="2450"/>
        <v>0</v>
      </c>
      <c r="BE631" s="105"/>
    </row>
    <row r="632" spans="2:57" s="3" customFormat="1" ht="70.5" hidden="1" customHeight="1">
      <c r="B632" s="15">
        <v>2018</v>
      </c>
      <c r="C632" s="62">
        <v>8323</v>
      </c>
      <c r="D632" s="15">
        <v>2</v>
      </c>
      <c r="E632" s="15">
        <v>1</v>
      </c>
      <c r="F632" s="15">
        <v>3000</v>
      </c>
      <c r="G632" s="15">
        <v>3600</v>
      </c>
      <c r="H632" s="15">
        <v>366</v>
      </c>
      <c r="I632" s="63">
        <v>1</v>
      </c>
      <c r="J632" s="64" t="s">
        <v>456</v>
      </c>
      <c r="K632" s="17">
        <v>0</v>
      </c>
      <c r="L632" s="17">
        <v>0</v>
      </c>
      <c r="M632" s="18">
        <f t="shared" ref="M632" si="2451">K632+L632</f>
        <v>0</v>
      </c>
      <c r="N632" s="17">
        <f>Q632-K632</f>
        <v>0</v>
      </c>
      <c r="O632" s="17">
        <v>0</v>
      </c>
      <c r="P632" s="18">
        <f t="shared" ref="P632" si="2452">N632+O632</f>
        <v>0</v>
      </c>
      <c r="Q632" s="18">
        <v>0</v>
      </c>
      <c r="R632" s="17">
        <v>0</v>
      </c>
      <c r="S632" s="17">
        <v>0</v>
      </c>
      <c r="T632" s="18">
        <f t="shared" ref="T632" si="2453">R632+S632</f>
        <v>0</v>
      </c>
      <c r="U632" s="17">
        <f>X632-R632</f>
        <v>0</v>
      </c>
      <c r="V632" s="17">
        <v>0</v>
      </c>
      <c r="W632" s="18">
        <f t="shared" ref="W632" si="2454">U632+V632</f>
        <v>0</v>
      </c>
      <c r="X632" s="18">
        <v>0</v>
      </c>
      <c r="Y632" s="17">
        <v>0</v>
      </c>
      <c r="Z632" s="17">
        <v>0</v>
      </c>
      <c r="AA632" s="18">
        <f t="shared" ref="AA632" si="2455">Y632+Z632</f>
        <v>0</v>
      </c>
      <c r="AB632" s="17">
        <f>AE632-Y632</f>
        <v>0</v>
      </c>
      <c r="AC632" s="17">
        <v>0</v>
      </c>
      <c r="AD632" s="18">
        <f t="shared" ref="AD632" si="2456">AB632+AC632</f>
        <v>0</v>
      </c>
      <c r="AE632" s="18">
        <v>0</v>
      </c>
      <c r="AF632" s="17">
        <v>0</v>
      </c>
      <c r="AG632" s="17">
        <v>0</v>
      </c>
      <c r="AH632" s="18">
        <f t="shared" ref="AH632" si="2457">AF632+AG632</f>
        <v>0</v>
      </c>
      <c r="AI632" s="17">
        <f>AL632-AF632</f>
        <v>0</v>
      </c>
      <c r="AJ632" s="17">
        <v>0</v>
      </c>
      <c r="AK632" s="18">
        <f t="shared" ref="AK632" si="2458">AI632+AJ632</f>
        <v>0</v>
      </c>
      <c r="AL632" s="18">
        <v>0</v>
      </c>
      <c r="AM632" s="17">
        <v>0</v>
      </c>
      <c r="AN632" s="17">
        <v>0</v>
      </c>
      <c r="AO632" s="18">
        <f t="shared" ref="AO632" si="2459">AM632+AN632</f>
        <v>0</v>
      </c>
      <c r="AP632" s="17">
        <f>AS632-AM632</f>
        <v>0</v>
      </c>
      <c r="AQ632" s="17">
        <v>0</v>
      </c>
      <c r="AR632" s="18">
        <f t="shared" ref="AR632" si="2460">AP632+AQ632</f>
        <v>0</v>
      </c>
      <c r="AS632" s="18">
        <v>0</v>
      </c>
      <c r="AT632" s="18" t="s">
        <v>66</v>
      </c>
      <c r="AU632" s="322"/>
      <c r="AV632" s="291"/>
      <c r="AW632" s="266">
        <f>AZ632-AU632</f>
        <v>0</v>
      </c>
      <c r="AX632" s="266">
        <v>0</v>
      </c>
      <c r="AY632" s="266" t="e">
        <f>BB632-BE632</f>
        <v>#VALUE!</v>
      </c>
      <c r="AZ632" s="266">
        <v>0</v>
      </c>
      <c r="BE632" s="65" t="s">
        <v>31</v>
      </c>
    </row>
    <row r="633" spans="2:57" s="3" customFormat="1" ht="70.5" hidden="1" customHeight="1">
      <c r="B633" s="47">
        <v>2018</v>
      </c>
      <c r="C633" s="48">
        <v>8323</v>
      </c>
      <c r="D633" s="47">
        <v>2</v>
      </c>
      <c r="E633" s="47">
        <v>1</v>
      </c>
      <c r="F633" s="47">
        <v>3000</v>
      </c>
      <c r="G633" s="47">
        <v>3700</v>
      </c>
      <c r="H633" s="47"/>
      <c r="I633" s="47"/>
      <c r="J633" s="49" t="s">
        <v>84</v>
      </c>
      <c r="K633" s="50">
        <f>K634+K636+K638+K640</f>
        <v>0</v>
      </c>
      <c r="L633" s="50">
        <f t="shared" ref="L633:Q633" si="2461">L634+L636+L638+L640</f>
        <v>0</v>
      </c>
      <c r="M633" s="50">
        <f t="shared" si="2461"/>
        <v>0</v>
      </c>
      <c r="N633" s="50">
        <f t="shared" si="2461"/>
        <v>0</v>
      </c>
      <c r="O633" s="50">
        <f t="shared" si="2461"/>
        <v>0</v>
      </c>
      <c r="P633" s="50">
        <f t="shared" si="2461"/>
        <v>0</v>
      </c>
      <c r="Q633" s="50">
        <f t="shared" si="2461"/>
        <v>0</v>
      </c>
      <c r="R633" s="50">
        <f>R634+R636+R638+R640</f>
        <v>0</v>
      </c>
      <c r="S633" s="50">
        <f t="shared" ref="S633:X633" si="2462">S634+S636+S638+S640</f>
        <v>0</v>
      </c>
      <c r="T633" s="50">
        <f t="shared" si="2462"/>
        <v>0</v>
      </c>
      <c r="U633" s="50">
        <f t="shared" si="2462"/>
        <v>0</v>
      </c>
      <c r="V633" s="50">
        <f t="shared" si="2462"/>
        <v>0</v>
      </c>
      <c r="W633" s="50">
        <f t="shared" si="2462"/>
        <v>0</v>
      </c>
      <c r="X633" s="50">
        <f t="shared" si="2462"/>
        <v>0</v>
      </c>
      <c r="Y633" s="50">
        <f>Y634+Y636+Y638+Y640</f>
        <v>0</v>
      </c>
      <c r="Z633" s="50">
        <f t="shared" ref="Z633:AE633" si="2463">Z634+Z636+Z638+Z640</f>
        <v>0</v>
      </c>
      <c r="AA633" s="50">
        <f t="shared" si="2463"/>
        <v>0</v>
      </c>
      <c r="AB633" s="50">
        <f t="shared" si="2463"/>
        <v>0</v>
      </c>
      <c r="AC633" s="50">
        <f t="shared" si="2463"/>
        <v>0</v>
      </c>
      <c r="AD633" s="50">
        <f t="shared" si="2463"/>
        <v>0</v>
      </c>
      <c r="AE633" s="50">
        <f t="shared" si="2463"/>
        <v>0</v>
      </c>
      <c r="AF633" s="50">
        <f>AF634+AF636+AF638+AF640</f>
        <v>0</v>
      </c>
      <c r="AG633" s="50">
        <f t="shared" ref="AG633:AJ633" si="2464">AG634+AG636+AG638+AG640</f>
        <v>0</v>
      </c>
      <c r="AH633" s="50">
        <f t="shared" si="2464"/>
        <v>0</v>
      </c>
      <c r="AI633" s="50">
        <f t="shared" si="2464"/>
        <v>0</v>
      </c>
      <c r="AJ633" s="50">
        <f t="shared" si="2464"/>
        <v>0</v>
      </c>
      <c r="AK633" s="50">
        <f t="shared" ref="AK633:AL633" si="2465">AK634+AK636+AK638+AK640</f>
        <v>0</v>
      </c>
      <c r="AL633" s="50">
        <f t="shared" si="2465"/>
        <v>0</v>
      </c>
      <c r="AM633" s="50">
        <f>AM634+AM636+AM638+AM640</f>
        <v>0</v>
      </c>
      <c r="AN633" s="50">
        <f t="shared" ref="AN633:AS633" si="2466">AN634+AN636+AN638+AN640</f>
        <v>0</v>
      </c>
      <c r="AO633" s="50">
        <f t="shared" si="2466"/>
        <v>0</v>
      </c>
      <c r="AP633" s="50">
        <f t="shared" si="2466"/>
        <v>0</v>
      </c>
      <c r="AQ633" s="50">
        <f t="shared" si="2466"/>
        <v>0</v>
      </c>
      <c r="AR633" s="50">
        <f t="shared" si="2466"/>
        <v>0</v>
      </c>
      <c r="AS633" s="50">
        <f t="shared" si="2466"/>
        <v>0</v>
      </c>
      <c r="AT633" s="50"/>
      <c r="AU633" s="292"/>
      <c r="AV633" s="288"/>
      <c r="AW633" s="263">
        <f t="shared" ref="AW633:AZ633" si="2467">AW634+AW636+AW638+AW640</f>
        <v>0</v>
      </c>
      <c r="AX633" s="263">
        <f t="shared" si="2467"/>
        <v>0</v>
      </c>
      <c r="AY633" s="263" t="e">
        <f t="shared" si="2467"/>
        <v>#VALUE!</v>
      </c>
      <c r="AZ633" s="263">
        <f t="shared" si="2467"/>
        <v>0</v>
      </c>
      <c r="BE633" s="52"/>
    </row>
    <row r="634" spans="2:57" s="3" customFormat="1" ht="70.5" hidden="1" customHeight="1">
      <c r="B634" s="53">
        <v>2018</v>
      </c>
      <c r="C634" s="54">
        <v>8323</v>
      </c>
      <c r="D634" s="53">
        <v>2</v>
      </c>
      <c r="E634" s="53">
        <v>1</v>
      </c>
      <c r="F634" s="53">
        <v>3000</v>
      </c>
      <c r="G634" s="53">
        <v>3700</v>
      </c>
      <c r="H634" s="53">
        <v>371</v>
      </c>
      <c r="I634" s="53"/>
      <c r="J634" s="67" t="s">
        <v>85</v>
      </c>
      <c r="K634" s="57">
        <f>K635</f>
        <v>0</v>
      </c>
      <c r="L634" s="57">
        <f t="shared" ref="L634" si="2468">L635</f>
        <v>0</v>
      </c>
      <c r="M634" s="57">
        <f t="shared" ref="M634" si="2469">M635</f>
        <v>0</v>
      </c>
      <c r="N634" s="57">
        <f t="shared" ref="N634" si="2470">N635</f>
        <v>0</v>
      </c>
      <c r="O634" s="57">
        <f t="shared" ref="O634" si="2471">O635</f>
        <v>0</v>
      </c>
      <c r="P634" s="57">
        <f t="shared" ref="P634" si="2472">P635</f>
        <v>0</v>
      </c>
      <c r="Q634" s="57">
        <f>M634+P634</f>
        <v>0</v>
      </c>
      <c r="R634" s="57">
        <f>R635</f>
        <v>0</v>
      </c>
      <c r="S634" s="57">
        <f t="shared" ref="S634:W634" si="2473">S635</f>
        <v>0</v>
      </c>
      <c r="T634" s="57">
        <f t="shared" si="2473"/>
        <v>0</v>
      </c>
      <c r="U634" s="57">
        <f t="shared" si="2473"/>
        <v>0</v>
      </c>
      <c r="V634" s="57">
        <f t="shared" si="2473"/>
        <v>0</v>
      </c>
      <c r="W634" s="57">
        <f t="shared" si="2473"/>
        <v>0</v>
      </c>
      <c r="X634" s="57">
        <f>T634+W634</f>
        <v>0</v>
      </c>
      <c r="Y634" s="57">
        <f>Y635</f>
        <v>0</v>
      </c>
      <c r="Z634" s="57">
        <f t="shared" ref="Z634:AD634" si="2474">Z635</f>
        <v>0</v>
      </c>
      <c r="AA634" s="57">
        <f t="shared" si="2474"/>
        <v>0</v>
      </c>
      <c r="AB634" s="57">
        <f t="shared" si="2474"/>
        <v>0</v>
      </c>
      <c r="AC634" s="57">
        <f t="shared" si="2474"/>
        <v>0</v>
      </c>
      <c r="AD634" s="57">
        <f t="shared" si="2474"/>
        <v>0</v>
      </c>
      <c r="AE634" s="57">
        <f>AA634+AD634</f>
        <v>0</v>
      </c>
      <c r="AF634" s="57">
        <f>AF635</f>
        <v>0</v>
      </c>
      <c r="AG634" s="57">
        <f t="shared" ref="AG634:AJ634" si="2475">AG635</f>
        <v>0</v>
      </c>
      <c r="AH634" s="57">
        <f t="shared" si="2475"/>
        <v>0</v>
      </c>
      <c r="AI634" s="57">
        <f t="shared" si="2475"/>
        <v>0</v>
      </c>
      <c r="AJ634" s="57">
        <f t="shared" si="2475"/>
        <v>0</v>
      </c>
      <c r="AK634" s="57">
        <f t="shared" ref="AK634" si="2476">AK635</f>
        <v>0</v>
      </c>
      <c r="AL634" s="57">
        <f>AH634+AK634</f>
        <v>0</v>
      </c>
      <c r="AM634" s="57">
        <f>AM635</f>
        <v>0</v>
      </c>
      <c r="AN634" s="57">
        <f t="shared" ref="AN634:AR634" si="2477">AN635</f>
        <v>0</v>
      </c>
      <c r="AO634" s="57">
        <f t="shared" si="2477"/>
        <v>0</v>
      </c>
      <c r="AP634" s="57">
        <f t="shared" si="2477"/>
        <v>0</v>
      </c>
      <c r="AQ634" s="57">
        <f t="shared" si="2477"/>
        <v>0</v>
      </c>
      <c r="AR634" s="57">
        <f t="shared" si="2477"/>
        <v>0</v>
      </c>
      <c r="AS634" s="57">
        <f>AO634+AR634</f>
        <v>0</v>
      </c>
      <c r="AT634" s="68"/>
      <c r="AU634" s="295"/>
      <c r="AV634" s="298"/>
      <c r="AW634" s="264">
        <f t="shared" ref="AW634:AZ634" si="2478">AW635</f>
        <v>0</v>
      </c>
      <c r="AX634" s="264">
        <f t="shared" si="2478"/>
        <v>0</v>
      </c>
      <c r="AY634" s="264" t="e">
        <f t="shared" si="2478"/>
        <v>#VALUE!</v>
      </c>
      <c r="AZ634" s="264">
        <f t="shared" si="2478"/>
        <v>0</v>
      </c>
      <c r="BE634" s="69"/>
    </row>
    <row r="635" spans="2:57" s="3" customFormat="1" ht="70.5" hidden="1" customHeight="1">
      <c r="B635" s="15">
        <v>2018</v>
      </c>
      <c r="C635" s="62">
        <v>8323</v>
      </c>
      <c r="D635" s="15">
        <v>2</v>
      </c>
      <c r="E635" s="15">
        <v>1</v>
      </c>
      <c r="F635" s="15">
        <v>3000</v>
      </c>
      <c r="G635" s="15">
        <v>3700</v>
      </c>
      <c r="H635" s="15">
        <v>371</v>
      </c>
      <c r="I635" s="63">
        <v>1</v>
      </c>
      <c r="J635" s="64" t="s">
        <v>86</v>
      </c>
      <c r="K635" s="17">
        <v>0</v>
      </c>
      <c r="L635" s="17">
        <v>0</v>
      </c>
      <c r="M635" s="18">
        <f t="shared" ref="M635" si="2479">K635+L635</f>
        <v>0</v>
      </c>
      <c r="N635" s="17">
        <f>Q635-K635</f>
        <v>0</v>
      </c>
      <c r="O635" s="17">
        <v>0</v>
      </c>
      <c r="P635" s="18">
        <f t="shared" ref="P635" si="2480">N635+O635</f>
        <v>0</v>
      </c>
      <c r="Q635" s="18">
        <v>0</v>
      </c>
      <c r="R635" s="17">
        <v>0</v>
      </c>
      <c r="S635" s="17">
        <v>0</v>
      </c>
      <c r="T635" s="18">
        <f t="shared" ref="T635" si="2481">R635+S635</f>
        <v>0</v>
      </c>
      <c r="U635" s="17">
        <f>X635-R635</f>
        <v>0</v>
      </c>
      <c r="V635" s="17">
        <v>0</v>
      </c>
      <c r="W635" s="18">
        <f t="shared" ref="W635" si="2482">U635+V635</f>
        <v>0</v>
      </c>
      <c r="X635" s="18">
        <v>0</v>
      </c>
      <c r="Y635" s="17">
        <v>0</v>
      </c>
      <c r="Z635" s="17">
        <v>0</v>
      </c>
      <c r="AA635" s="18">
        <f t="shared" ref="AA635" si="2483">Y635+Z635</f>
        <v>0</v>
      </c>
      <c r="AB635" s="17">
        <f>AE635-Y635</f>
        <v>0</v>
      </c>
      <c r="AC635" s="17">
        <v>0</v>
      </c>
      <c r="AD635" s="18">
        <f t="shared" ref="AD635" si="2484">AB635+AC635</f>
        <v>0</v>
      </c>
      <c r="AE635" s="18">
        <v>0</v>
      </c>
      <c r="AF635" s="17">
        <v>0</v>
      </c>
      <c r="AG635" s="17">
        <v>0</v>
      </c>
      <c r="AH635" s="18">
        <f t="shared" ref="AH635" si="2485">AF635+AG635</f>
        <v>0</v>
      </c>
      <c r="AI635" s="17">
        <f>AL635-AF635</f>
        <v>0</v>
      </c>
      <c r="AJ635" s="17">
        <v>0</v>
      </c>
      <c r="AK635" s="18">
        <f t="shared" ref="AK635" si="2486">AI635+AJ635</f>
        <v>0</v>
      </c>
      <c r="AL635" s="18">
        <v>0</v>
      </c>
      <c r="AM635" s="17">
        <v>0</v>
      </c>
      <c r="AN635" s="17">
        <v>0</v>
      </c>
      <c r="AO635" s="18">
        <f t="shared" ref="AO635" si="2487">AM635+AN635</f>
        <v>0</v>
      </c>
      <c r="AP635" s="17">
        <f>AS635-AM635</f>
        <v>0</v>
      </c>
      <c r="AQ635" s="17">
        <v>0</v>
      </c>
      <c r="AR635" s="18">
        <f t="shared" ref="AR635" si="2488">AP635+AQ635</f>
        <v>0</v>
      </c>
      <c r="AS635" s="18">
        <v>0</v>
      </c>
      <c r="AT635" s="18" t="s">
        <v>87</v>
      </c>
      <c r="AU635" s="322"/>
      <c r="AV635" s="291"/>
      <c r="AW635" s="266">
        <f>AZ635-AU635</f>
        <v>0</v>
      </c>
      <c r="AX635" s="266">
        <v>0</v>
      </c>
      <c r="AY635" s="266" t="e">
        <f>BB635-BE635</f>
        <v>#VALUE!</v>
      </c>
      <c r="AZ635" s="266">
        <v>0</v>
      </c>
      <c r="BE635" s="65" t="s">
        <v>31</v>
      </c>
    </row>
    <row r="636" spans="2:57" s="3" customFormat="1" ht="70.5" hidden="1" customHeight="1">
      <c r="B636" s="53">
        <v>2018</v>
      </c>
      <c r="C636" s="54">
        <v>8323</v>
      </c>
      <c r="D636" s="53">
        <v>2</v>
      </c>
      <c r="E636" s="53">
        <v>1</v>
      </c>
      <c r="F636" s="53">
        <v>3000</v>
      </c>
      <c r="G636" s="53">
        <v>3700</v>
      </c>
      <c r="H636" s="53">
        <v>372</v>
      </c>
      <c r="I636" s="53"/>
      <c r="J636" s="67" t="s">
        <v>88</v>
      </c>
      <c r="K636" s="57">
        <f>K637</f>
        <v>0</v>
      </c>
      <c r="L636" s="57">
        <f t="shared" ref="L636" si="2489">L637</f>
        <v>0</v>
      </c>
      <c r="M636" s="57">
        <f t="shared" ref="M636" si="2490">M637</f>
        <v>0</v>
      </c>
      <c r="N636" s="57">
        <f t="shared" ref="N636" si="2491">N637</f>
        <v>0</v>
      </c>
      <c r="O636" s="57">
        <f t="shared" ref="O636" si="2492">O637</f>
        <v>0</v>
      </c>
      <c r="P636" s="57">
        <f t="shared" ref="P636" si="2493">P637</f>
        <v>0</v>
      </c>
      <c r="Q636" s="57">
        <f>M636+P636</f>
        <v>0</v>
      </c>
      <c r="R636" s="57">
        <f>R637</f>
        <v>0</v>
      </c>
      <c r="S636" s="57">
        <f t="shared" ref="S636:W636" si="2494">S637</f>
        <v>0</v>
      </c>
      <c r="T636" s="57">
        <f t="shared" si="2494"/>
        <v>0</v>
      </c>
      <c r="U636" s="57">
        <f t="shared" si="2494"/>
        <v>0</v>
      </c>
      <c r="V636" s="57">
        <f t="shared" si="2494"/>
        <v>0</v>
      </c>
      <c r="W636" s="57">
        <f t="shared" si="2494"/>
        <v>0</v>
      </c>
      <c r="X636" s="57">
        <f>T636+W636</f>
        <v>0</v>
      </c>
      <c r="Y636" s="57">
        <f>Y637</f>
        <v>0</v>
      </c>
      <c r="Z636" s="57">
        <f t="shared" ref="Z636:AD636" si="2495">Z637</f>
        <v>0</v>
      </c>
      <c r="AA636" s="57">
        <f t="shared" si="2495"/>
        <v>0</v>
      </c>
      <c r="AB636" s="57">
        <f t="shared" si="2495"/>
        <v>0</v>
      </c>
      <c r="AC636" s="57">
        <f t="shared" si="2495"/>
        <v>0</v>
      </c>
      <c r="AD636" s="57">
        <f t="shared" si="2495"/>
        <v>0</v>
      </c>
      <c r="AE636" s="57">
        <f>AA636+AD636</f>
        <v>0</v>
      </c>
      <c r="AF636" s="57">
        <f>AF637</f>
        <v>0</v>
      </c>
      <c r="AG636" s="57">
        <f t="shared" ref="AG636:AJ636" si="2496">AG637</f>
        <v>0</v>
      </c>
      <c r="AH636" s="57">
        <f t="shared" si="2496"/>
        <v>0</v>
      </c>
      <c r="AI636" s="57">
        <f t="shared" si="2496"/>
        <v>0</v>
      </c>
      <c r="AJ636" s="57">
        <f t="shared" si="2496"/>
        <v>0</v>
      </c>
      <c r="AK636" s="57">
        <f t="shared" ref="AK636" si="2497">AK637</f>
        <v>0</v>
      </c>
      <c r="AL636" s="57">
        <f>AH636+AK636</f>
        <v>0</v>
      </c>
      <c r="AM636" s="57">
        <f>AM637</f>
        <v>0</v>
      </c>
      <c r="AN636" s="57">
        <f t="shared" ref="AN636:AR636" si="2498">AN637</f>
        <v>0</v>
      </c>
      <c r="AO636" s="57">
        <f t="shared" si="2498"/>
        <v>0</v>
      </c>
      <c r="AP636" s="57">
        <f t="shared" si="2498"/>
        <v>0</v>
      </c>
      <c r="AQ636" s="57">
        <f t="shared" si="2498"/>
        <v>0</v>
      </c>
      <c r="AR636" s="57">
        <f t="shared" si="2498"/>
        <v>0</v>
      </c>
      <c r="AS636" s="57">
        <f>AO636+AR636</f>
        <v>0</v>
      </c>
      <c r="AT636" s="68"/>
      <c r="AU636" s="295"/>
      <c r="AV636" s="298"/>
      <c r="AW636" s="264">
        <f t="shared" ref="AW636:AZ636" si="2499">AW637</f>
        <v>0</v>
      </c>
      <c r="AX636" s="264">
        <f t="shared" si="2499"/>
        <v>0</v>
      </c>
      <c r="AY636" s="264" t="e">
        <f t="shared" si="2499"/>
        <v>#VALUE!</v>
      </c>
      <c r="AZ636" s="264">
        <f t="shared" si="2499"/>
        <v>0</v>
      </c>
      <c r="BE636" s="69"/>
    </row>
    <row r="637" spans="2:57" s="3" customFormat="1" ht="70.5" hidden="1" customHeight="1">
      <c r="B637" s="15">
        <v>2018</v>
      </c>
      <c r="C637" s="62">
        <v>8323</v>
      </c>
      <c r="D637" s="15">
        <v>2</v>
      </c>
      <c r="E637" s="15">
        <v>1</v>
      </c>
      <c r="F637" s="15">
        <v>3000</v>
      </c>
      <c r="G637" s="15">
        <v>3700</v>
      </c>
      <c r="H637" s="15">
        <v>372</v>
      </c>
      <c r="I637" s="63">
        <v>1</v>
      </c>
      <c r="J637" s="64" t="s">
        <v>89</v>
      </c>
      <c r="K637" s="17">
        <v>0</v>
      </c>
      <c r="L637" s="17">
        <v>0</v>
      </c>
      <c r="M637" s="18">
        <f t="shared" ref="M637" si="2500">K637+L637</f>
        <v>0</v>
      </c>
      <c r="N637" s="17">
        <f>Q637-K637</f>
        <v>0</v>
      </c>
      <c r="O637" s="17">
        <v>0</v>
      </c>
      <c r="P637" s="18">
        <f t="shared" ref="P637" si="2501">N637+O637</f>
        <v>0</v>
      </c>
      <c r="Q637" s="18">
        <v>0</v>
      </c>
      <c r="R637" s="17">
        <v>0</v>
      </c>
      <c r="S637" s="17">
        <v>0</v>
      </c>
      <c r="T637" s="18">
        <f t="shared" ref="T637" si="2502">R637+S637</f>
        <v>0</v>
      </c>
      <c r="U637" s="17">
        <f>X637-R637</f>
        <v>0</v>
      </c>
      <c r="V637" s="17">
        <v>0</v>
      </c>
      <c r="W637" s="18">
        <f t="shared" ref="W637" si="2503">U637+V637</f>
        <v>0</v>
      </c>
      <c r="X637" s="18">
        <v>0</v>
      </c>
      <c r="Y637" s="17">
        <v>0</v>
      </c>
      <c r="Z637" s="17">
        <v>0</v>
      </c>
      <c r="AA637" s="18">
        <f t="shared" ref="AA637" si="2504">Y637+Z637</f>
        <v>0</v>
      </c>
      <c r="AB637" s="17">
        <f>AE637-Y637</f>
        <v>0</v>
      </c>
      <c r="AC637" s="17">
        <v>0</v>
      </c>
      <c r="AD637" s="18">
        <f t="shared" ref="AD637" si="2505">AB637+AC637</f>
        <v>0</v>
      </c>
      <c r="AE637" s="18">
        <v>0</v>
      </c>
      <c r="AF637" s="17">
        <v>0</v>
      </c>
      <c r="AG637" s="17">
        <v>0</v>
      </c>
      <c r="AH637" s="18">
        <f t="shared" ref="AH637" si="2506">AF637+AG637</f>
        <v>0</v>
      </c>
      <c r="AI637" s="17">
        <f>AL637-AF637</f>
        <v>0</v>
      </c>
      <c r="AJ637" s="17">
        <v>0</v>
      </c>
      <c r="AK637" s="18">
        <f t="shared" ref="AK637" si="2507">AI637+AJ637</f>
        <v>0</v>
      </c>
      <c r="AL637" s="18">
        <v>0</v>
      </c>
      <c r="AM637" s="17">
        <v>0</v>
      </c>
      <c r="AN637" s="17">
        <v>0</v>
      </c>
      <c r="AO637" s="18">
        <f t="shared" ref="AO637" si="2508">AM637+AN637</f>
        <v>0</v>
      </c>
      <c r="AP637" s="17">
        <f>AS637-AM637</f>
        <v>0</v>
      </c>
      <c r="AQ637" s="17">
        <v>0</v>
      </c>
      <c r="AR637" s="18">
        <f t="shared" ref="AR637" si="2509">AP637+AQ637</f>
        <v>0</v>
      </c>
      <c r="AS637" s="18">
        <v>0</v>
      </c>
      <c r="AT637" s="18" t="s">
        <v>87</v>
      </c>
      <c r="AU637" s="322"/>
      <c r="AV637" s="291"/>
      <c r="AW637" s="266">
        <f>AZ637-AU637</f>
        <v>0</v>
      </c>
      <c r="AX637" s="266">
        <v>0</v>
      </c>
      <c r="AY637" s="266" t="e">
        <f>BB637-BE637</f>
        <v>#VALUE!</v>
      </c>
      <c r="AZ637" s="266">
        <v>0</v>
      </c>
      <c r="BE637" s="65" t="s">
        <v>31</v>
      </c>
    </row>
    <row r="638" spans="2:57" s="3" customFormat="1" ht="70.5" hidden="1" customHeight="1">
      <c r="B638" s="53">
        <v>2018</v>
      </c>
      <c r="C638" s="54">
        <v>8323</v>
      </c>
      <c r="D638" s="53">
        <v>2</v>
      </c>
      <c r="E638" s="53">
        <v>1</v>
      </c>
      <c r="F638" s="53">
        <v>3000</v>
      </c>
      <c r="G638" s="53">
        <v>3700</v>
      </c>
      <c r="H638" s="53">
        <v>375</v>
      </c>
      <c r="I638" s="53"/>
      <c r="J638" s="67" t="s">
        <v>90</v>
      </c>
      <c r="K638" s="57">
        <f>K639</f>
        <v>0</v>
      </c>
      <c r="L638" s="57">
        <f t="shared" ref="L638" si="2510">L639</f>
        <v>0</v>
      </c>
      <c r="M638" s="57">
        <f t="shared" ref="M638" si="2511">M639</f>
        <v>0</v>
      </c>
      <c r="N638" s="57">
        <f t="shared" ref="N638" si="2512">N639</f>
        <v>0</v>
      </c>
      <c r="O638" s="57">
        <f t="shared" ref="O638" si="2513">O639</f>
        <v>0</v>
      </c>
      <c r="P638" s="57">
        <f t="shared" ref="P638" si="2514">P639</f>
        <v>0</v>
      </c>
      <c r="Q638" s="57">
        <f>M638+P638</f>
        <v>0</v>
      </c>
      <c r="R638" s="57">
        <f>R639</f>
        <v>0</v>
      </c>
      <c r="S638" s="57">
        <f t="shared" ref="S638:W638" si="2515">S639</f>
        <v>0</v>
      </c>
      <c r="T638" s="57">
        <f t="shared" si="2515"/>
        <v>0</v>
      </c>
      <c r="U638" s="57">
        <f t="shared" si="2515"/>
        <v>0</v>
      </c>
      <c r="V638" s="57">
        <f t="shared" si="2515"/>
        <v>0</v>
      </c>
      <c r="W638" s="57">
        <f t="shared" si="2515"/>
        <v>0</v>
      </c>
      <c r="X638" s="57">
        <f>T638+W638</f>
        <v>0</v>
      </c>
      <c r="Y638" s="57">
        <f>Y639</f>
        <v>0</v>
      </c>
      <c r="Z638" s="57">
        <f t="shared" ref="Z638:AD638" si="2516">Z639</f>
        <v>0</v>
      </c>
      <c r="AA638" s="57">
        <f t="shared" si="2516"/>
        <v>0</v>
      </c>
      <c r="AB638" s="57">
        <f t="shared" si="2516"/>
        <v>0</v>
      </c>
      <c r="AC638" s="57">
        <f t="shared" si="2516"/>
        <v>0</v>
      </c>
      <c r="AD638" s="57">
        <f t="shared" si="2516"/>
        <v>0</v>
      </c>
      <c r="AE638" s="57">
        <f>AA638+AD638</f>
        <v>0</v>
      </c>
      <c r="AF638" s="57">
        <f>AF639</f>
        <v>0</v>
      </c>
      <c r="AG638" s="57">
        <f t="shared" ref="AG638:AJ638" si="2517">AG639</f>
        <v>0</v>
      </c>
      <c r="AH638" s="57">
        <f t="shared" si="2517"/>
        <v>0</v>
      </c>
      <c r="AI638" s="57">
        <f t="shared" si="2517"/>
        <v>0</v>
      </c>
      <c r="AJ638" s="57">
        <f t="shared" si="2517"/>
        <v>0</v>
      </c>
      <c r="AK638" s="57">
        <f t="shared" ref="AK638" si="2518">AK639</f>
        <v>0</v>
      </c>
      <c r="AL638" s="57">
        <f>AH638+AK638</f>
        <v>0</v>
      </c>
      <c r="AM638" s="57">
        <f>AM639</f>
        <v>0</v>
      </c>
      <c r="AN638" s="57">
        <f t="shared" ref="AN638:AR638" si="2519">AN639</f>
        <v>0</v>
      </c>
      <c r="AO638" s="57">
        <f t="shared" si="2519"/>
        <v>0</v>
      </c>
      <c r="AP638" s="57">
        <f t="shared" si="2519"/>
        <v>0</v>
      </c>
      <c r="AQ638" s="57">
        <f t="shared" si="2519"/>
        <v>0</v>
      </c>
      <c r="AR638" s="57">
        <f t="shared" si="2519"/>
        <v>0</v>
      </c>
      <c r="AS638" s="57">
        <f>AO638+AR638</f>
        <v>0</v>
      </c>
      <c r="AT638" s="68"/>
      <c r="AU638" s="295"/>
      <c r="AV638" s="298"/>
      <c r="AW638" s="264">
        <f t="shared" ref="AW638:AZ638" si="2520">AW639</f>
        <v>0</v>
      </c>
      <c r="AX638" s="264">
        <f t="shared" si="2520"/>
        <v>0</v>
      </c>
      <c r="AY638" s="264" t="e">
        <f t="shared" si="2520"/>
        <v>#VALUE!</v>
      </c>
      <c r="AZ638" s="264">
        <f t="shared" si="2520"/>
        <v>0</v>
      </c>
      <c r="BE638" s="69"/>
    </row>
    <row r="639" spans="2:57" s="3" customFormat="1" ht="70.5" hidden="1" customHeight="1">
      <c r="B639" s="15">
        <v>2018</v>
      </c>
      <c r="C639" s="62">
        <v>8323</v>
      </c>
      <c r="D639" s="15">
        <v>2</v>
      </c>
      <c r="E639" s="15">
        <v>1</v>
      </c>
      <c r="F639" s="15">
        <v>3000</v>
      </c>
      <c r="G639" s="15">
        <v>3700</v>
      </c>
      <c r="H639" s="15">
        <v>375</v>
      </c>
      <c r="I639" s="63">
        <v>1</v>
      </c>
      <c r="J639" s="64" t="s">
        <v>174</v>
      </c>
      <c r="K639" s="17">
        <v>0</v>
      </c>
      <c r="L639" s="17">
        <v>0</v>
      </c>
      <c r="M639" s="18">
        <f t="shared" ref="M639" si="2521">K639+L639</f>
        <v>0</v>
      </c>
      <c r="N639" s="17">
        <f>Q639-K639</f>
        <v>0</v>
      </c>
      <c r="O639" s="17">
        <v>0</v>
      </c>
      <c r="P639" s="18">
        <f t="shared" ref="P639" si="2522">N639+O639</f>
        <v>0</v>
      </c>
      <c r="Q639" s="18">
        <v>0</v>
      </c>
      <c r="R639" s="17">
        <v>0</v>
      </c>
      <c r="S639" s="17">
        <v>0</v>
      </c>
      <c r="T639" s="18">
        <f t="shared" ref="T639" si="2523">R639+S639</f>
        <v>0</v>
      </c>
      <c r="U639" s="17">
        <f>X639-R639</f>
        <v>0</v>
      </c>
      <c r="V639" s="17">
        <v>0</v>
      </c>
      <c r="W639" s="18">
        <f t="shared" ref="W639" si="2524">U639+V639</f>
        <v>0</v>
      </c>
      <c r="X639" s="18">
        <v>0</v>
      </c>
      <c r="Y639" s="17">
        <v>0</v>
      </c>
      <c r="Z639" s="17">
        <v>0</v>
      </c>
      <c r="AA639" s="18">
        <f t="shared" ref="AA639" si="2525">Y639+Z639</f>
        <v>0</v>
      </c>
      <c r="AB639" s="17">
        <f>AE639-Y639</f>
        <v>0</v>
      </c>
      <c r="AC639" s="17">
        <v>0</v>
      </c>
      <c r="AD639" s="18">
        <f t="shared" ref="AD639" si="2526">AB639+AC639</f>
        <v>0</v>
      </c>
      <c r="AE639" s="18">
        <v>0</v>
      </c>
      <c r="AF639" s="17">
        <v>0</v>
      </c>
      <c r="AG639" s="17">
        <v>0</v>
      </c>
      <c r="AH639" s="18">
        <f t="shared" ref="AH639" si="2527">AF639+AG639</f>
        <v>0</v>
      </c>
      <c r="AI639" s="17">
        <f>AL639-AF639</f>
        <v>0</v>
      </c>
      <c r="AJ639" s="17">
        <v>0</v>
      </c>
      <c r="AK639" s="18">
        <f t="shared" ref="AK639" si="2528">AI639+AJ639</f>
        <v>0</v>
      </c>
      <c r="AL639" s="18">
        <v>0</v>
      </c>
      <c r="AM639" s="17">
        <v>0</v>
      </c>
      <c r="AN639" s="17">
        <v>0</v>
      </c>
      <c r="AO639" s="18">
        <f t="shared" ref="AO639" si="2529">AM639+AN639</f>
        <v>0</v>
      </c>
      <c r="AP639" s="17">
        <f>AS639-AM639</f>
        <v>0</v>
      </c>
      <c r="AQ639" s="17">
        <v>0</v>
      </c>
      <c r="AR639" s="18">
        <f t="shared" ref="AR639" si="2530">AP639+AQ639</f>
        <v>0</v>
      </c>
      <c r="AS639" s="18">
        <v>0</v>
      </c>
      <c r="AT639" s="18" t="s">
        <v>87</v>
      </c>
      <c r="AU639" s="322"/>
      <c r="AV639" s="291"/>
      <c r="AW639" s="266">
        <f>AZ639-AU639</f>
        <v>0</v>
      </c>
      <c r="AX639" s="266">
        <v>0</v>
      </c>
      <c r="AY639" s="266" t="e">
        <f>BB639-BE639</f>
        <v>#VALUE!</v>
      </c>
      <c r="AZ639" s="266">
        <v>0</v>
      </c>
      <c r="BE639" s="65" t="s">
        <v>31</v>
      </c>
    </row>
    <row r="640" spans="2:57" s="3" customFormat="1" ht="70.5" hidden="1" customHeight="1">
      <c r="B640" s="53">
        <v>2018</v>
      </c>
      <c r="C640" s="54">
        <v>8323</v>
      </c>
      <c r="D640" s="53">
        <v>2</v>
      </c>
      <c r="E640" s="53">
        <v>1</v>
      </c>
      <c r="F640" s="53">
        <v>3000</v>
      </c>
      <c r="G640" s="53">
        <v>3700</v>
      </c>
      <c r="H640" s="53">
        <v>376</v>
      </c>
      <c r="I640" s="53"/>
      <c r="J640" s="67" t="s">
        <v>457</v>
      </c>
      <c r="K640" s="57">
        <f>K641</f>
        <v>0</v>
      </c>
      <c r="L640" s="57">
        <f t="shared" ref="L640" si="2531">L641</f>
        <v>0</v>
      </c>
      <c r="M640" s="57">
        <f t="shared" ref="M640" si="2532">M641</f>
        <v>0</v>
      </c>
      <c r="N640" s="57">
        <f t="shared" ref="N640" si="2533">N641</f>
        <v>0</v>
      </c>
      <c r="O640" s="57">
        <f t="shared" ref="O640" si="2534">O641</f>
        <v>0</v>
      </c>
      <c r="P640" s="57">
        <f t="shared" ref="P640" si="2535">P641</f>
        <v>0</v>
      </c>
      <c r="Q640" s="57">
        <f>M640+P640</f>
        <v>0</v>
      </c>
      <c r="R640" s="57">
        <f>R641</f>
        <v>0</v>
      </c>
      <c r="S640" s="57">
        <f t="shared" ref="S640:W640" si="2536">S641</f>
        <v>0</v>
      </c>
      <c r="T640" s="57">
        <f t="shared" si="2536"/>
        <v>0</v>
      </c>
      <c r="U640" s="57">
        <f t="shared" si="2536"/>
        <v>0</v>
      </c>
      <c r="V640" s="57">
        <f t="shared" si="2536"/>
        <v>0</v>
      </c>
      <c r="W640" s="57">
        <f t="shared" si="2536"/>
        <v>0</v>
      </c>
      <c r="X640" s="57">
        <f>T640+W640</f>
        <v>0</v>
      </c>
      <c r="Y640" s="57">
        <f>Y641</f>
        <v>0</v>
      </c>
      <c r="Z640" s="57">
        <f t="shared" ref="Z640:AD640" si="2537">Z641</f>
        <v>0</v>
      </c>
      <c r="AA640" s="57">
        <f t="shared" si="2537"/>
        <v>0</v>
      </c>
      <c r="AB640" s="57">
        <f t="shared" si="2537"/>
        <v>0</v>
      </c>
      <c r="AC640" s="57">
        <f t="shared" si="2537"/>
        <v>0</v>
      </c>
      <c r="AD640" s="57">
        <f t="shared" si="2537"/>
        <v>0</v>
      </c>
      <c r="AE640" s="57">
        <f>AA640+AD640</f>
        <v>0</v>
      </c>
      <c r="AF640" s="57">
        <f>AF641</f>
        <v>0</v>
      </c>
      <c r="AG640" s="57">
        <f t="shared" ref="AG640:AJ640" si="2538">AG641</f>
        <v>0</v>
      </c>
      <c r="AH640" s="57">
        <f t="shared" si="2538"/>
        <v>0</v>
      </c>
      <c r="AI640" s="57">
        <f t="shared" si="2538"/>
        <v>0</v>
      </c>
      <c r="AJ640" s="57">
        <f t="shared" si="2538"/>
        <v>0</v>
      </c>
      <c r="AK640" s="57">
        <f t="shared" ref="AK640" si="2539">AK641</f>
        <v>0</v>
      </c>
      <c r="AL640" s="57">
        <f>AH640+AK640</f>
        <v>0</v>
      </c>
      <c r="AM640" s="57">
        <f>AM641</f>
        <v>0</v>
      </c>
      <c r="AN640" s="57">
        <f t="shared" ref="AN640:AR640" si="2540">AN641</f>
        <v>0</v>
      </c>
      <c r="AO640" s="57">
        <f t="shared" si="2540"/>
        <v>0</v>
      </c>
      <c r="AP640" s="57">
        <f t="shared" si="2540"/>
        <v>0</v>
      </c>
      <c r="AQ640" s="57">
        <f t="shared" si="2540"/>
        <v>0</v>
      </c>
      <c r="AR640" s="57">
        <f t="shared" si="2540"/>
        <v>0</v>
      </c>
      <c r="AS640" s="57">
        <f>AO640+AR640</f>
        <v>0</v>
      </c>
      <c r="AT640" s="68"/>
      <c r="AU640" s="295"/>
      <c r="AV640" s="298"/>
      <c r="AW640" s="264">
        <f t="shared" ref="AW640:AZ640" si="2541">AW641</f>
        <v>0</v>
      </c>
      <c r="AX640" s="264">
        <f t="shared" si="2541"/>
        <v>0</v>
      </c>
      <c r="AY640" s="264" t="e">
        <f t="shared" si="2541"/>
        <v>#VALUE!</v>
      </c>
      <c r="AZ640" s="264">
        <f t="shared" si="2541"/>
        <v>0</v>
      </c>
      <c r="BE640" s="69"/>
    </row>
    <row r="641" spans="2:57" s="3" customFormat="1" ht="48.75" hidden="1" customHeight="1">
      <c r="B641" s="15">
        <v>2018</v>
      </c>
      <c r="C641" s="62">
        <v>8323</v>
      </c>
      <c r="D641" s="15">
        <v>2</v>
      </c>
      <c r="E641" s="15">
        <v>1</v>
      </c>
      <c r="F641" s="15">
        <v>3000</v>
      </c>
      <c r="G641" s="15">
        <v>3700</v>
      </c>
      <c r="H641" s="15">
        <v>376</v>
      </c>
      <c r="I641" s="63">
        <v>1</v>
      </c>
      <c r="J641" s="64" t="s">
        <v>458</v>
      </c>
      <c r="K641" s="17">
        <v>0</v>
      </c>
      <c r="L641" s="17">
        <v>0</v>
      </c>
      <c r="M641" s="18">
        <f t="shared" ref="M641" si="2542">K641+L641</f>
        <v>0</v>
      </c>
      <c r="N641" s="17">
        <f>Q641-K641</f>
        <v>0</v>
      </c>
      <c r="O641" s="17">
        <v>0</v>
      </c>
      <c r="P641" s="18">
        <f t="shared" ref="P641" si="2543">N641+O641</f>
        <v>0</v>
      </c>
      <c r="Q641" s="18">
        <v>0</v>
      </c>
      <c r="R641" s="17">
        <v>0</v>
      </c>
      <c r="S641" s="17">
        <v>0</v>
      </c>
      <c r="T641" s="18">
        <f t="shared" ref="T641" si="2544">R641+S641</f>
        <v>0</v>
      </c>
      <c r="U641" s="17">
        <f>X641-R641</f>
        <v>0</v>
      </c>
      <c r="V641" s="17">
        <v>0</v>
      </c>
      <c r="W641" s="18">
        <f t="shared" ref="W641" si="2545">U641+V641</f>
        <v>0</v>
      </c>
      <c r="X641" s="18">
        <v>0</v>
      </c>
      <c r="Y641" s="17">
        <v>0</v>
      </c>
      <c r="Z641" s="17">
        <v>0</v>
      </c>
      <c r="AA641" s="18">
        <f t="shared" ref="AA641" si="2546">Y641+Z641</f>
        <v>0</v>
      </c>
      <c r="AB641" s="17">
        <f>AE641-Y641</f>
        <v>0</v>
      </c>
      <c r="AC641" s="17">
        <v>0</v>
      </c>
      <c r="AD641" s="18">
        <f t="shared" ref="AD641" si="2547">AB641+AC641</f>
        <v>0</v>
      </c>
      <c r="AE641" s="18">
        <v>0</v>
      </c>
      <c r="AF641" s="17">
        <v>0</v>
      </c>
      <c r="AG641" s="17">
        <v>0</v>
      </c>
      <c r="AH641" s="18">
        <f t="shared" ref="AH641" si="2548">AF641+AG641</f>
        <v>0</v>
      </c>
      <c r="AI641" s="17">
        <f>AL641-AF641</f>
        <v>0</v>
      </c>
      <c r="AJ641" s="17">
        <v>0</v>
      </c>
      <c r="AK641" s="18">
        <f t="shared" ref="AK641" si="2549">AI641+AJ641</f>
        <v>0</v>
      </c>
      <c r="AL641" s="18">
        <v>0</v>
      </c>
      <c r="AM641" s="17">
        <v>0</v>
      </c>
      <c r="AN641" s="17">
        <v>0</v>
      </c>
      <c r="AO641" s="18">
        <f t="shared" ref="AO641" si="2550">AM641+AN641</f>
        <v>0</v>
      </c>
      <c r="AP641" s="17">
        <f>AS641-AM641</f>
        <v>0</v>
      </c>
      <c r="AQ641" s="17">
        <v>0</v>
      </c>
      <c r="AR641" s="18">
        <f t="shared" ref="AR641" si="2551">AP641+AQ641</f>
        <v>0</v>
      </c>
      <c r="AS641" s="18">
        <v>0</v>
      </c>
      <c r="AT641" s="18" t="s">
        <v>87</v>
      </c>
      <c r="AU641" s="322"/>
      <c r="AV641" s="291"/>
      <c r="AW641" s="266">
        <f>AZ641-AU641</f>
        <v>0</v>
      </c>
      <c r="AX641" s="266">
        <v>0</v>
      </c>
      <c r="AY641" s="266" t="e">
        <f>BB641-BE641</f>
        <v>#VALUE!</v>
      </c>
      <c r="AZ641" s="266">
        <v>0</v>
      </c>
      <c r="BE641" s="65" t="s">
        <v>31</v>
      </c>
    </row>
    <row r="642" spans="2:57" s="3" customFormat="1" ht="70.5" customHeight="1">
      <c r="B642" s="41">
        <v>2018</v>
      </c>
      <c r="C642" s="42">
        <v>8323</v>
      </c>
      <c r="D642" s="41">
        <v>2</v>
      </c>
      <c r="E642" s="41">
        <v>1</v>
      </c>
      <c r="F642" s="41">
        <v>4000</v>
      </c>
      <c r="G642" s="41"/>
      <c r="H642" s="41"/>
      <c r="I642" s="41"/>
      <c r="J642" s="43" t="s">
        <v>94</v>
      </c>
      <c r="K642" s="44">
        <f>K643</f>
        <v>480000</v>
      </c>
      <c r="L642" s="44">
        <f t="shared" ref="L642:P642" si="2552">L643</f>
        <v>0</v>
      </c>
      <c r="M642" s="44">
        <f t="shared" si="2552"/>
        <v>480000</v>
      </c>
      <c r="N642" s="44">
        <f t="shared" si="2552"/>
        <v>0</v>
      </c>
      <c r="O642" s="44">
        <f t="shared" si="2552"/>
        <v>0</v>
      </c>
      <c r="P642" s="44">
        <f t="shared" si="2552"/>
        <v>0</v>
      </c>
      <c r="Q642" s="44">
        <f>M642+P642</f>
        <v>480000</v>
      </c>
      <c r="R642" s="44">
        <f>R643</f>
        <v>0</v>
      </c>
      <c r="S642" s="44">
        <f t="shared" ref="S642:W642" si="2553">S643</f>
        <v>0</v>
      </c>
      <c r="T642" s="44">
        <f t="shared" si="2553"/>
        <v>0</v>
      </c>
      <c r="U642" s="44">
        <f t="shared" si="2553"/>
        <v>0</v>
      </c>
      <c r="V642" s="44">
        <f t="shared" si="2553"/>
        <v>0</v>
      </c>
      <c r="W642" s="44">
        <f t="shared" si="2553"/>
        <v>0</v>
      </c>
      <c r="X642" s="44">
        <f>T642+W642</f>
        <v>0</v>
      </c>
      <c r="Y642" s="44">
        <f>Y643</f>
        <v>288000</v>
      </c>
      <c r="Z642" s="44">
        <f t="shared" ref="Z642:AD642" si="2554">Z643</f>
        <v>0</v>
      </c>
      <c r="AA642" s="44">
        <f t="shared" si="2554"/>
        <v>288000</v>
      </c>
      <c r="AB642" s="44">
        <f t="shared" si="2554"/>
        <v>0</v>
      </c>
      <c r="AC642" s="44">
        <f t="shared" si="2554"/>
        <v>0</v>
      </c>
      <c r="AD642" s="44">
        <f t="shared" si="2554"/>
        <v>0</v>
      </c>
      <c r="AE642" s="44">
        <f>AA642+AD642</f>
        <v>288000</v>
      </c>
      <c r="AF642" s="44">
        <f>AF643</f>
        <v>0</v>
      </c>
      <c r="AG642" s="44">
        <f t="shared" ref="AG642:AJ642" si="2555">AG643</f>
        <v>0</v>
      </c>
      <c r="AH642" s="44">
        <f t="shared" si="2555"/>
        <v>0</v>
      </c>
      <c r="AI642" s="44">
        <f t="shared" si="2555"/>
        <v>0</v>
      </c>
      <c r="AJ642" s="44">
        <f t="shared" si="2555"/>
        <v>0</v>
      </c>
      <c r="AK642" s="44">
        <f t="shared" ref="AK642" si="2556">AK643</f>
        <v>0</v>
      </c>
      <c r="AL642" s="44">
        <f>AH642+AK642</f>
        <v>0</v>
      </c>
      <c r="AM642" s="44">
        <f>AM643</f>
        <v>192000</v>
      </c>
      <c r="AN642" s="44">
        <f t="shared" ref="AN642:AR642" si="2557">AN643</f>
        <v>0</v>
      </c>
      <c r="AO642" s="44">
        <f t="shared" si="2557"/>
        <v>192000</v>
      </c>
      <c r="AP642" s="44">
        <f t="shared" si="2557"/>
        <v>0</v>
      </c>
      <c r="AQ642" s="44">
        <f t="shared" si="2557"/>
        <v>0</v>
      </c>
      <c r="AR642" s="44">
        <f t="shared" si="2557"/>
        <v>0</v>
      </c>
      <c r="AS642" s="44">
        <f>AO642+AR642</f>
        <v>192000</v>
      </c>
      <c r="AT642" s="44"/>
      <c r="AU642" s="287"/>
      <c r="AV642" s="294"/>
      <c r="AW642" s="262"/>
      <c r="AX642" s="262"/>
      <c r="AY642" s="262"/>
      <c r="AZ642" s="262"/>
      <c r="BE642" s="46"/>
    </row>
    <row r="643" spans="2:57" s="3" customFormat="1" ht="70.5" customHeight="1">
      <c r="B643" s="47">
        <v>2018</v>
      </c>
      <c r="C643" s="48">
        <v>8323</v>
      </c>
      <c r="D643" s="47">
        <v>2</v>
      </c>
      <c r="E643" s="47">
        <v>1</v>
      </c>
      <c r="F643" s="47">
        <v>4000</v>
      </c>
      <c r="G643" s="47">
        <v>4400</v>
      </c>
      <c r="H643" s="47"/>
      <c r="I643" s="47"/>
      <c r="J643" s="49" t="s">
        <v>95</v>
      </c>
      <c r="K643" s="50">
        <f>K644+K646</f>
        <v>480000</v>
      </c>
      <c r="L643" s="50">
        <f t="shared" ref="L643:P643" si="2558">L644+L646</f>
        <v>0</v>
      </c>
      <c r="M643" s="50">
        <f t="shared" si="2558"/>
        <v>480000</v>
      </c>
      <c r="N643" s="50">
        <f t="shared" si="2558"/>
        <v>0</v>
      </c>
      <c r="O643" s="50">
        <f t="shared" si="2558"/>
        <v>0</v>
      </c>
      <c r="P643" s="50">
        <f t="shared" si="2558"/>
        <v>0</v>
      </c>
      <c r="Q643" s="50">
        <f>M643+P643</f>
        <v>480000</v>
      </c>
      <c r="R643" s="50">
        <f>R644+R646</f>
        <v>0</v>
      </c>
      <c r="S643" s="50">
        <f t="shared" ref="S643:W643" si="2559">S644+S646</f>
        <v>0</v>
      </c>
      <c r="T643" s="50">
        <f t="shared" si="2559"/>
        <v>0</v>
      </c>
      <c r="U643" s="50">
        <f t="shared" si="2559"/>
        <v>0</v>
      </c>
      <c r="V643" s="50">
        <f t="shared" si="2559"/>
        <v>0</v>
      </c>
      <c r="W643" s="50">
        <f t="shared" si="2559"/>
        <v>0</v>
      </c>
      <c r="X643" s="50">
        <f>T643+W643</f>
        <v>0</v>
      </c>
      <c r="Y643" s="50">
        <f>Y644+Y646</f>
        <v>288000</v>
      </c>
      <c r="Z643" s="50">
        <f t="shared" ref="Z643:AD643" si="2560">Z644+Z646</f>
        <v>0</v>
      </c>
      <c r="AA643" s="50">
        <f t="shared" si="2560"/>
        <v>288000</v>
      </c>
      <c r="AB643" s="50">
        <f t="shared" si="2560"/>
        <v>0</v>
      </c>
      <c r="AC643" s="50">
        <f t="shared" si="2560"/>
        <v>0</v>
      </c>
      <c r="AD643" s="50">
        <f t="shared" si="2560"/>
        <v>0</v>
      </c>
      <c r="AE643" s="50">
        <f>AA643+AD643</f>
        <v>288000</v>
      </c>
      <c r="AF643" s="50">
        <f>AF644+AF646</f>
        <v>0</v>
      </c>
      <c r="AG643" s="50">
        <f t="shared" ref="AG643:AJ643" si="2561">AG644+AG646</f>
        <v>0</v>
      </c>
      <c r="AH643" s="50">
        <f t="shared" si="2561"/>
        <v>0</v>
      </c>
      <c r="AI643" s="50">
        <f t="shared" si="2561"/>
        <v>0</v>
      </c>
      <c r="AJ643" s="50">
        <f t="shared" si="2561"/>
        <v>0</v>
      </c>
      <c r="AK643" s="50">
        <f t="shared" ref="AK643" si="2562">AK644+AK646</f>
        <v>0</v>
      </c>
      <c r="AL643" s="50">
        <f>AH643+AK643</f>
        <v>0</v>
      </c>
      <c r="AM643" s="50">
        <f>AM644+AM646</f>
        <v>192000</v>
      </c>
      <c r="AN643" s="50">
        <f t="shared" ref="AN643:AR643" si="2563">AN644+AN646</f>
        <v>0</v>
      </c>
      <c r="AO643" s="50">
        <f t="shared" si="2563"/>
        <v>192000</v>
      </c>
      <c r="AP643" s="50">
        <f t="shared" si="2563"/>
        <v>0</v>
      </c>
      <c r="AQ643" s="50">
        <f t="shared" si="2563"/>
        <v>0</v>
      </c>
      <c r="AR643" s="50">
        <f t="shared" si="2563"/>
        <v>0</v>
      </c>
      <c r="AS643" s="50">
        <f>AO643+AR643</f>
        <v>192000</v>
      </c>
      <c r="AT643" s="50"/>
      <c r="AU643" s="292"/>
      <c r="AV643" s="288"/>
      <c r="AW643" s="263"/>
      <c r="AX643" s="263"/>
      <c r="AY643" s="263"/>
      <c r="AZ643" s="263"/>
      <c r="BE643" s="52"/>
    </row>
    <row r="644" spans="2:57" s="3" customFormat="1" ht="70.5" hidden="1" customHeight="1">
      <c r="B644" s="53">
        <v>2018</v>
      </c>
      <c r="C644" s="54">
        <v>8323</v>
      </c>
      <c r="D644" s="53">
        <v>2</v>
      </c>
      <c r="E644" s="53">
        <v>1</v>
      </c>
      <c r="F644" s="53">
        <v>4000</v>
      </c>
      <c r="G644" s="53">
        <v>4400</v>
      </c>
      <c r="H644" s="53">
        <v>441</v>
      </c>
      <c r="I644" s="53"/>
      <c r="J644" s="67" t="s">
        <v>2127</v>
      </c>
      <c r="K644" s="57">
        <f>K645</f>
        <v>0</v>
      </c>
      <c r="L644" s="57">
        <f t="shared" ref="L644" si="2564">L645</f>
        <v>0</v>
      </c>
      <c r="M644" s="57">
        <f t="shared" ref="M644" si="2565">M645</f>
        <v>0</v>
      </c>
      <c r="N644" s="57">
        <f t="shared" ref="N644" si="2566">N645</f>
        <v>0</v>
      </c>
      <c r="O644" s="57">
        <f t="shared" ref="O644" si="2567">O645</f>
        <v>0</v>
      </c>
      <c r="P644" s="57">
        <f t="shared" ref="P644" si="2568">P645</f>
        <v>0</v>
      </c>
      <c r="Q644" s="57">
        <f>M644+P644</f>
        <v>0</v>
      </c>
      <c r="R644" s="57">
        <f>R645</f>
        <v>0</v>
      </c>
      <c r="S644" s="57">
        <f t="shared" ref="S644:W644" si="2569">S645</f>
        <v>0</v>
      </c>
      <c r="T644" s="57">
        <f t="shared" si="2569"/>
        <v>0</v>
      </c>
      <c r="U644" s="57">
        <f t="shared" si="2569"/>
        <v>0</v>
      </c>
      <c r="V644" s="57">
        <f t="shared" si="2569"/>
        <v>0</v>
      </c>
      <c r="W644" s="57">
        <f t="shared" si="2569"/>
        <v>0</v>
      </c>
      <c r="X644" s="57">
        <f>T644+W644</f>
        <v>0</v>
      </c>
      <c r="Y644" s="57">
        <f>Y645</f>
        <v>0</v>
      </c>
      <c r="Z644" s="57">
        <f t="shared" ref="Z644:AD644" si="2570">Z645</f>
        <v>0</v>
      </c>
      <c r="AA644" s="57">
        <f t="shared" si="2570"/>
        <v>0</v>
      </c>
      <c r="AB644" s="57">
        <f t="shared" si="2570"/>
        <v>0</v>
      </c>
      <c r="AC644" s="57">
        <f t="shared" si="2570"/>
        <v>0</v>
      </c>
      <c r="AD644" s="57">
        <f t="shared" si="2570"/>
        <v>0</v>
      </c>
      <c r="AE644" s="57">
        <f>AA644+AD644</f>
        <v>0</v>
      </c>
      <c r="AF644" s="57">
        <f>AF645</f>
        <v>0</v>
      </c>
      <c r="AG644" s="57">
        <f t="shared" ref="AG644:AJ644" si="2571">AG645</f>
        <v>0</v>
      </c>
      <c r="AH644" s="57">
        <f t="shared" si="2571"/>
        <v>0</v>
      </c>
      <c r="AI644" s="57">
        <f t="shared" si="2571"/>
        <v>0</v>
      </c>
      <c r="AJ644" s="57">
        <f t="shared" si="2571"/>
        <v>0</v>
      </c>
      <c r="AK644" s="57">
        <f t="shared" ref="AK644" si="2572">AK645</f>
        <v>0</v>
      </c>
      <c r="AL644" s="57">
        <f>AH644+AK644</f>
        <v>0</v>
      </c>
      <c r="AM644" s="57">
        <f>AM645</f>
        <v>0</v>
      </c>
      <c r="AN644" s="57">
        <f t="shared" ref="AN644:AR644" si="2573">AN645</f>
        <v>0</v>
      </c>
      <c r="AO644" s="57">
        <f t="shared" si="2573"/>
        <v>0</v>
      </c>
      <c r="AP644" s="57">
        <f t="shared" si="2573"/>
        <v>0</v>
      </c>
      <c r="AQ644" s="57">
        <f t="shared" si="2573"/>
        <v>0</v>
      </c>
      <c r="AR644" s="57">
        <f t="shared" si="2573"/>
        <v>0</v>
      </c>
      <c r="AS644" s="57">
        <f>AO644+AR644</f>
        <v>0</v>
      </c>
      <c r="AT644" s="68"/>
      <c r="AU644" s="295"/>
      <c r="AV644" s="298"/>
      <c r="AW644" s="264"/>
      <c r="AX644" s="264"/>
      <c r="AY644" s="264"/>
      <c r="AZ644" s="264"/>
      <c r="BE644" s="69"/>
    </row>
    <row r="645" spans="2:57" s="3" customFormat="1" ht="70.5" hidden="1" customHeight="1">
      <c r="B645" s="15">
        <v>2018</v>
      </c>
      <c r="C645" s="62">
        <v>8323</v>
      </c>
      <c r="D645" s="15">
        <v>2</v>
      </c>
      <c r="E645" s="15">
        <v>1</v>
      </c>
      <c r="F645" s="15">
        <v>4000</v>
      </c>
      <c r="G645" s="15">
        <v>4400</v>
      </c>
      <c r="H645" s="15">
        <v>441</v>
      </c>
      <c r="I645" s="63">
        <v>1</v>
      </c>
      <c r="J645" s="64" t="s">
        <v>2116</v>
      </c>
      <c r="K645" s="17">
        <v>0</v>
      </c>
      <c r="L645" s="17">
        <v>0</v>
      </c>
      <c r="M645" s="18">
        <f t="shared" ref="M645" si="2574">K645+L645</f>
        <v>0</v>
      </c>
      <c r="N645" s="17">
        <f>Q645-K645</f>
        <v>0</v>
      </c>
      <c r="O645" s="17">
        <v>0</v>
      </c>
      <c r="P645" s="18">
        <f t="shared" ref="P645" si="2575">N645+O645</f>
        <v>0</v>
      </c>
      <c r="Q645" s="18">
        <v>0</v>
      </c>
      <c r="R645" s="17">
        <v>0</v>
      </c>
      <c r="S645" s="17">
        <v>0</v>
      </c>
      <c r="T645" s="18">
        <f t="shared" ref="T645" si="2576">R645+S645</f>
        <v>0</v>
      </c>
      <c r="U645" s="17">
        <f>X645-R645</f>
        <v>0</v>
      </c>
      <c r="V645" s="17">
        <v>0</v>
      </c>
      <c r="W645" s="18">
        <f t="shared" ref="W645" si="2577">U645+V645</f>
        <v>0</v>
      </c>
      <c r="X645" s="18">
        <v>0</v>
      </c>
      <c r="Y645" s="17">
        <v>0</v>
      </c>
      <c r="Z645" s="17">
        <v>0</v>
      </c>
      <c r="AA645" s="18">
        <f t="shared" ref="AA645" si="2578">Y645+Z645</f>
        <v>0</v>
      </c>
      <c r="AB645" s="17">
        <f>AE645-Y645</f>
        <v>0</v>
      </c>
      <c r="AC645" s="17">
        <v>0</v>
      </c>
      <c r="AD645" s="18">
        <f t="shared" ref="AD645" si="2579">AB645+AC645</f>
        <v>0</v>
      </c>
      <c r="AE645" s="18">
        <v>0</v>
      </c>
      <c r="AF645" s="17">
        <v>0</v>
      </c>
      <c r="AG645" s="17">
        <v>0</v>
      </c>
      <c r="AH645" s="18">
        <f t="shared" ref="AH645" si="2580">AF645+AG645</f>
        <v>0</v>
      </c>
      <c r="AI645" s="17">
        <f>AL645-AF645</f>
        <v>0</v>
      </c>
      <c r="AJ645" s="17">
        <v>0</v>
      </c>
      <c r="AK645" s="18">
        <f t="shared" ref="AK645" si="2581">AI645+AJ645</f>
        <v>0</v>
      </c>
      <c r="AL645" s="18">
        <v>0</v>
      </c>
      <c r="AM645" s="17">
        <v>0</v>
      </c>
      <c r="AN645" s="17">
        <v>0</v>
      </c>
      <c r="AO645" s="18">
        <f t="shared" ref="AO645" si="2582">AM645+AN645</f>
        <v>0</v>
      </c>
      <c r="AP645" s="17">
        <f>AS645-AM645</f>
        <v>0</v>
      </c>
      <c r="AQ645" s="17">
        <v>0</v>
      </c>
      <c r="AR645" s="18">
        <f t="shared" ref="AR645" si="2583">AP645+AQ645</f>
        <v>0</v>
      </c>
      <c r="AS645" s="18">
        <v>0</v>
      </c>
      <c r="AT645" s="18" t="s">
        <v>30</v>
      </c>
      <c r="AU645" s="322"/>
      <c r="AV645" s="291"/>
      <c r="AW645" s="266"/>
      <c r="AX645" s="266"/>
      <c r="AY645" s="266"/>
      <c r="AZ645" s="266"/>
      <c r="BE645" s="65"/>
    </row>
    <row r="646" spans="2:57" s="3" customFormat="1" ht="70.5" customHeight="1">
      <c r="B646" s="53">
        <v>2018</v>
      </c>
      <c r="C646" s="59">
        <v>8323</v>
      </c>
      <c r="D646" s="53">
        <v>2</v>
      </c>
      <c r="E646" s="53">
        <v>1</v>
      </c>
      <c r="F646" s="53">
        <v>4000</v>
      </c>
      <c r="G646" s="53">
        <v>4400</v>
      </c>
      <c r="H646" s="53">
        <v>442</v>
      </c>
      <c r="I646" s="53"/>
      <c r="J646" s="60" t="s">
        <v>459</v>
      </c>
      <c r="K646" s="57">
        <f>K647</f>
        <v>480000</v>
      </c>
      <c r="L646" s="57">
        <f t="shared" ref="L646:P646" si="2584">L647</f>
        <v>0</v>
      </c>
      <c r="M646" s="57">
        <f t="shared" si="2584"/>
        <v>480000</v>
      </c>
      <c r="N646" s="57">
        <f t="shared" si="2584"/>
        <v>0</v>
      </c>
      <c r="O646" s="57">
        <f t="shared" si="2584"/>
        <v>0</v>
      </c>
      <c r="P646" s="57">
        <f t="shared" si="2584"/>
        <v>0</v>
      </c>
      <c r="Q646" s="57">
        <f>M646+P646</f>
        <v>480000</v>
      </c>
      <c r="R646" s="57">
        <f>R647</f>
        <v>0</v>
      </c>
      <c r="S646" s="57">
        <f t="shared" ref="S646:W646" si="2585">S647</f>
        <v>0</v>
      </c>
      <c r="T646" s="57">
        <f t="shared" si="2585"/>
        <v>0</v>
      </c>
      <c r="U646" s="57">
        <f t="shared" si="2585"/>
        <v>0</v>
      </c>
      <c r="V646" s="57">
        <f t="shared" si="2585"/>
        <v>0</v>
      </c>
      <c r="W646" s="57">
        <f t="shared" si="2585"/>
        <v>0</v>
      </c>
      <c r="X646" s="57">
        <f>T646+W646</f>
        <v>0</v>
      </c>
      <c r="Y646" s="57">
        <f>Y647</f>
        <v>288000</v>
      </c>
      <c r="Z646" s="57">
        <f t="shared" ref="Z646:AD646" si="2586">Z647</f>
        <v>0</v>
      </c>
      <c r="AA646" s="57">
        <f t="shared" si="2586"/>
        <v>288000</v>
      </c>
      <c r="AB646" s="57">
        <f t="shared" si="2586"/>
        <v>0</v>
      </c>
      <c r="AC646" s="57">
        <f t="shared" si="2586"/>
        <v>0</v>
      </c>
      <c r="AD646" s="57">
        <f t="shared" si="2586"/>
        <v>0</v>
      </c>
      <c r="AE646" s="57">
        <f>AA646+AD646</f>
        <v>288000</v>
      </c>
      <c r="AF646" s="57">
        <f>AF647</f>
        <v>0</v>
      </c>
      <c r="AG646" s="57">
        <f t="shared" ref="AG646:AJ646" si="2587">AG647</f>
        <v>0</v>
      </c>
      <c r="AH646" s="57">
        <f t="shared" si="2587"/>
        <v>0</v>
      </c>
      <c r="AI646" s="57">
        <f t="shared" si="2587"/>
        <v>0</v>
      </c>
      <c r="AJ646" s="57">
        <f t="shared" si="2587"/>
        <v>0</v>
      </c>
      <c r="AK646" s="57">
        <f t="shared" ref="AK646" si="2588">AK647</f>
        <v>0</v>
      </c>
      <c r="AL646" s="57">
        <f>AH646+AK646</f>
        <v>0</v>
      </c>
      <c r="AM646" s="57">
        <f>AM647</f>
        <v>192000</v>
      </c>
      <c r="AN646" s="57">
        <f t="shared" ref="AN646:AR646" si="2589">AN647</f>
        <v>0</v>
      </c>
      <c r="AO646" s="57">
        <f t="shared" si="2589"/>
        <v>192000</v>
      </c>
      <c r="AP646" s="57">
        <f t="shared" si="2589"/>
        <v>0</v>
      </c>
      <c r="AQ646" s="57">
        <f t="shared" si="2589"/>
        <v>0</v>
      </c>
      <c r="AR646" s="57">
        <f t="shared" si="2589"/>
        <v>0</v>
      </c>
      <c r="AS646" s="57">
        <f>AO646+AR646</f>
        <v>192000</v>
      </c>
      <c r="AT646" s="57"/>
      <c r="AU646" s="293"/>
      <c r="AV646" s="289"/>
      <c r="AW646" s="264"/>
      <c r="AX646" s="264"/>
      <c r="AY646" s="264"/>
      <c r="AZ646" s="264"/>
      <c r="BE646" s="61"/>
    </row>
    <row r="647" spans="2:57" s="3" customFormat="1" ht="70.5" customHeight="1">
      <c r="B647" s="15">
        <v>2018</v>
      </c>
      <c r="C647" s="97">
        <v>8323</v>
      </c>
      <c r="D647" s="15">
        <v>2</v>
      </c>
      <c r="E647" s="15">
        <v>1</v>
      </c>
      <c r="F647" s="15">
        <v>4000</v>
      </c>
      <c r="G647" s="15">
        <v>4400</v>
      </c>
      <c r="H647" s="15">
        <v>442</v>
      </c>
      <c r="I647" s="15">
        <v>1</v>
      </c>
      <c r="J647" s="120" t="s">
        <v>459</v>
      </c>
      <c r="K647" s="18">
        <f>SUM(K648:K659)</f>
        <v>480000</v>
      </c>
      <c r="L647" s="18">
        <f t="shared" ref="L647:P647" si="2590">SUM(L648:L659)</f>
        <v>0</v>
      </c>
      <c r="M647" s="18">
        <f t="shared" si="2590"/>
        <v>480000</v>
      </c>
      <c r="N647" s="18">
        <f t="shared" si="2590"/>
        <v>0</v>
      </c>
      <c r="O647" s="18">
        <f t="shared" si="2590"/>
        <v>0</v>
      </c>
      <c r="P647" s="18">
        <f t="shared" si="2590"/>
        <v>0</v>
      </c>
      <c r="Q647" s="18">
        <f>M647+P647</f>
        <v>480000</v>
      </c>
      <c r="R647" s="18">
        <f>SUM(R648:R659)</f>
        <v>0</v>
      </c>
      <c r="S647" s="18">
        <f t="shared" ref="S647:W647" si="2591">SUM(S648:S659)</f>
        <v>0</v>
      </c>
      <c r="T647" s="18">
        <f t="shared" si="2591"/>
        <v>0</v>
      </c>
      <c r="U647" s="18">
        <f t="shared" si="2591"/>
        <v>0</v>
      </c>
      <c r="V647" s="18">
        <f t="shared" si="2591"/>
        <v>0</v>
      </c>
      <c r="W647" s="18">
        <f t="shared" si="2591"/>
        <v>0</v>
      </c>
      <c r="X647" s="18">
        <f>T647+W647</f>
        <v>0</v>
      </c>
      <c r="Y647" s="18">
        <f>SUM(Y648:Y659)</f>
        <v>288000</v>
      </c>
      <c r="Z647" s="18">
        <f t="shared" ref="Z647:AD647" si="2592">SUM(Z648:Z659)</f>
        <v>0</v>
      </c>
      <c r="AA647" s="18">
        <f t="shared" si="2592"/>
        <v>288000</v>
      </c>
      <c r="AB647" s="18">
        <f t="shared" si="2592"/>
        <v>0</v>
      </c>
      <c r="AC647" s="18">
        <f t="shared" si="2592"/>
        <v>0</v>
      </c>
      <c r="AD647" s="18">
        <f t="shared" si="2592"/>
        <v>0</v>
      </c>
      <c r="AE647" s="18">
        <f>AA647+AD647</f>
        <v>288000</v>
      </c>
      <c r="AF647" s="18">
        <f>SUM(AF648:AF659)</f>
        <v>0</v>
      </c>
      <c r="AG647" s="18">
        <f t="shared" ref="AG647:AJ647" si="2593">SUM(AG648:AG659)</f>
        <v>0</v>
      </c>
      <c r="AH647" s="18">
        <f t="shared" si="2593"/>
        <v>0</v>
      </c>
      <c r="AI647" s="18">
        <f t="shared" si="2593"/>
        <v>0</v>
      </c>
      <c r="AJ647" s="18">
        <f t="shared" si="2593"/>
        <v>0</v>
      </c>
      <c r="AK647" s="18">
        <f t="shared" ref="AK647" si="2594">SUM(AK648:AK659)</f>
        <v>0</v>
      </c>
      <c r="AL647" s="18">
        <f>AH647+AK647</f>
        <v>0</v>
      </c>
      <c r="AM647" s="18">
        <f>SUM(AM648:AM659)</f>
        <v>192000</v>
      </c>
      <c r="AN647" s="18">
        <f t="shared" ref="AN647:AR647" si="2595">SUM(AN648:AN659)</f>
        <v>0</v>
      </c>
      <c r="AO647" s="18">
        <f t="shared" si="2595"/>
        <v>192000</v>
      </c>
      <c r="AP647" s="18">
        <f t="shared" si="2595"/>
        <v>0</v>
      </c>
      <c r="AQ647" s="18">
        <f t="shared" si="2595"/>
        <v>0</v>
      </c>
      <c r="AR647" s="18">
        <f t="shared" si="2595"/>
        <v>0</v>
      </c>
      <c r="AS647" s="18">
        <f>AO647+AR647</f>
        <v>192000</v>
      </c>
      <c r="AT647" s="98" t="s">
        <v>460</v>
      </c>
      <c r="AU647" s="326"/>
      <c r="AV647" s="302"/>
      <c r="AW647" s="269"/>
      <c r="AX647" s="269"/>
      <c r="AY647" s="269"/>
      <c r="AZ647" s="269"/>
      <c r="BE647" s="91"/>
    </row>
    <row r="648" spans="2:57" s="3" customFormat="1" ht="70.5" hidden="1" customHeight="1">
      <c r="B648" s="15">
        <v>2018</v>
      </c>
      <c r="C648" s="62">
        <v>8323</v>
      </c>
      <c r="D648" s="15">
        <v>2</v>
      </c>
      <c r="E648" s="15">
        <v>1</v>
      </c>
      <c r="F648" s="15">
        <v>4000</v>
      </c>
      <c r="G648" s="15">
        <v>4400</v>
      </c>
      <c r="H648" s="15">
        <v>442</v>
      </c>
      <c r="I648" s="63"/>
      <c r="J648" s="121" t="s">
        <v>461</v>
      </c>
      <c r="K648" s="17">
        <f t="shared" ref="K648:K652" si="2596">ROUND(Q648*0.8,0)</f>
        <v>0</v>
      </c>
      <c r="L648" s="17">
        <v>0</v>
      </c>
      <c r="M648" s="18">
        <f t="shared" ref="M648:M653" si="2597">K648+L648</f>
        <v>0</v>
      </c>
      <c r="N648" s="17">
        <f t="shared" ref="N648:N659" si="2598">Q648-K648</f>
        <v>0</v>
      </c>
      <c r="O648" s="17">
        <v>0</v>
      </c>
      <c r="P648" s="18">
        <f t="shared" ref="P648:P653" si="2599">N648+O648</f>
        <v>0</v>
      </c>
      <c r="Q648" s="18">
        <v>0</v>
      </c>
      <c r="R648" s="17">
        <f t="shared" ref="R648:R650" si="2600">ROUND(X648*0.8,0)</f>
        <v>0</v>
      </c>
      <c r="S648" s="17">
        <v>0</v>
      </c>
      <c r="T648" s="18">
        <f t="shared" ref="T648:T659" si="2601">R648+S648</f>
        <v>0</v>
      </c>
      <c r="U648" s="17">
        <f t="shared" ref="U648:U650" si="2602">X648-R648</f>
        <v>0</v>
      </c>
      <c r="V648" s="17">
        <v>0</v>
      </c>
      <c r="W648" s="18">
        <f t="shared" ref="W648:W659" si="2603">U648+V648</f>
        <v>0</v>
      </c>
      <c r="X648" s="18">
        <v>0</v>
      </c>
      <c r="Y648" s="17">
        <f t="shared" ref="Y648:Y650" si="2604">ROUND(AE648*0.8,0)</f>
        <v>0</v>
      </c>
      <c r="Z648" s="17">
        <v>0</v>
      </c>
      <c r="AA648" s="18">
        <f t="shared" ref="AA648:AA659" si="2605">Y648+Z648</f>
        <v>0</v>
      </c>
      <c r="AB648" s="17">
        <f t="shared" ref="AB648:AB650" si="2606">AE648-Y648</f>
        <v>0</v>
      </c>
      <c r="AC648" s="17">
        <v>0</v>
      </c>
      <c r="AD648" s="18">
        <f t="shared" ref="AD648:AD659" si="2607">AB648+AC648</f>
        <v>0</v>
      </c>
      <c r="AE648" s="18">
        <v>0</v>
      </c>
      <c r="AF648" s="17">
        <f t="shared" ref="AF648:AF650" si="2608">ROUND(AL648*0.8,0)</f>
        <v>0</v>
      </c>
      <c r="AG648" s="17">
        <v>0</v>
      </c>
      <c r="AH648" s="18">
        <f t="shared" ref="AH648:AH659" si="2609">AF648+AG648</f>
        <v>0</v>
      </c>
      <c r="AI648" s="17">
        <f t="shared" ref="AI648:AI650" si="2610">AL648-AF648</f>
        <v>0</v>
      </c>
      <c r="AJ648" s="17">
        <v>0</v>
      </c>
      <c r="AK648" s="18">
        <f t="shared" ref="AK648:AK659" si="2611">AI648+AJ648</f>
        <v>0</v>
      </c>
      <c r="AL648" s="18">
        <v>0</v>
      </c>
      <c r="AM648" s="17">
        <f t="shared" ref="AM648:AM650" si="2612">ROUND(AS648*0.8,0)</f>
        <v>0</v>
      </c>
      <c r="AN648" s="17">
        <v>0</v>
      </c>
      <c r="AO648" s="18">
        <f t="shared" ref="AO648:AO659" si="2613">AM648+AN648</f>
        <v>0</v>
      </c>
      <c r="AP648" s="17">
        <f t="shared" ref="AP648:AP650" si="2614">AS648-AM648</f>
        <v>0</v>
      </c>
      <c r="AQ648" s="17">
        <v>0</v>
      </c>
      <c r="AR648" s="18">
        <f t="shared" ref="AR648:AR659" si="2615">AP648+AQ648</f>
        <v>0</v>
      </c>
      <c r="AS648" s="18">
        <v>0</v>
      </c>
      <c r="AT648" s="18" t="s">
        <v>460</v>
      </c>
      <c r="AU648" s="322"/>
      <c r="AV648" s="291"/>
      <c r="AW648" s="266">
        <f>AZ648-AU648</f>
        <v>0</v>
      </c>
      <c r="AX648" s="266">
        <v>0</v>
      </c>
      <c r="AY648" s="266" t="e">
        <f>BB648-BE648</f>
        <v>#VALUE!</v>
      </c>
      <c r="AZ648" s="266">
        <v>0</v>
      </c>
      <c r="BE648" s="91" t="s">
        <v>79</v>
      </c>
    </row>
    <row r="649" spans="2:57" s="3" customFormat="1" ht="70.5" hidden="1" customHeight="1">
      <c r="B649" s="15">
        <v>2018</v>
      </c>
      <c r="C649" s="62">
        <v>8323</v>
      </c>
      <c r="D649" s="15">
        <v>2</v>
      </c>
      <c r="E649" s="15">
        <v>1</v>
      </c>
      <c r="F649" s="15">
        <v>4000</v>
      </c>
      <c r="G649" s="15">
        <v>4400</v>
      </c>
      <c r="H649" s="15">
        <v>442</v>
      </c>
      <c r="I649" s="63"/>
      <c r="J649" s="121" t="s">
        <v>462</v>
      </c>
      <c r="K649" s="17">
        <f t="shared" si="2596"/>
        <v>0</v>
      </c>
      <c r="L649" s="17">
        <v>0</v>
      </c>
      <c r="M649" s="18">
        <f t="shared" si="2597"/>
        <v>0</v>
      </c>
      <c r="N649" s="17">
        <f t="shared" si="2598"/>
        <v>0</v>
      </c>
      <c r="O649" s="17">
        <v>0</v>
      </c>
      <c r="P649" s="18">
        <f t="shared" si="2599"/>
        <v>0</v>
      </c>
      <c r="Q649" s="18">
        <v>0</v>
      </c>
      <c r="R649" s="17">
        <f t="shared" si="2600"/>
        <v>0</v>
      </c>
      <c r="S649" s="17">
        <v>0</v>
      </c>
      <c r="T649" s="18">
        <f t="shared" si="2601"/>
        <v>0</v>
      </c>
      <c r="U649" s="17">
        <f t="shared" si="2602"/>
        <v>0</v>
      </c>
      <c r="V649" s="17">
        <v>0</v>
      </c>
      <c r="W649" s="18">
        <f t="shared" si="2603"/>
        <v>0</v>
      </c>
      <c r="X649" s="18">
        <v>0</v>
      </c>
      <c r="Y649" s="17">
        <f t="shared" si="2604"/>
        <v>0</v>
      </c>
      <c r="Z649" s="17">
        <v>0</v>
      </c>
      <c r="AA649" s="18">
        <f t="shared" si="2605"/>
        <v>0</v>
      </c>
      <c r="AB649" s="17">
        <f t="shared" si="2606"/>
        <v>0</v>
      </c>
      <c r="AC649" s="17">
        <v>0</v>
      </c>
      <c r="AD649" s="18">
        <f t="shared" si="2607"/>
        <v>0</v>
      </c>
      <c r="AE649" s="18">
        <v>0</v>
      </c>
      <c r="AF649" s="17">
        <f t="shared" si="2608"/>
        <v>0</v>
      </c>
      <c r="AG649" s="17">
        <v>0</v>
      </c>
      <c r="AH649" s="18">
        <f t="shared" si="2609"/>
        <v>0</v>
      </c>
      <c r="AI649" s="17">
        <f t="shared" si="2610"/>
        <v>0</v>
      </c>
      <c r="AJ649" s="17">
        <v>0</v>
      </c>
      <c r="AK649" s="18">
        <f t="shared" si="2611"/>
        <v>0</v>
      </c>
      <c r="AL649" s="18">
        <v>0</v>
      </c>
      <c r="AM649" s="17">
        <f t="shared" si="2612"/>
        <v>0</v>
      </c>
      <c r="AN649" s="17">
        <v>0</v>
      </c>
      <c r="AO649" s="18">
        <f t="shared" si="2613"/>
        <v>0</v>
      </c>
      <c r="AP649" s="17">
        <f t="shared" si="2614"/>
        <v>0</v>
      </c>
      <c r="AQ649" s="17">
        <v>0</v>
      </c>
      <c r="AR649" s="18">
        <f t="shared" si="2615"/>
        <v>0</v>
      </c>
      <c r="AS649" s="18">
        <v>0</v>
      </c>
      <c r="AT649" s="18" t="s">
        <v>460</v>
      </c>
      <c r="AU649" s="322"/>
      <c r="AV649" s="291"/>
      <c r="AW649" s="266">
        <f>AZ649-AU649</f>
        <v>0</v>
      </c>
      <c r="AX649" s="266">
        <v>0</v>
      </c>
      <c r="AY649" s="266" t="e">
        <f>BB649-BE649</f>
        <v>#VALUE!</v>
      </c>
      <c r="AZ649" s="266">
        <v>0</v>
      </c>
      <c r="BE649" s="91" t="s">
        <v>79</v>
      </c>
    </row>
    <row r="650" spans="2:57" s="3" customFormat="1" ht="70.5" hidden="1" customHeight="1">
      <c r="B650" s="15">
        <v>2018</v>
      </c>
      <c r="C650" s="62">
        <v>8323</v>
      </c>
      <c r="D650" s="15">
        <v>2</v>
      </c>
      <c r="E650" s="15">
        <v>1</v>
      </c>
      <c r="F650" s="15">
        <v>4000</v>
      </c>
      <c r="G650" s="15">
        <v>4400</v>
      </c>
      <c r="H650" s="15">
        <v>442</v>
      </c>
      <c r="I650" s="63"/>
      <c r="J650" s="121" t="s">
        <v>463</v>
      </c>
      <c r="K650" s="17">
        <f t="shared" si="2596"/>
        <v>0</v>
      </c>
      <c r="L650" s="17">
        <v>0</v>
      </c>
      <c r="M650" s="18">
        <f t="shared" si="2597"/>
        <v>0</v>
      </c>
      <c r="N650" s="17">
        <f t="shared" si="2598"/>
        <v>0</v>
      </c>
      <c r="O650" s="17">
        <v>0</v>
      </c>
      <c r="P650" s="18">
        <f t="shared" si="2599"/>
        <v>0</v>
      </c>
      <c r="Q650" s="18">
        <v>0</v>
      </c>
      <c r="R650" s="17">
        <f t="shared" si="2600"/>
        <v>0</v>
      </c>
      <c r="S650" s="17">
        <v>0</v>
      </c>
      <c r="T650" s="18">
        <f t="shared" si="2601"/>
        <v>0</v>
      </c>
      <c r="U650" s="17">
        <f t="shared" si="2602"/>
        <v>0</v>
      </c>
      <c r="V650" s="17">
        <v>0</v>
      </c>
      <c r="W650" s="18">
        <f t="shared" si="2603"/>
        <v>0</v>
      </c>
      <c r="X650" s="18">
        <v>0</v>
      </c>
      <c r="Y650" s="17">
        <f t="shared" si="2604"/>
        <v>0</v>
      </c>
      <c r="Z650" s="17">
        <v>0</v>
      </c>
      <c r="AA650" s="18">
        <f t="shared" si="2605"/>
        <v>0</v>
      </c>
      <c r="AB650" s="17">
        <f t="shared" si="2606"/>
        <v>0</v>
      </c>
      <c r="AC650" s="17">
        <v>0</v>
      </c>
      <c r="AD650" s="18">
        <f t="shared" si="2607"/>
        <v>0</v>
      </c>
      <c r="AE650" s="18">
        <v>0</v>
      </c>
      <c r="AF650" s="17">
        <f t="shared" si="2608"/>
        <v>0</v>
      </c>
      <c r="AG650" s="17">
        <v>0</v>
      </c>
      <c r="AH650" s="18">
        <f t="shared" si="2609"/>
        <v>0</v>
      </c>
      <c r="AI650" s="17">
        <f t="shared" si="2610"/>
        <v>0</v>
      </c>
      <c r="AJ650" s="17">
        <v>0</v>
      </c>
      <c r="AK650" s="18">
        <f t="shared" si="2611"/>
        <v>0</v>
      </c>
      <c r="AL650" s="18">
        <v>0</v>
      </c>
      <c r="AM650" s="17">
        <f t="shared" si="2612"/>
        <v>0</v>
      </c>
      <c r="AN650" s="17">
        <v>0</v>
      </c>
      <c r="AO650" s="18">
        <f t="shared" si="2613"/>
        <v>0</v>
      </c>
      <c r="AP650" s="17">
        <f t="shared" si="2614"/>
        <v>0</v>
      </c>
      <c r="AQ650" s="17">
        <v>0</v>
      </c>
      <c r="AR650" s="18">
        <f t="shared" si="2615"/>
        <v>0</v>
      </c>
      <c r="AS650" s="18">
        <v>0</v>
      </c>
      <c r="AT650" s="18" t="s">
        <v>460</v>
      </c>
      <c r="AU650" s="322"/>
      <c r="AV650" s="291"/>
      <c r="AW650" s="266">
        <f>AZ650-AU650</f>
        <v>0</v>
      </c>
      <c r="AX650" s="266">
        <v>0</v>
      </c>
      <c r="AY650" s="266" t="e">
        <f>BB650-BE650</f>
        <v>#VALUE!</v>
      </c>
      <c r="AZ650" s="266">
        <v>0</v>
      </c>
      <c r="BE650" s="91" t="s">
        <v>79</v>
      </c>
    </row>
    <row r="651" spans="2:57" s="3" customFormat="1" ht="70.5" customHeight="1">
      <c r="B651" s="15">
        <v>2018</v>
      </c>
      <c r="C651" s="62">
        <v>8323</v>
      </c>
      <c r="D651" s="15">
        <v>2</v>
      </c>
      <c r="E651" s="15">
        <v>1</v>
      </c>
      <c r="F651" s="15">
        <v>4000</v>
      </c>
      <c r="G651" s="15">
        <v>4400</v>
      </c>
      <c r="H651" s="15">
        <v>442</v>
      </c>
      <c r="I651" s="63"/>
      <c r="J651" s="121" t="s">
        <v>464</v>
      </c>
      <c r="K651" s="17">
        <f>'[1]AFF 2018'!AJ$831</f>
        <v>480000</v>
      </c>
      <c r="L651" s="17">
        <f>'[1]AFF 2018'!AK$831</f>
        <v>0</v>
      </c>
      <c r="M651" s="18">
        <f t="shared" si="2597"/>
        <v>480000</v>
      </c>
      <c r="N651" s="17">
        <f>'[1]AFF 2018'!AM$831</f>
        <v>0</v>
      </c>
      <c r="O651" s="17">
        <f>'[1]AFF 2018'!AN$831</f>
        <v>0</v>
      </c>
      <c r="P651" s="18">
        <f t="shared" si="2599"/>
        <v>0</v>
      </c>
      <c r="Q651" s="18">
        <f t="shared" ref="Q651" si="2616">M651+P651</f>
        <v>480000</v>
      </c>
      <c r="R651" s="17">
        <f>'[1]AFF 2018'!AQ$831</f>
        <v>0</v>
      </c>
      <c r="S651" s="17">
        <f>'[1]AFF 2018'!AR$831</f>
        <v>0</v>
      </c>
      <c r="T651" s="18">
        <f t="shared" si="2601"/>
        <v>0</v>
      </c>
      <c r="U651" s="17">
        <f>'[1]AFF 2018'!AT$831</f>
        <v>0</v>
      </c>
      <c r="V651" s="17">
        <f>'[1]AFF 2018'!AU$831</f>
        <v>0</v>
      </c>
      <c r="W651" s="18">
        <f t="shared" si="2603"/>
        <v>0</v>
      </c>
      <c r="X651" s="18">
        <f t="shared" ref="X651" si="2617">T651+W651</f>
        <v>0</v>
      </c>
      <c r="Y651" s="17">
        <f>'[1]AFF 2018'!BL$831</f>
        <v>288000</v>
      </c>
      <c r="Z651" s="17">
        <f>'[1]AFF 2018'!BM$831</f>
        <v>0</v>
      </c>
      <c r="AA651" s="18">
        <f t="shared" si="2605"/>
        <v>288000</v>
      </c>
      <c r="AB651" s="17">
        <f>'[1]AFF 2018'!BO$831</f>
        <v>0</v>
      </c>
      <c r="AC651" s="17">
        <f>'[1]AFF 2018'!BP$831</f>
        <v>0</v>
      </c>
      <c r="AD651" s="18">
        <f t="shared" si="2607"/>
        <v>0</v>
      </c>
      <c r="AE651" s="18">
        <f t="shared" ref="AE651" si="2618">AA651+AD651</f>
        <v>288000</v>
      </c>
      <c r="AF651" s="17">
        <f>'[1]AFF 2018'!$BE$831</f>
        <v>0</v>
      </c>
      <c r="AG651" s="17">
        <f>'[1]AFF 2018'!$BF$831</f>
        <v>0</v>
      </c>
      <c r="AH651" s="18">
        <f t="shared" si="2609"/>
        <v>0</v>
      </c>
      <c r="AI651" s="17">
        <f>'[1]AFF 2018'!$BH$831</f>
        <v>0</v>
      </c>
      <c r="AJ651" s="17">
        <f>'[1]AFF 2018'!$BI$831</f>
        <v>0</v>
      </c>
      <c r="AK651" s="18">
        <f t="shared" si="2611"/>
        <v>0</v>
      </c>
      <c r="AL651" s="18">
        <f t="shared" ref="AL651" si="2619">AH651+AK651</f>
        <v>0</v>
      </c>
      <c r="AM651" s="17">
        <f t="shared" ref="AM651:AN651" si="2620">K651-R651-Y651-AF651</f>
        <v>192000</v>
      </c>
      <c r="AN651" s="17">
        <f t="shared" si="2620"/>
        <v>0</v>
      </c>
      <c r="AO651" s="18">
        <f t="shared" si="2613"/>
        <v>192000</v>
      </c>
      <c r="AP651" s="17">
        <f t="shared" ref="AP651:AQ651" si="2621">N651-U651-AB651-AI651</f>
        <v>0</v>
      </c>
      <c r="AQ651" s="17">
        <f t="shared" si="2621"/>
        <v>0</v>
      </c>
      <c r="AR651" s="18">
        <f t="shared" si="2615"/>
        <v>0</v>
      </c>
      <c r="AS651" s="18">
        <f t="shared" ref="AS651" si="2622">AO651+AR651</f>
        <v>192000</v>
      </c>
      <c r="AT651" s="18" t="s">
        <v>460</v>
      </c>
      <c r="AU651" s="322">
        <v>30</v>
      </c>
      <c r="AV651" s="291">
        <v>0</v>
      </c>
      <c r="AW651" s="266">
        <f>'[1]AFF 2018'!$CI$831</f>
        <v>0</v>
      </c>
      <c r="AX651" s="266">
        <f>'[1]AFF 2018'!$CJ$831</f>
        <v>0</v>
      </c>
      <c r="AY651" s="266">
        <f>'[1]AFF 2018'!$CM$831</f>
        <v>-30</v>
      </c>
      <c r="AZ651" s="266">
        <f>'[1]AFF 2018'!$CN$831</f>
        <v>0</v>
      </c>
      <c r="BE651" s="91" t="s">
        <v>79</v>
      </c>
    </row>
    <row r="652" spans="2:57" s="3" customFormat="1" ht="70.5" hidden="1" customHeight="1">
      <c r="B652" s="15">
        <v>2018</v>
      </c>
      <c r="C652" s="62">
        <v>8323</v>
      </c>
      <c r="D652" s="15">
        <v>2</v>
      </c>
      <c r="E652" s="15">
        <v>1</v>
      </c>
      <c r="F652" s="15">
        <v>4000</v>
      </c>
      <c r="G652" s="15">
        <v>4400</v>
      </c>
      <c r="H652" s="15">
        <v>442</v>
      </c>
      <c r="I652" s="63"/>
      <c r="J652" s="121" t="s">
        <v>465</v>
      </c>
      <c r="K652" s="17">
        <f t="shared" si="2596"/>
        <v>0</v>
      </c>
      <c r="L652" s="17">
        <v>0</v>
      </c>
      <c r="M652" s="18">
        <f t="shared" si="2597"/>
        <v>0</v>
      </c>
      <c r="N652" s="17">
        <f t="shared" si="2598"/>
        <v>0</v>
      </c>
      <c r="O652" s="17">
        <v>0</v>
      </c>
      <c r="P652" s="18">
        <f t="shared" si="2599"/>
        <v>0</v>
      </c>
      <c r="Q652" s="18">
        <v>0</v>
      </c>
      <c r="R652" s="17">
        <f t="shared" ref="R652" si="2623">ROUND(X652*0.8,0)</f>
        <v>0</v>
      </c>
      <c r="S652" s="17">
        <v>0</v>
      </c>
      <c r="T652" s="18">
        <f t="shared" si="2601"/>
        <v>0</v>
      </c>
      <c r="U652" s="17">
        <f t="shared" ref="U652:U659" si="2624">X652-R652</f>
        <v>0</v>
      </c>
      <c r="V652" s="17">
        <v>0</v>
      </c>
      <c r="W652" s="18">
        <f t="shared" si="2603"/>
        <v>0</v>
      </c>
      <c r="X652" s="18">
        <v>0</v>
      </c>
      <c r="Y652" s="17">
        <f t="shared" ref="Y652" si="2625">ROUND(AE652*0.8,0)</f>
        <v>0</v>
      </c>
      <c r="Z652" s="17">
        <v>0</v>
      </c>
      <c r="AA652" s="18">
        <f t="shared" si="2605"/>
        <v>0</v>
      </c>
      <c r="AB652" s="17">
        <f t="shared" ref="AB652:AB659" si="2626">AE652-Y652</f>
        <v>0</v>
      </c>
      <c r="AC652" s="17">
        <v>0</v>
      </c>
      <c r="AD652" s="18">
        <f t="shared" si="2607"/>
        <v>0</v>
      </c>
      <c r="AE652" s="18">
        <v>0</v>
      </c>
      <c r="AF652" s="17">
        <f t="shared" ref="AF652" si="2627">ROUND(AL652*0.8,0)</f>
        <v>0</v>
      </c>
      <c r="AG652" s="17">
        <v>0</v>
      </c>
      <c r="AH652" s="18">
        <f t="shared" si="2609"/>
        <v>0</v>
      </c>
      <c r="AI652" s="17">
        <f t="shared" ref="AI652:AI659" si="2628">AL652-AF652</f>
        <v>0</v>
      </c>
      <c r="AJ652" s="17">
        <v>0</v>
      </c>
      <c r="AK652" s="18">
        <f t="shared" si="2611"/>
        <v>0</v>
      </c>
      <c r="AL652" s="18">
        <v>0</v>
      </c>
      <c r="AM652" s="17">
        <f t="shared" ref="AM652" si="2629">ROUND(AS652*0.8,0)</f>
        <v>0</v>
      </c>
      <c r="AN652" s="17">
        <v>0</v>
      </c>
      <c r="AO652" s="18">
        <f t="shared" si="2613"/>
        <v>0</v>
      </c>
      <c r="AP652" s="17">
        <f t="shared" ref="AP652:AP659" si="2630">AS652-AM652</f>
        <v>0</v>
      </c>
      <c r="AQ652" s="17">
        <v>0</v>
      </c>
      <c r="AR652" s="18">
        <f t="shared" si="2615"/>
        <v>0</v>
      </c>
      <c r="AS652" s="18">
        <v>0</v>
      </c>
      <c r="AT652" s="18" t="s">
        <v>460</v>
      </c>
      <c r="AU652" s="322"/>
      <c r="AV652" s="291"/>
      <c r="AW652" s="266">
        <f>AZ652-AU652</f>
        <v>0</v>
      </c>
      <c r="AX652" s="266">
        <v>0</v>
      </c>
      <c r="AY652" s="266" t="e">
        <f>BB652-BE652</f>
        <v>#VALUE!</v>
      </c>
      <c r="AZ652" s="266">
        <v>0</v>
      </c>
      <c r="BE652" s="91" t="s">
        <v>79</v>
      </c>
    </row>
    <row r="653" spans="2:57" s="3" customFormat="1" ht="70.5" hidden="1" customHeight="1">
      <c r="B653" s="15">
        <v>2018</v>
      </c>
      <c r="C653" s="62">
        <v>8323</v>
      </c>
      <c r="D653" s="15">
        <v>2</v>
      </c>
      <c r="E653" s="15">
        <v>1</v>
      </c>
      <c r="F653" s="15">
        <v>4000</v>
      </c>
      <c r="G653" s="15">
        <v>4400</v>
      </c>
      <c r="H653" s="15">
        <v>442</v>
      </c>
      <c r="I653" s="63"/>
      <c r="J653" s="121" t="s">
        <v>466</v>
      </c>
      <c r="K653" s="17">
        <v>0</v>
      </c>
      <c r="L653" s="17">
        <f t="shared" ref="L653" si="2631">ROUND(Q653*0.8,0)</f>
        <v>0</v>
      </c>
      <c r="M653" s="18">
        <f t="shared" si="2597"/>
        <v>0</v>
      </c>
      <c r="N653" s="17">
        <f t="shared" si="2598"/>
        <v>0</v>
      </c>
      <c r="O653" s="17">
        <v>0</v>
      </c>
      <c r="P653" s="18">
        <f t="shared" si="2599"/>
        <v>0</v>
      </c>
      <c r="Q653" s="18">
        <v>0</v>
      </c>
      <c r="R653" s="17">
        <v>0</v>
      </c>
      <c r="S653" s="17">
        <f t="shared" ref="S653" si="2632">ROUND(X653*0.8,0)</f>
        <v>0</v>
      </c>
      <c r="T653" s="18">
        <f t="shared" si="2601"/>
        <v>0</v>
      </c>
      <c r="U653" s="17">
        <f t="shared" si="2624"/>
        <v>0</v>
      </c>
      <c r="V653" s="17">
        <v>0</v>
      </c>
      <c r="W653" s="18">
        <f t="shared" si="2603"/>
        <v>0</v>
      </c>
      <c r="X653" s="18">
        <v>0</v>
      </c>
      <c r="Y653" s="17">
        <v>0</v>
      </c>
      <c r="Z653" s="17">
        <f t="shared" ref="Z653" si="2633">ROUND(AE653*0.8,0)</f>
        <v>0</v>
      </c>
      <c r="AA653" s="18">
        <f t="shared" si="2605"/>
        <v>0</v>
      </c>
      <c r="AB653" s="17">
        <f t="shared" si="2626"/>
        <v>0</v>
      </c>
      <c r="AC653" s="17">
        <v>0</v>
      </c>
      <c r="AD653" s="18">
        <f t="shared" si="2607"/>
        <v>0</v>
      </c>
      <c r="AE653" s="18">
        <v>0</v>
      </c>
      <c r="AF653" s="17">
        <v>0</v>
      </c>
      <c r="AG653" s="17">
        <f t="shared" ref="AG653" si="2634">ROUND(AL653*0.8,0)</f>
        <v>0</v>
      </c>
      <c r="AH653" s="18">
        <f t="shared" si="2609"/>
        <v>0</v>
      </c>
      <c r="AI653" s="17">
        <f t="shared" si="2628"/>
        <v>0</v>
      </c>
      <c r="AJ653" s="17">
        <v>0</v>
      </c>
      <c r="AK653" s="18">
        <f t="shared" si="2611"/>
        <v>0</v>
      </c>
      <c r="AL653" s="18">
        <v>0</v>
      </c>
      <c r="AM653" s="17">
        <v>0</v>
      </c>
      <c r="AN653" s="17">
        <f t="shared" ref="AN653" si="2635">ROUND(AS653*0.8,0)</f>
        <v>0</v>
      </c>
      <c r="AO653" s="18">
        <f t="shared" si="2613"/>
        <v>0</v>
      </c>
      <c r="AP653" s="17">
        <f t="shared" si="2630"/>
        <v>0</v>
      </c>
      <c r="AQ653" s="17">
        <v>0</v>
      </c>
      <c r="AR653" s="18">
        <f t="shared" si="2615"/>
        <v>0</v>
      </c>
      <c r="AS653" s="18">
        <v>0</v>
      </c>
      <c r="AT653" s="18" t="s">
        <v>460</v>
      </c>
      <c r="AU653" s="322"/>
      <c r="AV653" s="291"/>
      <c r="AW653" s="266">
        <f>AZ653-AU653</f>
        <v>0</v>
      </c>
      <c r="AX653" s="266">
        <v>0</v>
      </c>
      <c r="AY653" s="266" t="e">
        <f>BB653-BE653</f>
        <v>#VALUE!</v>
      </c>
      <c r="AZ653" s="266">
        <v>0</v>
      </c>
      <c r="BE653" s="108" t="s">
        <v>401</v>
      </c>
    </row>
    <row r="654" spans="2:57" s="3" customFormat="1" ht="70.5" hidden="1" customHeight="1">
      <c r="B654" s="15">
        <v>2018</v>
      </c>
      <c r="C654" s="62">
        <v>8323</v>
      </c>
      <c r="D654" s="15">
        <v>2</v>
      </c>
      <c r="E654" s="15">
        <v>1</v>
      </c>
      <c r="F654" s="15">
        <v>4000</v>
      </c>
      <c r="G654" s="15">
        <v>4400</v>
      </c>
      <c r="H654" s="15">
        <v>442</v>
      </c>
      <c r="I654" s="63"/>
      <c r="J654" s="121" t="s">
        <v>467</v>
      </c>
      <c r="K654" s="17">
        <v>0</v>
      </c>
      <c r="L654" s="17">
        <v>0</v>
      </c>
      <c r="M654" s="18">
        <f t="shared" ref="M654:M659" si="2636">K654+L654</f>
        <v>0</v>
      </c>
      <c r="N654" s="17">
        <f t="shared" si="2598"/>
        <v>0</v>
      </c>
      <c r="O654" s="17">
        <v>0</v>
      </c>
      <c r="P654" s="18">
        <f t="shared" ref="P654:P659" si="2637">N654+O654</f>
        <v>0</v>
      </c>
      <c r="Q654" s="18">
        <v>0</v>
      </c>
      <c r="R654" s="17">
        <v>0</v>
      </c>
      <c r="S654" s="17">
        <v>0</v>
      </c>
      <c r="T654" s="18">
        <f t="shared" si="2601"/>
        <v>0</v>
      </c>
      <c r="U654" s="17">
        <f t="shared" si="2624"/>
        <v>0</v>
      </c>
      <c r="V654" s="17">
        <v>0</v>
      </c>
      <c r="W654" s="18">
        <f t="shared" si="2603"/>
        <v>0</v>
      </c>
      <c r="X654" s="18">
        <v>0</v>
      </c>
      <c r="Y654" s="17">
        <v>0</v>
      </c>
      <c r="Z654" s="17">
        <v>0</v>
      </c>
      <c r="AA654" s="18">
        <f t="shared" si="2605"/>
        <v>0</v>
      </c>
      <c r="AB654" s="17">
        <f t="shared" si="2626"/>
        <v>0</v>
      </c>
      <c r="AC654" s="17">
        <v>0</v>
      </c>
      <c r="AD654" s="18">
        <f t="shared" si="2607"/>
        <v>0</v>
      </c>
      <c r="AE654" s="18">
        <v>0</v>
      </c>
      <c r="AF654" s="17">
        <v>0</v>
      </c>
      <c r="AG654" s="17">
        <v>0</v>
      </c>
      <c r="AH654" s="18">
        <f t="shared" si="2609"/>
        <v>0</v>
      </c>
      <c r="AI654" s="17">
        <f t="shared" si="2628"/>
        <v>0</v>
      </c>
      <c r="AJ654" s="17">
        <v>0</v>
      </c>
      <c r="AK654" s="18">
        <f t="shared" si="2611"/>
        <v>0</v>
      </c>
      <c r="AL654" s="18">
        <v>0</v>
      </c>
      <c r="AM654" s="17">
        <v>0</v>
      </c>
      <c r="AN654" s="17">
        <v>0</v>
      </c>
      <c r="AO654" s="18">
        <f t="shared" si="2613"/>
        <v>0</v>
      </c>
      <c r="AP654" s="17">
        <f t="shared" si="2630"/>
        <v>0</v>
      </c>
      <c r="AQ654" s="17">
        <v>0</v>
      </c>
      <c r="AR654" s="18">
        <f t="shared" si="2615"/>
        <v>0</v>
      </c>
      <c r="AS654" s="18">
        <v>0</v>
      </c>
      <c r="AT654" s="18" t="s">
        <v>460</v>
      </c>
      <c r="AU654" s="322"/>
      <c r="AV654" s="291"/>
      <c r="AW654" s="266">
        <f>AZ654-AU654</f>
        <v>0</v>
      </c>
      <c r="AX654" s="266">
        <v>0</v>
      </c>
      <c r="AY654" s="266" t="e">
        <f>BB654-BE654</f>
        <v>#VALUE!</v>
      </c>
      <c r="AZ654" s="266">
        <v>0</v>
      </c>
      <c r="BE654" s="65" t="s">
        <v>31</v>
      </c>
    </row>
    <row r="655" spans="2:57" s="3" customFormat="1" ht="70.5" hidden="1" customHeight="1">
      <c r="B655" s="15">
        <v>2018</v>
      </c>
      <c r="C655" s="62">
        <v>8323</v>
      </c>
      <c r="D655" s="15">
        <v>2</v>
      </c>
      <c r="E655" s="15">
        <v>1</v>
      </c>
      <c r="F655" s="15">
        <v>4000</v>
      </c>
      <c r="G655" s="15">
        <v>4400</v>
      </c>
      <c r="H655" s="15">
        <v>442</v>
      </c>
      <c r="I655" s="63"/>
      <c r="J655" s="121" t="s">
        <v>468</v>
      </c>
      <c r="K655" s="17">
        <v>0</v>
      </c>
      <c r="L655" s="17">
        <v>0</v>
      </c>
      <c r="M655" s="18">
        <f t="shared" si="2636"/>
        <v>0</v>
      </c>
      <c r="N655" s="17">
        <f t="shared" si="2598"/>
        <v>0</v>
      </c>
      <c r="O655" s="17">
        <v>0</v>
      </c>
      <c r="P655" s="18">
        <f t="shared" si="2637"/>
        <v>0</v>
      </c>
      <c r="Q655" s="18">
        <v>0</v>
      </c>
      <c r="R655" s="17">
        <v>0</v>
      </c>
      <c r="S655" s="17">
        <v>0</v>
      </c>
      <c r="T655" s="18">
        <f t="shared" si="2601"/>
        <v>0</v>
      </c>
      <c r="U655" s="17">
        <f t="shared" si="2624"/>
        <v>0</v>
      </c>
      <c r="V655" s="17">
        <v>0</v>
      </c>
      <c r="W655" s="18">
        <f t="shared" si="2603"/>
        <v>0</v>
      </c>
      <c r="X655" s="18">
        <v>0</v>
      </c>
      <c r="Y655" s="17">
        <v>0</v>
      </c>
      <c r="Z655" s="17">
        <v>0</v>
      </c>
      <c r="AA655" s="18">
        <f t="shared" si="2605"/>
        <v>0</v>
      </c>
      <c r="AB655" s="17">
        <f t="shared" si="2626"/>
        <v>0</v>
      </c>
      <c r="AC655" s="17">
        <v>0</v>
      </c>
      <c r="AD655" s="18">
        <f t="shared" si="2607"/>
        <v>0</v>
      </c>
      <c r="AE655" s="18">
        <v>0</v>
      </c>
      <c r="AF655" s="17">
        <v>0</v>
      </c>
      <c r="AG655" s="17">
        <v>0</v>
      </c>
      <c r="AH655" s="18">
        <f t="shared" si="2609"/>
        <v>0</v>
      </c>
      <c r="AI655" s="17">
        <f t="shared" si="2628"/>
        <v>0</v>
      </c>
      <c r="AJ655" s="17">
        <v>0</v>
      </c>
      <c r="AK655" s="18">
        <f t="shared" si="2611"/>
        <v>0</v>
      </c>
      <c r="AL655" s="18">
        <v>0</v>
      </c>
      <c r="AM655" s="17">
        <v>0</v>
      </c>
      <c r="AN655" s="17">
        <v>0</v>
      </c>
      <c r="AO655" s="18">
        <f t="shared" si="2613"/>
        <v>0</v>
      </c>
      <c r="AP655" s="17">
        <f t="shared" si="2630"/>
        <v>0</v>
      </c>
      <c r="AQ655" s="17">
        <v>0</v>
      </c>
      <c r="AR655" s="18">
        <f t="shared" si="2615"/>
        <v>0</v>
      </c>
      <c r="AS655" s="18">
        <v>0</v>
      </c>
      <c r="AT655" s="18" t="s">
        <v>460</v>
      </c>
      <c r="AU655" s="322"/>
      <c r="AV655" s="291"/>
      <c r="AW655" s="266">
        <f>AZ655-AU655</f>
        <v>0</v>
      </c>
      <c r="AX655" s="266">
        <v>0</v>
      </c>
      <c r="AY655" s="266" t="e">
        <f>BB655-BE655</f>
        <v>#VALUE!</v>
      </c>
      <c r="AZ655" s="266">
        <v>0</v>
      </c>
      <c r="BE655" s="65" t="s">
        <v>31</v>
      </c>
    </row>
    <row r="656" spans="2:57" s="3" customFormat="1" ht="70.5" hidden="1" customHeight="1">
      <c r="B656" s="15">
        <v>2018</v>
      </c>
      <c r="C656" s="62">
        <v>8323</v>
      </c>
      <c r="D656" s="15">
        <v>2</v>
      </c>
      <c r="E656" s="15">
        <v>1</v>
      </c>
      <c r="F656" s="15">
        <v>4000</v>
      </c>
      <c r="G656" s="15">
        <v>4400</v>
      </c>
      <c r="H656" s="15">
        <v>442</v>
      </c>
      <c r="I656" s="63"/>
      <c r="J656" s="121" t="s">
        <v>469</v>
      </c>
      <c r="K656" s="17">
        <v>0</v>
      </c>
      <c r="L656" s="17">
        <v>0</v>
      </c>
      <c r="M656" s="18">
        <f t="shared" si="2636"/>
        <v>0</v>
      </c>
      <c r="N656" s="17">
        <f t="shared" si="2598"/>
        <v>0</v>
      </c>
      <c r="O656" s="17">
        <v>0</v>
      </c>
      <c r="P656" s="18">
        <f t="shared" si="2637"/>
        <v>0</v>
      </c>
      <c r="Q656" s="18">
        <v>0</v>
      </c>
      <c r="R656" s="17">
        <v>0</v>
      </c>
      <c r="S656" s="17">
        <v>0</v>
      </c>
      <c r="T656" s="18">
        <f t="shared" si="2601"/>
        <v>0</v>
      </c>
      <c r="U656" s="17">
        <f t="shared" si="2624"/>
        <v>0</v>
      </c>
      <c r="V656" s="17">
        <v>0</v>
      </c>
      <c r="W656" s="18">
        <f t="shared" si="2603"/>
        <v>0</v>
      </c>
      <c r="X656" s="18">
        <v>0</v>
      </c>
      <c r="Y656" s="17">
        <v>0</v>
      </c>
      <c r="Z656" s="17">
        <v>0</v>
      </c>
      <c r="AA656" s="18">
        <f t="shared" si="2605"/>
        <v>0</v>
      </c>
      <c r="AB656" s="17">
        <f t="shared" si="2626"/>
        <v>0</v>
      </c>
      <c r="AC656" s="17">
        <v>0</v>
      </c>
      <c r="AD656" s="18">
        <f t="shared" si="2607"/>
        <v>0</v>
      </c>
      <c r="AE656" s="18">
        <v>0</v>
      </c>
      <c r="AF656" s="17">
        <v>0</v>
      </c>
      <c r="AG656" s="17">
        <v>0</v>
      </c>
      <c r="AH656" s="18">
        <f t="shared" si="2609"/>
        <v>0</v>
      </c>
      <c r="AI656" s="17">
        <f t="shared" si="2628"/>
        <v>0</v>
      </c>
      <c r="AJ656" s="17">
        <v>0</v>
      </c>
      <c r="AK656" s="18">
        <f t="shared" si="2611"/>
        <v>0</v>
      </c>
      <c r="AL656" s="18">
        <v>0</v>
      </c>
      <c r="AM656" s="17">
        <v>0</v>
      </c>
      <c r="AN656" s="17">
        <v>0</v>
      </c>
      <c r="AO656" s="18">
        <f t="shared" si="2613"/>
        <v>0</v>
      </c>
      <c r="AP656" s="17">
        <f t="shared" si="2630"/>
        <v>0</v>
      </c>
      <c r="AQ656" s="17">
        <v>0</v>
      </c>
      <c r="AR656" s="18">
        <f t="shared" si="2615"/>
        <v>0</v>
      </c>
      <c r="AS656" s="18">
        <v>0</v>
      </c>
      <c r="AT656" s="18" t="s">
        <v>460</v>
      </c>
      <c r="AU656" s="322"/>
      <c r="AV656" s="291"/>
      <c r="AW656" s="266">
        <f>AZ656-AU656</f>
        <v>0</v>
      </c>
      <c r="AX656" s="266">
        <v>0</v>
      </c>
      <c r="AY656" s="266" t="e">
        <f>BB656-BE656</f>
        <v>#VALUE!</v>
      </c>
      <c r="AZ656" s="266">
        <v>0</v>
      </c>
      <c r="BE656" s="65" t="s">
        <v>31</v>
      </c>
    </row>
    <row r="657" spans="2:57" s="3" customFormat="1" ht="70.5" hidden="1" customHeight="1">
      <c r="B657" s="15">
        <v>2018</v>
      </c>
      <c r="C657" s="62">
        <v>8323</v>
      </c>
      <c r="D657" s="15">
        <v>2</v>
      </c>
      <c r="E657" s="15">
        <v>1</v>
      </c>
      <c r="F657" s="15">
        <v>4000</v>
      </c>
      <c r="G657" s="15">
        <v>4400</v>
      </c>
      <c r="H657" s="15">
        <v>442</v>
      </c>
      <c r="I657" s="63"/>
      <c r="J657" s="121" t="s">
        <v>470</v>
      </c>
      <c r="K657" s="17">
        <v>0</v>
      </c>
      <c r="L657" s="17">
        <v>0</v>
      </c>
      <c r="M657" s="18">
        <f t="shared" si="2636"/>
        <v>0</v>
      </c>
      <c r="N657" s="17">
        <f t="shared" si="2598"/>
        <v>0</v>
      </c>
      <c r="O657" s="17">
        <v>0</v>
      </c>
      <c r="P657" s="18">
        <f t="shared" si="2637"/>
        <v>0</v>
      </c>
      <c r="Q657" s="18">
        <v>0</v>
      </c>
      <c r="R657" s="17">
        <v>0</v>
      </c>
      <c r="S657" s="17">
        <v>0</v>
      </c>
      <c r="T657" s="18">
        <f t="shared" si="2601"/>
        <v>0</v>
      </c>
      <c r="U657" s="17">
        <f t="shared" si="2624"/>
        <v>0</v>
      </c>
      <c r="V657" s="17">
        <v>0</v>
      </c>
      <c r="W657" s="18">
        <f t="shared" si="2603"/>
        <v>0</v>
      </c>
      <c r="X657" s="18">
        <v>0</v>
      </c>
      <c r="Y657" s="17">
        <v>0</v>
      </c>
      <c r="Z657" s="17">
        <v>0</v>
      </c>
      <c r="AA657" s="18">
        <f t="shared" si="2605"/>
        <v>0</v>
      </c>
      <c r="AB657" s="17">
        <f t="shared" si="2626"/>
        <v>0</v>
      </c>
      <c r="AC657" s="17">
        <v>0</v>
      </c>
      <c r="AD657" s="18">
        <f t="shared" si="2607"/>
        <v>0</v>
      </c>
      <c r="AE657" s="18">
        <v>0</v>
      </c>
      <c r="AF657" s="17">
        <v>0</v>
      </c>
      <c r="AG657" s="17">
        <v>0</v>
      </c>
      <c r="AH657" s="18">
        <f t="shared" si="2609"/>
        <v>0</v>
      </c>
      <c r="AI657" s="17">
        <f t="shared" si="2628"/>
        <v>0</v>
      </c>
      <c r="AJ657" s="17">
        <v>0</v>
      </c>
      <c r="AK657" s="18">
        <f t="shared" si="2611"/>
        <v>0</v>
      </c>
      <c r="AL657" s="18">
        <v>0</v>
      </c>
      <c r="AM657" s="17">
        <v>0</v>
      </c>
      <c r="AN657" s="17">
        <v>0</v>
      </c>
      <c r="AO657" s="18">
        <f t="shared" si="2613"/>
        <v>0</v>
      </c>
      <c r="AP657" s="17">
        <f t="shared" si="2630"/>
        <v>0</v>
      </c>
      <c r="AQ657" s="17">
        <v>0</v>
      </c>
      <c r="AR657" s="18">
        <f t="shared" si="2615"/>
        <v>0</v>
      </c>
      <c r="AS657" s="18">
        <v>0</v>
      </c>
      <c r="AT657" s="18" t="s">
        <v>460</v>
      </c>
      <c r="AU657" s="322"/>
      <c r="AV657" s="291"/>
      <c r="AW657" s="266">
        <f>AZ657-AU657</f>
        <v>0</v>
      </c>
      <c r="AX657" s="266">
        <v>0</v>
      </c>
      <c r="AY657" s="266" t="e">
        <f>BB657-BE657</f>
        <v>#VALUE!</v>
      </c>
      <c r="AZ657" s="266">
        <v>0</v>
      </c>
      <c r="BE657" s="65" t="s">
        <v>31</v>
      </c>
    </row>
    <row r="658" spans="2:57" s="3" customFormat="1" ht="70.5" hidden="1" customHeight="1">
      <c r="B658" s="15">
        <v>2018</v>
      </c>
      <c r="C658" s="62">
        <v>8323</v>
      </c>
      <c r="D658" s="15">
        <v>2</v>
      </c>
      <c r="E658" s="15">
        <v>1</v>
      </c>
      <c r="F658" s="15">
        <v>4000</v>
      </c>
      <c r="G658" s="15">
        <v>4400</v>
      </c>
      <c r="H658" s="15">
        <v>442</v>
      </c>
      <c r="I658" s="63"/>
      <c r="J658" s="121" t="s">
        <v>2000</v>
      </c>
      <c r="K658" s="17">
        <v>0</v>
      </c>
      <c r="L658" s="17">
        <v>0</v>
      </c>
      <c r="M658" s="18">
        <f t="shared" si="2636"/>
        <v>0</v>
      </c>
      <c r="N658" s="17">
        <f t="shared" si="2598"/>
        <v>0</v>
      </c>
      <c r="O658" s="17">
        <v>0</v>
      </c>
      <c r="P658" s="18">
        <f t="shared" si="2637"/>
        <v>0</v>
      </c>
      <c r="Q658" s="18">
        <v>0</v>
      </c>
      <c r="R658" s="17">
        <v>0</v>
      </c>
      <c r="S658" s="17">
        <v>0</v>
      </c>
      <c r="T658" s="18">
        <f t="shared" si="2601"/>
        <v>0</v>
      </c>
      <c r="U658" s="17">
        <f t="shared" si="2624"/>
        <v>0</v>
      </c>
      <c r="V658" s="17">
        <v>0</v>
      </c>
      <c r="W658" s="18">
        <f t="shared" si="2603"/>
        <v>0</v>
      </c>
      <c r="X658" s="18">
        <v>0</v>
      </c>
      <c r="Y658" s="17">
        <v>0</v>
      </c>
      <c r="Z658" s="17">
        <v>0</v>
      </c>
      <c r="AA658" s="18">
        <f t="shared" si="2605"/>
        <v>0</v>
      </c>
      <c r="AB658" s="17">
        <f t="shared" si="2626"/>
        <v>0</v>
      </c>
      <c r="AC658" s="17">
        <v>0</v>
      </c>
      <c r="AD658" s="18">
        <f t="shared" si="2607"/>
        <v>0</v>
      </c>
      <c r="AE658" s="18">
        <v>0</v>
      </c>
      <c r="AF658" s="17">
        <v>0</v>
      </c>
      <c r="AG658" s="17">
        <v>0</v>
      </c>
      <c r="AH658" s="18">
        <f t="shared" si="2609"/>
        <v>0</v>
      </c>
      <c r="AI658" s="17">
        <f t="shared" si="2628"/>
        <v>0</v>
      </c>
      <c r="AJ658" s="17">
        <v>0</v>
      </c>
      <c r="AK658" s="18">
        <f t="shared" si="2611"/>
        <v>0</v>
      </c>
      <c r="AL658" s="18">
        <v>0</v>
      </c>
      <c r="AM658" s="17">
        <v>0</v>
      </c>
      <c r="AN658" s="17">
        <v>0</v>
      </c>
      <c r="AO658" s="18">
        <f t="shared" si="2613"/>
        <v>0</v>
      </c>
      <c r="AP658" s="17">
        <f t="shared" si="2630"/>
        <v>0</v>
      </c>
      <c r="AQ658" s="17">
        <v>0</v>
      </c>
      <c r="AR658" s="18">
        <f t="shared" si="2615"/>
        <v>0</v>
      </c>
      <c r="AS658" s="18">
        <v>0</v>
      </c>
      <c r="AT658" s="18" t="s">
        <v>460</v>
      </c>
      <c r="AU658" s="322"/>
      <c r="AV658" s="291"/>
      <c r="AW658" s="266">
        <f>AZ658-AU658</f>
        <v>0</v>
      </c>
      <c r="AX658" s="266">
        <v>0</v>
      </c>
      <c r="AY658" s="266" t="e">
        <f>BB658-BE658</f>
        <v>#VALUE!</v>
      </c>
      <c r="AZ658" s="266">
        <v>0</v>
      </c>
      <c r="BE658" s="65" t="s">
        <v>31</v>
      </c>
    </row>
    <row r="659" spans="2:57" s="3" customFormat="1" ht="70.5" hidden="1" customHeight="1">
      <c r="B659" s="15">
        <v>2018</v>
      </c>
      <c r="C659" s="62">
        <v>8323</v>
      </c>
      <c r="D659" s="15">
        <v>2</v>
      </c>
      <c r="E659" s="15">
        <v>1</v>
      </c>
      <c r="F659" s="15">
        <v>4000</v>
      </c>
      <c r="G659" s="15">
        <v>4400</v>
      </c>
      <c r="H659" s="15">
        <v>442</v>
      </c>
      <c r="I659" s="63"/>
      <c r="J659" s="121" t="s">
        <v>471</v>
      </c>
      <c r="K659" s="17">
        <v>0</v>
      </c>
      <c r="L659" s="17">
        <v>0</v>
      </c>
      <c r="M659" s="18">
        <f t="shared" si="2636"/>
        <v>0</v>
      </c>
      <c r="N659" s="17">
        <f t="shared" si="2598"/>
        <v>0</v>
      </c>
      <c r="O659" s="17">
        <v>0</v>
      </c>
      <c r="P659" s="18">
        <f t="shared" si="2637"/>
        <v>0</v>
      </c>
      <c r="Q659" s="18">
        <v>0</v>
      </c>
      <c r="R659" s="17">
        <v>0</v>
      </c>
      <c r="S659" s="17">
        <v>0</v>
      </c>
      <c r="T659" s="18">
        <f t="shared" si="2601"/>
        <v>0</v>
      </c>
      <c r="U659" s="17">
        <f t="shared" si="2624"/>
        <v>0</v>
      </c>
      <c r="V659" s="17">
        <v>0</v>
      </c>
      <c r="W659" s="18">
        <f t="shared" si="2603"/>
        <v>0</v>
      </c>
      <c r="X659" s="18">
        <v>0</v>
      </c>
      <c r="Y659" s="17">
        <v>0</v>
      </c>
      <c r="Z659" s="17">
        <v>0</v>
      </c>
      <c r="AA659" s="18">
        <f t="shared" si="2605"/>
        <v>0</v>
      </c>
      <c r="AB659" s="17">
        <f t="shared" si="2626"/>
        <v>0</v>
      </c>
      <c r="AC659" s="17">
        <v>0</v>
      </c>
      <c r="AD659" s="18">
        <f t="shared" si="2607"/>
        <v>0</v>
      </c>
      <c r="AE659" s="18">
        <v>0</v>
      </c>
      <c r="AF659" s="17">
        <v>0</v>
      </c>
      <c r="AG659" s="17">
        <v>0</v>
      </c>
      <c r="AH659" s="18">
        <f t="shared" si="2609"/>
        <v>0</v>
      </c>
      <c r="AI659" s="17">
        <f t="shared" si="2628"/>
        <v>0</v>
      </c>
      <c r="AJ659" s="17">
        <v>0</v>
      </c>
      <c r="AK659" s="18">
        <f t="shared" si="2611"/>
        <v>0</v>
      </c>
      <c r="AL659" s="18">
        <v>0</v>
      </c>
      <c r="AM659" s="17">
        <v>0</v>
      </c>
      <c r="AN659" s="17">
        <v>0</v>
      </c>
      <c r="AO659" s="18">
        <f t="shared" si="2613"/>
        <v>0</v>
      </c>
      <c r="AP659" s="17">
        <f t="shared" si="2630"/>
        <v>0</v>
      </c>
      <c r="AQ659" s="17">
        <v>0</v>
      </c>
      <c r="AR659" s="18">
        <f t="shared" si="2615"/>
        <v>0</v>
      </c>
      <c r="AS659" s="18">
        <v>0</v>
      </c>
      <c r="AT659" s="18" t="s">
        <v>460</v>
      </c>
      <c r="AU659" s="322"/>
      <c r="AV659" s="291"/>
      <c r="AW659" s="266">
        <f>AZ659-AU659</f>
        <v>0</v>
      </c>
      <c r="AX659" s="266">
        <v>0</v>
      </c>
      <c r="AY659" s="266" t="e">
        <f>BB659-BE659</f>
        <v>#VALUE!</v>
      </c>
      <c r="AZ659" s="266">
        <v>0</v>
      </c>
      <c r="BE659" s="65" t="s">
        <v>31</v>
      </c>
    </row>
    <row r="660" spans="2:57" s="3" customFormat="1" ht="70.5" customHeight="1">
      <c r="B660" s="41">
        <v>2018</v>
      </c>
      <c r="C660" s="42">
        <v>8323</v>
      </c>
      <c r="D660" s="41">
        <v>2</v>
      </c>
      <c r="E660" s="41">
        <v>1</v>
      </c>
      <c r="F660" s="41">
        <v>5000</v>
      </c>
      <c r="G660" s="41"/>
      <c r="H660" s="41"/>
      <c r="I660" s="41"/>
      <c r="J660" s="43" t="s">
        <v>96</v>
      </c>
      <c r="K660" s="44">
        <f>K661+K720+K769+K811+K816+K830+K840+K846</f>
        <v>1621400</v>
      </c>
      <c r="L660" s="44">
        <f t="shared" ref="L660:P660" si="2638">L661+L720+L769+L811+L816+L830+L840+L846</f>
        <v>0</v>
      </c>
      <c r="M660" s="44">
        <f t="shared" si="2638"/>
        <v>1621400</v>
      </c>
      <c r="N660" s="44">
        <f t="shared" si="2638"/>
        <v>90000</v>
      </c>
      <c r="O660" s="44">
        <f t="shared" si="2638"/>
        <v>0</v>
      </c>
      <c r="P660" s="44">
        <f t="shared" si="2638"/>
        <v>90000</v>
      </c>
      <c r="Q660" s="44">
        <f>M660+P660</f>
        <v>1711400</v>
      </c>
      <c r="R660" s="44">
        <f>R661+R720+R769+R811+R816+R830+R840+R846</f>
        <v>29812</v>
      </c>
      <c r="S660" s="44">
        <f t="shared" ref="S660:W660" si="2639">S661+S720+S769+S811+S816+S830+S840+S846</f>
        <v>0</v>
      </c>
      <c r="T660" s="44">
        <f t="shared" si="2639"/>
        <v>29812</v>
      </c>
      <c r="U660" s="44">
        <f t="shared" si="2639"/>
        <v>0</v>
      </c>
      <c r="V660" s="44">
        <f t="shared" si="2639"/>
        <v>0</v>
      </c>
      <c r="W660" s="44">
        <f t="shared" si="2639"/>
        <v>0</v>
      </c>
      <c r="X660" s="44">
        <f>T660+W660</f>
        <v>29812</v>
      </c>
      <c r="Y660" s="44">
        <f>Y661+Y720+Y769+Y811+Y816+Y830+Y840+Y846</f>
        <v>1429118.0099999998</v>
      </c>
      <c r="Z660" s="44">
        <f t="shared" ref="Z660:AD660" si="2640">Z661+Z720+Z769+Z811+Z816+Z830+Z840+Z846</f>
        <v>0</v>
      </c>
      <c r="AA660" s="44">
        <f t="shared" si="2640"/>
        <v>1429118.0099999998</v>
      </c>
      <c r="AB660" s="44">
        <f t="shared" si="2640"/>
        <v>0</v>
      </c>
      <c r="AC660" s="44">
        <f t="shared" si="2640"/>
        <v>0</v>
      </c>
      <c r="AD660" s="44">
        <f t="shared" si="2640"/>
        <v>0</v>
      </c>
      <c r="AE660" s="44">
        <f>AA660+AD660</f>
        <v>1429118.0099999998</v>
      </c>
      <c r="AF660" s="44">
        <f>AF661+AF720+AF769+AF811+AF816+AF830+AF840+AF846</f>
        <v>0</v>
      </c>
      <c r="AG660" s="44">
        <f t="shared" ref="AG660:AJ660" si="2641">AG661+AG720+AG769+AG811+AG816+AG830+AG840+AG846</f>
        <v>0</v>
      </c>
      <c r="AH660" s="44">
        <f t="shared" si="2641"/>
        <v>0</v>
      </c>
      <c r="AI660" s="44">
        <f t="shared" si="2641"/>
        <v>0</v>
      </c>
      <c r="AJ660" s="44">
        <f t="shared" si="2641"/>
        <v>0</v>
      </c>
      <c r="AK660" s="44">
        <f t="shared" ref="AK660" si="2642">AK661+AK720+AK769+AK811+AK816+AK830+AK840+AK846</f>
        <v>0</v>
      </c>
      <c r="AL660" s="44">
        <f>AH660+AK660</f>
        <v>0</v>
      </c>
      <c r="AM660" s="44">
        <f>AM661+AM720+AM769+AM811+AM816+AM830+AM840+AM846</f>
        <v>162469.99</v>
      </c>
      <c r="AN660" s="44">
        <f t="shared" ref="AN660:AR660" si="2643">AN661+AN720+AN769+AN811+AN816+AN830+AN840+AN846</f>
        <v>0</v>
      </c>
      <c r="AO660" s="44">
        <f t="shared" si="2643"/>
        <v>162469.99</v>
      </c>
      <c r="AP660" s="44">
        <f t="shared" si="2643"/>
        <v>90000</v>
      </c>
      <c r="AQ660" s="44">
        <f t="shared" si="2643"/>
        <v>0</v>
      </c>
      <c r="AR660" s="44">
        <f t="shared" si="2643"/>
        <v>90000</v>
      </c>
      <c r="AS660" s="44">
        <f>AO660+AR660</f>
        <v>252469.99</v>
      </c>
      <c r="AT660" s="44"/>
      <c r="AU660" s="287"/>
      <c r="AV660" s="294"/>
      <c r="AW660" s="262"/>
      <c r="AX660" s="262"/>
      <c r="AY660" s="262"/>
      <c r="AZ660" s="262"/>
      <c r="BE660" s="46"/>
    </row>
    <row r="661" spans="2:57" s="3" customFormat="1" ht="70.5" customHeight="1">
      <c r="B661" s="47">
        <v>2018</v>
      </c>
      <c r="C661" s="48">
        <v>8323</v>
      </c>
      <c r="D661" s="47">
        <v>2</v>
      </c>
      <c r="E661" s="47">
        <v>1</v>
      </c>
      <c r="F661" s="47">
        <v>5000</v>
      </c>
      <c r="G661" s="47">
        <v>5100</v>
      </c>
      <c r="H661" s="47"/>
      <c r="I661" s="47"/>
      <c r="J661" s="49" t="s">
        <v>97</v>
      </c>
      <c r="K661" s="50">
        <f>K662+K683+K689+K708</f>
        <v>1501400</v>
      </c>
      <c r="L661" s="50">
        <f t="shared" ref="L661:P661" si="2644">L662+L683+L689+L708</f>
        <v>0</v>
      </c>
      <c r="M661" s="50">
        <f t="shared" si="2644"/>
        <v>1501400</v>
      </c>
      <c r="N661" s="50">
        <f t="shared" si="2644"/>
        <v>90000</v>
      </c>
      <c r="O661" s="50">
        <f t="shared" si="2644"/>
        <v>0</v>
      </c>
      <c r="P661" s="50">
        <f t="shared" si="2644"/>
        <v>90000</v>
      </c>
      <c r="Q661" s="50">
        <f>M661+P661</f>
        <v>1591400</v>
      </c>
      <c r="R661" s="50">
        <f>R662+R683+R689+R708</f>
        <v>29812</v>
      </c>
      <c r="S661" s="50">
        <f t="shared" ref="S661:W661" si="2645">S662+S683+S689+S708</f>
        <v>0</v>
      </c>
      <c r="T661" s="50">
        <f t="shared" si="2645"/>
        <v>29812</v>
      </c>
      <c r="U661" s="50">
        <f t="shared" si="2645"/>
        <v>0</v>
      </c>
      <c r="V661" s="50">
        <f t="shared" si="2645"/>
        <v>0</v>
      </c>
      <c r="W661" s="50">
        <f t="shared" si="2645"/>
        <v>0</v>
      </c>
      <c r="X661" s="50">
        <f>T661+W661</f>
        <v>29812</v>
      </c>
      <c r="Y661" s="50">
        <f>Y662+Y683+Y689+Y708</f>
        <v>1310305.6399999999</v>
      </c>
      <c r="Z661" s="50">
        <f t="shared" ref="Z661:AD661" si="2646">Z662+Z683+Z689+Z708</f>
        <v>0</v>
      </c>
      <c r="AA661" s="50">
        <f t="shared" si="2646"/>
        <v>1310305.6399999999</v>
      </c>
      <c r="AB661" s="50">
        <f t="shared" si="2646"/>
        <v>0</v>
      </c>
      <c r="AC661" s="50">
        <f t="shared" si="2646"/>
        <v>0</v>
      </c>
      <c r="AD661" s="50">
        <f t="shared" si="2646"/>
        <v>0</v>
      </c>
      <c r="AE661" s="50">
        <f>AA661+AD661</f>
        <v>1310305.6399999999</v>
      </c>
      <c r="AF661" s="50">
        <f>AF662+AF683+AF689+AF708</f>
        <v>0</v>
      </c>
      <c r="AG661" s="50">
        <f t="shared" ref="AG661:AJ661" si="2647">AG662+AG683+AG689+AG708</f>
        <v>0</v>
      </c>
      <c r="AH661" s="50">
        <f t="shared" si="2647"/>
        <v>0</v>
      </c>
      <c r="AI661" s="50">
        <f t="shared" si="2647"/>
        <v>0</v>
      </c>
      <c r="AJ661" s="50">
        <f t="shared" si="2647"/>
        <v>0</v>
      </c>
      <c r="AK661" s="50">
        <f t="shared" ref="AK661" si="2648">AK662+AK683+AK689+AK708</f>
        <v>0</v>
      </c>
      <c r="AL661" s="50">
        <f>AH661+AK661</f>
        <v>0</v>
      </c>
      <c r="AM661" s="50">
        <f>AM662+AM683+AM689+AM708</f>
        <v>161282.35999999999</v>
      </c>
      <c r="AN661" s="50">
        <f t="shared" ref="AN661:AR661" si="2649">AN662+AN683+AN689+AN708</f>
        <v>0</v>
      </c>
      <c r="AO661" s="50">
        <f t="shared" si="2649"/>
        <v>161282.35999999999</v>
      </c>
      <c r="AP661" s="50">
        <f t="shared" si="2649"/>
        <v>90000</v>
      </c>
      <c r="AQ661" s="50">
        <f t="shared" si="2649"/>
        <v>0</v>
      </c>
      <c r="AR661" s="50">
        <f t="shared" si="2649"/>
        <v>90000</v>
      </c>
      <c r="AS661" s="50">
        <f>AO661+AR661</f>
        <v>251282.36</v>
      </c>
      <c r="AT661" s="50"/>
      <c r="AU661" s="292"/>
      <c r="AV661" s="288"/>
      <c r="AW661" s="263"/>
      <c r="AX661" s="263"/>
      <c r="AY661" s="263"/>
      <c r="AZ661" s="263"/>
      <c r="BE661" s="52"/>
    </row>
    <row r="662" spans="2:57" s="3" customFormat="1" ht="70.5" customHeight="1">
      <c r="B662" s="53">
        <v>2018</v>
      </c>
      <c r="C662" s="54">
        <v>8323</v>
      </c>
      <c r="D662" s="53">
        <v>2</v>
      </c>
      <c r="E662" s="53">
        <v>1</v>
      </c>
      <c r="F662" s="53">
        <v>5000</v>
      </c>
      <c r="G662" s="53">
        <v>5100</v>
      </c>
      <c r="H662" s="53">
        <v>511</v>
      </c>
      <c r="I662" s="53"/>
      <c r="J662" s="67" t="s">
        <v>98</v>
      </c>
      <c r="K662" s="57">
        <f>SUM(K663:K682)</f>
        <v>466000</v>
      </c>
      <c r="L662" s="57">
        <f t="shared" ref="L662:P662" si="2650">SUM(L663:L682)</f>
        <v>0</v>
      </c>
      <c r="M662" s="57">
        <f t="shared" si="2650"/>
        <v>466000</v>
      </c>
      <c r="N662" s="57">
        <f t="shared" si="2650"/>
        <v>0</v>
      </c>
      <c r="O662" s="57">
        <f t="shared" si="2650"/>
        <v>0</v>
      </c>
      <c r="P662" s="57">
        <f t="shared" si="2650"/>
        <v>0</v>
      </c>
      <c r="Q662" s="57">
        <f>M662+P662</f>
        <v>466000</v>
      </c>
      <c r="R662" s="57">
        <f>SUM(R663:R682)</f>
        <v>29812</v>
      </c>
      <c r="S662" s="57">
        <f t="shared" ref="S662:W662" si="2651">SUM(S663:S682)</f>
        <v>0</v>
      </c>
      <c r="T662" s="57">
        <f t="shared" si="2651"/>
        <v>29812</v>
      </c>
      <c r="U662" s="57">
        <f t="shared" si="2651"/>
        <v>0</v>
      </c>
      <c r="V662" s="57">
        <f t="shared" si="2651"/>
        <v>0</v>
      </c>
      <c r="W662" s="57">
        <f t="shared" si="2651"/>
        <v>0</v>
      </c>
      <c r="X662" s="57">
        <f>T662+W662</f>
        <v>29812</v>
      </c>
      <c r="Y662" s="57">
        <f>SUM(Y663:Y682)</f>
        <v>289138.7</v>
      </c>
      <c r="Z662" s="57">
        <f t="shared" ref="Z662:AD662" si="2652">SUM(Z663:Z682)</f>
        <v>0</v>
      </c>
      <c r="AA662" s="57">
        <f t="shared" si="2652"/>
        <v>289138.7</v>
      </c>
      <c r="AB662" s="57">
        <f t="shared" si="2652"/>
        <v>0</v>
      </c>
      <c r="AC662" s="57">
        <f t="shared" si="2652"/>
        <v>0</v>
      </c>
      <c r="AD662" s="57">
        <f t="shared" si="2652"/>
        <v>0</v>
      </c>
      <c r="AE662" s="57">
        <f>AA662+AD662</f>
        <v>289138.7</v>
      </c>
      <c r="AF662" s="57">
        <f>SUM(AF663:AF682)</f>
        <v>0</v>
      </c>
      <c r="AG662" s="57">
        <f t="shared" ref="AG662:AJ662" si="2653">SUM(AG663:AG682)</f>
        <v>0</v>
      </c>
      <c r="AH662" s="57">
        <f t="shared" si="2653"/>
        <v>0</v>
      </c>
      <c r="AI662" s="57">
        <f t="shared" si="2653"/>
        <v>0</v>
      </c>
      <c r="AJ662" s="57">
        <f t="shared" si="2653"/>
        <v>0</v>
      </c>
      <c r="AK662" s="57">
        <f t="shared" ref="AK662" si="2654">SUM(AK663:AK682)</f>
        <v>0</v>
      </c>
      <c r="AL662" s="57">
        <f>AH662+AK662</f>
        <v>0</v>
      </c>
      <c r="AM662" s="57">
        <f>SUM(AM663:AM682)</f>
        <v>147049.29999999999</v>
      </c>
      <c r="AN662" s="57">
        <f t="shared" ref="AN662:AR662" si="2655">SUM(AN663:AN682)</f>
        <v>0</v>
      </c>
      <c r="AO662" s="57">
        <f t="shared" si="2655"/>
        <v>147049.29999999999</v>
      </c>
      <c r="AP662" s="57">
        <f t="shared" si="2655"/>
        <v>0</v>
      </c>
      <c r="AQ662" s="57">
        <f t="shared" si="2655"/>
        <v>0</v>
      </c>
      <c r="AR662" s="57">
        <f t="shared" si="2655"/>
        <v>0</v>
      </c>
      <c r="AS662" s="57">
        <f>AO662+AR662</f>
        <v>147049.29999999999</v>
      </c>
      <c r="AT662" s="68" t="s">
        <v>15</v>
      </c>
      <c r="AU662" s="295"/>
      <c r="AV662" s="298"/>
      <c r="AW662" s="264"/>
      <c r="AX662" s="264"/>
      <c r="AY662" s="264"/>
      <c r="AZ662" s="264"/>
      <c r="BE662" s="69"/>
    </row>
    <row r="663" spans="2:57" s="3" customFormat="1" ht="70.5" hidden="1" customHeight="1">
      <c r="B663" s="15">
        <v>2018</v>
      </c>
      <c r="C663" s="62">
        <v>8323</v>
      </c>
      <c r="D663" s="15">
        <v>2</v>
      </c>
      <c r="E663" s="15">
        <v>1</v>
      </c>
      <c r="F663" s="15">
        <v>5000</v>
      </c>
      <c r="G663" s="15">
        <v>5100</v>
      </c>
      <c r="H663" s="15">
        <v>511</v>
      </c>
      <c r="I663" s="111">
        <v>1</v>
      </c>
      <c r="J663" s="122" t="s">
        <v>564</v>
      </c>
      <c r="K663" s="123">
        <f t="shared" ref="K663:K667" si="2656">ROUND(Q663*0.8,0)</f>
        <v>0</v>
      </c>
      <c r="L663" s="123">
        <v>0</v>
      </c>
      <c r="M663" s="124">
        <f t="shared" ref="M663:M682" si="2657">K663+L663</f>
        <v>0</v>
      </c>
      <c r="N663" s="123">
        <f t="shared" ref="N663:N682" si="2658">Q663-K663</f>
        <v>0</v>
      </c>
      <c r="O663" s="123">
        <v>0</v>
      </c>
      <c r="P663" s="124">
        <f t="shared" ref="P663:P682" si="2659">N663+O663</f>
        <v>0</v>
      </c>
      <c r="Q663" s="124">
        <v>0</v>
      </c>
      <c r="R663" s="123">
        <f t="shared" ref="R663:R667" si="2660">ROUND(X663*0.8,0)</f>
        <v>0</v>
      </c>
      <c r="S663" s="123">
        <v>0</v>
      </c>
      <c r="T663" s="124">
        <f t="shared" ref="T663:T682" si="2661">R663+S663</f>
        <v>0</v>
      </c>
      <c r="U663" s="123">
        <f t="shared" ref="U663:U667" si="2662">X663-R663</f>
        <v>0</v>
      </c>
      <c r="V663" s="123">
        <v>0</v>
      </c>
      <c r="W663" s="124">
        <f t="shared" ref="W663:W682" si="2663">U663+V663</f>
        <v>0</v>
      </c>
      <c r="X663" s="124">
        <v>0</v>
      </c>
      <c r="Y663" s="123">
        <f t="shared" ref="Y663:Y667" si="2664">ROUND(AE663*0.8,0)</f>
        <v>0</v>
      </c>
      <c r="Z663" s="123">
        <v>0</v>
      </c>
      <c r="AA663" s="124">
        <f t="shared" ref="AA663:AA682" si="2665">Y663+Z663</f>
        <v>0</v>
      </c>
      <c r="AB663" s="123">
        <f t="shared" ref="AB663:AB667" si="2666">AE663-Y663</f>
        <v>0</v>
      </c>
      <c r="AC663" s="123">
        <v>0</v>
      </c>
      <c r="AD663" s="124">
        <f t="shared" ref="AD663:AD682" si="2667">AB663+AC663</f>
        <v>0</v>
      </c>
      <c r="AE663" s="124">
        <v>0</v>
      </c>
      <c r="AF663" s="123">
        <f t="shared" ref="AF663:AF667" si="2668">ROUND(AL663*0.8,0)</f>
        <v>0</v>
      </c>
      <c r="AG663" s="123">
        <v>0</v>
      </c>
      <c r="AH663" s="124">
        <f t="shared" ref="AH663:AH682" si="2669">AF663+AG663</f>
        <v>0</v>
      </c>
      <c r="AI663" s="123">
        <f t="shared" ref="AI663:AI667" si="2670">AL663-AF663</f>
        <v>0</v>
      </c>
      <c r="AJ663" s="123">
        <v>0</v>
      </c>
      <c r="AK663" s="124">
        <f t="shared" ref="AK663:AK682" si="2671">AI663+AJ663</f>
        <v>0</v>
      </c>
      <c r="AL663" s="124">
        <v>0</v>
      </c>
      <c r="AM663" s="123">
        <f t="shared" ref="AM663:AM667" si="2672">ROUND(AS663*0.8,0)</f>
        <v>0</v>
      </c>
      <c r="AN663" s="123">
        <v>0</v>
      </c>
      <c r="AO663" s="124">
        <f t="shared" ref="AO663:AO682" si="2673">AM663+AN663</f>
        <v>0</v>
      </c>
      <c r="AP663" s="123">
        <f t="shared" ref="AP663:AP667" si="2674">AS663-AM663</f>
        <v>0</v>
      </c>
      <c r="AQ663" s="123">
        <v>0</v>
      </c>
      <c r="AR663" s="124">
        <f t="shared" ref="AR663:AR682" si="2675">AP663+AQ663</f>
        <v>0</v>
      </c>
      <c r="AS663" s="124">
        <v>0</v>
      </c>
      <c r="AT663" s="18" t="s">
        <v>44</v>
      </c>
      <c r="AU663" s="322"/>
      <c r="AV663" s="291"/>
      <c r="AW663" s="271">
        <f>AZ663-AU663</f>
        <v>0</v>
      </c>
      <c r="AX663" s="271">
        <v>0</v>
      </c>
      <c r="AY663" s="271" t="e">
        <f>BB663-BE663</f>
        <v>#VALUE!</v>
      </c>
      <c r="AZ663" s="271">
        <v>0</v>
      </c>
      <c r="BE663" s="91" t="s">
        <v>79</v>
      </c>
    </row>
    <row r="664" spans="2:57" s="3" customFormat="1" ht="70.5" hidden="1" customHeight="1">
      <c r="B664" s="15">
        <v>2018</v>
      </c>
      <c r="C664" s="62">
        <v>8323</v>
      </c>
      <c r="D664" s="15">
        <v>2</v>
      </c>
      <c r="E664" s="15">
        <v>1</v>
      </c>
      <c r="F664" s="15">
        <v>5000</v>
      </c>
      <c r="G664" s="15">
        <v>5100</v>
      </c>
      <c r="H664" s="15">
        <v>511</v>
      </c>
      <c r="I664" s="111">
        <v>2</v>
      </c>
      <c r="J664" s="122" t="s">
        <v>100</v>
      </c>
      <c r="K664" s="123">
        <f t="shared" si="2656"/>
        <v>0</v>
      </c>
      <c r="L664" s="123">
        <v>0</v>
      </c>
      <c r="M664" s="124">
        <f t="shared" si="2657"/>
        <v>0</v>
      </c>
      <c r="N664" s="123">
        <f t="shared" si="2658"/>
        <v>0</v>
      </c>
      <c r="O664" s="123">
        <v>0</v>
      </c>
      <c r="P664" s="124">
        <f t="shared" si="2659"/>
        <v>0</v>
      </c>
      <c r="Q664" s="124">
        <v>0</v>
      </c>
      <c r="R664" s="123">
        <f t="shared" si="2660"/>
        <v>0</v>
      </c>
      <c r="S664" s="123">
        <v>0</v>
      </c>
      <c r="T664" s="124">
        <f t="shared" si="2661"/>
        <v>0</v>
      </c>
      <c r="U664" s="123">
        <f t="shared" si="2662"/>
        <v>0</v>
      </c>
      <c r="V664" s="123">
        <v>0</v>
      </c>
      <c r="W664" s="124">
        <f t="shared" si="2663"/>
        <v>0</v>
      </c>
      <c r="X664" s="124">
        <v>0</v>
      </c>
      <c r="Y664" s="123">
        <f t="shared" si="2664"/>
        <v>0</v>
      </c>
      <c r="Z664" s="123">
        <v>0</v>
      </c>
      <c r="AA664" s="124">
        <f t="shared" si="2665"/>
        <v>0</v>
      </c>
      <c r="AB664" s="123">
        <f t="shared" si="2666"/>
        <v>0</v>
      </c>
      <c r="AC664" s="123">
        <v>0</v>
      </c>
      <c r="AD664" s="124">
        <f t="shared" si="2667"/>
        <v>0</v>
      </c>
      <c r="AE664" s="124">
        <v>0</v>
      </c>
      <c r="AF664" s="123">
        <f t="shared" si="2668"/>
        <v>0</v>
      </c>
      <c r="AG664" s="123">
        <v>0</v>
      </c>
      <c r="AH664" s="124">
        <f t="shared" si="2669"/>
        <v>0</v>
      </c>
      <c r="AI664" s="123">
        <f t="shared" si="2670"/>
        <v>0</v>
      </c>
      <c r="AJ664" s="123">
        <v>0</v>
      </c>
      <c r="AK664" s="124">
        <f t="shared" si="2671"/>
        <v>0</v>
      </c>
      <c r="AL664" s="124">
        <v>0</v>
      </c>
      <c r="AM664" s="123">
        <f t="shared" si="2672"/>
        <v>0</v>
      </c>
      <c r="AN664" s="123">
        <v>0</v>
      </c>
      <c r="AO664" s="124">
        <f t="shared" si="2673"/>
        <v>0</v>
      </c>
      <c r="AP664" s="123">
        <f t="shared" si="2674"/>
        <v>0</v>
      </c>
      <c r="AQ664" s="123">
        <v>0</v>
      </c>
      <c r="AR664" s="124">
        <f t="shared" si="2675"/>
        <v>0</v>
      </c>
      <c r="AS664" s="124">
        <v>0</v>
      </c>
      <c r="AT664" s="18" t="s">
        <v>44</v>
      </c>
      <c r="AU664" s="322"/>
      <c r="AV664" s="291"/>
      <c r="AW664" s="271">
        <f>AZ664-AU664</f>
        <v>0</v>
      </c>
      <c r="AX664" s="271">
        <v>0</v>
      </c>
      <c r="AY664" s="271" t="e">
        <f>BB664-BE664</f>
        <v>#VALUE!</v>
      </c>
      <c r="AZ664" s="271">
        <v>0</v>
      </c>
      <c r="BE664" s="91" t="s">
        <v>79</v>
      </c>
    </row>
    <row r="665" spans="2:57" s="3" customFormat="1" ht="70.5" hidden="1" customHeight="1">
      <c r="B665" s="15">
        <v>2018</v>
      </c>
      <c r="C665" s="62">
        <v>8323</v>
      </c>
      <c r="D665" s="15">
        <v>2</v>
      </c>
      <c r="E665" s="15">
        <v>1</v>
      </c>
      <c r="F665" s="15">
        <v>5000</v>
      </c>
      <c r="G665" s="15">
        <v>5100</v>
      </c>
      <c r="H665" s="15">
        <v>511</v>
      </c>
      <c r="I665" s="111">
        <v>3</v>
      </c>
      <c r="J665" s="122" t="s">
        <v>175</v>
      </c>
      <c r="K665" s="123">
        <f t="shared" si="2656"/>
        <v>0</v>
      </c>
      <c r="L665" s="123">
        <v>0</v>
      </c>
      <c r="M665" s="124">
        <f t="shared" si="2657"/>
        <v>0</v>
      </c>
      <c r="N665" s="123">
        <f t="shared" si="2658"/>
        <v>0</v>
      </c>
      <c r="O665" s="123">
        <v>0</v>
      </c>
      <c r="P665" s="124">
        <f t="shared" si="2659"/>
        <v>0</v>
      </c>
      <c r="Q665" s="124">
        <v>0</v>
      </c>
      <c r="R665" s="123">
        <f t="shared" si="2660"/>
        <v>0</v>
      </c>
      <c r="S665" s="123">
        <v>0</v>
      </c>
      <c r="T665" s="124">
        <f t="shared" si="2661"/>
        <v>0</v>
      </c>
      <c r="U665" s="123">
        <f t="shared" si="2662"/>
        <v>0</v>
      </c>
      <c r="V665" s="123">
        <v>0</v>
      </c>
      <c r="W665" s="124">
        <f t="shared" si="2663"/>
        <v>0</v>
      </c>
      <c r="X665" s="124">
        <v>0</v>
      </c>
      <c r="Y665" s="123">
        <f t="shared" si="2664"/>
        <v>0</v>
      </c>
      <c r="Z665" s="123">
        <v>0</v>
      </c>
      <c r="AA665" s="124">
        <f t="shared" si="2665"/>
        <v>0</v>
      </c>
      <c r="AB665" s="123">
        <f t="shared" si="2666"/>
        <v>0</v>
      </c>
      <c r="AC665" s="123">
        <v>0</v>
      </c>
      <c r="AD665" s="124">
        <f t="shared" si="2667"/>
        <v>0</v>
      </c>
      <c r="AE665" s="124">
        <v>0</v>
      </c>
      <c r="AF665" s="123">
        <f t="shared" si="2668"/>
        <v>0</v>
      </c>
      <c r="AG665" s="123">
        <v>0</v>
      </c>
      <c r="AH665" s="124">
        <f t="shared" si="2669"/>
        <v>0</v>
      </c>
      <c r="AI665" s="123">
        <f t="shared" si="2670"/>
        <v>0</v>
      </c>
      <c r="AJ665" s="123">
        <v>0</v>
      </c>
      <c r="AK665" s="124">
        <f t="shared" si="2671"/>
        <v>0</v>
      </c>
      <c r="AL665" s="124">
        <v>0</v>
      </c>
      <c r="AM665" s="123">
        <f t="shared" si="2672"/>
        <v>0</v>
      </c>
      <c r="AN665" s="123">
        <v>0</v>
      </c>
      <c r="AO665" s="124">
        <f t="shared" si="2673"/>
        <v>0</v>
      </c>
      <c r="AP665" s="123">
        <f t="shared" si="2674"/>
        <v>0</v>
      </c>
      <c r="AQ665" s="123">
        <v>0</v>
      </c>
      <c r="AR665" s="124">
        <f t="shared" si="2675"/>
        <v>0</v>
      </c>
      <c r="AS665" s="124">
        <v>0</v>
      </c>
      <c r="AT665" s="18" t="s">
        <v>44</v>
      </c>
      <c r="AU665" s="322"/>
      <c r="AV665" s="291"/>
      <c r="AW665" s="271">
        <f>AZ665-AU665</f>
        <v>0</v>
      </c>
      <c r="AX665" s="271">
        <v>0</v>
      </c>
      <c r="AY665" s="271" t="e">
        <f>BB665-BE665</f>
        <v>#VALUE!</v>
      </c>
      <c r="AZ665" s="271">
        <v>0</v>
      </c>
      <c r="BE665" s="91" t="s">
        <v>79</v>
      </c>
    </row>
    <row r="666" spans="2:57" s="3" customFormat="1" ht="70.5" hidden="1" customHeight="1">
      <c r="B666" s="15">
        <v>2018</v>
      </c>
      <c r="C666" s="62">
        <v>8323</v>
      </c>
      <c r="D666" s="15">
        <v>2</v>
      </c>
      <c r="E666" s="15">
        <v>1</v>
      </c>
      <c r="F666" s="15">
        <v>5000</v>
      </c>
      <c r="G666" s="15">
        <v>5100</v>
      </c>
      <c r="H666" s="15">
        <v>511</v>
      </c>
      <c r="I666" s="111">
        <v>4</v>
      </c>
      <c r="J666" s="122" t="s">
        <v>566</v>
      </c>
      <c r="K666" s="123">
        <f t="shared" si="2656"/>
        <v>0</v>
      </c>
      <c r="L666" s="123">
        <v>0</v>
      </c>
      <c r="M666" s="124">
        <f t="shared" si="2657"/>
        <v>0</v>
      </c>
      <c r="N666" s="123">
        <f t="shared" si="2658"/>
        <v>0</v>
      </c>
      <c r="O666" s="123">
        <v>0</v>
      </c>
      <c r="P666" s="124">
        <f t="shared" si="2659"/>
        <v>0</v>
      </c>
      <c r="Q666" s="124">
        <v>0</v>
      </c>
      <c r="R666" s="123">
        <f t="shared" si="2660"/>
        <v>0</v>
      </c>
      <c r="S666" s="123">
        <v>0</v>
      </c>
      <c r="T666" s="124">
        <f t="shared" si="2661"/>
        <v>0</v>
      </c>
      <c r="U666" s="123">
        <f t="shared" si="2662"/>
        <v>0</v>
      </c>
      <c r="V666" s="123">
        <v>0</v>
      </c>
      <c r="W666" s="124">
        <f t="shared" si="2663"/>
        <v>0</v>
      </c>
      <c r="X666" s="124">
        <v>0</v>
      </c>
      <c r="Y666" s="123">
        <f t="shared" si="2664"/>
        <v>0</v>
      </c>
      <c r="Z666" s="123">
        <v>0</v>
      </c>
      <c r="AA666" s="124">
        <f t="shared" si="2665"/>
        <v>0</v>
      </c>
      <c r="AB666" s="123">
        <f t="shared" si="2666"/>
        <v>0</v>
      </c>
      <c r="AC666" s="123">
        <v>0</v>
      </c>
      <c r="AD666" s="124">
        <f t="shared" si="2667"/>
        <v>0</v>
      </c>
      <c r="AE666" s="124">
        <v>0</v>
      </c>
      <c r="AF666" s="123">
        <f t="shared" si="2668"/>
        <v>0</v>
      </c>
      <c r="AG666" s="123">
        <v>0</v>
      </c>
      <c r="AH666" s="124">
        <f t="shared" si="2669"/>
        <v>0</v>
      </c>
      <c r="AI666" s="123">
        <f t="shared" si="2670"/>
        <v>0</v>
      </c>
      <c r="AJ666" s="123">
        <v>0</v>
      </c>
      <c r="AK666" s="124">
        <f t="shared" si="2671"/>
        <v>0</v>
      </c>
      <c r="AL666" s="124">
        <v>0</v>
      </c>
      <c r="AM666" s="123">
        <f t="shared" si="2672"/>
        <v>0</v>
      </c>
      <c r="AN666" s="123">
        <v>0</v>
      </c>
      <c r="AO666" s="124">
        <f t="shared" si="2673"/>
        <v>0</v>
      </c>
      <c r="AP666" s="123">
        <f t="shared" si="2674"/>
        <v>0</v>
      </c>
      <c r="AQ666" s="123">
        <v>0</v>
      </c>
      <c r="AR666" s="124">
        <f t="shared" si="2675"/>
        <v>0</v>
      </c>
      <c r="AS666" s="124">
        <v>0</v>
      </c>
      <c r="AT666" s="18" t="s">
        <v>44</v>
      </c>
      <c r="AU666" s="322"/>
      <c r="AV666" s="291"/>
      <c r="AW666" s="271">
        <f>AZ666-AU666</f>
        <v>0</v>
      </c>
      <c r="AX666" s="271">
        <v>0</v>
      </c>
      <c r="AY666" s="271" t="e">
        <f>BB666-BE666</f>
        <v>#VALUE!</v>
      </c>
      <c r="AZ666" s="271">
        <v>0</v>
      </c>
      <c r="BE666" s="91" t="s">
        <v>79</v>
      </c>
    </row>
    <row r="667" spans="2:57" s="3" customFormat="1" ht="70.5" hidden="1" customHeight="1">
      <c r="B667" s="15">
        <v>2018</v>
      </c>
      <c r="C667" s="62">
        <v>8323</v>
      </c>
      <c r="D667" s="15">
        <v>2</v>
      </c>
      <c r="E667" s="15">
        <v>1</v>
      </c>
      <c r="F667" s="15">
        <v>5000</v>
      </c>
      <c r="G667" s="15">
        <v>5100</v>
      </c>
      <c r="H667" s="15">
        <v>511</v>
      </c>
      <c r="I667" s="111">
        <v>5</v>
      </c>
      <c r="J667" s="122" t="s">
        <v>102</v>
      </c>
      <c r="K667" s="123">
        <f t="shared" si="2656"/>
        <v>0</v>
      </c>
      <c r="L667" s="123">
        <v>0</v>
      </c>
      <c r="M667" s="124">
        <f t="shared" si="2657"/>
        <v>0</v>
      </c>
      <c r="N667" s="123">
        <f t="shared" si="2658"/>
        <v>0</v>
      </c>
      <c r="O667" s="123">
        <v>0</v>
      </c>
      <c r="P667" s="124">
        <f t="shared" si="2659"/>
        <v>0</v>
      </c>
      <c r="Q667" s="124">
        <v>0</v>
      </c>
      <c r="R667" s="123">
        <f t="shared" si="2660"/>
        <v>0</v>
      </c>
      <c r="S667" s="123">
        <v>0</v>
      </c>
      <c r="T667" s="124">
        <f t="shared" si="2661"/>
        <v>0</v>
      </c>
      <c r="U667" s="123">
        <f t="shared" si="2662"/>
        <v>0</v>
      </c>
      <c r="V667" s="123">
        <v>0</v>
      </c>
      <c r="W667" s="124">
        <f t="shared" si="2663"/>
        <v>0</v>
      </c>
      <c r="X667" s="124">
        <v>0</v>
      </c>
      <c r="Y667" s="123">
        <f t="shared" si="2664"/>
        <v>0</v>
      </c>
      <c r="Z667" s="123">
        <v>0</v>
      </c>
      <c r="AA667" s="124">
        <f t="shared" si="2665"/>
        <v>0</v>
      </c>
      <c r="AB667" s="123">
        <f t="shared" si="2666"/>
        <v>0</v>
      </c>
      <c r="AC667" s="123">
        <v>0</v>
      </c>
      <c r="AD667" s="124">
        <f t="shared" si="2667"/>
        <v>0</v>
      </c>
      <c r="AE667" s="124">
        <v>0</v>
      </c>
      <c r="AF667" s="123">
        <f t="shared" si="2668"/>
        <v>0</v>
      </c>
      <c r="AG667" s="123">
        <v>0</v>
      </c>
      <c r="AH667" s="124">
        <f t="shared" si="2669"/>
        <v>0</v>
      </c>
      <c r="AI667" s="123">
        <f t="shared" si="2670"/>
        <v>0</v>
      </c>
      <c r="AJ667" s="123">
        <v>0</v>
      </c>
      <c r="AK667" s="124">
        <f t="shared" si="2671"/>
        <v>0</v>
      </c>
      <c r="AL667" s="124">
        <v>0</v>
      </c>
      <c r="AM667" s="123">
        <f t="shared" si="2672"/>
        <v>0</v>
      </c>
      <c r="AN667" s="123">
        <v>0</v>
      </c>
      <c r="AO667" s="124">
        <f t="shared" si="2673"/>
        <v>0</v>
      </c>
      <c r="AP667" s="123">
        <f t="shared" si="2674"/>
        <v>0</v>
      </c>
      <c r="AQ667" s="123">
        <v>0</v>
      </c>
      <c r="AR667" s="124">
        <f t="shared" si="2675"/>
        <v>0</v>
      </c>
      <c r="AS667" s="124">
        <v>0</v>
      </c>
      <c r="AT667" s="18" t="s">
        <v>44</v>
      </c>
      <c r="AU667" s="322"/>
      <c r="AV667" s="291"/>
      <c r="AW667" s="271">
        <f>AZ667-AU667</f>
        <v>0</v>
      </c>
      <c r="AX667" s="271">
        <v>0</v>
      </c>
      <c r="AY667" s="271" t="e">
        <f>BB667-BE667</f>
        <v>#VALUE!</v>
      </c>
      <c r="AZ667" s="271">
        <v>0</v>
      </c>
      <c r="BE667" s="91" t="s">
        <v>79</v>
      </c>
    </row>
    <row r="668" spans="2:57" s="3" customFormat="1" ht="70.5" customHeight="1">
      <c r="B668" s="15">
        <v>2018</v>
      </c>
      <c r="C668" s="62">
        <v>8323</v>
      </c>
      <c r="D668" s="15">
        <v>2</v>
      </c>
      <c r="E668" s="15">
        <v>1</v>
      </c>
      <c r="F668" s="15">
        <v>5000</v>
      </c>
      <c r="G668" s="15">
        <v>5100</v>
      </c>
      <c r="H668" s="15">
        <v>511</v>
      </c>
      <c r="I668" s="111">
        <v>6</v>
      </c>
      <c r="J668" s="122" t="s">
        <v>103</v>
      </c>
      <c r="K668" s="123">
        <f>'[1]AFF 2018'!AJ$848</f>
        <v>18000</v>
      </c>
      <c r="L668" s="123">
        <f>'[1]AFF 2018'!AK$848</f>
        <v>0</v>
      </c>
      <c r="M668" s="124">
        <f t="shared" si="2657"/>
        <v>18000</v>
      </c>
      <c r="N668" s="123">
        <f>'[1]AFF 2018'!AM$848</f>
        <v>0</v>
      </c>
      <c r="O668" s="123">
        <f>'[1]AFF 2018'!AN$848</f>
        <v>0</v>
      </c>
      <c r="P668" s="124">
        <f t="shared" si="2659"/>
        <v>0</v>
      </c>
      <c r="Q668" s="124">
        <f t="shared" ref="Q668:Q681" si="2676">M668+P668</f>
        <v>18000</v>
      </c>
      <c r="R668" s="123">
        <f>'[1]AFF 2018'!AQ$848</f>
        <v>0</v>
      </c>
      <c r="S668" s="123">
        <f>'[1]AFF 2018'!AR$848</f>
        <v>0</v>
      </c>
      <c r="T668" s="18">
        <f t="shared" si="2661"/>
        <v>0</v>
      </c>
      <c r="U668" s="123">
        <f>'[1]AFF 2018'!AT$848</f>
        <v>0</v>
      </c>
      <c r="V668" s="123">
        <f>'[1]AFF 2018'!AU$848</f>
        <v>0</v>
      </c>
      <c r="W668" s="124">
        <f t="shared" si="2663"/>
        <v>0</v>
      </c>
      <c r="X668" s="124">
        <f t="shared" ref="X668:X681" si="2677">T668+W668</f>
        <v>0</v>
      </c>
      <c r="Y668" s="123">
        <f>'[1]AFF 2018'!BL$848</f>
        <v>17629.009999999998</v>
      </c>
      <c r="Z668" s="123">
        <f>'[1]AFF 2018'!BM$848</f>
        <v>0</v>
      </c>
      <c r="AA668" s="124">
        <f t="shared" si="2665"/>
        <v>17629.009999999998</v>
      </c>
      <c r="AB668" s="123">
        <f>'[1]AFF 2018'!BO$848</f>
        <v>0</v>
      </c>
      <c r="AC668" s="123">
        <f>'[1]AFF 2018'!BP$848</f>
        <v>0</v>
      </c>
      <c r="AD668" s="124">
        <f t="shared" si="2667"/>
        <v>0</v>
      </c>
      <c r="AE668" s="124">
        <f t="shared" ref="AE668:AE681" si="2678">AA668+AD668</f>
        <v>17629.009999999998</v>
      </c>
      <c r="AF668" s="123">
        <f>'[1]AFF 2018'!$BE$848</f>
        <v>0</v>
      </c>
      <c r="AG668" s="123">
        <f>'[1]AFF 2018'!$BF$848</f>
        <v>0</v>
      </c>
      <c r="AH668" s="124">
        <f t="shared" si="2669"/>
        <v>0</v>
      </c>
      <c r="AI668" s="123">
        <f>'[1]AFF 2018'!$BH$848</f>
        <v>0</v>
      </c>
      <c r="AJ668" s="123">
        <f>'[1]AFF 2018'!$BI$848</f>
        <v>0</v>
      </c>
      <c r="AK668" s="124">
        <f t="shared" si="2671"/>
        <v>0</v>
      </c>
      <c r="AL668" s="124">
        <f t="shared" ref="AL668:AL681" si="2679">AH668+AK668</f>
        <v>0</v>
      </c>
      <c r="AM668" s="123">
        <f t="shared" ref="AM668:AN681" si="2680">K668-R668-Y668-AF668</f>
        <v>370.9900000000016</v>
      </c>
      <c r="AN668" s="123">
        <f t="shared" si="2680"/>
        <v>0</v>
      </c>
      <c r="AO668" s="124">
        <f t="shared" si="2673"/>
        <v>370.9900000000016</v>
      </c>
      <c r="AP668" s="123">
        <f t="shared" ref="AP668:AQ681" si="2681">N668-U668-AB668-AI668</f>
        <v>0</v>
      </c>
      <c r="AQ668" s="123">
        <f t="shared" si="2681"/>
        <v>0</v>
      </c>
      <c r="AR668" s="124">
        <f t="shared" si="2675"/>
        <v>0</v>
      </c>
      <c r="AS668" s="124">
        <f t="shared" ref="AS668:AS681" si="2682">AO668+AR668</f>
        <v>370.9900000000016</v>
      </c>
      <c r="AT668" s="18" t="s">
        <v>44</v>
      </c>
      <c r="AU668" s="322">
        <v>2</v>
      </c>
      <c r="AV668" s="291">
        <v>0</v>
      </c>
      <c r="AW668" s="271">
        <f>'[1]AFF 2018'!$CI$848</f>
        <v>0</v>
      </c>
      <c r="AX668" s="271">
        <f>'[1]AFF 2018'!$CJ$848</f>
        <v>0</v>
      </c>
      <c r="AY668" s="271">
        <f>'[1]AFF 2018'!$CM$848</f>
        <v>-2</v>
      </c>
      <c r="AZ668" s="271">
        <f>'[1]AFF 2018'!$CN$848</f>
        <v>0</v>
      </c>
      <c r="BE668" s="91" t="s">
        <v>79</v>
      </c>
    </row>
    <row r="669" spans="2:57" s="3" customFormat="1" ht="70.5" hidden="1" customHeight="1">
      <c r="B669" s="15">
        <v>2018</v>
      </c>
      <c r="C669" s="62">
        <v>8323</v>
      </c>
      <c r="D669" s="15">
        <v>2</v>
      </c>
      <c r="E669" s="15">
        <v>1</v>
      </c>
      <c r="F669" s="15">
        <v>5000</v>
      </c>
      <c r="G669" s="15">
        <v>5100</v>
      </c>
      <c r="H669" s="15">
        <v>511</v>
      </c>
      <c r="I669" s="111">
        <v>7</v>
      </c>
      <c r="J669" s="122" t="s">
        <v>104</v>
      </c>
      <c r="K669" s="123">
        <v>0</v>
      </c>
      <c r="L669" s="123">
        <v>0</v>
      </c>
      <c r="M669" s="124">
        <f t="shared" si="2657"/>
        <v>0</v>
      </c>
      <c r="N669" s="123">
        <v>0</v>
      </c>
      <c r="O669" s="123">
        <v>0</v>
      </c>
      <c r="P669" s="124">
        <f t="shared" si="2659"/>
        <v>0</v>
      </c>
      <c r="Q669" s="124">
        <f t="shared" si="2676"/>
        <v>0</v>
      </c>
      <c r="R669" s="123">
        <v>0</v>
      </c>
      <c r="S669" s="123">
        <v>0</v>
      </c>
      <c r="T669" s="18">
        <f t="shared" si="2661"/>
        <v>0</v>
      </c>
      <c r="U669" s="123">
        <v>0</v>
      </c>
      <c r="V669" s="123">
        <v>0</v>
      </c>
      <c r="W669" s="124">
        <f t="shared" si="2663"/>
        <v>0</v>
      </c>
      <c r="X669" s="124">
        <f t="shared" si="2677"/>
        <v>0</v>
      </c>
      <c r="Y669" s="123">
        <v>0</v>
      </c>
      <c r="Z669" s="123">
        <v>0</v>
      </c>
      <c r="AA669" s="124">
        <f t="shared" si="2665"/>
        <v>0</v>
      </c>
      <c r="AB669" s="123">
        <v>0</v>
      </c>
      <c r="AC669" s="123">
        <v>0</v>
      </c>
      <c r="AD669" s="124">
        <f t="shared" si="2667"/>
        <v>0</v>
      </c>
      <c r="AE669" s="124">
        <f t="shared" si="2678"/>
        <v>0</v>
      </c>
      <c r="AF669" s="123">
        <v>0</v>
      </c>
      <c r="AG669" s="123">
        <v>0</v>
      </c>
      <c r="AH669" s="124">
        <f t="shared" si="2669"/>
        <v>0</v>
      </c>
      <c r="AI669" s="123">
        <v>0</v>
      </c>
      <c r="AJ669" s="123">
        <v>0</v>
      </c>
      <c r="AK669" s="124">
        <f t="shared" si="2671"/>
        <v>0</v>
      </c>
      <c r="AL669" s="124">
        <f t="shared" si="2679"/>
        <v>0</v>
      </c>
      <c r="AM669" s="123">
        <f t="shared" si="2680"/>
        <v>0</v>
      </c>
      <c r="AN669" s="123">
        <f t="shared" si="2680"/>
        <v>0</v>
      </c>
      <c r="AO669" s="124">
        <f t="shared" si="2673"/>
        <v>0</v>
      </c>
      <c r="AP669" s="123">
        <f t="shared" si="2681"/>
        <v>0</v>
      </c>
      <c r="AQ669" s="123">
        <f t="shared" si="2681"/>
        <v>0</v>
      </c>
      <c r="AR669" s="124">
        <f t="shared" si="2675"/>
        <v>0</v>
      </c>
      <c r="AS669" s="124">
        <f t="shared" si="2682"/>
        <v>0</v>
      </c>
      <c r="AT669" s="18" t="s">
        <v>44</v>
      </c>
      <c r="AU669" s="322"/>
      <c r="AV669" s="291"/>
      <c r="AW669" s="271">
        <v>0</v>
      </c>
      <c r="AX669" s="271">
        <v>0</v>
      </c>
      <c r="AY669" s="271">
        <v>0</v>
      </c>
      <c r="AZ669" s="271">
        <v>0</v>
      </c>
      <c r="BE669" s="91" t="s">
        <v>79</v>
      </c>
    </row>
    <row r="670" spans="2:57" s="3" customFormat="1" ht="70.5" hidden="1" customHeight="1">
      <c r="B670" s="15">
        <v>2018</v>
      </c>
      <c r="C670" s="62">
        <v>8323</v>
      </c>
      <c r="D670" s="15">
        <v>2</v>
      </c>
      <c r="E670" s="15">
        <v>1</v>
      </c>
      <c r="F670" s="15">
        <v>5000</v>
      </c>
      <c r="G670" s="15">
        <v>5100</v>
      </c>
      <c r="H670" s="15">
        <v>511</v>
      </c>
      <c r="I670" s="111">
        <v>8</v>
      </c>
      <c r="J670" s="122" t="s">
        <v>105</v>
      </c>
      <c r="K670" s="123">
        <v>0</v>
      </c>
      <c r="L670" s="123">
        <v>0</v>
      </c>
      <c r="M670" s="124">
        <f t="shared" si="2657"/>
        <v>0</v>
      </c>
      <c r="N670" s="123">
        <v>0</v>
      </c>
      <c r="O670" s="123">
        <v>0</v>
      </c>
      <c r="P670" s="124">
        <f t="shared" si="2659"/>
        <v>0</v>
      </c>
      <c r="Q670" s="124">
        <f t="shared" si="2676"/>
        <v>0</v>
      </c>
      <c r="R670" s="123">
        <v>0</v>
      </c>
      <c r="S670" s="123">
        <v>0</v>
      </c>
      <c r="T670" s="18">
        <f t="shared" si="2661"/>
        <v>0</v>
      </c>
      <c r="U670" s="123">
        <v>0</v>
      </c>
      <c r="V670" s="123">
        <v>0</v>
      </c>
      <c r="W670" s="124">
        <f t="shared" si="2663"/>
        <v>0</v>
      </c>
      <c r="X670" s="124">
        <f t="shared" si="2677"/>
        <v>0</v>
      </c>
      <c r="Y670" s="123">
        <v>0</v>
      </c>
      <c r="Z670" s="123">
        <v>0</v>
      </c>
      <c r="AA670" s="124">
        <f t="shared" si="2665"/>
        <v>0</v>
      </c>
      <c r="AB670" s="123">
        <v>0</v>
      </c>
      <c r="AC670" s="123">
        <v>0</v>
      </c>
      <c r="AD670" s="124">
        <f t="shared" si="2667"/>
        <v>0</v>
      </c>
      <c r="AE670" s="124">
        <f t="shared" si="2678"/>
        <v>0</v>
      </c>
      <c r="AF670" s="123">
        <v>0</v>
      </c>
      <c r="AG670" s="123">
        <v>0</v>
      </c>
      <c r="AH670" s="124">
        <f t="shared" si="2669"/>
        <v>0</v>
      </c>
      <c r="AI670" s="123">
        <v>0</v>
      </c>
      <c r="AJ670" s="123">
        <v>0</v>
      </c>
      <c r="AK670" s="124">
        <f t="shared" si="2671"/>
        <v>0</v>
      </c>
      <c r="AL670" s="124">
        <f t="shared" si="2679"/>
        <v>0</v>
      </c>
      <c r="AM670" s="123">
        <f t="shared" si="2680"/>
        <v>0</v>
      </c>
      <c r="AN670" s="123">
        <f t="shared" si="2680"/>
        <v>0</v>
      </c>
      <c r="AO670" s="124">
        <f t="shared" si="2673"/>
        <v>0</v>
      </c>
      <c r="AP670" s="123">
        <f t="shared" si="2681"/>
        <v>0</v>
      </c>
      <c r="AQ670" s="123">
        <f t="shared" si="2681"/>
        <v>0</v>
      </c>
      <c r="AR670" s="124">
        <f t="shared" si="2675"/>
        <v>0</v>
      </c>
      <c r="AS670" s="124">
        <f t="shared" si="2682"/>
        <v>0</v>
      </c>
      <c r="AT670" s="18" t="s">
        <v>44</v>
      </c>
      <c r="AU670" s="322"/>
      <c r="AV670" s="291"/>
      <c r="AW670" s="271">
        <v>0</v>
      </c>
      <c r="AX670" s="271">
        <v>0</v>
      </c>
      <c r="AY670" s="271">
        <v>0</v>
      </c>
      <c r="AZ670" s="271">
        <v>0</v>
      </c>
      <c r="BE670" s="91" t="s">
        <v>79</v>
      </c>
    </row>
    <row r="671" spans="2:57" s="3" customFormat="1" ht="70.5" hidden="1" customHeight="1">
      <c r="B671" s="15">
        <v>2018</v>
      </c>
      <c r="C671" s="62">
        <v>8323</v>
      </c>
      <c r="D671" s="15">
        <v>2</v>
      </c>
      <c r="E671" s="15">
        <v>1</v>
      </c>
      <c r="F671" s="15">
        <v>5000</v>
      </c>
      <c r="G671" s="15">
        <v>5100</v>
      </c>
      <c r="H671" s="15">
        <v>511</v>
      </c>
      <c r="I671" s="111">
        <v>9</v>
      </c>
      <c r="J671" s="122" t="s">
        <v>106</v>
      </c>
      <c r="K671" s="123">
        <v>0</v>
      </c>
      <c r="L671" s="123">
        <v>0</v>
      </c>
      <c r="M671" s="124">
        <f t="shared" si="2657"/>
        <v>0</v>
      </c>
      <c r="N671" s="123">
        <v>0</v>
      </c>
      <c r="O671" s="123">
        <v>0</v>
      </c>
      <c r="P671" s="124">
        <f t="shared" si="2659"/>
        <v>0</v>
      </c>
      <c r="Q671" s="124">
        <f t="shared" si="2676"/>
        <v>0</v>
      </c>
      <c r="R671" s="123">
        <v>0</v>
      </c>
      <c r="S671" s="123">
        <v>0</v>
      </c>
      <c r="T671" s="18">
        <f t="shared" si="2661"/>
        <v>0</v>
      </c>
      <c r="U671" s="123">
        <v>0</v>
      </c>
      <c r="V671" s="123">
        <v>0</v>
      </c>
      <c r="W671" s="124">
        <f t="shared" si="2663"/>
        <v>0</v>
      </c>
      <c r="X671" s="124">
        <f t="shared" si="2677"/>
        <v>0</v>
      </c>
      <c r="Y671" s="123">
        <v>0</v>
      </c>
      <c r="Z671" s="123">
        <v>0</v>
      </c>
      <c r="AA671" s="124">
        <f t="shared" si="2665"/>
        <v>0</v>
      </c>
      <c r="AB671" s="123">
        <v>0</v>
      </c>
      <c r="AC671" s="123">
        <v>0</v>
      </c>
      <c r="AD671" s="124">
        <f t="shared" si="2667"/>
        <v>0</v>
      </c>
      <c r="AE671" s="124">
        <f t="shared" si="2678"/>
        <v>0</v>
      </c>
      <c r="AF671" s="123">
        <v>0</v>
      </c>
      <c r="AG671" s="123">
        <v>0</v>
      </c>
      <c r="AH671" s="124">
        <f t="shared" si="2669"/>
        <v>0</v>
      </c>
      <c r="AI671" s="123">
        <v>0</v>
      </c>
      <c r="AJ671" s="123">
        <v>0</v>
      </c>
      <c r="AK671" s="124">
        <f t="shared" si="2671"/>
        <v>0</v>
      </c>
      <c r="AL671" s="124">
        <f t="shared" si="2679"/>
        <v>0</v>
      </c>
      <c r="AM671" s="123">
        <f t="shared" si="2680"/>
        <v>0</v>
      </c>
      <c r="AN671" s="123">
        <f t="shared" si="2680"/>
        <v>0</v>
      </c>
      <c r="AO671" s="124">
        <f t="shared" si="2673"/>
        <v>0</v>
      </c>
      <c r="AP671" s="123">
        <f t="shared" si="2681"/>
        <v>0</v>
      </c>
      <c r="AQ671" s="123">
        <f t="shared" si="2681"/>
        <v>0</v>
      </c>
      <c r="AR671" s="124">
        <f t="shared" si="2675"/>
        <v>0</v>
      </c>
      <c r="AS671" s="124">
        <f t="shared" si="2682"/>
        <v>0</v>
      </c>
      <c r="AT671" s="18" t="s">
        <v>44</v>
      </c>
      <c r="AU671" s="322"/>
      <c r="AV671" s="291"/>
      <c r="AW671" s="271">
        <v>0</v>
      </c>
      <c r="AX671" s="271">
        <v>0</v>
      </c>
      <c r="AY671" s="271">
        <v>0</v>
      </c>
      <c r="AZ671" s="271">
        <v>0</v>
      </c>
      <c r="BE671" s="91" t="s">
        <v>79</v>
      </c>
    </row>
    <row r="672" spans="2:57" s="3" customFormat="1" ht="70.5" hidden="1" customHeight="1">
      <c r="B672" s="15">
        <v>2018</v>
      </c>
      <c r="C672" s="62">
        <v>8323</v>
      </c>
      <c r="D672" s="15">
        <v>2</v>
      </c>
      <c r="E672" s="15">
        <v>1</v>
      </c>
      <c r="F672" s="15">
        <v>5000</v>
      </c>
      <c r="G672" s="15">
        <v>5100</v>
      </c>
      <c r="H672" s="15">
        <v>511</v>
      </c>
      <c r="I672" s="63">
        <v>10</v>
      </c>
      <c r="J672" s="64" t="s">
        <v>107</v>
      </c>
      <c r="K672" s="123">
        <v>0</v>
      </c>
      <c r="L672" s="17">
        <v>0</v>
      </c>
      <c r="M672" s="18">
        <f t="shared" si="2657"/>
        <v>0</v>
      </c>
      <c r="N672" s="17">
        <v>0</v>
      </c>
      <c r="O672" s="17">
        <v>0</v>
      </c>
      <c r="P672" s="18">
        <f t="shared" si="2659"/>
        <v>0</v>
      </c>
      <c r="Q672" s="18">
        <f t="shared" si="2676"/>
        <v>0</v>
      </c>
      <c r="R672" s="123">
        <v>0</v>
      </c>
      <c r="S672" s="17">
        <v>0</v>
      </c>
      <c r="T672" s="18">
        <f t="shared" si="2661"/>
        <v>0</v>
      </c>
      <c r="U672" s="17">
        <v>0</v>
      </c>
      <c r="V672" s="17">
        <v>0</v>
      </c>
      <c r="W672" s="18">
        <f t="shared" si="2663"/>
        <v>0</v>
      </c>
      <c r="X672" s="18">
        <f t="shared" si="2677"/>
        <v>0</v>
      </c>
      <c r="Y672" s="123">
        <v>0</v>
      </c>
      <c r="Z672" s="17">
        <v>0</v>
      </c>
      <c r="AA672" s="124">
        <f t="shared" si="2665"/>
        <v>0</v>
      </c>
      <c r="AB672" s="17">
        <v>0</v>
      </c>
      <c r="AC672" s="17">
        <v>0</v>
      </c>
      <c r="AD672" s="18">
        <f t="shared" si="2667"/>
        <v>0</v>
      </c>
      <c r="AE672" s="18">
        <f t="shared" si="2678"/>
        <v>0</v>
      </c>
      <c r="AF672" s="123">
        <v>0</v>
      </c>
      <c r="AG672" s="17">
        <v>0</v>
      </c>
      <c r="AH672" s="124">
        <f t="shared" si="2669"/>
        <v>0</v>
      </c>
      <c r="AI672" s="17">
        <v>0</v>
      </c>
      <c r="AJ672" s="17">
        <v>0</v>
      </c>
      <c r="AK672" s="18">
        <f t="shared" si="2671"/>
        <v>0</v>
      </c>
      <c r="AL672" s="18">
        <f t="shared" si="2679"/>
        <v>0</v>
      </c>
      <c r="AM672" s="123">
        <f t="shared" si="2680"/>
        <v>0</v>
      </c>
      <c r="AN672" s="17">
        <f t="shared" si="2680"/>
        <v>0</v>
      </c>
      <c r="AO672" s="18">
        <f t="shared" si="2673"/>
        <v>0</v>
      </c>
      <c r="AP672" s="17">
        <f t="shared" si="2681"/>
        <v>0</v>
      </c>
      <c r="AQ672" s="17">
        <f t="shared" si="2681"/>
        <v>0</v>
      </c>
      <c r="AR672" s="18">
        <f t="shared" si="2675"/>
        <v>0</v>
      </c>
      <c r="AS672" s="18">
        <f t="shared" si="2682"/>
        <v>0</v>
      </c>
      <c r="AT672" s="18" t="s">
        <v>44</v>
      </c>
      <c r="AU672" s="322"/>
      <c r="AV672" s="291"/>
      <c r="AW672" s="266">
        <v>0</v>
      </c>
      <c r="AX672" s="266">
        <v>0</v>
      </c>
      <c r="AY672" s="266">
        <v>0</v>
      </c>
      <c r="AZ672" s="266">
        <v>0</v>
      </c>
      <c r="BE672" s="91" t="s">
        <v>79</v>
      </c>
    </row>
    <row r="673" spans="2:57" s="3" customFormat="1" ht="70.5" hidden="1" customHeight="1">
      <c r="B673" s="15">
        <v>2018</v>
      </c>
      <c r="C673" s="62">
        <v>8323</v>
      </c>
      <c r="D673" s="15">
        <v>2</v>
      </c>
      <c r="E673" s="15">
        <v>1</v>
      </c>
      <c r="F673" s="15">
        <v>5000</v>
      </c>
      <c r="G673" s="15">
        <v>5100</v>
      </c>
      <c r="H673" s="15">
        <v>511</v>
      </c>
      <c r="I673" s="63">
        <v>11</v>
      </c>
      <c r="J673" s="64" t="s">
        <v>473</v>
      </c>
      <c r="K673" s="123">
        <v>0</v>
      </c>
      <c r="L673" s="17">
        <v>0</v>
      </c>
      <c r="M673" s="18">
        <f t="shared" si="2657"/>
        <v>0</v>
      </c>
      <c r="N673" s="17">
        <v>0</v>
      </c>
      <c r="O673" s="17">
        <v>0</v>
      </c>
      <c r="P673" s="18">
        <f t="shared" si="2659"/>
        <v>0</v>
      </c>
      <c r="Q673" s="18">
        <f t="shared" si="2676"/>
        <v>0</v>
      </c>
      <c r="R673" s="123">
        <v>0</v>
      </c>
      <c r="S673" s="17">
        <v>0</v>
      </c>
      <c r="T673" s="18">
        <f t="shared" si="2661"/>
        <v>0</v>
      </c>
      <c r="U673" s="17">
        <v>0</v>
      </c>
      <c r="V673" s="17">
        <v>0</v>
      </c>
      <c r="W673" s="18">
        <f t="shared" si="2663"/>
        <v>0</v>
      </c>
      <c r="X673" s="18">
        <f t="shared" si="2677"/>
        <v>0</v>
      </c>
      <c r="Y673" s="123">
        <v>0</v>
      </c>
      <c r="Z673" s="17">
        <v>0</v>
      </c>
      <c r="AA673" s="124">
        <f t="shared" si="2665"/>
        <v>0</v>
      </c>
      <c r="AB673" s="17">
        <v>0</v>
      </c>
      <c r="AC673" s="17">
        <v>0</v>
      </c>
      <c r="AD673" s="18">
        <f t="shared" si="2667"/>
        <v>0</v>
      </c>
      <c r="AE673" s="18">
        <f t="shared" si="2678"/>
        <v>0</v>
      </c>
      <c r="AF673" s="123">
        <v>0</v>
      </c>
      <c r="AG673" s="17">
        <v>0</v>
      </c>
      <c r="AH673" s="124">
        <f t="shared" si="2669"/>
        <v>0</v>
      </c>
      <c r="AI673" s="17">
        <v>0</v>
      </c>
      <c r="AJ673" s="17">
        <v>0</v>
      </c>
      <c r="AK673" s="18">
        <f t="shared" si="2671"/>
        <v>0</v>
      </c>
      <c r="AL673" s="18">
        <f t="shared" si="2679"/>
        <v>0</v>
      </c>
      <c r="AM673" s="123">
        <f t="shared" si="2680"/>
        <v>0</v>
      </c>
      <c r="AN673" s="17">
        <f t="shared" si="2680"/>
        <v>0</v>
      </c>
      <c r="AO673" s="18">
        <f t="shared" si="2673"/>
        <v>0</v>
      </c>
      <c r="AP673" s="17">
        <f t="shared" si="2681"/>
        <v>0</v>
      </c>
      <c r="AQ673" s="17">
        <f t="shared" si="2681"/>
        <v>0</v>
      </c>
      <c r="AR673" s="18">
        <f t="shared" si="2675"/>
        <v>0</v>
      </c>
      <c r="AS673" s="18">
        <f t="shared" si="2682"/>
        <v>0</v>
      </c>
      <c r="AT673" s="18" t="s">
        <v>44</v>
      </c>
      <c r="AU673" s="322"/>
      <c r="AV673" s="291"/>
      <c r="AW673" s="266">
        <v>0</v>
      </c>
      <c r="AX673" s="266">
        <v>0</v>
      </c>
      <c r="AY673" s="266">
        <v>0</v>
      </c>
      <c r="AZ673" s="266">
        <v>0</v>
      </c>
      <c r="BE673" s="91" t="s">
        <v>79</v>
      </c>
    </row>
    <row r="674" spans="2:57" s="3" customFormat="1" ht="70.5" customHeight="1">
      <c r="B674" s="15">
        <v>2018</v>
      </c>
      <c r="C674" s="62">
        <v>8323</v>
      </c>
      <c r="D674" s="15">
        <v>2</v>
      </c>
      <c r="E674" s="15">
        <v>1</v>
      </c>
      <c r="F674" s="15">
        <v>5000</v>
      </c>
      <c r="G674" s="15">
        <v>5100</v>
      </c>
      <c r="H674" s="15">
        <v>511</v>
      </c>
      <c r="I674" s="63">
        <v>12</v>
      </c>
      <c r="J674" s="64" t="s">
        <v>178</v>
      </c>
      <c r="K674" s="123">
        <f>'[1]AFF 2018'!AJ$854</f>
        <v>190000</v>
      </c>
      <c r="L674" s="17">
        <f>'[1]AFF 2018'!AK$854</f>
        <v>0</v>
      </c>
      <c r="M674" s="18">
        <f t="shared" si="2657"/>
        <v>190000</v>
      </c>
      <c r="N674" s="17">
        <f>'[1]AFF 2018'!AM$854</f>
        <v>0</v>
      </c>
      <c r="O674" s="17">
        <f>'[1]AFF 2018'!AN$854</f>
        <v>0</v>
      </c>
      <c r="P674" s="18">
        <f t="shared" si="2659"/>
        <v>0</v>
      </c>
      <c r="Q674" s="18">
        <f t="shared" si="2676"/>
        <v>190000</v>
      </c>
      <c r="R674" s="123">
        <f>'[1]AFF 2018'!AQ$854</f>
        <v>0</v>
      </c>
      <c r="S674" s="123">
        <f>'[1]AFF 2018'!AR$854</f>
        <v>0</v>
      </c>
      <c r="T674" s="18">
        <f t="shared" si="2661"/>
        <v>0</v>
      </c>
      <c r="U674" s="123">
        <f>'[1]AFF 2018'!AT$854</f>
        <v>0</v>
      </c>
      <c r="V674" s="123">
        <f>'[1]AFF 2018'!AU$854</f>
        <v>0</v>
      </c>
      <c r="W674" s="18">
        <f t="shared" si="2663"/>
        <v>0</v>
      </c>
      <c r="X674" s="18">
        <f t="shared" si="2677"/>
        <v>0</v>
      </c>
      <c r="Y674" s="123">
        <f>'[1]AFF 2018'!BL$854</f>
        <v>145619.29999999999</v>
      </c>
      <c r="Z674" s="123">
        <f>'[1]AFF 2018'!BM$854</f>
        <v>0</v>
      </c>
      <c r="AA674" s="124">
        <f t="shared" si="2665"/>
        <v>145619.29999999999</v>
      </c>
      <c r="AB674" s="123">
        <f>'[1]AFF 2018'!BO$854</f>
        <v>0</v>
      </c>
      <c r="AC674" s="123">
        <f>'[1]AFF 2018'!BP$854</f>
        <v>0</v>
      </c>
      <c r="AD674" s="18">
        <f t="shared" si="2667"/>
        <v>0</v>
      </c>
      <c r="AE674" s="18">
        <f t="shared" si="2678"/>
        <v>145619.29999999999</v>
      </c>
      <c r="AF674" s="123">
        <f>'[1]AFF 2018'!$BE$854</f>
        <v>0</v>
      </c>
      <c r="AG674" s="123">
        <f>'[1]AFF 2018'!$BF$854</f>
        <v>0</v>
      </c>
      <c r="AH674" s="124">
        <f t="shared" si="2669"/>
        <v>0</v>
      </c>
      <c r="AI674" s="123">
        <f>'[1]AFF 2018'!$BH$854</f>
        <v>0</v>
      </c>
      <c r="AJ674" s="123">
        <f>'[1]AFF 2018'!$BI$854</f>
        <v>0</v>
      </c>
      <c r="AK674" s="18">
        <f t="shared" si="2671"/>
        <v>0</v>
      </c>
      <c r="AL674" s="18">
        <f t="shared" si="2679"/>
        <v>0</v>
      </c>
      <c r="AM674" s="123">
        <f t="shared" si="2680"/>
        <v>44380.700000000012</v>
      </c>
      <c r="AN674" s="17">
        <f t="shared" si="2680"/>
        <v>0</v>
      </c>
      <c r="AO674" s="18">
        <f t="shared" si="2673"/>
        <v>44380.700000000012</v>
      </c>
      <c r="AP674" s="17">
        <f t="shared" si="2681"/>
        <v>0</v>
      </c>
      <c r="AQ674" s="17">
        <f t="shared" si="2681"/>
        <v>0</v>
      </c>
      <c r="AR674" s="18">
        <f t="shared" si="2675"/>
        <v>0</v>
      </c>
      <c r="AS674" s="18">
        <f t="shared" si="2682"/>
        <v>44380.700000000012</v>
      </c>
      <c r="AT674" s="18" t="s">
        <v>44</v>
      </c>
      <c r="AU674" s="322">
        <v>167</v>
      </c>
      <c r="AV674" s="291">
        <v>0</v>
      </c>
      <c r="AW674" s="271">
        <f>'[1]AFF 2018'!$CI$854</f>
        <v>0</v>
      </c>
      <c r="AX674" s="271">
        <f>'[1]AFF 2018'!$CJ$854</f>
        <v>0</v>
      </c>
      <c r="AY674" s="271">
        <f>'[1]AFF 2018'!$CM$854</f>
        <v>-167</v>
      </c>
      <c r="AZ674" s="271">
        <f>'[1]AFF 2018'!$CN$854</f>
        <v>0</v>
      </c>
      <c r="BE674" s="91" t="s">
        <v>79</v>
      </c>
    </row>
    <row r="675" spans="2:57" s="3" customFormat="1" ht="70.5" customHeight="1">
      <c r="B675" s="15">
        <v>2018</v>
      </c>
      <c r="C675" s="62">
        <v>8323</v>
      </c>
      <c r="D675" s="15">
        <v>2</v>
      </c>
      <c r="E675" s="15">
        <v>1</v>
      </c>
      <c r="F675" s="15">
        <v>5000</v>
      </c>
      <c r="G675" s="15">
        <v>5100</v>
      </c>
      <c r="H675" s="15">
        <v>511</v>
      </c>
      <c r="I675" s="63">
        <v>13</v>
      </c>
      <c r="J675" s="64" t="s">
        <v>110</v>
      </c>
      <c r="K675" s="123">
        <f>'[1]AFF 2018'!AJ$855</f>
        <v>108000</v>
      </c>
      <c r="L675" s="17">
        <f>'[1]AFF 2018'!AK$855</f>
        <v>0</v>
      </c>
      <c r="M675" s="18">
        <f t="shared" si="2657"/>
        <v>108000</v>
      </c>
      <c r="N675" s="17">
        <f>'[1]AFF 2018'!AM$855</f>
        <v>0</v>
      </c>
      <c r="O675" s="17">
        <f>'[1]AFF 2018'!AN$855</f>
        <v>0</v>
      </c>
      <c r="P675" s="18">
        <f t="shared" si="2659"/>
        <v>0</v>
      </c>
      <c r="Q675" s="18">
        <f t="shared" si="2676"/>
        <v>108000</v>
      </c>
      <c r="R675" s="123">
        <f>'[1]AFF 2018'!AQ$855</f>
        <v>0</v>
      </c>
      <c r="S675" s="123">
        <f>'[1]AFF 2018'!AR$855</f>
        <v>0</v>
      </c>
      <c r="T675" s="18">
        <f t="shared" si="2661"/>
        <v>0</v>
      </c>
      <c r="U675" s="123">
        <f>'[1]AFF 2018'!AT$855</f>
        <v>0</v>
      </c>
      <c r="V675" s="123">
        <f>'[1]AFF 2018'!AU$855</f>
        <v>0</v>
      </c>
      <c r="W675" s="18">
        <f t="shared" si="2663"/>
        <v>0</v>
      </c>
      <c r="X675" s="18">
        <f t="shared" si="2677"/>
        <v>0</v>
      </c>
      <c r="Y675" s="123">
        <f>'[1]AFF 2018'!BL$855</f>
        <v>50744.66</v>
      </c>
      <c r="Z675" s="123">
        <f>'[1]AFF 2018'!BM$855</f>
        <v>0</v>
      </c>
      <c r="AA675" s="124">
        <f t="shared" si="2665"/>
        <v>50744.66</v>
      </c>
      <c r="AB675" s="123">
        <f>'[1]AFF 2018'!BO$855</f>
        <v>0</v>
      </c>
      <c r="AC675" s="123">
        <f>'[1]AFF 2018'!BP$855</f>
        <v>0</v>
      </c>
      <c r="AD675" s="18">
        <f t="shared" si="2667"/>
        <v>0</v>
      </c>
      <c r="AE675" s="18">
        <f t="shared" si="2678"/>
        <v>50744.66</v>
      </c>
      <c r="AF675" s="123">
        <f>'[1]AFF 2018'!$BE$855</f>
        <v>0</v>
      </c>
      <c r="AG675" s="123">
        <f>'[1]AFF 2018'!$BF$855</f>
        <v>0</v>
      </c>
      <c r="AH675" s="124">
        <f t="shared" si="2669"/>
        <v>0</v>
      </c>
      <c r="AI675" s="123">
        <f>'[1]AFF 2018'!$BH$855</f>
        <v>0</v>
      </c>
      <c r="AJ675" s="123">
        <f>'[1]AFF 2018'!$BI$855</f>
        <v>0</v>
      </c>
      <c r="AK675" s="18">
        <f t="shared" si="2671"/>
        <v>0</v>
      </c>
      <c r="AL675" s="18">
        <f t="shared" si="2679"/>
        <v>0</v>
      </c>
      <c r="AM675" s="123">
        <f t="shared" si="2680"/>
        <v>57255.34</v>
      </c>
      <c r="AN675" s="17">
        <f t="shared" si="2680"/>
        <v>0</v>
      </c>
      <c r="AO675" s="18">
        <f t="shared" si="2673"/>
        <v>57255.34</v>
      </c>
      <c r="AP675" s="17">
        <f t="shared" si="2681"/>
        <v>0</v>
      </c>
      <c r="AQ675" s="17">
        <f t="shared" si="2681"/>
        <v>0</v>
      </c>
      <c r="AR675" s="18">
        <f t="shared" si="2675"/>
        <v>0</v>
      </c>
      <c r="AS675" s="18">
        <f t="shared" si="2682"/>
        <v>57255.34</v>
      </c>
      <c r="AT675" s="18" t="s">
        <v>44</v>
      </c>
      <c r="AU675" s="322">
        <v>36</v>
      </c>
      <c r="AV675" s="291">
        <v>0</v>
      </c>
      <c r="AW675" s="271">
        <f>'[1]AFF 2018'!$CI$855</f>
        <v>0</v>
      </c>
      <c r="AX675" s="271">
        <f>'[1]AFF 2018'!$CJ$855</f>
        <v>0</v>
      </c>
      <c r="AY675" s="271">
        <f>'[1]AFF 2018'!$CM$855</f>
        <v>-36</v>
      </c>
      <c r="AZ675" s="271">
        <f>'[1]AFF 2018'!$CN$855</f>
        <v>0</v>
      </c>
      <c r="BE675" s="91" t="s">
        <v>79</v>
      </c>
    </row>
    <row r="676" spans="2:57" s="3" customFormat="1" ht="70.5" hidden="1" customHeight="1">
      <c r="B676" s="15">
        <v>2018</v>
      </c>
      <c r="C676" s="62">
        <v>8323</v>
      </c>
      <c r="D676" s="15">
        <v>2</v>
      </c>
      <c r="E676" s="15">
        <v>1</v>
      </c>
      <c r="F676" s="15">
        <v>5000</v>
      </c>
      <c r="G676" s="15">
        <v>5100</v>
      </c>
      <c r="H676" s="15">
        <v>511</v>
      </c>
      <c r="I676" s="63">
        <v>14</v>
      </c>
      <c r="J676" s="64" t="s">
        <v>1737</v>
      </c>
      <c r="K676" s="123">
        <v>0</v>
      </c>
      <c r="L676" s="17">
        <v>0</v>
      </c>
      <c r="M676" s="18">
        <f t="shared" si="2657"/>
        <v>0</v>
      </c>
      <c r="N676" s="17">
        <v>0</v>
      </c>
      <c r="O676" s="17">
        <v>0</v>
      </c>
      <c r="P676" s="18">
        <f t="shared" si="2659"/>
        <v>0</v>
      </c>
      <c r="Q676" s="18">
        <f t="shared" si="2676"/>
        <v>0</v>
      </c>
      <c r="R676" s="123">
        <v>0</v>
      </c>
      <c r="S676" s="17">
        <v>0</v>
      </c>
      <c r="T676" s="18">
        <f t="shared" si="2661"/>
        <v>0</v>
      </c>
      <c r="U676" s="17">
        <v>0</v>
      </c>
      <c r="V676" s="17">
        <v>0</v>
      </c>
      <c r="W676" s="18">
        <f t="shared" si="2663"/>
        <v>0</v>
      </c>
      <c r="X676" s="18">
        <f t="shared" si="2677"/>
        <v>0</v>
      </c>
      <c r="Y676" s="123">
        <v>0</v>
      </c>
      <c r="Z676" s="17">
        <v>0</v>
      </c>
      <c r="AA676" s="124">
        <f t="shared" si="2665"/>
        <v>0</v>
      </c>
      <c r="AB676" s="17">
        <v>0</v>
      </c>
      <c r="AC676" s="17">
        <v>0</v>
      </c>
      <c r="AD676" s="18">
        <f t="shared" si="2667"/>
        <v>0</v>
      </c>
      <c r="AE676" s="18">
        <f t="shared" si="2678"/>
        <v>0</v>
      </c>
      <c r="AF676" s="123">
        <v>0</v>
      </c>
      <c r="AG676" s="17">
        <v>0</v>
      </c>
      <c r="AH676" s="124">
        <f t="shared" si="2669"/>
        <v>0</v>
      </c>
      <c r="AI676" s="17">
        <v>0</v>
      </c>
      <c r="AJ676" s="17">
        <v>0</v>
      </c>
      <c r="AK676" s="18">
        <f t="shared" si="2671"/>
        <v>0</v>
      </c>
      <c r="AL676" s="18">
        <f t="shared" si="2679"/>
        <v>0</v>
      </c>
      <c r="AM676" s="123">
        <f t="shared" si="2680"/>
        <v>0</v>
      </c>
      <c r="AN676" s="17">
        <f t="shared" si="2680"/>
        <v>0</v>
      </c>
      <c r="AO676" s="18">
        <f t="shared" si="2673"/>
        <v>0</v>
      </c>
      <c r="AP676" s="17">
        <f t="shared" si="2681"/>
        <v>0</v>
      </c>
      <c r="AQ676" s="17">
        <f t="shared" si="2681"/>
        <v>0</v>
      </c>
      <c r="AR676" s="18">
        <f t="shared" si="2675"/>
        <v>0</v>
      </c>
      <c r="AS676" s="18">
        <f t="shared" si="2682"/>
        <v>0</v>
      </c>
      <c r="AT676" s="18" t="s">
        <v>44</v>
      </c>
      <c r="AU676" s="322"/>
      <c r="AV676" s="291"/>
      <c r="AW676" s="266">
        <v>0</v>
      </c>
      <c r="AX676" s="266">
        <v>0</v>
      </c>
      <c r="AY676" s="266">
        <v>0</v>
      </c>
      <c r="AZ676" s="266">
        <v>0</v>
      </c>
      <c r="BE676" s="91" t="s">
        <v>79</v>
      </c>
    </row>
    <row r="677" spans="2:57" s="3" customFormat="1" ht="70.5" hidden="1" customHeight="1">
      <c r="B677" s="15">
        <v>2018</v>
      </c>
      <c r="C677" s="62">
        <v>8323</v>
      </c>
      <c r="D677" s="15">
        <v>2</v>
      </c>
      <c r="E677" s="15">
        <v>1</v>
      </c>
      <c r="F677" s="15">
        <v>5000</v>
      </c>
      <c r="G677" s="15">
        <v>5100</v>
      </c>
      <c r="H677" s="15">
        <v>511</v>
      </c>
      <c r="I677" s="63">
        <v>15</v>
      </c>
      <c r="J677" s="64" t="s">
        <v>111</v>
      </c>
      <c r="K677" s="123">
        <v>0</v>
      </c>
      <c r="L677" s="17">
        <v>0</v>
      </c>
      <c r="M677" s="18">
        <f t="shared" si="2657"/>
        <v>0</v>
      </c>
      <c r="N677" s="17">
        <v>0</v>
      </c>
      <c r="O677" s="17">
        <v>0</v>
      </c>
      <c r="P677" s="18">
        <f t="shared" si="2659"/>
        <v>0</v>
      </c>
      <c r="Q677" s="18">
        <f t="shared" si="2676"/>
        <v>0</v>
      </c>
      <c r="R677" s="123">
        <v>0</v>
      </c>
      <c r="S677" s="17">
        <v>0</v>
      </c>
      <c r="T677" s="18">
        <f t="shared" si="2661"/>
        <v>0</v>
      </c>
      <c r="U677" s="17">
        <v>0</v>
      </c>
      <c r="V677" s="17">
        <v>0</v>
      </c>
      <c r="W677" s="18">
        <f t="shared" si="2663"/>
        <v>0</v>
      </c>
      <c r="X677" s="18">
        <f t="shared" si="2677"/>
        <v>0</v>
      </c>
      <c r="Y677" s="123">
        <v>0</v>
      </c>
      <c r="Z677" s="17">
        <v>0</v>
      </c>
      <c r="AA677" s="124">
        <f t="shared" si="2665"/>
        <v>0</v>
      </c>
      <c r="AB677" s="17">
        <v>0</v>
      </c>
      <c r="AC677" s="17">
        <v>0</v>
      </c>
      <c r="AD677" s="18">
        <f t="shared" si="2667"/>
        <v>0</v>
      </c>
      <c r="AE677" s="18">
        <f t="shared" si="2678"/>
        <v>0</v>
      </c>
      <c r="AF677" s="123">
        <v>0</v>
      </c>
      <c r="AG677" s="17">
        <v>0</v>
      </c>
      <c r="AH677" s="124">
        <f t="shared" si="2669"/>
        <v>0</v>
      </c>
      <c r="AI677" s="17">
        <v>0</v>
      </c>
      <c r="AJ677" s="17">
        <v>0</v>
      </c>
      <c r="AK677" s="18">
        <f t="shared" si="2671"/>
        <v>0</v>
      </c>
      <c r="AL677" s="18">
        <f t="shared" si="2679"/>
        <v>0</v>
      </c>
      <c r="AM677" s="123">
        <f t="shared" si="2680"/>
        <v>0</v>
      </c>
      <c r="AN677" s="17">
        <f t="shared" si="2680"/>
        <v>0</v>
      </c>
      <c r="AO677" s="18">
        <f t="shared" si="2673"/>
        <v>0</v>
      </c>
      <c r="AP677" s="17">
        <f t="shared" si="2681"/>
        <v>0</v>
      </c>
      <c r="AQ677" s="17">
        <f t="shared" si="2681"/>
        <v>0</v>
      </c>
      <c r="AR677" s="18">
        <f t="shared" si="2675"/>
        <v>0</v>
      </c>
      <c r="AS677" s="18">
        <f t="shared" si="2682"/>
        <v>0</v>
      </c>
      <c r="AT677" s="18" t="s">
        <v>44</v>
      </c>
      <c r="AU677" s="322"/>
      <c r="AV677" s="291"/>
      <c r="AW677" s="266">
        <v>0</v>
      </c>
      <c r="AX677" s="266">
        <v>0</v>
      </c>
      <c r="AY677" s="266">
        <v>0</v>
      </c>
      <c r="AZ677" s="266">
        <v>0</v>
      </c>
      <c r="BE677" s="91" t="s">
        <v>79</v>
      </c>
    </row>
    <row r="678" spans="2:57" s="3" customFormat="1" ht="70.5" hidden="1" customHeight="1">
      <c r="B678" s="15">
        <v>2018</v>
      </c>
      <c r="C678" s="62">
        <v>8323</v>
      </c>
      <c r="D678" s="15">
        <v>2</v>
      </c>
      <c r="E678" s="15">
        <v>1</v>
      </c>
      <c r="F678" s="15">
        <v>5000</v>
      </c>
      <c r="G678" s="15">
        <v>5100</v>
      </c>
      <c r="H678" s="15">
        <v>511</v>
      </c>
      <c r="I678" s="63">
        <v>16</v>
      </c>
      <c r="J678" s="64" t="s">
        <v>990</v>
      </c>
      <c r="K678" s="123">
        <v>0</v>
      </c>
      <c r="L678" s="17">
        <v>0</v>
      </c>
      <c r="M678" s="18">
        <f t="shared" si="2657"/>
        <v>0</v>
      </c>
      <c r="N678" s="17">
        <v>0</v>
      </c>
      <c r="O678" s="17">
        <v>0</v>
      </c>
      <c r="P678" s="18">
        <f t="shared" si="2659"/>
        <v>0</v>
      </c>
      <c r="Q678" s="18">
        <f t="shared" si="2676"/>
        <v>0</v>
      </c>
      <c r="R678" s="123">
        <v>0</v>
      </c>
      <c r="S678" s="17">
        <v>0</v>
      </c>
      <c r="T678" s="18">
        <f t="shared" si="2661"/>
        <v>0</v>
      </c>
      <c r="U678" s="17">
        <v>0</v>
      </c>
      <c r="V678" s="17">
        <v>0</v>
      </c>
      <c r="W678" s="18">
        <f t="shared" si="2663"/>
        <v>0</v>
      </c>
      <c r="X678" s="18">
        <f t="shared" si="2677"/>
        <v>0</v>
      </c>
      <c r="Y678" s="123">
        <v>0</v>
      </c>
      <c r="Z678" s="17">
        <v>0</v>
      </c>
      <c r="AA678" s="124">
        <f t="shared" si="2665"/>
        <v>0</v>
      </c>
      <c r="AB678" s="17">
        <v>0</v>
      </c>
      <c r="AC678" s="17">
        <v>0</v>
      </c>
      <c r="AD678" s="18">
        <f t="shared" si="2667"/>
        <v>0</v>
      </c>
      <c r="AE678" s="18">
        <f t="shared" si="2678"/>
        <v>0</v>
      </c>
      <c r="AF678" s="123">
        <v>0</v>
      </c>
      <c r="AG678" s="17">
        <v>0</v>
      </c>
      <c r="AH678" s="124">
        <f t="shared" si="2669"/>
        <v>0</v>
      </c>
      <c r="AI678" s="17">
        <v>0</v>
      </c>
      <c r="AJ678" s="17">
        <v>0</v>
      </c>
      <c r="AK678" s="18">
        <f t="shared" si="2671"/>
        <v>0</v>
      </c>
      <c r="AL678" s="18">
        <f t="shared" si="2679"/>
        <v>0</v>
      </c>
      <c r="AM678" s="123">
        <f t="shared" si="2680"/>
        <v>0</v>
      </c>
      <c r="AN678" s="17">
        <f t="shared" si="2680"/>
        <v>0</v>
      </c>
      <c r="AO678" s="18">
        <f t="shared" si="2673"/>
        <v>0</v>
      </c>
      <c r="AP678" s="17">
        <f t="shared" si="2681"/>
        <v>0</v>
      </c>
      <c r="AQ678" s="17">
        <f t="shared" si="2681"/>
        <v>0</v>
      </c>
      <c r="AR678" s="18">
        <f t="shared" si="2675"/>
        <v>0</v>
      </c>
      <c r="AS678" s="18">
        <f t="shared" si="2682"/>
        <v>0</v>
      </c>
      <c r="AT678" s="18" t="s">
        <v>44</v>
      </c>
      <c r="AU678" s="322"/>
      <c r="AV678" s="291"/>
      <c r="AW678" s="266">
        <v>0</v>
      </c>
      <c r="AX678" s="266">
        <v>0</v>
      </c>
      <c r="AY678" s="266">
        <v>0</v>
      </c>
      <c r="AZ678" s="266">
        <v>0</v>
      </c>
      <c r="BE678" s="91" t="s">
        <v>79</v>
      </c>
    </row>
    <row r="679" spans="2:57" s="3" customFormat="1" ht="70.5" hidden="1" customHeight="1">
      <c r="B679" s="15">
        <v>2018</v>
      </c>
      <c r="C679" s="62">
        <v>8323</v>
      </c>
      <c r="D679" s="15">
        <v>2</v>
      </c>
      <c r="E679" s="15">
        <v>1</v>
      </c>
      <c r="F679" s="15">
        <v>5000</v>
      </c>
      <c r="G679" s="15">
        <v>5100</v>
      </c>
      <c r="H679" s="15">
        <v>511</v>
      </c>
      <c r="I679" s="63">
        <v>18</v>
      </c>
      <c r="J679" s="64" t="s">
        <v>1786</v>
      </c>
      <c r="K679" s="123">
        <v>0</v>
      </c>
      <c r="L679" s="17">
        <v>0</v>
      </c>
      <c r="M679" s="18">
        <f t="shared" si="2657"/>
        <v>0</v>
      </c>
      <c r="N679" s="17">
        <v>0</v>
      </c>
      <c r="O679" s="17">
        <v>0</v>
      </c>
      <c r="P679" s="18">
        <f t="shared" si="2659"/>
        <v>0</v>
      </c>
      <c r="Q679" s="18">
        <f t="shared" si="2676"/>
        <v>0</v>
      </c>
      <c r="R679" s="123">
        <v>0</v>
      </c>
      <c r="S679" s="17">
        <v>0</v>
      </c>
      <c r="T679" s="18">
        <f t="shared" si="2661"/>
        <v>0</v>
      </c>
      <c r="U679" s="17">
        <v>0</v>
      </c>
      <c r="V679" s="17">
        <v>0</v>
      </c>
      <c r="W679" s="18">
        <f t="shared" si="2663"/>
        <v>0</v>
      </c>
      <c r="X679" s="18">
        <f t="shared" si="2677"/>
        <v>0</v>
      </c>
      <c r="Y679" s="123">
        <v>0</v>
      </c>
      <c r="Z679" s="17">
        <v>0</v>
      </c>
      <c r="AA679" s="124">
        <f t="shared" si="2665"/>
        <v>0</v>
      </c>
      <c r="AB679" s="17">
        <v>0</v>
      </c>
      <c r="AC679" s="17">
        <v>0</v>
      </c>
      <c r="AD679" s="18">
        <f t="shared" si="2667"/>
        <v>0</v>
      </c>
      <c r="AE679" s="18">
        <f t="shared" si="2678"/>
        <v>0</v>
      </c>
      <c r="AF679" s="123">
        <v>0</v>
      </c>
      <c r="AG679" s="17">
        <v>0</v>
      </c>
      <c r="AH679" s="124">
        <f t="shared" si="2669"/>
        <v>0</v>
      </c>
      <c r="AI679" s="17">
        <v>0</v>
      </c>
      <c r="AJ679" s="17">
        <v>0</v>
      </c>
      <c r="AK679" s="18">
        <f t="shared" si="2671"/>
        <v>0</v>
      </c>
      <c r="AL679" s="18">
        <f t="shared" si="2679"/>
        <v>0</v>
      </c>
      <c r="AM679" s="123">
        <f t="shared" si="2680"/>
        <v>0</v>
      </c>
      <c r="AN679" s="17">
        <f t="shared" si="2680"/>
        <v>0</v>
      </c>
      <c r="AO679" s="18">
        <f t="shared" si="2673"/>
        <v>0</v>
      </c>
      <c r="AP679" s="17">
        <f t="shared" si="2681"/>
        <v>0</v>
      </c>
      <c r="AQ679" s="17">
        <f t="shared" si="2681"/>
        <v>0</v>
      </c>
      <c r="AR679" s="18">
        <f t="shared" si="2675"/>
        <v>0</v>
      </c>
      <c r="AS679" s="18">
        <f t="shared" si="2682"/>
        <v>0</v>
      </c>
      <c r="AT679" s="18" t="s">
        <v>44</v>
      </c>
      <c r="AU679" s="322"/>
      <c r="AV679" s="291"/>
      <c r="AW679" s="266">
        <v>0</v>
      </c>
      <c r="AX679" s="266">
        <v>0</v>
      </c>
      <c r="AY679" s="266">
        <v>0</v>
      </c>
      <c r="AZ679" s="266">
        <v>0</v>
      </c>
      <c r="BE679" s="91" t="s">
        <v>79</v>
      </c>
    </row>
    <row r="680" spans="2:57" s="3" customFormat="1" ht="70.5" hidden="1" customHeight="1">
      <c r="B680" s="15">
        <v>2018</v>
      </c>
      <c r="C680" s="62">
        <v>8323</v>
      </c>
      <c r="D680" s="15">
        <v>2</v>
      </c>
      <c r="E680" s="15">
        <v>1</v>
      </c>
      <c r="F680" s="15">
        <v>5000</v>
      </c>
      <c r="G680" s="15">
        <v>5100</v>
      </c>
      <c r="H680" s="15">
        <v>511</v>
      </c>
      <c r="I680" s="63">
        <v>19</v>
      </c>
      <c r="J680" s="64" t="s">
        <v>472</v>
      </c>
      <c r="K680" s="123">
        <v>0</v>
      </c>
      <c r="L680" s="17">
        <v>0</v>
      </c>
      <c r="M680" s="18">
        <f t="shared" si="2657"/>
        <v>0</v>
      </c>
      <c r="N680" s="17">
        <v>0</v>
      </c>
      <c r="O680" s="17">
        <v>0</v>
      </c>
      <c r="P680" s="18">
        <f t="shared" si="2659"/>
        <v>0</v>
      </c>
      <c r="Q680" s="18">
        <f t="shared" si="2676"/>
        <v>0</v>
      </c>
      <c r="R680" s="123">
        <v>0</v>
      </c>
      <c r="S680" s="17">
        <v>0</v>
      </c>
      <c r="T680" s="18">
        <f t="shared" si="2661"/>
        <v>0</v>
      </c>
      <c r="U680" s="17">
        <v>0</v>
      </c>
      <c r="V680" s="17">
        <v>0</v>
      </c>
      <c r="W680" s="18">
        <f t="shared" si="2663"/>
        <v>0</v>
      </c>
      <c r="X680" s="18">
        <f t="shared" si="2677"/>
        <v>0</v>
      </c>
      <c r="Y680" s="123">
        <v>0</v>
      </c>
      <c r="Z680" s="17">
        <v>0</v>
      </c>
      <c r="AA680" s="124">
        <f t="shared" si="2665"/>
        <v>0</v>
      </c>
      <c r="AB680" s="17">
        <v>0</v>
      </c>
      <c r="AC680" s="17">
        <v>0</v>
      </c>
      <c r="AD680" s="18">
        <f t="shared" si="2667"/>
        <v>0</v>
      </c>
      <c r="AE680" s="18">
        <f t="shared" si="2678"/>
        <v>0</v>
      </c>
      <c r="AF680" s="123">
        <v>0</v>
      </c>
      <c r="AG680" s="17">
        <v>0</v>
      </c>
      <c r="AH680" s="124">
        <f t="shared" si="2669"/>
        <v>0</v>
      </c>
      <c r="AI680" s="17">
        <v>0</v>
      </c>
      <c r="AJ680" s="17">
        <v>0</v>
      </c>
      <c r="AK680" s="18">
        <f t="shared" si="2671"/>
        <v>0</v>
      </c>
      <c r="AL680" s="18">
        <f t="shared" si="2679"/>
        <v>0</v>
      </c>
      <c r="AM680" s="123">
        <f t="shared" si="2680"/>
        <v>0</v>
      </c>
      <c r="AN680" s="17">
        <f t="shared" si="2680"/>
        <v>0</v>
      </c>
      <c r="AO680" s="18">
        <f t="shared" si="2673"/>
        <v>0</v>
      </c>
      <c r="AP680" s="17">
        <f t="shared" si="2681"/>
        <v>0</v>
      </c>
      <c r="AQ680" s="17">
        <f t="shared" si="2681"/>
        <v>0</v>
      </c>
      <c r="AR680" s="18">
        <f t="shared" si="2675"/>
        <v>0</v>
      </c>
      <c r="AS680" s="18">
        <f t="shared" si="2682"/>
        <v>0</v>
      </c>
      <c r="AT680" s="18" t="s">
        <v>44</v>
      </c>
      <c r="AU680" s="322"/>
      <c r="AV680" s="291"/>
      <c r="AW680" s="266">
        <v>0</v>
      </c>
      <c r="AX680" s="266">
        <v>0</v>
      </c>
      <c r="AY680" s="266">
        <v>0</v>
      </c>
      <c r="AZ680" s="266">
        <v>0</v>
      </c>
      <c r="BE680" s="91" t="s">
        <v>79</v>
      </c>
    </row>
    <row r="681" spans="2:57" s="3" customFormat="1" ht="70.5" customHeight="1">
      <c r="B681" s="15">
        <v>2018</v>
      </c>
      <c r="C681" s="62">
        <v>8323</v>
      </c>
      <c r="D681" s="15">
        <v>2</v>
      </c>
      <c r="E681" s="15">
        <v>1</v>
      </c>
      <c r="F681" s="15">
        <v>5000</v>
      </c>
      <c r="G681" s="15">
        <v>5100</v>
      </c>
      <c r="H681" s="15">
        <v>511</v>
      </c>
      <c r="I681" s="63">
        <v>20</v>
      </c>
      <c r="J681" s="64" t="s">
        <v>112</v>
      </c>
      <c r="K681" s="123">
        <f>'[1]AFF 2018'!AJ$861</f>
        <v>150000</v>
      </c>
      <c r="L681" s="17">
        <f>'[1]AFF 2018'!AK$861</f>
        <v>0</v>
      </c>
      <c r="M681" s="18">
        <f t="shared" si="2657"/>
        <v>150000</v>
      </c>
      <c r="N681" s="17">
        <f>'[1]AFF 2018'!AM$861</f>
        <v>0</v>
      </c>
      <c r="O681" s="17">
        <f>'[1]AFF 2018'!AN$861</f>
        <v>0</v>
      </c>
      <c r="P681" s="18">
        <f t="shared" si="2659"/>
        <v>0</v>
      </c>
      <c r="Q681" s="18">
        <f t="shared" si="2676"/>
        <v>150000</v>
      </c>
      <c r="R681" s="123">
        <f>'[1]AFF 2018'!AQ$861</f>
        <v>29812</v>
      </c>
      <c r="S681" s="123">
        <f>'[1]AFF 2018'!AR$861</f>
        <v>0</v>
      </c>
      <c r="T681" s="18">
        <f t="shared" si="2661"/>
        <v>29812</v>
      </c>
      <c r="U681" s="123">
        <f>'[1]AFF 2018'!AT$861</f>
        <v>0</v>
      </c>
      <c r="V681" s="123">
        <f>'[1]AFF 2018'!AU$861</f>
        <v>0</v>
      </c>
      <c r="W681" s="18">
        <f t="shared" si="2663"/>
        <v>0</v>
      </c>
      <c r="X681" s="18">
        <f t="shared" si="2677"/>
        <v>29812</v>
      </c>
      <c r="Y681" s="123">
        <f>'[1]AFF 2018'!BL$861</f>
        <v>75145.73000000001</v>
      </c>
      <c r="Z681" s="123">
        <f>'[1]AFF 2018'!BM$861</f>
        <v>0</v>
      </c>
      <c r="AA681" s="124">
        <f t="shared" si="2665"/>
        <v>75145.73000000001</v>
      </c>
      <c r="AB681" s="123">
        <f>'[1]AFF 2018'!BO$861</f>
        <v>0</v>
      </c>
      <c r="AC681" s="123">
        <f>'[1]AFF 2018'!BP$861</f>
        <v>0</v>
      </c>
      <c r="AD681" s="18">
        <f t="shared" si="2667"/>
        <v>0</v>
      </c>
      <c r="AE681" s="18">
        <f t="shared" si="2678"/>
        <v>75145.73000000001</v>
      </c>
      <c r="AF681" s="123">
        <f>'[1]AFF 2018'!$BE$861</f>
        <v>0</v>
      </c>
      <c r="AG681" s="123">
        <f>'[1]AFF 2018'!$BF$861</f>
        <v>0</v>
      </c>
      <c r="AH681" s="124">
        <f t="shared" si="2669"/>
        <v>0</v>
      </c>
      <c r="AI681" s="123">
        <f>'[1]AFF 2018'!$BH$861</f>
        <v>0</v>
      </c>
      <c r="AJ681" s="123">
        <f>'[1]AFF 2018'!$BI$861</f>
        <v>0</v>
      </c>
      <c r="AK681" s="18">
        <f t="shared" si="2671"/>
        <v>0</v>
      </c>
      <c r="AL681" s="18">
        <f t="shared" si="2679"/>
        <v>0</v>
      </c>
      <c r="AM681" s="123">
        <f t="shared" si="2680"/>
        <v>45042.26999999999</v>
      </c>
      <c r="AN681" s="17">
        <f t="shared" si="2680"/>
        <v>0</v>
      </c>
      <c r="AO681" s="18">
        <f t="shared" si="2673"/>
        <v>45042.26999999999</v>
      </c>
      <c r="AP681" s="17">
        <f t="shared" si="2681"/>
        <v>0</v>
      </c>
      <c r="AQ681" s="17">
        <f t="shared" si="2681"/>
        <v>0</v>
      </c>
      <c r="AR681" s="18">
        <f t="shared" si="2675"/>
        <v>0</v>
      </c>
      <c r="AS681" s="18">
        <f t="shared" si="2682"/>
        <v>45042.26999999999</v>
      </c>
      <c r="AT681" s="18" t="s">
        <v>44</v>
      </c>
      <c r="AU681" s="322">
        <v>100</v>
      </c>
      <c r="AV681" s="291">
        <v>0</v>
      </c>
      <c r="AW681" s="271">
        <f>'[1]AFF 2018'!$CI$861</f>
        <v>10</v>
      </c>
      <c r="AX681" s="271">
        <f>'[1]AFF 2018'!$CJ$861</f>
        <v>0</v>
      </c>
      <c r="AY681" s="271">
        <f>'[1]AFF 2018'!$CM$861</f>
        <v>-90</v>
      </c>
      <c r="AZ681" s="271">
        <f>'[1]AFF 2018'!$CN$861</f>
        <v>0</v>
      </c>
      <c r="BE681" s="91" t="s">
        <v>79</v>
      </c>
    </row>
    <row r="682" spans="2:57" s="3" customFormat="1" ht="70.5" hidden="1" customHeight="1">
      <c r="B682" s="15">
        <v>2018</v>
      </c>
      <c r="C682" s="62">
        <v>8323</v>
      </c>
      <c r="D682" s="15">
        <v>2</v>
      </c>
      <c r="E682" s="15">
        <v>1</v>
      </c>
      <c r="F682" s="15">
        <v>5000</v>
      </c>
      <c r="G682" s="15">
        <v>5100</v>
      </c>
      <c r="H682" s="15">
        <v>511</v>
      </c>
      <c r="I682" s="63">
        <v>21</v>
      </c>
      <c r="J682" s="64" t="s">
        <v>113</v>
      </c>
      <c r="K682" s="123">
        <f t="shared" ref="K682" si="2683">ROUND(Q682*1,0)</f>
        <v>0</v>
      </c>
      <c r="L682" s="17">
        <v>0</v>
      </c>
      <c r="M682" s="18">
        <f t="shared" si="2657"/>
        <v>0</v>
      </c>
      <c r="N682" s="17">
        <f t="shared" si="2658"/>
        <v>0</v>
      </c>
      <c r="O682" s="17">
        <v>0</v>
      </c>
      <c r="P682" s="18">
        <f t="shared" si="2659"/>
        <v>0</v>
      </c>
      <c r="Q682" s="18">
        <v>0</v>
      </c>
      <c r="R682" s="123">
        <f t="shared" ref="R682" si="2684">ROUND(X682*1,0)</f>
        <v>0</v>
      </c>
      <c r="S682" s="17">
        <v>0</v>
      </c>
      <c r="T682" s="18">
        <f t="shared" si="2661"/>
        <v>0</v>
      </c>
      <c r="U682" s="17">
        <f t="shared" ref="U682" si="2685">X682-R682</f>
        <v>0</v>
      </c>
      <c r="V682" s="17">
        <v>0</v>
      </c>
      <c r="W682" s="18">
        <f t="shared" si="2663"/>
        <v>0</v>
      </c>
      <c r="X682" s="18">
        <v>0</v>
      </c>
      <c r="Y682" s="123">
        <f t="shared" ref="Y682" si="2686">ROUND(AE682*1,0)</f>
        <v>0</v>
      </c>
      <c r="Z682" s="17">
        <v>0</v>
      </c>
      <c r="AA682" s="18">
        <f t="shared" si="2665"/>
        <v>0</v>
      </c>
      <c r="AB682" s="17">
        <f t="shared" ref="AB682" si="2687">AE682-Y682</f>
        <v>0</v>
      </c>
      <c r="AC682" s="17">
        <v>0</v>
      </c>
      <c r="AD682" s="18">
        <f t="shared" si="2667"/>
        <v>0</v>
      </c>
      <c r="AE682" s="18">
        <v>0</v>
      </c>
      <c r="AF682" s="123">
        <f t="shared" ref="AF682" si="2688">ROUND(AL682*1,0)</f>
        <v>0</v>
      </c>
      <c r="AG682" s="17">
        <v>0</v>
      </c>
      <c r="AH682" s="18">
        <f t="shared" si="2669"/>
        <v>0</v>
      </c>
      <c r="AI682" s="17">
        <f t="shared" ref="AI682" si="2689">AL682-AF682</f>
        <v>0</v>
      </c>
      <c r="AJ682" s="17">
        <v>0</v>
      </c>
      <c r="AK682" s="18">
        <f t="shared" si="2671"/>
        <v>0</v>
      </c>
      <c r="AL682" s="18">
        <v>0</v>
      </c>
      <c r="AM682" s="123">
        <f t="shared" ref="AM682" si="2690">ROUND(AS682*1,0)</f>
        <v>0</v>
      </c>
      <c r="AN682" s="17">
        <v>0</v>
      </c>
      <c r="AO682" s="18">
        <f t="shared" si="2673"/>
        <v>0</v>
      </c>
      <c r="AP682" s="17">
        <f t="shared" ref="AP682" si="2691">AS682-AM682</f>
        <v>0</v>
      </c>
      <c r="AQ682" s="17">
        <v>0</v>
      </c>
      <c r="AR682" s="18">
        <f t="shared" si="2675"/>
        <v>0</v>
      </c>
      <c r="AS682" s="18">
        <v>0</v>
      </c>
      <c r="AT682" s="18" t="s">
        <v>44</v>
      </c>
      <c r="AU682" s="322"/>
      <c r="AV682" s="291"/>
      <c r="AW682" s="266">
        <f>AZ682-AU682</f>
        <v>0</v>
      </c>
      <c r="AX682" s="266">
        <v>0</v>
      </c>
      <c r="AY682" s="266" t="e">
        <f>BB682-BE682</f>
        <v>#VALUE!</v>
      </c>
      <c r="AZ682" s="266">
        <v>0</v>
      </c>
      <c r="BE682" s="91" t="s">
        <v>79</v>
      </c>
    </row>
    <row r="683" spans="2:57" s="3" customFormat="1" ht="70.5" customHeight="1">
      <c r="B683" s="53">
        <v>2018</v>
      </c>
      <c r="C683" s="54">
        <v>8323</v>
      </c>
      <c r="D683" s="53">
        <v>2</v>
      </c>
      <c r="E683" s="53">
        <v>1</v>
      </c>
      <c r="F683" s="53">
        <v>5000</v>
      </c>
      <c r="G683" s="53">
        <v>5100</v>
      </c>
      <c r="H683" s="53">
        <v>512</v>
      </c>
      <c r="I683" s="53"/>
      <c r="J683" s="67" t="s">
        <v>114</v>
      </c>
      <c r="K683" s="57">
        <f>SUM(K684:K688)</f>
        <v>630400</v>
      </c>
      <c r="L683" s="57">
        <f t="shared" ref="L683:P683" si="2692">SUM(L684:L688)</f>
        <v>0</v>
      </c>
      <c r="M683" s="57">
        <f t="shared" si="2692"/>
        <v>630400</v>
      </c>
      <c r="N683" s="57">
        <f t="shared" si="2692"/>
        <v>0</v>
      </c>
      <c r="O683" s="57">
        <f t="shared" si="2692"/>
        <v>0</v>
      </c>
      <c r="P683" s="57">
        <f t="shared" si="2692"/>
        <v>0</v>
      </c>
      <c r="Q683" s="57">
        <f>M683+P683</f>
        <v>630400</v>
      </c>
      <c r="R683" s="57">
        <f>SUM(R684:R688)</f>
        <v>0</v>
      </c>
      <c r="S683" s="57">
        <f t="shared" ref="S683:W683" si="2693">SUM(S684:S688)</f>
        <v>0</v>
      </c>
      <c r="T683" s="57">
        <f t="shared" si="2693"/>
        <v>0</v>
      </c>
      <c r="U683" s="57">
        <f t="shared" si="2693"/>
        <v>0</v>
      </c>
      <c r="V683" s="57">
        <f t="shared" si="2693"/>
        <v>0</v>
      </c>
      <c r="W683" s="57">
        <f t="shared" si="2693"/>
        <v>0</v>
      </c>
      <c r="X683" s="57">
        <f>T683+W683</f>
        <v>0</v>
      </c>
      <c r="Y683" s="57">
        <f>SUM(Y684:Y688)</f>
        <v>620020</v>
      </c>
      <c r="Z683" s="57">
        <f t="shared" ref="Z683:AD683" si="2694">SUM(Z684:Z688)</f>
        <v>0</v>
      </c>
      <c r="AA683" s="57">
        <f t="shared" si="2694"/>
        <v>620020</v>
      </c>
      <c r="AB683" s="57">
        <f t="shared" si="2694"/>
        <v>0</v>
      </c>
      <c r="AC683" s="57">
        <f t="shared" si="2694"/>
        <v>0</v>
      </c>
      <c r="AD683" s="57">
        <f t="shared" si="2694"/>
        <v>0</v>
      </c>
      <c r="AE683" s="57">
        <f>AA683+AD683</f>
        <v>620020</v>
      </c>
      <c r="AF683" s="57">
        <f>SUM(AF684:AF688)</f>
        <v>0</v>
      </c>
      <c r="AG683" s="57">
        <f t="shared" ref="AG683:AJ683" si="2695">SUM(AG684:AG688)</f>
        <v>0</v>
      </c>
      <c r="AH683" s="57">
        <f t="shared" si="2695"/>
        <v>0</v>
      </c>
      <c r="AI683" s="57">
        <f t="shared" si="2695"/>
        <v>0</v>
      </c>
      <c r="AJ683" s="57">
        <f t="shared" si="2695"/>
        <v>0</v>
      </c>
      <c r="AK683" s="57">
        <f t="shared" ref="AK683" si="2696">SUM(AK684:AK688)</f>
        <v>0</v>
      </c>
      <c r="AL683" s="57">
        <f>AH683+AK683</f>
        <v>0</v>
      </c>
      <c r="AM683" s="57">
        <f>SUM(AM684:AM688)</f>
        <v>10380</v>
      </c>
      <c r="AN683" s="57">
        <f t="shared" ref="AN683:AR683" si="2697">SUM(AN684:AN688)</f>
        <v>0</v>
      </c>
      <c r="AO683" s="57">
        <f t="shared" si="2697"/>
        <v>10380</v>
      </c>
      <c r="AP683" s="57">
        <f t="shared" si="2697"/>
        <v>0</v>
      </c>
      <c r="AQ683" s="57">
        <f t="shared" si="2697"/>
        <v>0</v>
      </c>
      <c r="AR683" s="57">
        <f t="shared" si="2697"/>
        <v>0</v>
      </c>
      <c r="AS683" s="57">
        <f>AO683+AR683</f>
        <v>10380</v>
      </c>
      <c r="AT683" s="68"/>
      <c r="AU683" s="295"/>
      <c r="AV683" s="298"/>
      <c r="AW683" s="264"/>
      <c r="AX683" s="264"/>
      <c r="AY683" s="264"/>
      <c r="AZ683" s="264"/>
      <c r="BE683" s="69"/>
    </row>
    <row r="684" spans="2:57" s="3" customFormat="1" ht="70.5" customHeight="1">
      <c r="B684" s="15">
        <v>2018</v>
      </c>
      <c r="C684" s="62">
        <v>8323</v>
      </c>
      <c r="D684" s="15">
        <v>2</v>
      </c>
      <c r="E684" s="15">
        <v>1</v>
      </c>
      <c r="F684" s="15">
        <v>5000</v>
      </c>
      <c r="G684" s="15">
        <v>5100</v>
      </c>
      <c r="H684" s="15">
        <v>512</v>
      </c>
      <c r="I684" s="63">
        <v>1</v>
      </c>
      <c r="J684" s="64" t="s">
        <v>200</v>
      </c>
      <c r="K684" s="17">
        <f>'[1]AFF 2018'!AJ$864</f>
        <v>630400</v>
      </c>
      <c r="L684" s="17">
        <f>'[1]AFF 2018'!AK$864</f>
        <v>0</v>
      </c>
      <c r="M684" s="18">
        <f t="shared" ref="M684" si="2698">K684+L684</f>
        <v>630400</v>
      </c>
      <c r="N684" s="17">
        <f>'[1]AFF 2018'!AM$864</f>
        <v>0</v>
      </c>
      <c r="O684" s="17">
        <f>'[1]AFF 2018'!AN$864</f>
        <v>0</v>
      </c>
      <c r="P684" s="18">
        <f t="shared" ref="P684" si="2699">N684+O684</f>
        <v>0</v>
      </c>
      <c r="Q684" s="18">
        <f t="shared" ref="Q684" si="2700">M684+P684</f>
        <v>630400</v>
      </c>
      <c r="R684" s="17">
        <f>'[1]AFF 2018'!AQ$864</f>
        <v>0</v>
      </c>
      <c r="S684" s="17">
        <f>'[1]AFF 2018'!AR$864</f>
        <v>0</v>
      </c>
      <c r="T684" s="18">
        <f t="shared" ref="T684" si="2701">R684+S684</f>
        <v>0</v>
      </c>
      <c r="U684" s="17">
        <f>'[1]AFF 2018'!AT$864</f>
        <v>0</v>
      </c>
      <c r="V684" s="17">
        <f>'[1]AFF 2018'!AU$864</f>
        <v>0</v>
      </c>
      <c r="W684" s="18">
        <f t="shared" ref="W684:W688" si="2702">U684+V684</f>
        <v>0</v>
      </c>
      <c r="X684" s="18">
        <f t="shared" ref="X684" si="2703">T684+W684</f>
        <v>0</v>
      </c>
      <c r="Y684" s="17">
        <f>'[1]AFF 2018'!BL$864</f>
        <v>620020</v>
      </c>
      <c r="Z684" s="17">
        <f>'[1]AFF 2018'!BM$864</f>
        <v>0</v>
      </c>
      <c r="AA684" s="18">
        <f t="shared" ref="AA684" si="2704">Y684+Z684</f>
        <v>620020</v>
      </c>
      <c r="AB684" s="17">
        <f>'[1]AFF 2018'!BO$864</f>
        <v>0</v>
      </c>
      <c r="AC684" s="17">
        <f>'[1]AFF 2018'!BP$864</f>
        <v>0</v>
      </c>
      <c r="AD684" s="18">
        <f t="shared" ref="AD684:AD688" si="2705">AB684+AC684</f>
        <v>0</v>
      </c>
      <c r="AE684" s="18">
        <f t="shared" ref="AE684" si="2706">AA684+AD684</f>
        <v>620020</v>
      </c>
      <c r="AF684" s="17">
        <f>'[1]AFF 2018'!$BE$864</f>
        <v>0</v>
      </c>
      <c r="AG684" s="17">
        <f>'[1]AFF 2018'!$BF$864</f>
        <v>0</v>
      </c>
      <c r="AH684" s="18">
        <f t="shared" ref="AH684:AH688" si="2707">AF684+AG684</f>
        <v>0</v>
      </c>
      <c r="AI684" s="17">
        <f>'[1]AFF 2018'!$BH$864</f>
        <v>0</v>
      </c>
      <c r="AJ684" s="17">
        <f>'[1]AFF 2018'!$BI$864</f>
        <v>0</v>
      </c>
      <c r="AK684" s="18">
        <f t="shared" ref="AK684:AK688" si="2708">AI684+AJ684</f>
        <v>0</v>
      </c>
      <c r="AL684" s="18">
        <f t="shared" ref="AL684" si="2709">AH684+AK684</f>
        <v>0</v>
      </c>
      <c r="AM684" s="17">
        <f t="shared" ref="AM684:AN684" si="2710">K684-R684-Y684-AF684</f>
        <v>10380</v>
      </c>
      <c r="AN684" s="17">
        <f t="shared" si="2710"/>
        <v>0</v>
      </c>
      <c r="AO684" s="18">
        <f t="shared" ref="AO684" si="2711">AM684+AN684</f>
        <v>10380</v>
      </c>
      <c r="AP684" s="17">
        <f t="shared" ref="AP684:AQ684" si="2712">N684-U684-AB684-AI684</f>
        <v>0</v>
      </c>
      <c r="AQ684" s="17">
        <f t="shared" si="2712"/>
        <v>0</v>
      </c>
      <c r="AR684" s="18">
        <f t="shared" ref="AR684" si="2713">AP684+AQ684</f>
        <v>0</v>
      </c>
      <c r="AS684" s="18">
        <f t="shared" ref="AS684" si="2714">AO684+AR684</f>
        <v>10380</v>
      </c>
      <c r="AT684" s="18" t="s">
        <v>44</v>
      </c>
      <c r="AU684" s="322">
        <v>100</v>
      </c>
      <c r="AV684" s="291">
        <v>0</v>
      </c>
      <c r="AW684" s="266">
        <f>'[1]AFF 2018'!$CI$864</f>
        <v>0</v>
      </c>
      <c r="AX684" s="266">
        <f>'[1]AFF 2018'!$CJ$864</f>
        <v>0</v>
      </c>
      <c r="AY684" s="266">
        <f>'[1]AFF 2018'!$CM$864</f>
        <v>-100</v>
      </c>
      <c r="AZ684" s="266">
        <f>'[1]AFF 2018'!$CN$864</f>
        <v>0</v>
      </c>
      <c r="BE684" s="91" t="s">
        <v>79</v>
      </c>
    </row>
    <row r="685" spans="2:57" s="3" customFormat="1" ht="70.5" hidden="1" customHeight="1">
      <c r="B685" s="15">
        <v>2018</v>
      </c>
      <c r="C685" s="62">
        <v>8323</v>
      </c>
      <c r="D685" s="15">
        <v>2</v>
      </c>
      <c r="E685" s="15">
        <v>1</v>
      </c>
      <c r="F685" s="15">
        <v>5000</v>
      </c>
      <c r="G685" s="15">
        <v>5100</v>
      </c>
      <c r="H685" s="15">
        <v>512</v>
      </c>
      <c r="I685" s="63">
        <v>2</v>
      </c>
      <c r="J685" s="64" t="s">
        <v>194</v>
      </c>
      <c r="K685" s="17">
        <v>0</v>
      </c>
      <c r="L685" s="17">
        <v>0</v>
      </c>
      <c r="M685" s="18">
        <f t="shared" ref="M685:M687" si="2715">K685+L685</f>
        <v>0</v>
      </c>
      <c r="N685" s="17">
        <f>Q685-K685</f>
        <v>0</v>
      </c>
      <c r="O685" s="17">
        <v>0</v>
      </c>
      <c r="P685" s="18">
        <f t="shared" ref="P685:P687" si="2716">N685+O685</f>
        <v>0</v>
      </c>
      <c r="Q685" s="18">
        <v>0</v>
      </c>
      <c r="R685" s="17">
        <v>0</v>
      </c>
      <c r="S685" s="17">
        <v>0</v>
      </c>
      <c r="T685" s="18">
        <f t="shared" ref="T685:T688" si="2717">R685+S685</f>
        <v>0</v>
      </c>
      <c r="U685" s="17">
        <f>X685-R685</f>
        <v>0</v>
      </c>
      <c r="V685" s="17">
        <v>0</v>
      </c>
      <c r="W685" s="18">
        <f t="shared" si="2702"/>
        <v>0</v>
      </c>
      <c r="X685" s="18">
        <v>0</v>
      </c>
      <c r="Y685" s="17">
        <v>0</v>
      </c>
      <c r="Z685" s="17">
        <v>0</v>
      </c>
      <c r="AA685" s="18">
        <f t="shared" ref="AA685:AA688" si="2718">Y685+Z685</f>
        <v>0</v>
      </c>
      <c r="AB685" s="17">
        <f>AE685-Y685</f>
        <v>0</v>
      </c>
      <c r="AC685" s="17">
        <v>0</v>
      </c>
      <c r="AD685" s="18">
        <f t="shared" si="2705"/>
        <v>0</v>
      </c>
      <c r="AE685" s="18">
        <v>0</v>
      </c>
      <c r="AF685" s="17">
        <v>0</v>
      </c>
      <c r="AG685" s="17">
        <v>0</v>
      </c>
      <c r="AH685" s="18">
        <f t="shared" si="2707"/>
        <v>0</v>
      </c>
      <c r="AI685" s="17">
        <f>AL685-AF685</f>
        <v>0</v>
      </c>
      <c r="AJ685" s="17">
        <v>0</v>
      </c>
      <c r="AK685" s="18">
        <f t="shared" si="2708"/>
        <v>0</v>
      </c>
      <c r="AL685" s="18">
        <v>0</v>
      </c>
      <c r="AM685" s="17">
        <v>0</v>
      </c>
      <c r="AN685" s="17">
        <v>0</v>
      </c>
      <c r="AO685" s="18">
        <f t="shared" ref="AO685:AO688" si="2719">AM685+AN685</f>
        <v>0</v>
      </c>
      <c r="AP685" s="17">
        <f>AS685-AM685</f>
        <v>0</v>
      </c>
      <c r="AQ685" s="17">
        <v>0</v>
      </c>
      <c r="AR685" s="18">
        <f t="shared" ref="AR685:AR688" si="2720">AP685+AQ685</f>
        <v>0</v>
      </c>
      <c r="AS685" s="18">
        <v>0</v>
      </c>
      <c r="AT685" s="18" t="s">
        <v>44</v>
      </c>
      <c r="AU685" s="322"/>
      <c r="AV685" s="291"/>
      <c r="AW685" s="266">
        <f>AZ685-AU685</f>
        <v>0</v>
      </c>
      <c r="AX685" s="266">
        <v>0</v>
      </c>
      <c r="AY685" s="266" t="e">
        <f>BB685-BE685</f>
        <v>#VALUE!</v>
      </c>
      <c r="AZ685" s="266">
        <v>0</v>
      </c>
      <c r="BE685" s="65" t="s">
        <v>31</v>
      </c>
    </row>
    <row r="686" spans="2:57" s="3" customFormat="1" ht="70.5" hidden="1" customHeight="1">
      <c r="B686" s="15">
        <v>2018</v>
      </c>
      <c r="C686" s="62">
        <v>8323</v>
      </c>
      <c r="D686" s="15">
        <v>2</v>
      </c>
      <c r="E686" s="15">
        <v>1</v>
      </c>
      <c r="F686" s="15">
        <v>5000</v>
      </c>
      <c r="G686" s="15">
        <v>5100</v>
      </c>
      <c r="H686" s="15">
        <v>512</v>
      </c>
      <c r="I686" s="63">
        <v>3</v>
      </c>
      <c r="J686" s="64" t="s">
        <v>2001</v>
      </c>
      <c r="K686" s="17">
        <v>0</v>
      </c>
      <c r="L686" s="17">
        <v>0</v>
      </c>
      <c r="M686" s="18">
        <f t="shared" si="2715"/>
        <v>0</v>
      </c>
      <c r="N686" s="17">
        <f>Q686-K686</f>
        <v>0</v>
      </c>
      <c r="O686" s="17">
        <v>0</v>
      </c>
      <c r="P686" s="18">
        <f t="shared" si="2716"/>
        <v>0</v>
      </c>
      <c r="Q686" s="18">
        <v>0</v>
      </c>
      <c r="R686" s="17">
        <v>0</v>
      </c>
      <c r="S686" s="17">
        <v>0</v>
      </c>
      <c r="T686" s="18">
        <f t="shared" si="2717"/>
        <v>0</v>
      </c>
      <c r="U686" s="17">
        <f>X686-R686</f>
        <v>0</v>
      </c>
      <c r="V686" s="17">
        <v>0</v>
      </c>
      <c r="W686" s="18">
        <f t="shared" si="2702"/>
        <v>0</v>
      </c>
      <c r="X686" s="18">
        <v>0</v>
      </c>
      <c r="Y686" s="17">
        <v>0</v>
      </c>
      <c r="Z686" s="17">
        <v>0</v>
      </c>
      <c r="AA686" s="18">
        <f t="shared" si="2718"/>
        <v>0</v>
      </c>
      <c r="AB686" s="17">
        <f>AE686-Y686</f>
        <v>0</v>
      </c>
      <c r="AC686" s="17">
        <v>0</v>
      </c>
      <c r="AD686" s="18">
        <f t="shared" si="2705"/>
        <v>0</v>
      </c>
      <c r="AE686" s="18">
        <v>0</v>
      </c>
      <c r="AF686" s="17">
        <v>0</v>
      </c>
      <c r="AG686" s="17">
        <v>0</v>
      </c>
      <c r="AH686" s="18">
        <f t="shared" si="2707"/>
        <v>0</v>
      </c>
      <c r="AI686" s="17">
        <f>AL686-AF686</f>
        <v>0</v>
      </c>
      <c r="AJ686" s="17">
        <v>0</v>
      </c>
      <c r="AK686" s="18">
        <f t="shared" si="2708"/>
        <v>0</v>
      </c>
      <c r="AL686" s="18">
        <v>0</v>
      </c>
      <c r="AM686" s="17">
        <v>0</v>
      </c>
      <c r="AN686" s="17">
        <v>0</v>
      </c>
      <c r="AO686" s="18">
        <f t="shared" si="2719"/>
        <v>0</v>
      </c>
      <c r="AP686" s="17">
        <f>AS686-AM686</f>
        <v>0</v>
      </c>
      <c r="AQ686" s="17">
        <v>0</v>
      </c>
      <c r="AR686" s="18">
        <f t="shared" si="2720"/>
        <v>0</v>
      </c>
      <c r="AS686" s="18">
        <v>0</v>
      </c>
      <c r="AT686" s="18" t="s">
        <v>44</v>
      </c>
      <c r="AU686" s="322"/>
      <c r="AV686" s="291"/>
      <c r="AW686" s="266">
        <f>AZ686-AU686</f>
        <v>0</v>
      </c>
      <c r="AX686" s="266">
        <v>0</v>
      </c>
      <c r="AY686" s="266" t="e">
        <f>BB686-BE686</f>
        <v>#VALUE!</v>
      </c>
      <c r="AZ686" s="266">
        <v>0</v>
      </c>
      <c r="BE686" s="65" t="s">
        <v>31</v>
      </c>
    </row>
    <row r="687" spans="2:57" s="3" customFormat="1" ht="70.5" hidden="1" customHeight="1">
      <c r="B687" s="15">
        <v>2018</v>
      </c>
      <c r="C687" s="62">
        <v>8323</v>
      </c>
      <c r="D687" s="15">
        <v>2</v>
      </c>
      <c r="E687" s="15">
        <v>1</v>
      </c>
      <c r="F687" s="15">
        <v>5000</v>
      </c>
      <c r="G687" s="15">
        <v>5100</v>
      </c>
      <c r="H687" s="15">
        <v>512</v>
      </c>
      <c r="I687" s="63">
        <v>4</v>
      </c>
      <c r="J687" s="64" t="s">
        <v>2002</v>
      </c>
      <c r="K687" s="17">
        <f t="shared" ref="K687" si="2721">ROUND(Q687*0.8,0)</f>
        <v>0</v>
      </c>
      <c r="L687" s="17">
        <v>0</v>
      </c>
      <c r="M687" s="18">
        <f t="shared" si="2715"/>
        <v>0</v>
      </c>
      <c r="N687" s="17">
        <f>Q687-K687</f>
        <v>0</v>
      </c>
      <c r="O687" s="17">
        <v>0</v>
      </c>
      <c r="P687" s="18">
        <f t="shared" si="2716"/>
        <v>0</v>
      </c>
      <c r="Q687" s="18">
        <v>0</v>
      </c>
      <c r="R687" s="17">
        <f t="shared" ref="R687" si="2722">ROUND(X687*0.8,0)</f>
        <v>0</v>
      </c>
      <c r="S687" s="17">
        <v>0</v>
      </c>
      <c r="T687" s="18">
        <f t="shared" si="2717"/>
        <v>0</v>
      </c>
      <c r="U687" s="17">
        <f>X687-R687</f>
        <v>0</v>
      </c>
      <c r="V687" s="17">
        <v>0</v>
      </c>
      <c r="W687" s="18">
        <f t="shared" si="2702"/>
        <v>0</v>
      </c>
      <c r="X687" s="18">
        <v>0</v>
      </c>
      <c r="Y687" s="17">
        <f t="shared" ref="Y687" si="2723">ROUND(AE687*0.8,0)</f>
        <v>0</v>
      </c>
      <c r="Z687" s="17">
        <v>0</v>
      </c>
      <c r="AA687" s="18">
        <f t="shared" si="2718"/>
        <v>0</v>
      </c>
      <c r="AB687" s="17">
        <f>AE687-Y687</f>
        <v>0</v>
      </c>
      <c r="AC687" s="17">
        <v>0</v>
      </c>
      <c r="AD687" s="18">
        <f t="shared" si="2705"/>
        <v>0</v>
      </c>
      <c r="AE687" s="18">
        <v>0</v>
      </c>
      <c r="AF687" s="17">
        <f t="shared" ref="AF687" si="2724">ROUND(AL687*0.8,0)</f>
        <v>0</v>
      </c>
      <c r="AG687" s="17">
        <v>0</v>
      </c>
      <c r="AH687" s="18">
        <f t="shared" si="2707"/>
        <v>0</v>
      </c>
      <c r="AI687" s="17">
        <f>AL687-AF687</f>
        <v>0</v>
      </c>
      <c r="AJ687" s="17">
        <v>0</v>
      </c>
      <c r="AK687" s="18">
        <f t="shared" si="2708"/>
        <v>0</v>
      </c>
      <c r="AL687" s="18">
        <v>0</v>
      </c>
      <c r="AM687" s="17">
        <f t="shared" ref="AM687" si="2725">ROUND(AS687*0.8,0)</f>
        <v>0</v>
      </c>
      <c r="AN687" s="17">
        <v>0</v>
      </c>
      <c r="AO687" s="18">
        <f t="shared" si="2719"/>
        <v>0</v>
      </c>
      <c r="AP687" s="17">
        <f>AS687-AM687</f>
        <v>0</v>
      </c>
      <c r="AQ687" s="17">
        <v>0</v>
      </c>
      <c r="AR687" s="18">
        <f t="shared" si="2720"/>
        <v>0</v>
      </c>
      <c r="AS687" s="18">
        <v>0</v>
      </c>
      <c r="AT687" s="18" t="s">
        <v>44</v>
      </c>
      <c r="AU687" s="322"/>
      <c r="AV687" s="291"/>
      <c r="AW687" s="266">
        <f>AZ687-AU687</f>
        <v>0</v>
      </c>
      <c r="AX687" s="266">
        <v>0</v>
      </c>
      <c r="AY687" s="266" t="e">
        <f>BB687-BE687</f>
        <v>#VALUE!</v>
      </c>
      <c r="AZ687" s="266">
        <v>0</v>
      </c>
      <c r="BE687" s="91" t="s">
        <v>79</v>
      </c>
    </row>
    <row r="688" spans="2:57" s="3" customFormat="1" ht="70.5" hidden="1" customHeight="1">
      <c r="B688" s="15">
        <v>2018</v>
      </c>
      <c r="C688" s="62">
        <v>8323</v>
      </c>
      <c r="D688" s="15">
        <v>2</v>
      </c>
      <c r="E688" s="15">
        <v>1</v>
      </c>
      <c r="F688" s="15">
        <v>5000</v>
      </c>
      <c r="G688" s="15">
        <v>5100</v>
      </c>
      <c r="H688" s="15">
        <v>512</v>
      </c>
      <c r="I688" s="63">
        <v>5</v>
      </c>
      <c r="J688" s="64" t="s">
        <v>475</v>
      </c>
      <c r="K688" s="17">
        <v>0</v>
      </c>
      <c r="L688" s="17">
        <v>0</v>
      </c>
      <c r="M688" s="18">
        <f t="shared" ref="M688" si="2726">K688+L688</f>
        <v>0</v>
      </c>
      <c r="N688" s="17">
        <f>Q688-K688</f>
        <v>0</v>
      </c>
      <c r="O688" s="17">
        <v>0</v>
      </c>
      <c r="P688" s="18">
        <f t="shared" ref="P688" si="2727">N688+O688</f>
        <v>0</v>
      </c>
      <c r="Q688" s="18">
        <v>0</v>
      </c>
      <c r="R688" s="17">
        <v>0</v>
      </c>
      <c r="S688" s="17">
        <v>0</v>
      </c>
      <c r="T688" s="18">
        <f t="shared" si="2717"/>
        <v>0</v>
      </c>
      <c r="U688" s="17">
        <f>X688-R688</f>
        <v>0</v>
      </c>
      <c r="V688" s="17">
        <v>0</v>
      </c>
      <c r="W688" s="18">
        <f t="shared" si="2702"/>
        <v>0</v>
      </c>
      <c r="X688" s="18">
        <v>0</v>
      </c>
      <c r="Y688" s="17">
        <v>0</v>
      </c>
      <c r="Z688" s="17">
        <v>0</v>
      </c>
      <c r="AA688" s="18">
        <f t="shared" si="2718"/>
        <v>0</v>
      </c>
      <c r="AB688" s="17">
        <f>AE688-Y688</f>
        <v>0</v>
      </c>
      <c r="AC688" s="17">
        <v>0</v>
      </c>
      <c r="AD688" s="18">
        <f t="shared" si="2705"/>
        <v>0</v>
      </c>
      <c r="AE688" s="18">
        <v>0</v>
      </c>
      <c r="AF688" s="17">
        <v>0</v>
      </c>
      <c r="AG688" s="17">
        <v>0</v>
      </c>
      <c r="AH688" s="18">
        <f t="shared" si="2707"/>
        <v>0</v>
      </c>
      <c r="AI688" s="17">
        <f>AL688-AF688</f>
        <v>0</v>
      </c>
      <c r="AJ688" s="17">
        <v>0</v>
      </c>
      <c r="AK688" s="18">
        <f t="shared" si="2708"/>
        <v>0</v>
      </c>
      <c r="AL688" s="18">
        <v>0</v>
      </c>
      <c r="AM688" s="17">
        <v>0</v>
      </c>
      <c r="AN688" s="17">
        <v>0</v>
      </c>
      <c r="AO688" s="18">
        <f t="shared" si="2719"/>
        <v>0</v>
      </c>
      <c r="AP688" s="17">
        <f>AS688-AM688</f>
        <v>0</v>
      </c>
      <c r="AQ688" s="17">
        <v>0</v>
      </c>
      <c r="AR688" s="18">
        <f t="shared" si="2720"/>
        <v>0</v>
      </c>
      <c r="AS688" s="18">
        <v>0</v>
      </c>
      <c r="AT688" s="18" t="s">
        <v>44</v>
      </c>
      <c r="AU688" s="322"/>
      <c r="AV688" s="291"/>
      <c r="AW688" s="266">
        <f>AZ688-AU688</f>
        <v>0</v>
      </c>
      <c r="AX688" s="266">
        <v>0</v>
      </c>
      <c r="AY688" s="266" t="e">
        <f>BB688-BE688</f>
        <v>#VALUE!</v>
      </c>
      <c r="AZ688" s="266">
        <v>0</v>
      </c>
      <c r="BE688" s="65" t="s">
        <v>31</v>
      </c>
    </row>
    <row r="689" spans="2:57" s="3" customFormat="1" ht="70.5" customHeight="1">
      <c r="B689" s="53">
        <v>2018</v>
      </c>
      <c r="C689" s="54">
        <v>8323</v>
      </c>
      <c r="D689" s="53">
        <v>2</v>
      </c>
      <c r="E689" s="53">
        <v>1</v>
      </c>
      <c r="F689" s="53">
        <v>5000</v>
      </c>
      <c r="G689" s="53">
        <v>5100</v>
      </c>
      <c r="H689" s="53">
        <v>515</v>
      </c>
      <c r="I689" s="53"/>
      <c r="J689" s="67" t="s">
        <v>115</v>
      </c>
      <c r="K689" s="57">
        <f>SUM(K690:K707)</f>
        <v>105000</v>
      </c>
      <c r="L689" s="57">
        <f t="shared" ref="L689:P689" si="2728">SUM(L690:L707)</f>
        <v>0</v>
      </c>
      <c r="M689" s="57">
        <f t="shared" si="2728"/>
        <v>105000</v>
      </c>
      <c r="N689" s="57">
        <f t="shared" si="2728"/>
        <v>90000</v>
      </c>
      <c r="O689" s="57">
        <f t="shared" si="2728"/>
        <v>0</v>
      </c>
      <c r="P689" s="57">
        <f t="shared" si="2728"/>
        <v>90000</v>
      </c>
      <c r="Q689" s="57">
        <f>M689+P689</f>
        <v>195000</v>
      </c>
      <c r="R689" s="57">
        <f>SUM(R690:R707)</f>
        <v>0</v>
      </c>
      <c r="S689" s="57">
        <f t="shared" ref="S689:W689" si="2729">SUM(S690:S707)</f>
        <v>0</v>
      </c>
      <c r="T689" s="57">
        <f t="shared" si="2729"/>
        <v>0</v>
      </c>
      <c r="U689" s="57">
        <f t="shared" si="2729"/>
        <v>0</v>
      </c>
      <c r="V689" s="57">
        <f t="shared" si="2729"/>
        <v>0</v>
      </c>
      <c r="W689" s="57">
        <f t="shared" si="2729"/>
        <v>0</v>
      </c>
      <c r="X689" s="57">
        <f>T689+W689</f>
        <v>0</v>
      </c>
      <c r="Y689" s="57">
        <f>SUM(Y690:Y707)</f>
        <v>102515</v>
      </c>
      <c r="Z689" s="57">
        <f t="shared" ref="Z689:AD689" si="2730">SUM(Z690:Z707)</f>
        <v>0</v>
      </c>
      <c r="AA689" s="57">
        <f t="shared" si="2730"/>
        <v>102515</v>
      </c>
      <c r="AB689" s="57">
        <f t="shared" si="2730"/>
        <v>0</v>
      </c>
      <c r="AC689" s="57">
        <f t="shared" si="2730"/>
        <v>0</v>
      </c>
      <c r="AD689" s="57">
        <f t="shared" si="2730"/>
        <v>0</v>
      </c>
      <c r="AE689" s="57">
        <f>AA689+AD689</f>
        <v>102515</v>
      </c>
      <c r="AF689" s="57">
        <f>SUM(AF690:AF707)</f>
        <v>0</v>
      </c>
      <c r="AG689" s="57">
        <f t="shared" ref="AG689:AJ689" si="2731">SUM(AG690:AG707)</f>
        <v>0</v>
      </c>
      <c r="AH689" s="57">
        <f t="shared" si="2731"/>
        <v>0</v>
      </c>
      <c r="AI689" s="57">
        <f t="shared" si="2731"/>
        <v>0</v>
      </c>
      <c r="AJ689" s="57">
        <f t="shared" si="2731"/>
        <v>0</v>
      </c>
      <c r="AK689" s="57">
        <f t="shared" ref="AK689" si="2732">SUM(AK690:AK707)</f>
        <v>0</v>
      </c>
      <c r="AL689" s="57">
        <f>AH689+AK689</f>
        <v>0</v>
      </c>
      <c r="AM689" s="57">
        <f>SUM(AM690:AM707)</f>
        <v>2485</v>
      </c>
      <c r="AN689" s="57">
        <f t="shared" ref="AN689:AR689" si="2733">SUM(AN690:AN707)</f>
        <v>0</v>
      </c>
      <c r="AO689" s="57">
        <f t="shared" si="2733"/>
        <v>2485</v>
      </c>
      <c r="AP689" s="57">
        <f t="shared" si="2733"/>
        <v>90000</v>
      </c>
      <c r="AQ689" s="57">
        <f t="shared" si="2733"/>
        <v>0</v>
      </c>
      <c r="AR689" s="57">
        <f t="shared" si="2733"/>
        <v>90000</v>
      </c>
      <c r="AS689" s="57">
        <f>AO689+AR689</f>
        <v>92485</v>
      </c>
      <c r="AT689" s="68"/>
      <c r="AU689" s="295"/>
      <c r="AV689" s="298"/>
      <c r="AW689" s="264"/>
      <c r="AX689" s="264"/>
      <c r="AY689" s="264"/>
      <c r="AZ689" s="264"/>
      <c r="BE689" s="69"/>
    </row>
    <row r="690" spans="2:57" s="3" customFormat="1" ht="70.5" hidden="1" customHeight="1">
      <c r="B690" s="15">
        <v>2018</v>
      </c>
      <c r="C690" s="62">
        <v>8323</v>
      </c>
      <c r="D690" s="15">
        <v>2</v>
      </c>
      <c r="E690" s="15">
        <v>1</v>
      </c>
      <c r="F690" s="15">
        <v>5000</v>
      </c>
      <c r="G690" s="15">
        <v>5100</v>
      </c>
      <c r="H690" s="15">
        <v>515</v>
      </c>
      <c r="I690" s="63">
        <v>1</v>
      </c>
      <c r="J690" s="64" t="s">
        <v>586</v>
      </c>
      <c r="K690" s="17">
        <f t="shared" ref="K690:K692" si="2734">ROUND(Q690*0.8,0)</f>
        <v>0</v>
      </c>
      <c r="L690" s="17">
        <v>0</v>
      </c>
      <c r="M690" s="18">
        <f t="shared" ref="M690:M692" si="2735">K690+L690</f>
        <v>0</v>
      </c>
      <c r="N690" s="17">
        <f t="shared" ref="N690:N707" si="2736">Q690-K690</f>
        <v>0</v>
      </c>
      <c r="O690" s="17">
        <v>0</v>
      </c>
      <c r="P690" s="18">
        <f t="shared" ref="P690:P692" si="2737">N690+O690</f>
        <v>0</v>
      </c>
      <c r="Q690" s="18">
        <v>0</v>
      </c>
      <c r="R690" s="17">
        <f t="shared" ref="R690:R692" si="2738">ROUND(X690*0.8,0)</f>
        <v>0</v>
      </c>
      <c r="S690" s="17">
        <v>0</v>
      </c>
      <c r="T690" s="18">
        <f t="shared" ref="T690:T707" si="2739">R690+S690</f>
        <v>0</v>
      </c>
      <c r="U690" s="17">
        <f t="shared" ref="U690:U692" si="2740">X690-R690</f>
        <v>0</v>
      </c>
      <c r="V690" s="17">
        <v>0</v>
      </c>
      <c r="W690" s="18">
        <f t="shared" ref="W690:W707" si="2741">U690+V690</f>
        <v>0</v>
      </c>
      <c r="X690" s="18">
        <v>0</v>
      </c>
      <c r="Y690" s="17">
        <f t="shared" ref="Y690:Y692" si="2742">ROUND(AE690*0.8,0)</f>
        <v>0</v>
      </c>
      <c r="Z690" s="17">
        <v>0</v>
      </c>
      <c r="AA690" s="18">
        <f t="shared" ref="AA690:AA707" si="2743">Y690+Z690</f>
        <v>0</v>
      </c>
      <c r="AB690" s="17">
        <f t="shared" ref="AB690:AB692" si="2744">AE690-Y690</f>
        <v>0</v>
      </c>
      <c r="AC690" s="17">
        <v>0</v>
      </c>
      <c r="AD690" s="18">
        <f t="shared" ref="AD690:AD707" si="2745">AB690+AC690</f>
        <v>0</v>
      </c>
      <c r="AE690" s="18">
        <v>0</v>
      </c>
      <c r="AF690" s="17">
        <f t="shared" ref="AF690:AF692" si="2746">ROUND(AL690*0.8,0)</f>
        <v>0</v>
      </c>
      <c r="AG690" s="17">
        <v>0</v>
      </c>
      <c r="AH690" s="18">
        <f t="shared" ref="AH690:AH707" si="2747">AF690+AG690</f>
        <v>0</v>
      </c>
      <c r="AI690" s="17">
        <f t="shared" ref="AI690:AI692" si="2748">AL690-AF690</f>
        <v>0</v>
      </c>
      <c r="AJ690" s="17">
        <v>0</v>
      </c>
      <c r="AK690" s="18">
        <f t="shared" ref="AK690:AK707" si="2749">AI690+AJ690</f>
        <v>0</v>
      </c>
      <c r="AL690" s="18">
        <v>0</v>
      </c>
      <c r="AM690" s="17">
        <f t="shared" ref="AM690:AM692" si="2750">ROUND(AS690*0.8,0)</f>
        <v>0</v>
      </c>
      <c r="AN690" s="17">
        <v>0</v>
      </c>
      <c r="AO690" s="18">
        <f t="shared" ref="AO690:AO707" si="2751">AM690+AN690</f>
        <v>0</v>
      </c>
      <c r="AP690" s="17">
        <f t="shared" ref="AP690:AP692" si="2752">AS690-AM690</f>
        <v>0</v>
      </c>
      <c r="AQ690" s="17">
        <v>0</v>
      </c>
      <c r="AR690" s="18">
        <f t="shared" ref="AR690:AR707" si="2753">AP690+AQ690</f>
        <v>0</v>
      </c>
      <c r="AS690" s="18">
        <v>0</v>
      </c>
      <c r="AT690" s="18" t="s">
        <v>44</v>
      </c>
      <c r="AU690" s="322"/>
      <c r="AV690" s="291"/>
      <c r="AW690" s="266">
        <f>AZ690-AU690</f>
        <v>0</v>
      </c>
      <c r="AX690" s="266">
        <v>0</v>
      </c>
      <c r="AY690" s="266" t="e">
        <f>BB690-BE690</f>
        <v>#VALUE!</v>
      </c>
      <c r="AZ690" s="266">
        <v>0</v>
      </c>
      <c r="BE690" s="91" t="s">
        <v>79</v>
      </c>
    </row>
    <row r="691" spans="2:57" s="3" customFormat="1" ht="70.5" hidden="1" customHeight="1">
      <c r="B691" s="15">
        <v>2018</v>
      </c>
      <c r="C691" s="62">
        <v>8323</v>
      </c>
      <c r="D691" s="15">
        <v>2</v>
      </c>
      <c r="E691" s="15">
        <v>1</v>
      </c>
      <c r="F691" s="15">
        <v>5000</v>
      </c>
      <c r="G691" s="15">
        <v>5100</v>
      </c>
      <c r="H691" s="15">
        <v>515</v>
      </c>
      <c r="I691" s="63">
        <v>2</v>
      </c>
      <c r="J691" s="64" t="s">
        <v>118</v>
      </c>
      <c r="K691" s="17">
        <f t="shared" si="2734"/>
        <v>0</v>
      </c>
      <c r="L691" s="17">
        <v>0</v>
      </c>
      <c r="M691" s="18">
        <f t="shared" si="2735"/>
        <v>0</v>
      </c>
      <c r="N691" s="17">
        <f t="shared" si="2736"/>
        <v>0</v>
      </c>
      <c r="O691" s="17">
        <v>0</v>
      </c>
      <c r="P691" s="18">
        <f t="shared" si="2737"/>
        <v>0</v>
      </c>
      <c r="Q691" s="18">
        <v>0</v>
      </c>
      <c r="R691" s="17">
        <f t="shared" si="2738"/>
        <v>0</v>
      </c>
      <c r="S691" s="17">
        <v>0</v>
      </c>
      <c r="T691" s="18">
        <f t="shared" si="2739"/>
        <v>0</v>
      </c>
      <c r="U691" s="17">
        <f t="shared" si="2740"/>
        <v>0</v>
      </c>
      <c r="V691" s="17">
        <v>0</v>
      </c>
      <c r="W691" s="18">
        <f t="shared" si="2741"/>
        <v>0</v>
      </c>
      <c r="X691" s="18">
        <v>0</v>
      </c>
      <c r="Y691" s="17">
        <f t="shared" si="2742"/>
        <v>0</v>
      </c>
      <c r="Z691" s="17">
        <v>0</v>
      </c>
      <c r="AA691" s="18">
        <f t="shared" si="2743"/>
        <v>0</v>
      </c>
      <c r="AB691" s="17">
        <f t="shared" si="2744"/>
        <v>0</v>
      </c>
      <c r="AC691" s="17">
        <v>0</v>
      </c>
      <c r="AD691" s="18">
        <f t="shared" si="2745"/>
        <v>0</v>
      </c>
      <c r="AE691" s="18">
        <v>0</v>
      </c>
      <c r="AF691" s="17">
        <f t="shared" si="2746"/>
        <v>0</v>
      </c>
      <c r="AG691" s="17">
        <v>0</v>
      </c>
      <c r="AH691" s="18">
        <f t="shared" si="2747"/>
        <v>0</v>
      </c>
      <c r="AI691" s="17">
        <f t="shared" si="2748"/>
        <v>0</v>
      </c>
      <c r="AJ691" s="17">
        <v>0</v>
      </c>
      <c r="AK691" s="18">
        <f t="shared" si="2749"/>
        <v>0</v>
      </c>
      <c r="AL691" s="18">
        <v>0</v>
      </c>
      <c r="AM691" s="17">
        <f t="shared" si="2750"/>
        <v>0</v>
      </c>
      <c r="AN691" s="17">
        <v>0</v>
      </c>
      <c r="AO691" s="18">
        <f t="shared" si="2751"/>
        <v>0</v>
      </c>
      <c r="AP691" s="17">
        <f t="shared" si="2752"/>
        <v>0</v>
      </c>
      <c r="AQ691" s="17">
        <v>0</v>
      </c>
      <c r="AR691" s="18">
        <f t="shared" si="2753"/>
        <v>0</v>
      </c>
      <c r="AS691" s="18">
        <v>0</v>
      </c>
      <c r="AT691" s="18" t="s">
        <v>44</v>
      </c>
      <c r="AU691" s="322"/>
      <c r="AV691" s="291"/>
      <c r="AW691" s="266">
        <f>AZ691-AU691</f>
        <v>0</v>
      </c>
      <c r="AX691" s="266">
        <v>0</v>
      </c>
      <c r="AY691" s="266" t="e">
        <f>BB691-BE691</f>
        <v>#VALUE!</v>
      </c>
      <c r="AZ691" s="266">
        <v>0</v>
      </c>
      <c r="BE691" s="91" t="s">
        <v>79</v>
      </c>
    </row>
    <row r="692" spans="2:57" s="3" customFormat="1" ht="70.5" hidden="1" customHeight="1">
      <c r="B692" s="15">
        <v>2018</v>
      </c>
      <c r="C692" s="62">
        <v>8323</v>
      </c>
      <c r="D692" s="15">
        <v>2</v>
      </c>
      <c r="E692" s="15">
        <v>1</v>
      </c>
      <c r="F692" s="15">
        <v>5000</v>
      </c>
      <c r="G692" s="15">
        <v>5100</v>
      </c>
      <c r="H692" s="15">
        <v>515</v>
      </c>
      <c r="I692" s="63">
        <v>3</v>
      </c>
      <c r="J692" s="64" t="s">
        <v>120</v>
      </c>
      <c r="K692" s="17">
        <f t="shared" si="2734"/>
        <v>0</v>
      </c>
      <c r="L692" s="17">
        <v>0</v>
      </c>
      <c r="M692" s="18">
        <f t="shared" si="2735"/>
        <v>0</v>
      </c>
      <c r="N692" s="17">
        <f t="shared" si="2736"/>
        <v>0</v>
      </c>
      <c r="O692" s="17">
        <v>0</v>
      </c>
      <c r="P692" s="18">
        <f t="shared" si="2737"/>
        <v>0</v>
      </c>
      <c r="Q692" s="18">
        <v>0</v>
      </c>
      <c r="R692" s="17">
        <f t="shared" si="2738"/>
        <v>0</v>
      </c>
      <c r="S692" s="17">
        <v>0</v>
      </c>
      <c r="T692" s="18">
        <f t="shared" si="2739"/>
        <v>0</v>
      </c>
      <c r="U692" s="17">
        <f t="shared" si="2740"/>
        <v>0</v>
      </c>
      <c r="V692" s="17">
        <v>0</v>
      </c>
      <c r="W692" s="18">
        <f t="shared" si="2741"/>
        <v>0</v>
      </c>
      <c r="X692" s="18">
        <v>0</v>
      </c>
      <c r="Y692" s="17">
        <f t="shared" si="2742"/>
        <v>0</v>
      </c>
      <c r="Z692" s="17">
        <v>0</v>
      </c>
      <c r="AA692" s="18">
        <f t="shared" si="2743"/>
        <v>0</v>
      </c>
      <c r="AB692" s="17">
        <f t="shared" si="2744"/>
        <v>0</v>
      </c>
      <c r="AC692" s="17">
        <v>0</v>
      </c>
      <c r="AD692" s="18">
        <f t="shared" si="2745"/>
        <v>0</v>
      </c>
      <c r="AE692" s="18">
        <v>0</v>
      </c>
      <c r="AF692" s="17">
        <f t="shared" si="2746"/>
        <v>0</v>
      </c>
      <c r="AG692" s="17">
        <v>0</v>
      </c>
      <c r="AH692" s="18">
        <f t="shared" si="2747"/>
        <v>0</v>
      </c>
      <c r="AI692" s="17">
        <f t="shared" si="2748"/>
        <v>0</v>
      </c>
      <c r="AJ692" s="17">
        <v>0</v>
      </c>
      <c r="AK692" s="18">
        <f t="shared" si="2749"/>
        <v>0</v>
      </c>
      <c r="AL692" s="18">
        <v>0</v>
      </c>
      <c r="AM692" s="17">
        <f t="shared" si="2750"/>
        <v>0</v>
      </c>
      <c r="AN692" s="17">
        <v>0</v>
      </c>
      <c r="AO692" s="18">
        <f t="shared" si="2751"/>
        <v>0</v>
      </c>
      <c r="AP692" s="17">
        <f t="shared" si="2752"/>
        <v>0</v>
      </c>
      <c r="AQ692" s="17">
        <v>0</v>
      </c>
      <c r="AR692" s="18">
        <f t="shared" si="2753"/>
        <v>0</v>
      </c>
      <c r="AS692" s="18">
        <v>0</v>
      </c>
      <c r="AT692" s="18" t="s">
        <v>44</v>
      </c>
      <c r="AU692" s="322"/>
      <c r="AV692" s="291"/>
      <c r="AW692" s="266">
        <f>AZ692-AU692</f>
        <v>0</v>
      </c>
      <c r="AX692" s="266">
        <v>0</v>
      </c>
      <c r="AY692" s="266" t="e">
        <f>BB692-BE692</f>
        <v>#VALUE!</v>
      </c>
      <c r="AZ692" s="266">
        <v>0</v>
      </c>
      <c r="BE692" s="91" t="s">
        <v>79</v>
      </c>
    </row>
    <row r="693" spans="2:57" s="3" customFormat="1" ht="70.5" customHeight="1">
      <c r="B693" s="15">
        <v>2018</v>
      </c>
      <c r="C693" s="62">
        <v>8323</v>
      </c>
      <c r="D693" s="15">
        <v>2</v>
      </c>
      <c r="E693" s="15">
        <v>1</v>
      </c>
      <c r="F693" s="15">
        <v>5000</v>
      </c>
      <c r="G693" s="15">
        <v>5100</v>
      </c>
      <c r="H693" s="15">
        <v>515</v>
      </c>
      <c r="I693" s="63">
        <v>4</v>
      </c>
      <c r="J693" s="64" t="s">
        <v>116</v>
      </c>
      <c r="K693" s="17">
        <f>'[1]AFF 2018'!AJ$873</f>
        <v>0</v>
      </c>
      <c r="L693" s="17">
        <f>'[1]AFF 2018'!AK$873</f>
        <v>0</v>
      </c>
      <c r="M693" s="18">
        <f t="shared" ref="M693:M706" si="2754">K693+L693</f>
        <v>0</v>
      </c>
      <c r="N693" s="17">
        <f>'[1]AFF 2018'!AM$873</f>
        <v>90000</v>
      </c>
      <c r="O693" s="17">
        <f>'[1]AFF 2018'!AN$873</f>
        <v>0</v>
      </c>
      <c r="P693" s="18">
        <f t="shared" ref="P693:P706" si="2755">N693+O693</f>
        <v>90000</v>
      </c>
      <c r="Q693" s="18">
        <f t="shared" ref="Q693:Q697" si="2756">M693+P693</f>
        <v>90000</v>
      </c>
      <c r="R693" s="17">
        <f>'[1]AFF 2018'!AQ$873</f>
        <v>0</v>
      </c>
      <c r="S693" s="17">
        <f>'[1]AFF 2018'!AR$873</f>
        <v>0</v>
      </c>
      <c r="T693" s="18">
        <f t="shared" si="2739"/>
        <v>0</v>
      </c>
      <c r="U693" s="17">
        <f>'[1]AFF 2018'!AT$873</f>
        <v>0</v>
      </c>
      <c r="V693" s="17">
        <f>'[1]AFF 2018'!AU$873</f>
        <v>0</v>
      </c>
      <c r="W693" s="18">
        <f t="shared" si="2741"/>
        <v>0</v>
      </c>
      <c r="X693" s="18">
        <f t="shared" ref="X693:X697" si="2757">T693+W693</f>
        <v>0</v>
      </c>
      <c r="Y693" s="17">
        <f>'[1]AFF 2018'!BL$873</f>
        <v>0</v>
      </c>
      <c r="Z693" s="17">
        <f>'[1]AFF 2018'!BM$873</f>
        <v>0</v>
      </c>
      <c r="AA693" s="18">
        <f t="shared" si="2743"/>
        <v>0</v>
      </c>
      <c r="AB693" s="17">
        <f>'[1]AFF 2018'!BO$873</f>
        <v>0</v>
      </c>
      <c r="AC693" s="17">
        <f>'[1]AFF 2018'!BP$873</f>
        <v>0</v>
      </c>
      <c r="AD693" s="18">
        <f t="shared" si="2745"/>
        <v>0</v>
      </c>
      <c r="AE693" s="18">
        <f t="shared" ref="AE693:AE697" si="2758">AA693+AD693</f>
        <v>0</v>
      </c>
      <c r="AF693" s="17">
        <f>'[1]AFF 2018'!$BE$873</f>
        <v>0</v>
      </c>
      <c r="AG693" s="17">
        <f>'[1]AFF 2018'!$BF$873</f>
        <v>0</v>
      </c>
      <c r="AH693" s="18">
        <f t="shared" si="2747"/>
        <v>0</v>
      </c>
      <c r="AI693" s="17">
        <f>'[1]AFF 2018'!$BH$873</f>
        <v>0</v>
      </c>
      <c r="AJ693" s="17">
        <f>'[1]AFF 2018'!$BI$873</f>
        <v>0</v>
      </c>
      <c r="AK693" s="18">
        <f t="shared" si="2749"/>
        <v>0</v>
      </c>
      <c r="AL693" s="18">
        <f t="shared" ref="AL693:AL697" si="2759">AH693+AK693</f>
        <v>0</v>
      </c>
      <c r="AM693" s="17">
        <f t="shared" ref="AM693:AN697" si="2760">K693-R693-Y693-AF693</f>
        <v>0</v>
      </c>
      <c r="AN693" s="17">
        <f t="shared" si="2760"/>
        <v>0</v>
      </c>
      <c r="AO693" s="18">
        <f t="shared" si="2751"/>
        <v>0</v>
      </c>
      <c r="AP693" s="17">
        <f t="shared" ref="AP693:AQ697" si="2761">N693-U693-AB693-AI693</f>
        <v>90000</v>
      </c>
      <c r="AQ693" s="17">
        <f t="shared" si="2761"/>
        <v>0</v>
      </c>
      <c r="AR693" s="18">
        <f t="shared" si="2753"/>
        <v>90000</v>
      </c>
      <c r="AS693" s="18">
        <f t="shared" ref="AS693:AS697" si="2762">AO693+AR693</f>
        <v>90000</v>
      </c>
      <c r="AT693" s="18" t="s">
        <v>44</v>
      </c>
      <c r="AU693" s="322">
        <v>5</v>
      </c>
      <c r="AV693" s="291">
        <v>0</v>
      </c>
      <c r="AW693" s="266">
        <f>'[1]AFF 2018'!$CI$873</f>
        <v>0</v>
      </c>
      <c r="AX693" s="266">
        <f>'[1]AFF 2018'!$CJ$873</f>
        <v>0</v>
      </c>
      <c r="AY693" s="266">
        <f>'[1]AFF 2018'!$CM$873</f>
        <v>-5</v>
      </c>
      <c r="AZ693" s="266">
        <f>'[1]AFF 2018'!$CN$873</f>
        <v>0</v>
      </c>
      <c r="BE693" s="65" t="s">
        <v>31</v>
      </c>
    </row>
    <row r="694" spans="2:57" s="3" customFormat="1" ht="70.5" hidden="1" customHeight="1">
      <c r="B694" s="15">
        <v>2018</v>
      </c>
      <c r="C694" s="62">
        <v>8323</v>
      </c>
      <c r="D694" s="15">
        <v>2</v>
      </c>
      <c r="E694" s="15">
        <v>1</v>
      </c>
      <c r="F694" s="15">
        <v>5000</v>
      </c>
      <c r="G694" s="15">
        <v>5100</v>
      </c>
      <c r="H694" s="15">
        <v>515</v>
      </c>
      <c r="I694" s="63">
        <v>5</v>
      </c>
      <c r="J694" s="64" t="s">
        <v>121</v>
      </c>
      <c r="K694" s="17">
        <v>0</v>
      </c>
      <c r="L694" s="17">
        <v>0</v>
      </c>
      <c r="M694" s="18">
        <f t="shared" si="2754"/>
        <v>0</v>
      </c>
      <c r="N694" s="231">
        <v>0</v>
      </c>
      <c r="O694" s="17">
        <v>0</v>
      </c>
      <c r="P694" s="18">
        <f t="shared" si="2755"/>
        <v>0</v>
      </c>
      <c r="Q694" s="18">
        <f t="shared" si="2756"/>
        <v>0</v>
      </c>
      <c r="R694" s="17">
        <v>0</v>
      </c>
      <c r="S694" s="17">
        <v>0</v>
      </c>
      <c r="T694" s="18">
        <f t="shared" si="2739"/>
        <v>0</v>
      </c>
      <c r="U694" s="231">
        <v>0</v>
      </c>
      <c r="V694" s="17">
        <v>0</v>
      </c>
      <c r="W694" s="18">
        <f t="shared" si="2741"/>
        <v>0</v>
      </c>
      <c r="X694" s="18">
        <f t="shared" si="2757"/>
        <v>0</v>
      </c>
      <c r="Y694" s="17">
        <v>0</v>
      </c>
      <c r="Z694" s="17">
        <v>0</v>
      </c>
      <c r="AA694" s="18">
        <f t="shared" si="2743"/>
        <v>0</v>
      </c>
      <c r="AB694" s="231">
        <v>0</v>
      </c>
      <c r="AC694" s="17">
        <v>0</v>
      </c>
      <c r="AD694" s="18">
        <f t="shared" si="2745"/>
        <v>0</v>
      </c>
      <c r="AE694" s="18">
        <f t="shared" si="2758"/>
        <v>0</v>
      </c>
      <c r="AF694" s="17">
        <v>0</v>
      </c>
      <c r="AG694" s="17">
        <v>0</v>
      </c>
      <c r="AH694" s="18">
        <f t="shared" si="2747"/>
        <v>0</v>
      </c>
      <c r="AI694" s="231">
        <v>0</v>
      </c>
      <c r="AJ694" s="17">
        <v>0</v>
      </c>
      <c r="AK694" s="18">
        <f t="shared" si="2749"/>
        <v>0</v>
      </c>
      <c r="AL694" s="18">
        <f t="shared" si="2759"/>
        <v>0</v>
      </c>
      <c r="AM694" s="17">
        <f t="shared" si="2760"/>
        <v>0</v>
      </c>
      <c r="AN694" s="17">
        <f t="shared" si="2760"/>
        <v>0</v>
      </c>
      <c r="AO694" s="18">
        <f t="shared" si="2751"/>
        <v>0</v>
      </c>
      <c r="AP694" s="231">
        <f t="shared" si="2761"/>
        <v>0</v>
      </c>
      <c r="AQ694" s="17">
        <f t="shared" si="2761"/>
        <v>0</v>
      </c>
      <c r="AR694" s="18">
        <f t="shared" si="2753"/>
        <v>0</v>
      </c>
      <c r="AS694" s="18">
        <f t="shared" si="2762"/>
        <v>0</v>
      </c>
      <c r="AT694" s="18" t="s">
        <v>44</v>
      </c>
      <c r="AU694" s="322"/>
      <c r="AV694" s="291"/>
      <c r="AW694" s="272">
        <v>0</v>
      </c>
      <c r="AX694" s="266">
        <v>0</v>
      </c>
      <c r="AY694" s="272">
        <v>0</v>
      </c>
      <c r="AZ694" s="266">
        <v>0</v>
      </c>
      <c r="BE694" s="91" t="s">
        <v>79</v>
      </c>
    </row>
    <row r="695" spans="2:57" s="3" customFormat="1" ht="70.5" hidden="1" customHeight="1">
      <c r="B695" s="15">
        <v>2018</v>
      </c>
      <c r="C695" s="62">
        <v>8323</v>
      </c>
      <c r="D695" s="15">
        <v>2</v>
      </c>
      <c r="E695" s="15">
        <v>1</v>
      </c>
      <c r="F695" s="15">
        <v>5000</v>
      </c>
      <c r="G695" s="15">
        <v>5100</v>
      </c>
      <c r="H695" s="15">
        <v>515</v>
      </c>
      <c r="I695" s="63">
        <v>6</v>
      </c>
      <c r="J695" s="64" t="s">
        <v>123</v>
      </c>
      <c r="K695" s="17">
        <v>0</v>
      </c>
      <c r="L695" s="17">
        <v>0</v>
      </c>
      <c r="M695" s="18">
        <f t="shared" si="2754"/>
        <v>0</v>
      </c>
      <c r="N695" s="231">
        <v>0</v>
      </c>
      <c r="O695" s="17">
        <v>0</v>
      </c>
      <c r="P695" s="18">
        <f t="shared" si="2755"/>
        <v>0</v>
      </c>
      <c r="Q695" s="18">
        <f t="shared" si="2756"/>
        <v>0</v>
      </c>
      <c r="R695" s="17">
        <v>0</v>
      </c>
      <c r="S695" s="17">
        <v>0</v>
      </c>
      <c r="T695" s="18">
        <f t="shared" si="2739"/>
        <v>0</v>
      </c>
      <c r="U695" s="231">
        <v>0</v>
      </c>
      <c r="V695" s="17">
        <v>0</v>
      </c>
      <c r="W695" s="18">
        <f t="shared" si="2741"/>
        <v>0</v>
      </c>
      <c r="X695" s="18">
        <f t="shared" si="2757"/>
        <v>0</v>
      </c>
      <c r="Y695" s="17">
        <v>0</v>
      </c>
      <c r="Z695" s="17">
        <v>0</v>
      </c>
      <c r="AA695" s="18">
        <f t="shared" si="2743"/>
        <v>0</v>
      </c>
      <c r="AB695" s="231">
        <v>0</v>
      </c>
      <c r="AC695" s="17">
        <v>0</v>
      </c>
      <c r="AD695" s="18">
        <f t="shared" si="2745"/>
        <v>0</v>
      </c>
      <c r="AE695" s="18">
        <f t="shared" si="2758"/>
        <v>0</v>
      </c>
      <c r="AF695" s="17">
        <v>0</v>
      </c>
      <c r="AG695" s="17">
        <v>0</v>
      </c>
      <c r="AH695" s="18">
        <f t="shared" si="2747"/>
        <v>0</v>
      </c>
      <c r="AI695" s="231">
        <v>0</v>
      </c>
      <c r="AJ695" s="17">
        <v>0</v>
      </c>
      <c r="AK695" s="18">
        <f t="shared" si="2749"/>
        <v>0</v>
      </c>
      <c r="AL695" s="18">
        <f t="shared" si="2759"/>
        <v>0</v>
      </c>
      <c r="AM695" s="17">
        <f t="shared" si="2760"/>
        <v>0</v>
      </c>
      <c r="AN695" s="17">
        <f t="shared" si="2760"/>
        <v>0</v>
      </c>
      <c r="AO695" s="18">
        <f t="shared" si="2751"/>
        <v>0</v>
      </c>
      <c r="AP695" s="231">
        <f t="shared" si="2761"/>
        <v>0</v>
      </c>
      <c r="AQ695" s="17">
        <f t="shared" si="2761"/>
        <v>0</v>
      </c>
      <c r="AR695" s="18">
        <f t="shared" si="2753"/>
        <v>0</v>
      </c>
      <c r="AS695" s="18">
        <f t="shared" si="2762"/>
        <v>0</v>
      </c>
      <c r="AT695" s="18" t="s">
        <v>44</v>
      </c>
      <c r="AU695" s="322"/>
      <c r="AV695" s="291"/>
      <c r="AW695" s="272">
        <v>0</v>
      </c>
      <c r="AX695" s="266">
        <v>0</v>
      </c>
      <c r="AY695" s="272">
        <v>0</v>
      </c>
      <c r="AZ695" s="266">
        <v>0</v>
      </c>
      <c r="BE695" s="91" t="s">
        <v>79</v>
      </c>
    </row>
    <row r="696" spans="2:57" s="3" customFormat="1" ht="70.5" hidden="1" customHeight="1">
      <c r="B696" s="15">
        <v>2018</v>
      </c>
      <c r="C696" s="62">
        <v>8323</v>
      </c>
      <c r="D696" s="15">
        <v>2</v>
      </c>
      <c r="E696" s="15">
        <v>1</v>
      </c>
      <c r="F696" s="15">
        <v>5000</v>
      </c>
      <c r="G696" s="15">
        <v>5100</v>
      </c>
      <c r="H696" s="15">
        <v>515</v>
      </c>
      <c r="I696" s="63">
        <v>7</v>
      </c>
      <c r="J696" s="64" t="s">
        <v>478</v>
      </c>
      <c r="K696" s="17">
        <v>0</v>
      </c>
      <c r="L696" s="17">
        <v>0</v>
      </c>
      <c r="M696" s="18">
        <f t="shared" si="2754"/>
        <v>0</v>
      </c>
      <c r="N696" s="231">
        <v>0</v>
      </c>
      <c r="O696" s="17">
        <v>0</v>
      </c>
      <c r="P696" s="18">
        <f t="shared" si="2755"/>
        <v>0</v>
      </c>
      <c r="Q696" s="18">
        <f t="shared" si="2756"/>
        <v>0</v>
      </c>
      <c r="R696" s="17">
        <v>0</v>
      </c>
      <c r="S696" s="17">
        <v>0</v>
      </c>
      <c r="T696" s="18">
        <f t="shared" si="2739"/>
        <v>0</v>
      </c>
      <c r="U696" s="231">
        <v>0</v>
      </c>
      <c r="V696" s="17">
        <v>0</v>
      </c>
      <c r="W696" s="18">
        <f t="shared" si="2741"/>
        <v>0</v>
      </c>
      <c r="X696" s="18">
        <f t="shared" si="2757"/>
        <v>0</v>
      </c>
      <c r="Y696" s="17">
        <v>0</v>
      </c>
      <c r="Z696" s="17">
        <v>0</v>
      </c>
      <c r="AA696" s="18">
        <f t="shared" si="2743"/>
        <v>0</v>
      </c>
      <c r="AB696" s="231">
        <v>0</v>
      </c>
      <c r="AC696" s="17">
        <v>0</v>
      </c>
      <c r="AD696" s="18">
        <f t="shared" si="2745"/>
        <v>0</v>
      </c>
      <c r="AE696" s="18">
        <f t="shared" si="2758"/>
        <v>0</v>
      </c>
      <c r="AF696" s="17">
        <v>0</v>
      </c>
      <c r="AG696" s="17">
        <v>0</v>
      </c>
      <c r="AH696" s="18">
        <f t="shared" si="2747"/>
        <v>0</v>
      </c>
      <c r="AI696" s="231">
        <v>0</v>
      </c>
      <c r="AJ696" s="17">
        <v>0</v>
      </c>
      <c r="AK696" s="18">
        <f t="shared" si="2749"/>
        <v>0</v>
      </c>
      <c r="AL696" s="18">
        <f t="shared" si="2759"/>
        <v>0</v>
      </c>
      <c r="AM696" s="17">
        <f t="shared" si="2760"/>
        <v>0</v>
      </c>
      <c r="AN696" s="17">
        <f t="shared" si="2760"/>
        <v>0</v>
      </c>
      <c r="AO696" s="18">
        <f t="shared" si="2751"/>
        <v>0</v>
      </c>
      <c r="AP696" s="231">
        <f t="shared" si="2761"/>
        <v>0</v>
      </c>
      <c r="AQ696" s="17">
        <f t="shared" si="2761"/>
        <v>0</v>
      </c>
      <c r="AR696" s="18">
        <f t="shared" si="2753"/>
        <v>0</v>
      </c>
      <c r="AS696" s="18">
        <f t="shared" si="2762"/>
        <v>0</v>
      </c>
      <c r="AT696" s="18" t="s">
        <v>44</v>
      </c>
      <c r="AU696" s="322"/>
      <c r="AV696" s="291"/>
      <c r="AW696" s="272">
        <v>0</v>
      </c>
      <c r="AX696" s="266">
        <v>0</v>
      </c>
      <c r="AY696" s="272">
        <v>0</v>
      </c>
      <c r="AZ696" s="266">
        <v>0</v>
      </c>
      <c r="BE696" s="91" t="s">
        <v>79</v>
      </c>
    </row>
    <row r="697" spans="2:57" s="3" customFormat="1" ht="70.5" customHeight="1">
      <c r="B697" s="15">
        <v>2018</v>
      </c>
      <c r="C697" s="62">
        <v>8323</v>
      </c>
      <c r="D697" s="15">
        <v>2</v>
      </c>
      <c r="E697" s="15">
        <v>1</v>
      </c>
      <c r="F697" s="15">
        <v>5000</v>
      </c>
      <c r="G697" s="15">
        <v>5100</v>
      </c>
      <c r="H697" s="15">
        <v>515</v>
      </c>
      <c r="I697" s="63">
        <v>8</v>
      </c>
      <c r="J697" s="64" t="s">
        <v>125</v>
      </c>
      <c r="K697" s="17">
        <f>'[1]AFF 2018'!AJ$877</f>
        <v>105000</v>
      </c>
      <c r="L697" s="17">
        <f>'[1]AFF 2018'!AK$877</f>
        <v>0</v>
      </c>
      <c r="M697" s="18">
        <f t="shared" si="2754"/>
        <v>105000</v>
      </c>
      <c r="N697" s="17">
        <f>'[1]AFF 2018'!AM$877</f>
        <v>0</v>
      </c>
      <c r="O697" s="17">
        <f>'[1]AFF 2018'!AN$877</f>
        <v>0</v>
      </c>
      <c r="P697" s="18">
        <f t="shared" si="2755"/>
        <v>0</v>
      </c>
      <c r="Q697" s="18">
        <f t="shared" si="2756"/>
        <v>105000</v>
      </c>
      <c r="R697" s="17">
        <f>'[1]AFF 2018'!AQ$877</f>
        <v>0</v>
      </c>
      <c r="S697" s="17">
        <f>'[1]AFF 2018'!AR$877</f>
        <v>0</v>
      </c>
      <c r="T697" s="18">
        <f t="shared" si="2739"/>
        <v>0</v>
      </c>
      <c r="U697" s="17">
        <f>'[1]AFF 2018'!AT$877</f>
        <v>0</v>
      </c>
      <c r="V697" s="17">
        <f>'[1]AFF 2018'!AU$877</f>
        <v>0</v>
      </c>
      <c r="W697" s="18">
        <f t="shared" si="2741"/>
        <v>0</v>
      </c>
      <c r="X697" s="18">
        <f t="shared" si="2757"/>
        <v>0</v>
      </c>
      <c r="Y697" s="17">
        <f>'[1]AFF 2018'!BL$877</f>
        <v>102515</v>
      </c>
      <c r="Z697" s="17">
        <f>'[1]AFF 2018'!BM$877</f>
        <v>0</v>
      </c>
      <c r="AA697" s="18">
        <f t="shared" si="2743"/>
        <v>102515</v>
      </c>
      <c r="AB697" s="17">
        <f>'[1]AFF 2018'!BO$877</f>
        <v>0</v>
      </c>
      <c r="AC697" s="17">
        <f>'[1]AFF 2018'!BP$877</f>
        <v>0</v>
      </c>
      <c r="AD697" s="18">
        <f t="shared" si="2745"/>
        <v>0</v>
      </c>
      <c r="AE697" s="18">
        <f t="shared" si="2758"/>
        <v>102515</v>
      </c>
      <c r="AF697" s="17">
        <f>'[1]AFF 2018'!$BE$877</f>
        <v>0</v>
      </c>
      <c r="AG697" s="17">
        <f>'[1]AFF 2018'!$BF$877</f>
        <v>0</v>
      </c>
      <c r="AH697" s="18">
        <f t="shared" si="2747"/>
        <v>0</v>
      </c>
      <c r="AI697" s="17">
        <f>'[1]AFF 2018'!$BH$877</f>
        <v>0</v>
      </c>
      <c r="AJ697" s="17">
        <f>'[1]AFF 2018'!$BI$877</f>
        <v>0</v>
      </c>
      <c r="AK697" s="18">
        <f t="shared" si="2749"/>
        <v>0</v>
      </c>
      <c r="AL697" s="18">
        <f t="shared" si="2759"/>
        <v>0</v>
      </c>
      <c r="AM697" s="17">
        <f t="shared" si="2760"/>
        <v>2485</v>
      </c>
      <c r="AN697" s="17">
        <f t="shared" si="2760"/>
        <v>0</v>
      </c>
      <c r="AO697" s="18">
        <f t="shared" si="2751"/>
        <v>2485</v>
      </c>
      <c r="AP697" s="17">
        <f t="shared" si="2761"/>
        <v>0</v>
      </c>
      <c r="AQ697" s="17">
        <f t="shared" si="2761"/>
        <v>0</v>
      </c>
      <c r="AR697" s="18">
        <f t="shared" si="2753"/>
        <v>0</v>
      </c>
      <c r="AS697" s="18">
        <f t="shared" si="2762"/>
        <v>2485</v>
      </c>
      <c r="AT697" s="18" t="s">
        <v>44</v>
      </c>
      <c r="AU697" s="322">
        <v>35</v>
      </c>
      <c r="AV697" s="291">
        <v>0</v>
      </c>
      <c r="AW697" s="266">
        <f>'[1]AFF 2018'!$CI$877</f>
        <v>0</v>
      </c>
      <c r="AX697" s="266">
        <f>'[1]AFF 2018'!$CJ$877</f>
        <v>0</v>
      </c>
      <c r="AY697" s="266">
        <f>'[1]AFF 2018'!$CM$877</f>
        <v>-35</v>
      </c>
      <c r="AZ697" s="266">
        <f>'[1]AFF 2018'!$CN$877</f>
        <v>0</v>
      </c>
      <c r="BE697" s="91" t="s">
        <v>79</v>
      </c>
    </row>
    <row r="698" spans="2:57" s="3" customFormat="1" ht="70.5" hidden="1" customHeight="1">
      <c r="B698" s="15">
        <v>2018</v>
      </c>
      <c r="C698" s="62">
        <v>8323</v>
      </c>
      <c r="D698" s="15">
        <v>2</v>
      </c>
      <c r="E698" s="15">
        <v>1</v>
      </c>
      <c r="F698" s="15">
        <v>5000</v>
      </c>
      <c r="G698" s="15">
        <v>5100</v>
      </c>
      <c r="H698" s="15">
        <v>515</v>
      </c>
      <c r="I698" s="63">
        <v>9</v>
      </c>
      <c r="J698" s="64" t="s">
        <v>938</v>
      </c>
      <c r="K698" s="17">
        <f t="shared" ref="K698:K706" si="2763">ROUND(Q698*0.8,0)</f>
        <v>0</v>
      </c>
      <c r="L698" s="17">
        <v>0</v>
      </c>
      <c r="M698" s="18">
        <f t="shared" si="2754"/>
        <v>0</v>
      </c>
      <c r="N698" s="17">
        <f t="shared" si="2736"/>
        <v>0</v>
      </c>
      <c r="O698" s="17">
        <v>0</v>
      </c>
      <c r="P698" s="18">
        <f t="shared" si="2755"/>
        <v>0</v>
      </c>
      <c r="Q698" s="18">
        <v>0</v>
      </c>
      <c r="R698" s="17">
        <f t="shared" ref="R698:R706" si="2764">ROUND(X698*0.8,0)</f>
        <v>0</v>
      </c>
      <c r="S698" s="17">
        <v>0</v>
      </c>
      <c r="T698" s="18">
        <f t="shared" si="2739"/>
        <v>0</v>
      </c>
      <c r="U698" s="17">
        <f t="shared" ref="U698:U707" si="2765">X698-R698</f>
        <v>0</v>
      </c>
      <c r="V698" s="17">
        <v>0</v>
      </c>
      <c r="W698" s="18">
        <f t="shared" si="2741"/>
        <v>0</v>
      </c>
      <c r="X698" s="18">
        <v>0</v>
      </c>
      <c r="Y698" s="17">
        <f t="shared" ref="Y698:Y706" si="2766">ROUND(AE698*0.8,0)</f>
        <v>0</v>
      </c>
      <c r="Z698" s="17">
        <v>0</v>
      </c>
      <c r="AA698" s="18">
        <f t="shared" si="2743"/>
        <v>0</v>
      </c>
      <c r="AB698" s="17">
        <f t="shared" ref="AB698:AB707" si="2767">AE698-Y698</f>
        <v>0</v>
      </c>
      <c r="AC698" s="17">
        <v>0</v>
      </c>
      <c r="AD698" s="18">
        <f t="shared" si="2745"/>
        <v>0</v>
      </c>
      <c r="AE698" s="18">
        <v>0</v>
      </c>
      <c r="AF698" s="17">
        <f t="shared" ref="AF698:AF706" si="2768">ROUND(AL698*0.8,0)</f>
        <v>0</v>
      </c>
      <c r="AG698" s="17">
        <v>0</v>
      </c>
      <c r="AH698" s="18">
        <f t="shared" si="2747"/>
        <v>0</v>
      </c>
      <c r="AI698" s="17">
        <f t="shared" ref="AI698:AI707" si="2769">AL698-AF698</f>
        <v>0</v>
      </c>
      <c r="AJ698" s="17">
        <v>0</v>
      </c>
      <c r="AK698" s="18">
        <f t="shared" si="2749"/>
        <v>0</v>
      </c>
      <c r="AL698" s="18">
        <v>0</v>
      </c>
      <c r="AM698" s="17">
        <f t="shared" ref="AM698:AM706" si="2770">ROUND(AS698*0.8,0)</f>
        <v>0</v>
      </c>
      <c r="AN698" s="17">
        <v>0</v>
      </c>
      <c r="AO698" s="18">
        <f t="shared" si="2751"/>
        <v>0</v>
      </c>
      <c r="AP698" s="17">
        <f t="shared" ref="AP698:AP707" si="2771">AS698-AM698</f>
        <v>0</v>
      </c>
      <c r="AQ698" s="17">
        <v>0</v>
      </c>
      <c r="AR698" s="18">
        <f t="shared" si="2753"/>
        <v>0</v>
      </c>
      <c r="AS698" s="18">
        <v>0</v>
      </c>
      <c r="AT698" s="18" t="s">
        <v>44</v>
      </c>
      <c r="AU698" s="322"/>
      <c r="AV698" s="291"/>
      <c r="AW698" s="266">
        <f>AZ698-AU698</f>
        <v>0</v>
      </c>
      <c r="AX698" s="266">
        <v>0</v>
      </c>
      <c r="AY698" s="266" t="e">
        <f>BB698-BE698</f>
        <v>#VALUE!</v>
      </c>
      <c r="AZ698" s="266">
        <v>0</v>
      </c>
      <c r="BE698" s="91" t="s">
        <v>79</v>
      </c>
    </row>
    <row r="699" spans="2:57" s="3" customFormat="1" ht="70.5" hidden="1" customHeight="1">
      <c r="B699" s="15">
        <v>2018</v>
      </c>
      <c r="C699" s="62">
        <v>8323</v>
      </c>
      <c r="D699" s="15">
        <v>2</v>
      </c>
      <c r="E699" s="15">
        <v>1</v>
      </c>
      <c r="F699" s="15">
        <v>5000</v>
      </c>
      <c r="G699" s="15">
        <v>5100</v>
      </c>
      <c r="H699" s="15">
        <v>515</v>
      </c>
      <c r="I699" s="63">
        <v>10</v>
      </c>
      <c r="J699" s="64" t="s">
        <v>2003</v>
      </c>
      <c r="K699" s="17">
        <f t="shared" si="2763"/>
        <v>0</v>
      </c>
      <c r="L699" s="17">
        <v>0</v>
      </c>
      <c r="M699" s="18">
        <f t="shared" si="2754"/>
        <v>0</v>
      </c>
      <c r="N699" s="17">
        <f t="shared" si="2736"/>
        <v>0</v>
      </c>
      <c r="O699" s="17">
        <v>0</v>
      </c>
      <c r="P699" s="18">
        <f t="shared" si="2755"/>
        <v>0</v>
      </c>
      <c r="Q699" s="18">
        <v>0</v>
      </c>
      <c r="R699" s="17">
        <f t="shared" si="2764"/>
        <v>0</v>
      </c>
      <c r="S699" s="17">
        <v>0</v>
      </c>
      <c r="T699" s="18">
        <f t="shared" si="2739"/>
        <v>0</v>
      </c>
      <c r="U699" s="17">
        <f t="shared" si="2765"/>
        <v>0</v>
      </c>
      <c r="V699" s="17">
        <v>0</v>
      </c>
      <c r="W699" s="18">
        <f t="shared" si="2741"/>
        <v>0</v>
      </c>
      <c r="X699" s="18">
        <v>0</v>
      </c>
      <c r="Y699" s="17">
        <f t="shared" si="2766"/>
        <v>0</v>
      </c>
      <c r="Z699" s="17">
        <v>0</v>
      </c>
      <c r="AA699" s="18">
        <f t="shared" si="2743"/>
        <v>0</v>
      </c>
      <c r="AB699" s="17">
        <f t="shared" si="2767"/>
        <v>0</v>
      </c>
      <c r="AC699" s="17">
        <v>0</v>
      </c>
      <c r="AD699" s="18">
        <f t="shared" si="2745"/>
        <v>0</v>
      </c>
      <c r="AE699" s="18">
        <v>0</v>
      </c>
      <c r="AF699" s="17">
        <f t="shared" si="2768"/>
        <v>0</v>
      </c>
      <c r="AG699" s="17">
        <v>0</v>
      </c>
      <c r="AH699" s="18">
        <f t="shared" si="2747"/>
        <v>0</v>
      </c>
      <c r="AI699" s="17">
        <f t="shared" si="2769"/>
        <v>0</v>
      </c>
      <c r="AJ699" s="17">
        <v>0</v>
      </c>
      <c r="AK699" s="18">
        <f t="shared" si="2749"/>
        <v>0</v>
      </c>
      <c r="AL699" s="18">
        <v>0</v>
      </c>
      <c r="AM699" s="17">
        <f t="shared" si="2770"/>
        <v>0</v>
      </c>
      <c r="AN699" s="17">
        <v>0</v>
      </c>
      <c r="AO699" s="18">
        <f t="shared" si="2751"/>
        <v>0</v>
      </c>
      <c r="AP699" s="17">
        <f t="shared" si="2771"/>
        <v>0</v>
      </c>
      <c r="AQ699" s="17">
        <v>0</v>
      </c>
      <c r="AR699" s="18">
        <f t="shared" si="2753"/>
        <v>0</v>
      </c>
      <c r="AS699" s="18">
        <v>0</v>
      </c>
      <c r="AT699" s="18" t="s">
        <v>44</v>
      </c>
      <c r="AU699" s="322"/>
      <c r="AV699" s="291"/>
      <c r="AW699" s="266">
        <f>AZ699-AU699</f>
        <v>0</v>
      </c>
      <c r="AX699" s="266">
        <v>0</v>
      </c>
      <c r="AY699" s="266" t="e">
        <f>BB699-BE699</f>
        <v>#VALUE!</v>
      </c>
      <c r="AZ699" s="266">
        <v>0</v>
      </c>
      <c r="BE699" s="91" t="s">
        <v>79</v>
      </c>
    </row>
    <row r="700" spans="2:57" s="3" customFormat="1" ht="70.5" hidden="1" customHeight="1">
      <c r="B700" s="15">
        <v>2018</v>
      </c>
      <c r="C700" s="62">
        <v>8323</v>
      </c>
      <c r="D700" s="15">
        <v>2</v>
      </c>
      <c r="E700" s="15">
        <v>1</v>
      </c>
      <c r="F700" s="15">
        <v>5000</v>
      </c>
      <c r="G700" s="15">
        <v>5100</v>
      </c>
      <c r="H700" s="15">
        <v>515</v>
      </c>
      <c r="I700" s="63">
        <v>11</v>
      </c>
      <c r="J700" s="64" t="s">
        <v>119</v>
      </c>
      <c r="K700" s="17">
        <f t="shared" si="2763"/>
        <v>0</v>
      </c>
      <c r="L700" s="17">
        <v>0</v>
      </c>
      <c r="M700" s="18">
        <f t="shared" si="2754"/>
        <v>0</v>
      </c>
      <c r="N700" s="17">
        <f t="shared" si="2736"/>
        <v>0</v>
      </c>
      <c r="O700" s="17">
        <v>0</v>
      </c>
      <c r="P700" s="18">
        <f t="shared" si="2755"/>
        <v>0</v>
      </c>
      <c r="Q700" s="18">
        <v>0</v>
      </c>
      <c r="R700" s="17">
        <f t="shared" si="2764"/>
        <v>0</v>
      </c>
      <c r="S700" s="17">
        <v>0</v>
      </c>
      <c r="T700" s="18">
        <f t="shared" si="2739"/>
        <v>0</v>
      </c>
      <c r="U700" s="17">
        <f t="shared" si="2765"/>
        <v>0</v>
      </c>
      <c r="V700" s="17">
        <v>0</v>
      </c>
      <c r="W700" s="18">
        <f t="shared" si="2741"/>
        <v>0</v>
      </c>
      <c r="X700" s="18">
        <v>0</v>
      </c>
      <c r="Y700" s="17">
        <f t="shared" si="2766"/>
        <v>0</v>
      </c>
      <c r="Z700" s="17">
        <v>0</v>
      </c>
      <c r="AA700" s="18">
        <f t="shared" si="2743"/>
        <v>0</v>
      </c>
      <c r="AB700" s="17">
        <f t="shared" si="2767"/>
        <v>0</v>
      </c>
      <c r="AC700" s="17">
        <v>0</v>
      </c>
      <c r="AD700" s="18">
        <f t="shared" si="2745"/>
        <v>0</v>
      </c>
      <c r="AE700" s="18">
        <v>0</v>
      </c>
      <c r="AF700" s="17">
        <f t="shared" si="2768"/>
        <v>0</v>
      </c>
      <c r="AG700" s="17">
        <v>0</v>
      </c>
      <c r="AH700" s="18">
        <f t="shared" si="2747"/>
        <v>0</v>
      </c>
      <c r="AI700" s="17">
        <f t="shared" si="2769"/>
        <v>0</v>
      </c>
      <c r="AJ700" s="17">
        <v>0</v>
      </c>
      <c r="AK700" s="18">
        <f t="shared" si="2749"/>
        <v>0</v>
      </c>
      <c r="AL700" s="18">
        <v>0</v>
      </c>
      <c r="AM700" s="17">
        <f t="shared" si="2770"/>
        <v>0</v>
      </c>
      <c r="AN700" s="17">
        <v>0</v>
      </c>
      <c r="AO700" s="18">
        <f t="shared" si="2751"/>
        <v>0</v>
      </c>
      <c r="AP700" s="17">
        <f t="shared" si="2771"/>
        <v>0</v>
      </c>
      <c r="AQ700" s="17">
        <v>0</v>
      </c>
      <c r="AR700" s="18">
        <f t="shared" si="2753"/>
        <v>0</v>
      </c>
      <c r="AS700" s="18">
        <v>0</v>
      </c>
      <c r="AT700" s="18" t="s">
        <v>44</v>
      </c>
      <c r="AU700" s="322"/>
      <c r="AV700" s="291"/>
      <c r="AW700" s="266">
        <f>AZ700-AU700</f>
        <v>0</v>
      </c>
      <c r="AX700" s="266">
        <v>0</v>
      </c>
      <c r="AY700" s="266" t="e">
        <f>BB700-BE700</f>
        <v>#VALUE!</v>
      </c>
      <c r="AZ700" s="266">
        <v>0</v>
      </c>
      <c r="BE700" s="91" t="s">
        <v>79</v>
      </c>
    </row>
    <row r="701" spans="2:57" s="3" customFormat="1" ht="70.5" hidden="1" customHeight="1">
      <c r="B701" s="15">
        <v>2018</v>
      </c>
      <c r="C701" s="62">
        <v>8323</v>
      </c>
      <c r="D701" s="15">
        <v>2</v>
      </c>
      <c r="E701" s="15">
        <v>1</v>
      </c>
      <c r="F701" s="15">
        <v>5000</v>
      </c>
      <c r="G701" s="15">
        <v>5100</v>
      </c>
      <c r="H701" s="15">
        <v>515</v>
      </c>
      <c r="I701" s="63">
        <v>12</v>
      </c>
      <c r="J701" s="64" t="s">
        <v>2004</v>
      </c>
      <c r="K701" s="17">
        <f t="shared" si="2763"/>
        <v>0</v>
      </c>
      <c r="L701" s="17">
        <v>0</v>
      </c>
      <c r="M701" s="18">
        <f t="shared" si="2754"/>
        <v>0</v>
      </c>
      <c r="N701" s="17">
        <f t="shared" si="2736"/>
        <v>0</v>
      </c>
      <c r="O701" s="17">
        <v>0</v>
      </c>
      <c r="P701" s="18">
        <f t="shared" si="2755"/>
        <v>0</v>
      </c>
      <c r="Q701" s="18">
        <v>0</v>
      </c>
      <c r="R701" s="17">
        <f t="shared" si="2764"/>
        <v>0</v>
      </c>
      <c r="S701" s="17">
        <v>0</v>
      </c>
      <c r="T701" s="18">
        <f t="shared" si="2739"/>
        <v>0</v>
      </c>
      <c r="U701" s="17">
        <f t="shared" si="2765"/>
        <v>0</v>
      </c>
      <c r="V701" s="17">
        <v>0</v>
      </c>
      <c r="W701" s="18">
        <f t="shared" si="2741"/>
        <v>0</v>
      </c>
      <c r="X701" s="18">
        <v>0</v>
      </c>
      <c r="Y701" s="17">
        <f t="shared" si="2766"/>
        <v>0</v>
      </c>
      <c r="Z701" s="17">
        <v>0</v>
      </c>
      <c r="AA701" s="18">
        <f t="shared" si="2743"/>
        <v>0</v>
      </c>
      <c r="AB701" s="17">
        <f t="shared" si="2767"/>
        <v>0</v>
      </c>
      <c r="AC701" s="17">
        <v>0</v>
      </c>
      <c r="AD701" s="18">
        <f t="shared" si="2745"/>
        <v>0</v>
      </c>
      <c r="AE701" s="18">
        <v>0</v>
      </c>
      <c r="AF701" s="17">
        <f t="shared" si="2768"/>
        <v>0</v>
      </c>
      <c r="AG701" s="17">
        <v>0</v>
      </c>
      <c r="AH701" s="18">
        <f t="shared" si="2747"/>
        <v>0</v>
      </c>
      <c r="AI701" s="17">
        <f t="shared" si="2769"/>
        <v>0</v>
      </c>
      <c r="AJ701" s="17">
        <v>0</v>
      </c>
      <c r="AK701" s="18">
        <f t="shared" si="2749"/>
        <v>0</v>
      </c>
      <c r="AL701" s="18">
        <v>0</v>
      </c>
      <c r="AM701" s="17">
        <f t="shared" si="2770"/>
        <v>0</v>
      </c>
      <c r="AN701" s="17">
        <v>0</v>
      </c>
      <c r="AO701" s="18">
        <f t="shared" si="2751"/>
        <v>0</v>
      </c>
      <c r="AP701" s="17">
        <f t="shared" si="2771"/>
        <v>0</v>
      </c>
      <c r="AQ701" s="17">
        <v>0</v>
      </c>
      <c r="AR701" s="18">
        <f t="shared" si="2753"/>
        <v>0</v>
      </c>
      <c r="AS701" s="18">
        <v>0</v>
      </c>
      <c r="AT701" s="18" t="s">
        <v>44</v>
      </c>
      <c r="AU701" s="322"/>
      <c r="AV701" s="291"/>
      <c r="AW701" s="266">
        <f>AZ701-AU701</f>
        <v>0</v>
      </c>
      <c r="AX701" s="266">
        <v>0</v>
      </c>
      <c r="AY701" s="266" t="e">
        <f>BB701-BE701</f>
        <v>#VALUE!</v>
      </c>
      <c r="AZ701" s="266">
        <v>0</v>
      </c>
      <c r="BE701" s="91" t="s">
        <v>79</v>
      </c>
    </row>
    <row r="702" spans="2:57" s="3" customFormat="1" ht="70.5" hidden="1" customHeight="1">
      <c r="B702" s="15">
        <v>2018</v>
      </c>
      <c r="C702" s="62">
        <v>8323</v>
      </c>
      <c r="D702" s="15">
        <v>2</v>
      </c>
      <c r="E702" s="15">
        <v>1</v>
      </c>
      <c r="F702" s="15">
        <v>5000</v>
      </c>
      <c r="G702" s="15">
        <v>5100</v>
      </c>
      <c r="H702" s="15">
        <v>515</v>
      </c>
      <c r="I702" s="63">
        <v>13</v>
      </c>
      <c r="J702" s="64" t="s">
        <v>217</v>
      </c>
      <c r="K702" s="17">
        <f t="shared" si="2763"/>
        <v>0</v>
      </c>
      <c r="L702" s="17">
        <v>0</v>
      </c>
      <c r="M702" s="18">
        <f t="shared" si="2754"/>
        <v>0</v>
      </c>
      <c r="N702" s="17">
        <f t="shared" si="2736"/>
        <v>0</v>
      </c>
      <c r="O702" s="17">
        <v>0</v>
      </c>
      <c r="P702" s="18">
        <f t="shared" si="2755"/>
        <v>0</v>
      </c>
      <c r="Q702" s="18">
        <v>0</v>
      </c>
      <c r="R702" s="17">
        <f t="shared" si="2764"/>
        <v>0</v>
      </c>
      <c r="S702" s="17">
        <v>0</v>
      </c>
      <c r="T702" s="18">
        <f t="shared" si="2739"/>
        <v>0</v>
      </c>
      <c r="U702" s="17">
        <f t="shared" si="2765"/>
        <v>0</v>
      </c>
      <c r="V702" s="17">
        <v>0</v>
      </c>
      <c r="W702" s="18">
        <f t="shared" si="2741"/>
        <v>0</v>
      </c>
      <c r="X702" s="18">
        <v>0</v>
      </c>
      <c r="Y702" s="17">
        <f t="shared" si="2766"/>
        <v>0</v>
      </c>
      <c r="Z702" s="17">
        <v>0</v>
      </c>
      <c r="AA702" s="18">
        <f t="shared" si="2743"/>
        <v>0</v>
      </c>
      <c r="AB702" s="17">
        <f t="shared" si="2767"/>
        <v>0</v>
      </c>
      <c r="AC702" s="17">
        <v>0</v>
      </c>
      <c r="AD702" s="18">
        <f t="shared" si="2745"/>
        <v>0</v>
      </c>
      <c r="AE702" s="18">
        <v>0</v>
      </c>
      <c r="AF702" s="17">
        <f t="shared" si="2768"/>
        <v>0</v>
      </c>
      <c r="AG702" s="17">
        <v>0</v>
      </c>
      <c r="AH702" s="18">
        <f t="shared" si="2747"/>
        <v>0</v>
      </c>
      <c r="AI702" s="17">
        <f t="shared" si="2769"/>
        <v>0</v>
      </c>
      <c r="AJ702" s="17">
        <v>0</v>
      </c>
      <c r="AK702" s="18">
        <f t="shared" si="2749"/>
        <v>0</v>
      </c>
      <c r="AL702" s="18">
        <v>0</v>
      </c>
      <c r="AM702" s="17">
        <f t="shared" si="2770"/>
        <v>0</v>
      </c>
      <c r="AN702" s="17">
        <v>0</v>
      </c>
      <c r="AO702" s="18">
        <f t="shared" si="2751"/>
        <v>0</v>
      </c>
      <c r="AP702" s="17">
        <f t="shared" si="2771"/>
        <v>0</v>
      </c>
      <c r="AQ702" s="17">
        <v>0</v>
      </c>
      <c r="AR702" s="18">
        <f t="shared" si="2753"/>
        <v>0</v>
      </c>
      <c r="AS702" s="18">
        <v>0</v>
      </c>
      <c r="AT702" s="18" t="s">
        <v>44</v>
      </c>
      <c r="AU702" s="322"/>
      <c r="AV702" s="291"/>
      <c r="AW702" s="266">
        <f>AZ702-AU702</f>
        <v>0</v>
      </c>
      <c r="AX702" s="266">
        <v>0</v>
      </c>
      <c r="AY702" s="266" t="e">
        <f>BB702-BE702</f>
        <v>#VALUE!</v>
      </c>
      <c r="AZ702" s="266">
        <v>0</v>
      </c>
      <c r="BE702" s="91" t="s">
        <v>79</v>
      </c>
    </row>
    <row r="703" spans="2:57" s="3" customFormat="1" ht="70.5" hidden="1" customHeight="1">
      <c r="B703" s="15">
        <v>2018</v>
      </c>
      <c r="C703" s="62">
        <v>8323</v>
      </c>
      <c r="D703" s="15">
        <v>2</v>
      </c>
      <c r="E703" s="15">
        <v>1</v>
      </c>
      <c r="F703" s="15">
        <v>5000</v>
      </c>
      <c r="G703" s="15">
        <v>5100</v>
      </c>
      <c r="H703" s="15">
        <v>515</v>
      </c>
      <c r="I703" s="63">
        <v>14</v>
      </c>
      <c r="J703" s="64" t="s">
        <v>839</v>
      </c>
      <c r="K703" s="17">
        <f t="shared" si="2763"/>
        <v>0</v>
      </c>
      <c r="L703" s="17">
        <v>0</v>
      </c>
      <c r="M703" s="18">
        <f t="shared" si="2754"/>
        <v>0</v>
      </c>
      <c r="N703" s="17">
        <f t="shared" si="2736"/>
        <v>0</v>
      </c>
      <c r="O703" s="17">
        <v>0</v>
      </c>
      <c r="P703" s="18">
        <f t="shared" si="2755"/>
        <v>0</v>
      </c>
      <c r="Q703" s="18">
        <v>0</v>
      </c>
      <c r="R703" s="17">
        <f t="shared" si="2764"/>
        <v>0</v>
      </c>
      <c r="S703" s="17">
        <v>0</v>
      </c>
      <c r="T703" s="18">
        <f t="shared" si="2739"/>
        <v>0</v>
      </c>
      <c r="U703" s="17">
        <f t="shared" si="2765"/>
        <v>0</v>
      </c>
      <c r="V703" s="17">
        <v>0</v>
      </c>
      <c r="W703" s="18">
        <f t="shared" si="2741"/>
        <v>0</v>
      </c>
      <c r="X703" s="18">
        <v>0</v>
      </c>
      <c r="Y703" s="17">
        <f t="shared" si="2766"/>
        <v>0</v>
      </c>
      <c r="Z703" s="17">
        <v>0</v>
      </c>
      <c r="AA703" s="18">
        <f t="shared" si="2743"/>
        <v>0</v>
      </c>
      <c r="AB703" s="17">
        <f t="shared" si="2767"/>
        <v>0</v>
      </c>
      <c r="AC703" s="17">
        <v>0</v>
      </c>
      <c r="AD703" s="18">
        <f t="shared" si="2745"/>
        <v>0</v>
      </c>
      <c r="AE703" s="18">
        <v>0</v>
      </c>
      <c r="AF703" s="17">
        <f t="shared" si="2768"/>
        <v>0</v>
      </c>
      <c r="AG703" s="17">
        <v>0</v>
      </c>
      <c r="AH703" s="18">
        <f t="shared" si="2747"/>
        <v>0</v>
      </c>
      <c r="AI703" s="17">
        <f t="shared" si="2769"/>
        <v>0</v>
      </c>
      <c r="AJ703" s="17">
        <v>0</v>
      </c>
      <c r="AK703" s="18">
        <f t="shared" si="2749"/>
        <v>0</v>
      </c>
      <c r="AL703" s="18">
        <v>0</v>
      </c>
      <c r="AM703" s="17">
        <f t="shared" si="2770"/>
        <v>0</v>
      </c>
      <c r="AN703" s="17">
        <v>0</v>
      </c>
      <c r="AO703" s="18">
        <f t="shared" si="2751"/>
        <v>0</v>
      </c>
      <c r="AP703" s="17">
        <f t="shared" si="2771"/>
        <v>0</v>
      </c>
      <c r="AQ703" s="17">
        <v>0</v>
      </c>
      <c r="AR703" s="18">
        <f t="shared" si="2753"/>
        <v>0</v>
      </c>
      <c r="AS703" s="18">
        <v>0</v>
      </c>
      <c r="AT703" s="18" t="s">
        <v>44</v>
      </c>
      <c r="AU703" s="322"/>
      <c r="AV703" s="291"/>
      <c r="AW703" s="266">
        <f>AZ703-AU703</f>
        <v>0</v>
      </c>
      <c r="AX703" s="266">
        <v>0</v>
      </c>
      <c r="AY703" s="266" t="e">
        <f>BB703-BE703</f>
        <v>#VALUE!</v>
      </c>
      <c r="AZ703" s="266">
        <v>0</v>
      </c>
      <c r="BE703" s="91" t="s">
        <v>79</v>
      </c>
    </row>
    <row r="704" spans="2:57" s="3" customFormat="1" ht="70.5" hidden="1" customHeight="1">
      <c r="B704" s="15">
        <v>2018</v>
      </c>
      <c r="C704" s="62">
        <v>8323</v>
      </c>
      <c r="D704" s="15">
        <v>2</v>
      </c>
      <c r="E704" s="15">
        <v>1</v>
      </c>
      <c r="F704" s="15">
        <v>5000</v>
      </c>
      <c r="G704" s="15">
        <v>5100</v>
      </c>
      <c r="H704" s="15">
        <v>515</v>
      </c>
      <c r="I704" s="63">
        <v>15</v>
      </c>
      <c r="J704" s="64" t="s">
        <v>2005</v>
      </c>
      <c r="K704" s="17">
        <f t="shared" si="2763"/>
        <v>0</v>
      </c>
      <c r="L704" s="17">
        <v>0</v>
      </c>
      <c r="M704" s="18">
        <f t="shared" si="2754"/>
        <v>0</v>
      </c>
      <c r="N704" s="17">
        <f t="shared" si="2736"/>
        <v>0</v>
      </c>
      <c r="O704" s="17">
        <v>0</v>
      </c>
      <c r="P704" s="18">
        <f t="shared" si="2755"/>
        <v>0</v>
      </c>
      <c r="Q704" s="18">
        <v>0</v>
      </c>
      <c r="R704" s="17">
        <f t="shared" si="2764"/>
        <v>0</v>
      </c>
      <c r="S704" s="17">
        <v>0</v>
      </c>
      <c r="T704" s="18">
        <f t="shared" si="2739"/>
        <v>0</v>
      </c>
      <c r="U704" s="17">
        <f t="shared" si="2765"/>
        <v>0</v>
      </c>
      <c r="V704" s="17">
        <v>0</v>
      </c>
      <c r="W704" s="18">
        <f t="shared" si="2741"/>
        <v>0</v>
      </c>
      <c r="X704" s="18">
        <v>0</v>
      </c>
      <c r="Y704" s="17">
        <f t="shared" si="2766"/>
        <v>0</v>
      </c>
      <c r="Z704" s="17">
        <v>0</v>
      </c>
      <c r="AA704" s="18">
        <f t="shared" si="2743"/>
        <v>0</v>
      </c>
      <c r="AB704" s="17">
        <f t="shared" si="2767"/>
        <v>0</v>
      </c>
      <c r="AC704" s="17">
        <v>0</v>
      </c>
      <c r="AD704" s="18">
        <f t="shared" si="2745"/>
        <v>0</v>
      </c>
      <c r="AE704" s="18">
        <v>0</v>
      </c>
      <c r="AF704" s="17">
        <f t="shared" si="2768"/>
        <v>0</v>
      </c>
      <c r="AG704" s="17">
        <v>0</v>
      </c>
      <c r="AH704" s="18">
        <f t="shared" si="2747"/>
        <v>0</v>
      </c>
      <c r="AI704" s="17">
        <f t="shared" si="2769"/>
        <v>0</v>
      </c>
      <c r="AJ704" s="17">
        <v>0</v>
      </c>
      <c r="AK704" s="18">
        <f t="shared" si="2749"/>
        <v>0</v>
      </c>
      <c r="AL704" s="18">
        <v>0</v>
      </c>
      <c r="AM704" s="17">
        <f t="shared" si="2770"/>
        <v>0</v>
      </c>
      <c r="AN704" s="17">
        <v>0</v>
      </c>
      <c r="AO704" s="18">
        <f t="shared" si="2751"/>
        <v>0</v>
      </c>
      <c r="AP704" s="17">
        <f t="shared" si="2771"/>
        <v>0</v>
      </c>
      <c r="AQ704" s="17">
        <v>0</v>
      </c>
      <c r="AR704" s="18">
        <f t="shared" si="2753"/>
        <v>0</v>
      </c>
      <c r="AS704" s="18">
        <v>0</v>
      </c>
      <c r="AT704" s="18" t="s">
        <v>44</v>
      </c>
      <c r="AU704" s="322"/>
      <c r="AV704" s="291"/>
      <c r="AW704" s="266">
        <f>AZ704-AU704</f>
        <v>0</v>
      </c>
      <c r="AX704" s="266">
        <v>0</v>
      </c>
      <c r="AY704" s="266" t="e">
        <f>BB704-BE704</f>
        <v>#VALUE!</v>
      </c>
      <c r="AZ704" s="266">
        <v>0</v>
      </c>
      <c r="BE704" s="91" t="s">
        <v>79</v>
      </c>
    </row>
    <row r="705" spans="2:57" s="3" customFormat="1" ht="70.5" hidden="1" customHeight="1">
      <c r="B705" s="15">
        <v>2018</v>
      </c>
      <c r="C705" s="62">
        <v>8323</v>
      </c>
      <c r="D705" s="15">
        <v>2</v>
      </c>
      <c r="E705" s="15">
        <v>1</v>
      </c>
      <c r="F705" s="15">
        <v>5000</v>
      </c>
      <c r="G705" s="15">
        <v>5100</v>
      </c>
      <c r="H705" s="15">
        <v>515</v>
      </c>
      <c r="I705" s="63">
        <v>16</v>
      </c>
      <c r="J705" s="64" t="s">
        <v>840</v>
      </c>
      <c r="K705" s="17">
        <f t="shared" si="2763"/>
        <v>0</v>
      </c>
      <c r="L705" s="17">
        <v>0</v>
      </c>
      <c r="M705" s="18">
        <f t="shared" si="2754"/>
        <v>0</v>
      </c>
      <c r="N705" s="17">
        <f t="shared" si="2736"/>
        <v>0</v>
      </c>
      <c r="O705" s="17">
        <v>0</v>
      </c>
      <c r="P705" s="18">
        <f t="shared" si="2755"/>
        <v>0</v>
      </c>
      <c r="Q705" s="18">
        <v>0</v>
      </c>
      <c r="R705" s="17">
        <f t="shared" si="2764"/>
        <v>0</v>
      </c>
      <c r="S705" s="17">
        <v>0</v>
      </c>
      <c r="T705" s="18">
        <f t="shared" si="2739"/>
        <v>0</v>
      </c>
      <c r="U705" s="17">
        <f t="shared" si="2765"/>
        <v>0</v>
      </c>
      <c r="V705" s="17">
        <v>0</v>
      </c>
      <c r="W705" s="18">
        <f t="shared" si="2741"/>
        <v>0</v>
      </c>
      <c r="X705" s="18">
        <v>0</v>
      </c>
      <c r="Y705" s="17">
        <f t="shared" si="2766"/>
        <v>0</v>
      </c>
      <c r="Z705" s="17">
        <v>0</v>
      </c>
      <c r="AA705" s="18">
        <f t="shared" si="2743"/>
        <v>0</v>
      </c>
      <c r="AB705" s="17">
        <f t="shared" si="2767"/>
        <v>0</v>
      </c>
      <c r="AC705" s="17">
        <v>0</v>
      </c>
      <c r="AD705" s="18">
        <f t="shared" si="2745"/>
        <v>0</v>
      </c>
      <c r="AE705" s="18">
        <v>0</v>
      </c>
      <c r="AF705" s="17">
        <f t="shared" si="2768"/>
        <v>0</v>
      </c>
      <c r="AG705" s="17">
        <v>0</v>
      </c>
      <c r="AH705" s="18">
        <f t="shared" si="2747"/>
        <v>0</v>
      </c>
      <c r="AI705" s="17">
        <f t="shared" si="2769"/>
        <v>0</v>
      </c>
      <c r="AJ705" s="17">
        <v>0</v>
      </c>
      <c r="AK705" s="18">
        <f t="shared" si="2749"/>
        <v>0</v>
      </c>
      <c r="AL705" s="18">
        <v>0</v>
      </c>
      <c r="AM705" s="17">
        <f t="shared" si="2770"/>
        <v>0</v>
      </c>
      <c r="AN705" s="17">
        <v>0</v>
      </c>
      <c r="AO705" s="18">
        <f t="shared" si="2751"/>
        <v>0</v>
      </c>
      <c r="AP705" s="17">
        <f t="shared" si="2771"/>
        <v>0</v>
      </c>
      <c r="AQ705" s="17">
        <v>0</v>
      </c>
      <c r="AR705" s="18">
        <f t="shared" si="2753"/>
        <v>0</v>
      </c>
      <c r="AS705" s="18">
        <v>0</v>
      </c>
      <c r="AT705" s="18" t="s">
        <v>44</v>
      </c>
      <c r="AU705" s="322"/>
      <c r="AV705" s="291"/>
      <c r="AW705" s="266">
        <f>AZ705-AU705</f>
        <v>0</v>
      </c>
      <c r="AX705" s="266">
        <v>0</v>
      </c>
      <c r="AY705" s="266" t="e">
        <f>BB705-BE705</f>
        <v>#VALUE!</v>
      </c>
      <c r="AZ705" s="266">
        <v>0</v>
      </c>
      <c r="BE705" s="91" t="s">
        <v>79</v>
      </c>
    </row>
    <row r="706" spans="2:57" s="3" customFormat="1" ht="70.5" hidden="1" customHeight="1">
      <c r="B706" s="15">
        <v>2018</v>
      </c>
      <c r="C706" s="62">
        <v>8323</v>
      </c>
      <c r="D706" s="15">
        <v>2</v>
      </c>
      <c r="E706" s="15">
        <v>1</v>
      </c>
      <c r="F706" s="15">
        <v>5000</v>
      </c>
      <c r="G706" s="15">
        <v>5100</v>
      </c>
      <c r="H706" s="15">
        <v>515</v>
      </c>
      <c r="I706" s="63">
        <v>17</v>
      </c>
      <c r="J706" s="64" t="s">
        <v>213</v>
      </c>
      <c r="K706" s="17">
        <f t="shared" si="2763"/>
        <v>0</v>
      </c>
      <c r="L706" s="17">
        <v>0</v>
      </c>
      <c r="M706" s="18">
        <f t="shared" si="2754"/>
        <v>0</v>
      </c>
      <c r="N706" s="17">
        <f t="shared" si="2736"/>
        <v>0</v>
      </c>
      <c r="O706" s="17">
        <v>0</v>
      </c>
      <c r="P706" s="18">
        <f t="shared" si="2755"/>
        <v>0</v>
      </c>
      <c r="Q706" s="18">
        <v>0</v>
      </c>
      <c r="R706" s="17">
        <f t="shared" si="2764"/>
        <v>0</v>
      </c>
      <c r="S706" s="17">
        <v>0</v>
      </c>
      <c r="T706" s="18">
        <f t="shared" si="2739"/>
        <v>0</v>
      </c>
      <c r="U706" s="17">
        <f t="shared" si="2765"/>
        <v>0</v>
      </c>
      <c r="V706" s="17">
        <v>0</v>
      </c>
      <c r="W706" s="18">
        <f t="shared" si="2741"/>
        <v>0</v>
      </c>
      <c r="X706" s="18">
        <v>0</v>
      </c>
      <c r="Y706" s="17">
        <f t="shared" si="2766"/>
        <v>0</v>
      </c>
      <c r="Z706" s="17">
        <v>0</v>
      </c>
      <c r="AA706" s="18">
        <f t="shared" si="2743"/>
        <v>0</v>
      </c>
      <c r="AB706" s="17">
        <f t="shared" si="2767"/>
        <v>0</v>
      </c>
      <c r="AC706" s="17">
        <v>0</v>
      </c>
      <c r="AD706" s="18">
        <f t="shared" si="2745"/>
        <v>0</v>
      </c>
      <c r="AE706" s="18">
        <v>0</v>
      </c>
      <c r="AF706" s="17">
        <f t="shared" si="2768"/>
        <v>0</v>
      </c>
      <c r="AG706" s="17">
        <v>0</v>
      </c>
      <c r="AH706" s="18">
        <f t="shared" si="2747"/>
        <v>0</v>
      </c>
      <c r="AI706" s="17">
        <f t="shared" si="2769"/>
        <v>0</v>
      </c>
      <c r="AJ706" s="17">
        <v>0</v>
      </c>
      <c r="AK706" s="18">
        <f t="shared" si="2749"/>
        <v>0</v>
      </c>
      <c r="AL706" s="18">
        <v>0</v>
      </c>
      <c r="AM706" s="17">
        <f t="shared" si="2770"/>
        <v>0</v>
      </c>
      <c r="AN706" s="17">
        <v>0</v>
      </c>
      <c r="AO706" s="18">
        <f t="shared" si="2751"/>
        <v>0</v>
      </c>
      <c r="AP706" s="17">
        <f t="shared" si="2771"/>
        <v>0</v>
      </c>
      <c r="AQ706" s="17">
        <v>0</v>
      </c>
      <c r="AR706" s="18">
        <f t="shared" si="2753"/>
        <v>0</v>
      </c>
      <c r="AS706" s="18">
        <v>0</v>
      </c>
      <c r="AT706" s="18" t="s">
        <v>44</v>
      </c>
      <c r="AU706" s="322"/>
      <c r="AV706" s="291"/>
      <c r="AW706" s="266">
        <f>AZ706-AU706</f>
        <v>0</v>
      </c>
      <c r="AX706" s="266">
        <v>0</v>
      </c>
      <c r="AY706" s="266" t="e">
        <f>BB706-BE706</f>
        <v>#VALUE!</v>
      </c>
      <c r="AZ706" s="266">
        <v>0</v>
      </c>
      <c r="BE706" s="91" t="s">
        <v>79</v>
      </c>
    </row>
    <row r="707" spans="2:57" s="3" customFormat="1" ht="70.5" hidden="1" customHeight="1">
      <c r="B707" s="15">
        <v>2018</v>
      </c>
      <c r="C707" s="62">
        <v>8323</v>
      </c>
      <c r="D707" s="15">
        <v>2</v>
      </c>
      <c r="E707" s="15">
        <v>1</v>
      </c>
      <c r="F707" s="15">
        <v>5000</v>
      </c>
      <c r="G707" s="15">
        <v>5100</v>
      </c>
      <c r="H707" s="15">
        <v>515</v>
      </c>
      <c r="I707" s="63">
        <v>18</v>
      </c>
      <c r="J707" s="64" t="s">
        <v>841</v>
      </c>
      <c r="K707" s="17">
        <v>0</v>
      </c>
      <c r="L707" s="17">
        <v>0</v>
      </c>
      <c r="M707" s="18">
        <f t="shared" ref="M707" si="2772">K707+L707</f>
        <v>0</v>
      </c>
      <c r="N707" s="17">
        <f t="shared" si="2736"/>
        <v>0</v>
      </c>
      <c r="O707" s="17">
        <v>0</v>
      </c>
      <c r="P707" s="18">
        <f t="shared" ref="P707" si="2773">N707+O707</f>
        <v>0</v>
      </c>
      <c r="Q707" s="18">
        <v>0</v>
      </c>
      <c r="R707" s="17">
        <v>0</v>
      </c>
      <c r="S707" s="17">
        <v>0</v>
      </c>
      <c r="T707" s="18">
        <f t="shared" si="2739"/>
        <v>0</v>
      </c>
      <c r="U707" s="17">
        <f t="shared" si="2765"/>
        <v>0</v>
      </c>
      <c r="V707" s="17">
        <v>0</v>
      </c>
      <c r="W707" s="18">
        <f t="shared" si="2741"/>
        <v>0</v>
      </c>
      <c r="X707" s="18">
        <v>0</v>
      </c>
      <c r="Y707" s="17">
        <v>0</v>
      </c>
      <c r="Z707" s="17">
        <v>0</v>
      </c>
      <c r="AA707" s="18">
        <f t="shared" si="2743"/>
        <v>0</v>
      </c>
      <c r="AB707" s="17">
        <f t="shared" si="2767"/>
        <v>0</v>
      </c>
      <c r="AC707" s="17">
        <v>0</v>
      </c>
      <c r="AD707" s="18">
        <f t="shared" si="2745"/>
        <v>0</v>
      </c>
      <c r="AE707" s="18">
        <v>0</v>
      </c>
      <c r="AF707" s="17">
        <v>0</v>
      </c>
      <c r="AG707" s="17">
        <v>0</v>
      </c>
      <c r="AH707" s="18">
        <f t="shared" si="2747"/>
        <v>0</v>
      </c>
      <c r="AI707" s="17">
        <f t="shared" si="2769"/>
        <v>0</v>
      </c>
      <c r="AJ707" s="17">
        <v>0</v>
      </c>
      <c r="AK707" s="18">
        <f t="shared" si="2749"/>
        <v>0</v>
      </c>
      <c r="AL707" s="18">
        <v>0</v>
      </c>
      <c r="AM707" s="17">
        <v>0</v>
      </c>
      <c r="AN707" s="17">
        <v>0</v>
      </c>
      <c r="AO707" s="18">
        <f t="shared" si="2751"/>
        <v>0</v>
      </c>
      <c r="AP707" s="17">
        <f t="shared" si="2771"/>
        <v>0</v>
      </c>
      <c r="AQ707" s="17">
        <v>0</v>
      </c>
      <c r="AR707" s="18">
        <f t="shared" si="2753"/>
        <v>0</v>
      </c>
      <c r="AS707" s="18">
        <v>0</v>
      </c>
      <c r="AT707" s="18" t="s">
        <v>44</v>
      </c>
      <c r="AU707" s="322"/>
      <c r="AV707" s="291"/>
      <c r="AW707" s="266">
        <f>AZ707-AU707</f>
        <v>0</v>
      </c>
      <c r="AX707" s="266">
        <v>0</v>
      </c>
      <c r="AY707" s="266" t="e">
        <f>BB707-BE707</f>
        <v>#VALUE!</v>
      </c>
      <c r="AZ707" s="266">
        <v>0</v>
      </c>
      <c r="BE707" s="65" t="s">
        <v>31</v>
      </c>
    </row>
    <row r="708" spans="2:57" s="3" customFormat="1" ht="70.5" customHeight="1">
      <c r="B708" s="53">
        <v>2018</v>
      </c>
      <c r="C708" s="54">
        <v>8323</v>
      </c>
      <c r="D708" s="53">
        <v>2</v>
      </c>
      <c r="E708" s="53">
        <v>1</v>
      </c>
      <c r="F708" s="53">
        <v>5000</v>
      </c>
      <c r="G708" s="53">
        <v>5100</v>
      </c>
      <c r="H708" s="53">
        <v>519</v>
      </c>
      <c r="I708" s="53"/>
      <c r="J708" s="67" t="s">
        <v>128</v>
      </c>
      <c r="K708" s="57">
        <f>SUM(K709:K719)</f>
        <v>300000</v>
      </c>
      <c r="L708" s="57">
        <f t="shared" ref="L708:P708" si="2774">SUM(L709:L719)</f>
        <v>0</v>
      </c>
      <c r="M708" s="57">
        <f t="shared" si="2774"/>
        <v>300000</v>
      </c>
      <c r="N708" s="57">
        <f t="shared" si="2774"/>
        <v>0</v>
      </c>
      <c r="O708" s="57">
        <f t="shared" si="2774"/>
        <v>0</v>
      </c>
      <c r="P708" s="57">
        <f t="shared" si="2774"/>
        <v>0</v>
      </c>
      <c r="Q708" s="57">
        <f>M708+P708</f>
        <v>300000</v>
      </c>
      <c r="R708" s="57">
        <f>SUM(R709:R719)</f>
        <v>0</v>
      </c>
      <c r="S708" s="57">
        <f t="shared" ref="S708:W708" si="2775">SUM(S709:S719)</f>
        <v>0</v>
      </c>
      <c r="T708" s="57">
        <f t="shared" si="2775"/>
        <v>0</v>
      </c>
      <c r="U708" s="57">
        <f t="shared" si="2775"/>
        <v>0</v>
      </c>
      <c r="V708" s="57">
        <f t="shared" si="2775"/>
        <v>0</v>
      </c>
      <c r="W708" s="57">
        <f t="shared" si="2775"/>
        <v>0</v>
      </c>
      <c r="X708" s="57">
        <f>T708+W708</f>
        <v>0</v>
      </c>
      <c r="Y708" s="57">
        <f>SUM(Y709:Y719)</f>
        <v>298631.94</v>
      </c>
      <c r="Z708" s="57">
        <f t="shared" ref="Z708:AD708" si="2776">SUM(Z709:Z719)</f>
        <v>0</v>
      </c>
      <c r="AA708" s="57">
        <f t="shared" si="2776"/>
        <v>298631.94</v>
      </c>
      <c r="AB708" s="57">
        <f t="shared" si="2776"/>
        <v>0</v>
      </c>
      <c r="AC708" s="57">
        <f t="shared" si="2776"/>
        <v>0</v>
      </c>
      <c r="AD708" s="57">
        <f t="shared" si="2776"/>
        <v>0</v>
      </c>
      <c r="AE708" s="57">
        <f>AA708+AD708</f>
        <v>298631.94</v>
      </c>
      <c r="AF708" s="57">
        <f>SUM(AF709:AF719)</f>
        <v>0</v>
      </c>
      <c r="AG708" s="57">
        <f t="shared" ref="AG708:AJ708" si="2777">SUM(AG709:AG719)</f>
        <v>0</v>
      </c>
      <c r="AH708" s="57">
        <f t="shared" si="2777"/>
        <v>0</v>
      </c>
      <c r="AI708" s="57">
        <f t="shared" si="2777"/>
        <v>0</v>
      </c>
      <c r="AJ708" s="57">
        <f t="shared" si="2777"/>
        <v>0</v>
      </c>
      <c r="AK708" s="57">
        <f t="shared" ref="AK708" si="2778">SUM(AK709:AK719)</f>
        <v>0</v>
      </c>
      <c r="AL708" s="57">
        <f>AH708+AK708</f>
        <v>0</v>
      </c>
      <c r="AM708" s="57">
        <f>SUM(AM709:AM719)</f>
        <v>1368.0599999999977</v>
      </c>
      <c r="AN708" s="57">
        <f t="shared" ref="AN708:AR708" si="2779">SUM(AN709:AN719)</f>
        <v>0</v>
      </c>
      <c r="AO708" s="57">
        <f t="shared" si="2779"/>
        <v>1368.0599999999977</v>
      </c>
      <c r="AP708" s="57">
        <f t="shared" si="2779"/>
        <v>0</v>
      </c>
      <c r="AQ708" s="57">
        <f t="shared" si="2779"/>
        <v>0</v>
      </c>
      <c r="AR708" s="57">
        <f t="shared" si="2779"/>
        <v>0</v>
      </c>
      <c r="AS708" s="57">
        <f>AO708+AR708</f>
        <v>1368.0599999999977</v>
      </c>
      <c r="AT708" s="68"/>
      <c r="AU708" s="295"/>
      <c r="AV708" s="298"/>
      <c r="AW708" s="264"/>
      <c r="AX708" s="264"/>
      <c r="AY708" s="264"/>
      <c r="AZ708" s="264"/>
      <c r="BE708" s="69"/>
    </row>
    <row r="709" spans="2:57" s="3" customFormat="1" ht="70.5" hidden="1" customHeight="1">
      <c r="B709" s="15">
        <v>2018</v>
      </c>
      <c r="C709" s="62">
        <v>8323</v>
      </c>
      <c r="D709" s="15">
        <v>2</v>
      </c>
      <c r="E709" s="15">
        <v>1</v>
      </c>
      <c r="F709" s="15">
        <v>5000</v>
      </c>
      <c r="G709" s="15">
        <v>5100</v>
      </c>
      <c r="H709" s="15">
        <v>519</v>
      </c>
      <c r="I709" s="63">
        <v>1</v>
      </c>
      <c r="J709" s="64" t="s">
        <v>479</v>
      </c>
      <c r="K709" s="17">
        <f t="shared" ref="K709:K719" si="2780">ROUND(Q709*0.8,0)</f>
        <v>0</v>
      </c>
      <c r="L709" s="17">
        <v>0</v>
      </c>
      <c r="M709" s="18">
        <f t="shared" ref="M709:M719" si="2781">K709+L709</f>
        <v>0</v>
      </c>
      <c r="N709" s="17">
        <f t="shared" ref="N709:N719" si="2782">Q709-K709</f>
        <v>0</v>
      </c>
      <c r="O709" s="17">
        <v>0</v>
      </c>
      <c r="P709" s="18">
        <f t="shared" ref="P709:P719" si="2783">N709+O709</f>
        <v>0</v>
      </c>
      <c r="Q709" s="18">
        <v>0</v>
      </c>
      <c r="R709" s="17">
        <f t="shared" ref="R709:R710" si="2784">ROUND(X709*0.8,0)</f>
        <v>0</v>
      </c>
      <c r="S709" s="17">
        <v>0</v>
      </c>
      <c r="T709" s="18">
        <f t="shared" ref="T709:T719" si="2785">R709+S709</f>
        <v>0</v>
      </c>
      <c r="U709" s="17">
        <f t="shared" ref="U709:U710" si="2786">X709-R709</f>
        <v>0</v>
      </c>
      <c r="V709" s="17">
        <v>0</v>
      </c>
      <c r="W709" s="18">
        <f t="shared" ref="W709:W719" si="2787">U709+V709</f>
        <v>0</v>
      </c>
      <c r="X709" s="18">
        <v>0</v>
      </c>
      <c r="Y709" s="17">
        <f t="shared" ref="Y709:Y710" si="2788">ROUND(AE709*0.8,0)</f>
        <v>0</v>
      </c>
      <c r="Z709" s="17">
        <v>0</v>
      </c>
      <c r="AA709" s="18">
        <f t="shared" ref="AA709:AA719" si="2789">Y709+Z709</f>
        <v>0</v>
      </c>
      <c r="AB709" s="17">
        <f t="shared" ref="AB709:AB710" si="2790">AE709-Y709</f>
        <v>0</v>
      </c>
      <c r="AC709" s="17">
        <v>0</v>
      </c>
      <c r="AD709" s="18">
        <f t="shared" ref="AD709:AD719" si="2791">AB709+AC709</f>
        <v>0</v>
      </c>
      <c r="AE709" s="18">
        <v>0</v>
      </c>
      <c r="AF709" s="17">
        <f t="shared" ref="AF709:AF710" si="2792">ROUND(AL709*0.8,0)</f>
        <v>0</v>
      </c>
      <c r="AG709" s="17">
        <v>0</v>
      </c>
      <c r="AH709" s="18">
        <f t="shared" ref="AH709:AH719" si="2793">AF709+AG709</f>
        <v>0</v>
      </c>
      <c r="AI709" s="17">
        <f t="shared" ref="AI709:AI710" si="2794">AL709-AF709</f>
        <v>0</v>
      </c>
      <c r="AJ709" s="17">
        <v>0</v>
      </c>
      <c r="AK709" s="18">
        <f t="shared" ref="AK709:AK719" si="2795">AI709+AJ709</f>
        <v>0</v>
      </c>
      <c r="AL709" s="18">
        <v>0</v>
      </c>
      <c r="AM709" s="17">
        <f t="shared" ref="AM709:AM710" si="2796">ROUND(AS709*0.8,0)</f>
        <v>0</v>
      </c>
      <c r="AN709" s="17">
        <v>0</v>
      </c>
      <c r="AO709" s="18">
        <f t="shared" ref="AO709:AO719" si="2797">AM709+AN709</f>
        <v>0</v>
      </c>
      <c r="AP709" s="17">
        <f t="shared" ref="AP709:AP710" si="2798">AS709-AM709</f>
        <v>0</v>
      </c>
      <c r="AQ709" s="17">
        <v>0</v>
      </c>
      <c r="AR709" s="18">
        <f t="shared" ref="AR709:AR719" si="2799">AP709+AQ709</f>
        <v>0</v>
      </c>
      <c r="AS709" s="18">
        <v>0</v>
      </c>
      <c r="AT709" s="18" t="s">
        <v>44</v>
      </c>
      <c r="AU709" s="322"/>
      <c r="AV709" s="291"/>
      <c r="AW709" s="266">
        <f>AZ709-AU709</f>
        <v>0</v>
      </c>
      <c r="AX709" s="266">
        <v>0</v>
      </c>
      <c r="AY709" s="266" t="e">
        <f>BB709-BE709</f>
        <v>#VALUE!</v>
      </c>
      <c r="AZ709" s="266">
        <v>0</v>
      </c>
      <c r="BE709" s="91" t="s">
        <v>79</v>
      </c>
    </row>
    <row r="710" spans="2:57" s="3" customFormat="1" ht="70.5" hidden="1" customHeight="1">
      <c r="B710" s="15">
        <v>2018</v>
      </c>
      <c r="C710" s="62">
        <v>8323</v>
      </c>
      <c r="D710" s="15">
        <v>2</v>
      </c>
      <c r="E710" s="15">
        <v>1</v>
      </c>
      <c r="F710" s="15">
        <v>5000</v>
      </c>
      <c r="G710" s="15">
        <v>5100</v>
      </c>
      <c r="H710" s="15">
        <v>519</v>
      </c>
      <c r="I710" s="63">
        <v>2</v>
      </c>
      <c r="J710" s="64" t="s">
        <v>480</v>
      </c>
      <c r="K710" s="17">
        <f t="shared" si="2780"/>
        <v>0</v>
      </c>
      <c r="L710" s="17">
        <v>0</v>
      </c>
      <c r="M710" s="18">
        <f t="shared" si="2781"/>
        <v>0</v>
      </c>
      <c r="N710" s="17">
        <f t="shared" si="2782"/>
        <v>0</v>
      </c>
      <c r="O710" s="17">
        <v>0</v>
      </c>
      <c r="P710" s="18">
        <f t="shared" si="2783"/>
        <v>0</v>
      </c>
      <c r="Q710" s="18">
        <v>0</v>
      </c>
      <c r="R710" s="17">
        <f t="shared" si="2784"/>
        <v>0</v>
      </c>
      <c r="S710" s="17">
        <v>0</v>
      </c>
      <c r="T710" s="18">
        <f t="shared" si="2785"/>
        <v>0</v>
      </c>
      <c r="U710" s="17">
        <f t="shared" si="2786"/>
        <v>0</v>
      </c>
      <c r="V710" s="17">
        <v>0</v>
      </c>
      <c r="W710" s="18">
        <f t="shared" si="2787"/>
        <v>0</v>
      </c>
      <c r="X710" s="18">
        <v>0</v>
      </c>
      <c r="Y710" s="17">
        <f t="shared" si="2788"/>
        <v>0</v>
      </c>
      <c r="Z710" s="17">
        <v>0</v>
      </c>
      <c r="AA710" s="18">
        <f t="shared" si="2789"/>
        <v>0</v>
      </c>
      <c r="AB710" s="17">
        <f t="shared" si="2790"/>
        <v>0</v>
      </c>
      <c r="AC710" s="17">
        <v>0</v>
      </c>
      <c r="AD710" s="18">
        <f t="shared" si="2791"/>
        <v>0</v>
      </c>
      <c r="AE710" s="18">
        <v>0</v>
      </c>
      <c r="AF710" s="17">
        <f t="shared" si="2792"/>
        <v>0</v>
      </c>
      <c r="AG710" s="17">
        <v>0</v>
      </c>
      <c r="AH710" s="18">
        <f t="shared" si="2793"/>
        <v>0</v>
      </c>
      <c r="AI710" s="17">
        <f t="shared" si="2794"/>
        <v>0</v>
      </c>
      <c r="AJ710" s="17">
        <v>0</v>
      </c>
      <c r="AK710" s="18">
        <f t="shared" si="2795"/>
        <v>0</v>
      </c>
      <c r="AL710" s="18">
        <v>0</v>
      </c>
      <c r="AM710" s="17">
        <f t="shared" si="2796"/>
        <v>0</v>
      </c>
      <c r="AN710" s="17">
        <v>0</v>
      </c>
      <c r="AO710" s="18">
        <f t="shared" si="2797"/>
        <v>0</v>
      </c>
      <c r="AP710" s="17">
        <f t="shared" si="2798"/>
        <v>0</v>
      </c>
      <c r="AQ710" s="17">
        <v>0</v>
      </c>
      <c r="AR710" s="18">
        <f t="shared" si="2799"/>
        <v>0</v>
      </c>
      <c r="AS710" s="18">
        <v>0</v>
      </c>
      <c r="AT710" s="18" t="s">
        <v>44</v>
      </c>
      <c r="AU710" s="322"/>
      <c r="AV710" s="291"/>
      <c r="AW710" s="266">
        <f>AZ710-AU710</f>
        <v>0</v>
      </c>
      <c r="AX710" s="266">
        <v>0</v>
      </c>
      <c r="AY710" s="266" t="e">
        <f>BB710-BE710</f>
        <v>#VALUE!</v>
      </c>
      <c r="AZ710" s="266">
        <v>0</v>
      </c>
      <c r="BE710" s="91" t="s">
        <v>79</v>
      </c>
    </row>
    <row r="711" spans="2:57" s="3" customFormat="1" ht="70.5" customHeight="1">
      <c r="B711" s="15">
        <v>2018</v>
      </c>
      <c r="C711" s="62">
        <v>8323</v>
      </c>
      <c r="D711" s="15">
        <v>2</v>
      </c>
      <c r="E711" s="15">
        <v>1</v>
      </c>
      <c r="F711" s="15">
        <v>5000</v>
      </c>
      <c r="G711" s="15">
        <v>5100</v>
      </c>
      <c r="H711" s="15">
        <v>519</v>
      </c>
      <c r="I711" s="63">
        <v>3</v>
      </c>
      <c r="J711" s="64" t="s">
        <v>219</v>
      </c>
      <c r="K711" s="17">
        <f>'[1]AFF 2018'!AJ$892</f>
        <v>300000</v>
      </c>
      <c r="L711" s="17">
        <f>'[1]AFF 2018'!AK$892</f>
        <v>0</v>
      </c>
      <c r="M711" s="18">
        <f t="shared" si="2781"/>
        <v>300000</v>
      </c>
      <c r="N711" s="17">
        <f>'[1]AFF 2018'!AM$892</f>
        <v>0</v>
      </c>
      <c r="O711" s="17">
        <f>'[1]AFF 2018'!AN$892</f>
        <v>0</v>
      </c>
      <c r="P711" s="18">
        <f t="shared" si="2783"/>
        <v>0</v>
      </c>
      <c r="Q711" s="18">
        <f t="shared" ref="Q711" si="2800">M711+P711</f>
        <v>300000</v>
      </c>
      <c r="R711" s="17">
        <f>'[1]AFF 2018'!AQ$892</f>
        <v>0</v>
      </c>
      <c r="S711" s="17">
        <f>'[1]AFF 2018'!AR$892</f>
        <v>0</v>
      </c>
      <c r="T711" s="18">
        <f t="shared" si="2785"/>
        <v>0</v>
      </c>
      <c r="U711" s="17">
        <f>'[1]AFF 2018'!AT$892</f>
        <v>0</v>
      </c>
      <c r="V711" s="17">
        <f>'[1]AFF 2018'!AU$892</f>
        <v>0</v>
      </c>
      <c r="W711" s="18">
        <f t="shared" si="2787"/>
        <v>0</v>
      </c>
      <c r="X711" s="18">
        <f t="shared" ref="X711" si="2801">T711+W711</f>
        <v>0</v>
      </c>
      <c r="Y711" s="17">
        <f>'[1]AFF 2018'!BL$892</f>
        <v>298631.94</v>
      </c>
      <c r="Z711" s="17">
        <f>'[1]AFF 2018'!BM$892</f>
        <v>0</v>
      </c>
      <c r="AA711" s="18">
        <f t="shared" si="2789"/>
        <v>298631.94</v>
      </c>
      <c r="AB711" s="17">
        <f>'[1]AFF 2018'!BO$892</f>
        <v>0</v>
      </c>
      <c r="AC711" s="17">
        <f>'[1]AFF 2018'!BP$892</f>
        <v>0</v>
      </c>
      <c r="AD711" s="18">
        <f t="shared" si="2791"/>
        <v>0</v>
      </c>
      <c r="AE711" s="18">
        <f t="shared" ref="AE711" si="2802">AA711+AD711</f>
        <v>298631.94</v>
      </c>
      <c r="AF711" s="17">
        <f>'[1]AFF 2018'!$BE$892</f>
        <v>0</v>
      </c>
      <c r="AG711" s="17">
        <f>'[1]AFF 2018'!$BF$892</f>
        <v>0</v>
      </c>
      <c r="AH711" s="18">
        <f t="shared" si="2793"/>
        <v>0</v>
      </c>
      <c r="AI711" s="17">
        <f>'[1]AFF 2018'!$BH$892</f>
        <v>0</v>
      </c>
      <c r="AJ711" s="17">
        <f>'[1]AFF 2018'!$BI$892</f>
        <v>0</v>
      </c>
      <c r="AK711" s="18">
        <f t="shared" si="2795"/>
        <v>0</v>
      </c>
      <c r="AL711" s="18">
        <f t="shared" ref="AL711" si="2803">AH711+AK711</f>
        <v>0</v>
      </c>
      <c r="AM711" s="17">
        <f t="shared" ref="AM711:AN711" si="2804">K711-R711-Y711-AF711</f>
        <v>1368.0599999999977</v>
      </c>
      <c r="AN711" s="17">
        <f t="shared" si="2804"/>
        <v>0</v>
      </c>
      <c r="AO711" s="18">
        <f t="shared" si="2797"/>
        <v>1368.0599999999977</v>
      </c>
      <c r="AP711" s="17">
        <f t="shared" ref="AP711:AQ711" si="2805">N711-U711-AB711-AI711</f>
        <v>0</v>
      </c>
      <c r="AQ711" s="17">
        <f t="shared" si="2805"/>
        <v>0</v>
      </c>
      <c r="AR711" s="18">
        <f t="shared" si="2799"/>
        <v>0</v>
      </c>
      <c r="AS711" s="18">
        <f t="shared" ref="AS711" si="2806">AO711+AR711</f>
        <v>1368.0599999999977</v>
      </c>
      <c r="AT711" s="18" t="s">
        <v>44</v>
      </c>
      <c r="AU711" s="322">
        <v>10</v>
      </c>
      <c r="AV711" s="291">
        <v>0</v>
      </c>
      <c r="AW711" s="266">
        <f>'[1]AFF 2018'!$CI$892</f>
        <v>0</v>
      </c>
      <c r="AX711" s="266">
        <f>'[1]AFF 2018'!$CJ$892</f>
        <v>0</v>
      </c>
      <c r="AY711" s="266">
        <f>'[1]AFF 2018'!$CM$892</f>
        <v>-10</v>
      </c>
      <c r="AZ711" s="266">
        <f>'[1]AFF 2018'!$CN$892</f>
        <v>0</v>
      </c>
      <c r="BE711" s="91" t="s">
        <v>79</v>
      </c>
    </row>
    <row r="712" spans="2:57" s="3" customFormat="1" ht="70.5" hidden="1" customHeight="1">
      <c r="B712" s="15">
        <v>2018</v>
      </c>
      <c r="C712" s="62">
        <v>8323</v>
      </c>
      <c r="D712" s="15">
        <v>2</v>
      </c>
      <c r="E712" s="15">
        <v>1</v>
      </c>
      <c r="F712" s="15">
        <v>5000</v>
      </c>
      <c r="G712" s="15">
        <v>5100</v>
      </c>
      <c r="H712" s="15">
        <v>519</v>
      </c>
      <c r="I712" s="63">
        <v>4</v>
      </c>
      <c r="J712" s="64" t="s">
        <v>131</v>
      </c>
      <c r="K712" s="17">
        <f t="shared" si="2780"/>
        <v>0</v>
      </c>
      <c r="L712" s="17">
        <v>0</v>
      </c>
      <c r="M712" s="18">
        <f t="shared" si="2781"/>
        <v>0</v>
      </c>
      <c r="N712" s="17">
        <f t="shared" si="2782"/>
        <v>0</v>
      </c>
      <c r="O712" s="17">
        <v>0</v>
      </c>
      <c r="P712" s="18">
        <f t="shared" si="2783"/>
        <v>0</v>
      </c>
      <c r="Q712" s="18">
        <v>0</v>
      </c>
      <c r="R712" s="17">
        <f t="shared" ref="R712:R713" si="2807">ROUND(X712*0.8,0)</f>
        <v>0</v>
      </c>
      <c r="S712" s="17">
        <v>0</v>
      </c>
      <c r="T712" s="18">
        <f t="shared" si="2785"/>
        <v>0</v>
      </c>
      <c r="U712" s="17">
        <f t="shared" ref="U712:U719" si="2808">X712-R712</f>
        <v>0</v>
      </c>
      <c r="V712" s="17">
        <v>0</v>
      </c>
      <c r="W712" s="18">
        <f t="shared" si="2787"/>
        <v>0</v>
      </c>
      <c r="X712" s="18">
        <v>0</v>
      </c>
      <c r="Y712" s="17">
        <f t="shared" ref="Y712:Y713" si="2809">ROUND(AE712*0.8,0)</f>
        <v>0</v>
      </c>
      <c r="Z712" s="17">
        <v>0</v>
      </c>
      <c r="AA712" s="18">
        <f t="shared" si="2789"/>
        <v>0</v>
      </c>
      <c r="AB712" s="17">
        <f t="shared" ref="AB712:AB719" si="2810">AE712-Y712</f>
        <v>0</v>
      </c>
      <c r="AC712" s="17">
        <v>0</v>
      </c>
      <c r="AD712" s="18">
        <f t="shared" si="2791"/>
        <v>0</v>
      </c>
      <c r="AE712" s="18">
        <v>0</v>
      </c>
      <c r="AF712" s="17">
        <f t="shared" ref="AF712:AF713" si="2811">ROUND(AL712*0.8,0)</f>
        <v>0</v>
      </c>
      <c r="AG712" s="17">
        <v>0</v>
      </c>
      <c r="AH712" s="18">
        <f t="shared" si="2793"/>
        <v>0</v>
      </c>
      <c r="AI712" s="17">
        <f t="shared" ref="AI712:AI719" si="2812">AL712-AF712</f>
        <v>0</v>
      </c>
      <c r="AJ712" s="17">
        <v>0</v>
      </c>
      <c r="AK712" s="18">
        <f t="shared" si="2795"/>
        <v>0</v>
      </c>
      <c r="AL712" s="18">
        <v>0</v>
      </c>
      <c r="AM712" s="17">
        <f t="shared" ref="AM712:AM713" si="2813">ROUND(AS712*0.8,0)</f>
        <v>0</v>
      </c>
      <c r="AN712" s="17">
        <v>0</v>
      </c>
      <c r="AO712" s="18">
        <f t="shared" si="2797"/>
        <v>0</v>
      </c>
      <c r="AP712" s="17">
        <f t="shared" ref="AP712:AP719" si="2814">AS712-AM712</f>
        <v>0</v>
      </c>
      <c r="AQ712" s="17">
        <v>0</v>
      </c>
      <c r="AR712" s="18">
        <f t="shared" si="2799"/>
        <v>0</v>
      </c>
      <c r="AS712" s="18">
        <v>0</v>
      </c>
      <c r="AT712" s="18" t="s">
        <v>44</v>
      </c>
      <c r="AU712" s="322"/>
      <c r="AV712" s="291"/>
      <c r="AW712" s="266">
        <f>AZ712-AU712</f>
        <v>0</v>
      </c>
      <c r="AX712" s="266">
        <v>0</v>
      </c>
      <c r="AY712" s="266" t="e">
        <f>BB712-BE712</f>
        <v>#VALUE!</v>
      </c>
      <c r="AZ712" s="266">
        <v>0</v>
      </c>
      <c r="BE712" s="91" t="s">
        <v>79</v>
      </c>
    </row>
    <row r="713" spans="2:57" s="3" customFormat="1" ht="70.5" hidden="1" customHeight="1">
      <c r="B713" s="15">
        <v>2018</v>
      </c>
      <c r="C713" s="62">
        <v>8323</v>
      </c>
      <c r="D713" s="15">
        <v>2</v>
      </c>
      <c r="E713" s="15">
        <v>1</v>
      </c>
      <c r="F713" s="15">
        <v>5000</v>
      </c>
      <c r="G713" s="15">
        <v>5100</v>
      </c>
      <c r="H713" s="15">
        <v>519</v>
      </c>
      <c r="I713" s="63">
        <v>5</v>
      </c>
      <c r="J713" s="64" t="s">
        <v>225</v>
      </c>
      <c r="K713" s="17">
        <f t="shared" si="2780"/>
        <v>0</v>
      </c>
      <c r="L713" s="17">
        <v>0</v>
      </c>
      <c r="M713" s="18">
        <f t="shared" si="2781"/>
        <v>0</v>
      </c>
      <c r="N713" s="17">
        <f t="shared" si="2782"/>
        <v>0</v>
      </c>
      <c r="O713" s="17">
        <v>0</v>
      </c>
      <c r="P713" s="18">
        <f t="shared" si="2783"/>
        <v>0</v>
      </c>
      <c r="Q713" s="18">
        <v>0</v>
      </c>
      <c r="R713" s="17">
        <f t="shared" si="2807"/>
        <v>0</v>
      </c>
      <c r="S713" s="17">
        <v>0</v>
      </c>
      <c r="T713" s="18">
        <f t="shared" si="2785"/>
        <v>0</v>
      </c>
      <c r="U713" s="17">
        <f t="shared" si="2808"/>
        <v>0</v>
      </c>
      <c r="V713" s="17">
        <v>0</v>
      </c>
      <c r="W713" s="18">
        <f t="shared" si="2787"/>
        <v>0</v>
      </c>
      <c r="X713" s="18">
        <v>0</v>
      </c>
      <c r="Y713" s="17">
        <f t="shared" si="2809"/>
        <v>0</v>
      </c>
      <c r="Z713" s="17">
        <v>0</v>
      </c>
      <c r="AA713" s="18">
        <f t="shared" si="2789"/>
        <v>0</v>
      </c>
      <c r="AB713" s="17">
        <f t="shared" si="2810"/>
        <v>0</v>
      </c>
      <c r="AC713" s="17">
        <v>0</v>
      </c>
      <c r="AD713" s="18">
        <f t="shared" si="2791"/>
        <v>0</v>
      </c>
      <c r="AE713" s="18">
        <v>0</v>
      </c>
      <c r="AF713" s="17">
        <f t="shared" si="2811"/>
        <v>0</v>
      </c>
      <c r="AG713" s="17">
        <v>0</v>
      </c>
      <c r="AH713" s="18">
        <f t="shared" si="2793"/>
        <v>0</v>
      </c>
      <c r="AI713" s="17">
        <f t="shared" si="2812"/>
        <v>0</v>
      </c>
      <c r="AJ713" s="17">
        <v>0</v>
      </c>
      <c r="AK713" s="18">
        <f t="shared" si="2795"/>
        <v>0</v>
      </c>
      <c r="AL713" s="18">
        <v>0</v>
      </c>
      <c r="AM713" s="17">
        <f t="shared" si="2813"/>
        <v>0</v>
      </c>
      <c r="AN713" s="17">
        <v>0</v>
      </c>
      <c r="AO713" s="18">
        <f t="shared" si="2797"/>
        <v>0</v>
      </c>
      <c r="AP713" s="17">
        <f t="shared" si="2814"/>
        <v>0</v>
      </c>
      <c r="AQ713" s="17">
        <v>0</v>
      </c>
      <c r="AR713" s="18">
        <f t="shared" si="2799"/>
        <v>0</v>
      </c>
      <c r="AS713" s="18">
        <v>0</v>
      </c>
      <c r="AT713" s="18" t="s">
        <v>44</v>
      </c>
      <c r="AU713" s="322"/>
      <c r="AV713" s="291"/>
      <c r="AW713" s="266">
        <f>AZ713-AU713</f>
        <v>0</v>
      </c>
      <c r="AX713" s="266">
        <v>0</v>
      </c>
      <c r="AY713" s="266" t="e">
        <f>BB713-BE713</f>
        <v>#VALUE!</v>
      </c>
      <c r="AZ713" s="266">
        <v>0</v>
      </c>
      <c r="BE713" s="91" t="s">
        <v>79</v>
      </c>
    </row>
    <row r="714" spans="2:57" s="3" customFormat="1" ht="70.5" hidden="1" customHeight="1">
      <c r="B714" s="15">
        <v>2018</v>
      </c>
      <c r="C714" s="62">
        <v>8323</v>
      </c>
      <c r="D714" s="15">
        <v>2</v>
      </c>
      <c r="E714" s="15">
        <v>1</v>
      </c>
      <c r="F714" s="15">
        <v>5000</v>
      </c>
      <c r="G714" s="15">
        <v>5100</v>
      </c>
      <c r="H714" s="15">
        <v>519</v>
      </c>
      <c r="I714" s="63">
        <v>6</v>
      </c>
      <c r="J714" s="64" t="s">
        <v>221</v>
      </c>
      <c r="K714" s="17">
        <v>0</v>
      </c>
      <c r="L714" s="17">
        <v>0</v>
      </c>
      <c r="M714" s="18">
        <f t="shared" si="2781"/>
        <v>0</v>
      </c>
      <c r="N714" s="17">
        <f t="shared" si="2782"/>
        <v>0</v>
      </c>
      <c r="O714" s="17">
        <v>0</v>
      </c>
      <c r="P714" s="18">
        <f t="shared" si="2783"/>
        <v>0</v>
      </c>
      <c r="Q714" s="18">
        <v>0</v>
      </c>
      <c r="R714" s="17">
        <v>0</v>
      </c>
      <c r="S714" s="17">
        <v>0</v>
      </c>
      <c r="T714" s="18">
        <f t="shared" si="2785"/>
        <v>0</v>
      </c>
      <c r="U714" s="17">
        <f t="shared" si="2808"/>
        <v>0</v>
      </c>
      <c r="V714" s="17">
        <v>0</v>
      </c>
      <c r="W714" s="18">
        <f t="shared" si="2787"/>
        <v>0</v>
      </c>
      <c r="X714" s="18">
        <v>0</v>
      </c>
      <c r="Y714" s="17">
        <v>0</v>
      </c>
      <c r="Z714" s="17">
        <v>0</v>
      </c>
      <c r="AA714" s="18">
        <f t="shared" si="2789"/>
        <v>0</v>
      </c>
      <c r="AB714" s="17">
        <f t="shared" si="2810"/>
        <v>0</v>
      </c>
      <c r="AC714" s="17">
        <v>0</v>
      </c>
      <c r="AD714" s="18">
        <f t="shared" si="2791"/>
        <v>0</v>
      </c>
      <c r="AE714" s="18">
        <v>0</v>
      </c>
      <c r="AF714" s="17">
        <v>0</v>
      </c>
      <c r="AG714" s="17">
        <v>0</v>
      </c>
      <c r="AH714" s="18">
        <f t="shared" si="2793"/>
        <v>0</v>
      </c>
      <c r="AI714" s="17">
        <f t="shared" si="2812"/>
        <v>0</v>
      </c>
      <c r="AJ714" s="17">
        <v>0</v>
      </c>
      <c r="AK714" s="18">
        <f t="shared" si="2795"/>
        <v>0</v>
      </c>
      <c r="AL714" s="18">
        <v>0</v>
      </c>
      <c r="AM714" s="17">
        <v>0</v>
      </c>
      <c r="AN714" s="17">
        <v>0</v>
      </c>
      <c r="AO714" s="18">
        <f t="shared" si="2797"/>
        <v>0</v>
      </c>
      <c r="AP714" s="17">
        <f t="shared" si="2814"/>
        <v>0</v>
      </c>
      <c r="AQ714" s="17">
        <v>0</v>
      </c>
      <c r="AR714" s="18">
        <f t="shared" si="2799"/>
        <v>0</v>
      </c>
      <c r="AS714" s="18">
        <v>0</v>
      </c>
      <c r="AT714" s="18" t="s">
        <v>44</v>
      </c>
      <c r="AU714" s="322"/>
      <c r="AV714" s="291"/>
      <c r="AW714" s="266">
        <f>AZ714-AU714</f>
        <v>0</v>
      </c>
      <c r="AX714" s="266">
        <v>0</v>
      </c>
      <c r="AY714" s="266" t="e">
        <f>BB714-BE714</f>
        <v>#VALUE!</v>
      </c>
      <c r="AZ714" s="266">
        <v>0</v>
      </c>
      <c r="BE714" s="65" t="s">
        <v>31</v>
      </c>
    </row>
    <row r="715" spans="2:57" s="3" customFormat="1" ht="70.5" hidden="1" customHeight="1">
      <c r="B715" s="15">
        <v>2018</v>
      </c>
      <c r="C715" s="62">
        <v>8323</v>
      </c>
      <c r="D715" s="15">
        <v>2</v>
      </c>
      <c r="E715" s="15">
        <v>1</v>
      </c>
      <c r="F715" s="15">
        <v>5000</v>
      </c>
      <c r="G715" s="15">
        <v>5100</v>
      </c>
      <c r="H715" s="15">
        <v>519</v>
      </c>
      <c r="I715" s="63">
        <v>7</v>
      </c>
      <c r="J715" s="64" t="s">
        <v>129</v>
      </c>
      <c r="K715" s="17">
        <v>0</v>
      </c>
      <c r="L715" s="17">
        <v>0</v>
      </c>
      <c r="M715" s="18">
        <f t="shared" si="2781"/>
        <v>0</v>
      </c>
      <c r="N715" s="17">
        <f t="shared" si="2782"/>
        <v>0</v>
      </c>
      <c r="O715" s="17">
        <v>0</v>
      </c>
      <c r="P715" s="18">
        <f t="shared" si="2783"/>
        <v>0</v>
      </c>
      <c r="Q715" s="18">
        <v>0</v>
      </c>
      <c r="R715" s="17">
        <v>0</v>
      </c>
      <c r="S715" s="17">
        <v>0</v>
      </c>
      <c r="T715" s="18">
        <f t="shared" si="2785"/>
        <v>0</v>
      </c>
      <c r="U715" s="17">
        <f t="shared" si="2808"/>
        <v>0</v>
      </c>
      <c r="V715" s="17">
        <v>0</v>
      </c>
      <c r="W715" s="18">
        <f t="shared" si="2787"/>
        <v>0</v>
      </c>
      <c r="X715" s="18">
        <v>0</v>
      </c>
      <c r="Y715" s="17">
        <v>0</v>
      </c>
      <c r="Z715" s="17">
        <v>0</v>
      </c>
      <c r="AA715" s="18">
        <f t="shared" si="2789"/>
        <v>0</v>
      </c>
      <c r="AB715" s="17">
        <f t="shared" si="2810"/>
        <v>0</v>
      </c>
      <c r="AC715" s="17">
        <v>0</v>
      </c>
      <c r="AD715" s="18">
        <f t="shared" si="2791"/>
        <v>0</v>
      </c>
      <c r="AE715" s="18">
        <v>0</v>
      </c>
      <c r="AF715" s="17">
        <v>0</v>
      </c>
      <c r="AG715" s="17">
        <v>0</v>
      </c>
      <c r="AH715" s="18">
        <f t="shared" si="2793"/>
        <v>0</v>
      </c>
      <c r="AI715" s="17">
        <f t="shared" si="2812"/>
        <v>0</v>
      </c>
      <c r="AJ715" s="17">
        <v>0</v>
      </c>
      <c r="AK715" s="18">
        <f t="shared" si="2795"/>
        <v>0</v>
      </c>
      <c r="AL715" s="18">
        <v>0</v>
      </c>
      <c r="AM715" s="17">
        <v>0</v>
      </c>
      <c r="AN715" s="17">
        <v>0</v>
      </c>
      <c r="AO715" s="18">
        <f t="shared" si="2797"/>
        <v>0</v>
      </c>
      <c r="AP715" s="17">
        <f t="shared" si="2814"/>
        <v>0</v>
      </c>
      <c r="AQ715" s="17">
        <v>0</v>
      </c>
      <c r="AR715" s="18">
        <f t="shared" si="2799"/>
        <v>0</v>
      </c>
      <c r="AS715" s="18">
        <v>0</v>
      </c>
      <c r="AT715" s="18" t="s">
        <v>44</v>
      </c>
      <c r="AU715" s="322"/>
      <c r="AV715" s="291"/>
      <c r="AW715" s="266">
        <f>AZ715-AU715</f>
        <v>0</v>
      </c>
      <c r="AX715" s="266">
        <v>0</v>
      </c>
      <c r="AY715" s="266" t="e">
        <f>BB715-BE715</f>
        <v>#VALUE!</v>
      </c>
      <c r="AZ715" s="266">
        <v>0</v>
      </c>
      <c r="BE715" s="65" t="s">
        <v>31</v>
      </c>
    </row>
    <row r="716" spans="2:57" s="3" customFormat="1" ht="70.5" hidden="1" customHeight="1">
      <c r="B716" s="15">
        <v>2018</v>
      </c>
      <c r="C716" s="62">
        <v>8323</v>
      </c>
      <c r="D716" s="15">
        <v>2</v>
      </c>
      <c r="E716" s="15">
        <v>1</v>
      </c>
      <c r="F716" s="15">
        <v>5000</v>
      </c>
      <c r="G716" s="15">
        <v>5100</v>
      </c>
      <c r="H716" s="15">
        <v>519</v>
      </c>
      <c r="I716" s="63">
        <v>8</v>
      </c>
      <c r="J716" s="64" t="s">
        <v>2006</v>
      </c>
      <c r="K716" s="17">
        <f t="shared" si="2780"/>
        <v>0</v>
      </c>
      <c r="L716" s="17">
        <v>0</v>
      </c>
      <c r="M716" s="18">
        <f t="shared" si="2781"/>
        <v>0</v>
      </c>
      <c r="N716" s="17">
        <f t="shared" si="2782"/>
        <v>0</v>
      </c>
      <c r="O716" s="17">
        <v>0</v>
      </c>
      <c r="P716" s="18">
        <f t="shared" si="2783"/>
        <v>0</v>
      </c>
      <c r="Q716" s="18">
        <v>0</v>
      </c>
      <c r="R716" s="17">
        <f t="shared" ref="R716:R719" si="2815">ROUND(X716*0.8,0)</f>
        <v>0</v>
      </c>
      <c r="S716" s="17">
        <v>0</v>
      </c>
      <c r="T716" s="18">
        <f t="shared" si="2785"/>
        <v>0</v>
      </c>
      <c r="U716" s="17">
        <f t="shared" si="2808"/>
        <v>0</v>
      </c>
      <c r="V716" s="17">
        <v>0</v>
      </c>
      <c r="W716" s="18">
        <f t="shared" si="2787"/>
        <v>0</v>
      </c>
      <c r="X716" s="18">
        <v>0</v>
      </c>
      <c r="Y716" s="17">
        <f t="shared" ref="Y716:Y719" si="2816">ROUND(AE716*0.8,0)</f>
        <v>0</v>
      </c>
      <c r="Z716" s="17">
        <v>0</v>
      </c>
      <c r="AA716" s="18">
        <f t="shared" si="2789"/>
        <v>0</v>
      </c>
      <c r="AB716" s="17">
        <f t="shared" si="2810"/>
        <v>0</v>
      </c>
      <c r="AC716" s="17">
        <v>0</v>
      </c>
      <c r="AD716" s="18">
        <f t="shared" si="2791"/>
        <v>0</v>
      </c>
      <c r="AE716" s="18">
        <v>0</v>
      </c>
      <c r="AF716" s="17">
        <f t="shared" ref="AF716:AF719" si="2817">ROUND(AL716*0.8,0)</f>
        <v>0</v>
      </c>
      <c r="AG716" s="17">
        <v>0</v>
      </c>
      <c r="AH716" s="18">
        <f t="shared" si="2793"/>
        <v>0</v>
      </c>
      <c r="AI716" s="17">
        <f t="shared" si="2812"/>
        <v>0</v>
      </c>
      <c r="AJ716" s="17">
        <v>0</v>
      </c>
      <c r="AK716" s="18">
        <f t="shared" si="2795"/>
        <v>0</v>
      </c>
      <c r="AL716" s="18">
        <v>0</v>
      </c>
      <c r="AM716" s="17">
        <f t="shared" ref="AM716:AM719" si="2818">ROUND(AS716*0.8,0)</f>
        <v>0</v>
      </c>
      <c r="AN716" s="17">
        <v>0</v>
      </c>
      <c r="AO716" s="18">
        <f t="shared" si="2797"/>
        <v>0</v>
      </c>
      <c r="AP716" s="17">
        <f t="shared" si="2814"/>
        <v>0</v>
      </c>
      <c r="AQ716" s="17">
        <v>0</v>
      </c>
      <c r="AR716" s="18">
        <f t="shared" si="2799"/>
        <v>0</v>
      </c>
      <c r="AS716" s="18">
        <v>0</v>
      </c>
      <c r="AT716" s="18" t="s">
        <v>44</v>
      </c>
      <c r="AU716" s="322"/>
      <c r="AV716" s="291"/>
      <c r="AW716" s="266">
        <f>AZ716-AU716</f>
        <v>0</v>
      </c>
      <c r="AX716" s="266">
        <v>0</v>
      </c>
      <c r="AY716" s="266" t="e">
        <f>BB716-BE716</f>
        <v>#VALUE!</v>
      </c>
      <c r="AZ716" s="266">
        <v>0</v>
      </c>
      <c r="BE716" s="91" t="s">
        <v>79</v>
      </c>
    </row>
    <row r="717" spans="2:57" s="3" customFormat="1" ht="70.5" hidden="1" customHeight="1">
      <c r="B717" s="15">
        <v>2018</v>
      </c>
      <c r="C717" s="62">
        <v>8323</v>
      </c>
      <c r="D717" s="15">
        <v>2</v>
      </c>
      <c r="E717" s="15">
        <v>1</v>
      </c>
      <c r="F717" s="15">
        <v>5000</v>
      </c>
      <c r="G717" s="15">
        <v>5100</v>
      </c>
      <c r="H717" s="15">
        <v>519</v>
      </c>
      <c r="I717" s="63">
        <v>9</v>
      </c>
      <c r="J717" s="64" t="s">
        <v>224</v>
      </c>
      <c r="K717" s="17">
        <f t="shared" si="2780"/>
        <v>0</v>
      </c>
      <c r="L717" s="17">
        <v>0</v>
      </c>
      <c r="M717" s="18">
        <f t="shared" si="2781"/>
        <v>0</v>
      </c>
      <c r="N717" s="17">
        <f t="shared" si="2782"/>
        <v>0</v>
      </c>
      <c r="O717" s="17">
        <v>0</v>
      </c>
      <c r="P717" s="18">
        <f t="shared" si="2783"/>
        <v>0</v>
      </c>
      <c r="Q717" s="18">
        <v>0</v>
      </c>
      <c r="R717" s="17">
        <f t="shared" si="2815"/>
        <v>0</v>
      </c>
      <c r="S717" s="17">
        <v>0</v>
      </c>
      <c r="T717" s="18">
        <f t="shared" si="2785"/>
        <v>0</v>
      </c>
      <c r="U717" s="17">
        <f t="shared" si="2808"/>
        <v>0</v>
      </c>
      <c r="V717" s="17">
        <v>0</v>
      </c>
      <c r="W717" s="18">
        <f t="shared" si="2787"/>
        <v>0</v>
      </c>
      <c r="X717" s="18">
        <v>0</v>
      </c>
      <c r="Y717" s="17">
        <f t="shared" si="2816"/>
        <v>0</v>
      </c>
      <c r="Z717" s="17">
        <v>0</v>
      </c>
      <c r="AA717" s="18">
        <f t="shared" si="2789"/>
        <v>0</v>
      </c>
      <c r="AB717" s="17">
        <f t="shared" si="2810"/>
        <v>0</v>
      </c>
      <c r="AC717" s="17">
        <v>0</v>
      </c>
      <c r="AD717" s="18">
        <f t="shared" si="2791"/>
        <v>0</v>
      </c>
      <c r="AE717" s="18">
        <v>0</v>
      </c>
      <c r="AF717" s="17">
        <f t="shared" si="2817"/>
        <v>0</v>
      </c>
      <c r="AG717" s="17">
        <v>0</v>
      </c>
      <c r="AH717" s="18">
        <f t="shared" si="2793"/>
        <v>0</v>
      </c>
      <c r="AI717" s="17">
        <f t="shared" si="2812"/>
        <v>0</v>
      </c>
      <c r="AJ717" s="17">
        <v>0</v>
      </c>
      <c r="AK717" s="18">
        <f t="shared" si="2795"/>
        <v>0</v>
      </c>
      <c r="AL717" s="18">
        <v>0</v>
      </c>
      <c r="AM717" s="17">
        <f t="shared" si="2818"/>
        <v>0</v>
      </c>
      <c r="AN717" s="17">
        <v>0</v>
      </c>
      <c r="AO717" s="18">
        <f t="shared" si="2797"/>
        <v>0</v>
      </c>
      <c r="AP717" s="17">
        <f t="shared" si="2814"/>
        <v>0</v>
      </c>
      <c r="AQ717" s="17">
        <v>0</v>
      </c>
      <c r="AR717" s="18">
        <f t="shared" si="2799"/>
        <v>0</v>
      </c>
      <c r="AS717" s="18">
        <v>0</v>
      </c>
      <c r="AT717" s="18" t="s">
        <v>44</v>
      </c>
      <c r="AU717" s="322"/>
      <c r="AV717" s="291"/>
      <c r="AW717" s="266">
        <f>AZ717-AU717</f>
        <v>0</v>
      </c>
      <c r="AX717" s="266">
        <v>0</v>
      </c>
      <c r="AY717" s="266" t="e">
        <f>BB717-BE717</f>
        <v>#VALUE!</v>
      </c>
      <c r="AZ717" s="266">
        <v>0</v>
      </c>
      <c r="BE717" s="91" t="s">
        <v>79</v>
      </c>
    </row>
    <row r="718" spans="2:57" s="3" customFormat="1" ht="70.5" hidden="1" customHeight="1">
      <c r="B718" s="15">
        <v>2018</v>
      </c>
      <c r="C718" s="62">
        <v>8323</v>
      </c>
      <c r="D718" s="15">
        <v>2</v>
      </c>
      <c r="E718" s="15">
        <v>1</v>
      </c>
      <c r="F718" s="15">
        <v>5000</v>
      </c>
      <c r="G718" s="15">
        <v>5100</v>
      </c>
      <c r="H718" s="15">
        <v>519</v>
      </c>
      <c r="I718" s="63">
        <v>10</v>
      </c>
      <c r="J718" s="64" t="s">
        <v>2007</v>
      </c>
      <c r="K718" s="17">
        <f t="shared" si="2780"/>
        <v>0</v>
      </c>
      <c r="L718" s="17">
        <v>0</v>
      </c>
      <c r="M718" s="18">
        <f t="shared" si="2781"/>
        <v>0</v>
      </c>
      <c r="N718" s="17">
        <f t="shared" si="2782"/>
        <v>0</v>
      </c>
      <c r="O718" s="17">
        <v>0</v>
      </c>
      <c r="P718" s="18">
        <f t="shared" si="2783"/>
        <v>0</v>
      </c>
      <c r="Q718" s="18">
        <v>0</v>
      </c>
      <c r="R718" s="17">
        <f t="shared" si="2815"/>
        <v>0</v>
      </c>
      <c r="S718" s="17">
        <v>0</v>
      </c>
      <c r="T718" s="18">
        <f t="shared" si="2785"/>
        <v>0</v>
      </c>
      <c r="U718" s="17">
        <f t="shared" si="2808"/>
        <v>0</v>
      </c>
      <c r="V718" s="17">
        <v>0</v>
      </c>
      <c r="W718" s="18">
        <f t="shared" si="2787"/>
        <v>0</v>
      </c>
      <c r="X718" s="18">
        <v>0</v>
      </c>
      <c r="Y718" s="17">
        <f t="shared" si="2816"/>
        <v>0</v>
      </c>
      <c r="Z718" s="17">
        <v>0</v>
      </c>
      <c r="AA718" s="18">
        <f t="shared" si="2789"/>
        <v>0</v>
      </c>
      <c r="AB718" s="17">
        <f t="shared" si="2810"/>
        <v>0</v>
      </c>
      <c r="AC718" s="17">
        <v>0</v>
      </c>
      <c r="AD718" s="18">
        <f t="shared" si="2791"/>
        <v>0</v>
      </c>
      <c r="AE718" s="18">
        <v>0</v>
      </c>
      <c r="AF718" s="17">
        <f t="shared" si="2817"/>
        <v>0</v>
      </c>
      <c r="AG718" s="17">
        <v>0</v>
      </c>
      <c r="AH718" s="18">
        <f t="shared" si="2793"/>
        <v>0</v>
      </c>
      <c r="AI718" s="17">
        <f t="shared" si="2812"/>
        <v>0</v>
      </c>
      <c r="AJ718" s="17">
        <v>0</v>
      </c>
      <c r="AK718" s="18">
        <f t="shared" si="2795"/>
        <v>0</v>
      </c>
      <c r="AL718" s="18">
        <v>0</v>
      </c>
      <c r="AM718" s="17">
        <f t="shared" si="2818"/>
        <v>0</v>
      </c>
      <c r="AN718" s="17">
        <v>0</v>
      </c>
      <c r="AO718" s="18">
        <f t="shared" si="2797"/>
        <v>0</v>
      </c>
      <c r="AP718" s="17">
        <f t="shared" si="2814"/>
        <v>0</v>
      </c>
      <c r="AQ718" s="17">
        <v>0</v>
      </c>
      <c r="AR718" s="18">
        <f t="shared" si="2799"/>
        <v>0</v>
      </c>
      <c r="AS718" s="18">
        <v>0</v>
      </c>
      <c r="AT718" s="18" t="s">
        <v>44</v>
      </c>
      <c r="AU718" s="322"/>
      <c r="AV718" s="291"/>
      <c r="AW718" s="266">
        <f>AZ718-AU718</f>
        <v>0</v>
      </c>
      <c r="AX718" s="266">
        <v>0</v>
      </c>
      <c r="AY718" s="266" t="e">
        <f>BB718-BE718</f>
        <v>#VALUE!</v>
      </c>
      <c r="AZ718" s="266">
        <v>0</v>
      </c>
      <c r="BE718" s="91" t="s">
        <v>79</v>
      </c>
    </row>
    <row r="719" spans="2:57" s="3" customFormat="1" ht="70.5" hidden="1" customHeight="1">
      <c r="B719" s="15">
        <v>2018</v>
      </c>
      <c r="C719" s="62">
        <v>8323</v>
      </c>
      <c r="D719" s="15">
        <v>2</v>
      </c>
      <c r="E719" s="15">
        <v>1</v>
      </c>
      <c r="F719" s="15">
        <v>5000</v>
      </c>
      <c r="G719" s="15">
        <v>5100</v>
      </c>
      <c r="H719" s="15">
        <v>519</v>
      </c>
      <c r="I719" s="63">
        <v>11</v>
      </c>
      <c r="J719" s="64" t="s">
        <v>1133</v>
      </c>
      <c r="K719" s="17">
        <f t="shared" si="2780"/>
        <v>0</v>
      </c>
      <c r="L719" s="17">
        <v>0</v>
      </c>
      <c r="M719" s="18">
        <f t="shared" si="2781"/>
        <v>0</v>
      </c>
      <c r="N719" s="17">
        <f t="shared" si="2782"/>
        <v>0</v>
      </c>
      <c r="O719" s="17">
        <v>0</v>
      </c>
      <c r="P719" s="18">
        <f t="shared" si="2783"/>
        <v>0</v>
      </c>
      <c r="Q719" s="18">
        <v>0</v>
      </c>
      <c r="R719" s="17">
        <f t="shared" si="2815"/>
        <v>0</v>
      </c>
      <c r="S719" s="17">
        <v>0</v>
      </c>
      <c r="T719" s="18">
        <f t="shared" si="2785"/>
        <v>0</v>
      </c>
      <c r="U719" s="17">
        <f t="shared" si="2808"/>
        <v>0</v>
      </c>
      <c r="V719" s="17">
        <v>0</v>
      </c>
      <c r="W719" s="18">
        <f t="shared" si="2787"/>
        <v>0</v>
      </c>
      <c r="X719" s="18">
        <v>0</v>
      </c>
      <c r="Y719" s="17">
        <f t="shared" si="2816"/>
        <v>0</v>
      </c>
      <c r="Z719" s="17">
        <v>0</v>
      </c>
      <c r="AA719" s="18">
        <f t="shared" si="2789"/>
        <v>0</v>
      </c>
      <c r="AB719" s="17">
        <f t="shared" si="2810"/>
        <v>0</v>
      </c>
      <c r="AC719" s="17">
        <v>0</v>
      </c>
      <c r="AD719" s="18">
        <f t="shared" si="2791"/>
        <v>0</v>
      </c>
      <c r="AE719" s="18">
        <v>0</v>
      </c>
      <c r="AF719" s="17">
        <f t="shared" si="2817"/>
        <v>0</v>
      </c>
      <c r="AG719" s="17">
        <v>0</v>
      </c>
      <c r="AH719" s="18">
        <f t="shared" si="2793"/>
        <v>0</v>
      </c>
      <c r="AI719" s="17">
        <f t="shared" si="2812"/>
        <v>0</v>
      </c>
      <c r="AJ719" s="17">
        <v>0</v>
      </c>
      <c r="AK719" s="18">
        <f t="shared" si="2795"/>
        <v>0</v>
      </c>
      <c r="AL719" s="18">
        <v>0</v>
      </c>
      <c r="AM719" s="17">
        <f t="shared" si="2818"/>
        <v>0</v>
      </c>
      <c r="AN719" s="17">
        <v>0</v>
      </c>
      <c r="AO719" s="18">
        <f t="shared" si="2797"/>
        <v>0</v>
      </c>
      <c r="AP719" s="17">
        <f t="shared" si="2814"/>
        <v>0</v>
      </c>
      <c r="AQ719" s="17">
        <v>0</v>
      </c>
      <c r="AR719" s="18">
        <f t="shared" si="2799"/>
        <v>0</v>
      </c>
      <c r="AS719" s="18">
        <v>0</v>
      </c>
      <c r="AT719" s="18" t="s">
        <v>44</v>
      </c>
      <c r="AU719" s="322"/>
      <c r="AV719" s="291"/>
      <c r="AW719" s="266">
        <f>AZ719-AU719</f>
        <v>0</v>
      </c>
      <c r="AX719" s="266">
        <v>0</v>
      </c>
      <c r="AY719" s="266" t="e">
        <f>BB719-BE719</f>
        <v>#VALUE!</v>
      </c>
      <c r="AZ719" s="266">
        <v>0</v>
      </c>
      <c r="BE719" s="91" t="s">
        <v>79</v>
      </c>
    </row>
    <row r="720" spans="2:57" s="3" customFormat="1" ht="70.5" customHeight="1">
      <c r="B720" s="47">
        <v>2018</v>
      </c>
      <c r="C720" s="48">
        <v>8323</v>
      </c>
      <c r="D720" s="47">
        <v>2</v>
      </c>
      <c r="E720" s="47">
        <v>1</v>
      </c>
      <c r="F720" s="47">
        <v>5000</v>
      </c>
      <c r="G720" s="47">
        <v>5200</v>
      </c>
      <c r="H720" s="47"/>
      <c r="I720" s="47"/>
      <c r="J720" s="49" t="s">
        <v>132</v>
      </c>
      <c r="K720" s="50">
        <f>K721+K728+K761+K767</f>
        <v>120000</v>
      </c>
      <c r="L720" s="50">
        <f t="shared" ref="L720:P720" si="2819">L721+L728+L761+L767</f>
        <v>0</v>
      </c>
      <c r="M720" s="50">
        <f t="shared" si="2819"/>
        <v>120000</v>
      </c>
      <c r="N720" s="50">
        <f t="shared" si="2819"/>
        <v>0</v>
      </c>
      <c r="O720" s="50">
        <f t="shared" si="2819"/>
        <v>0</v>
      </c>
      <c r="P720" s="50">
        <f t="shared" si="2819"/>
        <v>0</v>
      </c>
      <c r="Q720" s="50">
        <f>M720+P720</f>
        <v>120000</v>
      </c>
      <c r="R720" s="50">
        <f>R721+R728+R761+R767</f>
        <v>0</v>
      </c>
      <c r="S720" s="50">
        <f t="shared" ref="S720:W720" si="2820">S721+S728+S761+S767</f>
        <v>0</v>
      </c>
      <c r="T720" s="50">
        <f t="shared" si="2820"/>
        <v>0</v>
      </c>
      <c r="U720" s="50">
        <f t="shared" si="2820"/>
        <v>0</v>
      </c>
      <c r="V720" s="50">
        <f t="shared" si="2820"/>
        <v>0</v>
      </c>
      <c r="W720" s="50">
        <f t="shared" si="2820"/>
        <v>0</v>
      </c>
      <c r="X720" s="50">
        <f>T720+W720</f>
        <v>0</v>
      </c>
      <c r="Y720" s="50">
        <f>Y721+Y728+Y761+Y767</f>
        <v>118812.37</v>
      </c>
      <c r="Z720" s="50">
        <f t="shared" ref="Z720:AD720" si="2821">Z721+Z728+Z761+Z767</f>
        <v>0</v>
      </c>
      <c r="AA720" s="50">
        <f t="shared" si="2821"/>
        <v>118812.37</v>
      </c>
      <c r="AB720" s="50">
        <f t="shared" si="2821"/>
        <v>0</v>
      </c>
      <c r="AC720" s="50">
        <f t="shared" si="2821"/>
        <v>0</v>
      </c>
      <c r="AD720" s="50">
        <f t="shared" si="2821"/>
        <v>0</v>
      </c>
      <c r="AE720" s="50">
        <f>AA720+AD720</f>
        <v>118812.37</v>
      </c>
      <c r="AF720" s="50">
        <f>AF721+AF728+AF761+AF767</f>
        <v>0</v>
      </c>
      <c r="AG720" s="50">
        <f t="shared" ref="AG720:AJ720" si="2822">AG721+AG728+AG761+AG767</f>
        <v>0</v>
      </c>
      <c r="AH720" s="50">
        <f t="shared" si="2822"/>
        <v>0</v>
      </c>
      <c r="AI720" s="50">
        <f t="shared" si="2822"/>
        <v>0</v>
      </c>
      <c r="AJ720" s="50">
        <f t="shared" si="2822"/>
        <v>0</v>
      </c>
      <c r="AK720" s="50">
        <f t="shared" ref="AK720" si="2823">AK721+AK728+AK761+AK767</f>
        <v>0</v>
      </c>
      <c r="AL720" s="50">
        <f>AH720+AK720</f>
        <v>0</v>
      </c>
      <c r="AM720" s="50">
        <f>AM721+AM728+AM761+AM767</f>
        <v>1187.630000000001</v>
      </c>
      <c r="AN720" s="50">
        <f t="shared" ref="AN720:AR720" si="2824">AN721+AN728+AN761+AN767</f>
        <v>0</v>
      </c>
      <c r="AO720" s="50">
        <f t="shared" si="2824"/>
        <v>1187.630000000001</v>
      </c>
      <c r="AP720" s="50">
        <f t="shared" si="2824"/>
        <v>0</v>
      </c>
      <c r="AQ720" s="50">
        <f t="shared" si="2824"/>
        <v>0</v>
      </c>
      <c r="AR720" s="50">
        <f t="shared" si="2824"/>
        <v>0</v>
      </c>
      <c r="AS720" s="50">
        <f>AO720+AR720</f>
        <v>1187.630000000001</v>
      </c>
      <c r="AT720" s="50"/>
      <c r="AU720" s="292"/>
      <c r="AV720" s="288"/>
      <c r="AW720" s="263"/>
      <c r="AX720" s="263"/>
      <c r="AY720" s="263"/>
      <c r="AZ720" s="263"/>
      <c r="BE720" s="52"/>
    </row>
    <row r="721" spans="2:57" s="3" customFormat="1" ht="70.5" customHeight="1">
      <c r="B721" s="53">
        <v>2018</v>
      </c>
      <c r="C721" s="54">
        <v>8323</v>
      </c>
      <c r="D721" s="53">
        <v>2</v>
      </c>
      <c r="E721" s="53">
        <v>1</v>
      </c>
      <c r="F721" s="53">
        <v>5000</v>
      </c>
      <c r="G721" s="53">
        <v>5200</v>
      </c>
      <c r="H721" s="53">
        <v>521</v>
      </c>
      <c r="I721" s="53"/>
      <c r="J721" s="67" t="s">
        <v>230</v>
      </c>
      <c r="K721" s="57">
        <f>SUM(K722:K727)</f>
        <v>120000</v>
      </c>
      <c r="L721" s="57">
        <f t="shared" ref="L721:P721" si="2825">SUM(L722:L727)</f>
        <v>0</v>
      </c>
      <c r="M721" s="57">
        <f t="shared" si="2825"/>
        <v>120000</v>
      </c>
      <c r="N721" s="57">
        <f t="shared" si="2825"/>
        <v>0</v>
      </c>
      <c r="O721" s="57">
        <f t="shared" si="2825"/>
        <v>0</v>
      </c>
      <c r="P721" s="57">
        <f t="shared" si="2825"/>
        <v>0</v>
      </c>
      <c r="Q721" s="57">
        <f>M721+P721</f>
        <v>120000</v>
      </c>
      <c r="R721" s="57">
        <f>SUM(R722:R727)</f>
        <v>0</v>
      </c>
      <c r="S721" s="57">
        <f t="shared" ref="S721:W721" si="2826">SUM(S722:S727)</f>
        <v>0</v>
      </c>
      <c r="T721" s="57">
        <f t="shared" si="2826"/>
        <v>0</v>
      </c>
      <c r="U721" s="57">
        <f t="shared" si="2826"/>
        <v>0</v>
      </c>
      <c r="V721" s="57">
        <f t="shared" si="2826"/>
        <v>0</v>
      </c>
      <c r="W721" s="57">
        <f t="shared" si="2826"/>
        <v>0</v>
      </c>
      <c r="X721" s="57">
        <f>T721+W721</f>
        <v>0</v>
      </c>
      <c r="Y721" s="57">
        <f>SUM(Y722:Y727)</f>
        <v>118812.37</v>
      </c>
      <c r="Z721" s="57">
        <f t="shared" ref="Z721:AD721" si="2827">SUM(Z722:Z727)</f>
        <v>0</v>
      </c>
      <c r="AA721" s="57">
        <f t="shared" si="2827"/>
        <v>118812.37</v>
      </c>
      <c r="AB721" s="57">
        <f t="shared" si="2827"/>
        <v>0</v>
      </c>
      <c r="AC721" s="57">
        <f t="shared" si="2827"/>
        <v>0</v>
      </c>
      <c r="AD721" s="57">
        <f t="shared" si="2827"/>
        <v>0</v>
      </c>
      <c r="AE721" s="57">
        <f>AA721+AD721</f>
        <v>118812.37</v>
      </c>
      <c r="AF721" s="57">
        <f>SUM(AF722:AF727)</f>
        <v>0</v>
      </c>
      <c r="AG721" s="57">
        <f t="shared" ref="AG721:AJ721" si="2828">SUM(AG722:AG727)</f>
        <v>0</v>
      </c>
      <c r="AH721" s="57">
        <f t="shared" si="2828"/>
        <v>0</v>
      </c>
      <c r="AI721" s="57">
        <f t="shared" si="2828"/>
        <v>0</v>
      </c>
      <c r="AJ721" s="57">
        <f t="shared" si="2828"/>
        <v>0</v>
      </c>
      <c r="AK721" s="57">
        <f t="shared" ref="AK721" si="2829">SUM(AK722:AK727)</f>
        <v>0</v>
      </c>
      <c r="AL721" s="57">
        <f>AH721+AK721</f>
        <v>0</v>
      </c>
      <c r="AM721" s="57">
        <f>SUM(AM722:AM727)</f>
        <v>1187.630000000001</v>
      </c>
      <c r="AN721" s="57">
        <f t="shared" ref="AN721:AR721" si="2830">SUM(AN722:AN727)</f>
        <v>0</v>
      </c>
      <c r="AO721" s="57">
        <f t="shared" si="2830"/>
        <v>1187.630000000001</v>
      </c>
      <c r="AP721" s="57">
        <f t="shared" si="2830"/>
        <v>0</v>
      </c>
      <c r="AQ721" s="57">
        <f t="shared" si="2830"/>
        <v>0</v>
      </c>
      <c r="AR721" s="57">
        <f t="shared" si="2830"/>
        <v>0</v>
      </c>
      <c r="AS721" s="57">
        <f>AO721+AR721</f>
        <v>1187.630000000001</v>
      </c>
      <c r="AT721" s="68"/>
      <c r="AU721" s="295"/>
      <c r="AV721" s="298"/>
      <c r="AW721" s="264"/>
      <c r="AX721" s="264"/>
      <c r="AY721" s="264"/>
      <c r="AZ721" s="264"/>
      <c r="BE721" s="69"/>
    </row>
    <row r="722" spans="2:57" s="3" customFormat="1" ht="70.5" customHeight="1">
      <c r="B722" s="15">
        <v>2018</v>
      </c>
      <c r="C722" s="62">
        <v>8323</v>
      </c>
      <c r="D722" s="15">
        <v>2</v>
      </c>
      <c r="E722" s="15">
        <v>1</v>
      </c>
      <c r="F722" s="15">
        <v>5000</v>
      </c>
      <c r="G722" s="15">
        <v>5200</v>
      </c>
      <c r="H722" s="15">
        <v>521</v>
      </c>
      <c r="I722" s="63">
        <v>1</v>
      </c>
      <c r="J722" s="64" t="s">
        <v>482</v>
      </c>
      <c r="K722" s="17">
        <f>'[1]AFF 2018'!AJ$905</f>
        <v>90000</v>
      </c>
      <c r="L722" s="17">
        <f>'[1]AFF 2018'!AK$905</f>
        <v>0</v>
      </c>
      <c r="M722" s="18">
        <f t="shared" ref="M722:M727" si="2831">K722+L722</f>
        <v>90000</v>
      </c>
      <c r="N722" s="17">
        <f>'[1]AFF 2018'!AM$905</f>
        <v>0</v>
      </c>
      <c r="O722" s="17">
        <f>'[1]AFF 2018'!AN$905</f>
        <v>0</v>
      </c>
      <c r="P722" s="18">
        <f t="shared" ref="P722:P727" si="2832">N722+O722</f>
        <v>0</v>
      </c>
      <c r="Q722" s="18">
        <f t="shared" ref="Q722:Q723" si="2833">M722+P722</f>
        <v>90000</v>
      </c>
      <c r="R722" s="17">
        <f>'[1]AFF 2018'!AQ$905</f>
        <v>0</v>
      </c>
      <c r="S722" s="17">
        <f>'[1]AFF 2018'!AR$905</f>
        <v>0</v>
      </c>
      <c r="T722" s="18">
        <f t="shared" ref="T722:T723" si="2834">R722+S722</f>
        <v>0</v>
      </c>
      <c r="U722" s="17">
        <f>'[1]AFF 2018'!AT$905</f>
        <v>0</v>
      </c>
      <c r="V722" s="17">
        <f>'[1]AFF 2018'!AU$905</f>
        <v>0</v>
      </c>
      <c r="W722" s="18">
        <f t="shared" ref="W722:W727" si="2835">U722+V722</f>
        <v>0</v>
      </c>
      <c r="X722" s="18">
        <f t="shared" ref="X722:X723" si="2836">T722+W722</f>
        <v>0</v>
      </c>
      <c r="Y722" s="17">
        <f>'[1]AFF 2018'!BL$905</f>
        <v>89900</v>
      </c>
      <c r="Z722" s="17">
        <f>'[1]AFF 2018'!BM$905</f>
        <v>0</v>
      </c>
      <c r="AA722" s="18">
        <f t="shared" ref="AA722:AA723" si="2837">Y722+Z722</f>
        <v>89900</v>
      </c>
      <c r="AB722" s="17">
        <f>'[1]AFF 2018'!BO$905</f>
        <v>0</v>
      </c>
      <c r="AC722" s="17">
        <f>'[1]AFF 2018'!BP$905</f>
        <v>0</v>
      </c>
      <c r="AD722" s="18">
        <f t="shared" ref="AD722:AD727" si="2838">AB722+AC722</f>
        <v>0</v>
      </c>
      <c r="AE722" s="18">
        <f t="shared" ref="AE722:AE723" si="2839">AA722+AD722</f>
        <v>89900</v>
      </c>
      <c r="AF722" s="17">
        <f>'[1]AFF 2018'!$BE$905</f>
        <v>0</v>
      </c>
      <c r="AG722" s="17">
        <f>'[1]AFF 2018'!$BF$905</f>
        <v>0</v>
      </c>
      <c r="AH722" s="18">
        <f t="shared" ref="AH722:AH727" si="2840">AF722+AG722</f>
        <v>0</v>
      </c>
      <c r="AI722" s="17">
        <f>'[1]AFF 2018'!$BH$905</f>
        <v>0</v>
      </c>
      <c r="AJ722" s="17">
        <f>'[1]AFF 2018'!$BI$905</f>
        <v>0</v>
      </c>
      <c r="AK722" s="18">
        <f t="shared" ref="AK722:AK727" si="2841">AI722+AJ722</f>
        <v>0</v>
      </c>
      <c r="AL722" s="18">
        <f t="shared" ref="AL722:AL723" si="2842">AH722+AK722</f>
        <v>0</v>
      </c>
      <c r="AM722" s="17">
        <f t="shared" ref="AM722:AN723" si="2843">K722-R722-Y722-AF722</f>
        <v>100</v>
      </c>
      <c r="AN722" s="17">
        <f t="shared" si="2843"/>
        <v>0</v>
      </c>
      <c r="AO722" s="18">
        <f t="shared" ref="AO722:AO723" si="2844">AM722+AN722</f>
        <v>100</v>
      </c>
      <c r="AP722" s="17">
        <f t="shared" ref="AP722:AQ723" si="2845">N722-U722-AB722-AI722</f>
        <v>0</v>
      </c>
      <c r="AQ722" s="17">
        <f t="shared" si="2845"/>
        <v>0</v>
      </c>
      <c r="AR722" s="18">
        <f t="shared" ref="AR722:AR723" si="2846">AP722+AQ722</f>
        <v>0</v>
      </c>
      <c r="AS722" s="18">
        <f t="shared" ref="AS722:AS723" si="2847">AO722+AR722</f>
        <v>100</v>
      </c>
      <c r="AT722" s="18" t="s">
        <v>44</v>
      </c>
      <c r="AU722" s="322">
        <v>1</v>
      </c>
      <c r="AV722" s="291">
        <v>0</v>
      </c>
      <c r="AW722" s="266">
        <f>'[1]AFF 2018'!$CI$905</f>
        <v>0</v>
      </c>
      <c r="AX722" s="266">
        <f>'[1]AFF 2018'!$CJ$905</f>
        <v>0</v>
      </c>
      <c r="AY722" s="266">
        <f>'[1]AFF 2018'!$CM$905</f>
        <v>-1</v>
      </c>
      <c r="AZ722" s="266">
        <f>'[1]AFF 2018'!$CN$905</f>
        <v>0</v>
      </c>
      <c r="BE722" s="91" t="s">
        <v>79</v>
      </c>
    </row>
    <row r="723" spans="2:57" s="3" customFormat="1" ht="70.5" customHeight="1">
      <c r="B723" s="15">
        <v>2018</v>
      </c>
      <c r="C723" s="62">
        <v>8323</v>
      </c>
      <c r="D723" s="15">
        <v>2</v>
      </c>
      <c r="E723" s="15">
        <v>1</v>
      </c>
      <c r="F723" s="15">
        <v>5000</v>
      </c>
      <c r="G723" s="15">
        <v>5200</v>
      </c>
      <c r="H723" s="15">
        <v>521</v>
      </c>
      <c r="I723" s="63">
        <v>2</v>
      </c>
      <c r="J723" s="64" t="s">
        <v>235</v>
      </c>
      <c r="K723" s="17">
        <f>'[1]AFF 2018'!AJ$906</f>
        <v>30000</v>
      </c>
      <c r="L723" s="17">
        <f>'[1]AFF 2018'!AK$906</f>
        <v>0</v>
      </c>
      <c r="M723" s="18">
        <f t="shared" si="2831"/>
        <v>30000</v>
      </c>
      <c r="N723" s="17">
        <f>'[1]AFF 2018'!AM$906</f>
        <v>0</v>
      </c>
      <c r="O723" s="17">
        <f>'[1]AFF 2018'!AN$906</f>
        <v>0</v>
      </c>
      <c r="P723" s="18">
        <f t="shared" si="2832"/>
        <v>0</v>
      </c>
      <c r="Q723" s="18">
        <f t="shared" si="2833"/>
        <v>30000</v>
      </c>
      <c r="R723" s="17">
        <f>'[1]AFF 2018'!AQ$906</f>
        <v>0</v>
      </c>
      <c r="S723" s="17">
        <f>'[1]AFF 2018'!AR$906</f>
        <v>0</v>
      </c>
      <c r="T723" s="18">
        <f t="shared" si="2834"/>
        <v>0</v>
      </c>
      <c r="U723" s="17">
        <f>'[1]AFF 2018'!AT$906</f>
        <v>0</v>
      </c>
      <c r="V723" s="17">
        <f>'[1]AFF 2018'!AU$906</f>
        <v>0</v>
      </c>
      <c r="W723" s="18">
        <f t="shared" si="2835"/>
        <v>0</v>
      </c>
      <c r="X723" s="18">
        <f t="shared" si="2836"/>
        <v>0</v>
      </c>
      <c r="Y723" s="17">
        <f>'[1]AFF 2018'!BL$906</f>
        <v>28912.37</v>
      </c>
      <c r="Z723" s="17">
        <f>'[1]AFF 2018'!BM$906</f>
        <v>0</v>
      </c>
      <c r="AA723" s="18">
        <f t="shared" si="2837"/>
        <v>28912.37</v>
      </c>
      <c r="AB723" s="17">
        <f>'[1]AFF 2018'!BO$906</f>
        <v>0</v>
      </c>
      <c r="AC723" s="17">
        <f>'[1]AFF 2018'!BP$906</f>
        <v>0</v>
      </c>
      <c r="AD723" s="18">
        <f t="shared" si="2838"/>
        <v>0</v>
      </c>
      <c r="AE723" s="18">
        <f t="shared" si="2839"/>
        <v>28912.37</v>
      </c>
      <c r="AF723" s="17">
        <f>'[1]AFF 2018'!$BE$906</f>
        <v>0</v>
      </c>
      <c r="AG723" s="17">
        <f>'[1]AFF 2018'!$BF$906</f>
        <v>0</v>
      </c>
      <c r="AH723" s="18">
        <f t="shared" si="2840"/>
        <v>0</v>
      </c>
      <c r="AI723" s="17">
        <f>'[1]AFF 2018'!$BH$906</f>
        <v>0</v>
      </c>
      <c r="AJ723" s="17">
        <f>'[1]AFF 2018'!$BI$906</f>
        <v>0</v>
      </c>
      <c r="AK723" s="18">
        <f t="shared" si="2841"/>
        <v>0</v>
      </c>
      <c r="AL723" s="18">
        <f t="shared" si="2842"/>
        <v>0</v>
      </c>
      <c r="AM723" s="17">
        <f t="shared" si="2843"/>
        <v>1087.630000000001</v>
      </c>
      <c r="AN723" s="17">
        <f t="shared" si="2843"/>
        <v>0</v>
      </c>
      <c r="AO723" s="18">
        <f t="shared" si="2844"/>
        <v>1087.630000000001</v>
      </c>
      <c r="AP723" s="17">
        <f t="shared" si="2845"/>
        <v>0</v>
      </c>
      <c r="AQ723" s="17">
        <f t="shared" si="2845"/>
        <v>0</v>
      </c>
      <c r="AR723" s="18">
        <f t="shared" si="2846"/>
        <v>0</v>
      </c>
      <c r="AS723" s="18">
        <f t="shared" si="2847"/>
        <v>1087.630000000001</v>
      </c>
      <c r="AT723" s="18" t="s">
        <v>44</v>
      </c>
      <c r="AU723" s="322">
        <v>7</v>
      </c>
      <c r="AV723" s="291">
        <v>0</v>
      </c>
      <c r="AW723" s="266">
        <f>'[1]AFF 2018'!$CI$906</f>
        <v>0</v>
      </c>
      <c r="AX723" s="266">
        <f>'[1]AFF 2018'!$CJ$906</f>
        <v>0</v>
      </c>
      <c r="AY723" s="266">
        <f>'[1]AFF 2018'!$CM$906</f>
        <v>-7</v>
      </c>
      <c r="AZ723" s="266">
        <f>'[1]AFF 2018'!$CN$906</f>
        <v>0</v>
      </c>
      <c r="BE723" s="91" t="s">
        <v>79</v>
      </c>
    </row>
    <row r="724" spans="2:57" s="3" customFormat="1" ht="70.5" hidden="1" customHeight="1">
      <c r="B724" s="15">
        <v>2018</v>
      </c>
      <c r="C724" s="62">
        <v>8323</v>
      </c>
      <c r="D724" s="15">
        <v>2</v>
      </c>
      <c r="E724" s="15">
        <v>1</v>
      </c>
      <c r="F724" s="15">
        <v>5000</v>
      </c>
      <c r="G724" s="15">
        <v>5200</v>
      </c>
      <c r="H724" s="15">
        <v>521</v>
      </c>
      <c r="I724" s="63">
        <v>3</v>
      </c>
      <c r="J724" s="64" t="s">
        <v>237</v>
      </c>
      <c r="K724" s="17">
        <f t="shared" ref="K724:K727" si="2848">ROUND(Q724*0.8,0)</f>
        <v>0</v>
      </c>
      <c r="L724" s="17">
        <v>0</v>
      </c>
      <c r="M724" s="18">
        <f t="shared" si="2831"/>
        <v>0</v>
      </c>
      <c r="N724" s="17">
        <f t="shared" ref="N724:N727" si="2849">Q724-K724</f>
        <v>0</v>
      </c>
      <c r="O724" s="17">
        <v>0</v>
      </c>
      <c r="P724" s="18">
        <f t="shared" si="2832"/>
        <v>0</v>
      </c>
      <c r="Q724" s="18">
        <v>0</v>
      </c>
      <c r="R724" s="17">
        <f t="shared" ref="R724:R727" si="2850">ROUND(X724*0.8,0)</f>
        <v>0</v>
      </c>
      <c r="S724" s="17">
        <v>0</v>
      </c>
      <c r="T724" s="18">
        <f t="shared" ref="T724:T727" si="2851">R724+S724</f>
        <v>0</v>
      </c>
      <c r="U724" s="17">
        <f t="shared" ref="U724:U727" si="2852">X724-R724</f>
        <v>0</v>
      </c>
      <c r="V724" s="17">
        <v>0</v>
      </c>
      <c r="W724" s="18">
        <f t="shared" si="2835"/>
        <v>0</v>
      </c>
      <c r="X724" s="18">
        <v>0</v>
      </c>
      <c r="Y724" s="17">
        <f t="shared" ref="Y724:Y727" si="2853">ROUND(AE724*0.8,0)</f>
        <v>0</v>
      </c>
      <c r="Z724" s="17">
        <v>0</v>
      </c>
      <c r="AA724" s="18">
        <f t="shared" ref="AA724:AA727" si="2854">Y724+Z724</f>
        <v>0</v>
      </c>
      <c r="AB724" s="17">
        <f t="shared" ref="AB724:AB727" si="2855">AE724-Y724</f>
        <v>0</v>
      </c>
      <c r="AC724" s="17">
        <v>0</v>
      </c>
      <c r="AD724" s="18">
        <f t="shared" si="2838"/>
        <v>0</v>
      </c>
      <c r="AE724" s="18">
        <v>0</v>
      </c>
      <c r="AF724" s="17">
        <f t="shared" ref="AF724:AF727" si="2856">ROUND(AL724*0.8,0)</f>
        <v>0</v>
      </c>
      <c r="AG724" s="17">
        <v>0</v>
      </c>
      <c r="AH724" s="18">
        <f t="shared" si="2840"/>
        <v>0</v>
      </c>
      <c r="AI724" s="17">
        <f t="shared" ref="AI724:AI727" si="2857">AL724-AF724</f>
        <v>0</v>
      </c>
      <c r="AJ724" s="17">
        <v>0</v>
      </c>
      <c r="AK724" s="18">
        <f t="shared" si="2841"/>
        <v>0</v>
      </c>
      <c r="AL724" s="18">
        <v>0</v>
      </c>
      <c r="AM724" s="17">
        <f t="shared" ref="AM724:AM727" si="2858">ROUND(AS724*0.8,0)</f>
        <v>0</v>
      </c>
      <c r="AN724" s="17">
        <v>0</v>
      </c>
      <c r="AO724" s="18">
        <f t="shared" ref="AO724:AO727" si="2859">AM724+AN724</f>
        <v>0</v>
      </c>
      <c r="AP724" s="17">
        <f t="shared" ref="AP724:AP727" si="2860">AS724-AM724</f>
        <v>0</v>
      </c>
      <c r="AQ724" s="17">
        <v>0</v>
      </c>
      <c r="AR724" s="18">
        <f t="shared" ref="AR724:AR727" si="2861">AP724+AQ724</f>
        <v>0</v>
      </c>
      <c r="AS724" s="18">
        <v>0</v>
      </c>
      <c r="AT724" s="18" t="s">
        <v>44</v>
      </c>
      <c r="AU724" s="322"/>
      <c r="AV724" s="291"/>
      <c r="AW724" s="266">
        <f>AZ724-AU724</f>
        <v>0</v>
      </c>
      <c r="AX724" s="266">
        <v>0</v>
      </c>
      <c r="AY724" s="266" t="e">
        <f>BB724-BE724</f>
        <v>#VALUE!</v>
      </c>
      <c r="AZ724" s="266">
        <v>0</v>
      </c>
      <c r="BE724" s="91" t="s">
        <v>79</v>
      </c>
    </row>
    <row r="725" spans="2:57" s="3" customFormat="1" ht="70.5" hidden="1" customHeight="1">
      <c r="B725" s="15">
        <v>2018</v>
      </c>
      <c r="C725" s="62">
        <v>8323</v>
      </c>
      <c r="D725" s="15">
        <v>2</v>
      </c>
      <c r="E725" s="15">
        <v>1</v>
      </c>
      <c r="F725" s="15">
        <v>5000</v>
      </c>
      <c r="G725" s="15">
        <v>5200</v>
      </c>
      <c r="H725" s="15">
        <v>521</v>
      </c>
      <c r="I725" s="63">
        <v>4</v>
      </c>
      <c r="J725" s="64" t="s">
        <v>231</v>
      </c>
      <c r="K725" s="17">
        <f t="shared" si="2848"/>
        <v>0</v>
      </c>
      <c r="L725" s="17">
        <v>0</v>
      </c>
      <c r="M725" s="18">
        <f t="shared" si="2831"/>
        <v>0</v>
      </c>
      <c r="N725" s="17">
        <f t="shared" si="2849"/>
        <v>0</v>
      </c>
      <c r="O725" s="17">
        <v>0</v>
      </c>
      <c r="P725" s="18">
        <f t="shared" si="2832"/>
        <v>0</v>
      </c>
      <c r="Q725" s="18">
        <v>0</v>
      </c>
      <c r="R725" s="17">
        <f t="shared" si="2850"/>
        <v>0</v>
      </c>
      <c r="S725" s="17">
        <v>0</v>
      </c>
      <c r="T725" s="18">
        <f t="shared" si="2851"/>
        <v>0</v>
      </c>
      <c r="U725" s="17">
        <f t="shared" si="2852"/>
        <v>0</v>
      </c>
      <c r="V725" s="17">
        <v>0</v>
      </c>
      <c r="W725" s="18">
        <f t="shared" si="2835"/>
        <v>0</v>
      </c>
      <c r="X725" s="18">
        <v>0</v>
      </c>
      <c r="Y725" s="17">
        <f t="shared" si="2853"/>
        <v>0</v>
      </c>
      <c r="Z725" s="17">
        <v>0</v>
      </c>
      <c r="AA725" s="18">
        <f t="shared" si="2854"/>
        <v>0</v>
      </c>
      <c r="AB725" s="17">
        <f t="shared" si="2855"/>
        <v>0</v>
      </c>
      <c r="AC725" s="17">
        <v>0</v>
      </c>
      <c r="AD725" s="18">
        <f t="shared" si="2838"/>
        <v>0</v>
      </c>
      <c r="AE725" s="18">
        <v>0</v>
      </c>
      <c r="AF725" s="17">
        <f t="shared" si="2856"/>
        <v>0</v>
      </c>
      <c r="AG725" s="17">
        <v>0</v>
      </c>
      <c r="AH725" s="18">
        <f t="shared" si="2840"/>
        <v>0</v>
      </c>
      <c r="AI725" s="17">
        <f t="shared" si="2857"/>
        <v>0</v>
      </c>
      <c r="AJ725" s="17">
        <v>0</v>
      </c>
      <c r="AK725" s="18">
        <f t="shared" si="2841"/>
        <v>0</v>
      </c>
      <c r="AL725" s="18">
        <v>0</v>
      </c>
      <c r="AM725" s="17">
        <f t="shared" si="2858"/>
        <v>0</v>
      </c>
      <c r="AN725" s="17">
        <v>0</v>
      </c>
      <c r="AO725" s="18">
        <f t="shared" si="2859"/>
        <v>0</v>
      </c>
      <c r="AP725" s="17">
        <f t="shared" si="2860"/>
        <v>0</v>
      </c>
      <c r="AQ725" s="17">
        <v>0</v>
      </c>
      <c r="AR725" s="18">
        <f t="shared" si="2861"/>
        <v>0</v>
      </c>
      <c r="AS725" s="18">
        <v>0</v>
      </c>
      <c r="AT725" s="18" t="s">
        <v>44</v>
      </c>
      <c r="AU725" s="322"/>
      <c r="AV725" s="291"/>
      <c r="AW725" s="266">
        <f>AZ725-AU725</f>
        <v>0</v>
      </c>
      <c r="AX725" s="266">
        <v>0</v>
      </c>
      <c r="AY725" s="266" t="e">
        <f>BB725-BE725</f>
        <v>#VALUE!</v>
      </c>
      <c r="AZ725" s="266">
        <v>0</v>
      </c>
      <c r="BE725" s="91" t="s">
        <v>79</v>
      </c>
    </row>
    <row r="726" spans="2:57" s="3" customFormat="1" ht="70.5" hidden="1" customHeight="1">
      <c r="B726" s="15">
        <v>2018</v>
      </c>
      <c r="C726" s="62">
        <v>8323</v>
      </c>
      <c r="D726" s="15">
        <v>2</v>
      </c>
      <c r="E726" s="15">
        <v>1</v>
      </c>
      <c r="F726" s="15">
        <v>5000</v>
      </c>
      <c r="G726" s="15">
        <v>5200</v>
      </c>
      <c r="H726" s="15">
        <v>521</v>
      </c>
      <c r="I726" s="63">
        <v>5</v>
      </c>
      <c r="J726" s="64" t="s">
        <v>848</v>
      </c>
      <c r="K726" s="17">
        <f t="shared" si="2848"/>
        <v>0</v>
      </c>
      <c r="L726" s="17">
        <v>0</v>
      </c>
      <c r="M726" s="18">
        <f t="shared" si="2831"/>
        <v>0</v>
      </c>
      <c r="N726" s="17">
        <f t="shared" si="2849"/>
        <v>0</v>
      </c>
      <c r="O726" s="17">
        <v>0</v>
      </c>
      <c r="P726" s="18">
        <f t="shared" si="2832"/>
        <v>0</v>
      </c>
      <c r="Q726" s="18">
        <v>0</v>
      </c>
      <c r="R726" s="17">
        <f t="shared" si="2850"/>
        <v>0</v>
      </c>
      <c r="S726" s="17">
        <v>0</v>
      </c>
      <c r="T726" s="18">
        <f t="shared" si="2851"/>
        <v>0</v>
      </c>
      <c r="U726" s="17">
        <f t="shared" si="2852"/>
        <v>0</v>
      </c>
      <c r="V726" s="17">
        <v>0</v>
      </c>
      <c r="W726" s="18">
        <f t="shared" si="2835"/>
        <v>0</v>
      </c>
      <c r="X726" s="18">
        <v>0</v>
      </c>
      <c r="Y726" s="17">
        <f t="shared" si="2853"/>
        <v>0</v>
      </c>
      <c r="Z726" s="17">
        <v>0</v>
      </c>
      <c r="AA726" s="18">
        <f t="shared" si="2854"/>
        <v>0</v>
      </c>
      <c r="AB726" s="17">
        <f t="shared" si="2855"/>
        <v>0</v>
      </c>
      <c r="AC726" s="17">
        <v>0</v>
      </c>
      <c r="AD726" s="18">
        <f t="shared" si="2838"/>
        <v>0</v>
      </c>
      <c r="AE726" s="18">
        <v>0</v>
      </c>
      <c r="AF726" s="17">
        <f t="shared" si="2856"/>
        <v>0</v>
      </c>
      <c r="AG726" s="17">
        <v>0</v>
      </c>
      <c r="AH726" s="18">
        <f t="shared" si="2840"/>
        <v>0</v>
      </c>
      <c r="AI726" s="17">
        <f t="shared" si="2857"/>
        <v>0</v>
      </c>
      <c r="AJ726" s="17">
        <v>0</v>
      </c>
      <c r="AK726" s="18">
        <f t="shared" si="2841"/>
        <v>0</v>
      </c>
      <c r="AL726" s="18">
        <v>0</v>
      </c>
      <c r="AM726" s="17">
        <f t="shared" si="2858"/>
        <v>0</v>
      </c>
      <c r="AN726" s="17">
        <v>0</v>
      </c>
      <c r="AO726" s="18">
        <f t="shared" si="2859"/>
        <v>0</v>
      </c>
      <c r="AP726" s="17">
        <f t="shared" si="2860"/>
        <v>0</v>
      </c>
      <c r="AQ726" s="17">
        <v>0</v>
      </c>
      <c r="AR726" s="18">
        <f t="shared" si="2861"/>
        <v>0</v>
      </c>
      <c r="AS726" s="18">
        <v>0</v>
      </c>
      <c r="AT726" s="18" t="s">
        <v>44</v>
      </c>
      <c r="AU726" s="322"/>
      <c r="AV726" s="291"/>
      <c r="AW726" s="266">
        <f>AZ726-AU726</f>
        <v>0</v>
      </c>
      <c r="AX726" s="266">
        <v>0</v>
      </c>
      <c r="AY726" s="266" t="e">
        <f>BB726-BE726</f>
        <v>#VALUE!</v>
      </c>
      <c r="AZ726" s="266">
        <v>0</v>
      </c>
      <c r="BE726" s="91" t="s">
        <v>79</v>
      </c>
    </row>
    <row r="727" spans="2:57" s="3" customFormat="1" ht="70.5" hidden="1" customHeight="1">
      <c r="B727" s="15">
        <v>2018</v>
      </c>
      <c r="C727" s="62">
        <v>8323</v>
      </c>
      <c r="D727" s="15">
        <v>2</v>
      </c>
      <c r="E727" s="15">
        <v>1</v>
      </c>
      <c r="F727" s="15">
        <v>5000</v>
      </c>
      <c r="G727" s="15">
        <v>5200</v>
      </c>
      <c r="H727" s="15">
        <v>521</v>
      </c>
      <c r="I727" s="63">
        <v>6</v>
      </c>
      <c r="J727" s="64" t="s">
        <v>2008</v>
      </c>
      <c r="K727" s="17">
        <f t="shared" si="2848"/>
        <v>0</v>
      </c>
      <c r="L727" s="17">
        <v>0</v>
      </c>
      <c r="M727" s="18">
        <f t="shared" si="2831"/>
        <v>0</v>
      </c>
      <c r="N727" s="17">
        <f t="shared" si="2849"/>
        <v>0</v>
      </c>
      <c r="O727" s="17">
        <v>0</v>
      </c>
      <c r="P727" s="18">
        <f t="shared" si="2832"/>
        <v>0</v>
      </c>
      <c r="Q727" s="18">
        <v>0</v>
      </c>
      <c r="R727" s="17">
        <f t="shared" si="2850"/>
        <v>0</v>
      </c>
      <c r="S727" s="17">
        <v>0</v>
      </c>
      <c r="T727" s="18">
        <f t="shared" si="2851"/>
        <v>0</v>
      </c>
      <c r="U727" s="17">
        <f t="shared" si="2852"/>
        <v>0</v>
      </c>
      <c r="V727" s="17">
        <v>0</v>
      </c>
      <c r="W727" s="18">
        <f t="shared" si="2835"/>
        <v>0</v>
      </c>
      <c r="X727" s="18">
        <v>0</v>
      </c>
      <c r="Y727" s="17">
        <f t="shared" si="2853"/>
        <v>0</v>
      </c>
      <c r="Z727" s="17">
        <v>0</v>
      </c>
      <c r="AA727" s="18">
        <f t="shared" si="2854"/>
        <v>0</v>
      </c>
      <c r="AB727" s="17">
        <f t="shared" si="2855"/>
        <v>0</v>
      </c>
      <c r="AC727" s="17">
        <v>0</v>
      </c>
      <c r="AD727" s="18">
        <f t="shared" si="2838"/>
        <v>0</v>
      </c>
      <c r="AE727" s="18">
        <v>0</v>
      </c>
      <c r="AF727" s="17">
        <f t="shared" si="2856"/>
        <v>0</v>
      </c>
      <c r="AG727" s="17">
        <v>0</v>
      </c>
      <c r="AH727" s="18">
        <f t="shared" si="2840"/>
        <v>0</v>
      </c>
      <c r="AI727" s="17">
        <f t="shared" si="2857"/>
        <v>0</v>
      </c>
      <c r="AJ727" s="17">
        <v>0</v>
      </c>
      <c r="AK727" s="18">
        <f t="shared" si="2841"/>
        <v>0</v>
      </c>
      <c r="AL727" s="18">
        <v>0</v>
      </c>
      <c r="AM727" s="17">
        <f t="shared" si="2858"/>
        <v>0</v>
      </c>
      <c r="AN727" s="17">
        <v>0</v>
      </c>
      <c r="AO727" s="18">
        <f t="shared" si="2859"/>
        <v>0</v>
      </c>
      <c r="AP727" s="17">
        <f t="shared" si="2860"/>
        <v>0</v>
      </c>
      <c r="AQ727" s="17">
        <v>0</v>
      </c>
      <c r="AR727" s="18">
        <f t="shared" si="2861"/>
        <v>0</v>
      </c>
      <c r="AS727" s="18">
        <v>0</v>
      </c>
      <c r="AT727" s="18" t="s">
        <v>44</v>
      </c>
      <c r="AU727" s="322"/>
      <c r="AV727" s="291"/>
      <c r="AW727" s="266">
        <f>AZ727-AU727</f>
        <v>0</v>
      </c>
      <c r="AX727" s="266">
        <v>0</v>
      </c>
      <c r="AY727" s="266" t="e">
        <f>BB727-BE727</f>
        <v>#VALUE!</v>
      </c>
      <c r="AZ727" s="266">
        <v>0</v>
      </c>
      <c r="BE727" s="91" t="s">
        <v>79</v>
      </c>
    </row>
    <row r="728" spans="2:57" s="3" customFormat="1" ht="70.5" hidden="1" customHeight="1">
      <c r="B728" s="53">
        <v>2018</v>
      </c>
      <c r="C728" s="59">
        <v>8323</v>
      </c>
      <c r="D728" s="53">
        <v>2</v>
      </c>
      <c r="E728" s="53">
        <v>1</v>
      </c>
      <c r="F728" s="53">
        <v>5000</v>
      </c>
      <c r="G728" s="53">
        <v>5200</v>
      </c>
      <c r="H728" s="53">
        <v>522</v>
      </c>
      <c r="I728" s="53"/>
      <c r="J728" s="60" t="s">
        <v>241</v>
      </c>
      <c r="K728" s="57">
        <f>SUM(K729:K760)</f>
        <v>0</v>
      </c>
      <c r="L728" s="57">
        <f t="shared" ref="L728:P728" si="2862">SUM(L729:L760)</f>
        <v>0</v>
      </c>
      <c r="M728" s="57">
        <f t="shared" si="2862"/>
        <v>0</v>
      </c>
      <c r="N728" s="57">
        <f t="shared" si="2862"/>
        <v>0</v>
      </c>
      <c r="O728" s="57">
        <f t="shared" si="2862"/>
        <v>0</v>
      </c>
      <c r="P728" s="57">
        <f t="shared" si="2862"/>
        <v>0</v>
      </c>
      <c r="Q728" s="57">
        <f>M728+P728</f>
        <v>0</v>
      </c>
      <c r="R728" s="57">
        <f>SUM(R729:R760)</f>
        <v>0</v>
      </c>
      <c r="S728" s="57">
        <f t="shared" ref="S728:W728" si="2863">SUM(S729:S760)</f>
        <v>0</v>
      </c>
      <c r="T728" s="57">
        <f t="shared" si="2863"/>
        <v>0</v>
      </c>
      <c r="U728" s="57">
        <f t="shared" si="2863"/>
        <v>0</v>
      </c>
      <c r="V728" s="57">
        <f t="shared" si="2863"/>
        <v>0</v>
      </c>
      <c r="W728" s="57">
        <f t="shared" si="2863"/>
        <v>0</v>
      </c>
      <c r="X728" s="57">
        <f>T728+W728</f>
        <v>0</v>
      </c>
      <c r="Y728" s="57">
        <f>SUM(Y729:Y760)</f>
        <v>0</v>
      </c>
      <c r="Z728" s="57">
        <f t="shared" ref="Z728:AD728" si="2864">SUM(Z729:Z760)</f>
        <v>0</v>
      </c>
      <c r="AA728" s="57">
        <f t="shared" si="2864"/>
        <v>0</v>
      </c>
      <c r="AB728" s="57">
        <f t="shared" si="2864"/>
        <v>0</v>
      </c>
      <c r="AC728" s="57">
        <f t="shared" si="2864"/>
        <v>0</v>
      </c>
      <c r="AD728" s="57">
        <f t="shared" si="2864"/>
        <v>0</v>
      </c>
      <c r="AE728" s="57">
        <f>AA728+AD728</f>
        <v>0</v>
      </c>
      <c r="AF728" s="57">
        <f>SUM(AF729:AF760)</f>
        <v>0</v>
      </c>
      <c r="AG728" s="57">
        <f t="shared" ref="AG728:AJ728" si="2865">SUM(AG729:AG760)</f>
        <v>0</v>
      </c>
      <c r="AH728" s="57">
        <f t="shared" si="2865"/>
        <v>0</v>
      </c>
      <c r="AI728" s="57">
        <f t="shared" si="2865"/>
        <v>0</v>
      </c>
      <c r="AJ728" s="57">
        <f t="shared" si="2865"/>
        <v>0</v>
      </c>
      <c r="AK728" s="57">
        <f t="shared" ref="AK728" si="2866">SUM(AK729:AK760)</f>
        <v>0</v>
      </c>
      <c r="AL728" s="57">
        <f>AH728+AK728</f>
        <v>0</v>
      </c>
      <c r="AM728" s="57">
        <f>SUM(AM729:AM760)</f>
        <v>0</v>
      </c>
      <c r="AN728" s="57">
        <f t="shared" ref="AN728:AR728" si="2867">SUM(AN729:AN760)</f>
        <v>0</v>
      </c>
      <c r="AO728" s="57">
        <f t="shared" si="2867"/>
        <v>0</v>
      </c>
      <c r="AP728" s="57">
        <f t="shared" si="2867"/>
        <v>0</v>
      </c>
      <c r="AQ728" s="57">
        <f t="shared" si="2867"/>
        <v>0</v>
      </c>
      <c r="AR728" s="57">
        <f t="shared" si="2867"/>
        <v>0</v>
      </c>
      <c r="AS728" s="57">
        <f>AO728+AR728</f>
        <v>0</v>
      </c>
      <c r="AT728" s="57"/>
      <c r="AU728" s="293"/>
      <c r="AV728" s="289"/>
      <c r="AW728" s="264">
        <f t="shared" ref="AW728:AZ728" si="2868">SUM(AW729:AW760)</f>
        <v>0</v>
      </c>
      <c r="AX728" s="264">
        <f t="shared" si="2868"/>
        <v>0</v>
      </c>
      <c r="AY728" s="264" t="e">
        <f t="shared" si="2868"/>
        <v>#VALUE!</v>
      </c>
      <c r="AZ728" s="264">
        <f t="shared" si="2868"/>
        <v>0</v>
      </c>
      <c r="BE728" s="61"/>
    </row>
    <row r="729" spans="2:57" s="3" customFormat="1" ht="70.5" hidden="1" customHeight="1">
      <c r="B729" s="15">
        <v>2018</v>
      </c>
      <c r="C729" s="62">
        <v>8323</v>
      </c>
      <c r="D729" s="15">
        <v>2</v>
      </c>
      <c r="E729" s="15">
        <v>1</v>
      </c>
      <c r="F729" s="15">
        <v>5000</v>
      </c>
      <c r="G729" s="15">
        <v>5200</v>
      </c>
      <c r="H729" s="15">
        <v>522</v>
      </c>
      <c r="I729" s="63">
        <v>1</v>
      </c>
      <c r="J729" s="64" t="s">
        <v>483</v>
      </c>
      <c r="K729" s="17">
        <f t="shared" ref="K729:K760" si="2869">ROUND(Q729*0.8,0)</f>
        <v>0</v>
      </c>
      <c r="L729" s="17">
        <v>0</v>
      </c>
      <c r="M729" s="18">
        <f t="shared" ref="M729:M760" si="2870">K729+L729</f>
        <v>0</v>
      </c>
      <c r="N729" s="17">
        <f t="shared" ref="N729:N760" si="2871">Q729-K729</f>
        <v>0</v>
      </c>
      <c r="O729" s="17">
        <v>0</v>
      </c>
      <c r="P729" s="18">
        <f t="shared" ref="P729:P760" si="2872">N729+O729</f>
        <v>0</v>
      </c>
      <c r="Q729" s="18">
        <v>0</v>
      </c>
      <c r="R729" s="17">
        <f t="shared" ref="R729:R760" si="2873">ROUND(X729*0.8,0)</f>
        <v>0</v>
      </c>
      <c r="S729" s="17">
        <v>0</v>
      </c>
      <c r="T729" s="18">
        <f t="shared" ref="T729:T760" si="2874">R729+S729</f>
        <v>0</v>
      </c>
      <c r="U729" s="17">
        <f t="shared" ref="U729:U760" si="2875">X729-R729</f>
        <v>0</v>
      </c>
      <c r="V729" s="17">
        <v>0</v>
      </c>
      <c r="W729" s="18">
        <f t="shared" ref="W729:W760" si="2876">U729+V729</f>
        <v>0</v>
      </c>
      <c r="X729" s="18">
        <v>0</v>
      </c>
      <c r="Y729" s="17">
        <f t="shared" ref="Y729:Y760" si="2877">ROUND(AE729*0.8,0)</f>
        <v>0</v>
      </c>
      <c r="Z729" s="17">
        <v>0</v>
      </c>
      <c r="AA729" s="18">
        <f t="shared" ref="AA729:AA760" si="2878">Y729+Z729</f>
        <v>0</v>
      </c>
      <c r="AB729" s="17">
        <f t="shared" ref="AB729:AB760" si="2879">AE729-Y729</f>
        <v>0</v>
      </c>
      <c r="AC729" s="17">
        <v>0</v>
      </c>
      <c r="AD729" s="18">
        <f t="shared" ref="AD729:AD760" si="2880">AB729+AC729</f>
        <v>0</v>
      </c>
      <c r="AE729" s="18">
        <v>0</v>
      </c>
      <c r="AF729" s="17">
        <f t="shared" ref="AF729:AF760" si="2881">ROUND(AL729*0.8,0)</f>
        <v>0</v>
      </c>
      <c r="AG729" s="17">
        <v>0</v>
      </c>
      <c r="AH729" s="18">
        <f t="shared" ref="AH729:AH760" si="2882">AF729+AG729</f>
        <v>0</v>
      </c>
      <c r="AI729" s="17">
        <f t="shared" ref="AI729:AI760" si="2883">AL729-AF729</f>
        <v>0</v>
      </c>
      <c r="AJ729" s="17">
        <v>0</v>
      </c>
      <c r="AK729" s="18">
        <f t="shared" ref="AK729:AK760" si="2884">AI729+AJ729</f>
        <v>0</v>
      </c>
      <c r="AL729" s="18">
        <v>0</v>
      </c>
      <c r="AM729" s="17">
        <f t="shared" ref="AM729:AM760" si="2885">ROUND(AS729*0.8,0)</f>
        <v>0</v>
      </c>
      <c r="AN729" s="17">
        <v>0</v>
      </c>
      <c r="AO729" s="18">
        <f t="shared" ref="AO729:AO760" si="2886">AM729+AN729</f>
        <v>0</v>
      </c>
      <c r="AP729" s="17">
        <f t="shared" ref="AP729:AP760" si="2887">AS729-AM729</f>
        <v>0</v>
      </c>
      <c r="AQ729" s="17">
        <v>0</v>
      </c>
      <c r="AR729" s="18">
        <f t="shared" ref="AR729:AR760" si="2888">AP729+AQ729</f>
        <v>0</v>
      </c>
      <c r="AS729" s="18">
        <v>0</v>
      </c>
      <c r="AT729" s="18" t="s">
        <v>44</v>
      </c>
      <c r="AU729" s="322"/>
      <c r="AV729" s="291"/>
      <c r="AW729" s="266">
        <f>AZ729-AU729</f>
        <v>0</v>
      </c>
      <c r="AX729" s="266">
        <v>0</v>
      </c>
      <c r="AY729" s="266" t="e">
        <f>BB729-BE729</f>
        <v>#VALUE!</v>
      </c>
      <c r="AZ729" s="266">
        <v>0</v>
      </c>
      <c r="BE729" s="91" t="s">
        <v>79</v>
      </c>
    </row>
    <row r="730" spans="2:57" s="3" customFormat="1" ht="70.5" hidden="1" customHeight="1">
      <c r="B730" s="15">
        <v>2018</v>
      </c>
      <c r="C730" s="62">
        <v>8323</v>
      </c>
      <c r="D730" s="15">
        <v>2</v>
      </c>
      <c r="E730" s="15">
        <v>1</v>
      </c>
      <c r="F730" s="15">
        <v>5000</v>
      </c>
      <c r="G730" s="15">
        <v>5200</v>
      </c>
      <c r="H730" s="15">
        <v>522</v>
      </c>
      <c r="I730" s="63">
        <v>2</v>
      </c>
      <c r="J730" s="64" t="s">
        <v>175</v>
      </c>
      <c r="K730" s="17">
        <f t="shared" si="2869"/>
        <v>0</v>
      </c>
      <c r="L730" s="17">
        <v>0</v>
      </c>
      <c r="M730" s="18">
        <f t="shared" si="2870"/>
        <v>0</v>
      </c>
      <c r="N730" s="17">
        <f t="shared" si="2871"/>
        <v>0</v>
      </c>
      <c r="O730" s="17">
        <v>0</v>
      </c>
      <c r="P730" s="18">
        <f t="shared" si="2872"/>
        <v>0</v>
      </c>
      <c r="Q730" s="18">
        <v>0</v>
      </c>
      <c r="R730" s="17">
        <f t="shared" si="2873"/>
        <v>0</v>
      </c>
      <c r="S730" s="17">
        <v>0</v>
      </c>
      <c r="T730" s="18">
        <f t="shared" si="2874"/>
        <v>0</v>
      </c>
      <c r="U730" s="17">
        <f t="shared" si="2875"/>
        <v>0</v>
      </c>
      <c r="V730" s="17">
        <v>0</v>
      </c>
      <c r="W730" s="18">
        <f t="shared" si="2876"/>
        <v>0</v>
      </c>
      <c r="X730" s="18">
        <v>0</v>
      </c>
      <c r="Y730" s="17">
        <f t="shared" si="2877"/>
        <v>0</v>
      </c>
      <c r="Z730" s="17">
        <v>0</v>
      </c>
      <c r="AA730" s="18">
        <f t="shared" si="2878"/>
        <v>0</v>
      </c>
      <c r="AB730" s="17">
        <f t="shared" si="2879"/>
        <v>0</v>
      </c>
      <c r="AC730" s="17">
        <v>0</v>
      </c>
      <c r="AD730" s="18">
        <f t="shared" si="2880"/>
        <v>0</v>
      </c>
      <c r="AE730" s="18">
        <v>0</v>
      </c>
      <c r="AF730" s="17">
        <f t="shared" si="2881"/>
        <v>0</v>
      </c>
      <c r="AG730" s="17">
        <v>0</v>
      </c>
      <c r="AH730" s="18">
        <f t="shared" si="2882"/>
        <v>0</v>
      </c>
      <c r="AI730" s="17">
        <f t="shared" si="2883"/>
        <v>0</v>
      </c>
      <c r="AJ730" s="17">
        <v>0</v>
      </c>
      <c r="AK730" s="18">
        <f t="shared" si="2884"/>
        <v>0</v>
      </c>
      <c r="AL730" s="18">
        <v>0</v>
      </c>
      <c r="AM730" s="17">
        <f t="shared" si="2885"/>
        <v>0</v>
      </c>
      <c r="AN730" s="17">
        <v>0</v>
      </c>
      <c r="AO730" s="18">
        <f t="shared" si="2886"/>
        <v>0</v>
      </c>
      <c r="AP730" s="17">
        <f t="shared" si="2887"/>
        <v>0</v>
      </c>
      <c r="AQ730" s="17">
        <v>0</v>
      </c>
      <c r="AR730" s="18">
        <f t="shared" si="2888"/>
        <v>0</v>
      </c>
      <c r="AS730" s="18">
        <v>0</v>
      </c>
      <c r="AT730" s="18" t="s">
        <v>44</v>
      </c>
      <c r="AU730" s="322"/>
      <c r="AV730" s="291"/>
      <c r="AW730" s="266">
        <f>AZ730-AU730</f>
        <v>0</v>
      </c>
      <c r="AX730" s="266">
        <v>0</v>
      </c>
      <c r="AY730" s="266" t="e">
        <f>BB730-BE730</f>
        <v>#VALUE!</v>
      </c>
      <c r="AZ730" s="266">
        <v>0</v>
      </c>
      <c r="BE730" s="91" t="s">
        <v>79</v>
      </c>
    </row>
    <row r="731" spans="2:57" s="3" customFormat="1" ht="70.5" hidden="1" customHeight="1">
      <c r="B731" s="15">
        <v>2018</v>
      </c>
      <c r="C731" s="62">
        <v>8323</v>
      </c>
      <c r="D731" s="15">
        <v>2</v>
      </c>
      <c r="E731" s="15">
        <v>1</v>
      </c>
      <c r="F731" s="15">
        <v>5000</v>
      </c>
      <c r="G731" s="15">
        <v>5200</v>
      </c>
      <c r="H731" s="15">
        <v>522</v>
      </c>
      <c r="I731" s="63">
        <v>3</v>
      </c>
      <c r="J731" s="64" t="s">
        <v>484</v>
      </c>
      <c r="K731" s="17">
        <f t="shared" si="2869"/>
        <v>0</v>
      </c>
      <c r="L731" s="17">
        <v>0</v>
      </c>
      <c r="M731" s="18">
        <f t="shared" si="2870"/>
        <v>0</v>
      </c>
      <c r="N731" s="17">
        <f t="shared" si="2871"/>
        <v>0</v>
      </c>
      <c r="O731" s="17">
        <v>0</v>
      </c>
      <c r="P731" s="18">
        <f t="shared" si="2872"/>
        <v>0</v>
      </c>
      <c r="Q731" s="18">
        <v>0</v>
      </c>
      <c r="R731" s="17">
        <f t="shared" si="2873"/>
        <v>0</v>
      </c>
      <c r="S731" s="17">
        <v>0</v>
      </c>
      <c r="T731" s="18">
        <f t="shared" si="2874"/>
        <v>0</v>
      </c>
      <c r="U731" s="17">
        <f t="shared" si="2875"/>
        <v>0</v>
      </c>
      <c r="V731" s="17">
        <v>0</v>
      </c>
      <c r="W731" s="18">
        <f t="shared" si="2876"/>
        <v>0</v>
      </c>
      <c r="X731" s="18">
        <v>0</v>
      </c>
      <c r="Y731" s="17">
        <f t="shared" si="2877"/>
        <v>0</v>
      </c>
      <c r="Z731" s="17">
        <v>0</v>
      </c>
      <c r="AA731" s="18">
        <f t="shared" si="2878"/>
        <v>0</v>
      </c>
      <c r="AB731" s="17">
        <f t="shared" si="2879"/>
        <v>0</v>
      </c>
      <c r="AC731" s="17">
        <v>0</v>
      </c>
      <c r="AD731" s="18">
        <f t="shared" si="2880"/>
        <v>0</v>
      </c>
      <c r="AE731" s="18">
        <v>0</v>
      </c>
      <c r="AF731" s="17">
        <f t="shared" si="2881"/>
        <v>0</v>
      </c>
      <c r="AG731" s="17">
        <v>0</v>
      </c>
      <c r="AH731" s="18">
        <f t="shared" si="2882"/>
        <v>0</v>
      </c>
      <c r="AI731" s="17">
        <f t="shared" si="2883"/>
        <v>0</v>
      </c>
      <c r="AJ731" s="17">
        <v>0</v>
      </c>
      <c r="AK731" s="18">
        <f t="shared" si="2884"/>
        <v>0</v>
      </c>
      <c r="AL731" s="18">
        <v>0</v>
      </c>
      <c r="AM731" s="17">
        <f t="shared" si="2885"/>
        <v>0</v>
      </c>
      <c r="AN731" s="17">
        <v>0</v>
      </c>
      <c r="AO731" s="18">
        <f t="shared" si="2886"/>
        <v>0</v>
      </c>
      <c r="AP731" s="17">
        <f t="shared" si="2887"/>
        <v>0</v>
      </c>
      <c r="AQ731" s="17">
        <v>0</v>
      </c>
      <c r="AR731" s="18">
        <f t="shared" si="2888"/>
        <v>0</v>
      </c>
      <c r="AS731" s="18">
        <v>0</v>
      </c>
      <c r="AT731" s="18" t="s">
        <v>44</v>
      </c>
      <c r="AU731" s="322"/>
      <c r="AV731" s="291"/>
      <c r="AW731" s="266">
        <f>AZ731-AU731</f>
        <v>0</v>
      </c>
      <c r="AX731" s="266">
        <v>0</v>
      </c>
      <c r="AY731" s="266" t="e">
        <f>BB731-BE731</f>
        <v>#VALUE!</v>
      </c>
      <c r="AZ731" s="266">
        <v>0</v>
      </c>
      <c r="BE731" s="91" t="s">
        <v>79</v>
      </c>
    </row>
    <row r="732" spans="2:57" s="3" customFormat="1" ht="70.5" hidden="1" customHeight="1">
      <c r="B732" s="15">
        <v>2018</v>
      </c>
      <c r="C732" s="62">
        <v>8323</v>
      </c>
      <c r="D732" s="15">
        <v>2</v>
      </c>
      <c r="E732" s="15">
        <v>1</v>
      </c>
      <c r="F732" s="15">
        <v>5000</v>
      </c>
      <c r="G732" s="15">
        <v>5200</v>
      </c>
      <c r="H732" s="15">
        <v>522</v>
      </c>
      <c r="I732" s="63">
        <v>4</v>
      </c>
      <c r="J732" s="64" t="s">
        <v>485</v>
      </c>
      <c r="K732" s="17">
        <f t="shared" si="2869"/>
        <v>0</v>
      </c>
      <c r="L732" s="17">
        <v>0</v>
      </c>
      <c r="M732" s="18">
        <f t="shared" si="2870"/>
        <v>0</v>
      </c>
      <c r="N732" s="17">
        <f t="shared" si="2871"/>
        <v>0</v>
      </c>
      <c r="O732" s="17">
        <v>0</v>
      </c>
      <c r="P732" s="18">
        <f t="shared" si="2872"/>
        <v>0</v>
      </c>
      <c r="Q732" s="18">
        <v>0</v>
      </c>
      <c r="R732" s="17">
        <f t="shared" si="2873"/>
        <v>0</v>
      </c>
      <c r="S732" s="17">
        <v>0</v>
      </c>
      <c r="T732" s="18">
        <f t="shared" si="2874"/>
        <v>0</v>
      </c>
      <c r="U732" s="17">
        <f t="shared" si="2875"/>
        <v>0</v>
      </c>
      <c r="V732" s="17">
        <v>0</v>
      </c>
      <c r="W732" s="18">
        <f t="shared" si="2876"/>
        <v>0</v>
      </c>
      <c r="X732" s="18">
        <v>0</v>
      </c>
      <c r="Y732" s="17">
        <f t="shared" si="2877"/>
        <v>0</v>
      </c>
      <c r="Z732" s="17">
        <v>0</v>
      </c>
      <c r="AA732" s="18">
        <f t="shared" si="2878"/>
        <v>0</v>
      </c>
      <c r="AB732" s="17">
        <f t="shared" si="2879"/>
        <v>0</v>
      </c>
      <c r="AC732" s="17">
        <v>0</v>
      </c>
      <c r="AD732" s="18">
        <f t="shared" si="2880"/>
        <v>0</v>
      </c>
      <c r="AE732" s="18">
        <v>0</v>
      </c>
      <c r="AF732" s="17">
        <f t="shared" si="2881"/>
        <v>0</v>
      </c>
      <c r="AG732" s="17">
        <v>0</v>
      </c>
      <c r="AH732" s="18">
        <f t="shared" si="2882"/>
        <v>0</v>
      </c>
      <c r="AI732" s="17">
        <f t="shared" si="2883"/>
        <v>0</v>
      </c>
      <c r="AJ732" s="17">
        <v>0</v>
      </c>
      <c r="AK732" s="18">
        <f t="shared" si="2884"/>
        <v>0</v>
      </c>
      <c r="AL732" s="18">
        <v>0</v>
      </c>
      <c r="AM732" s="17">
        <f t="shared" si="2885"/>
        <v>0</v>
      </c>
      <c r="AN732" s="17">
        <v>0</v>
      </c>
      <c r="AO732" s="18">
        <f t="shared" si="2886"/>
        <v>0</v>
      </c>
      <c r="AP732" s="17">
        <f t="shared" si="2887"/>
        <v>0</v>
      </c>
      <c r="AQ732" s="17">
        <v>0</v>
      </c>
      <c r="AR732" s="18">
        <f t="shared" si="2888"/>
        <v>0</v>
      </c>
      <c r="AS732" s="18">
        <v>0</v>
      </c>
      <c r="AT732" s="18" t="s">
        <v>44</v>
      </c>
      <c r="AU732" s="322"/>
      <c r="AV732" s="291"/>
      <c r="AW732" s="266">
        <f>AZ732-AU732</f>
        <v>0</v>
      </c>
      <c r="AX732" s="266">
        <v>0</v>
      </c>
      <c r="AY732" s="266" t="e">
        <f>BB732-BE732</f>
        <v>#VALUE!</v>
      </c>
      <c r="AZ732" s="266">
        <v>0</v>
      </c>
      <c r="BE732" s="91" t="s">
        <v>79</v>
      </c>
    </row>
    <row r="733" spans="2:57" s="3" customFormat="1" ht="70.5" hidden="1" customHeight="1">
      <c r="B733" s="15">
        <v>2018</v>
      </c>
      <c r="C733" s="62">
        <v>8323</v>
      </c>
      <c r="D733" s="15">
        <v>2</v>
      </c>
      <c r="E733" s="15">
        <v>1</v>
      </c>
      <c r="F733" s="15">
        <v>5000</v>
      </c>
      <c r="G733" s="15">
        <v>5200</v>
      </c>
      <c r="H733" s="15">
        <v>522</v>
      </c>
      <c r="I733" s="63">
        <v>5</v>
      </c>
      <c r="J733" s="64" t="s">
        <v>486</v>
      </c>
      <c r="K733" s="17">
        <f t="shared" si="2869"/>
        <v>0</v>
      </c>
      <c r="L733" s="17">
        <v>0</v>
      </c>
      <c r="M733" s="18">
        <f t="shared" si="2870"/>
        <v>0</v>
      </c>
      <c r="N733" s="17">
        <f t="shared" si="2871"/>
        <v>0</v>
      </c>
      <c r="O733" s="17">
        <v>0</v>
      </c>
      <c r="P733" s="18">
        <f t="shared" si="2872"/>
        <v>0</v>
      </c>
      <c r="Q733" s="18">
        <v>0</v>
      </c>
      <c r="R733" s="17">
        <f t="shared" si="2873"/>
        <v>0</v>
      </c>
      <c r="S733" s="17">
        <v>0</v>
      </c>
      <c r="T733" s="18">
        <f t="shared" si="2874"/>
        <v>0</v>
      </c>
      <c r="U733" s="17">
        <f t="shared" si="2875"/>
        <v>0</v>
      </c>
      <c r="V733" s="17">
        <v>0</v>
      </c>
      <c r="W733" s="18">
        <f t="shared" si="2876"/>
        <v>0</v>
      </c>
      <c r="X733" s="18">
        <v>0</v>
      </c>
      <c r="Y733" s="17">
        <f t="shared" si="2877"/>
        <v>0</v>
      </c>
      <c r="Z733" s="17">
        <v>0</v>
      </c>
      <c r="AA733" s="18">
        <f t="shared" si="2878"/>
        <v>0</v>
      </c>
      <c r="AB733" s="17">
        <f t="shared" si="2879"/>
        <v>0</v>
      </c>
      <c r="AC733" s="17">
        <v>0</v>
      </c>
      <c r="AD733" s="18">
        <f t="shared" si="2880"/>
        <v>0</v>
      </c>
      <c r="AE733" s="18">
        <v>0</v>
      </c>
      <c r="AF733" s="17">
        <f t="shared" si="2881"/>
        <v>0</v>
      </c>
      <c r="AG733" s="17">
        <v>0</v>
      </c>
      <c r="AH733" s="18">
        <f t="shared" si="2882"/>
        <v>0</v>
      </c>
      <c r="AI733" s="17">
        <f t="shared" si="2883"/>
        <v>0</v>
      </c>
      <c r="AJ733" s="17">
        <v>0</v>
      </c>
      <c r="AK733" s="18">
        <f t="shared" si="2884"/>
        <v>0</v>
      </c>
      <c r="AL733" s="18">
        <v>0</v>
      </c>
      <c r="AM733" s="17">
        <f t="shared" si="2885"/>
        <v>0</v>
      </c>
      <c r="AN733" s="17">
        <v>0</v>
      </c>
      <c r="AO733" s="18">
        <f t="shared" si="2886"/>
        <v>0</v>
      </c>
      <c r="AP733" s="17">
        <f t="shared" si="2887"/>
        <v>0</v>
      </c>
      <c r="AQ733" s="17">
        <v>0</v>
      </c>
      <c r="AR733" s="18">
        <f t="shared" si="2888"/>
        <v>0</v>
      </c>
      <c r="AS733" s="18">
        <v>0</v>
      </c>
      <c r="AT733" s="18" t="s">
        <v>44</v>
      </c>
      <c r="AU733" s="322"/>
      <c r="AV733" s="291"/>
      <c r="AW733" s="266">
        <f>AZ733-AU733</f>
        <v>0</v>
      </c>
      <c r="AX733" s="266">
        <v>0</v>
      </c>
      <c r="AY733" s="266" t="e">
        <f>BB733-BE733</f>
        <v>#VALUE!</v>
      </c>
      <c r="AZ733" s="266">
        <v>0</v>
      </c>
      <c r="BE733" s="91" t="s">
        <v>79</v>
      </c>
    </row>
    <row r="734" spans="2:57" s="3" customFormat="1" ht="70.5" hidden="1" customHeight="1">
      <c r="B734" s="15">
        <v>2018</v>
      </c>
      <c r="C734" s="62">
        <v>8323</v>
      </c>
      <c r="D734" s="15">
        <v>2</v>
      </c>
      <c r="E734" s="15">
        <v>1</v>
      </c>
      <c r="F734" s="15">
        <v>5000</v>
      </c>
      <c r="G734" s="15">
        <v>5200</v>
      </c>
      <c r="H734" s="15">
        <v>522</v>
      </c>
      <c r="I734" s="63">
        <v>6</v>
      </c>
      <c r="J734" s="64" t="s">
        <v>487</v>
      </c>
      <c r="K734" s="17">
        <f t="shared" si="2869"/>
        <v>0</v>
      </c>
      <c r="L734" s="17">
        <v>0</v>
      </c>
      <c r="M734" s="18">
        <f t="shared" si="2870"/>
        <v>0</v>
      </c>
      <c r="N734" s="17">
        <f t="shared" si="2871"/>
        <v>0</v>
      </c>
      <c r="O734" s="17">
        <v>0</v>
      </c>
      <c r="P734" s="18">
        <f t="shared" si="2872"/>
        <v>0</v>
      </c>
      <c r="Q734" s="18">
        <v>0</v>
      </c>
      <c r="R734" s="17">
        <f t="shared" si="2873"/>
        <v>0</v>
      </c>
      <c r="S734" s="17">
        <v>0</v>
      </c>
      <c r="T734" s="18">
        <f t="shared" si="2874"/>
        <v>0</v>
      </c>
      <c r="U734" s="17">
        <f t="shared" si="2875"/>
        <v>0</v>
      </c>
      <c r="V734" s="17">
        <v>0</v>
      </c>
      <c r="W734" s="18">
        <f t="shared" si="2876"/>
        <v>0</v>
      </c>
      <c r="X734" s="18">
        <v>0</v>
      </c>
      <c r="Y734" s="17">
        <f t="shared" si="2877"/>
        <v>0</v>
      </c>
      <c r="Z734" s="17">
        <v>0</v>
      </c>
      <c r="AA734" s="18">
        <f t="shared" si="2878"/>
        <v>0</v>
      </c>
      <c r="AB734" s="17">
        <f t="shared" si="2879"/>
        <v>0</v>
      </c>
      <c r="AC734" s="17">
        <v>0</v>
      </c>
      <c r="AD734" s="18">
        <f t="shared" si="2880"/>
        <v>0</v>
      </c>
      <c r="AE734" s="18">
        <v>0</v>
      </c>
      <c r="AF734" s="17">
        <f t="shared" si="2881"/>
        <v>0</v>
      </c>
      <c r="AG734" s="17">
        <v>0</v>
      </c>
      <c r="AH734" s="18">
        <f t="shared" si="2882"/>
        <v>0</v>
      </c>
      <c r="AI734" s="17">
        <f t="shared" si="2883"/>
        <v>0</v>
      </c>
      <c r="AJ734" s="17">
        <v>0</v>
      </c>
      <c r="AK734" s="18">
        <f t="shared" si="2884"/>
        <v>0</v>
      </c>
      <c r="AL734" s="18">
        <v>0</v>
      </c>
      <c r="AM734" s="17">
        <f t="shared" si="2885"/>
        <v>0</v>
      </c>
      <c r="AN734" s="17">
        <v>0</v>
      </c>
      <c r="AO734" s="18">
        <f t="shared" si="2886"/>
        <v>0</v>
      </c>
      <c r="AP734" s="17">
        <f t="shared" si="2887"/>
        <v>0</v>
      </c>
      <c r="AQ734" s="17">
        <v>0</v>
      </c>
      <c r="AR734" s="18">
        <f t="shared" si="2888"/>
        <v>0</v>
      </c>
      <c r="AS734" s="18">
        <v>0</v>
      </c>
      <c r="AT734" s="18" t="s">
        <v>44</v>
      </c>
      <c r="AU734" s="322"/>
      <c r="AV734" s="291"/>
      <c r="AW734" s="266">
        <f>AZ734-AU734</f>
        <v>0</v>
      </c>
      <c r="AX734" s="266">
        <v>0</v>
      </c>
      <c r="AY734" s="266" t="e">
        <f>BB734-BE734</f>
        <v>#VALUE!</v>
      </c>
      <c r="AZ734" s="266">
        <v>0</v>
      </c>
      <c r="BE734" s="91" t="s">
        <v>79</v>
      </c>
    </row>
    <row r="735" spans="2:57" s="3" customFormat="1" ht="70.5" hidden="1" customHeight="1">
      <c r="B735" s="15">
        <v>2018</v>
      </c>
      <c r="C735" s="62">
        <v>8323</v>
      </c>
      <c r="D735" s="15">
        <v>2</v>
      </c>
      <c r="E735" s="15">
        <v>1</v>
      </c>
      <c r="F735" s="15">
        <v>5000</v>
      </c>
      <c r="G735" s="15">
        <v>5200</v>
      </c>
      <c r="H735" s="15">
        <v>522</v>
      </c>
      <c r="I735" s="63">
        <v>7</v>
      </c>
      <c r="J735" s="64" t="s">
        <v>488</v>
      </c>
      <c r="K735" s="17">
        <f t="shared" si="2869"/>
        <v>0</v>
      </c>
      <c r="L735" s="17">
        <v>0</v>
      </c>
      <c r="M735" s="18">
        <f t="shared" si="2870"/>
        <v>0</v>
      </c>
      <c r="N735" s="17">
        <f t="shared" si="2871"/>
        <v>0</v>
      </c>
      <c r="O735" s="17">
        <v>0</v>
      </c>
      <c r="P735" s="18">
        <f t="shared" si="2872"/>
        <v>0</v>
      </c>
      <c r="Q735" s="18">
        <v>0</v>
      </c>
      <c r="R735" s="17">
        <f t="shared" si="2873"/>
        <v>0</v>
      </c>
      <c r="S735" s="17">
        <v>0</v>
      </c>
      <c r="T735" s="18">
        <f t="shared" si="2874"/>
        <v>0</v>
      </c>
      <c r="U735" s="17">
        <f t="shared" si="2875"/>
        <v>0</v>
      </c>
      <c r="V735" s="17">
        <v>0</v>
      </c>
      <c r="W735" s="18">
        <f t="shared" si="2876"/>
        <v>0</v>
      </c>
      <c r="X735" s="18">
        <v>0</v>
      </c>
      <c r="Y735" s="17">
        <f t="shared" si="2877"/>
        <v>0</v>
      </c>
      <c r="Z735" s="17">
        <v>0</v>
      </c>
      <c r="AA735" s="18">
        <f t="shared" si="2878"/>
        <v>0</v>
      </c>
      <c r="AB735" s="17">
        <f t="shared" si="2879"/>
        <v>0</v>
      </c>
      <c r="AC735" s="17">
        <v>0</v>
      </c>
      <c r="AD735" s="18">
        <f t="shared" si="2880"/>
        <v>0</v>
      </c>
      <c r="AE735" s="18">
        <v>0</v>
      </c>
      <c r="AF735" s="17">
        <f t="shared" si="2881"/>
        <v>0</v>
      </c>
      <c r="AG735" s="17">
        <v>0</v>
      </c>
      <c r="AH735" s="18">
        <f t="shared" si="2882"/>
        <v>0</v>
      </c>
      <c r="AI735" s="17">
        <f t="shared" si="2883"/>
        <v>0</v>
      </c>
      <c r="AJ735" s="17">
        <v>0</v>
      </c>
      <c r="AK735" s="18">
        <f t="shared" si="2884"/>
        <v>0</v>
      </c>
      <c r="AL735" s="18">
        <v>0</v>
      </c>
      <c r="AM735" s="17">
        <f t="shared" si="2885"/>
        <v>0</v>
      </c>
      <c r="AN735" s="17">
        <v>0</v>
      </c>
      <c r="AO735" s="18">
        <f t="shared" si="2886"/>
        <v>0</v>
      </c>
      <c r="AP735" s="17">
        <f t="shared" si="2887"/>
        <v>0</v>
      </c>
      <c r="AQ735" s="17">
        <v>0</v>
      </c>
      <c r="AR735" s="18">
        <f t="shared" si="2888"/>
        <v>0</v>
      </c>
      <c r="AS735" s="18">
        <v>0</v>
      </c>
      <c r="AT735" s="18" t="s">
        <v>44</v>
      </c>
      <c r="AU735" s="322"/>
      <c r="AV735" s="291"/>
      <c r="AW735" s="266">
        <f>AZ735-AU735</f>
        <v>0</v>
      </c>
      <c r="AX735" s="266">
        <v>0</v>
      </c>
      <c r="AY735" s="266" t="e">
        <f>BB735-BE735</f>
        <v>#VALUE!</v>
      </c>
      <c r="AZ735" s="266">
        <v>0</v>
      </c>
      <c r="BE735" s="91" t="s">
        <v>79</v>
      </c>
    </row>
    <row r="736" spans="2:57" s="3" customFormat="1" ht="70.5" hidden="1" customHeight="1">
      <c r="B736" s="15">
        <v>2018</v>
      </c>
      <c r="C736" s="62">
        <v>8323</v>
      </c>
      <c r="D736" s="15">
        <v>2</v>
      </c>
      <c r="E736" s="15">
        <v>1</v>
      </c>
      <c r="F736" s="15">
        <v>5000</v>
      </c>
      <c r="G736" s="15">
        <v>5200</v>
      </c>
      <c r="H736" s="15">
        <v>522</v>
      </c>
      <c r="I736" s="63">
        <v>8</v>
      </c>
      <c r="J736" s="64" t="s">
        <v>489</v>
      </c>
      <c r="K736" s="17">
        <f t="shared" si="2869"/>
        <v>0</v>
      </c>
      <c r="L736" s="17">
        <v>0</v>
      </c>
      <c r="M736" s="18">
        <f t="shared" si="2870"/>
        <v>0</v>
      </c>
      <c r="N736" s="17">
        <f t="shared" si="2871"/>
        <v>0</v>
      </c>
      <c r="O736" s="17">
        <v>0</v>
      </c>
      <c r="P736" s="18">
        <f t="shared" si="2872"/>
        <v>0</v>
      </c>
      <c r="Q736" s="18">
        <v>0</v>
      </c>
      <c r="R736" s="17">
        <f t="shared" si="2873"/>
        <v>0</v>
      </c>
      <c r="S736" s="17">
        <v>0</v>
      </c>
      <c r="T736" s="18">
        <f t="shared" si="2874"/>
        <v>0</v>
      </c>
      <c r="U736" s="17">
        <f t="shared" si="2875"/>
        <v>0</v>
      </c>
      <c r="V736" s="17">
        <v>0</v>
      </c>
      <c r="W736" s="18">
        <f t="shared" si="2876"/>
        <v>0</v>
      </c>
      <c r="X736" s="18">
        <v>0</v>
      </c>
      <c r="Y736" s="17">
        <f t="shared" si="2877"/>
        <v>0</v>
      </c>
      <c r="Z736" s="17">
        <v>0</v>
      </c>
      <c r="AA736" s="18">
        <f t="shared" si="2878"/>
        <v>0</v>
      </c>
      <c r="AB736" s="17">
        <f t="shared" si="2879"/>
        <v>0</v>
      </c>
      <c r="AC736" s="17">
        <v>0</v>
      </c>
      <c r="AD736" s="18">
        <f t="shared" si="2880"/>
        <v>0</v>
      </c>
      <c r="AE736" s="18">
        <v>0</v>
      </c>
      <c r="AF736" s="17">
        <f t="shared" si="2881"/>
        <v>0</v>
      </c>
      <c r="AG736" s="17">
        <v>0</v>
      </c>
      <c r="AH736" s="18">
        <f t="shared" si="2882"/>
        <v>0</v>
      </c>
      <c r="AI736" s="17">
        <f t="shared" si="2883"/>
        <v>0</v>
      </c>
      <c r="AJ736" s="17">
        <v>0</v>
      </c>
      <c r="AK736" s="18">
        <f t="shared" si="2884"/>
        <v>0</v>
      </c>
      <c r="AL736" s="18">
        <v>0</v>
      </c>
      <c r="AM736" s="17">
        <f t="shared" si="2885"/>
        <v>0</v>
      </c>
      <c r="AN736" s="17">
        <v>0</v>
      </c>
      <c r="AO736" s="18">
        <f t="shared" si="2886"/>
        <v>0</v>
      </c>
      <c r="AP736" s="17">
        <f t="shared" si="2887"/>
        <v>0</v>
      </c>
      <c r="AQ736" s="17">
        <v>0</v>
      </c>
      <c r="AR736" s="18">
        <f t="shared" si="2888"/>
        <v>0</v>
      </c>
      <c r="AS736" s="18">
        <v>0</v>
      </c>
      <c r="AT736" s="18" t="s">
        <v>44</v>
      </c>
      <c r="AU736" s="322"/>
      <c r="AV736" s="291"/>
      <c r="AW736" s="266">
        <f>AZ736-AU736</f>
        <v>0</v>
      </c>
      <c r="AX736" s="266">
        <v>0</v>
      </c>
      <c r="AY736" s="266" t="e">
        <f>BB736-BE736</f>
        <v>#VALUE!</v>
      </c>
      <c r="AZ736" s="266">
        <v>0</v>
      </c>
      <c r="BE736" s="91" t="s">
        <v>79</v>
      </c>
    </row>
    <row r="737" spans="2:57" s="3" customFormat="1" ht="70.5" hidden="1" customHeight="1">
      <c r="B737" s="15">
        <v>2018</v>
      </c>
      <c r="C737" s="62">
        <v>8323</v>
      </c>
      <c r="D737" s="15">
        <v>2</v>
      </c>
      <c r="E737" s="15">
        <v>1</v>
      </c>
      <c r="F737" s="15">
        <v>5000</v>
      </c>
      <c r="G737" s="15">
        <v>5200</v>
      </c>
      <c r="H737" s="15">
        <v>522</v>
      </c>
      <c r="I737" s="63">
        <v>9</v>
      </c>
      <c r="J737" s="64" t="s">
        <v>490</v>
      </c>
      <c r="K737" s="17">
        <f t="shared" si="2869"/>
        <v>0</v>
      </c>
      <c r="L737" s="17">
        <v>0</v>
      </c>
      <c r="M737" s="18">
        <f t="shared" si="2870"/>
        <v>0</v>
      </c>
      <c r="N737" s="17">
        <f t="shared" si="2871"/>
        <v>0</v>
      </c>
      <c r="O737" s="17">
        <v>0</v>
      </c>
      <c r="P737" s="18">
        <f t="shared" si="2872"/>
        <v>0</v>
      </c>
      <c r="Q737" s="18">
        <v>0</v>
      </c>
      <c r="R737" s="17">
        <f t="shared" si="2873"/>
        <v>0</v>
      </c>
      <c r="S737" s="17">
        <v>0</v>
      </c>
      <c r="T737" s="18">
        <f t="shared" si="2874"/>
        <v>0</v>
      </c>
      <c r="U737" s="17">
        <f t="shared" si="2875"/>
        <v>0</v>
      </c>
      <c r="V737" s="17">
        <v>0</v>
      </c>
      <c r="W737" s="18">
        <f t="shared" si="2876"/>
        <v>0</v>
      </c>
      <c r="X737" s="18">
        <v>0</v>
      </c>
      <c r="Y737" s="17">
        <f t="shared" si="2877"/>
        <v>0</v>
      </c>
      <c r="Z737" s="17">
        <v>0</v>
      </c>
      <c r="AA737" s="18">
        <f t="shared" si="2878"/>
        <v>0</v>
      </c>
      <c r="AB737" s="17">
        <f t="shared" si="2879"/>
        <v>0</v>
      </c>
      <c r="AC737" s="17">
        <v>0</v>
      </c>
      <c r="AD737" s="18">
        <f t="shared" si="2880"/>
        <v>0</v>
      </c>
      <c r="AE737" s="18">
        <v>0</v>
      </c>
      <c r="AF737" s="17">
        <f t="shared" si="2881"/>
        <v>0</v>
      </c>
      <c r="AG737" s="17">
        <v>0</v>
      </c>
      <c r="AH737" s="18">
        <f t="shared" si="2882"/>
        <v>0</v>
      </c>
      <c r="AI737" s="17">
        <f t="shared" si="2883"/>
        <v>0</v>
      </c>
      <c r="AJ737" s="17">
        <v>0</v>
      </c>
      <c r="AK737" s="18">
        <f t="shared" si="2884"/>
        <v>0</v>
      </c>
      <c r="AL737" s="18">
        <v>0</v>
      </c>
      <c r="AM737" s="17">
        <f t="shared" si="2885"/>
        <v>0</v>
      </c>
      <c r="AN737" s="17">
        <v>0</v>
      </c>
      <c r="AO737" s="18">
        <f t="shared" si="2886"/>
        <v>0</v>
      </c>
      <c r="AP737" s="17">
        <f t="shared" si="2887"/>
        <v>0</v>
      </c>
      <c r="AQ737" s="17">
        <v>0</v>
      </c>
      <c r="AR737" s="18">
        <f t="shared" si="2888"/>
        <v>0</v>
      </c>
      <c r="AS737" s="18">
        <v>0</v>
      </c>
      <c r="AT737" s="18" t="s">
        <v>44</v>
      </c>
      <c r="AU737" s="322"/>
      <c r="AV737" s="291"/>
      <c r="AW737" s="266">
        <f>AZ737-AU737</f>
        <v>0</v>
      </c>
      <c r="AX737" s="266">
        <v>0</v>
      </c>
      <c r="AY737" s="266" t="e">
        <f>BB737-BE737</f>
        <v>#VALUE!</v>
      </c>
      <c r="AZ737" s="266">
        <v>0</v>
      </c>
      <c r="BE737" s="91" t="s">
        <v>79</v>
      </c>
    </row>
    <row r="738" spans="2:57" s="3" customFormat="1" ht="70.5" hidden="1" customHeight="1">
      <c r="B738" s="15">
        <v>2018</v>
      </c>
      <c r="C738" s="62">
        <v>8323</v>
      </c>
      <c r="D738" s="15">
        <v>2</v>
      </c>
      <c r="E738" s="15">
        <v>1</v>
      </c>
      <c r="F738" s="15">
        <v>5000</v>
      </c>
      <c r="G738" s="15">
        <v>5200</v>
      </c>
      <c r="H738" s="15">
        <v>522</v>
      </c>
      <c r="I738" s="63">
        <v>10</v>
      </c>
      <c r="J738" s="64" t="s">
        <v>491</v>
      </c>
      <c r="K738" s="17">
        <f t="shared" si="2869"/>
        <v>0</v>
      </c>
      <c r="L738" s="17">
        <v>0</v>
      </c>
      <c r="M738" s="18">
        <f t="shared" si="2870"/>
        <v>0</v>
      </c>
      <c r="N738" s="17">
        <f t="shared" si="2871"/>
        <v>0</v>
      </c>
      <c r="O738" s="17">
        <v>0</v>
      </c>
      <c r="P738" s="18">
        <f t="shared" si="2872"/>
        <v>0</v>
      </c>
      <c r="Q738" s="18">
        <v>0</v>
      </c>
      <c r="R738" s="17">
        <f t="shared" si="2873"/>
        <v>0</v>
      </c>
      <c r="S738" s="17">
        <v>0</v>
      </c>
      <c r="T738" s="18">
        <f t="shared" si="2874"/>
        <v>0</v>
      </c>
      <c r="U738" s="17">
        <f t="shared" si="2875"/>
        <v>0</v>
      </c>
      <c r="V738" s="17">
        <v>0</v>
      </c>
      <c r="W738" s="18">
        <f t="shared" si="2876"/>
        <v>0</v>
      </c>
      <c r="X738" s="18">
        <v>0</v>
      </c>
      <c r="Y738" s="17">
        <f t="shared" si="2877"/>
        <v>0</v>
      </c>
      <c r="Z738" s="17">
        <v>0</v>
      </c>
      <c r="AA738" s="18">
        <f t="shared" si="2878"/>
        <v>0</v>
      </c>
      <c r="AB738" s="17">
        <f t="shared" si="2879"/>
        <v>0</v>
      </c>
      <c r="AC738" s="17">
        <v>0</v>
      </c>
      <c r="AD738" s="18">
        <f t="shared" si="2880"/>
        <v>0</v>
      </c>
      <c r="AE738" s="18">
        <v>0</v>
      </c>
      <c r="AF738" s="17">
        <f t="shared" si="2881"/>
        <v>0</v>
      </c>
      <c r="AG738" s="17">
        <v>0</v>
      </c>
      <c r="AH738" s="18">
        <f t="shared" si="2882"/>
        <v>0</v>
      </c>
      <c r="AI738" s="17">
        <f t="shared" si="2883"/>
        <v>0</v>
      </c>
      <c r="AJ738" s="17">
        <v>0</v>
      </c>
      <c r="AK738" s="18">
        <f t="shared" si="2884"/>
        <v>0</v>
      </c>
      <c r="AL738" s="18">
        <v>0</v>
      </c>
      <c r="AM738" s="17">
        <f t="shared" si="2885"/>
        <v>0</v>
      </c>
      <c r="AN738" s="17">
        <v>0</v>
      </c>
      <c r="AO738" s="18">
        <f t="shared" si="2886"/>
        <v>0</v>
      </c>
      <c r="AP738" s="17">
        <f t="shared" si="2887"/>
        <v>0</v>
      </c>
      <c r="AQ738" s="17">
        <v>0</v>
      </c>
      <c r="AR738" s="18">
        <f t="shared" si="2888"/>
        <v>0</v>
      </c>
      <c r="AS738" s="18">
        <v>0</v>
      </c>
      <c r="AT738" s="18" t="s">
        <v>44</v>
      </c>
      <c r="AU738" s="322"/>
      <c r="AV738" s="291"/>
      <c r="AW738" s="266">
        <f>AZ738-AU738</f>
        <v>0</v>
      </c>
      <c r="AX738" s="266">
        <v>0</v>
      </c>
      <c r="AY738" s="266" t="e">
        <f>BB738-BE738</f>
        <v>#VALUE!</v>
      </c>
      <c r="AZ738" s="266">
        <v>0</v>
      </c>
      <c r="BE738" s="91" t="s">
        <v>79</v>
      </c>
    </row>
    <row r="739" spans="2:57" s="3" customFormat="1" ht="70.5" hidden="1" customHeight="1">
      <c r="B739" s="15">
        <v>2018</v>
      </c>
      <c r="C739" s="62">
        <v>8323</v>
      </c>
      <c r="D739" s="15">
        <v>2</v>
      </c>
      <c r="E739" s="15">
        <v>1</v>
      </c>
      <c r="F739" s="15">
        <v>5000</v>
      </c>
      <c r="G739" s="15">
        <v>5200</v>
      </c>
      <c r="H739" s="15">
        <v>522</v>
      </c>
      <c r="I739" s="63">
        <v>11</v>
      </c>
      <c r="J739" s="64" t="s">
        <v>492</v>
      </c>
      <c r="K739" s="17">
        <f t="shared" si="2869"/>
        <v>0</v>
      </c>
      <c r="L739" s="17">
        <v>0</v>
      </c>
      <c r="M739" s="18">
        <f t="shared" si="2870"/>
        <v>0</v>
      </c>
      <c r="N739" s="17">
        <f t="shared" si="2871"/>
        <v>0</v>
      </c>
      <c r="O739" s="17">
        <v>0</v>
      </c>
      <c r="P739" s="18">
        <f t="shared" si="2872"/>
        <v>0</v>
      </c>
      <c r="Q739" s="18">
        <v>0</v>
      </c>
      <c r="R739" s="17">
        <f t="shared" si="2873"/>
        <v>0</v>
      </c>
      <c r="S739" s="17">
        <v>0</v>
      </c>
      <c r="T739" s="18">
        <f t="shared" si="2874"/>
        <v>0</v>
      </c>
      <c r="U739" s="17">
        <f t="shared" si="2875"/>
        <v>0</v>
      </c>
      <c r="V739" s="17">
        <v>0</v>
      </c>
      <c r="W739" s="18">
        <f t="shared" si="2876"/>
        <v>0</v>
      </c>
      <c r="X739" s="18">
        <v>0</v>
      </c>
      <c r="Y739" s="17">
        <f t="shared" si="2877"/>
        <v>0</v>
      </c>
      <c r="Z739" s="17">
        <v>0</v>
      </c>
      <c r="AA739" s="18">
        <f t="shared" si="2878"/>
        <v>0</v>
      </c>
      <c r="AB739" s="17">
        <f t="shared" si="2879"/>
        <v>0</v>
      </c>
      <c r="AC739" s="17">
        <v>0</v>
      </c>
      <c r="AD739" s="18">
        <f t="shared" si="2880"/>
        <v>0</v>
      </c>
      <c r="AE739" s="18">
        <v>0</v>
      </c>
      <c r="AF739" s="17">
        <f t="shared" si="2881"/>
        <v>0</v>
      </c>
      <c r="AG739" s="17">
        <v>0</v>
      </c>
      <c r="AH739" s="18">
        <f t="shared" si="2882"/>
        <v>0</v>
      </c>
      <c r="AI739" s="17">
        <f t="shared" si="2883"/>
        <v>0</v>
      </c>
      <c r="AJ739" s="17">
        <v>0</v>
      </c>
      <c r="AK739" s="18">
        <f t="shared" si="2884"/>
        <v>0</v>
      </c>
      <c r="AL739" s="18">
        <v>0</v>
      </c>
      <c r="AM739" s="17">
        <f t="shared" si="2885"/>
        <v>0</v>
      </c>
      <c r="AN739" s="17">
        <v>0</v>
      </c>
      <c r="AO739" s="18">
        <f t="shared" si="2886"/>
        <v>0</v>
      </c>
      <c r="AP739" s="17">
        <f t="shared" si="2887"/>
        <v>0</v>
      </c>
      <c r="AQ739" s="17">
        <v>0</v>
      </c>
      <c r="AR739" s="18">
        <f t="shared" si="2888"/>
        <v>0</v>
      </c>
      <c r="AS739" s="18">
        <v>0</v>
      </c>
      <c r="AT739" s="18" t="s">
        <v>44</v>
      </c>
      <c r="AU739" s="322"/>
      <c r="AV739" s="291"/>
      <c r="AW739" s="266">
        <f>AZ739-AU739</f>
        <v>0</v>
      </c>
      <c r="AX739" s="266">
        <v>0</v>
      </c>
      <c r="AY739" s="266" t="e">
        <f>BB739-BE739</f>
        <v>#VALUE!</v>
      </c>
      <c r="AZ739" s="266">
        <v>0</v>
      </c>
      <c r="BE739" s="91" t="s">
        <v>79</v>
      </c>
    </row>
    <row r="740" spans="2:57" s="3" customFormat="1" ht="70.5" hidden="1" customHeight="1">
      <c r="B740" s="15">
        <v>2018</v>
      </c>
      <c r="C740" s="62">
        <v>8323</v>
      </c>
      <c r="D740" s="15">
        <v>2</v>
      </c>
      <c r="E740" s="15">
        <v>1</v>
      </c>
      <c r="F740" s="15">
        <v>5000</v>
      </c>
      <c r="G740" s="15">
        <v>5200</v>
      </c>
      <c r="H740" s="15">
        <v>522</v>
      </c>
      <c r="I740" s="63">
        <v>12</v>
      </c>
      <c r="J740" s="64" t="s">
        <v>493</v>
      </c>
      <c r="K740" s="17">
        <f t="shared" si="2869"/>
        <v>0</v>
      </c>
      <c r="L740" s="17">
        <v>0</v>
      </c>
      <c r="M740" s="18">
        <f t="shared" si="2870"/>
        <v>0</v>
      </c>
      <c r="N740" s="17">
        <f t="shared" si="2871"/>
        <v>0</v>
      </c>
      <c r="O740" s="17">
        <v>0</v>
      </c>
      <c r="P740" s="18">
        <f t="shared" si="2872"/>
        <v>0</v>
      </c>
      <c r="Q740" s="18">
        <v>0</v>
      </c>
      <c r="R740" s="17">
        <f t="shared" si="2873"/>
        <v>0</v>
      </c>
      <c r="S740" s="17">
        <v>0</v>
      </c>
      <c r="T740" s="18">
        <f t="shared" si="2874"/>
        <v>0</v>
      </c>
      <c r="U740" s="17">
        <f t="shared" si="2875"/>
        <v>0</v>
      </c>
      <c r="V740" s="17">
        <v>0</v>
      </c>
      <c r="W740" s="18">
        <f t="shared" si="2876"/>
        <v>0</v>
      </c>
      <c r="X740" s="18">
        <v>0</v>
      </c>
      <c r="Y740" s="17">
        <f t="shared" si="2877"/>
        <v>0</v>
      </c>
      <c r="Z740" s="17">
        <v>0</v>
      </c>
      <c r="AA740" s="18">
        <f t="shared" si="2878"/>
        <v>0</v>
      </c>
      <c r="AB740" s="17">
        <f t="shared" si="2879"/>
        <v>0</v>
      </c>
      <c r="AC740" s="17">
        <v>0</v>
      </c>
      <c r="AD740" s="18">
        <f t="shared" si="2880"/>
        <v>0</v>
      </c>
      <c r="AE740" s="18">
        <v>0</v>
      </c>
      <c r="AF740" s="17">
        <f t="shared" si="2881"/>
        <v>0</v>
      </c>
      <c r="AG740" s="17">
        <v>0</v>
      </c>
      <c r="AH740" s="18">
        <f t="shared" si="2882"/>
        <v>0</v>
      </c>
      <c r="AI740" s="17">
        <f t="shared" si="2883"/>
        <v>0</v>
      </c>
      <c r="AJ740" s="17">
        <v>0</v>
      </c>
      <c r="AK740" s="18">
        <f t="shared" si="2884"/>
        <v>0</v>
      </c>
      <c r="AL740" s="18">
        <v>0</v>
      </c>
      <c r="AM740" s="17">
        <f t="shared" si="2885"/>
        <v>0</v>
      </c>
      <c r="AN740" s="17">
        <v>0</v>
      </c>
      <c r="AO740" s="18">
        <f t="shared" si="2886"/>
        <v>0</v>
      </c>
      <c r="AP740" s="17">
        <f t="shared" si="2887"/>
        <v>0</v>
      </c>
      <c r="AQ740" s="17">
        <v>0</v>
      </c>
      <c r="AR740" s="18">
        <f t="shared" si="2888"/>
        <v>0</v>
      </c>
      <c r="AS740" s="18">
        <v>0</v>
      </c>
      <c r="AT740" s="18" t="s">
        <v>44</v>
      </c>
      <c r="AU740" s="322"/>
      <c r="AV740" s="291"/>
      <c r="AW740" s="266">
        <f>AZ740-AU740</f>
        <v>0</v>
      </c>
      <c r="AX740" s="266">
        <v>0</v>
      </c>
      <c r="AY740" s="266" t="e">
        <f>BB740-BE740</f>
        <v>#VALUE!</v>
      </c>
      <c r="AZ740" s="266">
        <v>0</v>
      </c>
      <c r="BE740" s="91" t="s">
        <v>79</v>
      </c>
    </row>
    <row r="741" spans="2:57" s="3" customFormat="1" ht="70.5" hidden="1" customHeight="1">
      <c r="B741" s="15">
        <v>2018</v>
      </c>
      <c r="C741" s="62">
        <v>8323</v>
      </c>
      <c r="D741" s="15">
        <v>2</v>
      </c>
      <c r="E741" s="15">
        <v>1</v>
      </c>
      <c r="F741" s="15">
        <v>5000</v>
      </c>
      <c r="G741" s="15">
        <v>5200</v>
      </c>
      <c r="H741" s="15">
        <v>522</v>
      </c>
      <c r="I741" s="63">
        <v>13</v>
      </c>
      <c r="J741" s="64" t="s">
        <v>494</v>
      </c>
      <c r="K741" s="17">
        <f t="shared" si="2869"/>
        <v>0</v>
      </c>
      <c r="L741" s="17">
        <v>0</v>
      </c>
      <c r="M741" s="18">
        <f t="shared" si="2870"/>
        <v>0</v>
      </c>
      <c r="N741" s="17">
        <f t="shared" si="2871"/>
        <v>0</v>
      </c>
      <c r="O741" s="17">
        <v>0</v>
      </c>
      <c r="P741" s="18">
        <f t="shared" si="2872"/>
        <v>0</v>
      </c>
      <c r="Q741" s="18">
        <v>0</v>
      </c>
      <c r="R741" s="17">
        <f t="shared" si="2873"/>
        <v>0</v>
      </c>
      <c r="S741" s="17">
        <v>0</v>
      </c>
      <c r="T741" s="18">
        <f t="shared" si="2874"/>
        <v>0</v>
      </c>
      <c r="U741" s="17">
        <f t="shared" si="2875"/>
        <v>0</v>
      </c>
      <c r="V741" s="17">
        <v>0</v>
      </c>
      <c r="W741" s="18">
        <f t="shared" si="2876"/>
        <v>0</v>
      </c>
      <c r="X741" s="18">
        <v>0</v>
      </c>
      <c r="Y741" s="17">
        <f t="shared" si="2877"/>
        <v>0</v>
      </c>
      <c r="Z741" s="17">
        <v>0</v>
      </c>
      <c r="AA741" s="18">
        <f t="shared" si="2878"/>
        <v>0</v>
      </c>
      <c r="AB741" s="17">
        <f t="shared" si="2879"/>
        <v>0</v>
      </c>
      <c r="AC741" s="17">
        <v>0</v>
      </c>
      <c r="AD741" s="18">
        <f t="shared" si="2880"/>
        <v>0</v>
      </c>
      <c r="AE741" s="18">
        <v>0</v>
      </c>
      <c r="AF741" s="17">
        <f t="shared" si="2881"/>
        <v>0</v>
      </c>
      <c r="AG741" s="17">
        <v>0</v>
      </c>
      <c r="AH741" s="18">
        <f t="shared" si="2882"/>
        <v>0</v>
      </c>
      <c r="AI741" s="17">
        <f t="shared" si="2883"/>
        <v>0</v>
      </c>
      <c r="AJ741" s="17">
        <v>0</v>
      </c>
      <c r="AK741" s="18">
        <f t="shared" si="2884"/>
        <v>0</v>
      </c>
      <c r="AL741" s="18">
        <v>0</v>
      </c>
      <c r="AM741" s="17">
        <f t="shared" si="2885"/>
        <v>0</v>
      </c>
      <c r="AN741" s="17">
        <v>0</v>
      </c>
      <c r="AO741" s="18">
        <f t="shared" si="2886"/>
        <v>0</v>
      </c>
      <c r="AP741" s="17">
        <f t="shared" si="2887"/>
        <v>0</v>
      </c>
      <c r="AQ741" s="17">
        <v>0</v>
      </c>
      <c r="AR741" s="18">
        <f t="shared" si="2888"/>
        <v>0</v>
      </c>
      <c r="AS741" s="18">
        <v>0</v>
      </c>
      <c r="AT741" s="18" t="s">
        <v>44</v>
      </c>
      <c r="AU741" s="322"/>
      <c r="AV741" s="291"/>
      <c r="AW741" s="266">
        <f>AZ741-AU741</f>
        <v>0</v>
      </c>
      <c r="AX741" s="266">
        <v>0</v>
      </c>
      <c r="AY741" s="266" t="e">
        <f>BB741-BE741</f>
        <v>#VALUE!</v>
      </c>
      <c r="AZ741" s="266">
        <v>0</v>
      </c>
      <c r="BE741" s="91" t="s">
        <v>79</v>
      </c>
    </row>
    <row r="742" spans="2:57" s="3" customFormat="1" ht="70.5" hidden="1" customHeight="1">
      <c r="B742" s="15">
        <v>2018</v>
      </c>
      <c r="C742" s="62">
        <v>8323</v>
      </c>
      <c r="D742" s="15">
        <v>2</v>
      </c>
      <c r="E742" s="15">
        <v>1</v>
      </c>
      <c r="F742" s="15">
        <v>5000</v>
      </c>
      <c r="G742" s="15">
        <v>5200</v>
      </c>
      <c r="H742" s="15">
        <v>522</v>
      </c>
      <c r="I742" s="63">
        <v>14</v>
      </c>
      <c r="J742" s="64" t="s">
        <v>495</v>
      </c>
      <c r="K742" s="17">
        <f t="shared" si="2869"/>
        <v>0</v>
      </c>
      <c r="L742" s="17">
        <v>0</v>
      </c>
      <c r="M742" s="18">
        <f t="shared" si="2870"/>
        <v>0</v>
      </c>
      <c r="N742" s="17">
        <f t="shared" si="2871"/>
        <v>0</v>
      </c>
      <c r="O742" s="17">
        <v>0</v>
      </c>
      <c r="P742" s="18">
        <f t="shared" si="2872"/>
        <v>0</v>
      </c>
      <c r="Q742" s="18">
        <v>0</v>
      </c>
      <c r="R742" s="17">
        <f t="shared" si="2873"/>
        <v>0</v>
      </c>
      <c r="S742" s="17">
        <v>0</v>
      </c>
      <c r="T742" s="18">
        <f t="shared" si="2874"/>
        <v>0</v>
      </c>
      <c r="U742" s="17">
        <f t="shared" si="2875"/>
        <v>0</v>
      </c>
      <c r="V742" s="17">
        <v>0</v>
      </c>
      <c r="W742" s="18">
        <f t="shared" si="2876"/>
        <v>0</v>
      </c>
      <c r="X742" s="18">
        <v>0</v>
      </c>
      <c r="Y742" s="17">
        <f t="shared" si="2877"/>
        <v>0</v>
      </c>
      <c r="Z742" s="17">
        <v>0</v>
      </c>
      <c r="AA742" s="18">
        <f t="shared" si="2878"/>
        <v>0</v>
      </c>
      <c r="AB742" s="17">
        <f t="shared" si="2879"/>
        <v>0</v>
      </c>
      <c r="AC742" s="17">
        <v>0</v>
      </c>
      <c r="AD742" s="18">
        <f t="shared" si="2880"/>
        <v>0</v>
      </c>
      <c r="AE742" s="18">
        <v>0</v>
      </c>
      <c r="AF742" s="17">
        <f t="shared" si="2881"/>
        <v>0</v>
      </c>
      <c r="AG742" s="17">
        <v>0</v>
      </c>
      <c r="AH742" s="18">
        <f t="shared" si="2882"/>
        <v>0</v>
      </c>
      <c r="AI742" s="17">
        <f t="shared" si="2883"/>
        <v>0</v>
      </c>
      <c r="AJ742" s="17">
        <v>0</v>
      </c>
      <c r="AK742" s="18">
        <f t="shared" si="2884"/>
        <v>0</v>
      </c>
      <c r="AL742" s="18">
        <v>0</v>
      </c>
      <c r="AM742" s="17">
        <f t="shared" si="2885"/>
        <v>0</v>
      </c>
      <c r="AN742" s="17">
        <v>0</v>
      </c>
      <c r="AO742" s="18">
        <f t="shared" si="2886"/>
        <v>0</v>
      </c>
      <c r="AP742" s="17">
        <f t="shared" si="2887"/>
        <v>0</v>
      </c>
      <c r="AQ742" s="17">
        <v>0</v>
      </c>
      <c r="AR742" s="18">
        <f t="shared" si="2888"/>
        <v>0</v>
      </c>
      <c r="AS742" s="18">
        <v>0</v>
      </c>
      <c r="AT742" s="18" t="s">
        <v>44</v>
      </c>
      <c r="AU742" s="322"/>
      <c r="AV742" s="291"/>
      <c r="AW742" s="266">
        <f>AZ742-AU742</f>
        <v>0</v>
      </c>
      <c r="AX742" s="266">
        <v>0</v>
      </c>
      <c r="AY742" s="266" t="e">
        <f>BB742-BE742</f>
        <v>#VALUE!</v>
      </c>
      <c r="AZ742" s="266">
        <v>0</v>
      </c>
      <c r="BE742" s="91" t="s">
        <v>79</v>
      </c>
    </row>
    <row r="743" spans="2:57" s="3" customFormat="1" ht="70.5" hidden="1" customHeight="1">
      <c r="B743" s="15">
        <v>2018</v>
      </c>
      <c r="C743" s="62">
        <v>8323</v>
      </c>
      <c r="D743" s="15">
        <v>2</v>
      </c>
      <c r="E743" s="15">
        <v>1</v>
      </c>
      <c r="F743" s="15">
        <v>5000</v>
      </c>
      <c r="G743" s="15">
        <v>5200</v>
      </c>
      <c r="H743" s="15">
        <v>522</v>
      </c>
      <c r="I743" s="63">
        <v>15</v>
      </c>
      <c r="J743" s="64" t="s">
        <v>496</v>
      </c>
      <c r="K743" s="17">
        <f t="shared" si="2869"/>
        <v>0</v>
      </c>
      <c r="L743" s="17">
        <v>0</v>
      </c>
      <c r="M743" s="18">
        <f t="shared" si="2870"/>
        <v>0</v>
      </c>
      <c r="N743" s="17">
        <f t="shared" si="2871"/>
        <v>0</v>
      </c>
      <c r="O743" s="17">
        <v>0</v>
      </c>
      <c r="P743" s="18">
        <f t="shared" si="2872"/>
        <v>0</v>
      </c>
      <c r="Q743" s="18">
        <v>0</v>
      </c>
      <c r="R743" s="17">
        <f t="shared" si="2873"/>
        <v>0</v>
      </c>
      <c r="S743" s="17">
        <v>0</v>
      </c>
      <c r="T743" s="18">
        <f t="shared" si="2874"/>
        <v>0</v>
      </c>
      <c r="U743" s="17">
        <f t="shared" si="2875"/>
        <v>0</v>
      </c>
      <c r="V743" s="17">
        <v>0</v>
      </c>
      <c r="W743" s="18">
        <f t="shared" si="2876"/>
        <v>0</v>
      </c>
      <c r="X743" s="18">
        <v>0</v>
      </c>
      <c r="Y743" s="17">
        <f t="shared" si="2877"/>
        <v>0</v>
      </c>
      <c r="Z743" s="17">
        <v>0</v>
      </c>
      <c r="AA743" s="18">
        <f t="shared" si="2878"/>
        <v>0</v>
      </c>
      <c r="AB743" s="17">
        <f t="shared" si="2879"/>
        <v>0</v>
      </c>
      <c r="AC743" s="17">
        <v>0</v>
      </c>
      <c r="AD743" s="18">
        <f t="shared" si="2880"/>
        <v>0</v>
      </c>
      <c r="AE743" s="18">
        <v>0</v>
      </c>
      <c r="AF743" s="17">
        <f t="shared" si="2881"/>
        <v>0</v>
      </c>
      <c r="AG743" s="17">
        <v>0</v>
      </c>
      <c r="AH743" s="18">
        <f t="shared" si="2882"/>
        <v>0</v>
      </c>
      <c r="AI743" s="17">
        <f t="shared" si="2883"/>
        <v>0</v>
      </c>
      <c r="AJ743" s="17">
        <v>0</v>
      </c>
      <c r="AK743" s="18">
        <f t="shared" si="2884"/>
        <v>0</v>
      </c>
      <c r="AL743" s="18">
        <v>0</v>
      </c>
      <c r="AM743" s="17">
        <f t="shared" si="2885"/>
        <v>0</v>
      </c>
      <c r="AN743" s="17">
        <v>0</v>
      </c>
      <c r="AO743" s="18">
        <f t="shared" si="2886"/>
        <v>0</v>
      </c>
      <c r="AP743" s="17">
        <f t="shared" si="2887"/>
        <v>0</v>
      </c>
      <c r="AQ743" s="17">
        <v>0</v>
      </c>
      <c r="AR743" s="18">
        <f t="shared" si="2888"/>
        <v>0</v>
      </c>
      <c r="AS743" s="18">
        <v>0</v>
      </c>
      <c r="AT743" s="18" t="s">
        <v>44</v>
      </c>
      <c r="AU743" s="322"/>
      <c r="AV743" s="291"/>
      <c r="AW743" s="266">
        <f>AZ743-AU743</f>
        <v>0</v>
      </c>
      <c r="AX743" s="266">
        <v>0</v>
      </c>
      <c r="AY743" s="266" t="e">
        <f>BB743-BE743</f>
        <v>#VALUE!</v>
      </c>
      <c r="AZ743" s="266">
        <v>0</v>
      </c>
      <c r="BE743" s="91" t="s">
        <v>79</v>
      </c>
    </row>
    <row r="744" spans="2:57" s="3" customFormat="1" ht="70.5" hidden="1" customHeight="1">
      <c r="B744" s="15">
        <v>2018</v>
      </c>
      <c r="C744" s="62">
        <v>8323</v>
      </c>
      <c r="D744" s="15">
        <v>2</v>
      </c>
      <c r="E744" s="15">
        <v>1</v>
      </c>
      <c r="F744" s="15">
        <v>5000</v>
      </c>
      <c r="G744" s="15">
        <v>5200</v>
      </c>
      <c r="H744" s="15">
        <v>522</v>
      </c>
      <c r="I744" s="63">
        <v>16</v>
      </c>
      <c r="J744" s="64" t="s">
        <v>497</v>
      </c>
      <c r="K744" s="17">
        <f t="shared" si="2869"/>
        <v>0</v>
      </c>
      <c r="L744" s="17">
        <v>0</v>
      </c>
      <c r="M744" s="18">
        <f t="shared" si="2870"/>
        <v>0</v>
      </c>
      <c r="N744" s="17">
        <f t="shared" si="2871"/>
        <v>0</v>
      </c>
      <c r="O744" s="17">
        <v>0</v>
      </c>
      <c r="P744" s="18">
        <f t="shared" si="2872"/>
        <v>0</v>
      </c>
      <c r="Q744" s="18">
        <v>0</v>
      </c>
      <c r="R744" s="17">
        <f t="shared" si="2873"/>
        <v>0</v>
      </c>
      <c r="S744" s="17">
        <v>0</v>
      </c>
      <c r="T744" s="18">
        <f t="shared" si="2874"/>
        <v>0</v>
      </c>
      <c r="U744" s="17">
        <f t="shared" si="2875"/>
        <v>0</v>
      </c>
      <c r="V744" s="17">
        <v>0</v>
      </c>
      <c r="W744" s="18">
        <f t="shared" si="2876"/>
        <v>0</v>
      </c>
      <c r="X744" s="18">
        <v>0</v>
      </c>
      <c r="Y744" s="17">
        <f t="shared" si="2877"/>
        <v>0</v>
      </c>
      <c r="Z744" s="17">
        <v>0</v>
      </c>
      <c r="AA744" s="18">
        <f t="shared" si="2878"/>
        <v>0</v>
      </c>
      <c r="AB744" s="17">
        <f t="shared" si="2879"/>
        <v>0</v>
      </c>
      <c r="AC744" s="17">
        <v>0</v>
      </c>
      <c r="AD744" s="18">
        <f t="shared" si="2880"/>
        <v>0</v>
      </c>
      <c r="AE744" s="18">
        <v>0</v>
      </c>
      <c r="AF744" s="17">
        <f t="shared" si="2881"/>
        <v>0</v>
      </c>
      <c r="AG744" s="17">
        <v>0</v>
      </c>
      <c r="AH744" s="18">
        <f t="shared" si="2882"/>
        <v>0</v>
      </c>
      <c r="AI744" s="17">
        <f t="shared" si="2883"/>
        <v>0</v>
      </c>
      <c r="AJ744" s="17">
        <v>0</v>
      </c>
      <c r="AK744" s="18">
        <f t="shared" si="2884"/>
        <v>0</v>
      </c>
      <c r="AL744" s="18">
        <v>0</v>
      </c>
      <c r="AM744" s="17">
        <f t="shared" si="2885"/>
        <v>0</v>
      </c>
      <c r="AN744" s="17">
        <v>0</v>
      </c>
      <c r="AO744" s="18">
        <f t="shared" si="2886"/>
        <v>0</v>
      </c>
      <c r="AP744" s="17">
        <f t="shared" si="2887"/>
        <v>0</v>
      </c>
      <c r="AQ744" s="17">
        <v>0</v>
      </c>
      <c r="AR744" s="18">
        <f t="shared" si="2888"/>
        <v>0</v>
      </c>
      <c r="AS744" s="18">
        <v>0</v>
      </c>
      <c r="AT744" s="18" t="s">
        <v>44</v>
      </c>
      <c r="AU744" s="322"/>
      <c r="AV744" s="291"/>
      <c r="AW744" s="266">
        <f>AZ744-AU744</f>
        <v>0</v>
      </c>
      <c r="AX744" s="266">
        <v>0</v>
      </c>
      <c r="AY744" s="266" t="e">
        <f>BB744-BE744</f>
        <v>#VALUE!</v>
      </c>
      <c r="AZ744" s="266">
        <v>0</v>
      </c>
      <c r="BE744" s="91" t="s">
        <v>79</v>
      </c>
    </row>
    <row r="745" spans="2:57" s="3" customFormat="1" ht="70.5" hidden="1" customHeight="1">
      <c r="B745" s="15">
        <v>2018</v>
      </c>
      <c r="C745" s="62">
        <v>8323</v>
      </c>
      <c r="D745" s="15">
        <v>2</v>
      </c>
      <c r="E745" s="15">
        <v>1</v>
      </c>
      <c r="F745" s="15">
        <v>5000</v>
      </c>
      <c r="G745" s="15">
        <v>5200</v>
      </c>
      <c r="H745" s="15">
        <v>522</v>
      </c>
      <c r="I745" s="63">
        <v>17</v>
      </c>
      <c r="J745" s="64" t="s">
        <v>498</v>
      </c>
      <c r="K745" s="17">
        <f t="shared" si="2869"/>
        <v>0</v>
      </c>
      <c r="L745" s="17">
        <v>0</v>
      </c>
      <c r="M745" s="18">
        <f t="shared" si="2870"/>
        <v>0</v>
      </c>
      <c r="N745" s="17">
        <f t="shared" si="2871"/>
        <v>0</v>
      </c>
      <c r="O745" s="17">
        <v>0</v>
      </c>
      <c r="P745" s="18">
        <f t="shared" si="2872"/>
        <v>0</v>
      </c>
      <c r="Q745" s="18">
        <v>0</v>
      </c>
      <c r="R745" s="17">
        <f t="shared" si="2873"/>
        <v>0</v>
      </c>
      <c r="S745" s="17">
        <v>0</v>
      </c>
      <c r="T745" s="18">
        <f t="shared" si="2874"/>
        <v>0</v>
      </c>
      <c r="U745" s="17">
        <f t="shared" si="2875"/>
        <v>0</v>
      </c>
      <c r="V745" s="17">
        <v>0</v>
      </c>
      <c r="W745" s="18">
        <f t="shared" si="2876"/>
        <v>0</v>
      </c>
      <c r="X745" s="18">
        <v>0</v>
      </c>
      <c r="Y745" s="17">
        <f t="shared" si="2877"/>
        <v>0</v>
      </c>
      <c r="Z745" s="17">
        <v>0</v>
      </c>
      <c r="AA745" s="18">
        <f t="shared" si="2878"/>
        <v>0</v>
      </c>
      <c r="AB745" s="17">
        <f t="shared" si="2879"/>
        <v>0</v>
      </c>
      <c r="AC745" s="17">
        <v>0</v>
      </c>
      <c r="AD745" s="18">
        <f t="shared" si="2880"/>
        <v>0</v>
      </c>
      <c r="AE745" s="18">
        <v>0</v>
      </c>
      <c r="AF745" s="17">
        <f t="shared" si="2881"/>
        <v>0</v>
      </c>
      <c r="AG745" s="17">
        <v>0</v>
      </c>
      <c r="AH745" s="18">
        <f t="shared" si="2882"/>
        <v>0</v>
      </c>
      <c r="AI745" s="17">
        <f t="shared" si="2883"/>
        <v>0</v>
      </c>
      <c r="AJ745" s="17">
        <v>0</v>
      </c>
      <c r="AK745" s="18">
        <f t="shared" si="2884"/>
        <v>0</v>
      </c>
      <c r="AL745" s="18">
        <v>0</v>
      </c>
      <c r="AM745" s="17">
        <f t="shared" si="2885"/>
        <v>0</v>
      </c>
      <c r="AN745" s="17">
        <v>0</v>
      </c>
      <c r="AO745" s="18">
        <f t="shared" si="2886"/>
        <v>0</v>
      </c>
      <c r="AP745" s="17">
        <f t="shared" si="2887"/>
        <v>0</v>
      </c>
      <c r="AQ745" s="17">
        <v>0</v>
      </c>
      <c r="AR745" s="18">
        <f t="shared" si="2888"/>
        <v>0</v>
      </c>
      <c r="AS745" s="18">
        <v>0</v>
      </c>
      <c r="AT745" s="18" t="s">
        <v>44</v>
      </c>
      <c r="AU745" s="322"/>
      <c r="AV745" s="291"/>
      <c r="AW745" s="266">
        <f>AZ745-AU745</f>
        <v>0</v>
      </c>
      <c r="AX745" s="266">
        <v>0</v>
      </c>
      <c r="AY745" s="266" t="e">
        <f>BB745-BE745</f>
        <v>#VALUE!</v>
      </c>
      <c r="AZ745" s="266">
        <v>0</v>
      </c>
      <c r="BE745" s="91" t="s">
        <v>79</v>
      </c>
    </row>
    <row r="746" spans="2:57" s="3" customFormat="1" ht="70.5" hidden="1" customHeight="1">
      <c r="B746" s="15">
        <v>2018</v>
      </c>
      <c r="C746" s="62">
        <v>8323</v>
      </c>
      <c r="D746" s="15">
        <v>2</v>
      </c>
      <c r="E746" s="15">
        <v>1</v>
      </c>
      <c r="F746" s="15">
        <v>5000</v>
      </c>
      <c r="G746" s="15">
        <v>5200</v>
      </c>
      <c r="H746" s="15">
        <v>522</v>
      </c>
      <c r="I746" s="63">
        <v>18</v>
      </c>
      <c r="J746" s="64" t="s">
        <v>499</v>
      </c>
      <c r="K746" s="17">
        <f t="shared" si="2869"/>
        <v>0</v>
      </c>
      <c r="L746" s="17">
        <v>0</v>
      </c>
      <c r="M746" s="18">
        <f t="shared" si="2870"/>
        <v>0</v>
      </c>
      <c r="N746" s="17">
        <f t="shared" si="2871"/>
        <v>0</v>
      </c>
      <c r="O746" s="17">
        <v>0</v>
      </c>
      <c r="P746" s="18">
        <f t="shared" si="2872"/>
        <v>0</v>
      </c>
      <c r="Q746" s="18">
        <v>0</v>
      </c>
      <c r="R746" s="17">
        <f t="shared" si="2873"/>
        <v>0</v>
      </c>
      <c r="S746" s="17">
        <v>0</v>
      </c>
      <c r="T746" s="18">
        <f t="shared" si="2874"/>
        <v>0</v>
      </c>
      <c r="U746" s="17">
        <f t="shared" si="2875"/>
        <v>0</v>
      </c>
      <c r="V746" s="17">
        <v>0</v>
      </c>
      <c r="W746" s="18">
        <f t="shared" si="2876"/>
        <v>0</v>
      </c>
      <c r="X746" s="18">
        <v>0</v>
      </c>
      <c r="Y746" s="17">
        <f t="shared" si="2877"/>
        <v>0</v>
      </c>
      <c r="Z746" s="17">
        <v>0</v>
      </c>
      <c r="AA746" s="18">
        <f t="shared" si="2878"/>
        <v>0</v>
      </c>
      <c r="AB746" s="17">
        <f t="shared" si="2879"/>
        <v>0</v>
      </c>
      <c r="AC746" s="17">
        <v>0</v>
      </c>
      <c r="AD746" s="18">
        <f t="shared" si="2880"/>
        <v>0</v>
      </c>
      <c r="AE746" s="18">
        <v>0</v>
      </c>
      <c r="AF746" s="17">
        <f t="shared" si="2881"/>
        <v>0</v>
      </c>
      <c r="AG746" s="17">
        <v>0</v>
      </c>
      <c r="AH746" s="18">
        <f t="shared" si="2882"/>
        <v>0</v>
      </c>
      <c r="AI746" s="17">
        <f t="shared" si="2883"/>
        <v>0</v>
      </c>
      <c r="AJ746" s="17">
        <v>0</v>
      </c>
      <c r="AK746" s="18">
        <f t="shared" si="2884"/>
        <v>0</v>
      </c>
      <c r="AL746" s="18">
        <v>0</v>
      </c>
      <c r="AM746" s="17">
        <f t="shared" si="2885"/>
        <v>0</v>
      </c>
      <c r="AN746" s="17">
        <v>0</v>
      </c>
      <c r="AO746" s="18">
        <f t="shared" si="2886"/>
        <v>0</v>
      </c>
      <c r="AP746" s="17">
        <f t="shared" si="2887"/>
        <v>0</v>
      </c>
      <c r="AQ746" s="17">
        <v>0</v>
      </c>
      <c r="AR746" s="18">
        <f t="shared" si="2888"/>
        <v>0</v>
      </c>
      <c r="AS746" s="18">
        <v>0</v>
      </c>
      <c r="AT746" s="18" t="s">
        <v>44</v>
      </c>
      <c r="AU746" s="322"/>
      <c r="AV746" s="291"/>
      <c r="AW746" s="266">
        <f>AZ746-AU746</f>
        <v>0</v>
      </c>
      <c r="AX746" s="266">
        <v>0</v>
      </c>
      <c r="AY746" s="266" t="e">
        <f>BB746-BE746</f>
        <v>#VALUE!</v>
      </c>
      <c r="AZ746" s="266">
        <v>0</v>
      </c>
      <c r="BE746" s="91" t="s">
        <v>79</v>
      </c>
    </row>
    <row r="747" spans="2:57" s="3" customFormat="1" ht="70.5" hidden="1" customHeight="1">
      <c r="B747" s="15">
        <v>2018</v>
      </c>
      <c r="C747" s="62">
        <v>8323</v>
      </c>
      <c r="D747" s="15">
        <v>2</v>
      </c>
      <c r="E747" s="15">
        <v>1</v>
      </c>
      <c r="F747" s="15">
        <v>5000</v>
      </c>
      <c r="G747" s="15">
        <v>5200</v>
      </c>
      <c r="H747" s="15">
        <v>522</v>
      </c>
      <c r="I747" s="63">
        <v>19</v>
      </c>
      <c r="J747" s="64" t="s">
        <v>500</v>
      </c>
      <c r="K747" s="17">
        <f t="shared" si="2869"/>
        <v>0</v>
      </c>
      <c r="L747" s="17">
        <v>0</v>
      </c>
      <c r="M747" s="18">
        <f t="shared" si="2870"/>
        <v>0</v>
      </c>
      <c r="N747" s="17">
        <f t="shared" si="2871"/>
        <v>0</v>
      </c>
      <c r="O747" s="17">
        <v>0</v>
      </c>
      <c r="P747" s="18">
        <f t="shared" si="2872"/>
        <v>0</v>
      </c>
      <c r="Q747" s="18">
        <v>0</v>
      </c>
      <c r="R747" s="17">
        <f t="shared" si="2873"/>
        <v>0</v>
      </c>
      <c r="S747" s="17">
        <v>0</v>
      </c>
      <c r="T747" s="18">
        <f t="shared" si="2874"/>
        <v>0</v>
      </c>
      <c r="U747" s="17">
        <f t="shared" si="2875"/>
        <v>0</v>
      </c>
      <c r="V747" s="17">
        <v>0</v>
      </c>
      <c r="W747" s="18">
        <f t="shared" si="2876"/>
        <v>0</v>
      </c>
      <c r="X747" s="18">
        <v>0</v>
      </c>
      <c r="Y747" s="17">
        <f t="shared" si="2877"/>
        <v>0</v>
      </c>
      <c r="Z747" s="17">
        <v>0</v>
      </c>
      <c r="AA747" s="18">
        <f t="shared" si="2878"/>
        <v>0</v>
      </c>
      <c r="AB747" s="17">
        <f t="shared" si="2879"/>
        <v>0</v>
      </c>
      <c r="AC747" s="17">
        <v>0</v>
      </c>
      <c r="AD747" s="18">
        <f t="shared" si="2880"/>
        <v>0</v>
      </c>
      <c r="AE747" s="18">
        <v>0</v>
      </c>
      <c r="AF747" s="17">
        <f t="shared" si="2881"/>
        <v>0</v>
      </c>
      <c r="AG747" s="17">
        <v>0</v>
      </c>
      <c r="AH747" s="18">
        <f t="shared" si="2882"/>
        <v>0</v>
      </c>
      <c r="AI747" s="17">
        <f t="shared" si="2883"/>
        <v>0</v>
      </c>
      <c r="AJ747" s="17">
        <v>0</v>
      </c>
      <c r="AK747" s="18">
        <f t="shared" si="2884"/>
        <v>0</v>
      </c>
      <c r="AL747" s="18">
        <v>0</v>
      </c>
      <c r="AM747" s="17">
        <f t="shared" si="2885"/>
        <v>0</v>
      </c>
      <c r="AN747" s="17">
        <v>0</v>
      </c>
      <c r="AO747" s="18">
        <f t="shared" si="2886"/>
        <v>0</v>
      </c>
      <c r="AP747" s="17">
        <f t="shared" si="2887"/>
        <v>0</v>
      </c>
      <c r="AQ747" s="17">
        <v>0</v>
      </c>
      <c r="AR747" s="18">
        <f t="shared" si="2888"/>
        <v>0</v>
      </c>
      <c r="AS747" s="18">
        <v>0</v>
      </c>
      <c r="AT747" s="18" t="s">
        <v>44</v>
      </c>
      <c r="AU747" s="322"/>
      <c r="AV747" s="291"/>
      <c r="AW747" s="266">
        <f>AZ747-AU747</f>
        <v>0</v>
      </c>
      <c r="AX747" s="266">
        <v>0</v>
      </c>
      <c r="AY747" s="266" t="e">
        <f>BB747-BE747</f>
        <v>#VALUE!</v>
      </c>
      <c r="AZ747" s="266">
        <v>0</v>
      </c>
      <c r="BE747" s="91" t="s">
        <v>79</v>
      </c>
    </row>
    <row r="748" spans="2:57" s="3" customFormat="1" ht="70.5" hidden="1" customHeight="1">
      <c r="B748" s="15">
        <v>2018</v>
      </c>
      <c r="C748" s="62">
        <v>8323</v>
      </c>
      <c r="D748" s="15">
        <v>2</v>
      </c>
      <c r="E748" s="15">
        <v>1</v>
      </c>
      <c r="F748" s="15">
        <v>5000</v>
      </c>
      <c r="G748" s="15">
        <v>5200</v>
      </c>
      <c r="H748" s="15">
        <v>522</v>
      </c>
      <c r="I748" s="63">
        <v>20</v>
      </c>
      <c r="J748" s="64" t="s">
        <v>501</v>
      </c>
      <c r="K748" s="17">
        <f t="shared" si="2869"/>
        <v>0</v>
      </c>
      <c r="L748" s="17">
        <v>0</v>
      </c>
      <c r="M748" s="18">
        <f t="shared" si="2870"/>
        <v>0</v>
      </c>
      <c r="N748" s="17">
        <f t="shared" si="2871"/>
        <v>0</v>
      </c>
      <c r="O748" s="17">
        <v>0</v>
      </c>
      <c r="P748" s="18">
        <f t="shared" si="2872"/>
        <v>0</v>
      </c>
      <c r="Q748" s="18">
        <v>0</v>
      </c>
      <c r="R748" s="17">
        <f t="shared" si="2873"/>
        <v>0</v>
      </c>
      <c r="S748" s="17">
        <v>0</v>
      </c>
      <c r="T748" s="18">
        <f t="shared" si="2874"/>
        <v>0</v>
      </c>
      <c r="U748" s="17">
        <f t="shared" si="2875"/>
        <v>0</v>
      </c>
      <c r="V748" s="17">
        <v>0</v>
      </c>
      <c r="W748" s="18">
        <f t="shared" si="2876"/>
        <v>0</v>
      </c>
      <c r="X748" s="18">
        <v>0</v>
      </c>
      <c r="Y748" s="17">
        <f t="shared" si="2877"/>
        <v>0</v>
      </c>
      <c r="Z748" s="17">
        <v>0</v>
      </c>
      <c r="AA748" s="18">
        <f t="shared" si="2878"/>
        <v>0</v>
      </c>
      <c r="AB748" s="17">
        <f t="shared" si="2879"/>
        <v>0</v>
      </c>
      <c r="AC748" s="17">
        <v>0</v>
      </c>
      <c r="AD748" s="18">
        <f t="shared" si="2880"/>
        <v>0</v>
      </c>
      <c r="AE748" s="18">
        <v>0</v>
      </c>
      <c r="AF748" s="17">
        <f t="shared" si="2881"/>
        <v>0</v>
      </c>
      <c r="AG748" s="17">
        <v>0</v>
      </c>
      <c r="AH748" s="18">
        <f t="shared" si="2882"/>
        <v>0</v>
      </c>
      <c r="AI748" s="17">
        <f t="shared" si="2883"/>
        <v>0</v>
      </c>
      <c r="AJ748" s="17">
        <v>0</v>
      </c>
      <c r="AK748" s="18">
        <f t="shared" si="2884"/>
        <v>0</v>
      </c>
      <c r="AL748" s="18">
        <v>0</v>
      </c>
      <c r="AM748" s="17">
        <f t="shared" si="2885"/>
        <v>0</v>
      </c>
      <c r="AN748" s="17">
        <v>0</v>
      </c>
      <c r="AO748" s="18">
        <f t="shared" si="2886"/>
        <v>0</v>
      </c>
      <c r="AP748" s="17">
        <f t="shared" si="2887"/>
        <v>0</v>
      </c>
      <c r="AQ748" s="17">
        <v>0</v>
      </c>
      <c r="AR748" s="18">
        <f t="shared" si="2888"/>
        <v>0</v>
      </c>
      <c r="AS748" s="18">
        <v>0</v>
      </c>
      <c r="AT748" s="18" t="s">
        <v>44</v>
      </c>
      <c r="AU748" s="322"/>
      <c r="AV748" s="291"/>
      <c r="AW748" s="266">
        <f>AZ748-AU748</f>
        <v>0</v>
      </c>
      <c r="AX748" s="266">
        <v>0</v>
      </c>
      <c r="AY748" s="266" t="e">
        <f>BB748-BE748</f>
        <v>#VALUE!</v>
      </c>
      <c r="AZ748" s="266">
        <v>0</v>
      </c>
      <c r="BE748" s="91" t="s">
        <v>79</v>
      </c>
    </row>
    <row r="749" spans="2:57" s="3" customFormat="1" ht="70.5" hidden="1" customHeight="1">
      <c r="B749" s="15">
        <v>2018</v>
      </c>
      <c r="C749" s="62">
        <v>8323</v>
      </c>
      <c r="D749" s="15">
        <v>2</v>
      </c>
      <c r="E749" s="15">
        <v>1</v>
      </c>
      <c r="F749" s="15">
        <v>5000</v>
      </c>
      <c r="G749" s="15">
        <v>5200</v>
      </c>
      <c r="H749" s="15">
        <v>522</v>
      </c>
      <c r="I749" s="63">
        <v>21</v>
      </c>
      <c r="J749" s="64" t="s">
        <v>502</v>
      </c>
      <c r="K749" s="17">
        <f t="shared" si="2869"/>
        <v>0</v>
      </c>
      <c r="L749" s="17">
        <v>0</v>
      </c>
      <c r="M749" s="18">
        <f t="shared" si="2870"/>
        <v>0</v>
      </c>
      <c r="N749" s="17">
        <f t="shared" si="2871"/>
        <v>0</v>
      </c>
      <c r="O749" s="17">
        <v>0</v>
      </c>
      <c r="P749" s="18">
        <f t="shared" si="2872"/>
        <v>0</v>
      </c>
      <c r="Q749" s="18">
        <v>0</v>
      </c>
      <c r="R749" s="17">
        <f t="shared" si="2873"/>
        <v>0</v>
      </c>
      <c r="S749" s="17">
        <v>0</v>
      </c>
      <c r="T749" s="18">
        <f t="shared" si="2874"/>
        <v>0</v>
      </c>
      <c r="U749" s="17">
        <f t="shared" si="2875"/>
        <v>0</v>
      </c>
      <c r="V749" s="17">
        <v>0</v>
      </c>
      <c r="W749" s="18">
        <f t="shared" si="2876"/>
        <v>0</v>
      </c>
      <c r="X749" s="18">
        <v>0</v>
      </c>
      <c r="Y749" s="17">
        <f t="shared" si="2877"/>
        <v>0</v>
      </c>
      <c r="Z749" s="17">
        <v>0</v>
      </c>
      <c r="AA749" s="18">
        <f t="shared" si="2878"/>
        <v>0</v>
      </c>
      <c r="AB749" s="17">
        <f t="shared" si="2879"/>
        <v>0</v>
      </c>
      <c r="AC749" s="17">
        <v>0</v>
      </c>
      <c r="AD749" s="18">
        <f t="shared" si="2880"/>
        <v>0</v>
      </c>
      <c r="AE749" s="18">
        <v>0</v>
      </c>
      <c r="AF749" s="17">
        <f t="shared" si="2881"/>
        <v>0</v>
      </c>
      <c r="AG749" s="17">
        <v>0</v>
      </c>
      <c r="AH749" s="18">
        <f t="shared" si="2882"/>
        <v>0</v>
      </c>
      <c r="AI749" s="17">
        <f t="shared" si="2883"/>
        <v>0</v>
      </c>
      <c r="AJ749" s="17">
        <v>0</v>
      </c>
      <c r="AK749" s="18">
        <f t="shared" si="2884"/>
        <v>0</v>
      </c>
      <c r="AL749" s="18">
        <v>0</v>
      </c>
      <c r="AM749" s="17">
        <f t="shared" si="2885"/>
        <v>0</v>
      </c>
      <c r="AN749" s="17">
        <v>0</v>
      </c>
      <c r="AO749" s="18">
        <f t="shared" si="2886"/>
        <v>0</v>
      </c>
      <c r="AP749" s="17">
        <f t="shared" si="2887"/>
        <v>0</v>
      </c>
      <c r="AQ749" s="17">
        <v>0</v>
      </c>
      <c r="AR749" s="18">
        <f t="shared" si="2888"/>
        <v>0</v>
      </c>
      <c r="AS749" s="18">
        <v>0</v>
      </c>
      <c r="AT749" s="18" t="s">
        <v>44</v>
      </c>
      <c r="AU749" s="322"/>
      <c r="AV749" s="291"/>
      <c r="AW749" s="266">
        <f>AZ749-AU749</f>
        <v>0</v>
      </c>
      <c r="AX749" s="266">
        <v>0</v>
      </c>
      <c r="AY749" s="266" t="e">
        <f>BB749-BE749</f>
        <v>#VALUE!</v>
      </c>
      <c r="AZ749" s="266">
        <v>0</v>
      </c>
      <c r="BE749" s="91" t="s">
        <v>79</v>
      </c>
    </row>
    <row r="750" spans="2:57" s="3" customFormat="1" ht="70.5" hidden="1" customHeight="1">
      <c r="B750" s="15">
        <v>2018</v>
      </c>
      <c r="C750" s="62">
        <v>8323</v>
      </c>
      <c r="D750" s="15">
        <v>2</v>
      </c>
      <c r="E750" s="15">
        <v>1</v>
      </c>
      <c r="F750" s="15">
        <v>5000</v>
      </c>
      <c r="G750" s="15">
        <v>5200</v>
      </c>
      <c r="H750" s="15">
        <v>522</v>
      </c>
      <c r="I750" s="63">
        <v>22</v>
      </c>
      <c r="J750" s="64" t="s">
        <v>503</v>
      </c>
      <c r="K750" s="17">
        <f t="shared" si="2869"/>
        <v>0</v>
      </c>
      <c r="L750" s="17">
        <v>0</v>
      </c>
      <c r="M750" s="18">
        <f t="shared" si="2870"/>
        <v>0</v>
      </c>
      <c r="N750" s="17">
        <f t="shared" si="2871"/>
        <v>0</v>
      </c>
      <c r="O750" s="17">
        <v>0</v>
      </c>
      <c r="P750" s="18">
        <f t="shared" si="2872"/>
        <v>0</v>
      </c>
      <c r="Q750" s="18">
        <v>0</v>
      </c>
      <c r="R750" s="17">
        <f t="shared" si="2873"/>
        <v>0</v>
      </c>
      <c r="S750" s="17">
        <v>0</v>
      </c>
      <c r="T750" s="18">
        <f t="shared" si="2874"/>
        <v>0</v>
      </c>
      <c r="U750" s="17">
        <f t="shared" si="2875"/>
        <v>0</v>
      </c>
      <c r="V750" s="17">
        <v>0</v>
      </c>
      <c r="W750" s="18">
        <f t="shared" si="2876"/>
        <v>0</v>
      </c>
      <c r="X750" s="18">
        <v>0</v>
      </c>
      <c r="Y750" s="17">
        <f t="shared" si="2877"/>
        <v>0</v>
      </c>
      <c r="Z750" s="17">
        <v>0</v>
      </c>
      <c r="AA750" s="18">
        <f t="shared" si="2878"/>
        <v>0</v>
      </c>
      <c r="AB750" s="17">
        <f t="shared" si="2879"/>
        <v>0</v>
      </c>
      <c r="AC750" s="17">
        <v>0</v>
      </c>
      <c r="AD750" s="18">
        <f t="shared" si="2880"/>
        <v>0</v>
      </c>
      <c r="AE750" s="18">
        <v>0</v>
      </c>
      <c r="AF750" s="17">
        <f t="shared" si="2881"/>
        <v>0</v>
      </c>
      <c r="AG750" s="17">
        <v>0</v>
      </c>
      <c r="AH750" s="18">
        <f t="shared" si="2882"/>
        <v>0</v>
      </c>
      <c r="AI750" s="17">
        <f t="shared" si="2883"/>
        <v>0</v>
      </c>
      <c r="AJ750" s="17">
        <v>0</v>
      </c>
      <c r="AK750" s="18">
        <f t="shared" si="2884"/>
        <v>0</v>
      </c>
      <c r="AL750" s="18">
        <v>0</v>
      </c>
      <c r="AM750" s="17">
        <f t="shared" si="2885"/>
        <v>0</v>
      </c>
      <c r="AN750" s="17">
        <v>0</v>
      </c>
      <c r="AO750" s="18">
        <f t="shared" si="2886"/>
        <v>0</v>
      </c>
      <c r="AP750" s="17">
        <f t="shared" si="2887"/>
        <v>0</v>
      </c>
      <c r="AQ750" s="17">
        <v>0</v>
      </c>
      <c r="AR750" s="18">
        <f t="shared" si="2888"/>
        <v>0</v>
      </c>
      <c r="AS750" s="18">
        <v>0</v>
      </c>
      <c r="AT750" s="18" t="s">
        <v>44</v>
      </c>
      <c r="AU750" s="322"/>
      <c r="AV750" s="291"/>
      <c r="AW750" s="266">
        <f>AZ750-AU750</f>
        <v>0</v>
      </c>
      <c r="AX750" s="266">
        <v>0</v>
      </c>
      <c r="AY750" s="266" t="e">
        <f>BB750-BE750</f>
        <v>#VALUE!</v>
      </c>
      <c r="AZ750" s="266">
        <v>0</v>
      </c>
      <c r="BE750" s="91" t="s">
        <v>79</v>
      </c>
    </row>
    <row r="751" spans="2:57" s="3" customFormat="1" ht="70.5" hidden="1" customHeight="1">
      <c r="B751" s="15">
        <v>2018</v>
      </c>
      <c r="C751" s="62">
        <v>8323</v>
      </c>
      <c r="D751" s="15">
        <v>2</v>
      </c>
      <c r="E751" s="15">
        <v>1</v>
      </c>
      <c r="F751" s="15">
        <v>5000</v>
      </c>
      <c r="G751" s="15">
        <v>5200</v>
      </c>
      <c r="H751" s="15">
        <v>522</v>
      </c>
      <c r="I751" s="63">
        <v>23</v>
      </c>
      <c r="J751" s="64" t="s">
        <v>504</v>
      </c>
      <c r="K751" s="17">
        <f t="shared" si="2869"/>
        <v>0</v>
      </c>
      <c r="L751" s="17">
        <v>0</v>
      </c>
      <c r="M751" s="18">
        <f t="shared" si="2870"/>
        <v>0</v>
      </c>
      <c r="N751" s="17">
        <f t="shared" si="2871"/>
        <v>0</v>
      </c>
      <c r="O751" s="17">
        <v>0</v>
      </c>
      <c r="P751" s="18">
        <f t="shared" si="2872"/>
        <v>0</v>
      </c>
      <c r="Q751" s="18">
        <v>0</v>
      </c>
      <c r="R751" s="17">
        <f t="shared" si="2873"/>
        <v>0</v>
      </c>
      <c r="S751" s="17">
        <v>0</v>
      </c>
      <c r="T751" s="18">
        <f t="shared" si="2874"/>
        <v>0</v>
      </c>
      <c r="U751" s="17">
        <f t="shared" si="2875"/>
        <v>0</v>
      </c>
      <c r="V751" s="17">
        <v>0</v>
      </c>
      <c r="W751" s="18">
        <f t="shared" si="2876"/>
        <v>0</v>
      </c>
      <c r="X751" s="18">
        <v>0</v>
      </c>
      <c r="Y751" s="17">
        <f t="shared" si="2877"/>
        <v>0</v>
      </c>
      <c r="Z751" s="17">
        <v>0</v>
      </c>
      <c r="AA751" s="18">
        <f t="shared" si="2878"/>
        <v>0</v>
      </c>
      <c r="AB751" s="17">
        <f t="shared" si="2879"/>
        <v>0</v>
      </c>
      <c r="AC751" s="17">
        <v>0</v>
      </c>
      <c r="AD751" s="18">
        <f t="shared" si="2880"/>
        <v>0</v>
      </c>
      <c r="AE751" s="18">
        <v>0</v>
      </c>
      <c r="AF751" s="17">
        <f t="shared" si="2881"/>
        <v>0</v>
      </c>
      <c r="AG751" s="17">
        <v>0</v>
      </c>
      <c r="AH751" s="18">
        <f t="shared" si="2882"/>
        <v>0</v>
      </c>
      <c r="AI751" s="17">
        <f t="shared" si="2883"/>
        <v>0</v>
      </c>
      <c r="AJ751" s="17">
        <v>0</v>
      </c>
      <c r="AK751" s="18">
        <f t="shared" si="2884"/>
        <v>0</v>
      </c>
      <c r="AL751" s="18">
        <v>0</v>
      </c>
      <c r="AM751" s="17">
        <f t="shared" si="2885"/>
        <v>0</v>
      </c>
      <c r="AN751" s="17">
        <v>0</v>
      </c>
      <c r="AO751" s="18">
        <f t="shared" si="2886"/>
        <v>0</v>
      </c>
      <c r="AP751" s="17">
        <f t="shared" si="2887"/>
        <v>0</v>
      </c>
      <c r="AQ751" s="17">
        <v>0</v>
      </c>
      <c r="AR751" s="18">
        <f t="shared" si="2888"/>
        <v>0</v>
      </c>
      <c r="AS751" s="18">
        <v>0</v>
      </c>
      <c r="AT751" s="18" t="s">
        <v>44</v>
      </c>
      <c r="AU751" s="322"/>
      <c r="AV751" s="291"/>
      <c r="AW751" s="266">
        <f>AZ751-AU751</f>
        <v>0</v>
      </c>
      <c r="AX751" s="266">
        <v>0</v>
      </c>
      <c r="AY751" s="266" t="e">
        <f>BB751-BE751</f>
        <v>#VALUE!</v>
      </c>
      <c r="AZ751" s="266">
        <v>0</v>
      </c>
      <c r="BE751" s="91" t="s">
        <v>79</v>
      </c>
    </row>
    <row r="752" spans="2:57" s="3" customFormat="1" ht="70.5" hidden="1" customHeight="1">
      <c r="B752" s="15">
        <v>2018</v>
      </c>
      <c r="C752" s="62">
        <v>8323</v>
      </c>
      <c r="D752" s="15">
        <v>2</v>
      </c>
      <c r="E752" s="15">
        <v>1</v>
      </c>
      <c r="F752" s="15">
        <v>5000</v>
      </c>
      <c r="G752" s="15">
        <v>5200</v>
      </c>
      <c r="H752" s="15">
        <v>522</v>
      </c>
      <c r="I752" s="63">
        <v>24</v>
      </c>
      <c r="J752" s="64" t="s">
        <v>505</v>
      </c>
      <c r="K752" s="17">
        <f t="shared" si="2869"/>
        <v>0</v>
      </c>
      <c r="L752" s="17">
        <v>0</v>
      </c>
      <c r="M752" s="18">
        <f t="shared" si="2870"/>
        <v>0</v>
      </c>
      <c r="N752" s="17">
        <f t="shared" si="2871"/>
        <v>0</v>
      </c>
      <c r="O752" s="17">
        <v>0</v>
      </c>
      <c r="P752" s="18">
        <f t="shared" si="2872"/>
        <v>0</v>
      </c>
      <c r="Q752" s="18">
        <v>0</v>
      </c>
      <c r="R752" s="17">
        <f t="shared" si="2873"/>
        <v>0</v>
      </c>
      <c r="S752" s="17">
        <v>0</v>
      </c>
      <c r="T752" s="18">
        <f t="shared" si="2874"/>
        <v>0</v>
      </c>
      <c r="U752" s="17">
        <f t="shared" si="2875"/>
        <v>0</v>
      </c>
      <c r="V752" s="17">
        <v>0</v>
      </c>
      <c r="W752" s="18">
        <f t="shared" si="2876"/>
        <v>0</v>
      </c>
      <c r="X752" s="18">
        <v>0</v>
      </c>
      <c r="Y752" s="17">
        <f t="shared" si="2877"/>
        <v>0</v>
      </c>
      <c r="Z752" s="17">
        <v>0</v>
      </c>
      <c r="AA752" s="18">
        <f t="shared" si="2878"/>
        <v>0</v>
      </c>
      <c r="AB752" s="17">
        <f t="shared" si="2879"/>
        <v>0</v>
      </c>
      <c r="AC752" s="17">
        <v>0</v>
      </c>
      <c r="AD752" s="18">
        <f t="shared" si="2880"/>
        <v>0</v>
      </c>
      <c r="AE752" s="18">
        <v>0</v>
      </c>
      <c r="AF752" s="17">
        <f t="shared" si="2881"/>
        <v>0</v>
      </c>
      <c r="AG752" s="17">
        <v>0</v>
      </c>
      <c r="AH752" s="18">
        <f t="shared" si="2882"/>
        <v>0</v>
      </c>
      <c r="AI752" s="17">
        <f t="shared" si="2883"/>
        <v>0</v>
      </c>
      <c r="AJ752" s="17">
        <v>0</v>
      </c>
      <c r="AK752" s="18">
        <f t="shared" si="2884"/>
        <v>0</v>
      </c>
      <c r="AL752" s="18">
        <v>0</v>
      </c>
      <c r="AM752" s="17">
        <f t="shared" si="2885"/>
        <v>0</v>
      </c>
      <c r="AN752" s="17">
        <v>0</v>
      </c>
      <c r="AO752" s="18">
        <f t="shared" si="2886"/>
        <v>0</v>
      </c>
      <c r="AP752" s="17">
        <f t="shared" si="2887"/>
        <v>0</v>
      </c>
      <c r="AQ752" s="17">
        <v>0</v>
      </c>
      <c r="AR752" s="18">
        <f t="shared" si="2888"/>
        <v>0</v>
      </c>
      <c r="AS752" s="18">
        <v>0</v>
      </c>
      <c r="AT752" s="18" t="s">
        <v>44</v>
      </c>
      <c r="AU752" s="322"/>
      <c r="AV752" s="291"/>
      <c r="AW752" s="266">
        <f>AZ752-AU752</f>
        <v>0</v>
      </c>
      <c r="AX752" s="266">
        <v>0</v>
      </c>
      <c r="AY752" s="266" t="e">
        <f>BB752-BE752</f>
        <v>#VALUE!</v>
      </c>
      <c r="AZ752" s="266">
        <v>0</v>
      </c>
      <c r="BE752" s="91" t="s">
        <v>79</v>
      </c>
    </row>
    <row r="753" spans="2:57" s="3" customFormat="1" ht="70.5" hidden="1" customHeight="1">
      <c r="B753" s="15">
        <v>2018</v>
      </c>
      <c r="C753" s="62">
        <v>8323</v>
      </c>
      <c r="D753" s="15">
        <v>2</v>
      </c>
      <c r="E753" s="15">
        <v>1</v>
      </c>
      <c r="F753" s="15">
        <v>5000</v>
      </c>
      <c r="G753" s="15">
        <v>5200</v>
      </c>
      <c r="H753" s="15">
        <v>522</v>
      </c>
      <c r="I753" s="63">
        <v>25</v>
      </c>
      <c r="J753" s="64" t="s">
        <v>506</v>
      </c>
      <c r="K753" s="17">
        <f t="shared" si="2869"/>
        <v>0</v>
      </c>
      <c r="L753" s="17">
        <v>0</v>
      </c>
      <c r="M753" s="18">
        <f t="shared" si="2870"/>
        <v>0</v>
      </c>
      <c r="N753" s="17">
        <f t="shared" si="2871"/>
        <v>0</v>
      </c>
      <c r="O753" s="17">
        <v>0</v>
      </c>
      <c r="P753" s="18">
        <f t="shared" si="2872"/>
        <v>0</v>
      </c>
      <c r="Q753" s="18">
        <v>0</v>
      </c>
      <c r="R753" s="17">
        <f t="shared" si="2873"/>
        <v>0</v>
      </c>
      <c r="S753" s="17">
        <v>0</v>
      </c>
      <c r="T753" s="18">
        <f t="shared" si="2874"/>
        <v>0</v>
      </c>
      <c r="U753" s="17">
        <f t="shared" si="2875"/>
        <v>0</v>
      </c>
      <c r="V753" s="17">
        <v>0</v>
      </c>
      <c r="W753" s="18">
        <f t="shared" si="2876"/>
        <v>0</v>
      </c>
      <c r="X753" s="18">
        <v>0</v>
      </c>
      <c r="Y753" s="17">
        <f t="shared" si="2877"/>
        <v>0</v>
      </c>
      <c r="Z753" s="17">
        <v>0</v>
      </c>
      <c r="AA753" s="18">
        <f t="shared" si="2878"/>
        <v>0</v>
      </c>
      <c r="AB753" s="17">
        <f t="shared" si="2879"/>
        <v>0</v>
      </c>
      <c r="AC753" s="17">
        <v>0</v>
      </c>
      <c r="AD753" s="18">
        <f t="shared" si="2880"/>
        <v>0</v>
      </c>
      <c r="AE753" s="18">
        <v>0</v>
      </c>
      <c r="AF753" s="17">
        <f t="shared" si="2881"/>
        <v>0</v>
      </c>
      <c r="AG753" s="17">
        <v>0</v>
      </c>
      <c r="AH753" s="18">
        <f t="shared" si="2882"/>
        <v>0</v>
      </c>
      <c r="AI753" s="17">
        <f t="shared" si="2883"/>
        <v>0</v>
      </c>
      <c r="AJ753" s="17">
        <v>0</v>
      </c>
      <c r="AK753" s="18">
        <f t="shared" si="2884"/>
        <v>0</v>
      </c>
      <c r="AL753" s="18">
        <v>0</v>
      </c>
      <c r="AM753" s="17">
        <f t="shared" si="2885"/>
        <v>0</v>
      </c>
      <c r="AN753" s="17">
        <v>0</v>
      </c>
      <c r="AO753" s="18">
        <f t="shared" si="2886"/>
        <v>0</v>
      </c>
      <c r="AP753" s="17">
        <f t="shared" si="2887"/>
        <v>0</v>
      </c>
      <c r="AQ753" s="17">
        <v>0</v>
      </c>
      <c r="AR753" s="18">
        <f t="shared" si="2888"/>
        <v>0</v>
      </c>
      <c r="AS753" s="18">
        <v>0</v>
      </c>
      <c r="AT753" s="18" t="s">
        <v>44</v>
      </c>
      <c r="AU753" s="322"/>
      <c r="AV753" s="291"/>
      <c r="AW753" s="266">
        <f>AZ753-AU753</f>
        <v>0</v>
      </c>
      <c r="AX753" s="266">
        <v>0</v>
      </c>
      <c r="AY753" s="266" t="e">
        <f>BB753-BE753</f>
        <v>#VALUE!</v>
      </c>
      <c r="AZ753" s="266">
        <v>0</v>
      </c>
      <c r="BE753" s="91" t="s">
        <v>79</v>
      </c>
    </row>
    <row r="754" spans="2:57" s="3" customFormat="1" ht="70.5" hidden="1" customHeight="1">
      <c r="B754" s="15">
        <v>2018</v>
      </c>
      <c r="C754" s="62">
        <v>8323</v>
      </c>
      <c r="D754" s="15">
        <v>2</v>
      </c>
      <c r="E754" s="15">
        <v>1</v>
      </c>
      <c r="F754" s="15">
        <v>5000</v>
      </c>
      <c r="G754" s="15">
        <v>5200</v>
      </c>
      <c r="H754" s="15">
        <v>522</v>
      </c>
      <c r="I754" s="63">
        <v>26</v>
      </c>
      <c r="J754" s="64" t="s">
        <v>507</v>
      </c>
      <c r="K754" s="17">
        <f t="shared" si="2869"/>
        <v>0</v>
      </c>
      <c r="L754" s="17">
        <v>0</v>
      </c>
      <c r="M754" s="18">
        <f t="shared" si="2870"/>
        <v>0</v>
      </c>
      <c r="N754" s="17">
        <f t="shared" si="2871"/>
        <v>0</v>
      </c>
      <c r="O754" s="17">
        <v>0</v>
      </c>
      <c r="P754" s="18">
        <f t="shared" si="2872"/>
        <v>0</v>
      </c>
      <c r="Q754" s="18">
        <v>0</v>
      </c>
      <c r="R754" s="17">
        <f t="shared" si="2873"/>
        <v>0</v>
      </c>
      <c r="S754" s="17">
        <v>0</v>
      </c>
      <c r="T754" s="18">
        <f t="shared" si="2874"/>
        <v>0</v>
      </c>
      <c r="U754" s="17">
        <f t="shared" si="2875"/>
        <v>0</v>
      </c>
      <c r="V754" s="17">
        <v>0</v>
      </c>
      <c r="W754" s="18">
        <f t="shared" si="2876"/>
        <v>0</v>
      </c>
      <c r="X754" s="18">
        <v>0</v>
      </c>
      <c r="Y754" s="17">
        <f t="shared" si="2877"/>
        <v>0</v>
      </c>
      <c r="Z754" s="17">
        <v>0</v>
      </c>
      <c r="AA754" s="18">
        <f t="shared" si="2878"/>
        <v>0</v>
      </c>
      <c r="AB754" s="17">
        <f t="shared" si="2879"/>
        <v>0</v>
      </c>
      <c r="AC754" s="17">
        <v>0</v>
      </c>
      <c r="AD754" s="18">
        <f t="shared" si="2880"/>
        <v>0</v>
      </c>
      <c r="AE754" s="18">
        <v>0</v>
      </c>
      <c r="AF754" s="17">
        <f t="shared" si="2881"/>
        <v>0</v>
      </c>
      <c r="AG754" s="17">
        <v>0</v>
      </c>
      <c r="AH754" s="18">
        <f t="shared" si="2882"/>
        <v>0</v>
      </c>
      <c r="AI754" s="17">
        <f t="shared" si="2883"/>
        <v>0</v>
      </c>
      <c r="AJ754" s="17">
        <v>0</v>
      </c>
      <c r="AK754" s="18">
        <f t="shared" si="2884"/>
        <v>0</v>
      </c>
      <c r="AL754" s="18">
        <v>0</v>
      </c>
      <c r="AM754" s="17">
        <f t="shared" si="2885"/>
        <v>0</v>
      </c>
      <c r="AN754" s="17">
        <v>0</v>
      </c>
      <c r="AO754" s="18">
        <f t="shared" si="2886"/>
        <v>0</v>
      </c>
      <c r="AP754" s="17">
        <f t="shared" si="2887"/>
        <v>0</v>
      </c>
      <c r="AQ754" s="17">
        <v>0</v>
      </c>
      <c r="AR754" s="18">
        <f t="shared" si="2888"/>
        <v>0</v>
      </c>
      <c r="AS754" s="18">
        <v>0</v>
      </c>
      <c r="AT754" s="18" t="s">
        <v>44</v>
      </c>
      <c r="AU754" s="322"/>
      <c r="AV754" s="291"/>
      <c r="AW754" s="266">
        <f>AZ754-AU754</f>
        <v>0</v>
      </c>
      <c r="AX754" s="266">
        <v>0</v>
      </c>
      <c r="AY754" s="266" t="e">
        <f>BB754-BE754</f>
        <v>#VALUE!</v>
      </c>
      <c r="AZ754" s="266">
        <v>0</v>
      </c>
      <c r="BE754" s="91" t="s">
        <v>79</v>
      </c>
    </row>
    <row r="755" spans="2:57" s="3" customFormat="1" ht="70.5" hidden="1" customHeight="1">
      <c r="B755" s="15">
        <v>2018</v>
      </c>
      <c r="C755" s="62">
        <v>8323</v>
      </c>
      <c r="D755" s="15">
        <v>2</v>
      </c>
      <c r="E755" s="15">
        <v>1</v>
      </c>
      <c r="F755" s="15">
        <v>5000</v>
      </c>
      <c r="G755" s="15">
        <v>5200</v>
      </c>
      <c r="H755" s="15">
        <v>522</v>
      </c>
      <c r="I755" s="63">
        <v>27</v>
      </c>
      <c r="J755" s="64" t="s">
        <v>508</v>
      </c>
      <c r="K755" s="17">
        <f t="shared" si="2869"/>
        <v>0</v>
      </c>
      <c r="L755" s="17">
        <v>0</v>
      </c>
      <c r="M755" s="18">
        <f t="shared" si="2870"/>
        <v>0</v>
      </c>
      <c r="N755" s="17">
        <f t="shared" si="2871"/>
        <v>0</v>
      </c>
      <c r="O755" s="17">
        <v>0</v>
      </c>
      <c r="P755" s="18">
        <f t="shared" si="2872"/>
        <v>0</v>
      </c>
      <c r="Q755" s="18">
        <v>0</v>
      </c>
      <c r="R755" s="17">
        <f t="shared" si="2873"/>
        <v>0</v>
      </c>
      <c r="S755" s="17">
        <v>0</v>
      </c>
      <c r="T755" s="18">
        <f t="shared" si="2874"/>
        <v>0</v>
      </c>
      <c r="U755" s="17">
        <f t="shared" si="2875"/>
        <v>0</v>
      </c>
      <c r="V755" s="17">
        <v>0</v>
      </c>
      <c r="W755" s="18">
        <f t="shared" si="2876"/>
        <v>0</v>
      </c>
      <c r="X755" s="18">
        <v>0</v>
      </c>
      <c r="Y755" s="17">
        <f t="shared" si="2877"/>
        <v>0</v>
      </c>
      <c r="Z755" s="17">
        <v>0</v>
      </c>
      <c r="AA755" s="18">
        <f t="shared" si="2878"/>
        <v>0</v>
      </c>
      <c r="AB755" s="17">
        <f t="shared" si="2879"/>
        <v>0</v>
      </c>
      <c r="AC755" s="17">
        <v>0</v>
      </c>
      <c r="AD755" s="18">
        <f t="shared" si="2880"/>
        <v>0</v>
      </c>
      <c r="AE755" s="18">
        <v>0</v>
      </c>
      <c r="AF755" s="17">
        <f t="shared" si="2881"/>
        <v>0</v>
      </c>
      <c r="AG755" s="17">
        <v>0</v>
      </c>
      <c r="AH755" s="18">
        <f t="shared" si="2882"/>
        <v>0</v>
      </c>
      <c r="AI755" s="17">
        <f t="shared" si="2883"/>
        <v>0</v>
      </c>
      <c r="AJ755" s="17">
        <v>0</v>
      </c>
      <c r="AK755" s="18">
        <f t="shared" si="2884"/>
        <v>0</v>
      </c>
      <c r="AL755" s="18">
        <v>0</v>
      </c>
      <c r="AM755" s="17">
        <f t="shared" si="2885"/>
        <v>0</v>
      </c>
      <c r="AN755" s="17">
        <v>0</v>
      </c>
      <c r="AO755" s="18">
        <f t="shared" si="2886"/>
        <v>0</v>
      </c>
      <c r="AP755" s="17">
        <f t="shared" si="2887"/>
        <v>0</v>
      </c>
      <c r="AQ755" s="17">
        <v>0</v>
      </c>
      <c r="AR755" s="18">
        <f t="shared" si="2888"/>
        <v>0</v>
      </c>
      <c r="AS755" s="18">
        <v>0</v>
      </c>
      <c r="AT755" s="18" t="s">
        <v>44</v>
      </c>
      <c r="AU755" s="322"/>
      <c r="AV755" s="291"/>
      <c r="AW755" s="266">
        <f>AZ755-AU755</f>
        <v>0</v>
      </c>
      <c r="AX755" s="266">
        <v>0</v>
      </c>
      <c r="AY755" s="266" t="e">
        <f>BB755-BE755</f>
        <v>#VALUE!</v>
      </c>
      <c r="AZ755" s="266">
        <v>0</v>
      </c>
      <c r="BE755" s="91" t="s">
        <v>79</v>
      </c>
    </row>
    <row r="756" spans="2:57" s="3" customFormat="1" ht="70.5" hidden="1" customHeight="1">
      <c r="B756" s="15">
        <v>2018</v>
      </c>
      <c r="C756" s="62">
        <v>8323</v>
      </c>
      <c r="D756" s="15">
        <v>2</v>
      </c>
      <c r="E756" s="15">
        <v>1</v>
      </c>
      <c r="F756" s="15">
        <v>5000</v>
      </c>
      <c r="G756" s="15">
        <v>5200</v>
      </c>
      <c r="H756" s="15">
        <v>522</v>
      </c>
      <c r="I756" s="63">
        <v>28</v>
      </c>
      <c r="J756" s="64" t="s">
        <v>509</v>
      </c>
      <c r="K756" s="17">
        <f t="shared" si="2869"/>
        <v>0</v>
      </c>
      <c r="L756" s="17">
        <v>0</v>
      </c>
      <c r="M756" s="18">
        <f t="shared" si="2870"/>
        <v>0</v>
      </c>
      <c r="N756" s="17">
        <f t="shared" si="2871"/>
        <v>0</v>
      </c>
      <c r="O756" s="17">
        <v>0</v>
      </c>
      <c r="P756" s="18">
        <f t="shared" si="2872"/>
        <v>0</v>
      </c>
      <c r="Q756" s="18">
        <v>0</v>
      </c>
      <c r="R756" s="17">
        <f t="shared" si="2873"/>
        <v>0</v>
      </c>
      <c r="S756" s="17">
        <v>0</v>
      </c>
      <c r="T756" s="18">
        <f t="shared" si="2874"/>
        <v>0</v>
      </c>
      <c r="U756" s="17">
        <f t="shared" si="2875"/>
        <v>0</v>
      </c>
      <c r="V756" s="17">
        <v>0</v>
      </c>
      <c r="W756" s="18">
        <f t="shared" si="2876"/>
        <v>0</v>
      </c>
      <c r="X756" s="18">
        <v>0</v>
      </c>
      <c r="Y756" s="17">
        <f t="shared" si="2877"/>
        <v>0</v>
      </c>
      <c r="Z756" s="17">
        <v>0</v>
      </c>
      <c r="AA756" s="18">
        <f t="shared" si="2878"/>
        <v>0</v>
      </c>
      <c r="AB756" s="17">
        <f t="shared" si="2879"/>
        <v>0</v>
      </c>
      <c r="AC756" s="17">
        <v>0</v>
      </c>
      <c r="AD756" s="18">
        <f t="shared" si="2880"/>
        <v>0</v>
      </c>
      <c r="AE756" s="18">
        <v>0</v>
      </c>
      <c r="AF756" s="17">
        <f t="shared" si="2881"/>
        <v>0</v>
      </c>
      <c r="AG756" s="17">
        <v>0</v>
      </c>
      <c r="AH756" s="18">
        <f t="shared" si="2882"/>
        <v>0</v>
      </c>
      <c r="AI756" s="17">
        <f t="shared" si="2883"/>
        <v>0</v>
      </c>
      <c r="AJ756" s="17">
        <v>0</v>
      </c>
      <c r="AK756" s="18">
        <f t="shared" si="2884"/>
        <v>0</v>
      </c>
      <c r="AL756" s="18">
        <v>0</v>
      </c>
      <c r="AM756" s="17">
        <f t="shared" si="2885"/>
        <v>0</v>
      </c>
      <c r="AN756" s="17">
        <v>0</v>
      </c>
      <c r="AO756" s="18">
        <f t="shared" si="2886"/>
        <v>0</v>
      </c>
      <c r="AP756" s="17">
        <f t="shared" si="2887"/>
        <v>0</v>
      </c>
      <c r="AQ756" s="17">
        <v>0</v>
      </c>
      <c r="AR756" s="18">
        <f t="shared" si="2888"/>
        <v>0</v>
      </c>
      <c r="AS756" s="18">
        <v>0</v>
      </c>
      <c r="AT756" s="18" t="s">
        <v>44</v>
      </c>
      <c r="AU756" s="322"/>
      <c r="AV756" s="291"/>
      <c r="AW756" s="266">
        <f>AZ756-AU756</f>
        <v>0</v>
      </c>
      <c r="AX756" s="266">
        <v>0</v>
      </c>
      <c r="AY756" s="266" t="e">
        <f>BB756-BE756</f>
        <v>#VALUE!</v>
      </c>
      <c r="AZ756" s="266">
        <v>0</v>
      </c>
      <c r="BE756" s="91" t="s">
        <v>79</v>
      </c>
    </row>
    <row r="757" spans="2:57" s="3" customFormat="1" ht="70.5" hidden="1" customHeight="1">
      <c r="B757" s="15">
        <v>2018</v>
      </c>
      <c r="C757" s="62">
        <v>8323</v>
      </c>
      <c r="D757" s="15">
        <v>2</v>
      </c>
      <c r="E757" s="15">
        <v>1</v>
      </c>
      <c r="F757" s="15">
        <v>5000</v>
      </c>
      <c r="G757" s="15">
        <v>5200</v>
      </c>
      <c r="H757" s="15">
        <v>522</v>
      </c>
      <c r="I757" s="63">
        <v>29</v>
      </c>
      <c r="J757" s="64" t="s">
        <v>510</v>
      </c>
      <c r="K757" s="17">
        <f t="shared" si="2869"/>
        <v>0</v>
      </c>
      <c r="L757" s="17">
        <v>0</v>
      </c>
      <c r="M757" s="18">
        <f t="shared" si="2870"/>
        <v>0</v>
      </c>
      <c r="N757" s="17">
        <f t="shared" si="2871"/>
        <v>0</v>
      </c>
      <c r="O757" s="17">
        <v>0</v>
      </c>
      <c r="P757" s="18">
        <f t="shared" si="2872"/>
        <v>0</v>
      </c>
      <c r="Q757" s="18">
        <v>0</v>
      </c>
      <c r="R757" s="17">
        <f t="shared" si="2873"/>
        <v>0</v>
      </c>
      <c r="S757" s="17">
        <v>0</v>
      </c>
      <c r="T757" s="18">
        <f t="shared" si="2874"/>
        <v>0</v>
      </c>
      <c r="U757" s="17">
        <f t="shared" si="2875"/>
        <v>0</v>
      </c>
      <c r="V757" s="17">
        <v>0</v>
      </c>
      <c r="W757" s="18">
        <f t="shared" si="2876"/>
        <v>0</v>
      </c>
      <c r="X757" s="18">
        <v>0</v>
      </c>
      <c r="Y757" s="17">
        <f t="shared" si="2877"/>
        <v>0</v>
      </c>
      <c r="Z757" s="17">
        <v>0</v>
      </c>
      <c r="AA757" s="18">
        <f t="shared" si="2878"/>
        <v>0</v>
      </c>
      <c r="AB757" s="17">
        <f t="shared" si="2879"/>
        <v>0</v>
      </c>
      <c r="AC757" s="17">
        <v>0</v>
      </c>
      <c r="AD757" s="18">
        <f t="shared" si="2880"/>
        <v>0</v>
      </c>
      <c r="AE757" s="18">
        <v>0</v>
      </c>
      <c r="AF757" s="17">
        <f t="shared" si="2881"/>
        <v>0</v>
      </c>
      <c r="AG757" s="17">
        <v>0</v>
      </c>
      <c r="AH757" s="18">
        <f t="shared" si="2882"/>
        <v>0</v>
      </c>
      <c r="AI757" s="17">
        <f t="shared" si="2883"/>
        <v>0</v>
      </c>
      <c r="AJ757" s="17">
        <v>0</v>
      </c>
      <c r="AK757" s="18">
        <f t="shared" si="2884"/>
        <v>0</v>
      </c>
      <c r="AL757" s="18">
        <v>0</v>
      </c>
      <c r="AM757" s="17">
        <f t="shared" si="2885"/>
        <v>0</v>
      </c>
      <c r="AN757" s="17">
        <v>0</v>
      </c>
      <c r="AO757" s="18">
        <f t="shared" si="2886"/>
        <v>0</v>
      </c>
      <c r="AP757" s="17">
        <f t="shared" si="2887"/>
        <v>0</v>
      </c>
      <c r="AQ757" s="17">
        <v>0</v>
      </c>
      <c r="AR757" s="18">
        <f t="shared" si="2888"/>
        <v>0</v>
      </c>
      <c r="AS757" s="18">
        <v>0</v>
      </c>
      <c r="AT757" s="18" t="s">
        <v>44</v>
      </c>
      <c r="AU757" s="322"/>
      <c r="AV757" s="291"/>
      <c r="AW757" s="266">
        <f>AZ757-AU757</f>
        <v>0</v>
      </c>
      <c r="AX757" s="266">
        <v>0</v>
      </c>
      <c r="AY757" s="266" t="e">
        <f>BB757-BE757</f>
        <v>#VALUE!</v>
      </c>
      <c r="AZ757" s="266">
        <v>0</v>
      </c>
      <c r="BE757" s="91" t="s">
        <v>79</v>
      </c>
    </row>
    <row r="758" spans="2:57" s="3" customFormat="1" ht="70.5" hidden="1" customHeight="1">
      <c r="B758" s="15">
        <v>2018</v>
      </c>
      <c r="C758" s="62">
        <v>8323</v>
      </c>
      <c r="D758" s="15">
        <v>2</v>
      </c>
      <c r="E758" s="15">
        <v>1</v>
      </c>
      <c r="F758" s="15">
        <v>5000</v>
      </c>
      <c r="G758" s="15">
        <v>5200</v>
      </c>
      <c r="H758" s="15">
        <v>522</v>
      </c>
      <c r="I758" s="63">
        <v>30</v>
      </c>
      <c r="J758" s="64" t="s">
        <v>511</v>
      </c>
      <c r="K758" s="17">
        <f t="shared" si="2869"/>
        <v>0</v>
      </c>
      <c r="L758" s="17">
        <v>0</v>
      </c>
      <c r="M758" s="18">
        <f t="shared" si="2870"/>
        <v>0</v>
      </c>
      <c r="N758" s="17">
        <f t="shared" si="2871"/>
        <v>0</v>
      </c>
      <c r="O758" s="17">
        <v>0</v>
      </c>
      <c r="P758" s="18">
        <f t="shared" si="2872"/>
        <v>0</v>
      </c>
      <c r="Q758" s="18">
        <v>0</v>
      </c>
      <c r="R758" s="17">
        <f t="shared" si="2873"/>
        <v>0</v>
      </c>
      <c r="S758" s="17">
        <v>0</v>
      </c>
      <c r="T758" s="18">
        <f t="shared" si="2874"/>
        <v>0</v>
      </c>
      <c r="U758" s="17">
        <f t="shared" si="2875"/>
        <v>0</v>
      </c>
      <c r="V758" s="17">
        <v>0</v>
      </c>
      <c r="W758" s="18">
        <f t="shared" si="2876"/>
        <v>0</v>
      </c>
      <c r="X758" s="18">
        <v>0</v>
      </c>
      <c r="Y758" s="17">
        <f t="shared" si="2877"/>
        <v>0</v>
      </c>
      <c r="Z758" s="17">
        <v>0</v>
      </c>
      <c r="AA758" s="18">
        <f t="shared" si="2878"/>
        <v>0</v>
      </c>
      <c r="AB758" s="17">
        <f t="shared" si="2879"/>
        <v>0</v>
      </c>
      <c r="AC758" s="17">
        <v>0</v>
      </c>
      <c r="AD758" s="18">
        <f t="shared" si="2880"/>
        <v>0</v>
      </c>
      <c r="AE758" s="18">
        <v>0</v>
      </c>
      <c r="AF758" s="17">
        <f t="shared" si="2881"/>
        <v>0</v>
      </c>
      <c r="AG758" s="17">
        <v>0</v>
      </c>
      <c r="AH758" s="18">
        <f t="shared" si="2882"/>
        <v>0</v>
      </c>
      <c r="AI758" s="17">
        <f t="shared" si="2883"/>
        <v>0</v>
      </c>
      <c r="AJ758" s="17">
        <v>0</v>
      </c>
      <c r="AK758" s="18">
        <f t="shared" si="2884"/>
        <v>0</v>
      </c>
      <c r="AL758" s="18">
        <v>0</v>
      </c>
      <c r="AM758" s="17">
        <f t="shared" si="2885"/>
        <v>0</v>
      </c>
      <c r="AN758" s="17">
        <v>0</v>
      </c>
      <c r="AO758" s="18">
        <f t="shared" si="2886"/>
        <v>0</v>
      </c>
      <c r="AP758" s="17">
        <f t="shared" si="2887"/>
        <v>0</v>
      </c>
      <c r="AQ758" s="17">
        <v>0</v>
      </c>
      <c r="AR758" s="18">
        <f t="shared" si="2888"/>
        <v>0</v>
      </c>
      <c r="AS758" s="18">
        <v>0</v>
      </c>
      <c r="AT758" s="18" t="s">
        <v>44</v>
      </c>
      <c r="AU758" s="322"/>
      <c r="AV758" s="291"/>
      <c r="AW758" s="266">
        <f>AZ758-AU758</f>
        <v>0</v>
      </c>
      <c r="AX758" s="266">
        <v>0</v>
      </c>
      <c r="AY758" s="266" t="e">
        <f>BB758-BE758</f>
        <v>#VALUE!</v>
      </c>
      <c r="AZ758" s="266">
        <v>0</v>
      </c>
      <c r="BE758" s="91" t="s">
        <v>79</v>
      </c>
    </row>
    <row r="759" spans="2:57" s="3" customFormat="1" ht="70.5" hidden="1" customHeight="1">
      <c r="B759" s="15">
        <v>2018</v>
      </c>
      <c r="C759" s="62">
        <v>8323</v>
      </c>
      <c r="D759" s="15">
        <v>2</v>
      </c>
      <c r="E759" s="15">
        <v>1</v>
      </c>
      <c r="F759" s="15">
        <v>5000</v>
      </c>
      <c r="G759" s="15">
        <v>5200</v>
      </c>
      <c r="H759" s="15">
        <v>522</v>
      </c>
      <c r="I759" s="63">
        <v>31</v>
      </c>
      <c r="J759" s="64" t="s">
        <v>512</v>
      </c>
      <c r="K759" s="17">
        <f t="shared" si="2869"/>
        <v>0</v>
      </c>
      <c r="L759" s="17">
        <v>0</v>
      </c>
      <c r="M759" s="18">
        <f t="shared" si="2870"/>
        <v>0</v>
      </c>
      <c r="N759" s="17">
        <f t="shared" si="2871"/>
        <v>0</v>
      </c>
      <c r="O759" s="17">
        <v>0</v>
      </c>
      <c r="P759" s="18">
        <f t="shared" si="2872"/>
        <v>0</v>
      </c>
      <c r="Q759" s="18">
        <v>0</v>
      </c>
      <c r="R759" s="17">
        <f t="shared" si="2873"/>
        <v>0</v>
      </c>
      <c r="S759" s="17">
        <v>0</v>
      </c>
      <c r="T759" s="18">
        <f t="shared" si="2874"/>
        <v>0</v>
      </c>
      <c r="U759" s="17">
        <f t="shared" si="2875"/>
        <v>0</v>
      </c>
      <c r="V759" s="17">
        <v>0</v>
      </c>
      <c r="W759" s="18">
        <f t="shared" si="2876"/>
        <v>0</v>
      </c>
      <c r="X759" s="18">
        <v>0</v>
      </c>
      <c r="Y759" s="17">
        <f t="shared" si="2877"/>
        <v>0</v>
      </c>
      <c r="Z759" s="17">
        <v>0</v>
      </c>
      <c r="AA759" s="18">
        <f t="shared" si="2878"/>
        <v>0</v>
      </c>
      <c r="AB759" s="17">
        <f t="shared" si="2879"/>
        <v>0</v>
      </c>
      <c r="AC759" s="17">
        <v>0</v>
      </c>
      <c r="AD759" s="18">
        <f t="shared" si="2880"/>
        <v>0</v>
      </c>
      <c r="AE759" s="18">
        <v>0</v>
      </c>
      <c r="AF759" s="17">
        <f t="shared" si="2881"/>
        <v>0</v>
      </c>
      <c r="AG759" s="17">
        <v>0</v>
      </c>
      <c r="AH759" s="18">
        <f t="shared" si="2882"/>
        <v>0</v>
      </c>
      <c r="AI759" s="17">
        <f t="shared" si="2883"/>
        <v>0</v>
      </c>
      <c r="AJ759" s="17">
        <v>0</v>
      </c>
      <c r="AK759" s="18">
        <f t="shared" si="2884"/>
        <v>0</v>
      </c>
      <c r="AL759" s="18">
        <v>0</v>
      </c>
      <c r="AM759" s="17">
        <f t="shared" si="2885"/>
        <v>0</v>
      </c>
      <c r="AN759" s="17">
        <v>0</v>
      </c>
      <c r="AO759" s="18">
        <f t="shared" si="2886"/>
        <v>0</v>
      </c>
      <c r="AP759" s="17">
        <f t="shared" si="2887"/>
        <v>0</v>
      </c>
      <c r="AQ759" s="17">
        <v>0</v>
      </c>
      <c r="AR759" s="18">
        <f t="shared" si="2888"/>
        <v>0</v>
      </c>
      <c r="AS759" s="18">
        <v>0</v>
      </c>
      <c r="AT759" s="18" t="s">
        <v>44</v>
      </c>
      <c r="AU759" s="322"/>
      <c r="AV759" s="291"/>
      <c r="AW759" s="266">
        <f>AZ759-AU759</f>
        <v>0</v>
      </c>
      <c r="AX759" s="266">
        <v>0</v>
      </c>
      <c r="AY759" s="266" t="e">
        <f>BB759-BE759</f>
        <v>#VALUE!</v>
      </c>
      <c r="AZ759" s="266">
        <v>0</v>
      </c>
      <c r="BE759" s="91" t="s">
        <v>79</v>
      </c>
    </row>
    <row r="760" spans="2:57" s="3" customFormat="1" ht="70.5" hidden="1" customHeight="1">
      <c r="B760" s="15">
        <v>2018</v>
      </c>
      <c r="C760" s="62">
        <v>8323</v>
      </c>
      <c r="D760" s="15">
        <v>2</v>
      </c>
      <c r="E760" s="15">
        <v>1</v>
      </c>
      <c r="F760" s="15">
        <v>5000</v>
      </c>
      <c r="G760" s="15">
        <v>5200</v>
      </c>
      <c r="H760" s="15">
        <v>522</v>
      </c>
      <c r="I760" s="63">
        <v>32</v>
      </c>
      <c r="J760" s="64" t="s">
        <v>2142</v>
      </c>
      <c r="K760" s="17">
        <f t="shared" si="2869"/>
        <v>0</v>
      </c>
      <c r="L760" s="17">
        <v>0</v>
      </c>
      <c r="M760" s="18">
        <f t="shared" si="2870"/>
        <v>0</v>
      </c>
      <c r="N760" s="17">
        <f t="shared" si="2871"/>
        <v>0</v>
      </c>
      <c r="O760" s="17">
        <v>0</v>
      </c>
      <c r="P760" s="18">
        <f t="shared" si="2872"/>
        <v>0</v>
      </c>
      <c r="Q760" s="18">
        <v>0</v>
      </c>
      <c r="R760" s="17">
        <f t="shared" si="2873"/>
        <v>0</v>
      </c>
      <c r="S760" s="17">
        <v>0</v>
      </c>
      <c r="T760" s="18">
        <f t="shared" si="2874"/>
        <v>0</v>
      </c>
      <c r="U760" s="17">
        <f t="shared" si="2875"/>
        <v>0</v>
      </c>
      <c r="V760" s="17">
        <v>0</v>
      </c>
      <c r="W760" s="18">
        <f t="shared" si="2876"/>
        <v>0</v>
      </c>
      <c r="X760" s="18">
        <v>0</v>
      </c>
      <c r="Y760" s="17">
        <f t="shared" si="2877"/>
        <v>0</v>
      </c>
      <c r="Z760" s="17">
        <v>0</v>
      </c>
      <c r="AA760" s="18">
        <f t="shared" si="2878"/>
        <v>0</v>
      </c>
      <c r="AB760" s="17">
        <f t="shared" si="2879"/>
        <v>0</v>
      </c>
      <c r="AC760" s="17">
        <v>0</v>
      </c>
      <c r="AD760" s="18">
        <f t="shared" si="2880"/>
        <v>0</v>
      </c>
      <c r="AE760" s="18">
        <v>0</v>
      </c>
      <c r="AF760" s="17">
        <f t="shared" si="2881"/>
        <v>0</v>
      </c>
      <c r="AG760" s="17">
        <v>0</v>
      </c>
      <c r="AH760" s="18">
        <f t="shared" si="2882"/>
        <v>0</v>
      </c>
      <c r="AI760" s="17">
        <f t="shared" si="2883"/>
        <v>0</v>
      </c>
      <c r="AJ760" s="17">
        <v>0</v>
      </c>
      <c r="AK760" s="18">
        <f t="shared" si="2884"/>
        <v>0</v>
      </c>
      <c r="AL760" s="18">
        <v>0</v>
      </c>
      <c r="AM760" s="17">
        <f t="shared" si="2885"/>
        <v>0</v>
      </c>
      <c r="AN760" s="17">
        <v>0</v>
      </c>
      <c r="AO760" s="18">
        <f t="shared" si="2886"/>
        <v>0</v>
      </c>
      <c r="AP760" s="17">
        <f t="shared" si="2887"/>
        <v>0</v>
      </c>
      <c r="AQ760" s="17">
        <v>0</v>
      </c>
      <c r="AR760" s="18">
        <f t="shared" si="2888"/>
        <v>0</v>
      </c>
      <c r="AS760" s="18">
        <v>0</v>
      </c>
      <c r="AT760" s="18" t="s">
        <v>44</v>
      </c>
      <c r="AU760" s="322"/>
      <c r="AV760" s="291"/>
      <c r="AW760" s="266">
        <f>AZ760-AU760</f>
        <v>0</v>
      </c>
      <c r="AX760" s="266">
        <v>0</v>
      </c>
      <c r="AY760" s="266" t="e">
        <f>BB760-BE760</f>
        <v>#VALUE!</v>
      </c>
      <c r="AZ760" s="266">
        <v>0</v>
      </c>
      <c r="BE760" s="91" t="s">
        <v>79</v>
      </c>
    </row>
    <row r="761" spans="2:57" s="3" customFormat="1" ht="70.5" hidden="1" customHeight="1">
      <c r="B761" s="53">
        <v>2018</v>
      </c>
      <c r="C761" s="59">
        <v>8323</v>
      </c>
      <c r="D761" s="53">
        <v>2</v>
      </c>
      <c r="E761" s="53">
        <v>1</v>
      </c>
      <c r="F761" s="53">
        <v>5000</v>
      </c>
      <c r="G761" s="53">
        <v>5200</v>
      </c>
      <c r="H761" s="53">
        <v>523</v>
      </c>
      <c r="I761" s="53"/>
      <c r="J761" s="60" t="s">
        <v>135</v>
      </c>
      <c r="K761" s="57">
        <f>SUM(K762:K766)</f>
        <v>0</v>
      </c>
      <c r="L761" s="57">
        <f t="shared" ref="L761:P761" si="2889">SUM(L762:L766)</f>
        <v>0</v>
      </c>
      <c r="M761" s="57">
        <f t="shared" si="2889"/>
        <v>0</v>
      </c>
      <c r="N761" s="57">
        <f t="shared" si="2889"/>
        <v>0</v>
      </c>
      <c r="O761" s="57">
        <f t="shared" si="2889"/>
        <v>0</v>
      </c>
      <c r="P761" s="57">
        <f t="shared" si="2889"/>
        <v>0</v>
      </c>
      <c r="Q761" s="57">
        <f>M761+P761</f>
        <v>0</v>
      </c>
      <c r="R761" s="57">
        <f>SUM(R762:R766)</f>
        <v>0</v>
      </c>
      <c r="S761" s="57">
        <f t="shared" ref="S761:W761" si="2890">SUM(S762:S766)</f>
        <v>0</v>
      </c>
      <c r="T761" s="57">
        <f t="shared" si="2890"/>
        <v>0</v>
      </c>
      <c r="U761" s="57">
        <f t="shared" si="2890"/>
        <v>0</v>
      </c>
      <c r="V761" s="57">
        <f t="shared" si="2890"/>
        <v>0</v>
      </c>
      <c r="W761" s="57">
        <f t="shared" si="2890"/>
        <v>0</v>
      </c>
      <c r="X761" s="57">
        <f>T761+W761</f>
        <v>0</v>
      </c>
      <c r="Y761" s="57">
        <f>SUM(Y762:Y766)</f>
        <v>0</v>
      </c>
      <c r="Z761" s="57">
        <f t="shared" ref="Z761:AD761" si="2891">SUM(Z762:Z766)</f>
        <v>0</v>
      </c>
      <c r="AA761" s="57">
        <f t="shared" si="2891"/>
        <v>0</v>
      </c>
      <c r="AB761" s="57">
        <f t="shared" si="2891"/>
        <v>0</v>
      </c>
      <c r="AC761" s="57">
        <f t="shared" si="2891"/>
        <v>0</v>
      </c>
      <c r="AD761" s="57">
        <f t="shared" si="2891"/>
        <v>0</v>
      </c>
      <c r="AE761" s="57">
        <f>AA761+AD761</f>
        <v>0</v>
      </c>
      <c r="AF761" s="57">
        <f>SUM(AF762:AF766)</f>
        <v>0</v>
      </c>
      <c r="AG761" s="57">
        <f t="shared" ref="AG761:AJ761" si="2892">SUM(AG762:AG766)</f>
        <v>0</v>
      </c>
      <c r="AH761" s="57">
        <f t="shared" si="2892"/>
        <v>0</v>
      </c>
      <c r="AI761" s="57">
        <f t="shared" si="2892"/>
        <v>0</v>
      </c>
      <c r="AJ761" s="57">
        <f t="shared" si="2892"/>
        <v>0</v>
      </c>
      <c r="AK761" s="57">
        <f t="shared" ref="AK761" si="2893">SUM(AK762:AK766)</f>
        <v>0</v>
      </c>
      <c r="AL761" s="57">
        <f>AH761+AK761</f>
        <v>0</v>
      </c>
      <c r="AM761" s="57">
        <f>SUM(AM762:AM766)</f>
        <v>0</v>
      </c>
      <c r="AN761" s="57">
        <f t="shared" ref="AN761:AR761" si="2894">SUM(AN762:AN766)</f>
        <v>0</v>
      </c>
      <c r="AO761" s="57">
        <f t="shared" si="2894"/>
        <v>0</v>
      </c>
      <c r="AP761" s="57">
        <f t="shared" si="2894"/>
        <v>0</v>
      </c>
      <c r="AQ761" s="57">
        <f t="shared" si="2894"/>
        <v>0</v>
      </c>
      <c r="AR761" s="57">
        <f t="shared" si="2894"/>
        <v>0</v>
      </c>
      <c r="AS761" s="57">
        <f>AO761+AR761</f>
        <v>0</v>
      </c>
      <c r="AT761" s="57"/>
      <c r="AU761" s="293"/>
      <c r="AV761" s="289"/>
      <c r="AW761" s="264">
        <f t="shared" ref="AW761:AZ761" si="2895">SUM(AW762:AW766)</f>
        <v>0</v>
      </c>
      <c r="AX761" s="264">
        <f t="shared" si="2895"/>
        <v>0</v>
      </c>
      <c r="AY761" s="264" t="e">
        <f t="shared" si="2895"/>
        <v>#VALUE!</v>
      </c>
      <c r="AZ761" s="264">
        <f t="shared" si="2895"/>
        <v>0</v>
      </c>
      <c r="BE761" s="61"/>
    </row>
    <row r="762" spans="2:57" s="3" customFormat="1" ht="70.5" hidden="1" customHeight="1">
      <c r="B762" s="15">
        <v>2018</v>
      </c>
      <c r="C762" s="62">
        <v>8323</v>
      </c>
      <c r="D762" s="15">
        <v>2</v>
      </c>
      <c r="E762" s="15">
        <v>1</v>
      </c>
      <c r="F762" s="15">
        <v>5000</v>
      </c>
      <c r="G762" s="15">
        <v>5200</v>
      </c>
      <c r="H762" s="15">
        <v>523</v>
      </c>
      <c r="I762" s="63">
        <v>1</v>
      </c>
      <c r="J762" s="64" t="s">
        <v>243</v>
      </c>
      <c r="K762" s="17">
        <f t="shared" ref="K762:K766" si="2896">ROUND(Q762*0.8,0)</f>
        <v>0</v>
      </c>
      <c r="L762" s="17">
        <v>0</v>
      </c>
      <c r="M762" s="18">
        <f t="shared" ref="M762:M766" si="2897">K762+L762</f>
        <v>0</v>
      </c>
      <c r="N762" s="17">
        <f>Q762-K762</f>
        <v>0</v>
      </c>
      <c r="O762" s="17">
        <v>0</v>
      </c>
      <c r="P762" s="18">
        <f t="shared" ref="P762:P766" si="2898">N762+O762</f>
        <v>0</v>
      </c>
      <c r="Q762" s="18">
        <v>0</v>
      </c>
      <c r="R762" s="17">
        <f t="shared" ref="R762:R766" si="2899">ROUND(X762*0.8,0)</f>
        <v>0</v>
      </c>
      <c r="S762" s="17">
        <v>0</v>
      </c>
      <c r="T762" s="18">
        <f t="shared" ref="T762:T766" si="2900">R762+S762</f>
        <v>0</v>
      </c>
      <c r="U762" s="17">
        <f>X762-R762</f>
        <v>0</v>
      </c>
      <c r="V762" s="17">
        <v>0</v>
      </c>
      <c r="W762" s="18">
        <f t="shared" ref="W762:W766" si="2901">U762+V762</f>
        <v>0</v>
      </c>
      <c r="X762" s="18">
        <v>0</v>
      </c>
      <c r="Y762" s="17">
        <f t="shared" ref="Y762:Y766" si="2902">ROUND(AE762*0.8,0)</f>
        <v>0</v>
      </c>
      <c r="Z762" s="17">
        <v>0</v>
      </c>
      <c r="AA762" s="18">
        <f t="shared" ref="AA762:AA766" si="2903">Y762+Z762</f>
        <v>0</v>
      </c>
      <c r="AB762" s="17">
        <f>AE762-Y762</f>
        <v>0</v>
      </c>
      <c r="AC762" s="17">
        <v>0</v>
      </c>
      <c r="AD762" s="18">
        <f t="shared" ref="AD762:AD766" si="2904">AB762+AC762</f>
        <v>0</v>
      </c>
      <c r="AE762" s="18">
        <v>0</v>
      </c>
      <c r="AF762" s="17">
        <f t="shared" ref="AF762:AF766" si="2905">ROUND(AL762*0.8,0)</f>
        <v>0</v>
      </c>
      <c r="AG762" s="17">
        <v>0</v>
      </c>
      <c r="AH762" s="18">
        <f t="shared" ref="AH762:AH766" si="2906">AF762+AG762</f>
        <v>0</v>
      </c>
      <c r="AI762" s="17">
        <f>AL762-AF762</f>
        <v>0</v>
      </c>
      <c r="AJ762" s="17">
        <v>0</v>
      </c>
      <c r="AK762" s="18">
        <f t="shared" ref="AK762:AK766" si="2907">AI762+AJ762</f>
        <v>0</v>
      </c>
      <c r="AL762" s="18">
        <v>0</v>
      </c>
      <c r="AM762" s="17">
        <f t="shared" ref="AM762:AM766" si="2908">ROUND(AS762*0.8,0)</f>
        <v>0</v>
      </c>
      <c r="AN762" s="17">
        <v>0</v>
      </c>
      <c r="AO762" s="18">
        <f t="shared" ref="AO762:AO766" si="2909">AM762+AN762</f>
        <v>0</v>
      </c>
      <c r="AP762" s="17">
        <f>AS762-AM762</f>
        <v>0</v>
      </c>
      <c r="AQ762" s="17">
        <v>0</v>
      </c>
      <c r="AR762" s="18">
        <f t="shared" ref="AR762:AR766" si="2910">AP762+AQ762</f>
        <v>0</v>
      </c>
      <c r="AS762" s="18">
        <v>0</v>
      </c>
      <c r="AT762" s="18" t="s">
        <v>44</v>
      </c>
      <c r="AU762" s="322"/>
      <c r="AV762" s="291"/>
      <c r="AW762" s="266">
        <f>AZ762-AU762</f>
        <v>0</v>
      </c>
      <c r="AX762" s="266">
        <v>0</v>
      </c>
      <c r="AY762" s="266" t="e">
        <f>BB762-BE762</f>
        <v>#VALUE!</v>
      </c>
      <c r="AZ762" s="266">
        <v>0</v>
      </c>
      <c r="BE762" s="91" t="s">
        <v>79</v>
      </c>
    </row>
    <row r="763" spans="2:57" s="3" customFormat="1" ht="70.5" hidden="1" customHeight="1">
      <c r="B763" s="15">
        <v>2018</v>
      </c>
      <c r="C763" s="62">
        <v>8323</v>
      </c>
      <c r="D763" s="15">
        <v>2</v>
      </c>
      <c r="E763" s="15">
        <v>1</v>
      </c>
      <c r="F763" s="15">
        <v>5000</v>
      </c>
      <c r="G763" s="15">
        <v>5200</v>
      </c>
      <c r="H763" s="15">
        <v>523</v>
      </c>
      <c r="I763" s="63">
        <v>2</v>
      </c>
      <c r="J763" s="64" t="s">
        <v>513</v>
      </c>
      <c r="K763" s="17">
        <f t="shared" si="2896"/>
        <v>0</v>
      </c>
      <c r="L763" s="17">
        <v>0</v>
      </c>
      <c r="M763" s="18">
        <f t="shared" si="2897"/>
        <v>0</v>
      </c>
      <c r="N763" s="17">
        <f>Q763-K763</f>
        <v>0</v>
      </c>
      <c r="O763" s="17">
        <v>0</v>
      </c>
      <c r="P763" s="18">
        <f t="shared" si="2898"/>
        <v>0</v>
      </c>
      <c r="Q763" s="18">
        <v>0</v>
      </c>
      <c r="R763" s="17">
        <f t="shared" si="2899"/>
        <v>0</v>
      </c>
      <c r="S763" s="17">
        <v>0</v>
      </c>
      <c r="T763" s="18">
        <f t="shared" si="2900"/>
        <v>0</v>
      </c>
      <c r="U763" s="17">
        <f>X763-R763</f>
        <v>0</v>
      </c>
      <c r="V763" s="17">
        <v>0</v>
      </c>
      <c r="W763" s="18">
        <f t="shared" si="2901"/>
        <v>0</v>
      </c>
      <c r="X763" s="18">
        <v>0</v>
      </c>
      <c r="Y763" s="17">
        <f t="shared" si="2902"/>
        <v>0</v>
      </c>
      <c r="Z763" s="17">
        <v>0</v>
      </c>
      <c r="AA763" s="18">
        <f t="shared" si="2903"/>
        <v>0</v>
      </c>
      <c r="AB763" s="17">
        <f>AE763-Y763</f>
        <v>0</v>
      </c>
      <c r="AC763" s="17">
        <v>0</v>
      </c>
      <c r="AD763" s="18">
        <f t="shared" si="2904"/>
        <v>0</v>
      </c>
      <c r="AE763" s="18">
        <v>0</v>
      </c>
      <c r="AF763" s="17">
        <f t="shared" si="2905"/>
        <v>0</v>
      </c>
      <c r="AG763" s="17">
        <v>0</v>
      </c>
      <c r="AH763" s="18">
        <f t="shared" si="2906"/>
        <v>0</v>
      </c>
      <c r="AI763" s="17">
        <f>AL763-AF763</f>
        <v>0</v>
      </c>
      <c r="AJ763" s="17">
        <v>0</v>
      </c>
      <c r="AK763" s="18">
        <f t="shared" si="2907"/>
        <v>0</v>
      </c>
      <c r="AL763" s="18">
        <v>0</v>
      </c>
      <c r="AM763" s="17">
        <f t="shared" si="2908"/>
        <v>0</v>
      </c>
      <c r="AN763" s="17">
        <v>0</v>
      </c>
      <c r="AO763" s="18">
        <f t="shared" si="2909"/>
        <v>0</v>
      </c>
      <c r="AP763" s="17">
        <f>AS763-AM763</f>
        <v>0</v>
      </c>
      <c r="AQ763" s="17">
        <v>0</v>
      </c>
      <c r="AR763" s="18">
        <f t="shared" si="2910"/>
        <v>0</v>
      </c>
      <c r="AS763" s="18">
        <v>0</v>
      </c>
      <c r="AT763" s="18" t="s">
        <v>44</v>
      </c>
      <c r="AU763" s="322"/>
      <c r="AV763" s="291"/>
      <c r="AW763" s="266">
        <f>AZ763-AU763</f>
        <v>0</v>
      </c>
      <c r="AX763" s="266">
        <v>0</v>
      </c>
      <c r="AY763" s="266" t="e">
        <f>BB763-BE763</f>
        <v>#VALUE!</v>
      </c>
      <c r="AZ763" s="266">
        <v>0</v>
      </c>
      <c r="BE763" s="91" t="s">
        <v>79</v>
      </c>
    </row>
    <row r="764" spans="2:57" s="3" customFormat="1" ht="70.5" hidden="1" customHeight="1">
      <c r="B764" s="15">
        <v>2018</v>
      </c>
      <c r="C764" s="62">
        <v>8323</v>
      </c>
      <c r="D764" s="15">
        <v>2</v>
      </c>
      <c r="E764" s="15">
        <v>1</v>
      </c>
      <c r="F764" s="15">
        <v>5000</v>
      </c>
      <c r="G764" s="15">
        <v>5200</v>
      </c>
      <c r="H764" s="15">
        <v>523</v>
      </c>
      <c r="I764" s="63">
        <v>3</v>
      </c>
      <c r="J764" s="64" t="s">
        <v>137</v>
      </c>
      <c r="K764" s="17">
        <f t="shared" si="2896"/>
        <v>0</v>
      </c>
      <c r="L764" s="17">
        <v>0</v>
      </c>
      <c r="M764" s="18">
        <f t="shared" si="2897"/>
        <v>0</v>
      </c>
      <c r="N764" s="17">
        <f>Q764-K764</f>
        <v>0</v>
      </c>
      <c r="O764" s="17">
        <v>0</v>
      </c>
      <c r="P764" s="18">
        <f t="shared" si="2898"/>
        <v>0</v>
      </c>
      <c r="Q764" s="18">
        <v>0</v>
      </c>
      <c r="R764" s="17">
        <f t="shared" si="2899"/>
        <v>0</v>
      </c>
      <c r="S764" s="17">
        <v>0</v>
      </c>
      <c r="T764" s="18">
        <f t="shared" si="2900"/>
        <v>0</v>
      </c>
      <c r="U764" s="17">
        <f>X764-R764</f>
        <v>0</v>
      </c>
      <c r="V764" s="17">
        <v>0</v>
      </c>
      <c r="W764" s="18">
        <f t="shared" si="2901"/>
        <v>0</v>
      </c>
      <c r="X764" s="18">
        <v>0</v>
      </c>
      <c r="Y764" s="17">
        <f t="shared" si="2902"/>
        <v>0</v>
      </c>
      <c r="Z764" s="17">
        <v>0</v>
      </c>
      <c r="AA764" s="18">
        <f t="shared" si="2903"/>
        <v>0</v>
      </c>
      <c r="AB764" s="17">
        <f>AE764-Y764</f>
        <v>0</v>
      </c>
      <c r="AC764" s="17">
        <v>0</v>
      </c>
      <c r="AD764" s="18">
        <f t="shared" si="2904"/>
        <v>0</v>
      </c>
      <c r="AE764" s="18">
        <v>0</v>
      </c>
      <c r="AF764" s="17">
        <f t="shared" si="2905"/>
        <v>0</v>
      </c>
      <c r="AG764" s="17">
        <v>0</v>
      </c>
      <c r="AH764" s="18">
        <f t="shared" si="2906"/>
        <v>0</v>
      </c>
      <c r="AI764" s="17">
        <f>AL764-AF764</f>
        <v>0</v>
      </c>
      <c r="AJ764" s="17">
        <v>0</v>
      </c>
      <c r="AK764" s="18">
        <f t="shared" si="2907"/>
        <v>0</v>
      </c>
      <c r="AL764" s="18">
        <v>0</v>
      </c>
      <c r="AM764" s="17">
        <f t="shared" si="2908"/>
        <v>0</v>
      </c>
      <c r="AN764" s="17">
        <v>0</v>
      </c>
      <c r="AO764" s="18">
        <f t="shared" si="2909"/>
        <v>0</v>
      </c>
      <c r="AP764" s="17">
        <f>AS764-AM764</f>
        <v>0</v>
      </c>
      <c r="AQ764" s="17">
        <v>0</v>
      </c>
      <c r="AR764" s="18">
        <f t="shared" si="2910"/>
        <v>0</v>
      </c>
      <c r="AS764" s="18">
        <v>0</v>
      </c>
      <c r="AT764" s="18" t="s">
        <v>44</v>
      </c>
      <c r="AU764" s="322"/>
      <c r="AV764" s="291"/>
      <c r="AW764" s="266">
        <f>AZ764-AU764</f>
        <v>0</v>
      </c>
      <c r="AX764" s="266">
        <v>0</v>
      </c>
      <c r="AY764" s="266" t="e">
        <f>BB764-BE764</f>
        <v>#VALUE!</v>
      </c>
      <c r="AZ764" s="266">
        <v>0</v>
      </c>
      <c r="BE764" s="91" t="s">
        <v>79</v>
      </c>
    </row>
    <row r="765" spans="2:57" s="3" customFormat="1" ht="70.5" hidden="1" customHeight="1">
      <c r="B765" s="15">
        <v>2018</v>
      </c>
      <c r="C765" s="62">
        <v>8323</v>
      </c>
      <c r="D765" s="15">
        <v>2</v>
      </c>
      <c r="E765" s="15">
        <v>1</v>
      </c>
      <c r="F765" s="15">
        <v>5000</v>
      </c>
      <c r="G765" s="15">
        <v>5200</v>
      </c>
      <c r="H765" s="15">
        <v>523</v>
      </c>
      <c r="I765" s="63">
        <v>4</v>
      </c>
      <c r="J765" s="64" t="s">
        <v>2009</v>
      </c>
      <c r="K765" s="17">
        <f t="shared" si="2896"/>
        <v>0</v>
      </c>
      <c r="L765" s="17">
        <v>0</v>
      </c>
      <c r="M765" s="18">
        <f t="shared" si="2897"/>
        <v>0</v>
      </c>
      <c r="N765" s="17">
        <f>Q765-K765</f>
        <v>0</v>
      </c>
      <c r="O765" s="17">
        <v>0</v>
      </c>
      <c r="P765" s="18">
        <f t="shared" si="2898"/>
        <v>0</v>
      </c>
      <c r="Q765" s="18">
        <v>0</v>
      </c>
      <c r="R765" s="17">
        <f t="shared" si="2899"/>
        <v>0</v>
      </c>
      <c r="S765" s="17">
        <v>0</v>
      </c>
      <c r="T765" s="18">
        <f t="shared" si="2900"/>
        <v>0</v>
      </c>
      <c r="U765" s="17">
        <f>X765-R765</f>
        <v>0</v>
      </c>
      <c r="V765" s="17">
        <v>0</v>
      </c>
      <c r="W765" s="18">
        <f t="shared" si="2901"/>
        <v>0</v>
      </c>
      <c r="X765" s="18">
        <v>0</v>
      </c>
      <c r="Y765" s="17">
        <f t="shared" si="2902"/>
        <v>0</v>
      </c>
      <c r="Z765" s="17">
        <v>0</v>
      </c>
      <c r="AA765" s="18">
        <f t="shared" si="2903"/>
        <v>0</v>
      </c>
      <c r="AB765" s="17">
        <f>AE765-Y765</f>
        <v>0</v>
      </c>
      <c r="AC765" s="17">
        <v>0</v>
      </c>
      <c r="AD765" s="18">
        <f t="shared" si="2904"/>
        <v>0</v>
      </c>
      <c r="AE765" s="18">
        <v>0</v>
      </c>
      <c r="AF765" s="17">
        <f t="shared" si="2905"/>
        <v>0</v>
      </c>
      <c r="AG765" s="17">
        <v>0</v>
      </c>
      <c r="AH765" s="18">
        <f t="shared" si="2906"/>
        <v>0</v>
      </c>
      <c r="AI765" s="17">
        <f>AL765-AF765</f>
        <v>0</v>
      </c>
      <c r="AJ765" s="17">
        <v>0</v>
      </c>
      <c r="AK765" s="18">
        <f t="shared" si="2907"/>
        <v>0</v>
      </c>
      <c r="AL765" s="18">
        <v>0</v>
      </c>
      <c r="AM765" s="17">
        <f t="shared" si="2908"/>
        <v>0</v>
      </c>
      <c r="AN765" s="17">
        <v>0</v>
      </c>
      <c r="AO765" s="18">
        <f t="shared" si="2909"/>
        <v>0</v>
      </c>
      <c r="AP765" s="17">
        <f>AS765-AM765</f>
        <v>0</v>
      </c>
      <c r="AQ765" s="17">
        <v>0</v>
      </c>
      <c r="AR765" s="18">
        <f t="shared" si="2910"/>
        <v>0</v>
      </c>
      <c r="AS765" s="18">
        <v>0</v>
      </c>
      <c r="AT765" s="18" t="s">
        <v>44</v>
      </c>
      <c r="AU765" s="322"/>
      <c r="AV765" s="291"/>
      <c r="AW765" s="266">
        <f>AZ765-AU765</f>
        <v>0</v>
      </c>
      <c r="AX765" s="266">
        <v>0</v>
      </c>
      <c r="AY765" s="266" t="e">
        <f>BB765-BE765</f>
        <v>#VALUE!</v>
      </c>
      <c r="AZ765" s="266">
        <v>0</v>
      </c>
      <c r="BE765" s="91" t="s">
        <v>79</v>
      </c>
    </row>
    <row r="766" spans="2:57" s="3" customFormat="1" ht="70.5" hidden="1" customHeight="1">
      <c r="B766" s="15">
        <v>2018</v>
      </c>
      <c r="C766" s="62">
        <v>8323</v>
      </c>
      <c r="D766" s="15">
        <v>2</v>
      </c>
      <c r="E766" s="15">
        <v>1</v>
      </c>
      <c r="F766" s="15">
        <v>5000</v>
      </c>
      <c r="G766" s="15">
        <v>5200</v>
      </c>
      <c r="H766" s="15">
        <v>523</v>
      </c>
      <c r="I766" s="63">
        <v>5</v>
      </c>
      <c r="J766" s="64" t="s">
        <v>246</v>
      </c>
      <c r="K766" s="17">
        <f t="shared" si="2896"/>
        <v>0</v>
      </c>
      <c r="L766" s="17">
        <v>0</v>
      </c>
      <c r="M766" s="18">
        <f t="shared" si="2897"/>
        <v>0</v>
      </c>
      <c r="N766" s="17">
        <f>Q766-K766</f>
        <v>0</v>
      </c>
      <c r="O766" s="17">
        <v>0</v>
      </c>
      <c r="P766" s="18">
        <f t="shared" si="2898"/>
        <v>0</v>
      </c>
      <c r="Q766" s="18">
        <v>0</v>
      </c>
      <c r="R766" s="17">
        <f t="shared" si="2899"/>
        <v>0</v>
      </c>
      <c r="S766" s="17">
        <v>0</v>
      </c>
      <c r="T766" s="18">
        <f t="shared" si="2900"/>
        <v>0</v>
      </c>
      <c r="U766" s="17">
        <f>X766-R766</f>
        <v>0</v>
      </c>
      <c r="V766" s="17">
        <v>0</v>
      </c>
      <c r="W766" s="18">
        <f t="shared" si="2901"/>
        <v>0</v>
      </c>
      <c r="X766" s="18">
        <v>0</v>
      </c>
      <c r="Y766" s="17">
        <f t="shared" si="2902"/>
        <v>0</v>
      </c>
      <c r="Z766" s="17">
        <v>0</v>
      </c>
      <c r="AA766" s="18">
        <f t="shared" si="2903"/>
        <v>0</v>
      </c>
      <c r="AB766" s="17">
        <f>AE766-Y766</f>
        <v>0</v>
      </c>
      <c r="AC766" s="17">
        <v>0</v>
      </c>
      <c r="AD766" s="18">
        <f t="shared" si="2904"/>
        <v>0</v>
      </c>
      <c r="AE766" s="18">
        <v>0</v>
      </c>
      <c r="AF766" s="17">
        <f t="shared" si="2905"/>
        <v>0</v>
      </c>
      <c r="AG766" s="17">
        <v>0</v>
      </c>
      <c r="AH766" s="18">
        <f t="shared" si="2906"/>
        <v>0</v>
      </c>
      <c r="AI766" s="17">
        <f>AL766-AF766</f>
        <v>0</v>
      </c>
      <c r="AJ766" s="17">
        <v>0</v>
      </c>
      <c r="AK766" s="18">
        <f t="shared" si="2907"/>
        <v>0</v>
      </c>
      <c r="AL766" s="18">
        <v>0</v>
      </c>
      <c r="AM766" s="17">
        <f t="shared" si="2908"/>
        <v>0</v>
      </c>
      <c r="AN766" s="17">
        <v>0</v>
      </c>
      <c r="AO766" s="18">
        <f t="shared" si="2909"/>
        <v>0</v>
      </c>
      <c r="AP766" s="17">
        <f>AS766-AM766</f>
        <v>0</v>
      </c>
      <c r="AQ766" s="17">
        <v>0</v>
      </c>
      <c r="AR766" s="18">
        <f t="shared" si="2910"/>
        <v>0</v>
      </c>
      <c r="AS766" s="18">
        <v>0</v>
      </c>
      <c r="AT766" s="18" t="s">
        <v>44</v>
      </c>
      <c r="AU766" s="322"/>
      <c r="AV766" s="291"/>
      <c r="AW766" s="266">
        <f>AZ766-AU766</f>
        <v>0</v>
      </c>
      <c r="AX766" s="266">
        <v>0</v>
      </c>
      <c r="AY766" s="266" t="e">
        <f>BB766-BE766</f>
        <v>#VALUE!</v>
      </c>
      <c r="AZ766" s="266">
        <v>0</v>
      </c>
      <c r="BE766" s="91" t="s">
        <v>79</v>
      </c>
    </row>
    <row r="767" spans="2:57" s="3" customFormat="1" ht="70.5" hidden="1" customHeight="1">
      <c r="B767" s="53">
        <v>2018</v>
      </c>
      <c r="C767" s="59">
        <v>8323</v>
      </c>
      <c r="D767" s="53">
        <v>2</v>
      </c>
      <c r="E767" s="53">
        <v>1</v>
      </c>
      <c r="F767" s="53">
        <v>5000</v>
      </c>
      <c r="G767" s="53">
        <v>5200</v>
      </c>
      <c r="H767" s="53">
        <v>529</v>
      </c>
      <c r="I767" s="53"/>
      <c r="J767" s="60" t="s">
        <v>248</v>
      </c>
      <c r="K767" s="57">
        <f>K768</f>
        <v>0</v>
      </c>
      <c r="L767" s="57">
        <f t="shared" ref="L767:P767" si="2911">L768</f>
        <v>0</v>
      </c>
      <c r="M767" s="57">
        <f t="shared" si="2911"/>
        <v>0</v>
      </c>
      <c r="N767" s="57">
        <f t="shared" si="2911"/>
        <v>0</v>
      </c>
      <c r="O767" s="57">
        <f t="shared" si="2911"/>
        <v>0</v>
      </c>
      <c r="P767" s="57">
        <f t="shared" si="2911"/>
        <v>0</v>
      </c>
      <c r="Q767" s="57">
        <f>M767+P767</f>
        <v>0</v>
      </c>
      <c r="R767" s="57">
        <f>R768</f>
        <v>0</v>
      </c>
      <c r="S767" s="57">
        <f t="shared" ref="S767:W767" si="2912">S768</f>
        <v>0</v>
      </c>
      <c r="T767" s="57">
        <f t="shared" si="2912"/>
        <v>0</v>
      </c>
      <c r="U767" s="57">
        <f t="shared" si="2912"/>
        <v>0</v>
      </c>
      <c r="V767" s="57">
        <f t="shared" si="2912"/>
        <v>0</v>
      </c>
      <c r="W767" s="57">
        <f t="shared" si="2912"/>
        <v>0</v>
      </c>
      <c r="X767" s="57">
        <f>T767+W767</f>
        <v>0</v>
      </c>
      <c r="Y767" s="57">
        <f>Y768</f>
        <v>0</v>
      </c>
      <c r="Z767" s="57">
        <f t="shared" ref="Z767:AD767" si="2913">Z768</f>
        <v>0</v>
      </c>
      <c r="AA767" s="57">
        <f t="shared" si="2913"/>
        <v>0</v>
      </c>
      <c r="AB767" s="57">
        <f t="shared" si="2913"/>
        <v>0</v>
      </c>
      <c r="AC767" s="57">
        <f t="shared" si="2913"/>
        <v>0</v>
      </c>
      <c r="AD767" s="57">
        <f t="shared" si="2913"/>
        <v>0</v>
      </c>
      <c r="AE767" s="57">
        <f>AA767+AD767</f>
        <v>0</v>
      </c>
      <c r="AF767" s="57">
        <f>AF768</f>
        <v>0</v>
      </c>
      <c r="AG767" s="57">
        <f t="shared" ref="AG767:AJ767" si="2914">AG768</f>
        <v>0</v>
      </c>
      <c r="AH767" s="57">
        <f t="shared" si="2914"/>
        <v>0</v>
      </c>
      <c r="AI767" s="57">
        <f t="shared" si="2914"/>
        <v>0</v>
      </c>
      <c r="AJ767" s="57">
        <f t="shared" si="2914"/>
        <v>0</v>
      </c>
      <c r="AK767" s="57">
        <f t="shared" ref="AK767" si="2915">AK768</f>
        <v>0</v>
      </c>
      <c r="AL767" s="57">
        <f>AH767+AK767</f>
        <v>0</v>
      </c>
      <c r="AM767" s="57">
        <f>AM768</f>
        <v>0</v>
      </c>
      <c r="AN767" s="57">
        <f t="shared" ref="AN767:AR767" si="2916">AN768</f>
        <v>0</v>
      </c>
      <c r="AO767" s="57">
        <f t="shared" si="2916"/>
        <v>0</v>
      </c>
      <c r="AP767" s="57">
        <f t="shared" si="2916"/>
        <v>0</v>
      </c>
      <c r="AQ767" s="57">
        <f t="shared" si="2916"/>
        <v>0</v>
      </c>
      <c r="AR767" s="57">
        <f t="shared" si="2916"/>
        <v>0</v>
      </c>
      <c r="AS767" s="57">
        <f>AO767+AR767</f>
        <v>0</v>
      </c>
      <c r="AT767" s="57"/>
      <c r="AU767" s="293"/>
      <c r="AV767" s="289"/>
      <c r="AW767" s="264">
        <f t="shared" ref="AW767:AZ767" si="2917">AW768</f>
        <v>0</v>
      </c>
      <c r="AX767" s="264">
        <f t="shared" si="2917"/>
        <v>0</v>
      </c>
      <c r="AY767" s="264" t="e">
        <f t="shared" si="2917"/>
        <v>#VALUE!</v>
      </c>
      <c r="AZ767" s="264">
        <f t="shared" si="2917"/>
        <v>0</v>
      </c>
      <c r="BE767" s="61"/>
    </row>
    <row r="768" spans="2:57" s="3" customFormat="1" ht="70.5" hidden="1" customHeight="1">
      <c r="B768" s="15">
        <v>2018</v>
      </c>
      <c r="C768" s="62">
        <v>8323</v>
      </c>
      <c r="D768" s="15">
        <v>2</v>
      </c>
      <c r="E768" s="15">
        <v>1</v>
      </c>
      <c r="F768" s="15">
        <v>5000</v>
      </c>
      <c r="G768" s="15">
        <v>5200</v>
      </c>
      <c r="H768" s="15">
        <v>529</v>
      </c>
      <c r="I768" s="63">
        <v>1</v>
      </c>
      <c r="J768" s="64" t="s">
        <v>2143</v>
      </c>
      <c r="K768" s="17">
        <f t="shared" ref="K768" si="2918">ROUND(Q768*0.8,0)</f>
        <v>0</v>
      </c>
      <c r="L768" s="17">
        <v>0</v>
      </c>
      <c r="M768" s="18">
        <f t="shared" ref="M768" si="2919">K768+L768</f>
        <v>0</v>
      </c>
      <c r="N768" s="17">
        <f>Q768-K768</f>
        <v>0</v>
      </c>
      <c r="O768" s="17">
        <v>0</v>
      </c>
      <c r="P768" s="18">
        <f t="shared" ref="P768" si="2920">N768+O768</f>
        <v>0</v>
      </c>
      <c r="Q768" s="18">
        <v>0</v>
      </c>
      <c r="R768" s="17">
        <f t="shared" ref="R768" si="2921">ROUND(X768*0.8,0)</f>
        <v>0</v>
      </c>
      <c r="S768" s="17">
        <v>0</v>
      </c>
      <c r="T768" s="18">
        <f t="shared" ref="T768" si="2922">R768+S768</f>
        <v>0</v>
      </c>
      <c r="U768" s="17">
        <f>X768-R768</f>
        <v>0</v>
      </c>
      <c r="V768" s="17">
        <v>0</v>
      </c>
      <c r="W768" s="18">
        <f t="shared" ref="W768" si="2923">U768+V768</f>
        <v>0</v>
      </c>
      <c r="X768" s="18">
        <v>0</v>
      </c>
      <c r="Y768" s="17">
        <f t="shared" ref="Y768" si="2924">ROUND(AE768*0.8,0)</f>
        <v>0</v>
      </c>
      <c r="Z768" s="17">
        <v>0</v>
      </c>
      <c r="AA768" s="18">
        <f t="shared" ref="AA768" si="2925">Y768+Z768</f>
        <v>0</v>
      </c>
      <c r="AB768" s="17">
        <f>AE768-Y768</f>
        <v>0</v>
      </c>
      <c r="AC768" s="17">
        <v>0</v>
      </c>
      <c r="AD768" s="18">
        <f t="shared" ref="AD768" si="2926">AB768+AC768</f>
        <v>0</v>
      </c>
      <c r="AE768" s="18">
        <v>0</v>
      </c>
      <c r="AF768" s="17">
        <f t="shared" ref="AF768" si="2927">ROUND(AL768*0.8,0)</f>
        <v>0</v>
      </c>
      <c r="AG768" s="17">
        <v>0</v>
      </c>
      <c r="AH768" s="18">
        <f t="shared" ref="AH768" si="2928">AF768+AG768</f>
        <v>0</v>
      </c>
      <c r="AI768" s="17">
        <f>AL768-AF768</f>
        <v>0</v>
      </c>
      <c r="AJ768" s="17">
        <v>0</v>
      </c>
      <c r="AK768" s="18">
        <f t="shared" ref="AK768" si="2929">AI768+AJ768</f>
        <v>0</v>
      </c>
      <c r="AL768" s="18">
        <v>0</v>
      </c>
      <c r="AM768" s="17">
        <f t="shared" ref="AM768" si="2930">ROUND(AS768*0.8,0)</f>
        <v>0</v>
      </c>
      <c r="AN768" s="17">
        <v>0</v>
      </c>
      <c r="AO768" s="18">
        <f t="shared" ref="AO768" si="2931">AM768+AN768</f>
        <v>0</v>
      </c>
      <c r="AP768" s="17">
        <f>AS768-AM768</f>
        <v>0</v>
      </c>
      <c r="AQ768" s="17">
        <v>0</v>
      </c>
      <c r="AR768" s="18">
        <f t="shared" ref="AR768" si="2932">AP768+AQ768</f>
        <v>0</v>
      </c>
      <c r="AS768" s="18">
        <v>0</v>
      </c>
      <c r="AT768" s="18" t="s">
        <v>44</v>
      </c>
      <c r="AU768" s="322"/>
      <c r="AV768" s="291"/>
      <c r="AW768" s="266">
        <f>AZ768-AU768</f>
        <v>0</v>
      </c>
      <c r="AX768" s="266">
        <v>0</v>
      </c>
      <c r="AY768" s="266" t="e">
        <f>BB768-BE768</f>
        <v>#VALUE!</v>
      </c>
      <c r="AZ768" s="266">
        <v>0</v>
      </c>
      <c r="BE768" s="91" t="s">
        <v>79</v>
      </c>
    </row>
    <row r="769" spans="2:57" s="3" customFormat="1" ht="70.5" hidden="1" customHeight="1">
      <c r="B769" s="47">
        <v>2018</v>
      </c>
      <c r="C769" s="48">
        <v>8323</v>
      </c>
      <c r="D769" s="47">
        <v>2</v>
      </c>
      <c r="E769" s="47">
        <v>1</v>
      </c>
      <c r="F769" s="47">
        <v>5000</v>
      </c>
      <c r="G769" s="47">
        <v>5300</v>
      </c>
      <c r="H769" s="47"/>
      <c r="I769" s="47"/>
      <c r="J769" s="49" t="s">
        <v>268</v>
      </c>
      <c r="K769" s="50">
        <f>K770+K795</f>
        <v>0</v>
      </c>
      <c r="L769" s="50">
        <f t="shared" ref="L769:P769" si="2933">L770+L795</f>
        <v>0</v>
      </c>
      <c r="M769" s="50">
        <f t="shared" si="2933"/>
        <v>0</v>
      </c>
      <c r="N769" s="50">
        <f t="shared" si="2933"/>
        <v>0</v>
      </c>
      <c r="O769" s="50">
        <f t="shared" si="2933"/>
        <v>0</v>
      </c>
      <c r="P769" s="50">
        <f t="shared" si="2933"/>
        <v>0</v>
      </c>
      <c r="Q769" s="50">
        <f>M769+P769</f>
        <v>0</v>
      </c>
      <c r="R769" s="50">
        <f>R770+R795</f>
        <v>0</v>
      </c>
      <c r="S769" s="50">
        <f t="shared" ref="S769:W769" si="2934">S770+S795</f>
        <v>0</v>
      </c>
      <c r="T769" s="50">
        <f t="shared" si="2934"/>
        <v>0</v>
      </c>
      <c r="U769" s="50">
        <f t="shared" si="2934"/>
        <v>0</v>
      </c>
      <c r="V769" s="50">
        <f t="shared" si="2934"/>
        <v>0</v>
      </c>
      <c r="W769" s="50">
        <f t="shared" si="2934"/>
        <v>0</v>
      </c>
      <c r="X769" s="50">
        <f>T769+W769</f>
        <v>0</v>
      </c>
      <c r="Y769" s="50">
        <f>Y770+Y795</f>
        <v>0</v>
      </c>
      <c r="Z769" s="50">
        <f t="shared" ref="Z769:AD769" si="2935">Z770+Z795</f>
        <v>0</v>
      </c>
      <c r="AA769" s="50">
        <f t="shared" si="2935"/>
        <v>0</v>
      </c>
      <c r="AB769" s="50">
        <f t="shared" si="2935"/>
        <v>0</v>
      </c>
      <c r="AC769" s="50">
        <f t="shared" si="2935"/>
        <v>0</v>
      </c>
      <c r="AD769" s="50">
        <f t="shared" si="2935"/>
        <v>0</v>
      </c>
      <c r="AE769" s="50">
        <f>AA769+AD769</f>
        <v>0</v>
      </c>
      <c r="AF769" s="50">
        <f>AF770+AF795</f>
        <v>0</v>
      </c>
      <c r="AG769" s="50">
        <f t="shared" ref="AG769:AJ769" si="2936">AG770+AG795</f>
        <v>0</v>
      </c>
      <c r="AH769" s="50">
        <f t="shared" si="2936"/>
        <v>0</v>
      </c>
      <c r="AI769" s="50">
        <f t="shared" si="2936"/>
        <v>0</v>
      </c>
      <c r="AJ769" s="50">
        <f t="shared" si="2936"/>
        <v>0</v>
      </c>
      <c r="AK769" s="50">
        <f t="shared" ref="AK769" si="2937">AK770+AK795</f>
        <v>0</v>
      </c>
      <c r="AL769" s="50">
        <f>AH769+AK769</f>
        <v>0</v>
      </c>
      <c r="AM769" s="50">
        <f>AM770+AM795</f>
        <v>0</v>
      </c>
      <c r="AN769" s="50">
        <f t="shared" ref="AN769:AR769" si="2938">AN770+AN795</f>
        <v>0</v>
      </c>
      <c r="AO769" s="50">
        <f t="shared" si="2938"/>
        <v>0</v>
      </c>
      <c r="AP769" s="50">
        <f t="shared" si="2938"/>
        <v>0</v>
      </c>
      <c r="AQ769" s="50">
        <f t="shared" si="2938"/>
        <v>0</v>
      </c>
      <c r="AR769" s="50">
        <f t="shared" si="2938"/>
        <v>0</v>
      </c>
      <c r="AS769" s="50">
        <f>AO769+AR769</f>
        <v>0</v>
      </c>
      <c r="AT769" s="50"/>
      <c r="AU769" s="292"/>
      <c r="AV769" s="288"/>
      <c r="AW769" s="263">
        <f t="shared" ref="AW769:AZ769" si="2939">AW770+AW795</f>
        <v>0</v>
      </c>
      <c r="AX769" s="263">
        <f t="shared" si="2939"/>
        <v>0</v>
      </c>
      <c r="AY769" s="263" t="e">
        <f t="shared" si="2939"/>
        <v>#VALUE!</v>
      </c>
      <c r="AZ769" s="263">
        <f t="shared" si="2939"/>
        <v>0</v>
      </c>
      <c r="BE769" s="52"/>
    </row>
    <row r="770" spans="2:57" s="3" customFormat="1" ht="70.5" hidden="1" customHeight="1">
      <c r="B770" s="101">
        <v>2018</v>
      </c>
      <c r="C770" s="102">
        <v>8323</v>
      </c>
      <c r="D770" s="101">
        <v>2</v>
      </c>
      <c r="E770" s="101">
        <v>1</v>
      </c>
      <c r="F770" s="101">
        <v>5000</v>
      </c>
      <c r="G770" s="101">
        <v>5300</v>
      </c>
      <c r="H770" s="101">
        <v>531</v>
      </c>
      <c r="I770" s="101"/>
      <c r="J770" s="103" t="s">
        <v>269</v>
      </c>
      <c r="K770" s="57">
        <f>SUM(K771:K794)</f>
        <v>0</v>
      </c>
      <c r="L770" s="57">
        <f t="shared" ref="L770:P770" si="2940">SUM(L771:L794)</f>
        <v>0</v>
      </c>
      <c r="M770" s="57">
        <f t="shared" si="2940"/>
        <v>0</v>
      </c>
      <c r="N770" s="57">
        <f t="shared" si="2940"/>
        <v>0</v>
      </c>
      <c r="O770" s="57">
        <f t="shared" si="2940"/>
        <v>0</v>
      </c>
      <c r="P770" s="57">
        <f t="shared" si="2940"/>
        <v>0</v>
      </c>
      <c r="Q770" s="57">
        <f>M770+P770</f>
        <v>0</v>
      </c>
      <c r="R770" s="57">
        <f>SUM(R771:R794)</f>
        <v>0</v>
      </c>
      <c r="S770" s="57">
        <f t="shared" ref="S770:W770" si="2941">SUM(S771:S794)</f>
        <v>0</v>
      </c>
      <c r="T770" s="57">
        <f t="shared" si="2941"/>
        <v>0</v>
      </c>
      <c r="U770" s="57">
        <f t="shared" si="2941"/>
        <v>0</v>
      </c>
      <c r="V770" s="57">
        <f t="shared" si="2941"/>
        <v>0</v>
      </c>
      <c r="W770" s="57">
        <f t="shared" si="2941"/>
        <v>0</v>
      </c>
      <c r="X770" s="57">
        <f>T770+W770</f>
        <v>0</v>
      </c>
      <c r="Y770" s="57">
        <f>SUM(Y771:Y794)</f>
        <v>0</v>
      </c>
      <c r="Z770" s="57">
        <f t="shared" ref="Z770:AD770" si="2942">SUM(Z771:Z794)</f>
        <v>0</v>
      </c>
      <c r="AA770" s="57">
        <f t="shared" si="2942"/>
        <v>0</v>
      </c>
      <c r="AB770" s="57">
        <f t="shared" si="2942"/>
        <v>0</v>
      </c>
      <c r="AC770" s="57">
        <f t="shared" si="2942"/>
        <v>0</v>
      </c>
      <c r="AD770" s="57">
        <f t="shared" si="2942"/>
        <v>0</v>
      </c>
      <c r="AE770" s="57">
        <f>AA770+AD770</f>
        <v>0</v>
      </c>
      <c r="AF770" s="57">
        <f>SUM(AF771:AF794)</f>
        <v>0</v>
      </c>
      <c r="AG770" s="57">
        <f t="shared" ref="AG770:AJ770" si="2943">SUM(AG771:AG794)</f>
        <v>0</v>
      </c>
      <c r="AH770" s="57">
        <f t="shared" si="2943"/>
        <v>0</v>
      </c>
      <c r="AI770" s="57">
        <f t="shared" si="2943"/>
        <v>0</v>
      </c>
      <c r="AJ770" s="57">
        <f t="shared" si="2943"/>
        <v>0</v>
      </c>
      <c r="AK770" s="57">
        <f t="shared" ref="AK770" si="2944">SUM(AK771:AK794)</f>
        <v>0</v>
      </c>
      <c r="AL770" s="57">
        <f>AH770+AK770</f>
        <v>0</v>
      </c>
      <c r="AM770" s="57">
        <f>SUM(AM771:AM794)</f>
        <v>0</v>
      </c>
      <c r="AN770" s="57">
        <f t="shared" ref="AN770:AR770" si="2945">SUM(AN771:AN794)</f>
        <v>0</v>
      </c>
      <c r="AO770" s="57">
        <f t="shared" si="2945"/>
        <v>0</v>
      </c>
      <c r="AP770" s="57">
        <f t="shared" si="2945"/>
        <v>0</v>
      </c>
      <c r="AQ770" s="57">
        <f t="shared" si="2945"/>
        <v>0</v>
      </c>
      <c r="AR770" s="57">
        <f t="shared" si="2945"/>
        <v>0</v>
      </c>
      <c r="AS770" s="57">
        <f>AO770+AR770</f>
        <v>0</v>
      </c>
      <c r="AT770" s="104"/>
      <c r="AU770" s="314"/>
      <c r="AV770" s="299"/>
      <c r="AW770" s="264">
        <f t="shared" ref="AW770:AZ770" si="2946">SUM(AW771:AW794)</f>
        <v>0</v>
      </c>
      <c r="AX770" s="264">
        <f t="shared" si="2946"/>
        <v>0</v>
      </c>
      <c r="AY770" s="264" t="e">
        <f t="shared" si="2946"/>
        <v>#VALUE!</v>
      </c>
      <c r="AZ770" s="264">
        <f t="shared" si="2946"/>
        <v>0</v>
      </c>
      <c r="BE770" s="105"/>
    </row>
    <row r="771" spans="2:57" s="3" customFormat="1" ht="70.5" hidden="1" customHeight="1">
      <c r="B771" s="15">
        <v>2018</v>
      </c>
      <c r="C771" s="62">
        <v>8323</v>
      </c>
      <c r="D771" s="15">
        <v>2</v>
      </c>
      <c r="E771" s="15">
        <v>1</v>
      </c>
      <c r="F771" s="15">
        <v>5000</v>
      </c>
      <c r="G771" s="15">
        <v>5300</v>
      </c>
      <c r="H771" s="15">
        <v>531</v>
      </c>
      <c r="I771" s="63">
        <v>1</v>
      </c>
      <c r="J771" s="64" t="s">
        <v>282</v>
      </c>
      <c r="K771" s="17">
        <f t="shared" ref="K771:K794" si="2947">ROUND(Q771*0.8,0)</f>
        <v>0</v>
      </c>
      <c r="L771" s="17">
        <v>0</v>
      </c>
      <c r="M771" s="18">
        <f t="shared" ref="M771:M794" si="2948">K771+L771</f>
        <v>0</v>
      </c>
      <c r="N771" s="17">
        <f t="shared" ref="N771:N794" si="2949">Q771-K771</f>
        <v>0</v>
      </c>
      <c r="O771" s="17">
        <v>0</v>
      </c>
      <c r="P771" s="18">
        <f t="shared" ref="P771:P794" si="2950">N771+O771</f>
        <v>0</v>
      </c>
      <c r="Q771" s="18">
        <v>0</v>
      </c>
      <c r="R771" s="17">
        <f t="shared" ref="R771:R794" si="2951">ROUND(X771*0.8,0)</f>
        <v>0</v>
      </c>
      <c r="S771" s="17">
        <v>0</v>
      </c>
      <c r="T771" s="18">
        <f t="shared" ref="T771:T794" si="2952">R771+S771</f>
        <v>0</v>
      </c>
      <c r="U771" s="17">
        <f t="shared" ref="U771:U794" si="2953">X771-R771</f>
        <v>0</v>
      </c>
      <c r="V771" s="17">
        <v>0</v>
      </c>
      <c r="W771" s="18">
        <f t="shared" ref="W771:W794" si="2954">U771+V771</f>
        <v>0</v>
      </c>
      <c r="X771" s="18">
        <v>0</v>
      </c>
      <c r="Y771" s="17">
        <f t="shared" ref="Y771:Y794" si="2955">ROUND(AE771*0.8,0)</f>
        <v>0</v>
      </c>
      <c r="Z771" s="17">
        <v>0</v>
      </c>
      <c r="AA771" s="18">
        <f t="shared" ref="AA771:AA794" si="2956">Y771+Z771</f>
        <v>0</v>
      </c>
      <c r="AB771" s="17">
        <f t="shared" ref="AB771:AB794" si="2957">AE771-Y771</f>
        <v>0</v>
      </c>
      <c r="AC771" s="17">
        <v>0</v>
      </c>
      <c r="AD771" s="18">
        <f t="shared" ref="AD771:AD794" si="2958">AB771+AC771</f>
        <v>0</v>
      </c>
      <c r="AE771" s="18">
        <v>0</v>
      </c>
      <c r="AF771" s="17">
        <f t="shared" ref="AF771:AF794" si="2959">ROUND(AL771*0.8,0)</f>
        <v>0</v>
      </c>
      <c r="AG771" s="17">
        <v>0</v>
      </c>
      <c r="AH771" s="18">
        <f t="shared" ref="AH771:AH794" si="2960">AF771+AG771</f>
        <v>0</v>
      </c>
      <c r="AI771" s="17">
        <f t="shared" ref="AI771:AI794" si="2961">AL771-AF771</f>
        <v>0</v>
      </c>
      <c r="AJ771" s="17">
        <v>0</v>
      </c>
      <c r="AK771" s="18">
        <f t="shared" ref="AK771:AK794" si="2962">AI771+AJ771</f>
        <v>0</v>
      </c>
      <c r="AL771" s="18">
        <v>0</v>
      </c>
      <c r="AM771" s="17">
        <f t="shared" ref="AM771:AM794" si="2963">ROUND(AS771*0.8,0)</f>
        <v>0</v>
      </c>
      <c r="AN771" s="17">
        <v>0</v>
      </c>
      <c r="AO771" s="18">
        <f t="shared" ref="AO771:AO794" si="2964">AM771+AN771</f>
        <v>0</v>
      </c>
      <c r="AP771" s="17">
        <f t="shared" ref="AP771:AP794" si="2965">AS771-AM771</f>
        <v>0</v>
      </c>
      <c r="AQ771" s="17">
        <v>0</v>
      </c>
      <c r="AR771" s="18">
        <f t="shared" ref="AR771:AR794" si="2966">AP771+AQ771</f>
        <v>0</v>
      </c>
      <c r="AS771" s="18">
        <v>0</v>
      </c>
      <c r="AT771" s="18" t="s">
        <v>44</v>
      </c>
      <c r="AU771" s="322"/>
      <c r="AV771" s="291"/>
      <c r="AW771" s="266">
        <f>AZ771-AU771</f>
        <v>0</v>
      </c>
      <c r="AX771" s="266">
        <v>0</v>
      </c>
      <c r="AY771" s="266" t="e">
        <f>BB771-BE771</f>
        <v>#VALUE!</v>
      </c>
      <c r="AZ771" s="266">
        <v>0</v>
      </c>
      <c r="BE771" s="91" t="s">
        <v>79</v>
      </c>
    </row>
    <row r="772" spans="2:57" s="3" customFormat="1" ht="70.5" hidden="1" customHeight="1">
      <c r="B772" s="15">
        <v>2018</v>
      </c>
      <c r="C772" s="62">
        <v>8323</v>
      </c>
      <c r="D772" s="15">
        <v>2</v>
      </c>
      <c r="E772" s="15">
        <v>1</v>
      </c>
      <c r="F772" s="15">
        <v>5000</v>
      </c>
      <c r="G772" s="15">
        <v>5300</v>
      </c>
      <c r="H772" s="15">
        <v>531</v>
      </c>
      <c r="I772" s="63">
        <v>2</v>
      </c>
      <c r="J772" s="64" t="s">
        <v>2010</v>
      </c>
      <c r="K772" s="17">
        <f t="shared" si="2947"/>
        <v>0</v>
      </c>
      <c r="L772" s="17">
        <v>0</v>
      </c>
      <c r="M772" s="18">
        <f t="shared" si="2948"/>
        <v>0</v>
      </c>
      <c r="N772" s="17">
        <f t="shared" si="2949"/>
        <v>0</v>
      </c>
      <c r="O772" s="17">
        <v>0</v>
      </c>
      <c r="P772" s="18">
        <f t="shared" si="2950"/>
        <v>0</v>
      </c>
      <c r="Q772" s="18">
        <v>0</v>
      </c>
      <c r="R772" s="17">
        <f t="shared" si="2951"/>
        <v>0</v>
      </c>
      <c r="S772" s="17">
        <v>0</v>
      </c>
      <c r="T772" s="18">
        <f t="shared" si="2952"/>
        <v>0</v>
      </c>
      <c r="U772" s="17">
        <f t="shared" si="2953"/>
        <v>0</v>
      </c>
      <c r="V772" s="17">
        <v>0</v>
      </c>
      <c r="W772" s="18">
        <f t="shared" si="2954"/>
        <v>0</v>
      </c>
      <c r="X772" s="18">
        <v>0</v>
      </c>
      <c r="Y772" s="17">
        <f t="shared" si="2955"/>
        <v>0</v>
      </c>
      <c r="Z772" s="17">
        <v>0</v>
      </c>
      <c r="AA772" s="18">
        <f t="shared" si="2956"/>
        <v>0</v>
      </c>
      <c r="AB772" s="17">
        <f t="shared" si="2957"/>
        <v>0</v>
      </c>
      <c r="AC772" s="17">
        <v>0</v>
      </c>
      <c r="AD772" s="18">
        <f t="shared" si="2958"/>
        <v>0</v>
      </c>
      <c r="AE772" s="18">
        <v>0</v>
      </c>
      <c r="AF772" s="17">
        <f t="shared" si="2959"/>
        <v>0</v>
      </c>
      <c r="AG772" s="17">
        <v>0</v>
      </c>
      <c r="AH772" s="18">
        <f t="shared" si="2960"/>
        <v>0</v>
      </c>
      <c r="AI772" s="17">
        <f t="shared" si="2961"/>
        <v>0</v>
      </c>
      <c r="AJ772" s="17">
        <v>0</v>
      </c>
      <c r="AK772" s="18">
        <f t="shared" si="2962"/>
        <v>0</v>
      </c>
      <c r="AL772" s="18">
        <v>0</v>
      </c>
      <c r="AM772" s="17">
        <f t="shared" si="2963"/>
        <v>0</v>
      </c>
      <c r="AN772" s="17">
        <v>0</v>
      </c>
      <c r="AO772" s="18">
        <f t="shared" si="2964"/>
        <v>0</v>
      </c>
      <c r="AP772" s="17">
        <f t="shared" si="2965"/>
        <v>0</v>
      </c>
      <c r="AQ772" s="17">
        <v>0</v>
      </c>
      <c r="AR772" s="18">
        <f t="shared" si="2966"/>
        <v>0</v>
      </c>
      <c r="AS772" s="18">
        <v>0</v>
      </c>
      <c r="AT772" s="18" t="s">
        <v>44</v>
      </c>
      <c r="AU772" s="322"/>
      <c r="AV772" s="291"/>
      <c r="AW772" s="266">
        <f>AZ772-AU772</f>
        <v>0</v>
      </c>
      <c r="AX772" s="266">
        <v>0</v>
      </c>
      <c r="AY772" s="266" t="e">
        <f>BB772-BE772</f>
        <v>#VALUE!</v>
      </c>
      <c r="AZ772" s="266">
        <v>0</v>
      </c>
      <c r="BE772" s="91" t="s">
        <v>79</v>
      </c>
    </row>
    <row r="773" spans="2:57" s="3" customFormat="1" ht="70.5" hidden="1" customHeight="1">
      <c r="B773" s="15">
        <v>2018</v>
      </c>
      <c r="C773" s="62">
        <v>8323</v>
      </c>
      <c r="D773" s="15">
        <v>2</v>
      </c>
      <c r="E773" s="15">
        <v>1</v>
      </c>
      <c r="F773" s="15">
        <v>5000</v>
      </c>
      <c r="G773" s="15">
        <v>5300</v>
      </c>
      <c r="H773" s="15">
        <v>531</v>
      </c>
      <c r="I773" s="63">
        <v>3</v>
      </c>
      <c r="J773" s="64" t="s">
        <v>514</v>
      </c>
      <c r="K773" s="17">
        <f t="shared" si="2947"/>
        <v>0</v>
      </c>
      <c r="L773" s="17">
        <v>0</v>
      </c>
      <c r="M773" s="18">
        <f t="shared" si="2948"/>
        <v>0</v>
      </c>
      <c r="N773" s="17">
        <f t="shared" si="2949"/>
        <v>0</v>
      </c>
      <c r="O773" s="17">
        <v>0</v>
      </c>
      <c r="P773" s="18">
        <f t="shared" si="2950"/>
        <v>0</v>
      </c>
      <c r="Q773" s="18">
        <v>0</v>
      </c>
      <c r="R773" s="17">
        <f t="shared" si="2951"/>
        <v>0</v>
      </c>
      <c r="S773" s="17">
        <v>0</v>
      </c>
      <c r="T773" s="18">
        <f t="shared" si="2952"/>
        <v>0</v>
      </c>
      <c r="U773" s="17">
        <f t="shared" si="2953"/>
        <v>0</v>
      </c>
      <c r="V773" s="17">
        <v>0</v>
      </c>
      <c r="W773" s="18">
        <f t="shared" si="2954"/>
        <v>0</v>
      </c>
      <c r="X773" s="18">
        <v>0</v>
      </c>
      <c r="Y773" s="17">
        <f t="shared" si="2955"/>
        <v>0</v>
      </c>
      <c r="Z773" s="17">
        <v>0</v>
      </c>
      <c r="AA773" s="18">
        <f t="shared" si="2956"/>
        <v>0</v>
      </c>
      <c r="AB773" s="17">
        <f t="shared" si="2957"/>
        <v>0</v>
      </c>
      <c r="AC773" s="17">
        <v>0</v>
      </c>
      <c r="AD773" s="18">
        <f t="shared" si="2958"/>
        <v>0</v>
      </c>
      <c r="AE773" s="18">
        <v>0</v>
      </c>
      <c r="AF773" s="17">
        <f t="shared" si="2959"/>
        <v>0</v>
      </c>
      <c r="AG773" s="17">
        <v>0</v>
      </c>
      <c r="AH773" s="18">
        <f t="shared" si="2960"/>
        <v>0</v>
      </c>
      <c r="AI773" s="17">
        <f t="shared" si="2961"/>
        <v>0</v>
      </c>
      <c r="AJ773" s="17">
        <v>0</v>
      </c>
      <c r="AK773" s="18">
        <f t="shared" si="2962"/>
        <v>0</v>
      </c>
      <c r="AL773" s="18">
        <v>0</v>
      </c>
      <c r="AM773" s="17">
        <f t="shared" si="2963"/>
        <v>0</v>
      </c>
      <c r="AN773" s="17">
        <v>0</v>
      </c>
      <c r="AO773" s="18">
        <f t="shared" si="2964"/>
        <v>0</v>
      </c>
      <c r="AP773" s="17">
        <f t="shared" si="2965"/>
        <v>0</v>
      </c>
      <c r="AQ773" s="17">
        <v>0</v>
      </c>
      <c r="AR773" s="18">
        <f t="shared" si="2966"/>
        <v>0</v>
      </c>
      <c r="AS773" s="18">
        <v>0</v>
      </c>
      <c r="AT773" s="18" t="s">
        <v>44</v>
      </c>
      <c r="AU773" s="322"/>
      <c r="AV773" s="291"/>
      <c r="AW773" s="266">
        <f>AZ773-AU773</f>
        <v>0</v>
      </c>
      <c r="AX773" s="266">
        <v>0</v>
      </c>
      <c r="AY773" s="266" t="e">
        <f>BB773-BE773</f>
        <v>#VALUE!</v>
      </c>
      <c r="AZ773" s="266">
        <v>0</v>
      </c>
      <c r="BE773" s="91" t="s">
        <v>79</v>
      </c>
    </row>
    <row r="774" spans="2:57" s="3" customFormat="1" ht="70.5" hidden="1" customHeight="1">
      <c r="B774" s="15">
        <v>2018</v>
      </c>
      <c r="C774" s="62">
        <v>8323</v>
      </c>
      <c r="D774" s="15">
        <v>2</v>
      </c>
      <c r="E774" s="15">
        <v>1</v>
      </c>
      <c r="F774" s="15">
        <v>5000</v>
      </c>
      <c r="G774" s="15">
        <v>5300</v>
      </c>
      <c r="H774" s="15">
        <v>531</v>
      </c>
      <c r="I774" s="63">
        <v>4</v>
      </c>
      <c r="J774" s="64" t="s">
        <v>2011</v>
      </c>
      <c r="K774" s="17">
        <f t="shared" si="2947"/>
        <v>0</v>
      </c>
      <c r="L774" s="17">
        <v>0</v>
      </c>
      <c r="M774" s="18">
        <f t="shared" si="2948"/>
        <v>0</v>
      </c>
      <c r="N774" s="17">
        <f t="shared" si="2949"/>
        <v>0</v>
      </c>
      <c r="O774" s="17">
        <v>0</v>
      </c>
      <c r="P774" s="18">
        <f t="shared" si="2950"/>
        <v>0</v>
      </c>
      <c r="Q774" s="18">
        <v>0</v>
      </c>
      <c r="R774" s="17">
        <f t="shared" si="2951"/>
        <v>0</v>
      </c>
      <c r="S774" s="17">
        <v>0</v>
      </c>
      <c r="T774" s="18">
        <f t="shared" si="2952"/>
        <v>0</v>
      </c>
      <c r="U774" s="17">
        <f t="shared" si="2953"/>
        <v>0</v>
      </c>
      <c r="V774" s="17">
        <v>0</v>
      </c>
      <c r="W774" s="18">
        <f t="shared" si="2954"/>
        <v>0</v>
      </c>
      <c r="X774" s="18">
        <v>0</v>
      </c>
      <c r="Y774" s="17">
        <f t="shared" si="2955"/>
        <v>0</v>
      </c>
      <c r="Z774" s="17">
        <v>0</v>
      </c>
      <c r="AA774" s="18">
        <f t="shared" si="2956"/>
        <v>0</v>
      </c>
      <c r="AB774" s="17">
        <f t="shared" si="2957"/>
        <v>0</v>
      </c>
      <c r="AC774" s="17">
        <v>0</v>
      </c>
      <c r="AD774" s="18">
        <f t="shared" si="2958"/>
        <v>0</v>
      </c>
      <c r="AE774" s="18">
        <v>0</v>
      </c>
      <c r="AF774" s="17">
        <f t="shared" si="2959"/>
        <v>0</v>
      </c>
      <c r="AG774" s="17">
        <v>0</v>
      </c>
      <c r="AH774" s="18">
        <f t="shared" si="2960"/>
        <v>0</v>
      </c>
      <c r="AI774" s="17">
        <f t="shared" si="2961"/>
        <v>0</v>
      </c>
      <c r="AJ774" s="17">
        <v>0</v>
      </c>
      <c r="AK774" s="18">
        <f t="shared" si="2962"/>
        <v>0</v>
      </c>
      <c r="AL774" s="18">
        <v>0</v>
      </c>
      <c r="AM774" s="17">
        <f t="shared" si="2963"/>
        <v>0</v>
      </c>
      <c r="AN774" s="17">
        <v>0</v>
      </c>
      <c r="AO774" s="18">
        <f t="shared" si="2964"/>
        <v>0</v>
      </c>
      <c r="AP774" s="17">
        <f t="shared" si="2965"/>
        <v>0</v>
      </c>
      <c r="AQ774" s="17">
        <v>0</v>
      </c>
      <c r="AR774" s="18">
        <f t="shared" si="2966"/>
        <v>0</v>
      </c>
      <c r="AS774" s="18">
        <v>0</v>
      </c>
      <c r="AT774" s="18" t="s">
        <v>44</v>
      </c>
      <c r="AU774" s="322"/>
      <c r="AV774" s="291"/>
      <c r="AW774" s="266">
        <f>AZ774-AU774</f>
        <v>0</v>
      </c>
      <c r="AX774" s="266">
        <v>0</v>
      </c>
      <c r="AY774" s="266" t="e">
        <f>BB774-BE774</f>
        <v>#VALUE!</v>
      </c>
      <c r="AZ774" s="266">
        <v>0</v>
      </c>
      <c r="BE774" s="91" t="s">
        <v>79</v>
      </c>
    </row>
    <row r="775" spans="2:57" s="3" customFormat="1" ht="70.5" hidden="1" customHeight="1">
      <c r="B775" s="15">
        <v>2018</v>
      </c>
      <c r="C775" s="62">
        <v>8323</v>
      </c>
      <c r="D775" s="15">
        <v>2</v>
      </c>
      <c r="E775" s="15">
        <v>1</v>
      </c>
      <c r="F775" s="15">
        <v>5000</v>
      </c>
      <c r="G775" s="15">
        <v>5300</v>
      </c>
      <c r="H775" s="15">
        <v>531</v>
      </c>
      <c r="I775" s="63">
        <v>5</v>
      </c>
      <c r="J775" s="64" t="s">
        <v>2012</v>
      </c>
      <c r="K775" s="17">
        <f t="shared" si="2947"/>
        <v>0</v>
      </c>
      <c r="L775" s="17">
        <v>0</v>
      </c>
      <c r="M775" s="18">
        <f t="shared" si="2948"/>
        <v>0</v>
      </c>
      <c r="N775" s="17">
        <f t="shared" si="2949"/>
        <v>0</v>
      </c>
      <c r="O775" s="17">
        <v>0</v>
      </c>
      <c r="P775" s="18">
        <f t="shared" si="2950"/>
        <v>0</v>
      </c>
      <c r="Q775" s="18">
        <v>0</v>
      </c>
      <c r="R775" s="17">
        <f t="shared" si="2951"/>
        <v>0</v>
      </c>
      <c r="S775" s="17">
        <v>0</v>
      </c>
      <c r="T775" s="18">
        <f t="shared" si="2952"/>
        <v>0</v>
      </c>
      <c r="U775" s="17">
        <f t="shared" si="2953"/>
        <v>0</v>
      </c>
      <c r="V775" s="17">
        <v>0</v>
      </c>
      <c r="W775" s="18">
        <f t="shared" si="2954"/>
        <v>0</v>
      </c>
      <c r="X775" s="18">
        <v>0</v>
      </c>
      <c r="Y775" s="17">
        <f t="shared" si="2955"/>
        <v>0</v>
      </c>
      <c r="Z775" s="17">
        <v>0</v>
      </c>
      <c r="AA775" s="18">
        <f t="shared" si="2956"/>
        <v>0</v>
      </c>
      <c r="AB775" s="17">
        <f t="shared" si="2957"/>
        <v>0</v>
      </c>
      <c r="AC775" s="17">
        <v>0</v>
      </c>
      <c r="AD775" s="18">
        <f t="shared" si="2958"/>
        <v>0</v>
      </c>
      <c r="AE775" s="18">
        <v>0</v>
      </c>
      <c r="AF775" s="17">
        <f t="shared" si="2959"/>
        <v>0</v>
      </c>
      <c r="AG775" s="17">
        <v>0</v>
      </c>
      <c r="AH775" s="18">
        <f t="shared" si="2960"/>
        <v>0</v>
      </c>
      <c r="AI775" s="17">
        <f t="shared" si="2961"/>
        <v>0</v>
      </c>
      <c r="AJ775" s="17">
        <v>0</v>
      </c>
      <c r="AK775" s="18">
        <f t="shared" si="2962"/>
        <v>0</v>
      </c>
      <c r="AL775" s="18">
        <v>0</v>
      </c>
      <c r="AM775" s="17">
        <f t="shared" si="2963"/>
        <v>0</v>
      </c>
      <c r="AN775" s="17">
        <v>0</v>
      </c>
      <c r="AO775" s="18">
        <f t="shared" si="2964"/>
        <v>0</v>
      </c>
      <c r="AP775" s="17">
        <f t="shared" si="2965"/>
        <v>0</v>
      </c>
      <c r="AQ775" s="17">
        <v>0</v>
      </c>
      <c r="AR775" s="18">
        <f t="shared" si="2966"/>
        <v>0</v>
      </c>
      <c r="AS775" s="18">
        <v>0</v>
      </c>
      <c r="AT775" s="18" t="s">
        <v>44</v>
      </c>
      <c r="AU775" s="322"/>
      <c r="AV775" s="291"/>
      <c r="AW775" s="266">
        <f>AZ775-AU775</f>
        <v>0</v>
      </c>
      <c r="AX775" s="266">
        <v>0</v>
      </c>
      <c r="AY775" s="266" t="e">
        <f>BB775-BE775</f>
        <v>#VALUE!</v>
      </c>
      <c r="AZ775" s="266">
        <v>0</v>
      </c>
      <c r="BE775" s="91" t="s">
        <v>79</v>
      </c>
    </row>
    <row r="776" spans="2:57" s="3" customFormat="1" ht="70.5" hidden="1" customHeight="1">
      <c r="B776" s="15">
        <v>2018</v>
      </c>
      <c r="C776" s="62">
        <v>8323</v>
      </c>
      <c r="D776" s="15">
        <v>2</v>
      </c>
      <c r="E776" s="15">
        <v>1</v>
      </c>
      <c r="F776" s="15">
        <v>5000</v>
      </c>
      <c r="G776" s="15">
        <v>5300</v>
      </c>
      <c r="H776" s="15">
        <v>531</v>
      </c>
      <c r="I776" s="63">
        <v>6</v>
      </c>
      <c r="J776" s="64" t="s">
        <v>2013</v>
      </c>
      <c r="K776" s="17">
        <f t="shared" si="2947"/>
        <v>0</v>
      </c>
      <c r="L776" s="17">
        <v>0</v>
      </c>
      <c r="M776" s="18">
        <f t="shared" si="2948"/>
        <v>0</v>
      </c>
      <c r="N776" s="17">
        <f t="shared" si="2949"/>
        <v>0</v>
      </c>
      <c r="O776" s="17">
        <v>0</v>
      </c>
      <c r="P776" s="18">
        <f t="shared" si="2950"/>
        <v>0</v>
      </c>
      <c r="Q776" s="18">
        <v>0</v>
      </c>
      <c r="R776" s="17">
        <f t="shared" si="2951"/>
        <v>0</v>
      </c>
      <c r="S776" s="17">
        <v>0</v>
      </c>
      <c r="T776" s="18">
        <f t="shared" si="2952"/>
        <v>0</v>
      </c>
      <c r="U776" s="17">
        <f t="shared" si="2953"/>
        <v>0</v>
      </c>
      <c r="V776" s="17">
        <v>0</v>
      </c>
      <c r="W776" s="18">
        <f t="shared" si="2954"/>
        <v>0</v>
      </c>
      <c r="X776" s="18">
        <v>0</v>
      </c>
      <c r="Y776" s="17">
        <f t="shared" si="2955"/>
        <v>0</v>
      </c>
      <c r="Z776" s="17">
        <v>0</v>
      </c>
      <c r="AA776" s="18">
        <f t="shared" si="2956"/>
        <v>0</v>
      </c>
      <c r="AB776" s="17">
        <f t="shared" si="2957"/>
        <v>0</v>
      </c>
      <c r="AC776" s="17">
        <v>0</v>
      </c>
      <c r="AD776" s="18">
        <f t="shared" si="2958"/>
        <v>0</v>
      </c>
      <c r="AE776" s="18">
        <v>0</v>
      </c>
      <c r="AF776" s="17">
        <f t="shared" si="2959"/>
        <v>0</v>
      </c>
      <c r="AG776" s="17">
        <v>0</v>
      </c>
      <c r="AH776" s="18">
        <f t="shared" si="2960"/>
        <v>0</v>
      </c>
      <c r="AI776" s="17">
        <f t="shared" si="2961"/>
        <v>0</v>
      </c>
      <c r="AJ776" s="17">
        <v>0</v>
      </c>
      <c r="AK776" s="18">
        <f t="shared" si="2962"/>
        <v>0</v>
      </c>
      <c r="AL776" s="18">
        <v>0</v>
      </c>
      <c r="AM776" s="17">
        <f t="shared" si="2963"/>
        <v>0</v>
      </c>
      <c r="AN776" s="17">
        <v>0</v>
      </c>
      <c r="AO776" s="18">
        <f t="shared" si="2964"/>
        <v>0</v>
      </c>
      <c r="AP776" s="17">
        <f t="shared" si="2965"/>
        <v>0</v>
      </c>
      <c r="AQ776" s="17">
        <v>0</v>
      </c>
      <c r="AR776" s="18">
        <f t="shared" si="2966"/>
        <v>0</v>
      </c>
      <c r="AS776" s="18">
        <v>0</v>
      </c>
      <c r="AT776" s="18" t="s">
        <v>44</v>
      </c>
      <c r="AU776" s="322"/>
      <c r="AV776" s="291"/>
      <c r="AW776" s="266">
        <f>AZ776-AU776</f>
        <v>0</v>
      </c>
      <c r="AX776" s="266">
        <v>0</v>
      </c>
      <c r="AY776" s="266" t="e">
        <f>BB776-BE776</f>
        <v>#VALUE!</v>
      </c>
      <c r="AZ776" s="266">
        <v>0</v>
      </c>
      <c r="BE776" s="91" t="s">
        <v>79</v>
      </c>
    </row>
    <row r="777" spans="2:57" s="3" customFormat="1" ht="70.5" hidden="1" customHeight="1">
      <c r="B777" s="15">
        <v>2018</v>
      </c>
      <c r="C777" s="62">
        <v>8323</v>
      </c>
      <c r="D777" s="15">
        <v>2</v>
      </c>
      <c r="E777" s="15">
        <v>1</v>
      </c>
      <c r="F777" s="15">
        <v>5000</v>
      </c>
      <c r="G777" s="15">
        <v>5300</v>
      </c>
      <c r="H777" s="15">
        <v>531</v>
      </c>
      <c r="I777" s="63">
        <v>7</v>
      </c>
      <c r="J777" s="64" t="s">
        <v>2014</v>
      </c>
      <c r="K777" s="17">
        <f t="shared" si="2947"/>
        <v>0</v>
      </c>
      <c r="L777" s="17">
        <v>0</v>
      </c>
      <c r="M777" s="18">
        <f t="shared" si="2948"/>
        <v>0</v>
      </c>
      <c r="N777" s="17">
        <f t="shared" si="2949"/>
        <v>0</v>
      </c>
      <c r="O777" s="17">
        <v>0</v>
      </c>
      <c r="P777" s="18">
        <f t="shared" si="2950"/>
        <v>0</v>
      </c>
      <c r="Q777" s="18">
        <v>0</v>
      </c>
      <c r="R777" s="17">
        <f t="shared" si="2951"/>
        <v>0</v>
      </c>
      <c r="S777" s="17">
        <v>0</v>
      </c>
      <c r="T777" s="18">
        <f t="shared" si="2952"/>
        <v>0</v>
      </c>
      <c r="U777" s="17">
        <f t="shared" si="2953"/>
        <v>0</v>
      </c>
      <c r="V777" s="17">
        <v>0</v>
      </c>
      <c r="W777" s="18">
        <f t="shared" si="2954"/>
        <v>0</v>
      </c>
      <c r="X777" s="18">
        <v>0</v>
      </c>
      <c r="Y777" s="17">
        <f t="shared" si="2955"/>
        <v>0</v>
      </c>
      <c r="Z777" s="17">
        <v>0</v>
      </c>
      <c r="AA777" s="18">
        <f t="shared" si="2956"/>
        <v>0</v>
      </c>
      <c r="AB777" s="17">
        <f t="shared" si="2957"/>
        <v>0</v>
      </c>
      <c r="AC777" s="17">
        <v>0</v>
      </c>
      <c r="AD777" s="18">
        <f t="shared" si="2958"/>
        <v>0</v>
      </c>
      <c r="AE777" s="18">
        <v>0</v>
      </c>
      <c r="AF777" s="17">
        <f t="shared" si="2959"/>
        <v>0</v>
      </c>
      <c r="AG777" s="17">
        <v>0</v>
      </c>
      <c r="AH777" s="18">
        <f t="shared" si="2960"/>
        <v>0</v>
      </c>
      <c r="AI777" s="17">
        <f t="shared" si="2961"/>
        <v>0</v>
      </c>
      <c r="AJ777" s="17">
        <v>0</v>
      </c>
      <c r="AK777" s="18">
        <f t="shared" si="2962"/>
        <v>0</v>
      </c>
      <c r="AL777" s="18">
        <v>0</v>
      </c>
      <c r="AM777" s="17">
        <f t="shared" si="2963"/>
        <v>0</v>
      </c>
      <c r="AN777" s="17">
        <v>0</v>
      </c>
      <c r="AO777" s="18">
        <f t="shared" si="2964"/>
        <v>0</v>
      </c>
      <c r="AP777" s="17">
        <f t="shared" si="2965"/>
        <v>0</v>
      </c>
      <c r="AQ777" s="17">
        <v>0</v>
      </c>
      <c r="AR777" s="18">
        <f t="shared" si="2966"/>
        <v>0</v>
      </c>
      <c r="AS777" s="18">
        <v>0</v>
      </c>
      <c r="AT777" s="18" t="s">
        <v>44</v>
      </c>
      <c r="AU777" s="322"/>
      <c r="AV777" s="291"/>
      <c r="AW777" s="266">
        <f>AZ777-AU777</f>
        <v>0</v>
      </c>
      <c r="AX777" s="266">
        <v>0</v>
      </c>
      <c r="AY777" s="266" t="e">
        <f>BB777-BE777</f>
        <v>#VALUE!</v>
      </c>
      <c r="AZ777" s="266">
        <v>0</v>
      </c>
      <c r="BE777" s="91" t="s">
        <v>79</v>
      </c>
    </row>
    <row r="778" spans="2:57" s="3" customFormat="1" ht="70.5" hidden="1" customHeight="1">
      <c r="B778" s="15">
        <v>2018</v>
      </c>
      <c r="C778" s="62">
        <v>8323</v>
      </c>
      <c r="D778" s="15">
        <v>2</v>
      </c>
      <c r="E778" s="15">
        <v>1</v>
      </c>
      <c r="F778" s="15">
        <v>5000</v>
      </c>
      <c r="G778" s="15">
        <v>5300</v>
      </c>
      <c r="H778" s="15">
        <v>531</v>
      </c>
      <c r="I778" s="63">
        <v>8</v>
      </c>
      <c r="J778" s="64" t="s">
        <v>2015</v>
      </c>
      <c r="K778" s="17">
        <f t="shared" si="2947"/>
        <v>0</v>
      </c>
      <c r="L778" s="17">
        <v>0</v>
      </c>
      <c r="M778" s="18">
        <f t="shared" si="2948"/>
        <v>0</v>
      </c>
      <c r="N778" s="17">
        <f t="shared" si="2949"/>
        <v>0</v>
      </c>
      <c r="O778" s="17">
        <v>0</v>
      </c>
      <c r="P778" s="18">
        <f t="shared" si="2950"/>
        <v>0</v>
      </c>
      <c r="Q778" s="18">
        <v>0</v>
      </c>
      <c r="R778" s="17">
        <f t="shared" si="2951"/>
        <v>0</v>
      </c>
      <c r="S778" s="17">
        <v>0</v>
      </c>
      <c r="T778" s="18">
        <f t="shared" si="2952"/>
        <v>0</v>
      </c>
      <c r="U778" s="17">
        <f t="shared" si="2953"/>
        <v>0</v>
      </c>
      <c r="V778" s="17">
        <v>0</v>
      </c>
      <c r="W778" s="18">
        <f t="shared" si="2954"/>
        <v>0</v>
      </c>
      <c r="X778" s="18">
        <v>0</v>
      </c>
      <c r="Y778" s="17">
        <f t="shared" si="2955"/>
        <v>0</v>
      </c>
      <c r="Z778" s="17">
        <v>0</v>
      </c>
      <c r="AA778" s="18">
        <f t="shared" si="2956"/>
        <v>0</v>
      </c>
      <c r="AB778" s="17">
        <f t="shared" si="2957"/>
        <v>0</v>
      </c>
      <c r="AC778" s="17">
        <v>0</v>
      </c>
      <c r="AD778" s="18">
        <f t="shared" si="2958"/>
        <v>0</v>
      </c>
      <c r="AE778" s="18">
        <v>0</v>
      </c>
      <c r="AF778" s="17">
        <f t="shared" si="2959"/>
        <v>0</v>
      </c>
      <c r="AG778" s="17">
        <v>0</v>
      </c>
      <c r="AH778" s="18">
        <f t="shared" si="2960"/>
        <v>0</v>
      </c>
      <c r="AI778" s="17">
        <f t="shared" si="2961"/>
        <v>0</v>
      </c>
      <c r="AJ778" s="17">
        <v>0</v>
      </c>
      <c r="AK778" s="18">
        <f t="shared" si="2962"/>
        <v>0</v>
      </c>
      <c r="AL778" s="18">
        <v>0</v>
      </c>
      <c r="AM778" s="17">
        <f t="shared" si="2963"/>
        <v>0</v>
      </c>
      <c r="AN778" s="17">
        <v>0</v>
      </c>
      <c r="AO778" s="18">
        <f t="shared" si="2964"/>
        <v>0</v>
      </c>
      <c r="AP778" s="17">
        <f t="shared" si="2965"/>
        <v>0</v>
      </c>
      <c r="AQ778" s="17">
        <v>0</v>
      </c>
      <c r="AR778" s="18">
        <f t="shared" si="2966"/>
        <v>0</v>
      </c>
      <c r="AS778" s="18">
        <v>0</v>
      </c>
      <c r="AT778" s="18" t="s">
        <v>44</v>
      </c>
      <c r="AU778" s="322"/>
      <c r="AV778" s="291"/>
      <c r="AW778" s="266">
        <f>AZ778-AU778</f>
        <v>0</v>
      </c>
      <c r="AX778" s="266">
        <v>0</v>
      </c>
      <c r="AY778" s="266" t="e">
        <f>BB778-BE778</f>
        <v>#VALUE!</v>
      </c>
      <c r="AZ778" s="266">
        <v>0</v>
      </c>
      <c r="BE778" s="91" t="s">
        <v>79</v>
      </c>
    </row>
    <row r="779" spans="2:57" s="3" customFormat="1" ht="70.5" hidden="1" customHeight="1">
      <c r="B779" s="15">
        <v>2018</v>
      </c>
      <c r="C779" s="62">
        <v>8323</v>
      </c>
      <c r="D779" s="15">
        <v>2</v>
      </c>
      <c r="E779" s="15">
        <v>1</v>
      </c>
      <c r="F779" s="15">
        <v>5000</v>
      </c>
      <c r="G779" s="15">
        <v>5300</v>
      </c>
      <c r="H779" s="15">
        <v>531</v>
      </c>
      <c r="I779" s="63">
        <v>9</v>
      </c>
      <c r="J779" s="64" t="s">
        <v>2016</v>
      </c>
      <c r="K779" s="17">
        <f t="shared" si="2947"/>
        <v>0</v>
      </c>
      <c r="L779" s="17">
        <v>0</v>
      </c>
      <c r="M779" s="18">
        <f t="shared" si="2948"/>
        <v>0</v>
      </c>
      <c r="N779" s="17">
        <f t="shared" si="2949"/>
        <v>0</v>
      </c>
      <c r="O779" s="17">
        <v>0</v>
      </c>
      <c r="P779" s="18">
        <f t="shared" si="2950"/>
        <v>0</v>
      </c>
      <c r="Q779" s="18">
        <v>0</v>
      </c>
      <c r="R779" s="17">
        <f t="shared" si="2951"/>
        <v>0</v>
      </c>
      <c r="S779" s="17">
        <v>0</v>
      </c>
      <c r="T779" s="18">
        <f t="shared" si="2952"/>
        <v>0</v>
      </c>
      <c r="U779" s="17">
        <f t="shared" si="2953"/>
        <v>0</v>
      </c>
      <c r="V779" s="17">
        <v>0</v>
      </c>
      <c r="W779" s="18">
        <f t="shared" si="2954"/>
        <v>0</v>
      </c>
      <c r="X779" s="18">
        <v>0</v>
      </c>
      <c r="Y779" s="17">
        <f t="shared" si="2955"/>
        <v>0</v>
      </c>
      <c r="Z779" s="17">
        <v>0</v>
      </c>
      <c r="AA779" s="18">
        <f t="shared" si="2956"/>
        <v>0</v>
      </c>
      <c r="AB779" s="17">
        <f t="shared" si="2957"/>
        <v>0</v>
      </c>
      <c r="AC779" s="17">
        <v>0</v>
      </c>
      <c r="AD779" s="18">
        <f t="shared" si="2958"/>
        <v>0</v>
      </c>
      <c r="AE779" s="18">
        <v>0</v>
      </c>
      <c r="AF779" s="17">
        <f t="shared" si="2959"/>
        <v>0</v>
      </c>
      <c r="AG779" s="17">
        <v>0</v>
      </c>
      <c r="AH779" s="18">
        <f t="shared" si="2960"/>
        <v>0</v>
      </c>
      <c r="AI779" s="17">
        <f t="shared" si="2961"/>
        <v>0</v>
      </c>
      <c r="AJ779" s="17">
        <v>0</v>
      </c>
      <c r="AK779" s="18">
        <f t="shared" si="2962"/>
        <v>0</v>
      </c>
      <c r="AL779" s="18">
        <v>0</v>
      </c>
      <c r="AM779" s="17">
        <f t="shared" si="2963"/>
        <v>0</v>
      </c>
      <c r="AN779" s="17">
        <v>0</v>
      </c>
      <c r="AO779" s="18">
        <f t="shared" si="2964"/>
        <v>0</v>
      </c>
      <c r="AP779" s="17">
        <f t="shared" si="2965"/>
        <v>0</v>
      </c>
      <c r="AQ779" s="17">
        <v>0</v>
      </c>
      <c r="AR779" s="18">
        <f t="shared" si="2966"/>
        <v>0</v>
      </c>
      <c r="AS779" s="18">
        <v>0</v>
      </c>
      <c r="AT779" s="18" t="s">
        <v>44</v>
      </c>
      <c r="AU779" s="322"/>
      <c r="AV779" s="291"/>
      <c r="AW779" s="266">
        <f>AZ779-AU779</f>
        <v>0</v>
      </c>
      <c r="AX779" s="266">
        <v>0</v>
      </c>
      <c r="AY779" s="266" t="e">
        <f>BB779-BE779</f>
        <v>#VALUE!</v>
      </c>
      <c r="AZ779" s="266">
        <v>0</v>
      </c>
      <c r="BE779" s="91" t="s">
        <v>79</v>
      </c>
    </row>
    <row r="780" spans="2:57" s="3" customFormat="1" ht="70.5" hidden="1" customHeight="1">
      <c r="B780" s="15">
        <v>2018</v>
      </c>
      <c r="C780" s="62">
        <v>8323</v>
      </c>
      <c r="D780" s="15">
        <v>2</v>
      </c>
      <c r="E780" s="15">
        <v>1</v>
      </c>
      <c r="F780" s="15">
        <v>5000</v>
      </c>
      <c r="G780" s="15">
        <v>5300</v>
      </c>
      <c r="H780" s="15">
        <v>531</v>
      </c>
      <c r="I780" s="63">
        <v>10</v>
      </c>
      <c r="J780" s="64" t="s">
        <v>2017</v>
      </c>
      <c r="K780" s="17">
        <f t="shared" si="2947"/>
        <v>0</v>
      </c>
      <c r="L780" s="17">
        <v>0</v>
      </c>
      <c r="M780" s="18">
        <f t="shared" si="2948"/>
        <v>0</v>
      </c>
      <c r="N780" s="17">
        <f t="shared" si="2949"/>
        <v>0</v>
      </c>
      <c r="O780" s="17">
        <v>0</v>
      </c>
      <c r="P780" s="18">
        <f t="shared" si="2950"/>
        <v>0</v>
      </c>
      <c r="Q780" s="18">
        <v>0</v>
      </c>
      <c r="R780" s="17">
        <f t="shared" si="2951"/>
        <v>0</v>
      </c>
      <c r="S780" s="17">
        <v>0</v>
      </c>
      <c r="T780" s="18">
        <f t="shared" si="2952"/>
        <v>0</v>
      </c>
      <c r="U780" s="17">
        <f t="shared" si="2953"/>
        <v>0</v>
      </c>
      <c r="V780" s="17">
        <v>0</v>
      </c>
      <c r="W780" s="18">
        <f t="shared" si="2954"/>
        <v>0</v>
      </c>
      <c r="X780" s="18">
        <v>0</v>
      </c>
      <c r="Y780" s="17">
        <f t="shared" si="2955"/>
        <v>0</v>
      </c>
      <c r="Z780" s="17">
        <v>0</v>
      </c>
      <c r="AA780" s="18">
        <f t="shared" si="2956"/>
        <v>0</v>
      </c>
      <c r="AB780" s="17">
        <f t="shared" si="2957"/>
        <v>0</v>
      </c>
      <c r="AC780" s="17">
        <v>0</v>
      </c>
      <c r="AD780" s="18">
        <f t="shared" si="2958"/>
        <v>0</v>
      </c>
      <c r="AE780" s="18">
        <v>0</v>
      </c>
      <c r="AF780" s="17">
        <f t="shared" si="2959"/>
        <v>0</v>
      </c>
      <c r="AG780" s="17">
        <v>0</v>
      </c>
      <c r="AH780" s="18">
        <f t="shared" si="2960"/>
        <v>0</v>
      </c>
      <c r="AI780" s="17">
        <f t="shared" si="2961"/>
        <v>0</v>
      </c>
      <c r="AJ780" s="17">
        <v>0</v>
      </c>
      <c r="AK780" s="18">
        <f t="shared" si="2962"/>
        <v>0</v>
      </c>
      <c r="AL780" s="18">
        <v>0</v>
      </c>
      <c r="AM780" s="17">
        <f t="shared" si="2963"/>
        <v>0</v>
      </c>
      <c r="AN780" s="17">
        <v>0</v>
      </c>
      <c r="AO780" s="18">
        <f t="shared" si="2964"/>
        <v>0</v>
      </c>
      <c r="AP780" s="17">
        <f t="shared" si="2965"/>
        <v>0</v>
      </c>
      <c r="AQ780" s="17">
        <v>0</v>
      </c>
      <c r="AR780" s="18">
        <f t="shared" si="2966"/>
        <v>0</v>
      </c>
      <c r="AS780" s="18">
        <v>0</v>
      </c>
      <c r="AT780" s="18" t="s">
        <v>44</v>
      </c>
      <c r="AU780" s="322"/>
      <c r="AV780" s="291"/>
      <c r="AW780" s="266">
        <f>AZ780-AU780</f>
        <v>0</v>
      </c>
      <c r="AX780" s="266">
        <v>0</v>
      </c>
      <c r="AY780" s="266" t="e">
        <f>BB780-BE780</f>
        <v>#VALUE!</v>
      </c>
      <c r="AZ780" s="266">
        <v>0</v>
      </c>
      <c r="BE780" s="91" t="s">
        <v>79</v>
      </c>
    </row>
    <row r="781" spans="2:57" s="3" customFormat="1" ht="70.5" hidden="1" customHeight="1">
      <c r="B781" s="15">
        <v>2018</v>
      </c>
      <c r="C781" s="62">
        <v>8323</v>
      </c>
      <c r="D781" s="15">
        <v>2</v>
      </c>
      <c r="E781" s="15">
        <v>1</v>
      </c>
      <c r="F781" s="15">
        <v>5000</v>
      </c>
      <c r="G781" s="15">
        <v>5300</v>
      </c>
      <c r="H781" s="15">
        <v>531</v>
      </c>
      <c r="I781" s="63">
        <v>11</v>
      </c>
      <c r="J781" s="64" t="s">
        <v>603</v>
      </c>
      <c r="K781" s="17">
        <f t="shared" si="2947"/>
        <v>0</v>
      </c>
      <c r="L781" s="17">
        <v>0</v>
      </c>
      <c r="M781" s="18">
        <f t="shared" si="2948"/>
        <v>0</v>
      </c>
      <c r="N781" s="17">
        <f t="shared" si="2949"/>
        <v>0</v>
      </c>
      <c r="O781" s="17">
        <v>0</v>
      </c>
      <c r="P781" s="18">
        <f t="shared" si="2950"/>
        <v>0</v>
      </c>
      <c r="Q781" s="18">
        <v>0</v>
      </c>
      <c r="R781" s="17">
        <f t="shared" si="2951"/>
        <v>0</v>
      </c>
      <c r="S781" s="17">
        <v>0</v>
      </c>
      <c r="T781" s="18">
        <f t="shared" si="2952"/>
        <v>0</v>
      </c>
      <c r="U781" s="17">
        <f t="shared" si="2953"/>
        <v>0</v>
      </c>
      <c r="V781" s="17">
        <v>0</v>
      </c>
      <c r="W781" s="18">
        <f t="shared" si="2954"/>
        <v>0</v>
      </c>
      <c r="X781" s="18">
        <v>0</v>
      </c>
      <c r="Y781" s="17">
        <f t="shared" si="2955"/>
        <v>0</v>
      </c>
      <c r="Z781" s="17">
        <v>0</v>
      </c>
      <c r="AA781" s="18">
        <f t="shared" si="2956"/>
        <v>0</v>
      </c>
      <c r="AB781" s="17">
        <f t="shared" si="2957"/>
        <v>0</v>
      </c>
      <c r="AC781" s="17">
        <v>0</v>
      </c>
      <c r="AD781" s="18">
        <f t="shared" si="2958"/>
        <v>0</v>
      </c>
      <c r="AE781" s="18">
        <v>0</v>
      </c>
      <c r="AF781" s="17">
        <f t="shared" si="2959"/>
        <v>0</v>
      </c>
      <c r="AG781" s="17">
        <v>0</v>
      </c>
      <c r="AH781" s="18">
        <f t="shared" si="2960"/>
        <v>0</v>
      </c>
      <c r="AI781" s="17">
        <f t="shared" si="2961"/>
        <v>0</v>
      </c>
      <c r="AJ781" s="17">
        <v>0</v>
      </c>
      <c r="AK781" s="18">
        <f t="shared" si="2962"/>
        <v>0</v>
      </c>
      <c r="AL781" s="18">
        <v>0</v>
      </c>
      <c r="AM781" s="17">
        <f t="shared" si="2963"/>
        <v>0</v>
      </c>
      <c r="AN781" s="17">
        <v>0</v>
      </c>
      <c r="AO781" s="18">
        <f t="shared" si="2964"/>
        <v>0</v>
      </c>
      <c r="AP781" s="17">
        <f t="shared" si="2965"/>
        <v>0</v>
      </c>
      <c r="AQ781" s="17">
        <v>0</v>
      </c>
      <c r="AR781" s="18">
        <f t="shared" si="2966"/>
        <v>0</v>
      </c>
      <c r="AS781" s="18">
        <v>0</v>
      </c>
      <c r="AT781" s="18" t="s">
        <v>44</v>
      </c>
      <c r="AU781" s="322"/>
      <c r="AV781" s="291"/>
      <c r="AW781" s="266">
        <f>AZ781-AU781</f>
        <v>0</v>
      </c>
      <c r="AX781" s="266">
        <v>0</v>
      </c>
      <c r="AY781" s="266" t="e">
        <f>BB781-BE781</f>
        <v>#VALUE!</v>
      </c>
      <c r="AZ781" s="266">
        <v>0</v>
      </c>
      <c r="BE781" s="91" t="s">
        <v>79</v>
      </c>
    </row>
    <row r="782" spans="2:57" s="3" customFormat="1" ht="70.5" hidden="1" customHeight="1">
      <c r="B782" s="15">
        <v>2018</v>
      </c>
      <c r="C782" s="62">
        <v>8323</v>
      </c>
      <c r="D782" s="15">
        <v>2</v>
      </c>
      <c r="E782" s="15">
        <v>1</v>
      </c>
      <c r="F782" s="15">
        <v>5000</v>
      </c>
      <c r="G782" s="15">
        <v>5300</v>
      </c>
      <c r="H782" s="15">
        <v>531</v>
      </c>
      <c r="I782" s="63">
        <v>12</v>
      </c>
      <c r="J782" s="64" t="s">
        <v>2018</v>
      </c>
      <c r="K782" s="17">
        <f t="shared" si="2947"/>
        <v>0</v>
      </c>
      <c r="L782" s="17">
        <v>0</v>
      </c>
      <c r="M782" s="18">
        <f t="shared" si="2948"/>
        <v>0</v>
      </c>
      <c r="N782" s="17">
        <f t="shared" si="2949"/>
        <v>0</v>
      </c>
      <c r="O782" s="17">
        <v>0</v>
      </c>
      <c r="P782" s="18">
        <f t="shared" si="2950"/>
        <v>0</v>
      </c>
      <c r="Q782" s="18">
        <v>0</v>
      </c>
      <c r="R782" s="17">
        <f t="shared" si="2951"/>
        <v>0</v>
      </c>
      <c r="S782" s="17">
        <v>0</v>
      </c>
      <c r="T782" s="18">
        <f t="shared" si="2952"/>
        <v>0</v>
      </c>
      <c r="U782" s="17">
        <f t="shared" si="2953"/>
        <v>0</v>
      </c>
      <c r="V782" s="17">
        <v>0</v>
      </c>
      <c r="W782" s="18">
        <f t="shared" si="2954"/>
        <v>0</v>
      </c>
      <c r="X782" s="18">
        <v>0</v>
      </c>
      <c r="Y782" s="17">
        <f t="shared" si="2955"/>
        <v>0</v>
      </c>
      <c r="Z782" s="17">
        <v>0</v>
      </c>
      <c r="AA782" s="18">
        <f t="shared" si="2956"/>
        <v>0</v>
      </c>
      <c r="AB782" s="17">
        <f t="shared" si="2957"/>
        <v>0</v>
      </c>
      <c r="AC782" s="17">
        <v>0</v>
      </c>
      <c r="AD782" s="18">
        <f t="shared" si="2958"/>
        <v>0</v>
      </c>
      <c r="AE782" s="18">
        <v>0</v>
      </c>
      <c r="AF782" s="17">
        <f t="shared" si="2959"/>
        <v>0</v>
      </c>
      <c r="AG782" s="17">
        <v>0</v>
      </c>
      <c r="AH782" s="18">
        <f t="shared" si="2960"/>
        <v>0</v>
      </c>
      <c r="AI782" s="17">
        <f t="shared" si="2961"/>
        <v>0</v>
      </c>
      <c r="AJ782" s="17">
        <v>0</v>
      </c>
      <c r="AK782" s="18">
        <f t="shared" si="2962"/>
        <v>0</v>
      </c>
      <c r="AL782" s="18">
        <v>0</v>
      </c>
      <c r="AM782" s="17">
        <f t="shared" si="2963"/>
        <v>0</v>
      </c>
      <c r="AN782" s="17">
        <v>0</v>
      </c>
      <c r="AO782" s="18">
        <f t="shared" si="2964"/>
        <v>0</v>
      </c>
      <c r="AP782" s="17">
        <f t="shared" si="2965"/>
        <v>0</v>
      </c>
      <c r="AQ782" s="17">
        <v>0</v>
      </c>
      <c r="AR782" s="18">
        <f t="shared" si="2966"/>
        <v>0</v>
      </c>
      <c r="AS782" s="18">
        <v>0</v>
      </c>
      <c r="AT782" s="18" t="s">
        <v>44</v>
      </c>
      <c r="AU782" s="322"/>
      <c r="AV782" s="291"/>
      <c r="AW782" s="266">
        <f>AZ782-AU782</f>
        <v>0</v>
      </c>
      <c r="AX782" s="266">
        <v>0</v>
      </c>
      <c r="AY782" s="266" t="e">
        <f>BB782-BE782</f>
        <v>#VALUE!</v>
      </c>
      <c r="AZ782" s="266">
        <v>0</v>
      </c>
      <c r="BE782" s="91" t="s">
        <v>79</v>
      </c>
    </row>
    <row r="783" spans="2:57" s="3" customFormat="1" ht="70.5" hidden="1" customHeight="1">
      <c r="B783" s="15">
        <v>2018</v>
      </c>
      <c r="C783" s="62">
        <v>8323</v>
      </c>
      <c r="D783" s="15">
        <v>2</v>
      </c>
      <c r="E783" s="15">
        <v>1</v>
      </c>
      <c r="F783" s="15">
        <v>5000</v>
      </c>
      <c r="G783" s="15">
        <v>5300</v>
      </c>
      <c r="H783" s="15">
        <v>531</v>
      </c>
      <c r="I783" s="63">
        <v>13</v>
      </c>
      <c r="J783" s="64" t="s">
        <v>2019</v>
      </c>
      <c r="K783" s="17">
        <f t="shared" si="2947"/>
        <v>0</v>
      </c>
      <c r="L783" s="17">
        <v>0</v>
      </c>
      <c r="M783" s="18">
        <f t="shared" si="2948"/>
        <v>0</v>
      </c>
      <c r="N783" s="17">
        <f t="shared" si="2949"/>
        <v>0</v>
      </c>
      <c r="O783" s="17">
        <v>0</v>
      </c>
      <c r="P783" s="18">
        <f t="shared" si="2950"/>
        <v>0</v>
      </c>
      <c r="Q783" s="18">
        <v>0</v>
      </c>
      <c r="R783" s="17">
        <f t="shared" si="2951"/>
        <v>0</v>
      </c>
      <c r="S783" s="17">
        <v>0</v>
      </c>
      <c r="T783" s="18">
        <f t="shared" si="2952"/>
        <v>0</v>
      </c>
      <c r="U783" s="17">
        <f t="shared" si="2953"/>
        <v>0</v>
      </c>
      <c r="V783" s="17">
        <v>0</v>
      </c>
      <c r="W783" s="18">
        <f t="shared" si="2954"/>
        <v>0</v>
      </c>
      <c r="X783" s="18">
        <v>0</v>
      </c>
      <c r="Y783" s="17">
        <f t="shared" si="2955"/>
        <v>0</v>
      </c>
      <c r="Z783" s="17">
        <v>0</v>
      </c>
      <c r="AA783" s="18">
        <f t="shared" si="2956"/>
        <v>0</v>
      </c>
      <c r="AB783" s="17">
        <f t="shared" si="2957"/>
        <v>0</v>
      </c>
      <c r="AC783" s="17">
        <v>0</v>
      </c>
      <c r="AD783" s="18">
        <f t="shared" si="2958"/>
        <v>0</v>
      </c>
      <c r="AE783" s="18">
        <v>0</v>
      </c>
      <c r="AF783" s="17">
        <f t="shared" si="2959"/>
        <v>0</v>
      </c>
      <c r="AG783" s="17">
        <v>0</v>
      </c>
      <c r="AH783" s="18">
        <f t="shared" si="2960"/>
        <v>0</v>
      </c>
      <c r="AI783" s="17">
        <f t="shared" si="2961"/>
        <v>0</v>
      </c>
      <c r="AJ783" s="17">
        <v>0</v>
      </c>
      <c r="AK783" s="18">
        <f t="shared" si="2962"/>
        <v>0</v>
      </c>
      <c r="AL783" s="18">
        <v>0</v>
      </c>
      <c r="AM783" s="17">
        <f t="shared" si="2963"/>
        <v>0</v>
      </c>
      <c r="AN783" s="17">
        <v>0</v>
      </c>
      <c r="AO783" s="18">
        <f t="shared" si="2964"/>
        <v>0</v>
      </c>
      <c r="AP783" s="17">
        <f t="shared" si="2965"/>
        <v>0</v>
      </c>
      <c r="AQ783" s="17">
        <v>0</v>
      </c>
      <c r="AR783" s="18">
        <f t="shared" si="2966"/>
        <v>0</v>
      </c>
      <c r="AS783" s="18">
        <v>0</v>
      </c>
      <c r="AT783" s="18" t="s">
        <v>44</v>
      </c>
      <c r="AU783" s="322"/>
      <c r="AV783" s="291"/>
      <c r="AW783" s="266">
        <f>AZ783-AU783</f>
        <v>0</v>
      </c>
      <c r="AX783" s="266">
        <v>0</v>
      </c>
      <c r="AY783" s="266" t="e">
        <f>BB783-BE783</f>
        <v>#VALUE!</v>
      </c>
      <c r="AZ783" s="266">
        <v>0</v>
      </c>
      <c r="BE783" s="91" t="s">
        <v>79</v>
      </c>
    </row>
    <row r="784" spans="2:57" s="3" customFormat="1" ht="70.5" hidden="1" customHeight="1">
      <c r="B784" s="15">
        <v>2018</v>
      </c>
      <c r="C784" s="62">
        <v>8323</v>
      </c>
      <c r="D784" s="15">
        <v>2</v>
      </c>
      <c r="E784" s="15">
        <v>1</v>
      </c>
      <c r="F784" s="15">
        <v>5000</v>
      </c>
      <c r="G784" s="15">
        <v>5300</v>
      </c>
      <c r="H784" s="15">
        <v>531</v>
      </c>
      <c r="I784" s="63">
        <v>14</v>
      </c>
      <c r="J784" s="64" t="s">
        <v>1154</v>
      </c>
      <c r="K784" s="17">
        <f t="shared" si="2947"/>
        <v>0</v>
      </c>
      <c r="L784" s="17">
        <v>0</v>
      </c>
      <c r="M784" s="18">
        <f t="shared" si="2948"/>
        <v>0</v>
      </c>
      <c r="N784" s="17">
        <f t="shared" si="2949"/>
        <v>0</v>
      </c>
      <c r="O784" s="17">
        <v>0</v>
      </c>
      <c r="P784" s="18">
        <f t="shared" si="2950"/>
        <v>0</v>
      </c>
      <c r="Q784" s="18">
        <v>0</v>
      </c>
      <c r="R784" s="17">
        <f t="shared" si="2951"/>
        <v>0</v>
      </c>
      <c r="S784" s="17">
        <v>0</v>
      </c>
      <c r="T784" s="18">
        <f t="shared" si="2952"/>
        <v>0</v>
      </c>
      <c r="U784" s="17">
        <f t="shared" si="2953"/>
        <v>0</v>
      </c>
      <c r="V784" s="17">
        <v>0</v>
      </c>
      <c r="W784" s="18">
        <f t="shared" si="2954"/>
        <v>0</v>
      </c>
      <c r="X784" s="18">
        <v>0</v>
      </c>
      <c r="Y784" s="17">
        <f t="shared" si="2955"/>
        <v>0</v>
      </c>
      <c r="Z784" s="17">
        <v>0</v>
      </c>
      <c r="AA784" s="18">
        <f t="shared" si="2956"/>
        <v>0</v>
      </c>
      <c r="AB784" s="17">
        <f t="shared" si="2957"/>
        <v>0</v>
      </c>
      <c r="AC784" s="17">
        <v>0</v>
      </c>
      <c r="AD784" s="18">
        <f t="shared" si="2958"/>
        <v>0</v>
      </c>
      <c r="AE784" s="18">
        <v>0</v>
      </c>
      <c r="AF784" s="17">
        <f t="shared" si="2959"/>
        <v>0</v>
      </c>
      <c r="AG784" s="17">
        <v>0</v>
      </c>
      <c r="AH784" s="18">
        <f t="shared" si="2960"/>
        <v>0</v>
      </c>
      <c r="AI784" s="17">
        <f t="shared" si="2961"/>
        <v>0</v>
      </c>
      <c r="AJ784" s="17">
        <v>0</v>
      </c>
      <c r="AK784" s="18">
        <f t="shared" si="2962"/>
        <v>0</v>
      </c>
      <c r="AL784" s="18">
        <v>0</v>
      </c>
      <c r="AM784" s="17">
        <f t="shared" si="2963"/>
        <v>0</v>
      </c>
      <c r="AN784" s="17">
        <v>0</v>
      </c>
      <c r="AO784" s="18">
        <f t="shared" si="2964"/>
        <v>0</v>
      </c>
      <c r="AP784" s="17">
        <f t="shared" si="2965"/>
        <v>0</v>
      </c>
      <c r="AQ784" s="17">
        <v>0</v>
      </c>
      <c r="AR784" s="18">
        <f t="shared" si="2966"/>
        <v>0</v>
      </c>
      <c r="AS784" s="18">
        <v>0</v>
      </c>
      <c r="AT784" s="18" t="s">
        <v>44</v>
      </c>
      <c r="AU784" s="322"/>
      <c r="AV784" s="291"/>
      <c r="AW784" s="266">
        <f>AZ784-AU784</f>
        <v>0</v>
      </c>
      <c r="AX784" s="266">
        <v>0</v>
      </c>
      <c r="AY784" s="266" t="e">
        <f>BB784-BE784</f>
        <v>#VALUE!</v>
      </c>
      <c r="AZ784" s="266">
        <v>0</v>
      </c>
      <c r="BE784" s="91" t="s">
        <v>79</v>
      </c>
    </row>
    <row r="785" spans="2:57" s="3" customFormat="1" ht="70.5" hidden="1" customHeight="1">
      <c r="B785" s="15">
        <v>2018</v>
      </c>
      <c r="C785" s="62">
        <v>8323</v>
      </c>
      <c r="D785" s="15">
        <v>2</v>
      </c>
      <c r="E785" s="15">
        <v>1</v>
      </c>
      <c r="F785" s="15">
        <v>5000</v>
      </c>
      <c r="G785" s="15">
        <v>5300</v>
      </c>
      <c r="H785" s="15">
        <v>531</v>
      </c>
      <c r="I785" s="63">
        <v>15</v>
      </c>
      <c r="J785" s="64" t="s">
        <v>2020</v>
      </c>
      <c r="K785" s="17">
        <f t="shared" si="2947"/>
        <v>0</v>
      </c>
      <c r="L785" s="17">
        <v>0</v>
      </c>
      <c r="M785" s="18">
        <f t="shared" si="2948"/>
        <v>0</v>
      </c>
      <c r="N785" s="17">
        <f t="shared" si="2949"/>
        <v>0</v>
      </c>
      <c r="O785" s="17">
        <v>0</v>
      </c>
      <c r="P785" s="18">
        <f t="shared" si="2950"/>
        <v>0</v>
      </c>
      <c r="Q785" s="18">
        <v>0</v>
      </c>
      <c r="R785" s="17">
        <f t="shared" si="2951"/>
        <v>0</v>
      </c>
      <c r="S785" s="17">
        <v>0</v>
      </c>
      <c r="T785" s="18">
        <f t="shared" si="2952"/>
        <v>0</v>
      </c>
      <c r="U785" s="17">
        <f t="shared" si="2953"/>
        <v>0</v>
      </c>
      <c r="V785" s="17">
        <v>0</v>
      </c>
      <c r="W785" s="18">
        <f t="shared" si="2954"/>
        <v>0</v>
      </c>
      <c r="X785" s="18">
        <v>0</v>
      </c>
      <c r="Y785" s="17">
        <f t="shared" si="2955"/>
        <v>0</v>
      </c>
      <c r="Z785" s="17">
        <v>0</v>
      </c>
      <c r="AA785" s="18">
        <f t="shared" si="2956"/>
        <v>0</v>
      </c>
      <c r="AB785" s="17">
        <f t="shared" si="2957"/>
        <v>0</v>
      </c>
      <c r="AC785" s="17">
        <v>0</v>
      </c>
      <c r="AD785" s="18">
        <f t="shared" si="2958"/>
        <v>0</v>
      </c>
      <c r="AE785" s="18">
        <v>0</v>
      </c>
      <c r="AF785" s="17">
        <f t="shared" si="2959"/>
        <v>0</v>
      </c>
      <c r="AG785" s="17">
        <v>0</v>
      </c>
      <c r="AH785" s="18">
        <f t="shared" si="2960"/>
        <v>0</v>
      </c>
      <c r="AI785" s="17">
        <f t="shared" si="2961"/>
        <v>0</v>
      </c>
      <c r="AJ785" s="17">
        <v>0</v>
      </c>
      <c r="AK785" s="18">
        <f t="shared" si="2962"/>
        <v>0</v>
      </c>
      <c r="AL785" s="18">
        <v>0</v>
      </c>
      <c r="AM785" s="17">
        <f t="shared" si="2963"/>
        <v>0</v>
      </c>
      <c r="AN785" s="17">
        <v>0</v>
      </c>
      <c r="AO785" s="18">
        <f t="shared" si="2964"/>
        <v>0</v>
      </c>
      <c r="AP785" s="17">
        <f t="shared" si="2965"/>
        <v>0</v>
      </c>
      <c r="AQ785" s="17">
        <v>0</v>
      </c>
      <c r="AR785" s="18">
        <f t="shared" si="2966"/>
        <v>0</v>
      </c>
      <c r="AS785" s="18">
        <v>0</v>
      </c>
      <c r="AT785" s="18" t="s">
        <v>44</v>
      </c>
      <c r="AU785" s="322"/>
      <c r="AV785" s="291"/>
      <c r="AW785" s="266">
        <f>AZ785-AU785</f>
        <v>0</v>
      </c>
      <c r="AX785" s="266">
        <v>0</v>
      </c>
      <c r="AY785" s="266" t="e">
        <f>BB785-BE785</f>
        <v>#VALUE!</v>
      </c>
      <c r="AZ785" s="266">
        <v>0</v>
      </c>
      <c r="BE785" s="91" t="s">
        <v>79</v>
      </c>
    </row>
    <row r="786" spans="2:57" s="3" customFormat="1" ht="70.5" hidden="1" customHeight="1">
      <c r="B786" s="15">
        <v>2018</v>
      </c>
      <c r="C786" s="62">
        <v>8323</v>
      </c>
      <c r="D786" s="15">
        <v>2</v>
      </c>
      <c r="E786" s="15">
        <v>1</v>
      </c>
      <c r="F786" s="15">
        <v>5000</v>
      </c>
      <c r="G786" s="15">
        <v>5300</v>
      </c>
      <c r="H786" s="15">
        <v>531</v>
      </c>
      <c r="I786" s="63">
        <v>16</v>
      </c>
      <c r="J786" s="64" t="s">
        <v>2021</v>
      </c>
      <c r="K786" s="17">
        <f t="shared" si="2947"/>
        <v>0</v>
      </c>
      <c r="L786" s="17">
        <v>0</v>
      </c>
      <c r="M786" s="18">
        <f t="shared" si="2948"/>
        <v>0</v>
      </c>
      <c r="N786" s="17">
        <f t="shared" si="2949"/>
        <v>0</v>
      </c>
      <c r="O786" s="17">
        <v>0</v>
      </c>
      <c r="P786" s="18">
        <f t="shared" si="2950"/>
        <v>0</v>
      </c>
      <c r="Q786" s="18">
        <v>0</v>
      </c>
      <c r="R786" s="17">
        <f t="shared" si="2951"/>
        <v>0</v>
      </c>
      <c r="S786" s="17">
        <v>0</v>
      </c>
      <c r="T786" s="18">
        <f t="shared" si="2952"/>
        <v>0</v>
      </c>
      <c r="U786" s="17">
        <f t="shared" si="2953"/>
        <v>0</v>
      </c>
      <c r="V786" s="17">
        <v>0</v>
      </c>
      <c r="W786" s="18">
        <f t="shared" si="2954"/>
        <v>0</v>
      </c>
      <c r="X786" s="18">
        <v>0</v>
      </c>
      <c r="Y786" s="17">
        <f t="shared" si="2955"/>
        <v>0</v>
      </c>
      <c r="Z786" s="17">
        <v>0</v>
      </c>
      <c r="AA786" s="18">
        <f t="shared" si="2956"/>
        <v>0</v>
      </c>
      <c r="AB786" s="17">
        <f t="shared" si="2957"/>
        <v>0</v>
      </c>
      <c r="AC786" s="17">
        <v>0</v>
      </c>
      <c r="AD786" s="18">
        <f t="shared" si="2958"/>
        <v>0</v>
      </c>
      <c r="AE786" s="18">
        <v>0</v>
      </c>
      <c r="AF786" s="17">
        <f t="shared" si="2959"/>
        <v>0</v>
      </c>
      <c r="AG786" s="17">
        <v>0</v>
      </c>
      <c r="AH786" s="18">
        <f t="shared" si="2960"/>
        <v>0</v>
      </c>
      <c r="AI786" s="17">
        <f t="shared" si="2961"/>
        <v>0</v>
      </c>
      <c r="AJ786" s="17">
        <v>0</v>
      </c>
      <c r="AK786" s="18">
        <f t="shared" si="2962"/>
        <v>0</v>
      </c>
      <c r="AL786" s="18">
        <v>0</v>
      </c>
      <c r="AM786" s="17">
        <f t="shared" si="2963"/>
        <v>0</v>
      </c>
      <c r="AN786" s="17">
        <v>0</v>
      </c>
      <c r="AO786" s="18">
        <f t="shared" si="2964"/>
        <v>0</v>
      </c>
      <c r="AP786" s="17">
        <f t="shared" si="2965"/>
        <v>0</v>
      </c>
      <c r="AQ786" s="17">
        <v>0</v>
      </c>
      <c r="AR786" s="18">
        <f t="shared" si="2966"/>
        <v>0</v>
      </c>
      <c r="AS786" s="18">
        <v>0</v>
      </c>
      <c r="AT786" s="18" t="s">
        <v>44</v>
      </c>
      <c r="AU786" s="322"/>
      <c r="AV786" s="291"/>
      <c r="AW786" s="266">
        <f>AZ786-AU786</f>
        <v>0</v>
      </c>
      <c r="AX786" s="266">
        <v>0</v>
      </c>
      <c r="AY786" s="266" t="e">
        <f>BB786-BE786</f>
        <v>#VALUE!</v>
      </c>
      <c r="AZ786" s="266">
        <v>0</v>
      </c>
      <c r="BE786" s="91" t="s">
        <v>79</v>
      </c>
    </row>
    <row r="787" spans="2:57" s="3" customFormat="1" ht="70.5" hidden="1" customHeight="1">
      <c r="B787" s="15">
        <v>2018</v>
      </c>
      <c r="C787" s="62">
        <v>8323</v>
      </c>
      <c r="D787" s="15">
        <v>2</v>
      </c>
      <c r="E787" s="15">
        <v>1</v>
      </c>
      <c r="F787" s="15">
        <v>5000</v>
      </c>
      <c r="G787" s="15">
        <v>5300</v>
      </c>
      <c r="H787" s="15">
        <v>531</v>
      </c>
      <c r="I787" s="63">
        <v>17</v>
      </c>
      <c r="J787" s="64" t="s">
        <v>2022</v>
      </c>
      <c r="K787" s="17">
        <f t="shared" si="2947"/>
        <v>0</v>
      </c>
      <c r="L787" s="17">
        <v>0</v>
      </c>
      <c r="M787" s="18">
        <f t="shared" si="2948"/>
        <v>0</v>
      </c>
      <c r="N787" s="17">
        <f t="shared" si="2949"/>
        <v>0</v>
      </c>
      <c r="O787" s="17">
        <v>0</v>
      </c>
      <c r="P787" s="18">
        <f t="shared" si="2950"/>
        <v>0</v>
      </c>
      <c r="Q787" s="18">
        <v>0</v>
      </c>
      <c r="R787" s="17">
        <f t="shared" si="2951"/>
        <v>0</v>
      </c>
      <c r="S787" s="17">
        <v>0</v>
      </c>
      <c r="T787" s="18">
        <f t="shared" si="2952"/>
        <v>0</v>
      </c>
      <c r="U787" s="17">
        <f t="shared" si="2953"/>
        <v>0</v>
      </c>
      <c r="V787" s="17">
        <v>0</v>
      </c>
      <c r="W787" s="18">
        <f t="shared" si="2954"/>
        <v>0</v>
      </c>
      <c r="X787" s="18">
        <v>0</v>
      </c>
      <c r="Y787" s="17">
        <f t="shared" si="2955"/>
        <v>0</v>
      </c>
      <c r="Z787" s="17">
        <v>0</v>
      </c>
      <c r="AA787" s="18">
        <f t="shared" si="2956"/>
        <v>0</v>
      </c>
      <c r="AB787" s="17">
        <f t="shared" si="2957"/>
        <v>0</v>
      </c>
      <c r="AC787" s="17">
        <v>0</v>
      </c>
      <c r="AD787" s="18">
        <f t="shared" si="2958"/>
        <v>0</v>
      </c>
      <c r="AE787" s="18">
        <v>0</v>
      </c>
      <c r="AF787" s="17">
        <f t="shared" si="2959"/>
        <v>0</v>
      </c>
      <c r="AG787" s="17">
        <v>0</v>
      </c>
      <c r="AH787" s="18">
        <f t="shared" si="2960"/>
        <v>0</v>
      </c>
      <c r="AI787" s="17">
        <f t="shared" si="2961"/>
        <v>0</v>
      </c>
      <c r="AJ787" s="17">
        <v>0</v>
      </c>
      <c r="AK787" s="18">
        <f t="shared" si="2962"/>
        <v>0</v>
      </c>
      <c r="AL787" s="18">
        <v>0</v>
      </c>
      <c r="AM787" s="17">
        <f t="shared" si="2963"/>
        <v>0</v>
      </c>
      <c r="AN787" s="17">
        <v>0</v>
      </c>
      <c r="AO787" s="18">
        <f t="shared" si="2964"/>
        <v>0</v>
      </c>
      <c r="AP787" s="17">
        <f t="shared" si="2965"/>
        <v>0</v>
      </c>
      <c r="AQ787" s="17">
        <v>0</v>
      </c>
      <c r="AR787" s="18">
        <f t="shared" si="2966"/>
        <v>0</v>
      </c>
      <c r="AS787" s="18">
        <v>0</v>
      </c>
      <c r="AT787" s="18" t="s">
        <v>44</v>
      </c>
      <c r="AU787" s="322"/>
      <c r="AV787" s="291"/>
      <c r="AW787" s="266">
        <f>AZ787-AU787</f>
        <v>0</v>
      </c>
      <c r="AX787" s="266">
        <v>0</v>
      </c>
      <c r="AY787" s="266" t="e">
        <f>BB787-BE787</f>
        <v>#VALUE!</v>
      </c>
      <c r="AZ787" s="266">
        <v>0</v>
      </c>
      <c r="BE787" s="91" t="s">
        <v>79</v>
      </c>
    </row>
    <row r="788" spans="2:57" s="3" customFormat="1" ht="70.5" hidden="1" customHeight="1">
      <c r="B788" s="15">
        <v>2018</v>
      </c>
      <c r="C788" s="62">
        <v>8323</v>
      </c>
      <c r="D788" s="15">
        <v>2</v>
      </c>
      <c r="E788" s="15">
        <v>1</v>
      </c>
      <c r="F788" s="15">
        <v>5000</v>
      </c>
      <c r="G788" s="15">
        <v>5300</v>
      </c>
      <c r="H788" s="15">
        <v>531</v>
      </c>
      <c r="I788" s="63">
        <v>18</v>
      </c>
      <c r="J788" s="64" t="s">
        <v>2023</v>
      </c>
      <c r="K788" s="17">
        <f t="shared" si="2947"/>
        <v>0</v>
      </c>
      <c r="L788" s="17">
        <v>0</v>
      </c>
      <c r="M788" s="18">
        <f t="shared" si="2948"/>
        <v>0</v>
      </c>
      <c r="N788" s="17">
        <f t="shared" si="2949"/>
        <v>0</v>
      </c>
      <c r="O788" s="17">
        <v>0</v>
      </c>
      <c r="P788" s="18">
        <f t="shared" si="2950"/>
        <v>0</v>
      </c>
      <c r="Q788" s="18">
        <v>0</v>
      </c>
      <c r="R788" s="17">
        <f t="shared" si="2951"/>
        <v>0</v>
      </c>
      <c r="S788" s="17">
        <v>0</v>
      </c>
      <c r="T788" s="18">
        <f t="shared" si="2952"/>
        <v>0</v>
      </c>
      <c r="U788" s="17">
        <f t="shared" si="2953"/>
        <v>0</v>
      </c>
      <c r="V788" s="17">
        <v>0</v>
      </c>
      <c r="W788" s="18">
        <f t="shared" si="2954"/>
        <v>0</v>
      </c>
      <c r="X788" s="18">
        <v>0</v>
      </c>
      <c r="Y788" s="17">
        <f t="shared" si="2955"/>
        <v>0</v>
      </c>
      <c r="Z788" s="17">
        <v>0</v>
      </c>
      <c r="AA788" s="18">
        <f t="shared" si="2956"/>
        <v>0</v>
      </c>
      <c r="AB788" s="17">
        <f t="shared" si="2957"/>
        <v>0</v>
      </c>
      <c r="AC788" s="17">
        <v>0</v>
      </c>
      <c r="AD788" s="18">
        <f t="shared" si="2958"/>
        <v>0</v>
      </c>
      <c r="AE788" s="18">
        <v>0</v>
      </c>
      <c r="AF788" s="17">
        <f t="shared" si="2959"/>
        <v>0</v>
      </c>
      <c r="AG788" s="17">
        <v>0</v>
      </c>
      <c r="AH788" s="18">
        <f t="shared" si="2960"/>
        <v>0</v>
      </c>
      <c r="AI788" s="17">
        <f t="shared" si="2961"/>
        <v>0</v>
      </c>
      <c r="AJ788" s="17">
        <v>0</v>
      </c>
      <c r="AK788" s="18">
        <f t="shared" si="2962"/>
        <v>0</v>
      </c>
      <c r="AL788" s="18">
        <v>0</v>
      </c>
      <c r="AM788" s="17">
        <f t="shared" si="2963"/>
        <v>0</v>
      </c>
      <c r="AN788" s="17">
        <v>0</v>
      </c>
      <c r="AO788" s="18">
        <f t="shared" si="2964"/>
        <v>0</v>
      </c>
      <c r="AP788" s="17">
        <f t="shared" si="2965"/>
        <v>0</v>
      </c>
      <c r="AQ788" s="17">
        <v>0</v>
      </c>
      <c r="AR788" s="18">
        <f t="shared" si="2966"/>
        <v>0</v>
      </c>
      <c r="AS788" s="18">
        <v>0</v>
      </c>
      <c r="AT788" s="18" t="s">
        <v>44</v>
      </c>
      <c r="AU788" s="322"/>
      <c r="AV788" s="291"/>
      <c r="AW788" s="266">
        <f>AZ788-AU788</f>
        <v>0</v>
      </c>
      <c r="AX788" s="266">
        <v>0</v>
      </c>
      <c r="AY788" s="266" t="e">
        <f>BB788-BE788</f>
        <v>#VALUE!</v>
      </c>
      <c r="AZ788" s="266">
        <v>0</v>
      </c>
      <c r="BE788" s="91" t="s">
        <v>79</v>
      </c>
    </row>
    <row r="789" spans="2:57" s="3" customFormat="1" ht="70.5" hidden="1" customHeight="1">
      <c r="B789" s="15">
        <v>2018</v>
      </c>
      <c r="C789" s="62">
        <v>8323</v>
      </c>
      <c r="D789" s="15">
        <v>2</v>
      </c>
      <c r="E789" s="15">
        <v>1</v>
      </c>
      <c r="F789" s="15">
        <v>5000</v>
      </c>
      <c r="G789" s="15">
        <v>5300</v>
      </c>
      <c r="H789" s="15">
        <v>531</v>
      </c>
      <c r="I789" s="63">
        <v>19</v>
      </c>
      <c r="J789" s="64" t="s">
        <v>2024</v>
      </c>
      <c r="K789" s="17">
        <f t="shared" si="2947"/>
        <v>0</v>
      </c>
      <c r="L789" s="17">
        <v>0</v>
      </c>
      <c r="M789" s="18">
        <f t="shared" si="2948"/>
        <v>0</v>
      </c>
      <c r="N789" s="17">
        <f t="shared" si="2949"/>
        <v>0</v>
      </c>
      <c r="O789" s="17">
        <v>0</v>
      </c>
      <c r="P789" s="18">
        <f t="shared" si="2950"/>
        <v>0</v>
      </c>
      <c r="Q789" s="18">
        <v>0</v>
      </c>
      <c r="R789" s="17">
        <f t="shared" si="2951"/>
        <v>0</v>
      </c>
      <c r="S789" s="17">
        <v>0</v>
      </c>
      <c r="T789" s="18">
        <f t="shared" si="2952"/>
        <v>0</v>
      </c>
      <c r="U789" s="17">
        <f t="shared" si="2953"/>
        <v>0</v>
      </c>
      <c r="V789" s="17">
        <v>0</v>
      </c>
      <c r="W789" s="18">
        <f t="shared" si="2954"/>
        <v>0</v>
      </c>
      <c r="X789" s="18">
        <v>0</v>
      </c>
      <c r="Y789" s="17">
        <f t="shared" si="2955"/>
        <v>0</v>
      </c>
      <c r="Z789" s="17">
        <v>0</v>
      </c>
      <c r="AA789" s="18">
        <f t="shared" si="2956"/>
        <v>0</v>
      </c>
      <c r="AB789" s="17">
        <f t="shared" si="2957"/>
        <v>0</v>
      </c>
      <c r="AC789" s="17">
        <v>0</v>
      </c>
      <c r="AD789" s="18">
        <f t="shared" si="2958"/>
        <v>0</v>
      </c>
      <c r="AE789" s="18">
        <v>0</v>
      </c>
      <c r="AF789" s="17">
        <f t="shared" si="2959"/>
        <v>0</v>
      </c>
      <c r="AG789" s="17">
        <v>0</v>
      </c>
      <c r="AH789" s="18">
        <f t="shared" si="2960"/>
        <v>0</v>
      </c>
      <c r="AI789" s="17">
        <f t="shared" si="2961"/>
        <v>0</v>
      </c>
      <c r="AJ789" s="17">
        <v>0</v>
      </c>
      <c r="AK789" s="18">
        <f t="shared" si="2962"/>
        <v>0</v>
      </c>
      <c r="AL789" s="18">
        <v>0</v>
      </c>
      <c r="AM789" s="17">
        <f t="shared" si="2963"/>
        <v>0</v>
      </c>
      <c r="AN789" s="17">
        <v>0</v>
      </c>
      <c r="AO789" s="18">
        <f t="shared" si="2964"/>
        <v>0</v>
      </c>
      <c r="AP789" s="17">
        <f t="shared" si="2965"/>
        <v>0</v>
      </c>
      <c r="AQ789" s="17">
        <v>0</v>
      </c>
      <c r="AR789" s="18">
        <f t="shared" si="2966"/>
        <v>0</v>
      </c>
      <c r="AS789" s="18">
        <v>0</v>
      </c>
      <c r="AT789" s="18" t="s">
        <v>44</v>
      </c>
      <c r="AU789" s="322"/>
      <c r="AV789" s="291"/>
      <c r="AW789" s="266">
        <f>AZ789-AU789</f>
        <v>0</v>
      </c>
      <c r="AX789" s="266">
        <v>0</v>
      </c>
      <c r="AY789" s="266" t="e">
        <f>BB789-BE789</f>
        <v>#VALUE!</v>
      </c>
      <c r="AZ789" s="266">
        <v>0</v>
      </c>
      <c r="BE789" s="91" t="s">
        <v>79</v>
      </c>
    </row>
    <row r="790" spans="2:57" s="3" customFormat="1" ht="70.5" hidden="1" customHeight="1">
      <c r="B790" s="15">
        <v>2018</v>
      </c>
      <c r="C790" s="62">
        <v>8323</v>
      </c>
      <c r="D790" s="15">
        <v>2</v>
      </c>
      <c r="E790" s="15">
        <v>1</v>
      </c>
      <c r="F790" s="15">
        <v>5000</v>
      </c>
      <c r="G790" s="15">
        <v>5300</v>
      </c>
      <c r="H790" s="15">
        <v>531</v>
      </c>
      <c r="I790" s="63">
        <v>20</v>
      </c>
      <c r="J790" s="64" t="s">
        <v>2025</v>
      </c>
      <c r="K790" s="17">
        <f t="shared" si="2947"/>
        <v>0</v>
      </c>
      <c r="L790" s="17">
        <v>0</v>
      </c>
      <c r="M790" s="18">
        <f t="shared" si="2948"/>
        <v>0</v>
      </c>
      <c r="N790" s="17">
        <f t="shared" si="2949"/>
        <v>0</v>
      </c>
      <c r="O790" s="17">
        <v>0</v>
      </c>
      <c r="P790" s="18">
        <f t="shared" si="2950"/>
        <v>0</v>
      </c>
      <c r="Q790" s="18">
        <v>0</v>
      </c>
      <c r="R790" s="17">
        <f t="shared" si="2951"/>
        <v>0</v>
      </c>
      <c r="S790" s="17">
        <v>0</v>
      </c>
      <c r="T790" s="18">
        <f t="shared" si="2952"/>
        <v>0</v>
      </c>
      <c r="U790" s="17">
        <f t="shared" si="2953"/>
        <v>0</v>
      </c>
      <c r="V790" s="17">
        <v>0</v>
      </c>
      <c r="W790" s="18">
        <f t="shared" si="2954"/>
        <v>0</v>
      </c>
      <c r="X790" s="18">
        <v>0</v>
      </c>
      <c r="Y790" s="17">
        <f t="shared" si="2955"/>
        <v>0</v>
      </c>
      <c r="Z790" s="17">
        <v>0</v>
      </c>
      <c r="AA790" s="18">
        <f t="shared" si="2956"/>
        <v>0</v>
      </c>
      <c r="AB790" s="17">
        <f t="shared" si="2957"/>
        <v>0</v>
      </c>
      <c r="AC790" s="17">
        <v>0</v>
      </c>
      <c r="AD790" s="18">
        <f t="shared" si="2958"/>
        <v>0</v>
      </c>
      <c r="AE790" s="18">
        <v>0</v>
      </c>
      <c r="AF790" s="17">
        <f t="shared" si="2959"/>
        <v>0</v>
      </c>
      <c r="AG790" s="17">
        <v>0</v>
      </c>
      <c r="AH790" s="18">
        <f t="shared" si="2960"/>
        <v>0</v>
      </c>
      <c r="AI790" s="17">
        <f t="shared" si="2961"/>
        <v>0</v>
      </c>
      <c r="AJ790" s="17">
        <v>0</v>
      </c>
      <c r="AK790" s="18">
        <f t="shared" si="2962"/>
        <v>0</v>
      </c>
      <c r="AL790" s="18">
        <v>0</v>
      </c>
      <c r="AM790" s="17">
        <f t="shared" si="2963"/>
        <v>0</v>
      </c>
      <c r="AN790" s="17">
        <v>0</v>
      </c>
      <c r="AO790" s="18">
        <f t="shared" si="2964"/>
        <v>0</v>
      </c>
      <c r="AP790" s="17">
        <f t="shared" si="2965"/>
        <v>0</v>
      </c>
      <c r="AQ790" s="17">
        <v>0</v>
      </c>
      <c r="AR790" s="18">
        <f t="shared" si="2966"/>
        <v>0</v>
      </c>
      <c r="AS790" s="18">
        <v>0</v>
      </c>
      <c r="AT790" s="18" t="s">
        <v>44</v>
      </c>
      <c r="AU790" s="322"/>
      <c r="AV790" s="291"/>
      <c r="AW790" s="266">
        <f>AZ790-AU790</f>
        <v>0</v>
      </c>
      <c r="AX790" s="266">
        <v>0</v>
      </c>
      <c r="AY790" s="266" t="e">
        <f>BB790-BE790</f>
        <v>#VALUE!</v>
      </c>
      <c r="AZ790" s="266">
        <v>0</v>
      </c>
      <c r="BE790" s="91" t="s">
        <v>79</v>
      </c>
    </row>
    <row r="791" spans="2:57" s="3" customFormat="1" ht="70.5" hidden="1" customHeight="1">
      <c r="B791" s="15">
        <v>2018</v>
      </c>
      <c r="C791" s="62">
        <v>8323</v>
      </c>
      <c r="D791" s="15">
        <v>2</v>
      </c>
      <c r="E791" s="15">
        <v>1</v>
      </c>
      <c r="F791" s="15">
        <v>5000</v>
      </c>
      <c r="G791" s="15">
        <v>5300</v>
      </c>
      <c r="H791" s="15">
        <v>531</v>
      </c>
      <c r="I791" s="63">
        <v>21</v>
      </c>
      <c r="J791" s="64" t="s">
        <v>2026</v>
      </c>
      <c r="K791" s="17">
        <f t="shared" si="2947"/>
        <v>0</v>
      </c>
      <c r="L791" s="17">
        <v>0</v>
      </c>
      <c r="M791" s="18">
        <f t="shared" si="2948"/>
        <v>0</v>
      </c>
      <c r="N791" s="17">
        <f t="shared" si="2949"/>
        <v>0</v>
      </c>
      <c r="O791" s="17">
        <v>0</v>
      </c>
      <c r="P791" s="18">
        <f t="shared" si="2950"/>
        <v>0</v>
      </c>
      <c r="Q791" s="18">
        <v>0</v>
      </c>
      <c r="R791" s="17">
        <f t="shared" si="2951"/>
        <v>0</v>
      </c>
      <c r="S791" s="17">
        <v>0</v>
      </c>
      <c r="T791" s="18">
        <f t="shared" si="2952"/>
        <v>0</v>
      </c>
      <c r="U791" s="17">
        <f t="shared" si="2953"/>
        <v>0</v>
      </c>
      <c r="V791" s="17">
        <v>0</v>
      </c>
      <c r="W791" s="18">
        <f t="shared" si="2954"/>
        <v>0</v>
      </c>
      <c r="X791" s="18">
        <v>0</v>
      </c>
      <c r="Y791" s="17">
        <f t="shared" si="2955"/>
        <v>0</v>
      </c>
      <c r="Z791" s="17">
        <v>0</v>
      </c>
      <c r="AA791" s="18">
        <f t="shared" si="2956"/>
        <v>0</v>
      </c>
      <c r="AB791" s="17">
        <f t="shared" si="2957"/>
        <v>0</v>
      </c>
      <c r="AC791" s="17">
        <v>0</v>
      </c>
      <c r="AD791" s="18">
        <f t="shared" si="2958"/>
        <v>0</v>
      </c>
      <c r="AE791" s="18">
        <v>0</v>
      </c>
      <c r="AF791" s="17">
        <f t="shared" si="2959"/>
        <v>0</v>
      </c>
      <c r="AG791" s="17">
        <v>0</v>
      </c>
      <c r="AH791" s="18">
        <f t="shared" si="2960"/>
        <v>0</v>
      </c>
      <c r="AI791" s="17">
        <f t="shared" si="2961"/>
        <v>0</v>
      </c>
      <c r="AJ791" s="17">
        <v>0</v>
      </c>
      <c r="AK791" s="18">
        <f t="shared" si="2962"/>
        <v>0</v>
      </c>
      <c r="AL791" s="18">
        <v>0</v>
      </c>
      <c r="AM791" s="17">
        <f t="shared" si="2963"/>
        <v>0</v>
      </c>
      <c r="AN791" s="17">
        <v>0</v>
      </c>
      <c r="AO791" s="18">
        <f t="shared" si="2964"/>
        <v>0</v>
      </c>
      <c r="AP791" s="17">
        <f t="shared" si="2965"/>
        <v>0</v>
      </c>
      <c r="AQ791" s="17">
        <v>0</v>
      </c>
      <c r="AR791" s="18">
        <f t="shared" si="2966"/>
        <v>0</v>
      </c>
      <c r="AS791" s="18">
        <v>0</v>
      </c>
      <c r="AT791" s="18" t="s">
        <v>44</v>
      </c>
      <c r="AU791" s="322"/>
      <c r="AV791" s="291"/>
      <c r="AW791" s="266">
        <f>AZ791-AU791</f>
        <v>0</v>
      </c>
      <c r="AX791" s="266">
        <v>0</v>
      </c>
      <c r="AY791" s="266" t="e">
        <f>BB791-BE791</f>
        <v>#VALUE!</v>
      </c>
      <c r="AZ791" s="266">
        <v>0</v>
      </c>
      <c r="BE791" s="91" t="s">
        <v>79</v>
      </c>
    </row>
    <row r="792" spans="2:57" s="3" customFormat="1" ht="70.5" hidden="1" customHeight="1">
      <c r="B792" s="15">
        <v>2018</v>
      </c>
      <c r="C792" s="62">
        <v>8323</v>
      </c>
      <c r="D792" s="15">
        <v>2</v>
      </c>
      <c r="E792" s="15">
        <v>1</v>
      </c>
      <c r="F792" s="15">
        <v>5000</v>
      </c>
      <c r="G792" s="15">
        <v>5300</v>
      </c>
      <c r="H792" s="15">
        <v>531</v>
      </c>
      <c r="I792" s="63">
        <v>22</v>
      </c>
      <c r="J792" s="64" t="s">
        <v>2027</v>
      </c>
      <c r="K792" s="17">
        <f t="shared" si="2947"/>
        <v>0</v>
      </c>
      <c r="L792" s="17">
        <v>0</v>
      </c>
      <c r="M792" s="18">
        <f t="shared" si="2948"/>
        <v>0</v>
      </c>
      <c r="N792" s="17">
        <f t="shared" si="2949"/>
        <v>0</v>
      </c>
      <c r="O792" s="17">
        <v>0</v>
      </c>
      <c r="P792" s="18">
        <f t="shared" si="2950"/>
        <v>0</v>
      </c>
      <c r="Q792" s="18">
        <v>0</v>
      </c>
      <c r="R792" s="17">
        <f t="shared" si="2951"/>
        <v>0</v>
      </c>
      <c r="S792" s="17">
        <v>0</v>
      </c>
      <c r="T792" s="18">
        <f t="shared" si="2952"/>
        <v>0</v>
      </c>
      <c r="U792" s="17">
        <f t="shared" si="2953"/>
        <v>0</v>
      </c>
      <c r="V792" s="17">
        <v>0</v>
      </c>
      <c r="W792" s="18">
        <f t="shared" si="2954"/>
        <v>0</v>
      </c>
      <c r="X792" s="18">
        <v>0</v>
      </c>
      <c r="Y792" s="17">
        <f t="shared" si="2955"/>
        <v>0</v>
      </c>
      <c r="Z792" s="17">
        <v>0</v>
      </c>
      <c r="AA792" s="18">
        <f t="shared" si="2956"/>
        <v>0</v>
      </c>
      <c r="AB792" s="17">
        <f t="shared" si="2957"/>
        <v>0</v>
      </c>
      <c r="AC792" s="17">
        <v>0</v>
      </c>
      <c r="AD792" s="18">
        <f t="shared" si="2958"/>
        <v>0</v>
      </c>
      <c r="AE792" s="18">
        <v>0</v>
      </c>
      <c r="AF792" s="17">
        <f t="shared" si="2959"/>
        <v>0</v>
      </c>
      <c r="AG792" s="17">
        <v>0</v>
      </c>
      <c r="AH792" s="18">
        <f t="shared" si="2960"/>
        <v>0</v>
      </c>
      <c r="AI792" s="17">
        <f t="shared" si="2961"/>
        <v>0</v>
      </c>
      <c r="AJ792" s="17">
        <v>0</v>
      </c>
      <c r="AK792" s="18">
        <f t="shared" si="2962"/>
        <v>0</v>
      </c>
      <c r="AL792" s="18">
        <v>0</v>
      </c>
      <c r="AM792" s="17">
        <f t="shared" si="2963"/>
        <v>0</v>
      </c>
      <c r="AN792" s="17">
        <v>0</v>
      </c>
      <c r="AO792" s="18">
        <f t="shared" si="2964"/>
        <v>0</v>
      </c>
      <c r="AP792" s="17">
        <f t="shared" si="2965"/>
        <v>0</v>
      </c>
      <c r="AQ792" s="17">
        <v>0</v>
      </c>
      <c r="AR792" s="18">
        <f t="shared" si="2966"/>
        <v>0</v>
      </c>
      <c r="AS792" s="18">
        <v>0</v>
      </c>
      <c r="AT792" s="18" t="s">
        <v>44</v>
      </c>
      <c r="AU792" s="322"/>
      <c r="AV792" s="291"/>
      <c r="AW792" s="266">
        <f>AZ792-AU792</f>
        <v>0</v>
      </c>
      <c r="AX792" s="266">
        <v>0</v>
      </c>
      <c r="AY792" s="266" t="e">
        <f>BB792-BE792</f>
        <v>#VALUE!</v>
      </c>
      <c r="AZ792" s="266">
        <v>0</v>
      </c>
      <c r="BE792" s="91" t="s">
        <v>79</v>
      </c>
    </row>
    <row r="793" spans="2:57" s="3" customFormat="1" ht="70.5" hidden="1" customHeight="1">
      <c r="B793" s="15">
        <v>2018</v>
      </c>
      <c r="C793" s="62">
        <v>8323</v>
      </c>
      <c r="D793" s="15">
        <v>2</v>
      </c>
      <c r="E793" s="15">
        <v>1</v>
      </c>
      <c r="F793" s="15">
        <v>5000</v>
      </c>
      <c r="G793" s="15">
        <v>5300</v>
      </c>
      <c r="H793" s="15">
        <v>531</v>
      </c>
      <c r="I793" s="63">
        <v>23</v>
      </c>
      <c r="J793" s="64" t="s">
        <v>2028</v>
      </c>
      <c r="K793" s="17">
        <f t="shared" si="2947"/>
        <v>0</v>
      </c>
      <c r="L793" s="17">
        <v>0</v>
      </c>
      <c r="M793" s="18">
        <f t="shared" si="2948"/>
        <v>0</v>
      </c>
      <c r="N793" s="17">
        <f t="shared" si="2949"/>
        <v>0</v>
      </c>
      <c r="O793" s="17">
        <v>0</v>
      </c>
      <c r="P793" s="18">
        <f t="shared" si="2950"/>
        <v>0</v>
      </c>
      <c r="Q793" s="18">
        <v>0</v>
      </c>
      <c r="R793" s="17">
        <f t="shared" si="2951"/>
        <v>0</v>
      </c>
      <c r="S793" s="17">
        <v>0</v>
      </c>
      <c r="T793" s="18">
        <f t="shared" si="2952"/>
        <v>0</v>
      </c>
      <c r="U793" s="17">
        <f t="shared" si="2953"/>
        <v>0</v>
      </c>
      <c r="V793" s="17">
        <v>0</v>
      </c>
      <c r="W793" s="18">
        <f t="shared" si="2954"/>
        <v>0</v>
      </c>
      <c r="X793" s="18">
        <v>0</v>
      </c>
      <c r="Y793" s="17">
        <f t="shared" si="2955"/>
        <v>0</v>
      </c>
      <c r="Z793" s="17">
        <v>0</v>
      </c>
      <c r="AA793" s="18">
        <f t="shared" si="2956"/>
        <v>0</v>
      </c>
      <c r="AB793" s="17">
        <f t="shared" si="2957"/>
        <v>0</v>
      </c>
      <c r="AC793" s="17">
        <v>0</v>
      </c>
      <c r="AD793" s="18">
        <f t="shared" si="2958"/>
        <v>0</v>
      </c>
      <c r="AE793" s="18">
        <v>0</v>
      </c>
      <c r="AF793" s="17">
        <f t="shared" si="2959"/>
        <v>0</v>
      </c>
      <c r="AG793" s="17">
        <v>0</v>
      </c>
      <c r="AH793" s="18">
        <f t="shared" si="2960"/>
        <v>0</v>
      </c>
      <c r="AI793" s="17">
        <f t="shared" si="2961"/>
        <v>0</v>
      </c>
      <c r="AJ793" s="17">
        <v>0</v>
      </c>
      <c r="AK793" s="18">
        <f t="shared" si="2962"/>
        <v>0</v>
      </c>
      <c r="AL793" s="18">
        <v>0</v>
      </c>
      <c r="AM793" s="17">
        <f t="shared" si="2963"/>
        <v>0</v>
      </c>
      <c r="AN793" s="17">
        <v>0</v>
      </c>
      <c r="AO793" s="18">
        <f t="shared" si="2964"/>
        <v>0</v>
      </c>
      <c r="AP793" s="17">
        <f t="shared" si="2965"/>
        <v>0</v>
      </c>
      <c r="AQ793" s="17">
        <v>0</v>
      </c>
      <c r="AR793" s="18">
        <f t="shared" si="2966"/>
        <v>0</v>
      </c>
      <c r="AS793" s="18">
        <v>0</v>
      </c>
      <c r="AT793" s="18" t="s">
        <v>44</v>
      </c>
      <c r="AU793" s="322"/>
      <c r="AV793" s="291"/>
      <c r="AW793" s="266">
        <f>AZ793-AU793</f>
        <v>0</v>
      </c>
      <c r="AX793" s="266">
        <v>0</v>
      </c>
      <c r="AY793" s="266" t="e">
        <f>BB793-BE793</f>
        <v>#VALUE!</v>
      </c>
      <c r="AZ793" s="266">
        <v>0</v>
      </c>
      <c r="BE793" s="91" t="s">
        <v>79</v>
      </c>
    </row>
    <row r="794" spans="2:57" s="3" customFormat="1" ht="70.5" hidden="1" customHeight="1">
      <c r="B794" s="15">
        <v>2018</v>
      </c>
      <c r="C794" s="62">
        <v>8323</v>
      </c>
      <c r="D794" s="15">
        <v>2</v>
      </c>
      <c r="E794" s="15">
        <v>1</v>
      </c>
      <c r="F794" s="15">
        <v>5000</v>
      </c>
      <c r="G794" s="15">
        <v>5300</v>
      </c>
      <c r="H794" s="15">
        <v>531</v>
      </c>
      <c r="I794" s="63">
        <v>24</v>
      </c>
      <c r="J794" s="64" t="s">
        <v>286</v>
      </c>
      <c r="K794" s="17">
        <f t="shared" si="2947"/>
        <v>0</v>
      </c>
      <c r="L794" s="17">
        <v>0</v>
      </c>
      <c r="M794" s="18">
        <f t="shared" si="2948"/>
        <v>0</v>
      </c>
      <c r="N794" s="17">
        <f t="shared" si="2949"/>
        <v>0</v>
      </c>
      <c r="O794" s="17">
        <v>0</v>
      </c>
      <c r="P794" s="18">
        <f t="shared" si="2950"/>
        <v>0</v>
      </c>
      <c r="Q794" s="18">
        <v>0</v>
      </c>
      <c r="R794" s="17">
        <f t="shared" si="2951"/>
        <v>0</v>
      </c>
      <c r="S794" s="17">
        <v>0</v>
      </c>
      <c r="T794" s="18">
        <f t="shared" si="2952"/>
        <v>0</v>
      </c>
      <c r="U794" s="17">
        <f t="shared" si="2953"/>
        <v>0</v>
      </c>
      <c r="V794" s="17">
        <v>0</v>
      </c>
      <c r="W794" s="18">
        <f t="shared" si="2954"/>
        <v>0</v>
      </c>
      <c r="X794" s="18">
        <v>0</v>
      </c>
      <c r="Y794" s="17">
        <f t="shared" si="2955"/>
        <v>0</v>
      </c>
      <c r="Z794" s="17">
        <v>0</v>
      </c>
      <c r="AA794" s="18">
        <f t="shared" si="2956"/>
        <v>0</v>
      </c>
      <c r="AB794" s="17">
        <f t="shared" si="2957"/>
        <v>0</v>
      </c>
      <c r="AC794" s="17">
        <v>0</v>
      </c>
      <c r="AD794" s="18">
        <f t="shared" si="2958"/>
        <v>0</v>
      </c>
      <c r="AE794" s="18">
        <v>0</v>
      </c>
      <c r="AF794" s="17">
        <f t="shared" si="2959"/>
        <v>0</v>
      </c>
      <c r="AG794" s="17">
        <v>0</v>
      </c>
      <c r="AH794" s="18">
        <f t="shared" si="2960"/>
        <v>0</v>
      </c>
      <c r="AI794" s="17">
        <f t="shared" si="2961"/>
        <v>0</v>
      </c>
      <c r="AJ794" s="17">
        <v>0</v>
      </c>
      <c r="AK794" s="18">
        <f t="shared" si="2962"/>
        <v>0</v>
      </c>
      <c r="AL794" s="18">
        <v>0</v>
      </c>
      <c r="AM794" s="17">
        <f t="shared" si="2963"/>
        <v>0</v>
      </c>
      <c r="AN794" s="17">
        <v>0</v>
      </c>
      <c r="AO794" s="18">
        <f t="shared" si="2964"/>
        <v>0</v>
      </c>
      <c r="AP794" s="17">
        <f t="shared" si="2965"/>
        <v>0</v>
      </c>
      <c r="AQ794" s="17">
        <v>0</v>
      </c>
      <c r="AR794" s="18">
        <f t="shared" si="2966"/>
        <v>0</v>
      </c>
      <c r="AS794" s="18">
        <v>0</v>
      </c>
      <c r="AT794" s="18" t="s">
        <v>44</v>
      </c>
      <c r="AU794" s="322"/>
      <c r="AV794" s="291"/>
      <c r="AW794" s="266">
        <f>AZ794-AU794</f>
        <v>0</v>
      </c>
      <c r="AX794" s="266">
        <v>0</v>
      </c>
      <c r="AY794" s="266" t="e">
        <f>BB794-BE794</f>
        <v>#VALUE!</v>
      </c>
      <c r="AZ794" s="266">
        <v>0</v>
      </c>
      <c r="BE794" s="91" t="s">
        <v>79</v>
      </c>
    </row>
    <row r="795" spans="2:57" s="3" customFormat="1" ht="70.5" hidden="1" customHeight="1">
      <c r="B795" s="101">
        <v>2018</v>
      </c>
      <c r="C795" s="102">
        <v>8323</v>
      </c>
      <c r="D795" s="101">
        <v>2</v>
      </c>
      <c r="E795" s="101">
        <v>1</v>
      </c>
      <c r="F795" s="101">
        <v>5000</v>
      </c>
      <c r="G795" s="101">
        <v>5300</v>
      </c>
      <c r="H795" s="101"/>
      <c r="I795" s="101"/>
      <c r="J795" s="103" t="s">
        <v>293</v>
      </c>
      <c r="K795" s="57">
        <f>SUM(K796:K810)</f>
        <v>0</v>
      </c>
      <c r="L795" s="57">
        <f t="shared" ref="L795:P795" si="2967">SUM(L796:L810)</f>
        <v>0</v>
      </c>
      <c r="M795" s="57">
        <f t="shared" si="2967"/>
        <v>0</v>
      </c>
      <c r="N795" s="57">
        <f t="shared" si="2967"/>
        <v>0</v>
      </c>
      <c r="O795" s="57">
        <f t="shared" si="2967"/>
        <v>0</v>
      </c>
      <c r="P795" s="57">
        <f t="shared" si="2967"/>
        <v>0</v>
      </c>
      <c r="Q795" s="57">
        <f>M795+P795</f>
        <v>0</v>
      </c>
      <c r="R795" s="57">
        <f>SUM(R796:R810)</f>
        <v>0</v>
      </c>
      <c r="S795" s="57">
        <f t="shared" ref="S795:W795" si="2968">SUM(S796:S810)</f>
        <v>0</v>
      </c>
      <c r="T795" s="57">
        <f t="shared" si="2968"/>
        <v>0</v>
      </c>
      <c r="U795" s="57">
        <f t="shared" si="2968"/>
        <v>0</v>
      </c>
      <c r="V795" s="57">
        <f t="shared" si="2968"/>
        <v>0</v>
      </c>
      <c r="W795" s="57">
        <f t="shared" si="2968"/>
        <v>0</v>
      </c>
      <c r="X795" s="57">
        <f>T795+W795</f>
        <v>0</v>
      </c>
      <c r="Y795" s="57">
        <f>SUM(Y796:Y810)</f>
        <v>0</v>
      </c>
      <c r="Z795" s="57">
        <f t="shared" ref="Z795:AD795" si="2969">SUM(Z796:Z810)</f>
        <v>0</v>
      </c>
      <c r="AA795" s="57">
        <f t="shared" si="2969"/>
        <v>0</v>
      </c>
      <c r="AB795" s="57">
        <f t="shared" si="2969"/>
        <v>0</v>
      </c>
      <c r="AC795" s="57">
        <f t="shared" si="2969"/>
        <v>0</v>
      </c>
      <c r="AD795" s="57">
        <f t="shared" si="2969"/>
        <v>0</v>
      </c>
      <c r="AE795" s="57">
        <f>AA795+AD795</f>
        <v>0</v>
      </c>
      <c r="AF795" s="57">
        <f>SUM(AF796:AF810)</f>
        <v>0</v>
      </c>
      <c r="AG795" s="57">
        <f t="shared" ref="AG795:AJ795" si="2970">SUM(AG796:AG810)</f>
        <v>0</v>
      </c>
      <c r="AH795" s="57">
        <f t="shared" si="2970"/>
        <v>0</v>
      </c>
      <c r="AI795" s="57">
        <f t="shared" si="2970"/>
        <v>0</v>
      </c>
      <c r="AJ795" s="57">
        <f t="shared" si="2970"/>
        <v>0</v>
      </c>
      <c r="AK795" s="57">
        <f t="shared" ref="AK795" si="2971">SUM(AK796:AK810)</f>
        <v>0</v>
      </c>
      <c r="AL795" s="57">
        <f>AH795+AK795</f>
        <v>0</v>
      </c>
      <c r="AM795" s="57">
        <f>SUM(AM796:AM810)</f>
        <v>0</v>
      </c>
      <c r="AN795" s="57">
        <f t="shared" ref="AN795:AR795" si="2972">SUM(AN796:AN810)</f>
        <v>0</v>
      </c>
      <c r="AO795" s="57">
        <f t="shared" si="2972"/>
        <v>0</v>
      </c>
      <c r="AP795" s="57">
        <f t="shared" si="2972"/>
        <v>0</v>
      </c>
      <c r="AQ795" s="57">
        <f t="shared" si="2972"/>
        <v>0</v>
      </c>
      <c r="AR795" s="57">
        <f t="shared" si="2972"/>
        <v>0</v>
      </c>
      <c r="AS795" s="57">
        <f>AO795+AR795</f>
        <v>0</v>
      </c>
      <c r="AT795" s="104"/>
      <c r="AU795" s="314"/>
      <c r="AV795" s="299"/>
      <c r="AW795" s="264">
        <f t="shared" ref="AW795:AZ795" si="2973">SUM(AW796:AW810)</f>
        <v>0</v>
      </c>
      <c r="AX795" s="264">
        <f t="shared" si="2973"/>
        <v>0</v>
      </c>
      <c r="AY795" s="264" t="e">
        <f t="shared" si="2973"/>
        <v>#VALUE!</v>
      </c>
      <c r="AZ795" s="264">
        <f t="shared" si="2973"/>
        <v>0</v>
      </c>
      <c r="BE795" s="105"/>
    </row>
    <row r="796" spans="2:57" s="3" customFormat="1" ht="70.5" hidden="1" customHeight="1">
      <c r="B796" s="15">
        <v>2018</v>
      </c>
      <c r="C796" s="62">
        <v>8323</v>
      </c>
      <c r="D796" s="15">
        <v>2</v>
      </c>
      <c r="E796" s="15">
        <v>1</v>
      </c>
      <c r="F796" s="15">
        <v>5000</v>
      </c>
      <c r="G796" s="15">
        <v>5300</v>
      </c>
      <c r="H796" s="15">
        <v>532</v>
      </c>
      <c r="I796" s="63">
        <v>1</v>
      </c>
      <c r="J796" s="64" t="s">
        <v>515</v>
      </c>
      <c r="K796" s="17">
        <f t="shared" ref="K796:K810" si="2974">ROUND(Q796*0.8,0)</f>
        <v>0</v>
      </c>
      <c r="L796" s="17">
        <v>0</v>
      </c>
      <c r="M796" s="18">
        <f t="shared" ref="M796:M810" si="2975">K796+L796</f>
        <v>0</v>
      </c>
      <c r="N796" s="17">
        <f t="shared" ref="N796:N810" si="2976">Q796-K796</f>
        <v>0</v>
      </c>
      <c r="O796" s="17">
        <v>0</v>
      </c>
      <c r="P796" s="18">
        <f t="shared" ref="P796:P810" si="2977">N796+O796</f>
        <v>0</v>
      </c>
      <c r="Q796" s="18">
        <v>0</v>
      </c>
      <c r="R796" s="17">
        <f t="shared" ref="R796:R810" si="2978">ROUND(X796*0.8,0)</f>
        <v>0</v>
      </c>
      <c r="S796" s="17">
        <v>0</v>
      </c>
      <c r="T796" s="18">
        <f t="shared" ref="T796:T810" si="2979">R796+S796</f>
        <v>0</v>
      </c>
      <c r="U796" s="17">
        <f t="shared" ref="U796:U810" si="2980">X796-R796</f>
        <v>0</v>
      </c>
      <c r="V796" s="17">
        <v>0</v>
      </c>
      <c r="W796" s="18">
        <f t="shared" ref="W796:W810" si="2981">U796+V796</f>
        <v>0</v>
      </c>
      <c r="X796" s="18">
        <v>0</v>
      </c>
      <c r="Y796" s="17">
        <f t="shared" ref="Y796:Y810" si="2982">ROUND(AE796*0.8,0)</f>
        <v>0</v>
      </c>
      <c r="Z796" s="17">
        <v>0</v>
      </c>
      <c r="AA796" s="18">
        <f t="shared" ref="AA796:AA810" si="2983">Y796+Z796</f>
        <v>0</v>
      </c>
      <c r="AB796" s="17">
        <f t="shared" ref="AB796:AB810" si="2984">AE796-Y796</f>
        <v>0</v>
      </c>
      <c r="AC796" s="17">
        <v>0</v>
      </c>
      <c r="AD796" s="18">
        <f t="shared" ref="AD796:AD810" si="2985">AB796+AC796</f>
        <v>0</v>
      </c>
      <c r="AE796" s="18">
        <v>0</v>
      </c>
      <c r="AF796" s="17">
        <f t="shared" ref="AF796:AF810" si="2986">ROUND(AL796*0.8,0)</f>
        <v>0</v>
      </c>
      <c r="AG796" s="17">
        <v>0</v>
      </c>
      <c r="AH796" s="18">
        <f t="shared" ref="AH796:AH810" si="2987">AF796+AG796</f>
        <v>0</v>
      </c>
      <c r="AI796" s="17">
        <f t="shared" ref="AI796:AI810" si="2988">AL796-AF796</f>
        <v>0</v>
      </c>
      <c r="AJ796" s="17">
        <v>0</v>
      </c>
      <c r="AK796" s="18">
        <f t="shared" ref="AK796:AK810" si="2989">AI796+AJ796</f>
        <v>0</v>
      </c>
      <c r="AL796" s="18">
        <v>0</v>
      </c>
      <c r="AM796" s="17">
        <f t="shared" ref="AM796:AM810" si="2990">ROUND(AS796*0.8,0)</f>
        <v>0</v>
      </c>
      <c r="AN796" s="17">
        <v>0</v>
      </c>
      <c r="AO796" s="18">
        <f t="shared" ref="AO796:AO810" si="2991">AM796+AN796</f>
        <v>0</v>
      </c>
      <c r="AP796" s="17">
        <f t="shared" ref="AP796:AP810" si="2992">AS796-AM796</f>
        <v>0</v>
      </c>
      <c r="AQ796" s="17">
        <v>0</v>
      </c>
      <c r="AR796" s="18">
        <f t="shared" ref="AR796:AR810" si="2993">AP796+AQ796</f>
        <v>0</v>
      </c>
      <c r="AS796" s="18">
        <v>0</v>
      </c>
      <c r="AT796" s="18" t="s">
        <v>44</v>
      </c>
      <c r="AU796" s="322"/>
      <c r="AV796" s="291"/>
      <c r="AW796" s="266">
        <f>AZ796-AU796</f>
        <v>0</v>
      </c>
      <c r="AX796" s="266">
        <v>0</v>
      </c>
      <c r="AY796" s="266" t="e">
        <f>BB796-BE796</f>
        <v>#VALUE!</v>
      </c>
      <c r="AZ796" s="266">
        <v>0</v>
      </c>
      <c r="BE796" s="91" t="s">
        <v>79</v>
      </c>
    </row>
    <row r="797" spans="2:57" s="3" customFormat="1" ht="70.5" hidden="1" customHeight="1">
      <c r="B797" s="15">
        <v>2018</v>
      </c>
      <c r="C797" s="62">
        <v>8323</v>
      </c>
      <c r="D797" s="15">
        <v>2</v>
      </c>
      <c r="E797" s="15">
        <v>1</v>
      </c>
      <c r="F797" s="15">
        <v>5000</v>
      </c>
      <c r="G797" s="15">
        <v>5300</v>
      </c>
      <c r="H797" s="15">
        <v>532</v>
      </c>
      <c r="I797" s="63">
        <v>2</v>
      </c>
      <c r="J797" s="64" t="s">
        <v>1162</v>
      </c>
      <c r="K797" s="17">
        <f t="shared" si="2974"/>
        <v>0</v>
      </c>
      <c r="L797" s="17">
        <v>0</v>
      </c>
      <c r="M797" s="18">
        <f t="shared" si="2975"/>
        <v>0</v>
      </c>
      <c r="N797" s="17">
        <f t="shared" si="2976"/>
        <v>0</v>
      </c>
      <c r="O797" s="17">
        <v>0</v>
      </c>
      <c r="P797" s="18">
        <f t="shared" si="2977"/>
        <v>0</v>
      </c>
      <c r="Q797" s="18">
        <v>0</v>
      </c>
      <c r="R797" s="17">
        <f t="shared" si="2978"/>
        <v>0</v>
      </c>
      <c r="S797" s="17">
        <v>0</v>
      </c>
      <c r="T797" s="18">
        <f t="shared" si="2979"/>
        <v>0</v>
      </c>
      <c r="U797" s="17">
        <f t="shared" si="2980"/>
        <v>0</v>
      </c>
      <c r="V797" s="17">
        <v>0</v>
      </c>
      <c r="W797" s="18">
        <f t="shared" si="2981"/>
        <v>0</v>
      </c>
      <c r="X797" s="18">
        <v>0</v>
      </c>
      <c r="Y797" s="17">
        <f t="shared" si="2982"/>
        <v>0</v>
      </c>
      <c r="Z797" s="17">
        <v>0</v>
      </c>
      <c r="AA797" s="18">
        <f t="shared" si="2983"/>
        <v>0</v>
      </c>
      <c r="AB797" s="17">
        <f t="shared" si="2984"/>
        <v>0</v>
      </c>
      <c r="AC797" s="17">
        <v>0</v>
      </c>
      <c r="AD797" s="18">
        <f t="shared" si="2985"/>
        <v>0</v>
      </c>
      <c r="AE797" s="18">
        <v>0</v>
      </c>
      <c r="AF797" s="17">
        <f t="shared" si="2986"/>
        <v>0</v>
      </c>
      <c r="AG797" s="17">
        <v>0</v>
      </c>
      <c r="AH797" s="18">
        <f t="shared" si="2987"/>
        <v>0</v>
      </c>
      <c r="AI797" s="17">
        <f t="shared" si="2988"/>
        <v>0</v>
      </c>
      <c r="AJ797" s="17">
        <v>0</v>
      </c>
      <c r="AK797" s="18">
        <f t="shared" si="2989"/>
        <v>0</v>
      </c>
      <c r="AL797" s="18">
        <v>0</v>
      </c>
      <c r="AM797" s="17">
        <f t="shared" si="2990"/>
        <v>0</v>
      </c>
      <c r="AN797" s="17">
        <v>0</v>
      </c>
      <c r="AO797" s="18">
        <f t="shared" si="2991"/>
        <v>0</v>
      </c>
      <c r="AP797" s="17">
        <f t="shared" si="2992"/>
        <v>0</v>
      </c>
      <c r="AQ797" s="17">
        <v>0</v>
      </c>
      <c r="AR797" s="18">
        <f t="shared" si="2993"/>
        <v>0</v>
      </c>
      <c r="AS797" s="18">
        <v>0</v>
      </c>
      <c r="AT797" s="18" t="s">
        <v>44</v>
      </c>
      <c r="AU797" s="322"/>
      <c r="AV797" s="291"/>
      <c r="AW797" s="266">
        <f>AZ797-AU797</f>
        <v>0</v>
      </c>
      <c r="AX797" s="266">
        <v>0</v>
      </c>
      <c r="AY797" s="266" t="e">
        <f>BB797-BE797</f>
        <v>#VALUE!</v>
      </c>
      <c r="AZ797" s="266">
        <v>0</v>
      </c>
      <c r="BE797" s="91" t="s">
        <v>79</v>
      </c>
    </row>
    <row r="798" spans="2:57" s="3" customFormat="1" ht="70.5" hidden="1" customHeight="1">
      <c r="B798" s="15">
        <v>2018</v>
      </c>
      <c r="C798" s="62">
        <v>8323</v>
      </c>
      <c r="D798" s="15">
        <v>2</v>
      </c>
      <c r="E798" s="15">
        <v>1</v>
      </c>
      <c r="F798" s="15">
        <v>5000</v>
      </c>
      <c r="G798" s="15">
        <v>5300</v>
      </c>
      <c r="H798" s="15">
        <v>532</v>
      </c>
      <c r="I798" s="63">
        <v>3</v>
      </c>
      <c r="J798" s="64" t="s">
        <v>1163</v>
      </c>
      <c r="K798" s="17">
        <f t="shared" si="2974"/>
        <v>0</v>
      </c>
      <c r="L798" s="17">
        <v>0</v>
      </c>
      <c r="M798" s="18">
        <f t="shared" si="2975"/>
        <v>0</v>
      </c>
      <c r="N798" s="17">
        <f t="shared" si="2976"/>
        <v>0</v>
      </c>
      <c r="O798" s="17">
        <v>0</v>
      </c>
      <c r="P798" s="18">
        <f t="shared" si="2977"/>
        <v>0</v>
      </c>
      <c r="Q798" s="18">
        <v>0</v>
      </c>
      <c r="R798" s="17">
        <f t="shared" si="2978"/>
        <v>0</v>
      </c>
      <c r="S798" s="17">
        <v>0</v>
      </c>
      <c r="T798" s="18">
        <f t="shared" si="2979"/>
        <v>0</v>
      </c>
      <c r="U798" s="17">
        <f t="shared" si="2980"/>
        <v>0</v>
      </c>
      <c r="V798" s="17">
        <v>0</v>
      </c>
      <c r="W798" s="18">
        <f t="shared" si="2981"/>
        <v>0</v>
      </c>
      <c r="X798" s="18">
        <v>0</v>
      </c>
      <c r="Y798" s="17">
        <f t="shared" si="2982"/>
        <v>0</v>
      </c>
      <c r="Z798" s="17">
        <v>0</v>
      </c>
      <c r="AA798" s="18">
        <f t="shared" si="2983"/>
        <v>0</v>
      </c>
      <c r="AB798" s="17">
        <f t="shared" si="2984"/>
        <v>0</v>
      </c>
      <c r="AC798" s="17">
        <v>0</v>
      </c>
      <c r="AD798" s="18">
        <f t="shared" si="2985"/>
        <v>0</v>
      </c>
      <c r="AE798" s="18">
        <v>0</v>
      </c>
      <c r="AF798" s="17">
        <f t="shared" si="2986"/>
        <v>0</v>
      </c>
      <c r="AG798" s="17">
        <v>0</v>
      </c>
      <c r="AH798" s="18">
        <f t="shared" si="2987"/>
        <v>0</v>
      </c>
      <c r="AI798" s="17">
        <f t="shared" si="2988"/>
        <v>0</v>
      </c>
      <c r="AJ798" s="17">
        <v>0</v>
      </c>
      <c r="AK798" s="18">
        <f t="shared" si="2989"/>
        <v>0</v>
      </c>
      <c r="AL798" s="18">
        <v>0</v>
      </c>
      <c r="AM798" s="17">
        <f t="shared" si="2990"/>
        <v>0</v>
      </c>
      <c r="AN798" s="17">
        <v>0</v>
      </c>
      <c r="AO798" s="18">
        <f t="shared" si="2991"/>
        <v>0</v>
      </c>
      <c r="AP798" s="17">
        <f t="shared" si="2992"/>
        <v>0</v>
      </c>
      <c r="AQ798" s="17">
        <v>0</v>
      </c>
      <c r="AR798" s="18">
        <f t="shared" si="2993"/>
        <v>0</v>
      </c>
      <c r="AS798" s="18">
        <v>0</v>
      </c>
      <c r="AT798" s="18" t="s">
        <v>44</v>
      </c>
      <c r="AU798" s="322"/>
      <c r="AV798" s="291"/>
      <c r="AW798" s="266">
        <f>AZ798-AU798</f>
        <v>0</v>
      </c>
      <c r="AX798" s="266">
        <v>0</v>
      </c>
      <c r="AY798" s="266" t="e">
        <f>BB798-BE798</f>
        <v>#VALUE!</v>
      </c>
      <c r="AZ798" s="266">
        <v>0</v>
      </c>
      <c r="BE798" s="91" t="s">
        <v>79</v>
      </c>
    </row>
    <row r="799" spans="2:57" s="3" customFormat="1" ht="70.5" hidden="1" customHeight="1">
      <c r="B799" s="15">
        <v>2018</v>
      </c>
      <c r="C799" s="62">
        <v>8323</v>
      </c>
      <c r="D799" s="15">
        <v>2</v>
      </c>
      <c r="E799" s="15">
        <v>1</v>
      </c>
      <c r="F799" s="15">
        <v>5000</v>
      </c>
      <c r="G799" s="15">
        <v>5300</v>
      </c>
      <c r="H799" s="15">
        <v>532</v>
      </c>
      <c r="I799" s="63">
        <v>4</v>
      </c>
      <c r="J799" s="64" t="s">
        <v>1134</v>
      </c>
      <c r="K799" s="17">
        <f t="shared" si="2974"/>
        <v>0</v>
      </c>
      <c r="L799" s="17">
        <v>0</v>
      </c>
      <c r="M799" s="18">
        <f t="shared" si="2975"/>
        <v>0</v>
      </c>
      <c r="N799" s="17">
        <f t="shared" si="2976"/>
        <v>0</v>
      </c>
      <c r="O799" s="17">
        <v>0</v>
      </c>
      <c r="P799" s="18">
        <f t="shared" si="2977"/>
        <v>0</v>
      </c>
      <c r="Q799" s="18">
        <v>0</v>
      </c>
      <c r="R799" s="17">
        <f t="shared" si="2978"/>
        <v>0</v>
      </c>
      <c r="S799" s="17">
        <v>0</v>
      </c>
      <c r="T799" s="18">
        <f t="shared" si="2979"/>
        <v>0</v>
      </c>
      <c r="U799" s="17">
        <f t="shared" si="2980"/>
        <v>0</v>
      </c>
      <c r="V799" s="17">
        <v>0</v>
      </c>
      <c r="W799" s="18">
        <f t="shared" si="2981"/>
        <v>0</v>
      </c>
      <c r="X799" s="18">
        <v>0</v>
      </c>
      <c r="Y799" s="17">
        <f t="shared" si="2982"/>
        <v>0</v>
      </c>
      <c r="Z799" s="17">
        <v>0</v>
      </c>
      <c r="AA799" s="18">
        <f t="shared" si="2983"/>
        <v>0</v>
      </c>
      <c r="AB799" s="17">
        <f t="shared" si="2984"/>
        <v>0</v>
      </c>
      <c r="AC799" s="17">
        <v>0</v>
      </c>
      <c r="AD799" s="18">
        <f t="shared" si="2985"/>
        <v>0</v>
      </c>
      <c r="AE799" s="18">
        <v>0</v>
      </c>
      <c r="AF799" s="17">
        <f t="shared" si="2986"/>
        <v>0</v>
      </c>
      <c r="AG799" s="17">
        <v>0</v>
      </c>
      <c r="AH799" s="18">
        <f t="shared" si="2987"/>
        <v>0</v>
      </c>
      <c r="AI799" s="17">
        <f t="shared" si="2988"/>
        <v>0</v>
      </c>
      <c r="AJ799" s="17">
        <v>0</v>
      </c>
      <c r="AK799" s="18">
        <f t="shared" si="2989"/>
        <v>0</v>
      </c>
      <c r="AL799" s="18">
        <v>0</v>
      </c>
      <c r="AM799" s="17">
        <f t="shared" si="2990"/>
        <v>0</v>
      </c>
      <c r="AN799" s="17">
        <v>0</v>
      </c>
      <c r="AO799" s="18">
        <f t="shared" si="2991"/>
        <v>0</v>
      </c>
      <c r="AP799" s="17">
        <f t="shared" si="2992"/>
        <v>0</v>
      </c>
      <c r="AQ799" s="17">
        <v>0</v>
      </c>
      <c r="AR799" s="18">
        <f t="shared" si="2993"/>
        <v>0</v>
      </c>
      <c r="AS799" s="18">
        <v>0</v>
      </c>
      <c r="AT799" s="18" t="s">
        <v>44</v>
      </c>
      <c r="AU799" s="322"/>
      <c r="AV799" s="291"/>
      <c r="AW799" s="266">
        <f>AZ799-AU799</f>
        <v>0</v>
      </c>
      <c r="AX799" s="266">
        <v>0</v>
      </c>
      <c r="AY799" s="266" t="e">
        <f>BB799-BE799</f>
        <v>#VALUE!</v>
      </c>
      <c r="AZ799" s="266">
        <v>0</v>
      </c>
      <c r="BE799" s="91" t="s">
        <v>79</v>
      </c>
    </row>
    <row r="800" spans="2:57" s="3" customFormat="1" ht="70.5" hidden="1" customHeight="1">
      <c r="B800" s="15">
        <v>2018</v>
      </c>
      <c r="C800" s="62">
        <v>8323</v>
      </c>
      <c r="D800" s="15">
        <v>2</v>
      </c>
      <c r="E800" s="15">
        <v>1</v>
      </c>
      <c r="F800" s="15">
        <v>5000</v>
      </c>
      <c r="G800" s="15">
        <v>5300</v>
      </c>
      <c r="H800" s="15">
        <v>532</v>
      </c>
      <c r="I800" s="63">
        <v>5</v>
      </c>
      <c r="J800" s="64" t="s">
        <v>2029</v>
      </c>
      <c r="K800" s="17">
        <f t="shared" si="2974"/>
        <v>0</v>
      </c>
      <c r="L800" s="17">
        <v>0</v>
      </c>
      <c r="M800" s="18">
        <f t="shared" si="2975"/>
        <v>0</v>
      </c>
      <c r="N800" s="17">
        <f t="shared" si="2976"/>
        <v>0</v>
      </c>
      <c r="O800" s="17">
        <v>0</v>
      </c>
      <c r="P800" s="18">
        <f t="shared" si="2977"/>
        <v>0</v>
      </c>
      <c r="Q800" s="18">
        <v>0</v>
      </c>
      <c r="R800" s="17">
        <f t="shared" si="2978"/>
        <v>0</v>
      </c>
      <c r="S800" s="17">
        <v>0</v>
      </c>
      <c r="T800" s="18">
        <f t="shared" si="2979"/>
        <v>0</v>
      </c>
      <c r="U800" s="17">
        <f t="shared" si="2980"/>
        <v>0</v>
      </c>
      <c r="V800" s="17">
        <v>0</v>
      </c>
      <c r="W800" s="18">
        <f t="shared" si="2981"/>
        <v>0</v>
      </c>
      <c r="X800" s="18">
        <v>0</v>
      </c>
      <c r="Y800" s="17">
        <f t="shared" si="2982"/>
        <v>0</v>
      </c>
      <c r="Z800" s="17">
        <v>0</v>
      </c>
      <c r="AA800" s="18">
        <f t="shared" si="2983"/>
        <v>0</v>
      </c>
      <c r="AB800" s="17">
        <f t="shared" si="2984"/>
        <v>0</v>
      </c>
      <c r="AC800" s="17">
        <v>0</v>
      </c>
      <c r="AD800" s="18">
        <f t="shared" si="2985"/>
        <v>0</v>
      </c>
      <c r="AE800" s="18">
        <v>0</v>
      </c>
      <c r="AF800" s="17">
        <f t="shared" si="2986"/>
        <v>0</v>
      </c>
      <c r="AG800" s="17">
        <v>0</v>
      </c>
      <c r="AH800" s="18">
        <f t="shared" si="2987"/>
        <v>0</v>
      </c>
      <c r="AI800" s="17">
        <f t="shared" si="2988"/>
        <v>0</v>
      </c>
      <c r="AJ800" s="17">
        <v>0</v>
      </c>
      <c r="AK800" s="18">
        <f t="shared" si="2989"/>
        <v>0</v>
      </c>
      <c r="AL800" s="18">
        <v>0</v>
      </c>
      <c r="AM800" s="17">
        <f t="shared" si="2990"/>
        <v>0</v>
      </c>
      <c r="AN800" s="17">
        <v>0</v>
      </c>
      <c r="AO800" s="18">
        <f t="shared" si="2991"/>
        <v>0</v>
      </c>
      <c r="AP800" s="17">
        <f t="shared" si="2992"/>
        <v>0</v>
      </c>
      <c r="AQ800" s="17">
        <v>0</v>
      </c>
      <c r="AR800" s="18">
        <f t="shared" si="2993"/>
        <v>0</v>
      </c>
      <c r="AS800" s="18">
        <v>0</v>
      </c>
      <c r="AT800" s="18" t="s">
        <v>44</v>
      </c>
      <c r="AU800" s="322"/>
      <c r="AV800" s="291"/>
      <c r="AW800" s="266">
        <f>AZ800-AU800</f>
        <v>0</v>
      </c>
      <c r="AX800" s="266">
        <v>0</v>
      </c>
      <c r="AY800" s="266" t="e">
        <f>BB800-BE800</f>
        <v>#VALUE!</v>
      </c>
      <c r="AZ800" s="266">
        <v>0</v>
      </c>
      <c r="BE800" s="91" t="s">
        <v>79</v>
      </c>
    </row>
    <row r="801" spans="2:57" s="3" customFormat="1" ht="70.5" hidden="1" customHeight="1">
      <c r="B801" s="15">
        <v>2018</v>
      </c>
      <c r="C801" s="62">
        <v>8323</v>
      </c>
      <c r="D801" s="15">
        <v>2</v>
      </c>
      <c r="E801" s="15">
        <v>1</v>
      </c>
      <c r="F801" s="15">
        <v>5000</v>
      </c>
      <c r="G801" s="15">
        <v>5300</v>
      </c>
      <c r="H801" s="15">
        <v>532</v>
      </c>
      <c r="I801" s="63">
        <v>6</v>
      </c>
      <c r="J801" s="64" t="s">
        <v>2030</v>
      </c>
      <c r="K801" s="17">
        <f t="shared" si="2974"/>
        <v>0</v>
      </c>
      <c r="L801" s="17">
        <v>0</v>
      </c>
      <c r="M801" s="18">
        <f t="shared" si="2975"/>
        <v>0</v>
      </c>
      <c r="N801" s="17">
        <f t="shared" si="2976"/>
        <v>0</v>
      </c>
      <c r="O801" s="17">
        <v>0</v>
      </c>
      <c r="P801" s="18">
        <f t="shared" si="2977"/>
        <v>0</v>
      </c>
      <c r="Q801" s="18">
        <v>0</v>
      </c>
      <c r="R801" s="17">
        <f t="shared" si="2978"/>
        <v>0</v>
      </c>
      <c r="S801" s="17">
        <v>0</v>
      </c>
      <c r="T801" s="18">
        <f t="shared" si="2979"/>
        <v>0</v>
      </c>
      <c r="U801" s="17">
        <f t="shared" si="2980"/>
        <v>0</v>
      </c>
      <c r="V801" s="17">
        <v>0</v>
      </c>
      <c r="W801" s="18">
        <f t="shared" si="2981"/>
        <v>0</v>
      </c>
      <c r="X801" s="18">
        <v>0</v>
      </c>
      <c r="Y801" s="17">
        <f t="shared" si="2982"/>
        <v>0</v>
      </c>
      <c r="Z801" s="17">
        <v>0</v>
      </c>
      <c r="AA801" s="18">
        <f t="shared" si="2983"/>
        <v>0</v>
      </c>
      <c r="AB801" s="17">
        <f t="shared" si="2984"/>
        <v>0</v>
      </c>
      <c r="AC801" s="17">
        <v>0</v>
      </c>
      <c r="AD801" s="18">
        <f t="shared" si="2985"/>
        <v>0</v>
      </c>
      <c r="AE801" s="18">
        <v>0</v>
      </c>
      <c r="AF801" s="17">
        <f t="shared" si="2986"/>
        <v>0</v>
      </c>
      <c r="AG801" s="17">
        <v>0</v>
      </c>
      <c r="AH801" s="18">
        <f t="shared" si="2987"/>
        <v>0</v>
      </c>
      <c r="AI801" s="17">
        <f t="shared" si="2988"/>
        <v>0</v>
      </c>
      <c r="AJ801" s="17">
        <v>0</v>
      </c>
      <c r="AK801" s="18">
        <f t="shared" si="2989"/>
        <v>0</v>
      </c>
      <c r="AL801" s="18">
        <v>0</v>
      </c>
      <c r="AM801" s="17">
        <f t="shared" si="2990"/>
        <v>0</v>
      </c>
      <c r="AN801" s="17">
        <v>0</v>
      </c>
      <c r="AO801" s="18">
        <f t="shared" si="2991"/>
        <v>0</v>
      </c>
      <c r="AP801" s="17">
        <f t="shared" si="2992"/>
        <v>0</v>
      </c>
      <c r="AQ801" s="17">
        <v>0</v>
      </c>
      <c r="AR801" s="18">
        <f t="shared" si="2993"/>
        <v>0</v>
      </c>
      <c r="AS801" s="18">
        <v>0</v>
      </c>
      <c r="AT801" s="18" t="s">
        <v>44</v>
      </c>
      <c r="AU801" s="322"/>
      <c r="AV801" s="291"/>
      <c r="AW801" s="266">
        <f>AZ801-AU801</f>
        <v>0</v>
      </c>
      <c r="AX801" s="266">
        <v>0</v>
      </c>
      <c r="AY801" s="266" t="e">
        <f>BB801-BE801</f>
        <v>#VALUE!</v>
      </c>
      <c r="AZ801" s="266">
        <v>0</v>
      </c>
      <c r="BE801" s="91" t="s">
        <v>79</v>
      </c>
    </row>
    <row r="802" spans="2:57" s="3" customFormat="1" ht="70.5" hidden="1" customHeight="1">
      <c r="B802" s="15">
        <v>2018</v>
      </c>
      <c r="C802" s="62">
        <v>8323</v>
      </c>
      <c r="D802" s="15">
        <v>2</v>
      </c>
      <c r="E802" s="15">
        <v>1</v>
      </c>
      <c r="F802" s="15">
        <v>5000</v>
      </c>
      <c r="G802" s="15">
        <v>5300</v>
      </c>
      <c r="H802" s="15">
        <v>532</v>
      </c>
      <c r="I802" s="63">
        <v>7</v>
      </c>
      <c r="J802" s="64" t="s">
        <v>2031</v>
      </c>
      <c r="K802" s="17">
        <f t="shared" si="2974"/>
        <v>0</v>
      </c>
      <c r="L802" s="17">
        <v>0</v>
      </c>
      <c r="M802" s="18">
        <f t="shared" si="2975"/>
        <v>0</v>
      </c>
      <c r="N802" s="17">
        <f t="shared" si="2976"/>
        <v>0</v>
      </c>
      <c r="O802" s="17">
        <v>0</v>
      </c>
      <c r="P802" s="18">
        <f t="shared" si="2977"/>
        <v>0</v>
      </c>
      <c r="Q802" s="18">
        <v>0</v>
      </c>
      <c r="R802" s="17">
        <f t="shared" si="2978"/>
        <v>0</v>
      </c>
      <c r="S802" s="17">
        <v>0</v>
      </c>
      <c r="T802" s="18">
        <f t="shared" si="2979"/>
        <v>0</v>
      </c>
      <c r="U802" s="17">
        <f t="shared" si="2980"/>
        <v>0</v>
      </c>
      <c r="V802" s="17">
        <v>0</v>
      </c>
      <c r="W802" s="18">
        <f t="shared" si="2981"/>
        <v>0</v>
      </c>
      <c r="X802" s="18">
        <v>0</v>
      </c>
      <c r="Y802" s="17">
        <f t="shared" si="2982"/>
        <v>0</v>
      </c>
      <c r="Z802" s="17">
        <v>0</v>
      </c>
      <c r="AA802" s="18">
        <f t="shared" si="2983"/>
        <v>0</v>
      </c>
      <c r="AB802" s="17">
        <f t="shared" si="2984"/>
        <v>0</v>
      </c>
      <c r="AC802" s="17">
        <v>0</v>
      </c>
      <c r="AD802" s="18">
        <f t="shared" si="2985"/>
        <v>0</v>
      </c>
      <c r="AE802" s="18">
        <v>0</v>
      </c>
      <c r="AF802" s="17">
        <f t="shared" si="2986"/>
        <v>0</v>
      </c>
      <c r="AG802" s="17">
        <v>0</v>
      </c>
      <c r="AH802" s="18">
        <f t="shared" si="2987"/>
        <v>0</v>
      </c>
      <c r="AI802" s="17">
        <f t="shared" si="2988"/>
        <v>0</v>
      </c>
      <c r="AJ802" s="17">
        <v>0</v>
      </c>
      <c r="AK802" s="18">
        <f t="shared" si="2989"/>
        <v>0</v>
      </c>
      <c r="AL802" s="18">
        <v>0</v>
      </c>
      <c r="AM802" s="17">
        <f t="shared" si="2990"/>
        <v>0</v>
      </c>
      <c r="AN802" s="17">
        <v>0</v>
      </c>
      <c r="AO802" s="18">
        <f t="shared" si="2991"/>
        <v>0</v>
      </c>
      <c r="AP802" s="17">
        <f t="shared" si="2992"/>
        <v>0</v>
      </c>
      <c r="AQ802" s="17">
        <v>0</v>
      </c>
      <c r="AR802" s="18">
        <f t="shared" si="2993"/>
        <v>0</v>
      </c>
      <c r="AS802" s="18">
        <v>0</v>
      </c>
      <c r="AT802" s="18" t="s">
        <v>44</v>
      </c>
      <c r="AU802" s="322"/>
      <c r="AV802" s="291"/>
      <c r="AW802" s="266">
        <f>AZ802-AU802</f>
        <v>0</v>
      </c>
      <c r="AX802" s="266">
        <v>0</v>
      </c>
      <c r="AY802" s="266" t="e">
        <f>BB802-BE802</f>
        <v>#VALUE!</v>
      </c>
      <c r="AZ802" s="266">
        <v>0</v>
      </c>
      <c r="BE802" s="91" t="s">
        <v>79</v>
      </c>
    </row>
    <row r="803" spans="2:57" s="3" customFormat="1" ht="70.5" hidden="1" customHeight="1">
      <c r="B803" s="15">
        <v>2018</v>
      </c>
      <c r="C803" s="62">
        <v>8323</v>
      </c>
      <c r="D803" s="15">
        <v>2</v>
      </c>
      <c r="E803" s="15">
        <v>1</v>
      </c>
      <c r="F803" s="15">
        <v>5000</v>
      </c>
      <c r="G803" s="15">
        <v>5300</v>
      </c>
      <c r="H803" s="15">
        <v>532</v>
      </c>
      <c r="I803" s="63">
        <v>8</v>
      </c>
      <c r="J803" s="64" t="s">
        <v>2032</v>
      </c>
      <c r="K803" s="17">
        <f t="shared" si="2974"/>
        <v>0</v>
      </c>
      <c r="L803" s="17">
        <v>0</v>
      </c>
      <c r="M803" s="18">
        <f t="shared" si="2975"/>
        <v>0</v>
      </c>
      <c r="N803" s="17">
        <f t="shared" si="2976"/>
        <v>0</v>
      </c>
      <c r="O803" s="17">
        <v>0</v>
      </c>
      <c r="P803" s="18">
        <f t="shared" si="2977"/>
        <v>0</v>
      </c>
      <c r="Q803" s="18">
        <v>0</v>
      </c>
      <c r="R803" s="17">
        <f t="shared" si="2978"/>
        <v>0</v>
      </c>
      <c r="S803" s="17">
        <v>0</v>
      </c>
      <c r="T803" s="18">
        <f t="shared" si="2979"/>
        <v>0</v>
      </c>
      <c r="U803" s="17">
        <f t="shared" si="2980"/>
        <v>0</v>
      </c>
      <c r="V803" s="17">
        <v>0</v>
      </c>
      <c r="W803" s="18">
        <f t="shared" si="2981"/>
        <v>0</v>
      </c>
      <c r="X803" s="18">
        <v>0</v>
      </c>
      <c r="Y803" s="17">
        <f t="shared" si="2982"/>
        <v>0</v>
      </c>
      <c r="Z803" s="17">
        <v>0</v>
      </c>
      <c r="AA803" s="18">
        <f t="shared" si="2983"/>
        <v>0</v>
      </c>
      <c r="AB803" s="17">
        <f t="shared" si="2984"/>
        <v>0</v>
      </c>
      <c r="AC803" s="17">
        <v>0</v>
      </c>
      <c r="AD803" s="18">
        <f t="shared" si="2985"/>
        <v>0</v>
      </c>
      <c r="AE803" s="18">
        <v>0</v>
      </c>
      <c r="AF803" s="17">
        <f t="shared" si="2986"/>
        <v>0</v>
      </c>
      <c r="AG803" s="17">
        <v>0</v>
      </c>
      <c r="AH803" s="18">
        <f t="shared" si="2987"/>
        <v>0</v>
      </c>
      <c r="AI803" s="17">
        <f t="shared" si="2988"/>
        <v>0</v>
      </c>
      <c r="AJ803" s="17">
        <v>0</v>
      </c>
      <c r="AK803" s="18">
        <f t="shared" si="2989"/>
        <v>0</v>
      </c>
      <c r="AL803" s="18">
        <v>0</v>
      </c>
      <c r="AM803" s="17">
        <f t="shared" si="2990"/>
        <v>0</v>
      </c>
      <c r="AN803" s="17">
        <v>0</v>
      </c>
      <c r="AO803" s="18">
        <f t="shared" si="2991"/>
        <v>0</v>
      </c>
      <c r="AP803" s="17">
        <f t="shared" si="2992"/>
        <v>0</v>
      </c>
      <c r="AQ803" s="17">
        <v>0</v>
      </c>
      <c r="AR803" s="18">
        <f t="shared" si="2993"/>
        <v>0</v>
      </c>
      <c r="AS803" s="18">
        <v>0</v>
      </c>
      <c r="AT803" s="18" t="s">
        <v>44</v>
      </c>
      <c r="AU803" s="322"/>
      <c r="AV803" s="291"/>
      <c r="AW803" s="266">
        <f>AZ803-AU803</f>
        <v>0</v>
      </c>
      <c r="AX803" s="266">
        <v>0</v>
      </c>
      <c r="AY803" s="266" t="e">
        <f>BB803-BE803</f>
        <v>#VALUE!</v>
      </c>
      <c r="AZ803" s="266">
        <v>0</v>
      </c>
      <c r="BE803" s="91" t="s">
        <v>79</v>
      </c>
    </row>
    <row r="804" spans="2:57" s="3" customFormat="1" ht="70.5" hidden="1" customHeight="1">
      <c r="B804" s="15">
        <v>2018</v>
      </c>
      <c r="C804" s="62">
        <v>8323</v>
      </c>
      <c r="D804" s="15">
        <v>2</v>
      </c>
      <c r="E804" s="15">
        <v>1</v>
      </c>
      <c r="F804" s="15">
        <v>5000</v>
      </c>
      <c r="G804" s="15">
        <v>5300</v>
      </c>
      <c r="H804" s="15">
        <v>532</v>
      </c>
      <c r="I804" s="63">
        <v>9</v>
      </c>
      <c r="J804" s="64" t="s">
        <v>1364</v>
      </c>
      <c r="K804" s="17">
        <f t="shared" si="2974"/>
        <v>0</v>
      </c>
      <c r="L804" s="17">
        <v>0</v>
      </c>
      <c r="M804" s="18">
        <f t="shared" si="2975"/>
        <v>0</v>
      </c>
      <c r="N804" s="17">
        <f t="shared" si="2976"/>
        <v>0</v>
      </c>
      <c r="O804" s="17">
        <v>0</v>
      </c>
      <c r="P804" s="18">
        <f t="shared" si="2977"/>
        <v>0</v>
      </c>
      <c r="Q804" s="18">
        <v>0</v>
      </c>
      <c r="R804" s="17">
        <f t="shared" si="2978"/>
        <v>0</v>
      </c>
      <c r="S804" s="17">
        <v>0</v>
      </c>
      <c r="T804" s="18">
        <f t="shared" si="2979"/>
        <v>0</v>
      </c>
      <c r="U804" s="17">
        <f t="shared" si="2980"/>
        <v>0</v>
      </c>
      <c r="V804" s="17">
        <v>0</v>
      </c>
      <c r="W804" s="18">
        <f t="shared" si="2981"/>
        <v>0</v>
      </c>
      <c r="X804" s="18">
        <v>0</v>
      </c>
      <c r="Y804" s="17">
        <f t="shared" si="2982"/>
        <v>0</v>
      </c>
      <c r="Z804" s="17">
        <v>0</v>
      </c>
      <c r="AA804" s="18">
        <f t="shared" si="2983"/>
        <v>0</v>
      </c>
      <c r="AB804" s="17">
        <f t="shared" si="2984"/>
        <v>0</v>
      </c>
      <c r="AC804" s="17">
        <v>0</v>
      </c>
      <c r="AD804" s="18">
        <f t="shared" si="2985"/>
        <v>0</v>
      </c>
      <c r="AE804" s="18">
        <v>0</v>
      </c>
      <c r="AF804" s="17">
        <f t="shared" si="2986"/>
        <v>0</v>
      </c>
      <c r="AG804" s="17">
        <v>0</v>
      </c>
      <c r="AH804" s="18">
        <f t="shared" si="2987"/>
        <v>0</v>
      </c>
      <c r="AI804" s="17">
        <f t="shared" si="2988"/>
        <v>0</v>
      </c>
      <c r="AJ804" s="17">
        <v>0</v>
      </c>
      <c r="AK804" s="18">
        <f t="shared" si="2989"/>
        <v>0</v>
      </c>
      <c r="AL804" s="18">
        <v>0</v>
      </c>
      <c r="AM804" s="17">
        <f t="shared" si="2990"/>
        <v>0</v>
      </c>
      <c r="AN804" s="17">
        <v>0</v>
      </c>
      <c r="AO804" s="18">
        <f t="shared" si="2991"/>
        <v>0</v>
      </c>
      <c r="AP804" s="17">
        <f t="shared" si="2992"/>
        <v>0</v>
      </c>
      <c r="AQ804" s="17">
        <v>0</v>
      </c>
      <c r="AR804" s="18">
        <f t="shared" si="2993"/>
        <v>0</v>
      </c>
      <c r="AS804" s="18">
        <v>0</v>
      </c>
      <c r="AT804" s="18" t="s">
        <v>44</v>
      </c>
      <c r="AU804" s="322"/>
      <c r="AV804" s="291"/>
      <c r="AW804" s="266">
        <f>AZ804-AU804</f>
        <v>0</v>
      </c>
      <c r="AX804" s="266">
        <v>0</v>
      </c>
      <c r="AY804" s="266" t="e">
        <f>BB804-BE804</f>
        <v>#VALUE!</v>
      </c>
      <c r="AZ804" s="266">
        <v>0</v>
      </c>
      <c r="BE804" s="91" t="s">
        <v>79</v>
      </c>
    </row>
    <row r="805" spans="2:57" s="3" customFormat="1" ht="70.5" hidden="1" customHeight="1">
      <c r="B805" s="15">
        <v>2018</v>
      </c>
      <c r="C805" s="62">
        <v>8323</v>
      </c>
      <c r="D805" s="15">
        <v>2</v>
      </c>
      <c r="E805" s="15">
        <v>1</v>
      </c>
      <c r="F805" s="15">
        <v>5000</v>
      </c>
      <c r="G805" s="15">
        <v>5300</v>
      </c>
      <c r="H805" s="15">
        <v>532</v>
      </c>
      <c r="I805" s="63">
        <v>10</v>
      </c>
      <c r="J805" s="64" t="s">
        <v>2033</v>
      </c>
      <c r="K805" s="17">
        <f t="shared" si="2974"/>
        <v>0</v>
      </c>
      <c r="L805" s="17">
        <v>0</v>
      </c>
      <c r="M805" s="18">
        <f t="shared" si="2975"/>
        <v>0</v>
      </c>
      <c r="N805" s="17">
        <f t="shared" si="2976"/>
        <v>0</v>
      </c>
      <c r="O805" s="17">
        <v>0</v>
      </c>
      <c r="P805" s="18">
        <f t="shared" si="2977"/>
        <v>0</v>
      </c>
      <c r="Q805" s="18">
        <v>0</v>
      </c>
      <c r="R805" s="17">
        <f t="shared" si="2978"/>
        <v>0</v>
      </c>
      <c r="S805" s="17">
        <v>0</v>
      </c>
      <c r="T805" s="18">
        <f t="shared" si="2979"/>
        <v>0</v>
      </c>
      <c r="U805" s="17">
        <f t="shared" si="2980"/>
        <v>0</v>
      </c>
      <c r="V805" s="17">
        <v>0</v>
      </c>
      <c r="W805" s="18">
        <f t="shared" si="2981"/>
        <v>0</v>
      </c>
      <c r="X805" s="18">
        <v>0</v>
      </c>
      <c r="Y805" s="17">
        <f t="shared" si="2982"/>
        <v>0</v>
      </c>
      <c r="Z805" s="17">
        <v>0</v>
      </c>
      <c r="AA805" s="18">
        <f t="shared" si="2983"/>
        <v>0</v>
      </c>
      <c r="AB805" s="17">
        <f t="shared" si="2984"/>
        <v>0</v>
      </c>
      <c r="AC805" s="17">
        <v>0</v>
      </c>
      <c r="AD805" s="18">
        <f t="shared" si="2985"/>
        <v>0</v>
      </c>
      <c r="AE805" s="18">
        <v>0</v>
      </c>
      <c r="AF805" s="17">
        <f t="shared" si="2986"/>
        <v>0</v>
      </c>
      <c r="AG805" s="17">
        <v>0</v>
      </c>
      <c r="AH805" s="18">
        <f t="shared" si="2987"/>
        <v>0</v>
      </c>
      <c r="AI805" s="17">
        <f t="shared" si="2988"/>
        <v>0</v>
      </c>
      <c r="AJ805" s="17">
        <v>0</v>
      </c>
      <c r="AK805" s="18">
        <f t="shared" si="2989"/>
        <v>0</v>
      </c>
      <c r="AL805" s="18">
        <v>0</v>
      </c>
      <c r="AM805" s="17">
        <f t="shared" si="2990"/>
        <v>0</v>
      </c>
      <c r="AN805" s="17">
        <v>0</v>
      </c>
      <c r="AO805" s="18">
        <f t="shared" si="2991"/>
        <v>0</v>
      </c>
      <c r="AP805" s="17">
        <f t="shared" si="2992"/>
        <v>0</v>
      </c>
      <c r="AQ805" s="17">
        <v>0</v>
      </c>
      <c r="AR805" s="18">
        <f t="shared" si="2993"/>
        <v>0</v>
      </c>
      <c r="AS805" s="18">
        <v>0</v>
      </c>
      <c r="AT805" s="18" t="s">
        <v>44</v>
      </c>
      <c r="AU805" s="322"/>
      <c r="AV805" s="291"/>
      <c r="AW805" s="266">
        <f>AZ805-AU805</f>
        <v>0</v>
      </c>
      <c r="AX805" s="266">
        <v>0</v>
      </c>
      <c r="AY805" s="266" t="e">
        <f>BB805-BE805</f>
        <v>#VALUE!</v>
      </c>
      <c r="AZ805" s="266">
        <v>0</v>
      </c>
      <c r="BE805" s="91" t="s">
        <v>79</v>
      </c>
    </row>
    <row r="806" spans="2:57" s="3" customFormat="1" ht="70.5" hidden="1" customHeight="1">
      <c r="B806" s="15">
        <v>2018</v>
      </c>
      <c r="C806" s="62">
        <v>8323</v>
      </c>
      <c r="D806" s="15">
        <v>2</v>
      </c>
      <c r="E806" s="15">
        <v>1</v>
      </c>
      <c r="F806" s="15">
        <v>5000</v>
      </c>
      <c r="G806" s="15">
        <v>5300</v>
      </c>
      <c r="H806" s="15">
        <v>532</v>
      </c>
      <c r="I806" s="63">
        <v>11</v>
      </c>
      <c r="J806" s="64" t="s">
        <v>2034</v>
      </c>
      <c r="K806" s="17">
        <f t="shared" si="2974"/>
        <v>0</v>
      </c>
      <c r="L806" s="17">
        <v>0</v>
      </c>
      <c r="M806" s="18">
        <f t="shared" si="2975"/>
        <v>0</v>
      </c>
      <c r="N806" s="17">
        <f t="shared" si="2976"/>
        <v>0</v>
      </c>
      <c r="O806" s="17">
        <v>0</v>
      </c>
      <c r="P806" s="18">
        <f t="shared" si="2977"/>
        <v>0</v>
      </c>
      <c r="Q806" s="18">
        <v>0</v>
      </c>
      <c r="R806" s="17">
        <f t="shared" si="2978"/>
        <v>0</v>
      </c>
      <c r="S806" s="17">
        <v>0</v>
      </c>
      <c r="T806" s="18">
        <f t="shared" si="2979"/>
        <v>0</v>
      </c>
      <c r="U806" s="17">
        <f t="shared" si="2980"/>
        <v>0</v>
      </c>
      <c r="V806" s="17">
        <v>0</v>
      </c>
      <c r="W806" s="18">
        <f t="shared" si="2981"/>
        <v>0</v>
      </c>
      <c r="X806" s="18">
        <v>0</v>
      </c>
      <c r="Y806" s="17">
        <f t="shared" si="2982"/>
        <v>0</v>
      </c>
      <c r="Z806" s="17">
        <v>0</v>
      </c>
      <c r="AA806" s="18">
        <f t="shared" si="2983"/>
        <v>0</v>
      </c>
      <c r="AB806" s="17">
        <f t="shared" si="2984"/>
        <v>0</v>
      </c>
      <c r="AC806" s="17">
        <v>0</v>
      </c>
      <c r="AD806" s="18">
        <f t="shared" si="2985"/>
        <v>0</v>
      </c>
      <c r="AE806" s="18">
        <v>0</v>
      </c>
      <c r="AF806" s="17">
        <f t="shared" si="2986"/>
        <v>0</v>
      </c>
      <c r="AG806" s="17">
        <v>0</v>
      </c>
      <c r="AH806" s="18">
        <f t="shared" si="2987"/>
        <v>0</v>
      </c>
      <c r="AI806" s="17">
        <f t="shared" si="2988"/>
        <v>0</v>
      </c>
      <c r="AJ806" s="17">
        <v>0</v>
      </c>
      <c r="AK806" s="18">
        <f t="shared" si="2989"/>
        <v>0</v>
      </c>
      <c r="AL806" s="18">
        <v>0</v>
      </c>
      <c r="AM806" s="17">
        <f t="shared" si="2990"/>
        <v>0</v>
      </c>
      <c r="AN806" s="17">
        <v>0</v>
      </c>
      <c r="AO806" s="18">
        <f t="shared" si="2991"/>
        <v>0</v>
      </c>
      <c r="AP806" s="17">
        <f t="shared" si="2992"/>
        <v>0</v>
      </c>
      <c r="AQ806" s="17">
        <v>0</v>
      </c>
      <c r="AR806" s="18">
        <f t="shared" si="2993"/>
        <v>0</v>
      </c>
      <c r="AS806" s="18">
        <v>0</v>
      </c>
      <c r="AT806" s="18" t="s">
        <v>44</v>
      </c>
      <c r="AU806" s="322"/>
      <c r="AV806" s="291"/>
      <c r="AW806" s="266">
        <f>AZ806-AU806</f>
        <v>0</v>
      </c>
      <c r="AX806" s="266">
        <v>0</v>
      </c>
      <c r="AY806" s="266" t="e">
        <f>BB806-BE806</f>
        <v>#VALUE!</v>
      </c>
      <c r="AZ806" s="266">
        <v>0</v>
      </c>
      <c r="BE806" s="91" t="s">
        <v>79</v>
      </c>
    </row>
    <row r="807" spans="2:57" s="3" customFormat="1" ht="70.5" hidden="1" customHeight="1">
      <c r="B807" s="15">
        <v>2018</v>
      </c>
      <c r="C807" s="62">
        <v>8323</v>
      </c>
      <c r="D807" s="15">
        <v>2</v>
      </c>
      <c r="E807" s="15">
        <v>1</v>
      </c>
      <c r="F807" s="15">
        <v>5000</v>
      </c>
      <c r="G807" s="15">
        <v>5300</v>
      </c>
      <c r="H807" s="15">
        <v>532</v>
      </c>
      <c r="I807" s="63">
        <v>12</v>
      </c>
      <c r="J807" s="64" t="s">
        <v>2035</v>
      </c>
      <c r="K807" s="17">
        <f t="shared" si="2974"/>
        <v>0</v>
      </c>
      <c r="L807" s="17">
        <v>0</v>
      </c>
      <c r="M807" s="18">
        <f t="shared" si="2975"/>
        <v>0</v>
      </c>
      <c r="N807" s="17">
        <f t="shared" si="2976"/>
        <v>0</v>
      </c>
      <c r="O807" s="17">
        <v>0</v>
      </c>
      <c r="P807" s="18">
        <f t="shared" si="2977"/>
        <v>0</v>
      </c>
      <c r="Q807" s="18">
        <v>0</v>
      </c>
      <c r="R807" s="17">
        <f t="shared" si="2978"/>
        <v>0</v>
      </c>
      <c r="S807" s="17">
        <v>0</v>
      </c>
      <c r="T807" s="18">
        <f t="shared" si="2979"/>
        <v>0</v>
      </c>
      <c r="U807" s="17">
        <f t="shared" si="2980"/>
        <v>0</v>
      </c>
      <c r="V807" s="17">
        <v>0</v>
      </c>
      <c r="W807" s="18">
        <f t="shared" si="2981"/>
        <v>0</v>
      </c>
      <c r="X807" s="18">
        <v>0</v>
      </c>
      <c r="Y807" s="17">
        <f t="shared" si="2982"/>
        <v>0</v>
      </c>
      <c r="Z807" s="17">
        <v>0</v>
      </c>
      <c r="AA807" s="18">
        <f t="shared" si="2983"/>
        <v>0</v>
      </c>
      <c r="AB807" s="17">
        <f t="shared" si="2984"/>
        <v>0</v>
      </c>
      <c r="AC807" s="17">
        <v>0</v>
      </c>
      <c r="AD807" s="18">
        <f t="shared" si="2985"/>
        <v>0</v>
      </c>
      <c r="AE807" s="18">
        <v>0</v>
      </c>
      <c r="AF807" s="17">
        <f t="shared" si="2986"/>
        <v>0</v>
      </c>
      <c r="AG807" s="17">
        <v>0</v>
      </c>
      <c r="AH807" s="18">
        <f t="shared" si="2987"/>
        <v>0</v>
      </c>
      <c r="AI807" s="17">
        <f t="shared" si="2988"/>
        <v>0</v>
      </c>
      <c r="AJ807" s="17">
        <v>0</v>
      </c>
      <c r="AK807" s="18">
        <f t="shared" si="2989"/>
        <v>0</v>
      </c>
      <c r="AL807" s="18">
        <v>0</v>
      </c>
      <c r="AM807" s="17">
        <f t="shared" si="2990"/>
        <v>0</v>
      </c>
      <c r="AN807" s="17">
        <v>0</v>
      </c>
      <c r="AO807" s="18">
        <f t="shared" si="2991"/>
        <v>0</v>
      </c>
      <c r="AP807" s="17">
        <f t="shared" si="2992"/>
        <v>0</v>
      </c>
      <c r="AQ807" s="17">
        <v>0</v>
      </c>
      <c r="AR807" s="18">
        <f t="shared" si="2993"/>
        <v>0</v>
      </c>
      <c r="AS807" s="18">
        <v>0</v>
      </c>
      <c r="AT807" s="18" t="s">
        <v>44</v>
      </c>
      <c r="AU807" s="322"/>
      <c r="AV807" s="291"/>
      <c r="AW807" s="266">
        <f>AZ807-AU807</f>
        <v>0</v>
      </c>
      <c r="AX807" s="266">
        <v>0</v>
      </c>
      <c r="AY807" s="266" t="e">
        <f>BB807-BE807</f>
        <v>#VALUE!</v>
      </c>
      <c r="AZ807" s="266">
        <v>0</v>
      </c>
      <c r="BE807" s="91" t="s">
        <v>79</v>
      </c>
    </row>
    <row r="808" spans="2:57" s="3" customFormat="1" ht="70.5" hidden="1" customHeight="1">
      <c r="B808" s="15">
        <v>2018</v>
      </c>
      <c r="C808" s="62">
        <v>8323</v>
      </c>
      <c r="D808" s="15">
        <v>2</v>
      </c>
      <c r="E808" s="15">
        <v>1</v>
      </c>
      <c r="F808" s="15">
        <v>5000</v>
      </c>
      <c r="G808" s="15">
        <v>5300</v>
      </c>
      <c r="H808" s="15">
        <v>532</v>
      </c>
      <c r="I808" s="63">
        <v>13</v>
      </c>
      <c r="J808" s="64" t="s">
        <v>2036</v>
      </c>
      <c r="K808" s="17">
        <f t="shared" si="2974"/>
        <v>0</v>
      </c>
      <c r="L808" s="17">
        <v>0</v>
      </c>
      <c r="M808" s="18">
        <f t="shared" si="2975"/>
        <v>0</v>
      </c>
      <c r="N808" s="17">
        <f t="shared" si="2976"/>
        <v>0</v>
      </c>
      <c r="O808" s="17">
        <v>0</v>
      </c>
      <c r="P808" s="18">
        <f t="shared" si="2977"/>
        <v>0</v>
      </c>
      <c r="Q808" s="18">
        <v>0</v>
      </c>
      <c r="R808" s="17">
        <f t="shared" si="2978"/>
        <v>0</v>
      </c>
      <c r="S808" s="17">
        <v>0</v>
      </c>
      <c r="T808" s="18">
        <f t="shared" si="2979"/>
        <v>0</v>
      </c>
      <c r="U808" s="17">
        <f t="shared" si="2980"/>
        <v>0</v>
      </c>
      <c r="V808" s="17">
        <v>0</v>
      </c>
      <c r="W808" s="18">
        <f t="shared" si="2981"/>
        <v>0</v>
      </c>
      <c r="X808" s="18">
        <v>0</v>
      </c>
      <c r="Y808" s="17">
        <f t="shared" si="2982"/>
        <v>0</v>
      </c>
      <c r="Z808" s="17">
        <v>0</v>
      </c>
      <c r="AA808" s="18">
        <f t="shared" si="2983"/>
        <v>0</v>
      </c>
      <c r="AB808" s="17">
        <f t="shared" si="2984"/>
        <v>0</v>
      </c>
      <c r="AC808" s="17">
        <v>0</v>
      </c>
      <c r="AD808" s="18">
        <f t="shared" si="2985"/>
        <v>0</v>
      </c>
      <c r="AE808" s="18">
        <v>0</v>
      </c>
      <c r="AF808" s="17">
        <f t="shared" si="2986"/>
        <v>0</v>
      </c>
      <c r="AG808" s="17">
        <v>0</v>
      </c>
      <c r="AH808" s="18">
        <f t="shared" si="2987"/>
        <v>0</v>
      </c>
      <c r="AI808" s="17">
        <f t="shared" si="2988"/>
        <v>0</v>
      </c>
      <c r="AJ808" s="17">
        <v>0</v>
      </c>
      <c r="AK808" s="18">
        <f t="shared" si="2989"/>
        <v>0</v>
      </c>
      <c r="AL808" s="18">
        <v>0</v>
      </c>
      <c r="AM808" s="17">
        <f t="shared" si="2990"/>
        <v>0</v>
      </c>
      <c r="AN808" s="17">
        <v>0</v>
      </c>
      <c r="AO808" s="18">
        <f t="shared" si="2991"/>
        <v>0</v>
      </c>
      <c r="AP808" s="17">
        <f t="shared" si="2992"/>
        <v>0</v>
      </c>
      <c r="AQ808" s="17">
        <v>0</v>
      </c>
      <c r="AR808" s="18">
        <f t="shared" si="2993"/>
        <v>0</v>
      </c>
      <c r="AS808" s="18">
        <v>0</v>
      </c>
      <c r="AT808" s="18" t="s">
        <v>44</v>
      </c>
      <c r="AU808" s="322"/>
      <c r="AV808" s="291"/>
      <c r="AW808" s="266">
        <f>AZ808-AU808</f>
        <v>0</v>
      </c>
      <c r="AX808" s="266">
        <v>0</v>
      </c>
      <c r="AY808" s="266" t="e">
        <f>BB808-BE808</f>
        <v>#VALUE!</v>
      </c>
      <c r="AZ808" s="266">
        <v>0</v>
      </c>
      <c r="BE808" s="91" t="s">
        <v>79</v>
      </c>
    </row>
    <row r="809" spans="2:57" s="3" customFormat="1" ht="70.5" hidden="1" customHeight="1">
      <c r="B809" s="15">
        <v>2018</v>
      </c>
      <c r="C809" s="62">
        <v>8323</v>
      </c>
      <c r="D809" s="15">
        <v>2</v>
      </c>
      <c r="E809" s="15">
        <v>1</v>
      </c>
      <c r="F809" s="15">
        <v>5000</v>
      </c>
      <c r="G809" s="15">
        <v>5300</v>
      </c>
      <c r="H809" s="15">
        <v>532</v>
      </c>
      <c r="I809" s="63">
        <v>14</v>
      </c>
      <c r="J809" s="64" t="s">
        <v>2037</v>
      </c>
      <c r="K809" s="17">
        <f t="shared" si="2974"/>
        <v>0</v>
      </c>
      <c r="L809" s="17">
        <v>0</v>
      </c>
      <c r="M809" s="18">
        <f t="shared" si="2975"/>
        <v>0</v>
      </c>
      <c r="N809" s="17">
        <f t="shared" si="2976"/>
        <v>0</v>
      </c>
      <c r="O809" s="17">
        <v>0</v>
      </c>
      <c r="P809" s="18">
        <f t="shared" si="2977"/>
        <v>0</v>
      </c>
      <c r="Q809" s="18">
        <v>0</v>
      </c>
      <c r="R809" s="17">
        <f t="shared" si="2978"/>
        <v>0</v>
      </c>
      <c r="S809" s="17">
        <v>0</v>
      </c>
      <c r="T809" s="18">
        <f t="shared" si="2979"/>
        <v>0</v>
      </c>
      <c r="U809" s="17">
        <f t="shared" si="2980"/>
        <v>0</v>
      </c>
      <c r="V809" s="17">
        <v>0</v>
      </c>
      <c r="W809" s="18">
        <f t="shared" si="2981"/>
        <v>0</v>
      </c>
      <c r="X809" s="18">
        <v>0</v>
      </c>
      <c r="Y809" s="17">
        <f t="shared" si="2982"/>
        <v>0</v>
      </c>
      <c r="Z809" s="17">
        <v>0</v>
      </c>
      <c r="AA809" s="18">
        <f t="shared" si="2983"/>
        <v>0</v>
      </c>
      <c r="AB809" s="17">
        <f t="shared" si="2984"/>
        <v>0</v>
      </c>
      <c r="AC809" s="17">
        <v>0</v>
      </c>
      <c r="AD809" s="18">
        <f t="shared" si="2985"/>
        <v>0</v>
      </c>
      <c r="AE809" s="18">
        <v>0</v>
      </c>
      <c r="AF809" s="17">
        <f t="shared" si="2986"/>
        <v>0</v>
      </c>
      <c r="AG809" s="17">
        <v>0</v>
      </c>
      <c r="AH809" s="18">
        <f t="shared" si="2987"/>
        <v>0</v>
      </c>
      <c r="AI809" s="17">
        <f t="shared" si="2988"/>
        <v>0</v>
      </c>
      <c r="AJ809" s="17">
        <v>0</v>
      </c>
      <c r="AK809" s="18">
        <f t="shared" si="2989"/>
        <v>0</v>
      </c>
      <c r="AL809" s="18">
        <v>0</v>
      </c>
      <c r="AM809" s="17">
        <f t="shared" si="2990"/>
        <v>0</v>
      </c>
      <c r="AN809" s="17">
        <v>0</v>
      </c>
      <c r="AO809" s="18">
        <f t="shared" si="2991"/>
        <v>0</v>
      </c>
      <c r="AP809" s="17">
        <f t="shared" si="2992"/>
        <v>0</v>
      </c>
      <c r="AQ809" s="17">
        <v>0</v>
      </c>
      <c r="AR809" s="18">
        <f t="shared" si="2993"/>
        <v>0</v>
      </c>
      <c r="AS809" s="18">
        <v>0</v>
      </c>
      <c r="AT809" s="18" t="s">
        <v>44</v>
      </c>
      <c r="AU809" s="322"/>
      <c r="AV809" s="291"/>
      <c r="AW809" s="266">
        <f>AZ809-AU809</f>
        <v>0</v>
      </c>
      <c r="AX809" s="266">
        <v>0</v>
      </c>
      <c r="AY809" s="266" t="e">
        <f>BB809-BE809</f>
        <v>#VALUE!</v>
      </c>
      <c r="AZ809" s="266">
        <v>0</v>
      </c>
      <c r="BE809" s="91" t="s">
        <v>79</v>
      </c>
    </row>
    <row r="810" spans="2:57" s="3" customFormat="1" ht="70.5" hidden="1" customHeight="1">
      <c r="B810" s="15">
        <v>2018</v>
      </c>
      <c r="C810" s="62">
        <v>8323</v>
      </c>
      <c r="D810" s="15">
        <v>2</v>
      </c>
      <c r="E810" s="15">
        <v>1</v>
      </c>
      <c r="F810" s="15">
        <v>5000</v>
      </c>
      <c r="G810" s="15">
        <v>5300</v>
      </c>
      <c r="H810" s="15">
        <v>532</v>
      </c>
      <c r="I810" s="63">
        <v>15</v>
      </c>
      <c r="J810" s="64" t="s">
        <v>2038</v>
      </c>
      <c r="K810" s="17">
        <f t="shared" si="2974"/>
        <v>0</v>
      </c>
      <c r="L810" s="17">
        <v>0</v>
      </c>
      <c r="M810" s="18">
        <f t="shared" si="2975"/>
        <v>0</v>
      </c>
      <c r="N810" s="17">
        <f t="shared" si="2976"/>
        <v>0</v>
      </c>
      <c r="O810" s="17">
        <v>0</v>
      </c>
      <c r="P810" s="18">
        <f t="shared" si="2977"/>
        <v>0</v>
      </c>
      <c r="Q810" s="18">
        <v>0</v>
      </c>
      <c r="R810" s="17">
        <f t="shared" si="2978"/>
        <v>0</v>
      </c>
      <c r="S810" s="17">
        <v>0</v>
      </c>
      <c r="T810" s="18">
        <f t="shared" si="2979"/>
        <v>0</v>
      </c>
      <c r="U810" s="17">
        <f t="shared" si="2980"/>
        <v>0</v>
      </c>
      <c r="V810" s="17">
        <v>0</v>
      </c>
      <c r="W810" s="18">
        <f t="shared" si="2981"/>
        <v>0</v>
      </c>
      <c r="X810" s="18">
        <v>0</v>
      </c>
      <c r="Y810" s="17">
        <f t="shared" si="2982"/>
        <v>0</v>
      </c>
      <c r="Z810" s="17">
        <v>0</v>
      </c>
      <c r="AA810" s="18">
        <f t="shared" si="2983"/>
        <v>0</v>
      </c>
      <c r="AB810" s="17">
        <f t="shared" si="2984"/>
        <v>0</v>
      </c>
      <c r="AC810" s="17">
        <v>0</v>
      </c>
      <c r="AD810" s="18">
        <f t="shared" si="2985"/>
        <v>0</v>
      </c>
      <c r="AE810" s="18">
        <v>0</v>
      </c>
      <c r="AF810" s="17">
        <f t="shared" si="2986"/>
        <v>0</v>
      </c>
      <c r="AG810" s="17">
        <v>0</v>
      </c>
      <c r="AH810" s="18">
        <f t="shared" si="2987"/>
        <v>0</v>
      </c>
      <c r="AI810" s="17">
        <f t="shared" si="2988"/>
        <v>0</v>
      </c>
      <c r="AJ810" s="17">
        <v>0</v>
      </c>
      <c r="AK810" s="18">
        <f t="shared" si="2989"/>
        <v>0</v>
      </c>
      <c r="AL810" s="18">
        <v>0</v>
      </c>
      <c r="AM810" s="17">
        <f t="shared" si="2990"/>
        <v>0</v>
      </c>
      <c r="AN810" s="17">
        <v>0</v>
      </c>
      <c r="AO810" s="18">
        <f t="shared" si="2991"/>
        <v>0</v>
      </c>
      <c r="AP810" s="17">
        <f t="shared" si="2992"/>
        <v>0</v>
      </c>
      <c r="AQ810" s="17">
        <v>0</v>
      </c>
      <c r="AR810" s="18">
        <f t="shared" si="2993"/>
        <v>0</v>
      </c>
      <c r="AS810" s="18">
        <v>0</v>
      </c>
      <c r="AT810" s="18" t="s">
        <v>44</v>
      </c>
      <c r="AU810" s="322"/>
      <c r="AV810" s="291"/>
      <c r="AW810" s="266">
        <f>AZ810-AU810</f>
        <v>0</v>
      </c>
      <c r="AX810" s="266">
        <v>0</v>
      </c>
      <c r="AY810" s="266" t="e">
        <f>BB810-BE810</f>
        <v>#VALUE!</v>
      </c>
      <c r="AZ810" s="266">
        <v>0</v>
      </c>
      <c r="BE810" s="91" t="s">
        <v>79</v>
      </c>
    </row>
    <row r="811" spans="2:57" s="3" customFormat="1" ht="70.5" hidden="1" customHeight="1">
      <c r="B811" s="47">
        <v>2018</v>
      </c>
      <c r="C811" s="48">
        <v>8323</v>
      </c>
      <c r="D811" s="47">
        <v>2</v>
      </c>
      <c r="E811" s="47">
        <v>1</v>
      </c>
      <c r="F811" s="47">
        <v>5000</v>
      </c>
      <c r="G811" s="47">
        <v>5400</v>
      </c>
      <c r="H811" s="47"/>
      <c r="I811" s="47"/>
      <c r="J811" s="49" t="s">
        <v>138</v>
      </c>
      <c r="K811" s="50">
        <f>K812</f>
        <v>0</v>
      </c>
      <c r="L811" s="50">
        <f t="shared" ref="L811:P811" si="2994">L812</f>
        <v>0</v>
      </c>
      <c r="M811" s="50">
        <f t="shared" si="2994"/>
        <v>0</v>
      </c>
      <c r="N811" s="50">
        <f t="shared" si="2994"/>
        <v>0</v>
      </c>
      <c r="O811" s="50">
        <f t="shared" si="2994"/>
        <v>0</v>
      </c>
      <c r="P811" s="50">
        <f t="shared" si="2994"/>
        <v>0</v>
      </c>
      <c r="Q811" s="50">
        <f>M811+P811</f>
        <v>0</v>
      </c>
      <c r="R811" s="50">
        <f>R812</f>
        <v>0</v>
      </c>
      <c r="S811" s="50">
        <f t="shared" ref="S811:W811" si="2995">S812</f>
        <v>0</v>
      </c>
      <c r="T811" s="50">
        <f t="shared" si="2995"/>
        <v>0</v>
      </c>
      <c r="U811" s="50">
        <f t="shared" si="2995"/>
        <v>0</v>
      </c>
      <c r="V811" s="50">
        <f t="shared" si="2995"/>
        <v>0</v>
      </c>
      <c r="W811" s="50">
        <f t="shared" si="2995"/>
        <v>0</v>
      </c>
      <c r="X811" s="50">
        <f>T811+W811</f>
        <v>0</v>
      </c>
      <c r="Y811" s="50">
        <f>Y812</f>
        <v>0</v>
      </c>
      <c r="Z811" s="50">
        <f t="shared" ref="Z811:AD811" si="2996">Z812</f>
        <v>0</v>
      </c>
      <c r="AA811" s="50">
        <f t="shared" si="2996"/>
        <v>0</v>
      </c>
      <c r="AB811" s="50">
        <f t="shared" si="2996"/>
        <v>0</v>
      </c>
      <c r="AC811" s="50">
        <f t="shared" si="2996"/>
        <v>0</v>
      </c>
      <c r="AD811" s="50">
        <f t="shared" si="2996"/>
        <v>0</v>
      </c>
      <c r="AE811" s="50">
        <f>AA811+AD811</f>
        <v>0</v>
      </c>
      <c r="AF811" s="50">
        <f>AF812</f>
        <v>0</v>
      </c>
      <c r="AG811" s="50">
        <f t="shared" ref="AG811:AJ811" si="2997">AG812</f>
        <v>0</v>
      </c>
      <c r="AH811" s="50">
        <f t="shared" si="2997"/>
        <v>0</v>
      </c>
      <c r="AI811" s="50">
        <f t="shared" si="2997"/>
        <v>0</v>
      </c>
      <c r="AJ811" s="50">
        <f t="shared" si="2997"/>
        <v>0</v>
      </c>
      <c r="AK811" s="50">
        <f t="shared" ref="AK811" si="2998">AK812</f>
        <v>0</v>
      </c>
      <c r="AL811" s="50">
        <f>AH811+AK811</f>
        <v>0</v>
      </c>
      <c r="AM811" s="50">
        <f>AM812</f>
        <v>0</v>
      </c>
      <c r="AN811" s="50">
        <f t="shared" ref="AN811:AR811" si="2999">AN812</f>
        <v>0</v>
      </c>
      <c r="AO811" s="50">
        <f t="shared" si="2999"/>
        <v>0</v>
      </c>
      <c r="AP811" s="50">
        <f t="shared" si="2999"/>
        <v>0</v>
      </c>
      <c r="AQ811" s="50">
        <f t="shared" si="2999"/>
        <v>0</v>
      </c>
      <c r="AR811" s="50">
        <f t="shared" si="2999"/>
        <v>0</v>
      </c>
      <c r="AS811" s="50">
        <f>AO811+AR811</f>
        <v>0</v>
      </c>
      <c r="AT811" s="50"/>
      <c r="AU811" s="292"/>
      <c r="AV811" s="288"/>
      <c r="AW811" s="263">
        <f t="shared" ref="AW811:AZ811" si="3000">AW812</f>
        <v>0</v>
      </c>
      <c r="AX811" s="263">
        <f t="shared" si="3000"/>
        <v>0</v>
      </c>
      <c r="AY811" s="263" t="e">
        <f t="shared" si="3000"/>
        <v>#VALUE!</v>
      </c>
      <c r="AZ811" s="263">
        <f t="shared" si="3000"/>
        <v>0</v>
      </c>
      <c r="BE811" s="52"/>
    </row>
    <row r="812" spans="2:57" s="3" customFormat="1" ht="70.5" hidden="1" customHeight="1">
      <c r="B812" s="53">
        <v>2018</v>
      </c>
      <c r="C812" s="59">
        <v>8323</v>
      </c>
      <c r="D812" s="53">
        <v>2</v>
      </c>
      <c r="E812" s="53">
        <v>1</v>
      </c>
      <c r="F812" s="53">
        <v>5000</v>
      </c>
      <c r="G812" s="53">
        <v>5400</v>
      </c>
      <c r="H812" s="53">
        <v>541</v>
      </c>
      <c r="I812" s="53"/>
      <c r="J812" s="60" t="s">
        <v>139</v>
      </c>
      <c r="K812" s="57">
        <f>SUM(K813:K815)</f>
        <v>0</v>
      </c>
      <c r="L812" s="57">
        <f t="shared" ref="L812:P812" si="3001">SUM(L813:L815)</f>
        <v>0</v>
      </c>
      <c r="M812" s="57">
        <f t="shared" si="3001"/>
        <v>0</v>
      </c>
      <c r="N812" s="57">
        <f t="shared" si="3001"/>
        <v>0</v>
      </c>
      <c r="O812" s="57">
        <f t="shared" si="3001"/>
        <v>0</v>
      </c>
      <c r="P812" s="57">
        <f t="shared" si="3001"/>
        <v>0</v>
      </c>
      <c r="Q812" s="57">
        <f>M812+P812</f>
        <v>0</v>
      </c>
      <c r="R812" s="57">
        <f>SUM(R813:R815)</f>
        <v>0</v>
      </c>
      <c r="S812" s="57">
        <f t="shared" ref="S812:W812" si="3002">SUM(S813:S815)</f>
        <v>0</v>
      </c>
      <c r="T812" s="57">
        <f t="shared" si="3002"/>
        <v>0</v>
      </c>
      <c r="U812" s="57">
        <f t="shared" si="3002"/>
        <v>0</v>
      </c>
      <c r="V812" s="57">
        <f t="shared" si="3002"/>
        <v>0</v>
      </c>
      <c r="W812" s="57">
        <f t="shared" si="3002"/>
        <v>0</v>
      </c>
      <c r="X812" s="57">
        <f>T812+W812</f>
        <v>0</v>
      </c>
      <c r="Y812" s="57">
        <f>SUM(Y813:Y815)</f>
        <v>0</v>
      </c>
      <c r="Z812" s="57">
        <f t="shared" ref="Z812:AD812" si="3003">SUM(Z813:Z815)</f>
        <v>0</v>
      </c>
      <c r="AA812" s="57">
        <f t="shared" si="3003"/>
        <v>0</v>
      </c>
      <c r="AB812" s="57">
        <f t="shared" si="3003"/>
        <v>0</v>
      </c>
      <c r="AC812" s="57">
        <f t="shared" si="3003"/>
        <v>0</v>
      </c>
      <c r="AD812" s="57">
        <f t="shared" si="3003"/>
        <v>0</v>
      </c>
      <c r="AE812" s="57">
        <f>AA812+AD812</f>
        <v>0</v>
      </c>
      <c r="AF812" s="57">
        <f>SUM(AF813:AF815)</f>
        <v>0</v>
      </c>
      <c r="AG812" s="57">
        <f t="shared" ref="AG812:AJ812" si="3004">SUM(AG813:AG815)</f>
        <v>0</v>
      </c>
      <c r="AH812" s="57">
        <f t="shared" si="3004"/>
        <v>0</v>
      </c>
      <c r="AI812" s="57">
        <f t="shared" si="3004"/>
        <v>0</v>
      </c>
      <c r="AJ812" s="57">
        <f t="shared" si="3004"/>
        <v>0</v>
      </c>
      <c r="AK812" s="57">
        <f t="shared" ref="AK812" si="3005">SUM(AK813:AK815)</f>
        <v>0</v>
      </c>
      <c r="AL812" s="57">
        <f>AH812+AK812</f>
        <v>0</v>
      </c>
      <c r="AM812" s="57">
        <f>SUM(AM813:AM815)</f>
        <v>0</v>
      </c>
      <c r="AN812" s="57">
        <f t="shared" ref="AN812:AR812" si="3006">SUM(AN813:AN815)</f>
        <v>0</v>
      </c>
      <c r="AO812" s="57">
        <f t="shared" si="3006"/>
        <v>0</v>
      </c>
      <c r="AP812" s="57">
        <f t="shared" si="3006"/>
        <v>0</v>
      </c>
      <c r="AQ812" s="57">
        <f t="shared" si="3006"/>
        <v>0</v>
      </c>
      <c r="AR812" s="57">
        <f t="shared" si="3006"/>
        <v>0</v>
      </c>
      <c r="AS812" s="57">
        <f>AO812+AR812</f>
        <v>0</v>
      </c>
      <c r="AT812" s="57"/>
      <c r="AU812" s="293"/>
      <c r="AV812" s="289"/>
      <c r="AW812" s="264">
        <f t="shared" ref="AW812:AZ812" si="3007">SUM(AW813:AW815)</f>
        <v>0</v>
      </c>
      <c r="AX812" s="264">
        <f t="shared" si="3007"/>
        <v>0</v>
      </c>
      <c r="AY812" s="264" t="e">
        <f t="shared" si="3007"/>
        <v>#VALUE!</v>
      </c>
      <c r="AZ812" s="264">
        <f t="shared" si="3007"/>
        <v>0</v>
      </c>
      <c r="BE812" s="61"/>
    </row>
    <row r="813" spans="2:57" s="3" customFormat="1" ht="70.5" hidden="1" customHeight="1">
      <c r="B813" s="15">
        <v>2018</v>
      </c>
      <c r="C813" s="62">
        <v>8323</v>
      </c>
      <c r="D813" s="15">
        <v>2</v>
      </c>
      <c r="E813" s="15">
        <v>1</v>
      </c>
      <c r="F813" s="15">
        <v>5000</v>
      </c>
      <c r="G813" s="15">
        <v>5400</v>
      </c>
      <c r="H813" s="15">
        <v>541</v>
      </c>
      <c r="I813" s="63">
        <v>1</v>
      </c>
      <c r="J813" s="64" t="s">
        <v>516</v>
      </c>
      <c r="K813" s="17">
        <f t="shared" ref="K813:K815" si="3008">ROUND(Q813*0.8,0)</f>
        <v>0</v>
      </c>
      <c r="L813" s="17">
        <v>0</v>
      </c>
      <c r="M813" s="18">
        <f t="shared" ref="M813:M815" si="3009">K813+L813</f>
        <v>0</v>
      </c>
      <c r="N813" s="17">
        <f>Q813-K813</f>
        <v>0</v>
      </c>
      <c r="O813" s="17">
        <v>0</v>
      </c>
      <c r="P813" s="18">
        <f t="shared" ref="P813:P815" si="3010">N813+O813</f>
        <v>0</v>
      </c>
      <c r="Q813" s="18">
        <v>0</v>
      </c>
      <c r="R813" s="17">
        <f t="shared" ref="R813:R815" si="3011">ROUND(X813*0.8,0)</f>
        <v>0</v>
      </c>
      <c r="S813" s="17">
        <v>0</v>
      </c>
      <c r="T813" s="18">
        <f t="shared" ref="T813:T815" si="3012">R813+S813</f>
        <v>0</v>
      </c>
      <c r="U813" s="17">
        <f>X813-R813</f>
        <v>0</v>
      </c>
      <c r="V813" s="17">
        <v>0</v>
      </c>
      <c r="W813" s="18">
        <f t="shared" ref="W813:W815" si="3013">U813+V813</f>
        <v>0</v>
      </c>
      <c r="X813" s="18">
        <v>0</v>
      </c>
      <c r="Y813" s="17">
        <f t="shared" ref="Y813:Y815" si="3014">ROUND(AE813*0.8,0)</f>
        <v>0</v>
      </c>
      <c r="Z813" s="17">
        <v>0</v>
      </c>
      <c r="AA813" s="18">
        <f t="shared" ref="AA813:AA815" si="3015">Y813+Z813</f>
        <v>0</v>
      </c>
      <c r="AB813" s="17">
        <f>AE813-Y813</f>
        <v>0</v>
      </c>
      <c r="AC813" s="17">
        <v>0</v>
      </c>
      <c r="AD813" s="18">
        <f t="shared" ref="AD813:AD815" si="3016">AB813+AC813</f>
        <v>0</v>
      </c>
      <c r="AE813" s="18">
        <v>0</v>
      </c>
      <c r="AF813" s="17">
        <f t="shared" ref="AF813:AF815" si="3017">ROUND(AL813*0.8,0)</f>
        <v>0</v>
      </c>
      <c r="AG813" s="17">
        <v>0</v>
      </c>
      <c r="AH813" s="18">
        <f t="shared" ref="AH813:AH815" si="3018">AF813+AG813</f>
        <v>0</v>
      </c>
      <c r="AI813" s="17">
        <f>AL813-AF813</f>
        <v>0</v>
      </c>
      <c r="AJ813" s="17">
        <v>0</v>
      </c>
      <c r="AK813" s="18">
        <f t="shared" ref="AK813:AK815" si="3019">AI813+AJ813</f>
        <v>0</v>
      </c>
      <c r="AL813" s="18">
        <v>0</v>
      </c>
      <c r="AM813" s="17">
        <f t="shared" ref="AM813:AM815" si="3020">ROUND(AS813*0.8,0)</f>
        <v>0</v>
      </c>
      <c r="AN813" s="17">
        <v>0</v>
      </c>
      <c r="AO813" s="18">
        <f t="shared" ref="AO813:AO815" si="3021">AM813+AN813</f>
        <v>0</v>
      </c>
      <c r="AP813" s="17">
        <f>AS813-AM813</f>
        <v>0</v>
      </c>
      <c r="AQ813" s="17">
        <v>0</v>
      </c>
      <c r="AR813" s="18">
        <f t="shared" ref="AR813:AR815" si="3022">AP813+AQ813</f>
        <v>0</v>
      </c>
      <c r="AS813" s="18">
        <v>0</v>
      </c>
      <c r="AT813" s="18" t="s">
        <v>44</v>
      </c>
      <c r="AU813" s="322"/>
      <c r="AV813" s="291"/>
      <c r="AW813" s="266">
        <f>AZ813-AU813</f>
        <v>0</v>
      </c>
      <c r="AX813" s="266">
        <v>0</v>
      </c>
      <c r="AY813" s="266" t="e">
        <f>BB813-BE813</f>
        <v>#VALUE!</v>
      </c>
      <c r="AZ813" s="266">
        <v>0</v>
      </c>
      <c r="BE813" s="91" t="s">
        <v>79</v>
      </c>
    </row>
    <row r="814" spans="2:57" s="3" customFormat="1" ht="70.5" hidden="1" customHeight="1">
      <c r="B814" s="15">
        <v>2018</v>
      </c>
      <c r="C814" s="62">
        <v>8323</v>
      </c>
      <c r="D814" s="15">
        <v>2</v>
      </c>
      <c r="E814" s="15">
        <v>1</v>
      </c>
      <c r="F814" s="15">
        <v>5000</v>
      </c>
      <c r="G814" s="15">
        <v>5400</v>
      </c>
      <c r="H814" s="15">
        <v>541</v>
      </c>
      <c r="I814" s="63">
        <v>2</v>
      </c>
      <c r="J814" s="64" t="s">
        <v>517</v>
      </c>
      <c r="K814" s="17">
        <f t="shared" si="3008"/>
        <v>0</v>
      </c>
      <c r="L814" s="17">
        <v>0</v>
      </c>
      <c r="M814" s="18">
        <f t="shared" si="3009"/>
        <v>0</v>
      </c>
      <c r="N814" s="17">
        <f>Q814-K814</f>
        <v>0</v>
      </c>
      <c r="O814" s="17">
        <v>0</v>
      </c>
      <c r="P814" s="18">
        <f t="shared" si="3010"/>
        <v>0</v>
      </c>
      <c r="Q814" s="18">
        <v>0</v>
      </c>
      <c r="R814" s="17">
        <f t="shared" si="3011"/>
        <v>0</v>
      </c>
      <c r="S814" s="17">
        <v>0</v>
      </c>
      <c r="T814" s="18">
        <f t="shared" si="3012"/>
        <v>0</v>
      </c>
      <c r="U814" s="17">
        <f>X814-R814</f>
        <v>0</v>
      </c>
      <c r="V814" s="17">
        <v>0</v>
      </c>
      <c r="W814" s="18">
        <f t="shared" si="3013"/>
        <v>0</v>
      </c>
      <c r="X814" s="18">
        <v>0</v>
      </c>
      <c r="Y814" s="17">
        <f t="shared" si="3014"/>
        <v>0</v>
      </c>
      <c r="Z814" s="17">
        <v>0</v>
      </c>
      <c r="AA814" s="18">
        <f t="shared" si="3015"/>
        <v>0</v>
      </c>
      <c r="AB814" s="17">
        <f>AE814-Y814</f>
        <v>0</v>
      </c>
      <c r="AC814" s="17">
        <v>0</v>
      </c>
      <c r="AD814" s="18">
        <f t="shared" si="3016"/>
        <v>0</v>
      </c>
      <c r="AE814" s="18">
        <v>0</v>
      </c>
      <c r="AF814" s="17">
        <f t="shared" si="3017"/>
        <v>0</v>
      </c>
      <c r="AG814" s="17">
        <v>0</v>
      </c>
      <c r="AH814" s="18">
        <f t="shared" si="3018"/>
        <v>0</v>
      </c>
      <c r="AI814" s="17">
        <f>AL814-AF814</f>
        <v>0</v>
      </c>
      <c r="AJ814" s="17">
        <v>0</v>
      </c>
      <c r="AK814" s="18">
        <f t="shared" si="3019"/>
        <v>0</v>
      </c>
      <c r="AL814" s="18">
        <v>0</v>
      </c>
      <c r="AM814" s="17">
        <f t="shared" si="3020"/>
        <v>0</v>
      </c>
      <c r="AN814" s="17">
        <v>0</v>
      </c>
      <c r="AO814" s="18">
        <f t="shared" si="3021"/>
        <v>0</v>
      </c>
      <c r="AP814" s="17">
        <f>AS814-AM814</f>
        <v>0</v>
      </c>
      <c r="AQ814" s="17">
        <v>0</v>
      </c>
      <c r="AR814" s="18">
        <f t="shared" si="3022"/>
        <v>0</v>
      </c>
      <c r="AS814" s="18">
        <v>0</v>
      </c>
      <c r="AT814" s="18" t="s">
        <v>44</v>
      </c>
      <c r="AU814" s="322"/>
      <c r="AV814" s="291"/>
      <c r="AW814" s="266">
        <f>AZ814-AU814</f>
        <v>0</v>
      </c>
      <c r="AX814" s="266">
        <v>0</v>
      </c>
      <c r="AY814" s="266" t="e">
        <f>BB814-BE814</f>
        <v>#VALUE!</v>
      </c>
      <c r="AZ814" s="266">
        <v>0</v>
      </c>
      <c r="BE814" s="91" t="s">
        <v>79</v>
      </c>
    </row>
    <row r="815" spans="2:57" s="3" customFormat="1" ht="70.5" hidden="1" customHeight="1">
      <c r="B815" s="15">
        <v>2018</v>
      </c>
      <c r="C815" s="62">
        <v>8323</v>
      </c>
      <c r="D815" s="15">
        <v>2</v>
      </c>
      <c r="E815" s="15">
        <v>1</v>
      </c>
      <c r="F815" s="15">
        <v>5000</v>
      </c>
      <c r="G815" s="15">
        <v>5400</v>
      </c>
      <c r="H815" s="15">
        <v>541</v>
      </c>
      <c r="I815" s="63">
        <v>3</v>
      </c>
      <c r="J815" s="64" t="s">
        <v>518</v>
      </c>
      <c r="K815" s="17">
        <f t="shared" si="3008"/>
        <v>0</v>
      </c>
      <c r="L815" s="17">
        <v>0</v>
      </c>
      <c r="M815" s="18">
        <f t="shared" si="3009"/>
        <v>0</v>
      </c>
      <c r="N815" s="17">
        <f>Q815-K815</f>
        <v>0</v>
      </c>
      <c r="O815" s="17">
        <v>0</v>
      </c>
      <c r="P815" s="18">
        <f t="shared" si="3010"/>
        <v>0</v>
      </c>
      <c r="Q815" s="18">
        <v>0</v>
      </c>
      <c r="R815" s="17">
        <f t="shared" si="3011"/>
        <v>0</v>
      </c>
      <c r="S815" s="17">
        <v>0</v>
      </c>
      <c r="T815" s="18">
        <f t="shared" si="3012"/>
        <v>0</v>
      </c>
      <c r="U815" s="17">
        <f>X815-R815</f>
        <v>0</v>
      </c>
      <c r="V815" s="17">
        <v>0</v>
      </c>
      <c r="W815" s="18">
        <f t="shared" si="3013"/>
        <v>0</v>
      </c>
      <c r="X815" s="18">
        <v>0</v>
      </c>
      <c r="Y815" s="17">
        <f t="shared" si="3014"/>
        <v>0</v>
      </c>
      <c r="Z815" s="17">
        <v>0</v>
      </c>
      <c r="AA815" s="18">
        <f t="shared" si="3015"/>
        <v>0</v>
      </c>
      <c r="AB815" s="17">
        <f>AE815-Y815</f>
        <v>0</v>
      </c>
      <c r="AC815" s="17">
        <v>0</v>
      </c>
      <c r="AD815" s="18">
        <f t="shared" si="3016"/>
        <v>0</v>
      </c>
      <c r="AE815" s="18">
        <v>0</v>
      </c>
      <c r="AF815" s="17">
        <f t="shared" si="3017"/>
        <v>0</v>
      </c>
      <c r="AG815" s="17">
        <v>0</v>
      </c>
      <c r="AH815" s="18">
        <f t="shared" si="3018"/>
        <v>0</v>
      </c>
      <c r="AI815" s="17">
        <f>AL815-AF815</f>
        <v>0</v>
      </c>
      <c r="AJ815" s="17">
        <v>0</v>
      </c>
      <c r="AK815" s="18">
        <f t="shared" si="3019"/>
        <v>0</v>
      </c>
      <c r="AL815" s="18">
        <v>0</v>
      </c>
      <c r="AM815" s="17">
        <f t="shared" si="3020"/>
        <v>0</v>
      </c>
      <c r="AN815" s="17">
        <v>0</v>
      </c>
      <c r="AO815" s="18">
        <f t="shared" si="3021"/>
        <v>0</v>
      </c>
      <c r="AP815" s="17">
        <f>AS815-AM815</f>
        <v>0</v>
      </c>
      <c r="AQ815" s="17">
        <v>0</v>
      </c>
      <c r="AR815" s="18">
        <f t="shared" si="3022"/>
        <v>0</v>
      </c>
      <c r="AS815" s="18">
        <v>0</v>
      </c>
      <c r="AT815" s="18" t="s">
        <v>44</v>
      </c>
      <c r="AU815" s="322"/>
      <c r="AV815" s="291"/>
      <c r="AW815" s="266">
        <f>AZ815-AU815</f>
        <v>0</v>
      </c>
      <c r="AX815" s="266">
        <v>0</v>
      </c>
      <c r="AY815" s="266" t="e">
        <f>BB815-BE815</f>
        <v>#VALUE!</v>
      </c>
      <c r="AZ815" s="266">
        <v>0</v>
      </c>
      <c r="BE815" s="91" t="s">
        <v>79</v>
      </c>
    </row>
    <row r="816" spans="2:57" s="3" customFormat="1" ht="70.5" hidden="1" customHeight="1">
      <c r="B816" s="47">
        <v>2018</v>
      </c>
      <c r="C816" s="48">
        <v>8323</v>
      </c>
      <c r="D816" s="47">
        <v>2</v>
      </c>
      <c r="E816" s="47">
        <v>1</v>
      </c>
      <c r="F816" s="47">
        <v>5000</v>
      </c>
      <c r="G816" s="47">
        <v>5500</v>
      </c>
      <c r="H816" s="47"/>
      <c r="I816" s="47"/>
      <c r="J816" s="49" t="s">
        <v>519</v>
      </c>
      <c r="K816" s="50">
        <f>K817</f>
        <v>0</v>
      </c>
      <c r="L816" s="50">
        <f t="shared" ref="L816:P816" si="3023">L817</f>
        <v>0</v>
      </c>
      <c r="M816" s="50">
        <f t="shared" si="3023"/>
        <v>0</v>
      </c>
      <c r="N816" s="50">
        <f t="shared" si="3023"/>
        <v>0</v>
      </c>
      <c r="O816" s="50">
        <f t="shared" si="3023"/>
        <v>0</v>
      </c>
      <c r="P816" s="50">
        <f t="shared" si="3023"/>
        <v>0</v>
      </c>
      <c r="Q816" s="50">
        <f>M816+P816</f>
        <v>0</v>
      </c>
      <c r="R816" s="50">
        <f>R817</f>
        <v>0</v>
      </c>
      <c r="S816" s="50">
        <f t="shared" ref="S816:W816" si="3024">S817</f>
        <v>0</v>
      </c>
      <c r="T816" s="50">
        <f t="shared" si="3024"/>
        <v>0</v>
      </c>
      <c r="U816" s="50">
        <f t="shared" si="3024"/>
        <v>0</v>
      </c>
      <c r="V816" s="50">
        <f t="shared" si="3024"/>
        <v>0</v>
      </c>
      <c r="W816" s="50">
        <f t="shared" si="3024"/>
        <v>0</v>
      </c>
      <c r="X816" s="50">
        <f>T816+W816</f>
        <v>0</v>
      </c>
      <c r="Y816" s="50">
        <f>Y817</f>
        <v>0</v>
      </c>
      <c r="Z816" s="50">
        <f t="shared" ref="Z816:AD816" si="3025">Z817</f>
        <v>0</v>
      </c>
      <c r="AA816" s="50">
        <f t="shared" si="3025"/>
        <v>0</v>
      </c>
      <c r="AB816" s="50">
        <f t="shared" si="3025"/>
        <v>0</v>
      </c>
      <c r="AC816" s="50">
        <f t="shared" si="3025"/>
        <v>0</v>
      </c>
      <c r="AD816" s="50">
        <f t="shared" si="3025"/>
        <v>0</v>
      </c>
      <c r="AE816" s="50">
        <f>AA816+AD816</f>
        <v>0</v>
      </c>
      <c r="AF816" s="50">
        <f>AF817</f>
        <v>0</v>
      </c>
      <c r="AG816" s="50">
        <f t="shared" ref="AG816:AJ816" si="3026">AG817</f>
        <v>0</v>
      </c>
      <c r="AH816" s="50">
        <f t="shared" si="3026"/>
        <v>0</v>
      </c>
      <c r="AI816" s="50">
        <f t="shared" si="3026"/>
        <v>0</v>
      </c>
      <c r="AJ816" s="50">
        <f t="shared" si="3026"/>
        <v>0</v>
      </c>
      <c r="AK816" s="50">
        <f t="shared" ref="AK816" si="3027">AK817</f>
        <v>0</v>
      </c>
      <c r="AL816" s="50">
        <f>AH816+AK816</f>
        <v>0</v>
      </c>
      <c r="AM816" s="50">
        <f>AM817</f>
        <v>0</v>
      </c>
      <c r="AN816" s="50">
        <f t="shared" ref="AN816:AR816" si="3028">AN817</f>
        <v>0</v>
      </c>
      <c r="AO816" s="50">
        <f t="shared" si="3028"/>
        <v>0</v>
      </c>
      <c r="AP816" s="50">
        <f t="shared" si="3028"/>
        <v>0</v>
      </c>
      <c r="AQ816" s="50">
        <f t="shared" si="3028"/>
        <v>0</v>
      </c>
      <c r="AR816" s="50">
        <f t="shared" si="3028"/>
        <v>0</v>
      </c>
      <c r="AS816" s="50">
        <f>AO816+AR816</f>
        <v>0</v>
      </c>
      <c r="AT816" s="50"/>
      <c r="AU816" s="292"/>
      <c r="AV816" s="288"/>
      <c r="AW816" s="263">
        <f t="shared" ref="AW816:AZ816" si="3029">AW817</f>
        <v>0</v>
      </c>
      <c r="AX816" s="263">
        <f t="shared" si="3029"/>
        <v>0</v>
      </c>
      <c r="AY816" s="263" t="e">
        <f t="shared" si="3029"/>
        <v>#VALUE!</v>
      </c>
      <c r="AZ816" s="263">
        <f t="shared" si="3029"/>
        <v>0</v>
      </c>
      <c r="BE816" s="52"/>
    </row>
    <row r="817" spans="2:57" s="3" customFormat="1" ht="70.5" hidden="1" customHeight="1">
      <c r="B817" s="53">
        <v>2018</v>
      </c>
      <c r="C817" s="59">
        <v>8323</v>
      </c>
      <c r="D817" s="53">
        <v>2</v>
      </c>
      <c r="E817" s="53">
        <v>1</v>
      </c>
      <c r="F817" s="53">
        <v>5000</v>
      </c>
      <c r="G817" s="53">
        <v>5500</v>
      </c>
      <c r="H817" s="53">
        <v>551</v>
      </c>
      <c r="I817" s="53"/>
      <c r="J817" s="60" t="s">
        <v>520</v>
      </c>
      <c r="K817" s="57">
        <f>SUM(K818:K829)</f>
        <v>0</v>
      </c>
      <c r="L817" s="57">
        <f t="shared" ref="L817:P817" si="3030">SUM(L818:L829)</f>
        <v>0</v>
      </c>
      <c r="M817" s="57">
        <f t="shared" si="3030"/>
        <v>0</v>
      </c>
      <c r="N817" s="57">
        <f t="shared" si="3030"/>
        <v>0</v>
      </c>
      <c r="O817" s="57">
        <f t="shared" si="3030"/>
        <v>0</v>
      </c>
      <c r="P817" s="57">
        <f t="shared" si="3030"/>
        <v>0</v>
      </c>
      <c r="Q817" s="57">
        <f>M817+P817</f>
        <v>0</v>
      </c>
      <c r="R817" s="57">
        <f>SUM(R818:R829)</f>
        <v>0</v>
      </c>
      <c r="S817" s="57">
        <f t="shared" ref="S817:W817" si="3031">SUM(S818:S829)</f>
        <v>0</v>
      </c>
      <c r="T817" s="57">
        <f t="shared" si="3031"/>
        <v>0</v>
      </c>
      <c r="U817" s="57">
        <f t="shared" si="3031"/>
        <v>0</v>
      </c>
      <c r="V817" s="57">
        <f t="shared" si="3031"/>
        <v>0</v>
      </c>
      <c r="W817" s="57">
        <f t="shared" si="3031"/>
        <v>0</v>
      </c>
      <c r="X817" s="57">
        <f>T817+W817</f>
        <v>0</v>
      </c>
      <c r="Y817" s="57">
        <f>SUM(Y818:Y829)</f>
        <v>0</v>
      </c>
      <c r="Z817" s="57">
        <f t="shared" ref="Z817:AD817" si="3032">SUM(Z818:Z829)</f>
        <v>0</v>
      </c>
      <c r="AA817" s="57">
        <f t="shared" si="3032"/>
        <v>0</v>
      </c>
      <c r="AB817" s="57">
        <f t="shared" si="3032"/>
        <v>0</v>
      </c>
      <c r="AC817" s="57">
        <f t="shared" si="3032"/>
        <v>0</v>
      </c>
      <c r="AD817" s="57">
        <f t="shared" si="3032"/>
        <v>0</v>
      </c>
      <c r="AE817" s="57">
        <f>AA817+AD817</f>
        <v>0</v>
      </c>
      <c r="AF817" s="57">
        <f>SUM(AF818:AF829)</f>
        <v>0</v>
      </c>
      <c r="AG817" s="57">
        <f t="shared" ref="AG817:AJ817" si="3033">SUM(AG818:AG829)</f>
        <v>0</v>
      </c>
      <c r="AH817" s="57">
        <f t="shared" si="3033"/>
        <v>0</v>
      </c>
      <c r="AI817" s="57">
        <f t="shared" si="3033"/>
        <v>0</v>
      </c>
      <c r="AJ817" s="57">
        <f t="shared" si="3033"/>
        <v>0</v>
      </c>
      <c r="AK817" s="57">
        <f t="shared" ref="AK817" si="3034">SUM(AK818:AK829)</f>
        <v>0</v>
      </c>
      <c r="AL817" s="57">
        <f>AH817+AK817</f>
        <v>0</v>
      </c>
      <c r="AM817" s="57">
        <f>SUM(AM818:AM829)</f>
        <v>0</v>
      </c>
      <c r="AN817" s="57">
        <f t="shared" ref="AN817:AR817" si="3035">SUM(AN818:AN829)</f>
        <v>0</v>
      </c>
      <c r="AO817" s="57">
        <f t="shared" si="3035"/>
        <v>0</v>
      </c>
      <c r="AP817" s="57">
        <f t="shared" si="3035"/>
        <v>0</v>
      </c>
      <c r="AQ817" s="57">
        <f t="shared" si="3035"/>
        <v>0</v>
      </c>
      <c r="AR817" s="57">
        <f t="shared" si="3035"/>
        <v>0</v>
      </c>
      <c r="AS817" s="57">
        <f>AO817+AR817</f>
        <v>0</v>
      </c>
      <c r="AT817" s="57"/>
      <c r="AU817" s="293"/>
      <c r="AV817" s="289"/>
      <c r="AW817" s="264">
        <f t="shared" ref="AW817:AZ817" si="3036">SUM(AW818:AW829)</f>
        <v>0</v>
      </c>
      <c r="AX817" s="264">
        <f t="shared" si="3036"/>
        <v>0</v>
      </c>
      <c r="AY817" s="264" t="e">
        <f t="shared" si="3036"/>
        <v>#VALUE!</v>
      </c>
      <c r="AZ817" s="264">
        <f t="shared" si="3036"/>
        <v>0</v>
      </c>
      <c r="BE817" s="61"/>
    </row>
    <row r="818" spans="2:57" s="3" customFormat="1" ht="70.5" hidden="1" customHeight="1">
      <c r="B818" s="15">
        <v>2018</v>
      </c>
      <c r="C818" s="62">
        <v>8323</v>
      </c>
      <c r="D818" s="15">
        <v>2</v>
      </c>
      <c r="E818" s="15">
        <v>1</v>
      </c>
      <c r="F818" s="15">
        <v>5000</v>
      </c>
      <c r="G818" s="15">
        <v>5500</v>
      </c>
      <c r="H818" s="15">
        <v>551</v>
      </c>
      <c r="I818" s="63">
        <v>1</v>
      </c>
      <c r="J818" s="64" t="s">
        <v>521</v>
      </c>
      <c r="K818" s="17">
        <f t="shared" ref="K818:K829" si="3037">ROUND(Q818*0.8,0)</f>
        <v>0</v>
      </c>
      <c r="L818" s="17">
        <v>0</v>
      </c>
      <c r="M818" s="18">
        <f t="shared" ref="M818:M829" si="3038">K818+L818</f>
        <v>0</v>
      </c>
      <c r="N818" s="17">
        <f t="shared" ref="N818:N829" si="3039">Q818-K818</f>
        <v>0</v>
      </c>
      <c r="O818" s="17">
        <v>0</v>
      </c>
      <c r="P818" s="18">
        <f t="shared" ref="P818:P829" si="3040">N818+O818</f>
        <v>0</v>
      </c>
      <c r="Q818" s="18">
        <v>0</v>
      </c>
      <c r="R818" s="17">
        <f t="shared" ref="R818:R829" si="3041">ROUND(X818*0.8,0)</f>
        <v>0</v>
      </c>
      <c r="S818" s="17">
        <v>0</v>
      </c>
      <c r="T818" s="18">
        <f t="shared" ref="T818:T829" si="3042">R818+S818</f>
        <v>0</v>
      </c>
      <c r="U818" s="17">
        <f t="shared" ref="U818:U829" si="3043">X818-R818</f>
        <v>0</v>
      </c>
      <c r="V818" s="17">
        <v>0</v>
      </c>
      <c r="W818" s="18">
        <f t="shared" ref="W818:W829" si="3044">U818+V818</f>
        <v>0</v>
      </c>
      <c r="X818" s="18">
        <v>0</v>
      </c>
      <c r="Y818" s="17">
        <f t="shared" ref="Y818:Y829" si="3045">ROUND(AE818*0.8,0)</f>
        <v>0</v>
      </c>
      <c r="Z818" s="17">
        <v>0</v>
      </c>
      <c r="AA818" s="18">
        <f t="shared" ref="AA818:AA829" si="3046">Y818+Z818</f>
        <v>0</v>
      </c>
      <c r="AB818" s="17">
        <f t="shared" ref="AB818:AB829" si="3047">AE818-Y818</f>
        <v>0</v>
      </c>
      <c r="AC818" s="17">
        <v>0</v>
      </c>
      <c r="AD818" s="18">
        <f t="shared" ref="AD818:AD829" si="3048">AB818+AC818</f>
        <v>0</v>
      </c>
      <c r="AE818" s="18">
        <v>0</v>
      </c>
      <c r="AF818" s="17">
        <f t="shared" ref="AF818:AF829" si="3049">ROUND(AL818*0.8,0)</f>
        <v>0</v>
      </c>
      <c r="AG818" s="17">
        <v>0</v>
      </c>
      <c r="AH818" s="18">
        <f t="shared" ref="AH818:AH829" si="3050">AF818+AG818</f>
        <v>0</v>
      </c>
      <c r="AI818" s="17">
        <f t="shared" ref="AI818:AI829" si="3051">AL818-AF818</f>
        <v>0</v>
      </c>
      <c r="AJ818" s="17">
        <v>0</v>
      </c>
      <c r="AK818" s="18">
        <f t="shared" ref="AK818:AK829" si="3052">AI818+AJ818</f>
        <v>0</v>
      </c>
      <c r="AL818" s="18">
        <v>0</v>
      </c>
      <c r="AM818" s="17">
        <f t="shared" ref="AM818:AM829" si="3053">ROUND(AS818*0.8,0)</f>
        <v>0</v>
      </c>
      <c r="AN818" s="17">
        <v>0</v>
      </c>
      <c r="AO818" s="18">
        <f t="shared" ref="AO818:AO829" si="3054">AM818+AN818</f>
        <v>0</v>
      </c>
      <c r="AP818" s="17">
        <f t="shared" ref="AP818:AP829" si="3055">AS818-AM818</f>
        <v>0</v>
      </c>
      <c r="AQ818" s="17">
        <v>0</v>
      </c>
      <c r="AR818" s="18">
        <f t="shared" ref="AR818:AR829" si="3056">AP818+AQ818</f>
        <v>0</v>
      </c>
      <c r="AS818" s="18">
        <v>0</v>
      </c>
      <c r="AT818" s="18" t="s">
        <v>44</v>
      </c>
      <c r="AU818" s="322"/>
      <c r="AV818" s="291"/>
      <c r="AW818" s="266">
        <f>AZ818-AU818</f>
        <v>0</v>
      </c>
      <c r="AX818" s="266">
        <v>0</v>
      </c>
      <c r="AY818" s="266" t="e">
        <f>BB818-BE818</f>
        <v>#VALUE!</v>
      </c>
      <c r="AZ818" s="266">
        <v>0</v>
      </c>
      <c r="BE818" s="91" t="s">
        <v>79</v>
      </c>
    </row>
    <row r="819" spans="2:57" s="3" customFormat="1" ht="70.5" hidden="1" customHeight="1">
      <c r="B819" s="15">
        <v>2018</v>
      </c>
      <c r="C819" s="62">
        <v>8323</v>
      </c>
      <c r="D819" s="15">
        <v>2</v>
      </c>
      <c r="E819" s="15">
        <v>1</v>
      </c>
      <c r="F819" s="15">
        <v>5000</v>
      </c>
      <c r="G819" s="15">
        <v>5500</v>
      </c>
      <c r="H819" s="15">
        <v>551</v>
      </c>
      <c r="I819" s="63">
        <v>2</v>
      </c>
      <c r="J819" s="64" t="s">
        <v>522</v>
      </c>
      <c r="K819" s="17">
        <f t="shared" si="3037"/>
        <v>0</v>
      </c>
      <c r="L819" s="17">
        <v>0</v>
      </c>
      <c r="M819" s="18">
        <f t="shared" si="3038"/>
        <v>0</v>
      </c>
      <c r="N819" s="17">
        <f t="shared" si="3039"/>
        <v>0</v>
      </c>
      <c r="O819" s="17">
        <v>0</v>
      </c>
      <c r="P819" s="18">
        <f t="shared" si="3040"/>
        <v>0</v>
      </c>
      <c r="Q819" s="18">
        <v>0</v>
      </c>
      <c r="R819" s="17">
        <f t="shared" si="3041"/>
        <v>0</v>
      </c>
      <c r="S819" s="17">
        <v>0</v>
      </c>
      <c r="T819" s="18">
        <f t="shared" si="3042"/>
        <v>0</v>
      </c>
      <c r="U819" s="17">
        <f t="shared" si="3043"/>
        <v>0</v>
      </c>
      <c r="V819" s="17">
        <v>0</v>
      </c>
      <c r="W819" s="18">
        <f t="shared" si="3044"/>
        <v>0</v>
      </c>
      <c r="X819" s="18">
        <v>0</v>
      </c>
      <c r="Y819" s="17">
        <f t="shared" si="3045"/>
        <v>0</v>
      </c>
      <c r="Z819" s="17">
        <v>0</v>
      </c>
      <c r="AA819" s="18">
        <f t="shared" si="3046"/>
        <v>0</v>
      </c>
      <c r="AB819" s="17">
        <f t="shared" si="3047"/>
        <v>0</v>
      </c>
      <c r="AC819" s="17">
        <v>0</v>
      </c>
      <c r="AD819" s="18">
        <f t="shared" si="3048"/>
        <v>0</v>
      </c>
      <c r="AE819" s="18">
        <v>0</v>
      </c>
      <c r="AF819" s="17">
        <f t="shared" si="3049"/>
        <v>0</v>
      </c>
      <c r="AG819" s="17">
        <v>0</v>
      </c>
      <c r="AH819" s="18">
        <f t="shared" si="3050"/>
        <v>0</v>
      </c>
      <c r="AI819" s="17">
        <f t="shared" si="3051"/>
        <v>0</v>
      </c>
      <c r="AJ819" s="17">
        <v>0</v>
      </c>
      <c r="AK819" s="18">
        <f t="shared" si="3052"/>
        <v>0</v>
      </c>
      <c r="AL819" s="18">
        <v>0</v>
      </c>
      <c r="AM819" s="17">
        <f t="shared" si="3053"/>
        <v>0</v>
      </c>
      <c r="AN819" s="17">
        <v>0</v>
      </c>
      <c r="AO819" s="18">
        <f t="shared" si="3054"/>
        <v>0</v>
      </c>
      <c r="AP819" s="17">
        <f t="shared" si="3055"/>
        <v>0</v>
      </c>
      <c r="AQ819" s="17">
        <v>0</v>
      </c>
      <c r="AR819" s="18">
        <f t="shared" si="3056"/>
        <v>0</v>
      </c>
      <c r="AS819" s="18">
        <v>0</v>
      </c>
      <c r="AT819" s="18" t="s">
        <v>44</v>
      </c>
      <c r="AU819" s="322"/>
      <c r="AV819" s="291"/>
      <c r="AW819" s="266">
        <f>AZ819-AU819</f>
        <v>0</v>
      </c>
      <c r="AX819" s="266">
        <v>0</v>
      </c>
      <c r="AY819" s="266" t="e">
        <f>BB819-BE819</f>
        <v>#VALUE!</v>
      </c>
      <c r="AZ819" s="266">
        <v>0</v>
      </c>
      <c r="BE819" s="91" t="s">
        <v>79</v>
      </c>
    </row>
    <row r="820" spans="2:57" s="3" customFormat="1" ht="70.5" hidden="1" customHeight="1">
      <c r="B820" s="15">
        <v>2018</v>
      </c>
      <c r="C820" s="62">
        <v>8323</v>
      </c>
      <c r="D820" s="15">
        <v>2</v>
      </c>
      <c r="E820" s="15">
        <v>1</v>
      </c>
      <c r="F820" s="15">
        <v>5000</v>
      </c>
      <c r="G820" s="15">
        <v>5500</v>
      </c>
      <c r="H820" s="15">
        <v>551</v>
      </c>
      <c r="I820" s="63">
        <v>3</v>
      </c>
      <c r="J820" s="64" t="s">
        <v>523</v>
      </c>
      <c r="K820" s="17">
        <f t="shared" si="3037"/>
        <v>0</v>
      </c>
      <c r="L820" s="17">
        <v>0</v>
      </c>
      <c r="M820" s="18">
        <f t="shared" si="3038"/>
        <v>0</v>
      </c>
      <c r="N820" s="17">
        <f t="shared" si="3039"/>
        <v>0</v>
      </c>
      <c r="O820" s="17">
        <v>0</v>
      </c>
      <c r="P820" s="18">
        <f t="shared" si="3040"/>
        <v>0</v>
      </c>
      <c r="Q820" s="18">
        <v>0</v>
      </c>
      <c r="R820" s="17">
        <f t="shared" si="3041"/>
        <v>0</v>
      </c>
      <c r="S820" s="17">
        <v>0</v>
      </c>
      <c r="T820" s="18">
        <f t="shared" si="3042"/>
        <v>0</v>
      </c>
      <c r="U820" s="17">
        <f t="shared" si="3043"/>
        <v>0</v>
      </c>
      <c r="V820" s="17">
        <v>0</v>
      </c>
      <c r="W820" s="18">
        <f t="shared" si="3044"/>
        <v>0</v>
      </c>
      <c r="X820" s="18">
        <v>0</v>
      </c>
      <c r="Y820" s="17">
        <f t="shared" si="3045"/>
        <v>0</v>
      </c>
      <c r="Z820" s="17">
        <v>0</v>
      </c>
      <c r="AA820" s="18">
        <f t="shared" si="3046"/>
        <v>0</v>
      </c>
      <c r="AB820" s="17">
        <f t="shared" si="3047"/>
        <v>0</v>
      </c>
      <c r="AC820" s="17">
        <v>0</v>
      </c>
      <c r="AD820" s="18">
        <f t="shared" si="3048"/>
        <v>0</v>
      </c>
      <c r="AE820" s="18">
        <v>0</v>
      </c>
      <c r="AF820" s="17">
        <f t="shared" si="3049"/>
        <v>0</v>
      </c>
      <c r="AG820" s="17">
        <v>0</v>
      </c>
      <c r="AH820" s="18">
        <f t="shared" si="3050"/>
        <v>0</v>
      </c>
      <c r="AI820" s="17">
        <f t="shared" si="3051"/>
        <v>0</v>
      </c>
      <c r="AJ820" s="17">
        <v>0</v>
      </c>
      <c r="AK820" s="18">
        <f t="shared" si="3052"/>
        <v>0</v>
      </c>
      <c r="AL820" s="18">
        <v>0</v>
      </c>
      <c r="AM820" s="17">
        <f t="shared" si="3053"/>
        <v>0</v>
      </c>
      <c r="AN820" s="17">
        <v>0</v>
      </c>
      <c r="AO820" s="18">
        <f t="shared" si="3054"/>
        <v>0</v>
      </c>
      <c r="AP820" s="17">
        <f t="shared" si="3055"/>
        <v>0</v>
      </c>
      <c r="AQ820" s="17">
        <v>0</v>
      </c>
      <c r="AR820" s="18">
        <f t="shared" si="3056"/>
        <v>0</v>
      </c>
      <c r="AS820" s="18">
        <v>0</v>
      </c>
      <c r="AT820" s="18" t="s">
        <v>44</v>
      </c>
      <c r="AU820" s="322"/>
      <c r="AV820" s="291"/>
      <c r="AW820" s="266">
        <f>AZ820-AU820</f>
        <v>0</v>
      </c>
      <c r="AX820" s="266">
        <v>0</v>
      </c>
      <c r="AY820" s="266" t="e">
        <f>BB820-BE820</f>
        <v>#VALUE!</v>
      </c>
      <c r="AZ820" s="266">
        <v>0</v>
      </c>
      <c r="BE820" s="91" t="s">
        <v>79</v>
      </c>
    </row>
    <row r="821" spans="2:57" s="3" customFormat="1" ht="70.5" hidden="1" customHeight="1">
      <c r="B821" s="15">
        <v>2018</v>
      </c>
      <c r="C821" s="62">
        <v>8323</v>
      </c>
      <c r="D821" s="15">
        <v>2</v>
      </c>
      <c r="E821" s="15">
        <v>1</v>
      </c>
      <c r="F821" s="15">
        <v>5000</v>
      </c>
      <c r="G821" s="15">
        <v>5500</v>
      </c>
      <c r="H821" s="15">
        <v>551</v>
      </c>
      <c r="I821" s="63">
        <v>4</v>
      </c>
      <c r="J821" s="64" t="s">
        <v>524</v>
      </c>
      <c r="K821" s="17">
        <f t="shared" si="3037"/>
        <v>0</v>
      </c>
      <c r="L821" s="17">
        <v>0</v>
      </c>
      <c r="M821" s="18">
        <f t="shared" si="3038"/>
        <v>0</v>
      </c>
      <c r="N821" s="17">
        <f t="shared" si="3039"/>
        <v>0</v>
      </c>
      <c r="O821" s="17">
        <v>0</v>
      </c>
      <c r="P821" s="18">
        <f t="shared" si="3040"/>
        <v>0</v>
      </c>
      <c r="Q821" s="18">
        <v>0</v>
      </c>
      <c r="R821" s="17">
        <f t="shared" si="3041"/>
        <v>0</v>
      </c>
      <c r="S821" s="17">
        <v>0</v>
      </c>
      <c r="T821" s="18">
        <f t="shared" si="3042"/>
        <v>0</v>
      </c>
      <c r="U821" s="17">
        <f t="shared" si="3043"/>
        <v>0</v>
      </c>
      <c r="V821" s="17">
        <v>0</v>
      </c>
      <c r="W821" s="18">
        <f t="shared" si="3044"/>
        <v>0</v>
      </c>
      <c r="X821" s="18">
        <v>0</v>
      </c>
      <c r="Y821" s="17">
        <f t="shared" si="3045"/>
        <v>0</v>
      </c>
      <c r="Z821" s="17">
        <v>0</v>
      </c>
      <c r="AA821" s="18">
        <f t="shared" si="3046"/>
        <v>0</v>
      </c>
      <c r="AB821" s="17">
        <f t="shared" si="3047"/>
        <v>0</v>
      </c>
      <c r="AC821" s="17">
        <v>0</v>
      </c>
      <c r="AD821" s="18">
        <f t="shared" si="3048"/>
        <v>0</v>
      </c>
      <c r="AE821" s="18">
        <v>0</v>
      </c>
      <c r="AF821" s="17">
        <f t="shared" si="3049"/>
        <v>0</v>
      </c>
      <c r="AG821" s="17">
        <v>0</v>
      </c>
      <c r="AH821" s="18">
        <f t="shared" si="3050"/>
        <v>0</v>
      </c>
      <c r="AI821" s="17">
        <f t="shared" si="3051"/>
        <v>0</v>
      </c>
      <c r="AJ821" s="17">
        <v>0</v>
      </c>
      <c r="AK821" s="18">
        <f t="shared" si="3052"/>
        <v>0</v>
      </c>
      <c r="AL821" s="18">
        <v>0</v>
      </c>
      <c r="AM821" s="17">
        <f t="shared" si="3053"/>
        <v>0</v>
      </c>
      <c r="AN821" s="17">
        <v>0</v>
      </c>
      <c r="AO821" s="18">
        <f t="shared" si="3054"/>
        <v>0</v>
      </c>
      <c r="AP821" s="17">
        <f t="shared" si="3055"/>
        <v>0</v>
      </c>
      <c r="AQ821" s="17">
        <v>0</v>
      </c>
      <c r="AR821" s="18">
        <f t="shared" si="3056"/>
        <v>0</v>
      </c>
      <c r="AS821" s="18">
        <v>0</v>
      </c>
      <c r="AT821" s="18" t="s">
        <v>44</v>
      </c>
      <c r="AU821" s="322"/>
      <c r="AV821" s="291"/>
      <c r="AW821" s="266">
        <f>AZ821-AU821</f>
        <v>0</v>
      </c>
      <c r="AX821" s="266">
        <v>0</v>
      </c>
      <c r="AY821" s="266" t="e">
        <f>BB821-BE821</f>
        <v>#VALUE!</v>
      </c>
      <c r="AZ821" s="266">
        <v>0</v>
      </c>
      <c r="BE821" s="91" t="s">
        <v>79</v>
      </c>
    </row>
    <row r="822" spans="2:57" s="3" customFormat="1" ht="70.5" hidden="1" customHeight="1">
      <c r="B822" s="15">
        <v>2018</v>
      </c>
      <c r="C822" s="62">
        <v>8323</v>
      </c>
      <c r="D822" s="15">
        <v>2</v>
      </c>
      <c r="E822" s="15">
        <v>1</v>
      </c>
      <c r="F822" s="15">
        <v>5000</v>
      </c>
      <c r="G822" s="15">
        <v>5500</v>
      </c>
      <c r="H822" s="15">
        <v>551</v>
      </c>
      <c r="I822" s="63">
        <v>5</v>
      </c>
      <c r="J822" s="64" t="s">
        <v>525</v>
      </c>
      <c r="K822" s="17">
        <f t="shared" si="3037"/>
        <v>0</v>
      </c>
      <c r="L822" s="17">
        <v>0</v>
      </c>
      <c r="M822" s="18">
        <f t="shared" si="3038"/>
        <v>0</v>
      </c>
      <c r="N822" s="17">
        <f t="shared" si="3039"/>
        <v>0</v>
      </c>
      <c r="O822" s="17">
        <v>0</v>
      </c>
      <c r="P822" s="18">
        <f t="shared" si="3040"/>
        <v>0</v>
      </c>
      <c r="Q822" s="18">
        <v>0</v>
      </c>
      <c r="R822" s="17">
        <f t="shared" si="3041"/>
        <v>0</v>
      </c>
      <c r="S822" s="17">
        <v>0</v>
      </c>
      <c r="T822" s="18">
        <f t="shared" si="3042"/>
        <v>0</v>
      </c>
      <c r="U822" s="17">
        <f t="shared" si="3043"/>
        <v>0</v>
      </c>
      <c r="V822" s="17">
        <v>0</v>
      </c>
      <c r="W822" s="18">
        <f t="shared" si="3044"/>
        <v>0</v>
      </c>
      <c r="X822" s="18">
        <v>0</v>
      </c>
      <c r="Y822" s="17">
        <f t="shared" si="3045"/>
        <v>0</v>
      </c>
      <c r="Z822" s="17">
        <v>0</v>
      </c>
      <c r="AA822" s="18">
        <f t="shared" si="3046"/>
        <v>0</v>
      </c>
      <c r="AB822" s="17">
        <f t="shared" si="3047"/>
        <v>0</v>
      </c>
      <c r="AC822" s="17">
        <v>0</v>
      </c>
      <c r="AD822" s="18">
        <f t="shared" si="3048"/>
        <v>0</v>
      </c>
      <c r="AE822" s="18">
        <v>0</v>
      </c>
      <c r="AF822" s="17">
        <f t="shared" si="3049"/>
        <v>0</v>
      </c>
      <c r="AG822" s="17">
        <v>0</v>
      </c>
      <c r="AH822" s="18">
        <f t="shared" si="3050"/>
        <v>0</v>
      </c>
      <c r="AI822" s="17">
        <f t="shared" si="3051"/>
        <v>0</v>
      </c>
      <c r="AJ822" s="17">
        <v>0</v>
      </c>
      <c r="AK822" s="18">
        <f t="shared" si="3052"/>
        <v>0</v>
      </c>
      <c r="AL822" s="18">
        <v>0</v>
      </c>
      <c r="AM822" s="17">
        <f t="shared" si="3053"/>
        <v>0</v>
      </c>
      <c r="AN822" s="17">
        <v>0</v>
      </c>
      <c r="AO822" s="18">
        <f t="shared" si="3054"/>
        <v>0</v>
      </c>
      <c r="AP822" s="17">
        <f t="shared" si="3055"/>
        <v>0</v>
      </c>
      <c r="AQ822" s="17">
        <v>0</v>
      </c>
      <c r="AR822" s="18">
        <f t="shared" si="3056"/>
        <v>0</v>
      </c>
      <c r="AS822" s="18">
        <v>0</v>
      </c>
      <c r="AT822" s="18" t="s">
        <v>44</v>
      </c>
      <c r="AU822" s="322"/>
      <c r="AV822" s="291"/>
      <c r="AW822" s="266">
        <f>AZ822-AU822</f>
        <v>0</v>
      </c>
      <c r="AX822" s="266">
        <v>0</v>
      </c>
      <c r="AY822" s="266" t="e">
        <f>BB822-BE822</f>
        <v>#VALUE!</v>
      </c>
      <c r="AZ822" s="266">
        <v>0</v>
      </c>
      <c r="BE822" s="91" t="s">
        <v>79</v>
      </c>
    </row>
    <row r="823" spans="2:57" s="3" customFormat="1" ht="70.5" hidden="1" customHeight="1">
      <c r="B823" s="15">
        <v>2018</v>
      </c>
      <c r="C823" s="62">
        <v>8323</v>
      </c>
      <c r="D823" s="15">
        <v>2</v>
      </c>
      <c r="E823" s="15">
        <v>1</v>
      </c>
      <c r="F823" s="15">
        <v>5000</v>
      </c>
      <c r="G823" s="15">
        <v>5500</v>
      </c>
      <c r="H823" s="15">
        <v>551</v>
      </c>
      <c r="I823" s="63">
        <v>6</v>
      </c>
      <c r="J823" s="64" t="s">
        <v>526</v>
      </c>
      <c r="K823" s="17">
        <f t="shared" si="3037"/>
        <v>0</v>
      </c>
      <c r="L823" s="17">
        <v>0</v>
      </c>
      <c r="M823" s="18">
        <f t="shared" si="3038"/>
        <v>0</v>
      </c>
      <c r="N823" s="17">
        <f t="shared" si="3039"/>
        <v>0</v>
      </c>
      <c r="O823" s="17">
        <v>0</v>
      </c>
      <c r="P823" s="18">
        <f t="shared" si="3040"/>
        <v>0</v>
      </c>
      <c r="Q823" s="18">
        <v>0</v>
      </c>
      <c r="R823" s="17">
        <f t="shared" si="3041"/>
        <v>0</v>
      </c>
      <c r="S823" s="17">
        <v>0</v>
      </c>
      <c r="T823" s="18">
        <f t="shared" si="3042"/>
        <v>0</v>
      </c>
      <c r="U823" s="17">
        <f t="shared" si="3043"/>
        <v>0</v>
      </c>
      <c r="V823" s="17">
        <v>0</v>
      </c>
      <c r="W823" s="18">
        <f t="shared" si="3044"/>
        <v>0</v>
      </c>
      <c r="X823" s="18">
        <v>0</v>
      </c>
      <c r="Y823" s="17">
        <f t="shared" si="3045"/>
        <v>0</v>
      </c>
      <c r="Z823" s="17">
        <v>0</v>
      </c>
      <c r="AA823" s="18">
        <f t="shared" si="3046"/>
        <v>0</v>
      </c>
      <c r="AB823" s="17">
        <f t="shared" si="3047"/>
        <v>0</v>
      </c>
      <c r="AC823" s="17">
        <v>0</v>
      </c>
      <c r="AD823" s="18">
        <f t="shared" si="3048"/>
        <v>0</v>
      </c>
      <c r="AE823" s="18">
        <v>0</v>
      </c>
      <c r="AF823" s="17">
        <f t="shared" si="3049"/>
        <v>0</v>
      </c>
      <c r="AG823" s="17">
        <v>0</v>
      </c>
      <c r="AH823" s="18">
        <f t="shared" si="3050"/>
        <v>0</v>
      </c>
      <c r="AI823" s="17">
        <f t="shared" si="3051"/>
        <v>0</v>
      </c>
      <c r="AJ823" s="17">
        <v>0</v>
      </c>
      <c r="AK823" s="18">
        <f t="shared" si="3052"/>
        <v>0</v>
      </c>
      <c r="AL823" s="18">
        <v>0</v>
      </c>
      <c r="AM823" s="17">
        <f t="shared" si="3053"/>
        <v>0</v>
      </c>
      <c r="AN823" s="17">
        <v>0</v>
      </c>
      <c r="AO823" s="18">
        <f t="shared" si="3054"/>
        <v>0</v>
      </c>
      <c r="AP823" s="17">
        <f t="shared" si="3055"/>
        <v>0</v>
      </c>
      <c r="AQ823" s="17">
        <v>0</v>
      </c>
      <c r="AR823" s="18">
        <f t="shared" si="3056"/>
        <v>0</v>
      </c>
      <c r="AS823" s="18">
        <v>0</v>
      </c>
      <c r="AT823" s="18" t="s">
        <v>44</v>
      </c>
      <c r="AU823" s="322"/>
      <c r="AV823" s="291"/>
      <c r="AW823" s="266">
        <f>AZ823-AU823</f>
        <v>0</v>
      </c>
      <c r="AX823" s="266">
        <v>0</v>
      </c>
      <c r="AY823" s="266" t="e">
        <f>BB823-BE823</f>
        <v>#VALUE!</v>
      </c>
      <c r="AZ823" s="266">
        <v>0</v>
      </c>
      <c r="BE823" s="91" t="s">
        <v>79</v>
      </c>
    </row>
    <row r="824" spans="2:57" s="3" customFormat="1" ht="70.5" hidden="1" customHeight="1">
      <c r="B824" s="15">
        <v>2018</v>
      </c>
      <c r="C824" s="62">
        <v>8323</v>
      </c>
      <c r="D824" s="15">
        <v>2</v>
      </c>
      <c r="E824" s="15">
        <v>1</v>
      </c>
      <c r="F824" s="15">
        <v>5000</v>
      </c>
      <c r="G824" s="15">
        <v>5500</v>
      </c>
      <c r="H824" s="15">
        <v>551</v>
      </c>
      <c r="I824" s="63">
        <v>7</v>
      </c>
      <c r="J824" s="64" t="s">
        <v>527</v>
      </c>
      <c r="K824" s="17">
        <f t="shared" si="3037"/>
        <v>0</v>
      </c>
      <c r="L824" s="17">
        <v>0</v>
      </c>
      <c r="M824" s="18">
        <f t="shared" si="3038"/>
        <v>0</v>
      </c>
      <c r="N824" s="17">
        <f t="shared" si="3039"/>
        <v>0</v>
      </c>
      <c r="O824" s="17">
        <v>0</v>
      </c>
      <c r="P824" s="18">
        <f t="shared" si="3040"/>
        <v>0</v>
      </c>
      <c r="Q824" s="18">
        <v>0</v>
      </c>
      <c r="R824" s="17">
        <f t="shared" si="3041"/>
        <v>0</v>
      </c>
      <c r="S824" s="17">
        <v>0</v>
      </c>
      <c r="T824" s="18">
        <f t="shared" si="3042"/>
        <v>0</v>
      </c>
      <c r="U824" s="17">
        <f t="shared" si="3043"/>
        <v>0</v>
      </c>
      <c r="V824" s="17">
        <v>0</v>
      </c>
      <c r="W824" s="18">
        <f t="shared" si="3044"/>
        <v>0</v>
      </c>
      <c r="X824" s="18">
        <v>0</v>
      </c>
      <c r="Y824" s="17">
        <f t="shared" si="3045"/>
        <v>0</v>
      </c>
      <c r="Z824" s="17">
        <v>0</v>
      </c>
      <c r="AA824" s="18">
        <f t="shared" si="3046"/>
        <v>0</v>
      </c>
      <c r="AB824" s="17">
        <f t="shared" si="3047"/>
        <v>0</v>
      </c>
      <c r="AC824" s="17">
        <v>0</v>
      </c>
      <c r="AD824" s="18">
        <f t="shared" si="3048"/>
        <v>0</v>
      </c>
      <c r="AE824" s="18">
        <v>0</v>
      </c>
      <c r="AF824" s="17">
        <f t="shared" si="3049"/>
        <v>0</v>
      </c>
      <c r="AG824" s="17">
        <v>0</v>
      </c>
      <c r="AH824" s="18">
        <f t="shared" si="3050"/>
        <v>0</v>
      </c>
      <c r="AI824" s="17">
        <f t="shared" si="3051"/>
        <v>0</v>
      </c>
      <c r="AJ824" s="17">
        <v>0</v>
      </c>
      <c r="AK824" s="18">
        <f t="shared" si="3052"/>
        <v>0</v>
      </c>
      <c r="AL824" s="18">
        <v>0</v>
      </c>
      <c r="AM824" s="17">
        <f t="shared" si="3053"/>
        <v>0</v>
      </c>
      <c r="AN824" s="17">
        <v>0</v>
      </c>
      <c r="AO824" s="18">
        <f t="shared" si="3054"/>
        <v>0</v>
      </c>
      <c r="AP824" s="17">
        <f t="shared" si="3055"/>
        <v>0</v>
      </c>
      <c r="AQ824" s="17">
        <v>0</v>
      </c>
      <c r="AR824" s="18">
        <f t="shared" si="3056"/>
        <v>0</v>
      </c>
      <c r="AS824" s="18">
        <v>0</v>
      </c>
      <c r="AT824" s="18" t="s">
        <v>44</v>
      </c>
      <c r="AU824" s="322"/>
      <c r="AV824" s="291"/>
      <c r="AW824" s="266">
        <f>AZ824-AU824</f>
        <v>0</v>
      </c>
      <c r="AX824" s="266">
        <v>0</v>
      </c>
      <c r="AY824" s="266" t="e">
        <f>BB824-BE824</f>
        <v>#VALUE!</v>
      </c>
      <c r="AZ824" s="266">
        <v>0</v>
      </c>
      <c r="BE824" s="91" t="s">
        <v>79</v>
      </c>
    </row>
    <row r="825" spans="2:57" s="3" customFormat="1" ht="70.5" hidden="1" customHeight="1">
      <c r="B825" s="15">
        <v>2018</v>
      </c>
      <c r="C825" s="62">
        <v>8323</v>
      </c>
      <c r="D825" s="15">
        <v>2</v>
      </c>
      <c r="E825" s="15">
        <v>1</v>
      </c>
      <c r="F825" s="15">
        <v>5000</v>
      </c>
      <c r="G825" s="15">
        <v>5500</v>
      </c>
      <c r="H825" s="15">
        <v>551</v>
      </c>
      <c r="I825" s="63">
        <v>8</v>
      </c>
      <c r="J825" s="64" t="s">
        <v>528</v>
      </c>
      <c r="K825" s="17">
        <f t="shared" si="3037"/>
        <v>0</v>
      </c>
      <c r="L825" s="17">
        <v>0</v>
      </c>
      <c r="M825" s="18">
        <f t="shared" si="3038"/>
        <v>0</v>
      </c>
      <c r="N825" s="17">
        <f t="shared" si="3039"/>
        <v>0</v>
      </c>
      <c r="O825" s="17">
        <v>0</v>
      </c>
      <c r="P825" s="18">
        <f t="shared" si="3040"/>
        <v>0</v>
      </c>
      <c r="Q825" s="18">
        <v>0</v>
      </c>
      <c r="R825" s="17">
        <f t="shared" si="3041"/>
        <v>0</v>
      </c>
      <c r="S825" s="17">
        <v>0</v>
      </c>
      <c r="T825" s="18">
        <f t="shared" si="3042"/>
        <v>0</v>
      </c>
      <c r="U825" s="17">
        <f t="shared" si="3043"/>
        <v>0</v>
      </c>
      <c r="V825" s="17">
        <v>0</v>
      </c>
      <c r="W825" s="18">
        <f t="shared" si="3044"/>
        <v>0</v>
      </c>
      <c r="X825" s="18">
        <v>0</v>
      </c>
      <c r="Y825" s="17">
        <f t="shared" si="3045"/>
        <v>0</v>
      </c>
      <c r="Z825" s="17">
        <v>0</v>
      </c>
      <c r="AA825" s="18">
        <f t="shared" si="3046"/>
        <v>0</v>
      </c>
      <c r="AB825" s="17">
        <f t="shared" si="3047"/>
        <v>0</v>
      </c>
      <c r="AC825" s="17">
        <v>0</v>
      </c>
      <c r="AD825" s="18">
        <f t="shared" si="3048"/>
        <v>0</v>
      </c>
      <c r="AE825" s="18">
        <v>0</v>
      </c>
      <c r="AF825" s="17">
        <f t="shared" si="3049"/>
        <v>0</v>
      </c>
      <c r="AG825" s="17">
        <v>0</v>
      </c>
      <c r="AH825" s="18">
        <f t="shared" si="3050"/>
        <v>0</v>
      </c>
      <c r="AI825" s="17">
        <f t="shared" si="3051"/>
        <v>0</v>
      </c>
      <c r="AJ825" s="17">
        <v>0</v>
      </c>
      <c r="AK825" s="18">
        <f t="shared" si="3052"/>
        <v>0</v>
      </c>
      <c r="AL825" s="18">
        <v>0</v>
      </c>
      <c r="AM825" s="17">
        <f t="shared" si="3053"/>
        <v>0</v>
      </c>
      <c r="AN825" s="17">
        <v>0</v>
      </c>
      <c r="AO825" s="18">
        <f t="shared" si="3054"/>
        <v>0</v>
      </c>
      <c r="AP825" s="17">
        <f t="shared" si="3055"/>
        <v>0</v>
      </c>
      <c r="AQ825" s="17">
        <v>0</v>
      </c>
      <c r="AR825" s="18">
        <f t="shared" si="3056"/>
        <v>0</v>
      </c>
      <c r="AS825" s="18">
        <v>0</v>
      </c>
      <c r="AT825" s="18" t="s">
        <v>44</v>
      </c>
      <c r="AU825" s="322"/>
      <c r="AV825" s="291"/>
      <c r="AW825" s="266">
        <f>AZ825-AU825</f>
        <v>0</v>
      </c>
      <c r="AX825" s="266">
        <v>0</v>
      </c>
      <c r="AY825" s="266" t="e">
        <f>BB825-BE825</f>
        <v>#VALUE!</v>
      </c>
      <c r="AZ825" s="266">
        <v>0</v>
      </c>
      <c r="BE825" s="91" t="s">
        <v>79</v>
      </c>
    </row>
    <row r="826" spans="2:57" s="3" customFormat="1" ht="70.5" hidden="1" customHeight="1">
      <c r="B826" s="15">
        <v>2018</v>
      </c>
      <c r="C826" s="62">
        <v>8323</v>
      </c>
      <c r="D826" s="15">
        <v>2</v>
      </c>
      <c r="E826" s="15">
        <v>1</v>
      </c>
      <c r="F826" s="15">
        <v>5000</v>
      </c>
      <c r="G826" s="15">
        <v>5500</v>
      </c>
      <c r="H826" s="15">
        <v>551</v>
      </c>
      <c r="I826" s="63">
        <v>9</v>
      </c>
      <c r="J826" s="64" t="s">
        <v>529</v>
      </c>
      <c r="K826" s="17">
        <f t="shared" si="3037"/>
        <v>0</v>
      </c>
      <c r="L826" s="17">
        <v>0</v>
      </c>
      <c r="M826" s="18">
        <f t="shared" si="3038"/>
        <v>0</v>
      </c>
      <c r="N826" s="17">
        <f t="shared" si="3039"/>
        <v>0</v>
      </c>
      <c r="O826" s="17">
        <v>0</v>
      </c>
      <c r="P826" s="18">
        <f t="shared" si="3040"/>
        <v>0</v>
      </c>
      <c r="Q826" s="18">
        <v>0</v>
      </c>
      <c r="R826" s="17">
        <f t="shared" si="3041"/>
        <v>0</v>
      </c>
      <c r="S826" s="17">
        <v>0</v>
      </c>
      <c r="T826" s="18">
        <f t="shared" si="3042"/>
        <v>0</v>
      </c>
      <c r="U826" s="17">
        <f t="shared" si="3043"/>
        <v>0</v>
      </c>
      <c r="V826" s="17">
        <v>0</v>
      </c>
      <c r="W826" s="18">
        <f t="shared" si="3044"/>
        <v>0</v>
      </c>
      <c r="X826" s="18">
        <v>0</v>
      </c>
      <c r="Y826" s="17">
        <f t="shared" si="3045"/>
        <v>0</v>
      </c>
      <c r="Z826" s="17">
        <v>0</v>
      </c>
      <c r="AA826" s="18">
        <f t="shared" si="3046"/>
        <v>0</v>
      </c>
      <c r="AB826" s="17">
        <f t="shared" si="3047"/>
        <v>0</v>
      </c>
      <c r="AC826" s="17">
        <v>0</v>
      </c>
      <c r="AD826" s="18">
        <f t="shared" si="3048"/>
        <v>0</v>
      </c>
      <c r="AE826" s="18">
        <v>0</v>
      </c>
      <c r="AF826" s="17">
        <f t="shared" si="3049"/>
        <v>0</v>
      </c>
      <c r="AG826" s="17">
        <v>0</v>
      </c>
      <c r="AH826" s="18">
        <f t="shared" si="3050"/>
        <v>0</v>
      </c>
      <c r="AI826" s="17">
        <f t="shared" si="3051"/>
        <v>0</v>
      </c>
      <c r="AJ826" s="17">
        <v>0</v>
      </c>
      <c r="AK826" s="18">
        <f t="shared" si="3052"/>
        <v>0</v>
      </c>
      <c r="AL826" s="18">
        <v>0</v>
      </c>
      <c r="AM826" s="17">
        <f t="shared" si="3053"/>
        <v>0</v>
      </c>
      <c r="AN826" s="17">
        <v>0</v>
      </c>
      <c r="AO826" s="18">
        <f t="shared" si="3054"/>
        <v>0</v>
      </c>
      <c r="AP826" s="17">
        <f t="shared" si="3055"/>
        <v>0</v>
      </c>
      <c r="AQ826" s="17">
        <v>0</v>
      </c>
      <c r="AR826" s="18">
        <f t="shared" si="3056"/>
        <v>0</v>
      </c>
      <c r="AS826" s="18">
        <v>0</v>
      </c>
      <c r="AT826" s="18" t="s">
        <v>44</v>
      </c>
      <c r="AU826" s="322"/>
      <c r="AV826" s="291"/>
      <c r="AW826" s="266">
        <f>AZ826-AU826</f>
        <v>0</v>
      </c>
      <c r="AX826" s="266">
        <v>0</v>
      </c>
      <c r="AY826" s="266" t="e">
        <f>BB826-BE826</f>
        <v>#VALUE!</v>
      </c>
      <c r="AZ826" s="266">
        <v>0</v>
      </c>
      <c r="BE826" s="91" t="s">
        <v>79</v>
      </c>
    </row>
    <row r="827" spans="2:57" s="3" customFormat="1" ht="70.5" hidden="1" customHeight="1">
      <c r="B827" s="15">
        <v>2018</v>
      </c>
      <c r="C827" s="62">
        <v>8323</v>
      </c>
      <c r="D827" s="15">
        <v>2</v>
      </c>
      <c r="E827" s="15">
        <v>1</v>
      </c>
      <c r="F827" s="15">
        <v>5000</v>
      </c>
      <c r="G827" s="15">
        <v>5500</v>
      </c>
      <c r="H827" s="15">
        <v>551</v>
      </c>
      <c r="I827" s="63">
        <v>10</v>
      </c>
      <c r="J827" s="64" t="s">
        <v>530</v>
      </c>
      <c r="K827" s="17">
        <f t="shared" si="3037"/>
        <v>0</v>
      </c>
      <c r="L827" s="17">
        <v>0</v>
      </c>
      <c r="M827" s="18">
        <f t="shared" si="3038"/>
        <v>0</v>
      </c>
      <c r="N827" s="17">
        <f t="shared" si="3039"/>
        <v>0</v>
      </c>
      <c r="O827" s="17">
        <v>0</v>
      </c>
      <c r="P827" s="18">
        <f t="shared" si="3040"/>
        <v>0</v>
      </c>
      <c r="Q827" s="18">
        <v>0</v>
      </c>
      <c r="R827" s="17">
        <f t="shared" si="3041"/>
        <v>0</v>
      </c>
      <c r="S827" s="17">
        <v>0</v>
      </c>
      <c r="T827" s="18">
        <f t="shared" si="3042"/>
        <v>0</v>
      </c>
      <c r="U827" s="17">
        <f t="shared" si="3043"/>
        <v>0</v>
      </c>
      <c r="V827" s="17">
        <v>0</v>
      </c>
      <c r="W827" s="18">
        <f t="shared" si="3044"/>
        <v>0</v>
      </c>
      <c r="X827" s="18">
        <v>0</v>
      </c>
      <c r="Y827" s="17">
        <f t="shared" si="3045"/>
        <v>0</v>
      </c>
      <c r="Z827" s="17">
        <v>0</v>
      </c>
      <c r="AA827" s="18">
        <f t="shared" si="3046"/>
        <v>0</v>
      </c>
      <c r="AB827" s="17">
        <f t="shared" si="3047"/>
        <v>0</v>
      </c>
      <c r="AC827" s="17">
        <v>0</v>
      </c>
      <c r="AD827" s="18">
        <f t="shared" si="3048"/>
        <v>0</v>
      </c>
      <c r="AE827" s="18">
        <v>0</v>
      </c>
      <c r="AF827" s="17">
        <f t="shared" si="3049"/>
        <v>0</v>
      </c>
      <c r="AG827" s="17">
        <v>0</v>
      </c>
      <c r="AH827" s="18">
        <f t="shared" si="3050"/>
        <v>0</v>
      </c>
      <c r="AI827" s="17">
        <f t="shared" si="3051"/>
        <v>0</v>
      </c>
      <c r="AJ827" s="17">
        <v>0</v>
      </c>
      <c r="AK827" s="18">
        <f t="shared" si="3052"/>
        <v>0</v>
      </c>
      <c r="AL827" s="18">
        <v>0</v>
      </c>
      <c r="AM827" s="17">
        <f t="shared" si="3053"/>
        <v>0</v>
      </c>
      <c r="AN827" s="17">
        <v>0</v>
      </c>
      <c r="AO827" s="18">
        <f t="shared" si="3054"/>
        <v>0</v>
      </c>
      <c r="AP827" s="17">
        <f t="shared" si="3055"/>
        <v>0</v>
      </c>
      <c r="AQ827" s="17">
        <v>0</v>
      </c>
      <c r="AR827" s="18">
        <f t="shared" si="3056"/>
        <v>0</v>
      </c>
      <c r="AS827" s="18">
        <v>0</v>
      </c>
      <c r="AT827" s="18" t="s">
        <v>44</v>
      </c>
      <c r="AU827" s="322"/>
      <c r="AV827" s="291"/>
      <c r="AW827" s="266">
        <f>AZ827-AU827</f>
        <v>0</v>
      </c>
      <c r="AX827" s="266">
        <v>0</v>
      </c>
      <c r="AY827" s="266" t="e">
        <f>BB827-BE827</f>
        <v>#VALUE!</v>
      </c>
      <c r="AZ827" s="266">
        <v>0</v>
      </c>
      <c r="BE827" s="91" t="s">
        <v>79</v>
      </c>
    </row>
    <row r="828" spans="2:57" s="3" customFormat="1" ht="70.5" hidden="1" customHeight="1">
      <c r="B828" s="15">
        <v>2018</v>
      </c>
      <c r="C828" s="62">
        <v>8323</v>
      </c>
      <c r="D828" s="15">
        <v>2</v>
      </c>
      <c r="E828" s="15">
        <v>1</v>
      </c>
      <c r="F828" s="15">
        <v>5000</v>
      </c>
      <c r="G828" s="15">
        <v>5500</v>
      </c>
      <c r="H828" s="15">
        <v>551</v>
      </c>
      <c r="I828" s="63">
        <v>11</v>
      </c>
      <c r="J828" s="64" t="s">
        <v>531</v>
      </c>
      <c r="K828" s="17">
        <f t="shared" si="3037"/>
        <v>0</v>
      </c>
      <c r="L828" s="17">
        <v>0</v>
      </c>
      <c r="M828" s="18">
        <f t="shared" si="3038"/>
        <v>0</v>
      </c>
      <c r="N828" s="17">
        <f t="shared" si="3039"/>
        <v>0</v>
      </c>
      <c r="O828" s="17">
        <v>0</v>
      </c>
      <c r="P828" s="18">
        <f t="shared" si="3040"/>
        <v>0</v>
      </c>
      <c r="Q828" s="18">
        <v>0</v>
      </c>
      <c r="R828" s="17">
        <f t="shared" si="3041"/>
        <v>0</v>
      </c>
      <c r="S828" s="17">
        <v>0</v>
      </c>
      <c r="T828" s="18">
        <f t="shared" si="3042"/>
        <v>0</v>
      </c>
      <c r="U828" s="17">
        <f t="shared" si="3043"/>
        <v>0</v>
      </c>
      <c r="V828" s="17">
        <v>0</v>
      </c>
      <c r="W828" s="18">
        <f t="shared" si="3044"/>
        <v>0</v>
      </c>
      <c r="X828" s="18">
        <v>0</v>
      </c>
      <c r="Y828" s="17">
        <f t="shared" si="3045"/>
        <v>0</v>
      </c>
      <c r="Z828" s="17">
        <v>0</v>
      </c>
      <c r="AA828" s="18">
        <f t="shared" si="3046"/>
        <v>0</v>
      </c>
      <c r="AB828" s="17">
        <f t="shared" si="3047"/>
        <v>0</v>
      </c>
      <c r="AC828" s="17">
        <v>0</v>
      </c>
      <c r="AD828" s="18">
        <f t="shared" si="3048"/>
        <v>0</v>
      </c>
      <c r="AE828" s="18">
        <v>0</v>
      </c>
      <c r="AF828" s="17">
        <f t="shared" si="3049"/>
        <v>0</v>
      </c>
      <c r="AG828" s="17">
        <v>0</v>
      </c>
      <c r="AH828" s="18">
        <f t="shared" si="3050"/>
        <v>0</v>
      </c>
      <c r="AI828" s="17">
        <f t="shared" si="3051"/>
        <v>0</v>
      </c>
      <c r="AJ828" s="17">
        <v>0</v>
      </c>
      <c r="AK828" s="18">
        <f t="shared" si="3052"/>
        <v>0</v>
      </c>
      <c r="AL828" s="18">
        <v>0</v>
      </c>
      <c r="AM828" s="17">
        <f t="shared" si="3053"/>
        <v>0</v>
      </c>
      <c r="AN828" s="17">
        <v>0</v>
      </c>
      <c r="AO828" s="18">
        <f t="shared" si="3054"/>
        <v>0</v>
      </c>
      <c r="AP828" s="17">
        <f t="shared" si="3055"/>
        <v>0</v>
      </c>
      <c r="AQ828" s="17">
        <v>0</v>
      </c>
      <c r="AR828" s="18">
        <f t="shared" si="3056"/>
        <v>0</v>
      </c>
      <c r="AS828" s="18">
        <v>0</v>
      </c>
      <c r="AT828" s="18" t="s">
        <v>44</v>
      </c>
      <c r="AU828" s="322"/>
      <c r="AV828" s="291"/>
      <c r="AW828" s="266">
        <f>AZ828-AU828</f>
        <v>0</v>
      </c>
      <c r="AX828" s="266">
        <v>0</v>
      </c>
      <c r="AY828" s="266" t="e">
        <f>BB828-BE828</f>
        <v>#VALUE!</v>
      </c>
      <c r="AZ828" s="266">
        <v>0</v>
      </c>
      <c r="BE828" s="91" t="s">
        <v>79</v>
      </c>
    </row>
    <row r="829" spans="2:57" s="3" customFormat="1" ht="70.5" hidden="1" customHeight="1">
      <c r="B829" s="15">
        <v>2018</v>
      </c>
      <c r="C829" s="62">
        <v>8323</v>
      </c>
      <c r="D829" s="15">
        <v>2</v>
      </c>
      <c r="E829" s="15">
        <v>1</v>
      </c>
      <c r="F829" s="15">
        <v>5000</v>
      </c>
      <c r="G829" s="15">
        <v>5500</v>
      </c>
      <c r="H829" s="15">
        <v>551</v>
      </c>
      <c r="I829" s="63">
        <v>12</v>
      </c>
      <c r="J829" s="64" t="s">
        <v>532</v>
      </c>
      <c r="K829" s="17">
        <f t="shared" si="3037"/>
        <v>0</v>
      </c>
      <c r="L829" s="17">
        <v>0</v>
      </c>
      <c r="M829" s="18">
        <f t="shared" si="3038"/>
        <v>0</v>
      </c>
      <c r="N829" s="17">
        <f t="shared" si="3039"/>
        <v>0</v>
      </c>
      <c r="O829" s="17">
        <v>0</v>
      </c>
      <c r="P829" s="18">
        <f t="shared" si="3040"/>
        <v>0</v>
      </c>
      <c r="Q829" s="18">
        <v>0</v>
      </c>
      <c r="R829" s="17">
        <f t="shared" si="3041"/>
        <v>0</v>
      </c>
      <c r="S829" s="17">
        <v>0</v>
      </c>
      <c r="T829" s="18">
        <f t="shared" si="3042"/>
        <v>0</v>
      </c>
      <c r="U829" s="17">
        <f t="shared" si="3043"/>
        <v>0</v>
      </c>
      <c r="V829" s="17">
        <v>0</v>
      </c>
      <c r="W829" s="18">
        <f t="shared" si="3044"/>
        <v>0</v>
      </c>
      <c r="X829" s="18">
        <v>0</v>
      </c>
      <c r="Y829" s="17">
        <f t="shared" si="3045"/>
        <v>0</v>
      </c>
      <c r="Z829" s="17">
        <v>0</v>
      </c>
      <c r="AA829" s="18">
        <f t="shared" si="3046"/>
        <v>0</v>
      </c>
      <c r="AB829" s="17">
        <f t="shared" si="3047"/>
        <v>0</v>
      </c>
      <c r="AC829" s="17">
        <v>0</v>
      </c>
      <c r="AD829" s="18">
        <f t="shared" si="3048"/>
        <v>0</v>
      </c>
      <c r="AE829" s="18">
        <v>0</v>
      </c>
      <c r="AF829" s="17">
        <f t="shared" si="3049"/>
        <v>0</v>
      </c>
      <c r="AG829" s="17">
        <v>0</v>
      </c>
      <c r="AH829" s="18">
        <f t="shared" si="3050"/>
        <v>0</v>
      </c>
      <c r="AI829" s="17">
        <f t="shared" si="3051"/>
        <v>0</v>
      </c>
      <c r="AJ829" s="17">
        <v>0</v>
      </c>
      <c r="AK829" s="18">
        <f t="shared" si="3052"/>
        <v>0</v>
      </c>
      <c r="AL829" s="18">
        <v>0</v>
      </c>
      <c r="AM829" s="17">
        <f t="shared" si="3053"/>
        <v>0</v>
      </c>
      <c r="AN829" s="17">
        <v>0</v>
      </c>
      <c r="AO829" s="18">
        <f t="shared" si="3054"/>
        <v>0</v>
      </c>
      <c r="AP829" s="17">
        <f t="shared" si="3055"/>
        <v>0</v>
      </c>
      <c r="AQ829" s="17">
        <v>0</v>
      </c>
      <c r="AR829" s="18">
        <f t="shared" si="3056"/>
        <v>0</v>
      </c>
      <c r="AS829" s="18">
        <v>0</v>
      </c>
      <c r="AT829" s="18" t="s">
        <v>44</v>
      </c>
      <c r="AU829" s="322"/>
      <c r="AV829" s="291"/>
      <c r="AW829" s="266">
        <f>AZ829-AU829</f>
        <v>0</v>
      </c>
      <c r="AX829" s="266">
        <v>0</v>
      </c>
      <c r="AY829" s="266" t="e">
        <f>BB829-BE829</f>
        <v>#VALUE!</v>
      </c>
      <c r="AZ829" s="266">
        <v>0</v>
      </c>
      <c r="BE829" s="91" t="s">
        <v>79</v>
      </c>
    </row>
    <row r="830" spans="2:57" s="3" customFormat="1" ht="70.5" hidden="1" customHeight="1">
      <c r="B830" s="47">
        <v>2018</v>
      </c>
      <c r="C830" s="48">
        <v>8323</v>
      </c>
      <c r="D830" s="47">
        <v>2</v>
      </c>
      <c r="E830" s="47">
        <v>1</v>
      </c>
      <c r="F830" s="47">
        <v>5000</v>
      </c>
      <c r="G830" s="47">
        <v>5500</v>
      </c>
      <c r="H830" s="47"/>
      <c r="I830" s="47"/>
      <c r="J830" s="49" t="s">
        <v>533</v>
      </c>
      <c r="K830" s="50">
        <f>K831+K838</f>
        <v>0</v>
      </c>
      <c r="L830" s="50">
        <f t="shared" ref="L830:P830" si="3057">L831+L838</f>
        <v>0</v>
      </c>
      <c r="M830" s="50">
        <f t="shared" si="3057"/>
        <v>0</v>
      </c>
      <c r="N830" s="50">
        <f t="shared" si="3057"/>
        <v>0</v>
      </c>
      <c r="O830" s="50">
        <f t="shared" si="3057"/>
        <v>0</v>
      </c>
      <c r="P830" s="50">
        <f t="shared" si="3057"/>
        <v>0</v>
      </c>
      <c r="Q830" s="50">
        <f>M830+P830</f>
        <v>0</v>
      </c>
      <c r="R830" s="50">
        <f>R831+R838</f>
        <v>0</v>
      </c>
      <c r="S830" s="50">
        <f t="shared" ref="S830:W830" si="3058">S831+S838</f>
        <v>0</v>
      </c>
      <c r="T830" s="50">
        <f t="shared" si="3058"/>
        <v>0</v>
      </c>
      <c r="U830" s="50">
        <f t="shared" si="3058"/>
        <v>0</v>
      </c>
      <c r="V830" s="50">
        <f t="shared" si="3058"/>
        <v>0</v>
      </c>
      <c r="W830" s="50">
        <f t="shared" si="3058"/>
        <v>0</v>
      </c>
      <c r="X830" s="50">
        <f>T830+W830</f>
        <v>0</v>
      </c>
      <c r="Y830" s="50">
        <f>Y831+Y838</f>
        <v>0</v>
      </c>
      <c r="Z830" s="50">
        <f t="shared" ref="Z830:AD830" si="3059">Z831+Z838</f>
        <v>0</v>
      </c>
      <c r="AA830" s="50">
        <f t="shared" si="3059"/>
        <v>0</v>
      </c>
      <c r="AB830" s="50">
        <f t="shared" si="3059"/>
        <v>0</v>
      </c>
      <c r="AC830" s="50">
        <f t="shared" si="3059"/>
        <v>0</v>
      </c>
      <c r="AD830" s="50">
        <f t="shared" si="3059"/>
        <v>0</v>
      </c>
      <c r="AE830" s="50">
        <f>AA830+AD830</f>
        <v>0</v>
      </c>
      <c r="AF830" s="50">
        <f>AF831+AF838</f>
        <v>0</v>
      </c>
      <c r="AG830" s="50">
        <f t="shared" ref="AG830:AJ830" si="3060">AG831+AG838</f>
        <v>0</v>
      </c>
      <c r="AH830" s="50">
        <f t="shared" si="3060"/>
        <v>0</v>
      </c>
      <c r="AI830" s="50">
        <f t="shared" si="3060"/>
        <v>0</v>
      </c>
      <c r="AJ830" s="50">
        <f t="shared" si="3060"/>
        <v>0</v>
      </c>
      <c r="AK830" s="50">
        <f t="shared" ref="AK830" si="3061">AK831+AK838</f>
        <v>0</v>
      </c>
      <c r="AL830" s="50">
        <f>AH830+AK830</f>
        <v>0</v>
      </c>
      <c r="AM830" s="50">
        <f>AM831+AM838</f>
        <v>0</v>
      </c>
      <c r="AN830" s="50">
        <f t="shared" ref="AN830:AR830" si="3062">AN831+AN838</f>
        <v>0</v>
      </c>
      <c r="AO830" s="50">
        <f t="shared" si="3062"/>
        <v>0</v>
      </c>
      <c r="AP830" s="50">
        <f t="shared" si="3062"/>
        <v>0</v>
      </c>
      <c r="AQ830" s="50">
        <f t="shared" si="3062"/>
        <v>0</v>
      </c>
      <c r="AR830" s="50">
        <f t="shared" si="3062"/>
        <v>0</v>
      </c>
      <c r="AS830" s="50">
        <f>AO830+AR830</f>
        <v>0</v>
      </c>
      <c r="AT830" s="50"/>
      <c r="AU830" s="292"/>
      <c r="AV830" s="288"/>
      <c r="AW830" s="263">
        <f t="shared" ref="AW830:AZ830" si="3063">AW831+AW838</f>
        <v>0</v>
      </c>
      <c r="AX830" s="263">
        <f t="shared" si="3063"/>
        <v>0</v>
      </c>
      <c r="AY830" s="263" t="e">
        <f t="shared" si="3063"/>
        <v>#VALUE!</v>
      </c>
      <c r="AZ830" s="263">
        <f t="shared" si="3063"/>
        <v>0</v>
      </c>
      <c r="BE830" s="52"/>
    </row>
    <row r="831" spans="2:57" s="3" customFormat="1" ht="70.5" hidden="1" customHeight="1">
      <c r="B831" s="53">
        <v>2018</v>
      </c>
      <c r="C831" s="59">
        <v>8323</v>
      </c>
      <c r="D831" s="53">
        <v>2</v>
      </c>
      <c r="E831" s="53">
        <v>1</v>
      </c>
      <c r="F831" s="53">
        <v>5000</v>
      </c>
      <c r="G831" s="53">
        <v>5500</v>
      </c>
      <c r="H831" s="53">
        <v>562</v>
      </c>
      <c r="I831" s="53"/>
      <c r="J831" s="60" t="s">
        <v>2039</v>
      </c>
      <c r="K831" s="57">
        <f>SUM(K832:K837)</f>
        <v>0</v>
      </c>
      <c r="L831" s="57">
        <f t="shared" ref="L831:P831" si="3064">SUM(L832:L837)</f>
        <v>0</v>
      </c>
      <c r="M831" s="57">
        <f t="shared" si="3064"/>
        <v>0</v>
      </c>
      <c r="N831" s="57">
        <f t="shared" si="3064"/>
        <v>0</v>
      </c>
      <c r="O831" s="57">
        <f t="shared" si="3064"/>
        <v>0</v>
      </c>
      <c r="P831" s="57">
        <f t="shared" si="3064"/>
        <v>0</v>
      </c>
      <c r="Q831" s="57">
        <f>M831+P831</f>
        <v>0</v>
      </c>
      <c r="R831" s="57">
        <f>SUM(R832:R837)</f>
        <v>0</v>
      </c>
      <c r="S831" s="57">
        <f t="shared" ref="S831:W831" si="3065">SUM(S832:S837)</f>
        <v>0</v>
      </c>
      <c r="T831" s="57">
        <f t="shared" si="3065"/>
        <v>0</v>
      </c>
      <c r="U831" s="57">
        <f t="shared" si="3065"/>
        <v>0</v>
      </c>
      <c r="V831" s="57">
        <f t="shared" si="3065"/>
        <v>0</v>
      </c>
      <c r="W831" s="57">
        <f t="shared" si="3065"/>
        <v>0</v>
      </c>
      <c r="X831" s="57">
        <f>T831+W831</f>
        <v>0</v>
      </c>
      <c r="Y831" s="57">
        <f>SUM(Y832:Y837)</f>
        <v>0</v>
      </c>
      <c r="Z831" s="57">
        <f t="shared" ref="Z831:AD831" si="3066">SUM(Z832:Z837)</f>
        <v>0</v>
      </c>
      <c r="AA831" s="57">
        <f t="shared" si="3066"/>
        <v>0</v>
      </c>
      <c r="AB831" s="57">
        <f t="shared" si="3066"/>
        <v>0</v>
      </c>
      <c r="AC831" s="57">
        <f t="shared" si="3066"/>
        <v>0</v>
      </c>
      <c r="AD831" s="57">
        <f t="shared" si="3066"/>
        <v>0</v>
      </c>
      <c r="AE831" s="57">
        <f>AA831+AD831</f>
        <v>0</v>
      </c>
      <c r="AF831" s="57">
        <f>SUM(AF832:AF837)</f>
        <v>0</v>
      </c>
      <c r="AG831" s="57">
        <f t="shared" ref="AG831:AJ831" si="3067">SUM(AG832:AG837)</f>
        <v>0</v>
      </c>
      <c r="AH831" s="57">
        <f t="shared" si="3067"/>
        <v>0</v>
      </c>
      <c r="AI831" s="57">
        <f t="shared" si="3067"/>
        <v>0</v>
      </c>
      <c r="AJ831" s="57">
        <f t="shared" si="3067"/>
        <v>0</v>
      </c>
      <c r="AK831" s="57">
        <f t="shared" ref="AK831" si="3068">SUM(AK832:AK837)</f>
        <v>0</v>
      </c>
      <c r="AL831" s="57">
        <f>AH831+AK831</f>
        <v>0</v>
      </c>
      <c r="AM831" s="57">
        <f>SUM(AM832:AM837)</f>
        <v>0</v>
      </c>
      <c r="AN831" s="57">
        <f t="shared" ref="AN831:AR831" si="3069">SUM(AN832:AN837)</f>
        <v>0</v>
      </c>
      <c r="AO831" s="57">
        <f t="shared" si="3069"/>
        <v>0</v>
      </c>
      <c r="AP831" s="57">
        <f t="shared" si="3069"/>
        <v>0</v>
      </c>
      <c r="AQ831" s="57">
        <f t="shared" si="3069"/>
        <v>0</v>
      </c>
      <c r="AR831" s="57">
        <f t="shared" si="3069"/>
        <v>0</v>
      </c>
      <c r="AS831" s="57">
        <f>AO831+AR831</f>
        <v>0</v>
      </c>
      <c r="AT831" s="57"/>
      <c r="AU831" s="293"/>
      <c r="AV831" s="289"/>
      <c r="AW831" s="264">
        <f t="shared" ref="AW831:AZ831" si="3070">SUM(AW832:AW837)</f>
        <v>0</v>
      </c>
      <c r="AX831" s="264">
        <f t="shared" si="3070"/>
        <v>0</v>
      </c>
      <c r="AY831" s="264" t="e">
        <f t="shared" si="3070"/>
        <v>#VALUE!</v>
      </c>
      <c r="AZ831" s="264">
        <f t="shared" si="3070"/>
        <v>0</v>
      </c>
      <c r="BE831" s="61"/>
    </row>
    <row r="832" spans="2:57" s="3" customFormat="1" ht="70.5" hidden="1" customHeight="1">
      <c r="B832" s="15">
        <v>2018</v>
      </c>
      <c r="C832" s="62">
        <v>8323</v>
      </c>
      <c r="D832" s="15">
        <v>2</v>
      </c>
      <c r="E832" s="15">
        <v>1</v>
      </c>
      <c r="F832" s="15">
        <v>5000</v>
      </c>
      <c r="G832" s="15">
        <v>5500</v>
      </c>
      <c r="H832" s="15">
        <v>562</v>
      </c>
      <c r="I832" s="63">
        <v>1</v>
      </c>
      <c r="J832" s="64" t="s">
        <v>2040</v>
      </c>
      <c r="K832" s="17">
        <f t="shared" ref="K832:K837" si="3071">ROUND(Q832*0.8,0)</f>
        <v>0</v>
      </c>
      <c r="L832" s="17">
        <v>0</v>
      </c>
      <c r="M832" s="18">
        <f t="shared" ref="M832:M837" si="3072">K832+L832</f>
        <v>0</v>
      </c>
      <c r="N832" s="17">
        <f t="shared" ref="N832:N837" si="3073">Q832-K832</f>
        <v>0</v>
      </c>
      <c r="O832" s="17">
        <v>0</v>
      </c>
      <c r="P832" s="18">
        <f t="shared" ref="P832:P837" si="3074">N832+O832</f>
        <v>0</v>
      </c>
      <c r="Q832" s="18">
        <v>0</v>
      </c>
      <c r="R832" s="17">
        <f t="shared" ref="R832:R837" si="3075">ROUND(X832*0.8,0)</f>
        <v>0</v>
      </c>
      <c r="S832" s="17">
        <v>0</v>
      </c>
      <c r="T832" s="18">
        <f t="shared" ref="T832:T837" si="3076">R832+S832</f>
        <v>0</v>
      </c>
      <c r="U832" s="17">
        <f t="shared" ref="U832:U837" si="3077">X832-R832</f>
        <v>0</v>
      </c>
      <c r="V832" s="17">
        <v>0</v>
      </c>
      <c r="W832" s="18">
        <f t="shared" ref="W832:W837" si="3078">U832+V832</f>
        <v>0</v>
      </c>
      <c r="X832" s="18">
        <v>0</v>
      </c>
      <c r="Y832" s="17">
        <f t="shared" ref="Y832:Y837" si="3079">ROUND(AE832*0.8,0)</f>
        <v>0</v>
      </c>
      <c r="Z832" s="17">
        <v>0</v>
      </c>
      <c r="AA832" s="18">
        <f t="shared" ref="AA832:AA837" si="3080">Y832+Z832</f>
        <v>0</v>
      </c>
      <c r="AB832" s="17">
        <f t="shared" ref="AB832:AB837" si="3081">AE832-Y832</f>
        <v>0</v>
      </c>
      <c r="AC832" s="17">
        <v>0</v>
      </c>
      <c r="AD832" s="18">
        <f t="shared" ref="AD832:AD837" si="3082">AB832+AC832</f>
        <v>0</v>
      </c>
      <c r="AE832" s="18">
        <v>0</v>
      </c>
      <c r="AF832" s="17">
        <f t="shared" ref="AF832:AF837" si="3083">ROUND(AL832*0.8,0)</f>
        <v>0</v>
      </c>
      <c r="AG832" s="17">
        <v>0</v>
      </c>
      <c r="AH832" s="18">
        <f t="shared" ref="AH832:AH837" si="3084">AF832+AG832</f>
        <v>0</v>
      </c>
      <c r="AI832" s="17">
        <f t="shared" ref="AI832:AI837" si="3085">AL832-AF832</f>
        <v>0</v>
      </c>
      <c r="AJ832" s="17">
        <v>0</v>
      </c>
      <c r="AK832" s="18">
        <f t="shared" ref="AK832:AK837" si="3086">AI832+AJ832</f>
        <v>0</v>
      </c>
      <c r="AL832" s="18">
        <v>0</v>
      </c>
      <c r="AM832" s="17">
        <f t="shared" ref="AM832:AM837" si="3087">ROUND(AS832*0.8,0)</f>
        <v>0</v>
      </c>
      <c r="AN832" s="17">
        <v>0</v>
      </c>
      <c r="AO832" s="18">
        <f t="shared" ref="AO832:AO837" si="3088">AM832+AN832</f>
        <v>0</v>
      </c>
      <c r="AP832" s="17">
        <f t="shared" ref="AP832:AP837" si="3089">AS832-AM832</f>
        <v>0</v>
      </c>
      <c r="AQ832" s="17">
        <v>0</v>
      </c>
      <c r="AR832" s="18">
        <f t="shared" ref="AR832:AR837" si="3090">AP832+AQ832</f>
        <v>0</v>
      </c>
      <c r="AS832" s="18">
        <v>0</v>
      </c>
      <c r="AT832" s="18" t="s">
        <v>44</v>
      </c>
      <c r="AU832" s="322"/>
      <c r="AV832" s="291"/>
      <c r="AW832" s="266">
        <f>AZ832-AU832</f>
        <v>0</v>
      </c>
      <c r="AX832" s="266">
        <v>0</v>
      </c>
      <c r="AY832" s="266" t="e">
        <f>BB832-BE832</f>
        <v>#VALUE!</v>
      </c>
      <c r="AZ832" s="266">
        <v>0</v>
      </c>
      <c r="BE832" s="91" t="s">
        <v>79</v>
      </c>
    </row>
    <row r="833" spans="2:57" s="3" customFormat="1" ht="70.5" hidden="1" customHeight="1">
      <c r="B833" s="15">
        <v>2018</v>
      </c>
      <c r="C833" s="62">
        <v>8323</v>
      </c>
      <c r="D833" s="15">
        <v>2</v>
      </c>
      <c r="E833" s="15">
        <v>1</v>
      </c>
      <c r="F833" s="15">
        <v>5000</v>
      </c>
      <c r="G833" s="15">
        <v>5500</v>
      </c>
      <c r="H833" s="15">
        <v>562</v>
      </c>
      <c r="I833" s="63">
        <v>2</v>
      </c>
      <c r="J833" s="64" t="s">
        <v>876</v>
      </c>
      <c r="K833" s="17">
        <f t="shared" si="3071"/>
        <v>0</v>
      </c>
      <c r="L833" s="17">
        <v>0</v>
      </c>
      <c r="M833" s="18">
        <f t="shared" si="3072"/>
        <v>0</v>
      </c>
      <c r="N833" s="17">
        <f t="shared" si="3073"/>
        <v>0</v>
      </c>
      <c r="O833" s="17">
        <v>0</v>
      </c>
      <c r="P833" s="18">
        <f t="shared" si="3074"/>
        <v>0</v>
      </c>
      <c r="Q833" s="18">
        <v>0</v>
      </c>
      <c r="R833" s="17">
        <f t="shared" si="3075"/>
        <v>0</v>
      </c>
      <c r="S833" s="17">
        <v>0</v>
      </c>
      <c r="T833" s="18">
        <f t="shared" si="3076"/>
        <v>0</v>
      </c>
      <c r="U833" s="17">
        <f t="shared" si="3077"/>
        <v>0</v>
      </c>
      <c r="V833" s="17">
        <v>0</v>
      </c>
      <c r="W833" s="18">
        <f t="shared" si="3078"/>
        <v>0</v>
      </c>
      <c r="X833" s="18">
        <v>0</v>
      </c>
      <c r="Y833" s="17">
        <f t="shared" si="3079"/>
        <v>0</v>
      </c>
      <c r="Z833" s="17">
        <v>0</v>
      </c>
      <c r="AA833" s="18">
        <f t="shared" si="3080"/>
        <v>0</v>
      </c>
      <c r="AB833" s="17">
        <f t="shared" si="3081"/>
        <v>0</v>
      </c>
      <c r="AC833" s="17">
        <v>0</v>
      </c>
      <c r="AD833" s="18">
        <f t="shared" si="3082"/>
        <v>0</v>
      </c>
      <c r="AE833" s="18">
        <v>0</v>
      </c>
      <c r="AF833" s="17">
        <f t="shared" si="3083"/>
        <v>0</v>
      </c>
      <c r="AG833" s="17">
        <v>0</v>
      </c>
      <c r="AH833" s="18">
        <f t="shared" si="3084"/>
        <v>0</v>
      </c>
      <c r="AI833" s="17">
        <f t="shared" si="3085"/>
        <v>0</v>
      </c>
      <c r="AJ833" s="17">
        <v>0</v>
      </c>
      <c r="AK833" s="18">
        <f t="shared" si="3086"/>
        <v>0</v>
      </c>
      <c r="AL833" s="18">
        <v>0</v>
      </c>
      <c r="AM833" s="17">
        <f t="shared" si="3087"/>
        <v>0</v>
      </c>
      <c r="AN833" s="17">
        <v>0</v>
      </c>
      <c r="AO833" s="18">
        <f t="shared" si="3088"/>
        <v>0</v>
      </c>
      <c r="AP833" s="17">
        <f t="shared" si="3089"/>
        <v>0</v>
      </c>
      <c r="AQ833" s="17">
        <v>0</v>
      </c>
      <c r="AR833" s="18">
        <f t="shared" si="3090"/>
        <v>0</v>
      </c>
      <c r="AS833" s="18">
        <v>0</v>
      </c>
      <c r="AT833" s="18" t="s">
        <v>44</v>
      </c>
      <c r="AU833" s="322"/>
      <c r="AV833" s="291"/>
      <c r="AW833" s="266">
        <f>AZ833-AU833</f>
        <v>0</v>
      </c>
      <c r="AX833" s="266">
        <v>0</v>
      </c>
      <c r="AY833" s="266" t="e">
        <f>BB833-BE833</f>
        <v>#VALUE!</v>
      </c>
      <c r="AZ833" s="266">
        <v>0</v>
      </c>
      <c r="BE833" s="91" t="s">
        <v>79</v>
      </c>
    </row>
    <row r="834" spans="2:57" s="3" customFormat="1" ht="70.5" hidden="1" customHeight="1">
      <c r="B834" s="15">
        <v>2018</v>
      </c>
      <c r="C834" s="62">
        <v>8323</v>
      </c>
      <c r="D834" s="15">
        <v>2</v>
      </c>
      <c r="E834" s="15">
        <v>1</v>
      </c>
      <c r="F834" s="15">
        <v>5000</v>
      </c>
      <c r="G834" s="15">
        <v>5500</v>
      </c>
      <c r="H834" s="15">
        <v>562</v>
      </c>
      <c r="I834" s="63">
        <v>3</v>
      </c>
      <c r="J834" s="64" t="s">
        <v>546</v>
      </c>
      <c r="K834" s="17">
        <f t="shared" si="3071"/>
        <v>0</v>
      </c>
      <c r="L834" s="17">
        <v>0</v>
      </c>
      <c r="M834" s="18">
        <f t="shared" si="3072"/>
        <v>0</v>
      </c>
      <c r="N834" s="17">
        <f t="shared" si="3073"/>
        <v>0</v>
      </c>
      <c r="O834" s="17">
        <v>0</v>
      </c>
      <c r="P834" s="18">
        <f t="shared" si="3074"/>
        <v>0</v>
      </c>
      <c r="Q834" s="18">
        <v>0</v>
      </c>
      <c r="R834" s="17">
        <f t="shared" si="3075"/>
        <v>0</v>
      </c>
      <c r="S834" s="17">
        <v>0</v>
      </c>
      <c r="T834" s="18">
        <f t="shared" si="3076"/>
        <v>0</v>
      </c>
      <c r="U834" s="17">
        <f t="shared" si="3077"/>
        <v>0</v>
      </c>
      <c r="V834" s="17">
        <v>0</v>
      </c>
      <c r="W834" s="18">
        <f t="shared" si="3078"/>
        <v>0</v>
      </c>
      <c r="X834" s="18">
        <v>0</v>
      </c>
      <c r="Y834" s="17">
        <f t="shared" si="3079"/>
        <v>0</v>
      </c>
      <c r="Z834" s="17">
        <v>0</v>
      </c>
      <c r="AA834" s="18">
        <f t="shared" si="3080"/>
        <v>0</v>
      </c>
      <c r="AB834" s="17">
        <f t="shared" si="3081"/>
        <v>0</v>
      </c>
      <c r="AC834" s="17">
        <v>0</v>
      </c>
      <c r="AD834" s="18">
        <f t="shared" si="3082"/>
        <v>0</v>
      </c>
      <c r="AE834" s="18">
        <v>0</v>
      </c>
      <c r="AF834" s="17">
        <f t="shared" si="3083"/>
        <v>0</v>
      </c>
      <c r="AG834" s="17">
        <v>0</v>
      </c>
      <c r="AH834" s="18">
        <f t="shared" si="3084"/>
        <v>0</v>
      </c>
      <c r="AI834" s="17">
        <f t="shared" si="3085"/>
        <v>0</v>
      </c>
      <c r="AJ834" s="17">
        <v>0</v>
      </c>
      <c r="AK834" s="18">
        <f t="shared" si="3086"/>
        <v>0</v>
      </c>
      <c r="AL834" s="18">
        <v>0</v>
      </c>
      <c r="AM834" s="17">
        <f t="shared" si="3087"/>
        <v>0</v>
      </c>
      <c r="AN834" s="17">
        <v>0</v>
      </c>
      <c r="AO834" s="18">
        <f t="shared" si="3088"/>
        <v>0</v>
      </c>
      <c r="AP834" s="17">
        <f t="shared" si="3089"/>
        <v>0</v>
      </c>
      <c r="AQ834" s="17">
        <v>0</v>
      </c>
      <c r="AR834" s="18">
        <f t="shared" si="3090"/>
        <v>0</v>
      </c>
      <c r="AS834" s="18">
        <v>0</v>
      </c>
      <c r="AT834" s="18" t="s">
        <v>44</v>
      </c>
      <c r="AU834" s="322"/>
      <c r="AV834" s="291"/>
      <c r="AW834" s="266">
        <f>AZ834-AU834</f>
        <v>0</v>
      </c>
      <c r="AX834" s="266">
        <v>0</v>
      </c>
      <c r="AY834" s="266" t="e">
        <f>BB834-BE834</f>
        <v>#VALUE!</v>
      </c>
      <c r="AZ834" s="266">
        <v>0</v>
      </c>
      <c r="BE834" s="91" t="s">
        <v>79</v>
      </c>
    </row>
    <row r="835" spans="2:57" s="3" customFormat="1" ht="70.5" hidden="1" customHeight="1">
      <c r="B835" s="15">
        <v>2018</v>
      </c>
      <c r="C835" s="62">
        <v>8323</v>
      </c>
      <c r="D835" s="15">
        <v>2</v>
      </c>
      <c r="E835" s="15">
        <v>1</v>
      </c>
      <c r="F835" s="15">
        <v>5000</v>
      </c>
      <c r="G835" s="15">
        <v>5500</v>
      </c>
      <c r="H835" s="15">
        <v>562</v>
      </c>
      <c r="I835" s="63">
        <v>4</v>
      </c>
      <c r="J835" s="64" t="s">
        <v>1126</v>
      </c>
      <c r="K835" s="17">
        <f t="shared" si="3071"/>
        <v>0</v>
      </c>
      <c r="L835" s="17">
        <v>0</v>
      </c>
      <c r="M835" s="18">
        <f t="shared" si="3072"/>
        <v>0</v>
      </c>
      <c r="N835" s="17">
        <f t="shared" si="3073"/>
        <v>0</v>
      </c>
      <c r="O835" s="17">
        <v>0</v>
      </c>
      <c r="P835" s="18">
        <f t="shared" si="3074"/>
        <v>0</v>
      </c>
      <c r="Q835" s="18">
        <v>0</v>
      </c>
      <c r="R835" s="17">
        <f t="shared" si="3075"/>
        <v>0</v>
      </c>
      <c r="S835" s="17">
        <v>0</v>
      </c>
      <c r="T835" s="18">
        <f t="shared" si="3076"/>
        <v>0</v>
      </c>
      <c r="U835" s="17">
        <f t="shared" si="3077"/>
        <v>0</v>
      </c>
      <c r="V835" s="17">
        <v>0</v>
      </c>
      <c r="W835" s="18">
        <f t="shared" si="3078"/>
        <v>0</v>
      </c>
      <c r="X835" s="18">
        <v>0</v>
      </c>
      <c r="Y835" s="17">
        <f t="shared" si="3079"/>
        <v>0</v>
      </c>
      <c r="Z835" s="17">
        <v>0</v>
      </c>
      <c r="AA835" s="18">
        <f t="shared" si="3080"/>
        <v>0</v>
      </c>
      <c r="AB835" s="17">
        <f t="shared" si="3081"/>
        <v>0</v>
      </c>
      <c r="AC835" s="17">
        <v>0</v>
      </c>
      <c r="AD835" s="18">
        <f t="shared" si="3082"/>
        <v>0</v>
      </c>
      <c r="AE835" s="18">
        <v>0</v>
      </c>
      <c r="AF835" s="17">
        <f t="shared" si="3083"/>
        <v>0</v>
      </c>
      <c r="AG835" s="17">
        <v>0</v>
      </c>
      <c r="AH835" s="18">
        <f t="shared" si="3084"/>
        <v>0</v>
      </c>
      <c r="AI835" s="17">
        <f t="shared" si="3085"/>
        <v>0</v>
      </c>
      <c r="AJ835" s="17">
        <v>0</v>
      </c>
      <c r="AK835" s="18">
        <f t="shared" si="3086"/>
        <v>0</v>
      </c>
      <c r="AL835" s="18">
        <v>0</v>
      </c>
      <c r="AM835" s="17">
        <f t="shared" si="3087"/>
        <v>0</v>
      </c>
      <c r="AN835" s="17">
        <v>0</v>
      </c>
      <c r="AO835" s="18">
        <f t="shared" si="3088"/>
        <v>0</v>
      </c>
      <c r="AP835" s="17">
        <f t="shared" si="3089"/>
        <v>0</v>
      </c>
      <c r="AQ835" s="17">
        <v>0</v>
      </c>
      <c r="AR835" s="18">
        <f t="shared" si="3090"/>
        <v>0</v>
      </c>
      <c r="AS835" s="18">
        <v>0</v>
      </c>
      <c r="AT835" s="18" t="s">
        <v>44</v>
      </c>
      <c r="AU835" s="322"/>
      <c r="AV835" s="291"/>
      <c r="AW835" s="266">
        <f>AZ835-AU835</f>
        <v>0</v>
      </c>
      <c r="AX835" s="266">
        <v>0</v>
      </c>
      <c r="AY835" s="266" t="e">
        <f>BB835-BE835</f>
        <v>#VALUE!</v>
      </c>
      <c r="AZ835" s="266">
        <v>0</v>
      </c>
      <c r="BE835" s="91" t="s">
        <v>79</v>
      </c>
    </row>
    <row r="836" spans="2:57" s="3" customFormat="1" ht="70.5" hidden="1" customHeight="1">
      <c r="B836" s="15">
        <v>2018</v>
      </c>
      <c r="C836" s="62">
        <v>8323</v>
      </c>
      <c r="D836" s="15">
        <v>2</v>
      </c>
      <c r="E836" s="15">
        <v>1</v>
      </c>
      <c r="F836" s="15">
        <v>5000</v>
      </c>
      <c r="G836" s="15">
        <v>5500</v>
      </c>
      <c r="H836" s="15">
        <v>562</v>
      </c>
      <c r="I836" s="63">
        <v>5</v>
      </c>
      <c r="J836" s="64" t="s">
        <v>1253</v>
      </c>
      <c r="K836" s="17">
        <f t="shared" si="3071"/>
        <v>0</v>
      </c>
      <c r="L836" s="17">
        <v>0</v>
      </c>
      <c r="M836" s="18">
        <f t="shared" si="3072"/>
        <v>0</v>
      </c>
      <c r="N836" s="17">
        <f t="shared" si="3073"/>
        <v>0</v>
      </c>
      <c r="O836" s="17">
        <v>0</v>
      </c>
      <c r="P836" s="18">
        <f t="shared" si="3074"/>
        <v>0</v>
      </c>
      <c r="Q836" s="18">
        <v>0</v>
      </c>
      <c r="R836" s="17">
        <f t="shared" si="3075"/>
        <v>0</v>
      </c>
      <c r="S836" s="17">
        <v>0</v>
      </c>
      <c r="T836" s="18">
        <f t="shared" si="3076"/>
        <v>0</v>
      </c>
      <c r="U836" s="17">
        <f t="shared" si="3077"/>
        <v>0</v>
      </c>
      <c r="V836" s="17">
        <v>0</v>
      </c>
      <c r="W836" s="18">
        <f t="shared" si="3078"/>
        <v>0</v>
      </c>
      <c r="X836" s="18">
        <v>0</v>
      </c>
      <c r="Y836" s="17">
        <f t="shared" si="3079"/>
        <v>0</v>
      </c>
      <c r="Z836" s="17">
        <v>0</v>
      </c>
      <c r="AA836" s="18">
        <f t="shared" si="3080"/>
        <v>0</v>
      </c>
      <c r="AB836" s="17">
        <f t="shared" si="3081"/>
        <v>0</v>
      </c>
      <c r="AC836" s="17">
        <v>0</v>
      </c>
      <c r="AD836" s="18">
        <f t="shared" si="3082"/>
        <v>0</v>
      </c>
      <c r="AE836" s="18">
        <v>0</v>
      </c>
      <c r="AF836" s="17">
        <f t="shared" si="3083"/>
        <v>0</v>
      </c>
      <c r="AG836" s="17">
        <v>0</v>
      </c>
      <c r="AH836" s="18">
        <f t="shared" si="3084"/>
        <v>0</v>
      </c>
      <c r="AI836" s="17">
        <f t="shared" si="3085"/>
        <v>0</v>
      </c>
      <c r="AJ836" s="17">
        <v>0</v>
      </c>
      <c r="AK836" s="18">
        <f t="shared" si="3086"/>
        <v>0</v>
      </c>
      <c r="AL836" s="18">
        <v>0</v>
      </c>
      <c r="AM836" s="17">
        <f t="shared" si="3087"/>
        <v>0</v>
      </c>
      <c r="AN836" s="17">
        <v>0</v>
      </c>
      <c r="AO836" s="18">
        <f t="shared" si="3088"/>
        <v>0</v>
      </c>
      <c r="AP836" s="17">
        <f t="shared" si="3089"/>
        <v>0</v>
      </c>
      <c r="AQ836" s="17">
        <v>0</v>
      </c>
      <c r="AR836" s="18">
        <f t="shared" si="3090"/>
        <v>0</v>
      </c>
      <c r="AS836" s="18">
        <v>0</v>
      </c>
      <c r="AT836" s="18" t="s">
        <v>44</v>
      </c>
      <c r="AU836" s="322"/>
      <c r="AV836" s="291"/>
      <c r="AW836" s="266">
        <f>AZ836-AU836</f>
        <v>0</v>
      </c>
      <c r="AX836" s="266">
        <v>0</v>
      </c>
      <c r="AY836" s="266" t="e">
        <f>BB836-BE836</f>
        <v>#VALUE!</v>
      </c>
      <c r="AZ836" s="266">
        <v>0</v>
      </c>
      <c r="BE836" s="91" t="s">
        <v>79</v>
      </c>
    </row>
    <row r="837" spans="2:57" s="3" customFormat="1" ht="70.5" hidden="1" customHeight="1">
      <c r="B837" s="15">
        <v>2018</v>
      </c>
      <c r="C837" s="62">
        <v>8323</v>
      </c>
      <c r="D837" s="15">
        <v>2</v>
      </c>
      <c r="E837" s="15">
        <v>1</v>
      </c>
      <c r="F837" s="15">
        <v>5000</v>
      </c>
      <c r="G837" s="15">
        <v>5500</v>
      </c>
      <c r="H837" s="15">
        <v>562</v>
      </c>
      <c r="I837" s="63">
        <v>6</v>
      </c>
      <c r="J837" s="64" t="s">
        <v>2041</v>
      </c>
      <c r="K837" s="17">
        <f t="shared" si="3071"/>
        <v>0</v>
      </c>
      <c r="L837" s="17">
        <v>0</v>
      </c>
      <c r="M837" s="18">
        <f t="shared" si="3072"/>
        <v>0</v>
      </c>
      <c r="N837" s="17">
        <f t="shared" si="3073"/>
        <v>0</v>
      </c>
      <c r="O837" s="17">
        <v>0</v>
      </c>
      <c r="P837" s="18">
        <f t="shared" si="3074"/>
        <v>0</v>
      </c>
      <c r="Q837" s="18">
        <v>0</v>
      </c>
      <c r="R837" s="17">
        <f t="shared" si="3075"/>
        <v>0</v>
      </c>
      <c r="S837" s="17">
        <v>0</v>
      </c>
      <c r="T837" s="18">
        <f t="shared" si="3076"/>
        <v>0</v>
      </c>
      <c r="U837" s="17">
        <f t="shared" si="3077"/>
        <v>0</v>
      </c>
      <c r="V837" s="17">
        <v>0</v>
      </c>
      <c r="W837" s="18">
        <f t="shared" si="3078"/>
        <v>0</v>
      </c>
      <c r="X837" s="18">
        <v>0</v>
      </c>
      <c r="Y837" s="17">
        <f t="shared" si="3079"/>
        <v>0</v>
      </c>
      <c r="Z837" s="17">
        <v>0</v>
      </c>
      <c r="AA837" s="18">
        <f t="shared" si="3080"/>
        <v>0</v>
      </c>
      <c r="AB837" s="17">
        <f t="shared" si="3081"/>
        <v>0</v>
      </c>
      <c r="AC837" s="17">
        <v>0</v>
      </c>
      <c r="AD837" s="18">
        <f t="shared" si="3082"/>
        <v>0</v>
      </c>
      <c r="AE837" s="18">
        <v>0</v>
      </c>
      <c r="AF837" s="17">
        <f t="shared" si="3083"/>
        <v>0</v>
      </c>
      <c r="AG837" s="17">
        <v>0</v>
      </c>
      <c r="AH837" s="18">
        <f t="shared" si="3084"/>
        <v>0</v>
      </c>
      <c r="AI837" s="17">
        <f t="shared" si="3085"/>
        <v>0</v>
      </c>
      <c r="AJ837" s="17">
        <v>0</v>
      </c>
      <c r="AK837" s="18">
        <f t="shared" si="3086"/>
        <v>0</v>
      </c>
      <c r="AL837" s="18">
        <v>0</v>
      </c>
      <c r="AM837" s="17">
        <f t="shared" si="3087"/>
        <v>0</v>
      </c>
      <c r="AN837" s="17">
        <v>0</v>
      </c>
      <c r="AO837" s="18">
        <f t="shared" si="3088"/>
        <v>0</v>
      </c>
      <c r="AP837" s="17">
        <f t="shared" si="3089"/>
        <v>0</v>
      </c>
      <c r="AQ837" s="17">
        <v>0</v>
      </c>
      <c r="AR837" s="18">
        <f t="shared" si="3090"/>
        <v>0</v>
      </c>
      <c r="AS837" s="18">
        <v>0</v>
      </c>
      <c r="AT837" s="18" t="s">
        <v>44</v>
      </c>
      <c r="AU837" s="322"/>
      <c r="AV837" s="291"/>
      <c r="AW837" s="266">
        <f>AZ837-AU837</f>
        <v>0</v>
      </c>
      <c r="AX837" s="266">
        <v>0</v>
      </c>
      <c r="AY837" s="266" t="e">
        <f>BB837-BE837</f>
        <v>#VALUE!</v>
      </c>
      <c r="AZ837" s="266">
        <v>0</v>
      </c>
      <c r="BE837" s="91" t="s">
        <v>79</v>
      </c>
    </row>
    <row r="838" spans="2:57" s="3" customFormat="1" ht="70.5" hidden="1" customHeight="1">
      <c r="B838" s="53">
        <v>2018</v>
      </c>
      <c r="C838" s="59">
        <v>8323</v>
      </c>
      <c r="D838" s="53">
        <v>2</v>
      </c>
      <c r="E838" s="53">
        <v>1</v>
      </c>
      <c r="F838" s="53">
        <v>5000</v>
      </c>
      <c r="G838" s="53">
        <v>5500</v>
      </c>
      <c r="H838" s="53">
        <v>564</v>
      </c>
      <c r="I838" s="53"/>
      <c r="J838" s="60" t="s">
        <v>299</v>
      </c>
      <c r="K838" s="57">
        <f>K839</f>
        <v>0</v>
      </c>
      <c r="L838" s="57">
        <f t="shared" ref="L838:P838" si="3091">L839</f>
        <v>0</v>
      </c>
      <c r="M838" s="57">
        <f t="shared" si="3091"/>
        <v>0</v>
      </c>
      <c r="N838" s="57">
        <f t="shared" si="3091"/>
        <v>0</v>
      </c>
      <c r="O838" s="57">
        <f t="shared" si="3091"/>
        <v>0</v>
      </c>
      <c r="P838" s="57">
        <f t="shared" si="3091"/>
        <v>0</v>
      </c>
      <c r="Q838" s="57">
        <f>M838+P838</f>
        <v>0</v>
      </c>
      <c r="R838" s="57">
        <f>R839</f>
        <v>0</v>
      </c>
      <c r="S838" s="57">
        <f t="shared" ref="S838:W838" si="3092">S839</f>
        <v>0</v>
      </c>
      <c r="T838" s="57">
        <f t="shared" si="3092"/>
        <v>0</v>
      </c>
      <c r="U838" s="57">
        <f t="shared" si="3092"/>
        <v>0</v>
      </c>
      <c r="V838" s="57">
        <f t="shared" si="3092"/>
        <v>0</v>
      </c>
      <c r="W838" s="57">
        <f t="shared" si="3092"/>
        <v>0</v>
      </c>
      <c r="X838" s="57">
        <f>T838+W838</f>
        <v>0</v>
      </c>
      <c r="Y838" s="57">
        <f>Y839</f>
        <v>0</v>
      </c>
      <c r="Z838" s="57">
        <f t="shared" ref="Z838:AD838" si="3093">Z839</f>
        <v>0</v>
      </c>
      <c r="AA838" s="57">
        <f t="shared" si="3093"/>
        <v>0</v>
      </c>
      <c r="AB838" s="57">
        <f t="shared" si="3093"/>
        <v>0</v>
      </c>
      <c r="AC838" s="57">
        <f t="shared" si="3093"/>
        <v>0</v>
      </c>
      <c r="AD838" s="57">
        <f t="shared" si="3093"/>
        <v>0</v>
      </c>
      <c r="AE838" s="57">
        <f>AA838+AD838</f>
        <v>0</v>
      </c>
      <c r="AF838" s="57">
        <f>AF839</f>
        <v>0</v>
      </c>
      <c r="AG838" s="57">
        <f t="shared" ref="AG838:AJ838" si="3094">AG839</f>
        <v>0</v>
      </c>
      <c r="AH838" s="57">
        <f t="shared" si="3094"/>
        <v>0</v>
      </c>
      <c r="AI838" s="57">
        <f t="shared" si="3094"/>
        <v>0</v>
      </c>
      <c r="AJ838" s="57">
        <f t="shared" si="3094"/>
        <v>0</v>
      </c>
      <c r="AK838" s="57">
        <f t="shared" ref="AK838" si="3095">AK839</f>
        <v>0</v>
      </c>
      <c r="AL838" s="57">
        <f>AH838+AK838</f>
        <v>0</v>
      </c>
      <c r="AM838" s="57">
        <f>AM839</f>
        <v>0</v>
      </c>
      <c r="AN838" s="57">
        <f t="shared" ref="AN838:AR838" si="3096">AN839</f>
        <v>0</v>
      </c>
      <c r="AO838" s="57">
        <f t="shared" si="3096"/>
        <v>0</v>
      </c>
      <c r="AP838" s="57">
        <f t="shared" si="3096"/>
        <v>0</v>
      </c>
      <c r="AQ838" s="57">
        <f t="shared" si="3096"/>
        <v>0</v>
      </c>
      <c r="AR838" s="57">
        <f t="shared" si="3096"/>
        <v>0</v>
      </c>
      <c r="AS838" s="57">
        <f>AO838+AR838</f>
        <v>0</v>
      </c>
      <c r="AT838" s="57"/>
      <c r="AU838" s="293"/>
      <c r="AV838" s="289"/>
      <c r="AW838" s="264">
        <f t="shared" ref="AW838:AZ838" si="3097">AW839</f>
        <v>0</v>
      </c>
      <c r="AX838" s="264">
        <f t="shared" si="3097"/>
        <v>0</v>
      </c>
      <c r="AY838" s="264" t="e">
        <f t="shared" si="3097"/>
        <v>#VALUE!</v>
      </c>
      <c r="AZ838" s="264">
        <f t="shared" si="3097"/>
        <v>0</v>
      </c>
      <c r="BE838" s="61"/>
    </row>
    <row r="839" spans="2:57" s="3" customFormat="1" ht="70.5" hidden="1" customHeight="1">
      <c r="B839" s="15">
        <v>2018</v>
      </c>
      <c r="C839" s="62">
        <v>8323</v>
      </c>
      <c r="D839" s="15">
        <v>2</v>
      </c>
      <c r="E839" s="15">
        <v>1</v>
      </c>
      <c r="F839" s="15">
        <v>5000</v>
      </c>
      <c r="G839" s="15">
        <v>5500</v>
      </c>
      <c r="H839" s="15">
        <v>564</v>
      </c>
      <c r="I839" s="63">
        <v>1</v>
      </c>
      <c r="J839" s="64" t="s">
        <v>224</v>
      </c>
      <c r="K839" s="17">
        <f t="shared" ref="K839" si="3098">ROUND(Q839*0.8,0)</f>
        <v>0</v>
      </c>
      <c r="L839" s="17">
        <v>0</v>
      </c>
      <c r="M839" s="18">
        <f t="shared" ref="M839" si="3099">K839+L839</f>
        <v>0</v>
      </c>
      <c r="N839" s="17">
        <f>Q839-K839</f>
        <v>0</v>
      </c>
      <c r="O839" s="17">
        <v>0</v>
      </c>
      <c r="P839" s="18">
        <f t="shared" ref="P839" si="3100">N839+O839</f>
        <v>0</v>
      </c>
      <c r="Q839" s="18">
        <v>0</v>
      </c>
      <c r="R839" s="17">
        <f t="shared" ref="R839" si="3101">ROUND(X839*0.8,0)</f>
        <v>0</v>
      </c>
      <c r="S839" s="17">
        <v>0</v>
      </c>
      <c r="T839" s="18">
        <f t="shared" ref="T839" si="3102">R839+S839</f>
        <v>0</v>
      </c>
      <c r="U839" s="17">
        <f>X839-R839</f>
        <v>0</v>
      </c>
      <c r="V839" s="17">
        <v>0</v>
      </c>
      <c r="W839" s="18">
        <f t="shared" ref="W839" si="3103">U839+V839</f>
        <v>0</v>
      </c>
      <c r="X839" s="18">
        <v>0</v>
      </c>
      <c r="Y839" s="17">
        <f t="shared" ref="Y839" si="3104">ROUND(AE839*0.8,0)</f>
        <v>0</v>
      </c>
      <c r="Z839" s="17">
        <v>0</v>
      </c>
      <c r="AA839" s="18">
        <f t="shared" ref="AA839" si="3105">Y839+Z839</f>
        <v>0</v>
      </c>
      <c r="AB839" s="17">
        <f>AE839-Y839</f>
        <v>0</v>
      </c>
      <c r="AC839" s="17">
        <v>0</v>
      </c>
      <c r="AD839" s="18">
        <f t="shared" ref="AD839" si="3106">AB839+AC839</f>
        <v>0</v>
      </c>
      <c r="AE839" s="18">
        <v>0</v>
      </c>
      <c r="AF839" s="17">
        <f t="shared" ref="AF839" si="3107">ROUND(AL839*0.8,0)</f>
        <v>0</v>
      </c>
      <c r="AG839" s="17">
        <v>0</v>
      </c>
      <c r="AH839" s="18">
        <f t="shared" ref="AH839" si="3108">AF839+AG839</f>
        <v>0</v>
      </c>
      <c r="AI839" s="17">
        <f>AL839-AF839</f>
        <v>0</v>
      </c>
      <c r="AJ839" s="17">
        <v>0</v>
      </c>
      <c r="AK839" s="18">
        <f t="shared" ref="AK839" si="3109">AI839+AJ839</f>
        <v>0</v>
      </c>
      <c r="AL839" s="18">
        <v>0</v>
      </c>
      <c r="AM839" s="17">
        <f t="shared" ref="AM839" si="3110">ROUND(AS839*0.8,0)</f>
        <v>0</v>
      </c>
      <c r="AN839" s="17">
        <v>0</v>
      </c>
      <c r="AO839" s="18">
        <f t="shared" ref="AO839" si="3111">AM839+AN839</f>
        <v>0</v>
      </c>
      <c r="AP839" s="17">
        <f>AS839-AM839</f>
        <v>0</v>
      </c>
      <c r="AQ839" s="17">
        <v>0</v>
      </c>
      <c r="AR839" s="18">
        <f t="shared" ref="AR839" si="3112">AP839+AQ839</f>
        <v>0</v>
      </c>
      <c r="AS839" s="18">
        <v>0</v>
      </c>
      <c r="AT839" s="18" t="s">
        <v>44</v>
      </c>
      <c r="AU839" s="322"/>
      <c r="AV839" s="291"/>
      <c r="AW839" s="266">
        <f>AZ839-AU839</f>
        <v>0</v>
      </c>
      <c r="AX839" s="266">
        <v>0</v>
      </c>
      <c r="AY839" s="266" t="e">
        <f>BB839-BE839</f>
        <v>#VALUE!</v>
      </c>
      <c r="AZ839" s="266">
        <v>0</v>
      </c>
      <c r="BE839" s="91" t="s">
        <v>79</v>
      </c>
    </row>
    <row r="840" spans="2:57" s="3" customFormat="1" ht="70.5" hidden="1" customHeight="1">
      <c r="B840" s="47">
        <v>2018</v>
      </c>
      <c r="C840" s="48">
        <v>8323</v>
      </c>
      <c r="D840" s="47">
        <v>2</v>
      </c>
      <c r="E840" s="47">
        <v>1</v>
      </c>
      <c r="F840" s="47">
        <v>5000</v>
      </c>
      <c r="G840" s="47">
        <v>5600</v>
      </c>
      <c r="H840" s="47"/>
      <c r="I840" s="47"/>
      <c r="J840" s="49" t="s">
        <v>533</v>
      </c>
      <c r="K840" s="50">
        <f>K841+K843</f>
        <v>0</v>
      </c>
      <c r="L840" s="50">
        <f t="shared" ref="L840:P840" si="3113">L841+L843</f>
        <v>0</v>
      </c>
      <c r="M840" s="50">
        <f t="shared" si="3113"/>
        <v>0</v>
      </c>
      <c r="N840" s="50">
        <f t="shared" si="3113"/>
        <v>0</v>
      </c>
      <c r="O840" s="50">
        <f t="shared" si="3113"/>
        <v>0</v>
      </c>
      <c r="P840" s="50">
        <f t="shared" si="3113"/>
        <v>0</v>
      </c>
      <c r="Q840" s="50">
        <f>M840+P840</f>
        <v>0</v>
      </c>
      <c r="R840" s="50">
        <f>R841+R843</f>
        <v>0</v>
      </c>
      <c r="S840" s="50">
        <f t="shared" ref="S840:W840" si="3114">S841+S843</f>
        <v>0</v>
      </c>
      <c r="T840" s="50">
        <f t="shared" si="3114"/>
        <v>0</v>
      </c>
      <c r="U840" s="50">
        <f t="shared" si="3114"/>
        <v>0</v>
      </c>
      <c r="V840" s="50">
        <f t="shared" si="3114"/>
        <v>0</v>
      </c>
      <c r="W840" s="50">
        <f t="shared" si="3114"/>
        <v>0</v>
      </c>
      <c r="X840" s="50">
        <f>T840+W840</f>
        <v>0</v>
      </c>
      <c r="Y840" s="50">
        <f>Y841+Y843</f>
        <v>0</v>
      </c>
      <c r="Z840" s="50">
        <f t="shared" ref="Z840:AD840" si="3115">Z841+Z843</f>
        <v>0</v>
      </c>
      <c r="AA840" s="50">
        <f t="shared" si="3115"/>
        <v>0</v>
      </c>
      <c r="AB840" s="50">
        <f t="shared" si="3115"/>
        <v>0</v>
      </c>
      <c r="AC840" s="50">
        <f t="shared" si="3115"/>
        <v>0</v>
      </c>
      <c r="AD840" s="50">
        <f t="shared" si="3115"/>
        <v>0</v>
      </c>
      <c r="AE840" s="50">
        <f>AA840+AD840</f>
        <v>0</v>
      </c>
      <c r="AF840" s="50">
        <f>AF841+AF843</f>
        <v>0</v>
      </c>
      <c r="AG840" s="50">
        <f t="shared" ref="AG840:AJ840" si="3116">AG841+AG843</f>
        <v>0</v>
      </c>
      <c r="AH840" s="50">
        <f t="shared" si="3116"/>
        <v>0</v>
      </c>
      <c r="AI840" s="50">
        <f t="shared" si="3116"/>
        <v>0</v>
      </c>
      <c r="AJ840" s="50">
        <f t="shared" si="3116"/>
        <v>0</v>
      </c>
      <c r="AK840" s="50">
        <f t="shared" ref="AK840" si="3117">AK841+AK843</f>
        <v>0</v>
      </c>
      <c r="AL840" s="50">
        <f>AH840+AK840</f>
        <v>0</v>
      </c>
      <c r="AM840" s="50">
        <f>AM841+AM843</f>
        <v>0</v>
      </c>
      <c r="AN840" s="50">
        <f t="shared" ref="AN840:AR840" si="3118">AN841+AN843</f>
        <v>0</v>
      </c>
      <c r="AO840" s="50">
        <f t="shared" si="3118"/>
        <v>0</v>
      </c>
      <c r="AP840" s="50">
        <f t="shared" si="3118"/>
        <v>0</v>
      </c>
      <c r="AQ840" s="50">
        <f t="shared" si="3118"/>
        <v>0</v>
      </c>
      <c r="AR840" s="50">
        <f t="shared" si="3118"/>
        <v>0</v>
      </c>
      <c r="AS840" s="50">
        <f>AO840+AR840</f>
        <v>0</v>
      </c>
      <c r="AT840" s="50"/>
      <c r="AU840" s="292"/>
      <c r="AV840" s="288"/>
      <c r="AW840" s="263">
        <f t="shared" ref="AW840:AZ840" si="3119">AW841+AW843</f>
        <v>0</v>
      </c>
      <c r="AX840" s="263">
        <f t="shared" si="3119"/>
        <v>0</v>
      </c>
      <c r="AY840" s="263" t="e">
        <f t="shared" si="3119"/>
        <v>#VALUE!</v>
      </c>
      <c r="AZ840" s="263">
        <f t="shared" si="3119"/>
        <v>0</v>
      </c>
      <c r="BE840" s="52"/>
    </row>
    <row r="841" spans="2:57" s="3" customFormat="1" ht="70.5" hidden="1" customHeight="1">
      <c r="B841" s="53">
        <v>2018</v>
      </c>
      <c r="C841" s="59">
        <v>8323</v>
      </c>
      <c r="D841" s="53">
        <v>2</v>
      </c>
      <c r="E841" s="53">
        <v>1</v>
      </c>
      <c r="F841" s="53">
        <v>5000</v>
      </c>
      <c r="G841" s="53">
        <v>5600</v>
      </c>
      <c r="H841" s="53">
        <v>565</v>
      </c>
      <c r="I841" s="53"/>
      <c r="J841" s="67" t="s">
        <v>303</v>
      </c>
      <c r="K841" s="57">
        <f>K842</f>
        <v>0</v>
      </c>
      <c r="L841" s="57">
        <f t="shared" ref="L841" si="3120">L842</f>
        <v>0</v>
      </c>
      <c r="M841" s="57">
        <f t="shared" ref="M841" si="3121">M842</f>
        <v>0</v>
      </c>
      <c r="N841" s="57">
        <f t="shared" ref="N841" si="3122">N842</f>
        <v>0</v>
      </c>
      <c r="O841" s="57">
        <f t="shared" ref="O841" si="3123">O842</f>
        <v>0</v>
      </c>
      <c r="P841" s="57">
        <f t="shared" ref="P841" si="3124">P842</f>
        <v>0</v>
      </c>
      <c r="Q841" s="57">
        <f>M841+P841</f>
        <v>0</v>
      </c>
      <c r="R841" s="57">
        <f>R842</f>
        <v>0</v>
      </c>
      <c r="S841" s="57">
        <f t="shared" ref="S841:W841" si="3125">S842</f>
        <v>0</v>
      </c>
      <c r="T841" s="57">
        <f t="shared" si="3125"/>
        <v>0</v>
      </c>
      <c r="U841" s="57">
        <f t="shared" si="3125"/>
        <v>0</v>
      </c>
      <c r="V841" s="57">
        <f t="shared" si="3125"/>
        <v>0</v>
      </c>
      <c r="W841" s="57">
        <f t="shared" si="3125"/>
        <v>0</v>
      </c>
      <c r="X841" s="57">
        <f>T841+W841</f>
        <v>0</v>
      </c>
      <c r="Y841" s="57">
        <f>Y842</f>
        <v>0</v>
      </c>
      <c r="Z841" s="57">
        <f t="shared" ref="Z841:AD841" si="3126">Z842</f>
        <v>0</v>
      </c>
      <c r="AA841" s="57">
        <f t="shared" si="3126"/>
        <v>0</v>
      </c>
      <c r="AB841" s="57">
        <f t="shared" si="3126"/>
        <v>0</v>
      </c>
      <c r="AC841" s="57">
        <f t="shared" si="3126"/>
        <v>0</v>
      </c>
      <c r="AD841" s="57">
        <f t="shared" si="3126"/>
        <v>0</v>
      </c>
      <c r="AE841" s="57">
        <f>AA841+AD841</f>
        <v>0</v>
      </c>
      <c r="AF841" s="57">
        <f>AF842</f>
        <v>0</v>
      </c>
      <c r="AG841" s="57">
        <f t="shared" ref="AG841:AJ841" si="3127">AG842</f>
        <v>0</v>
      </c>
      <c r="AH841" s="57">
        <f t="shared" si="3127"/>
        <v>0</v>
      </c>
      <c r="AI841" s="57">
        <f t="shared" si="3127"/>
        <v>0</v>
      </c>
      <c r="AJ841" s="57">
        <f t="shared" si="3127"/>
        <v>0</v>
      </c>
      <c r="AK841" s="57">
        <f t="shared" ref="AK841" si="3128">AK842</f>
        <v>0</v>
      </c>
      <c r="AL841" s="57">
        <f>AH841+AK841</f>
        <v>0</v>
      </c>
      <c r="AM841" s="57">
        <f>AM842</f>
        <v>0</v>
      </c>
      <c r="AN841" s="57">
        <f t="shared" ref="AN841:AR841" si="3129">AN842</f>
        <v>0</v>
      </c>
      <c r="AO841" s="57">
        <f t="shared" si="3129"/>
        <v>0</v>
      </c>
      <c r="AP841" s="57">
        <f t="shared" si="3129"/>
        <v>0</v>
      </c>
      <c r="AQ841" s="57">
        <f t="shared" si="3129"/>
        <v>0</v>
      </c>
      <c r="AR841" s="57">
        <f t="shared" si="3129"/>
        <v>0</v>
      </c>
      <c r="AS841" s="57">
        <f>AO841+AR841</f>
        <v>0</v>
      </c>
      <c r="AT841" s="57"/>
      <c r="AU841" s="293"/>
      <c r="AV841" s="289"/>
      <c r="AW841" s="264">
        <f t="shared" ref="AW841:AZ841" si="3130">AW842</f>
        <v>0</v>
      </c>
      <c r="AX841" s="264">
        <f t="shared" si="3130"/>
        <v>0</v>
      </c>
      <c r="AY841" s="264" t="e">
        <f t="shared" si="3130"/>
        <v>#VALUE!</v>
      </c>
      <c r="AZ841" s="264">
        <f t="shared" si="3130"/>
        <v>0</v>
      </c>
      <c r="BE841" s="61"/>
    </row>
    <row r="842" spans="2:57" s="3" customFormat="1" ht="70.5" hidden="1" customHeight="1">
      <c r="B842" s="15">
        <v>2018</v>
      </c>
      <c r="C842" s="62">
        <v>8323</v>
      </c>
      <c r="D842" s="15">
        <v>2</v>
      </c>
      <c r="E842" s="15">
        <v>1</v>
      </c>
      <c r="F842" s="15">
        <v>5000</v>
      </c>
      <c r="G842" s="15">
        <v>5600</v>
      </c>
      <c r="H842" s="15">
        <v>565</v>
      </c>
      <c r="I842" s="63">
        <v>1</v>
      </c>
      <c r="J842" s="64" t="s">
        <v>534</v>
      </c>
      <c r="K842" s="17">
        <f t="shared" ref="K842" si="3131">ROUND(Q842*0.8,0)</f>
        <v>0</v>
      </c>
      <c r="L842" s="17">
        <v>0</v>
      </c>
      <c r="M842" s="18">
        <f t="shared" ref="M842" si="3132">K842+L842</f>
        <v>0</v>
      </c>
      <c r="N842" s="17">
        <f>Q842-K842</f>
        <v>0</v>
      </c>
      <c r="O842" s="17">
        <v>0</v>
      </c>
      <c r="P842" s="18">
        <f t="shared" ref="P842" si="3133">N842+O842</f>
        <v>0</v>
      </c>
      <c r="Q842" s="18">
        <v>0</v>
      </c>
      <c r="R842" s="17">
        <f t="shared" ref="R842" si="3134">ROUND(X842*0.8,0)</f>
        <v>0</v>
      </c>
      <c r="S842" s="17">
        <v>0</v>
      </c>
      <c r="T842" s="18">
        <f t="shared" ref="T842" si="3135">R842+S842</f>
        <v>0</v>
      </c>
      <c r="U842" s="17">
        <f>X842-R842</f>
        <v>0</v>
      </c>
      <c r="V842" s="17">
        <v>0</v>
      </c>
      <c r="W842" s="18">
        <f t="shared" ref="W842" si="3136">U842+V842</f>
        <v>0</v>
      </c>
      <c r="X842" s="18">
        <v>0</v>
      </c>
      <c r="Y842" s="17">
        <f t="shared" ref="Y842" si="3137">ROUND(AE842*0.8,0)</f>
        <v>0</v>
      </c>
      <c r="Z842" s="17">
        <v>0</v>
      </c>
      <c r="AA842" s="18">
        <f t="shared" ref="AA842" si="3138">Y842+Z842</f>
        <v>0</v>
      </c>
      <c r="AB842" s="17">
        <f>AE842-Y842</f>
        <v>0</v>
      </c>
      <c r="AC842" s="17">
        <v>0</v>
      </c>
      <c r="AD842" s="18">
        <f t="shared" ref="AD842" si="3139">AB842+AC842</f>
        <v>0</v>
      </c>
      <c r="AE842" s="18">
        <v>0</v>
      </c>
      <c r="AF842" s="17">
        <f t="shared" ref="AF842" si="3140">ROUND(AL842*0.8,0)</f>
        <v>0</v>
      </c>
      <c r="AG842" s="17">
        <v>0</v>
      </c>
      <c r="AH842" s="18">
        <f t="shared" ref="AH842" si="3141">AF842+AG842</f>
        <v>0</v>
      </c>
      <c r="AI842" s="17">
        <f>AL842-AF842</f>
        <v>0</v>
      </c>
      <c r="AJ842" s="17">
        <v>0</v>
      </c>
      <c r="AK842" s="18">
        <f t="shared" ref="AK842" si="3142">AI842+AJ842</f>
        <v>0</v>
      </c>
      <c r="AL842" s="18">
        <v>0</v>
      </c>
      <c r="AM842" s="17">
        <f t="shared" ref="AM842" si="3143">ROUND(AS842*0.8,0)</f>
        <v>0</v>
      </c>
      <c r="AN842" s="17">
        <v>0</v>
      </c>
      <c r="AO842" s="18">
        <f t="shared" ref="AO842" si="3144">AM842+AN842</f>
        <v>0</v>
      </c>
      <c r="AP842" s="17">
        <f>AS842-AM842</f>
        <v>0</v>
      </c>
      <c r="AQ842" s="17">
        <v>0</v>
      </c>
      <c r="AR842" s="18">
        <f t="shared" ref="AR842" si="3145">AP842+AQ842</f>
        <v>0</v>
      </c>
      <c r="AS842" s="18">
        <v>0</v>
      </c>
      <c r="AT842" s="18" t="s">
        <v>44</v>
      </c>
      <c r="AU842" s="322"/>
      <c r="AV842" s="291"/>
      <c r="AW842" s="266">
        <f>AZ842-AU842</f>
        <v>0</v>
      </c>
      <c r="AX842" s="266">
        <v>0</v>
      </c>
      <c r="AY842" s="266" t="e">
        <f>BB842-BE842</f>
        <v>#VALUE!</v>
      </c>
      <c r="AZ842" s="266">
        <v>0</v>
      </c>
      <c r="BE842" s="91" t="s">
        <v>79</v>
      </c>
    </row>
    <row r="843" spans="2:57" s="3" customFormat="1" ht="70.5" hidden="1" customHeight="1">
      <c r="B843" s="53">
        <v>2018</v>
      </c>
      <c r="C843" s="59">
        <v>8323</v>
      </c>
      <c r="D843" s="53">
        <v>2</v>
      </c>
      <c r="E843" s="53">
        <v>1</v>
      </c>
      <c r="F843" s="53">
        <v>5000</v>
      </c>
      <c r="G843" s="53">
        <v>5600</v>
      </c>
      <c r="H843" s="53">
        <v>569</v>
      </c>
      <c r="I843" s="53"/>
      <c r="J843" s="60" t="s">
        <v>309</v>
      </c>
      <c r="K843" s="57">
        <f>SUM(K844:K845)</f>
        <v>0</v>
      </c>
      <c r="L843" s="57">
        <f t="shared" ref="L843:P843" si="3146">SUM(L844:L845)</f>
        <v>0</v>
      </c>
      <c r="M843" s="57">
        <f t="shared" si="3146"/>
        <v>0</v>
      </c>
      <c r="N843" s="57">
        <f t="shared" si="3146"/>
        <v>0</v>
      </c>
      <c r="O843" s="57">
        <f t="shared" si="3146"/>
        <v>0</v>
      </c>
      <c r="P843" s="57">
        <f t="shared" si="3146"/>
        <v>0</v>
      </c>
      <c r="Q843" s="57">
        <f>M843+P843</f>
        <v>0</v>
      </c>
      <c r="R843" s="57">
        <f>SUM(R844:R845)</f>
        <v>0</v>
      </c>
      <c r="S843" s="57">
        <f t="shared" ref="S843:W843" si="3147">SUM(S844:S845)</f>
        <v>0</v>
      </c>
      <c r="T843" s="57">
        <f t="shared" si="3147"/>
        <v>0</v>
      </c>
      <c r="U843" s="57">
        <f t="shared" si="3147"/>
        <v>0</v>
      </c>
      <c r="V843" s="57">
        <f t="shared" si="3147"/>
        <v>0</v>
      </c>
      <c r="W843" s="57">
        <f t="shared" si="3147"/>
        <v>0</v>
      </c>
      <c r="X843" s="57">
        <f>T843+W843</f>
        <v>0</v>
      </c>
      <c r="Y843" s="57">
        <f>SUM(Y844:Y845)</f>
        <v>0</v>
      </c>
      <c r="Z843" s="57">
        <f t="shared" ref="Z843:AD843" si="3148">SUM(Z844:Z845)</f>
        <v>0</v>
      </c>
      <c r="AA843" s="57">
        <f t="shared" si="3148"/>
        <v>0</v>
      </c>
      <c r="AB843" s="57">
        <f t="shared" si="3148"/>
        <v>0</v>
      </c>
      <c r="AC843" s="57">
        <f t="shared" si="3148"/>
        <v>0</v>
      </c>
      <c r="AD843" s="57">
        <f t="shared" si="3148"/>
        <v>0</v>
      </c>
      <c r="AE843" s="57">
        <f>AA843+AD843</f>
        <v>0</v>
      </c>
      <c r="AF843" s="57">
        <f>SUM(AF844:AF845)</f>
        <v>0</v>
      </c>
      <c r="AG843" s="57">
        <f t="shared" ref="AG843:AJ843" si="3149">SUM(AG844:AG845)</f>
        <v>0</v>
      </c>
      <c r="AH843" s="57">
        <f t="shared" si="3149"/>
        <v>0</v>
      </c>
      <c r="AI843" s="57">
        <f t="shared" si="3149"/>
        <v>0</v>
      </c>
      <c r="AJ843" s="57">
        <f t="shared" si="3149"/>
        <v>0</v>
      </c>
      <c r="AK843" s="57">
        <f t="shared" ref="AK843" si="3150">SUM(AK844:AK845)</f>
        <v>0</v>
      </c>
      <c r="AL843" s="57">
        <f>AH843+AK843</f>
        <v>0</v>
      </c>
      <c r="AM843" s="57">
        <f>SUM(AM844:AM845)</f>
        <v>0</v>
      </c>
      <c r="AN843" s="57">
        <f t="shared" ref="AN843:AR843" si="3151">SUM(AN844:AN845)</f>
        <v>0</v>
      </c>
      <c r="AO843" s="57">
        <f t="shared" si="3151"/>
        <v>0</v>
      </c>
      <c r="AP843" s="57">
        <f t="shared" si="3151"/>
        <v>0</v>
      </c>
      <c r="AQ843" s="57">
        <f t="shared" si="3151"/>
        <v>0</v>
      </c>
      <c r="AR843" s="57">
        <f t="shared" si="3151"/>
        <v>0</v>
      </c>
      <c r="AS843" s="57">
        <f>AO843+AR843</f>
        <v>0</v>
      </c>
      <c r="AT843" s="57"/>
      <c r="AU843" s="293"/>
      <c r="AV843" s="289"/>
      <c r="AW843" s="264">
        <f t="shared" ref="AW843:AZ843" si="3152">SUM(AW844:AW845)</f>
        <v>0</v>
      </c>
      <c r="AX843" s="264">
        <f t="shared" si="3152"/>
        <v>0</v>
      </c>
      <c r="AY843" s="264" t="e">
        <f t="shared" si="3152"/>
        <v>#VALUE!</v>
      </c>
      <c r="AZ843" s="264">
        <f t="shared" si="3152"/>
        <v>0</v>
      </c>
      <c r="BE843" s="61"/>
    </row>
    <row r="844" spans="2:57" s="3" customFormat="1" ht="70.5" hidden="1" customHeight="1">
      <c r="B844" s="15">
        <v>2018</v>
      </c>
      <c r="C844" s="62">
        <v>8323</v>
      </c>
      <c r="D844" s="15">
        <v>2</v>
      </c>
      <c r="E844" s="15">
        <v>1</v>
      </c>
      <c r="F844" s="15">
        <v>5000</v>
      </c>
      <c r="G844" s="15">
        <v>5600</v>
      </c>
      <c r="H844" s="15">
        <v>569</v>
      </c>
      <c r="I844" s="63">
        <v>1</v>
      </c>
      <c r="J844" s="64" t="s">
        <v>535</v>
      </c>
      <c r="K844" s="17">
        <f t="shared" ref="K844:K845" si="3153">ROUND(Q844*0.8,0)</f>
        <v>0</v>
      </c>
      <c r="L844" s="17">
        <v>0</v>
      </c>
      <c r="M844" s="18">
        <f t="shared" ref="M844:M845" si="3154">K844+L844</f>
        <v>0</v>
      </c>
      <c r="N844" s="17">
        <f>Q844-K844</f>
        <v>0</v>
      </c>
      <c r="O844" s="17">
        <v>0</v>
      </c>
      <c r="P844" s="18">
        <f t="shared" ref="P844:P845" si="3155">N844+O844</f>
        <v>0</v>
      </c>
      <c r="Q844" s="18">
        <v>0</v>
      </c>
      <c r="R844" s="17">
        <f t="shared" ref="R844:R845" si="3156">ROUND(X844*0.8,0)</f>
        <v>0</v>
      </c>
      <c r="S844" s="17">
        <v>0</v>
      </c>
      <c r="T844" s="18">
        <f t="shared" ref="T844:T845" si="3157">R844+S844</f>
        <v>0</v>
      </c>
      <c r="U844" s="17">
        <f>X844-R844</f>
        <v>0</v>
      </c>
      <c r="V844" s="17">
        <v>0</v>
      </c>
      <c r="W844" s="18">
        <f t="shared" ref="W844:W845" si="3158">U844+V844</f>
        <v>0</v>
      </c>
      <c r="X844" s="18">
        <v>0</v>
      </c>
      <c r="Y844" s="17">
        <f t="shared" ref="Y844:Y845" si="3159">ROUND(AE844*0.8,0)</f>
        <v>0</v>
      </c>
      <c r="Z844" s="17">
        <v>0</v>
      </c>
      <c r="AA844" s="18">
        <f t="shared" ref="AA844:AA845" si="3160">Y844+Z844</f>
        <v>0</v>
      </c>
      <c r="AB844" s="17">
        <f>AE844-Y844</f>
        <v>0</v>
      </c>
      <c r="AC844" s="17">
        <v>0</v>
      </c>
      <c r="AD844" s="18">
        <f t="shared" ref="AD844:AD845" si="3161">AB844+AC844</f>
        <v>0</v>
      </c>
      <c r="AE844" s="18">
        <v>0</v>
      </c>
      <c r="AF844" s="17">
        <f t="shared" ref="AF844:AF845" si="3162">ROUND(AL844*0.8,0)</f>
        <v>0</v>
      </c>
      <c r="AG844" s="17">
        <v>0</v>
      </c>
      <c r="AH844" s="18">
        <f t="shared" ref="AH844:AH845" si="3163">AF844+AG844</f>
        <v>0</v>
      </c>
      <c r="AI844" s="17">
        <f>AL844-AF844</f>
        <v>0</v>
      </c>
      <c r="AJ844" s="17">
        <v>0</v>
      </c>
      <c r="AK844" s="18">
        <f t="shared" ref="AK844:AK845" si="3164">AI844+AJ844</f>
        <v>0</v>
      </c>
      <c r="AL844" s="18">
        <v>0</v>
      </c>
      <c r="AM844" s="17">
        <f t="shared" ref="AM844:AM845" si="3165">ROUND(AS844*0.8,0)</f>
        <v>0</v>
      </c>
      <c r="AN844" s="17">
        <v>0</v>
      </c>
      <c r="AO844" s="18">
        <f t="shared" ref="AO844:AO845" si="3166">AM844+AN844</f>
        <v>0</v>
      </c>
      <c r="AP844" s="17">
        <f>AS844-AM844</f>
        <v>0</v>
      </c>
      <c r="AQ844" s="17">
        <v>0</v>
      </c>
      <c r="AR844" s="18">
        <f t="shared" ref="AR844:AR845" si="3167">AP844+AQ844</f>
        <v>0</v>
      </c>
      <c r="AS844" s="18">
        <v>0</v>
      </c>
      <c r="AT844" s="18" t="s">
        <v>44</v>
      </c>
      <c r="AU844" s="322"/>
      <c r="AV844" s="291"/>
      <c r="AW844" s="266">
        <f>AZ844-AU844</f>
        <v>0</v>
      </c>
      <c r="AX844" s="266">
        <v>0</v>
      </c>
      <c r="AY844" s="266" t="e">
        <f>BB844-BE844</f>
        <v>#VALUE!</v>
      </c>
      <c r="AZ844" s="266">
        <v>0</v>
      </c>
      <c r="BE844" s="91" t="s">
        <v>79</v>
      </c>
    </row>
    <row r="845" spans="2:57" s="3" customFormat="1" ht="70.5" hidden="1" customHeight="1">
      <c r="B845" s="15">
        <v>2018</v>
      </c>
      <c r="C845" s="62">
        <v>8323</v>
      </c>
      <c r="D845" s="15">
        <v>2</v>
      </c>
      <c r="E845" s="15">
        <v>1</v>
      </c>
      <c r="F845" s="15">
        <v>5000</v>
      </c>
      <c r="G845" s="15">
        <v>5600</v>
      </c>
      <c r="H845" s="15">
        <v>569</v>
      </c>
      <c r="I845" s="63">
        <v>2</v>
      </c>
      <c r="J845" s="64" t="s">
        <v>638</v>
      </c>
      <c r="K845" s="17">
        <f t="shared" si="3153"/>
        <v>0</v>
      </c>
      <c r="L845" s="17">
        <v>0</v>
      </c>
      <c r="M845" s="18">
        <f t="shared" si="3154"/>
        <v>0</v>
      </c>
      <c r="N845" s="17">
        <f>Q845-K845</f>
        <v>0</v>
      </c>
      <c r="O845" s="17">
        <v>0</v>
      </c>
      <c r="P845" s="18">
        <f t="shared" si="3155"/>
        <v>0</v>
      </c>
      <c r="Q845" s="18">
        <v>0</v>
      </c>
      <c r="R845" s="17">
        <f t="shared" si="3156"/>
        <v>0</v>
      </c>
      <c r="S845" s="17">
        <v>0</v>
      </c>
      <c r="T845" s="18">
        <f t="shared" si="3157"/>
        <v>0</v>
      </c>
      <c r="U845" s="17">
        <f>X845-R845</f>
        <v>0</v>
      </c>
      <c r="V845" s="17">
        <v>0</v>
      </c>
      <c r="W845" s="18">
        <f t="shared" si="3158"/>
        <v>0</v>
      </c>
      <c r="X845" s="18">
        <v>0</v>
      </c>
      <c r="Y845" s="17">
        <f t="shared" si="3159"/>
        <v>0</v>
      </c>
      <c r="Z845" s="17">
        <v>0</v>
      </c>
      <c r="AA845" s="18">
        <f t="shared" si="3160"/>
        <v>0</v>
      </c>
      <c r="AB845" s="17">
        <f>AE845-Y845</f>
        <v>0</v>
      </c>
      <c r="AC845" s="17">
        <v>0</v>
      </c>
      <c r="AD845" s="18">
        <f t="shared" si="3161"/>
        <v>0</v>
      </c>
      <c r="AE845" s="18">
        <v>0</v>
      </c>
      <c r="AF845" s="17">
        <f t="shared" si="3162"/>
        <v>0</v>
      </c>
      <c r="AG845" s="17">
        <v>0</v>
      </c>
      <c r="AH845" s="18">
        <f t="shared" si="3163"/>
        <v>0</v>
      </c>
      <c r="AI845" s="17">
        <f>AL845-AF845</f>
        <v>0</v>
      </c>
      <c r="AJ845" s="17">
        <v>0</v>
      </c>
      <c r="AK845" s="18">
        <f t="shared" si="3164"/>
        <v>0</v>
      </c>
      <c r="AL845" s="18">
        <v>0</v>
      </c>
      <c r="AM845" s="17">
        <f t="shared" si="3165"/>
        <v>0</v>
      </c>
      <c r="AN845" s="17">
        <v>0</v>
      </c>
      <c r="AO845" s="18">
        <f t="shared" si="3166"/>
        <v>0</v>
      </c>
      <c r="AP845" s="17">
        <f>AS845-AM845</f>
        <v>0</v>
      </c>
      <c r="AQ845" s="17">
        <v>0</v>
      </c>
      <c r="AR845" s="18">
        <f t="shared" si="3167"/>
        <v>0</v>
      </c>
      <c r="AS845" s="18">
        <v>0</v>
      </c>
      <c r="AT845" s="18" t="s">
        <v>44</v>
      </c>
      <c r="AU845" s="322"/>
      <c r="AV845" s="291"/>
      <c r="AW845" s="266">
        <f>AZ845-AU845</f>
        <v>0</v>
      </c>
      <c r="AX845" s="266">
        <v>0</v>
      </c>
      <c r="AY845" s="266" t="e">
        <f>BB845-BE845</f>
        <v>#VALUE!</v>
      </c>
      <c r="AZ845" s="266">
        <v>0</v>
      </c>
      <c r="BE845" s="91" t="s">
        <v>79</v>
      </c>
    </row>
    <row r="846" spans="2:57" s="3" customFormat="1" ht="70.5" hidden="1" customHeight="1">
      <c r="B846" s="47">
        <v>2018</v>
      </c>
      <c r="C846" s="48">
        <v>8323</v>
      </c>
      <c r="D846" s="47">
        <v>2</v>
      </c>
      <c r="E846" s="47">
        <v>1</v>
      </c>
      <c r="F846" s="47">
        <v>5000</v>
      </c>
      <c r="G846" s="47">
        <v>5900</v>
      </c>
      <c r="H846" s="47"/>
      <c r="I846" s="47"/>
      <c r="J846" s="49" t="s">
        <v>141</v>
      </c>
      <c r="K846" s="50">
        <f>K847</f>
        <v>0</v>
      </c>
      <c r="L846" s="50">
        <f t="shared" ref="L846:P846" si="3168">L847</f>
        <v>0</v>
      </c>
      <c r="M846" s="50">
        <f t="shared" si="3168"/>
        <v>0</v>
      </c>
      <c r="N846" s="50">
        <f t="shared" si="3168"/>
        <v>0</v>
      </c>
      <c r="O846" s="50">
        <f t="shared" si="3168"/>
        <v>0</v>
      </c>
      <c r="P846" s="50">
        <f t="shared" si="3168"/>
        <v>0</v>
      </c>
      <c r="Q846" s="50">
        <f>M846+P846</f>
        <v>0</v>
      </c>
      <c r="R846" s="50">
        <f>R847</f>
        <v>0</v>
      </c>
      <c r="S846" s="50">
        <f t="shared" ref="S846:W847" si="3169">S847</f>
        <v>0</v>
      </c>
      <c r="T846" s="50">
        <f t="shared" si="3169"/>
        <v>0</v>
      </c>
      <c r="U846" s="50">
        <f t="shared" si="3169"/>
        <v>0</v>
      </c>
      <c r="V846" s="50">
        <f t="shared" si="3169"/>
        <v>0</v>
      </c>
      <c r="W846" s="50">
        <f t="shared" si="3169"/>
        <v>0</v>
      </c>
      <c r="X846" s="50">
        <f>T846+W846</f>
        <v>0</v>
      </c>
      <c r="Y846" s="50">
        <f>Y847</f>
        <v>0</v>
      </c>
      <c r="Z846" s="50">
        <f t="shared" ref="Z846:AD847" si="3170">Z847</f>
        <v>0</v>
      </c>
      <c r="AA846" s="50">
        <f t="shared" si="3170"/>
        <v>0</v>
      </c>
      <c r="AB846" s="50">
        <f t="shared" si="3170"/>
        <v>0</v>
      </c>
      <c r="AC846" s="50">
        <f t="shared" si="3170"/>
        <v>0</v>
      </c>
      <c r="AD846" s="50">
        <f t="shared" si="3170"/>
        <v>0</v>
      </c>
      <c r="AE846" s="50">
        <f>AA846+AD846</f>
        <v>0</v>
      </c>
      <c r="AF846" s="50">
        <f>AF847</f>
        <v>0</v>
      </c>
      <c r="AG846" s="50">
        <f t="shared" ref="AG846:AJ847" si="3171">AG847</f>
        <v>0</v>
      </c>
      <c r="AH846" s="50">
        <f t="shared" si="3171"/>
        <v>0</v>
      </c>
      <c r="AI846" s="50">
        <f t="shared" si="3171"/>
        <v>0</v>
      </c>
      <c r="AJ846" s="50">
        <f t="shared" si="3171"/>
        <v>0</v>
      </c>
      <c r="AK846" s="50">
        <f t="shared" ref="AK846:AK847" si="3172">AK847</f>
        <v>0</v>
      </c>
      <c r="AL846" s="50">
        <f>AH846+AK846</f>
        <v>0</v>
      </c>
      <c r="AM846" s="50">
        <f>AM847</f>
        <v>0</v>
      </c>
      <c r="AN846" s="50">
        <f t="shared" ref="AN846:AR847" si="3173">AN847</f>
        <v>0</v>
      </c>
      <c r="AO846" s="50">
        <f t="shared" si="3173"/>
        <v>0</v>
      </c>
      <c r="AP846" s="50">
        <f t="shared" si="3173"/>
        <v>0</v>
      </c>
      <c r="AQ846" s="50">
        <f t="shared" si="3173"/>
        <v>0</v>
      </c>
      <c r="AR846" s="50">
        <f t="shared" si="3173"/>
        <v>0</v>
      </c>
      <c r="AS846" s="50">
        <f>AO846+AR846</f>
        <v>0</v>
      </c>
      <c r="AT846" s="50"/>
      <c r="AU846" s="292"/>
      <c r="AV846" s="288"/>
      <c r="AW846" s="263">
        <f t="shared" ref="AW846:AZ847" si="3174">AW847</f>
        <v>0</v>
      </c>
      <c r="AX846" s="263">
        <f t="shared" si="3174"/>
        <v>0</v>
      </c>
      <c r="AY846" s="263" t="e">
        <f t="shared" si="3174"/>
        <v>#VALUE!</v>
      </c>
      <c r="AZ846" s="263">
        <f t="shared" si="3174"/>
        <v>0</v>
      </c>
      <c r="BE846" s="52"/>
    </row>
    <row r="847" spans="2:57" s="3" customFormat="1" ht="70.5" hidden="1" customHeight="1">
      <c r="B847" s="53">
        <v>2018</v>
      </c>
      <c r="C847" s="59">
        <v>8323</v>
      </c>
      <c r="D847" s="53">
        <v>2</v>
      </c>
      <c r="E847" s="53">
        <v>1</v>
      </c>
      <c r="F847" s="53">
        <v>5000</v>
      </c>
      <c r="G847" s="53">
        <v>5900</v>
      </c>
      <c r="H847" s="53">
        <v>591</v>
      </c>
      <c r="I847" s="53"/>
      <c r="J847" s="67" t="s">
        <v>142</v>
      </c>
      <c r="K847" s="57">
        <f>K848</f>
        <v>0</v>
      </c>
      <c r="L847" s="57">
        <f t="shared" ref="L847" si="3175">L848</f>
        <v>0</v>
      </c>
      <c r="M847" s="57">
        <f t="shared" ref="M847" si="3176">M848</f>
        <v>0</v>
      </c>
      <c r="N847" s="57">
        <f t="shared" ref="N847" si="3177">N848</f>
        <v>0</v>
      </c>
      <c r="O847" s="57">
        <f t="shared" ref="O847" si="3178">O848</f>
        <v>0</v>
      </c>
      <c r="P847" s="57">
        <f t="shared" ref="P847" si="3179">P848</f>
        <v>0</v>
      </c>
      <c r="Q847" s="57">
        <f>M847+P847</f>
        <v>0</v>
      </c>
      <c r="R847" s="57">
        <f>R848</f>
        <v>0</v>
      </c>
      <c r="S847" s="57">
        <f t="shared" si="3169"/>
        <v>0</v>
      </c>
      <c r="T847" s="57">
        <f t="shared" si="3169"/>
        <v>0</v>
      </c>
      <c r="U847" s="57">
        <f t="shared" si="3169"/>
        <v>0</v>
      </c>
      <c r="V847" s="57">
        <f t="shared" si="3169"/>
        <v>0</v>
      </c>
      <c r="W847" s="57">
        <f t="shared" si="3169"/>
        <v>0</v>
      </c>
      <c r="X847" s="57">
        <f>T847+W847</f>
        <v>0</v>
      </c>
      <c r="Y847" s="57">
        <f>Y848</f>
        <v>0</v>
      </c>
      <c r="Z847" s="57">
        <f t="shared" si="3170"/>
        <v>0</v>
      </c>
      <c r="AA847" s="57">
        <f t="shared" si="3170"/>
        <v>0</v>
      </c>
      <c r="AB847" s="57">
        <f t="shared" si="3170"/>
        <v>0</v>
      </c>
      <c r="AC847" s="57">
        <f t="shared" si="3170"/>
        <v>0</v>
      </c>
      <c r="AD847" s="57">
        <f t="shared" si="3170"/>
        <v>0</v>
      </c>
      <c r="AE847" s="57">
        <f>AA847+AD847</f>
        <v>0</v>
      </c>
      <c r="AF847" s="57">
        <f>AF848</f>
        <v>0</v>
      </c>
      <c r="AG847" s="57">
        <f t="shared" si="3171"/>
        <v>0</v>
      </c>
      <c r="AH847" s="57">
        <f t="shared" si="3171"/>
        <v>0</v>
      </c>
      <c r="AI847" s="57">
        <f t="shared" si="3171"/>
        <v>0</v>
      </c>
      <c r="AJ847" s="57">
        <f t="shared" si="3171"/>
        <v>0</v>
      </c>
      <c r="AK847" s="57">
        <f t="shared" si="3172"/>
        <v>0</v>
      </c>
      <c r="AL847" s="57">
        <f>AH847+AK847</f>
        <v>0</v>
      </c>
      <c r="AM847" s="57">
        <f>AM848</f>
        <v>0</v>
      </c>
      <c r="AN847" s="57">
        <f t="shared" si="3173"/>
        <v>0</v>
      </c>
      <c r="AO847" s="57">
        <f t="shared" si="3173"/>
        <v>0</v>
      </c>
      <c r="AP847" s="57">
        <f t="shared" si="3173"/>
        <v>0</v>
      </c>
      <c r="AQ847" s="57">
        <f t="shared" si="3173"/>
        <v>0</v>
      </c>
      <c r="AR847" s="57">
        <f t="shared" si="3173"/>
        <v>0</v>
      </c>
      <c r="AS847" s="57">
        <f>AO847+AR847</f>
        <v>0</v>
      </c>
      <c r="AT847" s="57"/>
      <c r="AU847" s="293"/>
      <c r="AV847" s="289"/>
      <c r="AW847" s="264">
        <f t="shared" si="3174"/>
        <v>0</v>
      </c>
      <c r="AX847" s="264">
        <f t="shared" si="3174"/>
        <v>0</v>
      </c>
      <c r="AY847" s="264" t="e">
        <f t="shared" si="3174"/>
        <v>#VALUE!</v>
      </c>
      <c r="AZ847" s="264">
        <f t="shared" si="3174"/>
        <v>0</v>
      </c>
      <c r="BE847" s="61"/>
    </row>
    <row r="848" spans="2:57" s="3" customFormat="1" ht="70.5" hidden="1" customHeight="1">
      <c r="B848" s="15">
        <v>2018</v>
      </c>
      <c r="C848" s="62">
        <v>8323</v>
      </c>
      <c r="D848" s="15">
        <v>2</v>
      </c>
      <c r="E848" s="15">
        <v>1</v>
      </c>
      <c r="F848" s="15">
        <v>5000</v>
      </c>
      <c r="G848" s="15">
        <v>5900</v>
      </c>
      <c r="H848" s="15">
        <v>591</v>
      </c>
      <c r="I848" s="63">
        <v>1</v>
      </c>
      <c r="J848" s="64" t="s">
        <v>142</v>
      </c>
      <c r="K848" s="17">
        <f t="shared" ref="K848" si="3180">ROUND(Q848*0.8,0)</f>
        <v>0</v>
      </c>
      <c r="L848" s="17">
        <v>0</v>
      </c>
      <c r="M848" s="18">
        <f t="shared" ref="M848" si="3181">K848+L848</f>
        <v>0</v>
      </c>
      <c r="N848" s="17">
        <f>Q848-K848</f>
        <v>0</v>
      </c>
      <c r="O848" s="17">
        <v>0</v>
      </c>
      <c r="P848" s="18">
        <f t="shared" ref="P848" si="3182">N848+O848</f>
        <v>0</v>
      </c>
      <c r="Q848" s="18">
        <v>0</v>
      </c>
      <c r="R848" s="17">
        <f t="shared" ref="R848" si="3183">ROUND(X848*0.8,0)</f>
        <v>0</v>
      </c>
      <c r="S848" s="17">
        <v>0</v>
      </c>
      <c r="T848" s="18">
        <f t="shared" ref="T848" si="3184">R848+S848</f>
        <v>0</v>
      </c>
      <c r="U848" s="17">
        <f>X848-R848</f>
        <v>0</v>
      </c>
      <c r="V848" s="17">
        <v>0</v>
      </c>
      <c r="W848" s="18">
        <f t="shared" ref="W848" si="3185">U848+V848</f>
        <v>0</v>
      </c>
      <c r="X848" s="18">
        <v>0</v>
      </c>
      <c r="Y848" s="17">
        <f t="shared" ref="Y848" si="3186">ROUND(AE848*0.8,0)</f>
        <v>0</v>
      </c>
      <c r="Z848" s="17">
        <v>0</v>
      </c>
      <c r="AA848" s="18">
        <f t="shared" ref="AA848" si="3187">Y848+Z848</f>
        <v>0</v>
      </c>
      <c r="AB848" s="17">
        <f>AE848-Y848</f>
        <v>0</v>
      </c>
      <c r="AC848" s="17">
        <v>0</v>
      </c>
      <c r="AD848" s="18">
        <f t="shared" ref="AD848" si="3188">AB848+AC848</f>
        <v>0</v>
      </c>
      <c r="AE848" s="18">
        <v>0</v>
      </c>
      <c r="AF848" s="17">
        <f t="shared" ref="AF848" si="3189">ROUND(AL848*0.8,0)</f>
        <v>0</v>
      </c>
      <c r="AG848" s="17">
        <v>0</v>
      </c>
      <c r="AH848" s="18">
        <f t="shared" ref="AH848" si="3190">AF848+AG848</f>
        <v>0</v>
      </c>
      <c r="AI848" s="17">
        <f>AL848-AF848</f>
        <v>0</v>
      </c>
      <c r="AJ848" s="17">
        <v>0</v>
      </c>
      <c r="AK848" s="18">
        <f t="shared" ref="AK848" si="3191">AI848+AJ848</f>
        <v>0</v>
      </c>
      <c r="AL848" s="18">
        <v>0</v>
      </c>
      <c r="AM848" s="17">
        <f t="shared" ref="AM848" si="3192">ROUND(AS848*0.8,0)</f>
        <v>0</v>
      </c>
      <c r="AN848" s="17">
        <v>0</v>
      </c>
      <c r="AO848" s="18">
        <f t="shared" ref="AO848" si="3193">AM848+AN848</f>
        <v>0</v>
      </c>
      <c r="AP848" s="17">
        <f>AS848-AM848</f>
        <v>0</v>
      </c>
      <c r="AQ848" s="17">
        <v>0</v>
      </c>
      <c r="AR848" s="18">
        <f t="shared" ref="AR848" si="3194">AP848+AQ848</f>
        <v>0</v>
      </c>
      <c r="AS848" s="18">
        <v>0</v>
      </c>
      <c r="AT848" s="18" t="s">
        <v>311</v>
      </c>
      <c r="AU848" s="322"/>
      <c r="AV848" s="291"/>
      <c r="AW848" s="266">
        <f>AZ848-AU848</f>
        <v>0</v>
      </c>
      <c r="AX848" s="266">
        <v>0</v>
      </c>
      <c r="AY848" s="266" t="e">
        <f>BB848-BE848</f>
        <v>#VALUE!</v>
      </c>
      <c r="AZ848" s="266">
        <v>0</v>
      </c>
      <c r="BE848" s="91" t="s">
        <v>79</v>
      </c>
    </row>
    <row r="849" spans="1:57" s="3" customFormat="1" ht="70.5" customHeight="1">
      <c r="B849" s="41">
        <v>2018</v>
      </c>
      <c r="C849" s="42">
        <v>8323</v>
      </c>
      <c r="D849" s="41">
        <v>2</v>
      </c>
      <c r="E849" s="41">
        <v>1</v>
      </c>
      <c r="F849" s="41">
        <v>6000</v>
      </c>
      <c r="G849" s="41"/>
      <c r="H849" s="41"/>
      <c r="I849" s="41"/>
      <c r="J849" s="43" t="s">
        <v>536</v>
      </c>
      <c r="K849" s="44">
        <f>K850</f>
        <v>13179600</v>
      </c>
      <c r="L849" s="44">
        <f t="shared" ref="L849" si="3195">L850</f>
        <v>0</v>
      </c>
      <c r="M849" s="44">
        <f t="shared" ref="M849" si="3196">M850</f>
        <v>13179600</v>
      </c>
      <c r="N849" s="44">
        <f t="shared" ref="N849" si="3197">N850</f>
        <v>0</v>
      </c>
      <c r="O849" s="44">
        <f t="shared" ref="O849" si="3198">O850</f>
        <v>0</v>
      </c>
      <c r="P849" s="44">
        <f t="shared" ref="P849" si="3199">P850</f>
        <v>0</v>
      </c>
      <c r="Q849" s="44">
        <f>M849+P849</f>
        <v>13179600</v>
      </c>
      <c r="R849" s="44">
        <f>R850</f>
        <v>12449433.213</v>
      </c>
      <c r="S849" s="44">
        <f t="shared" ref="S849:W850" si="3200">S850</f>
        <v>0</v>
      </c>
      <c r="T849" s="44">
        <f t="shared" si="3200"/>
        <v>12449433.213</v>
      </c>
      <c r="U849" s="44">
        <f t="shared" si="3200"/>
        <v>0</v>
      </c>
      <c r="V849" s="44">
        <f t="shared" si="3200"/>
        <v>0</v>
      </c>
      <c r="W849" s="44">
        <f t="shared" si="3200"/>
        <v>0</v>
      </c>
      <c r="X849" s="44">
        <f>T849+W849</f>
        <v>12449433.213</v>
      </c>
      <c r="Y849" s="44">
        <f>Y850</f>
        <v>730166.78999999911</v>
      </c>
      <c r="Z849" s="44">
        <f t="shared" ref="Z849:AD850" si="3201">Z850</f>
        <v>0</v>
      </c>
      <c r="AA849" s="44">
        <f t="shared" si="3201"/>
        <v>730166.78999999911</v>
      </c>
      <c r="AB849" s="44">
        <f t="shared" si="3201"/>
        <v>0</v>
      </c>
      <c r="AC849" s="44">
        <f t="shared" si="3201"/>
        <v>0</v>
      </c>
      <c r="AD849" s="44">
        <f t="shared" si="3201"/>
        <v>0</v>
      </c>
      <c r="AE849" s="44">
        <f>AA849+AD849</f>
        <v>730166.78999999911</v>
      </c>
      <c r="AF849" s="44">
        <f>AF850</f>
        <v>-1.3969838619232178E-9</v>
      </c>
      <c r="AG849" s="44">
        <f t="shared" ref="AG849:AJ850" si="3202">AG850</f>
        <v>0</v>
      </c>
      <c r="AH849" s="44">
        <f t="shared" si="3202"/>
        <v>-1.3969838619232178E-9</v>
      </c>
      <c r="AI849" s="44">
        <f t="shared" si="3202"/>
        <v>0</v>
      </c>
      <c r="AJ849" s="44">
        <f t="shared" si="3202"/>
        <v>0</v>
      </c>
      <c r="AK849" s="44">
        <f t="shared" ref="AK849:AK850" si="3203">AK850</f>
        <v>0</v>
      </c>
      <c r="AL849" s="44">
        <f>AH849+AK849</f>
        <v>-1.3969838619232178E-9</v>
      </c>
      <c r="AM849" s="44">
        <f>AM850</f>
        <v>-2.9999972321093082E-3</v>
      </c>
      <c r="AN849" s="44">
        <f t="shared" ref="AN849:AR850" si="3204">AN850</f>
        <v>0</v>
      </c>
      <c r="AO849" s="44">
        <f t="shared" si="3204"/>
        <v>-2.9999972321093082E-3</v>
      </c>
      <c r="AP849" s="44">
        <f t="shared" si="3204"/>
        <v>0</v>
      </c>
      <c r="AQ849" s="44">
        <f t="shared" si="3204"/>
        <v>0</v>
      </c>
      <c r="AR849" s="44">
        <f t="shared" si="3204"/>
        <v>0</v>
      </c>
      <c r="AS849" s="44">
        <f>AO849+AR849</f>
        <v>-2.9999972321093082E-3</v>
      </c>
      <c r="AT849" s="44"/>
      <c r="AU849" s="287"/>
      <c r="AV849" s="294"/>
      <c r="AW849" s="262"/>
      <c r="AX849" s="262"/>
      <c r="AY849" s="262"/>
      <c r="AZ849" s="262"/>
      <c r="BE849" s="46"/>
    </row>
    <row r="850" spans="1:57" s="3" customFormat="1" ht="70.5" customHeight="1">
      <c r="B850" s="47">
        <v>2018</v>
      </c>
      <c r="C850" s="48">
        <v>8323</v>
      </c>
      <c r="D850" s="47">
        <v>2</v>
      </c>
      <c r="E850" s="47">
        <v>1</v>
      </c>
      <c r="F850" s="47">
        <v>6000</v>
      </c>
      <c r="G850" s="47">
        <v>6200</v>
      </c>
      <c r="H850" s="47"/>
      <c r="I850" s="47"/>
      <c r="J850" s="49" t="s">
        <v>537</v>
      </c>
      <c r="K850" s="50">
        <f>K851</f>
        <v>13179600</v>
      </c>
      <c r="L850" s="50">
        <f t="shared" ref="L850:P850" si="3205">L851</f>
        <v>0</v>
      </c>
      <c r="M850" s="50">
        <f t="shared" si="3205"/>
        <v>13179600</v>
      </c>
      <c r="N850" s="50">
        <f t="shared" si="3205"/>
        <v>0</v>
      </c>
      <c r="O850" s="50">
        <f t="shared" si="3205"/>
        <v>0</v>
      </c>
      <c r="P850" s="50">
        <f t="shared" si="3205"/>
        <v>0</v>
      </c>
      <c r="Q850" s="50">
        <f>M850+P850</f>
        <v>13179600</v>
      </c>
      <c r="R850" s="50">
        <f>R851</f>
        <v>12449433.213</v>
      </c>
      <c r="S850" s="50">
        <f t="shared" si="3200"/>
        <v>0</v>
      </c>
      <c r="T850" s="50">
        <f t="shared" si="3200"/>
        <v>12449433.213</v>
      </c>
      <c r="U850" s="50">
        <f t="shared" si="3200"/>
        <v>0</v>
      </c>
      <c r="V850" s="50">
        <f t="shared" si="3200"/>
        <v>0</v>
      </c>
      <c r="W850" s="50">
        <f t="shared" si="3200"/>
        <v>0</v>
      </c>
      <c r="X850" s="50">
        <f>T850+W850</f>
        <v>12449433.213</v>
      </c>
      <c r="Y850" s="50">
        <f>Y851</f>
        <v>730166.78999999911</v>
      </c>
      <c r="Z850" s="50">
        <f t="shared" si="3201"/>
        <v>0</v>
      </c>
      <c r="AA850" s="50">
        <f t="shared" si="3201"/>
        <v>730166.78999999911</v>
      </c>
      <c r="AB850" s="50">
        <f t="shared" si="3201"/>
        <v>0</v>
      </c>
      <c r="AC850" s="50">
        <f t="shared" si="3201"/>
        <v>0</v>
      </c>
      <c r="AD850" s="50">
        <f t="shared" si="3201"/>
        <v>0</v>
      </c>
      <c r="AE850" s="50">
        <f>AA850+AD850</f>
        <v>730166.78999999911</v>
      </c>
      <c r="AF850" s="50">
        <f>AF851</f>
        <v>-1.3969838619232178E-9</v>
      </c>
      <c r="AG850" s="50">
        <f t="shared" si="3202"/>
        <v>0</v>
      </c>
      <c r="AH850" s="50">
        <f t="shared" si="3202"/>
        <v>-1.3969838619232178E-9</v>
      </c>
      <c r="AI850" s="50">
        <f t="shared" si="3202"/>
        <v>0</v>
      </c>
      <c r="AJ850" s="50">
        <f t="shared" si="3202"/>
        <v>0</v>
      </c>
      <c r="AK850" s="50">
        <f t="shared" si="3203"/>
        <v>0</v>
      </c>
      <c r="AL850" s="50">
        <f>AH850+AK850</f>
        <v>-1.3969838619232178E-9</v>
      </c>
      <c r="AM850" s="50">
        <f>AM851</f>
        <v>-2.9999972321093082E-3</v>
      </c>
      <c r="AN850" s="50">
        <f t="shared" si="3204"/>
        <v>0</v>
      </c>
      <c r="AO850" s="50">
        <f t="shared" si="3204"/>
        <v>-2.9999972321093082E-3</v>
      </c>
      <c r="AP850" s="50">
        <f t="shared" si="3204"/>
        <v>0</v>
      </c>
      <c r="AQ850" s="50">
        <f t="shared" si="3204"/>
        <v>0</v>
      </c>
      <c r="AR850" s="50">
        <f t="shared" si="3204"/>
        <v>0</v>
      </c>
      <c r="AS850" s="50">
        <f>AO850+AR850</f>
        <v>-2.9999972321093082E-3</v>
      </c>
      <c r="AT850" s="50"/>
      <c r="AU850" s="292"/>
      <c r="AV850" s="288"/>
      <c r="AW850" s="263"/>
      <c r="AX850" s="263"/>
      <c r="AY850" s="263"/>
      <c r="AZ850" s="263"/>
      <c r="BE850" s="52"/>
    </row>
    <row r="851" spans="1:57" s="3" customFormat="1" ht="70.5" customHeight="1">
      <c r="B851" s="53">
        <v>2018</v>
      </c>
      <c r="C851" s="59">
        <v>8323</v>
      </c>
      <c r="D851" s="53">
        <v>2</v>
      </c>
      <c r="E851" s="53">
        <v>1</v>
      </c>
      <c r="F851" s="53">
        <v>6000</v>
      </c>
      <c r="G851" s="53">
        <v>6200</v>
      </c>
      <c r="H851" s="53">
        <v>622</v>
      </c>
      <c r="I851" s="53"/>
      <c r="J851" s="60" t="s">
        <v>145</v>
      </c>
      <c r="K851" s="57">
        <f>K852+K854</f>
        <v>13179600</v>
      </c>
      <c r="L851" s="57">
        <f t="shared" ref="L851:P851" si="3206">L852+L854</f>
        <v>0</v>
      </c>
      <c r="M851" s="57">
        <f t="shared" si="3206"/>
        <v>13179600</v>
      </c>
      <c r="N851" s="57">
        <f t="shared" si="3206"/>
        <v>0</v>
      </c>
      <c r="O851" s="57">
        <f t="shared" si="3206"/>
        <v>0</v>
      </c>
      <c r="P851" s="57">
        <f t="shared" si="3206"/>
        <v>0</v>
      </c>
      <c r="Q851" s="57">
        <f>M851+P851</f>
        <v>13179600</v>
      </c>
      <c r="R851" s="57">
        <f>R852+R854</f>
        <v>12449433.213</v>
      </c>
      <c r="S851" s="57">
        <f t="shared" ref="S851:W851" si="3207">S852+S854</f>
        <v>0</v>
      </c>
      <c r="T851" s="57">
        <f t="shared" si="3207"/>
        <v>12449433.213</v>
      </c>
      <c r="U851" s="57">
        <f t="shared" si="3207"/>
        <v>0</v>
      </c>
      <c r="V851" s="57">
        <f t="shared" si="3207"/>
        <v>0</v>
      </c>
      <c r="W851" s="57">
        <f t="shared" si="3207"/>
        <v>0</v>
      </c>
      <c r="X851" s="57">
        <f>T851+W851</f>
        <v>12449433.213</v>
      </c>
      <c r="Y851" s="57">
        <f>Y852+Y854</f>
        <v>730166.78999999911</v>
      </c>
      <c r="Z851" s="57">
        <f t="shared" ref="Z851:AD851" si="3208">Z852+Z854</f>
        <v>0</v>
      </c>
      <c r="AA851" s="57">
        <f t="shared" si="3208"/>
        <v>730166.78999999911</v>
      </c>
      <c r="AB851" s="57">
        <f t="shared" si="3208"/>
        <v>0</v>
      </c>
      <c r="AC851" s="57">
        <f t="shared" si="3208"/>
        <v>0</v>
      </c>
      <c r="AD851" s="57">
        <f t="shared" si="3208"/>
        <v>0</v>
      </c>
      <c r="AE851" s="57">
        <f>AA851+AD851</f>
        <v>730166.78999999911</v>
      </c>
      <c r="AF851" s="57">
        <f>AF852+AF854</f>
        <v>-1.3969838619232178E-9</v>
      </c>
      <c r="AG851" s="57">
        <f t="shared" ref="AG851:AJ851" si="3209">AG852+AG854</f>
        <v>0</v>
      </c>
      <c r="AH851" s="57">
        <f t="shared" si="3209"/>
        <v>-1.3969838619232178E-9</v>
      </c>
      <c r="AI851" s="57">
        <f t="shared" si="3209"/>
        <v>0</v>
      </c>
      <c r="AJ851" s="57">
        <f t="shared" si="3209"/>
        <v>0</v>
      </c>
      <c r="AK851" s="57">
        <f t="shared" ref="AK851" si="3210">AK852+AK854</f>
        <v>0</v>
      </c>
      <c r="AL851" s="57">
        <f>AH851+AK851</f>
        <v>-1.3969838619232178E-9</v>
      </c>
      <c r="AM851" s="57">
        <f>AM852+AM854</f>
        <v>-2.9999972321093082E-3</v>
      </c>
      <c r="AN851" s="57">
        <f t="shared" ref="AN851:AR851" si="3211">AN852+AN854</f>
        <v>0</v>
      </c>
      <c r="AO851" s="57">
        <f t="shared" si="3211"/>
        <v>-2.9999972321093082E-3</v>
      </c>
      <c r="AP851" s="57">
        <f t="shared" si="3211"/>
        <v>0</v>
      </c>
      <c r="AQ851" s="57">
        <f t="shared" si="3211"/>
        <v>0</v>
      </c>
      <c r="AR851" s="57">
        <f t="shared" si="3211"/>
        <v>0</v>
      </c>
      <c r="AS851" s="57">
        <f>AO851+AR851</f>
        <v>-2.9999972321093082E-3</v>
      </c>
      <c r="AT851" s="57"/>
      <c r="AU851" s="293"/>
      <c r="AV851" s="289"/>
      <c r="AW851" s="264"/>
      <c r="AX851" s="264"/>
      <c r="AY851" s="264"/>
      <c r="AZ851" s="264"/>
      <c r="BE851" s="61"/>
    </row>
    <row r="852" spans="1:57" s="3" customFormat="1" ht="70.5" customHeight="1">
      <c r="B852" s="15">
        <v>2018</v>
      </c>
      <c r="C852" s="97">
        <v>8323</v>
      </c>
      <c r="D852" s="15">
        <v>2</v>
      </c>
      <c r="E852" s="15">
        <v>1</v>
      </c>
      <c r="F852" s="15">
        <v>6000</v>
      </c>
      <c r="G852" s="15">
        <v>6200</v>
      </c>
      <c r="H852" s="15">
        <v>622</v>
      </c>
      <c r="I852" s="63">
        <v>1</v>
      </c>
      <c r="J852" s="96" t="s">
        <v>146</v>
      </c>
      <c r="K852" s="17">
        <v>13179600</v>
      </c>
      <c r="L852" s="17">
        <f t="shared" ref="L852" si="3212">L853</f>
        <v>0</v>
      </c>
      <c r="M852" s="17">
        <f t="shared" ref="M852" si="3213">M853</f>
        <v>13179600</v>
      </c>
      <c r="N852" s="17">
        <f t="shared" ref="N852" si="3214">N853</f>
        <v>0</v>
      </c>
      <c r="O852" s="17">
        <f t="shared" ref="O852" si="3215">O853</f>
        <v>0</v>
      </c>
      <c r="P852" s="17">
        <f t="shared" ref="P852" si="3216">P853</f>
        <v>0</v>
      </c>
      <c r="Q852" s="17">
        <f>M852+P852</f>
        <v>13179600</v>
      </c>
      <c r="R852" s="17">
        <f t="shared" ref="R852:AR852" si="3217">R853</f>
        <v>12449433.213</v>
      </c>
      <c r="S852" s="17">
        <f t="shared" si="3217"/>
        <v>0</v>
      </c>
      <c r="T852" s="17">
        <f t="shared" si="3217"/>
        <v>12449433.213</v>
      </c>
      <c r="U852" s="17">
        <f t="shared" si="3217"/>
        <v>0</v>
      </c>
      <c r="V852" s="17">
        <f t="shared" si="3217"/>
        <v>0</v>
      </c>
      <c r="W852" s="17">
        <f t="shared" si="3217"/>
        <v>0</v>
      </c>
      <c r="X852" s="17">
        <f>T852+W852</f>
        <v>12449433.213</v>
      </c>
      <c r="Y852" s="17">
        <f t="shared" si="3217"/>
        <v>730166.78999999911</v>
      </c>
      <c r="Z852" s="17">
        <f t="shared" si="3217"/>
        <v>0</v>
      </c>
      <c r="AA852" s="17">
        <f t="shared" si="3217"/>
        <v>730166.78999999911</v>
      </c>
      <c r="AB852" s="17">
        <f t="shared" si="3217"/>
        <v>0</v>
      </c>
      <c r="AC852" s="17">
        <f t="shared" si="3217"/>
        <v>0</v>
      </c>
      <c r="AD852" s="17">
        <f t="shared" si="3217"/>
        <v>0</v>
      </c>
      <c r="AE852" s="17">
        <f>AA852+AD852</f>
        <v>730166.78999999911</v>
      </c>
      <c r="AF852" s="17">
        <f t="shared" ref="AF852:AJ852" si="3218">AF853</f>
        <v>-1.3969838619232178E-9</v>
      </c>
      <c r="AG852" s="17">
        <f t="shared" si="3218"/>
        <v>0</v>
      </c>
      <c r="AH852" s="17">
        <f t="shared" si="3218"/>
        <v>-1.3969838619232178E-9</v>
      </c>
      <c r="AI852" s="17">
        <f t="shared" si="3218"/>
        <v>0</v>
      </c>
      <c r="AJ852" s="17">
        <f t="shared" si="3218"/>
        <v>0</v>
      </c>
      <c r="AK852" s="17">
        <f t="shared" si="3217"/>
        <v>0</v>
      </c>
      <c r="AL852" s="17">
        <f>AH852+AK852</f>
        <v>-1.3969838619232178E-9</v>
      </c>
      <c r="AM852" s="17">
        <f t="shared" si="3217"/>
        <v>-2.9999972321093082E-3</v>
      </c>
      <c r="AN852" s="17">
        <f t="shared" si="3217"/>
        <v>0</v>
      </c>
      <c r="AO852" s="17">
        <f t="shared" si="3217"/>
        <v>-2.9999972321093082E-3</v>
      </c>
      <c r="AP852" s="17">
        <f t="shared" si="3217"/>
        <v>0</v>
      </c>
      <c r="AQ852" s="17">
        <f t="shared" si="3217"/>
        <v>0</v>
      </c>
      <c r="AR852" s="17">
        <f t="shared" si="3217"/>
        <v>0</v>
      </c>
      <c r="AS852" s="17">
        <f>AO852+AR852</f>
        <v>-2.9999972321093082E-3</v>
      </c>
      <c r="AT852" s="98"/>
      <c r="AU852" s="302"/>
      <c r="AV852" s="290"/>
      <c r="AW852" s="266"/>
      <c r="AX852" s="266"/>
      <c r="AY852" s="266"/>
      <c r="AZ852" s="266"/>
      <c r="BE852" s="91"/>
    </row>
    <row r="853" spans="1:57" s="3" customFormat="1" ht="409.6" customHeight="1">
      <c r="B853" s="15">
        <v>2018</v>
      </c>
      <c r="C853" s="62">
        <v>8323</v>
      </c>
      <c r="D853" s="15">
        <v>2</v>
      </c>
      <c r="E853" s="15">
        <v>1</v>
      </c>
      <c r="F853" s="15">
        <v>6000</v>
      </c>
      <c r="G853" s="15">
        <v>6200</v>
      </c>
      <c r="H853" s="15">
        <v>622</v>
      </c>
      <c r="I853" s="63">
        <v>1</v>
      </c>
      <c r="J853" s="64" t="s">
        <v>2189</v>
      </c>
      <c r="K853" s="17">
        <f>'[1]AFF 2018'!AJ$1042</f>
        <v>13179600</v>
      </c>
      <c r="L853" s="17">
        <f>'[1]AFF 2018'!AK$1042</f>
        <v>0</v>
      </c>
      <c r="M853" s="18">
        <f t="shared" ref="M853" si="3219">K853+L853</f>
        <v>13179600</v>
      </c>
      <c r="N853" s="17">
        <f>'[1]AFF 2018'!AM$1042</f>
        <v>0</v>
      </c>
      <c r="O853" s="17">
        <f>'[1]AFF 2018'!AN$1042</f>
        <v>0</v>
      </c>
      <c r="P853" s="18">
        <f t="shared" ref="P853" si="3220">N853+O853</f>
        <v>0</v>
      </c>
      <c r="Q853" s="18">
        <f t="shared" ref="Q853" si="3221">M853+P853</f>
        <v>13179600</v>
      </c>
      <c r="R853" s="17">
        <f>'[1]AFF 2018'!AQ$1042</f>
        <v>12449433.213</v>
      </c>
      <c r="S853" s="17">
        <f>'[1]AFF 2018'!AR$1042</f>
        <v>0</v>
      </c>
      <c r="T853" s="18">
        <f t="shared" ref="T853" si="3222">R853+S853</f>
        <v>12449433.213</v>
      </c>
      <c r="U853" s="17">
        <f>'[1]AFF 2018'!AT$1042</f>
        <v>0</v>
      </c>
      <c r="V853" s="17">
        <f>'[1]AFF 2018'!AU$1042</f>
        <v>0</v>
      </c>
      <c r="W853" s="18">
        <f t="shared" ref="W853" si="3223">U853+V853</f>
        <v>0</v>
      </c>
      <c r="X853" s="18">
        <f t="shared" ref="X853" si="3224">T853+W853</f>
        <v>12449433.213</v>
      </c>
      <c r="Y853" s="17">
        <f>'[1]AFF 2018'!BL$1042</f>
        <v>730166.78999999911</v>
      </c>
      <c r="Z853" s="17">
        <f>'[1]AFF 2018'!BM$1042</f>
        <v>0</v>
      </c>
      <c r="AA853" s="18">
        <f t="shared" ref="AA853" si="3225">Y853+Z853</f>
        <v>730166.78999999911</v>
      </c>
      <c r="AB853" s="17">
        <f>'[1]AFF 2018'!BO$1042</f>
        <v>0</v>
      </c>
      <c r="AC853" s="17">
        <f>'[1]AFF 2018'!BP$1042</f>
        <v>0</v>
      </c>
      <c r="AD853" s="18">
        <f t="shared" ref="AD853" si="3226">AB853+AC853</f>
        <v>0</v>
      </c>
      <c r="AE853" s="18">
        <f t="shared" ref="AE853" si="3227">AA853+AD853</f>
        <v>730166.78999999911</v>
      </c>
      <c r="AF853" s="17">
        <f>'[1]AFF 2018'!$BE$1042</f>
        <v>-1.3969838619232178E-9</v>
      </c>
      <c r="AG853" s="17">
        <f>'[1]AFF 2018'!$BF$1042</f>
        <v>0</v>
      </c>
      <c r="AH853" s="18">
        <f t="shared" ref="AH853" si="3228">AF853+AG853</f>
        <v>-1.3969838619232178E-9</v>
      </c>
      <c r="AI853" s="17">
        <f>'[1]AFF 2018'!$BH$1042</f>
        <v>0</v>
      </c>
      <c r="AJ853" s="17">
        <f>'[1]AFF 2018'!$BI$1042</f>
        <v>0</v>
      </c>
      <c r="AK853" s="18">
        <f t="shared" ref="AK853" si="3229">AI853+AJ853</f>
        <v>0</v>
      </c>
      <c r="AL853" s="18">
        <f t="shared" ref="AL853" si="3230">AH853+AK853</f>
        <v>-1.3969838619232178E-9</v>
      </c>
      <c r="AM853" s="17">
        <f t="shared" ref="AM853:AN853" si="3231">K853-R853-Y853-AF853</f>
        <v>-2.9999972321093082E-3</v>
      </c>
      <c r="AN853" s="17">
        <f t="shared" si="3231"/>
        <v>0</v>
      </c>
      <c r="AO853" s="18">
        <f t="shared" ref="AO853" si="3232">AM853+AN853</f>
        <v>-2.9999972321093082E-3</v>
      </c>
      <c r="AP853" s="17">
        <f t="shared" ref="AP853:AQ853" si="3233">N853-U853-AB853-AI853</f>
        <v>0</v>
      </c>
      <c r="AQ853" s="17">
        <f t="shared" si="3233"/>
        <v>0</v>
      </c>
      <c r="AR853" s="18">
        <f t="shared" ref="AR853" si="3234">AP853+AQ853</f>
        <v>0</v>
      </c>
      <c r="AS853" s="18">
        <f t="shared" ref="AS853" si="3235">AO853+AR853</f>
        <v>-2.9999972321093082E-3</v>
      </c>
      <c r="AT853" s="18" t="s">
        <v>148</v>
      </c>
      <c r="AU853" s="322">
        <v>1</v>
      </c>
      <c r="AV853" s="291">
        <v>0</v>
      </c>
      <c r="AW853" s="266">
        <f>'[1]AFF 2018'!$CI$1042</f>
        <v>0</v>
      </c>
      <c r="AX853" s="266">
        <f>'[1]AFF 2018'!$CJ$1042</f>
        <v>0</v>
      </c>
      <c r="AY853" s="266">
        <f>'[1]AFF 2018'!$CM$1042</f>
        <v>-1</v>
      </c>
      <c r="AZ853" s="266">
        <f>'[1]AFF 2018'!$CN$1042</f>
        <v>0</v>
      </c>
      <c r="BE853" s="91" t="s">
        <v>79</v>
      </c>
    </row>
    <row r="854" spans="1:57" s="3" customFormat="1" ht="70.5" hidden="1" customHeight="1">
      <c r="B854" s="15">
        <v>2018</v>
      </c>
      <c r="C854" s="97">
        <v>8323</v>
      </c>
      <c r="D854" s="15">
        <v>2</v>
      </c>
      <c r="E854" s="15">
        <v>1</v>
      </c>
      <c r="F854" s="15">
        <v>6000</v>
      </c>
      <c r="G854" s="15">
        <v>6200</v>
      </c>
      <c r="H854" s="15">
        <v>622</v>
      </c>
      <c r="I854" s="63">
        <v>2</v>
      </c>
      <c r="J854" s="96" t="s">
        <v>314</v>
      </c>
      <c r="K854" s="17">
        <f>K855</f>
        <v>0</v>
      </c>
      <c r="L854" s="17">
        <f t="shared" ref="L854" si="3236">L855</f>
        <v>0</v>
      </c>
      <c r="M854" s="17">
        <f t="shared" ref="M854" si="3237">M855</f>
        <v>0</v>
      </c>
      <c r="N854" s="17">
        <f t="shared" ref="N854" si="3238">N855</f>
        <v>0</v>
      </c>
      <c r="O854" s="17">
        <f t="shared" ref="O854" si="3239">O855</f>
        <v>0</v>
      </c>
      <c r="P854" s="17">
        <f t="shared" ref="P854" si="3240">P855</f>
        <v>0</v>
      </c>
      <c r="Q854" s="17">
        <f>M854+P854</f>
        <v>0</v>
      </c>
      <c r="R854" s="17">
        <f>R855</f>
        <v>0</v>
      </c>
      <c r="S854" s="17">
        <f t="shared" ref="S854:W854" si="3241">S855</f>
        <v>0</v>
      </c>
      <c r="T854" s="17">
        <f t="shared" si="3241"/>
        <v>0</v>
      </c>
      <c r="U854" s="17">
        <f t="shared" si="3241"/>
        <v>0</v>
      </c>
      <c r="V854" s="17">
        <f t="shared" si="3241"/>
        <v>0</v>
      </c>
      <c r="W854" s="17">
        <f t="shared" si="3241"/>
        <v>0</v>
      </c>
      <c r="X854" s="17">
        <f>T854+W854</f>
        <v>0</v>
      </c>
      <c r="Y854" s="17">
        <f>Y855</f>
        <v>0</v>
      </c>
      <c r="Z854" s="17">
        <f t="shared" ref="Z854:AD854" si="3242">Z855</f>
        <v>0</v>
      </c>
      <c r="AA854" s="17">
        <f t="shared" si="3242"/>
        <v>0</v>
      </c>
      <c r="AB854" s="17">
        <f t="shared" si="3242"/>
        <v>0</v>
      </c>
      <c r="AC854" s="17">
        <f t="shared" si="3242"/>
        <v>0</v>
      </c>
      <c r="AD854" s="17">
        <f t="shared" si="3242"/>
        <v>0</v>
      </c>
      <c r="AE854" s="17">
        <f>AA854+AD854</f>
        <v>0</v>
      </c>
      <c r="AF854" s="17">
        <f>AF855</f>
        <v>0</v>
      </c>
      <c r="AG854" s="17">
        <f t="shared" ref="AG854:AJ854" si="3243">AG855</f>
        <v>0</v>
      </c>
      <c r="AH854" s="17">
        <f t="shared" si="3243"/>
        <v>0</v>
      </c>
      <c r="AI854" s="17">
        <f t="shared" si="3243"/>
        <v>0</v>
      </c>
      <c r="AJ854" s="17">
        <f t="shared" si="3243"/>
        <v>0</v>
      </c>
      <c r="AK854" s="17">
        <f t="shared" ref="AK854" si="3244">AK855</f>
        <v>0</v>
      </c>
      <c r="AL854" s="17">
        <f>AH854+AK854</f>
        <v>0</v>
      </c>
      <c r="AM854" s="17">
        <f>AM855</f>
        <v>0</v>
      </c>
      <c r="AN854" s="17">
        <f t="shared" ref="AN854:AR854" si="3245">AN855</f>
        <v>0</v>
      </c>
      <c r="AO854" s="17">
        <f t="shared" si="3245"/>
        <v>0</v>
      </c>
      <c r="AP854" s="17">
        <f t="shared" si="3245"/>
        <v>0</v>
      </c>
      <c r="AQ854" s="17">
        <f t="shared" si="3245"/>
        <v>0</v>
      </c>
      <c r="AR854" s="17">
        <f t="shared" si="3245"/>
        <v>0</v>
      </c>
      <c r="AS854" s="17">
        <f>AO854+AR854</f>
        <v>0</v>
      </c>
      <c r="AT854" s="98" t="s">
        <v>148</v>
      </c>
      <c r="AU854" s="302"/>
      <c r="AV854" s="290"/>
      <c r="AW854" s="266">
        <f t="shared" ref="AW854:AZ854" si="3246">AW855</f>
        <v>0</v>
      </c>
      <c r="AX854" s="266">
        <f t="shared" si="3246"/>
        <v>0</v>
      </c>
      <c r="AY854" s="266" t="e">
        <f t="shared" si="3246"/>
        <v>#VALUE!</v>
      </c>
      <c r="AZ854" s="266">
        <f t="shared" si="3246"/>
        <v>0</v>
      </c>
      <c r="BE854" s="91" t="s">
        <v>79</v>
      </c>
    </row>
    <row r="855" spans="1:57" s="3" customFormat="1" ht="70.5" hidden="1" customHeight="1">
      <c r="B855" s="15">
        <v>2018</v>
      </c>
      <c r="C855" s="62">
        <v>8323</v>
      </c>
      <c r="D855" s="15">
        <v>2</v>
      </c>
      <c r="E855" s="15">
        <v>1</v>
      </c>
      <c r="F855" s="15">
        <v>6000</v>
      </c>
      <c r="G855" s="15">
        <v>6200</v>
      </c>
      <c r="H855" s="15">
        <v>622</v>
      </c>
      <c r="I855" s="63">
        <v>2</v>
      </c>
      <c r="J855" s="64" t="s">
        <v>147</v>
      </c>
      <c r="K855" s="17">
        <f t="shared" ref="K855" si="3247">ROUND(Q855*0.8,0)</f>
        <v>0</v>
      </c>
      <c r="L855" s="17">
        <v>0</v>
      </c>
      <c r="M855" s="18">
        <f t="shared" ref="M855" si="3248">K855+L855</f>
        <v>0</v>
      </c>
      <c r="N855" s="17">
        <f>Q855-K855</f>
        <v>0</v>
      </c>
      <c r="O855" s="17">
        <v>0</v>
      </c>
      <c r="P855" s="18">
        <f t="shared" ref="P855" si="3249">N855+O855</f>
        <v>0</v>
      </c>
      <c r="Q855" s="18">
        <v>0</v>
      </c>
      <c r="R855" s="17">
        <f t="shared" ref="R855" si="3250">ROUND(X855*0.8,0)</f>
        <v>0</v>
      </c>
      <c r="S855" s="17">
        <v>0</v>
      </c>
      <c r="T855" s="18">
        <f t="shared" ref="T855" si="3251">R855+S855</f>
        <v>0</v>
      </c>
      <c r="U855" s="17">
        <f>X855-R855</f>
        <v>0</v>
      </c>
      <c r="V855" s="17">
        <v>0</v>
      </c>
      <c r="W855" s="18">
        <f t="shared" ref="W855" si="3252">U855+V855</f>
        <v>0</v>
      </c>
      <c r="X855" s="18">
        <v>0</v>
      </c>
      <c r="Y855" s="17">
        <f t="shared" ref="Y855" si="3253">ROUND(AE855*0.8,0)</f>
        <v>0</v>
      </c>
      <c r="Z855" s="17">
        <v>0</v>
      </c>
      <c r="AA855" s="18">
        <f t="shared" ref="AA855" si="3254">Y855+Z855</f>
        <v>0</v>
      </c>
      <c r="AB855" s="17">
        <f>AE855-Y855</f>
        <v>0</v>
      </c>
      <c r="AC855" s="17">
        <v>0</v>
      </c>
      <c r="AD855" s="18">
        <f t="shared" ref="AD855" si="3255">AB855+AC855</f>
        <v>0</v>
      </c>
      <c r="AE855" s="18">
        <v>0</v>
      </c>
      <c r="AF855" s="17">
        <f t="shared" ref="AF855" si="3256">ROUND(AL855*0.8,0)</f>
        <v>0</v>
      </c>
      <c r="AG855" s="17">
        <v>0</v>
      </c>
      <c r="AH855" s="18">
        <f t="shared" ref="AH855" si="3257">AF855+AG855</f>
        <v>0</v>
      </c>
      <c r="AI855" s="17">
        <f>AL855-AF855</f>
        <v>0</v>
      </c>
      <c r="AJ855" s="17">
        <v>0</v>
      </c>
      <c r="AK855" s="18">
        <f t="shared" ref="AK855" si="3258">AI855+AJ855</f>
        <v>0</v>
      </c>
      <c r="AL855" s="18">
        <v>0</v>
      </c>
      <c r="AM855" s="17">
        <f t="shared" ref="AM855" si="3259">ROUND(AS855*0.8,0)</f>
        <v>0</v>
      </c>
      <c r="AN855" s="17">
        <v>0</v>
      </c>
      <c r="AO855" s="18">
        <f t="shared" ref="AO855" si="3260">AM855+AN855</f>
        <v>0</v>
      </c>
      <c r="AP855" s="17">
        <f>AS855-AM855</f>
        <v>0</v>
      </c>
      <c r="AQ855" s="17">
        <v>0</v>
      </c>
      <c r="AR855" s="18">
        <f t="shared" ref="AR855" si="3261">AP855+AQ855</f>
        <v>0</v>
      </c>
      <c r="AS855" s="18">
        <v>0</v>
      </c>
      <c r="AT855" s="18" t="s">
        <v>148</v>
      </c>
      <c r="AU855" s="322"/>
      <c r="AV855" s="291"/>
      <c r="AW855" s="266">
        <f>AZ855-AU855</f>
        <v>0</v>
      </c>
      <c r="AX855" s="266">
        <v>0</v>
      </c>
      <c r="AY855" s="266" t="e">
        <f>BB855-BE855</f>
        <v>#VALUE!</v>
      </c>
      <c r="AZ855" s="266">
        <v>0</v>
      </c>
      <c r="BE855" s="91" t="s">
        <v>79</v>
      </c>
    </row>
    <row r="856" spans="1:57" s="3" customFormat="1" ht="70.5" customHeight="1">
      <c r="B856" s="35">
        <v>2018</v>
      </c>
      <c r="C856" s="36">
        <v>8323</v>
      </c>
      <c r="D856" s="35">
        <v>2</v>
      </c>
      <c r="E856" s="35">
        <v>2</v>
      </c>
      <c r="F856" s="35"/>
      <c r="G856" s="35"/>
      <c r="H856" s="37"/>
      <c r="I856" s="37"/>
      <c r="J856" s="38" t="s">
        <v>16</v>
      </c>
      <c r="K856" s="39">
        <f t="shared" ref="K856:P856" si="3262">K857+K863+K900+K932+K1068</f>
        <v>5563130</v>
      </c>
      <c r="L856" s="39">
        <f t="shared" si="3262"/>
        <v>0</v>
      </c>
      <c r="M856" s="39">
        <f t="shared" si="3262"/>
        <v>5563130</v>
      </c>
      <c r="N856" s="39">
        <f t="shared" si="3262"/>
        <v>1853050</v>
      </c>
      <c r="O856" s="39">
        <f t="shared" si="3262"/>
        <v>0</v>
      </c>
      <c r="P856" s="39">
        <f t="shared" si="3262"/>
        <v>1853050</v>
      </c>
      <c r="Q856" s="39">
        <f>M856+P856</f>
        <v>7416180</v>
      </c>
      <c r="R856" s="39">
        <f t="shared" ref="R856:W856" si="3263">R857+R863+R900+R932+R1068</f>
        <v>1813897.7999999998</v>
      </c>
      <c r="S856" s="39">
        <f t="shared" si="3263"/>
        <v>0</v>
      </c>
      <c r="T856" s="39">
        <f t="shared" si="3263"/>
        <v>1813897.7999999998</v>
      </c>
      <c r="U856" s="39">
        <f t="shared" si="3263"/>
        <v>748036.14999999991</v>
      </c>
      <c r="V856" s="39">
        <f t="shared" si="3263"/>
        <v>0</v>
      </c>
      <c r="W856" s="39">
        <f t="shared" si="3263"/>
        <v>748036.14999999991</v>
      </c>
      <c r="X856" s="39">
        <f>T856+W856</f>
        <v>2561933.9499999997</v>
      </c>
      <c r="Y856" s="39">
        <f t="shared" ref="Y856:AD856" si="3264">Y857+Y863+Y900+Y932+Y1068</f>
        <v>1713823.3599999999</v>
      </c>
      <c r="Z856" s="39">
        <f t="shared" si="3264"/>
        <v>0</v>
      </c>
      <c r="AA856" s="39">
        <f t="shared" si="3264"/>
        <v>1713823.3599999999</v>
      </c>
      <c r="AB856" s="39">
        <f t="shared" si="3264"/>
        <v>199948.04</v>
      </c>
      <c r="AC856" s="39">
        <f t="shared" si="3264"/>
        <v>0</v>
      </c>
      <c r="AD856" s="39">
        <f t="shared" si="3264"/>
        <v>199948.04</v>
      </c>
      <c r="AE856" s="39">
        <f>AA856+AD856</f>
        <v>1913771.4</v>
      </c>
      <c r="AF856" s="39">
        <f t="shared" ref="AF856:AJ856" si="3265">AF857+AF863+AF900+AF932+AF1068</f>
        <v>1894517.83</v>
      </c>
      <c r="AG856" s="39">
        <f t="shared" si="3265"/>
        <v>0</v>
      </c>
      <c r="AH856" s="39">
        <f t="shared" si="3265"/>
        <v>1894517.83</v>
      </c>
      <c r="AI856" s="39">
        <f t="shared" si="3265"/>
        <v>532770.6</v>
      </c>
      <c r="AJ856" s="39">
        <f t="shared" si="3265"/>
        <v>0</v>
      </c>
      <c r="AK856" s="39">
        <f t="shared" ref="AK856" si="3266">AK857+AK863+AK900+AK932+AK1068</f>
        <v>532770.6</v>
      </c>
      <c r="AL856" s="39">
        <f>AH856+AK856</f>
        <v>2427288.4300000002</v>
      </c>
      <c r="AM856" s="39">
        <f t="shared" ref="AM856:AR856" si="3267">AM857+AM863+AM900+AM932+AM1068</f>
        <v>140891.01000000018</v>
      </c>
      <c r="AN856" s="39">
        <f t="shared" si="3267"/>
        <v>0</v>
      </c>
      <c r="AO856" s="39">
        <f t="shared" si="3267"/>
        <v>140891.01000000018</v>
      </c>
      <c r="AP856" s="39">
        <f t="shared" si="3267"/>
        <v>372295.21000000008</v>
      </c>
      <c r="AQ856" s="39">
        <f t="shared" si="3267"/>
        <v>0</v>
      </c>
      <c r="AR856" s="39">
        <f t="shared" si="3267"/>
        <v>372295.21000000008</v>
      </c>
      <c r="AS856" s="39">
        <f>AO856+AR856</f>
        <v>513186.22000000026</v>
      </c>
      <c r="AT856" s="39"/>
      <c r="AU856" s="308"/>
      <c r="AV856" s="286"/>
      <c r="AW856" s="261"/>
      <c r="AX856" s="261"/>
      <c r="AY856" s="261"/>
      <c r="AZ856" s="261"/>
      <c r="BE856" s="83"/>
    </row>
    <row r="857" spans="1:57" s="3" customFormat="1" ht="70.5" hidden="1" customHeight="1">
      <c r="B857" s="41">
        <v>2018</v>
      </c>
      <c r="C857" s="42">
        <v>8323</v>
      </c>
      <c r="D857" s="41">
        <v>2</v>
      </c>
      <c r="E857" s="41">
        <v>2</v>
      </c>
      <c r="F857" s="41">
        <v>1000</v>
      </c>
      <c r="G857" s="41"/>
      <c r="H857" s="41"/>
      <c r="I857" s="41"/>
      <c r="J857" s="43" t="s">
        <v>26</v>
      </c>
      <c r="K857" s="44">
        <f>K858</f>
        <v>0</v>
      </c>
      <c r="L857" s="44">
        <f t="shared" ref="L857:P857" si="3268">L858</f>
        <v>0</v>
      </c>
      <c r="M857" s="44">
        <f t="shared" si="3268"/>
        <v>0</v>
      </c>
      <c r="N857" s="44">
        <f t="shared" si="3268"/>
        <v>0</v>
      </c>
      <c r="O857" s="44">
        <f t="shared" si="3268"/>
        <v>0</v>
      </c>
      <c r="P857" s="44">
        <f t="shared" si="3268"/>
        <v>0</v>
      </c>
      <c r="Q857" s="44">
        <f>M857+P857</f>
        <v>0</v>
      </c>
      <c r="R857" s="44">
        <f>R858</f>
        <v>0</v>
      </c>
      <c r="S857" s="44">
        <f t="shared" ref="S857:W857" si="3269">S858</f>
        <v>0</v>
      </c>
      <c r="T857" s="44">
        <f t="shared" si="3269"/>
        <v>0</v>
      </c>
      <c r="U857" s="44">
        <f t="shared" si="3269"/>
        <v>0</v>
      </c>
      <c r="V857" s="44">
        <f t="shared" si="3269"/>
        <v>0</v>
      </c>
      <c r="W857" s="44">
        <f t="shared" si="3269"/>
        <v>0</v>
      </c>
      <c r="X857" s="44">
        <f>T857+W857</f>
        <v>0</v>
      </c>
      <c r="Y857" s="44">
        <f>Y858</f>
        <v>0</v>
      </c>
      <c r="Z857" s="44">
        <f t="shared" ref="Z857:AD857" si="3270">Z858</f>
        <v>0</v>
      </c>
      <c r="AA857" s="44">
        <f t="shared" si="3270"/>
        <v>0</v>
      </c>
      <c r="AB857" s="44">
        <f t="shared" si="3270"/>
        <v>0</v>
      </c>
      <c r="AC857" s="44">
        <f t="shared" si="3270"/>
        <v>0</v>
      </c>
      <c r="AD857" s="44">
        <f t="shared" si="3270"/>
        <v>0</v>
      </c>
      <c r="AE857" s="44">
        <f>AA857+AD857</f>
        <v>0</v>
      </c>
      <c r="AF857" s="44">
        <f>AF858</f>
        <v>0</v>
      </c>
      <c r="AG857" s="44">
        <f t="shared" ref="AG857:AJ857" si="3271">AG858</f>
        <v>0</v>
      </c>
      <c r="AH857" s="44">
        <f t="shared" si="3271"/>
        <v>0</v>
      </c>
      <c r="AI857" s="44">
        <f t="shared" si="3271"/>
        <v>0</v>
      </c>
      <c r="AJ857" s="44">
        <f t="shared" si="3271"/>
        <v>0</v>
      </c>
      <c r="AK857" s="44">
        <f t="shared" ref="AK857" si="3272">AK858</f>
        <v>0</v>
      </c>
      <c r="AL857" s="44">
        <f>AH857+AK857</f>
        <v>0</v>
      </c>
      <c r="AM857" s="44">
        <f>AM858</f>
        <v>0</v>
      </c>
      <c r="AN857" s="44">
        <f t="shared" ref="AN857:AR857" si="3273">AN858</f>
        <v>0</v>
      </c>
      <c r="AO857" s="44">
        <f t="shared" si="3273"/>
        <v>0</v>
      </c>
      <c r="AP857" s="44">
        <f t="shared" si="3273"/>
        <v>0</v>
      </c>
      <c r="AQ857" s="44">
        <f t="shared" si="3273"/>
        <v>0</v>
      </c>
      <c r="AR857" s="44">
        <f t="shared" si="3273"/>
        <v>0</v>
      </c>
      <c r="AS857" s="44">
        <f>AO857+AR857</f>
        <v>0</v>
      </c>
      <c r="AT857" s="44"/>
      <c r="AU857" s="287"/>
      <c r="AV857" s="294"/>
      <c r="AW857" s="262"/>
      <c r="AX857" s="262"/>
      <c r="AY857" s="262"/>
      <c r="AZ857" s="262"/>
      <c r="BE857" s="46"/>
    </row>
    <row r="858" spans="1:57" s="3" customFormat="1" ht="70.5" hidden="1" customHeight="1">
      <c r="B858" s="47">
        <v>2018</v>
      </c>
      <c r="C858" s="48">
        <v>8323</v>
      </c>
      <c r="D858" s="47">
        <v>2</v>
      </c>
      <c r="E858" s="47">
        <v>2</v>
      </c>
      <c r="F858" s="47">
        <v>1000</v>
      </c>
      <c r="G858" s="47">
        <v>1200</v>
      </c>
      <c r="H858" s="47"/>
      <c r="I858" s="47"/>
      <c r="J858" s="49" t="s">
        <v>150</v>
      </c>
      <c r="K858" s="50">
        <f>K859+K861</f>
        <v>0</v>
      </c>
      <c r="L858" s="50">
        <f t="shared" ref="L858:P858" si="3274">L859+L861</f>
        <v>0</v>
      </c>
      <c r="M858" s="50">
        <f t="shared" si="3274"/>
        <v>0</v>
      </c>
      <c r="N858" s="50">
        <f t="shared" si="3274"/>
        <v>0</v>
      </c>
      <c r="O858" s="50">
        <f t="shared" si="3274"/>
        <v>0</v>
      </c>
      <c r="P858" s="50">
        <f t="shared" si="3274"/>
        <v>0</v>
      </c>
      <c r="Q858" s="50">
        <f>M858+P858</f>
        <v>0</v>
      </c>
      <c r="R858" s="50">
        <f>R859+R861</f>
        <v>0</v>
      </c>
      <c r="S858" s="50">
        <f t="shared" ref="S858:W858" si="3275">S859+S861</f>
        <v>0</v>
      </c>
      <c r="T858" s="50">
        <f t="shared" si="3275"/>
        <v>0</v>
      </c>
      <c r="U858" s="50">
        <f t="shared" si="3275"/>
        <v>0</v>
      </c>
      <c r="V858" s="50">
        <f t="shared" si="3275"/>
        <v>0</v>
      </c>
      <c r="W858" s="50">
        <f t="shared" si="3275"/>
        <v>0</v>
      </c>
      <c r="X858" s="50">
        <f>T858+W858</f>
        <v>0</v>
      </c>
      <c r="Y858" s="50">
        <f>Y859+Y861</f>
        <v>0</v>
      </c>
      <c r="Z858" s="50">
        <f t="shared" ref="Z858:AD858" si="3276">Z859+Z861</f>
        <v>0</v>
      </c>
      <c r="AA858" s="50">
        <f t="shared" si="3276"/>
        <v>0</v>
      </c>
      <c r="AB858" s="50">
        <f t="shared" si="3276"/>
        <v>0</v>
      </c>
      <c r="AC858" s="50">
        <f t="shared" si="3276"/>
        <v>0</v>
      </c>
      <c r="AD858" s="50">
        <f t="shared" si="3276"/>
        <v>0</v>
      </c>
      <c r="AE858" s="50">
        <f>AA858+AD858</f>
        <v>0</v>
      </c>
      <c r="AF858" s="50">
        <f>AF859+AF861</f>
        <v>0</v>
      </c>
      <c r="AG858" s="50">
        <f t="shared" ref="AG858:AJ858" si="3277">AG859+AG861</f>
        <v>0</v>
      </c>
      <c r="AH858" s="50">
        <f t="shared" si="3277"/>
        <v>0</v>
      </c>
      <c r="AI858" s="50">
        <f t="shared" si="3277"/>
        <v>0</v>
      </c>
      <c r="AJ858" s="50">
        <f t="shared" si="3277"/>
        <v>0</v>
      </c>
      <c r="AK858" s="50">
        <f t="shared" ref="AK858" si="3278">AK859+AK861</f>
        <v>0</v>
      </c>
      <c r="AL858" s="50">
        <f>AH858+AK858</f>
        <v>0</v>
      </c>
      <c r="AM858" s="50">
        <f>AM859+AM861</f>
        <v>0</v>
      </c>
      <c r="AN858" s="50">
        <f t="shared" ref="AN858:AR858" si="3279">AN859+AN861</f>
        <v>0</v>
      </c>
      <c r="AO858" s="50">
        <f t="shared" si="3279"/>
        <v>0</v>
      </c>
      <c r="AP858" s="50">
        <f t="shared" si="3279"/>
        <v>0</v>
      </c>
      <c r="AQ858" s="50">
        <f t="shared" si="3279"/>
        <v>0</v>
      </c>
      <c r="AR858" s="50">
        <f t="shared" si="3279"/>
        <v>0</v>
      </c>
      <c r="AS858" s="50">
        <f>AO858+AR858</f>
        <v>0</v>
      </c>
      <c r="AT858" s="50"/>
      <c r="AU858" s="292"/>
      <c r="AV858" s="288"/>
      <c r="AW858" s="263"/>
      <c r="AX858" s="263"/>
      <c r="AY858" s="263"/>
      <c r="AZ858" s="263"/>
      <c r="BE858" s="52"/>
    </row>
    <row r="859" spans="1:57" s="3" customFormat="1" ht="70.5" hidden="1" customHeight="1">
      <c r="B859" s="53">
        <v>2018</v>
      </c>
      <c r="C859" s="59">
        <v>8323</v>
      </c>
      <c r="D859" s="53">
        <v>2</v>
      </c>
      <c r="E859" s="53">
        <v>2</v>
      </c>
      <c r="F859" s="53">
        <v>1000</v>
      </c>
      <c r="G859" s="53">
        <v>1200</v>
      </c>
      <c r="H859" s="53">
        <v>121</v>
      </c>
      <c r="I859" s="53"/>
      <c r="J859" s="60" t="s">
        <v>28</v>
      </c>
      <c r="K859" s="57">
        <f>K860</f>
        <v>0</v>
      </c>
      <c r="L859" s="57">
        <f t="shared" ref="L859:P859" si="3280">L860</f>
        <v>0</v>
      </c>
      <c r="M859" s="57">
        <f t="shared" si="3280"/>
        <v>0</v>
      </c>
      <c r="N859" s="57">
        <f t="shared" si="3280"/>
        <v>0</v>
      </c>
      <c r="O859" s="57">
        <f t="shared" si="3280"/>
        <v>0</v>
      </c>
      <c r="P859" s="57">
        <f t="shared" si="3280"/>
        <v>0</v>
      </c>
      <c r="Q859" s="57">
        <f>M859+P859</f>
        <v>0</v>
      </c>
      <c r="R859" s="57">
        <f>R860</f>
        <v>0</v>
      </c>
      <c r="S859" s="57">
        <f t="shared" ref="S859:W859" si="3281">S860</f>
        <v>0</v>
      </c>
      <c r="T859" s="57">
        <f t="shared" si="3281"/>
        <v>0</v>
      </c>
      <c r="U859" s="57">
        <f t="shared" si="3281"/>
        <v>0</v>
      </c>
      <c r="V859" s="57">
        <f t="shared" si="3281"/>
        <v>0</v>
      </c>
      <c r="W859" s="57">
        <f t="shared" si="3281"/>
        <v>0</v>
      </c>
      <c r="X859" s="57">
        <f>T859+W859</f>
        <v>0</v>
      </c>
      <c r="Y859" s="57">
        <f>Y860</f>
        <v>0</v>
      </c>
      <c r="Z859" s="57">
        <f t="shared" ref="Z859:AD859" si="3282">Z860</f>
        <v>0</v>
      </c>
      <c r="AA859" s="57">
        <f t="shared" si="3282"/>
        <v>0</v>
      </c>
      <c r="AB859" s="57">
        <f t="shared" si="3282"/>
        <v>0</v>
      </c>
      <c r="AC859" s="57">
        <f t="shared" si="3282"/>
        <v>0</v>
      </c>
      <c r="AD859" s="57">
        <f t="shared" si="3282"/>
        <v>0</v>
      </c>
      <c r="AE859" s="57">
        <f>AA859+AD859</f>
        <v>0</v>
      </c>
      <c r="AF859" s="57">
        <f>AF860</f>
        <v>0</v>
      </c>
      <c r="AG859" s="57">
        <f t="shared" ref="AG859:AJ859" si="3283">AG860</f>
        <v>0</v>
      </c>
      <c r="AH859" s="57">
        <f t="shared" si="3283"/>
        <v>0</v>
      </c>
      <c r="AI859" s="57">
        <f t="shared" si="3283"/>
        <v>0</v>
      </c>
      <c r="AJ859" s="57">
        <f t="shared" si="3283"/>
        <v>0</v>
      </c>
      <c r="AK859" s="57">
        <f t="shared" ref="AK859" si="3284">AK860</f>
        <v>0</v>
      </c>
      <c r="AL859" s="57">
        <f>AH859+AK859</f>
        <v>0</v>
      </c>
      <c r="AM859" s="57">
        <f>AM860</f>
        <v>0</v>
      </c>
      <c r="AN859" s="57">
        <f t="shared" ref="AN859:AR859" si="3285">AN860</f>
        <v>0</v>
      </c>
      <c r="AO859" s="57">
        <f t="shared" si="3285"/>
        <v>0</v>
      </c>
      <c r="AP859" s="57">
        <f t="shared" si="3285"/>
        <v>0</v>
      </c>
      <c r="AQ859" s="57">
        <f t="shared" si="3285"/>
        <v>0</v>
      </c>
      <c r="AR859" s="57">
        <f t="shared" si="3285"/>
        <v>0</v>
      </c>
      <c r="AS859" s="57">
        <f>AO859+AR859</f>
        <v>0</v>
      </c>
      <c r="AT859" s="57"/>
      <c r="AU859" s="293"/>
      <c r="AV859" s="289"/>
      <c r="AW859" s="264"/>
      <c r="AX859" s="264"/>
      <c r="AY859" s="264"/>
      <c r="AZ859" s="264"/>
      <c r="BE859" s="61"/>
    </row>
    <row r="860" spans="1:57" s="3" customFormat="1" ht="70.5" hidden="1" customHeight="1">
      <c r="B860" s="15">
        <v>2018</v>
      </c>
      <c r="C860" s="62">
        <v>8323</v>
      </c>
      <c r="D860" s="15">
        <v>2</v>
      </c>
      <c r="E860" s="15">
        <v>2</v>
      </c>
      <c r="F860" s="15">
        <v>1000</v>
      </c>
      <c r="G860" s="15">
        <v>1200</v>
      </c>
      <c r="H860" s="15">
        <v>121</v>
      </c>
      <c r="I860" s="63">
        <v>1</v>
      </c>
      <c r="J860" s="64" t="s">
        <v>29</v>
      </c>
      <c r="K860" s="17">
        <v>0</v>
      </c>
      <c r="L860" s="17">
        <v>0</v>
      </c>
      <c r="M860" s="18">
        <f t="shared" ref="M860" si="3286">K860+L860</f>
        <v>0</v>
      </c>
      <c r="N860" s="17">
        <f>Q860-K860</f>
        <v>0</v>
      </c>
      <c r="O860" s="17">
        <v>0</v>
      </c>
      <c r="P860" s="18">
        <f t="shared" ref="P860" si="3287">N860+O860</f>
        <v>0</v>
      </c>
      <c r="Q860" s="18">
        <v>0</v>
      </c>
      <c r="R860" s="17">
        <v>0</v>
      </c>
      <c r="S860" s="17">
        <v>0</v>
      </c>
      <c r="T860" s="18">
        <f t="shared" ref="T860" si="3288">R860+S860</f>
        <v>0</v>
      </c>
      <c r="U860" s="17">
        <f>X860-R860</f>
        <v>0</v>
      </c>
      <c r="V860" s="17">
        <v>0</v>
      </c>
      <c r="W860" s="18">
        <f t="shared" ref="W860" si="3289">U860+V860</f>
        <v>0</v>
      </c>
      <c r="X860" s="18">
        <v>0</v>
      </c>
      <c r="Y860" s="17">
        <v>0</v>
      </c>
      <c r="Z860" s="17">
        <v>0</v>
      </c>
      <c r="AA860" s="18">
        <f t="shared" ref="AA860" si="3290">Y860+Z860</f>
        <v>0</v>
      </c>
      <c r="AB860" s="17">
        <f>AE860-Y860</f>
        <v>0</v>
      </c>
      <c r="AC860" s="17">
        <v>0</v>
      </c>
      <c r="AD860" s="18">
        <f t="shared" ref="AD860" si="3291">AB860+AC860</f>
        <v>0</v>
      </c>
      <c r="AE860" s="18">
        <v>0</v>
      </c>
      <c r="AF860" s="17">
        <v>0</v>
      </c>
      <c r="AG860" s="17">
        <v>0</v>
      </c>
      <c r="AH860" s="18">
        <f t="shared" ref="AH860" si="3292">AF860+AG860</f>
        <v>0</v>
      </c>
      <c r="AI860" s="17">
        <f>AL860-AF860</f>
        <v>0</v>
      </c>
      <c r="AJ860" s="17">
        <v>0</v>
      </c>
      <c r="AK860" s="18">
        <f t="shared" ref="AK860" si="3293">AI860+AJ860</f>
        <v>0</v>
      </c>
      <c r="AL860" s="18">
        <v>0</v>
      </c>
      <c r="AM860" s="17">
        <v>0</v>
      </c>
      <c r="AN860" s="17">
        <v>0</v>
      </c>
      <c r="AO860" s="18">
        <f t="shared" ref="AO860" si="3294">AM860+AN860</f>
        <v>0</v>
      </c>
      <c r="AP860" s="17">
        <f>AS860-AM860</f>
        <v>0</v>
      </c>
      <c r="AQ860" s="17">
        <v>0</v>
      </c>
      <c r="AR860" s="18">
        <f t="shared" ref="AR860" si="3295">AP860+AQ860</f>
        <v>0</v>
      </c>
      <c r="AS860" s="18">
        <v>0</v>
      </c>
      <c r="AT860" s="18" t="s">
        <v>30</v>
      </c>
      <c r="AU860" s="322"/>
      <c r="AV860" s="291"/>
      <c r="AW860" s="266"/>
      <c r="AX860" s="266"/>
      <c r="AY860" s="266"/>
      <c r="AZ860" s="266"/>
      <c r="BE860" s="65" t="s">
        <v>31</v>
      </c>
    </row>
    <row r="861" spans="1:57" s="3" customFormat="1" ht="70.5" hidden="1" customHeight="1">
      <c r="B861" s="53">
        <v>2018</v>
      </c>
      <c r="C861" s="59">
        <v>8323</v>
      </c>
      <c r="D861" s="53">
        <v>2</v>
      </c>
      <c r="E861" s="53">
        <v>2</v>
      </c>
      <c r="F861" s="53">
        <v>1000</v>
      </c>
      <c r="G861" s="53">
        <v>1200</v>
      </c>
      <c r="H861" s="53">
        <v>122</v>
      </c>
      <c r="I861" s="53"/>
      <c r="J861" s="60" t="s">
        <v>32</v>
      </c>
      <c r="K861" s="57">
        <f>K862</f>
        <v>0</v>
      </c>
      <c r="L861" s="57">
        <f t="shared" ref="L861" si="3296">L862</f>
        <v>0</v>
      </c>
      <c r="M861" s="57">
        <f t="shared" ref="M861" si="3297">M862</f>
        <v>0</v>
      </c>
      <c r="N861" s="57">
        <f t="shared" ref="N861" si="3298">N862</f>
        <v>0</v>
      </c>
      <c r="O861" s="57">
        <f t="shared" ref="O861" si="3299">O862</f>
        <v>0</v>
      </c>
      <c r="P861" s="57">
        <f t="shared" ref="P861" si="3300">P862</f>
        <v>0</v>
      </c>
      <c r="Q861" s="57">
        <f>M861+P861</f>
        <v>0</v>
      </c>
      <c r="R861" s="57">
        <f>R862</f>
        <v>0</v>
      </c>
      <c r="S861" s="57">
        <f t="shared" ref="S861:W861" si="3301">S862</f>
        <v>0</v>
      </c>
      <c r="T861" s="57">
        <f t="shared" si="3301"/>
        <v>0</v>
      </c>
      <c r="U861" s="57">
        <f t="shared" si="3301"/>
        <v>0</v>
      </c>
      <c r="V861" s="57">
        <f t="shared" si="3301"/>
        <v>0</v>
      </c>
      <c r="W861" s="57">
        <f t="shared" si="3301"/>
        <v>0</v>
      </c>
      <c r="X861" s="57">
        <f>T861+W861</f>
        <v>0</v>
      </c>
      <c r="Y861" s="57">
        <f>Y862</f>
        <v>0</v>
      </c>
      <c r="Z861" s="57">
        <f t="shared" ref="Z861:AD861" si="3302">Z862</f>
        <v>0</v>
      </c>
      <c r="AA861" s="57">
        <f t="shared" si="3302"/>
        <v>0</v>
      </c>
      <c r="AB861" s="57">
        <f t="shared" si="3302"/>
        <v>0</v>
      </c>
      <c r="AC861" s="57">
        <f t="shared" si="3302"/>
        <v>0</v>
      </c>
      <c r="AD861" s="57">
        <f t="shared" si="3302"/>
        <v>0</v>
      </c>
      <c r="AE861" s="57">
        <f>AA861+AD861</f>
        <v>0</v>
      </c>
      <c r="AF861" s="57">
        <f>AF862</f>
        <v>0</v>
      </c>
      <c r="AG861" s="57">
        <f t="shared" ref="AG861:AJ861" si="3303">AG862</f>
        <v>0</v>
      </c>
      <c r="AH861" s="57">
        <f t="shared" si="3303"/>
        <v>0</v>
      </c>
      <c r="AI861" s="57">
        <f t="shared" si="3303"/>
        <v>0</v>
      </c>
      <c r="AJ861" s="57">
        <f t="shared" si="3303"/>
        <v>0</v>
      </c>
      <c r="AK861" s="57">
        <f t="shared" ref="AK861" si="3304">AK862</f>
        <v>0</v>
      </c>
      <c r="AL861" s="57">
        <f>AH861+AK861</f>
        <v>0</v>
      </c>
      <c r="AM861" s="57">
        <f>AM862</f>
        <v>0</v>
      </c>
      <c r="AN861" s="57">
        <f t="shared" ref="AN861:AR861" si="3305">AN862</f>
        <v>0</v>
      </c>
      <c r="AO861" s="57">
        <f t="shared" si="3305"/>
        <v>0</v>
      </c>
      <c r="AP861" s="57">
        <f t="shared" si="3305"/>
        <v>0</v>
      </c>
      <c r="AQ861" s="57">
        <f t="shared" si="3305"/>
        <v>0</v>
      </c>
      <c r="AR861" s="57">
        <f t="shared" si="3305"/>
        <v>0</v>
      </c>
      <c r="AS861" s="57">
        <f>AO861+AR861</f>
        <v>0</v>
      </c>
      <c r="AT861" s="57"/>
      <c r="AU861" s="293"/>
      <c r="AV861" s="289"/>
      <c r="AW861" s="264"/>
      <c r="AX861" s="264"/>
      <c r="AY861" s="264"/>
      <c r="AZ861" s="264"/>
      <c r="BE861" s="61"/>
    </row>
    <row r="862" spans="1:57" s="3" customFormat="1" ht="70.5" hidden="1" customHeight="1">
      <c r="B862" s="15">
        <v>2018</v>
      </c>
      <c r="C862" s="62">
        <v>8323</v>
      </c>
      <c r="D862" s="15">
        <v>2</v>
      </c>
      <c r="E862" s="15">
        <v>2</v>
      </c>
      <c r="F862" s="15">
        <v>1000</v>
      </c>
      <c r="G862" s="15">
        <v>1200</v>
      </c>
      <c r="H862" s="15">
        <v>122</v>
      </c>
      <c r="I862" s="63">
        <v>1</v>
      </c>
      <c r="J862" s="64" t="s">
        <v>33</v>
      </c>
      <c r="K862" s="17">
        <v>0</v>
      </c>
      <c r="L862" s="17">
        <v>0</v>
      </c>
      <c r="M862" s="18">
        <f t="shared" ref="M862" si="3306">K862+L862</f>
        <v>0</v>
      </c>
      <c r="N862" s="17">
        <f>Q862-K862</f>
        <v>0</v>
      </c>
      <c r="O862" s="17">
        <v>0</v>
      </c>
      <c r="P862" s="18">
        <f t="shared" ref="P862" si="3307">N862+O862</f>
        <v>0</v>
      </c>
      <c r="Q862" s="18">
        <v>0</v>
      </c>
      <c r="R862" s="17">
        <v>0</v>
      </c>
      <c r="S862" s="17">
        <v>0</v>
      </c>
      <c r="T862" s="18">
        <f t="shared" ref="T862" si="3308">R862+S862</f>
        <v>0</v>
      </c>
      <c r="U862" s="17">
        <f>X862-R862</f>
        <v>0</v>
      </c>
      <c r="V862" s="17">
        <v>0</v>
      </c>
      <c r="W862" s="18">
        <f t="shared" ref="W862" si="3309">U862+V862</f>
        <v>0</v>
      </c>
      <c r="X862" s="18">
        <v>0</v>
      </c>
      <c r="Y862" s="17">
        <v>0</v>
      </c>
      <c r="Z862" s="17">
        <v>0</v>
      </c>
      <c r="AA862" s="18">
        <f t="shared" ref="AA862" si="3310">Y862+Z862</f>
        <v>0</v>
      </c>
      <c r="AB862" s="17">
        <f>AE862-Y862</f>
        <v>0</v>
      </c>
      <c r="AC862" s="17">
        <v>0</v>
      </c>
      <c r="AD862" s="18">
        <f t="shared" ref="AD862" si="3311">AB862+AC862</f>
        <v>0</v>
      </c>
      <c r="AE862" s="18">
        <v>0</v>
      </c>
      <c r="AF862" s="17">
        <v>0</v>
      </c>
      <c r="AG862" s="17">
        <v>0</v>
      </c>
      <c r="AH862" s="18">
        <f t="shared" ref="AH862" si="3312">AF862+AG862</f>
        <v>0</v>
      </c>
      <c r="AI862" s="17">
        <f>AL862-AF862</f>
        <v>0</v>
      </c>
      <c r="AJ862" s="17">
        <v>0</v>
      </c>
      <c r="AK862" s="18">
        <f t="shared" ref="AK862" si="3313">AI862+AJ862</f>
        <v>0</v>
      </c>
      <c r="AL862" s="18">
        <v>0</v>
      </c>
      <c r="AM862" s="17">
        <v>0</v>
      </c>
      <c r="AN862" s="17">
        <v>0</v>
      </c>
      <c r="AO862" s="18">
        <f t="shared" ref="AO862" si="3314">AM862+AN862</f>
        <v>0</v>
      </c>
      <c r="AP862" s="17">
        <f>AS862-AM862</f>
        <v>0</v>
      </c>
      <c r="AQ862" s="17">
        <v>0</v>
      </c>
      <c r="AR862" s="18">
        <f t="shared" ref="AR862" si="3315">AP862+AQ862</f>
        <v>0</v>
      </c>
      <c r="AS862" s="18">
        <v>0</v>
      </c>
      <c r="AT862" s="18" t="s">
        <v>30</v>
      </c>
      <c r="AU862" s="322"/>
      <c r="AV862" s="291"/>
      <c r="AW862" s="266"/>
      <c r="AX862" s="266"/>
      <c r="AY862" s="266"/>
      <c r="AZ862" s="266"/>
      <c r="BE862" s="65" t="s">
        <v>31</v>
      </c>
    </row>
    <row r="863" spans="1:57" s="3" customFormat="1" ht="70.5" customHeight="1">
      <c r="B863" s="41">
        <v>2018</v>
      </c>
      <c r="C863" s="42">
        <v>8323</v>
      </c>
      <c r="D863" s="41">
        <v>2</v>
      </c>
      <c r="E863" s="41">
        <v>2</v>
      </c>
      <c r="F863" s="41">
        <v>2000</v>
      </c>
      <c r="G863" s="41"/>
      <c r="H863" s="41"/>
      <c r="I863" s="41"/>
      <c r="J863" s="43" t="s">
        <v>34</v>
      </c>
      <c r="K863" s="44">
        <f t="shared" ref="K863:P863" si="3316">K864+K875+K884+K887+K894</f>
        <v>1231330</v>
      </c>
      <c r="L863" s="44">
        <f t="shared" si="3316"/>
        <v>0</v>
      </c>
      <c r="M863" s="44">
        <f t="shared" si="3316"/>
        <v>1231330</v>
      </c>
      <c r="N863" s="44">
        <f t="shared" si="3316"/>
        <v>773050</v>
      </c>
      <c r="O863" s="44">
        <f t="shared" si="3316"/>
        <v>0</v>
      </c>
      <c r="P863" s="44">
        <f t="shared" si="3316"/>
        <v>773050</v>
      </c>
      <c r="Q863" s="44">
        <f>M863+P863</f>
        <v>2004380</v>
      </c>
      <c r="R863" s="44">
        <f t="shared" ref="R863:W863" si="3317">R864+R875+R884+R887+R894</f>
        <v>0</v>
      </c>
      <c r="S863" s="44">
        <f t="shared" si="3317"/>
        <v>0</v>
      </c>
      <c r="T863" s="44">
        <f t="shared" si="3317"/>
        <v>0</v>
      </c>
      <c r="U863" s="44">
        <f t="shared" si="3317"/>
        <v>38164</v>
      </c>
      <c r="V863" s="44">
        <f t="shared" si="3317"/>
        <v>0</v>
      </c>
      <c r="W863" s="44">
        <f t="shared" si="3317"/>
        <v>38164</v>
      </c>
      <c r="X863" s="44">
        <f>T863+W863</f>
        <v>38164</v>
      </c>
      <c r="Y863" s="44">
        <f t="shared" ref="Y863:AD863" si="3318">Y864+Y875+Y884+Y887+Y894</f>
        <v>604703.06999999995</v>
      </c>
      <c r="Z863" s="44">
        <f t="shared" si="3318"/>
        <v>0</v>
      </c>
      <c r="AA863" s="44">
        <f t="shared" si="3318"/>
        <v>604703.06999999995</v>
      </c>
      <c r="AB863" s="44">
        <f t="shared" si="3318"/>
        <v>199948.04</v>
      </c>
      <c r="AC863" s="44">
        <f t="shared" si="3318"/>
        <v>0</v>
      </c>
      <c r="AD863" s="44">
        <f t="shared" si="3318"/>
        <v>199948.04</v>
      </c>
      <c r="AE863" s="44">
        <f>AA863+AD863</f>
        <v>804651.11</v>
      </c>
      <c r="AF863" s="44">
        <f t="shared" ref="AF863:AJ863" si="3319">AF864+AF875+AF884+AF887+AF894</f>
        <v>626391.88</v>
      </c>
      <c r="AG863" s="44">
        <f t="shared" si="3319"/>
        <v>0</v>
      </c>
      <c r="AH863" s="44">
        <f t="shared" si="3319"/>
        <v>626391.88</v>
      </c>
      <c r="AI863" s="44">
        <f t="shared" si="3319"/>
        <v>532770.6</v>
      </c>
      <c r="AJ863" s="44">
        <f t="shared" si="3319"/>
        <v>0</v>
      </c>
      <c r="AK863" s="44">
        <f t="shared" ref="AK863" si="3320">AK864+AK875+AK884+AK887+AK894</f>
        <v>532770.6</v>
      </c>
      <c r="AL863" s="44">
        <f>AH863+AK863</f>
        <v>1159162.48</v>
      </c>
      <c r="AM863" s="44">
        <f t="shared" ref="AM863:AR863" si="3321">AM864+AM875+AM884+AM887+AM894</f>
        <v>235.05000000010114</v>
      </c>
      <c r="AN863" s="44">
        <f t="shared" si="3321"/>
        <v>0</v>
      </c>
      <c r="AO863" s="44">
        <f t="shared" si="3321"/>
        <v>235.05000000010114</v>
      </c>
      <c r="AP863" s="44">
        <f t="shared" si="3321"/>
        <v>2167.359999999986</v>
      </c>
      <c r="AQ863" s="44">
        <f t="shared" si="3321"/>
        <v>0</v>
      </c>
      <c r="AR863" s="44">
        <f t="shared" si="3321"/>
        <v>2167.359999999986</v>
      </c>
      <c r="AS863" s="44">
        <f>AO863+AR863</f>
        <v>2402.4100000000872</v>
      </c>
      <c r="AT863" s="44" t="s">
        <v>15</v>
      </c>
      <c r="AU863" s="287"/>
      <c r="AV863" s="294"/>
      <c r="AW863" s="262"/>
      <c r="AX863" s="262"/>
      <c r="AY863" s="262"/>
      <c r="AZ863" s="262"/>
      <c r="BE863" s="46"/>
    </row>
    <row r="864" spans="1:57" s="3" customFormat="1" ht="70.5" customHeight="1">
      <c r="A864" s="7"/>
      <c r="B864" s="47">
        <v>2018</v>
      </c>
      <c r="C864" s="48">
        <v>8323</v>
      </c>
      <c r="D864" s="47">
        <v>2</v>
      </c>
      <c r="E864" s="47">
        <v>2</v>
      </c>
      <c r="F864" s="47">
        <v>2000</v>
      </c>
      <c r="G864" s="47">
        <v>2100</v>
      </c>
      <c r="H864" s="47"/>
      <c r="I864" s="47"/>
      <c r="J864" s="49" t="s">
        <v>538</v>
      </c>
      <c r="K864" s="50">
        <f>K865+K867+K869+K871+K873</f>
        <v>0</v>
      </c>
      <c r="L864" s="50">
        <f t="shared" ref="L864:P864" si="3322">L865+L867+L869+L871+L873</f>
        <v>0</v>
      </c>
      <c r="M864" s="50">
        <f t="shared" si="3322"/>
        <v>0</v>
      </c>
      <c r="N864" s="50">
        <f t="shared" si="3322"/>
        <v>40000</v>
      </c>
      <c r="O864" s="50">
        <f t="shared" si="3322"/>
        <v>0</v>
      </c>
      <c r="P864" s="50">
        <f t="shared" si="3322"/>
        <v>40000</v>
      </c>
      <c r="Q864" s="50">
        <f>M864+P864</f>
        <v>40000</v>
      </c>
      <c r="R864" s="50">
        <f>R865+R867+R869+R871+R873</f>
        <v>0</v>
      </c>
      <c r="S864" s="50">
        <f t="shared" ref="S864:W864" si="3323">S865+S867+S869+S871+S873</f>
        <v>0</v>
      </c>
      <c r="T864" s="50">
        <f t="shared" si="3323"/>
        <v>0</v>
      </c>
      <c r="U864" s="50">
        <f t="shared" si="3323"/>
        <v>38164</v>
      </c>
      <c r="V864" s="50">
        <f t="shared" si="3323"/>
        <v>0</v>
      </c>
      <c r="W864" s="50">
        <f t="shared" si="3323"/>
        <v>38164</v>
      </c>
      <c r="X864" s="50">
        <f>T864+W864</f>
        <v>38164</v>
      </c>
      <c r="Y864" s="50">
        <f>Y865+Y867+Y869+Y871+Y873</f>
        <v>0</v>
      </c>
      <c r="Z864" s="50">
        <f t="shared" ref="Z864:AD864" si="3324">Z865+Z867+Z869+Z871+Z873</f>
        <v>0</v>
      </c>
      <c r="AA864" s="50">
        <f t="shared" si="3324"/>
        <v>0</v>
      </c>
      <c r="AB864" s="50">
        <f t="shared" si="3324"/>
        <v>0</v>
      </c>
      <c r="AC864" s="50">
        <f t="shared" si="3324"/>
        <v>0</v>
      </c>
      <c r="AD864" s="50">
        <f t="shared" si="3324"/>
        <v>0</v>
      </c>
      <c r="AE864" s="50">
        <f>AA864+AD864</f>
        <v>0</v>
      </c>
      <c r="AF864" s="50">
        <f>AF865+AF867+AF869+AF871+AF873</f>
        <v>0</v>
      </c>
      <c r="AG864" s="50">
        <f t="shared" ref="AG864:AJ864" si="3325">AG865+AG867+AG869+AG871+AG873</f>
        <v>0</v>
      </c>
      <c r="AH864" s="50">
        <f t="shared" si="3325"/>
        <v>0</v>
      </c>
      <c r="AI864" s="50">
        <f t="shared" si="3325"/>
        <v>0</v>
      </c>
      <c r="AJ864" s="50">
        <f t="shared" si="3325"/>
        <v>0</v>
      </c>
      <c r="AK864" s="50">
        <f t="shared" ref="AK864" si="3326">AK865+AK867+AK869+AK871+AK873</f>
        <v>0</v>
      </c>
      <c r="AL864" s="50">
        <f>AH864+AK864</f>
        <v>0</v>
      </c>
      <c r="AM864" s="50">
        <f>AM865+AM867+AM869+AM871+AM873</f>
        <v>0</v>
      </c>
      <c r="AN864" s="50">
        <f t="shared" ref="AN864:AR864" si="3327">AN865+AN867+AN869+AN871+AN873</f>
        <v>0</v>
      </c>
      <c r="AO864" s="50">
        <f t="shared" si="3327"/>
        <v>0</v>
      </c>
      <c r="AP864" s="50">
        <f t="shared" si="3327"/>
        <v>1836</v>
      </c>
      <c r="AQ864" s="50">
        <f t="shared" si="3327"/>
        <v>0</v>
      </c>
      <c r="AR864" s="50">
        <f t="shared" si="3327"/>
        <v>1836</v>
      </c>
      <c r="AS864" s="50">
        <f>AO864+AR864</f>
        <v>1836</v>
      </c>
      <c r="AT864" s="50"/>
      <c r="AU864" s="292"/>
      <c r="AV864" s="288"/>
      <c r="AW864" s="263"/>
      <c r="AX864" s="263"/>
      <c r="AY864" s="263"/>
      <c r="AZ864" s="263"/>
      <c r="BE864" s="52"/>
    </row>
    <row r="865" spans="2:57" s="7" customFormat="1" ht="70.5" hidden="1" customHeight="1">
      <c r="B865" s="53">
        <v>2018</v>
      </c>
      <c r="C865" s="54">
        <v>8323</v>
      </c>
      <c r="D865" s="53">
        <v>2</v>
      </c>
      <c r="E865" s="53">
        <v>2</v>
      </c>
      <c r="F865" s="53">
        <v>2000</v>
      </c>
      <c r="G865" s="53">
        <v>2100</v>
      </c>
      <c r="H865" s="53">
        <v>211</v>
      </c>
      <c r="I865" s="53"/>
      <c r="J865" s="67" t="s">
        <v>36</v>
      </c>
      <c r="K865" s="57">
        <f>K866</f>
        <v>0</v>
      </c>
      <c r="L865" s="57">
        <f t="shared" ref="L865" si="3328">L866</f>
        <v>0</v>
      </c>
      <c r="M865" s="57">
        <f t="shared" ref="M865" si="3329">M866</f>
        <v>0</v>
      </c>
      <c r="N865" s="57">
        <f t="shared" ref="N865" si="3330">N866</f>
        <v>0</v>
      </c>
      <c r="O865" s="57">
        <f t="shared" ref="O865" si="3331">O866</f>
        <v>0</v>
      </c>
      <c r="P865" s="57">
        <f t="shared" ref="P865" si="3332">P866</f>
        <v>0</v>
      </c>
      <c r="Q865" s="57">
        <f>M865+P865</f>
        <v>0</v>
      </c>
      <c r="R865" s="57">
        <f>R866</f>
        <v>0</v>
      </c>
      <c r="S865" s="57">
        <f t="shared" ref="S865:W865" si="3333">S866</f>
        <v>0</v>
      </c>
      <c r="T865" s="57">
        <f t="shared" si="3333"/>
        <v>0</v>
      </c>
      <c r="U865" s="57">
        <f t="shared" si="3333"/>
        <v>0</v>
      </c>
      <c r="V865" s="57">
        <f t="shared" si="3333"/>
        <v>0</v>
      </c>
      <c r="W865" s="57">
        <f t="shared" si="3333"/>
        <v>0</v>
      </c>
      <c r="X865" s="57">
        <f>T865+W865</f>
        <v>0</v>
      </c>
      <c r="Y865" s="57">
        <f>Y866</f>
        <v>0</v>
      </c>
      <c r="Z865" s="57">
        <f t="shared" ref="Z865:AD865" si="3334">Z866</f>
        <v>0</v>
      </c>
      <c r="AA865" s="57">
        <f t="shared" si="3334"/>
        <v>0</v>
      </c>
      <c r="AB865" s="57">
        <f t="shared" si="3334"/>
        <v>0</v>
      </c>
      <c r="AC865" s="57">
        <f t="shared" si="3334"/>
        <v>0</v>
      </c>
      <c r="AD865" s="57">
        <f t="shared" si="3334"/>
        <v>0</v>
      </c>
      <c r="AE865" s="57">
        <f>AA865+AD865</f>
        <v>0</v>
      </c>
      <c r="AF865" s="57">
        <f>AF866</f>
        <v>0</v>
      </c>
      <c r="AG865" s="57">
        <f t="shared" ref="AG865:AJ865" si="3335">AG866</f>
        <v>0</v>
      </c>
      <c r="AH865" s="57">
        <f t="shared" si="3335"/>
        <v>0</v>
      </c>
      <c r="AI865" s="57">
        <f t="shared" si="3335"/>
        <v>0</v>
      </c>
      <c r="AJ865" s="57">
        <f t="shared" si="3335"/>
        <v>0</v>
      </c>
      <c r="AK865" s="57">
        <f t="shared" ref="AK865" si="3336">AK866</f>
        <v>0</v>
      </c>
      <c r="AL865" s="57">
        <f>AH865+AK865</f>
        <v>0</v>
      </c>
      <c r="AM865" s="57">
        <f>AM866</f>
        <v>0</v>
      </c>
      <c r="AN865" s="57">
        <f t="shared" ref="AN865:AR865" si="3337">AN866</f>
        <v>0</v>
      </c>
      <c r="AO865" s="57">
        <f t="shared" si="3337"/>
        <v>0</v>
      </c>
      <c r="AP865" s="57">
        <f t="shared" si="3337"/>
        <v>0</v>
      </c>
      <c r="AQ865" s="57">
        <f t="shared" si="3337"/>
        <v>0</v>
      </c>
      <c r="AR865" s="57">
        <f t="shared" si="3337"/>
        <v>0</v>
      </c>
      <c r="AS865" s="57">
        <f>AO865+AR865</f>
        <v>0</v>
      </c>
      <c r="AT865" s="68"/>
      <c r="AU865" s="303"/>
      <c r="AV865" s="303"/>
      <c r="AW865" s="264"/>
      <c r="AX865" s="264"/>
      <c r="AY865" s="264"/>
      <c r="AZ865" s="264"/>
      <c r="BE865" s="69"/>
    </row>
    <row r="866" spans="2:57" s="3" customFormat="1" ht="70.5" hidden="1" customHeight="1">
      <c r="B866" s="15">
        <v>2018</v>
      </c>
      <c r="C866" s="62">
        <v>8323</v>
      </c>
      <c r="D866" s="15">
        <v>2</v>
      </c>
      <c r="E866" s="15">
        <v>2</v>
      </c>
      <c r="F866" s="15">
        <v>2000</v>
      </c>
      <c r="G866" s="15">
        <v>2100</v>
      </c>
      <c r="H866" s="15">
        <v>211</v>
      </c>
      <c r="I866" s="63">
        <v>1</v>
      </c>
      <c r="J866" s="64" t="s">
        <v>37</v>
      </c>
      <c r="K866" s="17">
        <v>0</v>
      </c>
      <c r="L866" s="17">
        <v>0</v>
      </c>
      <c r="M866" s="18">
        <f t="shared" ref="M866" si="3338">K866+L866</f>
        <v>0</v>
      </c>
      <c r="N866" s="17">
        <f>Q866-K866</f>
        <v>0</v>
      </c>
      <c r="O866" s="17">
        <v>0</v>
      </c>
      <c r="P866" s="18">
        <f t="shared" ref="P866" si="3339">N866+O866</f>
        <v>0</v>
      </c>
      <c r="Q866" s="18">
        <v>0</v>
      </c>
      <c r="R866" s="17">
        <v>0</v>
      </c>
      <c r="S866" s="17">
        <v>0</v>
      </c>
      <c r="T866" s="18">
        <f t="shared" ref="T866" si="3340">R866+S866</f>
        <v>0</v>
      </c>
      <c r="U866" s="17">
        <f>X866-R866</f>
        <v>0</v>
      </c>
      <c r="V866" s="17">
        <v>0</v>
      </c>
      <c r="W866" s="18">
        <f t="shared" ref="W866" si="3341">U866+V866</f>
        <v>0</v>
      </c>
      <c r="X866" s="18">
        <v>0</v>
      </c>
      <c r="Y866" s="17">
        <v>0</v>
      </c>
      <c r="Z866" s="17">
        <v>0</v>
      </c>
      <c r="AA866" s="18">
        <f t="shared" ref="AA866" si="3342">Y866+Z866</f>
        <v>0</v>
      </c>
      <c r="AB866" s="17">
        <f>AE866-Y866</f>
        <v>0</v>
      </c>
      <c r="AC866" s="17">
        <v>0</v>
      </c>
      <c r="AD866" s="18">
        <f t="shared" ref="AD866" si="3343">AB866+AC866</f>
        <v>0</v>
      </c>
      <c r="AE866" s="18">
        <v>0</v>
      </c>
      <c r="AF866" s="17">
        <v>0</v>
      </c>
      <c r="AG866" s="17">
        <v>0</v>
      </c>
      <c r="AH866" s="18">
        <f t="shared" ref="AH866" si="3344">AF866+AG866</f>
        <v>0</v>
      </c>
      <c r="AI866" s="17">
        <f>AL866-AF866</f>
        <v>0</v>
      </c>
      <c r="AJ866" s="17">
        <v>0</v>
      </c>
      <c r="AK866" s="18">
        <f t="shared" ref="AK866" si="3345">AI866+AJ866</f>
        <v>0</v>
      </c>
      <c r="AL866" s="18">
        <v>0</v>
      </c>
      <c r="AM866" s="17">
        <v>0</v>
      </c>
      <c r="AN866" s="17">
        <v>0</v>
      </c>
      <c r="AO866" s="18">
        <f t="shared" ref="AO866" si="3346">AM866+AN866</f>
        <v>0</v>
      </c>
      <c r="AP866" s="17">
        <f>AS866-AM866</f>
        <v>0</v>
      </c>
      <c r="AQ866" s="17">
        <v>0</v>
      </c>
      <c r="AR866" s="18">
        <f t="shared" ref="AR866" si="3347">AP866+AQ866</f>
        <v>0</v>
      </c>
      <c r="AS866" s="18">
        <v>0</v>
      </c>
      <c r="AT866" s="18" t="s">
        <v>44</v>
      </c>
      <c r="AU866" s="322"/>
      <c r="AV866" s="291"/>
      <c r="AW866" s="266"/>
      <c r="AX866" s="266"/>
      <c r="AY866" s="266"/>
      <c r="AZ866" s="266"/>
      <c r="BE866" s="65" t="s">
        <v>31</v>
      </c>
    </row>
    <row r="867" spans="2:57" s="3" customFormat="1" ht="70.5" customHeight="1">
      <c r="B867" s="53">
        <v>2018</v>
      </c>
      <c r="C867" s="59">
        <v>8323</v>
      </c>
      <c r="D867" s="53">
        <v>2</v>
      </c>
      <c r="E867" s="53">
        <v>2</v>
      </c>
      <c r="F867" s="53">
        <v>2000</v>
      </c>
      <c r="G867" s="53">
        <v>2100</v>
      </c>
      <c r="H867" s="53">
        <v>212</v>
      </c>
      <c r="I867" s="53"/>
      <c r="J867" s="60" t="s">
        <v>39</v>
      </c>
      <c r="K867" s="57">
        <f>K868</f>
        <v>0</v>
      </c>
      <c r="L867" s="57">
        <f t="shared" ref="L867" si="3348">L868</f>
        <v>0</v>
      </c>
      <c r="M867" s="57">
        <f t="shared" ref="M867" si="3349">M868</f>
        <v>0</v>
      </c>
      <c r="N867" s="57">
        <f t="shared" ref="N867" si="3350">N868</f>
        <v>40000</v>
      </c>
      <c r="O867" s="57">
        <f t="shared" ref="O867" si="3351">O868</f>
        <v>0</v>
      </c>
      <c r="P867" s="57">
        <f t="shared" ref="P867" si="3352">P868</f>
        <v>40000</v>
      </c>
      <c r="Q867" s="57">
        <f>M867+P867</f>
        <v>40000</v>
      </c>
      <c r="R867" s="57">
        <f>R868</f>
        <v>0</v>
      </c>
      <c r="S867" s="57">
        <f t="shared" ref="S867:W867" si="3353">S868</f>
        <v>0</v>
      </c>
      <c r="T867" s="57">
        <f t="shared" si="3353"/>
        <v>0</v>
      </c>
      <c r="U867" s="57">
        <f t="shared" si="3353"/>
        <v>38164</v>
      </c>
      <c r="V867" s="57">
        <f t="shared" si="3353"/>
        <v>0</v>
      </c>
      <c r="W867" s="57">
        <f t="shared" si="3353"/>
        <v>38164</v>
      </c>
      <c r="X867" s="57">
        <f>T867+W867</f>
        <v>38164</v>
      </c>
      <c r="Y867" s="57">
        <f>Y868</f>
        <v>0</v>
      </c>
      <c r="Z867" s="57">
        <f t="shared" ref="Z867:AD867" si="3354">Z868</f>
        <v>0</v>
      </c>
      <c r="AA867" s="57">
        <f t="shared" si="3354"/>
        <v>0</v>
      </c>
      <c r="AB867" s="57">
        <f t="shared" si="3354"/>
        <v>0</v>
      </c>
      <c r="AC867" s="57">
        <f t="shared" si="3354"/>
        <v>0</v>
      </c>
      <c r="AD867" s="57">
        <f t="shared" si="3354"/>
        <v>0</v>
      </c>
      <c r="AE867" s="57">
        <f>AA867+AD867</f>
        <v>0</v>
      </c>
      <c r="AF867" s="57">
        <f>AF868</f>
        <v>0</v>
      </c>
      <c r="AG867" s="57">
        <f t="shared" ref="AG867:AJ867" si="3355">AG868</f>
        <v>0</v>
      </c>
      <c r="AH867" s="57">
        <f t="shared" si="3355"/>
        <v>0</v>
      </c>
      <c r="AI867" s="57">
        <f t="shared" si="3355"/>
        <v>0</v>
      </c>
      <c r="AJ867" s="57">
        <f t="shared" si="3355"/>
        <v>0</v>
      </c>
      <c r="AK867" s="57">
        <f t="shared" ref="AK867" si="3356">AK868</f>
        <v>0</v>
      </c>
      <c r="AL867" s="57">
        <f>AH867+AK867</f>
        <v>0</v>
      </c>
      <c r="AM867" s="57">
        <f>AM868</f>
        <v>0</v>
      </c>
      <c r="AN867" s="57">
        <f t="shared" ref="AN867:AR867" si="3357">AN868</f>
        <v>0</v>
      </c>
      <c r="AO867" s="57">
        <f t="shared" si="3357"/>
        <v>0</v>
      </c>
      <c r="AP867" s="57">
        <f t="shared" si="3357"/>
        <v>1836</v>
      </c>
      <c r="AQ867" s="57">
        <f t="shared" si="3357"/>
        <v>0</v>
      </c>
      <c r="AR867" s="57">
        <f t="shared" si="3357"/>
        <v>1836</v>
      </c>
      <c r="AS867" s="57">
        <f>AO867+AR867</f>
        <v>1836</v>
      </c>
      <c r="AT867" s="57"/>
      <c r="AU867" s="293"/>
      <c r="AV867" s="289"/>
      <c r="AW867" s="264"/>
      <c r="AX867" s="264"/>
      <c r="AY867" s="264"/>
      <c r="AZ867" s="264"/>
      <c r="BE867" s="61"/>
    </row>
    <row r="868" spans="2:57" s="3" customFormat="1" ht="70.5" customHeight="1">
      <c r="B868" s="15">
        <v>2018</v>
      </c>
      <c r="C868" s="62">
        <v>8323</v>
      </c>
      <c r="D868" s="15">
        <v>2</v>
      </c>
      <c r="E868" s="15">
        <v>2</v>
      </c>
      <c r="F868" s="15">
        <v>2000</v>
      </c>
      <c r="G868" s="15">
        <v>2100</v>
      </c>
      <c r="H868" s="15">
        <v>212</v>
      </c>
      <c r="I868" s="63">
        <v>1</v>
      </c>
      <c r="J868" s="64" t="s">
        <v>39</v>
      </c>
      <c r="K868" s="17">
        <f>'[1]AFF 2018'!AJ$1065</f>
        <v>0</v>
      </c>
      <c r="L868" s="17">
        <f>'[1]AFF 2018'!AK$1065</f>
        <v>0</v>
      </c>
      <c r="M868" s="18">
        <f t="shared" ref="M868" si="3358">K868+L868</f>
        <v>0</v>
      </c>
      <c r="N868" s="17">
        <f>'[1]AFF 2018'!AM$1065</f>
        <v>40000</v>
      </c>
      <c r="O868" s="17">
        <f>'[1]AFF 2018'!AN$1065</f>
        <v>0</v>
      </c>
      <c r="P868" s="18">
        <f t="shared" ref="P868" si="3359">N868+O868</f>
        <v>40000</v>
      </c>
      <c r="Q868" s="18">
        <f t="shared" ref="Q868" si="3360">M868+P868</f>
        <v>40000</v>
      </c>
      <c r="R868" s="17">
        <f>'[1]AFF 2018'!AQ$1065</f>
        <v>0</v>
      </c>
      <c r="S868" s="17">
        <f>'[1]AFF 2018'!AR$1065</f>
        <v>0</v>
      </c>
      <c r="T868" s="18">
        <f t="shared" ref="T868" si="3361">R868+S868</f>
        <v>0</v>
      </c>
      <c r="U868" s="17">
        <f>'[1]AFF 2018'!AT$1065</f>
        <v>38164</v>
      </c>
      <c r="V868" s="17">
        <f>'[1]AFF 2018'!AU$1065</f>
        <v>0</v>
      </c>
      <c r="W868" s="18">
        <f t="shared" ref="W868" si="3362">U868+V868</f>
        <v>38164</v>
      </c>
      <c r="X868" s="18">
        <f t="shared" ref="X868" si="3363">T868+W868</f>
        <v>38164</v>
      </c>
      <c r="Y868" s="17">
        <f>'[1]AFF 2018'!BL$1065</f>
        <v>0</v>
      </c>
      <c r="Z868" s="17">
        <f>'[1]AFF 2018'!BM$1065</f>
        <v>0</v>
      </c>
      <c r="AA868" s="18">
        <f t="shared" ref="AA868" si="3364">Y868+Z868</f>
        <v>0</v>
      </c>
      <c r="AB868" s="17">
        <f>'[1]AFF 2018'!BO$1065</f>
        <v>0</v>
      </c>
      <c r="AC868" s="17">
        <f>'[1]AFF 2018'!BP$1065</f>
        <v>0</v>
      </c>
      <c r="AD868" s="18">
        <f t="shared" ref="AD868" si="3365">AB868+AC868</f>
        <v>0</v>
      </c>
      <c r="AE868" s="18">
        <f t="shared" ref="AE868" si="3366">AA868+AD868</f>
        <v>0</v>
      </c>
      <c r="AF868" s="17">
        <f>'[1]AFF 2018'!$BE$1065</f>
        <v>0</v>
      </c>
      <c r="AG868" s="17">
        <f>'[1]AFF 2018'!$BF$1065</f>
        <v>0</v>
      </c>
      <c r="AH868" s="18">
        <f t="shared" ref="AH868" si="3367">AF868+AG868</f>
        <v>0</v>
      </c>
      <c r="AI868" s="17">
        <f>'[1]AFF 2018'!$BH$1065</f>
        <v>0</v>
      </c>
      <c r="AJ868" s="17">
        <f>'[1]AFF 2018'!$BI$1065</f>
        <v>0</v>
      </c>
      <c r="AK868" s="18">
        <f t="shared" ref="AK868" si="3368">AI868+AJ868</f>
        <v>0</v>
      </c>
      <c r="AL868" s="18">
        <f t="shared" ref="AL868" si="3369">AH868+AK868</f>
        <v>0</v>
      </c>
      <c r="AM868" s="17">
        <f t="shared" ref="AM868:AN868" si="3370">K868-R868-Y868-AF868</f>
        <v>0</v>
      </c>
      <c r="AN868" s="17">
        <f t="shared" si="3370"/>
        <v>0</v>
      </c>
      <c r="AO868" s="18">
        <f t="shared" ref="AO868" si="3371">AM868+AN868</f>
        <v>0</v>
      </c>
      <c r="AP868" s="17">
        <f t="shared" ref="AP868:AQ868" si="3372">N868-U868-AB868-AI868</f>
        <v>1836</v>
      </c>
      <c r="AQ868" s="17">
        <f t="shared" si="3372"/>
        <v>0</v>
      </c>
      <c r="AR868" s="18">
        <f t="shared" ref="AR868" si="3373">AP868+AQ868</f>
        <v>1836</v>
      </c>
      <c r="AS868" s="18">
        <f t="shared" ref="AS868" si="3374">AO868+AR868</f>
        <v>1836</v>
      </c>
      <c r="AT868" s="18" t="s">
        <v>38</v>
      </c>
      <c r="AU868" s="322">
        <v>1</v>
      </c>
      <c r="AV868" s="291">
        <v>0</v>
      </c>
      <c r="AW868" s="266">
        <f>'[1]AFF 2018'!$CI$1065</f>
        <v>1</v>
      </c>
      <c r="AX868" s="266">
        <f>'[1]AFF 2018'!$CJ$1065</f>
        <v>0</v>
      </c>
      <c r="AY868" s="266">
        <f>'[1]AFF 2018'!$CM$1065</f>
        <v>0</v>
      </c>
      <c r="AZ868" s="266">
        <f>'[1]AFF 2018'!$CN$1065</f>
        <v>0</v>
      </c>
      <c r="BE868" s="65" t="s">
        <v>31</v>
      </c>
    </row>
    <row r="869" spans="2:57" s="7" customFormat="1" ht="70.5" hidden="1" customHeight="1">
      <c r="B869" s="53">
        <v>2018</v>
      </c>
      <c r="C869" s="54">
        <v>8323</v>
      </c>
      <c r="D869" s="53">
        <v>2</v>
      </c>
      <c r="E869" s="53">
        <v>2</v>
      </c>
      <c r="F869" s="53">
        <v>2000</v>
      </c>
      <c r="G869" s="53">
        <v>2100</v>
      </c>
      <c r="H869" s="53">
        <v>214</v>
      </c>
      <c r="I869" s="53"/>
      <c r="J869" s="67" t="s">
        <v>40</v>
      </c>
      <c r="K869" s="57">
        <f>K870</f>
        <v>0</v>
      </c>
      <c r="L869" s="57">
        <f t="shared" ref="L869" si="3375">L870</f>
        <v>0</v>
      </c>
      <c r="M869" s="57">
        <f t="shared" ref="M869" si="3376">M870</f>
        <v>0</v>
      </c>
      <c r="N869" s="57">
        <f t="shared" ref="N869" si="3377">N870</f>
        <v>0</v>
      </c>
      <c r="O869" s="57">
        <f t="shared" ref="O869" si="3378">O870</f>
        <v>0</v>
      </c>
      <c r="P869" s="57">
        <f t="shared" ref="P869" si="3379">P870</f>
        <v>0</v>
      </c>
      <c r="Q869" s="57">
        <f>M869+P869</f>
        <v>0</v>
      </c>
      <c r="R869" s="57">
        <f>R870</f>
        <v>0</v>
      </c>
      <c r="S869" s="57">
        <f t="shared" ref="S869:W869" si="3380">S870</f>
        <v>0</v>
      </c>
      <c r="T869" s="57">
        <f t="shared" si="3380"/>
        <v>0</v>
      </c>
      <c r="U869" s="57">
        <f t="shared" si="3380"/>
        <v>0</v>
      </c>
      <c r="V869" s="57">
        <f t="shared" si="3380"/>
        <v>0</v>
      </c>
      <c r="W869" s="57">
        <f t="shared" si="3380"/>
        <v>0</v>
      </c>
      <c r="X869" s="57">
        <f>T869+W869</f>
        <v>0</v>
      </c>
      <c r="Y869" s="57">
        <f>Y870</f>
        <v>0</v>
      </c>
      <c r="Z869" s="57">
        <f t="shared" ref="Z869:AD869" si="3381">Z870</f>
        <v>0</v>
      </c>
      <c r="AA869" s="57">
        <f t="shared" si="3381"/>
        <v>0</v>
      </c>
      <c r="AB869" s="57">
        <f t="shared" si="3381"/>
        <v>0</v>
      </c>
      <c r="AC869" s="57">
        <f t="shared" si="3381"/>
        <v>0</v>
      </c>
      <c r="AD869" s="57">
        <f t="shared" si="3381"/>
        <v>0</v>
      </c>
      <c r="AE869" s="57">
        <f>AA869+AD869</f>
        <v>0</v>
      </c>
      <c r="AF869" s="57">
        <f>AF870</f>
        <v>0</v>
      </c>
      <c r="AG869" s="57">
        <f t="shared" ref="AG869:AJ869" si="3382">AG870</f>
        <v>0</v>
      </c>
      <c r="AH869" s="57">
        <f t="shared" si="3382"/>
        <v>0</v>
      </c>
      <c r="AI869" s="57">
        <f t="shared" si="3382"/>
        <v>0</v>
      </c>
      <c r="AJ869" s="57">
        <f t="shared" si="3382"/>
        <v>0</v>
      </c>
      <c r="AK869" s="57">
        <f t="shared" ref="AK869" si="3383">AK870</f>
        <v>0</v>
      </c>
      <c r="AL869" s="57">
        <f>AH869+AK869</f>
        <v>0</v>
      </c>
      <c r="AM869" s="57">
        <f>AM870</f>
        <v>0</v>
      </c>
      <c r="AN869" s="57">
        <f t="shared" ref="AN869:AR869" si="3384">AN870</f>
        <v>0</v>
      </c>
      <c r="AO869" s="57">
        <f t="shared" si="3384"/>
        <v>0</v>
      </c>
      <c r="AP869" s="57">
        <f t="shared" si="3384"/>
        <v>0</v>
      </c>
      <c r="AQ869" s="57">
        <f t="shared" si="3384"/>
        <v>0</v>
      </c>
      <c r="AR869" s="57">
        <f t="shared" si="3384"/>
        <v>0</v>
      </c>
      <c r="AS869" s="57">
        <f>AO869+AR869</f>
        <v>0</v>
      </c>
      <c r="AT869" s="68"/>
      <c r="AU869" s="303"/>
      <c r="AV869" s="303"/>
      <c r="AW869" s="264">
        <f t="shared" ref="AW869:AZ869" si="3385">AW870</f>
        <v>0</v>
      </c>
      <c r="AX869" s="264">
        <f t="shared" si="3385"/>
        <v>0</v>
      </c>
      <c r="AY869" s="264" t="e">
        <f t="shared" si="3385"/>
        <v>#VALUE!</v>
      </c>
      <c r="AZ869" s="264">
        <f t="shared" si="3385"/>
        <v>0</v>
      </c>
      <c r="BE869" s="69"/>
    </row>
    <row r="870" spans="2:57" s="3" customFormat="1" ht="70.5" hidden="1" customHeight="1">
      <c r="B870" s="15">
        <v>2018</v>
      </c>
      <c r="C870" s="62">
        <v>8323</v>
      </c>
      <c r="D870" s="15">
        <v>2</v>
      </c>
      <c r="E870" s="15">
        <v>2</v>
      </c>
      <c r="F870" s="15">
        <v>2000</v>
      </c>
      <c r="G870" s="15">
        <v>2100</v>
      </c>
      <c r="H870" s="15">
        <v>214</v>
      </c>
      <c r="I870" s="63">
        <v>1</v>
      </c>
      <c r="J870" s="64" t="s">
        <v>41</v>
      </c>
      <c r="K870" s="17">
        <v>0</v>
      </c>
      <c r="L870" s="17">
        <v>0</v>
      </c>
      <c r="M870" s="18">
        <f t="shared" ref="M870" si="3386">K870+L870</f>
        <v>0</v>
      </c>
      <c r="N870" s="17">
        <f>Q870-K870</f>
        <v>0</v>
      </c>
      <c r="O870" s="17">
        <v>0</v>
      </c>
      <c r="P870" s="18">
        <f t="shared" ref="P870" si="3387">N870+O870</f>
        <v>0</v>
      </c>
      <c r="Q870" s="18">
        <v>0</v>
      </c>
      <c r="R870" s="17">
        <v>0</v>
      </c>
      <c r="S870" s="17">
        <v>0</v>
      </c>
      <c r="T870" s="18">
        <f t="shared" ref="T870" si="3388">R870+S870</f>
        <v>0</v>
      </c>
      <c r="U870" s="17">
        <f>X870-R870</f>
        <v>0</v>
      </c>
      <c r="V870" s="17">
        <v>0</v>
      </c>
      <c r="W870" s="18">
        <f t="shared" ref="W870" si="3389">U870+V870</f>
        <v>0</v>
      </c>
      <c r="X870" s="18">
        <v>0</v>
      </c>
      <c r="Y870" s="17">
        <v>0</v>
      </c>
      <c r="Z870" s="17">
        <v>0</v>
      </c>
      <c r="AA870" s="18">
        <f t="shared" ref="AA870" si="3390">Y870+Z870</f>
        <v>0</v>
      </c>
      <c r="AB870" s="17">
        <f>AE870-Y870</f>
        <v>0</v>
      </c>
      <c r="AC870" s="17">
        <v>0</v>
      </c>
      <c r="AD870" s="18">
        <f t="shared" ref="AD870" si="3391">AB870+AC870</f>
        <v>0</v>
      </c>
      <c r="AE870" s="18">
        <v>0</v>
      </c>
      <c r="AF870" s="17">
        <v>0</v>
      </c>
      <c r="AG870" s="17">
        <v>0</v>
      </c>
      <c r="AH870" s="18">
        <f t="shared" ref="AH870" si="3392">AF870+AG870</f>
        <v>0</v>
      </c>
      <c r="AI870" s="17">
        <f>AL870-AF870</f>
        <v>0</v>
      </c>
      <c r="AJ870" s="17">
        <v>0</v>
      </c>
      <c r="AK870" s="18">
        <f t="shared" ref="AK870" si="3393">AI870+AJ870</f>
        <v>0</v>
      </c>
      <c r="AL870" s="18">
        <v>0</v>
      </c>
      <c r="AM870" s="17">
        <v>0</v>
      </c>
      <c r="AN870" s="17">
        <v>0</v>
      </c>
      <c r="AO870" s="18">
        <f t="shared" ref="AO870" si="3394">AM870+AN870</f>
        <v>0</v>
      </c>
      <c r="AP870" s="17">
        <f>AS870-AM870</f>
        <v>0</v>
      </c>
      <c r="AQ870" s="17">
        <v>0</v>
      </c>
      <c r="AR870" s="18">
        <f t="shared" ref="AR870" si="3395">AP870+AQ870</f>
        <v>0</v>
      </c>
      <c r="AS870" s="18">
        <v>0</v>
      </c>
      <c r="AT870" s="18" t="s">
        <v>44</v>
      </c>
      <c r="AU870" s="322"/>
      <c r="AV870" s="291"/>
      <c r="AW870" s="266">
        <f>AZ870-AU870</f>
        <v>0</v>
      </c>
      <c r="AX870" s="266">
        <v>0</v>
      </c>
      <c r="AY870" s="266" t="e">
        <f>BB870-BE870</f>
        <v>#VALUE!</v>
      </c>
      <c r="AZ870" s="266">
        <v>0</v>
      </c>
      <c r="BE870" s="65" t="s">
        <v>31</v>
      </c>
    </row>
    <row r="871" spans="2:57" s="3" customFormat="1" ht="70.5" hidden="1" customHeight="1">
      <c r="B871" s="53">
        <v>2018</v>
      </c>
      <c r="C871" s="59">
        <v>8323</v>
      </c>
      <c r="D871" s="53">
        <v>2</v>
      </c>
      <c r="E871" s="53">
        <v>2</v>
      </c>
      <c r="F871" s="53">
        <v>2000</v>
      </c>
      <c r="G871" s="53">
        <v>2100</v>
      </c>
      <c r="H871" s="53">
        <v>215</v>
      </c>
      <c r="I871" s="53"/>
      <c r="J871" s="60" t="s">
        <v>42</v>
      </c>
      <c r="K871" s="57">
        <f>K872</f>
        <v>0</v>
      </c>
      <c r="L871" s="57">
        <f t="shared" ref="L871" si="3396">L872</f>
        <v>0</v>
      </c>
      <c r="M871" s="57">
        <f t="shared" ref="M871" si="3397">M872</f>
        <v>0</v>
      </c>
      <c r="N871" s="57">
        <f t="shared" ref="N871" si="3398">N872</f>
        <v>0</v>
      </c>
      <c r="O871" s="57">
        <f t="shared" ref="O871" si="3399">O872</f>
        <v>0</v>
      </c>
      <c r="P871" s="57">
        <f t="shared" ref="P871" si="3400">P872</f>
        <v>0</v>
      </c>
      <c r="Q871" s="57">
        <f>M871+P871</f>
        <v>0</v>
      </c>
      <c r="R871" s="57">
        <f>R872</f>
        <v>0</v>
      </c>
      <c r="S871" s="57">
        <f t="shared" ref="S871:W871" si="3401">S872</f>
        <v>0</v>
      </c>
      <c r="T871" s="57">
        <f t="shared" si="3401"/>
        <v>0</v>
      </c>
      <c r="U871" s="57">
        <f t="shared" si="3401"/>
        <v>0</v>
      </c>
      <c r="V871" s="57">
        <f t="shared" si="3401"/>
        <v>0</v>
      </c>
      <c r="W871" s="57">
        <f t="shared" si="3401"/>
        <v>0</v>
      </c>
      <c r="X871" s="57">
        <f>T871+W871</f>
        <v>0</v>
      </c>
      <c r="Y871" s="57">
        <f>Y872</f>
        <v>0</v>
      </c>
      <c r="Z871" s="57">
        <f t="shared" ref="Z871:AD871" si="3402">Z872</f>
        <v>0</v>
      </c>
      <c r="AA871" s="57">
        <f t="shared" si="3402"/>
        <v>0</v>
      </c>
      <c r="AB871" s="57">
        <f t="shared" si="3402"/>
        <v>0</v>
      </c>
      <c r="AC871" s="57">
        <f t="shared" si="3402"/>
        <v>0</v>
      </c>
      <c r="AD871" s="57">
        <f t="shared" si="3402"/>
        <v>0</v>
      </c>
      <c r="AE871" s="57">
        <f>AA871+AD871</f>
        <v>0</v>
      </c>
      <c r="AF871" s="57">
        <f>AF872</f>
        <v>0</v>
      </c>
      <c r="AG871" s="57">
        <f t="shared" ref="AG871:AJ871" si="3403">AG872</f>
        <v>0</v>
      </c>
      <c r="AH871" s="57">
        <f t="shared" si="3403"/>
        <v>0</v>
      </c>
      <c r="AI871" s="57">
        <f t="shared" si="3403"/>
        <v>0</v>
      </c>
      <c r="AJ871" s="57">
        <f t="shared" si="3403"/>
        <v>0</v>
      </c>
      <c r="AK871" s="57">
        <f t="shared" ref="AK871" si="3404">AK872</f>
        <v>0</v>
      </c>
      <c r="AL871" s="57">
        <f>AH871+AK871</f>
        <v>0</v>
      </c>
      <c r="AM871" s="57">
        <f>AM872</f>
        <v>0</v>
      </c>
      <c r="AN871" s="57">
        <f t="shared" ref="AN871:AR871" si="3405">AN872</f>
        <v>0</v>
      </c>
      <c r="AO871" s="57">
        <f t="shared" si="3405"/>
        <v>0</v>
      </c>
      <c r="AP871" s="57">
        <f t="shared" si="3405"/>
        <v>0</v>
      </c>
      <c r="AQ871" s="57">
        <f t="shared" si="3405"/>
        <v>0</v>
      </c>
      <c r="AR871" s="57">
        <f t="shared" si="3405"/>
        <v>0</v>
      </c>
      <c r="AS871" s="57">
        <f>AO871+AR871</f>
        <v>0</v>
      </c>
      <c r="AT871" s="57"/>
      <c r="AU871" s="301"/>
      <c r="AV871" s="289"/>
      <c r="AW871" s="264">
        <f t="shared" ref="AW871:AZ871" si="3406">AW872</f>
        <v>0</v>
      </c>
      <c r="AX871" s="264">
        <f t="shared" si="3406"/>
        <v>0</v>
      </c>
      <c r="AY871" s="264" t="e">
        <f t="shared" si="3406"/>
        <v>#VALUE!</v>
      </c>
      <c r="AZ871" s="264">
        <f t="shared" si="3406"/>
        <v>0</v>
      </c>
      <c r="BE871" s="61"/>
    </row>
    <row r="872" spans="2:57" s="3" customFormat="1" ht="70.5" hidden="1" customHeight="1">
      <c r="B872" s="15">
        <v>2018</v>
      </c>
      <c r="C872" s="62">
        <v>8323</v>
      </c>
      <c r="D872" s="15">
        <v>2</v>
      </c>
      <c r="E872" s="15">
        <v>2</v>
      </c>
      <c r="F872" s="15">
        <v>2000</v>
      </c>
      <c r="G872" s="15">
        <v>2100</v>
      </c>
      <c r="H872" s="15">
        <v>215</v>
      </c>
      <c r="I872" s="63">
        <v>1</v>
      </c>
      <c r="J872" s="64" t="s">
        <v>43</v>
      </c>
      <c r="K872" s="17">
        <v>0</v>
      </c>
      <c r="L872" s="17">
        <v>0</v>
      </c>
      <c r="M872" s="18">
        <f t="shared" ref="M872" si="3407">K872+L872</f>
        <v>0</v>
      </c>
      <c r="N872" s="17">
        <f>Q872-K872</f>
        <v>0</v>
      </c>
      <c r="O872" s="17">
        <v>0</v>
      </c>
      <c r="P872" s="18">
        <f t="shared" ref="P872" si="3408">N872+O872</f>
        <v>0</v>
      </c>
      <c r="Q872" s="18">
        <v>0</v>
      </c>
      <c r="R872" s="17">
        <v>0</v>
      </c>
      <c r="S872" s="17">
        <v>0</v>
      </c>
      <c r="T872" s="18">
        <f t="shared" ref="T872" si="3409">R872+S872</f>
        <v>0</v>
      </c>
      <c r="U872" s="17">
        <f>X872-R872</f>
        <v>0</v>
      </c>
      <c r="V872" s="17">
        <v>0</v>
      </c>
      <c r="W872" s="18">
        <f t="shared" ref="W872" si="3410">U872+V872</f>
        <v>0</v>
      </c>
      <c r="X872" s="18">
        <v>0</v>
      </c>
      <c r="Y872" s="17">
        <v>0</v>
      </c>
      <c r="Z872" s="17">
        <v>0</v>
      </c>
      <c r="AA872" s="18">
        <f t="shared" ref="AA872" si="3411">Y872+Z872</f>
        <v>0</v>
      </c>
      <c r="AB872" s="17">
        <f>AE872-Y872</f>
        <v>0</v>
      </c>
      <c r="AC872" s="17">
        <v>0</v>
      </c>
      <c r="AD872" s="18">
        <f t="shared" ref="AD872" si="3412">AB872+AC872</f>
        <v>0</v>
      </c>
      <c r="AE872" s="18">
        <v>0</v>
      </c>
      <c r="AF872" s="17">
        <v>0</v>
      </c>
      <c r="AG872" s="17">
        <v>0</v>
      </c>
      <c r="AH872" s="18">
        <f t="shared" ref="AH872" si="3413">AF872+AG872</f>
        <v>0</v>
      </c>
      <c r="AI872" s="17">
        <f>AL872-AF872</f>
        <v>0</v>
      </c>
      <c r="AJ872" s="17">
        <v>0</v>
      </c>
      <c r="AK872" s="18">
        <f t="shared" ref="AK872" si="3414">AI872+AJ872</f>
        <v>0</v>
      </c>
      <c r="AL872" s="18">
        <v>0</v>
      </c>
      <c r="AM872" s="17">
        <v>0</v>
      </c>
      <c r="AN872" s="17">
        <v>0</v>
      </c>
      <c r="AO872" s="18">
        <f t="shared" ref="AO872" si="3415">AM872+AN872</f>
        <v>0</v>
      </c>
      <c r="AP872" s="17">
        <f>AS872-AM872</f>
        <v>0</v>
      </c>
      <c r="AQ872" s="17">
        <v>0</v>
      </c>
      <c r="AR872" s="18">
        <f t="shared" ref="AR872" si="3416">AP872+AQ872</f>
        <v>0</v>
      </c>
      <c r="AS872" s="18">
        <v>0</v>
      </c>
      <c r="AT872" s="18" t="s">
        <v>44</v>
      </c>
      <c r="AU872" s="322"/>
      <c r="AV872" s="291"/>
      <c r="AW872" s="266">
        <f>AZ872-AU872</f>
        <v>0</v>
      </c>
      <c r="AX872" s="266">
        <v>0</v>
      </c>
      <c r="AY872" s="266" t="e">
        <f>BB872-BE872</f>
        <v>#VALUE!</v>
      </c>
      <c r="AZ872" s="266">
        <v>0</v>
      </c>
      <c r="BE872" s="65" t="s">
        <v>31</v>
      </c>
    </row>
    <row r="873" spans="2:57" s="3" customFormat="1" ht="70.5" hidden="1" customHeight="1">
      <c r="B873" s="53">
        <v>2018</v>
      </c>
      <c r="C873" s="54">
        <v>8323</v>
      </c>
      <c r="D873" s="53">
        <v>2</v>
      </c>
      <c r="E873" s="53">
        <v>2</v>
      </c>
      <c r="F873" s="53">
        <v>2000</v>
      </c>
      <c r="G873" s="53">
        <v>2100</v>
      </c>
      <c r="H873" s="53">
        <v>217</v>
      </c>
      <c r="I873" s="53"/>
      <c r="J873" s="67" t="s">
        <v>539</v>
      </c>
      <c r="K873" s="57">
        <f>K874</f>
        <v>0</v>
      </c>
      <c r="L873" s="57">
        <f t="shared" ref="L873" si="3417">L874</f>
        <v>0</v>
      </c>
      <c r="M873" s="57">
        <f t="shared" ref="M873" si="3418">M874</f>
        <v>0</v>
      </c>
      <c r="N873" s="57">
        <f t="shared" ref="N873" si="3419">N874</f>
        <v>0</v>
      </c>
      <c r="O873" s="57">
        <f t="shared" ref="O873" si="3420">O874</f>
        <v>0</v>
      </c>
      <c r="P873" s="57">
        <f t="shared" ref="P873" si="3421">P874</f>
        <v>0</v>
      </c>
      <c r="Q873" s="57">
        <f>M873+P873</f>
        <v>0</v>
      </c>
      <c r="R873" s="57">
        <f>R874</f>
        <v>0</v>
      </c>
      <c r="S873" s="57">
        <f t="shared" ref="S873:W873" si="3422">S874</f>
        <v>0</v>
      </c>
      <c r="T873" s="57">
        <f t="shared" si="3422"/>
        <v>0</v>
      </c>
      <c r="U873" s="57">
        <f t="shared" si="3422"/>
        <v>0</v>
      </c>
      <c r="V873" s="57">
        <f t="shared" si="3422"/>
        <v>0</v>
      </c>
      <c r="W873" s="57">
        <f t="shared" si="3422"/>
        <v>0</v>
      </c>
      <c r="X873" s="57">
        <f>T873+W873</f>
        <v>0</v>
      </c>
      <c r="Y873" s="57">
        <f>Y874</f>
        <v>0</v>
      </c>
      <c r="Z873" s="57">
        <f t="shared" ref="Z873:AD873" si="3423">Z874</f>
        <v>0</v>
      </c>
      <c r="AA873" s="57">
        <f t="shared" si="3423"/>
        <v>0</v>
      </c>
      <c r="AB873" s="57">
        <f t="shared" si="3423"/>
        <v>0</v>
      </c>
      <c r="AC873" s="57">
        <f t="shared" si="3423"/>
        <v>0</v>
      </c>
      <c r="AD873" s="57">
        <f t="shared" si="3423"/>
        <v>0</v>
      </c>
      <c r="AE873" s="57">
        <f>AA873+AD873</f>
        <v>0</v>
      </c>
      <c r="AF873" s="57">
        <f>AF874</f>
        <v>0</v>
      </c>
      <c r="AG873" s="57">
        <f t="shared" ref="AG873:AJ873" si="3424">AG874</f>
        <v>0</v>
      </c>
      <c r="AH873" s="57">
        <f t="shared" si="3424"/>
        <v>0</v>
      </c>
      <c r="AI873" s="57">
        <f t="shared" si="3424"/>
        <v>0</v>
      </c>
      <c r="AJ873" s="57">
        <f t="shared" si="3424"/>
        <v>0</v>
      </c>
      <c r="AK873" s="57">
        <f t="shared" ref="AK873" si="3425">AK874</f>
        <v>0</v>
      </c>
      <c r="AL873" s="57">
        <f>AH873+AK873</f>
        <v>0</v>
      </c>
      <c r="AM873" s="57">
        <f>AM874</f>
        <v>0</v>
      </c>
      <c r="AN873" s="57">
        <f t="shared" ref="AN873:AR873" si="3426">AN874</f>
        <v>0</v>
      </c>
      <c r="AO873" s="57">
        <f t="shared" si="3426"/>
        <v>0</v>
      </c>
      <c r="AP873" s="57">
        <f t="shared" si="3426"/>
        <v>0</v>
      </c>
      <c r="AQ873" s="57">
        <f t="shared" si="3426"/>
        <v>0</v>
      </c>
      <c r="AR873" s="57">
        <f t="shared" si="3426"/>
        <v>0</v>
      </c>
      <c r="AS873" s="57">
        <f>AO873+AR873</f>
        <v>0</v>
      </c>
      <c r="AT873" s="68"/>
      <c r="AU873" s="303"/>
      <c r="AV873" s="303"/>
      <c r="AW873" s="264">
        <f t="shared" ref="AW873:AZ873" si="3427">AW874</f>
        <v>0</v>
      </c>
      <c r="AX873" s="264">
        <f t="shared" si="3427"/>
        <v>0</v>
      </c>
      <c r="AY873" s="264" t="e">
        <f t="shared" si="3427"/>
        <v>#VALUE!</v>
      </c>
      <c r="AZ873" s="264">
        <f t="shared" si="3427"/>
        <v>0</v>
      </c>
      <c r="BE873" s="69"/>
    </row>
    <row r="874" spans="2:57" s="3" customFormat="1" ht="70.5" hidden="1" customHeight="1">
      <c r="B874" s="15">
        <v>2018</v>
      </c>
      <c r="C874" s="62">
        <v>8323</v>
      </c>
      <c r="D874" s="15">
        <v>2</v>
      </c>
      <c r="E874" s="15">
        <v>2</v>
      </c>
      <c r="F874" s="15">
        <v>2000</v>
      </c>
      <c r="G874" s="15">
        <v>2100</v>
      </c>
      <c r="H874" s="15">
        <v>217</v>
      </c>
      <c r="I874" s="63">
        <v>1</v>
      </c>
      <c r="J874" s="64" t="s">
        <v>47</v>
      </c>
      <c r="K874" s="17">
        <v>0</v>
      </c>
      <c r="L874" s="17">
        <v>0</v>
      </c>
      <c r="M874" s="18">
        <f t="shared" ref="M874" si="3428">K874+L874</f>
        <v>0</v>
      </c>
      <c r="N874" s="17">
        <f>Q874-K874</f>
        <v>0</v>
      </c>
      <c r="O874" s="17">
        <v>0</v>
      </c>
      <c r="P874" s="18">
        <f t="shared" ref="P874" si="3429">N874+O874</f>
        <v>0</v>
      </c>
      <c r="Q874" s="18">
        <v>0</v>
      </c>
      <c r="R874" s="17">
        <v>0</v>
      </c>
      <c r="S874" s="17">
        <v>0</v>
      </c>
      <c r="T874" s="18">
        <f t="shared" ref="T874" si="3430">R874+S874</f>
        <v>0</v>
      </c>
      <c r="U874" s="17">
        <f>X874-R874</f>
        <v>0</v>
      </c>
      <c r="V874" s="17">
        <v>0</v>
      </c>
      <c r="W874" s="18">
        <f t="shared" ref="W874" si="3431">U874+V874</f>
        <v>0</v>
      </c>
      <c r="X874" s="18">
        <v>0</v>
      </c>
      <c r="Y874" s="17">
        <v>0</v>
      </c>
      <c r="Z874" s="17">
        <v>0</v>
      </c>
      <c r="AA874" s="18">
        <f t="shared" ref="AA874" si="3432">Y874+Z874</f>
        <v>0</v>
      </c>
      <c r="AB874" s="17">
        <f>AE874-Y874</f>
        <v>0</v>
      </c>
      <c r="AC874" s="17">
        <v>0</v>
      </c>
      <c r="AD874" s="18">
        <f t="shared" ref="AD874" si="3433">AB874+AC874</f>
        <v>0</v>
      </c>
      <c r="AE874" s="18">
        <v>0</v>
      </c>
      <c r="AF874" s="17">
        <v>0</v>
      </c>
      <c r="AG874" s="17">
        <v>0</v>
      </c>
      <c r="AH874" s="18">
        <f t="shared" ref="AH874" si="3434">AF874+AG874</f>
        <v>0</v>
      </c>
      <c r="AI874" s="17">
        <f>AL874-AF874</f>
        <v>0</v>
      </c>
      <c r="AJ874" s="17">
        <v>0</v>
      </c>
      <c r="AK874" s="18">
        <f t="shared" ref="AK874" si="3435">AI874+AJ874</f>
        <v>0</v>
      </c>
      <c r="AL874" s="18">
        <v>0</v>
      </c>
      <c r="AM874" s="17">
        <v>0</v>
      </c>
      <c r="AN874" s="17">
        <v>0</v>
      </c>
      <c r="AO874" s="18">
        <f t="shared" ref="AO874" si="3436">AM874+AN874</f>
        <v>0</v>
      </c>
      <c r="AP874" s="17">
        <f>AS874-AM874</f>
        <v>0</v>
      </c>
      <c r="AQ874" s="17">
        <v>0</v>
      </c>
      <c r="AR874" s="18">
        <f t="shared" ref="AR874" si="3437">AP874+AQ874</f>
        <v>0</v>
      </c>
      <c r="AS874" s="18">
        <v>0</v>
      </c>
      <c r="AT874" s="18" t="s">
        <v>44</v>
      </c>
      <c r="AU874" s="322"/>
      <c r="AV874" s="291"/>
      <c r="AW874" s="266">
        <f>AZ874-AU874</f>
        <v>0</v>
      </c>
      <c r="AX874" s="266">
        <v>0</v>
      </c>
      <c r="AY874" s="266" t="e">
        <f>BB874-BE874</f>
        <v>#VALUE!</v>
      </c>
      <c r="AZ874" s="266">
        <v>0</v>
      </c>
      <c r="BE874" s="65" t="s">
        <v>31</v>
      </c>
    </row>
    <row r="875" spans="2:57" s="3" customFormat="1" ht="70.5" customHeight="1">
      <c r="B875" s="47">
        <v>2018</v>
      </c>
      <c r="C875" s="48">
        <v>8323</v>
      </c>
      <c r="D875" s="47">
        <v>2</v>
      </c>
      <c r="E875" s="47">
        <v>2</v>
      </c>
      <c r="F875" s="47">
        <v>2000</v>
      </c>
      <c r="G875" s="47">
        <v>2500</v>
      </c>
      <c r="H875" s="47"/>
      <c r="I875" s="47"/>
      <c r="J875" s="49" t="s">
        <v>155</v>
      </c>
      <c r="K875" s="50">
        <f>K876+K878+K880+K882</f>
        <v>1231330</v>
      </c>
      <c r="L875" s="50">
        <f t="shared" ref="L875:P875" si="3438">L876+L878+L880+L882</f>
        <v>0</v>
      </c>
      <c r="M875" s="50">
        <f t="shared" si="3438"/>
        <v>1231330</v>
      </c>
      <c r="N875" s="50">
        <f t="shared" si="3438"/>
        <v>733050</v>
      </c>
      <c r="O875" s="50">
        <f t="shared" si="3438"/>
        <v>0</v>
      </c>
      <c r="P875" s="50">
        <f t="shared" si="3438"/>
        <v>733050</v>
      </c>
      <c r="Q875" s="50">
        <f>M875+P875</f>
        <v>1964380</v>
      </c>
      <c r="R875" s="50">
        <f>R876+R878+R880+R882</f>
        <v>0</v>
      </c>
      <c r="S875" s="50">
        <f t="shared" ref="S875:W875" si="3439">S876+S878+S880+S882</f>
        <v>0</v>
      </c>
      <c r="T875" s="50">
        <f t="shared" si="3439"/>
        <v>0</v>
      </c>
      <c r="U875" s="50">
        <f t="shared" si="3439"/>
        <v>0</v>
      </c>
      <c r="V875" s="50">
        <f t="shared" si="3439"/>
        <v>0</v>
      </c>
      <c r="W875" s="50">
        <f t="shared" si="3439"/>
        <v>0</v>
      </c>
      <c r="X875" s="50">
        <f>T875+W875</f>
        <v>0</v>
      </c>
      <c r="Y875" s="50">
        <f>Y876+Y878+Y880+Y882</f>
        <v>604703.06999999995</v>
      </c>
      <c r="Z875" s="50">
        <f t="shared" ref="Z875:AD875" si="3440">Z876+Z878+Z880+Z882</f>
        <v>0</v>
      </c>
      <c r="AA875" s="50">
        <f t="shared" si="3440"/>
        <v>604703.06999999995</v>
      </c>
      <c r="AB875" s="50">
        <f t="shared" si="3440"/>
        <v>199948.04</v>
      </c>
      <c r="AC875" s="50">
        <f t="shared" si="3440"/>
        <v>0</v>
      </c>
      <c r="AD875" s="50">
        <f t="shared" si="3440"/>
        <v>199948.04</v>
      </c>
      <c r="AE875" s="50">
        <f>AA875+AD875</f>
        <v>804651.11</v>
      </c>
      <c r="AF875" s="50">
        <f>AF876+AF878+AF880+AF882</f>
        <v>626391.88</v>
      </c>
      <c r="AG875" s="50">
        <f t="shared" ref="AG875:AJ875" si="3441">AG876+AG878+AG880+AG882</f>
        <v>0</v>
      </c>
      <c r="AH875" s="50">
        <f t="shared" si="3441"/>
        <v>626391.88</v>
      </c>
      <c r="AI875" s="50">
        <f t="shared" si="3441"/>
        <v>532770.6</v>
      </c>
      <c r="AJ875" s="50">
        <f t="shared" si="3441"/>
        <v>0</v>
      </c>
      <c r="AK875" s="50">
        <f t="shared" ref="AK875" si="3442">AK876+AK878+AK880+AK882</f>
        <v>532770.6</v>
      </c>
      <c r="AL875" s="50">
        <f>AH875+AK875</f>
        <v>1159162.48</v>
      </c>
      <c r="AM875" s="50">
        <f>AM876+AM878+AM880+AM882</f>
        <v>235.05000000010114</v>
      </c>
      <c r="AN875" s="50">
        <f t="shared" ref="AN875:AR875" si="3443">AN876+AN878+AN880+AN882</f>
        <v>0</v>
      </c>
      <c r="AO875" s="50">
        <f t="shared" si="3443"/>
        <v>235.05000000010114</v>
      </c>
      <c r="AP875" s="50">
        <f t="shared" si="3443"/>
        <v>331.35999999998603</v>
      </c>
      <c r="AQ875" s="50">
        <f t="shared" si="3443"/>
        <v>0</v>
      </c>
      <c r="AR875" s="50">
        <f t="shared" si="3443"/>
        <v>331.35999999998603</v>
      </c>
      <c r="AS875" s="50">
        <f>AO875+AR875</f>
        <v>566.41000000008717</v>
      </c>
      <c r="AT875" s="50"/>
      <c r="AU875" s="292"/>
      <c r="AV875" s="288"/>
      <c r="AW875" s="263"/>
      <c r="AX875" s="263"/>
      <c r="AY875" s="263"/>
      <c r="AZ875" s="263"/>
      <c r="BE875" s="52"/>
    </row>
    <row r="876" spans="2:57" s="3" customFormat="1" ht="70.5" hidden="1" customHeight="1">
      <c r="B876" s="53">
        <v>2018</v>
      </c>
      <c r="C876" s="59">
        <v>8323</v>
      </c>
      <c r="D876" s="53">
        <v>2</v>
      </c>
      <c r="E876" s="53">
        <v>2</v>
      </c>
      <c r="F876" s="53">
        <v>2000</v>
      </c>
      <c r="G876" s="53">
        <v>2500</v>
      </c>
      <c r="H876" s="53">
        <v>251</v>
      </c>
      <c r="I876" s="53"/>
      <c r="J876" s="60" t="s">
        <v>540</v>
      </c>
      <c r="K876" s="57">
        <f>K877</f>
        <v>0</v>
      </c>
      <c r="L876" s="57">
        <f t="shared" ref="L876" si="3444">L877</f>
        <v>0</v>
      </c>
      <c r="M876" s="57">
        <f t="shared" ref="M876" si="3445">M877</f>
        <v>0</v>
      </c>
      <c r="N876" s="57">
        <f t="shared" ref="N876" si="3446">N877</f>
        <v>0</v>
      </c>
      <c r="O876" s="57">
        <f t="shared" ref="O876" si="3447">O877</f>
        <v>0</v>
      </c>
      <c r="P876" s="57">
        <f t="shared" ref="P876" si="3448">P877</f>
        <v>0</v>
      </c>
      <c r="Q876" s="57">
        <f>M876+P876</f>
        <v>0</v>
      </c>
      <c r="R876" s="57">
        <f>R877</f>
        <v>0</v>
      </c>
      <c r="S876" s="57">
        <f t="shared" ref="S876:W876" si="3449">S877</f>
        <v>0</v>
      </c>
      <c r="T876" s="57">
        <f t="shared" si="3449"/>
        <v>0</v>
      </c>
      <c r="U876" s="57">
        <f t="shared" si="3449"/>
        <v>0</v>
      </c>
      <c r="V876" s="57">
        <f t="shared" si="3449"/>
        <v>0</v>
      </c>
      <c r="W876" s="57">
        <f t="shared" si="3449"/>
        <v>0</v>
      </c>
      <c r="X876" s="57">
        <f>T876+W876</f>
        <v>0</v>
      </c>
      <c r="Y876" s="57">
        <f>Y877</f>
        <v>0</v>
      </c>
      <c r="Z876" s="57">
        <f t="shared" ref="Z876:AD876" si="3450">Z877</f>
        <v>0</v>
      </c>
      <c r="AA876" s="57">
        <f t="shared" si="3450"/>
        <v>0</v>
      </c>
      <c r="AB876" s="57">
        <f t="shared" si="3450"/>
        <v>0</v>
      </c>
      <c r="AC876" s="57">
        <f t="shared" si="3450"/>
        <v>0</v>
      </c>
      <c r="AD876" s="57">
        <f t="shared" si="3450"/>
        <v>0</v>
      </c>
      <c r="AE876" s="57">
        <f>AA876+AD876</f>
        <v>0</v>
      </c>
      <c r="AF876" s="57">
        <f>AF877</f>
        <v>0</v>
      </c>
      <c r="AG876" s="57">
        <f t="shared" ref="AG876:AJ876" si="3451">AG877</f>
        <v>0</v>
      </c>
      <c r="AH876" s="57">
        <f t="shared" si="3451"/>
        <v>0</v>
      </c>
      <c r="AI876" s="57">
        <f t="shared" si="3451"/>
        <v>0</v>
      </c>
      <c r="AJ876" s="57">
        <f t="shared" si="3451"/>
        <v>0</v>
      </c>
      <c r="AK876" s="57">
        <f t="shared" ref="AK876" si="3452">AK877</f>
        <v>0</v>
      </c>
      <c r="AL876" s="57">
        <f>AH876+AK876</f>
        <v>0</v>
      </c>
      <c r="AM876" s="57">
        <f>AM877</f>
        <v>0</v>
      </c>
      <c r="AN876" s="57">
        <f t="shared" ref="AN876:AR876" si="3453">AN877</f>
        <v>0</v>
      </c>
      <c r="AO876" s="57">
        <f t="shared" si="3453"/>
        <v>0</v>
      </c>
      <c r="AP876" s="57">
        <f t="shared" si="3453"/>
        <v>0</v>
      </c>
      <c r="AQ876" s="57">
        <f t="shared" si="3453"/>
        <v>0</v>
      </c>
      <c r="AR876" s="57">
        <f t="shared" si="3453"/>
        <v>0</v>
      </c>
      <c r="AS876" s="57">
        <f>AO876+AR876</f>
        <v>0</v>
      </c>
      <c r="AT876" s="57"/>
      <c r="AU876" s="293"/>
      <c r="AV876" s="289"/>
      <c r="AW876" s="264"/>
      <c r="AX876" s="264"/>
      <c r="AY876" s="264"/>
      <c r="AZ876" s="264"/>
      <c r="BE876" s="61"/>
    </row>
    <row r="877" spans="2:57" s="3" customFormat="1" ht="70.5" hidden="1" customHeight="1">
      <c r="B877" s="15">
        <v>2018</v>
      </c>
      <c r="C877" s="62">
        <v>8323</v>
      </c>
      <c r="D877" s="15">
        <v>2</v>
      </c>
      <c r="E877" s="15">
        <v>2</v>
      </c>
      <c r="F877" s="15">
        <v>2000</v>
      </c>
      <c r="G877" s="15">
        <v>2500</v>
      </c>
      <c r="H877" s="15">
        <v>251</v>
      </c>
      <c r="I877" s="63">
        <v>1</v>
      </c>
      <c r="J877" s="64" t="s">
        <v>540</v>
      </c>
      <c r="K877" s="17">
        <f t="shared" ref="K877" si="3454">ROUND(Q877*0.8,0)</f>
        <v>0</v>
      </c>
      <c r="L877" s="17">
        <v>0</v>
      </c>
      <c r="M877" s="18">
        <f t="shared" ref="M877" si="3455">K877+L877</f>
        <v>0</v>
      </c>
      <c r="N877" s="17">
        <f>Q877-K877</f>
        <v>0</v>
      </c>
      <c r="O877" s="17">
        <v>0</v>
      </c>
      <c r="P877" s="18">
        <f t="shared" ref="P877" si="3456">N877+O877</f>
        <v>0</v>
      </c>
      <c r="Q877" s="18">
        <v>0</v>
      </c>
      <c r="R877" s="17">
        <f t="shared" ref="R877" si="3457">ROUND(X877*0.8,0)</f>
        <v>0</v>
      </c>
      <c r="S877" s="17">
        <v>0</v>
      </c>
      <c r="T877" s="18">
        <f t="shared" ref="T877" si="3458">R877+S877</f>
        <v>0</v>
      </c>
      <c r="U877" s="17">
        <f>X877-R877</f>
        <v>0</v>
      </c>
      <c r="V877" s="17">
        <v>0</v>
      </c>
      <c r="W877" s="18">
        <f t="shared" ref="W877" si="3459">U877+V877</f>
        <v>0</v>
      </c>
      <c r="X877" s="18">
        <v>0</v>
      </c>
      <c r="Y877" s="17">
        <f t="shared" ref="Y877" si="3460">ROUND(AE877*0.8,0)</f>
        <v>0</v>
      </c>
      <c r="Z877" s="17">
        <v>0</v>
      </c>
      <c r="AA877" s="18">
        <f t="shared" ref="AA877" si="3461">Y877+Z877</f>
        <v>0</v>
      </c>
      <c r="AB877" s="17">
        <f>AE877-Y877</f>
        <v>0</v>
      </c>
      <c r="AC877" s="17">
        <v>0</v>
      </c>
      <c r="AD877" s="18">
        <f t="shared" ref="AD877" si="3462">AB877+AC877</f>
        <v>0</v>
      </c>
      <c r="AE877" s="18">
        <v>0</v>
      </c>
      <c r="AF877" s="17">
        <f t="shared" ref="AF877" si="3463">ROUND(AL877*0.8,0)</f>
        <v>0</v>
      </c>
      <c r="AG877" s="17">
        <v>0</v>
      </c>
      <c r="AH877" s="18">
        <f t="shared" ref="AH877" si="3464">AF877+AG877</f>
        <v>0</v>
      </c>
      <c r="AI877" s="17">
        <f>AL877-AF877</f>
        <v>0</v>
      </c>
      <c r="AJ877" s="17">
        <v>0</v>
      </c>
      <c r="AK877" s="18">
        <f t="shared" ref="AK877" si="3465">AI877+AJ877</f>
        <v>0</v>
      </c>
      <c r="AL877" s="18">
        <v>0</v>
      </c>
      <c r="AM877" s="17">
        <f t="shared" ref="AM877" si="3466">ROUND(AS877*0.8,0)</f>
        <v>0</v>
      </c>
      <c r="AN877" s="17">
        <v>0</v>
      </c>
      <c r="AO877" s="18">
        <f t="shared" ref="AO877" si="3467">AM877+AN877</f>
        <v>0</v>
      </c>
      <c r="AP877" s="17">
        <f>AS877-AM877</f>
        <v>0</v>
      </c>
      <c r="AQ877" s="17">
        <v>0</v>
      </c>
      <c r="AR877" s="18">
        <f t="shared" ref="AR877" si="3468">AP877+AQ877</f>
        <v>0</v>
      </c>
      <c r="AS877" s="18">
        <v>0</v>
      </c>
      <c r="AT877" s="18" t="s">
        <v>38</v>
      </c>
      <c r="AU877" s="322"/>
      <c r="AV877" s="291"/>
      <c r="AW877" s="266"/>
      <c r="AX877" s="266"/>
      <c r="AY877" s="266"/>
      <c r="AZ877" s="266"/>
      <c r="BE877" s="91" t="s">
        <v>79</v>
      </c>
    </row>
    <row r="878" spans="2:57" s="3" customFormat="1" ht="70.5" customHeight="1">
      <c r="B878" s="53">
        <v>2018</v>
      </c>
      <c r="C878" s="59">
        <v>8323</v>
      </c>
      <c r="D878" s="53">
        <v>2</v>
      </c>
      <c r="E878" s="53">
        <v>2</v>
      </c>
      <c r="F878" s="53">
        <v>2000</v>
      </c>
      <c r="G878" s="53">
        <v>2500</v>
      </c>
      <c r="H878" s="53">
        <v>254</v>
      </c>
      <c r="I878" s="53"/>
      <c r="J878" s="60" t="s">
        <v>156</v>
      </c>
      <c r="K878" s="57">
        <f>K879</f>
        <v>20000</v>
      </c>
      <c r="L878" s="57">
        <f t="shared" ref="L878" si="3469">L879</f>
        <v>0</v>
      </c>
      <c r="M878" s="57">
        <f t="shared" ref="M878" si="3470">M879</f>
        <v>20000</v>
      </c>
      <c r="N878" s="57">
        <f t="shared" ref="N878" si="3471">N879</f>
        <v>0</v>
      </c>
      <c r="O878" s="57">
        <f t="shared" ref="O878" si="3472">O879</f>
        <v>0</v>
      </c>
      <c r="P878" s="57">
        <f t="shared" ref="P878" si="3473">P879</f>
        <v>0</v>
      </c>
      <c r="Q878" s="57">
        <f>M878+P878</f>
        <v>20000</v>
      </c>
      <c r="R878" s="57">
        <f>R879</f>
        <v>0</v>
      </c>
      <c r="S878" s="57">
        <f t="shared" ref="S878:W878" si="3474">S879</f>
        <v>0</v>
      </c>
      <c r="T878" s="57">
        <f t="shared" si="3474"/>
        <v>0</v>
      </c>
      <c r="U878" s="57">
        <f t="shared" si="3474"/>
        <v>0</v>
      </c>
      <c r="V878" s="57">
        <f t="shared" si="3474"/>
        <v>0</v>
      </c>
      <c r="W878" s="57">
        <f t="shared" si="3474"/>
        <v>0</v>
      </c>
      <c r="X878" s="57">
        <f>T878+W878</f>
        <v>0</v>
      </c>
      <c r="Y878" s="57">
        <f>Y879</f>
        <v>19824.98</v>
      </c>
      <c r="Z878" s="57">
        <f t="shared" ref="Z878:AD878" si="3475">Z879</f>
        <v>0</v>
      </c>
      <c r="AA878" s="57">
        <f t="shared" si="3475"/>
        <v>19824.98</v>
      </c>
      <c r="AB878" s="57">
        <f t="shared" si="3475"/>
        <v>0</v>
      </c>
      <c r="AC878" s="57">
        <f t="shared" si="3475"/>
        <v>0</v>
      </c>
      <c r="AD878" s="57">
        <f t="shared" si="3475"/>
        <v>0</v>
      </c>
      <c r="AE878" s="57">
        <f>AA878+AD878</f>
        <v>19824.98</v>
      </c>
      <c r="AF878" s="57">
        <f>AF879</f>
        <v>162.40000000000146</v>
      </c>
      <c r="AG878" s="57">
        <f t="shared" ref="AG878:AJ878" si="3476">AG879</f>
        <v>0</v>
      </c>
      <c r="AH878" s="57">
        <f t="shared" si="3476"/>
        <v>162.40000000000146</v>
      </c>
      <c r="AI878" s="57">
        <f t="shared" si="3476"/>
        <v>0</v>
      </c>
      <c r="AJ878" s="57">
        <f t="shared" si="3476"/>
        <v>0</v>
      </c>
      <c r="AK878" s="57">
        <f t="shared" ref="AK878" si="3477">AK879</f>
        <v>0</v>
      </c>
      <c r="AL878" s="57">
        <f>AH878+AK878</f>
        <v>162.40000000000146</v>
      </c>
      <c r="AM878" s="57">
        <f>AM879</f>
        <v>12.619999999998981</v>
      </c>
      <c r="AN878" s="57">
        <f t="shared" ref="AN878:AR878" si="3478">AN879</f>
        <v>0</v>
      </c>
      <c r="AO878" s="57">
        <f t="shared" si="3478"/>
        <v>12.619999999998981</v>
      </c>
      <c r="AP878" s="57">
        <f t="shared" si="3478"/>
        <v>0</v>
      </c>
      <c r="AQ878" s="57">
        <f t="shared" si="3478"/>
        <v>0</v>
      </c>
      <c r="AR878" s="57">
        <f t="shared" si="3478"/>
        <v>0</v>
      </c>
      <c r="AS878" s="57">
        <f>AO878+AR878</f>
        <v>12.619999999998981</v>
      </c>
      <c r="AT878" s="57"/>
      <c r="AU878" s="293"/>
      <c r="AV878" s="289"/>
      <c r="AW878" s="264"/>
      <c r="AX878" s="264"/>
      <c r="AY878" s="264"/>
      <c r="AZ878" s="264"/>
      <c r="BE878" s="61"/>
    </row>
    <row r="879" spans="2:57" s="3" customFormat="1" ht="70.5" customHeight="1">
      <c r="B879" s="15">
        <v>2018</v>
      </c>
      <c r="C879" s="62">
        <v>8323</v>
      </c>
      <c r="D879" s="15">
        <v>2</v>
      </c>
      <c r="E879" s="15">
        <v>2</v>
      </c>
      <c r="F879" s="15">
        <v>2000</v>
      </c>
      <c r="G879" s="15">
        <v>2500</v>
      </c>
      <c r="H879" s="15">
        <v>254</v>
      </c>
      <c r="I879" s="63">
        <v>1</v>
      </c>
      <c r="J879" s="64" t="s">
        <v>156</v>
      </c>
      <c r="K879" s="17">
        <f>'[1]AFF 2018'!AJ$1082</f>
        <v>20000</v>
      </c>
      <c r="L879" s="17">
        <f>'[1]AFF 2018'!AK$1082</f>
        <v>0</v>
      </c>
      <c r="M879" s="18">
        <f t="shared" ref="M879" si="3479">K879+L879</f>
        <v>20000</v>
      </c>
      <c r="N879" s="17">
        <f>'[1]AFF 2018'!AM$1082</f>
        <v>0</v>
      </c>
      <c r="O879" s="17">
        <f>'[1]AFF 2018'!AN$1082</f>
        <v>0</v>
      </c>
      <c r="P879" s="18">
        <f t="shared" ref="P879" si="3480">N879+O879</f>
        <v>0</v>
      </c>
      <c r="Q879" s="18">
        <f t="shared" ref="Q879:Q883" si="3481">M879+P879</f>
        <v>20000</v>
      </c>
      <c r="R879" s="17">
        <f>'[1]AFF 2018'!AQ$1082</f>
        <v>0</v>
      </c>
      <c r="S879" s="17">
        <f>'[1]AFF 2018'!AR$1082</f>
        <v>0</v>
      </c>
      <c r="T879" s="18">
        <f t="shared" ref="T879" si="3482">R879+S879</f>
        <v>0</v>
      </c>
      <c r="U879" s="17">
        <f>'[1]AFF 2018'!AT$1082</f>
        <v>0</v>
      </c>
      <c r="V879" s="17">
        <f>'[1]AFF 2018'!AU$1082</f>
        <v>0</v>
      </c>
      <c r="W879" s="18">
        <f t="shared" ref="W879" si="3483">U879+V879</f>
        <v>0</v>
      </c>
      <c r="X879" s="18">
        <f t="shared" ref="X879" si="3484">T879+W879</f>
        <v>0</v>
      </c>
      <c r="Y879" s="17">
        <f>'[1]AFF 2018'!BL$1082</f>
        <v>19824.98</v>
      </c>
      <c r="Z879" s="17">
        <f>'[1]AFF 2018'!BM$1082</f>
        <v>0</v>
      </c>
      <c r="AA879" s="18">
        <f t="shared" ref="AA879" si="3485">Y879+Z879</f>
        <v>19824.98</v>
      </c>
      <c r="AB879" s="17">
        <f>'[1]AFF 2018'!BO$1082</f>
        <v>0</v>
      </c>
      <c r="AC879" s="17">
        <f>'[1]AFF 2018'!BP$1082</f>
        <v>0</v>
      </c>
      <c r="AD879" s="18">
        <f t="shared" ref="AD879" si="3486">AB879+AC879</f>
        <v>0</v>
      </c>
      <c r="AE879" s="18">
        <f t="shared" ref="AE879" si="3487">AA879+AD879</f>
        <v>19824.98</v>
      </c>
      <c r="AF879" s="17">
        <f>'[1]AFF 2018'!$BE$1082</f>
        <v>162.40000000000146</v>
      </c>
      <c r="AG879" s="17">
        <f>'[1]AFF 2018'!$BF$1082</f>
        <v>0</v>
      </c>
      <c r="AH879" s="18">
        <f t="shared" ref="AH879" si="3488">AF879+AG879</f>
        <v>162.40000000000146</v>
      </c>
      <c r="AI879" s="17">
        <f>'[1]AFF 2018'!$BH$1082</f>
        <v>0</v>
      </c>
      <c r="AJ879" s="17">
        <f>'[1]AFF 2018'!$BI$1082</f>
        <v>0</v>
      </c>
      <c r="AK879" s="18">
        <f t="shared" ref="AK879" si="3489">AI879+AJ879</f>
        <v>0</v>
      </c>
      <c r="AL879" s="18">
        <f t="shared" ref="AL879" si="3490">AH879+AK879</f>
        <v>162.40000000000146</v>
      </c>
      <c r="AM879" s="17">
        <f t="shared" ref="AM879:AN879" si="3491">K879-R879-Y879-AF879</f>
        <v>12.619999999998981</v>
      </c>
      <c r="AN879" s="17">
        <f t="shared" si="3491"/>
        <v>0</v>
      </c>
      <c r="AO879" s="18">
        <f t="shared" ref="AO879" si="3492">AM879+AN879</f>
        <v>12.619999999998981</v>
      </c>
      <c r="AP879" s="17">
        <f t="shared" ref="AP879:AQ879" si="3493">N879-U879-AB879-AI879</f>
        <v>0</v>
      </c>
      <c r="AQ879" s="17">
        <f t="shared" si="3493"/>
        <v>0</v>
      </c>
      <c r="AR879" s="18">
        <f t="shared" ref="AR879" si="3494">AP879+AQ879</f>
        <v>0</v>
      </c>
      <c r="AS879" s="18">
        <f t="shared" ref="AS879" si="3495">AO879+AR879</f>
        <v>12.619999999998981</v>
      </c>
      <c r="AT879" s="18" t="s">
        <v>38</v>
      </c>
      <c r="AU879" s="322">
        <v>1</v>
      </c>
      <c r="AV879" s="291">
        <v>0</v>
      </c>
      <c r="AW879" s="266">
        <f>'[1]AFF 2018'!$CI$1082</f>
        <v>0</v>
      </c>
      <c r="AX879" s="266">
        <f>'[1]AFF 2018'!$CJ$1082</f>
        <v>0</v>
      </c>
      <c r="AY879" s="266">
        <f>'[1]AFF 2018'!$CM$1082</f>
        <v>-1</v>
      </c>
      <c r="AZ879" s="266">
        <f>'[1]AFF 2018'!$CN$1082</f>
        <v>0</v>
      </c>
      <c r="BE879" s="91" t="s">
        <v>79</v>
      </c>
    </row>
    <row r="880" spans="2:57" s="3" customFormat="1" ht="70.5" customHeight="1">
      <c r="B880" s="53">
        <v>2018</v>
      </c>
      <c r="C880" s="59">
        <v>8323</v>
      </c>
      <c r="D880" s="53">
        <v>2</v>
      </c>
      <c r="E880" s="53">
        <v>2</v>
      </c>
      <c r="F880" s="53">
        <v>2000</v>
      </c>
      <c r="G880" s="53">
        <v>2500</v>
      </c>
      <c r="H880" s="53">
        <v>255</v>
      </c>
      <c r="I880" s="53"/>
      <c r="J880" s="60" t="s">
        <v>157</v>
      </c>
      <c r="K880" s="57">
        <f>K881</f>
        <v>65000</v>
      </c>
      <c r="L880" s="57">
        <f t="shared" ref="L880" si="3496">L881</f>
        <v>0</v>
      </c>
      <c r="M880" s="57">
        <f t="shared" ref="M880" si="3497">M881</f>
        <v>65000</v>
      </c>
      <c r="N880" s="57">
        <f t="shared" ref="N880" si="3498">N881</f>
        <v>0</v>
      </c>
      <c r="O880" s="57">
        <f t="shared" ref="O880" si="3499">O881</f>
        <v>0</v>
      </c>
      <c r="P880" s="57">
        <f t="shared" ref="P880" si="3500">P881</f>
        <v>0</v>
      </c>
      <c r="Q880" s="57">
        <f>M880+P880</f>
        <v>65000</v>
      </c>
      <c r="R880" s="57">
        <f>R881</f>
        <v>0</v>
      </c>
      <c r="S880" s="57">
        <f t="shared" ref="S880:W880" si="3501">S881</f>
        <v>0</v>
      </c>
      <c r="T880" s="57">
        <f t="shared" si="3501"/>
        <v>0</v>
      </c>
      <c r="U880" s="57">
        <f t="shared" si="3501"/>
        <v>0</v>
      </c>
      <c r="V880" s="57">
        <f t="shared" si="3501"/>
        <v>0</v>
      </c>
      <c r="W880" s="57">
        <f t="shared" si="3501"/>
        <v>0</v>
      </c>
      <c r="X880" s="57">
        <f>T880+W880</f>
        <v>0</v>
      </c>
      <c r="Y880" s="57">
        <f>Y881</f>
        <v>61629.93</v>
      </c>
      <c r="Z880" s="57">
        <f t="shared" ref="Z880:AD880" si="3502">Z881</f>
        <v>0</v>
      </c>
      <c r="AA880" s="57">
        <f t="shared" si="3502"/>
        <v>61629.93</v>
      </c>
      <c r="AB880" s="57">
        <f t="shared" si="3502"/>
        <v>0</v>
      </c>
      <c r="AC880" s="57">
        <f t="shared" si="3502"/>
        <v>0</v>
      </c>
      <c r="AD880" s="57">
        <f t="shared" si="3502"/>
        <v>0</v>
      </c>
      <c r="AE880" s="57">
        <f>AA880+AD880</f>
        <v>61629.93</v>
      </c>
      <c r="AF880" s="57">
        <f>AF881</f>
        <v>3277</v>
      </c>
      <c r="AG880" s="57">
        <f t="shared" ref="AG880:AJ880" si="3503">AG881</f>
        <v>0</v>
      </c>
      <c r="AH880" s="57">
        <f t="shared" si="3503"/>
        <v>3277</v>
      </c>
      <c r="AI880" s="57">
        <f t="shared" si="3503"/>
        <v>0</v>
      </c>
      <c r="AJ880" s="57">
        <f t="shared" si="3503"/>
        <v>0</v>
      </c>
      <c r="AK880" s="57">
        <f t="shared" ref="AK880" si="3504">AK881</f>
        <v>0</v>
      </c>
      <c r="AL880" s="57">
        <f>AH880+AK880</f>
        <v>3277</v>
      </c>
      <c r="AM880" s="57">
        <f>AM881</f>
        <v>93.069999999999709</v>
      </c>
      <c r="AN880" s="57">
        <f t="shared" ref="AN880:AR880" si="3505">AN881</f>
        <v>0</v>
      </c>
      <c r="AO880" s="57">
        <f t="shared" si="3505"/>
        <v>93.069999999999709</v>
      </c>
      <c r="AP880" s="57">
        <f t="shared" si="3505"/>
        <v>0</v>
      </c>
      <c r="AQ880" s="57">
        <f t="shared" si="3505"/>
        <v>0</v>
      </c>
      <c r="AR880" s="57">
        <f t="shared" si="3505"/>
        <v>0</v>
      </c>
      <c r="AS880" s="57">
        <f>AO880+AR880</f>
        <v>93.069999999999709</v>
      </c>
      <c r="AT880" s="57"/>
      <c r="AU880" s="293"/>
      <c r="AV880" s="289"/>
      <c r="AW880" s="264"/>
      <c r="AX880" s="264"/>
      <c r="AY880" s="264"/>
      <c r="AZ880" s="264"/>
      <c r="BE880" s="61"/>
    </row>
    <row r="881" spans="2:57" s="3" customFormat="1" ht="70.5" customHeight="1">
      <c r="B881" s="15">
        <v>2018</v>
      </c>
      <c r="C881" s="62">
        <v>8323</v>
      </c>
      <c r="D881" s="15">
        <v>2</v>
      </c>
      <c r="E881" s="15">
        <v>2</v>
      </c>
      <c r="F881" s="15">
        <v>2000</v>
      </c>
      <c r="G881" s="15">
        <v>2500</v>
      </c>
      <c r="H881" s="15">
        <v>255</v>
      </c>
      <c r="I881" s="63">
        <v>1</v>
      </c>
      <c r="J881" s="64" t="s">
        <v>157</v>
      </c>
      <c r="K881" s="17">
        <f>'[1]AFF 2018'!AJ$1084</f>
        <v>65000</v>
      </c>
      <c r="L881" s="17">
        <f>'[1]AFF 2018'!AK$1084</f>
        <v>0</v>
      </c>
      <c r="M881" s="18">
        <f t="shared" ref="M881" si="3506">K881+L881</f>
        <v>65000</v>
      </c>
      <c r="N881" s="17">
        <f>'[1]AFF 2018'!AM$1084</f>
        <v>0</v>
      </c>
      <c r="O881" s="17">
        <f>'[1]AFF 2018'!AN$1084</f>
        <v>0</v>
      </c>
      <c r="P881" s="18">
        <f t="shared" ref="P881" si="3507">N881+O881</f>
        <v>0</v>
      </c>
      <c r="Q881" s="18">
        <f t="shared" si="3481"/>
        <v>65000</v>
      </c>
      <c r="R881" s="17">
        <f>'[1]AFF 2018'!AQ$1084</f>
        <v>0</v>
      </c>
      <c r="S881" s="17">
        <f>'[1]AFF 2018'!AR$1084</f>
        <v>0</v>
      </c>
      <c r="T881" s="18">
        <f t="shared" ref="T881" si="3508">R881+S881</f>
        <v>0</v>
      </c>
      <c r="U881" s="17">
        <f>'[1]AFF 2018'!AT$1084</f>
        <v>0</v>
      </c>
      <c r="V881" s="17">
        <f>'[1]AFF 2018'!AU$1084</f>
        <v>0</v>
      </c>
      <c r="W881" s="18">
        <f t="shared" ref="W881" si="3509">U881+V881</f>
        <v>0</v>
      </c>
      <c r="X881" s="18">
        <f t="shared" ref="X881" si="3510">T881+W881</f>
        <v>0</v>
      </c>
      <c r="Y881" s="17">
        <f>'[1]AFF 2018'!BL$1084</f>
        <v>61629.93</v>
      </c>
      <c r="Z881" s="17">
        <f>'[1]AFF 2018'!BM$1084</f>
        <v>0</v>
      </c>
      <c r="AA881" s="18">
        <f t="shared" ref="AA881" si="3511">Y881+Z881</f>
        <v>61629.93</v>
      </c>
      <c r="AB881" s="17">
        <f>'[1]AFF 2018'!BO$1084</f>
        <v>0</v>
      </c>
      <c r="AC881" s="17">
        <f>'[1]AFF 2018'!BP$1084</f>
        <v>0</v>
      </c>
      <c r="AD881" s="18">
        <f t="shared" ref="AD881" si="3512">AB881+AC881</f>
        <v>0</v>
      </c>
      <c r="AE881" s="18">
        <f t="shared" ref="AE881" si="3513">AA881+AD881</f>
        <v>61629.93</v>
      </c>
      <c r="AF881" s="17">
        <f>'[1]AFF 2018'!$BE$1084</f>
        <v>3277</v>
      </c>
      <c r="AG881" s="17">
        <f>'[1]AFF 2018'!$BF$1084</f>
        <v>0</v>
      </c>
      <c r="AH881" s="18">
        <f t="shared" ref="AH881" si="3514">AF881+AG881</f>
        <v>3277</v>
      </c>
      <c r="AI881" s="17">
        <f>'[1]AFF 2018'!$BH$1084</f>
        <v>0</v>
      </c>
      <c r="AJ881" s="17">
        <f>'[1]AFF 2018'!$BI$1084</f>
        <v>0</v>
      </c>
      <c r="AK881" s="18">
        <f t="shared" ref="AK881" si="3515">AI881+AJ881</f>
        <v>0</v>
      </c>
      <c r="AL881" s="18">
        <f t="shared" ref="AL881" si="3516">AH881+AK881</f>
        <v>3277</v>
      </c>
      <c r="AM881" s="17">
        <f t="shared" ref="AM881:AN881" si="3517">K881-R881-Y881-AF881</f>
        <v>93.069999999999709</v>
      </c>
      <c r="AN881" s="17">
        <f t="shared" si="3517"/>
        <v>0</v>
      </c>
      <c r="AO881" s="18">
        <f t="shared" ref="AO881" si="3518">AM881+AN881</f>
        <v>93.069999999999709</v>
      </c>
      <c r="AP881" s="17">
        <f t="shared" ref="AP881:AQ881" si="3519">N881-U881-AB881-AI881</f>
        <v>0</v>
      </c>
      <c r="AQ881" s="17">
        <f t="shared" si="3519"/>
        <v>0</v>
      </c>
      <c r="AR881" s="18">
        <f t="shared" ref="AR881" si="3520">AP881+AQ881</f>
        <v>0</v>
      </c>
      <c r="AS881" s="18">
        <f t="shared" ref="AS881" si="3521">AO881+AR881</f>
        <v>93.069999999999709</v>
      </c>
      <c r="AT881" s="18" t="s">
        <v>38</v>
      </c>
      <c r="AU881" s="322">
        <v>1</v>
      </c>
      <c r="AV881" s="291">
        <v>0</v>
      </c>
      <c r="AW881" s="266">
        <f>'[1]AFF 2018'!$CI$1084</f>
        <v>0</v>
      </c>
      <c r="AX881" s="266">
        <f>'[1]AFF 2018'!$CJ$1084</f>
        <v>0</v>
      </c>
      <c r="AY881" s="266">
        <f>'[1]AFF 2018'!$CM$1084</f>
        <v>-1</v>
      </c>
      <c r="AZ881" s="266">
        <f>'[1]AFF 2018'!$CN$1084</f>
        <v>0</v>
      </c>
      <c r="BE881" s="91" t="s">
        <v>79</v>
      </c>
    </row>
    <row r="882" spans="2:57" s="3" customFormat="1" ht="70.5" customHeight="1">
      <c r="B882" s="53">
        <v>2018</v>
      </c>
      <c r="C882" s="59">
        <v>8323</v>
      </c>
      <c r="D882" s="53">
        <v>2</v>
      </c>
      <c r="E882" s="53">
        <v>2</v>
      </c>
      <c r="F882" s="53">
        <v>2000</v>
      </c>
      <c r="G882" s="53">
        <v>2500</v>
      </c>
      <c r="H882" s="53">
        <v>259</v>
      </c>
      <c r="I882" s="53"/>
      <c r="J882" s="60" t="s">
        <v>541</v>
      </c>
      <c r="K882" s="57">
        <f>K883</f>
        <v>1146330</v>
      </c>
      <c r="L882" s="57">
        <f t="shared" ref="L882" si="3522">L883</f>
        <v>0</v>
      </c>
      <c r="M882" s="57">
        <f t="shared" ref="M882" si="3523">M883</f>
        <v>1146330</v>
      </c>
      <c r="N882" s="57">
        <f t="shared" ref="N882" si="3524">N883</f>
        <v>733050</v>
      </c>
      <c r="O882" s="57">
        <f t="shared" ref="O882" si="3525">O883</f>
        <v>0</v>
      </c>
      <c r="P882" s="57">
        <f t="shared" ref="P882" si="3526">P883</f>
        <v>733050</v>
      </c>
      <c r="Q882" s="57">
        <f>M882+P882</f>
        <v>1879380</v>
      </c>
      <c r="R882" s="57">
        <f>R883</f>
        <v>0</v>
      </c>
      <c r="S882" s="57">
        <f t="shared" ref="S882:W882" si="3527">S883</f>
        <v>0</v>
      </c>
      <c r="T882" s="57">
        <f t="shared" si="3527"/>
        <v>0</v>
      </c>
      <c r="U882" s="57">
        <f t="shared" si="3527"/>
        <v>0</v>
      </c>
      <c r="V882" s="57">
        <f t="shared" si="3527"/>
        <v>0</v>
      </c>
      <c r="W882" s="57">
        <f t="shared" si="3527"/>
        <v>0</v>
      </c>
      <c r="X882" s="57">
        <f>T882+W882</f>
        <v>0</v>
      </c>
      <c r="Y882" s="57">
        <f>Y883</f>
        <v>523248.16</v>
      </c>
      <c r="Z882" s="57">
        <f t="shared" ref="Z882:AD882" si="3528">Z883</f>
        <v>0</v>
      </c>
      <c r="AA882" s="57">
        <f t="shared" si="3528"/>
        <v>523248.16</v>
      </c>
      <c r="AB882" s="57">
        <f t="shared" si="3528"/>
        <v>199948.04</v>
      </c>
      <c r="AC882" s="57">
        <f t="shared" si="3528"/>
        <v>0</v>
      </c>
      <c r="AD882" s="57">
        <f t="shared" si="3528"/>
        <v>199948.04</v>
      </c>
      <c r="AE882" s="57">
        <f>AA882+AD882</f>
        <v>723196.2</v>
      </c>
      <c r="AF882" s="57">
        <f>AF883</f>
        <v>622952.48</v>
      </c>
      <c r="AG882" s="57">
        <f t="shared" ref="AG882:AJ882" si="3529">AG883</f>
        <v>0</v>
      </c>
      <c r="AH882" s="57">
        <f t="shared" si="3529"/>
        <v>622952.48</v>
      </c>
      <c r="AI882" s="57">
        <f t="shared" si="3529"/>
        <v>532770.6</v>
      </c>
      <c r="AJ882" s="57">
        <f t="shared" si="3529"/>
        <v>0</v>
      </c>
      <c r="AK882" s="57">
        <f t="shared" ref="AK882" si="3530">AK883</f>
        <v>532770.6</v>
      </c>
      <c r="AL882" s="57">
        <f>AH882+AK882</f>
        <v>1155723.08</v>
      </c>
      <c r="AM882" s="57">
        <f>AM883</f>
        <v>129.36000000010245</v>
      </c>
      <c r="AN882" s="57">
        <f t="shared" ref="AN882:AR882" si="3531">AN883</f>
        <v>0</v>
      </c>
      <c r="AO882" s="57">
        <f t="shared" si="3531"/>
        <v>129.36000000010245</v>
      </c>
      <c r="AP882" s="57">
        <f t="shared" si="3531"/>
        <v>331.35999999998603</v>
      </c>
      <c r="AQ882" s="57">
        <f t="shared" si="3531"/>
        <v>0</v>
      </c>
      <c r="AR882" s="57">
        <f t="shared" si="3531"/>
        <v>331.35999999998603</v>
      </c>
      <c r="AS882" s="57">
        <f>AO882+AR882</f>
        <v>460.72000000008848</v>
      </c>
      <c r="AT882" s="57"/>
      <c r="AU882" s="293"/>
      <c r="AV882" s="289"/>
      <c r="AW882" s="264"/>
      <c r="AX882" s="264"/>
      <c r="AY882" s="264"/>
      <c r="AZ882" s="264"/>
      <c r="BE882" s="61"/>
    </row>
    <row r="883" spans="2:57" s="3" customFormat="1" ht="70.5" customHeight="1">
      <c r="B883" s="15">
        <v>2018</v>
      </c>
      <c r="C883" s="62">
        <v>8323</v>
      </c>
      <c r="D883" s="15">
        <v>2</v>
      </c>
      <c r="E883" s="15">
        <v>2</v>
      </c>
      <c r="F883" s="15">
        <v>2000</v>
      </c>
      <c r="G883" s="15">
        <v>2500</v>
      </c>
      <c r="H883" s="15">
        <v>259</v>
      </c>
      <c r="I883" s="63">
        <v>1</v>
      </c>
      <c r="J883" s="64" t="s">
        <v>541</v>
      </c>
      <c r="K883" s="17">
        <f>'[1]AFF 2018'!AJ$1086</f>
        <v>1146330</v>
      </c>
      <c r="L883" s="17">
        <f>'[1]AFF 2018'!AK$1086</f>
        <v>0</v>
      </c>
      <c r="M883" s="18">
        <f t="shared" ref="M883" si="3532">K883+L883</f>
        <v>1146330</v>
      </c>
      <c r="N883" s="17">
        <f>'[1]AFF 2018'!AM$1086</f>
        <v>733050</v>
      </c>
      <c r="O883" s="17">
        <f>'[1]AFF 2018'!AN$1086</f>
        <v>0</v>
      </c>
      <c r="P883" s="18">
        <f t="shared" ref="P883" si="3533">N883+O883</f>
        <v>733050</v>
      </c>
      <c r="Q883" s="18">
        <f t="shared" si="3481"/>
        <v>1879380</v>
      </c>
      <c r="R883" s="17">
        <f>'[1]AFF 2018'!AQ$1086</f>
        <v>0</v>
      </c>
      <c r="S883" s="17">
        <f>'[1]AFF 2018'!AR$1086</f>
        <v>0</v>
      </c>
      <c r="T883" s="18">
        <f t="shared" ref="T883" si="3534">R883+S883</f>
        <v>0</v>
      </c>
      <c r="U883" s="17">
        <f>'[1]AFF 2018'!AT$1086</f>
        <v>0</v>
      </c>
      <c r="V883" s="17">
        <f>'[1]AFF 2018'!AU$1086</f>
        <v>0</v>
      </c>
      <c r="W883" s="18">
        <f t="shared" ref="W883" si="3535">U883+V883</f>
        <v>0</v>
      </c>
      <c r="X883" s="18">
        <f t="shared" ref="X883" si="3536">T883+W883</f>
        <v>0</v>
      </c>
      <c r="Y883" s="17">
        <f>'[1]AFF 2018'!BL$1086</f>
        <v>523248.16</v>
      </c>
      <c r="Z883" s="17">
        <f>'[1]AFF 2018'!BM$1086</f>
        <v>0</v>
      </c>
      <c r="AA883" s="18">
        <f t="shared" ref="AA883" si="3537">Y883+Z883</f>
        <v>523248.16</v>
      </c>
      <c r="AB883" s="17">
        <f>'[1]AFF 2018'!BO$1086</f>
        <v>199948.04</v>
      </c>
      <c r="AC883" s="17">
        <f>'[1]AFF 2018'!BP$1086</f>
        <v>0</v>
      </c>
      <c r="AD883" s="18">
        <f t="shared" ref="AD883" si="3538">AB883+AC883</f>
        <v>199948.04</v>
      </c>
      <c r="AE883" s="18">
        <f t="shared" ref="AE883" si="3539">AA883+AD883</f>
        <v>723196.2</v>
      </c>
      <c r="AF883" s="17">
        <f>'[1]AFF 2018'!$BE$1086</f>
        <v>622952.48</v>
      </c>
      <c r="AG883" s="17">
        <f>'[1]AFF 2018'!$BF$1086</f>
        <v>0</v>
      </c>
      <c r="AH883" s="18">
        <f t="shared" ref="AH883" si="3540">AF883+AG883</f>
        <v>622952.48</v>
      </c>
      <c r="AI883" s="17">
        <f>'[1]AFF 2018'!$BH$1086</f>
        <v>532770.6</v>
      </c>
      <c r="AJ883" s="17">
        <f>'[1]AFF 2018'!$BI$1086</f>
        <v>0</v>
      </c>
      <c r="AK883" s="18">
        <f t="shared" ref="AK883" si="3541">AI883+AJ883</f>
        <v>532770.6</v>
      </c>
      <c r="AL883" s="18">
        <f t="shared" ref="AL883" si="3542">AH883+AK883</f>
        <v>1155723.08</v>
      </c>
      <c r="AM883" s="17">
        <f t="shared" ref="AM883:AN883" si="3543">K883-R883-Y883-AF883</f>
        <v>129.36000000010245</v>
      </c>
      <c r="AN883" s="17">
        <f t="shared" si="3543"/>
        <v>0</v>
      </c>
      <c r="AO883" s="18">
        <f t="shared" ref="AO883" si="3544">AM883+AN883</f>
        <v>129.36000000010245</v>
      </c>
      <c r="AP883" s="17">
        <f t="shared" ref="AP883:AQ883" si="3545">N883-U883-AB883-AI883</f>
        <v>331.35999999998603</v>
      </c>
      <c r="AQ883" s="17">
        <f t="shared" si="3545"/>
        <v>0</v>
      </c>
      <c r="AR883" s="18">
        <f t="shared" ref="AR883" si="3546">AP883+AQ883</f>
        <v>331.35999999998603</v>
      </c>
      <c r="AS883" s="18">
        <f t="shared" ref="AS883" si="3547">AO883+AR883</f>
        <v>460.72000000008848</v>
      </c>
      <c r="AT883" s="18" t="s">
        <v>38</v>
      </c>
      <c r="AU883" s="322">
        <v>1</v>
      </c>
      <c r="AV883" s="291">
        <v>0</v>
      </c>
      <c r="AW883" s="266">
        <f>'[1]AFF 2018'!$CI$1086</f>
        <v>0</v>
      </c>
      <c r="AX883" s="266">
        <f>'[1]AFF 2018'!$CJ$1086</f>
        <v>0</v>
      </c>
      <c r="AY883" s="266">
        <f>'[1]AFF 2018'!$CM$1086</f>
        <v>-1</v>
      </c>
      <c r="AZ883" s="266">
        <f>'[1]AFF 2018'!$CN$1086</f>
        <v>0</v>
      </c>
      <c r="BE883" s="91" t="s">
        <v>79</v>
      </c>
    </row>
    <row r="884" spans="2:57" s="3" customFormat="1" ht="70.5" hidden="1" customHeight="1">
      <c r="B884" s="47">
        <v>2018</v>
      </c>
      <c r="C884" s="48">
        <v>8323</v>
      </c>
      <c r="D884" s="47">
        <v>2</v>
      </c>
      <c r="E884" s="47">
        <v>2</v>
      </c>
      <c r="F884" s="47">
        <v>2000</v>
      </c>
      <c r="G884" s="47">
        <v>2600</v>
      </c>
      <c r="H884" s="47"/>
      <c r="I884" s="47"/>
      <c r="J884" s="49" t="s">
        <v>542</v>
      </c>
      <c r="K884" s="50">
        <f>K885</f>
        <v>0</v>
      </c>
      <c r="L884" s="50">
        <f t="shared" ref="L884:P884" si="3548">L885</f>
        <v>0</v>
      </c>
      <c r="M884" s="50">
        <f t="shared" si="3548"/>
        <v>0</v>
      </c>
      <c r="N884" s="50">
        <f t="shared" si="3548"/>
        <v>0</v>
      </c>
      <c r="O884" s="50">
        <f t="shared" si="3548"/>
        <v>0</v>
      </c>
      <c r="P884" s="50">
        <f t="shared" si="3548"/>
        <v>0</v>
      </c>
      <c r="Q884" s="50">
        <f>M884+P884</f>
        <v>0</v>
      </c>
      <c r="R884" s="50">
        <f>R885</f>
        <v>0</v>
      </c>
      <c r="S884" s="50">
        <f t="shared" ref="S884:W885" si="3549">S885</f>
        <v>0</v>
      </c>
      <c r="T884" s="50">
        <f t="shared" si="3549"/>
        <v>0</v>
      </c>
      <c r="U884" s="50">
        <f t="shared" si="3549"/>
        <v>0</v>
      </c>
      <c r="V884" s="50">
        <f t="shared" si="3549"/>
        <v>0</v>
      </c>
      <c r="W884" s="50">
        <f t="shared" si="3549"/>
        <v>0</v>
      </c>
      <c r="X884" s="50">
        <f>T884+W884</f>
        <v>0</v>
      </c>
      <c r="Y884" s="50">
        <f>Y885</f>
        <v>0</v>
      </c>
      <c r="Z884" s="50">
        <f t="shared" ref="Z884:AD885" si="3550">Z885</f>
        <v>0</v>
      </c>
      <c r="AA884" s="50">
        <f t="shared" si="3550"/>
        <v>0</v>
      </c>
      <c r="AB884" s="50">
        <f t="shared" si="3550"/>
        <v>0</v>
      </c>
      <c r="AC884" s="50">
        <f t="shared" si="3550"/>
        <v>0</v>
      </c>
      <c r="AD884" s="50">
        <f t="shared" si="3550"/>
        <v>0</v>
      </c>
      <c r="AE884" s="50">
        <f>AA884+AD884</f>
        <v>0</v>
      </c>
      <c r="AF884" s="50">
        <f>AF885</f>
        <v>0</v>
      </c>
      <c r="AG884" s="50">
        <f t="shared" ref="AG884:AJ885" si="3551">AG885</f>
        <v>0</v>
      </c>
      <c r="AH884" s="50">
        <f t="shared" si="3551"/>
        <v>0</v>
      </c>
      <c r="AI884" s="50">
        <f t="shared" si="3551"/>
        <v>0</v>
      </c>
      <c r="AJ884" s="50">
        <f t="shared" si="3551"/>
        <v>0</v>
      </c>
      <c r="AK884" s="50">
        <f t="shared" ref="AK884:AK885" si="3552">AK885</f>
        <v>0</v>
      </c>
      <c r="AL884" s="50">
        <f>AH884+AK884</f>
        <v>0</v>
      </c>
      <c r="AM884" s="50">
        <f>AM885</f>
        <v>0</v>
      </c>
      <c r="AN884" s="50">
        <f t="shared" ref="AN884:AR885" si="3553">AN885</f>
        <v>0</v>
      </c>
      <c r="AO884" s="50">
        <f t="shared" si="3553"/>
        <v>0</v>
      </c>
      <c r="AP884" s="50">
        <f t="shared" si="3553"/>
        <v>0</v>
      </c>
      <c r="AQ884" s="50">
        <f t="shared" si="3553"/>
        <v>0</v>
      </c>
      <c r="AR884" s="50">
        <f t="shared" si="3553"/>
        <v>0</v>
      </c>
      <c r="AS884" s="50">
        <f>AO884+AR884</f>
        <v>0</v>
      </c>
      <c r="AT884" s="50"/>
      <c r="AU884" s="292"/>
      <c r="AV884" s="288"/>
      <c r="AW884" s="263">
        <f t="shared" ref="AW884:AZ885" si="3554">AW885</f>
        <v>0</v>
      </c>
      <c r="AX884" s="263">
        <f t="shared" si="3554"/>
        <v>0</v>
      </c>
      <c r="AY884" s="263" t="e">
        <f t="shared" si="3554"/>
        <v>#VALUE!</v>
      </c>
      <c r="AZ884" s="263">
        <f t="shared" si="3554"/>
        <v>0</v>
      </c>
      <c r="BE884" s="52"/>
    </row>
    <row r="885" spans="2:57" s="3" customFormat="1" ht="70.5" hidden="1" customHeight="1">
      <c r="B885" s="53">
        <v>2018</v>
      </c>
      <c r="C885" s="59">
        <v>8323</v>
      </c>
      <c r="D885" s="53">
        <v>2</v>
      </c>
      <c r="E885" s="53">
        <v>2</v>
      </c>
      <c r="F885" s="53">
        <v>2000</v>
      </c>
      <c r="G885" s="53">
        <v>2600</v>
      </c>
      <c r="H885" s="53">
        <v>261</v>
      </c>
      <c r="I885" s="53"/>
      <c r="J885" s="60" t="s">
        <v>52</v>
      </c>
      <c r="K885" s="57">
        <f>K886</f>
        <v>0</v>
      </c>
      <c r="L885" s="57">
        <f t="shared" ref="L885" si="3555">L886</f>
        <v>0</v>
      </c>
      <c r="M885" s="57">
        <f t="shared" ref="M885" si="3556">M886</f>
        <v>0</v>
      </c>
      <c r="N885" s="57">
        <f t="shared" ref="N885" si="3557">N886</f>
        <v>0</v>
      </c>
      <c r="O885" s="57">
        <f t="shared" ref="O885" si="3558">O886</f>
        <v>0</v>
      </c>
      <c r="P885" s="57">
        <f t="shared" ref="P885" si="3559">P886</f>
        <v>0</v>
      </c>
      <c r="Q885" s="57">
        <f>M885+P885</f>
        <v>0</v>
      </c>
      <c r="R885" s="57">
        <f>R886</f>
        <v>0</v>
      </c>
      <c r="S885" s="57">
        <f t="shared" si="3549"/>
        <v>0</v>
      </c>
      <c r="T885" s="57">
        <f t="shared" si="3549"/>
        <v>0</v>
      </c>
      <c r="U885" s="57">
        <f t="shared" si="3549"/>
        <v>0</v>
      </c>
      <c r="V885" s="57">
        <f t="shared" si="3549"/>
        <v>0</v>
      </c>
      <c r="W885" s="57">
        <f t="shared" si="3549"/>
        <v>0</v>
      </c>
      <c r="X885" s="57">
        <f>T885+W885</f>
        <v>0</v>
      </c>
      <c r="Y885" s="57">
        <f>Y886</f>
        <v>0</v>
      </c>
      <c r="Z885" s="57">
        <f t="shared" si="3550"/>
        <v>0</v>
      </c>
      <c r="AA885" s="57">
        <f t="shared" si="3550"/>
        <v>0</v>
      </c>
      <c r="AB885" s="57">
        <f t="shared" si="3550"/>
        <v>0</v>
      </c>
      <c r="AC885" s="57">
        <f t="shared" si="3550"/>
        <v>0</v>
      </c>
      <c r="AD885" s="57">
        <f t="shared" si="3550"/>
        <v>0</v>
      </c>
      <c r="AE885" s="57">
        <f>AA885+AD885</f>
        <v>0</v>
      </c>
      <c r="AF885" s="57">
        <f>AF886</f>
        <v>0</v>
      </c>
      <c r="AG885" s="57">
        <f t="shared" si="3551"/>
        <v>0</v>
      </c>
      <c r="AH885" s="57">
        <f t="shared" si="3551"/>
        <v>0</v>
      </c>
      <c r="AI885" s="57">
        <f t="shared" si="3551"/>
        <v>0</v>
      </c>
      <c r="AJ885" s="57">
        <f t="shared" si="3551"/>
        <v>0</v>
      </c>
      <c r="AK885" s="57">
        <f t="shared" si="3552"/>
        <v>0</v>
      </c>
      <c r="AL885" s="57">
        <f>AH885+AK885</f>
        <v>0</v>
      </c>
      <c r="AM885" s="57">
        <f>AM886</f>
        <v>0</v>
      </c>
      <c r="AN885" s="57">
        <f t="shared" si="3553"/>
        <v>0</v>
      </c>
      <c r="AO885" s="57">
        <f t="shared" si="3553"/>
        <v>0</v>
      </c>
      <c r="AP885" s="57">
        <f t="shared" si="3553"/>
        <v>0</v>
      </c>
      <c r="AQ885" s="57">
        <f t="shared" si="3553"/>
        <v>0</v>
      </c>
      <c r="AR885" s="57">
        <f t="shared" si="3553"/>
        <v>0</v>
      </c>
      <c r="AS885" s="57">
        <f>AO885+AR885</f>
        <v>0</v>
      </c>
      <c r="AT885" s="57"/>
      <c r="AU885" s="293"/>
      <c r="AV885" s="289"/>
      <c r="AW885" s="264">
        <f t="shared" si="3554"/>
        <v>0</v>
      </c>
      <c r="AX885" s="264">
        <f t="shared" si="3554"/>
        <v>0</v>
      </c>
      <c r="AY885" s="264" t="e">
        <f t="shared" si="3554"/>
        <v>#VALUE!</v>
      </c>
      <c r="AZ885" s="264">
        <f t="shared" si="3554"/>
        <v>0</v>
      </c>
      <c r="BE885" s="61"/>
    </row>
    <row r="886" spans="2:57" s="3" customFormat="1" ht="70.5" hidden="1" customHeight="1">
      <c r="B886" s="15">
        <v>2018</v>
      </c>
      <c r="C886" s="62">
        <v>8323</v>
      </c>
      <c r="D886" s="15">
        <v>2</v>
      </c>
      <c r="E886" s="15">
        <v>2</v>
      </c>
      <c r="F886" s="15">
        <v>2000</v>
      </c>
      <c r="G886" s="15">
        <v>2600</v>
      </c>
      <c r="H886" s="15">
        <v>261</v>
      </c>
      <c r="I886" s="63">
        <v>1</v>
      </c>
      <c r="J886" s="64" t="s">
        <v>53</v>
      </c>
      <c r="K886" s="17">
        <v>0</v>
      </c>
      <c r="L886" s="17">
        <v>0</v>
      </c>
      <c r="M886" s="18">
        <f t="shared" ref="M886" si="3560">K886+L886</f>
        <v>0</v>
      </c>
      <c r="N886" s="17">
        <f>Q886-K886</f>
        <v>0</v>
      </c>
      <c r="O886" s="17">
        <v>0</v>
      </c>
      <c r="P886" s="18">
        <f t="shared" ref="P886" si="3561">N886+O886</f>
        <v>0</v>
      </c>
      <c r="Q886" s="18">
        <v>0</v>
      </c>
      <c r="R886" s="17">
        <v>0</v>
      </c>
      <c r="S886" s="17">
        <v>0</v>
      </c>
      <c r="T886" s="18">
        <f t="shared" ref="T886" si="3562">R886+S886</f>
        <v>0</v>
      </c>
      <c r="U886" s="17">
        <f>X886-R886</f>
        <v>0</v>
      </c>
      <c r="V886" s="17">
        <v>0</v>
      </c>
      <c r="W886" s="18">
        <f t="shared" ref="W886" si="3563">U886+V886</f>
        <v>0</v>
      </c>
      <c r="X886" s="18">
        <v>0</v>
      </c>
      <c r="Y886" s="17">
        <v>0</v>
      </c>
      <c r="Z886" s="17">
        <v>0</v>
      </c>
      <c r="AA886" s="18">
        <f t="shared" ref="AA886" si="3564">Y886+Z886</f>
        <v>0</v>
      </c>
      <c r="AB886" s="17">
        <f>AE886-Y886</f>
        <v>0</v>
      </c>
      <c r="AC886" s="17">
        <v>0</v>
      </c>
      <c r="AD886" s="18">
        <f t="shared" ref="AD886" si="3565">AB886+AC886</f>
        <v>0</v>
      </c>
      <c r="AE886" s="18">
        <v>0</v>
      </c>
      <c r="AF886" s="17">
        <v>0</v>
      </c>
      <c r="AG886" s="17">
        <v>0</v>
      </c>
      <c r="AH886" s="18">
        <f t="shared" ref="AH886" si="3566">AF886+AG886</f>
        <v>0</v>
      </c>
      <c r="AI886" s="17">
        <f>AL886-AF886</f>
        <v>0</v>
      </c>
      <c r="AJ886" s="17">
        <v>0</v>
      </c>
      <c r="AK886" s="18">
        <f t="shared" ref="AK886" si="3567">AI886+AJ886</f>
        <v>0</v>
      </c>
      <c r="AL886" s="18">
        <v>0</v>
      </c>
      <c r="AM886" s="17">
        <v>0</v>
      </c>
      <c r="AN886" s="17">
        <v>0</v>
      </c>
      <c r="AO886" s="18">
        <f t="shared" ref="AO886" si="3568">AM886+AN886</f>
        <v>0</v>
      </c>
      <c r="AP886" s="17">
        <f>AS886-AM886</f>
        <v>0</v>
      </c>
      <c r="AQ886" s="17">
        <v>0</v>
      </c>
      <c r="AR886" s="18">
        <f t="shared" ref="AR886" si="3569">AP886+AQ886</f>
        <v>0</v>
      </c>
      <c r="AS886" s="18">
        <v>0</v>
      </c>
      <c r="AT886" s="18" t="s">
        <v>543</v>
      </c>
      <c r="AU886" s="322"/>
      <c r="AV886" s="291"/>
      <c r="AW886" s="266">
        <f>AZ886-AU886</f>
        <v>0</v>
      </c>
      <c r="AX886" s="266">
        <v>0</v>
      </c>
      <c r="AY886" s="266" t="e">
        <f>BB886-BE886</f>
        <v>#VALUE!</v>
      </c>
      <c r="AZ886" s="266">
        <v>0</v>
      </c>
      <c r="BE886" s="65" t="s">
        <v>31</v>
      </c>
    </row>
    <row r="887" spans="2:57" s="3" customFormat="1" ht="70.5" hidden="1" customHeight="1">
      <c r="B887" s="47">
        <v>2018</v>
      </c>
      <c r="C887" s="48">
        <v>8323</v>
      </c>
      <c r="D887" s="47">
        <v>2</v>
      </c>
      <c r="E887" s="47">
        <v>2</v>
      </c>
      <c r="F887" s="47">
        <v>2000</v>
      </c>
      <c r="G887" s="47">
        <v>2700</v>
      </c>
      <c r="H887" s="47"/>
      <c r="I887" s="47"/>
      <c r="J887" s="49" t="s">
        <v>159</v>
      </c>
      <c r="K887" s="50">
        <f>K888+K890+K892</f>
        <v>0</v>
      </c>
      <c r="L887" s="50">
        <f t="shared" ref="L887:P887" si="3570">L888+L890+L892</f>
        <v>0</v>
      </c>
      <c r="M887" s="50">
        <f t="shared" si="3570"/>
        <v>0</v>
      </c>
      <c r="N887" s="50">
        <f t="shared" si="3570"/>
        <v>0</v>
      </c>
      <c r="O887" s="50">
        <f t="shared" si="3570"/>
        <v>0</v>
      </c>
      <c r="P887" s="50">
        <f t="shared" si="3570"/>
        <v>0</v>
      </c>
      <c r="Q887" s="50">
        <f>M887+P887</f>
        <v>0</v>
      </c>
      <c r="R887" s="50">
        <f>R888+R890+R892</f>
        <v>0</v>
      </c>
      <c r="S887" s="50">
        <f t="shared" ref="S887:W887" si="3571">S888+S890+S892</f>
        <v>0</v>
      </c>
      <c r="T887" s="50">
        <f t="shared" si="3571"/>
        <v>0</v>
      </c>
      <c r="U887" s="50">
        <f t="shared" si="3571"/>
        <v>0</v>
      </c>
      <c r="V887" s="50">
        <f t="shared" si="3571"/>
        <v>0</v>
      </c>
      <c r="W887" s="50">
        <f t="shared" si="3571"/>
        <v>0</v>
      </c>
      <c r="X887" s="50">
        <f>T887+W887</f>
        <v>0</v>
      </c>
      <c r="Y887" s="50">
        <f>Y888+Y890+Y892</f>
        <v>0</v>
      </c>
      <c r="Z887" s="50">
        <f t="shared" ref="Z887:AD887" si="3572">Z888+Z890+Z892</f>
        <v>0</v>
      </c>
      <c r="AA887" s="50">
        <f t="shared" si="3572"/>
        <v>0</v>
      </c>
      <c r="AB887" s="50">
        <f t="shared" si="3572"/>
        <v>0</v>
      </c>
      <c r="AC887" s="50">
        <f t="shared" si="3572"/>
        <v>0</v>
      </c>
      <c r="AD887" s="50">
        <f t="shared" si="3572"/>
        <v>0</v>
      </c>
      <c r="AE887" s="50">
        <f>AA887+AD887</f>
        <v>0</v>
      </c>
      <c r="AF887" s="50">
        <f>AF888+AF890+AF892</f>
        <v>0</v>
      </c>
      <c r="AG887" s="50">
        <f t="shared" ref="AG887:AJ887" si="3573">AG888+AG890+AG892</f>
        <v>0</v>
      </c>
      <c r="AH887" s="50">
        <f t="shared" si="3573"/>
        <v>0</v>
      </c>
      <c r="AI887" s="50">
        <f t="shared" si="3573"/>
        <v>0</v>
      </c>
      <c r="AJ887" s="50">
        <f t="shared" si="3573"/>
        <v>0</v>
      </c>
      <c r="AK887" s="50">
        <f t="shared" ref="AK887" si="3574">AK888+AK890+AK892</f>
        <v>0</v>
      </c>
      <c r="AL887" s="50">
        <f>AH887+AK887</f>
        <v>0</v>
      </c>
      <c r="AM887" s="50">
        <f>AM888+AM890+AM892</f>
        <v>0</v>
      </c>
      <c r="AN887" s="50">
        <f t="shared" ref="AN887:AR887" si="3575">AN888+AN890+AN892</f>
        <v>0</v>
      </c>
      <c r="AO887" s="50">
        <f t="shared" si="3575"/>
        <v>0</v>
      </c>
      <c r="AP887" s="50">
        <f t="shared" si="3575"/>
        <v>0</v>
      </c>
      <c r="AQ887" s="50">
        <f t="shared" si="3575"/>
        <v>0</v>
      </c>
      <c r="AR887" s="50">
        <f t="shared" si="3575"/>
        <v>0</v>
      </c>
      <c r="AS887" s="50">
        <f>AO887+AR887</f>
        <v>0</v>
      </c>
      <c r="AT887" s="50"/>
      <c r="AU887" s="292"/>
      <c r="AV887" s="288"/>
      <c r="AW887" s="263">
        <f t="shared" ref="AW887:AZ887" si="3576">AW888+AW890+AW892</f>
        <v>0</v>
      </c>
      <c r="AX887" s="263">
        <f t="shared" si="3576"/>
        <v>0</v>
      </c>
      <c r="AY887" s="263" t="e">
        <f t="shared" si="3576"/>
        <v>#VALUE!</v>
      </c>
      <c r="AZ887" s="263">
        <f t="shared" si="3576"/>
        <v>0</v>
      </c>
      <c r="BE887" s="52"/>
    </row>
    <row r="888" spans="2:57" s="3" customFormat="1" ht="70.5" hidden="1" customHeight="1">
      <c r="B888" s="53">
        <v>2018</v>
      </c>
      <c r="C888" s="59">
        <v>8323</v>
      </c>
      <c r="D888" s="53">
        <v>2</v>
      </c>
      <c r="E888" s="53">
        <v>2</v>
      </c>
      <c r="F888" s="53">
        <v>2000</v>
      </c>
      <c r="G888" s="53">
        <v>2700</v>
      </c>
      <c r="H888" s="53">
        <v>271</v>
      </c>
      <c r="I888" s="53"/>
      <c r="J888" s="60" t="s">
        <v>55</v>
      </c>
      <c r="K888" s="57">
        <f>K889</f>
        <v>0</v>
      </c>
      <c r="L888" s="57">
        <f t="shared" ref="L888" si="3577">L889</f>
        <v>0</v>
      </c>
      <c r="M888" s="57">
        <f t="shared" ref="M888" si="3578">M889</f>
        <v>0</v>
      </c>
      <c r="N888" s="57">
        <f t="shared" ref="N888" si="3579">N889</f>
        <v>0</v>
      </c>
      <c r="O888" s="57">
        <f t="shared" ref="O888" si="3580">O889</f>
        <v>0</v>
      </c>
      <c r="P888" s="57">
        <f t="shared" ref="P888" si="3581">P889</f>
        <v>0</v>
      </c>
      <c r="Q888" s="57">
        <f>M888+P888</f>
        <v>0</v>
      </c>
      <c r="R888" s="57">
        <f>R889</f>
        <v>0</v>
      </c>
      <c r="S888" s="57">
        <f t="shared" ref="S888:W888" si="3582">S889</f>
        <v>0</v>
      </c>
      <c r="T888" s="57">
        <f t="shared" si="3582"/>
        <v>0</v>
      </c>
      <c r="U888" s="57">
        <f t="shared" si="3582"/>
        <v>0</v>
      </c>
      <c r="V888" s="57">
        <f t="shared" si="3582"/>
        <v>0</v>
      </c>
      <c r="W888" s="57">
        <f t="shared" si="3582"/>
        <v>0</v>
      </c>
      <c r="X888" s="57">
        <f>T888+W888</f>
        <v>0</v>
      </c>
      <c r="Y888" s="57">
        <f>Y889</f>
        <v>0</v>
      </c>
      <c r="Z888" s="57">
        <f t="shared" ref="Z888:AD888" si="3583">Z889</f>
        <v>0</v>
      </c>
      <c r="AA888" s="57">
        <f t="shared" si="3583"/>
        <v>0</v>
      </c>
      <c r="AB888" s="57">
        <f t="shared" si="3583"/>
        <v>0</v>
      </c>
      <c r="AC888" s="57">
        <f t="shared" si="3583"/>
        <v>0</v>
      </c>
      <c r="AD888" s="57">
        <f t="shared" si="3583"/>
        <v>0</v>
      </c>
      <c r="AE888" s="57">
        <f>AA888+AD888</f>
        <v>0</v>
      </c>
      <c r="AF888" s="57">
        <f>AF889</f>
        <v>0</v>
      </c>
      <c r="AG888" s="57">
        <f t="shared" ref="AG888:AJ888" si="3584">AG889</f>
        <v>0</v>
      </c>
      <c r="AH888" s="57">
        <f t="shared" si="3584"/>
        <v>0</v>
      </c>
      <c r="AI888" s="57">
        <f t="shared" si="3584"/>
        <v>0</v>
      </c>
      <c r="AJ888" s="57">
        <f t="shared" si="3584"/>
        <v>0</v>
      </c>
      <c r="AK888" s="57">
        <f t="shared" ref="AK888" si="3585">AK889</f>
        <v>0</v>
      </c>
      <c r="AL888" s="57">
        <f>AH888+AK888</f>
        <v>0</v>
      </c>
      <c r="AM888" s="57">
        <f>AM889</f>
        <v>0</v>
      </c>
      <c r="AN888" s="57">
        <f t="shared" ref="AN888:AR888" si="3586">AN889</f>
        <v>0</v>
      </c>
      <c r="AO888" s="57">
        <f t="shared" si="3586"/>
        <v>0</v>
      </c>
      <c r="AP888" s="57">
        <f t="shared" si="3586"/>
        <v>0</v>
      </c>
      <c r="AQ888" s="57">
        <f t="shared" si="3586"/>
        <v>0</v>
      </c>
      <c r="AR888" s="57">
        <f t="shared" si="3586"/>
        <v>0</v>
      </c>
      <c r="AS888" s="57">
        <f>AO888+AR888</f>
        <v>0</v>
      </c>
      <c r="AT888" s="57"/>
      <c r="AU888" s="293"/>
      <c r="AV888" s="289"/>
      <c r="AW888" s="264">
        <f t="shared" ref="AW888:AZ888" si="3587">AW889</f>
        <v>0</v>
      </c>
      <c r="AX888" s="264">
        <f t="shared" si="3587"/>
        <v>0</v>
      </c>
      <c r="AY888" s="264" t="e">
        <f t="shared" si="3587"/>
        <v>#VALUE!</v>
      </c>
      <c r="AZ888" s="264">
        <f t="shared" si="3587"/>
        <v>0</v>
      </c>
      <c r="BE888" s="61"/>
    </row>
    <row r="889" spans="2:57" s="3" customFormat="1" ht="70.5" hidden="1" customHeight="1">
      <c r="B889" s="15">
        <v>2018</v>
      </c>
      <c r="C889" s="62">
        <v>8323</v>
      </c>
      <c r="D889" s="15">
        <v>2</v>
      </c>
      <c r="E889" s="15">
        <v>2</v>
      </c>
      <c r="F889" s="15">
        <v>2000</v>
      </c>
      <c r="G889" s="15">
        <v>2700</v>
      </c>
      <c r="H889" s="15">
        <v>271</v>
      </c>
      <c r="I889" s="63">
        <v>1</v>
      </c>
      <c r="J889" s="64" t="s">
        <v>55</v>
      </c>
      <c r="K889" s="17">
        <v>0</v>
      </c>
      <c r="L889" s="17">
        <v>0</v>
      </c>
      <c r="M889" s="18">
        <f t="shared" ref="M889" si="3588">K889+L889</f>
        <v>0</v>
      </c>
      <c r="N889" s="17">
        <f>Q889-K889</f>
        <v>0</v>
      </c>
      <c r="O889" s="17">
        <v>0</v>
      </c>
      <c r="P889" s="18">
        <f t="shared" ref="P889" si="3589">N889+O889</f>
        <v>0</v>
      </c>
      <c r="Q889" s="18">
        <v>0</v>
      </c>
      <c r="R889" s="17">
        <v>0</v>
      </c>
      <c r="S889" s="17">
        <v>0</v>
      </c>
      <c r="T889" s="18">
        <f t="shared" ref="T889" si="3590">R889+S889</f>
        <v>0</v>
      </c>
      <c r="U889" s="17">
        <f>X889-R889</f>
        <v>0</v>
      </c>
      <c r="V889" s="17">
        <v>0</v>
      </c>
      <c r="W889" s="18">
        <f t="shared" ref="W889" si="3591">U889+V889</f>
        <v>0</v>
      </c>
      <c r="X889" s="18">
        <v>0</v>
      </c>
      <c r="Y889" s="17">
        <v>0</v>
      </c>
      <c r="Z889" s="17">
        <v>0</v>
      </c>
      <c r="AA889" s="18">
        <f t="shared" ref="AA889" si="3592">Y889+Z889</f>
        <v>0</v>
      </c>
      <c r="AB889" s="17">
        <f>AE889-Y889</f>
        <v>0</v>
      </c>
      <c r="AC889" s="17">
        <v>0</v>
      </c>
      <c r="AD889" s="18">
        <f t="shared" ref="AD889" si="3593">AB889+AC889</f>
        <v>0</v>
      </c>
      <c r="AE889" s="18">
        <v>0</v>
      </c>
      <c r="AF889" s="17">
        <v>0</v>
      </c>
      <c r="AG889" s="17">
        <v>0</v>
      </c>
      <c r="AH889" s="18">
        <f t="shared" ref="AH889" si="3594">AF889+AG889</f>
        <v>0</v>
      </c>
      <c r="AI889" s="17">
        <f>AL889-AF889</f>
        <v>0</v>
      </c>
      <c r="AJ889" s="17">
        <v>0</v>
      </c>
      <c r="AK889" s="18">
        <f t="shared" ref="AK889" si="3595">AI889+AJ889</f>
        <v>0</v>
      </c>
      <c r="AL889" s="18">
        <v>0</v>
      </c>
      <c r="AM889" s="17">
        <v>0</v>
      </c>
      <c r="AN889" s="17">
        <v>0</v>
      </c>
      <c r="AO889" s="18">
        <f t="shared" ref="AO889" si="3596">AM889+AN889</f>
        <v>0</v>
      </c>
      <c r="AP889" s="17">
        <f>AS889-AM889</f>
        <v>0</v>
      </c>
      <c r="AQ889" s="17">
        <v>0</v>
      </c>
      <c r="AR889" s="18">
        <f t="shared" ref="AR889" si="3597">AP889+AQ889</f>
        <v>0</v>
      </c>
      <c r="AS889" s="18">
        <v>0</v>
      </c>
      <c r="AT889" s="18" t="s">
        <v>161</v>
      </c>
      <c r="AU889" s="322"/>
      <c r="AV889" s="291"/>
      <c r="AW889" s="266">
        <f>AZ889-AU889</f>
        <v>0</v>
      </c>
      <c r="AX889" s="266">
        <v>0</v>
      </c>
      <c r="AY889" s="266" t="e">
        <f>BB889-BE889</f>
        <v>#VALUE!</v>
      </c>
      <c r="AZ889" s="266">
        <v>0</v>
      </c>
      <c r="BE889" s="65" t="s">
        <v>31</v>
      </c>
    </row>
    <row r="890" spans="2:57" s="3" customFormat="1" ht="70.5" hidden="1" customHeight="1">
      <c r="B890" s="53">
        <v>2018</v>
      </c>
      <c r="C890" s="59">
        <v>8323</v>
      </c>
      <c r="D890" s="53">
        <v>2</v>
      </c>
      <c r="E890" s="53">
        <v>2</v>
      </c>
      <c r="F890" s="53">
        <v>2000</v>
      </c>
      <c r="G890" s="53">
        <v>2700</v>
      </c>
      <c r="H890" s="53">
        <v>272</v>
      </c>
      <c r="I890" s="53"/>
      <c r="J890" s="60" t="s">
        <v>56</v>
      </c>
      <c r="K890" s="57">
        <f>K891</f>
        <v>0</v>
      </c>
      <c r="L890" s="57">
        <f t="shared" ref="L890" si="3598">L891</f>
        <v>0</v>
      </c>
      <c r="M890" s="57">
        <f t="shared" ref="M890" si="3599">M891</f>
        <v>0</v>
      </c>
      <c r="N890" s="57">
        <f t="shared" ref="N890" si="3600">N891</f>
        <v>0</v>
      </c>
      <c r="O890" s="57">
        <f t="shared" ref="O890" si="3601">O891</f>
        <v>0</v>
      </c>
      <c r="P890" s="57">
        <f t="shared" ref="P890" si="3602">P891</f>
        <v>0</v>
      </c>
      <c r="Q890" s="57">
        <f>M890+P890</f>
        <v>0</v>
      </c>
      <c r="R890" s="57">
        <f>R891</f>
        <v>0</v>
      </c>
      <c r="S890" s="57">
        <f t="shared" ref="S890:W890" si="3603">S891</f>
        <v>0</v>
      </c>
      <c r="T890" s="57">
        <f t="shared" si="3603"/>
        <v>0</v>
      </c>
      <c r="U890" s="57">
        <f t="shared" si="3603"/>
        <v>0</v>
      </c>
      <c r="V890" s="57">
        <f t="shared" si="3603"/>
        <v>0</v>
      </c>
      <c r="W890" s="57">
        <f t="shared" si="3603"/>
        <v>0</v>
      </c>
      <c r="X890" s="57">
        <f>T890+W890</f>
        <v>0</v>
      </c>
      <c r="Y890" s="57">
        <f>Y891</f>
        <v>0</v>
      </c>
      <c r="Z890" s="57">
        <f t="shared" ref="Z890:AD890" si="3604">Z891</f>
        <v>0</v>
      </c>
      <c r="AA890" s="57">
        <f t="shared" si="3604"/>
        <v>0</v>
      </c>
      <c r="AB890" s="57">
        <f t="shared" si="3604"/>
        <v>0</v>
      </c>
      <c r="AC890" s="57">
        <f t="shared" si="3604"/>
        <v>0</v>
      </c>
      <c r="AD890" s="57">
        <f t="shared" si="3604"/>
        <v>0</v>
      </c>
      <c r="AE890" s="57">
        <f>AA890+AD890</f>
        <v>0</v>
      </c>
      <c r="AF890" s="57">
        <f>AF891</f>
        <v>0</v>
      </c>
      <c r="AG890" s="57">
        <f t="shared" ref="AG890:AJ890" si="3605">AG891</f>
        <v>0</v>
      </c>
      <c r="AH890" s="57">
        <f t="shared" si="3605"/>
        <v>0</v>
      </c>
      <c r="AI890" s="57">
        <f t="shared" si="3605"/>
        <v>0</v>
      </c>
      <c r="AJ890" s="57">
        <f t="shared" si="3605"/>
        <v>0</v>
      </c>
      <c r="AK890" s="57">
        <f t="shared" ref="AK890" si="3606">AK891</f>
        <v>0</v>
      </c>
      <c r="AL890" s="57">
        <f>AH890+AK890</f>
        <v>0</v>
      </c>
      <c r="AM890" s="57">
        <f>AM891</f>
        <v>0</v>
      </c>
      <c r="AN890" s="57">
        <f t="shared" ref="AN890:AR890" si="3607">AN891</f>
        <v>0</v>
      </c>
      <c r="AO890" s="57">
        <f t="shared" si="3607"/>
        <v>0</v>
      </c>
      <c r="AP890" s="57">
        <f t="shared" si="3607"/>
        <v>0</v>
      </c>
      <c r="AQ890" s="57">
        <f t="shared" si="3607"/>
        <v>0</v>
      </c>
      <c r="AR890" s="57">
        <f t="shared" si="3607"/>
        <v>0</v>
      </c>
      <c r="AS890" s="57">
        <f>AO890+AR890</f>
        <v>0</v>
      </c>
      <c r="AT890" s="57"/>
      <c r="AU890" s="293"/>
      <c r="AV890" s="289"/>
      <c r="AW890" s="264">
        <f t="shared" ref="AW890:AZ890" si="3608">AW891</f>
        <v>0</v>
      </c>
      <c r="AX890" s="264">
        <f t="shared" si="3608"/>
        <v>0</v>
      </c>
      <c r="AY890" s="264" t="e">
        <f t="shared" si="3608"/>
        <v>#VALUE!</v>
      </c>
      <c r="AZ890" s="264">
        <f t="shared" si="3608"/>
        <v>0</v>
      </c>
      <c r="BE890" s="61"/>
    </row>
    <row r="891" spans="2:57" s="3" customFormat="1" ht="70.5" hidden="1" customHeight="1">
      <c r="B891" s="15">
        <v>2018</v>
      </c>
      <c r="C891" s="62">
        <v>8323</v>
      </c>
      <c r="D891" s="15">
        <v>2</v>
      </c>
      <c r="E891" s="15">
        <v>2</v>
      </c>
      <c r="F891" s="15">
        <v>2000</v>
      </c>
      <c r="G891" s="15">
        <v>2700</v>
      </c>
      <c r="H891" s="15">
        <v>272</v>
      </c>
      <c r="I891" s="63">
        <v>1</v>
      </c>
      <c r="J891" s="64" t="s">
        <v>57</v>
      </c>
      <c r="K891" s="17">
        <f t="shared" ref="K891" si="3609">ROUND(Q891*0.8,0)</f>
        <v>0</v>
      </c>
      <c r="L891" s="17">
        <v>0</v>
      </c>
      <c r="M891" s="18">
        <f t="shared" ref="M891" si="3610">K891+L891</f>
        <v>0</v>
      </c>
      <c r="N891" s="17">
        <f>Q891-K891</f>
        <v>0</v>
      </c>
      <c r="O891" s="17">
        <v>0</v>
      </c>
      <c r="P891" s="18">
        <f t="shared" ref="P891" si="3611">N891+O891</f>
        <v>0</v>
      </c>
      <c r="Q891" s="18">
        <v>0</v>
      </c>
      <c r="R891" s="17">
        <f t="shared" ref="R891" si="3612">ROUND(X891*0.8,0)</f>
        <v>0</v>
      </c>
      <c r="S891" s="17">
        <v>0</v>
      </c>
      <c r="T891" s="18">
        <f t="shared" ref="T891" si="3613">R891+S891</f>
        <v>0</v>
      </c>
      <c r="U891" s="17">
        <f>X891-R891</f>
        <v>0</v>
      </c>
      <c r="V891" s="17">
        <v>0</v>
      </c>
      <c r="W891" s="18">
        <f t="shared" ref="W891" si="3614">U891+V891</f>
        <v>0</v>
      </c>
      <c r="X891" s="18">
        <v>0</v>
      </c>
      <c r="Y891" s="17">
        <f t="shared" ref="Y891" si="3615">ROUND(AE891*0.8,0)</f>
        <v>0</v>
      </c>
      <c r="Z891" s="17">
        <v>0</v>
      </c>
      <c r="AA891" s="18">
        <f t="shared" ref="AA891" si="3616">Y891+Z891</f>
        <v>0</v>
      </c>
      <c r="AB891" s="17">
        <f>AE891-Y891</f>
        <v>0</v>
      </c>
      <c r="AC891" s="17">
        <v>0</v>
      </c>
      <c r="AD891" s="18">
        <f t="shared" ref="AD891" si="3617">AB891+AC891</f>
        <v>0</v>
      </c>
      <c r="AE891" s="18">
        <v>0</v>
      </c>
      <c r="AF891" s="17">
        <f t="shared" ref="AF891" si="3618">ROUND(AL891*0.8,0)</f>
        <v>0</v>
      </c>
      <c r="AG891" s="17">
        <v>0</v>
      </c>
      <c r="AH891" s="18">
        <f t="shared" ref="AH891" si="3619">AF891+AG891</f>
        <v>0</v>
      </c>
      <c r="AI891" s="17">
        <f>AL891-AF891</f>
        <v>0</v>
      </c>
      <c r="AJ891" s="17">
        <v>0</v>
      </c>
      <c r="AK891" s="18">
        <f t="shared" ref="AK891" si="3620">AI891+AJ891</f>
        <v>0</v>
      </c>
      <c r="AL891" s="18">
        <v>0</v>
      </c>
      <c r="AM891" s="17">
        <f t="shared" ref="AM891" si="3621">ROUND(AS891*0.8,0)</f>
        <v>0</v>
      </c>
      <c r="AN891" s="17">
        <v>0</v>
      </c>
      <c r="AO891" s="18">
        <f t="shared" ref="AO891" si="3622">AM891+AN891</f>
        <v>0</v>
      </c>
      <c r="AP891" s="17">
        <f>AS891-AM891</f>
        <v>0</v>
      </c>
      <c r="AQ891" s="17">
        <v>0</v>
      </c>
      <c r="AR891" s="18">
        <f t="shared" ref="AR891" si="3623">AP891+AQ891</f>
        <v>0</v>
      </c>
      <c r="AS891" s="18">
        <v>0</v>
      </c>
      <c r="AT891" s="18" t="s">
        <v>44</v>
      </c>
      <c r="AU891" s="322"/>
      <c r="AV891" s="291"/>
      <c r="AW891" s="266">
        <f>AZ891-AU891</f>
        <v>0</v>
      </c>
      <c r="AX891" s="266">
        <v>0</v>
      </c>
      <c r="AY891" s="266" t="e">
        <f>BB891-BE891</f>
        <v>#VALUE!</v>
      </c>
      <c r="AZ891" s="266">
        <v>0</v>
      </c>
      <c r="BE891" s="91" t="s">
        <v>79</v>
      </c>
    </row>
    <row r="892" spans="2:57" s="3" customFormat="1" ht="70.5" hidden="1" customHeight="1">
      <c r="B892" s="53">
        <v>2018</v>
      </c>
      <c r="C892" s="59">
        <v>8323</v>
      </c>
      <c r="D892" s="53">
        <v>2</v>
      </c>
      <c r="E892" s="53">
        <v>2</v>
      </c>
      <c r="F892" s="53">
        <v>2000</v>
      </c>
      <c r="G892" s="53">
        <v>2700</v>
      </c>
      <c r="H892" s="53">
        <v>275</v>
      </c>
      <c r="I892" s="53"/>
      <c r="J892" s="60" t="s">
        <v>162</v>
      </c>
      <c r="K892" s="57">
        <f>K893</f>
        <v>0</v>
      </c>
      <c r="L892" s="57">
        <f t="shared" ref="L892" si="3624">L893</f>
        <v>0</v>
      </c>
      <c r="M892" s="57">
        <f t="shared" ref="M892" si="3625">M893</f>
        <v>0</v>
      </c>
      <c r="N892" s="57">
        <f t="shared" ref="N892" si="3626">N893</f>
        <v>0</v>
      </c>
      <c r="O892" s="57">
        <f t="shared" ref="O892" si="3627">O893</f>
        <v>0</v>
      </c>
      <c r="P892" s="57">
        <f t="shared" ref="P892" si="3628">P893</f>
        <v>0</v>
      </c>
      <c r="Q892" s="57">
        <f>M892+P892</f>
        <v>0</v>
      </c>
      <c r="R892" s="57">
        <f>R893</f>
        <v>0</v>
      </c>
      <c r="S892" s="57">
        <f t="shared" ref="S892:W892" si="3629">S893</f>
        <v>0</v>
      </c>
      <c r="T892" s="57">
        <f t="shared" si="3629"/>
        <v>0</v>
      </c>
      <c r="U892" s="57">
        <f t="shared" si="3629"/>
        <v>0</v>
      </c>
      <c r="V892" s="57">
        <f t="shared" si="3629"/>
        <v>0</v>
      </c>
      <c r="W892" s="57">
        <f t="shared" si="3629"/>
        <v>0</v>
      </c>
      <c r="X892" s="57">
        <f>T892+W892</f>
        <v>0</v>
      </c>
      <c r="Y892" s="57">
        <f>Y893</f>
        <v>0</v>
      </c>
      <c r="Z892" s="57">
        <f t="shared" ref="Z892:AD892" si="3630">Z893</f>
        <v>0</v>
      </c>
      <c r="AA892" s="57">
        <f t="shared" si="3630"/>
        <v>0</v>
      </c>
      <c r="AB892" s="57">
        <f t="shared" si="3630"/>
        <v>0</v>
      </c>
      <c r="AC892" s="57">
        <f t="shared" si="3630"/>
        <v>0</v>
      </c>
      <c r="AD892" s="57">
        <f t="shared" si="3630"/>
        <v>0</v>
      </c>
      <c r="AE892" s="57">
        <f>AA892+AD892</f>
        <v>0</v>
      </c>
      <c r="AF892" s="57">
        <f>AF893</f>
        <v>0</v>
      </c>
      <c r="AG892" s="57">
        <f t="shared" ref="AG892:AJ892" si="3631">AG893</f>
        <v>0</v>
      </c>
      <c r="AH892" s="57">
        <f t="shared" si="3631"/>
        <v>0</v>
      </c>
      <c r="AI892" s="57">
        <f t="shared" si="3631"/>
        <v>0</v>
      </c>
      <c r="AJ892" s="57">
        <f t="shared" si="3631"/>
        <v>0</v>
      </c>
      <c r="AK892" s="57">
        <f t="shared" ref="AK892" si="3632">AK893</f>
        <v>0</v>
      </c>
      <c r="AL892" s="57">
        <f>AH892+AK892</f>
        <v>0</v>
      </c>
      <c r="AM892" s="57">
        <f>AM893</f>
        <v>0</v>
      </c>
      <c r="AN892" s="57">
        <f t="shared" ref="AN892:AR892" si="3633">AN893</f>
        <v>0</v>
      </c>
      <c r="AO892" s="57">
        <f t="shared" si="3633"/>
        <v>0</v>
      </c>
      <c r="AP892" s="57">
        <f t="shared" si="3633"/>
        <v>0</v>
      </c>
      <c r="AQ892" s="57">
        <f t="shared" si="3633"/>
        <v>0</v>
      </c>
      <c r="AR892" s="57">
        <f t="shared" si="3633"/>
        <v>0</v>
      </c>
      <c r="AS892" s="57">
        <f>AO892+AR892</f>
        <v>0</v>
      </c>
      <c r="AT892" s="57"/>
      <c r="AU892" s="293"/>
      <c r="AV892" s="289"/>
      <c r="AW892" s="264">
        <f t="shared" ref="AW892:AZ892" si="3634">AW893</f>
        <v>0</v>
      </c>
      <c r="AX892" s="264">
        <f t="shared" si="3634"/>
        <v>0</v>
      </c>
      <c r="AY892" s="264" t="e">
        <f t="shared" si="3634"/>
        <v>#VALUE!</v>
      </c>
      <c r="AZ892" s="264">
        <f t="shared" si="3634"/>
        <v>0</v>
      </c>
      <c r="BE892" s="61"/>
    </row>
    <row r="893" spans="2:57" s="3" customFormat="1" ht="70.5" hidden="1" customHeight="1">
      <c r="B893" s="15">
        <v>2018</v>
      </c>
      <c r="C893" s="62">
        <v>8323</v>
      </c>
      <c r="D893" s="15">
        <v>2</v>
      </c>
      <c r="E893" s="15">
        <v>2</v>
      </c>
      <c r="F893" s="15">
        <v>2000</v>
      </c>
      <c r="G893" s="15">
        <v>2700</v>
      </c>
      <c r="H893" s="15">
        <v>275</v>
      </c>
      <c r="I893" s="63">
        <v>1</v>
      </c>
      <c r="J893" s="64" t="s">
        <v>163</v>
      </c>
      <c r="K893" s="17">
        <v>0</v>
      </c>
      <c r="L893" s="17">
        <v>0</v>
      </c>
      <c r="M893" s="18">
        <f t="shared" ref="M893" si="3635">K893+L893</f>
        <v>0</v>
      </c>
      <c r="N893" s="17">
        <f>Q893-K893</f>
        <v>0</v>
      </c>
      <c r="O893" s="17">
        <v>0</v>
      </c>
      <c r="P893" s="18">
        <f t="shared" ref="P893" si="3636">N893+O893</f>
        <v>0</v>
      </c>
      <c r="Q893" s="18">
        <v>0</v>
      </c>
      <c r="R893" s="17">
        <v>0</v>
      </c>
      <c r="S893" s="17">
        <v>0</v>
      </c>
      <c r="T893" s="18">
        <f t="shared" ref="T893" si="3637">R893+S893</f>
        <v>0</v>
      </c>
      <c r="U893" s="17">
        <f>X893-R893</f>
        <v>0</v>
      </c>
      <c r="V893" s="17">
        <v>0</v>
      </c>
      <c r="W893" s="18">
        <f t="shared" ref="W893" si="3638">U893+V893</f>
        <v>0</v>
      </c>
      <c r="X893" s="18">
        <v>0</v>
      </c>
      <c r="Y893" s="17">
        <v>0</v>
      </c>
      <c r="Z893" s="17">
        <v>0</v>
      </c>
      <c r="AA893" s="18">
        <f t="shared" ref="AA893" si="3639">Y893+Z893</f>
        <v>0</v>
      </c>
      <c r="AB893" s="17">
        <f>AE893-Y893</f>
        <v>0</v>
      </c>
      <c r="AC893" s="17">
        <v>0</v>
      </c>
      <c r="AD893" s="18">
        <f t="shared" ref="AD893" si="3640">AB893+AC893</f>
        <v>0</v>
      </c>
      <c r="AE893" s="18">
        <v>0</v>
      </c>
      <c r="AF893" s="17">
        <v>0</v>
      </c>
      <c r="AG893" s="17">
        <v>0</v>
      </c>
      <c r="AH893" s="18">
        <f t="shared" ref="AH893" si="3641">AF893+AG893</f>
        <v>0</v>
      </c>
      <c r="AI893" s="17">
        <f>AL893-AF893</f>
        <v>0</v>
      </c>
      <c r="AJ893" s="17">
        <v>0</v>
      </c>
      <c r="AK893" s="18">
        <f t="shared" ref="AK893" si="3642">AI893+AJ893</f>
        <v>0</v>
      </c>
      <c r="AL893" s="18">
        <v>0</v>
      </c>
      <c r="AM893" s="17">
        <v>0</v>
      </c>
      <c r="AN893" s="17">
        <v>0</v>
      </c>
      <c r="AO893" s="18">
        <f t="shared" ref="AO893" si="3643">AM893+AN893</f>
        <v>0</v>
      </c>
      <c r="AP893" s="17">
        <f>AS893-AM893</f>
        <v>0</v>
      </c>
      <c r="AQ893" s="17">
        <v>0</v>
      </c>
      <c r="AR893" s="18">
        <f t="shared" ref="AR893" si="3644">AP893+AQ893</f>
        <v>0</v>
      </c>
      <c r="AS893" s="18">
        <v>0</v>
      </c>
      <c r="AT893" s="18" t="s">
        <v>544</v>
      </c>
      <c r="AU893" s="322"/>
      <c r="AV893" s="291"/>
      <c r="AW893" s="266">
        <f>AZ893-AU893</f>
        <v>0</v>
      </c>
      <c r="AX893" s="266">
        <v>0</v>
      </c>
      <c r="AY893" s="266" t="e">
        <f>BB893-BE893</f>
        <v>#VALUE!</v>
      </c>
      <c r="AZ893" s="266">
        <v>0</v>
      </c>
      <c r="BE893" s="65" t="s">
        <v>31</v>
      </c>
    </row>
    <row r="894" spans="2:57" s="3" customFormat="1" ht="70.5" hidden="1" customHeight="1">
      <c r="B894" s="47">
        <v>2018</v>
      </c>
      <c r="C894" s="48">
        <v>8323</v>
      </c>
      <c r="D894" s="47">
        <v>2</v>
      </c>
      <c r="E894" s="47">
        <v>2</v>
      </c>
      <c r="F894" s="47">
        <v>2000</v>
      </c>
      <c r="G894" s="47">
        <v>2900</v>
      </c>
      <c r="H894" s="47"/>
      <c r="I894" s="47"/>
      <c r="J894" s="49" t="s">
        <v>164</v>
      </c>
      <c r="K894" s="50">
        <f>K895+K898</f>
        <v>0</v>
      </c>
      <c r="L894" s="50">
        <f t="shared" ref="L894:P894" si="3645">L895+L898</f>
        <v>0</v>
      </c>
      <c r="M894" s="50">
        <f t="shared" si="3645"/>
        <v>0</v>
      </c>
      <c r="N894" s="50">
        <f t="shared" si="3645"/>
        <v>0</v>
      </c>
      <c r="O894" s="50">
        <f t="shared" si="3645"/>
        <v>0</v>
      </c>
      <c r="P894" s="50">
        <f t="shared" si="3645"/>
        <v>0</v>
      </c>
      <c r="Q894" s="50">
        <f>M894+P894</f>
        <v>0</v>
      </c>
      <c r="R894" s="50">
        <f>R895+R898</f>
        <v>0</v>
      </c>
      <c r="S894" s="50">
        <f t="shared" ref="S894:W894" si="3646">S895+S898</f>
        <v>0</v>
      </c>
      <c r="T894" s="50">
        <f t="shared" si="3646"/>
        <v>0</v>
      </c>
      <c r="U894" s="50">
        <f t="shared" si="3646"/>
        <v>0</v>
      </c>
      <c r="V894" s="50">
        <f t="shared" si="3646"/>
        <v>0</v>
      </c>
      <c r="W894" s="50">
        <f t="shared" si="3646"/>
        <v>0</v>
      </c>
      <c r="X894" s="50">
        <f>T894+W894</f>
        <v>0</v>
      </c>
      <c r="Y894" s="50">
        <f>Y895+Y898</f>
        <v>0</v>
      </c>
      <c r="Z894" s="50">
        <f t="shared" ref="Z894:AD894" si="3647">Z895+Z898</f>
        <v>0</v>
      </c>
      <c r="AA894" s="50">
        <f t="shared" si="3647"/>
        <v>0</v>
      </c>
      <c r="AB894" s="50">
        <f t="shared" si="3647"/>
        <v>0</v>
      </c>
      <c r="AC894" s="50">
        <f t="shared" si="3647"/>
        <v>0</v>
      </c>
      <c r="AD894" s="50">
        <f t="shared" si="3647"/>
        <v>0</v>
      </c>
      <c r="AE894" s="50">
        <f>AA894+AD894</f>
        <v>0</v>
      </c>
      <c r="AF894" s="50">
        <f>AF895+AF898</f>
        <v>0</v>
      </c>
      <c r="AG894" s="50">
        <f t="shared" ref="AG894:AJ894" si="3648">AG895+AG898</f>
        <v>0</v>
      </c>
      <c r="AH894" s="50">
        <f t="shared" si="3648"/>
        <v>0</v>
      </c>
      <c r="AI894" s="50">
        <f t="shared" si="3648"/>
        <v>0</v>
      </c>
      <c r="AJ894" s="50">
        <f t="shared" si="3648"/>
        <v>0</v>
      </c>
      <c r="AK894" s="50">
        <f t="shared" ref="AK894" si="3649">AK895+AK898</f>
        <v>0</v>
      </c>
      <c r="AL894" s="50">
        <f>AH894+AK894</f>
        <v>0</v>
      </c>
      <c r="AM894" s="50">
        <f>AM895+AM898</f>
        <v>0</v>
      </c>
      <c r="AN894" s="50">
        <f t="shared" ref="AN894:AR894" si="3650">AN895+AN898</f>
        <v>0</v>
      </c>
      <c r="AO894" s="50">
        <f t="shared" si="3650"/>
        <v>0</v>
      </c>
      <c r="AP894" s="50">
        <f t="shared" si="3650"/>
        <v>0</v>
      </c>
      <c r="AQ894" s="50">
        <f t="shared" si="3650"/>
        <v>0</v>
      </c>
      <c r="AR894" s="50">
        <f t="shared" si="3650"/>
        <v>0</v>
      </c>
      <c r="AS894" s="50">
        <f>AO894+AR894</f>
        <v>0</v>
      </c>
      <c r="AT894" s="50"/>
      <c r="AU894" s="292"/>
      <c r="AV894" s="288"/>
      <c r="AW894" s="263">
        <f t="shared" ref="AW894:AZ894" si="3651">AW895+AW898</f>
        <v>0</v>
      </c>
      <c r="AX894" s="263">
        <f t="shared" si="3651"/>
        <v>0</v>
      </c>
      <c r="AY894" s="263" t="e">
        <f t="shared" si="3651"/>
        <v>#VALUE!</v>
      </c>
      <c r="AZ894" s="263">
        <f t="shared" si="3651"/>
        <v>0</v>
      </c>
      <c r="BE894" s="52"/>
    </row>
    <row r="895" spans="2:57" s="3" customFormat="1" ht="70.5" hidden="1" customHeight="1">
      <c r="B895" s="53">
        <v>2018</v>
      </c>
      <c r="C895" s="59">
        <v>8301</v>
      </c>
      <c r="D895" s="53">
        <v>2</v>
      </c>
      <c r="E895" s="53">
        <v>2</v>
      </c>
      <c r="F895" s="53">
        <v>2000</v>
      </c>
      <c r="G895" s="53">
        <v>2900</v>
      </c>
      <c r="H895" s="53">
        <v>291</v>
      </c>
      <c r="I895" s="53"/>
      <c r="J895" s="60" t="s">
        <v>60</v>
      </c>
      <c r="K895" s="57">
        <f>K896+K897</f>
        <v>0</v>
      </c>
      <c r="L895" s="57">
        <f t="shared" ref="L895" si="3652">L896+L897</f>
        <v>0</v>
      </c>
      <c r="M895" s="57">
        <f t="shared" ref="M895" si="3653">M896+M897</f>
        <v>0</v>
      </c>
      <c r="N895" s="57">
        <f t="shared" ref="N895" si="3654">N896+N897</f>
        <v>0</v>
      </c>
      <c r="O895" s="57">
        <f t="shared" ref="O895" si="3655">O896+O897</f>
        <v>0</v>
      </c>
      <c r="P895" s="57">
        <f t="shared" ref="P895" si="3656">P896+P897</f>
        <v>0</v>
      </c>
      <c r="Q895" s="57">
        <f>M895+P895</f>
        <v>0</v>
      </c>
      <c r="R895" s="57">
        <f>R896+R897</f>
        <v>0</v>
      </c>
      <c r="S895" s="57">
        <f t="shared" ref="S895:W895" si="3657">S896+S897</f>
        <v>0</v>
      </c>
      <c r="T895" s="57">
        <f t="shared" si="3657"/>
        <v>0</v>
      </c>
      <c r="U895" s="57">
        <f t="shared" si="3657"/>
        <v>0</v>
      </c>
      <c r="V895" s="57">
        <f t="shared" si="3657"/>
        <v>0</v>
      </c>
      <c r="W895" s="57">
        <f t="shared" si="3657"/>
        <v>0</v>
      </c>
      <c r="X895" s="57">
        <f>T895+W895</f>
        <v>0</v>
      </c>
      <c r="Y895" s="57">
        <f>Y896+Y897</f>
        <v>0</v>
      </c>
      <c r="Z895" s="57">
        <f t="shared" ref="Z895:AD895" si="3658">Z896+Z897</f>
        <v>0</v>
      </c>
      <c r="AA895" s="57">
        <f t="shared" si="3658"/>
        <v>0</v>
      </c>
      <c r="AB895" s="57">
        <f t="shared" si="3658"/>
        <v>0</v>
      </c>
      <c r="AC895" s="57">
        <f t="shared" si="3658"/>
        <v>0</v>
      </c>
      <c r="AD895" s="57">
        <f t="shared" si="3658"/>
        <v>0</v>
      </c>
      <c r="AE895" s="57">
        <f>AA895+AD895</f>
        <v>0</v>
      </c>
      <c r="AF895" s="57">
        <f>AF896+AF897</f>
        <v>0</v>
      </c>
      <c r="AG895" s="57">
        <f t="shared" ref="AG895:AJ895" si="3659">AG896+AG897</f>
        <v>0</v>
      </c>
      <c r="AH895" s="57">
        <f t="shared" si="3659"/>
        <v>0</v>
      </c>
      <c r="AI895" s="57">
        <f t="shared" si="3659"/>
        <v>0</v>
      </c>
      <c r="AJ895" s="57">
        <f t="shared" si="3659"/>
        <v>0</v>
      </c>
      <c r="AK895" s="57">
        <f t="shared" ref="AK895" si="3660">AK896+AK897</f>
        <v>0</v>
      </c>
      <c r="AL895" s="57">
        <f>AH895+AK895</f>
        <v>0</v>
      </c>
      <c r="AM895" s="57">
        <f>AM896+AM897</f>
        <v>0</v>
      </c>
      <c r="AN895" s="57">
        <f t="shared" ref="AN895:AR895" si="3661">AN896+AN897</f>
        <v>0</v>
      </c>
      <c r="AO895" s="57">
        <f t="shared" si="3661"/>
        <v>0</v>
      </c>
      <c r="AP895" s="57">
        <f t="shared" si="3661"/>
        <v>0</v>
      </c>
      <c r="AQ895" s="57">
        <f t="shared" si="3661"/>
        <v>0</v>
      </c>
      <c r="AR895" s="57">
        <f t="shared" si="3661"/>
        <v>0</v>
      </c>
      <c r="AS895" s="57">
        <f>AO895+AR895</f>
        <v>0</v>
      </c>
      <c r="AT895" s="57"/>
      <c r="AU895" s="293"/>
      <c r="AV895" s="289"/>
      <c r="AW895" s="264">
        <f t="shared" ref="AW895:AZ895" si="3662">AW896+AW897</f>
        <v>0</v>
      </c>
      <c r="AX895" s="264">
        <f t="shared" si="3662"/>
        <v>0</v>
      </c>
      <c r="AY895" s="264" t="e">
        <f t="shared" si="3662"/>
        <v>#VALUE!</v>
      </c>
      <c r="AZ895" s="264">
        <f t="shared" si="3662"/>
        <v>0</v>
      </c>
      <c r="BE895" s="61"/>
    </row>
    <row r="896" spans="2:57" s="3" customFormat="1" ht="70.5" hidden="1" customHeight="1">
      <c r="B896" s="15">
        <v>2018</v>
      </c>
      <c r="C896" s="62">
        <v>8323</v>
      </c>
      <c r="D896" s="15">
        <v>2</v>
      </c>
      <c r="E896" s="15">
        <v>2</v>
      </c>
      <c r="F896" s="15">
        <v>2000</v>
      </c>
      <c r="G896" s="15">
        <v>2900</v>
      </c>
      <c r="H896" s="15">
        <v>291</v>
      </c>
      <c r="I896" s="63">
        <v>1</v>
      </c>
      <c r="J896" s="64" t="s">
        <v>545</v>
      </c>
      <c r="K896" s="17">
        <v>0</v>
      </c>
      <c r="L896" s="17">
        <v>0</v>
      </c>
      <c r="M896" s="18">
        <f t="shared" ref="M896:M897" si="3663">K896+L896</f>
        <v>0</v>
      </c>
      <c r="N896" s="17">
        <f>Q896-K896</f>
        <v>0</v>
      </c>
      <c r="O896" s="17">
        <v>0</v>
      </c>
      <c r="P896" s="18">
        <f t="shared" ref="P896:P897" si="3664">N896+O896</f>
        <v>0</v>
      </c>
      <c r="Q896" s="18">
        <v>0</v>
      </c>
      <c r="R896" s="17">
        <v>0</v>
      </c>
      <c r="S896" s="17">
        <v>0</v>
      </c>
      <c r="T896" s="18">
        <f t="shared" ref="T896:T897" si="3665">R896+S896</f>
        <v>0</v>
      </c>
      <c r="U896" s="17">
        <f>X896-R896</f>
        <v>0</v>
      </c>
      <c r="V896" s="17">
        <v>0</v>
      </c>
      <c r="W896" s="18">
        <f t="shared" ref="W896:W897" si="3666">U896+V896</f>
        <v>0</v>
      </c>
      <c r="X896" s="18">
        <v>0</v>
      </c>
      <c r="Y896" s="17">
        <v>0</v>
      </c>
      <c r="Z896" s="17">
        <v>0</v>
      </c>
      <c r="AA896" s="18">
        <f t="shared" ref="AA896:AA897" si="3667">Y896+Z896</f>
        <v>0</v>
      </c>
      <c r="AB896" s="17">
        <f>AE896-Y896</f>
        <v>0</v>
      </c>
      <c r="AC896" s="17">
        <v>0</v>
      </c>
      <c r="AD896" s="18">
        <f t="shared" ref="AD896:AD897" si="3668">AB896+AC896</f>
        <v>0</v>
      </c>
      <c r="AE896" s="18">
        <v>0</v>
      </c>
      <c r="AF896" s="17">
        <v>0</v>
      </c>
      <c r="AG896" s="17">
        <v>0</v>
      </c>
      <c r="AH896" s="18">
        <f t="shared" ref="AH896:AH897" si="3669">AF896+AG896</f>
        <v>0</v>
      </c>
      <c r="AI896" s="17">
        <f>AL896-AF896</f>
        <v>0</v>
      </c>
      <c r="AJ896" s="17">
        <v>0</v>
      </c>
      <c r="AK896" s="18">
        <f t="shared" ref="AK896:AK897" si="3670">AI896+AJ896</f>
        <v>0</v>
      </c>
      <c r="AL896" s="18">
        <v>0</v>
      </c>
      <c r="AM896" s="17">
        <v>0</v>
      </c>
      <c r="AN896" s="17">
        <v>0</v>
      </c>
      <c r="AO896" s="18">
        <f t="shared" ref="AO896:AO897" si="3671">AM896+AN896</f>
        <v>0</v>
      </c>
      <c r="AP896" s="17">
        <f>AS896-AM896</f>
        <v>0</v>
      </c>
      <c r="AQ896" s="17">
        <v>0</v>
      </c>
      <c r="AR896" s="18">
        <f t="shared" ref="AR896:AR897" si="3672">AP896+AQ896</f>
        <v>0</v>
      </c>
      <c r="AS896" s="18">
        <v>0</v>
      </c>
      <c r="AT896" s="18" t="s">
        <v>44</v>
      </c>
      <c r="AU896" s="322"/>
      <c r="AV896" s="291"/>
      <c r="AW896" s="266">
        <f>AZ896-AU896</f>
        <v>0</v>
      </c>
      <c r="AX896" s="266">
        <v>0</v>
      </c>
      <c r="AY896" s="266" t="e">
        <f>BB896-BE896</f>
        <v>#VALUE!</v>
      </c>
      <c r="AZ896" s="266">
        <v>0</v>
      </c>
      <c r="BE896" s="65" t="s">
        <v>31</v>
      </c>
    </row>
    <row r="897" spans="2:57" s="3" customFormat="1" ht="70.5" hidden="1" customHeight="1">
      <c r="B897" s="15">
        <v>2018</v>
      </c>
      <c r="C897" s="62">
        <v>8323</v>
      </c>
      <c r="D897" s="15">
        <v>2</v>
      </c>
      <c r="E897" s="15">
        <v>2</v>
      </c>
      <c r="F897" s="15">
        <v>2000</v>
      </c>
      <c r="G897" s="15">
        <v>2900</v>
      </c>
      <c r="H897" s="15">
        <v>291</v>
      </c>
      <c r="I897" s="63">
        <v>2</v>
      </c>
      <c r="J897" s="64" t="s">
        <v>546</v>
      </c>
      <c r="K897" s="17">
        <v>0</v>
      </c>
      <c r="L897" s="17">
        <v>0</v>
      </c>
      <c r="M897" s="18">
        <f t="shared" si="3663"/>
        <v>0</v>
      </c>
      <c r="N897" s="17">
        <f>Q897-K897</f>
        <v>0</v>
      </c>
      <c r="O897" s="17">
        <v>0</v>
      </c>
      <c r="P897" s="18">
        <f t="shared" si="3664"/>
        <v>0</v>
      </c>
      <c r="Q897" s="18">
        <v>0</v>
      </c>
      <c r="R897" s="17">
        <v>0</v>
      </c>
      <c r="S897" s="17">
        <v>0</v>
      </c>
      <c r="T897" s="18">
        <f t="shared" si="3665"/>
        <v>0</v>
      </c>
      <c r="U897" s="17">
        <f>X897-R897</f>
        <v>0</v>
      </c>
      <c r="V897" s="17">
        <v>0</v>
      </c>
      <c r="W897" s="18">
        <f t="shared" si="3666"/>
        <v>0</v>
      </c>
      <c r="X897" s="18">
        <v>0</v>
      </c>
      <c r="Y897" s="17">
        <v>0</v>
      </c>
      <c r="Z897" s="17">
        <v>0</v>
      </c>
      <c r="AA897" s="18">
        <f t="shared" si="3667"/>
        <v>0</v>
      </c>
      <c r="AB897" s="17">
        <f>AE897-Y897</f>
        <v>0</v>
      </c>
      <c r="AC897" s="17">
        <v>0</v>
      </c>
      <c r="AD897" s="18">
        <f t="shared" si="3668"/>
        <v>0</v>
      </c>
      <c r="AE897" s="18">
        <v>0</v>
      </c>
      <c r="AF897" s="17">
        <v>0</v>
      </c>
      <c r="AG897" s="17">
        <v>0</v>
      </c>
      <c r="AH897" s="18">
        <f t="shared" si="3669"/>
        <v>0</v>
      </c>
      <c r="AI897" s="17">
        <f>AL897-AF897</f>
        <v>0</v>
      </c>
      <c r="AJ897" s="17">
        <v>0</v>
      </c>
      <c r="AK897" s="18">
        <f t="shared" si="3670"/>
        <v>0</v>
      </c>
      <c r="AL897" s="18">
        <v>0</v>
      </c>
      <c r="AM897" s="17">
        <v>0</v>
      </c>
      <c r="AN897" s="17">
        <v>0</v>
      </c>
      <c r="AO897" s="18">
        <f t="shared" si="3671"/>
        <v>0</v>
      </c>
      <c r="AP897" s="17">
        <f>AS897-AM897</f>
        <v>0</v>
      </c>
      <c r="AQ897" s="17">
        <v>0</v>
      </c>
      <c r="AR897" s="18">
        <f t="shared" si="3672"/>
        <v>0</v>
      </c>
      <c r="AS897" s="18">
        <v>0</v>
      </c>
      <c r="AT897" s="18" t="s">
        <v>44</v>
      </c>
      <c r="AU897" s="322"/>
      <c r="AV897" s="291"/>
      <c r="AW897" s="266">
        <f>AZ897-AU897</f>
        <v>0</v>
      </c>
      <c r="AX897" s="266">
        <v>0</v>
      </c>
      <c r="AY897" s="266" t="e">
        <f>BB897-BE897</f>
        <v>#VALUE!</v>
      </c>
      <c r="AZ897" s="266">
        <v>0</v>
      </c>
      <c r="BE897" s="65" t="s">
        <v>31</v>
      </c>
    </row>
    <row r="898" spans="2:57" s="3" customFormat="1" ht="70.5" hidden="1" customHeight="1">
      <c r="B898" s="53">
        <v>2018</v>
      </c>
      <c r="C898" s="59">
        <v>8323</v>
      </c>
      <c r="D898" s="53">
        <v>2</v>
      </c>
      <c r="E898" s="53">
        <v>2</v>
      </c>
      <c r="F898" s="53">
        <v>2000</v>
      </c>
      <c r="G898" s="53">
        <v>2900</v>
      </c>
      <c r="H898" s="53">
        <v>294</v>
      </c>
      <c r="I898" s="53"/>
      <c r="J898" s="60" t="s">
        <v>547</v>
      </c>
      <c r="K898" s="57">
        <f>K899</f>
        <v>0</v>
      </c>
      <c r="L898" s="57">
        <f t="shared" ref="L898" si="3673">L899</f>
        <v>0</v>
      </c>
      <c r="M898" s="57">
        <f t="shared" ref="M898" si="3674">M899</f>
        <v>0</v>
      </c>
      <c r="N898" s="57">
        <f t="shared" ref="N898" si="3675">N899</f>
        <v>0</v>
      </c>
      <c r="O898" s="57">
        <f t="shared" ref="O898" si="3676">O899</f>
        <v>0</v>
      </c>
      <c r="P898" s="57">
        <f t="shared" ref="P898" si="3677">P899</f>
        <v>0</v>
      </c>
      <c r="Q898" s="57">
        <f>M898+P898</f>
        <v>0</v>
      </c>
      <c r="R898" s="57">
        <f>R899</f>
        <v>0</v>
      </c>
      <c r="S898" s="57">
        <f t="shared" ref="S898:W898" si="3678">S899</f>
        <v>0</v>
      </c>
      <c r="T898" s="57">
        <f t="shared" si="3678"/>
        <v>0</v>
      </c>
      <c r="U898" s="57">
        <f t="shared" si="3678"/>
        <v>0</v>
      </c>
      <c r="V898" s="57">
        <f t="shared" si="3678"/>
        <v>0</v>
      </c>
      <c r="W898" s="57">
        <f t="shared" si="3678"/>
        <v>0</v>
      </c>
      <c r="X898" s="57">
        <f>T898+W898</f>
        <v>0</v>
      </c>
      <c r="Y898" s="57">
        <f>Y899</f>
        <v>0</v>
      </c>
      <c r="Z898" s="57">
        <f t="shared" ref="Z898:AD898" si="3679">Z899</f>
        <v>0</v>
      </c>
      <c r="AA898" s="57">
        <f t="shared" si="3679"/>
        <v>0</v>
      </c>
      <c r="AB898" s="57">
        <f t="shared" si="3679"/>
        <v>0</v>
      </c>
      <c r="AC898" s="57">
        <f t="shared" si="3679"/>
        <v>0</v>
      </c>
      <c r="AD898" s="57">
        <f t="shared" si="3679"/>
        <v>0</v>
      </c>
      <c r="AE898" s="57">
        <f>AA898+AD898</f>
        <v>0</v>
      </c>
      <c r="AF898" s="57">
        <f>AF899</f>
        <v>0</v>
      </c>
      <c r="AG898" s="57">
        <f t="shared" ref="AG898:AJ898" si="3680">AG899</f>
        <v>0</v>
      </c>
      <c r="AH898" s="57">
        <f t="shared" si="3680"/>
        <v>0</v>
      </c>
      <c r="AI898" s="57">
        <f t="shared" si="3680"/>
        <v>0</v>
      </c>
      <c r="AJ898" s="57">
        <f t="shared" si="3680"/>
        <v>0</v>
      </c>
      <c r="AK898" s="57">
        <f t="shared" ref="AK898" si="3681">AK899</f>
        <v>0</v>
      </c>
      <c r="AL898" s="57">
        <f>AH898+AK898</f>
        <v>0</v>
      </c>
      <c r="AM898" s="57">
        <f>AM899</f>
        <v>0</v>
      </c>
      <c r="AN898" s="57">
        <f t="shared" ref="AN898:AR898" si="3682">AN899</f>
        <v>0</v>
      </c>
      <c r="AO898" s="57">
        <f t="shared" si="3682"/>
        <v>0</v>
      </c>
      <c r="AP898" s="57">
        <f t="shared" si="3682"/>
        <v>0</v>
      </c>
      <c r="AQ898" s="57">
        <f t="shared" si="3682"/>
        <v>0</v>
      </c>
      <c r="AR898" s="57">
        <f t="shared" si="3682"/>
        <v>0</v>
      </c>
      <c r="AS898" s="57">
        <f>AO898+AR898</f>
        <v>0</v>
      </c>
      <c r="AT898" s="57"/>
      <c r="AU898" s="293"/>
      <c r="AV898" s="289"/>
      <c r="AW898" s="264">
        <f t="shared" ref="AW898:AZ898" si="3683">AW899</f>
        <v>0</v>
      </c>
      <c r="AX898" s="264">
        <f t="shared" si="3683"/>
        <v>0</v>
      </c>
      <c r="AY898" s="264" t="e">
        <f t="shared" si="3683"/>
        <v>#VALUE!</v>
      </c>
      <c r="AZ898" s="264">
        <f t="shared" si="3683"/>
        <v>0</v>
      </c>
      <c r="BE898" s="61"/>
    </row>
    <row r="899" spans="2:57" s="3" customFormat="1" ht="70.5" hidden="1" customHeight="1">
      <c r="B899" s="15">
        <v>2018</v>
      </c>
      <c r="C899" s="62">
        <v>8323</v>
      </c>
      <c r="D899" s="15">
        <v>2</v>
      </c>
      <c r="E899" s="15">
        <v>2</v>
      </c>
      <c r="F899" s="15">
        <v>2000</v>
      </c>
      <c r="G899" s="15">
        <v>2900</v>
      </c>
      <c r="H899" s="15">
        <v>294</v>
      </c>
      <c r="I899" s="63">
        <v>1</v>
      </c>
      <c r="J899" s="64" t="s">
        <v>548</v>
      </c>
      <c r="K899" s="17">
        <v>0</v>
      </c>
      <c r="L899" s="17">
        <v>0</v>
      </c>
      <c r="M899" s="18">
        <f t="shared" ref="M899" si="3684">K899+L899</f>
        <v>0</v>
      </c>
      <c r="N899" s="17">
        <f>Q899-K899</f>
        <v>0</v>
      </c>
      <c r="O899" s="17">
        <v>0</v>
      </c>
      <c r="P899" s="18">
        <f t="shared" ref="P899" si="3685">N899+O899</f>
        <v>0</v>
      </c>
      <c r="Q899" s="18">
        <v>0</v>
      </c>
      <c r="R899" s="17">
        <v>0</v>
      </c>
      <c r="S899" s="17">
        <v>0</v>
      </c>
      <c r="T899" s="18">
        <f t="shared" ref="T899" si="3686">R899+S899</f>
        <v>0</v>
      </c>
      <c r="U899" s="17">
        <f>X899-R899</f>
        <v>0</v>
      </c>
      <c r="V899" s="17">
        <v>0</v>
      </c>
      <c r="W899" s="18">
        <f t="shared" ref="W899" si="3687">U899+V899</f>
        <v>0</v>
      </c>
      <c r="X899" s="18">
        <v>0</v>
      </c>
      <c r="Y899" s="17">
        <v>0</v>
      </c>
      <c r="Z899" s="17">
        <v>0</v>
      </c>
      <c r="AA899" s="18">
        <f t="shared" ref="AA899" si="3688">Y899+Z899</f>
        <v>0</v>
      </c>
      <c r="AB899" s="17">
        <f>AE899-Y899</f>
        <v>0</v>
      </c>
      <c r="AC899" s="17">
        <v>0</v>
      </c>
      <c r="AD899" s="18">
        <f t="shared" ref="AD899" si="3689">AB899+AC899</f>
        <v>0</v>
      </c>
      <c r="AE899" s="18">
        <v>0</v>
      </c>
      <c r="AF899" s="17">
        <v>0</v>
      </c>
      <c r="AG899" s="17">
        <v>0</v>
      </c>
      <c r="AH899" s="18">
        <f t="shared" ref="AH899" si="3690">AF899+AG899</f>
        <v>0</v>
      </c>
      <c r="AI899" s="17">
        <f>AL899-AF899</f>
        <v>0</v>
      </c>
      <c r="AJ899" s="17">
        <v>0</v>
      </c>
      <c r="AK899" s="18">
        <f t="shared" ref="AK899" si="3691">AI899+AJ899</f>
        <v>0</v>
      </c>
      <c r="AL899" s="18">
        <v>0</v>
      </c>
      <c r="AM899" s="17">
        <v>0</v>
      </c>
      <c r="AN899" s="17">
        <v>0</v>
      </c>
      <c r="AO899" s="18">
        <f t="shared" ref="AO899" si="3692">AM899+AN899</f>
        <v>0</v>
      </c>
      <c r="AP899" s="17">
        <f>AS899-AM899</f>
        <v>0</v>
      </c>
      <c r="AQ899" s="17">
        <v>0</v>
      </c>
      <c r="AR899" s="18">
        <f t="shared" ref="AR899" si="3693">AP899+AQ899</f>
        <v>0</v>
      </c>
      <c r="AS899" s="18">
        <v>0</v>
      </c>
      <c r="AT899" s="18" t="s">
        <v>44</v>
      </c>
      <c r="AU899" s="322"/>
      <c r="AV899" s="291"/>
      <c r="AW899" s="266">
        <f>AZ899-AU899</f>
        <v>0</v>
      </c>
      <c r="AX899" s="266">
        <v>0</v>
      </c>
      <c r="AY899" s="266" t="e">
        <f>BB899-BE899</f>
        <v>#VALUE!</v>
      </c>
      <c r="AZ899" s="266">
        <v>0</v>
      </c>
      <c r="BE899" s="65" t="s">
        <v>31</v>
      </c>
    </row>
    <row r="900" spans="2:57" s="3" customFormat="1" ht="70.5" customHeight="1">
      <c r="B900" s="41">
        <v>2018</v>
      </c>
      <c r="C900" s="42">
        <v>8323</v>
      </c>
      <c r="D900" s="41">
        <v>2</v>
      </c>
      <c r="E900" s="41">
        <v>2</v>
      </c>
      <c r="F900" s="41">
        <v>3000</v>
      </c>
      <c r="G900" s="41"/>
      <c r="H900" s="41"/>
      <c r="I900" s="41"/>
      <c r="J900" s="43" t="s">
        <v>63</v>
      </c>
      <c r="K900" s="44">
        <f>K901+K906+K909+K917+K920+K925</f>
        <v>0</v>
      </c>
      <c r="L900" s="44">
        <f t="shared" ref="L900:P900" si="3694">L901+L906+L909+L917+L920+L925</f>
        <v>0</v>
      </c>
      <c r="M900" s="44">
        <f t="shared" si="3694"/>
        <v>0</v>
      </c>
      <c r="N900" s="44">
        <f t="shared" si="3694"/>
        <v>483282.25</v>
      </c>
      <c r="O900" s="44">
        <f t="shared" si="3694"/>
        <v>0</v>
      </c>
      <c r="P900" s="44">
        <f t="shared" si="3694"/>
        <v>483282.25</v>
      </c>
      <c r="Q900" s="44">
        <f>M900+P900</f>
        <v>483282.25</v>
      </c>
      <c r="R900" s="44">
        <f>R901+R906+R909+R917+R920+R925</f>
        <v>0</v>
      </c>
      <c r="S900" s="44">
        <f t="shared" ref="S900:W900" si="3695">S901+S906+S909+S917+S920+S925</f>
        <v>0</v>
      </c>
      <c r="T900" s="44">
        <f t="shared" si="3695"/>
        <v>0</v>
      </c>
      <c r="U900" s="44">
        <f t="shared" si="3695"/>
        <v>437255.75999999989</v>
      </c>
      <c r="V900" s="44">
        <f t="shared" si="3695"/>
        <v>0</v>
      </c>
      <c r="W900" s="44">
        <f t="shared" si="3695"/>
        <v>437255.75999999989</v>
      </c>
      <c r="X900" s="44">
        <f>T900+W900</f>
        <v>437255.75999999989</v>
      </c>
      <c r="Y900" s="44">
        <f>Y901+Y906+Y909+Y917+Y920+Y925</f>
        <v>0</v>
      </c>
      <c r="Z900" s="44">
        <f t="shared" ref="Z900:AD900" si="3696">Z901+Z906+Z909+Z917+Z920+Z925</f>
        <v>0</v>
      </c>
      <c r="AA900" s="44">
        <f t="shared" si="3696"/>
        <v>0</v>
      </c>
      <c r="AB900" s="44">
        <f t="shared" si="3696"/>
        <v>0</v>
      </c>
      <c r="AC900" s="44">
        <f t="shared" si="3696"/>
        <v>0</v>
      </c>
      <c r="AD900" s="44">
        <f t="shared" si="3696"/>
        <v>0</v>
      </c>
      <c r="AE900" s="44">
        <f>AA900+AD900</f>
        <v>0</v>
      </c>
      <c r="AF900" s="44">
        <f>AF901+AF906+AF909+AF917+AF920+AF925</f>
        <v>0</v>
      </c>
      <c r="AG900" s="44">
        <f t="shared" ref="AG900:AJ900" si="3697">AG901+AG906+AG909+AG917+AG920+AG925</f>
        <v>0</v>
      </c>
      <c r="AH900" s="44">
        <f t="shared" si="3697"/>
        <v>0</v>
      </c>
      <c r="AI900" s="44">
        <f t="shared" si="3697"/>
        <v>0</v>
      </c>
      <c r="AJ900" s="44">
        <f t="shared" si="3697"/>
        <v>0</v>
      </c>
      <c r="AK900" s="44">
        <f t="shared" ref="AK900" si="3698">AK901+AK906+AK909+AK917+AK920+AK925</f>
        <v>0</v>
      </c>
      <c r="AL900" s="44">
        <f>AH900+AK900</f>
        <v>0</v>
      </c>
      <c r="AM900" s="44">
        <f>AM901+AM906+AM909+AM917+AM920+AM925</f>
        <v>0</v>
      </c>
      <c r="AN900" s="44">
        <f t="shared" ref="AN900:AR900" si="3699">AN901+AN906+AN909+AN917+AN920+AN925</f>
        <v>0</v>
      </c>
      <c r="AO900" s="44">
        <f t="shared" si="3699"/>
        <v>0</v>
      </c>
      <c r="AP900" s="44">
        <f t="shared" si="3699"/>
        <v>46026.490000000107</v>
      </c>
      <c r="AQ900" s="44">
        <f t="shared" si="3699"/>
        <v>0</v>
      </c>
      <c r="AR900" s="44">
        <f t="shared" si="3699"/>
        <v>46026.490000000107</v>
      </c>
      <c r="AS900" s="44">
        <f>AO900+AR900</f>
        <v>46026.490000000107</v>
      </c>
      <c r="AT900" s="44"/>
      <c r="AU900" s="287"/>
      <c r="AV900" s="294"/>
      <c r="AW900" s="262"/>
      <c r="AX900" s="262"/>
      <c r="AY900" s="262"/>
      <c r="AZ900" s="262"/>
      <c r="BE900" s="46"/>
    </row>
    <row r="901" spans="2:57" s="3" customFormat="1" ht="70.5" customHeight="1">
      <c r="B901" s="47">
        <v>2018</v>
      </c>
      <c r="C901" s="48">
        <v>8323</v>
      </c>
      <c r="D901" s="47">
        <v>2</v>
      </c>
      <c r="E901" s="47">
        <v>2</v>
      </c>
      <c r="F901" s="47">
        <v>3000</v>
      </c>
      <c r="G901" s="47">
        <v>3100</v>
      </c>
      <c r="H901" s="47"/>
      <c r="I901" s="47"/>
      <c r="J901" s="125" t="s">
        <v>64</v>
      </c>
      <c r="K901" s="50">
        <f>K902+K904</f>
        <v>0</v>
      </c>
      <c r="L901" s="50">
        <f t="shared" ref="L901:P901" si="3700">L902+L904</f>
        <v>0</v>
      </c>
      <c r="M901" s="50">
        <f t="shared" si="3700"/>
        <v>0</v>
      </c>
      <c r="N901" s="50">
        <f t="shared" si="3700"/>
        <v>480000</v>
      </c>
      <c r="O901" s="50">
        <f t="shared" si="3700"/>
        <v>0</v>
      </c>
      <c r="P901" s="50">
        <f t="shared" si="3700"/>
        <v>480000</v>
      </c>
      <c r="Q901" s="50">
        <f>M901+P901</f>
        <v>480000</v>
      </c>
      <c r="R901" s="50">
        <f>R902+R904</f>
        <v>0</v>
      </c>
      <c r="S901" s="50">
        <f t="shared" ref="S901:W901" si="3701">S902+S904</f>
        <v>0</v>
      </c>
      <c r="T901" s="50">
        <f t="shared" si="3701"/>
        <v>0</v>
      </c>
      <c r="U901" s="50">
        <f t="shared" si="3701"/>
        <v>437255.75999999989</v>
      </c>
      <c r="V901" s="50">
        <f t="shared" si="3701"/>
        <v>0</v>
      </c>
      <c r="W901" s="50">
        <f t="shared" si="3701"/>
        <v>437255.75999999989</v>
      </c>
      <c r="X901" s="50">
        <f>T901+W901</f>
        <v>437255.75999999989</v>
      </c>
      <c r="Y901" s="50">
        <f>Y902+Y904</f>
        <v>0</v>
      </c>
      <c r="Z901" s="50">
        <f t="shared" ref="Z901:AD901" si="3702">Z902+Z904</f>
        <v>0</v>
      </c>
      <c r="AA901" s="50">
        <f t="shared" si="3702"/>
        <v>0</v>
      </c>
      <c r="AB901" s="50">
        <f t="shared" si="3702"/>
        <v>0</v>
      </c>
      <c r="AC901" s="50">
        <f t="shared" si="3702"/>
        <v>0</v>
      </c>
      <c r="AD901" s="50">
        <f t="shared" si="3702"/>
        <v>0</v>
      </c>
      <c r="AE901" s="50">
        <f>AA901+AD901</f>
        <v>0</v>
      </c>
      <c r="AF901" s="50">
        <f>AF902+AF904</f>
        <v>0</v>
      </c>
      <c r="AG901" s="50">
        <f t="shared" ref="AG901:AJ901" si="3703">AG902+AG904</f>
        <v>0</v>
      </c>
      <c r="AH901" s="50">
        <f t="shared" si="3703"/>
        <v>0</v>
      </c>
      <c r="AI901" s="50">
        <f t="shared" si="3703"/>
        <v>0</v>
      </c>
      <c r="AJ901" s="50">
        <f t="shared" si="3703"/>
        <v>0</v>
      </c>
      <c r="AK901" s="50">
        <f t="shared" ref="AK901" si="3704">AK902+AK904</f>
        <v>0</v>
      </c>
      <c r="AL901" s="50">
        <f>AH901+AK901</f>
        <v>0</v>
      </c>
      <c r="AM901" s="50">
        <f>AM902+AM904</f>
        <v>0</v>
      </c>
      <c r="AN901" s="50">
        <f t="shared" ref="AN901:AR901" si="3705">AN902+AN904</f>
        <v>0</v>
      </c>
      <c r="AO901" s="50">
        <f t="shared" si="3705"/>
        <v>0</v>
      </c>
      <c r="AP901" s="50">
        <f t="shared" si="3705"/>
        <v>42744.240000000107</v>
      </c>
      <c r="AQ901" s="50">
        <f t="shared" si="3705"/>
        <v>0</v>
      </c>
      <c r="AR901" s="50">
        <f t="shared" si="3705"/>
        <v>42744.240000000107</v>
      </c>
      <c r="AS901" s="50">
        <f>AO901+AR901</f>
        <v>42744.240000000107</v>
      </c>
      <c r="AT901" s="50"/>
      <c r="AU901" s="292"/>
      <c r="AV901" s="288"/>
      <c r="AW901" s="263"/>
      <c r="AX901" s="263"/>
      <c r="AY901" s="263"/>
      <c r="AZ901" s="263"/>
      <c r="BE901" s="52"/>
    </row>
    <row r="902" spans="2:57" s="3" customFormat="1" ht="70.5" hidden="1" customHeight="1">
      <c r="B902" s="53">
        <v>2018</v>
      </c>
      <c r="C902" s="59">
        <v>8323</v>
      </c>
      <c r="D902" s="53">
        <v>2</v>
      </c>
      <c r="E902" s="53">
        <v>2</v>
      </c>
      <c r="F902" s="53">
        <v>3000</v>
      </c>
      <c r="G902" s="53">
        <v>3100</v>
      </c>
      <c r="H902" s="53">
        <v>311</v>
      </c>
      <c r="I902" s="53"/>
      <c r="J902" s="60" t="s">
        <v>549</v>
      </c>
      <c r="K902" s="57">
        <f>K903</f>
        <v>0</v>
      </c>
      <c r="L902" s="57">
        <f t="shared" ref="L902" si="3706">L903</f>
        <v>0</v>
      </c>
      <c r="M902" s="57">
        <f t="shared" ref="M902" si="3707">M903</f>
        <v>0</v>
      </c>
      <c r="N902" s="57">
        <f t="shared" ref="N902" si="3708">N903</f>
        <v>0</v>
      </c>
      <c r="O902" s="57">
        <f t="shared" ref="O902" si="3709">O903</f>
        <v>0</v>
      </c>
      <c r="P902" s="57">
        <f t="shared" ref="P902" si="3710">P903</f>
        <v>0</v>
      </c>
      <c r="Q902" s="57">
        <f>M902+P902</f>
        <v>0</v>
      </c>
      <c r="R902" s="57">
        <f>R903</f>
        <v>0</v>
      </c>
      <c r="S902" s="57">
        <f t="shared" ref="S902:W902" si="3711">S903</f>
        <v>0</v>
      </c>
      <c r="T902" s="57">
        <f t="shared" si="3711"/>
        <v>0</v>
      </c>
      <c r="U902" s="57">
        <f t="shared" si="3711"/>
        <v>0</v>
      </c>
      <c r="V902" s="57">
        <f t="shared" si="3711"/>
        <v>0</v>
      </c>
      <c r="W902" s="57">
        <f t="shared" si="3711"/>
        <v>0</v>
      </c>
      <c r="X902" s="57">
        <f>T902+W902</f>
        <v>0</v>
      </c>
      <c r="Y902" s="57">
        <f>Y903</f>
        <v>0</v>
      </c>
      <c r="Z902" s="57">
        <f t="shared" ref="Z902:AD902" si="3712">Z903</f>
        <v>0</v>
      </c>
      <c r="AA902" s="57">
        <f t="shared" si="3712"/>
        <v>0</v>
      </c>
      <c r="AB902" s="57">
        <f t="shared" si="3712"/>
        <v>0</v>
      </c>
      <c r="AC902" s="57">
        <f t="shared" si="3712"/>
        <v>0</v>
      </c>
      <c r="AD902" s="57">
        <f t="shared" si="3712"/>
        <v>0</v>
      </c>
      <c r="AE902" s="57">
        <f>AA902+AD902</f>
        <v>0</v>
      </c>
      <c r="AF902" s="57">
        <f>AF903</f>
        <v>0</v>
      </c>
      <c r="AG902" s="57">
        <f t="shared" ref="AG902:AJ902" si="3713">AG903</f>
        <v>0</v>
      </c>
      <c r="AH902" s="57">
        <f t="shared" si="3713"/>
        <v>0</v>
      </c>
      <c r="AI902" s="57">
        <f t="shared" si="3713"/>
        <v>0</v>
      </c>
      <c r="AJ902" s="57">
        <f t="shared" si="3713"/>
        <v>0</v>
      </c>
      <c r="AK902" s="57">
        <f t="shared" ref="AK902" si="3714">AK903</f>
        <v>0</v>
      </c>
      <c r="AL902" s="57">
        <f>AH902+AK902</f>
        <v>0</v>
      </c>
      <c r="AM902" s="57">
        <f>AM903</f>
        <v>0</v>
      </c>
      <c r="AN902" s="57">
        <f t="shared" ref="AN902:AR902" si="3715">AN903</f>
        <v>0</v>
      </c>
      <c r="AO902" s="57">
        <f t="shared" si="3715"/>
        <v>0</v>
      </c>
      <c r="AP902" s="57">
        <f t="shared" si="3715"/>
        <v>0</v>
      </c>
      <c r="AQ902" s="57">
        <f t="shared" si="3715"/>
        <v>0</v>
      </c>
      <c r="AR902" s="57">
        <f t="shared" si="3715"/>
        <v>0</v>
      </c>
      <c r="AS902" s="57">
        <f>AO902+AR902</f>
        <v>0</v>
      </c>
      <c r="AT902" s="57"/>
      <c r="AU902" s="293"/>
      <c r="AV902" s="289"/>
      <c r="AW902" s="264"/>
      <c r="AX902" s="264"/>
      <c r="AY902" s="264"/>
      <c r="AZ902" s="264"/>
      <c r="BE902" s="61"/>
    </row>
    <row r="903" spans="2:57" s="3" customFormat="1" ht="70.5" hidden="1" customHeight="1">
      <c r="B903" s="15">
        <v>2018</v>
      </c>
      <c r="C903" s="62">
        <v>8323</v>
      </c>
      <c r="D903" s="15">
        <v>2</v>
      </c>
      <c r="E903" s="15">
        <v>2</v>
      </c>
      <c r="F903" s="15">
        <v>3000</v>
      </c>
      <c r="G903" s="15">
        <v>3100</v>
      </c>
      <c r="H903" s="15">
        <v>311</v>
      </c>
      <c r="I903" s="63">
        <v>1</v>
      </c>
      <c r="J903" s="64" t="s">
        <v>550</v>
      </c>
      <c r="K903" s="17">
        <v>0</v>
      </c>
      <c r="L903" s="17">
        <v>0</v>
      </c>
      <c r="M903" s="18">
        <f t="shared" ref="M903" si="3716">K903+L903</f>
        <v>0</v>
      </c>
      <c r="N903" s="17">
        <f>Q903-K903</f>
        <v>0</v>
      </c>
      <c r="O903" s="17">
        <v>0</v>
      </c>
      <c r="P903" s="18">
        <f t="shared" ref="P903" si="3717">N903+O903</f>
        <v>0</v>
      </c>
      <c r="Q903" s="18">
        <v>0</v>
      </c>
      <c r="R903" s="17">
        <v>0</v>
      </c>
      <c r="S903" s="17">
        <v>0</v>
      </c>
      <c r="T903" s="18">
        <f t="shared" ref="T903" si="3718">R903+S903</f>
        <v>0</v>
      </c>
      <c r="U903" s="17">
        <f>X903-R903</f>
        <v>0</v>
      </c>
      <c r="V903" s="17">
        <v>0</v>
      </c>
      <c r="W903" s="18">
        <f t="shared" ref="W903" si="3719">U903+V903</f>
        <v>0</v>
      </c>
      <c r="X903" s="18">
        <v>0</v>
      </c>
      <c r="Y903" s="17">
        <v>0</v>
      </c>
      <c r="Z903" s="17">
        <v>0</v>
      </c>
      <c r="AA903" s="18">
        <f t="shared" ref="AA903" si="3720">Y903+Z903</f>
        <v>0</v>
      </c>
      <c r="AB903" s="17">
        <f>AE903-Y903</f>
        <v>0</v>
      </c>
      <c r="AC903" s="17">
        <v>0</v>
      </c>
      <c r="AD903" s="18">
        <f t="shared" ref="AD903" si="3721">AB903+AC903</f>
        <v>0</v>
      </c>
      <c r="AE903" s="18">
        <v>0</v>
      </c>
      <c r="AF903" s="17">
        <v>0</v>
      </c>
      <c r="AG903" s="17">
        <v>0</v>
      </c>
      <c r="AH903" s="18">
        <f t="shared" ref="AH903" si="3722">AF903+AG903</f>
        <v>0</v>
      </c>
      <c r="AI903" s="17">
        <f>AL903-AF903</f>
        <v>0</v>
      </c>
      <c r="AJ903" s="17">
        <v>0</v>
      </c>
      <c r="AK903" s="18">
        <f t="shared" ref="AK903" si="3723">AI903+AJ903</f>
        <v>0</v>
      </c>
      <c r="AL903" s="18">
        <v>0</v>
      </c>
      <c r="AM903" s="17">
        <v>0</v>
      </c>
      <c r="AN903" s="17">
        <v>0</v>
      </c>
      <c r="AO903" s="18">
        <f t="shared" ref="AO903" si="3724">AM903+AN903</f>
        <v>0</v>
      </c>
      <c r="AP903" s="17">
        <f>AS903-AM903</f>
        <v>0</v>
      </c>
      <c r="AQ903" s="17">
        <v>0</v>
      </c>
      <c r="AR903" s="18">
        <f t="shared" ref="AR903" si="3725">AP903+AQ903</f>
        <v>0</v>
      </c>
      <c r="AS903" s="18">
        <v>0</v>
      </c>
      <c r="AT903" s="18" t="s">
        <v>66</v>
      </c>
      <c r="AU903" s="322"/>
      <c r="AV903" s="291"/>
      <c r="AW903" s="266"/>
      <c r="AX903" s="266"/>
      <c r="AY903" s="266"/>
      <c r="AZ903" s="266"/>
      <c r="BE903" s="65" t="s">
        <v>31</v>
      </c>
    </row>
    <row r="904" spans="2:57" s="3" customFormat="1" ht="70.5" customHeight="1">
      <c r="B904" s="53">
        <v>2018</v>
      </c>
      <c r="C904" s="59">
        <v>8323</v>
      </c>
      <c r="D904" s="53">
        <v>2</v>
      </c>
      <c r="E904" s="53">
        <v>2</v>
      </c>
      <c r="F904" s="53">
        <v>3000</v>
      </c>
      <c r="G904" s="53">
        <v>3100</v>
      </c>
      <c r="H904" s="53">
        <v>317</v>
      </c>
      <c r="I904" s="53"/>
      <c r="J904" s="60" t="s">
        <v>551</v>
      </c>
      <c r="K904" s="57">
        <f>K905</f>
        <v>0</v>
      </c>
      <c r="L904" s="57">
        <f t="shared" ref="L904" si="3726">L905</f>
        <v>0</v>
      </c>
      <c r="M904" s="57">
        <f t="shared" ref="M904" si="3727">M905</f>
        <v>0</v>
      </c>
      <c r="N904" s="57">
        <f t="shared" ref="N904" si="3728">N905</f>
        <v>480000</v>
      </c>
      <c r="O904" s="57">
        <f t="shared" ref="O904" si="3729">O905</f>
        <v>0</v>
      </c>
      <c r="P904" s="57">
        <f t="shared" ref="P904" si="3730">P905</f>
        <v>480000</v>
      </c>
      <c r="Q904" s="57">
        <f>M904+P904</f>
        <v>480000</v>
      </c>
      <c r="R904" s="57">
        <f>R905</f>
        <v>0</v>
      </c>
      <c r="S904" s="57">
        <f t="shared" ref="S904:W904" si="3731">S905</f>
        <v>0</v>
      </c>
      <c r="T904" s="57">
        <f t="shared" si="3731"/>
        <v>0</v>
      </c>
      <c r="U904" s="57">
        <f t="shared" si="3731"/>
        <v>437255.75999999989</v>
      </c>
      <c r="V904" s="57">
        <f t="shared" si="3731"/>
        <v>0</v>
      </c>
      <c r="W904" s="57">
        <f t="shared" si="3731"/>
        <v>437255.75999999989</v>
      </c>
      <c r="X904" s="57">
        <f>T904+W904</f>
        <v>437255.75999999989</v>
      </c>
      <c r="Y904" s="57">
        <f>Y905</f>
        <v>0</v>
      </c>
      <c r="Z904" s="57">
        <f t="shared" ref="Z904:AD904" si="3732">Z905</f>
        <v>0</v>
      </c>
      <c r="AA904" s="57">
        <f t="shared" si="3732"/>
        <v>0</v>
      </c>
      <c r="AB904" s="57">
        <f t="shared" si="3732"/>
        <v>0</v>
      </c>
      <c r="AC904" s="57">
        <f t="shared" si="3732"/>
        <v>0</v>
      </c>
      <c r="AD904" s="57">
        <f t="shared" si="3732"/>
        <v>0</v>
      </c>
      <c r="AE904" s="57">
        <f>AA904+AD904</f>
        <v>0</v>
      </c>
      <c r="AF904" s="57">
        <f>AF905</f>
        <v>0</v>
      </c>
      <c r="AG904" s="57">
        <f t="shared" ref="AG904:AJ904" si="3733">AG905</f>
        <v>0</v>
      </c>
      <c r="AH904" s="57">
        <f t="shared" si="3733"/>
        <v>0</v>
      </c>
      <c r="AI904" s="57">
        <f t="shared" si="3733"/>
        <v>0</v>
      </c>
      <c r="AJ904" s="57">
        <f t="shared" si="3733"/>
        <v>0</v>
      </c>
      <c r="AK904" s="57">
        <f t="shared" ref="AK904" si="3734">AK905</f>
        <v>0</v>
      </c>
      <c r="AL904" s="57">
        <f>AH904+AK904</f>
        <v>0</v>
      </c>
      <c r="AM904" s="57">
        <f>AM905</f>
        <v>0</v>
      </c>
      <c r="AN904" s="57">
        <f t="shared" ref="AN904:AR904" si="3735">AN905</f>
        <v>0</v>
      </c>
      <c r="AO904" s="57">
        <f t="shared" si="3735"/>
        <v>0</v>
      </c>
      <c r="AP904" s="57">
        <f t="shared" si="3735"/>
        <v>42744.240000000107</v>
      </c>
      <c r="AQ904" s="57">
        <f t="shared" si="3735"/>
        <v>0</v>
      </c>
      <c r="AR904" s="57">
        <f t="shared" si="3735"/>
        <v>42744.240000000107</v>
      </c>
      <c r="AS904" s="57">
        <f>AO904+AR904</f>
        <v>42744.240000000107</v>
      </c>
      <c r="AT904" s="57"/>
      <c r="AU904" s="293"/>
      <c r="AV904" s="289"/>
      <c r="AW904" s="264"/>
      <c r="AX904" s="264"/>
      <c r="AY904" s="264"/>
      <c r="AZ904" s="264"/>
      <c r="BE904" s="61"/>
    </row>
    <row r="905" spans="2:57" s="3" customFormat="1" ht="70.5" customHeight="1">
      <c r="B905" s="15">
        <v>2018</v>
      </c>
      <c r="C905" s="62">
        <v>8323</v>
      </c>
      <c r="D905" s="15">
        <v>2</v>
      </c>
      <c r="E905" s="15">
        <v>2</v>
      </c>
      <c r="F905" s="15">
        <v>3000</v>
      </c>
      <c r="G905" s="15">
        <v>3100</v>
      </c>
      <c r="H905" s="15">
        <v>317</v>
      </c>
      <c r="I905" s="63">
        <v>1</v>
      </c>
      <c r="J905" s="64" t="s">
        <v>552</v>
      </c>
      <c r="K905" s="17">
        <f>'[1]AFF 2018'!AJ$1110</f>
        <v>0</v>
      </c>
      <c r="L905" s="17">
        <f>'[1]AFF 2018'!AK$1110</f>
        <v>0</v>
      </c>
      <c r="M905" s="18">
        <f t="shared" ref="M905" si="3736">K905+L905</f>
        <v>0</v>
      </c>
      <c r="N905" s="17">
        <f>'[1]AFF 2018'!AM$1110</f>
        <v>480000</v>
      </c>
      <c r="O905" s="17">
        <f>'[1]AFF 2018'!AN$1110</f>
        <v>0</v>
      </c>
      <c r="P905" s="18">
        <f t="shared" ref="P905" si="3737">N905+O905</f>
        <v>480000</v>
      </c>
      <c r="Q905" s="18">
        <f t="shared" ref="Q905" si="3738">M905+P905</f>
        <v>480000</v>
      </c>
      <c r="R905" s="17">
        <f>'[1]AFF 2018'!AQ$1110</f>
        <v>0</v>
      </c>
      <c r="S905" s="17">
        <f>'[1]AFF 2018'!AR$1110</f>
        <v>0</v>
      </c>
      <c r="T905" s="18">
        <f t="shared" ref="T905" si="3739">R905+S905</f>
        <v>0</v>
      </c>
      <c r="U905" s="17">
        <f>'[1]AFF 2018'!AT$1110</f>
        <v>437255.75999999989</v>
      </c>
      <c r="V905" s="17">
        <f>'[1]AFF 2018'!AU$1110</f>
        <v>0</v>
      </c>
      <c r="W905" s="18">
        <f t="shared" ref="W905" si="3740">U905+V905</f>
        <v>437255.75999999989</v>
      </c>
      <c r="X905" s="18">
        <f t="shared" ref="X905" si="3741">T905+W905</f>
        <v>437255.75999999989</v>
      </c>
      <c r="Y905" s="17">
        <f>'[1]AFF 2018'!BL$1110</f>
        <v>0</v>
      </c>
      <c r="Z905" s="17">
        <f>'[1]AFF 2018'!BM$1110</f>
        <v>0</v>
      </c>
      <c r="AA905" s="18">
        <f t="shared" ref="AA905" si="3742">Y905+Z905</f>
        <v>0</v>
      </c>
      <c r="AB905" s="17">
        <f>'[1]AFF 2018'!BO$1110</f>
        <v>0</v>
      </c>
      <c r="AC905" s="17">
        <f>'[1]AFF 2018'!BP$1110</f>
        <v>0</v>
      </c>
      <c r="AD905" s="18">
        <f t="shared" ref="AD905" si="3743">AB905+AC905</f>
        <v>0</v>
      </c>
      <c r="AE905" s="18">
        <f t="shared" ref="AE905" si="3744">AA905+AD905</f>
        <v>0</v>
      </c>
      <c r="AF905" s="17">
        <f>'[1]AFF 2018'!$BE$1110</f>
        <v>0</v>
      </c>
      <c r="AG905" s="17">
        <f>'[1]AFF 2018'!$BF$1110</f>
        <v>0</v>
      </c>
      <c r="AH905" s="18">
        <f t="shared" ref="AH905" si="3745">AF905+AG905</f>
        <v>0</v>
      </c>
      <c r="AI905" s="17">
        <f>'[1]AFF 2018'!$BH$1110</f>
        <v>0</v>
      </c>
      <c r="AJ905" s="17">
        <f>'[1]AFF 2018'!$BI$1110</f>
        <v>0</v>
      </c>
      <c r="AK905" s="18">
        <f t="shared" ref="AK905" si="3746">AI905+AJ905</f>
        <v>0</v>
      </c>
      <c r="AL905" s="18">
        <f t="shared" ref="AL905" si="3747">AH905+AK905</f>
        <v>0</v>
      </c>
      <c r="AM905" s="17">
        <f t="shared" ref="AM905:AN905" si="3748">K905-R905-Y905-AF905</f>
        <v>0</v>
      </c>
      <c r="AN905" s="17">
        <f t="shared" si="3748"/>
        <v>0</v>
      </c>
      <c r="AO905" s="18">
        <f t="shared" ref="AO905" si="3749">AM905+AN905</f>
        <v>0</v>
      </c>
      <c r="AP905" s="17">
        <f t="shared" ref="AP905:AQ905" si="3750">N905-U905-AB905-AI905</f>
        <v>42744.240000000107</v>
      </c>
      <c r="AQ905" s="17">
        <f t="shared" si="3750"/>
        <v>0</v>
      </c>
      <c r="AR905" s="18">
        <f t="shared" ref="AR905" si="3751">AP905+AQ905</f>
        <v>42744.240000000107</v>
      </c>
      <c r="AS905" s="18">
        <f t="shared" ref="AS905" si="3752">AO905+AR905</f>
        <v>42744.240000000107</v>
      </c>
      <c r="AT905" s="18" t="s">
        <v>66</v>
      </c>
      <c r="AU905" s="322">
        <v>1</v>
      </c>
      <c r="AV905" s="291">
        <v>0</v>
      </c>
      <c r="AW905" s="266">
        <f>'[1]AFF 2018'!$CI$1110</f>
        <v>1</v>
      </c>
      <c r="AX905" s="266">
        <f>'[1]AFF 2018'!$CJ$1110</f>
        <v>0</v>
      </c>
      <c r="AY905" s="266">
        <f>'[1]AFF 2018'!$CM$1110</f>
        <v>0</v>
      </c>
      <c r="AZ905" s="266">
        <f>'[1]AFF 2018'!$CN$1110</f>
        <v>0</v>
      </c>
      <c r="BE905" s="65" t="s">
        <v>31</v>
      </c>
    </row>
    <row r="906" spans="2:57" s="3" customFormat="1" ht="70.5" hidden="1" customHeight="1">
      <c r="B906" s="47">
        <v>2018</v>
      </c>
      <c r="C906" s="48">
        <v>8323</v>
      </c>
      <c r="D906" s="47">
        <v>2</v>
      </c>
      <c r="E906" s="47">
        <v>2</v>
      </c>
      <c r="F906" s="47">
        <v>3000</v>
      </c>
      <c r="G906" s="47">
        <v>3200</v>
      </c>
      <c r="H906" s="47"/>
      <c r="I906" s="47"/>
      <c r="J906" s="125" t="s">
        <v>65</v>
      </c>
      <c r="K906" s="50">
        <f>K907</f>
        <v>0</v>
      </c>
      <c r="L906" s="50">
        <f t="shared" ref="L906:P906" si="3753">L907</f>
        <v>0</v>
      </c>
      <c r="M906" s="50">
        <f t="shared" si="3753"/>
        <v>0</v>
      </c>
      <c r="N906" s="50">
        <f t="shared" si="3753"/>
        <v>0</v>
      </c>
      <c r="O906" s="50">
        <f t="shared" si="3753"/>
        <v>0</v>
      </c>
      <c r="P906" s="50">
        <f t="shared" si="3753"/>
        <v>0</v>
      </c>
      <c r="Q906" s="50">
        <f>M906+P906</f>
        <v>0</v>
      </c>
      <c r="R906" s="50">
        <f>R907</f>
        <v>0</v>
      </c>
      <c r="S906" s="50">
        <f t="shared" ref="S906:W907" si="3754">S907</f>
        <v>0</v>
      </c>
      <c r="T906" s="50">
        <f t="shared" si="3754"/>
        <v>0</v>
      </c>
      <c r="U906" s="50">
        <f t="shared" si="3754"/>
        <v>0</v>
      </c>
      <c r="V906" s="50">
        <f t="shared" si="3754"/>
        <v>0</v>
      </c>
      <c r="W906" s="50">
        <f t="shared" si="3754"/>
        <v>0</v>
      </c>
      <c r="X906" s="50">
        <f>T906+W906</f>
        <v>0</v>
      </c>
      <c r="Y906" s="50">
        <f>Y907</f>
        <v>0</v>
      </c>
      <c r="Z906" s="50">
        <f t="shared" ref="Z906:AD907" si="3755">Z907</f>
        <v>0</v>
      </c>
      <c r="AA906" s="50">
        <f t="shared" si="3755"/>
        <v>0</v>
      </c>
      <c r="AB906" s="50">
        <f t="shared" si="3755"/>
        <v>0</v>
      </c>
      <c r="AC906" s="50">
        <f t="shared" si="3755"/>
        <v>0</v>
      </c>
      <c r="AD906" s="50">
        <f t="shared" si="3755"/>
        <v>0</v>
      </c>
      <c r="AE906" s="50">
        <f>AA906+AD906</f>
        <v>0</v>
      </c>
      <c r="AF906" s="50">
        <f>AF907</f>
        <v>0</v>
      </c>
      <c r="AG906" s="50">
        <f t="shared" ref="AG906:AJ907" si="3756">AG907</f>
        <v>0</v>
      </c>
      <c r="AH906" s="50">
        <f t="shared" si="3756"/>
        <v>0</v>
      </c>
      <c r="AI906" s="50">
        <f t="shared" si="3756"/>
        <v>0</v>
      </c>
      <c r="AJ906" s="50">
        <f t="shared" si="3756"/>
        <v>0</v>
      </c>
      <c r="AK906" s="50">
        <f t="shared" ref="AK906:AK907" si="3757">AK907</f>
        <v>0</v>
      </c>
      <c r="AL906" s="50">
        <f>AH906+AK906</f>
        <v>0</v>
      </c>
      <c r="AM906" s="50">
        <f>AM907</f>
        <v>0</v>
      </c>
      <c r="AN906" s="50">
        <f t="shared" ref="AN906:AR907" si="3758">AN907</f>
        <v>0</v>
      </c>
      <c r="AO906" s="50">
        <f t="shared" si="3758"/>
        <v>0</v>
      </c>
      <c r="AP906" s="50">
        <f t="shared" si="3758"/>
        <v>0</v>
      </c>
      <c r="AQ906" s="50">
        <f t="shared" si="3758"/>
        <v>0</v>
      </c>
      <c r="AR906" s="50">
        <f t="shared" si="3758"/>
        <v>0</v>
      </c>
      <c r="AS906" s="50">
        <f>AO906+AR906</f>
        <v>0</v>
      </c>
      <c r="AT906" s="50"/>
      <c r="AU906" s="292"/>
      <c r="AV906" s="288"/>
      <c r="AW906" s="263">
        <f t="shared" ref="AW906:AZ907" si="3759">AW907</f>
        <v>0</v>
      </c>
      <c r="AX906" s="263">
        <f t="shared" si="3759"/>
        <v>0</v>
      </c>
      <c r="AY906" s="263" t="e">
        <f t="shared" si="3759"/>
        <v>#VALUE!</v>
      </c>
      <c r="AZ906" s="263">
        <f t="shared" si="3759"/>
        <v>0</v>
      </c>
      <c r="BE906" s="52"/>
    </row>
    <row r="907" spans="2:57" s="3" customFormat="1" ht="70.5" hidden="1" customHeight="1">
      <c r="B907" s="53">
        <v>2018</v>
      </c>
      <c r="C907" s="59">
        <v>8323</v>
      </c>
      <c r="D907" s="53">
        <v>2</v>
      </c>
      <c r="E907" s="53">
        <v>2</v>
      </c>
      <c r="F907" s="53">
        <v>3000</v>
      </c>
      <c r="G907" s="53">
        <v>3200</v>
      </c>
      <c r="H907" s="53">
        <v>327</v>
      </c>
      <c r="I907" s="53"/>
      <c r="J907" s="60" t="s">
        <v>553</v>
      </c>
      <c r="K907" s="57">
        <f>K908</f>
        <v>0</v>
      </c>
      <c r="L907" s="57">
        <f t="shared" ref="L907" si="3760">L908</f>
        <v>0</v>
      </c>
      <c r="M907" s="57">
        <f t="shared" ref="M907" si="3761">M908</f>
        <v>0</v>
      </c>
      <c r="N907" s="57">
        <f t="shared" ref="N907" si="3762">N908</f>
        <v>0</v>
      </c>
      <c r="O907" s="57">
        <f t="shared" ref="O907" si="3763">O908</f>
        <v>0</v>
      </c>
      <c r="P907" s="57">
        <f t="shared" ref="P907" si="3764">P908</f>
        <v>0</v>
      </c>
      <c r="Q907" s="57">
        <f>M907+P907</f>
        <v>0</v>
      </c>
      <c r="R907" s="57">
        <f>R908</f>
        <v>0</v>
      </c>
      <c r="S907" s="57">
        <f t="shared" si="3754"/>
        <v>0</v>
      </c>
      <c r="T907" s="57">
        <f t="shared" si="3754"/>
        <v>0</v>
      </c>
      <c r="U907" s="57">
        <f t="shared" si="3754"/>
        <v>0</v>
      </c>
      <c r="V907" s="57">
        <f t="shared" si="3754"/>
        <v>0</v>
      </c>
      <c r="W907" s="57">
        <f t="shared" si="3754"/>
        <v>0</v>
      </c>
      <c r="X907" s="57">
        <f>T907+W907</f>
        <v>0</v>
      </c>
      <c r="Y907" s="57">
        <f>Y908</f>
        <v>0</v>
      </c>
      <c r="Z907" s="57">
        <f t="shared" si="3755"/>
        <v>0</v>
      </c>
      <c r="AA907" s="57">
        <f t="shared" si="3755"/>
        <v>0</v>
      </c>
      <c r="AB907" s="57">
        <f t="shared" si="3755"/>
        <v>0</v>
      </c>
      <c r="AC907" s="57">
        <f t="shared" si="3755"/>
        <v>0</v>
      </c>
      <c r="AD907" s="57">
        <f t="shared" si="3755"/>
        <v>0</v>
      </c>
      <c r="AE907" s="57">
        <f>AA907+AD907</f>
        <v>0</v>
      </c>
      <c r="AF907" s="57">
        <f>AF908</f>
        <v>0</v>
      </c>
      <c r="AG907" s="57">
        <f t="shared" si="3756"/>
        <v>0</v>
      </c>
      <c r="AH907" s="57">
        <f t="shared" si="3756"/>
        <v>0</v>
      </c>
      <c r="AI907" s="57">
        <f t="shared" si="3756"/>
        <v>0</v>
      </c>
      <c r="AJ907" s="57">
        <f t="shared" si="3756"/>
        <v>0</v>
      </c>
      <c r="AK907" s="57">
        <f t="shared" si="3757"/>
        <v>0</v>
      </c>
      <c r="AL907" s="57">
        <f>AH907+AK907</f>
        <v>0</v>
      </c>
      <c r="AM907" s="57">
        <f>AM908</f>
        <v>0</v>
      </c>
      <c r="AN907" s="57">
        <f t="shared" si="3758"/>
        <v>0</v>
      </c>
      <c r="AO907" s="57">
        <f t="shared" si="3758"/>
        <v>0</v>
      </c>
      <c r="AP907" s="57">
        <f t="shared" si="3758"/>
        <v>0</v>
      </c>
      <c r="AQ907" s="57">
        <f t="shared" si="3758"/>
        <v>0</v>
      </c>
      <c r="AR907" s="57">
        <f t="shared" si="3758"/>
        <v>0</v>
      </c>
      <c r="AS907" s="57">
        <f>AO907+AR907</f>
        <v>0</v>
      </c>
      <c r="AT907" s="57"/>
      <c r="AU907" s="293"/>
      <c r="AV907" s="289"/>
      <c r="AW907" s="264">
        <f t="shared" si="3759"/>
        <v>0</v>
      </c>
      <c r="AX907" s="264">
        <f t="shared" si="3759"/>
        <v>0</v>
      </c>
      <c r="AY907" s="264" t="e">
        <f t="shared" si="3759"/>
        <v>#VALUE!</v>
      </c>
      <c r="AZ907" s="264">
        <f t="shared" si="3759"/>
        <v>0</v>
      </c>
      <c r="BE907" s="61"/>
    </row>
    <row r="908" spans="2:57" s="3" customFormat="1" ht="70.5" hidden="1" customHeight="1">
      <c r="B908" s="15">
        <v>2018</v>
      </c>
      <c r="C908" s="62">
        <v>8323</v>
      </c>
      <c r="D908" s="15">
        <v>2</v>
      </c>
      <c r="E908" s="15">
        <v>2</v>
      </c>
      <c r="F908" s="15">
        <v>3000</v>
      </c>
      <c r="G908" s="15">
        <v>3200</v>
      </c>
      <c r="H908" s="15">
        <v>327</v>
      </c>
      <c r="I908" s="63">
        <v>1</v>
      </c>
      <c r="J908" s="64" t="s">
        <v>554</v>
      </c>
      <c r="K908" s="17">
        <v>0</v>
      </c>
      <c r="L908" s="17">
        <v>0</v>
      </c>
      <c r="M908" s="18">
        <f t="shared" ref="M908" si="3765">K908+L908</f>
        <v>0</v>
      </c>
      <c r="N908" s="17">
        <f>Q908-K908</f>
        <v>0</v>
      </c>
      <c r="O908" s="17">
        <v>0</v>
      </c>
      <c r="P908" s="18">
        <f t="shared" ref="P908" si="3766">N908+O908</f>
        <v>0</v>
      </c>
      <c r="Q908" s="18">
        <v>0</v>
      </c>
      <c r="R908" s="17">
        <v>0</v>
      </c>
      <c r="S908" s="17">
        <v>0</v>
      </c>
      <c r="T908" s="18">
        <f t="shared" ref="T908" si="3767">R908+S908</f>
        <v>0</v>
      </c>
      <c r="U908" s="17">
        <f>X908-R908</f>
        <v>0</v>
      </c>
      <c r="V908" s="17">
        <v>0</v>
      </c>
      <c r="W908" s="18">
        <f t="shared" ref="W908" si="3768">U908+V908</f>
        <v>0</v>
      </c>
      <c r="X908" s="18">
        <v>0</v>
      </c>
      <c r="Y908" s="17">
        <v>0</v>
      </c>
      <c r="Z908" s="17">
        <v>0</v>
      </c>
      <c r="AA908" s="18">
        <f t="shared" ref="AA908" si="3769">Y908+Z908</f>
        <v>0</v>
      </c>
      <c r="AB908" s="17">
        <f>AE908-Y908</f>
        <v>0</v>
      </c>
      <c r="AC908" s="17">
        <v>0</v>
      </c>
      <c r="AD908" s="18">
        <f t="shared" ref="AD908" si="3770">AB908+AC908</f>
        <v>0</v>
      </c>
      <c r="AE908" s="18">
        <v>0</v>
      </c>
      <c r="AF908" s="17">
        <v>0</v>
      </c>
      <c r="AG908" s="17">
        <v>0</v>
      </c>
      <c r="AH908" s="18">
        <f t="shared" ref="AH908" si="3771">AF908+AG908</f>
        <v>0</v>
      </c>
      <c r="AI908" s="17">
        <f>AL908-AF908</f>
        <v>0</v>
      </c>
      <c r="AJ908" s="17">
        <v>0</v>
      </c>
      <c r="AK908" s="18">
        <f t="shared" ref="AK908" si="3772">AI908+AJ908</f>
        <v>0</v>
      </c>
      <c r="AL908" s="18">
        <v>0</v>
      </c>
      <c r="AM908" s="17">
        <v>0</v>
      </c>
      <c r="AN908" s="17">
        <v>0</v>
      </c>
      <c r="AO908" s="18">
        <f t="shared" ref="AO908" si="3773">AM908+AN908</f>
        <v>0</v>
      </c>
      <c r="AP908" s="17">
        <f>AS908-AM908</f>
        <v>0</v>
      </c>
      <c r="AQ908" s="17">
        <v>0</v>
      </c>
      <c r="AR908" s="18">
        <f t="shared" ref="AR908" si="3774">AP908+AQ908</f>
        <v>0</v>
      </c>
      <c r="AS908" s="18">
        <v>0</v>
      </c>
      <c r="AT908" s="18" t="s">
        <v>66</v>
      </c>
      <c r="AU908" s="322"/>
      <c r="AV908" s="291"/>
      <c r="AW908" s="266">
        <f>AZ908-AU908</f>
        <v>0</v>
      </c>
      <c r="AX908" s="266">
        <v>0</v>
      </c>
      <c r="AY908" s="266" t="e">
        <f>BB908-BE908</f>
        <v>#VALUE!</v>
      </c>
      <c r="AZ908" s="266">
        <v>0</v>
      </c>
      <c r="BE908" s="65" t="s">
        <v>31</v>
      </c>
    </row>
    <row r="909" spans="2:57" s="3" customFormat="1" ht="70.5" hidden="1" customHeight="1">
      <c r="B909" s="47">
        <v>2018</v>
      </c>
      <c r="C909" s="48">
        <v>8323</v>
      </c>
      <c r="D909" s="47">
        <v>2</v>
      </c>
      <c r="E909" s="47">
        <v>2</v>
      </c>
      <c r="F909" s="47">
        <v>3000</v>
      </c>
      <c r="G909" s="47">
        <v>3300</v>
      </c>
      <c r="H909" s="47"/>
      <c r="I909" s="47"/>
      <c r="J909" s="125" t="s">
        <v>70</v>
      </c>
      <c r="K909" s="50">
        <f>K910+K912</f>
        <v>0</v>
      </c>
      <c r="L909" s="50">
        <f t="shared" ref="L909:P909" si="3775">L910+L912</f>
        <v>0</v>
      </c>
      <c r="M909" s="50">
        <f t="shared" si="3775"/>
        <v>0</v>
      </c>
      <c r="N909" s="50">
        <f t="shared" si="3775"/>
        <v>0</v>
      </c>
      <c r="O909" s="50">
        <f t="shared" si="3775"/>
        <v>0</v>
      </c>
      <c r="P909" s="50">
        <f t="shared" si="3775"/>
        <v>0</v>
      </c>
      <c r="Q909" s="50">
        <f>M909+P909</f>
        <v>0</v>
      </c>
      <c r="R909" s="50">
        <f>R910+R912</f>
        <v>0</v>
      </c>
      <c r="S909" s="50">
        <f t="shared" ref="S909:W909" si="3776">S910+S912</f>
        <v>0</v>
      </c>
      <c r="T909" s="50">
        <f t="shared" si="3776"/>
        <v>0</v>
      </c>
      <c r="U909" s="50">
        <f t="shared" si="3776"/>
        <v>0</v>
      </c>
      <c r="V909" s="50">
        <f t="shared" si="3776"/>
        <v>0</v>
      </c>
      <c r="W909" s="50">
        <f t="shared" si="3776"/>
        <v>0</v>
      </c>
      <c r="X909" s="50">
        <f>T909+W909</f>
        <v>0</v>
      </c>
      <c r="Y909" s="50">
        <f>Y910+Y912</f>
        <v>0</v>
      </c>
      <c r="Z909" s="50">
        <f t="shared" ref="Z909:AD909" si="3777">Z910+Z912</f>
        <v>0</v>
      </c>
      <c r="AA909" s="50">
        <f t="shared" si="3777"/>
        <v>0</v>
      </c>
      <c r="AB909" s="50">
        <f t="shared" si="3777"/>
        <v>0</v>
      </c>
      <c r="AC909" s="50">
        <f t="shared" si="3777"/>
        <v>0</v>
      </c>
      <c r="AD909" s="50">
        <f t="shared" si="3777"/>
        <v>0</v>
      </c>
      <c r="AE909" s="50">
        <f>AA909+AD909</f>
        <v>0</v>
      </c>
      <c r="AF909" s="50">
        <f>AF910+AF912</f>
        <v>0</v>
      </c>
      <c r="AG909" s="50">
        <f t="shared" ref="AG909:AJ909" si="3778">AG910+AG912</f>
        <v>0</v>
      </c>
      <c r="AH909" s="50">
        <f t="shared" si="3778"/>
        <v>0</v>
      </c>
      <c r="AI909" s="50">
        <f t="shared" si="3778"/>
        <v>0</v>
      </c>
      <c r="AJ909" s="50">
        <f t="shared" si="3778"/>
        <v>0</v>
      </c>
      <c r="AK909" s="50">
        <f t="shared" ref="AK909" si="3779">AK910+AK912</f>
        <v>0</v>
      </c>
      <c r="AL909" s="50">
        <f>AH909+AK909</f>
        <v>0</v>
      </c>
      <c r="AM909" s="50">
        <f>AM910+AM912</f>
        <v>0</v>
      </c>
      <c r="AN909" s="50">
        <f t="shared" ref="AN909:AR909" si="3780">AN910+AN912</f>
        <v>0</v>
      </c>
      <c r="AO909" s="50">
        <f t="shared" si="3780"/>
        <v>0</v>
      </c>
      <c r="AP909" s="50">
        <f t="shared" si="3780"/>
        <v>0</v>
      </c>
      <c r="AQ909" s="50">
        <f t="shared" si="3780"/>
        <v>0</v>
      </c>
      <c r="AR909" s="50">
        <f t="shared" si="3780"/>
        <v>0</v>
      </c>
      <c r="AS909" s="50">
        <f>AO909+AR909</f>
        <v>0</v>
      </c>
      <c r="AT909" s="50"/>
      <c r="AU909" s="292"/>
      <c r="AV909" s="288"/>
      <c r="AW909" s="263">
        <f t="shared" ref="AW909:AZ909" si="3781">AW910+AW912</f>
        <v>0</v>
      </c>
      <c r="AX909" s="263">
        <f t="shared" si="3781"/>
        <v>0</v>
      </c>
      <c r="AY909" s="263" t="e">
        <f t="shared" si="3781"/>
        <v>#VALUE!</v>
      </c>
      <c r="AZ909" s="263">
        <f t="shared" si="3781"/>
        <v>0</v>
      </c>
      <c r="BE909" s="52"/>
    </row>
    <row r="910" spans="2:57" s="3" customFormat="1" ht="70.5" hidden="1" customHeight="1">
      <c r="B910" s="53">
        <v>2018</v>
      </c>
      <c r="C910" s="59">
        <v>8323</v>
      </c>
      <c r="D910" s="53">
        <v>2</v>
      </c>
      <c r="E910" s="53">
        <v>2</v>
      </c>
      <c r="F910" s="53">
        <v>3000</v>
      </c>
      <c r="G910" s="53">
        <v>3300</v>
      </c>
      <c r="H910" s="53">
        <v>336</v>
      </c>
      <c r="I910" s="53"/>
      <c r="J910" s="60" t="s">
        <v>555</v>
      </c>
      <c r="K910" s="57">
        <f>K911</f>
        <v>0</v>
      </c>
      <c r="L910" s="57">
        <f t="shared" ref="L910" si="3782">L911</f>
        <v>0</v>
      </c>
      <c r="M910" s="57">
        <f t="shared" ref="M910" si="3783">M911</f>
        <v>0</v>
      </c>
      <c r="N910" s="57">
        <f t="shared" ref="N910" si="3784">N911</f>
        <v>0</v>
      </c>
      <c r="O910" s="57">
        <f t="shared" ref="O910" si="3785">O911</f>
        <v>0</v>
      </c>
      <c r="P910" s="57">
        <f t="shared" ref="P910" si="3786">P911</f>
        <v>0</v>
      </c>
      <c r="Q910" s="57">
        <f>M910+P910</f>
        <v>0</v>
      </c>
      <c r="R910" s="57">
        <f>R911</f>
        <v>0</v>
      </c>
      <c r="S910" s="57">
        <f t="shared" ref="S910:W910" si="3787">S911</f>
        <v>0</v>
      </c>
      <c r="T910" s="57">
        <f t="shared" si="3787"/>
        <v>0</v>
      </c>
      <c r="U910" s="57">
        <f t="shared" si="3787"/>
        <v>0</v>
      </c>
      <c r="V910" s="57">
        <f t="shared" si="3787"/>
        <v>0</v>
      </c>
      <c r="W910" s="57">
        <f t="shared" si="3787"/>
        <v>0</v>
      </c>
      <c r="X910" s="57">
        <f>T910+W910</f>
        <v>0</v>
      </c>
      <c r="Y910" s="57">
        <f>Y911</f>
        <v>0</v>
      </c>
      <c r="Z910" s="57">
        <f t="shared" ref="Z910:AD910" si="3788">Z911</f>
        <v>0</v>
      </c>
      <c r="AA910" s="57">
        <f t="shared" si="3788"/>
        <v>0</v>
      </c>
      <c r="AB910" s="57">
        <f t="shared" si="3788"/>
        <v>0</v>
      </c>
      <c r="AC910" s="57">
        <f t="shared" si="3788"/>
        <v>0</v>
      </c>
      <c r="AD910" s="57">
        <f t="shared" si="3788"/>
        <v>0</v>
      </c>
      <c r="AE910" s="57">
        <f>AA910+AD910</f>
        <v>0</v>
      </c>
      <c r="AF910" s="57">
        <f>AF911</f>
        <v>0</v>
      </c>
      <c r="AG910" s="57">
        <f t="shared" ref="AG910:AJ910" si="3789">AG911</f>
        <v>0</v>
      </c>
      <c r="AH910" s="57">
        <f t="shared" si="3789"/>
        <v>0</v>
      </c>
      <c r="AI910" s="57">
        <f t="shared" si="3789"/>
        <v>0</v>
      </c>
      <c r="AJ910" s="57">
        <f t="shared" si="3789"/>
        <v>0</v>
      </c>
      <c r="AK910" s="57">
        <f t="shared" ref="AK910" si="3790">AK911</f>
        <v>0</v>
      </c>
      <c r="AL910" s="57">
        <f>AH910+AK910</f>
        <v>0</v>
      </c>
      <c r="AM910" s="57">
        <f>AM911</f>
        <v>0</v>
      </c>
      <c r="AN910" s="57">
        <f t="shared" ref="AN910:AR910" si="3791">AN911</f>
        <v>0</v>
      </c>
      <c r="AO910" s="57">
        <f t="shared" si="3791"/>
        <v>0</v>
      </c>
      <c r="AP910" s="57">
        <f t="shared" si="3791"/>
        <v>0</v>
      </c>
      <c r="AQ910" s="57">
        <f t="shared" si="3791"/>
        <v>0</v>
      </c>
      <c r="AR910" s="57">
        <f t="shared" si="3791"/>
        <v>0</v>
      </c>
      <c r="AS910" s="57">
        <f>AO910+AR910</f>
        <v>0</v>
      </c>
      <c r="AT910" s="57"/>
      <c r="AU910" s="293"/>
      <c r="AV910" s="289"/>
      <c r="AW910" s="264">
        <f t="shared" ref="AW910:AZ910" si="3792">AW911</f>
        <v>0</v>
      </c>
      <c r="AX910" s="264">
        <f t="shared" si="3792"/>
        <v>0</v>
      </c>
      <c r="AY910" s="264" t="e">
        <f t="shared" si="3792"/>
        <v>#VALUE!</v>
      </c>
      <c r="AZ910" s="264">
        <f t="shared" si="3792"/>
        <v>0</v>
      </c>
      <c r="BE910" s="61"/>
    </row>
    <row r="911" spans="2:57" s="3" customFormat="1" ht="70.5" hidden="1" customHeight="1">
      <c r="B911" s="15">
        <v>2018</v>
      </c>
      <c r="C911" s="62">
        <v>8323</v>
      </c>
      <c r="D911" s="15">
        <v>2</v>
      </c>
      <c r="E911" s="15">
        <v>2</v>
      </c>
      <c r="F911" s="15">
        <v>3000</v>
      </c>
      <c r="G911" s="15">
        <v>3300</v>
      </c>
      <c r="H911" s="15">
        <v>336</v>
      </c>
      <c r="I911" s="63">
        <v>1</v>
      </c>
      <c r="J911" s="64" t="s">
        <v>2042</v>
      </c>
      <c r="K911" s="17">
        <v>0</v>
      </c>
      <c r="L911" s="17">
        <v>0</v>
      </c>
      <c r="M911" s="18">
        <f t="shared" ref="M911" si="3793">K911+L911</f>
        <v>0</v>
      </c>
      <c r="N911" s="17">
        <f>Q911-K911</f>
        <v>0</v>
      </c>
      <c r="O911" s="17">
        <v>0</v>
      </c>
      <c r="P911" s="18">
        <f t="shared" ref="P911" si="3794">N911+O911</f>
        <v>0</v>
      </c>
      <c r="Q911" s="18">
        <v>0</v>
      </c>
      <c r="R911" s="17">
        <v>0</v>
      </c>
      <c r="S911" s="17">
        <v>0</v>
      </c>
      <c r="T911" s="18">
        <f t="shared" ref="T911" si="3795">R911+S911</f>
        <v>0</v>
      </c>
      <c r="U911" s="17">
        <f>X911-R911</f>
        <v>0</v>
      </c>
      <c r="V911" s="17">
        <v>0</v>
      </c>
      <c r="W911" s="18">
        <f t="shared" ref="W911" si="3796">U911+V911</f>
        <v>0</v>
      </c>
      <c r="X911" s="18">
        <v>0</v>
      </c>
      <c r="Y911" s="17">
        <v>0</v>
      </c>
      <c r="Z911" s="17">
        <v>0</v>
      </c>
      <c r="AA911" s="18">
        <f t="shared" ref="AA911" si="3797">Y911+Z911</f>
        <v>0</v>
      </c>
      <c r="AB911" s="17">
        <f>AE911-Y911</f>
        <v>0</v>
      </c>
      <c r="AC911" s="17">
        <v>0</v>
      </c>
      <c r="AD911" s="18">
        <f t="shared" ref="AD911" si="3798">AB911+AC911</f>
        <v>0</v>
      </c>
      <c r="AE911" s="18">
        <v>0</v>
      </c>
      <c r="AF911" s="17">
        <v>0</v>
      </c>
      <c r="AG911" s="17">
        <v>0</v>
      </c>
      <c r="AH911" s="18">
        <f t="shared" ref="AH911" si="3799">AF911+AG911</f>
        <v>0</v>
      </c>
      <c r="AI911" s="17">
        <f>AL911-AF911</f>
        <v>0</v>
      </c>
      <c r="AJ911" s="17">
        <v>0</v>
      </c>
      <c r="AK911" s="18">
        <f t="shared" ref="AK911" si="3800">AI911+AJ911</f>
        <v>0</v>
      </c>
      <c r="AL911" s="18">
        <v>0</v>
      </c>
      <c r="AM911" s="17">
        <v>0</v>
      </c>
      <c r="AN911" s="17">
        <v>0</v>
      </c>
      <c r="AO911" s="18">
        <f t="shared" ref="AO911" si="3801">AM911+AN911</f>
        <v>0</v>
      </c>
      <c r="AP911" s="17">
        <f>AS911-AM911</f>
        <v>0</v>
      </c>
      <c r="AQ911" s="17">
        <v>0</v>
      </c>
      <c r="AR911" s="18">
        <f t="shared" ref="AR911" si="3802">AP911+AQ911</f>
        <v>0</v>
      </c>
      <c r="AS911" s="18">
        <v>0</v>
      </c>
      <c r="AT911" s="18" t="s">
        <v>66</v>
      </c>
      <c r="AU911" s="322"/>
      <c r="AV911" s="291"/>
      <c r="AW911" s="266">
        <f>AZ911-AU911</f>
        <v>0</v>
      </c>
      <c r="AX911" s="266">
        <v>0</v>
      </c>
      <c r="AY911" s="266" t="e">
        <f>BB911-BE911</f>
        <v>#VALUE!</v>
      </c>
      <c r="AZ911" s="266">
        <v>0</v>
      </c>
      <c r="BE911" s="65" t="s">
        <v>31</v>
      </c>
    </row>
    <row r="912" spans="2:57" s="3" customFormat="1" ht="70.5" hidden="1" customHeight="1">
      <c r="B912" s="53">
        <v>2018</v>
      </c>
      <c r="C912" s="59">
        <v>8323</v>
      </c>
      <c r="D912" s="53">
        <v>2</v>
      </c>
      <c r="E912" s="53">
        <v>2</v>
      </c>
      <c r="F912" s="53">
        <v>3000</v>
      </c>
      <c r="G912" s="53">
        <v>3300</v>
      </c>
      <c r="H912" s="53">
        <v>339</v>
      </c>
      <c r="I912" s="53"/>
      <c r="J912" s="60" t="s">
        <v>76</v>
      </c>
      <c r="K912" s="57">
        <f>SUM(K913:K916)</f>
        <v>0</v>
      </c>
      <c r="L912" s="57">
        <f t="shared" ref="L912:P912" si="3803">SUM(L913:L916)</f>
        <v>0</v>
      </c>
      <c r="M912" s="57">
        <f t="shared" si="3803"/>
        <v>0</v>
      </c>
      <c r="N912" s="57">
        <f t="shared" si="3803"/>
        <v>0</v>
      </c>
      <c r="O912" s="57">
        <f t="shared" si="3803"/>
        <v>0</v>
      </c>
      <c r="P912" s="57">
        <f t="shared" si="3803"/>
        <v>0</v>
      </c>
      <c r="Q912" s="57">
        <f>M912+P912</f>
        <v>0</v>
      </c>
      <c r="R912" s="57">
        <f>SUM(R913:R916)</f>
        <v>0</v>
      </c>
      <c r="S912" s="57">
        <f t="shared" ref="S912:W912" si="3804">SUM(S913:S916)</f>
        <v>0</v>
      </c>
      <c r="T912" s="57">
        <f t="shared" si="3804"/>
        <v>0</v>
      </c>
      <c r="U912" s="57">
        <f t="shared" si="3804"/>
        <v>0</v>
      </c>
      <c r="V912" s="57">
        <f t="shared" si="3804"/>
        <v>0</v>
      </c>
      <c r="W912" s="57">
        <f t="shared" si="3804"/>
        <v>0</v>
      </c>
      <c r="X912" s="57">
        <f>T912+W912</f>
        <v>0</v>
      </c>
      <c r="Y912" s="57">
        <f>SUM(Y913:Y916)</f>
        <v>0</v>
      </c>
      <c r="Z912" s="57">
        <f t="shared" ref="Z912:AD912" si="3805">SUM(Z913:Z916)</f>
        <v>0</v>
      </c>
      <c r="AA912" s="57">
        <f t="shared" si="3805"/>
        <v>0</v>
      </c>
      <c r="AB912" s="57">
        <f t="shared" si="3805"/>
        <v>0</v>
      </c>
      <c r="AC912" s="57">
        <f t="shared" si="3805"/>
        <v>0</v>
      </c>
      <c r="AD912" s="57">
        <f t="shared" si="3805"/>
        <v>0</v>
      </c>
      <c r="AE912" s="57">
        <f>AA912+AD912</f>
        <v>0</v>
      </c>
      <c r="AF912" s="57">
        <f>SUM(AF913:AF916)</f>
        <v>0</v>
      </c>
      <c r="AG912" s="57">
        <f t="shared" ref="AG912:AJ912" si="3806">SUM(AG913:AG916)</f>
        <v>0</v>
      </c>
      <c r="AH912" s="57">
        <f t="shared" si="3806"/>
        <v>0</v>
      </c>
      <c r="AI912" s="57">
        <f t="shared" si="3806"/>
        <v>0</v>
      </c>
      <c r="AJ912" s="57">
        <f t="shared" si="3806"/>
        <v>0</v>
      </c>
      <c r="AK912" s="57">
        <f t="shared" ref="AK912" si="3807">SUM(AK913:AK916)</f>
        <v>0</v>
      </c>
      <c r="AL912" s="57">
        <f>AH912+AK912</f>
        <v>0</v>
      </c>
      <c r="AM912" s="57">
        <f>SUM(AM913:AM916)</f>
        <v>0</v>
      </c>
      <c r="AN912" s="57">
        <f t="shared" ref="AN912:AR912" si="3808">SUM(AN913:AN916)</f>
        <v>0</v>
      </c>
      <c r="AO912" s="57">
        <f t="shared" si="3808"/>
        <v>0</v>
      </c>
      <c r="AP912" s="57">
        <f t="shared" si="3808"/>
        <v>0</v>
      </c>
      <c r="AQ912" s="57">
        <f t="shared" si="3808"/>
        <v>0</v>
      </c>
      <c r="AR912" s="57">
        <f t="shared" si="3808"/>
        <v>0</v>
      </c>
      <c r="AS912" s="57">
        <f>AO912+AR912</f>
        <v>0</v>
      </c>
      <c r="AT912" s="57"/>
      <c r="AU912" s="293"/>
      <c r="AV912" s="289"/>
      <c r="AW912" s="264">
        <f t="shared" ref="AW912:AZ912" si="3809">SUM(AW913:AW916)</f>
        <v>0</v>
      </c>
      <c r="AX912" s="264">
        <f t="shared" si="3809"/>
        <v>0</v>
      </c>
      <c r="AY912" s="264" t="e">
        <f t="shared" si="3809"/>
        <v>#VALUE!</v>
      </c>
      <c r="AZ912" s="264">
        <f t="shared" si="3809"/>
        <v>0</v>
      </c>
      <c r="BE912" s="61"/>
    </row>
    <row r="913" spans="1:57" s="3" customFormat="1" ht="70.5" hidden="1" customHeight="1">
      <c r="B913" s="15">
        <v>2018</v>
      </c>
      <c r="C913" s="62">
        <v>8323</v>
      </c>
      <c r="D913" s="15">
        <v>2</v>
      </c>
      <c r="E913" s="15">
        <v>2</v>
      </c>
      <c r="F913" s="15">
        <v>3000</v>
      </c>
      <c r="G913" s="15">
        <v>3300</v>
      </c>
      <c r="H913" s="15">
        <v>339</v>
      </c>
      <c r="I913" s="63">
        <v>1</v>
      </c>
      <c r="J913" s="64" t="s">
        <v>556</v>
      </c>
      <c r="K913" s="17">
        <v>0</v>
      </c>
      <c r="L913" s="17">
        <v>0</v>
      </c>
      <c r="M913" s="18">
        <f t="shared" ref="M913:M916" si="3810">K913+L913</f>
        <v>0</v>
      </c>
      <c r="N913" s="17">
        <f>Q913-K913</f>
        <v>0</v>
      </c>
      <c r="O913" s="17">
        <v>0</v>
      </c>
      <c r="P913" s="18">
        <f t="shared" ref="P913:P916" si="3811">N913+O913</f>
        <v>0</v>
      </c>
      <c r="Q913" s="18">
        <v>0</v>
      </c>
      <c r="R913" s="17">
        <v>0</v>
      </c>
      <c r="S913" s="17">
        <v>0</v>
      </c>
      <c r="T913" s="18">
        <f t="shared" ref="T913:T916" si="3812">R913+S913</f>
        <v>0</v>
      </c>
      <c r="U913" s="17">
        <f>X913-R913</f>
        <v>0</v>
      </c>
      <c r="V913" s="17">
        <v>0</v>
      </c>
      <c r="W913" s="18">
        <f t="shared" ref="W913:W916" si="3813">U913+V913</f>
        <v>0</v>
      </c>
      <c r="X913" s="18">
        <v>0</v>
      </c>
      <c r="Y913" s="17">
        <v>0</v>
      </c>
      <c r="Z913" s="17">
        <v>0</v>
      </c>
      <c r="AA913" s="18">
        <f t="shared" ref="AA913:AA916" si="3814">Y913+Z913</f>
        <v>0</v>
      </c>
      <c r="AB913" s="17">
        <f>AE913-Y913</f>
        <v>0</v>
      </c>
      <c r="AC913" s="17">
        <v>0</v>
      </c>
      <c r="AD913" s="18">
        <f t="shared" ref="AD913:AD916" si="3815">AB913+AC913</f>
        <v>0</v>
      </c>
      <c r="AE913" s="18">
        <v>0</v>
      </c>
      <c r="AF913" s="17">
        <v>0</v>
      </c>
      <c r="AG913" s="17">
        <v>0</v>
      </c>
      <c r="AH913" s="18">
        <f t="shared" ref="AH913:AH916" si="3816">AF913+AG913</f>
        <v>0</v>
      </c>
      <c r="AI913" s="17">
        <f>AL913-AF913</f>
        <v>0</v>
      </c>
      <c r="AJ913" s="17">
        <v>0</v>
      </c>
      <c r="AK913" s="18">
        <f t="shared" ref="AK913:AK916" si="3817">AI913+AJ913</f>
        <v>0</v>
      </c>
      <c r="AL913" s="18">
        <v>0</v>
      </c>
      <c r="AM913" s="17">
        <v>0</v>
      </c>
      <c r="AN913" s="17">
        <v>0</v>
      </c>
      <c r="AO913" s="18">
        <f t="shared" ref="AO913:AO916" si="3818">AM913+AN913</f>
        <v>0</v>
      </c>
      <c r="AP913" s="17">
        <f>AS913-AM913</f>
        <v>0</v>
      </c>
      <c r="AQ913" s="17">
        <v>0</v>
      </c>
      <c r="AR913" s="18">
        <f t="shared" ref="AR913:AR916" si="3819">AP913+AQ913</f>
        <v>0</v>
      </c>
      <c r="AS913" s="18">
        <v>0</v>
      </c>
      <c r="AT913" s="18" t="s">
        <v>66</v>
      </c>
      <c r="AU913" s="322"/>
      <c r="AV913" s="291"/>
      <c r="AW913" s="266">
        <f>AZ913-AU913</f>
        <v>0</v>
      </c>
      <c r="AX913" s="266">
        <v>0</v>
      </c>
      <c r="AY913" s="266" t="e">
        <f>BB913-BE913</f>
        <v>#VALUE!</v>
      </c>
      <c r="AZ913" s="266">
        <v>0</v>
      </c>
      <c r="BE913" s="65" t="s">
        <v>31</v>
      </c>
    </row>
    <row r="914" spans="1:57" s="3" customFormat="1" ht="70.5" hidden="1" customHeight="1">
      <c r="B914" s="15">
        <v>2018</v>
      </c>
      <c r="C914" s="62">
        <v>8323</v>
      </c>
      <c r="D914" s="15">
        <v>2</v>
      </c>
      <c r="E914" s="15">
        <v>2</v>
      </c>
      <c r="F914" s="15">
        <v>3000</v>
      </c>
      <c r="G914" s="15">
        <v>3300</v>
      </c>
      <c r="H914" s="15">
        <v>339</v>
      </c>
      <c r="I914" s="63">
        <v>2</v>
      </c>
      <c r="J914" s="64" t="s">
        <v>557</v>
      </c>
      <c r="K914" s="17">
        <v>0</v>
      </c>
      <c r="L914" s="17">
        <v>0</v>
      </c>
      <c r="M914" s="18">
        <f t="shared" si="3810"/>
        <v>0</v>
      </c>
      <c r="N914" s="17">
        <f>Q914-K914</f>
        <v>0</v>
      </c>
      <c r="O914" s="17">
        <v>0</v>
      </c>
      <c r="P914" s="18">
        <f t="shared" si="3811"/>
        <v>0</v>
      </c>
      <c r="Q914" s="18">
        <v>0</v>
      </c>
      <c r="R914" s="17">
        <v>0</v>
      </c>
      <c r="S914" s="17">
        <v>0</v>
      </c>
      <c r="T914" s="18">
        <f t="shared" si="3812"/>
        <v>0</v>
      </c>
      <c r="U914" s="17">
        <f>X914-R914</f>
        <v>0</v>
      </c>
      <c r="V914" s="17">
        <v>0</v>
      </c>
      <c r="W914" s="18">
        <f t="shared" si="3813"/>
        <v>0</v>
      </c>
      <c r="X914" s="18">
        <v>0</v>
      </c>
      <c r="Y914" s="17">
        <v>0</v>
      </c>
      <c r="Z914" s="17">
        <v>0</v>
      </c>
      <c r="AA914" s="18">
        <f t="shared" si="3814"/>
        <v>0</v>
      </c>
      <c r="AB914" s="17">
        <f>AE914-Y914</f>
        <v>0</v>
      </c>
      <c r="AC914" s="17">
        <v>0</v>
      </c>
      <c r="AD914" s="18">
        <f t="shared" si="3815"/>
        <v>0</v>
      </c>
      <c r="AE914" s="18">
        <v>0</v>
      </c>
      <c r="AF914" s="17">
        <v>0</v>
      </c>
      <c r="AG914" s="17">
        <v>0</v>
      </c>
      <c r="AH914" s="18">
        <f t="shared" si="3816"/>
        <v>0</v>
      </c>
      <c r="AI914" s="17">
        <f>AL914-AF914</f>
        <v>0</v>
      </c>
      <c r="AJ914" s="17">
        <v>0</v>
      </c>
      <c r="AK914" s="18">
        <f t="shared" si="3817"/>
        <v>0</v>
      </c>
      <c r="AL914" s="18">
        <v>0</v>
      </c>
      <c r="AM914" s="17">
        <v>0</v>
      </c>
      <c r="AN914" s="17">
        <v>0</v>
      </c>
      <c r="AO914" s="18">
        <f t="shared" si="3818"/>
        <v>0</v>
      </c>
      <c r="AP914" s="17">
        <f>AS914-AM914</f>
        <v>0</v>
      </c>
      <c r="AQ914" s="17">
        <v>0</v>
      </c>
      <c r="AR914" s="18">
        <f t="shared" si="3819"/>
        <v>0</v>
      </c>
      <c r="AS914" s="18">
        <v>0</v>
      </c>
      <c r="AT914" s="18" t="s">
        <v>66</v>
      </c>
      <c r="AU914" s="322"/>
      <c r="AV914" s="291"/>
      <c r="AW914" s="266">
        <f>AZ914-AU914</f>
        <v>0</v>
      </c>
      <c r="AX914" s="266">
        <v>0</v>
      </c>
      <c r="AY914" s="266" t="e">
        <f>BB914-BE914</f>
        <v>#VALUE!</v>
      </c>
      <c r="AZ914" s="266">
        <v>0</v>
      </c>
      <c r="BE914" s="65" t="s">
        <v>31</v>
      </c>
    </row>
    <row r="915" spans="1:57" s="3" customFormat="1" ht="70.5" hidden="1" customHeight="1">
      <c r="B915" s="15">
        <v>2018</v>
      </c>
      <c r="C915" s="62">
        <v>8323</v>
      </c>
      <c r="D915" s="15">
        <v>2</v>
      </c>
      <c r="E915" s="15">
        <v>2</v>
      </c>
      <c r="F915" s="15">
        <v>3000</v>
      </c>
      <c r="G915" s="15">
        <v>3300</v>
      </c>
      <c r="H915" s="15">
        <v>339</v>
      </c>
      <c r="I915" s="63">
        <v>3</v>
      </c>
      <c r="J915" s="64" t="s">
        <v>558</v>
      </c>
      <c r="K915" s="17">
        <v>0</v>
      </c>
      <c r="L915" s="17">
        <v>0</v>
      </c>
      <c r="M915" s="18">
        <f t="shared" si="3810"/>
        <v>0</v>
      </c>
      <c r="N915" s="17">
        <f>Q915-K915</f>
        <v>0</v>
      </c>
      <c r="O915" s="17">
        <v>0</v>
      </c>
      <c r="P915" s="18">
        <f t="shared" si="3811"/>
        <v>0</v>
      </c>
      <c r="Q915" s="18">
        <v>0</v>
      </c>
      <c r="R915" s="17">
        <v>0</v>
      </c>
      <c r="S915" s="17">
        <v>0</v>
      </c>
      <c r="T915" s="18">
        <f t="shared" si="3812"/>
        <v>0</v>
      </c>
      <c r="U915" s="17">
        <f>X915-R915</f>
        <v>0</v>
      </c>
      <c r="V915" s="17">
        <v>0</v>
      </c>
      <c r="W915" s="18">
        <f t="shared" si="3813"/>
        <v>0</v>
      </c>
      <c r="X915" s="18">
        <v>0</v>
      </c>
      <c r="Y915" s="17">
        <v>0</v>
      </c>
      <c r="Z915" s="17">
        <v>0</v>
      </c>
      <c r="AA915" s="18">
        <f t="shared" si="3814"/>
        <v>0</v>
      </c>
      <c r="AB915" s="17">
        <f>AE915-Y915</f>
        <v>0</v>
      </c>
      <c r="AC915" s="17">
        <v>0</v>
      </c>
      <c r="AD915" s="18">
        <f t="shared" si="3815"/>
        <v>0</v>
      </c>
      <c r="AE915" s="18">
        <v>0</v>
      </c>
      <c r="AF915" s="17">
        <v>0</v>
      </c>
      <c r="AG915" s="17">
        <v>0</v>
      </c>
      <c r="AH915" s="18">
        <f t="shared" si="3816"/>
        <v>0</v>
      </c>
      <c r="AI915" s="17">
        <f>AL915-AF915</f>
        <v>0</v>
      </c>
      <c r="AJ915" s="17">
        <v>0</v>
      </c>
      <c r="AK915" s="18">
        <f t="shared" si="3817"/>
        <v>0</v>
      </c>
      <c r="AL915" s="18">
        <v>0</v>
      </c>
      <c r="AM915" s="17">
        <v>0</v>
      </c>
      <c r="AN915" s="17">
        <v>0</v>
      </c>
      <c r="AO915" s="18">
        <f t="shared" si="3818"/>
        <v>0</v>
      </c>
      <c r="AP915" s="17">
        <f>AS915-AM915</f>
        <v>0</v>
      </c>
      <c r="AQ915" s="17">
        <v>0</v>
      </c>
      <c r="AR915" s="18">
        <f t="shared" si="3819"/>
        <v>0</v>
      </c>
      <c r="AS915" s="18">
        <v>0</v>
      </c>
      <c r="AT915" s="18" t="s">
        <v>66</v>
      </c>
      <c r="AU915" s="322"/>
      <c r="AV915" s="291"/>
      <c r="AW915" s="266">
        <f>AZ915-AU915</f>
        <v>0</v>
      </c>
      <c r="AX915" s="266">
        <v>0</v>
      </c>
      <c r="AY915" s="266" t="e">
        <f>BB915-BE915</f>
        <v>#VALUE!</v>
      </c>
      <c r="AZ915" s="266">
        <v>0</v>
      </c>
      <c r="BE915" s="65" t="s">
        <v>31</v>
      </c>
    </row>
    <row r="916" spans="1:57" s="3" customFormat="1" ht="70.5" hidden="1" customHeight="1">
      <c r="B916" s="15">
        <v>2018</v>
      </c>
      <c r="C916" s="62">
        <v>8323</v>
      </c>
      <c r="D916" s="15">
        <v>2</v>
      </c>
      <c r="E916" s="15">
        <v>2</v>
      </c>
      <c r="F916" s="15">
        <v>3000</v>
      </c>
      <c r="G916" s="15">
        <v>3300</v>
      </c>
      <c r="H916" s="15">
        <v>339</v>
      </c>
      <c r="I916" s="63">
        <v>4</v>
      </c>
      <c r="J916" s="64" t="s">
        <v>451</v>
      </c>
      <c r="K916" s="17">
        <f t="shared" ref="K916" si="3820">ROUND(Q916*0.8,0)</f>
        <v>0</v>
      </c>
      <c r="L916" s="17">
        <v>0</v>
      </c>
      <c r="M916" s="18">
        <f t="shared" si="3810"/>
        <v>0</v>
      </c>
      <c r="N916" s="17">
        <f>Q916-K916</f>
        <v>0</v>
      </c>
      <c r="O916" s="17">
        <v>0</v>
      </c>
      <c r="P916" s="18">
        <f t="shared" si="3811"/>
        <v>0</v>
      </c>
      <c r="Q916" s="18">
        <v>0</v>
      </c>
      <c r="R916" s="17">
        <f t="shared" ref="R916" si="3821">ROUND(X916*0.8,0)</f>
        <v>0</v>
      </c>
      <c r="S916" s="17">
        <v>0</v>
      </c>
      <c r="T916" s="18">
        <f t="shared" si="3812"/>
        <v>0</v>
      </c>
      <c r="U916" s="17">
        <f>X916-R916</f>
        <v>0</v>
      </c>
      <c r="V916" s="17">
        <v>0</v>
      </c>
      <c r="W916" s="18">
        <f t="shared" si="3813"/>
        <v>0</v>
      </c>
      <c r="X916" s="18">
        <v>0</v>
      </c>
      <c r="Y916" s="17">
        <f t="shared" ref="Y916" si="3822">ROUND(AE916*0.8,0)</f>
        <v>0</v>
      </c>
      <c r="Z916" s="17">
        <v>0</v>
      </c>
      <c r="AA916" s="18">
        <f t="shared" si="3814"/>
        <v>0</v>
      </c>
      <c r="AB916" s="17">
        <f>AE916-Y916</f>
        <v>0</v>
      </c>
      <c r="AC916" s="17">
        <v>0</v>
      </c>
      <c r="AD916" s="18">
        <f t="shared" si="3815"/>
        <v>0</v>
      </c>
      <c r="AE916" s="18">
        <v>0</v>
      </c>
      <c r="AF916" s="17">
        <f t="shared" ref="AF916" si="3823">ROUND(AL916*0.8,0)</f>
        <v>0</v>
      </c>
      <c r="AG916" s="17">
        <v>0</v>
      </c>
      <c r="AH916" s="18">
        <f t="shared" si="3816"/>
        <v>0</v>
      </c>
      <c r="AI916" s="17">
        <f>AL916-AF916</f>
        <v>0</v>
      </c>
      <c r="AJ916" s="17">
        <v>0</v>
      </c>
      <c r="AK916" s="18">
        <f t="shared" si="3817"/>
        <v>0</v>
      </c>
      <c r="AL916" s="18">
        <v>0</v>
      </c>
      <c r="AM916" s="17">
        <f t="shared" ref="AM916" si="3824">ROUND(AS916*0.8,0)</f>
        <v>0</v>
      </c>
      <c r="AN916" s="17">
        <v>0</v>
      </c>
      <c r="AO916" s="18">
        <f t="shared" si="3818"/>
        <v>0</v>
      </c>
      <c r="AP916" s="17">
        <f>AS916-AM916</f>
        <v>0</v>
      </c>
      <c r="AQ916" s="17">
        <v>0</v>
      </c>
      <c r="AR916" s="18">
        <f t="shared" si="3819"/>
        <v>0</v>
      </c>
      <c r="AS916" s="18">
        <v>0</v>
      </c>
      <c r="AT916" s="18" t="s">
        <v>66</v>
      </c>
      <c r="AU916" s="322"/>
      <c r="AV916" s="291"/>
      <c r="AW916" s="266">
        <f>AZ916-AU916</f>
        <v>0</v>
      </c>
      <c r="AX916" s="266">
        <v>0</v>
      </c>
      <c r="AY916" s="266" t="e">
        <f>BB916-BE916</f>
        <v>#VALUE!</v>
      </c>
      <c r="AZ916" s="266">
        <v>0</v>
      </c>
      <c r="BE916" s="91" t="s">
        <v>79</v>
      </c>
    </row>
    <row r="917" spans="1:57" s="3" customFormat="1" ht="70.5" hidden="1" customHeight="1">
      <c r="A917" s="7"/>
      <c r="B917" s="47">
        <v>2018</v>
      </c>
      <c r="C917" s="48">
        <v>8323</v>
      </c>
      <c r="D917" s="47">
        <v>2</v>
      </c>
      <c r="E917" s="47">
        <v>2</v>
      </c>
      <c r="F917" s="47">
        <v>3000</v>
      </c>
      <c r="G917" s="47">
        <v>3400</v>
      </c>
      <c r="H917" s="47"/>
      <c r="I917" s="47"/>
      <c r="J917" s="86" t="s">
        <v>559</v>
      </c>
      <c r="K917" s="87">
        <f>K918</f>
        <v>0</v>
      </c>
      <c r="L917" s="87">
        <f t="shared" ref="L917:P917" si="3825">L918</f>
        <v>0</v>
      </c>
      <c r="M917" s="87">
        <f t="shared" si="3825"/>
        <v>0</v>
      </c>
      <c r="N917" s="87">
        <f t="shared" si="3825"/>
        <v>0</v>
      </c>
      <c r="O917" s="87">
        <f t="shared" si="3825"/>
        <v>0</v>
      </c>
      <c r="P917" s="87">
        <f t="shared" si="3825"/>
        <v>0</v>
      </c>
      <c r="Q917" s="87">
        <f>M917+P917</f>
        <v>0</v>
      </c>
      <c r="R917" s="87">
        <f>R918</f>
        <v>0</v>
      </c>
      <c r="S917" s="87">
        <f t="shared" ref="S917:W918" si="3826">S918</f>
        <v>0</v>
      </c>
      <c r="T917" s="87">
        <f t="shared" si="3826"/>
        <v>0</v>
      </c>
      <c r="U917" s="87">
        <f t="shared" si="3826"/>
        <v>0</v>
      </c>
      <c r="V917" s="87">
        <f t="shared" si="3826"/>
        <v>0</v>
      </c>
      <c r="W917" s="87">
        <f t="shared" si="3826"/>
        <v>0</v>
      </c>
      <c r="X917" s="87">
        <f>T917+W917</f>
        <v>0</v>
      </c>
      <c r="Y917" s="87">
        <f>Y918</f>
        <v>0</v>
      </c>
      <c r="Z917" s="87">
        <f t="shared" ref="Z917:AD918" si="3827">Z918</f>
        <v>0</v>
      </c>
      <c r="AA917" s="87">
        <f t="shared" si="3827"/>
        <v>0</v>
      </c>
      <c r="AB917" s="87">
        <f t="shared" si="3827"/>
        <v>0</v>
      </c>
      <c r="AC917" s="87">
        <f t="shared" si="3827"/>
        <v>0</v>
      </c>
      <c r="AD917" s="87">
        <f t="shared" si="3827"/>
        <v>0</v>
      </c>
      <c r="AE917" s="87">
        <f>AA917+AD917</f>
        <v>0</v>
      </c>
      <c r="AF917" s="87">
        <f>AF918</f>
        <v>0</v>
      </c>
      <c r="AG917" s="87">
        <f t="shared" ref="AG917:AJ918" si="3828">AG918</f>
        <v>0</v>
      </c>
      <c r="AH917" s="87">
        <f t="shared" si="3828"/>
        <v>0</v>
      </c>
      <c r="AI917" s="87">
        <f t="shared" si="3828"/>
        <v>0</v>
      </c>
      <c r="AJ917" s="87">
        <f t="shared" si="3828"/>
        <v>0</v>
      </c>
      <c r="AK917" s="87">
        <f t="shared" ref="AK917:AK918" si="3829">AK918</f>
        <v>0</v>
      </c>
      <c r="AL917" s="87">
        <f>AH917+AK917</f>
        <v>0</v>
      </c>
      <c r="AM917" s="87">
        <f>AM918</f>
        <v>0</v>
      </c>
      <c r="AN917" s="87">
        <f t="shared" ref="AN917:AR918" si="3830">AN918</f>
        <v>0</v>
      </c>
      <c r="AO917" s="87">
        <f t="shared" si="3830"/>
        <v>0</v>
      </c>
      <c r="AP917" s="87">
        <f t="shared" si="3830"/>
        <v>0</v>
      </c>
      <c r="AQ917" s="87">
        <f t="shared" si="3830"/>
        <v>0</v>
      </c>
      <c r="AR917" s="87">
        <f t="shared" si="3830"/>
        <v>0</v>
      </c>
      <c r="AS917" s="87">
        <f>AO917+AR917</f>
        <v>0</v>
      </c>
      <c r="AT917" s="87"/>
      <c r="AU917" s="304"/>
      <c r="AV917" s="304"/>
      <c r="AW917" s="273">
        <f t="shared" ref="AW917:AZ918" si="3831">AW918</f>
        <v>0</v>
      </c>
      <c r="AX917" s="273">
        <f t="shared" si="3831"/>
        <v>0</v>
      </c>
      <c r="AY917" s="273" t="e">
        <f t="shared" si="3831"/>
        <v>#VALUE!</v>
      </c>
      <c r="AZ917" s="273">
        <f t="shared" si="3831"/>
        <v>0</v>
      </c>
      <c r="BE917" s="88"/>
    </row>
    <row r="918" spans="1:57" s="3" customFormat="1" ht="70.5" hidden="1" customHeight="1">
      <c r="A918" s="7"/>
      <c r="B918" s="53">
        <v>2018</v>
      </c>
      <c r="C918" s="59">
        <v>8323</v>
      </c>
      <c r="D918" s="53">
        <v>2</v>
      </c>
      <c r="E918" s="53">
        <v>2</v>
      </c>
      <c r="F918" s="53">
        <v>3000</v>
      </c>
      <c r="G918" s="53">
        <v>3400</v>
      </c>
      <c r="H918" s="53">
        <v>345</v>
      </c>
      <c r="I918" s="53"/>
      <c r="J918" s="126" t="s">
        <v>560</v>
      </c>
      <c r="K918" s="57">
        <f>K919</f>
        <v>0</v>
      </c>
      <c r="L918" s="57">
        <f t="shared" ref="L918" si="3832">L919</f>
        <v>0</v>
      </c>
      <c r="M918" s="57">
        <f t="shared" ref="M918" si="3833">M919</f>
        <v>0</v>
      </c>
      <c r="N918" s="57">
        <f t="shared" ref="N918" si="3834">N919</f>
        <v>0</v>
      </c>
      <c r="O918" s="57">
        <f t="shared" ref="O918" si="3835">O919</f>
        <v>0</v>
      </c>
      <c r="P918" s="57">
        <f t="shared" ref="P918" si="3836">P919</f>
        <v>0</v>
      </c>
      <c r="Q918" s="57">
        <f>M918+P918</f>
        <v>0</v>
      </c>
      <c r="R918" s="57">
        <f>R919</f>
        <v>0</v>
      </c>
      <c r="S918" s="57">
        <f t="shared" si="3826"/>
        <v>0</v>
      </c>
      <c r="T918" s="57">
        <f t="shared" si="3826"/>
        <v>0</v>
      </c>
      <c r="U918" s="57">
        <f t="shared" si="3826"/>
        <v>0</v>
      </c>
      <c r="V918" s="57">
        <f t="shared" si="3826"/>
        <v>0</v>
      </c>
      <c r="W918" s="57">
        <f t="shared" si="3826"/>
        <v>0</v>
      </c>
      <c r="X918" s="57">
        <f>T918+W918</f>
        <v>0</v>
      </c>
      <c r="Y918" s="57">
        <f>Y919</f>
        <v>0</v>
      </c>
      <c r="Z918" s="57">
        <f t="shared" si="3827"/>
        <v>0</v>
      </c>
      <c r="AA918" s="57">
        <f t="shared" si="3827"/>
        <v>0</v>
      </c>
      <c r="AB918" s="57">
        <f t="shared" si="3827"/>
        <v>0</v>
      </c>
      <c r="AC918" s="57">
        <f t="shared" si="3827"/>
        <v>0</v>
      </c>
      <c r="AD918" s="57">
        <f t="shared" si="3827"/>
        <v>0</v>
      </c>
      <c r="AE918" s="57">
        <f>AA918+AD918</f>
        <v>0</v>
      </c>
      <c r="AF918" s="57">
        <f>AF919</f>
        <v>0</v>
      </c>
      <c r="AG918" s="57">
        <f t="shared" si="3828"/>
        <v>0</v>
      </c>
      <c r="AH918" s="57">
        <f t="shared" si="3828"/>
        <v>0</v>
      </c>
      <c r="AI918" s="57">
        <f t="shared" si="3828"/>
        <v>0</v>
      </c>
      <c r="AJ918" s="57">
        <f t="shared" si="3828"/>
        <v>0</v>
      </c>
      <c r="AK918" s="57">
        <f t="shared" si="3829"/>
        <v>0</v>
      </c>
      <c r="AL918" s="57">
        <f>AH918+AK918</f>
        <v>0</v>
      </c>
      <c r="AM918" s="57">
        <f>AM919</f>
        <v>0</v>
      </c>
      <c r="AN918" s="57">
        <f t="shared" si="3830"/>
        <v>0</v>
      </c>
      <c r="AO918" s="57">
        <f t="shared" si="3830"/>
        <v>0</v>
      </c>
      <c r="AP918" s="57">
        <f t="shared" si="3830"/>
        <v>0</v>
      </c>
      <c r="AQ918" s="57">
        <f t="shared" si="3830"/>
        <v>0</v>
      </c>
      <c r="AR918" s="57">
        <f t="shared" si="3830"/>
        <v>0</v>
      </c>
      <c r="AS918" s="57">
        <f>AO918+AR918</f>
        <v>0</v>
      </c>
      <c r="AT918" s="127"/>
      <c r="AU918" s="303"/>
      <c r="AV918" s="298"/>
      <c r="AW918" s="264">
        <f t="shared" si="3831"/>
        <v>0</v>
      </c>
      <c r="AX918" s="264">
        <f t="shared" si="3831"/>
        <v>0</v>
      </c>
      <c r="AY918" s="264" t="e">
        <f t="shared" si="3831"/>
        <v>#VALUE!</v>
      </c>
      <c r="AZ918" s="264">
        <f t="shared" si="3831"/>
        <v>0</v>
      </c>
      <c r="BE918" s="69"/>
    </row>
    <row r="919" spans="1:57" s="3" customFormat="1" ht="70.5" hidden="1" customHeight="1">
      <c r="B919" s="15">
        <v>2018</v>
      </c>
      <c r="C919" s="62">
        <v>8323</v>
      </c>
      <c r="D919" s="15">
        <v>2</v>
      </c>
      <c r="E919" s="15">
        <v>2</v>
      </c>
      <c r="F919" s="15">
        <v>3000</v>
      </c>
      <c r="G919" s="15">
        <v>3400</v>
      </c>
      <c r="H919" s="15">
        <v>345</v>
      </c>
      <c r="I919" s="63">
        <v>1</v>
      </c>
      <c r="J919" s="64" t="s">
        <v>560</v>
      </c>
      <c r="K919" s="17">
        <v>0</v>
      </c>
      <c r="L919" s="17">
        <v>0</v>
      </c>
      <c r="M919" s="18">
        <f t="shared" ref="M919" si="3837">K919+L919</f>
        <v>0</v>
      </c>
      <c r="N919" s="17">
        <f>Q919-K919</f>
        <v>0</v>
      </c>
      <c r="O919" s="17">
        <v>0</v>
      </c>
      <c r="P919" s="18">
        <f t="shared" ref="P919" si="3838">N919+O919</f>
        <v>0</v>
      </c>
      <c r="Q919" s="18">
        <v>0</v>
      </c>
      <c r="R919" s="17">
        <v>0</v>
      </c>
      <c r="S919" s="17">
        <v>0</v>
      </c>
      <c r="T919" s="18">
        <f t="shared" ref="T919" si="3839">R919+S919</f>
        <v>0</v>
      </c>
      <c r="U919" s="17">
        <f>X919-R919</f>
        <v>0</v>
      </c>
      <c r="V919" s="17">
        <v>0</v>
      </c>
      <c r="W919" s="18">
        <f t="shared" ref="W919" si="3840">U919+V919</f>
        <v>0</v>
      </c>
      <c r="X919" s="18">
        <v>0</v>
      </c>
      <c r="Y919" s="17">
        <v>0</v>
      </c>
      <c r="Z919" s="17">
        <v>0</v>
      </c>
      <c r="AA919" s="18">
        <f t="shared" ref="AA919" si="3841">Y919+Z919</f>
        <v>0</v>
      </c>
      <c r="AB919" s="17">
        <f>AE919-Y919</f>
        <v>0</v>
      </c>
      <c r="AC919" s="17">
        <v>0</v>
      </c>
      <c r="AD919" s="18">
        <f t="shared" ref="AD919" si="3842">AB919+AC919</f>
        <v>0</v>
      </c>
      <c r="AE919" s="18">
        <v>0</v>
      </c>
      <c r="AF919" s="17">
        <v>0</v>
      </c>
      <c r="AG919" s="17">
        <v>0</v>
      </c>
      <c r="AH919" s="18">
        <f t="shared" ref="AH919" si="3843">AF919+AG919</f>
        <v>0</v>
      </c>
      <c r="AI919" s="17">
        <f>AL919-AF919</f>
        <v>0</v>
      </c>
      <c r="AJ919" s="17">
        <v>0</v>
      </c>
      <c r="AK919" s="18">
        <f t="shared" ref="AK919" si="3844">AI919+AJ919</f>
        <v>0</v>
      </c>
      <c r="AL919" s="18">
        <v>0</v>
      </c>
      <c r="AM919" s="17">
        <v>0</v>
      </c>
      <c r="AN919" s="17">
        <v>0</v>
      </c>
      <c r="AO919" s="18">
        <f t="shared" ref="AO919" si="3845">AM919+AN919</f>
        <v>0</v>
      </c>
      <c r="AP919" s="17">
        <f>AS919-AM919</f>
        <v>0</v>
      </c>
      <c r="AQ919" s="17">
        <v>0</v>
      </c>
      <c r="AR919" s="18">
        <f t="shared" ref="AR919" si="3846">AP919+AQ919</f>
        <v>0</v>
      </c>
      <c r="AS919" s="18">
        <v>0</v>
      </c>
      <c r="AT919" s="18" t="s">
        <v>66</v>
      </c>
      <c r="AU919" s="322"/>
      <c r="AV919" s="291"/>
      <c r="AW919" s="266">
        <f>AZ919-AU919</f>
        <v>0</v>
      </c>
      <c r="AX919" s="266">
        <v>0</v>
      </c>
      <c r="AY919" s="266" t="e">
        <f>BB919-BE919</f>
        <v>#VALUE!</v>
      </c>
      <c r="AZ919" s="266">
        <v>0</v>
      </c>
      <c r="BE919" s="65" t="s">
        <v>31</v>
      </c>
    </row>
    <row r="920" spans="1:57" s="7" customFormat="1" ht="70.5" customHeight="1">
      <c r="A920" s="3"/>
      <c r="B920" s="47">
        <v>2018</v>
      </c>
      <c r="C920" s="85">
        <v>8323</v>
      </c>
      <c r="D920" s="47">
        <v>2</v>
      </c>
      <c r="E920" s="47">
        <v>2</v>
      </c>
      <c r="F920" s="47">
        <v>3000</v>
      </c>
      <c r="G920" s="47">
        <v>3500</v>
      </c>
      <c r="H920" s="47"/>
      <c r="I920" s="47"/>
      <c r="J920" s="86" t="s">
        <v>452</v>
      </c>
      <c r="K920" s="87">
        <f>K921+K923</f>
        <v>0</v>
      </c>
      <c r="L920" s="87">
        <f t="shared" ref="L920:P920" si="3847">L921+L923</f>
        <v>0</v>
      </c>
      <c r="M920" s="87">
        <f t="shared" si="3847"/>
        <v>0</v>
      </c>
      <c r="N920" s="87">
        <f t="shared" si="3847"/>
        <v>3282.25</v>
      </c>
      <c r="O920" s="87">
        <f t="shared" si="3847"/>
        <v>0</v>
      </c>
      <c r="P920" s="87">
        <f t="shared" si="3847"/>
        <v>3282.25</v>
      </c>
      <c r="Q920" s="87">
        <f>M920+P920</f>
        <v>3282.25</v>
      </c>
      <c r="R920" s="87">
        <f>R921+R923</f>
        <v>0</v>
      </c>
      <c r="S920" s="87">
        <f t="shared" ref="S920:W920" si="3848">S921+S923</f>
        <v>0</v>
      </c>
      <c r="T920" s="87">
        <f t="shared" si="3848"/>
        <v>0</v>
      </c>
      <c r="U920" s="87">
        <f t="shared" si="3848"/>
        <v>0</v>
      </c>
      <c r="V920" s="87">
        <f t="shared" si="3848"/>
        <v>0</v>
      </c>
      <c r="W920" s="87">
        <f t="shared" si="3848"/>
        <v>0</v>
      </c>
      <c r="X920" s="87">
        <f>T920+W920</f>
        <v>0</v>
      </c>
      <c r="Y920" s="87">
        <f>Y921+Y923</f>
        <v>0</v>
      </c>
      <c r="Z920" s="87">
        <f t="shared" ref="Z920:AD920" si="3849">Z921+Z923</f>
        <v>0</v>
      </c>
      <c r="AA920" s="87">
        <f t="shared" si="3849"/>
        <v>0</v>
      </c>
      <c r="AB920" s="87">
        <f t="shared" si="3849"/>
        <v>0</v>
      </c>
      <c r="AC920" s="87">
        <f t="shared" si="3849"/>
        <v>0</v>
      </c>
      <c r="AD920" s="87">
        <f t="shared" si="3849"/>
        <v>0</v>
      </c>
      <c r="AE920" s="87">
        <f>AA920+AD920</f>
        <v>0</v>
      </c>
      <c r="AF920" s="87">
        <f>AF921+AF923</f>
        <v>0</v>
      </c>
      <c r="AG920" s="87">
        <f t="shared" ref="AG920:AJ920" si="3850">AG921+AG923</f>
        <v>0</v>
      </c>
      <c r="AH920" s="87">
        <f t="shared" si="3850"/>
        <v>0</v>
      </c>
      <c r="AI920" s="87">
        <f t="shared" si="3850"/>
        <v>0</v>
      </c>
      <c r="AJ920" s="87">
        <f t="shared" si="3850"/>
        <v>0</v>
      </c>
      <c r="AK920" s="87">
        <f t="shared" ref="AK920" si="3851">AK921+AK923</f>
        <v>0</v>
      </c>
      <c r="AL920" s="87">
        <f>AH920+AK920</f>
        <v>0</v>
      </c>
      <c r="AM920" s="87">
        <f>AM921+AM923</f>
        <v>0</v>
      </c>
      <c r="AN920" s="87">
        <f t="shared" ref="AN920:AR920" si="3852">AN921+AN923</f>
        <v>0</v>
      </c>
      <c r="AO920" s="87">
        <f t="shared" si="3852"/>
        <v>0</v>
      </c>
      <c r="AP920" s="87">
        <f t="shared" si="3852"/>
        <v>3282.25</v>
      </c>
      <c r="AQ920" s="87">
        <f t="shared" si="3852"/>
        <v>0</v>
      </c>
      <c r="AR920" s="87">
        <f t="shared" si="3852"/>
        <v>3282.25</v>
      </c>
      <c r="AS920" s="87">
        <f>AO920+AR920</f>
        <v>3282.25</v>
      </c>
      <c r="AT920" s="87"/>
      <c r="AU920" s="304"/>
      <c r="AV920" s="304"/>
      <c r="AW920" s="273"/>
      <c r="AX920" s="273"/>
      <c r="AY920" s="273"/>
      <c r="AZ920" s="273"/>
      <c r="BE920" s="88"/>
    </row>
    <row r="921" spans="1:57" s="3" customFormat="1" ht="105" customHeight="1">
      <c r="B921" s="53">
        <v>2018</v>
      </c>
      <c r="C921" s="54">
        <v>8323</v>
      </c>
      <c r="D921" s="53">
        <v>2</v>
      </c>
      <c r="E921" s="53">
        <v>2</v>
      </c>
      <c r="F921" s="53">
        <v>3000</v>
      </c>
      <c r="G921" s="53">
        <v>3500</v>
      </c>
      <c r="H921" s="53">
        <v>354</v>
      </c>
      <c r="I921" s="53"/>
      <c r="J921" s="126" t="s">
        <v>561</v>
      </c>
      <c r="K921" s="57">
        <f>K922</f>
        <v>0</v>
      </c>
      <c r="L921" s="57">
        <f t="shared" ref="L921" si="3853">L922</f>
        <v>0</v>
      </c>
      <c r="M921" s="57">
        <f t="shared" ref="M921" si="3854">M922</f>
        <v>0</v>
      </c>
      <c r="N921" s="57">
        <f t="shared" ref="N921" si="3855">N922</f>
        <v>3282.25</v>
      </c>
      <c r="O921" s="57">
        <f t="shared" ref="O921" si="3856">O922</f>
        <v>0</v>
      </c>
      <c r="P921" s="57">
        <f t="shared" ref="P921" si="3857">P922</f>
        <v>3282.25</v>
      </c>
      <c r="Q921" s="57">
        <f>M921+P921</f>
        <v>3282.25</v>
      </c>
      <c r="R921" s="57">
        <f>R922</f>
        <v>0</v>
      </c>
      <c r="S921" s="57">
        <f t="shared" ref="S921:W921" si="3858">S922</f>
        <v>0</v>
      </c>
      <c r="T921" s="57">
        <f t="shared" si="3858"/>
        <v>0</v>
      </c>
      <c r="U921" s="57">
        <f t="shared" si="3858"/>
        <v>0</v>
      </c>
      <c r="V921" s="57">
        <f t="shared" si="3858"/>
        <v>0</v>
      </c>
      <c r="W921" s="57">
        <f t="shared" si="3858"/>
        <v>0</v>
      </c>
      <c r="X921" s="57">
        <f>T921+W921</f>
        <v>0</v>
      </c>
      <c r="Y921" s="57">
        <f>Y922</f>
        <v>0</v>
      </c>
      <c r="Z921" s="57">
        <f t="shared" ref="Z921:AD921" si="3859">Z922</f>
        <v>0</v>
      </c>
      <c r="AA921" s="57">
        <f t="shared" si="3859"/>
        <v>0</v>
      </c>
      <c r="AB921" s="57">
        <f t="shared" si="3859"/>
        <v>0</v>
      </c>
      <c r="AC921" s="57">
        <f t="shared" si="3859"/>
        <v>0</v>
      </c>
      <c r="AD921" s="57">
        <f t="shared" si="3859"/>
        <v>0</v>
      </c>
      <c r="AE921" s="57">
        <f>AA921+AD921</f>
        <v>0</v>
      </c>
      <c r="AF921" s="57">
        <f>AF922</f>
        <v>0</v>
      </c>
      <c r="AG921" s="57">
        <f t="shared" ref="AG921:AJ921" si="3860">AG922</f>
        <v>0</v>
      </c>
      <c r="AH921" s="57">
        <f t="shared" si="3860"/>
        <v>0</v>
      </c>
      <c r="AI921" s="57">
        <f t="shared" si="3860"/>
        <v>0</v>
      </c>
      <c r="AJ921" s="57">
        <f t="shared" si="3860"/>
        <v>0</v>
      </c>
      <c r="AK921" s="57">
        <f t="shared" ref="AK921" si="3861">AK922</f>
        <v>0</v>
      </c>
      <c r="AL921" s="57">
        <f>AH921+AK921</f>
        <v>0</v>
      </c>
      <c r="AM921" s="57">
        <f>AM922</f>
        <v>0</v>
      </c>
      <c r="AN921" s="57">
        <f t="shared" ref="AN921:AR921" si="3862">AN922</f>
        <v>0</v>
      </c>
      <c r="AO921" s="57">
        <f t="shared" si="3862"/>
        <v>0</v>
      </c>
      <c r="AP921" s="57">
        <f t="shared" si="3862"/>
        <v>3282.25</v>
      </c>
      <c r="AQ921" s="57">
        <f t="shared" si="3862"/>
        <v>0</v>
      </c>
      <c r="AR921" s="57">
        <f t="shared" si="3862"/>
        <v>3282.25</v>
      </c>
      <c r="AS921" s="57">
        <f>AO921+AR921</f>
        <v>3282.25</v>
      </c>
      <c r="AT921" s="127"/>
      <c r="AU921" s="303"/>
      <c r="AV921" s="298"/>
      <c r="AW921" s="264"/>
      <c r="AX921" s="264"/>
      <c r="AY921" s="264"/>
      <c r="AZ921" s="264"/>
      <c r="BE921" s="69"/>
    </row>
    <row r="922" spans="1:57" s="3" customFormat="1" ht="87.75" customHeight="1">
      <c r="B922" s="15">
        <v>2018</v>
      </c>
      <c r="C922" s="62">
        <v>8323</v>
      </c>
      <c r="D922" s="15">
        <v>2</v>
      </c>
      <c r="E922" s="15">
        <v>2</v>
      </c>
      <c r="F922" s="15">
        <v>3000</v>
      </c>
      <c r="G922" s="15">
        <v>3500</v>
      </c>
      <c r="H922" s="15">
        <v>354</v>
      </c>
      <c r="I922" s="63">
        <v>1</v>
      </c>
      <c r="J922" s="64" t="s">
        <v>562</v>
      </c>
      <c r="K922" s="17">
        <f>'[1]AFF 2018'!AJ$1137</f>
        <v>0</v>
      </c>
      <c r="L922" s="17">
        <f>'[1]AFF 2018'!AK$1137</f>
        <v>0</v>
      </c>
      <c r="M922" s="18">
        <f t="shared" ref="M922" si="3863">K922+L922</f>
        <v>0</v>
      </c>
      <c r="N922" s="17">
        <f>'[1]AFF 2018'!AM$1137</f>
        <v>3282.25</v>
      </c>
      <c r="O922" s="17">
        <f>'[1]AFF 2018'!AN$1137</f>
        <v>0</v>
      </c>
      <c r="P922" s="18">
        <f t="shared" ref="P922" si="3864">N922+O922</f>
        <v>3282.25</v>
      </c>
      <c r="Q922" s="18">
        <f t="shared" ref="Q922" si="3865">M922+P922</f>
        <v>3282.25</v>
      </c>
      <c r="R922" s="17">
        <f>'[1]AFF 2018'!AQ$1137</f>
        <v>0</v>
      </c>
      <c r="S922" s="17">
        <f>'[1]AFF 2018'!AR$1137</f>
        <v>0</v>
      </c>
      <c r="T922" s="18">
        <f t="shared" ref="T922" si="3866">R922+S922</f>
        <v>0</v>
      </c>
      <c r="U922" s="17">
        <f>'[1]AFF 2018'!AT$1137</f>
        <v>0</v>
      </c>
      <c r="V922" s="17">
        <f>'[1]AFF 2018'!AU$1137</f>
        <v>0</v>
      </c>
      <c r="W922" s="18">
        <f t="shared" ref="W922" si="3867">U922+V922</f>
        <v>0</v>
      </c>
      <c r="X922" s="18">
        <f t="shared" ref="X922" si="3868">T922+W922</f>
        <v>0</v>
      </c>
      <c r="Y922" s="17">
        <f>'[1]AFF 2018'!BL$1137</f>
        <v>0</v>
      </c>
      <c r="Z922" s="17">
        <f>'[1]AFF 2018'!BM$1137</f>
        <v>0</v>
      </c>
      <c r="AA922" s="18">
        <f t="shared" ref="AA922" si="3869">Y922+Z922</f>
        <v>0</v>
      </c>
      <c r="AB922" s="17">
        <f>'[1]AFF 2018'!BO$1137</f>
        <v>0</v>
      </c>
      <c r="AC922" s="17">
        <f>'[1]AFF 2018'!BP$1137</f>
        <v>0</v>
      </c>
      <c r="AD922" s="18">
        <f t="shared" ref="AD922" si="3870">AB922+AC922</f>
        <v>0</v>
      </c>
      <c r="AE922" s="18">
        <f t="shared" ref="AE922" si="3871">AA922+AD922</f>
        <v>0</v>
      </c>
      <c r="AF922" s="17">
        <f>'[1]AFF 2018'!$BE$1137</f>
        <v>0</v>
      </c>
      <c r="AG922" s="17">
        <f>'[1]AFF 2018'!$BF$1137</f>
        <v>0</v>
      </c>
      <c r="AH922" s="18">
        <f t="shared" ref="AH922" si="3872">AF922+AG922</f>
        <v>0</v>
      </c>
      <c r="AI922" s="17">
        <f>'[1]AFF 2018'!$BH$1137</f>
        <v>0</v>
      </c>
      <c r="AJ922" s="17">
        <f>'[1]AFF 2018'!$BI$1137</f>
        <v>0</v>
      </c>
      <c r="AK922" s="18">
        <f t="shared" ref="AK922" si="3873">AI922+AJ922</f>
        <v>0</v>
      </c>
      <c r="AL922" s="18">
        <f t="shared" ref="AL922" si="3874">AH922+AK922</f>
        <v>0</v>
      </c>
      <c r="AM922" s="17">
        <f t="shared" ref="AM922:AN922" si="3875">K922-R922-Y922-AF922</f>
        <v>0</v>
      </c>
      <c r="AN922" s="17">
        <f t="shared" si="3875"/>
        <v>0</v>
      </c>
      <c r="AO922" s="18">
        <f t="shared" ref="AO922" si="3876">AM922+AN922</f>
        <v>0</v>
      </c>
      <c r="AP922" s="17">
        <f t="shared" ref="AP922:AQ922" si="3877">N922-U922-AB922-AI922</f>
        <v>3282.25</v>
      </c>
      <c r="AQ922" s="17">
        <f t="shared" si="3877"/>
        <v>0</v>
      </c>
      <c r="AR922" s="18">
        <f t="shared" ref="AR922" si="3878">AP922+AQ922</f>
        <v>3282.25</v>
      </c>
      <c r="AS922" s="18">
        <f t="shared" ref="AS922" si="3879">AO922+AR922</f>
        <v>3282.25</v>
      </c>
      <c r="AT922" s="18" t="s">
        <v>66</v>
      </c>
      <c r="AU922" s="322">
        <v>1</v>
      </c>
      <c r="AV922" s="291">
        <v>0</v>
      </c>
      <c r="AW922" s="266">
        <f>'[1]AFF 2018'!$CI$1137</f>
        <v>0</v>
      </c>
      <c r="AX922" s="266">
        <f>'[1]AFF 2018'!$CJ$1137</f>
        <v>0</v>
      </c>
      <c r="AY922" s="266">
        <f>'[1]AFF 2018'!$CM$1137</f>
        <v>-1</v>
      </c>
      <c r="AZ922" s="266">
        <f>'[1]AFF 2018'!$CN$1137</f>
        <v>0</v>
      </c>
      <c r="BE922" s="65" t="s">
        <v>31</v>
      </c>
    </row>
    <row r="923" spans="1:57" s="7" customFormat="1" ht="70.5" hidden="1" customHeight="1">
      <c r="B923" s="53">
        <v>2018</v>
      </c>
      <c r="C923" s="54">
        <v>8323</v>
      </c>
      <c r="D923" s="53">
        <v>2</v>
      </c>
      <c r="E923" s="53">
        <v>2</v>
      </c>
      <c r="F923" s="53">
        <v>3000</v>
      </c>
      <c r="G923" s="53">
        <v>3500</v>
      </c>
      <c r="H923" s="53">
        <v>357</v>
      </c>
      <c r="I923" s="53"/>
      <c r="J923" s="67" t="s">
        <v>453</v>
      </c>
      <c r="K923" s="57">
        <f>K924</f>
        <v>0</v>
      </c>
      <c r="L923" s="57">
        <f t="shared" ref="L923" si="3880">L924</f>
        <v>0</v>
      </c>
      <c r="M923" s="57">
        <f t="shared" ref="M923" si="3881">M924</f>
        <v>0</v>
      </c>
      <c r="N923" s="57">
        <f t="shared" ref="N923" si="3882">N924</f>
        <v>0</v>
      </c>
      <c r="O923" s="57">
        <f t="shared" ref="O923" si="3883">O924</f>
        <v>0</v>
      </c>
      <c r="P923" s="57">
        <f t="shared" ref="P923" si="3884">P924</f>
        <v>0</v>
      </c>
      <c r="Q923" s="57">
        <f>M923+P923</f>
        <v>0</v>
      </c>
      <c r="R923" s="57">
        <f>R924</f>
        <v>0</v>
      </c>
      <c r="S923" s="57">
        <f t="shared" ref="S923:W923" si="3885">S924</f>
        <v>0</v>
      </c>
      <c r="T923" s="57">
        <f t="shared" si="3885"/>
        <v>0</v>
      </c>
      <c r="U923" s="57">
        <f t="shared" si="3885"/>
        <v>0</v>
      </c>
      <c r="V923" s="57">
        <f t="shared" si="3885"/>
        <v>0</v>
      </c>
      <c r="W923" s="57">
        <f t="shared" si="3885"/>
        <v>0</v>
      </c>
      <c r="X923" s="57">
        <f>T923+W923</f>
        <v>0</v>
      </c>
      <c r="Y923" s="57">
        <f>Y924</f>
        <v>0</v>
      </c>
      <c r="Z923" s="57">
        <f t="shared" ref="Z923:AD923" si="3886">Z924</f>
        <v>0</v>
      </c>
      <c r="AA923" s="57">
        <f t="shared" si="3886"/>
        <v>0</v>
      </c>
      <c r="AB923" s="57">
        <f t="shared" si="3886"/>
        <v>0</v>
      </c>
      <c r="AC923" s="57">
        <f t="shared" si="3886"/>
        <v>0</v>
      </c>
      <c r="AD923" s="57">
        <f t="shared" si="3886"/>
        <v>0</v>
      </c>
      <c r="AE923" s="57">
        <f>AA923+AD923</f>
        <v>0</v>
      </c>
      <c r="AF923" s="57">
        <f>AF924</f>
        <v>0</v>
      </c>
      <c r="AG923" s="57">
        <f t="shared" ref="AG923:AJ923" si="3887">AG924</f>
        <v>0</v>
      </c>
      <c r="AH923" s="57">
        <f t="shared" si="3887"/>
        <v>0</v>
      </c>
      <c r="AI923" s="57">
        <f t="shared" si="3887"/>
        <v>0</v>
      </c>
      <c r="AJ923" s="57">
        <f t="shared" si="3887"/>
        <v>0</v>
      </c>
      <c r="AK923" s="57">
        <f t="shared" ref="AK923" si="3888">AK924</f>
        <v>0</v>
      </c>
      <c r="AL923" s="57">
        <f>AH923+AK923</f>
        <v>0</v>
      </c>
      <c r="AM923" s="57">
        <f>AM924</f>
        <v>0</v>
      </c>
      <c r="AN923" s="57">
        <f t="shared" ref="AN923:AR923" si="3889">AN924</f>
        <v>0</v>
      </c>
      <c r="AO923" s="57">
        <f t="shared" si="3889"/>
        <v>0</v>
      </c>
      <c r="AP923" s="57">
        <f t="shared" si="3889"/>
        <v>0</v>
      </c>
      <c r="AQ923" s="57">
        <f t="shared" si="3889"/>
        <v>0</v>
      </c>
      <c r="AR923" s="57">
        <f t="shared" si="3889"/>
        <v>0</v>
      </c>
      <c r="AS923" s="57">
        <f>AO923+AR923</f>
        <v>0</v>
      </c>
      <c r="AT923" s="68"/>
      <c r="AU923" s="303"/>
      <c r="AV923" s="303"/>
      <c r="AW923" s="264">
        <f t="shared" ref="AW923:AZ923" si="3890">AW924</f>
        <v>0</v>
      </c>
      <c r="AX923" s="264">
        <f t="shared" si="3890"/>
        <v>0</v>
      </c>
      <c r="AY923" s="264" t="e">
        <f t="shared" si="3890"/>
        <v>#VALUE!</v>
      </c>
      <c r="AZ923" s="264">
        <f t="shared" si="3890"/>
        <v>0</v>
      </c>
      <c r="BE923" s="69"/>
    </row>
    <row r="924" spans="1:57" s="3" customFormat="1" ht="70.5" hidden="1" customHeight="1">
      <c r="B924" s="15">
        <v>2018</v>
      </c>
      <c r="C924" s="62">
        <v>8323</v>
      </c>
      <c r="D924" s="15">
        <v>2</v>
      </c>
      <c r="E924" s="15">
        <v>2</v>
      </c>
      <c r="F924" s="15">
        <v>3000</v>
      </c>
      <c r="G924" s="15">
        <v>3500</v>
      </c>
      <c r="H924" s="15">
        <v>357</v>
      </c>
      <c r="I924" s="63">
        <v>1</v>
      </c>
      <c r="J924" s="64" t="s">
        <v>454</v>
      </c>
      <c r="K924" s="17">
        <v>0</v>
      </c>
      <c r="L924" s="17">
        <v>0</v>
      </c>
      <c r="M924" s="18">
        <f t="shared" ref="M924" si="3891">K924+L924</f>
        <v>0</v>
      </c>
      <c r="N924" s="17">
        <f>Q924-K924</f>
        <v>0</v>
      </c>
      <c r="O924" s="17">
        <v>0</v>
      </c>
      <c r="P924" s="18">
        <f t="shared" ref="P924" si="3892">N924+O924</f>
        <v>0</v>
      </c>
      <c r="Q924" s="18">
        <v>0</v>
      </c>
      <c r="R924" s="17">
        <v>0</v>
      </c>
      <c r="S924" s="17">
        <v>0</v>
      </c>
      <c r="T924" s="18">
        <f t="shared" ref="T924" si="3893">R924+S924</f>
        <v>0</v>
      </c>
      <c r="U924" s="17">
        <f>X924-R924</f>
        <v>0</v>
      </c>
      <c r="V924" s="17">
        <v>0</v>
      </c>
      <c r="W924" s="18">
        <f t="shared" ref="W924" si="3894">U924+V924</f>
        <v>0</v>
      </c>
      <c r="X924" s="18">
        <v>0</v>
      </c>
      <c r="Y924" s="17">
        <v>0</v>
      </c>
      <c r="Z924" s="17">
        <v>0</v>
      </c>
      <c r="AA924" s="18">
        <f t="shared" ref="AA924" si="3895">Y924+Z924</f>
        <v>0</v>
      </c>
      <c r="AB924" s="17">
        <f>AE924-Y924</f>
        <v>0</v>
      </c>
      <c r="AC924" s="17">
        <v>0</v>
      </c>
      <c r="AD924" s="18">
        <f t="shared" ref="AD924" si="3896">AB924+AC924</f>
        <v>0</v>
      </c>
      <c r="AE924" s="18">
        <v>0</v>
      </c>
      <c r="AF924" s="17">
        <v>0</v>
      </c>
      <c r="AG924" s="17">
        <v>0</v>
      </c>
      <c r="AH924" s="18">
        <f t="shared" ref="AH924" si="3897">AF924+AG924</f>
        <v>0</v>
      </c>
      <c r="AI924" s="17">
        <f>AL924-AF924</f>
        <v>0</v>
      </c>
      <c r="AJ924" s="17">
        <v>0</v>
      </c>
      <c r="AK924" s="18">
        <f t="shared" ref="AK924" si="3898">AI924+AJ924</f>
        <v>0</v>
      </c>
      <c r="AL924" s="18">
        <v>0</v>
      </c>
      <c r="AM924" s="17">
        <v>0</v>
      </c>
      <c r="AN924" s="17">
        <v>0</v>
      </c>
      <c r="AO924" s="18">
        <f t="shared" ref="AO924" si="3899">AM924+AN924</f>
        <v>0</v>
      </c>
      <c r="AP924" s="17">
        <f>AS924-AM924</f>
        <v>0</v>
      </c>
      <c r="AQ924" s="17">
        <v>0</v>
      </c>
      <c r="AR924" s="18">
        <f t="shared" ref="AR924" si="3900">AP924+AQ924</f>
        <v>0</v>
      </c>
      <c r="AS924" s="18">
        <v>0</v>
      </c>
      <c r="AT924" s="18" t="s">
        <v>455</v>
      </c>
      <c r="AU924" s="322"/>
      <c r="AV924" s="291"/>
      <c r="AW924" s="266">
        <f>AZ924-AU924</f>
        <v>0</v>
      </c>
      <c r="AX924" s="266">
        <v>0</v>
      </c>
      <c r="AY924" s="266" t="e">
        <f>BB924-BE924</f>
        <v>#VALUE!</v>
      </c>
      <c r="AZ924" s="266">
        <v>0</v>
      </c>
      <c r="BE924" s="65" t="s">
        <v>31</v>
      </c>
    </row>
    <row r="925" spans="1:57" s="3" customFormat="1" ht="70.5" hidden="1" customHeight="1">
      <c r="A925" s="7"/>
      <c r="B925" s="47">
        <v>2018</v>
      </c>
      <c r="C925" s="48">
        <v>8323</v>
      </c>
      <c r="D925" s="47">
        <v>2</v>
      </c>
      <c r="E925" s="47">
        <v>2</v>
      </c>
      <c r="F925" s="47">
        <v>3000</v>
      </c>
      <c r="G925" s="47">
        <v>3700</v>
      </c>
      <c r="H925" s="47"/>
      <c r="I925" s="47"/>
      <c r="J925" s="49" t="s">
        <v>84</v>
      </c>
      <c r="K925" s="50">
        <f>K926+K928+K930</f>
        <v>0</v>
      </c>
      <c r="L925" s="50">
        <f t="shared" ref="L925:P925" si="3901">L926+L928+L930</f>
        <v>0</v>
      </c>
      <c r="M925" s="50">
        <f t="shared" si="3901"/>
        <v>0</v>
      </c>
      <c r="N925" s="50">
        <f t="shared" si="3901"/>
        <v>0</v>
      </c>
      <c r="O925" s="50">
        <f t="shared" si="3901"/>
        <v>0</v>
      </c>
      <c r="P925" s="50">
        <f t="shared" si="3901"/>
        <v>0</v>
      </c>
      <c r="Q925" s="50">
        <f>M925+P925</f>
        <v>0</v>
      </c>
      <c r="R925" s="50">
        <f>R926+R928+R930</f>
        <v>0</v>
      </c>
      <c r="S925" s="50">
        <f t="shared" ref="S925:W925" si="3902">S926+S928+S930</f>
        <v>0</v>
      </c>
      <c r="T925" s="50">
        <f t="shared" si="3902"/>
        <v>0</v>
      </c>
      <c r="U925" s="50">
        <f t="shared" si="3902"/>
        <v>0</v>
      </c>
      <c r="V925" s="50">
        <f t="shared" si="3902"/>
        <v>0</v>
      </c>
      <c r="W925" s="50">
        <f t="shared" si="3902"/>
        <v>0</v>
      </c>
      <c r="X925" s="50">
        <f>T925+W925</f>
        <v>0</v>
      </c>
      <c r="Y925" s="50">
        <f>Y926+Y928+Y930</f>
        <v>0</v>
      </c>
      <c r="Z925" s="50">
        <f t="shared" ref="Z925:AD925" si="3903">Z926+Z928+Z930</f>
        <v>0</v>
      </c>
      <c r="AA925" s="50">
        <f t="shared" si="3903"/>
        <v>0</v>
      </c>
      <c r="AB925" s="50">
        <f t="shared" si="3903"/>
        <v>0</v>
      </c>
      <c r="AC925" s="50">
        <f t="shared" si="3903"/>
        <v>0</v>
      </c>
      <c r="AD925" s="50">
        <f t="shared" si="3903"/>
        <v>0</v>
      </c>
      <c r="AE925" s="50">
        <f>AA925+AD925</f>
        <v>0</v>
      </c>
      <c r="AF925" s="50">
        <f>AF926+AF928+AF930</f>
        <v>0</v>
      </c>
      <c r="AG925" s="50">
        <f t="shared" ref="AG925:AJ925" si="3904">AG926+AG928+AG930</f>
        <v>0</v>
      </c>
      <c r="AH925" s="50">
        <f t="shared" si="3904"/>
        <v>0</v>
      </c>
      <c r="AI925" s="50">
        <f t="shared" si="3904"/>
        <v>0</v>
      </c>
      <c r="AJ925" s="50">
        <f t="shared" si="3904"/>
        <v>0</v>
      </c>
      <c r="AK925" s="50">
        <f t="shared" ref="AK925" si="3905">AK926+AK928+AK930</f>
        <v>0</v>
      </c>
      <c r="AL925" s="50">
        <f>AH925+AK925</f>
        <v>0</v>
      </c>
      <c r="AM925" s="50">
        <f>AM926+AM928+AM930</f>
        <v>0</v>
      </c>
      <c r="AN925" s="50">
        <f t="shared" ref="AN925:AR925" si="3906">AN926+AN928+AN930</f>
        <v>0</v>
      </c>
      <c r="AO925" s="50">
        <f t="shared" si="3906"/>
        <v>0</v>
      </c>
      <c r="AP925" s="50">
        <f t="shared" si="3906"/>
        <v>0</v>
      </c>
      <c r="AQ925" s="50">
        <f t="shared" si="3906"/>
        <v>0</v>
      </c>
      <c r="AR925" s="50">
        <f t="shared" si="3906"/>
        <v>0</v>
      </c>
      <c r="AS925" s="50">
        <f>AO925+AR925</f>
        <v>0</v>
      </c>
      <c r="AT925" s="50"/>
      <c r="AU925" s="292"/>
      <c r="AV925" s="288"/>
      <c r="AW925" s="263">
        <f t="shared" ref="AW925:AZ925" si="3907">AW926+AW928+AW930</f>
        <v>0</v>
      </c>
      <c r="AX925" s="263">
        <f t="shared" si="3907"/>
        <v>0</v>
      </c>
      <c r="AY925" s="263" t="e">
        <f t="shared" si="3907"/>
        <v>#VALUE!</v>
      </c>
      <c r="AZ925" s="263">
        <f t="shared" si="3907"/>
        <v>0</v>
      </c>
      <c r="BE925" s="52"/>
    </row>
    <row r="926" spans="1:57" s="7" customFormat="1" ht="70.5" hidden="1" customHeight="1">
      <c r="A926" s="3"/>
      <c r="B926" s="53">
        <v>2018</v>
      </c>
      <c r="C926" s="54">
        <v>8323</v>
      </c>
      <c r="D926" s="53">
        <v>2</v>
      </c>
      <c r="E926" s="53">
        <v>2</v>
      </c>
      <c r="F926" s="53">
        <v>3000</v>
      </c>
      <c r="G926" s="53">
        <v>3700</v>
      </c>
      <c r="H926" s="53">
        <v>371</v>
      </c>
      <c r="I926" s="53"/>
      <c r="J926" s="67" t="s">
        <v>85</v>
      </c>
      <c r="K926" s="57">
        <f>K927</f>
        <v>0</v>
      </c>
      <c r="L926" s="57">
        <f t="shared" ref="L926" si="3908">L927</f>
        <v>0</v>
      </c>
      <c r="M926" s="57">
        <f t="shared" ref="M926" si="3909">M927</f>
        <v>0</v>
      </c>
      <c r="N926" s="57">
        <f t="shared" ref="N926" si="3910">N927</f>
        <v>0</v>
      </c>
      <c r="O926" s="57">
        <f t="shared" ref="O926" si="3911">O927</f>
        <v>0</v>
      </c>
      <c r="P926" s="57">
        <f t="shared" ref="P926" si="3912">P927</f>
        <v>0</v>
      </c>
      <c r="Q926" s="57">
        <f>M926+P926</f>
        <v>0</v>
      </c>
      <c r="R926" s="57">
        <f>R927</f>
        <v>0</v>
      </c>
      <c r="S926" s="57">
        <f t="shared" ref="S926:W926" si="3913">S927</f>
        <v>0</v>
      </c>
      <c r="T926" s="57">
        <f t="shared" si="3913"/>
        <v>0</v>
      </c>
      <c r="U926" s="57">
        <f t="shared" si="3913"/>
        <v>0</v>
      </c>
      <c r="V926" s="57">
        <f t="shared" si="3913"/>
        <v>0</v>
      </c>
      <c r="W926" s="57">
        <f t="shared" si="3913"/>
        <v>0</v>
      </c>
      <c r="X926" s="57">
        <f>T926+W926</f>
        <v>0</v>
      </c>
      <c r="Y926" s="57">
        <f>Y927</f>
        <v>0</v>
      </c>
      <c r="Z926" s="57">
        <f t="shared" ref="Z926:AD926" si="3914">Z927</f>
        <v>0</v>
      </c>
      <c r="AA926" s="57">
        <f t="shared" si="3914"/>
        <v>0</v>
      </c>
      <c r="AB926" s="57">
        <f t="shared" si="3914"/>
        <v>0</v>
      </c>
      <c r="AC926" s="57">
        <f t="shared" si="3914"/>
        <v>0</v>
      </c>
      <c r="AD926" s="57">
        <f t="shared" si="3914"/>
        <v>0</v>
      </c>
      <c r="AE926" s="57">
        <f>AA926+AD926</f>
        <v>0</v>
      </c>
      <c r="AF926" s="57">
        <f>AF927</f>
        <v>0</v>
      </c>
      <c r="AG926" s="57">
        <f t="shared" ref="AG926:AJ926" si="3915">AG927</f>
        <v>0</v>
      </c>
      <c r="AH926" s="57">
        <f t="shared" si="3915"/>
        <v>0</v>
      </c>
      <c r="AI926" s="57">
        <f t="shared" si="3915"/>
        <v>0</v>
      </c>
      <c r="AJ926" s="57">
        <f t="shared" si="3915"/>
        <v>0</v>
      </c>
      <c r="AK926" s="57">
        <f t="shared" ref="AK926" si="3916">AK927</f>
        <v>0</v>
      </c>
      <c r="AL926" s="57">
        <f>AH926+AK926</f>
        <v>0</v>
      </c>
      <c r="AM926" s="57">
        <f>AM927</f>
        <v>0</v>
      </c>
      <c r="AN926" s="57">
        <f t="shared" ref="AN926:AR926" si="3917">AN927</f>
        <v>0</v>
      </c>
      <c r="AO926" s="57">
        <f t="shared" si="3917"/>
        <v>0</v>
      </c>
      <c r="AP926" s="57">
        <f t="shared" si="3917"/>
        <v>0</v>
      </c>
      <c r="AQ926" s="57">
        <f t="shared" si="3917"/>
        <v>0</v>
      </c>
      <c r="AR926" s="57">
        <f t="shared" si="3917"/>
        <v>0</v>
      </c>
      <c r="AS926" s="57">
        <f>AO926+AR926</f>
        <v>0</v>
      </c>
      <c r="AT926" s="68"/>
      <c r="AU926" s="295"/>
      <c r="AV926" s="298"/>
      <c r="AW926" s="264">
        <f t="shared" ref="AW926:AZ926" si="3918">AW927</f>
        <v>0</v>
      </c>
      <c r="AX926" s="264">
        <f t="shared" si="3918"/>
        <v>0</v>
      </c>
      <c r="AY926" s="264" t="e">
        <f t="shared" si="3918"/>
        <v>#VALUE!</v>
      </c>
      <c r="AZ926" s="264">
        <f t="shared" si="3918"/>
        <v>0</v>
      </c>
      <c r="BE926" s="69"/>
    </row>
    <row r="927" spans="1:57" s="3" customFormat="1" ht="70.5" hidden="1" customHeight="1">
      <c r="B927" s="15">
        <v>2018</v>
      </c>
      <c r="C927" s="62">
        <v>8323</v>
      </c>
      <c r="D927" s="15">
        <v>2</v>
      </c>
      <c r="E927" s="15">
        <v>2</v>
      </c>
      <c r="F927" s="15">
        <v>3000</v>
      </c>
      <c r="G927" s="15">
        <v>3700</v>
      </c>
      <c r="H927" s="15">
        <v>371</v>
      </c>
      <c r="I927" s="63">
        <v>1</v>
      </c>
      <c r="J927" s="64" t="s">
        <v>86</v>
      </c>
      <c r="K927" s="17">
        <v>0</v>
      </c>
      <c r="L927" s="17">
        <v>0</v>
      </c>
      <c r="M927" s="18">
        <f t="shared" ref="M927" si="3919">K927+L927</f>
        <v>0</v>
      </c>
      <c r="N927" s="17">
        <f>Q927-K927</f>
        <v>0</v>
      </c>
      <c r="O927" s="17">
        <v>0</v>
      </c>
      <c r="P927" s="18">
        <f t="shared" ref="P927" si="3920">N927+O927</f>
        <v>0</v>
      </c>
      <c r="Q927" s="18">
        <v>0</v>
      </c>
      <c r="R927" s="17">
        <v>0</v>
      </c>
      <c r="S927" s="17">
        <v>0</v>
      </c>
      <c r="T927" s="18">
        <f t="shared" ref="T927" si="3921">R927+S927</f>
        <v>0</v>
      </c>
      <c r="U927" s="17">
        <f>X927-R927</f>
        <v>0</v>
      </c>
      <c r="V927" s="17">
        <v>0</v>
      </c>
      <c r="W927" s="18">
        <f t="shared" ref="W927" si="3922">U927+V927</f>
        <v>0</v>
      </c>
      <c r="X927" s="18">
        <v>0</v>
      </c>
      <c r="Y927" s="17">
        <v>0</v>
      </c>
      <c r="Z927" s="17">
        <v>0</v>
      </c>
      <c r="AA927" s="18">
        <f t="shared" ref="AA927" si="3923">Y927+Z927</f>
        <v>0</v>
      </c>
      <c r="AB927" s="17">
        <f>AE927-Y927</f>
        <v>0</v>
      </c>
      <c r="AC927" s="17">
        <v>0</v>
      </c>
      <c r="AD927" s="18">
        <f t="shared" ref="AD927" si="3924">AB927+AC927</f>
        <v>0</v>
      </c>
      <c r="AE927" s="18">
        <v>0</v>
      </c>
      <c r="AF927" s="17">
        <v>0</v>
      </c>
      <c r="AG927" s="17">
        <v>0</v>
      </c>
      <c r="AH927" s="18">
        <f t="shared" ref="AH927" si="3925">AF927+AG927</f>
        <v>0</v>
      </c>
      <c r="AI927" s="17">
        <f>AL927-AF927</f>
        <v>0</v>
      </c>
      <c r="AJ927" s="17">
        <v>0</v>
      </c>
      <c r="AK927" s="18">
        <f t="shared" ref="AK927" si="3926">AI927+AJ927</f>
        <v>0</v>
      </c>
      <c r="AL927" s="18">
        <v>0</v>
      </c>
      <c r="AM927" s="17">
        <v>0</v>
      </c>
      <c r="AN927" s="17">
        <v>0</v>
      </c>
      <c r="AO927" s="18">
        <f t="shared" ref="AO927" si="3927">AM927+AN927</f>
        <v>0</v>
      </c>
      <c r="AP927" s="17">
        <f>AS927-AM927</f>
        <v>0</v>
      </c>
      <c r="AQ927" s="17">
        <v>0</v>
      </c>
      <c r="AR927" s="18">
        <f t="shared" ref="AR927" si="3928">AP927+AQ927</f>
        <v>0</v>
      </c>
      <c r="AS927" s="18">
        <v>0</v>
      </c>
      <c r="AT927" s="18" t="s">
        <v>87</v>
      </c>
      <c r="AU927" s="322"/>
      <c r="AV927" s="291"/>
      <c r="AW927" s="266">
        <f>AZ927-AU927</f>
        <v>0</v>
      </c>
      <c r="AX927" s="266">
        <v>0</v>
      </c>
      <c r="AY927" s="266" t="e">
        <f>BB927-BE927</f>
        <v>#VALUE!</v>
      </c>
      <c r="AZ927" s="266">
        <v>0</v>
      </c>
      <c r="BE927" s="65" t="s">
        <v>31</v>
      </c>
    </row>
    <row r="928" spans="1:57" s="7" customFormat="1" ht="70.5" hidden="1" customHeight="1">
      <c r="A928" s="3"/>
      <c r="B928" s="53">
        <v>2018</v>
      </c>
      <c r="C928" s="54">
        <v>8323</v>
      </c>
      <c r="D928" s="53">
        <v>2</v>
      </c>
      <c r="E928" s="53">
        <v>2</v>
      </c>
      <c r="F928" s="53">
        <v>3000</v>
      </c>
      <c r="G928" s="53">
        <v>3700</v>
      </c>
      <c r="H928" s="53">
        <v>372</v>
      </c>
      <c r="I928" s="53"/>
      <c r="J928" s="67" t="s">
        <v>88</v>
      </c>
      <c r="K928" s="57">
        <f>K929</f>
        <v>0</v>
      </c>
      <c r="L928" s="57">
        <f t="shared" ref="L928" si="3929">L929</f>
        <v>0</v>
      </c>
      <c r="M928" s="57">
        <f t="shared" ref="M928" si="3930">M929</f>
        <v>0</v>
      </c>
      <c r="N928" s="57">
        <f t="shared" ref="N928" si="3931">N929</f>
        <v>0</v>
      </c>
      <c r="O928" s="57">
        <f t="shared" ref="O928" si="3932">O929</f>
        <v>0</v>
      </c>
      <c r="P928" s="57">
        <f t="shared" ref="P928" si="3933">P929</f>
        <v>0</v>
      </c>
      <c r="Q928" s="57">
        <f>M928+P928</f>
        <v>0</v>
      </c>
      <c r="R928" s="57">
        <f>R929</f>
        <v>0</v>
      </c>
      <c r="S928" s="57">
        <f t="shared" ref="S928:W928" si="3934">S929</f>
        <v>0</v>
      </c>
      <c r="T928" s="57">
        <f t="shared" si="3934"/>
        <v>0</v>
      </c>
      <c r="U928" s="57">
        <f t="shared" si="3934"/>
        <v>0</v>
      </c>
      <c r="V928" s="57">
        <f t="shared" si="3934"/>
        <v>0</v>
      </c>
      <c r="W928" s="57">
        <f t="shared" si="3934"/>
        <v>0</v>
      </c>
      <c r="X928" s="57">
        <f>T928+W928</f>
        <v>0</v>
      </c>
      <c r="Y928" s="57">
        <f>Y929</f>
        <v>0</v>
      </c>
      <c r="Z928" s="57">
        <f t="shared" ref="Z928:AD928" si="3935">Z929</f>
        <v>0</v>
      </c>
      <c r="AA928" s="57">
        <f t="shared" si="3935"/>
        <v>0</v>
      </c>
      <c r="AB928" s="57">
        <f t="shared" si="3935"/>
        <v>0</v>
      </c>
      <c r="AC928" s="57">
        <f t="shared" si="3935"/>
        <v>0</v>
      </c>
      <c r="AD928" s="57">
        <f t="shared" si="3935"/>
        <v>0</v>
      </c>
      <c r="AE928" s="57">
        <f>AA928+AD928</f>
        <v>0</v>
      </c>
      <c r="AF928" s="57">
        <f>AF929</f>
        <v>0</v>
      </c>
      <c r="AG928" s="57">
        <f t="shared" ref="AG928:AJ928" si="3936">AG929</f>
        <v>0</v>
      </c>
      <c r="AH928" s="57">
        <f t="shared" si="3936"/>
        <v>0</v>
      </c>
      <c r="AI928" s="57">
        <f t="shared" si="3936"/>
        <v>0</v>
      </c>
      <c r="AJ928" s="57">
        <f t="shared" si="3936"/>
        <v>0</v>
      </c>
      <c r="AK928" s="57">
        <f t="shared" ref="AK928" si="3937">AK929</f>
        <v>0</v>
      </c>
      <c r="AL928" s="57">
        <f>AH928+AK928</f>
        <v>0</v>
      </c>
      <c r="AM928" s="57">
        <f>AM929</f>
        <v>0</v>
      </c>
      <c r="AN928" s="57">
        <f t="shared" ref="AN928:AR928" si="3938">AN929</f>
        <v>0</v>
      </c>
      <c r="AO928" s="57">
        <f t="shared" si="3938"/>
        <v>0</v>
      </c>
      <c r="AP928" s="57">
        <f t="shared" si="3938"/>
        <v>0</v>
      </c>
      <c r="AQ928" s="57">
        <f t="shared" si="3938"/>
        <v>0</v>
      </c>
      <c r="AR928" s="57">
        <f t="shared" si="3938"/>
        <v>0</v>
      </c>
      <c r="AS928" s="57">
        <f>AO928+AR928</f>
        <v>0</v>
      </c>
      <c r="AT928" s="68"/>
      <c r="AU928" s="295"/>
      <c r="AV928" s="298"/>
      <c r="AW928" s="264">
        <f t="shared" ref="AW928:AZ928" si="3939">AW929</f>
        <v>0</v>
      </c>
      <c r="AX928" s="264">
        <f t="shared" si="3939"/>
        <v>0</v>
      </c>
      <c r="AY928" s="264" t="e">
        <f t="shared" si="3939"/>
        <v>#VALUE!</v>
      </c>
      <c r="AZ928" s="264">
        <f t="shared" si="3939"/>
        <v>0</v>
      </c>
      <c r="BE928" s="69"/>
    </row>
    <row r="929" spans="1:57" s="3" customFormat="1" ht="70.5" hidden="1" customHeight="1">
      <c r="B929" s="15">
        <v>2018</v>
      </c>
      <c r="C929" s="62">
        <v>8323</v>
      </c>
      <c r="D929" s="15">
        <v>2</v>
      </c>
      <c r="E929" s="15">
        <v>2</v>
      </c>
      <c r="F929" s="15">
        <v>3000</v>
      </c>
      <c r="G929" s="15">
        <v>3700</v>
      </c>
      <c r="H929" s="15">
        <v>372</v>
      </c>
      <c r="I929" s="63">
        <v>1</v>
      </c>
      <c r="J929" s="64" t="s">
        <v>89</v>
      </c>
      <c r="K929" s="17">
        <v>0</v>
      </c>
      <c r="L929" s="17">
        <v>0</v>
      </c>
      <c r="M929" s="18">
        <f t="shared" ref="M929" si="3940">K929+L929</f>
        <v>0</v>
      </c>
      <c r="N929" s="17">
        <f>Q929-K929</f>
        <v>0</v>
      </c>
      <c r="O929" s="17">
        <v>0</v>
      </c>
      <c r="P929" s="18">
        <f t="shared" ref="P929" si="3941">N929+O929</f>
        <v>0</v>
      </c>
      <c r="Q929" s="18">
        <v>0</v>
      </c>
      <c r="R929" s="17">
        <v>0</v>
      </c>
      <c r="S929" s="17">
        <v>0</v>
      </c>
      <c r="T929" s="18">
        <f t="shared" ref="T929" si="3942">R929+S929</f>
        <v>0</v>
      </c>
      <c r="U929" s="17">
        <f>X929-R929</f>
        <v>0</v>
      </c>
      <c r="V929" s="17">
        <v>0</v>
      </c>
      <c r="W929" s="18">
        <f t="shared" ref="W929" si="3943">U929+V929</f>
        <v>0</v>
      </c>
      <c r="X929" s="18">
        <v>0</v>
      </c>
      <c r="Y929" s="17">
        <v>0</v>
      </c>
      <c r="Z929" s="17">
        <v>0</v>
      </c>
      <c r="AA929" s="18">
        <f t="shared" ref="AA929" si="3944">Y929+Z929</f>
        <v>0</v>
      </c>
      <c r="AB929" s="17">
        <f>AE929-Y929</f>
        <v>0</v>
      </c>
      <c r="AC929" s="17">
        <v>0</v>
      </c>
      <c r="AD929" s="18">
        <f t="shared" ref="AD929" si="3945">AB929+AC929</f>
        <v>0</v>
      </c>
      <c r="AE929" s="18">
        <v>0</v>
      </c>
      <c r="AF929" s="17">
        <v>0</v>
      </c>
      <c r="AG929" s="17">
        <v>0</v>
      </c>
      <c r="AH929" s="18">
        <f t="shared" ref="AH929" si="3946">AF929+AG929</f>
        <v>0</v>
      </c>
      <c r="AI929" s="17">
        <f>AL929-AF929</f>
        <v>0</v>
      </c>
      <c r="AJ929" s="17">
        <v>0</v>
      </c>
      <c r="AK929" s="18">
        <f t="shared" ref="AK929" si="3947">AI929+AJ929</f>
        <v>0</v>
      </c>
      <c r="AL929" s="18">
        <v>0</v>
      </c>
      <c r="AM929" s="17">
        <v>0</v>
      </c>
      <c r="AN929" s="17">
        <v>0</v>
      </c>
      <c r="AO929" s="18">
        <f t="shared" ref="AO929" si="3948">AM929+AN929</f>
        <v>0</v>
      </c>
      <c r="AP929" s="17">
        <f>AS929-AM929</f>
        <v>0</v>
      </c>
      <c r="AQ929" s="17">
        <v>0</v>
      </c>
      <c r="AR929" s="18">
        <f t="shared" ref="AR929" si="3949">AP929+AQ929</f>
        <v>0</v>
      </c>
      <c r="AS929" s="18">
        <v>0</v>
      </c>
      <c r="AT929" s="18" t="s">
        <v>87</v>
      </c>
      <c r="AU929" s="322"/>
      <c r="AV929" s="291"/>
      <c r="AW929" s="266">
        <f>AZ929-AU929</f>
        <v>0</v>
      </c>
      <c r="AX929" s="266">
        <v>0</v>
      </c>
      <c r="AY929" s="266" t="e">
        <f>BB929-BE929</f>
        <v>#VALUE!</v>
      </c>
      <c r="AZ929" s="266">
        <v>0</v>
      </c>
      <c r="BE929" s="65" t="s">
        <v>31</v>
      </c>
    </row>
    <row r="930" spans="1:57" s="7" customFormat="1" ht="70.5" hidden="1" customHeight="1">
      <c r="A930" s="3"/>
      <c r="B930" s="53">
        <v>2018</v>
      </c>
      <c r="C930" s="54">
        <v>8323</v>
      </c>
      <c r="D930" s="53">
        <v>2</v>
      </c>
      <c r="E930" s="53">
        <v>2</v>
      </c>
      <c r="F930" s="53">
        <v>3000</v>
      </c>
      <c r="G930" s="53">
        <v>3700</v>
      </c>
      <c r="H930" s="53">
        <v>375</v>
      </c>
      <c r="I930" s="53"/>
      <c r="J930" s="67" t="s">
        <v>90</v>
      </c>
      <c r="K930" s="57">
        <f>K931</f>
        <v>0</v>
      </c>
      <c r="L930" s="57">
        <f t="shared" ref="L930" si="3950">L931</f>
        <v>0</v>
      </c>
      <c r="M930" s="57">
        <f t="shared" ref="M930" si="3951">M931</f>
        <v>0</v>
      </c>
      <c r="N930" s="57">
        <f t="shared" ref="N930" si="3952">N931</f>
        <v>0</v>
      </c>
      <c r="O930" s="57">
        <f t="shared" ref="O930" si="3953">O931</f>
        <v>0</v>
      </c>
      <c r="P930" s="57">
        <f t="shared" ref="P930" si="3954">P931</f>
        <v>0</v>
      </c>
      <c r="Q930" s="57">
        <f>M930+P930</f>
        <v>0</v>
      </c>
      <c r="R930" s="57">
        <f>R931</f>
        <v>0</v>
      </c>
      <c r="S930" s="57">
        <f t="shared" ref="S930:W930" si="3955">S931</f>
        <v>0</v>
      </c>
      <c r="T930" s="57">
        <f t="shared" si="3955"/>
        <v>0</v>
      </c>
      <c r="U930" s="57">
        <f t="shared" si="3955"/>
        <v>0</v>
      </c>
      <c r="V930" s="57">
        <f t="shared" si="3955"/>
        <v>0</v>
      </c>
      <c r="W930" s="57">
        <f t="shared" si="3955"/>
        <v>0</v>
      </c>
      <c r="X930" s="57">
        <f>T930+W930</f>
        <v>0</v>
      </c>
      <c r="Y930" s="57">
        <f>Y931</f>
        <v>0</v>
      </c>
      <c r="Z930" s="57">
        <f t="shared" ref="Z930:AD930" si="3956">Z931</f>
        <v>0</v>
      </c>
      <c r="AA930" s="57">
        <f t="shared" si="3956"/>
        <v>0</v>
      </c>
      <c r="AB930" s="57">
        <f t="shared" si="3956"/>
        <v>0</v>
      </c>
      <c r="AC930" s="57">
        <f t="shared" si="3956"/>
        <v>0</v>
      </c>
      <c r="AD930" s="57">
        <f t="shared" si="3956"/>
        <v>0</v>
      </c>
      <c r="AE930" s="57">
        <f>AA930+AD930</f>
        <v>0</v>
      </c>
      <c r="AF930" s="57">
        <f>AF931</f>
        <v>0</v>
      </c>
      <c r="AG930" s="57">
        <f t="shared" ref="AG930:AJ930" si="3957">AG931</f>
        <v>0</v>
      </c>
      <c r="AH930" s="57">
        <f t="shared" si="3957"/>
        <v>0</v>
      </c>
      <c r="AI930" s="57">
        <f t="shared" si="3957"/>
        <v>0</v>
      </c>
      <c r="AJ930" s="57">
        <f t="shared" si="3957"/>
        <v>0</v>
      </c>
      <c r="AK930" s="57">
        <f t="shared" ref="AK930" si="3958">AK931</f>
        <v>0</v>
      </c>
      <c r="AL930" s="57">
        <f>AH930+AK930</f>
        <v>0</v>
      </c>
      <c r="AM930" s="57">
        <f>AM931</f>
        <v>0</v>
      </c>
      <c r="AN930" s="57">
        <f t="shared" ref="AN930:AR930" si="3959">AN931</f>
        <v>0</v>
      </c>
      <c r="AO930" s="57">
        <f t="shared" si="3959"/>
        <v>0</v>
      </c>
      <c r="AP930" s="57">
        <f t="shared" si="3959"/>
        <v>0</v>
      </c>
      <c r="AQ930" s="57">
        <f t="shared" si="3959"/>
        <v>0</v>
      </c>
      <c r="AR930" s="57">
        <f t="shared" si="3959"/>
        <v>0</v>
      </c>
      <c r="AS930" s="57">
        <f>AO930+AR930</f>
        <v>0</v>
      </c>
      <c r="AT930" s="68"/>
      <c r="AU930" s="295"/>
      <c r="AV930" s="298"/>
      <c r="AW930" s="264">
        <f t="shared" ref="AW930:AZ930" si="3960">AW931</f>
        <v>0</v>
      </c>
      <c r="AX930" s="264">
        <f t="shared" si="3960"/>
        <v>0</v>
      </c>
      <c r="AY930" s="264" t="e">
        <f t="shared" si="3960"/>
        <v>#VALUE!</v>
      </c>
      <c r="AZ930" s="264">
        <f t="shared" si="3960"/>
        <v>0</v>
      </c>
      <c r="BE930" s="69"/>
    </row>
    <row r="931" spans="1:57" s="3" customFormat="1" ht="70.5" hidden="1" customHeight="1">
      <c r="B931" s="15">
        <v>2018</v>
      </c>
      <c r="C931" s="62">
        <v>8323</v>
      </c>
      <c r="D931" s="15">
        <v>2</v>
      </c>
      <c r="E931" s="15">
        <v>2</v>
      </c>
      <c r="F931" s="15">
        <v>3000</v>
      </c>
      <c r="G931" s="15">
        <v>3700</v>
      </c>
      <c r="H931" s="15">
        <v>375</v>
      </c>
      <c r="I931" s="63">
        <v>1</v>
      </c>
      <c r="J931" s="64" t="s">
        <v>174</v>
      </c>
      <c r="K931" s="17">
        <v>0</v>
      </c>
      <c r="L931" s="17">
        <v>0</v>
      </c>
      <c r="M931" s="18">
        <f t="shared" ref="M931" si="3961">K931+L931</f>
        <v>0</v>
      </c>
      <c r="N931" s="17">
        <f>Q931-K931</f>
        <v>0</v>
      </c>
      <c r="O931" s="17">
        <v>0</v>
      </c>
      <c r="P931" s="18">
        <f t="shared" ref="P931" si="3962">N931+O931</f>
        <v>0</v>
      </c>
      <c r="Q931" s="18">
        <v>0</v>
      </c>
      <c r="R931" s="17">
        <v>0</v>
      </c>
      <c r="S931" s="17">
        <v>0</v>
      </c>
      <c r="T931" s="18">
        <f t="shared" ref="T931" si="3963">R931+S931</f>
        <v>0</v>
      </c>
      <c r="U931" s="17">
        <f>X931-R931</f>
        <v>0</v>
      </c>
      <c r="V931" s="17">
        <v>0</v>
      </c>
      <c r="W931" s="18">
        <f t="shared" ref="W931" si="3964">U931+V931</f>
        <v>0</v>
      </c>
      <c r="X931" s="18">
        <v>0</v>
      </c>
      <c r="Y931" s="17">
        <v>0</v>
      </c>
      <c r="Z931" s="17">
        <v>0</v>
      </c>
      <c r="AA931" s="18">
        <f t="shared" ref="AA931" si="3965">Y931+Z931</f>
        <v>0</v>
      </c>
      <c r="AB931" s="17">
        <f>AE931-Y931</f>
        <v>0</v>
      </c>
      <c r="AC931" s="17">
        <v>0</v>
      </c>
      <c r="AD931" s="18">
        <f t="shared" ref="AD931" si="3966">AB931+AC931</f>
        <v>0</v>
      </c>
      <c r="AE931" s="18">
        <v>0</v>
      </c>
      <c r="AF931" s="17">
        <v>0</v>
      </c>
      <c r="AG931" s="17">
        <v>0</v>
      </c>
      <c r="AH931" s="18">
        <f t="shared" ref="AH931" si="3967">AF931+AG931</f>
        <v>0</v>
      </c>
      <c r="AI931" s="17">
        <f>AL931-AF931</f>
        <v>0</v>
      </c>
      <c r="AJ931" s="17">
        <v>0</v>
      </c>
      <c r="AK931" s="18">
        <f t="shared" ref="AK931" si="3968">AI931+AJ931</f>
        <v>0</v>
      </c>
      <c r="AL931" s="18">
        <v>0</v>
      </c>
      <c r="AM931" s="17">
        <v>0</v>
      </c>
      <c r="AN931" s="17">
        <v>0</v>
      </c>
      <c r="AO931" s="18">
        <f t="shared" ref="AO931" si="3969">AM931+AN931</f>
        <v>0</v>
      </c>
      <c r="AP931" s="17">
        <f>AS931-AM931</f>
        <v>0</v>
      </c>
      <c r="AQ931" s="17">
        <v>0</v>
      </c>
      <c r="AR931" s="18">
        <f t="shared" ref="AR931" si="3970">AP931+AQ931</f>
        <v>0</v>
      </c>
      <c r="AS931" s="18">
        <v>0</v>
      </c>
      <c r="AT931" s="18" t="s">
        <v>87</v>
      </c>
      <c r="AU931" s="322"/>
      <c r="AV931" s="291"/>
      <c r="AW931" s="266">
        <f>AZ931-AU931</f>
        <v>0</v>
      </c>
      <c r="AX931" s="266">
        <v>0</v>
      </c>
      <c r="AY931" s="266" t="e">
        <f>BB931-BE931</f>
        <v>#VALUE!</v>
      </c>
      <c r="AZ931" s="266">
        <v>0</v>
      </c>
      <c r="BE931" s="65" t="s">
        <v>31</v>
      </c>
    </row>
    <row r="932" spans="1:57" s="3" customFormat="1" ht="70.5" customHeight="1">
      <c r="B932" s="41">
        <v>2018</v>
      </c>
      <c r="C932" s="42">
        <v>8323</v>
      </c>
      <c r="D932" s="41">
        <v>2</v>
      </c>
      <c r="E932" s="41">
        <v>2</v>
      </c>
      <c r="F932" s="41">
        <v>5000</v>
      </c>
      <c r="G932" s="41"/>
      <c r="H932" s="41"/>
      <c r="I932" s="41"/>
      <c r="J932" s="43" t="s">
        <v>96</v>
      </c>
      <c r="K932" s="44">
        <f t="shared" ref="K932:P932" si="3971">K933+K996+K1007+K1047+K1052+K1063</f>
        <v>4331800</v>
      </c>
      <c r="L932" s="44">
        <f t="shared" si="3971"/>
        <v>0</v>
      </c>
      <c r="M932" s="44">
        <f t="shared" si="3971"/>
        <v>4331800</v>
      </c>
      <c r="N932" s="44">
        <f t="shared" si="3971"/>
        <v>596717.75</v>
      </c>
      <c r="O932" s="44">
        <f t="shared" si="3971"/>
        <v>0</v>
      </c>
      <c r="P932" s="44">
        <f t="shared" si="3971"/>
        <v>596717.75</v>
      </c>
      <c r="Q932" s="44">
        <f>M932+P932</f>
        <v>4928517.75</v>
      </c>
      <c r="R932" s="44">
        <f t="shared" ref="R932:W932" si="3972">R933+R996+R1007+R1047+R1052+R1063</f>
        <v>1813897.7999999998</v>
      </c>
      <c r="S932" s="44">
        <f t="shared" si="3972"/>
        <v>0</v>
      </c>
      <c r="T932" s="44">
        <f t="shared" si="3972"/>
        <v>1813897.7999999998</v>
      </c>
      <c r="U932" s="44">
        <f t="shared" si="3972"/>
        <v>272616.39</v>
      </c>
      <c r="V932" s="44">
        <f t="shared" si="3972"/>
        <v>0</v>
      </c>
      <c r="W932" s="44">
        <f t="shared" si="3972"/>
        <v>272616.39</v>
      </c>
      <c r="X932" s="44">
        <f>T932+W932</f>
        <v>2086514.19</v>
      </c>
      <c r="Y932" s="44">
        <f t="shared" ref="Y932:AD932" si="3973">Y933+Y996+Y1007+Y1047+Y1052+Y1063</f>
        <v>1109120.29</v>
      </c>
      <c r="Z932" s="44">
        <f t="shared" si="3973"/>
        <v>0</v>
      </c>
      <c r="AA932" s="44">
        <f t="shared" si="3973"/>
        <v>1109120.29</v>
      </c>
      <c r="AB932" s="44">
        <f t="shared" si="3973"/>
        <v>0</v>
      </c>
      <c r="AC932" s="44">
        <f t="shared" si="3973"/>
        <v>0</v>
      </c>
      <c r="AD932" s="44">
        <f t="shared" si="3973"/>
        <v>0</v>
      </c>
      <c r="AE932" s="44">
        <f>AA932+AD932</f>
        <v>1109120.29</v>
      </c>
      <c r="AF932" s="44">
        <f t="shared" ref="AF932:AJ932" si="3974">AF933+AF996+AF1007+AF1047+AF1052+AF1063</f>
        <v>1268125.95</v>
      </c>
      <c r="AG932" s="44">
        <f t="shared" si="3974"/>
        <v>0</v>
      </c>
      <c r="AH932" s="44">
        <f t="shared" si="3974"/>
        <v>1268125.95</v>
      </c>
      <c r="AI932" s="44">
        <f t="shared" si="3974"/>
        <v>0</v>
      </c>
      <c r="AJ932" s="44">
        <f t="shared" si="3974"/>
        <v>0</v>
      </c>
      <c r="AK932" s="44">
        <f t="shared" ref="AK932" si="3975">AK933+AK996+AK1007+AK1047+AK1052+AK1063</f>
        <v>0</v>
      </c>
      <c r="AL932" s="44">
        <f>AH932+AK932</f>
        <v>1268125.95</v>
      </c>
      <c r="AM932" s="44">
        <f t="shared" ref="AM932:AR932" si="3976">AM933+AM996+AM1007+AM1047+AM1052+AM1063</f>
        <v>140655.96000000008</v>
      </c>
      <c r="AN932" s="44">
        <f t="shared" si="3976"/>
        <v>0</v>
      </c>
      <c r="AO932" s="44">
        <f t="shared" si="3976"/>
        <v>140655.96000000008</v>
      </c>
      <c r="AP932" s="44">
        <f t="shared" si="3976"/>
        <v>324101.36</v>
      </c>
      <c r="AQ932" s="44">
        <f t="shared" si="3976"/>
        <v>0</v>
      </c>
      <c r="AR932" s="44">
        <f t="shared" si="3976"/>
        <v>324101.36</v>
      </c>
      <c r="AS932" s="44">
        <f>AO932+AR932</f>
        <v>464757.32000000007</v>
      </c>
      <c r="AT932" s="44"/>
      <c r="AU932" s="287"/>
      <c r="AV932" s="294"/>
      <c r="AW932" s="262"/>
      <c r="AX932" s="262"/>
      <c r="AY932" s="262"/>
      <c r="AZ932" s="262"/>
      <c r="BE932" s="46"/>
    </row>
    <row r="933" spans="1:57" s="3" customFormat="1" ht="70.5" customHeight="1">
      <c r="A933" s="7"/>
      <c r="B933" s="47">
        <v>2018</v>
      </c>
      <c r="C933" s="48">
        <v>8323</v>
      </c>
      <c r="D933" s="47">
        <v>2</v>
      </c>
      <c r="E933" s="47">
        <v>2</v>
      </c>
      <c r="F933" s="47">
        <v>5000</v>
      </c>
      <c r="G933" s="47">
        <v>5100</v>
      </c>
      <c r="H933" s="47"/>
      <c r="I933" s="47"/>
      <c r="J933" s="49" t="s">
        <v>97</v>
      </c>
      <c r="K933" s="50">
        <f t="shared" ref="K933:P933" si="3977">K934+K957+K960+K985</f>
        <v>4171000</v>
      </c>
      <c r="L933" s="50">
        <f t="shared" si="3977"/>
        <v>0</v>
      </c>
      <c r="M933" s="50">
        <f t="shared" si="3977"/>
        <v>4171000</v>
      </c>
      <c r="N933" s="50">
        <f t="shared" si="3977"/>
        <v>464317.77</v>
      </c>
      <c r="O933" s="50">
        <f t="shared" si="3977"/>
        <v>0</v>
      </c>
      <c r="P933" s="50">
        <f t="shared" si="3977"/>
        <v>464317.77</v>
      </c>
      <c r="Q933" s="50">
        <f>M933+P933</f>
        <v>4635317.7699999996</v>
      </c>
      <c r="R933" s="50">
        <f t="shared" ref="R933:W933" si="3978">R934+R957+R960+R985</f>
        <v>1673930.2299999997</v>
      </c>
      <c r="S933" s="50">
        <f t="shared" si="3978"/>
        <v>0</v>
      </c>
      <c r="T933" s="50">
        <f t="shared" si="3978"/>
        <v>1673930.2299999997</v>
      </c>
      <c r="U933" s="50">
        <f t="shared" si="3978"/>
        <v>206696.49</v>
      </c>
      <c r="V933" s="50">
        <f t="shared" si="3978"/>
        <v>0</v>
      </c>
      <c r="W933" s="50">
        <f t="shared" si="3978"/>
        <v>206696.49</v>
      </c>
      <c r="X933" s="50">
        <f>T933+W933</f>
        <v>1880626.7199999997</v>
      </c>
      <c r="Y933" s="50">
        <f t="shared" ref="Y933:AD933" si="3979">Y934+Y957+Y960+Y985</f>
        <v>1109120.29</v>
      </c>
      <c r="Z933" s="50">
        <f t="shared" si="3979"/>
        <v>0</v>
      </c>
      <c r="AA933" s="50">
        <f t="shared" si="3979"/>
        <v>1109120.29</v>
      </c>
      <c r="AB933" s="50">
        <f t="shared" si="3979"/>
        <v>0</v>
      </c>
      <c r="AC933" s="50">
        <f t="shared" si="3979"/>
        <v>0</v>
      </c>
      <c r="AD933" s="50">
        <f t="shared" si="3979"/>
        <v>0</v>
      </c>
      <c r="AE933" s="50">
        <f>AA933+AD933</f>
        <v>1109120.29</v>
      </c>
      <c r="AF933" s="50">
        <f t="shared" ref="AF933:AJ933" si="3980">AF934+AF957+AF960+AF985</f>
        <v>1268125.95</v>
      </c>
      <c r="AG933" s="50">
        <f t="shared" si="3980"/>
        <v>0</v>
      </c>
      <c r="AH933" s="50">
        <f t="shared" si="3980"/>
        <v>1268125.95</v>
      </c>
      <c r="AI933" s="50">
        <f t="shared" si="3980"/>
        <v>0</v>
      </c>
      <c r="AJ933" s="50">
        <f t="shared" si="3980"/>
        <v>0</v>
      </c>
      <c r="AK933" s="50">
        <f t="shared" ref="AK933" si="3981">AK934+AK957+AK960+AK985</f>
        <v>0</v>
      </c>
      <c r="AL933" s="50">
        <f>AH933+AK933</f>
        <v>1268125.95</v>
      </c>
      <c r="AM933" s="50">
        <f t="shared" ref="AM933:AR933" si="3982">AM934+AM957+AM960+AM985</f>
        <v>119823.53000000007</v>
      </c>
      <c r="AN933" s="50">
        <f t="shared" si="3982"/>
        <v>0</v>
      </c>
      <c r="AO933" s="50">
        <f t="shared" si="3982"/>
        <v>119823.53000000007</v>
      </c>
      <c r="AP933" s="50">
        <f t="shared" si="3982"/>
        <v>257621.28</v>
      </c>
      <c r="AQ933" s="50">
        <f t="shared" si="3982"/>
        <v>0</v>
      </c>
      <c r="AR933" s="50">
        <f t="shared" si="3982"/>
        <v>257621.28</v>
      </c>
      <c r="AS933" s="50">
        <f>AO933+AR933</f>
        <v>377444.81000000006</v>
      </c>
      <c r="AT933" s="50"/>
      <c r="AU933" s="292"/>
      <c r="AV933" s="288"/>
      <c r="AW933" s="263"/>
      <c r="AX933" s="263"/>
      <c r="AY933" s="263"/>
      <c r="AZ933" s="263"/>
      <c r="BE933" s="52"/>
    </row>
    <row r="934" spans="1:57" s="7" customFormat="1" ht="70.5" customHeight="1">
      <c r="A934" s="3"/>
      <c r="B934" s="53">
        <v>2018</v>
      </c>
      <c r="C934" s="54">
        <v>8323</v>
      </c>
      <c r="D934" s="53">
        <v>2</v>
      </c>
      <c r="E934" s="53">
        <v>2</v>
      </c>
      <c r="F934" s="53">
        <v>5000</v>
      </c>
      <c r="G934" s="53">
        <v>5100</v>
      </c>
      <c r="H934" s="53">
        <v>511</v>
      </c>
      <c r="I934" s="53"/>
      <c r="J934" s="67" t="s">
        <v>98</v>
      </c>
      <c r="K934" s="57">
        <f>SUM(K935:K956)</f>
        <v>272000</v>
      </c>
      <c r="L934" s="57">
        <f t="shared" ref="L934:P934" si="3983">SUM(L935:L956)</f>
        <v>0</v>
      </c>
      <c r="M934" s="57">
        <f t="shared" si="3983"/>
        <v>272000</v>
      </c>
      <c r="N934" s="57">
        <f t="shared" si="3983"/>
        <v>250108.75999999998</v>
      </c>
      <c r="O934" s="57">
        <f t="shared" si="3983"/>
        <v>0</v>
      </c>
      <c r="P934" s="57">
        <f t="shared" si="3983"/>
        <v>250108.75999999998</v>
      </c>
      <c r="Q934" s="57">
        <f>M934+P934</f>
        <v>522108.76</v>
      </c>
      <c r="R934" s="57">
        <f>SUM(R935:R956)</f>
        <v>105715.16</v>
      </c>
      <c r="S934" s="57">
        <f t="shared" ref="S934:W934" si="3984">SUM(S935:S956)</f>
        <v>0</v>
      </c>
      <c r="T934" s="57">
        <f t="shared" si="3984"/>
        <v>105715.16</v>
      </c>
      <c r="U934" s="57">
        <f t="shared" si="3984"/>
        <v>206696.49</v>
      </c>
      <c r="V934" s="57">
        <f t="shared" si="3984"/>
        <v>0</v>
      </c>
      <c r="W934" s="57">
        <f t="shared" si="3984"/>
        <v>206696.49</v>
      </c>
      <c r="X934" s="57">
        <f>T934+W934</f>
        <v>312411.65000000002</v>
      </c>
      <c r="Y934" s="57">
        <f>SUM(Y935:Y956)</f>
        <v>65233.760000000002</v>
      </c>
      <c r="Z934" s="57">
        <f t="shared" ref="Z934:AD934" si="3985">SUM(Z935:Z956)</f>
        <v>0</v>
      </c>
      <c r="AA934" s="57">
        <f t="shared" si="3985"/>
        <v>65233.760000000002</v>
      </c>
      <c r="AB934" s="57">
        <f t="shared" si="3985"/>
        <v>0</v>
      </c>
      <c r="AC934" s="57">
        <f t="shared" si="3985"/>
        <v>0</v>
      </c>
      <c r="AD934" s="57">
        <f t="shared" si="3985"/>
        <v>0</v>
      </c>
      <c r="AE934" s="57">
        <f>AA934+AD934</f>
        <v>65233.760000000002</v>
      </c>
      <c r="AF934" s="57">
        <f>SUM(AF935:AF956)</f>
        <v>65233.760000000002</v>
      </c>
      <c r="AG934" s="57">
        <f t="shared" ref="AG934:AJ934" si="3986">SUM(AG935:AG956)</f>
        <v>0</v>
      </c>
      <c r="AH934" s="57">
        <f t="shared" si="3986"/>
        <v>65233.760000000002</v>
      </c>
      <c r="AI934" s="57">
        <f t="shared" si="3986"/>
        <v>0</v>
      </c>
      <c r="AJ934" s="57">
        <f t="shared" si="3986"/>
        <v>0</v>
      </c>
      <c r="AK934" s="57">
        <f t="shared" ref="AK934" si="3987">SUM(AK935:AK956)</f>
        <v>0</v>
      </c>
      <c r="AL934" s="57">
        <f>AH934+AK934</f>
        <v>65233.760000000002</v>
      </c>
      <c r="AM934" s="57">
        <f>SUM(AM935:AM956)</f>
        <v>35817.319999999978</v>
      </c>
      <c r="AN934" s="57">
        <f t="shared" ref="AN934:AR934" si="3988">SUM(AN935:AN956)</f>
        <v>0</v>
      </c>
      <c r="AO934" s="57">
        <f t="shared" si="3988"/>
        <v>35817.319999999978</v>
      </c>
      <c r="AP934" s="57">
        <f t="shared" si="3988"/>
        <v>43412.26999999999</v>
      </c>
      <c r="AQ934" s="57">
        <f t="shared" si="3988"/>
        <v>0</v>
      </c>
      <c r="AR934" s="57">
        <f t="shared" si="3988"/>
        <v>43412.26999999999</v>
      </c>
      <c r="AS934" s="57">
        <f>AO934+AR934</f>
        <v>79229.589999999967</v>
      </c>
      <c r="AT934" s="68"/>
      <c r="AU934" s="295"/>
      <c r="AV934" s="298"/>
      <c r="AW934" s="264"/>
      <c r="AX934" s="264"/>
      <c r="AY934" s="264"/>
      <c r="AZ934" s="264"/>
      <c r="BE934" s="69"/>
    </row>
    <row r="935" spans="1:57" s="3" customFormat="1" ht="70.5" hidden="1" customHeight="1">
      <c r="B935" s="15">
        <v>2018</v>
      </c>
      <c r="C935" s="62">
        <v>8323</v>
      </c>
      <c r="D935" s="15">
        <v>2</v>
      </c>
      <c r="E935" s="15">
        <v>2</v>
      </c>
      <c r="F935" s="15">
        <v>5000</v>
      </c>
      <c r="G935" s="15">
        <v>5100</v>
      </c>
      <c r="H935" s="15">
        <v>511</v>
      </c>
      <c r="I935" s="63">
        <v>1</v>
      </c>
      <c r="J935" s="64" t="s">
        <v>564</v>
      </c>
      <c r="K935" s="17">
        <f t="shared" ref="K935:K952" si="3989">ROUND(Q935*0.8,0)</f>
        <v>0</v>
      </c>
      <c r="L935" s="17">
        <v>0</v>
      </c>
      <c r="M935" s="18">
        <f t="shared" ref="M935:M956" si="3990">K935+L935</f>
        <v>0</v>
      </c>
      <c r="N935" s="17">
        <f t="shared" ref="N935:N952" si="3991">Q935-K935</f>
        <v>0</v>
      </c>
      <c r="O935" s="17">
        <v>0</v>
      </c>
      <c r="P935" s="18">
        <f t="shared" ref="P935:P956" si="3992">N935+O935</f>
        <v>0</v>
      </c>
      <c r="Q935" s="18">
        <v>0</v>
      </c>
      <c r="R935" s="17">
        <f t="shared" ref="R935:R952" si="3993">ROUND(X935*0.8,0)</f>
        <v>0</v>
      </c>
      <c r="S935" s="17">
        <v>0</v>
      </c>
      <c r="T935" s="18">
        <f t="shared" ref="T935:T956" si="3994">R935+S935</f>
        <v>0</v>
      </c>
      <c r="U935" s="17">
        <f t="shared" ref="U935:U952" si="3995">X935-R935</f>
        <v>0</v>
      </c>
      <c r="V935" s="17">
        <v>0</v>
      </c>
      <c r="W935" s="18">
        <f t="shared" ref="W935:W956" si="3996">U935+V935</f>
        <v>0</v>
      </c>
      <c r="X935" s="18">
        <v>0</v>
      </c>
      <c r="Y935" s="17">
        <f t="shared" ref="Y935:Y952" si="3997">ROUND(AE935*0.8,0)</f>
        <v>0</v>
      </c>
      <c r="Z935" s="17">
        <v>0</v>
      </c>
      <c r="AA935" s="18">
        <f t="shared" ref="AA935:AA956" si="3998">Y935+Z935</f>
        <v>0</v>
      </c>
      <c r="AB935" s="17">
        <f t="shared" ref="AB935:AB952" si="3999">AE935-Y935</f>
        <v>0</v>
      </c>
      <c r="AC935" s="17">
        <v>0</v>
      </c>
      <c r="AD935" s="18">
        <f t="shared" ref="AD935:AD956" si="4000">AB935+AC935</f>
        <v>0</v>
      </c>
      <c r="AE935" s="18">
        <v>0</v>
      </c>
      <c r="AF935" s="17">
        <f t="shared" ref="AF935:AF952" si="4001">ROUND(AL935*0.8,0)</f>
        <v>0</v>
      </c>
      <c r="AG935" s="17">
        <v>0</v>
      </c>
      <c r="AH935" s="18">
        <f t="shared" ref="AH935:AH956" si="4002">AF935+AG935</f>
        <v>0</v>
      </c>
      <c r="AI935" s="17">
        <f t="shared" ref="AI935:AI952" si="4003">AL935-AF935</f>
        <v>0</v>
      </c>
      <c r="AJ935" s="17">
        <v>0</v>
      </c>
      <c r="AK935" s="18">
        <f t="shared" ref="AK935:AK956" si="4004">AI935+AJ935</f>
        <v>0</v>
      </c>
      <c r="AL935" s="18">
        <v>0</v>
      </c>
      <c r="AM935" s="17">
        <f t="shared" ref="AM935:AM952" si="4005">ROUND(AS935*0.8,0)</f>
        <v>0</v>
      </c>
      <c r="AN935" s="17">
        <v>0</v>
      </c>
      <c r="AO935" s="18">
        <f t="shared" ref="AO935:AO956" si="4006">AM935+AN935</f>
        <v>0</v>
      </c>
      <c r="AP935" s="17">
        <f t="shared" ref="AP935:AP952" si="4007">AS935-AM935</f>
        <v>0</v>
      </c>
      <c r="AQ935" s="17">
        <v>0</v>
      </c>
      <c r="AR935" s="18">
        <f t="shared" ref="AR935:AR956" si="4008">AP935+AQ935</f>
        <v>0</v>
      </c>
      <c r="AS935" s="18">
        <v>0</v>
      </c>
      <c r="AT935" s="18" t="s">
        <v>44</v>
      </c>
      <c r="AU935" s="322"/>
      <c r="AV935" s="291"/>
      <c r="AW935" s="266">
        <f>AZ935-AU935</f>
        <v>0</v>
      </c>
      <c r="AX935" s="266">
        <v>0</v>
      </c>
      <c r="AY935" s="266" t="e">
        <f>BB935-BE935</f>
        <v>#VALUE!</v>
      </c>
      <c r="AZ935" s="266">
        <v>0</v>
      </c>
      <c r="BE935" s="91" t="s">
        <v>79</v>
      </c>
    </row>
    <row r="936" spans="1:57" s="3" customFormat="1" ht="70.5" hidden="1" customHeight="1">
      <c r="B936" s="15">
        <v>2018</v>
      </c>
      <c r="C936" s="62">
        <v>8323</v>
      </c>
      <c r="D936" s="15">
        <v>2</v>
      </c>
      <c r="E936" s="15">
        <v>2</v>
      </c>
      <c r="F936" s="15">
        <v>5000</v>
      </c>
      <c r="G936" s="15">
        <v>5100</v>
      </c>
      <c r="H936" s="15">
        <v>511</v>
      </c>
      <c r="I936" s="63">
        <v>2</v>
      </c>
      <c r="J936" s="64" t="s">
        <v>100</v>
      </c>
      <c r="K936" s="17">
        <f t="shared" si="3989"/>
        <v>0</v>
      </c>
      <c r="L936" s="17">
        <v>0</v>
      </c>
      <c r="M936" s="18">
        <f t="shared" si="3990"/>
        <v>0</v>
      </c>
      <c r="N936" s="17">
        <f t="shared" si="3991"/>
        <v>0</v>
      </c>
      <c r="O936" s="17">
        <v>0</v>
      </c>
      <c r="P936" s="18">
        <f t="shared" si="3992"/>
        <v>0</v>
      </c>
      <c r="Q936" s="18">
        <v>0</v>
      </c>
      <c r="R936" s="17">
        <f t="shared" si="3993"/>
        <v>0</v>
      </c>
      <c r="S936" s="17">
        <v>0</v>
      </c>
      <c r="T936" s="18">
        <f t="shared" si="3994"/>
        <v>0</v>
      </c>
      <c r="U936" s="17">
        <f t="shared" si="3995"/>
        <v>0</v>
      </c>
      <c r="V936" s="17">
        <v>0</v>
      </c>
      <c r="W936" s="18">
        <f t="shared" si="3996"/>
        <v>0</v>
      </c>
      <c r="X936" s="18">
        <v>0</v>
      </c>
      <c r="Y936" s="17">
        <f t="shared" si="3997"/>
        <v>0</v>
      </c>
      <c r="Z936" s="17">
        <v>0</v>
      </c>
      <c r="AA936" s="18">
        <f t="shared" si="3998"/>
        <v>0</v>
      </c>
      <c r="AB936" s="17">
        <f t="shared" si="3999"/>
        <v>0</v>
      </c>
      <c r="AC936" s="17">
        <v>0</v>
      </c>
      <c r="AD936" s="18">
        <f t="shared" si="4000"/>
        <v>0</v>
      </c>
      <c r="AE936" s="18">
        <v>0</v>
      </c>
      <c r="AF936" s="17">
        <f t="shared" si="4001"/>
        <v>0</v>
      </c>
      <c r="AG936" s="17">
        <v>0</v>
      </c>
      <c r="AH936" s="18">
        <f t="shared" si="4002"/>
        <v>0</v>
      </c>
      <c r="AI936" s="17">
        <f t="shared" si="4003"/>
        <v>0</v>
      </c>
      <c r="AJ936" s="17">
        <v>0</v>
      </c>
      <c r="AK936" s="18">
        <f t="shared" si="4004"/>
        <v>0</v>
      </c>
      <c r="AL936" s="18">
        <v>0</v>
      </c>
      <c r="AM936" s="17">
        <f t="shared" si="4005"/>
        <v>0</v>
      </c>
      <c r="AN936" s="17">
        <v>0</v>
      </c>
      <c r="AO936" s="18">
        <f t="shared" si="4006"/>
        <v>0</v>
      </c>
      <c r="AP936" s="17">
        <f t="shared" si="4007"/>
        <v>0</v>
      </c>
      <c r="AQ936" s="17">
        <v>0</v>
      </c>
      <c r="AR936" s="18">
        <f t="shared" si="4008"/>
        <v>0</v>
      </c>
      <c r="AS936" s="18">
        <v>0</v>
      </c>
      <c r="AT936" s="18" t="s">
        <v>44</v>
      </c>
      <c r="AU936" s="322"/>
      <c r="AV936" s="291"/>
      <c r="AW936" s="266">
        <f>AZ936-AU936</f>
        <v>0</v>
      </c>
      <c r="AX936" s="266">
        <v>0</v>
      </c>
      <c r="AY936" s="266" t="e">
        <f>BB936-BE936</f>
        <v>#VALUE!</v>
      </c>
      <c r="AZ936" s="266">
        <v>0</v>
      </c>
      <c r="BE936" s="91" t="s">
        <v>79</v>
      </c>
    </row>
    <row r="937" spans="1:57" s="3" customFormat="1" ht="70.5" hidden="1" customHeight="1">
      <c r="B937" s="15">
        <v>2018</v>
      </c>
      <c r="C937" s="62">
        <v>8323</v>
      </c>
      <c r="D937" s="15">
        <v>2</v>
      </c>
      <c r="E937" s="15">
        <v>2</v>
      </c>
      <c r="F937" s="15">
        <v>5000</v>
      </c>
      <c r="G937" s="15">
        <v>5100</v>
      </c>
      <c r="H937" s="15">
        <v>511</v>
      </c>
      <c r="I937" s="63">
        <v>3</v>
      </c>
      <c r="J937" s="64" t="s">
        <v>565</v>
      </c>
      <c r="K937" s="17">
        <f t="shared" si="3989"/>
        <v>0</v>
      </c>
      <c r="L937" s="17">
        <v>0</v>
      </c>
      <c r="M937" s="18">
        <f t="shared" si="3990"/>
        <v>0</v>
      </c>
      <c r="N937" s="17">
        <f t="shared" si="3991"/>
        <v>0</v>
      </c>
      <c r="O937" s="17">
        <v>0</v>
      </c>
      <c r="P937" s="18">
        <f t="shared" si="3992"/>
        <v>0</v>
      </c>
      <c r="Q937" s="18">
        <v>0</v>
      </c>
      <c r="R937" s="17">
        <f t="shared" si="3993"/>
        <v>0</v>
      </c>
      <c r="S937" s="17">
        <v>0</v>
      </c>
      <c r="T937" s="18">
        <f t="shared" si="3994"/>
        <v>0</v>
      </c>
      <c r="U937" s="17">
        <f t="shared" si="3995"/>
        <v>0</v>
      </c>
      <c r="V937" s="17">
        <v>0</v>
      </c>
      <c r="W937" s="18">
        <f t="shared" si="3996"/>
        <v>0</v>
      </c>
      <c r="X937" s="18">
        <v>0</v>
      </c>
      <c r="Y937" s="17">
        <f t="shared" si="3997"/>
        <v>0</v>
      </c>
      <c r="Z937" s="17">
        <v>0</v>
      </c>
      <c r="AA937" s="18">
        <f t="shared" si="3998"/>
        <v>0</v>
      </c>
      <c r="AB937" s="17">
        <f t="shared" si="3999"/>
        <v>0</v>
      </c>
      <c r="AC937" s="17">
        <v>0</v>
      </c>
      <c r="AD937" s="18">
        <f t="shared" si="4000"/>
        <v>0</v>
      </c>
      <c r="AE937" s="18">
        <v>0</v>
      </c>
      <c r="AF937" s="17">
        <f t="shared" si="4001"/>
        <v>0</v>
      </c>
      <c r="AG937" s="17">
        <v>0</v>
      </c>
      <c r="AH937" s="18">
        <f t="shared" si="4002"/>
        <v>0</v>
      </c>
      <c r="AI937" s="17">
        <f t="shared" si="4003"/>
        <v>0</v>
      </c>
      <c r="AJ937" s="17">
        <v>0</v>
      </c>
      <c r="AK937" s="18">
        <f t="shared" si="4004"/>
        <v>0</v>
      </c>
      <c r="AL937" s="18">
        <v>0</v>
      </c>
      <c r="AM937" s="17">
        <f t="shared" si="4005"/>
        <v>0</v>
      </c>
      <c r="AN937" s="17">
        <v>0</v>
      </c>
      <c r="AO937" s="18">
        <f t="shared" si="4006"/>
        <v>0</v>
      </c>
      <c r="AP937" s="17">
        <f t="shared" si="4007"/>
        <v>0</v>
      </c>
      <c r="AQ937" s="17">
        <v>0</v>
      </c>
      <c r="AR937" s="18">
        <f t="shared" si="4008"/>
        <v>0</v>
      </c>
      <c r="AS937" s="18">
        <v>0</v>
      </c>
      <c r="AT937" s="18" t="s">
        <v>44</v>
      </c>
      <c r="AU937" s="322"/>
      <c r="AV937" s="291"/>
      <c r="AW937" s="266">
        <f>AZ937-AU937</f>
        <v>0</v>
      </c>
      <c r="AX937" s="266">
        <v>0</v>
      </c>
      <c r="AY937" s="266" t="e">
        <f>BB937-BE937</f>
        <v>#VALUE!</v>
      </c>
      <c r="AZ937" s="266">
        <v>0</v>
      </c>
      <c r="BE937" s="91" t="s">
        <v>79</v>
      </c>
    </row>
    <row r="938" spans="1:57" s="3" customFormat="1" ht="70.5" hidden="1" customHeight="1">
      <c r="B938" s="15">
        <v>2018</v>
      </c>
      <c r="C938" s="62">
        <v>8323</v>
      </c>
      <c r="D938" s="15">
        <v>2</v>
      </c>
      <c r="E938" s="15">
        <v>2</v>
      </c>
      <c r="F938" s="15">
        <v>5000</v>
      </c>
      <c r="G938" s="15">
        <v>5100</v>
      </c>
      <c r="H938" s="15">
        <v>511</v>
      </c>
      <c r="I938" s="63">
        <v>4</v>
      </c>
      <c r="J938" s="64" t="s">
        <v>566</v>
      </c>
      <c r="K938" s="17">
        <f t="shared" si="3989"/>
        <v>0</v>
      </c>
      <c r="L938" s="17">
        <v>0</v>
      </c>
      <c r="M938" s="18">
        <f t="shared" si="3990"/>
        <v>0</v>
      </c>
      <c r="N938" s="17">
        <f t="shared" si="3991"/>
        <v>0</v>
      </c>
      <c r="O938" s="17">
        <v>0</v>
      </c>
      <c r="P938" s="18">
        <f t="shared" si="3992"/>
        <v>0</v>
      </c>
      <c r="Q938" s="18">
        <v>0</v>
      </c>
      <c r="R938" s="17">
        <f t="shared" si="3993"/>
        <v>0</v>
      </c>
      <c r="S938" s="17">
        <v>0</v>
      </c>
      <c r="T938" s="18">
        <f t="shared" si="3994"/>
        <v>0</v>
      </c>
      <c r="U938" s="17">
        <f t="shared" si="3995"/>
        <v>0</v>
      </c>
      <c r="V938" s="17">
        <v>0</v>
      </c>
      <c r="W938" s="18">
        <f t="shared" si="3996"/>
        <v>0</v>
      </c>
      <c r="X938" s="18">
        <v>0</v>
      </c>
      <c r="Y938" s="17">
        <f t="shared" si="3997"/>
        <v>0</v>
      </c>
      <c r="Z938" s="17">
        <v>0</v>
      </c>
      <c r="AA938" s="18">
        <f t="shared" si="3998"/>
        <v>0</v>
      </c>
      <c r="AB938" s="17">
        <f t="shared" si="3999"/>
        <v>0</v>
      </c>
      <c r="AC938" s="17">
        <v>0</v>
      </c>
      <c r="AD938" s="18">
        <f t="shared" si="4000"/>
        <v>0</v>
      </c>
      <c r="AE938" s="18">
        <v>0</v>
      </c>
      <c r="AF938" s="17">
        <f t="shared" si="4001"/>
        <v>0</v>
      </c>
      <c r="AG938" s="17">
        <v>0</v>
      </c>
      <c r="AH938" s="18">
        <f t="shared" si="4002"/>
        <v>0</v>
      </c>
      <c r="AI938" s="17">
        <f t="shared" si="4003"/>
        <v>0</v>
      </c>
      <c r="AJ938" s="17">
        <v>0</v>
      </c>
      <c r="AK938" s="18">
        <f t="shared" si="4004"/>
        <v>0</v>
      </c>
      <c r="AL938" s="18">
        <v>0</v>
      </c>
      <c r="AM938" s="17">
        <f t="shared" si="4005"/>
        <v>0</v>
      </c>
      <c r="AN938" s="17">
        <v>0</v>
      </c>
      <c r="AO938" s="18">
        <f t="shared" si="4006"/>
        <v>0</v>
      </c>
      <c r="AP938" s="17">
        <f t="shared" si="4007"/>
        <v>0</v>
      </c>
      <c r="AQ938" s="17">
        <v>0</v>
      </c>
      <c r="AR938" s="18">
        <f t="shared" si="4008"/>
        <v>0</v>
      </c>
      <c r="AS938" s="18">
        <v>0</v>
      </c>
      <c r="AT938" s="18" t="s">
        <v>44</v>
      </c>
      <c r="AU938" s="322"/>
      <c r="AV938" s="291"/>
      <c r="AW938" s="266">
        <f>AZ938-AU938</f>
        <v>0</v>
      </c>
      <c r="AX938" s="266">
        <v>0</v>
      </c>
      <c r="AY938" s="266" t="e">
        <f>BB938-BE938</f>
        <v>#VALUE!</v>
      </c>
      <c r="AZ938" s="266">
        <v>0</v>
      </c>
      <c r="BE938" s="91" t="s">
        <v>79</v>
      </c>
    </row>
    <row r="939" spans="1:57" s="3" customFormat="1" ht="70.5" hidden="1" customHeight="1">
      <c r="B939" s="15">
        <v>2018</v>
      </c>
      <c r="C939" s="62">
        <v>8323</v>
      </c>
      <c r="D939" s="15">
        <v>2</v>
      </c>
      <c r="E939" s="15">
        <v>2</v>
      </c>
      <c r="F939" s="15">
        <v>5000</v>
      </c>
      <c r="G939" s="15">
        <v>5100</v>
      </c>
      <c r="H939" s="15">
        <v>511</v>
      </c>
      <c r="I939" s="63">
        <v>5</v>
      </c>
      <c r="J939" s="64" t="s">
        <v>567</v>
      </c>
      <c r="K939" s="17">
        <f t="shared" si="3989"/>
        <v>0</v>
      </c>
      <c r="L939" s="17">
        <v>0</v>
      </c>
      <c r="M939" s="18">
        <f t="shared" si="3990"/>
        <v>0</v>
      </c>
      <c r="N939" s="17">
        <f t="shared" si="3991"/>
        <v>0</v>
      </c>
      <c r="O939" s="17">
        <v>0</v>
      </c>
      <c r="P939" s="18">
        <f t="shared" si="3992"/>
        <v>0</v>
      </c>
      <c r="Q939" s="18">
        <v>0</v>
      </c>
      <c r="R939" s="17">
        <f t="shared" si="3993"/>
        <v>0</v>
      </c>
      <c r="S939" s="17">
        <v>0</v>
      </c>
      <c r="T939" s="18">
        <f t="shared" si="3994"/>
        <v>0</v>
      </c>
      <c r="U939" s="17">
        <f t="shared" si="3995"/>
        <v>0</v>
      </c>
      <c r="V939" s="17">
        <v>0</v>
      </c>
      <c r="W939" s="18">
        <f t="shared" si="3996"/>
        <v>0</v>
      </c>
      <c r="X939" s="18">
        <v>0</v>
      </c>
      <c r="Y939" s="17">
        <f t="shared" si="3997"/>
        <v>0</v>
      </c>
      <c r="Z939" s="17">
        <v>0</v>
      </c>
      <c r="AA939" s="18">
        <f t="shared" si="3998"/>
        <v>0</v>
      </c>
      <c r="AB939" s="17">
        <f t="shared" si="3999"/>
        <v>0</v>
      </c>
      <c r="AC939" s="17">
        <v>0</v>
      </c>
      <c r="AD939" s="18">
        <f t="shared" si="4000"/>
        <v>0</v>
      </c>
      <c r="AE939" s="18">
        <v>0</v>
      </c>
      <c r="AF939" s="17">
        <f t="shared" si="4001"/>
        <v>0</v>
      </c>
      <c r="AG939" s="17">
        <v>0</v>
      </c>
      <c r="AH939" s="18">
        <f t="shared" si="4002"/>
        <v>0</v>
      </c>
      <c r="AI939" s="17">
        <f t="shared" si="4003"/>
        <v>0</v>
      </c>
      <c r="AJ939" s="17">
        <v>0</v>
      </c>
      <c r="AK939" s="18">
        <f t="shared" si="4004"/>
        <v>0</v>
      </c>
      <c r="AL939" s="18">
        <v>0</v>
      </c>
      <c r="AM939" s="17">
        <f t="shared" si="4005"/>
        <v>0</v>
      </c>
      <c r="AN939" s="17">
        <v>0</v>
      </c>
      <c r="AO939" s="18">
        <f t="shared" si="4006"/>
        <v>0</v>
      </c>
      <c r="AP939" s="17">
        <f t="shared" si="4007"/>
        <v>0</v>
      </c>
      <c r="AQ939" s="17">
        <v>0</v>
      </c>
      <c r="AR939" s="18">
        <f t="shared" si="4008"/>
        <v>0</v>
      </c>
      <c r="AS939" s="18">
        <v>0</v>
      </c>
      <c r="AT939" s="18" t="s">
        <v>44</v>
      </c>
      <c r="AU939" s="322"/>
      <c r="AV939" s="291"/>
      <c r="AW939" s="266">
        <f>AZ939-AU939</f>
        <v>0</v>
      </c>
      <c r="AX939" s="266">
        <v>0</v>
      </c>
      <c r="AY939" s="266" t="e">
        <f>BB939-BE939</f>
        <v>#VALUE!</v>
      </c>
      <c r="AZ939" s="266">
        <v>0</v>
      </c>
      <c r="BE939" s="91" t="s">
        <v>79</v>
      </c>
    </row>
    <row r="940" spans="1:57" s="3" customFormat="1" ht="70.5" hidden="1" customHeight="1">
      <c r="B940" s="15">
        <v>2018</v>
      </c>
      <c r="C940" s="62">
        <v>8323</v>
      </c>
      <c r="D940" s="15">
        <v>2</v>
      </c>
      <c r="E940" s="15">
        <v>2</v>
      </c>
      <c r="F940" s="15">
        <v>5000</v>
      </c>
      <c r="G940" s="15">
        <v>5100</v>
      </c>
      <c r="H940" s="15">
        <v>511</v>
      </c>
      <c r="I940" s="63">
        <v>6</v>
      </c>
      <c r="J940" s="64" t="s">
        <v>568</v>
      </c>
      <c r="K940" s="17">
        <f t="shared" si="3989"/>
        <v>0</v>
      </c>
      <c r="L940" s="17">
        <v>0</v>
      </c>
      <c r="M940" s="18">
        <f t="shared" si="3990"/>
        <v>0</v>
      </c>
      <c r="N940" s="17">
        <f t="shared" si="3991"/>
        <v>0</v>
      </c>
      <c r="O940" s="17">
        <v>0</v>
      </c>
      <c r="P940" s="18">
        <f t="shared" si="3992"/>
        <v>0</v>
      </c>
      <c r="Q940" s="18">
        <v>0</v>
      </c>
      <c r="R940" s="17">
        <f t="shared" si="3993"/>
        <v>0</v>
      </c>
      <c r="S940" s="17">
        <v>0</v>
      </c>
      <c r="T940" s="18">
        <f t="shared" si="3994"/>
        <v>0</v>
      </c>
      <c r="U940" s="17">
        <f t="shared" si="3995"/>
        <v>0</v>
      </c>
      <c r="V940" s="17">
        <v>0</v>
      </c>
      <c r="W940" s="18">
        <f t="shared" si="3996"/>
        <v>0</v>
      </c>
      <c r="X940" s="18">
        <v>0</v>
      </c>
      <c r="Y940" s="17">
        <f t="shared" si="3997"/>
        <v>0</v>
      </c>
      <c r="Z940" s="17">
        <v>0</v>
      </c>
      <c r="AA940" s="18">
        <f t="shared" si="3998"/>
        <v>0</v>
      </c>
      <c r="AB940" s="17">
        <f t="shared" si="3999"/>
        <v>0</v>
      </c>
      <c r="AC940" s="17">
        <v>0</v>
      </c>
      <c r="AD940" s="18">
        <f t="shared" si="4000"/>
        <v>0</v>
      </c>
      <c r="AE940" s="18">
        <v>0</v>
      </c>
      <c r="AF940" s="17">
        <f t="shared" si="4001"/>
        <v>0</v>
      </c>
      <c r="AG940" s="17">
        <v>0</v>
      </c>
      <c r="AH940" s="18">
        <f t="shared" si="4002"/>
        <v>0</v>
      </c>
      <c r="AI940" s="17">
        <f t="shared" si="4003"/>
        <v>0</v>
      </c>
      <c r="AJ940" s="17">
        <v>0</v>
      </c>
      <c r="AK940" s="18">
        <f t="shared" si="4004"/>
        <v>0</v>
      </c>
      <c r="AL940" s="18">
        <v>0</v>
      </c>
      <c r="AM940" s="17">
        <f t="shared" si="4005"/>
        <v>0</v>
      </c>
      <c r="AN940" s="17">
        <v>0</v>
      </c>
      <c r="AO940" s="18">
        <f t="shared" si="4006"/>
        <v>0</v>
      </c>
      <c r="AP940" s="17">
        <f t="shared" si="4007"/>
        <v>0</v>
      </c>
      <c r="AQ940" s="17">
        <v>0</v>
      </c>
      <c r="AR940" s="18">
        <f t="shared" si="4008"/>
        <v>0</v>
      </c>
      <c r="AS940" s="18">
        <v>0</v>
      </c>
      <c r="AT940" s="18" t="s">
        <v>44</v>
      </c>
      <c r="AU940" s="322"/>
      <c r="AV940" s="291"/>
      <c r="AW940" s="266">
        <f>AZ940-AU940</f>
        <v>0</v>
      </c>
      <c r="AX940" s="266">
        <v>0</v>
      </c>
      <c r="AY940" s="266" t="e">
        <f>BB940-BE940</f>
        <v>#VALUE!</v>
      </c>
      <c r="AZ940" s="266">
        <v>0</v>
      </c>
      <c r="BE940" s="91" t="s">
        <v>79</v>
      </c>
    </row>
    <row r="941" spans="1:57" s="3" customFormat="1" ht="70.5" hidden="1" customHeight="1">
      <c r="B941" s="15">
        <v>2018</v>
      </c>
      <c r="C941" s="62">
        <v>8323</v>
      </c>
      <c r="D941" s="15">
        <v>2</v>
      </c>
      <c r="E941" s="15">
        <v>2</v>
      </c>
      <c r="F941" s="15">
        <v>5000</v>
      </c>
      <c r="G941" s="15">
        <v>5100</v>
      </c>
      <c r="H941" s="15">
        <v>511</v>
      </c>
      <c r="I941" s="63">
        <v>7</v>
      </c>
      <c r="J941" s="64" t="s">
        <v>569</v>
      </c>
      <c r="K941" s="17">
        <f t="shared" si="3989"/>
        <v>0</v>
      </c>
      <c r="L941" s="17">
        <v>0</v>
      </c>
      <c r="M941" s="18">
        <f t="shared" si="3990"/>
        <v>0</v>
      </c>
      <c r="N941" s="17">
        <f t="shared" si="3991"/>
        <v>0</v>
      </c>
      <c r="O941" s="17">
        <v>0</v>
      </c>
      <c r="P941" s="18">
        <f t="shared" si="3992"/>
        <v>0</v>
      </c>
      <c r="Q941" s="18">
        <v>0</v>
      </c>
      <c r="R941" s="17">
        <f t="shared" si="3993"/>
        <v>0</v>
      </c>
      <c r="S941" s="17">
        <v>0</v>
      </c>
      <c r="T941" s="18">
        <f t="shared" si="3994"/>
        <v>0</v>
      </c>
      <c r="U941" s="17">
        <f t="shared" si="3995"/>
        <v>0</v>
      </c>
      <c r="V941" s="17">
        <v>0</v>
      </c>
      <c r="W941" s="18">
        <f t="shared" si="3996"/>
        <v>0</v>
      </c>
      <c r="X941" s="18">
        <v>0</v>
      </c>
      <c r="Y941" s="17">
        <f t="shared" si="3997"/>
        <v>0</v>
      </c>
      <c r="Z941" s="17">
        <v>0</v>
      </c>
      <c r="AA941" s="18">
        <f t="shared" si="3998"/>
        <v>0</v>
      </c>
      <c r="AB941" s="17">
        <f t="shared" si="3999"/>
        <v>0</v>
      </c>
      <c r="AC941" s="17">
        <v>0</v>
      </c>
      <c r="AD941" s="18">
        <f t="shared" si="4000"/>
        <v>0</v>
      </c>
      <c r="AE941" s="18">
        <v>0</v>
      </c>
      <c r="AF941" s="17">
        <f t="shared" si="4001"/>
        <v>0</v>
      </c>
      <c r="AG941" s="17">
        <v>0</v>
      </c>
      <c r="AH941" s="18">
        <f t="shared" si="4002"/>
        <v>0</v>
      </c>
      <c r="AI941" s="17">
        <f t="shared" si="4003"/>
        <v>0</v>
      </c>
      <c r="AJ941" s="17">
        <v>0</v>
      </c>
      <c r="AK941" s="18">
        <f t="shared" si="4004"/>
        <v>0</v>
      </c>
      <c r="AL941" s="18">
        <v>0</v>
      </c>
      <c r="AM941" s="17">
        <f t="shared" si="4005"/>
        <v>0</v>
      </c>
      <c r="AN941" s="17">
        <v>0</v>
      </c>
      <c r="AO941" s="18">
        <f t="shared" si="4006"/>
        <v>0</v>
      </c>
      <c r="AP941" s="17">
        <f t="shared" si="4007"/>
        <v>0</v>
      </c>
      <c r="AQ941" s="17">
        <v>0</v>
      </c>
      <c r="AR941" s="18">
        <f t="shared" si="4008"/>
        <v>0</v>
      </c>
      <c r="AS941" s="18">
        <v>0</v>
      </c>
      <c r="AT941" s="18" t="s">
        <v>44</v>
      </c>
      <c r="AU941" s="322"/>
      <c r="AV941" s="291"/>
      <c r="AW941" s="266">
        <f>AZ941-AU941</f>
        <v>0</v>
      </c>
      <c r="AX941" s="266">
        <v>0</v>
      </c>
      <c r="AY941" s="266" t="e">
        <f>BB941-BE941</f>
        <v>#VALUE!</v>
      </c>
      <c r="AZ941" s="266">
        <v>0</v>
      </c>
      <c r="BE941" s="91" t="s">
        <v>79</v>
      </c>
    </row>
    <row r="942" spans="1:57" s="3" customFormat="1" ht="70.5" hidden="1" customHeight="1">
      <c r="B942" s="15">
        <v>2018</v>
      </c>
      <c r="C942" s="62">
        <v>8323</v>
      </c>
      <c r="D942" s="15">
        <v>2</v>
      </c>
      <c r="E942" s="15">
        <v>2</v>
      </c>
      <c r="F942" s="15">
        <v>5000</v>
      </c>
      <c r="G942" s="15">
        <v>5100</v>
      </c>
      <c r="H942" s="15">
        <v>511</v>
      </c>
      <c r="I942" s="63">
        <v>8</v>
      </c>
      <c r="J942" s="64" t="s">
        <v>177</v>
      </c>
      <c r="K942" s="17">
        <f t="shared" si="3989"/>
        <v>0</v>
      </c>
      <c r="L942" s="17">
        <v>0</v>
      </c>
      <c r="M942" s="18">
        <f t="shared" si="3990"/>
        <v>0</v>
      </c>
      <c r="N942" s="17">
        <f t="shared" si="3991"/>
        <v>0</v>
      </c>
      <c r="O942" s="17">
        <v>0</v>
      </c>
      <c r="P942" s="18">
        <f t="shared" si="3992"/>
        <v>0</v>
      </c>
      <c r="Q942" s="18">
        <v>0</v>
      </c>
      <c r="R942" s="17">
        <f t="shared" si="3993"/>
        <v>0</v>
      </c>
      <c r="S942" s="17">
        <v>0</v>
      </c>
      <c r="T942" s="18">
        <f t="shared" si="3994"/>
        <v>0</v>
      </c>
      <c r="U942" s="17">
        <f t="shared" si="3995"/>
        <v>0</v>
      </c>
      <c r="V942" s="17">
        <v>0</v>
      </c>
      <c r="W942" s="18">
        <f t="shared" si="3996"/>
        <v>0</v>
      </c>
      <c r="X942" s="18">
        <v>0</v>
      </c>
      <c r="Y942" s="17">
        <f t="shared" si="3997"/>
        <v>0</v>
      </c>
      <c r="Z942" s="17">
        <v>0</v>
      </c>
      <c r="AA942" s="18">
        <f t="shared" si="3998"/>
        <v>0</v>
      </c>
      <c r="AB942" s="17">
        <f t="shared" si="3999"/>
        <v>0</v>
      </c>
      <c r="AC942" s="17">
        <v>0</v>
      </c>
      <c r="AD942" s="18">
        <f t="shared" si="4000"/>
        <v>0</v>
      </c>
      <c r="AE942" s="18">
        <v>0</v>
      </c>
      <c r="AF942" s="17">
        <f t="shared" si="4001"/>
        <v>0</v>
      </c>
      <c r="AG942" s="17">
        <v>0</v>
      </c>
      <c r="AH942" s="18">
        <f t="shared" si="4002"/>
        <v>0</v>
      </c>
      <c r="AI942" s="17">
        <f t="shared" si="4003"/>
        <v>0</v>
      </c>
      <c r="AJ942" s="17">
        <v>0</v>
      </c>
      <c r="AK942" s="18">
        <f t="shared" si="4004"/>
        <v>0</v>
      </c>
      <c r="AL942" s="18">
        <v>0</v>
      </c>
      <c r="AM942" s="17">
        <f t="shared" si="4005"/>
        <v>0</v>
      </c>
      <c r="AN942" s="17">
        <v>0</v>
      </c>
      <c r="AO942" s="18">
        <f t="shared" si="4006"/>
        <v>0</v>
      </c>
      <c r="AP942" s="17">
        <f t="shared" si="4007"/>
        <v>0</v>
      </c>
      <c r="AQ942" s="17">
        <v>0</v>
      </c>
      <c r="AR942" s="18">
        <f t="shared" si="4008"/>
        <v>0</v>
      </c>
      <c r="AS942" s="18">
        <v>0</v>
      </c>
      <c r="AT942" s="18" t="s">
        <v>44</v>
      </c>
      <c r="AU942" s="322"/>
      <c r="AV942" s="291"/>
      <c r="AW942" s="266">
        <f>AZ942-AU942</f>
        <v>0</v>
      </c>
      <c r="AX942" s="266">
        <v>0</v>
      </c>
      <c r="AY942" s="266" t="e">
        <f>BB942-BE942</f>
        <v>#VALUE!</v>
      </c>
      <c r="AZ942" s="266">
        <v>0</v>
      </c>
      <c r="BE942" s="91" t="s">
        <v>79</v>
      </c>
    </row>
    <row r="943" spans="1:57" s="3" customFormat="1" ht="70.5" hidden="1" customHeight="1">
      <c r="B943" s="15">
        <v>2018</v>
      </c>
      <c r="C943" s="62">
        <v>8323</v>
      </c>
      <c r="D943" s="15">
        <v>2</v>
      </c>
      <c r="E943" s="15">
        <v>2</v>
      </c>
      <c r="F943" s="15">
        <v>5000</v>
      </c>
      <c r="G943" s="15">
        <v>5100</v>
      </c>
      <c r="H943" s="15">
        <v>511</v>
      </c>
      <c r="I943" s="63">
        <v>9</v>
      </c>
      <c r="J943" s="64" t="s">
        <v>570</v>
      </c>
      <c r="K943" s="17">
        <f t="shared" si="3989"/>
        <v>0</v>
      </c>
      <c r="L943" s="17">
        <v>0</v>
      </c>
      <c r="M943" s="18">
        <f t="shared" si="3990"/>
        <v>0</v>
      </c>
      <c r="N943" s="17">
        <f t="shared" si="3991"/>
        <v>0</v>
      </c>
      <c r="O943" s="17">
        <v>0</v>
      </c>
      <c r="P943" s="18">
        <f t="shared" si="3992"/>
        <v>0</v>
      </c>
      <c r="Q943" s="18">
        <v>0</v>
      </c>
      <c r="R943" s="17">
        <f t="shared" si="3993"/>
        <v>0</v>
      </c>
      <c r="S943" s="17">
        <v>0</v>
      </c>
      <c r="T943" s="18">
        <f t="shared" si="3994"/>
        <v>0</v>
      </c>
      <c r="U943" s="17">
        <f t="shared" si="3995"/>
        <v>0</v>
      </c>
      <c r="V943" s="17">
        <v>0</v>
      </c>
      <c r="W943" s="18">
        <f t="shared" si="3996"/>
        <v>0</v>
      </c>
      <c r="X943" s="18">
        <v>0</v>
      </c>
      <c r="Y943" s="17">
        <f t="shared" si="3997"/>
        <v>0</v>
      </c>
      <c r="Z943" s="17">
        <v>0</v>
      </c>
      <c r="AA943" s="18">
        <f t="shared" si="3998"/>
        <v>0</v>
      </c>
      <c r="AB943" s="17">
        <f t="shared" si="3999"/>
        <v>0</v>
      </c>
      <c r="AC943" s="17">
        <v>0</v>
      </c>
      <c r="AD943" s="18">
        <f t="shared" si="4000"/>
        <v>0</v>
      </c>
      <c r="AE943" s="18">
        <v>0</v>
      </c>
      <c r="AF943" s="17">
        <f t="shared" si="4001"/>
        <v>0</v>
      </c>
      <c r="AG943" s="17">
        <v>0</v>
      </c>
      <c r="AH943" s="18">
        <f t="shared" si="4002"/>
        <v>0</v>
      </c>
      <c r="AI943" s="17">
        <f t="shared" si="4003"/>
        <v>0</v>
      </c>
      <c r="AJ943" s="17">
        <v>0</v>
      </c>
      <c r="AK943" s="18">
        <f t="shared" si="4004"/>
        <v>0</v>
      </c>
      <c r="AL943" s="18">
        <v>0</v>
      </c>
      <c r="AM943" s="17">
        <f t="shared" si="4005"/>
        <v>0</v>
      </c>
      <c r="AN943" s="17">
        <v>0</v>
      </c>
      <c r="AO943" s="18">
        <f t="shared" si="4006"/>
        <v>0</v>
      </c>
      <c r="AP943" s="17">
        <f t="shared" si="4007"/>
        <v>0</v>
      </c>
      <c r="AQ943" s="17">
        <v>0</v>
      </c>
      <c r="AR943" s="18">
        <f t="shared" si="4008"/>
        <v>0</v>
      </c>
      <c r="AS943" s="18">
        <v>0</v>
      </c>
      <c r="AT943" s="18" t="s">
        <v>44</v>
      </c>
      <c r="AU943" s="322"/>
      <c r="AV943" s="291"/>
      <c r="AW943" s="266">
        <f>AZ943-AU943</f>
        <v>0</v>
      </c>
      <c r="AX943" s="266">
        <v>0</v>
      </c>
      <c r="AY943" s="266" t="e">
        <f>BB943-BE943</f>
        <v>#VALUE!</v>
      </c>
      <c r="AZ943" s="266">
        <v>0</v>
      </c>
      <c r="BE943" s="91" t="s">
        <v>79</v>
      </c>
    </row>
    <row r="944" spans="1:57" s="3" customFormat="1" ht="70.5" hidden="1" customHeight="1">
      <c r="B944" s="15">
        <v>2018</v>
      </c>
      <c r="C944" s="62">
        <v>8323</v>
      </c>
      <c r="D944" s="15">
        <v>2</v>
      </c>
      <c r="E944" s="15">
        <v>2</v>
      </c>
      <c r="F944" s="15">
        <v>5000</v>
      </c>
      <c r="G944" s="15">
        <v>5100</v>
      </c>
      <c r="H944" s="15">
        <v>511</v>
      </c>
      <c r="I944" s="63">
        <v>10</v>
      </c>
      <c r="J944" s="64" t="s">
        <v>571</v>
      </c>
      <c r="K944" s="17">
        <f t="shared" si="3989"/>
        <v>0</v>
      </c>
      <c r="L944" s="17">
        <v>0</v>
      </c>
      <c r="M944" s="18">
        <f t="shared" si="3990"/>
        <v>0</v>
      </c>
      <c r="N944" s="17">
        <f t="shared" si="3991"/>
        <v>0</v>
      </c>
      <c r="O944" s="17">
        <v>0</v>
      </c>
      <c r="P944" s="18">
        <f t="shared" si="3992"/>
        <v>0</v>
      </c>
      <c r="Q944" s="18">
        <v>0</v>
      </c>
      <c r="R944" s="17">
        <f t="shared" si="3993"/>
        <v>0</v>
      </c>
      <c r="S944" s="17">
        <v>0</v>
      </c>
      <c r="T944" s="18">
        <f t="shared" si="3994"/>
        <v>0</v>
      </c>
      <c r="U944" s="17">
        <f t="shared" si="3995"/>
        <v>0</v>
      </c>
      <c r="V944" s="17">
        <v>0</v>
      </c>
      <c r="W944" s="18">
        <f t="shared" si="3996"/>
        <v>0</v>
      </c>
      <c r="X944" s="18">
        <v>0</v>
      </c>
      <c r="Y944" s="17">
        <f t="shared" si="3997"/>
        <v>0</v>
      </c>
      <c r="Z944" s="17">
        <v>0</v>
      </c>
      <c r="AA944" s="18">
        <f t="shared" si="3998"/>
        <v>0</v>
      </c>
      <c r="AB944" s="17">
        <f t="shared" si="3999"/>
        <v>0</v>
      </c>
      <c r="AC944" s="17">
        <v>0</v>
      </c>
      <c r="AD944" s="18">
        <f t="shared" si="4000"/>
        <v>0</v>
      </c>
      <c r="AE944" s="18">
        <v>0</v>
      </c>
      <c r="AF944" s="17">
        <f t="shared" si="4001"/>
        <v>0</v>
      </c>
      <c r="AG944" s="17">
        <v>0</v>
      </c>
      <c r="AH944" s="18">
        <f t="shared" si="4002"/>
        <v>0</v>
      </c>
      <c r="AI944" s="17">
        <f t="shared" si="4003"/>
        <v>0</v>
      </c>
      <c r="AJ944" s="17">
        <v>0</v>
      </c>
      <c r="AK944" s="18">
        <f t="shared" si="4004"/>
        <v>0</v>
      </c>
      <c r="AL944" s="18">
        <v>0</v>
      </c>
      <c r="AM944" s="17">
        <f t="shared" si="4005"/>
        <v>0</v>
      </c>
      <c r="AN944" s="17">
        <v>0</v>
      </c>
      <c r="AO944" s="18">
        <f t="shared" si="4006"/>
        <v>0</v>
      </c>
      <c r="AP944" s="17">
        <f t="shared" si="4007"/>
        <v>0</v>
      </c>
      <c r="AQ944" s="17">
        <v>0</v>
      </c>
      <c r="AR944" s="18">
        <f t="shared" si="4008"/>
        <v>0</v>
      </c>
      <c r="AS944" s="18">
        <v>0</v>
      </c>
      <c r="AT944" s="18" t="s">
        <v>44</v>
      </c>
      <c r="AU944" s="322"/>
      <c r="AV944" s="291"/>
      <c r="AW944" s="266">
        <f>AZ944-AU944</f>
        <v>0</v>
      </c>
      <c r="AX944" s="266">
        <v>0</v>
      </c>
      <c r="AY944" s="266" t="e">
        <f>BB944-BE944</f>
        <v>#VALUE!</v>
      </c>
      <c r="AZ944" s="266">
        <v>0</v>
      </c>
      <c r="BE944" s="91" t="s">
        <v>79</v>
      </c>
    </row>
    <row r="945" spans="1:57" s="3" customFormat="1" ht="70.5" hidden="1" customHeight="1">
      <c r="B945" s="15">
        <v>2018</v>
      </c>
      <c r="C945" s="62">
        <v>8323</v>
      </c>
      <c r="D945" s="15">
        <v>2</v>
      </c>
      <c r="E945" s="15">
        <v>2</v>
      </c>
      <c r="F945" s="15">
        <v>5000</v>
      </c>
      <c r="G945" s="15">
        <v>5100</v>
      </c>
      <c r="H945" s="15">
        <v>511</v>
      </c>
      <c r="I945" s="63">
        <v>11</v>
      </c>
      <c r="J945" s="64" t="s">
        <v>105</v>
      </c>
      <c r="K945" s="17">
        <f t="shared" si="3989"/>
        <v>0</v>
      </c>
      <c r="L945" s="17">
        <v>0</v>
      </c>
      <c r="M945" s="18">
        <f t="shared" si="3990"/>
        <v>0</v>
      </c>
      <c r="N945" s="17">
        <f t="shared" si="3991"/>
        <v>0</v>
      </c>
      <c r="O945" s="17">
        <v>0</v>
      </c>
      <c r="P945" s="18">
        <f t="shared" si="3992"/>
        <v>0</v>
      </c>
      <c r="Q945" s="18">
        <v>0</v>
      </c>
      <c r="R945" s="17">
        <f t="shared" si="3993"/>
        <v>0</v>
      </c>
      <c r="S945" s="17">
        <v>0</v>
      </c>
      <c r="T945" s="18">
        <f t="shared" si="3994"/>
        <v>0</v>
      </c>
      <c r="U945" s="17">
        <f t="shared" si="3995"/>
        <v>0</v>
      </c>
      <c r="V945" s="17">
        <v>0</v>
      </c>
      <c r="W945" s="18">
        <f t="shared" si="3996"/>
        <v>0</v>
      </c>
      <c r="X945" s="18">
        <v>0</v>
      </c>
      <c r="Y945" s="17">
        <f t="shared" si="3997"/>
        <v>0</v>
      </c>
      <c r="Z945" s="17">
        <v>0</v>
      </c>
      <c r="AA945" s="18">
        <f t="shared" si="3998"/>
        <v>0</v>
      </c>
      <c r="AB945" s="17">
        <f t="shared" si="3999"/>
        <v>0</v>
      </c>
      <c r="AC945" s="17">
        <v>0</v>
      </c>
      <c r="AD945" s="18">
        <f t="shared" si="4000"/>
        <v>0</v>
      </c>
      <c r="AE945" s="18">
        <v>0</v>
      </c>
      <c r="AF945" s="17">
        <f t="shared" si="4001"/>
        <v>0</v>
      </c>
      <c r="AG945" s="17">
        <v>0</v>
      </c>
      <c r="AH945" s="18">
        <f t="shared" si="4002"/>
        <v>0</v>
      </c>
      <c r="AI945" s="17">
        <f t="shared" si="4003"/>
        <v>0</v>
      </c>
      <c r="AJ945" s="17">
        <v>0</v>
      </c>
      <c r="AK945" s="18">
        <f t="shared" si="4004"/>
        <v>0</v>
      </c>
      <c r="AL945" s="18">
        <v>0</v>
      </c>
      <c r="AM945" s="17">
        <f t="shared" si="4005"/>
        <v>0</v>
      </c>
      <c r="AN945" s="17">
        <v>0</v>
      </c>
      <c r="AO945" s="18">
        <f t="shared" si="4006"/>
        <v>0</v>
      </c>
      <c r="AP945" s="17">
        <f t="shared" si="4007"/>
        <v>0</v>
      </c>
      <c r="AQ945" s="17">
        <v>0</v>
      </c>
      <c r="AR945" s="18">
        <f t="shared" si="4008"/>
        <v>0</v>
      </c>
      <c r="AS945" s="18">
        <v>0</v>
      </c>
      <c r="AT945" s="18" t="s">
        <v>44</v>
      </c>
      <c r="AU945" s="322"/>
      <c r="AV945" s="291"/>
      <c r="AW945" s="266">
        <f>AZ945-AU945</f>
        <v>0</v>
      </c>
      <c r="AX945" s="266">
        <v>0</v>
      </c>
      <c r="AY945" s="266" t="e">
        <f>BB945-BE945</f>
        <v>#VALUE!</v>
      </c>
      <c r="AZ945" s="266">
        <v>0</v>
      </c>
      <c r="BE945" s="91" t="s">
        <v>79</v>
      </c>
    </row>
    <row r="946" spans="1:57" s="3" customFormat="1" ht="70.5" hidden="1" customHeight="1">
      <c r="B946" s="15">
        <v>2018</v>
      </c>
      <c r="C946" s="62">
        <v>8323</v>
      </c>
      <c r="D946" s="15">
        <v>2</v>
      </c>
      <c r="E946" s="15">
        <v>2</v>
      </c>
      <c r="F946" s="15">
        <v>5000</v>
      </c>
      <c r="G946" s="15">
        <v>5100</v>
      </c>
      <c r="H946" s="15">
        <v>511</v>
      </c>
      <c r="I946" s="63">
        <v>12</v>
      </c>
      <c r="J946" s="64" t="s">
        <v>106</v>
      </c>
      <c r="K946" s="17">
        <f t="shared" si="3989"/>
        <v>0</v>
      </c>
      <c r="L946" s="17">
        <v>0</v>
      </c>
      <c r="M946" s="18">
        <f t="shared" si="3990"/>
        <v>0</v>
      </c>
      <c r="N946" s="17">
        <f t="shared" si="3991"/>
        <v>0</v>
      </c>
      <c r="O946" s="17">
        <v>0</v>
      </c>
      <c r="P946" s="18">
        <f t="shared" si="3992"/>
        <v>0</v>
      </c>
      <c r="Q946" s="18">
        <v>0</v>
      </c>
      <c r="R946" s="17">
        <f t="shared" si="3993"/>
        <v>0</v>
      </c>
      <c r="S946" s="17">
        <v>0</v>
      </c>
      <c r="T946" s="18">
        <f t="shared" si="3994"/>
        <v>0</v>
      </c>
      <c r="U946" s="17">
        <f t="shared" si="3995"/>
        <v>0</v>
      </c>
      <c r="V946" s="17">
        <v>0</v>
      </c>
      <c r="W946" s="18">
        <f t="shared" si="3996"/>
        <v>0</v>
      </c>
      <c r="X946" s="18">
        <v>0</v>
      </c>
      <c r="Y946" s="17">
        <f t="shared" si="3997"/>
        <v>0</v>
      </c>
      <c r="Z946" s="17">
        <v>0</v>
      </c>
      <c r="AA946" s="18">
        <f t="shared" si="3998"/>
        <v>0</v>
      </c>
      <c r="AB946" s="17">
        <f t="shared" si="3999"/>
        <v>0</v>
      </c>
      <c r="AC946" s="17">
        <v>0</v>
      </c>
      <c r="AD946" s="18">
        <f t="shared" si="4000"/>
        <v>0</v>
      </c>
      <c r="AE946" s="18">
        <v>0</v>
      </c>
      <c r="AF946" s="17">
        <f t="shared" si="4001"/>
        <v>0</v>
      </c>
      <c r="AG946" s="17">
        <v>0</v>
      </c>
      <c r="AH946" s="18">
        <f t="shared" si="4002"/>
        <v>0</v>
      </c>
      <c r="AI946" s="17">
        <f t="shared" si="4003"/>
        <v>0</v>
      </c>
      <c r="AJ946" s="17">
        <v>0</v>
      </c>
      <c r="AK946" s="18">
        <f t="shared" si="4004"/>
        <v>0</v>
      </c>
      <c r="AL946" s="18">
        <v>0</v>
      </c>
      <c r="AM946" s="17">
        <f t="shared" si="4005"/>
        <v>0</v>
      </c>
      <c r="AN946" s="17">
        <v>0</v>
      </c>
      <c r="AO946" s="18">
        <f t="shared" si="4006"/>
        <v>0</v>
      </c>
      <c r="AP946" s="17">
        <f t="shared" si="4007"/>
        <v>0</v>
      </c>
      <c r="AQ946" s="17">
        <v>0</v>
      </c>
      <c r="AR946" s="18">
        <f t="shared" si="4008"/>
        <v>0</v>
      </c>
      <c r="AS946" s="18">
        <v>0</v>
      </c>
      <c r="AT946" s="18" t="s">
        <v>44</v>
      </c>
      <c r="AU946" s="322"/>
      <c r="AV946" s="291"/>
      <c r="AW946" s="266">
        <f>AZ946-AU946</f>
        <v>0</v>
      </c>
      <c r="AX946" s="266">
        <v>0</v>
      </c>
      <c r="AY946" s="266" t="e">
        <f>BB946-BE946</f>
        <v>#VALUE!</v>
      </c>
      <c r="AZ946" s="266">
        <v>0</v>
      </c>
      <c r="BE946" s="91" t="s">
        <v>79</v>
      </c>
    </row>
    <row r="947" spans="1:57" s="3" customFormat="1" ht="70.5" hidden="1" customHeight="1">
      <c r="B947" s="15">
        <v>2018</v>
      </c>
      <c r="C947" s="62">
        <v>8323</v>
      </c>
      <c r="D947" s="15">
        <v>2</v>
      </c>
      <c r="E947" s="15">
        <v>2</v>
      </c>
      <c r="F947" s="15">
        <v>5000</v>
      </c>
      <c r="G947" s="15">
        <v>5100</v>
      </c>
      <c r="H947" s="15">
        <v>511</v>
      </c>
      <c r="I947" s="63">
        <v>13</v>
      </c>
      <c r="J947" s="64" t="s">
        <v>107</v>
      </c>
      <c r="K947" s="17">
        <f t="shared" si="3989"/>
        <v>0</v>
      </c>
      <c r="L947" s="17">
        <v>0</v>
      </c>
      <c r="M947" s="18">
        <f t="shared" si="3990"/>
        <v>0</v>
      </c>
      <c r="N947" s="17">
        <f t="shared" si="3991"/>
        <v>0</v>
      </c>
      <c r="O947" s="17">
        <v>0</v>
      </c>
      <c r="P947" s="18">
        <f t="shared" si="3992"/>
        <v>0</v>
      </c>
      <c r="Q947" s="18">
        <v>0</v>
      </c>
      <c r="R947" s="17">
        <f t="shared" si="3993"/>
        <v>0</v>
      </c>
      <c r="S947" s="17">
        <v>0</v>
      </c>
      <c r="T947" s="18">
        <f t="shared" si="3994"/>
        <v>0</v>
      </c>
      <c r="U947" s="17">
        <f t="shared" si="3995"/>
        <v>0</v>
      </c>
      <c r="V947" s="17">
        <v>0</v>
      </c>
      <c r="W947" s="18">
        <f t="shared" si="3996"/>
        <v>0</v>
      </c>
      <c r="X947" s="18">
        <v>0</v>
      </c>
      <c r="Y947" s="17">
        <f t="shared" si="3997"/>
        <v>0</v>
      </c>
      <c r="Z947" s="17">
        <v>0</v>
      </c>
      <c r="AA947" s="18">
        <f t="shared" si="3998"/>
        <v>0</v>
      </c>
      <c r="AB947" s="17">
        <f t="shared" si="3999"/>
        <v>0</v>
      </c>
      <c r="AC947" s="17">
        <v>0</v>
      </c>
      <c r="AD947" s="18">
        <f t="shared" si="4000"/>
        <v>0</v>
      </c>
      <c r="AE947" s="18">
        <v>0</v>
      </c>
      <c r="AF947" s="17">
        <f t="shared" si="4001"/>
        <v>0</v>
      </c>
      <c r="AG947" s="17">
        <v>0</v>
      </c>
      <c r="AH947" s="18">
        <f t="shared" si="4002"/>
        <v>0</v>
      </c>
      <c r="AI947" s="17">
        <f t="shared" si="4003"/>
        <v>0</v>
      </c>
      <c r="AJ947" s="17">
        <v>0</v>
      </c>
      <c r="AK947" s="18">
        <f t="shared" si="4004"/>
        <v>0</v>
      </c>
      <c r="AL947" s="18">
        <v>0</v>
      </c>
      <c r="AM947" s="17">
        <f t="shared" si="4005"/>
        <v>0</v>
      </c>
      <c r="AN947" s="17">
        <v>0</v>
      </c>
      <c r="AO947" s="18">
        <f t="shared" si="4006"/>
        <v>0</v>
      </c>
      <c r="AP947" s="17">
        <f t="shared" si="4007"/>
        <v>0</v>
      </c>
      <c r="AQ947" s="17">
        <v>0</v>
      </c>
      <c r="AR947" s="18">
        <f t="shared" si="4008"/>
        <v>0</v>
      </c>
      <c r="AS947" s="18">
        <v>0</v>
      </c>
      <c r="AT947" s="18" t="s">
        <v>44</v>
      </c>
      <c r="AU947" s="322"/>
      <c r="AV947" s="291"/>
      <c r="AW947" s="266">
        <f>AZ947-AU947</f>
        <v>0</v>
      </c>
      <c r="AX947" s="266">
        <v>0</v>
      </c>
      <c r="AY947" s="266" t="e">
        <f>BB947-BE947</f>
        <v>#VALUE!</v>
      </c>
      <c r="AZ947" s="266">
        <v>0</v>
      </c>
      <c r="BE947" s="91" t="s">
        <v>79</v>
      </c>
    </row>
    <row r="948" spans="1:57" s="3" customFormat="1" ht="70.5" hidden="1" customHeight="1">
      <c r="B948" s="15">
        <v>2018</v>
      </c>
      <c r="C948" s="62">
        <v>8323</v>
      </c>
      <c r="D948" s="15">
        <v>2</v>
      </c>
      <c r="E948" s="15">
        <v>2</v>
      </c>
      <c r="F948" s="15">
        <v>5000</v>
      </c>
      <c r="G948" s="15">
        <v>5100</v>
      </c>
      <c r="H948" s="15">
        <v>511</v>
      </c>
      <c r="I948" s="63">
        <v>14</v>
      </c>
      <c r="J948" s="64" t="s">
        <v>473</v>
      </c>
      <c r="K948" s="17">
        <f t="shared" si="3989"/>
        <v>0</v>
      </c>
      <c r="L948" s="17">
        <v>0</v>
      </c>
      <c r="M948" s="18">
        <f t="shared" si="3990"/>
        <v>0</v>
      </c>
      <c r="N948" s="17">
        <f t="shared" si="3991"/>
        <v>0</v>
      </c>
      <c r="O948" s="17">
        <v>0</v>
      </c>
      <c r="P948" s="18">
        <f t="shared" si="3992"/>
        <v>0</v>
      </c>
      <c r="Q948" s="18">
        <v>0</v>
      </c>
      <c r="R948" s="17">
        <f t="shared" si="3993"/>
        <v>0</v>
      </c>
      <c r="S948" s="17">
        <v>0</v>
      </c>
      <c r="T948" s="18">
        <f t="shared" si="3994"/>
        <v>0</v>
      </c>
      <c r="U948" s="17">
        <f t="shared" si="3995"/>
        <v>0</v>
      </c>
      <c r="V948" s="17">
        <v>0</v>
      </c>
      <c r="W948" s="18">
        <f t="shared" si="3996"/>
        <v>0</v>
      </c>
      <c r="X948" s="18">
        <v>0</v>
      </c>
      <c r="Y948" s="17">
        <f t="shared" si="3997"/>
        <v>0</v>
      </c>
      <c r="Z948" s="17">
        <v>0</v>
      </c>
      <c r="AA948" s="18">
        <f t="shared" si="3998"/>
        <v>0</v>
      </c>
      <c r="AB948" s="17">
        <f t="shared" si="3999"/>
        <v>0</v>
      </c>
      <c r="AC948" s="17">
        <v>0</v>
      </c>
      <c r="AD948" s="18">
        <f t="shared" si="4000"/>
        <v>0</v>
      </c>
      <c r="AE948" s="18">
        <v>0</v>
      </c>
      <c r="AF948" s="17">
        <f t="shared" si="4001"/>
        <v>0</v>
      </c>
      <c r="AG948" s="17">
        <v>0</v>
      </c>
      <c r="AH948" s="18">
        <f t="shared" si="4002"/>
        <v>0</v>
      </c>
      <c r="AI948" s="17">
        <f t="shared" si="4003"/>
        <v>0</v>
      </c>
      <c r="AJ948" s="17">
        <v>0</v>
      </c>
      <c r="AK948" s="18">
        <f t="shared" si="4004"/>
        <v>0</v>
      </c>
      <c r="AL948" s="18">
        <v>0</v>
      </c>
      <c r="AM948" s="17">
        <f t="shared" si="4005"/>
        <v>0</v>
      </c>
      <c r="AN948" s="17">
        <v>0</v>
      </c>
      <c r="AO948" s="18">
        <f t="shared" si="4006"/>
        <v>0</v>
      </c>
      <c r="AP948" s="17">
        <f t="shared" si="4007"/>
        <v>0</v>
      </c>
      <c r="AQ948" s="17">
        <v>0</v>
      </c>
      <c r="AR948" s="18">
        <f t="shared" si="4008"/>
        <v>0</v>
      </c>
      <c r="AS948" s="18">
        <v>0</v>
      </c>
      <c r="AT948" s="18" t="s">
        <v>44</v>
      </c>
      <c r="AU948" s="322"/>
      <c r="AV948" s="291"/>
      <c r="AW948" s="266">
        <f>AZ948-AU948</f>
        <v>0</v>
      </c>
      <c r="AX948" s="266">
        <v>0</v>
      </c>
      <c r="AY948" s="266" t="e">
        <f>BB948-BE948</f>
        <v>#VALUE!</v>
      </c>
      <c r="AZ948" s="266">
        <v>0</v>
      </c>
      <c r="BE948" s="91" t="s">
        <v>79</v>
      </c>
    </row>
    <row r="949" spans="1:57" s="3" customFormat="1" ht="70.5" hidden="1" customHeight="1">
      <c r="B949" s="15">
        <v>2018</v>
      </c>
      <c r="C949" s="62">
        <v>8323</v>
      </c>
      <c r="D949" s="15">
        <v>2</v>
      </c>
      <c r="E949" s="15">
        <v>2</v>
      </c>
      <c r="F949" s="15">
        <v>5000</v>
      </c>
      <c r="G949" s="15">
        <v>5100</v>
      </c>
      <c r="H949" s="15">
        <v>511</v>
      </c>
      <c r="I949" s="63">
        <v>15</v>
      </c>
      <c r="J949" s="64" t="s">
        <v>110</v>
      </c>
      <c r="K949" s="17">
        <f t="shared" si="3989"/>
        <v>0</v>
      </c>
      <c r="L949" s="17">
        <v>0</v>
      </c>
      <c r="M949" s="18">
        <f t="shared" si="3990"/>
        <v>0</v>
      </c>
      <c r="N949" s="17">
        <f t="shared" si="3991"/>
        <v>0</v>
      </c>
      <c r="O949" s="17">
        <v>0</v>
      </c>
      <c r="P949" s="18">
        <f t="shared" si="3992"/>
        <v>0</v>
      </c>
      <c r="Q949" s="18">
        <v>0</v>
      </c>
      <c r="R949" s="17">
        <f t="shared" si="3993"/>
        <v>0</v>
      </c>
      <c r="S949" s="17">
        <v>0</v>
      </c>
      <c r="T949" s="18">
        <f t="shared" si="3994"/>
        <v>0</v>
      </c>
      <c r="U949" s="17">
        <f t="shared" si="3995"/>
        <v>0</v>
      </c>
      <c r="V949" s="17">
        <v>0</v>
      </c>
      <c r="W949" s="18">
        <f t="shared" si="3996"/>
        <v>0</v>
      </c>
      <c r="X949" s="18">
        <v>0</v>
      </c>
      <c r="Y949" s="17">
        <f t="shared" si="3997"/>
        <v>0</v>
      </c>
      <c r="Z949" s="17">
        <v>0</v>
      </c>
      <c r="AA949" s="18">
        <f t="shared" si="3998"/>
        <v>0</v>
      </c>
      <c r="AB949" s="17">
        <f t="shared" si="3999"/>
        <v>0</v>
      </c>
      <c r="AC949" s="17">
        <v>0</v>
      </c>
      <c r="AD949" s="18">
        <f t="shared" si="4000"/>
        <v>0</v>
      </c>
      <c r="AE949" s="18">
        <v>0</v>
      </c>
      <c r="AF949" s="17">
        <f t="shared" si="4001"/>
        <v>0</v>
      </c>
      <c r="AG949" s="17">
        <v>0</v>
      </c>
      <c r="AH949" s="18">
        <f t="shared" si="4002"/>
        <v>0</v>
      </c>
      <c r="AI949" s="17">
        <f t="shared" si="4003"/>
        <v>0</v>
      </c>
      <c r="AJ949" s="17">
        <v>0</v>
      </c>
      <c r="AK949" s="18">
        <f t="shared" si="4004"/>
        <v>0</v>
      </c>
      <c r="AL949" s="18">
        <v>0</v>
      </c>
      <c r="AM949" s="17">
        <f t="shared" si="4005"/>
        <v>0</v>
      </c>
      <c r="AN949" s="17">
        <v>0</v>
      </c>
      <c r="AO949" s="18">
        <f t="shared" si="4006"/>
        <v>0</v>
      </c>
      <c r="AP949" s="17">
        <f t="shared" si="4007"/>
        <v>0</v>
      </c>
      <c r="AQ949" s="17">
        <v>0</v>
      </c>
      <c r="AR949" s="18">
        <f t="shared" si="4008"/>
        <v>0</v>
      </c>
      <c r="AS949" s="18">
        <v>0</v>
      </c>
      <c r="AT949" s="18" t="s">
        <v>44</v>
      </c>
      <c r="AU949" s="322"/>
      <c r="AV949" s="291"/>
      <c r="AW949" s="266">
        <f>AZ949-AU949</f>
        <v>0</v>
      </c>
      <c r="AX949" s="266">
        <v>0</v>
      </c>
      <c r="AY949" s="266" t="e">
        <f>BB949-BE949</f>
        <v>#VALUE!</v>
      </c>
      <c r="AZ949" s="266">
        <v>0</v>
      </c>
      <c r="BE949" s="91" t="s">
        <v>79</v>
      </c>
    </row>
    <row r="950" spans="1:57" s="3" customFormat="1" ht="70.5" hidden="1" customHeight="1">
      <c r="B950" s="15">
        <v>2018</v>
      </c>
      <c r="C950" s="62">
        <v>8323</v>
      </c>
      <c r="D950" s="15">
        <v>2</v>
      </c>
      <c r="E950" s="15">
        <v>2</v>
      </c>
      <c r="F950" s="15">
        <v>5000</v>
      </c>
      <c r="G950" s="15">
        <v>5100</v>
      </c>
      <c r="H950" s="15">
        <v>511</v>
      </c>
      <c r="I950" s="63">
        <v>16</v>
      </c>
      <c r="J950" s="64" t="s">
        <v>111</v>
      </c>
      <c r="K950" s="17">
        <f t="shared" si="3989"/>
        <v>0</v>
      </c>
      <c r="L950" s="17">
        <v>0</v>
      </c>
      <c r="M950" s="18">
        <f t="shared" si="3990"/>
        <v>0</v>
      </c>
      <c r="N950" s="17">
        <f t="shared" si="3991"/>
        <v>0</v>
      </c>
      <c r="O950" s="17">
        <v>0</v>
      </c>
      <c r="P950" s="18">
        <f t="shared" si="3992"/>
        <v>0</v>
      </c>
      <c r="Q950" s="18">
        <v>0</v>
      </c>
      <c r="R950" s="17">
        <f t="shared" si="3993"/>
        <v>0</v>
      </c>
      <c r="S950" s="17">
        <v>0</v>
      </c>
      <c r="T950" s="18">
        <f t="shared" si="3994"/>
        <v>0</v>
      </c>
      <c r="U950" s="17">
        <f t="shared" si="3995"/>
        <v>0</v>
      </c>
      <c r="V950" s="17">
        <v>0</v>
      </c>
      <c r="W950" s="18">
        <f t="shared" si="3996"/>
        <v>0</v>
      </c>
      <c r="X950" s="18">
        <v>0</v>
      </c>
      <c r="Y950" s="17">
        <f t="shared" si="3997"/>
        <v>0</v>
      </c>
      <c r="Z950" s="17">
        <v>0</v>
      </c>
      <c r="AA950" s="18">
        <f t="shared" si="3998"/>
        <v>0</v>
      </c>
      <c r="AB950" s="17">
        <f t="shared" si="3999"/>
        <v>0</v>
      </c>
      <c r="AC950" s="17">
        <v>0</v>
      </c>
      <c r="AD950" s="18">
        <f t="shared" si="4000"/>
        <v>0</v>
      </c>
      <c r="AE950" s="18">
        <v>0</v>
      </c>
      <c r="AF950" s="17">
        <f t="shared" si="4001"/>
        <v>0</v>
      </c>
      <c r="AG950" s="17">
        <v>0</v>
      </c>
      <c r="AH950" s="18">
        <f t="shared" si="4002"/>
        <v>0</v>
      </c>
      <c r="AI950" s="17">
        <f t="shared" si="4003"/>
        <v>0</v>
      </c>
      <c r="AJ950" s="17">
        <v>0</v>
      </c>
      <c r="AK950" s="18">
        <f t="shared" si="4004"/>
        <v>0</v>
      </c>
      <c r="AL950" s="18">
        <v>0</v>
      </c>
      <c r="AM950" s="17">
        <f t="shared" si="4005"/>
        <v>0</v>
      </c>
      <c r="AN950" s="17">
        <v>0</v>
      </c>
      <c r="AO950" s="18">
        <f t="shared" si="4006"/>
        <v>0</v>
      </c>
      <c r="AP950" s="17">
        <f t="shared" si="4007"/>
        <v>0</v>
      </c>
      <c r="AQ950" s="17">
        <v>0</v>
      </c>
      <c r="AR950" s="18">
        <f t="shared" si="4008"/>
        <v>0</v>
      </c>
      <c r="AS950" s="18">
        <v>0</v>
      </c>
      <c r="AT950" s="18" t="s">
        <v>44</v>
      </c>
      <c r="AU950" s="322"/>
      <c r="AV950" s="291"/>
      <c r="AW950" s="266">
        <f>AZ950-AU950</f>
        <v>0</v>
      </c>
      <c r="AX950" s="266">
        <v>0</v>
      </c>
      <c r="AY950" s="266" t="e">
        <f>BB950-BE950</f>
        <v>#VALUE!</v>
      </c>
      <c r="AZ950" s="266">
        <v>0</v>
      </c>
      <c r="BE950" s="91" t="s">
        <v>79</v>
      </c>
    </row>
    <row r="951" spans="1:57" s="3" customFormat="1" ht="70.5" hidden="1" customHeight="1">
      <c r="B951" s="15">
        <v>2018</v>
      </c>
      <c r="C951" s="62">
        <v>8323</v>
      </c>
      <c r="D951" s="15">
        <v>2</v>
      </c>
      <c r="E951" s="15">
        <v>2</v>
      </c>
      <c r="F951" s="15">
        <v>5000</v>
      </c>
      <c r="G951" s="15">
        <v>5100</v>
      </c>
      <c r="H951" s="15">
        <v>511</v>
      </c>
      <c r="I951" s="63">
        <v>17</v>
      </c>
      <c r="J951" s="64" t="s">
        <v>572</v>
      </c>
      <c r="K951" s="17">
        <f t="shared" si="3989"/>
        <v>0</v>
      </c>
      <c r="L951" s="17">
        <v>0</v>
      </c>
      <c r="M951" s="18">
        <f t="shared" si="3990"/>
        <v>0</v>
      </c>
      <c r="N951" s="17">
        <f t="shared" si="3991"/>
        <v>0</v>
      </c>
      <c r="O951" s="17">
        <v>0</v>
      </c>
      <c r="P951" s="18">
        <f t="shared" si="3992"/>
        <v>0</v>
      </c>
      <c r="Q951" s="18">
        <v>0</v>
      </c>
      <c r="R951" s="17">
        <f t="shared" si="3993"/>
        <v>0</v>
      </c>
      <c r="S951" s="17">
        <v>0</v>
      </c>
      <c r="T951" s="18">
        <f t="shared" si="3994"/>
        <v>0</v>
      </c>
      <c r="U951" s="17">
        <f t="shared" si="3995"/>
        <v>0</v>
      </c>
      <c r="V951" s="17">
        <v>0</v>
      </c>
      <c r="W951" s="18">
        <f t="shared" si="3996"/>
        <v>0</v>
      </c>
      <c r="X951" s="18">
        <v>0</v>
      </c>
      <c r="Y951" s="17">
        <f t="shared" si="3997"/>
        <v>0</v>
      </c>
      <c r="Z951" s="17">
        <v>0</v>
      </c>
      <c r="AA951" s="18">
        <f t="shared" si="3998"/>
        <v>0</v>
      </c>
      <c r="AB951" s="17">
        <f t="shared" si="3999"/>
        <v>0</v>
      </c>
      <c r="AC951" s="17">
        <v>0</v>
      </c>
      <c r="AD951" s="18">
        <f t="shared" si="4000"/>
        <v>0</v>
      </c>
      <c r="AE951" s="18">
        <v>0</v>
      </c>
      <c r="AF951" s="17">
        <f t="shared" si="4001"/>
        <v>0</v>
      </c>
      <c r="AG951" s="17">
        <v>0</v>
      </c>
      <c r="AH951" s="18">
        <f t="shared" si="4002"/>
        <v>0</v>
      </c>
      <c r="AI951" s="17">
        <f t="shared" si="4003"/>
        <v>0</v>
      </c>
      <c r="AJ951" s="17">
        <v>0</v>
      </c>
      <c r="AK951" s="18">
        <f t="shared" si="4004"/>
        <v>0</v>
      </c>
      <c r="AL951" s="18">
        <v>0</v>
      </c>
      <c r="AM951" s="17">
        <f t="shared" si="4005"/>
        <v>0</v>
      </c>
      <c r="AN951" s="17">
        <v>0</v>
      </c>
      <c r="AO951" s="18">
        <f t="shared" si="4006"/>
        <v>0</v>
      </c>
      <c r="AP951" s="17">
        <f t="shared" si="4007"/>
        <v>0</v>
      </c>
      <c r="AQ951" s="17">
        <v>0</v>
      </c>
      <c r="AR951" s="18">
        <f t="shared" si="4008"/>
        <v>0</v>
      </c>
      <c r="AS951" s="18">
        <v>0</v>
      </c>
      <c r="AT951" s="18" t="s">
        <v>44</v>
      </c>
      <c r="AU951" s="322"/>
      <c r="AV951" s="291"/>
      <c r="AW951" s="266">
        <f>AZ951-AU951</f>
        <v>0</v>
      </c>
      <c r="AX951" s="266">
        <v>0</v>
      </c>
      <c r="AY951" s="266" t="e">
        <f>BB951-BE951</f>
        <v>#VALUE!</v>
      </c>
      <c r="AZ951" s="266">
        <v>0</v>
      </c>
      <c r="BE951" s="91" t="s">
        <v>79</v>
      </c>
    </row>
    <row r="952" spans="1:57" s="3" customFormat="1" ht="70.5" hidden="1" customHeight="1">
      <c r="B952" s="15">
        <v>2018</v>
      </c>
      <c r="C952" s="62">
        <v>8323</v>
      </c>
      <c r="D952" s="15">
        <v>2</v>
      </c>
      <c r="E952" s="15">
        <v>2</v>
      </c>
      <c r="F952" s="15">
        <v>5000</v>
      </c>
      <c r="G952" s="15">
        <v>5100</v>
      </c>
      <c r="H952" s="15">
        <v>511</v>
      </c>
      <c r="I952" s="63">
        <v>18</v>
      </c>
      <c r="J952" s="64" t="s">
        <v>181</v>
      </c>
      <c r="K952" s="17">
        <f t="shared" si="3989"/>
        <v>0</v>
      </c>
      <c r="L952" s="17">
        <v>0</v>
      </c>
      <c r="M952" s="18">
        <f t="shared" si="3990"/>
        <v>0</v>
      </c>
      <c r="N952" s="17">
        <f t="shared" si="3991"/>
        <v>0</v>
      </c>
      <c r="O952" s="17">
        <v>0</v>
      </c>
      <c r="P952" s="18">
        <f t="shared" si="3992"/>
        <v>0</v>
      </c>
      <c r="Q952" s="18">
        <v>0</v>
      </c>
      <c r="R952" s="17">
        <f t="shared" si="3993"/>
        <v>0</v>
      </c>
      <c r="S952" s="17">
        <v>0</v>
      </c>
      <c r="T952" s="18">
        <f t="shared" si="3994"/>
        <v>0</v>
      </c>
      <c r="U952" s="17">
        <f t="shared" si="3995"/>
        <v>0</v>
      </c>
      <c r="V952" s="17">
        <v>0</v>
      </c>
      <c r="W952" s="18">
        <f t="shared" si="3996"/>
        <v>0</v>
      </c>
      <c r="X952" s="18">
        <v>0</v>
      </c>
      <c r="Y952" s="17">
        <f t="shared" si="3997"/>
        <v>0</v>
      </c>
      <c r="Z952" s="17">
        <v>0</v>
      </c>
      <c r="AA952" s="18">
        <f t="shared" si="3998"/>
        <v>0</v>
      </c>
      <c r="AB952" s="17">
        <f t="shared" si="3999"/>
        <v>0</v>
      </c>
      <c r="AC952" s="17">
        <v>0</v>
      </c>
      <c r="AD952" s="18">
        <f t="shared" si="4000"/>
        <v>0</v>
      </c>
      <c r="AE952" s="18">
        <v>0</v>
      </c>
      <c r="AF952" s="17">
        <f t="shared" si="4001"/>
        <v>0</v>
      </c>
      <c r="AG952" s="17">
        <v>0</v>
      </c>
      <c r="AH952" s="18">
        <f t="shared" si="4002"/>
        <v>0</v>
      </c>
      <c r="AI952" s="17">
        <f t="shared" si="4003"/>
        <v>0</v>
      </c>
      <c r="AJ952" s="17">
        <v>0</v>
      </c>
      <c r="AK952" s="18">
        <f t="shared" si="4004"/>
        <v>0</v>
      </c>
      <c r="AL952" s="18">
        <v>0</v>
      </c>
      <c r="AM952" s="17">
        <f t="shared" si="4005"/>
        <v>0</v>
      </c>
      <c r="AN952" s="17">
        <v>0</v>
      </c>
      <c r="AO952" s="18">
        <f t="shared" si="4006"/>
        <v>0</v>
      </c>
      <c r="AP952" s="17">
        <f t="shared" si="4007"/>
        <v>0</v>
      </c>
      <c r="AQ952" s="17">
        <v>0</v>
      </c>
      <c r="AR952" s="18">
        <f t="shared" si="4008"/>
        <v>0</v>
      </c>
      <c r="AS952" s="18">
        <v>0</v>
      </c>
      <c r="AT952" s="18" t="s">
        <v>44</v>
      </c>
      <c r="AU952" s="322"/>
      <c r="AV952" s="291"/>
      <c r="AW952" s="266">
        <f>AZ952-AU952</f>
        <v>0</v>
      </c>
      <c r="AX952" s="266">
        <v>0</v>
      </c>
      <c r="AY952" s="266" t="e">
        <f>BB952-BE952</f>
        <v>#VALUE!</v>
      </c>
      <c r="AZ952" s="266">
        <v>0</v>
      </c>
      <c r="BE952" s="91" t="s">
        <v>79</v>
      </c>
    </row>
    <row r="953" spans="1:57" s="3" customFormat="1" ht="70.5" customHeight="1">
      <c r="B953" s="15">
        <v>2018</v>
      </c>
      <c r="C953" s="62">
        <v>8323</v>
      </c>
      <c r="D953" s="15">
        <v>2</v>
      </c>
      <c r="E953" s="15">
        <v>2</v>
      </c>
      <c r="F953" s="15">
        <v>5000</v>
      </c>
      <c r="G953" s="15">
        <v>5100</v>
      </c>
      <c r="H953" s="15">
        <v>511</v>
      </c>
      <c r="I953" s="63">
        <v>19</v>
      </c>
      <c r="J953" s="64" t="s">
        <v>573</v>
      </c>
      <c r="K953" s="17">
        <f>'[1]AFF 2018'!AJ$1174</f>
        <v>0</v>
      </c>
      <c r="L953" s="17">
        <f>'[1]AFF 2018'!AK$1174</f>
        <v>0</v>
      </c>
      <c r="M953" s="18">
        <f t="shared" si="3990"/>
        <v>0</v>
      </c>
      <c r="N953" s="17">
        <f>'[1]AFF 2018'!AM$1174</f>
        <v>124958.68</v>
      </c>
      <c r="O953" s="17">
        <f>'[1]AFF 2018'!AN$1174</f>
        <v>0</v>
      </c>
      <c r="P953" s="18">
        <f t="shared" si="3992"/>
        <v>124958.68</v>
      </c>
      <c r="Q953" s="18">
        <v>0</v>
      </c>
      <c r="R953" s="17">
        <f>'[1]AFF 2018'!AQ$1174</f>
        <v>0</v>
      </c>
      <c r="S953" s="17">
        <f>'[1]AFF 2018'!AR$1174</f>
        <v>0</v>
      </c>
      <c r="T953" s="18">
        <f t="shared" ref="T953" si="4009">R953+S953</f>
        <v>0</v>
      </c>
      <c r="U953" s="17">
        <f>'[1]AFF 2018'!AT$1174</f>
        <v>99795.53</v>
      </c>
      <c r="V953" s="17">
        <f>'[1]AFF 2018'!AU$1174</f>
        <v>0</v>
      </c>
      <c r="W953" s="18">
        <f t="shared" ref="W953" si="4010">U953+V953</f>
        <v>99795.53</v>
      </c>
      <c r="X953" s="18">
        <f t="shared" ref="X953" si="4011">T953+W953</f>
        <v>99795.53</v>
      </c>
      <c r="Y953" s="17">
        <f>'[1]AFF 2018'!BL$1174</f>
        <v>0</v>
      </c>
      <c r="Z953" s="17">
        <f>'[1]AFF 2018'!BM$1174</f>
        <v>0</v>
      </c>
      <c r="AA953" s="18">
        <f t="shared" ref="AA953" si="4012">Y953+Z953</f>
        <v>0</v>
      </c>
      <c r="AB953" s="17">
        <f>'[1]AFF 2018'!BO$1174</f>
        <v>0</v>
      </c>
      <c r="AC953" s="17">
        <f>'[1]AFF 2018'!BP$1174</f>
        <v>0</v>
      </c>
      <c r="AD953" s="18">
        <f t="shared" ref="AD953" si="4013">AB953+AC953</f>
        <v>0</v>
      </c>
      <c r="AE953" s="18">
        <f t="shared" ref="AE953" si="4014">AA953+AD953</f>
        <v>0</v>
      </c>
      <c r="AF953" s="17">
        <f>'[1]AFF 2018'!$BE$1174</f>
        <v>0</v>
      </c>
      <c r="AG953" s="17">
        <f>'[1]AFF 2018'!$BF$1174</f>
        <v>0</v>
      </c>
      <c r="AH953" s="18">
        <f t="shared" ref="AH953" si="4015">AF953+AG953</f>
        <v>0</v>
      </c>
      <c r="AI953" s="17">
        <f>'[1]AFF 2018'!$BH$1174</f>
        <v>0</v>
      </c>
      <c r="AJ953" s="17">
        <f>'[1]AFF 2018'!$BI$1174</f>
        <v>0</v>
      </c>
      <c r="AK953" s="18">
        <f t="shared" ref="AK953" si="4016">AI953+AJ953</f>
        <v>0</v>
      </c>
      <c r="AL953" s="18">
        <f t="shared" ref="AL953" si="4017">AH953+AK953</f>
        <v>0</v>
      </c>
      <c r="AM953" s="17">
        <f t="shared" ref="AM953" si="4018">K953-R953-Y953-AF953</f>
        <v>0</v>
      </c>
      <c r="AN953" s="17">
        <f t="shared" ref="AN953" si="4019">L953-S953-Z953-AG953</f>
        <v>0</v>
      </c>
      <c r="AO953" s="18">
        <f t="shared" ref="AO953" si="4020">AM953+AN953</f>
        <v>0</v>
      </c>
      <c r="AP953" s="17">
        <f t="shared" ref="AP953" si="4021">N953-U953-AB953-AI953</f>
        <v>25163.149999999994</v>
      </c>
      <c r="AQ953" s="17">
        <f t="shared" ref="AQ953" si="4022">O953-V953-AC953-AJ953</f>
        <v>0</v>
      </c>
      <c r="AR953" s="18">
        <f t="shared" ref="AR953" si="4023">AP953+AQ953</f>
        <v>25163.149999999994</v>
      </c>
      <c r="AS953" s="18">
        <f t="shared" ref="AS953" si="4024">AO953+AR953</f>
        <v>25163.149999999994</v>
      </c>
      <c r="AT953" s="18" t="s">
        <v>44</v>
      </c>
      <c r="AU953" s="322">
        <v>7</v>
      </c>
      <c r="AV953" s="291">
        <v>0</v>
      </c>
      <c r="AW953" s="266">
        <v>7</v>
      </c>
      <c r="AX953" s="266">
        <v>0</v>
      </c>
      <c r="AY953" s="266">
        <v>0</v>
      </c>
      <c r="AZ953" s="266">
        <v>0</v>
      </c>
      <c r="BE953" s="91" t="s">
        <v>79</v>
      </c>
    </row>
    <row r="954" spans="1:57" s="3" customFormat="1" ht="70.5" customHeight="1">
      <c r="B954" s="15">
        <v>2018</v>
      </c>
      <c r="C954" s="62">
        <v>8323</v>
      </c>
      <c r="D954" s="15">
        <v>2</v>
      </c>
      <c r="E954" s="15">
        <v>2</v>
      </c>
      <c r="F954" s="15">
        <v>5000</v>
      </c>
      <c r="G954" s="15">
        <v>5100</v>
      </c>
      <c r="H954" s="15">
        <v>511</v>
      </c>
      <c r="I954" s="63">
        <v>20</v>
      </c>
      <c r="J954" s="64" t="s">
        <v>112</v>
      </c>
      <c r="K954" s="17">
        <f>'[1]AFF 2018'!AJ$1175</f>
        <v>30000</v>
      </c>
      <c r="L954" s="17">
        <f>'[1]AFF 2018'!AK$1175</f>
        <v>0</v>
      </c>
      <c r="M954" s="18">
        <f t="shared" si="3990"/>
        <v>30000</v>
      </c>
      <c r="N954" s="17">
        <f>'[1]AFF 2018'!AM$1175</f>
        <v>7305.68</v>
      </c>
      <c r="O954" s="17">
        <f>'[1]AFF 2018'!AN$1175</f>
        <v>0</v>
      </c>
      <c r="P954" s="18">
        <f t="shared" si="3992"/>
        <v>7305.68</v>
      </c>
      <c r="Q954" s="18">
        <f t="shared" ref="Q954:Q956" si="4025">M954+P954</f>
        <v>37305.68</v>
      </c>
      <c r="R954" s="17">
        <f>'[1]AFF 2018'!AQ$1175</f>
        <v>24499.200000000001</v>
      </c>
      <c r="S954" s="17">
        <f>'[1]AFF 2018'!AR$1175</f>
        <v>0</v>
      </c>
      <c r="T954" s="18">
        <f t="shared" si="3994"/>
        <v>24499.200000000001</v>
      </c>
      <c r="U954" s="17">
        <f>'[1]AFF 2018'!AT$1175</f>
        <v>7140.96</v>
      </c>
      <c r="V954" s="17">
        <f>'[1]AFF 2018'!AU$1175</f>
        <v>0</v>
      </c>
      <c r="W954" s="18">
        <f t="shared" si="3996"/>
        <v>7140.96</v>
      </c>
      <c r="X954" s="18">
        <f t="shared" ref="X954:X956" si="4026">T954+W954</f>
        <v>31640.16</v>
      </c>
      <c r="Y954" s="17">
        <f>'[1]AFF 2018'!BL$1175</f>
        <v>0</v>
      </c>
      <c r="Z954" s="17">
        <f>'[1]AFF 2018'!BM$1175</f>
        <v>0</v>
      </c>
      <c r="AA954" s="18">
        <f t="shared" si="3998"/>
        <v>0</v>
      </c>
      <c r="AB954" s="17">
        <f>'[1]AFF 2018'!BO$1175</f>
        <v>0</v>
      </c>
      <c r="AC954" s="17">
        <f>'[1]AFF 2018'!BP$1175</f>
        <v>0</v>
      </c>
      <c r="AD954" s="18">
        <f t="shared" si="4000"/>
        <v>0</v>
      </c>
      <c r="AE954" s="18">
        <f t="shared" ref="AE954:AE956" si="4027">AA954+AD954</f>
        <v>0</v>
      </c>
      <c r="AF954" s="17">
        <f>'[1]AFF 2018'!$BE$1175</f>
        <v>0</v>
      </c>
      <c r="AG954" s="17">
        <f>'[1]AFF 2018'!$BF$1175</f>
        <v>0</v>
      </c>
      <c r="AH954" s="18">
        <f t="shared" si="4002"/>
        <v>0</v>
      </c>
      <c r="AI954" s="17">
        <f>'[1]AFF 2018'!$BH$1175</f>
        <v>0</v>
      </c>
      <c r="AJ954" s="17">
        <f>'[1]AFF 2018'!$BI$1175</f>
        <v>0</v>
      </c>
      <c r="AK954" s="18">
        <f t="shared" si="4004"/>
        <v>0</v>
      </c>
      <c r="AL954" s="18">
        <f t="shared" ref="AL954:AL956" si="4028">AH954+AK954</f>
        <v>0</v>
      </c>
      <c r="AM954" s="17">
        <f t="shared" ref="AM954:AN956" si="4029">K954-R954-Y954-AF954</f>
        <v>5500.7999999999993</v>
      </c>
      <c r="AN954" s="17">
        <f t="shared" si="4029"/>
        <v>0</v>
      </c>
      <c r="AO954" s="18">
        <f t="shared" si="4006"/>
        <v>5500.7999999999993</v>
      </c>
      <c r="AP954" s="17">
        <f t="shared" ref="AP954:AQ956" si="4030">N954-U954-AB954-AI954</f>
        <v>164.72000000000025</v>
      </c>
      <c r="AQ954" s="17">
        <f t="shared" si="4030"/>
        <v>0</v>
      </c>
      <c r="AR954" s="18">
        <f t="shared" si="4008"/>
        <v>164.72000000000025</v>
      </c>
      <c r="AS954" s="18">
        <f t="shared" ref="AS954:AS956" si="4031">AO954+AR954</f>
        <v>5665.5199999999995</v>
      </c>
      <c r="AT954" s="18" t="s">
        <v>44</v>
      </c>
      <c r="AU954" s="322">
        <v>24</v>
      </c>
      <c r="AV954" s="291">
        <v>0</v>
      </c>
      <c r="AW954" s="266">
        <f>'[1]AFF 2018'!$CI$1175</f>
        <v>2</v>
      </c>
      <c r="AX954" s="266">
        <f>'[1]AFF 2018'!$CJ$1175</f>
        <v>0</v>
      </c>
      <c r="AY954" s="266">
        <f>'[1]AFF 2018'!$CM$1175</f>
        <v>-22</v>
      </c>
      <c r="AZ954" s="266">
        <f>'[1]AFF 2018'!$CN$1175</f>
        <v>0</v>
      </c>
      <c r="BE954" s="91" t="s">
        <v>79</v>
      </c>
    </row>
    <row r="955" spans="1:57" s="3" customFormat="1" ht="70.5" customHeight="1">
      <c r="B955" s="15">
        <v>2018</v>
      </c>
      <c r="C955" s="62">
        <v>8323</v>
      </c>
      <c r="D955" s="15">
        <v>2</v>
      </c>
      <c r="E955" s="15">
        <v>2</v>
      </c>
      <c r="F955" s="15">
        <v>5000</v>
      </c>
      <c r="G955" s="15">
        <v>5100</v>
      </c>
      <c r="H955" s="15">
        <v>511</v>
      </c>
      <c r="I955" s="63">
        <v>21</v>
      </c>
      <c r="J955" s="64" t="s">
        <v>574</v>
      </c>
      <c r="K955" s="17">
        <f>'[1]AFF 2018'!AJ$1176</f>
        <v>160000</v>
      </c>
      <c r="L955" s="17">
        <f>'[1]AFF 2018'!AK$1176</f>
        <v>0</v>
      </c>
      <c r="M955" s="18">
        <f t="shared" si="3990"/>
        <v>160000</v>
      </c>
      <c r="N955" s="17">
        <v>0</v>
      </c>
      <c r="O955" s="17">
        <v>0</v>
      </c>
      <c r="P955" s="18">
        <f t="shared" si="3992"/>
        <v>0</v>
      </c>
      <c r="Q955" s="18">
        <f t="shared" si="4025"/>
        <v>160000</v>
      </c>
      <c r="R955" s="17">
        <f>'[1]AFF 2018'!AQ$1176</f>
        <v>0</v>
      </c>
      <c r="S955" s="17">
        <f>'[1]AFF 2018'!AR$1176</f>
        <v>0</v>
      </c>
      <c r="T955" s="18">
        <f t="shared" si="3994"/>
        <v>0</v>
      </c>
      <c r="U955" s="17">
        <f>'[1]AFF 2018'!AT$1176</f>
        <v>0</v>
      </c>
      <c r="V955" s="17">
        <f>'[1]AFF 2018'!AU$1176</f>
        <v>0</v>
      </c>
      <c r="W955" s="18">
        <f t="shared" si="3996"/>
        <v>0</v>
      </c>
      <c r="X955" s="18">
        <f t="shared" si="4026"/>
        <v>0</v>
      </c>
      <c r="Y955" s="17">
        <f>'[1]AFF 2018'!BL$1176</f>
        <v>65233.760000000002</v>
      </c>
      <c r="Z955" s="17">
        <f>'[1]AFF 2018'!BM$1176</f>
        <v>0</v>
      </c>
      <c r="AA955" s="18">
        <f t="shared" si="3998"/>
        <v>65233.760000000002</v>
      </c>
      <c r="AB955" s="17">
        <f>'[1]AFF 2018'!BO$1176</f>
        <v>0</v>
      </c>
      <c r="AC955" s="17">
        <f>'[1]AFF 2018'!BP$1176</f>
        <v>0</v>
      </c>
      <c r="AD955" s="18">
        <f t="shared" si="4000"/>
        <v>0</v>
      </c>
      <c r="AE955" s="18">
        <f t="shared" si="4027"/>
        <v>65233.760000000002</v>
      </c>
      <c r="AF955" s="17">
        <f>'[1]AFF 2018'!$BE$1176</f>
        <v>65233.760000000002</v>
      </c>
      <c r="AG955" s="17">
        <f>'[1]AFF 2018'!$BF$1176</f>
        <v>0</v>
      </c>
      <c r="AH955" s="18">
        <f t="shared" si="4002"/>
        <v>65233.760000000002</v>
      </c>
      <c r="AI955" s="17">
        <f>'[1]AFF 2018'!$BH$1176</f>
        <v>0</v>
      </c>
      <c r="AJ955" s="17">
        <f>'[1]AFF 2018'!$BI$1176</f>
        <v>0</v>
      </c>
      <c r="AK955" s="18">
        <f t="shared" si="4004"/>
        <v>0</v>
      </c>
      <c r="AL955" s="18">
        <f t="shared" si="4028"/>
        <v>65233.760000000002</v>
      </c>
      <c r="AM955" s="17">
        <f t="shared" si="4029"/>
        <v>29532.479999999989</v>
      </c>
      <c r="AN955" s="17">
        <f t="shared" si="4029"/>
        <v>0</v>
      </c>
      <c r="AO955" s="18">
        <f t="shared" si="4006"/>
        <v>29532.479999999989</v>
      </c>
      <c r="AP955" s="17">
        <f t="shared" si="4030"/>
        <v>0</v>
      </c>
      <c r="AQ955" s="17">
        <f t="shared" si="4030"/>
        <v>0</v>
      </c>
      <c r="AR955" s="18">
        <f t="shared" si="4008"/>
        <v>0</v>
      </c>
      <c r="AS955" s="18">
        <f t="shared" si="4031"/>
        <v>29532.479999999989</v>
      </c>
      <c r="AT955" s="18" t="s">
        <v>44</v>
      </c>
      <c r="AU955" s="322">
        <v>8</v>
      </c>
      <c r="AV955" s="291">
        <v>0</v>
      </c>
      <c r="AW955" s="266">
        <f>'[1]AFF 2018'!$CI$1176</f>
        <v>0</v>
      </c>
      <c r="AX955" s="266">
        <f>'[1]AFF 2018'!$CJ$1176</f>
        <v>0</v>
      </c>
      <c r="AY955" s="266">
        <f>'[1]AFF 2018'!$CM$1176</f>
        <v>-8</v>
      </c>
      <c r="AZ955" s="266">
        <f>'[1]AFF 2018'!$CN$1176</f>
        <v>0</v>
      </c>
      <c r="BE955" s="91" t="s">
        <v>79</v>
      </c>
    </row>
    <row r="956" spans="1:57" s="3" customFormat="1" ht="70.5" customHeight="1">
      <c r="B956" s="15">
        <v>2018</v>
      </c>
      <c r="C956" s="62">
        <v>8323</v>
      </c>
      <c r="D956" s="15">
        <v>2</v>
      </c>
      <c r="E956" s="15">
        <v>2</v>
      </c>
      <c r="F956" s="15">
        <v>5000</v>
      </c>
      <c r="G956" s="15">
        <v>5100</v>
      </c>
      <c r="H956" s="15">
        <v>511</v>
      </c>
      <c r="I956" s="63">
        <v>22</v>
      </c>
      <c r="J956" s="64" t="s">
        <v>474</v>
      </c>
      <c r="K956" s="17">
        <f>'[1]AFF 2018'!AJ$1177</f>
        <v>82000</v>
      </c>
      <c r="L956" s="17">
        <f>'[1]AFF 2018'!AK$1177</f>
        <v>0</v>
      </c>
      <c r="M956" s="18">
        <f t="shared" si="3990"/>
        <v>82000</v>
      </c>
      <c r="N956" s="17">
        <f>'[1]AFF 2018'!AM$1177</f>
        <v>117844.4</v>
      </c>
      <c r="O956" s="17">
        <f>'[1]AFF 2018'!AN$1177</f>
        <v>0</v>
      </c>
      <c r="P956" s="18">
        <f t="shared" si="3992"/>
        <v>117844.4</v>
      </c>
      <c r="Q956" s="18">
        <f t="shared" si="4025"/>
        <v>199844.4</v>
      </c>
      <c r="R956" s="17">
        <f>'[1]AFF 2018'!AQ$1177</f>
        <v>81215.960000000006</v>
      </c>
      <c r="S956" s="17">
        <f>'[1]AFF 2018'!AR$1177</f>
        <v>0</v>
      </c>
      <c r="T956" s="18">
        <f t="shared" si="3994"/>
        <v>81215.960000000006</v>
      </c>
      <c r="U956" s="17">
        <f>'[1]AFF 2018'!AT$1177</f>
        <v>99760</v>
      </c>
      <c r="V956" s="17">
        <f>'[1]AFF 2018'!AU$1177</f>
        <v>0</v>
      </c>
      <c r="W956" s="18">
        <f t="shared" si="3996"/>
        <v>99760</v>
      </c>
      <c r="X956" s="18">
        <f t="shared" si="4026"/>
        <v>180975.96000000002</v>
      </c>
      <c r="Y956" s="17">
        <f>'[1]AFF 2018'!BL$1177</f>
        <v>0</v>
      </c>
      <c r="Z956" s="17">
        <f>'[1]AFF 2018'!BM$1177</f>
        <v>0</v>
      </c>
      <c r="AA956" s="18">
        <f t="shared" si="3998"/>
        <v>0</v>
      </c>
      <c r="AB956" s="17">
        <f>'[1]AFF 2018'!BO$1177</f>
        <v>0</v>
      </c>
      <c r="AC956" s="17">
        <f>'[1]AFF 2018'!BP$1177</f>
        <v>0</v>
      </c>
      <c r="AD956" s="18">
        <f t="shared" si="4000"/>
        <v>0</v>
      </c>
      <c r="AE956" s="18">
        <f t="shared" si="4027"/>
        <v>0</v>
      </c>
      <c r="AF956" s="17">
        <f>'[1]AFF 2018'!$BE$1177</f>
        <v>0</v>
      </c>
      <c r="AG956" s="17">
        <f>'[1]AFF 2018'!$BF$1177</f>
        <v>0</v>
      </c>
      <c r="AH956" s="18">
        <f t="shared" si="4002"/>
        <v>0</v>
      </c>
      <c r="AI956" s="17">
        <f>'[1]AFF 2018'!$BH$1177</f>
        <v>0</v>
      </c>
      <c r="AJ956" s="17">
        <f>'[1]AFF 2018'!$BI$1177</f>
        <v>0</v>
      </c>
      <c r="AK956" s="18">
        <f t="shared" si="4004"/>
        <v>0</v>
      </c>
      <c r="AL956" s="18">
        <f t="shared" si="4028"/>
        <v>0</v>
      </c>
      <c r="AM956" s="17">
        <f t="shared" si="4029"/>
        <v>784.0399999999936</v>
      </c>
      <c r="AN956" s="17">
        <f t="shared" si="4029"/>
        <v>0</v>
      </c>
      <c r="AO956" s="18">
        <f t="shared" si="4006"/>
        <v>784.0399999999936</v>
      </c>
      <c r="AP956" s="17">
        <f t="shared" si="4030"/>
        <v>18084.399999999994</v>
      </c>
      <c r="AQ956" s="17">
        <f t="shared" si="4030"/>
        <v>0</v>
      </c>
      <c r="AR956" s="18">
        <f t="shared" si="4008"/>
        <v>18084.399999999994</v>
      </c>
      <c r="AS956" s="18">
        <f t="shared" si="4031"/>
        <v>18868.439999999988</v>
      </c>
      <c r="AT956" s="18" t="s">
        <v>44</v>
      </c>
      <c r="AU956" s="322">
        <v>25</v>
      </c>
      <c r="AV956" s="291">
        <v>0</v>
      </c>
      <c r="AW956" s="266">
        <f>'[1]AFF 2018'!$CI$1177</f>
        <v>42</v>
      </c>
      <c r="AX956" s="266">
        <f>'[1]AFF 2018'!$CJ$1177</f>
        <v>0</v>
      </c>
      <c r="AY956" s="266">
        <f>'[1]AFF 2018'!$CM$1177</f>
        <v>17</v>
      </c>
      <c r="AZ956" s="266">
        <f>'[1]AFF 2018'!$CN$1177</f>
        <v>0</v>
      </c>
      <c r="BE956" s="91" t="s">
        <v>79</v>
      </c>
    </row>
    <row r="957" spans="1:57" s="7" customFormat="1" ht="70.5" hidden="1" customHeight="1">
      <c r="A957" s="3"/>
      <c r="B957" s="53">
        <v>2018</v>
      </c>
      <c r="C957" s="54">
        <v>8323</v>
      </c>
      <c r="D957" s="53">
        <v>2</v>
      </c>
      <c r="E957" s="53">
        <v>2</v>
      </c>
      <c r="F957" s="53">
        <v>5000</v>
      </c>
      <c r="G957" s="53">
        <v>5100</v>
      </c>
      <c r="H957" s="53">
        <v>512</v>
      </c>
      <c r="I957" s="53"/>
      <c r="J957" s="67" t="s">
        <v>114</v>
      </c>
      <c r="K957" s="57">
        <f>SUM(K958:K959)</f>
        <v>0</v>
      </c>
      <c r="L957" s="57">
        <f t="shared" ref="L957:P957" si="4032">SUM(L958:L959)</f>
        <v>0</v>
      </c>
      <c r="M957" s="57">
        <f t="shared" si="4032"/>
        <v>0</v>
      </c>
      <c r="N957" s="57">
        <f t="shared" si="4032"/>
        <v>0</v>
      </c>
      <c r="O957" s="57">
        <f t="shared" si="4032"/>
        <v>0</v>
      </c>
      <c r="P957" s="57">
        <f t="shared" si="4032"/>
        <v>0</v>
      </c>
      <c r="Q957" s="57">
        <f>M957+P957</f>
        <v>0</v>
      </c>
      <c r="R957" s="57">
        <f>SUM(R958:R959)</f>
        <v>0</v>
      </c>
      <c r="S957" s="57">
        <f t="shared" ref="S957:W957" si="4033">SUM(S958:S959)</f>
        <v>0</v>
      </c>
      <c r="T957" s="57">
        <f t="shared" si="4033"/>
        <v>0</v>
      </c>
      <c r="U957" s="57">
        <f t="shared" si="4033"/>
        <v>0</v>
      </c>
      <c r="V957" s="57">
        <f t="shared" si="4033"/>
        <v>0</v>
      </c>
      <c r="W957" s="57">
        <f t="shared" si="4033"/>
        <v>0</v>
      </c>
      <c r="X957" s="57">
        <f>T957+W957</f>
        <v>0</v>
      </c>
      <c r="Y957" s="57">
        <f>SUM(Y958:Y959)</f>
        <v>0</v>
      </c>
      <c r="Z957" s="57">
        <f t="shared" ref="Z957:AD957" si="4034">SUM(Z958:Z959)</f>
        <v>0</v>
      </c>
      <c r="AA957" s="57">
        <f t="shared" si="4034"/>
        <v>0</v>
      </c>
      <c r="AB957" s="57">
        <f t="shared" si="4034"/>
        <v>0</v>
      </c>
      <c r="AC957" s="57">
        <f t="shared" si="4034"/>
        <v>0</v>
      </c>
      <c r="AD957" s="57">
        <f t="shared" si="4034"/>
        <v>0</v>
      </c>
      <c r="AE957" s="57">
        <f>AA957+AD957</f>
        <v>0</v>
      </c>
      <c r="AF957" s="57">
        <f>SUM(AF958:AF959)</f>
        <v>0</v>
      </c>
      <c r="AG957" s="57">
        <f t="shared" ref="AG957:AJ957" si="4035">SUM(AG958:AG959)</f>
        <v>0</v>
      </c>
      <c r="AH957" s="57">
        <f t="shared" si="4035"/>
        <v>0</v>
      </c>
      <c r="AI957" s="57">
        <f t="shared" si="4035"/>
        <v>0</v>
      </c>
      <c r="AJ957" s="57">
        <f t="shared" si="4035"/>
        <v>0</v>
      </c>
      <c r="AK957" s="57">
        <f t="shared" ref="AK957" si="4036">SUM(AK958:AK959)</f>
        <v>0</v>
      </c>
      <c r="AL957" s="57">
        <f>AH957+AK957</f>
        <v>0</v>
      </c>
      <c r="AM957" s="57">
        <f>SUM(AM958:AM959)</f>
        <v>0</v>
      </c>
      <c r="AN957" s="57">
        <f t="shared" ref="AN957:AR957" si="4037">SUM(AN958:AN959)</f>
        <v>0</v>
      </c>
      <c r="AO957" s="57">
        <f t="shared" si="4037"/>
        <v>0</v>
      </c>
      <c r="AP957" s="57">
        <f t="shared" si="4037"/>
        <v>0</v>
      </c>
      <c r="AQ957" s="57">
        <f t="shared" si="4037"/>
        <v>0</v>
      </c>
      <c r="AR957" s="57">
        <f t="shared" si="4037"/>
        <v>0</v>
      </c>
      <c r="AS957" s="57">
        <f>AO957+AR957</f>
        <v>0</v>
      </c>
      <c r="AT957" s="68"/>
      <c r="AU957" s="295"/>
      <c r="AV957" s="298"/>
      <c r="AW957" s="264">
        <f t="shared" ref="AW957:AZ957" si="4038">SUM(AW958:AW959)</f>
        <v>0</v>
      </c>
      <c r="AX957" s="264">
        <f t="shared" si="4038"/>
        <v>0</v>
      </c>
      <c r="AY957" s="264" t="e">
        <f t="shared" si="4038"/>
        <v>#VALUE!</v>
      </c>
      <c r="AZ957" s="264">
        <f t="shared" si="4038"/>
        <v>0</v>
      </c>
      <c r="BE957" s="69"/>
    </row>
    <row r="958" spans="1:57" s="3" customFormat="1" ht="70.5" hidden="1" customHeight="1">
      <c r="B958" s="15">
        <v>2018</v>
      </c>
      <c r="C958" s="62">
        <v>8323</v>
      </c>
      <c r="D958" s="15">
        <v>2</v>
      </c>
      <c r="E958" s="15">
        <v>2</v>
      </c>
      <c r="F958" s="15">
        <v>5000</v>
      </c>
      <c r="G958" s="15">
        <v>5100</v>
      </c>
      <c r="H958" s="15">
        <v>512</v>
      </c>
      <c r="I958" s="63">
        <v>1</v>
      </c>
      <c r="J958" s="64" t="s">
        <v>575</v>
      </c>
      <c r="K958" s="17">
        <v>0</v>
      </c>
      <c r="L958" s="17">
        <v>0</v>
      </c>
      <c r="M958" s="18">
        <f t="shared" ref="M958:M959" si="4039">K958+L958</f>
        <v>0</v>
      </c>
      <c r="N958" s="17">
        <f>Q958-K958</f>
        <v>0</v>
      </c>
      <c r="O958" s="17">
        <v>0</v>
      </c>
      <c r="P958" s="18">
        <f t="shared" ref="P958:P959" si="4040">N958+O958</f>
        <v>0</v>
      </c>
      <c r="Q958" s="18">
        <v>0</v>
      </c>
      <c r="R958" s="17">
        <v>0</v>
      </c>
      <c r="S958" s="17">
        <v>0</v>
      </c>
      <c r="T958" s="18">
        <f t="shared" ref="T958:T959" si="4041">R958+S958</f>
        <v>0</v>
      </c>
      <c r="U958" s="17">
        <f>X958-R958</f>
        <v>0</v>
      </c>
      <c r="V958" s="17">
        <v>0</v>
      </c>
      <c r="W958" s="18">
        <f t="shared" ref="W958:W959" si="4042">U958+V958</f>
        <v>0</v>
      </c>
      <c r="X958" s="18">
        <v>0</v>
      </c>
      <c r="Y958" s="17">
        <v>0</v>
      </c>
      <c r="Z958" s="17">
        <v>0</v>
      </c>
      <c r="AA958" s="18">
        <f t="shared" ref="AA958:AA959" si="4043">Y958+Z958</f>
        <v>0</v>
      </c>
      <c r="AB958" s="17">
        <f>AE958-Y958</f>
        <v>0</v>
      </c>
      <c r="AC958" s="17">
        <v>0</v>
      </c>
      <c r="AD958" s="18">
        <f t="shared" ref="AD958:AD959" si="4044">AB958+AC958</f>
        <v>0</v>
      </c>
      <c r="AE958" s="18">
        <v>0</v>
      </c>
      <c r="AF958" s="17">
        <v>0</v>
      </c>
      <c r="AG958" s="17">
        <v>0</v>
      </c>
      <c r="AH958" s="18">
        <f t="shared" ref="AH958:AH959" si="4045">AF958+AG958</f>
        <v>0</v>
      </c>
      <c r="AI958" s="17">
        <f>AL958-AF958</f>
        <v>0</v>
      </c>
      <c r="AJ958" s="17">
        <v>0</v>
      </c>
      <c r="AK958" s="18">
        <f t="shared" ref="AK958:AK959" si="4046">AI958+AJ958</f>
        <v>0</v>
      </c>
      <c r="AL958" s="18">
        <v>0</v>
      </c>
      <c r="AM958" s="17">
        <v>0</v>
      </c>
      <c r="AN958" s="17">
        <v>0</v>
      </c>
      <c r="AO958" s="18">
        <f t="shared" ref="AO958:AO959" si="4047">AM958+AN958</f>
        <v>0</v>
      </c>
      <c r="AP958" s="17">
        <f>AS958-AM958</f>
        <v>0</v>
      </c>
      <c r="AQ958" s="17">
        <v>0</v>
      </c>
      <c r="AR958" s="18">
        <f t="shared" ref="AR958:AR959" si="4048">AP958+AQ958</f>
        <v>0</v>
      </c>
      <c r="AS958" s="18">
        <v>0</v>
      </c>
      <c r="AT958" s="18" t="s">
        <v>44</v>
      </c>
      <c r="AU958" s="322"/>
      <c r="AV958" s="291"/>
      <c r="AW958" s="266">
        <f>AZ958-AU958</f>
        <v>0</v>
      </c>
      <c r="AX958" s="266">
        <v>0</v>
      </c>
      <c r="AY958" s="266" t="e">
        <f>BB958-BE958</f>
        <v>#VALUE!</v>
      </c>
      <c r="AZ958" s="266">
        <v>0</v>
      </c>
      <c r="BE958" s="65" t="s">
        <v>31</v>
      </c>
    </row>
    <row r="959" spans="1:57" s="3" customFormat="1" ht="70.5" hidden="1" customHeight="1">
      <c r="B959" s="15">
        <v>2018</v>
      </c>
      <c r="C959" s="62">
        <v>8323</v>
      </c>
      <c r="D959" s="15">
        <v>2</v>
      </c>
      <c r="E959" s="15">
        <v>2</v>
      </c>
      <c r="F959" s="15">
        <v>5000</v>
      </c>
      <c r="G959" s="15">
        <v>5100</v>
      </c>
      <c r="H959" s="15">
        <v>512</v>
      </c>
      <c r="I959" s="63">
        <v>2</v>
      </c>
      <c r="J959" s="64" t="s">
        <v>204</v>
      </c>
      <c r="K959" s="17">
        <v>0</v>
      </c>
      <c r="L959" s="17">
        <v>0</v>
      </c>
      <c r="M959" s="18">
        <f t="shared" si="4039"/>
        <v>0</v>
      </c>
      <c r="N959" s="17">
        <f>Q959-K959</f>
        <v>0</v>
      </c>
      <c r="O959" s="17">
        <v>0</v>
      </c>
      <c r="P959" s="18">
        <f t="shared" si="4040"/>
        <v>0</v>
      </c>
      <c r="Q959" s="18">
        <v>0</v>
      </c>
      <c r="R959" s="17">
        <v>0</v>
      </c>
      <c r="S959" s="17">
        <v>0</v>
      </c>
      <c r="T959" s="18">
        <f t="shared" si="4041"/>
        <v>0</v>
      </c>
      <c r="U959" s="17">
        <f>X959-R959</f>
        <v>0</v>
      </c>
      <c r="V959" s="17">
        <v>0</v>
      </c>
      <c r="W959" s="18">
        <f t="shared" si="4042"/>
        <v>0</v>
      </c>
      <c r="X959" s="18">
        <v>0</v>
      </c>
      <c r="Y959" s="17">
        <v>0</v>
      </c>
      <c r="Z959" s="17">
        <v>0</v>
      </c>
      <c r="AA959" s="18">
        <f t="shared" si="4043"/>
        <v>0</v>
      </c>
      <c r="AB959" s="17">
        <f>AE959-Y959</f>
        <v>0</v>
      </c>
      <c r="AC959" s="17">
        <v>0</v>
      </c>
      <c r="AD959" s="18">
        <f t="shared" si="4044"/>
        <v>0</v>
      </c>
      <c r="AE959" s="18">
        <v>0</v>
      </c>
      <c r="AF959" s="17">
        <v>0</v>
      </c>
      <c r="AG959" s="17">
        <v>0</v>
      </c>
      <c r="AH959" s="18">
        <f t="shared" si="4045"/>
        <v>0</v>
      </c>
      <c r="AI959" s="17">
        <f>AL959-AF959</f>
        <v>0</v>
      </c>
      <c r="AJ959" s="17">
        <v>0</v>
      </c>
      <c r="AK959" s="18">
        <f t="shared" si="4046"/>
        <v>0</v>
      </c>
      <c r="AL959" s="18">
        <v>0</v>
      </c>
      <c r="AM959" s="17">
        <v>0</v>
      </c>
      <c r="AN959" s="17">
        <v>0</v>
      </c>
      <c r="AO959" s="18">
        <f t="shared" si="4047"/>
        <v>0</v>
      </c>
      <c r="AP959" s="17">
        <f>AS959-AM959</f>
        <v>0</v>
      </c>
      <c r="AQ959" s="17">
        <v>0</v>
      </c>
      <c r="AR959" s="18">
        <f t="shared" si="4048"/>
        <v>0</v>
      </c>
      <c r="AS959" s="18">
        <v>0</v>
      </c>
      <c r="AT959" s="18" t="s">
        <v>44</v>
      </c>
      <c r="AU959" s="322"/>
      <c r="AV959" s="291"/>
      <c r="AW959" s="266">
        <f>AZ959-AU959</f>
        <v>0</v>
      </c>
      <c r="AX959" s="266">
        <v>0</v>
      </c>
      <c r="AY959" s="266" t="e">
        <f>BB959-BE959</f>
        <v>#VALUE!</v>
      </c>
      <c r="AZ959" s="266">
        <v>0</v>
      </c>
      <c r="BE959" s="65" t="s">
        <v>31</v>
      </c>
    </row>
    <row r="960" spans="1:57" s="7" customFormat="1" ht="70.5" customHeight="1">
      <c r="A960" s="3"/>
      <c r="B960" s="53">
        <v>2018</v>
      </c>
      <c r="C960" s="54">
        <v>8323</v>
      </c>
      <c r="D960" s="53">
        <v>2</v>
      </c>
      <c r="E960" s="53">
        <v>2</v>
      </c>
      <c r="F960" s="53">
        <v>5000</v>
      </c>
      <c r="G960" s="53">
        <v>5100</v>
      </c>
      <c r="H960" s="53">
        <v>515</v>
      </c>
      <c r="I960" s="53"/>
      <c r="J960" s="67" t="s">
        <v>115</v>
      </c>
      <c r="K960" s="57">
        <f t="shared" ref="K960:P960" si="4049">SUM(K961:K984)</f>
        <v>3044000</v>
      </c>
      <c r="L960" s="57">
        <f t="shared" si="4049"/>
        <v>0</v>
      </c>
      <c r="M960" s="57">
        <f t="shared" si="4049"/>
        <v>3044000</v>
      </c>
      <c r="N960" s="57">
        <f t="shared" si="4049"/>
        <v>214209.01</v>
      </c>
      <c r="O960" s="57">
        <f t="shared" si="4049"/>
        <v>0</v>
      </c>
      <c r="P960" s="57">
        <f t="shared" si="4049"/>
        <v>214209.01</v>
      </c>
      <c r="Q960" s="57">
        <f>M960+P960</f>
        <v>3258209.01</v>
      </c>
      <c r="R960" s="57">
        <f t="shared" ref="R960:W960" si="4050">SUM(R961:R984)</f>
        <v>1538225.0799999998</v>
      </c>
      <c r="S960" s="57">
        <f t="shared" si="4050"/>
        <v>0</v>
      </c>
      <c r="T960" s="57">
        <f t="shared" si="4050"/>
        <v>1538225.0799999998</v>
      </c>
      <c r="U960" s="57">
        <f t="shared" si="4050"/>
        <v>0</v>
      </c>
      <c r="V960" s="57">
        <f t="shared" si="4050"/>
        <v>0</v>
      </c>
      <c r="W960" s="57">
        <f t="shared" si="4050"/>
        <v>0</v>
      </c>
      <c r="X960" s="57">
        <f>T960+W960</f>
        <v>1538225.0799999998</v>
      </c>
      <c r="Y960" s="57">
        <f t="shared" ref="Y960:AD960" si="4051">SUM(Y961:Y984)</f>
        <v>725875.22</v>
      </c>
      <c r="Z960" s="57">
        <f t="shared" si="4051"/>
        <v>0</v>
      </c>
      <c r="AA960" s="57">
        <f t="shared" si="4051"/>
        <v>725875.22</v>
      </c>
      <c r="AB960" s="57">
        <f t="shared" si="4051"/>
        <v>0</v>
      </c>
      <c r="AC960" s="57">
        <f t="shared" si="4051"/>
        <v>0</v>
      </c>
      <c r="AD960" s="57">
        <f t="shared" si="4051"/>
        <v>0</v>
      </c>
      <c r="AE960" s="57">
        <f>AA960+AD960</f>
        <v>725875.22</v>
      </c>
      <c r="AF960" s="57">
        <f t="shared" ref="AF960:AJ960" si="4052">SUM(AF961:AF984)</f>
        <v>725875.22</v>
      </c>
      <c r="AG960" s="57">
        <f t="shared" si="4052"/>
        <v>0</v>
      </c>
      <c r="AH960" s="57">
        <f t="shared" si="4052"/>
        <v>725875.22</v>
      </c>
      <c r="AI960" s="57">
        <f t="shared" si="4052"/>
        <v>0</v>
      </c>
      <c r="AJ960" s="57">
        <f t="shared" si="4052"/>
        <v>0</v>
      </c>
      <c r="AK960" s="57">
        <f t="shared" ref="AK960" si="4053">SUM(AK961:AK984)</f>
        <v>0</v>
      </c>
      <c r="AL960" s="57">
        <f>AH960+AK960</f>
        <v>725875.22</v>
      </c>
      <c r="AM960" s="57">
        <f t="shared" ref="AM960:AR960" si="4054">SUM(AM961:AM984)</f>
        <v>54024.48000000012</v>
      </c>
      <c r="AN960" s="57">
        <f t="shared" si="4054"/>
        <v>0</v>
      </c>
      <c r="AO960" s="57">
        <f t="shared" si="4054"/>
        <v>54024.48000000012</v>
      </c>
      <c r="AP960" s="57">
        <f t="shared" si="4054"/>
        <v>214209.01</v>
      </c>
      <c r="AQ960" s="57">
        <f t="shared" si="4054"/>
        <v>0</v>
      </c>
      <c r="AR960" s="57">
        <f t="shared" si="4054"/>
        <v>214209.01</v>
      </c>
      <c r="AS960" s="57">
        <f>AO960+AR960</f>
        <v>268233.49000000011</v>
      </c>
      <c r="AT960" s="68"/>
      <c r="AU960" s="295"/>
      <c r="AV960" s="298"/>
      <c r="AW960" s="264"/>
      <c r="AX960" s="264"/>
      <c r="AY960" s="264"/>
      <c r="AZ960" s="264"/>
      <c r="BE960" s="57"/>
    </row>
    <row r="961" spans="2:57" s="3" customFormat="1" ht="70.5" hidden="1" customHeight="1">
      <c r="B961" s="15">
        <v>2018</v>
      </c>
      <c r="C961" s="62">
        <v>8323</v>
      </c>
      <c r="D961" s="15">
        <v>2</v>
      </c>
      <c r="E961" s="15">
        <v>2</v>
      </c>
      <c r="F961" s="15">
        <v>5000</v>
      </c>
      <c r="G961" s="15">
        <v>5100</v>
      </c>
      <c r="H961" s="15">
        <v>515</v>
      </c>
      <c r="I961" s="63">
        <v>1</v>
      </c>
      <c r="J961" s="64" t="s">
        <v>576</v>
      </c>
      <c r="K961" s="17">
        <f t="shared" ref="K961:K984" si="4055">ROUND(Q961*0.8,0)</f>
        <v>0</v>
      </c>
      <c r="L961" s="17">
        <v>0</v>
      </c>
      <c r="M961" s="18">
        <f t="shared" ref="M961:M984" si="4056">K961+L961</f>
        <v>0</v>
      </c>
      <c r="N961" s="17">
        <f t="shared" ref="N961:N984" si="4057">Q961-K961</f>
        <v>0</v>
      </c>
      <c r="O961" s="17">
        <v>0</v>
      </c>
      <c r="P961" s="18">
        <f t="shared" ref="P961:P984" si="4058">N961+O961</f>
        <v>0</v>
      </c>
      <c r="Q961" s="18">
        <v>0</v>
      </c>
      <c r="R961" s="17">
        <f t="shared" ref="R961" si="4059">ROUND(X961*0.8,0)</f>
        <v>0</v>
      </c>
      <c r="S961" s="17">
        <v>0</v>
      </c>
      <c r="T961" s="18">
        <f t="shared" ref="T961:T984" si="4060">R961+S961</f>
        <v>0</v>
      </c>
      <c r="U961" s="17">
        <f t="shared" ref="U961" si="4061">X961-R961</f>
        <v>0</v>
      </c>
      <c r="V961" s="17">
        <v>0</v>
      </c>
      <c r="W961" s="18">
        <f t="shared" ref="W961:W984" si="4062">U961+V961</f>
        <v>0</v>
      </c>
      <c r="X961" s="18">
        <v>0</v>
      </c>
      <c r="Y961" s="17">
        <f t="shared" ref="Y961" si="4063">ROUND(AE961*0.8,0)</f>
        <v>0</v>
      </c>
      <c r="Z961" s="17">
        <v>0</v>
      </c>
      <c r="AA961" s="18">
        <f t="shared" ref="AA961:AA984" si="4064">Y961+Z961</f>
        <v>0</v>
      </c>
      <c r="AB961" s="17">
        <f t="shared" ref="AB961" si="4065">AE961-Y961</f>
        <v>0</v>
      </c>
      <c r="AC961" s="17">
        <v>0</v>
      </c>
      <c r="AD961" s="18">
        <f t="shared" ref="AD961:AD984" si="4066">AB961+AC961</f>
        <v>0</v>
      </c>
      <c r="AE961" s="18">
        <v>0</v>
      </c>
      <c r="AF961" s="17">
        <f t="shared" ref="AF961" si="4067">ROUND(AL961*0.8,0)</f>
        <v>0</v>
      </c>
      <c r="AG961" s="17">
        <v>0</v>
      </c>
      <c r="AH961" s="18">
        <f t="shared" ref="AH961:AH984" si="4068">AF961+AG961</f>
        <v>0</v>
      </c>
      <c r="AI961" s="17">
        <f t="shared" ref="AI961" si="4069">AL961-AF961</f>
        <v>0</v>
      </c>
      <c r="AJ961" s="17">
        <v>0</v>
      </c>
      <c r="AK961" s="18">
        <f t="shared" ref="AK961:AK984" si="4070">AI961+AJ961</f>
        <v>0</v>
      </c>
      <c r="AL961" s="18">
        <v>0</v>
      </c>
      <c r="AM961" s="17">
        <f t="shared" ref="AM961" si="4071">ROUND(AS961*0.8,0)</f>
        <v>0</v>
      </c>
      <c r="AN961" s="17">
        <v>0</v>
      </c>
      <c r="AO961" s="18">
        <f t="shared" ref="AO961:AO984" si="4072">AM961+AN961</f>
        <v>0</v>
      </c>
      <c r="AP961" s="17">
        <f t="shared" ref="AP961" si="4073">AS961-AM961</f>
        <v>0</v>
      </c>
      <c r="AQ961" s="17">
        <v>0</v>
      </c>
      <c r="AR961" s="18">
        <f t="shared" ref="AR961:AR984" si="4074">AP961+AQ961</f>
        <v>0</v>
      </c>
      <c r="AS961" s="18">
        <v>0</v>
      </c>
      <c r="AT961" s="18" t="s">
        <v>44</v>
      </c>
      <c r="AU961" s="322"/>
      <c r="AV961" s="291"/>
      <c r="AW961" s="266">
        <f>AZ961-AU961</f>
        <v>0</v>
      </c>
      <c r="AX961" s="266">
        <v>0</v>
      </c>
      <c r="AY961" s="266" t="e">
        <f>BB961-BE961</f>
        <v>#VALUE!</v>
      </c>
      <c r="AZ961" s="266">
        <v>0</v>
      </c>
      <c r="BE961" s="91" t="s">
        <v>79</v>
      </c>
    </row>
    <row r="962" spans="2:57" s="3" customFormat="1" ht="70.5" customHeight="1">
      <c r="B962" s="15">
        <v>2018</v>
      </c>
      <c r="C962" s="62">
        <v>8323</v>
      </c>
      <c r="D962" s="15">
        <v>2</v>
      </c>
      <c r="E962" s="15">
        <v>2</v>
      </c>
      <c r="F962" s="15">
        <v>5000</v>
      </c>
      <c r="G962" s="15">
        <v>5100</v>
      </c>
      <c r="H962" s="15">
        <v>515</v>
      </c>
      <c r="I962" s="63">
        <v>2</v>
      </c>
      <c r="J962" s="64" t="s">
        <v>116</v>
      </c>
      <c r="K962" s="17">
        <f>'[1]AFF 2018'!AJ$1184</f>
        <v>1500000</v>
      </c>
      <c r="L962" s="17">
        <f>'[1]AFF 2018'!AK$1184</f>
        <v>0</v>
      </c>
      <c r="M962" s="18">
        <f t="shared" si="4056"/>
        <v>1500000</v>
      </c>
      <c r="N962" s="17">
        <f>'[1]AFF 2018'!AM$1184</f>
        <v>193859.01</v>
      </c>
      <c r="O962" s="17">
        <f>'[1]AFF 2018'!AN$1184</f>
        <v>0</v>
      </c>
      <c r="P962" s="18">
        <f t="shared" si="4058"/>
        <v>193859.01</v>
      </c>
      <c r="Q962" s="18">
        <f t="shared" ref="Q962:Q975" si="4075">M962+P962</f>
        <v>1693859.01</v>
      </c>
      <c r="R962" s="17">
        <f>'[1]AFF 2018'!AQ$1184</f>
        <v>1497578.68</v>
      </c>
      <c r="S962" s="17">
        <f>'[1]AFF 2018'!AR$1184</f>
        <v>0</v>
      </c>
      <c r="T962" s="18">
        <f t="shared" si="4060"/>
        <v>1497578.68</v>
      </c>
      <c r="U962" s="17">
        <f>'[1]AFF 2018'!AT$1184</f>
        <v>0</v>
      </c>
      <c r="V962" s="17">
        <f>'[1]AFF 2018'!AU$1184</f>
        <v>0</v>
      </c>
      <c r="W962" s="18">
        <f t="shared" si="4062"/>
        <v>0</v>
      </c>
      <c r="X962" s="18">
        <f t="shared" ref="X962:X975" si="4076">T962+W962</f>
        <v>1497578.68</v>
      </c>
      <c r="Y962" s="17">
        <f>'[1]AFF 2018'!BL$1184</f>
        <v>0</v>
      </c>
      <c r="Z962" s="17">
        <f>'[1]AFF 2018'!BM$1184</f>
        <v>0</v>
      </c>
      <c r="AA962" s="18">
        <f t="shared" si="4064"/>
        <v>0</v>
      </c>
      <c r="AB962" s="17">
        <f>'[1]AFF 2018'!BO$1184</f>
        <v>0</v>
      </c>
      <c r="AC962" s="17">
        <f>'[1]AFF 2018'!BP$1184</f>
        <v>0</v>
      </c>
      <c r="AD962" s="18">
        <f t="shared" si="4066"/>
        <v>0</v>
      </c>
      <c r="AE962" s="18">
        <f t="shared" ref="AE962:AE975" si="4077">AA962+AD962</f>
        <v>0</v>
      </c>
      <c r="AF962" s="17">
        <f>'[1]AFF 2018'!$BE$1184</f>
        <v>0</v>
      </c>
      <c r="AG962" s="17">
        <f>'[1]AFF 2018'!$BF$1184</f>
        <v>0</v>
      </c>
      <c r="AH962" s="18">
        <f t="shared" si="4068"/>
        <v>0</v>
      </c>
      <c r="AI962" s="17">
        <f>'[1]AFF 2018'!$BH$1184</f>
        <v>0</v>
      </c>
      <c r="AJ962" s="17">
        <f>'[1]AFF 2018'!$BI$1184</f>
        <v>0</v>
      </c>
      <c r="AK962" s="18">
        <f t="shared" si="4070"/>
        <v>0</v>
      </c>
      <c r="AL962" s="18">
        <f t="shared" ref="AL962:AL975" si="4078">AH962+AK962</f>
        <v>0</v>
      </c>
      <c r="AM962" s="17">
        <f t="shared" ref="AM962:AN975" si="4079">K962-R962-Y962-AF962</f>
        <v>2421.3200000000652</v>
      </c>
      <c r="AN962" s="17">
        <f t="shared" si="4079"/>
        <v>0</v>
      </c>
      <c r="AO962" s="18">
        <f t="shared" si="4072"/>
        <v>2421.3200000000652</v>
      </c>
      <c r="AP962" s="17">
        <f t="shared" ref="AP962:AQ975" si="4080">N962-U962-AB962-AI962</f>
        <v>193859.01</v>
      </c>
      <c r="AQ962" s="17">
        <f t="shared" si="4080"/>
        <v>0</v>
      </c>
      <c r="AR962" s="18">
        <f t="shared" si="4074"/>
        <v>193859.01</v>
      </c>
      <c r="AS962" s="18">
        <f t="shared" ref="AS962:AS975" si="4081">AO962+AR962</f>
        <v>196280.33000000007</v>
      </c>
      <c r="AT962" s="18" t="s">
        <v>44</v>
      </c>
      <c r="AU962" s="322">
        <v>56</v>
      </c>
      <c r="AV962" s="291">
        <v>0</v>
      </c>
      <c r="AW962" s="266">
        <f>'[1]AFF 2018'!$CI$1184</f>
        <v>50</v>
      </c>
      <c r="AX962" s="266">
        <f>'[1]AFF 2018'!$CJ$1184</f>
        <v>0</v>
      </c>
      <c r="AY962" s="266">
        <f>'[1]AFF 2018'!$CM$1184</f>
        <v>-6</v>
      </c>
      <c r="AZ962" s="266">
        <f>'[1]AFF 2018'!$CN$1184</f>
        <v>0</v>
      </c>
      <c r="BE962" s="91" t="s">
        <v>79</v>
      </c>
    </row>
    <row r="963" spans="2:57" s="3" customFormat="1" ht="70.5" hidden="1" customHeight="1">
      <c r="B963" s="15">
        <v>2018</v>
      </c>
      <c r="C963" s="62">
        <v>8323</v>
      </c>
      <c r="D963" s="15">
        <v>2</v>
      </c>
      <c r="E963" s="15">
        <v>2</v>
      </c>
      <c r="F963" s="15">
        <v>5000</v>
      </c>
      <c r="G963" s="15">
        <v>5100</v>
      </c>
      <c r="H963" s="15">
        <v>515</v>
      </c>
      <c r="I963" s="63">
        <v>3</v>
      </c>
      <c r="J963" s="64" t="s">
        <v>118</v>
      </c>
      <c r="K963" s="17">
        <v>0</v>
      </c>
      <c r="L963" s="17">
        <v>0</v>
      </c>
      <c r="M963" s="18">
        <f t="shared" si="4056"/>
        <v>0</v>
      </c>
      <c r="N963" s="17">
        <v>0</v>
      </c>
      <c r="O963" s="17">
        <v>0</v>
      </c>
      <c r="P963" s="18">
        <f t="shared" si="4058"/>
        <v>0</v>
      </c>
      <c r="Q963" s="18">
        <f t="shared" si="4075"/>
        <v>0</v>
      </c>
      <c r="R963" s="17">
        <v>0</v>
      </c>
      <c r="S963" s="17">
        <v>0</v>
      </c>
      <c r="T963" s="18">
        <f t="shared" si="4060"/>
        <v>0</v>
      </c>
      <c r="U963" s="17">
        <v>0</v>
      </c>
      <c r="V963" s="17">
        <v>0</v>
      </c>
      <c r="W963" s="18">
        <f t="shared" si="4062"/>
        <v>0</v>
      </c>
      <c r="X963" s="18">
        <f t="shared" si="4076"/>
        <v>0</v>
      </c>
      <c r="Y963" s="17">
        <v>0</v>
      </c>
      <c r="Z963" s="17">
        <v>0</v>
      </c>
      <c r="AA963" s="18">
        <f t="shared" si="4064"/>
        <v>0</v>
      </c>
      <c r="AB963" s="17">
        <v>0</v>
      </c>
      <c r="AC963" s="17">
        <v>0</v>
      </c>
      <c r="AD963" s="18">
        <f t="shared" si="4066"/>
        <v>0</v>
      </c>
      <c r="AE963" s="18">
        <f t="shared" si="4077"/>
        <v>0</v>
      </c>
      <c r="AF963" s="17">
        <v>0</v>
      </c>
      <c r="AG963" s="17">
        <v>0</v>
      </c>
      <c r="AH963" s="18">
        <f t="shared" si="4068"/>
        <v>0</v>
      </c>
      <c r="AI963" s="17">
        <v>0</v>
      </c>
      <c r="AJ963" s="17">
        <v>0</v>
      </c>
      <c r="AK963" s="18">
        <f t="shared" si="4070"/>
        <v>0</v>
      </c>
      <c r="AL963" s="18">
        <f t="shared" si="4078"/>
        <v>0</v>
      </c>
      <c r="AM963" s="17">
        <f t="shared" si="4079"/>
        <v>0</v>
      </c>
      <c r="AN963" s="17">
        <f t="shared" si="4079"/>
        <v>0</v>
      </c>
      <c r="AO963" s="18">
        <f t="shared" si="4072"/>
        <v>0</v>
      </c>
      <c r="AP963" s="17">
        <f t="shared" si="4080"/>
        <v>0</v>
      </c>
      <c r="AQ963" s="17">
        <f t="shared" si="4080"/>
        <v>0</v>
      </c>
      <c r="AR963" s="18">
        <f t="shared" si="4074"/>
        <v>0</v>
      </c>
      <c r="AS963" s="18">
        <f t="shared" si="4081"/>
        <v>0</v>
      </c>
      <c r="AT963" s="18" t="s">
        <v>44</v>
      </c>
      <c r="AU963" s="322"/>
      <c r="AV963" s="291"/>
      <c r="AW963" s="266">
        <v>0</v>
      </c>
      <c r="AX963" s="266">
        <v>0</v>
      </c>
      <c r="AY963" s="266">
        <v>0</v>
      </c>
      <c r="AZ963" s="266">
        <v>0</v>
      </c>
      <c r="BE963" s="91" t="s">
        <v>79</v>
      </c>
    </row>
    <row r="964" spans="2:57" s="3" customFormat="1" ht="70.5" hidden="1" customHeight="1">
      <c r="B964" s="15">
        <v>2018</v>
      </c>
      <c r="C964" s="62">
        <v>8323</v>
      </c>
      <c r="D964" s="15">
        <v>2</v>
      </c>
      <c r="E964" s="15">
        <v>2</v>
      </c>
      <c r="F964" s="15">
        <v>5000</v>
      </c>
      <c r="G964" s="15">
        <v>5100</v>
      </c>
      <c r="H964" s="15">
        <v>515</v>
      </c>
      <c r="I964" s="63">
        <v>4</v>
      </c>
      <c r="J964" s="64" t="s">
        <v>577</v>
      </c>
      <c r="K964" s="17">
        <v>0</v>
      </c>
      <c r="L964" s="17">
        <v>0</v>
      </c>
      <c r="M964" s="18">
        <f t="shared" si="4056"/>
        <v>0</v>
      </c>
      <c r="N964" s="17">
        <v>0</v>
      </c>
      <c r="O964" s="17">
        <v>0</v>
      </c>
      <c r="P964" s="18">
        <f t="shared" si="4058"/>
        <v>0</v>
      </c>
      <c r="Q964" s="18">
        <f t="shared" si="4075"/>
        <v>0</v>
      </c>
      <c r="R964" s="17">
        <v>0</v>
      </c>
      <c r="S964" s="17">
        <v>0</v>
      </c>
      <c r="T964" s="18">
        <f t="shared" si="4060"/>
        <v>0</v>
      </c>
      <c r="U964" s="17">
        <v>0</v>
      </c>
      <c r="V964" s="17">
        <v>0</v>
      </c>
      <c r="W964" s="18">
        <f t="shared" si="4062"/>
        <v>0</v>
      </c>
      <c r="X964" s="18">
        <f t="shared" si="4076"/>
        <v>0</v>
      </c>
      <c r="Y964" s="17">
        <v>0</v>
      </c>
      <c r="Z964" s="17">
        <v>0</v>
      </c>
      <c r="AA964" s="18">
        <f t="shared" si="4064"/>
        <v>0</v>
      </c>
      <c r="AB964" s="17">
        <v>0</v>
      </c>
      <c r="AC964" s="17">
        <v>0</v>
      </c>
      <c r="AD964" s="18">
        <f t="shared" si="4066"/>
        <v>0</v>
      </c>
      <c r="AE964" s="18">
        <f t="shared" si="4077"/>
        <v>0</v>
      </c>
      <c r="AF964" s="17">
        <v>0</v>
      </c>
      <c r="AG964" s="17">
        <v>0</v>
      </c>
      <c r="AH964" s="18">
        <f t="shared" si="4068"/>
        <v>0</v>
      </c>
      <c r="AI964" s="17">
        <v>0</v>
      </c>
      <c r="AJ964" s="17">
        <v>0</v>
      </c>
      <c r="AK964" s="18">
        <f t="shared" si="4070"/>
        <v>0</v>
      </c>
      <c r="AL964" s="18">
        <f t="shared" si="4078"/>
        <v>0</v>
      </c>
      <c r="AM964" s="17">
        <f t="shared" si="4079"/>
        <v>0</v>
      </c>
      <c r="AN964" s="17">
        <f t="shared" si="4079"/>
        <v>0</v>
      </c>
      <c r="AO964" s="18">
        <f t="shared" si="4072"/>
        <v>0</v>
      </c>
      <c r="AP964" s="17">
        <f t="shared" si="4080"/>
        <v>0</v>
      </c>
      <c r="AQ964" s="17">
        <f t="shared" si="4080"/>
        <v>0</v>
      </c>
      <c r="AR964" s="18">
        <f t="shared" si="4074"/>
        <v>0</v>
      </c>
      <c r="AS964" s="18">
        <f t="shared" si="4081"/>
        <v>0</v>
      </c>
      <c r="AT964" s="18" t="s">
        <v>44</v>
      </c>
      <c r="AU964" s="322"/>
      <c r="AV964" s="291"/>
      <c r="AW964" s="266">
        <v>0</v>
      </c>
      <c r="AX964" s="266">
        <v>0</v>
      </c>
      <c r="AY964" s="266">
        <v>0</v>
      </c>
      <c r="AZ964" s="266">
        <v>0</v>
      </c>
      <c r="BE964" s="91" t="s">
        <v>79</v>
      </c>
    </row>
    <row r="965" spans="2:57" s="3" customFormat="1" ht="70.5" hidden="1" customHeight="1">
      <c r="B965" s="15">
        <v>2018</v>
      </c>
      <c r="C965" s="62">
        <v>8323</v>
      </c>
      <c r="D965" s="15">
        <v>2</v>
      </c>
      <c r="E965" s="15">
        <v>2</v>
      </c>
      <c r="F965" s="15">
        <v>5000</v>
      </c>
      <c r="G965" s="15">
        <v>5100</v>
      </c>
      <c r="H965" s="15">
        <v>515</v>
      </c>
      <c r="I965" s="63">
        <v>5</v>
      </c>
      <c r="J965" s="64" t="s">
        <v>578</v>
      </c>
      <c r="K965" s="17">
        <v>0</v>
      </c>
      <c r="L965" s="17">
        <v>0</v>
      </c>
      <c r="M965" s="18">
        <f t="shared" si="4056"/>
        <v>0</v>
      </c>
      <c r="N965" s="17">
        <v>0</v>
      </c>
      <c r="O965" s="17">
        <v>0</v>
      </c>
      <c r="P965" s="18">
        <f t="shared" si="4058"/>
        <v>0</v>
      </c>
      <c r="Q965" s="18">
        <f t="shared" si="4075"/>
        <v>0</v>
      </c>
      <c r="R965" s="17">
        <v>0</v>
      </c>
      <c r="S965" s="17">
        <v>0</v>
      </c>
      <c r="T965" s="18">
        <f t="shared" si="4060"/>
        <v>0</v>
      </c>
      <c r="U965" s="17">
        <v>0</v>
      </c>
      <c r="V965" s="17">
        <v>0</v>
      </c>
      <c r="W965" s="18">
        <f t="shared" si="4062"/>
        <v>0</v>
      </c>
      <c r="X965" s="18">
        <f t="shared" si="4076"/>
        <v>0</v>
      </c>
      <c r="Y965" s="17">
        <v>0</v>
      </c>
      <c r="Z965" s="17">
        <v>0</v>
      </c>
      <c r="AA965" s="18">
        <f t="shared" si="4064"/>
        <v>0</v>
      </c>
      <c r="AB965" s="17">
        <v>0</v>
      </c>
      <c r="AC965" s="17">
        <v>0</v>
      </c>
      <c r="AD965" s="18">
        <f t="shared" si="4066"/>
        <v>0</v>
      </c>
      <c r="AE965" s="18">
        <f t="shared" si="4077"/>
        <v>0</v>
      </c>
      <c r="AF965" s="17">
        <v>0</v>
      </c>
      <c r="AG965" s="17">
        <v>0</v>
      </c>
      <c r="AH965" s="18">
        <f t="shared" si="4068"/>
        <v>0</v>
      </c>
      <c r="AI965" s="17">
        <v>0</v>
      </c>
      <c r="AJ965" s="17">
        <v>0</v>
      </c>
      <c r="AK965" s="18">
        <f t="shared" si="4070"/>
        <v>0</v>
      </c>
      <c r="AL965" s="18">
        <f t="shared" si="4078"/>
        <v>0</v>
      </c>
      <c r="AM965" s="17">
        <f t="shared" si="4079"/>
        <v>0</v>
      </c>
      <c r="AN965" s="17">
        <f t="shared" si="4079"/>
        <v>0</v>
      </c>
      <c r="AO965" s="18">
        <f t="shared" si="4072"/>
        <v>0</v>
      </c>
      <c r="AP965" s="17">
        <f t="shared" si="4080"/>
        <v>0</v>
      </c>
      <c r="AQ965" s="17">
        <f t="shared" si="4080"/>
        <v>0</v>
      </c>
      <c r="AR965" s="18">
        <f t="shared" si="4074"/>
        <v>0</v>
      </c>
      <c r="AS965" s="18">
        <f t="shared" si="4081"/>
        <v>0</v>
      </c>
      <c r="AT965" s="18" t="s">
        <v>44</v>
      </c>
      <c r="AU965" s="322"/>
      <c r="AV965" s="291"/>
      <c r="AW965" s="266">
        <v>0</v>
      </c>
      <c r="AX965" s="266">
        <v>0</v>
      </c>
      <c r="AY965" s="266">
        <v>0</v>
      </c>
      <c r="AZ965" s="266">
        <v>0</v>
      </c>
      <c r="BE965" s="91" t="s">
        <v>79</v>
      </c>
    </row>
    <row r="966" spans="2:57" s="3" customFormat="1" ht="70.5" customHeight="1">
      <c r="B966" s="15">
        <v>2018</v>
      </c>
      <c r="C966" s="62">
        <v>8323</v>
      </c>
      <c r="D966" s="15">
        <v>2</v>
      </c>
      <c r="E966" s="15">
        <v>2</v>
      </c>
      <c r="F966" s="15">
        <v>5000</v>
      </c>
      <c r="G966" s="15">
        <v>5100</v>
      </c>
      <c r="H966" s="15">
        <v>515</v>
      </c>
      <c r="I966" s="63">
        <v>6</v>
      </c>
      <c r="J966" s="64" t="s">
        <v>218</v>
      </c>
      <c r="K966" s="17">
        <f>'[1]AFF 2018'!AJ$1188</f>
        <v>44000</v>
      </c>
      <c r="L966" s="17">
        <f>'[1]AFF 2018'!AK$1188</f>
        <v>0</v>
      </c>
      <c r="M966" s="18">
        <f t="shared" si="4056"/>
        <v>44000</v>
      </c>
      <c r="N966" s="17">
        <f>'[1]AFF 2018'!AM$1188</f>
        <v>20350</v>
      </c>
      <c r="O966" s="17">
        <f>'[1]AFF 2018'!AN$1188</f>
        <v>0</v>
      </c>
      <c r="P966" s="18">
        <f t="shared" si="4058"/>
        <v>20350</v>
      </c>
      <c r="Q966" s="18">
        <f t="shared" si="4075"/>
        <v>64350</v>
      </c>
      <c r="R966" s="17">
        <f>'[1]AFF 2018'!AQ$1188</f>
        <v>40646.400000000001</v>
      </c>
      <c r="S966" s="17">
        <f>'[1]AFF 2018'!AR$1188</f>
        <v>0</v>
      </c>
      <c r="T966" s="18">
        <f t="shared" si="4060"/>
        <v>40646.400000000001</v>
      </c>
      <c r="U966" s="17">
        <f>'[1]AFF 2018'!AT$1188</f>
        <v>0</v>
      </c>
      <c r="V966" s="17">
        <f>'[1]AFF 2018'!AU$1188</f>
        <v>0</v>
      </c>
      <c r="W966" s="18">
        <f t="shared" si="4062"/>
        <v>0</v>
      </c>
      <c r="X966" s="18">
        <f t="shared" si="4076"/>
        <v>40646.400000000001</v>
      </c>
      <c r="Y966" s="17">
        <f>'[1]AFF 2018'!BL$1188</f>
        <v>0</v>
      </c>
      <c r="Z966" s="17">
        <f>'[1]AFF 2018'!BM$1188</f>
        <v>0</v>
      </c>
      <c r="AA966" s="18">
        <f t="shared" si="4064"/>
        <v>0</v>
      </c>
      <c r="AB966" s="17">
        <f>'[1]AFF 2018'!BO$1188</f>
        <v>0</v>
      </c>
      <c r="AC966" s="17">
        <f>'[1]AFF 2018'!BP$1188</f>
        <v>0</v>
      </c>
      <c r="AD966" s="18">
        <f t="shared" si="4066"/>
        <v>0</v>
      </c>
      <c r="AE966" s="18">
        <f t="shared" si="4077"/>
        <v>0</v>
      </c>
      <c r="AF966" s="17">
        <f>'[1]AFF 2018'!$BE$1188</f>
        <v>0</v>
      </c>
      <c r="AG966" s="17">
        <f>'[1]AFF 2018'!$BF$1188</f>
        <v>0</v>
      </c>
      <c r="AH966" s="18">
        <f t="shared" si="4068"/>
        <v>0</v>
      </c>
      <c r="AI966" s="17">
        <f>'[1]AFF 2018'!$BH$1188</f>
        <v>0</v>
      </c>
      <c r="AJ966" s="17">
        <f>'[1]AFF 2018'!$BI$1188</f>
        <v>0</v>
      </c>
      <c r="AK966" s="18">
        <f t="shared" si="4070"/>
        <v>0</v>
      </c>
      <c r="AL966" s="18">
        <f t="shared" si="4078"/>
        <v>0</v>
      </c>
      <c r="AM966" s="17">
        <f t="shared" si="4079"/>
        <v>3353.5999999999985</v>
      </c>
      <c r="AN966" s="17">
        <f t="shared" si="4079"/>
        <v>0</v>
      </c>
      <c r="AO966" s="18">
        <f t="shared" si="4072"/>
        <v>3353.5999999999985</v>
      </c>
      <c r="AP966" s="17">
        <f t="shared" si="4080"/>
        <v>20350</v>
      </c>
      <c r="AQ966" s="17">
        <f t="shared" si="4080"/>
        <v>0</v>
      </c>
      <c r="AR966" s="18">
        <f t="shared" si="4074"/>
        <v>20350</v>
      </c>
      <c r="AS966" s="18">
        <f t="shared" si="4081"/>
        <v>23703.599999999999</v>
      </c>
      <c r="AT966" s="18" t="s">
        <v>44</v>
      </c>
      <c r="AU966" s="322">
        <v>14</v>
      </c>
      <c r="AV966" s="291">
        <v>0</v>
      </c>
      <c r="AW966" s="266">
        <f>'[1]AFF 2018'!$CI$1188</f>
        <v>8</v>
      </c>
      <c r="AX966" s="266">
        <f>'[1]AFF 2018'!$CJ$1188</f>
        <v>0</v>
      </c>
      <c r="AY966" s="266">
        <f>'[1]AFF 2018'!$CM$1188</f>
        <v>-6</v>
      </c>
      <c r="AZ966" s="266">
        <f>'[1]AFF 2018'!$CN$1188</f>
        <v>0</v>
      </c>
      <c r="BE966" s="91" t="s">
        <v>79</v>
      </c>
    </row>
    <row r="967" spans="2:57" s="3" customFormat="1" ht="70.5" hidden="1" customHeight="1">
      <c r="B967" s="15">
        <v>2018</v>
      </c>
      <c r="C967" s="62">
        <v>8323</v>
      </c>
      <c r="D967" s="15">
        <v>2</v>
      </c>
      <c r="E967" s="15">
        <v>2</v>
      </c>
      <c r="F967" s="15">
        <v>5000</v>
      </c>
      <c r="G967" s="15">
        <v>5100</v>
      </c>
      <c r="H967" s="15">
        <v>515</v>
      </c>
      <c r="I967" s="63">
        <v>7</v>
      </c>
      <c r="J967" s="64" t="s">
        <v>579</v>
      </c>
      <c r="K967" s="17">
        <v>0</v>
      </c>
      <c r="L967" s="17">
        <v>0</v>
      </c>
      <c r="M967" s="18">
        <f t="shared" si="4056"/>
        <v>0</v>
      </c>
      <c r="N967" s="17">
        <v>0</v>
      </c>
      <c r="O967" s="17">
        <v>0</v>
      </c>
      <c r="P967" s="18">
        <f t="shared" si="4058"/>
        <v>0</v>
      </c>
      <c r="Q967" s="18">
        <f t="shared" si="4075"/>
        <v>0</v>
      </c>
      <c r="R967" s="17">
        <v>0</v>
      </c>
      <c r="S967" s="17">
        <v>0</v>
      </c>
      <c r="T967" s="18">
        <f t="shared" si="4060"/>
        <v>0</v>
      </c>
      <c r="U967" s="17">
        <v>0</v>
      </c>
      <c r="V967" s="17">
        <v>0</v>
      </c>
      <c r="W967" s="18">
        <f t="shared" si="4062"/>
        <v>0</v>
      </c>
      <c r="X967" s="18">
        <f t="shared" si="4076"/>
        <v>0</v>
      </c>
      <c r="Y967" s="17">
        <v>0</v>
      </c>
      <c r="Z967" s="17">
        <v>0</v>
      </c>
      <c r="AA967" s="18">
        <f t="shared" si="4064"/>
        <v>0</v>
      </c>
      <c r="AB967" s="17">
        <v>0</v>
      </c>
      <c r="AC967" s="17">
        <v>0</v>
      </c>
      <c r="AD967" s="18">
        <f t="shared" si="4066"/>
        <v>0</v>
      </c>
      <c r="AE967" s="18">
        <f t="shared" si="4077"/>
        <v>0</v>
      </c>
      <c r="AF967" s="17">
        <v>0</v>
      </c>
      <c r="AG967" s="17">
        <v>0</v>
      </c>
      <c r="AH967" s="18">
        <f t="shared" si="4068"/>
        <v>0</v>
      </c>
      <c r="AI967" s="17">
        <v>0</v>
      </c>
      <c r="AJ967" s="17">
        <v>0</v>
      </c>
      <c r="AK967" s="18">
        <f t="shared" si="4070"/>
        <v>0</v>
      </c>
      <c r="AL967" s="18">
        <f t="shared" si="4078"/>
        <v>0</v>
      </c>
      <c r="AM967" s="17">
        <f t="shared" si="4079"/>
        <v>0</v>
      </c>
      <c r="AN967" s="17">
        <f t="shared" si="4079"/>
        <v>0</v>
      </c>
      <c r="AO967" s="18">
        <f t="shared" si="4072"/>
        <v>0</v>
      </c>
      <c r="AP967" s="17">
        <f t="shared" si="4080"/>
        <v>0</v>
      </c>
      <c r="AQ967" s="17">
        <f t="shared" si="4080"/>
        <v>0</v>
      </c>
      <c r="AR967" s="18">
        <f t="shared" si="4074"/>
        <v>0</v>
      </c>
      <c r="AS967" s="18">
        <f t="shared" si="4081"/>
        <v>0</v>
      </c>
      <c r="AT967" s="18" t="s">
        <v>44</v>
      </c>
      <c r="AU967" s="322"/>
      <c r="AV967" s="291"/>
      <c r="AW967" s="266">
        <v>0</v>
      </c>
      <c r="AX967" s="266">
        <v>0</v>
      </c>
      <c r="AY967" s="266">
        <v>0</v>
      </c>
      <c r="AZ967" s="266">
        <v>0</v>
      </c>
      <c r="BE967" s="91" t="s">
        <v>79</v>
      </c>
    </row>
    <row r="968" spans="2:57" s="3" customFormat="1" ht="70.5" hidden="1" customHeight="1">
      <c r="B968" s="15">
        <v>2018</v>
      </c>
      <c r="C968" s="62">
        <v>8323</v>
      </c>
      <c r="D968" s="15">
        <v>2</v>
      </c>
      <c r="E968" s="15">
        <v>2</v>
      </c>
      <c r="F968" s="15">
        <v>5000</v>
      </c>
      <c r="G968" s="15">
        <v>5100</v>
      </c>
      <c r="H968" s="15">
        <v>515</v>
      </c>
      <c r="I968" s="63">
        <v>8</v>
      </c>
      <c r="J968" s="64" t="s">
        <v>120</v>
      </c>
      <c r="K968" s="17">
        <v>0</v>
      </c>
      <c r="L968" s="17">
        <v>0</v>
      </c>
      <c r="M968" s="18">
        <f t="shared" si="4056"/>
        <v>0</v>
      </c>
      <c r="N968" s="17">
        <v>0</v>
      </c>
      <c r="O968" s="17">
        <v>0</v>
      </c>
      <c r="P968" s="18">
        <f t="shared" si="4058"/>
        <v>0</v>
      </c>
      <c r="Q968" s="18">
        <f t="shared" si="4075"/>
        <v>0</v>
      </c>
      <c r="R968" s="17">
        <v>0</v>
      </c>
      <c r="S968" s="17">
        <v>0</v>
      </c>
      <c r="T968" s="18">
        <f t="shared" si="4060"/>
        <v>0</v>
      </c>
      <c r="U968" s="17">
        <v>0</v>
      </c>
      <c r="V968" s="17">
        <v>0</v>
      </c>
      <c r="W968" s="18">
        <f t="shared" si="4062"/>
        <v>0</v>
      </c>
      <c r="X968" s="18">
        <f t="shared" si="4076"/>
        <v>0</v>
      </c>
      <c r="Y968" s="17">
        <v>0</v>
      </c>
      <c r="Z968" s="17">
        <v>0</v>
      </c>
      <c r="AA968" s="18">
        <f t="shared" si="4064"/>
        <v>0</v>
      </c>
      <c r="AB968" s="17">
        <v>0</v>
      </c>
      <c r="AC968" s="17">
        <v>0</v>
      </c>
      <c r="AD968" s="18">
        <f t="shared" si="4066"/>
        <v>0</v>
      </c>
      <c r="AE968" s="18">
        <f t="shared" si="4077"/>
        <v>0</v>
      </c>
      <c r="AF968" s="17">
        <v>0</v>
      </c>
      <c r="AG968" s="17">
        <v>0</v>
      </c>
      <c r="AH968" s="18">
        <f t="shared" si="4068"/>
        <v>0</v>
      </c>
      <c r="AI968" s="17">
        <v>0</v>
      </c>
      <c r="AJ968" s="17">
        <v>0</v>
      </c>
      <c r="AK968" s="18">
        <f t="shared" si="4070"/>
        <v>0</v>
      </c>
      <c r="AL968" s="18">
        <f t="shared" si="4078"/>
        <v>0</v>
      </c>
      <c r="AM968" s="17">
        <f t="shared" si="4079"/>
        <v>0</v>
      </c>
      <c r="AN968" s="17">
        <f t="shared" si="4079"/>
        <v>0</v>
      </c>
      <c r="AO968" s="18">
        <f t="shared" si="4072"/>
        <v>0</v>
      </c>
      <c r="AP968" s="17">
        <f t="shared" si="4080"/>
        <v>0</v>
      </c>
      <c r="AQ968" s="17">
        <f t="shared" si="4080"/>
        <v>0</v>
      </c>
      <c r="AR968" s="18">
        <f t="shared" si="4074"/>
        <v>0</v>
      </c>
      <c r="AS968" s="18">
        <f t="shared" si="4081"/>
        <v>0</v>
      </c>
      <c r="AT968" s="18" t="s">
        <v>44</v>
      </c>
      <c r="AU968" s="322"/>
      <c r="AV968" s="291"/>
      <c r="AW968" s="266">
        <v>0</v>
      </c>
      <c r="AX968" s="266">
        <v>0</v>
      </c>
      <c r="AY968" s="266">
        <v>0</v>
      </c>
      <c r="AZ968" s="266">
        <v>0</v>
      </c>
      <c r="BE968" s="91" t="s">
        <v>79</v>
      </c>
    </row>
    <row r="969" spans="2:57" s="3" customFormat="1" ht="70.5" hidden="1" customHeight="1">
      <c r="B969" s="15">
        <v>2018</v>
      </c>
      <c r="C969" s="62">
        <v>8323</v>
      </c>
      <c r="D969" s="15">
        <v>2</v>
      </c>
      <c r="E969" s="15">
        <v>2</v>
      </c>
      <c r="F969" s="15">
        <v>5000</v>
      </c>
      <c r="G969" s="15">
        <v>5100</v>
      </c>
      <c r="H969" s="15">
        <v>515</v>
      </c>
      <c r="I969" s="63">
        <v>9</v>
      </c>
      <c r="J969" s="64" t="s">
        <v>121</v>
      </c>
      <c r="K969" s="17">
        <v>0</v>
      </c>
      <c r="L969" s="17">
        <v>0</v>
      </c>
      <c r="M969" s="18">
        <f t="shared" si="4056"/>
        <v>0</v>
      </c>
      <c r="N969" s="17">
        <v>0</v>
      </c>
      <c r="O969" s="17">
        <v>0</v>
      </c>
      <c r="P969" s="18">
        <f t="shared" si="4058"/>
        <v>0</v>
      </c>
      <c r="Q969" s="18">
        <f t="shared" si="4075"/>
        <v>0</v>
      </c>
      <c r="R969" s="17">
        <v>0</v>
      </c>
      <c r="S969" s="17">
        <v>0</v>
      </c>
      <c r="T969" s="18">
        <f t="shared" si="4060"/>
        <v>0</v>
      </c>
      <c r="U969" s="17">
        <v>0</v>
      </c>
      <c r="V969" s="17">
        <v>0</v>
      </c>
      <c r="W969" s="18">
        <f t="shared" si="4062"/>
        <v>0</v>
      </c>
      <c r="X969" s="18">
        <f t="shared" si="4076"/>
        <v>0</v>
      </c>
      <c r="Y969" s="17">
        <v>0</v>
      </c>
      <c r="Z969" s="17">
        <v>0</v>
      </c>
      <c r="AA969" s="18">
        <f t="shared" si="4064"/>
        <v>0</v>
      </c>
      <c r="AB969" s="17">
        <v>0</v>
      </c>
      <c r="AC969" s="17">
        <v>0</v>
      </c>
      <c r="AD969" s="18">
        <f t="shared" si="4066"/>
        <v>0</v>
      </c>
      <c r="AE969" s="18">
        <f t="shared" si="4077"/>
        <v>0</v>
      </c>
      <c r="AF969" s="17">
        <v>0</v>
      </c>
      <c r="AG969" s="17">
        <v>0</v>
      </c>
      <c r="AH969" s="18">
        <f t="shared" si="4068"/>
        <v>0</v>
      </c>
      <c r="AI969" s="17">
        <v>0</v>
      </c>
      <c r="AJ969" s="17">
        <v>0</v>
      </c>
      <c r="AK969" s="18">
        <f t="shared" si="4070"/>
        <v>0</v>
      </c>
      <c r="AL969" s="18">
        <f t="shared" si="4078"/>
        <v>0</v>
      </c>
      <c r="AM969" s="17">
        <f t="shared" si="4079"/>
        <v>0</v>
      </c>
      <c r="AN969" s="17">
        <f t="shared" si="4079"/>
        <v>0</v>
      </c>
      <c r="AO969" s="18">
        <f t="shared" si="4072"/>
        <v>0</v>
      </c>
      <c r="AP969" s="17">
        <f t="shared" si="4080"/>
        <v>0</v>
      </c>
      <c r="AQ969" s="17">
        <f t="shared" si="4080"/>
        <v>0</v>
      </c>
      <c r="AR969" s="18">
        <f t="shared" si="4074"/>
        <v>0</v>
      </c>
      <c r="AS969" s="18">
        <f t="shared" si="4081"/>
        <v>0</v>
      </c>
      <c r="AT969" s="18" t="s">
        <v>44</v>
      </c>
      <c r="AU969" s="322"/>
      <c r="AV969" s="291"/>
      <c r="AW969" s="266">
        <v>0</v>
      </c>
      <c r="AX969" s="266">
        <v>0</v>
      </c>
      <c r="AY969" s="266">
        <v>0</v>
      </c>
      <c r="AZ969" s="266">
        <v>0</v>
      </c>
      <c r="BE969" s="91" t="s">
        <v>79</v>
      </c>
    </row>
    <row r="970" spans="2:57" s="3" customFormat="1" ht="70.5" hidden="1" customHeight="1">
      <c r="B970" s="15">
        <v>2018</v>
      </c>
      <c r="C970" s="62">
        <v>8323</v>
      </c>
      <c r="D970" s="15">
        <v>2</v>
      </c>
      <c r="E970" s="15">
        <v>2</v>
      </c>
      <c r="F970" s="15">
        <v>5000</v>
      </c>
      <c r="G970" s="15">
        <v>5100</v>
      </c>
      <c r="H970" s="15">
        <v>515</v>
      </c>
      <c r="I970" s="63">
        <v>10</v>
      </c>
      <c r="J970" s="64" t="s">
        <v>580</v>
      </c>
      <c r="K970" s="17">
        <v>0</v>
      </c>
      <c r="L970" s="17">
        <v>0</v>
      </c>
      <c r="M970" s="18">
        <f t="shared" si="4056"/>
        <v>0</v>
      </c>
      <c r="N970" s="17">
        <v>0</v>
      </c>
      <c r="O970" s="17">
        <v>0</v>
      </c>
      <c r="P970" s="18">
        <f t="shared" si="4058"/>
        <v>0</v>
      </c>
      <c r="Q970" s="18">
        <f t="shared" si="4075"/>
        <v>0</v>
      </c>
      <c r="R970" s="17">
        <v>0</v>
      </c>
      <c r="S970" s="17">
        <v>0</v>
      </c>
      <c r="T970" s="18">
        <f t="shared" si="4060"/>
        <v>0</v>
      </c>
      <c r="U970" s="17">
        <v>0</v>
      </c>
      <c r="V970" s="17">
        <v>0</v>
      </c>
      <c r="W970" s="18">
        <f t="shared" si="4062"/>
        <v>0</v>
      </c>
      <c r="X970" s="18">
        <f t="shared" si="4076"/>
        <v>0</v>
      </c>
      <c r="Y970" s="17">
        <v>0</v>
      </c>
      <c r="Z970" s="17">
        <v>0</v>
      </c>
      <c r="AA970" s="18">
        <f t="shared" si="4064"/>
        <v>0</v>
      </c>
      <c r="AB970" s="17">
        <v>0</v>
      </c>
      <c r="AC970" s="17">
        <v>0</v>
      </c>
      <c r="AD970" s="18">
        <f t="shared" si="4066"/>
        <v>0</v>
      </c>
      <c r="AE970" s="18">
        <f t="shared" si="4077"/>
        <v>0</v>
      </c>
      <c r="AF970" s="17">
        <v>0</v>
      </c>
      <c r="AG970" s="17">
        <v>0</v>
      </c>
      <c r="AH970" s="18">
        <f t="shared" si="4068"/>
        <v>0</v>
      </c>
      <c r="AI970" s="17">
        <v>0</v>
      </c>
      <c r="AJ970" s="17">
        <v>0</v>
      </c>
      <c r="AK970" s="18">
        <f t="shared" si="4070"/>
        <v>0</v>
      </c>
      <c r="AL970" s="18">
        <f t="shared" si="4078"/>
        <v>0</v>
      </c>
      <c r="AM970" s="17">
        <f t="shared" si="4079"/>
        <v>0</v>
      </c>
      <c r="AN970" s="17">
        <f t="shared" si="4079"/>
        <v>0</v>
      </c>
      <c r="AO970" s="18">
        <f t="shared" si="4072"/>
        <v>0</v>
      </c>
      <c r="AP970" s="17">
        <f t="shared" si="4080"/>
        <v>0</v>
      </c>
      <c r="AQ970" s="17">
        <f t="shared" si="4080"/>
        <v>0</v>
      </c>
      <c r="AR970" s="18">
        <f t="shared" si="4074"/>
        <v>0</v>
      </c>
      <c r="AS970" s="18">
        <f t="shared" si="4081"/>
        <v>0</v>
      </c>
      <c r="AT970" s="18" t="s">
        <v>44</v>
      </c>
      <c r="AU970" s="322"/>
      <c r="AV970" s="291"/>
      <c r="AW970" s="266">
        <v>0</v>
      </c>
      <c r="AX970" s="266">
        <v>0</v>
      </c>
      <c r="AY970" s="266">
        <v>0</v>
      </c>
      <c r="AZ970" s="266">
        <v>0</v>
      </c>
      <c r="BE970" s="91" t="s">
        <v>79</v>
      </c>
    </row>
    <row r="971" spans="2:57" s="3" customFormat="1" ht="70.5" hidden="1" customHeight="1">
      <c r="B971" s="15">
        <v>2018</v>
      </c>
      <c r="C971" s="62">
        <v>8323</v>
      </c>
      <c r="D971" s="15">
        <v>2</v>
      </c>
      <c r="E971" s="15">
        <v>2</v>
      </c>
      <c r="F971" s="15">
        <v>5000</v>
      </c>
      <c r="G971" s="15">
        <v>5100</v>
      </c>
      <c r="H971" s="15">
        <v>515</v>
      </c>
      <c r="I971" s="63">
        <v>11</v>
      </c>
      <c r="J971" s="64" t="s">
        <v>581</v>
      </c>
      <c r="K971" s="17">
        <v>0</v>
      </c>
      <c r="L971" s="17">
        <v>0</v>
      </c>
      <c r="M971" s="18">
        <f t="shared" si="4056"/>
        <v>0</v>
      </c>
      <c r="N971" s="17">
        <v>0</v>
      </c>
      <c r="O971" s="17">
        <v>0</v>
      </c>
      <c r="P971" s="18">
        <f t="shared" si="4058"/>
        <v>0</v>
      </c>
      <c r="Q971" s="18">
        <f t="shared" si="4075"/>
        <v>0</v>
      </c>
      <c r="R971" s="17">
        <v>0</v>
      </c>
      <c r="S971" s="17">
        <v>0</v>
      </c>
      <c r="T971" s="18">
        <f t="shared" si="4060"/>
        <v>0</v>
      </c>
      <c r="U971" s="17">
        <v>0</v>
      </c>
      <c r="V971" s="17">
        <v>0</v>
      </c>
      <c r="W971" s="18">
        <f t="shared" si="4062"/>
        <v>0</v>
      </c>
      <c r="X971" s="18">
        <f t="shared" si="4076"/>
        <v>0</v>
      </c>
      <c r="Y971" s="17">
        <v>0</v>
      </c>
      <c r="Z971" s="17">
        <v>0</v>
      </c>
      <c r="AA971" s="18">
        <f t="shared" si="4064"/>
        <v>0</v>
      </c>
      <c r="AB971" s="17">
        <v>0</v>
      </c>
      <c r="AC971" s="17">
        <v>0</v>
      </c>
      <c r="AD971" s="18">
        <f t="shared" si="4066"/>
        <v>0</v>
      </c>
      <c r="AE971" s="18">
        <f t="shared" si="4077"/>
        <v>0</v>
      </c>
      <c r="AF971" s="17">
        <v>0</v>
      </c>
      <c r="AG971" s="17">
        <v>0</v>
      </c>
      <c r="AH971" s="18">
        <f t="shared" si="4068"/>
        <v>0</v>
      </c>
      <c r="AI971" s="17">
        <v>0</v>
      </c>
      <c r="AJ971" s="17">
        <v>0</v>
      </c>
      <c r="AK971" s="18">
        <f t="shared" si="4070"/>
        <v>0</v>
      </c>
      <c r="AL971" s="18">
        <f t="shared" si="4078"/>
        <v>0</v>
      </c>
      <c r="AM971" s="17">
        <f t="shared" si="4079"/>
        <v>0</v>
      </c>
      <c r="AN971" s="17">
        <f t="shared" si="4079"/>
        <v>0</v>
      </c>
      <c r="AO971" s="18">
        <f t="shared" si="4072"/>
        <v>0</v>
      </c>
      <c r="AP971" s="17">
        <f t="shared" si="4080"/>
        <v>0</v>
      </c>
      <c r="AQ971" s="17">
        <f t="shared" si="4080"/>
        <v>0</v>
      </c>
      <c r="AR971" s="18">
        <f t="shared" si="4074"/>
        <v>0</v>
      </c>
      <c r="AS971" s="18">
        <f t="shared" si="4081"/>
        <v>0</v>
      </c>
      <c r="AT971" s="18" t="s">
        <v>44</v>
      </c>
      <c r="AU971" s="322"/>
      <c r="AV971" s="291"/>
      <c r="AW971" s="266">
        <v>0</v>
      </c>
      <c r="AX971" s="266">
        <v>0</v>
      </c>
      <c r="AY971" s="266">
        <v>0</v>
      </c>
      <c r="AZ971" s="266">
        <v>0</v>
      </c>
      <c r="BE971" s="91" t="s">
        <v>79</v>
      </c>
    </row>
    <row r="972" spans="2:57" s="3" customFormat="1" ht="70.5" hidden="1" customHeight="1">
      <c r="B972" s="15">
        <v>2018</v>
      </c>
      <c r="C972" s="62">
        <v>8323</v>
      </c>
      <c r="D972" s="15">
        <v>2</v>
      </c>
      <c r="E972" s="15">
        <v>2</v>
      </c>
      <c r="F972" s="15">
        <v>5000</v>
      </c>
      <c r="G972" s="15">
        <v>5100</v>
      </c>
      <c r="H972" s="15">
        <v>515</v>
      </c>
      <c r="I972" s="63">
        <v>12</v>
      </c>
      <c r="J972" s="64" t="s">
        <v>122</v>
      </c>
      <c r="K972" s="17">
        <v>0</v>
      </c>
      <c r="L972" s="17">
        <v>0</v>
      </c>
      <c r="M972" s="18">
        <f t="shared" si="4056"/>
        <v>0</v>
      </c>
      <c r="N972" s="17">
        <v>0</v>
      </c>
      <c r="O972" s="17">
        <v>0</v>
      </c>
      <c r="P972" s="18">
        <f t="shared" si="4058"/>
        <v>0</v>
      </c>
      <c r="Q972" s="18">
        <f t="shared" si="4075"/>
        <v>0</v>
      </c>
      <c r="R972" s="17">
        <v>0</v>
      </c>
      <c r="S972" s="17">
        <v>0</v>
      </c>
      <c r="T972" s="18">
        <f t="shared" si="4060"/>
        <v>0</v>
      </c>
      <c r="U972" s="17">
        <v>0</v>
      </c>
      <c r="V972" s="17">
        <v>0</v>
      </c>
      <c r="W972" s="18">
        <f t="shared" si="4062"/>
        <v>0</v>
      </c>
      <c r="X972" s="18">
        <f t="shared" si="4076"/>
        <v>0</v>
      </c>
      <c r="Y972" s="17">
        <v>0</v>
      </c>
      <c r="Z972" s="17">
        <v>0</v>
      </c>
      <c r="AA972" s="18">
        <f t="shared" si="4064"/>
        <v>0</v>
      </c>
      <c r="AB972" s="17">
        <v>0</v>
      </c>
      <c r="AC972" s="17">
        <v>0</v>
      </c>
      <c r="AD972" s="18">
        <f t="shared" si="4066"/>
        <v>0</v>
      </c>
      <c r="AE972" s="18">
        <f t="shared" si="4077"/>
        <v>0</v>
      </c>
      <c r="AF972" s="17">
        <v>0</v>
      </c>
      <c r="AG972" s="17">
        <v>0</v>
      </c>
      <c r="AH972" s="18">
        <f t="shared" si="4068"/>
        <v>0</v>
      </c>
      <c r="AI972" s="17">
        <v>0</v>
      </c>
      <c r="AJ972" s="17">
        <v>0</v>
      </c>
      <c r="AK972" s="18">
        <f t="shared" si="4070"/>
        <v>0</v>
      </c>
      <c r="AL972" s="18">
        <f t="shared" si="4078"/>
        <v>0</v>
      </c>
      <c r="AM972" s="17">
        <f t="shared" si="4079"/>
        <v>0</v>
      </c>
      <c r="AN972" s="17">
        <f t="shared" si="4079"/>
        <v>0</v>
      </c>
      <c r="AO972" s="18">
        <f t="shared" si="4072"/>
        <v>0</v>
      </c>
      <c r="AP972" s="17">
        <f t="shared" si="4080"/>
        <v>0</v>
      </c>
      <c r="AQ972" s="17">
        <f t="shared" si="4080"/>
        <v>0</v>
      </c>
      <c r="AR972" s="18">
        <f t="shared" si="4074"/>
        <v>0</v>
      </c>
      <c r="AS972" s="18">
        <f t="shared" si="4081"/>
        <v>0</v>
      </c>
      <c r="AT972" s="18" t="s">
        <v>44</v>
      </c>
      <c r="AU972" s="322"/>
      <c r="AV972" s="291"/>
      <c r="AW972" s="266">
        <v>0</v>
      </c>
      <c r="AX972" s="266">
        <v>0</v>
      </c>
      <c r="AY972" s="266">
        <v>0</v>
      </c>
      <c r="AZ972" s="266">
        <v>0</v>
      </c>
      <c r="BE972" s="91" t="s">
        <v>79</v>
      </c>
    </row>
    <row r="973" spans="2:57" s="3" customFormat="1" ht="70.5" hidden="1" customHeight="1">
      <c r="B973" s="15">
        <v>2018</v>
      </c>
      <c r="C973" s="62">
        <v>8323</v>
      </c>
      <c r="D973" s="15">
        <v>2</v>
      </c>
      <c r="E973" s="15">
        <v>2</v>
      </c>
      <c r="F973" s="15">
        <v>5000</v>
      </c>
      <c r="G973" s="15">
        <v>5100</v>
      </c>
      <c r="H973" s="15">
        <v>515</v>
      </c>
      <c r="I973" s="63">
        <v>13</v>
      </c>
      <c r="J973" s="64" t="s">
        <v>582</v>
      </c>
      <c r="K973" s="17">
        <v>0</v>
      </c>
      <c r="L973" s="17">
        <v>0</v>
      </c>
      <c r="M973" s="18">
        <f t="shared" si="4056"/>
        <v>0</v>
      </c>
      <c r="N973" s="17">
        <v>0</v>
      </c>
      <c r="O973" s="17">
        <v>0</v>
      </c>
      <c r="P973" s="18">
        <f t="shared" si="4058"/>
        <v>0</v>
      </c>
      <c r="Q973" s="18">
        <f t="shared" si="4075"/>
        <v>0</v>
      </c>
      <c r="R973" s="17">
        <v>0</v>
      </c>
      <c r="S973" s="17">
        <v>0</v>
      </c>
      <c r="T973" s="18">
        <f t="shared" si="4060"/>
        <v>0</v>
      </c>
      <c r="U973" s="17">
        <v>0</v>
      </c>
      <c r="V973" s="17">
        <v>0</v>
      </c>
      <c r="W973" s="18">
        <f t="shared" si="4062"/>
        <v>0</v>
      </c>
      <c r="X973" s="18">
        <f t="shared" si="4076"/>
        <v>0</v>
      </c>
      <c r="Y973" s="17">
        <v>0</v>
      </c>
      <c r="Z973" s="17">
        <v>0</v>
      </c>
      <c r="AA973" s="18">
        <f t="shared" si="4064"/>
        <v>0</v>
      </c>
      <c r="AB973" s="17">
        <v>0</v>
      </c>
      <c r="AC973" s="17">
        <v>0</v>
      </c>
      <c r="AD973" s="18">
        <f t="shared" si="4066"/>
        <v>0</v>
      </c>
      <c r="AE973" s="18">
        <f t="shared" si="4077"/>
        <v>0</v>
      </c>
      <c r="AF973" s="17">
        <v>0</v>
      </c>
      <c r="AG973" s="17">
        <v>0</v>
      </c>
      <c r="AH973" s="18">
        <f t="shared" si="4068"/>
        <v>0</v>
      </c>
      <c r="AI973" s="17">
        <v>0</v>
      </c>
      <c r="AJ973" s="17">
        <v>0</v>
      </c>
      <c r="AK973" s="18">
        <f t="shared" si="4070"/>
        <v>0</v>
      </c>
      <c r="AL973" s="18">
        <f t="shared" si="4078"/>
        <v>0</v>
      </c>
      <c r="AM973" s="17">
        <f t="shared" si="4079"/>
        <v>0</v>
      </c>
      <c r="AN973" s="17">
        <f t="shared" si="4079"/>
        <v>0</v>
      </c>
      <c r="AO973" s="18">
        <f t="shared" si="4072"/>
        <v>0</v>
      </c>
      <c r="AP973" s="17">
        <f t="shared" si="4080"/>
        <v>0</v>
      </c>
      <c r="AQ973" s="17">
        <f t="shared" si="4080"/>
        <v>0</v>
      </c>
      <c r="AR973" s="18">
        <f t="shared" si="4074"/>
        <v>0</v>
      </c>
      <c r="AS973" s="18">
        <f t="shared" si="4081"/>
        <v>0</v>
      </c>
      <c r="AT973" s="18" t="s">
        <v>44</v>
      </c>
      <c r="AU973" s="322"/>
      <c r="AV973" s="291"/>
      <c r="AW973" s="266">
        <v>0</v>
      </c>
      <c r="AX973" s="266">
        <v>0</v>
      </c>
      <c r="AY973" s="266">
        <v>0</v>
      </c>
      <c r="AZ973" s="266">
        <v>0</v>
      </c>
      <c r="BE973" s="91" t="s">
        <v>79</v>
      </c>
    </row>
    <row r="974" spans="2:57" s="3" customFormat="1" ht="70.5" hidden="1" customHeight="1">
      <c r="B974" s="15">
        <v>2018</v>
      </c>
      <c r="C974" s="62">
        <v>8323</v>
      </c>
      <c r="D974" s="15">
        <v>2</v>
      </c>
      <c r="E974" s="15">
        <v>2</v>
      </c>
      <c r="F974" s="15">
        <v>5000</v>
      </c>
      <c r="G974" s="15">
        <v>5100</v>
      </c>
      <c r="H974" s="15">
        <v>515</v>
      </c>
      <c r="I974" s="63">
        <v>14</v>
      </c>
      <c r="J974" s="64" t="s">
        <v>123</v>
      </c>
      <c r="K974" s="17">
        <v>0</v>
      </c>
      <c r="L974" s="17">
        <v>0</v>
      </c>
      <c r="M974" s="18">
        <f t="shared" si="4056"/>
        <v>0</v>
      </c>
      <c r="N974" s="17">
        <v>0</v>
      </c>
      <c r="O974" s="17">
        <v>0</v>
      </c>
      <c r="P974" s="18">
        <f t="shared" si="4058"/>
        <v>0</v>
      </c>
      <c r="Q974" s="18">
        <f t="shared" si="4075"/>
        <v>0</v>
      </c>
      <c r="R974" s="17">
        <v>0</v>
      </c>
      <c r="S974" s="17">
        <v>0</v>
      </c>
      <c r="T974" s="18">
        <f t="shared" si="4060"/>
        <v>0</v>
      </c>
      <c r="U974" s="17">
        <v>0</v>
      </c>
      <c r="V974" s="17">
        <v>0</v>
      </c>
      <c r="W974" s="18">
        <f t="shared" si="4062"/>
        <v>0</v>
      </c>
      <c r="X974" s="18">
        <f t="shared" si="4076"/>
        <v>0</v>
      </c>
      <c r="Y974" s="17">
        <v>0</v>
      </c>
      <c r="Z974" s="17">
        <v>0</v>
      </c>
      <c r="AA974" s="18">
        <f t="shared" si="4064"/>
        <v>0</v>
      </c>
      <c r="AB974" s="17">
        <v>0</v>
      </c>
      <c r="AC974" s="17">
        <v>0</v>
      </c>
      <c r="AD974" s="18">
        <f t="shared" si="4066"/>
        <v>0</v>
      </c>
      <c r="AE974" s="18">
        <f t="shared" si="4077"/>
        <v>0</v>
      </c>
      <c r="AF974" s="17">
        <v>0</v>
      </c>
      <c r="AG974" s="17">
        <v>0</v>
      </c>
      <c r="AH974" s="18">
        <f t="shared" si="4068"/>
        <v>0</v>
      </c>
      <c r="AI974" s="17">
        <v>0</v>
      </c>
      <c r="AJ974" s="17">
        <v>0</v>
      </c>
      <c r="AK974" s="18">
        <f t="shared" si="4070"/>
        <v>0</v>
      </c>
      <c r="AL974" s="18">
        <f t="shared" si="4078"/>
        <v>0</v>
      </c>
      <c r="AM974" s="17">
        <f t="shared" si="4079"/>
        <v>0</v>
      </c>
      <c r="AN974" s="17">
        <f t="shared" si="4079"/>
        <v>0</v>
      </c>
      <c r="AO974" s="18">
        <f t="shared" si="4072"/>
        <v>0</v>
      </c>
      <c r="AP974" s="17">
        <f t="shared" si="4080"/>
        <v>0</v>
      </c>
      <c r="AQ974" s="17">
        <f t="shared" si="4080"/>
        <v>0</v>
      </c>
      <c r="AR974" s="18">
        <f t="shared" si="4074"/>
        <v>0</v>
      </c>
      <c r="AS974" s="18">
        <f t="shared" si="4081"/>
        <v>0</v>
      </c>
      <c r="AT974" s="18" t="s">
        <v>44</v>
      </c>
      <c r="AU974" s="322"/>
      <c r="AV974" s="291"/>
      <c r="AW974" s="266">
        <v>0</v>
      </c>
      <c r="AX974" s="266">
        <v>0</v>
      </c>
      <c r="AY974" s="266">
        <v>0</v>
      </c>
      <c r="AZ974" s="266">
        <v>0</v>
      </c>
      <c r="BE974" s="91" t="s">
        <v>79</v>
      </c>
    </row>
    <row r="975" spans="2:57" s="3" customFormat="1" ht="70.5" customHeight="1">
      <c r="B975" s="15">
        <v>2018</v>
      </c>
      <c r="C975" s="62">
        <v>8323</v>
      </c>
      <c r="D975" s="15">
        <v>2</v>
      </c>
      <c r="E975" s="15">
        <v>2</v>
      </c>
      <c r="F975" s="15">
        <v>5000</v>
      </c>
      <c r="G975" s="15">
        <v>5100</v>
      </c>
      <c r="H975" s="15">
        <v>515</v>
      </c>
      <c r="I975" s="63">
        <v>15</v>
      </c>
      <c r="J975" s="64" t="s">
        <v>583</v>
      </c>
      <c r="K975" s="17">
        <f>'[1]AFF 2018'!AJ$1197</f>
        <v>1500000</v>
      </c>
      <c r="L975" s="17">
        <f>'[1]AFF 2018'!AK$1197</f>
        <v>0</v>
      </c>
      <c r="M975" s="18">
        <f t="shared" si="4056"/>
        <v>1500000</v>
      </c>
      <c r="N975" s="17">
        <v>0</v>
      </c>
      <c r="O975" s="17">
        <v>0</v>
      </c>
      <c r="P975" s="18">
        <f t="shared" si="4058"/>
        <v>0</v>
      </c>
      <c r="Q975" s="18">
        <f t="shared" si="4075"/>
        <v>1500000</v>
      </c>
      <c r="R975" s="17">
        <f>'[1]AFF 2018'!AQ$1197</f>
        <v>0</v>
      </c>
      <c r="S975" s="17">
        <f>'[1]AFF 2018'!AR$1197</f>
        <v>0</v>
      </c>
      <c r="T975" s="18">
        <f t="shared" si="4060"/>
        <v>0</v>
      </c>
      <c r="U975" s="17">
        <f>'[1]AFF 2018'!AT$1197</f>
        <v>0</v>
      </c>
      <c r="V975" s="17">
        <f>'[1]AFF 2018'!AU$1197</f>
        <v>0</v>
      </c>
      <c r="W975" s="18">
        <f t="shared" si="4062"/>
        <v>0</v>
      </c>
      <c r="X975" s="18">
        <f t="shared" si="4076"/>
        <v>0</v>
      </c>
      <c r="Y975" s="17">
        <f>'[1]AFF 2018'!BL$1197</f>
        <v>725875.22</v>
      </c>
      <c r="Z975" s="17">
        <f>'[1]AFF 2018'!BM$1197</f>
        <v>0</v>
      </c>
      <c r="AA975" s="18">
        <f t="shared" si="4064"/>
        <v>725875.22</v>
      </c>
      <c r="AB975" s="17">
        <f>'[1]AFF 2018'!BO$1197</f>
        <v>0</v>
      </c>
      <c r="AC975" s="17">
        <f>'[1]AFF 2018'!BP$1197</f>
        <v>0</v>
      </c>
      <c r="AD975" s="18">
        <f t="shared" si="4066"/>
        <v>0</v>
      </c>
      <c r="AE975" s="18">
        <f t="shared" si="4077"/>
        <v>725875.22</v>
      </c>
      <c r="AF975" s="17">
        <f>'[1]AFF 2018'!$BE$1197</f>
        <v>725875.22</v>
      </c>
      <c r="AG975" s="17">
        <f>'[1]AFF 2018'!$BF$1197</f>
        <v>0</v>
      </c>
      <c r="AH975" s="18">
        <f t="shared" si="4068"/>
        <v>725875.22</v>
      </c>
      <c r="AI975" s="17">
        <f>'[1]AFF 2018'!$BH$1197</f>
        <v>0</v>
      </c>
      <c r="AJ975" s="17">
        <f>'[1]AFF 2018'!$BI$1197</f>
        <v>0</v>
      </c>
      <c r="AK975" s="18">
        <f t="shared" si="4070"/>
        <v>0</v>
      </c>
      <c r="AL975" s="18">
        <f t="shared" si="4078"/>
        <v>725875.22</v>
      </c>
      <c r="AM975" s="17">
        <f t="shared" si="4079"/>
        <v>48249.560000000056</v>
      </c>
      <c r="AN975" s="17">
        <f t="shared" si="4079"/>
        <v>0</v>
      </c>
      <c r="AO975" s="18">
        <f t="shared" si="4072"/>
        <v>48249.560000000056</v>
      </c>
      <c r="AP975" s="17">
        <f t="shared" si="4080"/>
        <v>0</v>
      </c>
      <c r="AQ975" s="17">
        <f t="shared" si="4080"/>
        <v>0</v>
      </c>
      <c r="AR975" s="18">
        <f t="shared" si="4074"/>
        <v>0</v>
      </c>
      <c r="AS975" s="18">
        <f t="shared" si="4081"/>
        <v>48249.560000000056</v>
      </c>
      <c r="AT975" s="18" t="s">
        <v>44</v>
      </c>
      <c r="AU975" s="322">
        <v>10</v>
      </c>
      <c r="AV975" s="291">
        <v>0</v>
      </c>
      <c r="AW975" s="266">
        <f>'[1]AFF 2018'!$CI$1197</f>
        <v>0</v>
      </c>
      <c r="AX975" s="266">
        <f>'[1]AFF 2018'!$CJ$1197</f>
        <v>0</v>
      </c>
      <c r="AY975" s="266">
        <f>'[1]AFF 2018'!$CM$1197</f>
        <v>-10</v>
      </c>
      <c r="AZ975" s="266">
        <f>'[1]AFF 2018'!$CN$1197</f>
        <v>0</v>
      </c>
      <c r="BE975" s="91" t="s">
        <v>79</v>
      </c>
    </row>
    <row r="976" spans="2:57" s="3" customFormat="1" ht="70.5" hidden="1" customHeight="1">
      <c r="B976" s="15">
        <v>2018</v>
      </c>
      <c r="C976" s="62">
        <v>8323</v>
      </c>
      <c r="D976" s="15">
        <v>2</v>
      </c>
      <c r="E976" s="15">
        <v>2</v>
      </c>
      <c r="F976" s="15">
        <v>5000</v>
      </c>
      <c r="G976" s="15">
        <v>5100</v>
      </c>
      <c r="H976" s="15">
        <v>515</v>
      </c>
      <c r="I976" s="63">
        <v>16</v>
      </c>
      <c r="J976" s="64" t="s">
        <v>584</v>
      </c>
      <c r="K976" s="17">
        <f t="shared" si="4055"/>
        <v>0</v>
      </c>
      <c r="L976" s="17">
        <v>0</v>
      </c>
      <c r="M976" s="18">
        <f t="shared" si="4056"/>
        <v>0</v>
      </c>
      <c r="N976" s="17">
        <f t="shared" si="4057"/>
        <v>0</v>
      </c>
      <c r="O976" s="17">
        <v>0</v>
      </c>
      <c r="P976" s="18">
        <f t="shared" si="4058"/>
        <v>0</v>
      </c>
      <c r="Q976" s="18">
        <v>0</v>
      </c>
      <c r="R976" s="17">
        <f t="shared" ref="R976:R984" si="4082">ROUND(X976*0.8,0)</f>
        <v>0</v>
      </c>
      <c r="S976" s="17">
        <v>0</v>
      </c>
      <c r="T976" s="18">
        <f t="shared" si="4060"/>
        <v>0</v>
      </c>
      <c r="U976" s="17">
        <f t="shared" ref="U976:U984" si="4083">X976-R976</f>
        <v>0</v>
      </c>
      <c r="V976" s="17">
        <v>0</v>
      </c>
      <c r="W976" s="18">
        <f t="shared" si="4062"/>
        <v>0</v>
      </c>
      <c r="X976" s="18">
        <v>0</v>
      </c>
      <c r="Y976" s="17">
        <f t="shared" ref="Y976:Y984" si="4084">ROUND(AE976*0.8,0)</f>
        <v>0</v>
      </c>
      <c r="Z976" s="17">
        <v>0</v>
      </c>
      <c r="AA976" s="18">
        <f t="shared" si="4064"/>
        <v>0</v>
      </c>
      <c r="AB976" s="17">
        <f t="shared" ref="AB976:AB984" si="4085">AE976-Y976</f>
        <v>0</v>
      </c>
      <c r="AC976" s="17">
        <v>0</v>
      </c>
      <c r="AD976" s="18">
        <f t="shared" si="4066"/>
        <v>0</v>
      </c>
      <c r="AE976" s="18">
        <v>0</v>
      </c>
      <c r="AF976" s="17">
        <f t="shared" ref="AF976:AF984" si="4086">ROUND(AL976*0.8,0)</f>
        <v>0</v>
      </c>
      <c r="AG976" s="17">
        <v>0</v>
      </c>
      <c r="AH976" s="18">
        <f t="shared" si="4068"/>
        <v>0</v>
      </c>
      <c r="AI976" s="17">
        <f t="shared" ref="AI976:AI984" si="4087">AL976-AF976</f>
        <v>0</v>
      </c>
      <c r="AJ976" s="17">
        <v>0</v>
      </c>
      <c r="AK976" s="18">
        <f t="shared" si="4070"/>
        <v>0</v>
      </c>
      <c r="AL976" s="18">
        <v>0</v>
      </c>
      <c r="AM976" s="17">
        <f t="shared" ref="AM976:AM984" si="4088">ROUND(AS976*0.8,0)</f>
        <v>0</v>
      </c>
      <c r="AN976" s="17">
        <v>0</v>
      </c>
      <c r="AO976" s="18">
        <f t="shared" si="4072"/>
        <v>0</v>
      </c>
      <c r="AP976" s="17">
        <f t="shared" ref="AP976:AP984" si="4089">AS976-AM976</f>
        <v>0</v>
      </c>
      <c r="AQ976" s="17">
        <v>0</v>
      </c>
      <c r="AR976" s="18">
        <f t="shared" si="4074"/>
        <v>0</v>
      </c>
      <c r="AS976" s="18">
        <v>0</v>
      </c>
      <c r="AT976" s="18" t="s">
        <v>44</v>
      </c>
      <c r="AU976" s="322"/>
      <c r="AV976" s="291"/>
      <c r="AW976" s="266">
        <f>AZ976-AU976</f>
        <v>0</v>
      </c>
      <c r="AX976" s="266">
        <v>0</v>
      </c>
      <c r="AY976" s="266" t="e">
        <f>BB976-BE976</f>
        <v>#VALUE!</v>
      </c>
      <c r="AZ976" s="266">
        <v>0</v>
      </c>
      <c r="BE976" s="91" t="s">
        <v>79</v>
      </c>
    </row>
    <row r="977" spans="1:57" s="3" customFormat="1" ht="70.5" hidden="1" customHeight="1">
      <c r="B977" s="15">
        <v>2018</v>
      </c>
      <c r="C977" s="62">
        <v>8323</v>
      </c>
      <c r="D977" s="15">
        <v>2</v>
      </c>
      <c r="E977" s="15">
        <v>2</v>
      </c>
      <c r="F977" s="15">
        <v>5000</v>
      </c>
      <c r="G977" s="15">
        <v>5100</v>
      </c>
      <c r="H977" s="15">
        <v>515</v>
      </c>
      <c r="I977" s="63">
        <v>17</v>
      </c>
      <c r="J977" s="64" t="s">
        <v>585</v>
      </c>
      <c r="K977" s="17">
        <f t="shared" si="4055"/>
        <v>0</v>
      </c>
      <c r="L977" s="17">
        <v>0</v>
      </c>
      <c r="M977" s="18">
        <f t="shared" si="4056"/>
        <v>0</v>
      </c>
      <c r="N977" s="17">
        <f t="shared" si="4057"/>
        <v>0</v>
      </c>
      <c r="O977" s="17">
        <v>0</v>
      </c>
      <c r="P977" s="18">
        <f t="shared" si="4058"/>
        <v>0</v>
      </c>
      <c r="Q977" s="18">
        <v>0</v>
      </c>
      <c r="R977" s="17">
        <f t="shared" si="4082"/>
        <v>0</v>
      </c>
      <c r="S977" s="17">
        <v>0</v>
      </c>
      <c r="T977" s="18">
        <f t="shared" si="4060"/>
        <v>0</v>
      </c>
      <c r="U977" s="17">
        <f t="shared" si="4083"/>
        <v>0</v>
      </c>
      <c r="V977" s="17">
        <v>0</v>
      </c>
      <c r="W977" s="18">
        <f t="shared" si="4062"/>
        <v>0</v>
      </c>
      <c r="X977" s="18">
        <v>0</v>
      </c>
      <c r="Y977" s="17">
        <f t="shared" si="4084"/>
        <v>0</v>
      </c>
      <c r="Z977" s="17">
        <v>0</v>
      </c>
      <c r="AA977" s="18">
        <f t="shared" si="4064"/>
        <v>0</v>
      </c>
      <c r="AB977" s="17">
        <f t="shared" si="4085"/>
        <v>0</v>
      </c>
      <c r="AC977" s="17">
        <v>0</v>
      </c>
      <c r="AD977" s="18">
        <f t="shared" si="4066"/>
        <v>0</v>
      </c>
      <c r="AE977" s="18">
        <v>0</v>
      </c>
      <c r="AF977" s="17">
        <f t="shared" si="4086"/>
        <v>0</v>
      </c>
      <c r="AG977" s="17">
        <v>0</v>
      </c>
      <c r="AH977" s="18">
        <f t="shared" si="4068"/>
        <v>0</v>
      </c>
      <c r="AI977" s="17">
        <f t="shared" si="4087"/>
        <v>0</v>
      </c>
      <c r="AJ977" s="17">
        <v>0</v>
      </c>
      <c r="AK977" s="18">
        <f t="shared" si="4070"/>
        <v>0</v>
      </c>
      <c r="AL977" s="18">
        <v>0</v>
      </c>
      <c r="AM977" s="17">
        <f t="shared" si="4088"/>
        <v>0</v>
      </c>
      <c r="AN977" s="17">
        <v>0</v>
      </c>
      <c r="AO977" s="18">
        <f t="shared" si="4072"/>
        <v>0</v>
      </c>
      <c r="AP977" s="17">
        <f t="shared" si="4089"/>
        <v>0</v>
      </c>
      <c r="AQ977" s="17">
        <v>0</v>
      </c>
      <c r="AR977" s="18">
        <f t="shared" si="4074"/>
        <v>0</v>
      </c>
      <c r="AS977" s="18">
        <v>0</v>
      </c>
      <c r="AT977" s="18" t="s">
        <v>44</v>
      </c>
      <c r="AU977" s="322"/>
      <c r="AV977" s="291"/>
      <c r="AW977" s="266">
        <f>AZ977-AU977</f>
        <v>0</v>
      </c>
      <c r="AX977" s="266">
        <v>0</v>
      </c>
      <c r="AY977" s="266" t="e">
        <f>BB977-BE977</f>
        <v>#VALUE!</v>
      </c>
      <c r="AZ977" s="266">
        <v>0</v>
      </c>
      <c r="BE977" s="91" t="s">
        <v>79</v>
      </c>
    </row>
    <row r="978" spans="1:57" s="3" customFormat="1" ht="70.5" hidden="1" customHeight="1">
      <c r="B978" s="15">
        <v>2018</v>
      </c>
      <c r="C978" s="62">
        <v>8323</v>
      </c>
      <c r="D978" s="15">
        <v>2</v>
      </c>
      <c r="E978" s="15">
        <v>2</v>
      </c>
      <c r="F978" s="15">
        <v>5000</v>
      </c>
      <c r="G978" s="15">
        <v>5100</v>
      </c>
      <c r="H978" s="15">
        <v>515</v>
      </c>
      <c r="I978" s="63">
        <v>18</v>
      </c>
      <c r="J978" s="64" t="s">
        <v>2043</v>
      </c>
      <c r="K978" s="17">
        <f t="shared" si="4055"/>
        <v>0</v>
      </c>
      <c r="L978" s="17">
        <v>0</v>
      </c>
      <c r="M978" s="18">
        <f t="shared" si="4056"/>
        <v>0</v>
      </c>
      <c r="N978" s="17">
        <f t="shared" si="4057"/>
        <v>0</v>
      </c>
      <c r="O978" s="17">
        <v>0</v>
      </c>
      <c r="P978" s="18">
        <f t="shared" si="4058"/>
        <v>0</v>
      </c>
      <c r="Q978" s="18">
        <v>0</v>
      </c>
      <c r="R978" s="17">
        <f t="shared" si="4082"/>
        <v>0</v>
      </c>
      <c r="S978" s="17">
        <v>0</v>
      </c>
      <c r="T978" s="18">
        <f t="shared" si="4060"/>
        <v>0</v>
      </c>
      <c r="U978" s="17">
        <f t="shared" si="4083"/>
        <v>0</v>
      </c>
      <c r="V978" s="17">
        <v>0</v>
      </c>
      <c r="W978" s="18">
        <f t="shared" si="4062"/>
        <v>0</v>
      </c>
      <c r="X978" s="18">
        <v>0</v>
      </c>
      <c r="Y978" s="17">
        <f t="shared" si="4084"/>
        <v>0</v>
      </c>
      <c r="Z978" s="17">
        <v>0</v>
      </c>
      <c r="AA978" s="18">
        <f t="shared" si="4064"/>
        <v>0</v>
      </c>
      <c r="AB978" s="17">
        <f t="shared" si="4085"/>
        <v>0</v>
      </c>
      <c r="AC978" s="17">
        <v>0</v>
      </c>
      <c r="AD978" s="18">
        <f t="shared" si="4066"/>
        <v>0</v>
      </c>
      <c r="AE978" s="18">
        <v>0</v>
      </c>
      <c r="AF978" s="17">
        <f t="shared" si="4086"/>
        <v>0</v>
      </c>
      <c r="AG978" s="17">
        <v>0</v>
      </c>
      <c r="AH978" s="18">
        <f t="shared" si="4068"/>
        <v>0</v>
      </c>
      <c r="AI978" s="17">
        <f t="shared" si="4087"/>
        <v>0</v>
      </c>
      <c r="AJ978" s="17">
        <v>0</v>
      </c>
      <c r="AK978" s="18">
        <f t="shared" si="4070"/>
        <v>0</v>
      </c>
      <c r="AL978" s="18">
        <v>0</v>
      </c>
      <c r="AM978" s="17">
        <f t="shared" si="4088"/>
        <v>0</v>
      </c>
      <c r="AN978" s="17">
        <v>0</v>
      </c>
      <c r="AO978" s="18">
        <f t="shared" si="4072"/>
        <v>0</v>
      </c>
      <c r="AP978" s="17">
        <f t="shared" si="4089"/>
        <v>0</v>
      </c>
      <c r="AQ978" s="17">
        <v>0</v>
      </c>
      <c r="AR978" s="18">
        <f t="shared" si="4074"/>
        <v>0</v>
      </c>
      <c r="AS978" s="18">
        <v>0</v>
      </c>
      <c r="AT978" s="18" t="s">
        <v>44</v>
      </c>
      <c r="AU978" s="322"/>
      <c r="AV978" s="291"/>
      <c r="AW978" s="266">
        <f>AZ978-AU978</f>
        <v>0</v>
      </c>
      <c r="AX978" s="266">
        <v>0</v>
      </c>
      <c r="AY978" s="266" t="e">
        <f>BB978-BE978</f>
        <v>#VALUE!</v>
      </c>
      <c r="AZ978" s="266">
        <v>0</v>
      </c>
      <c r="BE978" s="91" t="s">
        <v>79</v>
      </c>
    </row>
    <row r="979" spans="1:57" s="3" customFormat="1" ht="70.5" hidden="1" customHeight="1">
      <c r="B979" s="15">
        <v>2018</v>
      </c>
      <c r="C979" s="62">
        <v>8323</v>
      </c>
      <c r="D979" s="15">
        <v>2</v>
      </c>
      <c r="E979" s="15">
        <v>2</v>
      </c>
      <c r="F979" s="15">
        <v>5000</v>
      </c>
      <c r="G979" s="15">
        <v>5100</v>
      </c>
      <c r="H979" s="15">
        <v>515</v>
      </c>
      <c r="I979" s="63">
        <v>19</v>
      </c>
      <c r="J979" s="64" t="s">
        <v>586</v>
      </c>
      <c r="K979" s="17">
        <f t="shared" si="4055"/>
        <v>0</v>
      </c>
      <c r="L979" s="17">
        <v>0</v>
      </c>
      <c r="M979" s="18">
        <f t="shared" si="4056"/>
        <v>0</v>
      </c>
      <c r="N979" s="17">
        <f t="shared" si="4057"/>
        <v>0</v>
      </c>
      <c r="O979" s="17">
        <v>0</v>
      </c>
      <c r="P979" s="18">
        <f t="shared" si="4058"/>
        <v>0</v>
      </c>
      <c r="Q979" s="18">
        <v>0</v>
      </c>
      <c r="R979" s="17">
        <f t="shared" si="4082"/>
        <v>0</v>
      </c>
      <c r="S979" s="17">
        <v>0</v>
      </c>
      <c r="T979" s="18">
        <f t="shared" si="4060"/>
        <v>0</v>
      </c>
      <c r="U979" s="17">
        <f t="shared" si="4083"/>
        <v>0</v>
      </c>
      <c r="V979" s="17">
        <v>0</v>
      </c>
      <c r="W979" s="18">
        <f t="shared" si="4062"/>
        <v>0</v>
      </c>
      <c r="X979" s="18">
        <v>0</v>
      </c>
      <c r="Y979" s="17">
        <f t="shared" si="4084"/>
        <v>0</v>
      </c>
      <c r="Z979" s="17">
        <v>0</v>
      </c>
      <c r="AA979" s="18">
        <f t="shared" si="4064"/>
        <v>0</v>
      </c>
      <c r="AB979" s="17">
        <f t="shared" si="4085"/>
        <v>0</v>
      </c>
      <c r="AC979" s="17">
        <v>0</v>
      </c>
      <c r="AD979" s="18">
        <f t="shared" si="4066"/>
        <v>0</v>
      </c>
      <c r="AE979" s="18">
        <v>0</v>
      </c>
      <c r="AF979" s="17">
        <f t="shared" si="4086"/>
        <v>0</v>
      </c>
      <c r="AG979" s="17">
        <v>0</v>
      </c>
      <c r="AH979" s="18">
        <f t="shared" si="4068"/>
        <v>0</v>
      </c>
      <c r="AI979" s="17">
        <f t="shared" si="4087"/>
        <v>0</v>
      </c>
      <c r="AJ979" s="17">
        <v>0</v>
      </c>
      <c r="AK979" s="18">
        <f t="shared" si="4070"/>
        <v>0</v>
      </c>
      <c r="AL979" s="18">
        <v>0</v>
      </c>
      <c r="AM979" s="17">
        <f t="shared" si="4088"/>
        <v>0</v>
      </c>
      <c r="AN979" s="17">
        <v>0</v>
      </c>
      <c r="AO979" s="18">
        <f t="shared" si="4072"/>
        <v>0</v>
      </c>
      <c r="AP979" s="17">
        <f t="shared" si="4089"/>
        <v>0</v>
      </c>
      <c r="AQ979" s="17">
        <v>0</v>
      </c>
      <c r="AR979" s="18">
        <f t="shared" si="4074"/>
        <v>0</v>
      </c>
      <c r="AS979" s="18">
        <v>0</v>
      </c>
      <c r="AT979" s="18" t="s">
        <v>44</v>
      </c>
      <c r="AU979" s="322"/>
      <c r="AV979" s="291"/>
      <c r="AW979" s="266">
        <f>AZ979-AU979</f>
        <v>0</v>
      </c>
      <c r="AX979" s="266">
        <v>0</v>
      </c>
      <c r="AY979" s="266" t="e">
        <f>BB979-BE979</f>
        <v>#VALUE!</v>
      </c>
      <c r="AZ979" s="266">
        <v>0</v>
      </c>
      <c r="BE979" s="91" t="s">
        <v>79</v>
      </c>
    </row>
    <row r="980" spans="1:57" s="3" customFormat="1" ht="70.5" hidden="1" customHeight="1">
      <c r="B980" s="15">
        <v>2018</v>
      </c>
      <c r="C980" s="62">
        <v>8323</v>
      </c>
      <c r="D980" s="15">
        <v>2</v>
      </c>
      <c r="E980" s="15">
        <v>2</v>
      </c>
      <c r="F980" s="15">
        <v>5000</v>
      </c>
      <c r="G980" s="15">
        <v>5100</v>
      </c>
      <c r="H980" s="15">
        <v>515</v>
      </c>
      <c r="I980" s="63">
        <v>20</v>
      </c>
      <c r="J980" s="64" t="s">
        <v>478</v>
      </c>
      <c r="K980" s="17">
        <f t="shared" si="4055"/>
        <v>0</v>
      </c>
      <c r="L980" s="17">
        <v>0</v>
      </c>
      <c r="M980" s="18">
        <f t="shared" si="4056"/>
        <v>0</v>
      </c>
      <c r="N980" s="17">
        <f t="shared" si="4057"/>
        <v>0</v>
      </c>
      <c r="O980" s="17">
        <v>0</v>
      </c>
      <c r="P980" s="18">
        <f t="shared" si="4058"/>
        <v>0</v>
      </c>
      <c r="Q980" s="18">
        <v>0</v>
      </c>
      <c r="R980" s="17">
        <f t="shared" si="4082"/>
        <v>0</v>
      </c>
      <c r="S980" s="17">
        <v>0</v>
      </c>
      <c r="T980" s="18">
        <f t="shared" si="4060"/>
        <v>0</v>
      </c>
      <c r="U980" s="17">
        <f t="shared" si="4083"/>
        <v>0</v>
      </c>
      <c r="V980" s="17">
        <v>0</v>
      </c>
      <c r="W980" s="18">
        <f t="shared" si="4062"/>
        <v>0</v>
      </c>
      <c r="X980" s="18">
        <v>0</v>
      </c>
      <c r="Y980" s="17">
        <f t="shared" si="4084"/>
        <v>0</v>
      </c>
      <c r="Z980" s="17">
        <v>0</v>
      </c>
      <c r="AA980" s="18">
        <f t="shared" si="4064"/>
        <v>0</v>
      </c>
      <c r="AB980" s="17">
        <f t="shared" si="4085"/>
        <v>0</v>
      </c>
      <c r="AC980" s="17">
        <v>0</v>
      </c>
      <c r="AD980" s="18">
        <f t="shared" si="4066"/>
        <v>0</v>
      </c>
      <c r="AE980" s="18">
        <v>0</v>
      </c>
      <c r="AF980" s="17">
        <f t="shared" si="4086"/>
        <v>0</v>
      </c>
      <c r="AG980" s="17">
        <v>0</v>
      </c>
      <c r="AH980" s="18">
        <f t="shared" si="4068"/>
        <v>0</v>
      </c>
      <c r="AI980" s="17">
        <f t="shared" si="4087"/>
        <v>0</v>
      </c>
      <c r="AJ980" s="17">
        <v>0</v>
      </c>
      <c r="AK980" s="18">
        <f t="shared" si="4070"/>
        <v>0</v>
      </c>
      <c r="AL980" s="18">
        <v>0</v>
      </c>
      <c r="AM980" s="17">
        <f t="shared" si="4088"/>
        <v>0</v>
      </c>
      <c r="AN980" s="17">
        <v>0</v>
      </c>
      <c r="AO980" s="18">
        <f t="shared" si="4072"/>
        <v>0</v>
      </c>
      <c r="AP980" s="17">
        <f t="shared" si="4089"/>
        <v>0</v>
      </c>
      <c r="AQ980" s="17">
        <v>0</v>
      </c>
      <c r="AR980" s="18">
        <f t="shared" si="4074"/>
        <v>0</v>
      </c>
      <c r="AS980" s="18">
        <v>0</v>
      </c>
      <c r="AT980" s="18" t="s">
        <v>44</v>
      </c>
      <c r="AU980" s="322"/>
      <c r="AV980" s="291"/>
      <c r="AW980" s="266">
        <f>AZ980-AU980</f>
        <v>0</v>
      </c>
      <c r="AX980" s="266">
        <v>0</v>
      </c>
      <c r="AY980" s="266" t="e">
        <f>BB980-BE980</f>
        <v>#VALUE!</v>
      </c>
      <c r="AZ980" s="266">
        <v>0</v>
      </c>
      <c r="BE980" s="128" t="s">
        <v>79</v>
      </c>
    </row>
    <row r="981" spans="1:57" s="3" customFormat="1" ht="70.5" hidden="1" customHeight="1">
      <c r="B981" s="15">
        <v>2018</v>
      </c>
      <c r="C981" s="62">
        <v>8323</v>
      </c>
      <c r="D981" s="15">
        <v>2</v>
      </c>
      <c r="E981" s="15">
        <v>2</v>
      </c>
      <c r="F981" s="15">
        <v>5000</v>
      </c>
      <c r="G981" s="15">
        <v>5100</v>
      </c>
      <c r="H981" s="15">
        <v>515</v>
      </c>
      <c r="I981" s="63">
        <v>21</v>
      </c>
      <c r="J981" s="64" t="s">
        <v>124</v>
      </c>
      <c r="K981" s="17">
        <f t="shared" si="4055"/>
        <v>0</v>
      </c>
      <c r="L981" s="17">
        <v>0</v>
      </c>
      <c r="M981" s="18">
        <f t="shared" si="4056"/>
        <v>0</v>
      </c>
      <c r="N981" s="17">
        <f t="shared" si="4057"/>
        <v>0</v>
      </c>
      <c r="O981" s="17">
        <v>0</v>
      </c>
      <c r="P981" s="18">
        <f t="shared" si="4058"/>
        <v>0</v>
      </c>
      <c r="Q981" s="18">
        <v>0</v>
      </c>
      <c r="R981" s="17">
        <f t="shared" si="4082"/>
        <v>0</v>
      </c>
      <c r="S981" s="17">
        <v>0</v>
      </c>
      <c r="T981" s="18">
        <f t="shared" si="4060"/>
        <v>0</v>
      </c>
      <c r="U981" s="17">
        <f t="shared" si="4083"/>
        <v>0</v>
      </c>
      <c r="V981" s="17">
        <v>0</v>
      </c>
      <c r="W981" s="18">
        <f t="shared" si="4062"/>
        <v>0</v>
      </c>
      <c r="X981" s="18">
        <v>0</v>
      </c>
      <c r="Y981" s="17">
        <f t="shared" si="4084"/>
        <v>0</v>
      </c>
      <c r="Z981" s="17">
        <v>0</v>
      </c>
      <c r="AA981" s="18">
        <f t="shared" si="4064"/>
        <v>0</v>
      </c>
      <c r="AB981" s="17">
        <f t="shared" si="4085"/>
        <v>0</v>
      </c>
      <c r="AC981" s="17">
        <v>0</v>
      </c>
      <c r="AD981" s="18">
        <f t="shared" si="4066"/>
        <v>0</v>
      </c>
      <c r="AE981" s="18">
        <v>0</v>
      </c>
      <c r="AF981" s="17">
        <f t="shared" si="4086"/>
        <v>0</v>
      </c>
      <c r="AG981" s="17">
        <v>0</v>
      </c>
      <c r="AH981" s="18">
        <f t="shared" si="4068"/>
        <v>0</v>
      </c>
      <c r="AI981" s="17">
        <f t="shared" si="4087"/>
        <v>0</v>
      </c>
      <c r="AJ981" s="17">
        <v>0</v>
      </c>
      <c r="AK981" s="18">
        <f t="shared" si="4070"/>
        <v>0</v>
      </c>
      <c r="AL981" s="18">
        <v>0</v>
      </c>
      <c r="AM981" s="17">
        <f t="shared" si="4088"/>
        <v>0</v>
      </c>
      <c r="AN981" s="17">
        <v>0</v>
      </c>
      <c r="AO981" s="18">
        <f t="shared" si="4072"/>
        <v>0</v>
      </c>
      <c r="AP981" s="17">
        <f t="shared" si="4089"/>
        <v>0</v>
      </c>
      <c r="AQ981" s="17">
        <v>0</v>
      </c>
      <c r="AR981" s="18">
        <f t="shared" si="4074"/>
        <v>0</v>
      </c>
      <c r="AS981" s="18">
        <v>0</v>
      </c>
      <c r="AT981" s="18" t="s">
        <v>44</v>
      </c>
      <c r="AU981" s="322"/>
      <c r="AV981" s="291"/>
      <c r="AW981" s="266">
        <f>AZ981-AU981</f>
        <v>0</v>
      </c>
      <c r="AX981" s="266">
        <v>0</v>
      </c>
      <c r="AY981" s="266" t="e">
        <f>BB981-BE981</f>
        <v>#VALUE!</v>
      </c>
      <c r="AZ981" s="266">
        <v>0</v>
      </c>
      <c r="BE981" s="128" t="s">
        <v>79</v>
      </c>
    </row>
    <row r="982" spans="1:57" s="3" customFormat="1" ht="70.5" hidden="1" customHeight="1">
      <c r="B982" s="15">
        <v>2018</v>
      </c>
      <c r="C982" s="62">
        <v>8323</v>
      </c>
      <c r="D982" s="15">
        <v>2</v>
      </c>
      <c r="E982" s="15">
        <v>2</v>
      </c>
      <c r="F982" s="15">
        <v>5000</v>
      </c>
      <c r="G982" s="15">
        <v>5100</v>
      </c>
      <c r="H982" s="15">
        <v>515</v>
      </c>
      <c r="I982" s="63">
        <v>22</v>
      </c>
      <c r="J982" s="64" t="s">
        <v>587</v>
      </c>
      <c r="K982" s="17">
        <f t="shared" si="4055"/>
        <v>0</v>
      </c>
      <c r="L982" s="17">
        <v>0</v>
      </c>
      <c r="M982" s="18">
        <f t="shared" si="4056"/>
        <v>0</v>
      </c>
      <c r="N982" s="17">
        <f t="shared" si="4057"/>
        <v>0</v>
      </c>
      <c r="O982" s="17">
        <v>0</v>
      </c>
      <c r="P982" s="18">
        <f t="shared" si="4058"/>
        <v>0</v>
      </c>
      <c r="Q982" s="18">
        <v>0</v>
      </c>
      <c r="R982" s="17">
        <f t="shared" si="4082"/>
        <v>0</v>
      </c>
      <c r="S982" s="17">
        <v>0</v>
      </c>
      <c r="T982" s="18">
        <f t="shared" si="4060"/>
        <v>0</v>
      </c>
      <c r="U982" s="17">
        <f t="shared" si="4083"/>
        <v>0</v>
      </c>
      <c r="V982" s="17">
        <v>0</v>
      </c>
      <c r="W982" s="18">
        <f t="shared" si="4062"/>
        <v>0</v>
      </c>
      <c r="X982" s="18">
        <v>0</v>
      </c>
      <c r="Y982" s="17">
        <f t="shared" si="4084"/>
        <v>0</v>
      </c>
      <c r="Z982" s="17">
        <v>0</v>
      </c>
      <c r="AA982" s="18">
        <f t="shared" si="4064"/>
        <v>0</v>
      </c>
      <c r="AB982" s="17">
        <f t="shared" si="4085"/>
        <v>0</v>
      </c>
      <c r="AC982" s="17">
        <v>0</v>
      </c>
      <c r="AD982" s="18">
        <f t="shared" si="4066"/>
        <v>0</v>
      </c>
      <c r="AE982" s="18">
        <v>0</v>
      </c>
      <c r="AF982" s="17">
        <f t="shared" si="4086"/>
        <v>0</v>
      </c>
      <c r="AG982" s="17">
        <v>0</v>
      </c>
      <c r="AH982" s="18">
        <f t="shared" si="4068"/>
        <v>0</v>
      </c>
      <c r="AI982" s="17">
        <f t="shared" si="4087"/>
        <v>0</v>
      </c>
      <c r="AJ982" s="17">
        <v>0</v>
      </c>
      <c r="AK982" s="18">
        <f t="shared" si="4070"/>
        <v>0</v>
      </c>
      <c r="AL982" s="18">
        <v>0</v>
      </c>
      <c r="AM982" s="17">
        <f t="shared" si="4088"/>
        <v>0</v>
      </c>
      <c r="AN982" s="17">
        <v>0</v>
      </c>
      <c r="AO982" s="18">
        <f t="shared" si="4072"/>
        <v>0</v>
      </c>
      <c r="AP982" s="17">
        <f t="shared" si="4089"/>
        <v>0</v>
      </c>
      <c r="AQ982" s="17">
        <v>0</v>
      </c>
      <c r="AR982" s="18">
        <f t="shared" si="4074"/>
        <v>0</v>
      </c>
      <c r="AS982" s="18">
        <v>0</v>
      </c>
      <c r="AT982" s="18" t="s">
        <v>44</v>
      </c>
      <c r="AU982" s="322"/>
      <c r="AV982" s="291"/>
      <c r="AW982" s="266">
        <f>AZ982-AU982</f>
        <v>0</v>
      </c>
      <c r="AX982" s="266">
        <v>0</v>
      </c>
      <c r="AY982" s="266" t="e">
        <f>BB982-BE982</f>
        <v>#VALUE!</v>
      </c>
      <c r="AZ982" s="266">
        <v>0</v>
      </c>
      <c r="BE982" s="91" t="s">
        <v>79</v>
      </c>
    </row>
    <row r="983" spans="1:57" s="3" customFormat="1" ht="70.5" hidden="1" customHeight="1">
      <c r="B983" s="15">
        <v>2018</v>
      </c>
      <c r="C983" s="62">
        <v>8323</v>
      </c>
      <c r="D983" s="15">
        <v>2</v>
      </c>
      <c r="E983" s="15">
        <v>2</v>
      </c>
      <c r="F983" s="15">
        <v>5000</v>
      </c>
      <c r="G983" s="15">
        <v>5100</v>
      </c>
      <c r="H983" s="15">
        <v>515</v>
      </c>
      <c r="I983" s="63">
        <v>23</v>
      </c>
      <c r="J983" s="64" t="s">
        <v>125</v>
      </c>
      <c r="K983" s="17">
        <f t="shared" si="4055"/>
        <v>0</v>
      </c>
      <c r="L983" s="17">
        <v>0</v>
      </c>
      <c r="M983" s="18">
        <f t="shared" si="4056"/>
        <v>0</v>
      </c>
      <c r="N983" s="17">
        <f t="shared" si="4057"/>
        <v>0</v>
      </c>
      <c r="O983" s="17">
        <v>0</v>
      </c>
      <c r="P983" s="18">
        <f t="shared" si="4058"/>
        <v>0</v>
      </c>
      <c r="Q983" s="18">
        <v>0</v>
      </c>
      <c r="R983" s="17">
        <f t="shared" si="4082"/>
        <v>0</v>
      </c>
      <c r="S983" s="17">
        <v>0</v>
      </c>
      <c r="T983" s="18">
        <f t="shared" si="4060"/>
        <v>0</v>
      </c>
      <c r="U983" s="17">
        <f t="shared" si="4083"/>
        <v>0</v>
      </c>
      <c r="V983" s="17">
        <v>0</v>
      </c>
      <c r="W983" s="18">
        <f t="shared" si="4062"/>
        <v>0</v>
      </c>
      <c r="X983" s="18">
        <v>0</v>
      </c>
      <c r="Y983" s="17">
        <f t="shared" si="4084"/>
        <v>0</v>
      </c>
      <c r="Z983" s="17">
        <v>0</v>
      </c>
      <c r="AA983" s="18">
        <f t="shared" si="4064"/>
        <v>0</v>
      </c>
      <c r="AB983" s="17">
        <f t="shared" si="4085"/>
        <v>0</v>
      </c>
      <c r="AC983" s="17">
        <v>0</v>
      </c>
      <c r="AD983" s="18">
        <f t="shared" si="4066"/>
        <v>0</v>
      </c>
      <c r="AE983" s="18">
        <v>0</v>
      </c>
      <c r="AF983" s="17">
        <f t="shared" si="4086"/>
        <v>0</v>
      </c>
      <c r="AG983" s="17">
        <v>0</v>
      </c>
      <c r="AH983" s="18">
        <f t="shared" si="4068"/>
        <v>0</v>
      </c>
      <c r="AI983" s="17">
        <f t="shared" si="4087"/>
        <v>0</v>
      </c>
      <c r="AJ983" s="17">
        <v>0</v>
      </c>
      <c r="AK983" s="18">
        <f t="shared" si="4070"/>
        <v>0</v>
      </c>
      <c r="AL983" s="18">
        <v>0</v>
      </c>
      <c r="AM983" s="17">
        <f t="shared" si="4088"/>
        <v>0</v>
      </c>
      <c r="AN983" s="17">
        <v>0</v>
      </c>
      <c r="AO983" s="18">
        <f t="shared" si="4072"/>
        <v>0</v>
      </c>
      <c r="AP983" s="17">
        <f t="shared" si="4089"/>
        <v>0</v>
      </c>
      <c r="AQ983" s="17">
        <v>0</v>
      </c>
      <c r="AR983" s="18">
        <f t="shared" si="4074"/>
        <v>0</v>
      </c>
      <c r="AS983" s="18">
        <v>0</v>
      </c>
      <c r="AT983" s="18" t="s">
        <v>44</v>
      </c>
      <c r="AU983" s="322"/>
      <c r="AV983" s="291"/>
      <c r="AW983" s="266">
        <f>AZ983-AU983</f>
        <v>0</v>
      </c>
      <c r="AX983" s="266">
        <v>0</v>
      </c>
      <c r="AY983" s="266" t="e">
        <f>BB983-BE983</f>
        <v>#VALUE!</v>
      </c>
      <c r="AZ983" s="266">
        <v>0</v>
      </c>
      <c r="BE983" s="91" t="s">
        <v>79</v>
      </c>
    </row>
    <row r="984" spans="1:57" s="3" customFormat="1" ht="70.5" hidden="1" customHeight="1">
      <c r="B984" s="15">
        <v>2018</v>
      </c>
      <c r="C984" s="62">
        <v>8323</v>
      </c>
      <c r="D984" s="15">
        <v>2</v>
      </c>
      <c r="E984" s="15">
        <v>2</v>
      </c>
      <c r="F984" s="15">
        <v>5000</v>
      </c>
      <c r="G984" s="15">
        <v>5100</v>
      </c>
      <c r="H984" s="15">
        <v>515</v>
      </c>
      <c r="I984" s="63">
        <v>24</v>
      </c>
      <c r="J984" s="64" t="s">
        <v>211</v>
      </c>
      <c r="K984" s="17">
        <f t="shared" si="4055"/>
        <v>0</v>
      </c>
      <c r="L984" s="17">
        <v>0</v>
      </c>
      <c r="M984" s="18">
        <f t="shared" si="4056"/>
        <v>0</v>
      </c>
      <c r="N984" s="17">
        <f t="shared" si="4057"/>
        <v>0</v>
      </c>
      <c r="O984" s="17">
        <v>0</v>
      </c>
      <c r="P984" s="18">
        <f t="shared" si="4058"/>
        <v>0</v>
      </c>
      <c r="Q984" s="18">
        <v>0</v>
      </c>
      <c r="R984" s="17">
        <f t="shared" si="4082"/>
        <v>0</v>
      </c>
      <c r="S984" s="17">
        <v>0</v>
      </c>
      <c r="T984" s="18">
        <f t="shared" si="4060"/>
        <v>0</v>
      </c>
      <c r="U984" s="17">
        <f t="shared" si="4083"/>
        <v>0</v>
      </c>
      <c r="V984" s="17">
        <v>0</v>
      </c>
      <c r="W984" s="18">
        <f t="shared" si="4062"/>
        <v>0</v>
      </c>
      <c r="X984" s="18">
        <v>0</v>
      </c>
      <c r="Y984" s="17">
        <f t="shared" si="4084"/>
        <v>0</v>
      </c>
      <c r="Z984" s="17">
        <v>0</v>
      </c>
      <c r="AA984" s="18">
        <f t="shared" si="4064"/>
        <v>0</v>
      </c>
      <c r="AB984" s="17">
        <f t="shared" si="4085"/>
        <v>0</v>
      </c>
      <c r="AC984" s="17">
        <v>0</v>
      </c>
      <c r="AD984" s="18">
        <f t="shared" si="4066"/>
        <v>0</v>
      </c>
      <c r="AE984" s="18">
        <v>0</v>
      </c>
      <c r="AF984" s="17">
        <f t="shared" si="4086"/>
        <v>0</v>
      </c>
      <c r="AG984" s="17">
        <v>0</v>
      </c>
      <c r="AH984" s="18">
        <f t="shared" si="4068"/>
        <v>0</v>
      </c>
      <c r="AI984" s="17">
        <f t="shared" si="4087"/>
        <v>0</v>
      </c>
      <c r="AJ984" s="17">
        <v>0</v>
      </c>
      <c r="AK984" s="18">
        <f t="shared" si="4070"/>
        <v>0</v>
      </c>
      <c r="AL984" s="18">
        <v>0</v>
      </c>
      <c r="AM984" s="17">
        <f t="shared" si="4088"/>
        <v>0</v>
      </c>
      <c r="AN984" s="17">
        <v>0</v>
      </c>
      <c r="AO984" s="18">
        <f t="shared" si="4072"/>
        <v>0</v>
      </c>
      <c r="AP984" s="17">
        <f t="shared" si="4089"/>
        <v>0</v>
      </c>
      <c r="AQ984" s="17">
        <v>0</v>
      </c>
      <c r="AR984" s="18">
        <f t="shared" si="4074"/>
        <v>0</v>
      </c>
      <c r="AS984" s="18">
        <v>0</v>
      </c>
      <c r="AT984" s="18" t="s">
        <v>44</v>
      </c>
      <c r="AU984" s="322"/>
      <c r="AV984" s="291"/>
      <c r="AW984" s="266">
        <f>AZ984-AU984</f>
        <v>0</v>
      </c>
      <c r="AX984" s="266">
        <v>0</v>
      </c>
      <c r="AY984" s="266" t="e">
        <f>BB984-BE984</f>
        <v>#VALUE!</v>
      </c>
      <c r="AZ984" s="266">
        <v>0</v>
      </c>
      <c r="BE984" s="91" t="s">
        <v>79</v>
      </c>
    </row>
    <row r="985" spans="1:57" s="7" customFormat="1" ht="70.5" customHeight="1">
      <c r="A985" s="3"/>
      <c r="B985" s="53">
        <v>2018</v>
      </c>
      <c r="C985" s="54">
        <v>8323</v>
      </c>
      <c r="D985" s="53">
        <v>2</v>
      </c>
      <c r="E985" s="53">
        <v>2</v>
      </c>
      <c r="F985" s="53">
        <v>5000</v>
      </c>
      <c r="G985" s="53">
        <v>5100</v>
      </c>
      <c r="H985" s="53">
        <v>519</v>
      </c>
      <c r="I985" s="53"/>
      <c r="J985" s="67" t="s">
        <v>128</v>
      </c>
      <c r="K985" s="57">
        <f>SUM(K986:K995)</f>
        <v>855000</v>
      </c>
      <c r="L985" s="57">
        <f t="shared" ref="L985:P985" si="4090">SUM(L986:L995)</f>
        <v>0</v>
      </c>
      <c r="M985" s="57">
        <f t="shared" si="4090"/>
        <v>855000</v>
      </c>
      <c r="N985" s="57">
        <f t="shared" si="4090"/>
        <v>0</v>
      </c>
      <c r="O985" s="57">
        <f t="shared" si="4090"/>
        <v>0</v>
      </c>
      <c r="P985" s="57">
        <f t="shared" si="4090"/>
        <v>0</v>
      </c>
      <c r="Q985" s="57">
        <f>M985+P985</f>
        <v>855000</v>
      </c>
      <c r="R985" s="57">
        <f>SUM(R986:R995)</f>
        <v>29989.99</v>
      </c>
      <c r="S985" s="57">
        <f t="shared" ref="S985:W985" si="4091">SUM(S986:S995)</f>
        <v>0</v>
      </c>
      <c r="T985" s="57">
        <f t="shared" si="4091"/>
        <v>29989.99</v>
      </c>
      <c r="U985" s="57">
        <f t="shared" si="4091"/>
        <v>0</v>
      </c>
      <c r="V985" s="57">
        <f t="shared" si="4091"/>
        <v>0</v>
      </c>
      <c r="W985" s="57">
        <f t="shared" si="4091"/>
        <v>0</v>
      </c>
      <c r="X985" s="57">
        <f>T985+W985</f>
        <v>29989.99</v>
      </c>
      <c r="Y985" s="57">
        <f>SUM(Y986:Y995)</f>
        <v>318011.31</v>
      </c>
      <c r="Z985" s="57">
        <f t="shared" ref="Z985:AD985" si="4092">SUM(Z986:Z995)</f>
        <v>0</v>
      </c>
      <c r="AA985" s="57">
        <f t="shared" si="4092"/>
        <v>318011.31</v>
      </c>
      <c r="AB985" s="57">
        <f t="shared" si="4092"/>
        <v>0</v>
      </c>
      <c r="AC985" s="57">
        <f t="shared" si="4092"/>
        <v>0</v>
      </c>
      <c r="AD985" s="57">
        <f t="shared" si="4092"/>
        <v>0</v>
      </c>
      <c r="AE985" s="57">
        <f>AA985+AD985</f>
        <v>318011.31</v>
      </c>
      <c r="AF985" s="57">
        <f>SUM(AF986:AF995)</f>
        <v>477016.97000000003</v>
      </c>
      <c r="AG985" s="57">
        <f t="shared" ref="AG985:AJ985" si="4093">SUM(AG986:AG995)</f>
        <v>0</v>
      </c>
      <c r="AH985" s="57">
        <f t="shared" si="4093"/>
        <v>477016.97000000003</v>
      </c>
      <c r="AI985" s="57">
        <f t="shared" si="4093"/>
        <v>0</v>
      </c>
      <c r="AJ985" s="57">
        <f t="shared" si="4093"/>
        <v>0</v>
      </c>
      <c r="AK985" s="57">
        <f t="shared" ref="AK985" si="4094">SUM(AK986:AK995)</f>
        <v>0</v>
      </c>
      <c r="AL985" s="57">
        <f>AH985+AK985</f>
        <v>477016.97000000003</v>
      </c>
      <c r="AM985" s="57">
        <f>SUM(AM986:AM995)</f>
        <v>29981.72999999997</v>
      </c>
      <c r="AN985" s="57">
        <f t="shared" ref="AN985:AR985" si="4095">SUM(AN986:AN995)</f>
        <v>0</v>
      </c>
      <c r="AO985" s="57">
        <f t="shared" si="4095"/>
        <v>29981.72999999997</v>
      </c>
      <c r="AP985" s="57">
        <f t="shared" si="4095"/>
        <v>0</v>
      </c>
      <c r="AQ985" s="57">
        <f t="shared" si="4095"/>
        <v>0</v>
      </c>
      <c r="AR985" s="57">
        <f t="shared" si="4095"/>
        <v>0</v>
      </c>
      <c r="AS985" s="57">
        <f>AO985+AR985</f>
        <v>29981.72999999997</v>
      </c>
      <c r="AT985" s="68"/>
      <c r="AU985" s="295"/>
      <c r="AV985" s="298"/>
      <c r="AW985" s="264"/>
      <c r="AX985" s="264"/>
      <c r="AY985" s="264"/>
      <c r="AZ985" s="264"/>
      <c r="BE985" s="69"/>
    </row>
    <row r="986" spans="1:57" s="3" customFormat="1" ht="70.5" hidden="1" customHeight="1">
      <c r="B986" s="15">
        <v>2018</v>
      </c>
      <c r="C986" s="62">
        <v>8323</v>
      </c>
      <c r="D986" s="15">
        <v>2</v>
      </c>
      <c r="E986" s="15">
        <v>2</v>
      </c>
      <c r="F986" s="15">
        <v>5000</v>
      </c>
      <c r="G986" s="15">
        <v>5100</v>
      </c>
      <c r="H986" s="15">
        <v>519</v>
      </c>
      <c r="I986" s="63">
        <v>1</v>
      </c>
      <c r="J986" s="64" t="s">
        <v>481</v>
      </c>
      <c r="K986" s="17">
        <f t="shared" ref="K986" si="4096">ROUND(Q986*0.8,0)</f>
        <v>0</v>
      </c>
      <c r="L986" s="17">
        <v>0</v>
      </c>
      <c r="M986" s="18">
        <f t="shared" ref="M986:M995" si="4097">K986+L986</f>
        <v>0</v>
      </c>
      <c r="N986" s="17">
        <f t="shared" ref="N986" si="4098">Q986-K986</f>
        <v>0</v>
      </c>
      <c r="O986" s="17">
        <v>0</v>
      </c>
      <c r="P986" s="18">
        <f t="shared" ref="P986:P995" si="4099">N986+O986</f>
        <v>0</v>
      </c>
      <c r="Q986" s="18">
        <v>0</v>
      </c>
      <c r="R986" s="17">
        <f t="shared" ref="R986" si="4100">ROUND(X986*0.8,0)</f>
        <v>0</v>
      </c>
      <c r="S986" s="17">
        <v>0</v>
      </c>
      <c r="T986" s="18">
        <f t="shared" ref="T986:T995" si="4101">R986+S986</f>
        <v>0</v>
      </c>
      <c r="U986" s="17">
        <f t="shared" ref="U986" si="4102">X986-R986</f>
        <v>0</v>
      </c>
      <c r="V986" s="17">
        <v>0</v>
      </c>
      <c r="W986" s="18">
        <f t="shared" ref="W986:W995" si="4103">U986+V986</f>
        <v>0</v>
      </c>
      <c r="X986" s="18">
        <v>0</v>
      </c>
      <c r="Y986" s="17">
        <f t="shared" ref="Y986" si="4104">ROUND(AE986*0.8,0)</f>
        <v>0</v>
      </c>
      <c r="Z986" s="17">
        <v>0</v>
      </c>
      <c r="AA986" s="18">
        <f t="shared" ref="AA986:AA995" si="4105">Y986+Z986</f>
        <v>0</v>
      </c>
      <c r="AB986" s="17">
        <f t="shared" ref="AB986" si="4106">AE986-Y986</f>
        <v>0</v>
      </c>
      <c r="AC986" s="17">
        <v>0</v>
      </c>
      <c r="AD986" s="18">
        <f t="shared" ref="AD986:AD995" si="4107">AB986+AC986</f>
        <v>0</v>
      </c>
      <c r="AE986" s="18">
        <v>0</v>
      </c>
      <c r="AF986" s="17">
        <f t="shared" ref="AF986" si="4108">ROUND(AL986*0.8,0)</f>
        <v>0</v>
      </c>
      <c r="AG986" s="17">
        <v>0</v>
      </c>
      <c r="AH986" s="18">
        <f t="shared" ref="AH986:AH995" si="4109">AF986+AG986</f>
        <v>0</v>
      </c>
      <c r="AI986" s="17">
        <f t="shared" ref="AI986" si="4110">AL986-AF986</f>
        <v>0</v>
      </c>
      <c r="AJ986" s="17">
        <v>0</v>
      </c>
      <c r="AK986" s="18">
        <f t="shared" ref="AK986:AK995" si="4111">AI986+AJ986</f>
        <v>0</v>
      </c>
      <c r="AL986" s="18">
        <v>0</v>
      </c>
      <c r="AM986" s="17">
        <f t="shared" ref="AM986" si="4112">ROUND(AS986*0.8,0)</f>
        <v>0</v>
      </c>
      <c r="AN986" s="17">
        <v>0</v>
      </c>
      <c r="AO986" s="18">
        <f t="shared" ref="AO986:AO995" si="4113">AM986+AN986</f>
        <v>0</v>
      </c>
      <c r="AP986" s="17">
        <f t="shared" ref="AP986" si="4114">AS986-AM986</f>
        <v>0</v>
      </c>
      <c r="AQ986" s="17">
        <v>0</v>
      </c>
      <c r="AR986" s="18">
        <f t="shared" ref="AR986:AR995" si="4115">AP986+AQ986</f>
        <v>0</v>
      </c>
      <c r="AS986" s="18">
        <v>0</v>
      </c>
      <c r="AT986" s="18" t="s">
        <v>44</v>
      </c>
      <c r="AU986" s="322"/>
      <c r="AV986" s="291"/>
      <c r="AW986" s="266">
        <f>AZ986-AU986</f>
        <v>0</v>
      </c>
      <c r="AX986" s="266">
        <v>0</v>
      </c>
      <c r="AY986" s="266" t="e">
        <f>BB986-BE986</f>
        <v>#VALUE!</v>
      </c>
      <c r="AZ986" s="266">
        <v>0</v>
      </c>
      <c r="BE986" s="91" t="s">
        <v>79</v>
      </c>
    </row>
    <row r="987" spans="1:57" s="3" customFormat="1" ht="70.5" customHeight="1">
      <c r="B987" s="15">
        <v>2018</v>
      </c>
      <c r="C987" s="62">
        <v>8323</v>
      </c>
      <c r="D987" s="15">
        <v>2</v>
      </c>
      <c r="E987" s="15">
        <v>2</v>
      </c>
      <c r="F987" s="15">
        <v>5000</v>
      </c>
      <c r="G987" s="15">
        <v>5100</v>
      </c>
      <c r="H987" s="15">
        <v>519</v>
      </c>
      <c r="I987" s="63">
        <v>2</v>
      </c>
      <c r="J987" s="64" t="s">
        <v>221</v>
      </c>
      <c r="K987" s="17">
        <f>'[1]AFF 2018'!AJ$1215</f>
        <v>825000</v>
      </c>
      <c r="L987" s="17">
        <f>'[1]AFF 2018'!AK$1215</f>
        <v>0</v>
      </c>
      <c r="M987" s="18">
        <f t="shared" si="4097"/>
        <v>825000</v>
      </c>
      <c r="N987" s="17">
        <f>'[1]AFF 2018'!AM$1215</f>
        <v>0</v>
      </c>
      <c r="O987" s="17">
        <f>'[1]AFF 2018'!AN$1215</f>
        <v>0</v>
      </c>
      <c r="P987" s="18">
        <f t="shared" si="4099"/>
        <v>0</v>
      </c>
      <c r="Q987" s="18">
        <f t="shared" ref="Q987:Q995" si="4116">M987+P987</f>
        <v>825000</v>
      </c>
      <c r="R987" s="17">
        <f>'[1]AFF 2018'!AQ$1215</f>
        <v>0</v>
      </c>
      <c r="S987" s="17">
        <f>'[1]AFF 2018'!AR$1215</f>
        <v>0</v>
      </c>
      <c r="T987" s="18">
        <f t="shared" si="4101"/>
        <v>0</v>
      </c>
      <c r="U987" s="17">
        <f>'[1]AFF 2018'!AT$1215</f>
        <v>0</v>
      </c>
      <c r="V987" s="17">
        <f>'[1]AFF 2018'!AU$1215</f>
        <v>0</v>
      </c>
      <c r="W987" s="18">
        <f t="shared" si="4103"/>
        <v>0</v>
      </c>
      <c r="X987" s="18">
        <f t="shared" ref="X987:X995" si="4117">T987+W987</f>
        <v>0</v>
      </c>
      <c r="Y987" s="17">
        <f>'[1]AFF 2018'!BL$1215</f>
        <v>318011.31</v>
      </c>
      <c r="Z987" s="17">
        <f>'[1]AFF 2018'!BM$1215</f>
        <v>0</v>
      </c>
      <c r="AA987" s="18">
        <f t="shared" si="4105"/>
        <v>318011.31</v>
      </c>
      <c r="AB987" s="17">
        <f>'[1]AFF 2018'!BO$1215</f>
        <v>0</v>
      </c>
      <c r="AC987" s="17">
        <f>'[1]AFF 2018'!BP$1215</f>
        <v>0</v>
      </c>
      <c r="AD987" s="18">
        <f t="shared" si="4107"/>
        <v>0</v>
      </c>
      <c r="AE987" s="18">
        <f t="shared" ref="AE987:AE995" si="4118">AA987+AD987</f>
        <v>318011.31</v>
      </c>
      <c r="AF987" s="17">
        <f>'[1]AFF 2018'!$BE$1215</f>
        <v>477016.97000000003</v>
      </c>
      <c r="AG987" s="17">
        <f>'[1]AFF 2018'!$BF$1215</f>
        <v>0</v>
      </c>
      <c r="AH987" s="18">
        <f t="shared" si="4109"/>
        <v>477016.97000000003</v>
      </c>
      <c r="AI987" s="17">
        <f>'[1]AFF 2018'!$BH$1215</f>
        <v>0</v>
      </c>
      <c r="AJ987" s="17">
        <f>'[1]AFF 2018'!$BI$1215</f>
        <v>0</v>
      </c>
      <c r="AK987" s="18">
        <f t="shared" si="4111"/>
        <v>0</v>
      </c>
      <c r="AL987" s="18">
        <f t="shared" ref="AL987:AL995" si="4119">AH987+AK987</f>
        <v>477016.97000000003</v>
      </c>
      <c r="AM987" s="17">
        <f t="shared" ref="AM987:AN995" si="4120">K987-R987-Y987-AF987</f>
        <v>29971.719999999972</v>
      </c>
      <c r="AN987" s="17">
        <f t="shared" si="4120"/>
        <v>0</v>
      </c>
      <c r="AO987" s="18">
        <f t="shared" si="4113"/>
        <v>29971.719999999972</v>
      </c>
      <c r="AP987" s="17">
        <f t="shared" ref="AP987:AQ995" si="4121">N987-U987-AB987-AI987</f>
        <v>0</v>
      </c>
      <c r="AQ987" s="17">
        <f t="shared" si="4121"/>
        <v>0</v>
      </c>
      <c r="AR987" s="18">
        <f t="shared" si="4115"/>
        <v>0</v>
      </c>
      <c r="AS987" s="18">
        <f t="shared" ref="AS987:AS995" si="4122">AO987+AR987</f>
        <v>29971.719999999972</v>
      </c>
      <c r="AT987" s="18" t="s">
        <v>44</v>
      </c>
      <c r="AU987" s="322">
        <v>1</v>
      </c>
      <c r="AV987" s="291">
        <v>0</v>
      </c>
      <c r="AW987" s="266">
        <f>'[1]AFF 2018'!$CI$1215</f>
        <v>0</v>
      </c>
      <c r="AX987" s="266">
        <f>'[1]AFF 2018'!$CJ$1215</f>
        <v>0</v>
      </c>
      <c r="AY987" s="266">
        <f>'[1]AFF 2018'!$CM$1215</f>
        <v>-1</v>
      </c>
      <c r="AZ987" s="266">
        <f>'[1]AFF 2018'!$CN$1215</f>
        <v>0</v>
      </c>
      <c r="BE987" s="91" t="s">
        <v>79</v>
      </c>
    </row>
    <row r="988" spans="1:57" s="3" customFormat="1" ht="70.5" hidden="1" customHeight="1">
      <c r="B988" s="15">
        <v>2018</v>
      </c>
      <c r="C988" s="62">
        <v>8323</v>
      </c>
      <c r="D988" s="15">
        <v>2</v>
      </c>
      <c r="E988" s="15">
        <v>2</v>
      </c>
      <c r="F988" s="15">
        <v>5000</v>
      </c>
      <c r="G988" s="15">
        <v>5100</v>
      </c>
      <c r="H988" s="15">
        <v>519</v>
      </c>
      <c r="I988" s="63">
        <v>3</v>
      </c>
      <c r="J988" s="64" t="s">
        <v>589</v>
      </c>
      <c r="K988" s="17">
        <v>0</v>
      </c>
      <c r="L988" s="17">
        <v>0</v>
      </c>
      <c r="M988" s="18">
        <f t="shared" si="4097"/>
        <v>0</v>
      </c>
      <c r="N988" s="17">
        <v>0</v>
      </c>
      <c r="O988" s="17">
        <v>0</v>
      </c>
      <c r="P988" s="18">
        <f t="shared" si="4099"/>
        <v>0</v>
      </c>
      <c r="Q988" s="18">
        <f t="shared" si="4116"/>
        <v>0</v>
      </c>
      <c r="R988" s="17">
        <v>0</v>
      </c>
      <c r="S988" s="17">
        <v>0</v>
      </c>
      <c r="T988" s="18">
        <f t="shared" si="4101"/>
        <v>0</v>
      </c>
      <c r="U988" s="17">
        <v>0</v>
      </c>
      <c r="V988" s="17">
        <v>0</v>
      </c>
      <c r="W988" s="18">
        <f t="shared" si="4103"/>
        <v>0</v>
      </c>
      <c r="X988" s="18">
        <f t="shared" si="4117"/>
        <v>0</v>
      </c>
      <c r="Y988" s="17">
        <v>0</v>
      </c>
      <c r="Z988" s="17">
        <v>0</v>
      </c>
      <c r="AA988" s="18">
        <f t="shared" si="4105"/>
        <v>0</v>
      </c>
      <c r="AB988" s="17">
        <v>0</v>
      </c>
      <c r="AC988" s="17">
        <v>0</v>
      </c>
      <c r="AD988" s="18">
        <f t="shared" si="4107"/>
        <v>0</v>
      </c>
      <c r="AE988" s="18">
        <f t="shared" si="4118"/>
        <v>0</v>
      </c>
      <c r="AF988" s="17">
        <v>0</v>
      </c>
      <c r="AG988" s="17">
        <v>0</v>
      </c>
      <c r="AH988" s="18">
        <f t="shared" si="4109"/>
        <v>0</v>
      </c>
      <c r="AI988" s="17">
        <v>0</v>
      </c>
      <c r="AJ988" s="17">
        <v>0</v>
      </c>
      <c r="AK988" s="18">
        <f t="shared" si="4111"/>
        <v>0</v>
      </c>
      <c r="AL988" s="18">
        <f t="shared" si="4119"/>
        <v>0</v>
      </c>
      <c r="AM988" s="17">
        <f t="shared" si="4120"/>
        <v>0</v>
      </c>
      <c r="AN988" s="17">
        <f t="shared" si="4120"/>
        <v>0</v>
      </c>
      <c r="AO988" s="18">
        <f t="shared" si="4113"/>
        <v>0</v>
      </c>
      <c r="AP988" s="17">
        <f t="shared" si="4121"/>
        <v>0</v>
      </c>
      <c r="AQ988" s="17">
        <f t="shared" si="4121"/>
        <v>0</v>
      </c>
      <c r="AR988" s="18">
        <f t="shared" si="4115"/>
        <v>0</v>
      </c>
      <c r="AS988" s="18">
        <f t="shared" si="4122"/>
        <v>0</v>
      </c>
      <c r="AT988" s="18" t="s">
        <v>44</v>
      </c>
      <c r="AU988" s="322"/>
      <c r="AV988" s="291"/>
      <c r="AW988" s="266">
        <v>0</v>
      </c>
      <c r="AX988" s="266">
        <v>0</v>
      </c>
      <c r="AY988" s="266">
        <v>0</v>
      </c>
      <c r="AZ988" s="266">
        <v>0</v>
      </c>
      <c r="BE988" s="91" t="s">
        <v>79</v>
      </c>
    </row>
    <row r="989" spans="1:57" s="3" customFormat="1" ht="70.5" hidden="1" customHeight="1">
      <c r="B989" s="15">
        <v>2018</v>
      </c>
      <c r="C989" s="62">
        <v>8323</v>
      </c>
      <c r="D989" s="15">
        <v>2</v>
      </c>
      <c r="E989" s="15">
        <v>2</v>
      </c>
      <c r="F989" s="15">
        <v>5000</v>
      </c>
      <c r="G989" s="15">
        <v>5100</v>
      </c>
      <c r="H989" s="15">
        <v>519</v>
      </c>
      <c r="I989" s="63">
        <v>4</v>
      </c>
      <c r="J989" s="64" t="s">
        <v>590</v>
      </c>
      <c r="K989" s="17">
        <v>0</v>
      </c>
      <c r="L989" s="17">
        <v>0</v>
      </c>
      <c r="M989" s="18">
        <f t="shared" si="4097"/>
        <v>0</v>
      </c>
      <c r="N989" s="17">
        <v>0</v>
      </c>
      <c r="O989" s="17">
        <v>0</v>
      </c>
      <c r="P989" s="18">
        <f t="shared" si="4099"/>
        <v>0</v>
      </c>
      <c r="Q989" s="18">
        <f t="shared" si="4116"/>
        <v>0</v>
      </c>
      <c r="R989" s="17">
        <v>0</v>
      </c>
      <c r="S989" s="17">
        <v>0</v>
      </c>
      <c r="T989" s="18">
        <f t="shared" si="4101"/>
        <v>0</v>
      </c>
      <c r="U989" s="17">
        <v>0</v>
      </c>
      <c r="V989" s="17">
        <v>0</v>
      </c>
      <c r="W989" s="18">
        <f t="shared" si="4103"/>
        <v>0</v>
      </c>
      <c r="X989" s="18">
        <f t="shared" si="4117"/>
        <v>0</v>
      </c>
      <c r="Y989" s="17">
        <v>0</v>
      </c>
      <c r="Z989" s="17">
        <v>0</v>
      </c>
      <c r="AA989" s="18">
        <f t="shared" si="4105"/>
        <v>0</v>
      </c>
      <c r="AB989" s="17">
        <v>0</v>
      </c>
      <c r="AC989" s="17">
        <v>0</v>
      </c>
      <c r="AD989" s="18">
        <f t="shared" si="4107"/>
        <v>0</v>
      </c>
      <c r="AE989" s="18">
        <f t="shared" si="4118"/>
        <v>0</v>
      </c>
      <c r="AF989" s="17">
        <v>0</v>
      </c>
      <c r="AG989" s="17">
        <v>0</v>
      </c>
      <c r="AH989" s="18">
        <f t="shared" si="4109"/>
        <v>0</v>
      </c>
      <c r="AI989" s="17">
        <v>0</v>
      </c>
      <c r="AJ989" s="17">
        <v>0</v>
      </c>
      <c r="AK989" s="18">
        <f t="shared" si="4111"/>
        <v>0</v>
      </c>
      <c r="AL989" s="18">
        <f t="shared" si="4119"/>
        <v>0</v>
      </c>
      <c r="AM989" s="17">
        <f t="shared" si="4120"/>
        <v>0</v>
      </c>
      <c r="AN989" s="17">
        <f t="shared" si="4120"/>
        <v>0</v>
      </c>
      <c r="AO989" s="18">
        <f t="shared" si="4113"/>
        <v>0</v>
      </c>
      <c r="AP989" s="17">
        <f t="shared" si="4121"/>
        <v>0</v>
      </c>
      <c r="AQ989" s="17">
        <f t="shared" si="4121"/>
        <v>0</v>
      </c>
      <c r="AR989" s="18">
        <f t="shared" si="4115"/>
        <v>0</v>
      </c>
      <c r="AS989" s="18">
        <f t="shared" si="4122"/>
        <v>0</v>
      </c>
      <c r="AT989" s="18" t="s">
        <v>44</v>
      </c>
      <c r="AU989" s="322"/>
      <c r="AV989" s="291"/>
      <c r="AW989" s="266">
        <v>0</v>
      </c>
      <c r="AX989" s="266">
        <v>0</v>
      </c>
      <c r="AY989" s="266">
        <v>0</v>
      </c>
      <c r="AZ989" s="266">
        <v>0</v>
      </c>
      <c r="BE989" s="91" t="s">
        <v>79</v>
      </c>
    </row>
    <row r="990" spans="1:57" s="3" customFormat="1" ht="70.5" hidden="1" customHeight="1">
      <c r="B990" s="15">
        <v>2018</v>
      </c>
      <c r="C990" s="62">
        <v>8323</v>
      </c>
      <c r="D990" s="15">
        <v>2</v>
      </c>
      <c r="E990" s="15">
        <v>2</v>
      </c>
      <c r="F990" s="15">
        <v>5000</v>
      </c>
      <c r="G990" s="15">
        <v>5100</v>
      </c>
      <c r="H990" s="15">
        <v>519</v>
      </c>
      <c r="I990" s="63">
        <v>5</v>
      </c>
      <c r="J990" s="64" t="s">
        <v>591</v>
      </c>
      <c r="K990" s="17">
        <v>0</v>
      </c>
      <c r="L990" s="17">
        <v>0</v>
      </c>
      <c r="M990" s="18">
        <f t="shared" si="4097"/>
        <v>0</v>
      </c>
      <c r="N990" s="17">
        <v>0</v>
      </c>
      <c r="O990" s="17">
        <v>0</v>
      </c>
      <c r="P990" s="18">
        <f t="shared" si="4099"/>
        <v>0</v>
      </c>
      <c r="Q990" s="18">
        <f t="shared" si="4116"/>
        <v>0</v>
      </c>
      <c r="R990" s="17">
        <v>0</v>
      </c>
      <c r="S990" s="17">
        <v>0</v>
      </c>
      <c r="T990" s="18">
        <f t="shared" si="4101"/>
        <v>0</v>
      </c>
      <c r="U990" s="17">
        <v>0</v>
      </c>
      <c r="V990" s="17">
        <v>0</v>
      </c>
      <c r="W990" s="18">
        <f t="shared" si="4103"/>
        <v>0</v>
      </c>
      <c r="X990" s="18">
        <f t="shared" si="4117"/>
        <v>0</v>
      </c>
      <c r="Y990" s="17">
        <v>0</v>
      </c>
      <c r="Z990" s="17">
        <v>0</v>
      </c>
      <c r="AA990" s="18">
        <f t="shared" si="4105"/>
        <v>0</v>
      </c>
      <c r="AB990" s="17">
        <v>0</v>
      </c>
      <c r="AC990" s="17">
        <v>0</v>
      </c>
      <c r="AD990" s="18">
        <f t="shared" si="4107"/>
        <v>0</v>
      </c>
      <c r="AE990" s="18">
        <f t="shared" si="4118"/>
        <v>0</v>
      </c>
      <c r="AF990" s="17">
        <v>0</v>
      </c>
      <c r="AG990" s="17">
        <v>0</v>
      </c>
      <c r="AH990" s="18">
        <f t="shared" si="4109"/>
        <v>0</v>
      </c>
      <c r="AI990" s="17">
        <v>0</v>
      </c>
      <c r="AJ990" s="17">
        <v>0</v>
      </c>
      <c r="AK990" s="18">
        <f t="shared" si="4111"/>
        <v>0</v>
      </c>
      <c r="AL990" s="18">
        <f t="shared" si="4119"/>
        <v>0</v>
      </c>
      <c r="AM990" s="17">
        <f t="shared" si="4120"/>
        <v>0</v>
      </c>
      <c r="AN990" s="17">
        <f t="shared" si="4120"/>
        <v>0</v>
      </c>
      <c r="AO990" s="18">
        <f t="shared" si="4113"/>
        <v>0</v>
      </c>
      <c r="AP990" s="17">
        <f t="shared" si="4121"/>
        <v>0</v>
      </c>
      <c r="AQ990" s="17">
        <f t="shared" si="4121"/>
        <v>0</v>
      </c>
      <c r="AR990" s="18">
        <f t="shared" si="4115"/>
        <v>0</v>
      </c>
      <c r="AS990" s="18">
        <f t="shared" si="4122"/>
        <v>0</v>
      </c>
      <c r="AT990" s="18" t="s">
        <v>44</v>
      </c>
      <c r="AU990" s="322"/>
      <c r="AV990" s="291"/>
      <c r="AW990" s="266">
        <v>0</v>
      </c>
      <c r="AX990" s="266">
        <v>0</v>
      </c>
      <c r="AY990" s="266">
        <v>0</v>
      </c>
      <c r="AZ990" s="266">
        <v>0</v>
      </c>
      <c r="BE990" s="91" t="s">
        <v>79</v>
      </c>
    </row>
    <row r="991" spans="1:57" s="3" customFormat="1" ht="70.5" hidden="1" customHeight="1">
      <c r="B991" s="15">
        <v>2018</v>
      </c>
      <c r="C991" s="62">
        <v>8323</v>
      </c>
      <c r="D991" s="15">
        <v>2</v>
      </c>
      <c r="E991" s="15">
        <v>2</v>
      </c>
      <c r="F991" s="15">
        <v>5000</v>
      </c>
      <c r="G991" s="15">
        <v>5100</v>
      </c>
      <c r="H991" s="15">
        <v>519</v>
      </c>
      <c r="I991" s="63">
        <v>6</v>
      </c>
      <c r="J991" s="64" t="s">
        <v>131</v>
      </c>
      <c r="K991" s="17">
        <v>0</v>
      </c>
      <c r="L991" s="17">
        <v>0</v>
      </c>
      <c r="M991" s="18">
        <f t="shared" si="4097"/>
        <v>0</v>
      </c>
      <c r="N991" s="17">
        <v>0</v>
      </c>
      <c r="O991" s="17">
        <v>0</v>
      </c>
      <c r="P991" s="18">
        <f t="shared" si="4099"/>
        <v>0</v>
      </c>
      <c r="Q991" s="18">
        <f t="shared" si="4116"/>
        <v>0</v>
      </c>
      <c r="R991" s="17">
        <v>0</v>
      </c>
      <c r="S991" s="17">
        <v>0</v>
      </c>
      <c r="T991" s="18">
        <f t="shared" si="4101"/>
        <v>0</v>
      </c>
      <c r="U991" s="17">
        <v>0</v>
      </c>
      <c r="V991" s="17">
        <v>0</v>
      </c>
      <c r="W991" s="18">
        <f t="shared" si="4103"/>
        <v>0</v>
      </c>
      <c r="X991" s="18">
        <f t="shared" si="4117"/>
        <v>0</v>
      </c>
      <c r="Y991" s="17">
        <v>0</v>
      </c>
      <c r="Z991" s="17">
        <v>0</v>
      </c>
      <c r="AA991" s="18">
        <f t="shared" si="4105"/>
        <v>0</v>
      </c>
      <c r="AB991" s="17">
        <v>0</v>
      </c>
      <c r="AC991" s="17">
        <v>0</v>
      </c>
      <c r="AD991" s="18">
        <f t="shared" si="4107"/>
        <v>0</v>
      </c>
      <c r="AE991" s="18">
        <f t="shared" si="4118"/>
        <v>0</v>
      </c>
      <c r="AF991" s="17">
        <v>0</v>
      </c>
      <c r="AG991" s="17">
        <v>0</v>
      </c>
      <c r="AH991" s="18">
        <f t="shared" si="4109"/>
        <v>0</v>
      </c>
      <c r="AI991" s="17">
        <v>0</v>
      </c>
      <c r="AJ991" s="17">
        <v>0</v>
      </c>
      <c r="AK991" s="18">
        <f t="shared" si="4111"/>
        <v>0</v>
      </c>
      <c r="AL991" s="18">
        <f t="shared" si="4119"/>
        <v>0</v>
      </c>
      <c r="AM991" s="17">
        <f t="shared" si="4120"/>
        <v>0</v>
      </c>
      <c r="AN991" s="17">
        <f t="shared" si="4120"/>
        <v>0</v>
      </c>
      <c r="AO991" s="18">
        <f t="shared" si="4113"/>
        <v>0</v>
      </c>
      <c r="AP991" s="17">
        <f t="shared" si="4121"/>
        <v>0</v>
      </c>
      <c r="AQ991" s="17">
        <f t="shared" si="4121"/>
        <v>0</v>
      </c>
      <c r="AR991" s="18">
        <f t="shared" si="4115"/>
        <v>0</v>
      </c>
      <c r="AS991" s="18">
        <f t="shared" si="4122"/>
        <v>0</v>
      </c>
      <c r="AT991" s="18" t="s">
        <v>44</v>
      </c>
      <c r="AU991" s="322"/>
      <c r="AV991" s="291"/>
      <c r="AW991" s="266">
        <v>0</v>
      </c>
      <c r="AX991" s="266">
        <v>0</v>
      </c>
      <c r="AY991" s="266">
        <v>0</v>
      </c>
      <c r="AZ991" s="266">
        <v>0</v>
      </c>
      <c r="BE991" s="91" t="s">
        <v>79</v>
      </c>
    </row>
    <row r="992" spans="1:57" s="3" customFormat="1" ht="70.5" hidden="1" customHeight="1">
      <c r="B992" s="15">
        <v>2018</v>
      </c>
      <c r="C992" s="62">
        <v>8323</v>
      </c>
      <c r="D992" s="15">
        <v>2</v>
      </c>
      <c r="E992" s="15">
        <v>2</v>
      </c>
      <c r="F992" s="15">
        <v>5000</v>
      </c>
      <c r="G992" s="15">
        <v>5100</v>
      </c>
      <c r="H992" s="15">
        <v>519</v>
      </c>
      <c r="I992" s="63">
        <v>7</v>
      </c>
      <c r="J992" s="64" t="s">
        <v>592</v>
      </c>
      <c r="K992" s="17">
        <v>0</v>
      </c>
      <c r="L992" s="17">
        <v>0</v>
      </c>
      <c r="M992" s="18">
        <f t="shared" si="4097"/>
        <v>0</v>
      </c>
      <c r="N992" s="17">
        <v>0</v>
      </c>
      <c r="O992" s="17">
        <v>0</v>
      </c>
      <c r="P992" s="18">
        <f t="shared" si="4099"/>
        <v>0</v>
      </c>
      <c r="Q992" s="18">
        <f t="shared" si="4116"/>
        <v>0</v>
      </c>
      <c r="R992" s="17">
        <v>0</v>
      </c>
      <c r="S992" s="17">
        <v>0</v>
      </c>
      <c r="T992" s="18">
        <f t="shared" si="4101"/>
        <v>0</v>
      </c>
      <c r="U992" s="17">
        <v>0</v>
      </c>
      <c r="V992" s="17">
        <v>0</v>
      </c>
      <c r="W992" s="18">
        <f t="shared" si="4103"/>
        <v>0</v>
      </c>
      <c r="X992" s="18">
        <f t="shared" si="4117"/>
        <v>0</v>
      </c>
      <c r="Y992" s="17">
        <v>0</v>
      </c>
      <c r="Z992" s="17">
        <v>0</v>
      </c>
      <c r="AA992" s="18">
        <f t="shared" si="4105"/>
        <v>0</v>
      </c>
      <c r="AB992" s="17">
        <v>0</v>
      </c>
      <c r="AC992" s="17">
        <v>0</v>
      </c>
      <c r="AD992" s="18">
        <f t="shared" si="4107"/>
        <v>0</v>
      </c>
      <c r="AE992" s="18">
        <f t="shared" si="4118"/>
        <v>0</v>
      </c>
      <c r="AF992" s="17">
        <v>0</v>
      </c>
      <c r="AG992" s="17">
        <v>0</v>
      </c>
      <c r="AH992" s="18">
        <f t="shared" si="4109"/>
        <v>0</v>
      </c>
      <c r="AI992" s="17">
        <v>0</v>
      </c>
      <c r="AJ992" s="17">
        <v>0</v>
      </c>
      <c r="AK992" s="18">
        <f t="shared" si="4111"/>
        <v>0</v>
      </c>
      <c r="AL992" s="18">
        <f t="shared" si="4119"/>
        <v>0</v>
      </c>
      <c r="AM992" s="17">
        <f t="shared" si="4120"/>
        <v>0</v>
      </c>
      <c r="AN992" s="17">
        <f t="shared" si="4120"/>
        <v>0</v>
      </c>
      <c r="AO992" s="18">
        <f t="shared" si="4113"/>
        <v>0</v>
      </c>
      <c r="AP992" s="17">
        <f t="shared" si="4121"/>
        <v>0</v>
      </c>
      <c r="AQ992" s="17">
        <f t="shared" si="4121"/>
        <v>0</v>
      </c>
      <c r="AR992" s="18">
        <f t="shared" si="4115"/>
        <v>0</v>
      </c>
      <c r="AS992" s="18">
        <f t="shared" si="4122"/>
        <v>0</v>
      </c>
      <c r="AT992" s="18" t="s">
        <v>44</v>
      </c>
      <c r="AU992" s="322"/>
      <c r="AV992" s="291"/>
      <c r="AW992" s="266">
        <v>0</v>
      </c>
      <c r="AX992" s="266">
        <v>0</v>
      </c>
      <c r="AY992" s="266">
        <v>0</v>
      </c>
      <c r="AZ992" s="266">
        <v>0</v>
      </c>
      <c r="BE992" s="91" t="s">
        <v>79</v>
      </c>
    </row>
    <row r="993" spans="2:57" s="3" customFormat="1" ht="70.5" hidden="1" customHeight="1">
      <c r="B993" s="15">
        <v>2018</v>
      </c>
      <c r="C993" s="62">
        <v>8323</v>
      </c>
      <c r="D993" s="15">
        <v>2</v>
      </c>
      <c r="E993" s="15">
        <v>2</v>
      </c>
      <c r="F993" s="15">
        <v>5000</v>
      </c>
      <c r="G993" s="15">
        <v>5100</v>
      </c>
      <c r="H993" s="15">
        <v>519</v>
      </c>
      <c r="I993" s="63">
        <v>8</v>
      </c>
      <c r="J993" s="64" t="s">
        <v>214</v>
      </c>
      <c r="K993" s="17">
        <v>0</v>
      </c>
      <c r="L993" s="17">
        <v>0</v>
      </c>
      <c r="M993" s="18">
        <f t="shared" si="4097"/>
        <v>0</v>
      </c>
      <c r="N993" s="17">
        <v>0</v>
      </c>
      <c r="O993" s="17">
        <v>0</v>
      </c>
      <c r="P993" s="18">
        <f t="shared" si="4099"/>
        <v>0</v>
      </c>
      <c r="Q993" s="18">
        <f t="shared" si="4116"/>
        <v>0</v>
      </c>
      <c r="R993" s="17">
        <v>0</v>
      </c>
      <c r="S993" s="17">
        <v>0</v>
      </c>
      <c r="T993" s="18">
        <f t="shared" si="4101"/>
        <v>0</v>
      </c>
      <c r="U993" s="17">
        <v>0</v>
      </c>
      <c r="V993" s="17">
        <v>0</v>
      </c>
      <c r="W993" s="18">
        <f t="shared" si="4103"/>
        <v>0</v>
      </c>
      <c r="X993" s="18">
        <f t="shared" si="4117"/>
        <v>0</v>
      </c>
      <c r="Y993" s="17">
        <v>0</v>
      </c>
      <c r="Z993" s="17">
        <v>0</v>
      </c>
      <c r="AA993" s="18">
        <f t="shared" si="4105"/>
        <v>0</v>
      </c>
      <c r="AB993" s="17">
        <v>0</v>
      </c>
      <c r="AC993" s="17">
        <v>0</v>
      </c>
      <c r="AD993" s="18">
        <f t="shared" si="4107"/>
        <v>0</v>
      </c>
      <c r="AE993" s="18">
        <f t="shared" si="4118"/>
        <v>0</v>
      </c>
      <c r="AF993" s="17">
        <v>0</v>
      </c>
      <c r="AG993" s="17">
        <v>0</v>
      </c>
      <c r="AH993" s="18">
        <f t="shared" si="4109"/>
        <v>0</v>
      </c>
      <c r="AI993" s="17">
        <v>0</v>
      </c>
      <c r="AJ993" s="17">
        <v>0</v>
      </c>
      <c r="AK993" s="18">
        <f t="shared" si="4111"/>
        <v>0</v>
      </c>
      <c r="AL993" s="18">
        <f t="shared" si="4119"/>
        <v>0</v>
      </c>
      <c r="AM993" s="17">
        <f t="shared" si="4120"/>
        <v>0</v>
      </c>
      <c r="AN993" s="17">
        <f t="shared" si="4120"/>
        <v>0</v>
      </c>
      <c r="AO993" s="18">
        <f t="shared" si="4113"/>
        <v>0</v>
      </c>
      <c r="AP993" s="17">
        <f t="shared" si="4121"/>
        <v>0</v>
      </c>
      <c r="AQ993" s="17">
        <f t="shared" si="4121"/>
        <v>0</v>
      </c>
      <c r="AR993" s="18">
        <f t="shared" si="4115"/>
        <v>0</v>
      </c>
      <c r="AS993" s="18">
        <f t="shared" si="4122"/>
        <v>0</v>
      </c>
      <c r="AT993" s="18" t="s">
        <v>44</v>
      </c>
      <c r="AU993" s="322"/>
      <c r="AV993" s="291"/>
      <c r="AW993" s="266">
        <v>0</v>
      </c>
      <c r="AX993" s="266">
        <v>0</v>
      </c>
      <c r="AY993" s="266">
        <v>0</v>
      </c>
      <c r="AZ993" s="266">
        <v>0</v>
      </c>
      <c r="BE993" s="91" t="s">
        <v>79</v>
      </c>
    </row>
    <row r="994" spans="2:57" s="3" customFormat="1" ht="70.5" hidden="1" customHeight="1">
      <c r="B994" s="15">
        <v>2018</v>
      </c>
      <c r="C994" s="62">
        <v>8323</v>
      </c>
      <c r="D994" s="15">
        <v>2</v>
      </c>
      <c r="E994" s="15">
        <v>2</v>
      </c>
      <c r="F994" s="15">
        <v>5000</v>
      </c>
      <c r="G994" s="15">
        <v>5100</v>
      </c>
      <c r="H994" s="15">
        <v>519</v>
      </c>
      <c r="I994" s="63">
        <v>9</v>
      </c>
      <c r="J994" s="64" t="s">
        <v>593</v>
      </c>
      <c r="K994" s="17">
        <v>0</v>
      </c>
      <c r="L994" s="17">
        <v>0</v>
      </c>
      <c r="M994" s="18">
        <f t="shared" si="4097"/>
        <v>0</v>
      </c>
      <c r="N994" s="17">
        <v>0</v>
      </c>
      <c r="O994" s="17">
        <v>0</v>
      </c>
      <c r="P994" s="18">
        <f t="shared" si="4099"/>
        <v>0</v>
      </c>
      <c r="Q994" s="18">
        <f t="shared" si="4116"/>
        <v>0</v>
      </c>
      <c r="R994" s="17">
        <v>0</v>
      </c>
      <c r="S994" s="17">
        <v>0</v>
      </c>
      <c r="T994" s="18">
        <f t="shared" si="4101"/>
        <v>0</v>
      </c>
      <c r="U994" s="17">
        <v>0</v>
      </c>
      <c r="V994" s="17">
        <v>0</v>
      </c>
      <c r="W994" s="18">
        <f t="shared" si="4103"/>
        <v>0</v>
      </c>
      <c r="X994" s="18">
        <f t="shared" si="4117"/>
        <v>0</v>
      </c>
      <c r="Y994" s="17">
        <v>0</v>
      </c>
      <c r="Z994" s="17">
        <v>0</v>
      </c>
      <c r="AA994" s="18">
        <f t="shared" si="4105"/>
        <v>0</v>
      </c>
      <c r="AB994" s="17">
        <v>0</v>
      </c>
      <c r="AC994" s="17">
        <v>0</v>
      </c>
      <c r="AD994" s="18">
        <f t="shared" si="4107"/>
        <v>0</v>
      </c>
      <c r="AE994" s="18">
        <f t="shared" si="4118"/>
        <v>0</v>
      </c>
      <c r="AF994" s="17">
        <v>0</v>
      </c>
      <c r="AG994" s="17">
        <v>0</v>
      </c>
      <c r="AH994" s="18">
        <f t="shared" si="4109"/>
        <v>0</v>
      </c>
      <c r="AI994" s="17">
        <v>0</v>
      </c>
      <c r="AJ994" s="17">
        <v>0</v>
      </c>
      <c r="AK994" s="18">
        <f t="shared" si="4111"/>
        <v>0</v>
      </c>
      <c r="AL994" s="18">
        <f t="shared" si="4119"/>
        <v>0</v>
      </c>
      <c r="AM994" s="17">
        <f t="shared" si="4120"/>
        <v>0</v>
      </c>
      <c r="AN994" s="17">
        <f t="shared" si="4120"/>
        <v>0</v>
      </c>
      <c r="AO994" s="18">
        <f t="shared" si="4113"/>
        <v>0</v>
      </c>
      <c r="AP994" s="17">
        <f t="shared" si="4121"/>
        <v>0</v>
      </c>
      <c r="AQ994" s="17">
        <f t="shared" si="4121"/>
        <v>0</v>
      </c>
      <c r="AR994" s="18">
        <f t="shared" si="4115"/>
        <v>0</v>
      </c>
      <c r="AS994" s="18">
        <f t="shared" si="4122"/>
        <v>0</v>
      </c>
      <c r="AT994" s="18" t="s">
        <v>44</v>
      </c>
      <c r="AU994" s="322"/>
      <c r="AV994" s="291"/>
      <c r="AW994" s="266">
        <v>0</v>
      </c>
      <c r="AX994" s="266">
        <v>0</v>
      </c>
      <c r="AY994" s="266">
        <v>0</v>
      </c>
      <c r="AZ994" s="266">
        <v>0</v>
      </c>
      <c r="BE994" s="91" t="s">
        <v>79</v>
      </c>
    </row>
    <row r="995" spans="2:57" s="3" customFormat="1" ht="70.5" customHeight="1">
      <c r="B995" s="15">
        <v>2018</v>
      </c>
      <c r="C995" s="62">
        <v>8323</v>
      </c>
      <c r="D995" s="15">
        <v>2</v>
      </c>
      <c r="E995" s="15">
        <v>2</v>
      </c>
      <c r="F995" s="15">
        <v>5000</v>
      </c>
      <c r="G995" s="15">
        <v>5100</v>
      </c>
      <c r="H995" s="15">
        <v>519</v>
      </c>
      <c r="I995" s="63">
        <v>10</v>
      </c>
      <c r="J995" s="64" t="s">
        <v>594</v>
      </c>
      <c r="K995" s="17">
        <f>'[1]AFF 2018'!AJ$1223</f>
        <v>30000</v>
      </c>
      <c r="L995" s="17">
        <f>'[1]AFF 2018'!AK$1223</f>
        <v>0</v>
      </c>
      <c r="M995" s="18">
        <f t="shared" si="4097"/>
        <v>30000</v>
      </c>
      <c r="N995" s="17">
        <f>'[1]AFF 2018'!AM$1223</f>
        <v>0</v>
      </c>
      <c r="O995" s="17">
        <f>'[1]AFF 2018'!AN$1223</f>
        <v>0</v>
      </c>
      <c r="P995" s="18">
        <f t="shared" si="4099"/>
        <v>0</v>
      </c>
      <c r="Q995" s="18">
        <f t="shared" si="4116"/>
        <v>30000</v>
      </c>
      <c r="R995" s="17">
        <f>'[1]AFF 2018'!AQ$1223</f>
        <v>29989.99</v>
      </c>
      <c r="S995" s="17">
        <f>'[1]AFF 2018'!AR$1223</f>
        <v>0</v>
      </c>
      <c r="T995" s="18">
        <f t="shared" si="4101"/>
        <v>29989.99</v>
      </c>
      <c r="U995" s="17">
        <f>'[1]AFF 2018'!AT$1223</f>
        <v>0</v>
      </c>
      <c r="V995" s="17">
        <f>'[1]AFF 2018'!AU$1223</f>
        <v>0</v>
      </c>
      <c r="W995" s="18">
        <f t="shared" si="4103"/>
        <v>0</v>
      </c>
      <c r="X995" s="18">
        <f t="shared" si="4117"/>
        <v>29989.99</v>
      </c>
      <c r="Y995" s="17">
        <f>'[1]AFF 2018'!BL$1223</f>
        <v>0</v>
      </c>
      <c r="Z995" s="17">
        <f>'[1]AFF 2018'!BM$1223</f>
        <v>0</v>
      </c>
      <c r="AA995" s="18">
        <f t="shared" si="4105"/>
        <v>0</v>
      </c>
      <c r="AB995" s="17">
        <f>'[1]AFF 2018'!BO$1223</f>
        <v>0</v>
      </c>
      <c r="AC995" s="17">
        <f>'[1]AFF 2018'!BP$1223</f>
        <v>0</v>
      </c>
      <c r="AD995" s="18">
        <f t="shared" si="4107"/>
        <v>0</v>
      </c>
      <c r="AE995" s="18">
        <f t="shared" si="4118"/>
        <v>0</v>
      </c>
      <c r="AF995" s="17">
        <f>'[1]AFF 2018'!$BE$1223</f>
        <v>0</v>
      </c>
      <c r="AG995" s="17">
        <f>'[1]AFF 2018'!$BF$1223</f>
        <v>0</v>
      </c>
      <c r="AH995" s="18">
        <f t="shared" si="4109"/>
        <v>0</v>
      </c>
      <c r="AI995" s="17">
        <f>'[1]AFF 2018'!$BH$1223</f>
        <v>0</v>
      </c>
      <c r="AJ995" s="17">
        <f>'[1]AFF 2018'!$BI$1223</f>
        <v>0</v>
      </c>
      <c r="AK995" s="18">
        <f t="shared" si="4111"/>
        <v>0</v>
      </c>
      <c r="AL995" s="18">
        <f t="shared" si="4119"/>
        <v>0</v>
      </c>
      <c r="AM995" s="17">
        <f t="shared" si="4120"/>
        <v>10.009999999998399</v>
      </c>
      <c r="AN995" s="17">
        <f t="shared" si="4120"/>
        <v>0</v>
      </c>
      <c r="AO995" s="18">
        <f t="shared" si="4113"/>
        <v>10.009999999998399</v>
      </c>
      <c r="AP995" s="17">
        <f t="shared" si="4121"/>
        <v>0</v>
      </c>
      <c r="AQ995" s="17">
        <f t="shared" si="4121"/>
        <v>0</v>
      </c>
      <c r="AR995" s="18">
        <f t="shared" si="4115"/>
        <v>0</v>
      </c>
      <c r="AS995" s="18">
        <f t="shared" si="4122"/>
        <v>10.009999999998399</v>
      </c>
      <c r="AT995" s="18" t="s">
        <v>44</v>
      </c>
      <c r="AU995" s="322">
        <v>1</v>
      </c>
      <c r="AV995" s="291">
        <v>0</v>
      </c>
      <c r="AW995" s="266">
        <f>'[1]AFF 2018'!$CI$1223</f>
        <v>1</v>
      </c>
      <c r="AX995" s="266">
        <f>'[1]AFF 2018'!$CJ$1223</f>
        <v>0</v>
      </c>
      <c r="AY995" s="266">
        <f>'[1]AFF 2018'!$CM$1223</f>
        <v>0</v>
      </c>
      <c r="AZ995" s="266">
        <f>'[1]AFF 2018'!$CN$1223</f>
        <v>0</v>
      </c>
      <c r="BE995" s="91" t="s">
        <v>79</v>
      </c>
    </row>
    <row r="996" spans="2:57" s="3" customFormat="1" ht="70.5" customHeight="1">
      <c r="B996" s="47">
        <v>2018</v>
      </c>
      <c r="C996" s="48">
        <v>8323</v>
      </c>
      <c r="D996" s="47">
        <v>2</v>
      </c>
      <c r="E996" s="47">
        <v>2</v>
      </c>
      <c r="F996" s="47">
        <v>5000</v>
      </c>
      <c r="G996" s="47">
        <v>5200</v>
      </c>
      <c r="H996" s="47"/>
      <c r="I996" s="47"/>
      <c r="J996" s="49" t="s">
        <v>132</v>
      </c>
      <c r="K996" s="50">
        <f>K997+K1002</f>
        <v>14000</v>
      </c>
      <c r="L996" s="50">
        <f t="shared" ref="L996:P996" si="4123">L997+L1002</f>
        <v>0</v>
      </c>
      <c r="M996" s="50">
        <f t="shared" si="4123"/>
        <v>14000</v>
      </c>
      <c r="N996" s="50">
        <f t="shared" si="4123"/>
        <v>32399.98</v>
      </c>
      <c r="O996" s="50">
        <f t="shared" si="4123"/>
        <v>0</v>
      </c>
      <c r="P996" s="50">
        <f t="shared" si="4123"/>
        <v>32399.98</v>
      </c>
      <c r="Q996" s="50">
        <f>M996+P996</f>
        <v>46399.979999999996</v>
      </c>
      <c r="R996" s="50">
        <f>R997+R1002</f>
        <v>10440</v>
      </c>
      <c r="S996" s="50">
        <f t="shared" ref="S996:W996" si="4124">S997+S1002</f>
        <v>0</v>
      </c>
      <c r="T996" s="50">
        <f t="shared" si="4124"/>
        <v>10440</v>
      </c>
      <c r="U996" s="50">
        <f t="shared" si="4124"/>
        <v>0</v>
      </c>
      <c r="V996" s="50">
        <f t="shared" si="4124"/>
        <v>0</v>
      </c>
      <c r="W996" s="50">
        <f t="shared" si="4124"/>
        <v>0</v>
      </c>
      <c r="X996" s="50">
        <f>T996+W996</f>
        <v>10440</v>
      </c>
      <c r="Y996" s="50">
        <f>Y997+Y1002</f>
        <v>0</v>
      </c>
      <c r="Z996" s="50">
        <f t="shared" ref="Z996:AD996" si="4125">Z997+Z1002</f>
        <v>0</v>
      </c>
      <c r="AA996" s="50">
        <f t="shared" si="4125"/>
        <v>0</v>
      </c>
      <c r="AB996" s="50">
        <f t="shared" si="4125"/>
        <v>0</v>
      </c>
      <c r="AC996" s="50">
        <f t="shared" si="4125"/>
        <v>0</v>
      </c>
      <c r="AD996" s="50">
        <f t="shared" si="4125"/>
        <v>0</v>
      </c>
      <c r="AE996" s="50">
        <f>AA996+AD996</f>
        <v>0</v>
      </c>
      <c r="AF996" s="50">
        <f>AF997+AF1002</f>
        <v>0</v>
      </c>
      <c r="AG996" s="50">
        <f t="shared" ref="AG996:AJ996" si="4126">AG997+AG1002</f>
        <v>0</v>
      </c>
      <c r="AH996" s="50">
        <f t="shared" si="4126"/>
        <v>0</v>
      </c>
      <c r="AI996" s="50">
        <f t="shared" si="4126"/>
        <v>0</v>
      </c>
      <c r="AJ996" s="50">
        <f t="shared" si="4126"/>
        <v>0</v>
      </c>
      <c r="AK996" s="50">
        <f t="shared" ref="AK996" si="4127">AK997+AK1002</f>
        <v>0</v>
      </c>
      <c r="AL996" s="50">
        <f>AH996+AK996</f>
        <v>0</v>
      </c>
      <c r="AM996" s="50">
        <f>AM997+AM1002</f>
        <v>3560</v>
      </c>
      <c r="AN996" s="50">
        <f t="shared" ref="AN996:AR996" si="4128">AN997+AN1002</f>
        <v>0</v>
      </c>
      <c r="AO996" s="50">
        <f t="shared" si="4128"/>
        <v>3560</v>
      </c>
      <c r="AP996" s="50">
        <f t="shared" si="4128"/>
        <v>32399.98</v>
      </c>
      <c r="AQ996" s="50">
        <f t="shared" si="4128"/>
        <v>0</v>
      </c>
      <c r="AR996" s="50">
        <f t="shared" si="4128"/>
        <v>32399.98</v>
      </c>
      <c r="AS996" s="50">
        <f>AO996+AR996</f>
        <v>35959.979999999996</v>
      </c>
      <c r="AT996" s="50"/>
      <c r="AU996" s="292"/>
      <c r="AV996" s="288"/>
      <c r="AW996" s="263"/>
      <c r="AX996" s="263"/>
      <c r="AY996" s="263"/>
      <c r="AZ996" s="263"/>
      <c r="BE996" s="52"/>
    </row>
    <row r="997" spans="2:57" s="3" customFormat="1" ht="70.5" customHeight="1">
      <c r="B997" s="53">
        <v>2018</v>
      </c>
      <c r="C997" s="59">
        <v>8323</v>
      </c>
      <c r="D997" s="53">
        <v>2</v>
      </c>
      <c r="E997" s="53">
        <v>2</v>
      </c>
      <c r="F997" s="53">
        <v>5000</v>
      </c>
      <c r="G997" s="53">
        <v>5200</v>
      </c>
      <c r="H997" s="53">
        <v>521</v>
      </c>
      <c r="I997" s="53"/>
      <c r="J997" s="60" t="s">
        <v>230</v>
      </c>
      <c r="K997" s="57">
        <f>SUM(K998:K1001)</f>
        <v>14000</v>
      </c>
      <c r="L997" s="57">
        <f t="shared" ref="L997:P997" si="4129">SUM(L998:L1001)</f>
        <v>0</v>
      </c>
      <c r="M997" s="57">
        <f t="shared" si="4129"/>
        <v>14000</v>
      </c>
      <c r="N997" s="57">
        <f t="shared" si="4129"/>
        <v>32399.98</v>
      </c>
      <c r="O997" s="57">
        <f t="shared" si="4129"/>
        <v>0</v>
      </c>
      <c r="P997" s="57">
        <f t="shared" si="4129"/>
        <v>32399.98</v>
      </c>
      <c r="Q997" s="57">
        <f>M997+P997</f>
        <v>46399.979999999996</v>
      </c>
      <c r="R997" s="57">
        <f>SUM(R998:R1001)</f>
        <v>10440</v>
      </c>
      <c r="S997" s="57">
        <f t="shared" ref="S997:W997" si="4130">SUM(S998:S1001)</f>
        <v>0</v>
      </c>
      <c r="T997" s="57">
        <f t="shared" si="4130"/>
        <v>10440</v>
      </c>
      <c r="U997" s="57">
        <f t="shared" si="4130"/>
        <v>0</v>
      </c>
      <c r="V997" s="57">
        <f t="shared" si="4130"/>
        <v>0</v>
      </c>
      <c r="W997" s="57">
        <f t="shared" si="4130"/>
        <v>0</v>
      </c>
      <c r="X997" s="57">
        <f>T997+W997</f>
        <v>10440</v>
      </c>
      <c r="Y997" s="57">
        <f>SUM(Y998:Y1001)</f>
        <v>0</v>
      </c>
      <c r="Z997" s="57">
        <f t="shared" ref="Z997:AD997" si="4131">SUM(Z998:Z1001)</f>
        <v>0</v>
      </c>
      <c r="AA997" s="57">
        <f t="shared" si="4131"/>
        <v>0</v>
      </c>
      <c r="AB997" s="57">
        <f t="shared" si="4131"/>
        <v>0</v>
      </c>
      <c r="AC997" s="57">
        <f t="shared" si="4131"/>
        <v>0</v>
      </c>
      <c r="AD997" s="57">
        <f t="shared" si="4131"/>
        <v>0</v>
      </c>
      <c r="AE997" s="57">
        <f>AA997+AD997</f>
        <v>0</v>
      </c>
      <c r="AF997" s="57">
        <f>SUM(AF998:AF1001)</f>
        <v>0</v>
      </c>
      <c r="AG997" s="57">
        <f t="shared" ref="AG997:AJ997" si="4132">SUM(AG998:AG1001)</f>
        <v>0</v>
      </c>
      <c r="AH997" s="57">
        <f t="shared" si="4132"/>
        <v>0</v>
      </c>
      <c r="AI997" s="57">
        <f t="shared" si="4132"/>
        <v>0</v>
      </c>
      <c r="AJ997" s="57">
        <f t="shared" si="4132"/>
        <v>0</v>
      </c>
      <c r="AK997" s="57">
        <f t="shared" ref="AK997" si="4133">SUM(AK998:AK1001)</f>
        <v>0</v>
      </c>
      <c r="AL997" s="57">
        <f>AH997+AK997</f>
        <v>0</v>
      </c>
      <c r="AM997" s="57">
        <f>SUM(AM998:AM1001)</f>
        <v>3560</v>
      </c>
      <c r="AN997" s="57">
        <f t="shared" ref="AN997:AR997" si="4134">SUM(AN998:AN1001)</f>
        <v>0</v>
      </c>
      <c r="AO997" s="57">
        <f t="shared" si="4134"/>
        <v>3560</v>
      </c>
      <c r="AP997" s="57">
        <f t="shared" si="4134"/>
        <v>32399.98</v>
      </c>
      <c r="AQ997" s="57">
        <f t="shared" si="4134"/>
        <v>0</v>
      </c>
      <c r="AR997" s="57">
        <f t="shared" si="4134"/>
        <v>32399.98</v>
      </c>
      <c r="AS997" s="57">
        <f>AO997+AR997</f>
        <v>35959.979999999996</v>
      </c>
      <c r="AT997" s="57"/>
      <c r="AU997" s="293"/>
      <c r="AV997" s="289"/>
      <c r="AW997" s="264"/>
      <c r="AX997" s="264"/>
      <c r="AY997" s="264"/>
      <c r="AZ997" s="264"/>
      <c r="BE997" s="61"/>
    </row>
    <row r="998" spans="2:57" s="3" customFormat="1" ht="70.5" customHeight="1">
      <c r="B998" s="15">
        <v>2018</v>
      </c>
      <c r="C998" s="62">
        <v>8323</v>
      </c>
      <c r="D998" s="15">
        <v>2</v>
      </c>
      <c r="E998" s="15">
        <v>2</v>
      </c>
      <c r="F998" s="15">
        <v>5000</v>
      </c>
      <c r="G998" s="15">
        <v>5200</v>
      </c>
      <c r="H998" s="15">
        <v>521</v>
      </c>
      <c r="I998" s="63">
        <v>1</v>
      </c>
      <c r="J998" s="64" t="s">
        <v>595</v>
      </c>
      <c r="K998" s="17">
        <f>'[1]AFF 2018'!AJ$1228</f>
        <v>14000</v>
      </c>
      <c r="L998" s="17">
        <f>'[1]AFF 2018'!AK$1228</f>
        <v>0</v>
      </c>
      <c r="M998" s="18">
        <f t="shared" ref="M998:M1001" si="4135">K998+L998</f>
        <v>14000</v>
      </c>
      <c r="N998" s="17">
        <f>'[1]AFF 2018'!AM$1228</f>
        <v>32399.98</v>
      </c>
      <c r="O998" s="17">
        <f>'[1]AFF 2018'!AN$1228</f>
        <v>0</v>
      </c>
      <c r="P998" s="18">
        <f t="shared" ref="P998:P1001" si="4136">N998+O998</f>
        <v>32399.98</v>
      </c>
      <c r="Q998" s="18">
        <f t="shared" ref="Q998" si="4137">M998+P998</f>
        <v>46399.979999999996</v>
      </c>
      <c r="R998" s="17">
        <f>'[1]AFF 2018'!AQ$1228</f>
        <v>10440</v>
      </c>
      <c r="S998" s="17">
        <f>'[1]AFF 2018'!AR$1228</f>
        <v>0</v>
      </c>
      <c r="T998" s="18">
        <f t="shared" ref="T998" si="4138">R998+S998</f>
        <v>10440</v>
      </c>
      <c r="U998" s="17">
        <f>'[1]AFF 2018'!AT$1228</f>
        <v>0</v>
      </c>
      <c r="V998" s="17">
        <f>'[1]AFF 2018'!AU$1228</f>
        <v>0</v>
      </c>
      <c r="W998" s="18">
        <f t="shared" ref="W998:W1001" si="4139">U998+V998</f>
        <v>0</v>
      </c>
      <c r="X998" s="18">
        <f t="shared" ref="X998" si="4140">T998+W998</f>
        <v>10440</v>
      </c>
      <c r="Y998" s="17">
        <f>'[1]AFF 2018'!BL$1228</f>
        <v>0</v>
      </c>
      <c r="Z998" s="17">
        <f>'[1]AFF 2018'!BM$1228</f>
        <v>0</v>
      </c>
      <c r="AA998" s="18">
        <f t="shared" ref="AA998" si="4141">Y998+Z998</f>
        <v>0</v>
      </c>
      <c r="AB998" s="17">
        <f>'[1]AFF 2018'!BO$1228</f>
        <v>0</v>
      </c>
      <c r="AC998" s="17">
        <f>'[1]AFF 2018'!BP$1228</f>
        <v>0</v>
      </c>
      <c r="AD998" s="18">
        <f t="shared" ref="AD998:AD1001" si="4142">AB998+AC998</f>
        <v>0</v>
      </c>
      <c r="AE998" s="18">
        <f t="shared" ref="AE998" si="4143">AA998+AD998</f>
        <v>0</v>
      </c>
      <c r="AF998" s="17">
        <f>'[1]AFF 2018'!$BE$1228</f>
        <v>0</v>
      </c>
      <c r="AG998" s="17">
        <f>'[1]AFF 2018'!$BF$1228</f>
        <v>0</v>
      </c>
      <c r="AH998" s="18">
        <f t="shared" ref="AH998:AH1001" si="4144">AF998+AG998</f>
        <v>0</v>
      </c>
      <c r="AI998" s="17">
        <f>'[1]AFF 2018'!$BH$1228</f>
        <v>0</v>
      </c>
      <c r="AJ998" s="17">
        <f>'[1]AFF 2018'!$BI$1228</f>
        <v>0</v>
      </c>
      <c r="AK998" s="18">
        <f t="shared" ref="AK998:AK1001" si="4145">AI998+AJ998</f>
        <v>0</v>
      </c>
      <c r="AL998" s="18">
        <f t="shared" ref="AL998" si="4146">AH998+AK998</f>
        <v>0</v>
      </c>
      <c r="AM998" s="17">
        <f t="shared" ref="AM998:AN998" si="4147">K998-R998-Y998-AF998</f>
        <v>3560</v>
      </c>
      <c r="AN998" s="17">
        <f t="shared" si="4147"/>
        <v>0</v>
      </c>
      <c r="AO998" s="18">
        <f t="shared" ref="AO998" si="4148">AM998+AN998</f>
        <v>3560</v>
      </c>
      <c r="AP998" s="17">
        <f t="shared" ref="AP998:AQ998" si="4149">N998-U998-AB998-AI998</f>
        <v>32399.98</v>
      </c>
      <c r="AQ998" s="17">
        <f t="shared" si="4149"/>
        <v>0</v>
      </c>
      <c r="AR998" s="18">
        <f t="shared" ref="AR998" si="4150">AP998+AQ998</f>
        <v>32399.98</v>
      </c>
      <c r="AS998" s="18">
        <f t="shared" ref="AS998" si="4151">AO998+AR998</f>
        <v>35959.979999999996</v>
      </c>
      <c r="AT998" s="18" t="s">
        <v>44</v>
      </c>
      <c r="AU998" s="322">
        <v>8</v>
      </c>
      <c r="AV998" s="291">
        <v>0</v>
      </c>
      <c r="AW998" s="266">
        <f>'[1]AFF 2018'!$CI$1228</f>
        <v>2</v>
      </c>
      <c r="AX998" s="266">
        <f>'[1]AFF 2018'!$CJ$1228</f>
        <v>0</v>
      </c>
      <c r="AY998" s="266">
        <f>'[1]AFF 2018'!$CM$1228</f>
        <v>-6</v>
      </c>
      <c r="AZ998" s="266">
        <f>'[1]AFF 2018'!$CN$1228</f>
        <v>0</v>
      </c>
      <c r="BE998" s="91" t="s">
        <v>79</v>
      </c>
    </row>
    <row r="999" spans="2:57" s="3" customFormat="1" ht="70.5" hidden="1" customHeight="1">
      <c r="B999" s="15">
        <v>2018</v>
      </c>
      <c r="C999" s="62">
        <v>8323</v>
      </c>
      <c r="D999" s="15">
        <v>2</v>
      </c>
      <c r="E999" s="15">
        <v>2</v>
      </c>
      <c r="F999" s="15">
        <v>5000</v>
      </c>
      <c r="G999" s="15">
        <v>5200</v>
      </c>
      <c r="H999" s="15">
        <v>521</v>
      </c>
      <c r="I999" s="63">
        <v>2</v>
      </c>
      <c r="J999" s="64" t="s">
        <v>596</v>
      </c>
      <c r="K999" s="17">
        <f t="shared" ref="K999:K1001" si="4152">ROUND(Q999*0.8,0)</f>
        <v>0</v>
      </c>
      <c r="L999" s="17">
        <v>0</v>
      </c>
      <c r="M999" s="18">
        <f t="shared" si="4135"/>
        <v>0</v>
      </c>
      <c r="N999" s="17">
        <f>Q999-K999</f>
        <v>0</v>
      </c>
      <c r="O999" s="17">
        <v>0</v>
      </c>
      <c r="P999" s="18">
        <f t="shared" si="4136"/>
        <v>0</v>
      </c>
      <c r="Q999" s="18">
        <v>0</v>
      </c>
      <c r="R999" s="17">
        <f t="shared" ref="R999:R1001" si="4153">ROUND(X999*0.8,0)</f>
        <v>0</v>
      </c>
      <c r="S999" s="17">
        <v>0</v>
      </c>
      <c r="T999" s="18">
        <f t="shared" ref="T999:T1001" si="4154">R999+S999</f>
        <v>0</v>
      </c>
      <c r="U999" s="17">
        <f>X999-R999</f>
        <v>0</v>
      </c>
      <c r="V999" s="17">
        <v>0</v>
      </c>
      <c r="W999" s="18">
        <f t="shared" si="4139"/>
        <v>0</v>
      </c>
      <c r="X999" s="18">
        <v>0</v>
      </c>
      <c r="Y999" s="17">
        <f t="shared" ref="Y999:Y1001" si="4155">ROUND(AE999*0.8,0)</f>
        <v>0</v>
      </c>
      <c r="Z999" s="17">
        <v>0</v>
      </c>
      <c r="AA999" s="18">
        <f t="shared" ref="AA999:AA1001" si="4156">Y999+Z999</f>
        <v>0</v>
      </c>
      <c r="AB999" s="17">
        <f>AE999-Y999</f>
        <v>0</v>
      </c>
      <c r="AC999" s="17">
        <v>0</v>
      </c>
      <c r="AD999" s="18">
        <f t="shared" si="4142"/>
        <v>0</v>
      </c>
      <c r="AE999" s="18">
        <v>0</v>
      </c>
      <c r="AF999" s="17">
        <f t="shared" ref="AF999:AF1001" si="4157">ROUND(AL999*0.8,0)</f>
        <v>0</v>
      </c>
      <c r="AG999" s="17">
        <v>0</v>
      </c>
      <c r="AH999" s="18">
        <f t="shared" si="4144"/>
        <v>0</v>
      </c>
      <c r="AI999" s="17">
        <f>AL999-AF999</f>
        <v>0</v>
      </c>
      <c r="AJ999" s="17">
        <v>0</v>
      </c>
      <c r="AK999" s="18">
        <f t="shared" si="4145"/>
        <v>0</v>
      </c>
      <c r="AL999" s="18">
        <v>0</v>
      </c>
      <c r="AM999" s="17">
        <f t="shared" ref="AM999:AM1001" si="4158">ROUND(AS999*0.8,0)</f>
        <v>0</v>
      </c>
      <c r="AN999" s="17">
        <v>0</v>
      </c>
      <c r="AO999" s="18">
        <f t="shared" ref="AO999:AO1001" si="4159">AM999+AN999</f>
        <v>0</v>
      </c>
      <c r="AP999" s="17">
        <f>AS999-AM999</f>
        <v>0</v>
      </c>
      <c r="AQ999" s="17">
        <v>0</v>
      </c>
      <c r="AR999" s="18">
        <f t="shared" ref="AR999:AR1001" si="4160">AP999+AQ999</f>
        <v>0</v>
      </c>
      <c r="AS999" s="18">
        <v>0</v>
      </c>
      <c r="AT999" s="18" t="s">
        <v>44</v>
      </c>
      <c r="AU999" s="322"/>
      <c r="AV999" s="291"/>
      <c r="AW999" s="266">
        <f>AZ999-AU999</f>
        <v>0</v>
      </c>
      <c r="AX999" s="266">
        <v>0</v>
      </c>
      <c r="AY999" s="266" t="e">
        <f>BB999-BE999</f>
        <v>#VALUE!</v>
      </c>
      <c r="AZ999" s="266">
        <v>0</v>
      </c>
      <c r="BE999" s="91" t="s">
        <v>79</v>
      </c>
    </row>
    <row r="1000" spans="2:57" s="3" customFormat="1" ht="70.5" hidden="1" customHeight="1">
      <c r="B1000" s="15">
        <v>2018</v>
      </c>
      <c r="C1000" s="62">
        <v>8323</v>
      </c>
      <c r="D1000" s="15">
        <v>2</v>
      </c>
      <c r="E1000" s="15">
        <v>2</v>
      </c>
      <c r="F1000" s="15">
        <v>5000</v>
      </c>
      <c r="G1000" s="15">
        <v>5200</v>
      </c>
      <c r="H1000" s="15">
        <v>521</v>
      </c>
      <c r="I1000" s="63">
        <v>3</v>
      </c>
      <c r="J1000" s="64" t="s">
        <v>235</v>
      </c>
      <c r="K1000" s="17">
        <f t="shared" si="4152"/>
        <v>0</v>
      </c>
      <c r="L1000" s="17">
        <v>0</v>
      </c>
      <c r="M1000" s="18">
        <f t="shared" si="4135"/>
        <v>0</v>
      </c>
      <c r="N1000" s="17">
        <f>Q1000-K1000</f>
        <v>0</v>
      </c>
      <c r="O1000" s="17">
        <v>0</v>
      </c>
      <c r="P1000" s="18">
        <f t="shared" si="4136"/>
        <v>0</v>
      </c>
      <c r="Q1000" s="18">
        <v>0</v>
      </c>
      <c r="R1000" s="17">
        <f t="shared" si="4153"/>
        <v>0</v>
      </c>
      <c r="S1000" s="17">
        <v>0</v>
      </c>
      <c r="T1000" s="18">
        <f t="shared" si="4154"/>
        <v>0</v>
      </c>
      <c r="U1000" s="17">
        <f>X1000-R1000</f>
        <v>0</v>
      </c>
      <c r="V1000" s="17">
        <v>0</v>
      </c>
      <c r="W1000" s="18">
        <f t="shared" si="4139"/>
        <v>0</v>
      </c>
      <c r="X1000" s="18">
        <v>0</v>
      </c>
      <c r="Y1000" s="17">
        <f t="shared" si="4155"/>
        <v>0</v>
      </c>
      <c r="Z1000" s="17">
        <v>0</v>
      </c>
      <c r="AA1000" s="18">
        <f t="shared" si="4156"/>
        <v>0</v>
      </c>
      <c r="AB1000" s="17">
        <f>AE1000-Y1000</f>
        <v>0</v>
      </c>
      <c r="AC1000" s="17">
        <v>0</v>
      </c>
      <c r="AD1000" s="18">
        <f t="shared" si="4142"/>
        <v>0</v>
      </c>
      <c r="AE1000" s="18">
        <v>0</v>
      </c>
      <c r="AF1000" s="17">
        <f t="shared" si="4157"/>
        <v>0</v>
      </c>
      <c r="AG1000" s="17">
        <v>0</v>
      </c>
      <c r="AH1000" s="18">
        <f t="shared" si="4144"/>
        <v>0</v>
      </c>
      <c r="AI1000" s="17">
        <f>AL1000-AF1000</f>
        <v>0</v>
      </c>
      <c r="AJ1000" s="17">
        <v>0</v>
      </c>
      <c r="AK1000" s="18">
        <f t="shared" si="4145"/>
        <v>0</v>
      </c>
      <c r="AL1000" s="18">
        <v>0</v>
      </c>
      <c r="AM1000" s="17">
        <f t="shared" si="4158"/>
        <v>0</v>
      </c>
      <c r="AN1000" s="17">
        <v>0</v>
      </c>
      <c r="AO1000" s="18">
        <f t="shared" si="4159"/>
        <v>0</v>
      </c>
      <c r="AP1000" s="17">
        <f>AS1000-AM1000</f>
        <v>0</v>
      </c>
      <c r="AQ1000" s="17">
        <v>0</v>
      </c>
      <c r="AR1000" s="18">
        <f t="shared" si="4160"/>
        <v>0</v>
      </c>
      <c r="AS1000" s="18">
        <v>0</v>
      </c>
      <c r="AT1000" s="18" t="s">
        <v>44</v>
      </c>
      <c r="AU1000" s="322"/>
      <c r="AV1000" s="291"/>
      <c r="AW1000" s="266">
        <f>AZ1000-AU1000</f>
        <v>0</v>
      </c>
      <c r="AX1000" s="266">
        <v>0</v>
      </c>
      <c r="AY1000" s="266" t="e">
        <f>BB1000-BE1000</f>
        <v>#VALUE!</v>
      </c>
      <c r="AZ1000" s="266">
        <v>0</v>
      </c>
      <c r="BE1000" s="91" t="s">
        <v>79</v>
      </c>
    </row>
    <row r="1001" spans="2:57" s="3" customFormat="1" ht="70.5" hidden="1" customHeight="1">
      <c r="B1001" s="15">
        <v>2018</v>
      </c>
      <c r="C1001" s="62">
        <v>8323</v>
      </c>
      <c r="D1001" s="15">
        <v>2</v>
      </c>
      <c r="E1001" s="15">
        <v>2</v>
      </c>
      <c r="F1001" s="15">
        <v>5000</v>
      </c>
      <c r="G1001" s="15">
        <v>5200</v>
      </c>
      <c r="H1001" s="15">
        <v>521</v>
      </c>
      <c r="I1001" s="63">
        <v>4</v>
      </c>
      <c r="J1001" s="64" t="s">
        <v>237</v>
      </c>
      <c r="K1001" s="17">
        <f t="shared" si="4152"/>
        <v>0</v>
      </c>
      <c r="L1001" s="17">
        <v>0</v>
      </c>
      <c r="M1001" s="18">
        <f t="shared" si="4135"/>
        <v>0</v>
      </c>
      <c r="N1001" s="17">
        <f>Q1001-K1001</f>
        <v>0</v>
      </c>
      <c r="O1001" s="17">
        <v>0</v>
      </c>
      <c r="P1001" s="18">
        <f t="shared" si="4136"/>
        <v>0</v>
      </c>
      <c r="Q1001" s="18">
        <v>0</v>
      </c>
      <c r="R1001" s="17">
        <f t="shared" si="4153"/>
        <v>0</v>
      </c>
      <c r="S1001" s="17">
        <v>0</v>
      </c>
      <c r="T1001" s="18">
        <f t="shared" si="4154"/>
        <v>0</v>
      </c>
      <c r="U1001" s="17">
        <f>X1001-R1001</f>
        <v>0</v>
      </c>
      <c r="V1001" s="17">
        <v>0</v>
      </c>
      <c r="W1001" s="18">
        <f t="shared" si="4139"/>
        <v>0</v>
      </c>
      <c r="X1001" s="18">
        <v>0</v>
      </c>
      <c r="Y1001" s="17">
        <f t="shared" si="4155"/>
        <v>0</v>
      </c>
      <c r="Z1001" s="17">
        <v>0</v>
      </c>
      <c r="AA1001" s="18">
        <f t="shared" si="4156"/>
        <v>0</v>
      </c>
      <c r="AB1001" s="17">
        <f>AE1001-Y1001</f>
        <v>0</v>
      </c>
      <c r="AC1001" s="17">
        <v>0</v>
      </c>
      <c r="AD1001" s="18">
        <f t="shared" si="4142"/>
        <v>0</v>
      </c>
      <c r="AE1001" s="18">
        <v>0</v>
      </c>
      <c r="AF1001" s="17">
        <f t="shared" si="4157"/>
        <v>0</v>
      </c>
      <c r="AG1001" s="17">
        <v>0</v>
      </c>
      <c r="AH1001" s="18">
        <f t="shared" si="4144"/>
        <v>0</v>
      </c>
      <c r="AI1001" s="17">
        <f>AL1001-AF1001</f>
        <v>0</v>
      </c>
      <c r="AJ1001" s="17">
        <v>0</v>
      </c>
      <c r="AK1001" s="18">
        <f t="shared" si="4145"/>
        <v>0</v>
      </c>
      <c r="AL1001" s="18">
        <v>0</v>
      </c>
      <c r="AM1001" s="17">
        <f t="shared" si="4158"/>
        <v>0</v>
      </c>
      <c r="AN1001" s="17">
        <v>0</v>
      </c>
      <c r="AO1001" s="18">
        <f t="shared" si="4159"/>
        <v>0</v>
      </c>
      <c r="AP1001" s="17">
        <f>AS1001-AM1001</f>
        <v>0</v>
      </c>
      <c r="AQ1001" s="17">
        <v>0</v>
      </c>
      <c r="AR1001" s="18">
        <f t="shared" si="4160"/>
        <v>0</v>
      </c>
      <c r="AS1001" s="18">
        <v>0</v>
      </c>
      <c r="AT1001" s="18" t="s">
        <v>44</v>
      </c>
      <c r="AU1001" s="322"/>
      <c r="AV1001" s="291"/>
      <c r="AW1001" s="266">
        <f>AZ1001-AU1001</f>
        <v>0</v>
      </c>
      <c r="AX1001" s="266">
        <v>0</v>
      </c>
      <c r="AY1001" s="266" t="e">
        <f>BB1001-BE1001</f>
        <v>#VALUE!</v>
      </c>
      <c r="AZ1001" s="266">
        <v>0</v>
      </c>
      <c r="BE1001" s="91" t="s">
        <v>79</v>
      </c>
    </row>
    <row r="1002" spans="2:57" s="3" customFormat="1" ht="70.5" hidden="1" customHeight="1">
      <c r="B1002" s="53">
        <v>2018</v>
      </c>
      <c r="C1002" s="59">
        <v>8323</v>
      </c>
      <c r="D1002" s="53">
        <v>2</v>
      </c>
      <c r="E1002" s="53">
        <v>2</v>
      </c>
      <c r="F1002" s="53">
        <v>5000</v>
      </c>
      <c r="G1002" s="53">
        <v>5200</v>
      </c>
      <c r="H1002" s="53">
        <v>523</v>
      </c>
      <c r="I1002" s="53"/>
      <c r="J1002" s="60" t="s">
        <v>135</v>
      </c>
      <c r="K1002" s="57">
        <f>SUM(K1003:K1006)</f>
        <v>0</v>
      </c>
      <c r="L1002" s="57">
        <f t="shared" ref="L1002:P1002" si="4161">SUM(L1003:L1006)</f>
        <v>0</v>
      </c>
      <c r="M1002" s="57">
        <f t="shared" si="4161"/>
        <v>0</v>
      </c>
      <c r="N1002" s="57">
        <f t="shared" si="4161"/>
        <v>0</v>
      </c>
      <c r="O1002" s="57">
        <f t="shared" si="4161"/>
        <v>0</v>
      </c>
      <c r="P1002" s="57">
        <f t="shared" si="4161"/>
        <v>0</v>
      </c>
      <c r="Q1002" s="57">
        <f>M1002+P1002</f>
        <v>0</v>
      </c>
      <c r="R1002" s="57">
        <f>SUM(R1003:R1006)</f>
        <v>0</v>
      </c>
      <c r="S1002" s="57">
        <f t="shared" ref="S1002:W1002" si="4162">SUM(S1003:S1006)</f>
        <v>0</v>
      </c>
      <c r="T1002" s="57">
        <f t="shared" si="4162"/>
        <v>0</v>
      </c>
      <c r="U1002" s="57">
        <f t="shared" si="4162"/>
        <v>0</v>
      </c>
      <c r="V1002" s="57">
        <f t="shared" si="4162"/>
        <v>0</v>
      </c>
      <c r="W1002" s="57">
        <f t="shared" si="4162"/>
        <v>0</v>
      </c>
      <c r="X1002" s="57">
        <f>T1002+W1002</f>
        <v>0</v>
      </c>
      <c r="Y1002" s="57">
        <f>SUM(Y1003:Y1006)</f>
        <v>0</v>
      </c>
      <c r="Z1002" s="57">
        <f t="shared" ref="Z1002:AD1002" si="4163">SUM(Z1003:Z1006)</f>
        <v>0</v>
      </c>
      <c r="AA1002" s="57">
        <f t="shared" si="4163"/>
        <v>0</v>
      </c>
      <c r="AB1002" s="57">
        <f t="shared" si="4163"/>
        <v>0</v>
      </c>
      <c r="AC1002" s="57">
        <f t="shared" si="4163"/>
        <v>0</v>
      </c>
      <c r="AD1002" s="57">
        <f t="shared" si="4163"/>
        <v>0</v>
      </c>
      <c r="AE1002" s="57">
        <f>AA1002+AD1002</f>
        <v>0</v>
      </c>
      <c r="AF1002" s="57">
        <f>SUM(AF1003:AF1006)</f>
        <v>0</v>
      </c>
      <c r="AG1002" s="57">
        <f t="shared" ref="AG1002:AJ1002" si="4164">SUM(AG1003:AG1006)</f>
        <v>0</v>
      </c>
      <c r="AH1002" s="57">
        <f t="shared" si="4164"/>
        <v>0</v>
      </c>
      <c r="AI1002" s="57">
        <f t="shared" si="4164"/>
        <v>0</v>
      </c>
      <c r="AJ1002" s="57">
        <f t="shared" si="4164"/>
        <v>0</v>
      </c>
      <c r="AK1002" s="57">
        <f t="shared" ref="AK1002" si="4165">SUM(AK1003:AK1006)</f>
        <v>0</v>
      </c>
      <c r="AL1002" s="57">
        <f>AH1002+AK1002</f>
        <v>0</v>
      </c>
      <c r="AM1002" s="57">
        <f>SUM(AM1003:AM1006)</f>
        <v>0</v>
      </c>
      <c r="AN1002" s="57">
        <f t="shared" ref="AN1002:AR1002" si="4166">SUM(AN1003:AN1006)</f>
        <v>0</v>
      </c>
      <c r="AO1002" s="57">
        <f t="shared" si="4166"/>
        <v>0</v>
      </c>
      <c r="AP1002" s="57">
        <f t="shared" si="4166"/>
        <v>0</v>
      </c>
      <c r="AQ1002" s="57">
        <f t="shared" si="4166"/>
        <v>0</v>
      </c>
      <c r="AR1002" s="57">
        <f t="shared" si="4166"/>
        <v>0</v>
      </c>
      <c r="AS1002" s="57">
        <f>AO1002+AR1002</f>
        <v>0</v>
      </c>
      <c r="AT1002" s="57"/>
      <c r="AU1002" s="293"/>
      <c r="AV1002" s="289"/>
      <c r="AW1002" s="264">
        <f t="shared" ref="AW1002:AZ1002" si="4167">SUM(AW1003:AW1006)</f>
        <v>0</v>
      </c>
      <c r="AX1002" s="264">
        <f t="shared" si="4167"/>
        <v>0</v>
      </c>
      <c r="AY1002" s="264" t="e">
        <f t="shared" si="4167"/>
        <v>#VALUE!</v>
      </c>
      <c r="AZ1002" s="264">
        <f t="shared" si="4167"/>
        <v>0</v>
      </c>
      <c r="BE1002" s="61"/>
    </row>
    <row r="1003" spans="2:57" s="3" customFormat="1" ht="70.5" hidden="1" customHeight="1">
      <c r="B1003" s="15">
        <v>2018</v>
      </c>
      <c r="C1003" s="62">
        <v>8323</v>
      </c>
      <c r="D1003" s="15">
        <v>2</v>
      </c>
      <c r="E1003" s="15">
        <v>2</v>
      </c>
      <c r="F1003" s="15">
        <v>5000</v>
      </c>
      <c r="G1003" s="15">
        <v>5200</v>
      </c>
      <c r="H1003" s="15">
        <v>523</v>
      </c>
      <c r="I1003" s="63">
        <v>1</v>
      </c>
      <c r="J1003" s="64" t="s">
        <v>136</v>
      </c>
      <c r="K1003" s="17">
        <f t="shared" ref="K1003:K1006" si="4168">ROUND(Q1003*0.8,0)</f>
        <v>0</v>
      </c>
      <c r="L1003" s="17">
        <v>0</v>
      </c>
      <c r="M1003" s="18">
        <f t="shared" ref="M1003:M1006" si="4169">K1003+L1003</f>
        <v>0</v>
      </c>
      <c r="N1003" s="17">
        <f>Q1003-K1003</f>
        <v>0</v>
      </c>
      <c r="O1003" s="17">
        <v>0</v>
      </c>
      <c r="P1003" s="18">
        <f t="shared" ref="P1003:P1006" si="4170">N1003+O1003</f>
        <v>0</v>
      </c>
      <c r="Q1003" s="18">
        <v>0</v>
      </c>
      <c r="R1003" s="17">
        <f t="shared" ref="R1003:R1006" si="4171">ROUND(X1003*0.8,0)</f>
        <v>0</v>
      </c>
      <c r="S1003" s="17">
        <v>0</v>
      </c>
      <c r="T1003" s="18">
        <f t="shared" ref="T1003:T1006" si="4172">R1003+S1003</f>
        <v>0</v>
      </c>
      <c r="U1003" s="17">
        <f>X1003-R1003</f>
        <v>0</v>
      </c>
      <c r="V1003" s="17">
        <v>0</v>
      </c>
      <c r="W1003" s="18">
        <f t="shared" ref="W1003:W1006" si="4173">U1003+V1003</f>
        <v>0</v>
      </c>
      <c r="X1003" s="18">
        <v>0</v>
      </c>
      <c r="Y1003" s="17">
        <f t="shared" ref="Y1003:Y1006" si="4174">ROUND(AE1003*0.8,0)</f>
        <v>0</v>
      </c>
      <c r="Z1003" s="17">
        <v>0</v>
      </c>
      <c r="AA1003" s="18">
        <f t="shared" ref="AA1003:AA1006" si="4175">Y1003+Z1003</f>
        <v>0</v>
      </c>
      <c r="AB1003" s="17">
        <f>AE1003-Y1003</f>
        <v>0</v>
      </c>
      <c r="AC1003" s="17">
        <v>0</v>
      </c>
      <c r="AD1003" s="18">
        <f t="shared" ref="AD1003:AD1006" si="4176">AB1003+AC1003</f>
        <v>0</v>
      </c>
      <c r="AE1003" s="18">
        <v>0</v>
      </c>
      <c r="AF1003" s="17">
        <f t="shared" ref="AF1003:AF1006" si="4177">ROUND(AL1003*0.8,0)</f>
        <v>0</v>
      </c>
      <c r="AG1003" s="17">
        <v>0</v>
      </c>
      <c r="AH1003" s="18">
        <f t="shared" ref="AH1003:AH1006" si="4178">AF1003+AG1003</f>
        <v>0</v>
      </c>
      <c r="AI1003" s="17">
        <f>AL1003-AF1003</f>
        <v>0</v>
      </c>
      <c r="AJ1003" s="17">
        <v>0</v>
      </c>
      <c r="AK1003" s="18">
        <f t="shared" ref="AK1003:AK1006" si="4179">AI1003+AJ1003</f>
        <v>0</v>
      </c>
      <c r="AL1003" s="18">
        <v>0</v>
      </c>
      <c r="AM1003" s="17">
        <f t="shared" ref="AM1003:AM1006" si="4180">ROUND(AS1003*0.8,0)</f>
        <v>0</v>
      </c>
      <c r="AN1003" s="17">
        <v>0</v>
      </c>
      <c r="AO1003" s="18">
        <f t="shared" ref="AO1003:AO1006" si="4181">AM1003+AN1003</f>
        <v>0</v>
      </c>
      <c r="AP1003" s="17">
        <f>AS1003-AM1003</f>
        <v>0</v>
      </c>
      <c r="AQ1003" s="17">
        <v>0</v>
      </c>
      <c r="AR1003" s="18">
        <f t="shared" ref="AR1003:AR1006" si="4182">AP1003+AQ1003</f>
        <v>0</v>
      </c>
      <c r="AS1003" s="18">
        <v>0</v>
      </c>
      <c r="AT1003" s="18" t="s">
        <v>44</v>
      </c>
      <c r="AU1003" s="322"/>
      <c r="AV1003" s="291"/>
      <c r="AW1003" s="266">
        <f>AZ1003-AU1003</f>
        <v>0</v>
      </c>
      <c r="AX1003" s="266">
        <v>0</v>
      </c>
      <c r="AY1003" s="266" t="e">
        <f>BB1003-BE1003</f>
        <v>#VALUE!</v>
      </c>
      <c r="AZ1003" s="266">
        <v>0</v>
      </c>
      <c r="BE1003" s="91" t="s">
        <v>79</v>
      </c>
    </row>
    <row r="1004" spans="2:57" s="3" customFormat="1" ht="70.5" hidden="1" customHeight="1">
      <c r="B1004" s="15">
        <v>2018</v>
      </c>
      <c r="C1004" s="62">
        <v>8323</v>
      </c>
      <c r="D1004" s="15">
        <v>2</v>
      </c>
      <c r="E1004" s="15">
        <v>2</v>
      </c>
      <c r="F1004" s="15">
        <v>5000</v>
      </c>
      <c r="G1004" s="15">
        <v>5200</v>
      </c>
      <c r="H1004" s="15">
        <v>523</v>
      </c>
      <c r="I1004" s="63">
        <v>2</v>
      </c>
      <c r="J1004" s="64" t="s">
        <v>597</v>
      </c>
      <c r="K1004" s="17">
        <f t="shared" si="4168"/>
        <v>0</v>
      </c>
      <c r="L1004" s="17">
        <v>0</v>
      </c>
      <c r="M1004" s="18">
        <f t="shared" si="4169"/>
        <v>0</v>
      </c>
      <c r="N1004" s="17">
        <f>Q1004-K1004</f>
        <v>0</v>
      </c>
      <c r="O1004" s="17">
        <v>0</v>
      </c>
      <c r="P1004" s="18">
        <f t="shared" si="4170"/>
        <v>0</v>
      </c>
      <c r="Q1004" s="18">
        <v>0</v>
      </c>
      <c r="R1004" s="17">
        <f t="shared" si="4171"/>
        <v>0</v>
      </c>
      <c r="S1004" s="17">
        <v>0</v>
      </c>
      <c r="T1004" s="18">
        <f t="shared" si="4172"/>
        <v>0</v>
      </c>
      <c r="U1004" s="17">
        <f>X1004-R1004</f>
        <v>0</v>
      </c>
      <c r="V1004" s="17">
        <v>0</v>
      </c>
      <c r="W1004" s="18">
        <f t="shared" si="4173"/>
        <v>0</v>
      </c>
      <c r="X1004" s="18">
        <v>0</v>
      </c>
      <c r="Y1004" s="17">
        <f t="shared" si="4174"/>
        <v>0</v>
      </c>
      <c r="Z1004" s="17">
        <v>0</v>
      </c>
      <c r="AA1004" s="18">
        <f t="shared" si="4175"/>
        <v>0</v>
      </c>
      <c r="AB1004" s="17">
        <f>AE1004-Y1004</f>
        <v>0</v>
      </c>
      <c r="AC1004" s="17">
        <v>0</v>
      </c>
      <c r="AD1004" s="18">
        <f t="shared" si="4176"/>
        <v>0</v>
      </c>
      <c r="AE1004" s="18">
        <v>0</v>
      </c>
      <c r="AF1004" s="17">
        <f t="shared" si="4177"/>
        <v>0</v>
      </c>
      <c r="AG1004" s="17">
        <v>0</v>
      </c>
      <c r="AH1004" s="18">
        <f t="shared" si="4178"/>
        <v>0</v>
      </c>
      <c r="AI1004" s="17">
        <f>AL1004-AF1004</f>
        <v>0</v>
      </c>
      <c r="AJ1004" s="17">
        <v>0</v>
      </c>
      <c r="AK1004" s="18">
        <f t="shared" si="4179"/>
        <v>0</v>
      </c>
      <c r="AL1004" s="18">
        <v>0</v>
      </c>
      <c r="AM1004" s="17">
        <f t="shared" si="4180"/>
        <v>0</v>
      </c>
      <c r="AN1004" s="17">
        <v>0</v>
      </c>
      <c r="AO1004" s="18">
        <f t="shared" si="4181"/>
        <v>0</v>
      </c>
      <c r="AP1004" s="17">
        <f>AS1004-AM1004</f>
        <v>0</v>
      </c>
      <c r="AQ1004" s="17">
        <v>0</v>
      </c>
      <c r="AR1004" s="18">
        <f t="shared" si="4182"/>
        <v>0</v>
      </c>
      <c r="AS1004" s="18">
        <v>0</v>
      </c>
      <c r="AT1004" s="18" t="s">
        <v>44</v>
      </c>
      <c r="AU1004" s="322"/>
      <c r="AV1004" s="291"/>
      <c r="AW1004" s="266">
        <f>AZ1004-AU1004</f>
        <v>0</v>
      </c>
      <c r="AX1004" s="266">
        <v>0</v>
      </c>
      <c r="AY1004" s="266" t="e">
        <f>BB1004-BE1004</f>
        <v>#VALUE!</v>
      </c>
      <c r="AZ1004" s="266">
        <v>0</v>
      </c>
      <c r="BE1004" s="91" t="s">
        <v>79</v>
      </c>
    </row>
    <row r="1005" spans="2:57" s="3" customFormat="1" ht="70.5" hidden="1" customHeight="1">
      <c r="B1005" s="15">
        <v>2018</v>
      </c>
      <c r="C1005" s="62">
        <v>8323</v>
      </c>
      <c r="D1005" s="15">
        <v>2</v>
      </c>
      <c r="E1005" s="15">
        <v>2</v>
      </c>
      <c r="F1005" s="15">
        <v>5000</v>
      </c>
      <c r="G1005" s="15">
        <v>5200</v>
      </c>
      <c r="H1005" s="15">
        <v>523</v>
      </c>
      <c r="I1005" s="63">
        <v>3</v>
      </c>
      <c r="J1005" s="64" t="s">
        <v>513</v>
      </c>
      <c r="K1005" s="17">
        <f t="shared" si="4168"/>
        <v>0</v>
      </c>
      <c r="L1005" s="17">
        <v>0</v>
      </c>
      <c r="M1005" s="18">
        <f t="shared" si="4169"/>
        <v>0</v>
      </c>
      <c r="N1005" s="17">
        <f>Q1005-K1005</f>
        <v>0</v>
      </c>
      <c r="O1005" s="17">
        <v>0</v>
      </c>
      <c r="P1005" s="18">
        <f t="shared" si="4170"/>
        <v>0</v>
      </c>
      <c r="Q1005" s="18">
        <v>0</v>
      </c>
      <c r="R1005" s="17">
        <f t="shared" si="4171"/>
        <v>0</v>
      </c>
      <c r="S1005" s="17">
        <v>0</v>
      </c>
      <c r="T1005" s="18">
        <f t="shared" si="4172"/>
        <v>0</v>
      </c>
      <c r="U1005" s="17">
        <f>X1005-R1005</f>
        <v>0</v>
      </c>
      <c r="V1005" s="17">
        <v>0</v>
      </c>
      <c r="W1005" s="18">
        <f t="shared" si="4173"/>
        <v>0</v>
      </c>
      <c r="X1005" s="18">
        <v>0</v>
      </c>
      <c r="Y1005" s="17">
        <f t="shared" si="4174"/>
        <v>0</v>
      </c>
      <c r="Z1005" s="17">
        <v>0</v>
      </c>
      <c r="AA1005" s="18">
        <f t="shared" si="4175"/>
        <v>0</v>
      </c>
      <c r="AB1005" s="17">
        <f>AE1005-Y1005</f>
        <v>0</v>
      </c>
      <c r="AC1005" s="17">
        <v>0</v>
      </c>
      <c r="AD1005" s="18">
        <f t="shared" si="4176"/>
        <v>0</v>
      </c>
      <c r="AE1005" s="18">
        <v>0</v>
      </c>
      <c r="AF1005" s="17">
        <f t="shared" si="4177"/>
        <v>0</v>
      </c>
      <c r="AG1005" s="17">
        <v>0</v>
      </c>
      <c r="AH1005" s="18">
        <f t="shared" si="4178"/>
        <v>0</v>
      </c>
      <c r="AI1005" s="17">
        <f>AL1005-AF1005</f>
        <v>0</v>
      </c>
      <c r="AJ1005" s="17">
        <v>0</v>
      </c>
      <c r="AK1005" s="18">
        <f t="shared" si="4179"/>
        <v>0</v>
      </c>
      <c r="AL1005" s="18">
        <v>0</v>
      </c>
      <c r="AM1005" s="17">
        <f t="shared" si="4180"/>
        <v>0</v>
      </c>
      <c r="AN1005" s="17">
        <v>0</v>
      </c>
      <c r="AO1005" s="18">
        <f t="shared" si="4181"/>
        <v>0</v>
      </c>
      <c r="AP1005" s="17">
        <f>AS1005-AM1005</f>
        <v>0</v>
      </c>
      <c r="AQ1005" s="17">
        <v>0</v>
      </c>
      <c r="AR1005" s="18">
        <f t="shared" si="4182"/>
        <v>0</v>
      </c>
      <c r="AS1005" s="18">
        <v>0</v>
      </c>
      <c r="AT1005" s="18" t="s">
        <v>44</v>
      </c>
      <c r="AU1005" s="322"/>
      <c r="AV1005" s="291"/>
      <c r="AW1005" s="266">
        <f>AZ1005-AU1005</f>
        <v>0</v>
      </c>
      <c r="AX1005" s="266">
        <v>0</v>
      </c>
      <c r="AY1005" s="266" t="e">
        <f>BB1005-BE1005</f>
        <v>#VALUE!</v>
      </c>
      <c r="AZ1005" s="266">
        <v>0</v>
      </c>
      <c r="BE1005" s="91" t="s">
        <v>79</v>
      </c>
    </row>
    <row r="1006" spans="2:57" s="3" customFormat="1" ht="70.5" hidden="1" customHeight="1">
      <c r="B1006" s="15">
        <v>2018</v>
      </c>
      <c r="C1006" s="62">
        <v>8323</v>
      </c>
      <c r="D1006" s="15">
        <v>2</v>
      </c>
      <c r="E1006" s="15">
        <v>2</v>
      </c>
      <c r="F1006" s="15">
        <v>5000</v>
      </c>
      <c r="G1006" s="15">
        <v>5200</v>
      </c>
      <c r="H1006" s="15">
        <v>523</v>
      </c>
      <c r="I1006" s="63">
        <v>4</v>
      </c>
      <c r="J1006" s="64" t="s">
        <v>137</v>
      </c>
      <c r="K1006" s="17">
        <f t="shared" si="4168"/>
        <v>0</v>
      </c>
      <c r="L1006" s="17">
        <v>0</v>
      </c>
      <c r="M1006" s="18">
        <f t="shared" si="4169"/>
        <v>0</v>
      </c>
      <c r="N1006" s="17">
        <f>Q1006-K1006</f>
        <v>0</v>
      </c>
      <c r="O1006" s="17">
        <v>0</v>
      </c>
      <c r="P1006" s="18">
        <f t="shared" si="4170"/>
        <v>0</v>
      </c>
      <c r="Q1006" s="18">
        <v>0</v>
      </c>
      <c r="R1006" s="17">
        <f t="shared" si="4171"/>
        <v>0</v>
      </c>
      <c r="S1006" s="17">
        <v>0</v>
      </c>
      <c r="T1006" s="18">
        <f t="shared" si="4172"/>
        <v>0</v>
      </c>
      <c r="U1006" s="17">
        <f>X1006-R1006</f>
        <v>0</v>
      </c>
      <c r="V1006" s="17">
        <v>0</v>
      </c>
      <c r="W1006" s="18">
        <f t="shared" si="4173"/>
        <v>0</v>
      </c>
      <c r="X1006" s="18">
        <v>0</v>
      </c>
      <c r="Y1006" s="17">
        <f t="shared" si="4174"/>
        <v>0</v>
      </c>
      <c r="Z1006" s="17">
        <v>0</v>
      </c>
      <c r="AA1006" s="18">
        <f t="shared" si="4175"/>
        <v>0</v>
      </c>
      <c r="AB1006" s="17">
        <f>AE1006-Y1006</f>
        <v>0</v>
      </c>
      <c r="AC1006" s="17">
        <v>0</v>
      </c>
      <c r="AD1006" s="18">
        <f t="shared" si="4176"/>
        <v>0</v>
      </c>
      <c r="AE1006" s="18">
        <v>0</v>
      </c>
      <c r="AF1006" s="17">
        <f t="shared" si="4177"/>
        <v>0</v>
      </c>
      <c r="AG1006" s="17">
        <v>0</v>
      </c>
      <c r="AH1006" s="18">
        <f t="shared" si="4178"/>
        <v>0</v>
      </c>
      <c r="AI1006" s="17">
        <f>AL1006-AF1006</f>
        <v>0</v>
      </c>
      <c r="AJ1006" s="17">
        <v>0</v>
      </c>
      <c r="AK1006" s="18">
        <f t="shared" si="4179"/>
        <v>0</v>
      </c>
      <c r="AL1006" s="18">
        <v>0</v>
      </c>
      <c r="AM1006" s="17">
        <f t="shared" si="4180"/>
        <v>0</v>
      </c>
      <c r="AN1006" s="17">
        <v>0</v>
      </c>
      <c r="AO1006" s="18">
        <f t="shared" si="4181"/>
        <v>0</v>
      </c>
      <c r="AP1006" s="17">
        <f>AS1006-AM1006</f>
        <v>0</v>
      </c>
      <c r="AQ1006" s="17">
        <v>0</v>
      </c>
      <c r="AR1006" s="18">
        <f t="shared" si="4182"/>
        <v>0</v>
      </c>
      <c r="AS1006" s="18">
        <v>0</v>
      </c>
      <c r="AT1006" s="18" t="s">
        <v>44</v>
      </c>
      <c r="AU1006" s="322"/>
      <c r="AV1006" s="291"/>
      <c r="AW1006" s="266">
        <f>AZ1006-AU1006</f>
        <v>0</v>
      </c>
      <c r="AX1006" s="266">
        <v>0</v>
      </c>
      <c r="AY1006" s="266" t="e">
        <f>BB1006-BE1006</f>
        <v>#VALUE!</v>
      </c>
      <c r="AZ1006" s="266">
        <v>0</v>
      </c>
      <c r="BE1006" s="91" t="s">
        <v>79</v>
      </c>
    </row>
    <row r="1007" spans="2:57" s="3" customFormat="1" ht="70.5" customHeight="1">
      <c r="B1007" s="47">
        <v>2018</v>
      </c>
      <c r="C1007" s="48">
        <v>8323</v>
      </c>
      <c r="D1007" s="47">
        <v>2</v>
      </c>
      <c r="E1007" s="47">
        <v>2</v>
      </c>
      <c r="F1007" s="47">
        <v>5000</v>
      </c>
      <c r="G1007" s="47">
        <v>5300</v>
      </c>
      <c r="H1007" s="47"/>
      <c r="I1007" s="47"/>
      <c r="J1007" s="49" t="s">
        <v>268</v>
      </c>
      <c r="K1007" s="50">
        <f>K1008+K1030</f>
        <v>146800</v>
      </c>
      <c r="L1007" s="50">
        <f t="shared" ref="L1007:P1007" si="4183">L1008+L1030</f>
        <v>0</v>
      </c>
      <c r="M1007" s="50">
        <f t="shared" si="4183"/>
        <v>146800</v>
      </c>
      <c r="N1007" s="50">
        <f t="shared" si="4183"/>
        <v>0</v>
      </c>
      <c r="O1007" s="50">
        <f t="shared" si="4183"/>
        <v>0</v>
      </c>
      <c r="P1007" s="50">
        <f t="shared" si="4183"/>
        <v>0</v>
      </c>
      <c r="Q1007" s="50">
        <f>M1007+P1007</f>
        <v>146800</v>
      </c>
      <c r="R1007" s="50">
        <f>R1008+R1030</f>
        <v>129527.57</v>
      </c>
      <c r="S1007" s="50">
        <f t="shared" ref="S1007:W1007" si="4184">S1008+S1030</f>
        <v>0</v>
      </c>
      <c r="T1007" s="50">
        <f t="shared" si="4184"/>
        <v>129527.57</v>
      </c>
      <c r="U1007" s="50">
        <f t="shared" si="4184"/>
        <v>0</v>
      </c>
      <c r="V1007" s="50">
        <f t="shared" si="4184"/>
        <v>0</v>
      </c>
      <c r="W1007" s="50">
        <f t="shared" si="4184"/>
        <v>0</v>
      </c>
      <c r="X1007" s="50">
        <f>T1007+W1007</f>
        <v>129527.57</v>
      </c>
      <c r="Y1007" s="50">
        <f>Y1008+Y1030</f>
        <v>0</v>
      </c>
      <c r="Z1007" s="50">
        <f t="shared" ref="Z1007:AD1007" si="4185">Z1008+Z1030</f>
        <v>0</v>
      </c>
      <c r="AA1007" s="50">
        <f t="shared" si="4185"/>
        <v>0</v>
      </c>
      <c r="AB1007" s="50">
        <f t="shared" si="4185"/>
        <v>0</v>
      </c>
      <c r="AC1007" s="50">
        <f t="shared" si="4185"/>
        <v>0</v>
      </c>
      <c r="AD1007" s="50">
        <f t="shared" si="4185"/>
        <v>0</v>
      </c>
      <c r="AE1007" s="50">
        <f>AA1007+AD1007</f>
        <v>0</v>
      </c>
      <c r="AF1007" s="50">
        <f>AF1008+AF1030</f>
        <v>0</v>
      </c>
      <c r="AG1007" s="50">
        <f t="shared" ref="AG1007:AJ1007" si="4186">AG1008+AG1030</f>
        <v>0</v>
      </c>
      <c r="AH1007" s="50">
        <f t="shared" si="4186"/>
        <v>0</v>
      </c>
      <c r="AI1007" s="50">
        <f t="shared" si="4186"/>
        <v>0</v>
      </c>
      <c r="AJ1007" s="50">
        <f t="shared" si="4186"/>
        <v>0</v>
      </c>
      <c r="AK1007" s="50">
        <f t="shared" ref="AK1007" si="4187">AK1008+AK1030</f>
        <v>0</v>
      </c>
      <c r="AL1007" s="50">
        <f>AH1007+AK1007</f>
        <v>0</v>
      </c>
      <c r="AM1007" s="50">
        <f>AM1008+AM1030</f>
        <v>17272.430000000004</v>
      </c>
      <c r="AN1007" s="50">
        <f t="shared" ref="AN1007:AR1007" si="4188">AN1008+AN1030</f>
        <v>0</v>
      </c>
      <c r="AO1007" s="50">
        <f t="shared" si="4188"/>
        <v>17272.430000000004</v>
      </c>
      <c r="AP1007" s="50">
        <f t="shared" si="4188"/>
        <v>0</v>
      </c>
      <c r="AQ1007" s="50">
        <f t="shared" si="4188"/>
        <v>0</v>
      </c>
      <c r="AR1007" s="50">
        <f t="shared" si="4188"/>
        <v>0</v>
      </c>
      <c r="AS1007" s="50">
        <f>AO1007+AR1007</f>
        <v>17272.430000000004</v>
      </c>
      <c r="AT1007" s="50"/>
      <c r="AU1007" s="292"/>
      <c r="AV1007" s="288"/>
      <c r="AW1007" s="263"/>
      <c r="AX1007" s="263"/>
      <c r="AY1007" s="263"/>
      <c r="AZ1007" s="263"/>
      <c r="BE1007" s="52"/>
    </row>
    <row r="1008" spans="2:57" s="3" customFormat="1" ht="70.5" customHeight="1">
      <c r="B1008" s="53">
        <v>2018</v>
      </c>
      <c r="C1008" s="59">
        <v>8323</v>
      </c>
      <c r="D1008" s="53">
        <v>2</v>
      </c>
      <c r="E1008" s="53">
        <v>2</v>
      </c>
      <c r="F1008" s="53">
        <v>5000</v>
      </c>
      <c r="G1008" s="53">
        <v>5300</v>
      </c>
      <c r="H1008" s="53">
        <v>531</v>
      </c>
      <c r="I1008" s="53"/>
      <c r="J1008" s="60" t="s">
        <v>269</v>
      </c>
      <c r="K1008" s="57">
        <f>SUM(K1009:K1029)</f>
        <v>24000</v>
      </c>
      <c r="L1008" s="57">
        <f t="shared" ref="L1008:P1008" si="4189">SUM(L1009:L1029)</f>
        <v>0</v>
      </c>
      <c r="M1008" s="57">
        <f t="shared" si="4189"/>
        <v>24000</v>
      </c>
      <c r="N1008" s="57">
        <f t="shared" si="4189"/>
        <v>0</v>
      </c>
      <c r="O1008" s="57">
        <f t="shared" si="4189"/>
        <v>0</v>
      </c>
      <c r="P1008" s="57">
        <f t="shared" si="4189"/>
        <v>0</v>
      </c>
      <c r="Q1008" s="57">
        <f>M1008+P1008</f>
        <v>24000</v>
      </c>
      <c r="R1008" s="57">
        <f>SUM(R1009:R1029)</f>
        <v>11417.88</v>
      </c>
      <c r="S1008" s="57">
        <f t="shared" ref="S1008:W1008" si="4190">SUM(S1009:S1029)</f>
        <v>0</v>
      </c>
      <c r="T1008" s="57">
        <f t="shared" si="4190"/>
        <v>11417.88</v>
      </c>
      <c r="U1008" s="57">
        <f t="shared" si="4190"/>
        <v>0</v>
      </c>
      <c r="V1008" s="57">
        <f t="shared" si="4190"/>
        <v>0</v>
      </c>
      <c r="W1008" s="57">
        <f t="shared" si="4190"/>
        <v>0</v>
      </c>
      <c r="X1008" s="57">
        <f>T1008+W1008</f>
        <v>11417.88</v>
      </c>
      <c r="Y1008" s="57">
        <f>SUM(Y1009:Y1029)</f>
        <v>0</v>
      </c>
      <c r="Z1008" s="57">
        <f t="shared" ref="Z1008:AD1008" si="4191">SUM(Z1009:Z1029)</f>
        <v>0</v>
      </c>
      <c r="AA1008" s="57">
        <f t="shared" si="4191"/>
        <v>0</v>
      </c>
      <c r="AB1008" s="57">
        <f t="shared" si="4191"/>
        <v>0</v>
      </c>
      <c r="AC1008" s="57">
        <f t="shared" si="4191"/>
        <v>0</v>
      </c>
      <c r="AD1008" s="57">
        <f t="shared" si="4191"/>
        <v>0</v>
      </c>
      <c r="AE1008" s="57">
        <f>AA1008+AD1008</f>
        <v>0</v>
      </c>
      <c r="AF1008" s="57">
        <f>SUM(AF1009:AF1029)</f>
        <v>0</v>
      </c>
      <c r="AG1008" s="57">
        <f t="shared" ref="AG1008:AJ1008" si="4192">SUM(AG1009:AG1029)</f>
        <v>0</v>
      </c>
      <c r="AH1008" s="57">
        <f t="shared" si="4192"/>
        <v>0</v>
      </c>
      <c r="AI1008" s="57">
        <f t="shared" si="4192"/>
        <v>0</v>
      </c>
      <c r="AJ1008" s="57">
        <f t="shared" si="4192"/>
        <v>0</v>
      </c>
      <c r="AK1008" s="57">
        <f t="shared" ref="AK1008" si="4193">SUM(AK1009:AK1029)</f>
        <v>0</v>
      </c>
      <c r="AL1008" s="57">
        <f>AH1008+AK1008</f>
        <v>0</v>
      </c>
      <c r="AM1008" s="57">
        <f>SUM(AM1009:AM1029)</f>
        <v>12582.12</v>
      </c>
      <c r="AN1008" s="57">
        <f t="shared" ref="AN1008:AR1008" si="4194">SUM(AN1009:AN1029)</f>
        <v>0</v>
      </c>
      <c r="AO1008" s="57">
        <f t="shared" si="4194"/>
        <v>12582.12</v>
      </c>
      <c r="AP1008" s="57">
        <f t="shared" si="4194"/>
        <v>0</v>
      </c>
      <c r="AQ1008" s="57">
        <f t="shared" si="4194"/>
        <v>0</v>
      </c>
      <c r="AR1008" s="57">
        <f t="shared" si="4194"/>
        <v>0</v>
      </c>
      <c r="AS1008" s="57">
        <f>AO1008+AR1008</f>
        <v>12582.12</v>
      </c>
      <c r="AT1008" s="57"/>
      <c r="AU1008" s="293"/>
      <c r="AV1008" s="289"/>
      <c r="AW1008" s="264"/>
      <c r="AX1008" s="264"/>
      <c r="AY1008" s="264"/>
      <c r="AZ1008" s="264"/>
      <c r="BE1008" s="61"/>
    </row>
    <row r="1009" spans="2:57" s="3" customFormat="1" ht="70.5" hidden="1" customHeight="1">
      <c r="B1009" s="15">
        <v>2018</v>
      </c>
      <c r="C1009" s="62">
        <v>8323</v>
      </c>
      <c r="D1009" s="15">
        <v>2</v>
      </c>
      <c r="E1009" s="15">
        <v>2</v>
      </c>
      <c r="F1009" s="15">
        <v>5000</v>
      </c>
      <c r="G1009" s="15">
        <v>5300</v>
      </c>
      <c r="H1009" s="15">
        <v>531</v>
      </c>
      <c r="I1009" s="63">
        <v>1</v>
      </c>
      <c r="J1009" s="64" t="s">
        <v>598</v>
      </c>
      <c r="K1009" s="17">
        <f t="shared" ref="K1009:K1029" si="4195">ROUND(Q1009*0.8,0)</f>
        <v>0</v>
      </c>
      <c r="L1009" s="17">
        <v>0</v>
      </c>
      <c r="M1009" s="18">
        <f t="shared" ref="M1009:M1029" si="4196">K1009+L1009</f>
        <v>0</v>
      </c>
      <c r="N1009" s="17">
        <f t="shared" ref="N1009:N1029" si="4197">Q1009-K1009</f>
        <v>0</v>
      </c>
      <c r="O1009" s="17">
        <v>0</v>
      </c>
      <c r="P1009" s="18">
        <f t="shared" ref="P1009:P1029" si="4198">N1009+O1009</f>
        <v>0</v>
      </c>
      <c r="Q1009" s="18">
        <v>0</v>
      </c>
      <c r="R1009" s="17">
        <f t="shared" ref="R1009:R1020" si="4199">ROUND(X1009*0.8,0)</f>
        <v>0</v>
      </c>
      <c r="S1009" s="17">
        <v>0</v>
      </c>
      <c r="T1009" s="18">
        <f t="shared" ref="T1009:T1029" si="4200">R1009+S1009</f>
        <v>0</v>
      </c>
      <c r="U1009" s="17">
        <f t="shared" ref="U1009:U1020" si="4201">X1009-R1009</f>
        <v>0</v>
      </c>
      <c r="V1009" s="17">
        <v>0</v>
      </c>
      <c r="W1009" s="18">
        <f t="shared" ref="W1009:W1029" si="4202">U1009+V1009</f>
        <v>0</v>
      </c>
      <c r="X1009" s="18">
        <v>0</v>
      </c>
      <c r="Y1009" s="17">
        <f t="shared" ref="Y1009:Y1020" si="4203">ROUND(AE1009*0.8,0)</f>
        <v>0</v>
      </c>
      <c r="Z1009" s="17">
        <v>0</v>
      </c>
      <c r="AA1009" s="18">
        <f t="shared" ref="AA1009:AA1029" si="4204">Y1009+Z1009</f>
        <v>0</v>
      </c>
      <c r="AB1009" s="17">
        <f t="shared" ref="AB1009:AB1020" si="4205">AE1009-Y1009</f>
        <v>0</v>
      </c>
      <c r="AC1009" s="17">
        <v>0</v>
      </c>
      <c r="AD1009" s="18">
        <f t="shared" ref="AD1009:AD1029" si="4206">AB1009+AC1009</f>
        <v>0</v>
      </c>
      <c r="AE1009" s="18">
        <v>0</v>
      </c>
      <c r="AF1009" s="17">
        <f t="shared" ref="AF1009:AF1020" si="4207">ROUND(AL1009*0.8,0)</f>
        <v>0</v>
      </c>
      <c r="AG1009" s="17">
        <v>0</v>
      </c>
      <c r="AH1009" s="18">
        <f t="shared" ref="AH1009:AH1029" si="4208">AF1009+AG1009</f>
        <v>0</v>
      </c>
      <c r="AI1009" s="17">
        <f t="shared" ref="AI1009:AI1020" si="4209">AL1009-AF1009</f>
        <v>0</v>
      </c>
      <c r="AJ1009" s="17">
        <v>0</v>
      </c>
      <c r="AK1009" s="18">
        <f t="shared" ref="AK1009:AK1029" si="4210">AI1009+AJ1009</f>
        <v>0</v>
      </c>
      <c r="AL1009" s="18">
        <v>0</v>
      </c>
      <c r="AM1009" s="17">
        <f t="shared" ref="AM1009:AM1020" si="4211">ROUND(AS1009*0.8,0)</f>
        <v>0</v>
      </c>
      <c r="AN1009" s="17">
        <v>0</v>
      </c>
      <c r="AO1009" s="18">
        <f t="shared" ref="AO1009:AO1029" si="4212">AM1009+AN1009</f>
        <v>0</v>
      </c>
      <c r="AP1009" s="17">
        <f t="shared" ref="AP1009:AP1020" si="4213">AS1009-AM1009</f>
        <v>0</v>
      </c>
      <c r="AQ1009" s="17">
        <v>0</v>
      </c>
      <c r="AR1009" s="18">
        <f t="shared" ref="AR1009:AR1029" si="4214">AP1009+AQ1009</f>
        <v>0</v>
      </c>
      <c r="AS1009" s="18">
        <v>0</v>
      </c>
      <c r="AT1009" s="18" t="s">
        <v>44</v>
      </c>
      <c r="AU1009" s="322"/>
      <c r="AV1009" s="291"/>
      <c r="AW1009" s="266">
        <f>AZ1009-AU1009</f>
        <v>0</v>
      </c>
      <c r="AX1009" s="266">
        <v>0</v>
      </c>
      <c r="AY1009" s="266" t="e">
        <f>BB1009-BE1009</f>
        <v>#VALUE!</v>
      </c>
      <c r="AZ1009" s="266">
        <v>0</v>
      </c>
      <c r="BE1009" s="91" t="s">
        <v>79</v>
      </c>
    </row>
    <row r="1010" spans="2:57" s="3" customFormat="1" ht="70.5" hidden="1" customHeight="1">
      <c r="B1010" s="15">
        <v>2018</v>
      </c>
      <c r="C1010" s="62">
        <v>8323</v>
      </c>
      <c r="D1010" s="15">
        <v>2</v>
      </c>
      <c r="E1010" s="15">
        <v>2</v>
      </c>
      <c r="F1010" s="15">
        <v>5000</v>
      </c>
      <c r="G1010" s="15">
        <v>5300</v>
      </c>
      <c r="H1010" s="15">
        <v>531</v>
      </c>
      <c r="I1010" s="63">
        <v>2</v>
      </c>
      <c r="J1010" s="64" t="s">
        <v>599</v>
      </c>
      <c r="K1010" s="17">
        <f t="shared" si="4195"/>
        <v>0</v>
      </c>
      <c r="L1010" s="17">
        <v>0</v>
      </c>
      <c r="M1010" s="18">
        <f t="shared" si="4196"/>
        <v>0</v>
      </c>
      <c r="N1010" s="17">
        <f t="shared" si="4197"/>
        <v>0</v>
      </c>
      <c r="O1010" s="17">
        <v>0</v>
      </c>
      <c r="P1010" s="18">
        <f t="shared" si="4198"/>
        <v>0</v>
      </c>
      <c r="Q1010" s="18">
        <v>0</v>
      </c>
      <c r="R1010" s="17">
        <f t="shared" si="4199"/>
        <v>0</v>
      </c>
      <c r="S1010" s="17">
        <v>0</v>
      </c>
      <c r="T1010" s="18">
        <f t="shared" si="4200"/>
        <v>0</v>
      </c>
      <c r="U1010" s="17">
        <f t="shared" si="4201"/>
        <v>0</v>
      </c>
      <c r="V1010" s="17">
        <v>0</v>
      </c>
      <c r="W1010" s="18">
        <f t="shared" si="4202"/>
        <v>0</v>
      </c>
      <c r="X1010" s="18">
        <v>0</v>
      </c>
      <c r="Y1010" s="17">
        <f t="shared" si="4203"/>
        <v>0</v>
      </c>
      <c r="Z1010" s="17">
        <v>0</v>
      </c>
      <c r="AA1010" s="18">
        <f t="shared" si="4204"/>
        <v>0</v>
      </c>
      <c r="AB1010" s="17">
        <f t="shared" si="4205"/>
        <v>0</v>
      </c>
      <c r="AC1010" s="17">
        <v>0</v>
      </c>
      <c r="AD1010" s="18">
        <f t="shared" si="4206"/>
        <v>0</v>
      </c>
      <c r="AE1010" s="18">
        <v>0</v>
      </c>
      <c r="AF1010" s="17">
        <f t="shared" si="4207"/>
        <v>0</v>
      </c>
      <c r="AG1010" s="17">
        <v>0</v>
      </c>
      <c r="AH1010" s="18">
        <f t="shared" si="4208"/>
        <v>0</v>
      </c>
      <c r="AI1010" s="17">
        <f t="shared" si="4209"/>
        <v>0</v>
      </c>
      <c r="AJ1010" s="17">
        <v>0</v>
      </c>
      <c r="AK1010" s="18">
        <f t="shared" si="4210"/>
        <v>0</v>
      </c>
      <c r="AL1010" s="18">
        <v>0</v>
      </c>
      <c r="AM1010" s="17">
        <f t="shared" si="4211"/>
        <v>0</v>
      </c>
      <c r="AN1010" s="17">
        <v>0</v>
      </c>
      <c r="AO1010" s="18">
        <f t="shared" si="4212"/>
        <v>0</v>
      </c>
      <c r="AP1010" s="17">
        <f t="shared" si="4213"/>
        <v>0</v>
      </c>
      <c r="AQ1010" s="17">
        <v>0</v>
      </c>
      <c r="AR1010" s="18">
        <f t="shared" si="4214"/>
        <v>0</v>
      </c>
      <c r="AS1010" s="18">
        <v>0</v>
      </c>
      <c r="AT1010" s="18" t="s">
        <v>44</v>
      </c>
      <c r="AU1010" s="322"/>
      <c r="AV1010" s="291"/>
      <c r="AW1010" s="266">
        <f>AZ1010-AU1010</f>
        <v>0</v>
      </c>
      <c r="AX1010" s="266">
        <v>0</v>
      </c>
      <c r="AY1010" s="266" t="e">
        <f>BB1010-BE1010</f>
        <v>#VALUE!</v>
      </c>
      <c r="AZ1010" s="266">
        <v>0</v>
      </c>
      <c r="BE1010" s="91" t="s">
        <v>79</v>
      </c>
    </row>
    <row r="1011" spans="2:57" s="3" customFormat="1" ht="70.5" hidden="1" customHeight="1">
      <c r="B1011" s="15">
        <v>2018</v>
      </c>
      <c r="C1011" s="62">
        <v>8323</v>
      </c>
      <c r="D1011" s="15">
        <v>2</v>
      </c>
      <c r="E1011" s="15">
        <v>2</v>
      </c>
      <c r="F1011" s="15">
        <v>5000</v>
      </c>
      <c r="G1011" s="15">
        <v>5300</v>
      </c>
      <c r="H1011" s="15">
        <v>531</v>
      </c>
      <c r="I1011" s="63">
        <v>3</v>
      </c>
      <c r="J1011" s="64" t="s">
        <v>600</v>
      </c>
      <c r="K1011" s="17">
        <f t="shared" si="4195"/>
        <v>0</v>
      </c>
      <c r="L1011" s="17">
        <v>0</v>
      </c>
      <c r="M1011" s="18">
        <f t="shared" si="4196"/>
        <v>0</v>
      </c>
      <c r="N1011" s="17">
        <f t="shared" si="4197"/>
        <v>0</v>
      </c>
      <c r="O1011" s="17">
        <v>0</v>
      </c>
      <c r="P1011" s="18">
        <f t="shared" si="4198"/>
        <v>0</v>
      </c>
      <c r="Q1011" s="18">
        <v>0</v>
      </c>
      <c r="R1011" s="17">
        <f t="shared" si="4199"/>
        <v>0</v>
      </c>
      <c r="S1011" s="17">
        <v>0</v>
      </c>
      <c r="T1011" s="18">
        <f t="shared" si="4200"/>
        <v>0</v>
      </c>
      <c r="U1011" s="17">
        <f t="shared" si="4201"/>
        <v>0</v>
      </c>
      <c r="V1011" s="17">
        <v>0</v>
      </c>
      <c r="W1011" s="18">
        <f t="shared" si="4202"/>
        <v>0</v>
      </c>
      <c r="X1011" s="18">
        <v>0</v>
      </c>
      <c r="Y1011" s="17">
        <f t="shared" si="4203"/>
        <v>0</v>
      </c>
      <c r="Z1011" s="17">
        <v>0</v>
      </c>
      <c r="AA1011" s="18">
        <f t="shared" si="4204"/>
        <v>0</v>
      </c>
      <c r="AB1011" s="17">
        <f t="shared" si="4205"/>
        <v>0</v>
      </c>
      <c r="AC1011" s="17">
        <v>0</v>
      </c>
      <c r="AD1011" s="18">
        <f t="shared" si="4206"/>
        <v>0</v>
      </c>
      <c r="AE1011" s="18">
        <v>0</v>
      </c>
      <c r="AF1011" s="17">
        <f t="shared" si="4207"/>
        <v>0</v>
      </c>
      <c r="AG1011" s="17">
        <v>0</v>
      </c>
      <c r="AH1011" s="18">
        <f t="shared" si="4208"/>
        <v>0</v>
      </c>
      <c r="AI1011" s="17">
        <f t="shared" si="4209"/>
        <v>0</v>
      </c>
      <c r="AJ1011" s="17">
        <v>0</v>
      </c>
      <c r="AK1011" s="18">
        <f t="shared" si="4210"/>
        <v>0</v>
      </c>
      <c r="AL1011" s="18">
        <v>0</v>
      </c>
      <c r="AM1011" s="17">
        <f t="shared" si="4211"/>
        <v>0</v>
      </c>
      <c r="AN1011" s="17">
        <v>0</v>
      </c>
      <c r="AO1011" s="18">
        <f t="shared" si="4212"/>
        <v>0</v>
      </c>
      <c r="AP1011" s="17">
        <f t="shared" si="4213"/>
        <v>0</v>
      </c>
      <c r="AQ1011" s="17">
        <v>0</v>
      </c>
      <c r="AR1011" s="18">
        <f t="shared" si="4214"/>
        <v>0</v>
      </c>
      <c r="AS1011" s="18">
        <v>0</v>
      </c>
      <c r="AT1011" s="18" t="s">
        <v>44</v>
      </c>
      <c r="AU1011" s="322"/>
      <c r="AV1011" s="291"/>
      <c r="AW1011" s="266">
        <f>AZ1011-AU1011</f>
        <v>0</v>
      </c>
      <c r="AX1011" s="266">
        <v>0</v>
      </c>
      <c r="AY1011" s="266" t="e">
        <f>BB1011-BE1011</f>
        <v>#VALUE!</v>
      </c>
      <c r="AZ1011" s="266">
        <v>0</v>
      </c>
      <c r="BE1011" s="91" t="s">
        <v>79</v>
      </c>
    </row>
    <row r="1012" spans="2:57" s="3" customFormat="1" ht="70.5" hidden="1" customHeight="1">
      <c r="B1012" s="15">
        <v>2018</v>
      </c>
      <c r="C1012" s="62">
        <v>8323</v>
      </c>
      <c r="D1012" s="15">
        <v>2</v>
      </c>
      <c r="E1012" s="15">
        <v>2</v>
      </c>
      <c r="F1012" s="15">
        <v>5000</v>
      </c>
      <c r="G1012" s="15">
        <v>5300</v>
      </c>
      <c r="H1012" s="15">
        <v>531</v>
      </c>
      <c r="I1012" s="63">
        <v>4</v>
      </c>
      <c r="J1012" s="64" t="s">
        <v>189</v>
      </c>
      <c r="K1012" s="17">
        <f t="shared" si="4195"/>
        <v>0</v>
      </c>
      <c r="L1012" s="17">
        <v>0</v>
      </c>
      <c r="M1012" s="18">
        <f t="shared" si="4196"/>
        <v>0</v>
      </c>
      <c r="N1012" s="17">
        <f t="shared" si="4197"/>
        <v>0</v>
      </c>
      <c r="O1012" s="17">
        <v>0</v>
      </c>
      <c r="P1012" s="18">
        <f t="shared" si="4198"/>
        <v>0</v>
      </c>
      <c r="Q1012" s="18">
        <v>0</v>
      </c>
      <c r="R1012" s="17">
        <f t="shared" si="4199"/>
        <v>0</v>
      </c>
      <c r="S1012" s="17">
        <v>0</v>
      </c>
      <c r="T1012" s="18">
        <f t="shared" si="4200"/>
        <v>0</v>
      </c>
      <c r="U1012" s="17">
        <f t="shared" si="4201"/>
        <v>0</v>
      </c>
      <c r="V1012" s="17">
        <v>0</v>
      </c>
      <c r="W1012" s="18">
        <f t="shared" si="4202"/>
        <v>0</v>
      </c>
      <c r="X1012" s="18">
        <v>0</v>
      </c>
      <c r="Y1012" s="17">
        <f t="shared" si="4203"/>
        <v>0</v>
      </c>
      <c r="Z1012" s="17">
        <v>0</v>
      </c>
      <c r="AA1012" s="18">
        <f t="shared" si="4204"/>
        <v>0</v>
      </c>
      <c r="AB1012" s="17">
        <f t="shared" si="4205"/>
        <v>0</v>
      </c>
      <c r="AC1012" s="17">
        <v>0</v>
      </c>
      <c r="AD1012" s="18">
        <f t="shared" si="4206"/>
        <v>0</v>
      </c>
      <c r="AE1012" s="18">
        <v>0</v>
      </c>
      <c r="AF1012" s="17">
        <f t="shared" si="4207"/>
        <v>0</v>
      </c>
      <c r="AG1012" s="17">
        <v>0</v>
      </c>
      <c r="AH1012" s="18">
        <f t="shared" si="4208"/>
        <v>0</v>
      </c>
      <c r="AI1012" s="17">
        <f t="shared" si="4209"/>
        <v>0</v>
      </c>
      <c r="AJ1012" s="17">
        <v>0</v>
      </c>
      <c r="AK1012" s="18">
        <f t="shared" si="4210"/>
        <v>0</v>
      </c>
      <c r="AL1012" s="18">
        <v>0</v>
      </c>
      <c r="AM1012" s="17">
        <f t="shared" si="4211"/>
        <v>0</v>
      </c>
      <c r="AN1012" s="17">
        <v>0</v>
      </c>
      <c r="AO1012" s="18">
        <f t="shared" si="4212"/>
        <v>0</v>
      </c>
      <c r="AP1012" s="17">
        <f t="shared" si="4213"/>
        <v>0</v>
      </c>
      <c r="AQ1012" s="17">
        <v>0</v>
      </c>
      <c r="AR1012" s="18">
        <f t="shared" si="4214"/>
        <v>0</v>
      </c>
      <c r="AS1012" s="18">
        <v>0</v>
      </c>
      <c r="AT1012" s="18" t="s">
        <v>44</v>
      </c>
      <c r="AU1012" s="322"/>
      <c r="AV1012" s="291"/>
      <c r="AW1012" s="266">
        <f>AZ1012-AU1012</f>
        <v>0</v>
      </c>
      <c r="AX1012" s="266">
        <v>0</v>
      </c>
      <c r="AY1012" s="266" t="e">
        <f>BB1012-BE1012</f>
        <v>#VALUE!</v>
      </c>
      <c r="AZ1012" s="266">
        <v>0</v>
      </c>
      <c r="BE1012" s="91" t="s">
        <v>79</v>
      </c>
    </row>
    <row r="1013" spans="2:57" s="3" customFormat="1" ht="70.5" hidden="1" customHeight="1">
      <c r="B1013" s="15">
        <v>2018</v>
      </c>
      <c r="C1013" s="62">
        <v>8323</v>
      </c>
      <c r="D1013" s="15">
        <v>2</v>
      </c>
      <c r="E1013" s="15">
        <v>2</v>
      </c>
      <c r="F1013" s="15">
        <v>5000</v>
      </c>
      <c r="G1013" s="15">
        <v>5300</v>
      </c>
      <c r="H1013" s="15">
        <v>531</v>
      </c>
      <c r="I1013" s="63">
        <v>5</v>
      </c>
      <c r="J1013" s="64" t="s">
        <v>601</v>
      </c>
      <c r="K1013" s="17">
        <f t="shared" si="4195"/>
        <v>0</v>
      </c>
      <c r="L1013" s="17">
        <v>0</v>
      </c>
      <c r="M1013" s="18">
        <f t="shared" si="4196"/>
        <v>0</v>
      </c>
      <c r="N1013" s="17">
        <f t="shared" si="4197"/>
        <v>0</v>
      </c>
      <c r="O1013" s="17">
        <v>0</v>
      </c>
      <c r="P1013" s="18">
        <f t="shared" si="4198"/>
        <v>0</v>
      </c>
      <c r="Q1013" s="18">
        <v>0</v>
      </c>
      <c r="R1013" s="17">
        <f t="shared" si="4199"/>
        <v>0</v>
      </c>
      <c r="S1013" s="17">
        <v>0</v>
      </c>
      <c r="T1013" s="18">
        <f t="shared" si="4200"/>
        <v>0</v>
      </c>
      <c r="U1013" s="17">
        <f t="shared" si="4201"/>
        <v>0</v>
      </c>
      <c r="V1013" s="17">
        <v>0</v>
      </c>
      <c r="W1013" s="18">
        <f t="shared" si="4202"/>
        <v>0</v>
      </c>
      <c r="X1013" s="18">
        <v>0</v>
      </c>
      <c r="Y1013" s="17">
        <f t="shared" si="4203"/>
        <v>0</v>
      </c>
      <c r="Z1013" s="17">
        <v>0</v>
      </c>
      <c r="AA1013" s="18">
        <f t="shared" si="4204"/>
        <v>0</v>
      </c>
      <c r="AB1013" s="17">
        <f t="shared" si="4205"/>
        <v>0</v>
      </c>
      <c r="AC1013" s="17">
        <v>0</v>
      </c>
      <c r="AD1013" s="18">
        <f t="shared" si="4206"/>
        <v>0</v>
      </c>
      <c r="AE1013" s="18">
        <v>0</v>
      </c>
      <c r="AF1013" s="17">
        <f t="shared" si="4207"/>
        <v>0</v>
      </c>
      <c r="AG1013" s="17">
        <v>0</v>
      </c>
      <c r="AH1013" s="18">
        <f t="shared" si="4208"/>
        <v>0</v>
      </c>
      <c r="AI1013" s="17">
        <f t="shared" si="4209"/>
        <v>0</v>
      </c>
      <c r="AJ1013" s="17">
        <v>0</v>
      </c>
      <c r="AK1013" s="18">
        <f t="shared" si="4210"/>
        <v>0</v>
      </c>
      <c r="AL1013" s="18">
        <v>0</v>
      </c>
      <c r="AM1013" s="17">
        <f t="shared" si="4211"/>
        <v>0</v>
      </c>
      <c r="AN1013" s="17">
        <v>0</v>
      </c>
      <c r="AO1013" s="18">
        <f t="shared" si="4212"/>
        <v>0</v>
      </c>
      <c r="AP1013" s="17">
        <f t="shared" si="4213"/>
        <v>0</v>
      </c>
      <c r="AQ1013" s="17">
        <v>0</v>
      </c>
      <c r="AR1013" s="18">
        <f t="shared" si="4214"/>
        <v>0</v>
      </c>
      <c r="AS1013" s="18">
        <v>0</v>
      </c>
      <c r="AT1013" s="18" t="s">
        <v>44</v>
      </c>
      <c r="AU1013" s="322"/>
      <c r="AV1013" s="291"/>
      <c r="AW1013" s="266">
        <f>AZ1013-AU1013</f>
        <v>0</v>
      </c>
      <c r="AX1013" s="266">
        <v>0</v>
      </c>
      <c r="AY1013" s="266" t="e">
        <f>BB1013-BE1013</f>
        <v>#VALUE!</v>
      </c>
      <c r="AZ1013" s="266">
        <v>0</v>
      </c>
      <c r="BE1013" s="91" t="s">
        <v>79</v>
      </c>
    </row>
    <row r="1014" spans="2:57" s="3" customFormat="1" ht="70.5" hidden="1" customHeight="1">
      <c r="B1014" s="15">
        <v>2018</v>
      </c>
      <c r="C1014" s="62">
        <v>8323</v>
      </c>
      <c r="D1014" s="15">
        <v>2</v>
      </c>
      <c r="E1014" s="15">
        <v>2</v>
      </c>
      <c r="F1014" s="15">
        <v>5000</v>
      </c>
      <c r="G1014" s="15">
        <v>5300</v>
      </c>
      <c r="H1014" s="15">
        <v>531</v>
      </c>
      <c r="I1014" s="63">
        <v>6</v>
      </c>
      <c r="J1014" s="64" t="s">
        <v>602</v>
      </c>
      <c r="K1014" s="17">
        <f t="shared" si="4195"/>
        <v>0</v>
      </c>
      <c r="L1014" s="17">
        <v>0</v>
      </c>
      <c r="M1014" s="18">
        <f t="shared" si="4196"/>
        <v>0</v>
      </c>
      <c r="N1014" s="17">
        <f t="shared" si="4197"/>
        <v>0</v>
      </c>
      <c r="O1014" s="17">
        <v>0</v>
      </c>
      <c r="P1014" s="18">
        <f t="shared" si="4198"/>
        <v>0</v>
      </c>
      <c r="Q1014" s="18">
        <v>0</v>
      </c>
      <c r="R1014" s="17">
        <f t="shared" si="4199"/>
        <v>0</v>
      </c>
      <c r="S1014" s="17">
        <v>0</v>
      </c>
      <c r="T1014" s="18">
        <f t="shared" si="4200"/>
        <v>0</v>
      </c>
      <c r="U1014" s="17">
        <f t="shared" si="4201"/>
        <v>0</v>
      </c>
      <c r="V1014" s="17">
        <v>0</v>
      </c>
      <c r="W1014" s="18">
        <f t="shared" si="4202"/>
        <v>0</v>
      </c>
      <c r="X1014" s="18">
        <v>0</v>
      </c>
      <c r="Y1014" s="17">
        <f t="shared" si="4203"/>
        <v>0</v>
      </c>
      <c r="Z1014" s="17">
        <v>0</v>
      </c>
      <c r="AA1014" s="18">
        <f t="shared" si="4204"/>
        <v>0</v>
      </c>
      <c r="AB1014" s="17">
        <f t="shared" si="4205"/>
        <v>0</v>
      </c>
      <c r="AC1014" s="17">
        <v>0</v>
      </c>
      <c r="AD1014" s="18">
        <f t="shared" si="4206"/>
        <v>0</v>
      </c>
      <c r="AE1014" s="18">
        <v>0</v>
      </c>
      <c r="AF1014" s="17">
        <f t="shared" si="4207"/>
        <v>0</v>
      </c>
      <c r="AG1014" s="17">
        <v>0</v>
      </c>
      <c r="AH1014" s="18">
        <f t="shared" si="4208"/>
        <v>0</v>
      </c>
      <c r="AI1014" s="17">
        <f t="shared" si="4209"/>
        <v>0</v>
      </c>
      <c r="AJ1014" s="17">
        <v>0</v>
      </c>
      <c r="AK1014" s="18">
        <f t="shared" si="4210"/>
        <v>0</v>
      </c>
      <c r="AL1014" s="18">
        <v>0</v>
      </c>
      <c r="AM1014" s="17">
        <f t="shared" si="4211"/>
        <v>0</v>
      </c>
      <c r="AN1014" s="17">
        <v>0</v>
      </c>
      <c r="AO1014" s="18">
        <f t="shared" si="4212"/>
        <v>0</v>
      </c>
      <c r="AP1014" s="17">
        <f t="shared" si="4213"/>
        <v>0</v>
      </c>
      <c r="AQ1014" s="17">
        <v>0</v>
      </c>
      <c r="AR1014" s="18">
        <f t="shared" si="4214"/>
        <v>0</v>
      </c>
      <c r="AS1014" s="18">
        <v>0</v>
      </c>
      <c r="AT1014" s="18" t="s">
        <v>44</v>
      </c>
      <c r="AU1014" s="322"/>
      <c r="AV1014" s="291"/>
      <c r="AW1014" s="266">
        <f>AZ1014-AU1014</f>
        <v>0</v>
      </c>
      <c r="AX1014" s="266">
        <v>0</v>
      </c>
      <c r="AY1014" s="266" t="e">
        <f>BB1014-BE1014</f>
        <v>#VALUE!</v>
      </c>
      <c r="AZ1014" s="266">
        <v>0</v>
      </c>
      <c r="BE1014" s="91" t="s">
        <v>79</v>
      </c>
    </row>
    <row r="1015" spans="2:57" s="3" customFormat="1" ht="70.5" hidden="1" customHeight="1">
      <c r="B1015" s="15">
        <v>2018</v>
      </c>
      <c r="C1015" s="62">
        <v>8323</v>
      </c>
      <c r="D1015" s="15">
        <v>2</v>
      </c>
      <c r="E1015" s="15">
        <v>2</v>
      </c>
      <c r="F1015" s="15">
        <v>5000</v>
      </c>
      <c r="G1015" s="15">
        <v>5300</v>
      </c>
      <c r="H1015" s="15">
        <v>531</v>
      </c>
      <c r="I1015" s="63">
        <v>7</v>
      </c>
      <c r="J1015" s="64" t="s">
        <v>603</v>
      </c>
      <c r="K1015" s="17">
        <f t="shared" si="4195"/>
        <v>0</v>
      </c>
      <c r="L1015" s="17">
        <v>0</v>
      </c>
      <c r="M1015" s="18">
        <f t="shared" si="4196"/>
        <v>0</v>
      </c>
      <c r="N1015" s="17">
        <f t="shared" si="4197"/>
        <v>0</v>
      </c>
      <c r="O1015" s="17">
        <v>0</v>
      </c>
      <c r="P1015" s="18">
        <f t="shared" si="4198"/>
        <v>0</v>
      </c>
      <c r="Q1015" s="18">
        <v>0</v>
      </c>
      <c r="R1015" s="17">
        <f t="shared" si="4199"/>
        <v>0</v>
      </c>
      <c r="S1015" s="17">
        <v>0</v>
      </c>
      <c r="T1015" s="18">
        <f t="shared" si="4200"/>
        <v>0</v>
      </c>
      <c r="U1015" s="17">
        <f t="shared" si="4201"/>
        <v>0</v>
      </c>
      <c r="V1015" s="17">
        <v>0</v>
      </c>
      <c r="W1015" s="18">
        <f t="shared" si="4202"/>
        <v>0</v>
      </c>
      <c r="X1015" s="18">
        <v>0</v>
      </c>
      <c r="Y1015" s="17">
        <f t="shared" si="4203"/>
        <v>0</v>
      </c>
      <c r="Z1015" s="17">
        <v>0</v>
      </c>
      <c r="AA1015" s="18">
        <f t="shared" si="4204"/>
        <v>0</v>
      </c>
      <c r="AB1015" s="17">
        <f t="shared" si="4205"/>
        <v>0</v>
      </c>
      <c r="AC1015" s="17">
        <v>0</v>
      </c>
      <c r="AD1015" s="18">
        <f t="shared" si="4206"/>
        <v>0</v>
      </c>
      <c r="AE1015" s="18">
        <v>0</v>
      </c>
      <c r="AF1015" s="17">
        <f t="shared" si="4207"/>
        <v>0</v>
      </c>
      <c r="AG1015" s="17">
        <v>0</v>
      </c>
      <c r="AH1015" s="18">
        <f t="shared" si="4208"/>
        <v>0</v>
      </c>
      <c r="AI1015" s="17">
        <f t="shared" si="4209"/>
        <v>0</v>
      </c>
      <c r="AJ1015" s="17">
        <v>0</v>
      </c>
      <c r="AK1015" s="18">
        <f t="shared" si="4210"/>
        <v>0</v>
      </c>
      <c r="AL1015" s="18">
        <v>0</v>
      </c>
      <c r="AM1015" s="17">
        <f t="shared" si="4211"/>
        <v>0</v>
      </c>
      <c r="AN1015" s="17">
        <v>0</v>
      </c>
      <c r="AO1015" s="18">
        <f t="shared" si="4212"/>
        <v>0</v>
      </c>
      <c r="AP1015" s="17">
        <f t="shared" si="4213"/>
        <v>0</v>
      </c>
      <c r="AQ1015" s="17">
        <v>0</v>
      </c>
      <c r="AR1015" s="18">
        <f t="shared" si="4214"/>
        <v>0</v>
      </c>
      <c r="AS1015" s="18">
        <v>0</v>
      </c>
      <c r="AT1015" s="18" t="s">
        <v>44</v>
      </c>
      <c r="AU1015" s="322"/>
      <c r="AV1015" s="291"/>
      <c r="AW1015" s="266">
        <f>AZ1015-AU1015</f>
        <v>0</v>
      </c>
      <c r="AX1015" s="266">
        <v>0</v>
      </c>
      <c r="AY1015" s="266" t="e">
        <f>BB1015-BE1015</f>
        <v>#VALUE!</v>
      </c>
      <c r="AZ1015" s="266">
        <v>0</v>
      </c>
      <c r="BE1015" s="91" t="s">
        <v>79</v>
      </c>
    </row>
    <row r="1016" spans="2:57" s="3" customFormat="1" ht="70.5" hidden="1" customHeight="1">
      <c r="B1016" s="15">
        <v>2018</v>
      </c>
      <c r="C1016" s="62">
        <v>8323</v>
      </c>
      <c r="D1016" s="15">
        <v>2</v>
      </c>
      <c r="E1016" s="15">
        <v>2</v>
      </c>
      <c r="F1016" s="15">
        <v>5000</v>
      </c>
      <c r="G1016" s="15">
        <v>5300</v>
      </c>
      <c r="H1016" s="15">
        <v>531</v>
      </c>
      <c r="I1016" s="63">
        <v>8</v>
      </c>
      <c r="J1016" s="64" t="s">
        <v>604</v>
      </c>
      <c r="K1016" s="17">
        <f t="shared" si="4195"/>
        <v>0</v>
      </c>
      <c r="L1016" s="17">
        <v>0</v>
      </c>
      <c r="M1016" s="18">
        <f t="shared" si="4196"/>
        <v>0</v>
      </c>
      <c r="N1016" s="17">
        <f t="shared" si="4197"/>
        <v>0</v>
      </c>
      <c r="O1016" s="17">
        <v>0</v>
      </c>
      <c r="P1016" s="18">
        <f t="shared" si="4198"/>
        <v>0</v>
      </c>
      <c r="Q1016" s="18">
        <v>0</v>
      </c>
      <c r="R1016" s="17">
        <f t="shared" si="4199"/>
        <v>0</v>
      </c>
      <c r="S1016" s="17">
        <v>0</v>
      </c>
      <c r="T1016" s="18">
        <f t="shared" si="4200"/>
        <v>0</v>
      </c>
      <c r="U1016" s="17">
        <f t="shared" si="4201"/>
        <v>0</v>
      </c>
      <c r="V1016" s="17">
        <v>0</v>
      </c>
      <c r="W1016" s="18">
        <f t="shared" si="4202"/>
        <v>0</v>
      </c>
      <c r="X1016" s="18">
        <v>0</v>
      </c>
      <c r="Y1016" s="17">
        <f t="shared" si="4203"/>
        <v>0</v>
      </c>
      <c r="Z1016" s="17">
        <v>0</v>
      </c>
      <c r="AA1016" s="18">
        <f t="shared" si="4204"/>
        <v>0</v>
      </c>
      <c r="AB1016" s="17">
        <f t="shared" si="4205"/>
        <v>0</v>
      </c>
      <c r="AC1016" s="17">
        <v>0</v>
      </c>
      <c r="AD1016" s="18">
        <f t="shared" si="4206"/>
        <v>0</v>
      </c>
      <c r="AE1016" s="18">
        <v>0</v>
      </c>
      <c r="AF1016" s="17">
        <f t="shared" si="4207"/>
        <v>0</v>
      </c>
      <c r="AG1016" s="17">
        <v>0</v>
      </c>
      <c r="AH1016" s="18">
        <f t="shared" si="4208"/>
        <v>0</v>
      </c>
      <c r="AI1016" s="17">
        <f t="shared" si="4209"/>
        <v>0</v>
      </c>
      <c r="AJ1016" s="17">
        <v>0</v>
      </c>
      <c r="AK1016" s="18">
        <f t="shared" si="4210"/>
        <v>0</v>
      </c>
      <c r="AL1016" s="18">
        <v>0</v>
      </c>
      <c r="AM1016" s="17">
        <f t="shared" si="4211"/>
        <v>0</v>
      </c>
      <c r="AN1016" s="17">
        <v>0</v>
      </c>
      <c r="AO1016" s="18">
        <f t="shared" si="4212"/>
        <v>0</v>
      </c>
      <c r="AP1016" s="17">
        <f t="shared" si="4213"/>
        <v>0</v>
      </c>
      <c r="AQ1016" s="17">
        <v>0</v>
      </c>
      <c r="AR1016" s="18">
        <f t="shared" si="4214"/>
        <v>0</v>
      </c>
      <c r="AS1016" s="18">
        <v>0</v>
      </c>
      <c r="AT1016" s="18" t="s">
        <v>44</v>
      </c>
      <c r="AU1016" s="322"/>
      <c r="AV1016" s="291"/>
      <c r="AW1016" s="266">
        <f>AZ1016-AU1016</f>
        <v>0</v>
      </c>
      <c r="AX1016" s="266">
        <v>0</v>
      </c>
      <c r="AY1016" s="266" t="e">
        <f>BB1016-BE1016</f>
        <v>#VALUE!</v>
      </c>
      <c r="AZ1016" s="266">
        <v>0</v>
      </c>
      <c r="BE1016" s="91" t="s">
        <v>79</v>
      </c>
    </row>
    <row r="1017" spans="2:57" s="3" customFormat="1" ht="70.5" hidden="1" customHeight="1">
      <c r="B1017" s="15">
        <v>2018</v>
      </c>
      <c r="C1017" s="62">
        <v>8323</v>
      </c>
      <c r="D1017" s="15">
        <v>2</v>
      </c>
      <c r="E1017" s="15">
        <v>2</v>
      </c>
      <c r="F1017" s="15">
        <v>5000</v>
      </c>
      <c r="G1017" s="15">
        <v>5300</v>
      </c>
      <c r="H1017" s="15">
        <v>531</v>
      </c>
      <c r="I1017" s="63">
        <v>9</v>
      </c>
      <c r="J1017" s="64" t="s">
        <v>605</v>
      </c>
      <c r="K1017" s="17">
        <f t="shared" si="4195"/>
        <v>0</v>
      </c>
      <c r="L1017" s="17">
        <v>0</v>
      </c>
      <c r="M1017" s="18">
        <f t="shared" si="4196"/>
        <v>0</v>
      </c>
      <c r="N1017" s="17">
        <f t="shared" si="4197"/>
        <v>0</v>
      </c>
      <c r="O1017" s="17">
        <v>0</v>
      </c>
      <c r="P1017" s="18">
        <f t="shared" si="4198"/>
        <v>0</v>
      </c>
      <c r="Q1017" s="18">
        <v>0</v>
      </c>
      <c r="R1017" s="17">
        <f t="shared" si="4199"/>
        <v>0</v>
      </c>
      <c r="S1017" s="17">
        <v>0</v>
      </c>
      <c r="T1017" s="18">
        <f t="shared" si="4200"/>
        <v>0</v>
      </c>
      <c r="U1017" s="17">
        <f t="shared" si="4201"/>
        <v>0</v>
      </c>
      <c r="V1017" s="17">
        <v>0</v>
      </c>
      <c r="W1017" s="18">
        <f t="shared" si="4202"/>
        <v>0</v>
      </c>
      <c r="X1017" s="18">
        <v>0</v>
      </c>
      <c r="Y1017" s="17">
        <f t="shared" si="4203"/>
        <v>0</v>
      </c>
      <c r="Z1017" s="17">
        <v>0</v>
      </c>
      <c r="AA1017" s="18">
        <f t="shared" si="4204"/>
        <v>0</v>
      </c>
      <c r="AB1017" s="17">
        <f t="shared" si="4205"/>
        <v>0</v>
      </c>
      <c r="AC1017" s="17">
        <v>0</v>
      </c>
      <c r="AD1017" s="18">
        <f t="shared" si="4206"/>
        <v>0</v>
      </c>
      <c r="AE1017" s="18">
        <v>0</v>
      </c>
      <c r="AF1017" s="17">
        <f t="shared" si="4207"/>
        <v>0</v>
      </c>
      <c r="AG1017" s="17">
        <v>0</v>
      </c>
      <c r="AH1017" s="18">
        <f t="shared" si="4208"/>
        <v>0</v>
      </c>
      <c r="AI1017" s="17">
        <f t="shared" si="4209"/>
        <v>0</v>
      </c>
      <c r="AJ1017" s="17">
        <v>0</v>
      </c>
      <c r="AK1017" s="18">
        <f t="shared" si="4210"/>
        <v>0</v>
      </c>
      <c r="AL1017" s="18">
        <v>0</v>
      </c>
      <c r="AM1017" s="17">
        <f t="shared" si="4211"/>
        <v>0</v>
      </c>
      <c r="AN1017" s="17">
        <v>0</v>
      </c>
      <c r="AO1017" s="18">
        <f t="shared" si="4212"/>
        <v>0</v>
      </c>
      <c r="AP1017" s="17">
        <f t="shared" si="4213"/>
        <v>0</v>
      </c>
      <c r="AQ1017" s="17">
        <v>0</v>
      </c>
      <c r="AR1017" s="18">
        <f t="shared" si="4214"/>
        <v>0</v>
      </c>
      <c r="AS1017" s="18">
        <v>0</v>
      </c>
      <c r="AT1017" s="18" t="s">
        <v>44</v>
      </c>
      <c r="AU1017" s="322"/>
      <c r="AV1017" s="291"/>
      <c r="AW1017" s="266">
        <f>AZ1017-AU1017</f>
        <v>0</v>
      </c>
      <c r="AX1017" s="266">
        <v>0</v>
      </c>
      <c r="AY1017" s="266" t="e">
        <f>BB1017-BE1017</f>
        <v>#VALUE!</v>
      </c>
      <c r="AZ1017" s="266">
        <v>0</v>
      </c>
      <c r="BE1017" s="91" t="s">
        <v>79</v>
      </c>
    </row>
    <row r="1018" spans="2:57" s="3" customFormat="1" ht="70.5" hidden="1" customHeight="1">
      <c r="B1018" s="15">
        <v>2018</v>
      </c>
      <c r="C1018" s="62">
        <v>8323</v>
      </c>
      <c r="D1018" s="15">
        <v>2</v>
      </c>
      <c r="E1018" s="15">
        <v>2</v>
      </c>
      <c r="F1018" s="15">
        <v>5000</v>
      </c>
      <c r="G1018" s="15">
        <v>5300</v>
      </c>
      <c r="H1018" s="15">
        <v>531</v>
      </c>
      <c r="I1018" s="63">
        <v>10</v>
      </c>
      <c r="J1018" s="64" t="s">
        <v>606</v>
      </c>
      <c r="K1018" s="17">
        <f t="shared" si="4195"/>
        <v>0</v>
      </c>
      <c r="L1018" s="17">
        <v>0</v>
      </c>
      <c r="M1018" s="18">
        <f t="shared" si="4196"/>
        <v>0</v>
      </c>
      <c r="N1018" s="17">
        <f t="shared" si="4197"/>
        <v>0</v>
      </c>
      <c r="O1018" s="17">
        <v>0</v>
      </c>
      <c r="P1018" s="18">
        <f t="shared" si="4198"/>
        <v>0</v>
      </c>
      <c r="Q1018" s="18">
        <v>0</v>
      </c>
      <c r="R1018" s="17">
        <f t="shared" si="4199"/>
        <v>0</v>
      </c>
      <c r="S1018" s="17">
        <v>0</v>
      </c>
      <c r="T1018" s="18">
        <f t="shared" si="4200"/>
        <v>0</v>
      </c>
      <c r="U1018" s="17">
        <f t="shared" si="4201"/>
        <v>0</v>
      </c>
      <c r="V1018" s="17">
        <v>0</v>
      </c>
      <c r="W1018" s="18">
        <f t="shared" si="4202"/>
        <v>0</v>
      </c>
      <c r="X1018" s="18">
        <v>0</v>
      </c>
      <c r="Y1018" s="17">
        <f t="shared" si="4203"/>
        <v>0</v>
      </c>
      <c r="Z1018" s="17">
        <v>0</v>
      </c>
      <c r="AA1018" s="18">
        <f t="shared" si="4204"/>
        <v>0</v>
      </c>
      <c r="AB1018" s="17">
        <f t="shared" si="4205"/>
        <v>0</v>
      </c>
      <c r="AC1018" s="17">
        <v>0</v>
      </c>
      <c r="AD1018" s="18">
        <f t="shared" si="4206"/>
        <v>0</v>
      </c>
      <c r="AE1018" s="18">
        <v>0</v>
      </c>
      <c r="AF1018" s="17">
        <f t="shared" si="4207"/>
        <v>0</v>
      </c>
      <c r="AG1018" s="17">
        <v>0</v>
      </c>
      <c r="AH1018" s="18">
        <f t="shared" si="4208"/>
        <v>0</v>
      </c>
      <c r="AI1018" s="17">
        <f t="shared" si="4209"/>
        <v>0</v>
      </c>
      <c r="AJ1018" s="17">
        <v>0</v>
      </c>
      <c r="AK1018" s="18">
        <f t="shared" si="4210"/>
        <v>0</v>
      </c>
      <c r="AL1018" s="18">
        <v>0</v>
      </c>
      <c r="AM1018" s="17">
        <f t="shared" si="4211"/>
        <v>0</v>
      </c>
      <c r="AN1018" s="17">
        <v>0</v>
      </c>
      <c r="AO1018" s="18">
        <f t="shared" si="4212"/>
        <v>0</v>
      </c>
      <c r="AP1018" s="17">
        <f t="shared" si="4213"/>
        <v>0</v>
      </c>
      <c r="AQ1018" s="17">
        <v>0</v>
      </c>
      <c r="AR1018" s="18">
        <f t="shared" si="4214"/>
        <v>0</v>
      </c>
      <c r="AS1018" s="18">
        <v>0</v>
      </c>
      <c r="AT1018" s="18" t="s">
        <v>44</v>
      </c>
      <c r="AU1018" s="322"/>
      <c r="AV1018" s="291"/>
      <c r="AW1018" s="266">
        <f>AZ1018-AU1018</f>
        <v>0</v>
      </c>
      <c r="AX1018" s="266">
        <v>0</v>
      </c>
      <c r="AY1018" s="266" t="e">
        <f>BB1018-BE1018</f>
        <v>#VALUE!</v>
      </c>
      <c r="AZ1018" s="266">
        <v>0</v>
      </c>
      <c r="BE1018" s="91" t="s">
        <v>79</v>
      </c>
    </row>
    <row r="1019" spans="2:57" s="3" customFormat="1" ht="70.5" hidden="1" customHeight="1">
      <c r="B1019" s="15">
        <v>2018</v>
      </c>
      <c r="C1019" s="62">
        <v>8323</v>
      </c>
      <c r="D1019" s="15">
        <v>2</v>
      </c>
      <c r="E1019" s="15">
        <v>2</v>
      </c>
      <c r="F1019" s="15">
        <v>5000</v>
      </c>
      <c r="G1019" s="15">
        <v>5300</v>
      </c>
      <c r="H1019" s="15">
        <v>531</v>
      </c>
      <c r="I1019" s="63">
        <v>11</v>
      </c>
      <c r="J1019" s="64" t="s">
        <v>274</v>
      </c>
      <c r="K1019" s="17">
        <f t="shared" si="4195"/>
        <v>0</v>
      </c>
      <c r="L1019" s="17">
        <v>0</v>
      </c>
      <c r="M1019" s="18">
        <f t="shared" si="4196"/>
        <v>0</v>
      </c>
      <c r="N1019" s="17">
        <f t="shared" si="4197"/>
        <v>0</v>
      </c>
      <c r="O1019" s="17">
        <v>0</v>
      </c>
      <c r="P1019" s="18">
        <f t="shared" si="4198"/>
        <v>0</v>
      </c>
      <c r="Q1019" s="18">
        <v>0</v>
      </c>
      <c r="R1019" s="17">
        <f t="shared" si="4199"/>
        <v>0</v>
      </c>
      <c r="S1019" s="17">
        <v>0</v>
      </c>
      <c r="T1019" s="18">
        <f t="shared" si="4200"/>
        <v>0</v>
      </c>
      <c r="U1019" s="17">
        <f t="shared" si="4201"/>
        <v>0</v>
      </c>
      <c r="V1019" s="17">
        <v>0</v>
      </c>
      <c r="W1019" s="18">
        <f t="shared" si="4202"/>
        <v>0</v>
      </c>
      <c r="X1019" s="18">
        <v>0</v>
      </c>
      <c r="Y1019" s="17">
        <f t="shared" si="4203"/>
        <v>0</v>
      </c>
      <c r="Z1019" s="17">
        <v>0</v>
      </c>
      <c r="AA1019" s="18">
        <f t="shared" si="4204"/>
        <v>0</v>
      </c>
      <c r="AB1019" s="17">
        <f t="shared" si="4205"/>
        <v>0</v>
      </c>
      <c r="AC1019" s="17">
        <v>0</v>
      </c>
      <c r="AD1019" s="18">
        <f t="shared" si="4206"/>
        <v>0</v>
      </c>
      <c r="AE1019" s="18">
        <v>0</v>
      </c>
      <c r="AF1019" s="17">
        <f t="shared" si="4207"/>
        <v>0</v>
      </c>
      <c r="AG1019" s="17">
        <v>0</v>
      </c>
      <c r="AH1019" s="18">
        <f t="shared" si="4208"/>
        <v>0</v>
      </c>
      <c r="AI1019" s="17">
        <f t="shared" si="4209"/>
        <v>0</v>
      </c>
      <c r="AJ1019" s="17">
        <v>0</v>
      </c>
      <c r="AK1019" s="18">
        <f t="shared" si="4210"/>
        <v>0</v>
      </c>
      <c r="AL1019" s="18">
        <v>0</v>
      </c>
      <c r="AM1019" s="17">
        <f t="shared" si="4211"/>
        <v>0</v>
      </c>
      <c r="AN1019" s="17">
        <v>0</v>
      </c>
      <c r="AO1019" s="18">
        <f t="shared" si="4212"/>
        <v>0</v>
      </c>
      <c r="AP1019" s="17">
        <f t="shared" si="4213"/>
        <v>0</v>
      </c>
      <c r="AQ1019" s="17">
        <v>0</v>
      </c>
      <c r="AR1019" s="18">
        <f t="shared" si="4214"/>
        <v>0</v>
      </c>
      <c r="AS1019" s="18">
        <v>0</v>
      </c>
      <c r="AT1019" s="18" t="s">
        <v>44</v>
      </c>
      <c r="AU1019" s="322"/>
      <c r="AV1019" s="291"/>
      <c r="AW1019" s="266">
        <f>AZ1019-AU1019</f>
        <v>0</v>
      </c>
      <c r="AX1019" s="266">
        <v>0</v>
      </c>
      <c r="AY1019" s="266" t="e">
        <f>BB1019-BE1019</f>
        <v>#VALUE!</v>
      </c>
      <c r="AZ1019" s="266">
        <v>0</v>
      </c>
      <c r="BE1019" s="91" t="s">
        <v>79</v>
      </c>
    </row>
    <row r="1020" spans="2:57" s="3" customFormat="1" ht="70.5" hidden="1" customHeight="1">
      <c r="B1020" s="15">
        <v>2018</v>
      </c>
      <c r="C1020" s="62">
        <v>8323</v>
      </c>
      <c r="D1020" s="15">
        <v>2</v>
      </c>
      <c r="E1020" s="15">
        <v>2</v>
      </c>
      <c r="F1020" s="15">
        <v>5000</v>
      </c>
      <c r="G1020" s="15">
        <v>5300</v>
      </c>
      <c r="H1020" s="15">
        <v>531</v>
      </c>
      <c r="I1020" s="63">
        <v>12</v>
      </c>
      <c r="J1020" s="64" t="s">
        <v>607</v>
      </c>
      <c r="K1020" s="17">
        <f t="shared" si="4195"/>
        <v>0</v>
      </c>
      <c r="L1020" s="17">
        <v>0</v>
      </c>
      <c r="M1020" s="18">
        <f t="shared" si="4196"/>
        <v>0</v>
      </c>
      <c r="N1020" s="17">
        <f t="shared" si="4197"/>
        <v>0</v>
      </c>
      <c r="O1020" s="17">
        <v>0</v>
      </c>
      <c r="P1020" s="18">
        <f t="shared" si="4198"/>
        <v>0</v>
      </c>
      <c r="Q1020" s="18">
        <v>0</v>
      </c>
      <c r="R1020" s="17">
        <f t="shared" si="4199"/>
        <v>0</v>
      </c>
      <c r="S1020" s="17">
        <v>0</v>
      </c>
      <c r="T1020" s="18">
        <f t="shared" si="4200"/>
        <v>0</v>
      </c>
      <c r="U1020" s="17">
        <f t="shared" si="4201"/>
        <v>0</v>
      </c>
      <c r="V1020" s="17">
        <v>0</v>
      </c>
      <c r="W1020" s="18">
        <f t="shared" si="4202"/>
        <v>0</v>
      </c>
      <c r="X1020" s="18">
        <v>0</v>
      </c>
      <c r="Y1020" s="17">
        <f t="shared" si="4203"/>
        <v>0</v>
      </c>
      <c r="Z1020" s="17">
        <v>0</v>
      </c>
      <c r="AA1020" s="18">
        <f t="shared" si="4204"/>
        <v>0</v>
      </c>
      <c r="AB1020" s="17">
        <f t="shared" si="4205"/>
        <v>0</v>
      </c>
      <c r="AC1020" s="17">
        <v>0</v>
      </c>
      <c r="AD1020" s="18">
        <f t="shared" si="4206"/>
        <v>0</v>
      </c>
      <c r="AE1020" s="18">
        <v>0</v>
      </c>
      <c r="AF1020" s="17">
        <f t="shared" si="4207"/>
        <v>0</v>
      </c>
      <c r="AG1020" s="17">
        <v>0</v>
      </c>
      <c r="AH1020" s="18">
        <f t="shared" si="4208"/>
        <v>0</v>
      </c>
      <c r="AI1020" s="17">
        <f t="shared" si="4209"/>
        <v>0</v>
      </c>
      <c r="AJ1020" s="17">
        <v>0</v>
      </c>
      <c r="AK1020" s="18">
        <f t="shared" si="4210"/>
        <v>0</v>
      </c>
      <c r="AL1020" s="18">
        <v>0</v>
      </c>
      <c r="AM1020" s="17">
        <f t="shared" si="4211"/>
        <v>0</v>
      </c>
      <c r="AN1020" s="17">
        <v>0</v>
      </c>
      <c r="AO1020" s="18">
        <f t="shared" si="4212"/>
        <v>0</v>
      </c>
      <c r="AP1020" s="17">
        <f t="shared" si="4213"/>
        <v>0</v>
      </c>
      <c r="AQ1020" s="17">
        <v>0</v>
      </c>
      <c r="AR1020" s="18">
        <f t="shared" si="4214"/>
        <v>0</v>
      </c>
      <c r="AS1020" s="18">
        <v>0</v>
      </c>
      <c r="AT1020" s="18" t="s">
        <v>44</v>
      </c>
      <c r="AU1020" s="322"/>
      <c r="AV1020" s="291"/>
      <c r="AW1020" s="266">
        <f>AZ1020-AU1020</f>
        <v>0</v>
      </c>
      <c r="AX1020" s="266">
        <v>0</v>
      </c>
      <c r="AY1020" s="266" t="e">
        <f>BB1020-BE1020</f>
        <v>#VALUE!</v>
      </c>
      <c r="AZ1020" s="266">
        <v>0</v>
      </c>
      <c r="BE1020" s="91" t="s">
        <v>79</v>
      </c>
    </row>
    <row r="1021" spans="2:57" s="3" customFormat="1" ht="70.5" customHeight="1">
      <c r="B1021" s="15">
        <v>2018</v>
      </c>
      <c r="C1021" s="62">
        <v>8323</v>
      </c>
      <c r="D1021" s="15">
        <v>2</v>
      </c>
      <c r="E1021" s="15">
        <v>2</v>
      </c>
      <c r="F1021" s="15">
        <v>5000</v>
      </c>
      <c r="G1021" s="15">
        <v>5300</v>
      </c>
      <c r="H1021" s="15">
        <v>531</v>
      </c>
      <c r="I1021" s="63">
        <v>13</v>
      </c>
      <c r="J1021" s="64" t="s">
        <v>608</v>
      </c>
      <c r="K1021" s="17">
        <f>'[1]AFF 2018'!AJ$1251</f>
        <v>24000</v>
      </c>
      <c r="L1021" s="17">
        <f>'[1]AFF 2018'!AK$1251</f>
        <v>0</v>
      </c>
      <c r="M1021" s="18">
        <f t="shared" si="4196"/>
        <v>24000</v>
      </c>
      <c r="N1021" s="17">
        <f>'[1]AFF 2018'!AM$1251</f>
        <v>0</v>
      </c>
      <c r="O1021" s="17">
        <f>'[1]AFF 2018'!AN$1251</f>
        <v>0</v>
      </c>
      <c r="P1021" s="18">
        <f t="shared" si="4198"/>
        <v>0</v>
      </c>
      <c r="Q1021" s="18">
        <f t="shared" ref="Q1021" si="4215">M1021+P1021</f>
        <v>24000</v>
      </c>
      <c r="R1021" s="17">
        <f>'[1]AFF 2018'!AQ$1251</f>
        <v>11417.88</v>
      </c>
      <c r="S1021" s="17">
        <f>'[1]AFF 2018'!AR$1251</f>
        <v>0</v>
      </c>
      <c r="T1021" s="18">
        <f t="shared" si="4200"/>
        <v>11417.88</v>
      </c>
      <c r="U1021" s="17">
        <f>'[1]AFF 2018'!AT$1251</f>
        <v>0</v>
      </c>
      <c r="V1021" s="17">
        <f>'[1]AFF 2018'!AU$1251</f>
        <v>0</v>
      </c>
      <c r="W1021" s="18">
        <f t="shared" si="4202"/>
        <v>0</v>
      </c>
      <c r="X1021" s="18">
        <f t="shared" ref="X1021" si="4216">T1021+W1021</f>
        <v>11417.88</v>
      </c>
      <c r="Y1021" s="17">
        <f>'[1]AFF 2018'!BL$1251</f>
        <v>0</v>
      </c>
      <c r="Z1021" s="17">
        <f>'[1]AFF 2018'!BM$1251</f>
        <v>0</v>
      </c>
      <c r="AA1021" s="18">
        <f t="shared" si="4204"/>
        <v>0</v>
      </c>
      <c r="AB1021" s="17">
        <f>'[1]AFF 2018'!BO$1251</f>
        <v>0</v>
      </c>
      <c r="AC1021" s="17">
        <f>'[1]AFF 2018'!BP$1251</f>
        <v>0</v>
      </c>
      <c r="AD1021" s="18">
        <f t="shared" si="4206"/>
        <v>0</v>
      </c>
      <c r="AE1021" s="18">
        <f t="shared" ref="AE1021" si="4217">AA1021+AD1021</f>
        <v>0</v>
      </c>
      <c r="AF1021" s="17">
        <f>'[1]AFF 2018'!$BE$1251</f>
        <v>0</v>
      </c>
      <c r="AG1021" s="17">
        <f>'[1]AFF 2018'!$BF$1251</f>
        <v>0</v>
      </c>
      <c r="AH1021" s="18">
        <f t="shared" si="4208"/>
        <v>0</v>
      </c>
      <c r="AI1021" s="17">
        <f>'[1]AFF 2018'!$BH$1251</f>
        <v>0</v>
      </c>
      <c r="AJ1021" s="17">
        <f>'[1]AFF 2018'!$BI$1251</f>
        <v>0</v>
      </c>
      <c r="AK1021" s="18">
        <f t="shared" si="4210"/>
        <v>0</v>
      </c>
      <c r="AL1021" s="18">
        <f t="shared" ref="AL1021" si="4218">AH1021+AK1021</f>
        <v>0</v>
      </c>
      <c r="AM1021" s="17">
        <f t="shared" ref="AM1021:AN1021" si="4219">K1021-R1021-Y1021-AF1021</f>
        <v>12582.12</v>
      </c>
      <c r="AN1021" s="17">
        <f t="shared" si="4219"/>
        <v>0</v>
      </c>
      <c r="AO1021" s="18">
        <f t="shared" si="4212"/>
        <v>12582.12</v>
      </c>
      <c r="AP1021" s="17">
        <f t="shared" ref="AP1021:AQ1021" si="4220">N1021-U1021-AB1021-AI1021</f>
        <v>0</v>
      </c>
      <c r="AQ1021" s="17">
        <f t="shared" si="4220"/>
        <v>0</v>
      </c>
      <c r="AR1021" s="18">
        <f t="shared" si="4214"/>
        <v>0</v>
      </c>
      <c r="AS1021" s="18">
        <f t="shared" ref="AS1021" si="4221">AO1021+AR1021</f>
        <v>12582.12</v>
      </c>
      <c r="AT1021" s="18" t="s">
        <v>44</v>
      </c>
      <c r="AU1021" s="322">
        <v>2</v>
      </c>
      <c r="AV1021" s="291">
        <v>0</v>
      </c>
      <c r="AW1021" s="266">
        <f>'[1]AFF 2018'!$CI$1251</f>
        <v>2</v>
      </c>
      <c r="AX1021" s="266">
        <f>'[1]AFF 2018'!$CJ$1251</f>
        <v>0</v>
      </c>
      <c r="AY1021" s="266">
        <f>'[1]AFF 2018'!$CM$1251</f>
        <v>0</v>
      </c>
      <c r="AZ1021" s="266">
        <f>'[1]AFF 2018'!$CN$1251</f>
        <v>0</v>
      </c>
      <c r="BE1021" s="91" t="s">
        <v>79</v>
      </c>
    </row>
    <row r="1022" spans="2:57" s="3" customFormat="1" ht="70.5" hidden="1" customHeight="1">
      <c r="B1022" s="15">
        <v>2018</v>
      </c>
      <c r="C1022" s="62">
        <v>8323</v>
      </c>
      <c r="D1022" s="15">
        <v>2</v>
      </c>
      <c r="E1022" s="15">
        <v>2</v>
      </c>
      <c r="F1022" s="15">
        <v>5000</v>
      </c>
      <c r="G1022" s="15">
        <v>5300</v>
      </c>
      <c r="H1022" s="15">
        <v>531</v>
      </c>
      <c r="I1022" s="63">
        <v>14</v>
      </c>
      <c r="J1022" s="64" t="s">
        <v>609</v>
      </c>
      <c r="K1022" s="17">
        <f t="shared" si="4195"/>
        <v>0</v>
      </c>
      <c r="L1022" s="17">
        <v>0</v>
      </c>
      <c r="M1022" s="18">
        <f t="shared" si="4196"/>
        <v>0</v>
      </c>
      <c r="N1022" s="17">
        <f t="shared" si="4197"/>
        <v>0</v>
      </c>
      <c r="O1022" s="17">
        <v>0</v>
      </c>
      <c r="P1022" s="18">
        <f t="shared" si="4198"/>
        <v>0</v>
      </c>
      <c r="Q1022" s="18">
        <v>0</v>
      </c>
      <c r="R1022" s="17">
        <f t="shared" ref="R1022:R1029" si="4222">ROUND(X1022*0.8,0)</f>
        <v>0</v>
      </c>
      <c r="S1022" s="17">
        <v>0</v>
      </c>
      <c r="T1022" s="18">
        <f t="shared" si="4200"/>
        <v>0</v>
      </c>
      <c r="U1022" s="17">
        <f t="shared" ref="U1022:U1029" si="4223">X1022-R1022</f>
        <v>0</v>
      </c>
      <c r="V1022" s="17">
        <v>0</v>
      </c>
      <c r="W1022" s="18">
        <f t="shared" si="4202"/>
        <v>0</v>
      </c>
      <c r="X1022" s="18">
        <v>0</v>
      </c>
      <c r="Y1022" s="17">
        <f t="shared" ref="Y1022:Y1029" si="4224">ROUND(AE1022*0.8,0)</f>
        <v>0</v>
      </c>
      <c r="Z1022" s="17">
        <v>0</v>
      </c>
      <c r="AA1022" s="18">
        <f t="shared" si="4204"/>
        <v>0</v>
      </c>
      <c r="AB1022" s="17">
        <f t="shared" ref="AB1022:AB1029" si="4225">AE1022-Y1022</f>
        <v>0</v>
      </c>
      <c r="AC1022" s="17">
        <v>0</v>
      </c>
      <c r="AD1022" s="18">
        <f t="shared" si="4206"/>
        <v>0</v>
      </c>
      <c r="AE1022" s="18">
        <v>0</v>
      </c>
      <c r="AF1022" s="17">
        <f t="shared" ref="AF1022:AF1029" si="4226">ROUND(AL1022*0.8,0)</f>
        <v>0</v>
      </c>
      <c r="AG1022" s="17">
        <v>0</v>
      </c>
      <c r="AH1022" s="18">
        <f t="shared" si="4208"/>
        <v>0</v>
      </c>
      <c r="AI1022" s="17">
        <f t="shared" ref="AI1022:AI1029" si="4227">AL1022-AF1022</f>
        <v>0</v>
      </c>
      <c r="AJ1022" s="17">
        <v>0</v>
      </c>
      <c r="AK1022" s="18">
        <f t="shared" si="4210"/>
        <v>0</v>
      </c>
      <c r="AL1022" s="18">
        <v>0</v>
      </c>
      <c r="AM1022" s="17">
        <f t="shared" ref="AM1022:AM1029" si="4228">ROUND(AS1022*0.8,0)</f>
        <v>0</v>
      </c>
      <c r="AN1022" s="17">
        <v>0</v>
      </c>
      <c r="AO1022" s="18">
        <f t="shared" si="4212"/>
        <v>0</v>
      </c>
      <c r="AP1022" s="17">
        <f t="shared" ref="AP1022:AP1029" si="4229">AS1022-AM1022</f>
        <v>0</v>
      </c>
      <c r="AQ1022" s="17">
        <v>0</v>
      </c>
      <c r="AR1022" s="18">
        <f t="shared" si="4214"/>
        <v>0</v>
      </c>
      <c r="AS1022" s="18">
        <v>0</v>
      </c>
      <c r="AT1022" s="18" t="s">
        <v>44</v>
      </c>
      <c r="AU1022" s="322"/>
      <c r="AV1022" s="291"/>
      <c r="AW1022" s="266">
        <f>AZ1022-AU1022</f>
        <v>0</v>
      </c>
      <c r="AX1022" s="266">
        <v>0</v>
      </c>
      <c r="AY1022" s="266" t="e">
        <f>BB1022-BE1022</f>
        <v>#VALUE!</v>
      </c>
      <c r="AZ1022" s="266">
        <v>0</v>
      </c>
      <c r="BE1022" s="91" t="s">
        <v>79</v>
      </c>
    </row>
    <row r="1023" spans="2:57" s="3" customFormat="1" ht="70.5" hidden="1" customHeight="1">
      <c r="B1023" s="15">
        <v>2018</v>
      </c>
      <c r="C1023" s="62">
        <v>8323</v>
      </c>
      <c r="D1023" s="15">
        <v>2</v>
      </c>
      <c r="E1023" s="15">
        <v>2</v>
      </c>
      <c r="F1023" s="15">
        <v>5000</v>
      </c>
      <c r="G1023" s="15">
        <v>5300</v>
      </c>
      <c r="H1023" s="15">
        <v>531</v>
      </c>
      <c r="I1023" s="63">
        <v>15</v>
      </c>
      <c r="J1023" s="64" t="s">
        <v>282</v>
      </c>
      <c r="K1023" s="17">
        <f t="shared" si="4195"/>
        <v>0</v>
      </c>
      <c r="L1023" s="17">
        <v>0</v>
      </c>
      <c r="M1023" s="18">
        <f t="shared" si="4196"/>
        <v>0</v>
      </c>
      <c r="N1023" s="17">
        <f t="shared" si="4197"/>
        <v>0</v>
      </c>
      <c r="O1023" s="17">
        <v>0</v>
      </c>
      <c r="P1023" s="18">
        <f t="shared" si="4198"/>
        <v>0</v>
      </c>
      <c r="Q1023" s="18">
        <v>0</v>
      </c>
      <c r="R1023" s="17">
        <f t="shared" si="4222"/>
        <v>0</v>
      </c>
      <c r="S1023" s="17">
        <v>0</v>
      </c>
      <c r="T1023" s="18">
        <f t="shared" si="4200"/>
        <v>0</v>
      </c>
      <c r="U1023" s="17">
        <f t="shared" si="4223"/>
        <v>0</v>
      </c>
      <c r="V1023" s="17">
        <v>0</v>
      </c>
      <c r="W1023" s="18">
        <f t="shared" si="4202"/>
        <v>0</v>
      </c>
      <c r="X1023" s="18">
        <v>0</v>
      </c>
      <c r="Y1023" s="17">
        <f t="shared" si="4224"/>
        <v>0</v>
      </c>
      <c r="Z1023" s="17">
        <v>0</v>
      </c>
      <c r="AA1023" s="18">
        <f t="shared" si="4204"/>
        <v>0</v>
      </c>
      <c r="AB1023" s="17">
        <f t="shared" si="4225"/>
        <v>0</v>
      </c>
      <c r="AC1023" s="17">
        <v>0</v>
      </c>
      <c r="AD1023" s="18">
        <f t="shared" si="4206"/>
        <v>0</v>
      </c>
      <c r="AE1023" s="18">
        <v>0</v>
      </c>
      <c r="AF1023" s="17">
        <f t="shared" si="4226"/>
        <v>0</v>
      </c>
      <c r="AG1023" s="17">
        <v>0</v>
      </c>
      <c r="AH1023" s="18">
        <f t="shared" si="4208"/>
        <v>0</v>
      </c>
      <c r="AI1023" s="17">
        <f t="shared" si="4227"/>
        <v>0</v>
      </c>
      <c r="AJ1023" s="17">
        <v>0</v>
      </c>
      <c r="AK1023" s="18">
        <f t="shared" si="4210"/>
        <v>0</v>
      </c>
      <c r="AL1023" s="18">
        <v>0</v>
      </c>
      <c r="AM1023" s="17">
        <f t="shared" si="4228"/>
        <v>0</v>
      </c>
      <c r="AN1023" s="17">
        <v>0</v>
      </c>
      <c r="AO1023" s="18">
        <f t="shared" si="4212"/>
        <v>0</v>
      </c>
      <c r="AP1023" s="17">
        <f t="shared" si="4229"/>
        <v>0</v>
      </c>
      <c r="AQ1023" s="17">
        <v>0</v>
      </c>
      <c r="AR1023" s="18">
        <f t="shared" si="4214"/>
        <v>0</v>
      </c>
      <c r="AS1023" s="18">
        <v>0</v>
      </c>
      <c r="AT1023" s="18" t="s">
        <v>44</v>
      </c>
      <c r="AU1023" s="322"/>
      <c r="AV1023" s="291"/>
      <c r="AW1023" s="266">
        <f>AZ1023-AU1023</f>
        <v>0</v>
      </c>
      <c r="AX1023" s="266">
        <v>0</v>
      </c>
      <c r="AY1023" s="266" t="e">
        <f>BB1023-BE1023</f>
        <v>#VALUE!</v>
      </c>
      <c r="AZ1023" s="266">
        <v>0</v>
      </c>
      <c r="BE1023" s="91" t="s">
        <v>79</v>
      </c>
    </row>
    <row r="1024" spans="2:57" s="3" customFormat="1" ht="70.5" hidden="1" customHeight="1">
      <c r="B1024" s="15">
        <v>2018</v>
      </c>
      <c r="C1024" s="62">
        <v>8323</v>
      </c>
      <c r="D1024" s="15">
        <v>2</v>
      </c>
      <c r="E1024" s="15">
        <v>2</v>
      </c>
      <c r="F1024" s="15">
        <v>5000</v>
      </c>
      <c r="G1024" s="15">
        <v>5300</v>
      </c>
      <c r="H1024" s="15">
        <v>531</v>
      </c>
      <c r="I1024" s="63">
        <v>16</v>
      </c>
      <c r="J1024" s="64" t="s">
        <v>610</v>
      </c>
      <c r="K1024" s="17">
        <f t="shared" si="4195"/>
        <v>0</v>
      </c>
      <c r="L1024" s="17">
        <v>0</v>
      </c>
      <c r="M1024" s="18">
        <f t="shared" si="4196"/>
        <v>0</v>
      </c>
      <c r="N1024" s="17">
        <f t="shared" si="4197"/>
        <v>0</v>
      </c>
      <c r="O1024" s="17">
        <v>0</v>
      </c>
      <c r="P1024" s="18">
        <f t="shared" si="4198"/>
        <v>0</v>
      </c>
      <c r="Q1024" s="18">
        <v>0</v>
      </c>
      <c r="R1024" s="17">
        <f t="shared" si="4222"/>
        <v>0</v>
      </c>
      <c r="S1024" s="17">
        <v>0</v>
      </c>
      <c r="T1024" s="18">
        <f t="shared" si="4200"/>
        <v>0</v>
      </c>
      <c r="U1024" s="17">
        <f t="shared" si="4223"/>
        <v>0</v>
      </c>
      <c r="V1024" s="17">
        <v>0</v>
      </c>
      <c r="W1024" s="18">
        <f t="shared" si="4202"/>
        <v>0</v>
      </c>
      <c r="X1024" s="18">
        <v>0</v>
      </c>
      <c r="Y1024" s="17">
        <f t="shared" si="4224"/>
        <v>0</v>
      </c>
      <c r="Z1024" s="17">
        <v>0</v>
      </c>
      <c r="AA1024" s="18">
        <f t="shared" si="4204"/>
        <v>0</v>
      </c>
      <c r="AB1024" s="17">
        <f t="shared" si="4225"/>
        <v>0</v>
      </c>
      <c r="AC1024" s="17">
        <v>0</v>
      </c>
      <c r="AD1024" s="18">
        <f t="shared" si="4206"/>
        <v>0</v>
      </c>
      <c r="AE1024" s="18">
        <v>0</v>
      </c>
      <c r="AF1024" s="17">
        <f t="shared" si="4226"/>
        <v>0</v>
      </c>
      <c r="AG1024" s="17">
        <v>0</v>
      </c>
      <c r="AH1024" s="18">
        <f t="shared" si="4208"/>
        <v>0</v>
      </c>
      <c r="AI1024" s="17">
        <f t="shared" si="4227"/>
        <v>0</v>
      </c>
      <c r="AJ1024" s="17">
        <v>0</v>
      </c>
      <c r="AK1024" s="18">
        <f t="shared" si="4210"/>
        <v>0</v>
      </c>
      <c r="AL1024" s="18">
        <v>0</v>
      </c>
      <c r="AM1024" s="17">
        <f t="shared" si="4228"/>
        <v>0</v>
      </c>
      <c r="AN1024" s="17">
        <v>0</v>
      </c>
      <c r="AO1024" s="18">
        <f t="shared" si="4212"/>
        <v>0</v>
      </c>
      <c r="AP1024" s="17">
        <f t="shared" si="4229"/>
        <v>0</v>
      </c>
      <c r="AQ1024" s="17">
        <v>0</v>
      </c>
      <c r="AR1024" s="18">
        <f t="shared" si="4214"/>
        <v>0</v>
      </c>
      <c r="AS1024" s="18">
        <v>0</v>
      </c>
      <c r="AT1024" s="18" t="s">
        <v>44</v>
      </c>
      <c r="AU1024" s="322"/>
      <c r="AV1024" s="291"/>
      <c r="AW1024" s="266">
        <f>AZ1024-AU1024</f>
        <v>0</v>
      </c>
      <c r="AX1024" s="266">
        <v>0</v>
      </c>
      <c r="AY1024" s="266" t="e">
        <f>BB1024-BE1024</f>
        <v>#VALUE!</v>
      </c>
      <c r="AZ1024" s="266">
        <v>0</v>
      </c>
      <c r="BE1024" s="91" t="s">
        <v>79</v>
      </c>
    </row>
    <row r="1025" spans="2:57" s="3" customFormat="1" ht="70.5" hidden="1" customHeight="1">
      <c r="B1025" s="15">
        <v>2018</v>
      </c>
      <c r="C1025" s="62">
        <v>8323</v>
      </c>
      <c r="D1025" s="15">
        <v>2</v>
      </c>
      <c r="E1025" s="15">
        <v>2</v>
      </c>
      <c r="F1025" s="15">
        <v>5000</v>
      </c>
      <c r="G1025" s="15">
        <v>5300</v>
      </c>
      <c r="H1025" s="15">
        <v>531</v>
      </c>
      <c r="I1025" s="63">
        <v>17</v>
      </c>
      <c r="J1025" s="64" t="s">
        <v>611</v>
      </c>
      <c r="K1025" s="17">
        <f t="shared" si="4195"/>
        <v>0</v>
      </c>
      <c r="L1025" s="17">
        <v>0</v>
      </c>
      <c r="M1025" s="18">
        <f t="shared" si="4196"/>
        <v>0</v>
      </c>
      <c r="N1025" s="17">
        <f t="shared" si="4197"/>
        <v>0</v>
      </c>
      <c r="O1025" s="17">
        <v>0</v>
      </c>
      <c r="P1025" s="18">
        <f t="shared" si="4198"/>
        <v>0</v>
      </c>
      <c r="Q1025" s="18">
        <v>0</v>
      </c>
      <c r="R1025" s="17">
        <f t="shared" si="4222"/>
        <v>0</v>
      </c>
      <c r="S1025" s="17">
        <v>0</v>
      </c>
      <c r="T1025" s="18">
        <f t="shared" si="4200"/>
        <v>0</v>
      </c>
      <c r="U1025" s="17">
        <f t="shared" si="4223"/>
        <v>0</v>
      </c>
      <c r="V1025" s="17">
        <v>0</v>
      </c>
      <c r="W1025" s="18">
        <f t="shared" si="4202"/>
        <v>0</v>
      </c>
      <c r="X1025" s="18">
        <v>0</v>
      </c>
      <c r="Y1025" s="17">
        <f t="shared" si="4224"/>
        <v>0</v>
      </c>
      <c r="Z1025" s="17">
        <v>0</v>
      </c>
      <c r="AA1025" s="18">
        <f t="shared" si="4204"/>
        <v>0</v>
      </c>
      <c r="AB1025" s="17">
        <f t="shared" si="4225"/>
        <v>0</v>
      </c>
      <c r="AC1025" s="17">
        <v>0</v>
      </c>
      <c r="AD1025" s="18">
        <f t="shared" si="4206"/>
        <v>0</v>
      </c>
      <c r="AE1025" s="18">
        <v>0</v>
      </c>
      <c r="AF1025" s="17">
        <f t="shared" si="4226"/>
        <v>0</v>
      </c>
      <c r="AG1025" s="17">
        <v>0</v>
      </c>
      <c r="AH1025" s="18">
        <f t="shared" si="4208"/>
        <v>0</v>
      </c>
      <c r="AI1025" s="17">
        <f t="shared" si="4227"/>
        <v>0</v>
      </c>
      <c r="AJ1025" s="17">
        <v>0</v>
      </c>
      <c r="AK1025" s="18">
        <f t="shared" si="4210"/>
        <v>0</v>
      </c>
      <c r="AL1025" s="18">
        <v>0</v>
      </c>
      <c r="AM1025" s="17">
        <f t="shared" si="4228"/>
        <v>0</v>
      </c>
      <c r="AN1025" s="17">
        <v>0</v>
      </c>
      <c r="AO1025" s="18">
        <f t="shared" si="4212"/>
        <v>0</v>
      </c>
      <c r="AP1025" s="17">
        <f t="shared" si="4229"/>
        <v>0</v>
      </c>
      <c r="AQ1025" s="17">
        <v>0</v>
      </c>
      <c r="AR1025" s="18">
        <f t="shared" si="4214"/>
        <v>0</v>
      </c>
      <c r="AS1025" s="18">
        <v>0</v>
      </c>
      <c r="AT1025" s="18" t="s">
        <v>44</v>
      </c>
      <c r="AU1025" s="322"/>
      <c r="AV1025" s="291"/>
      <c r="AW1025" s="266">
        <f>AZ1025-AU1025</f>
        <v>0</v>
      </c>
      <c r="AX1025" s="266">
        <v>0</v>
      </c>
      <c r="AY1025" s="266" t="e">
        <f>BB1025-BE1025</f>
        <v>#VALUE!</v>
      </c>
      <c r="AZ1025" s="266">
        <v>0</v>
      </c>
      <c r="BE1025" s="91" t="s">
        <v>79</v>
      </c>
    </row>
    <row r="1026" spans="2:57" s="3" customFormat="1" ht="70.5" hidden="1" customHeight="1">
      <c r="B1026" s="15">
        <v>2018</v>
      </c>
      <c r="C1026" s="62">
        <v>8323</v>
      </c>
      <c r="D1026" s="15">
        <v>2</v>
      </c>
      <c r="E1026" s="15">
        <v>2</v>
      </c>
      <c r="F1026" s="15">
        <v>5000</v>
      </c>
      <c r="G1026" s="15">
        <v>5300</v>
      </c>
      <c r="H1026" s="15">
        <v>531</v>
      </c>
      <c r="I1026" s="63">
        <v>18</v>
      </c>
      <c r="J1026" s="64" t="s">
        <v>612</v>
      </c>
      <c r="K1026" s="17">
        <f t="shared" si="4195"/>
        <v>0</v>
      </c>
      <c r="L1026" s="17">
        <v>0</v>
      </c>
      <c r="M1026" s="18">
        <f t="shared" si="4196"/>
        <v>0</v>
      </c>
      <c r="N1026" s="17">
        <f t="shared" si="4197"/>
        <v>0</v>
      </c>
      <c r="O1026" s="17">
        <v>0</v>
      </c>
      <c r="P1026" s="18">
        <f t="shared" si="4198"/>
        <v>0</v>
      </c>
      <c r="Q1026" s="18">
        <v>0</v>
      </c>
      <c r="R1026" s="17">
        <f t="shared" si="4222"/>
        <v>0</v>
      </c>
      <c r="S1026" s="17">
        <v>0</v>
      </c>
      <c r="T1026" s="18">
        <f t="shared" si="4200"/>
        <v>0</v>
      </c>
      <c r="U1026" s="17">
        <f t="shared" si="4223"/>
        <v>0</v>
      </c>
      <c r="V1026" s="17">
        <v>0</v>
      </c>
      <c r="W1026" s="18">
        <f t="shared" si="4202"/>
        <v>0</v>
      </c>
      <c r="X1026" s="18">
        <v>0</v>
      </c>
      <c r="Y1026" s="17">
        <f t="shared" si="4224"/>
        <v>0</v>
      </c>
      <c r="Z1026" s="17">
        <v>0</v>
      </c>
      <c r="AA1026" s="18">
        <f t="shared" si="4204"/>
        <v>0</v>
      </c>
      <c r="AB1026" s="17">
        <f t="shared" si="4225"/>
        <v>0</v>
      </c>
      <c r="AC1026" s="17">
        <v>0</v>
      </c>
      <c r="AD1026" s="18">
        <f t="shared" si="4206"/>
        <v>0</v>
      </c>
      <c r="AE1026" s="18">
        <v>0</v>
      </c>
      <c r="AF1026" s="17">
        <f t="shared" si="4226"/>
        <v>0</v>
      </c>
      <c r="AG1026" s="17">
        <v>0</v>
      </c>
      <c r="AH1026" s="18">
        <f t="shared" si="4208"/>
        <v>0</v>
      </c>
      <c r="AI1026" s="17">
        <f t="shared" si="4227"/>
        <v>0</v>
      </c>
      <c r="AJ1026" s="17">
        <v>0</v>
      </c>
      <c r="AK1026" s="18">
        <f t="shared" si="4210"/>
        <v>0</v>
      </c>
      <c r="AL1026" s="18">
        <v>0</v>
      </c>
      <c r="AM1026" s="17">
        <f t="shared" si="4228"/>
        <v>0</v>
      </c>
      <c r="AN1026" s="17">
        <v>0</v>
      </c>
      <c r="AO1026" s="18">
        <f t="shared" si="4212"/>
        <v>0</v>
      </c>
      <c r="AP1026" s="17">
        <f t="shared" si="4229"/>
        <v>0</v>
      </c>
      <c r="AQ1026" s="17">
        <v>0</v>
      </c>
      <c r="AR1026" s="18">
        <f t="shared" si="4214"/>
        <v>0</v>
      </c>
      <c r="AS1026" s="18">
        <v>0</v>
      </c>
      <c r="AT1026" s="18" t="s">
        <v>44</v>
      </c>
      <c r="AU1026" s="322"/>
      <c r="AV1026" s="291"/>
      <c r="AW1026" s="266">
        <f>AZ1026-AU1026</f>
        <v>0</v>
      </c>
      <c r="AX1026" s="266">
        <v>0</v>
      </c>
      <c r="AY1026" s="266" t="e">
        <f>BB1026-BE1026</f>
        <v>#VALUE!</v>
      </c>
      <c r="AZ1026" s="266">
        <v>0</v>
      </c>
      <c r="BE1026" s="91" t="s">
        <v>79</v>
      </c>
    </row>
    <row r="1027" spans="2:57" s="3" customFormat="1" ht="70.5" hidden="1" customHeight="1">
      <c r="B1027" s="15">
        <v>2018</v>
      </c>
      <c r="C1027" s="62">
        <v>8323</v>
      </c>
      <c r="D1027" s="15">
        <v>2</v>
      </c>
      <c r="E1027" s="15">
        <v>2</v>
      </c>
      <c r="F1027" s="15">
        <v>5000</v>
      </c>
      <c r="G1027" s="15">
        <v>5300</v>
      </c>
      <c r="H1027" s="15">
        <v>531</v>
      </c>
      <c r="I1027" s="63">
        <v>19</v>
      </c>
      <c r="J1027" s="64" t="s">
        <v>613</v>
      </c>
      <c r="K1027" s="17">
        <f t="shared" si="4195"/>
        <v>0</v>
      </c>
      <c r="L1027" s="17">
        <v>0</v>
      </c>
      <c r="M1027" s="18">
        <f t="shared" si="4196"/>
        <v>0</v>
      </c>
      <c r="N1027" s="17">
        <f t="shared" si="4197"/>
        <v>0</v>
      </c>
      <c r="O1027" s="17">
        <v>0</v>
      </c>
      <c r="P1027" s="18">
        <f t="shared" si="4198"/>
        <v>0</v>
      </c>
      <c r="Q1027" s="18">
        <v>0</v>
      </c>
      <c r="R1027" s="17">
        <f t="shared" si="4222"/>
        <v>0</v>
      </c>
      <c r="S1027" s="17">
        <v>0</v>
      </c>
      <c r="T1027" s="18">
        <f t="shared" si="4200"/>
        <v>0</v>
      </c>
      <c r="U1027" s="17">
        <f t="shared" si="4223"/>
        <v>0</v>
      </c>
      <c r="V1027" s="17">
        <v>0</v>
      </c>
      <c r="W1027" s="18">
        <f t="shared" si="4202"/>
        <v>0</v>
      </c>
      <c r="X1027" s="18">
        <v>0</v>
      </c>
      <c r="Y1027" s="17">
        <f t="shared" si="4224"/>
        <v>0</v>
      </c>
      <c r="Z1027" s="17">
        <v>0</v>
      </c>
      <c r="AA1027" s="18">
        <f t="shared" si="4204"/>
        <v>0</v>
      </c>
      <c r="AB1027" s="17">
        <f t="shared" si="4225"/>
        <v>0</v>
      </c>
      <c r="AC1027" s="17">
        <v>0</v>
      </c>
      <c r="AD1027" s="18">
        <f t="shared" si="4206"/>
        <v>0</v>
      </c>
      <c r="AE1027" s="18">
        <v>0</v>
      </c>
      <c r="AF1027" s="17">
        <f t="shared" si="4226"/>
        <v>0</v>
      </c>
      <c r="AG1027" s="17">
        <v>0</v>
      </c>
      <c r="AH1027" s="18">
        <f t="shared" si="4208"/>
        <v>0</v>
      </c>
      <c r="AI1027" s="17">
        <f t="shared" si="4227"/>
        <v>0</v>
      </c>
      <c r="AJ1027" s="17">
        <v>0</v>
      </c>
      <c r="AK1027" s="18">
        <f t="shared" si="4210"/>
        <v>0</v>
      </c>
      <c r="AL1027" s="18">
        <v>0</v>
      </c>
      <c r="AM1027" s="17">
        <f t="shared" si="4228"/>
        <v>0</v>
      </c>
      <c r="AN1027" s="17">
        <v>0</v>
      </c>
      <c r="AO1027" s="18">
        <f t="shared" si="4212"/>
        <v>0</v>
      </c>
      <c r="AP1027" s="17">
        <f t="shared" si="4229"/>
        <v>0</v>
      </c>
      <c r="AQ1027" s="17">
        <v>0</v>
      </c>
      <c r="AR1027" s="18">
        <f t="shared" si="4214"/>
        <v>0</v>
      </c>
      <c r="AS1027" s="18">
        <v>0</v>
      </c>
      <c r="AT1027" s="18" t="s">
        <v>44</v>
      </c>
      <c r="AU1027" s="322"/>
      <c r="AV1027" s="291"/>
      <c r="AW1027" s="266">
        <f>AZ1027-AU1027</f>
        <v>0</v>
      </c>
      <c r="AX1027" s="266">
        <v>0</v>
      </c>
      <c r="AY1027" s="266" t="e">
        <f>BB1027-BE1027</f>
        <v>#VALUE!</v>
      </c>
      <c r="AZ1027" s="266">
        <v>0</v>
      </c>
      <c r="BE1027" s="91" t="s">
        <v>79</v>
      </c>
    </row>
    <row r="1028" spans="2:57" s="3" customFormat="1" ht="70.5" hidden="1" customHeight="1">
      <c r="B1028" s="15">
        <v>2018</v>
      </c>
      <c r="C1028" s="62">
        <v>8323</v>
      </c>
      <c r="D1028" s="15">
        <v>2</v>
      </c>
      <c r="E1028" s="15">
        <v>2</v>
      </c>
      <c r="F1028" s="15">
        <v>5000</v>
      </c>
      <c r="G1028" s="15">
        <v>5300</v>
      </c>
      <c r="H1028" s="15">
        <v>531</v>
      </c>
      <c r="I1028" s="63">
        <v>20</v>
      </c>
      <c r="J1028" s="64" t="s">
        <v>614</v>
      </c>
      <c r="K1028" s="17">
        <f t="shared" si="4195"/>
        <v>0</v>
      </c>
      <c r="L1028" s="17">
        <v>0</v>
      </c>
      <c r="M1028" s="18">
        <f t="shared" si="4196"/>
        <v>0</v>
      </c>
      <c r="N1028" s="17">
        <f t="shared" si="4197"/>
        <v>0</v>
      </c>
      <c r="O1028" s="17">
        <v>0</v>
      </c>
      <c r="P1028" s="18">
        <f t="shared" si="4198"/>
        <v>0</v>
      </c>
      <c r="Q1028" s="18">
        <v>0</v>
      </c>
      <c r="R1028" s="17">
        <f t="shared" si="4222"/>
        <v>0</v>
      </c>
      <c r="S1028" s="17">
        <v>0</v>
      </c>
      <c r="T1028" s="18">
        <f t="shared" si="4200"/>
        <v>0</v>
      </c>
      <c r="U1028" s="17">
        <f t="shared" si="4223"/>
        <v>0</v>
      </c>
      <c r="V1028" s="17">
        <v>0</v>
      </c>
      <c r="W1028" s="18">
        <f t="shared" si="4202"/>
        <v>0</v>
      </c>
      <c r="X1028" s="18">
        <v>0</v>
      </c>
      <c r="Y1028" s="17">
        <f t="shared" si="4224"/>
        <v>0</v>
      </c>
      <c r="Z1028" s="17">
        <v>0</v>
      </c>
      <c r="AA1028" s="18">
        <f t="shared" si="4204"/>
        <v>0</v>
      </c>
      <c r="AB1028" s="17">
        <f t="shared" si="4225"/>
        <v>0</v>
      </c>
      <c r="AC1028" s="17">
        <v>0</v>
      </c>
      <c r="AD1028" s="18">
        <f t="shared" si="4206"/>
        <v>0</v>
      </c>
      <c r="AE1028" s="18">
        <v>0</v>
      </c>
      <c r="AF1028" s="17">
        <f t="shared" si="4226"/>
        <v>0</v>
      </c>
      <c r="AG1028" s="17">
        <v>0</v>
      </c>
      <c r="AH1028" s="18">
        <f t="shared" si="4208"/>
        <v>0</v>
      </c>
      <c r="AI1028" s="17">
        <f t="shared" si="4227"/>
        <v>0</v>
      </c>
      <c r="AJ1028" s="17">
        <v>0</v>
      </c>
      <c r="AK1028" s="18">
        <f t="shared" si="4210"/>
        <v>0</v>
      </c>
      <c r="AL1028" s="18">
        <v>0</v>
      </c>
      <c r="AM1028" s="17">
        <f t="shared" si="4228"/>
        <v>0</v>
      </c>
      <c r="AN1028" s="17">
        <v>0</v>
      </c>
      <c r="AO1028" s="18">
        <f t="shared" si="4212"/>
        <v>0</v>
      </c>
      <c r="AP1028" s="17">
        <f t="shared" si="4229"/>
        <v>0</v>
      </c>
      <c r="AQ1028" s="17">
        <v>0</v>
      </c>
      <c r="AR1028" s="18">
        <f t="shared" si="4214"/>
        <v>0</v>
      </c>
      <c r="AS1028" s="18">
        <v>0</v>
      </c>
      <c r="AT1028" s="18" t="s">
        <v>44</v>
      </c>
      <c r="AU1028" s="322"/>
      <c r="AV1028" s="291"/>
      <c r="AW1028" s="266">
        <f>AZ1028-AU1028</f>
        <v>0</v>
      </c>
      <c r="AX1028" s="266">
        <v>0</v>
      </c>
      <c r="AY1028" s="266" t="e">
        <f>BB1028-BE1028</f>
        <v>#VALUE!</v>
      </c>
      <c r="AZ1028" s="266">
        <v>0</v>
      </c>
      <c r="BE1028" s="91" t="s">
        <v>79</v>
      </c>
    </row>
    <row r="1029" spans="2:57" s="3" customFormat="1" ht="70.5" hidden="1" customHeight="1">
      <c r="B1029" s="15">
        <v>2018</v>
      </c>
      <c r="C1029" s="62">
        <v>8323</v>
      </c>
      <c r="D1029" s="15">
        <v>2</v>
      </c>
      <c r="E1029" s="15">
        <v>2</v>
      </c>
      <c r="F1029" s="15">
        <v>5000</v>
      </c>
      <c r="G1029" s="15">
        <v>5300</v>
      </c>
      <c r="H1029" s="15">
        <v>531</v>
      </c>
      <c r="I1029" s="63">
        <v>21</v>
      </c>
      <c r="J1029" s="64" t="s">
        <v>286</v>
      </c>
      <c r="K1029" s="17">
        <f t="shared" si="4195"/>
        <v>0</v>
      </c>
      <c r="L1029" s="17">
        <v>0</v>
      </c>
      <c r="M1029" s="18">
        <f t="shared" si="4196"/>
        <v>0</v>
      </c>
      <c r="N1029" s="17">
        <f t="shared" si="4197"/>
        <v>0</v>
      </c>
      <c r="O1029" s="17">
        <v>0</v>
      </c>
      <c r="P1029" s="18">
        <f t="shared" si="4198"/>
        <v>0</v>
      </c>
      <c r="Q1029" s="18">
        <v>0</v>
      </c>
      <c r="R1029" s="17">
        <f t="shared" si="4222"/>
        <v>0</v>
      </c>
      <c r="S1029" s="17">
        <v>0</v>
      </c>
      <c r="T1029" s="18">
        <f t="shared" si="4200"/>
        <v>0</v>
      </c>
      <c r="U1029" s="17">
        <f t="shared" si="4223"/>
        <v>0</v>
      </c>
      <c r="V1029" s="17">
        <v>0</v>
      </c>
      <c r="W1029" s="18">
        <f t="shared" si="4202"/>
        <v>0</v>
      </c>
      <c r="X1029" s="18">
        <v>0</v>
      </c>
      <c r="Y1029" s="17">
        <f t="shared" si="4224"/>
        <v>0</v>
      </c>
      <c r="Z1029" s="17">
        <v>0</v>
      </c>
      <c r="AA1029" s="18">
        <f t="shared" si="4204"/>
        <v>0</v>
      </c>
      <c r="AB1029" s="17">
        <f t="shared" si="4225"/>
        <v>0</v>
      </c>
      <c r="AC1029" s="17">
        <v>0</v>
      </c>
      <c r="AD1029" s="18">
        <f t="shared" si="4206"/>
        <v>0</v>
      </c>
      <c r="AE1029" s="18">
        <v>0</v>
      </c>
      <c r="AF1029" s="17">
        <f t="shared" si="4226"/>
        <v>0</v>
      </c>
      <c r="AG1029" s="17">
        <v>0</v>
      </c>
      <c r="AH1029" s="18">
        <f t="shared" si="4208"/>
        <v>0</v>
      </c>
      <c r="AI1029" s="17">
        <f t="shared" si="4227"/>
        <v>0</v>
      </c>
      <c r="AJ1029" s="17">
        <v>0</v>
      </c>
      <c r="AK1029" s="18">
        <f t="shared" si="4210"/>
        <v>0</v>
      </c>
      <c r="AL1029" s="18">
        <v>0</v>
      </c>
      <c r="AM1029" s="17">
        <f t="shared" si="4228"/>
        <v>0</v>
      </c>
      <c r="AN1029" s="17">
        <v>0</v>
      </c>
      <c r="AO1029" s="18">
        <f t="shared" si="4212"/>
        <v>0</v>
      </c>
      <c r="AP1029" s="17">
        <f t="shared" si="4229"/>
        <v>0</v>
      </c>
      <c r="AQ1029" s="17">
        <v>0</v>
      </c>
      <c r="AR1029" s="18">
        <f t="shared" si="4214"/>
        <v>0</v>
      </c>
      <c r="AS1029" s="18">
        <v>0</v>
      </c>
      <c r="AT1029" s="18" t="s">
        <v>44</v>
      </c>
      <c r="AU1029" s="322"/>
      <c r="AV1029" s="291"/>
      <c r="AW1029" s="266">
        <f>AZ1029-AU1029</f>
        <v>0</v>
      </c>
      <c r="AX1029" s="266">
        <v>0</v>
      </c>
      <c r="AY1029" s="266" t="e">
        <f>BB1029-BE1029</f>
        <v>#VALUE!</v>
      </c>
      <c r="AZ1029" s="266">
        <v>0</v>
      </c>
      <c r="BE1029" s="91" t="s">
        <v>79</v>
      </c>
    </row>
    <row r="1030" spans="2:57" s="3" customFormat="1" ht="70.5" customHeight="1">
      <c r="B1030" s="53">
        <v>2018</v>
      </c>
      <c r="C1030" s="59">
        <v>8323</v>
      </c>
      <c r="D1030" s="53">
        <v>2</v>
      </c>
      <c r="E1030" s="53">
        <v>2</v>
      </c>
      <c r="F1030" s="53">
        <v>5000</v>
      </c>
      <c r="G1030" s="53">
        <v>5300</v>
      </c>
      <c r="H1030" s="53">
        <v>532</v>
      </c>
      <c r="I1030" s="53"/>
      <c r="J1030" s="60" t="s">
        <v>293</v>
      </c>
      <c r="K1030" s="57">
        <f>SUM(K1031:K1046)</f>
        <v>122800</v>
      </c>
      <c r="L1030" s="57">
        <f t="shared" ref="L1030:P1030" si="4230">SUM(L1031:L1046)</f>
        <v>0</v>
      </c>
      <c r="M1030" s="57">
        <f t="shared" si="4230"/>
        <v>122800</v>
      </c>
      <c r="N1030" s="57">
        <f t="shared" si="4230"/>
        <v>0</v>
      </c>
      <c r="O1030" s="57">
        <f t="shared" si="4230"/>
        <v>0</v>
      </c>
      <c r="P1030" s="57">
        <f t="shared" si="4230"/>
        <v>0</v>
      </c>
      <c r="Q1030" s="57">
        <f>M1030+P1030</f>
        <v>122800</v>
      </c>
      <c r="R1030" s="57">
        <f>SUM(R1031:R1046)</f>
        <v>118109.69</v>
      </c>
      <c r="S1030" s="57">
        <f t="shared" ref="S1030:W1030" si="4231">SUM(S1031:S1046)</f>
        <v>0</v>
      </c>
      <c r="T1030" s="57">
        <f t="shared" si="4231"/>
        <v>118109.69</v>
      </c>
      <c r="U1030" s="57">
        <f t="shared" si="4231"/>
        <v>0</v>
      </c>
      <c r="V1030" s="57">
        <f t="shared" si="4231"/>
        <v>0</v>
      </c>
      <c r="W1030" s="57">
        <f t="shared" si="4231"/>
        <v>0</v>
      </c>
      <c r="X1030" s="57">
        <f>T1030+W1030</f>
        <v>118109.69</v>
      </c>
      <c r="Y1030" s="57">
        <f>SUM(Y1031:Y1046)</f>
        <v>0</v>
      </c>
      <c r="Z1030" s="57">
        <f t="shared" ref="Z1030:AD1030" si="4232">SUM(Z1031:Z1046)</f>
        <v>0</v>
      </c>
      <c r="AA1030" s="57">
        <f t="shared" si="4232"/>
        <v>0</v>
      </c>
      <c r="AB1030" s="57">
        <f t="shared" si="4232"/>
        <v>0</v>
      </c>
      <c r="AC1030" s="57">
        <f t="shared" si="4232"/>
        <v>0</v>
      </c>
      <c r="AD1030" s="57">
        <f t="shared" si="4232"/>
        <v>0</v>
      </c>
      <c r="AE1030" s="57">
        <f>AA1030+AD1030</f>
        <v>0</v>
      </c>
      <c r="AF1030" s="57">
        <f>SUM(AF1031:AF1046)</f>
        <v>0</v>
      </c>
      <c r="AG1030" s="57">
        <f t="shared" ref="AG1030:AJ1030" si="4233">SUM(AG1031:AG1046)</f>
        <v>0</v>
      </c>
      <c r="AH1030" s="57">
        <f t="shared" si="4233"/>
        <v>0</v>
      </c>
      <c r="AI1030" s="57">
        <f t="shared" si="4233"/>
        <v>0</v>
      </c>
      <c r="AJ1030" s="57">
        <f t="shared" si="4233"/>
        <v>0</v>
      </c>
      <c r="AK1030" s="57">
        <f t="shared" ref="AK1030" si="4234">SUM(AK1031:AK1046)</f>
        <v>0</v>
      </c>
      <c r="AL1030" s="57">
        <f>AH1030+AK1030</f>
        <v>0</v>
      </c>
      <c r="AM1030" s="57">
        <f>SUM(AM1031:AM1046)</f>
        <v>4690.3100000000031</v>
      </c>
      <c r="AN1030" s="57">
        <f t="shared" ref="AN1030:AR1030" si="4235">SUM(AN1031:AN1046)</f>
        <v>0</v>
      </c>
      <c r="AO1030" s="57">
        <f t="shared" si="4235"/>
        <v>4690.3100000000031</v>
      </c>
      <c r="AP1030" s="57">
        <f t="shared" si="4235"/>
        <v>0</v>
      </c>
      <c r="AQ1030" s="57">
        <f t="shared" si="4235"/>
        <v>0</v>
      </c>
      <c r="AR1030" s="57">
        <f t="shared" si="4235"/>
        <v>0</v>
      </c>
      <c r="AS1030" s="57">
        <f>AO1030+AR1030</f>
        <v>4690.3100000000031</v>
      </c>
      <c r="AT1030" s="57"/>
      <c r="AU1030" s="293"/>
      <c r="AV1030" s="289"/>
      <c r="AW1030" s="264"/>
      <c r="AX1030" s="264"/>
      <c r="AY1030" s="264"/>
      <c r="AZ1030" s="264"/>
      <c r="BE1030" s="61"/>
    </row>
    <row r="1031" spans="2:57" s="3" customFormat="1" ht="70.5" hidden="1" customHeight="1">
      <c r="B1031" s="15">
        <v>2018</v>
      </c>
      <c r="C1031" s="62">
        <v>8323</v>
      </c>
      <c r="D1031" s="15">
        <v>2</v>
      </c>
      <c r="E1031" s="15">
        <v>2</v>
      </c>
      <c r="F1031" s="15">
        <v>5000</v>
      </c>
      <c r="G1031" s="15">
        <v>5300</v>
      </c>
      <c r="H1031" s="15">
        <v>532</v>
      </c>
      <c r="I1031" s="63">
        <v>1</v>
      </c>
      <c r="J1031" s="64" t="s">
        <v>616</v>
      </c>
      <c r="K1031" s="17">
        <f t="shared" ref="K1031:K1046" si="4236">ROUND(Q1031*0.8,0)</f>
        <v>0</v>
      </c>
      <c r="L1031" s="17">
        <v>0</v>
      </c>
      <c r="M1031" s="18">
        <f t="shared" ref="M1031:M1046" si="4237">K1031+L1031</f>
        <v>0</v>
      </c>
      <c r="N1031" s="17">
        <f t="shared" ref="N1031:N1046" si="4238">Q1031-K1031</f>
        <v>0</v>
      </c>
      <c r="O1031" s="17">
        <v>0</v>
      </c>
      <c r="P1031" s="18">
        <f t="shared" ref="P1031:P1046" si="4239">N1031+O1031</f>
        <v>0</v>
      </c>
      <c r="Q1031" s="18">
        <v>0</v>
      </c>
      <c r="R1031" s="17">
        <f t="shared" ref="R1031" si="4240">ROUND(X1031*0.8,0)</f>
        <v>0</v>
      </c>
      <c r="S1031" s="17">
        <v>0</v>
      </c>
      <c r="T1031" s="18">
        <f t="shared" ref="T1031:T1046" si="4241">R1031+S1031</f>
        <v>0</v>
      </c>
      <c r="U1031" s="17">
        <f t="shared" ref="U1031" si="4242">X1031-R1031</f>
        <v>0</v>
      </c>
      <c r="V1031" s="17">
        <v>0</v>
      </c>
      <c r="W1031" s="18">
        <f t="shared" ref="W1031:W1046" si="4243">U1031+V1031</f>
        <v>0</v>
      </c>
      <c r="X1031" s="18">
        <v>0</v>
      </c>
      <c r="Y1031" s="17">
        <f t="shared" ref="Y1031" si="4244">ROUND(AE1031*0.8,0)</f>
        <v>0</v>
      </c>
      <c r="Z1031" s="17">
        <v>0</v>
      </c>
      <c r="AA1031" s="18">
        <f t="shared" ref="AA1031:AA1046" si="4245">Y1031+Z1031</f>
        <v>0</v>
      </c>
      <c r="AB1031" s="17">
        <f t="shared" ref="AB1031" si="4246">AE1031-Y1031</f>
        <v>0</v>
      </c>
      <c r="AC1031" s="17">
        <v>0</v>
      </c>
      <c r="AD1031" s="18">
        <f t="shared" ref="AD1031:AD1046" si="4247">AB1031+AC1031</f>
        <v>0</v>
      </c>
      <c r="AE1031" s="18">
        <v>0</v>
      </c>
      <c r="AF1031" s="17">
        <f t="shared" ref="AF1031" si="4248">ROUND(AL1031*0.8,0)</f>
        <v>0</v>
      </c>
      <c r="AG1031" s="17">
        <v>0</v>
      </c>
      <c r="AH1031" s="18">
        <f t="shared" ref="AH1031:AH1046" si="4249">AF1031+AG1031</f>
        <v>0</v>
      </c>
      <c r="AI1031" s="17">
        <f t="shared" ref="AI1031" si="4250">AL1031-AF1031</f>
        <v>0</v>
      </c>
      <c r="AJ1031" s="17">
        <v>0</v>
      </c>
      <c r="AK1031" s="18">
        <f t="shared" ref="AK1031:AK1046" si="4251">AI1031+AJ1031</f>
        <v>0</v>
      </c>
      <c r="AL1031" s="18">
        <v>0</v>
      </c>
      <c r="AM1031" s="17">
        <f t="shared" ref="AM1031" si="4252">ROUND(AS1031*0.8,0)</f>
        <v>0</v>
      </c>
      <c r="AN1031" s="17">
        <v>0</v>
      </c>
      <c r="AO1031" s="18">
        <f t="shared" ref="AO1031:AO1046" si="4253">AM1031+AN1031</f>
        <v>0</v>
      </c>
      <c r="AP1031" s="17">
        <f t="shared" ref="AP1031" si="4254">AS1031-AM1031</f>
        <v>0</v>
      </c>
      <c r="AQ1031" s="17">
        <v>0</v>
      </c>
      <c r="AR1031" s="18">
        <f t="shared" ref="AR1031:AR1046" si="4255">AP1031+AQ1031</f>
        <v>0</v>
      </c>
      <c r="AS1031" s="18">
        <v>0</v>
      </c>
      <c r="AT1031" s="18" t="s">
        <v>44</v>
      </c>
      <c r="AU1031" s="322"/>
      <c r="AV1031" s="291"/>
      <c r="AW1031" s="266">
        <f>AZ1031-AU1031</f>
        <v>0</v>
      </c>
      <c r="AX1031" s="266">
        <v>0</v>
      </c>
      <c r="AY1031" s="266" t="e">
        <f>BB1031-BE1031</f>
        <v>#VALUE!</v>
      </c>
      <c r="AZ1031" s="266">
        <v>0</v>
      </c>
      <c r="BE1031" s="91" t="s">
        <v>79</v>
      </c>
    </row>
    <row r="1032" spans="2:57" s="3" customFormat="1" ht="70.5" customHeight="1">
      <c r="B1032" s="15">
        <v>2018</v>
      </c>
      <c r="C1032" s="62">
        <v>8323</v>
      </c>
      <c r="D1032" s="15">
        <v>2</v>
      </c>
      <c r="E1032" s="15">
        <v>2</v>
      </c>
      <c r="F1032" s="15">
        <v>5000</v>
      </c>
      <c r="G1032" s="15">
        <v>5300</v>
      </c>
      <c r="H1032" s="15">
        <v>532</v>
      </c>
      <c r="I1032" s="63">
        <v>2</v>
      </c>
      <c r="J1032" s="64" t="s">
        <v>617</v>
      </c>
      <c r="K1032" s="17">
        <f>'[1]AFF 2018'!AJ$1263</f>
        <v>31800</v>
      </c>
      <c r="L1032" s="17">
        <f>'[1]AFF 2018'!AK$1263</f>
        <v>0</v>
      </c>
      <c r="M1032" s="18">
        <f t="shared" si="4237"/>
        <v>31800</v>
      </c>
      <c r="N1032" s="17">
        <f>'[1]AFF 2018'!AM$1263</f>
        <v>0</v>
      </c>
      <c r="O1032" s="17">
        <f>'[1]AFF 2018'!AN$1263</f>
        <v>0</v>
      </c>
      <c r="P1032" s="18">
        <f t="shared" si="4239"/>
        <v>0</v>
      </c>
      <c r="Q1032" s="18">
        <f t="shared" ref="Q1032:Q1036" si="4256">M1032+P1032</f>
        <v>31800</v>
      </c>
      <c r="R1032" s="17">
        <f>'[1]AFF 2018'!AQ$1263</f>
        <v>31626.589999999997</v>
      </c>
      <c r="S1032" s="17">
        <f>'[1]AFF 2018'!AR$1263</f>
        <v>0</v>
      </c>
      <c r="T1032" s="18">
        <f t="shared" si="4241"/>
        <v>31626.589999999997</v>
      </c>
      <c r="U1032" s="17">
        <f>'[1]AFF 2018'!AT$1263</f>
        <v>0</v>
      </c>
      <c r="V1032" s="17">
        <f>'[1]AFF 2018'!AU$1263</f>
        <v>0</v>
      </c>
      <c r="W1032" s="18">
        <f t="shared" si="4243"/>
        <v>0</v>
      </c>
      <c r="X1032" s="18">
        <f t="shared" ref="X1032:X1036" si="4257">T1032+W1032</f>
        <v>31626.589999999997</v>
      </c>
      <c r="Y1032" s="17">
        <f>'[1]AFF 2018'!BL$1263</f>
        <v>0</v>
      </c>
      <c r="Z1032" s="17">
        <f>'[1]AFF 2018'!BM$1263</f>
        <v>0</v>
      </c>
      <c r="AA1032" s="18">
        <f t="shared" si="4245"/>
        <v>0</v>
      </c>
      <c r="AB1032" s="17">
        <f>'[1]AFF 2018'!BO$1263</f>
        <v>0</v>
      </c>
      <c r="AC1032" s="17">
        <f>'[1]AFF 2018'!BP$1263</f>
        <v>0</v>
      </c>
      <c r="AD1032" s="18">
        <f t="shared" si="4247"/>
        <v>0</v>
      </c>
      <c r="AE1032" s="18">
        <f t="shared" ref="AE1032:AE1036" si="4258">AA1032+AD1032</f>
        <v>0</v>
      </c>
      <c r="AF1032" s="17">
        <f>'[1]AFF 2018'!$BE$1263</f>
        <v>0</v>
      </c>
      <c r="AG1032" s="17">
        <f>'[1]AFF 2018'!$BF$1263</f>
        <v>0</v>
      </c>
      <c r="AH1032" s="18">
        <f t="shared" si="4249"/>
        <v>0</v>
      </c>
      <c r="AI1032" s="17">
        <f>'[1]AFF 2018'!$BH$1263</f>
        <v>0</v>
      </c>
      <c r="AJ1032" s="17">
        <f>'[1]AFF 2018'!$BI$1263</f>
        <v>0</v>
      </c>
      <c r="AK1032" s="18">
        <f t="shared" si="4251"/>
        <v>0</v>
      </c>
      <c r="AL1032" s="18">
        <f t="shared" ref="AL1032:AL1036" si="4259">AH1032+AK1032</f>
        <v>0</v>
      </c>
      <c r="AM1032" s="17">
        <f t="shared" ref="AM1032:AN1036" si="4260">K1032-R1032-Y1032-AF1032</f>
        <v>173.41000000000349</v>
      </c>
      <c r="AN1032" s="17">
        <f t="shared" si="4260"/>
        <v>0</v>
      </c>
      <c r="AO1032" s="18">
        <f t="shared" si="4253"/>
        <v>173.41000000000349</v>
      </c>
      <c r="AP1032" s="17">
        <f t="shared" ref="AP1032:AQ1036" si="4261">N1032-U1032-AB1032-AI1032</f>
        <v>0</v>
      </c>
      <c r="AQ1032" s="17">
        <f t="shared" si="4261"/>
        <v>0</v>
      </c>
      <c r="AR1032" s="18">
        <f t="shared" si="4255"/>
        <v>0</v>
      </c>
      <c r="AS1032" s="18">
        <f t="shared" ref="AS1032:AS1036" si="4262">AO1032+AR1032</f>
        <v>173.41000000000349</v>
      </c>
      <c r="AT1032" s="18" t="s">
        <v>44</v>
      </c>
      <c r="AU1032" s="322">
        <v>9</v>
      </c>
      <c r="AV1032" s="291">
        <v>0</v>
      </c>
      <c r="AW1032" s="266">
        <f>'[1]AFF 2018'!$CI$1263</f>
        <v>9</v>
      </c>
      <c r="AX1032" s="266">
        <f>'[1]AFF 2018'!$CJ$1263</f>
        <v>0</v>
      </c>
      <c r="AY1032" s="266">
        <f>'[1]AFF 2018'!$CM$1263</f>
        <v>0</v>
      </c>
      <c r="AZ1032" s="266">
        <f>'[1]AFF 2018'!$CN$1263</f>
        <v>0</v>
      </c>
      <c r="BE1032" s="91" t="s">
        <v>79</v>
      </c>
    </row>
    <row r="1033" spans="2:57" s="3" customFormat="1" ht="70.5" hidden="1" customHeight="1">
      <c r="B1033" s="15">
        <v>2018</v>
      </c>
      <c r="C1033" s="62">
        <v>8323</v>
      </c>
      <c r="D1033" s="15">
        <v>2</v>
      </c>
      <c r="E1033" s="15">
        <v>2</v>
      </c>
      <c r="F1033" s="15">
        <v>5000</v>
      </c>
      <c r="G1033" s="15">
        <v>5300</v>
      </c>
      <c r="H1033" s="15">
        <v>532</v>
      </c>
      <c r="I1033" s="63">
        <v>3</v>
      </c>
      <c r="J1033" s="64" t="s">
        <v>618</v>
      </c>
      <c r="K1033" s="17">
        <v>0</v>
      </c>
      <c r="L1033" s="17">
        <v>0</v>
      </c>
      <c r="M1033" s="18">
        <f t="shared" si="4237"/>
        <v>0</v>
      </c>
      <c r="N1033" s="17">
        <v>0</v>
      </c>
      <c r="O1033" s="17">
        <v>0</v>
      </c>
      <c r="P1033" s="18">
        <f t="shared" si="4239"/>
        <v>0</v>
      </c>
      <c r="Q1033" s="18">
        <f t="shared" si="4256"/>
        <v>0</v>
      </c>
      <c r="R1033" s="17">
        <v>0</v>
      </c>
      <c r="S1033" s="17">
        <v>0</v>
      </c>
      <c r="T1033" s="18">
        <f t="shared" si="4241"/>
        <v>0</v>
      </c>
      <c r="U1033" s="17">
        <v>0</v>
      </c>
      <c r="V1033" s="17">
        <v>0</v>
      </c>
      <c r="W1033" s="18">
        <f t="shared" si="4243"/>
        <v>0</v>
      </c>
      <c r="X1033" s="18">
        <f t="shared" si="4257"/>
        <v>0</v>
      </c>
      <c r="Y1033" s="17">
        <v>0</v>
      </c>
      <c r="Z1033" s="17">
        <v>0</v>
      </c>
      <c r="AA1033" s="18">
        <f t="shared" si="4245"/>
        <v>0</v>
      </c>
      <c r="AB1033" s="17">
        <v>0</v>
      </c>
      <c r="AC1033" s="17">
        <v>0</v>
      </c>
      <c r="AD1033" s="18">
        <f t="shared" si="4247"/>
        <v>0</v>
      </c>
      <c r="AE1033" s="18">
        <f t="shared" si="4258"/>
        <v>0</v>
      </c>
      <c r="AF1033" s="17">
        <v>0</v>
      </c>
      <c r="AG1033" s="17">
        <v>0</v>
      </c>
      <c r="AH1033" s="18">
        <f t="shared" si="4249"/>
        <v>0</v>
      </c>
      <c r="AI1033" s="17">
        <v>0</v>
      </c>
      <c r="AJ1033" s="17">
        <v>0</v>
      </c>
      <c r="AK1033" s="18">
        <f t="shared" si="4251"/>
        <v>0</v>
      </c>
      <c r="AL1033" s="18">
        <f t="shared" si="4259"/>
        <v>0</v>
      </c>
      <c r="AM1033" s="17">
        <f t="shared" si="4260"/>
        <v>0</v>
      </c>
      <c r="AN1033" s="17">
        <f t="shared" si="4260"/>
        <v>0</v>
      </c>
      <c r="AO1033" s="18">
        <f t="shared" si="4253"/>
        <v>0</v>
      </c>
      <c r="AP1033" s="17">
        <f t="shared" si="4261"/>
        <v>0</v>
      </c>
      <c r="AQ1033" s="17">
        <f t="shared" si="4261"/>
        <v>0</v>
      </c>
      <c r="AR1033" s="18">
        <f t="shared" si="4255"/>
        <v>0</v>
      </c>
      <c r="AS1033" s="18">
        <f t="shared" si="4262"/>
        <v>0</v>
      </c>
      <c r="AT1033" s="18" t="s">
        <v>44</v>
      </c>
      <c r="AU1033" s="322"/>
      <c r="AV1033" s="291"/>
      <c r="AW1033" s="266">
        <v>0</v>
      </c>
      <c r="AX1033" s="266">
        <v>0</v>
      </c>
      <c r="AY1033" s="266">
        <v>0</v>
      </c>
      <c r="AZ1033" s="266">
        <v>0</v>
      </c>
      <c r="BE1033" s="91" t="s">
        <v>79</v>
      </c>
    </row>
    <row r="1034" spans="2:57" s="3" customFormat="1" ht="70.5" hidden="1" customHeight="1">
      <c r="B1034" s="15">
        <v>2018</v>
      </c>
      <c r="C1034" s="62">
        <v>8323</v>
      </c>
      <c r="D1034" s="15">
        <v>2</v>
      </c>
      <c r="E1034" s="15">
        <v>2</v>
      </c>
      <c r="F1034" s="15">
        <v>5000</v>
      </c>
      <c r="G1034" s="15">
        <v>5300</v>
      </c>
      <c r="H1034" s="15">
        <v>532</v>
      </c>
      <c r="I1034" s="63">
        <v>4</v>
      </c>
      <c r="J1034" s="64" t="s">
        <v>619</v>
      </c>
      <c r="K1034" s="17">
        <v>0</v>
      </c>
      <c r="L1034" s="17">
        <v>0</v>
      </c>
      <c r="M1034" s="18">
        <f t="shared" si="4237"/>
        <v>0</v>
      </c>
      <c r="N1034" s="17">
        <v>0</v>
      </c>
      <c r="O1034" s="17">
        <v>0</v>
      </c>
      <c r="P1034" s="18">
        <f t="shared" si="4239"/>
        <v>0</v>
      </c>
      <c r="Q1034" s="18">
        <f t="shared" si="4256"/>
        <v>0</v>
      </c>
      <c r="R1034" s="17">
        <v>0</v>
      </c>
      <c r="S1034" s="17">
        <v>0</v>
      </c>
      <c r="T1034" s="18">
        <f t="shared" si="4241"/>
        <v>0</v>
      </c>
      <c r="U1034" s="17">
        <v>0</v>
      </c>
      <c r="V1034" s="17">
        <v>0</v>
      </c>
      <c r="W1034" s="18">
        <f t="shared" si="4243"/>
        <v>0</v>
      </c>
      <c r="X1034" s="18">
        <f t="shared" si="4257"/>
        <v>0</v>
      </c>
      <c r="Y1034" s="17">
        <v>0</v>
      </c>
      <c r="Z1034" s="17">
        <v>0</v>
      </c>
      <c r="AA1034" s="18">
        <f t="shared" si="4245"/>
        <v>0</v>
      </c>
      <c r="AB1034" s="17">
        <v>0</v>
      </c>
      <c r="AC1034" s="17">
        <v>0</v>
      </c>
      <c r="AD1034" s="18">
        <f t="shared" si="4247"/>
        <v>0</v>
      </c>
      <c r="AE1034" s="18">
        <f t="shared" si="4258"/>
        <v>0</v>
      </c>
      <c r="AF1034" s="17">
        <v>0</v>
      </c>
      <c r="AG1034" s="17">
        <v>0</v>
      </c>
      <c r="AH1034" s="18">
        <f t="shared" si="4249"/>
        <v>0</v>
      </c>
      <c r="AI1034" s="17">
        <v>0</v>
      </c>
      <c r="AJ1034" s="17">
        <v>0</v>
      </c>
      <c r="AK1034" s="18">
        <f t="shared" si="4251"/>
        <v>0</v>
      </c>
      <c r="AL1034" s="18">
        <f t="shared" si="4259"/>
        <v>0</v>
      </c>
      <c r="AM1034" s="17">
        <f t="shared" si="4260"/>
        <v>0</v>
      </c>
      <c r="AN1034" s="17">
        <f t="shared" si="4260"/>
        <v>0</v>
      </c>
      <c r="AO1034" s="18">
        <f t="shared" si="4253"/>
        <v>0</v>
      </c>
      <c r="AP1034" s="17">
        <f t="shared" si="4261"/>
        <v>0</v>
      </c>
      <c r="AQ1034" s="17">
        <f t="shared" si="4261"/>
        <v>0</v>
      </c>
      <c r="AR1034" s="18">
        <f t="shared" si="4255"/>
        <v>0</v>
      </c>
      <c r="AS1034" s="18">
        <f t="shared" si="4262"/>
        <v>0</v>
      </c>
      <c r="AT1034" s="18" t="s">
        <v>44</v>
      </c>
      <c r="AU1034" s="322"/>
      <c r="AV1034" s="291"/>
      <c r="AW1034" s="266">
        <v>0</v>
      </c>
      <c r="AX1034" s="266">
        <v>0</v>
      </c>
      <c r="AY1034" s="266">
        <v>0</v>
      </c>
      <c r="AZ1034" s="266">
        <v>0</v>
      </c>
      <c r="BE1034" s="91" t="s">
        <v>79</v>
      </c>
    </row>
    <row r="1035" spans="2:57" s="3" customFormat="1" ht="70.5" customHeight="1">
      <c r="B1035" s="15">
        <v>2018</v>
      </c>
      <c r="C1035" s="62">
        <v>8323</v>
      </c>
      <c r="D1035" s="15">
        <v>2</v>
      </c>
      <c r="E1035" s="15">
        <v>2</v>
      </c>
      <c r="F1035" s="15">
        <v>5000</v>
      </c>
      <c r="G1035" s="15">
        <v>5300</v>
      </c>
      <c r="H1035" s="15">
        <v>532</v>
      </c>
      <c r="I1035" s="63">
        <v>5</v>
      </c>
      <c r="J1035" s="64" t="s">
        <v>620</v>
      </c>
      <c r="K1035" s="17">
        <f>'[1]AFF 2018'!AJ$1266</f>
        <v>85000</v>
      </c>
      <c r="L1035" s="17">
        <f>'[1]AFF 2018'!AK$1266</f>
        <v>0</v>
      </c>
      <c r="M1035" s="18">
        <f t="shared" si="4237"/>
        <v>85000</v>
      </c>
      <c r="N1035" s="17">
        <f>'[1]AFF 2018'!AM$1266</f>
        <v>0</v>
      </c>
      <c r="O1035" s="17">
        <f>'[1]AFF 2018'!AN$1266</f>
        <v>0</v>
      </c>
      <c r="P1035" s="18">
        <f t="shared" si="4239"/>
        <v>0</v>
      </c>
      <c r="Q1035" s="18">
        <f t="shared" si="4256"/>
        <v>85000</v>
      </c>
      <c r="R1035" s="17">
        <f>'[1]AFF 2018'!AQ$1266</f>
        <v>84448</v>
      </c>
      <c r="S1035" s="17">
        <f>'[1]AFF 2018'!AR$1266</f>
        <v>0</v>
      </c>
      <c r="T1035" s="18">
        <f t="shared" si="4241"/>
        <v>84448</v>
      </c>
      <c r="U1035" s="17">
        <f>'[1]AFF 2018'!AT$1266</f>
        <v>0</v>
      </c>
      <c r="V1035" s="17">
        <f>'[1]AFF 2018'!AU$1266</f>
        <v>0</v>
      </c>
      <c r="W1035" s="18">
        <f t="shared" si="4243"/>
        <v>0</v>
      </c>
      <c r="X1035" s="18">
        <f t="shared" si="4257"/>
        <v>84448</v>
      </c>
      <c r="Y1035" s="17">
        <f>'[1]AFF 2018'!BL$1266</f>
        <v>0</v>
      </c>
      <c r="Z1035" s="17">
        <f>'[1]AFF 2018'!BM$1266</f>
        <v>0</v>
      </c>
      <c r="AA1035" s="18">
        <f t="shared" si="4245"/>
        <v>0</v>
      </c>
      <c r="AB1035" s="17">
        <f>'[1]AFF 2018'!BO$1266</f>
        <v>0</v>
      </c>
      <c r="AC1035" s="17">
        <f>'[1]AFF 2018'!BP$1266</f>
        <v>0</v>
      </c>
      <c r="AD1035" s="18">
        <f t="shared" si="4247"/>
        <v>0</v>
      </c>
      <c r="AE1035" s="18">
        <f t="shared" si="4258"/>
        <v>0</v>
      </c>
      <c r="AF1035" s="17">
        <f>'[1]AFF 2018'!$BE$1266</f>
        <v>0</v>
      </c>
      <c r="AG1035" s="17">
        <f>'[1]AFF 2018'!$BF$1266</f>
        <v>0</v>
      </c>
      <c r="AH1035" s="18">
        <f t="shared" si="4249"/>
        <v>0</v>
      </c>
      <c r="AI1035" s="17">
        <f>'[1]AFF 2018'!$BH$1266</f>
        <v>0</v>
      </c>
      <c r="AJ1035" s="17">
        <f>'[1]AFF 2018'!$BI$1266</f>
        <v>0</v>
      </c>
      <c r="AK1035" s="18">
        <f t="shared" si="4251"/>
        <v>0</v>
      </c>
      <c r="AL1035" s="18">
        <f t="shared" si="4259"/>
        <v>0</v>
      </c>
      <c r="AM1035" s="17">
        <f t="shared" si="4260"/>
        <v>552</v>
      </c>
      <c r="AN1035" s="17">
        <f t="shared" si="4260"/>
        <v>0</v>
      </c>
      <c r="AO1035" s="18">
        <f t="shared" si="4253"/>
        <v>552</v>
      </c>
      <c r="AP1035" s="17">
        <f t="shared" si="4261"/>
        <v>0</v>
      </c>
      <c r="AQ1035" s="17">
        <f t="shared" si="4261"/>
        <v>0</v>
      </c>
      <c r="AR1035" s="18">
        <f t="shared" si="4255"/>
        <v>0</v>
      </c>
      <c r="AS1035" s="18">
        <f t="shared" si="4262"/>
        <v>552</v>
      </c>
      <c r="AT1035" s="18" t="s">
        <v>44</v>
      </c>
      <c r="AU1035" s="322">
        <v>1</v>
      </c>
      <c r="AV1035" s="291">
        <v>0</v>
      </c>
      <c r="AW1035" s="266">
        <f>'[1]AFF 2018'!$CI$1266</f>
        <v>1</v>
      </c>
      <c r="AX1035" s="266">
        <f>'[1]AFF 2018'!$CJ$1266</f>
        <v>0</v>
      </c>
      <c r="AY1035" s="266">
        <f>'[1]AFF 2018'!$CM$1266</f>
        <v>0</v>
      </c>
      <c r="AZ1035" s="266">
        <f>'[1]AFF 2018'!$CN$1266</f>
        <v>0</v>
      </c>
      <c r="BE1035" s="91" t="s">
        <v>79</v>
      </c>
    </row>
    <row r="1036" spans="2:57" s="3" customFormat="1" ht="70.5" customHeight="1">
      <c r="B1036" s="15">
        <v>2018</v>
      </c>
      <c r="C1036" s="62">
        <v>8323</v>
      </c>
      <c r="D1036" s="15">
        <v>2</v>
      </c>
      <c r="E1036" s="15">
        <v>2</v>
      </c>
      <c r="F1036" s="15">
        <v>5000</v>
      </c>
      <c r="G1036" s="15">
        <v>5300</v>
      </c>
      <c r="H1036" s="15">
        <v>532</v>
      </c>
      <c r="I1036" s="63">
        <v>6</v>
      </c>
      <c r="J1036" s="64" t="s">
        <v>621</v>
      </c>
      <c r="K1036" s="17">
        <f>'[1]AFF 2018'!AJ$1267</f>
        <v>6000</v>
      </c>
      <c r="L1036" s="17">
        <f>'[1]AFF 2018'!AK$1267</f>
        <v>0</v>
      </c>
      <c r="M1036" s="18">
        <f t="shared" si="4237"/>
        <v>6000</v>
      </c>
      <c r="N1036" s="17">
        <f>'[1]AFF 2018'!AM$1267</f>
        <v>0</v>
      </c>
      <c r="O1036" s="17">
        <f>'[1]AFF 2018'!AN$1267</f>
        <v>0</v>
      </c>
      <c r="P1036" s="18">
        <f t="shared" si="4239"/>
        <v>0</v>
      </c>
      <c r="Q1036" s="18">
        <f t="shared" si="4256"/>
        <v>6000</v>
      </c>
      <c r="R1036" s="17">
        <f>'[1]AFF 2018'!AQ$1267</f>
        <v>2035.1</v>
      </c>
      <c r="S1036" s="17">
        <f>'[1]AFF 2018'!AR$1267</f>
        <v>0</v>
      </c>
      <c r="T1036" s="18">
        <f t="shared" si="4241"/>
        <v>2035.1</v>
      </c>
      <c r="U1036" s="17">
        <f>'[1]AFF 2018'!AT$1267</f>
        <v>0</v>
      </c>
      <c r="V1036" s="17">
        <f>'[1]AFF 2018'!AU$1267</f>
        <v>0</v>
      </c>
      <c r="W1036" s="18">
        <f t="shared" si="4243"/>
        <v>0</v>
      </c>
      <c r="X1036" s="18">
        <f t="shared" si="4257"/>
        <v>2035.1</v>
      </c>
      <c r="Y1036" s="17">
        <f>'[1]AFF 2018'!BL$1267</f>
        <v>0</v>
      </c>
      <c r="Z1036" s="17">
        <f>'[1]AFF 2018'!BM$1267</f>
        <v>0</v>
      </c>
      <c r="AA1036" s="18">
        <f t="shared" si="4245"/>
        <v>0</v>
      </c>
      <c r="AB1036" s="17">
        <f>'[1]AFF 2018'!BO$1267</f>
        <v>0</v>
      </c>
      <c r="AC1036" s="17">
        <f>'[1]AFF 2018'!BP$1267</f>
        <v>0</v>
      </c>
      <c r="AD1036" s="18">
        <f t="shared" si="4247"/>
        <v>0</v>
      </c>
      <c r="AE1036" s="18">
        <f t="shared" si="4258"/>
        <v>0</v>
      </c>
      <c r="AF1036" s="17">
        <f>'[1]AFF 2018'!$BE$1267</f>
        <v>0</v>
      </c>
      <c r="AG1036" s="17">
        <f>'[1]AFF 2018'!$BF$1267</f>
        <v>0</v>
      </c>
      <c r="AH1036" s="18">
        <f t="shared" si="4249"/>
        <v>0</v>
      </c>
      <c r="AI1036" s="17">
        <f>'[1]AFF 2018'!$BH$1267</f>
        <v>0</v>
      </c>
      <c r="AJ1036" s="17">
        <f>'[1]AFF 2018'!$BI$1267</f>
        <v>0</v>
      </c>
      <c r="AK1036" s="18">
        <f t="shared" si="4251"/>
        <v>0</v>
      </c>
      <c r="AL1036" s="18">
        <f t="shared" si="4259"/>
        <v>0</v>
      </c>
      <c r="AM1036" s="17">
        <f t="shared" si="4260"/>
        <v>3964.9</v>
      </c>
      <c r="AN1036" s="17">
        <f t="shared" si="4260"/>
        <v>0</v>
      </c>
      <c r="AO1036" s="18">
        <f t="shared" si="4253"/>
        <v>3964.9</v>
      </c>
      <c r="AP1036" s="17">
        <f t="shared" si="4261"/>
        <v>0</v>
      </c>
      <c r="AQ1036" s="17">
        <f t="shared" si="4261"/>
        <v>0</v>
      </c>
      <c r="AR1036" s="18">
        <f t="shared" si="4255"/>
        <v>0</v>
      </c>
      <c r="AS1036" s="18">
        <f t="shared" si="4262"/>
        <v>3964.9</v>
      </c>
      <c r="AT1036" s="18" t="s">
        <v>44</v>
      </c>
      <c r="AU1036" s="322">
        <v>4</v>
      </c>
      <c r="AV1036" s="291">
        <v>0</v>
      </c>
      <c r="AW1036" s="266">
        <f>'[1]AFF 2018'!$CI$1267</f>
        <v>4</v>
      </c>
      <c r="AX1036" s="266">
        <f>'[1]AFF 2018'!$CJ$1267</f>
        <v>0</v>
      </c>
      <c r="AY1036" s="266">
        <f>'[1]AFF 2018'!$CM$1267</f>
        <v>0</v>
      </c>
      <c r="AZ1036" s="266">
        <f>'[1]AFF 2018'!$CN$1267</f>
        <v>0</v>
      </c>
      <c r="BE1036" s="91" t="s">
        <v>79</v>
      </c>
    </row>
    <row r="1037" spans="2:57" s="3" customFormat="1" ht="70.5" hidden="1" customHeight="1">
      <c r="B1037" s="15">
        <v>2018</v>
      </c>
      <c r="C1037" s="62">
        <v>8323</v>
      </c>
      <c r="D1037" s="15">
        <v>2</v>
      </c>
      <c r="E1037" s="15">
        <v>2</v>
      </c>
      <c r="F1037" s="15">
        <v>5000</v>
      </c>
      <c r="G1037" s="15">
        <v>5300</v>
      </c>
      <c r="H1037" s="15">
        <v>532</v>
      </c>
      <c r="I1037" s="63">
        <v>7</v>
      </c>
      <c r="J1037" s="64" t="s">
        <v>622</v>
      </c>
      <c r="K1037" s="17">
        <f t="shared" si="4236"/>
        <v>0</v>
      </c>
      <c r="L1037" s="17">
        <v>0</v>
      </c>
      <c r="M1037" s="18">
        <f t="shared" si="4237"/>
        <v>0</v>
      </c>
      <c r="N1037" s="17">
        <f t="shared" si="4238"/>
        <v>0</v>
      </c>
      <c r="O1037" s="17">
        <v>0</v>
      </c>
      <c r="P1037" s="18">
        <f t="shared" si="4239"/>
        <v>0</v>
      </c>
      <c r="Q1037" s="18">
        <v>0</v>
      </c>
      <c r="R1037" s="17">
        <f t="shared" ref="R1037:R1046" si="4263">ROUND(X1037*0.8,0)</f>
        <v>0</v>
      </c>
      <c r="S1037" s="17">
        <v>0</v>
      </c>
      <c r="T1037" s="18">
        <f t="shared" si="4241"/>
        <v>0</v>
      </c>
      <c r="U1037" s="17">
        <f t="shared" ref="U1037:U1046" si="4264">X1037-R1037</f>
        <v>0</v>
      </c>
      <c r="V1037" s="17">
        <v>0</v>
      </c>
      <c r="W1037" s="18">
        <f t="shared" si="4243"/>
        <v>0</v>
      </c>
      <c r="X1037" s="18">
        <v>0</v>
      </c>
      <c r="Y1037" s="17">
        <f t="shared" ref="Y1037:Y1046" si="4265">ROUND(AE1037*0.8,0)</f>
        <v>0</v>
      </c>
      <c r="Z1037" s="17">
        <v>0</v>
      </c>
      <c r="AA1037" s="18">
        <f t="shared" si="4245"/>
        <v>0</v>
      </c>
      <c r="AB1037" s="17">
        <f t="shared" ref="AB1037:AB1046" si="4266">AE1037-Y1037</f>
        <v>0</v>
      </c>
      <c r="AC1037" s="17">
        <v>0</v>
      </c>
      <c r="AD1037" s="18">
        <f t="shared" si="4247"/>
        <v>0</v>
      </c>
      <c r="AE1037" s="18">
        <v>0</v>
      </c>
      <c r="AF1037" s="17">
        <f t="shared" ref="AF1037:AF1046" si="4267">ROUND(AL1037*0.8,0)</f>
        <v>0</v>
      </c>
      <c r="AG1037" s="17">
        <v>0</v>
      </c>
      <c r="AH1037" s="18">
        <f t="shared" si="4249"/>
        <v>0</v>
      </c>
      <c r="AI1037" s="17">
        <f t="shared" ref="AI1037:AI1046" si="4268">AL1037-AF1037</f>
        <v>0</v>
      </c>
      <c r="AJ1037" s="17">
        <v>0</v>
      </c>
      <c r="AK1037" s="18">
        <f t="shared" si="4251"/>
        <v>0</v>
      </c>
      <c r="AL1037" s="18">
        <v>0</v>
      </c>
      <c r="AM1037" s="17">
        <f t="shared" ref="AM1037:AM1046" si="4269">ROUND(AS1037*0.8,0)</f>
        <v>0</v>
      </c>
      <c r="AN1037" s="17">
        <v>0</v>
      </c>
      <c r="AO1037" s="18">
        <f t="shared" si="4253"/>
        <v>0</v>
      </c>
      <c r="AP1037" s="17">
        <f t="shared" ref="AP1037:AP1046" si="4270">AS1037-AM1037</f>
        <v>0</v>
      </c>
      <c r="AQ1037" s="17">
        <v>0</v>
      </c>
      <c r="AR1037" s="18">
        <f t="shared" si="4255"/>
        <v>0</v>
      </c>
      <c r="AS1037" s="18">
        <v>0</v>
      </c>
      <c r="AT1037" s="18" t="s">
        <v>44</v>
      </c>
      <c r="AU1037" s="322"/>
      <c r="AV1037" s="291"/>
      <c r="AW1037" s="266">
        <f>AZ1037-AU1037</f>
        <v>0</v>
      </c>
      <c r="AX1037" s="266">
        <v>0</v>
      </c>
      <c r="AY1037" s="266" t="e">
        <f>BB1037-BE1037</f>
        <v>#VALUE!</v>
      </c>
      <c r="AZ1037" s="266">
        <v>0</v>
      </c>
      <c r="BE1037" s="91" t="s">
        <v>79</v>
      </c>
    </row>
    <row r="1038" spans="2:57" s="3" customFormat="1" ht="70.5" hidden="1" customHeight="1">
      <c r="B1038" s="15">
        <v>2018</v>
      </c>
      <c r="C1038" s="62">
        <v>8323</v>
      </c>
      <c r="D1038" s="15">
        <v>2</v>
      </c>
      <c r="E1038" s="15">
        <v>2</v>
      </c>
      <c r="F1038" s="15">
        <v>5000</v>
      </c>
      <c r="G1038" s="15">
        <v>5300</v>
      </c>
      <c r="H1038" s="15">
        <v>532</v>
      </c>
      <c r="I1038" s="63">
        <v>8</v>
      </c>
      <c r="J1038" s="64" t="s">
        <v>623</v>
      </c>
      <c r="K1038" s="17">
        <f t="shared" si="4236"/>
        <v>0</v>
      </c>
      <c r="L1038" s="17">
        <v>0</v>
      </c>
      <c r="M1038" s="18">
        <f t="shared" si="4237"/>
        <v>0</v>
      </c>
      <c r="N1038" s="17">
        <f t="shared" si="4238"/>
        <v>0</v>
      </c>
      <c r="O1038" s="17">
        <v>0</v>
      </c>
      <c r="P1038" s="18">
        <f t="shared" si="4239"/>
        <v>0</v>
      </c>
      <c r="Q1038" s="18">
        <v>0</v>
      </c>
      <c r="R1038" s="17">
        <f t="shared" si="4263"/>
        <v>0</v>
      </c>
      <c r="S1038" s="17">
        <v>0</v>
      </c>
      <c r="T1038" s="18">
        <f t="shared" si="4241"/>
        <v>0</v>
      </c>
      <c r="U1038" s="17">
        <f t="shared" si="4264"/>
        <v>0</v>
      </c>
      <c r="V1038" s="17">
        <v>0</v>
      </c>
      <c r="W1038" s="18">
        <f t="shared" si="4243"/>
        <v>0</v>
      </c>
      <c r="X1038" s="18">
        <v>0</v>
      </c>
      <c r="Y1038" s="17">
        <f t="shared" si="4265"/>
        <v>0</v>
      </c>
      <c r="Z1038" s="17">
        <v>0</v>
      </c>
      <c r="AA1038" s="18">
        <f t="shared" si="4245"/>
        <v>0</v>
      </c>
      <c r="AB1038" s="17">
        <f t="shared" si="4266"/>
        <v>0</v>
      </c>
      <c r="AC1038" s="17">
        <v>0</v>
      </c>
      <c r="AD1038" s="18">
        <f t="shared" si="4247"/>
        <v>0</v>
      </c>
      <c r="AE1038" s="18">
        <v>0</v>
      </c>
      <c r="AF1038" s="17">
        <f t="shared" si="4267"/>
        <v>0</v>
      </c>
      <c r="AG1038" s="17">
        <v>0</v>
      </c>
      <c r="AH1038" s="18">
        <f t="shared" si="4249"/>
        <v>0</v>
      </c>
      <c r="AI1038" s="17">
        <f t="shared" si="4268"/>
        <v>0</v>
      </c>
      <c r="AJ1038" s="17">
        <v>0</v>
      </c>
      <c r="AK1038" s="18">
        <f t="shared" si="4251"/>
        <v>0</v>
      </c>
      <c r="AL1038" s="18">
        <v>0</v>
      </c>
      <c r="AM1038" s="17">
        <f t="shared" si="4269"/>
        <v>0</v>
      </c>
      <c r="AN1038" s="17">
        <v>0</v>
      </c>
      <c r="AO1038" s="18">
        <f t="shared" si="4253"/>
        <v>0</v>
      </c>
      <c r="AP1038" s="17">
        <f t="shared" si="4270"/>
        <v>0</v>
      </c>
      <c r="AQ1038" s="17">
        <v>0</v>
      </c>
      <c r="AR1038" s="18">
        <f t="shared" si="4255"/>
        <v>0</v>
      </c>
      <c r="AS1038" s="18">
        <v>0</v>
      </c>
      <c r="AT1038" s="18" t="s">
        <v>44</v>
      </c>
      <c r="AU1038" s="322"/>
      <c r="AV1038" s="291"/>
      <c r="AW1038" s="266">
        <f>AZ1038-AU1038</f>
        <v>0</v>
      </c>
      <c r="AX1038" s="266">
        <v>0</v>
      </c>
      <c r="AY1038" s="266" t="e">
        <f>BB1038-BE1038</f>
        <v>#VALUE!</v>
      </c>
      <c r="AZ1038" s="266">
        <v>0</v>
      </c>
      <c r="BE1038" s="91" t="s">
        <v>79</v>
      </c>
    </row>
    <row r="1039" spans="2:57" s="3" customFormat="1" ht="70.5" hidden="1" customHeight="1">
      <c r="B1039" s="15">
        <v>2018</v>
      </c>
      <c r="C1039" s="62">
        <v>8323</v>
      </c>
      <c r="D1039" s="15">
        <v>2</v>
      </c>
      <c r="E1039" s="15">
        <v>2</v>
      </c>
      <c r="F1039" s="15">
        <v>5000</v>
      </c>
      <c r="G1039" s="15">
        <v>5300</v>
      </c>
      <c r="H1039" s="15">
        <v>532</v>
      </c>
      <c r="I1039" s="63">
        <v>9</v>
      </c>
      <c r="J1039" s="64" t="s">
        <v>624</v>
      </c>
      <c r="K1039" s="17">
        <f t="shared" si="4236"/>
        <v>0</v>
      </c>
      <c r="L1039" s="17">
        <v>0</v>
      </c>
      <c r="M1039" s="18">
        <f t="shared" si="4237"/>
        <v>0</v>
      </c>
      <c r="N1039" s="17">
        <f t="shared" si="4238"/>
        <v>0</v>
      </c>
      <c r="O1039" s="17">
        <v>0</v>
      </c>
      <c r="P1039" s="18">
        <f t="shared" si="4239"/>
        <v>0</v>
      </c>
      <c r="Q1039" s="18">
        <v>0</v>
      </c>
      <c r="R1039" s="17">
        <f t="shared" si="4263"/>
        <v>0</v>
      </c>
      <c r="S1039" s="17">
        <v>0</v>
      </c>
      <c r="T1039" s="18">
        <f t="shared" si="4241"/>
        <v>0</v>
      </c>
      <c r="U1039" s="17">
        <f t="shared" si="4264"/>
        <v>0</v>
      </c>
      <c r="V1039" s="17">
        <v>0</v>
      </c>
      <c r="W1039" s="18">
        <f t="shared" si="4243"/>
        <v>0</v>
      </c>
      <c r="X1039" s="18">
        <v>0</v>
      </c>
      <c r="Y1039" s="17">
        <f t="shared" si="4265"/>
        <v>0</v>
      </c>
      <c r="Z1039" s="17">
        <v>0</v>
      </c>
      <c r="AA1039" s="18">
        <f t="shared" si="4245"/>
        <v>0</v>
      </c>
      <c r="AB1039" s="17">
        <f t="shared" si="4266"/>
        <v>0</v>
      </c>
      <c r="AC1039" s="17">
        <v>0</v>
      </c>
      <c r="AD1039" s="18">
        <f t="shared" si="4247"/>
        <v>0</v>
      </c>
      <c r="AE1039" s="18">
        <v>0</v>
      </c>
      <c r="AF1039" s="17">
        <f t="shared" si="4267"/>
        <v>0</v>
      </c>
      <c r="AG1039" s="17">
        <v>0</v>
      </c>
      <c r="AH1039" s="18">
        <f t="shared" si="4249"/>
        <v>0</v>
      </c>
      <c r="AI1039" s="17">
        <f t="shared" si="4268"/>
        <v>0</v>
      </c>
      <c r="AJ1039" s="17">
        <v>0</v>
      </c>
      <c r="AK1039" s="18">
        <f t="shared" si="4251"/>
        <v>0</v>
      </c>
      <c r="AL1039" s="18">
        <v>0</v>
      </c>
      <c r="AM1039" s="17">
        <f t="shared" si="4269"/>
        <v>0</v>
      </c>
      <c r="AN1039" s="17">
        <v>0</v>
      </c>
      <c r="AO1039" s="18">
        <f t="shared" si="4253"/>
        <v>0</v>
      </c>
      <c r="AP1039" s="17">
        <f t="shared" si="4270"/>
        <v>0</v>
      </c>
      <c r="AQ1039" s="17">
        <v>0</v>
      </c>
      <c r="AR1039" s="18">
        <f t="shared" si="4255"/>
        <v>0</v>
      </c>
      <c r="AS1039" s="18">
        <v>0</v>
      </c>
      <c r="AT1039" s="18" t="s">
        <v>44</v>
      </c>
      <c r="AU1039" s="322"/>
      <c r="AV1039" s="291"/>
      <c r="AW1039" s="266">
        <f>AZ1039-AU1039</f>
        <v>0</v>
      </c>
      <c r="AX1039" s="266">
        <v>0</v>
      </c>
      <c r="AY1039" s="266" t="e">
        <f>BB1039-BE1039</f>
        <v>#VALUE!</v>
      </c>
      <c r="AZ1039" s="266">
        <v>0</v>
      </c>
      <c r="BE1039" s="91" t="s">
        <v>79</v>
      </c>
    </row>
    <row r="1040" spans="2:57" s="3" customFormat="1" ht="70.5" hidden="1" customHeight="1">
      <c r="B1040" s="15">
        <v>2018</v>
      </c>
      <c r="C1040" s="62">
        <v>8323</v>
      </c>
      <c r="D1040" s="15">
        <v>2</v>
      </c>
      <c r="E1040" s="15">
        <v>2</v>
      </c>
      <c r="F1040" s="15">
        <v>5000</v>
      </c>
      <c r="G1040" s="15">
        <v>5300</v>
      </c>
      <c r="H1040" s="15">
        <v>532</v>
      </c>
      <c r="I1040" s="63">
        <v>10</v>
      </c>
      <c r="J1040" s="64" t="s">
        <v>625</v>
      </c>
      <c r="K1040" s="17">
        <f t="shared" si="4236"/>
        <v>0</v>
      </c>
      <c r="L1040" s="17">
        <v>0</v>
      </c>
      <c r="M1040" s="18">
        <f t="shared" si="4237"/>
        <v>0</v>
      </c>
      <c r="N1040" s="17">
        <f t="shared" si="4238"/>
        <v>0</v>
      </c>
      <c r="O1040" s="17">
        <v>0</v>
      </c>
      <c r="P1040" s="18">
        <f t="shared" si="4239"/>
        <v>0</v>
      </c>
      <c r="Q1040" s="18">
        <v>0</v>
      </c>
      <c r="R1040" s="17">
        <f t="shared" si="4263"/>
        <v>0</v>
      </c>
      <c r="S1040" s="17">
        <v>0</v>
      </c>
      <c r="T1040" s="18">
        <f t="shared" si="4241"/>
        <v>0</v>
      </c>
      <c r="U1040" s="17">
        <f t="shared" si="4264"/>
        <v>0</v>
      </c>
      <c r="V1040" s="17">
        <v>0</v>
      </c>
      <c r="W1040" s="18">
        <f t="shared" si="4243"/>
        <v>0</v>
      </c>
      <c r="X1040" s="18">
        <v>0</v>
      </c>
      <c r="Y1040" s="17">
        <f t="shared" si="4265"/>
        <v>0</v>
      </c>
      <c r="Z1040" s="17">
        <v>0</v>
      </c>
      <c r="AA1040" s="18">
        <f t="shared" si="4245"/>
        <v>0</v>
      </c>
      <c r="AB1040" s="17">
        <f t="shared" si="4266"/>
        <v>0</v>
      </c>
      <c r="AC1040" s="17">
        <v>0</v>
      </c>
      <c r="AD1040" s="18">
        <f t="shared" si="4247"/>
        <v>0</v>
      </c>
      <c r="AE1040" s="18">
        <v>0</v>
      </c>
      <c r="AF1040" s="17">
        <f t="shared" si="4267"/>
        <v>0</v>
      </c>
      <c r="AG1040" s="17">
        <v>0</v>
      </c>
      <c r="AH1040" s="18">
        <f t="shared" si="4249"/>
        <v>0</v>
      </c>
      <c r="AI1040" s="17">
        <f t="shared" si="4268"/>
        <v>0</v>
      </c>
      <c r="AJ1040" s="17">
        <v>0</v>
      </c>
      <c r="AK1040" s="18">
        <f t="shared" si="4251"/>
        <v>0</v>
      </c>
      <c r="AL1040" s="18">
        <v>0</v>
      </c>
      <c r="AM1040" s="17">
        <f t="shared" si="4269"/>
        <v>0</v>
      </c>
      <c r="AN1040" s="17">
        <v>0</v>
      </c>
      <c r="AO1040" s="18">
        <f t="shared" si="4253"/>
        <v>0</v>
      </c>
      <c r="AP1040" s="17">
        <f t="shared" si="4270"/>
        <v>0</v>
      </c>
      <c r="AQ1040" s="17">
        <v>0</v>
      </c>
      <c r="AR1040" s="18">
        <f t="shared" si="4255"/>
        <v>0</v>
      </c>
      <c r="AS1040" s="18">
        <v>0</v>
      </c>
      <c r="AT1040" s="18" t="s">
        <v>44</v>
      </c>
      <c r="AU1040" s="322"/>
      <c r="AV1040" s="291"/>
      <c r="AW1040" s="266">
        <f>AZ1040-AU1040</f>
        <v>0</v>
      </c>
      <c r="AX1040" s="266">
        <v>0</v>
      </c>
      <c r="AY1040" s="266" t="e">
        <f>BB1040-BE1040</f>
        <v>#VALUE!</v>
      </c>
      <c r="AZ1040" s="266">
        <v>0</v>
      </c>
      <c r="BE1040" s="91" t="s">
        <v>79</v>
      </c>
    </row>
    <row r="1041" spans="2:57" s="3" customFormat="1" ht="70.5" hidden="1" customHeight="1">
      <c r="B1041" s="15">
        <v>2018</v>
      </c>
      <c r="C1041" s="62">
        <v>8323</v>
      </c>
      <c r="D1041" s="15">
        <v>2</v>
      </c>
      <c r="E1041" s="15">
        <v>2</v>
      </c>
      <c r="F1041" s="15">
        <v>5000</v>
      </c>
      <c r="G1041" s="15">
        <v>5300</v>
      </c>
      <c r="H1041" s="15">
        <v>532</v>
      </c>
      <c r="I1041" s="63">
        <v>11</v>
      </c>
      <c r="J1041" s="64" t="s">
        <v>626</v>
      </c>
      <c r="K1041" s="17">
        <f t="shared" si="4236"/>
        <v>0</v>
      </c>
      <c r="L1041" s="17">
        <v>0</v>
      </c>
      <c r="M1041" s="18">
        <f t="shared" si="4237"/>
        <v>0</v>
      </c>
      <c r="N1041" s="17">
        <f t="shared" si="4238"/>
        <v>0</v>
      </c>
      <c r="O1041" s="17">
        <v>0</v>
      </c>
      <c r="P1041" s="18">
        <f t="shared" si="4239"/>
        <v>0</v>
      </c>
      <c r="Q1041" s="18">
        <v>0</v>
      </c>
      <c r="R1041" s="17">
        <f t="shared" si="4263"/>
        <v>0</v>
      </c>
      <c r="S1041" s="17">
        <v>0</v>
      </c>
      <c r="T1041" s="18">
        <f t="shared" si="4241"/>
        <v>0</v>
      </c>
      <c r="U1041" s="17">
        <f t="shared" si="4264"/>
        <v>0</v>
      </c>
      <c r="V1041" s="17">
        <v>0</v>
      </c>
      <c r="W1041" s="18">
        <f t="shared" si="4243"/>
        <v>0</v>
      </c>
      <c r="X1041" s="18">
        <v>0</v>
      </c>
      <c r="Y1041" s="17">
        <f t="shared" si="4265"/>
        <v>0</v>
      </c>
      <c r="Z1041" s="17">
        <v>0</v>
      </c>
      <c r="AA1041" s="18">
        <f t="shared" si="4245"/>
        <v>0</v>
      </c>
      <c r="AB1041" s="17">
        <f t="shared" si="4266"/>
        <v>0</v>
      </c>
      <c r="AC1041" s="17">
        <v>0</v>
      </c>
      <c r="AD1041" s="18">
        <f t="shared" si="4247"/>
        <v>0</v>
      </c>
      <c r="AE1041" s="18">
        <v>0</v>
      </c>
      <c r="AF1041" s="17">
        <f t="shared" si="4267"/>
        <v>0</v>
      </c>
      <c r="AG1041" s="17">
        <v>0</v>
      </c>
      <c r="AH1041" s="18">
        <f t="shared" si="4249"/>
        <v>0</v>
      </c>
      <c r="AI1041" s="17">
        <f t="shared" si="4268"/>
        <v>0</v>
      </c>
      <c r="AJ1041" s="17">
        <v>0</v>
      </c>
      <c r="AK1041" s="18">
        <f t="shared" si="4251"/>
        <v>0</v>
      </c>
      <c r="AL1041" s="18">
        <v>0</v>
      </c>
      <c r="AM1041" s="17">
        <f t="shared" si="4269"/>
        <v>0</v>
      </c>
      <c r="AN1041" s="17">
        <v>0</v>
      </c>
      <c r="AO1041" s="18">
        <f t="shared" si="4253"/>
        <v>0</v>
      </c>
      <c r="AP1041" s="17">
        <f t="shared" si="4270"/>
        <v>0</v>
      </c>
      <c r="AQ1041" s="17">
        <v>0</v>
      </c>
      <c r="AR1041" s="18">
        <f t="shared" si="4255"/>
        <v>0</v>
      </c>
      <c r="AS1041" s="18">
        <v>0</v>
      </c>
      <c r="AT1041" s="18" t="s">
        <v>44</v>
      </c>
      <c r="AU1041" s="322"/>
      <c r="AV1041" s="291"/>
      <c r="AW1041" s="266">
        <f>AZ1041-AU1041</f>
        <v>0</v>
      </c>
      <c r="AX1041" s="266">
        <v>0</v>
      </c>
      <c r="AY1041" s="266" t="e">
        <f>BB1041-BE1041</f>
        <v>#VALUE!</v>
      </c>
      <c r="AZ1041" s="266">
        <v>0</v>
      </c>
      <c r="BE1041" s="91" t="s">
        <v>79</v>
      </c>
    </row>
    <row r="1042" spans="2:57" s="3" customFormat="1" ht="70.5" hidden="1" customHeight="1">
      <c r="B1042" s="15">
        <v>2018</v>
      </c>
      <c r="C1042" s="62">
        <v>8323</v>
      </c>
      <c r="D1042" s="15">
        <v>2</v>
      </c>
      <c r="E1042" s="15">
        <v>2</v>
      </c>
      <c r="F1042" s="15">
        <v>5000</v>
      </c>
      <c r="G1042" s="15">
        <v>5300</v>
      </c>
      <c r="H1042" s="15">
        <v>532</v>
      </c>
      <c r="I1042" s="63">
        <v>12</v>
      </c>
      <c r="J1042" s="64" t="s">
        <v>627</v>
      </c>
      <c r="K1042" s="17">
        <f t="shared" si="4236"/>
        <v>0</v>
      </c>
      <c r="L1042" s="17">
        <v>0</v>
      </c>
      <c r="M1042" s="18">
        <f t="shared" si="4237"/>
        <v>0</v>
      </c>
      <c r="N1042" s="17">
        <f t="shared" si="4238"/>
        <v>0</v>
      </c>
      <c r="O1042" s="17">
        <v>0</v>
      </c>
      <c r="P1042" s="18">
        <f t="shared" si="4239"/>
        <v>0</v>
      </c>
      <c r="Q1042" s="18">
        <v>0</v>
      </c>
      <c r="R1042" s="17">
        <f t="shared" si="4263"/>
        <v>0</v>
      </c>
      <c r="S1042" s="17">
        <v>0</v>
      </c>
      <c r="T1042" s="18">
        <f t="shared" si="4241"/>
        <v>0</v>
      </c>
      <c r="U1042" s="17">
        <f t="shared" si="4264"/>
        <v>0</v>
      </c>
      <c r="V1042" s="17">
        <v>0</v>
      </c>
      <c r="W1042" s="18">
        <f t="shared" si="4243"/>
        <v>0</v>
      </c>
      <c r="X1042" s="18">
        <v>0</v>
      </c>
      <c r="Y1042" s="17">
        <f t="shared" si="4265"/>
        <v>0</v>
      </c>
      <c r="Z1042" s="17">
        <v>0</v>
      </c>
      <c r="AA1042" s="18">
        <f t="shared" si="4245"/>
        <v>0</v>
      </c>
      <c r="AB1042" s="17">
        <f t="shared" si="4266"/>
        <v>0</v>
      </c>
      <c r="AC1042" s="17">
        <v>0</v>
      </c>
      <c r="AD1042" s="18">
        <f t="shared" si="4247"/>
        <v>0</v>
      </c>
      <c r="AE1042" s="18">
        <v>0</v>
      </c>
      <c r="AF1042" s="17">
        <f t="shared" si="4267"/>
        <v>0</v>
      </c>
      <c r="AG1042" s="17">
        <v>0</v>
      </c>
      <c r="AH1042" s="18">
        <f t="shared" si="4249"/>
        <v>0</v>
      </c>
      <c r="AI1042" s="17">
        <f t="shared" si="4268"/>
        <v>0</v>
      </c>
      <c r="AJ1042" s="17">
        <v>0</v>
      </c>
      <c r="AK1042" s="18">
        <f t="shared" si="4251"/>
        <v>0</v>
      </c>
      <c r="AL1042" s="18">
        <v>0</v>
      </c>
      <c r="AM1042" s="17">
        <f t="shared" si="4269"/>
        <v>0</v>
      </c>
      <c r="AN1042" s="17">
        <v>0</v>
      </c>
      <c r="AO1042" s="18">
        <f t="shared" si="4253"/>
        <v>0</v>
      </c>
      <c r="AP1042" s="17">
        <f t="shared" si="4270"/>
        <v>0</v>
      </c>
      <c r="AQ1042" s="17">
        <v>0</v>
      </c>
      <c r="AR1042" s="18">
        <f t="shared" si="4255"/>
        <v>0</v>
      </c>
      <c r="AS1042" s="18">
        <v>0</v>
      </c>
      <c r="AT1042" s="18" t="s">
        <v>44</v>
      </c>
      <c r="AU1042" s="322"/>
      <c r="AV1042" s="291"/>
      <c r="AW1042" s="266">
        <f>AZ1042-AU1042</f>
        <v>0</v>
      </c>
      <c r="AX1042" s="266">
        <v>0</v>
      </c>
      <c r="AY1042" s="266" t="e">
        <f>BB1042-BE1042</f>
        <v>#VALUE!</v>
      </c>
      <c r="AZ1042" s="266">
        <v>0</v>
      </c>
      <c r="BE1042" s="91" t="s">
        <v>79</v>
      </c>
    </row>
    <row r="1043" spans="2:57" s="3" customFormat="1" ht="70.5" hidden="1" customHeight="1">
      <c r="B1043" s="15">
        <v>2018</v>
      </c>
      <c r="C1043" s="62">
        <v>8323</v>
      </c>
      <c r="D1043" s="15">
        <v>2</v>
      </c>
      <c r="E1043" s="15">
        <v>2</v>
      </c>
      <c r="F1043" s="15">
        <v>5000</v>
      </c>
      <c r="G1043" s="15">
        <v>5300</v>
      </c>
      <c r="H1043" s="15">
        <v>532</v>
      </c>
      <c r="I1043" s="63">
        <v>13</v>
      </c>
      <c r="J1043" s="64" t="s">
        <v>628</v>
      </c>
      <c r="K1043" s="17">
        <f t="shared" si="4236"/>
        <v>0</v>
      </c>
      <c r="L1043" s="17">
        <v>0</v>
      </c>
      <c r="M1043" s="18">
        <f t="shared" si="4237"/>
        <v>0</v>
      </c>
      <c r="N1043" s="17">
        <f t="shared" si="4238"/>
        <v>0</v>
      </c>
      <c r="O1043" s="17">
        <v>0</v>
      </c>
      <c r="P1043" s="18">
        <f t="shared" si="4239"/>
        <v>0</v>
      </c>
      <c r="Q1043" s="18">
        <v>0</v>
      </c>
      <c r="R1043" s="17">
        <f t="shared" si="4263"/>
        <v>0</v>
      </c>
      <c r="S1043" s="17">
        <v>0</v>
      </c>
      <c r="T1043" s="18">
        <f t="shared" si="4241"/>
        <v>0</v>
      </c>
      <c r="U1043" s="17">
        <f t="shared" si="4264"/>
        <v>0</v>
      </c>
      <c r="V1043" s="17">
        <v>0</v>
      </c>
      <c r="W1043" s="18">
        <f t="shared" si="4243"/>
        <v>0</v>
      </c>
      <c r="X1043" s="18">
        <v>0</v>
      </c>
      <c r="Y1043" s="17">
        <f t="shared" si="4265"/>
        <v>0</v>
      </c>
      <c r="Z1043" s="17">
        <v>0</v>
      </c>
      <c r="AA1043" s="18">
        <f t="shared" si="4245"/>
        <v>0</v>
      </c>
      <c r="AB1043" s="17">
        <f t="shared" si="4266"/>
        <v>0</v>
      </c>
      <c r="AC1043" s="17">
        <v>0</v>
      </c>
      <c r="AD1043" s="18">
        <f t="shared" si="4247"/>
        <v>0</v>
      </c>
      <c r="AE1043" s="18">
        <v>0</v>
      </c>
      <c r="AF1043" s="17">
        <f t="shared" si="4267"/>
        <v>0</v>
      </c>
      <c r="AG1043" s="17">
        <v>0</v>
      </c>
      <c r="AH1043" s="18">
        <f t="shared" si="4249"/>
        <v>0</v>
      </c>
      <c r="AI1043" s="17">
        <f t="shared" si="4268"/>
        <v>0</v>
      </c>
      <c r="AJ1043" s="17">
        <v>0</v>
      </c>
      <c r="AK1043" s="18">
        <f t="shared" si="4251"/>
        <v>0</v>
      </c>
      <c r="AL1043" s="18">
        <v>0</v>
      </c>
      <c r="AM1043" s="17">
        <f t="shared" si="4269"/>
        <v>0</v>
      </c>
      <c r="AN1043" s="17">
        <v>0</v>
      </c>
      <c r="AO1043" s="18">
        <f t="shared" si="4253"/>
        <v>0</v>
      </c>
      <c r="AP1043" s="17">
        <f t="shared" si="4270"/>
        <v>0</v>
      </c>
      <c r="AQ1043" s="17">
        <v>0</v>
      </c>
      <c r="AR1043" s="18">
        <f t="shared" si="4255"/>
        <v>0</v>
      </c>
      <c r="AS1043" s="18">
        <v>0</v>
      </c>
      <c r="AT1043" s="18" t="s">
        <v>44</v>
      </c>
      <c r="AU1043" s="322"/>
      <c r="AV1043" s="291"/>
      <c r="AW1043" s="266">
        <f>AZ1043-AU1043</f>
        <v>0</v>
      </c>
      <c r="AX1043" s="266">
        <v>0</v>
      </c>
      <c r="AY1043" s="266" t="e">
        <f>BB1043-BE1043</f>
        <v>#VALUE!</v>
      </c>
      <c r="AZ1043" s="266">
        <v>0</v>
      </c>
      <c r="BE1043" s="91" t="s">
        <v>79</v>
      </c>
    </row>
    <row r="1044" spans="2:57" s="3" customFormat="1" ht="70.5" hidden="1" customHeight="1">
      <c r="B1044" s="15">
        <v>2018</v>
      </c>
      <c r="C1044" s="62">
        <v>8323</v>
      </c>
      <c r="D1044" s="15">
        <v>2</v>
      </c>
      <c r="E1044" s="15">
        <v>2</v>
      </c>
      <c r="F1044" s="15">
        <v>5000</v>
      </c>
      <c r="G1044" s="15">
        <v>5300</v>
      </c>
      <c r="H1044" s="15">
        <v>532</v>
      </c>
      <c r="I1044" s="63">
        <v>14</v>
      </c>
      <c r="J1044" s="64" t="s">
        <v>629</v>
      </c>
      <c r="K1044" s="17">
        <f t="shared" si="4236"/>
        <v>0</v>
      </c>
      <c r="L1044" s="17">
        <v>0</v>
      </c>
      <c r="M1044" s="18">
        <f t="shared" si="4237"/>
        <v>0</v>
      </c>
      <c r="N1044" s="17">
        <f t="shared" si="4238"/>
        <v>0</v>
      </c>
      <c r="O1044" s="17">
        <v>0</v>
      </c>
      <c r="P1044" s="18">
        <f t="shared" si="4239"/>
        <v>0</v>
      </c>
      <c r="Q1044" s="18">
        <v>0</v>
      </c>
      <c r="R1044" s="17">
        <f t="shared" si="4263"/>
        <v>0</v>
      </c>
      <c r="S1044" s="17">
        <v>0</v>
      </c>
      <c r="T1044" s="18">
        <f t="shared" si="4241"/>
        <v>0</v>
      </c>
      <c r="U1044" s="17">
        <f t="shared" si="4264"/>
        <v>0</v>
      </c>
      <c r="V1044" s="17">
        <v>0</v>
      </c>
      <c r="W1044" s="18">
        <f t="shared" si="4243"/>
        <v>0</v>
      </c>
      <c r="X1044" s="18">
        <v>0</v>
      </c>
      <c r="Y1044" s="17">
        <f t="shared" si="4265"/>
        <v>0</v>
      </c>
      <c r="Z1044" s="17">
        <v>0</v>
      </c>
      <c r="AA1044" s="18">
        <f t="shared" si="4245"/>
        <v>0</v>
      </c>
      <c r="AB1044" s="17">
        <f t="shared" si="4266"/>
        <v>0</v>
      </c>
      <c r="AC1044" s="17">
        <v>0</v>
      </c>
      <c r="AD1044" s="18">
        <f t="shared" si="4247"/>
        <v>0</v>
      </c>
      <c r="AE1044" s="18">
        <v>0</v>
      </c>
      <c r="AF1044" s="17">
        <f t="shared" si="4267"/>
        <v>0</v>
      </c>
      <c r="AG1044" s="17">
        <v>0</v>
      </c>
      <c r="AH1044" s="18">
        <f t="shared" si="4249"/>
        <v>0</v>
      </c>
      <c r="AI1044" s="17">
        <f t="shared" si="4268"/>
        <v>0</v>
      </c>
      <c r="AJ1044" s="17">
        <v>0</v>
      </c>
      <c r="AK1044" s="18">
        <f t="shared" si="4251"/>
        <v>0</v>
      </c>
      <c r="AL1044" s="18">
        <v>0</v>
      </c>
      <c r="AM1044" s="17">
        <f t="shared" si="4269"/>
        <v>0</v>
      </c>
      <c r="AN1044" s="17">
        <v>0</v>
      </c>
      <c r="AO1044" s="18">
        <f t="shared" si="4253"/>
        <v>0</v>
      </c>
      <c r="AP1044" s="17">
        <f t="shared" si="4270"/>
        <v>0</v>
      </c>
      <c r="AQ1044" s="17">
        <v>0</v>
      </c>
      <c r="AR1044" s="18">
        <f t="shared" si="4255"/>
        <v>0</v>
      </c>
      <c r="AS1044" s="18">
        <v>0</v>
      </c>
      <c r="AT1044" s="18" t="s">
        <v>44</v>
      </c>
      <c r="AU1044" s="322"/>
      <c r="AV1044" s="291"/>
      <c r="AW1044" s="266">
        <f>AZ1044-AU1044</f>
        <v>0</v>
      </c>
      <c r="AX1044" s="266">
        <v>0</v>
      </c>
      <c r="AY1044" s="266" t="e">
        <f>BB1044-BE1044</f>
        <v>#VALUE!</v>
      </c>
      <c r="AZ1044" s="266">
        <v>0</v>
      </c>
      <c r="BE1044" s="91" t="s">
        <v>79</v>
      </c>
    </row>
    <row r="1045" spans="2:57" s="3" customFormat="1" ht="70.5" hidden="1" customHeight="1">
      <c r="B1045" s="15">
        <v>2018</v>
      </c>
      <c r="C1045" s="62">
        <v>8323</v>
      </c>
      <c r="D1045" s="15">
        <v>2</v>
      </c>
      <c r="E1045" s="15">
        <v>2</v>
      </c>
      <c r="F1045" s="15">
        <v>5000</v>
      </c>
      <c r="G1045" s="15">
        <v>5300</v>
      </c>
      <c r="H1045" s="15">
        <v>532</v>
      </c>
      <c r="I1045" s="63">
        <v>15</v>
      </c>
      <c r="J1045" s="64" t="s">
        <v>630</v>
      </c>
      <c r="K1045" s="17">
        <f t="shared" si="4236"/>
        <v>0</v>
      </c>
      <c r="L1045" s="17">
        <v>0</v>
      </c>
      <c r="M1045" s="18">
        <f t="shared" si="4237"/>
        <v>0</v>
      </c>
      <c r="N1045" s="17">
        <f t="shared" si="4238"/>
        <v>0</v>
      </c>
      <c r="O1045" s="17">
        <v>0</v>
      </c>
      <c r="P1045" s="18">
        <f t="shared" si="4239"/>
        <v>0</v>
      </c>
      <c r="Q1045" s="18">
        <v>0</v>
      </c>
      <c r="R1045" s="17">
        <f t="shared" si="4263"/>
        <v>0</v>
      </c>
      <c r="S1045" s="17">
        <v>0</v>
      </c>
      <c r="T1045" s="18">
        <f t="shared" si="4241"/>
        <v>0</v>
      </c>
      <c r="U1045" s="17">
        <f t="shared" si="4264"/>
        <v>0</v>
      </c>
      <c r="V1045" s="17">
        <v>0</v>
      </c>
      <c r="W1045" s="18">
        <f t="shared" si="4243"/>
        <v>0</v>
      </c>
      <c r="X1045" s="18">
        <v>0</v>
      </c>
      <c r="Y1045" s="17">
        <f t="shared" si="4265"/>
        <v>0</v>
      </c>
      <c r="Z1045" s="17">
        <v>0</v>
      </c>
      <c r="AA1045" s="18">
        <f t="shared" si="4245"/>
        <v>0</v>
      </c>
      <c r="AB1045" s="17">
        <f t="shared" si="4266"/>
        <v>0</v>
      </c>
      <c r="AC1045" s="17">
        <v>0</v>
      </c>
      <c r="AD1045" s="18">
        <f t="shared" si="4247"/>
        <v>0</v>
      </c>
      <c r="AE1045" s="18">
        <v>0</v>
      </c>
      <c r="AF1045" s="17">
        <f t="shared" si="4267"/>
        <v>0</v>
      </c>
      <c r="AG1045" s="17">
        <v>0</v>
      </c>
      <c r="AH1045" s="18">
        <f t="shared" si="4249"/>
        <v>0</v>
      </c>
      <c r="AI1045" s="17">
        <f t="shared" si="4268"/>
        <v>0</v>
      </c>
      <c r="AJ1045" s="17">
        <v>0</v>
      </c>
      <c r="AK1045" s="18">
        <f t="shared" si="4251"/>
        <v>0</v>
      </c>
      <c r="AL1045" s="18">
        <v>0</v>
      </c>
      <c r="AM1045" s="17">
        <f t="shared" si="4269"/>
        <v>0</v>
      </c>
      <c r="AN1045" s="17">
        <v>0</v>
      </c>
      <c r="AO1045" s="18">
        <f t="shared" si="4253"/>
        <v>0</v>
      </c>
      <c r="AP1045" s="17">
        <f t="shared" si="4270"/>
        <v>0</v>
      </c>
      <c r="AQ1045" s="17">
        <v>0</v>
      </c>
      <c r="AR1045" s="18">
        <f t="shared" si="4255"/>
        <v>0</v>
      </c>
      <c r="AS1045" s="18">
        <v>0</v>
      </c>
      <c r="AT1045" s="18" t="s">
        <v>44</v>
      </c>
      <c r="AU1045" s="322"/>
      <c r="AV1045" s="291"/>
      <c r="AW1045" s="266">
        <f>AZ1045-AU1045</f>
        <v>0</v>
      </c>
      <c r="AX1045" s="266">
        <v>0</v>
      </c>
      <c r="AY1045" s="266" t="e">
        <f>BB1045-BE1045</f>
        <v>#VALUE!</v>
      </c>
      <c r="AZ1045" s="266">
        <v>0</v>
      </c>
      <c r="BE1045" s="91" t="s">
        <v>79</v>
      </c>
    </row>
    <row r="1046" spans="2:57" s="3" customFormat="1" ht="70.5" hidden="1" customHeight="1">
      <c r="B1046" s="15">
        <v>2018</v>
      </c>
      <c r="C1046" s="62">
        <v>8323</v>
      </c>
      <c r="D1046" s="15">
        <v>2</v>
      </c>
      <c r="E1046" s="15">
        <v>2</v>
      </c>
      <c r="F1046" s="15">
        <v>5000</v>
      </c>
      <c r="G1046" s="15">
        <v>5300</v>
      </c>
      <c r="H1046" s="15">
        <v>532</v>
      </c>
      <c r="I1046" s="63">
        <v>16</v>
      </c>
      <c r="J1046" s="64" t="s">
        <v>631</v>
      </c>
      <c r="K1046" s="17">
        <f t="shared" si="4236"/>
        <v>0</v>
      </c>
      <c r="L1046" s="17">
        <v>0</v>
      </c>
      <c r="M1046" s="18">
        <f t="shared" si="4237"/>
        <v>0</v>
      </c>
      <c r="N1046" s="17">
        <f t="shared" si="4238"/>
        <v>0</v>
      </c>
      <c r="O1046" s="17">
        <v>0</v>
      </c>
      <c r="P1046" s="18">
        <f t="shared" si="4239"/>
        <v>0</v>
      </c>
      <c r="Q1046" s="18">
        <v>0</v>
      </c>
      <c r="R1046" s="17">
        <f t="shared" si="4263"/>
        <v>0</v>
      </c>
      <c r="S1046" s="17">
        <v>0</v>
      </c>
      <c r="T1046" s="18">
        <f t="shared" si="4241"/>
        <v>0</v>
      </c>
      <c r="U1046" s="17">
        <f t="shared" si="4264"/>
        <v>0</v>
      </c>
      <c r="V1046" s="17">
        <v>0</v>
      </c>
      <c r="W1046" s="18">
        <f t="shared" si="4243"/>
        <v>0</v>
      </c>
      <c r="X1046" s="18">
        <v>0</v>
      </c>
      <c r="Y1046" s="17">
        <f t="shared" si="4265"/>
        <v>0</v>
      </c>
      <c r="Z1046" s="17">
        <v>0</v>
      </c>
      <c r="AA1046" s="18">
        <f t="shared" si="4245"/>
        <v>0</v>
      </c>
      <c r="AB1046" s="17">
        <f t="shared" si="4266"/>
        <v>0</v>
      </c>
      <c r="AC1046" s="17">
        <v>0</v>
      </c>
      <c r="AD1046" s="18">
        <f t="shared" si="4247"/>
        <v>0</v>
      </c>
      <c r="AE1046" s="18">
        <v>0</v>
      </c>
      <c r="AF1046" s="17">
        <f t="shared" si="4267"/>
        <v>0</v>
      </c>
      <c r="AG1046" s="17">
        <v>0</v>
      </c>
      <c r="AH1046" s="18">
        <f t="shared" si="4249"/>
        <v>0</v>
      </c>
      <c r="AI1046" s="17">
        <f t="shared" si="4268"/>
        <v>0</v>
      </c>
      <c r="AJ1046" s="17">
        <v>0</v>
      </c>
      <c r="AK1046" s="18">
        <f t="shared" si="4251"/>
        <v>0</v>
      </c>
      <c r="AL1046" s="18">
        <v>0</v>
      </c>
      <c r="AM1046" s="17">
        <f t="shared" si="4269"/>
        <v>0</v>
      </c>
      <c r="AN1046" s="17">
        <v>0</v>
      </c>
      <c r="AO1046" s="18">
        <f t="shared" si="4253"/>
        <v>0</v>
      </c>
      <c r="AP1046" s="17">
        <f t="shared" si="4270"/>
        <v>0</v>
      </c>
      <c r="AQ1046" s="17">
        <v>0</v>
      </c>
      <c r="AR1046" s="18">
        <f t="shared" si="4255"/>
        <v>0</v>
      </c>
      <c r="AS1046" s="18">
        <v>0</v>
      </c>
      <c r="AT1046" s="18" t="s">
        <v>44</v>
      </c>
      <c r="AU1046" s="322"/>
      <c r="AV1046" s="291"/>
      <c r="AW1046" s="266">
        <f>AZ1046-AU1046</f>
        <v>0</v>
      </c>
      <c r="AX1046" s="266">
        <v>0</v>
      </c>
      <c r="AY1046" s="266" t="e">
        <f>BB1046-BE1046</f>
        <v>#VALUE!</v>
      </c>
      <c r="AZ1046" s="266">
        <v>0</v>
      </c>
      <c r="BE1046" s="91" t="s">
        <v>79</v>
      </c>
    </row>
    <row r="1047" spans="2:57" s="3" customFormat="1" ht="70.5" hidden="1" customHeight="1">
      <c r="B1047" s="47">
        <v>2018</v>
      </c>
      <c r="C1047" s="48">
        <v>8323</v>
      </c>
      <c r="D1047" s="47">
        <v>2</v>
      </c>
      <c r="E1047" s="47">
        <v>2</v>
      </c>
      <c r="F1047" s="47">
        <v>5000</v>
      </c>
      <c r="G1047" s="47">
        <v>5400</v>
      </c>
      <c r="H1047" s="47"/>
      <c r="I1047" s="47"/>
      <c r="J1047" s="49" t="s">
        <v>138</v>
      </c>
      <c r="K1047" s="50">
        <f>K1048+K1050</f>
        <v>0</v>
      </c>
      <c r="L1047" s="50">
        <f t="shared" ref="L1047:P1047" si="4271">L1048+L1050</f>
        <v>0</v>
      </c>
      <c r="M1047" s="50">
        <f t="shared" si="4271"/>
        <v>0</v>
      </c>
      <c r="N1047" s="50">
        <f t="shared" si="4271"/>
        <v>0</v>
      </c>
      <c r="O1047" s="50">
        <f t="shared" si="4271"/>
        <v>0</v>
      </c>
      <c r="P1047" s="50">
        <f t="shared" si="4271"/>
        <v>0</v>
      </c>
      <c r="Q1047" s="50">
        <f>M1047+P1047</f>
        <v>0</v>
      </c>
      <c r="R1047" s="50">
        <f>R1048+R1050</f>
        <v>0</v>
      </c>
      <c r="S1047" s="50">
        <f t="shared" ref="S1047:W1047" si="4272">S1048+S1050</f>
        <v>0</v>
      </c>
      <c r="T1047" s="50">
        <f t="shared" si="4272"/>
        <v>0</v>
      </c>
      <c r="U1047" s="50">
        <f t="shared" si="4272"/>
        <v>0</v>
      </c>
      <c r="V1047" s="50">
        <f t="shared" si="4272"/>
        <v>0</v>
      </c>
      <c r="W1047" s="50">
        <f t="shared" si="4272"/>
        <v>0</v>
      </c>
      <c r="X1047" s="50">
        <f>T1047+W1047</f>
        <v>0</v>
      </c>
      <c r="Y1047" s="50">
        <f>Y1048+Y1050</f>
        <v>0</v>
      </c>
      <c r="Z1047" s="50">
        <f t="shared" ref="Z1047:AD1047" si="4273">Z1048+Z1050</f>
        <v>0</v>
      </c>
      <c r="AA1047" s="50">
        <f t="shared" si="4273"/>
        <v>0</v>
      </c>
      <c r="AB1047" s="50">
        <f t="shared" si="4273"/>
        <v>0</v>
      </c>
      <c r="AC1047" s="50">
        <f t="shared" si="4273"/>
        <v>0</v>
      </c>
      <c r="AD1047" s="50">
        <f t="shared" si="4273"/>
        <v>0</v>
      </c>
      <c r="AE1047" s="50">
        <f>AA1047+AD1047</f>
        <v>0</v>
      </c>
      <c r="AF1047" s="50">
        <f>AF1048+AF1050</f>
        <v>0</v>
      </c>
      <c r="AG1047" s="50">
        <f t="shared" ref="AG1047:AJ1047" si="4274">AG1048+AG1050</f>
        <v>0</v>
      </c>
      <c r="AH1047" s="50">
        <f t="shared" si="4274"/>
        <v>0</v>
      </c>
      <c r="AI1047" s="50">
        <f t="shared" si="4274"/>
        <v>0</v>
      </c>
      <c r="AJ1047" s="50">
        <f t="shared" si="4274"/>
        <v>0</v>
      </c>
      <c r="AK1047" s="50">
        <f t="shared" ref="AK1047" si="4275">AK1048+AK1050</f>
        <v>0</v>
      </c>
      <c r="AL1047" s="50">
        <f>AH1047+AK1047</f>
        <v>0</v>
      </c>
      <c r="AM1047" s="50">
        <f>AM1048+AM1050</f>
        <v>0</v>
      </c>
      <c r="AN1047" s="50">
        <f t="shared" ref="AN1047:AR1047" si="4276">AN1048+AN1050</f>
        <v>0</v>
      </c>
      <c r="AO1047" s="50">
        <f t="shared" si="4276"/>
        <v>0</v>
      </c>
      <c r="AP1047" s="50">
        <f t="shared" si="4276"/>
        <v>0</v>
      </c>
      <c r="AQ1047" s="50">
        <f t="shared" si="4276"/>
        <v>0</v>
      </c>
      <c r="AR1047" s="50">
        <f t="shared" si="4276"/>
        <v>0</v>
      </c>
      <c r="AS1047" s="50">
        <f>AO1047+AR1047</f>
        <v>0</v>
      </c>
      <c r="AT1047" s="50"/>
      <c r="AU1047" s="292"/>
      <c r="AV1047" s="288"/>
      <c r="AW1047" s="263">
        <f t="shared" ref="AW1047:AZ1047" si="4277">AW1048+AW1050</f>
        <v>0</v>
      </c>
      <c r="AX1047" s="263">
        <f t="shared" si="4277"/>
        <v>0</v>
      </c>
      <c r="AY1047" s="263" t="e">
        <f t="shared" si="4277"/>
        <v>#VALUE!</v>
      </c>
      <c r="AZ1047" s="263">
        <f t="shared" si="4277"/>
        <v>0</v>
      </c>
      <c r="BE1047" s="52"/>
    </row>
    <row r="1048" spans="2:57" s="3" customFormat="1" ht="70.5" hidden="1" customHeight="1">
      <c r="B1048" s="53">
        <v>2018</v>
      </c>
      <c r="C1048" s="59">
        <v>8323</v>
      </c>
      <c r="D1048" s="53">
        <v>2</v>
      </c>
      <c r="E1048" s="53">
        <v>2</v>
      </c>
      <c r="F1048" s="53">
        <v>5000</v>
      </c>
      <c r="G1048" s="53">
        <v>5400</v>
      </c>
      <c r="H1048" s="53">
        <v>541</v>
      </c>
      <c r="I1048" s="53"/>
      <c r="J1048" s="60" t="s">
        <v>139</v>
      </c>
      <c r="K1048" s="57">
        <f>K1049</f>
        <v>0</v>
      </c>
      <c r="L1048" s="57">
        <f t="shared" ref="L1048:P1048" si="4278">L1049</f>
        <v>0</v>
      </c>
      <c r="M1048" s="57">
        <f t="shared" si="4278"/>
        <v>0</v>
      </c>
      <c r="N1048" s="57">
        <f t="shared" si="4278"/>
        <v>0</v>
      </c>
      <c r="O1048" s="57">
        <f t="shared" si="4278"/>
        <v>0</v>
      </c>
      <c r="P1048" s="57">
        <f t="shared" si="4278"/>
        <v>0</v>
      </c>
      <c r="Q1048" s="57">
        <f>M1048+P1048</f>
        <v>0</v>
      </c>
      <c r="R1048" s="57">
        <f>R1049</f>
        <v>0</v>
      </c>
      <c r="S1048" s="57">
        <f t="shared" ref="S1048:W1048" si="4279">S1049</f>
        <v>0</v>
      </c>
      <c r="T1048" s="57">
        <f t="shared" si="4279"/>
        <v>0</v>
      </c>
      <c r="U1048" s="57">
        <f t="shared" si="4279"/>
        <v>0</v>
      </c>
      <c r="V1048" s="57">
        <f t="shared" si="4279"/>
        <v>0</v>
      </c>
      <c r="W1048" s="57">
        <f t="shared" si="4279"/>
        <v>0</v>
      </c>
      <c r="X1048" s="57">
        <f>T1048+W1048</f>
        <v>0</v>
      </c>
      <c r="Y1048" s="57">
        <f>Y1049</f>
        <v>0</v>
      </c>
      <c r="Z1048" s="57">
        <f t="shared" ref="Z1048:AD1048" si="4280">Z1049</f>
        <v>0</v>
      </c>
      <c r="AA1048" s="57">
        <f t="shared" si="4280"/>
        <v>0</v>
      </c>
      <c r="AB1048" s="57">
        <f t="shared" si="4280"/>
        <v>0</v>
      </c>
      <c r="AC1048" s="57">
        <f t="shared" si="4280"/>
        <v>0</v>
      </c>
      <c r="AD1048" s="57">
        <f t="shared" si="4280"/>
        <v>0</v>
      </c>
      <c r="AE1048" s="57">
        <f>AA1048+AD1048</f>
        <v>0</v>
      </c>
      <c r="AF1048" s="57">
        <f>AF1049</f>
        <v>0</v>
      </c>
      <c r="AG1048" s="57">
        <f t="shared" ref="AG1048:AJ1048" si="4281">AG1049</f>
        <v>0</v>
      </c>
      <c r="AH1048" s="57">
        <f t="shared" si="4281"/>
        <v>0</v>
      </c>
      <c r="AI1048" s="57">
        <f t="shared" si="4281"/>
        <v>0</v>
      </c>
      <c r="AJ1048" s="57">
        <f t="shared" si="4281"/>
        <v>0</v>
      </c>
      <c r="AK1048" s="57">
        <f t="shared" ref="AK1048" si="4282">AK1049</f>
        <v>0</v>
      </c>
      <c r="AL1048" s="57">
        <f>AH1048+AK1048</f>
        <v>0</v>
      </c>
      <c r="AM1048" s="57">
        <f>AM1049</f>
        <v>0</v>
      </c>
      <c r="AN1048" s="57">
        <f t="shared" ref="AN1048:AR1048" si="4283">AN1049</f>
        <v>0</v>
      </c>
      <c r="AO1048" s="57">
        <f t="shared" si="4283"/>
        <v>0</v>
      </c>
      <c r="AP1048" s="57">
        <f t="shared" si="4283"/>
        <v>0</v>
      </c>
      <c r="AQ1048" s="57">
        <f t="shared" si="4283"/>
        <v>0</v>
      </c>
      <c r="AR1048" s="57">
        <f t="shared" si="4283"/>
        <v>0</v>
      </c>
      <c r="AS1048" s="57">
        <f>AO1048+AR1048</f>
        <v>0</v>
      </c>
      <c r="AT1048" s="57"/>
      <c r="AU1048" s="293"/>
      <c r="AV1048" s="289"/>
      <c r="AW1048" s="264">
        <f t="shared" ref="AW1048:AZ1048" si="4284">AW1049</f>
        <v>0</v>
      </c>
      <c r="AX1048" s="264">
        <f t="shared" si="4284"/>
        <v>0</v>
      </c>
      <c r="AY1048" s="264" t="e">
        <f t="shared" si="4284"/>
        <v>#VALUE!</v>
      </c>
      <c r="AZ1048" s="264">
        <f t="shared" si="4284"/>
        <v>0</v>
      </c>
      <c r="BE1048" s="61"/>
    </row>
    <row r="1049" spans="2:57" s="3" customFormat="1" ht="70.5" hidden="1" customHeight="1">
      <c r="B1049" s="15">
        <v>2018</v>
      </c>
      <c r="C1049" s="62">
        <v>8323</v>
      </c>
      <c r="D1049" s="15">
        <v>2</v>
      </c>
      <c r="E1049" s="15">
        <v>2</v>
      </c>
      <c r="F1049" s="15">
        <v>5000</v>
      </c>
      <c r="G1049" s="15">
        <v>5400</v>
      </c>
      <c r="H1049" s="15">
        <v>541</v>
      </c>
      <c r="I1049" s="63">
        <v>1</v>
      </c>
      <c r="J1049" s="64" t="s">
        <v>140</v>
      </c>
      <c r="K1049" s="17">
        <v>0</v>
      </c>
      <c r="L1049" s="17">
        <v>0</v>
      </c>
      <c r="M1049" s="18">
        <f t="shared" ref="M1049" si="4285">K1049+L1049</f>
        <v>0</v>
      </c>
      <c r="N1049" s="17">
        <f>Q1049-K1049</f>
        <v>0</v>
      </c>
      <c r="O1049" s="17">
        <v>0</v>
      </c>
      <c r="P1049" s="18">
        <f t="shared" ref="P1049" si="4286">N1049+O1049</f>
        <v>0</v>
      </c>
      <c r="Q1049" s="18">
        <v>0</v>
      </c>
      <c r="R1049" s="17">
        <v>0</v>
      </c>
      <c r="S1049" s="17">
        <v>0</v>
      </c>
      <c r="T1049" s="18">
        <f t="shared" ref="T1049" si="4287">R1049+S1049</f>
        <v>0</v>
      </c>
      <c r="U1049" s="17">
        <f>X1049-R1049</f>
        <v>0</v>
      </c>
      <c r="V1049" s="17">
        <v>0</v>
      </c>
      <c r="W1049" s="18">
        <f t="shared" ref="W1049" si="4288">U1049+V1049</f>
        <v>0</v>
      </c>
      <c r="X1049" s="18">
        <v>0</v>
      </c>
      <c r="Y1049" s="17">
        <v>0</v>
      </c>
      <c r="Z1049" s="17">
        <v>0</v>
      </c>
      <c r="AA1049" s="18">
        <f t="shared" ref="AA1049" si="4289">Y1049+Z1049</f>
        <v>0</v>
      </c>
      <c r="AB1049" s="17">
        <f>AE1049-Y1049</f>
        <v>0</v>
      </c>
      <c r="AC1049" s="17">
        <v>0</v>
      </c>
      <c r="AD1049" s="18">
        <f t="shared" ref="AD1049" si="4290">AB1049+AC1049</f>
        <v>0</v>
      </c>
      <c r="AE1049" s="18">
        <v>0</v>
      </c>
      <c r="AF1049" s="17">
        <v>0</v>
      </c>
      <c r="AG1049" s="17">
        <v>0</v>
      </c>
      <c r="AH1049" s="18">
        <f t="shared" ref="AH1049" si="4291">AF1049+AG1049</f>
        <v>0</v>
      </c>
      <c r="AI1049" s="17">
        <f>AL1049-AF1049</f>
        <v>0</v>
      </c>
      <c r="AJ1049" s="17">
        <v>0</v>
      </c>
      <c r="AK1049" s="18">
        <f t="shared" ref="AK1049" si="4292">AI1049+AJ1049</f>
        <v>0</v>
      </c>
      <c r="AL1049" s="18">
        <v>0</v>
      </c>
      <c r="AM1049" s="17">
        <v>0</v>
      </c>
      <c r="AN1049" s="17">
        <v>0</v>
      </c>
      <c r="AO1049" s="18">
        <f t="shared" ref="AO1049" si="4293">AM1049+AN1049</f>
        <v>0</v>
      </c>
      <c r="AP1049" s="17">
        <f>AS1049-AM1049</f>
        <v>0</v>
      </c>
      <c r="AQ1049" s="17">
        <v>0</v>
      </c>
      <c r="AR1049" s="18">
        <f t="shared" ref="AR1049" si="4294">AP1049+AQ1049</f>
        <v>0</v>
      </c>
      <c r="AS1049" s="18">
        <v>0</v>
      </c>
      <c r="AT1049" s="18" t="s">
        <v>44</v>
      </c>
      <c r="AU1049" s="322"/>
      <c r="AV1049" s="291"/>
      <c r="AW1049" s="266">
        <f>AZ1049-AU1049</f>
        <v>0</v>
      </c>
      <c r="AX1049" s="266">
        <v>0</v>
      </c>
      <c r="AY1049" s="266" t="e">
        <f>BB1049-BE1049</f>
        <v>#VALUE!</v>
      </c>
      <c r="AZ1049" s="266">
        <v>0</v>
      </c>
      <c r="BE1049" s="65" t="s">
        <v>31</v>
      </c>
    </row>
    <row r="1050" spans="2:57" s="3" customFormat="1" ht="70.5" hidden="1" customHeight="1">
      <c r="B1050" s="53">
        <v>2018</v>
      </c>
      <c r="C1050" s="59">
        <v>8323</v>
      </c>
      <c r="D1050" s="53">
        <v>2</v>
      </c>
      <c r="E1050" s="53">
        <v>2</v>
      </c>
      <c r="F1050" s="53">
        <v>5000</v>
      </c>
      <c r="G1050" s="53">
        <v>5400</v>
      </c>
      <c r="H1050" s="53">
        <v>542</v>
      </c>
      <c r="I1050" s="53"/>
      <c r="J1050" s="60" t="s">
        <v>632</v>
      </c>
      <c r="K1050" s="57">
        <f>K1051</f>
        <v>0</v>
      </c>
      <c r="L1050" s="57">
        <f t="shared" ref="L1050" si="4295">L1051</f>
        <v>0</v>
      </c>
      <c r="M1050" s="57">
        <f t="shared" ref="M1050" si="4296">M1051</f>
        <v>0</v>
      </c>
      <c r="N1050" s="57">
        <f t="shared" ref="N1050" si="4297">N1051</f>
        <v>0</v>
      </c>
      <c r="O1050" s="57">
        <f t="shared" ref="O1050" si="4298">O1051</f>
        <v>0</v>
      </c>
      <c r="P1050" s="57">
        <f t="shared" ref="P1050" si="4299">P1051</f>
        <v>0</v>
      </c>
      <c r="Q1050" s="57">
        <f>M1050+P1050</f>
        <v>0</v>
      </c>
      <c r="R1050" s="57">
        <f>R1051</f>
        <v>0</v>
      </c>
      <c r="S1050" s="57">
        <f t="shared" ref="S1050:W1050" si="4300">S1051</f>
        <v>0</v>
      </c>
      <c r="T1050" s="57">
        <f t="shared" si="4300"/>
        <v>0</v>
      </c>
      <c r="U1050" s="57">
        <f t="shared" si="4300"/>
        <v>0</v>
      </c>
      <c r="V1050" s="57">
        <f t="shared" si="4300"/>
        <v>0</v>
      </c>
      <c r="W1050" s="57">
        <f t="shared" si="4300"/>
        <v>0</v>
      </c>
      <c r="X1050" s="57">
        <f>T1050+W1050</f>
        <v>0</v>
      </c>
      <c r="Y1050" s="57">
        <f>Y1051</f>
        <v>0</v>
      </c>
      <c r="Z1050" s="57">
        <f t="shared" ref="Z1050:AD1050" si="4301">Z1051</f>
        <v>0</v>
      </c>
      <c r="AA1050" s="57">
        <f t="shared" si="4301"/>
        <v>0</v>
      </c>
      <c r="AB1050" s="57">
        <f t="shared" si="4301"/>
        <v>0</v>
      </c>
      <c r="AC1050" s="57">
        <f t="shared" si="4301"/>
        <v>0</v>
      </c>
      <c r="AD1050" s="57">
        <f t="shared" si="4301"/>
        <v>0</v>
      </c>
      <c r="AE1050" s="57">
        <f>AA1050+AD1050</f>
        <v>0</v>
      </c>
      <c r="AF1050" s="57">
        <f>AF1051</f>
        <v>0</v>
      </c>
      <c r="AG1050" s="57">
        <f t="shared" ref="AG1050:AJ1050" si="4302">AG1051</f>
        <v>0</v>
      </c>
      <c r="AH1050" s="57">
        <f t="shared" si="4302"/>
        <v>0</v>
      </c>
      <c r="AI1050" s="57">
        <f t="shared" si="4302"/>
        <v>0</v>
      </c>
      <c r="AJ1050" s="57">
        <f t="shared" si="4302"/>
        <v>0</v>
      </c>
      <c r="AK1050" s="57">
        <f t="shared" ref="AK1050" si="4303">AK1051</f>
        <v>0</v>
      </c>
      <c r="AL1050" s="57">
        <f>AH1050+AK1050</f>
        <v>0</v>
      </c>
      <c r="AM1050" s="57">
        <f>AM1051</f>
        <v>0</v>
      </c>
      <c r="AN1050" s="57">
        <f t="shared" ref="AN1050:AR1050" si="4304">AN1051</f>
        <v>0</v>
      </c>
      <c r="AO1050" s="57">
        <f t="shared" si="4304"/>
        <v>0</v>
      </c>
      <c r="AP1050" s="57">
        <f t="shared" si="4304"/>
        <v>0</v>
      </c>
      <c r="AQ1050" s="57">
        <f t="shared" si="4304"/>
        <v>0</v>
      </c>
      <c r="AR1050" s="57">
        <f t="shared" si="4304"/>
        <v>0</v>
      </c>
      <c r="AS1050" s="57">
        <f>AO1050+AR1050</f>
        <v>0</v>
      </c>
      <c r="AT1050" s="57"/>
      <c r="AU1050" s="293"/>
      <c r="AV1050" s="289"/>
      <c r="AW1050" s="264">
        <f t="shared" ref="AW1050:AZ1050" si="4305">AW1051</f>
        <v>0</v>
      </c>
      <c r="AX1050" s="264">
        <f t="shared" si="4305"/>
        <v>0</v>
      </c>
      <c r="AY1050" s="264" t="e">
        <f t="shared" si="4305"/>
        <v>#VALUE!</v>
      </c>
      <c r="AZ1050" s="264">
        <f t="shared" si="4305"/>
        <v>0</v>
      </c>
      <c r="BE1050" s="61"/>
    </row>
    <row r="1051" spans="2:57" s="3" customFormat="1" ht="70.5" hidden="1" customHeight="1">
      <c r="B1051" s="15">
        <v>2018</v>
      </c>
      <c r="C1051" s="62">
        <v>8323</v>
      </c>
      <c r="D1051" s="15">
        <v>2</v>
      </c>
      <c r="E1051" s="15">
        <v>2</v>
      </c>
      <c r="F1051" s="15">
        <v>5000</v>
      </c>
      <c r="G1051" s="15">
        <v>5400</v>
      </c>
      <c r="H1051" s="15">
        <v>542</v>
      </c>
      <c r="I1051" s="63">
        <v>1</v>
      </c>
      <c r="J1051" s="64" t="s">
        <v>632</v>
      </c>
      <c r="K1051" s="17">
        <v>0</v>
      </c>
      <c r="L1051" s="17">
        <v>0</v>
      </c>
      <c r="M1051" s="18">
        <f t="shared" ref="M1051" si="4306">K1051+L1051</f>
        <v>0</v>
      </c>
      <c r="N1051" s="17">
        <f>Q1051-K1051</f>
        <v>0</v>
      </c>
      <c r="O1051" s="17">
        <v>0</v>
      </c>
      <c r="P1051" s="18">
        <f t="shared" ref="P1051" si="4307">N1051+O1051</f>
        <v>0</v>
      </c>
      <c r="Q1051" s="18">
        <v>0</v>
      </c>
      <c r="R1051" s="17">
        <v>0</v>
      </c>
      <c r="S1051" s="17">
        <v>0</v>
      </c>
      <c r="T1051" s="18">
        <f t="shared" ref="T1051" si="4308">R1051+S1051</f>
        <v>0</v>
      </c>
      <c r="U1051" s="17">
        <f>X1051-R1051</f>
        <v>0</v>
      </c>
      <c r="V1051" s="17">
        <v>0</v>
      </c>
      <c r="W1051" s="18">
        <f t="shared" ref="W1051" si="4309">U1051+V1051</f>
        <v>0</v>
      </c>
      <c r="X1051" s="18">
        <v>0</v>
      </c>
      <c r="Y1051" s="17">
        <v>0</v>
      </c>
      <c r="Z1051" s="17">
        <v>0</v>
      </c>
      <c r="AA1051" s="18">
        <f t="shared" ref="AA1051" si="4310">Y1051+Z1051</f>
        <v>0</v>
      </c>
      <c r="AB1051" s="17">
        <f>AE1051-Y1051</f>
        <v>0</v>
      </c>
      <c r="AC1051" s="17">
        <v>0</v>
      </c>
      <c r="AD1051" s="18">
        <f t="shared" ref="AD1051" si="4311">AB1051+AC1051</f>
        <v>0</v>
      </c>
      <c r="AE1051" s="18">
        <v>0</v>
      </c>
      <c r="AF1051" s="17">
        <v>0</v>
      </c>
      <c r="AG1051" s="17">
        <v>0</v>
      </c>
      <c r="AH1051" s="18">
        <f t="shared" ref="AH1051" si="4312">AF1051+AG1051</f>
        <v>0</v>
      </c>
      <c r="AI1051" s="17">
        <f>AL1051-AF1051</f>
        <v>0</v>
      </c>
      <c r="AJ1051" s="17">
        <v>0</v>
      </c>
      <c r="AK1051" s="18">
        <f t="shared" ref="AK1051" si="4313">AI1051+AJ1051</f>
        <v>0</v>
      </c>
      <c r="AL1051" s="18">
        <v>0</v>
      </c>
      <c r="AM1051" s="17">
        <v>0</v>
      </c>
      <c r="AN1051" s="17">
        <v>0</v>
      </c>
      <c r="AO1051" s="18">
        <f t="shared" ref="AO1051" si="4314">AM1051+AN1051</f>
        <v>0</v>
      </c>
      <c r="AP1051" s="17">
        <f>AS1051-AM1051</f>
        <v>0</v>
      </c>
      <c r="AQ1051" s="17">
        <v>0</v>
      </c>
      <c r="AR1051" s="18">
        <f t="shared" ref="AR1051" si="4315">AP1051+AQ1051</f>
        <v>0</v>
      </c>
      <c r="AS1051" s="18">
        <v>0</v>
      </c>
      <c r="AT1051" s="18" t="s">
        <v>44</v>
      </c>
      <c r="AU1051" s="322"/>
      <c r="AV1051" s="291"/>
      <c r="AW1051" s="266">
        <f>AZ1051-AU1051</f>
        <v>0</v>
      </c>
      <c r="AX1051" s="266">
        <v>0</v>
      </c>
      <c r="AY1051" s="266" t="e">
        <f>BB1051-BE1051</f>
        <v>#VALUE!</v>
      </c>
      <c r="AZ1051" s="266">
        <v>0</v>
      </c>
      <c r="BE1051" s="65" t="s">
        <v>31</v>
      </c>
    </row>
    <row r="1052" spans="2:57" s="3" customFormat="1" ht="70.5" customHeight="1">
      <c r="B1052" s="47">
        <v>2018</v>
      </c>
      <c r="C1052" s="48">
        <v>8323</v>
      </c>
      <c r="D1052" s="47">
        <v>2</v>
      </c>
      <c r="E1052" s="47">
        <v>2</v>
      </c>
      <c r="F1052" s="47">
        <v>5000</v>
      </c>
      <c r="G1052" s="47">
        <v>5600</v>
      </c>
      <c r="H1052" s="47"/>
      <c r="I1052" s="47"/>
      <c r="J1052" s="49" t="s">
        <v>533</v>
      </c>
      <c r="K1052" s="50">
        <f>K1053+K1055+K1057+K1060</f>
        <v>0</v>
      </c>
      <c r="L1052" s="50">
        <f t="shared" ref="L1052:P1052" si="4316">L1053+L1055+L1057+L1060</f>
        <v>0</v>
      </c>
      <c r="M1052" s="50">
        <f t="shared" si="4316"/>
        <v>0</v>
      </c>
      <c r="N1052" s="50">
        <f t="shared" si="4316"/>
        <v>100000</v>
      </c>
      <c r="O1052" s="50">
        <f t="shared" si="4316"/>
        <v>0</v>
      </c>
      <c r="P1052" s="50">
        <f t="shared" si="4316"/>
        <v>100000</v>
      </c>
      <c r="Q1052" s="50">
        <f>M1052+P1052</f>
        <v>100000</v>
      </c>
      <c r="R1052" s="50">
        <f>R1053+R1055+R1057+R1060</f>
        <v>0</v>
      </c>
      <c r="S1052" s="50">
        <f t="shared" ref="S1052:W1052" si="4317">S1053+S1055+S1057+S1060</f>
        <v>0</v>
      </c>
      <c r="T1052" s="50">
        <f t="shared" si="4317"/>
        <v>0</v>
      </c>
      <c r="U1052" s="50">
        <f t="shared" si="4317"/>
        <v>65919.899999999994</v>
      </c>
      <c r="V1052" s="50">
        <f t="shared" si="4317"/>
        <v>0</v>
      </c>
      <c r="W1052" s="50">
        <f t="shared" si="4317"/>
        <v>65919.899999999994</v>
      </c>
      <c r="X1052" s="50">
        <f>T1052+W1052</f>
        <v>65919.899999999994</v>
      </c>
      <c r="Y1052" s="50">
        <f>Y1053+Y1055+Y1057+Y1060</f>
        <v>0</v>
      </c>
      <c r="Z1052" s="50">
        <f t="shared" ref="Z1052:AD1052" si="4318">Z1053+Z1055+Z1057+Z1060</f>
        <v>0</v>
      </c>
      <c r="AA1052" s="50">
        <f t="shared" si="4318"/>
        <v>0</v>
      </c>
      <c r="AB1052" s="50">
        <f t="shared" si="4318"/>
        <v>0</v>
      </c>
      <c r="AC1052" s="50">
        <f t="shared" si="4318"/>
        <v>0</v>
      </c>
      <c r="AD1052" s="50">
        <f t="shared" si="4318"/>
        <v>0</v>
      </c>
      <c r="AE1052" s="50">
        <f>AA1052+AD1052</f>
        <v>0</v>
      </c>
      <c r="AF1052" s="50">
        <f>AF1053+AF1055+AF1057+AF1060</f>
        <v>0</v>
      </c>
      <c r="AG1052" s="50">
        <f t="shared" ref="AG1052:AJ1052" si="4319">AG1053+AG1055+AG1057+AG1060</f>
        <v>0</v>
      </c>
      <c r="AH1052" s="50">
        <f t="shared" si="4319"/>
        <v>0</v>
      </c>
      <c r="AI1052" s="50">
        <f t="shared" si="4319"/>
        <v>0</v>
      </c>
      <c r="AJ1052" s="50">
        <f t="shared" si="4319"/>
        <v>0</v>
      </c>
      <c r="AK1052" s="50">
        <f t="shared" ref="AK1052" si="4320">AK1053+AK1055+AK1057+AK1060</f>
        <v>0</v>
      </c>
      <c r="AL1052" s="50">
        <f>AH1052+AK1052</f>
        <v>0</v>
      </c>
      <c r="AM1052" s="50">
        <f>AM1053+AM1055+AM1057+AM1060</f>
        <v>0</v>
      </c>
      <c r="AN1052" s="50">
        <f t="shared" ref="AN1052:AR1052" si="4321">AN1053+AN1055+AN1057+AN1060</f>
        <v>0</v>
      </c>
      <c r="AO1052" s="50">
        <f t="shared" si="4321"/>
        <v>0</v>
      </c>
      <c r="AP1052" s="50">
        <f t="shared" si="4321"/>
        <v>34080.100000000006</v>
      </c>
      <c r="AQ1052" s="50">
        <f t="shared" si="4321"/>
        <v>0</v>
      </c>
      <c r="AR1052" s="50">
        <f t="shared" si="4321"/>
        <v>34080.100000000006</v>
      </c>
      <c r="AS1052" s="50">
        <f>AO1052+AR1052</f>
        <v>34080.100000000006</v>
      </c>
      <c r="AT1052" s="50"/>
      <c r="AU1052" s="292"/>
      <c r="AV1052" s="288"/>
      <c r="AW1052" s="263"/>
      <c r="AX1052" s="263"/>
      <c r="AY1052" s="263"/>
      <c r="AZ1052" s="263"/>
      <c r="BE1052" s="52"/>
    </row>
    <row r="1053" spans="2:57" s="3" customFormat="1" ht="70.5" hidden="1" customHeight="1">
      <c r="B1053" s="53">
        <v>2018</v>
      </c>
      <c r="C1053" s="54">
        <v>8323</v>
      </c>
      <c r="D1053" s="53">
        <v>2</v>
      </c>
      <c r="E1053" s="53">
        <v>2</v>
      </c>
      <c r="F1053" s="53">
        <v>5000</v>
      </c>
      <c r="G1053" s="53">
        <v>5600</v>
      </c>
      <c r="H1053" s="53">
        <v>562</v>
      </c>
      <c r="I1053" s="53"/>
      <c r="J1053" s="60" t="s">
        <v>633</v>
      </c>
      <c r="K1053" s="57">
        <f>K1054</f>
        <v>0</v>
      </c>
      <c r="L1053" s="57">
        <f t="shared" ref="L1053" si="4322">L1054</f>
        <v>0</v>
      </c>
      <c r="M1053" s="57">
        <f t="shared" ref="M1053" si="4323">M1054</f>
        <v>0</v>
      </c>
      <c r="N1053" s="57">
        <f t="shared" ref="N1053" si="4324">N1054</f>
        <v>0</v>
      </c>
      <c r="O1053" s="57">
        <f t="shared" ref="O1053" si="4325">O1054</f>
        <v>0</v>
      </c>
      <c r="P1053" s="57">
        <f t="shared" ref="P1053" si="4326">P1054</f>
        <v>0</v>
      </c>
      <c r="Q1053" s="57">
        <f>M1053+P1053</f>
        <v>0</v>
      </c>
      <c r="R1053" s="57">
        <f>R1054</f>
        <v>0</v>
      </c>
      <c r="S1053" s="57">
        <f t="shared" ref="S1053:W1053" si="4327">S1054</f>
        <v>0</v>
      </c>
      <c r="T1053" s="57">
        <f t="shared" si="4327"/>
        <v>0</v>
      </c>
      <c r="U1053" s="57">
        <f t="shared" si="4327"/>
        <v>0</v>
      </c>
      <c r="V1053" s="57">
        <f t="shared" si="4327"/>
        <v>0</v>
      </c>
      <c r="W1053" s="57">
        <f t="shared" si="4327"/>
        <v>0</v>
      </c>
      <c r="X1053" s="57">
        <f>T1053+W1053</f>
        <v>0</v>
      </c>
      <c r="Y1053" s="57">
        <f>Y1054</f>
        <v>0</v>
      </c>
      <c r="Z1053" s="57">
        <f t="shared" ref="Z1053:AD1053" si="4328">Z1054</f>
        <v>0</v>
      </c>
      <c r="AA1053" s="57">
        <f t="shared" si="4328"/>
        <v>0</v>
      </c>
      <c r="AB1053" s="57">
        <f t="shared" si="4328"/>
        <v>0</v>
      </c>
      <c r="AC1053" s="57">
        <f t="shared" si="4328"/>
        <v>0</v>
      </c>
      <c r="AD1053" s="57">
        <f t="shared" si="4328"/>
        <v>0</v>
      </c>
      <c r="AE1053" s="57">
        <f>AA1053+AD1053</f>
        <v>0</v>
      </c>
      <c r="AF1053" s="57">
        <f>AF1054</f>
        <v>0</v>
      </c>
      <c r="AG1053" s="57">
        <f t="shared" ref="AG1053:AJ1053" si="4329">AG1054</f>
        <v>0</v>
      </c>
      <c r="AH1053" s="57">
        <f t="shared" si="4329"/>
        <v>0</v>
      </c>
      <c r="AI1053" s="57">
        <f t="shared" si="4329"/>
        <v>0</v>
      </c>
      <c r="AJ1053" s="57">
        <f t="shared" si="4329"/>
        <v>0</v>
      </c>
      <c r="AK1053" s="57">
        <f t="shared" ref="AK1053" si="4330">AK1054</f>
        <v>0</v>
      </c>
      <c r="AL1053" s="57">
        <f>AH1053+AK1053</f>
        <v>0</v>
      </c>
      <c r="AM1053" s="57">
        <f>AM1054</f>
        <v>0</v>
      </c>
      <c r="AN1053" s="57">
        <f t="shared" ref="AN1053:AR1053" si="4331">AN1054</f>
        <v>0</v>
      </c>
      <c r="AO1053" s="57">
        <f t="shared" si="4331"/>
        <v>0</v>
      </c>
      <c r="AP1053" s="57">
        <f t="shared" si="4331"/>
        <v>0</v>
      </c>
      <c r="AQ1053" s="57">
        <f t="shared" si="4331"/>
        <v>0</v>
      </c>
      <c r="AR1053" s="57">
        <f t="shared" si="4331"/>
        <v>0</v>
      </c>
      <c r="AS1053" s="57">
        <f>AO1053+AR1053</f>
        <v>0</v>
      </c>
      <c r="AT1053" s="57"/>
      <c r="AU1053" s="293"/>
      <c r="AV1053" s="289"/>
      <c r="AW1053" s="264"/>
      <c r="AX1053" s="264"/>
      <c r="AY1053" s="264"/>
      <c r="AZ1053" s="264"/>
      <c r="BE1053" s="61"/>
    </row>
    <row r="1054" spans="2:57" s="3" customFormat="1" ht="70.5" hidden="1" customHeight="1">
      <c r="B1054" s="15">
        <v>2018</v>
      </c>
      <c r="C1054" s="62">
        <v>8323</v>
      </c>
      <c r="D1054" s="15">
        <v>2</v>
      </c>
      <c r="E1054" s="15">
        <v>2</v>
      </c>
      <c r="F1054" s="15">
        <v>5000</v>
      </c>
      <c r="G1054" s="15">
        <v>5600</v>
      </c>
      <c r="H1054" s="15">
        <v>562</v>
      </c>
      <c r="I1054" s="63">
        <v>1</v>
      </c>
      <c r="J1054" s="64" t="s">
        <v>546</v>
      </c>
      <c r="K1054" s="17">
        <f t="shared" ref="K1054" si="4332">ROUND(Q1054*0.8,0)</f>
        <v>0</v>
      </c>
      <c r="L1054" s="17">
        <v>0</v>
      </c>
      <c r="M1054" s="18">
        <f t="shared" ref="M1054" si="4333">K1054+L1054</f>
        <v>0</v>
      </c>
      <c r="N1054" s="17">
        <f>Q1054-K1054</f>
        <v>0</v>
      </c>
      <c r="O1054" s="17">
        <v>0</v>
      </c>
      <c r="P1054" s="18">
        <f t="shared" ref="P1054" si="4334">N1054+O1054</f>
        <v>0</v>
      </c>
      <c r="Q1054" s="18">
        <v>0</v>
      </c>
      <c r="R1054" s="17">
        <f t="shared" ref="R1054" si="4335">ROUND(X1054*0.8,0)</f>
        <v>0</v>
      </c>
      <c r="S1054" s="17">
        <v>0</v>
      </c>
      <c r="T1054" s="18">
        <f t="shared" ref="T1054" si="4336">R1054+S1054</f>
        <v>0</v>
      </c>
      <c r="U1054" s="17">
        <f>X1054-R1054</f>
        <v>0</v>
      </c>
      <c r="V1054" s="17">
        <v>0</v>
      </c>
      <c r="W1054" s="18">
        <f t="shared" ref="W1054" si="4337">U1054+V1054</f>
        <v>0</v>
      </c>
      <c r="X1054" s="18">
        <v>0</v>
      </c>
      <c r="Y1054" s="17">
        <f t="shared" ref="Y1054" si="4338">ROUND(AE1054*0.8,0)</f>
        <v>0</v>
      </c>
      <c r="Z1054" s="17">
        <v>0</v>
      </c>
      <c r="AA1054" s="18">
        <f t="shared" ref="AA1054" si="4339">Y1054+Z1054</f>
        <v>0</v>
      </c>
      <c r="AB1054" s="17">
        <f>AE1054-Y1054</f>
        <v>0</v>
      </c>
      <c r="AC1054" s="17">
        <v>0</v>
      </c>
      <c r="AD1054" s="18">
        <f t="shared" ref="AD1054" si="4340">AB1054+AC1054</f>
        <v>0</v>
      </c>
      <c r="AE1054" s="18">
        <v>0</v>
      </c>
      <c r="AF1054" s="17">
        <f t="shared" ref="AF1054" si="4341">ROUND(AL1054*0.8,0)</f>
        <v>0</v>
      </c>
      <c r="AG1054" s="17">
        <v>0</v>
      </c>
      <c r="AH1054" s="18">
        <f t="shared" ref="AH1054" si="4342">AF1054+AG1054</f>
        <v>0</v>
      </c>
      <c r="AI1054" s="17">
        <f>AL1054-AF1054</f>
        <v>0</v>
      </c>
      <c r="AJ1054" s="17">
        <v>0</v>
      </c>
      <c r="AK1054" s="18">
        <f t="shared" ref="AK1054" si="4343">AI1054+AJ1054</f>
        <v>0</v>
      </c>
      <c r="AL1054" s="18">
        <v>0</v>
      </c>
      <c r="AM1054" s="17">
        <f t="shared" ref="AM1054" si="4344">ROUND(AS1054*0.8,0)</f>
        <v>0</v>
      </c>
      <c r="AN1054" s="17">
        <v>0</v>
      </c>
      <c r="AO1054" s="18">
        <f t="shared" ref="AO1054" si="4345">AM1054+AN1054</f>
        <v>0</v>
      </c>
      <c r="AP1054" s="17">
        <f>AS1054-AM1054</f>
        <v>0</v>
      </c>
      <c r="AQ1054" s="17">
        <v>0</v>
      </c>
      <c r="AR1054" s="18">
        <f t="shared" ref="AR1054" si="4346">AP1054+AQ1054</f>
        <v>0</v>
      </c>
      <c r="AS1054" s="18">
        <v>0</v>
      </c>
      <c r="AT1054" s="18" t="s">
        <v>634</v>
      </c>
      <c r="AU1054" s="322"/>
      <c r="AV1054" s="291"/>
      <c r="AW1054" s="266"/>
      <c r="AX1054" s="266"/>
      <c r="AY1054" s="266"/>
      <c r="AZ1054" s="266"/>
      <c r="BE1054" s="91" t="s">
        <v>79</v>
      </c>
    </row>
    <row r="1055" spans="2:57" s="3" customFormat="1" ht="100.5" hidden="1" customHeight="1">
      <c r="B1055" s="53">
        <v>2018</v>
      </c>
      <c r="C1055" s="59">
        <v>8323</v>
      </c>
      <c r="D1055" s="53">
        <v>2</v>
      </c>
      <c r="E1055" s="53">
        <v>2</v>
      </c>
      <c r="F1055" s="53">
        <v>5000</v>
      </c>
      <c r="G1055" s="53">
        <v>5600</v>
      </c>
      <c r="H1055" s="53">
        <v>564</v>
      </c>
      <c r="I1055" s="53"/>
      <c r="J1055" s="60" t="s">
        <v>299</v>
      </c>
      <c r="K1055" s="57">
        <f>K1056</f>
        <v>0</v>
      </c>
      <c r="L1055" s="57">
        <f t="shared" ref="L1055" si="4347">L1056</f>
        <v>0</v>
      </c>
      <c r="M1055" s="57">
        <f t="shared" ref="M1055" si="4348">M1056</f>
        <v>0</v>
      </c>
      <c r="N1055" s="57">
        <f t="shared" ref="N1055" si="4349">N1056</f>
        <v>0</v>
      </c>
      <c r="O1055" s="57">
        <f t="shared" ref="O1055" si="4350">O1056</f>
        <v>0</v>
      </c>
      <c r="P1055" s="57">
        <f t="shared" ref="P1055" si="4351">P1056</f>
        <v>0</v>
      </c>
      <c r="Q1055" s="57">
        <f>M1055+P1055</f>
        <v>0</v>
      </c>
      <c r="R1055" s="57">
        <f>R1056</f>
        <v>0</v>
      </c>
      <c r="S1055" s="57">
        <f t="shared" ref="S1055:W1055" si="4352">S1056</f>
        <v>0</v>
      </c>
      <c r="T1055" s="57">
        <f t="shared" si="4352"/>
        <v>0</v>
      </c>
      <c r="U1055" s="57">
        <f t="shared" si="4352"/>
        <v>0</v>
      </c>
      <c r="V1055" s="57">
        <f t="shared" si="4352"/>
        <v>0</v>
      </c>
      <c r="W1055" s="57">
        <f t="shared" si="4352"/>
        <v>0</v>
      </c>
      <c r="X1055" s="57">
        <f>T1055+W1055</f>
        <v>0</v>
      </c>
      <c r="Y1055" s="57">
        <f>Y1056</f>
        <v>0</v>
      </c>
      <c r="Z1055" s="57">
        <f t="shared" ref="Z1055:AD1055" si="4353">Z1056</f>
        <v>0</v>
      </c>
      <c r="AA1055" s="57">
        <f t="shared" si="4353"/>
        <v>0</v>
      </c>
      <c r="AB1055" s="57">
        <f t="shared" si="4353"/>
        <v>0</v>
      </c>
      <c r="AC1055" s="57">
        <f t="shared" si="4353"/>
        <v>0</v>
      </c>
      <c r="AD1055" s="57">
        <f t="shared" si="4353"/>
        <v>0</v>
      </c>
      <c r="AE1055" s="57">
        <f>AA1055+AD1055</f>
        <v>0</v>
      </c>
      <c r="AF1055" s="57">
        <f>AF1056</f>
        <v>0</v>
      </c>
      <c r="AG1055" s="57">
        <f t="shared" ref="AG1055:AJ1055" si="4354">AG1056</f>
        <v>0</v>
      </c>
      <c r="AH1055" s="57">
        <f t="shared" si="4354"/>
        <v>0</v>
      </c>
      <c r="AI1055" s="57">
        <f t="shared" si="4354"/>
        <v>0</v>
      </c>
      <c r="AJ1055" s="57">
        <f t="shared" si="4354"/>
        <v>0</v>
      </c>
      <c r="AK1055" s="57">
        <f t="shared" ref="AK1055" si="4355">AK1056</f>
        <v>0</v>
      </c>
      <c r="AL1055" s="57">
        <f>AH1055+AK1055</f>
        <v>0</v>
      </c>
      <c r="AM1055" s="57">
        <f>AM1056</f>
        <v>0</v>
      </c>
      <c r="AN1055" s="57">
        <f t="shared" ref="AN1055:AR1055" si="4356">AN1056</f>
        <v>0</v>
      </c>
      <c r="AO1055" s="57">
        <f t="shared" si="4356"/>
        <v>0</v>
      </c>
      <c r="AP1055" s="57">
        <f t="shared" si="4356"/>
        <v>0</v>
      </c>
      <c r="AQ1055" s="57">
        <f t="shared" si="4356"/>
        <v>0</v>
      </c>
      <c r="AR1055" s="57">
        <f t="shared" si="4356"/>
        <v>0</v>
      </c>
      <c r="AS1055" s="57">
        <f>AO1055+AR1055</f>
        <v>0</v>
      </c>
      <c r="AT1055" s="57"/>
      <c r="AU1055" s="293"/>
      <c r="AV1055" s="289"/>
      <c r="AW1055" s="264"/>
      <c r="AX1055" s="264"/>
      <c r="AY1055" s="264"/>
      <c r="AZ1055" s="264"/>
      <c r="BE1055" s="61"/>
    </row>
    <row r="1056" spans="2:57" s="3" customFormat="1" ht="70.5" hidden="1" customHeight="1">
      <c r="B1056" s="15">
        <v>2018</v>
      </c>
      <c r="C1056" s="62">
        <v>8323</v>
      </c>
      <c r="D1056" s="15">
        <v>2</v>
      </c>
      <c r="E1056" s="15">
        <v>2</v>
      </c>
      <c r="F1056" s="15">
        <v>5000</v>
      </c>
      <c r="G1056" s="15">
        <v>5600</v>
      </c>
      <c r="H1056" s="15">
        <v>564</v>
      </c>
      <c r="I1056" s="63">
        <v>1</v>
      </c>
      <c r="J1056" s="64" t="s">
        <v>481</v>
      </c>
      <c r="K1056" s="17">
        <f t="shared" ref="K1056" si="4357">ROUND(Q1056*0.8,0)</f>
        <v>0</v>
      </c>
      <c r="L1056" s="17">
        <v>0</v>
      </c>
      <c r="M1056" s="18">
        <f t="shared" ref="M1056" si="4358">K1056+L1056</f>
        <v>0</v>
      </c>
      <c r="N1056" s="17">
        <f>Q1056-K1056</f>
        <v>0</v>
      </c>
      <c r="O1056" s="17">
        <v>0</v>
      </c>
      <c r="P1056" s="18">
        <f t="shared" ref="P1056" si="4359">N1056+O1056</f>
        <v>0</v>
      </c>
      <c r="Q1056" s="18">
        <v>0</v>
      </c>
      <c r="R1056" s="17">
        <f t="shared" ref="R1056" si="4360">ROUND(X1056*0.8,0)</f>
        <v>0</v>
      </c>
      <c r="S1056" s="17">
        <v>0</v>
      </c>
      <c r="T1056" s="18">
        <f t="shared" ref="T1056" si="4361">R1056+S1056</f>
        <v>0</v>
      </c>
      <c r="U1056" s="17">
        <f>X1056-R1056</f>
        <v>0</v>
      </c>
      <c r="V1056" s="17">
        <v>0</v>
      </c>
      <c r="W1056" s="18">
        <f t="shared" ref="W1056" si="4362">U1056+V1056</f>
        <v>0</v>
      </c>
      <c r="X1056" s="18">
        <v>0</v>
      </c>
      <c r="Y1056" s="17">
        <f t="shared" ref="Y1056" si="4363">ROUND(AE1056*0.8,0)</f>
        <v>0</v>
      </c>
      <c r="Z1056" s="17">
        <v>0</v>
      </c>
      <c r="AA1056" s="18">
        <f t="shared" ref="AA1056" si="4364">Y1056+Z1056</f>
        <v>0</v>
      </c>
      <c r="AB1056" s="17">
        <f>AE1056-Y1056</f>
        <v>0</v>
      </c>
      <c r="AC1056" s="17">
        <v>0</v>
      </c>
      <c r="AD1056" s="18">
        <f t="shared" ref="AD1056" si="4365">AB1056+AC1056</f>
        <v>0</v>
      </c>
      <c r="AE1056" s="18">
        <v>0</v>
      </c>
      <c r="AF1056" s="17">
        <f t="shared" ref="AF1056" si="4366">ROUND(AL1056*0.8,0)</f>
        <v>0</v>
      </c>
      <c r="AG1056" s="17">
        <v>0</v>
      </c>
      <c r="AH1056" s="18">
        <f t="shared" ref="AH1056" si="4367">AF1056+AG1056</f>
        <v>0</v>
      </c>
      <c r="AI1056" s="17">
        <f>AL1056-AF1056</f>
        <v>0</v>
      </c>
      <c r="AJ1056" s="17">
        <v>0</v>
      </c>
      <c r="AK1056" s="18">
        <f t="shared" ref="AK1056" si="4368">AI1056+AJ1056</f>
        <v>0</v>
      </c>
      <c r="AL1056" s="18">
        <v>0</v>
      </c>
      <c r="AM1056" s="17">
        <f t="shared" ref="AM1056" si="4369">ROUND(AS1056*0.8,0)</f>
        <v>0</v>
      </c>
      <c r="AN1056" s="17">
        <v>0</v>
      </c>
      <c r="AO1056" s="18">
        <f t="shared" ref="AO1056" si="4370">AM1056+AN1056</f>
        <v>0</v>
      </c>
      <c r="AP1056" s="17">
        <f>AS1056-AM1056</f>
        <v>0</v>
      </c>
      <c r="AQ1056" s="17">
        <v>0</v>
      </c>
      <c r="AR1056" s="18">
        <f t="shared" ref="AR1056" si="4371">AP1056+AQ1056</f>
        <v>0</v>
      </c>
      <c r="AS1056" s="18">
        <v>0</v>
      </c>
      <c r="AT1056" s="18" t="s">
        <v>44</v>
      </c>
      <c r="AU1056" s="322"/>
      <c r="AV1056" s="291"/>
      <c r="AW1056" s="266"/>
      <c r="AX1056" s="266"/>
      <c r="AY1056" s="266"/>
      <c r="AZ1056" s="266"/>
      <c r="BE1056" s="91" t="s">
        <v>79</v>
      </c>
    </row>
    <row r="1057" spans="2:57" s="3" customFormat="1" ht="70.5" hidden="1" customHeight="1">
      <c r="B1057" s="53">
        <v>2018</v>
      </c>
      <c r="C1057" s="59">
        <v>8323</v>
      </c>
      <c r="D1057" s="53">
        <v>2</v>
      </c>
      <c r="E1057" s="53">
        <v>2</v>
      </c>
      <c r="F1057" s="53">
        <v>5000</v>
      </c>
      <c r="G1057" s="53">
        <v>5600</v>
      </c>
      <c r="H1057" s="53">
        <v>565</v>
      </c>
      <c r="I1057" s="53"/>
      <c r="J1057" s="60" t="s">
        <v>303</v>
      </c>
      <c r="K1057" s="57">
        <f>SUM(K1058:K1059)</f>
        <v>0</v>
      </c>
      <c r="L1057" s="57">
        <f t="shared" ref="L1057:P1057" si="4372">SUM(L1058:L1059)</f>
        <v>0</v>
      </c>
      <c r="M1057" s="57">
        <f t="shared" si="4372"/>
        <v>0</v>
      </c>
      <c r="N1057" s="57">
        <f t="shared" si="4372"/>
        <v>0</v>
      </c>
      <c r="O1057" s="57">
        <f t="shared" si="4372"/>
        <v>0</v>
      </c>
      <c r="P1057" s="57">
        <f t="shared" si="4372"/>
        <v>0</v>
      </c>
      <c r="Q1057" s="57">
        <f>M1057+P1057</f>
        <v>0</v>
      </c>
      <c r="R1057" s="57">
        <f>SUM(R1058:R1059)</f>
        <v>0</v>
      </c>
      <c r="S1057" s="57">
        <f t="shared" ref="S1057:W1057" si="4373">SUM(S1058:S1059)</f>
        <v>0</v>
      </c>
      <c r="T1057" s="57">
        <f t="shared" si="4373"/>
        <v>0</v>
      </c>
      <c r="U1057" s="57">
        <f t="shared" si="4373"/>
        <v>0</v>
      </c>
      <c r="V1057" s="57">
        <f t="shared" si="4373"/>
        <v>0</v>
      </c>
      <c r="W1057" s="57">
        <f t="shared" si="4373"/>
        <v>0</v>
      </c>
      <c r="X1057" s="57">
        <f>T1057+W1057</f>
        <v>0</v>
      </c>
      <c r="Y1057" s="57">
        <f>SUM(Y1058:Y1059)</f>
        <v>0</v>
      </c>
      <c r="Z1057" s="57">
        <f t="shared" ref="Z1057:AD1057" si="4374">SUM(Z1058:Z1059)</f>
        <v>0</v>
      </c>
      <c r="AA1057" s="57">
        <f t="shared" si="4374"/>
        <v>0</v>
      </c>
      <c r="AB1057" s="57">
        <f t="shared" si="4374"/>
        <v>0</v>
      </c>
      <c r="AC1057" s="57">
        <f t="shared" si="4374"/>
        <v>0</v>
      </c>
      <c r="AD1057" s="57">
        <f t="shared" si="4374"/>
        <v>0</v>
      </c>
      <c r="AE1057" s="57">
        <f>AA1057+AD1057</f>
        <v>0</v>
      </c>
      <c r="AF1057" s="57">
        <f>SUM(AF1058:AF1059)</f>
        <v>0</v>
      </c>
      <c r="AG1057" s="57">
        <f t="shared" ref="AG1057:AJ1057" si="4375">SUM(AG1058:AG1059)</f>
        <v>0</v>
      </c>
      <c r="AH1057" s="57">
        <f t="shared" si="4375"/>
        <v>0</v>
      </c>
      <c r="AI1057" s="57">
        <f t="shared" si="4375"/>
        <v>0</v>
      </c>
      <c r="AJ1057" s="57">
        <f t="shared" si="4375"/>
        <v>0</v>
      </c>
      <c r="AK1057" s="57">
        <f t="shared" ref="AK1057" si="4376">SUM(AK1058:AK1059)</f>
        <v>0</v>
      </c>
      <c r="AL1057" s="57">
        <f>AH1057+AK1057</f>
        <v>0</v>
      </c>
      <c r="AM1057" s="57">
        <f>SUM(AM1058:AM1059)</f>
        <v>0</v>
      </c>
      <c r="AN1057" s="57">
        <f t="shared" ref="AN1057:AR1057" si="4377">SUM(AN1058:AN1059)</f>
        <v>0</v>
      </c>
      <c r="AO1057" s="57">
        <f t="shared" si="4377"/>
        <v>0</v>
      </c>
      <c r="AP1057" s="57">
        <f t="shared" si="4377"/>
        <v>0</v>
      </c>
      <c r="AQ1057" s="57">
        <f t="shared" si="4377"/>
        <v>0</v>
      </c>
      <c r="AR1057" s="57">
        <f t="shared" si="4377"/>
        <v>0</v>
      </c>
      <c r="AS1057" s="57">
        <f>AO1057+AR1057</f>
        <v>0</v>
      </c>
      <c r="AT1057" s="57"/>
      <c r="AU1057" s="293"/>
      <c r="AV1057" s="289"/>
      <c r="AW1057" s="264"/>
      <c r="AX1057" s="264"/>
      <c r="AY1057" s="264"/>
      <c r="AZ1057" s="264"/>
      <c r="BE1057" s="61"/>
    </row>
    <row r="1058" spans="2:57" s="3" customFormat="1" ht="70.5" hidden="1" customHeight="1">
      <c r="B1058" s="15">
        <v>2018</v>
      </c>
      <c r="C1058" s="62">
        <v>8323</v>
      </c>
      <c r="D1058" s="15">
        <v>2</v>
      </c>
      <c r="E1058" s="15">
        <v>2</v>
      </c>
      <c r="F1058" s="15">
        <v>5000</v>
      </c>
      <c r="G1058" s="15">
        <v>5600</v>
      </c>
      <c r="H1058" s="15">
        <v>565</v>
      </c>
      <c r="I1058" s="63">
        <v>1</v>
      </c>
      <c r="J1058" s="64" t="s">
        <v>635</v>
      </c>
      <c r="K1058" s="17">
        <f t="shared" ref="K1058" si="4378">ROUND(Q1058*0.8,0)</f>
        <v>0</v>
      </c>
      <c r="L1058" s="17">
        <v>0</v>
      </c>
      <c r="M1058" s="18">
        <f t="shared" ref="M1058:M1059" si="4379">K1058+L1058</f>
        <v>0</v>
      </c>
      <c r="N1058" s="17">
        <f>Q1058-K1058</f>
        <v>0</v>
      </c>
      <c r="O1058" s="17">
        <v>0</v>
      </c>
      <c r="P1058" s="18">
        <f t="shared" ref="P1058:P1059" si="4380">N1058+O1058</f>
        <v>0</v>
      </c>
      <c r="Q1058" s="18">
        <v>0</v>
      </c>
      <c r="R1058" s="17">
        <f t="shared" ref="R1058" si="4381">ROUND(X1058*0.8,0)</f>
        <v>0</v>
      </c>
      <c r="S1058" s="17">
        <v>0</v>
      </c>
      <c r="T1058" s="18">
        <f t="shared" ref="T1058:T1059" si="4382">R1058+S1058</f>
        <v>0</v>
      </c>
      <c r="U1058" s="17">
        <f>X1058-R1058</f>
        <v>0</v>
      </c>
      <c r="V1058" s="17">
        <v>0</v>
      </c>
      <c r="W1058" s="18">
        <f t="shared" ref="W1058:W1059" si="4383">U1058+V1058</f>
        <v>0</v>
      </c>
      <c r="X1058" s="18">
        <v>0</v>
      </c>
      <c r="Y1058" s="17">
        <f t="shared" ref="Y1058" si="4384">ROUND(AE1058*0.8,0)</f>
        <v>0</v>
      </c>
      <c r="Z1058" s="17">
        <v>0</v>
      </c>
      <c r="AA1058" s="18">
        <f t="shared" ref="AA1058:AA1059" si="4385">Y1058+Z1058</f>
        <v>0</v>
      </c>
      <c r="AB1058" s="17">
        <f>AE1058-Y1058</f>
        <v>0</v>
      </c>
      <c r="AC1058" s="17">
        <v>0</v>
      </c>
      <c r="AD1058" s="18">
        <f t="shared" ref="AD1058:AD1059" si="4386">AB1058+AC1058</f>
        <v>0</v>
      </c>
      <c r="AE1058" s="18">
        <v>0</v>
      </c>
      <c r="AF1058" s="17">
        <f t="shared" ref="AF1058" si="4387">ROUND(AL1058*0.8,0)</f>
        <v>0</v>
      </c>
      <c r="AG1058" s="17">
        <v>0</v>
      </c>
      <c r="AH1058" s="18">
        <f t="shared" ref="AH1058:AH1059" si="4388">AF1058+AG1058</f>
        <v>0</v>
      </c>
      <c r="AI1058" s="17">
        <f>AL1058-AF1058</f>
        <v>0</v>
      </c>
      <c r="AJ1058" s="17">
        <v>0</v>
      </c>
      <c r="AK1058" s="18">
        <f t="shared" ref="AK1058:AK1059" si="4389">AI1058+AJ1058</f>
        <v>0</v>
      </c>
      <c r="AL1058" s="18">
        <v>0</v>
      </c>
      <c r="AM1058" s="17">
        <f t="shared" ref="AM1058" si="4390">ROUND(AS1058*0.8,0)</f>
        <v>0</v>
      </c>
      <c r="AN1058" s="17">
        <v>0</v>
      </c>
      <c r="AO1058" s="18">
        <f t="shared" ref="AO1058:AO1059" si="4391">AM1058+AN1058</f>
        <v>0</v>
      </c>
      <c r="AP1058" s="17">
        <f>AS1058-AM1058</f>
        <v>0</v>
      </c>
      <c r="AQ1058" s="17">
        <v>0</v>
      </c>
      <c r="AR1058" s="18">
        <f t="shared" ref="AR1058:AR1059" si="4392">AP1058+AQ1058</f>
        <v>0</v>
      </c>
      <c r="AS1058" s="18">
        <v>0</v>
      </c>
      <c r="AT1058" s="18" t="s">
        <v>44</v>
      </c>
      <c r="AU1058" s="322"/>
      <c r="AV1058" s="291"/>
      <c r="AW1058" s="266"/>
      <c r="AX1058" s="266"/>
      <c r="AY1058" s="266"/>
      <c r="AZ1058" s="266"/>
      <c r="BE1058" s="91" t="s">
        <v>79</v>
      </c>
    </row>
    <row r="1059" spans="2:57" s="3" customFormat="1" ht="70.5" hidden="1" customHeight="1">
      <c r="B1059" s="15">
        <v>2018</v>
      </c>
      <c r="C1059" s="62">
        <v>8323</v>
      </c>
      <c r="D1059" s="15">
        <v>2</v>
      </c>
      <c r="E1059" s="15">
        <v>2</v>
      </c>
      <c r="F1059" s="15">
        <v>5000</v>
      </c>
      <c r="G1059" s="15">
        <v>5600</v>
      </c>
      <c r="H1059" s="15">
        <v>565</v>
      </c>
      <c r="I1059" s="63">
        <v>2</v>
      </c>
      <c r="J1059" s="64" t="s">
        <v>636</v>
      </c>
      <c r="K1059" s="17">
        <v>0</v>
      </c>
      <c r="L1059" s="17">
        <v>0</v>
      </c>
      <c r="M1059" s="18">
        <f t="shared" si="4379"/>
        <v>0</v>
      </c>
      <c r="N1059" s="17">
        <f>Q1059-K1059</f>
        <v>0</v>
      </c>
      <c r="O1059" s="17">
        <v>0</v>
      </c>
      <c r="P1059" s="18">
        <f t="shared" si="4380"/>
        <v>0</v>
      </c>
      <c r="Q1059" s="18">
        <v>0</v>
      </c>
      <c r="R1059" s="17">
        <v>0</v>
      </c>
      <c r="S1059" s="17">
        <v>0</v>
      </c>
      <c r="T1059" s="18">
        <f t="shared" si="4382"/>
        <v>0</v>
      </c>
      <c r="U1059" s="17">
        <f>X1059-R1059</f>
        <v>0</v>
      </c>
      <c r="V1059" s="17">
        <v>0</v>
      </c>
      <c r="W1059" s="18">
        <f t="shared" si="4383"/>
        <v>0</v>
      </c>
      <c r="X1059" s="18">
        <v>0</v>
      </c>
      <c r="Y1059" s="17">
        <v>0</v>
      </c>
      <c r="Z1059" s="17">
        <v>0</v>
      </c>
      <c r="AA1059" s="18">
        <f t="shared" si="4385"/>
        <v>0</v>
      </c>
      <c r="AB1059" s="17">
        <f>AE1059-Y1059</f>
        <v>0</v>
      </c>
      <c r="AC1059" s="17">
        <v>0</v>
      </c>
      <c r="AD1059" s="18">
        <f t="shared" si="4386"/>
        <v>0</v>
      </c>
      <c r="AE1059" s="18">
        <v>0</v>
      </c>
      <c r="AF1059" s="17">
        <v>0</v>
      </c>
      <c r="AG1059" s="17">
        <v>0</v>
      </c>
      <c r="AH1059" s="18">
        <f t="shared" si="4388"/>
        <v>0</v>
      </c>
      <c r="AI1059" s="17">
        <f>AL1059-AF1059</f>
        <v>0</v>
      </c>
      <c r="AJ1059" s="17">
        <v>0</v>
      </c>
      <c r="AK1059" s="18">
        <f t="shared" si="4389"/>
        <v>0</v>
      </c>
      <c r="AL1059" s="18">
        <v>0</v>
      </c>
      <c r="AM1059" s="17">
        <v>0</v>
      </c>
      <c r="AN1059" s="17">
        <v>0</v>
      </c>
      <c r="AO1059" s="18">
        <f t="shared" si="4391"/>
        <v>0</v>
      </c>
      <c r="AP1059" s="17">
        <f>AS1059-AM1059</f>
        <v>0</v>
      </c>
      <c r="AQ1059" s="17">
        <v>0</v>
      </c>
      <c r="AR1059" s="18">
        <f t="shared" si="4392"/>
        <v>0</v>
      </c>
      <c r="AS1059" s="18">
        <v>0</v>
      </c>
      <c r="AT1059" s="18" t="s">
        <v>44</v>
      </c>
      <c r="AU1059" s="322"/>
      <c r="AV1059" s="291"/>
      <c r="AW1059" s="266"/>
      <c r="AX1059" s="266"/>
      <c r="AY1059" s="266"/>
      <c r="AZ1059" s="266"/>
      <c r="BE1059" s="65" t="s">
        <v>31</v>
      </c>
    </row>
    <row r="1060" spans="2:57" s="3" customFormat="1" ht="70.5" customHeight="1">
      <c r="B1060" s="53">
        <v>2018</v>
      </c>
      <c r="C1060" s="59">
        <v>8323</v>
      </c>
      <c r="D1060" s="53">
        <v>2</v>
      </c>
      <c r="E1060" s="53">
        <v>2</v>
      </c>
      <c r="F1060" s="53">
        <v>5000</v>
      </c>
      <c r="G1060" s="53">
        <v>5600</v>
      </c>
      <c r="H1060" s="53">
        <v>566</v>
      </c>
      <c r="I1060" s="53"/>
      <c r="J1060" s="60" t="s">
        <v>307</v>
      </c>
      <c r="K1060" s="57">
        <f>SUM(K1061:K1062)</f>
        <v>0</v>
      </c>
      <c r="L1060" s="57">
        <f t="shared" ref="L1060" si="4393">SUM(L1061:L1062)</f>
        <v>0</v>
      </c>
      <c r="M1060" s="57">
        <f t="shared" ref="M1060" si="4394">SUM(M1061:M1062)</f>
        <v>0</v>
      </c>
      <c r="N1060" s="57">
        <f t="shared" ref="N1060" si="4395">SUM(N1061:N1062)</f>
        <v>100000</v>
      </c>
      <c r="O1060" s="57">
        <f t="shared" ref="O1060" si="4396">SUM(O1061:O1062)</f>
        <v>0</v>
      </c>
      <c r="P1060" s="57">
        <f t="shared" ref="P1060" si="4397">SUM(P1061:P1062)</f>
        <v>100000</v>
      </c>
      <c r="Q1060" s="57">
        <f>M1060+P1060</f>
        <v>100000</v>
      </c>
      <c r="R1060" s="57">
        <f>SUM(R1061:R1062)</f>
        <v>0</v>
      </c>
      <c r="S1060" s="57">
        <f t="shared" ref="S1060:W1060" si="4398">SUM(S1061:S1062)</f>
        <v>0</v>
      </c>
      <c r="T1060" s="57">
        <f t="shared" si="4398"/>
        <v>0</v>
      </c>
      <c r="U1060" s="57">
        <f t="shared" si="4398"/>
        <v>65919.899999999994</v>
      </c>
      <c r="V1060" s="57">
        <f t="shared" si="4398"/>
        <v>0</v>
      </c>
      <c r="W1060" s="57">
        <f t="shared" si="4398"/>
        <v>65919.899999999994</v>
      </c>
      <c r="X1060" s="57">
        <f>T1060+W1060</f>
        <v>65919.899999999994</v>
      </c>
      <c r="Y1060" s="57">
        <f>SUM(Y1061:Y1062)</f>
        <v>0</v>
      </c>
      <c r="Z1060" s="57">
        <f t="shared" ref="Z1060:AD1060" si="4399">SUM(Z1061:Z1062)</f>
        <v>0</v>
      </c>
      <c r="AA1060" s="57">
        <f t="shared" si="4399"/>
        <v>0</v>
      </c>
      <c r="AB1060" s="57">
        <f t="shared" si="4399"/>
        <v>0</v>
      </c>
      <c r="AC1060" s="57">
        <f t="shared" si="4399"/>
        <v>0</v>
      </c>
      <c r="AD1060" s="57">
        <f t="shared" si="4399"/>
        <v>0</v>
      </c>
      <c r="AE1060" s="57">
        <f>AA1060+AD1060</f>
        <v>0</v>
      </c>
      <c r="AF1060" s="57">
        <f>SUM(AF1061:AF1062)</f>
        <v>0</v>
      </c>
      <c r="AG1060" s="57">
        <f t="shared" ref="AG1060:AJ1060" si="4400">SUM(AG1061:AG1062)</f>
        <v>0</v>
      </c>
      <c r="AH1060" s="57">
        <f t="shared" si="4400"/>
        <v>0</v>
      </c>
      <c r="AI1060" s="57">
        <f t="shared" si="4400"/>
        <v>0</v>
      </c>
      <c r="AJ1060" s="57">
        <f t="shared" si="4400"/>
        <v>0</v>
      </c>
      <c r="AK1060" s="57">
        <f t="shared" ref="AK1060" si="4401">SUM(AK1061:AK1062)</f>
        <v>0</v>
      </c>
      <c r="AL1060" s="57">
        <f>AH1060+AK1060</f>
        <v>0</v>
      </c>
      <c r="AM1060" s="57">
        <f>SUM(AM1061:AM1062)</f>
        <v>0</v>
      </c>
      <c r="AN1060" s="57">
        <f t="shared" ref="AN1060:AR1060" si="4402">SUM(AN1061:AN1062)</f>
        <v>0</v>
      </c>
      <c r="AO1060" s="57">
        <f t="shared" si="4402"/>
        <v>0</v>
      </c>
      <c r="AP1060" s="57">
        <f t="shared" si="4402"/>
        <v>34080.100000000006</v>
      </c>
      <c r="AQ1060" s="57">
        <f t="shared" si="4402"/>
        <v>0</v>
      </c>
      <c r="AR1060" s="57">
        <f t="shared" si="4402"/>
        <v>34080.100000000006</v>
      </c>
      <c r="AS1060" s="57">
        <f>AO1060+AR1060</f>
        <v>34080.100000000006</v>
      </c>
      <c r="AT1060" s="57"/>
      <c r="AU1060" s="301"/>
      <c r="AV1060" s="289"/>
      <c r="AW1060" s="264"/>
      <c r="AX1060" s="264"/>
      <c r="AY1060" s="264"/>
      <c r="AZ1060" s="264"/>
      <c r="BE1060" s="61"/>
    </row>
    <row r="1061" spans="2:57" s="3" customFormat="1" ht="70.5" hidden="1" customHeight="1">
      <c r="B1061" s="15">
        <v>2018</v>
      </c>
      <c r="C1061" s="62">
        <v>8323</v>
      </c>
      <c r="D1061" s="15">
        <v>2</v>
      </c>
      <c r="E1061" s="15">
        <v>2</v>
      </c>
      <c r="F1061" s="15">
        <v>5000</v>
      </c>
      <c r="G1061" s="15">
        <v>5600</v>
      </c>
      <c r="H1061" s="15">
        <v>566</v>
      </c>
      <c r="I1061" s="63">
        <v>1</v>
      </c>
      <c r="J1061" s="64" t="s">
        <v>308</v>
      </c>
      <c r="K1061" s="17">
        <v>0</v>
      </c>
      <c r="L1061" s="17">
        <v>0</v>
      </c>
      <c r="M1061" s="18">
        <f t="shared" ref="M1061:M1062" si="4403">K1061+L1061</f>
        <v>0</v>
      </c>
      <c r="N1061" s="17">
        <f>Q1061-K1061</f>
        <v>0</v>
      </c>
      <c r="O1061" s="17">
        <v>0</v>
      </c>
      <c r="P1061" s="18">
        <f t="shared" ref="P1061:P1062" si="4404">N1061+O1061</f>
        <v>0</v>
      </c>
      <c r="Q1061" s="18">
        <v>0</v>
      </c>
      <c r="R1061" s="17">
        <v>0</v>
      </c>
      <c r="S1061" s="17">
        <v>0</v>
      </c>
      <c r="T1061" s="18">
        <f t="shared" ref="T1061:T1062" si="4405">R1061+S1061</f>
        <v>0</v>
      </c>
      <c r="U1061" s="17">
        <f>X1061-R1061</f>
        <v>0</v>
      </c>
      <c r="V1061" s="17">
        <v>0</v>
      </c>
      <c r="W1061" s="18">
        <f t="shared" ref="W1061:W1062" si="4406">U1061+V1061</f>
        <v>0</v>
      </c>
      <c r="X1061" s="18">
        <v>0</v>
      </c>
      <c r="Y1061" s="17">
        <v>0</v>
      </c>
      <c r="Z1061" s="17">
        <v>0</v>
      </c>
      <c r="AA1061" s="18">
        <f t="shared" ref="AA1061:AA1062" si="4407">Y1061+Z1061</f>
        <v>0</v>
      </c>
      <c r="AB1061" s="17">
        <f>AE1061-Y1061</f>
        <v>0</v>
      </c>
      <c r="AC1061" s="17">
        <v>0</v>
      </c>
      <c r="AD1061" s="18">
        <f t="shared" ref="AD1061:AD1062" si="4408">AB1061+AC1061</f>
        <v>0</v>
      </c>
      <c r="AE1061" s="18">
        <v>0</v>
      </c>
      <c r="AF1061" s="17">
        <v>0</v>
      </c>
      <c r="AG1061" s="17">
        <v>0</v>
      </c>
      <c r="AH1061" s="18">
        <f t="shared" ref="AH1061:AH1062" si="4409">AF1061+AG1061</f>
        <v>0</v>
      </c>
      <c r="AI1061" s="17">
        <f>AL1061-AF1061</f>
        <v>0</v>
      </c>
      <c r="AJ1061" s="17">
        <v>0</v>
      </c>
      <c r="AK1061" s="18">
        <f t="shared" ref="AK1061:AK1062" si="4410">AI1061+AJ1061</f>
        <v>0</v>
      </c>
      <c r="AL1061" s="18">
        <v>0</v>
      </c>
      <c r="AM1061" s="17">
        <v>0</v>
      </c>
      <c r="AN1061" s="17">
        <v>0</v>
      </c>
      <c r="AO1061" s="18">
        <f t="shared" ref="AO1061:AO1062" si="4411">AM1061+AN1061</f>
        <v>0</v>
      </c>
      <c r="AP1061" s="17">
        <f>AS1061-AM1061</f>
        <v>0</v>
      </c>
      <c r="AQ1061" s="17">
        <v>0</v>
      </c>
      <c r="AR1061" s="18">
        <f t="shared" ref="AR1061:AR1062" si="4412">AP1061+AQ1061</f>
        <v>0</v>
      </c>
      <c r="AS1061" s="18">
        <v>0</v>
      </c>
      <c r="AT1061" s="18" t="s">
        <v>44</v>
      </c>
      <c r="AU1061" s="322"/>
      <c r="AV1061" s="291"/>
      <c r="AW1061" s="266">
        <f>AZ1061-AU1061</f>
        <v>0</v>
      </c>
      <c r="AX1061" s="266">
        <v>0</v>
      </c>
      <c r="AY1061" s="266" t="e">
        <f>BB1061-BE1061</f>
        <v>#VALUE!</v>
      </c>
      <c r="AZ1061" s="266">
        <v>0</v>
      </c>
      <c r="BE1061" s="65" t="s">
        <v>31</v>
      </c>
    </row>
    <row r="1062" spans="2:57" s="3" customFormat="1" ht="70.5" customHeight="1">
      <c r="B1062" s="15">
        <v>2018</v>
      </c>
      <c r="C1062" s="62">
        <v>8323</v>
      </c>
      <c r="D1062" s="15">
        <v>2</v>
      </c>
      <c r="E1062" s="15">
        <v>2</v>
      </c>
      <c r="F1062" s="15">
        <v>5000</v>
      </c>
      <c r="G1062" s="15">
        <v>5600</v>
      </c>
      <c r="H1062" s="15">
        <v>566</v>
      </c>
      <c r="I1062" s="63">
        <v>2</v>
      </c>
      <c r="J1062" s="64" t="s">
        <v>637</v>
      </c>
      <c r="K1062" s="17">
        <f>'[1]AFF 2018'!AJ$1296</f>
        <v>0</v>
      </c>
      <c r="L1062" s="17">
        <f>'[1]AFF 2018'!AK$1296</f>
        <v>0</v>
      </c>
      <c r="M1062" s="18">
        <f t="shared" si="4403"/>
        <v>0</v>
      </c>
      <c r="N1062" s="17">
        <f>'[1]AFF 2018'!AM$1296</f>
        <v>100000</v>
      </c>
      <c r="O1062" s="17">
        <f>'[1]AFF 2018'!AN$1296</f>
        <v>0</v>
      </c>
      <c r="P1062" s="18">
        <f t="shared" si="4404"/>
        <v>100000</v>
      </c>
      <c r="Q1062" s="18">
        <f t="shared" ref="Q1062" si="4413">M1062+P1062</f>
        <v>100000</v>
      </c>
      <c r="R1062" s="17">
        <f>'[1]AFF 2018'!AQ$1296</f>
        <v>0</v>
      </c>
      <c r="S1062" s="17">
        <f>'[1]AFF 2018'!AR$1296</f>
        <v>0</v>
      </c>
      <c r="T1062" s="18">
        <f t="shared" si="4405"/>
        <v>0</v>
      </c>
      <c r="U1062" s="17">
        <f>'[1]AFF 2018'!AT$1296</f>
        <v>65919.899999999994</v>
      </c>
      <c r="V1062" s="17">
        <f>'[1]AFF 2018'!AU$1296</f>
        <v>0</v>
      </c>
      <c r="W1062" s="18">
        <f t="shared" si="4406"/>
        <v>65919.899999999994</v>
      </c>
      <c r="X1062" s="18">
        <f t="shared" ref="X1062" si="4414">T1062+W1062</f>
        <v>65919.899999999994</v>
      </c>
      <c r="Y1062" s="17">
        <f>'[1]AFF 2018'!BL$1296</f>
        <v>0</v>
      </c>
      <c r="Z1062" s="17">
        <f>'[1]AFF 2018'!BM$1296</f>
        <v>0</v>
      </c>
      <c r="AA1062" s="18">
        <f t="shared" si="4407"/>
        <v>0</v>
      </c>
      <c r="AB1062" s="17">
        <f>'[1]AFF 2018'!BO$1296</f>
        <v>0</v>
      </c>
      <c r="AC1062" s="17">
        <f>'[1]AFF 2018'!BP$1296</f>
        <v>0</v>
      </c>
      <c r="AD1062" s="18">
        <f t="shared" si="4408"/>
        <v>0</v>
      </c>
      <c r="AE1062" s="18">
        <f t="shared" ref="AE1062" si="4415">AA1062+AD1062</f>
        <v>0</v>
      </c>
      <c r="AF1062" s="17">
        <f>'[1]AFF 2018'!$BE$1296</f>
        <v>0</v>
      </c>
      <c r="AG1062" s="17">
        <f>'[1]AFF 2018'!$BF$1296</f>
        <v>0</v>
      </c>
      <c r="AH1062" s="18">
        <f t="shared" si="4409"/>
        <v>0</v>
      </c>
      <c r="AI1062" s="17">
        <f>'[1]AFF 2018'!$BH$1296</f>
        <v>0</v>
      </c>
      <c r="AJ1062" s="17">
        <f>'[1]AFF 2018'!$BI$1296</f>
        <v>0</v>
      </c>
      <c r="AK1062" s="18">
        <f t="shared" si="4410"/>
        <v>0</v>
      </c>
      <c r="AL1062" s="18">
        <f t="shared" ref="AL1062" si="4416">AH1062+AK1062</f>
        <v>0</v>
      </c>
      <c r="AM1062" s="17">
        <f t="shared" ref="AM1062:AN1062" si="4417">K1062-R1062-Y1062-AF1062</f>
        <v>0</v>
      </c>
      <c r="AN1062" s="17">
        <f t="shared" si="4417"/>
        <v>0</v>
      </c>
      <c r="AO1062" s="18">
        <f t="shared" si="4411"/>
        <v>0</v>
      </c>
      <c r="AP1062" s="17">
        <f t="shared" ref="AP1062:AQ1062" si="4418">N1062-U1062-AB1062-AI1062</f>
        <v>34080.100000000006</v>
      </c>
      <c r="AQ1062" s="17">
        <f t="shared" si="4418"/>
        <v>0</v>
      </c>
      <c r="AR1062" s="18">
        <f t="shared" si="4412"/>
        <v>34080.100000000006</v>
      </c>
      <c r="AS1062" s="18">
        <f t="shared" ref="AS1062" si="4419">AO1062+AR1062</f>
        <v>34080.100000000006</v>
      </c>
      <c r="AT1062" s="18" t="s">
        <v>44</v>
      </c>
      <c r="AU1062" s="322">
        <v>10</v>
      </c>
      <c r="AV1062" s="291">
        <v>0</v>
      </c>
      <c r="AW1062" s="266">
        <f>'[1]AFF 2018'!$CI$1296</f>
        <v>3</v>
      </c>
      <c r="AX1062" s="266">
        <f>'[1]AFF 2018'!$CJ$1296</f>
        <v>0</v>
      </c>
      <c r="AY1062" s="266">
        <f>'[1]AFF 2018'!$CM$1296</f>
        <v>-7</v>
      </c>
      <c r="AZ1062" s="266">
        <f>'[1]AFF 2018'!$CN$1296</f>
        <v>0</v>
      </c>
      <c r="BE1062" s="65" t="s">
        <v>31</v>
      </c>
    </row>
    <row r="1063" spans="2:57" s="3" customFormat="1" ht="70.5" hidden="1" customHeight="1">
      <c r="B1063" s="47">
        <v>2018</v>
      </c>
      <c r="C1063" s="48">
        <v>8323</v>
      </c>
      <c r="D1063" s="47">
        <v>2</v>
      </c>
      <c r="E1063" s="47">
        <v>2</v>
      </c>
      <c r="F1063" s="47">
        <v>5000</v>
      </c>
      <c r="G1063" s="47">
        <v>5900</v>
      </c>
      <c r="H1063" s="47"/>
      <c r="I1063" s="47"/>
      <c r="J1063" s="49" t="s">
        <v>141</v>
      </c>
      <c r="K1063" s="50">
        <f>K1064+K1066</f>
        <v>0</v>
      </c>
      <c r="L1063" s="50">
        <f t="shared" ref="L1063:P1063" si="4420">L1064+L1066</f>
        <v>0</v>
      </c>
      <c r="M1063" s="50">
        <f t="shared" si="4420"/>
        <v>0</v>
      </c>
      <c r="N1063" s="50">
        <f t="shared" si="4420"/>
        <v>0</v>
      </c>
      <c r="O1063" s="50">
        <f t="shared" si="4420"/>
        <v>0</v>
      </c>
      <c r="P1063" s="50">
        <f t="shared" si="4420"/>
        <v>0</v>
      </c>
      <c r="Q1063" s="50">
        <f>M1063+P1063</f>
        <v>0</v>
      </c>
      <c r="R1063" s="50">
        <f>R1064+R1066</f>
        <v>0</v>
      </c>
      <c r="S1063" s="50">
        <f t="shared" ref="S1063:W1063" si="4421">S1064+S1066</f>
        <v>0</v>
      </c>
      <c r="T1063" s="50">
        <f t="shared" si="4421"/>
        <v>0</v>
      </c>
      <c r="U1063" s="50">
        <f t="shared" si="4421"/>
        <v>0</v>
      </c>
      <c r="V1063" s="50">
        <f t="shared" si="4421"/>
        <v>0</v>
      </c>
      <c r="W1063" s="50">
        <f t="shared" si="4421"/>
        <v>0</v>
      </c>
      <c r="X1063" s="50">
        <f>T1063+W1063</f>
        <v>0</v>
      </c>
      <c r="Y1063" s="50">
        <f>Y1064+Y1066</f>
        <v>0</v>
      </c>
      <c r="Z1063" s="50">
        <f t="shared" ref="Z1063:AD1063" si="4422">Z1064+Z1066</f>
        <v>0</v>
      </c>
      <c r="AA1063" s="50">
        <f t="shared" si="4422"/>
        <v>0</v>
      </c>
      <c r="AB1063" s="50">
        <f t="shared" si="4422"/>
        <v>0</v>
      </c>
      <c r="AC1063" s="50">
        <f t="shared" si="4422"/>
        <v>0</v>
      </c>
      <c r="AD1063" s="50">
        <f t="shared" si="4422"/>
        <v>0</v>
      </c>
      <c r="AE1063" s="50">
        <f>AA1063+AD1063</f>
        <v>0</v>
      </c>
      <c r="AF1063" s="50">
        <f>AF1064+AF1066</f>
        <v>0</v>
      </c>
      <c r="AG1063" s="50">
        <f t="shared" ref="AG1063:AJ1063" si="4423">AG1064+AG1066</f>
        <v>0</v>
      </c>
      <c r="AH1063" s="50">
        <f t="shared" si="4423"/>
        <v>0</v>
      </c>
      <c r="AI1063" s="50">
        <f t="shared" si="4423"/>
        <v>0</v>
      </c>
      <c r="AJ1063" s="50">
        <f t="shared" si="4423"/>
        <v>0</v>
      </c>
      <c r="AK1063" s="50">
        <f t="shared" ref="AK1063" si="4424">AK1064+AK1066</f>
        <v>0</v>
      </c>
      <c r="AL1063" s="50">
        <f>AH1063+AK1063</f>
        <v>0</v>
      </c>
      <c r="AM1063" s="50">
        <f>AM1064+AM1066</f>
        <v>0</v>
      </c>
      <c r="AN1063" s="50">
        <f t="shared" ref="AN1063:AR1063" si="4425">AN1064+AN1066</f>
        <v>0</v>
      </c>
      <c r="AO1063" s="50">
        <f t="shared" si="4425"/>
        <v>0</v>
      </c>
      <c r="AP1063" s="50">
        <f t="shared" si="4425"/>
        <v>0</v>
      </c>
      <c r="AQ1063" s="50">
        <f t="shared" si="4425"/>
        <v>0</v>
      </c>
      <c r="AR1063" s="50">
        <f t="shared" si="4425"/>
        <v>0</v>
      </c>
      <c r="AS1063" s="50">
        <f>AO1063+AR1063</f>
        <v>0</v>
      </c>
      <c r="AT1063" s="50"/>
      <c r="AU1063" s="292"/>
      <c r="AV1063" s="288"/>
      <c r="AW1063" s="263">
        <f t="shared" ref="AW1063:AZ1063" si="4426">AW1064+AW1066</f>
        <v>0</v>
      </c>
      <c r="AX1063" s="263">
        <f t="shared" si="4426"/>
        <v>0</v>
      </c>
      <c r="AY1063" s="263" t="e">
        <f t="shared" si="4426"/>
        <v>#VALUE!</v>
      </c>
      <c r="AZ1063" s="263">
        <f t="shared" si="4426"/>
        <v>0</v>
      </c>
      <c r="BE1063" s="52"/>
    </row>
    <row r="1064" spans="2:57" s="3" customFormat="1" ht="70.5" hidden="1" customHeight="1">
      <c r="B1064" s="53">
        <v>2018</v>
      </c>
      <c r="C1064" s="59">
        <v>8323</v>
      </c>
      <c r="D1064" s="53">
        <v>2</v>
      </c>
      <c r="E1064" s="53">
        <v>2</v>
      </c>
      <c r="F1064" s="53">
        <v>5000</v>
      </c>
      <c r="G1064" s="53">
        <v>5900</v>
      </c>
      <c r="H1064" s="53">
        <v>591</v>
      </c>
      <c r="I1064" s="53"/>
      <c r="J1064" s="60" t="s">
        <v>142</v>
      </c>
      <c r="K1064" s="57">
        <f>K1065</f>
        <v>0</v>
      </c>
      <c r="L1064" s="57">
        <f t="shared" ref="L1064" si="4427">L1065</f>
        <v>0</v>
      </c>
      <c r="M1064" s="57">
        <f t="shared" ref="M1064" si="4428">M1065</f>
        <v>0</v>
      </c>
      <c r="N1064" s="57">
        <f t="shared" ref="N1064" si="4429">N1065</f>
        <v>0</v>
      </c>
      <c r="O1064" s="57">
        <f t="shared" ref="O1064" si="4430">O1065</f>
        <v>0</v>
      </c>
      <c r="P1064" s="57">
        <f t="shared" ref="P1064" si="4431">P1065</f>
        <v>0</v>
      </c>
      <c r="Q1064" s="57">
        <f>M1064+P1064</f>
        <v>0</v>
      </c>
      <c r="R1064" s="57">
        <f>R1065</f>
        <v>0</v>
      </c>
      <c r="S1064" s="57">
        <f t="shared" ref="S1064:W1064" si="4432">S1065</f>
        <v>0</v>
      </c>
      <c r="T1064" s="57">
        <f t="shared" si="4432"/>
        <v>0</v>
      </c>
      <c r="U1064" s="57">
        <f t="shared" si="4432"/>
        <v>0</v>
      </c>
      <c r="V1064" s="57">
        <f t="shared" si="4432"/>
        <v>0</v>
      </c>
      <c r="W1064" s="57">
        <f t="shared" si="4432"/>
        <v>0</v>
      </c>
      <c r="X1064" s="57">
        <f>T1064+W1064</f>
        <v>0</v>
      </c>
      <c r="Y1064" s="57">
        <f>Y1065</f>
        <v>0</v>
      </c>
      <c r="Z1064" s="57">
        <f t="shared" ref="Z1064:AD1064" si="4433">Z1065</f>
        <v>0</v>
      </c>
      <c r="AA1064" s="57">
        <f t="shared" si="4433"/>
        <v>0</v>
      </c>
      <c r="AB1064" s="57">
        <f t="shared" si="4433"/>
        <v>0</v>
      </c>
      <c r="AC1064" s="57">
        <f t="shared" si="4433"/>
        <v>0</v>
      </c>
      <c r="AD1064" s="57">
        <f t="shared" si="4433"/>
        <v>0</v>
      </c>
      <c r="AE1064" s="57">
        <f>AA1064+AD1064</f>
        <v>0</v>
      </c>
      <c r="AF1064" s="57">
        <f>AF1065</f>
        <v>0</v>
      </c>
      <c r="AG1064" s="57">
        <f t="shared" ref="AG1064:AJ1064" si="4434">AG1065</f>
        <v>0</v>
      </c>
      <c r="AH1064" s="57">
        <f t="shared" si="4434"/>
        <v>0</v>
      </c>
      <c r="AI1064" s="57">
        <f t="shared" si="4434"/>
        <v>0</v>
      </c>
      <c r="AJ1064" s="57">
        <f t="shared" si="4434"/>
        <v>0</v>
      </c>
      <c r="AK1064" s="57">
        <f t="shared" ref="AK1064" si="4435">AK1065</f>
        <v>0</v>
      </c>
      <c r="AL1064" s="57">
        <f>AH1064+AK1064</f>
        <v>0</v>
      </c>
      <c r="AM1064" s="57">
        <f>AM1065</f>
        <v>0</v>
      </c>
      <c r="AN1064" s="57">
        <f t="shared" ref="AN1064:AR1064" si="4436">AN1065</f>
        <v>0</v>
      </c>
      <c r="AO1064" s="57">
        <f t="shared" si="4436"/>
        <v>0</v>
      </c>
      <c r="AP1064" s="57">
        <f t="shared" si="4436"/>
        <v>0</v>
      </c>
      <c r="AQ1064" s="57">
        <f t="shared" si="4436"/>
        <v>0</v>
      </c>
      <c r="AR1064" s="57">
        <f t="shared" si="4436"/>
        <v>0</v>
      </c>
      <c r="AS1064" s="57">
        <f>AO1064+AR1064</f>
        <v>0</v>
      </c>
      <c r="AT1064" s="57"/>
      <c r="AU1064" s="293"/>
      <c r="AV1064" s="289"/>
      <c r="AW1064" s="264">
        <f t="shared" ref="AW1064:AZ1064" si="4437">AW1065</f>
        <v>0</v>
      </c>
      <c r="AX1064" s="264">
        <f t="shared" si="4437"/>
        <v>0</v>
      </c>
      <c r="AY1064" s="264" t="e">
        <f t="shared" si="4437"/>
        <v>#VALUE!</v>
      </c>
      <c r="AZ1064" s="264">
        <f t="shared" si="4437"/>
        <v>0</v>
      </c>
      <c r="BE1064" s="61"/>
    </row>
    <row r="1065" spans="2:57" s="3" customFormat="1" ht="70.5" hidden="1" customHeight="1">
      <c r="B1065" s="15">
        <v>2018</v>
      </c>
      <c r="C1065" s="62">
        <v>8323</v>
      </c>
      <c r="D1065" s="15">
        <v>2</v>
      </c>
      <c r="E1065" s="15">
        <v>2</v>
      </c>
      <c r="F1065" s="15">
        <v>5000</v>
      </c>
      <c r="G1065" s="15">
        <v>5900</v>
      </c>
      <c r="H1065" s="15">
        <v>591</v>
      </c>
      <c r="I1065" s="63">
        <v>1</v>
      </c>
      <c r="J1065" s="64" t="s">
        <v>142</v>
      </c>
      <c r="K1065" s="17">
        <f t="shared" ref="K1065" si="4438">ROUND(Q1065*0.8,0)</f>
        <v>0</v>
      </c>
      <c r="L1065" s="17">
        <v>0</v>
      </c>
      <c r="M1065" s="18">
        <f t="shared" ref="M1065" si="4439">K1065+L1065</f>
        <v>0</v>
      </c>
      <c r="N1065" s="17">
        <f>Q1065-K1065</f>
        <v>0</v>
      </c>
      <c r="O1065" s="17">
        <v>0</v>
      </c>
      <c r="P1065" s="18">
        <f t="shared" ref="P1065" si="4440">N1065+O1065</f>
        <v>0</v>
      </c>
      <c r="Q1065" s="18">
        <v>0</v>
      </c>
      <c r="R1065" s="17">
        <f t="shared" ref="R1065" si="4441">ROUND(X1065*0.8,0)</f>
        <v>0</v>
      </c>
      <c r="S1065" s="17">
        <v>0</v>
      </c>
      <c r="T1065" s="18">
        <f t="shared" ref="T1065" si="4442">R1065+S1065</f>
        <v>0</v>
      </c>
      <c r="U1065" s="17">
        <f>X1065-R1065</f>
        <v>0</v>
      </c>
      <c r="V1065" s="17">
        <v>0</v>
      </c>
      <c r="W1065" s="18">
        <f t="shared" ref="W1065" si="4443">U1065+V1065</f>
        <v>0</v>
      </c>
      <c r="X1065" s="18">
        <v>0</v>
      </c>
      <c r="Y1065" s="17">
        <f t="shared" ref="Y1065" si="4444">ROUND(AE1065*0.8,0)</f>
        <v>0</v>
      </c>
      <c r="Z1065" s="17">
        <v>0</v>
      </c>
      <c r="AA1065" s="18">
        <f t="shared" ref="AA1065" si="4445">Y1065+Z1065</f>
        <v>0</v>
      </c>
      <c r="AB1065" s="17">
        <f>AE1065-Y1065</f>
        <v>0</v>
      </c>
      <c r="AC1065" s="17">
        <v>0</v>
      </c>
      <c r="AD1065" s="18">
        <f t="shared" ref="AD1065" si="4446">AB1065+AC1065</f>
        <v>0</v>
      </c>
      <c r="AE1065" s="18">
        <v>0</v>
      </c>
      <c r="AF1065" s="17">
        <f t="shared" ref="AF1065" si="4447">ROUND(AL1065*0.8,0)</f>
        <v>0</v>
      </c>
      <c r="AG1065" s="17">
        <v>0</v>
      </c>
      <c r="AH1065" s="18">
        <f t="shared" ref="AH1065" si="4448">AF1065+AG1065</f>
        <v>0</v>
      </c>
      <c r="AI1065" s="17">
        <f>AL1065-AF1065</f>
        <v>0</v>
      </c>
      <c r="AJ1065" s="17">
        <v>0</v>
      </c>
      <c r="AK1065" s="18">
        <f t="shared" ref="AK1065" si="4449">AI1065+AJ1065</f>
        <v>0</v>
      </c>
      <c r="AL1065" s="18">
        <v>0</v>
      </c>
      <c r="AM1065" s="17">
        <f t="shared" ref="AM1065" si="4450">ROUND(AS1065*0.8,0)</f>
        <v>0</v>
      </c>
      <c r="AN1065" s="17">
        <v>0</v>
      </c>
      <c r="AO1065" s="18">
        <f t="shared" ref="AO1065" si="4451">AM1065+AN1065</f>
        <v>0</v>
      </c>
      <c r="AP1065" s="17">
        <f>AS1065-AM1065</f>
        <v>0</v>
      </c>
      <c r="AQ1065" s="17">
        <v>0</v>
      </c>
      <c r="AR1065" s="18">
        <f t="shared" ref="AR1065" si="4452">AP1065+AQ1065</f>
        <v>0</v>
      </c>
      <c r="AS1065" s="18">
        <v>0</v>
      </c>
      <c r="AT1065" s="18" t="s">
        <v>311</v>
      </c>
      <c r="AU1065" s="322"/>
      <c r="AV1065" s="291"/>
      <c r="AW1065" s="266">
        <f>AZ1065-AU1065</f>
        <v>0</v>
      </c>
      <c r="AX1065" s="266">
        <v>0</v>
      </c>
      <c r="AY1065" s="266" t="e">
        <f>BB1065-BE1065</f>
        <v>#VALUE!</v>
      </c>
      <c r="AZ1065" s="266">
        <v>0</v>
      </c>
      <c r="BE1065" s="91" t="s">
        <v>79</v>
      </c>
    </row>
    <row r="1066" spans="2:57" s="3" customFormat="1" ht="70.5" hidden="1" customHeight="1">
      <c r="B1066" s="53">
        <v>2018</v>
      </c>
      <c r="C1066" s="59">
        <v>8323</v>
      </c>
      <c r="D1066" s="53">
        <v>2</v>
      </c>
      <c r="E1066" s="53">
        <v>2</v>
      </c>
      <c r="F1066" s="53">
        <v>5000</v>
      </c>
      <c r="G1066" s="53">
        <v>5900</v>
      </c>
      <c r="H1066" s="53">
        <v>597</v>
      </c>
      <c r="I1066" s="53"/>
      <c r="J1066" s="60" t="s">
        <v>312</v>
      </c>
      <c r="K1066" s="57">
        <f>K1067</f>
        <v>0</v>
      </c>
      <c r="L1066" s="57">
        <f t="shared" ref="L1066" si="4453">L1067</f>
        <v>0</v>
      </c>
      <c r="M1066" s="57">
        <f t="shared" ref="M1066" si="4454">M1067</f>
        <v>0</v>
      </c>
      <c r="N1066" s="57">
        <f t="shared" ref="N1066" si="4455">N1067</f>
        <v>0</v>
      </c>
      <c r="O1066" s="57">
        <f t="shared" ref="O1066" si="4456">O1067</f>
        <v>0</v>
      </c>
      <c r="P1066" s="57">
        <f t="shared" ref="P1066" si="4457">P1067</f>
        <v>0</v>
      </c>
      <c r="Q1066" s="57">
        <f>M1066+P1066</f>
        <v>0</v>
      </c>
      <c r="R1066" s="57">
        <f>R1067</f>
        <v>0</v>
      </c>
      <c r="S1066" s="57">
        <f t="shared" ref="S1066:W1066" si="4458">S1067</f>
        <v>0</v>
      </c>
      <c r="T1066" s="57">
        <f t="shared" si="4458"/>
        <v>0</v>
      </c>
      <c r="U1066" s="57">
        <f t="shared" si="4458"/>
        <v>0</v>
      </c>
      <c r="V1066" s="57">
        <f t="shared" si="4458"/>
        <v>0</v>
      </c>
      <c r="W1066" s="57">
        <f t="shared" si="4458"/>
        <v>0</v>
      </c>
      <c r="X1066" s="57">
        <f>T1066+W1066</f>
        <v>0</v>
      </c>
      <c r="Y1066" s="57">
        <f>Y1067</f>
        <v>0</v>
      </c>
      <c r="Z1066" s="57">
        <f t="shared" ref="Z1066:AD1066" si="4459">Z1067</f>
        <v>0</v>
      </c>
      <c r="AA1066" s="57">
        <f t="shared" si="4459"/>
        <v>0</v>
      </c>
      <c r="AB1066" s="57">
        <f t="shared" si="4459"/>
        <v>0</v>
      </c>
      <c r="AC1066" s="57">
        <f t="shared" si="4459"/>
        <v>0</v>
      </c>
      <c r="AD1066" s="57">
        <f t="shared" si="4459"/>
        <v>0</v>
      </c>
      <c r="AE1066" s="57">
        <f>AA1066+AD1066</f>
        <v>0</v>
      </c>
      <c r="AF1066" s="57">
        <f>AF1067</f>
        <v>0</v>
      </c>
      <c r="AG1066" s="57">
        <f t="shared" ref="AG1066:AJ1066" si="4460">AG1067</f>
        <v>0</v>
      </c>
      <c r="AH1066" s="57">
        <f t="shared" si="4460"/>
        <v>0</v>
      </c>
      <c r="AI1066" s="57">
        <f t="shared" si="4460"/>
        <v>0</v>
      </c>
      <c r="AJ1066" s="57">
        <f t="shared" si="4460"/>
        <v>0</v>
      </c>
      <c r="AK1066" s="57">
        <f t="shared" ref="AK1066" si="4461">AK1067</f>
        <v>0</v>
      </c>
      <c r="AL1066" s="57">
        <f>AH1066+AK1066</f>
        <v>0</v>
      </c>
      <c r="AM1066" s="57">
        <f>AM1067</f>
        <v>0</v>
      </c>
      <c r="AN1066" s="57">
        <f t="shared" ref="AN1066:AR1066" si="4462">AN1067</f>
        <v>0</v>
      </c>
      <c r="AO1066" s="57">
        <f t="shared" si="4462"/>
        <v>0</v>
      </c>
      <c r="AP1066" s="57">
        <f t="shared" si="4462"/>
        <v>0</v>
      </c>
      <c r="AQ1066" s="57">
        <f t="shared" si="4462"/>
        <v>0</v>
      </c>
      <c r="AR1066" s="57">
        <f t="shared" si="4462"/>
        <v>0</v>
      </c>
      <c r="AS1066" s="57">
        <f>AO1066+AR1066</f>
        <v>0</v>
      </c>
      <c r="AT1066" s="57"/>
      <c r="AU1066" s="293"/>
      <c r="AV1066" s="289"/>
      <c r="AW1066" s="264">
        <f t="shared" ref="AW1066:AZ1066" si="4463">AW1067</f>
        <v>0</v>
      </c>
      <c r="AX1066" s="264">
        <f t="shared" si="4463"/>
        <v>0</v>
      </c>
      <c r="AY1066" s="264" t="e">
        <f t="shared" si="4463"/>
        <v>#VALUE!</v>
      </c>
      <c r="AZ1066" s="264">
        <f t="shared" si="4463"/>
        <v>0</v>
      </c>
      <c r="BE1066" s="61"/>
    </row>
    <row r="1067" spans="2:57" s="3" customFormat="1" ht="70.5" hidden="1" customHeight="1">
      <c r="B1067" s="15">
        <v>2018</v>
      </c>
      <c r="C1067" s="62">
        <v>8323</v>
      </c>
      <c r="D1067" s="15">
        <v>2</v>
      </c>
      <c r="E1067" s="15">
        <v>2</v>
      </c>
      <c r="F1067" s="15">
        <v>5000</v>
      </c>
      <c r="G1067" s="15">
        <v>5900</v>
      </c>
      <c r="H1067" s="15">
        <v>597</v>
      </c>
      <c r="I1067" s="63">
        <v>1</v>
      </c>
      <c r="J1067" s="64" t="s">
        <v>313</v>
      </c>
      <c r="K1067" s="17">
        <f t="shared" ref="K1067" si="4464">ROUND(Q1067*0.8,0)</f>
        <v>0</v>
      </c>
      <c r="L1067" s="17">
        <v>0</v>
      </c>
      <c r="M1067" s="18">
        <f t="shared" ref="M1067" si="4465">K1067+L1067</f>
        <v>0</v>
      </c>
      <c r="N1067" s="17">
        <f>Q1067-K1067</f>
        <v>0</v>
      </c>
      <c r="O1067" s="17">
        <v>0</v>
      </c>
      <c r="P1067" s="18">
        <f t="shared" ref="P1067" si="4466">N1067+O1067</f>
        <v>0</v>
      </c>
      <c r="Q1067" s="18">
        <v>0</v>
      </c>
      <c r="R1067" s="17">
        <f t="shared" ref="R1067" si="4467">ROUND(X1067*0.8,0)</f>
        <v>0</v>
      </c>
      <c r="S1067" s="17">
        <v>0</v>
      </c>
      <c r="T1067" s="18">
        <f t="shared" ref="T1067" si="4468">R1067+S1067</f>
        <v>0</v>
      </c>
      <c r="U1067" s="17">
        <f>X1067-R1067</f>
        <v>0</v>
      </c>
      <c r="V1067" s="17">
        <v>0</v>
      </c>
      <c r="W1067" s="18">
        <f t="shared" ref="W1067" si="4469">U1067+V1067</f>
        <v>0</v>
      </c>
      <c r="X1067" s="18">
        <v>0</v>
      </c>
      <c r="Y1067" s="17">
        <f t="shared" ref="Y1067" si="4470">ROUND(AE1067*0.8,0)</f>
        <v>0</v>
      </c>
      <c r="Z1067" s="17">
        <v>0</v>
      </c>
      <c r="AA1067" s="18">
        <f t="shared" ref="AA1067" si="4471">Y1067+Z1067</f>
        <v>0</v>
      </c>
      <c r="AB1067" s="17">
        <f>AE1067-Y1067</f>
        <v>0</v>
      </c>
      <c r="AC1067" s="17">
        <v>0</v>
      </c>
      <c r="AD1067" s="18">
        <f t="shared" ref="AD1067" si="4472">AB1067+AC1067</f>
        <v>0</v>
      </c>
      <c r="AE1067" s="18">
        <v>0</v>
      </c>
      <c r="AF1067" s="17">
        <f t="shared" ref="AF1067" si="4473">ROUND(AL1067*0.8,0)</f>
        <v>0</v>
      </c>
      <c r="AG1067" s="17">
        <v>0</v>
      </c>
      <c r="AH1067" s="18">
        <f t="shared" ref="AH1067" si="4474">AF1067+AG1067</f>
        <v>0</v>
      </c>
      <c r="AI1067" s="17">
        <f>AL1067-AF1067</f>
        <v>0</v>
      </c>
      <c r="AJ1067" s="17">
        <v>0</v>
      </c>
      <c r="AK1067" s="18">
        <f t="shared" ref="AK1067" si="4475">AI1067+AJ1067</f>
        <v>0</v>
      </c>
      <c r="AL1067" s="18">
        <v>0</v>
      </c>
      <c r="AM1067" s="17">
        <f t="shared" ref="AM1067" si="4476">ROUND(AS1067*0.8,0)</f>
        <v>0</v>
      </c>
      <c r="AN1067" s="17">
        <v>0</v>
      </c>
      <c r="AO1067" s="18">
        <f t="shared" ref="AO1067" si="4477">AM1067+AN1067</f>
        <v>0</v>
      </c>
      <c r="AP1067" s="17">
        <f>AS1067-AM1067</f>
        <v>0</v>
      </c>
      <c r="AQ1067" s="17">
        <v>0</v>
      </c>
      <c r="AR1067" s="18">
        <f t="shared" ref="AR1067" si="4478">AP1067+AQ1067</f>
        <v>0</v>
      </c>
      <c r="AS1067" s="18">
        <v>0</v>
      </c>
      <c r="AT1067" s="18" t="s">
        <v>311</v>
      </c>
      <c r="AU1067" s="322"/>
      <c r="AV1067" s="291"/>
      <c r="AW1067" s="266">
        <f>AZ1067-AU1067</f>
        <v>0</v>
      </c>
      <c r="AX1067" s="266">
        <v>0</v>
      </c>
      <c r="AY1067" s="266" t="e">
        <f>BB1067-BE1067</f>
        <v>#VALUE!</v>
      </c>
      <c r="AZ1067" s="266">
        <v>0</v>
      </c>
      <c r="BE1067" s="91" t="s">
        <v>79</v>
      </c>
    </row>
    <row r="1068" spans="2:57" s="3" customFormat="1" ht="70.5" hidden="1" customHeight="1">
      <c r="B1068" s="41">
        <v>2018</v>
      </c>
      <c r="C1068" s="42">
        <v>8323</v>
      </c>
      <c r="D1068" s="41">
        <v>2</v>
      </c>
      <c r="E1068" s="41">
        <v>2</v>
      </c>
      <c r="F1068" s="41">
        <v>6000</v>
      </c>
      <c r="G1068" s="41"/>
      <c r="H1068" s="41"/>
      <c r="I1068" s="41"/>
      <c r="J1068" s="43" t="s">
        <v>143</v>
      </c>
      <c r="K1068" s="44">
        <f>K1069</f>
        <v>0</v>
      </c>
      <c r="L1068" s="44">
        <f t="shared" ref="L1068:P1068" si="4479">L1069</f>
        <v>0</v>
      </c>
      <c r="M1068" s="44">
        <f t="shared" si="4479"/>
        <v>0</v>
      </c>
      <c r="N1068" s="44">
        <f t="shared" si="4479"/>
        <v>0</v>
      </c>
      <c r="O1068" s="44">
        <f t="shared" si="4479"/>
        <v>0</v>
      </c>
      <c r="P1068" s="44">
        <f t="shared" si="4479"/>
        <v>0</v>
      </c>
      <c r="Q1068" s="44">
        <f>M1068+P1068</f>
        <v>0</v>
      </c>
      <c r="R1068" s="44">
        <f>R1069</f>
        <v>0</v>
      </c>
      <c r="S1068" s="44">
        <f t="shared" ref="S1068:W1069" si="4480">S1069</f>
        <v>0</v>
      </c>
      <c r="T1068" s="44">
        <f t="shared" si="4480"/>
        <v>0</v>
      </c>
      <c r="U1068" s="44">
        <f t="shared" si="4480"/>
        <v>0</v>
      </c>
      <c r="V1068" s="44">
        <f t="shared" si="4480"/>
        <v>0</v>
      </c>
      <c r="W1068" s="44">
        <f t="shared" si="4480"/>
        <v>0</v>
      </c>
      <c r="X1068" s="44">
        <f>T1068+W1068</f>
        <v>0</v>
      </c>
      <c r="Y1068" s="44">
        <f>Y1069</f>
        <v>0</v>
      </c>
      <c r="Z1068" s="44">
        <f t="shared" ref="Z1068:AD1069" si="4481">Z1069</f>
        <v>0</v>
      </c>
      <c r="AA1068" s="44">
        <f t="shared" si="4481"/>
        <v>0</v>
      </c>
      <c r="AB1068" s="44">
        <f t="shared" si="4481"/>
        <v>0</v>
      </c>
      <c r="AC1068" s="44">
        <f t="shared" si="4481"/>
        <v>0</v>
      </c>
      <c r="AD1068" s="44">
        <f t="shared" si="4481"/>
        <v>0</v>
      </c>
      <c r="AE1068" s="44">
        <f>AA1068+AD1068</f>
        <v>0</v>
      </c>
      <c r="AF1068" s="44">
        <f>AF1069</f>
        <v>0</v>
      </c>
      <c r="AG1068" s="44">
        <f t="shared" ref="AG1068:AJ1069" si="4482">AG1069</f>
        <v>0</v>
      </c>
      <c r="AH1068" s="44">
        <f t="shared" si="4482"/>
        <v>0</v>
      </c>
      <c r="AI1068" s="44">
        <f t="shared" si="4482"/>
        <v>0</v>
      </c>
      <c r="AJ1068" s="44">
        <f t="shared" si="4482"/>
        <v>0</v>
      </c>
      <c r="AK1068" s="44">
        <f t="shared" ref="AK1068:AK1069" si="4483">AK1069</f>
        <v>0</v>
      </c>
      <c r="AL1068" s="44">
        <f>AH1068+AK1068</f>
        <v>0</v>
      </c>
      <c r="AM1068" s="44">
        <f>AM1069</f>
        <v>0</v>
      </c>
      <c r="AN1068" s="44">
        <f t="shared" ref="AN1068:AR1069" si="4484">AN1069</f>
        <v>0</v>
      </c>
      <c r="AO1068" s="44">
        <f t="shared" si="4484"/>
        <v>0</v>
      </c>
      <c r="AP1068" s="44">
        <f t="shared" si="4484"/>
        <v>0</v>
      </c>
      <c r="AQ1068" s="44">
        <f t="shared" si="4484"/>
        <v>0</v>
      </c>
      <c r="AR1068" s="44">
        <f t="shared" si="4484"/>
        <v>0</v>
      </c>
      <c r="AS1068" s="44">
        <f>AO1068+AR1068</f>
        <v>0</v>
      </c>
      <c r="AT1068" s="44"/>
      <c r="AU1068" s="287"/>
      <c r="AV1068" s="294"/>
      <c r="AW1068" s="262">
        <f t="shared" ref="AW1068:AZ1069" si="4485">AW1069</f>
        <v>0</v>
      </c>
      <c r="AX1068" s="262">
        <f t="shared" si="4485"/>
        <v>0</v>
      </c>
      <c r="AY1068" s="262" t="e">
        <f t="shared" si="4485"/>
        <v>#VALUE!</v>
      </c>
      <c r="AZ1068" s="262">
        <f t="shared" si="4485"/>
        <v>0</v>
      </c>
      <c r="BE1068" s="46"/>
    </row>
    <row r="1069" spans="2:57" s="3" customFormat="1" ht="70.5" hidden="1" customHeight="1">
      <c r="B1069" s="47">
        <v>2018</v>
      </c>
      <c r="C1069" s="48">
        <v>8323</v>
      </c>
      <c r="D1069" s="47">
        <v>2</v>
      </c>
      <c r="E1069" s="47">
        <v>2</v>
      </c>
      <c r="F1069" s="47">
        <v>6000</v>
      </c>
      <c r="G1069" s="47">
        <v>6200</v>
      </c>
      <c r="H1069" s="47"/>
      <c r="I1069" s="47"/>
      <c r="J1069" s="49" t="s">
        <v>144</v>
      </c>
      <c r="K1069" s="50">
        <f>K1070</f>
        <v>0</v>
      </c>
      <c r="L1069" s="50">
        <f t="shared" ref="L1069:P1069" si="4486">L1070</f>
        <v>0</v>
      </c>
      <c r="M1069" s="50">
        <f t="shared" si="4486"/>
        <v>0</v>
      </c>
      <c r="N1069" s="50">
        <f t="shared" si="4486"/>
        <v>0</v>
      </c>
      <c r="O1069" s="50">
        <f t="shared" si="4486"/>
        <v>0</v>
      </c>
      <c r="P1069" s="50">
        <f t="shared" si="4486"/>
        <v>0</v>
      </c>
      <c r="Q1069" s="50">
        <f>M1069+P1069</f>
        <v>0</v>
      </c>
      <c r="R1069" s="50">
        <f>R1070</f>
        <v>0</v>
      </c>
      <c r="S1069" s="50">
        <f t="shared" si="4480"/>
        <v>0</v>
      </c>
      <c r="T1069" s="50">
        <f t="shared" si="4480"/>
        <v>0</v>
      </c>
      <c r="U1069" s="50">
        <f t="shared" si="4480"/>
        <v>0</v>
      </c>
      <c r="V1069" s="50">
        <f t="shared" si="4480"/>
        <v>0</v>
      </c>
      <c r="W1069" s="50">
        <f t="shared" si="4480"/>
        <v>0</v>
      </c>
      <c r="X1069" s="50">
        <f>T1069+W1069</f>
        <v>0</v>
      </c>
      <c r="Y1069" s="50">
        <f>Y1070</f>
        <v>0</v>
      </c>
      <c r="Z1069" s="50">
        <f t="shared" si="4481"/>
        <v>0</v>
      </c>
      <c r="AA1069" s="50">
        <f t="shared" si="4481"/>
        <v>0</v>
      </c>
      <c r="AB1069" s="50">
        <f t="shared" si="4481"/>
        <v>0</v>
      </c>
      <c r="AC1069" s="50">
        <f t="shared" si="4481"/>
        <v>0</v>
      </c>
      <c r="AD1069" s="50">
        <f t="shared" si="4481"/>
        <v>0</v>
      </c>
      <c r="AE1069" s="50">
        <f>AA1069+AD1069</f>
        <v>0</v>
      </c>
      <c r="AF1069" s="50">
        <f>AF1070</f>
        <v>0</v>
      </c>
      <c r="AG1069" s="50">
        <f t="shared" si="4482"/>
        <v>0</v>
      </c>
      <c r="AH1069" s="50">
        <f t="shared" si="4482"/>
        <v>0</v>
      </c>
      <c r="AI1069" s="50">
        <f t="shared" si="4482"/>
        <v>0</v>
      </c>
      <c r="AJ1069" s="50">
        <f t="shared" si="4482"/>
        <v>0</v>
      </c>
      <c r="AK1069" s="50">
        <f t="shared" si="4483"/>
        <v>0</v>
      </c>
      <c r="AL1069" s="50">
        <f>AH1069+AK1069</f>
        <v>0</v>
      </c>
      <c r="AM1069" s="50">
        <f>AM1070</f>
        <v>0</v>
      </c>
      <c r="AN1069" s="50">
        <f t="shared" si="4484"/>
        <v>0</v>
      </c>
      <c r="AO1069" s="50">
        <f t="shared" si="4484"/>
        <v>0</v>
      </c>
      <c r="AP1069" s="50">
        <f t="shared" si="4484"/>
        <v>0</v>
      </c>
      <c r="AQ1069" s="50">
        <f t="shared" si="4484"/>
        <v>0</v>
      </c>
      <c r="AR1069" s="50">
        <f t="shared" si="4484"/>
        <v>0</v>
      </c>
      <c r="AS1069" s="50">
        <f>AO1069+AR1069</f>
        <v>0</v>
      </c>
      <c r="AT1069" s="50"/>
      <c r="AU1069" s="292"/>
      <c r="AV1069" s="288"/>
      <c r="AW1069" s="263">
        <f t="shared" si="4485"/>
        <v>0</v>
      </c>
      <c r="AX1069" s="263">
        <f t="shared" si="4485"/>
        <v>0</v>
      </c>
      <c r="AY1069" s="263" t="e">
        <f t="shared" si="4485"/>
        <v>#VALUE!</v>
      </c>
      <c r="AZ1069" s="263">
        <f t="shared" si="4485"/>
        <v>0</v>
      </c>
      <c r="BE1069" s="52"/>
    </row>
    <row r="1070" spans="2:57" s="3" customFormat="1" ht="70.5" hidden="1" customHeight="1">
      <c r="B1070" s="53">
        <v>2018</v>
      </c>
      <c r="C1070" s="59">
        <v>8323</v>
      </c>
      <c r="D1070" s="53">
        <v>2</v>
      </c>
      <c r="E1070" s="53">
        <v>2</v>
      </c>
      <c r="F1070" s="53">
        <v>6000</v>
      </c>
      <c r="G1070" s="53">
        <v>6200</v>
      </c>
      <c r="H1070" s="53">
        <v>622</v>
      </c>
      <c r="I1070" s="53"/>
      <c r="J1070" s="60" t="s">
        <v>145</v>
      </c>
      <c r="K1070" s="57">
        <f>K1071+K1073</f>
        <v>0</v>
      </c>
      <c r="L1070" s="57">
        <f t="shared" ref="L1070:P1070" si="4487">L1071+L1073</f>
        <v>0</v>
      </c>
      <c r="M1070" s="57">
        <f t="shared" si="4487"/>
        <v>0</v>
      </c>
      <c r="N1070" s="57">
        <f t="shared" si="4487"/>
        <v>0</v>
      </c>
      <c r="O1070" s="57">
        <f t="shared" si="4487"/>
        <v>0</v>
      </c>
      <c r="P1070" s="57">
        <f t="shared" si="4487"/>
        <v>0</v>
      </c>
      <c r="Q1070" s="57">
        <f>M1070+P1070</f>
        <v>0</v>
      </c>
      <c r="R1070" s="57">
        <f>R1071+R1073</f>
        <v>0</v>
      </c>
      <c r="S1070" s="57">
        <f t="shared" ref="S1070:W1070" si="4488">S1071+S1073</f>
        <v>0</v>
      </c>
      <c r="T1070" s="57">
        <f t="shared" si="4488"/>
        <v>0</v>
      </c>
      <c r="U1070" s="57">
        <f t="shared" si="4488"/>
        <v>0</v>
      </c>
      <c r="V1070" s="57">
        <f t="shared" si="4488"/>
        <v>0</v>
      </c>
      <c r="W1070" s="57">
        <f t="shared" si="4488"/>
        <v>0</v>
      </c>
      <c r="X1070" s="57">
        <f>T1070+W1070</f>
        <v>0</v>
      </c>
      <c r="Y1070" s="57">
        <f>Y1071+Y1073</f>
        <v>0</v>
      </c>
      <c r="Z1070" s="57">
        <f t="shared" ref="Z1070:AD1070" si="4489">Z1071+Z1073</f>
        <v>0</v>
      </c>
      <c r="AA1070" s="57">
        <f t="shared" si="4489"/>
        <v>0</v>
      </c>
      <c r="AB1070" s="57">
        <f t="shared" si="4489"/>
        <v>0</v>
      </c>
      <c r="AC1070" s="57">
        <f t="shared" si="4489"/>
        <v>0</v>
      </c>
      <c r="AD1070" s="57">
        <f t="shared" si="4489"/>
        <v>0</v>
      </c>
      <c r="AE1070" s="57">
        <f>AA1070+AD1070</f>
        <v>0</v>
      </c>
      <c r="AF1070" s="57">
        <f>AF1071+AF1073</f>
        <v>0</v>
      </c>
      <c r="AG1070" s="57">
        <f t="shared" ref="AG1070:AJ1070" si="4490">AG1071+AG1073</f>
        <v>0</v>
      </c>
      <c r="AH1070" s="57">
        <f t="shared" si="4490"/>
        <v>0</v>
      </c>
      <c r="AI1070" s="57">
        <f t="shared" si="4490"/>
        <v>0</v>
      </c>
      <c r="AJ1070" s="57">
        <f t="shared" si="4490"/>
        <v>0</v>
      </c>
      <c r="AK1070" s="57">
        <f t="shared" ref="AK1070" si="4491">AK1071+AK1073</f>
        <v>0</v>
      </c>
      <c r="AL1070" s="57">
        <f>AH1070+AK1070</f>
        <v>0</v>
      </c>
      <c r="AM1070" s="57">
        <f>AM1071+AM1073</f>
        <v>0</v>
      </c>
      <c r="AN1070" s="57">
        <f t="shared" ref="AN1070:AR1070" si="4492">AN1071+AN1073</f>
        <v>0</v>
      </c>
      <c r="AO1070" s="57">
        <f t="shared" si="4492"/>
        <v>0</v>
      </c>
      <c r="AP1070" s="57">
        <f t="shared" si="4492"/>
        <v>0</v>
      </c>
      <c r="AQ1070" s="57">
        <f t="shared" si="4492"/>
        <v>0</v>
      </c>
      <c r="AR1070" s="57">
        <f t="shared" si="4492"/>
        <v>0</v>
      </c>
      <c r="AS1070" s="57">
        <f>AO1070+AR1070</f>
        <v>0</v>
      </c>
      <c r="AT1070" s="57"/>
      <c r="AU1070" s="293"/>
      <c r="AV1070" s="289"/>
      <c r="AW1070" s="264">
        <f t="shared" ref="AW1070:AZ1070" si="4493">AW1071+AW1073</f>
        <v>0</v>
      </c>
      <c r="AX1070" s="264">
        <f t="shared" si="4493"/>
        <v>0</v>
      </c>
      <c r="AY1070" s="264" t="e">
        <f t="shared" si="4493"/>
        <v>#VALUE!</v>
      </c>
      <c r="AZ1070" s="264">
        <f t="shared" si="4493"/>
        <v>0</v>
      </c>
      <c r="BE1070" s="61"/>
    </row>
    <row r="1071" spans="2:57" s="3" customFormat="1" ht="70.5" hidden="1" customHeight="1">
      <c r="B1071" s="15">
        <v>2018</v>
      </c>
      <c r="C1071" s="97">
        <v>8323</v>
      </c>
      <c r="D1071" s="15">
        <v>2</v>
      </c>
      <c r="E1071" s="15">
        <v>2</v>
      </c>
      <c r="F1071" s="15">
        <v>6000</v>
      </c>
      <c r="G1071" s="15">
        <v>6200</v>
      </c>
      <c r="H1071" s="15">
        <v>622</v>
      </c>
      <c r="I1071" s="63">
        <v>1</v>
      </c>
      <c r="J1071" s="96" t="s">
        <v>146</v>
      </c>
      <c r="K1071" s="18">
        <f>K1072</f>
        <v>0</v>
      </c>
      <c r="L1071" s="18">
        <f t="shared" ref="L1071" si="4494">L1072</f>
        <v>0</v>
      </c>
      <c r="M1071" s="18">
        <f t="shared" ref="M1071" si="4495">M1072</f>
        <v>0</v>
      </c>
      <c r="N1071" s="18">
        <f t="shared" ref="N1071" si="4496">N1072</f>
        <v>0</v>
      </c>
      <c r="O1071" s="18">
        <f t="shared" ref="O1071" si="4497">O1072</f>
        <v>0</v>
      </c>
      <c r="P1071" s="18">
        <f t="shared" ref="P1071" si="4498">P1072</f>
        <v>0</v>
      </c>
      <c r="Q1071" s="18">
        <f>M1071+P1071</f>
        <v>0</v>
      </c>
      <c r="R1071" s="18">
        <f>R1072</f>
        <v>0</v>
      </c>
      <c r="S1071" s="18">
        <f t="shared" ref="S1071:W1071" si="4499">S1072</f>
        <v>0</v>
      </c>
      <c r="T1071" s="18">
        <f t="shared" si="4499"/>
        <v>0</v>
      </c>
      <c r="U1071" s="18">
        <f t="shared" si="4499"/>
        <v>0</v>
      </c>
      <c r="V1071" s="18">
        <f t="shared" si="4499"/>
        <v>0</v>
      </c>
      <c r="W1071" s="18">
        <f t="shared" si="4499"/>
        <v>0</v>
      </c>
      <c r="X1071" s="18">
        <f>T1071+W1071</f>
        <v>0</v>
      </c>
      <c r="Y1071" s="18">
        <f>Y1072</f>
        <v>0</v>
      </c>
      <c r="Z1071" s="18">
        <f t="shared" ref="Z1071:AD1071" si="4500">Z1072</f>
        <v>0</v>
      </c>
      <c r="AA1071" s="18">
        <f t="shared" si="4500"/>
        <v>0</v>
      </c>
      <c r="AB1071" s="18">
        <f t="shared" si="4500"/>
        <v>0</v>
      </c>
      <c r="AC1071" s="18">
        <f t="shared" si="4500"/>
        <v>0</v>
      </c>
      <c r="AD1071" s="18">
        <f t="shared" si="4500"/>
        <v>0</v>
      </c>
      <c r="AE1071" s="18">
        <f>AA1071+AD1071</f>
        <v>0</v>
      </c>
      <c r="AF1071" s="18">
        <f>AF1072</f>
        <v>0</v>
      </c>
      <c r="AG1071" s="18">
        <f t="shared" ref="AG1071:AJ1071" si="4501">AG1072</f>
        <v>0</v>
      </c>
      <c r="AH1071" s="18">
        <f t="shared" si="4501"/>
        <v>0</v>
      </c>
      <c r="AI1071" s="18">
        <f t="shared" si="4501"/>
        <v>0</v>
      </c>
      <c r="AJ1071" s="18">
        <f t="shared" si="4501"/>
        <v>0</v>
      </c>
      <c r="AK1071" s="18">
        <f t="shared" ref="AK1071" si="4502">AK1072</f>
        <v>0</v>
      </c>
      <c r="AL1071" s="18">
        <f>AH1071+AK1071</f>
        <v>0</v>
      </c>
      <c r="AM1071" s="18">
        <f>AM1072</f>
        <v>0</v>
      </c>
      <c r="AN1071" s="18">
        <f t="shared" ref="AN1071:AR1071" si="4503">AN1072</f>
        <v>0</v>
      </c>
      <c r="AO1071" s="18">
        <f t="shared" si="4503"/>
        <v>0</v>
      </c>
      <c r="AP1071" s="18">
        <f t="shared" si="4503"/>
        <v>0</v>
      </c>
      <c r="AQ1071" s="18">
        <f t="shared" si="4503"/>
        <v>0</v>
      </c>
      <c r="AR1071" s="18">
        <f t="shared" si="4503"/>
        <v>0</v>
      </c>
      <c r="AS1071" s="18">
        <f>AO1071+AR1071</f>
        <v>0</v>
      </c>
      <c r="AT1071" s="98" t="s">
        <v>148</v>
      </c>
      <c r="AU1071" s="302"/>
      <c r="AV1071" s="290"/>
      <c r="AW1071" s="269">
        <f t="shared" ref="AW1071:AZ1071" si="4504">AW1072</f>
        <v>0</v>
      </c>
      <c r="AX1071" s="269">
        <f t="shared" si="4504"/>
        <v>0</v>
      </c>
      <c r="AY1071" s="269" t="e">
        <f t="shared" si="4504"/>
        <v>#VALUE!</v>
      </c>
      <c r="AZ1071" s="269">
        <f t="shared" si="4504"/>
        <v>0</v>
      </c>
      <c r="BE1071" s="91" t="s">
        <v>79</v>
      </c>
    </row>
    <row r="1072" spans="2:57" s="3" customFormat="1" ht="70.5" hidden="1" customHeight="1">
      <c r="B1072" s="15">
        <v>2018</v>
      </c>
      <c r="C1072" s="62">
        <v>8323</v>
      </c>
      <c r="D1072" s="15">
        <v>2</v>
      </c>
      <c r="E1072" s="15">
        <v>2</v>
      </c>
      <c r="F1072" s="15">
        <v>6000</v>
      </c>
      <c r="G1072" s="15">
        <v>6200</v>
      </c>
      <c r="H1072" s="15">
        <v>622</v>
      </c>
      <c r="I1072" s="63">
        <v>1</v>
      </c>
      <c r="J1072" s="64" t="s">
        <v>147</v>
      </c>
      <c r="K1072" s="17">
        <f t="shared" ref="K1072" si="4505">ROUND(Q1072*0.8,0)</f>
        <v>0</v>
      </c>
      <c r="L1072" s="17">
        <v>0</v>
      </c>
      <c r="M1072" s="18">
        <f t="shared" ref="M1072" si="4506">K1072+L1072</f>
        <v>0</v>
      </c>
      <c r="N1072" s="17">
        <f>Q1072-K1072</f>
        <v>0</v>
      </c>
      <c r="O1072" s="17">
        <v>0</v>
      </c>
      <c r="P1072" s="18">
        <f t="shared" ref="P1072" si="4507">N1072+O1072</f>
        <v>0</v>
      </c>
      <c r="Q1072" s="18">
        <v>0</v>
      </c>
      <c r="R1072" s="17">
        <f t="shared" ref="R1072" si="4508">ROUND(X1072*0.8,0)</f>
        <v>0</v>
      </c>
      <c r="S1072" s="17">
        <v>0</v>
      </c>
      <c r="T1072" s="18">
        <f t="shared" ref="T1072" si="4509">R1072+S1072</f>
        <v>0</v>
      </c>
      <c r="U1072" s="17">
        <f>X1072-R1072</f>
        <v>0</v>
      </c>
      <c r="V1072" s="17">
        <v>0</v>
      </c>
      <c r="W1072" s="18">
        <f t="shared" ref="W1072" si="4510">U1072+V1072</f>
        <v>0</v>
      </c>
      <c r="X1072" s="18">
        <v>0</v>
      </c>
      <c r="Y1072" s="17">
        <f t="shared" ref="Y1072" si="4511">ROUND(AE1072*0.8,0)</f>
        <v>0</v>
      </c>
      <c r="Z1072" s="17">
        <v>0</v>
      </c>
      <c r="AA1072" s="18">
        <f t="shared" ref="AA1072" si="4512">Y1072+Z1072</f>
        <v>0</v>
      </c>
      <c r="AB1072" s="17">
        <f>AE1072-Y1072</f>
        <v>0</v>
      </c>
      <c r="AC1072" s="17">
        <v>0</v>
      </c>
      <c r="AD1072" s="18">
        <f t="shared" ref="AD1072" si="4513">AB1072+AC1072</f>
        <v>0</v>
      </c>
      <c r="AE1072" s="18">
        <v>0</v>
      </c>
      <c r="AF1072" s="17">
        <f t="shared" ref="AF1072" si="4514">ROUND(AL1072*0.8,0)</f>
        <v>0</v>
      </c>
      <c r="AG1072" s="17">
        <v>0</v>
      </c>
      <c r="AH1072" s="18">
        <f t="shared" ref="AH1072" si="4515">AF1072+AG1072</f>
        <v>0</v>
      </c>
      <c r="AI1072" s="17">
        <f>AL1072-AF1072</f>
        <v>0</v>
      </c>
      <c r="AJ1072" s="17">
        <v>0</v>
      </c>
      <c r="AK1072" s="18">
        <f t="shared" ref="AK1072" si="4516">AI1072+AJ1072</f>
        <v>0</v>
      </c>
      <c r="AL1072" s="18">
        <v>0</v>
      </c>
      <c r="AM1072" s="17">
        <f t="shared" ref="AM1072" si="4517">ROUND(AS1072*0.8,0)</f>
        <v>0</v>
      </c>
      <c r="AN1072" s="17">
        <v>0</v>
      </c>
      <c r="AO1072" s="18">
        <f t="shared" ref="AO1072" si="4518">AM1072+AN1072</f>
        <v>0</v>
      </c>
      <c r="AP1072" s="17">
        <f>AS1072-AM1072</f>
        <v>0</v>
      </c>
      <c r="AQ1072" s="17">
        <v>0</v>
      </c>
      <c r="AR1072" s="18">
        <f t="shared" ref="AR1072" si="4519">AP1072+AQ1072</f>
        <v>0</v>
      </c>
      <c r="AS1072" s="18">
        <v>0</v>
      </c>
      <c r="AT1072" s="18" t="s">
        <v>148</v>
      </c>
      <c r="AU1072" s="322"/>
      <c r="AV1072" s="291"/>
      <c r="AW1072" s="266">
        <f>AZ1072-AU1072</f>
        <v>0</v>
      </c>
      <c r="AX1072" s="266">
        <v>0</v>
      </c>
      <c r="AY1072" s="266" t="e">
        <f>BB1072-BE1072</f>
        <v>#VALUE!</v>
      </c>
      <c r="AZ1072" s="266">
        <v>0</v>
      </c>
      <c r="BE1072" s="91" t="s">
        <v>79</v>
      </c>
    </row>
    <row r="1073" spans="2:57" s="3" customFormat="1" ht="70.5" hidden="1" customHeight="1">
      <c r="B1073" s="15">
        <v>2018</v>
      </c>
      <c r="C1073" s="97">
        <v>8323</v>
      </c>
      <c r="D1073" s="15">
        <v>2</v>
      </c>
      <c r="E1073" s="15">
        <v>2</v>
      </c>
      <c r="F1073" s="15">
        <v>6000</v>
      </c>
      <c r="G1073" s="15">
        <v>6200</v>
      </c>
      <c r="H1073" s="15">
        <v>622</v>
      </c>
      <c r="I1073" s="63">
        <v>2</v>
      </c>
      <c r="J1073" s="96" t="s">
        <v>314</v>
      </c>
      <c r="K1073" s="18">
        <f>K1074</f>
        <v>0</v>
      </c>
      <c r="L1073" s="18">
        <f t="shared" ref="L1073" si="4520">L1074</f>
        <v>0</v>
      </c>
      <c r="M1073" s="18">
        <f t="shared" ref="M1073" si="4521">M1074</f>
        <v>0</v>
      </c>
      <c r="N1073" s="18">
        <f t="shared" ref="N1073" si="4522">N1074</f>
        <v>0</v>
      </c>
      <c r="O1073" s="18">
        <f t="shared" ref="O1073" si="4523">O1074</f>
        <v>0</v>
      </c>
      <c r="P1073" s="18">
        <f t="shared" ref="P1073" si="4524">P1074</f>
        <v>0</v>
      </c>
      <c r="Q1073" s="18">
        <f>M1073+P1073</f>
        <v>0</v>
      </c>
      <c r="R1073" s="18">
        <f>R1074</f>
        <v>0</v>
      </c>
      <c r="S1073" s="18">
        <f t="shared" ref="S1073:W1073" si="4525">S1074</f>
        <v>0</v>
      </c>
      <c r="T1073" s="18">
        <f t="shared" si="4525"/>
        <v>0</v>
      </c>
      <c r="U1073" s="18">
        <f t="shared" si="4525"/>
        <v>0</v>
      </c>
      <c r="V1073" s="18">
        <f t="shared" si="4525"/>
        <v>0</v>
      </c>
      <c r="W1073" s="18">
        <f t="shared" si="4525"/>
        <v>0</v>
      </c>
      <c r="X1073" s="18">
        <f>T1073+W1073</f>
        <v>0</v>
      </c>
      <c r="Y1073" s="18">
        <f>Y1074</f>
        <v>0</v>
      </c>
      <c r="Z1073" s="18">
        <f t="shared" ref="Z1073:AD1073" si="4526">Z1074</f>
        <v>0</v>
      </c>
      <c r="AA1073" s="18">
        <f t="shared" si="4526"/>
        <v>0</v>
      </c>
      <c r="AB1073" s="18">
        <f t="shared" si="4526"/>
        <v>0</v>
      </c>
      <c r="AC1073" s="18">
        <f t="shared" si="4526"/>
        <v>0</v>
      </c>
      <c r="AD1073" s="18">
        <f t="shared" si="4526"/>
        <v>0</v>
      </c>
      <c r="AE1073" s="18">
        <f>AA1073+AD1073</f>
        <v>0</v>
      </c>
      <c r="AF1073" s="18">
        <f>AF1074</f>
        <v>0</v>
      </c>
      <c r="AG1073" s="18">
        <f t="shared" ref="AG1073:AJ1073" si="4527">AG1074</f>
        <v>0</v>
      </c>
      <c r="AH1073" s="18">
        <f t="shared" si="4527"/>
        <v>0</v>
      </c>
      <c r="AI1073" s="18">
        <f t="shared" si="4527"/>
        <v>0</v>
      </c>
      <c r="AJ1073" s="18">
        <f t="shared" si="4527"/>
        <v>0</v>
      </c>
      <c r="AK1073" s="18">
        <f t="shared" ref="AK1073" si="4528">AK1074</f>
        <v>0</v>
      </c>
      <c r="AL1073" s="18">
        <f>AH1073+AK1073</f>
        <v>0</v>
      </c>
      <c r="AM1073" s="18">
        <f>AM1074</f>
        <v>0</v>
      </c>
      <c r="AN1073" s="18">
        <f t="shared" ref="AN1073:AR1073" si="4529">AN1074</f>
        <v>0</v>
      </c>
      <c r="AO1073" s="18">
        <f t="shared" si="4529"/>
        <v>0</v>
      </c>
      <c r="AP1073" s="18">
        <f t="shared" si="4529"/>
        <v>0</v>
      </c>
      <c r="AQ1073" s="18">
        <f t="shared" si="4529"/>
        <v>0</v>
      </c>
      <c r="AR1073" s="18">
        <f t="shared" si="4529"/>
        <v>0</v>
      </c>
      <c r="AS1073" s="18">
        <f>AO1073+AR1073</f>
        <v>0</v>
      </c>
      <c r="AT1073" s="98" t="s">
        <v>148</v>
      </c>
      <c r="AU1073" s="302"/>
      <c r="AV1073" s="290"/>
      <c r="AW1073" s="269">
        <f t="shared" ref="AW1073:AZ1073" si="4530">AW1074</f>
        <v>0</v>
      </c>
      <c r="AX1073" s="269">
        <f t="shared" si="4530"/>
        <v>0</v>
      </c>
      <c r="AY1073" s="269" t="e">
        <f t="shared" si="4530"/>
        <v>#VALUE!</v>
      </c>
      <c r="AZ1073" s="269">
        <f t="shared" si="4530"/>
        <v>0</v>
      </c>
      <c r="BE1073" s="91" t="s">
        <v>79</v>
      </c>
    </row>
    <row r="1074" spans="2:57" s="3" customFormat="1" ht="70.5" hidden="1" customHeight="1">
      <c r="B1074" s="15">
        <v>2018</v>
      </c>
      <c r="C1074" s="62">
        <v>8323</v>
      </c>
      <c r="D1074" s="15">
        <v>2</v>
      </c>
      <c r="E1074" s="15">
        <v>2</v>
      </c>
      <c r="F1074" s="15">
        <v>6000</v>
      </c>
      <c r="G1074" s="15">
        <v>6200</v>
      </c>
      <c r="H1074" s="15">
        <v>622</v>
      </c>
      <c r="I1074" s="63">
        <v>2</v>
      </c>
      <c r="J1074" s="64" t="s">
        <v>147</v>
      </c>
      <c r="K1074" s="17">
        <f t="shared" ref="K1074" si="4531">ROUND(Q1074*0.8,0)</f>
        <v>0</v>
      </c>
      <c r="L1074" s="17">
        <v>0</v>
      </c>
      <c r="M1074" s="18">
        <f t="shared" ref="M1074" si="4532">K1074+L1074</f>
        <v>0</v>
      </c>
      <c r="N1074" s="17">
        <f>Q1074-K1074</f>
        <v>0</v>
      </c>
      <c r="O1074" s="17">
        <v>0</v>
      </c>
      <c r="P1074" s="18">
        <f t="shared" ref="P1074" si="4533">N1074+O1074</f>
        <v>0</v>
      </c>
      <c r="Q1074" s="18">
        <v>0</v>
      </c>
      <c r="R1074" s="17">
        <f t="shared" ref="R1074" si="4534">ROUND(X1074*0.8,0)</f>
        <v>0</v>
      </c>
      <c r="S1074" s="17">
        <v>0</v>
      </c>
      <c r="T1074" s="18">
        <f t="shared" ref="T1074" si="4535">R1074+S1074</f>
        <v>0</v>
      </c>
      <c r="U1074" s="17">
        <f>X1074-R1074</f>
        <v>0</v>
      </c>
      <c r="V1074" s="17">
        <v>0</v>
      </c>
      <c r="W1074" s="18">
        <f t="shared" ref="W1074" si="4536">U1074+V1074</f>
        <v>0</v>
      </c>
      <c r="X1074" s="18">
        <v>0</v>
      </c>
      <c r="Y1074" s="17">
        <f t="shared" ref="Y1074" si="4537">ROUND(AE1074*0.8,0)</f>
        <v>0</v>
      </c>
      <c r="Z1074" s="17">
        <v>0</v>
      </c>
      <c r="AA1074" s="18">
        <f t="shared" ref="AA1074" si="4538">Y1074+Z1074</f>
        <v>0</v>
      </c>
      <c r="AB1074" s="17">
        <f>AE1074-Y1074</f>
        <v>0</v>
      </c>
      <c r="AC1074" s="17">
        <v>0</v>
      </c>
      <c r="AD1074" s="18">
        <f t="shared" ref="AD1074" si="4539">AB1074+AC1074</f>
        <v>0</v>
      </c>
      <c r="AE1074" s="18">
        <v>0</v>
      </c>
      <c r="AF1074" s="17">
        <f t="shared" ref="AF1074" si="4540">ROUND(AL1074*0.8,0)</f>
        <v>0</v>
      </c>
      <c r="AG1074" s="17">
        <v>0</v>
      </c>
      <c r="AH1074" s="18">
        <f t="shared" ref="AH1074" si="4541">AF1074+AG1074</f>
        <v>0</v>
      </c>
      <c r="AI1074" s="17">
        <f>AL1074-AF1074</f>
        <v>0</v>
      </c>
      <c r="AJ1074" s="17">
        <v>0</v>
      </c>
      <c r="AK1074" s="18">
        <f t="shared" ref="AK1074" si="4542">AI1074+AJ1074</f>
        <v>0</v>
      </c>
      <c r="AL1074" s="18">
        <v>0</v>
      </c>
      <c r="AM1074" s="17">
        <f t="shared" ref="AM1074" si="4543">ROUND(AS1074*0.8,0)</f>
        <v>0</v>
      </c>
      <c r="AN1074" s="17">
        <v>0</v>
      </c>
      <c r="AO1074" s="18">
        <f t="shared" ref="AO1074" si="4544">AM1074+AN1074</f>
        <v>0</v>
      </c>
      <c r="AP1074" s="17">
        <f>AS1074-AM1074</f>
        <v>0</v>
      </c>
      <c r="AQ1074" s="17">
        <v>0</v>
      </c>
      <c r="AR1074" s="18">
        <f t="shared" ref="AR1074" si="4545">AP1074+AQ1074</f>
        <v>0</v>
      </c>
      <c r="AS1074" s="18">
        <v>0</v>
      </c>
      <c r="AT1074" s="18" t="s">
        <v>148</v>
      </c>
      <c r="AU1074" s="322"/>
      <c r="AV1074" s="291"/>
      <c r="AW1074" s="266">
        <f>AZ1074-AU1074</f>
        <v>0</v>
      </c>
      <c r="AX1074" s="266">
        <v>0</v>
      </c>
      <c r="AY1074" s="266" t="e">
        <f>BB1074-BE1074</f>
        <v>#VALUE!</v>
      </c>
      <c r="AZ1074" s="266">
        <v>0</v>
      </c>
      <c r="BE1074" s="91" t="s">
        <v>79</v>
      </c>
    </row>
    <row r="1075" spans="2:57" s="3" customFormat="1" ht="123" customHeight="1">
      <c r="B1075" s="30">
        <v>2018</v>
      </c>
      <c r="C1075" s="129">
        <v>8323</v>
      </c>
      <c r="D1075" s="30">
        <v>3</v>
      </c>
      <c r="E1075" s="30"/>
      <c r="F1075" s="30"/>
      <c r="G1075" s="30"/>
      <c r="H1075" s="30"/>
      <c r="I1075" s="30"/>
      <c r="J1075" s="32" t="s">
        <v>639</v>
      </c>
      <c r="K1075" s="33">
        <f t="shared" ref="K1075:P1075" si="4546">K1076+K1223+K1343</f>
        <v>41374945.860000007</v>
      </c>
      <c r="L1075" s="33">
        <f t="shared" si="4546"/>
        <v>8287600</v>
      </c>
      <c r="M1075" s="33">
        <f t="shared" si="4546"/>
        <v>49662545.860000007</v>
      </c>
      <c r="N1075" s="33">
        <f t="shared" si="4546"/>
        <v>5751458.6200000001</v>
      </c>
      <c r="O1075" s="33">
        <f t="shared" si="4546"/>
        <v>0</v>
      </c>
      <c r="P1075" s="33">
        <f t="shared" si="4546"/>
        <v>5751458.6200000001</v>
      </c>
      <c r="Q1075" s="33">
        <f>M1075+P1075</f>
        <v>55414004.480000004</v>
      </c>
      <c r="R1075" s="33">
        <f t="shared" ref="R1075:W1075" si="4547">R1076+R1223+R1343</f>
        <v>15233253.23</v>
      </c>
      <c r="S1075" s="33">
        <f t="shared" si="4547"/>
        <v>8287599.9400000004</v>
      </c>
      <c r="T1075" s="33">
        <f t="shared" si="4547"/>
        <v>23520853.170000002</v>
      </c>
      <c r="U1075" s="33">
        <f t="shared" si="4547"/>
        <v>3992390.6300000004</v>
      </c>
      <c r="V1075" s="33">
        <f t="shared" si="4547"/>
        <v>0</v>
      </c>
      <c r="W1075" s="33">
        <f t="shared" si="4547"/>
        <v>3992390.6300000004</v>
      </c>
      <c r="X1075" s="33">
        <f>T1075+W1075</f>
        <v>27513243.800000001</v>
      </c>
      <c r="Y1075" s="33">
        <f t="shared" ref="Y1075:AD1075" si="4548">Y1076+Y1223+Y1343</f>
        <v>20148353.399999999</v>
      </c>
      <c r="Z1075" s="33">
        <f t="shared" si="4548"/>
        <v>0</v>
      </c>
      <c r="AA1075" s="33">
        <f t="shared" si="4548"/>
        <v>20148353.399999999</v>
      </c>
      <c r="AB1075" s="33">
        <f t="shared" si="4548"/>
        <v>299524.27</v>
      </c>
      <c r="AC1075" s="33">
        <f t="shared" si="4548"/>
        <v>0</v>
      </c>
      <c r="AD1075" s="33">
        <f t="shared" si="4548"/>
        <v>299524.27</v>
      </c>
      <c r="AE1075" s="33">
        <f>AA1075+AD1075</f>
        <v>20447877.669999998</v>
      </c>
      <c r="AF1075" s="33">
        <f t="shared" ref="AF1075:AJ1075" si="4549">AF1076+AF1223+AF1343</f>
        <v>4880383.38</v>
      </c>
      <c r="AG1075" s="33">
        <f t="shared" si="4549"/>
        <v>0</v>
      </c>
      <c r="AH1075" s="33">
        <f t="shared" si="4549"/>
        <v>4880383.38</v>
      </c>
      <c r="AI1075" s="33">
        <f t="shared" si="4549"/>
        <v>940786.08000000007</v>
      </c>
      <c r="AJ1075" s="33">
        <f t="shared" si="4549"/>
        <v>0</v>
      </c>
      <c r="AK1075" s="33">
        <f t="shared" ref="AK1075" si="4550">AK1076+AK1223+AK1343</f>
        <v>940786.08000000007</v>
      </c>
      <c r="AL1075" s="33">
        <f>AH1075+AK1075</f>
        <v>5821169.46</v>
      </c>
      <c r="AM1075" s="33">
        <f t="shared" ref="AM1075:AR1075" si="4551">AM1076+AM1223+AM1343</f>
        <v>1112955.8499999999</v>
      </c>
      <c r="AN1075" s="33">
        <f t="shared" si="4551"/>
        <v>5.9999999590218067E-2</v>
      </c>
      <c r="AO1075" s="33">
        <f t="shared" si="4551"/>
        <v>1112955.9099999995</v>
      </c>
      <c r="AP1075" s="33">
        <f t="shared" si="4551"/>
        <v>518757.63999999955</v>
      </c>
      <c r="AQ1075" s="33">
        <f t="shared" si="4551"/>
        <v>0</v>
      </c>
      <c r="AR1075" s="33">
        <f t="shared" si="4551"/>
        <v>518757.63999999955</v>
      </c>
      <c r="AS1075" s="33">
        <f>AO1075+AR1075</f>
        <v>1631713.5499999989</v>
      </c>
      <c r="AT1075" s="33"/>
      <c r="AU1075" s="321"/>
      <c r="AV1075" s="285"/>
      <c r="AW1075" s="260"/>
      <c r="AX1075" s="260"/>
      <c r="AY1075" s="260"/>
      <c r="AZ1075" s="260"/>
      <c r="BE1075" s="130"/>
    </row>
    <row r="1076" spans="2:57" s="3" customFormat="1" ht="70.5" customHeight="1">
      <c r="B1076" s="35">
        <v>2018</v>
      </c>
      <c r="C1076" s="36">
        <v>8323</v>
      </c>
      <c r="D1076" s="35">
        <v>3</v>
      </c>
      <c r="E1076" s="35">
        <v>1</v>
      </c>
      <c r="F1076" s="35"/>
      <c r="G1076" s="35"/>
      <c r="H1076" s="37"/>
      <c r="I1076" s="37"/>
      <c r="J1076" s="38" t="s">
        <v>640</v>
      </c>
      <c r="K1076" s="39">
        <f t="shared" ref="K1076:P1076" si="4552">K1077+K1086+K1109+K1140+K1216</f>
        <v>7271501.8499999996</v>
      </c>
      <c r="L1076" s="39">
        <f t="shared" si="4552"/>
        <v>8287600</v>
      </c>
      <c r="M1076" s="39">
        <f t="shared" si="4552"/>
        <v>15559101.85</v>
      </c>
      <c r="N1076" s="39">
        <f t="shared" si="4552"/>
        <v>5751458.6200000001</v>
      </c>
      <c r="O1076" s="39">
        <f t="shared" si="4552"/>
        <v>0</v>
      </c>
      <c r="P1076" s="39">
        <f t="shared" si="4552"/>
        <v>5751458.6200000001</v>
      </c>
      <c r="Q1076" s="39">
        <f>M1076+P1076</f>
        <v>21310560.469999999</v>
      </c>
      <c r="R1076" s="39">
        <f t="shared" ref="R1076:W1076" si="4553">R1077+R1086+R1109+R1140+R1216</f>
        <v>3000000</v>
      </c>
      <c r="S1076" s="39">
        <f t="shared" si="4553"/>
        <v>8287599.9400000004</v>
      </c>
      <c r="T1076" s="39">
        <f t="shared" si="4553"/>
        <v>11287599.940000001</v>
      </c>
      <c r="U1076" s="39">
        <f t="shared" si="4553"/>
        <v>3992390.6300000004</v>
      </c>
      <c r="V1076" s="39">
        <f t="shared" si="4553"/>
        <v>0</v>
      </c>
      <c r="W1076" s="39">
        <f t="shared" si="4553"/>
        <v>3992390.6300000004</v>
      </c>
      <c r="X1076" s="39">
        <f>T1076+W1076</f>
        <v>15279990.570000002</v>
      </c>
      <c r="Y1076" s="39">
        <f t="shared" ref="Y1076:AD1076" si="4554">Y1077+Y1086+Y1109+Y1140+Y1216</f>
        <v>4083144.9</v>
      </c>
      <c r="Z1076" s="39">
        <f t="shared" si="4554"/>
        <v>0</v>
      </c>
      <c r="AA1076" s="39">
        <f t="shared" si="4554"/>
        <v>4083144.9</v>
      </c>
      <c r="AB1076" s="39">
        <f t="shared" si="4554"/>
        <v>299524.27</v>
      </c>
      <c r="AC1076" s="39">
        <f t="shared" si="4554"/>
        <v>0</v>
      </c>
      <c r="AD1076" s="39">
        <f t="shared" si="4554"/>
        <v>299524.27</v>
      </c>
      <c r="AE1076" s="39">
        <f>AA1076+AD1076</f>
        <v>4382669.17</v>
      </c>
      <c r="AF1076" s="39">
        <f t="shared" ref="AF1076:AJ1076" si="4555">AF1077+AF1086+AF1109+AF1140+AF1216</f>
        <v>183803.74000000017</v>
      </c>
      <c r="AG1076" s="39">
        <f t="shared" si="4555"/>
        <v>0</v>
      </c>
      <c r="AH1076" s="39">
        <f t="shared" si="4555"/>
        <v>183803.74000000017</v>
      </c>
      <c r="AI1076" s="39">
        <f t="shared" si="4555"/>
        <v>940786.08000000007</v>
      </c>
      <c r="AJ1076" s="39">
        <f t="shared" si="4555"/>
        <v>0</v>
      </c>
      <c r="AK1076" s="39">
        <f t="shared" ref="AK1076" si="4556">AK1077+AK1086+AK1109+AK1140+AK1216</f>
        <v>940786.08000000007</v>
      </c>
      <c r="AL1076" s="39">
        <f>AH1076+AK1076</f>
        <v>1124589.8200000003</v>
      </c>
      <c r="AM1076" s="39">
        <f t="shared" ref="AM1076:AR1076" si="4557">AM1077+AM1086+AM1109+AM1140+AM1216</f>
        <v>4553.2099999998754</v>
      </c>
      <c r="AN1076" s="39">
        <f t="shared" si="4557"/>
        <v>5.9999999590218067E-2</v>
      </c>
      <c r="AO1076" s="39">
        <f t="shared" si="4557"/>
        <v>4553.2699999994657</v>
      </c>
      <c r="AP1076" s="39">
        <f t="shared" si="4557"/>
        <v>518757.63999999955</v>
      </c>
      <c r="AQ1076" s="39">
        <f t="shared" si="4557"/>
        <v>0</v>
      </c>
      <c r="AR1076" s="39">
        <f t="shared" si="4557"/>
        <v>518757.63999999955</v>
      </c>
      <c r="AS1076" s="39">
        <f>AO1076+AR1076</f>
        <v>523310.90999999898</v>
      </c>
      <c r="AT1076" s="39"/>
      <c r="AU1076" s="308"/>
      <c r="AV1076" s="286"/>
      <c r="AW1076" s="261"/>
      <c r="AX1076" s="261"/>
      <c r="AY1076" s="261"/>
      <c r="AZ1076" s="261"/>
      <c r="BE1076" s="83"/>
    </row>
    <row r="1077" spans="2:57" s="3" customFormat="1" ht="70.5" customHeight="1">
      <c r="B1077" s="41">
        <v>2018</v>
      </c>
      <c r="C1077" s="42">
        <v>8323</v>
      </c>
      <c r="D1077" s="41">
        <v>3</v>
      </c>
      <c r="E1077" s="41">
        <v>1</v>
      </c>
      <c r="F1077" s="41">
        <v>1000</v>
      </c>
      <c r="G1077" s="41"/>
      <c r="H1077" s="41"/>
      <c r="I1077" s="41"/>
      <c r="J1077" s="43" t="s">
        <v>26</v>
      </c>
      <c r="K1077" s="44">
        <f>K1078+K1083</f>
        <v>0</v>
      </c>
      <c r="L1077" s="44">
        <f t="shared" ref="L1077:P1077" si="4558">L1078+L1083</f>
        <v>0</v>
      </c>
      <c r="M1077" s="44">
        <f t="shared" si="4558"/>
        <v>0</v>
      </c>
      <c r="N1077" s="44">
        <f t="shared" si="4558"/>
        <v>4571957.97</v>
      </c>
      <c r="O1077" s="44">
        <f t="shared" si="4558"/>
        <v>0</v>
      </c>
      <c r="P1077" s="44">
        <f t="shared" si="4558"/>
        <v>4571957.97</v>
      </c>
      <c r="Q1077" s="44">
        <f>M1077+P1077</f>
        <v>4571957.97</v>
      </c>
      <c r="R1077" s="44">
        <f>R1078+R1083</f>
        <v>0</v>
      </c>
      <c r="S1077" s="44">
        <f t="shared" ref="S1077:W1077" si="4559">S1078+S1083</f>
        <v>0</v>
      </c>
      <c r="T1077" s="44">
        <f t="shared" si="4559"/>
        <v>0</v>
      </c>
      <c r="U1077" s="44">
        <f t="shared" si="4559"/>
        <v>3689804.66</v>
      </c>
      <c r="V1077" s="44">
        <f t="shared" si="4559"/>
        <v>0</v>
      </c>
      <c r="W1077" s="44">
        <f t="shared" si="4559"/>
        <v>3689804.66</v>
      </c>
      <c r="X1077" s="44">
        <f>T1077+W1077</f>
        <v>3689804.66</v>
      </c>
      <c r="Y1077" s="44">
        <f>Y1078+Y1083</f>
        <v>0</v>
      </c>
      <c r="Z1077" s="44">
        <f t="shared" ref="Z1077:AD1077" si="4560">Z1078+Z1083</f>
        <v>0</v>
      </c>
      <c r="AA1077" s="44">
        <f t="shared" si="4560"/>
        <v>0</v>
      </c>
      <c r="AB1077" s="44">
        <f t="shared" si="4560"/>
        <v>0</v>
      </c>
      <c r="AC1077" s="44">
        <f t="shared" si="4560"/>
        <v>0</v>
      </c>
      <c r="AD1077" s="44">
        <f t="shared" si="4560"/>
        <v>0</v>
      </c>
      <c r="AE1077" s="44">
        <f>AA1077+AD1077</f>
        <v>0</v>
      </c>
      <c r="AF1077" s="44">
        <f>AF1078+AF1083</f>
        <v>0</v>
      </c>
      <c r="AG1077" s="44">
        <f t="shared" ref="AG1077:AJ1077" si="4561">AG1078+AG1083</f>
        <v>0</v>
      </c>
      <c r="AH1077" s="44">
        <f t="shared" si="4561"/>
        <v>0</v>
      </c>
      <c r="AI1077" s="44">
        <f t="shared" si="4561"/>
        <v>494886.08</v>
      </c>
      <c r="AJ1077" s="44">
        <f t="shared" si="4561"/>
        <v>0</v>
      </c>
      <c r="AK1077" s="44">
        <f t="shared" ref="AK1077" si="4562">AK1078+AK1083</f>
        <v>494886.08</v>
      </c>
      <c r="AL1077" s="44">
        <f>AH1077+AK1077</f>
        <v>494886.08</v>
      </c>
      <c r="AM1077" s="44">
        <f>AM1078+AM1083</f>
        <v>0</v>
      </c>
      <c r="AN1077" s="44">
        <f t="shared" ref="AN1077:AR1077" si="4563">AN1078+AN1083</f>
        <v>0</v>
      </c>
      <c r="AO1077" s="44">
        <f t="shared" si="4563"/>
        <v>0</v>
      </c>
      <c r="AP1077" s="44">
        <f t="shared" si="4563"/>
        <v>387267.22999999957</v>
      </c>
      <c r="AQ1077" s="44">
        <f t="shared" si="4563"/>
        <v>0</v>
      </c>
      <c r="AR1077" s="44">
        <f t="shared" si="4563"/>
        <v>387267.22999999957</v>
      </c>
      <c r="AS1077" s="44">
        <f>AO1077+AR1077</f>
        <v>387267.22999999957</v>
      </c>
      <c r="AT1077" s="44"/>
      <c r="AU1077" s="287"/>
      <c r="AV1077" s="294"/>
      <c r="AW1077" s="262"/>
      <c r="AX1077" s="262"/>
      <c r="AY1077" s="262"/>
      <c r="AZ1077" s="262"/>
      <c r="BE1077" s="46"/>
    </row>
    <row r="1078" spans="2:57" s="3" customFormat="1" ht="70.5" customHeight="1">
      <c r="B1078" s="47">
        <v>2018</v>
      </c>
      <c r="C1078" s="48">
        <v>8323</v>
      </c>
      <c r="D1078" s="47">
        <v>3</v>
      </c>
      <c r="E1078" s="47">
        <v>1</v>
      </c>
      <c r="F1078" s="47">
        <v>1000</v>
      </c>
      <c r="G1078" s="47">
        <v>1200</v>
      </c>
      <c r="H1078" s="47"/>
      <c r="I1078" s="47"/>
      <c r="J1078" s="49" t="s">
        <v>27</v>
      </c>
      <c r="K1078" s="50">
        <f>K1079+K1081</f>
        <v>0</v>
      </c>
      <c r="L1078" s="50">
        <f t="shared" ref="L1078:P1078" si="4564">L1079+L1081</f>
        <v>0</v>
      </c>
      <c r="M1078" s="50">
        <f t="shared" si="4564"/>
        <v>0</v>
      </c>
      <c r="N1078" s="50">
        <f t="shared" si="4564"/>
        <v>4571957.97</v>
      </c>
      <c r="O1078" s="50">
        <f t="shared" si="4564"/>
        <v>0</v>
      </c>
      <c r="P1078" s="50">
        <f t="shared" si="4564"/>
        <v>4571957.97</v>
      </c>
      <c r="Q1078" s="50">
        <f>M1078+P1078</f>
        <v>4571957.97</v>
      </c>
      <c r="R1078" s="50">
        <f>R1079+R1081</f>
        <v>0</v>
      </c>
      <c r="S1078" s="50">
        <f t="shared" ref="S1078:W1078" si="4565">S1079+S1081</f>
        <v>0</v>
      </c>
      <c r="T1078" s="50">
        <f t="shared" si="4565"/>
        <v>0</v>
      </c>
      <c r="U1078" s="50">
        <f t="shared" si="4565"/>
        <v>3689804.66</v>
      </c>
      <c r="V1078" s="50">
        <f t="shared" si="4565"/>
        <v>0</v>
      </c>
      <c r="W1078" s="50">
        <f t="shared" si="4565"/>
        <v>3689804.66</v>
      </c>
      <c r="X1078" s="50">
        <f>T1078+W1078</f>
        <v>3689804.66</v>
      </c>
      <c r="Y1078" s="50">
        <f>Y1079+Y1081</f>
        <v>0</v>
      </c>
      <c r="Z1078" s="50">
        <f t="shared" ref="Z1078:AD1078" si="4566">Z1079+Z1081</f>
        <v>0</v>
      </c>
      <c r="AA1078" s="50">
        <f t="shared" si="4566"/>
        <v>0</v>
      </c>
      <c r="AB1078" s="50">
        <f t="shared" si="4566"/>
        <v>0</v>
      </c>
      <c r="AC1078" s="50">
        <f t="shared" si="4566"/>
        <v>0</v>
      </c>
      <c r="AD1078" s="50">
        <f t="shared" si="4566"/>
        <v>0</v>
      </c>
      <c r="AE1078" s="50">
        <f>AA1078+AD1078</f>
        <v>0</v>
      </c>
      <c r="AF1078" s="50">
        <f>AF1079+AF1081</f>
        <v>0</v>
      </c>
      <c r="AG1078" s="50">
        <f t="shared" ref="AG1078:AJ1078" si="4567">AG1079+AG1081</f>
        <v>0</v>
      </c>
      <c r="AH1078" s="50">
        <f t="shared" si="4567"/>
        <v>0</v>
      </c>
      <c r="AI1078" s="50">
        <f t="shared" si="4567"/>
        <v>494886.08</v>
      </c>
      <c r="AJ1078" s="50">
        <f t="shared" si="4567"/>
        <v>0</v>
      </c>
      <c r="AK1078" s="50">
        <f t="shared" ref="AK1078" si="4568">AK1079+AK1081</f>
        <v>494886.08</v>
      </c>
      <c r="AL1078" s="50">
        <f>AH1078+AK1078</f>
        <v>494886.08</v>
      </c>
      <c r="AM1078" s="50">
        <f>AM1079+AM1081</f>
        <v>0</v>
      </c>
      <c r="AN1078" s="50">
        <f t="shared" ref="AN1078:AR1078" si="4569">AN1079+AN1081</f>
        <v>0</v>
      </c>
      <c r="AO1078" s="50">
        <f t="shared" si="4569"/>
        <v>0</v>
      </c>
      <c r="AP1078" s="50">
        <f t="shared" si="4569"/>
        <v>387267.22999999957</v>
      </c>
      <c r="AQ1078" s="50">
        <f t="shared" si="4569"/>
        <v>0</v>
      </c>
      <c r="AR1078" s="50">
        <f t="shared" si="4569"/>
        <v>387267.22999999957</v>
      </c>
      <c r="AS1078" s="50">
        <f>AO1078+AR1078</f>
        <v>387267.22999999957</v>
      </c>
      <c r="AT1078" s="50"/>
      <c r="AU1078" s="292"/>
      <c r="AV1078" s="288"/>
      <c r="AW1078" s="263"/>
      <c r="AX1078" s="263"/>
      <c r="AY1078" s="263"/>
      <c r="AZ1078" s="263"/>
      <c r="BE1078" s="52"/>
    </row>
    <row r="1079" spans="2:57" s="3" customFormat="1" ht="70.5" customHeight="1">
      <c r="B1079" s="53">
        <v>2018</v>
      </c>
      <c r="C1079" s="59">
        <v>8323</v>
      </c>
      <c r="D1079" s="53">
        <v>3</v>
      </c>
      <c r="E1079" s="53">
        <v>1</v>
      </c>
      <c r="F1079" s="53">
        <v>1000</v>
      </c>
      <c r="G1079" s="53">
        <v>1200</v>
      </c>
      <c r="H1079" s="53">
        <v>121</v>
      </c>
      <c r="I1079" s="53"/>
      <c r="J1079" s="60" t="s">
        <v>28</v>
      </c>
      <c r="K1079" s="57">
        <f>K1080</f>
        <v>0</v>
      </c>
      <c r="L1079" s="57">
        <f t="shared" ref="L1079:P1079" si="4570">L1080</f>
        <v>0</v>
      </c>
      <c r="M1079" s="57">
        <f t="shared" si="4570"/>
        <v>0</v>
      </c>
      <c r="N1079" s="57">
        <f t="shared" si="4570"/>
        <v>4571957.97</v>
      </c>
      <c r="O1079" s="57">
        <f t="shared" si="4570"/>
        <v>0</v>
      </c>
      <c r="P1079" s="57">
        <f t="shared" si="4570"/>
        <v>4571957.97</v>
      </c>
      <c r="Q1079" s="57">
        <f>M1079+P1079</f>
        <v>4571957.97</v>
      </c>
      <c r="R1079" s="57">
        <f>R1080</f>
        <v>0</v>
      </c>
      <c r="S1079" s="57">
        <f t="shared" ref="S1079:W1079" si="4571">S1080</f>
        <v>0</v>
      </c>
      <c r="T1079" s="57">
        <f t="shared" si="4571"/>
        <v>0</v>
      </c>
      <c r="U1079" s="57">
        <f t="shared" si="4571"/>
        <v>3689804.66</v>
      </c>
      <c r="V1079" s="57">
        <f t="shared" si="4571"/>
        <v>0</v>
      </c>
      <c r="W1079" s="57">
        <f t="shared" si="4571"/>
        <v>3689804.66</v>
      </c>
      <c r="X1079" s="57">
        <f>T1079+W1079</f>
        <v>3689804.66</v>
      </c>
      <c r="Y1079" s="57">
        <f>Y1080</f>
        <v>0</v>
      </c>
      <c r="Z1079" s="57">
        <f t="shared" ref="Z1079:AD1079" si="4572">Z1080</f>
        <v>0</v>
      </c>
      <c r="AA1079" s="57">
        <f t="shared" si="4572"/>
        <v>0</v>
      </c>
      <c r="AB1079" s="57">
        <f t="shared" si="4572"/>
        <v>0</v>
      </c>
      <c r="AC1079" s="57">
        <f t="shared" si="4572"/>
        <v>0</v>
      </c>
      <c r="AD1079" s="57">
        <f t="shared" si="4572"/>
        <v>0</v>
      </c>
      <c r="AE1079" s="57">
        <f>AA1079+AD1079</f>
        <v>0</v>
      </c>
      <c r="AF1079" s="57">
        <f>AF1080</f>
        <v>0</v>
      </c>
      <c r="AG1079" s="57">
        <f t="shared" ref="AG1079:AJ1079" si="4573">AG1080</f>
        <v>0</v>
      </c>
      <c r="AH1079" s="57">
        <f t="shared" si="4573"/>
        <v>0</v>
      </c>
      <c r="AI1079" s="57">
        <f t="shared" si="4573"/>
        <v>494886.08</v>
      </c>
      <c r="AJ1079" s="57">
        <f t="shared" si="4573"/>
        <v>0</v>
      </c>
      <c r="AK1079" s="57">
        <f t="shared" ref="AK1079" si="4574">AK1080</f>
        <v>494886.08</v>
      </c>
      <c r="AL1079" s="57">
        <f>AH1079+AK1079</f>
        <v>494886.08</v>
      </c>
      <c r="AM1079" s="57">
        <f>AM1080</f>
        <v>0</v>
      </c>
      <c r="AN1079" s="57">
        <f t="shared" ref="AN1079:AR1079" si="4575">AN1080</f>
        <v>0</v>
      </c>
      <c r="AO1079" s="57">
        <f t="shared" si="4575"/>
        <v>0</v>
      </c>
      <c r="AP1079" s="57">
        <f t="shared" si="4575"/>
        <v>387267.22999999957</v>
      </c>
      <c r="AQ1079" s="57">
        <f t="shared" si="4575"/>
        <v>0</v>
      </c>
      <c r="AR1079" s="57">
        <f t="shared" si="4575"/>
        <v>387267.22999999957</v>
      </c>
      <c r="AS1079" s="57">
        <f>AO1079+AR1079</f>
        <v>387267.22999999957</v>
      </c>
      <c r="AT1079" s="57"/>
      <c r="AU1079" s="293"/>
      <c r="AV1079" s="289"/>
      <c r="AW1079" s="264"/>
      <c r="AX1079" s="264"/>
      <c r="AY1079" s="264"/>
      <c r="AZ1079" s="264"/>
      <c r="BE1079" s="61"/>
    </row>
    <row r="1080" spans="2:57" s="3" customFormat="1" ht="70.5" customHeight="1">
      <c r="B1080" s="15">
        <v>2018</v>
      </c>
      <c r="C1080" s="62">
        <v>8323</v>
      </c>
      <c r="D1080" s="15">
        <v>3</v>
      </c>
      <c r="E1080" s="15">
        <v>1</v>
      </c>
      <c r="F1080" s="15">
        <v>1000</v>
      </c>
      <c r="G1080" s="15">
        <v>1200</v>
      </c>
      <c r="H1080" s="15">
        <v>121</v>
      </c>
      <c r="I1080" s="63">
        <v>1</v>
      </c>
      <c r="J1080" s="64" t="s">
        <v>29</v>
      </c>
      <c r="K1080" s="17">
        <f>'[1]AFF 2018'!AJ$1318</f>
        <v>0</v>
      </c>
      <c r="L1080" s="17">
        <f>'[1]AFF 2018'!AK$1318</f>
        <v>0</v>
      </c>
      <c r="M1080" s="18">
        <f t="shared" ref="M1080" si="4576">K1080+L1080</f>
        <v>0</v>
      </c>
      <c r="N1080" s="17">
        <f>'[1]AFF 2018'!AM$1318</f>
        <v>4571957.97</v>
      </c>
      <c r="O1080" s="17">
        <f>'[1]AFF 2018'!AN$1318</f>
        <v>0</v>
      </c>
      <c r="P1080" s="18">
        <f t="shared" ref="P1080" si="4577">N1080+O1080</f>
        <v>4571957.97</v>
      </c>
      <c r="Q1080" s="18">
        <f t="shared" ref="Q1080" si="4578">M1080+P1080</f>
        <v>4571957.97</v>
      </c>
      <c r="R1080" s="17">
        <f>'[1]AFF 2018'!AQ$1318</f>
        <v>0</v>
      </c>
      <c r="S1080" s="17">
        <f>'[1]AFF 2018'!AR$1318</f>
        <v>0</v>
      </c>
      <c r="T1080" s="18">
        <f t="shared" ref="T1080" si="4579">R1080+S1080</f>
        <v>0</v>
      </c>
      <c r="U1080" s="17">
        <f>'[1]AFF 2018'!AT$1318</f>
        <v>3689804.66</v>
      </c>
      <c r="V1080" s="17">
        <f>'[1]AFF 2018'!AU$1318</f>
        <v>0</v>
      </c>
      <c r="W1080" s="18">
        <f t="shared" ref="W1080" si="4580">U1080+V1080</f>
        <v>3689804.66</v>
      </c>
      <c r="X1080" s="18">
        <f t="shared" ref="X1080" si="4581">T1080+W1080</f>
        <v>3689804.66</v>
      </c>
      <c r="Y1080" s="17">
        <f>'[1]AFF 2018'!BL$1318</f>
        <v>0</v>
      </c>
      <c r="Z1080" s="17">
        <f>'[1]AFF 2018'!BM$1318</f>
        <v>0</v>
      </c>
      <c r="AA1080" s="18">
        <f t="shared" ref="AA1080" si="4582">Y1080+Z1080</f>
        <v>0</v>
      </c>
      <c r="AB1080" s="17">
        <f>'[1]AFF 2018'!BO$1318</f>
        <v>0</v>
      </c>
      <c r="AC1080" s="17">
        <f>'[1]AFF 2018'!BP$1318</f>
        <v>0</v>
      </c>
      <c r="AD1080" s="18">
        <f t="shared" ref="AD1080" si="4583">AB1080+AC1080</f>
        <v>0</v>
      </c>
      <c r="AE1080" s="18">
        <f t="shared" ref="AE1080" si="4584">AA1080+AD1080</f>
        <v>0</v>
      </c>
      <c r="AF1080" s="17">
        <f>'[1]AFF 2018'!$BE$1318</f>
        <v>0</v>
      </c>
      <c r="AG1080" s="17">
        <f>'[1]AFF 2018'!$BF$1318</f>
        <v>0</v>
      </c>
      <c r="AH1080" s="18">
        <f t="shared" ref="AH1080" si="4585">AF1080+AG1080</f>
        <v>0</v>
      </c>
      <c r="AI1080" s="17">
        <f>'[1]AFF 2018'!$BH$1318</f>
        <v>494886.08</v>
      </c>
      <c r="AJ1080" s="17">
        <f>'[1]AFF 2018'!$BI$1318</f>
        <v>0</v>
      </c>
      <c r="AK1080" s="18">
        <f t="shared" ref="AK1080" si="4586">AI1080+AJ1080</f>
        <v>494886.08</v>
      </c>
      <c r="AL1080" s="18">
        <f t="shared" ref="AL1080" si="4587">AH1080+AK1080</f>
        <v>494886.08</v>
      </c>
      <c r="AM1080" s="17">
        <f t="shared" ref="AM1080:AN1080" si="4588">K1080-R1080-Y1080-AF1080</f>
        <v>0</v>
      </c>
      <c r="AN1080" s="17">
        <f t="shared" si="4588"/>
        <v>0</v>
      </c>
      <c r="AO1080" s="18">
        <f t="shared" ref="AO1080" si="4589">AM1080+AN1080</f>
        <v>0</v>
      </c>
      <c r="AP1080" s="17">
        <f t="shared" ref="AP1080:AQ1080" si="4590">N1080-U1080-AB1080-AI1080</f>
        <v>387267.22999999957</v>
      </c>
      <c r="AQ1080" s="17">
        <f t="shared" si="4590"/>
        <v>0</v>
      </c>
      <c r="AR1080" s="18">
        <f t="shared" ref="AR1080" si="4591">AP1080+AQ1080</f>
        <v>387267.22999999957</v>
      </c>
      <c r="AS1080" s="18">
        <f t="shared" ref="AS1080" si="4592">AO1080+AR1080</f>
        <v>387267.22999999957</v>
      </c>
      <c r="AT1080" s="18" t="s">
        <v>30</v>
      </c>
      <c r="AU1080" s="322">
        <v>16</v>
      </c>
      <c r="AV1080" s="291">
        <v>0</v>
      </c>
      <c r="AW1080" s="266">
        <f>'[1]AFF 2018'!$CI$1318</f>
        <v>19</v>
      </c>
      <c r="AX1080" s="266">
        <f>'[1]AFF 2018'!$CJ$1318</f>
        <v>0</v>
      </c>
      <c r="AY1080" s="266">
        <f>'[1]AFF 2018'!$CM$1318</f>
        <v>3</v>
      </c>
      <c r="AZ1080" s="266">
        <f>'[1]AFF 2018'!$CN$1318</f>
        <v>0</v>
      </c>
      <c r="BE1080" s="65" t="s">
        <v>31</v>
      </c>
    </row>
    <row r="1081" spans="2:57" s="3" customFormat="1" ht="70.5" hidden="1" customHeight="1">
      <c r="B1081" s="53">
        <v>2018</v>
      </c>
      <c r="C1081" s="59">
        <v>8323</v>
      </c>
      <c r="D1081" s="53">
        <v>3</v>
      </c>
      <c r="E1081" s="53">
        <v>1</v>
      </c>
      <c r="F1081" s="53">
        <v>1000</v>
      </c>
      <c r="G1081" s="53">
        <v>1200</v>
      </c>
      <c r="H1081" s="53">
        <v>122</v>
      </c>
      <c r="I1081" s="53"/>
      <c r="J1081" s="60" t="s">
        <v>32</v>
      </c>
      <c r="K1081" s="57">
        <f>K1082</f>
        <v>0</v>
      </c>
      <c r="L1081" s="57">
        <f t="shared" ref="L1081" si="4593">L1082</f>
        <v>0</v>
      </c>
      <c r="M1081" s="57">
        <f t="shared" ref="M1081" si="4594">M1082</f>
        <v>0</v>
      </c>
      <c r="N1081" s="57">
        <f t="shared" ref="N1081" si="4595">N1082</f>
        <v>0</v>
      </c>
      <c r="O1081" s="57">
        <f t="shared" ref="O1081" si="4596">O1082</f>
        <v>0</v>
      </c>
      <c r="P1081" s="57">
        <f t="shared" ref="P1081" si="4597">P1082</f>
        <v>0</v>
      </c>
      <c r="Q1081" s="57">
        <f>M1081+P1081</f>
        <v>0</v>
      </c>
      <c r="R1081" s="57">
        <f>R1082</f>
        <v>0</v>
      </c>
      <c r="S1081" s="57">
        <f t="shared" ref="S1081:W1081" si="4598">S1082</f>
        <v>0</v>
      </c>
      <c r="T1081" s="57">
        <f t="shared" si="4598"/>
        <v>0</v>
      </c>
      <c r="U1081" s="57">
        <f t="shared" si="4598"/>
        <v>0</v>
      </c>
      <c r="V1081" s="57">
        <f t="shared" si="4598"/>
        <v>0</v>
      </c>
      <c r="W1081" s="57">
        <f t="shared" si="4598"/>
        <v>0</v>
      </c>
      <c r="X1081" s="57">
        <f>T1081+W1081</f>
        <v>0</v>
      </c>
      <c r="Y1081" s="57">
        <f>Y1082</f>
        <v>0</v>
      </c>
      <c r="Z1081" s="57">
        <f t="shared" ref="Z1081:AD1081" si="4599">Z1082</f>
        <v>0</v>
      </c>
      <c r="AA1081" s="57">
        <f t="shared" si="4599"/>
        <v>0</v>
      </c>
      <c r="AB1081" s="57">
        <f t="shared" si="4599"/>
        <v>0</v>
      </c>
      <c r="AC1081" s="57">
        <f t="shared" si="4599"/>
        <v>0</v>
      </c>
      <c r="AD1081" s="57">
        <f t="shared" si="4599"/>
        <v>0</v>
      </c>
      <c r="AE1081" s="57">
        <f>AA1081+AD1081</f>
        <v>0</v>
      </c>
      <c r="AF1081" s="57">
        <f>AF1082</f>
        <v>0</v>
      </c>
      <c r="AG1081" s="57">
        <f t="shared" ref="AG1081:AJ1081" si="4600">AG1082</f>
        <v>0</v>
      </c>
      <c r="AH1081" s="57">
        <f t="shared" si="4600"/>
        <v>0</v>
      </c>
      <c r="AI1081" s="57">
        <f t="shared" si="4600"/>
        <v>0</v>
      </c>
      <c r="AJ1081" s="57">
        <f t="shared" si="4600"/>
        <v>0</v>
      </c>
      <c r="AK1081" s="57">
        <f t="shared" ref="AK1081" si="4601">AK1082</f>
        <v>0</v>
      </c>
      <c r="AL1081" s="57">
        <f>AH1081+AK1081</f>
        <v>0</v>
      </c>
      <c r="AM1081" s="57">
        <f>AM1082</f>
        <v>0</v>
      </c>
      <c r="AN1081" s="57">
        <f t="shared" ref="AN1081:AR1081" si="4602">AN1082</f>
        <v>0</v>
      </c>
      <c r="AO1081" s="57">
        <f t="shared" si="4602"/>
        <v>0</v>
      </c>
      <c r="AP1081" s="57">
        <f t="shared" si="4602"/>
        <v>0</v>
      </c>
      <c r="AQ1081" s="57">
        <f t="shared" si="4602"/>
        <v>0</v>
      </c>
      <c r="AR1081" s="57">
        <f t="shared" si="4602"/>
        <v>0</v>
      </c>
      <c r="AS1081" s="57">
        <f>AO1081+AR1081</f>
        <v>0</v>
      </c>
      <c r="AT1081" s="57"/>
      <c r="AU1081" s="293"/>
      <c r="AV1081" s="289"/>
      <c r="AW1081" s="264">
        <f t="shared" ref="AW1081:AZ1081" si="4603">AW1082</f>
        <v>0</v>
      </c>
      <c r="AX1081" s="264">
        <f t="shared" si="4603"/>
        <v>0</v>
      </c>
      <c r="AY1081" s="264" t="e">
        <f t="shared" si="4603"/>
        <v>#VALUE!</v>
      </c>
      <c r="AZ1081" s="264">
        <f t="shared" si="4603"/>
        <v>0</v>
      </c>
      <c r="BE1081" s="61"/>
    </row>
    <row r="1082" spans="2:57" s="3" customFormat="1" ht="70.5" hidden="1" customHeight="1">
      <c r="B1082" s="15">
        <v>2018</v>
      </c>
      <c r="C1082" s="62">
        <v>8323</v>
      </c>
      <c r="D1082" s="15">
        <v>3</v>
      </c>
      <c r="E1082" s="15">
        <v>1</v>
      </c>
      <c r="F1082" s="15">
        <v>1000</v>
      </c>
      <c r="G1082" s="15">
        <v>1200</v>
      </c>
      <c r="H1082" s="15">
        <v>122</v>
      </c>
      <c r="I1082" s="63">
        <v>1</v>
      </c>
      <c r="J1082" s="64" t="s">
        <v>33</v>
      </c>
      <c r="K1082" s="17">
        <v>0</v>
      </c>
      <c r="L1082" s="17">
        <v>0</v>
      </c>
      <c r="M1082" s="18">
        <f t="shared" ref="M1082" si="4604">K1082+L1082</f>
        <v>0</v>
      </c>
      <c r="N1082" s="17">
        <f>Q1082-K1082</f>
        <v>0</v>
      </c>
      <c r="O1082" s="17">
        <v>0</v>
      </c>
      <c r="P1082" s="18">
        <f t="shared" ref="P1082" si="4605">N1082+O1082</f>
        <v>0</v>
      </c>
      <c r="Q1082" s="18">
        <v>0</v>
      </c>
      <c r="R1082" s="17">
        <v>0</v>
      </c>
      <c r="S1082" s="17">
        <v>0</v>
      </c>
      <c r="T1082" s="18">
        <f t="shared" ref="T1082" si="4606">R1082+S1082</f>
        <v>0</v>
      </c>
      <c r="U1082" s="17">
        <f>X1082-R1082</f>
        <v>0</v>
      </c>
      <c r="V1082" s="17">
        <v>0</v>
      </c>
      <c r="W1082" s="18">
        <f t="shared" ref="W1082" si="4607">U1082+V1082</f>
        <v>0</v>
      </c>
      <c r="X1082" s="18">
        <v>0</v>
      </c>
      <c r="Y1082" s="17">
        <v>0</v>
      </c>
      <c r="Z1082" s="17">
        <v>0</v>
      </c>
      <c r="AA1082" s="18">
        <f t="shared" ref="AA1082" si="4608">Y1082+Z1082</f>
        <v>0</v>
      </c>
      <c r="AB1082" s="17">
        <f>AE1082-Y1082</f>
        <v>0</v>
      </c>
      <c r="AC1082" s="17">
        <v>0</v>
      </c>
      <c r="AD1082" s="18">
        <f t="shared" ref="AD1082" si="4609">AB1082+AC1082</f>
        <v>0</v>
      </c>
      <c r="AE1082" s="18">
        <v>0</v>
      </c>
      <c r="AF1082" s="17">
        <v>0</v>
      </c>
      <c r="AG1082" s="17">
        <v>0</v>
      </c>
      <c r="AH1082" s="18">
        <f t="shared" ref="AH1082" si="4610">AF1082+AG1082</f>
        <v>0</v>
      </c>
      <c r="AI1082" s="17">
        <f>AL1082-AF1082</f>
        <v>0</v>
      </c>
      <c r="AJ1082" s="17">
        <v>0</v>
      </c>
      <c r="AK1082" s="18">
        <f t="shared" ref="AK1082" si="4611">AI1082+AJ1082</f>
        <v>0</v>
      </c>
      <c r="AL1082" s="18">
        <v>0</v>
      </c>
      <c r="AM1082" s="17">
        <v>0</v>
      </c>
      <c r="AN1082" s="17">
        <v>0</v>
      </c>
      <c r="AO1082" s="18">
        <f t="shared" ref="AO1082" si="4612">AM1082+AN1082</f>
        <v>0</v>
      </c>
      <c r="AP1082" s="17">
        <f>AS1082-AM1082</f>
        <v>0</v>
      </c>
      <c r="AQ1082" s="17">
        <v>0</v>
      </c>
      <c r="AR1082" s="18">
        <f t="shared" ref="AR1082" si="4613">AP1082+AQ1082</f>
        <v>0</v>
      </c>
      <c r="AS1082" s="18">
        <v>0</v>
      </c>
      <c r="AT1082" s="18" t="s">
        <v>30</v>
      </c>
      <c r="AU1082" s="322"/>
      <c r="AV1082" s="291"/>
      <c r="AW1082" s="266">
        <f>AZ1082-AU1082</f>
        <v>0</v>
      </c>
      <c r="AX1082" s="266">
        <v>0</v>
      </c>
      <c r="AY1082" s="266" t="e">
        <f>BB1082-BE1082</f>
        <v>#VALUE!</v>
      </c>
      <c r="AZ1082" s="266">
        <v>0</v>
      </c>
      <c r="BE1082" s="65" t="s">
        <v>31</v>
      </c>
    </row>
    <row r="1083" spans="2:57" s="3" customFormat="1" ht="70.5" hidden="1" customHeight="1">
      <c r="B1083" s="47">
        <v>2018</v>
      </c>
      <c r="C1083" s="48">
        <v>8323</v>
      </c>
      <c r="D1083" s="47">
        <v>3</v>
      </c>
      <c r="E1083" s="47">
        <v>1</v>
      </c>
      <c r="F1083" s="47">
        <v>1000</v>
      </c>
      <c r="G1083" s="47">
        <v>1500</v>
      </c>
      <c r="H1083" s="47"/>
      <c r="I1083" s="47"/>
      <c r="J1083" s="49" t="s">
        <v>641</v>
      </c>
      <c r="K1083" s="50">
        <f>K1084</f>
        <v>0</v>
      </c>
      <c r="L1083" s="50">
        <f t="shared" ref="L1083:P1083" si="4614">L1084</f>
        <v>0</v>
      </c>
      <c r="M1083" s="50">
        <f t="shared" si="4614"/>
        <v>0</v>
      </c>
      <c r="N1083" s="50">
        <f t="shared" si="4614"/>
        <v>0</v>
      </c>
      <c r="O1083" s="50">
        <f t="shared" si="4614"/>
        <v>0</v>
      </c>
      <c r="P1083" s="50">
        <f t="shared" si="4614"/>
        <v>0</v>
      </c>
      <c r="Q1083" s="50">
        <f>M1083+P1083</f>
        <v>0</v>
      </c>
      <c r="R1083" s="50">
        <f>R1084</f>
        <v>0</v>
      </c>
      <c r="S1083" s="50">
        <f t="shared" ref="S1083:W1084" si="4615">S1084</f>
        <v>0</v>
      </c>
      <c r="T1083" s="50">
        <f t="shared" si="4615"/>
        <v>0</v>
      </c>
      <c r="U1083" s="50">
        <f t="shared" si="4615"/>
        <v>0</v>
      </c>
      <c r="V1083" s="50">
        <f t="shared" si="4615"/>
        <v>0</v>
      </c>
      <c r="W1083" s="50">
        <f t="shared" si="4615"/>
        <v>0</v>
      </c>
      <c r="X1083" s="50">
        <f>T1083+W1083</f>
        <v>0</v>
      </c>
      <c r="Y1083" s="50">
        <f>Y1084</f>
        <v>0</v>
      </c>
      <c r="Z1083" s="50">
        <f t="shared" ref="Z1083:AD1084" si="4616">Z1084</f>
        <v>0</v>
      </c>
      <c r="AA1083" s="50">
        <f t="shared" si="4616"/>
        <v>0</v>
      </c>
      <c r="AB1083" s="50">
        <f t="shared" si="4616"/>
        <v>0</v>
      </c>
      <c r="AC1083" s="50">
        <f t="shared" si="4616"/>
        <v>0</v>
      </c>
      <c r="AD1083" s="50">
        <f t="shared" si="4616"/>
        <v>0</v>
      </c>
      <c r="AE1083" s="50">
        <f>AA1083+AD1083</f>
        <v>0</v>
      </c>
      <c r="AF1083" s="50">
        <f>AF1084</f>
        <v>0</v>
      </c>
      <c r="AG1083" s="50">
        <f t="shared" ref="AG1083:AJ1084" si="4617">AG1084</f>
        <v>0</v>
      </c>
      <c r="AH1083" s="50">
        <f t="shared" si="4617"/>
        <v>0</v>
      </c>
      <c r="AI1083" s="50">
        <f t="shared" si="4617"/>
        <v>0</v>
      </c>
      <c r="AJ1083" s="50">
        <f t="shared" si="4617"/>
        <v>0</v>
      </c>
      <c r="AK1083" s="50">
        <f t="shared" ref="AK1083:AK1084" si="4618">AK1084</f>
        <v>0</v>
      </c>
      <c r="AL1083" s="50">
        <f>AH1083+AK1083</f>
        <v>0</v>
      </c>
      <c r="AM1083" s="50">
        <f>AM1084</f>
        <v>0</v>
      </c>
      <c r="AN1083" s="50">
        <f t="shared" ref="AN1083:AR1084" si="4619">AN1084</f>
        <v>0</v>
      </c>
      <c r="AO1083" s="50">
        <f t="shared" si="4619"/>
        <v>0</v>
      </c>
      <c r="AP1083" s="50">
        <f t="shared" si="4619"/>
        <v>0</v>
      </c>
      <c r="AQ1083" s="50">
        <f t="shared" si="4619"/>
        <v>0</v>
      </c>
      <c r="AR1083" s="50">
        <f t="shared" si="4619"/>
        <v>0</v>
      </c>
      <c r="AS1083" s="50">
        <f>AO1083+AR1083</f>
        <v>0</v>
      </c>
      <c r="AT1083" s="50"/>
      <c r="AU1083" s="292"/>
      <c r="AV1083" s="288"/>
      <c r="AW1083" s="263">
        <f t="shared" ref="AW1083:AZ1084" si="4620">AW1084</f>
        <v>0</v>
      </c>
      <c r="AX1083" s="263">
        <f t="shared" si="4620"/>
        <v>0</v>
      </c>
      <c r="AY1083" s="263" t="e">
        <f t="shared" si="4620"/>
        <v>#VALUE!</v>
      </c>
      <c r="AZ1083" s="263">
        <f t="shared" si="4620"/>
        <v>0</v>
      </c>
      <c r="BE1083" s="52"/>
    </row>
    <row r="1084" spans="2:57" s="3" customFormat="1" ht="70.5" hidden="1" customHeight="1">
      <c r="B1084" s="53">
        <v>2018</v>
      </c>
      <c r="C1084" s="59">
        <v>8323</v>
      </c>
      <c r="D1084" s="53">
        <v>3</v>
      </c>
      <c r="E1084" s="53">
        <v>1</v>
      </c>
      <c r="F1084" s="53">
        <v>1000</v>
      </c>
      <c r="G1084" s="53">
        <v>1500</v>
      </c>
      <c r="H1084" s="53">
        <v>159</v>
      </c>
      <c r="I1084" s="53"/>
      <c r="J1084" s="60" t="s">
        <v>642</v>
      </c>
      <c r="K1084" s="57">
        <f>K1085</f>
        <v>0</v>
      </c>
      <c r="L1084" s="57">
        <f t="shared" ref="L1084" si="4621">L1085</f>
        <v>0</v>
      </c>
      <c r="M1084" s="57">
        <f t="shared" ref="M1084" si="4622">M1085</f>
        <v>0</v>
      </c>
      <c r="N1084" s="57">
        <f t="shared" ref="N1084" si="4623">N1085</f>
        <v>0</v>
      </c>
      <c r="O1084" s="57">
        <f t="shared" ref="O1084" si="4624">O1085</f>
        <v>0</v>
      </c>
      <c r="P1084" s="57">
        <f t="shared" ref="P1084" si="4625">P1085</f>
        <v>0</v>
      </c>
      <c r="Q1084" s="57">
        <f>M1084+P1084</f>
        <v>0</v>
      </c>
      <c r="R1084" s="57">
        <f>R1085</f>
        <v>0</v>
      </c>
      <c r="S1084" s="57">
        <f t="shared" si="4615"/>
        <v>0</v>
      </c>
      <c r="T1084" s="57">
        <f t="shared" si="4615"/>
        <v>0</v>
      </c>
      <c r="U1084" s="57">
        <f t="shared" si="4615"/>
        <v>0</v>
      </c>
      <c r="V1084" s="57">
        <f t="shared" si="4615"/>
        <v>0</v>
      </c>
      <c r="W1084" s="57">
        <f t="shared" si="4615"/>
        <v>0</v>
      </c>
      <c r="X1084" s="57">
        <f>T1084+W1084</f>
        <v>0</v>
      </c>
      <c r="Y1084" s="57">
        <f>Y1085</f>
        <v>0</v>
      </c>
      <c r="Z1084" s="57">
        <f t="shared" si="4616"/>
        <v>0</v>
      </c>
      <c r="AA1084" s="57">
        <f t="shared" si="4616"/>
        <v>0</v>
      </c>
      <c r="AB1084" s="57">
        <f t="shared" si="4616"/>
        <v>0</v>
      </c>
      <c r="AC1084" s="57">
        <f t="shared" si="4616"/>
        <v>0</v>
      </c>
      <c r="AD1084" s="57">
        <f t="shared" si="4616"/>
        <v>0</v>
      </c>
      <c r="AE1084" s="57">
        <f>AA1084+AD1084</f>
        <v>0</v>
      </c>
      <c r="AF1084" s="57">
        <f>AF1085</f>
        <v>0</v>
      </c>
      <c r="AG1084" s="57">
        <f t="shared" si="4617"/>
        <v>0</v>
      </c>
      <c r="AH1084" s="57">
        <f t="shared" si="4617"/>
        <v>0</v>
      </c>
      <c r="AI1084" s="57">
        <f t="shared" si="4617"/>
        <v>0</v>
      </c>
      <c r="AJ1084" s="57">
        <f t="shared" si="4617"/>
        <v>0</v>
      </c>
      <c r="AK1084" s="57">
        <f t="shared" si="4618"/>
        <v>0</v>
      </c>
      <c r="AL1084" s="57">
        <f>AH1084+AK1084</f>
        <v>0</v>
      </c>
      <c r="AM1084" s="57">
        <f>AM1085</f>
        <v>0</v>
      </c>
      <c r="AN1084" s="57">
        <f t="shared" si="4619"/>
        <v>0</v>
      </c>
      <c r="AO1084" s="57">
        <f t="shared" si="4619"/>
        <v>0</v>
      </c>
      <c r="AP1084" s="57">
        <f t="shared" si="4619"/>
        <v>0</v>
      </c>
      <c r="AQ1084" s="57">
        <f t="shared" si="4619"/>
        <v>0</v>
      </c>
      <c r="AR1084" s="57">
        <f t="shared" si="4619"/>
        <v>0</v>
      </c>
      <c r="AS1084" s="57">
        <f>AO1084+AR1084</f>
        <v>0</v>
      </c>
      <c r="AT1084" s="57"/>
      <c r="AU1084" s="293"/>
      <c r="AV1084" s="289"/>
      <c r="AW1084" s="264">
        <f t="shared" si="4620"/>
        <v>0</v>
      </c>
      <c r="AX1084" s="264">
        <f t="shared" si="4620"/>
        <v>0</v>
      </c>
      <c r="AY1084" s="264" t="e">
        <f t="shared" si="4620"/>
        <v>#VALUE!</v>
      </c>
      <c r="AZ1084" s="264">
        <f t="shared" si="4620"/>
        <v>0</v>
      </c>
      <c r="BE1084" s="61"/>
    </row>
    <row r="1085" spans="2:57" s="3" customFormat="1" ht="70.5" hidden="1" customHeight="1">
      <c r="B1085" s="15">
        <v>2018</v>
      </c>
      <c r="C1085" s="62">
        <v>8323</v>
      </c>
      <c r="D1085" s="15">
        <v>3</v>
      </c>
      <c r="E1085" s="15">
        <v>1</v>
      </c>
      <c r="F1085" s="15">
        <v>1000</v>
      </c>
      <c r="G1085" s="15">
        <v>1500</v>
      </c>
      <c r="H1085" s="15">
        <v>159</v>
      </c>
      <c r="I1085" s="63">
        <v>1</v>
      </c>
      <c r="J1085" s="64" t="s">
        <v>643</v>
      </c>
      <c r="K1085" s="17">
        <v>0</v>
      </c>
      <c r="L1085" s="17">
        <v>0</v>
      </c>
      <c r="M1085" s="18">
        <f t="shared" ref="M1085" si="4626">K1085+L1085</f>
        <v>0</v>
      </c>
      <c r="N1085" s="17">
        <f>Q1085-K1085</f>
        <v>0</v>
      </c>
      <c r="O1085" s="17">
        <v>0</v>
      </c>
      <c r="P1085" s="18">
        <f t="shared" ref="P1085" si="4627">N1085+O1085</f>
        <v>0</v>
      </c>
      <c r="Q1085" s="18">
        <v>0</v>
      </c>
      <c r="R1085" s="17">
        <v>0</v>
      </c>
      <c r="S1085" s="17">
        <v>0</v>
      </c>
      <c r="T1085" s="18">
        <f t="shared" ref="T1085" si="4628">R1085+S1085</f>
        <v>0</v>
      </c>
      <c r="U1085" s="17">
        <f>X1085-R1085</f>
        <v>0</v>
      </c>
      <c r="V1085" s="17">
        <v>0</v>
      </c>
      <c r="W1085" s="18">
        <f t="shared" ref="W1085" si="4629">U1085+V1085</f>
        <v>0</v>
      </c>
      <c r="X1085" s="18">
        <v>0</v>
      </c>
      <c r="Y1085" s="17">
        <v>0</v>
      </c>
      <c r="Z1085" s="17">
        <v>0</v>
      </c>
      <c r="AA1085" s="18">
        <f t="shared" ref="AA1085" si="4630">Y1085+Z1085</f>
        <v>0</v>
      </c>
      <c r="AB1085" s="17">
        <f>AE1085-Y1085</f>
        <v>0</v>
      </c>
      <c r="AC1085" s="17">
        <v>0</v>
      </c>
      <c r="AD1085" s="18">
        <f t="shared" ref="AD1085" si="4631">AB1085+AC1085</f>
        <v>0</v>
      </c>
      <c r="AE1085" s="18">
        <v>0</v>
      </c>
      <c r="AF1085" s="17">
        <v>0</v>
      </c>
      <c r="AG1085" s="17">
        <v>0</v>
      </c>
      <c r="AH1085" s="18">
        <f t="shared" ref="AH1085" si="4632">AF1085+AG1085</f>
        <v>0</v>
      </c>
      <c r="AI1085" s="17">
        <f>AL1085-AF1085</f>
        <v>0</v>
      </c>
      <c r="AJ1085" s="17">
        <v>0</v>
      </c>
      <c r="AK1085" s="18">
        <f t="shared" ref="AK1085" si="4633">AI1085+AJ1085</f>
        <v>0</v>
      </c>
      <c r="AL1085" s="18">
        <v>0</v>
      </c>
      <c r="AM1085" s="17">
        <v>0</v>
      </c>
      <c r="AN1085" s="17">
        <v>0</v>
      </c>
      <c r="AO1085" s="18">
        <f t="shared" ref="AO1085" si="4634">AM1085+AN1085</f>
        <v>0</v>
      </c>
      <c r="AP1085" s="17">
        <f>AS1085-AM1085</f>
        <v>0</v>
      </c>
      <c r="AQ1085" s="17">
        <v>0</v>
      </c>
      <c r="AR1085" s="18">
        <f t="shared" ref="AR1085" si="4635">AP1085+AQ1085</f>
        <v>0</v>
      </c>
      <c r="AS1085" s="18">
        <v>0</v>
      </c>
      <c r="AT1085" s="18" t="s">
        <v>30</v>
      </c>
      <c r="AU1085" s="322"/>
      <c r="AV1085" s="291"/>
      <c r="AW1085" s="266">
        <f>AZ1085-AU1085</f>
        <v>0</v>
      </c>
      <c r="AX1085" s="266">
        <v>0</v>
      </c>
      <c r="AY1085" s="266" t="e">
        <f>BB1085-BE1085</f>
        <v>#VALUE!</v>
      </c>
      <c r="AZ1085" s="266">
        <v>0</v>
      </c>
      <c r="BE1085" s="65" t="s">
        <v>31</v>
      </c>
    </row>
    <row r="1086" spans="2:57" s="3" customFormat="1" ht="70.5" customHeight="1">
      <c r="B1086" s="41">
        <v>2018</v>
      </c>
      <c r="C1086" s="42">
        <v>8323</v>
      </c>
      <c r="D1086" s="41">
        <v>3</v>
      </c>
      <c r="E1086" s="41">
        <v>1</v>
      </c>
      <c r="F1086" s="41">
        <v>2000</v>
      </c>
      <c r="G1086" s="41"/>
      <c r="H1086" s="41"/>
      <c r="I1086" s="41"/>
      <c r="J1086" s="43" t="s">
        <v>34</v>
      </c>
      <c r="K1086" s="44">
        <f>K1087+K1092+K1095+K1099</f>
        <v>0</v>
      </c>
      <c r="L1086" s="44">
        <f t="shared" ref="L1086:P1086" si="4636">L1087+L1092+L1095+L1099</f>
        <v>0</v>
      </c>
      <c r="M1086" s="44">
        <f t="shared" si="4636"/>
        <v>0</v>
      </c>
      <c r="N1086" s="44">
        <f t="shared" si="4636"/>
        <v>500000</v>
      </c>
      <c r="O1086" s="44">
        <f t="shared" si="4636"/>
        <v>0</v>
      </c>
      <c r="P1086" s="44">
        <f t="shared" si="4636"/>
        <v>500000</v>
      </c>
      <c r="Q1086" s="44">
        <f>M1086+P1086</f>
        <v>500000</v>
      </c>
      <c r="R1086" s="44">
        <f>R1087+R1092+R1095+R1099</f>
        <v>0</v>
      </c>
      <c r="S1086" s="44">
        <f t="shared" ref="S1086:W1086" si="4637">S1087+S1092+S1095+S1099</f>
        <v>0</v>
      </c>
      <c r="T1086" s="44">
        <f t="shared" si="4637"/>
        <v>0</v>
      </c>
      <c r="U1086" s="44">
        <f t="shared" si="4637"/>
        <v>199524</v>
      </c>
      <c r="V1086" s="44">
        <f t="shared" si="4637"/>
        <v>0</v>
      </c>
      <c r="W1086" s="44">
        <f t="shared" si="4637"/>
        <v>199524</v>
      </c>
      <c r="X1086" s="44">
        <f>T1086+W1086</f>
        <v>199524</v>
      </c>
      <c r="Y1086" s="44">
        <f>Y1087+Y1092+Y1095+Y1099</f>
        <v>0</v>
      </c>
      <c r="Z1086" s="44">
        <f t="shared" ref="Z1086:AD1086" si="4638">Z1087+Z1092+Z1095+Z1099</f>
        <v>0</v>
      </c>
      <c r="AA1086" s="44">
        <f t="shared" si="4638"/>
        <v>0</v>
      </c>
      <c r="AB1086" s="44">
        <f t="shared" si="4638"/>
        <v>299524.27</v>
      </c>
      <c r="AC1086" s="44">
        <f t="shared" si="4638"/>
        <v>0</v>
      </c>
      <c r="AD1086" s="44">
        <f t="shared" si="4638"/>
        <v>299524.27</v>
      </c>
      <c r="AE1086" s="44">
        <f>AA1086+AD1086</f>
        <v>299524.27</v>
      </c>
      <c r="AF1086" s="44">
        <f>AF1087+AF1092+AF1095+AF1099</f>
        <v>0</v>
      </c>
      <c r="AG1086" s="44">
        <f t="shared" ref="AG1086:AJ1086" si="4639">AG1087+AG1092+AG1095+AG1099</f>
        <v>0</v>
      </c>
      <c r="AH1086" s="44">
        <f t="shared" si="4639"/>
        <v>0</v>
      </c>
      <c r="AI1086" s="44">
        <f t="shared" si="4639"/>
        <v>0</v>
      </c>
      <c r="AJ1086" s="44">
        <f t="shared" si="4639"/>
        <v>0</v>
      </c>
      <c r="AK1086" s="44">
        <f t="shared" ref="AK1086" si="4640">AK1087+AK1092+AK1095+AK1099</f>
        <v>0</v>
      </c>
      <c r="AL1086" s="44">
        <f>AH1086+AK1086</f>
        <v>0</v>
      </c>
      <c r="AM1086" s="44">
        <f>AM1087+AM1092+AM1095+AM1099</f>
        <v>0</v>
      </c>
      <c r="AN1086" s="44">
        <f t="shared" ref="AN1086:AR1086" si="4641">AN1087+AN1092+AN1095+AN1099</f>
        <v>0</v>
      </c>
      <c r="AO1086" s="44">
        <f t="shared" si="4641"/>
        <v>0</v>
      </c>
      <c r="AP1086" s="44">
        <f t="shared" si="4641"/>
        <v>951.72999999998137</v>
      </c>
      <c r="AQ1086" s="44">
        <f t="shared" si="4641"/>
        <v>0</v>
      </c>
      <c r="AR1086" s="44">
        <f t="shared" si="4641"/>
        <v>951.72999999998137</v>
      </c>
      <c r="AS1086" s="44">
        <f>AO1086+AR1086</f>
        <v>951.72999999998137</v>
      </c>
      <c r="AT1086" s="44"/>
      <c r="AU1086" s="287"/>
      <c r="AV1086" s="294"/>
      <c r="AW1086" s="262"/>
      <c r="AX1086" s="262"/>
      <c r="AY1086" s="262"/>
      <c r="AZ1086" s="262"/>
      <c r="BE1086" s="46"/>
    </row>
    <row r="1087" spans="2:57" s="3" customFormat="1" ht="70.5" hidden="1" customHeight="1">
      <c r="B1087" s="47">
        <v>2018</v>
      </c>
      <c r="C1087" s="48">
        <v>8323</v>
      </c>
      <c r="D1087" s="47">
        <v>3</v>
      </c>
      <c r="E1087" s="47">
        <v>1</v>
      </c>
      <c r="F1087" s="47">
        <v>2000</v>
      </c>
      <c r="G1087" s="47">
        <v>2100</v>
      </c>
      <c r="H1087" s="47"/>
      <c r="I1087" s="47"/>
      <c r="J1087" s="49" t="s">
        <v>35</v>
      </c>
      <c r="K1087" s="50">
        <f>K1088+K1090</f>
        <v>0</v>
      </c>
      <c r="L1087" s="50">
        <f t="shared" ref="L1087:P1087" si="4642">L1088+L1090</f>
        <v>0</v>
      </c>
      <c r="M1087" s="50">
        <f t="shared" si="4642"/>
        <v>0</v>
      </c>
      <c r="N1087" s="50">
        <f t="shared" si="4642"/>
        <v>0</v>
      </c>
      <c r="O1087" s="50">
        <f t="shared" si="4642"/>
        <v>0</v>
      </c>
      <c r="P1087" s="50">
        <f t="shared" si="4642"/>
        <v>0</v>
      </c>
      <c r="Q1087" s="50">
        <f>M1087+P1087</f>
        <v>0</v>
      </c>
      <c r="R1087" s="50">
        <f>R1088+R1090</f>
        <v>0</v>
      </c>
      <c r="S1087" s="50">
        <f t="shared" ref="S1087:W1087" si="4643">S1088+S1090</f>
        <v>0</v>
      </c>
      <c r="T1087" s="50">
        <f t="shared" si="4643"/>
        <v>0</v>
      </c>
      <c r="U1087" s="50">
        <f t="shared" si="4643"/>
        <v>0</v>
      </c>
      <c r="V1087" s="50">
        <f t="shared" si="4643"/>
        <v>0</v>
      </c>
      <c r="W1087" s="50">
        <f t="shared" si="4643"/>
        <v>0</v>
      </c>
      <c r="X1087" s="50">
        <f>T1087+W1087</f>
        <v>0</v>
      </c>
      <c r="Y1087" s="50">
        <f>Y1088+Y1090</f>
        <v>0</v>
      </c>
      <c r="Z1087" s="50">
        <f t="shared" ref="Z1087:AD1087" si="4644">Z1088+Z1090</f>
        <v>0</v>
      </c>
      <c r="AA1087" s="50">
        <f t="shared" si="4644"/>
        <v>0</v>
      </c>
      <c r="AB1087" s="50">
        <f t="shared" si="4644"/>
        <v>0</v>
      </c>
      <c r="AC1087" s="50">
        <f t="shared" si="4644"/>
        <v>0</v>
      </c>
      <c r="AD1087" s="50">
        <f t="shared" si="4644"/>
        <v>0</v>
      </c>
      <c r="AE1087" s="50">
        <f>AA1087+AD1087</f>
        <v>0</v>
      </c>
      <c r="AF1087" s="50">
        <f>AF1088+AF1090</f>
        <v>0</v>
      </c>
      <c r="AG1087" s="50">
        <f t="shared" ref="AG1087:AJ1087" si="4645">AG1088+AG1090</f>
        <v>0</v>
      </c>
      <c r="AH1087" s="50">
        <f t="shared" si="4645"/>
        <v>0</v>
      </c>
      <c r="AI1087" s="50">
        <f t="shared" si="4645"/>
        <v>0</v>
      </c>
      <c r="AJ1087" s="50">
        <f t="shared" si="4645"/>
        <v>0</v>
      </c>
      <c r="AK1087" s="50">
        <f t="shared" ref="AK1087" si="4646">AK1088+AK1090</f>
        <v>0</v>
      </c>
      <c r="AL1087" s="50">
        <f>AH1087+AK1087</f>
        <v>0</v>
      </c>
      <c r="AM1087" s="50">
        <f>AM1088+AM1090</f>
        <v>0</v>
      </c>
      <c r="AN1087" s="50">
        <f t="shared" ref="AN1087:AR1087" si="4647">AN1088+AN1090</f>
        <v>0</v>
      </c>
      <c r="AO1087" s="50">
        <f t="shared" si="4647"/>
        <v>0</v>
      </c>
      <c r="AP1087" s="50">
        <f t="shared" si="4647"/>
        <v>0</v>
      </c>
      <c r="AQ1087" s="50">
        <f t="shared" si="4647"/>
        <v>0</v>
      </c>
      <c r="AR1087" s="50">
        <f t="shared" si="4647"/>
        <v>0</v>
      </c>
      <c r="AS1087" s="50">
        <f>AO1087+AR1087</f>
        <v>0</v>
      </c>
      <c r="AT1087" s="50"/>
      <c r="AU1087" s="292"/>
      <c r="AV1087" s="288"/>
      <c r="AW1087" s="263"/>
      <c r="AX1087" s="263"/>
      <c r="AY1087" s="263"/>
      <c r="AZ1087" s="263"/>
      <c r="BE1087" s="52"/>
    </row>
    <row r="1088" spans="2:57" s="3" customFormat="1" ht="70.5" hidden="1" customHeight="1">
      <c r="B1088" s="53">
        <v>2018</v>
      </c>
      <c r="C1088" s="59">
        <v>8323</v>
      </c>
      <c r="D1088" s="53">
        <v>3</v>
      </c>
      <c r="E1088" s="53">
        <v>1</v>
      </c>
      <c r="F1088" s="53">
        <v>2000</v>
      </c>
      <c r="G1088" s="53">
        <v>2100</v>
      </c>
      <c r="H1088" s="53">
        <v>211</v>
      </c>
      <c r="I1088" s="53"/>
      <c r="J1088" s="60" t="s">
        <v>36</v>
      </c>
      <c r="K1088" s="57">
        <f>K1089</f>
        <v>0</v>
      </c>
      <c r="L1088" s="57">
        <f t="shared" ref="L1088" si="4648">L1089</f>
        <v>0</v>
      </c>
      <c r="M1088" s="57">
        <f t="shared" ref="M1088" si="4649">M1089</f>
        <v>0</v>
      </c>
      <c r="N1088" s="57">
        <f t="shared" ref="N1088" si="4650">N1089</f>
        <v>0</v>
      </c>
      <c r="O1088" s="57">
        <f t="shared" ref="O1088" si="4651">O1089</f>
        <v>0</v>
      </c>
      <c r="P1088" s="57">
        <f t="shared" ref="P1088" si="4652">P1089</f>
        <v>0</v>
      </c>
      <c r="Q1088" s="57">
        <f>M1088+P1088</f>
        <v>0</v>
      </c>
      <c r="R1088" s="57">
        <f>R1089</f>
        <v>0</v>
      </c>
      <c r="S1088" s="57">
        <f t="shared" ref="S1088:W1088" si="4653">S1089</f>
        <v>0</v>
      </c>
      <c r="T1088" s="57">
        <f t="shared" si="4653"/>
        <v>0</v>
      </c>
      <c r="U1088" s="57">
        <f t="shared" si="4653"/>
        <v>0</v>
      </c>
      <c r="V1088" s="57">
        <f t="shared" si="4653"/>
        <v>0</v>
      </c>
      <c r="W1088" s="57">
        <f t="shared" si="4653"/>
        <v>0</v>
      </c>
      <c r="X1088" s="57">
        <f>T1088+W1088</f>
        <v>0</v>
      </c>
      <c r="Y1088" s="57">
        <f>Y1089</f>
        <v>0</v>
      </c>
      <c r="Z1088" s="57">
        <f t="shared" ref="Z1088:AD1088" si="4654">Z1089</f>
        <v>0</v>
      </c>
      <c r="AA1088" s="57">
        <f t="shared" si="4654"/>
        <v>0</v>
      </c>
      <c r="AB1088" s="57">
        <f t="shared" si="4654"/>
        <v>0</v>
      </c>
      <c r="AC1088" s="57">
        <f t="shared" si="4654"/>
        <v>0</v>
      </c>
      <c r="AD1088" s="57">
        <f t="shared" si="4654"/>
        <v>0</v>
      </c>
      <c r="AE1088" s="57">
        <f>AA1088+AD1088</f>
        <v>0</v>
      </c>
      <c r="AF1088" s="57">
        <f>AF1089</f>
        <v>0</v>
      </c>
      <c r="AG1088" s="57">
        <f t="shared" ref="AG1088:AJ1088" si="4655">AG1089</f>
        <v>0</v>
      </c>
      <c r="AH1088" s="57">
        <f t="shared" si="4655"/>
        <v>0</v>
      </c>
      <c r="AI1088" s="57">
        <f t="shared" si="4655"/>
        <v>0</v>
      </c>
      <c r="AJ1088" s="57">
        <f t="shared" si="4655"/>
        <v>0</v>
      </c>
      <c r="AK1088" s="57">
        <f t="shared" ref="AK1088" si="4656">AK1089</f>
        <v>0</v>
      </c>
      <c r="AL1088" s="57">
        <f>AH1088+AK1088</f>
        <v>0</v>
      </c>
      <c r="AM1088" s="57">
        <f>AM1089</f>
        <v>0</v>
      </c>
      <c r="AN1088" s="57">
        <f t="shared" ref="AN1088:AR1088" si="4657">AN1089</f>
        <v>0</v>
      </c>
      <c r="AO1088" s="57">
        <f t="shared" si="4657"/>
        <v>0</v>
      </c>
      <c r="AP1088" s="57">
        <f t="shared" si="4657"/>
        <v>0</v>
      </c>
      <c r="AQ1088" s="57">
        <f t="shared" si="4657"/>
        <v>0</v>
      </c>
      <c r="AR1088" s="57">
        <f t="shared" si="4657"/>
        <v>0</v>
      </c>
      <c r="AS1088" s="57">
        <f>AO1088+AR1088</f>
        <v>0</v>
      </c>
      <c r="AT1088" s="57"/>
      <c r="AU1088" s="293"/>
      <c r="AV1088" s="289"/>
      <c r="AW1088" s="264"/>
      <c r="AX1088" s="264"/>
      <c r="AY1088" s="264"/>
      <c r="AZ1088" s="264"/>
      <c r="BE1088" s="61"/>
    </row>
    <row r="1089" spans="2:57" s="3" customFormat="1" ht="70.5" hidden="1" customHeight="1">
      <c r="B1089" s="15">
        <v>2018</v>
      </c>
      <c r="C1089" s="62">
        <v>8323</v>
      </c>
      <c r="D1089" s="15">
        <v>3</v>
      </c>
      <c r="E1089" s="15">
        <v>1</v>
      </c>
      <c r="F1089" s="15">
        <v>2000</v>
      </c>
      <c r="G1089" s="15">
        <v>2100</v>
      </c>
      <c r="H1089" s="15">
        <v>211</v>
      </c>
      <c r="I1089" s="63">
        <v>1</v>
      </c>
      <c r="J1089" s="64" t="s">
        <v>37</v>
      </c>
      <c r="K1089" s="17">
        <v>0</v>
      </c>
      <c r="L1089" s="17">
        <v>0</v>
      </c>
      <c r="M1089" s="18">
        <f t="shared" ref="M1089" si="4658">K1089+L1089</f>
        <v>0</v>
      </c>
      <c r="N1089" s="17">
        <f>Q1089-K1089</f>
        <v>0</v>
      </c>
      <c r="O1089" s="17">
        <v>0</v>
      </c>
      <c r="P1089" s="18">
        <f t="shared" ref="P1089" si="4659">N1089+O1089</f>
        <v>0</v>
      </c>
      <c r="Q1089" s="18">
        <v>0</v>
      </c>
      <c r="R1089" s="17">
        <v>0</v>
      </c>
      <c r="S1089" s="17">
        <v>0</v>
      </c>
      <c r="T1089" s="18">
        <f t="shared" ref="T1089" si="4660">R1089+S1089</f>
        <v>0</v>
      </c>
      <c r="U1089" s="17">
        <f>X1089-R1089</f>
        <v>0</v>
      </c>
      <c r="V1089" s="17">
        <v>0</v>
      </c>
      <c r="W1089" s="18">
        <f t="shared" ref="W1089" si="4661">U1089+V1089</f>
        <v>0</v>
      </c>
      <c r="X1089" s="18">
        <v>0</v>
      </c>
      <c r="Y1089" s="17">
        <v>0</v>
      </c>
      <c r="Z1089" s="17">
        <v>0</v>
      </c>
      <c r="AA1089" s="18">
        <f t="shared" ref="AA1089" si="4662">Y1089+Z1089</f>
        <v>0</v>
      </c>
      <c r="AB1089" s="17">
        <f>AE1089-Y1089</f>
        <v>0</v>
      </c>
      <c r="AC1089" s="17">
        <v>0</v>
      </c>
      <c r="AD1089" s="18">
        <f t="shared" ref="AD1089" si="4663">AB1089+AC1089</f>
        <v>0</v>
      </c>
      <c r="AE1089" s="18">
        <v>0</v>
      </c>
      <c r="AF1089" s="17">
        <v>0</v>
      </c>
      <c r="AG1089" s="17">
        <v>0</v>
      </c>
      <c r="AH1089" s="18">
        <f t="shared" ref="AH1089" si="4664">AF1089+AG1089</f>
        <v>0</v>
      </c>
      <c r="AI1089" s="17">
        <f>AL1089-AF1089</f>
        <v>0</v>
      </c>
      <c r="AJ1089" s="17">
        <v>0</v>
      </c>
      <c r="AK1089" s="18">
        <f t="shared" ref="AK1089" si="4665">AI1089+AJ1089</f>
        <v>0</v>
      </c>
      <c r="AL1089" s="18">
        <v>0</v>
      </c>
      <c r="AM1089" s="17">
        <v>0</v>
      </c>
      <c r="AN1089" s="17">
        <v>0</v>
      </c>
      <c r="AO1089" s="18">
        <f t="shared" ref="AO1089" si="4666">AM1089+AN1089</f>
        <v>0</v>
      </c>
      <c r="AP1089" s="17">
        <f>AS1089-AM1089</f>
        <v>0</v>
      </c>
      <c r="AQ1089" s="17">
        <v>0</v>
      </c>
      <c r="AR1089" s="18">
        <f t="shared" ref="AR1089" si="4667">AP1089+AQ1089</f>
        <v>0</v>
      </c>
      <c r="AS1089" s="18">
        <v>0</v>
      </c>
      <c r="AT1089" s="18" t="s">
        <v>38</v>
      </c>
      <c r="AU1089" s="322"/>
      <c r="AV1089" s="291"/>
      <c r="AW1089" s="266"/>
      <c r="AX1089" s="266"/>
      <c r="AY1089" s="266"/>
      <c r="AZ1089" s="266"/>
      <c r="BE1089" s="65" t="s">
        <v>31</v>
      </c>
    </row>
    <row r="1090" spans="2:57" s="3" customFormat="1" ht="70.5" hidden="1" customHeight="1">
      <c r="B1090" s="53">
        <v>2018</v>
      </c>
      <c r="C1090" s="59">
        <v>8323</v>
      </c>
      <c r="D1090" s="53">
        <v>3</v>
      </c>
      <c r="E1090" s="53">
        <v>1</v>
      </c>
      <c r="F1090" s="53">
        <v>2000</v>
      </c>
      <c r="G1090" s="53">
        <v>2100</v>
      </c>
      <c r="H1090" s="53">
        <v>214</v>
      </c>
      <c r="I1090" s="53"/>
      <c r="J1090" s="60" t="s">
        <v>40</v>
      </c>
      <c r="K1090" s="57">
        <f>K1091</f>
        <v>0</v>
      </c>
      <c r="L1090" s="57">
        <f t="shared" ref="L1090" si="4668">L1091</f>
        <v>0</v>
      </c>
      <c r="M1090" s="57">
        <f t="shared" ref="M1090" si="4669">M1091</f>
        <v>0</v>
      </c>
      <c r="N1090" s="57">
        <f t="shared" ref="N1090" si="4670">N1091</f>
        <v>0</v>
      </c>
      <c r="O1090" s="57">
        <f t="shared" ref="O1090" si="4671">O1091</f>
        <v>0</v>
      </c>
      <c r="P1090" s="57">
        <f t="shared" ref="P1090" si="4672">P1091</f>
        <v>0</v>
      </c>
      <c r="Q1090" s="57">
        <f>M1090+P1090</f>
        <v>0</v>
      </c>
      <c r="R1090" s="57">
        <f>R1091</f>
        <v>0</v>
      </c>
      <c r="S1090" s="57">
        <f t="shared" ref="S1090:W1090" si="4673">S1091</f>
        <v>0</v>
      </c>
      <c r="T1090" s="57">
        <f t="shared" si="4673"/>
        <v>0</v>
      </c>
      <c r="U1090" s="57">
        <f t="shared" si="4673"/>
        <v>0</v>
      </c>
      <c r="V1090" s="57">
        <f t="shared" si="4673"/>
        <v>0</v>
      </c>
      <c r="W1090" s="57">
        <f t="shared" si="4673"/>
        <v>0</v>
      </c>
      <c r="X1090" s="57">
        <f>T1090+W1090</f>
        <v>0</v>
      </c>
      <c r="Y1090" s="57">
        <f>Y1091</f>
        <v>0</v>
      </c>
      <c r="Z1090" s="57">
        <f t="shared" ref="Z1090:AD1090" si="4674">Z1091</f>
        <v>0</v>
      </c>
      <c r="AA1090" s="57">
        <f t="shared" si="4674"/>
        <v>0</v>
      </c>
      <c r="AB1090" s="57">
        <f t="shared" si="4674"/>
        <v>0</v>
      </c>
      <c r="AC1090" s="57">
        <f t="shared" si="4674"/>
        <v>0</v>
      </c>
      <c r="AD1090" s="57">
        <f t="shared" si="4674"/>
        <v>0</v>
      </c>
      <c r="AE1090" s="57">
        <f>AA1090+AD1090</f>
        <v>0</v>
      </c>
      <c r="AF1090" s="57">
        <f>AF1091</f>
        <v>0</v>
      </c>
      <c r="AG1090" s="57">
        <f t="shared" ref="AG1090:AJ1090" si="4675">AG1091</f>
        <v>0</v>
      </c>
      <c r="AH1090" s="57">
        <f t="shared" si="4675"/>
        <v>0</v>
      </c>
      <c r="AI1090" s="57">
        <f t="shared" si="4675"/>
        <v>0</v>
      </c>
      <c r="AJ1090" s="57">
        <f t="shared" si="4675"/>
        <v>0</v>
      </c>
      <c r="AK1090" s="57">
        <f t="shared" ref="AK1090" si="4676">AK1091</f>
        <v>0</v>
      </c>
      <c r="AL1090" s="57">
        <f>AH1090+AK1090</f>
        <v>0</v>
      </c>
      <c r="AM1090" s="57">
        <f>AM1091</f>
        <v>0</v>
      </c>
      <c r="AN1090" s="57">
        <f t="shared" ref="AN1090:AR1090" si="4677">AN1091</f>
        <v>0</v>
      </c>
      <c r="AO1090" s="57">
        <f t="shared" si="4677"/>
        <v>0</v>
      </c>
      <c r="AP1090" s="57">
        <f t="shared" si="4677"/>
        <v>0</v>
      </c>
      <c r="AQ1090" s="57">
        <f t="shared" si="4677"/>
        <v>0</v>
      </c>
      <c r="AR1090" s="57">
        <f t="shared" si="4677"/>
        <v>0</v>
      </c>
      <c r="AS1090" s="57">
        <f>AO1090+AR1090</f>
        <v>0</v>
      </c>
      <c r="AT1090" s="57"/>
      <c r="AU1090" s="293"/>
      <c r="AV1090" s="289"/>
      <c r="AW1090" s="264"/>
      <c r="AX1090" s="264"/>
      <c r="AY1090" s="264"/>
      <c r="AZ1090" s="264"/>
      <c r="BE1090" s="61"/>
    </row>
    <row r="1091" spans="2:57" s="3" customFormat="1" ht="70.5" hidden="1" customHeight="1">
      <c r="B1091" s="15">
        <v>2018</v>
      </c>
      <c r="C1091" s="62">
        <v>8323</v>
      </c>
      <c r="D1091" s="15">
        <v>3</v>
      </c>
      <c r="E1091" s="15">
        <v>1</v>
      </c>
      <c r="F1091" s="15">
        <v>2000</v>
      </c>
      <c r="G1091" s="15">
        <v>2100</v>
      </c>
      <c r="H1091" s="15">
        <v>214</v>
      </c>
      <c r="I1091" s="63">
        <v>1</v>
      </c>
      <c r="J1091" s="64" t="s">
        <v>41</v>
      </c>
      <c r="K1091" s="17">
        <v>0</v>
      </c>
      <c r="L1091" s="17">
        <v>0</v>
      </c>
      <c r="M1091" s="18">
        <f t="shared" ref="M1091" si="4678">K1091+L1091</f>
        <v>0</v>
      </c>
      <c r="N1091" s="17">
        <f>Q1091-K1091</f>
        <v>0</v>
      </c>
      <c r="O1091" s="17">
        <v>0</v>
      </c>
      <c r="P1091" s="18">
        <f t="shared" ref="P1091" si="4679">N1091+O1091</f>
        <v>0</v>
      </c>
      <c r="Q1091" s="18">
        <v>0</v>
      </c>
      <c r="R1091" s="17">
        <v>0</v>
      </c>
      <c r="S1091" s="17">
        <v>0</v>
      </c>
      <c r="T1091" s="18">
        <f t="shared" ref="T1091" si="4680">R1091+S1091</f>
        <v>0</v>
      </c>
      <c r="U1091" s="17">
        <f>X1091-R1091</f>
        <v>0</v>
      </c>
      <c r="V1091" s="17">
        <v>0</v>
      </c>
      <c r="W1091" s="18">
        <f t="shared" ref="W1091" si="4681">U1091+V1091</f>
        <v>0</v>
      </c>
      <c r="X1091" s="18">
        <v>0</v>
      </c>
      <c r="Y1091" s="17">
        <v>0</v>
      </c>
      <c r="Z1091" s="17">
        <v>0</v>
      </c>
      <c r="AA1091" s="18">
        <f t="shared" ref="AA1091" si="4682">Y1091+Z1091</f>
        <v>0</v>
      </c>
      <c r="AB1091" s="17">
        <f>AE1091-Y1091</f>
        <v>0</v>
      </c>
      <c r="AC1091" s="17">
        <v>0</v>
      </c>
      <c r="AD1091" s="18">
        <f t="shared" ref="AD1091" si="4683">AB1091+AC1091</f>
        <v>0</v>
      </c>
      <c r="AE1091" s="18">
        <v>0</v>
      </c>
      <c r="AF1091" s="17">
        <v>0</v>
      </c>
      <c r="AG1091" s="17">
        <v>0</v>
      </c>
      <c r="AH1091" s="18">
        <f t="shared" ref="AH1091" si="4684">AF1091+AG1091</f>
        <v>0</v>
      </c>
      <c r="AI1091" s="17">
        <f>AL1091-AF1091</f>
        <v>0</v>
      </c>
      <c r="AJ1091" s="17">
        <v>0</v>
      </c>
      <c r="AK1091" s="18">
        <f t="shared" ref="AK1091" si="4685">AI1091+AJ1091</f>
        <v>0</v>
      </c>
      <c r="AL1091" s="18">
        <v>0</v>
      </c>
      <c r="AM1091" s="17">
        <v>0</v>
      </c>
      <c r="AN1091" s="17">
        <v>0</v>
      </c>
      <c r="AO1091" s="18">
        <f t="shared" ref="AO1091" si="4686">AM1091+AN1091</f>
        <v>0</v>
      </c>
      <c r="AP1091" s="17">
        <f>AS1091-AM1091</f>
        <v>0</v>
      </c>
      <c r="AQ1091" s="17">
        <v>0</v>
      </c>
      <c r="AR1091" s="18">
        <f t="shared" ref="AR1091" si="4687">AP1091+AQ1091</f>
        <v>0</v>
      </c>
      <c r="AS1091" s="18">
        <v>0</v>
      </c>
      <c r="AT1091" s="18" t="s">
        <v>38</v>
      </c>
      <c r="AU1091" s="322"/>
      <c r="AV1091" s="291"/>
      <c r="AW1091" s="266"/>
      <c r="AX1091" s="266"/>
      <c r="AY1091" s="266"/>
      <c r="AZ1091" s="266"/>
      <c r="BE1091" s="65" t="s">
        <v>31</v>
      </c>
    </row>
    <row r="1092" spans="2:57" s="3" customFormat="1" ht="70.5" hidden="1" customHeight="1">
      <c r="B1092" s="47">
        <v>2018</v>
      </c>
      <c r="C1092" s="48">
        <v>8323</v>
      </c>
      <c r="D1092" s="47">
        <v>3</v>
      </c>
      <c r="E1092" s="47">
        <v>1</v>
      </c>
      <c r="F1092" s="47">
        <v>2000</v>
      </c>
      <c r="G1092" s="47">
        <v>2400</v>
      </c>
      <c r="H1092" s="47"/>
      <c r="I1092" s="47"/>
      <c r="J1092" s="49" t="s">
        <v>153</v>
      </c>
      <c r="K1092" s="50">
        <f>K1093</f>
        <v>0</v>
      </c>
      <c r="L1092" s="50">
        <f t="shared" ref="L1092:P1092" si="4688">L1093</f>
        <v>0</v>
      </c>
      <c r="M1092" s="50">
        <f t="shared" si="4688"/>
        <v>0</v>
      </c>
      <c r="N1092" s="50">
        <f t="shared" si="4688"/>
        <v>0</v>
      </c>
      <c r="O1092" s="50">
        <f t="shared" si="4688"/>
        <v>0</v>
      </c>
      <c r="P1092" s="50">
        <f t="shared" si="4688"/>
        <v>0</v>
      </c>
      <c r="Q1092" s="50">
        <f>M1092+P1092</f>
        <v>0</v>
      </c>
      <c r="R1092" s="50">
        <f>R1093</f>
        <v>0</v>
      </c>
      <c r="S1092" s="50">
        <f t="shared" ref="S1092:W1093" si="4689">S1093</f>
        <v>0</v>
      </c>
      <c r="T1092" s="50">
        <f t="shared" si="4689"/>
        <v>0</v>
      </c>
      <c r="U1092" s="50">
        <f t="shared" si="4689"/>
        <v>0</v>
      </c>
      <c r="V1092" s="50">
        <f t="shared" si="4689"/>
        <v>0</v>
      </c>
      <c r="W1092" s="50">
        <f t="shared" si="4689"/>
        <v>0</v>
      </c>
      <c r="X1092" s="50">
        <f>T1092+W1092</f>
        <v>0</v>
      </c>
      <c r="Y1092" s="50">
        <f>Y1093</f>
        <v>0</v>
      </c>
      <c r="Z1092" s="50">
        <f t="shared" ref="Z1092:AD1093" si="4690">Z1093</f>
        <v>0</v>
      </c>
      <c r="AA1092" s="50">
        <f t="shared" si="4690"/>
        <v>0</v>
      </c>
      <c r="AB1092" s="50">
        <f t="shared" si="4690"/>
        <v>0</v>
      </c>
      <c r="AC1092" s="50">
        <f t="shared" si="4690"/>
        <v>0</v>
      </c>
      <c r="AD1092" s="50">
        <f t="shared" si="4690"/>
        <v>0</v>
      </c>
      <c r="AE1092" s="50">
        <f>AA1092+AD1092</f>
        <v>0</v>
      </c>
      <c r="AF1092" s="50">
        <f>AF1093</f>
        <v>0</v>
      </c>
      <c r="AG1092" s="50">
        <f t="shared" ref="AG1092:AJ1093" si="4691">AG1093</f>
        <v>0</v>
      </c>
      <c r="AH1092" s="50">
        <f t="shared" si="4691"/>
        <v>0</v>
      </c>
      <c r="AI1092" s="50">
        <f t="shared" si="4691"/>
        <v>0</v>
      </c>
      <c r="AJ1092" s="50">
        <f t="shared" si="4691"/>
        <v>0</v>
      </c>
      <c r="AK1092" s="50">
        <f t="shared" ref="AK1092:AK1093" si="4692">AK1093</f>
        <v>0</v>
      </c>
      <c r="AL1092" s="50">
        <f>AH1092+AK1092</f>
        <v>0</v>
      </c>
      <c r="AM1092" s="50">
        <f>AM1093</f>
        <v>0</v>
      </c>
      <c r="AN1092" s="50">
        <f t="shared" ref="AN1092:AR1093" si="4693">AN1093</f>
        <v>0</v>
      </c>
      <c r="AO1092" s="50">
        <f t="shared" si="4693"/>
        <v>0</v>
      </c>
      <c r="AP1092" s="50">
        <f t="shared" si="4693"/>
        <v>0</v>
      </c>
      <c r="AQ1092" s="50">
        <f t="shared" si="4693"/>
        <v>0</v>
      </c>
      <c r="AR1092" s="50">
        <f t="shared" si="4693"/>
        <v>0</v>
      </c>
      <c r="AS1092" s="50">
        <f>AO1092+AR1092</f>
        <v>0</v>
      </c>
      <c r="AT1092" s="50"/>
      <c r="AU1092" s="292"/>
      <c r="AV1092" s="288"/>
      <c r="AW1092" s="263"/>
      <c r="AX1092" s="263"/>
      <c r="AY1092" s="263"/>
      <c r="AZ1092" s="263"/>
      <c r="BE1092" s="52"/>
    </row>
    <row r="1093" spans="2:57" s="3" customFormat="1" ht="70.5" hidden="1" customHeight="1">
      <c r="B1093" s="53">
        <v>2018</v>
      </c>
      <c r="C1093" s="59">
        <v>8323</v>
      </c>
      <c r="D1093" s="53">
        <v>3</v>
      </c>
      <c r="E1093" s="53">
        <v>1</v>
      </c>
      <c r="F1093" s="53">
        <v>2000</v>
      </c>
      <c r="G1093" s="53">
        <v>2400</v>
      </c>
      <c r="H1093" s="53">
        <v>246</v>
      </c>
      <c r="I1093" s="53"/>
      <c r="J1093" s="60" t="s">
        <v>51</v>
      </c>
      <c r="K1093" s="57">
        <f>K1094</f>
        <v>0</v>
      </c>
      <c r="L1093" s="57">
        <f t="shared" ref="L1093" si="4694">L1094</f>
        <v>0</v>
      </c>
      <c r="M1093" s="57">
        <f t="shared" ref="M1093" si="4695">M1094</f>
        <v>0</v>
      </c>
      <c r="N1093" s="57">
        <f t="shared" ref="N1093" si="4696">N1094</f>
        <v>0</v>
      </c>
      <c r="O1093" s="57">
        <f t="shared" ref="O1093" si="4697">O1094</f>
        <v>0</v>
      </c>
      <c r="P1093" s="57">
        <f t="shared" ref="P1093" si="4698">P1094</f>
        <v>0</v>
      </c>
      <c r="Q1093" s="57">
        <f>M1093+P1093</f>
        <v>0</v>
      </c>
      <c r="R1093" s="57">
        <f>R1094</f>
        <v>0</v>
      </c>
      <c r="S1093" s="57">
        <f t="shared" si="4689"/>
        <v>0</v>
      </c>
      <c r="T1093" s="57">
        <f t="shared" si="4689"/>
        <v>0</v>
      </c>
      <c r="U1093" s="57">
        <f t="shared" si="4689"/>
        <v>0</v>
      </c>
      <c r="V1093" s="57">
        <f t="shared" si="4689"/>
        <v>0</v>
      </c>
      <c r="W1093" s="57">
        <f t="shared" si="4689"/>
        <v>0</v>
      </c>
      <c r="X1093" s="57">
        <f>T1093+W1093</f>
        <v>0</v>
      </c>
      <c r="Y1093" s="57">
        <f>Y1094</f>
        <v>0</v>
      </c>
      <c r="Z1093" s="57">
        <f t="shared" si="4690"/>
        <v>0</v>
      </c>
      <c r="AA1093" s="57">
        <f t="shared" si="4690"/>
        <v>0</v>
      </c>
      <c r="AB1093" s="57">
        <f t="shared" si="4690"/>
        <v>0</v>
      </c>
      <c r="AC1093" s="57">
        <f t="shared" si="4690"/>
        <v>0</v>
      </c>
      <c r="AD1093" s="57">
        <f t="shared" si="4690"/>
        <v>0</v>
      </c>
      <c r="AE1093" s="57">
        <f>AA1093+AD1093</f>
        <v>0</v>
      </c>
      <c r="AF1093" s="57">
        <f>AF1094</f>
        <v>0</v>
      </c>
      <c r="AG1093" s="57">
        <f t="shared" si="4691"/>
        <v>0</v>
      </c>
      <c r="AH1093" s="57">
        <f t="shared" si="4691"/>
        <v>0</v>
      </c>
      <c r="AI1093" s="57">
        <f t="shared" si="4691"/>
        <v>0</v>
      </c>
      <c r="AJ1093" s="57">
        <f t="shared" si="4691"/>
        <v>0</v>
      </c>
      <c r="AK1093" s="57">
        <f t="shared" si="4692"/>
        <v>0</v>
      </c>
      <c r="AL1093" s="57">
        <f>AH1093+AK1093</f>
        <v>0</v>
      </c>
      <c r="AM1093" s="57">
        <f>AM1094</f>
        <v>0</v>
      </c>
      <c r="AN1093" s="57">
        <f t="shared" si="4693"/>
        <v>0</v>
      </c>
      <c r="AO1093" s="57">
        <f t="shared" si="4693"/>
        <v>0</v>
      </c>
      <c r="AP1093" s="57">
        <f t="shared" si="4693"/>
        <v>0</v>
      </c>
      <c r="AQ1093" s="57">
        <f t="shared" si="4693"/>
        <v>0</v>
      </c>
      <c r="AR1093" s="57">
        <f t="shared" si="4693"/>
        <v>0</v>
      </c>
      <c r="AS1093" s="57">
        <f>AO1093+AR1093</f>
        <v>0</v>
      </c>
      <c r="AT1093" s="57"/>
      <c r="AU1093" s="293"/>
      <c r="AV1093" s="289"/>
      <c r="AW1093" s="264"/>
      <c r="AX1093" s="264"/>
      <c r="AY1093" s="264"/>
      <c r="AZ1093" s="264"/>
      <c r="BE1093" s="61"/>
    </row>
    <row r="1094" spans="2:57" s="3" customFormat="1" ht="70.5" hidden="1" customHeight="1">
      <c r="B1094" s="15">
        <v>2018</v>
      </c>
      <c r="C1094" s="62">
        <v>8323</v>
      </c>
      <c r="D1094" s="15">
        <v>3</v>
      </c>
      <c r="E1094" s="15">
        <v>1</v>
      </c>
      <c r="F1094" s="15">
        <v>2000</v>
      </c>
      <c r="G1094" s="15">
        <v>2400</v>
      </c>
      <c r="H1094" s="15">
        <v>246</v>
      </c>
      <c r="I1094" s="63">
        <v>1</v>
      </c>
      <c r="J1094" s="64" t="s">
        <v>51</v>
      </c>
      <c r="K1094" s="17">
        <f t="shared" ref="K1094" si="4699">ROUND(Q1094*0.8,0)</f>
        <v>0</v>
      </c>
      <c r="L1094" s="17">
        <v>0</v>
      </c>
      <c r="M1094" s="18">
        <f t="shared" ref="M1094" si="4700">K1094+L1094</f>
        <v>0</v>
      </c>
      <c r="N1094" s="17">
        <f>Q1094-K1094</f>
        <v>0</v>
      </c>
      <c r="O1094" s="17">
        <v>0</v>
      </c>
      <c r="P1094" s="18">
        <f t="shared" ref="P1094" si="4701">N1094+O1094</f>
        <v>0</v>
      </c>
      <c r="Q1094" s="18">
        <v>0</v>
      </c>
      <c r="R1094" s="17">
        <f t="shared" ref="R1094" si="4702">ROUND(X1094*0.8,0)</f>
        <v>0</v>
      </c>
      <c r="S1094" s="17">
        <v>0</v>
      </c>
      <c r="T1094" s="18">
        <f t="shared" ref="T1094" si="4703">R1094+S1094</f>
        <v>0</v>
      </c>
      <c r="U1094" s="17">
        <f>X1094-R1094</f>
        <v>0</v>
      </c>
      <c r="V1094" s="17">
        <v>0</v>
      </c>
      <c r="W1094" s="18">
        <f t="shared" ref="W1094" si="4704">U1094+V1094</f>
        <v>0</v>
      </c>
      <c r="X1094" s="18">
        <v>0</v>
      </c>
      <c r="Y1094" s="17">
        <f t="shared" ref="Y1094" si="4705">ROUND(AE1094*0.8,0)</f>
        <v>0</v>
      </c>
      <c r="Z1094" s="17">
        <v>0</v>
      </c>
      <c r="AA1094" s="18">
        <f t="shared" ref="AA1094" si="4706">Y1094+Z1094</f>
        <v>0</v>
      </c>
      <c r="AB1094" s="17">
        <f>AE1094-Y1094</f>
        <v>0</v>
      </c>
      <c r="AC1094" s="17">
        <v>0</v>
      </c>
      <c r="AD1094" s="18">
        <f t="shared" ref="AD1094" si="4707">AB1094+AC1094</f>
        <v>0</v>
      </c>
      <c r="AE1094" s="18">
        <v>0</v>
      </c>
      <c r="AF1094" s="17">
        <f t="shared" ref="AF1094" si="4708">ROUND(AL1094*0.8,0)</f>
        <v>0</v>
      </c>
      <c r="AG1094" s="17">
        <v>0</v>
      </c>
      <c r="AH1094" s="18">
        <f t="shared" ref="AH1094" si="4709">AF1094+AG1094</f>
        <v>0</v>
      </c>
      <c r="AI1094" s="17">
        <f>AL1094-AF1094</f>
        <v>0</v>
      </c>
      <c r="AJ1094" s="17">
        <v>0</v>
      </c>
      <c r="AK1094" s="18">
        <f t="shared" ref="AK1094" si="4710">AI1094+AJ1094</f>
        <v>0</v>
      </c>
      <c r="AL1094" s="18">
        <v>0</v>
      </c>
      <c r="AM1094" s="17">
        <f t="shared" ref="AM1094" si="4711">ROUND(AS1094*0.8,0)</f>
        <v>0</v>
      </c>
      <c r="AN1094" s="17">
        <v>0</v>
      </c>
      <c r="AO1094" s="18">
        <f t="shared" ref="AO1094" si="4712">AM1094+AN1094</f>
        <v>0</v>
      </c>
      <c r="AP1094" s="17">
        <f>AS1094-AM1094</f>
        <v>0</v>
      </c>
      <c r="AQ1094" s="17">
        <v>0</v>
      </c>
      <c r="AR1094" s="18">
        <f t="shared" ref="AR1094" si="4713">AP1094+AQ1094</f>
        <v>0</v>
      </c>
      <c r="AS1094" s="18">
        <v>0</v>
      </c>
      <c r="AT1094" s="18" t="s">
        <v>38</v>
      </c>
      <c r="AU1094" s="322"/>
      <c r="AV1094" s="291"/>
      <c r="AW1094" s="266"/>
      <c r="AX1094" s="266"/>
      <c r="AY1094" s="266"/>
      <c r="AZ1094" s="266"/>
      <c r="BE1094" s="91" t="s">
        <v>79</v>
      </c>
    </row>
    <row r="1095" spans="2:57" s="3" customFormat="1" ht="70.5" customHeight="1">
      <c r="B1095" s="47">
        <v>2018</v>
      </c>
      <c r="C1095" s="48">
        <v>8323</v>
      </c>
      <c r="D1095" s="47">
        <v>3</v>
      </c>
      <c r="E1095" s="47">
        <v>1</v>
      </c>
      <c r="F1095" s="47">
        <v>2000</v>
      </c>
      <c r="G1095" s="47">
        <v>2600</v>
      </c>
      <c r="H1095" s="47"/>
      <c r="I1095" s="47"/>
      <c r="J1095" s="49" t="s">
        <v>52</v>
      </c>
      <c r="K1095" s="50">
        <f>K1096</f>
        <v>0</v>
      </c>
      <c r="L1095" s="50">
        <f t="shared" ref="L1095:P1095" si="4714">L1096</f>
        <v>0</v>
      </c>
      <c r="M1095" s="50">
        <f t="shared" si="4714"/>
        <v>0</v>
      </c>
      <c r="N1095" s="50">
        <f t="shared" si="4714"/>
        <v>200000</v>
      </c>
      <c r="O1095" s="50">
        <f t="shared" si="4714"/>
        <v>0</v>
      </c>
      <c r="P1095" s="50">
        <f t="shared" si="4714"/>
        <v>200000</v>
      </c>
      <c r="Q1095" s="50">
        <f>M1095+P1095</f>
        <v>200000</v>
      </c>
      <c r="R1095" s="50">
        <f>R1096</f>
        <v>0</v>
      </c>
      <c r="S1095" s="50">
        <f t="shared" ref="S1095:W1095" si="4715">S1096</f>
        <v>0</v>
      </c>
      <c r="T1095" s="50">
        <f t="shared" si="4715"/>
        <v>0</v>
      </c>
      <c r="U1095" s="50">
        <f t="shared" si="4715"/>
        <v>199524</v>
      </c>
      <c r="V1095" s="50">
        <f t="shared" si="4715"/>
        <v>0</v>
      </c>
      <c r="W1095" s="50">
        <f t="shared" si="4715"/>
        <v>199524</v>
      </c>
      <c r="X1095" s="50">
        <f>T1095+W1095</f>
        <v>199524</v>
      </c>
      <c r="Y1095" s="50">
        <f>Y1096</f>
        <v>0</v>
      </c>
      <c r="Z1095" s="50">
        <f t="shared" ref="Z1095:AD1095" si="4716">Z1096</f>
        <v>0</v>
      </c>
      <c r="AA1095" s="50">
        <f t="shared" si="4716"/>
        <v>0</v>
      </c>
      <c r="AB1095" s="50">
        <f t="shared" si="4716"/>
        <v>0</v>
      </c>
      <c r="AC1095" s="50">
        <f t="shared" si="4716"/>
        <v>0</v>
      </c>
      <c r="AD1095" s="50">
        <f t="shared" si="4716"/>
        <v>0</v>
      </c>
      <c r="AE1095" s="50">
        <f>AA1095+AD1095</f>
        <v>0</v>
      </c>
      <c r="AF1095" s="50">
        <f>AF1096</f>
        <v>0</v>
      </c>
      <c r="AG1095" s="50">
        <f t="shared" ref="AG1095:AJ1095" si="4717">AG1096</f>
        <v>0</v>
      </c>
      <c r="AH1095" s="50">
        <f t="shared" si="4717"/>
        <v>0</v>
      </c>
      <c r="AI1095" s="50">
        <f t="shared" si="4717"/>
        <v>0</v>
      </c>
      <c r="AJ1095" s="50">
        <f t="shared" si="4717"/>
        <v>0</v>
      </c>
      <c r="AK1095" s="50">
        <f t="shared" ref="AK1095" si="4718">AK1096</f>
        <v>0</v>
      </c>
      <c r="AL1095" s="50">
        <f>AH1095+AK1095</f>
        <v>0</v>
      </c>
      <c r="AM1095" s="50">
        <f>AM1096</f>
        <v>0</v>
      </c>
      <c r="AN1095" s="50">
        <f t="shared" ref="AN1095:AR1095" si="4719">AN1096</f>
        <v>0</v>
      </c>
      <c r="AO1095" s="50">
        <f t="shared" si="4719"/>
        <v>0</v>
      </c>
      <c r="AP1095" s="50">
        <f t="shared" si="4719"/>
        <v>476</v>
      </c>
      <c r="AQ1095" s="50">
        <f t="shared" si="4719"/>
        <v>0</v>
      </c>
      <c r="AR1095" s="50">
        <f t="shared" si="4719"/>
        <v>476</v>
      </c>
      <c r="AS1095" s="50">
        <f>AO1095+AR1095</f>
        <v>476</v>
      </c>
      <c r="AT1095" s="50"/>
      <c r="AU1095" s="292"/>
      <c r="AV1095" s="288"/>
      <c r="AW1095" s="263"/>
      <c r="AX1095" s="263"/>
      <c r="AY1095" s="263"/>
      <c r="AZ1095" s="263"/>
      <c r="BE1095" s="52"/>
    </row>
    <row r="1096" spans="2:57" s="3" customFormat="1" ht="70.5" customHeight="1">
      <c r="B1096" s="53">
        <v>2018</v>
      </c>
      <c r="C1096" s="59">
        <v>8323</v>
      </c>
      <c r="D1096" s="53">
        <v>3</v>
      </c>
      <c r="E1096" s="53">
        <v>1</v>
      </c>
      <c r="F1096" s="53">
        <v>2000</v>
      </c>
      <c r="G1096" s="53">
        <v>2600</v>
      </c>
      <c r="H1096" s="53">
        <v>261</v>
      </c>
      <c r="I1096" s="53"/>
      <c r="J1096" s="60" t="s">
        <v>52</v>
      </c>
      <c r="K1096" s="57">
        <f>SUM(K1097:K1098)</f>
        <v>0</v>
      </c>
      <c r="L1096" s="57">
        <f t="shared" ref="L1096:P1096" si="4720">SUM(L1097:L1098)</f>
        <v>0</v>
      </c>
      <c r="M1096" s="57">
        <f t="shared" si="4720"/>
        <v>0</v>
      </c>
      <c r="N1096" s="57">
        <f t="shared" si="4720"/>
        <v>200000</v>
      </c>
      <c r="O1096" s="57">
        <f t="shared" si="4720"/>
        <v>0</v>
      </c>
      <c r="P1096" s="57">
        <f t="shared" si="4720"/>
        <v>200000</v>
      </c>
      <c r="Q1096" s="57">
        <f>M1096+P1096</f>
        <v>200000</v>
      </c>
      <c r="R1096" s="57">
        <f>SUM(R1097:R1098)</f>
        <v>0</v>
      </c>
      <c r="S1096" s="57">
        <f t="shared" ref="S1096:W1096" si="4721">SUM(S1097:S1098)</f>
        <v>0</v>
      </c>
      <c r="T1096" s="57">
        <f t="shared" si="4721"/>
        <v>0</v>
      </c>
      <c r="U1096" s="57">
        <f t="shared" si="4721"/>
        <v>199524</v>
      </c>
      <c r="V1096" s="57">
        <f t="shared" si="4721"/>
        <v>0</v>
      </c>
      <c r="W1096" s="57">
        <f t="shared" si="4721"/>
        <v>199524</v>
      </c>
      <c r="X1096" s="57">
        <f>T1096+W1096</f>
        <v>199524</v>
      </c>
      <c r="Y1096" s="57">
        <f>SUM(Y1097:Y1098)</f>
        <v>0</v>
      </c>
      <c r="Z1096" s="57">
        <f t="shared" ref="Z1096:AD1096" si="4722">SUM(Z1097:Z1098)</f>
        <v>0</v>
      </c>
      <c r="AA1096" s="57">
        <f t="shared" si="4722"/>
        <v>0</v>
      </c>
      <c r="AB1096" s="57">
        <f t="shared" si="4722"/>
        <v>0</v>
      </c>
      <c r="AC1096" s="57">
        <f t="shared" si="4722"/>
        <v>0</v>
      </c>
      <c r="AD1096" s="57">
        <f t="shared" si="4722"/>
        <v>0</v>
      </c>
      <c r="AE1096" s="57">
        <f>AA1096+AD1096</f>
        <v>0</v>
      </c>
      <c r="AF1096" s="57">
        <f>SUM(AF1097:AF1098)</f>
        <v>0</v>
      </c>
      <c r="AG1096" s="57">
        <f t="shared" ref="AG1096:AJ1096" si="4723">SUM(AG1097:AG1098)</f>
        <v>0</v>
      </c>
      <c r="AH1096" s="57">
        <f t="shared" si="4723"/>
        <v>0</v>
      </c>
      <c r="AI1096" s="57">
        <f t="shared" si="4723"/>
        <v>0</v>
      </c>
      <c r="AJ1096" s="57">
        <f t="shared" si="4723"/>
        <v>0</v>
      </c>
      <c r="AK1096" s="57">
        <f t="shared" ref="AK1096" si="4724">SUM(AK1097:AK1098)</f>
        <v>0</v>
      </c>
      <c r="AL1096" s="57">
        <f>AH1096+AK1096</f>
        <v>0</v>
      </c>
      <c r="AM1096" s="57">
        <f>SUM(AM1097:AM1098)</f>
        <v>0</v>
      </c>
      <c r="AN1096" s="57">
        <f t="shared" ref="AN1096:AR1096" si="4725">SUM(AN1097:AN1098)</f>
        <v>0</v>
      </c>
      <c r="AO1096" s="57">
        <f t="shared" si="4725"/>
        <v>0</v>
      </c>
      <c r="AP1096" s="57">
        <f t="shared" si="4725"/>
        <v>476</v>
      </c>
      <c r="AQ1096" s="57">
        <f t="shared" si="4725"/>
        <v>0</v>
      </c>
      <c r="AR1096" s="57">
        <f t="shared" si="4725"/>
        <v>476</v>
      </c>
      <c r="AS1096" s="57">
        <f>AO1096+AR1096</f>
        <v>476</v>
      </c>
      <c r="AT1096" s="57"/>
      <c r="AU1096" s="293"/>
      <c r="AV1096" s="289"/>
      <c r="AW1096" s="264"/>
      <c r="AX1096" s="264"/>
      <c r="AY1096" s="264"/>
      <c r="AZ1096" s="264"/>
      <c r="BE1096" s="61"/>
    </row>
    <row r="1097" spans="2:57" s="3" customFormat="1" ht="70.5" customHeight="1">
      <c r="B1097" s="15">
        <v>2018</v>
      </c>
      <c r="C1097" s="62">
        <v>8323</v>
      </c>
      <c r="D1097" s="15">
        <v>3</v>
      </c>
      <c r="E1097" s="15">
        <v>1</v>
      </c>
      <c r="F1097" s="15">
        <v>2000</v>
      </c>
      <c r="G1097" s="15">
        <v>2600</v>
      </c>
      <c r="H1097" s="15">
        <v>261</v>
      </c>
      <c r="I1097" s="63">
        <v>1</v>
      </c>
      <c r="J1097" s="64" t="s">
        <v>53</v>
      </c>
      <c r="K1097" s="17">
        <f>'[1]AFF 2018'!AJ$1335</f>
        <v>0</v>
      </c>
      <c r="L1097" s="17">
        <f>'[1]AFF 2018'!AK$1335</f>
        <v>0</v>
      </c>
      <c r="M1097" s="18">
        <f t="shared" ref="M1097:M1098" si="4726">K1097+L1097</f>
        <v>0</v>
      </c>
      <c r="N1097" s="17">
        <f>'[1]AFF 2018'!AM$1335</f>
        <v>200000</v>
      </c>
      <c r="O1097" s="17">
        <f>'[1]AFF 2018'!AN$1335</f>
        <v>0</v>
      </c>
      <c r="P1097" s="18">
        <f t="shared" ref="P1097:P1098" si="4727">N1097+O1097</f>
        <v>200000</v>
      </c>
      <c r="Q1097" s="18">
        <f t="shared" ref="Q1097" si="4728">M1097+P1097</f>
        <v>200000</v>
      </c>
      <c r="R1097" s="17">
        <f>'[1]AFF 2018'!AQ$1335</f>
        <v>0</v>
      </c>
      <c r="S1097" s="17">
        <f>'[1]AFF 2018'!AR$1335</f>
        <v>0</v>
      </c>
      <c r="T1097" s="18">
        <f t="shared" ref="T1097" si="4729">R1097+S1097</f>
        <v>0</v>
      </c>
      <c r="U1097" s="17">
        <f>'[1]AFF 2018'!AT$1335</f>
        <v>199524</v>
      </c>
      <c r="V1097" s="17">
        <f>'[1]AFF 2018'!AU$1335</f>
        <v>0</v>
      </c>
      <c r="W1097" s="18">
        <f t="shared" ref="W1097:W1098" si="4730">U1097+V1097</f>
        <v>199524</v>
      </c>
      <c r="X1097" s="18">
        <f t="shared" ref="X1097" si="4731">T1097+W1097</f>
        <v>199524</v>
      </c>
      <c r="Y1097" s="17">
        <f>'[1]AFF 2018'!BL$1335</f>
        <v>0</v>
      </c>
      <c r="Z1097" s="17">
        <f>'[1]AFF 2018'!BM$1335</f>
        <v>0</v>
      </c>
      <c r="AA1097" s="18">
        <f t="shared" ref="AA1097" si="4732">Y1097+Z1097</f>
        <v>0</v>
      </c>
      <c r="AB1097" s="17">
        <f>'[1]AFF 2018'!BO$1335</f>
        <v>0</v>
      </c>
      <c r="AC1097" s="17">
        <f>'[1]AFF 2018'!BP$1335</f>
        <v>0</v>
      </c>
      <c r="AD1097" s="18">
        <f t="shared" ref="AD1097:AD1098" si="4733">AB1097+AC1097</f>
        <v>0</v>
      </c>
      <c r="AE1097" s="18">
        <f t="shared" ref="AE1097" si="4734">AA1097+AD1097</f>
        <v>0</v>
      </c>
      <c r="AF1097" s="17">
        <f>'[1]AFF 2018'!$BE$1335</f>
        <v>0</v>
      </c>
      <c r="AG1097" s="17">
        <f>'[1]AFF 2018'!$BF$1335</f>
        <v>0</v>
      </c>
      <c r="AH1097" s="18">
        <f t="shared" ref="AH1097:AH1098" si="4735">AF1097+AG1097</f>
        <v>0</v>
      </c>
      <c r="AI1097" s="17">
        <f>'[1]AFF 2018'!$BH$1335</f>
        <v>0</v>
      </c>
      <c r="AJ1097" s="17">
        <f>'[1]AFF 2018'!$BI$1335</f>
        <v>0</v>
      </c>
      <c r="AK1097" s="18">
        <f t="shared" ref="AK1097:AK1098" si="4736">AI1097+AJ1097</f>
        <v>0</v>
      </c>
      <c r="AL1097" s="18">
        <f t="shared" ref="AL1097" si="4737">AH1097+AK1097</f>
        <v>0</v>
      </c>
      <c r="AM1097" s="17">
        <f t="shared" ref="AM1097:AN1097" si="4738">K1097-R1097-Y1097-AF1097</f>
        <v>0</v>
      </c>
      <c r="AN1097" s="17">
        <f t="shared" si="4738"/>
        <v>0</v>
      </c>
      <c r="AO1097" s="18">
        <f t="shared" ref="AO1097" si="4739">AM1097+AN1097</f>
        <v>0</v>
      </c>
      <c r="AP1097" s="17">
        <f t="shared" ref="AP1097:AQ1097" si="4740">N1097-U1097-AB1097-AI1097</f>
        <v>476</v>
      </c>
      <c r="AQ1097" s="17">
        <f t="shared" si="4740"/>
        <v>0</v>
      </c>
      <c r="AR1097" s="18">
        <f t="shared" ref="AR1097" si="4741">AP1097+AQ1097</f>
        <v>476</v>
      </c>
      <c r="AS1097" s="18">
        <f t="shared" ref="AS1097" si="4742">AO1097+AR1097</f>
        <v>476</v>
      </c>
      <c r="AT1097" s="18" t="s">
        <v>543</v>
      </c>
      <c r="AU1097" s="322">
        <v>10000</v>
      </c>
      <c r="AV1097" s="291">
        <v>0</v>
      </c>
      <c r="AW1097" s="266">
        <f>'[1]AFF 2018'!$CI$1335</f>
        <v>10232</v>
      </c>
      <c r="AX1097" s="266">
        <f>'[1]AFF 2018'!$CJ$1335</f>
        <v>0</v>
      </c>
      <c r="AY1097" s="266">
        <f>'[1]AFF 2018'!$CM$1335</f>
        <v>232</v>
      </c>
      <c r="AZ1097" s="266">
        <f>'[1]AFF 2018'!$CN$1335</f>
        <v>0</v>
      </c>
      <c r="BE1097" s="65" t="s">
        <v>31</v>
      </c>
    </row>
    <row r="1098" spans="2:57" s="3" customFormat="1" ht="70.5" hidden="1" customHeight="1">
      <c r="B1098" s="15">
        <v>2018</v>
      </c>
      <c r="C1098" s="62">
        <v>8323</v>
      </c>
      <c r="D1098" s="15">
        <v>3</v>
      </c>
      <c r="E1098" s="15">
        <v>1</v>
      </c>
      <c r="F1098" s="15">
        <v>2000</v>
      </c>
      <c r="G1098" s="15">
        <v>2600</v>
      </c>
      <c r="H1098" s="15">
        <v>261</v>
      </c>
      <c r="I1098" s="63">
        <v>2</v>
      </c>
      <c r="J1098" s="64" t="s">
        <v>54</v>
      </c>
      <c r="K1098" s="17">
        <v>0</v>
      </c>
      <c r="L1098" s="17">
        <v>0</v>
      </c>
      <c r="M1098" s="18">
        <f t="shared" si="4726"/>
        <v>0</v>
      </c>
      <c r="N1098" s="17">
        <f>Q1098-K1098</f>
        <v>0</v>
      </c>
      <c r="O1098" s="17">
        <v>0</v>
      </c>
      <c r="P1098" s="18">
        <f t="shared" si="4727"/>
        <v>0</v>
      </c>
      <c r="Q1098" s="18">
        <v>0</v>
      </c>
      <c r="R1098" s="17">
        <v>0</v>
      </c>
      <c r="S1098" s="17">
        <v>0</v>
      </c>
      <c r="T1098" s="18">
        <f t="shared" ref="T1098" si="4743">R1098+S1098</f>
        <v>0</v>
      </c>
      <c r="U1098" s="17">
        <f>X1098-R1098</f>
        <v>0</v>
      </c>
      <c r="V1098" s="17">
        <v>0</v>
      </c>
      <c r="W1098" s="18">
        <f t="shared" si="4730"/>
        <v>0</v>
      </c>
      <c r="X1098" s="18">
        <v>0</v>
      </c>
      <c r="Y1098" s="17">
        <v>0</v>
      </c>
      <c r="Z1098" s="17">
        <v>0</v>
      </c>
      <c r="AA1098" s="18">
        <f t="shared" ref="AA1098" si="4744">Y1098+Z1098</f>
        <v>0</v>
      </c>
      <c r="AB1098" s="17">
        <f>AE1098-Y1098</f>
        <v>0</v>
      </c>
      <c r="AC1098" s="17">
        <v>0</v>
      </c>
      <c r="AD1098" s="18">
        <f t="shared" si="4733"/>
        <v>0</v>
      </c>
      <c r="AE1098" s="18">
        <v>0</v>
      </c>
      <c r="AF1098" s="17">
        <v>0</v>
      </c>
      <c r="AG1098" s="17">
        <v>0</v>
      </c>
      <c r="AH1098" s="18">
        <f t="shared" si="4735"/>
        <v>0</v>
      </c>
      <c r="AI1098" s="17">
        <f>AL1098-AF1098</f>
        <v>0</v>
      </c>
      <c r="AJ1098" s="17">
        <v>0</v>
      </c>
      <c r="AK1098" s="18">
        <f t="shared" si="4736"/>
        <v>0</v>
      </c>
      <c r="AL1098" s="18">
        <v>0</v>
      </c>
      <c r="AM1098" s="17">
        <v>0</v>
      </c>
      <c r="AN1098" s="17">
        <v>0</v>
      </c>
      <c r="AO1098" s="18">
        <f t="shared" ref="AO1098" si="4745">AM1098+AN1098</f>
        <v>0</v>
      </c>
      <c r="AP1098" s="17">
        <f>AS1098-AM1098</f>
        <v>0</v>
      </c>
      <c r="AQ1098" s="17">
        <v>0</v>
      </c>
      <c r="AR1098" s="18">
        <f t="shared" ref="AR1098" si="4746">AP1098+AQ1098</f>
        <v>0</v>
      </c>
      <c r="AS1098" s="18">
        <v>0</v>
      </c>
      <c r="AT1098" s="18" t="s">
        <v>543</v>
      </c>
      <c r="AU1098" s="322"/>
      <c r="AV1098" s="291"/>
      <c r="AW1098" s="266">
        <f>AZ1098-AU1098</f>
        <v>0</v>
      </c>
      <c r="AX1098" s="266">
        <v>0</v>
      </c>
      <c r="AY1098" s="266" t="e">
        <f>BB1098-BE1098</f>
        <v>#VALUE!</v>
      </c>
      <c r="AZ1098" s="266">
        <v>0</v>
      </c>
      <c r="BE1098" s="65" t="s">
        <v>31</v>
      </c>
    </row>
    <row r="1099" spans="2:57" s="3" customFormat="1" ht="70.5" customHeight="1">
      <c r="B1099" s="47">
        <v>2018</v>
      </c>
      <c r="C1099" s="48">
        <v>8323</v>
      </c>
      <c r="D1099" s="47">
        <v>3</v>
      </c>
      <c r="E1099" s="47">
        <v>1</v>
      </c>
      <c r="F1099" s="47">
        <v>2000</v>
      </c>
      <c r="G1099" s="47">
        <v>2900</v>
      </c>
      <c r="H1099" s="47"/>
      <c r="I1099" s="47"/>
      <c r="J1099" s="49" t="s">
        <v>59</v>
      </c>
      <c r="K1099" s="50">
        <f>K1100+K1103+K1105+K1107</f>
        <v>0</v>
      </c>
      <c r="L1099" s="50">
        <f t="shared" ref="L1099:P1099" si="4747">L1100+L1103+L1105+L1107</f>
        <v>0</v>
      </c>
      <c r="M1099" s="50">
        <f t="shared" si="4747"/>
        <v>0</v>
      </c>
      <c r="N1099" s="50">
        <f t="shared" si="4747"/>
        <v>300000</v>
      </c>
      <c r="O1099" s="50">
        <f t="shared" si="4747"/>
        <v>0</v>
      </c>
      <c r="P1099" s="50">
        <f t="shared" si="4747"/>
        <v>300000</v>
      </c>
      <c r="Q1099" s="50">
        <f>M1099+P1099</f>
        <v>300000</v>
      </c>
      <c r="R1099" s="50">
        <f>R1100+R1103+R1105+R1107</f>
        <v>0</v>
      </c>
      <c r="S1099" s="50">
        <f t="shared" ref="S1099:W1099" si="4748">S1100+S1103+S1105+S1107</f>
        <v>0</v>
      </c>
      <c r="T1099" s="50">
        <f t="shared" si="4748"/>
        <v>0</v>
      </c>
      <c r="U1099" s="50">
        <f t="shared" si="4748"/>
        <v>0</v>
      </c>
      <c r="V1099" s="50">
        <f t="shared" si="4748"/>
        <v>0</v>
      </c>
      <c r="W1099" s="50">
        <f t="shared" si="4748"/>
        <v>0</v>
      </c>
      <c r="X1099" s="50">
        <f>T1099+W1099</f>
        <v>0</v>
      </c>
      <c r="Y1099" s="50">
        <f>Y1100+Y1103+Y1105+Y1107</f>
        <v>0</v>
      </c>
      <c r="Z1099" s="50">
        <f t="shared" ref="Z1099:AD1099" si="4749">Z1100+Z1103+Z1105+Z1107</f>
        <v>0</v>
      </c>
      <c r="AA1099" s="50">
        <f t="shared" si="4749"/>
        <v>0</v>
      </c>
      <c r="AB1099" s="50">
        <f t="shared" si="4749"/>
        <v>299524.27</v>
      </c>
      <c r="AC1099" s="50">
        <f t="shared" si="4749"/>
        <v>0</v>
      </c>
      <c r="AD1099" s="50">
        <f t="shared" si="4749"/>
        <v>299524.27</v>
      </c>
      <c r="AE1099" s="50">
        <f>AA1099+AD1099</f>
        <v>299524.27</v>
      </c>
      <c r="AF1099" s="50">
        <f>AF1100+AF1103+AF1105+AF1107</f>
        <v>0</v>
      </c>
      <c r="AG1099" s="50">
        <f t="shared" ref="AG1099:AJ1099" si="4750">AG1100+AG1103+AG1105+AG1107</f>
        <v>0</v>
      </c>
      <c r="AH1099" s="50">
        <f t="shared" si="4750"/>
        <v>0</v>
      </c>
      <c r="AI1099" s="50">
        <f t="shared" si="4750"/>
        <v>0</v>
      </c>
      <c r="AJ1099" s="50">
        <f t="shared" si="4750"/>
        <v>0</v>
      </c>
      <c r="AK1099" s="50">
        <f t="shared" ref="AK1099" si="4751">AK1100+AK1103+AK1105+AK1107</f>
        <v>0</v>
      </c>
      <c r="AL1099" s="50">
        <f>AH1099+AK1099</f>
        <v>0</v>
      </c>
      <c r="AM1099" s="50">
        <f>AM1100+AM1103+AM1105+AM1107</f>
        <v>0</v>
      </c>
      <c r="AN1099" s="50">
        <f t="shared" ref="AN1099:AR1099" si="4752">AN1100+AN1103+AN1105+AN1107</f>
        <v>0</v>
      </c>
      <c r="AO1099" s="50">
        <f t="shared" si="4752"/>
        <v>0</v>
      </c>
      <c r="AP1099" s="50">
        <f t="shared" si="4752"/>
        <v>475.72999999998137</v>
      </c>
      <c r="AQ1099" s="50">
        <f t="shared" si="4752"/>
        <v>0</v>
      </c>
      <c r="AR1099" s="50">
        <f t="shared" si="4752"/>
        <v>475.72999999998137</v>
      </c>
      <c r="AS1099" s="50">
        <f>AO1099+AR1099</f>
        <v>475.72999999998137</v>
      </c>
      <c r="AT1099" s="50"/>
      <c r="AU1099" s="292"/>
      <c r="AV1099" s="288"/>
      <c r="AW1099" s="263"/>
      <c r="AX1099" s="263"/>
      <c r="AY1099" s="263"/>
      <c r="AZ1099" s="263"/>
      <c r="BE1099" s="52"/>
    </row>
    <row r="1100" spans="2:57" s="3" customFormat="1" ht="70.5" customHeight="1">
      <c r="B1100" s="53">
        <v>2018</v>
      </c>
      <c r="C1100" s="59">
        <v>8323</v>
      </c>
      <c r="D1100" s="53">
        <v>3</v>
      </c>
      <c r="E1100" s="53">
        <v>1</v>
      </c>
      <c r="F1100" s="53">
        <v>2000</v>
      </c>
      <c r="G1100" s="53">
        <v>2900</v>
      </c>
      <c r="H1100" s="53">
        <v>291</v>
      </c>
      <c r="I1100" s="53"/>
      <c r="J1100" s="60" t="s">
        <v>60</v>
      </c>
      <c r="K1100" s="57">
        <f>SUM(K1101:K1102)</f>
        <v>0</v>
      </c>
      <c r="L1100" s="57">
        <f t="shared" ref="L1100" si="4753">SUM(L1101:L1102)</f>
        <v>0</v>
      </c>
      <c r="M1100" s="57">
        <f t="shared" ref="M1100" si="4754">SUM(M1101:M1102)</f>
        <v>0</v>
      </c>
      <c r="N1100" s="57">
        <f t="shared" ref="N1100" si="4755">SUM(N1101:N1102)</f>
        <v>300000</v>
      </c>
      <c r="O1100" s="57">
        <f t="shared" ref="O1100" si="4756">SUM(O1101:O1102)</f>
        <v>0</v>
      </c>
      <c r="P1100" s="57">
        <f t="shared" ref="P1100" si="4757">SUM(P1101:P1102)</f>
        <v>300000</v>
      </c>
      <c r="Q1100" s="57">
        <f>M1100+P1100</f>
        <v>300000</v>
      </c>
      <c r="R1100" s="57">
        <f>SUM(R1101:R1102)</f>
        <v>0</v>
      </c>
      <c r="S1100" s="57">
        <f t="shared" ref="S1100:W1100" si="4758">SUM(S1101:S1102)</f>
        <v>0</v>
      </c>
      <c r="T1100" s="57">
        <f t="shared" si="4758"/>
        <v>0</v>
      </c>
      <c r="U1100" s="57">
        <f t="shared" si="4758"/>
        <v>0</v>
      </c>
      <c r="V1100" s="57">
        <f t="shared" si="4758"/>
        <v>0</v>
      </c>
      <c r="W1100" s="57">
        <f t="shared" si="4758"/>
        <v>0</v>
      </c>
      <c r="X1100" s="57">
        <f>T1100+W1100</f>
        <v>0</v>
      </c>
      <c r="Y1100" s="57">
        <f>SUM(Y1101:Y1102)</f>
        <v>0</v>
      </c>
      <c r="Z1100" s="57">
        <f t="shared" ref="Z1100:AD1100" si="4759">SUM(Z1101:Z1102)</f>
        <v>0</v>
      </c>
      <c r="AA1100" s="57">
        <f t="shared" si="4759"/>
        <v>0</v>
      </c>
      <c r="AB1100" s="57">
        <f t="shared" si="4759"/>
        <v>299524.27</v>
      </c>
      <c r="AC1100" s="57">
        <f t="shared" si="4759"/>
        <v>0</v>
      </c>
      <c r="AD1100" s="57">
        <f t="shared" si="4759"/>
        <v>299524.27</v>
      </c>
      <c r="AE1100" s="57">
        <f>AA1100+AD1100</f>
        <v>299524.27</v>
      </c>
      <c r="AF1100" s="57">
        <f>SUM(AF1101:AF1102)</f>
        <v>0</v>
      </c>
      <c r="AG1100" s="57">
        <f t="shared" ref="AG1100:AJ1100" si="4760">SUM(AG1101:AG1102)</f>
        <v>0</v>
      </c>
      <c r="AH1100" s="57">
        <f t="shared" si="4760"/>
        <v>0</v>
      </c>
      <c r="AI1100" s="57">
        <f t="shared" si="4760"/>
        <v>0</v>
      </c>
      <c r="AJ1100" s="57">
        <f t="shared" si="4760"/>
        <v>0</v>
      </c>
      <c r="AK1100" s="57">
        <f t="shared" ref="AK1100" si="4761">SUM(AK1101:AK1102)</f>
        <v>0</v>
      </c>
      <c r="AL1100" s="57">
        <f>AH1100+AK1100</f>
        <v>0</v>
      </c>
      <c r="AM1100" s="57">
        <f>SUM(AM1101:AM1102)</f>
        <v>0</v>
      </c>
      <c r="AN1100" s="57">
        <f t="shared" ref="AN1100:AR1100" si="4762">SUM(AN1101:AN1102)</f>
        <v>0</v>
      </c>
      <c r="AO1100" s="57">
        <f t="shared" si="4762"/>
        <v>0</v>
      </c>
      <c r="AP1100" s="57">
        <f t="shared" si="4762"/>
        <v>475.72999999998137</v>
      </c>
      <c r="AQ1100" s="57">
        <f t="shared" si="4762"/>
        <v>0</v>
      </c>
      <c r="AR1100" s="57">
        <f t="shared" si="4762"/>
        <v>475.72999999998137</v>
      </c>
      <c r="AS1100" s="57">
        <f>AO1100+AR1100</f>
        <v>475.72999999998137</v>
      </c>
      <c r="AT1100" s="57"/>
      <c r="AU1100" s="293"/>
      <c r="AV1100" s="289"/>
      <c r="AW1100" s="264"/>
      <c r="AX1100" s="264"/>
      <c r="AY1100" s="264"/>
      <c r="AZ1100" s="264"/>
      <c r="BE1100" s="61"/>
    </row>
    <row r="1101" spans="2:57" s="3" customFormat="1" ht="70.5" customHeight="1">
      <c r="B1101" s="15">
        <v>2018</v>
      </c>
      <c r="C1101" s="62">
        <v>8323</v>
      </c>
      <c r="D1101" s="15">
        <v>3</v>
      </c>
      <c r="E1101" s="15">
        <v>1</v>
      </c>
      <c r="F1101" s="15">
        <v>2000</v>
      </c>
      <c r="G1101" s="15">
        <v>2900</v>
      </c>
      <c r="H1101" s="15">
        <v>291</v>
      </c>
      <c r="I1101" s="63">
        <v>1</v>
      </c>
      <c r="J1101" s="64" t="s">
        <v>60</v>
      </c>
      <c r="K1101" s="17">
        <f>'[1]AFF 2018'!AJ$1339</f>
        <v>0</v>
      </c>
      <c r="L1101" s="17">
        <f>'[1]AFF 2018'!AK$1339</f>
        <v>0</v>
      </c>
      <c r="M1101" s="18">
        <f t="shared" ref="M1101" si="4763">K1101+L1101</f>
        <v>0</v>
      </c>
      <c r="N1101" s="17">
        <f>'[1]AFF 2018'!AM$1339</f>
        <v>300000</v>
      </c>
      <c r="O1101" s="17">
        <f>'[1]AFF 2018'!AN$1339</f>
        <v>0</v>
      </c>
      <c r="P1101" s="18">
        <f t="shared" ref="P1101" si="4764">N1101+O1101</f>
        <v>300000</v>
      </c>
      <c r="Q1101" s="18">
        <f t="shared" ref="Q1101" si="4765">M1101+P1101</f>
        <v>300000</v>
      </c>
      <c r="R1101" s="17">
        <f>'[1]AFF 2018'!AQ$1339</f>
        <v>0</v>
      </c>
      <c r="S1101" s="17">
        <f>'[1]AFF 2018'!AR$1339</f>
        <v>0</v>
      </c>
      <c r="T1101" s="18">
        <f t="shared" ref="T1101" si="4766">R1101+S1101</f>
        <v>0</v>
      </c>
      <c r="U1101" s="17">
        <f>'[1]AFF 2018'!AT$1339</f>
        <v>0</v>
      </c>
      <c r="V1101" s="17">
        <f>'[1]AFF 2018'!AU$1339</f>
        <v>0</v>
      </c>
      <c r="W1101" s="18">
        <f t="shared" ref="W1101" si="4767">U1101+V1101</f>
        <v>0</v>
      </c>
      <c r="X1101" s="18">
        <f t="shared" ref="X1101" si="4768">T1101+W1101</f>
        <v>0</v>
      </c>
      <c r="Y1101" s="17">
        <f>'[1]AFF 2018'!BL$1339</f>
        <v>0</v>
      </c>
      <c r="Z1101" s="17">
        <f>'[1]AFF 2018'!BM$1339</f>
        <v>0</v>
      </c>
      <c r="AA1101" s="18">
        <f t="shared" ref="AA1101" si="4769">Y1101+Z1101</f>
        <v>0</v>
      </c>
      <c r="AB1101" s="17">
        <f>'[1]AFF 2018'!BO$1339</f>
        <v>299524.27</v>
      </c>
      <c r="AC1101" s="17">
        <f>'[1]AFF 2018'!BP$1339</f>
        <v>0</v>
      </c>
      <c r="AD1101" s="18">
        <f t="shared" ref="AD1101" si="4770">AB1101+AC1101</f>
        <v>299524.27</v>
      </c>
      <c r="AE1101" s="18">
        <f t="shared" ref="AE1101" si="4771">AA1101+AD1101</f>
        <v>299524.27</v>
      </c>
      <c r="AF1101" s="17">
        <f>'[1]AFF 2018'!$BE$1339</f>
        <v>0</v>
      </c>
      <c r="AG1101" s="17">
        <f>'[1]AFF 2018'!$BF$1339</f>
        <v>0</v>
      </c>
      <c r="AH1101" s="18">
        <f t="shared" ref="AH1101" si="4772">AF1101+AG1101</f>
        <v>0</v>
      </c>
      <c r="AI1101" s="17">
        <f>'[1]AFF 2018'!$BH$1339</f>
        <v>0</v>
      </c>
      <c r="AJ1101" s="17">
        <f>'[1]AFF 2018'!$BI$1339</f>
        <v>0</v>
      </c>
      <c r="AK1101" s="18">
        <f t="shared" ref="AK1101" si="4773">AI1101+AJ1101</f>
        <v>0</v>
      </c>
      <c r="AL1101" s="18">
        <f t="shared" ref="AL1101" si="4774">AH1101+AK1101</f>
        <v>0</v>
      </c>
      <c r="AM1101" s="17">
        <f t="shared" ref="AM1101" si="4775">K1101-R1101-Y1101-AF1101</f>
        <v>0</v>
      </c>
      <c r="AN1101" s="17">
        <f t="shared" ref="AN1101" si="4776">L1101-S1101-Z1101-AG1101</f>
        <v>0</v>
      </c>
      <c r="AO1101" s="18">
        <f t="shared" ref="AO1101" si="4777">AM1101+AN1101</f>
        <v>0</v>
      </c>
      <c r="AP1101" s="17">
        <f t="shared" ref="AP1101" si="4778">N1101-U1101-AB1101-AI1101</f>
        <v>475.72999999998137</v>
      </c>
      <c r="AQ1101" s="17">
        <f t="shared" ref="AQ1101" si="4779">O1101-V1101-AC1101-AJ1101</f>
        <v>0</v>
      </c>
      <c r="AR1101" s="18">
        <f t="shared" ref="AR1101" si="4780">AP1101+AQ1101</f>
        <v>475.72999999998137</v>
      </c>
      <c r="AS1101" s="18">
        <f t="shared" ref="AS1101" si="4781">AO1101+AR1101</f>
        <v>475.72999999998137</v>
      </c>
      <c r="AT1101" s="18" t="s">
        <v>2205</v>
      </c>
      <c r="AU1101" s="322">
        <v>1</v>
      </c>
      <c r="AV1101" s="291">
        <v>0</v>
      </c>
      <c r="AW1101" s="266">
        <v>0</v>
      </c>
      <c r="AX1101" s="266">
        <v>0</v>
      </c>
      <c r="AY1101" s="266">
        <v>-1</v>
      </c>
      <c r="AZ1101" s="266">
        <v>0</v>
      </c>
      <c r="BE1101" s="65" t="s">
        <v>31</v>
      </c>
    </row>
    <row r="1102" spans="2:57" s="3" customFormat="1" ht="70.5" hidden="1" customHeight="1">
      <c r="B1102" s="15">
        <v>2018</v>
      </c>
      <c r="C1102" s="62">
        <v>8323</v>
      </c>
      <c r="D1102" s="15">
        <v>3</v>
      </c>
      <c r="E1102" s="15">
        <v>1</v>
      </c>
      <c r="F1102" s="15">
        <v>2000</v>
      </c>
      <c r="G1102" s="15">
        <v>2900</v>
      </c>
      <c r="H1102" s="15">
        <v>291</v>
      </c>
      <c r="I1102" s="63">
        <v>2</v>
      </c>
      <c r="J1102" s="64" t="s">
        <v>645</v>
      </c>
      <c r="K1102" s="17">
        <v>0</v>
      </c>
      <c r="L1102" s="17">
        <v>0</v>
      </c>
      <c r="M1102" s="18">
        <f t="shared" ref="M1102" si="4782">K1102+L1102</f>
        <v>0</v>
      </c>
      <c r="N1102" s="17">
        <f>Q1102-K1102</f>
        <v>0</v>
      </c>
      <c r="O1102" s="17">
        <v>0</v>
      </c>
      <c r="P1102" s="18">
        <f t="shared" ref="P1102" si="4783">N1102+O1102</f>
        <v>0</v>
      </c>
      <c r="Q1102" s="18">
        <v>0</v>
      </c>
      <c r="R1102" s="17">
        <v>0</v>
      </c>
      <c r="S1102" s="17">
        <v>0</v>
      </c>
      <c r="T1102" s="18">
        <f t="shared" ref="T1102" si="4784">R1102+S1102</f>
        <v>0</v>
      </c>
      <c r="U1102" s="17">
        <f>X1102-R1102</f>
        <v>0</v>
      </c>
      <c r="V1102" s="17">
        <v>0</v>
      </c>
      <c r="W1102" s="18">
        <f t="shared" ref="W1102" si="4785">U1102+V1102</f>
        <v>0</v>
      </c>
      <c r="X1102" s="18">
        <v>0</v>
      </c>
      <c r="Y1102" s="17">
        <v>0</v>
      </c>
      <c r="Z1102" s="17">
        <v>0</v>
      </c>
      <c r="AA1102" s="18">
        <f t="shared" ref="AA1102" si="4786">Y1102+Z1102</f>
        <v>0</v>
      </c>
      <c r="AB1102" s="17">
        <f>AE1102-Y1102</f>
        <v>0</v>
      </c>
      <c r="AC1102" s="17">
        <v>0</v>
      </c>
      <c r="AD1102" s="18">
        <f t="shared" ref="AD1102" si="4787">AB1102+AC1102</f>
        <v>0</v>
      </c>
      <c r="AE1102" s="18">
        <v>0</v>
      </c>
      <c r="AF1102" s="17">
        <v>0</v>
      </c>
      <c r="AG1102" s="17">
        <v>0</v>
      </c>
      <c r="AH1102" s="18">
        <f t="shared" ref="AH1102" si="4788">AF1102+AG1102</f>
        <v>0</v>
      </c>
      <c r="AI1102" s="17">
        <f>AL1102-AF1102</f>
        <v>0</v>
      </c>
      <c r="AJ1102" s="17">
        <v>0</v>
      </c>
      <c r="AK1102" s="18">
        <f t="shared" ref="AK1102" si="4789">AI1102+AJ1102</f>
        <v>0</v>
      </c>
      <c r="AL1102" s="18">
        <v>0</v>
      </c>
      <c r="AM1102" s="17">
        <v>0</v>
      </c>
      <c r="AN1102" s="17">
        <v>0</v>
      </c>
      <c r="AO1102" s="18">
        <f t="shared" ref="AO1102" si="4790">AM1102+AN1102</f>
        <v>0</v>
      </c>
      <c r="AP1102" s="17">
        <f>AS1102-AM1102</f>
        <v>0</v>
      </c>
      <c r="AQ1102" s="17">
        <v>0</v>
      </c>
      <c r="AR1102" s="18">
        <f t="shared" ref="AR1102" si="4791">AP1102+AQ1102</f>
        <v>0</v>
      </c>
      <c r="AS1102" s="18">
        <v>0</v>
      </c>
      <c r="AT1102" s="18" t="s">
        <v>38</v>
      </c>
      <c r="AU1102" s="322"/>
      <c r="AV1102" s="291"/>
      <c r="AW1102" s="266">
        <f>AZ1102-AU1102</f>
        <v>0</v>
      </c>
      <c r="AX1102" s="266">
        <v>0</v>
      </c>
      <c r="AY1102" s="266" t="e">
        <f>BB1102-BE1102</f>
        <v>#VALUE!</v>
      </c>
      <c r="AZ1102" s="266">
        <v>0</v>
      </c>
      <c r="BE1102" s="65" t="s">
        <v>31</v>
      </c>
    </row>
    <row r="1103" spans="2:57" s="3" customFormat="1" ht="70.5" hidden="1" customHeight="1">
      <c r="B1103" s="53">
        <v>2018</v>
      </c>
      <c r="C1103" s="59">
        <v>8323</v>
      </c>
      <c r="D1103" s="53">
        <v>3</v>
      </c>
      <c r="E1103" s="53">
        <v>1</v>
      </c>
      <c r="F1103" s="53">
        <v>2000</v>
      </c>
      <c r="G1103" s="53">
        <v>2900</v>
      </c>
      <c r="H1103" s="53">
        <v>292</v>
      </c>
      <c r="I1103" s="53"/>
      <c r="J1103" s="60" t="s">
        <v>61</v>
      </c>
      <c r="K1103" s="57">
        <f>K1104</f>
        <v>0</v>
      </c>
      <c r="L1103" s="57">
        <f t="shared" ref="L1103" si="4792">L1104</f>
        <v>0</v>
      </c>
      <c r="M1103" s="57">
        <f t="shared" ref="M1103" si="4793">M1104</f>
        <v>0</v>
      </c>
      <c r="N1103" s="57">
        <f t="shared" ref="N1103" si="4794">N1104</f>
        <v>0</v>
      </c>
      <c r="O1103" s="57">
        <f t="shared" ref="O1103" si="4795">O1104</f>
        <v>0</v>
      </c>
      <c r="P1103" s="57">
        <f t="shared" ref="P1103" si="4796">P1104</f>
        <v>0</v>
      </c>
      <c r="Q1103" s="57">
        <f>M1103+P1103</f>
        <v>0</v>
      </c>
      <c r="R1103" s="57">
        <f>R1104</f>
        <v>0</v>
      </c>
      <c r="S1103" s="57">
        <f t="shared" ref="S1103:W1103" si="4797">S1104</f>
        <v>0</v>
      </c>
      <c r="T1103" s="57">
        <f t="shared" si="4797"/>
        <v>0</v>
      </c>
      <c r="U1103" s="57">
        <f t="shared" si="4797"/>
        <v>0</v>
      </c>
      <c r="V1103" s="57">
        <f t="shared" si="4797"/>
        <v>0</v>
      </c>
      <c r="W1103" s="57">
        <f t="shared" si="4797"/>
        <v>0</v>
      </c>
      <c r="X1103" s="57">
        <f>T1103+W1103</f>
        <v>0</v>
      </c>
      <c r="Y1103" s="57">
        <f>Y1104</f>
        <v>0</v>
      </c>
      <c r="Z1103" s="57">
        <f t="shared" ref="Z1103:AD1103" si="4798">Z1104</f>
        <v>0</v>
      </c>
      <c r="AA1103" s="57">
        <f t="shared" si="4798"/>
        <v>0</v>
      </c>
      <c r="AB1103" s="57">
        <f t="shared" si="4798"/>
        <v>0</v>
      </c>
      <c r="AC1103" s="57">
        <f t="shared" si="4798"/>
        <v>0</v>
      </c>
      <c r="AD1103" s="57">
        <f t="shared" si="4798"/>
        <v>0</v>
      </c>
      <c r="AE1103" s="57">
        <f>AA1103+AD1103</f>
        <v>0</v>
      </c>
      <c r="AF1103" s="57">
        <f>AF1104</f>
        <v>0</v>
      </c>
      <c r="AG1103" s="57">
        <f t="shared" ref="AG1103:AJ1103" si="4799">AG1104</f>
        <v>0</v>
      </c>
      <c r="AH1103" s="57">
        <f t="shared" si="4799"/>
        <v>0</v>
      </c>
      <c r="AI1103" s="57">
        <f t="shared" si="4799"/>
        <v>0</v>
      </c>
      <c r="AJ1103" s="57">
        <f t="shared" si="4799"/>
        <v>0</v>
      </c>
      <c r="AK1103" s="57">
        <f t="shared" ref="AK1103" si="4800">AK1104</f>
        <v>0</v>
      </c>
      <c r="AL1103" s="57">
        <f>AH1103+AK1103</f>
        <v>0</v>
      </c>
      <c r="AM1103" s="57">
        <f>AM1104</f>
        <v>0</v>
      </c>
      <c r="AN1103" s="57">
        <f t="shared" ref="AN1103:AR1103" si="4801">AN1104</f>
        <v>0</v>
      </c>
      <c r="AO1103" s="57">
        <f t="shared" si="4801"/>
        <v>0</v>
      </c>
      <c r="AP1103" s="57">
        <f t="shared" si="4801"/>
        <v>0</v>
      </c>
      <c r="AQ1103" s="57">
        <f t="shared" si="4801"/>
        <v>0</v>
      </c>
      <c r="AR1103" s="57">
        <f t="shared" si="4801"/>
        <v>0</v>
      </c>
      <c r="AS1103" s="57">
        <f>AO1103+AR1103</f>
        <v>0</v>
      </c>
      <c r="AT1103" s="131"/>
      <c r="AU1103" s="301"/>
      <c r="AV1103" s="289"/>
      <c r="AW1103" s="264">
        <f t="shared" ref="AW1103:AZ1103" si="4802">AW1104</f>
        <v>0</v>
      </c>
      <c r="AX1103" s="264">
        <f t="shared" si="4802"/>
        <v>0</v>
      </c>
      <c r="AY1103" s="264" t="e">
        <f t="shared" si="4802"/>
        <v>#VALUE!</v>
      </c>
      <c r="AZ1103" s="264">
        <f t="shared" si="4802"/>
        <v>0</v>
      </c>
      <c r="BE1103" s="61"/>
    </row>
    <row r="1104" spans="2:57" s="3" customFormat="1" ht="70.5" hidden="1" customHeight="1">
      <c r="B1104" s="15">
        <v>2018</v>
      </c>
      <c r="C1104" s="62">
        <v>8323</v>
      </c>
      <c r="D1104" s="15">
        <v>3</v>
      </c>
      <c r="E1104" s="15">
        <v>1</v>
      </c>
      <c r="F1104" s="15">
        <v>2000</v>
      </c>
      <c r="G1104" s="15">
        <v>2900</v>
      </c>
      <c r="H1104" s="15">
        <v>292</v>
      </c>
      <c r="I1104" s="63">
        <v>1</v>
      </c>
      <c r="J1104" s="64" t="s">
        <v>61</v>
      </c>
      <c r="K1104" s="17">
        <v>0</v>
      </c>
      <c r="L1104" s="17">
        <v>0</v>
      </c>
      <c r="M1104" s="18">
        <f t="shared" ref="M1104" si="4803">K1104+L1104</f>
        <v>0</v>
      </c>
      <c r="N1104" s="17">
        <f>Q1104-K1104</f>
        <v>0</v>
      </c>
      <c r="O1104" s="17">
        <v>0</v>
      </c>
      <c r="P1104" s="18">
        <f t="shared" ref="P1104" si="4804">N1104+O1104</f>
        <v>0</v>
      </c>
      <c r="Q1104" s="18">
        <v>0</v>
      </c>
      <c r="R1104" s="17">
        <v>0</v>
      </c>
      <c r="S1104" s="17">
        <v>0</v>
      </c>
      <c r="T1104" s="18">
        <f t="shared" ref="T1104" si="4805">R1104+S1104</f>
        <v>0</v>
      </c>
      <c r="U1104" s="17">
        <f>X1104-R1104</f>
        <v>0</v>
      </c>
      <c r="V1104" s="17">
        <v>0</v>
      </c>
      <c r="W1104" s="18">
        <f t="shared" ref="W1104" si="4806">U1104+V1104</f>
        <v>0</v>
      </c>
      <c r="X1104" s="18">
        <v>0</v>
      </c>
      <c r="Y1104" s="17">
        <v>0</v>
      </c>
      <c r="Z1104" s="17">
        <v>0</v>
      </c>
      <c r="AA1104" s="18">
        <f t="shared" ref="AA1104" si="4807">Y1104+Z1104</f>
        <v>0</v>
      </c>
      <c r="AB1104" s="17">
        <f>AE1104-Y1104</f>
        <v>0</v>
      </c>
      <c r="AC1104" s="17">
        <v>0</v>
      </c>
      <c r="AD1104" s="18">
        <f t="shared" ref="AD1104" si="4808">AB1104+AC1104</f>
        <v>0</v>
      </c>
      <c r="AE1104" s="18">
        <v>0</v>
      </c>
      <c r="AF1104" s="17">
        <v>0</v>
      </c>
      <c r="AG1104" s="17">
        <v>0</v>
      </c>
      <c r="AH1104" s="18">
        <f t="shared" ref="AH1104" si="4809">AF1104+AG1104</f>
        <v>0</v>
      </c>
      <c r="AI1104" s="17">
        <f>AL1104-AF1104</f>
        <v>0</v>
      </c>
      <c r="AJ1104" s="17">
        <v>0</v>
      </c>
      <c r="AK1104" s="18">
        <f t="shared" ref="AK1104" si="4810">AI1104+AJ1104</f>
        <v>0</v>
      </c>
      <c r="AL1104" s="18">
        <v>0</v>
      </c>
      <c r="AM1104" s="17">
        <v>0</v>
      </c>
      <c r="AN1104" s="17">
        <v>0</v>
      </c>
      <c r="AO1104" s="18">
        <f t="shared" ref="AO1104" si="4811">AM1104+AN1104</f>
        <v>0</v>
      </c>
      <c r="AP1104" s="17">
        <f>AS1104-AM1104</f>
        <v>0</v>
      </c>
      <c r="AQ1104" s="17">
        <v>0</v>
      </c>
      <c r="AR1104" s="18">
        <f t="shared" ref="AR1104" si="4812">AP1104+AQ1104</f>
        <v>0</v>
      </c>
      <c r="AS1104" s="18">
        <v>0</v>
      </c>
      <c r="AT1104" s="18" t="s">
        <v>38</v>
      </c>
      <c r="AU1104" s="322"/>
      <c r="AV1104" s="291"/>
      <c r="AW1104" s="266">
        <f>AZ1104-AU1104</f>
        <v>0</v>
      </c>
      <c r="AX1104" s="266">
        <v>0</v>
      </c>
      <c r="AY1104" s="266" t="e">
        <f>BB1104-BE1104</f>
        <v>#VALUE!</v>
      </c>
      <c r="AZ1104" s="266">
        <v>0</v>
      </c>
      <c r="BE1104" s="65" t="s">
        <v>646</v>
      </c>
    </row>
    <row r="1105" spans="2:57" s="3" customFormat="1" ht="70.5" hidden="1" customHeight="1">
      <c r="B1105" s="53">
        <v>2018</v>
      </c>
      <c r="C1105" s="59">
        <v>8323</v>
      </c>
      <c r="D1105" s="53">
        <v>3</v>
      </c>
      <c r="E1105" s="53">
        <v>1</v>
      </c>
      <c r="F1105" s="53">
        <v>2000</v>
      </c>
      <c r="G1105" s="53">
        <v>2900</v>
      </c>
      <c r="H1105" s="53">
        <v>294</v>
      </c>
      <c r="I1105" s="53"/>
      <c r="J1105" s="60" t="s">
        <v>547</v>
      </c>
      <c r="K1105" s="57">
        <f>K1106</f>
        <v>0</v>
      </c>
      <c r="L1105" s="57">
        <f t="shared" ref="L1105" si="4813">L1106</f>
        <v>0</v>
      </c>
      <c r="M1105" s="57">
        <f t="shared" ref="M1105" si="4814">M1106</f>
        <v>0</v>
      </c>
      <c r="N1105" s="57">
        <f t="shared" ref="N1105" si="4815">N1106</f>
        <v>0</v>
      </c>
      <c r="O1105" s="57">
        <f t="shared" ref="O1105" si="4816">O1106</f>
        <v>0</v>
      </c>
      <c r="P1105" s="57">
        <f t="shared" ref="P1105" si="4817">P1106</f>
        <v>0</v>
      </c>
      <c r="Q1105" s="57">
        <f>M1105+P1105</f>
        <v>0</v>
      </c>
      <c r="R1105" s="57">
        <f>R1106</f>
        <v>0</v>
      </c>
      <c r="S1105" s="57">
        <f t="shared" ref="S1105:W1105" si="4818">S1106</f>
        <v>0</v>
      </c>
      <c r="T1105" s="57">
        <f t="shared" si="4818"/>
        <v>0</v>
      </c>
      <c r="U1105" s="57">
        <f t="shared" si="4818"/>
        <v>0</v>
      </c>
      <c r="V1105" s="57">
        <f t="shared" si="4818"/>
        <v>0</v>
      </c>
      <c r="W1105" s="57">
        <f t="shared" si="4818"/>
        <v>0</v>
      </c>
      <c r="X1105" s="57">
        <f>T1105+W1105</f>
        <v>0</v>
      </c>
      <c r="Y1105" s="57">
        <f>Y1106</f>
        <v>0</v>
      </c>
      <c r="Z1105" s="57">
        <f t="shared" ref="Z1105:AD1105" si="4819">Z1106</f>
        <v>0</v>
      </c>
      <c r="AA1105" s="57">
        <f t="shared" si="4819"/>
        <v>0</v>
      </c>
      <c r="AB1105" s="57">
        <f t="shared" si="4819"/>
        <v>0</v>
      </c>
      <c r="AC1105" s="57">
        <f t="shared" si="4819"/>
        <v>0</v>
      </c>
      <c r="AD1105" s="57">
        <f t="shared" si="4819"/>
        <v>0</v>
      </c>
      <c r="AE1105" s="57">
        <f>AA1105+AD1105</f>
        <v>0</v>
      </c>
      <c r="AF1105" s="57">
        <f>AF1106</f>
        <v>0</v>
      </c>
      <c r="AG1105" s="57">
        <f t="shared" ref="AG1105:AJ1105" si="4820">AG1106</f>
        <v>0</v>
      </c>
      <c r="AH1105" s="57">
        <f t="shared" si="4820"/>
        <v>0</v>
      </c>
      <c r="AI1105" s="57">
        <f t="shared" si="4820"/>
        <v>0</v>
      </c>
      <c r="AJ1105" s="57">
        <f t="shared" si="4820"/>
        <v>0</v>
      </c>
      <c r="AK1105" s="57">
        <f t="shared" ref="AK1105" si="4821">AK1106</f>
        <v>0</v>
      </c>
      <c r="AL1105" s="57">
        <f>AH1105+AK1105</f>
        <v>0</v>
      </c>
      <c r="AM1105" s="57">
        <f>AM1106</f>
        <v>0</v>
      </c>
      <c r="AN1105" s="57">
        <f t="shared" ref="AN1105:AR1105" si="4822">AN1106</f>
        <v>0</v>
      </c>
      <c r="AO1105" s="57">
        <f t="shared" si="4822"/>
        <v>0</v>
      </c>
      <c r="AP1105" s="57">
        <f t="shared" si="4822"/>
        <v>0</v>
      </c>
      <c r="AQ1105" s="57">
        <f t="shared" si="4822"/>
        <v>0</v>
      </c>
      <c r="AR1105" s="57">
        <f t="shared" si="4822"/>
        <v>0</v>
      </c>
      <c r="AS1105" s="57">
        <f>AO1105+AR1105</f>
        <v>0</v>
      </c>
      <c r="AT1105" s="57"/>
      <c r="AU1105" s="293"/>
      <c r="AV1105" s="289"/>
      <c r="AW1105" s="264">
        <f t="shared" ref="AW1105:AZ1105" si="4823">AW1106</f>
        <v>0</v>
      </c>
      <c r="AX1105" s="264">
        <f t="shared" si="4823"/>
        <v>0</v>
      </c>
      <c r="AY1105" s="264" t="e">
        <f t="shared" si="4823"/>
        <v>#VALUE!</v>
      </c>
      <c r="AZ1105" s="264">
        <f t="shared" si="4823"/>
        <v>0</v>
      </c>
      <c r="BE1105" s="61"/>
    </row>
    <row r="1106" spans="2:57" s="3" customFormat="1" ht="70.5" hidden="1" customHeight="1">
      <c r="B1106" s="15">
        <v>2018</v>
      </c>
      <c r="C1106" s="62">
        <v>8323</v>
      </c>
      <c r="D1106" s="15">
        <v>3</v>
      </c>
      <c r="E1106" s="15">
        <v>1</v>
      </c>
      <c r="F1106" s="15">
        <v>2000</v>
      </c>
      <c r="G1106" s="15">
        <v>2900</v>
      </c>
      <c r="H1106" s="15">
        <v>294</v>
      </c>
      <c r="I1106" s="63">
        <v>1</v>
      </c>
      <c r="J1106" s="64" t="s">
        <v>548</v>
      </c>
      <c r="K1106" s="17">
        <v>0</v>
      </c>
      <c r="L1106" s="17">
        <v>0</v>
      </c>
      <c r="M1106" s="18">
        <f t="shared" ref="M1106" si="4824">K1106+L1106</f>
        <v>0</v>
      </c>
      <c r="N1106" s="17">
        <f>Q1106-K1106</f>
        <v>0</v>
      </c>
      <c r="O1106" s="17">
        <v>0</v>
      </c>
      <c r="P1106" s="18">
        <f t="shared" ref="P1106" si="4825">N1106+O1106</f>
        <v>0</v>
      </c>
      <c r="Q1106" s="18">
        <v>0</v>
      </c>
      <c r="R1106" s="17">
        <v>0</v>
      </c>
      <c r="S1106" s="17">
        <v>0</v>
      </c>
      <c r="T1106" s="18">
        <f t="shared" ref="T1106" si="4826">R1106+S1106</f>
        <v>0</v>
      </c>
      <c r="U1106" s="17">
        <f>X1106-R1106</f>
        <v>0</v>
      </c>
      <c r="V1106" s="17">
        <v>0</v>
      </c>
      <c r="W1106" s="18">
        <f t="shared" ref="W1106" si="4827">U1106+V1106</f>
        <v>0</v>
      </c>
      <c r="X1106" s="18">
        <v>0</v>
      </c>
      <c r="Y1106" s="17">
        <v>0</v>
      </c>
      <c r="Z1106" s="17">
        <v>0</v>
      </c>
      <c r="AA1106" s="18">
        <f t="shared" ref="AA1106" si="4828">Y1106+Z1106</f>
        <v>0</v>
      </c>
      <c r="AB1106" s="17">
        <f>AE1106-Y1106</f>
        <v>0</v>
      </c>
      <c r="AC1106" s="17">
        <v>0</v>
      </c>
      <c r="AD1106" s="18">
        <f t="shared" ref="AD1106" si="4829">AB1106+AC1106</f>
        <v>0</v>
      </c>
      <c r="AE1106" s="18">
        <v>0</v>
      </c>
      <c r="AF1106" s="17">
        <v>0</v>
      </c>
      <c r="AG1106" s="17">
        <v>0</v>
      </c>
      <c r="AH1106" s="18">
        <f t="shared" ref="AH1106" si="4830">AF1106+AG1106</f>
        <v>0</v>
      </c>
      <c r="AI1106" s="17">
        <f>AL1106-AF1106</f>
        <v>0</v>
      </c>
      <c r="AJ1106" s="17">
        <v>0</v>
      </c>
      <c r="AK1106" s="18">
        <f t="shared" ref="AK1106" si="4831">AI1106+AJ1106</f>
        <v>0</v>
      </c>
      <c r="AL1106" s="18">
        <v>0</v>
      </c>
      <c r="AM1106" s="17">
        <v>0</v>
      </c>
      <c r="AN1106" s="17">
        <v>0</v>
      </c>
      <c r="AO1106" s="18">
        <f t="shared" ref="AO1106" si="4832">AM1106+AN1106</f>
        <v>0</v>
      </c>
      <c r="AP1106" s="17">
        <f>AS1106-AM1106</f>
        <v>0</v>
      </c>
      <c r="AQ1106" s="17">
        <v>0</v>
      </c>
      <c r="AR1106" s="18">
        <f t="shared" ref="AR1106" si="4833">AP1106+AQ1106</f>
        <v>0</v>
      </c>
      <c r="AS1106" s="18">
        <v>0</v>
      </c>
      <c r="AT1106" s="18" t="s">
        <v>44</v>
      </c>
      <c r="AU1106" s="322"/>
      <c r="AV1106" s="291"/>
      <c r="AW1106" s="266">
        <f>AZ1106-AU1106</f>
        <v>0</v>
      </c>
      <c r="AX1106" s="266">
        <v>0</v>
      </c>
      <c r="AY1106" s="266" t="e">
        <f>BB1106-BE1106</f>
        <v>#VALUE!</v>
      </c>
      <c r="AZ1106" s="266">
        <v>0</v>
      </c>
      <c r="BE1106" s="65" t="s">
        <v>646</v>
      </c>
    </row>
    <row r="1107" spans="2:57" s="3" customFormat="1" ht="70.5" hidden="1" customHeight="1">
      <c r="B1107" s="53">
        <v>2018</v>
      </c>
      <c r="C1107" s="59">
        <v>8323</v>
      </c>
      <c r="D1107" s="53">
        <v>3</v>
      </c>
      <c r="E1107" s="53">
        <v>1</v>
      </c>
      <c r="F1107" s="53">
        <v>2000</v>
      </c>
      <c r="G1107" s="53">
        <v>2900</v>
      </c>
      <c r="H1107" s="53">
        <v>298</v>
      </c>
      <c r="I1107" s="53"/>
      <c r="J1107" s="60" t="s">
        <v>647</v>
      </c>
      <c r="K1107" s="57">
        <f>K1108</f>
        <v>0</v>
      </c>
      <c r="L1107" s="57">
        <f t="shared" ref="L1107" si="4834">L1108</f>
        <v>0</v>
      </c>
      <c r="M1107" s="57">
        <f t="shared" ref="M1107" si="4835">M1108</f>
        <v>0</v>
      </c>
      <c r="N1107" s="57">
        <f t="shared" ref="N1107" si="4836">N1108</f>
        <v>0</v>
      </c>
      <c r="O1107" s="57">
        <f t="shared" ref="O1107" si="4837">O1108</f>
        <v>0</v>
      </c>
      <c r="P1107" s="57">
        <f t="shared" ref="P1107" si="4838">P1108</f>
        <v>0</v>
      </c>
      <c r="Q1107" s="57">
        <f>M1107+P1107</f>
        <v>0</v>
      </c>
      <c r="R1107" s="57">
        <f>R1108</f>
        <v>0</v>
      </c>
      <c r="S1107" s="57">
        <f t="shared" ref="S1107:W1107" si="4839">S1108</f>
        <v>0</v>
      </c>
      <c r="T1107" s="57">
        <f t="shared" si="4839"/>
        <v>0</v>
      </c>
      <c r="U1107" s="57">
        <f t="shared" si="4839"/>
        <v>0</v>
      </c>
      <c r="V1107" s="57">
        <f t="shared" si="4839"/>
        <v>0</v>
      </c>
      <c r="W1107" s="57">
        <f t="shared" si="4839"/>
        <v>0</v>
      </c>
      <c r="X1107" s="57">
        <f>T1107+W1107</f>
        <v>0</v>
      </c>
      <c r="Y1107" s="57">
        <f>Y1108</f>
        <v>0</v>
      </c>
      <c r="Z1107" s="57">
        <f t="shared" ref="Z1107:AD1107" si="4840">Z1108</f>
        <v>0</v>
      </c>
      <c r="AA1107" s="57">
        <f t="shared" si="4840"/>
        <v>0</v>
      </c>
      <c r="AB1107" s="57">
        <f t="shared" si="4840"/>
        <v>0</v>
      </c>
      <c r="AC1107" s="57">
        <f t="shared" si="4840"/>
        <v>0</v>
      </c>
      <c r="AD1107" s="57">
        <f t="shared" si="4840"/>
        <v>0</v>
      </c>
      <c r="AE1107" s="57">
        <f>AA1107+AD1107</f>
        <v>0</v>
      </c>
      <c r="AF1107" s="57">
        <f>AF1108</f>
        <v>0</v>
      </c>
      <c r="AG1107" s="57">
        <f t="shared" ref="AG1107:AJ1107" si="4841">AG1108</f>
        <v>0</v>
      </c>
      <c r="AH1107" s="57">
        <f t="shared" si="4841"/>
        <v>0</v>
      </c>
      <c r="AI1107" s="57">
        <f t="shared" si="4841"/>
        <v>0</v>
      </c>
      <c r="AJ1107" s="57">
        <f t="shared" si="4841"/>
        <v>0</v>
      </c>
      <c r="AK1107" s="57">
        <f t="shared" ref="AK1107" si="4842">AK1108</f>
        <v>0</v>
      </c>
      <c r="AL1107" s="57">
        <f>AH1107+AK1107</f>
        <v>0</v>
      </c>
      <c r="AM1107" s="57">
        <f>AM1108</f>
        <v>0</v>
      </c>
      <c r="AN1107" s="57">
        <f t="shared" ref="AN1107:AR1107" si="4843">AN1108</f>
        <v>0</v>
      </c>
      <c r="AO1107" s="57">
        <f t="shared" si="4843"/>
        <v>0</v>
      </c>
      <c r="AP1107" s="57">
        <f t="shared" si="4843"/>
        <v>0</v>
      </c>
      <c r="AQ1107" s="57">
        <f t="shared" si="4843"/>
        <v>0</v>
      </c>
      <c r="AR1107" s="57">
        <f t="shared" si="4843"/>
        <v>0</v>
      </c>
      <c r="AS1107" s="57">
        <f>AO1107+AR1107</f>
        <v>0</v>
      </c>
      <c r="AT1107" s="57"/>
      <c r="AU1107" s="293"/>
      <c r="AV1107" s="289"/>
      <c r="AW1107" s="264">
        <f t="shared" ref="AW1107:AZ1107" si="4844">AW1108</f>
        <v>0</v>
      </c>
      <c r="AX1107" s="264">
        <f t="shared" si="4844"/>
        <v>0</v>
      </c>
      <c r="AY1107" s="264" t="e">
        <f t="shared" si="4844"/>
        <v>#VALUE!</v>
      </c>
      <c r="AZ1107" s="264">
        <f t="shared" si="4844"/>
        <v>0</v>
      </c>
      <c r="BE1107" s="61"/>
    </row>
    <row r="1108" spans="2:57" s="3" customFormat="1" ht="70.5" hidden="1" customHeight="1">
      <c r="B1108" s="15">
        <v>2018</v>
      </c>
      <c r="C1108" s="62">
        <v>8323</v>
      </c>
      <c r="D1108" s="15">
        <v>3</v>
      </c>
      <c r="E1108" s="15">
        <v>1</v>
      </c>
      <c r="F1108" s="15">
        <v>2000</v>
      </c>
      <c r="G1108" s="15">
        <v>2900</v>
      </c>
      <c r="H1108" s="15">
        <v>298</v>
      </c>
      <c r="I1108" s="63">
        <v>1</v>
      </c>
      <c r="J1108" s="64" t="s">
        <v>647</v>
      </c>
      <c r="K1108" s="17">
        <v>0</v>
      </c>
      <c r="L1108" s="17">
        <v>0</v>
      </c>
      <c r="M1108" s="18">
        <f t="shared" ref="M1108" si="4845">K1108+L1108</f>
        <v>0</v>
      </c>
      <c r="N1108" s="17">
        <f>Q1108-K1108</f>
        <v>0</v>
      </c>
      <c r="O1108" s="17">
        <v>0</v>
      </c>
      <c r="P1108" s="18">
        <f t="shared" ref="P1108" si="4846">N1108+O1108</f>
        <v>0</v>
      </c>
      <c r="Q1108" s="18">
        <v>0</v>
      </c>
      <c r="R1108" s="17">
        <v>0</v>
      </c>
      <c r="S1108" s="17">
        <v>0</v>
      </c>
      <c r="T1108" s="18">
        <f t="shared" ref="T1108" si="4847">R1108+S1108</f>
        <v>0</v>
      </c>
      <c r="U1108" s="17">
        <f>X1108-R1108</f>
        <v>0</v>
      </c>
      <c r="V1108" s="17">
        <v>0</v>
      </c>
      <c r="W1108" s="18">
        <f t="shared" ref="W1108" si="4848">U1108+V1108</f>
        <v>0</v>
      </c>
      <c r="X1108" s="18">
        <v>0</v>
      </c>
      <c r="Y1108" s="17">
        <v>0</v>
      </c>
      <c r="Z1108" s="17">
        <v>0</v>
      </c>
      <c r="AA1108" s="18">
        <f t="shared" ref="AA1108" si="4849">Y1108+Z1108</f>
        <v>0</v>
      </c>
      <c r="AB1108" s="17">
        <f>AE1108-Y1108</f>
        <v>0</v>
      </c>
      <c r="AC1108" s="17">
        <v>0</v>
      </c>
      <c r="AD1108" s="18">
        <f t="shared" ref="AD1108" si="4850">AB1108+AC1108</f>
        <v>0</v>
      </c>
      <c r="AE1108" s="18">
        <v>0</v>
      </c>
      <c r="AF1108" s="17">
        <v>0</v>
      </c>
      <c r="AG1108" s="17">
        <v>0</v>
      </c>
      <c r="AH1108" s="18">
        <f t="shared" ref="AH1108" si="4851">AF1108+AG1108</f>
        <v>0</v>
      </c>
      <c r="AI1108" s="17">
        <f>AL1108-AF1108</f>
        <v>0</v>
      </c>
      <c r="AJ1108" s="17">
        <v>0</v>
      </c>
      <c r="AK1108" s="18">
        <f t="shared" ref="AK1108" si="4852">AI1108+AJ1108</f>
        <v>0</v>
      </c>
      <c r="AL1108" s="18">
        <v>0</v>
      </c>
      <c r="AM1108" s="17">
        <v>0</v>
      </c>
      <c r="AN1108" s="17">
        <v>0</v>
      </c>
      <c r="AO1108" s="18">
        <f t="shared" ref="AO1108" si="4853">AM1108+AN1108</f>
        <v>0</v>
      </c>
      <c r="AP1108" s="17">
        <f>AS1108-AM1108</f>
        <v>0</v>
      </c>
      <c r="AQ1108" s="17">
        <v>0</v>
      </c>
      <c r="AR1108" s="18">
        <f t="shared" ref="AR1108" si="4854">AP1108+AQ1108</f>
        <v>0</v>
      </c>
      <c r="AS1108" s="18">
        <v>0</v>
      </c>
      <c r="AT1108" s="18" t="s">
        <v>38</v>
      </c>
      <c r="AU1108" s="322"/>
      <c r="AV1108" s="291"/>
      <c r="AW1108" s="266">
        <f>AZ1108-AU1108</f>
        <v>0</v>
      </c>
      <c r="AX1108" s="266">
        <v>0</v>
      </c>
      <c r="AY1108" s="266" t="e">
        <f>BB1108-BE1108</f>
        <v>#VALUE!</v>
      </c>
      <c r="AZ1108" s="266">
        <v>0</v>
      </c>
      <c r="BE1108" s="65" t="s">
        <v>646</v>
      </c>
    </row>
    <row r="1109" spans="2:57" s="3" customFormat="1" ht="70.5" customHeight="1">
      <c r="B1109" s="41">
        <v>2018</v>
      </c>
      <c r="C1109" s="42">
        <v>8323</v>
      </c>
      <c r="D1109" s="41">
        <v>3</v>
      </c>
      <c r="E1109" s="41">
        <v>1</v>
      </c>
      <c r="F1109" s="41">
        <v>3000</v>
      </c>
      <c r="G1109" s="41"/>
      <c r="H1109" s="41"/>
      <c r="I1109" s="41"/>
      <c r="J1109" s="43" t="s">
        <v>63</v>
      </c>
      <c r="K1109" s="44">
        <f>K1110+K1116+K1119+K1122+K1133</f>
        <v>3000000</v>
      </c>
      <c r="L1109" s="44">
        <f t="shared" ref="L1109:P1109" si="4855">L1110+L1116+L1119+L1122+L1133</f>
        <v>8287600</v>
      </c>
      <c r="M1109" s="44">
        <f t="shared" si="4855"/>
        <v>11287600</v>
      </c>
      <c r="N1109" s="44">
        <f t="shared" si="4855"/>
        <v>200000</v>
      </c>
      <c r="O1109" s="44">
        <f t="shared" si="4855"/>
        <v>0</v>
      </c>
      <c r="P1109" s="44">
        <f t="shared" si="4855"/>
        <v>200000</v>
      </c>
      <c r="Q1109" s="44">
        <f>M1109+P1109</f>
        <v>11487600</v>
      </c>
      <c r="R1109" s="44">
        <f>R1110+R1116+R1119+R1122+R1133</f>
        <v>3000000</v>
      </c>
      <c r="S1109" s="44">
        <f t="shared" ref="S1109:W1109" si="4856">S1110+S1116+S1119+S1122+S1133</f>
        <v>8287599.9400000004</v>
      </c>
      <c r="T1109" s="44">
        <f t="shared" si="4856"/>
        <v>11287599.940000001</v>
      </c>
      <c r="U1109" s="44">
        <f t="shared" si="4856"/>
        <v>103061.97</v>
      </c>
      <c r="V1109" s="44">
        <f t="shared" si="4856"/>
        <v>0</v>
      </c>
      <c r="W1109" s="44">
        <f t="shared" si="4856"/>
        <v>103061.97</v>
      </c>
      <c r="X1109" s="44">
        <f>T1109+W1109</f>
        <v>11390661.910000002</v>
      </c>
      <c r="Y1109" s="44">
        <f>Y1110+Y1116+Y1119+Y1122+Y1133</f>
        <v>0</v>
      </c>
      <c r="Z1109" s="44">
        <f t="shared" ref="Z1109:AD1109" si="4857">Z1110+Z1116+Z1119+Z1122+Z1133</f>
        <v>0</v>
      </c>
      <c r="AA1109" s="44">
        <f t="shared" si="4857"/>
        <v>0</v>
      </c>
      <c r="AB1109" s="44">
        <f t="shared" si="4857"/>
        <v>0</v>
      </c>
      <c r="AC1109" s="44">
        <f t="shared" si="4857"/>
        <v>0</v>
      </c>
      <c r="AD1109" s="44">
        <f t="shared" si="4857"/>
        <v>0</v>
      </c>
      <c r="AE1109" s="44">
        <f>AA1109+AD1109</f>
        <v>0</v>
      </c>
      <c r="AF1109" s="44">
        <f>AF1110+AF1116+AF1119+AF1122+AF1133</f>
        <v>0</v>
      </c>
      <c r="AG1109" s="44">
        <f t="shared" ref="AG1109:AJ1109" si="4858">AG1110+AG1116+AG1119+AG1122+AG1133</f>
        <v>0</v>
      </c>
      <c r="AH1109" s="44">
        <f t="shared" si="4858"/>
        <v>0</v>
      </c>
      <c r="AI1109" s="44">
        <f t="shared" si="4858"/>
        <v>0</v>
      </c>
      <c r="AJ1109" s="44">
        <f t="shared" si="4858"/>
        <v>0</v>
      </c>
      <c r="AK1109" s="44">
        <f t="shared" ref="AK1109" si="4859">AK1110+AK1116+AK1119+AK1122+AK1133</f>
        <v>0</v>
      </c>
      <c r="AL1109" s="44">
        <f>AH1109+AK1109</f>
        <v>0</v>
      </c>
      <c r="AM1109" s="44">
        <f>AM1110+AM1116+AM1119+AM1122+AM1133</f>
        <v>0</v>
      </c>
      <c r="AN1109" s="44">
        <f t="shared" ref="AN1109:AR1109" si="4860">AN1110+AN1116+AN1119+AN1122+AN1133</f>
        <v>5.9999999590218067E-2</v>
      </c>
      <c r="AO1109" s="44">
        <f t="shared" si="4860"/>
        <v>5.9999999590218067E-2</v>
      </c>
      <c r="AP1109" s="44">
        <f t="shared" si="4860"/>
        <v>96938.03</v>
      </c>
      <c r="AQ1109" s="44">
        <f t="shared" si="4860"/>
        <v>0</v>
      </c>
      <c r="AR1109" s="44">
        <f t="shared" si="4860"/>
        <v>96938.03</v>
      </c>
      <c r="AS1109" s="44">
        <f>AO1109+AR1109</f>
        <v>96938.089999999589</v>
      </c>
      <c r="AT1109" s="44"/>
      <c r="AU1109" s="287"/>
      <c r="AV1109" s="294"/>
      <c r="AW1109" s="262"/>
      <c r="AX1109" s="262"/>
      <c r="AY1109" s="262"/>
      <c r="AZ1109" s="262"/>
      <c r="BE1109" s="46"/>
    </row>
    <row r="1110" spans="2:57" s="3" customFormat="1" ht="70.5" hidden="1" customHeight="1">
      <c r="B1110" s="47">
        <v>2018</v>
      </c>
      <c r="C1110" s="48">
        <v>8323</v>
      </c>
      <c r="D1110" s="47">
        <v>3</v>
      </c>
      <c r="E1110" s="47">
        <v>1</v>
      </c>
      <c r="F1110" s="47">
        <v>3000</v>
      </c>
      <c r="G1110" s="47">
        <v>3100</v>
      </c>
      <c r="H1110" s="47"/>
      <c r="I1110" s="47"/>
      <c r="J1110" s="49" t="s">
        <v>166</v>
      </c>
      <c r="K1110" s="50">
        <f>K1111+K1113</f>
        <v>0</v>
      </c>
      <c r="L1110" s="50">
        <f t="shared" ref="L1110:P1110" si="4861">L1111+L1113</f>
        <v>0</v>
      </c>
      <c r="M1110" s="50">
        <f t="shared" si="4861"/>
        <v>0</v>
      </c>
      <c r="N1110" s="50">
        <f t="shared" si="4861"/>
        <v>0</v>
      </c>
      <c r="O1110" s="50">
        <f t="shared" si="4861"/>
        <v>0</v>
      </c>
      <c r="P1110" s="50">
        <f t="shared" si="4861"/>
        <v>0</v>
      </c>
      <c r="Q1110" s="50">
        <f>M1110+P1110</f>
        <v>0</v>
      </c>
      <c r="R1110" s="50">
        <f>R1111+R1113</f>
        <v>0</v>
      </c>
      <c r="S1110" s="50">
        <f t="shared" ref="S1110:W1110" si="4862">S1111+S1113</f>
        <v>0</v>
      </c>
      <c r="T1110" s="50">
        <f t="shared" si="4862"/>
        <v>0</v>
      </c>
      <c r="U1110" s="50">
        <f t="shared" si="4862"/>
        <v>0</v>
      </c>
      <c r="V1110" s="50">
        <f t="shared" si="4862"/>
        <v>0</v>
      </c>
      <c r="W1110" s="50">
        <f t="shared" si="4862"/>
        <v>0</v>
      </c>
      <c r="X1110" s="50">
        <f>T1110+W1110</f>
        <v>0</v>
      </c>
      <c r="Y1110" s="50">
        <f>Y1111+Y1113</f>
        <v>0</v>
      </c>
      <c r="Z1110" s="50">
        <f t="shared" ref="Z1110:AD1110" si="4863">Z1111+Z1113</f>
        <v>0</v>
      </c>
      <c r="AA1110" s="50">
        <f t="shared" si="4863"/>
        <v>0</v>
      </c>
      <c r="AB1110" s="50">
        <f t="shared" si="4863"/>
        <v>0</v>
      </c>
      <c r="AC1110" s="50">
        <f t="shared" si="4863"/>
        <v>0</v>
      </c>
      <c r="AD1110" s="50">
        <f t="shared" si="4863"/>
        <v>0</v>
      </c>
      <c r="AE1110" s="50">
        <f>AA1110+AD1110</f>
        <v>0</v>
      </c>
      <c r="AF1110" s="50">
        <f>AF1111+AF1113</f>
        <v>0</v>
      </c>
      <c r="AG1110" s="50">
        <f t="shared" ref="AG1110:AJ1110" si="4864">AG1111+AG1113</f>
        <v>0</v>
      </c>
      <c r="AH1110" s="50">
        <f t="shared" si="4864"/>
        <v>0</v>
      </c>
      <c r="AI1110" s="50">
        <f t="shared" si="4864"/>
        <v>0</v>
      </c>
      <c r="AJ1110" s="50">
        <f t="shared" si="4864"/>
        <v>0</v>
      </c>
      <c r="AK1110" s="50">
        <f t="shared" ref="AK1110" si="4865">AK1111+AK1113</f>
        <v>0</v>
      </c>
      <c r="AL1110" s="50">
        <f>AH1110+AK1110</f>
        <v>0</v>
      </c>
      <c r="AM1110" s="50">
        <f>AM1111+AM1113</f>
        <v>0</v>
      </c>
      <c r="AN1110" s="50">
        <f t="shared" ref="AN1110:AR1110" si="4866">AN1111+AN1113</f>
        <v>0</v>
      </c>
      <c r="AO1110" s="50">
        <f t="shared" si="4866"/>
        <v>0</v>
      </c>
      <c r="AP1110" s="50">
        <f t="shared" si="4866"/>
        <v>0</v>
      </c>
      <c r="AQ1110" s="50">
        <f t="shared" si="4866"/>
        <v>0</v>
      </c>
      <c r="AR1110" s="50">
        <f t="shared" si="4866"/>
        <v>0</v>
      </c>
      <c r="AS1110" s="50">
        <f>AO1110+AR1110</f>
        <v>0</v>
      </c>
      <c r="AT1110" s="50"/>
      <c r="AU1110" s="292"/>
      <c r="AV1110" s="288"/>
      <c r="AW1110" s="263"/>
      <c r="AX1110" s="263"/>
      <c r="AY1110" s="263"/>
      <c r="AZ1110" s="263"/>
      <c r="BE1110" s="52"/>
    </row>
    <row r="1111" spans="2:57" s="3" customFormat="1" ht="70.5" hidden="1" customHeight="1">
      <c r="B1111" s="53">
        <v>2018</v>
      </c>
      <c r="C1111" s="59">
        <v>8323</v>
      </c>
      <c r="D1111" s="53">
        <v>3</v>
      </c>
      <c r="E1111" s="53">
        <v>1</v>
      </c>
      <c r="F1111" s="53">
        <v>3000</v>
      </c>
      <c r="G1111" s="53">
        <v>3100</v>
      </c>
      <c r="H1111" s="53">
        <v>311</v>
      </c>
      <c r="I1111" s="53"/>
      <c r="J1111" s="60" t="s">
        <v>549</v>
      </c>
      <c r="K1111" s="57">
        <f>K1112</f>
        <v>0</v>
      </c>
      <c r="L1111" s="57">
        <f t="shared" ref="L1111" si="4867">L1112</f>
        <v>0</v>
      </c>
      <c r="M1111" s="57">
        <f t="shared" ref="M1111" si="4868">M1112</f>
        <v>0</v>
      </c>
      <c r="N1111" s="57">
        <f t="shared" ref="N1111" si="4869">N1112</f>
        <v>0</v>
      </c>
      <c r="O1111" s="57">
        <f t="shared" ref="O1111" si="4870">O1112</f>
        <v>0</v>
      </c>
      <c r="P1111" s="57">
        <f t="shared" ref="P1111" si="4871">P1112</f>
        <v>0</v>
      </c>
      <c r="Q1111" s="57">
        <f>M1111+P1111</f>
        <v>0</v>
      </c>
      <c r="R1111" s="57">
        <f>R1112</f>
        <v>0</v>
      </c>
      <c r="S1111" s="57">
        <f t="shared" ref="S1111:W1111" si="4872">S1112</f>
        <v>0</v>
      </c>
      <c r="T1111" s="57">
        <f t="shared" si="4872"/>
        <v>0</v>
      </c>
      <c r="U1111" s="57">
        <f t="shared" si="4872"/>
        <v>0</v>
      </c>
      <c r="V1111" s="57">
        <f t="shared" si="4872"/>
        <v>0</v>
      </c>
      <c r="W1111" s="57">
        <f t="shared" si="4872"/>
        <v>0</v>
      </c>
      <c r="X1111" s="57">
        <f>T1111+W1111</f>
        <v>0</v>
      </c>
      <c r="Y1111" s="57">
        <f>Y1112</f>
        <v>0</v>
      </c>
      <c r="Z1111" s="57">
        <f t="shared" ref="Z1111:AD1111" si="4873">Z1112</f>
        <v>0</v>
      </c>
      <c r="AA1111" s="57">
        <f t="shared" si="4873"/>
        <v>0</v>
      </c>
      <c r="AB1111" s="57">
        <f t="shared" si="4873"/>
        <v>0</v>
      </c>
      <c r="AC1111" s="57">
        <f t="shared" si="4873"/>
        <v>0</v>
      </c>
      <c r="AD1111" s="57">
        <f t="shared" si="4873"/>
        <v>0</v>
      </c>
      <c r="AE1111" s="57">
        <f>AA1111+AD1111</f>
        <v>0</v>
      </c>
      <c r="AF1111" s="57">
        <f>AF1112</f>
        <v>0</v>
      </c>
      <c r="AG1111" s="57">
        <f t="shared" ref="AG1111:AJ1111" si="4874">AG1112</f>
        <v>0</v>
      </c>
      <c r="AH1111" s="57">
        <f t="shared" si="4874"/>
        <v>0</v>
      </c>
      <c r="AI1111" s="57">
        <f t="shared" si="4874"/>
        <v>0</v>
      </c>
      <c r="AJ1111" s="57">
        <f t="shared" si="4874"/>
        <v>0</v>
      </c>
      <c r="AK1111" s="57">
        <f t="shared" ref="AK1111" si="4875">AK1112</f>
        <v>0</v>
      </c>
      <c r="AL1111" s="57">
        <f>AH1111+AK1111</f>
        <v>0</v>
      </c>
      <c r="AM1111" s="57">
        <f>AM1112</f>
        <v>0</v>
      </c>
      <c r="AN1111" s="57">
        <f t="shared" ref="AN1111:AR1111" si="4876">AN1112</f>
        <v>0</v>
      </c>
      <c r="AO1111" s="57">
        <f t="shared" si="4876"/>
        <v>0</v>
      </c>
      <c r="AP1111" s="57">
        <f t="shared" si="4876"/>
        <v>0</v>
      </c>
      <c r="AQ1111" s="57">
        <f t="shared" si="4876"/>
        <v>0</v>
      </c>
      <c r="AR1111" s="57">
        <f t="shared" si="4876"/>
        <v>0</v>
      </c>
      <c r="AS1111" s="57">
        <f>AO1111+AR1111</f>
        <v>0</v>
      </c>
      <c r="AT1111" s="57"/>
      <c r="AU1111" s="293"/>
      <c r="AV1111" s="289"/>
      <c r="AW1111" s="264"/>
      <c r="AX1111" s="264"/>
      <c r="AY1111" s="264"/>
      <c r="AZ1111" s="264"/>
      <c r="BE1111" s="61"/>
    </row>
    <row r="1112" spans="2:57" s="3" customFormat="1" ht="70.5" hidden="1" customHeight="1">
      <c r="B1112" s="15">
        <v>2018</v>
      </c>
      <c r="C1112" s="62">
        <v>8323</v>
      </c>
      <c r="D1112" s="15">
        <v>3</v>
      </c>
      <c r="E1112" s="15">
        <v>1</v>
      </c>
      <c r="F1112" s="15">
        <v>3000</v>
      </c>
      <c r="G1112" s="15">
        <v>3100</v>
      </c>
      <c r="H1112" s="15">
        <v>311</v>
      </c>
      <c r="I1112" s="63">
        <v>1</v>
      </c>
      <c r="J1112" s="64" t="s">
        <v>550</v>
      </c>
      <c r="K1112" s="17">
        <v>0</v>
      </c>
      <c r="L1112" s="17">
        <v>0</v>
      </c>
      <c r="M1112" s="18">
        <f t="shared" ref="M1112" si="4877">K1112+L1112</f>
        <v>0</v>
      </c>
      <c r="N1112" s="17">
        <f>Q1112-K1112</f>
        <v>0</v>
      </c>
      <c r="O1112" s="17">
        <v>0</v>
      </c>
      <c r="P1112" s="18">
        <f t="shared" ref="P1112" si="4878">N1112+O1112</f>
        <v>0</v>
      </c>
      <c r="Q1112" s="18">
        <v>0</v>
      </c>
      <c r="R1112" s="17">
        <v>0</v>
      </c>
      <c r="S1112" s="17">
        <v>0</v>
      </c>
      <c r="T1112" s="18">
        <f t="shared" ref="T1112" si="4879">R1112+S1112</f>
        <v>0</v>
      </c>
      <c r="U1112" s="17">
        <f>X1112-R1112</f>
        <v>0</v>
      </c>
      <c r="V1112" s="17">
        <v>0</v>
      </c>
      <c r="W1112" s="18">
        <f t="shared" ref="W1112" si="4880">U1112+V1112</f>
        <v>0</v>
      </c>
      <c r="X1112" s="18">
        <v>0</v>
      </c>
      <c r="Y1112" s="17">
        <v>0</v>
      </c>
      <c r="Z1112" s="17">
        <v>0</v>
      </c>
      <c r="AA1112" s="18">
        <f t="shared" ref="AA1112" si="4881">Y1112+Z1112</f>
        <v>0</v>
      </c>
      <c r="AB1112" s="17">
        <f>AE1112-Y1112</f>
        <v>0</v>
      </c>
      <c r="AC1112" s="17">
        <v>0</v>
      </c>
      <c r="AD1112" s="18">
        <f t="shared" ref="AD1112" si="4882">AB1112+AC1112</f>
        <v>0</v>
      </c>
      <c r="AE1112" s="18">
        <v>0</v>
      </c>
      <c r="AF1112" s="17">
        <v>0</v>
      </c>
      <c r="AG1112" s="17">
        <v>0</v>
      </c>
      <c r="AH1112" s="18">
        <f t="shared" ref="AH1112" si="4883">AF1112+AG1112</f>
        <v>0</v>
      </c>
      <c r="AI1112" s="17">
        <f>AL1112-AF1112</f>
        <v>0</v>
      </c>
      <c r="AJ1112" s="17">
        <v>0</v>
      </c>
      <c r="AK1112" s="18">
        <f t="shared" ref="AK1112" si="4884">AI1112+AJ1112</f>
        <v>0</v>
      </c>
      <c r="AL1112" s="18">
        <v>0</v>
      </c>
      <c r="AM1112" s="17">
        <v>0</v>
      </c>
      <c r="AN1112" s="17">
        <v>0</v>
      </c>
      <c r="AO1112" s="18">
        <f t="shared" ref="AO1112" si="4885">AM1112+AN1112</f>
        <v>0</v>
      </c>
      <c r="AP1112" s="17">
        <f>AS1112-AM1112</f>
        <v>0</v>
      </c>
      <c r="AQ1112" s="17">
        <v>0</v>
      </c>
      <c r="AR1112" s="18">
        <f t="shared" ref="AR1112" si="4886">AP1112+AQ1112</f>
        <v>0</v>
      </c>
      <c r="AS1112" s="18">
        <v>0</v>
      </c>
      <c r="AT1112" s="18" t="s">
        <v>66</v>
      </c>
      <c r="AU1112" s="322"/>
      <c r="AV1112" s="291"/>
      <c r="AW1112" s="266"/>
      <c r="AX1112" s="266"/>
      <c r="AY1112" s="266"/>
      <c r="AZ1112" s="266"/>
      <c r="BE1112" s="65" t="s">
        <v>31</v>
      </c>
    </row>
    <row r="1113" spans="2:57" s="3" customFormat="1" ht="70.5" hidden="1" customHeight="1">
      <c r="B1113" s="53">
        <v>2018</v>
      </c>
      <c r="C1113" s="59">
        <v>8323</v>
      </c>
      <c r="D1113" s="53">
        <v>3</v>
      </c>
      <c r="E1113" s="53">
        <v>1</v>
      </c>
      <c r="F1113" s="53">
        <v>3000</v>
      </c>
      <c r="G1113" s="53">
        <v>3100</v>
      </c>
      <c r="H1113" s="53">
        <v>319</v>
      </c>
      <c r="I1113" s="53"/>
      <c r="J1113" s="60" t="s">
        <v>705</v>
      </c>
      <c r="K1113" s="57">
        <f>SUM(K1114:K1115)</f>
        <v>0</v>
      </c>
      <c r="L1113" s="57">
        <f t="shared" ref="L1113" si="4887">SUM(L1114:L1115)</f>
        <v>0</v>
      </c>
      <c r="M1113" s="57">
        <f t="shared" ref="M1113" si="4888">SUM(M1114:M1115)</f>
        <v>0</v>
      </c>
      <c r="N1113" s="57">
        <f t="shared" ref="N1113" si="4889">SUM(N1114:N1115)</f>
        <v>0</v>
      </c>
      <c r="O1113" s="57">
        <f t="shared" ref="O1113" si="4890">SUM(O1114:O1115)</f>
        <v>0</v>
      </c>
      <c r="P1113" s="57">
        <f t="shared" ref="P1113" si="4891">SUM(P1114:P1115)</f>
        <v>0</v>
      </c>
      <c r="Q1113" s="57">
        <f>M1113+P1113</f>
        <v>0</v>
      </c>
      <c r="R1113" s="57">
        <f>SUM(R1114:R1115)</f>
        <v>0</v>
      </c>
      <c r="S1113" s="57">
        <f t="shared" ref="S1113:W1113" si="4892">SUM(S1114:S1115)</f>
        <v>0</v>
      </c>
      <c r="T1113" s="57">
        <f t="shared" si="4892"/>
        <v>0</v>
      </c>
      <c r="U1113" s="57">
        <f t="shared" si="4892"/>
        <v>0</v>
      </c>
      <c r="V1113" s="57">
        <f t="shared" si="4892"/>
        <v>0</v>
      </c>
      <c r="W1113" s="57">
        <f t="shared" si="4892"/>
        <v>0</v>
      </c>
      <c r="X1113" s="57">
        <f>T1113+W1113</f>
        <v>0</v>
      </c>
      <c r="Y1113" s="57">
        <f>SUM(Y1114:Y1115)</f>
        <v>0</v>
      </c>
      <c r="Z1113" s="57">
        <f t="shared" ref="Z1113:AD1113" si="4893">SUM(Z1114:Z1115)</f>
        <v>0</v>
      </c>
      <c r="AA1113" s="57">
        <f t="shared" si="4893"/>
        <v>0</v>
      </c>
      <c r="AB1113" s="57">
        <f t="shared" si="4893"/>
        <v>0</v>
      </c>
      <c r="AC1113" s="57">
        <f t="shared" si="4893"/>
        <v>0</v>
      </c>
      <c r="AD1113" s="57">
        <f t="shared" si="4893"/>
        <v>0</v>
      </c>
      <c r="AE1113" s="57">
        <f>AA1113+AD1113</f>
        <v>0</v>
      </c>
      <c r="AF1113" s="57">
        <f>SUM(AF1114:AF1115)</f>
        <v>0</v>
      </c>
      <c r="AG1113" s="57">
        <f t="shared" ref="AG1113:AJ1113" si="4894">SUM(AG1114:AG1115)</f>
        <v>0</v>
      </c>
      <c r="AH1113" s="57">
        <f t="shared" si="4894"/>
        <v>0</v>
      </c>
      <c r="AI1113" s="57">
        <f t="shared" si="4894"/>
        <v>0</v>
      </c>
      <c r="AJ1113" s="57">
        <f t="shared" si="4894"/>
        <v>0</v>
      </c>
      <c r="AK1113" s="57">
        <f t="shared" ref="AK1113" si="4895">SUM(AK1114:AK1115)</f>
        <v>0</v>
      </c>
      <c r="AL1113" s="57">
        <f>AH1113+AK1113</f>
        <v>0</v>
      </c>
      <c r="AM1113" s="57">
        <f>SUM(AM1114:AM1115)</f>
        <v>0</v>
      </c>
      <c r="AN1113" s="57">
        <f t="shared" ref="AN1113:AR1113" si="4896">SUM(AN1114:AN1115)</f>
        <v>0</v>
      </c>
      <c r="AO1113" s="57">
        <f t="shared" si="4896"/>
        <v>0</v>
      </c>
      <c r="AP1113" s="57">
        <f t="shared" si="4896"/>
        <v>0</v>
      </c>
      <c r="AQ1113" s="57">
        <f t="shared" si="4896"/>
        <v>0</v>
      </c>
      <c r="AR1113" s="57">
        <f t="shared" si="4896"/>
        <v>0</v>
      </c>
      <c r="AS1113" s="57">
        <f>AO1113+AR1113</f>
        <v>0</v>
      </c>
      <c r="AT1113" s="57"/>
      <c r="AU1113" s="293"/>
      <c r="AV1113" s="289"/>
      <c r="AW1113" s="264"/>
      <c r="AX1113" s="264"/>
      <c r="AY1113" s="264"/>
      <c r="AZ1113" s="264"/>
      <c r="BE1113" s="57"/>
    </row>
    <row r="1114" spans="2:57" s="3" customFormat="1" ht="70.5" hidden="1" customHeight="1">
      <c r="B1114" s="15">
        <v>2018</v>
      </c>
      <c r="C1114" s="62">
        <v>8323</v>
      </c>
      <c r="D1114" s="15">
        <v>3</v>
      </c>
      <c r="E1114" s="15">
        <v>1</v>
      </c>
      <c r="F1114" s="15">
        <v>3000</v>
      </c>
      <c r="G1114" s="15">
        <v>3100</v>
      </c>
      <c r="H1114" s="15">
        <v>319</v>
      </c>
      <c r="I1114" s="63">
        <v>1</v>
      </c>
      <c r="J1114" s="64" t="s">
        <v>648</v>
      </c>
      <c r="K1114" s="17">
        <f t="shared" ref="K1114:K1115" si="4897">ROUND(Q1114*0.8,0)</f>
        <v>0</v>
      </c>
      <c r="L1114" s="17">
        <v>0</v>
      </c>
      <c r="M1114" s="18">
        <f t="shared" ref="M1114:M1115" si="4898">K1114+L1114</f>
        <v>0</v>
      </c>
      <c r="N1114" s="17">
        <f>Q1114-K1114</f>
        <v>0</v>
      </c>
      <c r="O1114" s="17">
        <v>0</v>
      </c>
      <c r="P1114" s="18">
        <f t="shared" ref="P1114:P1115" si="4899">N1114+O1114</f>
        <v>0</v>
      </c>
      <c r="Q1114" s="18">
        <v>0</v>
      </c>
      <c r="R1114" s="17">
        <f t="shared" ref="R1114:R1115" si="4900">ROUND(X1114*0.8,0)</f>
        <v>0</v>
      </c>
      <c r="S1114" s="17">
        <v>0</v>
      </c>
      <c r="T1114" s="18">
        <f t="shared" ref="T1114:T1115" si="4901">R1114+S1114</f>
        <v>0</v>
      </c>
      <c r="U1114" s="17">
        <f>X1114-R1114</f>
        <v>0</v>
      </c>
      <c r="V1114" s="17">
        <v>0</v>
      </c>
      <c r="W1114" s="18">
        <f t="shared" ref="W1114:W1115" si="4902">U1114+V1114</f>
        <v>0</v>
      </c>
      <c r="X1114" s="18">
        <v>0</v>
      </c>
      <c r="Y1114" s="17">
        <f t="shared" ref="Y1114:Y1115" si="4903">ROUND(AE1114*0.8,0)</f>
        <v>0</v>
      </c>
      <c r="Z1114" s="17">
        <v>0</v>
      </c>
      <c r="AA1114" s="18">
        <f t="shared" ref="AA1114:AA1115" si="4904">Y1114+Z1114</f>
        <v>0</v>
      </c>
      <c r="AB1114" s="17">
        <f>AE1114-Y1114</f>
        <v>0</v>
      </c>
      <c r="AC1114" s="17">
        <v>0</v>
      </c>
      <c r="AD1114" s="18">
        <f t="shared" ref="AD1114:AD1115" si="4905">AB1114+AC1114</f>
        <v>0</v>
      </c>
      <c r="AE1114" s="18">
        <v>0</v>
      </c>
      <c r="AF1114" s="17">
        <f t="shared" ref="AF1114:AF1115" si="4906">ROUND(AL1114*0.8,0)</f>
        <v>0</v>
      </c>
      <c r="AG1114" s="17">
        <v>0</v>
      </c>
      <c r="AH1114" s="18">
        <f t="shared" ref="AH1114:AH1115" si="4907">AF1114+AG1114</f>
        <v>0</v>
      </c>
      <c r="AI1114" s="17">
        <f>AL1114-AF1114</f>
        <v>0</v>
      </c>
      <c r="AJ1114" s="17">
        <v>0</v>
      </c>
      <c r="AK1114" s="18">
        <f t="shared" ref="AK1114:AK1115" si="4908">AI1114+AJ1114</f>
        <v>0</v>
      </c>
      <c r="AL1114" s="18">
        <v>0</v>
      </c>
      <c r="AM1114" s="17">
        <f t="shared" ref="AM1114:AM1115" si="4909">ROUND(AS1114*0.8,0)</f>
        <v>0</v>
      </c>
      <c r="AN1114" s="17">
        <v>0</v>
      </c>
      <c r="AO1114" s="18">
        <f t="shared" ref="AO1114:AO1115" si="4910">AM1114+AN1114</f>
        <v>0</v>
      </c>
      <c r="AP1114" s="17">
        <f>AS1114-AM1114</f>
        <v>0</v>
      </c>
      <c r="AQ1114" s="17">
        <v>0</v>
      </c>
      <c r="AR1114" s="18">
        <f t="shared" ref="AR1114:AR1115" si="4911">AP1114+AQ1114</f>
        <v>0</v>
      </c>
      <c r="AS1114" s="18">
        <v>0</v>
      </c>
      <c r="AT1114" s="18" t="s">
        <v>66</v>
      </c>
      <c r="AU1114" s="322"/>
      <c r="AV1114" s="291"/>
      <c r="AW1114" s="266"/>
      <c r="AX1114" s="266"/>
      <c r="AY1114" s="266"/>
      <c r="AZ1114" s="266"/>
      <c r="BE1114" s="95" t="s">
        <v>79</v>
      </c>
    </row>
    <row r="1115" spans="2:57" s="3" customFormat="1" ht="70.5" hidden="1" customHeight="1">
      <c r="B1115" s="15">
        <v>2018</v>
      </c>
      <c r="C1115" s="62">
        <v>8323</v>
      </c>
      <c r="D1115" s="15">
        <v>3</v>
      </c>
      <c r="E1115" s="15">
        <v>1</v>
      </c>
      <c r="F1115" s="15">
        <v>3000</v>
      </c>
      <c r="G1115" s="15">
        <v>3100</v>
      </c>
      <c r="H1115" s="15">
        <v>319</v>
      </c>
      <c r="I1115" s="63">
        <v>2</v>
      </c>
      <c r="J1115" s="64" t="s">
        <v>649</v>
      </c>
      <c r="K1115" s="17">
        <f t="shared" si="4897"/>
        <v>0</v>
      </c>
      <c r="L1115" s="17">
        <v>0</v>
      </c>
      <c r="M1115" s="18">
        <f t="shared" si="4898"/>
        <v>0</v>
      </c>
      <c r="N1115" s="17">
        <f>Q1115-K1115</f>
        <v>0</v>
      </c>
      <c r="O1115" s="17">
        <v>0</v>
      </c>
      <c r="P1115" s="18">
        <f t="shared" si="4899"/>
        <v>0</v>
      </c>
      <c r="Q1115" s="18">
        <v>0</v>
      </c>
      <c r="R1115" s="17">
        <f t="shared" si="4900"/>
        <v>0</v>
      </c>
      <c r="S1115" s="17">
        <v>0</v>
      </c>
      <c r="T1115" s="18">
        <f t="shared" si="4901"/>
        <v>0</v>
      </c>
      <c r="U1115" s="17">
        <f>X1115-R1115</f>
        <v>0</v>
      </c>
      <c r="V1115" s="17">
        <v>0</v>
      </c>
      <c r="W1115" s="18">
        <f t="shared" si="4902"/>
        <v>0</v>
      </c>
      <c r="X1115" s="18">
        <v>0</v>
      </c>
      <c r="Y1115" s="17">
        <f t="shared" si="4903"/>
        <v>0</v>
      </c>
      <c r="Z1115" s="17">
        <v>0</v>
      </c>
      <c r="AA1115" s="18">
        <f t="shared" si="4904"/>
        <v>0</v>
      </c>
      <c r="AB1115" s="17">
        <f>AE1115-Y1115</f>
        <v>0</v>
      </c>
      <c r="AC1115" s="17">
        <v>0</v>
      </c>
      <c r="AD1115" s="18">
        <f t="shared" si="4905"/>
        <v>0</v>
      </c>
      <c r="AE1115" s="18">
        <v>0</v>
      </c>
      <c r="AF1115" s="17">
        <f t="shared" si="4906"/>
        <v>0</v>
      </c>
      <c r="AG1115" s="17">
        <v>0</v>
      </c>
      <c r="AH1115" s="18">
        <f t="shared" si="4907"/>
        <v>0</v>
      </c>
      <c r="AI1115" s="17">
        <f>AL1115-AF1115</f>
        <v>0</v>
      </c>
      <c r="AJ1115" s="17">
        <v>0</v>
      </c>
      <c r="AK1115" s="18">
        <f t="shared" si="4908"/>
        <v>0</v>
      </c>
      <c r="AL1115" s="18">
        <v>0</v>
      </c>
      <c r="AM1115" s="17">
        <f t="shared" si="4909"/>
        <v>0</v>
      </c>
      <c r="AN1115" s="17">
        <v>0</v>
      </c>
      <c r="AO1115" s="18">
        <f t="shared" si="4910"/>
        <v>0</v>
      </c>
      <c r="AP1115" s="17">
        <f>AS1115-AM1115</f>
        <v>0</v>
      </c>
      <c r="AQ1115" s="17">
        <v>0</v>
      </c>
      <c r="AR1115" s="18">
        <f t="shared" si="4911"/>
        <v>0</v>
      </c>
      <c r="AS1115" s="18">
        <v>0</v>
      </c>
      <c r="AT1115" s="18" t="s">
        <v>66</v>
      </c>
      <c r="AU1115" s="322"/>
      <c r="AV1115" s="291"/>
      <c r="AW1115" s="266"/>
      <c r="AX1115" s="266"/>
      <c r="AY1115" s="266"/>
      <c r="AZ1115" s="266"/>
      <c r="BE1115" s="95" t="s">
        <v>79</v>
      </c>
    </row>
    <row r="1116" spans="2:57" s="3" customFormat="1" ht="70.5" hidden="1" customHeight="1">
      <c r="B1116" s="47">
        <v>2018</v>
      </c>
      <c r="C1116" s="48">
        <v>8323</v>
      </c>
      <c r="D1116" s="47">
        <v>3</v>
      </c>
      <c r="E1116" s="47">
        <v>1</v>
      </c>
      <c r="F1116" s="47">
        <v>3000</v>
      </c>
      <c r="G1116" s="47">
        <v>3200</v>
      </c>
      <c r="H1116" s="47"/>
      <c r="I1116" s="47"/>
      <c r="J1116" s="49" t="s">
        <v>65</v>
      </c>
      <c r="K1116" s="50">
        <f>K1117</f>
        <v>0</v>
      </c>
      <c r="L1116" s="50">
        <f t="shared" ref="L1116:P1116" si="4912">L1117</f>
        <v>0</v>
      </c>
      <c r="M1116" s="50">
        <f t="shared" si="4912"/>
        <v>0</v>
      </c>
      <c r="N1116" s="50">
        <f t="shared" si="4912"/>
        <v>0</v>
      </c>
      <c r="O1116" s="50">
        <f t="shared" si="4912"/>
        <v>0</v>
      </c>
      <c r="P1116" s="50">
        <f t="shared" si="4912"/>
        <v>0</v>
      </c>
      <c r="Q1116" s="50">
        <f>M1116+P1116</f>
        <v>0</v>
      </c>
      <c r="R1116" s="50">
        <f>R1117</f>
        <v>0</v>
      </c>
      <c r="S1116" s="50">
        <f t="shared" ref="S1116:W1117" si="4913">S1117</f>
        <v>0</v>
      </c>
      <c r="T1116" s="50">
        <f t="shared" si="4913"/>
        <v>0</v>
      </c>
      <c r="U1116" s="50">
        <f t="shared" si="4913"/>
        <v>0</v>
      </c>
      <c r="V1116" s="50">
        <f t="shared" si="4913"/>
        <v>0</v>
      </c>
      <c r="W1116" s="50">
        <f t="shared" si="4913"/>
        <v>0</v>
      </c>
      <c r="X1116" s="50">
        <f>T1116+W1116</f>
        <v>0</v>
      </c>
      <c r="Y1116" s="50">
        <f>Y1117</f>
        <v>0</v>
      </c>
      <c r="Z1116" s="50">
        <f t="shared" ref="Z1116:AD1117" si="4914">Z1117</f>
        <v>0</v>
      </c>
      <c r="AA1116" s="50">
        <f t="shared" si="4914"/>
        <v>0</v>
      </c>
      <c r="AB1116" s="50">
        <f t="shared" si="4914"/>
        <v>0</v>
      </c>
      <c r="AC1116" s="50">
        <f t="shared" si="4914"/>
        <v>0</v>
      </c>
      <c r="AD1116" s="50">
        <f t="shared" si="4914"/>
        <v>0</v>
      </c>
      <c r="AE1116" s="50">
        <f>AA1116+AD1116</f>
        <v>0</v>
      </c>
      <c r="AF1116" s="50">
        <f>AF1117</f>
        <v>0</v>
      </c>
      <c r="AG1116" s="50">
        <f t="shared" ref="AG1116:AJ1117" si="4915">AG1117</f>
        <v>0</v>
      </c>
      <c r="AH1116" s="50">
        <f t="shared" si="4915"/>
        <v>0</v>
      </c>
      <c r="AI1116" s="50">
        <f t="shared" si="4915"/>
        <v>0</v>
      </c>
      <c r="AJ1116" s="50">
        <f t="shared" si="4915"/>
        <v>0</v>
      </c>
      <c r="AK1116" s="50">
        <f t="shared" ref="AK1116:AK1117" si="4916">AK1117</f>
        <v>0</v>
      </c>
      <c r="AL1116" s="50">
        <f>AH1116+AK1116</f>
        <v>0</v>
      </c>
      <c r="AM1116" s="50">
        <f>AM1117</f>
        <v>0</v>
      </c>
      <c r="AN1116" s="50">
        <f t="shared" ref="AN1116:AR1117" si="4917">AN1117</f>
        <v>0</v>
      </c>
      <c r="AO1116" s="50">
        <f t="shared" si="4917"/>
        <v>0</v>
      </c>
      <c r="AP1116" s="50">
        <f t="shared" si="4917"/>
        <v>0</v>
      </c>
      <c r="AQ1116" s="50">
        <f t="shared" si="4917"/>
        <v>0</v>
      </c>
      <c r="AR1116" s="50">
        <f t="shared" si="4917"/>
        <v>0</v>
      </c>
      <c r="AS1116" s="50">
        <f>AO1116+AR1116</f>
        <v>0</v>
      </c>
      <c r="AT1116" s="50"/>
      <c r="AU1116" s="292"/>
      <c r="AV1116" s="288"/>
      <c r="AW1116" s="263"/>
      <c r="AX1116" s="263"/>
      <c r="AY1116" s="263"/>
      <c r="AZ1116" s="263"/>
      <c r="BE1116" s="52"/>
    </row>
    <row r="1117" spans="2:57" s="3" customFormat="1" ht="70.5" hidden="1" customHeight="1">
      <c r="B1117" s="53">
        <v>2018</v>
      </c>
      <c r="C1117" s="59">
        <v>8323</v>
      </c>
      <c r="D1117" s="53">
        <v>3</v>
      </c>
      <c r="E1117" s="53">
        <v>1</v>
      </c>
      <c r="F1117" s="53">
        <v>3000</v>
      </c>
      <c r="G1117" s="53">
        <v>3200</v>
      </c>
      <c r="H1117" s="53">
        <v>321</v>
      </c>
      <c r="I1117" s="53"/>
      <c r="J1117" s="60" t="s">
        <v>650</v>
      </c>
      <c r="K1117" s="57">
        <f>K1118</f>
        <v>0</v>
      </c>
      <c r="L1117" s="57">
        <f t="shared" ref="L1117" si="4918">L1118</f>
        <v>0</v>
      </c>
      <c r="M1117" s="57">
        <f t="shared" ref="M1117" si="4919">M1118</f>
        <v>0</v>
      </c>
      <c r="N1117" s="57">
        <f t="shared" ref="N1117" si="4920">N1118</f>
        <v>0</v>
      </c>
      <c r="O1117" s="57">
        <f t="shared" ref="O1117" si="4921">O1118</f>
        <v>0</v>
      </c>
      <c r="P1117" s="57">
        <f t="shared" ref="P1117" si="4922">P1118</f>
        <v>0</v>
      </c>
      <c r="Q1117" s="57">
        <f>M1117+P1117</f>
        <v>0</v>
      </c>
      <c r="R1117" s="57">
        <f>R1118</f>
        <v>0</v>
      </c>
      <c r="S1117" s="57">
        <f t="shared" si="4913"/>
        <v>0</v>
      </c>
      <c r="T1117" s="57">
        <f t="shared" si="4913"/>
        <v>0</v>
      </c>
      <c r="U1117" s="57">
        <f t="shared" si="4913"/>
        <v>0</v>
      </c>
      <c r="V1117" s="57">
        <f t="shared" si="4913"/>
        <v>0</v>
      </c>
      <c r="W1117" s="57">
        <f t="shared" si="4913"/>
        <v>0</v>
      </c>
      <c r="X1117" s="57">
        <f>T1117+W1117</f>
        <v>0</v>
      </c>
      <c r="Y1117" s="57">
        <f>Y1118</f>
        <v>0</v>
      </c>
      <c r="Z1117" s="57">
        <f t="shared" si="4914"/>
        <v>0</v>
      </c>
      <c r="AA1117" s="57">
        <f t="shared" si="4914"/>
        <v>0</v>
      </c>
      <c r="AB1117" s="57">
        <f t="shared" si="4914"/>
        <v>0</v>
      </c>
      <c r="AC1117" s="57">
        <f t="shared" si="4914"/>
        <v>0</v>
      </c>
      <c r="AD1117" s="57">
        <f t="shared" si="4914"/>
        <v>0</v>
      </c>
      <c r="AE1117" s="57">
        <f>AA1117+AD1117</f>
        <v>0</v>
      </c>
      <c r="AF1117" s="57">
        <f>AF1118</f>
        <v>0</v>
      </c>
      <c r="AG1117" s="57">
        <f t="shared" si="4915"/>
        <v>0</v>
      </c>
      <c r="AH1117" s="57">
        <f t="shared" si="4915"/>
        <v>0</v>
      </c>
      <c r="AI1117" s="57">
        <f t="shared" si="4915"/>
        <v>0</v>
      </c>
      <c r="AJ1117" s="57">
        <f t="shared" si="4915"/>
        <v>0</v>
      </c>
      <c r="AK1117" s="57">
        <f t="shared" si="4916"/>
        <v>0</v>
      </c>
      <c r="AL1117" s="57">
        <f>AH1117+AK1117</f>
        <v>0</v>
      </c>
      <c r="AM1117" s="57">
        <f>AM1118</f>
        <v>0</v>
      </c>
      <c r="AN1117" s="57">
        <f t="shared" si="4917"/>
        <v>0</v>
      </c>
      <c r="AO1117" s="57">
        <f t="shared" si="4917"/>
        <v>0</v>
      </c>
      <c r="AP1117" s="57">
        <f t="shared" si="4917"/>
        <v>0</v>
      </c>
      <c r="AQ1117" s="57">
        <f t="shared" si="4917"/>
        <v>0</v>
      </c>
      <c r="AR1117" s="57">
        <f t="shared" si="4917"/>
        <v>0</v>
      </c>
      <c r="AS1117" s="57">
        <f>AO1117+AR1117</f>
        <v>0</v>
      </c>
      <c r="AT1117" s="57"/>
      <c r="AU1117" s="293"/>
      <c r="AV1117" s="289"/>
      <c r="AW1117" s="264"/>
      <c r="AX1117" s="264"/>
      <c r="AY1117" s="264"/>
      <c r="AZ1117" s="264"/>
      <c r="BE1117" s="61"/>
    </row>
    <row r="1118" spans="2:57" s="3" customFormat="1" ht="70.5" hidden="1" customHeight="1">
      <c r="B1118" s="15">
        <v>2018</v>
      </c>
      <c r="C1118" s="62">
        <v>8323</v>
      </c>
      <c r="D1118" s="15">
        <v>3</v>
      </c>
      <c r="E1118" s="15">
        <v>1</v>
      </c>
      <c r="F1118" s="15">
        <v>3000</v>
      </c>
      <c r="G1118" s="15">
        <v>3200</v>
      </c>
      <c r="H1118" s="15">
        <v>321</v>
      </c>
      <c r="I1118" s="63">
        <v>1</v>
      </c>
      <c r="J1118" s="64" t="s">
        <v>650</v>
      </c>
      <c r="K1118" s="17">
        <v>0</v>
      </c>
      <c r="L1118" s="17">
        <v>0</v>
      </c>
      <c r="M1118" s="18">
        <f t="shared" ref="M1118" si="4923">K1118+L1118</f>
        <v>0</v>
      </c>
      <c r="N1118" s="17">
        <f>Q1118-K1118</f>
        <v>0</v>
      </c>
      <c r="O1118" s="17">
        <v>0</v>
      </c>
      <c r="P1118" s="18">
        <f t="shared" ref="P1118" si="4924">N1118+O1118</f>
        <v>0</v>
      </c>
      <c r="Q1118" s="18">
        <v>0</v>
      </c>
      <c r="R1118" s="17">
        <v>0</v>
      </c>
      <c r="S1118" s="17">
        <v>0</v>
      </c>
      <c r="T1118" s="18">
        <f t="shared" ref="T1118" si="4925">R1118+S1118</f>
        <v>0</v>
      </c>
      <c r="U1118" s="17">
        <f>X1118-R1118</f>
        <v>0</v>
      </c>
      <c r="V1118" s="17">
        <v>0</v>
      </c>
      <c r="W1118" s="18">
        <f t="shared" ref="W1118" si="4926">U1118+V1118</f>
        <v>0</v>
      </c>
      <c r="X1118" s="18">
        <v>0</v>
      </c>
      <c r="Y1118" s="17">
        <v>0</v>
      </c>
      <c r="Z1118" s="17">
        <v>0</v>
      </c>
      <c r="AA1118" s="18">
        <f t="shared" ref="AA1118" si="4927">Y1118+Z1118</f>
        <v>0</v>
      </c>
      <c r="AB1118" s="17">
        <f>AE1118-Y1118</f>
        <v>0</v>
      </c>
      <c r="AC1118" s="17">
        <v>0</v>
      </c>
      <c r="AD1118" s="18">
        <f t="shared" ref="AD1118" si="4928">AB1118+AC1118</f>
        <v>0</v>
      </c>
      <c r="AE1118" s="18">
        <v>0</v>
      </c>
      <c r="AF1118" s="17">
        <v>0</v>
      </c>
      <c r="AG1118" s="17">
        <v>0</v>
      </c>
      <c r="AH1118" s="18">
        <f t="shared" ref="AH1118" si="4929">AF1118+AG1118</f>
        <v>0</v>
      </c>
      <c r="AI1118" s="17">
        <f>AL1118-AF1118</f>
        <v>0</v>
      </c>
      <c r="AJ1118" s="17">
        <v>0</v>
      </c>
      <c r="AK1118" s="18">
        <f t="shared" ref="AK1118" si="4930">AI1118+AJ1118</f>
        <v>0</v>
      </c>
      <c r="AL1118" s="18">
        <v>0</v>
      </c>
      <c r="AM1118" s="17">
        <v>0</v>
      </c>
      <c r="AN1118" s="17">
        <v>0</v>
      </c>
      <c r="AO1118" s="18">
        <f t="shared" ref="AO1118" si="4931">AM1118+AN1118</f>
        <v>0</v>
      </c>
      <c r="AP1118" s="17">
        <f>AS1118-AM1118</f>
        <v>0</v>
      </c>
      <c r="AQ1118" s="17">
        <v>0</v>
      </c>
      <c r="AR1118" s="18">
        <f t="shared" ref="AR1118" si="4932">AP1118+AQ1118</f>
        <v>0</v>
      </c>
      <c r="AS1118" s="18">
        <v>0</v>
      </c>
      <c r="AT1118" s="18" t="s">
        <v>66</v>
      </c>
      <c r="AU1118" s="322"/>
      <c r="AV1118" s="291"/>
      <c r="AW1118" s="266"/>
      <c r="AX1118" s="266"/>
      <c r="AY1118" s="266"/>
      <c r="AZ1118" s="266"/>
      <c r="BE1118" s="65" t="s">
        <v>31</v>
      </c>
    </row>
    <row r="1119" spans="2:57" s="3" customFormat="1" ht="70.5" hidden="1" customHeight="1">
      <c r="B1119" s="47">
        <v>2018</v>
      </c>
      <c r="C1119" s="48">
        <v>8323</v>
      </c>
      <c r="D1119" s="47">
        <v>3</v>
      </c>
      <c r="E1119" s="47">
        <v>1</v>
      </c>
      <c r="F1119" s="47">
        <v>3000</v>
      </c>
      <c r="G1119" s="47">
        <v>3400</v>
      </c>
      <c r="H1119" s="47"/>
      <c r="I1119" s="47"/>
      <c r="J1119" s="49" t="s">
        <v>559</v>
      </c>
      <c r="K1119" s="50">
        <f>K1120</f>
        <v>0</v>
      </c>
      <c r="L1119" s="50">
        <f t="shared" ref="L1119:P1119" si="4933">L1120</f>
        <v>0</v>
      </c>
      <c r="M1119" s="50">
        <f t="shared" si="4933"/>
        <v>0</v>
      </c>
      <c r="N1119" s="50">
        <f t="shared" si="4933"/>
        <v>0</v>
      </c>
      <c r="O1119" s="50">
        <f t="shared" si="4933"/>
        <v>0</v>
      </c>
      <c r="P1119" s="50">
        <f t="shared" si="4933"/>
        <v>0</v>
      </c>
      <c r="Q1119" s="50">
        <f>M1119+P1119</f>
        <v>0</v>
      </c>
      <c r="R1119" s="50">
        <f>R1120</f>
        <v>0</v>
      </c>
      <c r="S1119" s="50">
        <f t="shared" ref="S1119:W1120" si="4934">S1120</f>
        <v>0</v>
      </c>
      <c r="T1119" s="50">
        <f t="shared" si="4934"/>
        <v>0</v>
      </c>
      <c r="U1119" s="50">
        <f t="shared" si="4934"/>
        <v>0</v>
      </c>
      <c r="V1119" s="50">
        <f t="shared" si="4934"/>
        <v>0</v>
      </c>
      <c r="W1119" s="50">
        <f t="shared" si="4934"/>
        <v>0</v>
      </c>
      <c r="X1119" s="50">
        <f>T1119+W1119</f>
        <v>0</v>
      </c>
      <c r="Y1119" s="50">
        <f>Y1120</f>
        <v>0</v>
      </c>
      <c r="Z1119" s="50">
        <f t="shared" ref="Z1119:AD1120" si="4935">Z1120</f>
        <v>0</v>
      </c>
      <c r="AA1119" s="50">
        <f t="shared" si="4935"/>
        <v>0</v>
      </c>
      <c r="AB1119" s="50">
        <f t="shared" si="4935"/>
        <v>0</v>
      </c>
      <c r="AC1119" s="50">
        <f t="shared" si="4935"/>
        <v>0</v>
      </c>
      <c r="AD1119" s="50">
        <f t="shared" si="4935"/>
        <v>0</v>
      </c>
      <c r="AE1119" s="50">
        <f>AA1119+AD1119</f>
        <v>0</v>
      </c>
      <c r="AF1119" s="50">
        <f>AF1120</f>
        <v>0</v>
      </c>
      <c r="AG1119" s="50">
        <f t="shared" ref="AG1119:AJ1120" si="4936">AG1120</f>
        <v>0</v>
      </c>
      <c r="AH1119" s="50">
        <f t="shared" si="4936"/>
        <v>0</v>
      </c>
      <c r="AI1119" s="50">
        <f t="shared" si="4936"/>
        <v>0</v>
      </c>
      <c r="AJ1119" s="50">
        <f t="shared" si="4936"/>
        <v>0</v>
      </c>
      <c r="AK1119" s="50">
        <f t="shared" ref="AK1119:AK1120" si="4937">AK1120</f>
        <v>0</v>
      </c>
      <c r="AL1119" s="50">
        <f>AH1119+AK1119</f>
        <v>0</v>
      </c>
      <c r="AM1119" s="50">
        <f>AM1120</f>
        <v>0</v>
      </c>
      <c r="AN1119" s="50">
        <f t="shared" ref="AN1119:AR1120" si="4938">AN1120</f>
        <v>0</v>
      </c>
      <c r="AO1119" s="50">
        <f t="shared" si="4938"/>
        <v>0</v>
      </c>
      <c r="AP1119" s="50">
        <f t="shared" si="4938"/>
        <v>0</v>
      </c>
      <c r="AQ1119" s="50">
        <f t="shared" si="4938"/>
        <v>0</v>
      </c>
      <c r="AR1119" s="50">
        <f t="shared" si="4938"/>
        <v>0</v>
      </c>
      <c r="AS1119" s="50">
        <f>AO1119+AR1119</f>
        <v>0</v>
      </c>
      <c r="AT1119" s="50"/>
      <c r="AU1119" s="316"/>
      <c r="AV1119" s="288"/>
      <c r="AW1119" s="263"/>
      <c r="AX1119" s="263"/>
      <c r="AY1119" s="263"/>
      <c r="AZ1119" s="263"/>
      <c r="BE1119" s="52"/>
    </row>
    <row r="1120" spans="2:57" s="3" customFormat="1" ht="70.5" hidden="1" customHeight="1">
      <c r="B1120" s="53">
        <v>2018</v>
      </c>
      <c r="C1120" s="59">
        <v>8323</v>
      </c>
      <c r="D1120" s="53">
        <v>3</v>
      </c>
      <c r="E1120" s="53">
        <v>1</v>
      </c>
      <c r="F1120" s="53">
        <v>3000</v>
      </c>
      <c r="G1120" s="53">
        <v>3400</v>
      </c>
      <c r="H1120" s="53">
        <v>345</v>
      </c>
      <c r="I1120" s="53"/>
      <c r="J1120" s="60" t="s">
        <v>560</v>
      </c>
      <c r="K1120" s="57">
        <f>K1121</f>
        <v>0</v>
      </c>
      <c r="L1120" s="57">
        <f t="shared" ref="L1120" si="4939">L1121</f>
        <v>0</v>
      </c>
      <c r="M1120" s="57">
        <f t="shared" ref="M1120" si="4940">M1121</f>
        <v>0</v>
      </c>
      <c r="N1120" s="57">
        <f t="shared" ref="N1120" si="4941">N1121</f>
        <v>0</v>
      </c>
      <c r="O1120" s="57">
        <f t="shared" ref="O1120" si="4942">O1121</f>
        <v>0</v>
      </c>
      <c r="P1120" s="57">
        <f t="shared" ref="P1120" si="4943">P1121</f>
        <v>0</v>
      </c>
      <c r="Q1120" s="57">
        <f>M1120+P1120</f>
        <v>0</v>
      </c>
      <c r="R1120" s="57">
        <f>R1121</f>
        <v>0</v>
      </c>
      <c r="S1120" s="57">
        <f t="shared" si="4934"/>
        <v>0</v>
      </c>
      <c r="T1120" s="57">
        <f t="shared" si="4934"/>
        <v>0</v>
      </c>
      <c r="U1120" s="57">
        <f t="shared" si="4934"/>
        <v>0</v>
      </c>
      <c r="V1120" s="57">
        <f t="shared" si="4934"/>
        <v>0</v>
      </c>
      <c r="W1120" s="57">
        <f t="shared" si="4934"/>
        <v>0</v>
      </c>
      <c r="X1120" s="57">
        <f>T1120+W1120</f>
        <v>0</v>
      </c>
      <c r="Y1120" s="57">
        <f>Y1121</f>
        <v>0</v>
      </c>
      <c r="Z1120" s="57">
        <f t="shared" si="4935"/>
        <v>0</v>
      </c>
      <c r="AA1120" s="57">
        <f t="shared" si="4935"/>
        <v>0</v>
      </c>
      <c r="AB1120" s="57">
        <f t="shared" si="4935"/>
        <v>0</v>
      </c>
      <c r="AC1120" s="57">
        <f t="shared" si="4935"/>
        <v>0</v>
      </c>
      <c r="AD1120" s="57">
        <f t="shared" si="4935"/>
        <v>0</v>
      </c>
      <c r="AE1120" s="57">
        <f>AA1120+AD1120</f>
        <v>0</v>
      </c>
      <c r="AF1120" s="57">
        <f>AF1121</f>
        <v>0</v>
      </c>
      <c r="AG1120" s="57">
        <f t="shared" si="4936"/>
        <v>0</v>
      </c>
      <c r="AH1120" s="57">
        <f t="shared" si="4936"/>
        <v>0</v>
      </c>
      <c r="AI1120" s="57">
        <f t="shared" si="4936"/>
        <v>0</v>
      </c>
      <c r="AJ1120" s="57">
        <f t="shared" si="4936"/>
        <v>0</v>
      </c>
      <c r="AK1120" s="57">
        <f t="shared" si="4937"/>
        <v>0</v>
      </c>
      <c r="AL1120" s="57">
        <f>AH1120+AK1120</f>
        <v>0</v>
      </c>
      <c r="AM1120" s="57">
        <f>AM1121</f>
        <v>0</v>
      </c>
      <c r="AN1120" s="57">
        <f t="shared" si="4938"/>
        <v>0</v>
      </c>
      <c r="AO1120" s="57">
        <f t="shared" si="4938"/>
        <v>0</v>
      </c>
      <c r="AP1120" s="57">
        <f t="shared" si="4938"/>
        <v>0</v>
      </c>
      <c r="AQ1120" s="57">
        <f t="shared" si="4938"/>
        <v>0</v>
      </c>
      <c r="AR1120" s="57">
        <f t="shared" si="4938"/>
        <v>0</v>
      </c>
      <c r="AS1120" s="57">
        <f>AO1120+AR1120</f>
        <v>0</v>
      </c>
      <c r="AT1120" s="132"/>
      <c r="AU1120" s="328"/>
      <c r="AV1120" s="305"/>
      <c r="AW1120" s="264"/>
      <c r="AX1120" s="264"/>
      <c r="AY1120" s="264"/>
      <c r="AZ1120" s="264"/>
      <c r="BE1120" s="61"/>
    </row>
    <row r="1121" spans="2:57" s="3" customFormat="1" ht="70.5" hidden="1" customHeight="1">
      <c r="B1121" s="15">
        <v>2018</v>
      </c>
      <c r="C1121" s="62">
        <v>8323</v>
      </c>
      <c r="D1121" s="15">
        <v>3</v>
      </c>
      <c r="E1121" s="15">
        <v>1</v>
      </c>
      <c r="F1121" s="15">
        <v>3000</v>
      </c>
      <c r="G1121" s="15">
        <v>3400</v>
      </c>
      <c r="H1121" s="15">
        <v>345</v>
      </c>
      <c r="I1121" s="63">
        <v>1</v>
      </c>
      <c r="J1121" s="64" t="s">
        <v>560</v>
      </c>
      <c r="K1121" s="17">
        <v>0</v>
      </c>
      <c r="L1121" s="17">
        <v>0</v>
      </c>
      <c r="M1121" s="18">
        <f t="shared" ref="M1121" si="4944">K1121+L1121</f>
        <v>0</v>
      </c>
      <c r="N1121" s="17">
        <f>Q1121-K1121</f>
        <v>0</v>
      </c>
      <c r="O1121" s="17">
        <v>0</v>
      </c>
      <c r="P1121" s="18">
        <f t="shared" ref="P1121" si="4945">N1121+O1121</f>
        <v>0</v>
      </c>
      <c r="Q1121" s="18">
        <v>0</v>
      </c>
      <c r="R1121" s="17">
        <v>0</v>
      </c>
      <c r="S1121" s="17">
        <v>0</v>
      </c>
      <c r="T1121" s="18">
        <f t="shared" ref="T1121" si="4946">R1121+S1121</f>
        <v>0</v>
      </c>
      <c r="U1121" s="17">
        <f>X1121-R1121</f>
        <v>0</v>
      </c>
      <c r="V1121" s="17">
        <v>0</v>
      </c>
      <c r="W1121" s="18">
        <f t="shared" ref="W1121" si="4947">U1121+V1121</f>
        <v>0</v>
      </c>
      <c r="X1121" s="18">
        <v>0</v>
      </c>
      <c r="Y1121" s="17">
        <v>0</v>
      </c>
      <c r="Z1121" s="17">
        <v>0</v>
      </c>
      <c r="AA1121" s="18">
        <f t="shared" ref="AA1121" si="4948">Y1121+Z1121</f>
        <v>0</v>
      </c>
      <c r="AB1121" s="17">
        <f>AE1121-Y1121</f>
        <v>0</v>
      </c>
      <c r="AC1121" s="17">
        <v>0</v>
      </c>
      <c r="AD1121" s="18">
        <f t="shared" ref="AD1121" si="4949">AB1121+AC1121</f>
        <v>0</v>
      </c>
      <c r="AE1121" s="18">
        <v>0</v>
      </c>
      <c r="AF1121" s="17">
        <v>0</v>
      </c>
      <c r="AG1121" s="17">
        <v>0</v>
      </c>
      <c r="AH1121" s="18">
        <f t="shared" ref="AH1121" si="4950">AF1121+AG1121</f>
        <v>0</v>
      </c>
      <c r="AI1121" s="17">
        <f>AL1121-AF1121</f>
        <v>0</v>
      </c>
      <c r="AJ1121" s="17">
        <v>0</v>
      </c>
      <c r="AK1121" s="18">
        <f t="shared" ref="AK1121" si="4951">AI1121+AJ1121</f>
        <v>0</v>
      </c>
      <c r="AL1121" s="18">
        <v>0</v>
      </c>
      <c r="AM1121" s="17">
        <v>0</v>
      </c>
      <c r="AN1121" s="17">
        <v>0</v>
      </c>
      <c r="AO1121" s="18">
        <f t="shared" ref="AO1121" si="4952">AM1121+AN1121</f>
        <v>0</v>
      </c>
      <c r="AP1121" s="17">
        <f>AS1121-AM1121</f>
        <v>0</v>
      </c>
      <c r="AQ1121" s="17">
        <v>0</v>
      </c>
      <c r="AR1121" s="18">
        <f t="shared" ref="AR1121" si="4953">AP1121+AQ1121</f>
        <v>0</v>
      </c>
      <c r="AS1121" s="18">
        <v>0</v>
      </c>
      <c r="AT1121" s="18" t="s">
        <v>66</v>
      </c>
      <c r="AU1121" s="322"/>
      <c r="AV1121" s="291"/>
      <c r="AW1121" s="266"/>
      <c r="AX1121" s="266"/>
      <c r="AY1121" s="266"/>
      <c r="AZ1121" s="266"/>
      <c r="BE1121" s="65" t="s">
        <v>31</v>
      </c>
    </row>
    <row r="1122" spans="2:57" s="3" customFormat="1" ht="70.5" customHeight="1">
      <c r="B1122" s="47">
        <v>2018</v>
      </c>
      <c r="C1122" s="48">
        <v>8323</v>
      </c>
      <c r="D1122" s="47">
        <v>3</v>
      </c>
      <c r="E1122" s="47">
        <v>1</v>
      </c>
      <c r="F1122" s="47">
        <v>3000</v>
      </c>
      <c r="G1122" s="47">
        <v>3500</v>
      </c>
      <c r="H1122" s="47"/>
      <c r="I1122" s="47"/>
      <c r="J1122" s="49" t="s">
        <v>452</v>
      </c>
      <c r="K1122" s="50">
        <f>K1123+K1125+K1127+K1129+K1131</f>
        <v>3000000</v>
      </c>
      <c r="L1122" s="50">
        <f t="shared" ref="L1122:P1122" si="4954">L1123+L1125+L1127+L1129+L1131</f>
        <v>8287600</v>
      </c>
      <c r="M1122" s="50">
        <f t="shared" si="4954"/>
        <v>11287600</v>
      </c>
      <c r="N1122" s="50">
        <f t="shared" si="4954"/>
        <v>0</v>
      </c>
      <c r="O1122" s="50">
        <f t="shared" si="4954"/>
        <v>0</v>
      </c>
      <c r="P1122" s="50">
        <f t="shared" si="4954"/>
        <v>0</v>
      </c>
      <c r="Q1122" s="50">
        <f>M1122+P1122</f>
        <v>11287600</v>
      </c>
      <c r="R1122" s="50">
        <f>R1123+R1125+R1127+R1129+R1131</f>
        <v>3000000</v>
      </c>
      <c r="S1122" s="50">
        <f t="shared" ref="S1122:W1122" si="4955">S1123+S1125+S1127+S1129+S1131</f>
        <v>8287599.9400000004</v>
      </c>
      <c r="T1122" s="50">
        <f t="shared" si="4955"/>
        <v>11287599.940000001</v>
      </c>
      <c r="U1122" s="50">
        <f t="shared" si="4955"/>
        <v>0</v>
      </c>
      <c r="V1122" s="50">
        <f t="shared" si="4955"/>
        <v>0</v>
      </c>
      <c r="W1122" s="50">
        <f t="shared" si="4955"/>
        <v>0</v>
      </c>
      <c r="X1122" s="50">
        <f>T1122+W1122</f>
        <v>11287599.940000001</v>
      </c>
      <c r="Y1122" s="50">
        <f>Y1123+Y1125+Y1127+Y1129+Y1131</f>
        <v>0</v>
      </c>
      <c r="Z1122" s="50">
        <f t="shared" ref="Z1122:AD1122" si="4956">Z1123+Z1125+Z1127+Z1129+Z1131</f>
        <v>0</v>
      </c>
      <c r="AA1122" s="50">
        <f t="shared" si="4956"/>
        <v>0</v>
      </c>
      <c r="AB1122" s="50">
        <f t="shared" si="4956"/>
        <v>0</v>
      </c>
      <c r="AC1122" s="50">
        <f t="shared" si="4956"/>
        <v>0</v>
      </c>
      <c r="AD1122" s="50">
        <f t="shared" si="4956"/>
        <v>0</v>
      </c>
      <c r="AE1122" s="50">
        <f>AA1122+AD1122</f>
        <v>0</v>
      </c>
      <c r="AF1122" s="50">
        <f>AF1123+AF1125+AF1127+AF1129+AF1131</f>
        <v>0</v>
      </c>
      <c r="AG1122" s="50">
        <f t="shared" ref="AG1122:AJ1122" si="4957">AG1123+AG1125+AG1127+AG1129+AG1131</f>
        <v>0</v>
      </c>
      <c r="AH1122" s="50">
        <f t="shared" si="4957"/>
        <v>0</v>
      </c>
      <c r="AI1122" s="50">
        <f t="shared" si="4957"/>
        <v>0</v>
      </c>
      <c r="AJ1122" s="50">
        <f t="shared" si="4957"/>
        <v>0</v>
      </c>
      <c r="AK1122" s="50">
        <f t="shared" ref="AK1122" si="4958">AK1123+AK1125+AK1127+AK1129+AK1131</f>
        <v>0</v>
      </c>
      <c r="AL1122" s="50">
        <f>AH1122+AK1122</f>
        <v>0</v>
      </c>
      <c r="AM1122" s="50">
        <f>AM1123+AM1125+AM1127+AM1129+AM1131</f>
        <v>0</v>
      </c>
      <c r="AN1122" s="50">
        <f t="shared" ref="AN1122:AR1122" si="4959">AN1123+AN1125+AN1127+AN1129+AN1131</f>
        <v>5.9999999590218067E-2</v>
      </c>
      <c r="AO1122" s="50">
        <f t="shared" si="4959"/>
        <v>5.9999999590218067E-2</v>
      </c>
      <c r="AP1122" s="50">
        <f t="shared" si="4959"/>
        <v>0</v>
      </c>
      <c r="AQ1122" s="50">
        <f t="shared" si="4959"/>
        <v>0</v>
      </c>
      <c r="AR1122" s="50">
        <f t="shared" si="4959"/>
        <v>0</v>
      </c>
      <c r="AS1122" s="50">
        <f>AO1122+AR1122</f>
        <v>5.9999999590218067E-2</v>
      </c>
      <c r="AT1122" s="50"/>
      <c r="AU1122" s="292"/>
      <c r="AV1122" s="288"/>
      <c r="AW1122" s="263"/>
      <c r="AX1122" s="263"/>
      <c r="AY1122" s="263"/>
      <c r="AZ1122" s="263"/>
      <c r="BE1122" s="52"/>
    </row>
    <row r="1123" spans="2:57" s="3" customFormat="1" ht="70.5" hidden="1" customHeight="1">
      <c r="B1123" s="53">
        <v>2018</v>
      </c>
      <c r="C1123" s="59">
        <v>8323</v>
      </c>
      <c r="D1123" s="53">
        <v>3</v>
      </c>
      <c r="E1123" s="53">
        <v>1</v>
      </c>
      <c r="F1123" s="53">
        <v>3000</v>
      </c>
      <c r="G1123" s="53">
        <v>3500</v>
      </c>
      <c r="H1123" s="53">
        <v>351</v>
      </c>
      <c r="I1123" s="53"/>
      <c r="J1123" s="60" t="s">
        <v>651</v>
      </c>
      <c r="K1123" s="57">
        <f>K1124</f>
        <v>0</v>
      </c>
      <c r="L1123" s="57">
        <f t="shared" ref="L1123" si="4960">L1124</f>
        <v>0</v>
      </c>
      <c r="M1123" s="57">
        <f t="shared" ref="M1123" si="4961">M1124</f>
        <v>0</v>
      </c>
      <c r="N1123" s="57">
        <f t="shared" ref="N1123" si="4962">N1124</f>
        <v>0</v>
      </c>
      <c r="O1123" s="57">
        <f t="shared" ref="O1123" si="4963">O1124</f>
        <v>0</v>
      </c>
      <c r="P1123" s="57">
        <f t="shared" ref="P1123" si="4964">P1124</f>
        <v>0</v>
      </c>
      <c r="Q1123" s="57">
        <f>M1123+P1123</f>
        <v>0</v>
      </c>
      <c r="R1123" s="57">
        <f>R1124</f>
        <v>0</v>
      </c>
      <c r="S1123" s="57">
        <f t="shared" ref="S1123:W1123" si="4965">S1124</f>
        <v>0</v>
      </c>
      <c r="T1123" s="57">
        <f t="shared" si="4965"/>
        <v>0</v>
      </c>
      <c r="U1123" s="57">
        <f t="shared" si="4965"/>
        <v>0</v>
      </c>
      <c r="V1123" s="57">
        <f t="shared" si="4965"/>
        <v>0</v>
      </c>
      <c r="W1123" s="57">
        <f t="shared" si="4965"/>
        <v>0</v>
      </c>
      <c r="X1123" s="57">
        <f>T1123+W1123</f>
        <v>0</v>
      </c>
      <c r="Y1123" s="57">
        <f>Y1124</f>
        <v>0</v>
      </c>
      <c r="Z1123" s="57">
        <f t="shared" ref="Z1123:AD1123" si="4966">Z1124</f>
        <v>0</v>
      </c>
      <c r="AA1123" s="57">
        <f t="shared" si="4966"/>
        <v>0</v>
      </c>
      <c r="AB1123" s="57">
        <f t="shared" si="4966"/>
        <v>0</v>
      </c>
      <c r="AC1123" s="57">
        <f t="shared" si="4966"/>
        <v>0</v>
      </c>
      <c r="AD1123" s="57">
        <f t="shared" si="4966"/>
        <v>0</v>
      </c>
      <c r="AE1123" s="57">
        <f>AA1123+AD1123</f>
        <v>0</v>
      </c>
      <c r="AF1123" s="57">
        <f>AF1124</f>
        <v>0</v>
      </c>
      <c r="AG1123" s="57">
        <f t="shared" ref="AG1123:AJ1123" si="4967">AG1124</f>
        <v>0</v>
      </c>
      <c r="AH1123" s="57">
        <f t="shared" si="4967"/>
        <v>0</v>
      </c>
      <c r="AI1123" s="57">
        <f t="shared" si="4967"/>
        <v>0</v>
      </c>
      <c r="AJ1123" s="57">
        <f t="shared" si="4967"/>
        <v>0</v>
      </c>
      <c r="AK1123" s="57">
        <f t="shared" ref="AK1123" si="4968">AK1124</f>
        <v>0</v>
      </c>
      <c r="AL1123" s="57">
        <f>AH1123+AK1123</f>
        <v>0</v>
      </c>
      <c r="AM1123" s="57">
        <f>AM1124</f>
        <v>0</v>
      </c>
      <c r="AN1123" s="57">
        <f t="shared" ref="AN1123:AR1123" si="4969">AN1124</f>
        <v>0</v>
      </c>
      <c r="AO1123" s="57">
        <f t="shared" si="4969"/>
        <v>0</v>
      </c>
      <c r="AP1123" s="57">
        <f t="shared" si="4969"/>
        <v>0</v>
      </c>
      <c r="AQ1123" s="57">
        <f t="shared" si="4969"/>
        <v>0</v>
      </c>
      <c r="AR1123" s="57">
        <f t="shared" si="4969"/>
        <v>0</v>
      </c>
      <c r="AS1123" s="57">
        <f>AO1123+AR1123</f>
        <v>0</v>
      </c>
      <c r="AT1123" s="57"/>
      <c r="AU1123" s="293"/>
      <c r="AV1123" s="289"/>
      <c r="AW1123" s="264"/>
      <c r="AX1123" s="264"/>
      <c r="AY1123" s="264"/>
      <c r="AZ1123" s="264"/>
      <c r="BE1123" s="61"/>
    </row>
    <row r="1124" spans="2:57" s="3" customFormat="1" ht="70.5" hidden="1" customHeight="1">
      <c r="B1124" s="15">
        <v>2018</v>
      </c>
      <c r="C1124" s="62">
        <v>8323</v>
      </c>
      <c r="D1124" s="15">
        <v>3</v>
      </c>
      <c r="E1124" s="15">
        <v>1</v>
      </c>
      <c r="F1124" s="15">
        <v>3000</v>
      </c>
      <c r="G1124" s="15">
        <v>3500</v>
      </c>
      <c r="H1124" s="15">
        <v>351</v>
      </c>
      <c r="I1124" s="63">
        <v>1</v>
      </c>
      <c r="J1124" s="64" t="s">
        <v>652</v>
      </c>
      <c r="K1124" s="17">
        <v>0</v>
      </c>
      <c r="L1124" s="17">
        <v>0</v>
      </c>
      <c r="M1124" s="18">
        <f t="shared" ref="M1124" si="4970">K1124+L1124</f>
        <v>0</v>
      </c>
      <c r="N1124" s="17">
        <f>Q1124-K1124</f>
        <v>0</v>
      </c>
      <c r="O1124" s="17">
        <v>0</v>
      </c>
      <c r="P1124" s="18">
        <f t="shared" ref="P1124" si="4971">N1124+O1124</f>
        <v>0</v>
      </c>
      <c r="Q1124" s="18">
        <v>0</v>
      </c>
      <c r="R1124" s="17">
        <v>0</v>
      </c>
      <c r="S1124" s="17">
        <v>0</v>
      </c>
      <c r="T1124" s="18">
        <f t="shared" ref="T1124" si="4972">R1124+S1124</f>
        <v>0</v>
      </c>
      <c r="U1124" s="17">
        <f>X1124-R1124</f>
        <v>0</v>
      </c>
      <c r="V1124" s="17">
        <v>0</v>
      </c>
      <c r="W1124" s="18">
        <f t="shared" ref="W1124" si="4973">U1124+V1124</f>
        <v>0</v>
      </c>
      <c r="X1124" s="18">
        <v>0</v>
      </c>
      <c r="Y1124" s="17">
        <v>0</v>
      </c>
      <c r="Z1124" s="17">
        <v>0</v>
      </c>
      <c r="AA1124" s="18">
        <f t="shared" ref="AA1124" si="4974">Y1124+Z1124</f>
        <v>0</v>
      </c>
      <c r="AB1124" s="17">
        <f>AE1124-Y1124</f>
        <v>0</v>
      </c>
      <c r="AC1124" s="17">
        <v>0</v>
      </c>
      <c r="AD1124" s="18">
        <f t="shared" ref="AD1124" si="4975">AB1124+AC1124</f>
        <v>0</v>
      </c>
      <c r="AE1124" s="18">
        <v>0</v>
      </c>
      <c r="AF1124" s="17">
        <v>0</v>
      </c>
      <c r="AG1124" s="17">
        <v>0</v>
      </c>
      <c r="AH1124" s="18">
        <f t="shared" ref="AH1124" si="4976">AF1124+AG1124</f>
        <v>0</v>
      </c>
      <c r="AI1124" s="17">
        <f>AL1124-AF1124</f>
        <v>0</v>
      </c>
      <c r="AJ1124" s="17">
        <v>0</v>
      </c>
      <c r="AK1124" s="18">
        <f t="shared" ref="AK1124" si="4977">AI1124+AJ1124</f>
        <v>0</v>
      </c>
      <c r="AL1124" s="18">
        <v>0</v>
      </c>
      <c r="AM1124" s="17">
        <v>0</v>
      </c>
      <c r="AN1124" s="17">
        <v>0</v>
      </c>
      <c r="AO1124" s="18">
        <f t="shared" ref="AO1124" si="4978">AM1124+AN1124</f>
        <v>0</v>
      </c>
      <c r="AP1124" s="17">
        <f>AS1124-AM1124</f>
        <v>0</v>
      </c>
      <c r="AQ1124" s="17">
        <v>0</v>
      </c>
      <c r="AR1124" s="18">
        <f t="shared" ref="AR1124" si="4979">AP1124+AQ1124</f>
        <v>0</v>
      </c>
      <c r="AS1124" s="18">
        <v>0</v>
      </c>
      <c r="AT1124" s="18" t="s">
        <v>66</v>
      </c>
      <c r="AU1124" s="322"/>
      <c r="AV1124" s="291"/>
      <c r="AW1124" s="266"/>
      <c r="AX1124" s="266"/>
      <c r="AY1124" s="266"/>
      <c r="AZ1124" s="266"/>
      <c r="BE1124" s="65" t="s">
        <v>31</v>
      </c>
    </row>
    <row r="1125" spans="2:57" s="3" customFormat="1" ht="70.5" hidden="1" customHeight="1">
      <c r="B1125" s="53">
        <v>2018</v>
      </c>
      <c r="C1125" s="59">
        <v>8323</v>
      </c>
      <c r="D1125" s="53">
        <v>3</v>
      </c>
      <c r="E1125" s="53">
        <v>1</v>
      </c>
      <c r="F1125" s="53">
        <v>3000</v>
      </c>
      <c r="G1125" s="53">
        <v>3500</v>
      </c>
      <c r="H1125" s="53">
        <v>352</v>
      </c>
      <c r="I1125" s="53"/>
      <c r="J1125" s="60" t="s">
        <v>653</v>
      </c>
      <c r="K1125" s="57">
        <f>K1126</f>
        <v>0</v>
      </c>
      <c r="L1125" s="57">
        <f t="shared" ref="L1125" si="4980">L1126</f>
        <v>0</v>
      </c>
      <c r="M1125" s="57">
        <f t="shared" ref="M1125" si="4981">M1126</f>
        <v>0</v>
      </c>
      <c r="N1125" s="57">
        <f t="shared" ref="N1125" si="4982">N1126</f>
        <v>0</v>
      </c>
      <c r="O1125" s="57">
        <f t="shared" ref="O1125" si="4983">O1126</f>
        <v>0</v>
      </c>
      <c r="P1125" s="57">
        <f t="shared" ref="P1125" si="4984">P1126</f>
        <v>0</v>
      </c>
      <c r="Q1125" s="57">
        <f>M1125+P1125</f>
        <v>0</v>
      </c>
      <c r="R1125" s="57">
        <f>R1126</f>
        <v>0</v>
      </c>
      <c r="S1125" s="57">
        <f t="shared" ref="S1125:W1125" si="4985">S1126</f>
        <v>0</v>
      </c>
      <c r="T1125" s="57">
        <f t="shared" si="4985"/>
        <v>0</v>
      </c>
      <c r="U1125" s="57">
        <f t="shared" si="4985"/>
        <v>0</v>
      </c>
      <c r="V1125" s="57">
        <f t="shared" si="4985"/>
        <v>0</v>
      </c>
      <c r="W1125" s="57">
        <f t="shared" si="4985"/>
        <v>0</v>
      </c>
      <c r="X1125" s="57">
        <f>T1125+W1125</f>
        <v>0</v>
      </c>
      <c r="Y1125" s="57">
        <f>Y1126</f>
        <v>0</v>
      </c>
      <c r="Z1125" s="57">
        <f t="shared" ref="Z1125:AD1125" si="4986">Z1126</f>
        <v>0</v>
      </c>
      <c r="AA1125" s="57">
        <f t="shared" si="4986"/>
        <v>0</v>
      </c>
      <c r="AB1125" s="57">
        <f t="shared" si="4986"/>
        <v>0</v>
      </c>
      <c r="AC1125" s="57">
        <f t="shared" si="4986"/>
        <v>0</v>
      </c>
      <c r="AD1125" s="57">
        <f t="shared" si="4986"/>
        <v>0</v>
      </c>
      <c r="AE1125" s="57">
        <f>AA1125+AD1125</f>
        <v>0</v>
      </c>
      <c r="AF1125" s="57">
        <f>AF1126</f>
        <v>0</v>
      </c>
      <c r="AG1125" s="57">
        <f t="shared" ref="AG1125:AJ1125" si="4987">AG1126</f>
        <v>0</v>
      </c>
      <c r="AH1125" s="57">
        <f t="shared" si="4987"/>
        <v>0</v>
      </c>
      <c r="AI1125" s="57">
        <f t="shared" si="4987"/>
        <v>0</v>
      </c>
      <c r="AJ1125" s="57">
        <f t="shared" si="4987"/>
        <v>0</v>
      </c>
      <c r="AK1125" s="57">
        <f t="shared" ref="AK1125" si="4988">AK1126</f>
        <v>0</v>
      </c>
      <c r="AL1125" s="57">
        <f>AH1125+AK1125</f>
        <v>0</v>
      </c>
      <c r="AM1125" s="57">
        <f>AM1126</f>
        <v>0</v>
      </c>
      <c r="AN1125" s="57">
        <f t="shared" ref="AN1125:AR1125" si="4989">AN1126</f>
        <v>0</v>
      </c>
      <c r="AO1125" s="57">
        <f t="shared" si="4989"/>
        <v>0</v>
      </c>
      <c r="AP1125" s="57">
        <f t="shared" si="4989"/>
        <v>0</v>
      </c>
      <c r="AQ1125" s="57">
        <f t="shared" si="4989"/>
        <v>0</v>
      </c>
      <c r="AR1125" s="57">
        <f t="shared" si="4989"/>
        <v>0</v>
      </c>
      <c r="AS1125" s="57">
        <f>AO1125+AR1125</f>
        <v>0</v>
      </c>
      <c r="AT1125" s="57"/>
      <c r="AU1125" s="293"/>
      <c r="AV1125" s="289"/>
      <c r="AW1125" s="264"/>
      <c r="AX1125" s="264"/>
      <c r="AY1125" s="264"/>
      <c r="AZ1125" s="264"/>
      <c r="BE1125" s="61"/>
    </row>
    <row r="1126" spans="2:57" s="3" customFormat="1" ht="70.5" hidden="1" customHeight="1">
      <c r="B1126" s="15">
        <v>2018</v>
      </c>
      <c r="C1126" s="62">
        <v>8323</v>
      </c>
      <c r="D1126" s="15">
        <v>3</v>
      </c>
      <c r="E1126" s="15">
        <v>1</v>
      </c>
      <c r="F1126" s="15">
        <v>3000</v>
      </c>
      <c r="G1126" s="15">
        <v>3500</v>
      </c>
      <c r="H1126" s="15">
        <v>352</v>
      </c>
      <c r="I1126" s="63">
        <v>1</v>
      </c>
      <c r="J1126" s="64" t="s">
        <v>654</v>
      </c>
      <c r="K1126" s="17">
        <v>0</v>
      </c>
      <c r="L1126" s="17">
        <v>0</v>
      </c>
      <c r="M1126" s="18">
        <f t="shared" ref="M1126" si="4990">K1126+L1126</f>
        <v>0</v>
      </c>
      <c r="N1126" s="17">
        <f>Q1126-K1126</f>
        <v>0</v>
      </c>
      <c r="O1126" s="17">
        <v>0</v>
      </c>
      <c r="P1126" s="18">
        <f t="shared" ref="P1126" si="4991">N1126+O1126</f>
        <v>0</v>
      </c>
      <c r="Q1126" s="18">
        <v>0</v>
      </c>
      <c r="R1126" s="17">
        <v>0</v>
      </c>
      <c r="S1126" s="17">
        <v>0</v>
      </c>
      <c r="T1126" s="18">
        <f t="shared" ref="T1126" si="4992">R1126+S1126</f>
        <v>0</v>
      </c>
      <c r="U1126" s="17">
        <f>X1126-R1126</f>
        <v>0</v>
      </c>
      <c r="V1126" s="17">
        <v>0</v>
      </c>
      <c r="W1126" s="18">
        <f t="shared" ref="W1126" si="4993">U1126+V1126</f>
        <v>0</v>
      </c>
      <c r="X1126" s="18">
        <v>0</v>
      </c>
      <c r="Y1126" s="17">
        <v>0</v>
      </c>
      <c r="Z1126" s="17">
        <v>0</v>
      </c>
      <c r="AA1126" s="18">
        <f t="shared" ref="AA1126" si="4994">Y1126+Z1126</f>
        <v>0</v>
      </c>
      <c r="AB1126" s="17">
        <f>AE1126-Y1126</f>
        <v>0</v>
      </c>
      <c r="AC1126" s="17">
        <v>0</v>
      </c>
      <c r="AD1126" s="18">
        <f t="shared" ref="AD1126" si="4995">AB1126+AC1126</f>
        <v>0</v>
      </c>
      <c r="AE1126" s="18">
        <v>0</v>
      </c>
      <c r="AF1126" s="17">
        <v>0</v>
      </c>
      <c r="AG1126" s="17">
        <v>0</v>
      </c>
      <c r="AH1126" s="18">
        <f t="shared" ref="AH1126" si="4996">AF1126+AG1126</f>
        <v>0</v>
      </c>
      <c r="AI1126" s="17">
        <f>AL1126-AF1126</f>
        <v>0</v>
      </c>
      <c r="AJ1126" s="17">
        <v>0</v>
      </c>
      <c r="AK1126" s="18">
        <f t="shared" ref="AK1126" si="4997">AI1126+AJ1126</f>
        <v>0</v>
      </c>
      <c r="AL1126" s="18">
        <v>0</v>
      </c>
      <c r="AM1126" s="17">
        <v>0</v>
      </c>
      <c r="AN1126" s="17">
        <v>0</v>
      </c>
      <c r="AO1126" s="18">
        <f t="shared" ref="AO1126" si="4998">AM1126+AN1126</f>
        <v>0</v>
      </c>
      <c r="AP1126" s="17">
        <f>AS1126-AM1126</f>
        <v>0</v>
      </c>
      <c r="AQ1126" s="17">
        <v>0</v>
      </c>
      <c r="AR1126" s="18">
        <f t="shared" ref="AR1126" si="4999">AP1126+AQ1126</f>
        <v>0</v>
      </c>
      <c r="AS1126" s="18">
        <v>0</v>
      </c>
      <c r="AT1126" s="18" t="s">
        <v>66</v>
      </c>
      <c r="AU1126" s="322"/>
      <c r="AV1126" s="291"/>
      <c r="AW1126" s="266"/>
      <c r="AX1126" s="266"/>
      <c r="AY1126" s="266"/>
      <c r="AZ1126" s="266"/>
      <c r="BE1126" s="65" t="s">
        <v>31</v>
      </c>
    </row>
    <row r="1127" spans="2:57" s="3" customFormat="1" ht="70.5" hidden="1" customHeight="1">
      <c r="B1127" s="53">
        <v>2018</v>
      </c>
      <c r="C1127" s="59">
        <v>8323</v>
      </c>
      <c r="D1127" s="53">
        <v>3</v>
      </c>
      <c r="E1127" s="53">
        <v>1</v>
      </c>
      <c r="F1127" s="53">
        <v>3000</v>
      </c>
      <c r="G1127" s="53">
        <v>3500</v>
      </c>
      <c r="H1127" s="53">
        <v>353</v>
      </c>
      <c r="I1127" s="53"/>
      <c r="J1127" s="60" t="s">
        <v>77</v>
      </c>
      <c r="K1127" s="57">
        <f>K1128</f>
        <v>0</v>
      </c>
      <c r="L1127" s="57">
        <f t="shared" ref="L1127" si="5000">L1128</f>
        <v>0</v>
      </c>
      <c r="M1127" s="57">
        <f t="shared" ref="M1127" si="5001">M1128</f>
        <v>0</v>
      </c>
      <c r="N1127" s="57">
        <f t="shared" ref="N1127" si="5002">N1128</f>
        <v>0</v>
      </c>
      <c r="O1127" s="57">
        <f t="shared" ref="O1127" si="5003">O1128</f>
        <v>0</v>
      </c>
      <c r="P1127" s="57">
        <f t="shared" ref="P1127" si="5004">P1128</f>
        <v>0</v>
      </c>
      <c r="Q1127" s="57">
        <f>M1127+P1127</f>
        <v>0</v>
      </c>
      <c r="R1127" s="57">
        <f>R1128</f>
        <v>0</v>
      </c>
      <c r="S1127" s="57">
        <f t="shared" ref="S1127:W1127" si="5005">S1128</f>
        <v>0</v>
      </c>
      <c r="T1127" s="57">
        <f t="shared" si="5005"/>
        <v>0</v>
      </c>
      <c r="U1127" s="57">
        <f t="shared" si="5005"/>
        <v>0</v>
      </c>
      <c r="V1127" s="57">
        <f t="shared" si="5005"/>
        <v>0</v>
      </c>
      <c r="W1127" s="57">
        <f t="shared" si="5005"/>
        <v>0</v>
      </c>
      <c r="X1127" s="57">
        <f>T1127+W1127</f>
        <v>0</v>
      </c>
      <c r="Y1127" s="57">
        <f>Y1128</f>
        <v>0</v>
      </c>
      <c r="Z1127" s="57">
        <f t="shared" ref="Z1127:AD1127" si="5006">Z1128</f>
        <v>0</v>
      </c>
      <c r="AA1127" s="57">
        <f t="shared" si="5006"/>
        <v>0</v>
      </c>
      <c r="AB1127" s="57">
        <f t="shared" si="5006"/>
        <v>0</v>
      </c>
      <c r="AC1127" s="57">
        <f t="shared" si="5006"/>
        <v>0</v>
      </c>
      <c r="AD1127" s="57">
        <f t="shared" si="5006"/>
        <v>0</v>
      </c>
      <c r="AE1127" s="57">
        <f>AA1127+AD1127</f>
        <v>0</v>
      </c>
      <c r="AF1127" s="57">
        <f>AF1128</f>
        <v>0</v>
      </c>
      <c r="AG1127" s="57">
        <f t="shared" ref="AG1127:AJ1127" si="5007">AG1128</f>
        <v>0</v>
      </c>
      <c r="AH1127" s="57">
        <f t="shared" si="5007"/>
        <v>0</v>
      </c>
      <c r="AI1127" s="57">
        <f t="shared" si="5007"/>
        <v>0</v>
      </c>
      <c r="AJ1127" s="57">
        <f t="shared" si="5007"/>
        <v>0</v>
      </c>
      <c r="AK1127" s="57">
        <f t="shared" ref="AK1127" si="5008">AK1128</f>
        <v>0</v>
      </c>
      <c r="AL1127" s="57">
        <f>AH1127+AK1127</f>
        <v>0</v>
      </c>
      <c r="AM1127" s="57">
        <f>AM1128</f>
        <v>0</v>
      </c>
      <c r="AN1127" s="57">
        <f t="shared" ref="AN1127:AR1127" si="5009">AN1128</f>
        <v>0</v>
      </c>
      <c r="AO1127" s="57">
        <f t="shared" si="5009"/>
        <v>0</v>
      </c>
      <c r="AP1127" s="57">
        <f t="shared" si="5009"/>
        <v>0</v>
      </c>
      <c r="AQ1127" s="57">
        <f t="shared" si="5009"/>
        <v>0</v>
      </c>
      <c r="AR1127" s="57">
        <f t="shared" si="5009"/>
        <v>0</v>
      </c>
      <c r="AS1127" s="57">
        <f>AO1127+AR1127</f>
        <v>0</v>
      </c>
      <c r="AT1127" s="57"/>
      <c r="AU1127" s="293"/>
      <c r="AV1127" s="289"/>
      <c r="AW1127" s="264"/>
      <c r="AX1127" s="264"/>
      <c r="AY1127" s="264"/>
      <c r="AZ1127" s="264"/>
      <c r="BE1127" s="61"/>
    </row>
    <row r="1128" spans="2:57" s="3" customFormat="1" ht="70.5" hidden="1" customHeight="1">
      <c r="B1128" s="15">
        <v>2018</v>
      </c>
      <c r="C1128" s="62">
        <v>8323</v>
      </c>
      <c r="D1128" s="15">
        <v>3</v>
      </c>
      <c r="E1128" s="15">
        <v>1</v>
      </c>
      <c r="F1128" s="15">
        <v>3000</v>
      </c>
      <c r="G1128" s="15">
        <v>3500</v>
      </c>
      <c r="H1128" s="15">
        <v>353</v>
      </c>
      <c r="I1128" s="63">
        <v>1</v>
      </c>
      <c r="J1128" s="64" t="s">
        <v>78</v>
      </c>
      <c r="K1128" s="17">
        <f t="shared" ref="K1128" si="5010">ROUND(Q1128*0.8,0)</f>
        <v>0</v>
      </c>
      <c r="L1128" s="17">
        <v>0</v>
      </c>
      <c r="M1128" s="18">
        <f t="shared" ref="M1128" si="5011">K1128+L1128</f>
        <v>0</v>
      </c>
      <c r="N1128" s="17">
        <f>Q1128-K1128</f>
        <v>0</v>
      </c>
      <c r="O1128" s="17">
        <v>0</v>
      </c>
      <c r="P1128" s="18">
        <f t="shared" ref="P1128" si="5012">N1128+O1128</f>
        <v>0</v>
      </c>
      <c r="Q1128" s="18">
        <v>0</v>
      </c>
      <c r="R1128" s="17">
        <f t="shared" ref="R1128" si="5013">ROUND(X1128*0.8,0)</f>
        <v>0</v>
      </c>
      <c r="S1128" s="17">
        <v>0</v>
      </c>
      <c r="T1128" s="18">
        <f t="shared" ref="T1128" si="5014">R1128+S1128</f>
        <v>0</v>
      </c>
      <c r="U1128" s="17">
        <f>X1128-R1128</f>
        <v>0</v>
      </c>
      <c r="V1128" s="17">
        <v>0</v>
      </c>
      <c r="W1128" s="18">
        <f t="shared" ref="W1128" si="5015">U1128+V1128</f>
        <v>0</v>
      </c>
      <c r="X1128" s="18">
        <v>0</v>
      </c>
      <c r="Y1128" s="17">
        <f t="shared" ref="Y1128" si="5016">ROUND(AE1128*0.8,0)</f>
        <v>0</v>
      </c>
      <c r="Z1128" s="17">
        <v>0</v>
      </c>
      <c r="AA1128" s="18">
        <f t="shared" ref="AA1128" si="5017">Y1128+Z1128</f>
        <v>0</v>
      </c>
      <c r="AB1128" s="17">
        <f>AE1128-Y1128</f>
        <v>0</v>
      </c>
      <c r="AC1128" s="17">
        <v>0</v>
      </c>
      <c r="AD1128" s="18">
        <f t="shared" ref="AD1128" si="5018">AB1128+AC1128</f>
        <v>0</v>
      </c>
      <c r="AE1128" s="18">
        <v>0</v>
      </c>
      <c r="AF1128" s="17">
        <f t="shared" ref="AF1128" si="5019">ROUND(AL1128*0.8,0)</f>
        <v>0</v>
      </c>
      <c r="AG1128" s="17">
        <v>0</v>
      </c>
      <c r="AH1128" s="18">
        <f t="shared" ref="AH1128" si="5020">AF1128+AG1128</f>
        <v>0</v>
      </c>
      <c r="AI1128" s="17">
        <f>AL1128-AF1128</f>
        <v>0</v>
      </c>
      <c r="AJ1128" s="17">
        <v>0</v>
      </c>
      <c r="AK1128" s="18">
        <f t="shared" ref="AK1128" si="5021">AI1128+AJ1128</f>
        <v>0</v>
      </c>
      <c r="AL1128" s="18">
        <v>0</v>
      </c>
      <c r="AM1128" s="17">
        <f t="shared" ref="AM1128" si="5022">ROUND(AS1128*0.8,0)</f>
        <v>0</v>
      </c>
      <c r="AN1128" s="17">
        <v>0</v>
      </c>
      <c r="AO1128" s="18">
        <f t="shared" ref="AO1128" si="5023">AM1128+AN1128</f>
        <v>0</v>
      </c>
      <c r="AP1128" s="17">
        <f>AS1128-AM1128</f>
        <v>0</v>
      </c>
      <c r="AQ1128" s="17">
        <v>0</v>
      </c>
      <c r="AR1128" s="18">
        <f t="shared" ref="AR1128" si="5024">AP1128+AQ1128</f>
        <v>0</v>
      </c>
      <c r="AS1128" s="18">
        <v>0</v>
      </c>
      <c r="AT1128" s="18" t="s">
        <v>66</v>
      </c>
      <c r="AU1128" s="322"/>
      <c r="AV1128" s="291"/>
      <c r="AW1128" s="266"/>
      <c r="AX1128" s="266"/>
      <c r="AY1128" s="266"/>
      <c r="AZ1128" s="266"/>
      <c r="BE1128" s="91" t="s">
        <v>79</v>
      </c>
    </row>
    <row r="1129" spans="2:57" s="3" customFormat="1" ht="70.5" hidden="1" customHeight="1">
      <c r="B1129" s="53">
        <v>2018</v>
      </c>
      <c r="C1129" s="59">
        <v>8323</v>
      </c>
      <c r="D1129" s="53">
        <v>3</v>
      </c>
      <c r="E1129" s="53">
        <v>1</v>
      </c>
      <c r="F1129" s="53">
        <v>3000</v>
      </c>
      <c r="G1129" s="53">
        <v>3500</v>
      </c>
      <c r="H1129" s="53">
        <v>355</v>
      </c>
      <c r="I1129" s="53"/>
      <c r="J1129" s="60" t="s">
        <v>80</v>
      </c>
      <c r="K1129" s="57">
        <f>K1130</f>
        <v>0</v>
      </c>
      <c r="L1129" s="57">
        <f t="shared" ref="L1129" si="5025">L1130</f>
        <v>0</v>
      </c>
      <c r="M1129" s="57">
        <f t="shared" ref="M1129" si="5026">M1130</f>
        <v>0</v>
      </c>
      <c r="N1129" s="57">
        <f t="shared" ref="N1129" si="5027">N1130</f>
        <v>0</v>
      </c>
      <c r="O1129" s="57">
        <f t="shared" ref="O1129" si="5028">O1130</f>
        <v>0</v>
      </c>
      <c r="P1129" s="57">
        <f t="shared" ref="P1129" si="5029">P1130</f>
        <v>0</v>
      </c>
      <c r="Q1129" s="57">
        <f>M1129+P1129</f>
        <v>0</v>
      </c>
      <c r="R1129" s="57">
        <f>R1130</f>
        <v>0</v>
      </c>
      <c r="S1129" s="57">
        <f t="shared" ref="S1129:W1129" si="5030">S1130</f>
        <v>0</v>
      </c>
      <c r="T1129" s="57">
        <f t="shared" si="5030"/>
        <v>0</v>
      </c>
      <c r="U1129" s="57">
        <f t="shared" si="5030"/>
        <v>0</v>
      </c>
      <c r="V1129" s="57">
        <f t="shared" si="5030"/>
        <v>0</v>
      </c>
      <c r="W1129" s="57">
        <f t="shared" si="5030"/>
        <v>0</v>
      </c>
      <c r="X1129" s="57">
        <f>T1129+W1129</f>
        <v>0</v>
      </c>
      <c r="Y1129" s="57">
        <f>Y1130</f>
        <v>0</v>
      </c>
      <c r="Z1129" s="57">
        <f t="shared" ref="Z1129:AD1129" si="5031">Z1130</f>
        <v>0</v>
      </c>
      <c r="AA1129" s="57">
        <f t="shared" si="5031"/>
        <v>0</v>
      </c>
      <c r="AB1129" s="57">
        <f t="shared" si="5031"/>
        <v>0</v>
      </c>
      <c r="AC1129" s="57">
        <f t="shared" si="5031"/>
        <v>0</v>
      </c>
      <c r="AD1129" s="57">
        <f t="shared" si="5031"/>
        <v>0</v>
      </c>
      <c r="AE1129" s="57">
        <f>AA1129+AD1129</f>
        <v>0</v>
      </c>
      <c r="AF1129" s="57">
        <f>AF1130</f>
        <v>0</v>
      </c>
      <c r="AG1129" s="57">
        <f t="shared" ref="AG1129:AJ1129" si="5032">AG1130</f>
        <v>0</v>
      </c>
      <c r="AH1129" s="57">
        <f t="shared" si="5032"/>
        <v>0</v>
      </c>
      <c r="AI1129" s="57">
        <f t="shared" si="5032"/>
        <v>0</v>
      </c>
      <c r="AJ1129" s="57">
        <f t="shared" si="5032"/>
        <v>0</v>
      </c>
      <c r="AK1129" s="57">
        <f t="shared" ref="AK1129" si="5033">AK1130</f>
        <v>0</v>
      </c>
      <c r="AL1129" s="57">
        <f>AH1129+AK1129</f>
        <v>0</v>
      </c>
      <c r="AM1129" s="57">
        <f>AM1130</f>
        <v>0</v>
      </c>
      <c r="AN1129" s="57">
        <f t="shared" ref="AN1129:AR1129" si="5034">AN1130</f>
        <v>0</v>
      </c>
      <c r="AO1129" s="57">
        <f t="shared" si="5034"/>
        <v>0</v>
      </c>
      <c r="AP1129" s="57">
        <f t="shared" si="5034"/>
        <v>0</v>
      </c>
      <c r="AQ1129" s="57">
        <f t="shared" si="5034"/>
        <v>0</v>
      </c>
      <c r="AR1129" s="57">
        <f t="shared" si="5034"/>
        <v>0</v>
      </c>
      <c r="AS1129" s="57">
        <f>AO1129+AR1129</f>
        <v>0</v>
      </c>
      <c r="AT1129" s="57"/>
      <c r="AU1129" s="293"/>
      <c r="AV1129" s="306"/>
      <c r="AW1129" s="264"/>
      <c r="AX1129" s="264"/>
      <c r="AY1129" s="264"/>
      <c r="AZ1129" s="264"/>
      <c r="BE1129" s="61"/>
    </row>
    <row r="1130" spans="2:57" s="3" customFormat="1" ht="70.5" hidden="1" customHeight="1">
      <c r="B1130" s="15">
        <v>2018</v>
      </c>
      <c r="C1130" s="62">
        <v>8323</v>
      </c>
      <c r="D1130" s="15">
        <v>3</v>
      </c>
      <c r="E1130" s="15">
        <v>1</v>
      </c>
      <c r="F1130" s="15">
        <v>3000</v>
      </c>
      <c r="G1130" s="15">
        <v>3500</v>
      </c>
      <c r="H1130" s="15">
        <v>355</v>
      </c>
      <c r="I1130" s="63">
        <v>1</v>
      </c>
      <c r="J1130" s="64" t="s">
        <v>563</v>
      </c>
      <c r="K1130" s="17">
        <v>0</v>
      </c>
      <c r="L1130" s="17">
        <v>0</v>
      </c>
      <c r="M1130" s="18">
        <f t="shared" ref="M1130" si="5035">K1130+L1130</f>
        <v>0</v>
      </c>
      <c r="N1130" s="17">
        <f>Q1130-K1130</f>
        <v>0</v>
      </c>
      <c r="O1130" s="17">
        <v>0</v>
      </c>
      <c r="P1130" s="18">
        <f t="shared" ref="P1130" si="5036">N1130+O1130</f>
        <v>0</v>
      </c>
      <c r="Q1130" s="18">
        <v>0</v>
      </c>
      <c r="R1130" s="17">
        <v>0</v>
      </c>
      <c r="S1130" s="17">
        <v>0</v>
      </c>
      <c r="T1130" s="18">
        <f t="shared" ref="T1130" si="5037">R1130+S1130</f>
        <v>0</v>
      </c>
      <c r="U1130" s="17">
        <f>X1130-R1130</f>
        <v>0</v>
      </c>
      <c r="V1130" s="17">
        <v>0</v>
      </c>
      <c r="W1130" s="18">
        <f t="shared" ref="W1130" si="5038">U1130+V1130</f>
        <v>0</v>
      </c>
      <c r="X1130" s="18">
        <v>0</v>
      </c>
      <c r="Y1130" s="17">
        <v>0</v>
      </c>
      <c r="Z1130" s="17">
        <v>0</v>
      </c>
      <c r="AA1130" s="18">
        <f t="shared" ref="AA1130" si="5039">Y1130+Z1130</f>
        <v>0</v>
      </c>
      <c r="AB1130" s="17">
        <f>AE1130-Y1130</f>
        <v>0</v>
      </c>
      <c r="AC1130" s="17">
        <v>0</v>
      </c>
      <c r="AD1130" s="18">
        <f t="shared" ref="AD1130" si="5040">AB1130+AC1130</f>
        <v>0</v>
      </c>
      <c r="AE1130" s="18">
        <v>0</v>
      </c>
      <c r="AF1130" s="17">
        <v>0</v>
      </c>
      <c r="AG1130" s="17">
        <v>0</v>
      </c>
      <c r="AH1130" s="18">
        <f t="shared" ref="AH1130" si="5041">AF1130+AG1130</f>
        <v>0</v>
      </c>
      <c r="AI1130" s="17">
        <f>AL1130-AF1130</f>
        <v>0</v>
      </c>
      <c r="AJ1130" s="17">
        <v>0</v>
      </c>
      <c r="AK1130" s="18">
        <f t="shared" ref="AK1130" si="5042">AI1130+AJ1130</f>
        <v>0</v>
      </c>
      <c r="AL1130" s="18">
        <v>0</v>
      </c>
      <c r="AM1130" s="17">
        <v>0</v>
      </c>
      <c r="AN1130" s="17">
        <v>0</v>
      </c>
      <c r="AO1130" s="18">
        <f t="shared" ref="AO1130" si="5043">AM1130+AN1130</f>
        <v>0</v>
      </c>
      <c r="AP1130" s="17">
        <f>AS1130-AM1130</f>
        <v>0</v>
      </c>
      <c r="AQ1130" s="17">
        <v>0</v>
      </c>
      <c r="AR1130" s="18">
        <f t="shared" ref="AR1130" si="5044">AP1130+AQ1130</f>
        <v>0</v>
      </c>
      <c r="AS1130" s="18">
        <v>0</v>
      </c>
      <c r="AT1130" s="18" t="s">
        <v>66</v>
      </c>
      <c r="AU1130" s="322"/>
      <c r="AV1130" s="291"/>
      <c r="AW1130" s="266"/>
      <c r="AX1130" s="266"/>
      <c r="AY1130" s="266"/>
      <c r="AZ1130" s="266"/>
      <c r="BE1130" s="65" t="s">
        <v>31</v>
      </c>
    </row>
    <row r="1131" spans="2:57" s="3" customFormat="1" ht="102.75" customHeight="1">
      <c r="B1131" s="53">
        <v>2018</v>
      </c>
      <c r="C1131" s="59">
        <v>8323</v>
      </c>
      <c r="D1131" s="53">
        <v>3</v>
      </c>
      <c r="E1131" s="53">
        <v>1</v>
      </c>
      <c r="F1131" s="53">
        <v>3000</v>
      </c>
      <c r="G1131" s="53">
        <v>3500</v>
      </c>
      <c r="H1131" s="53">
        <v>357</v>
      </c>
      <c r="I1131" s="53"/>
      <c r="J1131" s="60" t="s">
        <v>453</v>
      </c>
      <c r="K1131" s="57">
        <f>K1132</f>
        <v>3000000</v>
      </c>
      <c r="L1131" s="57">
        <f t="shared" ref="L1131" si="5045">L1132</f>
        <v>8287600</v>
      </c>
      <c r="M1131" s="57">
        <f t="shared" ref="M1131" si="5046">M1132</f>
        <v>11287600</v>
      </c>
      <c r="N1131" s="57">
        <f t="shared" ref="N1131" si="5047">N1132</f>
        <v>0</v>
      </c>
      <c r="O1131" s="57">
        <f t="shared" ref="O1131:P1131" si="5048">O1132</f>
        <v>0</v>
      </c>
      <c r="P1131" s="57">
        <f t="shared" si="5048"/>
        <v>0</v>
      </c>
      <c r="Q1131" s="57">
        <f>M1131+P1131</f>
        <v>11287600</v>
      </c>
      <c r="R1131" s="57">
        <f>R1132</f>
        <v>3000000</v>
      </c>
      <c r="S1131" s="57">
        <f t="shared" ref="S1131:W1131" si="5049">S1132</f>
        <v>8287599.9400000004</v>
      </c>
      <c r="T1131" s="57">
        <f t="shared" si="5049"/>
        <v>11287599.940000001</v>
      </c>
      <c r="U1131" s="57">
        <f t="shared" si="5049"/>
        <v>0</v>
      </c>
      <c r="V1131" s="57">
        <f t="shared" si="5049"/>
        <v>0</v>
      </c>
      <c r="W1131" s="57">
        <f t="shared" si="5049"/>
        <v>0</v>
      </c>
      <c r="X1131" s="57">
        <f>T1131+W1131</f>
        <v>11287599.940000001</v>
      </c>
      <c r="Y1131" s="57">
        <f>Y1132</f>
        <v>0</v>
      </c>
      <c r="Z1131" s="57">
        <f t="shared" ref="Z1131:AD1131" si="5050">Z1132</f>
        <v>0</v>
      </c>
      <c r="AA1131" s="57">
        <f t="shared" si="5050"/>
        <v>0</v>
      </c>
      <c r="AB1131" s="57">
        <f t="shared" si="5050"/>
        <v>0</v>
      </c>
      <c r="AC1131" s="57">
        <f t="shared" si="5050"/>
        <v>0</v>
      </c>
      <c r="AD1131" s="57">
        <f t="shared" si="5050"/>
        <v>0</v>
      </c>
      <c r="AE1131" s="57">
        <f>AA1131+AD1131</f>
        <v>0</v>
      </c>
      <c r="AF1131" s="57">
        <f>AF1132</f>
        <v>0</v>
      </c>
      <c r="AG1131" s="57">
        <f t="shared" ref="AG1131:AJ1131" si="5051">AG1132</f>
        <v>0</v>
      </c>
      <c r="AH1131" s="57">
        <f t="shared" si="5051"/>
        <v>0</v>
      </c>
      <c r="AI1131" s="57">
        <f t="shared" si="5051"/>
        <v>0</v>
      </c>
      <c r="AJ1131" s="57">
        <f t="shared" si="5051"/>
        <v>0</v>
      </c>
      <c r="AK1131" s="57">
        <f t="shared" ref="AK1131" si="5052">AK1132</f>
        <v>0</v>
      </c>
      <c r="AL1131" s="57">
        <f>AH1131+AK1131</f>
        <v>0</v>
      </c>
      <c r="AM1131" s="57">
        <f>AM1132</f>
        <v>0</v>
      </c>
      <c r="AN1131" s="57">
        <f t="shared" ref="AN1131:AR1131" si="5053">AN1132</f>
        <v>5.9999999590218067E-2</v>
      </c>
      <c r="AO1131" s="57">
        <f t="shared" si="5053"/>
        <v>5.9999999590218067E-2</v>
      </c>
      <c r="AP1131" s="57">
        <f t="shared" si="5053"/>
        <v>0</v>
      </c>
      <c r="AQ1131" s="57">
        <f t="shared" si="5053"/>
        <v>0</v>
      </c>
      <c r="AR1131" s="57">
        <f t="shared" si="5053"/>
        <v>0</v>
      </c>
      <c r="AS1131" s="57">
        <f>AO1131+AR1131</f>
        <v>5.9999999590218067E-2</v>
      </c>
      <c r="AT1131" s="57"/>
      <c r="AU1131" s="293"/>
      <c r="AV1131" s="289"/>
      <c r="AW1131" s="264"/>
      <c r="AX1131" s="264"/>
      <c r="AY1131" s="264"/>
      <c r="AZ1131" s="264"/>
      <c r="BE1131" s="61"/>
    </row>
    <row r="1132" spans="2:57" s="3" customFormat="1" ht="70.5" customHeight="1">
      <c r="B1132" s="15">
        <v>2018</v>
      </c>
      <c r="C1132" s="62">
        <v>8323</v>
      </c>
      <c r="D1132" s="15">
        <v>3</v>
      </c>
      <c r="E1132" s="15">
        <v>1</v>
      </c>
      <c r="F1132" s="15">
        <v>3000</v>
      </c>
      <c r="G1132" s="15">
        <v>3500</v>
      </c>
      <c r="H1132" s="15">
        <v>357</v>
      </c>
      <c r="I1132" s="63">
        <v>1</v>
      </c>
      <c r="J1132" s="64" t="s">
        <v>454</v>
      </c>
      <c r="K1132" s="17">
        <f>'[1]AFF 2018'!AJ$1372</f>
        <v>3000000</v>
      </c>
      <c r="L1132" s="17">
        <f>'[1]AFF 2018'!AK$1372</f>
        <v>8287600</v>
      </c>
      <c r="M1132" s="18">
        <f t="shared" ref="M1132" si="5054">K1132+L1132</f>
        <v>11287600</v>
      </c>
      <c r="N1132" s="17">
        <f>'[1]AFF 2018'!AM$1372</f>
        <v>0</v>
      </c>
      <c r="O1132" s="17">
        <f>'[1]AFF 2018'!AN$1372</f>
        <v>0</v>
      </c>
      <c r="P1132" s="18">
        <f t="shared" ref="P1132" si="5055">N1132+O1132</f>
        <v>0</v>
      </c>
      <c r="Q1132" s="18">
        <f t="shared" ref="Q1132" si="5056">M1132+P1132</f>
        <v>11287600</v>
      </c>
      <c r="R1132" s="17">
        <f>'[1]AFF 2018'!AQ$1372</f>
        <v>3000000</v>
      </c>
      <c r="S1132" s="17">
        <f>'[1]AFF 2018'!AR$1372</f>
        <v>8287599.9400000004</v>
      </c>
      <c r="T1132" s="18">
        <f t="shared" ref="T1132" si="5057">R1132+S1132</f>
        <v>11287599.940000001</v>
      </c>
      <c r="U1132" s="17">
        <f>'[1]AFF 2018'!AT$1372</f>
        <v>0</v>
      </c>
      <c r="V1132" s="17">
        <f>'[1]AFF 2018'!AU$1372</f>
        <v>0</v>
      </c>
      <c r="W1132" s="18">
        <f t="shared" ref="W1132" si="5058">U1132+V1132</f>
        <v>0</v>
      </c>
      <c r="X1132" s="18">
        <f t="shared" ref="X1132" si="5059">T1132+W1132</f>
        <v>11287599.940000001</v>
      </c>
      <c r="Y1132" s="17">
        <f>'[1]AFF 2018'!BL$1372</f>
        <v>0</v>
      </c>
      <c r="Z1132" s="17">
        <f>'[1]AFF 2018'!BM$1372</f>
        <v>0</v>
      </c>
      <c r="AA1132" s="18">
        <f t="shared" ref="AA1132" si="5060">Y1132+Z1132</f>
        <v>0</v>
      </c>
      <c r="AB1132" s="17">
        <f>'[1]AFF 2018'!BO$1372</f>
        <v>0</v>
      </c>
      <c r="AC1132" s="17">
        <f>'[1]AFF 2018'!BP$1372</f>
        <v>0</v>
      </c>
      <c r="AD1132" s="18">
        <f t="shared" ref="AD1132" si="5061">AB1132+AC1132</f>
        <v>0</v>
      </c>
      <c r="AE1132" s="18">
        <f t="shared" ref="AE1132" si="5062">AA1132+AD1132</f>
        <v>0</v>
      </c>
      <c r="AF1132" s="17">
        <f>'[1]AFF 2018'!$BE$1372</f>
        <v>0</v>
      </c>
      <c r="AG1132" s="17">
        <f>'[1]AFF 2018'!$BF$1372</f>
        <v>0</v>
      </c>
      <c r="AH1132" s="18">
        <f t="shared" ref="AH1132" si="5063">AF1132+AG1132</f>
        <v>0</v>
      </c>
      <c r="AI1132" s="17">
        <f>'[1]AFF 2018'!$BH$1372</f>
        <v>0</v>
      </c>
      <c r="AJ1132" s="17">
        <f>'[1]AFF 2018'!$BI$1372</f>
        <v>0</v>
      </c>
      <c r="AK1132" s="18">
        <f t="shared" ref="AK1132" si="5064">AI1132+AJ1132</f>
        <v>0</v>
      </c>
      <c r="AL1132" s="18">
        <f t="shared" ref="AL1132" si="5065">AH1132+AK1132</f>
        <v>0</v>
      </c>
      <c r="AM1132" s="17">
        <f t="shared" ref="AM1132:AN1132" si="5066">K1132-R1132-Y1132-AF1132</f>
        <v>0</v>
      </c>
      <c r="AN1132" s="17">
        <f t="shared" si="5066"/>
        <v>5.9999999590218067E-2</v>
      </c>
      <c r="AO1132" s="18">
        <f t="shared" ref="AO1132" si="5067">AM1132+AN1132</f>
        <v>5.9999999590218067E-2</v>
      </c>
      <c r="AP1132" s="17">
        <f t="shared" ref="AP1132:AQ1132" si="5068">N1132-U1132-AB1132-AI1132</f>
        <v>0</v>
      </c>
      <c r="AQ1132" s="17">
        <f t="shared" si="5068"/>
        <v>0</v>
      </c>
      <c r="AR1132" s="18">
        <f t="shared" ref="AR1132" si="5069">AP1132+AQ1132</f>
        <v>0</v>
      </c>
      <c r="AS1132" s="18">
        <f t="shared" ref="AS1132" si="5070">AO1132+AR1132</f>
        <v>5.9999999590218067E-2</v>
      </c>
      <c r="AT1132" s="18" t="s">
        <v>66</v>
      </c>
      <c r="AU1132" s="322">
        <v>2</v>
      </c>
      <c r="AV1132" s="291">
        <v>0</v>
      </c>
      <c r="AW1132" s="266">
        <f>'[1]AFF 2018'!$CI$1372</f>
        <v>2</v>
      </c>
      <c r="AX1132" s="266">
        <f>'[1]AFF 2018'!$CJ$1372</f>
        <v>0</v>
      </c>
      <c r="AY1132" s="266">
        <f>'[1]AFF 2018'!$CM$1372</f>
        <v>0</v>
      </c>
      <c r="AZ1132" s="266">
        <f>'[1]AFF 2018'!$CN$1372</f>
        <v>0</v>
      </c>
      <c r="BE1132" s="91" t="s">
        <v>79</v>
      </c>
    </row>
    <row r="1133" spans="2:57" s="3" customFormat="1" ht="70.5" customHeight="1">
      <c r="B1133" s="47">
        <v>2018</v>
      </c>
      <c r="C1133" s="48">
        <v>8323</v>
      </c>
      <c r="D1133" s="47">
        <v>3</v>
      </c>
      <c r="E1133" s="47">
        <v>1</v>
      </c>
      <c r="F1133" s="47">
        <v>3000</v>
      </c>
      <c r="G1133" s="47">
        <v>3700</v>
      </c>
      <c r="H1133" s="47"/>
      <c r="I1133" s="47"/>
      <c r="J1133" s="49" t="s">
        <v>84</v>
      </c>
      <c r="K1133" s="50">
        <f>K1134+K1136+K1138</f>
        <v>0</v>
      </c>
      <c r="L1133" s="50">
        <f t="shared" ref="L1133:P1133" si="5071">L1134+L1136+L1138</f>
        <v>0</v>
      </c>
      <c r="M1133" s="50">
        <f t="shared" si="5071"/>
        <v>0</v>
      </c>
      <c r="N1133" s="50">
        <f t="shared" si="5071"/>
        <v>200000</v>
      </c>
      <c r="O1133" s="50">
        <f t="shared" si="5071"/>
        <v>0</v>
      </c>
      <c r="P1133" s="50">
        <f t="shared" si="5071"/>
        <v>200000</v>
      </c>
      <c r="Q1133" s="50">
        <f>M1133+P1133</f>
        <v>200000</v>
      </c>
      <c r="R1133" s="50">
        <f>R1134+R1136+R1138</f>
        <v>0</v>
      </c>
      <c r="S1133" s="50">
        <f t="shared" ref="S1133:W1133" si="5072">S1134+S1136+S1138</f>
        <v>0</v>
      </c>
      <c r="T1133" s="50">
        <f t="shared" si="5072"/>
        <v>0</v>
      </c>
      <c r="U1133" s="50">
        <f t="shared" si="5072"/>
        <v>103061.97</v>
      </c>
      <c r="V1133" s="50">
        <f t="shared" si="5072"/>
        <v>0</v>
      </c>
      <c r="W1133" s="50">
        <f t="shared" si="5072"/>
        <v>103061.97</v>
      </c>
      <c r="X1133" s="50">
        <f>T1133+W1133</f>
        <v>103061.97</v>
      </c>
      <c r="Y1133" s="50">
        <f>Y1134+Y1136+Y1138</f>
        <v>0</v>
      </c>
      <c r="Z1133" s="50">
        <f t="shared" ref="Z1133:AD1133" si="5073">Z1134+Z1136+Z1138</f>
        <v>0</v>
      </c>
      <c r="AA1133" s="50">
        <f t="shared" si="5073"/>
        <v>0</v>
      </c>
      <c r="AB1133" s="50">
        <f t="shared" si="5073"/>
        <v>0</v>
      </c>
      <c r="AC1133" s="50">
        <f t="shared" si="5073"/>
        <v>0</v>
      </c>
      <c r="AD1133" s="50">
        <f t="shared" si="5073"/>
        <v>0</v>
      </c>
      <c r="AE1133" s="50">
        <f>AA1133+AD1133</f>
        <v>0</v>
      </c>
      <c r="AF1133" s="50">
        <f>AF1134+AF1136+AF1138</f>
        <v>0</v>
      </c>
      <c r="AG1133" s="50">
        <f t="shared" ref="AG1133:AJ1133" si="5074">AG1134+AG1136+AG1138</f>
        <v>0</v>
      </c>
      <c r="AH1133" s="50">
        <f t="shared" si="5074"/>
        <v>0</v>
      </c>
      <c r="AI1133" s="50">
        <f t="shared" si="5074"/>
        <v>0</v>
      </c>
      <c r="AJ1133" s="50">
        <f t="shared" si="5074"/>
        <v>0</v>
      </c>
      <c r="AK1133" s="50">
        <f t="shared" ref="AK1133" si="5075">AK1134+AK1136+AK1138</f>
        <v>0</v>
      </c>
      <c r="AL1133" s="50">
        <f>AH1133+AK1133</f>
        <v>0</v>
      </c>
      <c r="AM1133" s="50">
        <f>AM1134+AM1136+AM1138</f>
        <v>0</v>
      </c>
      <c r="AN1133" s="50">
        <f t="shared" ref="AN1133:AR1133" si="5076">AN1134+AN1136+AN1138</f>
        <v>0</v>
      </c>
      <c r="AO1133" s="50">
        <f t="shared" si="5076"/>
        <v>0</v>
      </c>
      <c r="AP1133" s="50">
        <f t="shared" si="5076"/>
        <v>96938.03</v>
      </c>
      <c r="AQ1133" s="50">
        <f t="shared" si="5076"/>
        <v>0</v>
      </c>
      <c r="AR1133" s="50">
        <f t="shared" si="5076"/>
        <v>96938.03</v>
      </c>
      <c r="AS1133" s="50">
        <f>AO1133+AR1133</f>
        <v>96938.03</v>
      </c>
      <c r="AT1133" s="50"/>
      <c r="AU1133" s="292"/>
      <c r="AV1133" s="288"/>
      <c r="AW1133" s="263"/>
      <c r="AX1133" s="263"/>
      <c r="AY1133" s="263"/>
      <c r="AZ1133" s="263"/>
      <c r="BE1133" s="52"/>
    </row>
    <row r="1134" spans="2:57" s="3" customFormat="1" ht="70.5" customHeight="1">
      <c r="B1134" s="53">
        <v>2018</v>
      </c>
      <c r="C1134" s="54">
        <v>8323</v>
      </c>
      <c r="D1134" s="53">
        <v>3</v>
      </c>
      <c r="E1134" s="53">
        <v>1</v>
      </c>
      <c r="F1134" s="53">
        <v>3000</v>
      </c>
      <c r="G1134" s="53">
        <v>3700</v>
      </c>
      <c r="H1134" s="53">
        <v>371</v>
      </c>
      <c r="I1134" s="53"/>
      <c r="J1134" s="67" t="s">
        <v>85</v>
      </c>
      <c r="K1134" s="57">
        <f>K1135</f>
        <v>0</v>
      </c>
      <c r="L1134" s="57">
        <f t="shared" ref="L1134" si="5077">L1135</f>
        <v>0</v>
      </c>
      <c r="M1134" s="57">
        <f t="shared" ref="M1134" si="5078">M1135</f>
        <v>0</v>
      </c>
      <c r="N1134" s="57">
        <f t="shared" ref="N1134" si="5079">N1135</f>
        <v>100000</v>
      </c>
      <c r="O1134" s="57">
        <f t="shared" ref="O1134" si="5080">O1135</f>
        <v>0</v>
      </c>
      <c r="P1134" s="57">
        <f t="shared" ref="P1134" si="5081">P1135</f>
        <v>100000</v>
      </c>
      <c r="Q1134" s="57">
        <f>M1134+P1134</f>
        <v>100000</v>
      </c>
      <c r="R1134" s="57">
        <f>R1135</f>
        <v>0</v>
      </c>
      <c r="S1134" s="57">
        <f t="shared" ref="S1134:W1134" si="5082">S1135</f>
        <v>0</v>
      </c>
      <c r="T1134" s="57">
        <f t="shared" si="5082"/>
        <v>0</v>
      </c>
      <c r="U1134" s="57">
        <f t="shared" si="5082"/>
        <v>59331.97</v>
      </c>
      <c r="V1134" s="57">
        <f t="shared" si="5082"/>
        <v>0</v>
      </c>
      <c r="W1134" s="57">
        <f t="shared" si="5082"/>
        <v>59331.97</v>
      </c>
      <c r="X1134" s="57">
        <f>T1134+W1134</f>
        <v>59331.97</v>
      </c>
      <c r="Y1134" s="57">
        <f>Y1135</f>
        <v>0</v>
      </c>
      <c r="Z1134" s="57">
        <f t="shared" ref="Z1134:AD1134" si="5083">Z1135</f>
        <v>0</v>
      </c>
      <c r="AA1134" s="57">
        <f t="shared" si="5083"/>
        <v>0</v>
      </c>
      <c r="AB1134" s="57">
        <f t="shared" si="5083"/>
        <v>0</v>
      </c>
      <c r="AC1134" s="57">
        <f t="shared" si="5083"/>
        <v>0</v>
      </c>
      <c r="AD1134" s="57">
        <f t="shared" si="5083"/>
        <v>0</v>
      </c>
      <c r="AE1134" s="57">
        <f>AA1134+AD1134</f>
        <v>0</v>
      </c>
      <c r="AF1134" s="57">
        <f>AF1135</f>
        <v>0</v>
      </c>
      <c r="AG1134" s="57">
        <f t="shared" ref="AG1134:AJ1134" si="5084">AG1135</f>
        <v>0</v>
      </c>
      <c r="AH1134" s="57">
        <f t="shared" si="5084"/>
        <v>0</v>
      </c>
      <c r="AI1134" s="57">
        <f t="shared" si="5084"/>
        <v>0</v>
      </c>
      <c r="AJ1134" s="57">
        <f t="shared" si="5084"/>
        <v>0</v>
      </c>
      <c r="AK1134" s="57">
        <f t="shared" ref="AK1134" si="5085">AK1135</f>
        <v>0</v>
      </c>
      <c r="AL1134" s="57">
        <f>AH1134+AK1134</f>
        <v>0</v>
      </c>
      <c r="AM1134" s="57">
        <f>AM1135</f>
        <v>0</v>
      </c>
      <c r="AN1134" s="57">
        <f t="shared" ref="AN1134:AR1134" si="5086">AN1135</f>
        <v>0</v>
      </c>
      <c r="AO1134" s="57">
        <f t="shared" si="5086"/>
        <v>0</v>
      </c>
      <c r="AP1134" s="57">
        <f t="shared" si="5086"/>
        <v>40668.03</v>
      </c>
      <c r="AQ1134" s="57">
        <f t="shared" si="5086"/>
        <v>0</v>
      </c>
      <c r="AR1134" s="57">
        <f t="shared" si="5086"/>
        <v>40668.03</v>
      </c>
      <c r="AS1134" s="57">
        <f>AO1134+AR1134</f>
        <v>40668.03</v>
      </c>
      <c r="AT1134" s="68"/>
      <c r="AU1134" s="295"/>
      <c r="AV1134" s="298"/>
      <c r="AW1134" s="264"/>
      <c r="AX1134" s="264"/>
      <c r="AY1134" s="264"/>
      <c r="AZ1134" s="264"/>
      <c r="BE1134" s="69"/>
    </row>
    <row r="1135" spans="2:57" s="3" customFormat="1" ht="70.5" customHeight="1">
      <c r="B1135" s="15">
        <v>2018</v>
      </c>
      <c r="C1135" s="62">
        <v>8323</v>
      </c>
      <c r="D1135" s="15">
        <v>3</v>
      </c>
      <c r="E1135" s="15">
        <v>1</v>
      </c>
      <c r="F1135" s="15">
        <v>3000</v>
      </c>
      <c r="G1135" s="15">
        <v>3700</v>
      </c>
      <c r="H1135" s="15">
        <v>371</v>
      </c>
      <c r="I1135" s="63">
        <v>1</v>
      </c>
      <c r="J1135" s="64" t="s">
        <v>86</v>
      </c>
      <c r="K1135" s="17">
        <f>'[1]AFF 2018'!AJ$1375</f>
        <v>0</v>
      </c>
      <c r="L1135" s="17">
        <f>'[1]AFF 2018'!AK$1375</f>
        <v>0</v>
      </c>
      <c r="M1135" s="18">
        <f t="shared" ref="M1135" si="5087">K1135+L1135</f>
        <v>0</v>
      </c>
      <c r="N1135" s="17">
        <f>'[1]AFF 2018'!AM$1375</f>
        <v>100000</v>
      </c>
      <c r="O1135" s="17">
        <f>'[1]AFF 2018'!AN$1375</f>
        <v>0</v>
      </c>
      <c r="P1135" s="18">
        <f t="shared" ref="P1135" si="5088">N1135+O1135</f>
        <v>100000</v>
      </c>
      <c r="Q1135" s="18">
        <f t="shared" ref="Q1135" si="5089">M1135+P1135</f>
        <v>100000</v>
      </c>
      <c r="R1135" s="17">
        <f>'[1]AFF 2018'!AQ$1375</f>
        <v>0</v>
      </c>
      <c r="S1135" s="17">
        <f>'[1]AFF 2018'!AR$1375</f>
        <v>0</v>
      </c>
      <c r="T1135" s="18">
        <f t="shared" ref="T1135" si="5090">R1135+S1135</f>
        <v>0</v>
      </c>
      <c r="U1135" s="17">
        <f>'[1]AFF 2018'!AT$1375</f>
        <v>59331.97</v>
      </c>
      <c r="V1135" s="17">
        <f>'[1]AFF 2018'!AU$1375</f>
        <v>0</v>
      </c>
      <c r="W1135" s="18">
        <f t="shared" ref="W1135" si="5091">U1135+V1135</f>
        <v>59331.97</v>
      </c>
      <c r="X1135" s="18">
        <f t="shared" ref="X1135" si="5092">T1135+W1135</f>
        <v>59331.97</v>
      </c>
      <c r="Y1135" s="17">
        <f>'[1]AFF 2018'!BL$1375</f>
        <v>0</v>
      </c>
      <c r="Z1135" s="17">
        <f>'[1]AFF 2018'!BM$1375</f>
        <v>0</v>
      </c>
      <c r="AA1135" s="18">
        <f t="shared" ref="AA1135" si="5093">Y1135+Z1135</f>
        <v>0</v>
      </c>
      <c r="AB1135" s="17">
        <f>'[1]AFF 2018'!BO$1375</f>
        <v>0</v>
      </c>
      <c r="AC1135" s="17">
        <f>'[1]AFF 2018'!BP$1375</f>
        <v>0</v>
      </c>
      <c r="AD1135" s="18">
        <f t="shared" ref="AD1135" si="5094">AB1135+AC1135</f>
        <v>0</v>
      </c>
      <c r="AE1135" s="18">
        <f t="shared" ref="AE1135" si="5095">AA1135+AD1135</f>
        <v>0</v>
      </c>
      <c r="AF1135" s="17">
        <f>'[1]AFF 2018'!$BE$1375</f>
        <v>0</v>
      </c>
      <c r="AG1135" s="17">
        <f>'[1]AFF 2018'!$BF$1375</f>
        <v>0</v>
      </c>
      <c r="AH1135" s="18">
        <f t="shared" ref="AH1135" si="5096">AF1135+AG1135</f>
        <v>0</v>
      </c>
      <c r="AI1135" s="17">
        <f>'[1]AFF 2018'!$BH$1375</f>
        <v>0</v>
      </c>
      <c r="AJ1135" s="17">
        <f>'[1]AFF 2018'!$BI$1375</f>
        <v>0</v>
      </c>
      <c r="AK1135" s="18">
        <f t="shared" ref="AK1135" si="5097">AI1135+AJ1135</f>
        <v>0</v>
      </c>
      <c r="AL1135" s="18">
        <f t="shared" ref="AL1135" si="5098">AH1135+AK1135</f>
        <v>0</v>
      </c>
      <c r="AM1135" s="17">
        <f t="shared" ref="AM1135:AN1135" si="5099">K1135-R1135-Y1135-AF1135</f>
        <v>0</v>
      </c>
      <c r="AN1135" s="17">
        <f t="shared" si="5099"/>
        <v>0</v>
      </c>
      <c r="AO1135" s="18">
        <f t="shared" ref="AO1135" si="5100">AM1135+AN1135</f>
        <v>0</v>
      </c>
      <c r="AP1135" s="17">
        <f t="shared" ref="AP1135:AQ1135" si="5101">N1135-U1135-AB1135-AI1135</f>
        <v>40668.03</v>
      </c>
      <c r="AQ1135" s="17">
        <f t="shared" si="5101"/>
        <v>0</v>
      </c>
      <c r="AR1135" s="18">
        <f t="shared" ref="AR1135" si="5102">AP1135+AQ1135</f>
        <v>40668.03</v>
      </c>
      <c r="AS1135" s="18">
        <f t="shared" ref="AS1135" si="5103">AO1135+AR1135</f>
        <v>40668.03</v>
      </c>
      <c r="AT1135" s="18" t="s">
        <v>87</v>
      </c>
      <c r="AU1135" s="322">
        <v>10</v>
      </c>
      <c r="AV1135" s="291">
        <v>0</v>
      </c>
      <c r="AW1135" s="266">
        <f>'[1]AFF 2018'!$CI$1375</f>
        <v>9</v>
      </c>
      <c r="AX1135" s="266">
        <f>'[1]AFF 2018'!$CJ$1375</f>
        <v>0</v>
      </c>
      <c r="AY1135" s="266">
        <f>'[1]AFF 2018'!$CM$1375</f>
        <v>-1</v>
      </c>
      <c r="AZ1135" s="266">
        <f>'[1]AFF 2018'!$CN$1375</f>
        <v>0</v>
      </c>
      <c r="BE1135" s="65" t="s">
        <v>31</v>
      </c>
    </row>
    <row r="1136" spans="2:57" s="3" customFormat="1" ht="70.5" hidden="1" customHeight="1">
      <c r="B1136" s="53">
        <v>2018</v>
      </c>
      <c r="C1136" s="54">
        <v>8323</v>
      </c>
      <c r="D1136" s="53">
        <v>3</v>
      </c>
      <c r="E1136" s="53">
        <v>1</v>
      </c>
      <c r="F1136" s="53">
        <v>3000</v>
      </c>
      <c r="G1136" s="53">
        <v>3700</v>
      </c>
      <c r="H1136" s="53">
        <v>372</v>
      </c>
      <c r="I1136" s="53"/>
      <c r="J1136" s="67" t="s">
        <v>88</v>
      </c>
      <c r="K1136" s="57">
        <f>K1137</f>
        <v>0</v>
      </c>
      <c r="L1136" s="57">
        <f t="shared" ref="L1136" si="5104">L1137</f>
        <v>0</v>
      </c>
      <c r="M1136" s="57">
        <f t="shared" ref="M1136" si="5105">M1137</f>
        <v>0</v>
      </c>
      <c r="N1136" s="57">
        <f t="shared" ref="N1136" si="5106">N1137</f>
        <v>0</v>
      </c>
      <c r="O1136" s="57">
        <f t="shared" ref="O1136" si="5107">O1137</f>
        <v>0</v>
      </c>
      <c r="P1136" s="57">
        <f t="shared" ref="P1136" si="5108">P1137</f>
        <v>0</v>
      </c>
      <c r="Q1136" s="57">
        <f>M1136+P1136</f>
        <v>0</v>
      </c>
      <c r="R1136" s="57">
        <f>R1137</f>
        <v>0</v>
      </c>
      <c r="S1136" s="57">
        <f t="shared" ref="S1136:W1136" si="5109">S1137</f>
        <v>0</v>
      </c>
      <c r="T1136" s="57">
        <f t="shared" si="5109"/>
        <v>0</v>
      </c>
      <c r="U1136" s="57">
        <f t="shared" si="5109"/>
        <v>0</v>
      </c>
      <c r="V1136" s="57">
        <f t="shared" si="5109"/>
        <v>0</v>
      </c>
      <c r="W1136" s="57">
        <f t="shared" si="5109"/>
        <v>0</v>
      </c>
      <c r="X1136" s="57">
        <f>T1136+W1136</f>
        <v>0</v>
      </c>
      <c r="Y1136" s="57">
        <f>Y1137</f>
        <v>0</v>
      </c>
      <c r="Z1136" s="57">
        <f t="shared" ref="Z1136:AD1136" si="5110">Z1137</f>
        <v>0</v>
      </c>
      <c r="AA1136" s="57">
        <f t="shared" si="5110"/>
        <v>0</v>
      </c>
      <c r="AB1136" s="57">
        <f t="shared" si="5110"/>
        <v>0</v>
      </c>
      <c r="AC1136" s="57">
        <f t="shared" si="5110"/>
        <v>0</v>
      </c>
      <c r="AD1136" s="57">
        <f t="shared" si="5110"/>
        <v>0</v>
      </c>
      <c r="AE1136" s="57">
        <f>AA1136+AD1136</f>
        <v>0</v>
      </c>
      <c r="AF1136" s="57">
        <f>AF1137</f>
        <v>0</v>
      </c>
      <c r="AG1136" s="57">
        <f t="shared" ref="AG1136:AJ1136" si="5111">AG1137</f>
        <v>0</v>
      </c>
      <c r="AH1136" s="57">
        <f t="shared" si="5111"/>
        <v>0</v>
      </c>
      <c r="AI1136" s="57">
        <f t="shared" si="5111"/>
        <v>0</v>
      </c>
      <c r="AJ1136" s="57">
        <f t="shared" si="5111"/>
        <v>0</v>
      </c>
      <c r="AK1136" s="57">
        <f t="shared" ref="AK1136" si="5112">AK1137</f>
        <v>0</v>
      </c>
      <c r="AL1136" s="57">
        <f>AH1136+AK1136</f>
        <v>0</v>
      </c>
      <c r="AM1136" s="57">
        <f>AM1137</f>
        <v>0</v>
      </c>
      <c r="AN1136" s="57">
        <f t="shared" ref="AN1136:AR1136" si="5113">AN1137</f>
        <v>0</v>
      </c>
      <c r="AO1136" s="57">
        <f t="shared" si="5113"/>
        <v>0</v>
      </c>
      <c r="AP1136" s="57">
        <f t="shared" si="5113"/>
        <v>0</v>
      </c>
      <c r="AQ1136" s="57">
        <f t="shared" si="5113"/>
        <v>0</v>
      </c>
      <c r="AR1136" s="57">
        <f t="shared" si="5113"/>
        <v>0</v>
      </c>
      <c r="AS1136" s="57">
        <f>AO1136+AR1136</f>
        <v>0</v>
      </c>
      <c r="AT1136" s="68"/>
      <c r="AU1136" s="295"/>
      <c r="AV1136" s="298"/>
      <c r="AW1136" s="264">
        <f t="shared" ref="AW1136:AZ1136" si="5114">AW1137</f>
        <v>0</v>
      </c>
      <c r="AX1136" s="264">
        <f t="shared" si="5114"/>
        <v>0</v>
      </c>
      <c r="AY1136" s="264" t="e">
        <f t="shared" si="5114"/>
        <v>#VALUE!</v>
      </c>
      <c r="AZ1136" s="264">
        <f t="shared" si="5114"/>
        <v>0</v>
      </c>
      <c r="BE1136" s="69"/>
    </row>
    <row r="1137" spans="2:57" s="3" customFormat="1" ht="70.5" hidden="1" customHeight="1">
      <c r="B1137" s="15">
        <v>2018</v>
      </c>
      <c r="C1137" s="62">
        <v>8323</v>
      </c>
      <c r="D1137" s="15">
        <v>3</v>
      </c>
      <c r="E1137" s="15">
        <v>1</v>
      </c>
      <c r="F1137" s="15">
        <v>3000</v>
      </c>
      <c r="G1137" s="15">
        <v>3700</v>
      </c>
      <c r="H1137" s="15">
        <v>372</v>
      </c>
      <c r="I1137" s="63">
        <v>1</v>
      </c>
      <c r="J1137" s="64" t="s">
        <v>89</v>
      </c>
      <c r="K1137" s="17">
        <v>0</v>
      </c>
      <c r="L1137" s="17">
        <v>0</v>
      </c>
      <c r="M1137" s="18">
        <f t="shared" ref="M1137" si="5115">K1137+L1137</f>
        <v>0</v>
      </c>
      <c r="N1137" s="17">
        <f>Q1137-K1137</f>
        <v>0</v>
      </c>
      <c r="O1137" s="17">
        <v>0</v>
      </c>
      <c r="P1137" s="18">
        <f t="shared" ref="P1137" si="5116">N1137+O1137</f>
        <v>0</v>
      </c>
      <c r="Q1137" s="18">
        <v>0</v>
      </c>
      <c r="R1137" s="17">
        <v>0</v>
      </c>
      <c r="S1137" s="17">
        <v>0</v>
      </c>
      <c r="T1137" s="18">
        <f t="shared" ref="T1137" si="5117">R1137+S1137</f>
        <v>0</v>
      </c>
      <c r="U1137" s="17">
        <f>X1137-R1137</f>
        <v>0</v>
      </c>
      <c r="V1137" s="17">
        <v>0</v>
      </c>
      <c r="W1137" s="18">
        <f t="shared" ref="W1137" si="5118">U1137+V1137</f>
        <v>0</v>
      </c>
      <c r="X1137" s="18">
        <v>0</v>
      </c>
      <c r="Y1137" s="17">
        <v>0</v>
      </c>
      <c r="Z1137" s="17">
        <v>0</v>
      </c>
      <c r="AA1137" s="18">
        <f t="shared" ref="AA1137" si="5119">Y1137+Z1137</f>
        <v>0</v>
      </c>
      <c r="AB1137" s="17">
        <f>AE1137-Y1137</f>
        <v>0</v>
      </c>
      <c r="AC1137" s="17">
        <v>0</v>
      </c>
      <c r="AD1137" s="18">
        <f t="shared" ref="AD1137" si="5120">AB1137+AC1137</f>
        <v>0</v>
      </c>
      <c r="AE1137" s="18">
        <v>0</v>
      </c>
      <c r="AF1137" s="17">
        <v>0</v>
      </c>
      <c r="AG1137" s="17">
        <v>0</v>
      </c>
      <c r="AH1137" s="18">
        <f t="shared" ref="AH1137" si="5121">AF1137+AG1137</f>
        <v>0</v>
      </c>
      <c r="AI1137" s="17">
        <f>AL1137-AF1137</f>
        <v>0</v>
      </c>
      <c r="AJ1137" s="17">
        <v>0</v>
      </c>
      <c r="AK1137" s="18">
        <f t="shared" ref="AK1137" si="5122">AI1137+AJ1137</f>
        <v>0</v>
      </c>
      <c r="AL1137" s="18">
        <v>0</v>
      </c>
      <c r="AM1137" s="17">
        <v>0</v>
      </c>
      <c r="AN1137" s="17">
        <v>0</v>
      </c>
      <c r="AO1137" s="18">
        <f t="shared" ref="AO1137" si="5123">AM1137+AN1137</f>
        <v>0</v>
      </c>
      <c r="AP1137" s="17">
        <f>AS1137-AM1137</f>
        <v>0</v>
      </c>
      <c r="AQ1137" s="17">
        <v>0</v>
      </c>
      <c r="AR1137" s="18">
        <f t="shared" ref="AR1137" si="5124">AP1137+AQ1137</f>
        <v>0</v>
      </c>
      <c r="AS1137" s="18">
        <v>0</v>
      </c>
      <c r="AT1137" s="18" t="s">
        <v>87</v>
      </c>
      <c r="AU1137" s="322"/>
      <c r="AV1137" s="291"/>
      <c r="AW1137" s="266">
        <f>AZ1137-AU1137</f>
        <v>0</v>
      </c>
      <c r="AX1137" s="266">
        <v>0</v>
      </c>
      <c r="AY1137" s="266" t="e">
        <f>BB1137-BE1137</f>
        <v>#VALUE!</v>
      </c>
      <c r="AZ1137" s="266">
        <v>0</v>
      </c>
      <c r="BE1137" s="65" t="s">
        <v>31</v>
      </c>
    </row>
    <row r="1138" spans="2:57" s="3" customFormat="1" ht="70.5" customHeight="1">
      <c r="B1138" s="53">
        <v>2018</v>
      </c>
      <c r="C1138" s="54">
        <v>8323</v>
      </c>
      <c r="D1138" s="53">
        <v>3</v>
      </c>
      <c r="E1138" s="53">
        <v>1</v>
      </c>
      <c r="F1138" s="53">
        <v>3000</v>
      </c>
      <c r="G1138" s="53">
        <v>3700</v>
      </c>
      <c r="H1138" s="53">
        <v>375</v>
      </c>
      <c r="I1138" s="53"/>
      <c r="J1138" s="67" t="s">
        <v>90</v>
      </c>
      <c r="K1138" s="57">
        <f>K1139</f>
        <v>0</v>
      </c>
      <c r="L1138" s="57">
        <f t="shared" ref="L1138" si="5125">L1139</f>
        <v>0</v>
      </c>
      <c r="M1138" s="57">
        <f t="shared" ref="M1138" si="5126">M1139</f>
        <v>0</v>
      </c>
      <c r="N1138" s="57">
        <f t="shared" ref="N1138" si="5127">N1139</f>
        <v>100000</v>
      </c>
      <c r="O1138" s="57">
        <f t="shared" ref="O1138" si="5128">O1139</f>
        <v>0</v>
      </c>
      <c r="P1138" s="57">
        <f t="shared" ref="P1138" si="5129">P1139</f>
        <v>100000</v>
      </c>
      <c r="Q1138" s="57">
        <f>M1138+P1138</f>
        <v>100000</v>
      </c>
      <c r="R1138" s="57">
        <f>R1139</f>
        <v>0</v>
      </c>
      <c r="S1138" s="57">
        <f t="shared" ref="S1138:W1138" si="5130">S1139</f>
        <v>0</v>
      </c>
      <c r="T1138" s="57">
        <f t="shared" si="5130"/>
        <v>0</v>
      </c>
      <c r="U1138" s="57">
        <f t="shared" si="5130"/>
        <v>43730</v>
      </c>
      <c r="V1138" s="57">
        <f t="shared" si="5130"/>
        <v>0</v>
      </c>
      <c r="W1138" s="57">
        <f t="shared" si="5130"/>
        <v>43730</v>
      </c>
      <c r="X1138" s="57">
        <f>T1138+W1138</f>
        <v>43730</v>
      </c>
      <c r="Y1138" s="57">
        <f>Y1139</f>
        <v>0</v>
      </c>
      <c r="Z1138" s="57">
        <f t="shared" ref="Z1138:AD1138" si="5131">Z1139</f>
        <v>0</v>
      </c>
      <c r="AA1138" s="57">
        <f t="shared" si="5131"/>
        <v>0</v>
      </c>
      <c r="AB1138" s="57">
        <f t="shared" si="5131"/>
        <v>0</v>
      </c>
      <c r="AC1138" s="57">
        <f t="shared" si="5131"/>
        <v>0</v>
      </c>
      <c r="AD1138" s="57">
        <f t="shared" si="5131"/>
        <v>0</v>
      </c>
      <c r="AE1138" s="57">
        <f>AA1138+AD1138</f>
        <v>0</v>
      </c>
      <c r="AF1138" s="57">
        <f>AF1139</f>
        <v>0</v>
      </c>
      <c r="AG1138" s="57">
        <f t="shared" ref="AG1138:AJ1138" si="5132">AG1139</f>
        <v>0</v>
      </c>
      <c r="AH1138" s="57">
        <f t="shared" si="5132"/>
        <v>0</v>
      </c>
      <c r="AI1138" s="57">
        <f t="shared" si="5132"/>
        <v>0</v>
      </c>
      <c r="AJ1138" s="57">
        <f t="shared" si="5132"/>
        <v>0</v>
      </c>
      <c r="AK1138" s="57">
        <f t="shared" ref="AK1138" si="5133">AK1139</f>
        <v>0</v>
      </c>
      <c r="AL1138" s="57">
        <f>AH1138+AK1138</f>
        <v>0</v>
      </c>
      <c r="AM1138" s="57">
        <f>AM1139</f>
        <v>0</v>
      </c>
      <c r="AN1138" s="57">
        <f t="shared" ref="AN1138:AR1138" si="5134">AN1139</f>
        <v>0</v>
      </c>
      <c r="AO1138" s="57">
        <f t="shared" si="5134"/>
        <v>0</v>
      </c>
      <c r="AP1138" s="57">
        <f t="shared" si="5134"/>
        <v>56270</v>
      </c>
      <c r="AQ1138" s="57">
        <f t="shared" si="5134"/>
        <v>0</v>
      </c>
      <c r="AR1138" s="57">
        <f t="shared" si="5134"/>
        <v>56270</v>
      </c>
      <c r="AS1138" s="57">
        <f>AO1138+AR1138</f>
        <v>56270</v>
      </c>
      <c r="AT1138" s="68"/>
      <c r="AU1138" s="295"/>
      <c r="AV1138" s="298"/>
      <c r="AW1138" s="264"/>
      <c r="AX1138" s="264"/>
      <c r="AY1138" s="264"/>
      <c r="AZ1138" s="264"/>
      <c r="BE1138" s="69"/>
    </row>
    <row r="1139" spans="2:57" s="3" customFormat="1" ht="70.5" customHeight="1">
      <c r="B1139" s="15">
        <v>2018</v>
      </c>
      <c r="C1139" s="62">
        <v>8323</v>
      </c>
      <c r="D1139" s="15">
        <v>3</v>
      </c>
      <c r="E1139" s="15">
        <v>1</v>
      </c>
      <c r="F1139" s="15">
        <v>3000</v>
      </c>
      <c r="G1139" s="15">
        <v>3700</v>
      </c>
      <c r="H1139" s="15">
        <v>375</v>
      </c>
      <c r="I1139" s="63">
        <v>1</v>
      </c>
      <c r="J1139" s="64" t="s">
        <v>174</v>
      </c>
      <c r="K1139" s="17">
        <f>'[1]AFF 2018'!AJ$1379</f>
        <v>0</v>
      </c>
      <c r="L1139" s="17">
        <f>'[1]AFF 2018'!AK$1379</f>
        <v>0</v>
      </c>
      <c r="M1139" s="18">
        <f t="shared" ref="M1139" si="5135">K1139+L1139</f>
        <v>0</v>
      </c>
      <c r="N1139" s="17">
        <f>'[1]AFF 2018'!AM$1379</f>
        <v>100000</v>
      </c>
      <c r="O1139" s="17">
        <f>'[1]AFF 2018'!AN$1379</f>
        <v>0</v>
      </c>
      <c r="P1139" s="18">
        <f t="shared" ref="P1139" si="5136">N1139+O1139</f>
        <v>100000</v>
      </c>
      <c r="Q1139" s="18">
        <f t="shared" ref="Q1139" si="5137">M1139+P1139</f>
        <v>100000</v>
      </c>
      <c r="R1139" s="17">
        <f>'[1]AFF 2018'!AQ$1379</f>
        <v>0</v>
      </c>
      <c r="S1139" s="17">
        <f>'[1]AFF 2018'!AR$1379</f>
        <v>0</v>
      </c>
      <c r="T1139" s="18">
        <f t="shared" ref="T1139" si="5138">R1139+S1139</f>
        <v>0</v>
      </c>
      <c r="U1139" s="17">
        <f>'[1]AFF 2018'!AT$1379</f>
        <v>43730</v>
      </c>
      <c r="V1139" s="17">
        <f>'[1]AFF 2018'!AU$1379</f>
        <v>0</v>
      </c>
      <c r="W1139" s="18">
        <f t="shared" ref="W1139" si="5139">U1139+V1139</f>
        <v>43730</v>
      </c>
      <c r="X1139" s="18">
        <f t="shared" ref="X1139" si="5140">T1139+W1139</f>
        <v>43730</v>
      </c>
      <c r="Y1139" s="17">
        <f>'[1]AFF 2018'!BL$1379</f>
        <v>0</v>
      </c>
      <c r="Z1139" s="17">
        <f>'[1]AFF 2018'!BM$1379</f>
        <v>0</v>
      </c>
      <c r="AA1139" s="18">
        <f t="shared" ref="AA1139" si="5141">Y1139+Z1139</f>
        <v>0</v>
      </c>
      <c r="AB1139" s="17">
        <f>'[1]AFF 2018'!BO$1379</f>
        <v>0</v>
      </c>
      <c r="AC1139" s="17">
        <f>'[1]AFF 2018'!BP$1379</f>
        <v>0</v>
      </c>
      <c r="AD1139" s="18">
        <f t="shared" ref="AD1139" si="5142">AB1139+AC1139</f>
        <v>0</v>
      </c>
      <c r="AE1139" s="18">
        <f t="shared" ref="AE1139" si="5143">AA1139+AD1139</f>
        <v>0</v>
      </c>
      <c r="AF1139" s="17">
        <f>'[1]AFF 2018'!$BE$1379</f>
        <v>0</v>
      </c>
      <c r="AG1139" s="17">
        <f>'[1]AFF 2018'!$BF$1379</f>
        <v>0</v>
      </c>
      <c r="AH1139" s="18">
        <f t="shared" ref="AH1139" si="5144">AF1139+AG1139</f>
        <v>0</v>
      </c>
      <c r="AI1139" s="17">
        <f>'[1]AFF 2018'!$BH$1379</f>
        <v>0</v>
      </c>
      <c r="AJ1139" s="17">
        <f>'[1]AFF 2018'!$BI$1379</f>
        <v>0</v>
      </c>
      <c r="AK1139" s="18">
        <f t="shared" ref="AK1139" si="5145">AI1139+AJ1139</f>
        <v>0</v>
      </c>
      <c r="AL1139" s="18">
        <f t="shared" ref="AL1139" si="5146">AH1139+AK1139</f>
        <v>0</v>
      </c>
      <c r="AM1139" s="17">
        <f t="shared" ref="AM1139:AN1139" si="5147">K1139-R1139-Y1139-AF1139</f>
        <v>0</v>
      </c>
      <c r="AN1139" s="17">
        <f t="shared" si="5147"/>
        <v>0</v>
      </c>
      <c r="AO1139" s="18">
        <f t="shared" ref="AO1139" si="5148">AM1139+AN1139</f>
        <v>0</v>
      </c>
      <c r="AP1139" s="17">
        <f t="shared" ref="AP1139:AQ1139" si="5149">N1139-U1139-AB1139-AI1139</f>
        <v>56270</v>
      </c>
      <c r="AQ1139" s="17">
        <f t="shared" si="5149"/>
        <v>0</v>
      </c>
      <c r="AR1139" s="18">
        <f t="shared" ref="AR1139" si="5150">AP1139+AQ1139</f>
        <v>56270</v>
      </c>
      <c r="AS1139" s="18">
        <f t="shared" ref="AS1139" si="5151">AO1139+AR1139</f>
        <v>56270</v>
      </c>
      <c r="AT1139" s="18" t="s">
        <v>87</v>
      </c>
      <c r="AU1139" s="322">
        <v>20</v>
      </c>
      <c r="AV1139" s="291">
        <v>0</v>
      </c>
      <c r="AW1139" s="266">
        <f>'[1]AFF 2018'!$CI$1379</f>
        <v>23</v>
      </c>
      <c r="AX1139" s="266">
        <f>'[1]AFF 2018'!$CJ$1379</f>
        <v>0</v>
      </c>
      <c r="AY1139" s="266">
        <f>'[1]AFF 2018'!$CM$1379</f>
        <v>3</v>
      </c>
      <c r="AZ1139" s="266">
        <f>'[1]AFF 2018'!$CN$1379</f>
        <v>0</v>
      </c>
      <c r="BE1139" s="65" t="s">
        <v>31</v>
      </c>
    </row>
    <row r="1140" spans="2:57" s="3" customFormat="1" ht="70.5" customHeight="1">
      <c r="B1140" s="41">
        <v>2018</v>
      </c>
      <c r="C1140" s="42">
        <v>8323</v>
      </c>
      <c r="D1140" s="41">
        <v>3</v>
      </c>
      <c r="E1140" s="41">
        <v>1</v>
      </c>
      <c r="F1140" s="41">
        <v>5000</v>
      </c>
      <c r="G1140" s="41"/>
      <c r="H1140" s="41"/>
      <c r="I1140" s="41"/>
      <c r="J1140" s="43" t="s">
        <v>96</v>
      </c>
      <c r="K1140" s="44">
        <f>K1141+K1157+K1160+K1211</f>
        <v>4271501.8499999996</v>
      </c>
      <c r="L1140" s="44">
        <f t="shared" ref="L1140:P1140" si="5152">L1141+L1157+L1160+L1211</f>
        <v>0</v>
      </c>
      <c r="M1140" s="44">
        <f t="shared" si="5152"/>
        <v>4271501.8499999996</v>
      </c>
      <c r="N1140" s="44">
        <f t="shared" si="5152"/>
        <v>479500.65</v>
      </c>
      <c r="O1140" s="44">
        <f t="shared" si="5152"/>
        <v>0</v>
      </c>
      <c r="P1140" s="44">
        <f t="shared" si="5152"/>
        <v>479500.65</v>
      </c>
      <c r="Q1140" s="44">
        <f>M1140+P1140</f>
        <v>4751002.5</v>
      </c>
      <c r="R1140" s="44">
        <f>R1141+R1157+R1160+R1211</f>
        <v>0</v>
      </c>
      <c r="S1140" s="44">
        <f t="shared" ref="S1140:W1140" si="5153">S1141+S1157+S1160+S1211</f>
        <v>0</v>
      </c>
      <c r="T1140" s="44">
        <f t="shared" si="5153"/>
        <v>0</v>
      </c>
      <c r="U1140" s="44">
        <f t="shared" si="5153"/>
        <v>0</v>
      </c>
      <c r="V1140" s="44">
        <f t="shared" si="5153"/>
        <v>0</v>
      </c>
      <c r="W1140" s="44">
        <f t="shared" si="5153"/>
        <v>0</v>
      </c>
      <c r="X1140" s="44">
        <f>T1140+W1140</f>
        <v>0</v>
      </c>
      <c r="Y1140" s="44">
        <f>Y1141+Y1157+Y1160+Y1211</f>
        <v>4083144.9</v>
      </c>
      <c r="Z1140" s="44">
        <f t="shared" ref="Z1140:AD1140" si="5154">Z1141+Z1157+Z1160+Z1211</f>
        <v>0</v>
      </c>
      <c r="AA1140" s="44">
        <f t="shared" si="5154"/>
        <v>4083144.9</v>
      </c>
      <c r="AB1140" s="44">
        <f t="shared" si="5154"/>
        <v>0</v>
      </c>
      <c r="AC1140" s="44">
        <f t="shared" si="5154"/>
        <v>0</v>
      </c>
      <c r="AD1140" s="44">
        <f t="shared" si="5154"/>
        <v>0</v>
      </c>
      <c r="AE1140" s="44">
        <f>AA1140+AD1140</f>
        <v>4083144.9</v>
      </c>
      <c r="AF1140" s="44">
        <f>AF1141+AF1157+AF1160+AF1211</f>
        <v>183803.74000000017</v>
      </c>
      <c r="AG1140" s="44">
        <f t="shared" ref="AG1140:AJ1140" si="5155">AG1141+AG1157+AG1160+AG1211</f>
        <v>0</v>
      </c>
      <c r="AH1140" s="44">
        <f t="shared" si="5155"/>
        <v>183803.74000000017</v>
      </c>
      <c r="AI1140" s="44">
        <f t="shared" si="5155"/>
        <v>445900</v>
      </c>
      <c r="AJ1140" s="44">
        <f t="shared" si="5155"/>
        <v>0</v>
      </c>
      <c r="AK1140" s="44">
        <f t="shared" ref="AK1140" si="5156">AK1141+AK1157+AK1160+AK1211</f>
        <v>445900</v>
      </c>
      <c r="AL1140" s="44">
        <f>AH1140+AK1140</f>
        <v>629703.74000000022</v>
      </c>
      <c r="AM1140" s="44">
        <f>AM1141+AM1157+AM1160+AM1211</f>
        <v>4553.2099999998754</v>
      </c>
      <c r="AN1140" s="44">
        <f t="shared" ref="AN1140:AR1140" si="5157">AN1141+AN1157+AN1160+AN1211</f>
        <v>0</v>
      </c>
      <c r="AO1140" s="44">
        <f t="shared" si="5157"/>
        <v>4553.2099999998754</v>
      </c>
      <c r="AP1140" s="44">
        <f t="shared" si="5157"/>
        <v>33600.650000000023</v>
      </c>
      <c r="AQ1140" s="44">
        <f t="shared" si="5157"/>
        <v>0</v>
      </c>
      <c r="AR1140" s="44">
        <f t="shared" si="5157"/>
        <v>33600.650000000023</v>
      </c>
      <c r="AS1140" s="44">
        <f>AO1140+AR1140</f>
        <v>38153.859999999899</v>
      </c>
      <c r="AT1140" s="44"/>
      <c r="AU1140" s="287"/>
      <c r="AV1140" s="294"/>
      <c r="AW1140" s="262"/>
      <c r="AX1140" s="262"/>
      <c r="AY1140" s="262"/>
      <c r="AZ1140" s="262"/>
      <c r="BE1140" s="46"/>
    </row>
    <row r="1141" spans="2:57" s="3" customFormat="1" ht="70.5" hidden="1" customHeight="1">
      <c r="B1141" s="47">
        <v>2018</v>
      </c>
      <c r="C1141" s="48">
        <v>8323</v>
      </c>
      <c r="D1141" s="47">
        <v>3</v>
      </c>
      <c r="E1141" s="47">
        <v>1</v>
      </c>
      <c r="F1141" s="47">
        <v>5000</v>
      </c>
      <c r="G1141" s="47">
        <v>5100</v>
      </c>
      <c r="H1141" s="47"/>
      <c r="I1141" s="47"/>
      <c r="J1141" s="49" t="s">
        <v>97</v>
      </c>
      <c r="K1141" s="50">
        <f>K1142+K1152</f>
        <v>0</v>
      </c>
      <c r="L1141" s="50">
        <f t="shared" ref="L1141:P1141" si="5158">L1142+L1152</f>
        <v>0</v>
      </c>
      <c r="M1141" s="50">
        <f t="shared" si="5158"/>
        <v>0</v>
      </c>
      <c r="N1141" s="50">
        <f t="shared" si="5158"/>
        <v>0</v>
      </c>
      <c r="O1141" s="50">
        <f t="shared" si="5158"/>
        <v>0</v>
      </c>
      <c r="P1141" s="50">
        <f t="shared" si="5158"/>
        <v>0</v>
      </c>
      <c r="Q1141" s="50">
        <f>M1141+P1141</f>
        <v>0</v>
      </c>
      <c r="R1141" s="50">
        <f>R1142+R1152</f>
        <v>0</v>
      </c>
      <c r="S1141" s="50">
        <f t="shared" ref="S1141:W1141" si="5159">S1142+S1152</f>
        <v>0</v>
      </c>
      <c r="T1141" s="50">
        <f t="shared" si="5159"/>
        <v>0</v>
      </c>
      <c r="U1141" s="50">
        <f t="shared" si="5159"/>
        <v>0</v>
      </c>
      <c r="V1141" s="50">
        <f t="shared" si="5159"/>
        <v>0</v>
      </c>
      <c r="W1141" s="50">
        <f t="shared" si="5159"/>
        <v>0</v>
      </c>
      <c r="X1141" s="50">
        <f>T1141+W1141</f>
        <v>0</v>
      </c>
      <c r="Y1141" s="50">
        <f>Y1142+Y1152</f>
        <v>0</v>
      </c>
      <c r="Z1141" s="50">
        <f t="shared" ref="Z1141:AD1141" si="5160">Z1142+Z1152</f>
        <v>0</v>
      </c>
      <c r="AA1141" s="50">
        <f t="shared" si="5160"/>
        <v>0</v>
      </c>
      <c r="AB1141" s="50">
        <f t="shared" si="5160"/>
        <v>0</v>
      </c>
      <c r="AC1141" s="50">
        <f t="shared" si="5160"/>
        <v>0</v>
      </c>
      <c r="AD1141" s="50">
        <f t="shared" si="5160"/>
        <v>0</v>
      </c>
      <c r="AE1141" s="50">
        <f>AA1141+AD1141</f>
        <v>0</v>
      </c>
      <c r="AF1141" s="50">
        <f>AF1142+AF1152</f>
        <v>0</v>
      </c>
      <c r="AG1141" s="50">
        <f t="shared" ref="AG1141:AJ1141" si="5161">AG1142+AG1152</f>
        <v>0</v>
      </c>
      <c r="AH1141" s="50">
        <f t="shared" si="5161"/>
        <v>0</v>
      </c>
      <c r="AI1141" s="50">
        <f t="shared" si="5161"/>
        <v>0</v>
      </c>
      <c r="AJ1141" s="50">
        <f t="shared" si="5161"/>
        <v>0</v>
      </c>
      <c r="AK1141" s="50">
        <f t="shared" ref="AK1141" si="5162">AK1142+AK1152</f>
        <v>0</v>
      </c>
      <c r="AL1141" s="50">
        <f>AH1141+AK1141</f>
        <v>0</v>
      </c>
      <c r="AM1141" s="50">
        <f>AM1142+AM1152</f>
        <v>0</v>
      </c>
      <c r="AN1141" s="50">
        <f t="shared" ref="AN1141:AR1141" si="5163">AN1142+AN1152</f>
        <v>0</v>
      </c>
      <c r="AO1141" s="50">
        <f t="shared" si="5163"/>
        <v>0</v>
      </c>
      <c r="AP1141" s="50">
        <f t="shared" si="5163"/>
        <v>0</v>
      </c>
      <c r="AQ1141" s="50">
        <f t="shared" si="5163"/>
        <v>0</v>
      </c>
      <c r="AR1141" s="50">
        <f t="shared" si="5163"/>
        <v>0</v>
      </c>
      <c r="AS1141" s="50">
        <f>AO1141+AR1141</f>
        <v>0</v>
      </c>
      <c r="AT1141" s="50"/>
      <c r="AU1141" s="292"/>
      <c r="AV1141" s="288"/>
      <c r="AW1141" s="263"/>
      <c r="AX1141" s="263"/>
      <c r="AY1141" s="263"/>
      <c r="AZ1141" s="263"/>
      <c r="BE1141" s="52"/>
    </row>
    <row r="1142" spans="2:57" s="3" customFormat="1" ht="70.5" hidden="1" customHeight="1">
      <c r="B1142" s="53">
        <v>2018</v>
      </c>
      <c r="C1142" s="59">
        <v>8323</v>
      </c>
      <c r="D1142" s="53">
        <v>3</v>
      </c>
      <c r="E1142" s="53">
        <v>1</v>
      </c>
      <c r="F1142" s="53">
        <v>5000</v>
      </c>
      <c r="G1142" s="53">
        <v>5100</v>
      </c>
      <c r="H1142" s="53">
        <v>515</v>
      </c>
      <c r="I1142" s="53"/>
      <c r="J1142" s="60" t="s">
        <v>115</v>
      </c>
      <c r="K1142" s="57">
        <f>SUM(K1143:K1151)</f>
        <v>0</v>
      </c>
      <c r="L1142" s="57">
        <f t="shared" ref="L1142:P1142" si="5164">SUM(L1143:L1151)</f>
        <v>0</v>
      </c>
      <c r="M1142" s="57">
        <f t="shared" si="5164"/>
        <v>0</v>
      </c>
      <c r="N1142" s="57">
        <f t="shared" si="5164"/>
        <v>0</v>
      </c>
      <c r="O1142" s="57">
        <f t="shared" si="5164"/>
        <v>0</v>
      </c>
      <c r="P1142" s="57">
        <f t="shared" si="5164"/>
        <v>0</v>
      </c>
      <c r="Q1142" s="57">
        <f>M1142+P1142</f>
        <v>0</v>
      </c>
      <c r="R1142" s="57">
        <f>SUM(R1143:R1151)</f>
        <v>0</v>
      </c>
      <c r="S1142" s="57">
        <f t="shared" ref="S1142:W1142" si="5165">SUM(S1143:S1151)</f>
        <v>0</v>
      </c>
      <c r="T1142" s="57">
        <f t="shared" si="5165"/>
        <v>0</v>
      </c>
      <c r="U1142" s="57">
        <f t="shared" si="5165"/>
        <v>0</v>
      </c>
      <c r="V1142" s="57">
        <f t="shared" si="5165"/>
        <v>0</v>
      </c>
      <c r="W1142" s="57">
        <f t="shared" si="5165"/>
        <v>0</v>
      </c>
      <c r="X1142" s="57">
        <f>T1142+W1142</f>
        <v>0</v>
      </c>
      <c r="Y1142" s="57">
        <f>SUM(Y1143:Y1151)</f>
        <v>0</v>
      </c>
      <c r="Z1142" s="57">
        <f t="shared" ref="Z1142:AD1142" si="5166">SUM(Z1143:Z1151)</f>
        <v>0</v>
      </c>
      <c r="AA1142" s="57">
        <f t="shared" si="5166"/>
        <v>0</v>
      </c>
      <c r="AB1142" s="57">
        <f t="shared" si="5166"/>
        <v>0</v>
      </c>
      <c r="AC1142" s="57">
        <f t="shared" si="5166"/>
        <v>0</v>
      </c>
      <c r="AD1142" s="57">
        <f t="shared" si="5166"/>
        <v>0</v>
      </c>
      <c r="AE1142" s="57">
        <f>AA1142+AD1142</f>
        <v>0</v>
      </c>
      <c r="AF1142" s="57">
        <f>SUM(AF1143:AF1151)</f>
        <v>0</v>
      </c>
      <c r="AG1142" s="57">
        <f t="shared" ref="AG1142:AJ1142" si="5167">SUM(AG1143:AG1151)</f>
        <v>0</v>
      </c>
      <c r="AH1142" s="57">
        <f t="shared" si="5167"/>
        <v>0</v>
      </c>
      <c r="AI1142" s="57">
        <f t="shared" si="5167"/>
        <v>0</v>
      </c>
      <c r="AJ1142" s="57">
        <f t="shared" si="5167"/>
        <v>0</v>
      </c>
      <c r="AK1142" s="57">
        <f t="shared" ref="AK1142" si="5168">SUM(AK1143:AK1151)</f>
        <v>0</v>
      </c>
      <c r="AL1142" s="57">
        <f>AH1142+AK1142</f>
        <v>0</v>
      </c>
      <c r="AM1142" s="57">
        <f>SUM(AM1143:AM1151)</f>
        <v>0</v>
      </c>
      <c r="AN1142" s="57">
        <f t="shared" ref="AN1142:AR1142" si="5169">SUM(AN1143:AN1151)</f>
        <v>0</v>
      </c>
      <c r="AO1142" s="57">
        <f t="shared" si="5169"/>
        <v>0</v>
      </c>
      <c r="AP1142" s="57">
        <f t="shared" si="5169"/>
        <v>0</v>
      </c>
      <c r="AQ1142" s="57">
        <f t="shared" si="5169"/>
        <v>0</v>
      </c>
      <c r="AR1142" s="57">
        <f t="shared" si="5169"/>
        <v>0</v>
      </c>
      <c r="AS1142" s="57">
        <f>AO1142+AR1142</f>
        <v>0</v>
      </c>
      <c r="AT1142" s="57"/>
      <c r="AU1142" s="293"/>
      <c r="AV1142" s="289"/>
      <c r="AW1142" s="264"/>
      <c r="AX1142" s="264"/>
      <c r="AY1142" s="264"/>
      <c r="AZ1142" s="264"/>
      <c r="BE1142" s="61"/>
    </row>
    <row r="1143" spans="2:57" s="3" customFormat="1" ht="70.5" hidden="1" customHeight="1">
      <c r="B1143" s="15">
        <v>2018</v>
      </c>
      <c r="C1143" s="62">
        <v>8323</v>
      </c>
      <c r="D1143" s="15">
        <v>3</v>
      </c>
      <c r="E1143" s="15">
        <v>1</v>
      </c>
      <c r="F1143" s="15">
        <v>5000</v>
      </c>
      <c r="G1143" s="15">
        <v>5100</v>
      </c>
      <c r="H1143" s="15">
        <v>515</v>
      </c>
      <c r="I1143" s="63">
        <v>1</v>
      </c>
      <c r="J1143" s="64" t="s">
        <v>116</v>
      </c>
      <c r="K1143" s="17">
        <f t="shared" ref="K1143:K1150" si="5170">ROUND(Q1143*0.8,0)</f>
        <v>0</v>
      </c>
      <c r="L1143" s="17">
        <v>0</v>
      </c>
      <c r="M1143" s="18">
        <f t="shared" ref="M1143:M1150" si="5171">K1143+L1143</f>
        <v>0</v>
      </c>
      <c r="N1143" s="17">
        <f t="shared" ref="N1143:N1151" si="5172">Q1143-K1143</f>
        <v>0</v>
      </c>
      <c r="O1143" s="17">
        <v>0</v>
      </c>
      <c r="P1143" s="18">
        <f t="shared" ref="P1143:P1150" si="5173">N1143+O1143</f>
        <v>0</v>
      </c>
      <c r="Q1143" s="18">
        <v>0</v>
      </c>
      <c r="R1143" s="17">
        <f t="shared" ref="R1143:R1150" si="5174">ROUND(X1143*0.8,0)</f>
        <v>0</v>
      </c>
      <c r="S1143" s="17">
        <v>0</v>
      </c>
      <c r="T1143" s="18">
        <f t="shared" ref="T1143:T1151" si="5175">R1143+S1143</f>
        <v>0</v>
      </c>
      <c r="U1143" s="17">
        <f t="shared" ref="U1143:U1151" si="5176">X1143-R1143</f>
        <v>0</v>
      </c>
      <c r="V1143" s="17">
        <v>0</v>
      </c>
      <c r="W1143" s="18">
        <f t="shared" ref="W1143:W1151" si="5177">U1143+V1143</f>
        <v>0</v>
      </c>
      <c r="X1143" s="18">
        <v>0</v>
      </c>
      <c r="Y1143" s="17">
        <f t="shared" ref="Y1143:Y1150" si="5178">ROUND(AE1143*0.8,0)</f>
        <v>0</v>
      </c>
      <c r="Z1143" s="17">
        <v>0</v>
      </c>
      <c r="AA1143" s="18">
        <f t="shared" ref="AA1143:AA1151" si="5179">Y1143+Z1143</f>
        <v>0</v>
      </c>
      <c r="AB1143" s="17">
        <f t="shared" ref="AB1143:AB1151" si="5180">AE1143-Y1143</f>
        <v>0</v>
      </c>
      <c r="AC1143" s="17">
        <v>0</v>
      </c>
      <c r="AD1143" s="18">
        <f t="shared" ref="AD1143:AD1151" si="5181">AB1143+AC1143</f>
        <v>0</v>
      </c>
      <c r="AE1143" s="18">
        <v>0</v>
      </c>
      <c r="AF1143" s="17">
        <f t="shared" ref="AF1143:AF1150" si="5182">ROUND(AL1143*0.8,0)</f>
        <v>0</v>
      </c>
      <c r="AG1143" s="17">
        <v>0</v>
      </c>
      <c r="AH1143" s="18">
        <f t="shared" ref="AH1143:AH1151" si="5183">AF1143+AG1143</f>
        <v>0</v>
      </c>
      <c r="AI1143" s="17">
        <f t="shared" ref="AI1143:AI1151" si="5184">AL1143-AF1143</f>
        <v>0</v>
      </c>
      <c r="AJ1143" s="17">
        <v>0</v>
      </c>
      <c r="AK1143" s="18">
        <f t="shared" ref="AK1143:AK1151" si="5185">AI1143+AJ1143</f>
        <v>0</v>
      </c>
      <c r="AL1143" s="18">
        <v>0</v>
      </c>
      <c r="AM1143" s="17">
        <f t="shared" ref="AM1143:AM1150" si="5186">ROUND(AS1143*0.8,0)</f>
        <v>0</v>
      </c>
      <c r="AN1143" s="17">
        <v>0</v>
      </c>
      <c r="AO1143" s="18">
        <f t="shared" ref="AO1143:AO1151" si="5187">AM1143+AN1143</f>
        <v>0</v>
      </c>
      <c r="AP1143" s="17">
        <f t="shared" ref="AP1143:AP1151" si="5188">AS1143-AM1143</f>
        <v>0</v>
      </c>
      <c r="AQ1143" s="17">
        <v>0</v>
      </c>
      <c r="AR1143" s="18">
        <f t="shared" ref="AR1143:AR1151" si="5189">AP1143+AQ1143</f>
        <v>0</v>
      </c>
      <c r="AS1143" s="18">
        <v>0</v>
      </c>
      <c r="AT1143" s="18" t="s">
        <v>44</v>
      </c>
      <c r="AU1143" s="322"/>
      <c r="AV1143" s="291"/>
      <c r="AW1143" s="266"/>
      <c r="AX1143" s="266"/>
      <c r="AY1143" s="266"/>
      <c r="AZ1143" s="266"/>
      <c r="BE1143" s="91" t="s">
        <v>79</v>
      </c>
    </row>
    <row r="1144" spans="2:57" s="3" customFormat="1" ht="70.5" hidden="1" customHeight="1">
      <c r="B1144" s="15">
        <v>2018</v>
      </c>
      <c r="C1144" s="62">
        <v>8323</v>
      </c>
      <c r="D1144" s="15">
        <v>3</v>
      </c>
      <c r="E1144" s="15">
        <v>1</v>
      </c>
      <c r="F1144" s="15">
        <v>5000</v>
      </c>
      <c r="G1144" s="15">
        <v>5100</v>
      </c>
      <c r="H1144" s="15">
        <v>515</v>
      </c>
      <c r="I1144" s="63">
        <v>2</v>
      </c>
      <c r="J1144" s="64" t="s">
        <v>655</v>
      </c>
      <c r="K1144" s="17">
        <f t="shared" si="5170"/>
        <v>0</v>
      </c>
      <c r="L1144" s="17">
        <v>0</v>
      </c>
      <c r="M1144" s="18">
        <f t="shared" si="5171"/>
        <v>0</v>
      </c>
      <c r="N1144" s="17">
        <f t="shared" si="5172"/>
        <v>0</v>
      </c>
      <c r="O1144" s="17">
        <v>0</v>
      </c>
      <c r="P1144" s="18">
        <f t="shared" si="5173"/>
        <v>0</v>
      </c>
      <c r="Q1144" s="18">
        <v>0</v>
      </c>
      <c r="R1144" s="17">
        <f t="shared" si="5174"/>
        <v>0</v>
      </c>
      <c r="S1144" s="17">
        <v>0</v>
      </c>
      <c r="T1144" s="18">
        <f t="shared" si="5175"/>
        <v>0</v>
      </c>
      <c r="U1144" s="17">
        <f t="shared" si="5176"/>
        <v>0</v>
      </c>
      <c r="V1144" s="17">
        <v>0</v>
      </c>
      <c r="W1144" s="18">
        <f t="shared" si="5177"/>
        <v>0</v>
      </c>
      <c r="X1144" s="18">
        <v>0</v>
      </c>
      <c r="Y1144" s="17">
        <f t="shared" si="5178"/>
        <v>0</v>
      </c>
      <c r="Z1144" s="17">
        <v>0</v>
      </c>
      <c r="AA1144" s="18">
        <f t="shared" si="5179"/>
        <v>0</v>
      </c>
      <c r="AB1144" s="17">
        <f t="shared" si="5180"/>
        <v>0</v>
      </c>
      <c r="AC1144" s="17">
        <v>0</v>
      </c>
      <c r="AD1144" s="18">
        <f t="shared" si="5181"/>
        <v>0</v>
      </c>
      <c r="AE1144" s="18">
        <v>0</v>
      </c>
      <c r="AF1144" s="17">
        <f t="shared" si="5182"/>
        <v>0</v>
      </c>
      <c r="AG1144" s="17">
        <v>0</v>
      </c>
      <c r="AH1144" s="18">
        <f t="shared" si="5183"/>
        <v>0</v>
      </c>
      <c r="AI1144" s="17">
        <f t="shared" si="5184"/>
        <v>0</v>
      </c>
      <c r="AJ1144" s="17">
        <v>0</v>
      </c>
      <c r="AK1144" s="18">
        <f t="shared" si="5185"/>
        <v>0</v>
      </c>
      <c r="AL1144" s="18">
        <v>0</v>
      </c>
      <c r="AM1144" s="17">
        <f t="shared" si="5186"/>
        <v>0</v>
      </c>
      <c r="AN1144" s="17">
        <v>0</v>
      </c>
      <c r="AO1144" s="18">
        <f t="shared" si="5187"/>
        <v>0</v>
      </c>
      <c r="AP1144" s="17">
        <f t="shared" si="5188"/>
        <v>0</v>
      </c>
      <c r="AQ1144" s="17">
        <v>0</v>
      </c>
      <c r="AR1144" s="18">
        <f t="shared" si="5189"/>
        <v>0</v>
      </c>
      <c r="AS1144" s="18">
        <v>0</v>
      </c>
      <c r="AT1144" s="18" t="s">
        <v>44</v>
      </c>
      <c r="AU1144" s="322"/>
      <c r="AV1144" s="291"/>
      <c r="AW1144" s="266"/>
      <c r="AX1144" s="266"/>
      <c r="AY1144" s="266"/>
      <c r="AZ1144" s="266"/>
      <c r="BE1144" s="91" t="s">
        <v>79</v>
      </c>
    </row>
    <row r="1145" spans="2:57" s="3" customFormat="1" ht="70.5" hidden="1" customHeight="1">
      <c r="B1145" s="15">
        <v>2018</v>
      </c>
      <c r="C1145" s="62">
        <v>8323</v>
      </c>
      <c r="D1145" s="15">
        <v>3</v>
      </c>
      <c r="E1145" s="15">
        <v>1</v>
      </c>
      <c r="F1145" s="15">
        <v>5000</v>
      </c>
      <c r="G1145" s="15">
        <v>5100</v>
      </c>
      <c r="H1145" s="15">
        <v>515</v>
      </c>
      <c r="I1145" s="63">
        <v>3</v>
      </c>
      <c r="J1145" s="64" t="s">
        <v>656</v>
      </c>
      <c r="K1145" s="17">
        <f t="shared" si="5170"/>
        <v>0</v>
      </c>
      <c r="L1145" s="17">
        <v>0</v>
      </c>
      <c r="M1145" s="18">
        <f t="shared" si="5171"/>
        <v>0</v>
      </c>
      <c r="N1145" s="17">
        <f t="shared" si="5172"/>
        <v>0</v>
      </c>
      <c r="O1145" s="17">
        <v>0</v>
      </c>
      <c r="P1145" s="18">
        <f t="shared" si="5173"/>
        <v>0</v>
      </c>
      <c r="Q1145" s="18">
        <v>0</v>
      </c>
      <c r="R1145" s="17">
        <f t="shared" si="5174"/>
        <v>0</v>
      </c>
      <c r="S1145" s="17">
        <v>0</v>
      </c>
      <c r="T1145" s="18">
        <f t="shared" si="5175"/>
        <v>0</v>
      </c>
      <c r="U1145" s="17">
        <f t="shared" si="5176"/>
        <v>0</v>
      </c>
      <c r="V1145" s="17">
        <v>0</v>
      </c>
      <c r="W1145" s="18">
        <f t="shared" si="5177"/>
        <v>0</v>
      </c>
      <c r="X1145" s="18">
        <v>0</v>
      </c>
      <c r="Y1145" s="17">
        <f t="shared" si="5178"/>
        <v>0</v>
      </c>
      <c r="Z1145" s="17">
        <v>0</v>
      </c>
      <c r="AA1145" s="18">
        <f t="shared" si="5179"/>
        <v>0</v>
      </c>
      <c r="AB1145" s="17">
        <f t="shared" si="5180"/>
        <v>0</v>
      </c>
      <c r="AC1145" s="17">
        <v>0</v>
      </c>
      <c r="AD1145" s="18">
        <f t="shared" si="5181"/>
        <v>0</v>
      </c>
      <c r="AE1145" s="18">
        <v>0</v>
      </c>
      <c r="AF1145" s="17">
        <f t="shared" si="5182"/>
        <v>0</v>
      </c>
      <c r="AG1145" s="17">
        <v>0</v>
      </c>
      <c r="AH1145" s="18">
        <f t="shared" si="5183"/>
        <v>0</v>
      </c>
      <c r="AI1145" s="17">
        <f t="shared" si="5184"/>
        <v>0</v>
      </c>
      <c r="AJ1145" s="17">
        <v>0</v>
      </c>
      <c r="AK1145" s="18">
        <f t="shared" si="5185"/>
        <v>0</v>
      </c>
      <c r="AL1145" s="18">
        <v>0</v>
      </c>
      <c r="AM1145" s="17">
        <f t="shared" si="5186"/>
        <v>0</v>
      </c>
      <c r="AN1145" s="17">
        <v>0</v>
      </c>
      <c r="AO1145" s="18">
        <f t="shared" si="5187"/>
        <v>0</v>
      </c>
      <c r="AP1145" s="17">
        <f t="shared" si="5188"/>
        <v>0</v>
      </c>
      <c r="AQ1145" s="17">
        <v>0</v>
      </c>
      <c r="AR1145" s="18">
        <f t="shared" si="5189"/>
        <v>0</v>
      </c>
      <c r="AS1145" s="18">
        <v>0</v>
      </c>
      <c r="AT1145" s="18" t="s">
        <v>44</v>
      </c>
      <c r="AU1145" s="322"/>
      <c r="AV1145" s="291"/>
      <c r="AW1145" s="266"/>
      <c r="AX1145" s="266"/>
      <c r="AY1145" s="266"/>
      <c r="AZ1145" s="266"/>
      <c r="BE1145" s="91" t="s">
        <v>79</v>
      </c>
    </row>
    <row r="1146" spans="2:57" s="3" customFormat="1" ht="70.5" hidden="1" customHeight="1">
      <c r="B1146" s="15">
        <v>2018</v>
      </c>
      <c r="C1146" s="62">
        <v>8323</v>
      </c>
      <c r="D1146" s="15">
        <v>3</v>
      </c>
      <c r="E1146" s="15">
        <v>1</v>
      </c>
      <c r="F1146" s="15">
        <v>5000</v>
      </c>
      <c r="G1146" s="15">
        <v>5100</v>
      </c>
      <c r="H1146" s="15">
        <v>515</v>
      </c>
      <c r="I1146" s="63">
        <v>4</v>
      </c>
      <c r="J1146" s="64" t="s">
        <v>213</v>
      </c>
      <c r="K1146" s="17">
        <f t="shared" si="5170"/>
        <v>0</v>
      </c>
      <c r="L1146" s="17">
        <v>0</v>
      </c>
      <c r="M1146" s="18">
        <f t="shared" si="5171"/>
        <v>0</v>
      </c>
      <c r="N1146" s="17">
        <f t="shared" si="5172"/>
        <v>0</v>
      </c>
      <c r="O1146" s="17">
        <v>0</v>
      </c>
      <c r="P1146" s="18">
        <f t="shared" si="5173"/>
        <v>0</v>
      </c>
      <c r="Q1146" s="18">
        <v>0</v>
      </c>
      <c r="R1146" s="17">
        <f t="shared" si="5174"/>
        <v>0</v>
      </c>
      <c r="S1146" s="17">
        <v>0</v>
      </c>
      <c r="T1146" s="18">
        <f t="shared" si="5175"/>
        <v>0</v>
      </c>
      <c r="U1146" s="17">
        <f t="shared" si="5176"/>
        <v>0</v>
      </c>
      <c r="V1146" s="17">
        <v>0</v>
      </c>
      <c r="W1146" s="18">
        <f t="shared" si="5177"/>
        <v>0</v>
      </c>
      <c r="X1146" s="18">
        <v>0</v>
      </c>
      <c r="Y1146" s="17">
        <f t="shared" si="5178"/>
        <v>0</v>
      </c>
      <c r="Z1146" s="17">
        <v>0</v>
      </c>
      <c r="AA1146" s="18">
        <f t="shared" si="5179"/>
        <v>0</v>
      </c>
      <c r="AB1146" s="17">
        <f t="shared" si="5180"/>
        <v>0</v>
      </c>
      <c r="AC1146" s="17">
        <v>0</v>
      </c>
      <c r="AD1146" s="18">
        <f t="shared" si="5181"/>
        <v>0</v>
      </c>
      <c r="AE1146" s="18">
        <v>0</v>
      </c>
      <c r="AF1146" s="17">
        <f t="shared" si="5182"/>
        <v>0</v>
      </c>
      <c r="AG1146" s="17">
        <v>0</v>
      </c>
      <c r="AH1146" s="18">
        <f t="shared" si="5183"/>
        <v>0</v>
      </c>
      <c r="AI1146" s="17">
        <f t="shared" si="5184"/>
        <v>0</v>
      </c>
      <c r="AJ1146" s="17">
        <v>0</v>
      </c>
      <c r="AK1146" s="18">
        <f t="shared" si="5185"/>
        <v>0</v>
      </c>
      <c r="AL1146" s="18">
        <v>0</v>
      </c>
      <c r="AM1146" s="17">
        <f t="shared" si="5186"/>
        <v>0</v>
      </c>
      <c r="AN1146" s="17">
        <v>0</v>
      </c>
      <c r="AO1146" s="18">
        <f t="shared" si="5187"/>
        <v>0</v>
      </c>
      <c r="AP1146" s="17">
        <f t="shared" si="5188"/>
        <v>0</v>
      </c>
      <c r="AQ1146" s="17">
        <v>0</v>
      </c>
      <c r="AR1146" s="18">
        <f t="shared" si="5189"/>
        <v>0</v>
      </c>
      <c r="AS1146" s="18">
        <v>0</v>
      </c>
      <c r="AT1146" s="18" t="s">
        <v>44</v>
      </c>
      <c r="AU1146" s="322"/>
      <c r="AV1146" s="291"/>
      <c r="AW1146" s="266"/>
      <c r="AX1146" s="266"/>
      <c r="AY1146" s="266"/>
      <c r="AZ1146" s="266"/>
      <c r="BE1146" s="91" t="s">
        <v>79</v>
      </c>
    </row>
    <row r="1147" spans="2:57" s="3" customFormat="1" ht="70.5" hidden="1" customHeight="1">
      <c r="B1147" s="15">
        <v>2018</v>
      </c>
      <c r="C1147" s="62">
        <v>8323</v>
      </c>
      <c r="D1147" s="15">
        <v>3</v>
      </c>
      <c r="E1147" s="15">
        <v>1</v>
      </c>
      <c r="F1147" s="15">
        <v>5000</v>
      </c>
      <c r="G1147" s="15">
        <v>5100</v>
      </c>
      <c r="H1147" s="15">
        <v>515</v>
      </c>
      <c r="I1147" s="63">
        <v>5</v>
      </c>
      <c r="J1147" s="64" t="s">
        <v>657</v>
      </c>
      <c r="K1147" s="17">
        <f t="shared" si="5170"/>
        <v>0</v>
      </c>
      <c r="L1147" s="17">
        <v>0</v>
      </c>
      <c r="M1147" s="18">
        <f t="shared" si="5171"/>
        <v>0</v>
      </c>
      <c r="N1147" s="17">
        <f t="shared" si="5172"/>
        <v>0</v>
      </c>
      <c r="O1147" s="17">
        <v>0</v>
      </c>
      <c r="P1147" s="18">
        <f t="shared" si="5173"/>
        <v>0</v>
      </c>
      <c r="Q1147" s="18">
        <v>0</v>
      </c>
      <c r="R1147" s="17">
        <f t="shared" si="5174"/>
        <v>0</v>
      </c>
      <c r="S1147" s="17">
        <v>0</v>
      </c>
      <c r="T1147" s="18">
        <f t="shared" si="5175"/>
        <v>0</v>
      </c>
      <c r="U1147" s="17">
        <f t="shared" si="5176"/>
        <v>0</v>
      </c>
      <c r="V1147" s="17">
        <v>0</v>
      </c>
      <c r="W1147" s="18">
        <f t="shared" si="5177"/>
        <v>0</v>
      </c>
      <c r="X1147" s="18">
        <v>0</v>
      </c>
      <c r="Y1147" s="17">
        <f t="shared" si="5178"/>
        <v>0</v>
      </c>
      <c r="Z1147" s="17">
        <v>0</v>
      </c>
      <c r="AA1147" s="18">
        <f t="shared" si="5179"/>
        <v>0</v>
      </c>
      <c r="AB1147" s="17">
        <f t="shared" si="5180"/>
        <v>0</v>
      </c>
      <c r="AC1147" s="17">
        <v>0</v>
      </c>
      <c r="AD1147" s="18">
        <f t="shared" si="5181"/>
        <v>0</v>
      </c>
      <c r="AE1147" s="18">
        <v>0</v>
      </c>
      <c r="AF1147" s="17">
        <f t="shared" si="5182"/>
        <v>0</v>
      </c>
      <c r="AG1147" s="17">
        <v>0</v>
      </c>
      <c r="AH1147" s="18">
        <f t="shared" si="5183"/>
        <v>0</v>
      </c>
      <c r="AI1147" s="17">
        <f t="shared" si="5184"/>
        <v>0</v>
      </c>
      <c r="AJ1147" s="17">
        <v>0</v>
      </c>
      <c r="AK1147" s="18">
        <f t="shared" si="5185"/>
        <v>0</v>
      </c>
      <c r="AL1147" s="18">
        <v>0</v>
      </c>
      <c r="AM1147" s="17">
        <f t="shared" si="5186"/>
        <v>0</v>
      </c>
      <c r="AN1147" s="17">
        <v>0</v>
      </c>
      <c r="AO1147" s="18">
        <f t="shared" si="5187"/>
        <v>0</v>
      </c>
      <c r="AP1147" s="17">
        <f t="shared" si="5188"/>
        <v>0</v>
      </c>
      <c r="AQ1147" s="17">
        <v>0</v>
      </c>
      <c r="AR1147" s="18">
        <f t="shared" si="5189"/>
        <v>0</v>
      </c>
      <c r="AS1147" s="18">
        <v>0</v>
      </c>
      <c r="AT1147" s="18" t="s">
        <v>44</v>
      </c>
      <c r="AU1147" s="322"/>
      <c r="AV1147" s="291"/>
      <c r="AW1147" s="266"/>
      <c r="AX1147" s="266"/>
      <c r="AY1147" s="266"/>
      <c r="AZ1147" s="266"/>
      <c r="BE1147" s="91" t="s">
        <v>79</v>
      </c>
    </row>
    <row r="1148" spans="2:57" s="3" customFormat="1" ht="70.5" hidden="1" customHeight="1">
      <c r="B1148" s="15">
        <v>2018</v>
      </c>
      <c r="C1148" s="62">
        <v>8323</v>
      </c>
      <c r="D1148" s="15">
        <v>3</v>
      </c>
      <c r="E1148" s="15">
        <v>1</v>
      </c>
      <c r="F1148" s="15">
        <v>5000</v>
      </c>
      <c r="G1148" s="15">
        <v>5100</v>
      </c>
      <c r="H1148" s="15">
        <v>515</v>
      </c>
      <c r="I1148" s="63">
        <v>6</v>
      </c>
      <c r="J1148" s="64" t="s">
        <v>658</v>
      </c>
      <c r="K1148" s="17">
        <f t="shared" si="5170"/>
        <v>0</v>
      </c>
      <c r="L1148" s="17">
        <v>0</v>
      </c>
      <c r="M1148" s="18">
        <f t="shared" si="5171"/>
        <v>0</v>
      </c>
      <c r="N1148" s="17">
        <f t="shared" si="5172"/>
        <v>0</v>
      </c>
      <c r="O1148" s="17">
        <v>0</v>
      </c>
      <c r="P1148" s="18">
        <f t="shared" si="5173"/>
        <v>0</v>
      </c>
      <c r="Q1148" s="18">
        <v>0</v>
      </c>
      <c r="R1148" s="17">
        <f t="shared" si="5174"/>
        <v>0</v>
      </c>
      <c r="S1148" s="17">
        <v>0</v>
      </c>
      <c r="T1148" s="18">
        <f t="shared" si="5175"/>
        <v>0</v>
      </c>
      <c r="U1148" s="17">
        <f t="shared" si="5176"/>
        <v>0</v>
      </c>
      <c r="V1148" s="17">
        <v>0</v>
      </c>
      <c r="W1148" s="18">
        <f t="shared" si="5177"/>
        <v>0</v>
      </c>
      <c r="X1148" s="18">
        <v>0</v>
      </c>
      <c r="Y1148" s="17">
        <f t="shared" si="5178"/>
        <v>0</v>
      </c>
      <c r="Z1148" s="17">
        <v>0</v>
      </c>
      <c r="AA1148" s="18">
        <f t="shared" si="5179"/>
        <v>0</v>
      </c>
      <c r="AB1148" s="17">
        <f t="shared" si="5180"/>
        <v>0</v>
      </c>
      <c r="AC1148" s="17">
        <v>0</v>
      </c>
      <c r="AD1148" s="18">
        <f t="shared" si="5181"/>
        <v>0</v>
      </c>
      <c r="AE1148" s="18">
        <v>0</v>
      </c>
      <c r="AF1148" s="17">
        <f t="shared" si="5182"/>
        <v>0</v>
      </c>
      <c r="AG1148" s="17">
        <v>0</v>
      </c>
      <c r="AH1148" s="18">
        <f t="shared" si="5183"/>
        <v>0</v>
      </c>
      <c r="AI1148" s="17">
        <f t="shared" si="5184"/>
        <v>0</v>
      </c>
      <c r="AJ1148" s="17">
        <v>0</v>
      </c>
      <c r="AK1148" s="18">
        <f t="shared" si="5185"/>
        <v>0</v>
      </c>
      <c r="AL1148" s="18">
        <v>0</v>
      </c>
      <c r="AM1148" s="17">
        <f t="shared" si="5186"/>
        <v>0</v>
      </c>
      <c r="AN1148" s="17">
        <v>0</v>
      </c>
      <c r="AO1148" s="18">
        <f t="shared" si="5187"/>
        <v>0</v>
      </c>
      <c r="AP1148" s="17">
        <f t="shared" si="5188"/>
        <v>0</v>
      </c>
      <c r="AQ1148" s="17">
        <v>0</v>
      </c>
      <c r="AR1148" s="18">
        <f t="shared" si="5189"/>
        <v>0</v>
      </c>
      <c r="AS1148" s="18">
        <v>0</v>
      </c>
      <c r="AT1148" s="18" t="s">
        <v>659</v>
      </c>
      <c r="AU1148" s="322"/>
      <c r="AV1148" s="291"/>
      <c r="AW1148" s="266"/>
      <c r="AX1148" s="266"/>
      <c r="AY1148" s="266"/>
      <c r="AZ1148" s="266"/>
      <c r="BE1148" s="91" t="s">
        <v>79</v>
      </c>
    </row>
    <row r="1149" spans="2:57" s="3" customFormat="1" ht="70.5" hidden="1" customHeight="1">
      <c r="B1149" s="15">
        <v>2018</v>
      </c>
      <c r="C1149" s="62">
        <v>8323</v>
      </c>
      <c r="D1149" s="15">
        <v>3</v>
      </c>
      <c r="E1149" s="15">
        <v>1</v>
      </c>
      <c r="F1149" s="15">
        <v>5000</v>
      </c>
      <c r="G1149" s="15">
        <v>5100</v>
      </c>
      <c r="H1149" s="15">
        <v>515</v>
      </c>
      <c r="I1149" s="63">
        <v>7</v>
      </c>
      <c r="J1149" s="64" t="s">
        <v>660</v>
      </c>
      <c r="K1149" s="17">
        <f t="shared" si="5170"/>
        <v>0</v>
      </c>
      <c r="L1149" s="17">
        <v>0</v>
      </c>
      <c r="M1149" s="18">
        <f t="shared" si="5171"/>
        <v>0</v>
      </c>
      <c r="N1149" s="17">
        <f t="shared" si="5172"/>
        <v>0</v>
      </c>
      <c r="O1149" s="17">
        <v>0</v>
      </c>
      <c r="P1149" s="18">
        <f t="shared" si="5173"/>
        <v>0</v>
      </c>
      <c r="Q1149" s="18">
        <v>0</v>
      </c>
      <c r="R1149" s="17">
        <f t="shared" si="5174"/>
        <v>0</v>
      </c>
      <c r="S1149" s="17">
        <v>0</v>
      </c>
      <c r="T1149" s="18">
        <f t="shared" si="5175"/>
        <v>0</v>
      </c>
      <c r="U1149" s="17">
        <f t="shared" si="5176"/>
        <v>0</v>
      </c>
      <c r="V1149" s="17">
        <v>0</v>
      </c>
      <c r="W1149" s="18">
        <f t="shared" si="5177"/>
        <v>0</v>
      </c>
      <c r="X1149" s="18">
        <v>0</v>
      </c>
      <c r="Y1149" s="17">
        <f t="shared" si="5178"/>
        <v>0</v>
      </c>
      <c r="Z1149" s="17">
        <v>0</v>
      </c>
      <c r="AA1149" s="18">
        <f t="shared" si="5179"/>
        <v>0</v>
      </c>
      <c r="AB1149" s="17">
        <f t="shared" si="5180"/>
        <v>0</v>
      </c>
      <c r="AC1149" s="17">
        <v>0</v>
      </c>
      <c r="AD1149" s="18">
        <f t="shared" si="5181"/>
        <v>0</v>
      </c>
      <c r="AE1149" s="18">
        <v>0</v>
      </c>
      <c r="AF1149" s="17">
        <f t="shared" si="5182"/>
        <v>0</v>
      </c>
      <c r="AG1149" s="17">
        <v>0</v>
      </c>
      <c r="AH1149" s="18">
        <f t="shared" si="5183"/>
        <v>0</v>
      </c>
      <c r="AI1149" s="17">
        <f t="shared" si="5184"/>
        <v>0</v>
      </c>
      <c r="AJ1149" s="17">
        <v>0</v>
      </c>
      <c r="AK1149" s="18">
        <f t="shared" si="5185"/>
        <v>0</v>
      </c>
      <c r="AL1149" s="18">
        <v>0</v>
      </c>
      <c r="AM1149" s="17">
        <f t="shared" si="5186"/>
        <v>0</v>
      </c>
      <c r="AN1149" s="17">
        <v>0</v>
      </c>
      <c r="AO1149" s="18">
        <f t="shared" si="5187"/>
        <v>0</v>
      </c>
      <c r="AP1149" s="17">
        <f t="shared" si="5188"/>
        <v>0</v>
      </c>
      <c r="AQ1149" s="17">
        <v>0</v>
      </c>
      <c r="AR1149" s="18">
        <f t="shared" si="5189"/>
        <v>0</v>
      </c>
      <c r="AS1149" s="18">
        <v>0</v>
      </c>
      <c r="AT1149" s="18" t="s">
        <v>44</v>
      </c>
      <c r="AU1149" s="322"/>
      <c r="AV1149" s="291"/>
      <c r="AW1149" s="266"/>
      <c r="AX1149" s="266"/>
      <c r="AY1149" s="266"/>
      <c r="AZ1149" s="266"/>
      <c r="BE1149" s="91" t="s">
        <v>79</v>
      </c>
    </row>
    <row r="1150" spans="2:57" s="3" customFormat="1" ht="70.5" hidden="1" customHeight="1">
      <c r="B1150" s="15">
        <v>2018</v>
      </c>
      <c r="C1150" s="62">
        <v>8323</v>
      </c>
      <c r="D1150" s="15">
        <v>3</v>
      </c>
      <c r="E1150" s="15">
        <v>1</v>
      </c>
      <c r="F1150" s="15">
        <v>5000</v>
      </c>
      <c r="G1150" s="15">
        <v>5100</v>
      </c>
      <c r="H1150" s="15">
        <v>515</v>
      </c>
      <c r="I1150" s="63">
        <v>8</v>
      </c>
      <c r="J1150" s="64" t="s">
        <v>125</v>
      </c>
      <c r="K1150" s="17">
        <f t="shared" si="5170"/>
        <v>0</v>
      </c>
      <c r="L1150" s="17">
        <v>0</v>
      </c>
      <c r="M1150" s="18">
        <f t="shared" si="5171"/>
        <v>0</v>
      </c>
      <c r="N1150" s="17">
        <f t="shared" si="5172"/>
        <v>0</v>
      </c>
      <c r="O1150" s="17">
        <v>0</v>
      </c>
      <c r="P1150" s="18">
        <f t="shared" si="5173"/>
        <v>0</v>
      </c>
      <c r="Q1150" s="18">
        <v>0</v>
      </c>
      <c r="R1150" s="17">
        <f t="shared" si="5174"/>
        <v>0</v>
      </c>
      <c r="S1150" s="17">
        <v>0</v>
      </c>
      <c r="T1150" s="18">
        <f t="shared" si="5175"/>
        <v>0</v>
      </c>
      <c r="U1150" s="17">
        <f t="shared" si="5176"/>
        <v>0</v>
      </c>
      <c r="V1150" s="17">
        <v>0</v>
      </c>
      <c r="W1150" s="18">
        <f t="shared" si="5177"/>
        <v>0</v>
      </c>
      <c r="X1150" s="18">
        <v>0</v>
      </c>
      <c r="Y1150" s="17">
        <f t="shared" si="5178"/>
        <v>0</v>
      </c>
      <c r="Z1150" s="17">
        <v>0</v>
      </c>
      <c r="AA1150" s="18">
        <f t="shared" si="5179"/>
        <v>0</v>
      </c>
      <c r="AB1150" s="17">
        <f t="shared" si="5180"/>
        <v>0</v>
      </c>
      <c r="AC1150" s="17">
        <v>0</v>
      </c>
      <c r="AD1150" s="18">
        <f t="shared" si="5181"/>
        <v>0</v>
      </c>
      <c r="AE1150" s="18">
        <v>0</v>
      </c>
      <c r="AF1150" s="17">
        <f t="shared" si="5182"/>
        <v>0</v>
      </c>
      <c r="AG1150" s="17">
        <v>0</v>
      </c>
      <c r="AH1150" s="18">
        <f t="shared" si="5183"/>
        <v>0</v>
      </c>
      <c r="AI1150" s="17">
        <f t="shared" si="5184"/>
        <v>0</v>
      </c>
      <c r="AJ1150" s="17">
        <v>0</v>
      </c>
      <c r="AK1150" s="18">
        <f t="shared" si="5185"/>
        <v>0</v>
      </c>
      <c r="AL1150" s="18">
        <v>0</v>
      </c>
      <c r="AM1150" s="17">
        <f t="shared" si="5186"/>
        <v>0</v>
      </c>
      <c r="AN1150" s="17">
        <v>0</v>
      </c>
      <c r="AO1150" s="18">
        <f t="shared" si="5187"/>
        <v>0</v>
      </c>
      <c r="AP1150" s="17">
        <f t="shared" si="5188"/>
        <v>0</v>
      </c>
      <c r="AQ1150" s="17">
        <v>0</v>
      </c>
      <c r="AR1150" s="18">
        <f t="shared" si="5189"/>
        <v>0</v>
      </c>
      <c r="AS1150" s="18">
        <v>0</v>
      </c>
      <c r="AT1150" s="18" t="s">
        <v>44</v>
      </c>
      <c r="AU1150" s="322"/>
      <c r="AV1150" s="291"/>
      <c r="AW1150" s="266"/>
      <c r="AX1150" s="266"/>
      <c r="AY1150" s="266"/>
      <c r="AZ1150" s="266"/>
      <c r="BE1150" s="91" t="s">
        <v>79</v>
      </c>
    </row>
    <row r="1151" spans="2:57" s="3" customFormat="1" ht="70.5" hidden="1" customHeight="1">
      <c r="B1151" s="15">
        <v>2018</v>
      </c>
      <c r="C1151" s="62">
        <v>8323</v>
      </c>
      <c r="D1151" s="15">
        <v>3</v>
      </c>
      <c r="E1151" s="15">
        <v>1</v>
      </c>
      <c r="F1151" s="15">
        <v>5000</v>
      </c>
      <c r="G1151" s="15">
        <v>5100</v>
      </c>
      <c r="H1151" s="15">
        <v>515</v>
      </c>
      <c r="I1151" s="63">
        <v>9</v>
      </c>
      <c r="J1151" s="64" t="s">
        <v>118</v>
      </c>
      <c r="K1151" s="17">
        <v>0</v>
      </c>
      <c r="L1151" s="17">
        <v>0</v>
      </c>
      <c r="M1151" s="18">
        <f t="shared" ref="M1151" si="5190">K1151+L1151</f>
        <v>0</v>
      </c>
      <c r="N1151" s="17">
        <f t="shared" si="5172"/>
        <v>0</v>
      </c>
      <c r="O1151" s="17">
        <v>0</v>
      </c>
      <c r="P1151" s="18">
        <f t="shared" ref="P1151" si="5191">N1151+O1151</f>
        <v>0</v>
      </c>
      <c r="Q1151" s="18">
        <v>0</v>
      </c>
      <c r="R1151" s="17">
        <v>0</v>
      </c>
      <c r="S1151" s="17">
        <v>0</v>
      </c>
      <c r="T1151" s="18">
        <f t="shared" si="5175"/>
        <v>0</v>
      </c>
      <c r="U1151" s="17">
        <f t="shared" si="5176"/>
        <v>0</v>
      </c>
      <c r="V1151" s="17">
        <v>0</v>
      </c>
      <c r="W1151" s="18">
        <f t="shared" si="5177"/>
        <v>0</v>
      </c>
      <c r="X1151" s="18">
        <v>0</v>
      </c>
      <c r="Y1151" s="17">
        <v>0</v>
      </c>
      <c r="Z1151" s="17">
        <v>0</v>
      </c>
      <c r="AA1151" s="18">
        <f t="shared" si="5179"/>
        <v>0</v>
      </c>
      <c r="AB1151" s="17">
        <f t="shared" si="5180"/>
        <v>0</v>
      </c>
      <c r="AC1151" s="17">
        <v>0</v>
      </c>
      <c r="AD1151" s="18">
        <f t="shared" si="5181"/>
        <v>0</v>
      </c>
      <c r="AE1151" s="18">
        <v>0</v>
      </c>
      <c r="AF1151" s="17">
        <v>0</v>
      </c>
      <c r="AG1151" s="17">
        <v>0</v>
      </c>
      <c r="AH1151" s="18">
        <f t="shared" si="5183"/>
        <v>0</v>
      </c>
      <c r="AI1151" s="17">
        <f t="shared" si="5184"/>
        <v>0</v>
      </c>
      <c r="AJ1151" s="17">
        <v>0</v>
      </c>
      <c r="AK1151" s="18">
        <f t="shared" si="5185"/>
        <v>0</v>
      </c>
      <c r="AL1151" s="18">
        <v>0</v>
      </c>
      <c r="AM1151" s="17">
        <v>0</v>
      </c>
      <c r="AN1151" s="17">
        <v>0</v>
      </c>
      <c r="AO1151" s="18">
        <f t="shared" si="5187"/>
        <v>0</v>
      </c>
      <c r="AP1151" s="17">
        <f t="shared" si="5188"/>
        <v>0</v>
      </c>
      <c r="AQ1151" s="17">
        <v>0</v>
      </c>
      <c r="AR1151" s="18">
        <f t="shared" si="5189"/>
        <v>0</v>
      </c>
      <c r="AS1151" s="18">
        <v>0</v>
      </c>
      <c r="AT1151" s="18" t="s">
        <v>44</v>
      </c>
      <c r="AU1151" s="322"/>
      <c r="AV1151" s="291"/>
      <c r="AW1151" s="266"/>
      <c r="AX1151" s="266"/>
      <c r="AY1151" s="266"/>
      <c r="AZ1151" s="266"/>
      <c r="BE1151" s="65" t="s">
        <v>31</v>
      </c>
    </row>
    <row r="1152" spans="2:57" s="3" customFormat="1" ht="70.5" hidden="1" customHeight="1">
      <c r="B1152" s="53">
        <v>2018</v>
      </c>
      <c r="C1152" s="59">
        <v>8323</v>
      </c>
      <c r="D1152" s="53">
        <v>3</v>
      </c>
      <c r="E1152" s="53">
        <v>1</v>
      </c>
      <c r="F1152" s="53">
        <v>5000</v>
      </c>
      <c r="G1152" s="53">
        <v>5100</v>
      </c>
      <c r="H1152" s="53">
        <v>519</v>
      </c>
      <c r="I1152" s="53"/>
      <c r="J1152" s="60" t="s">
        <v>128</v>
      </c>
      <c r="K1152" s="57">
        <f>SUM(K1153:K1156)</f>
        <v>0</v>
      </c>
      <c r="L1152" s="57">
        <f t="shared" ref="L1152:P1152" si="5192">SUM(L1153:L1156)</f>
        <v>0</v>
      </c>
      <c r="M1152" s="57">
        <f t="shared" si="5192"/>
        <v>0</v>
      </c>
      <c r="N1152" s="57">
        <f t="shared" si="5192"/>
        <v>0</v>
      </c>
      <c r="O1152" s="57">
        <f t="shared" si="5192"/>
        <v>0</v>
      </c>
      <c r="P1152" s="57">
        <f t="shared" si="5192"/>
        <v>0</v>
      </c>
      <c r="Q1152" s="57">
        <f>M1152+P1152</f>
        <v>0</v>
      </c>
      <c r="R1152" s="57">
        <f>SUM(R1153:R1156)</f>
        <v>0</v>
      </c>
      <c r="S1152" s="57">
        <f t="shared" ref="S1152:W1152" si="5193">SUM(S1153:S1156)</f>
        <v>0</v>
      </c>
      <c r="T1152" s="57">
        <f t="shared" si="5193"/>
        <v>0</v>
      </c>
      <c r="U1152" s="57">
        <f t="shared" si="5193"/>
        <v>0</v>
      </c>
      <c r="V1152" s="57">
        <f t="shared" si="5193"/>
        <v>0</v>
      </c>
      <c r="W1152" s="57">
        <f t="shared" si="5193"/>
        <v>0</v>
      </c>
      <c r="X1152" s="57">
        <f>T1152+W1152</f>
        <v>0</v>
      </c>
      <c r="Y1152" s="57">
        <f>SUM(Y1153:Y1156)</f>
        <v>0</v>
      </c>
      <c r="Z1152" s="57">
        <f t="shared" ref="Z1152:AD1152" si="5194">SUM(Z1153:Z1156)</f>
        <v>0</v>
      </c>
      <c r="AA1152" s="57">
        <f t="shared" si="5194"/>
        <v>0</v>
      </c>
      <c r="AB1152" s="57">
        <f t="shared" si="5194"/>
        <v>0</v>
      </c>
      <c r="AC1152" s="57">
        <f t="shared" si="5194"/>
        <v>0</v>
      </c>
      <c r="AD1152" s="57">
        <f t="shared" si="5194"/>
        <v>0</v>
      </c>
      <c r="AE1152" s="57">
        <f>AA1152+AD1152</f>
        <v>0</v>
      </c>
      <c r="AF1152" s="57">
        <f>SUM(AF1153:AF1156)</f>
        <v>0</v>
      </c>
      <c r="AG1152" s="57">
        <f t="shared" ref="AG1152:AJ1152" si="5195">SUM(AG1153:AG1156)</f>
        <v>0</v>
      </c>
      <c r="AH1152" s="57">
        <f t="shared" si="5195"/>
        <v>0</v>
      </c>
      <c r="AI1152" s="57">
        <f t="shared" si="5195"/>
        <v>0</v>
      </c>
      <c r="AJ1152" s="57">
        <f t="shared" si="5195"/>
        <v>0</v>
      </c>
      <c r="AK1152" s="57">
        <f t="shared" ref="AK1152" si="5196">SUM(AK1153:AK1156)</f>
        <v>0</v>
      </c>
      <c r="AL1152" s="57">
        <f>AH1152+AK1152</f>
        <v>0</v>
      </c>
      <c r="AM1152" s="57">
        <f>SUM(AM1153:AM1156)</f>
        <v>0</v>
      </c>
      <c r="AN1152" s="57">
        <f t="shared" ref="AN1152:AR1152" si="5197">SUM(AN1153:AN1156)</f>
        <v>0</v>
      </c>
      <c r="AO1152" s="57">
        <f t="shared" si="5197"/>
        <v>0</v>
      </c>
      <c r="AP1152" s="57">
        <f t="shared" si="5197"/>
        <v>0</v>
      </c>
      <c r="AQ1152" s="57">
        <f t="shared" si="5197"/>
        <v>0</v>
      </c>
      <c r="AR1152" s="57">
        <f t="shared" si="5197"/>
        <v>0</v>
      </c>
      <c r="AS1152" s="57">
        <f>AO1152+AR1152</f>
        <v>0</v>
      </c>
      <c r="AT1152" s="57"/>
      <c r="AU1152" s="293"/>
      <c r="AV1152" s="289"/>
      <c r="AW1152" s="264"/>
      <c r="AX1152" s="264"/>
      <c r="AY1152" s="264"/>
      <c r="AZ1152" s="264"/>
      <c r="BE1152" s="61"/>
    </row>
    <row r="1153" spans="2:57" s="3" customFormat="1" ht="70.5" hidden="1" customHeight="1">
      <c r="B1153" s="15">
        <v>2018</v>
      </c>
      <c r="C1153" s="62">
        <v>8323</v>
      </c>
      <c r="D1153" s="15">
        <v>3</v>
      </c>
      <c r="E1153" s="15">
        <v>1</v>
      </c>
      <c r="F1153" s="15">
        <v>5000</v>
      </c>
      <c r="G1153" s="15">
        <v>5100</v>
      </c>
      <c r="H1153" s="15">
        <v>519</v>
      </c>
      <c r="I1153" s="63">
        <v>1</v>
      </c>
      <c r="J1153" s="64" t="s">
        <v>661</v>
      </c>
      <c r="K1153" s="17">
        <f t="shared" ref="K1153:K1156" si="5198">ROUND(Q1153*0.8,0)</f>
        <v>0</v>
      </c>
      <c r="L1153" s="17">
        <v>0</v>
      </c>
      <c r="M1153" s="18">
        <f t="shared" ref="M1153:M1156" si="5199">K1153+L1153</f>
        <v>0</v>
      </c>
      <c r="N1153" s="17">
        <f>Q1153-K1153</f>
        <v>0</v>
      </c>
      <c r="O1153" s="17">
        <v>0</v>
      </c>
      <c r="P1153" s="18">
        <f t="shared" ref="P1153:P1156" si="5200">N1153+O1153</f>
        <v>0</v>
      </c>
      <c r="Q1153" s="18">
        <v>0</v>
      </c>
      <c r="R1153" s="17">
        <f t="shared" ref="R1153:R1156" si="5201">ROUND(X1153*0.8,0)</f>
        <v>0</v>
      </c>
      <c r="S1153" s="17">
        <v>0</v>
      </c>
      <c r="T1153" s="18">
        <f t="shared" ref="T1153:T1156" si="5202">R1153+S1153</f>
        <v>0</v>
      </c>
      <c r="U1153" s="17">
        <f>X1153-R1153</f>
        <v>0</v>
      </c>
      <c r="V1153" s="17">
        <v>0</v>
      </c>
      <c r="W1153" s="18">
        <f t="shared" ref="W1153:W1156" si="5203">U1153+V1153</f>
        <v>0</v>
      </c>
      <c r="X1153" s="18">
        <v>0</v>
      </c>
      <c r="Y1153" s="17">
        <f t="shared" ref="Y1153:Y1156" si="5204">ROUND(AE1153*0.8,0)</f>
        <v>0</v>
      </c>
      <c r="Z1153" s="17">
        <v>0</v>
      </c>
      <c r="AA1153" s="18">
        <f t="shared" ref="AA1153:AA1156" si="5205">Y1153+Z1153</f>
        <v>0</v>
      </c>
      <c r="AB1153" s="17">
        <f>AE1153-Y1153</f>
        <v>0</v>
      </c>
      <c r="AC1153" s="17">
        <v>0</v>
      </c>
      <c r="AD1153" s="18">
        <f t="shared" ref="AD1153:AD1156" si="5206">AB1153+AC1153</f>
        <v>0</v>
      </c>
      <c r="AE1153" s="18">
        <v>0</v>
      </c>
      <c r="AF1153" s="17">
        <f t="shared" ref="AF1153:AF1156" si="5207">ROUND(AL1153*0.8,0)</f>
        <v>0</v>
      </c>
      <c r="AG1153" s="17">
        <v>0</v>
      </c>
      <c r="AH1153" s="18">
        <f t="shared" ref="AH1153:AH1156" si="5208">AF1153+AG1153</f>
        <v>0</v>
      </c>
      <c r="AI1153" s="17">
        <f>AL1153-AF1153</f>
        <v>0</v>
      </c>
      <c r="AJ1153" s="17">
        <v>0</v>
      </c>
      <c r="AK1153" s="18">
        <f t="shared" ref="AK1153:AK1156" si="5209">AI1153+AJ1153</f>
        <v>0</v>
      </c>
      <c r="AL1153" s="18">
        <v>0</v>
      </c>
      <c r="AM1153" s="17">
        <f t="shared" ref="AM1153:AM1156" si="5210">ROUND(AS1153*0.8,0)</f>
        <v>0</v>
      </c>
      <c r="AN1153" s="17">
        <v>0</v>
      </c>
      <c r="AO1153" s="18">
        <f t="shared" ref="AO1153:AO1156" si="5211">AM1153+AN1153</f>
        <v>0</v>
      </c>
      <c r="AP1153" s="17">
        <f>AS1153-AM1153</f>
        <v>0</v>
      </c>
      <c r="AQ1153" s="17">
        <v>0</v>
      </c>
      <c r="AR1153" s="18">
        <f t="shared" ref="AR1153:AR1156" si="5212">AP1153+AQ1153</f>
        <v>0</v>
      </c>
      <c r="AS1153" s="18">
        <v>0</v>
      </c>
      <c r="AT1153" s="18" t="s">
        <v>44</v>
      </c>
      <c r="AU1153" s="322"/>
      <c r="AV1153" s="291"/>
      <c r="AW1153" s="266"/>
      <c r="AX1153" s="266"/>
      <c r="AY1153" s="266"/>
      <c r="AZ1153" s="266"/>
      <c r="BE1153" s="91" t="s">
        <v>79</v>
      </c>
    </row>
    <row r="1154" spans="2:57" s="3" customFormat="1" ht="70.5" hidden="1" customHeight="1">
      <c r="B1154" s="15">
        <v>2018</v>
      </c>
      <c r="C1154" s="62">
        <v>8323</v>
      </c>
      <c r="D1154" s="15">
        <v>3</v>
      </c>
      <c r="E1154" s="15">
        <v>1</v>
      </c>
      <c r="F1154" s="15">
        <v>5000</v>
      </c>
      <c r="G1154" s="15">
        <v>5100</v>
      </c>
      <c r="H1154" s="15">
        <v>519</v>
      </c>
      <c r="I1154" s="63">
        <v>2</v>
      </c>
      <c r="J1154" s="64" t="s">
        <v>590</v>
      </c>
      <c r="K1154" s="17">
        <f t="shared" si="5198"/>
        <v>0</v>
      </c>
      <c r="L1154" s="17">
        <v>0</v>
      </c>
      <c r="M1154" s="18">
        <f t="shared" si="5199"/>
        <v>0</v>
      </c>
      <c r="N1154" s="17">
        <f>Q1154-K1154</f>
        <v>0</v>
      </c>
      <c r="O1154" s="17">
        <v>0</v>
      </c>
      <c r="P1154" s="18">
        <f t="shared" si="5200"/>
        <v>0</v>
      </c>
      <c r="Q1154" s="18">
        <v>0</v>
      </c>
      <c r="R1154" s="17">
        <f t="shared" si="5201"/>
        <v>0</v>
      </c>
      <c r="S1154" s="17">
        <v>0</v>
      </c>
      <c r="T1154" s="18">
        <f t="shared" si="5202"/>
        <v>0</v>
      </c>
      <c r="U1154" s="17">
        <f>X1154-R1154</f>
        <v>0</v>
      </c>
      <c r="V1154" s="17">
        <v>0</v>
      </c>
      <c r="W1154" s="18">
        <f t="shared" si="5203"/>
        <v>0</v>
      </c>
      <c r="X1154" s="18">
        <v>0</v>
      </c>
      <c r="Y1154" s="17">
        <f t="shared" si="5204"/>
        <v>0</v>
      </c>
      <c r="Z1154" s="17">
        <v>0</v>
      </c>
      <c r="AA1154" s="18">
        <f t="shared" si="5205"/>
        <v>0</v>
      </c>
      <c r="AB1154" s="17">
        <f>AE1154-Y1154</f>
        <v>0</v>
      </c>
      <c r="AC1154" s="17">
        <v>0</v>
      </c>
      <c r="AD1154" s="18">
        <f t="shared" si="5206"/>
        <v>0</v>
      </c>
      <c r="AE1154" s="18">
        <v>0</v>
      </c>
      <c r="AF1154" s="17">
        <f t="shared" si="5207"/>
        <v>0</v>
      </c>
      <c r="AG1154" s="17">
        <v>0</v>
      </c>
      <c r="AH1154" s="18">
        <f t="shared" si="5208"/>
        <v>0</v>
      </c>
      <c r="AI1154" s="17">
        <f>AL1154-AF1154</f>
        <v>0</v>
      </c>
      <c r="AJ1154" s="17">
        <v>0</v>
      </c>
      <c r="AK1154" s="18">
        <f t="shared" si="5209"/>
        <v>0</v>
      </c>
      <c r="AL1154" s="18">
        <v>0</v>
      </c>
      <c r="AM1154" s="17">
        <f t="shared" si="5210"/>
        <v>0</v>
      </c>
      <c r="AN1154" s="17">
        <v>0</v>
      </c>
      <c r="AO1154" s="18">
        <f t="shared" si="5211"/>
        <v>0</v>
      </c>
      <c r="AP1154" s="17">
        <f>AS1154-AM1154</f>
        <v>0</v>
      </c>
      <c r="AQ1154" s="17">
        <v>0</v>
      </c>
      <c r="AR1154" s="18">
        <f t="shared" si="5212"/>
        <v>0</v>
      </c>
      <c r="AS1154" s="18">
        <v>0</v>
      </c>
      <c r="AT1154" s="18" t="s">
        <v>44</v>
      </c>
      <c r="AU1154" s="322"/>
      <c r="AV1154" s="291"/>
      <c r="AW1154" s="266"/>
      <c r="AX1154" s="266"/>
      <c r="AY1154" s="266"/>
      <c r="AZ1154" s="266"/>
      <c r="BE1154" s="91" t="s">
        <v>79</v>
      </c>
    </row>
    <row r="1155" spans="2:57" s="3" customFormat="1" ht="70.5" hidden="1" customHeight="1">
      <c r="B1155" s="15">
        <v>2018</v>
      </c>
      <c r="C1155" s="62">
        <v>8323</v>
      </c>
      <c r="D1155" s="15">
        <v>3</v>
      </c>
      <c r="E1155" s="15">
        <v>1</v>
      </c>
      <c r="F1155" s="15">
        <v>5000</v>
      </c>
      <c r="G1155" s="15">
        <v>5100</v>
      </c>
      <c r="H1155" s="15">
        <v>519</v>
      </c>
      <c r="I1155" s="63">
        <v>3</v>
      </c>
      <c r="J1155" s="64" t="s">
        <v>662</v>
      </c>
      <c r="K1155" s="17">
        <f t="shared" si="5198"/>
        <v>0</v>
      </c>
      <c r="L1155" s="17">
        <v>0</v>
      </c>
      <c r="M1155" s="18">
        <f t="shared" si="5199"/>
        <v>0</v>
      </c>
      <c r="N1155" s="17">
        <f>Q1155-K1155</f>
        <v>0</v>
      </c>
      <c r="O1155" s="17">
        <v>0</v>
      </c>
      <c r="P1155" s="18">
        <f t="shared" si="5200"/>
        <v>0</v>
      </c>
      <c r="Q1155" s="18">
        <v>0</v>
      </c>
      <c r="R1155" s="17">
        <f t="shared" si="5201"/>
        <v>0</v>
      </c>
      <c r="S1155" s="17">
        <v>0</v>
      </c>
      <c r="T1155" s="18">
        <f t="shared" si="5202"/>
        <v>0</v>
      </c>
      <c r="U1155" s="17">
        <f>X1155-R1155</f>
        <v>0</v>
      </c>
      <c r="V1155" s="17">
        <v>0</v>
      </c>
      <c r="W1155" s="18">
        <f t="shared" si="5203"/>
        <v>0</v>
      </c>
      <c r="X1155" s="18">
        <v>0</v>
      </c>
      <c r="Y1155" s="17">
        <f t="shared" si="5204"/>
        <v>0</v>
      </c>
      <c r="Z1155" s="17">
        <v>0</v>
      </c>
      <c r="AA1155" s="18">
        <f t="shared" si="5205"/>
        <v>0</v>
      </c>
      <c r="AB1155" s="17">
        <f>AE1155-Y1155</f>
        <v>0</v>
      </c>
      <c r="AC1155" s="17">
        <v>0</v>
      </c>
      <c r="AD1155" s="18">
        <f t="shared" si="5206"/>
        <v>0</v>
      </c>
      <c r="AE1155" s="18">
        <v>0</v>
      </c>
      <c r="AF1155" s="17">
        <f t="shared" si="5207"/>
        <v>0</v>
      </c>
      <c r="AG1155" s="17">
        <v>0</v>
      </c>
      <c r="AH1155" s="18">
        <f t="shared" si="5208"/>
        <v>0</v>
      </c>
      <c r="AI1155" s="17">
        <f>AL1155-AF1155</f>
        <v>0</v>
      </c>
      <c r="AJ1155" s="17">
        <v>0</v>
      </c>
      <c r="AK1155" s="18">
        <f t="shared" si="5209"/>
        <v>0</v>
      </c>
      <c r="AL1155" s="18">
        <v>0</v>
      </c>
      <c r="AM1155" s="17">
        <f t="shared" si="5210"/>
        <v>0</v>
      </c>
      <c r="AN1155" s="17">
        <v>0</v>
      </c>
      <c r="AO1155" s="18">
        <f t="shared" si="5211"/>
        <v>0</v>
      </c>
      <c r="AP1155" s="17">
        <f>AS1155-AM1155</f>
        <v>0</v>
      </c>
      <c r="AQ1155" s="17">
        <v>0</v>
      </c>
      <c r="AR1155" s="18">
        <f t="shared" si="5212"/>
        <v>0</v>
      </c>
      <c r="AS1155" s="18">
        <v>0</v>
      </c>
      <c r="AT1155" s="18" t="s">
        <v>44</v>
      </c>
      <c r="AU1155" s="322"/>
      <c r="AV1155" s="291"/>
      <c r="AW1155" s="266"/>
      <c r="AX1155" s="266"/>
      <c r="AY1155" s="266"/>
      <c r="AZ1155" s="266"/>
      <c r="BE1155" s="91" t="s">
        <v>79</v>
      </c>
    </row>
    <row r="1156" spans="2:57" s="3" customFormat="1" ht="70.5" hidden="1" customHeight="1">
      <c r="B1156" s="15">
        <v>2018</v>
      </c>
      <c r="C1156" s="62">
        <v>8323</v>
      </c>
      <c r="D1156" s="15">
        <v>3</v>
      </c>
      <c r="E1156" s="15">
        <v>1</v>
      </c>
      <c r="F1156" s="15">
        <v>5000</v>
      </c>
      <c r="G1156" s="15">
        <v>5100</v>
      </c>
      <c r="H1156" s="15">
        <v>519</v>
      </c>
      <c r="I1156" s="63">
        <v>4</v>
      </c>
      <c r="J1156" s="64" t="s">
        <v>2044</v>
      </c>
      <c r="K1156" s="17">
        <f t="shared" si="5198"/>
        <v>0</v>
      </c>
      <c r="L1156" s="17">
        <v>0</v>
      </c>
      <c r="M1156" s="18">
        <f t="shared" si="5199"/>
        <v>0</v>
      </c>
      <c r="N1156" s="17">
        <f>Q1156-K1156</f>
        <v>0</v>
      </c>
      <c r="O1156" s="17">
        <v>0</v>
      </c>
      <c r="P1156" s="18">
        <f t="shared" si="5200"/>
        <v>0</v>
      </c>
      <c r="Q1156" s="18">
        <v>0</v>
      </c>
      <c r="R1156" s="17">
        <f t="shared" si="5201"/>
        <v>0</v>
      </c>
      <c r="S1156" s="17">
        <v>0</v>
      </c>
      <c r="T1156" s="18">
        <f t="shared" si="5202"/>
        <v>0</v>
      </c>
      <c r="U1156" s="17">
        <f>X1156-R1156</f>
        <v>0</v>
      </c>
      <c r="V1156" s="17">
        <v>0</v>
      </c>
      <c r="W1156" s="18">
        <f t="shared" si="5203"/>
        <v>0</v>
      </c>
      <c r="X1156" s="18">
        <v>0</v>
      </c>
      <c r="Y1156" s="17">
        <f t="shared" si="5204"/>
        <v>0</v>
      </c>
      <c r="Z1156" s="17">
        <v>0</v>
      </c>
      <c r="AA1156" s="18">
        <f t="shared" si="5205"/>
        <v>0</v>
      </c>
      <c r="AB1156" s="17">
        <f>AE1156-Y1156</f>
        <v>0</v>
      </c>
      <c r="AC1156" s="17">
        <v>0</v>
      </c>
      <c r="AD1156" s="18">
        <f t="shared" si="5206"/>
        <v>0</v>
      </c>
      <c r="AE1156" s="18">
        <v>0</v>
      </c>
      <c r="AF1156" s="17">
        <f t="shared" si="5207"/>
        <v>0</v>
      </c>
      <c r="AG1156" s="17">
        <v>0</v>
      </c>
      <c r="AH1156" s="18">
        <f t="shared" si="5208"/>
        <v>0</v>
      </c>
      <c r="AI1156" s="17">
        <f>AL1156-AF1156</f>
        <v>0</v>
      </c>
      <c r="AJ1156" s="17">
        <v>0</v>
      </c>
      <c r="AK1156" s="18">
        <f t="shared" si="5209"/>
        <v>0</v>
      </c>
      <c r="AL1156" s="18">
        <v>0</v>
      </c>
      <c r="AM1156" s="17">
        <f t="shared" si="5210"/>
        <v>0</v>
      </c>
      <c r="AN1156" s="17">
        <v>0</v>
      </c>
      <c r="AO1156" s="18">
        <f t="shared" si="5211"/>
        <v>0</v>
      </c>
      <c r="AP1156" s="17">
        <f>AS1156-AM1156</f>
        <v>0</v>
      </c>
      <c r="AQ1156" s="17">
        <v>0</v>
      </c>
      <c r="AR1156" s="18">
        <f t="shared" si="5212"/>
        <v>0</v>
      </c>
      <c r="AS1156" s="18">
        <v>0</v>
      </c>
      <c r="AT1156" s="18" t="s">
        <v>44</v>
      </c>
      <c r="AU1156" s="322"/>
      <c r="AV1156" s="291"/>
      <c r="AW1156" s="266"/>
      <c r="AX1156" s="266"/>
      <c r="AY1156" s="266"/>
      <c r="AZ1156" s="266"/>
      <c r="BE1156" s="91" t="s">
        <v>79</v>
      </c>
    </row>
    <row r="1157" spans="2:57" s="3" customFormat="1" ht="70.5" customHeight="1">
      <c r="B1157" s="47">
        <v>2018</v>
      </c>
      <c r="C1157" s="48">
        <v>8323</v>
      </c>
      <c r="D1157" s="47">
        <v>3</v>
      </c>
      <c r="E1157" s="47">
        <v>1</v>
      </c>
      <c r="F1157" s="47">
        <v>5000</v>
      </c>
      <c r="G1157" s="47">
        <v>5400</v>
      </c>
      <c r="H1157" s="47"/>
      <c r="I1157" s="47"/>
      <c r="J1157" s="49" t="s">
        <v>138</v>
      </c>
      <c r="K1157" s="50">
        <f>K1158</f>
        <v>0</v>
      </c>
      <c r="L1157" s="50">
        <f t="shared" ref="L1157:P1157" si="5213">L1158</f>
        <v>0</v>
      </c>
      <c r="M1157" s="50">
        <f t="shared" si="5213"/>
        <v>0</v>
      </c>
      <c r="N1157" s="50">
        <f t="shared" si="5213"/>
        <v>479500.65</v>
      </c>
      <c r="O1157" s="50">
        <f t="shared" si="5213"/>
        <v>0</v>
      </c>
      <c r="P1157" s="50">
        <f t="shared" si="5213"/>
        <v>479500.65</v>
      </c>
      <c r="Q1157" s="50">
        <f>M1157+P1157</f>
        <v>479500.65</v>
      </c>
      <c r="R1157" s="50">
        <f>R1158</f>
        <v>0</v>
      </c>
      <c r="S1157" s="50">
        <f t="shared" ref="S1157:W1158" si="5214">S1158</f>
        <v>0</v>
      </c>
      <c r="T1157" s="50">
        <f t="shared" si="5214"/>
        <v>0</v>
      </c>
      <c r="U1157" s="50">
        <f t="shared" si="5214"/>
        <v>0</v>
      </c>
      <c r="V1157" s="50">
        <f t="shared" si="5214"/>
        <v>0</v>
      </c>
      <c r="W1157" s="50">
        <f t="shared" si="5214"/>
        <v>0</v>
      </c>
      <c r="X1157" s="50">
        <f>T1157+W1157</f>
        <v>0</v>
      </c>
      <c r="Y1157" s="50">
        <f>Y1158</f>
        <v>0</v>
      </c>
      <c r="Z1157" s="50">
        <f t="shared" ref="Z1157:AD1158" si="5215">Z1158</f>
        <v>0</v>
      </c>
      <c r="AA1157" s="50">
        <f t="shared" si="5215"/>
        <v>0</v>
      </c>
      <c r="AB1157" s="50">
        <f t="shared" si="5215"/>
        <v>0</v>
      </c>
      <c r="AC1157" s="50">
        <f t="shared" si="5215"/>
        <v>0</v>
      </c>
      <c r="AD1157" s="50">
        <f t="shared" si="5215"/>
        <v>0</v>
      </c>
      <c r="AE1157" s="50">
        <f>AA1157+AD1157</f>
        <v>0</v>
      </c>
      <c r="AF1157" s="50">
        <f>AF1158</f>
        <v>0</v>
      </c>
      <c r="AG1157" s="50">
        <f t="shared" ref="AG1157:AJ1158" si="5216">AG1158</f>
        <v>0</v>
      </c>
      <c r="AH1157" s="50">
        <f t="shared" si="5216"/>
        <v>0</v>
      </c>
      <c r="AI1157" s="50">
        <f t="shared" si="5216"/>
        <v>445900</v>
      </c>
      <c r="AJ1157" s="50">
        <f t="shared" si="5216"/>
        <v>0</v>
      </c>
      <c r="AK1157" s="50">
        <f t="shared" ref="AK1157:AK1158" si="5217">AK1158</f>
        <v>445900</v>
      </c>
      <c r="AL1157" s="50">
        <f>AH1157+AK1157</f>
        <v>445900</v>
      </c>
      <c r="AM1157" s="50">
        <f>AM1158</f>
        <v>0</v>
      </c>
      <c r="AN1157" s="50">
        <f t="shared" ref="AN1157:AR1158" si="5218">AN1158</f>
        <v>0</v>
      </c>
      <c r="AO1157" s="50">
        <f t="shared" si="5218"/>
        <v>0</v>
      </c>
      <c r="AP1157" s="50">
        <f t="shared" si="5218"/>
        <v>33600.650000000023</v>
      </c>
      <c r="AQ1157" s="50">
        <f t="shared" si="5218"/>
        <v>0</v>
      </c>
      <c r="AR1157" s="50">
        <f t="shared" si="5218"/>
        <v>33600.650000000023</v>
      </c>
      <c r="AS1157" s="50">
        <f>AO1157+AR1157</f>
        <v>33600.650000000023</v>
      </c>
      <c r="AT1157" s="50"/>
      <c r="AU1157" s="292"/>
      <c r="AV1157" s="288"/>
      <c r="AW1157" s="263"/>
      <c r="AX1157" s="263"/>
      <c r="AY1157" s="263"/>
      <c r="AZ1157" s="263"/>
      <c r="BE1157" s="52"/>
    </row>
    <row r="1158" spans="2:57" s="3" customFormat="1" ht="70.5" customHeight="1">
      <c r="B1158" s="53">
        <v>2018</v>
      </c>
      <c r="C1158" s="59">
        <v>8323</v>
      </c>
      <c r="D1158" s="53">
        <v>3</v>
      </c>
      <c r="E1158" s="53">
        <v>1</v>
      </c>
      <c r="F1158" s="53">
        <v>5000</v>
      </c>
      <c r="G1158" s="53">
        <v>5400</v>
      </c>
      <c r="H1158" s="53">
        <v>541</v>
      </c>
      <c r="I1158" s="53"/>
      <c r="J1158" s="60" t="s">
        <v>139</v>
      </c>
      <c r="K1158" s="57">
        <f>K1159</f>
        <v>0</v>
      </c>
      <c r="L1158" s="57">
        <f t="shared" ref="L1158" si="5219">L1159</f>
        <v>0</v>
      </c>
      <c r="M1158" s="57">
        <f t="shared" ref="M1158" si="5220">M1159</f>
        <v>0</v>
      </c>
      <c r="N1158" s="57">
        <f t="shared" ref="N1158" si="5221">N1159</f>
        <v>479500.65</v>
      </c>
      <c r="O1158" s="57">
        <f t="shared" ref="O1158" si="5222">O1159</f>
        <v>0</v>
      </c>
      <c r="P1158" s="57">
        <f t="shared" ref="P1158" si="5223">P1159</f>
        <v>479500.65</v>
      </c>
      <c r="Q1158" s="57">
        <f>M1158+P1158</f>
        <v>479500.65</v>
      </c>
      <c r="R1158" s="57">
        <f>R1159</f>
        <v>0</v>
      </c>
      <c r="S1158" s="57">
        <f t="shared" si="5214"/>
        <v>0</v>
      </c>
      <c r="T1158" s="57">
        <f t="shared" si="5214"/>
        <v>0</v>
      </c>
      <c r="U1158" s="57">
        <f t="shared" si="5214"/>
        <v>0</v>
      </c>
      <c r="V1158" s="57">
        <f t="shared" si="5214"/>
        <v>0</v>
      </c>
      <c r="W1158" s="57">
        <f t="shared" si="5214"/>
        <v>0</v>
      </c>
      <c r="X1158" s="57">
        <f>T1158+W1158</f>
        <v>0</v>
      </c>
      <c r="Y1158" s="57">
        <f>Y1159</f>
        <v>0</v>
      </c>
      <c r="Z1158" s="57">
        <f t="shared" si="5215"/>
        <v>0</v>
      </c>
      <c r="AA1158" s="57">
        <f t="shared" si="5215"/>
        <v>0</v>
      </c>
      <c r="AB1158" s="57">
        <f t="shared" si="5215"/>
        <v>0</v>
      </c>
      <c r="AC1158" s="57">
        <f t="shared" si="5215"/>
        <v>0</v>
      </c>
      <c r="AD1158" s="57">
        <f t="shared" si="5215"/>
        <v>0</v>
      </c>
      <c r="AE1158" s="57">
        <f>AA1158+AD1158</f>
        <v>0</v>
      </c>
      <c r="AF1158" s="57">
        <f>AF1159</f>
        <v>0</v>
      </c>
      <c r="AG1158" s="57">
        <f t="shared" si="5216"/>
        <v>0</v>
      </c>
      <c r="AH1158" s="57">
        <f t="shared" si="5216"/>
        <v>0</v>
      </c>
      <c r="AI1158" s="57">
        <f t="shared" si="5216"/>
        <v>445900</v>
      </c>
      <c r="AJ1158" s="57">
        <f t="shared" si="5216"/>
        <v>0</v>
      </c>
      <c r="AK1158" s="57">
        <f t="shared" si="5217"/>
        <v>445900</v>
      </c>
      <c r="AL1158" s="57">
        <f>AH1158+AK1158</f>
        <v>445900</v>
      </c>
      <c r="AM1158" s="57">
        <f>AM1159</f>
        <v>0</v>
      </c>
      <c r="AN1158" s="57">
        <f t="shared" si="5218"/>
        <v>0</v>
      </c>
      <c r="AO1158" s="57">
        <f t="shared" si="5218"/>
        <v>0</v>
      </c>
      <c r="AP1158" s="57">
        <f t="shared" si="5218"/>
        <v>33600.650000000023</v>
      </c>
      <c r="AQ1158" s="57">
        <f t="shared" si="5218"/>
        <v>0</v>
      </c>
      <c r="AR1158" s="57">
        <f t="shared" si="5218"/>
        <v>33600.650000000023</v>
      </c>
      <c r="AS1158" s="57">
        <f>AO1158+AR1158</f>
        <v>33600.650000000023</v>
      </c>
      <c r="AT1158" s="57"/>
      <c r="AU1158" s="293"/>
      <c r="AV1158" s="289"/>
      <c r="AW1158" s="264"/>
      <c r="AX1158" s="264"/>
      <c r="AY1158" s="264"/>
      <c r="AZ1158" s="264"/>
      <c r="BE1158" s="61"/>
    </row>
    <row r="1159" spans="2:57" s="3" customFormat="1" ht="70.5" customHeight="1">
      <c r="B1159" s="15">
        <v>2018</v>
      </c>
      <c r="C1159" s="62">
        <v>8323</v>
      </c>
      <c r="D1159" s="15">
        <v>3</v>
      </c>
      <c r="E1159" s="15">
        <v>1</v>
      </c>
      <c r="F1159" s="15">
        <v>5000</v>
      </c>
      <c r="G1159" s="15">
        <v>5400</v>
      </c>
      <c r="H1159" s="15">
        <v>541</v>
      </c>
      <c r="I1159" s="63">
        <v>1</v>
      </c>
      <c r="J1159" s="64" t="s">
        <v>663</v>
      </c>
      <c r="K1159" s="17">
        <f>'[1]AFF 2018'!AJ$1399</f>
        <v>0</v>
      </c>
      <c r="L1159" s="17">
        <f>'[1]AFF 2018'!AK$1399</f>
        <v>0</v>
      </c>
      <c r="M1159" s="18">
        <f t="shared" ref="M1159" si="5224">K1159+L1159</f>
        <v>0</v>
      </c>
      <c r="N1159" s="17">
        <f>'[1]AFF 2018'!AM$1399</f>
        <v>479500.65</v>
      </c>
      <c r="O1159" s="17">
        <f>'[1]AFF 2018'!AN$1399</f>
        <v>0</v>
      </c>
      <c r="P1159" s="18">
        <f t="shared" ref="P1159" si="5225">N1159+O1159</f>
        <v>479500.65</v>
      </c>
      <c r="Q1159" s="18">
        <f t="shared" ref="Q1159" si="5226">M1159+P1159</f>
        <v>479500.65</v>
      </c>
      <c r="R1159" s="17">
        <f>'[1]AFF 2018'!AQ$1399</f>
        <v>0</v>
      </c>
      <c r="S1159" s="17">
        <f>'[1]AFF 2018'!AR$1399</f>
        <v>0</v>
      </c>
      <c r="T1159" s="18">
        <f t="shared" ref="T1159" si="5227">R1159+S1159</f>
        <v>0</v>
      </c>
      <c r="U1159" s="17">
        <f>'[1]AFF 2018'!AT$1399</f>
        <v>0</v>
      </c>
      <c r="V1159" s="17">
        <f>'[1]AFF 2018'!AU$1399</f>
        <v>0</v>
      </c>
      <c r="W1159" s="18">
        <f t="shared" ref="W1159" si="5228">U1159+V1159</f>
        <v>0</v>
      </c>
      <c r="X1159" s="18">
        <f t="shared" ref="X1159" si="5229">T1159+W1159</f>
        <v>0</v>
      </c>
      <c r="Y1159" s="17">
        <f>'[1]AFF 2018'!BL$1399</f>
        <v>0</v>
      </c>
      <c r="Z1159" s="17">
        <f>'[1]AFF 2018'!BM$1399</f>
        <v>0</v>
      </c>
      <c r="AA1159" s="18">
        <f t="shared" ref="AA1159" si="5230">Y1159+Z1159</f>
        <v>0</v>
      </c>
      <c r="AB1159" s="17">
        <f>'[1]AFF 2018'!BO$1399</f>
        <v>0</v>
      </c>
      <c r="AC1159" s="17">
        <f>'[1]AFF 2018'!BP$1399</f>
        <v>0</v>
      </c>
      <c r="AD1159" s="18">
        <f t="shared" ref="AD1159" si="5231">AB1159+AC1159</f>
        <v>0</v>
      </c>
      <c r="AE1159" s="18">
        <f t="shared" ref="AE1159" si="5232">AA1159+AD1159</f>
        <v>0</v>
      </c>
      <c r="AF1159" s="17">
        <f>'[1]AFF 2018'!$BE$1399</f>
        <v>0</v>
      </c>
      <c r="AG1159" s="17">
        <f>'[1]AFF 2018'!$BF$1399</f>
        <v>0</v>
      </c>
      <c r="AH1159" s="18">
        <f t="shared" ref="AH1159" si="5233">AF1159+AG1159</f>
        <v>0</v>
      </c>
      <c r="AI1159" s="17">
        <f>'[1]AFF 2018'!$BH$1399</f>
        <v>445900</v>
      </c>
      <c r="AJ1159" s="17">
        <f>'[1]AFF 2018'!$BI$1399</f>
        <v>0</v>
      </c>
      <c r="AK1159" s="18">
        <f t="shared" ref="AK1159" si="5234">AI1159+AJ1159</f>
        <v>445900</v>
      </c>
      <c r="AL1159" s="18">
        <f t="shared" ref="AL1159" si="5235">AH1159+AK1159</f>
        <v>445900</v>
      </c>
      <c r="AM1159" s="17">
        <f t="shared" ref="AM1159" si="5236">K1159-R1159-Y1159-AF1159</f>
        <v>0</v>
      </c>
      <c r="AN1159" s="17">
        <f t="shared" ref="AN1159" si="5237">L1159-S1159-Z1159-AG1159</f>
        <v>0</v>
      </c>
      <c r="AO1159" s="18">
        <f t="shared" ref="AO1159" si="5238">AM1159+AN1159</f>
        <v>0</v>
      </c>
      <c r="AP1159" s="17">
        <f t="shared" ref="AP1159" si="5239">N1159-U1159-AB1159-AI1159</f>
        <v>33600.650000000023</v>
      </c>
      <c r="AQ1159" s="17">
        <f t="shared" ref="AQ1159" si="5240">O1159-V1159-AC1159-AJ1159</f>
        <v>0</v>
      </c>
      <c r="AR1159" s="18">
        <f t="shared" ref="AR1159" si="5241">AP1159+AQ1159</f>
        <v>33600.650000000023</v>
      </c>
      <c r="AS1159" s="18">
        <f t="shared" ref="AS1159" si="5242">AO1159+AR1159</f>
        <v>33600.650000000023</v>
      </c>
      <c r="AT1159" s="18" t="s">
        <v>44</v>
      </c>
      <c r="AU1159" s="322">
        <v>1</v>
      </c>
      <c r="AV1159" s="291">
        <v>0</v>
      </c>
      <c r="AW1159" s="266">
        <v>0</v>
      </c>
      <c r="AX1159" s="266">
        <v>0</v>
      </c>
      <c r="AY1159" s="266">
        <v>-1</v>
      </c>
      <c r="AZ1159" s="266">
        <v>0</v>
      </c>
      <c r="BE1159" s="65" t="s">
        <v>31</v>
      </c>
    </row>
    <row r="1160" spans="2:57" s="3" customFormat="1" ht="70.5" customHeight="1">
      <c r="B1160" s="47">
        <v>2018</v>
      </c>
      <c r="C1160" s="48">
        <v>8323</v>
      </c>
      <c r="D1160" s="47">
        <v>3</v>
      </c>
      <c r="E1160" s="47">
        <v>1</v>
      </c>
      <c r="F1160" s="47">
        <v>5000</v>
      </c>
      <c r="G1160" s="47">
        <v>5600</v>
      </c>
      <c r="H1160" s="47"/>
      <c r="I1160" s="47"/>
      <c r="J1160" s="49" t="s">
        <v>298</v>
      </c>
      <c r="K1160" s="50">
        <f>K1161+K1163+K1165+K1187+K1209</f>
        <v>4271501.8499999996</v>
      </c>
      <c r="L1160" s="50">
        <f t="shared" ref="L1160:P1160" si="5243">L1161+L1163+L1165+L1187+L1209</f>
        <v>0</v>
      </c>
      <c r="M1160" s="50">
        <f t="shared" si="5243"/>
        <v>4271501.8499999996</v>
      </c>
      <c r="N1160" s="50">
        <f t="shared" si="5243"/>
        <v>0</v>
      </c>
      <c r="O1160" s="50">
        <f t="shared" si="5243"/>
        <v>0</v>
      </c>
      <c r="P1160" s="50">
        <f t="shared" si="5243"/>
        <v>0</v>
      </c>
      <c r="Q1160" s="50">
        <f>M1160+P1160</f>
        <v>4271501.8499999996</v>
      </c>
      <c r="R1160" s="50">
        <f>R1161+R1163+R1165+R1187+R1209</f>
        <v>0</v>
      </c>
      <c r="S1160" s="50">
        <f t="shared" ref="S1160:W1160" si="5244">S1161+S1163+S1165+S1187+S1209</f>
        <v>0</v>
      </c>
      <c r="T1160" s="50">
        <f t="shared" si="5244"/>
        <v>0</v>
      </c>
      <c r="U1160" s="50">
        <f t="shared" si="5244"/>
        <v>0</v>
      </c>
      <c r="V1160" s="50">
        <f t="shared" si="5244"/>
        <v>0</v>
      </c>
      <c r="W1160" s="50">
        <f t="shared" si="5244"/>
        <v>0</v>
      </c>
      <c r="X1160" s="50">
        <f>T1160+W1160</f>
        <v>0</v>
      </c>
      <c r="Y1160" s="50">
        <f>Y1161+Y1163+Y1165+Y1187+Y1209</f>
        <v>4083144.9</v>
      </c>
      <c r="Z1160" s="50">
        <f t="shared" ref="Z1160:AD1160" si="5245">Z1161+Z1163+Z1165+Z1187+Z1209</f>
        <v>0</v>
      </c>
      <c r="AA1160" s="50">
        <f t="shared" si="5245"/>
        <v>4083144.9</v>
      </c>
      <c r="AB1160" s="50">
        <f t="shared" si="5245"/>
        <v>0</v>
      </c>
      <c r="AC1160" s="50">
        <f t="shared" si="5245"/>
        <v>0</v>
      </c>
      <c r="AD1160" s="50">
        <f t="shared" si="5245"/>
        <v>0</v>
      </c>
      <c r="AE1160" s="50">
        <f>AA1160+AD1160</f>
        <v>4083144.9</v>
      </c>
      <c r="AF1160" s="50">
        <f>AF1161+AF1163+AF1165+AF1187+AF1209</f>
        <v>183803.74000000017</v>
      </c>
      <c r="AG1160" s="50">
        <f t="shared" ref="AG1160:AJ1160" si="5246">AG1161+AG1163+AG1165+AG1187+AG1209</f>
        <v>0</v>
      </c>
      <c r="AH1160" s="50">
        <f t="shared" si="5246"/>
        <v>183803.74000000017</v>
      </c>
      <c r="AI1160" s="50">
        <f t="shared" si="5246"/>
        <v>0</v>
      </c>
      <c r="AJ1160" s="50">
        <f t="shared" si="5246"/>
        <v>0</v>
      </c>
      <c r="AK1160" s="50">
        <f t="shared" ref="AK1160" si="5247">AK1161+AK1163+AK1165+AK1187+AK1209</f>
        <v>0</v>
      </c>
      <c r="AL1160" s="50">
        <f>AH1160+AK1160</f>
        <v>183803.74000000017</v>
      </c>
      <c r="AM1160" s="50">
        <f>AM1161+AM1163+AM1165+AM1187+AM1209</f>
        <v>4553.2099999998754</v>
      </c>
      <c r="AN1160" s="50">
        <f t="shared" ref="AN1160:AR1160" si="5248">AN1161+AN1163+AN1165+AN1187+AN1209</f>
        <v>0</v>
      </c>
      <c r="AO1160" s="50">
        <f t="shared" si="5248"/>
        <v>4553.2099999998754</v>
      </c>
      <c r="AP1160" s="50">
        <f t="shared" si="5248"/>
        <v>0</v>
      </c>
      <c r="AQ1160" s="50">
        <f t="shared" si="5248"/>
        <v>0</v>
      </c>
      <c r="AR1160" s="50">
        <f t="shared" si="5248"/>
        <v>0</v>
      </c>
      <c r="AS1160" s="50">
        <f>AO1160+AR1160</f>
        <v>4553.2099999998754</v>
      </c>
      <c r="AT1160" s="50"/>
      <c r="AU1160" s="292"/>
      <c r="AV1160" s="288"/>
      <c r="AW1160" s="263"/>
      <c r="AX1160" s="263"/>
      <c r="AY1160" s="263"/>
      <c r="AZ1160" s="263"/>
      <c r="BE1160" s="52"/>
    </row>
    <row r="1161" spans="2:57" s="3" customFormat="1" ht="70.5" hidden="1" customHeight="1">
      <c r="B1161" s="53">
        <v>2018</v>
      </c>
      <c r="C1161" s="54">
        <v>8323</v>
      </c>
      <c r="D1161" s="53">
        <v>3</v>
      </c>
      <c r="E1161" s="53">
        <v>1</v>
      </c>
      <c r="F1161" s="53">
        <v>5000</v>
      </c>
      <c r="G1161" s="53">
        <v>5600</v>
      </c>
      <c r="H1161" s="53">
        <v>562</v>
      </c>
      <c r="I1161" s="53"/>
      <c r="J1161" s="133" t="s">
        <v>633</v>
      </c>
      <c r="K1161" s="57">
        <f>K1162</f>
        <v>0</v>
      </c>
      <c r="L1161" s="57">
        <f t="shared" ref="L1161" si="5249">L1162</f>
        <v>0</v>
      </c>
      <c r="M1161" s="57">
        <f t="shared" ref="M1161" si="5250">M1162</f>
        <v>0</v>
      </c>
      <c r="N1161" s="57">
        <f t="shared" ref="N1161" si="5251">N1162</f>
        <v>0</v>
      </c>
      <c r="O1161" s="57">
        <f t="shared" ref="O1161" si="5252">O1162</f>
        <v>0</v>
      </c>
      <c r="P1161" s="57">
        <f t="shared" ref="P1161" si="5253">P1162</f>
        <v>0</v>
      </c>
      <c r="Q1161" s="57">
        <f>M1161+P1161</f>
        <v>0</v>
      </c>
      <c r="R1161" s="57">
        <f>R1162</f>
        <v>0</v>
      </c>
      <c r="S1161" s="57">
        <f t="shared" ref="S1161:W1161" si="5254">S1162</f>
        <v>0</v>
      </c>
      <c r="T1161" s="57">
        <f t="shared" si="5254"/>
        <v>0</v>
      </c>
      <c r="U1161" s="57">
        <f t="shared" si="5254"/>
        <v>0</v>
      </c>
      <c r="V1161" s="57">
        <f t="shared" si="5254"/>
        <v>0</v>
      </c>
      <c r="W1161" s="57">
        <f t="shared" si="5254"/>
        <v>0</v>
      </c>
      <c r="X1161" s="57">
        <f>T1161+W1161</f>
        <v>0</v>
      </c>
      <c r="Y1161" s="57">
        <f>Y1162</f>
        <v>0</v>
      </c>
      <c r="Z1161" s="57">
        <f t="shared" ref="Z1161:AD1161" si="5255">Z1162</f>
        <v>0</v>
      </c>
      <c r="AA1161" s="57">
        <f t="shared" si="5255"/>
        <v>0</v>
      </c>
      <c r="AB1161" s="57">
        <f t="shared" si="5255"/>
        <v>0</v>
      </c>
      <c r="AC1161" s="57">
        <f t="shared" si="5255"/>
        <v>0</v>
      </c>
      <c r="AD1161" s="57">
        <f t="shared" si="5255"/>
        <v>0</v>
      </c>
      <c r="AE1161" s="57">
        <f>AA1161+AD1161</f>
        <v>0</v>
      </c>
      <c r="AF1161" s="57">
        <f>AF1162</f>
        <v>0</v>
      </c>
      <c r="AG1161" s="57">
        <f t="shared" ref="AG1161:AJ1161" si="5256">AG1162</f>
        <v>0</v>
      </c>
      <c r="AH1161" s="57">
        <f t="shared" si="5256"/>
        <v>0</v>
      </c>
      <c r="AI1161" s="57">
        <f t="shared" si="5256"/>
        <v>0</v>
      </c>
      <c r="AJ1161" s="57">
        <f t="shared" si="5256"/>
        <v>0</v>
      </c>
      <c r="AK1161" s="57">
        <f t="shared" ref="AK1161" si="5257">AK1162</f>
        <v>0</v>
      </c>
      <c r="AL1161" s="57">
        <f>AH1161+AK1161</f>
        <v>0</v>
      </c>
      <c r="AM1161" s="57">
        <f>AM1162</f>
        <v>0</v>
      </c>
      <c r="AN1161" s="57">
        <f t="shared" ref="AN1161:AR1161" si="5258">AN1162</f>
        <v>0</v>
      </c>
      <c r="AO1161" s="57">
        <f t="shared" si="5258"/>
        <v>0</v>
      </c>
      <c r="AP1161" s="57">
        <f t="shared" si="5258"/>
        <v>0</v>
      </c>
      <c r="AQ1161" s="57">
        <f t="shared" si="5258"/>
        <v>0</v>
      </c>
      <c r="AR1161" s="57">
        <f t="shared" si="5258"/>
        <v>0</v>
      </c>
      <c r="AS1161" s="57">
        <f>AO1161+AR1161</f>
        <v>0</v>
      </c>
      <c r="AT1161" s="54"/>
      <c r="AU1161" s="303"/>
      <c r="AV1161" s="303"/>
      <c r="AW1161" s="264"/>
      <c r="AX1161" s="264"/>
      <c r="AY1161" s="264"/>
      <c r="AZ1161" s="264"/>
      <c r="BE1161" s="134"/>
    </row>
    <row r="1162" spans="2:57" s="3" customFormat="1" ht="70.5" hidden="1" customHeight="1">
      <c r="B1162" s="15">
        <v>2018</v>
      </c>
      <c r="C1162" s="62">
        <v>8323</v>
      </c>
      <c r="D1162" s="15">
        <v>3</v>
      </c>
      <c r="E1162" s="15">
        <v>1</v>
      </c>
      <c r="F1162" s="15">
        <v>5000</v>
      </c>
      <c r="G1162" s="15">
        <v>5600</v>
      </c>
      <c r="H1162" s="15">
        <v>562</v>
      </c>
      <c r="I1162" s="63">
        <v>1</v>
      </c>
      <c r="J1162" s="64" t="s">
        <v>664</v>
      </c>
      <c r="K1162" s="17">
        <f t="shared" ref="K1162" si="5259">ROUND(Q1162*0.8,0)</f>
        <v>0</v>
      </c>
      <c r="L1162" s="17">
        <v>0</v>
      </c>
      <c r="M1162" s="18">
        <f t="shared" ref="M1162" si="5260">K1162+L1162</f>
        <v>0</v>
      </c>
      <c r="N1162" s="17">
        <f>Q1162-K1162</f>
        <v>0</v>
      </c>
      <c r="O1162" s="17">
        <v>0</v>
      </c>
      <c r="P1162" s="18">
        <f t="shared" ref="P1162" si="5261">N1162+O1162</f>
        <v>0</v>
      </c>
      <c r="Q1162" s="18">
        <v>0</v>
      </c>
      <c r="R1162" s="17">
        <f t="shared" ref="R1162" si="5262">ROUND(X1162*0.8,0)</f>
        <v>0</v>
      </c>
      <c r="S1162" s="17">
        <v>0</v>
      </c>
      <c r="T1162" s="18">
        <f t="shared" ref="T1162" si="5263">R1162+S1162</f>
        <v>0</v>
      </c>
      <c r="U1162" s="17">
        <f>X1162-R1162</f>
        <v>0</v>
      </c>
      <c r="V1162" s="17">
        <v>0</v>
      </c>
      <c r="W1162" s="18">
        <f t="shared" ref="W1162" si="5264">U1162+V1162</f>
        <v>0</v>
      </c>
      <c r="X1162" s="18">
        <v>0</v>
      </c>
      <c r="Y1162" s="17">
        <f t="shared" ref="Y1162" si="5265">ROUND(AE1162*0.8,0)</f>
        <v>0</v>
      </c>
      <c r="Z1162" s="17">
        <v>0</v>
      </c>
      <c r="AA1162" s="18">
        <f t="shared" ref="AA1162" si="5266">Y1162+Z1162</f>
        <v>0</v>
      </c>
      <c r="AB1162" s="17">
        <f>AE1162-Y1162</f>
        <v>0</v>
      </c>
      <c r="AC1162" s="17">
        <v>0</v>
      </c>
      <c r="AD1162" s="18">
        <f t="shared" ref="AD1162" si="5267">AB1162+AC1162</f>
        <v>0</v>
      </c>
      <c r="AE1162" s="18">
        <v>0</v>
      </c>
      <c r="AF1162" s="17">
        <f t="shared" ref="AF1162" si="5268">ROUND(AL1162*0.8,0)</f>
        <v>0</v>
      </c>
      <c r="AG1162" s="17">
        <v>0</v>
      </c>
      <c r="AH1162" s="18">
        <f t="shared" ref="AH1162" si="5269">AF1162+AG1162</f>
        <v>0</v>
      </c>
      <c r="AI1162" s="17">
        <f>AL1162-AF1162</f>
        <v>0</v>
      </c>
      <c r="AJ1162" s="17">
        <v>0</v>
      </c>
      <c r="AK1162" s="18">
        <f t="shared" ref="AK1162" si="5270">AI1162+AJ1162</f>
        <v>0</v>
      </c>
      <c r="AL1162" s="18">
        <v>0</v>
      </c>
      <c r="AM1162" s="17">
        <f t="shared" ref="AM1162" si="5271">ROUND(AS1162*0.8,0)</f>
        <v>0</v>
      </c>
      <c r="AN1162" s="17">
        <v>0</v>
      </c>
      <c r="AO1162" s="18">
        <f t="shared" ref="AO1162" si="5272">AM1162+AN1162</f>
        <v>0</v>
      </c>
      <c r="AP1162" s="17">
        <f>AS1162-AM1162</f>
        <v>0</v>
      </c>
      <c r="AQ1162" s="17">
        <v>0</v>
      </c>
      <c r="AR1162" s="18">
        <f t="shared" ref="AR1162" si="5273">AP1162+AQ1162</f>
        <v>0</v>
      </c>
      <c r="AS1162" s="18">
        <v>0</v>
      </c>
      <c r="AT1162" s="18" t="s">
        <v>44</v>
      </c>
      <c r="AU1162" s="322"/>
      <c r="AV1162" s="291"/>
      <c r="AW1162" s="266"/>
      <c r="AX1162" s="266"/>
      <c r="AY1162" s="266"/>
      <c r="AZ1162" s="266"/>
      <c r="BE1162" s="135" t="s">
        <v>79</v>
      </c>
    </row>
    <row r="1163" spans="2:57" s="3" customFormat="1" ht="70.5" hidden="1" customHeight="1">
      <c r="B1163" s="53">
        <v>2018</v>
      </c>
      <c r="C1163" s="59">
        <v>8323</v>
      </c>
      <c r="D1163" s="53">
        <v>3</v>
      </c>
      <c r="E1163" s="53">
        <v>1</v>
      </c>
      <c r="F1163" s="53">
        <v>5000</v>
      </c>
      <c r="G1163" s="53">
        <v>5600</v>
      </c>
      <c r="H1163" s="53">
        <v>564</v>
      </c>
      <c r="I1163" s="53"/>
      <c r="J1163" s="60" t="s">
        <v>299</v>
      </c>
      <c r="K1163" s="57">
        <f>K1164</f>
        <v>0</v>
      </c>
      <c r="L1163" s="57">
        <f t="shared" ref="L1163" si="5274">L1164</f>
        <v>0</v>
      </c>
      <c r="M1163" s="57">
        <f t="shared" ref="M1163" si="5275">M1164</f>
        <v>0</v>
      </c>
      <c r="N1163" s="57">
        <f t="shared" ref="N1163" si="5276">N1164</f>
        <v>0</v>
      </c>
      <c r="O1163" s="57">
        <f t="shared" ref="O1163" si="5277">O1164</f>
        <v>0</v>
      </c>
      <c r="P1163" s="57">
        <f t="shared" ref="P1163" si="5278">P1164</f>
        <v>0</v>
      </c>
      <c r="Q1163" s="57">
        <f>M1163+P1163</f>
        <v>0</v>
      </c>
      <c r="R1163" s="57">
        <f>R1164</f>
        <v>0</v>
      </c>
      <c r="S1163" s="57">
        <f t="shared" ref="S1163:W1163" si="5279">S1164</f>
        <v>0</v>
      </c>
      <c r="T1163" s="57">
        <f t="shared" si="5279"/>
        <v>0</v>
      </c>
      <c r="U1163" s="57">
        <f t="shared" si="5279"/>
        <v>0</v>
      </c>
      <c r="V1163" s="57">
        <f t="shared" si="5279"/>
        <v>0</v>
      </c>
      <c r="W1163" s="57">
        <f t="shared" si="5279"/>
        <v>0</v>
      </c>
      <c r="X1163" s="57">
        <f>T1163+W1163</f>
        <v>0</v>
      </c>
      <c r="Y1163" s="57">
        <f>Y1164</f>
        <v>0</v>
      </c>
      <c r="Z1163" s="57">
        <f t="shared" ref="Z1163:AD1163" si="5280">Z1164</f>
        <v>0</v>
      </c>
      <c r="AA1163" s="57">
        <f t="shared" si="5280"/>
        <v>0</v>
      </c>
      <c r="AB1163" s="57">
        <f t="shared" si="5280"/>
        <v>0</v>
      </c>
      <c r="AC1163" s="57">
        <f t="shared" si="5280"/>
        <v>0</v>
      </c>
      <c r="AD1163" s="57">
        <f t="shared" si="5280"/>
        <v>0</v>
      </c>
      <c r="AE1163" s="57">
        <f>AA1163+AD1163</f>
        <v>0</v>
      </c>
      <c r="AF1163" s="57">
        <f>AF1164</f>
        <v>0</v>
      </c>
      <c r="AG1163" s="57">
        <f t="shared" ref="AG1163:AJ1163" si="5281">AG1164</f>
        <v>0</v>
      </c>
      <c r="AH1163" s="57">
        <f t="shared" si="5281"/>
        <v>0</v>
      </c>
      <c r="AI1163" s="57">
        <f t="shared" si="5281"/>
        <v>0</v>
      </c>
      <c r="AJ1163" s="57">
        <f t="shared" si="5281"/>
        <v>0</v>
      </c>
      <c r="AK1163" s="57">
        <f t="shared" ref="AK1163" si="5282">AK1164</f>
        <v>0</v>
      </c>
      <c r="AL1163" s="57">
        <f>AH1163+AK1163</f>
        <v>0</v>
      </c>
      <c r="AM1163" s="57">
        <f>AM1164</f>
        <v>0</v>
      </c>
      <c r="AN1163" s="57">
        <f t="shared" ref="AN1163:AR1163" si="5283">AN1164</f>
        <v>0</v>
      </c>
      <c r="AO1163" s="57">
        <f t="shared" si="5283"/>
        <v>0</v>
      </c>
      <c r="AP1163" s="57">
        <f t="shared" si="5283"/>
        <v>0</v>
      </c>
      <c r="AQ1163" s="57">
        <f t="shared" si="5283"/>
        <v>0</v>
      </c>
      <c r="AR1163" s="57">
        <f t="shared" si="5283"/>
        <v>0</v>
      </c>
      <c r="AS1163" s="57">
        <f>AO1163+AR1163</f>
        <v>0</v>
      </c>
      <c r="AT1163" s="57"/>
      <c r="AU1163" s="293"/>
      <c r="AV1163" s="289"/>
      <c r="AW1163" s="264"/>
      <c r="AX1163" s="264"/>
      <c r="AY1163" s="264"/>
      <c r="AZ1163" s="264"/>
      <c r="BE1163" s="61"/>
    </row>
    <row r="1164" spans="2:57" s="3" customFormat="1" ht="70.5" hidden="1" customHeight="1">
      <c r="B1164" s="15">
        <v>2018</v>
      </c>
      <c r="C1164" s="62">
        <v>8323</v>
      </c>
      <c r="D1164" s="15">
        <v>3</v>
      </c>
      <c r="E1164" s="15">
        <v>1</v>
      </c>
      <c r="F1164" s="15">
        <v>5000</v>
      </c>
      <c r="G1164" s="15">
        <v>5600</v>
      </c>
      <c r="H1164" s="15">
        <v>564</v>
      </c>
      <c r="I1164" s="63">
        <v>1</v>
      </c>
      <c r="J1164" s="64" t="s">
        <v>665</v>
      </c>
      <c r="K1164" s="17">
        <f t="shared" ref="K1164" si="5284">ROUND(Q1164*0.8,0)</f>
        <v>0</v>
      </c>
      <c r="L1164" s="17">
        <v>0</v>
      </c>
      <c r="M1164" s="18">
        <f t="shared" ref="M1164" si="5285">K1164+L1164</f>
        <v>0</v>
      </c>
      <c r="N1164" s="17">
        <f>Q1164-K1164</f>
        <v>0</v>
      </c>
      <c r="O1164" s="17">
        <v>0</v>
      </c>
      <c r="P1164" s="18">
        <f t="shared" ref="P1164" si="5286">N1164+O1164</f>
        <v>0</v>
      </c>
      <c r="Q1164" s="18">
        <v>0</v>
      </c>
      <c r="R1164" s="17">
        <f t="shared" ref="R1164" si="5287">ROUND(X1164*0.8,0)</f>
        <v>0</v>
      </c>
      <c r="S1164" s="17">
        <v>0</v>
      </c>
      <c r="T1164" s="18">
        <f t="shared" ref="T1164" si="5288">R1164+S1164</f>
        <v>0</v>
      </c>
      <c r="U1164" s="17">
        <f>X1164-R1164</f>
        <v>0</v>
      </c>
      <c r="V1164" s="17">
        <v>0</v>
      </c>
      <c r="W1164" s="18">
        <f t="shared" ref="W1164" si="5289">U1164+V1164</f>
        <v>0</v>
      </c>
      <c r="X1164" s="18">
        <v>0</v>
      </c>
      <c r="Y1164" s="17">
        <f t="shared" ref="Y1164" si="5290">ROUND(AE1164*0.8,0)</f>
        <v>0</v>
      </c>
      <c r="Z1164" s="17">
        <v>0</v>
      </c>
      <c r="AA1164" s="18">
        <f t="shared" ref="AA1164" si="5291">Y1164+Z1164</f>
        <v>0</v>
      </c>
      <c r="AB1164" s="17">
        <f>AE1164-Y1164</f>
        <v>0</v>
      </c>
      <c r="AC1164" s="17">
        <v>0</v>
      </c>
      <c r="AD1164" s="18">
        <f t="shared" ref="AD1164" si="5292">AB1164+AC1164</f>
        <v>0</v>
      </c>
      <c r="AE1164" s="18">
        <v>0</v>
      </c>
      <c r="AF1164" s="17">
        <f t="shared" ref="AF1164" si="5293">ROUND(AL1164*0.8,0)</f>
        <v>0</v>
      </c>
      <c r="AG1164" s="17">
        <v>0</v>
      </c>
      <c r="AH1164" s="18">
        <f t="shared" ref="AH1164" si="5294">AF1164+AG1164</f>
        <v>0</v>
      </c>
      <c r="AI1164" s="17">
        <f>AL1164-AF1164</f>
        <v>0</v>
      </c>
      <c r="AJ1164" s="17">
        <v>0</v>
      </c>
      <c r="AK1164" s="18">
        <f t="shared" ref="AK1164" si="5295">AI1164+AJ1164</f>
        <v>0</v>
      </c>
      <c r="AL1164" s="18">
        <v>0</v>
      </c>
      <c r="AM1164" s="17">
        <f t="shared" ref="AM1164" si="5296">ROUND(AS1164*0.8,0)</f>
        <v>0</v>
      </c>
      <c r="AN1164" s="17">
        <v>0</v>
      </c>
      <c r="AO1164" s="18">
        <f t="shared" ref="AO1164" si="5297">AM1164+AN1164</f>
        <v>0</v>
      </c>
      <c r="AP1164" s="17">
        <f>AS1164-AM1164</f>
        <v>0</v>
      </c>
      <c r="AQ1164" s="17">
        <v>0</v>
      </c>
      <c r="AR1164" s="18">
        <f t="shared" ref="AR1164" si="5298">AP1164+AQ1164</f>
        <v>0</v>
      </c>
      <c r="AS1164" s="18">
        <v>0</v>
      </c>
      <c r="AT1164" s="18" t="s">
        <v>44</v>
      </c>
      <c r="AU1164" s="322"/>
      <c r="AV1164" s="291"/>
      <c r="AW1164" s="266"/>
      <c r="AX1164" s="266"/>
      <c r="AY1164" s="266"/>
      <c r="AZ1164" s="266"/>
      <c r="BE1164" s="91" t="s">
        <v>79</v>
      </c>
    </row>
    <row r="1165" spans="2:57" s="3" customFormat="1" ht="70.5" customHeight="1">
      <c r="B1165" s="53">
        <v>2018</v>
      </c>
      <c r="C1165" s="59">
        <v>8323</v>
      </c>
      <c r="D1165" s="53">
        <v>3</v>
      </c>
      <c r="E1165" s="53">
        <v>1</v>
      </c>
      <c r="F1165" s="53">
        <v>5000</v>
      </c>
      <c r="G1165" s="53">
        <v>5600</v>
      </c>
      <c r="H1165" s="53">
        <v>565</v>
      </c>
      <c r="I1165" s="53"/>
      <c r="J1165" s="60" t="s">
        <v>303</v>
      </c>
      <c r="K1165" s="57">
        <f>SUM(K1166:K1186)</f>
        <v>4271501.8499999996</v>
      </c>
      <c r="L1165" s="57">
        <f t="shared" ref="L1165:O1165" si="5299">SUM(L1166:L1186)</f>
        <v>0</v>
      </c>
      <c r="M1165" s="57">
        <f t="shared" si="5299"/>
        <v>4271501.8499999996</v>
      </c>
      <c r="N1165" s="57">
        <f t="shared" si="5299"/>
        <v>0</v>
      </c>
      <c r="O1165" s="57">
        <f t="shared" si="5299"/>
        <v>0</v>
      </c>
      <c r="P1165" s="57">
        <f>SUM(P1166:P1186)</f>
        <v>0</v>
      </c>
      <c r="Q1165" s="57">
        <f>M1165+P1165</f>
        <v>4271501.8499999996</v>
      </c>
      <c r="R1165" s="57">
        <f>SUM(R1166:R1186)</f>
        <v>0</v>
      </c>
      <c r="S1165" s="57">
        <f t="shared" ref="S1165:V1165" si="5300">SUM(S1166:S1186)</f>
        <v>0</v>
      </c>
      <c r="T1165" s="57">
        <f t="shared" si="5300"/>
        <v>0</v>
      </c>
      <c r="U1165" s="57">
        <f t="shared" si="5300"/>
        <v>0</v>
      </c>
      <c r="V1165" s="57">
        <f t="shared" si="5300"/>
        <v>0</v>
      </c>
      <c r="W1165" s="57">
        <f>SUM(W1166:W1186)</f>
        <v>0</v>
      </c>
      <c r="X1165" s="57">
        <f>T1165+W1165</f>
        <v>0</v>
      </c>
      <c r="Y1165" s="57">
        <f>SUM(Y1166:Y1186)</f>
        <v>4083144.9</v>
      </c>
      <c r="Z1165" s="57">
        <f t="shared" ref="Z1165:AC1165" si="5301">SUM(Z1166:Z1186)</f>
        <v>0</v>
      </c>
      <c r="AA1165" s="57">
        <f t="shared" si="5301"/>
        <v>4083144.9</v>
      </c>
      <c r="AB1165" s="57">
        <f t="shared" si="5301"/>
        <v>0</v>
      </c>
      <c r="AC1165" s="57">
        <f t="shared" si="5301"/>
        <v>0</v>
      </c>
      <c r="AD1165" s="57">
        <f>SUM(AD1166:AD1186)</f>
        <v>0</v>
      </c>
      <c r="AE1165" s="57">
        <f>AA1165+AD1165</f>
        <v>4083144.9</v>
      </c>
      <c r="AF1165" s="57">
        <f>SUM(AF1166:AF1186)</f>
        <v>183803.74000000017</v>
      </c>
      <c r="AG1165" s="57">
        <f t="shared" ref="AG1165:AJ1165" si="5302">SUM(AG1166:AG1186)</f>
        <v>0</v>
      </c>
      <c r="AH1165" s="57">
        <f t="shared" si="5302"/>
        <v>183803.74000000017</v>
      </c>
      <c r="AI1165" s="57">
        <f t="shared" si="5302"/>
        <v>0</v>
      </c>
      <c r="AJ1165" s="57">
        <f t="shared" si="5302"/>
        <v>0</v>
      </c>
      <c r="AK1165" s="57">
        <f>SUM(AK1166:AK1186)</f>
        <v>0</v>
      </c>
      <c r="AL1165" s="57">
        <f>AH1165+AK1165</f>
        <v>183803.74000000017</v>
      </c>
      <c r="AM1165" s="57">
        <f>SUM(AM1166:AM1186)</f>
        <v>4553.2099999998754</v>
      </c>
      <c r="AN1165" s="57">
        <f t="shared" ref="AN1165:AQ1165" si="5303">SUM(AN1166:AN1186)</f>
        <v>0</v>
      </c>
      <c r="AO1165" s="57">
        <f t="shared" si="5303"/>
        <v>4553.2099999998754</v>
      </c>
      <c r="AP1165" s="57">
        <f t="shared" si="5303"/>
        <v>0</v>
      </c>
      <c r="AQ1165" s="57">
        <f t="shared" si="5303"/>
        <v>0</v>
      </c>
      <c r="AR1165" s="57">
        <f>SUM(AR1166:AR1186)</f>
        <v>0</v>
      </c>
      <c r="AS1165" s="57">
        <f>AO1165+AR1165</f>
        <v>4553.2099999998754</v>
      </c>
      <c r="AT1165" s="57"/>
      <c r="AU1165" s="293"/>
      <c r="AV1165" s="289"/>
      <c r="AW1165" s="264"/>
      <c r="AX1165" s="264"/>
      <c r="AY1165" s="264"/>
      <c r="AZ1165" s="264"/>
      <c r="BE1165" s="61"/>
    </row>
    <row r="1166" spans="2:57" s="3" customFormat="1" ht="70.5" hidden="1" customHeight="1">
      <c r="B1166" s="15">
        <v>2018</v>
      </c>
      <c r="C1166" s="62">
        <v>8323</v>
      </c>
      <c r="D1166" s="15">
        <v>3</v>
      </c>
      <c r="E1166" s="15">
        <v>1</v>
      </c>
      <c r="F1166" s="15">
        <v>5000</v>
      </c>
      <c r="G1166" s="15">
        <v>5600</v>
      </c>
      <c r="H1166" s="15">
        <v>565</v>
      </c>
      <c r="I1166" s="63">
        <v>1</v>
      </c>
      <c r="J1166" s="64" t="s">
        <v>666</v>
      </c>
      <c r="K1166" s="17">
        <f t="shared" ref="K1166:K1186" si="5304">ROUND(Q1166*0.8,0)</f>
        <v>0</v>
      </c>
      <c r="L1166" s="17">
        <v>0</v>
      </c>
      <c r="M1166" s="18">
        <f t="shared" ref="M1166:M1186" si="5305">K1166+L1166</f>
        <v>0</v>
      </c>
      <c r="N1166" s="17">
        <f t="shared" ref="N1166:N1186" si="5306">Q1166-K1166</f>
        <v>0</v>
      </c>
      <c r="O1166" s="17">
        <v>0</v>
      </c>
      <c r="P1166" s="18">
        <f t="shared" ref="P1166:P1186" si="5307">N1166+O1166</f>
        <v>0</v>
      </c>
      <c r="Q1166" s="18">
        <v>0</v>
      </c>
      <c r="R1166" s="17">
        <f t="shared" ref="R1166:R1173" si="5308">ROUND(X1166*0.8,0)</f>
        <v>0</v>
      </c>
      <c r="S1166" s="17">
        <v>0</v>
      </c>
      <c r="T1166" s="18">
        <f t="shared" ref="T1166:T1186" si="5309">R1166+S1166</f>
        <v>0</v>
      </c>
      <c r="U1166" s="17">
        <f t="shared" ref="U1166:U1175" si="5310">X1166-R1166</f>
        <v>0</v>
      </c>
      <c r="V1166" s="17">
        <v>0</v>
      </c>
      <c r="W1166" s="18">
        <f t="shared" ref="W1166:W1186" si="5311">U1166+V1166</f>
        <v>0</v>
      </c>
      <c r="X1166" s="18">
        <v>0</v>
      </c>
      <c r="Y1166" s="17">
        <f t="shared" ref="Y1166:Y1173" si="5312">ROUND(AE1166*0.8,0)</f>
        <v>0</v>
      </c>
      <c r="Z1166" s="17">
        <v>0</v>
      </c>
      <c r="AA1166" s="18">
        <f t="shared" ref="AA1166:AA1186" si="5313">Y1166+Z1166</f>
        <v>0</v>
      </c>
      <c r="AB1166" s="17">
        <f t="shared" ref="AB1166:AB1175" si="5314">AE1166-Y1166</f>
        <v>0</v>
      </c>
      <c r="AC1166" s="17">
        <v>0</v>
      </c>
      <c r="AD1166" s="18">
        <f t="shared" ref="AD1166:AD1186" si="5315">AB1166+AC1166</f>
        <v>0</v>
      </c>
      <c r="AE1166" s="18">
        <v>0</v>
      </c>
      <c r="AF1166" s="17">
        <f t="shared" ref="AF1166:AF1173" si="5316">ROUND(AL1166*0.8,0)</f>
        <v>0</v>
      </c>
      <c r="AG1166" s="17">
        <v>0</v>
      </c>
      <c r="AH1166" s="18">
        <f t="shared" ref="AH1166:AH1186" si="5317">AF1166+AG1166</f>
        <v>0</v>
      </c>
      <c r="AI1166" s="17">
        <f t="shared" ref="AI1166:AI1175" si="5318">AL1166-AF1166</f>
        <v>0</v>
      </c>
      <c r="AJ1166" s="17">
        <v>0</v>
      </c>
      <c r="AK1166" s="18">
        <f t="shared" ref="AK1166:AK1186" si="5319">AI1166+AJ1166</f>
        <v>0</v>
      </c>
      <c r="AL1166" s="18">
        <v>0</v>
      </c>
      <c r="AM1166" s="17">
        <f t="shared" ref="AM1166:AM1173" si="5320">ROUND(AS1166*0.8,0)</f>
        <v>0</v>
      </c>
      <c r="AN1166" s="17">
        <v>0</v>
      </c>
      <c r="AO1166" s="18">
        <f t="shared" ref="AO1166:AO1186" si="5321">AM1166+AN1166</f>
        <v>0</v>
      </c>
      <c r="AP1166" s="17">
        <f t="shared" ref="AP1166:AP1175" si="5322">AS1166-AM1166</f>
        <v>0</v>
      </c>
      <c r="AQ1166" s="17">
        <v>0</v>
      </c>
      <c r="AR1166" s="18">
        <f t="shared" ref="AR1166:AR1186" si="5323">AP1166+AQ1166</f>
        <v>0</v>
      </c>
      <c r="AS1166" s="18">
        <v>0</v>
      </c>
      <c r="AT1166" s="18" t="s">
        <v>44</v>
      </c>
      <c r="AU1166" s="322"/>
      <c r="AV1166" s="291"/>
      <c r="AW1166" s="266">
        <f>AZ1166-AU1166</f>
        <v>0</v>
      </c>
      <c r="AX1166" s="266">
        <v>0</v>
      </c>
      <c r="AY1166" s="266" t="e">
        <f>BB1166-BE1166</f>
        <v>#VALUE!</v>
      </c>
      <c r="AZ1166" s="266">
        <v>0</v>
      </c>
      <c r="BE1166" s="91" t="s">
        <v>79</v>
      </c>
    </row>
    <row r="1167" spans="2:57" s="3" customFormat="1" ht="70.5" hidden="1" customHeight="1">
      <c r="B1167" s="15">
        <v>2018</v>
      </c>
      <c r="C1167" s="62">
        <v>8323</v>
      </c>
      <c r="D1167" s="15">
        <v>3</v>
      </c>
      <c r="E1167" s="15">
        <v>1</v>
      </c>
      <c r="F1167" s="15">
        <v>5000</v>
      </c>
      <c r="G1167" s="15">
        <v>5600</v>
      </c>
      <c r="H1167" s="15">
        <v>565</v>
      </c>
      <c r="I1167" s="63">
        <v>2</v>
      </c>
      <c r="J1167" s="64" t="s">
        <v>667</v>
      </c>
      <c r="K1167" s="17">
        <f t="shared" si="5304"/>
        <v>0</v>
      </c>
      <c r="L1167" s="17">
        <v>0</v>
      </c>
      <c r="M1167" s="18">
        <f t="shared" si="5305"/>
        <v>0</v>
      </c>
      <c r="N1167" s="17">
        <f t="shared" si="5306"/>
        <v>0</v>
      </c>
      <c r="O1167" s="17">
        <v>0</v>
      </c>
      <c r="P1167" s="18">
        <f t="shared" si="5307"/>
        <v>0</v>
      </c>
      <c r="Q1167" s="18">
        <v>0</v>
      </c>
      <c r="R1167" s="17">
        <f t="shared" si="5308"/>
        <v>0</v>
      </c>
      <c r="S1167" s="17">
        <v>0</v>
      </c>
      <c r="T1167" s="18">
        <f t="shared" si="5309"/>
        <v>0</v>
      </c>
      <c r="U1167" s="17">
        <f t="shared" si="5310"/>
        <v>0</v>
      </c>
      <c r="V1167" s="17">
        <v>0</v>
      </c>
      <c r="W1167" s="18">
        <f t="shared" si="5311"/>
        <v>0</v>
      </c>
      <c r="X1167" s="18">
        <v>0</v>
      </c>
      <c r="Y1167" s="17">
        <f t="shared" si="5312"/>
        <v>0</v>
      </c>
      <c r="Z1167" s="17">
        <v>0</v>
      </c>
      <c r="AA1167" s="18">
        <f t="shared" si="5313"/>
        <v>0</v>
      </c>
      <c r="AB1167" s="17">
        <f t="shared" si="5314"/>
        <v>0</v>
      </c>
      <c r="AC1167" s="17">
        <v>0</v>
      </c>
      <c r="AD1167" s="18">
        <f t="shared" si="5315"/>
        <v>0</v>
      </c>
      <c r="AE1167" s="18">
        <v>0</v>
      </c>
      <c r="AF1167" s="17">
        <f t="shared" si="5316"/>
        <v>0</v>
      </c>
      <c r="AG1167" s="17">
        <v>0</v>
      </c>
      <c r="AH1167" s="18">
        <f t="shared" si="5317"/>
        <v>0</v>
      </c>
      <c r="AI1167" s="17">
        <f t="shared" si="5318"/>
        <v>0</v>
      </c>
      <c r="AJ1167" s="17">
        <v>0</v>
      </c>
      <c r="AK1167" s="18">
        <f t="shared" si="5319"/>
        <v>0</v>
      </c>
      <c r="AL1167" s="18">
        <v>0</v>
      </c>
      <c r="AM1167" s="17">
        <f t="shared" si="5320"/>
        <v>0</v>
      </c>
      <c r="AN1167" s="17">
        <v>0</v>
      </c>
      <c r="AO1167" s="18">
        <f t="shared" si="5321"/>
        <v>0</v>
      </c>
      <c r="AP1167" s="17">
        <f t="shared" si="5322"/>
        <v>0</v>
      </c>
      <c r="AQ1167" s="17">
        <v>0</v>
      </c>
      <c r="AR1167" s="18">
        <f t="shared" si="5323"/>
        <v>0</v>
      </c>
      <c r="AS1167" s="18">
        <v>0</v>
      </c>
      <c r="AT1167" s="18" t="s">
        <v>44</v>
      </c>
      <c r="AU1167" s="322"/>
      <c r="AV1167" s="291"/>
      <c r="AW1167" s="266">
        <f>AZ1167-AU1167</f>
        <v>0</v>
      </c>
      <c r="AX1167" s="266">
        <v>0</v>
      </c>
      <c r="AY1167" s="266" t="e">
        <f>BB1167-BE1167</f>
        <v>#VALUE!</v>
      </c>
      <c r="AZ1167" s="266">
        <v>0</v>
      </c>
      <c r="BE1167" s="91" t="s">
        <v>79</v>
      </c>
    </row>
    <row r="1168" spans="2:57" s="3" customFormat="1" ht="70.5" hidden="1" customHeight="1">
      <c r="B1168" s="15">
        <v>2018</v>
      </c>
      <c r="C1168" s="62">
        <v>8323</v>
      </c>
      <c r="D1168" s="15">
        <v>3</v>
      </c>
      <c r="E1168" s="15">
        <v>1</v>
      </c>
      <c r="F1168" s="15">
        <v>5000</v>
      </c>
      <c r="G1168" s="15">
        <v>5600</v>
      </c>
      <c r="H1168" s="15">
        <v>565</v>
      </c>
      <c r="I1168" s="63">
        <v>3</v>
      </c>
      <c r="J1168" s="64" t="s">
        <v>668</v>
      </c>
      <c r="K1168" s="17">
        <f t="shared" si="5304"/>
        <v>0</v>
      </c>
      <c r="L1168" s="17">
        <v>0</v>
      </c>
      <c r="M1168" s="18">
        <f t="shared" si="5305"/>
        <v>0</v>
      </c>
      <c r="N1168" s="17">
        <f t="shared" si="5306"/>
        <v>0</v>
      </c>
      <c r="O1168" s="17">
        <v>0</v>
      </c>
      <c r="P1168" s="18">
        <f t="shared" si="5307"/>
        <v>0</v>
      </c>
      <c r="Q1168" s="18">
        <v>0</v>
      </c>
      <c r="R1168" s="17">
        <f t="shared" si="5308"/>
        <v>0</v>
      </c>
      <c r="S1168" s="17">
        <v>0</v>
      </c>
      <c r="T1168" s="18">
        <f t="shared" si="5309"/>
        <v>0</v>
      </c>
      <c r="U1168" s="17">
        <f t="shared" si="5310"/>
        <v>0</v>
      </c>
      <c r="V1168" s="17">
        <v>0</v>
      </c>
      <c r="W1168" s="18">
        <f t="shared" si="5311"/>
        <v>0</v>
      </c>
      <c r="X1168" s="18">
        <v>0</v>
      </c>
      <c r="Y1168" s="17">
        <f t="shared" si="5312"/>
        <v>0</v>
      </c>
      <c r="Z1168" s="17">
        <v>0</v>
      </c>
      <c r="AA1168" s="18">
        <f t="shared" si="5313"/>
        <v>0</v>
      </c>
      <c r="AB1168" s="17">
        <f t="shared" si="5314"/>
        <v>0</v>
      </c>
      <c r="AC1168" s="17">
        <v>0</v>
      </c>
      <c r="AD1168" s="18">
        <f t="shared" si="5315"/>
        <v>0</v>
      </c>
      <c r="AE1168" s="18">
        <v>0</v>
      </c>
      <c r="AF1168" s="17">
        <f t="shared" si="5316"/>
        <v>0</v>
      </c>
      <c r="AG1168" s="17">
        <v>0</v>
      </c>
      <c r="AH1168" s="18">
        <f t="shared" si="5317"/>
        <v>0</v>
      </c>
      <c r="AI1168" s="17">
        <f t="shared" si="5318"/>
        <v>0</v>
      </c>
      <c r="AJ1168" s="17">
        <v>0</v>
      </c>
      <c r="AK1168" s="18">
        <f t="shared" si="5319"/>
        <v>0</v>
      </c>
      <c r="AL1168" s="18">
        <v>0</v>
      </c>
      <c r="AM1168" s="17">
        <f t="shared" si="5320"/>
        <v>0</v>
      </c>
      <c r="AN1168" s="17">
        <v>0</v>
      </c>
      <c r="AO1168" s="18">
        <f t="shared" si="5321"/>
        <v>0</v>
      </c>
      <c r="AP1168" s="17">
        <f t="shared" si="5322"/>
        <v>0</v>
      </c>
      <c r="AQ1168" s="17">
        <v>0</v>
      </c>
      <c r="AR1168" s="18">
        <f t="shared" si="5323"/>
        <v>0</v>
      </c>
      <c r="AS1168" s="18">
        <v>0</v>
      </c>
      <c r="AT1168" s="18" t="s">
        <v>44</v>
      </c>
      <c r="AU1168" s="322"/>
      <c r="AV1168" s="291"/>
      <c r="AW1168" s="266">
        <f>AZ1168-AU1168</f>
        <v>0</v>
      </c>
      <c r="AX1168" s="266">
        <v>0</v>
      </c>
      <c r="AY1168" s="266" t="e">
        <f>BB1168-BE1168</f>
        <v>#VALUE!</v>
      </c>
      <c r="AZ1168" s="266">
        <v>0</v>
      </c>
      <c r="BE1168" s="91" t="s">
        <v>79</v>
      </c>
    </row>
    <row r="1169" spans="2:57" s="3" customFormat="1" ht="70.5" hidden="1" customHeight="1">
      <c r="B1169" s="15">
        <v>2018</v>
      </c>
      <c r="C1169" s="62">
        <v>8323</v>
      </c>
      <c r="D1169" s="15">
        <v>3</v>
      </c>
      <c r="E1169" s="15">
        <v>1</v>
      </c>
      <c r="F1169" s="15">
        <v>5000</v>
      </c>
      <c r="G1169" s="15">
        <v>5600</v>
      </c>
      <c r="H1169" s="15">
        <v>565</v>
      </c>
      <c r="I1169" s="63">
        <v>4</v>
      </c>
      <c r="J1169" s="64" t="s">
        <v>669</v>
      </c>
      <c r="K1169" s="17">
        <f t="shared" si="5304"/>
        <v>0</v>
      </c>
      <c r="L1169" s="17">
        <v>0</v>
      </c>
      <c r="M1169" s="18">
        <f t="shared" si="5305"/>
        <v>0</v>
      </c>
      <c r="N1169" s="17">
        <f t="shared" si="5306"/>
        <v>0</v>
      </c>
      <c r="O1169" s="17">
        <v>0</v>
      </c>
      <c r="P1169" s="18">
        <f t="shared" si="5307"/>
        <v>0</v>
      </c>
      <c r="Q1169" s="18">
        <v>0</v>
      </c>
      <c r="R1169" s="17">
        <f t="shared" si="5308"/>
        <v>0</v>
      </c>
      <c r="S1169" s="17">
        <v>0</v>
      </c>
      <c r="T1169" s="18">
        <f t="shared" si="5309"/>
        <v>0</v>
      </c>
      <c r="U1169" s="17">
        <f t="shared" si="5310"/>
        <v>0</v>
      </c>
      <c r="V1169" s="17">
        <v>0</v>
      </c>
      <c r="W1169" s="18">
        <f t="shared" si="5311"/>
        <v>0</v>
      </c>
      <c r="X1169" s="18">
        <v>0</v>
      </c>
      <c r="Y1169" s="17">
        <f t="shared" si="5312"/>
        <v>0</v>
      </c>
      <c r="Z1169" s="17">
        <v>0</v>
      </c>
      <c r="AA1169" s="18">
        <f t="shared" si="5313"/>
        <v>0</v>
      </c>
      <c r="AB1169" s="17">
        <f t="shared" si="5314"/>
        <v>0</v>
      </c>
      <c r="AC1169" s="17">
        <v>0</v>
      </c>
      <c r="AD1169" s="18">
        <f t="shared" si="5315"/>
        <v>0</v>
      </c>
      <c r="AE1169" s="18">
        <v>0</v>
      </c>
      <c r="AF1169" s="17">
        <f t="shared" si="5316"/>
        <v>0</v>
      </c>
      <c r="AG1169" s="17">
        <v>0</v>
      </c>
      <c r="AH1169" s="18">
        <f t="shared" si="5317"/>
        <v>0</v>
      </c>
      <c r="AI1169" s="17">
        <f t="shared" si="5318"/>
        <v>0</v>
      </c>
      <c r="AJ1169" s="17">
        <v>0</v>
      </c>
      <c r="AK1169" s="18">
        <f t="shared" si="5319"/>
        <v>0</v>
      </c>
      <c r="AL1169" s="18">
        <v>0</v>
      </c>
      <c r="AM1169" s="17">
        <f t="shared" si="5320"/>
        <v>0</v>
      </c>
      <c r="AN1169" s="17">
        <v>0</v>
      </c>
      <c r="AO1169" s="18">
        <f t="shared" si="5321"/>
        <v>0</v>
      </c>
      <c r="AP1169" s="17">
        <f t="shared" si="5322"/>
        <v>0</v>
      </c>
      <c r="AQ1169" s="17">
        <v>0</v>
      </c>
      <c r="AR1169" s="18">
        <f t="shared" si="5323"/>
        <v>0</v>
      </c>
      <c r="AS1169" s="18">
        <v>0</v>
      </c>
      <c r="AT1169" s="18" t="s">
        <v>44</v>
      </c>
      <c r="AU1169" s="322"/>
      <c r="AV1169" s="291"/>
      <c r="AW1169" s="266">
        <f>AZ1169-AU1169</f>
        <v>0</v>
      </c>
      <c r="AX1169" s="266">
        <v>0</v>
      </c>
      <c r="AY1169" s="266" t="e">
        <f>BB1169-BE1169</f>
        <v>#VALUE!</v>
      </c>
      <c r="AZ1169" s="266">
        <v>0</v>
      </c>
      <c r="BE1169" s="91" t="s">
        <v>79</v>
      </c>
    </row>
    <row r="1170" spans="2:57" s="3" customFormat="1" ht="70.5" hidden="1" customHeight="1">
      <c r="B1170" s="15">
        <v>2018</v>
      </c>
      <c r="C1170" s="62">
        <v>8323</v>
      </c>
      <c r="D1170" s="15">
        <v>3</v>
      </c>
      <c r="E1170" s="15">
        <v>1</v>
      </c>
      <c r="F1170" s="15">
        <v>5000</v>
      </c>
      <c r="G1170" s="15">
        <v>5600</v>
      </c>
      <c r="H1170" s="15">
        <v>565</v>
      </c>
      <c r="I1170" s="63">
        <v>5</v>
      </c>
      <c r="J1170" s="64" t="s">
        <v>2045</v>
      </c>
      <c r="K1170" s="17">
        <f t="shared" si="5304"/>
        <v>0</v>
      </c>
      <c r="L1170" s="17">
        <v>0</v>
      </c>
      <c r="M1170" s="18">
        <f t="shared" si="5305"/>
        <v>0</v>
      </c>
      <c r="N1170" s="17">
        <f t="shared" si="5306"/>
        <v>0</v>
      </c>
      <c r="O1170" s="17">
        <v>0</v>
      </c>
      <c r="P1170" s="18">
        <f t="shared" si="5307"/>
        <v>0</v>
      </c>
      <c r="Q1170" s="18">
        <v>0</v>
      </c>
      <c r="R1170" s="17">
        <f t="shared" si="5308"/>
        <v>0</v>
      </c>
      <c r="S1170" s="17">
        <v>0</v>
      </c>
      <c r="T1170" s="18">
        <f t="shared" si="5309"/>
        <v>0</v>
      </c>
      <c r="U1170" s="17">
        <f t="shared" si="5310"/>
        <v>0</v>
      </c>
      <c r="V1170" s="17">
        <v>0</v>
      </c>
      <c r="W1170" s="18">
        <f t="shared" si="5311"/>
        <v>0</v>
      </c>
      <c r="X1170" s="18">
        <v>0</v>
      </c>
      <c r="Y1170" s="17">
        <f t="shared" si="5312"/>
        <v>0</v>
      </c>
      <c r="Z1170" s="17">
        <v>0</v>
      </c>
      <c r="AA1170" s="18">
        <f t="shared" si="5313"/>
        <v>0</v>
      </c>
      <c r="AB1170" s="17">
        <f t="shared" si="5314"/>
        <v>0</v>
      </c>
      <c r="AC1170" s="17">
        <v>0</v>
      </c>
      <c r="AD1170" s="18">
        <f t="shared" si="5315"/>
        <v>0</v>
      </c>
      <c r="AE1170" s="18">
        <v>0</v>
      </c>
      <c r="AF1170" s="17">
        <f t="shared" si="5316"/>
        <v>0</v>
      </c>
      <c r="AG1170" s="17">
        <v>0</v>
      </c>
      <c r="AH1170" s="18">
        <f t="shared" si="5317"/>
        <v>0</v>
      </c>
      <c r="AI1170" s="17">
        <f t="shared" si="5318"/>
        <v>0</v>
      </c>
      <c r="AJ1170" s="17">
        <v>0</v>
      </c>
      <c r="AK1170" s="18">
        <f t="shared" si="5319"/>
        <v>0</v>
      </c>
      <c r="AL1170" s="18">
        <v>0</v>
      </c>
      <c r="AM1170" s="17">
        <f t="shared" si="5320"/>
        <v>0</v>
      </c>
      <c r="AN1170" s="17">
        <v>0</v>
      </c>
      <c r="AO1170" s="18">
        <f t="shared" si="5321"/>
        <v>0</v>
      </c>
      <c r="AP1170" s="17">
        <f t="shared" si="5322"/>
        <v>0</v>
      </c>
      <c r="AQ1170" s="17">
        <v>0</v>
      </c>
      <c r="AR1170" s="18">
        <f t="shared" si="5323"/>
        <v>0</v>
      </c>
      <c r="AS1170" s="18">
        <v>0</v>
      </c>
      <c r="AT1170" s="18" t="s">
        <v>44</v>
      </c>
      <c r="AU1170" s="322"/>
      <c r="AV1170" s="291"/>
      <c r="AW1170" s="266">
        <f>AZ1170-AU1170</f>
        <v>0</v>
      </c>
      <c r="AX1170" s="266">
        <v>0</v>
      </c>
      <c r="AY1170" s="266" t="e">
        <f>BB1170-BE1170</f>
        <v>#VALUE!</v>
      </c>
      <c r="AZ1170" s="266">
        <v>0</v>
      </c>
      <c r="BE1170" s="91" t="s">
        <v>79</v>
      </c>
    </row>
    <row r="1171" spans="2:57" s="3" customFormat="1" ht="70.5" hidden="1" customHeight="1">
      <c r="B1171" s="15">
        <v>2018</v>
      </c>
      <c r="C1171" s="62">
        <v>8323</v>
      </c>
      <c r="D1171" s="15">
        <v>3</v>
      </c>
      <c r="E1171" s="15">
        <v>1</v>
      </c>
      <c r="F1171" s="15">
        <v>5000</v>
      </c>
      <c r="G1171" s="15">
        <v>5600</v>
      </c>
      <c r="H1171" s="15">
        <v>565</v>
      </c>
      <c r="I1171" s="63">
        <v>6</v>
      </c>
      <c r="J1171" s="64" t="s">
        <v>670</v>
      </c>
      <c r="K1171" s="17">
        <f t="shared" si="5304"/>
        <v>0</v>
      </c>
      <c r="L1171" s="17">
        <v>0</v>
      </c>
      <c r="M1171" s="18">
        <f t="shared" si="5305"/>
        <v>0</v>
      </c>
      <c r="N1171" s="17">
        <f t="shared" si="5306"/>
        <v>0</v>
      </c>
      <c r="O1171" s="17">
        <v>0</v>
      </c>
      <c r="P1171" s="18">
        <f t="shared" si="5307"/>
        <v>0</v>
      </c>
      <c r="Q1171" s="18">
        <v>0</v>
      </c>
      <c r="R1171" s="17">
        <f t="shared" si="5308"/>
        <v>0</v>
      </c>
      <c r="S1171" s="17">
        <v>0</v>
      </c>
      <c r="T1171" s="18">
        <f t="shared" si="5309"/>
        <v>0</v>
      </c>
      <c r="U1171" s="17">
        <f t="shared" si="5310"/>
        <v>0</v>
      </c>
      <c r="V1171" s="17">
        <v>0</v>
      </c>
      <c r="W1171" s="18">
        <f t="shared" si="5311"/>
        <v>0</v>
      </c>
      <c r="X1171" s="18">
        <v>0</v>
      </c>
      <c r="Y1171" s="17">
        <f t="shared" si="5312"/>
        <v>0</v>
      </c>
      <c r="Z1171" s="17">
        <v>0</v>
      </c>
      <c r="AA1171" s="18">
        <f t="shared" si="5313"/>
        <v>0</v>
      </c>
      <c r="AB1171" s="17">
        <f t="shared" si="5314"/>
        <v>0</v>
      </c>
      <c r="AC1171" s="17">
        <v>0</v>
      </c>
      <c r="AD1171" s="18">
        <f t="shared" si="5315"/>
        <v>0</v>
      </c>
      <c r="AE1171" s="18">
        <v>0</v>
      </c>
      <c r="AF1171" s="17">
        <f t="shared" si="5316"/>
        <v>0</v>
      </c>
      <c r="AG1171" s="17">
        <v>0</v>
      </c>
      <c r="AH1171" s="18">
        <f t="shared" si="5317"/>
        <v>0</v>
      </c>
      <c r="AI1171" s="17">
        <f t="shared" si="5318"/>
        <v>0</v>
      </c>
      <c r="AJ1171" s="17">
        <v>0</v>
      </c>
      <c r="AK1171" s="18">
        <f t="shared" si="5319"/>
        <v>0</v>
      </c>
      <c r="AL1171" s="18">
        <v>0</v>
      </c>
      <c r="AM1171" s="17">
        <f t="shared" si="5320"/>
        <v>0</v>
      </c>
      <c r="AN1171" s="17">
        <v>0</v>
      </c>
      <c r="AO1171" s="18">
        <f t="shared" si="5321"/>
        <v>0</v>
      </c>
      <c r="AP1171" s="17">
        <f t="shared" si="5322"/>
        <v>0</v>
      </c>
      <c r="AQ1171" s="17">
        <v>0</v>
      </c>
      <c r="AR1171" s="18">
        <f t="shared" si="5323"/>
        <v>0</v>
      </c>
      <c r="AS1171" s="18">
        <v>0</v>
      </c>
      <c r="AT1171" s="18" t="s">
        <v>44</v>
      </c>
      <c r="AU1171" s="322"/>
      <c r="AV1171" s="291"/>
      <c r="AW1171" s="266">
        <f>AZ1171-AU1171</f>
        <v>0</v>
      </c>
      <c r="AX1171" s="266">
        <v>0</v>
      </c>
      <c r="AY1171" s="266" t="e">
        <f>BB1171-BE1171</f>
        <v>#VALUE!</v>
      </c>
      <c r="AZ1171" s="266">
        <v>0</v>
      </c>
      <c r="BE1171" s="91" t="s">
        <v>79</v>
      </c>
    </row>
    <row r="1172" spans="2:57" s="3" customFormat="1" ht="70.5" hidden="1" customHeight="1">
      <c r="B1172" s="15">
        <v>2018</v>
      </c>
      <c r="C1172" s="62">
        <v>8323</v>
      </c>
      <c r="D1172" s="15">
        <v>3</v>
      </c>
      <c r="E1172" s="15">
        <v>1</v>
      </c>
      <c r="F1172" s="15">
        <v>5000</v>
      </c>
      <c r="G1172" s="15">
        <v>5600</v>
      </c>
      <c r="H1172" s="15">
        <v>565</v>
      </c>
      <c r="I1172" s="63">
        <v>7</v>
      </c>
      <c r="J1172" s="64" t="s">
        <v>671</v>
      </c>
      <c r="K1172" s="17">
        <f t="shared" si="5304"/>
        <v>0</v>
      </c>
      <c r="L1172" s="17">
        <v>0</v>
      </c>
      <c r="M1172" s="18">
        <f t="shared" si="5305"/>
        <v>0</v>
      </c>
      <c r="N1172" s="17">
        <f t="shared" si="5306"/>
        <v>0</v>
      </c>
      <c r="O1172" s="17">
        <v>0</v>
      </c>
      <c r="P1172" s="18">
        <f t="shared" si="5307"/>
        <v>0</v>
      </c>
      <c r="Q1172" s="18">
        <v>0</v>
      </c>
      <c r="R1172" s="17">
        <f t="shared" si="5308"/>
        <v>0</v>
      </c>
      <c r="S1172" s="17">
        <v>0</v>
      </c>
      <c r="T1172" s="18">
        <f t="shared" si="5309"/>
        <v>0</v>
      </c>
      <c r="U1172" s="17">
        <f t="shared" si="5310"/>
        <v>0</v>
      </c>
      <c r="V1172" s="17">
        <v>0</v>
      </c>
      <c r="W1172" s="18">
        <f t="shared" si="5311"/>
        <v>0</v>
      </c>
      <c r="X1172" s="18">
        <v>0</v>
      </c>
      <c r="Y1172" s="17">
        <f t="shared" si="5312"/>
        <v>0</v>
      </c>
      <c r="Z1172" s="17">
        <v>0</v>
      </c>
      <c r="AA1172" s="18">
        <f t="shared" si="5313"/>
        <v>0</v>
      </c>
      <c r="AB1172" s="17">
        <f t="shared" si="5314"/>
        <v>0</v>
      </c>
      <c r="AC1172" s="17">
        <v>0</v>
      </c>
      <c r="AD1172" s="18">
        <f t="shared" si="5315"/>
        <v>0</v>
      </c>
      <c r="AE1172" s="18">
        <v>0</v>
      </c>
      <c r="AF1172" s="17">
        <f t="shared" si="5316"/>
        <v>0</v>
      </c>
      <c r="AG1172" s="17">
        <v>0</v>
      </c>
      <c r="AH1172" s="18">
        <f t="shared" si="5317"/>
        <v>0</v>
      </c>
      <c r="AI1172" s="17">
        <f t="shared" si="5318"/>
        <v>0</v>
      </c>
      <c r="AJ1172" s="17">
        <v>0</v>
      </c>
      <c r="AK1172" s="18">
        <f t="shared" si="5319"/>
        <v>0</v>
      </c>
      <c r="AL1172" s="18">
        <v>0</v>
      </c>
      <c r="AM1172" s="17">
        <f t="shared" si="5320"/>
        <v>0</v>
      </c>
      <c r="AN1172" s="17">
        <v>0</v>
      </c>
      <c r="AO1172" s="18">
        <f t="shared" si="5321"/>
        <v>0</v>
      </c>
      <c r="AP1172" s="17">
        <f t="shared" si="5322"/>
        <v>0</v>
      </c>
      <c r="AQ1172" s="17">
        <v>0</v>
      </c>
      <c r="AR1172" s="18">
        <f t="shared" si="5323"/>
        <v>0</v>
      </c>
      <c r="AS1172" s="18">
        <v>0</v>
      </c>
      <c r="AT1172" s="18" t="s">
        <v>44</v>
      </c>
      <c r="AU1172" s="322"/>
      <c r="AV1172" s="291"/>
      <c r="AW1172" s="266">
        <f>AZ1172-AU1172</f>
        <v>0</v>
      </c>
      <c r="AX1172" s="266">
        <v>0</v>
      </c>
      <c r="AY1172" s="266" t="e">
        <f>BB1172-BE1172</f>
        <v>#VALUE!</v>
      </c>
      <c r="AZ1172" s="266">
        <v>0</v>
      </c>
      <c r="BE1172" s="91" t="s">
        <v>79</v>
      </c>
    </row>
    <row r="1173" spans="2:57" s="3" customFormat="1" ht="70.5" hidden="1" customHeight="1">
      <c r="B1173" s="15">
        <v>2018</v>
      </c>
      <c r="C1173" s="62">
        <v>8323</v>
      </c>
      <c r="D1173" s="15">
        <v>3</v>
      </c>
      <c r="E1173" s="15">
        <v>1</v>
      </c>
      <c r="F1173" s="15">
        <v>5000</v>
      </c>
      <c r="G1173" s="15">
        <v>5600</v>
      </c>
      <c r="H1173" s="15">
        <v>565</v>
      </c>
      <c r="I1173" s="63">
        <v>8</v>
      </c>
      <c r="J1173" s="64" t="s">
        <v>672</v>
      </c>
      <c r="K1173" s="17">
        <f t="shared" si="5304"/>
        <v>0</v>
      </c>
      <c r="L1173" s="17">
        <v>0</v>
      </c>
      <c r="M1173" s="18">
        <f t="shared" si="5305"/>
        <v>0</v>
      </c>
      <c r="N1173" s="17">
        <f t="shared" si="5306"/>
        <v>0</v>
      </c>
      <c r="O1173" s="17">
        <v>0</v>
      </c>
      <c r="P1173" s="18">
        <f t="shared" si="5307"/>
        <v>0</v>
      </c>
      <c r="Q1173" s="18">
        <v>0</v>
      </c>
      <c r="R1173" s="17">
        <f t="shared" si="5308"/>
        <v>0</v>
      </c>
      <c r="S1173" s="17">
        <v>0</v>
      </c>
      <c r="T1173" s="18">
        <f t="shared" si="5309"/>
        <v>0</v>
      </c>
      <c r="U1173" s="17">
        <f t="shared" si="5310"/>
        <v>0</v>
      </c>
      <c r="V1173" s="17">
        <v>0</v>
      </c>
      <c r="W1173" s="18">
        <f t="shared" si="5311"/>
        <v>0</v>
      </c>
      <c r="X1173" s="18">
        <v>0</v>
      </c>
      <c r="Y1173" s="17">
        <f t="shared" si="5312"/>
        <v>0</v>
      </c>
      <c r="Z1173" s="17">
        <v>0</v>
      </c>
      <c r="AA1173" s="18">
        <f t="shared" si="5313"/>
        <v>0</v>
      </c>
      <c r="AB1173" s="17">
        <f t="shared" si="5314"/>
        <v>0</v>
      </c>
      <c r="AC1173" s="17">
        <v>0</v>
      </c>
      <c r="AD1173" s="18">
        <f t="shared" si="5315"/>
        <v>0</v>
      </c>
      <c r="AE1173" s="18">
        <v>0</v>
      </c>
      <c r="AF1173" s="17">
        <f t="shared" si="5316"/>
        <v>0</v>
      </c>
      <c r="AG1173" s="17">
        <v>0</v>
      </c>
      <c r="AH1173" s="18">
        <f t="shared" si="5317"/>
        <v>0</v>
      </c>
      <c r="AI1173" s="17">
        <f t="shared" si="5318"/>
        <v>0</v>
      </c>
      <c r="AJ1173" s="17">
        <v>0</v>
      </c>
      <c r="AK1173" s="18">
        <f t="shared" si="5319"/>
        <v>0</v>
      </c>
      <c r="AL1173" s="18">
        <v>0</v>
      </c>
      <c r="AM1173" s="17">
        <f t="shared" si="5320"/>
        <v>0</v>
      </c>
      <c r="AN1173" s="17">
        <v>0</v>
      </c>
      <c r="AO1173" s="18">
        <f t="shared" si="5321"/>
        <v>0</v>
      </c>
      <c r="AP1173" s="17">
        <f t="shared" si="5322"/>
        <v>0</v>
      </c>
      <c r="AQ1173" s="17">
        <v>0</v>
      </c>
      <c r="AR1173" s="18">
        <f t="shared" si="5323"/>
        <v>0</v>
      </c>
      <c r="AS1173" s="18">
        <v>0</v>
      </c>
      <c r="AT1173" s="18" t="s">
        <v>117</v>
      </c>
      <c r="AU1173" s="322"/>
      <c r="AV1173" s="291"/>
      <c r="AW1173" s="266">
        <f>AZ1173-AU1173</f>
        <v>0</v>
      </c>
      <c r="AX1173" s="266">
        <v>0</v>
      </c>
      <c r="AY1173" s="266" t="e">
        <f>BB1173-BE1173</f>
        <v>#VALUE!</v>
      </c>
      <c r="AZ1173" s="266">
        <v>0</v>
      </c>
      <c r="BE1173" s="91" t="s">
        <v>79</v>
      </c>
    </row>
    <row r="1174" spans="2:57" s="3" customFormat="1" ht="70.5" hidden="1" customHeight="1">
      <c r="B1174" s="15">
        <v>2018</v>
      </c>
      <c r="C1174" s="62">
        <v>8323</v>
      </c>
      <c r="D1174" s="15">
        <v>3</v>
      </c>
      <c r="E1174" s="15">
        <v>1</v>
      </c>
      <c r="F1174" s="15">
        <v>5000</v>
      </c>
      <c r="G1174" s="15">
        <v>5600</v>
      </c>
      <c r="H1174" s="15">
        <v>565</v>
      </c>
      <c r="I1174" s="63">
        <v>9</v>
      </c>
      <c r="J1174" s="64" t="s">
        <v>673</v>
      </c>
      <c r="K1174" s="17">
        <v>0</v>
      </c>
      <c r="L1174" s="17">
        <v>0</v>
      </c>
      <c r="M1174" s="18">
        <f t="shared" si="5305"/>
        <v>0</v>
      </c>
      <c r="N1174" s="17">
        <f t="shared" si="5306"/>
        <v>0</v>
      </c>
      <c r="O1174" s="17">
        <v>0</v>
      </c>
      <c r="P1174" s="18">
        <f t="shared" si="5307"/>
        <v>0</v>
      </c>
      <c r="Q1174" s="18">
        <v>0</v>
      </c>
      <c r="R1174" s="17">
        <v>0</v>
      </c>
      <c r="S1174" s="17">
        <v>0</v>
      </c>
      <c r="T1174" s="18">
        <f t="shared" si="5309"/>
        <v>0</v>
      </c>
      <c r="U1174" s="17">
        <f t="shared" si="5310"/>
        <v>0</v>
      </c>
      <c r="V1174" s="17">
        <v>0</v>
      </c>
      <c r="W1174" s="18">
        <f t="shared" si="5311"/>
        <v>0</v>
      </c>
      <c r="X1174" s="18">
        <v>0</v>
      </c>
      <c r="Y1174" s="17">
        <v>0</v>
      </c>
      <c r="Z1174" s="17">
        <v>0</v>
      </c>
      <c r="AA1174" s="18">
        <f t="shared" si="5313"/>
        <v>0</v>
      </c>
      <c r="AB1174" s="17">
        <f t="shared" si="5314"/>
        <v>0</v>
      </c>
      <c r="AC1174" s="17">
        <v>0</v>
      </c>
      <c r="AD1174" s="18">
        <f t="shared" si="5315"/>
        <v>0</v>
      </c>
      <c r="AE1174" s="18">
        <v>0</v>
      </c>
      <c r="AF1174" s="17">
        <v>0</v>
      </c>
      <c r="AG1174" s="17">
        <v>0</v>
      </c>
      <c r="AH1174" s="18">
        <f t="shared" si="5317"/>
        <v>0</v>
      </c>
      <c r="AI1174" s="17">
        <f t="shared" si="5318"/>
        <v>0</v>
      </c>
      <c r="AJ1174" s="17">
        <v>0</v>
      </c>
      <c r="AK1174" s="18">
        <f t="shared" si="5319"/>
        <v>0</v>
      </c>
      <c r="AL1174" s="18">
        <v>0</v>
      </c>
      <c r="AM1174" s="17">
        <v>0</v>
      </c>
      <c r="AN1174" s="17">
        <v>0</v>
      </c>
      <c r="AO1174" s="18">
        <f t="shared" si="5321"/>
        <v>0</v>
      </c>
      <c r="AP1174" s="17">
        <f t="shared" si="5322"/>
        <v>0</v>
      </c>
      <c r="AQ1174" s="17">
        <v>0</v>
      </c>
      <c r="AR1174" s="18">
        <f t="shared" si="5323"/>
        <v>0</v>
      </c>
      <c r="AS1174" s="18">
        <v>0</v>
      </c>
      <c r="AT1174" s="18" t="s">
        <v>44</v>
      </c>
      <c r="AU1174" s="322"/>
      <c r="AV1174" s="291"/>
      <c r="AW1174" s="266">
        <f>AZ1174-AU1174</f>
        <v>0</v>
      </c>
      <c r="AX1174" s="266">
        <v>0</v>
      </c>
      <c r="AY1174" s="266" t="e">
        <f>BB1174-BE1174</f>
        <v>#VALUE!</v>
      </c>
      <c r="AZ1174" s="266">
        <v>0</v>
      </c>
      <c r="BE1174" s="65" t="s">
        <v>31</v>
      </c>
    </row>
    <row r="1175" spans="2:57" s="3" customFormat="1" ht="70.5" hidden="1" customHeight="1">
      <c r="B1175" s="15">
        <v>2018</v>
      </c>
      <c r="C1175" s="62">
        <v>8323</v>
      </c>
      <c r="D1175" s="15">
        <v>3</v>
      </c>
      <c r="E1175" s="15">
        <v>1</v>
      </c>
      <c r="F1175" s="15">
        <v>5000</v>
      </c>
      <c r="G1175" s="15">
        <v>5600</v>
      </c>
      <c r="H1175" s="15">
        <v>565</v>
      </c>
      <c r="I1175" s="63">
        <v>10</v>
      </c>
      <c r="J1175" s="64" t="s">
        <v>674</v>
      </c>
      <c r="K1175" s="17">
        <f t="shared" si="5304"/>
        <v>0</v>
      </c>
      <c r="L1175" s="17">
        <v>0</v>
      </c>
      <c r="M1175" s="18">
        <f t="shared" si="5305"/>
        <v>0</v>
      </c>
      <c r="N1175" s="17">
        <f t="shared" si="5306"/>
        <v>0</v>
      </c>
      <c r="O1175" s="17">
        <v>0</v>
      </c>
      <c r="P1175" s="18">
        <f t="shared" si="5307"/>
        <v>0</v>
      </c>
      <c r="Q1175" s="18">
        <v>0</v>
      </c>
      <c r="R1175" s="17">
        <f t="shared" ref="R1175" si="5324">ROUND(X1175*0.8,0)</f>
        <v>0</v>
      </c>
      <c r="S1175" s="17">
        <v>0</v>
      </c>
      <c r="T1175" s="18">
        <f t="shared" si="5309"/>
        <v>0</v>
      </c>
      <c r="U1175" s="17">
        <f t="shared" si="5310"/>
        <v>0</v>
      </c>
      <c r="V1175" s="17">
        <v>0</v>
      </c>
      <c r="W1175" s="18">
        <f t="shared" si="5311"/>
        <v>0</v>
      </c>
      <c r="X1175" s="18">
        <v>0</v>
      </c>
      <c r="Y1175" s="17">
        <f t="shared" ref="Y1175" si="5325">ROUND(AE1175*0.8,0)</f>
        <v>0</v>
      </c>
      <c r="Z1175" s="17">
        <v>0</v>
      </c>
      <c r="AA1175" s="18">
        <f t="shared" si="5313"/>
        <v>0</v>
      </c>
      <c r="AB1175" s="17">
        <f t="shared" si="5314"/>
        <v>0</v>
      </c>
      <c r="AC1175" s="17">
        <v>0</v>
      </c>
      <c r="AD1175" s="18">
        <f t="shared" si="5315"/>
        <v>0</v>
      </c>
      <c r="AE1175" s="18">
        <v>0</v>
      </c>
      <c r="AF1175" s="17">
        <f t="shared" ref="AF1175" si="5326">ROUND(AL1175*0.8,0)</f>
        <v>0</v>
      </c>
      <c r="AG1175" s="17">
        <v>0</v>
      </c>
      <c r="AH1175" s="18">
        <f t="shared" si="5317"/>
        <v>0</v>
      </c>
      <c r="AI1175" s="17">
        <f t="shared" si="5318"/>
        <v>0</v>
      </c>
      <c r="AJ1175" s="17">
        <v>0</v>
      </c>
      <c r="AK1175" s="18">
        <f t="shared" si="5319"/>
        <v>0</v>
      </c>
      <c r="AL1175" s="18">
        <v>0</v>
      </c>
      <c r="AM1175" s="17">
        <f t="shared" ref="AM1175" si="5327">ROUND(AS1175*0.8,0)</f>
        <v>0</v>
      </c>
      <c r="AN1175" s="17">
        <v>0</v>
      </c>
      <c r="AO1175" s="18">
        <f t="shared" si="5321"/>
        <v>0</v>
      </c>
      <c r="AP1175" s="17">
        <f t="shared" si="5322"/>
        <v>0</v>
      </c>
      <c r="AQ1175" s="17">
        <v>0</v>
      </c>
      <c r="AR1175" s="18">
        <f t="shared" si="5323"/>
        <v>0</v>
      </c>
      <c r="AS1175" s="18">
        <v>0</v>
      </c>
      <c r="AT1175" s="18" t="s">
        <v>117</v>
      </c>
      <c r="AU1175" s="322"/>
      <c r="AV1175" s="291"/>
      <c r="AW1175" s="266">
        <f>AZ1175-AU1175</f>
        <v>0</v>
      </c>
      <c r="AX1175" s="266">
        <v>0</v>
      </c>
      <c r="AY1175" s="266" t="e">
        <f>BB1175-BE1175</f>
        <v>#VALUE!</v>
      </c>
      <c r="AZ1175" s="266">
        <v>0</v>
      </c>
      <c r="BE1175" s="91" t="s">
        <v>79</v>
      </c>
    </row>
    <row r="1176" spans="2:57" s="3" customFormat="1" ht="70.5" customHeight="1">
      <c r="B1176" s="15">
        <v>2018</v>
      </c>
      <c r="C1176" s="62">
        <v>8323</v>
      </c>
      <c r="D1176" s="15">
        <v>3</v>
      </c>
      <c r="E1176" s="15">
        <v>1</v>
      </c>
      <c r="F1176" s="15">
        <v>5000</v>
      </c>
      <c r="G1176" s="15">
        <v>5600</v>
      </c>
      <c r="H1176" s="15">
        <v>565</v>
      </c>
      <c r="I1176" s="63">
        <v>11</v>
      </c>
      <c r="J1176" s="64" t="s">
        <v>675</v>
      </c>
      <c r="K1176" s="17">
        <f>'[1]AFF 2018'!AJ$1416</f>
        <v>48118.85</v>
      </c>
      <c r="L1176" s="17">
        <f>'[1]AFF 2018'!AK$1416</f>
        <v>0</v>
      </c>
      <c r="M1176" s="18">
        <f t="shared" si="5305"/>
        <v>48118.85</v>
      </c>
      <c r="N1176" s="17">
        <f>'[1]AFF 2018'!AM$1416</f>
        <v>0</v>
      </c>
      <c r="O1176" s="17">
        <f>'[1]AFF 2018'!AN$1416</f>
        <v>0</v>
      </c>
      <c r="P1176" s="18">
        <f t="shared" si="5307"/>
        <v>0</v>
      </c>
      <c r="Q1176" s="18">
        <f t="shared" ref="Q1176:Q1182" si="5328">M1176+P1176</f>
        <v>48118.85</v>
      </c>
      <c r="R1176" s="17">
        <f>'[1]AFF 2018'!AQ$1416</f>
        <v>0</v>
      </c>
      <c r="S1176" s="17">
        <f>'[1]AFF 2018'!AR$1416</f>
        <v>0</v>
      </c>
      <c r="T1176" s="18">
        <f t="shared" si="5309"/>
        <v>0</v>
      </c>
      <c r="U1176" s="17">
        <f>'[1]AFF 2018'!AT$1416</f>
        <v>0</v>
      </c>
      <c r="V1176" s="17">
        <f>'[1]AFF 2018'!AU$1416</f>
        <v>0</v>
      </c>
      <c r="W1176" s="18">
        <f t="shared" si="5311"/>
        <v>0</v>
      </c>
      <c r="X1176" s="18">
        <f t="shared" ref="X1176:X1182" si="5329">T1176+W1176</f>
        <v>0</v>
      </c>
      <c r="Y1176" s="17">
        <f>'[1]AFF 2018'!BL$1416</f>
        <v>22673.94</v>
      </c>
      <c r="Z1176" s="17">
        <f>'[1]AFF 2018'!BM$1416</f>
        <v>0</v>
      </c>
      <c r="AA1176" s="18">
        <f t="shared" si="5313"/>
        <v>22673.94</v>
      </c>
      <c r="AB1176" s="17">
        <f>'[1]AFF 2018'!BO$1416</f>
        <v>0</v>
      </c>
      <c r="AC1176" s="17">
        <f>'[1]AFF 2018'!BP$1416</f>
        <v>0</v>
      </c>
      <c r="AD1176" s="18">
        <f t="shared" si="5315"/>
        <v>0</v>
      </c>
      <c r="AE1176" s="18">
        <f t="shared" ref="AE1176:AE1182" si="5330">AA1176+AD1176</f>
        <v>22673.94</v>
      </c>
      <c r="AF1176" s="17">
        <f>'[1]AFF 2018'!$BE$1416</f>
        <v>22673.94</v>
      </c>
      <c r="AG1176" s="17">
        <f>'[1]AFF 2018'!$BF$1416</f>
        <v>0</v>
      </c>
      <c r="AH1176" s="18">
        <f t="shared" si="5317"/>
        <v>22673.94</v>
      </c>
      <c r="AI1176" s="17">
        <f>'[1]AFF 2018'!$BH$1416</f>
        <v>0</v>
      </c>
      <c r="AJ1176" s="17">
        <f>'[1]AFF 2018'!$BI$1416</f>
        <v>0</v>
      </c>
      <c r="AK1176" s="18">
        <f t="shared" si="5319"/>
        <v>0</v>
      </c>
      <c r="AL1176" s="18">
        <f t="shared" ref="AL1176:AL1182" si="5331">AH1176+AK1176</f>
        <v>22673.94</v>
      </c>
      <c r="AM1176" s="17">
        <f t="shared" ref="AM1176:AN1182" si="5332">K1176-R1176-Y1176-AF1176</f>
        <v>2770.9700000000012</v>
      </c>
      <c r="AN1176" s="17">
        <f t="shared" si="5332"/>
        <v>0</v>
      </c>
      <c r="AO1176" s="18">
        <f t="shared" si="5321"/>
        <v>2770.9700000000012</v>
      </c>
      <c r="AP1176" s="17">
        <f t="shared" ref="AP1176:AQ1182" si="5333">N1176-U1176-AB1176-AI1176</f>
        <v>0</v>
      </c>
      <c r="AQ1176" s="17">
        <f t="shared" si="5333"/>
        <v>0</v>
      </c>
      <c r="AR1176" s="18">
        <f t="shared" si="5323"/>
        <v>0</v>
      </c>
      <c r="AS1176" s="18">
        <f t="shared" ref="AS1176:AS1182" si="5334">AO1176+AR1176</f>
        <v>2770.9700000000012</v>
      </c>
      <c r="AT1176" s="18" t="s">
        <v>117</v>
      </c>
      <c r="AU1176" s="322">
        <v>2</v>
      </c>
      <c r="AV1176" s="291">
        <v>0</v>
      </c>
      <c r="AW1176" s="266">
        <f>'[1]AFF 2018'!$CI$1416</f>
        <v>0</v>
      </c>
      <c r="AX1176" s="266">
        <f>'[1]AFF 2018'!$CJ$1416</f>
        <v>0</v>
      </c>
      <c r="AY1176" s="266">
        <f>'[1]AFF 2018'!$CM$1416</f>
        <v>-2</v>
      </c>
      <c r="AZ1176" s="266">
        <f>'[1]AFF 2018'!$CN$1416</f>
        <v>0</v>
      </c>
      <c r="BE1176" s="91" t="s">
        <v>79</v>
      </c>
    </row>
    <row r="1177" spans="2:57" s="3" customFormat="1" ht="70.5" hidden="1" customHeight="1">
      <c r="B1177" s="15">
        <v>2018</v>
      </c>
      <c r="C1177" s="62">
        <v>8323</v>
      </c>
      <c r="D1177" s="15">
        <v>3</v>
      </c>
      <c r="E1177" s="15">
        <v>1</v>
      </c>
      <c r="F1177" s="15">
        <v>5000</v>
      </c>
      <c r="G1177" s="15">
        <v>5600</v>
      </c>
      <c r="H1177" s="15">
        <v>565</v>
      </c>
      <c r="I1177" s="63">
        <v>12</v>
      </c>
      <c r="J1177" s="64" t="s">
        <v>676</v>
      </c>
      <c r="K1177" s="17">
        <v>0</v>
      </c>
      <c r="L1177" s="17">
        <v>0</v>
      </c>
      <c r="M1177" s="18">
        <f t="shared" si="5305"/>
        <v>0</v>
      </c>
      <c r="N1177" s="17">
        <v>0</v>
      </c>
      <c r="O1177" s="17">
        <v>0</v>
      </c>
      <c r="P1177" s="18">
        <f t="shared" si="5307"/>
        <v>0</v>
      </c>
      <c r="Q1177" s="18">
        <f t="shared" si="5328"/>
        <v>0</v>
      </c>
      <c r="R1177" s="17">
        <v>0</v>
      </c>
      <c r="S1177" s="17">
        <v>0</v>
      </c>
      <c r="T1177" s="18">
        <f t="shared" si="5309"/>
        <v>0</v>
      </c>
      <c r="U1177" s="17">
        <v>0</v>
      </c>
      <c r="V1177" s="17">
        <v>0</v>
      </c>
      <c r="W1177" s="18">
        <f t="shared" si="5311"/>
        <v>0</v>
      </c>
      <c r="X1177" s="18">
        <f t="shared" si="5329"/>
        <v>0</v>
      </c>
      <c r="Y1177" s="17">
        <v>0</v>
      </c>
      <c r="Z1177" s="17">
        <v>0</v>
      </c>
      <c r="AA1177" s="18">
        <f t="shared" si="5313"/>
        <v>0</v>
      </c>
      <c r="AB1177" s="17">
        <v>0</v>
      </c>
      <c r="AC1177" s="17">
        <v>0</v>
      </c>
      <c r="AD1177" s="18">
        <f t="shared" si="5315"/>
        <v>0</v>
      </c>
      <c r="AE1177" s="18">
        <f t="shared" si="5330"/>
        <v>0</v>
      </c>
      <c r="AF1177" s="17">
        <v>0</v>
      </c>
      <c r="AG1177" s="17">
        <v>0</v>
      </c>
      <c r="AH1177" s="18">
        <f t="shared" si="5317"/>
        <v>0</v>
      </c>
      <c r="AI1177" s="17">
        <v>0</v>
      </c>
      <c r="AJ1177" s="17">
        <v>0</v>
      </c>
      <c r="AK1177" s="18">
        <f t="shared" si="5319"/>
        <v>0</v>
      </c>
      <c r="AL1177" s="18">
        <f t="shared" si="5331"/>
        <v>0</v>
      </c>
      <c r="AM1177" s="17">
        <f t="shared" si="5332"/>
        <v>0</v>
      </c>
      <c r="AN1177" s="17">
        <f t="shared" si="5332"/>
        <v>0</v>
      </c>
      <c r="AO1177" s="18">
        <f t="shared" si="5321"/>
        <v>0</v>
      </c>
      <c r="AP1177" s="17">
        <f t="shared" si="5333"/>
        <v>0</v>
      </c>
      <c r="AQ1177" s="17">
        <f t="shared" si="5333"/>
        <v>0</v>
      </c>
      <c r="AR1177" s="18">
        <f t="shared" si="5323"/>
        <v>0</v>
      </c>
      <c r="AS1177" s="18">
        <f t="shared" si="5334"/>
        <v>0</v>
      </c>
      <c r="AT1177" s="18" t="s">
        <v>44</v>
      </c>
      <c r="AU1177" s="322"/>
      <c r="AV1177" s="291"/>
      <c r="AW1177" s="266">
        <v>0</v>
      </c>
      <c r="AX1177" s="266">
        <v>0</v>
      </c>
      <c r="AY1177" s="266">
        <v>0</v>
      </c>
      <c r="AZ1177" s="266">
        <v>0</v>
      </c>
      <c r="BE1177" s="91" t="s">
        <v>79</v>
      </c>
    </row>
    <row r="1178" spans="2:57" s="3" customFormat="1" ht="70.5" hidden="1" customHeight="1">
      <c r="B1178" s="15">
        <v>2018</v>
      </c>
      <c r="C1178" s="62">
        <v>8323</v>
      </c>
      <c r="D1178" s="15">
        <v>3</v>
      </c>
      <c r="E1178" s="15">
        <v>1</v>
      </c>
      <c r="F1178" s="15">
        <v>5000</v>
      </c>
      <c r="G1178" s="15">
        <v>5600</v>
      </c>
      <c r="H1178" s="15">
        <v>565</v>
      </c>
      <c r="I1178" s="63">
        <v>13</v>
      </c>
      <c r="J1178" s="64" t="s">
        <v>677</v>
      </c>
      <c r="K1178" s="17">
        <v>0</v>
      </c>
      <c r="L1178" s="17">
        <v>0</v>
      </c>
      <c r="M1178" s="18">
        <f t="shared" si="5305"/>
        <v>0</v>
      </c>
      <c r="N1178" s="17">
        <v>0</v>
      </c>
      <c r="O1178" s="17">
        <v>0</v>
      </c>
      <c r="P1178" s="18">
        <f t="shared" si="5307"/>
        <v>0</v>
      </c>
      <c r="Q1178" s="18">
        <f t="shared" si="5328"/>
        <v>0</v>
      </c>
      <c r="R1178" s="17">
        <v>0</v>
      </c>
      <c r="S1178" s="17">
        <v>0</v>
      </c>
      <c r="T1178" s="18">
        <f t="shared" si="5309"/>
        <v>0</v>
      </c>
      <c r="U1178" s="17">
        <v>0</v>
      </c>
      <c r="V1178" s="17">
        <v>0</v>
      </c>
      <c r="W1178" s="18">
        <f t="shared" si="5311"/>
        <v>0</v>
      </c>
      <c r="X1178" s="18">
        <f t="shared" si="5329"/>
        <v>0</v>
      </c>
      <c r="Y1178" s="17">
        <v>0</v>
      </c>
      <c r="Z1178" s="17">
        <v>0</v>
      </c>
      <c r="AA1178" s="18">
        <f t="shared" si="5313"/>
        <v>0</v>
      </c>
      <c r="AB1178" s="17">
        <v>0</v>
      </c>
      <c r="AC1178" s="17">
        <v>0</v>
      </c>
      <c r="AD1178" s="18">
        <f t="shared" si="5315"/>
        <v>0</v>
      </c>
      <c r="AE1178" s="18">
        <f t="shared" si="5330"/>
        <v>0</v>
      </c>
      <c r="AF1178" s="17">
        <v>0</v>
      </c>
      <c r="AG1178" s="17">
        <v>0</v>
      </c>
      <c r="AH1178" s="18">
        <f t="shared" si="5317"/>
        <v>0</v>
      </c>
      <c r="AI1178" s="17">
        <v>0</v>
      </c>
      <c r="AJ1178" s="17">
        <v>0</v>
      </c>
      <c r="AK1178" s="18">
        <f t="shared" si="5319"/>
        <v>0</v>
      </c>
      <c r="AL1178" s="18">
        <f t="shared" si="5331"/>
        <v>0</v>
      </c>
      <c r="AM1178" s="17">
        <f t="shared" si="5332"/>
        <v>0</v>
      </c>
      <c r="AN1178" s="17">
        <f t="shared" si="5332"/>
        <v>0</v>
      </c>
      <c r="AO1178" s="18">
        <f t="shared" si="5321"/>
        <v>0</v>
      </c>
      <c r="AP1178" s="17">
        <f t="shared" si="5333"/>
        <v>0</v>
      </c>
      <c r="AQ1178" s="17">
        <f t="shared" si="5333"/>
        <v>0</v>
      </c>
      <c r="AR1178" s="18">
        <f t="shared" si="5323"/>
        <v>0</v>
      </c>
      <c r="AS1178" s="18">
        <f t="shared" si="5334"/>
        <v>0</v>
      </c>
      <c r="AT1178" s="18" t="s">
        <v>44</v>
      </c>
      <c r="AU1178" s="322"/>
      <c r="AV1178" s="291"/>
      <c r="AW1178" s="266">
        <v>0</v>
      </c>
      <c r="AX1178" s="266">
        <v>0</v>
      </c>
      <c r="AY1178" s="266">
        <v>0</v>
      </c>
      <c r="AZ1178" s="266">
        <v>0</v>
      </c>
      <c r="BE1178" s="91" t="s">
        <v>79</v>
      </c>
    </row>
    <row r="1179" spans="2:57" s="3" customFormat="1" ht="70.5" hidden="1" customHeight="1">
      <c r="B1179" s="15">
        <v>2018</v>
      </c>
      <c r="C1179" s="62">
        <v>8323</v>
      </c>
      <c r="D1179" s="15">
        <v>3</v>
      </c>
      <c r="E1179" s="15">
        <v>1</v>
      </c>
      <c r="F1179" s="15">
        <v>5000</v>
      </c>
      <c r="G1179" s="15">
        <v>5600</v>
      </c>
      <c r="H1179" s="15">
        <v>565</v>
      </c>
      <c r="I1179" s="63">
        <v>14</v>
      </c>
      <c r="J1179" s="64" t="s">
        <v>678</v>
      </c>
      <c r="K1179" s="17">
        <v>0</v>
      </c>
      <c r="L1179" s="17">
        <v>0</v>
      </c>
      <c r="M1179" s="18">
        <f t="shared" si="5305"/>
        <v>0</v>
      </c>
      <c r="N1179" s="17">
        <v>0</v>
      </c>
      <c r="O1179" s="17">
        <v>0</v>
      </c>
      <c r="P1179" s="18">
        <f t="shared" si="5307"/>
        <v>0</v>
      </c>
      <c r="Q1179" s="18">
        <f t="shared" si="5328"/>
        <v>0</v>
      </c>
      <c r="R1179" s="17">
        <v>0</v>
      </c>
      <c r="S1179" s="17">
        <v>0</v>
      </c>
      <c r="T1179" s="18">
        <f t="shared" si="5309"/>
        <v>0</v>
      </c>
      <c r="U1179" s="17">
        <v>0</v>
      </c>
      <c r="V1179" s="17">
        <v>0</v>
      </c>
      <c r="W1179" s="18">
        <f t="shared" si="5311"/>
        <v>0</v>
      </c>
      <c r="X1179" s="18">
        <f t="shared" si="5329"/>
        <v>0</v>
      </c>
      <c r="Y1179" s="17">
        <v>0</v>
      </c>
      <c r="Z1179" s="17">
        <v>0</v>
      </c>
      <c r="AA1179" s="18">
        <f t="shared" si="5313"/>
        <v>0</v>
      </c>
      <c r="AB1179" s="17">
        <v>0</v>
      </c>
      <c r="AC1179" s="17">
        <v>0</v>
      </c>
      <c r="AD1179" s="18">
        <f t="shared" si="5315"/>
        <v>0</v>
      </c>
      <c r="AE1179" s="18">
        <f t="shared" si="5330"/>
        <v>0</v>
      </c>
      <c r="AF1179" s="17">
        <v>0</v>
      </c>
      <c r="AG1179" s="17">
        <v>0</v>
      </c>
      <c r="AH1179" s="18">
        <f t="shared" si="5317"/>
        <v>0</v>
      </c>
      <c r="AI1179" s="17">
        <v>0</v>
      </c>
      <c r="AJ1179" s="17">
        <v>0</v>
      </c>
      <c r="AK1179" s="18">
        <f t="shared" si="5319"/>
        <v>0</v>
      </c>
      <c r="AL1179" s="18">
        <f t="shared" si="5331"/>
        <v>0</v>
      </c>
      <c r="AM1179" s="17">
        <f t="shared" si="5332"/>
        <v>0</v>
      </c>
      <c r="AN1179" s="17">
        <f t="shared" si="5332"/>
        <v>0</v>
      </c>
      <c r="AO1179" s="18">
        <f t="shared" si="5321"/>
        <v>0</v>
      </c>
      <c r="AP1179" s="17">
        <f t="shared" si="5333"/>
        <v>0</v>
      </c>
      <c r="AQ1179" s="17">
        <f t="shared" si="5333"/>
        <v>0</v>
      </c>
      <c r="AR1179" s="18">
        <f t="shared" si="5323"/>
        <v>0</v>
      </c>
      <c r="AS1179" s="18">
        <f t="shared" si="5334"/>
        <v>0</v>
      </c>
      <c r="AT1179" s="18" t="s">
        <v>44</v>
      </c>
      <c r="AU1179" s="322"/>
      <c r="AV1179" s="291"/>
      <c r="AW1179" s="266">
        <v>0</v>
      </c>
      <c r="AX1179" s="266">
        <v>0</v>
      </c>
      <c r="AY1179" s="266">
        <v>0</v>
      </c>
      <c r="AZ1179" s="266">
        <v>0</v>
      </c>
      <c r="BE1179" s="91" t="s">
        <v>79</v>
      </c>
    </row>
    <row r="1180" spans="2:57" s="3" customFormat="1" ht="70.5" hidden="1" customHeight="1">
      <c r="B1180" s="15">
        <v>2018</v>
      </c>
      <c r="C1180" s="62">
        <v>8323</v>
      </c>
      <c r="D1180" s="15">
        <v>3</v>
      </c>
      <c r="E1180" s="15">
        <v>1</v>
      </c>
      <c r="F1180" s="15">
        <v>5000</v>
      </c>
      <c r="G1180" s="15">
        <v>5600</v>
      </c>
      <c r="H1180" s="15">
        <v>565</v>
      </c>
      <c r="I1180" s="63">
        <v>15</v>
      </c>
      <c r="J1180" s="64" t="s">
        <v>679</v>
      </c>
      <c r="K1180" s="17">
        <v>0</v>
      </c>
      <c r="L1180" s="17">
        <v>0</v>
      </c>
      <c r="M1180" s="18">
        <f t="shared" si="5305"/>
        <v>0</v>
      </c>
      <c r="N1180" s="17">
        <v>0</v>
      </c>
      <c r="O1180" s="17">
        <v>0</v>
      </c>
      <c r="P1180" s="18">
        <f t="shared" si="5307"/>
        <v>0</v>
      </c>
      <c r="Q1180" s="18">
        <f t="shared" si="5328"/>
        <v>0</v>
      </c>
      <c r="R1180" s="17">
        <v>0</v>
      </c>
      <c r="S1180" s="17">
        <v>0</v>
      </c>
      <c r="T1180" s="18">
        <f t="shared" si="5309"/>
        <v>0</v>
      </c>
      <c r="U1180" s="17">
        <v>0</v>
      </c>
      <c r="V1180" s="17">
        <v>0</v>
      </c>
      <c r="W1180" s="18">
        <f t="shared" si="5311"/>
        <v>0</v>
      </c>
      <c r="X1180" s="18">
        <f t="shared" si="5329"/>
        <v>0</v>
      </c>
      <c r="Y1180" s="17">
        <v>0</v>
      </c>
      <c r="Z1180" s="17">
        <v>0</v>
      </c>
      <c r="AA1180" s="18">
        <f t="shared" si="5313"/>
        <v>0</v>
      </c>
      <c r="AB1180" s="17">
        <v>0</v>
      </c>
      <c r="AC1180" s="17">
        <v>0</v>
      </c>
      <c r="AD1180" s="18">
        <f t="shared" si="5315"/>
        <v>0</v>
      </c>
      <c r="AE1180" s="18">
        <f t="shared" si="5330"/>
        <v>0</v>
      </c>
      <c r="AF1180" s="17">
        <v>0</v>
      </c>
      <c r="AG1180" s="17">
        <v>0</v>
      </c>
      <c r="AH1180" s="18">
        <f t="shared" si="5317"/>
        <v>0</v>
      </c>
      <c r="AI1180" s="17">
        <v>0</v>
      </c>
      <c r="AJ1180" s="17">
        <v>0</v>
      </c>
      <c r="AK1180" s="18">
        <f t="shared" si="5319"/>
        <v>0</v>
      </c>
      <c r="AL1180" s="18">
        <f t="shared" si="5331"/>
        <v>0</v>
      </c>
      <c r="AM1180" s="17">
        <f t="shared" si="5332"/>
        <v>0</v>
      </c>
      <c r="AN1180" s="17">
        <f t="shared" si="5332"/>
        <v>0</v>
      </c>
      <c r="AO1180" s="18">
        <f t="shared" si="5321"/>
        <v>0</v>
      </c>
      <c r="AP1180" s="17">
        <f t="shared" si="5333"/>
        <v>0</v>
      </c>
      <c r="AQ1180" s="17">
        <f t="shared" si="5333"/>
        <v>0</v>
      </c>
      <c r="AR1180" s="18">
        <f t="shared" si="5323"/>
        <v>0</v>
      </c>
      <c r="AS1180" s="18">
        <f t="shared" si="5334"/>
        <v>0</v>
      </c>
      <c r="AT1180" s="18" t="s">
        <v>117</v>
      </c>
      <c r="AU1180" s="322"/>
      <c r="AV1180" s="291"/>
      <c r="AW1180" s="266">
        <v>0</v>
      </c>
      <c r="AX1180" s="266">
        <v>0</v>
      </c>
      <c r="AY1180" s="266">
        <v>0</v>
      </c>
      <c r="AZ1180" s="266">
        <v>0</v>
      </c>
      <c r="BE1180" s="91" t="s">
        <v>79</v>
      </c>
    </row>
    <row r="1181" spans="2:57" s="3" customFormat="1" ht="70.5" hidden="1" customHeight="1">
      <c r="B1181" s="15">
        <v>2018</v>
      </c>
      <c r="C1181" s="62">
        <v>8323</v>
      </c>
      <c r="D1181" s="15">
        <v>3</v>
      </c>
      <c r="E1181" s="15">
        <v>1</v>
      </c>
      <c r="F1181" s="15">
        <v>5000</v>
      </c>
      <c r="G1181" s="15">
        <v>5600</v>
      </c>
      <c r="H1181" s="15">
        <v>565</v>
      </c>
      <c r="I1181" s="63">
        <v>16</v>
      </c>
      <c r="J1181" s="64" t="s">
        <v>680</v>
      </c>
      <c r="K1181" s="17">
        <v>0</v>
      </c>
      <c r="L1181" s="17">
        <v>0</v>
      </c>
      <c r="M1181" s="18">
        <f t="shared" si="5305"/>
        <v>0</v>
      </c>
      <c r="N1181" s="17">
        <v>0</v>
      </c>
      <c r="O1181" s="17">
        <v>0</v>
      </c>
      <c r="P1181" s="18">
        <f t="shared" si="5307"/>
        <v>0</v>
      </c>
      <c r="Q1181" s="18">
        <f t="shared" si="5328"/>
        <v>0</v>
      </c>
      <c r="R1181" s="17">
        <v>0</v>
      </c>
      <c r="S1181" s="17">
        <v>0</v>
      </c>
      <c r="T1181" s="18">
        <f t="shared" si="5309"/>
        <v>0</v>
      </c>
      <c r="U1181" s="17">
        <v>0</v>
      </c>
      <c r="V1181" s="17">
        <v>0</v>
      </c>
      <c r="W1181" s="18">
        <f t="shared" si="5311"/>
        <v>0</v>
      </c>
      <c r="X1181" s="18">
        <f t="shared" si="5329"/>
        <v>0</v>
      </c>
      <c r="Y1181" s="17">
        <v>0</v>
      </c>
      <c r="Z1181" s="17">
        <v>0</v>
      </c>
      <c r="AA1181" s="18">
        <f t="shared" si="5313"/>
        <v>0</v>
      </c>
      <c r="AB1181" s="17">
        <v>0</v>
      </c>
      <c r="AC1181" s="17">
        <v>0</v>
      </c>
      <c r="AD1181" s="18">
        <f t="shared" si="5315"/>
        <v>0</v>
      </c>
      <c r="AE1181" s="18">
        <f t="shared" si="5330"/>
        <v>0</v>
      </c>
      <c r="AF1181" s="17">
        <v>0</v>
      </c>
      <c r="AG1181" s="17">
        <v>0</v>
      </c>
      <c r="AH1181" s="18">
        <f t="shared" si="5317"/>
        <v>0</v>
      </c>
      <c r="AI1181" s="17">
        <v>0</v>
      </c>
      <c r="AJ1181" s="17">
        <v>0</v>
      </c>
      <c r="AK1181" s="18">
        <f t="shared" si="5319"/>
        <v>0</v>
      </c>
      <c r="AL1181" s="18">
        <f t="shared" si="5331"/>
        <v>0</v>
      </c>
      <c r="AM1181" s="17">
        <f t="shared" si="5332"/>
        <v>0</v>
      </c>
      <c r="AN1181" s="17">
        <f t="shared" si="5332"/>
        <v>0</v>
      </c>
      <c r="AO1181" s="18">
        <f t="shared" si="5321"/>
        <v>0</v>
      </c>
      <c r="AP1181" s="17">
        <f t="shared" si="5333"/>
        <v>0</v>
      </c>
      <c r="AQ1181" s="17">
        <f t="shared" si="5333"/>
        <v>0</v>
      </c>
      <c r="AR1181" s="18">
        <f t="shared" si="5323"/>
        <v>0</v>
      </c>
      <c r="AS1181" s="18">
        <f t="shared" si="5334"/>
        <v>0</v>
      </c>
      <c r="AT1181" s="18" t="s">
        <v>117</v>
      </c>
      <c r="AU1181" s="322"/>
      <c r="AV1181" s="291"/>
      <c r="AW1181" s="266">
        <v>0</v>
      </c>
      <c r="AX1181" s="266">
        <v>0</v>
      </c>
      <c r="AY1181" s="266">
        <v>0</v>
      </c>
      <c r="AZ1181" s="266">
        <v>0</v>
      </c>
      <c r="BE1181" s="91" t="s">
        <v>79</v>
      </c>
    </row>
    <row r="1182" spans="2:57" s="3" customFormat="1" ht="70.5" customHeight="1">
      <c r="B1182" s="15">
        <v>2018</v>
      </c>
      <c r="C1182" s="62">
        <v>8323</v>
      </c>
      <c r="D1182" s="15">
        <v>3</v>
      </c>
      <c r="E1182" s="15">
        <v>1</v>
      </c>
      <c r="F1182" s="15">
        <v>5000</v>
      </c>
      <c r="G1182" s="15">
        <v>5600</v>
      </c>
      <c r="H1182" s="15">
        <v>565</v>
      </c>
      <c r="I1182" s="63">
        <v>17</v>
      </c>
      <c r="J1182" s="64" t="s">
        <v>681</v>
      </c>
      <c r="K1182" s="17">
        <f>'[1]AFF 2018'!AJ$1422</f>
        <v>4223383</v>
      </c>
      <c r="L1182" s="17">
        <f>'[1]AFF 2018'!AK$1422</f>
        <v>0</v>
      </c>
      <c r="M1182" s="18">
        <f t="shared" si="5305"/>
        <v>4223383</v>
      </c>
      <c r="N1182" s="17">
        <f>'[1]AFF 2018'!AM$1422</f>
        <v>0</v>
      </c>
      <c r="O1182" s="17">
        <f>'[1]AFF 2018'!AN$1422</f>
        <v>0</v>
      </c>
      <c r="P1182" s="18">
        <f t="shared" si="5307"/>
        <v>0</v>
      </c>
      <c r="Q1182" s="18">
        <f t="shared" si="5328"/>
        <v>4223383</v>
      </c>
      <c r="R1182" s="17">
        <f>'[1]AFF 2018'!AQ$1422</f>
        <v>0</v>
      </c>
      <c r="S1182" s="17">
        <f>'[1]AFF 2018'!AR$1422</f>
        <v>0</v>
      </c>
      <c r="T1182" s="18">
        <f t="shared" si="5309"/>
        <v>0</v>
      </c>
      <c r="U1182" s="17">
        <f>'[1]AFF 2018'!AT$1422</f>
        <v>0</v>
      </c>
      <c r="V1182" s="17">
        <f>'[1]AFF 2018'!AU$1422</f>
        <v>0</v>
      </c>
      <c r="W1182" s="18">
        <f t="shared" si="5311"/>
        <v>0</v>
      </c>
      <c r="X1182" s="18">
        <f t="shared" si="5329"/>
        <v>0</v>
      </c>
      <c r="Y1182" s="17">
        <f>'[1]AFF 2018'!BL$1422</f>
        <v>4060470.96</v>
      </c>
      <c r="Z1182" s="17">
        <f>'[1]AFF 2018'!BM$1422</f>
        <v>0</v>
      </c>
      <c r="AA1182" s="18">
        <f t="shared" si="5313"/>
        <v>4060470.96</v>
      </c>
      <c r="AB1182" s="17">
        <f>'[1]AFF 2018'!BO$1422</f>
        <v>0</v>
      </c>
      <c r="AC1182" s="17">
        <f>'[1]AFF 2018'!BP$1422</f>
        <v>0</v>
      </c>
      <c r="AD1182" s="18">
        <f t="shared" si="5315"/>
        <v>0</v>
      </c>
      <c r="AE1182" s="18">
        <f t="shared" si="5330"/>
        <v>4060470.96</v>
      </c>
      <c r="AF1182" s="17">
        <f>'[1]AFF 2018'!$BE$1422</f>
        <v>161129.80000000016</v>
      </c>
      <c r="AG1182" s="17">
        <f>'[1]AFF 2018'!$BF$1422</f>
        <v>0</v>
      </c>
      <c r="AH1182" s="18">
        <f t="shared" si="5317"/>
        <v>161129.80000000016</v>
      </c>
      <c r="AI1182" s="17">
        <f>'[1]AFF 2018'!$BH$1422</f>
        <v>0</v>
      </c>
      <c r="AJ1182" s="17">
        <f>'[1]AFF 2018'!$BI$1422</f>
        <v>0</v>
      </c>
      <c r="AK1182" s="18">
        <f t="shared" si="5319"/>
        <v>0</v>
      </c>
      <c r="AL1182" s="18">
        <f t="shared" si="5331"/>
        <v>161129.80000000016</v>
      </c>
      <c r="AM1182" s="17">
        <f t="shared" si="5332"/>
        <v>1782.2399999998743</v>
      </c>
      <c r="AN1182" s="17">
        <f t="shared" si="5332"/>
        <v>0</v>
      </c>
      <c r="AO1182" s="18">
        <f t="shared" si="5321"/>
        <v>1782.2399999998743</v>
      </c>
      <c r="AP1182" s="17">
        <f t="shared" si="5333"/>
        <v>0</v>
      </c>
      <c r="AQ1182" s="17">
        <f t="shared" si="5333"/>
        <v>0</v>
      </c>
      <c r="AR1182" s="18">
        <f t="shared" si="5323"/>
        <v>0</v>
      </c>
      <c r="AS1182" s="18">
        <f t="shared" si="5334"/>
        <v>1782.2399999998743</v>
      </c>
      <c r="AT1182" s="18" t="s">
        <v>117</v>
      </c>
      <c r="AU1182" s="322">
        <v>120</v>
      </c>
      <c r="AV1182" s="291">
        <v>0</v>
      </c>
      <c r="AW1182" s="266">
        <f>'[1]AFF 2018'!$CI$1422</f>
        <v>0</v>
      </c>
      <c r="AX1182" s="266">
        <f>'[1]AFF 2018'!$CJ$1422</f>
        <v>0</v>
      </c>
      <c r="AY1182" s="266">
        <f>'[1]AFF 2018'!$CM$1422</f>
        <v>-120</v>
      </c>
      <c r="AZ1182" s="266">
        <f>'[1]AFF 2018'!$CN$1422</f>
        <v>0</v>
      </c>
      <c r="BE1182" s="91" t="s">
        <v>79</v>
      </c>
    </row>
    <row r="1183" spans="2:57" s="3" customFormat="1" ht="70.5" hidden="1" customHeight="1">
      <c r="B1183" s="15">
        <v>2018</v>
      </c>
      <c r="C1183" s="62">
        <v>8323</v>
      </c>
      <c r="D1183" s="15">
        <v>3</v>
      </c>
      <c r="E1183" s="15">
        <v>1</v>
      </c>
      <c r="F1183" s="15">
        <v>5000</v>
      </c>
      <c r="G1183" s="15">
        <v>5600</v>
      </c>
      <c r="H1183" s="15">
        <v>565</v>
      </c>
      <c r="I1183" s="63">
        <v>18</v>
      </c>
      <c r="J1183" s="64" t="s">
        <v>682</v>
      </c>
      <c r="K1183" s="17">
        <f t="shared" si="5304"/>
        <v>0</v>
      </c>
      <c r="L1183" s="17">
        <v>0</v>
      </c>
      <c r="M1183" s="18">
        <f t="shared" si="5305"/>
        <v>0</v>
      </c>
      <c r="N1183" s="17">
        <f t="shared" si="5306"/>
        <v>0</v>
      </c>
      <c r="O1183" s="17">
        <v>0</v>
      </c>
      <c r="P1183" s="18">
        <f t="shared" si="5307"/>
        <v>0</v>
      </c>
      <c r="Q1183" s="18">
        <v>0</v>
      </c>
      <c r="R1183" s="17">
        <f t="shared" ref="R1183:R1186" si="5335">ROUND(X1183*0.8,0)</f>
        <v>0</v>
      </c>
      <c r="S1183" s="17">
        <v>0</v>
      </c>
      <c r="T1183" s="18">
        <f t="shared" si="5309"/>
        <v>0</v>
      </c>
      <c r="U1183" s="17">
        <f t="shared" ref="U1183:U1186" si="5336">X1183-R1183</f>
        <v>0</v>
      </c>
      <c r="V1183" s="17">
        <v>0</v>
      </c>
      <c r="W1183" s="18">
        <f t="shared" si="5311"/>
        <v>0</v>
      </c>
      <c r="X1183" s="18">
        <v>0</v>
      </c>
      <c r="Y1183" s="17">
        <f t="shared" ref="Y1183:Y1186" si="5337">ROUND(AE1183*0.8,0)</f>
        <v>0</v>
      </c>
      <c r="Z1183" s="17">
        <v>0</v>
      </c>
      <c r="AA1183" s="18">
        <f t="shared" si="5313"/>
        <v>0</v>
      </c>
      <c r="AB1183" s="17">
        <f t="shared" ref="AB1183:AB1186" si="5338">AE1183-Y1183</f>
        <v>0</v>
      </c>
      <c r="AC1183" s="17">
        <v>0</v>
      </c>
      <c r="AD1183" s="18">
        <f t="shared" si="5315"/>
        <v>0</v>
      </c>
      <c r="AE1183" s="18">
        <v>0</v>
      </c>
      <c r="AF1183" s="17">
        <f t="shared" ref="AF1183:AF1186" si="5339">ROUND(AL1183*0.8,0)</f>
        <v>0</v>
      </c>
      <c r="AG1183" s="17">
        <v>0</v>
      </c>
      <c r="AH1183" s="18">
        <f t="shared" si="5317"/>
        <v>0</v>
      </c>
      <c r="AI1183" s="17">
        <f t="shared" ref="AI1183:AI1186" si="5340">AL1183-AF1183</f>
        <v>0</v>
      </c>
      <c r="AJ1183" s="17">
        <v>0</v>
      </c>
      <c r="AK1183" s="18">
        <f t="shared" si="5319"/>
        <v>0</v>
      </c>
      <c r="AL1183" s="18">
        <v>0</v>
      </c>
      <c r="AM1183" s="17">
        <f t="shared" ref="AM1183:AM1186" si="5341">ROUND(AS1183*0.8,0)</f>
        <v>0</v>
      </c>
      <c r="AN1183" s="17">
        <v>0</v>
      </c>
      <c r="AO1183" s="18">
        <f t="shared" si="5321"/>
        <v>0</v>
      </c>
      <c r="AP1183" s="17">
        <f t="shared" ref="AP1183:AP1186" si="5342">AS1183-AM1183</f>
        <v>0</v>
      </c>
      <c r="AQ1183" s="17">
        <v>0</v>
      </c>
      <c r="AR1183" s="18">
        <f t="shared" si="5323"/>
        <v>0</v>
      </c>
      <c r="AS1183" s="18">
        <v>0</v>
      </c>
      <c r="AT1183" s="18" t="s">
        <v>44</v>
      </c>
      <c r="AU1183" s="322"/>
      <c r="AV1183" s="291"/>
      <c r="AW1183" s="266">
        <f>AZ1183-AU1183</f>
        <v>0</v>
      </c>
      <c r="AX1183" s="266">
        <v>0</v>
      </c>
      <c r="AY1183" s="266" t="e">
        <f>BB1183-BE1183</f>
        <v>#VALUE!</v>
      </c>
      <c r="AZ1183" s="266">
        <v>0</v>
      </c>
      <c r="BE1183" s="91" t="s">
        <v>79</v>
      </c>
    </row>
    <row r="1184" spans="2:57" s="3" customFormat="1" ht="70.5" hidden="1" customHeight="1">
      <c r="B1184" s="15">
        <v>2018</v>
      </c>
      <c r="C1184" s="62">
        <v>8323</v>
      </c>
      <c r="D1184" s="15">
        <v>3</v>
      </c>
      <c r="E1184" s="15">
        <v>1</v>
      </c>
      <c r="F1184" s="15">
        <v>5000</v>
      </c>
      <c r="G1184" s="15">
        <v>5600</v>
      </c>
      <c r="H1184" s="15">
        <v>565</v>
      </c>
      <c r="I1184" s="63">
        <v>19</v>
      </c>
      <c r="J1184" s="64" t="s">
        <v>683</v>
      </c>
      <c r="K1184" s="17">
        <f t="shared" si="5304"/>
        <v>0</v>
      </c>
      <c r="L1184" s="17">
        <v>0</v>
      </c>
      <c r="M1184" s="18">
        <f t="shared" si="5305"/>
        <v>0</v>
      </c>
      <c r="N1184" s="17">
        <f t="shared" si="5306"/>
        <v>0</v>
      </c>
      <c r="O1184" s="17">
        <v>0</v>
      </c>
      <c r="P1184" s="18">
        <f t="shared" si="5307"/>
        <v>0</v>
      </c>
      <c r="Q1184" s="18">
        <v>0</v>
      </c>
      <c r="R1184" s="17">
        <f t="shared" si="5335"/>
        <v>0</v>
      </c>
      <c r="S1184" s="17">
        <v>0</v>
      </c>
      <c r="T1184" s="18">
        <f t="shared" si="5309"/>
        <v>0</v>
      </c>
      <c r="U1184" s="17">
        <f t="shared" si="5336"/>
        <v>0</v>
      </c>
      <c r="V1184" s="17">
        <v>0</v>
      </c>
      <c r="W1184" s="18">
        <f t="shared" si="5311"/>
        <v>0</v>
      </c>
      <c r="X1184" s="18">
        <v>0</v>
      </c>
      <c r="Y1184" s="17">
        <f t="shared" si="5337"/>
        <v>0</v>
      </c>
      <c r="Z1184" s="17">
        <v>0</v>
      </c>
      <c r="AA1184" s="18">
        <f t="shared" si="5313"/>
        <v>0</v>
      </c>
      <c r="AB1184" s="17">
        <f t="shared" si="5338"/>
        <v>0</v>
      </c>
      <c r="AC1184" s="17">
        <v>0</v>
      </c>
      <c r="AD1184" s="18">
        <f t="shared" si="5315"/>
        <v>0</v>
      </c>
      <c r="AE1184" s="18">
        <v>0</v>
      </c>
      <c r="AF1184" s="17">
        <f t="shared" si="5339"/>
        <v>0</v>
      </c>
      <c r="AG1184" s="17">
        <v>0</v>
      </c>
      <c r="AH1184" s="18">
        <f t="shared" si="5317"/>
        <v>0</v>
      </c>
      <c r="AI1184" s="17">
        <f t="shared" si="5340"/>
        <v>0</v>
      </c>
      <c r="AJ1184" s="17">
        <v>0</v>
      </c>
      <c r="AK1184" s="18">
        <f t="shared" si="5319"/>
        <v>0</v>
      </c>
      <c r="AL1184" s="18">
        <v>0</v>
      </c>
      <c r="AM1184" s="17">
        <f t="shared" si="5341"/>
        <v>0</v>
      </c>
      <c r="AN1184" s="17">
        <v>0</v>
      </c>
      <c r="AO1184" s="18">
        <f t="shared" si="5321"/>
        <v>0</v>
      </c>
      <c r="AP1184" s="17">
        <f t="shared" si="5342"/>
        <v>0</v>
      </c>
      <c r="AQ1184" s="17">
        <v>0</v>
      </c>
      <c r="AR1184" s="18">
        <f t="shared" si="5323"/>
        <v>0</v>
      </c>
      <c r="AS1184" s="18">
        <v>0</v>
      </c>
      <c r="AT1184" s="18" t="s">
        <v>44</v>
      </c>
      <c r="AU1184" s="322"/>
      <c r="AV1184" s="291"/>
      <c r="AW1184" s="266">
        <f>AZ1184-AU1184</f>
        <v>0</v>
      </c>
      <c r="AX1184" s="266">
        <v>0</v>
      </c>
      <c r="AY1184" s="266" t="e">
        <f>BB1184-BE1184</f>
        <v>#VALUE!</v>
      </c>
      <c r="AZ1184" s="266">
        <v>0</v>
      </c>
      <c r="BE1184" s="91" t="s">
        <v>79</v>
      </c>
    </row>
    <row r="1185" spans="2:57" s="3" customFormat="1" ht="70.5" hidden="1" customHeight="1">
      <c r="B1185" s="15">
        <v>2018</v>
      </c>
      <c r="C1185" s="62">
        <v>8323</v>
      </c>
      <c r="D1185" s="15">
        <v>3</v>
      </c>
      <c r="E1185" s="15">
        <v>1</v>
      </c>
      <c r="F1185" s="15">
        <v>5000</v>
      </c>
      <c r="G1185" s="15">
        <v>5600</v>
      </c>
      <c r="H1185" s="15">
        <v>565</v>
      </c>
      <c r="I1185" s="63">
        <v>20</v>
      </c>
      <c r="J1185" s="64" t="s">
        <v>684</v>
      </c>
      <c r="K1185" s="17">
        <f t="shared" si="5304"/>
        <v>0</v>
      </c>
      <c r="L1185" s="17">
        <v>0</v>
      </c>
      <c r="M1185" s="18">
        <f t="shared" si="5305"/>
        <v>0</v>
      </c>
      <c r="N1185" s="17">
        <f t="shared" si="5306"/>
        <v>0</v>
      </c>
      <c r="O1185" s="17">
        <v>0</v>
      </c>
      <c r="P1185" s="18">
        <f t="shared" si="5307"/>
        <v>0</v>
      </c>
      <c r="Q1185" s="18">
        <v>0</v>
      </c>
      <c r="R1185" s="17">
        <f t="shared" si="5335"/>
        <v>0</v>
      </c>
      <c r="S1185" s="17">
        <v>0</v>
      </c>
      <c r="T1185" s="18">
        <f t="shared" si="5309"/>
        <v>0</v>
      </c>
      <c r="U1185" s="17">
        <f t="shared" si="5336"/>
        <v>0</v>
      </c>
      <c r="V1185" s="17">
        <v>0</v>
      </c>
      <c r="W1185" s="18">
        <f t="shared" si="5311"/>
        <v>0</v>
      </c>
      <c r="X1185" s="18">
        <v>0</v>
      </c>
      <c r="Y1185" s="17">
        <f t="shared" si="5337"/>
        <v>0</v>
      </c>
      <c r="Z1185" s="17">
        <v>0</v>
      </c>
      <c r="AA1185" s="18">
        <f t="shared" si="5313"/>
        <v>0</v>
      </c>
      <c r="AB1185" s="17">
        <f t="shared" si="5338"/>
        <v>0</v>
      </c>
      <c r="AC1185" s="17">
        <v>0</v>
      </c>
      <c r="AD1185" s="18">
        <f t="shared" si="5315"/>
        <v>0</v>
      </c>
      <c r="AE1185" s="18">
        <v>0</v>
      </c>
      <c r="AF1185" s="17">
        <f t="shared" si="5339"/>
        <v>0</v>
      </c>
      <c r="AG1185" s="17">
        <v>0</v>
      </c>
      <c r="AH1185" s="18">
        <f t="shared" si="5317"/>
        <v>0</v>
      </c>
      <c r="AI1185" s="17">
        <f t="shared" si="5340"/>
        <v>0</v>
      </c>
      <c r="AJ1185" s="17">
        <v>0</v>
      </c>
      <c r="AK1185" s="18">
        <f t="shared" si="5319"/>
        <v>0</v>
      </c>
      <c r="AL1185" s="18">
        <v>0</v>
      </c>
      <c r="AM1185" s="17">
        <f t="shared" si="5341"/>
        <v>0</v>
      </c>
      <c r="AN1185" s="17">
        <v>0</v>
      </c>
      <c r="AO1185" s="18">
        <f t="shared" si="5321"/>
        <v>0</v>
      </c>
      <c r="AP1185" s="17">
        <f t="shared" si="5342"/>
        <v>0</v>
      </c>
      <c r="AQ1185" s="17">
        <v>0</v>
      </c>
      <c r="AR1185" s="18">
        <f t="shared" si="5323"/>
        <v>0</v>
      </c>
      <c r="AS1185" s="18">
        <v>0</v>
      </c>
      <c r="AT1185" s="18" t="s">
        <v>44</v>
      </c>
      <c r="AU1185" s="322"/>
      <c r="AV1185" s="291"/>
      <c r="AW1185" s="266">
        <f>AZ1185-AU1185</f>
        <v>0</v>
      </c>
      <c r="AX1185" s="266">
        <v>0</v>
      </c>
      <c r="AY1185" s="266" t="e">
        <f>BB1185-BE1185</f>
        <v>#VALUE!</v>
      </c>
      <c r="AZ1185" s="266">
        <v>0</v>
      </c>
      <c r="BE1185" s="91" t="s">
        <v>79</v>
      </c>
    </row>
    <row r="1186" spans="2:57" s="3" customFormat="1" ht="70.5" hidden="1" customHeight="1">
      <c r="B1186" s="15">
        <v>2018</v>
      </c>
      <c r="C1186" s="62">
        <v>8323</v>
      </c>
      <c r="D1186" s="15">
        <v>3</v>
      </c>
      <c r="E1186" s="15">
        <v>1</v>
      </c>
      <c r="F1186" s="15">
        <v>5000</v>
      </c>
      <c r="G1186" s="15">
        <v>5600</v>
      </c>
      <c r="H1186" s="15">
        <v>565</v>
      </c>
      <c r="I1186" s="63">
        <v>21</v>
      </c>
      <c r="J1186" s="64" t="s">
        <v>718</v>
      </c>
      <c r="K1186" s="17">
        <f t="shared" si="5304"/>
        <v>0</v>
      </c>
      <c r="L1186" s="17">
        <v>0</v>
      </c>
      <c r="M1186" s="18">
        <f t="shared" si="5305"/>
        <v>0</v>
      </c>
      <c r="N1186" s="17">
        <f t="shared" si="5306"/>
        <v>0</v>
      </c>
      <c r="O1186" s="17">
        <v>0</v>
      </c>
      <c r="P1186" s="18">
        <f t="shared" si="5307"/>
        <v>0</v>
      </c>
      <c r="Q1186" s="18">
        <v>0</v>
      </c>
      <c r="R1186" s="17">
        <f t="shared" si="5335"/>
        <v>0</v>
      </c>
      <c r="S1186" s="17">
        <v>0</v>
      </c>
      <c r="T1186" s="18">
        <f t="shared" si="5309"/>
        <v>0</v>
      </c>
      <c r="U1186" s="17">
        <f t="shared" si="5336"/>
        <v>0</v>
      </c>
      <c r="V1186" s="17">
        <v>0</v>
      </c>
      <c r="W1186" s="18">
        <f t="shared" si="5311"/>
        <v>0</v>
      </c>
      <c r="X1186" s="18">
        <v>0</v>
      </c>
      <c r="Y1186" s="17">
        <f t="shared" si="5337"/>
        <v>0</v>
      </c>
      <c r="Z1186" s="17">
        <v>0</v>
      </c>
      <c r="AA1186" s="18">
        <f t="shared" si="5313"/>
        <v>0</v>
      </c>
      <c r="AB1186" s="17">
        <f t="shared" si="5338"/>
        <v>0</v>
      </c>
      <c r="AC1186" s="17">
        <v>0</v>
      </c>
      <c r="AD1186" s="18">
        <f t="shared" si="5315"/>
        <v>0</v>
      </c>
      <c r="AE1186" s="18">
        <v>0</v>
      </c>
      <c r="AF1186" s="17">
        <f t="shared" si="5339"/>
        <v>0</v>
      </c>
      <c r="AG1186" s="17">
        <v>0</v>
      </c>
      <c r="AH1186" s="18">
        <f t="shared" si="5317"/>
        <v>0</v>
      </c>
      <c r="AI1186" s="17">
        <f t="shared" si="5340"/>
        <v>0</v>
      </c>
      <c r="AJ1186" s="17">
        <v>0</v>
      </c>
      <c r="AK1186" s="18">
        <f t="shared" si="5319"/>
        <v>0</v>
      </c>
      <c r="AL1186" s="18">
        <v>0</v>
      </c>
      <c r="AM1186" s="17">
        <f t="shared" si="5341"/>
        <v>0</v>
      </c>
      <c r="AN1186" s="17">
        <v>0</v>
      </c>
      <c r="AO1186" s="18">
        <f t="shared" si="5321"/>
        <v>0</v>
      </c>
      <c r="AP1186" s="17">
        <f t="shared" si="5342"/>
        <v>0</v>
      </c>
      <c r="AQ1186" s="17">
        <v>0</v>
      </c>
      <c r="AR1186" s="18">
        <f t="shared" si="5323"/>
        <v>0</v>
      </c>
      <c r="AS1186" s="18">
        <v>0</v>
      </c>
      <c r="AT1186" s="18" t="s">
        <v>44</v>
      </c>
      <c r="AU1186" s="322"/>
      <c r="AV1186" s="291"/>
      <c r="AW1186" s="266">
        <f>AZ1186-AU1186</f>
        <v>0</v>
      </c>
      <c r="AX1186" s="266">
        <v>0</v>
      </c>
      <c r="AY1186" s="266" t="e">
        <f>BB1186-BE1186</f>
        <v>#VALUE!</v>
      </c>
      <c r="AZ1186" s="266">
        <v>0</v>
      </c>
      <c r="BE1186" s="91" t="s">
        <v>79</v>
      </c>
    </row>
    <row r="1187" spans="2:57" s="3" customFormat="1" ht="70.5" hidden="1" customHeight="1">
      <c r="B1187" s="53">
        <v>2018</v>
      </c>
      <c r="C1187" s="59">
        <v>8323</v>
      </c>
      <c r="D1187" s="53">
        <v>3</v>
      </c>
      <c r="E1187" s="53">
        <v>1</v>
      </c>
      <c r="F1187" s="53">
        <v>5000</v>
      </c>
      <c r="G1187" s="53">
        <v>5600</v>
      </c>
      <c r="H1187" s="53">
        <v>566</v>
      </c>
      <c r="I1187" s="53"/>
      <c r="J1187" s="60" t="s">
        <v>307</v>
      </c>
      <c r="K1187" s="57">
        <f>SUM(K1188:K1208)</f>
        <v>0</v>
      </c>
      <c r="L1187" s="57">
        <f t="shared" ref="L1187:P1187" si="5343">SUM(L1188:L1208)</f>
        <v>0</v>
      </c>
      <c r="M1187" s="57">
        <f t="shared" si="5343"/>
        <v>0</v>
      </c>
      <c r="N1187" s="57">
        <f t="shared" si="5343"/>
        <v>0</v>
      </c>
      <c r="O1187" s="57">
        <f t="shared" si="5343"/>
        <v>0</v>
      </c>
      <c r="P1187" s="57">
        <f t="shared" si="5343"/>
        <v>0</v>
      </c>
      <c r="Q1187" s="57">
        <f>M1187+P1187</f>
        <v>0</v>
      </c>
      <c r="R1187" s="57">
        <f>SUM(R1188:R1208)</f>
        <v>0</v>
      </c>
      <c r="S1187" s="57">
        <f t="shared" ref="S1187:W1187" si="5344">SUM(S1188:S1208)</f>
        <v>0</v>
      </c>
      <c r="T1187" s="57">
        <f t="shared" si="5344"/>
        <v>0</v>
      </c>
      <c r="U1187" s="57">
        <f t="shared" si="5344"/>
        <v>0</v>
      </c>
      <c r="V1187" s="57">
        <f t="shared" si="5344"/>
        <v>0</v>
      </c>
      <c r="W1187" s="57">
        <f t="shared" si="5344"/>
        <v>0</v>
      </c>
      <c r="X1187" s="57">
        <f>T1187+W1187</f>
        <v>0</v>
      </c>
      <c r="Y1187" s="57">
        <f>SUM(Y1188:Y1208)</f>
        <v>0</v>
      </c>
      <c r="Z1187" s="57">
        <f t="shared" ref="Z1187:AD1187" si="5345">SUM(Z1188:Z1208)</f>
        <v>0</v>
      </c>
      <c r="AA1187" s="57">
        <f t="shared" si="5345"/>
        <v>0</v>
      </c>
      <c r="AB1187" s="57">
        <f t="shared" si="5345"/>
        <v>0</v>
      </c>
      <c r="AC1187" s="57">
        <f t="shared" si="5345"/>
        <v>0</v>
      </c>
      <c r="AD1187" s="57">
        <f t="shared" si="5345"/>
        <v>0</v>
      </c>
      <c r="AE1187" s="57">
        <f>AA1187+AD1187</f>
        <v>0</v>
      </c>
      <c r="AF1187" s="57">
        <f>SUM(AF1188:AF1208)</f>
        <v>0</v>
      </c>
      <c r="AG1187" s="57">
        <f t="shared" ref="AG1187:AJ1187" si="5346">SUM(AG1188:AG1208)</f>
        <v>0</v>
      </c>
      <c r="AH1187" s="57">
        <f t="shared" si="5346"/>
        <v>0</v>
      </c>
      <c r="AI1187" s="57">
        <f t="shared" si="5346"/>
        <v>0</v>
      </c>
      <c r="AJ1187" s="57">
        <f t="shared" si="5346"/>
        <v>0</v>
      </c>
      <c r="AK1187" s="57">
        <f t="shared" ref="AK1187" si="5347">SUM(AK1188:AK1208)</f>
        <v>0</v>
      </c>
      <c r="AL1187" s="57">
        <f>AH1187+AK1187</f>
        <v>0</v>
      </c>
      <c r="AM1187" s="57">
        <f>SUM(AM1188:AM1208)</f>
        <v>0</v>
      </c>
      <c r="AN1187" s="57">
        <f t="shared" ref="AN1187:AR1187" si="5348">SUM(AN1188:AN1208)</f>
        <v>0</v>
      </c>
      <c r="AO1187" s="57">
        <f t="shared" si="5348"/>
        <v>0</v>
      </c>
      <c r="AP1187" s="57">
        <f t="shared" si="5348"/>
        <v>0</v>
      </c>
      <c r="AQ1187" s="57">
        <f t="shared" si="5348"/>
        <v>0</v>
      </c>
      <c r="AR1187" s="57">
        <f t="shared" si="5348"/>
        <v>0</v>
      </c>
      <c r="AS1187" s="57">
        <f>AO1187+AR1187</f>
        <v>0</v>
      </c>
      <c r="AT1187" s="57"/>
      <c r="AU1187" s="293"/>
      <c r="AV1187" s="289"/>
      <c r="AW1187" s="264">
        <f t="shared" ref="AW1187:AZ1187" si="5349">SUM(AW1188:AW1208)</f>
        <v>0</v>
      </c>
      <c r="AX1187" s="264">
        <f t="shared" si="5349"/>
        <v>0</v>
      </c>
      <c r="AY1187" s="264" t="e">
        <f t="shared" si="5349"/>
        <v>#VALUE!</v>
      </c>
      <c r="AZ1187" s="264">
        <f t="shared" si="5349"/>
        <v>0</v>
      </c>
      <c r="BE1187" s="61"/>
    </row>
    <row r="1188" spans="2:57" s="3" customFormat="1" ht="70.5" hidden="1" customHeight="1">
      <c r="B1188" s="15">
        <v>2018</v>
      </c>
      <c r="C1188" s="62">
        <v>8323</v>
      </c>
      <c r="D1188" s="15">
        <v>3</v>
      </c>
      <c r="E1188" s="15">
        <v>1</v>
      </c>
      <c r="F1188" s="15">
        <v>5000</v>
      </c>
      <c r="G1188" s="15">
        <v>5600</v>
      </c>
      <c r="H1188" s="15">
        <v>566</v>
      </c>
      <c r="I1188" s="110">
        <v>1</v>
      </c>
      <c r="J1188" s="136" t="s">
        <v>685</v>
      </c>
      <c r="K1188" s="17">
        <f t="shared" ref="K1188:K1208" si="5350">ROUND(Q1188*0.8,0)</f>
        <v>0</v>
      </c>
      <c r="L1188" s="17">
        <v>0</v>
      </c>
      <c r="M1188" s="18">
        <f t="shared" ref="M1188:M1208" si="5351">K1188+L1188</f>
        <v>0</v>
      </c>
      <c r="N1188" s="17">
        <f t="shared" ref="N1188:N1208" si="5352">Q1188-K1188</f>
        <v>0</v>
      </c>
      <c r="O1188" s="17">
        <v>0</v>
      </c>
      <c r="P1188" s="18">
        <f t="shared" ref="P1188:P1208" si="5353">N1188+O1188</f>
        <v>0</v>
      </c>
      <c r="Q1188" s="18">
        <v>0</v>
      </c>
      <c r="R1188" s="17">
        <f t="shared" ref="R1188:R1208" si="5354">ROUND(X1188*0.8,0)</f>
        <v>0</v>
      </c>
      <c r="S1188" s="17">
        <v>0</v>
      </c>
      <c r="T1188" s="18">
        <f t="shared" ref="T1188:T1208" si="5355">R1188+S1188</f>
        <v>0</v>
      </c>
      <c r="U1188" s="17">
        <f t="shared" ref="U1188:U1208" si="5356">X1188-R1188</f>
        <v>0</v>
      </c>
      <c r="V1188" s="17">
        <v>0</v>
      </c>
      <c r="W1188" s="18">
        <f t="shared" ref="W1188:W1208" si="5357">U1188+V1188</f>
        <v>0</v>
      </c>
      <c r="X1188" s="18">
        <v>0</v>
      </c>
      <c r="Y1188" s="17">
        <f t="shared" ref="Y1188:Y1208" si="5358">ROUND(AE1188*0.8,0)</f>
        <v>0</v>
      </c>
      <c r="Z1188" s="17">
        <v>0</v>
      </c>
      <c r="AA1188" s="18">
        <f t="shared" ref="AA1188:AA1208" si="5359">Y1188+Z1188</f>
        <v>0</v>
      </c>
      <c r="AB1188" s="17">
        <f t="shared" ref="AB1188:AB1208" si="5360">AE1188-Y1188</f>
        <v>0</v>
      </c>
      <c r="AC1188" s="17">
        <v>0</v>
      </c>
      <c r="AD1188" s="18">
        <f t="shared" ref="AD1188:AD1208" si="5361">AB1188+AC1188</f>
        <v>0</v>
      </c>
      <c r="AE1188" s="18">
        <v>0</v>
      </c>
      <c r="AF1188" s="17">
        <f t="shared" ref="AF1188:AF1208" si="5362">ROUND(AL1188*0.8,0)</f>
        <v>0</v>
      </c>
      <c r="AG1188" s="17">
        <v>0</v>
      </c>
      <c r="AH1188" s="18">
        <f t="shared" ref="AH1188:AH1208" si="5363">AF1188+AG1188</f>
        <v>0</v>
      </c>
      <c r="AI1188" s="17">
        <f t="shared" ref="AI1188:AI1208" si="5364">AL1188-AF1188</f>
        <v>0</v>
      </c>
      <c r="AJ1188" s="17">
        <v>0</v>
      </c>
      <c r="AK1188" s="18">
        <f t="shared" ref="AK1188:AK1208" si="5365">AI1188+AJ1188</f>
        <v>0</v>
      </c>
      <c r="AL1188" s="18">
        <v>0</v>
      </c>
      <c r="AM1188" s="17">
        <f t="shared" ref="AM1188:AM1208" si="5366">ROUND(AS1188*0.8,0)</f>
        <v>0</v>
      </c>
      <c r="AN1188" s="17">
        <v>0</v>
      </c>
      <c r="AO1188" s="18">
        <f t="shared" ref="AO1188:AO1208" si="5367">AM1188+AN1188</f>
        <v>0</v>
      </c>
      <c r="AP1188" s="17">
        <f t="shared" ref="AP1188:AP1208" si="5368">AS1188-AM1188</f>
        <v>0</v>
      </c>
      <c r="AQ1188" s="17">
        <v>0</v>
      </c>
      <c r="AR1188" s="18">
        <f t="shared" ref="AR1188:AR1208" si="5369">AP1188+AQ1188</f>
        <v>0</v>
      </c>
      <c r="AS1188" s="18">
        <v>0</v>
      </c>
      <c r="AT1188" s="18" t="s">
        <v>634</v>
      </c>
      <c r="AU1188" s="322"/>
      <c r="AV1188" s="291"/>
      <c r="AW1188" s="266">
        <f>AZ1188-AU1188</f>
        <v>0</v>
      </c>
      <c r="AX1188" s="266">
        <v>0</v>
      </c>
      <c r="AY1188" s="266" t="e">
        <f>BB1188-BE1188</f>
        <v>#VALUE!</v>
      </c>
      <c r="AZ1188" s="266">
        <v>0</v>
      </c>
      <c r="BE1188" s="91" t="s">
        <v>79</v>
      </c>
    </row>
    <row r="1189" spans="2:57" s="3" customFormat="1" ht="70.5" hidden="1" customHeight="1">
      <c r="B1189" s="15">
        <v>2018</v>
      </c>
      <c r="C1189" s="62">
        <v>8323</v>
      </c>
      <c r="D1189" s="15">
        <v>3</v>
      </c>
      <c r="E1189" s="15">
        <v>1</v>
      </c>
      <c r="F1189" s="15">
        <v>5000</v>
      </c>
      <c r="G1189" s="15">
        <v>5600</v>
      </c>
      <c r="H1189" s="15">
        <v>566</v>
      </c>
      <c r="I1189" s="110">
        <v>2</v>
      </c>
      <c r="J1189" s="136" t="s">
        <v>686</v>
      </c>
      <c r="K1189" s="17">
        <f t="shared" si="5350"/>
        <v>0</v>
      </c>
      <c r="L1189" s="17">
        <v>0</v>
      </c>
      <c r="M1189" s="18">
        <f t="shared" si="5351"/>
        <v>0</v>
      </c>
      <c r="N1189" s="17">
        <f t="shared" si="5352"/>
        <v>0</v>
      </c>
      <c r="O1189" s="17">
        <v>0</v>
      </c>
      <c r="P1189" s="18">
        <f t="shared" si="5353"/>
        <v>0</v>
      </c>
      <c r="Q1189" s="18">
        <v>0</v>
      </c>
      <c r="R1189" s="17">
        <f t="shared" si="5354"/>
        <v>0</v>
      </c>
      <c r="S1189" s="17">
        <v>0</v>
      </c>
      <c r="T1189" s="18">
        <f t="shared" si="5355"/>
        <v>0</v>
      </c>
      <c r="U1189" s="17">
        <f t="shared" si="5356"/>
        <v>0</v>
      </c>
      <c r="V1189" s="17">
        <v>0</v>
      </c>
      <c r="W1189" s="18">
        <f t="shared" si="5357"/>
        <v>0</v>
      </c>
      <c r="X1189" s="18">
        <v>0</v>
      </c>
      <c r="Y1189" s="17">
        <f t="shared" si="5358"/>
        <v>0</v>
      </c>
      <c r="Z1189" s="17">
        <v>0</v>
      </c>
      <c r="AA1189" s="18">
        <f t="shared" si="5359"/>
        <v>0</v>
      </c>
      <c r="AB1189" s="17">
        <f t="shared" si="5360"/>
        <v>0</v>
      </c>
      <c r="AC1189" s="17">
        <v>0</v>
      </c>
      <c r="AD1189" s="18">
        <f t="shared" si="5361"/>
        <v>0</v>
      </c>
      <c r="AE1189" s="18">
        <v>0</v>
      </c>
      <c r="AF1189" s="17">
        <f t="shared" si="5362"/>
        <v>0</v>
      </c>
      <c r="AG1189" s="17">
        <v>0</v>
      </c>
      <c r="AH1189" s="18">
        <f t="shared" si="5363"/>
        <v>0</v>
      </c>
      <c r="AI1189" s="17">
        <f t="shared" si="5364"/>
        <v>0</v>
      </c>
      <c r="AJ1189" s="17">
        <v>0</v>
      </c>
      <c r="AK1189" s="18">
        <f t="shared" si="5365"/>
        <v>0</v>
      </c>
      <c r="AL1189" s="18">
        <v>0</v>
      </c>
      <c r="AM1189" s="17">
        <f t="shared" si="5366"/>
        <v>0</v>
      </c>
      <c r="AN1189" s="17">
        <v>0</v>
      </c>
      <c r="AO1189" s="18">
        <f t="shared" si="5367"/>
        <v>0</v>
      </c>
      <c r="AP1189" s="17">
        <f t="shared" si="5368"/>
        <v>0</v>
      </c>
      <c r="AQ1189" s="17">
        <v>0</v>
      </c>
      <c r="AR1189" s="18">
        <f t="shared" si="5369"/>
        <v>0</v>
      </c>
      <c r="AS1189" s="18">
        <v>0</v>
      </c>
      <c r="AT1189" s="18" t="s">
        <v>44</v>
      </c>
      <c r="AU1189" s="322"/>
      <c r="AV1189" s="291"/>
      <c r="AW1189" s="266">
        <f>AZ1189-AU1189</f>
        <v>0</v>
      </c>
      <c r="AX1189" s="266">
        <v>0</v>
      </c>
      <c r="AY1189" s="266" t="e">
        <f>BB1189-BE1189</f>
        <v>#VALUE!</v>
      </c>
      <c r="AZ1189" s="266">
        <v>0</v>
      </c>
      <c r="BE1189" s="91" t="s">
        <v>79</v>
      </c>
    </row>
    <row r="1190" spans="2:57" s="3" customFormat="1" ht="90.75" hidden="1" customHeight="1">
      <c r="B1190" s="15">
        <v>2018</v>
      </c>
      <c r="C1190" s="62">
        <v>8323</v>
      </c>
      <c r="D1190" s="15">
        <v>3</v>
      </c>
      <c r="E1190" s="15">
        <v>1</v>
      </c>
      <c r="F1190" s="15">
        <v>5000</v>
      </c>
      <c r="G1190" s="15">
        <v>5600</v>
      </c>
      <c r="H1190" s="15">
        <v>566</v>
      </c>
      <c r="I1190" s="110">
        <v>3</v>
      </c>
      <c r="J1190" s="137" t="s">
        <v>687</v>
      </c>
      <c r="K1190" s="17">
        <f t="shared" si="5350"/>
        <v>0</v>
      </c>
      <c r="L1190" s="17">
        <v>0</v>
      </c>
      <c r="M1190" s="18">
        <f t="shared" si="5351"/>
        <v>0</v>
      </c>
      <c r="N1190" s="17">
        <f t="shared" si="5352"/>
        <v>0</v>
      </c>
      <c r="O1190" s="17">
        <v>0</v>
      </c>
      <c r="P1190" s="18">
        <f t="shared" si="5353"/>
        <v>0</v>
      </c>
      <c r="Q1190" s="18">
        <v>0</v>
      </c>
      <c r="R1190" s="17">
        <f t="shared" si="5354"/>
        <v>0</v>
      </c>
      <c r="S1190" s="17">
        <v>0</v>
      </c>
      <c r="T1190" s="18">
        <f t="shared" si="5355"/>
        <v>0</v>
      </c>
      <c r="U1190" s="17">
        <f t="shared" si="5356"/>
        <v>0</v>
      </c>
      <c r="V1190" s="17">
        <v>0</v>
      </c>
      <c r="W1190" s="18">
        <f t="shared" si="5357"/>
        <v>0</v>
      </c>
      <c r="X1190" s="18">
        <v>0</v>
      </c>
      <c r="Y1190" s="17">
        <f t="shared" si="5358"/>
        <v>0</v>
      </c>
      <c r="Z1190" s="17">
        <v>0</v>
      </c>
      <c r="AA1190" s="18">
        <f t="shared" si="5359"/>
        <v>0</v>
      </c>
      <c r="AB1190" s="17">
        <f t="shared" si="5360"/>
        <v>0</v>
      </c>
      <c r="AC1190" s="17">
        <v>0</v>
      </c>
      <c r="AD1190" s="18">
        <f t="shared" si="5361"/>
        <v>0</v>
      </c>
      <c r="AE1190" s="18">
        <v>0</v>
      </c>
      <c r="AF1190" s="17">
        <f t="shared" si="5362"/>
        <v>0</v>
      </c>
      <c r="AG1190" s="17">
        <v>0</v>
      </c>
      <c r="AH1190" s="18">
        <f t="shared" si="5363"/>
        <v>0</v>
      </c>
      <c r="AI1190" s="17">
        <f t="shared" si="5364"/>
        <v>0</v>
      </c>
      <c r="AJ1190" s="17">
        <v>0</v>
      </c>
      <c r="AK1190" s="18">
        <f t="shared" si="5365"/>
        <v>0</v>
      </c>
      <c r="AL1190" s="18">
        <v>0</v>
      </c>
      <c r="AM1190" s="17">
        <f t="shared" si="5366"/>
        <v>0</v>
      </c>
      <c r="AN1190" s="17">
        <v>0</v>
      </c>
      <c r="AO1190" s="18">
        <f t="shared" si="5367"/>
        <v>0</v>
      </c>
      <c r="AP1190" s="17">
        <f t="shared" si="5368"/>
        <v>0</v>
      </c>
      <c r="AQ1190" s="17">
        <v>0</v>
      </c>
      <c r="AR1190" s="18">
        <f t="shared" si="5369"/>
        <v>0</v>
      </c>
      <c r="AS1190" s="18">
        <v>0</v>
      </c>
      <c r="AT1190" s="18" t="s">
        <v>44</v>
      </c>
      <c r="AU1190" s="322"/>
      <c r="AV1190" s="291"/>
      <c r="AW1190" s="266">
        <f>AZ1190-AU1190</f>
        <v>0</v>
      </c>
      <c r="AX1190" s="266">
        <v>0</v>
      </c>
      <c r="AY1190" s="266" t="e">
        <f>BB1190-BE1190</f>
        <v>#VALUE!</v>
      </c>
      <c r="AZ1190" s="266">
        <v>0</v>
      </c>
      <c r="BE1190" s="91" t="s">
        <v>79</v>
      </c>
    </row>
    <row r="1191" spans="2:57" s="3" customFormat="1" ht="70.5" hidden="1" customHeight="1">
      <c r="B1191" s="15">
        <v>2018</v>
      </c>
      <c r="C1191" s="62">
        <v>8323</v>
      </c>
      <c r="D1191" s="15">
        <v>3</v>
      </c>
      <c r="E1191" s="15">
        <v>1</v>
      </c>
      <c r="F1191" s="15">
        <v>5000</v>
      </c>
      <c r="G1191" s="15">
        <v>5600</v>
      </c>
      <c r="H1191" s="15">
        <v>566</v>
      </c>
      <c r="I1191" s="110">
        <v>4</v>
      </c>
      <c r="J1191" s="136" t="s">
        <v>688</v>
      </c>
      <c r="K1191" s="17">
        <f t="shared" si="5350"/>
        <v>0</v>
      </c>
      <c r="L1191" s="17">
        <v>0</v>
      </c>
      <c r="M1191" s="18">
        <f t="shared" si="5351"/>
        <v>0</v>
      </c>
      <c r="N1191" s="17">
        <f t="shared" si="5352"/>
        <v>0</v>
      </c>
      <c r="O1191" s="17">
        <v>0</v>
      </c>
      <c r="P1191" s="18">
        <f t="shared" si="5353"/>
        <v>0</v>
      </c>
      <c r="Q1191" s="18">
        <v>0</v>
      </c>
      <c r="R1191" s="17">
        <f t="shared" si="5354"/>
        <v>0</v>
      </c>
      <c r="S1191" s="17">
        <v>0</v>
      </c>
      <c r="T1191" s="18">
        <f t="shared" si="5355"/>
        <v>0</v>
      </c>
      <c r="U1191" s="17">
        <f t="shared" si="5356"/>
        <v>0</v>
      </c>
      <c r="V1191" s="17">
        <v>0</v>
      </c>
      <c r="W1191" s="18">
        <f t="shared" si="5357"/>
        <v>0</v>
      </c>
      <c r="X1191" s="18">
        <v>0</v>
      </c>
      <c r="Y1191" s="17">
        <f t="shared" si="5358"/>
        <v>0</v>
      </c>
      <c r="Z1191" s="17">
        <v>0</v>
      </c>
      <c r="AA1191" s="18">
        <f t="shared" si="5359"/>
        <v>0</v>
      </c>
      <c r="AB1191" s="17">
        <f t="shared" si="5360"/>
        <v>0</v>
      </c>
      <c r="AC1191" s="17">
        <v>0</v>
      </c>
      <c r="AD1191" s="18">
        <f t="shared" si="5361"/>
        <v>0</v>
      </c>
      <c r="AE1191" s="18">
        <v>0</v>
      </c>
      <c r="AF1191" s="17">
        <f t="shared" si="5362"/>
        <v>0</v>
      </c>
      <c r="AG1191" s="17">
        <v>0</v>
      </c>
      <c r="AH1191" s="18">
        <f t="shared" si="5363"/>
        <v>0</v>
      </c>
      <c r="AI1191" s="17">
        <f t="shared" si="5364"/>
        <v>0</v>
      </c>
      <c r="AJ1191" s="17">
        <v>0</v>
      </c>
      <c r="AK1191" s="18">
        <f t="shared" si="5365"/>
        <v>0</v>
      </c>
      <c r="AL1191" s="18">
        <v>0</v>
      </c>
      <c r="AM1191" s="17">
        <f t="shared" si="5366"/>
        <v>0</v>
      </c>
      <c r="AN1191" s="17">
        <v>0</v>
      </c>
      <c r="AO1191" s="18">
        <f t="shared" si="5367"/>
        <v>0</v>
      </c>
      <c r="AP1191" s="17">
        <f t="shared" si="5368"/>
        <v>0</v>
      </c>
      <c r="AQ1191" s="17">
        <v>0</v>
      </c>
      <c r="AR1191" s="18">
        <f t="shared" si="5369"/>
        <v>0</v>
      </c>
      <c r="AS1191" s="18">
        <v>0</v>
      </c>
      <c r="AT1191" s="18" t="s">
        <v>44</v>
      </c>
      <c r="AU1191" s="322"/>
      <c r="AV1191" s="291"/>
      <c r="AW1191" s="266">
        <f>AZ1191-AU1191</f>
        <v>0</v>
      </c>
      <c r="AX1191" s="266">
        <v>0</v>
      </c>
      <c r="AY1191" s="266" t="e">
        <f>BB1191-BE1191</f>
        <v>#VALUE!</v>
      </c>
      <c r="AZ1191" s="266">
        <v>0</v>
      </c>
      <c r="BE1191" s="91" t="s">
        <v>79</v>
      </c>
    </row>
    <row r="1192" spans="2:57" s="3" customFormat="1" ht="70.5" hidden="1" customHeight="1">
      <c r="B1192" s="15">
        <v>2018</v>
      </c>
      <c r="C1192" s="62">
        <v>8323</v>
      </c>
      <c r="D1192" s="15">
        <v>3</v>
      </c>
      <c r="E1192" s="15">
        <v>1</v>
      </c>
      <c r="F1192" s="15">
        <v>5000</v>
      </c>
      <c r="G1192" s="15">
        <v>5600</v>
      </c>
      <c r="H1192" s="15">
        <v>566</v>
      </c>
      <c r="I1192" s="110">
        <v>5</v>
      </c>
      <c r="J1192" s="136" t="s">
        <v>689</v>
      </c>
      <c r="K1192" s="17">
        <f t="shared" si="5350"/>
        <v>0</v>
      </c>
      <c r="L1192" s="17">
        <v>0</v>
      </c>
      <c r="M1192" s="18">
        <f t="shared" si="5351"/>
        <v>0</v>
      </c>
      <c r="N1192" s="17">
        <f t="shared" si="5352"/>
        <v>0</v>
      </c>
      <c r="O1192" s="17">
        <v>0</v>
      </c>
      <c r="P1192" s="18">
        <f t="shared" si="5353"/>
        <v>0</v>
      </c>
      <c r="Q1192" s="18">
        <v>0</v>
      </c>
      <c r="R1192" s="17">
        <f t="shared" si="5354"/>
        <v>0</v>
      </c>
      <c r="S1192" s="17">
        <v>0</v>
      </c>
      <c r="T1192" s="18">
        <f t="shared" si="5355"/>
        <v>0</v>
      </c>
      <c r="U1192" s="17">
        <f t="shared" si="5356"/>
        <v>0</v>
      </c>
      <c r="V1192" s="17">
        <v>0</v>
      </c>
      <c r="W1192" s="18">
        <f t="shared" si="5357"/>
        <v>0</v>
      </c>
      <c r="X1192" s="18">
        <v>0</v>
      </c>
      <c r="Y1192" s="17">
        <f t="shared" si="5358"/>
        <v>0</v>
      </c>
      <c r="Z1192" s="17">
        <v>0</v>
      </c>
      <c r="AA1192" s="18">
        <f t="shared" si="5359"/>
        <v>0</v>
      </c>
      <c r="AB1192" s="17">
        <f t="shared" si="5360"/>
        <v>0</v>
      </c>
      <c r="AC1192" s="17">
        <v>0</v>
      </c>
      <c r="AD1192" s="18">
        <f t="shared" si="5361"/>
        <v>0</v>
      </c>
      <c r="AE1192" s="18">
        <v>0</v>
      </c>
      <c r="AF1192" s="17">
        <f t="shared" si="5362"/>
        <v>0</v>
      </c>
      <c r="AG1192" s="17">
        <v>0</v>
      </c>
      <c r="AH1192" s="18">
        <f t="shared" si="5363"/>
        <v>0</v>
      </c>
      <c r="AI1192" s="17">
        <f t="shared" si="5364"/>
        <v>0</v>
      </c>
      <c r="AJ1192" s="17">
        <v>0</v>
      </c>
      <c r="AK1192" s="18">
        <f t="shared" si="5365"/>
        <v>0</v>
      </c>
      <c r="AL1192" s="18">
        <v>0</v>
      </c>
      <c r="AM1192" s="17">
        <f t="shared" si="5366"/>
        <v>0</v>
      </c>
      <c r="AN1192" s="17">
        <v>0</v>
      </c>
      <c r="AO1192" s="18">
        <f t="shared" si="5367"/>
        <v>0</v>
      </c>
      <c r="AP1192" s="17">
        <f t="shared" si="5368"/>
        <v>0</v>
      </c>
      <c r="AQ1192" s="17">
        <v>0</v>
      </c>
      <c r="AR1192" s="18">
        <f t="shared" si="5369"/>
        <v>0</v>
      </c>
      <c r="AS1192" s="18">
        <v>0</v>
      </c>
      <c r="AT1192" s="18" t="s">
        <v>44</v>
      </c>
      <c r="AU1192" s="322"/>
      <c r="AV1192" s="291"/>
      <c r="AW1192" s="266">
        <f>AZ1192-AU1192</f>
        <v>0</v>
      </c>
      <c r="AX1192" s="266">
        <v>0</v>
      </c>
      <c r="AY1192" s="266" t="e">
        <f>BB1192-BE1192</f>
        <v>#VALUE!</v>
      </c>
      <c r="AZ1192" s="266">
        <v>0</v>
      </c>
      <c r="BE1192" s="91" t="s">
        <v>79</v>
      </c>
    </row>
    <row r="1193" spans="2:57" s="3" customFormat="1" ht="70.5" hidden="1" customHeight="1">
      <c r="B1193" s="15">
        <v>2018</v>
      </c>
      <c r="C1193" s="62">
        <v>8323</v>
      </c>
      <c r="D1193" s="15">
        <v>3</v>
      </c>
      <c r="E1193" s="15">
        <v>1</v>
      </c>
      <c r="F1193" s="15">
        <v>5000</v>
      </c>
      <c r="G1193" s="15">
        <v>5600</v>
      </c>
      <c r="H1193" s="15">
        <v>566</v>
      </c>
      <c r="I1193" s="110">
        <v>6</v>
      </c>
      <c r="J1193" s="136" t="s">
        <v>308</v>
      </c>
      <c r="K1193" s="17">
        <f t="shared" si="5350"/>
        <v>0</v>
      </c>
      <c r="L1193" s="17">
        <v>0</v>
      </c>
      <c r="M1193" s="18">
        <f t="shared" si="5351"/>
        <v>0</v>
      </c>
      <c r="N1193" s="17">
        <f t="shared" si="5352"/>
        <v>0</v>
      </c>
      <c r="O1193" s="17">
        <v>0</v>
      </c>
      <c r="P1193" s="18">
        <f t="shared" si="5353"/>
        <v>0</v>
      </c>
      <c r="Q1193" s="18">
        <v>0</v>
      </c>
      <c r="R1193" s="17">
        <f t="shared" si="5354"/>
        <v>0</v>
      </c>
      <c r="S1193" s="17">
        <v>0</v>
      </c>
      <c r="T1193" s="18">
        <f t="shared" si="5355"/>
        <v>0</v>
      </c>
      <c r="U1193" s="17">
        <f t="shared" si="5356"/>
        <v>0</v>
      </c>
      <c r="V1193" s="17">
        <v>0</v>
      </c>
      <c r="W1193" s="18">
        <f t="shared" si="5357"/>
        <v>0</v>
      </c>
      <c r="X1193" s="18">
        <v>0</v>
      </c>
      <c r="Y1193" s="17">
        <f t="shared" si="5358"/>
        <v>0</v>
      </c>
      <c r="Z1193" s="17">
        <v>0</v>
      </c>
      <c r="AA1193" s="18">
        <f t="shared" si="5359"/>
        <v>0</v>
      </c>
      <c r="AB1193" s="17">
        <f t="shared" si="5360"/>
        <v>0</v>
      </c>
      <c r="AC1193" s="17">
        <v>0</v>
      </c>
      <c r="AD1193" s="18">
        <f t="shared" si="5361"/>
        <v>0</v>
      </c>
      <c r="AE1193" s="18">
        <v>0</v>
      </c>
      <c r="AF1193" s="17">
        <f t="shared" si="5362"/>
        <v>0</v>
      </c>
      <c r="AG1193" s="17">
        <v>0</v>
      </c>
      <c r="AH1193" s="18">
        <f t="shared" si="5363"/>
        <v>0</v>
      </c>
      <c r="AI1193" s="17">
        <f t="shared" si="5364"/>
        <v>0</v>
      </c>
      <c r="AJ1193" s="17">
        <v>0</v>
      </c>
      <c r="AK1193" s="18">
        <f t="shared" si="5365"/>
        <v>0</v>
      </c>
      <c r="AL1193" s="18">
        <v>0</v>
      </c>
      <c r="AM1193" s="17">
        <f t="shared" si="5366"/>
        <v>0</v>
      </c>
      <c r="AN1193" s="17">
        <v>0</v>
      </c>
      <c r="AO1193" s="18">
        <f t="shared" si="5367"/>
        <v>0</v>
      </c>
      <c r="AP1193" s="17">
        <f t="shared" si="5368"/>
        <v>0</v>
      </c>
      <c r="AQ1193" s="17">
        <v>0</v>
      </c>
      <c r="AR1193" s="18">
        <f t="shared" si="5369"/>
        <v>0</v>
      </c>
      <c r="AS1193" s="18">
        <v>0</v>
      </c>
      <c r="AT1193" s="18" t="s">
        <v>44</v>
      </c>
      <c r="AU1193" s="322"/>
      <c r="AV1193" s="291"/>
      <c r="AW1193" s="266">
        <f>AZ1193-AU1193</f>
        <v>0</v>
      </c>
      <c r="AX1193" s="266">
        <v>0</v>
      </c>
      <c r="AY1193" s="266" t="e">
        <f>BB1193-BE1193</f>
        <v>#VALUE!</v>
      </c>
      <c r="AZ1193" s="266">
        <v>0</v>
      </c>
      <c r="BE1193" s="91" t="s">
        <v>79</v>
      </c>
    </row>
    <row r="1194" spans="2:57" s="3" customFormat="1" ht="70.5" hidden="1" customHeight="1">
      <c r="B1194" s="15">
        <v>2018</v>
      </c>
      <c r="C1194" s="62">
        <v>8323</v>
      </c>
      <c r="D1194" s="15">
        <v>3</v>
      </c>
      <c r="E1194" s="15">
        <v>1</v>
      </c>
      <c r="F1194" s="15">
        <v>5000</v>
      </c>
      <c r="G1194" s="15">
        <v>5600</v>
      </c>
      <c r="H1194" s="15">
        <v>566</v>
      </c>
      <c r="I1194" s="15">
        <v>7</v>
      </c>
      <c r="J1194" s="138" t="s">
        <v>690</v>
      </c>
      <c r="K1194" s="17">
        <f t="shared" si="5350"/>
        <v>0</v>
      </c>
      <c r="L1194" s="17">
        <v>0</v>
      </c>
      <c r="M1194" s="18">
        <f t="shared" si="5351"/>
        <v>0</v>
      </c>
      <c r="N1194" s="17">
        <f t="shared" si="5352"/>
        <v>0</v>
      </c>
      <c r="O1194" s="17">
        <v>0</v>
      </c>
      <c r="P1194" s="18">
        <f t="shared" si="5353"/>
        <v>0</v>
      </c>
      <c r="Q1194" s="18">
        <v>0</v>
      </c>
      <c r="R1194" s="17">
        <f t="shared" si="5354"/>
        <v>0</v>
      </c>
      <c r="S1194" s="17">
        <v>0</v>
      </c>
      <c r="T1194" s="18">
        <f t="shared" si="5355"/>
        <v>0</v>
      </c>
      <c r="U1194" s="17">
        <f t="shared" si="5356"/>
        <v>0</v>
      </c>
      <c r="V1194" s="17">
        <v>0</v>
      </c>
      <c r="W1194" s="18">
        <f t="shared" si="5357"/>
        <v>0</v>
      </c>
      <c r="X1194" s="18">
        <v>0</v>
      </c>
      <c r="Y1194" s="17">
        <f t="shared" si="5358"/>
        <v>0</v>
      </c>
      <c r="Z1194" s="17">
        <v>0</v>
      </c>
      <c r="AA1194" s="18">
        <f t="shared" si="5359"/>
        <v>0</v>
      </c>
      <c r="AB1194" s="17">
        <f t="shared" si="5360"/>
        <v>0</v>
      </c>
      <c r="AC1194" s="17">
        <v>0</v>
      </c>
      <c r="AD1194" s="18">
        <f t="shared" si="5361"/>
        <v>0</v>
      </c>
      <c r="AE1194" s="18">
        <v>0</v>
      </c>
      <c r="AF1194" s="17">
        <f t="shared" si="5362"/>
        <v>0</v>
      </c>
      <c r="AG1194" s="17">
        <v>0</v>
      </c>
      <c r="AH1194" s="18">
        <f t="shared" si="5363"/>
        <v>0</v>
      </c>
      <c r="AI1194" s="17">
        <f t="shared" si="5364"/>
        <v>0</v>
      </c>
      <c r="AJ1194" s="17">
        <v>0</v>
      </c>
      <c r="AK1194" s="18">
        <f t="shared" si="5365"/>
        <v>0</v>
      </c>
      <c r="AL1194" s="18">
        <v>0</v>
      </c>
      <c r="AM1194" s="17">
        <f t="shared" si="5366"/>
        <v>0</v>
      </c>
      <c r="AN1194" s="17">
        <v>0</v>
      </c>
      <c r="AO1194" s="18">
        <f t="shared" si="5367"/>
        <v>0</v>
      </c>
      <c r="AP1194" s="17">
        <f t="shared" si="5368"/>
        <v>0</v>
      </c>
      <c r="AQ1194" s="17">
        <v>0</v>
      </c>
      <c r="AR1194" s="18">
        <f t="shared" si="5369"/>
        <v>0</v>
      </c>
      <c r="AS1194" s="18">
        <v>0</v>
      </c>
      <c r="AT1194" s="18" t="s">
        <v>44</v>
      </c>
      <c r="AU1194" s="322"/>
      <c r="AV1194" s="291"/>
      <c r="AW1194" s="266">
        <f>AZ1194-AU1194</f>
        <v>0</v>
      </c>
      <c r="AX1194" s="266">
        <v>0</v>
      </c>
      <c r="AY1194" s="266" t="e">
        <f>BB1194-BE1194</f>
        <v>#VALUE!</v>
      </c>
      <c r="AZ1194" s="266">
        <v>0</v>
      </c>
      <c r="BE1194" s="91" t="s">
        <v>79</v>
      </c>
    </row>
    <row r="1195" spans="2:57" s="3" customFormat="1" ht="70.5" hidden="1" customHeight="1">
      <c r="B1195" s="15">
        <v>2018</v>
      </c>
      <c r="C1195" s="62">
        <v>8323</v>
      </c>
      <c r="D1195" s="15">
        <v>3</v>
      </c>
      <c r="E1195" s="15">
        <v>1</v>
      </c>
      <c r="F1195" s="15">
        <v>5000</v>
      </c>
      <c r="G1195" s="15">
        <v>5600</v>
      </c>
      <c r="H1195" s="15">
        <v>566</v>
      </c>
      <c r="I1195" s="15">
        <v>8</v>
      </c>
      <c r="J1195" s="138" t="s">
        <v>691</v>
      </c>
      <c r="K1195" s="17">
        <f t="shared" si="5350"/>
        <v>0</v>
      </c>
      <c r="L1195" s="17">
        <v>0</v>
      </c>
      <c r="M1195" s="18">
        <f t="shared" si="5351"/>
        <v>0</v>
      </c>
      <c r="N1195" s="17">
        <f t="shared" si="5352"/>
        <v>0</v>
      </c>
      <c r="O1195" s="17">
        <v>0</v>
      </c>
      <c r="P1195" s="18">
        <f t="shared" si="5353"/>
        <v>0</v>
      </c>
      <c r="Q1195" s="18">
        <v>0</v>
      </c>
      <c r="R1195" s="17">
        <f t="shared" si="5354"/>
        <v>0</v>
      </c>
      <c r="S1195" s="17">
        <v>0</v>
      </c>
      <c r="T1195" s="18">
        <f t="shared" si="5355"/>
        <v>0</v>
      </c>
      <c r="U1195" s="17">
        <f t="shared" si="5356"/>
        <v>0</v>
      </c>
      <c r="V1195" s="17">
        <v>0</v>
      </c>
      <c r="W1195" s="18">
        <f t="shared" si="5357"/>
        <v>0</v>
      </c>
      <c r="X1195" s="18">
        <v>0</v>
      </c>
      <c r="Y1195" s="17">
        <f t="shared" si="5358"/>
        <v>0</v>
      </c>
      <c r="Z1195" s="17">
        <v>0</v>
      </c>
      <c r="AA1195" s="18">
        <f t="shared" si="5359"/>
        <v>0</v>
      </c>
      <c r="AB1195" s="17">
        <f t="shared" si="5360"/>
        <v>0</v>
      </c>
      <c r="AC1195" s="17">
        <v>0</v>
      </c>
      <c r="AD1195" s="18">
        <f t="shared" si="5361"/>
        <v>0</v>
      </c>
      <c r="AE1195" s="18">
        <v>0</v>
      </c>
      <c r="AF1195" s="17">
        <f t="shared" si="5362"/>
        <v>0</v>
      </c>
      <c r="AG1195" s="17">
        <v>0</v>
      </c>
      <c r="AH1195" s="18">
        <f t="shared" si="5363"/>
        <v>0</v>
      </c>
      <c r="AI1195" s="17">
        <f t="shared" si="5364"/>
        <v>0</v>
      </c>
      <c r="AJ1195" s="17">
        <v>0</v>
      </c>
      <c r="AK1195" s="18">
        <f t="shared" si="5365"/>
        <v>0</v>
      </c>
      <c r="AL1195" s="18">
        <v>0</v>
      </c>
      <c r="AM1195" s="17">
        <f t="shared" si="5366"/>
        <v>0</v>
      </c>
      <c r="AN1195" s="17">
        <v>0</v>
      </c>
      <c r="AO1195" s="18">
        <f t="shared" si="5367"/>
        <v>0</v>
      </c>
      <c r="AP1195" s="17">
        <f t="shared" si="5368"/>
        <v>0</v>
      </c>
      <c r="AQ1195" s="17">
        <v>0</v>
      </c>
      <c r="AR1195" s="18">
        <f t="shared" si="5369"/>
        <v>0</v>
      </c>
      <c r="AS1195" s="18">
        <v>0</v>
      </c>
      <c r="AT1195" s="18" t="s">
        <v>44</v>
      </c>
      <c r="AU1195" s="322"/>
      <c r="AV1195" s="291"/>
      <c r="AW1195" s="266">
        <f>AZ1195-AU1195</f>
        <v>0</v>
      </c>
      <c r="AX1195" s="266">
        <v>0</v>
      </c>
      <c r="AY1195" s="266" t="e">
        <f>BB1195-BE1195</f>
        <v>#VALUE!</v>
      </c>
      <c r="AZ1195" s="266">
        <v>0</v>
      </c>
      <c r="BE1195" s="91" t="s">
        <v>79</v>
      </c>
    </row>
    <row r="1196" spans="2:57" s="3" customFormat="1" ht="70.5" hidden="1" customHeight="1">
      <c r="B1196" s="15">
        <v>2018</v>
      </c>
      <c r="C1196" s="62">
        <v>8323</v>
      </c>
      <c r="D1196" s="15">
        <v>3</v>
      </c>
      <c r="E1196" s="15">
        <v>1</v>
      </c>
      <c r="F1196" s="15">
        <v>5000</v>
      </c>
      <c r="G1196" s="15">
        <v>5600</v>
      </c>
      <c r="H1196" s="15">
        <v>566</v>
      </c>
      <c r="I1196" s="15">
        <v>9</v>
      </c>
      <c r="J1196" s="64" t="s">
        <v>692</v>
      </c>
      <c r="K1196" s="17">
        <f t="shared" si="5350"/>
        <v>0</v>
      </c>
      <c r="L1196" s="17">
        <v>0</v>
      </c>
      <c r="M1196" s="18">
        <f t="shared" si="5351"/>
        <v>0</v>
      </c>
      <c r="N1196" s="17">
        <f t="shared" si="5352"/>
        <v>0</v>
      </c>
      <c r="O1196" s="17">
        <v>0</v>
      </c>
      <c r="P1196" s="18">
        <f t="shared" si="5353"/>
        <v>0</v>
      </c>
      <c r="Q1196" s="18">
        <v>0</v>
      </c>
      <c r="R1196" s="17">
        <f t="shared" si="5354"/>
        <v>0</v>
      </c>
      <c r="S1196" s="17">
        <v>0</v>
      </c>
      <c r="T1196" s="18">
        <f t="shared" si="5355"/>
        <v>0</v>
      </c>
      <c r="U1196" s="17">
        <f t="shared" si="5356"/>
        <v>0</v>
      </c>
      <c r="V1196" s="17">
        <v>0</v>
      </c>
      <c r="W1196" s="18">
        <f t="shared" si="5357"/>
        <v>0</v>
      </c>
      <c r="X1196" s="18">
        <v>0</v>
      </c>
      <c r="Y1196" s="17">
        <f t="shared" si="5358"/>
        <v>0</v>
      </c>
      <c r="Z1196" s="17">
        <v>0</v>
      </c>
      <c r="AA1196" s="18">
        <f t="shared" si="5359"/>
        <v>0</v>
      </c>
      <c r="AB1196" s="17">
        <f t="shared" si="5360"/>
        <v>0</v>
      </c>
      <c r="AC1196" s="17">
        <v>0</v>
      </c>
      <c r="AD1196" s="18">
        <f t="shared" si="5361"/>
        <v>0</v>
      </c>
      <c r="AE1196" s="18">
        <v>0</v>
      </c>
      <c r="AF1196" s="17">
        <f t="shared" si="5362"/>
        <v>0</v>
      </c>
      <c r="AG1196" s="17">
        <v>0</v>
      </c>
      <c r="AH1196" s="18">
        <f t="shared" si="5363"/>
        <v>0</v>
      </c>
      <c r="AI1196" s="17">
        <f t="shared" si="5364"/>
        <v>0</v>
      </c>
      <c r="AJ1196" s="17">
        <v>0</v>
      </c>
      <c r="AK1196" s="18">
        <f t="shared" si="5365"/>
        <v>0</v>
      </c>
      <c r="AL1196" s="18">
        <v>0</v>
      </c>
      <c r="AM1196" s="17">
        <f t="shared" si="5366"/>
        <v>0</v>
      </c>
      <c r="AN1196" s="17">
        <v>0</v>
      </c>
      <c r="AO1196" s="18">
        <f t="shared" si="5367"/>
        <v>0</v>
      </c>
      <c r="AP1196" s="17">
        <f t="shared" si="5368"/>
        <v>0</v>
      </c>
      <c r="AQ1196" s="17">
        <v>0</v>
      </c>
      <c r="AR1196" s="18">
        <f t="shared" si="5369"/>
        <v>0</v>
      </c>
      <c r="AS1196" s="18">
        <v>0</v>
      </c>
      <c r="AT1196" s="18" t="s">
        <v>634</v>
      </c>
      <c r="AU1196" s="322"/>
      <c r="AV1196" s="291"/>
      <c r="AW1196" s="266">
        <f>AZ1196-AU1196</f>
        <v>0</v>
      </c>
      <c r="AX1196" s="266">
        <v>0</v>
      </c>
      <c r="AY1196" s="266" t="e">
        <f>BB1196-BE1196</f>
        <v>#VALUE!</v>
      </c>
      <c r="AZ1196" s="266">
        <v>0</v>
      </c>
      <c r="BE1196" s="91" t="s">
        <v>79</v>
      </c>
    </row>
    <row r="1197" spans="2:57" s="3" customFormat="1" ht="70.5" hidden="1" customHeight="1">
      <c r="B1197" s="15">
        <v>2018</v>
      </c>
      <c r="C1197" s="62">
        <v>8323</v>
      </c>
      <c r="D1197" s="15">
        <v>3</v>
      </c>
      <c r="E1197" s="15">
        <v>1</v>
      </c>
      <c r="F1197" s="15">
        <v>5000</v>
      </c>
      <c r="G1197" s="15">
        <v>5600</v>
      </c>
      <c r="H1197" s="15">
        <v>566</v>
      </c>
      <c r="I1197" s="15">
        <v>10</v>
      </c>
      <c r="J1197" s="64" t="s">
        <v>693</v>
      </c>
      <c r="K1197" s="17">
        <f t="shared" si="5350"/>
        <v>0</v>
      </c>
      <c r="L1197" s="17">
        <v>0</v>
      </c>
      <c r="M1197" s="18">
        <f t="shared" si="5351"/>
        <v>0</v>
      </c>
      <c r="N1197" s="17">
        <f t="shared" si="5352"/>
        <v>0</v>
      </c>
      <c r="O1197" s="17">
        <v>0</v>
      </c>
      <c r="P1197" s="18">
        <f t="shared" si="5353"/>
        <v>0</v>
      </c>
      <c r="Q1197" s="18">
        <v>0</v>
      </c>
      <c r="R1197" s="17">
        <f t="shared" si="5354"/>
        <v>0</v>
      </c>
      <c r="S1197" s="17">
        <v>0</v>
      </c>
      <c r="T1197" s="18">
        <f t="shared" si="5355"/>
        <v>0</v>
      </c>
      <c r="U1197" s="17">
        <f t="shared" si="5356"/>
        <v>0</v>
      </c>
      <c r="V1197" s="17">
        <v>0</v>
      </c>
      <c r="W1197" s="18">
        <f t="shared" si="5357"/>
        <v>0</v>
      </c>
      <c r="X1197" s="18">
        <v>0</v>
      </c>
      <c r="Y1197" s="17">
        <f t="shared" si="5358"/>
        <v>0</v>
      </c>
      <c r="Z1197" s="17">
        <v>0</v>
      </c>
      <c r="AA1197" s="18">
        <f t="shared" si="5359"/>
        <v>0</v>
      </c>
      <c r="AB1197" s="17">
        <f t="shared" si="5360"/>
        <v>0</v>
      </c>
      <c r="AC1197" s="17">
        <v>0</v>
      </c>
      <c r="AD1197" s="18">
        <f t="shared" si="5361"/>
        <v>0</v>
      </c>
      <c r="AE1197" s="18">
        <v>0</v>
      </c>
      <c r="AF1197" s="17">
        <f t="shared" si="5362"/>
        <v>0</v>
      </c>
      <c r="AG1197" s="17">
        <v>0</v>
      </c>
      <c r="AH1197" s="18">
        <f t="shared" si="5363"/>
        <v>0</v>
      </c>
      <c r="AI1197" s="17">
        <f t="shared" si="5364"/>
        <v>0</v>
      </c>
      <c r="AJ1197" s="17">
        <v>0</v>
      </c>
      <c r="AK1197" s="18">
        <f t="shared" si="5365"/>
        <v>0</v>
      </c>
      <c r="AL1197" s="18">
        <v>0</v>
      </c>
      <c r="AM1197" s="17">
        <f t="shared" si="5366"/>
        <v>0</v>
      </c>
      <c r="AN1197" s="17">
        <v>0</v>
      </c>
      <c r="AO1197" s="18">
        <f t="shared" si="5367"/>
        <v>0</v>
      </c>
      <c r="AP1197" s="17">
        <f t="shared" si="5368"/>
        <v>0</v>
      </c>
      <c r="AQ1197" s="17">
        <v>0</v>
      </c>
      <c r="AR1197" s="18">
        <f t="shared" si="5369"/>
        <v>0</v>
      </c>
      <c r="AS1197" s="18">
        <v>0</v>
      </c>
      <c r="AT1197" s="18" t="s">
        <v>44</v>
      </c>
      <c r="AU1197" s="322"/>
      <c r="AV1197" s="291"/>
      <c r="AW1197" s="266">
        <f>AZ1197-AU1197</f>
        <v>0</v>
      </c>
      <c r="AX1197" s="266">
        <v>0</v>
      </c>
      <c r="AY1197" s="266" t="e">
        <f>BB1197-BE1197</f>
        <v>#VALUE!</v>
      </c>
      <c r="AZ1197" s="266">
        <v>0</v>
      </c>
      <c r="BE1197" s="91" t="s">
        <v>79</v>
      </c>
    </row>
    <row r="1198" spans="2:57" s="3" customFormat="1" ht="70.5" hidden="1" customHeight="1">
      <c r="B1198" s="15">
        <v>2018</v>
      </c>
      <c r="C1198" s="62">
        <v>8323</v>
      </c>
      <c r="D1198" s="15">
        <v>3</v>
      </c>
      <c r="E1198" s="15">
        <v>1</v>
      </c>
      <c r="F1198" s="15">
        <v>5000</v>
      </c>
      <c r="G1198" s="15">
        <v>5600</v>
      </c>
      <c r="H1198" s="15">
        <v>566</v>
      </c>
      <c r="I1198" s="15">
        <v>11</v>
      </c>
      <c r="J1198" s="139" t="s">
        <v>694</v>
      </c>
      <c r="K1198" s="17">
        <f t="shared" si="5350"/>
        <v>0</v>
      </c>
      <c r="L1198" s="17">
        <v>0</v>
      </c>
      <c r="M1198" s="18">
        <f t="shared" si="5351"/>
        <v>0</v>
      </c>
      <c r="N1198" s="17">
        <f t="shared" si="5352"/>
        <v>0</v>
      </c>
      <c r="O1198" s="17">
        <v>0</v>
      </c>
      <c r="P1198" s="18">
        <f t="shared" si="5353"/>
        <v>0</v>
      </c>
      <c r="Q1198" s="18">
        <v>0</v>
      </c>
      <c r="R1198" s="17">
        <f t="shared" si="5354"/>
        <v>0</v>
      </c>
      <c r="S1198" s="17">
        <v>0</v>
      </c>
      <c r="T1198" s="18">
        <f t="shared" si="5355"/>
        <v>0</v>
      </c>
      <c r="U1198" s="17">
        <f t="shared" si="5356"/>
        <v>0</v>
      </c>
      <c r="V1198" s="17">
        <v>0</v>
      </c>
      <c r="W1198" s="18">
        <f t="shared" si="5357"/>
        <v>0</v>
      </c>
      <c r="X1198" s="18">
        <v>0</v>
      </c>
      <c r="Y1198" s="17">
        <f t="shared" si="5358"/>
        <v>0</v>
      </c>
      <c r="Z1198" s="17">
        <v>0</v>
      </c>
      <c r="AA1198" s="18">
        <f t="shared" si="5359"/>
        <v>0</v>
      </c>
      <c r="AB1198" s="17">
        <f t="shared" si="5360"/>
        <v>0</v>
      </c>
      <c r="AC1198" s="17">
        <v>0</v>
      </c>
      <c r="AD1198" s="18">
        <f t="shared" si="5361"/>
        <v>0</v>
      </c>
      <c r="AE1198" s="18">
        <v>0</v>
      </c>
      <c r="AF1198" s="17">
        <f t="shared" si="5362"/>
        <v>0</v>
      </c>
      <c r="AG1198" s="17">
        <v>0</v>
      </c>
      <c r="AH1198" s="18">
        <f t="shared" si="5363"/>
        <v>0</v>
      </c>
      <c r="AI1198" s="17">
        <f t="shared" si="5364"/>
        <v>0</v>
      </c>
      <c r="AJ1198" s="17">
        <v>0</v>
      </c>
      <c r="AK1198" s="18">
        <f t="shared" si="5365"/>
        <v>0</v>
      </c>
      <c r="AL1198" s="18">
        <v>0</v>
      </c>
      <c r="AM1198" s="17">
        <f t="shared" si="5366"/>
        <v>0</v>
      </c>
      <c r="AN1198" s="17">
        <v>0</v>
      </c>
      <c r="AO1198" s="18">
        <f t="shared" si="5367"/>
        <v>0</v>
      </c>
      <c r="AP1198" s="17">
        <f t="shared" si="5368"/>
        <v>0</v>
      </c>
      <c r="AQ1198" s="17">
        <v>0</v>
      </c>
      <c r="AR1198" s="18">
        <f t="shared" si="5369"/>
        <v>0</v>
      </c>
      <c r="AS1198" s="18">
        <v>0</v>
      </c>
      <c r="AT1198" s="18" t="s">
        <v>44</v>
      </c>
      <c r="AU1198" s="322"/>
      <c r="AV1198" s="291"/>
      <c r="AW1198" s="266">
        <f>AZ1198-AU1198</f>
        <v>0</v>
      </c>
      <c r="AX1198" s="266">
        <v>0</v>
      </c>
      <c r="AY1198" s="266" t="e">
        <f>BB1198-BE1198</f>
        <v>#VALUE!</v>
      </c>
      <c r="AZ1198" s="266">
        <v>0</v>
      </c>
      <c r="BE1198" s="91" t="s">
        <v>79</v>
      </c>
    </row>
    <row r="1199" spans="2:57" s="3" customFormat="1" ht="70.5" hidden="1" customHeight="1">
      <c r="B1199" s="15">
        <v>2018</v>
      </c>
      <c r="C1199" s="62">
        <v>8323</v>
      </c>
      <c r="D1199" s="15">
        <v>3</v>
      </c>
      <c r="E1199" s="15">
        <v>1</v>
      </c>
      <c r="F1199" s="15">
        <v>5000</v>
      </c>
      <c r="G1199" s="15">
        <v>5600</v>
      </c>
      <c r="H1199" s="15">
        <v>566</v>
      </c>
      <c r="I1199" s="15">
        <v>12</v>
      </c>
      <c r="J1199" s="64" t="s">
        <v>695</v>
      </c>
      <c r="K1199" s="17">
        <f t="shared" si="5350"/>
        <v>0</v>
      </c>
      <c r="L1199" s="17">
        <v>0</v>
      </c>
      <c r="M1199" s="18">
        <f t="shared" si="5351"/>
        <v>0</v>
      </c>
      <c r="N1199" s="17">
        <f t="shared" si="5352"/>
        <v>0</v>
      </c>
      <c r="O1199" s="17">
        <v>0</v>
      </c>
      <c r="P1199" s="18">
        <f t="shared" si="5353"/>
        <v>0</v>
      </c>
      <c r="Q1199" s="18">
        <v>0</v>
      </c>
      <c r="R1199" s="17">
        <f t="shared" si="5354"/>
        <v>0</v>
      </c>
      <c r="S1199" s="17">
        <v>0</v>
      </c>
      <c r="T1199" s="18">
        <f t="shared" si="5355"/>
        <v>0</v>
      </c>
      <c r="U1199" s="17">
        <f t="shared" si="5356"/>
        <v>0</v>
      </c>
      <c r="V1199" s="17">
        <v>0</v>
      </c>
      <c r="W1199" s="18">
        <f t="shared" si="5357"/>
        <v>0</v>
      </c>
      <c r="X1199" s="18">
        <v>0</v>
      </c>
      <c r="Y1199" s="17">
        <f t="shared" si="5358"/>
        <v>0</v>
      </c>
      <c r="Z1199" s="17">
        <v>0</v>
      </c>
      <c r="AA1199" s="18">
        <f t="shared" si="5359"/>
        <v>0</v>
      </c>
      <c r="AB1199" s="17">
        <f t="shared" si="5360"/>
        <v>0</v>
      </c>
      <c r="AC1199" s="17">
        <v>0</v>
      </c>
      <c r="AD1199" s="18">
        <f t="shared" si="5361"/>
        <v>0</v>
      </c>
      <c r="AE1199" s="18">
        <v>0</v>
      </c>
      <c r="AF1199" s="17">
        <f t="shared" si="5362"/>
        <v>0</v>
      </c>
      <c r="AG1199" s="17">
        <v>0</v>
      </c>
      <c r="AH1199" s="18">
        <f t="shared" si="5363"/>
        <v>0</v>
      </c>
      <c r="AI1199" s="17">
        <f t="shared" si="5364"/>
        <v>0</v>
      </c>
      <c r="AJ1199" s="17">
        <v>0</v>
      </c>
      <c r="AK1199" s="18">
        <f t="shared" si="5365"/>
        <v>0</v>
      </c>
      <c r="AL1199" s="18">
        <v>0</v>
      </c>
      <c r="AM1199" s="17">
        <f t="shared" si="5366"/>
        <v>0</v>
      </c>
      <c r="AN1199" s="17">
        <v>0</v>
      </c>
      <c r="AO1199" s="18">
        <f t="shared" si="5367"/>
        <v>0</v>
      </c>
      <c r="AP1199" s="17">
        <f t="shared" si="5368"/>
        <v>0</v>
      </c>
      <c r="AQ1199" s="17">
        <v>0</v>
      </c>
      <c r="AR1199" s="18">
        <f t="shared" si="5369"/>
        <v>0</v>
      </c>
      <c r="AS1199" s="18">
        <v>0</v>
      </c>
      <c r="AT1199" s="18" t="s">
        <v>44</v>
      </c>
      <c r="AU1199" s="322"/>
      <c r="AV1199" s="291"/>
      <c r="AW1199" s="266">
        <f>AZ1199-AU1199</f>
        <v>0</v>
      </c>
      <c r="AX1199" s="266">
        <v>0</v>
      </c>
      <c r="AY1199" s="266" t="e">
        <f>BB1199-BE1199</f>
        <v>#VALUE!</v>
      </c>
      <c r="AZ1199" s="266">
        <v>0</v>
      </c>
      <c r="BE1199" s="91" t="s">
        <v>79</v>
      </c>
    </row>
    <row r="1200" spans="2:57" s="3" customFormat="1" ht="70.5" hidden="1" customHeight="1">
      <c r="B1200" s="15">
        <v>2018</v>
      </c>
      <c r="C1200" s="62">
        <v>8323</v>
      </c>
      <c r="D1200" s="15">
        <v>3</v>
      </c>
      <c r="E1200" s="15">
        <v>1</v>
      </c>
      <c r="F1200" s="15">
        <v>5000</v>
      </c>
      <c r="G1200" s="15">
        <v>5600</v>
      </c>
      <c r="H1200" s="15">
        <v>566</v>
      </c>
      <c r="I1200" s="110">
        <v>13</v>
      </c>
      <c r="J1200" s="140" t="s">
        <v>696</v>
      </c>
      <c r="K1200" s="17">
        <f t="shared" si="5350"/>
        <v>0</v>
      </c>
      <c r="L1200" s="17">
        <v>0</v>
      </c>
      <c r="M1200" s="18">
        <f t="shared" si="5351"/>
        <v>0</v>
      </c>
      <c r="N1200" s="17">
        <f t="shared" si="5352"/>
        <v>0</v>
      </c>
      <c r="O1200" s="17">
        <v>0</v>
      </c>
      <c r="P1200" s="18">
        <f t="shared" si="5353"/>
        <v>0</v>
      </c>
      <c r="Q1200" s="18">
        <v>0</v>
      </c>
      <c r="R1200" s="17">
        <f t="shared" si="5354"/>
        <v>0</v>
      </c>
      <c r="S1200" s="17">
        <v>0</v>
      </c>
      <c r="T1200" s="18">
        <f t="shared" si="5355"/>
        <v>0</v>
      </c>
      <c r="U1200" s="17">
        <f t="shared" si="5356"/>
        <v>0</v>
      </c>
      <c r="V1200" s="17">
        <v>0</v>
      </c>
      <c r="W1200" s="18">
        <f t="shared" si="5357"/>
        <v>0</v>
      </c>
      <c r="X1200" s="18">
        <v>0</v>
      </c>
      <c r="Y1200" s="17">
        <f t="shared" si="5358"/>
        <v>0</v>
      </c>
      <c r="Z1200" s="17">
        <v>0</v>
      </c>
      <c r="AA1200" s="18">
        <f t="shared" si="5359"/>
        <v>0</v>
      </c>
      <c r="AB1200" s="17">
        <f t="shared" si="5360"/>
        <v>0</v>
      </c>
      <c r="AC1200" s="17">
        <v>0</v>
      </c>
      <c r="AD1200" s="18">
        <f t="shared" si="5361"/>
        <v>0</v>
      </c>
      <c r="AE1200" s="18">
        <v>0</v>
      </c>
      <c r="AF1200" s="17">
        <f t="shared" si="5362"/>
        <v>0</v>
      </c>
      <c r="AG1200" s="17">
        <v>0</v>
      </c>
      <c r="AH1200" s="18">
        <f t="shared" si="5363"/>
        <v>0</v>
      </c>
      <c r="AI1200" s="17">
        <f t="shared" si="5364"/>
        <v>0</v>
      </c>
      <c r="AJ1200" s="17">
        <v>0</v>
      </c>
      <c r="AK1200" s="18">
        <f t="shared" si="5365"/>
        <v>0</v>
      </c>
      <c r="AL1200" s="18">
        <v>0</v>
      </c>
      <c r="AM1200" s="17">
        <f t="shared" si="5366"/>
        <v>0</v>
      </c>
      <c r="AN1200" s="17">
        <v>0</v>
      </c>
      <c r="AO1200" s="18">
        <f t="shared" si="5367"/>
        <v>0</v>
      </c>
      <c r="AP1200" s="17">
        <f t="shared" si="5368"/>
        <v>0</v>
      </c>
      <c r="AQ1200" s="17">
        <v>0</v>
      </c>
      <c r="AR1200" s="18">
        <f t="shared" si="5369"/>
        <v>0</v>
      </c>
      <c r="AS1200" s="18">
        <v>0</v>
      </c>
      <c r="AT1200" s="18" t="s">
        <v>44</v>
      </c>
      <c r="AU1200" s="322"/>
      <c r="AV1200" s="291"/>
      <c r="AW1200" s="266">
        <f>AZ1200-AU1200</f>
        <v>0</v>
      </c>
      <c r="AX1200" s="266">
        <v>0</v>
      </c>
      <c r="AY1200" s="266" t="e">
        <f>BB1200-BE1200</f>
        <v>#VALUE!</v>
      </c>
      <c r="AZ1200" s="266">
        <v>0</v>
      </c>
      <c r="BE1200" s="91" t="s">
        <v>79</v>
      </c>
    </row>
    <row r="1201" spans="2:57" s="3" customFormat="1" ht="70.5" hidden="1" customHeight="1">
      <c r="B1201" s="15">
        <v>2018</v>
      </c>
      <c r="C1201" s="62">
        <v>8323</v>
      </c>
      <c r="D1201" s="15">
        <v>3</v>
      </c>
      <c r="E1201" s="15">
        <v>1</v>
      </c>
      <c r="F1201" s="15">
        <v>5000</v>
      </c>
      <c r="G1201" s="15">
        <v>5600</v>
      </c>
      <c r="H1201" s="15">
        <v>566</v>
      </c>
      <c r="I1201" s="141">
        <v>14</v>
      </c>
      <c r="J1201" s="139" t="s">
        <v>697</v>
      </c>
      <c r="K1201" s="17">
        <f t="shared" si="5350"/>
        <v>0</v>
      </c>
      <c r="L1201" s="17">
        <v>0</v>
      </c>
      <c r="M1201" s="18">
        <f t="shared" si="5351"/>
        <v>0</v>
      </c>
      <c r="N1201" s="17">
        <f t="shared" si="5352"/>
        <v>0</v>
      </c>
      <c r="O1201" s="17">
        <v>0</v>
      </c>
      <c r="P1201" s="18">
        <f t="shared" si="5353"/>
        <v>0</v>
      </c>
      <c r="Q1201" s="18">
        <v>0</v>
      </c>
      <c r="R1201" s="17">
        <f t="shared" si="5354"/>
        <v>0</v>
      </c>
      <c r="S1201" s="17">
        <v>0</v>
      </c>
      <c r="T1201" s="18">
        <f t="shared" si="5355"/>
        <v>0</v>
      </c>
      <c r="U1201" s="17">
        <f t="shared" si="5356"/>
        <v>0</v>
      </c>
      <c r="V1201" s="17">
        <v>0</v>
      </c>
      <c r="W1201" s="18">
        <f t="shared" si="5357"/>
        <v>0</v>
      </c>
      <c r="X1201" s="18">
        <v>0</v>
      </c>
      <c r="Y1201" s="17">
        <f t="shared" si="5358"/>
        <v>0</v>
      </c>
      <c r="Z1201" s="17">
        <v>0</v>
      </c>
      <c r="AA1201" s="18">
        <f t="shared" si="5359"/>
        <v>0</v>
      </c>
      <c r="AB1201" s="17">
        <f t="shared" si="5360"/>
        <v>0</v>
      </c>
      <c r="AC1201" s="17">
        <v>0</v>
      </c>
      <c r="AD1201" s="18">
        <f t="shared" si="5361"/>
        <v>0</v>
      </c>
      <c r="AE1201" s="18">
        <v>0</v>
      </c>
      <c r="AF1201" s="17">
        <f t="shared" si="5362"/>
        <v>0</v>
      </c>
      <c r="AG1201" s="17">
        <v>0</v>
      </c>
      <c r="AH1201" s="18">
        <f t="shared" si="5363"/>
        <v>0</v>
      </c>
      <c r="AI1201" s="17">
        <f t="shared" si="5364"/>
        <v>0</v>
      </c>
      <c r="AJ1201" s="17">
        <v>0</v>
      </c>
      <c r="AK1201" s="18">
        <f t="shared" si="5365"/>
        <v>0</v>
      </c>
      <c r="AL1201" s="18">
        <v>0</v>
      </c>
      <c r="AM1201" s="17">
        <f t="shared" si="5366"/>
        <v>0</v>
      </c>
      <c r="AN1201" s="17">
        <v>0</v>
      </c>
      <c r="AO1201" s="18">
        <f t="shared" si="5367"/>
        <v>0</v>
      </c>
      <c r="AP1201" s="17">
        <f t="shared" si="5368"/>
        <v>0</v>
      </c>
      <c r="AQ1201" s="17">
        <v>0</v>
      </c>
      <c r="AR1201" s="18">
        <f t="shared" si="5369"/>
        <v>0</v>
      </c>
      <c r="AS1201" s="18">
        <v>0</v>
      </c>
      <c r="AT1201" s="18" t="s">
        <v>44</v>
      </c>
      <c r="AU1201" s="322"/>
      <c r="AV1201" s="291"/>
      <c r="AW1201" s="266">
        <f>AZ1201-AU1201</f>
        <v>0</v>
      </c>
      <c r="AX1201" s="266">
        <v>0</v>
      </c>
      <c r="AY1201" s="266" t="e">
        <f>BB1201-BE1201</f>
        <v>#VALUE!</v>
      </c>
      <c r="AZ1201" s="266">
        <v>0</v>
      </c>
      <c r="BE1201" s="91" t="s">
        <v>79</v>
      </c>
    </row>
    <row r="1202" spans="2:57" s="3" customFormat="1" ht="70.5" hidden="1" customHeight="1">
      <c r="B1202" s="15">
        <v>2018</v>
      </c>
      <c r="C1202" s="62">
        <v>8323</v>
      </c>
      <c r="D1202" s="15">
        <v>3</v>
      </c>
      <c r="E1202" s="15">
        <v>1</v>
      </c>
      <c r="F1202" s="15">
        <v>5000</v>
      </c>
      <c r="G1202" s="15">
        <v>5600</v>
      </c>
      <c r="H1202" s="15">
        <v>566</v>
      </c>
      <c r="I1202" s="141">
        <v>15</v>
      </c>
      <c r="J1202" s="139" t="s">
        <v>2046</v>
      </c>
      <c r="K1202" s="17">
        <f t="shared" si="5350"/>
        <v>0</v>
      </c>
      <c r="L1202" s="17">
        <v>0</v>
      </c>
      <c r="M1202" s="18">
        <f t="shared" si="5351"/>
        <v>0</v>
      </c>
      <c r="N1202" s="17">
        <f t="shared" si="5352"/>
        <v>0</v>
      </c>
      <c r="O1202" s="17">
        <v>0</v>
      </c>
      <c r="P1202" s="18">
        <f t="shared" si="5353"/>
        <v>0</v>
      </c>
      <c r="Q1202" s="18">
        <v>0</v>
      </c>
      <c r="R1202" s="17">
        <f t="shared" si="5354"/>
        <v>0</v>
      </c>
      <c r="S1202" s="17">
        <v>0</v>
      </c>
      <c r="T1202" s="18">
        <f t="shared" si="5355"/>
        <v>0</v>
      </c>
      <c r="U1202" s="17">
        <f t="shared" si="5356"/>
        <v>0</v>
      </c>
      <c r="V1202" s="17">
        <v>0</v>
      </c>
      <c r="W1202" s="18">
        <f t="shared" si="5357"/>
        <v>0</v>
      </c>
      <c r="X1202" s="18">
        <v>0</v>
      </c>
      <c r="Y1202" s="17">
        <f t="shared" si="5358"/>
        <v>0</v>
      </c>
      <c r="Z1202" s="17">
        <v>0</v>
      </c>
      <c r="AA1202" s="18">
        <f t="shared" si="5359"/>
        <v>0</v>
      </c>
      <c r="AB1202" s="17">
        <f t="shared" si="5360"/>
        <v>0</v>
      </c>
      <c r="AC1202" s="17">
        <v>0</v>
      </c>
      <c r="AD1202" s="18">
        <f t="shared" si="5361"/>
        <v>0</v>
      </c>
      <c r="AE1202" s="18">
        <v>0</v>
      </c>
      <c r="AF1202" s="17">
        <f t="shared" si="5362"/>
        <v>0</v>
      </c>
      <c r="AG1202" s="17">
        <v>0</v>
      </c>
      <c r="AH1202" s="18">
        <f t="shared" si="5363"/>
        <v>0</v>
      </c>
      <c r="AI1202" s="17">
        <f t="shared" si="5364"/>
        <v>0</v>
      </c>
      <c r="AJ1202" s="17">
        <v>0</v>
      </c>
      <c r="AK1202" s="18">
        <f t="shared" si="5365"/>
        <v>0</v>
      </c>
      <c r="AL1202" s="18">
        <v>0</v>
      </c>
      <c r="AM1202" s="17">
        <f t="shared" si="5366"/>
        <v>0</v>
      </c>
      <c r="AN1202" s="17">
        <v>0</v>
      </c>
      <c r="AO1202" s="18">
        <f t="shared" si="5367"/>
        <v>0</v>
      </c>
      <c r="AP1202" s="17">
        <f t="shared" si="5368"/>
        <v>0</v>
      </c>
      <c r="AQ1202" s="17">
        <v>0</v>
      </c>
      <c r="AR1202" s="18">
        <f t="shared" si="5369"/>
        <v>0</v>
      </c>
      <c r="AS1202" s="18">
        <v>0</v>
      </c>
      <c r="AT1202" s="18" t="s">
        <v>44</v>
      </c>
      <c r="AU1202" s="322"/>
      <c r="AV1202" s="291"/>
      <c r="AW1202" s="266">
        <f>AZ1202-AU1202</f>
        <v>0</v>
      </c>
      <c r="AX1202" s="266">
        <v>0</v>
      </c>
      <c r="AY1202" s="266" t="e">
        <f>BB1202-BE1202</f>
        <v>#VALUE!</v>
      </c>
      <c r="AZ1202" s="266">
        <v>0</v>
      </c>
      <c r="BE1202" s="91" t="s">
        <v>79</v>
      </c>
    </row>
    <row r="1203" spans="2:57" s="3" customFormat="1" ht="70.5" hidden="1" customHeight="1">
      <c r="B1203" s="15">
        <v>2018</v>
      </c>
      <c r="C1203" s="62">
        <v>8323</v>
      </c>
      <c r="D1203" s="15">
        <v>3</v>
      </c>
      <c r="E1203" s="15">
        <v>1</v>
      </c>
      <c r="F1203" s="15">
        <v>5000</v>
      </c>
      <c r="G1203" s="15">
        <v>5600</v>
      </c>
      <c r="H1203" s="15">
        <v>566</v>
      </c>
      <c r="I1203" s="141">
        <v>16</v>
      </c>
      <c r="J1203" s="139" t="s">
        <v>719</v>
      </c>
      <c r="K1203" s="17">
        <f t="shared" si="5350"/>
        <v>0</v>
      </c>
      <c r="L1203" s="17">
        <v>0</v>
      </c>
      <c r="M1203" s="18">
        <f t="shared" si="5351"/>
        <v>0</v>
      </c>
      <c r="N1203" s="17">
        <f t="shared" si="5352"/>
        <v>0</v>
      </c>
      <c r="O1203" s="17">
        <v>0</v>
      </c>
      <c r="P1203" s="18">
        <f t="shared" si="5353"/>
        <v>0</v>
      </c>
      <c r="Q1203" s="18">
        <v>0</v>
      </c>
      <c r="R1203" s="17">
        <f t="shared" si="5354"/>
        <v>0</v>
      </c>
      <c r="S1203" s="17">
        <v>0</v>
      </c>
      <c r="T1203" s="18">
        <f t="shared" si="5355"/>
        <v>0</v>
      </c>
      <c r="U1203" s="17">
        <f t="shared" si="5356"/>
        <v>0</v>
      </c>
      <c r="V1203" s="17">
        <v>0</v>
      </c>
      <c r="W1203" s="18">
        <f t="shared" si="5357"/>
        <v>0</v>
      </c>
      <c r="X1203" s="18">
        <v>0</v>
      </c>
      <c r="Y1203" s="17">
        <f t="shared" si="5358"/>
        <v>0</v>
      </c>
      <c r="Z1203" s="17">
        <v>0</v>
      </c>
      <c r="AA1203" s="18">
        <f t="shared" si="5359"/>
        <v>0</v>
      </c>
      <c r="AB1203" s="17">
        <f t="shared" si="5360"/>
        <v>0</v>
      </c>
      <c r="AC1203" s="17">
        <v>0</v>
      </c>
      <c r="AD1203" s="18">
        <f t="shared" si="5361"/>
        <v>0</v>
      </c>
      <c r="AE1203" s="18">
        <v>0</v>
      </c>
      <c r="AF1203" s="17">
        <f t="shared" si="5362"/>
        <v>0</v>
      </c>
      <c r="AG1203" s="17">
        <v>0</v>
      </c>
      <c r="AH1203" s="18">
        <f t="shared" si="5363"/>
        <v>0</v>
      </c>
      <c r="AI1203" s="17">
        <f t="shared" si="5364"/>
        <v>0</v>
      </c>
      <c r="AJ1203" s="17">
        <v>0</v>
      </c>
      <c r="AK1203" s="18">
        <f t="shared" si="5365"/>
        <v>0</v>
      </c>
      <c r="AL1203" s="18">
        <v>0</v>
      </c>
      <c r="AM1203" s="17">
        <f t="shared" si="5366"/>
        <v>0</v>
      </c>
      <c r="AN1203" s="17">
        <v>0</v>
      </c>
      <c r="AO1203" s="18">
        <f t="shared" si="5367"/>
        <v>0</v>
      </c>
      <c r="AP1203" s="17">
        <f t="shared" si="5368"/>
        <v>0</v>
      </c>
      <c r="AQ1203" s="17">
        <v>0</v>
      </c>
      <c r="AR1203" s="18">
        <f t="shared" si="5369"/>
        <v>0</v>
      </c>
      <c r="AS1203" s="18">
        <v>0</v>
      </c>
      <c r="AT1203" s="18" t="s">
        <v>44</v>
      </c>
      <c r="AU1203" s="322"/>
      <c r="AV1203" s="291"/>
      <c r="AW1203" s="266">
        <f>AZ1203-AU1203</f>
        <v>0</v>
      </c>
      <c r="AX1203" s="266">
        <v>0</v>
      </c>
      <c r="AY1203" s="266" t="e">
        <f>BB1203-BE1203</f>
        <v>#VALUE!</v>
      </c>
      <c r="AZ1203" s="266">
        <v>0</v>
      </c>
      <c r="BE1203" s="91" t="s">
        <v>79</v>
      </c>
    </row>
    <row r="1204" spans="2:57" s="3" customFormat="1" ht="70.5" hidden="1" customHeight="1">
      <c r="B1204" s="15">
        <v>2018</v>
      </c>
      <c r="C1204" s="62">
        <v>8323</v>
      </c>
      <c r="D1204" s="15">
        <v>3</v>
      </c>
      <c r="E1204" s="15">
        <v>1</v>
      </c>
      <c r="F1204" s="15">
        <v>5000</v>
      </c>
      <c r="G1204" s="15">
        <v>5600</v>
      </c>
      <c r="H1204" s="15">
        <v>566</v>
      </c>
      <c r="I1204" s="141">
        <v>17</v>
      </c>
      <c r="J1204" s="139" t="s">
        <v>720</v>
      </c>
      <c r="K1204" s="17">
        <f t="shared" si="5350"/>
        <v>0</v>
      </c>
      <c r="L1204" s="17">
        <v>0</v>
      </c>
      <c r="M1204" s="18">
        <f t="shared" si="5351"/>
        <v>0</v>
      </c>
      <c r="N1204" s="17">
        <f t="shared" si="5352"/>
        <v>0</v>
      </c>
      <c r="O1204" s="17">
        <v>0</v>
      </c>
      <c r="P1204" s="18">
        <f t="shared" si="5353"/>
        <v>0</v>
      </c>
      <c r="Q1204" s="18">
        <v>0</v>
      </c>
      <c r="R1204" s="17">
        <f t="shared" si="5354"/>
        <v>0</v>
      </c>
      <c r="S1204" s="17">
        <v>0</v>
      </c>
      <c r="T1204" s="18">
        <f t="shared" si="5355"/>
        <v>0</v>
      </c>
      <c r="U1204" s="17">
        <f t="shared" si="5356"/>
        <v>0</v>
      </c>
      <c r="V1204" s="17">
        <v>0</v>
      </c>
      <c r="W1204" s="18">
        <f t="shared" si="5357"/>
        <v>0</v>
      </c>
      <c r="X1204" s="18">
        <v>0</v>
      </c>
      <c r="Y1204" s="17">
        <f t="shared" si="5358"/>
        <v>0</v>
      </c>
      <c r="Z1204" s="17">
        <v>0</v>
      </c>
      <c r="AA1204" s="18">
        <f t="shared" si="5359"/>
        <v>0</v>
      </c>
      <c r="AB1204" s="17">
        <f t="shared" si="5360"/>
        <v>0</v>
      </c>
      <c r="AC1204" s="17">
        <v>0</v>
      </c>
      <c r="AD1204" s="18">
        <f t="shared" si="5361"/>
        <v>0</v>
      </c>
      <c r="AE1204" s="18">
        <v>0</v>
      </c>
      <c r="AF1204" s="17">
        <f t="shared" si="5362"/>
        <v>0</v>
      </c>
      <c r="AG1204" s="17">
        <v>0</v>
      </c>
      <c r="AH1204" s="18">
        <f t="shared" si="5363"/>
        <v>0</v>
      </c>
      <c r="AI1204" s="17">
        <f t="shared" si="5364"/>
        <v>0</v>
      </c>
      <c r="AJ1204" s="17">
        <v>0</v>
      </c>
      <c r="AK1204" s="18">
        <f t="shared" si="5365"/>
        <v>0</v>
      </c>
      <c r="AL1204" s="18">
        <v>0</v>
      </c>
      <c r="AM1204" s="17">
        <f t="shared" si="5366"/>
        <v>0</v>
      </c>
      <c r="AN1204" s="17">
        <v>0</v>
      </c>
      <c r="AO1204" s="18">
        <f t="shared" si="5367"/>
        <v>0</v>
      </c>
      <c r="AP1204" s="17">
        <f t="shared" si="5368"/>
        <v>0</v>
      </c>
      <c r="AQ1204" s="17">
        <v>0</v>
      </c>
      <c r="AR1204" s="18">
        <f t="shared" si="5369"/>
        <v>0</v>
      </c>
      <c r="AS1204" s="18">
        <v>0</v>
      </c>
      <c r="AT1204" s="18" t="s">
        <v>44</v>
      </c>
      <c r="AU1204" s="322"/>
      <c r="AV1204" s="291"/>
      <c r="AW1204" s="266">
        <f>AZ1204-AU1204</f>
        <v>0</v>
      </c>
      <c r="AX1204" s="266">
        <v>0</v>
      </c>
      <c r="AY1204" s="266" t="e">
        <f>BB1204-BE1204</f>
        <v>#VALUE!</v>
      </c>
      <c r="AZ1204" s="266">
        <v>0</v>
      </c>
      <c r="BE1204" s="91" t="s">
        <v>79</v>
      </c>
    </row>
    <row r="1205" spans="2:57" s="3" customFormat="1" ht="70.5" hidden="1" customHeight="1">
      <c r="B1205" s="15">
        <v>2018</v>
      </c>
      <c r="C1205" s="62">
        <v>8323</v>
      </c>
      <c r="D1205" s="15">
        <v>3</v>
      </c>
      <c r="E1205" s="15">
        <v>1</v>
      </c>
      <c r="F1205" s="15">
        <v>5000</v>
      </c>
      <c r="G1205" s="15">
        <v>5600</v>
      </c>
      <c r="H1205" s="15">
        <v>566</v>
      </c>
      <c r="I1205" s="141">
        <v>18</v>
      </c>
      <c r="J1205" s="139" t="s">
        <v>2047</v>
      </c>
      <c r="K1205" s="17">
        <f t="shared" si="5350"/>
        <v>0</v>
      </c>
      <c r="L1205" s="17">
        <v>0</v>
      </c>
      <c r="M1205" s="18">
        <f t="shared" si="5351"/>
        <v>0</v>
      </c>
      <c r="N1205" s="17">
        <f t="shared" si="5352"/>
        <v>0</v>
      </c>
      <c r="O1205" s="17">
        <v>0</v>
      </c>
      <c r="P1205" s="18">
        <f t="shared" si="5353"/>
        <v>0</v>
      </c>
      <c r="Q1205" s="18">
        <v>0</v>
      </c>
      <c r="R1205" s="17">
        <f t="shared" si="5354"/>
        <v>0</v>
      </c>
      <c r="S1205" s="17">
        <v>0</v>
      </c>
      <c r="T1205" s="18">
        <f t="shared" si="5355"/>
        <v>0</v>
      </c>
      <c r="U1205" s="17">
        <f t="shared" si="5356"/>
        <v>0</v>
      </c>
      <c r="V1205" s="17">
        <v>0</v>
      </c>
      <c r="W1205" s="18">
        <f t="shared" si="5357"/>
        <v>0</v>
      </c>
      <c r="X1205" s="18">
        <v>0</v>
      </c>
      <c r="Y1205" s="17">
        <f t="shared" si="5358"/>
        <v>0</v>
      </c>
      <c r="Z1205" s="17">
        <v>0</v>
      </c>
      <c r="AA1205" s="18">
        <f t="shared" si="5359"/>
        <v>0</v>
      </c>
      <c r="AB1205" s="17">
        <f t="shared" si="5360"/>
        <v>0</v>
      </c>
      <c r="AC1205" s="17">
        <v>0</v>
      </c>
      <c r="AD1205" s="18">
        <f t="shared" si="5361"/>
        <v>0</v>
      </c>
      <c r="AE1205" s="18">
        <v>0</v>
      </c>
      <c r="AF1205" s="17">
        <f t="shared" si="5362"/>
        <v>0</v>
      </c>
      <c r="AG1205" s="17">
        <v>0</v>
      </c>
      <c r="AH1205" s="18">
        <f t="shared" si="5363"/>
        <v>0</v>
      </c>
      <c r="AI1205" s="17">
        <f t="shared" si="5364"/>
        <v>0</v>
      </c>
      <c r="AJ1205" s="17">
        <v>0</v>
      </c>
      <c r="AK1205" s="18">
        <f t="shared" si="5365"/>
        <v>0</v>
      </c>
      <c r="AL1205" s="18">
        <v>0</v>
      </c>
      <c r="AM1205" s="17">
        <f t="shared" si="5366"/>
        <v>0</v>
      </c>
      <c r="AN1205" s="17">
        <v>0</v>
      </c>
      <c r="AO1205" s="18">
        <f t="shared" si="5367"/>
        <v>0</v>
      </c>
      <c r="AP1205" s="17">
        <f t="shared" si="5368"/>
        <v>0</v>
      </c>
      <c r="AQ1205" s="17">
        <v>0</v>
      </c>
      <c r="AR1205" s="18">
        <f t="shared" si="5369"/>
        <v>0</v>
      </c>
      <c r="AS1205" s="18">
        <v>0</v>
      </c>
      <c r="AT1205" s="18" t="s">
        <v>44</v>
      </c>
      <c r="AU1205" s="322"/>
      <c r="AV1205" s="291"/>
      <c r="AW1205" s="266">
        <f>AZ1205-AU1205</f>
        <v>0</v>
      </c>
      <c r="AX1205" s="266">
        <v>0</v>
      </c>
      <c r="AY1205" s="266" t="e">
        <f>BB1205-BE1205</f>
        <v>#VALUE!</v>
      </c>
      <c r="AZ1205" s="266">
        <v>0</v>
      </c>
      <c r="BE1205" s="91" t="s">
        <v>79</v>
      </c>
    </row>
    <row r="1206" spans="2:57" s="3" customFormat="1" ht="70.5" hidden="1" customHeight="1">
      <c r="B1206" s="15">
        <v>2018</v>
      </c>
      <c r="C1206" s="62">
        <v>8323</v>
      </c>
      <c r="D1206" s="15">
        <v>3</v>
      </c>
      <c r="E1206" s="15">
        <v>1</v>
      </c>
      <c r="F1206" s="15">
        <v>5000</v>
      </c>
      <c r="G1206" s="15">
        <v>5600</v>
      </c>
      <c r="H1206" s="15">
        <v>566</v>
      </c>
      <c r="I1206" s="141">
        <v>19</v>
      </c>
      <c r="J1206" s="139" t="s">
        <v>723</v>
      </c>
      <c r="K1206" s="17">
        <f t="shared" si="5350"/>
        <v>0</v>
      </c>
      <c r="L1206" s="17">
        <v>0</v>
      </c>
      <c r="M1206" s="18">
        <f t="shared" si="5351"/>
        <v>0</v>
      </c>
      <c r="N1206" s="17">
        <f t="shared" si="5352"/>
        <v>0</v>
      </c>
      <c r="O1206" s="17">
        <v>0</v>
      </c>
      <c r="P1206" s="18">
        <f t="shared" si="5353"/>
        <v>0</v>
      </c>
      <c r="Q1206" s="18">
        <v>0</v>
      </c>
      <c r="R1206" s="17">
        <f t="shared" si="5354"/>
        <v>0</v>
      </c>
      <c r="S1206" s="17">
        <v>0</v>
      </c>
      <c r="T1206" s="18">
        <f t="shared" si="5355"/>
        <v>0</v>
      </c>
      <c r="U1206" s="17">
        <f t="shared" si="5356"/>
        <v>0</v>
      </c>
      <c r="V1206" s="17">
        <v>0</v>
      </c>
      <c r="W1206" s="18">
        <f t="shared" si="5357"/>
        <v>0</v>
      </c>
      <c r="X1206" s="18">
        <v>0</v>
      </c>
      <c r="Y1206" s="17">
        <f t="shared" si="5358"/>
        <v>0</v>
      </c>
      <c r="Z1206" s="17">
        <v>0</v>
      </c>
      <c r="AA1206" s="18">
        <f t="shared" si="5359"/>
        <v>0</v>
      </c>
      <c r="AB1206" s="17">
        <f t="shared" si="5360"/>
        <v>0</v>
      </c>
      <c r="AC1206" s="17">
        <v>0</v>
      </c>
      <c r="AD1206" s="18">
        <f t="shared" si="5361"/>
        <v>0</v>
      </c>
      <c r="AE1206" s="18">
        <v>0</v>
      </c>
      <c r="AF1206" s="17">
        <f t="shared" si="5362"/>
        <v>0</v>
      </c>
      <c r="AG1206" s="17">
        <v>0</v>
      </c>
      <c r="AH1206" s="18">
        <f t="shared" si="5363"/>
        <v>0</v>
      </c>
      <c r="AI1206" s="17">
        <f t="shared" si="5364"/>
        <v>0</v>
      </c>
      <c r="AJ1206" s="17">
        <v>0</v>
      </c>
      <c r="AK1206" s="18">
        <f t="shared" si="5365"/>
        <v>0</v>
      </c>
      <c r="AL1206" s="18">
        <v>0</v>
      </c>
      <c r="AM1206" s="17">
        <f t="shared" si="5366"/>
        <v>0</v>
      </c>
      <c r="AN1206" s="17">
        <v>0</v>
      </c>
      <c r="AO1206" s="18">
        <f t="shared" si="5367"/>
        <v>0</v>
      </c>
      <c r="AP1206" s="17">
        <f t="shared" si="5368"/>
        <v>0</v>
      </c>
      <c r="AQ1206" s="17">
        <v>0</v>
      </c>
      <c r="AR1206" s="18">
        <f t="shared" si="5369"/>
        <v>0</v>
      </c>
      <c r="AS1206" s="18">
        <v>0</v>
      </c>
      <c r="AT1206" s="18" t="s">
        <v>44</v>
      </c>
      <c r="AU1206" s="322"/>
      <c r="AV1206" s="291"/>
      <c r="AW1206" s="266">
        <f>AZ1206-AU1206</f>
        <v>0</v>
      </c>
      <c r="AX1206" s="266">
        <v>0</v>
      </c>
      <c r="AY1206" s="266" t="e">
        <f>BB1206-BE1206</f>
        <v>#VALUE!</v>
      </c>
      <c r="AZ1206" s="266">
        <v>0</v>
      </c>
      <c r="BE1206" s="91" t="s">
        <v>79</v>
      </c>
    </row>
    <row r="1207" spans="2:57" s="3" customFormat="1" ht="70.5" hidden="1" customHeight="1">
      <c r="B1207" s="15">
        <v>2018</v>
      </c>
      <c r="C1207" s="62">
        <v>8323</v>
      </c>
      <c r="D1207" s="15">
        <v>3</v>
      </c>
      <c r="E1207" s="15">
        <v>1</v>
      </c>
      <c r="F1207" s="15">
        <v>5000</v>
      </c>
      <c r="G1207" s="15">
        <v>5600</v>
      </c>
      <c r="H1207" s="15">
        <v>566</v>
      </c>
      <c r="I1207" s="141">
        <v>20</v>
      </c>
      <c r="J1207" s="139" t="s">
        <v>637</v>
      </c>
      <c r="K1207" s="17">
        <f t="shared" si="5350"/>
        <v>0</v>
      </c>
      <c r="L1207" s="17">
        <v>0</v>
      </c>
      <c r="M1207" s="18">
        <f t="shared" si="5351"/>
        <v>0</v>
      </c>
      <c r="N1207" s="17">
        <f t="shared" si="5352"/>
        <v>0</v>
      </c>
      <c r="O1207" s="17">
        <v>0</v>
      </c>
      <c r="P1207" s="18">
        <f t="shared" si="5353"/>
        <v>0</v>
      </c>
      <c r="Q1207" s="18">
        <v>0</v>
      </c>
      <c r="R1207" s="17">
        <f t="shared" si="5354"/>
        <v>0</v>
      </c>
      <c r="S1207" s="17">
        <v>0</v>
      </c>
      <c r="T1207" s="18">
        <f t="shared" si="5355"/>
        <v>0</v>
      </c>
      <c r="U1207" s="17">
        <f t="shared" si="5356"/>
        <v>0</v>
      </c>
      <c r="V1207" s="17">
        <v>0</v>
      </c>
      <c r="W1207" s="18">
        <f t="shared" si="5357"/>
        <v>0</v>
      </c>
      <c r="X1207" s="18">
        <v>0</v>
      </c>
      <c r="Y1207" s="17">
        <f t="shared" si="5358"/>
        <v>0</v>
      </c>
      <c r="Z1207" s="17">
        <v>0</v>
      </c>
      <c r="AA1207" s="18">
        <f t="shared" si="5359"/>
        <v>0</v>
      </c>
      <c r="AB1207" s="17">
        <f t="shared" si="5360"/>
        <v>0</v>
      </c>
      <c r="AC1207" s="17">
        <v>0</v>
      </c>
      <c r="AD1207" s="18">
        <f t="shared" si="5361"/>
        <v>0</v>
      </c>
      <c r="AE1207" s="18">
        <v>0</v>
      </c>
      <c r="AF1207" s="17">
        <f t="shared" si="5362"/>
        <v>0</v>
      </c>
      <c r="AG1207" s="17">
        <v>0</v>
      </c>
      <c r="AH1207" s="18">
        <f t="shared" si="5363"/>
        <v>0</v>
      </c>
      <c r="AI1207" s="17">
        <f t="shared" si="5364"/>
        <v>0</v>
      </c>
      <c r="AJ1207" s="17">
        <v>0</v>
      </c>
      <c r="AK1207" s="18">
        <f t="shared" si="5365"/>
        <v>0</v>
      </c>
      <c r="AL1207" s="18">
        <v>0</v>
      </c>
      <c r="AM1207" s="17">
        <f t="shared" si="5366"/>
        <v>0</v>
      </c>
      <c r="AN1207" s="17">
        <v>0</v>
      </c>
      <c r="AO1207" s="18">
        <f t="shared" si="5367"/>
        <v>0</v>
      </c>
      <c r="AP1207" s="17">
        <f t="shared" si="5368"/>
        <v>0</v>
      </c>
      <c r="AQ1207" s="17">
        <v>0</v>
      </c>
      <c r="AR1207" s="18">
        <f t="shared" si="5369"/>
        <v>0</v>
      </c>
      <c r="AS1207" s="18">
        <v>0</v>
      </c>
      <c r="AT1207" s="18" t="s">
        <v>44</v>
      </c>
      <c r="AU1207" s="322"/>
      <c r="AV1207" s="291"/>
      <c r="AW1207" s="266">
        <f>AZ1207-AU1207</f>
        <v>0</v>
      </c>
      <c r="AX1207" s="266">
        <v>0</v>
      </c>
      <c r="AY1207" s="266" t="e">
        <f>BB1207-BE1207</f>
        <v>#VALUE!</v>
      </c>
      <c r="AZ1207" s="266">
        <v>0</v>
      </c>
      <c r="BE1207" s="91" t="s">
        <v>79</v>
      </c>
    </row>
    <row r="1208" spans="2:57" s="3" customFormat="1" ht="70.5" hidden="1" customHeight="1">
      <c r="B1208" s="15">
        <v>2018</v>
      </c>
      <c r="C1208" s="62">
        <v>8323</v>
      </c>
      <c r="D1208" s="15">
        <v>3</v>
      </c>
      <c r="E1208" s="15">
        <v>1</v>
      </c>
      <c r="F1208" s="15">
        <v>5000</v>
      </c>
      <c r="G1208" s="15">
        <v>5600</v>
      </c>
      <c r="H1208" s="15">
        <v>566</v>
      </c>
      <c r="I1208" s="141">
        <v>21</v>
      </c>
      <c r="J1208" s="139" t="s">
        <v>2048</v>
      </c>
      <c r="K1208" s="17">
        <f t="shared" si="5350"/>
        <v>0</v>
      </c>
      <c r="L1208" s="17">
        <v>0</v>
      </c>
      <c r="M1208" s="18">
        <f t="shared" si="5351"/>
        <v>0</v>
      </c>
      <c r="N1208" s="17">
        <f t="shared" si="5352"/>
        <v>0</v>
      </c>
      <c r="O1208" s="17">
        <v>0</v>
      </c>
      <c r="P1208" s="18">
        <f t="shared" si="5353"/>
        <v>0</v>
      </c>
      <c r="Q1208" s="18">
        <v>0</v>
      </c>
      <c r="R1208" s="17">
        <f t="shared" si="5354"/>
        <v>0</v>
      </c>
      <c r="S1208" s="17">
        <v>0</v>
      </c>
      <c r="T1208" s="18">
        <f t="shared" si="5355"/>
        <v>0</v>
      </c>
      <c r="U1208" s="17">
        <f t="shared" si="5356"/>
        <v>0</v>
      </c>
      <c r="V1208" s="17">
        <v>0</v>
      </c>
      <c r="W1208" s="18">
        <f t="shared" si="5357"/>
        <v>0</v>
      </c>
      <c r="X1208" s="18">
        <v>0</v>
      </c>
      <c r="Y1208" s="17">
        <f t="shared" si="5358"/>
        <v>0</v>
      </c>
      <c r="Z1208" s="17">
        <v>0</v>
      </c>
      <c r="AA1208" s="18">
        <f t="shared" si="5359"/>
        <v>0</v>
      </c>
      <c r="AB1208" s="17">
        <f t="shared" si="5360"/>
        <v>0</v>
      </c>
      <c r="AC1208" s="17">
        <v>0</v>
      </c>
      <c r="AD1208" s="18">
        <f t="shared" si="5361"/>
        <v>0</v>
      </c>
      <c r="AE1208" s="18">
        <v>0</v>
      </c>
      <c r="AF1208" s="17">
        <f t="shared" si="5362"/>
        <v>0</v>
      </c>
      <c r="AG1208" s="17">
        <v>0</v>
      </c>
      <c r="AH1208" s="18">
        <f t="shared" si="5363"/>
        <v>0</v>
      </c>
      <c r="AI1208" s="17">
        <f t="shared" si="5364"/>
        <v>0</v>
      </c>
      <c r="AJ1208" s="17">
        <v>0</v>
      </c>
      <c r="AK1208" s="18">
        <f t="shared" si="5365"/>
        <v>0</v>
      </c>
      <c r="AL1208" s="18">
        <v>0</v>
      </c>
      <c r="AM1208" s="17">
        <f t="shared" si="5366"/>
        <v>0</v>
      </c>
      <c r="AN1208" s="17">
        <v>0</v>
      </c>
      <c r="AO1208" s="18">
        <f t="shared" si="5367"/>
        <v>0</v>
      </c>
      <c r="AP1208" s="17">
        <f t="shared" si="5368"/>
        <v>0</v>
      </c>
      <c r="AQ1208" s="17">
        <v>0</v>
      </c>
      <c r="AR1208" s="18">
        <f t="shared" si="5369"/>
        <v>0</v>
      </c>
      <c r="AS1208" s="18">
        <v>0</v>
      </c>
      <c r="AT1208" s="18" t="s">
        <v>44</v>
      </c>
      <c r="AU1208" s="322"/>
      <c r="AV1208" s="291"/>
      <c r="AW1208" s="266">
        <f>AZ1208-AU1208</f>
        <v>0</v>
      </c>
      <c r="AX1208" s="266">
        <v>0</v>
      </c>
      <c r="AY1208" s="266" t="e">
        <f>BB1208-BE1208</f>
        <v>#VALUE!</v>
      </c>
      <c r="AZ1208" s="266">
        <v>0</v>
      </c>
      <c r="BE1208" s="91" t="s">
        <v>79</v>
      </c>
    </row>
    <row r="1209" spans="2:57" s="3" customFormat="1" ht="70.5" hidden="1" customHeight="1">
      <c r="B1209" s="53">
        <v>2018</v>
      </c>
      <c r="C1209" s="59">
        <v>8323</v>
      </c>
      <c r="D1209" s="53">
        <v>3</v>
      </c>
      <c r="E1209" s="53">
        <v>1</v>
      </c>
      <c r="F1209" s="53">
        <v>5000</v>
      </c>
      <c r="G1209" s="53">
        <v>5600</v>
      </c>
      <c r="H1209" s="53">
        <v>567</v>
      </c>
      <c r="I1209" s="53"/>
      <c r="J1209" s="60" t="s">
        <v>698</v>
      </c>
      <c r="K1209" s="57">
        <f>K1210</f>
        <v>0</v>
      </c>
      <c r="L1209" s="57">
        <f t="shared" ref="L1209" si="5370">L1210</f>
        <v>0</v>
      </c>
      <c r="M1209" s="57">
        <f t="shared" ref="M1209" si="5371">M1210</f>
        <v>0</v>
      </c>
      <c r="N1209" s="57">
        <f t="shared" ref="N1209" si="5372">N1210</f>
        <v>0</v>
      </c>
      <c r="O1209" s="57">
        <f t="shared" ref="O1209" si="5373">O1210</f>
        <v>0</v>
      </c>
      <c r="P1209" s="57">
        <f t="shared" ref="P1209" si="5374">P1210</f>
        <v>0</v>
      </c>
      <c r="Q1209" s="57">
        <f>M1209+P1209</f>
        <v>0</v>
      </c>
      <c r="R1209" s="57">
        <f>R1210</f>
        <v>0</v>
      </c>
      <c r="S1209" s="57">
        <f t="shared" ref="S1209:W1209" si="5375">S1210</f>
        <v>0</v>
      </c>
      <c r="T1209" s="57">
        <f t="shared" si="5375"/>
        <v>0</v>
      </c>
      <c r="U1209" s="57">
        <f t="shared" si="5375"/>
        <v>0</v>
      </c>
      <c r="V1209" s="57">
        <f t="shared" si="5375"/>
        <v>0</v>
      </c>
      <c r="W1209" s="57">
        <f t="shared" si="5375"/>
        <v>0</v>
      </c>
      <c r="X1209" s="57">
        <f>T1209+W1209</f>
        <v>0</v>
      </c>
      <c r="Y1209" s="57">
        <f>Y1210</f>
        <v>0</v>
      </c>
      <c r="Z1209" s="57">
        <f t="shared" ref="Z1209:AD1209" si="5376">Z1210</f>
        <v>0</v>
      </c>
      <c r="AA1209" s="57">
        <f t="shared" si="5376"/>
        <v>0</v>
      </c>
      <c r="AB1209" s="57">
        <f t="shared" si="5376"/>
        <v>0</v>
      </c>
      <c r="AC1209" s="57">
        <f t="shared" si="5376"/>
        <v>0</v>
      </c>
      <c r="AD1209" s="57">
        <f t="shared" si="5376"/>
        <v>0</v>
      </c>
      <c r="AE1209" s="57">
        <f>AA1209+AD1209</f>
        <v>0</v>
      </c>
      <c r="AF1209" s="57">
        <f>AF1210</f>
        <v>0</v>
      </c>
      <c r="AG1209" s="57">
        <f t="shared" ref="AG1209:AJ1209" si="5377">AG1210</f>
        <v>0</v>
      </c>
      <c r="AH1209" s="57">
        <f t="shared" si="5377"/>
        <v>0</v>
      </c>
      <c r="AI1209" s="57">
        <f t="shared" si="5377"/>
        <v>0</v>
      </c>
      <c r="AJ1209" s="57">
        <f t="shared" si="5377"/>
        <v>0</v>
      </c>
      <c r="AK1209" s="57">
        <f t="shared" ref="AK1209" si="5378">AK1210</f>
        <v>0</v>
      </c>
      <c r="AL1209" s="57">
        <f>AH1209+AK1209</f>
        <v>0</v>
      </c>
      <c r="AM1209" s="57">
        <f>AM1210</f>
        <v>0</v>
      </c>
      <c r="AN1209" s="57">
        <f t="shared" ref="AN1209:AR1209" si="5379">AN1210</f>
        <v>0</v>
      </c>
      <c r="AO1209" s="57">
        <f t="shared" si="5379"/>
        <v>0</v>
      </c>
      <c r="AP1209" s="57">
        <f t="shared" si="5379"/>
        <v>0</v>
      </c>
      <c r="AQ1209" s="57">
        <f t="shared" si="5379"/>
        <v>0</v>
      </c>
      <c r="AR1209" s="57">
        <f t="shared" si="5379"/>
        <v>0</v>
      </c>
      <c r="AS1209" s="57">
        <f>AO1209+AR1209</f>
        <v>0</v>
      </c>
      <c r="AT1209" s="57"/>
      <c r="AU1209" s="289"/>
      <c r="AV1209" s="289"/>
      <c r="AW1209" s="264">
        <f t="shared" ref="AW1209:AZ1209" si="5380">AW1210</f>
        <v>0</v>
      </c>
      <c r="AX1209" s="264">
        <f t="shared" si="5380"/>
        <v>0</v>
      </c>
      <c r="AY1209" s="264" t="e">
        <f t="shared" si="5380"/>
        <v>#VALUE!</v>
      </c>
      <c r="AZ1209" s="264">
        <f t="shared" si="5380"/>
        <v>0</v>
      </c>
      <c r="BE1209" s="61"/>
    </row>
    <row r="1210" spans="2:57" s="3" customFormat="1" ht="70.5" hidden="1" customHeight="1">
      <c r="B1210" s="15">
        <v>2018</v>
      </c>
      <c r="C1210" s="62">
        <v>8323</v>
      </c>
      <c r="D1210" s="15">
        <v>3</v>
      </c>
      <c r="E1210" s="15">
        <v>1</v>
      </c>
      <c r="F1210" s="15">
        <v>5000</v>
      </c>
      <c r="G1210" s="15">
        <v>5600</v>
      </c>
      <c r="H1210" s="15">
        <v>567</v>
      </c>
      <c r="I1210" s="63">
        <v>1</v>
      </c>
      <c r="J1210" s="64" t="s">
        <v>699</v>
      </c>
      <c r="K1210" s="17">
        <f t="shared" ref="K1210" si="5381">ROUND(Q1210*0.8,0)</f>
        <v>0</v>
      </c>
      <c r="L1210" s="17">
        <v>0</v>
      </c>
      <c r="M1210" s="18">
        <f t="shared" ref="M1210" si="5382">K1210+L1210</f>
        <v>0</v>
      </c>
      <c r="N1210" s="17">
        <f>Q1210-K1210</f>
        <v>0</v>
      </c>
      <c r="O1210" s="17">
        <v>0</v>
      </c>
      <c r="P1210" s="18">
        <f t="shared" ref="P1210" si="5383">N1210+O1210</f>
        <v>0</v>
      </c>
      <c r="Q1210" s="18">
        <v>0</v>
      </c>
      <c r="R1210" s="17">
        <f t="shared" ref="R1210" si="5384">ROUND(X1210*0.8,0)</f>
        <v>0</v>
      </c>
      <c r="S1210" s="17">
        <v>0</v>
      </c>
      <c r="T1210" s="18">
        <f t="shared" ref="T1210" si="5385">R1210+S1210</f>
        <v>0</v>
      </c>
      <c r="U1210" s="17">
        <f>X1210-R1210</f>
        <v>0</v>
      </c>
      <c r="V1210" s="17">
        <v>0</v>
      </c>
      <c r="W1210" s="18">
        <f t="shared" ref="W1210" si="5386">U1210+V1210</f>
        <v>0</v>
      </c>
      <c r="X1210" s="18">
        <v>0</v>
      </c>
      <c r="Y1210" s="17">
        <f t="shared" ref="Y1210" si="5387">ROUND(AE1210*0.8,0)</f>
        <v>0</v>
      </c>
      <c r="Z1210" s="17">
        <v>0</v>
      </c>
      <c r="AA1210" s="18">
        <f t="shared" ref="AA1210" si="5388">Y1210+Z1210</f>
        <v>0</v>
      </c>
      <c r="AB1210" s="17">
        <f>AE1210-Y1210</f>
        <v>0</v>
      </c>
      <c r="AC1210" s="17">
        <v>0</v>
      </c>
      <c r="AD1210" s="18">
        <f t="shared" ref="AD1210" si="5389">AB1210+AC1210</f>
        <v>0</v>
      </c>
      <c r="AE1210" s="18">
        <v>0</v>
      </c>
      <c r="AF1210" s="17">
        <f t="shared" ref="AF1210" si="5390">ROUND(AL1210*0.8,0)</f>
        <v>0</v>
      </c>
      <c r="AG1210" s="17">
        <v>0</v>
      </c>
      <c r="AH1210" s="18">
        <f t="shared" ref="AH1210" si="5391">AF1210+AG1210</f>
        <v>0</v>
      </c>
      <c r="AI1210" s="17">
        <f>AL1210-AF1210</f>
        <v>0</v>
      </c>
      <c r="AJ1210" s="17">
        <v>0</v>
      </c>
      <c r="AK1210" s="18">
        <f t="shared" ref="AK1210" si="5392">AI1210+AJ1210</f>
        <v>0</v>
      </c>
      <c r="AL1210" s="18">
        <v>0</v>
      </c>
      <c r="AM1210" s="17">
        <f t="shared" ref="AM1210" si="5393">ROUND(AS1210*0.8,0)</f>
        <v>0</v>
      </c>
      <c r="AN1210" s="17">
        <v>0</v>
      </c>
      <c r="AO1210" s="18">
        <f t="shared" ref="AO1210" si="5394">AM1210+AN1210</f>
        <v>0</v>
      </c>
      <c r="AP1210" s="17">
        <f>AS1210-AM1210</f>
        <v>0</v>
      </c>
      <c r="AQ1210" s="17">
        <v>0</v>
      </c>
      <c r="AR1210" s="18">
        <f t="shared" ref="AR1210" si="5395">AP1210+AQ1210</f>
        <v>0</v>
      </c>
      <c r="AS1210" s="18">
        <v>0</v>
      </c>
      <c r="AT1210" s="18" t="s">
        <v>44</v>
      </c>
      <c r="AU1210" s="322"/>
      <c r="AV1210" s="291"/>
      <c r="AW1210" s="266">
        <f>AZ1210-AU1210</f>
        <v>0</v>
      </c>
      <c r="AX1210" s="266">
        <v>0</v>
      </c>
      <c r="AY1210" s="266" t="e">
        <f>BB1210-BE1210</f>
        <v>#VALUE!</v>
      </c>
      <c r="AZ1210" s="266">
        <v>0</v>
      </c>
      <c r="BE1210" s="142" t="s">
        <v>79</v>
      </c>
    </row>
    <row r="1211" spans="2:57" s="3" customFormat="1" ht="70.5" hidden="1" customHeight="1">
      <c r="B1211" s="47">
        <v>2018</v>
      </c>
      <c r="C1211" s="48">
        <v>8323</v>
      </c>
      <c r="D1211" s="47">
        <v>3</v>
      </c>
      <c r="E1211" s="47">
        <v>1</v>
      </c>
      <c r="F1211" s="47">
        <v>5000</v>
      </c>
      <c r="G1211" s="47">
        <v>5900</v>
      </c>
      <c r="H1211" s="47"/>
      <c r="I1211" s="47"/>
      <c r="J1211" s="49" t="s">
        <v>141</v>
      </c>
      <c r="K1211" s="50">
        <f>K1212+K1214</f>
        <v>0</v>
      </c>
      <c r="L1211" s="50">
        <f t="shared" ref="L1211:P1211" si="5396">L1212+L1214</f>
        <v>0</v>
      </c>
      <c r="M1211" s="50">
        <f t="shared" si="5396"/>
        <v>0</v>
      </c>
      <c r="N1211" s="50">
        <f t="shared" si="5396"/>
        <v>0</v>
      </c>
      <c r="O1211" s="50">
        <f t="shared" si="5396"/>
        <v>0</v>
      </c>
      <c r="P1211" s="50">
        <f t="shared" si="5396"/>
        <v>0</v>
      </c>
      <c r="Q1211" s="50">
        <f>M1211+P1211</f>
        <v>0</v>
      </c>
      <c r="R1211" s="50">
        <f>R1212+R1214</f>
        <v>0</v>
      </c>
      <c r="S1211" s="50">
        <f t="shared" ref="S1211:W1211" si="5397">S1212+S1214</f>
        <v>0</v>
      </c>
      <c r="T1211" s="50">
        <f t="shared" si="5397"/>
        <v>0</v>
      </c>
      <c r="U1211" s="50">
        <f t="shared" si="5397"/>
        <v>0</v>
      </c>
      <c r="V1211" s="50">
        <f t="shared" si="5397"/>
        <v>0</v>
      </c>
      <c r="W1211" s="50">
        <f t="shared" si="5397"/>
        <v>0</v>
      </c>
      <c r="X1211" s="50">
        <f>T1211+W1211</f>
        <v>0</v>
      </c>
      <c r="Y1211" s="50">
        <f>Y1212+Y1214</f>
        <v>0</v>
      </c>
      <c r="Z1211" s="50">
        <f t="shared" ref="Z1211:AD1211" si="5398">Z1212+Z1214</f>
        <v>0</v>
      </c>
      <c r="AA1211" s="50">
        <f t="shared" si="5398"/>
        <v>0</v>
      </c>
      <c r="AB1211" s="50">
        <f t="shared" si="5398"/>
        <v>0</v>
      </c>
      <c r="AC1211" s="50">
        <f t="shared" si="5398"/>
        <v>0</v>
      </c>
      <c r="AD1211" s="50">
        <f t="shared" si="5398"/>
        <v>0</v>
      </c>
      <c r="AE1211" s="50">
        <f>AA1211+AD1211</f>
        <v>0</v>
      </c>
      <c r="AF1211" s="50">
        <f>AF1212+AF1214</f>
        <v>0</v>
      </c>
      <c r="AG1211" s="50">
        <f t="shared" ref="AG1211:AJ1211" si="5399">AG1212+AG1214</f>
        <v>0</v>
      </c>
      <c r="AH1211" s="50">
        <f t="shared" si="5399"/>
        <v>0</v>
      </c>
      <c r="AI1211" s="50">
        <f t="shared" si="5399"/>
        <v>0</v>
      </c>
      <c r="AJ1211" s="50">
        <f t="shared" si="5399"/>
        <v>0</v>
      </c>
      <c r="AK1211" s="50">
        <f t="shared" ref="AK1211" si="5400">AK1212+AK1214</f>
        <v>0</v>
      </c>
      <c r="AL1211" s="50">
        <f>AH1211+AK1211</f>
        <v>0</v>
      </c>
      <c r="AM1211" s="50">
        <f>AM1212+AM1214</f>
        <v>0</v>
      </c>
      <c r="AN1211" s="50">
        <f t="shared" ref="AN1211:AR1211" si="5401">AN1212+AN1214</f>
        <v>0</v>
      </c>
      <c r="AO1211" s="50">
        <f t="shared" si="5401"/>
        <v>0</v>
      </c>
      <c r="AP1211" s="50">
        <f t="shared" si="5401"/>
        <v>0</v>
      </c>
      <c r="AQ1211" s="50">
        <f t="shared" si="5401"/>
        <v>0</v>
      </c>
      <c r="AR1211" s="50">
        <f t="shared" si="5401"/>
        <v>0</v>
      </c>
      <c r="AS1211" s="50">
        <f>AO1211+AR1211</f>
        <v>0</v>
      </c>
      <c r="AT1211" s="50"/>
      <c r="AU1211" s="292"/>
      <c r="AV1211" s="288"/>
      <c r="AW1211" s="263">
        <f t="shared" ref="AW1211:AZ1211" si="5402">AW1212+AW1214</f>
        <v>0</v>
      </c>
      <c r="AX1211" s="263">
        <f t="shared" si="5402"/>
        <v>0</v>
      </c>
      <c r="AY1211" s="263" t="e">
        <f t="shared" si="5402"/>
        <v>#VALUE!</v>
      </c>
      <c r="AZ1211" s="263">
        <f t="shared" si="5402"/>
        <v>0</v>
      </c>
      <c r="BE1211" s="52"/>
    </row>
    <row r="1212" spans="2:57" s="3" customFormat="1" ht="70.5" hidden="1" customHeight="1">
      <c r="B1212" s="53">
        <v>2018</v>
      </c>
      <c r="C1212" s="59">
        <v>8323</v>
      </c>
      <c r="D1212" s="53">
        <v>3</v>
      </c>
      <c r="E1212" s="53">
        <v>1</v>
      </c>
      <c r="F1212" s="53">
        <v>5000</v>
      </c>
      <c r="G1212" s="53">
        <v>5900</v>
      </c>
      <c r="H1212" s="53">
        <v>591</v>
      </c>
      <c r="I1212" s="53"/>
      <c r="J1212" s="60" t="s">
        <v>142</v>
      </c>
      <c r="K1212" s="57">
        <f>K1213</f>
        <v>0</v>
      </c>
      <c r="L1212" s="57">
        <f t="shared" ref="L1212" si="5403">L1213</f>
        <v>0</v>
      </c>
      <c r="M1212" s="57">
        <f t="shared" ref="M1212" si="5404">M1213</f>
        <v>0</v>
      </c>
      <c r="N1212" s="57">
        <f t="shared" ref="N1212" si="5405">N1213</f>
        <v>0</v>
      </c>
      <c r="O1212" s="57">
        <f t="shared" ref="O1212" si="5406">O1213</f>
        <v>0</v>
      </c>
      <c r="P1212" s="57">
        <f t="shared" ref="P1212" si="5407">P1213</f>
        <v>0</v>
      </c>
      <c r="Q1212" s="57">
        <f>M1212+P1212</f>
        <v>0</v>
      </c>
      <c r="R1212" s="57">
        <f>R1213</f>
        <v>0</v>
      </c>
      <c r="S1212" s="57">
        <f t="shared" ref="S1212:W1212" si="5408">S1213</f>
        <v>0</v>
      </c>
      <c r="T1212" s="57">
        <f t="shared" si="5408"/>
        <v>0</v>
      </c>
      <c r="U1212" s="57">
        <f t="shared" si="5408"/>
        <v>0</v>
      </c>
      <c r="V1212" s="57">
        <f t="shared" si="5408"/>
        <v>0</v>
      </c>
      <c r="W1212" s="57">
        <f t="shared" si="5408"/>
        <v>0</v>
      </c>
      <c r="X1212" s="57">
        <f>T1212+W1212</f>
        <v>0</v>
      </c>
      <c r="Y1212" s="57">
        <f>Y1213</f>
        <v>0</v>
      </c>
      <c r="Z1212" s="57">
        <f t="shared" ref="Z1212:AD1212" si="5409">Z1213</f>
        <v>0</v>
      </c>
      <c r="AA1212" s="57">
        <f t="shared" si="5409"/>
        <v>0</v>
      </c>
      <c r="AB1212" s="57">
        <f t="shared" si="5409"/>
        <v>0</v>
      </c>
      <c r="AC1212" s="57">
        <f t="shared" si="5409"/>
        <v>0</v>
      </c>
      <c r="AD1212" s="57">
        <f t="shared" si="5409"/>
        <v>0</v>
      </c>
      <c r="AE1212" s="57">
        <f>AA1212+AD1212</f>
        <v>0</v>
      </c>
      <c r="AF1212" s="57">
        <f>AF1213</f>
        <v>0</v>
      </c>
      <c r="AG1212" s="57">
        <f t="shared" ref="AG1212:AJ1212" si="5410">AG1213</f>
        <v>0</v>
      </c>
      <c r="AH1212" s="57">
        <f t="shared" si="5410"/>
        <v>0</v>
      </c>
      <c r="AI1212" s="57">
        <f t="shared" si="5410"/>
        <v>0</v>
      </c>
      <c r="AJ1212" s="57">
        <f t="shared" si="5410"/>
        <v>0</v>
      </c>
      <c r="AK1212" s="57">
        <f t="shared" ref="AK1212" si="5411">AK1213</f>
        <v>0</v>
      </c>
      <c r="AL1212" s="57">
        <f>AH1212+AK1212</f>
        <v>0</v>
      </c>
      <c r="AM1212" s="57">
        <f>AM1213</f>
        <v>0</v>
      </c>
      <c r="AN1212" s="57">
        <f t="shared" ref="AN1212:AR1212" si="5412">AN1213</f>
        <v>0</v>
      </c>
      <c r="AO1212" s="57">
        <f t="shared" si="5412"/>
        <v>0</v>
      </c>
      <c r="AP1212" s="57">
        <f t="shared" si="5412"/>
        <v>0</v>
      </c>
      <c r="AQ1212" s="57">
        <f t="shared" si="5412"/>
        <v>0</v>
      </c>
      <c r="AR1212" s="57">
        <f t="shared" si="5412"/>
        <v>0</v>
      </c>
      <c r="AS1212" s="57">
        <f>AO1212+AR1212</f>
        <v>0</v>
      </c>
      <c r="AT1212" s="57"/>
      <c r="AU1212" s="293"/>
      <c r="AV1212" s="289"/>
      <c r="AW1212" s="264">
        <f t="shared" ref="AW1212:AZ1212" si="5413">AW1213</f>
        <v>0</v>
      </c>
      <c r="AX1212" s="264">
        <f t="shared" si="5413"/>
        <v>0</v>
      </c>
      <c r="AY1212" s="264" t="e">
        <f t="shared" si="5413"/>
        <v>#VALUE!</v>
      </c>
      <c r="AZ1212" s="264">
        <f t="shared" si="5413"/>
        <v>0</v>
      </c>
      <c r="BE1212" s="61"/>
    </row>
    <row r="1213" spans="2:57" s="3" customFormat="1" ht="70.5" hidden="1" customHeight="1">
      <c r="B1213" s="15">
        <v>2018</v>
      </c>
      <c r="C1213" s="62">
        <v>8323</v>
      </c>
      <c r="D1213" s="15">
        <v>3</v>
      </c>
      <c r="E1213" s="15">
        <v>1</v>
      </c>
      <c r="F1213" s="15">
        <v>5000</v>
      </c>
      <c r="G1213" s="15">
        <v>5900</v>
      </c>
      <c r="H1213" s="15">
        <v>591</v>
      </c>
      <c r="I1213" s="63">
        <v>1</v>
      </c>
      <c r="J1213" s="64" t="s">
        <v>142</v>
      </c>
      <c r="K1213" s="17">
        <f t="shared" ref="K1213" si="5414">ROUND(Q1213*0.8,0)</f>
        <v>0</v>
      </c>
      <c r="L1213" s="17">
        <v>0</v>
      </c>
      <c r="M1213" s="18">
        <f t="shared" ref="M1213" si="5415">K1213+L1213</f>
        <v>0</v>
      </c>
      <c r="N1213" s="17">
        <f>Q1213-K1213</f>
        <v>0</v>
      </c>
      <c r="O1213" s="17">
        <v>0</v>
      </c>
      <c r="P1213" s="18">
        <f t="shared" ref="P1213" si="5416">N1213+O1213</f>
        <v>0</v>
      </c>
      <c r="Q1213" s="18">
        <v>0</v>
      </c>
      <c r="R1213" s="17">
        <f t="shared" ref="R1213" si="5417">ROUND(X1213*0.8,0)</f>
        <v>0</v>
      </c>
      <c r="S1213" s="17">
        <v>0</v>
      </c>
      <c r="T1213" s="18">
        <f t="shared" ref="T1213" si="5418">R1213+S1213</f>
        <v>0</v>
      </c>
      <c r="U1213" s="17">
        <f>X1213-R1213</f>
        <v>0</v>
      </c>
      <c r="V1213" s="17">
        <v>0</v>
      </c>
      <c r="W1213" s="18">
        <f t="shared" ref="W1213" si="5419">U1213+V1213</f>
        <v>0</v>
      </c>
      <c r="X1213" s="18">
        <v>0</v>
      </c>
      <c r="Y1213" s="17">
        <f t="shared" ref="Y1213" si="5420">ROUND(AE1213*0.8,0)</f>
        <v>0</v>
      </c>
      <c r="Z1213" s="17">
        <v>0</v>
      </c>
      <c r="AA1213" s="18">
        <f t="shared" ref="AA1213" si="5421">Y1213+Z1213</f>
        <v>0</v>
      </c>
      <c r="AB1213" s="17">
        <f>AE1213-Y1213</f>
        <v>0</v>
      </c>
      <c r="AC1213" s="17">
        <v>0</v>
      </c>
      <c r="AD1213" s="18">
        <f t="shared" ref="AD1213" si="5422">AB1213+AC1213</f>
        <v>0</v>
      </c>
      <c r="AE1213" s="18">
        <v>0</v>
      </c>
      <c r="AF1213" s="17">
        <f t="shared" ref="AF1213" si="5423">ROUND(AL1213*0.8,0)</f>
        <v>0</v>
      </c>
      <c r="AG1213" s="17">
        <v>0</v>
      </c>
      <c r="AH1213" s="18">
        <f t="shared" ref="AH1213" si="5424">AF1213+AG1213</f>
        <v>0</v>
      </c>
      <c r="AI1213" s="17">
        <f>AL1213-AF1213</f>
        <v>0</v>
      </c>
      <c r="AJ1213" s="17">
        <v>0</v>
      </c>
      <c r="AK1213" s="18">
        <f t="shared" ref="AK1213" si="5425">AI1213+AJ1213</f>
        <v>0</v>
      </c>
      <c r="AL1213" s="18">
        <v>0</v>
      </c>
      <c r="AM1213" s="17">
        <f t="shared" ref="AM1213" si="5426">ROUND(AS1213*0.8,0)</f>
        <v>0</v>
      </c>
      <c r="AN1213" s="17">
        <v>0</v>
      </c>
      <c r="AO1213" s="18">
        <f t="shared" ref="AO1213" si="5427">AM1213+AN1213</f>
        <v>0</v>
      </c>
      <c r="AP1213" s="17">
        <f>AS1213-AM1213</f>
        <v>0</v>
      </c>
      <c r="AQ1213" s="17">
        <v>0</v>
      </c>
      <c r="AR1213" s="18">
        <f t="shared" ref="AR1213" si="5428">AP1213+AQ1213</f>
        <v>0</v>
      </c>
      <c r="AS1213" s="18">
        <v>0</v>
      </c>
      <c r="AT1213" s="18" t="s">
        <v>311</v>
      </c>
      <c r="AU1213" s="322"/>
      <c r="AV1213" s="291"/>
      <c r="AW1213" s="266">
        <f>AZ1213-AU1213</f>
        <v>0</v>
      </c>
      <c r="AX1213" s="266">
        <v>0</v>
      </c>
      <c r="AY1213" s="266" t="e">
        <f>BB1213-BE1213</f>
        <v>#VALUE!</v>
      </c>
      <c r="AZ1213" s="266">
        <v>0</v>
      </c>
      <c r="BE1213" s="91" t="s">
        <v>79</v>
      </c>
    </row>
    <row r="1214" spans="2:57" s="3" customFormat="1" ht="70.5" hidden="1" customHeight="1">
      <c r="B1214" s="53">
        <v>2018</v>
      </c>
      <c r="C1214" s="59">
        <v>8323</v>
      </c>
      <c r="D1214" s="53">
        <v>3</v>
      </c>
      <c r="E1214" s="53">
        <v>1</v>
      </c>
      <c r="F1214" s="53">
        <v>5000</v>
      </c>
      <c r="G1214" s="53">
        <v>5900</v>
      </c>
      <c r="H1214" s="53">
        <v>597</v>
      </c>
      <c r="I1214" s="53"/>
      <c r="J1214" s="60" t="s">
        <v>312</v>
      </c>
      <c r="K1214" s="57">
        <f>K1215</f>
        <v>0</v>
      </c>
      <c r="L1214" s="57">
        <f t="shared" ref="L1214" si="5429">L1215</f>
        <v>0</v>
      </c>
      <c r="M1214" s="57">
        <f t="shared" ref="M1214" si="5430">M1215</f>
        <v>0</v>
      </c>
      <c r="N1214" s="57">
        <f t="shared" ref="N1214" si="5431">N1215</f>
        <v>0</v>
      </c>
      <c r="O1214" s="57">
        <f t="shared" ref="O1214" si="5432">O1215</f>
        <v>0</v>
      </c>
      <c r="P1214" s="57">
        <f t="shared" ref="P1214" si="5433">P1215</f>
        <v>0</v>
      </c>
      <c r="Q1214" s="57">
        <f>M1214+P1214</f>
        <v>0</v>
      </c>
      <c r="R1214" s="57">
        <f>R1215</f>
        <v>0</v>
      </c>
      <c r="S1214" s="57">
        <f t="shared" ref="S1214:W1214" si="5434">S1215</f>
        <v>0</v>
      </c>
      <c r="T1214" s="57">
        <f t="shared" si="5434"/>
        <v>0</v>
      </c>
      <c r="U1214" s="57">
        <f t="shared" si="5434"/>
        <v>0</v>
      </c>
      <c r="V1214" s="57">
        <f t="shared" si="5434"/>
        <v>0</v>
      </c>
      <c r="W1214" s="57">
        <f t="shared" si="5434"/>
        <v>0</v>
      </c>
      <c r="X1214" s="57">
        <f>T1214+W1214</f>
        <v>0</v>
      </c>
      <c r="Y1214" s="57">
        <f>Y1215</f>
        <v>0</v>
      </c>
      <c r="Z1214" s="57">
        <f t="shared" ref="Z1214:AD1214" si="5435">Z1215</f>
        <v>0</v>
      </c>
      <c r="AA1214" s="57">
        <f t="shared" si="5435"/>
        <v>0</v>
      </c>
      <c r="AB1214" s="57">
        <f t="shared" si="5435"/>
        <v>0</v>
      </c>
      <c r="AC1214" s="57">
        <f t="shared" si="5435"/>
        <v>0</v>
      </c>
      <c r="AD1214" s="57">
        <f t="shared" si="5435"/>
        <v>0</v>
      </c>
      <c r="AE1214" s="57">
        <f>AA1214+AD1214</f>
        <v>0</v>
      </c>
      <c r="AF1214" s="57">
        <f>AF1215</f>
        <v>0</v>
      </c>
      <c r="AG1214" s="57">
        <f t="shared" ref="AG1214:AJ1214" si="5436">AG1215</f>
        <v>0</v>
      </c>
      <c r="AH1214" s="57">
        <f t="shared" si="5436"/>
        <v>0</v>
      </c>
      <c r="AI1214" s="57">
        <f t="shared" si="5436"/>
        <v>0</v>
      </c>
      <c r="AJ1214" s="57">
        <f t="shared" si="5436"/>
        <v>0</v>
      </c>
      <c r="AK1214" s="57">
        <f t="shared" ref="AK1214" si="5437">AK1215</f>
        <v>0</v>
      </c>
      <c r="AL1214" s="57">
        <f>AH1214+AK1214</f>
        <v>0</v>
      </c>
      <c r="AM1214" s="57">
        <f>AM1215</f>
        <v>0</v>
      </c>
      <c r="AN1214" s="57">
        <f t="shared" ref="AN1214:AR1214" si="5438">AN1215</f>
        <v>0</v>
      </c>
      <c r="AO1214" s="57">
        <f t="shared" si="5438"/>
        <v>0</v>
      </c>
      <c r="AP1214" s="57">
        <f t="shared" si="5438"/>
        <v>0</v>
      </c>
      <c r="AQ1214" s="57">
        <f t="shared" si="5438"/>
        <v>0</v>
      </c>
      <c r="AR1214" s="57">
        <f t="shared" si="5438"/>
        <v>0</v>
      </c>
      <c r="AS1214" s="57">
        <f>AO1214+AR1214</f>
        <v>0</v>
      </c>
      <c r="AT1214" s="57"/>
      <c r="AU1214" s="293"/>
      <c r="AV1214" s="289"/>
      <c r="AW1214" s="264">
        <f t="shared" ref="AW1214:AZ1214" si="5439">AW1215</f>
        <v>0</v>
      </c>
      <c r="AX1214" s="264">
        <f t="shared" si="5439"/>
        <v>0</v>
      </c>
      <c r="AY1214" s="264" t="e">
        <f t="shared" si="5439"/>
        <v>#VALUE!</v>
      </c>
      <c r="AZ1214" s="264">
        <f t="shared" si="5439"/>
        <v>0</v>
      </c>
      <c r="BE1214" s="61"/>
    </row>
    <row r="1215" spans="2:57" s="3" customFormat="1" ht="70.5" hidden="1" customHeight="1">
      <c r="B1215" s="15">
        <v>2018</v>
      </c>
      <c r="C1215" s="62">
        <v>8323</v>
      </c>
      <c r="D1215" s="15">
        <v>3</v>
      </c>
      <c r="E1215" s="15">
        <v>1</v>
      </c>
      <c r="F1215" s="15">
        <v>5000</v>
      </c>
      <c r="G1215" s="15">
        <v>5900</v>
      </c>
      <c r="H1215" s="15">
        <v>597</v>
      </c>
      <c r="I1215" s="63">
        <v>1</v>
      </c>
      <c r="J1215" s="64" t="s">
        <v>313</v>
      </c>
      <c r="K1215" s="17">
        <f t="shared" ref="K1215" si="5440">ROUND(Q1215*0.8,0)</f>
        <v>0</v>
      </c>
      <c r="L1215" s="17">
        <v>0</v>
      </c>
      <c r="M1215" s="18">
        <f t="shared" ref="M1215" si="5441">K1215+L1215</f>
        <v>0</v>
      </c>
      <c r="N1215" s="17">
        <f>Q1215-K1215</f>
        <v>0</v>
      </c>
      <c r="O1215" s="17">
        <v>0</v>
      </c>
      <c r="P1215" s="18">
        <f t="shared" ref="P1215" si="5442">N1215+O1215</f>
        <v>0</v>
      </c>
      <c r="Q1215" s="18">
        <v>0</v>
      </c>
      <c r="R1215" s="17">
        <f t="shared" ref="R1215" si="5443">ROUND(X1215*0.8,0)</f>
        <v>0</v>
      </c>
      <c r="S1215" s="17">
        <v>0</v>
      </c>
      <c r="T1215" s="18">
        <f t="shared" ref="T1215" si="5444">R1215+S1215</f>
        <v>0</v>
      </c>
      <c r="U1215" s="17">
        <f>X1215-R1215</f>
        <v>0</v>
      </c>
      <c r="V1215" s="17">
        <v>0</v>
      </c>
      <c r="W1215" s="18">
        <f t="shared" ref="W1215" si="5445">U1215+V1215</f>
        <v>0</v>
      </c>
      <c r="X1215" s="18">
        <v>0</v>
      </c>
      <c r="Y1215" s="17">
        <f t="shared" ref="Y1215" si="5446">ROUND(AE1215*0.8,0)</f>
        <v>0</v>
      </c>
      <c r="Z1215" s="17">
        <v>0</v>
      </c>
      <c r="AA1215" s="18">
        <f t="shared" ref="AA1215" si="5447">Y1215+Z1215</f>
        <v>0</v>
      </c>
      <c r="AB1215" s="17">
        <f>AE1215-Y1215</f>
        <v>0</v>
      </c>
      <c r="AC1215" s="17">
        <v>0</v>
      </c>
      <c r="AD1215" s="18">
        <f t="shared" ref="AD1215" si="5448">AB1215+AC1215</f>
        <v>0</v>
      </c>
      <c r="AE1215" s="18">
        <v>0</v>
      </c>
      <c r="AF1215" s="17">
        <f t="shared" ref="AF1215" si="5449">ROUND(AL1215*0.8,0)</f>
        <v>0</v>
      </c>
      <c r="AG1215" s="17">
        <v>0</v>
      </c>
      <c r="AH1215" s="18">
        <f t="shared" ref="AH1215" si="5450">AF1215+AG1215</f>
        <v>0</v>
      </c>
      <c r="AI1215" s="17">
        <f>AL1215-AF1215</f>
        <v>0</v>
      </c>
      <c r="AJ1215" s="17">
        <v>0</v>
      </c>
      <c r="AK1215" s="18">
        <f t="shared" ref="AK1215" si="5451">AI1215+AJ1215</f>
        <v>0</v>
      </c>
      <c r="AL1215" s="18">
        <v>0</v>
      </c>
      <c r="AM1215" s="17">
        <f t="shared" ref="AM1215" si="5452">ROUND(AS1215*0.8,0)</f>
        <v>0</v>
      </c>
      <c r="AN1215" s="17">
        <v>0</v>
      </c>
      <c r="AO1215" s="18">
        <f t="shared" ref="AO1215" si="5453">AM1215+AN1215</f>
        <v>0</v>
      </c>
      <c r="AP1215" s="17">
        <f>AS1215-AM1215</f>
        <v>0</v>
      </c>
      <c r="AQ1215" s="17">
        <v>0</v>
      </c>
      <c r="AR1215" s="18">
        <f t="shared" ref="AR1215" si="5454">AP1215+AQ1215</f>
        <v>0</v>
      </c>
      <c r="AS1215" s="18">
        <v>0</v>
      </c>
      <c r="AT1215" s="18" t="s">
        <v>311</v>
      </c>
      <c r="AU1215" s="322"/>
      <c r="AV1215" s="291"/>
      <c r="AW1215" s="266">
        <f>AZ1215-AU1215</f>
        <v>0</v>
      </c>
      <c r="AX1215" s="266">
        <v>0</v>
      </c>
      <c r="AY1215" s="266" t="e">
        <f>BB1215-BE1215</f>
        <v>#VALUE!</v>
      </c>
      <c r="AZ1215" s="266">
        <v>0</v>
      </c>
      <c r="BE1215" s="91" t="s">
        <v>79</v>
      </c>
    </row>
    <row r="1216" spans="2:57" s="3" customFormat="1" ht="70.5" hidden="1" customHeight="1">
      <c r="B1216" s="41">
        <v>2018</v>
      </c>
      <c r="C1216" s="42">
        <v>8323</v>
      </c>
      <c r="D1216" s="41">
        <v>3</v>
      </c>
      <c r="E1216" s="41">
        <v>1</v>
      </c>
      <c r="F1216" s="41">
        <v>6000</v>
      </c>
      <c r="G1216" s="41"/>
      <c r="H1216" s="41"/>
      <c r="I1216" s="41"/>
      <c r="J1216" s="43" t="s">
        <v>536</v>
      </c>
      <c r="K1216" s="44">
        <f>K1217</f>
        <v>0</v>
      </c>
      <c r="L1216" s="44">
        <f t="shared" ref="L1216:P1216" si="5455">L1217</f>
        <v>0</v>
      </c>
      <c r="M1216" s="44">
        <f t="shared" si="5455"/>
        <v>0</v>
      </c>
      <c r="N1216" s="44">
        <f t="shared" si="5455"/>
        <v>0</v>
      </c>
      <c r="O1216" s="44">
        <f t="shared" si="5455"/>
        <v>0</v>
      </c>
      <c r="P1216" s="44">
        <f t="shared" si="5455"/>
        <v>0</v>
      </c>
      <c r="Q1216" s="44">
        <f>M1216+P1216</f>
        <v>0</v>
      </c>
      <c r="R1216" s="44">
        <f>R1217</f>
        <v>0</v>
      </c>
      <c r="S1216" s="44">
        <f t="shared" ref="S1216:W1217" si="5456">S1217</f>
        <v>0</v>
      </c>
      <c r="T1216" s="44">
        <f t="shared" si="5456"/>
        <v>0</v>
      </c>
      <c r="U1216" s="44">
        <f t="shared" si="5456"/>
        <v>0</v>
      </c>
      <c r="V1216" s="44">
        <f t="shared" si="5456"/>
        <v>0</v>
      </c>
      <c r="W1216" s="44">
        <f t="shared" si="5456"/>
        <v>0</v>
      </c>
      <c r="X1216" s="44">
        <f>T1216+W1216</f>
        <v>0</v>
      </c>
      <c r="Y1216" s="44">
        <f>Y1217</f>
        <v>0</v>
      </c>
      <c r="Z1216" s="44">
        <f t="shared" ref="Z1216:AD1217" si="5457">Z1217</f>
        <v>0</v>
      </c>
      <c r="AA1216" s="44">
        <f t="shared" si="5457"/>
        <v>0</v>
      </c>
      <c r="AB1216" s="44">
        <f t="shared" si="5457"/>
        <v>0</v>
      </c>
      <c r="AC1216" s="44">
        <f t="shared" si="5457"/>
        <v>0</v>
      </c>
      <c r="AD1216" s="44">
        <f t="shared" si="5457"/>
        <v>0</v>
      </c>
      <c r="AE1216" s="44">
        <f>AA1216+AD1216</f>
        <v>0</v>
      </c>
      <c r="AF1216" s="44">
        <f>AF1217</f>
        <v>0</v>
      </c>
      <c r="AG1216" s="44">
        <f t="shared" ref="AG1216:AJ1217" si="5458">AG1217</f>
        <v>0</v>
      </c>
      <c r="AH1216" s="44">
        <f t="shared" si="5458"/>
        <v>0</v>
      </c>
      <c r="AI1216" s="44">
        <f t="shared" si="5458"/>
        <v>0</v>
      </c>
      <c r="AJ1216" s="44">
        <f t="shared" si="5458"/>
        <v>0</v>
      </c>
      <c r="AK1216" s="44">
        <f t="shared" ref="AK1216:AK1217" si="5459">AK1217</f>
        <v>0</v>
      </c>
      <c r="AL1216" s="44">
        <f>AH1216+AK1216</f>
        <v>0</v>
      </c>
      <c r="AM1216" s="44">
        <f>AM1217</f>
        <v>0</v>
      </c>
      <c r="AN1216" s="44">
        <f t="shared" ref="AN1216:AR1217" si="5460">AN1217</f>
        <v>0</v>
      </c>
      <c r="AO1216" s="44">
        <f t="shared" si="5460"/>
        <v>0</v>
      </c>
      <c r="AP1216" s="44">
        <f t="shared" si="5460"/>
        <v>0</v>
      </c>
      <c r="AQ1216" s="44">
        <f t="shared" si="5460"/>
        <v>0</v>
      </c>
      <c r="AR1216" s="44">
        <f t="shared" si="5460"/>
        <v>0</v>
      </c>
      <c r="AS1216" s="44">
        <f>AO1216+AR1216</f>
        <v>0</v>
      </c>
      <c r="AT1216" s="44"/>
      <c r="AU1216" s="287"/>
      <c r="AV1216" s="294"/>
      <c r="AW1216" s="262">
        <f t="shared" ref="AW1216:AZ1217" si="5461">AW1217</f>
        <v>0</v>
      </c>
      <c r="AX1216" s="262">
        <f t="shared" si="5461"/>
        <v>0</v>
      </c>
      <c r="AY1216" s="262" t="e">
        <f t="shared" si="5461"/>
        <v>#VALUE!</v>
      </c>
      <c r="AZ1216" s="262">
        <f t="shared" si="5461"/>
        <v>0</v>
      </c>
      <c r="BE1216" s="46"/>
    </row>
    <row r="1217" spans="2:57" s="3" customFormat="1" ht="70.5" hidden="1" customHeight="1">
      <c r="B1217" s="47">
        <v>2018</v>
      </c>
      <c r="C1217" s="48">
        <v>8323</v>
      </c>
      <c r="D1217" s="47">
        <v>3</v>
      </c>
      <c r="E1217" s="47">
        <v>1</v>
      </c>
      <c r="F1217" s="47">
        <v>6000</v>
      </c>
      <c r="G1217" s="47">
        <v>6200</v>
      </c>
      <c r="H1217" s="47"/>
      <c r="I1217" s="47"/>
      <c r="J1217" s="49" t="s">
        <v>537</v>
      </c>
      <c r="K1217" s="50">
        <f>K1218</f>
        <v>0</v>
      </c>
      <c r="L1217" s="50">
        <f t="shared" ref="L1217:P1217" si="5462">L1218</f>
        <v>0</v>
      </c>
      <c r="M1217" s="50">
        <f t="shared" si="5462"/>
        <v>0</v>
      </c>
      <c r="N1217" s="50">
        <f t="shared" si="5462"/>
        <v>0</v>
      </c>
      <c r="O1217" s="50">
        <f t="shared" si="5462"/>
        <v>0</v>
      </c>
      <c r="P1217" s="50">
        <f t="shared" si="5462"/>
        <v>0</v>
      </c>
      <c r="Q1217" s="50">
        <f>M1217+P1217</f>
        <v>0</v>
      </c>
      <c r="R1217" s="50">
        <f>R1218</f>
        <v>0</v>
      </c>
      <c r="S1217" s="50">
        <f t="shared" si="5456"/>
        <v>0</v>
      </c>
      <c r="T1217" s="50">
        <f t="shared" si="5456"/>
        <v>0</v>
      </c>
      <c r="U1217" s="50">
        <f t="shared" si="5456"/>
        <v>0</v>
      </c>
      <c r="V1217" s="50">
        <f t="shared" si="5456"/>
        <v>0</v>
      </c>
      <c r="W1217" s="50">
        <f t="shared" si="5456"/>
        <v>0</v>
      </c>
      <c r="X1217" s="50">
        <f>T1217+W1217</f>
        <v>0</v>
      </c>
      <c r="Y1217" s="50">
        <f>Y1218</f>
        <v>0</v>
      </c>
      <c r="Z1217" s="50">
        <f t="shared" si="5457"/>
        <v>0</v>
      </c>
      <c r="AA1217" s="50">
        <f t="shared" si="5457"/>
        <v>0</v>
      </c>
      <c r="AB1217" s="50">
        <f t="shared" si="5457"/>
        <v>0</v>
      </c>
      <c r="AC1217" s="50">
        <f t="shared" si="5457"/>
        <v>0</v>
      </c>
      <c r="AD1217" s="50">
        <f t="shared" si="5457"/>
        <v>0</v>
      </c>
      <c r="AE1217" s="50">
        <f>AA1217+AD1217</f>
        <v>0</v>
      </c>
      <c r="AF1217" s="50">
        <f>AF1218</f>
        <v>0</v>
      </c>
      <c r="AG1217" s="50">
        <f t="shared" si="5458"/>
        <v>0</v>
      </c>
      <c r="AH1217" s="50">
        <f t="shared" si="5458"/>
        <v>0</v>
      </c>
      <c r="AI1217" s="50">
        <f t="shared" si="5458"/>
        <v>0</v>
      </c>
      <c r="AJ1217" s="50">
        <f t="shared" si="5458"/>
        <v>0</v>
      </c>
      <c r="AK1217" s="50">
        <f t="shared" si="5459"/>
        <v>0</v>
      </c>
      <c r="AL1217" s="50">
        <f>AH1217+AK1217</f>
        <v>0</v>
      </c>
      <c r="AM1217" s="50">
        <f>AM1218</f>
        <v>0</v>
      </c>
      <c r="AN1217" s="50">
        <f t="shared" si="5460"/>
        <v>0</v>
      </c>
      <c r="AO1217" s="50">
        <f t="shared" si="5460"/>
        <v>0</v>
      </c>
      <c r="AP1217" s="50">
        <f t="shared" si="5460"/>
        <v>0</v>
      </c>
      <c r="AQ1217" s="50">
        <f t="shared" si="5460"/>
        <v>0</v>
      </c>
      <c r="AR1217" s="50">
        <f t="shared" si="5460"/>
        <v>0</v>
      </c>
      <c r="AS1217" s="50">
        <f>AO1217+AR1217</f>
        <v>0</v>
      </c>
      <c r="AT1217" s="50"/>
      <c r="AU1217" s="292"/>
      <c r="AV1217" s="288"/>
      <c r="AW1217" s="263">
        <f t="shared" si="5461"/>
        <v>0</v>
      </c>
      <c r="AX1217" s="263">
        <f t="shared" si="5461"/>
        <v>0</v>
      </c>
      <c r="AY1217" s="263" t="e">
        <f t="shared" si="5461"/>
        <v>#VALUE!</v>
      </c>
      <c r="AZ1217" s="263">
        <f t="shared" si="5461"/>
        <v>0</v>
      </c>
      <c r="BE1217" s="52"/>
    </row>
    <row r="1218" spans="2:57" s="3" customFormat="1" ht="70.5" hidden="1" customHeight="1">
      <c r="B1218" s="53">
        <v>2018</v>
      </c>
      <c r="C1218" s="59">
        <v>8323</v>
      </c>
      <c r="D1218" s="53">
        <v>3</v>
      </c>
      <c r="E1218" s="53">
        <v>1</v>
      </c>
      <c r="F1218" s="53">
        <v>6000</v>
      </c>
      <c r="G1218" s="53">
        <v>6200</v>
      </c>
      <c r="H1218" s="53">
        <v>622</v>
      </c>
      <c r="I1218" s="53"/>
      <c r="J1218" s="60" t="s">
        <v>145</v>
      </c>
      <c r="K1218" s="57">
        <f>K1219+K1221</f>
        <v>0</v>
      </c>
      <c r="L1218" s="57">
        <f t="shared" ref="L1218:P1218" si="5463">L1219+L1221</f>
        <v>0</v>
      </c>
      <c r="M1218" s="57">
        <f t="shared" si="5463"/>
        <v>0</v>
      </c>
      <c r="N1218" s="57">
        <f t="shared" si="5463"/>
        <v>0</v>
      </c>
      <c r="O1218" s="57">
        <f t="shared" si="5463"/>
        <v>0</v>
      </c>
      <c r="P1218" s="57">
        <f t="shared" si="5463"/>
        <v>0</v>
      </c>
      <c r="Q1218" s="57">
        <f>M1218+P1218</f>
        <v>0</v>
      </c>
      <c r="R1218" s="57">
        <f>R1219+R1221</f>
        <v>0</v>
      </c>
      <c r="S1218" s="57">
        <f t="shared" ref="S1218:W1218" si="5464">S1219+S1221</f>
        <v>0</v>
      </c>
      <c r="T1218" s="57">
        <f t="shared" si="5464"/>
        <v>0</v>
      </c>
      <c r="U1218" s="57">
        <f t="shared" si="5464"/>
        <v>0</v>
      </c>
      <c r="V1218" s="57">
        <f t="shared" si="5464"/>
        <v>0</v>
      </c>
      <c r="W1218" s="57">
        <f t="shared" si="5464"/>
        <v>0</v>
      </c>
      <c r="X1218" s="57">
        <f>T1218+W1218</f>
        <v>0</v>
      </c>
      <c r="Y1218" s="57">
        <f>Y1219+Y1221</f>
        <v>0</v>
      </c>
      <c r="Z1218" s="57">
        <f t="shared" ref="Z1218:AD1218" si="5465">Z1219+Z1221</f>
        <v>0</v>
      </c>
      <c r="AA1218" s="57">
        <f t="shared" si="5465"/>
        <v>0</v>
      </c>
      <c r="AB1218" s="57">
        <f t="shared" si="5465"/>
        <v>0</v>
      </c>
      <c r="AC1218" s="57">
        <f t="shared" si="5465"/>
        <v>0</v>
      </c>
      <c r="AD1218" s="57">
        <f t="shared" si="5465"/>
        <v>0</v>
      </c>
      <c r="AE1218" s="57">
        <f>AA1218+AD1218</f>
        <v>0</v>
      </c>
      <c r="AF1218" s="57">
        <f>AF1219+AF1221</f>
        <v>0</v>
      </c>
      <c r="AG1218" s="57">
        <f t="shared" ref="AG1218:AJ1218" si="5466">AG1219+AG1221</f>
        <v>0</v>
      </c>
      <c r="AH1218" s="57">
        <f t="shared" si="5466"/>
        <v>0</v>
      </c>
      <c r="AI1218" s="57">
        <f t="shared" si="5466"/>
        <v>0</v>
      </c>
      <c r="AJ1218" s="57">
        <f t="shared" si="5466"/>
        <v>0</v>
      </c>
      <c r="AK1218" s="57">
        <f t="shared" ref="AK1218" si="5467">AK1219+AK1221</f>
        <v>0</v>
      </c>
      <c r="AL1218" s="57">
        <f>AH1218+AK1218</f>
        <v>0</v>
      </c>
      <c r="AM1218" s="57">
        <f>AM1219+AM1221</f>
        <v>0</v>
      </c>
      <c r="AN1218" s="57">
        <f t="shared" ref="AN1218:AR1218" si="5468">AN1219+AN1221</f>
        <v>0</v>
      </c>
      <c r="AO1218" s="57">
        <f t="shared" si="5468"/>
        <v>0</v>
      </c>
      <c r="AP1218" s="57">
        <f t="shared" si="5468"/>
        <v>0</v>
      </c>
      <c r="AQ1218" s="57">
        <f t="shared" si="5468"/>
        <v>0</v>
      </c>
      <c r="AR1218" s="57">
        <f t="shared" si="5468"/>
        <v>0</v>
      </c>
      <c r="AS1218" s="57">
        <f>AO1218+AR1218</f>
        <v>0</v>
      </c>
      <c r="AT1218" s="57"/>
      <c r="AU1218" s="301"/>
      <c r="AV1218" s="301"/>
      <c r="AW1218" s="264">
        <f t="shared" ref="AW1218:AZ1218" si="5469">AW1219+AW1221</f>
        <v>0</v>
      </c>
      <c r="AX1218" s="264">
        <f t="shared" si="5469"/>
        <v>0</v>
      </c>
      <c r="AY1218" s="264" t="e">
        <f t="shared" si="5469"/>
        <v>#VALUE!</v>
      </c>
      <c r="AZ1218" s="264">
        <f t="shared" si="5469"/>
        <v>0</v>
      </c>
      <c r="BE1218" s="61"/>
    </row>
    <row r="1219" spans="2:57" s="3" customFormat="1" ht="70.5" hidden="1" customHeight="1">
      <c r="B1219" s="15">
        <v>2018</v>
      </c>
      <c r="C1219" s="97">
        <v>8323</v>
      </c>
      <c r="D1219" s="15">
        <v>3</v>
      </c>
      <c r="E1219" s="15">
        <v>1</v>
      </c>
      <c r="F1219" s="15">
        <v>6000</v>
      </c>
      <c r="G1219" s="15">
        <v>6200</v>
      </c>
      <c r="H1219" s="15">
        <v>622</v>
      </c>
      <c r="I1219" s="15">
        <v>1</v>
      </c>
      <c r="J1219" s="96" t="s">
        <v>700</v>
      </c>
      <c r="K1219" s="17">
        <f>K1220</f>
        <v>0</v>
      </c>
      <c r="L1219" s="17">
        <f t="shared" ref="L1219" si="5470">L1220</f>
        <v>0</v>
      </c>
      <c r="M1219" s="17">
        <f t="shared" ref="M1219" si="5471">M1220</f>
        <v>0</v>
      </c>
      <c r="N1219" s="17">
        <f t="shared" ref="N1219" si="5472">N1220</f>
        <v>0</v>
      </c>
      <c r="O1219" s="17">
        <f t="shared" ref="O1219" si="5473">O1220</f>
        <v>0</v>
      </c>
      <c r="P1219" s="17">
        <f t="shared" ref="P1219" si="5474">P1220</f>
        <v>0</v>
      </c>
      <c r="Q1219" s="17">
        <f>M1219+P1219</f>
        <v>0</v>
      </c>
      <c r="R1219" s="17">
        <f>R1220</f>
        <v>0</v>
      </c>
      <c r="S1219" s="17">
        <f t="shared" ref="S1219:W1219" si="5475">S1220</f>
        <v>0</v>
      </c>
      <c r="T1219" s="17">
        <f t="shared" si="5475"/>
        <v>0</v>
      </c>
      <c r="U1219" s="17">
        <f t="shared" si="5475"/>
        <v>0</v>
      </c>
      <c r="V1219" s="17">
        <f t="shared" si="5475"/>
        <v>0</v>
      </c>
      <c r="W1219" s="17">
        <f t="shared" si="5475"/>
        <v>0</v>
      </c>
      <c r="X1219" s="17">
        <f>T1219+W1219</f>
        <v>0</v>
      </c>
      <c r="Y1219" s="17">
        <f>Y1220</f>
        <v>0</v>
      </c>
      <c r="Z1219" s="17">
        <f t="shared" ref="Z1219:AD1219" si="5476">Z1220</f>
        <v>0</v>
      </c>
      <c r="AA1219" s="17">
        <f t="shared" si="5476"/>
        <v>0</v>
      </c>
      <c r="AB1219" s="17">
        <f t="shared" si="5476"/>
        <v>0</v>
      </c>
      <c r="AC1219" s="17">
        <f t="shared" si="5476"/>
        <v>0</v>
      </c>
      <c r="AD1219" s="17">
        <f t="shared" si="5476"/>
        <v>0</v>
      </c>
      <c r="AE1219" s="17">
        <f>AA1219+AD1219</f>
        <v>0</v>
      </c>
      <c r="AF1219" s="17">
        <f>AF1220</f>
        <v>0</v>
      </c>
      <c r="AG1219" s="17">
        <f t="shared" ref="AG1219:AJ1219" si="5477">AG1220</f>
        <v>0</v>
      </c>
      <c r="AH1219" s="17">
        <f t="shared" si="5477"/>
        <v>0</v>
      </c>
      <c r="AI1219" s="17">
        <f t="shared" si="5477"/>
        <v>0</v>
      </c>
      <c r="AJ1219" s="17">
        <f t="shared" si="5477"/>
        <v>0</v>
      </c>
      <c r="AK1219" s="17">
        <f t="shared" ref="AK1219" si="5478">AK1220</f>
        <v>0</v>
      </c>
      <c r="AL1219" s="17">
        <f>AH1219+AK1219</f>
        <v>0</v>
      </c>
      <c r="AM1219" s="17">
        <f>AM1220</f>
        <v>0</v>
      </c>
      <c r="AN1219" s="17">
        <f t="shared" ref="AN1219:AR1219" si="5479">AN1220</f>
        <v>0</v>
      </c>
      <c r="AO1219" s="17">
        <f t="shared" si="5479"/>
        <v>0</v>
      </c>
      <c r="AP1219" s="17">
        <f t="shared" si="5479"/>
        <v>0</v>
      </c>
      <c r="AQ1219" s="17">
        <f t="shared" si="5479"/>
        <v>0</v>
      </c>
      <c r="AR1219" s="17">
        <f t="shared" si="5479"/>
        <v>0</v>
      </c>
      <c r="AS1219" s="17">
        <f>AO1219+AR1219</f>
        <v>0</v>
      </c>
      <c r="AT1219" s="98" t="s">
        <v>148</v>
      </c>
      <c r="AU1219" s="326"/>
      <c r="AV1219" s="307"/>
      <c r="AW1219" s="266">
        <f t="shared" ref="AW1219:AZ1219" si="5480">AW1220</f>
        <v>0</v>
      </c>
      <c r="AX1219" s="266">
        <f t="shared" si="5480"/>
        <v>0</v>
      </c>
      <c r="AY1219" s="266" t="e">
        <f t="shared" si="5480"/>
        <v>#VALUE!</v>
      </c>
      <c r="AZ1219" s="266">
        <f t="shared" si="5480"/>
        <v>0</v>
      </c>
      <c r="BE1219" s="91" t="s">
        <v>79</v>
      </c>
    </row>
    <row r="1220" spans="2:57" s="3" customFormat="1" ht="70.5" hidden="1" customHeight="1">
      <c r="B1220" s="15">
        <v>2018</v>
      </c>
      <c r="C1220" s="62">
        <v>8323</v>
      </c>
      <c r="D1220" s="15">
        <v>3</v>
      </c>
      <c r="E1220" s="15">
        <v>1</v>
      </c>
      <c r="F1220" s="15">
        <v>6000</v>
      </c>
      <c r="G1220" s="15">
        <v>6200</v>
      </c>
      <c r="H1220" s="15">
        <v>622</v>
      </c>
      <c r="I1220" s="63">
        <v>1</v>
      </c>
      <c r="J1220" s="64" t="s">
        <v>147</v>
      </c>
      <c r="K1220" s="17">
        <f t="shared" ref="K1220" si="5481">ROUND(Q1220*0.8,0)</f>
        <v>0</v>
      </c>
      <c r="L1220" s="17">
        <v>0</v>
      </c>
      <c r="M1220" s="18">
        <f t="shared" ref="M1220" si="5482">K1220+L1220</f>
        <v>0</v>
      </c>
      <c r="N1220" s="17">
        <f>Q1220-K1220</f>
        <v>0</v>
      </c>
      <c r="O1220" s="17">
        <v>0</v>
      </c>
      <c r="P1220" s="18">
        <f t="shared" ref="P1220" si="5483">N1220+O1220</f>
        <v>0</v>
      </c>
      <c r="Q1220" s="18">
        <v>0</v>
      </c>
      <c r="R1220" s="17">
        <f t="shared" ref="R1220" si="5484">ROUND(X1220*0.8,0)</f>
        <v>0</v>
      </c>
      <c r="S1220" s="17">
        <v>0</v>
      </c>
      <c r="T1220" s="18">
        <f t="shared" ref="T1220" si="5485">R1220+S1220</f>
        <v>0</v>
      </c>
      <c r="U1220" s="17">
        <f>X1220-R1220</f>
        <v>0</v>
      </c>
      <c r="V1220" s="17">
        <v>0</v>
      </c>
      <c r="W1220" s="18">
        <f t="shared" ref="W1220" si="5486">U1220+V1220</f>
        <v>0</v>
      </c>
      <c r="X1220" s="18">
        <v>0</v>
      </c>
      <c r="Y1220" s="17">
        <f t="shared" ref="Y1220" si="5487">ROUND(AE1220*0.8,0)</f>
        <v>0</v>
      </c>
      <c r="Z1220" s="17">
        <v>0</v>
      </c>
      <c r="AA1220" s="18">
        <f t="shared" ref="AA1220" si="5488">Y1220+Z1220</f>
        <v>0</v>
      </c>
      <c r="AB1220" s="17">
        <f>AE1220-Y1220</f>
        <v>0</v>
      </c>
      <c r="AC1220" s="17">
        <v>0</v>
      </c>
      <c r="AD1220" s="18">
        <f t="shared" ref="AD1220" si="5489">AB1220+AC1220</f>
        <v>0</v>
      </c>
      <c r="AE1220" s="18">
        <v>0</v>
      </c>
      <c r="AF1220" s="17">
        <f t="shared" ref="AF1220" si="5490">ROUND(AL1220*0.8,0)</f>
        <v>0</v>
      </c>
      <c r="AG1220" s="17">
        <v>0</v>
      </c>
      <c r="AH1220" s="18">
        <f t="shared" ref="AH1220" si="5491">AF1220+AG1220</f>
        <v>0</v>
      </c>
      <c r="AI1220" s="17">
        <f>AL1220-AF1220</f>
        <v>0</v>
      </c>
      <c r="AJ1220" s="17">
        <v>0</v>
      </c>
      <c r="AK1220" s="18">
        <f t="shared" ref="AK1220" si="5492">AI1220+AJ1220</f>
        <v>0</v>
      </c>
      <c r="AL1220" s="18">
        <v>0</v>
      </c>
      <c r="AM1220" s="17">
        <f t="shared" ref="AM1220" si="5493">ROUND(AS1220*0.8,0)</f>
        <v>0</v>
      </c>
      <c r="AN1220" s="17">
        <v>0</v>
      </c>
      <c r="AO1220" s="18">
        <f t="shared" ref="AO1220" si="5494">AM1220+AN1220</f>
        <v>0</v>
      </c>
      <c r="AP1220" s="17">
        <f>AS1220-AM1220</f>
        <v>0</v>
      </c>
      <c r="AQ1220" s="17">
        <v>0</v>
      </c>
      <c r="AR1220" s="18">
        <f t="shared" ref="AR1220" si="5495">AP1220+AQ1220</f>
        <v>0</v>
      </c>
      <c r="AS1220" s="18">
        <v>0</v>
      </c>
      <c r="AT1220" s="18" t="s">
        <v>148</v>
      </c>
      <c r="AU1220" s="322"/>
      <c r="AV1220" s="291"/>
      <c r="AW1220" s="266">
        <f>AZ1220-AU1220</f>
        <v>0</v>
      </c>
      <c r="AX1220" s="266">
        <v>0</v>
      </c>
      <c r="AY1220" s="266" t="e">
        <f>BB1220-BE1220</f>
        <v>#VALUE!</v>
      </c>
      <c r="AZ1220" s="266">
        <v>0</v>
      </c>
      <c r="BE1220" s="91" t="s">
        <v>79</v>
      </c>
    </row>
    <row r="1221" spans="2:57" s="3" customFormat="1" ht="70.5" hidden="1" customHeight="1">
      <c r="B1221" s="15">
        <v>2018</v>
      </c>
      <c r="C1221" s="97">
        <v>8323</v>
      </c>
      <c r="D1221" s="15">
        <v>3</v>
      </c>
      <c r="E1221" s="15">
        <v>1</v>
      </c>
      <c r="F1221" s="15">
        <v>6000</v>
      </c>
      <c r="G1221" s="15">
        <v>6200</v>
      </c>
      <c r="H1221" s="15">
        <v>622</v>
      </c>
      <c r="I1221" s="15">
        <v>2</v>
      </c>
      <c r="J1221" s="96" t="s">
        <v>314</v>
      </c>
      <c r="K1221" s="17">
        <f>K1222</f>
        <v>0</v>
      </c>
      <c r="L1221" s="17">
        <f t="shared" ref="L1221" si="5496">L1222</f>
        <v>0</v>
      </c>
      <c r="M1221" s="17">
        <f t="shared" ref="M1221" si="5497">M1222</f>
        <v>0</v>
      </c>
      <c r="N1221" s="17">
        <f t="shared" ref="N1221" si="5498">N1222</f>
        <v>0</v>
      </c>
      <c r="O1221" s="17">
        <f t="shared" ref="O1221" si="5499">O1222</f>
        <v>0</v>
      </c>
      <c r="P1221" s="17">
        <f t="shared" ref="P1221" si="5500">P1222</f>
        <v>0</v>
      </c>
      <c r="Q1221" s="17">
        <f>M1221+P1221</f>
        <v>0</v>
      </c>
      <c r="R1221" s="17">
        <f>R1222</f>
        <v>0</v>
      </c>
      <c r="S1221" s="17">
        <f t="shared" ref="S1221:W1221" si="5501">S1222</f>
        <v>0</v>
      </c>
      <c r="T1221" s="17">
        <f t="shared" si="5501"/>
        <v>0</v>
      </c>
      <c r="U1221" s="17">
        <f t="shared" si="5501"/>
        <v>0</v>
      </c>
      <c r="V1221" s="17">
        <f t="shared" si="5501"/>
        <v>0</v>
      </c>
      <c r="W1221" s="17">
        <f t="shared" si="5501"/>
        <v>0</v>
      </c>
      <c r="X1221" s="17">
        <f>T1221+W1221</f>
        <v>0</v>
      </c>
      <c r="Y1221" s="17">
        <f>Y1222</f>
        <v>0</v>
      </c>
      <c r="Z1221" s="17">
        <f t="shared" ref="Z1221:AD1221" si="5502">Z1222</f>
        <v>0</v>
      </c>
      <c r="AA1221" s="17">
        <f t="shared" si="5502"/>
        <v>0</v>
      </c>
      <c r="AB1221" s="17">
        <f t="shared" si="5502"/>
        <v>0</v>
      </c>
      <c r="AC1221" s="17">
        <f t="shared" si="5502"/>
        <v>0</v>
      </c>
      <c r="AD1221" s="17">
        <f t="shared" si="5502"/>
        <v>0</v>
      </c>
      <c r="AE1221" s="17">
        <f>AA1221+AD1221</f>
        <v>0</v>
      </c>
      <c r="AF1221" s="17">
        <f>AF1222</f>
        <v>0</v>
      </c>
      <c r="AG1221" s="17">
        <f t="shared" ref="AG1221:AJ1221" si="5503">AG1222</f>
        <v>0</v>
      </c>
      <c r="AH1221" s="17">
        <f t="shared" si="5503"/>
        <v>0</v>
      </c>
      <c r="AI1221" s="17">
        <f t="shared" si="5503"/>
        <v>0</v>
      </c>
      <c r="AJ1221" s="17">
        <f t="shared" si="5503"/>
        <v>0</v>
      </c>
      <c r="AK1221" s="17">
        <f t="shared" ref="AK1221" si="5504">AK1222</f>
        <v>0</v>
      </c>
      <c r="AL1221" s="17">
        <f>AH1221+AK1221</f>
        <v>0</v>
      </c>
      <c r="AM1221" s="17">
        <f>AM1222</f>
        <v>0</v>
      </c>
      <c r="AN1221" s="17">
        <f t="shared" ref="AN1221:AR1221" si="5505">AN1222</f>
        <v>0</v>
      </c>
      <c r="AO1221" s="17">
        <f t="shared" si="5505"/>
        <v>0</v>
      </c>
      <c r="AP1221" s="17">
        <f t="shared" si="5505"/>
        <v>0</v>
      </c>
      <c r="AQ1221" s="17">
        <f t="shared" si="5505"/>
        <v>0</v>
      </c>
      <c r="AR1221" s="17">
        <f t="shared" si="5505"/>
        <v>0</v>
      </c>
      <c r="AS1221" s="17">
        <f>AO1221+AR1221</f>
        <v>0</v>
      </c>
      <c r="AT1221" s="98" t="s">
        <v>148</v>
      </c>
      <c r="AU1221" s="302"/>
      <c r="AV1221" s="307"/>
      <c r="AW1221" s="266">
        <f t="shared" ref="AW1221:AZ1221" si="5506">AW1222</f>
        <v>0</v>
      </c>
      <c r="AX1221" s="266">
        <f t="shared" si="5506"/>
        <v>0</v>
      </c>
      <c r="AY1221" s="266" t="e">
        <f t="shared" si="5506"/>
        <v>#VALUE!</v>
      </c>
      <c r="AZ1221" s="266">
        <f t="shared" si="5506"/>
        <v>0</v>
      </c>
      <c r="BE1221" s="91" t="s">
        <v>79</v>
      </c>
    </row>
    <row r="1222" spans="2:57" s="3" customFormat="1" ht="70.5" hidden="1" customHeight="1">
      <c r="B1222" s="15">
        <v>2018</v>
      </c>
      <c r="C1222" s="62">
        <v>8323</v>
      </c>
      <c r="D1222" s="15">
        <v>3</v>
      </c>
      <c r="E1222" s="15">
        <v>1</v>
      </c>
      <c r="F1222" s="15">
        <v>6000</v>
      </c>
      <c r="G1222" s="15">
        <v>6200</v>
      </c>
      <c r="H1222" s="15">
        <v>622</v>
      </c>
      <c r="I1222" s="63">
        <v>2</v>
      </c>
      <c r="J1222" s="64" t="s">
        <v>147</v>
      </c>
      <c r="K1222" s="17">
        <f t="shared" ref="K1222" si="5507">ROUND(Q1222*0.8,0)</f>
        <v>0</v>
      </c>
      <c r="L1222" s="17">
        <v>0</v>
      </c>
      <c r="M1222" s="18">
        <f t="shared" ref="M1222" si="5508">K1222+L1222</f>
        <v>0</v>
      </c>
      <c r="N1222" s="17">
        <f>Q1222-K1222</f>
        <v>0</v>
      </c>
      <c r="O1222" s="17">
        <v>0</v>
      </c>
      <c r="P1222" s="18">
        <f t="shared" ref="P1222" si="5509">N1222+O1222</f>
        <v>0</v>
      </c>
      <c r="Q1222" s="18">
        <v>0</v>
      </c>
      <c r="R1222" s="17">
        <f t="shared" ref="R1222" si="5510">ROUND(X1222*0.8,0)</f>
        <v>0</v>
      </c>
      <c r="S1222" s="17">
        <v>0</v>
      </c>
      <c r="T1222" s="18">
        <f t="shared" ref="T1222" si="5511">R1222+S1222</f>
        <v>0</v>
      </c>
      <c r="U1222" s="17">
        <f>X1222-R1222</f>
        <v>0</v>
      </c>
      <c r="V1222" s="17">
        <v>0</v>
      </c>
      <c r="W1222" s="18">
        <f t="shared" ref="W1222" si="5512">U1222+V1222</f>
        <v>0</v>
      </c>
      <c r="X1222" s="18">
        <v>0</v>
      </c>
      <c r="Y1222" s="17">
        <f t="shared" ref="Y1222" si="5513">ROUND(AE1222*0.8,0)</f>
        <v>0</v>
      </c>
      <c r="Z1222" s="17">
        <v>0</v>
      </c>
      <c r="AA1222" s="18">
        <f t="shared" ref="AA1222" si="5514">Y1222+Z1222</f>
        <v>0</v>
      </c>
      <c r="AB1222" s="17">
        <f>AE1222-Y1222</f>
        <v>0</v>
      </c>
      <c r="AC1222" s="17">
        <v>0</v>
      </c>
      <c r="AD1222" s="18">
        <f t="shared" ref="AD1222" si="5515">AB1222+AC1222</f>
        <v>0</v>
      </c>
      <c r="AE1222" s="18">
        <v>0</v>
      </c>
      <c r="AF1222" s="17">
        <f t="shared" ref="AF1222" si="5516">ROUND(AL1222*0.8,0)</f>
        <v>0</v>
      </c>
      <c r="AG1222" s="17">
        <v>0</v>
      </c>
      <c r="AH1222" s="18">
        <f t="shared" ref="AH1222" si="5517">AF1222+AG1222</f>
        <v>0</v>
      </c>
      <c r="AI1222" s="17">
        <f>AL1222-AF1222</f>
        <v>0</v>
      </c>
      <c r="AJ1222" s="17">
        <v>0</v>
      </c>
      <c r="AK1222" s="18">
        <f t="shared" ref="AK1222" si="5518">AI1222+AJ1222</f>
        <v>0</v>
      </c>
      <c r="AL1222" s="18">
        <v>0</v>
      </c>
      <c r="AM1222" s="17">
        <f t="shared" ref="AM1222" si="5519">ROUND(AS1222*0.8,0)</f>
        <v>0</v>
      </c>
      <c r="AN1222" s="17">
        <v>0</v>
      </c>
      <c r="AO1222" s="18">
        <f t="shared" ref="AO1222" si="5520">AM1222+AN1222</f>
        <v>0</v>
      </c>
      <c r="AP1222" s="17">
        <f>AS1222-AM1222</f>
        <v>0</v>
      </c>
      <c r="AQ1222" s="17">
        <v>0</v>
      </c>
      <c r="AR1222" s="18">
        <f t="shared" ref="AR1222" si="5521">AP1222+AQ1222</f>
        <v>0</v>
      </c>
      <c r="AS1222" s="18">
        <v>0</v>
      </c>
      <c r="AT1222" s="18" t="s">
        <v>148</v>
      </c>
      <c r="AU1222" s="322"/>
      <c r="AV1222" s="291"/>
      <c r="AW1222" s="266">
        <f>AZ1222-AU1222</f>
        <v>0</v>
      </c>
      <c r="AX1222" s="266">
        <v>0</v>
      </c>
      <c r="AY1222" s="266" t="e">
        <f>BB1222-BE1222</f>
        <v>#VALUE!</v>
      </c>
      <c r="AZ1222" s="266">
        <v>0</v>
      </c>
      <c r="BE1222" s="91" t="s">
        <v>79</v>
      </c>
    </row>
    <row r="1223" spans="2:57" s="3" customFormat="1" ht="70.5" hidden="1" customHeight="1">
      <c r="B1223" s="35">
        <v>2018</v>
      </c>
      <c r="C1223" s="36">
        <v>8323</v>
      </c>
      <c r="D1223" s="35">
        <v>3</v>
      </c>
      <c r="E1223" s="35">
        <v>2</v>
      </c>
      <c r="F1223" s="35"/>
      <c r="G1223" s="35"/>
      <c r="H1223" s="35" t="s">
        <v>15</v>
      </c>
      <c r="I1223" s="35"/>
      <c r="J1223" s="38" t="s">
        <v>701</v>
      </c>
      <c r="K1223" s="39">
        <f>K1224+K1230+K1244+K1278+K1336</f>
        <v>0</v>
      </c>
      <c r="L1223" s="39">
        <f t="shared" ref="L1223:P1223" si="5522">L1224+L1230+L1244+L1278+L1336</f>
        <v>0</v>
      </c>
      <c r="M1223" s="39">
        <f t="shared" si="5522"/>
        <v>0</v>
      </c>
      <c r="N1223" s="39">
        <f t="shared" si="5522"/>
        <v>0</v>
      </c>
      <c r="O1223" s="39">
        <f t="shared" si="5522"/>
        <v>0</v>
      </c>
      <c r="P1223" s="39">
        <f t="shared" si="5522"/>
        <v>0</v>
      </c>
      <c r="Q1223" s="39">
        <f>M1223+P1223</f>
        <v>0</v>
      </c>
      <c r="R1223" s="39">
        <f>R1224+R1230+R1244+R1278+R1336</f>
        <v>0</v>
      </c>
      <c r="S1223" s="39">
        <f t="shared" ref="S1223:W1223" si="5523">S1224+S1230+S1244+S1278+S1336</f>
        <v>0</v>
      </c>
      <c r="T1223" s="39">
        <f t="shared" si="5523"/>
        <v>0</v>
      </c>
      <c r="U1223" s="39">
        <f t="shared" si="5523"/>
        <v>0</v>
      </c>
      <c r="V1223" s="39">
        <f t="shared" si="5523"/>
        <v>0</v>
      </c>
      <c r="W1223" s="39">
        <f t="shared" si="5523"/>
        <v>0</v>
      </c>
      <c r="X1223" s="39">
        <f>T1223+W1223</f>
        <v>0</v>
      </c>
      <c r="Y1223" s="39">
        <f>Y1224+Y1230+Y1244+Y1278+Y1336</f>
        <v>0</v>
      </c>
      <c r="Z1223" s="39">
        <f t="shared" ref="Z1223:AD1223" si="5524">Z1224+Z1230+Z1244+Z1278+Z1336</f>
        <v>0</v>
      </c>
      <c r="AA1223" s="39">
        <f t="shared" si="5524"/>
        <v>0</v>
      </c>
      <c r="AB1223" s="39">
        <f t="shared" si="5524"/>
        <v>0</v>
      </c>
      <c r="AC1223" s="39">
        <f t="shared" si="5524"/>
        <v>0</v>
      </c>
      <c r="AD1223" s="39">
        <f t="shared" si="5524"/>
        <v>0</v>
      </c>
      <c r="AE1223" s="39">
        <f>AA1223+AD1223</f>
        <v>0</v>
      </c>
      <c r="AF1223" s="39">
        <f>AF1224+AF1230+AF1244+AF1278+AF1336</f>
        <v>0</v>
      </c>
      <c r="AG1223" s="39">
        <f t="shared" ref="AG1223:AJ1223" si="5525">AG1224+AG1230+AG1244+AG1278+AG1336</f>
        <v>0</v>
      </c>
      <c r="AH1223" s="39">
        <f t="shared" si="5525"/>
        <v>0</v>
      </c>
      <c r="AI1223" s="39">
        <f t="shared" si="5525"/>
        <v>0</v>
      </c>
      <c r="AJ1223" s="39">
        <f t="shared" si="5525"/>
        <v>0</v>
      </c>
      <c r="AK1223" s="39">
        <f t="shared" ref="AK1223" si="5526">AK1224+AK1230+AK1244+AK1278+AK1336</f>
        <v>0</v>
      </c>
      <c r="AL1223" s="39">
        <f>AH1223+AK1223</f>
        <v>0</v>
      </c>
      <c r="AM1223" s="39">
        <f>AM1224+AM1230+AM1244+AM1278+AM1336</f>
        <v>0</v>
      </c>
      <c r="AN1223" s="39">
        <f t="shared" ref="AN1223:AR1223" si="5527">AN1224+AN1230+AN1244+AN1278+AN1336</f>
        <v>0</v>
      </c>
      <c r="AO1223" s="39">
        <f t="shared" si="5527"/>
        <v>0</v>
      </c>
      <c r="AP1223" s="39">
        <f t="shared" si="5527"/>
        <v>0</v>
      </c>
      <c r="AQ1223" s="39">
        <f t="shared" si="5527"/>
        <v>0</v>
      </c>
      <c r="AR1223" s="39">
        <f t="shared" si="5527"/>
        <v>0</v>
      </c>
      <c r="AS1223" s="39">
        <f>AO1223+AR1223</f>
        <v>0</v>
      </c>
      <c r="AT1223" s="39"/>
      <c r="AU1223" s="308"/>
      <c r="AV1223" s="308"/>
      <c r="AW1223" s="261">
        <f t="shared" ref="AW1223:AZ1223" si="5528">AW1224+AW1230+AW1244+AW1278+AW1336</f>
        <v>0</v>
      </c>
      <c r="AX1223" s="261">
        <f t="shared" si="5528"/>
        <v>0</v>
      </c>
      <c r="AY1223" s="261" t="e">
        <f t="shared" si="5528"/>
        <v>#VALUE!</v>
      </c>
      <c r="AZ1223" s="261">
        <f t="shared" si="5528"/>
        <v>0</v>
      </c>
      <c r="BE1223" s="143"/>
    </row>
    <row r="1224" spans="2:57" s="3" customFormat="1" ht="70.5" hidden="1" customHeight="1">
      <c r="B1224" s="41">
        <v>2018</v>
      </c>
      <c r="C1224" s="42">
        <v>8323</v>
      </c>
      <c r="D1224" s="41">
        <v>3</v>
      </c>
      <c r="E1224" s="41">
        <v>2</v>
      </c>
      <c r="F1224" s="41">
        <v>1000</v>
      </c>
      <c r="G1224" s="41"/>
      <c r="H1224" s="41"/>
      <c r="I1224" s="41"/>
      <c r="J1224" s="43" t="s">
        <v>26</v>
      </c>
      <c r="K1224" s="44">
        <f>K1225</f>
        <v>0</v>
      </c>
      <c r="L1224" s="44">
        <f t="shared" ref="L1224:P1224" si="5529">L1225</f>
        <v>0</v>
      </c>
      <c r="M1224" s="44">
        <f t="shared" si="5529"/>
        <v>0</v>
      </c>
      <c r="N1224" s="44">
        <f t="shared" si="5529"/>
        <v>0</v>
      </c>
      <c r="O1224" s="44">
        <f t="shared" si="5529"/>
        <v>0</v>
      </c>
      <c r="P1224" s="44">
        <f t="shared" si="5529"/>
        <v>0</v>
      </c>
      <c r="Q1224" s="44">
        <f>M1224+P1224</f>
        <v>0</v>
      </c>
      <c r="R1224" s="44">
        <f>R1225</f>
        <v>0</v>
      </c>
      <c r="S1224" s="44">
        <f t="shared" ref="S1224:W1224" si="5530">S1225</f>
        <v>0</v>
      </c>
      <c r="T1224" s="44">
        <f t="shared" si="5530"/>
        <v>0</v>
      </c>
      <c r="U1224" s="44">
        <f t="shared" si="5530"/>
        <v>0</v>
      </c>
      <c r="V1224" s="44">
        <f t="shared" si="5530"/>
        <v>0</v>
      </c>
      <c r="W1224" s="44">
        <f t="shared" si="5530"/>
        <v>0</v>
      </c>
      <c r="X1224" s="44">
        <f>T1224+W1224</f>
        <v>0</v>
      </c>
      <c r="Y1224" s="44">
        <f>Y1225</f>
        <v>0</v>
      </c>
      <c r="Z1224" s="44">
        <f t="shared" ref="Z1224:AD1224" si="5531">Z1225</f>
        <v>0</v>
      </c>
      <c r="AA1224" s="44">
        <f t="shared" si="5531"/>
        <v>0</v>
      </c>
      <c r="AB1224" s="44">
        <f t="shared" si="5531"/>
        <v>0</v>
      </c>
      <c r="AC1224" s="44">
        <f t="shared" si="5531"/>
        <v>0</v>
      </c>
      <c r="AD1224" s="44">
        <f t="shared" si="5531"/>
        <v>0</v>
      </c>
      <c r="AE1224" s="44">
        <f>AA1224+AD1224</f>
        <v>0</v>
      </c>
      <c r="AF1224" s="44">
        <f>AF1225</f>
        <v>0</v>
      </c>
      <c r="AG1224" s="44">
        <f t="shared" ref="AG1224:AJ1224" si="5532">AG1225</f>
        <v>0</v>
      </c>
      <c r="AH1224" s="44">
        <f t="shared" si="5532"/>
        <v>0</v>
      </c>
      <c r="AI1224" s="44">
        <f t="shared" si="5532"/>
        <v>0</v>
      </c>
      <c r="AJ1224" s="44">
        <f t="shared" si="5532"/>
        <v>0</v>
      </c>
      <c r="AK1224" s="44">
        <f t="shared" ref="AK1224" si="5533">AK1225</f>
        <v>0</v>
      </c>
      <c r="AL1224" s="44">
        <f>AH1224+AK1224</f>
        <v>0</v>
      </c>
      <c r="AM1224" s="44">
        <f>AM1225</f>
        <v>0</v>
      </c>
      <c r="AN1224" s="44">
        <f t="shared" ref="AN1224:AR1224" si="5534">AN1225</f>
        <v>0</v>
      </c>
      <c r="AO1224" s="44">
        <f t="shared" si="5534"/>
        <v>0</v>
      </c>
      <c r="AP1224" s="44">
        <f t="shared" si="5534"/>
        <v>0</v>
      </c>
      <c r="AQ1224" s="44">
        <f t="shared" si="5534"/>
        <v>0</v>
      </c>
      <c r="AR1224" s="44">
        <f t="shared" si="5534"/>
        <v>0</v>
      </c>
      <c r="AS1224" s="44">
        <f>AO1224+AR1224</f>
        <v>0</v>
      </c>
      <c r="AT1224" s="44"/>
      <c r="AU1224" s="287"/>
      <c r="AV1224" s="294"/>
      <c r="AW1224" s="262">
        <f t="shared" ref="AW1224:AZ1224" si="5535">AW1225</f>
        <v>0</v>
      </c>
      <c r="AX1224" s="262">
        <f t="shared" si="5535"/>
        <v>0</v>
      </c>
      <c r="AY1224" s="262" t="e">
        <f t="shared" si="5535"/>
        <v>#VALUE!</v>
      </c>
      <c r="AZ1224" s="262">
        <f t="shared" si="5535"/>
        <v>0</v>
      </c>
      <c r="BE1224" s="46"/>
    </row>
    <row r="1225" spans="2:57" s="3" customFormat="1" ht="70.5" hidden="1" customHeight="1">
      <c r="B1225" s="47">
        <v>2018</v>
      </c>
      <c r="C1225" s="48">
        <v>8323</v>
      </c>
      <c r="D1225" s="47">
        <v>3</v>
      </c>
      <c r="E1225" s="47">
        <v>2</v>
      </c>
      <c r="F1225" s="47">
        <v>1000</v>
      </c>
      <c r="G1225" s="47">
        <v>1200</v>
      </c>
      <c r="H1225" s="47"/>
      <c r="I1225" s="47"/>
      <c r="J1225" s="49" t="s">
        <v>27</v>
      </c>
      <c r="K1225" s="50">
        <f>K1226+K1228</f>
        <v>0</v>
      </c>
      <c r="L1225" s="50">
        <f t="shared" ref="L1225:P1225" si="5536">L1226+L1228</f>
        <v>0</v>
      </c>
      <c r="M1225" s="50">
        <f t="shared" si="5536"/>
        <v>0</v>
      </c>
      <c r="N1225" s="50">
        <f t="shared" si="5536"/>
        <v>0</v>
      </c>
      <c r="O1225" s="50">
        <f t="shared" si="5536"/>
        <v>0</v>
      </c>
      <c r="P1225" s="50">
        <f t="shared" si="5536"/>
        <v>0</v>
      </c>
      <c r="Q1225" s="50">
        <f>M1225+P1225</f>
        <v>0</v>
      </c>
      <c r="R1225" s="50">
        <f>R1226+R1228</f>
        <v>0</v>
      </c>
      <c r="S1225" s="50">
        <f t="shared" ref="S1225:W1225" si="5537">S1226+S1228</f>
        <v>0</v>
      </c>
      <c r="T1225" s="50">
        <f t="shared" si="5537"/>
        <v>0</v>
      </c>
      <c r="U1225" s="50">
        <f t="shared" si="5537"/>
        <v>0</v>
      </c>
      <c r="V1225" s="50">
        <f t="shared" si="5537"/>
        <v>0</v>
      </c>
      <c r="W1225" s="50">
        <f t="shared" si="5537"/>
        <v>0</v>
      </c>
      <c r="X1225" s="50">
        <f>T1225+W1225</f>
        <v>0</v>
      </c>
      <c r="Y1225" s="50">
        <f>Y1226+Y1228</f>
        <v>0</v>
      </c>
      <c r="Z1225" s="50">
        <f t="shared" ref="Z1225:AD1225" si="5538">Z1226+Z1228</f>
        <v>0</v>
      </c>
      <c r="AA1225" s="50">
        <f t="shared" si="5538"/>
        <v>0</v>
      </c>
      <c r="AB1225" s="50">
        <f t="shared" si="5538"/>
        <v>0</v>
      </c>
      <c r="AC1225" s="50">
        <f t="shared" si="5538"/>
        <v>0</v>
      </c>
      <c r="AD1225" s="50">
        <f t="shared" si="5538"/>
        <v>0</v>
      </c>
      <c r="AE1225" s="50">
        <f>AA1225+AD1225</f>
        <v>0</v>
      </c>
      <c r="AF1225" s="50">
        <f>AF1226+AF1228</f>
        <v>0</v>
      </c>
      <c r="AG1225" s="50">
        <f t="shared" ref="AG1225:AJ1225" si="5539">AG1226+AG1228</f>
        <v>0</v>
      </c>
      <c r="AH1225" s="50">
        <f t="shared" si="5539"/>
        <v>0</v>
      </c>
      <c r="AI1225" s="50">
        <f t="shared" si="5539"/>
        <v>0</v>
      </c>
      <c r="AJ1225" s="50">
        <f t="shared" si="5539"/>
        <v>0</v>
      </c>
      <c r="AK1225" s="50">
        <f t="shared" ref="AK1225" si="5540">AK1226+AK1228</f>
        <v>0</v>
      </c>
      <c r="AL1225" s="50">
        <f>AH1225+AK1225</f>
        <v>0</v>
      </c>
      <c r="AM1225" s="50">
        <f>AM1226+AM1228</f>
        <v>0</v>
      </c>
      <c r="AN1225" s="50">
        <f t="shared" ref="AN1225:AR1225" si="5541">AN1226+AN1228</f>
        <v>0</v>
      </c>
      <c r="AO1225" s="50">
        <f t="shared" si="5541"/>
        <v>0</v>
      </c>
      <c r="AP1225" s="50">
        <f t="shared" si="5541"/>
        <v>0</v>
      </c>
      <c r="AQ1225" s="50">
        <f t="shared" si="5541"/>
        <v>0</v>
      </c>
      <c r="AR1225" s="50">
        <f t="shared" si="5541"/>
        <v>0</v>
      </c>
      <c r="AS1225" s="50">
        <f>AO1225+AR1225</f>
        <v>0</v>
      </c>
      <c r="AT1225" s="50"/>
      <c r="AU1225" s="292"/>
      <c r="AV1225" s="288"/>
      <c r="AW1225" s="263">
        <f t="shared" ref="AW1225:AZ1225" si="5542">AW1226+AW1228</f>
        <v>0</v>
      </c>
      <c r="AX1225" s="263">
        <f t="shared" si="5542"/>
        <v>0</v>
      </c>
      <c r="AY1225" s="263" t="e">
        <f t="shared" si="5542"/>
        <v>#VALUE!</v>
      </c>
      <c r="AZ1225" s="263">
        <f t="shared" si="5542"/>
        <v>0</v>
      </c>
      <c r="BE1225" s="52"/>
    </row>
    <row r="1226" spans="2:57" s="3" customFormat="1" ht="70.5" hidden="1" customHeight="1">
      <c r="B1226" s="53">
        <v>2018</v>
      </c>
      <c r="C1226" s="59">
        <v>8323</v>
      </c>
      <c r="D1226" s="53">
        <v>3</v>
      </c>
      <c r="E1226" s="53">
        <v>2</v>
      </c>
      <c r="F1226" s="53">
        <v>1000</v>
      </c>
      <c r="G1226" s="53">
        <v>1200</v>
      </c>
      <c r="H1226" s="53">
        <v>121</v>
      </c>
      <c r="I1226" s="53"/>
      <c r="J1226" s="60" t="s">
        <v>28</v>
      </c>
      <c r="K1226" s="57">
        <f>K1227</f>
        <v>0</v>
      </c>
      <c r="L1226" s="57">
        <f t="shared" ref="L1226" si="5543">L1227</f>
        <v>0</v>
      </c>
      <c r="M1226" s="57">
        <f t="shared" ref="M1226" si="5544">M1227</f>
        <v>0</v>
      </c>
      <c r="N1226" s="57">
        <f t="shared" ref="N1226" si="5545">N1227</f>
        <v>0</v>
      </c>
      <c r="O1226" s="57">
        <f t="shared" ref="O1226" si="5546">O1227</f>
        <v>0</v>
      </c>
      <c r="P1226" s="57">
        <f t="shared" ref="P1226" si="5547">P1227</f>
        <v>0</v>
      </c>
      <c r="Q1226" s="57">
        <f>M1226+P1226</f>
        <v>0</v>
      </c>
      <c r="R1226" s="57">
        <f>R1227</f>
        <v>0</v>
      </c>
      <c r="S1226" s="57">
        <f t="shared" ref="S1226:W1226" si="5548">S1227</f>
        <v>0</v>
      </c>
      <c r="T1226" s="57">
        <f t="shared" si="5548"/>
        <v>0</v>
      </c>
      <c r="U1226" s="57">
        <f t="shared" si="5548"/>
        <v>0</v>
      </c>
      <c r="V1226" s="57">
        <f t="shared" si="5548"/>
        <v>0</v>
      </c>
      <c r="W1226" s="57">
        <f t="shared" si="5548"/>
        <v>0</v>
      </c>
      <c r="X1226" s="57">
        <f>T1226+W1226</f>
        <v>0</v>
      </c>
      <c r="Y1226" s="57">
        <f>Y1227</f>
        <v>0</v>
      </c>
      <c r="Z1226" s="57">
        <f t="shared" ref="Z1226:AD1226" si="5549">Z1227</f>
        <v>0</v>
      </c>
      <c r="AA1226" s="57">
        <f t="shared" si="5549"/>
        <v>0</v>
      </c>
      <c r="AB1226" s="57">
        <f t="shared" si="5549"/>
        <v>0</v>
      </c>
      <c r="AC1226" s="57">
        <f t="shared" si="5549"/>
        <v>0</v>
      </c>
      <c r="AD1226" s="57">
        <f t="shared" si="5549"/>
        <v>0</v>
      </c>
      <c r="AE1226" s="57">
        <f>AA1226+AD1226</f>
        <v>0</v>
      </c>
      <c r="AF1226" s="57">
        <f>AF1227</f>
        <v>0</v>
      </c>
      <c r="AG1226" s="57">
        <f t="shared" ref="AG1226:AJ1226" si="5550">AG1227</f>
        <v>0</v>
      </c>
      <c r="AH1226" s="57">
        <f t="shared" si="5550"/>
        <v>0</v>
      </c>
      <c r="AI1226" s="57">
        <f t="shared" si="5550"/>
        <v>0</v>
      </c>
      <c r="AJ1226" s="57">
        <f t="shared" si="5550"/>
        <v>0</v>
      </c>
      <c r="AK1226" s="57">
        <f t="shared" ref="AK1226" si="5551">AK1227</f>
        <v>0</v>
      </c>
      <c r="AL1226" s="57">
        <f>AH1226+AK1226</f>
        <v>0</v>
      </c>
      <c r="AM1226" s="57">
        <f>AM1227</f>
        <v>0</v>
      </c>
      <c r="AN1226" s="57">
        <f t="shared" ref="AN1226:AR1226" si="5552">AN1227</f>
        <v>0</v>
      </c>
      <c r="AO1226" s="57">
        <f t="shared" si="5552"/>
        <v>0</v>
      </c>
      <c r="AP1226" s="57">
        <f t="shared" si="5552"/>
        <v>0</v>
      </c>
      <c r="AQ1226" s="57">
        <f t="shared" si="5552"/>
        <v>0</v>
      </c>
      <c r="AR1226" s="57">
        <f t="shared" si="5552"/>
        <v>0</v>
      </c>
      <c r="AS1226" s="57">
        <f>AO1226+AR1226</f>
        <v>0</v>
      </c>
      <c r="AT1226" s="57"/>
      <c r="AU1226" s="293"/>
      <c r="AV1226" s="289"/>
      <c r="AW1226" s="264">
        <f t="shared" ref="AW1226:AZ1226" si="5553">AW1227</f>
        <v>0</v>
      </c>
      <c r="AX1226" s="264">
        <f t="shared" si="5553"/>
        <v>0</v>
      </c>
      <c r="AY1226" s="264" t="e">
        <f t="shared" si="5553"/>
        <v>#VALUE!</v>
      </c>
      <c r="AZ1226" s="264">
        <f t="shared" si="5553"/>
        <v>0</v>
      </c>
      <c r="BE1226" s="61"/>
    </row>
    <row r="1227" spans="2:57" s="3" customFormat="1" ht="70.5" hidden="1" customHeight="1">
      <c r="B1227" s="15">
        <v>2018</v>
      </c>
      <c r="C1227" s="62">
        <v>8323</v>
      </c>
      <c r="D1227" s="15">
        <v>3</v>
      </c>
      <c r="E1227" s="15">
        <v>2</v>
      </c>
      <c r="F1227" s="15">
        <v>1000</v>
      </c>
      <c r="G1227" s="15">
        <v>1200</v>
      </c>
      <c r="H1227" s="15">
        <v>121</v>
      </c>
      <c r="I1227" s="63">
        <v>1</v>
      </c>
      <c r="J1227" s="64" t="s">
        <v>29</v>
      </c>
      <c r="K1227" s="17">
        <v>0</v>
      </c>
      <c r="L1227" s="17">
        <v>0</v>
      </c>
      <c r="M1227" s="18">
        <f t="shared" ref="M1227" si="5554">K1227+L1227</f>
        <v>0</v>
      </c>
      <c r="N1227" s="17">
        <f>Q1227-K1227</f>
        <v>0</v>
      </c>
      <c r="O1227" s="17">
        <v>0</v>
      </c>
      <c r="P1227" s="18">
        <f t="shared" ref="P1227" si="5555">N1227+O1227</f>
        <v>0</v>
      </c>
      <c r="Q1227" s="18">
        <v>0</v>
      </c>
      <c r="R1227" s="17">
        <v>0</v>
      </c>
      <c r="S1227" s="17">
        <v>0</v>
      </c>
      <c r="T1227" s="18">
        <f t="shared" ref="T1227" si="5556">R1227+S1227</f>
        <v>0</v>
      </c>
      <c r="U1227" s="17">
        <f>X1227-R1227</f>
        <v>0</v>
      </c>
      <c r="V1227" s="17">
        <v>0</v>
      </c>
      <c r="W1227" s="18">
        <f t="shared" ref="W1227" si="5557">U1227+V1227</f>
        <v>0</v>
      </c>
      <c r="X1227" s="18">
        <v>0</v>
      </c>
      <c r="Y1227" s="17">
        <v>0</v>
      </c>
      <c r="Z1227" s="17">
        <v>0</v>
      </c>
      <c r="AA1227" s="18">
        <f t="shared" ref="AA1227" si="5558">Y1227+Z1227</f>
        <v>0</v>
      </c>
      <c r="AB1227" s="17">
        <f>AE1227-Y1227</f>
        <v>0</v>
      </c>
      <c r="AC1227" s="17">
        <v>0</v>
      </c>
      <c r="AD1227" s="18">
        <f t="shared" ref="AD1227" si="5559">AB1227+AC1227</f>
        <v>0</v>
      </c>
      <c r="AE1227" s="18">
        <v>0</v>
      </c>
      <c r="AF1227" s="17">
        <v>0</v>
      </c>
      <c r="AG1227" s="17">
        <v>0</v>
      </c>
      <c r="AH1227" s="18">
        <f t="shared" ref="AH1227" si="5560">AF1227+AG1227</f>
        <v>0</v>
      </c>
      <c r="AI1227" s="17">
        <f>AL1227-AF1227</f>
        <v>0</v>
      </c>
      <c r="AJ1227" s="17">
        <v>0</v>
      </c>
      <c r="AK1227" s="18">
        <f t="shared" ref="AK1227" si="5561">AI1227+AJ1227</f>
        <v>0</v>
      </c>
      <c r="AL1227" s="18">
        <v>0</v>
      </c>
      <c r="AM1227" s="17">
        <v>0</v>
      </c>
      <c r="AN1227" s="17">
        <v>0</v>
      </c>
      <c r="AO1227" s="18">
        <f t="shared" ref="AO1227" si="5562">AM1227+AN1227</f>
        <v>0</v>
      </c>
      <c r="AP1227" s="17">
        <f>AS1227-AM1227</f>
        <v>0</v>
      </c>
      <c r="AQ1227" s="17">
        <v>0</v>
      </c>
      <c r="AR1227" s="18">
        <f t="shared" ref="AR1227" si="5563">AP1227+AQ1227</f>
        <v>0</v>
      </c>
      <c r="AS1227" s="18">
        <v>0</v>
      </c>
      <c r="AT1227" s="18" t="s">
        <v>30</v>
      </c>
      <c r="AU1227" s="322"/>
      <c r="AV1227" s="291"/>
      <c r="AW1227" s="266">
        <f>AZ1227-AU1227</f>
        <v>0</v>
      </c>
      <c r="AX1227" s="266">
        <v>0</v>
      </c>
      <c r="AY1227" s="266" t="e">
        <f>BB1227-BE1227</f>
        <v>#VALUE!</v>
      </c>
      <c r="AZ1227" s="266">
        <v>0</v>
      </c>
      <c r="BE1227" s="65" t="s">
        <v>31</v>
      </c>
    </row>
    <row r="1228" spans="2:57" s="3" customFormat="1" ht="70.5" hidden="1" customHeight="1">
      <c r="B1228" s="53">
        <v>2018</v>
      </c>
      <c r="C1228" s="59">
        <v>8323</v>
      </c>
      <c r="D1228" s="53">
        <v>3</v>
      </c>
      <c r="E1228" s="53">
        <v>2</v>
      </c>
      <c r="F1228" s="53">
        <v>1000</v>
      </c>
      <c r="G1228" s="53">
        <v>1200</v>
      </c>
      <c r="H1228" s="53">
        <v>122</v>
      </c>
      <c r="I1228" s="53"/>
      <c r="J1228" s="60" t="s">
        <v>32</v>
      </c>
      <c r="K1228" s="57">
        <f>K1229</f>
        <v>0</v>
      </c>
      <c r="L1228" s="57">
        <f t="shared" ref="L1228" si="5564">L1229</f>
        <v>0</v>
      </c>
      <c r="M1228" s="57">
        <f t="shared" ref="M1228" si="5565">M1229</f>
        <v>0</v>
      </c>
      <c r="N1228" s="57">
        <f t="shared" ref="N1228" si="5566">N1229</f>
        <v>0</v>
      </c>
      <c r="O1228" s="57">
        <f t="shared" ref="O1228" si="5567">O1229</f>
        <v>0</v>
      </c>
      <c r="P1228" s="57">
        <f t="shared" ref="P1228" si="5568">P1229</f>
        <v>0</v>
      </c>
      <c r="Q1228" s="57">
        <f>M1228+P1228</f>
        <v>0</v>
      </c>
      <c r="R1228" s="57">
        <f>R1229</f>
        <v>0</v>
      </c>
      <c r="S1228" s="57">
        <f t="shared" ref="S1228:W1228" si="5569">S1229</f>
        <v>0</v>
      </c>
      <c r="T1228" s="57">
        <f t="shared" si="5569"/>
        <v>0</v>
      </c>
      <c r="U1228" s="57">
        <f t="shared" si="5569"/>
        <v>0</v>
      </c>
      <c r="V1228" s="57">
        <f t="shared" si="5569"/>
        <v>0</v>
      </c>
      <c r="W1228" s="57">
        <f t="shared" si="5569"/>
        <v>0</v>
      </c>
      <c r="X1228" s="57">
        <f>T1228+W1228</f>
        <v>0</v>
      </c>
      <c r="Y1228" s="57">
        <f>Y1229</f>
        <v>0</v>
      </c>
      <c r="Z1228" s="57">
        <f t="shared" ref="Z1228:AD1228" si="5570">Z1229</f>
        <v>0</v>
      </c>
      <c r="AA1228" s="57">
        <f t="shared" si="5570"/>
        <v>0</v>
      </c>
      <c r="AB1228" s="57">
        <f t="shared" si="5570"/>
        <v>0</v>
      </c>
      <c r="AC1228" s="57">
        <f t="shared" si="5570"/>
        <v>0</v>
      </c>
      <c r="AD1228" s="57">
        <f t="shared" si="5570"/>
        <v>0</v>
      </c>
      <c r="AE1228" s="57">
        <f>AA1228+AD1228</f>
        <v>0</v>
      </c>
      <c r="AF1228" s="57">
        <f>AF1229</f>
        <v>0</v>
      </c>
      <c r="AG1228" s="57">
        <f t="shared" ref="AG1228:AJ1228" si="5571">AG1229</f>
        <v>0</v>
      </c>
      <c r="AH1228" s="57">
        <f t="shared" si="5571"/>
        <v>0</v>
      </c>
      <c r="AI1228" s="57">
        <f t="shared" si="5571"/>
        <v>0</v>
      </c>
      <c r="AJ1228" s="57">
        <f t="shared" si="5571"/>
        <v>0</v>
      </c>
      <c r="AK1228" s="57">
        <f t="shared" ref="AK1228" si="5572">AK1229</f>
        <v>0</v>
      </c>
      <c r="AL1228" s="57">
        <f>AH1228+AK1228</f>
        <v>0</v>
      </c>
      <c r="AM1228" s="57">
        <f>AM1229</f>
        <v>0</v>
      </c>
      <c r="AN1228" s="57">
        <f t="shared" ref="AN1228:AR1228" si="5573">AN1229</f>
        <v>0</v>
      </c>
      <c r="AO1228" s="57">
        <f t="shared" si="5573"/>
        <v>0</v>
      </c>
      <c r="AP1228" s="57">
        <f t="shared" si="5573"/>
        <v>0</v>
      </c>
      <c r="AQ1228" s="57">
        <f t="shared" si="5573"/>
        <v>0</v>
      </c>
      <c r="AR1228" s="57">
        <f t="shared" si="5573"/>
        <v>0</v>
      </c>
      <c r="AS1228" s="57">
        <f>AO1228+AR1228</f>
        <v>0</v>
      </c>
      <c r="AT1228" s="57"/>
      <c r="AU1228" s="293"/>
      <c r="AV1228" s="289"/>
      <c r="AW1228" s="264">
        <f t="shared" ref="AW1228:AZ1228" si="5574">AW1229</f>
        <v>0</v>
      </c>
      <c r="AX1228" s="264">
        <f t="shared" si="5574"/>
        <v>0</v>
      </c>
      <c r="AY1228" s="264" t="e">
        <f t="shared" si="5574"/>
        <v>#VALUE!</v>
      </c>
      <c r="AZ1228" s="264">
        <f t="shared" si="5574"/>
        <v>0</v>
      </c>
      <c r="BE1228" s="61"/>
    </row>
    <row r="1229" spans="2:57" s="3" customFormat="1" ht="70.5" hidden="1" customHeight="1">
      <c r="B1229" s="15">
        <v>2018</v>
      </c>
      <c r="C1229" s="62">
        <v>8323</v>
      </c>
      <c r="D1229" s="15">
        <v>3</v>
      </c>
      <c r="E1229" s="15">
        <v>2</v>
      </c>
      <c r="F1229" s="15">
        <v>1000</v>
      </c>
      <c r="G1229" s="15">
        <v>1200</v>
      </c>
      <c r="H1229" s="15">
        <v>122</v>
      </c>
      <c r="I1229" s="63">
        <v>1</v>
      </c>
      <c r="J1229" s="64" t="s">
        <v>33</v>
      </c>
      <c r="K1229" s="17">
        <v>0</v>
      </c>
      <c r="L1229" s="17">
        <v>0</v>
      </c>
      <c r="M1229" s="18">
        <f t="shared" ref="M1229" si="5575">K1229+L1229</f>
        <v>0</v>
      </c>
      <c r="N1229" s="17">
        <f>Q1229-K1229</f>
        <v>0</v>
      </c>
      <c r="O1229" s="17">
        <v>0</v>
      </c>
      <c r="P1229" s="18">
        <f t="shared" ref="P1229" si="5576">N1229+O1229</f>
        <v>0</v>
      </c>
      <c r="Q1229" s="18">
        <v>0</v>
      </c>
      <c r="R1229" s="17">
        <v>0</v>
      </c>
      <c r="S1229" s="17">
        <v>0</v>
      </c>
      <c r="T1229" s="18">
        <f t="shared" ref="T1229" si="5577">R1229+S1229</f>
        <v>0</v>
      </c>
      <c r="U1229" s="17">
        <f>X1229-R1229</f>
        <v>0</v>
      </c>
      <c r="V1229" s="17">
        <v>0</v>
      </c>
      <c r="W1229" s="18">
        <f t="shared" ref="W1229" si="5578">U1229+V1229</f>
        <v>0</v>
      </c>
      <c r="X1229" s="18">
        <v>0</v>
      </c>
      <c r="Y1229" s="17">
        <v>0</v>
      </c>
      <c r="Z1229" s="17">
        <v>0</v>
      </c>
      <c r="AA1229" s="18">
        <f t="shared" ref="AA1229" si="5579">Y1229+Z1229</f>
        <v>0</v>
      </c>
      <c r="AB1229" s="17">
        <f>AE1229-Y1229</f>
        <v>0</v>
      </c>
      <c r="AC1229" s="17">
        <v>0</v>
      </c>
      <c r="AD1229" s="18">
        <f t="shared" ref="AD1229" si="5580">AB1229+AC1229</f>
        <v>0</v>
      </c>
      <c r="AE1229" s="18">
        <v>0</v>
      </c>
      <c r="AF1229" s="17">
        <v>0</v>
      </c>
      <c r="AG1229" s="17">
        <v>0</v>
      </c>
      <c r="AH1229" s="18">
        <f t="shared" ref="AH1229" si="5581">AF1229+AG1229</f>
        <v>0</v>
      </c>
      <c r="AI1229" s="17">
        <f>AL1229-AF1229</f>
        <v>0</v>
      </c>
      <c r="AJ1229" s="17">
        <v>0</v>
      </c>
      <c r="AK1229" s="18">
        <f t="shared" ref="AK1229" si="5582">AI1229+AJ1229</f>
        <v>0</v>
      </c>
      <c r="AL1229" s="18">
        <v>0</v>
      </c>
      <c r="AM1229" s="17">
        <v>0</v>
      </c>
      <c r="AN1229" s="17">
        <v>0</v>
      </c>
      <c r="AO1229" s="18">
        <f t="shared" ref="AO1229" si="5583">AM1229+AN1229</f>
        <v>0</v>
      </c>
      <c r="AP1229" s="17">
        <f>AS1229-AM1229</f>
        <v>0</v>
      </c>
      <c r="AQ1229" s="17">
        <v>0</v>
      </c>
      <c r="AR1229" s="18">
        <f t="shared" ref="AR1229" si="5584">AP1229+AQ1229</f>
        <v>0</v>
      </c>
      <c r="AS1229" s="18">
        <v>0</v>
      </c>
      <c r="AT1229" s="18" t="s">
        <v>30</v>
      </c>
      <c r="AU1229" s="322"/>
      <c r="AV1229" s="291"/>
      <c r="AW1229" s="266">
        <f>AZ1229-AU1229</f>
        <v>0</v>
      </c>
      <c r="AX1229" s="266">
        <v>0</v>
      </c>
      <c r="AY1229" s="266" t="e">
        <f>BB1229-BE1229</f>
        <v>#VALUE!</v>
      </c>
      <c r="AZ1229" s="266">
        <v>0</v>
      </c>
      <c r="BE1229" s="65" t="s">
        <v>31</v>
      </c>
    </row>
    <row r="1230" spans="2:57" s="3" customFormat="1" ht="70.5" hidden="1" customHeight="1">
      <c r="B1230" s="41">
        <v>2018</v>
      </c>
      <c r="C1230" s="42">
        <v>8323</v>
      </c>
      <c r="D1230" s="41">
        <v>3</v>
      </c>
      <c r="E1230" s="41">
        <v>2</v>
      </c>
      <c r="F1230" s="41">
        <v>2000</v>
      </c>
      <c r="G1230" s="41"/>
      <c r="H1230" s="41"/>
      <c r="I1230" s="41"/>
      <c r="J1230" s="43" t="s">
        <v>34</v>
      </c>
      <c r="K1230" s="44">
        <f>K1231+K1234+K1237</f>
        <v>0</v>
      </c>
      <c r="L1230" s="44">
        <f t="shared" ref="L1230:P1230" si="5585">L1231+L1234+L1237</f>
        <v>0</v>
      </c>
      <c r="M1230" s="44">
        <f t="shared" si="5585"/>
        <v>0</v>
      </c>
      <c r="N1230" s="44">
        <f t="shared" si="5585"/>
        <v>0</v>
      </c>
      <c r="O1230" s="44">
        <f t="shared" si="5585"/>
        <v>0</v>
      </c>
      <c r="P1230" s="44">
        <f t="shared" si="5585"/>
        <v>0</v>
      </c>
      <c r="Q1230" s="44">
        <f>M1230+P1230</f>
        <v>0</v>
      </c>
      <c r="R1230" s="44">
        <f>R1231+R1234+R1237</f>
        <v>0</v>
      </c>
      <c r="S1230" s="44">
        <f t="shared" ref="S1230:W1230" si="5586">S1231+S1234+S1237</f>
        <v>0</v>
      </c>
      <c r="T1230" s="44">
        <f t="shared" si="5586"/>
        <v>0</v>
      </c>
      <c r="U1230" s="44">
        <f t="shared" si="5586"/>
        <v>0</v>
      </c>
      <c r="V1230" s="44">
        <f t="shared" si="5586"/>
        <v>0</v>
      </c>
      <c r="W1230" s="44">
        <f t="shared" si="5586"/>
        <v>0</v>
      </c>
      <c r="X1230" s="44">
        <f>T1230+W1230</f>
        <v>0</v>
      </c>
      <c r="Y1230" s="44">
        <f>Y1231+Y1234+Y1237</f>
        <v>0</v>
      </c>
      <c r="Z1230" s="44">
        <f t="shared" ref="Z1230:AD1230" si="5587">Z1231+Z1234+Z1237</f>
        <v>0</v>
      </c>
      <c r="AA1230" s="44">
        <f t="shared" si="5587"/>
        <v>0</v>
      </c>
      <c r="AB1230" s="44">
        <f t="shared" si="5587"/>
        <v>0</v>
      </c>
      <c r="AC1230" s="44">
        <f t="shared" si="5587"/>
        <v>0</v>
      </c>
      <c r="AD1230" s="44">
        <f t="shared" si="5587"/>
        <v>0</v>
      </c>
      <c r="AE1230" s="44">
        <f>AA1230+AD1230</f>
        <v>0</v>
      </c>
      <c r="AF1230" s="44">
        <f>AF1231+AF1234+AF1237</f>
        <v>0</v>
      </c>
      <c r="AG1230" s="44">
        <f t="shared" ref="AG1230:AJ1230" si="5588">AG1231+AG1234+AG1237</f>
        <v>0</v>
      </c>
      <c r="AH1230" s="44">
        <f t="shared" si="5588"/>
        <v>0</v>
      </c>
      <c r="AI1230" s="44">
        <f t="shared" si="5588"/>
        <v>0</v>
      </c>
      <c r="AJ1230" s="44">
        <f t="shared" si="5588"/>
        <v>0</v>
      </c>
      <c r="AK1230" s="44">
        <f t="shared" ref="AK1230" si="5589">AK1231+AK1234+AK1237</f>
        <v>0</v>
      </c>
      <c r="AL1230" s="44">
        <f>AH1230+AK1230</f>
        <v>0</v>
      </c>
      <c r="AM1230" s="44">
        <f>AM1231+AM1234+AM1237</f>
        <v>0</v>
      </c>
      <c r="AN1230" s="44">
        <f t="shared" ref="AN1230:AR1230" si="5590">AN1231+AN1234+AN1237</f>
        <v>0</v>
      </c>
      <c r="AO1230" s="44">
        <f t="shared" si="5590"/>
        <v>0</v>
      </c>
      <c r="AP1230" s="44">
        <f t="shared" si="5590"/>
        <v>0</v>
      </c>
      <c r="AQ1230" s="44">
        <f t="shared" si="5590"/>
        <v>0</v>
      </c>
      <c r="AR1230" s="44">
        <f t="shared" si="5590"/>
        <v>0</v>
      </c>
      <c r="AS1230" s="44">
        <f>AO1230+AR1230</f>
        <v>0</v>
      </c>
      <c r="AT1230" s="44"/>
      <c r="AU1230" s="287"/>
      <c r="AV1230" s="294"/>
      <c r="AW1230" s="262">
        <f t="shared" ref="AW1230:AZ1230" si="5591">AW1231+AW1234+AW1237</f>
        <v>0</v>
      </c>
      <c r="AX1230" s="262">
        <f t="shared" si="5591"/>
        <v>0</v>
      </c>
      <c r="AY1230" s="262" t="e">
        <f t="shared" si="5591"/>
        <v>#VALUE!</v>
      </c>
      <c r="AZ1230" s="262">
        <f t="shared" si="5591"/>
        <v>0</v>
      </c>
      <c r="BE1230" s="46"/>
    </row>
    <row r="1231" spans="2:57" s="3" customFormat="1" ht="70.5" hidden="1" customHeight="1">
      <c r="B1231" s="47">
        <v>2018</v>
      </c>
      <c r="C1231" s="85">
        <v>8323</v>
      </c>
      <c r="D1231" s="47">
        <v>3</v>
      </c>
      <c r="E1231" s="47">
        <v>2</v>
      </c>
      <c r="F1231" s="47">
        <v>2000</v>
      </c>
      <c r="G1231" s="47">
        <v>2100</v>
      </c>
      <c r="H1231" s="47"/>
      <c r="I1231" s="47"/>
      <c r="J1231" s="49" t="s">
        <v>35</v>
      </c>
      <c r="K1231" s="50">
        <f>K1232</f>
        <v>0</v>
      </c>
      <c r="L1231" s="50">
        <f t="shared" ref="L1231" si="5592">L1232</f>
        <v>0</v>
      </c>
      <c r="M1231" s="50">
        <f t="shared" ref="M1231" si="5593">M1232</f>
        <v>0</v>
      </c>
      <c r="N1231" s="50">
        <f t="shared" ref="N1231" si="5594">N1232</f>
        <v>0</v>
      </c>
      <c r="O1231" s="50">
        <f t="shared" ref="O1231" si="5595">O1232</f>
        <v>0</v>
      </c>
      <c r="P1231" s="50">
        <f t="shared" ref="P1231" si="5596">P1232</f>
        <v>0</v>
      </c>
      <c r="Q1231" s="50">
        <f>M1231+P1231</f>
        <v>0</v>
      </c>
      <c r="R1231" s="50">
        <f>R1232</f>
        <v>0</v>
      </c>
      <c r="S1231" s="50">
        <f t="shared" ref="S1231:W1232" si="5597">S1232</f>
        <v>0</v>
      </c>
      <c r="T1231" s="50">
        <f t="shared" si="5597"/>
        <v>0</v>
      </c>
      <c r="U1231" s="50">
        <f t="shared" si="5597"/>
        <v>0</v>
      </c>
      <c r="V1231" s="50">
        <f t="shared" si="5597"/>
        <v>0</v>
      </c>
      <c r="W1231" s="50">
        <f t="shared" si="5597"/>
        <v>0</v>
      </c>
      <c r="X1231" s="50">
        <f>T1231+W1231</f>
        <v>0</v>
      </c>
      <c r="Y1231" s="50">
        <f>Y1232</f>
        <v>0</v>
      </c>
      <c r="Z1231" s="50">
        <f t="shared" ref="Z1231:AD1232" si="5598">Z1232</f>
        <v>0</v>
      </c>
      <c r="AA1231" s="50">
        <f t="shared" si="5598"/>
        <v>0</v>
      </c>
      <c r="AB1231" s="50">
        <f t="shared" si="5598"/>
        <v>0</v>
      </c>
      <c r="AC1231" s="50">
        <f t="shared" si="5598"/>
        <v>0</v>
      </c>
      <c r="AD1231" s="50">
        <f t="shared" si="5598"/>
        <v>0</v>
      </c>
      <c r="AE1231" s="50">
        <f>AA1231+AD1231</f>
        <v>0</v>
      </c>
      <c r="AF1231" s="50">
        <f>AF1232</f>
        <v>0</v>
      </c>
      <c r="AG1231" s="50">
        <f t="shared" ref="AG1231:AJ1232" si="5599">AG1232</f>
        <v>0</v>
      </c>
      <c r="AH1231" s="50">
        <f t="shared" si="5599"/>
        <v>0</v>
      </c>
      <c r="AI1231" s="50">
        <f t="shared" si="5599"/>
        <v>0</v>
      </c>
      <c r="AJ1231" s="50">
        <f t="shared" si="5599"/>
        <v>0</v>
      </c>
      <c r="AK1231" s="50">
        <f t="shared" ref="AK1231:AK1232" si="5600">AK1232</f>
        <v>0</v>
      </c>
      <c r="AL1231" s="50">
        <f>AH1231+AK1231</f>
        <v>0</v>
      </c>
      <c r="AM1231" s="50">
        <f>AM1232</f>
        <v>0</v>
      </c>
      <c r="AN1231" s="50">
        <f t="shared" ref="AN1231:AR1232" si="5601">AN1232</f>
        <v>0</v>
      </c>
      <c r="AO1231" s="50">
        <f t="shared" si="5601"/>
        <v>0</v>
      </c>
      <c r="AP1231" s="50">
        <f t="shared" si="5601"/>
        <v>0</v>
      </c>
      <c r="AQ1231" s="50">
        <f t="shared" si="5601"/>
        <v>0</v>
      </c>
      <c r="AR1231" s="50">
        <f t="shared" si="5601"/>
        <v>0</v>
      </c>
      <c r="AS1231" s="50">
        <f>AO1231+AR1231</f>
        <v>0</v>
      </c>
      <c r="AT1231" s="50"/>
      <c r="AU1231" s="292"/>
      <c r="AV1231" s="288"/>
      <c r="AW1231" s="263">
        <f t="shared" ref="AW1231:AZ1232" si="5602">AW1232</f>
        <v>0</v>
      </c>
      <c r="AX1231" s="263">
        <f t="shared" si="5602"/>
        <v>0</v>
      </c>
      <c r="AY1231" s="263" t="e">
        <f t="shared" si="5602"/>
        <v>#VALUE!</v>
      </c>
      <c r="AZ1231" s="263">
        <f t="shared" si="5602"/>
        <v>0</v>
      </c>
      <c r="BE1231" s="144"/>
    </row>
    <row r="1232" spans="2:57" s="3" customFormat="1" ht="70.5" hidden="1" customHeight="1">
      <c r="B1232" s="53">
        <v>2018</v>
      </c>
      <c r="C1232" s="54">
        <v>8323</v>
      </c>
      <c r="D1232" s="53">
        <v>3</v>
      </c>
      <c r="E1232" s="53">
        <v>2</v>
      </c>
      <c r="F1232" s="53">
        <v>2000</v>
      </c>
      <c r="G1232" s="53">
        <v>2100</v>
      </c>
      <c r="H1232" s="53">
        <v>214</v>
      </c>
      <c r="I1232" s="53"/>
      <c r="J1232" s="60" t="s">
        <v>40</v>
      </c>
      <c r="K1232" s="57">
        <f>K1233</f>
        <v>0</v>
      </c>
      <c r="L1232" s="57">
        <f t="shared" ref="L1232" si="5603">L1233</f>
        <v>0</v>
      </c>
      <c r="M1232" s="57">
        <f t="shared" ref="M1232" si="5604">M1233</f>
        <v>0</v>
      </c>
      <c r="N1232" s="57">
        <f t="shared" ref="N1232" si="5605">N1233</f>
        <v>0</v>
      </c>
      <c r="O1232" s="57">
        <f t="shared" ref="O1232" si="5606">O1233</f>
        <v>0</v>
      </c>
      <c r="P1232" s="57">
        <f t="shared" ref="P1232" si="5607">P1233</f>
        <v>0</v>
      </c>
      <c r="Q1232" s="57">
        <f>M1232+P1232</f>
        <v>0</v>
      </c>
      <c r="R1232" s="57">
        <f>R1233</f>
        <v>0</v>
      </c>
      <c r="S1232" s="57">
        <f t="shared" si="5597"/>
        <v>0</v>
      </c>
      <c r="T1232" s="57">
        <f t="shared" si="5597"/>
        <v>0</v>
      </c>
      <c r="U1232" s="57">
        <f t="shared" si="5597"/>
        <v>0</v>
      </c>
      <c r="V1232" s="57">
        <f t="shared" si="5597"/>
        <v>0</v>
      </c>
      <c r="W1232" s="57">
        <f t="shared" si="5597"/>
        <v>0</v>
      </c>
      <c r="X1232" s="57">
        <f>T1232+W1232</f>
        <v>0</v>
      </c>
      <c r="Y1232" s="57">
        <f>Y1233</f>
        <v>0</v>
      </c>
      <c r="Z1232" s="57">
        <f t="shared" si="5598"/>
        <v>0</v>
      </c>
      <c r="AA1232" s="57">
        <f t="shared" si="5598"/>
        <v>0</v>
      </c>
      <c r="AB1232" s="57">
        <f t="shared" si="5598"/>
        <v>0</v>
      </c>
      <c r="AC1232" s="57">
        <f t="shared" si="5598"/>
        <v>0</v>
      </c>
      <c r="AD1232" s="57">
        <f t="shared" si="5598"/>
        <v>0</v>
      </c>
      <c r="AE1232" s="57">
        <f>AA1232+AD1232</f>
        <v>0</v>
      </c>
      <c r="AF1232" s="57">
        <f>AF1233</f>
        <v>0</v>
      </c>
      <c r="AG1232" s="57">
        <f t="shared" si="5599"/>
        <v>0</v>
      </c>
      <c r="AH1232" s="57">
        <f t="shared" si="5599"/>
        <v>0</v>
      </c>
      <c r="AI1232" s="57">
        <f t="shared" si="5599"/>
        <v>0</v>
      </c>
      <c r="AJ1232" s="57">
        <f t="shared" si="5599"/>
        <v>0</v>
      </c>
      <c r="AK1232" s="57">
        <f t="shared" si="5600"/>
        <v>0</v>
      </c>
      <c r="AL1232" s="57">
        <f>AH1232+AK1232</f>
        <v>0</v>
      </c>
      <c r="AM1232" s="57">
        <f>AM1233</f>
        <v>0</v>
      </c>
      <c r="AN1232" s="57">
        <f t="shared" si="5601"/>
        <v>0</v>
      </c>
      <c r="AO1232" s="57">
        <f t="shared" si="5601"/>
        <v>0</v>
      </c>
      <c r="AP1232" s="57">
        <f t="shared" si="5601"/>
        <v>0</v>
      </c>
      <c r="AQ1232" s="57">
        <f t="shared" si="5601"/>
        <v>0</v>
      </c>
      <c r="AR1232" s="57">
        <f t="shared" si="5601"/>
        <v>0</v>
      </c>
      <c r="AS1232" s="57">
        <f>AO1232+AR1232</f>
        <v>0</v>
      </c>
      <c r="AT1232" s="57"/>
      <c r="AU1232" s="293"/>
      <c r="AV1232" s="289"/>
      <c r="AW1232" s="264">
        <f t="shared" si="5602"/>
        <v>0</v>
      </c>
      <c r="AX1232" s="264">
        <f t="shared" si="5602"/>
        <v>0</v>
      </c>
      <c r="AY1232" s="264" t="e">
        <f t="shared" si="5602"/>
        <v>#VALUE!</v>
      </c>
      <c r="AZ1232" s="264">
        <f t="shared" si="5602"/>
        <v>0</v>
      </c>
      <c r="BE1232" s="145"/>
    </row>
    <row r="1233" spans="2:57" s="3" customFormat="1" ht="70.5" hidden="1" customHeight="1">
      <c r="B1233" s="15">
        <v>2018</v>
      </c>
      <c r="C1233" s="62">
        <v>8323</v>
      </c>
      <c r="D1233" s="15">
        <v>3</v>
      </c>
      <c r="E1233" s="15">
        <v>2</v>
      </c>
      <c r="F1233" s="15">
        <v>2000</v>
      </c>
      <c r="G1233" s="15">
        <v>2100</v>
      </c>
      <c r="H1233" s="15">
        <v>214</v>
      </c>
      <c r="I1233" s="63">
        <v>1</v>
      </c>
      <c r="J1233" s="64" t="s">
        <v>702</v>
      </c>
      <c r="K1233" s="17">
        <v>0</v>
      </c>
      <c r="L1233" s="17">
        <v>0</v>
      </c>
      <c r="M1233" s="18">
        <f t="shared" ref="M1233" si="5608">K1233+L1233</f>
        <v>0</v>
      </c>
      <c r="N1233" s="17">
        <f>Q1233-K1233</f>
        <v>0</v>
      </c>
      <c r="O1233" s="17">
        <v>0</v>
      </c>
      <c r="P1233" s="18">
        <f t="shared" ref="P1233" si="5609">N1233+O1233</f>
        <v>0</v>
      </c>
      <c r="Q1233" s="18">
        <v>0</v>
      </c>
      <c r="R1233" s="17">
        <v>0</v>
      </c>
      <c r="S1233" s="17">
        <v>0</v>
      </c>
      <c r="T1233" s="18">
        <f t="shared" ref="T1233" si="5610">R1233+S1233</f>
        <v>0</v>
      </c>
      <c r="U1233" s="17">
        <f>X1233-R1233</f>
        <v>0</v>
      </c>
      <c r="V1233" s="17">
        <v>0</v>
      </c>
      <c r="W1233" s="18">
        <f t="shared" ref="W1233" si="5611">U1233+V1233</f>
        <v>0</v>
      </c>
      <c r="X1233" s="18">
        <v>0</v>
      </c>
      <c r="Y1233" s="17">
        <v>0</v>
      </c>
      <c r="Z1233" s="17">
        <v>0</v>
      </c>
      <c r="AA1233" s="18">
        <f t="shared" ref="AA1233" si="5612">Y1233+Z1233</f>
        <v>0</v>
      </c>
      <c r="AB1233" s="17">
        <f>AE1233-Y1233</f>
        <v>0</v>
      </c>
      <c r="AC1233" s="17">
        <v>0</v>
      </c>
      <c r="AD1233" s="18">
        <f t="shared" ref="AD1233" si="5613">AB1233+AC1233</f>
        <v>0</v>
      </c>
      <c r="AE1233" s="18">
        <v>0</v>
      </c>
      <c r="AF1233" s="17">
        <v>0</v>
      </c>
      <c r="AG1233" s="17">
        <v>0</v>
      </c>
      <c r="AH1233" s="18">
        <f t="shared" ref="AH1233" si="5614">AF1233+AG1233</f>
        <v>0</v>
      </c>
      <c r="AI1233" s="17">
        <f>AL1233-AF1233</f>
        <v>0</v>
      </c>
      <c r="AJ1233" s="17">
        <v>0</v>
      </c>
      <c r="AK1233" s="18">
        <f t="shared" ref="AK1233" si="5615">AI1233+AJ1233</f>
        <v>0</v>
      </c>
      <c r="AL1233" s="18">
        <v>0</v>
      </c>
      <c r="AM1233" s="17">
        <v>0</v>
      </c>
      <c r="AN1233" s="17">
        <v>0</v>
      </c>
      <c r="AO1233" s="18">
        <f t="shared" ref="AO1233" si="5616">AM1233+AN1233</f>
        <v>0</v>
      </c>
      <c r="AP1233" s="17">
        <f>AS1233-AM1233</f>
        <v>0</v>
      </c>
      <c r="AQ1233" s="17">
        <v>0</v>
      </c>
      <c r="AR1233" s="18">
        <f t="shared" ref="AR1233" si="5617">AP1233+AQ1233</f>
        <v>0</v>
      </c>
      <c r="AS1233" s="18">
        <v>0</v>
      </c>
      <c r="AT1233" s="18" t="s">
        <v>44</v>
      </c>
      <c r="AU1233" s="322"/>
      <c r="AV1233" s="291"/>
      <c r="AW1233" s="266">
        <f>AZ1233-AU1233</f>
        <v>0</v>
      </c>
      <c r="AX1233" s="266">
        <v>0</v>
      </c>
      <c r="AY1233" s="266" t="e">
        <f>BB1233-BE1233</f>
        <v>#VALUE!</v>
      </c>
      <c r="AZ1233" s="266">
        <v>0</v>
      </c>
      <c r="BE1233" s="146" t="s">
        <v>31</v>
      </c>
    </row>
    <row r="1234" spans="2:57" s="3" customFormat="1" ht="70.5" hidden="1" customHeight="1">
      <c r="B1234" s="47">
        <v>2018</v>
      </c>
      <c r="C1234" s="85">
        <v>8323</v>
      </c>
      <c r="D1234" s="47">
        <v>3</v>
      </c>
      <c r="E1234" s="47">
        <v>2</v>
      </c>
      <c r="F1234" s="47">
        <v>2000</v>
      </c>
      <c r="G1234" s="47">
        <v>2400</v>
      </c>
      <c r="H1234" s="47"/>
      <c r="I1234" s="47"/>
      <c r="J1234" s="49" t="s">
        <v>703</v>
      </c>
      <c r="K1234" s="50">
        <f>K1235</f>
        <v>0</v>
      </c>
      <c r="L1234" s="50">
        <f t="shared" ref="L1234" si="5618">L1235</f>
        <v>0</v>
      </c>
      <c r="M1234" s="50">
        <f t="shared" ref="M1234" si="5619">M1235</f>
        <v>0</v>
      </c>
      <c r="N1234" s="50">
        <f t="shared" ref="N1234" si="5620">N1235</f>
        <v>0</v>
      </c>
      <c r="O1234" s="50">
        <f t="shared" ref="O1234" si="5621">O1235</f>
        <v>0</v>
      </c>
      <c r="P1234" s="50">
        <f t="shared" ref="P1234" si="5622">P1235</f>
        <v>0</v>
      </c>
      <c r="Q1234" s="50">
        <f>M1234+P1234</f>
        <v>0</v>
      </c>
      <c r="R1234" s="50">
        <f>R1235</f>
        <v>0</v>
      </c>
      <c r="S1234" s="50">
        <f t="shared" ref="S1234:W1235" si="5623">S1235</f>
        <v>0</v>
      </c>
      <c r="T1234" s="50">
        <f t="shared" si="5623"/>
        <v>0</v>
      </c>
      <c r="U1234" s="50">
        <f t="shared" si="5623"/>
        <v>0</v>
      </c>
      <c r="V1234" s="50">
        <f t="shared" si="5623"/>
        <v>0</v>
      </c>
      <c r="W1234" s="50">
        <f t="shared" si="5623"/>
        <v>0</v>
      </c>
      <c r="X1234" s="50">
        <f>T1234+W1234</f>
        <v>0</v>
      </c>
      <c r="Y1234" s="50">
        <f>Y1235</f>
        <v>0</v>
      </c>
      <c r="Z1234" s="50">
        <f t="shared" ref="Z1234:AD1235" si="5624">Z1235</f>
        <v>0</v>
      </c>
      <c r="AA1234" s="50">
        <f t="shared" si="5624"/>
        <v>0</v>
      </c>
      <c r="AB1234" s="50">
        <f t="shared" si="5624"/>
        <v>0</v>
      </c>
      <c r="AC1234" s="50">
        <f t="shared" si="5624"/>
        <v>0</v>
      </c>
      <c r="AD1234" s="50">
        <f t="shared" si="5624"/>
        <v>0</v>
      </c>
      <c r="AE1234" s="50">
        <f>AA1234+AD1234</f>
        <v>0</v>
      </c>
      <c r="AF1234" s="50">
        <f>AF1235</f>
        <v>0</v>
      </c>
      <c r="AG1234" s="50">
        <f t="shared" ref="AG1234:AJ1235" si="5625">AG1235</f>
        <v>0</v>
      </c>
      <c r="AH1234" s="50">
        <f t="shared" si="5625"/>
        <v>0</v>
      </c>
      <c r="AI1234" s="50">
        <f t="shared" si="5625"/>
        <v>0</v>
      </c>
      <c r="AJ1234" s="50">
        <f t="shared" si="5625"/>
        <v>0</v>
      </c>
      <c r="AK1234" s="50">
        <f t="shared" ref="AK1234:AK1235" si="5626">AK1235</f>
        <v>0</v>
      </c>
      <c r="AL1234" s="50">
        <f>AH1234+AK1234</f>
        <v>0</v>
      </c>
      <c r="AM1234" s="50">
        <f>AM1235</f>
        <v>0</v>
      </c>
      <c r="AN1234" s="50">
        <f t="shared" ref="AN1234:AR1235" si="5627">AN1235</f>
        <v>0</v>
      </c>
      <c r="AO1234" s="50">
        <f t="shared" si="5627"/>
        <v>0</v>
      </c>
      <c r="AP1234" s="50">
        <f t="shared" si="5627"/>
        <v>0</v>
      </c>
      <c r="AQ1234" s="50">
        <f t="shared" si="5627"/>
        <v>0</v>
      </c>
      <c r="AR1234" s="50">
        <f t="shared" si="5627"/>
        <v>0</v>
      </c>
      <c r="AS1234" s="50">
        <f>AO1234+AR1234</f>
        <v>0</v>
      </c>
      <c r="AT1234" s="50"/>
      <c r="AU1234" s="292"/>
      <c r="AV1234" s="288"/>
      <c r="AW1234" s="263">
        <f t="shared" ref="AW1234:AZ1235" si="5628">AW1235</f>
        <v>0</v>
      </c>
      <c r="AX1234" s="263">
        <f t="shared" si="5628"/>
        <v>0</v>
      </c>
      <c r="AY1234" s="263" t="e">
        <f t="shared" si="5628"/>
        <v>#VALUE!</v>
      </c>
      <c r="AZ1234" s="263">
        <f t="shared" si="5628"/>
        <v>0</v>
      </c>
      <c r="BE1234" s="144"/>
    </row>
    <row r="1235" spans="2:57" s="3" customFormat="1" ht="70.5" hidden="1" customHeight="1">
      <c r="B1235" s="53">
        <v>2018</v>
      </c>
      <c r="C1235" s="54">
        <v>8323</v>
      </c>
      <c r="D1235" s="53">
        <v>3</v>
      </c>
      <c r="E1235" s="53">
        <v>2</v>
      </c>
      <c r="F1235" s="53">
        <v>2000</v>
      </c>
      <c r="G1235" s="53">
        <v>2400</v>
      </c>
      <c r="H1235" s="53">
        <v>246</v>
      </c>
      <c r="I1235" s="53"/>
      <c r="J1235" s="60" t="s">
        <v>51</v>
      </c>
      <c r="K1235" s="57">
        <f>K1236</f>
        <v>0</v>
      </c>
      <c r="L1235" s="57">
        <f t="shared" ref="L1235" si="5629">L1236</f>
        <v>0</v>
      </c>
      <c r="M1235" s="57">
        <f t="shared" ref="M1235" si="5630">M1236</f>
        <v>0</v>
      </c>
      <c r="N1235" s="57">
        <f t="shared" ref="N1235" si="5631">N1236</f>
        <v>0</v>
      </c>
      <c r="O1235" s="57">
        <f t="shared" ref="O1235" si="5632">O1236</f>
        <v>0</v>
      </c>
      <c r="P1235" s="57">
        <f t="shared" ref="P1235" si="5633">P1236</f>
        <v>0</v>
      </c>
      <c r="Q1235" s="57">
        <f>M1235+P1235</f>
        <v>0</v>
      </c>
      <c r="R1235" s="57">
        <f>R1236</f>
        <v>0</v>
      </c>
      <c r="S1235" s="57">
        <f t="shared" si="5623"/>
        <v>0</v>
      </c>
      <c r="T1235" s="57">
        <f t="shared" si="5623"/>
        <v>0</v>
      </c>
      <c r="U1235" s="57">
        <f t="shared" si="5623"/>
        <v>0</v>
      </c>
      <c r="V1235" s="57">
        <f t="shared" si="5623"/>
        <v>0</v>
      </c>
      <c r="W1235" s="57">
        <f t="shared" si="5623"/>
        <v>0</v>
      </c>
      <c r="X1235" s="57">
        <f>T1235+W1235</f>
        <v>0</v>
      </c>
      <c r="Y1235" s="57">
        <f>Y1236</f>
        <v>0</v>
      </c>
      <c r="Z1235" s="57">
        <f t="shared" si="5624"/>
        <v>0</v>
      </c>
      <c r="AA1235" s="57">
        <f t="shared" si="5624"/>
        <v>0</v>
      </c>
      <c r="AB1235" s="57">
        <f t="shared" si="5624"/>
        <v>0</v>
      </c>
      <c r="AC1235" s="57">
        <f t="shared" si="5624"/>
        <v>0</v>
      </c>
      <c r="AD1235" s="57">
        <f t="shared" si="5624"/>
        <v>0</v>
      </c>
      <c r="AE1235" s="57">
        <f>AA1235+AD1235</f>
        <v>0</v>
      </c>
      <c r="AF1235" s="57">
        <f>AF1236</f>
        <v>0</v>
      </c>
      <c r="AG1235" s="57">
        <f t="shared" si="5625"/>
        <v>0</v>
      </c>
      <c r="AH1235" s="57">
        <f t="shared" si="5625"/>
        <v>0</v>
      </c>
      <c r="AI1235" s="57">
        <f t="shared" si="5625"/>
        <v>0</v>
      </c>
      <c r="AJ1235" s="57">
        <f t="shared" si="5625"/>
        <v>0</v>
      </c>
      <c r="AK1235" s="57">
        <f t="shared" si="5626"/>
        <v>0</v>
      </c>
      <c r="AL1235" s="57">
        <f>AH1235+AK1235</f>
        <v>0</v>
      </c>
      <c r="AM1235" s="57">
        <f>AM1236</f>
        <v>0</v>
      </c>
      <c r="AN1235" s="57">
        <f t="shared" si="5627"/>
        <v>0</v>
      </c>
      <c r="AO1235" s="57">
        <f t="shared" si="5627"/>
        <v>0</v>
      </c>
      <c r="AP1235" s="57">
        <f t="shared" si="5627"/>
        <v>0</v>
      </c>
      <c r="AQ1235" s="57">
        <f t="shared" si="5627"/>
        <v>0</v>
      </c>
      <c r="AR1235" s="57">
        <f t="shared" si="5627"/>
        <v>0</v>
      </c>
      <c r="AS1235" s="57">
        <f>AO1235+AR1235</f>
        <v>0</v>
      </c>
      <c r="AT1235" s="57"/>
      <c r="AU1235" s="293"/>
      <c r="AV1235" s="289"/>
      <c r="AW1235" s="264">
        <f t="shared" si="5628"/>
        <v>0</v>
      </c>
      <c r="AX1235" s="264">
        <f t="shared" si="5628"/>
        <v>0</v>
      </c>
      <c r="AY1235" s="264" t="e">
        <f t="shared" si="5628"/>
        <v>#VALUE!</v>
      </c>
      <c r="AZ1235" s="264">
        <f t="shared" si="5628"/>
        <v>0</v>
      </c>
      <c r="BE1235" s="145"/>
    </row>
    <row r="1236" spans="2:57" s="3" customFormat="1" ht="70.5" hidden="1" customHeight="1">
      <c r="B1236" s="15">
        <v>2018</v>
      </c>
      <c r="C1236" s="62">
        <v>8323</v>
      </c>
      <c r="D1236" s="15">
        <v>3</v>
      </c>
      <c r="E1236" s="15">
        <v>2</v>
      </c>
      <c r="F1236" s="15">
        <v>2000</v>
      </c>
      <c r="G1236" s="15">
        <v>2400</v>
      </c>
      <c r="H1236" s="15">
        <v>246</v>
      </c>
      <c r="I1236" s="63">
        <v>1</v>
      </c>
      <c r="J1236" s="64" t="s">
        <v>51</v>
      </c>
      <c r="K1236" s="17">
        <f t="shared" ref="K1236" si="5634">ROUND(Q1236*0.8,0)</f>
        <v>0</v>
      </c>
      <c r="L1236" s="17">
        <v>0</v>
      </c>
      <c r="M1236" s="18">
        <f t="shared" ref="M1236" si="5635">K1236+L1236</f>
        <v>0</v>
      </c>
      <c r="N1236" s="17">
        <f>Q1236-K1236</f>
        <v>0</v>
      </c>
      <c r="O1236" s="17">
        <v>0</v>
      </c>
      <c r="P1236" s="18">
        <f t="shared" ref="P1236" si="5636">N1236+O1236</f>
        <v>0</v>
      </c>
      <c r="Q1236" s="18">
        <v>0</v>
      </c>
      <c r="R1236" s="17">
        <f t="shared" ref="R1236" si="5637">ROUND(X1236*0.8,0)</f>
        <v>0</v>
      </c>
      <c r="S1236" s="17">
        <v>0</v>
      </c>
      <c r="T1236" s="18">
        <f t="shared" ref="T1236" si="5638">R1236+S1236</f>
        <v>0</v>
      </c>
      <c r="U1236" s="17">
        <f>X1236-R1236</f>
        <v>0</v>
      </c>
      <c r="V1236" s="17">
        <v>0</v>
      </c>
      <c r="W1236" s="18">
        <f t="shared" ref="W1236" si="5639">U1236+V1236</f>
        <v>0</v>
      </c>
      <c r="X1236" s="18">
        <v>0</v>
      </c>
      <c r="Y1236" s="17">
        <f t="shared" ref="Y1236" si="5640">ROUND(AE1236*0.8,0)</f>
        <v>0</v>
      </c>
      <c r="Z1236" s="17">
        <v>0</v>
      </c>
      <c r="AA1236" s="18">
        <f t="shared" ref="AA1236" si="5641">Y1236+Z1236</f>
        <v>0</v>
      </c>
      <c r="AB1236" s="17">
        <f>AE1236-Y1236</f>
        <v>0</v>
      </c>
      <c r="AC1236" s="17">
        <v>0</v>
      </c>
      <c r="AD1236" s="18">
        <f t="shared" ref="AD1236" si="5642">AB1236+AC1236</f>
        <v>0</v>
      </c>
      <c r="AE1236" s="18">
        <v>0</v>
      </c>
      <c r="AF1236" s="17">
        <f t="shared" ref="AF1236" si="5643">ROUND(AL1236*0.8,0)</f>
        <v>0</v>
      </c>
      <c r="AG1236" s="17">
        <v>0</v>
      </c>
      <c r="AH1236" s="18">
        <f t="shared" ref="AH1236" si="5644">AF1236+AG1236</f>
        <v>0</v>
      </c>
      <c r="AI1236" s="17">
        <f>AL1236-AF1236</f>
        <v>0</v>
      </c>
      <c r="AJ1236" s="17">
        <v>0</v>
      </c>
      <c r="AK1236" s="18">
        <f t="shared" ref="AK1236" si="5645">AI1236+AJ1236</f>
        <v>0</v>
      </c>
      <c r="AL1236" s="18">
        <v>0</v>
      </c>
      <c r="AM1236" s="17">
        <f t="shared" ref="AM1236" si="5646">ROUND(AS1236*0.8,0)</f>
        <v>0</v>
      </c>
      <c r="AN1236" s="17">
        <v>0</v>
      </c>
      <c r="AO1236" s="18">
        <f t="shared" ref="AO1236" si="5647">AM1236+AN1236</f>
        <v>0</v>
      </c>
      <c r="AP1236" s="17">
        <f>AS1236-AM1236</f>
        <v>0</v>
      </c>
      <c r="AQ1236" s="17">
        <v>0</v>
      </c>
      <c r="AR1236" s="18">
        <f t="shared" ref="AR1236" si="5648">AP1236+AQ1236</f>
        <v>0</v>
      </c>
      <c r="AS1236" s="18">
        <v>0</v>
      </c>
      <c r="AT1236" s="18" t="s">
        <v>38</v>
      </c>
      <c r="AU1236" s="322"/>
      <c r="AV1236" s="291"/>
      <c r="AW1236" s="266">
        <f>AZ1236-AU1236</f>
        <v>0</v>
      </c>
      <c r="AX1236" s="266">
        <v>0</v>
      </c>
      <c r="AY1236" s="266" t="e">
        <f>BB1236-BE1236</f>
        <v>#VALUE!</v>
      </c>
      <c r="AZ1236" s="266">
        <v>0</v>
      </c>
      <c r="BE1236" s="147" t="s">
        <v>79</v>
      </c>
    </row>
    <row r="1237" spans="2:57" s="3" customFormat="1" ht="70.5" hidden="1" customHeight="1">
      <c r="B1237" s="47">
        <v>2018</v>
      </c>
      <c r="C1237" s="85">
        <v>8323</v>
      </c>
      <c r="D1237" s="47">
        <v>3</v>
      </c>
      <c r="E1237" s="47">
        <v>2</v>
      </c>
      <c r="F1237" s="47">
        <v>2000</v>
      </c>
      <c r="G1237" s="47">
        <v>2900</v>
      </c>
      <c r="H1237" s="47"/>
      <c r="I1237" s="47"/>
      <c r="J1237" s="49" t="s">
        <v>59</v>
      </c>
      <c r="K1237" s="50">
        <f>K1238+K1240+K1242</f>
        <v>0</v>
      </c>
      <c r="L1237" s="50">
        <f t="shared" ref="L1237:P1237" si="5649">L1238+L1240+L1242</f>
        <v>0</v>
      </c>
      <c r="M1237" s="50">
        <f t="shared" si="5649"/>
        <v>0</v>
      </c>
      <c r="N1237" s="50">
        <f t="shared" si="5649"/>
        <v>0</v>
      </c>
      <c r="O1237" s="50">
        <f t="shared" si="5649"/>
        <v>0</v>
      </c>
      <c r="P1237" s="50">
        <f t="shared" si="5649"/>
        <v>0</v>
      </c>
      <c r="Q1237" s="50">
        <f>M1237+P1237</f>
        <v>0</v>
      </c>
      <c r="R1237" s="50">
        <f>R1238+R1240+R1242</f>
        <v>0</v>
      </c>
      <c r="S1237" s="50">
        <f t="shared" ref="S1237:W1237" si="5650">S1238+S1240+S1242</f>
        <v>0</v>
      </c>
      <c r="T1237" s="50">
        <f t="shared" si="5650"/>
        <v>0</v>
      </c>
      <c r="U1237" s="50">
        <f t="shared" si="5650"/>
        <v>0</v>
      </c>
      <c r="V1237" s="50">
        <f t="shared" si="5650"/>
        <v>0</v>
      </c>
      <c r="W1237" s="50">
        <f t="shared" si="5650"/>
        <v>0</v>
      </c>
      <c r="X1237" s="50">
        <f>T1237+W1237</f>
        <v>0</v>
      </c>
      <c r="Y1237" s="50">
        <f>Y1238+Y1240+Y1242</f>
        <v>0</v>
      </c>
      <c r="Z1237" s="50">
        <f t="shared" ref="Z1237:AD1237" si="5651">Z1238+Z1240+Z1242</f>
        <v>0</v>
      </c>
      <c r="AA1237" s="50">
        <f t="shared" si="5651"/>
        <v>0</v>
      </c>
      <c r="AB1237" s="50">
        <f t="shared" si="5651"/>
        <v>0</v>
      </c>
      <c r="AC1237" s="50">
        <f t="shared" si="5651"/>
        <v>0</v>
      </c>
      <c r="AD1237" s="50">
        <f t="shared" si="5651"/>
        <v>0</v>
      </c>
      <c r="AE1237" s="50">
        <f>AA1237+AD1237</f>
        <v>0</v>
      </c>
      <c r="AF1237" s="50">
        <f>AF1238+AF1240+AF1242</f>
        <v>0</v>
      </c>
      <c r="AG1237" s="50">
        <f t="shared" ref="AG1237:AJ1237" si="5652">AG1238+AG1240+AG1242</f>
        <v>0</v>
      </c>
      <c r="AH1237" s="50">
        <f t="shared" si="5652"/>
        <v>0</v>
      </c>
      <c r="AI1237" s="50">
        <f t="shared" si="5652"/>
        <v>0</v>
      </c>
      <c r="AJ1237" s="50">
        <f t="shared" si="5652"/>
        <v>0</v>
      </c>
      <c r="AK1237" s="50">
        <f t="shared" ref="AK1237" si="5653">AK1238+AK1240+AK1242</f>
        <v>0</v>
      </c>
      <c r="AL1237" s="50">
        <f>AH1237+AK1237</f>
        <v>0</v>
      </c>
      <c r="AM1237" s="50">
        <f>AM1238+AM1240+AM1242</f>
        <v>0</v>
      </c>
      <c r="AN1237" s="50">
        <f t="shared" ref="AN1237:AR1237" si="5654">AN1238+AN1240+AN1242</f>
        <v>0</v>
      </c>
      <c r="AO1237" s="50">
        <f t="shared" si="5654"/>
        <v>0</v>
      </c>
      <c r="AP1237" s="50">
        <f t="shared" si="5654"/>
        <v>0</v>
      </c>
      <c r="AQ1237" s="50">
        <f t="shared" si="5654"/>
        <v>0</v>
      </c>
      <c r="AR1237" s="50">
        <f t="shared" si="5654"/>
        <v>0</v>
      </c>
      <c r="AS1237" s="50">
        <f>AO1237+AR1237</f>
        <v>0</v>
      </c>
      <c r="AT1237" s="50"/>
      <c r="AU1237" s="292"/>
      <c r="AV1237" s="288"/>
      <c r="AW1237" s="263">
        <f t="shared" ref="AW1237:AZ1237" si="5655">AW1238+AW1240+AW1242</f>
        <v>0</v>
      </c>
      <c r="AX1237" s="263">
        <f t="shared" si="5655"/>
        <v>0</v>
      </c>
      <c r="AY1237" s="263" t="e">
        <f t="shared" si="5655"/>
        <v>#VALUE!</v>
      </c>
      <c r="AZ1237" s="263">
        <f t="shared" si="5655"/>
        <v>0</v>
      </c>
      <c r="BE1237" s="144"/>
    </row>
    <row r="1238" spans="2:57" s="3" customFormat="1" ht="70.5" hidden="1" customHeight="1">
      <c r="B1238" s="53">
        <v>2018</v>
      </c>
      <c r="C1238" s="54">
        <v>8323</v>
      </c>
      <c r="D1238" s="53">
        <v>3</v>
      </c>
      <c r="E1238" s="53">
        <v>2</v>
      </c>
      <c r="F1238" s="53">
        <v>2000</v>
      </c>
      <c r="G1238" s="53">
        <v>2900</v>
      </c>
      <c r="H1238" s="53">
        <v>291</v>
      </c>
      <c r="I1238" s="53"/>
      <c r="J1238" s="60" t="s">
        <v>60</v>
      </c>
      <c r="K1238" s="57">
        <f>K1239</f>
        <v>0</v>
      </c>
      <c r="L1238" s="57">
        <f t="shared" ref="L1238" si="5656">L1239</f>
        <v>0</v>
      </c>
      <c r="M1238" s="57">
        <f t="shared" ref="M1238" si="5657">M1239</f>
        <v>0</v>
      </c>
      <c r="N1238" s="57">
        <f t="shared" ref="N1238" si="5658">N1239</f>
        <v>0</v>
      </c>
      <c r="O1238" s="57">
        <f t="shared" ref="O1238" si="5659">O1239</f>
        <v>0</v>
      </c>
      <c r="P1238" s="57">
        <f t="shared" ref="P1238" si="5660">P1239</f>
        <v>0</v>
      </c>
      <c r="Q1238" s="57">
        <f>M1238+P1238</f>
        <v>0</v>
      </c>
      <c r="R1238" s="57">
        <f>R1239</f>
        <v>0</v>
      </c>
      <c r="S1238" s="57">
        <f t="shared" ref="S1238:W1238" si="5661">S1239</f>
        <v>0</v>
      </c>
      <c r="T1238" s="57">
        <f t="shared" si="5661"/>
        <v>0</v>
      </c>
      <c r="U1238" s="57">
        <f t="shared" si="5661"/>
        <v>0</v>
      </c>
      <c r="V1238" s="57">
        <f t="shared" si="5661"/>
        <v>0</v>
      </c>
      <c r="W1238" s="57">
        <f t="shared" si="5661"/>
        <v>0</v>
      </c>
      <c r="X1238" s="57">
        <f>T1238+W1238</f>
        <v>0</v>
      </c>
      <c r="Y1238" s="57">
        <f>Y1239</f>
        <v>0</v>
      </c>
      <c r="Z1238" s="57">
        <f t="shared" ref="Z1238:AD1238" si="5662">Z1239</f>
        <v>0</v>
      </c>
      <c r="AA1238" s="57">
        <f t="shared" si="5662"/>
        <v>0</v>
      </c>
      <c r="AB1238" s="57">
        <f t="shared" si="5662"/>
        <v>0</v>
      </c>
      <c r="AC1238" s="57">
        <f t="shared" si="5662"/>
        <v>0</v>
      </c>
      <c r="AD1238" s="57">
        <f t="shared" si="5662"/>
        <v>0</v>
      </c>
      <c r="AE1238" s="57">
        <f>AA1238+AD1238</f>
        <v>0</v>
      </c>
      <c r="AF1238" s="57">
        <f>AF1239</f>
        <v>0</v>
      </c>
      <c r="AG1238" s="57">
        <f t="shared" ref="AG1238:AJ1238" si="5663">AG1239</f>
        <v>0</v>
      </c>
      <c r="AH1238" s="57">
        <f t="shared" si="5663"/>
        <v>0</v>
      </c>
      <c r="AI1238" s="57">
        <f t="shared" si="5663"/>
        <v>0</v>
      </c>
      <c r="AJ1238" s="57">
        <f t="shared" si="5663"/>
        <v>0</v>
      </c>
      <c r="AK1238" s="57">
        <f t="shared" ref="AK1238" si="5664">AK1239</f>
        <v>0</v>
      </c>
      <c r="AL1238" s="57">
        <f>AH1238+AK1238</f>
        <v>0</v>
      </c>
      <c r="AM1238" s="57">
        <f>AM1239</f>
        <v>0</v>
      </c>
      <c r="AN1238" s="57">
        <f t="shared" ref="AN1238:AR1238" si="5665">AN1239</f>
        <v>0</v>
      </c>
      <c r="AO1238" s="57">
        <f t="shared" si="5665"/>
        <v>0</v>
      </c>
      <c r="AP1238" s="57">
        <f t="shared" si="5665"/>
        <v>0</v>
      </c>
      <c r="AQ1238" s="57">
        <f t="shared" si="5665"/>
        <v>0</v>
      </c>
      <c r="AR1238" s="57">
        <f t="shared" si="5665"/>
        <v>0</v>
      </c>
      <c r="AS1238" s="57">
        <f>AO1238+AR1238</f>
        <v>0</v>
      </c>
      <c r="AT1238" s="57"/>
      <c r="AU1238" s="293"/>
      <c r="AV1238" s="289"/>
      <c r="AW1238" s="264">
        <f t="shared" ref="AW1238:AZ1238" si="5666">AW1239</f>
        <v>0</v>
      </c>
      <c r="AX1238" s="264">
        <f t="shared" si="5666"/>
        <v>0</v>
      </c>
      <c r="AY1238" s="264" t="e">
        <f t="shared" si="5666"/>
        <v>#VALUE!</v>
      </c>
      <c r="AZ1238" s="264">
        <f t="shared" si="5666"/>
        <v>0</v>
      </c>
      <c r="BE1238" s="145"/>
    </row>
    <row r="1239" spans="2:57" s="3" customFormat="1" ht="70.5" hidden="1" customHeight="1">
      <c r="B1239" s="15">
        <v>2018</v>
      </c>
      <c r="C1239" s="62">
        <v>8323</v>
      </c>
      <c r="D1239" s="15">
        <v>3</v>
      </c>
      <c r="E1239" s="15">
        <v>2</v>
      </c>
      <c r="F1239" s="15">
        <v>2000</v>
      </c>
      <c r="G1239" s="15">
        <v>2900</v>
      </c>
      <c r="H1239" s="15">
        <v>291</v>
      </c>
      <c r="I1239" s="63">
        <v>1</v>
      </c>
      <c r="J1239" s="64" t="s">
        <v>60</v>
      </c>
      <c r="K1239" s="17">
        <v>0</v>
      </c>
      <c r="L1239" s="17">
        <v>0</v>
      </c>
      <c r="M1239" s="18">
        <f t="shared" ref="M1239" si="5667">K1239+L1239</f>
        <v>0</v>
      </c>
      <c r="N1239" s="17">
        <f>Q1239-K1239</f>
        <v>0</v>
      </c>
      <c r="O1239" s="17">
        <v>0</v>
      </c>
      <c r="P1239" s="18">
        <f t="shared" ref="P1239" si="5668">N1239+O1239</f>
        <v>0</v>
      </c>
      <c r="Q1239" s="18">
        <v>0</v>
      </c>
      <c r="R1239" s="17">
        <v>0</v>
      </c>
      <c r="S1239" s="17">
        <v>0</v>
      </c>
      <c r="T1239" s="18">
        <f t="shared" ref="T1239" si="5669">R1239+S1239</f>
        <v>0</v>
      </c>
      <c r="U1239" s="17">
        <f>X1239-R1239</f>
        <v>0</v>
      </c>
      <c r="V1239" s="17">
        <v>0</v>
      </c>
      <c r="W1239" s="18">
        <f t="shared" ref="W1239" si="5670">U1239+V1239</f>
        <v>0</v>
      </c>
      <c r="X1239" s="18">
        <v>0</v>
      </c>
      <c r="Y1239" s="17">
        <v>0</v>
      </c>
      <c r="Z1239" s="17">
        <v>0</v>
      </c>
      <c r="AA1239" s="18">
        <f t="shared" ref="AA1239" si="5671">Y1239+Z1239</f>
        <v>0</v>
      </c>
      <c r="AB1239" s="17">
        <f>AE1239-Y1239</f>
        <v>0</v>
      </c>
      <c r="AC1239" s="17">
        <v>0</v>
      </c>
      <c r="AD1239" s="18">
        <f t="shared" ref="AD1239" si="5672">AB1239+AC1239</f>
        <v>0</v>
      </c>
      <c r="AE1239" s="18">
        <v>0</v>
      </c>
      <c r="AF1239" s="17">
        <v>0</v>
      </c>
      <c r="AG1239" s="17">
        <v>0</v>
      </c>
      <c r="AH1239" s="18">
        <f t="shared" ref="AH1239" si="5673">AF1239+AG1239</f>
        <v>0</v>
      </c>
      <c r="AI1239" s="17">
        <f>AL1239-AF1239</f>
        <v>0</v>
      </c>
      <c r="AJ1239" s="17">
        <v>0</v>
      </c>
      <c r="AK1239" s="18">
        <f t="shared" ref="AK1239" si="5674">AI1239+AJ1239</f>
        <v>0</v>
      </c>
      <c r="AL1239" s="18">
        <v>0</v>
      </c>
      <c r="AM1239" s="17">
        <v>0</v>
      </c>
      <c r="AN1239" s="17">
        <v>0</v>
      </c>
      <c r="AO1239" s="18">
        <f t="shared" ref="AO1239" si="5675">AM1239+AN1239</f>
        <v>0</v>
      </c>
      <c r="AP1239" s="17">
        <f>AS1239-AM1239</f>
        <v>0</v>
      </c>
      <c r="AQ1239" s="17">
        <v>0</v>
      </c>
      <c r="AR1239" s="18">
        <f t="shared" ref="AR1239" si="5676">AP1239+AQ1239</f>
        <v>0</v>
      </c>
      <c r="AS1239" s="18">
        <v>0</v>
      </c>
      <c r="AT1239" s="18" t="s">
        <v>38</v>
      </c>
      <c r="AU1239" s="322"/>
      <c r="AV1239" s="291"/>
      <c r="AW1239" s="266">
        <f>AZ1239-AU1239</f>
        <v>0</v>
      </c>
      <c r="AX1239" s="266">
        <v>0</v>
      </c>
      <c r="AY1239" s="266" t="e">
        <f>BB1239-BE1239</f>
        <v>#VALUE!</v>
      </c>
      <c r="AZ1239" s="266">
        <v>0</v>
      </c>
      <c r="BE1239" s="146" t="s">
        <v>31</v>
      </c>
    </row>
    <row r="1240" spans="2:57" s="3" customFormat="1" ht="70.5" hidden="1" customHeight="1">
      <c r="B1240" s="53">
        <v>2018</v>
      </c>
      <c r="C1240" s="54">
        <v>8323</v>
      </c>
      <c r="D1240" s="53">
        <v>3</v>
      </c>
      <c r="E1240" s="53">
        <v>2</v>
      </c>
      <c r="F1240" s="53">
        <v>2000</v>
      </c>
      <c r="G1240" s="53">
        <v>2900</v>
      </c>
      <c r="H1240" s="53">
        <v>292</v>
      </c>
      <c r="I1240" s="53"/>
      <c r="J1240" s="60" t="s">
        <v>61</v>
      </c>
      <c r="K1240" s="57">
        <f>K1241</f>
        <v>0</v>
      </c>
      <c r="L1240" s="57">
        <f t="shared" ref="L1240" si="5677">L1241</f>
        <v>0</v>
      </c>
      <c r="M1240" s="57">
        <f t="shared" ref="M1240" si="5678">M1241</f>
        <v>0</v>
      </c>
      <c r="N1240" s="57">
        <f t="shared" ref="N1240" si="5679">N1241</f>
        <v>0</v>
      </c>
      <c r="O1240" s="57">
        <f t="shared" ref="O1240" si="5680">O1241</f>
        <v>0</v>
      </c>
      <c r="P1240" s="57">
        <f t="shared" ref="P1240" si="5681">P1241</f>
        <v>0</v>
      </c>
      <c r="Q1240" s="57">
        <f>M1240+P1240</f>
        <v>0</v>
      </c>
      <c r="R1240" s="57">
        <f>R1241</f>
        <v>0</v>
      </c>
      <c r="S1240" s="57">
        <f t="shared" ref="S1240:W1240" si="5682">S1241</f>
        <v>0</v>
      </c>
      <c r="T1240" s="57">
        <f t="shared" si="5682"/>
        <v>0</v>
      </c>
      <c r="U1240" s="57">
        <f t="shared" si="5682"/>
        <v>0</v>
      </c>
      <c r="V1240" s="57">
        <f t="shared" si="5682"/>
        <v>0</v>
      </c>
      <c r="W1240" s="57">
        <f t="shared" si="5682"/>
        <v>0</v>
      </c>
      <c r="X1240" s="57">
        <f>T1240+W1240</f>
        <v>0</v>
      </c>
      <c r="Y1240" s="57">
        <f>Y1241</f>
        <v>0</v>
      </c>
      <c r="Z1240" s="57">
        <f t="shared" ref="Z1240:AD1240" si="5683">Z1241</f>
        <v>0</v>
      </c>
      <c r="AA1240" s="57">
        <f t="shared" si="5683"/>
        <v>0</v>
      </c>
      <c r="AB1240" s="57">
        <f t="shared" si="5683"/>
        <v>0</v>
      </c>
      <c r="AC1240" s="57">
        <f t="shared" si="5683"/>
        <v>0</v>
      </c>
      <c r="AD1240" s="57">
        <f t="shared" si="5683"/>
        <v>0</v>
      </c>
      <c r="AE1240" s="57">
        <f>AA1240+AD1240</f>
        <v>0</v>
      </c>
      <c r="AF1240" s="57">
        <f>AF1241</f>
        <v>0</v>
      </c>
      <c r="AG1240" s="57">
        <f t="shared" ref="AG1240:AJ1240" si="5684">AG1241</f>
        <v>0</v>
      </c>
      <c r="AH1240" s="57">
        <f t="shared" si="5684"/>
        <v>0</v>
      </c>
      <c r="AI1240" s="57">
        <f t="shared" si="5684"/>
        <v>0</v>
      </c>
      <c r="AJ1240" s="57">
        <f t="shared" si="5684"/>
        <v>0</v>
      </c>
      <c r="AK1240" s="57">
        <f t="shared" ref="AK1240" si="5685">AK1241</f>
        <v>0</v>
      </c>
      <c r="AL1240" s="57">
        <f>AH1240+AK1240</f>
        <v>0</v>
      </c>
      <c r="AM1240" s="57">
        <f>AM1241</f>
        <v>0</v>
      </c>
      <c r="AN1240" s="57">
        <f t="shared" ref="AN1240:AR1240" si="5686">AN1241</f>
        <v>0</v>
      </c>
      <c r="AO1240" s="57">
        <f t="shared" si="5686"/>
        <v>0</v>
      </c>
      <c r="AP1240" s="57">
        <f t="shared" si="5686"/>
        <v>0</v>
      </c>
      <c r="AQ1240" s="57">
        <f t="shared" si="5686"/>
        <v>0</v>
      </c>
      <c r="AR1240" s="57">
        <f t="shared" si="5686"/>
        <v>0</v>
      </c>
      <c r="AS1240" s="57">
        <f>AO1240+AR1240</f>
        <v>0</v>
      </c>
      <c r="AT1240" s="131"/>
      <c r="AU1240" s="301"/>
      <c r="AV1240" s="289"/>
      <c r="AW1240" s="264">
        <f t="shared" ref="AW1240:AZ1240" si="5687">AW1241</f>
        <v>0</v>
      </c>
      <c r="AX1240" s="264">
        <f t="shared" si="5687"/>
        <v>0</v>
      </c>
      <c r="AY1240" s="264" t="e">
        <f t="shared" si="5687"/>
        <v>#VALUE!</v>
      </c>
      <c r="AZ1240" s="264">
        <f t="shared" si="5687"/>
        <v>0</v>
      </c>
      <c r="BE1240" s="145"/>
    </row>
    <row r="1241" spans="2:57" s="3" customFormat="1" ht="70.5" hidden="1" customHeight="1">
      <c r="B1241" s="15">
        <v>2018</v>
      </c>
      <c r="C1241" s="62">
        <v>8323</v>
      </c>
      <c r="D1241" s="15">
        <v>3</v>
      </c>
      <c r="E1241" s="15">
        <v>2</v>
      </c>
      <c r="F1241" s="15">
        <v>2000</v>
      </c>
      <c r="G1241" s="15">
        <v>2900</v>
      </c>
      <c r="H1241" s="15">
        <v>292</v>
      </c>
      <c r="I1241" s="63">
        <v>1</v>
      </c>
      <c r="J1241" s="64" t="s">
        <v>61</v>
      </c>
      <c r="K1241" s="17">
        <v>0</v>
      </c>
      <c r="L1241" s="17">
        <v>0</v>
      </c>
      <c r="M1241" s="18">
        <f t="shared" ref="M1241" si="5688">K1241+L1241</f>
        <v>0</v>
      </c>
      <c r="N1241" s="17">
        <f>Q1241-K1241</f>
        <v>0</v>
      </c>
      <c r="O1241" s="17">
        <v>0</v>
      </c>
      <c r="P1241" s="18">
        <f t="shared" ref="P1241" si="5689">N1241+O1241</f>
        <v>0</v>
      </c>
      <c r="Q1241" s="18">
        <v>0</v>
      </c>
      <c r="R1241" s="17">
        <v>0</v>
      </c>
      <c r="S1241" s="17">
        <v>0</v>
      </c>
      <c r="T1241" s="18">
        <f t="shared" ref="T1241" si="5690">R1241+S1241</f>
        <v>0</v>
      </c>
      <c r="U1241" s="17">
        <f>X1241-R1241</f>
        <v>0</v>
      </c>
      <c r="V1241" s="17">
        <v>0</v>
      </c>
      <c r="W1241" s="18">
        <f t="shared" ref="W1241" si="5691">U1241+V1241</f>
        <v>0</v>
      </c>
      <c r="X1241" s="18">
        <v>0</v>
      </c>
      <c r="Y1241" s="17">
        <v>0</v>
      </c>
      <c r="Z1241" s="17">
        <v>0</v>
      </c>
      <c r="AA1241" s="18">
        <f t="shared" ref="AA1241" si="5692">Y1241+Z1241</f>
        <v>0</v>
      </c>
      <c r="AB1241" s="17">
        <f>AE1241-Y1241</f>
        <v>0</v>
      </c>
      <c r="AC1241" s="17">
        <v>0</v>
      </c>
      <c r="AD1241" s="18">
        <f t="shared" ref="AD1241" si="5693">AB1241+AC1241</f>
        <v>0</v>
      </c>
      <c r="AE1241" s="18">
        <v>0</v>
      </c>
      <c r="AF1241" s="17">
        <v>0</v>
      </c>
      <c r="AG1241" s="17">
        <v>0</v>
      </c>
      <c r="AH1241" s="18">
        <f t="shared" ref="AH1241" si="5694">AF1241+AG1241</f>
        <v>0</v>
      </c>
      <c r="AI1241" s="17">
        <f>AL1241-AF1241</f>
        <v>0</v>
      </c>
      <c r="AJ1241" s="17">
        <v>0</v>
      </c>
      <c r="AK1241" s="18">
        <f t="shared" ref="AK1241" si="5695">AI1241+AJ1241</f>
        <v>0</v>
      </c>
      <c r="AL1241" s="18">
        <v>0</v>
      </c>
      <c r="AM1241" s="17">
        <v>0</v>
      </c>
      <c r="AN1241" s="17">
        <v>0</v>
      </c>
      <c r="AO1241" s="18">
        <f t="shared" ref="AO1241" si="5696">AM1241+AN1241</f>
        <v>0</v>
      </c>
      <c r="AP1241" s="17">
        <f>AS1241-AM1241</f>
        <v>0</v>
      </c>
      <c r="AQ1241" s="17">
        <v>0</v>
      </c>
      <c r="AR1241" s="18">
        <f t="shared" ref="AR1241" si="5697">AP1241+AQ1241</f>
        <v>0</v>
      </c>
      <c r="AS1241" s="18">
        <v>0</v>
      </c>
      <c r="AT1241" s="18" t="s">
        <v>38</v>
      </c>
      <c r="AU1241" s="322"/>
      <c r="AV1241" s="291"/>
      <c r="AW1241" s="266">
        <f>AZ1241-AU1241</f>
        <v>0</v>
      </c>
      <c r="AX1241" s="266">
        <v>0</v>
      </c>
      <c r="AY1241" s="266" t="e">
        <f>BB1241-BE1241</f>
        <v>#VALUE!</v>
      </c>
      <c r="AZ1241" s="266">
        <v>0</v>
      </c>
      <c r="BE1241" s="146" t="s">
        <v>646</v>
      </c>
    </row>
    <row r="1242" spans="2:57" s="3" customFormat="1" ht="70.5" hidden="1" customHeight="1">
      <c r="B1242" s="53">
        <v>2018</v>
      </c>
      <c r="C1242" s="54">
        <v>8323</v>
      </c>
      <c r="D1242" s="53">
        <v>3</v>
      </c>
      <c r="E1242" s="53">
        <v>2</v>
      </c>
      <c r="F1242" s="53">
        <v>2000</v>
      </c>
      <c r="G1242" s="53">
        <v>2900</v>
      </c>
      <c r="H1242" s="53">
        <v>298</v>
      </c>
      <c r="I1242" s="53"/>
      <c r="J1242" s="60" t="s">
        <v>647</v>
      </c>
      <c r="K1242" s="57">
        <f>K1243</f>
        <v>0</v>
      </c>
      <c r="L1242" s="57">
        <f t="shared" ref="L1242" si="5698">L1243</f>
        <v>0</v>
      </c>
      <c r="M1242" s="57">
        <f t="shared" ref="M1242" si="5699">M1243</f>
        <v>0</v>
      </c>
      <c r="N1242" s="57">
        <f t="shared" ref="N1242" si="5700">N1243</f>
        <v>0</v>
      </c>
      <c r="O1242" s="57">
        <f t="shared" ref="O1242" si="5701">O1243</f>
        <v>0</v>
      </c>
      <c r="P1242" s="57">
        <f t="shared" ref="P1242" si="5702">P1243</f>
        <v>0</v>
      </c>
      <c r="Q1242" s="57">
        <f>M1242+P1242</f>
        <v>0</v>
      </c>
      <c r="R1242" s="57">
        <f>R1243</f>
        <v>0</v>
      </c>
      <c r="S1242" s="57">
        <f t="shared" ref="S1242:W1242" si="5703">S1243</f>
        <v>0</v>
      </c>
      <c r="T1242" s="57">
        <f t="shared" si="5703"/>
        <v>0</v>
      </c>
      <c r="U1242" s="57">
        <f t="shared" si="5703"/>
        <v>0</v>
      </c>
      <c r="V1242" s="57">
        <f t="shared" si="5703"/>
        <v>0</v>
      </c>
      <c r="W1242" s="57">
        <f t="shared" si="5703"/>
        <v>0</v>
      </c>
      <c r="X1242" s="57">
        <f>T1242+W1242</f>
        <v>0</v>
      </c>
      <c r="Y1242" s="57">
        <f>Y1243</f>
        <v>0</v>
      </c>
      <c r="Z1242" s="57">
        <f t="shared" ref="Z1242:AD1242" si="5704">Z1243</f>
        <v>0</v>
      </c>
      <c r="AA1242" s="57">
        <f t="shared" si="5704"/>
        <v>0</v>
      </c>
      <c r="AB1242" s="57">
        <f t="shared" si="5704"/>
        <v>0</v>
      </c>
      <c r="AC1242" s="57">
        <f t="shared" si="5704"/>
        <v>0</v>
      </c>
      <c r="AD1242" s="57">
        <f t="shared" si="5704"/>
        <v>0</v>
      </c>
      <c r="AE1242" s="57">
        <f>AA1242+AD1242</f>
        <v>0</v>
      </c>
      <c r="AF1242" s="57">
        <f>AF1243</f>
        <v>0</v>
      </c>
      <c r="AG1242" s="57">
        <f t="shared" ref="AG1242:AJ1242" si="5705">AG1243</f>
        <v>0</v>
      </c>
      <c r="AH1242" s="57">
        <f t="shared" si="5705"/>
        <v>0</v>
      </c>
      <c r="AI1242" s="57">
        <f t="shared" si="5705"/>
        <v>0</v>
      </c>
      <c r="AJ1242" s="57">
        <f t="shared" si="5705"/>
        <v>0</v>
      </c>
      <c r="AK1242" s="57">
        <f t="shared" ref="AK1242" si="5706">AK1243</f>
        <v>0</v>
      </c>
      <c r="AL1242" s="57">
        <f>AH1242+AK1242</f>
        <v>0</v>
      </c>
      <c r="AM1242" s="57">
        <f>AM1243</f>
        <v>0</v>
      </c>
      <c r="AN1242" s="57">
        <f t="shared" ref="AN1242:AR1242" si="5707">AN1243</f>
        <v>0</v>
      </c>
      <c r="AO1242" s="57">
        <f t="shared" si="5707"/>
        <v>0</v>
      </c>
      <c r="AP1242" s="57">
        <f t="shared" si="5707"/>
        <v>0</v>
      </c>
      <c r="AQ1242" s="57">
        <f t="shared" si="5707"/>
        <v>0</v>
      </c>
      <c r="AR1242" s="57">
        <f t="shared" si="5707"/>
        <v>0</v>
      </c>
      <c r="AS1242" s="57">
        <f>AO1242+AR1242</f>
        <v>0</v>
      </c>
      <c r="AT1242" s="57"/>
      <c r="AU1242" s="293"/>
      <c r="AV1242" s="289"/>
      <c r="AW1242" s="264">
        <f t="shared" ref="AW1242:AZ1242" si="5708">AW1243</f>
        <v>0</v>
      </c>
      <c r="AX1242" s="264">
        <f t="shared" si="5708"/>
        <v>0</v>
      </c>
      <c r="AY1242" s="264" t="e">
        <f t="shared" si="5708"/>
        <v>#VALUE!</v>
      </c>
      <c r="AZ1242" s="264">
        <f t="shared" si="5708"/>
        <v>0</v>
      </c>
      <c r="BE1242" s="145"/>
    </row>
    <row r="1243" spans="2:57" s="3" customFormat="1" ht="70.5" hidden="1" customHeight="1">
      <c r="B1243" s="15">
        <v>2018</v>
      </c>
      <c r="C1243" s="62">
        <v>8323</v>
      </c>
      <c r="D1243" s="15">
        <v>3</v>
      </c>
      <c r="E1243" s="15">
        <v>2</v>
      </c>
      <c r="F1243" s="15">
        <v>2000</v>
      </c>
      <c r="G1243" s="15">
        <v>2900</v>
      </c>
      <c r="H1243" s="15">
        <v>298</v>
      </c>
      <c r="I1243" s="63">
        <v>1</v>
      </c>
      <c r="J1243" s="64" t="s">
        <v>704</v>
      </c>
      <c r="K1243" s="17">
        <v>0</v>
      </c>
      <c r="L1243" s="17">
        <v>0</v>
      </c>
      <c r="M1243" s="18">
        <f t="shared" ref="M1243" si="5709">K1243+L1243</f>
        <v>0</v>
      </c>
      <c r="N1243" s="17">
        <f>Q1243-K1243</f>
        <v>0</v>
      </c>
      <c r="O1243" s="17">
        <v>0</v>
      </c>
      <c r="P1243" s="18">
        <f t="shared" ref="P1243" si="5710">N1243+O1243</f>
        <v>0</v>
      </c>
      <c r="Q1243" s="18">
        <v>0</v>
      </c>
      <c r="R1243" s="17">
        <v>0</v>
      </c>
      <c r="S1243" s="17">
        <v>0</v>
      </c>
      <c r="T1243" s="18">
        <f t="shared" ref="T1243" si="5711">R1243+S1243</f>
        <v>0</v>
      </c>
      <c r="U1243" s="17">
        <f>X1243-R1243</f>
        <v>0</v>
      </c>
      <c r="V1243" s="17">
        <v>0</v>
      </c>
      <c r="W1243" s="18">
        <f t="shared" ref="W1243" si="5712">U1243+V1243</f>
        <v>0</v>
      </c>
      <c r="X1243" s="18">
        <v>0</v>
      </c>
      <c r="Y1243" s="17">
        <v>0</v>
      </c>
      <c r="Z1243" s="17">
        <v>0</v>
      </c>
      <c r="AA1243" s="18">
        <f t="shared" ref="AA1243" si="5713">Y1243+Z1243</f>
        <v>0</v>
      </c>
      <c r="AB1243" s="17">
        <f>AE1243-Y1243</f>
        <v>0</v>
      </c>
      <c r="AC1243" s="17">
        <v>0</v>
      </c>
      <c r="AD1243" s="18">
        <f t="shared" ref="AD1243" si="5714">AB1243+AC1243</f>
        <v>0</v>
      </c>
      <c r="AE1243" s="18">
        <v>0</v>
      </c>
      <c r="AF1243" s="17">
        <v>0</v>
      </c>
      <c r="AG1243" s="17">
        <v>0</v>
      </c>
      <c r="AH1243" s="18">
        <f t="shared" ref="AH1243" si="5715">AF1243+AG1243</f>
        <v>0</v>
      </c>
      <c r="AI1243" s="17">
        <f>AL1243-AF1243</f>
        <v>0</v>
      </c>
      <c r="AJ1243" s="17">
        <v>0</v>
      </c>
      <c r="AK1243" s="18">
        <f t="shared" ref="AK1243" si="5716">AI1243+AJ1243</f>
        <v>0</v>
      </c>
      <c r="AL1243" s="18">
        <v>0</v>
      </c>
      <c r="AM1243" s="17">
        <v>0</v>
      </c>
      <c r="AN1243" s="17">
        <v>0</v>
      </c>
      <c r="AO1243" s="18">
        <f t="shared" ref="AO1243" si="5717">AM1243+AN1243</f>
        <v>0</v>
      </c>
      <c r="AP1243" s="17">
        <f>AS1243-AM1243</f>
        <v>0</v>
      </c>
      <c r="AQ1243" s="17">
        <v>0</v>
      </c>
      <c r="AR1243" s="18">
        <f t="shared" ref="AR1243" si="5718">AP1243+AQ1243</f>
        <v>0</v>
      </c>
      <c r="AS1243" s="18">
        <v>0</v>
      </c>
      <c r="AT1243" s="18" t="s">
        <v>38</v>
      </c>
      <c r="AU1243" s="322"/>
      <c r="AV1243" s="291"/>
      <c r="AW1243" s="266">
        <f>AZ1243-AU1243</f>
        <v>0</v>
      </c>
      <c r="AX1243" s="266">
        <v>0</v>
      </c>
      <c r="AY1243" s="266" t="e">
        <f>BB1243-BE1243</f>
        <v>#VALUE!</v>
      </c>
      <c r="AZ1243" s="266">
        <v>0</v>
      </c>
      <c r="BE1243" s="146" t="s">
        <v>646</v>
      </c>
    </row>
    <row r="1244" spans="2:57" s="3" customFormat="1" ht="70.5" hidden="1" customHeight="1">
      <c r="B1244" s="41">
        <v>2018</v>
      </c>
      <c r="C1244" s="148">
        <v>8323</v>
      </c>
      <c r="D1244" s="41">
        <v>3</v>
      </c>
      <c r="E1244" s="41">
        <v>2</v>
      </c>
      <c r="F1244" s="41">
        <v>3000</v>
      </c>
      <c r="G1244" s="41"/>
      <c r="H1244" s="41"/>
      <c r="I1244" s="41"/>
      <c r="J1244" s="43" t="s">
        <v>63</v>
      </c>
      <c r="K1244" s="44">
        <f>K1245+K1250+K1255+K1261+K1266+K1271</f>
        <v>0</v>
      </c>
      <c r="L1244" s="44">
        <f t="shared" ref="L1244:P1244" si="5719">L1245+L1250+L1255+L1261+L1266+L1271</f>
        <v>0</v>
      </c>
      <c r="M1244" s="44">
        <f t="shared" si="5719"/>
        <v>0</v>
      </c>
      <c r="N1244" s="44">
        <f t="shared" si="5719"/>
        <v>0</v>
      </c>
      <c r="O1244" s="44">
        <f t="shared" si="5719"/>
        <v>0</v>
      </c>
      <c r="P1244" s="44">
        <f t="shared" si="5719"/>
        <v>0</v>
      </c>
      <c r="Q1244" s="44">
        <f>M1244+P1244</f>
        <v>0</v>
      </c>
      <c r="R1244" s="44">
        <f>R1245+R1250+R1255+R1261+R1266+R1271</f>
        <v>0</v>
      </c>
      <c r="S1244" s="44">
        <f t="shared" ref="S1244:W1244" si="5720">S1245+S1250+S1255+S1261+S1266+S1271</f>
        <v>0</v>
      </c>
      <c r="T1244" s="44">
        <f t="shared" si="5720"/>
        <v>0</v>
      </c>
      <c r="U1244" s="44">
        <f t="shared" si="5720"/>
        <v>0</v>
      </c>
      <c r="V1244" s="44">
        <f t="shared" si="5720"/>
        <v>0</v>
      </c>
      <c r="W1244" s="44">
        <f t="shared" si="5720"/>
        <v>0</v>
      </c>
      <c r="X1244" s="44">
        <f>T1244+W1244</f>
        <v>0</v>
      </c>
      <c r="Y1244" s="44">
        <f>Y1245+Y1250+Y1255+Y1261+Y1266+Y1271</f>
        <v>0</v>
      </c>
      <c r="Z1244" s="44">
        <f t="shared" ref="Z1244:AD1244" si="5721">Z1245+Z1250+Z1255+Z1261+Z1266+Z1271</f>
        <v>0</v>
      </c>
      <c r="AA1244" s="44">
        <f t="shared" si="5721"/>
        <v>0</v>
      </c>
      <c r="AB1244" s="44">
        <f t="shared" si="5721"/>
        <v>0</v>
      </c>
      <c r="AC1244" s="44">
        <f t="shared" si="5721"/>
        <v>0</v>
      </c>
      <c r="AD1244" s="44">
        <f t="shared" si="5721"/>
        <v>0</v>
      </c>
      <c r="AE1244" s="44">
        <f>AA1244+AD1244</f>
        <v>0</v>
      </c>
      <c r="AF1244" s="44">
        <f>AF1245+AF1250+AF1255+AF1261+AF1266+AF1271</f>
        <v>0</v>
      </c>
      <c r="AG1244" s="44">
        <f t="shared" ref="AG1244:AJ1244" si="5722">AG1245+AG1250+AG1255+AG1261+AG1266+AG1271</f>
        <v>0</v>
      </c>
      <c r="AH1244" s="44">
        <f t="shared" si="5722"/>
        <v>0</v>
      </c>
      <c r="AI1244" s="44">
        <f t="shared" si="5722"/>
        <v>0</v>
      </c>
      <c r="AJ1244" s="44">
        <f t="shared" si="5722"/>
        <v>0</v>
      </c>
      <c r="AK1244" s="44">
        <f t="shared" ref="AK1244" si="5723">AK1245+AK1250+AK1255+AK1261+AK1266+AK1271</f>
        <v>0</v>
      </c>
      <c r="AL1244" s="44">
        <f>AH1244+AK1244</f>
        <v>0</v>
      </c>
      <c r="AM1244" s="44">
        <f>AM1245+AM1250+AM1255+AM1261+AM1266+AM1271</f>
        <v>0</v>
      </c>
      <c r="AN1244" s="44">
        <f t="shared" ref="AN1244:AR1244" si="5724">AN1245+AN1250+AN1255+AN1261+AN1266+AN1271</f>
        <v>0</v>
      </c>
      <c r="AO1244" s="44">
        <f t="shared" si="5724"/>
        <v>0</v>
      </c>
      <c r="AP1244" s="44">
        <f t="shared" si="5724"/>
        <v>0</v>
      </c>
      <c r="AQ1244" s="44">
        <f t="shared" si="5724"/>
        <v>0</v>
      </c>
      <c r="AR1244" s="44">
        <f t="shared" si="5724"/>
        <v>0</v>
      </c>
      <c r="AS1244" s="44">
        <f>AO1244+AR1244</f>
        <v>0</v>
      </c>
      <c r="AT1244" s="44"/>
      <c r="AU1244" s="287"/>
      <c r="AV1244" s="294"/>
      <c r="AW1244" s="262">
        <f t="shared" ref="AW1244:AZ1244" si="5725">AW1245+AW1250+AW1255+AW1261+AW1266+AW1271</f>
        <v>0</v>
      </c>
      <c r="AX1244" s="262">
        <f t="shared" si="5725"/>
        <v>0</v>
      </c>
      <c r="AY1244" s="262" t="e">
        <f t="shared" si="5725"/>
        <v>#VALUE!</v>
      </c>
      <c r="AZ1244" s="262">
        <f t="shared" si="5725"/>
        <v>0</v>
      </c>
      <c r="BE1244" s="149"/>
    </row>
    <row r="1245" spans="2:57" s="3" customFormat="1" ht="70.5" hidden="1" customHeight="1">
      <c r="B1245" s="47">
        <v>2018</v>
      </c>
      <c r="C1245" s="85">
        <v>8323</v>
      </c>
      <c r="D1245" s="47">
        <v>3</v>
      </c>
      <c r="E1245" s="47">
        <v>2</v>
      </c>
      <c r="F1245" s="47">
        <v>3000</v>
      </c>
      <c r="G1245" s="47">
        <v>3100</v>
      </c>
      <c r="H1245" s="47"/>
      <c r="I1245" s="47"/>
      <c r="J1245" s="49" t="s">
        <v>166</v>
      </c>
      <c r="K1245" s="50">
        <f>K1246+K1248</f>
        <v>0</v>
      </c>
      <c r="L1245" s="50">
        <f t="shared" ref="L1245:P1245" si="5726">L1246+L1248</f>
        <v>0</v>
      </c>
      <c r="M1245" s="50">
        <f t="shared" si="5726"/>
        <v>0</v>
      </c>
      <c r="N1245" s="50">
        <f t="shared" si="5726"/>
        <v>0</v>
      </c>
      <c r="O1245" s="50">
        <f t="shared" si="5726"/>
        <v>0</v>
      </c>
      <c r="P1245" s="50">
        <f t="shared" si="5726"/>
        <v>0</v>
      </c>
      <c r="Q1245" s="50">
        <f>M1245+P1245</f>
        <v>0</v>
      </c>
      <c r="R1245" s="50">
        <f>R1246+R1248</f>
        <v>0</v>
      </c>
      <c r="S1245" s="50">
        <f t="shared" ref="S1245:W1245" si="5727">S1246+S1248</f>
        <v>0</v>
      </c>
      <c r="T1245" s="50">
        <f t="shared" si="5727"/>
        <v>0</v>
      </c>
      <c r="U1245" s="50">
        <f t="shared" si="5727"/>
        <v>0</v>
      </c>
      <c r="V1245" s="50">
        <f t="shared" si="5727"/>
        <v>0</v>
      </c>
      <c r="W1245" s="50">
        <f t="shared" si="5727"/>
        <v>0</v>
      </c>
      <c r="X1245" s="50">
        <f>T1245+W1245</f>
        <v>0</v>
      </c>
      <c r="Y1245" s="50">
        <f>Y1246+Y1248</f>
        <v>0</v>
      </c>
      <c r="Z1245" s="50">
        <f t="shared" ref="Z1245:AD1245" si="5728">Z1246+Z1248</f>
        <v>0</v>
      </c>
      <c r="AA1245" s="50">
        <f t="shared" si="5728"/>
        <v>0</v>
      </c>
      <c r="AB1245" s="50">
        <f t="shared" si="5728"/>
        <v>0</v>
      </c>
      <c r="AC1245" s="50">
        <f t="shared" si="5728"/>
        <v>0</v>
      </c>
      <c r="AD1245" s="50">
        <f t="shared" si="5728"/>
        <v>0</v>
      </c>
      <c r="AE1245" s="50">
        <f>AA1245+AD1245</f>
        <v>0</v>
      </c>
      <c r="AF1245" s="50">
        <f>AF1246+AF1248</f>
        <v>0</v>
      </c>
      <c r="AG1245" s="50">
        <f t="shared" ref="AG1245:AJ1245" si="5729">AG1246+AG1248</f>
        <v>0</v>
      </c>
      <c r="AH1245" s="50">
        <f t="shared" si="5729"/>
        <v>0</v>
      </c>
      <c r="AI1245" s="50">
        <f t="shared" si="5729"/>
        <v>0</v>
      </c>
      <c r="AJ1245" s="50">
        <f t="shared" si="5729"/>
        <v>0</v>
      </c>
      <c r="AK1245" s="50">
        <f t="shared" ref="AK1245" si="5730">AK1246+AK1248</f>
        <v>0</v>
      </c>
      <c r="AL1245" s="50">
        <f>AH1245+AK1245</f>
        <v>0</v>
      </c>
      <c r="AM1245" s="50">
        <f>AM1246+AM1248</f>
        <v>0</v>
      </c>
      <c r="AN1245" s="50">
        <f t="shared" ref="AN1245:AR1245" si="5731">AN1246+AN1248</f>
        <v>0</v>
      </c>
      <c r="AO1245" s="50">
        <f t="shared" si="5731"/>
        <v>0</v>
      </c>
      <c r="AP1245" s="50">
        <f t="shared" si="5731"/>
        <v>0</v>
      </c>
      <c r="AQ1245" s="50">
        <f t="shared" si="5731"/>
        <v>0</v>
      </c>
      <c r="AR1245" s="50">
        <f t="shared" si="5731"/>
        <v>0</v>
      </c>
      <c r="AS1245" s="50">
        <f>AO1245+AR1245</f>
        <v>0</v>
      </c>
      <c r="AT1245" s="50"/>
      <c r="AU1245" s="292"/>
      <c r="AV1245" s="288"/>
      <c r="AW1245" s="263">
        <f t="shared" ref="AW1245:AZ1245" si="5732">AW1246+AW1248</f>
        <v>0</v>
      </c>
      <c r="AX1245" s="263">
        <f t="shared" si="5732"/>
        <v>0</v>
      </c>
      <c r="AY1245" s="263" t="e">
        <f t="shared" si="5732"/>
        <v>#VALUE!</v>
      </c>
      <c r="AZ1245" s="263">
        <f t="shared" si="5732"/>
        <v>0</v>
      </c>
      <c r="BE1245" s="144"/>
    </row>
    <row r="1246" spans="2:57" s="3" customFormat="1" ht="70.5" hidden="1" customHeight="1">
      <c r="B1246" s="53">
        <v>2018</v>
      </c>
      <c r="C1246" s="54">
        <v>8323</v>
      </c>
      <c r="D1246" s="53">
        <v>3</v>
      </c>
      <c r="E1246" s="53">
        <v>2</v>
      </c>
      <c r="F1246" s="53">
        <v>3000</v>
      </c>
      <c r="G1246" s="53">
        <v>3100</v>
      </c>
      <c r="H1246" s="53">
        <v>317</v>
      </c>
      <c r="I1246" s="53"/>
      <c r="J1246" s="60" t="s">
        <v>551</v>
      </c>
      <c r="K1246" s="57">
        <f>K1247</f>
        <v>0</v>
      </c>
      <c r="L1246" s="57">
        <f t="shared" ref="L1246" si="5733">L1247</f>
        <v>0</v>
      </c>
      <c r="M1246" s="57">
        <f t="shared" ref="M1246" si="5734">M1247</f>
        <v>0</v>
      </c>
      <c r="N1246" s="57">
        <f t="shared" ref="N1246" si="5735">N1247</f>
        <v>0</v>
      </c>
      <c r="O1246" s="57">
        <f t="shared" ref="O1246" si="5736">O1247</f>
        <v>0</v>
      </c>
      <c r="P1246" s="57">
        <f t="shared" ref="P1246" si="5737">P1247</f>
        <v>0</v>
      </c>
      <c r="Q1246" s="57">
        <f>M1246+P1246</f>
        <v>0</v>
      </c>
      <c r="R1246" s="57">
        <f>R1247</f>
        <v>0</v>
      </c>
      <c r="S1246" s="57">
        <f t="shared" ref="S1246:W1246" si="5738">S1247</f>
        <v>0</v>
      </c>
      <c r="T1246" s="57">
        <f t="shared" si="5738"/>
        <v>0</v>
      </c>
      <c r="U1246" s="57">
        <f t="shared" si="5738"/>
        <v>0</v>
      </c>
      <c r="V1246" s="57">
        <f t="shared" si="5738"/>
        <v>0</v>
      </c>
      <c r="W1246" s="57">
        <f t="shared" si="5738"/>
        <v>0</v>
      </c>
      <c r="X1246" s="57">
        <f>T1246+W1246</f>
        <v>0</v>
      </c>
      <c r="Y1246" s="57">
        <f>Y1247</f>
        <v>0</v>
      </c>
      <c r="Z1246" s="57">
        <f t="shared" ref="Z1246:AD1246" si="5739">Z1247</f>
        <v>0</v>
      </c>
      <c r="AA1246" s="57">
        <f t="shared" si="5739"/>
        <v>0</v>
      </c>
      <c r="AB1246" s="57">
        <f t="shared" si="5739"/>
        <v>0</v>
      </c>
      <c r="AC1246" s="57">
        <f t="shared" si="5739"/>
        <v>0</v>
      </c>
      <c r="AD1246" s="57">
        <f t="shared" si="5739"/>
        <v>0</v>
      </c>
      <c r="AE1246" s="57">
        <f>AA1246+AD1246</f>
        <v>0</v>
      </c>
      <c r="AF1246" s="57">
        <f>AF1247</f>
        <v>0</v>
      </c>
      <c r="AG1246" s="57">
        <f t="shared" ref="AG1246:AJ1246" si="5740">AG1247</f>
        <v>0</v>
      </c>
      <c r="AH1246" s="57">
        <f t="shared" si="5740"/>
        <v>0</v>
      </c>
      <c r="AI1246" s="57">
        <f t="shared" si="5740"/>
        <v>0</v>
      </c>
      <c r="AJ1246" s="57">
        <f t="shared" si="5740"/>
        <v>0</v>
      </c>
      <c r="AK1246" s="57">
        <f t="shared" ref="AK1246" si="5741">AK1247</f>
        <v>0</v>
      </c>
      <c r="AL1246" s="57">
        <f>AH1246+AK1246</f>
        <v>0</v>
      </c>
      <c r="AM1246" s="57">
        <f>AM1247</f>
        <v>0</v>
      </c>
      <c r="AN1246" s="57">
        <f t="shared" ref="AN1246:AR1246" si="5742">AN1247</f>
        <v>0</v>
      </c>
      <c r="AO1246" s="57">
        <f t="shared" si="5742"/>
        <v>0</v>
      </c>
      <c r="AP1246" s="57">
        <f t="shared" si="5742"/>
        <v>0</v>
      </c>
      <c r="AQ1246" s="57">
        <f t="shared" si="5742"/>
        <v>0</v>
      </c>
      <c r="AR1246" s="57">
        <f t="shared" si="5742"/>
        <v>0</v>
      </c>
      <c r="AS1246" s="57">
        <f>AO1246+AR1246</f>
        <v>0</v>
      </c>
      <c r="AT1246" s="57"/>
      <c r="AU1246" s="293"/>
      <c r="AV1246" s="289"/>
      <c r="AW1246" s="264">
        <f t="shared" ref="AW1246:AZ1246" si="5743">AW1247</f>
        <v>0</v>
      </c>
      <c r="AX1246" s="264">
        <f t="shared" si="5743"/>
        <v>0</v>
      </c>
      <c r="AY1246" s="264" t="e">
        <f t="shared" si="5743"/>
        <v>#VALUE!</v>
      </c>
      <c r="AZ1246" s="264">
        <f t="shared" si="5743"/>
        <v>0</v>
      </c>
      <c r="BE1246" s="145"/>
    </row>
    <row r="1247" spans="2:57" s="3" customFormat="1" ht="70.5" hidden="1" customHeight="1">
      <c r="B1247" s="15">
        <v>2018</v>
      </c>
      <c r="C1247" s="62">
        <v>8323</v>
      </c>
      <c r="D1247" s="15">
        <v>3</v>
      </c>
      <c r="E1247" s="15">
        <v>2</v>
      </c>
      <c r="F1247" s="15">
        <v>3000</v>
      </c>
      <c r="G1247" s="15">
        <v>3100</v>
      </c>
      <c r="H1247" s="15">
        <v>317</v>
      </c>
      <c r="I1247" s="63">
        <v>1</v>
      </c>
      <c r="J1247" s="64" t="s">
        <v>168</v>
      </c>
      <c r="K1247" s="17">
        <f t="shared" ref="K1247" si="5744">ROUND(Q1247*0.8,0)</f>
        <v>0</v>
      </c>
      <c r="L1247" s="17">
        <v>0</v>
      </c>
      <c r="M1247" s="18">
        <f t="shared" ref="M1247" si="5745">K1247+L1247</f>
        <v>0</v>
      </c>
      <c r="N1247" s="17">
        <f>Q1247-K1247</f>
        <v>0</v>
      </c>
      <c r="O1247" s="17">
        <v>0</v>
      </c>
      <c r="P1247" s="18">
        <f t="shared" ref="P1247" si="5746">N1247+O1247</f>
        <v>0</v>
      </c>
      <c r="Q1247" s="18">
        <v>0</v>
      </c>
      <c r="R1247" s="17">
        <f t="shared" ref="R1247" si="5747">ROUND(X1247*0.8,0)</f>
        <v>0</v>
      </c>
      <c r="S1247" s="17">
        <v>0</v>
      </c>
      <c r="T1247" s="18">
        <f t="shared" ref="T1247" si="5748">R1247+S1247</f>
        <v>0</v>
      </c>
      <c r="U1247" s="17">
        <f>X1247-R1247</f>
        <v>0</v>
      </c>
      <c r="V1247" s="17">
        <v>0</v>
      </c>
      <c r="W1247" s="18">
        <f t="shared" ref="W1247" si="5749">U1247+V1247</f>
        <v>0</v>
      </c>
      <c r="X1247" s="18">
        <v>0</v>
      </c>
      <c r="Y1247" s="17">
        <f t="shared" ref="Y1247" si="5750">ROUND(AE1247*0.8,0)</f>
        <v>0</v>
      </c>
      <c r="Z1247" s="17">
        <v>0</v>
      </c>
      <c r="AA1247" s="18">
        <f t="shared" ref="AA1247" si="5751">Y1247+Z1247</f>
        <v>0</v>
      </c>
      <c r="AB1247" s="17">
        <f>AE1247-Y1247</f>
        <v>0</v>
      </c>
      <c r="AC1247" s="17">
        <v>0</v>
      </c>
      <c r="AD1247" s="18">
        <f t="shared" ref="AD1247" si="5752">AB1247+AC1247</f>
        <v>0</v>
      </c>
      <c r="AE1247" s="18">
        <v>0</v>
      </c>
      <c r="AF1247" s="17">
        <f t="shared" ref="AF1247" si="5753">ROUND(AL1247*0.8,0)</f>
        <v>0</v>
      </c>
      <c r="AG1247" s="17">
        <v>0</v>
      </c>
      <c r="AH1247" s="18">
        <f t="shared" ref="AH1247" si="5754">AF1247+AG1247</f>
        <v>0</v>
      </c>
      <c r="AI1247" s="17">
        <f>AL1247-AF1247</f>
        <v>0</v>
      </c>
      <c r="AJ1247" s="17">
        <v>0</v>
      </c>
      <c r="AK1247" s="18">
        <f t="shared" ref="AK1247" si="5755">AI1247+AJ1247</f>
        <v>0</v>
      </c>
      <c r="AL1247" s="18">
        <v>0</v>
      </c>
      <c r="AM1247" s="17">
        <f t="shared" ref="AM1247" si="5756">ROUND(AS1247*0.8,0)</f>
        <v>0</v>
      </c>
      <c r="AN1247" s="17">
        <v>0</v>
      </c>
      <c r="AO1247" s="18">
        <f t="shared" ref="AO1247" si="5757">AM1247+AN1247</f>
        <v>0</v>
      </c>
      <c r="AP1247" s="17">
        <f>AS1247-AM1247</f>
        <v>0</v>
      </c>
      <c r="AQ1247" s="17">
        <v>0</v>
      </c>
      <c r="AR1247" s="18">
        <f t="shared" ref="AR1247" si="5758">AP1247+AQ1247</f>
        <v>0</v>
      </c>
      <c r="AS1247" s="18">
        <v>0</v>
      </c>
      <c r="AT1247" s="18" t="s">
        <v>66</v>
      </c>
      <c r="AU1247" s="322"/>
      <c r="AV1247" s="291"/>
      <c r="AW1247" s="266">
        <f>AZ1247-AU1247</f>
        <v>0</v>
      </c>
      <c r="AX1247" s="266">
        <v>0</v>
      </c>
      <c r="AY1247" s="266" t="e">
        <f>BB1247-BE1247</f>
        <v>#VALUE!</v>
      </c>
      <c r="AZ1247" s="266">
        <v>0</v>
      </c>
      <c r="BE1247" s="147" t="s">
        <v>79</v>
      </c>
    </row>
    <row r="1248" spans="2:57" s="3" customFormat="1" ht="70.5" hidden="1" customHeight="1">
      <c r="B1248" s="53">
        <v>2018</v>
      </c>
      <c r="C1248" s="54">
        <v>8323</v>
      </c>
      <c r="D1248" s="53">
        <v>3</v>
      </c>
      <c r="E1248" s="53">
        <v>2</v>
      </c>
      <c r="F1248" s="53">
        <v>3000</v>
      </c>
      <c r="G1248" s="53">
        <v>3100</v>
      </c>
      <c r="H1248" s="53">
        <v>319</v>
      </c>
      <c r="I1248" s="53"/>
      <c r="J1248" s="60" t="s">
        <v>705</v>
      </c>
      <c r="K1248" s="57">
        <f>K1249</f>
        <v>0</v>
      </c>
      <c r="L1248" s="57">
        <f t="shared" ref="L1248" si="5759">L1249</f>
        <v>0</v>
      </c>
      <c r="M1248" s="57">
        <f t="shared" ref="M1248" si="5760">M1249</f>
        <v>0</v>
      </c>
      <c r="N1248" s="57">
        <f t="shared" ref="N1248" si="5761">N1249</f>
        <v>0</v>
      </c>
      <c r="O1248" s="57">
        <f t="shared" ref="O1248" si="5762">O1249</f>
        <v>0</v>
      </c>
      <c r="P1248" s="57">
        <f t="shared" ref="P1248" si="5763">P1249</f>
        <v>0</v>
      </c>
      <c r="Q1248" s="57">
        <f>M1248+P1248</f>
        <v>0</v>
      </c>
      <c r="R1248" s="57">
        <f>R1249</f>
        <v>0</v>
      </c>
      <c r="S1248" s="57">
        <f t="shared" ref="S1248:W1248" si="5764">S1249</f>
        <v>0</v>
      </c>
      <c r="T1248" s="57">
        <f t="shared" si="5764"/>
        <v>0</v>
      </c>
      <c r="U1248" s="57">
        <f t="shared" si="5764"/>
        <v>0</v>
      </c>
      <c r="V1248" s="57">
        <f t="shared" si="5764"/>
        <v>0</v>
      </c>
      <c r="W1248" s="57">
        <f t="shared" si="5764"/>
        <v>0</v>
      </c>
      <c r="X1248" s="57">
        <f>T1248+W1248</f>
        <v>0</v>
      </c>
      <c r="Y1248" s="57">
        <f>Y1249</f>
        <v>0</v>
      </c>
      <c r="Z1248" s="57">
        <f t="shared" ref="Z1248:AD1248" si="5765">Z1249</f>
        <v>0</v>
      </c>
      <c r="AA1248" s="57">
        <f t="shared" si="5765"/>
        <v>0</v>
      </c>
      <c r="AB1248" s="57">
        <f t="shared" si="5765"/>
        <v>0</v>
      </c>
      <c r="AC1248" s="57">
        <f t="shared" si="5765"/>
        <v>0</v>
      </c>
      <c r="AD1248" s="57">
        <f t="shared" si="5765"/>
        <v>0</v>
      </c>
      <c r="AE1248" s="57">
        <f>AA1248+AD1248</f>
        <v>0</v>
      </c>
      <c r="AF1248" s="57">
        <f>AF1249</f>
        <v>0</v>
      </c>
      <c r="AG1248" s="57">
        <f t="shared" ref="AG1248:AJ1248" si="5766">AG1249</f>
        <v>0</v>
      </c>
      <c r="AH1248" s="57">
        <f t="shared" si="5766"/>
        <v>0</v>
      </c>
      <c r="AI1248" s="57">
        <f t="shared" si="5766"/>
        <v>0</v>
      </c>
      <c r="AJ1248" s="57">
        <f t="shared" si="5766"/>
        <v>0</v>
      </c>
      <c r="AK1248" s="57">
        <f t="shared" ref="AK1248" si="5767">AK1249</f>
        <v>0</v>
      </c>
      <c r="AL1248" s="57">
        <f>AH1248+AK1248</f>
        <v>0</v>
      </c>
      <c r="AM1248" s="57">
        <f>AM1249</f>
        <v>0</v>
      </c>
      <c r="AN1248" s="57">
        <f t="shared" ref="AN1248:AR1248" si="5768">AN1249</f>
        <v>0</v>
      </c>
      <c r="AO1248" s="57">
        <f t="shared" si="5768"/>
        <v>0</v>
      </c>
      <c r="AP1248" s="57">
        <f t="shared" si="5768"/>
        <v>0</v>
      </c>
      <c r="AQ1248" s="57">
        <f t="shared" si="5768"/>
        <v>0</v>
      </c>
      <c r="AR1248" s="57">
        <f t="shared" si="5768"/>
        <v>0</v>
      </c>
      <c r="AS1248" s="57">
        <f>AO1248+AR1248</f>
        <v>0</v>
      </c>
      <c r="AT1248" s="57"/>
      <c r="AU1248" s="293"/>
      <c r="AV1248" s="289"/>
      <c r="AW1248" s="264">
        <f t="shared" ref="AW1248:AZ1248" si="5769">AW1249</f>
        <v>0</v>
      </c>
      <c r="AX1248" s="264">
        <f t="shared" si="5769"/>
        <v>0</v>
      </c>
      <c r="AY1248" s="264" t="e">
        <f t="shared" si="5769"/>
        <v>#VALUE!</v>
      </c>
      <c r="AZ1248" s="264">
        <f t="shared" si="5769"/>
        <v>0</v>
      </c>
      <c r="BE1248" s="145"/>
    </row>
    <row r="1249" spans="2:57" s="3" customFormat="1" ht="70.5" hidden="1" customHeight="1">
      <c r="B1249" s="15">
        <v>2018</v>
      </c>
      <c r="C1249" s="62">
        <v>8323</v>
      </c>
      <c r="D1249" s="15">
        <v>3</v>
      </c>
      <c r="E1249" s="15">
        <v>2</v>
      </c>
      <c r="F1249" s="15">
        <v>3000</v>
      </c>
      <c r="G1249" s="15">
        <v>3100</v>
      </c>
      <c r="H1249" s="15">
        <v>319</v>
      </c>
      <c r="I1249" s="63">
        <v>1</v>
      </c>
      <c r="J1249" s="64" t="s">
        <v>2049</v>
      </c>
      <c r="K1249" s="17">
        <f t="shared" ref="K1249" si="5770">ROUND(Q1249*0.8,0)</f>
        <v>0</v>
      </c>
      <c r="L1249" s="17">
        <v>0</v>
      </c>
      <c r="M1249" s="18">
        <f t="shared" ref="M1249" si="5771">K1249+L1249</f>
        <v>0</v>
      </c>
      <c r="N1249" s="17">
        <f>Q1249-K1249</f>
        <v>0</v>
      </c>
      <c r="O1249" s="17">
        <v>0</v>
      </c>
      <c r="P1249" s="18">
        <f t="shared" ref="P1249" si="5772">N1249+O1249</f>
        <v>0</v>
      </c>
      <c r="Q1249" s="18">
        <v>0</v>
      </c>
      <c r="R1249" s="17">
        <f t="shared" ref="R1249" si="5773">ROUND(X1249*0.8,0)</f>
        <v>0</v>
      </c>
      <c r="S1249" s="17">
        <v>0</v>
      </c>
      <c r="T1249" s="18">
        <f t="shared" ref="T1249" si="5774">R1249+S1249</f>
        <v>0</v>
      </c>
      <c r="U1249" s="17">
        <f>X1249-R1249</f>
        <v>0</v>
      </c>
      <c r="V1249" s="17">
        <v>0</v>
      </c>
      <c r="W1249" s="18">
        <f t="shared" ref="W1249" si="5775">U1249+V1249</f>
        <v>0</v>
      </c>
      <c r="X1249" s="18">
        <v>0</v>
      </c>
      <c r="Y1249" s="17">
        <f t="shared" ref="Y1249" si="5776">ROUND(AE1249*0.8,0)</f>
        <v>0</v>
      </c>
      <c r="Z1249" s="17">
        <v>0</v>
      </c>
      <c r="AA1249" s="18">
        <f t="shared" ref="AA1249" si="5777">Y1249+Z1249</f>
        <v>0</v>
      </c>
      <c r="AB1249" s="17">
        <f>AE1249-Y1249</f>
        <v>0</v>
      </c>
      <c r="AC1249" s="17">
        <v>0</v>
      </c>
      <c r="AD1249" s="18">
        <f t="shared" ref="AD1249" si="5778">AB1249+AC1249</f>
        <v>0</v>
      </c>
      <c r="AE1249" s="18">
        <v>0</v>
      </c>
      <c r="AF1249" s="17">
        <f t="shared" ref="AF1249" si="5779">ROUND(AL1249*0.8,0)</f>
        <v>0</v>
      </c>
      <c r="AG1249" s="17">
        <v>0</v>
      </c>
      <c r="AH1249" s="18">
        <f t="shared" ref="AH1249" si="5780">AF1249+AG1249</f>
        <v>0</v>
      </c>
      <c r="AI1249" s="17">
        <f>AL1249-AF1249</f>
        <v>0</v>
      </c>
      <c r="AJ1249" s="17">
        <v>0</v>
      </c>
      <c r="AK1249" s="18">
        <f t="shared" ref="AK1249" si="5781">AI1249+AJ1249</f>
        <v>0</v>
      </c>
      <c r="AL1249" s="18">
        <v>0</v>
      </c>
      <c r="AM1249" s="17">
        <f t="shared" ref="AM1249" si="5782">ROUND(AS1249*0.8,0)</f>
        <v>0</v>
      </c>
      <c r="AN1249" s="17">
        <v>0</v>
      </c>
      <c r="AO1249" s="18">
        <f t="shared" ref="AO1249" si="5783">AM1249+AN1249</f>
        <v>0</v>
      </c>
      <c r="AP1249" s="17">
        <f>AS1249-AM1249</f>
        <v>0</v>
      </c>
      <c r="AQ1249" s="17">
        <v>0</v>
      </c>
      <c r="AR1249" s="18">
        <f t="shared" ref="AR1249" si="5784">AP1249+AQ1249</f>
        <v>0</v>
      </c>
      <c r="AS1249" s="18">
        <v>0</v>
      </c>
      <c r="AT1249" s="18" t="s">
        <v>66</v>
      </c>
      <c r="AU1249" s="322"/>
      <c r="AV1249" s="291"/>
      <c r="AW1249" s="266">
        <f>AZ1249-AU1249</f>
        <v>0</v>
      </c>
      <c r="AX1249" s="266">
        <v>0</v>
      </c>
      <c r="AY1249" s="266" t="e">
        <f>BB1249-BE1249</f>
        <v>#VALUE!</v>
      </c>
      <c r="AZ1249" s="266">
        <v>0</v>
      </c>
      <c r="BE1249" s="147" t="s">
        <v>79</v>
      </c>
    </row>
    <row r="1250" spans="2:57" s="3" customFormat="1" ht="70.5" hidden="1" customHeight="1">
      <c r="B1250" s="47">
        <v>2018</v>
      </c>
      <c r="C1250" s="85">
        <v>8323</v>
      </c>
      <c r="D1250" s="47">
        <v>3</v>
      </c>
      <c r="E1250" s="47">
        <v>2</v>
      </c>
      <c r="F1250" s="47">
        <v>3000</v>
      </c>
      <c r="G1250" s="47">
        <v>3200</v>
      </c>
      <c r="H1250" s="47"/>
      <c r="I1250" s="47"/>
      <c r="J1250" s="49" t="s">
        <v>65</v>
      </c>
      <c r="K1250" s="50">
        <f>K1251+K1253</f>
        <v>0</v>
      </c>
      <c r="L1250" s="50">
        <f t="shared" ref="L1250:P1250" si="5785">L1251+L1253</f>
        <v>0</v>
      </c>
      <c r="M1250" s="50">
        <f t="shared" si="5785"/>
        <v>0</v>
      </c>
      <c r="N1250" s="50">
        <f t="shared" si="5785"/>
        <v>0</v>
      </c>
      <c r="O1250" s="50">
        <f t="shared" si="5785"/>
        <v>0</v>
      </c>
      <c r="P1250" s="50">
        <f t="shared" si="5785"/>
        <v>0</v>
      </c>
      <c r="Q1250" s="50">
        <f>M1250+P1250</f>
        <v>0</v>
      </c>
      <c r="R1250" s="50">
        <f>R1251+R1253</f>
        <v>0</v>
      </c>
      <c r="S1250" s="50">
        <f t="shared" ref="S1250:W1250" si="5786">S1251+S1253</f>
        <v>0</v>
      </c>
      <c r="T1250" s="50">
        <f t="shared" si="5786"/>
        <v>0</v>
      </c>
      <c r="U1250" s="50">
        <f t="shared" si="5786"/>
        <v>0</v>
      </c>
      <c r="V1250" s="50">
        <f t="shared" si="5786"/>
        <v>0</v>
      </c>
      <c r="W1250" s="50">
        <f t="shared" si="5786"/>
        <v>0</v>
      </c>
      <c r="X1250" s="50">
        <f>T1250+W1250</f>
        <v>0</v>
      </c>
      <c r="Y1250" s="50">
        <f>Y1251+Y1253</f>
        <v>0</v>
      </c>
      <c r="Z1250" s="50">
        <f t="shared" ref="Z1250:AD1250" si="5787">Z1251+Z1253</f>
        <v>0</v>
      </c>
      <c r="AA1250" s="50">
        <f t="shared" si="5787"/>
        <v>0</v>
      </c>
      <c r="AB1250" s="50">
        <f t="shared" si="5787"/>
        <v>0</v>
      </c>
      <c r="AC1250" s="50">
        <f t="shared" si="5787"/>
        <v>0</v>
      </c>
      <c r="AD1250" s="50">
        <f t="shared" si="5787"/>
        <v>0</v>
      </c>
      <c r="AE1250" s="50">
        <f>AA1250+AD1250</f>
        <v>0</v>
      </c>
      <c r="AF1250" s="50">
        <f>AF1251+AF1253</f>
        <v>0</v>
      </c>
      <c r="AG1250" s="50">
        <f t="shared" ref="AG1250:AJ1250" si="5788">AG1251+AG1253</f>
        <v>0</v>
      </c>
      <c r="AH1250" s="50">
        <f t="shared" si="5788"/>
        <v>0</v>
      </c>
      <c r="AI1250" s="50">
        <f t="shared" si="5788"/>
        <v>0</v>
      </c>
      <c r="AJ1250" s="50">
        <f t="shared" si="5788"/>
        <v>0</v>
      </c>
      <c r="AK1250" s="50">
        <f t="shared" ref="AK1250" si="5789">AK1251+AK1253</f>
        <v>0</v>
      </c>
      <c r="AL1250" s="50">
        <f>AH1250+AK1250</f>
        <v>0</v>
      </c>
      <c r="AM1250" s="50">
        <f>AM1251+AM1253</f>
        <v>0</v>
      </c>
      <c r="AN1250" s="50">
        <f t="shared" ref="AN1250:AR1250" si="5790">AN1251+AN1253</f>
        <v>0</v>
      </c>
      <c r="AO1250" s="50">
        <f t="shared" si="5790"/>
        <v>0</v>
      </c>
      <c r="AP1250" s="50">
        <f t="shared" si="5790"/>
        <v>0</v>
      </c>
      <c r="AQ1250" s="50">
        <f t="shared" si="5790"/>
        <v>0</v>
      </c>
      <c r="AR1250" s="50">
        <f t="shared" si="5790"/>
        <v>0</v>
      </c>
      <c r="AS1250" s="50">
        <f>AO1250+AR1250</f>
        <v>0</v>
      </c>
      <c r="AT1250" s="50"/>
      <c r="AU1250" s="292"/>
      <c r="AV1250" s="288"/>
      <c r="AW1250" s="263">
        <f t="shared" ref="AW1250:AZ1250" si="5791">AW1251+AW1253</f>
        <v>0</v>
      </c>
      <c r="AX1250" s="263">
        <f t="shared" si="5791"/>
        <v>0</v>
      </c>
      <c r="AY1250" s="263" t="e">
        <f t="shared" si="5791"/>
        <v>#VALUE!</v>
      </c>
      <c r="AZ1250" s="263">
        <f t="shared" si="5791"/>
        <v>0</v>
      </c>
      <c r="BE1250" s="144"/>
    </row>
    <row r="1251" spans="2:57" s="3" customFormat="1" ht="70.5" hidden="1" customHeight="1">
      <c r="B1251" s="53">
        <v>2018</v>
      </c>
      <c r="C1251" s="54">
        <v>8323</v>
      </c>
      <c r="D1251" s="53">
        <v>3</v>
      </c>
      <c r="E1251" s="53">
        <v>2</v>
      </c>
      <c r="F1251" s="53">
        <v>3000</v>
      </c>
      <c r="G1251" s="53">
        <v>3200</v>
      </c>
      <c r="H1251" s="53">
        <v>323</v>
      </c>
      <c r="I1251" s="53"/>
      <c r="J1251" s="60" t="s">
        <v>67</v>
      </c>
      <c r="K1251" s="57">
        <f>K1252</f>
        <v>0</v>
      </c>
      <c r="L1251" s="57">
        <f t="shared" ref="L1251" si="5792">L1252</f>
        <v>0</v>
      </c>
      <c r="M1251" s="57">
        <f t="shared" ref="M1251" si="5793">M1252</f>
        <v>0</v>
      </c>
      <c r="N1251" s="57">
        <f t="shared" ref="N1251" si="5794">N1252</f>
        <v>0</v>
      </c>
      <c r="O1251" s="57">
        <f t="shared" ref="O1251" si="5795">O1252</f>
        <v>0</v>
      </c>
      <c r="P1251" s="57">
        <f t="shared" ref="P1251" si="5796">P1252</f>
        <v>0</v>
      </c>
      <c r="Q1251" s="57">
        <f>M1251+P1251</f>
        <v>0</v>
      </c>
      <c r="R1251" s="57">
        <f>R1252</f>
        <v>0</v>
      </c>
      <c r="S1251" s="57">
        <f t="shared" ref="S1251:W1251" si="5797">S1252</f>
        <v>0</v>
      </c>
      <c r="T1251" s="57">
        <f t="shared" si="5797"/>
        <v>0</v>
      </c>
      <c r="U1251" s="57">
        <f t="shared" si="5797"/>
        <v>0</v>
      </c>
      <c r="V1251" s="57">
        <f t="shared" si="5797"/>
        <v>0</v>
      </c>
      <c r="W1251" s="57">
        <f t="shared" si="5797"/>
        <v>0</v>
      </c>
      <c r="X1251" s="57">
        <f>T1251+W1251</f>
        <v>0</v>
      </c>
      <c r="Y1251" s="57">
        <f>Y1252</f>
        <v>0</v>
      </c>
      <c r="Z1251" s="57">
        <f t="shared" ref="Z1251:AD1251" si="5798">Z1252</f>
        <v>0</v>
      </c>
      <c r="AA1251" s="57">
        <f t="shared" si="5798"/>
        <v>0</v>
      </c>
      <c r="AB1251" s="57">
        <f t="shared" si="5798"/>
        <v>0</v>
      </c>
      <c r="AC1251" s="57">
        <f t="shared" si="5798"/>
        <v>0</v>
      </c>
      <c r="AD1251" s="57">
        <f t="shared" si="5798"/>
        <v>0</v>
      </c>
      <c r="AE1251" s="57">
        <f>AA1251+AD1251</f>
        <v>0</v>
      </c>
      <c r="AF1251" s="57">
        <f>AF1252</f>
        <v>0</v>
      </c>
      <c r="AG1251" s="57">
        <f t="shared" ref="AG1251:AJ1251" si="5799">AG1252</f>
        <v>0</v>
      </c>
      <c r="AH1251" s="57">
        <f t="shared" si="5799"/>
        <v>0</v>
      </c>
      <c r="AI1251" s="57">
        <f t="shared" si="5799"/>
        <v>0</v>
      </c>
      <c r="AJ1251" s="57">
        <f t="shared" si="5799"/>
        <v>0</v>
      </c>
      <c r="AK1251" s="57">
        <f t="shared" ref="AK1251" si="5800">AK1252</f>
        <v>0</v>
      </c>
      <c r="AL1251" s="57">
        <f>AH1251+AK1251</f>
        <v>0</v>
      </c>
      <c r="AM1251" s="57">
        <f>AM1252</f>
        <v>0</v>
      </c>
      <c r="AN1251" s="57">
        <f t="shared" ref="AN1251:AR1251" si="5801">AN1252</f>
        <v>0</v>
      </c>
      <c r="AO1251" s="57">
        <f t="shared" si="5801"/>
        <v>0</v>
      </c>
      <c r="AP1251" s="57">
        <f t="shared" si="5801"/>
        <v>0</v>
      </c>
      <c r="AQ1251" s="57">
        <f t="shared" si="5801"/>
        <v>0</v>
      </c>
      <c r="AR1251" s="57">
        <f t="shared" si="5801"/>
        <v>0</v>
      </c>
      <c r="AS1251" s="57">
        <f>AO1251+AR1251</f>
        <v>0</v>
      </c>
      <c r="AT1251" s="57"/>
      <c r="AU1251" s="293"/>
      <c r="AV1251" s="289"/>
      <c r="AW1251" s="264">
        <f t="shared" ref="AW1251:AZ1251" si="5802">AW1252</f>
        <v>0</v>
      </c>
      <c r="AX1251" s="264">
        <f t="shared" si="5802"/>
        <v>0</v>
      </c>
      <c r="AY1251" s="264" t="e">
        <f t="shared" si="5802"/>
        <v>#VALUE!</v>
      </c>
      <c r="AZ1251" s="264">
        <f t="shared" si="5802"/>
        <v>0</v>
      </c>
      <c r="BE1251" s="145"/>
    </row>
    <row r="1252" spans="2:57" s="3" customFormat="1" ht="70.5" hidden="1" customHeight="1">
      <c r="B1252" s="15">
        <v>2018</v>
      </c>
      <c r="C1252" s="62">
        <v>8323</v>
      </c>
      <c r="D1252" s="15">
        <v>3</v>
      </c>
      <c r="E1252" s="15">
        <v>2</v>
      </c>
      <c r="F1252" s="15">
        <v>3000</v>
      </c>
      <c r="G1252" s="15">
        <v>3200</v>
      </c>
      <c r="H1252" s="15">
        <v>323</v>
      </c>
      <c r="I1252" s="63">
        <v>1</v>
      </c>
      <c r="J1252" s="64" t="s">
        <v>68</v>
      </c>
      <c r="K1252" s="17">
        <v>0</v>
      </c>
      <c r="L1252" s="17">
        <v>0</v>
      </c>
      <c r="M1252" s="18">
        <f t="shared" ref="M1252" si="5803">K1252+L1252</f>
        <v>0</v>
      </c>
      <c r="N1252" s="17">
        <f>Q1252-K1252</f>
        <v>0</v>
      </c>
      <c r="O1252" s="17">
        <v>0</v>
      </c>
      <c r="P1252" s="18">
        <f t="shared" ref="P1252" si="5804">N1252+O1252</f>
        <v>0</v>
      </c>
      <c r="Q1252" s="18">
        <v>0</v>
      </c>
      <c r="R1252" s="17">
        <v>0</v>
      </c>
      <c r="S1252" s="17">
        <v>0</v>
      </c>
      <c r="T1252" s="18">
        <f t="shared" ref="T1252" si="5805">R1252+S1252</f>
        <v>0</v>
      </c>
      <c r="U1252" s="17">
        <f>X1252-R1252</f>
        <v>0</v>
      </c>
      <c r="V1252" s="17">
        <v>0</v>
      </c>
      <c r="W1252" s="18">
        <f t="shared" ref="W1252" si="5806">U1252+V1252</f>
        <v>0</v>
      </c>
      <c r="X1252" s="18">
        <v>0</v>
      </c>
      <c r="Y1252" s="17">
        <v>0</v>
      </c>
      <c r="Z1252" s="17">
        <v>0</v>
      </c>
      <c r="AA1252" s="18">
        <f t="shared" ref="AA1252" si="5807">Y1252+Z1252</f>
        <v>0</v>
      </c>
      <c r="AB1252" s="17">
        <f>AE1252-Y1252</f>
        <v>0</v>
      </c>
      <c r="AC1252" s="17">
        <v>0</v>
      </c>
      <c r="AD1252" s="18">
        <f t="shared" ref="AD1252" si="5808">AB1252+AC1252</f>
        <v>0</v>
      </c>
      <c r="AE1252" s="18">
        <v>0</v>
      </c>
      <c r="AF1252" s="17">
        <v>0</v>
      </c>
      <c r="AG1252" s="17">
        <v>0</v>
      </c>
      <c r="AH1252" s="18">
        <f t="shared" ref="AH1252" si="5809">AF1252+AG1252</f>
        <v>0</v>
      </c>
      <c r="AI1252" s="17">
        <f>AL1252-AF1252</f>
        <v>0</v>
      </c>
      <c r="AJ1252" s="17">
        <v>0</v>
      </c>
      <c r="AK1252" s="18">
        <f t="shared" ref="AK1252" si="5810">AI1252+AJ1252</f>
        <v>0</v>
      </c>
      <c r="AL1252" s="18">
        <v>0</v>
      </c>
      <c r="AM1252" s="17">
        <v>0</v>
      </c>
      <c r="AN1252" s="17">
        <v>0</v>
      </c>
      <c r="AO1252" s="18">
        <f t="shared" ref="AO1252" si="5811">AM1252+AN1252</f>
        <v>0</v>
      </c>
      <c r="AP1252" s="17">
        <f>AS1252-AM1252</f>
        <v>0</v>
      </c>
      <c r="AQ1252" s="17">
        <v>0</v>
      </c>
      <c r="AR1252" s="18">
        <f t="shared" ref="AR1252" si="5812">AP1252+AQ1252</f>
        <v>0</v>
      </c>
      <c r="AS1252" s="18">
        <v>0</v>
      </c>
      <c r="AT1252" s="18" t="s">
        <v>66</v>
      </c>
      <c r="AU1252" s="322"/>
      <c r="AV1252" s="291"/>
      <c r="AW1252" s="266">
        <f>AZ1252-AU1252</f>
        <v>0</v>
      </c>
      <c r="AX1252" s="266">
        <v>0</v>
      </c>
      <c r="AY1252" s="266" t="e">
        <f>BB1252-BE1252</f>
        <v>#VALUE!</v>
      </c>
      <c r="AZ1252" s="266">
        <v>0</v>
      </c>
      <c r="BE1252" s="146" t="s">
        <v>31</v>
      </c>
    </row>
    <row r="1253" spans="2:57" s="3" customFormat="1" ht="70.5" hidden="1" customHeight="1">
      <c r="B1253" s="53">
        <v>2018</v>
      </c>
      <c r="C1253" s="54">
        <v>8323</v>
      </c>
      <c r="D1253" s="53">
        <v>3</v>
      </c>
      <c r="E1253" s="53">
        <v>2</v>
      </c>
      <c r="F1253" s="53">
        <v>3000</v>
      </c>
      <c r="G1253" s="53">
        <v>3200</v>
      </c>
      <c r="H1253" s="53">
        <v>325</v>
      </c>
      <c r="I1253" s="53"/>
      <c r="J1253" s="60" t="s">
        <v>69</v>
      </c>
      <c r="K1253" s="57">
        <f>K1254</f>
        <v>0</v>
      </c>
      <c r="L1253" s="57">
        <f t="shared" ref="L1253" si="5813">L1254</f>
        <v>0</v>
      </c>
      <c r="M1253" s="57">
        <f t="shared" ref="M1253" si="5814">M1254</f>
        <v>0</v>
      </c>
      <c r="N1253" s="57">
        <f t="shared" ref="N1253" si="5815">N1254</f>
        <v>0</v>
      </c>
      <c r="O1253" s="57">
        <f t="shared" ref="O1253" si="5816">O1254</f>
        <v>0</v>
      </c>
      <c r="P1253" s="57">
        <f t="shared" ref="P1253" si="5817">P1254</f>
        <v>0</v>
      </c>
      <c r="Q1253" s="57">
        <f>M1253+P1253</f>
        <v>0</v>
      </c>
      <c r="R1253" s="57">
        <f>R1254</f>
        <v>0</v>
      </c>
      <c r="S1253" s="57">
        <f t="shared" ref="S1253:W1253" si="5818">S1254</f>
        <v>0</v>
      </c>
      <c r="T1253" s="57">
        <f t="shared" si="5818"/>
        <v>0</v>
      </c>
      <c r="U1253" s="57">
        <f t="shared" si="5818"/>
        <v>0</v>
      </c>
      <c r="V1253" s="57">
        <f t="shared" si="5818"/>
        <v>0</v>
      </c>
      <c r="W1253" s="57">
        <f t="shared" si="5818"/>
        <v>0</v>
      </c>
      <c r="X1253" s="57">
        <f>T1253+W1253</f>
        <v>0</v>
      </c>
      <c r="Y1253" s="57">
        <f>Y1254</f>
        <v>0</v>
      </c>
      <c r="Z1253" s="57">
        <f t="shared" ref="Z1253:AD1253" si="5819">Z1254</f>
        <v>0</v>
      </c>
      <c r="AA1253" s="57">
        <f t="shared" si="5819"/>
        <v>0</v>
      </c>
      <c r="AB1253" s="57">
        <f t="shared" si="5819"/>
        <v>0</v>
      </c>
      <c r="AC1253" s="57">
        <f t="shared" si="5819"/>
        <v>0</v>
      </c>
      <c r="AD1253" s="57">
        <f t="shared" si="5819"/>
        <v>0</v>
      </c>
      <c r="AE1253" s="57">
        <f>AA1253+AD1253</f>
        <v>0</v>
      </c>
      <c r="AF1253" s="57">
        <f>AF1254</f>
        <v>0</v>
      </c>
      <c r="AG1253" s="57">
        <f t="shared" ref="AG1253:AJ1253" si="5820">AG1254</f>
        <v>0</v>
      </c>
      <c r="AH1253" s="57">
        <f t="shared" si="5820"/>
        <v>0</v>
      </c>
      <c r="AI1253" s="57">
        <f t="shared" si="5820"/>
        <v>0</v>
      </c>
      <c r="AJ1253" s="57">
        <f t="shared" si="5820"/>
        <v>0</v>
      </c>
      <c r="AK1253" s="57">
        <f t="shared" ref="AK1253" si="5821">AK1254</f>
        <v>0</v>
      </c>
      <c r="AL1253" s="57">
        <f>AH1253+AK1253</f>
        <v>0</v>
      </c>
      <c r="AM1253" s="57">
        <f>AM1254</f>
        <v>0</v>
      </c>
      <c r="AN1253" s="57">
        <f t="shared" ref="AN1253:AR1253" si="5822">AN1254</f>
        <v>0</v>
      </c>
      <c r="AO1253" s="57">
        <f t="shared" si="5822"/>
        <v>0</v>
      </c>
      <c r="AP1253" s="57">
        <f t="shared" si="5822"/>
        <v>0</v>
      </c>
      <c r="AQ1253" s="57">
        <f t="shared" si="5822"/>
        <v>0</v>
      </c>
      <c r="AR1253" s="57">
        <f t="shared" si="5822"/>
        <v>0</v>
      </c>
      <c r="AS1253" s="57">
        <f>AO1253+AR1253</f>
        <v>0</v>
      </c>
      <c r="AT1253" s="57"/>
      <c r="AU1253" s="293"/>
      <c r="AV1253" s="289"/>
      <c r="AW1253" s="264">
        <f t="shared" ref="AW1253:AZ1253" si="5823">AW1254</f>
        <v>0</v>
      </c>
      <c r="AX1253" s="264">
        <f t="shared" si="5823"/>
        <v>0</v>
      </c>
      <c r="AY1253" s="264" t="e">
        <f t="shared" si="5823"/>
        <v>#VALUE!</v>
      </c>
      <c r="AZ1253" s="264">
        <f t="shared" si="5823"/>
        <v>0</v>
      </c>
      <c r="BE1253" s="145"/>
    </row>
    <row r="1254" spans="2:57" s="3" customFormat="1" ht="70.5" hidden="1" customHeight="1">
      <c r="B1254" s="15">
        <v>2018</v>
      </c>
      <c r="C1254" s="62">
        <v>8323</v>
      </c>
      <c r="D1254" s="15">
        <v>3</v>
      </c>
      <c r="E1254" s="15">
        <v>2</v>
      </c>
      <c r="F1254" s="15">
        <v>3000</v>
      </c>
      <c r="G1254" s="15">
        <v>3200</v>
      </c>
      <c r="H1254" s="15">
        <v>325</v>
      </c>
      <c r="I1254" s="63">
        <v>1</v>
      </c>
      <c r="J1254" s="64" t="s">
        <v>707</v>
      </c>
      <c r="K1254" s="17">
        <v>0</v>
      </c>
      <c r="L1254" s="17">
        <v>0</v>
      </c>
      <c r="M1254" s="18">
        <f t="shared" ref="M1254" si="5824">K1254+L1254</f>
        <v>0</v>
      </c>
      <c r="N1254" s="17">
        <f>Q1254-K1254</f>
        <v>0</v>
      </c>
      <c r="O1254" s="17">
        <v>0</v>
      </c>
      <c r="P1254" s="18">
        <f t="shared" ref="P1254" si="5825">N1254+O1254</f>
        <v>0</v>
      </c>
      <c r="Q1254" s="18">
        <v>0</v>
      </c>
      <c r="R1254" s="17">
        <v>0</v>
      </c>
      <c r="S1254" s="17">
        <v>0</v>
      </c>
      <c r="T1254" s="18">
        <f t="shared" ref="T1254" si="5826">R1254+S1254</f>
        <v>0</v>
      </c>
      <c r="U1254" s="17">
        <f>X1254-R1254</f>
        <v>0</v>
      </c>
      <c r="V1254" s="17">
        <v>0</v>
      </c>
      <c r="W1254" s="18">
        <f t="shared" ref="W1254" si="5827">U1254+V1254</f>
        <v>0</v>
      </c>
      <c r="X1254" s="18">
        <v>0</v>
      </c>
      <c r="Y1254" s="17">
        <v>0</v>
      </c>
      <c r="Z1254" s="17">
        <v>0</v>
      </c>
      <c r="AA1254" s="18">
        <f t="shared" ref="AA1254" si="5828">Y1254+Z1254</f>
        <v>0</v>
      </c>
      <c r="AB1254" s="17">
        <f>AE1254-Y1254</f>
        <v>0</v>
      </c>
      <c r="AC1254" s="17">
        <v>0</v>
      </c>
      <c r="AD1254" s="18">
        <f t="shared" ref="AD1254" si="5829">AB1254+AC1254</f>
        <v>0</v>
      </c>
      <c r="AE1254" s="18">
        <v>0</v>
      </c>
      <c r="AF1254" s="17">
        <v>0</v>
      </c>
      <c r="AG1254" s="17">
        <v>0</v>
      </c>
      <c r="AH1254" s="18">
        <f t="shared" ref="AH1254" si="5830">AF1254+AG1254</f>
        <v>0</v>
      </c>
      <c r="AI1254" s="17">
        <f>AL1254-AF1254</f>
        <v>0</v>
      </c>
      <c r="AJ1254" s="17">
        <v>0</v>
      </c>
      <c r="AK1254" s="18">
        <f t="shared" ref="AK1254" si="5831">AI1254+AJ1254</f>
        <v>0</v>
      </c>
      <c r="AL1254" s="18">
        <v>0</v>
      </c>
      <c r="AM1254" s="17">
        <v>0</v>
      </c>
      <c r="AN1254" s="17">
        <v>0</v>
      </c>
      <c r="AO1254" s="18">
        <f t="shared" ref="AO1254" si="5832">AM1254+AN1254</f>
        <v>0</v>
      </c>
      <c r="AP1254" s="17">
        <f>AS1254-AM1254</f>
        <v>0</v>
      </c>
      <c r="AQ1254" s="17">
        <v>0</v>
      </c>
      <c r="AR1254" s="18">
        <f t="shared" ref="AR1254" si="5833">AP1254+AQ1254</f>
        <v>0</v>
      </c>
      <c r="AS1254" s="18">
        <v>0</v>
      </c>
      <c r="AT1254" s="18" t="s">
        <v>66</v>
      </c>
      <c r="AU1254" s="322"/>
      <c r="AV1254" s="291"/>
      <c r="AW1254" s="266">
        <f>AZ1254-AU1254</f>
        <v>0</v>
      </c>
      <c r="AX1254" s="266">
        <v>0</v>
      </c>
      <c r="AY1254" s="266" t="e">
        <f>BB1254-BE1254</f>
        <v>#VALUE!</v>
      </c>
      <c r="AZ1254" s="266">
        <v>0</v>
      </c>
      <c r="BE1254" s="146" t="s">
        <v>31</v>
      </c>
    </row>
    <row r="1255" spans="2:57" s="3" customFormat="1" ht="70.5" hidden="1" customHeight="1">
      <c r="B1255" s="47">
        <v>2018</v>
      </c>
      <c r="C1255" s="85">
        <v>8323</v>
      </c>
      <c r="D1255" s="47">
        <v>3</v>
      </c>
      <c r="E1255" s="47">
        <v>2</v>
      </c>
      <c r="F1255" s="47">
        <v>3000</v>
      </c>
      <c r="G1255" s="47">
        <v>3200</v>
      </c>
      <c r="H1255" s="47"/>
      <c r="I1255" s="47"/>
      <c r="J1255" s="49" t="s">
        <v>1721</v>
      </c>
      <c r="K1255" s="50">
        <f>K1256</f>
        <v>0</v>
      </c>
      <c r="L1255" s="50">
        <f t="shared" ref="L1255:P1255" si="5834">L1256</f>
        <v>0</v>
      </c>
      <c r="M1255" s="50">
        <f t="shared" si="5834"/>
        <v>0</v>
      </c>
      <c r="N1255" s="50">
        <f t="shared" si="5834"/>
        <v>0</v>
      </c>
      <c r="O1255" s="50">
        <f t="shared" si="5834"/>
        <v>0</v>
      </c>
      <c r="P1255" s="50">
        <f t="shared" si="5834"/>
        <v>0</v>
      </c>
      <c r="Q1255" s="50">
        <f>M1255+P1255</f>
        <v>0</v>
      </c>
      <c r="R1255" s="50">
        <f>R1256</f>
        <v>0</v>
      </c>
      <c r="S1255" s="50">
        <f t="shared" ref="S1255:W1255" si="5835">S1256</f>
        <v>0</v>
      </c>
      <c r="T1255" s="50">
        <f t="shared" si="5835"/>
        <v>0</v>
      </c>
      <c r="U1255" s="50">
        <f t="shared" si="5835"/>
        <v>0</v>
      </c>
      <c r="V1255" s="50">
        <f t="shared" si="5835"/>
        <v>0</v>
      </c>
      <c r="W1255" s="50">
        <f t="shared" si="5835"/>
        <v>0</v>
      </c>
      <c r="X1255" s="50">
        <f>T1255+W1255</f>
        <v>0</v>
      </c>
      <c r="Y1255" s="50">
        <f>Y1256</f>
        <v>0</v>
      </c>
      <c r="Z1255" s="50">
        <f t="shared" ref="Z1255:AD1255" si="5836">Z1256</f>
        <v>0</v>
      </c>
      <c r="AA1255" s="50">
        <f t="shared" si="5836"/>
        <v>0</v>
      </c>
      <c r="AB1255" s="50">
        <f t="shared" si="5836"/>
        <v>0</v>
      </c>
      <c r="AC1255" s="50">
        <f t="shared" si="5836"/>
        <v>0</v>
      </c>
      <c r="AD1255" s="50">
        <f t="shared" si="5836"/>
        <v>0</v>
      </c>
      <c r="AE1255" s="50">
        <f>AA1255+AD1255</f>
        <v>0</v>
      </c>
      <c r="AF1255" s="50">
        <f>AF1256</f>
        <v>0</v>
      </c>
      <c r="AG1255" s="50">
        <f t="shared" ref="AG1255:AJ1255" si="5837">AG1256</f>
        <v>0</v>
      </c>
      <c r="AH1255" s="50">
        <f t="shared" si="5837"/>
        <v>0</v>
      </c>
      <c r="AI1255" s="50">
        <f t="shared" si="5837"/>
        <v>0</v>
      </c>
      <c r="AJ1255" s="50">
        <f t="shared" si="5837"/>
        <v>0</v>
      </c>
      <c r="AK1255" s="50">
        <f t="shared" ref="AK1255" si="5838">AK1256</f>
        <v>0</v>
      </c>
      <c r="AL1255" s="50">
        <f>AH1255+AK1255</f>
        <v>0</v>
      </c>
      <c r="AM1255" s="50">
        <f>AM1256</f>
        <v>0</v>
      </c>
      <c r="AN1255" s="50">
        <f t="shared" ref="AN1255:AR1255" si="5839">AN1256</f>
        <v>0</v>
      </c>
      <c r="AO1255" s="50">
        <f t="shared" si="5839"/>
        <v>0</v>
      </c>
      <c r="AP1255" s="50">
        <f t="shared" si="5839"/>
        <v>0</v>
      </c>
      <c r="AQ1255" s="50">
        <f t="shared" si="5839"/>
        <v>0</v>
      </c>
      <c r="AR1255" s="50">
        <f t="shared" si="5839"/>
        <v>0</v>
      </c>
      <c r="AS1255" s="50">
        <f>AO1255+AR1255</f>
        <v>0</v>
      </c>
      <c r="AT1255" s="50"/>
      <c r="AU1255" s="292"/>
      <c r="AV1255" s="288"/>
      <c r="AW1255" s="263">
        <f t="shared" ref="AW1255:AZ1255" si="5840">AW1256</f>
        <v>0</v>
      </c>
      <c r="AX1255" s="263">
        <f t="shared" si="5840"/>
        <v>0</v>
      </c>
      <c r="AY1255" s="263" t="e">
        <f t="shared" si="5840"/>
        <v>#VALUE!</v>
      </c>
      <c r="AZ1255" s="263">
        <f t="shared" si="5840"/>
        <v>0</v>
      </c>
      <c r="BE1255" s="144"/>
    </row>
    <row r="1256" spans="2:57" s="3" customFormat="1" ht="70.5" hidden="1" customHeight="1">
      <c r="B1256" s="53">
        <v>2018</v>
      </c>
      <c r="C1256" s="54">
        <v>8323</v>
      </c>
      <c r="D1256" s="53">
        <v>3</v>
      </c>
      <c r="E1256" s="53">
        <v>2</v>
      </c>
      <c r="F1256" s="53">
        <v>3000</v>
      </c>
      <c r="G1256" s="53">
        <v>3200</v>
      </c>
      <c r="H1256" s="53">
        <v>333</v>
      </c>
      <c r="I1256" s="53"/>
      <c r="J1256" s="60" t="s">
        <v>907</v>
      </c>
      <c r="K1256" s="57">
        <f>SUM(K1257:K1260)</f>
        <v>0</v>
      </c>
      <c r="L1256" s="57">
        <f t="shared" ref="L1256:P1256" si="5841">SUM(L1257:L1260)</f>
        <v>0</v>
      </c>
      <c r="M1256" s="57">
        <f t="shared" si="5841"/>
        <v>0</v>
      </c>
      <c r="N1256" s="57">
        <f t="shared" si="5841"/>
        <v>0</v>
      </c>
      <c r="O1256" s="57">
        <f t="shared" si="5841"/>
        <v>0</v>
      </c>
      <c r="P1256" s="57">
        <f t="shared" si="5841"/>
        <v>0</v>
      </c>
      <c r="Q1256" s="57">
        <f>M1256+P1256</f>
        <v>0</v>
      </c>
      <c r="R1256" s="57">
        <f>SUM(R1257:R1260)</f>
        <v>0</v>
      </c>
      <c r="S1256" s="57">
        <f t="shared" ref="S1256:W1256" si="5842">SUM(S1257:S1260)</f>
        <v>0</v>
      </c>
      <c r="T1256" s="57">
        <f t="shared" si="5842"/>
        <v>0</v>
      </c>
      <c r="U1256" s="57">
        <f t="shared" si="5842"/>
        <v>0</v>
      </c>
      <c r="V1256" s="57">
        <f t="shared" si="5842"/>
        <v>0</v>
      </c>
      <c r="W1256" s="57">
        <f t="shared" si="5842"/>
        <v>0</v>
      </c>
      <c r="X1256" s="57">
        <f>T1256+W1256</f>
        <v>0</v>
      </c>
      <c r="Y1256" s="57">
        <f>SUM(Y1257:Y1260)</f>
        <v>0</v>
      </c>
      <c r="Z1256" s="57">
        <f t="shared" ref="Z1256:AD1256" si="5843">SUM(Z1257:Z1260)</f>
        <v>0</v>
      </c>
      <c r="AA1256" s="57">
        <f t="shared" si="5843"/>
        <v>0</v>
      </c>
      <c r="AB1256" s="57">
        <f t="shared" si="5843"/>
        <v>0</v>
      </c>
      <c r="AC1256" s="57">
        <f t="shared" si="5843"/>
        <v>0</v>
      </c>
      <c r="AD1256" s="57">
        <f t="shared" si="5843"/>
        <v>0</v>
      </c>
      <c r="AE1256" s="57">
        <f>AA1256+AD1256</f>
        <v>0</v>
      </c>
      <c r="AF1256" s="57">
        <f>SUM(AF1257:AF1260)</f>
        <v>0</v>
      </c>
      <c r="AG1256" s="57">
        <f t="shared" ref="AG1256:AJ1256" si="5844">SUM(AG1257:AG1260)</f>
        <v>0</v>
      </c>
      <c r="AH1256" s="57">
        <f t="shared" si="5844"/>
        <v>0</v>
      </c>
      <c r="AI1256" s="57">
        <f t="shared" si="5844"/>
        <v>0</v>
      </c>
      <c r="AJ1256" s="57">
        <f t="shared" si="5844"/>
        <v>0</v>
      </c>
      <c r="AK1256" s="57">
        <f t="shared" ref="AK1256" si="5845">SUM(AK1257:AK1260)</f>
        <v>0</v>
      </c>
      <c r="AL1256" s="57">
        <f>AH1256+AK1256</f>
        <v>0</v>
      </c>
      <c r="AM1256" s="57">
        <f>SUM(AM1257:AM1260)</f>
        <v>0</v>
      </c>
      <c r="AN1256" s="57">
        <f t="shared" ref="AN1256:AR1256" si="5846">SUM(AN1257:AN1260)</f>
        <v>0</v>
      </c>
      <c r="AO1256" s="57">
        <f t="shared" si="5846"/>
        <v>0</v>
      </c>
      <c r="AP1256" s="57">
        <f t="shared" si="5846"/>
        <v>0</v>
      </c>
      <c r="AQ1256" s="57">
        <f t="shared" si="5846"/>
        <v>0</v>
      </c>
      <c r="AR1256" s="57">
        <f t="shared" si="5846"/>
        <v>0</v>
      </c>
      <c r="AS1256" s="57">
        <f>AO1256+AR1256</f>
        <v>0</v>
      </c>
      <c r="AT1256" s="57"/>
      <c r="AU1256" s="293"/>
      <c r="AV1256" s="289"/>
      <c r="AW1256" s="264">
        <f t="shared" ref="AW1256:AZ1256" si="5847">SUM(AW1257:AW1260)</f>
        <v>0</v>
      </c>
      <c r="AX1256" s="264">
        <f t="shared" si="5847"/>
        <v>0</v>
      </c>
      <c r="AY1256" s="264" t="e">
        <f t="shared" si="5847"/>
        <v>#VALUE!</v>
      </c>
      <c r="AZ1256" s="264">
        <f t="shared" si="5847"/>
        <v>0</v>
      </c>
      <c r="BE1256" s="145"/>
    </row>
    <row r="1257" spans="2:57" s="3" customFormat="1" ht="70.5" hidden="1" customHeight="1">
      <c r="B1257" s="15">
        <v>2018</v>
      </c>
      <c r="C1257" s="62">
        <v>8323</v>
      </c>
      <c r="D1257" s="15">
        <v>3</v>
      </c>
      <c r="E1257" s="15">
        <v>2</v>
      </c>
      <c r="F1257" s="15">
        <v>3000</v>
      </c>
      <c r="G1257" s="15">
        <v>3200</v>
      </c>
      <c r="H1257" s="15">
        <v>333</v>
      </c>
      <c r="I1257" s="63">
        <v>1</v>
      </c>
      <c r="J1257" s="64" t="s">
        <v>1438</v>
      </c>
      <c r="K1257" s="17">
        <v>0</v>
      </c>
      <c r="L1257" s="17">
        <v>0</v>
      </c>
      <c r="M1257" s="18">
        <f t="shared" ref="M1257:M1260" si="5848">K1257+L1257</f>
        <v>0</v>
      </c>
      <c r="N1257" s="17">
        <f>Q1257-K1257</f>
        <v>0</v>
      </c>
      <c r="O1257" s="17">
        <v>0</v>
      </c>
      <c r="P1257" s="18">
        <f t="shared" ref="P1257:P1260" si="5849">N1257+O1257</f>
        <v>0</v>
      </c>
      <c r="Q1257" s="18">
        <v>0</v>
      </c>
      <c r="R1257" s="17">
        <v>0</v>
      </c>
      <c r="S1257" s="17">
        <v>0</v>
      </c>
      <c r="T1257" s="18">
        <f t="shared" ref="T1257:T1260" si="5850">R1257+S1257</f>
        <v>0</v>
      </c>
      <c r="U1257" s="17">
        <f>X1257-R1257</f>
        <v>0</v>
      </c>
      <c r="V1257" s="17">
        <v>0</v>
      </c>
      <c r="W1257" s="18">
        <f t="shared" ref="W1257:W1260" si="5851">U1257+V1257</f>
        <v>0</v>
      </c>
      <c r="X1257" s="18">
        <v>0</v>
      </c>
      <c r="Y1257" s="17">
        <v>0</v>
      </c>
      <c r="Z1257" s="17">
        <v>0</v>
      </c>
      <c r="AA1257" s="18">
        <f t="shared" ref="AA1257:AA1260" si="5852">Y1257+Z1257</f>
        <v>0</v>
      </c>
      <c r="AB1257" s="17">
        <f>AE1257-Y1257</f>
        <v>0</v>
      </c>
      <c r="AC1257" s="17">
        <v>0</v>
      </c>
      <c r="AD1257" s="18">
        <f t="shared" ref="AD1257:AD1260" si="5853">AB1257+AC1257</f>
        <v>0</v>
      </c>
      <c r="AE1257" s="18">
        <v>0</v>
      </c>
      <c r="AF1257" s="17">
        <v>0</v>
      </c>
      <c r="AG1257" s="17">
        <v>0</v>
      </c>
      <c r="AH1257" s="18">
        <f t="shared" ref="AH1257:AH1260" si="5854">AF1257+AG1257</f>
        <v>0</v>
      </c>
      <c r="AI1257" s="17">
        <f>AL1257-AF1257</f>
        <v>0</v>
      </c>
      <c r="AJ1257" s="17">
        <v>0</v>
      </c>
      <c r="AK1257" s="18">
        <f t="shared" ref="AK1257:AK1260" si="5855">AI1257+AJ1257</f>
        <v>0</v>
      </c>
      <c r="AL1257" s="18">
        <v>0</v>
      </c>
      <c r="AM1257" s="17">
        <v>0</v>
      </c>
      <c r="AN1257" s="17">
        <v>0</v>
      </c>
      <c r="AO1257" s="18">
        <f t="shared" ref="AO1257:AO1260" si="5856">AM1257+AN1257</f>
        <v>0</v>
      </c>
      <c r="AP1257" s="17">
        <f>AS1257-AM1257</f>
        <v>0</v>
      </c>
      <c r="AQ1257" s="17">
        <v>0</v>
      </c>
      <c r="AR1257" s="18">
        <f t="shared" ref="AR1257:AR1260" si="5857">AP1257+AQ1257</f>
        <v>0</v>
      </c>
      <c r="AS1257" s="18">
        <v>0</v>
      </c>
      <c r="AT1257" s="18"/>
      <c r="AU1257" s="322"/>
      <c r="AV1257" s="291"/>
      <c r="AW1257" s="266">
        <f>AZ1257-AU1257</f>
        <v>0</v>
      </c>
      <c r="AX1257" s="266">
        <v>0</v>
      </c>
      <c r="AY1257" s="266" t="e">
        <f>BB1257-BE1257</f>
        <v>#VALUE!</v>
      </c>
      <c r="AZ1257" s="266">
        <v>0</v>
      </c>
      <c r="BE1257" s="146" t="s">
        <v>31</v>
      </c>
    </row>
    <row r="1258" spans="2:57" s="3" customFormat="1" ht="70.5" hidden="1" customHeight="1">
      <c r="B1258" s="15">
        <v>2018</v>
      </c>
      <c r="C1258" s="62">
        <v>8323</v>
      </c>
      <c r="D1258" s="15">
        <v>3</v>
      </c>
      <c r="E1258" s="15">
        <v>2</v>
      </c>
      <c r="F1258" s="15">
        <v>3000</v>
      </c>
      <c r="G1258" s="15">
        <v>3200</v>
      </c>
      <c r="H1258" s="15">
        <v>333</v>
      </c>
      <c r="I1258" s="63">
        <v>2</v>
      </c>
      <c r="J1258" s="64" t="s">
        <v>1722</v>
      </c>
      <c r="K1258" s="17">
        <v>0</v>
      </c>
      <c r="L1258" s="17">
        <v>0</v>
      </c>
      <c r="M1258" s="18">
        <f t="shared" si="5848"/>
        <v>0</v>
      </c>
      <c r="N1258" s="17">
        <f>Q1258-K1258</f>
        <v>0</v>
      </c>
      <c r="O1258" s="17">
        <v>0</v>
      </c>
      <c r="P1258" s="18">
        <f t="shared" si="5849"/>
        <v>0</v>
      </c>
      <c r="Q1258" s="18">
        <v>0</v>
      </c>
      <c r="R1258" s="17">
        <v>0</v>
      </c>
      <c r="S1258" s="17">
        <v>0</v>
      </c>
      <c r="T1258" s="18">
        <f t="shared" si="5850"/>
        <v>0</v>
      </c>
      <c r="U1258" s="17">
        <f>X1258-R1258</f>
        <v>0</v>
      </c>
      <c r="V1258" s="17">
        <v>0</v>
      </c>
      <c r="W1258" s="18">
        <f t="shared" si="5851"/>
        <v>0</v>
      </c>
      <c r="X1258" s="18">
        <v>0</v>
      </c>
      <c r="Y1258" s="17">
        <v>0</v>
      </c>
      <c r="Z1258" s="17">
        <v>0</v>
      </c>
      <c r="AA1258" s="18">
        <f t="shared" si="5852"/>
        <v>0</v>
      </c>
      <c r="AB1258" s="17">
        <f>AE1258-Y1258</f>
        <v>0</v>
      </c>
      <c r="AC1258" s="17">
        <v>0</v>
      </c>
      <c r="AD1258" s="18">
        <f t="shared" si="5853"/>
        <v>0</v>
      </c>
      <c r="AE1258" s="18">
        <v>0</v>
      </c>
      <c r="AF1258" s="17">
        <v>0</v>
      </c>
      <c r="AG1258" s="17">
        <v>0</v>
      </c>
      <c r="AH1258" s="18">
        <f t="shared" si="5854"/>
        <v>0</v>
      </c>
      <c r="AI1258" s="17">
        <f>AL1258-AF1258</f>
        <v>0</v>
      </c>
      <c r="AJ1258" s="17">
        <v>0</v>
      </c>
      <c r="AK1258" s="18">
        <f t="shared" si="5855"/>
        <v>0</v>
      </c>
      <c r="AL1258" s="18">
        <v>0</v>
      </c>
      <c r="AM1258" s="17">
        <v>0</v>
      </c>
      <c r="AN1258" s="17">
        <v>0</v>
      </c>
      <c r="AO1258" s="18">
        <f t="shared" si="5856"/>
        <v>0</v>
      </c>
      <c r="AP1258" s="17">
        <f>AS1258-AM1258</f>
        <v>0</v>
      </c>
      <c r="AQ1258" s="17">
        <v>0</v>
      </c>
      <c r="AR1258" s="18">
        <f t="shared" si="5857"/>
        <v>0</v>
      </c>
      <c r="AS1258" s="18">
        <v>0</v>
      </c>
      <c r="AT1258" s="18"/>
      <c r="AU1258" s="322"/>
      <c r="AV1258" s="291"/>
      <c r="AW1258" s="266">
        <f>AZ1258-AU1258</f>
        <v>0</v>
      </c>
      <c r="AX1258" s="266">
        <v>0</v>
      </c>
      <c r="AY1258" s="266" t="e">
        <f>BB1258-BE1258</f>
        <v>#VALUE!</v>
      </c>
      <c r="AZ1258" s="266">
        <v>0</v>
      </c>
      <c r="BE1258" s="146" t="s">
        <v>31</v>
      </c>
    </row>
    <row r="1259" spans="2:57" s="3" customFormat="1" ht="70.5" hidden="1" customHeight="1">
      <c r="B1259" s="15">
        <v>2018</v>
      </c>
      <c r="C1259" s="62">
        <v>8323</v>
      </c>
      <c r="D1259" s="15">
        <v>3</v>
      </c>
      <c r="E1259" s="15">
        <v>2</v>
      </c>
      <c r="F1259" s="15">
        <v>3000</v>
      </c>
      <c r="G1259" s="15">
        <v>3200</v>
      </c>
      <c r="H1259" s="15">
        <v>333</v>
      </c>
      <c r="I1259" s="63">
        <v>3</v>
      </c>
      <c r="J1259" s="64" t="s">
        <v>2050</v>
      </c>
      <c r="K1259" s="17">
        <v>0</v>
      </c>
      <c r="L1259" s="17">
        <v>0</v>
      </c>
      <c r="M1259" s="18">
        <f t="shared" si="5848"/>
        <v>0</v>
      </c>
      <c r="N1259" s="17">
        <f>Q1259-K1259</f>
        <v>0</v>
      </c>
      <c r="O1259" s="17">
        <v>0</v>
      </c>
      <c r="P1259" s="18">
        <f t="shared" si="5849"/>
        <v>0</v>
      </c>
      <c r="Q1259" s="18">
        <v>0</v>
      </c>
      <c r="R1259" s="17">
        <v>0</v>
      </c>
      <c r="S1259" s="17">
        <v>0</v>
      </c>
      <c r="T1259" s="18">
        <f t="shared" si="5850"/>
        <v>0</v>
      </c>
      <c r="U1259" s="17">
        <f>X1259-R1259</f>
        <v>0</v>
      </c>
      <c r="V1259" s="17">
        <v>0</v>
      </c>
      <c r="W1259" s="18">
        <f t="shared" si="5851"/>
        <v>0</v>
      </c>
      <c r="X1259" s="18">
        <v>0</v>
      </c>
      <c r="Y1259" s="17">
        <v>0</v>
      </c>
      <c r="Z1259" s="17">
        <v>0</v>
      </c>
      <c r="AA1259" s="18">
        <f t="shared" si="5852"/>
        <v>0</v>
      </c>
      <c r="AB1259" s="17">
        <f>AE1259-Y1259</f>
        <v>0</v>
      </c>
      <c r="AC1259" s="17">
        <v>0</v>
      </c>
      <c r="AD1259" s="18">
        <f t="shared" si="5853"/>
        <v>0</v>
      </c>
      <c r="AE1259" s="18">
        <v>0</v>
      </c>
      <c r="AF1259" s="17">
        <v>0</v>
      </c>
      <c r="AG1259" s="17">
        <v>0</v>
      </c>
      <c r="AH1259" s="18">
        <f t="shared" si="5854"/>
        <v>0</v>
      </c>
      <c r="AI1259" s="17">
        <f>AL1259-AF1259</f>
        <v>0</v>
      </c>
      <c r="AJ1259" s="17">
        <v>0</v>
      </c>
      <c r="AK1259" s="18">
        <f t="shared" si="5855"/>
        <v>0</v>
      </c>
      <c r="AL1259" s="18">
        <v>0</v>
      </c>
      <c r="AM1259" s="17">
        <v>0</v>
      </c>
      <c r="AN1259" s="17">
        <v>0</v>
      </c>
      <c r="AO1259" s="18">
        <f t="shared" si="5856"/>
        <v>0</v>
      </c>
      <c r="AP1259" s="17">
        <f>AS1259-AM1259</f>
        <v>0</v>
      </c>
      <c r="AQ1259" s="17">
        <v>0</v>
      </c>
      <c r="AR1259" s="18">
        <f t="shared" si="5857"/>
        <v>0</v>
      </c>
      <c r="AS1259" s="18">
        <v>0</v>
      </c>
      <c r="AT1259" s="18"/>
      <c r="AU1259" s="322"/>
      <c r="AV1259" s="291"/>
      <c r="AW1259" s="266">
        <f>AZ1259-AU1259</f>
        <v>0</v>
      </c>
      <c r="AX1259" s="266">
        <v>0</v>
      </c>
      <c r="AY1259" s="266" t="e">
        <f>BB1259-BE1259</f>
        <v>#VALUE!</v>
      </c>
      <c r="AZ1259" s="266">
        <v>0</v>
      </c>
      <c r="BE1259" s="146" t="s">
        <v>31</v>
      </c>
    </row>
    <row r="1260" spans="2:57" s="3" customFormat="1" ht="70.5" hidden="1" customHeight="1">
      <c r="B1260" s="15">
        <v>2018</v>
      </c>
      <c r="C1260" s="62">
        <v>8323</v>
      </c>
      <c r="D1260" s="15">
        <v>3</v>
      </c>
      <c r="E1260" s="15">
        <v>2</v>
      </c>
      <c r="F1260" s="15">
        <v>3000</v>
      </c>
      <c r="G1260" s="15">
        <v>3200</v>
      </c>
      <c r="H1260" s="15">
        <v>333</v>
      </c>
      <c r="I1260" s="63">
        <v>4</v>
      </c>
      <c r="J1260" s="64" t="s">
        <v>2051</v>
      </c>
      <c r="K1260" s="17">
        <v>0</v>
      </c>
      <c r="L1260" s="17">
        <v>0</v>
      </c>
      <c r="M1260" s="18">
        <f t="shared" si="5848"/>
        <v>0</v>
      </c>
      <c r="N1260" s="17">
        <f>Q1260-K1260</f>
        <v>0</v>
      </c>
      <c r="O1260" s="17">
        <v>0</v>
      </c>
      <c r="P1260" s="18">
        <f t="shared" si="5849"/>
        <v>0</v>
      </c>
      <c r="Q1260" s="18">
        <v>0</v>
      </c>
      <c r="R1260" s="17">
        <v>0</v>
      </c>
      <c r="S1260" s="17">
        <v>0</v>
      </c>
      <c r="T1260" s="18">
        <f t="shared" si="5850"/>
        <v>0</v>
      </c>
      <c r="U1260" s="17">
        <f>X1260-R1260</f>
        <v>0</v>
      </c>
      <c r="V1260" s="17">
        <v>0</v>
      </c>
      <c r="W1260" s="18">
        <f t="shared" si="5851"/>
        <v>0</v>
      </c>
      <c r="X1260" s="18">
        <v>0</v>
      </c>
      <c r="Y1260" s="17">
        <v>0</v>
      </c>
      <c r="Z1260" s="17">
        <v>0</v>
      </c>
      <c r="AA1260" s="18">
        <f t="shared" si="5852"/>
        <v>0</v>
      </c>
      <c r="AB1260" s="17">
        <f>AE1260-Y1260</f>
        <v>0</v>
      </c>
      <c r="AC1260" s="17">
        <v>0</v>
      </c>
      <c r="AD1260" s="18">
        <f t="shared" si="5853"/>
        <v>0</v>
      </c>
      <c r="AE1260" s="18">
        <v>0</v>
      </c>
      <c r="AF1260" s="17">
        <v>0</v>
      </c>
      <c r="AG1260" s="17">
        <v>0</v>
      </c>
      <c r="AH1260" s="18">
        <f t="shared" si="5854"/>
        <v>0</v>
      </c>
      <c r="AI1260" s="17">
        <f>AL1260-AF1260</f>
        <v>0</v>
      </c>
      <c r="AJ1260" s="17">
        <v>0</v>
      </c>
      <c r="AK1260" s="18">
        <f t="shared" si="5855"/>
        <v>0</v>
      </c>
      <c r="AL1260" s="18">
        <v>0</v>
      </c>
      <c r="AM1260" s="17">
        <v>0</v>
      </c>
      <c r="AN1260" s="17">
        <v>0</v>
      </c>
      <c r="AO1260" s="18">
        <f t="shared" si="5856"/>
        <v>0</v>
      </c>
      <c r="AP1260" s="17">
        <f>AS1260-AM1260</f>
        <v>0</v>
      </c>
      <c r="AQ1260" s="17">
        <v>0</v>
      </c>
      <c r="AR1260" s="18">
        <f t="shared" si="5857"/>
        <v>0</v>
      </c>
      <c r="AS1260" s="18">
        <v>0</v>
      </c>
      <c r="AT1260" s="18"/>
      <c r="AU1260" s="322"/>
      <c r="AV1260" s="291"/>
      <c r="AW1260" s="266">
        <f>AZ1260-AU1260</f>
        <v>0</v>
      </c>
      <c r="AX1260" s="266">
        <v>0</v>
      </c>
      <c r="AY1260" s="266" t="e">
        <f>BB1260-BE1260</f>
        <v>#VALUE!</v>
      </c>
      <c r="AZ1260" s="266">
        <v>0</v>
      </c>
      <c r="BE1260" s="146" t="s">
        <v>31</v>
      </c>
    </row>
    <row r="1261" spans="2:57" s="3" customFormat="1" ht="70.5" hidden="1" customHeight="1">
      <c r="B1261" s="47">
        <v>2018</v>
      </c>
      <c r="C1261" s="85">
        <v>8323</v>
      </c>
      <c r="D1261" s="47">
        <v>3</v>
      </c>
      <c r="E1261" s="47">
        <v>2</v>
      </c>
      <c r="F1261" s="47">
        <v>3000</v>
      </c>
      <c r="G1261" s="47">
        <v>3400</v>
      </c>
      <c r="H1261" s="47"/>
      <c r="I1261" s="47"/>
      <c r="J1261" s="49" t="s">
        <v>559</v>
      </c>
      <c r="K1261" s="50">
        <f>K1262+K1264</f>
        <v>0</v>
      </c>
      <c r="L1261" s="50">
        <f t="shared" ref="L1261:P1261" si="5858">L1262+L1264</f>
        <v>0</v>
      </c>
      <c r="M1261" s="50">
        <f t="shared" si="5858"/>
        <v>0</v>
      </c>
      <c r="N1261" s="50">
        <f t="shared" si="5858"/>
        <v>0</v>
      </c>
      <c r="O1261" s="50">
        <f t="shared" si="5858"/>
        <v>0</v>
      </c>
      <c r="P1261" s="50">
        <f t="shared" si="5858"/>
        <v>0</v>
      </c>
      <c r="Q1261" s="50">
        <f>M1261+P1261</f>
        <v>0</v>
      </c>
      <c r="R1261" s="50">
        <f>R1262+R1264</f>
        <v>0</v>
      </c>
      <c r="S1261" s="50">
        <f t="shared" ref="S1261:W1261" si="5859">S1262+S1264</f>
        <v>0</v>
      </c>
      <c r="T1261" s="50">
        <f t="shared" si="5859"/>
        <v>0</v>
      </c>
      <c r="U1261" s="50">
        <f t="shared" si="5859"/>
        <v>0</v>
      </c>
      <c r="V1261" s="50">
        <f t="shared" si="5859"/>
        <v>0</v>
      </c>
      <c r="W1261" s="50">
        <f t="shared" si="5859"/>
        <v>0</v>
      </c>
      <c r="X1261" s="50">
        <f>T1261+W1261</f>
        <v>0</v>
      </c>
      <c r="Y1261" s="50">
        <f>Y1262+Y1264</f>
        <v>0</v>
      </c>
      <c r="Z1261" s="50">
        <f t="shared" ref="Z1261:AD1261" si="5860">Z1262+Z1264</f>
        <v>0</v>
      </c>
      <c r="AA1261" s="50">
        <f t="shared" si="5860"/>
        <v>0</v>
      </c>
      <c r="AB1261" s="50">
        <f t="shared" si="5860"/>
        <v>0</v>
      </c>
      <c r="AC1261" s="50">
        <f t="shared" si="5860"/>
        <v>0</v>
      </c>
      <c r="AD1261" s="50">
        <f t="shared" si="5860"/>
        <v>0</v>
      </c>
      <c r="AE1261" s="50">
        <f>AA1261+AD1261</f>
        <v>0</v>
      </c>
      <c r="AF1261" s="50">
        <f>AF1262+AF1264</f>
        <v>0</v>
      </c>
      <c r="AG1261" s="50">
        <f t="shared" ref="AG1261:AJ1261" si="5861">AG1262+AG1264</f>
        <v>0</v>
      </c>
      <c r="AH1261" s="50">
        <f t="shared" si="5861"/>
        <v>0</v>
      </c>
      <c r="AI1261" s="50">
        <f t="shared" si="5861"/>
        <v>0</v>
      </c>
      <c r="AJ1261" s="50">
        <f t="shared" si="5861"/>
        <v>0</v>
      </c>
      <c r="AK1261" s="50">
        <f t="shared" ref="AK1261" si="5862">AK1262+AK1264</f>
        <v>0</v>
      </c>
      <c r="AL1261" s="50">
        <f>AH1261+AK1261</f>
        <v>0</v>
      </c>
      <c r="AM1261" s="50">
        <f>AM1262+AM1264</f>
        <v>0</v>
      </c>
      <c r="AN1261" s="50">
        <f t="shared" ref="AN1261:AR1261" si="5863">AN1262+AN1264</f>
        <v>0</v>
      </c>
      <c r="AO1261" s="50">
        <f t="shared" si="5863"/>
        <v>0</v>
      </c>
      <c r="AP1261" s="50">
        <f t="shared" si="5863"/>
        <v>0</v>
      </c>
      <c r="AQ1261" s="50">
        <f t="shared" si="5863"/>
        <v>0</v>
      </c>
      <c r="AR1261" s="50">
        <f t="shared" si="5863"/>
        <v>0</v>
      </c>
      <c r="AS1261" s="50">
        <f>AO1261+AR1261</f>
        <v>0</v>
      </c>
      <c r="AT1261" s="50"/>
      <c r="AU1261" s="292"/>
      <c r="AV1261" s="288"/>
      <c r="AW1261" s="263">
        <f t="shared" ref="AW1261:AZ1261" si="5864">AW1262+AW1264</f>
        <v>0</v>
      </c>
      <c r="AX1261" s="263">
        <f t="shared" si="5864"/>
        <v>0</v>
      </c>
      <c r="AY1261" s="263" t="e">
        <f t="shared" si="5864"/>
        <v>#VALUE!</v>
      </c>
      <c r="AZ1261" s="263">
        <f t="shared" si="5864"/>
        <v>0</v>
      </c>
      <c r="BE1261" s="144"/>
    </row>
    <row r="1262" spans="2:57" s="3" customFormat="1" ht="70.5" hidden="1" customHeight="1">
      <c r="B1262" s="53">
        <v>2018</v>
      </c>
      <c r="C1262" s="54">
        <v>8323</v>
      </c>
      <c r="D1262" s="53">
        <v>3</v>
      </c>
      <c r="E1262" s="53">
        <v>2</v>
      </c>
      <c r="F1262" s="53">
        <v>3000</v>
      </c>
      <c r="G1262" s="53">
        <v>3400</v>
      </c>
      <c r="H1262" s="53">
        <v>345</v>
      </c>
      <c r="I1262" s="53"/>
      <c r="J1262" s="60" t="s">
        <v>560</v>
      </c>
      <c r="K1262" s="57">
        <f>K1263</f>
        <v>0</v>
      </c>
      <c r="L1262" s="57">
        <f t="shared" ref="L1262" si="5865">L1263</f>
        <v>0</v>
      </c>
      <c r="M1262" s="57">
        <f t="shared" ref="M1262" si="5866">M1263</f>
        <v>0</v>
      </c>
      <c r="N1262" s="57">
        <f t="shared" ref="N1262" si="5867">N1263</f>
        <v>0</v>
      </c>
      <c r="O1262" s="57">
        <f t="shared" ref="O1262" si="5868">O1263</f>
        <v>0</v>
      </c>
      <c r="P1262" s="57">
        <f t="shared" ref="P1262" si="5869">P1263</f>
        <v>0</v>
      </c>
      <c r="Q1262" s="57">
        <f>M1262+P1262</f>
        <v>0</v>
      </c>
      <c r="R1262" s="57">
        <f>R1263</f>
        <v>0</v>
      </c>
      <c r="S1262" s="57">
        <f t="shared" ref="S1262:W1262" si="5870">S1263</f>
        <v>0</v>
      </c>
      <c r="T1262" s="57">
        <f t="shared" si="5870"/>
        <v>0</v>
      </c>
      <c r="U1262" s="57">
        <f t="shared" si="5870"/>
        <v>0</v>
      </c>
      <c r="V1262" s="57">
        <f t="shared" si="5870"/>
        <v>0</v>
      </c>
      <c r="W1262" s="57">
        <f t="shared" si="5870"/>
        <v>0</v>
      </c>
      <c r="X1262" s="57">
        <f>T1262+W1262</f>
        <v>0</v>
      </c>
      <c r="Y1262" s="57">
        <f>Y1263</f>
        <v>0</v>
      </c>
      <c r="Z1262" s="57">
        <f t="shared" ref="Z1262:AD1262" si="5871">Z1263</f>
        <v>0</v>
      </c>
      <c r="AA1262" s="57">
        <f t="shared" si="5871"/>
        <v>0</v>
      </c>
      <c r="AB1262" s="57">
        <f t="shared" si="5871"/>
        <v>0</v>
      </c>
      <c r="AC1262" s="57">
        <f t="shared" si="5871"/>
        <v>0</v>
      </c>
      <c r="AD1262" s="57">
        <f t="shared" si="5871"/>
        <v>0</v>
      </c>
      <c r="AE1262" s="57">
        <f>AA1262+AD1262</f>
        <v>0</v>
      </c>
      <c r="AF1262" s="57">
        <f>AF1263</f>
        <v>0</v>
      </c>
      <c r="AG1262" s="57">
        <f t="shared" ref="AG1262:AJ1262" si="5872">AG1263</f>
        <v>0</v>
      </c>
      <c r="AH1262" s="57">
        <f t="shared" si="5872"/>
        <v>0</v>
      </c>
      <c r="AI1262" s="57">
        <f t="shared" si="5872"/>
        <v>0</v>
      </c>
      <c r="AJ1262" s="57">
        <f t="shared" si="5872"/>
        <v>0</v>
      </c>
      <c r="AK1262" s="57">
        <f t="shared" ref="AK1262" si="5873">AK1263</f>
        <v>0</v>
      </c>
      <c r="AL1262" s="57">
        <f>AH1262+AK1262</f>
        <v>0</v>
      </c>
      <c r="AM1262" s="57">
        <f>AM1263</f>
        <v>0</v>
      </c>
      <c r="AN1262" s="57">
        <f t="shared" ref="AN1262:AR1262" si="5874">AN1263</f>
        <v>0</v>
      </c>
      <c r="AO1262" s="57">
        <f t="shared" si="5874"/>
        <v>0</v>
      </c>
      <c r="AP1262" s="57">
        <f t="shared" si="5874"/>
        <v>0</v>
      </c>
      <c r="AQ1262" s="57">
        <f t="shared" si="5874"/>
        <v>0</v>
      </c>
      <c r="AR1262" s="57">
        <f t="shared" si="5874"/>
        <v>0</v>
      </c>
      <c r="AS1262" s="57">
        <f>AO1262+AR1262</f>
        <v>0</v>
      </c>
      <c r="AT1262" s="57"/>
      <c r="AU1262" s="293"/>
      <c r="AV1262" s="289"/>
      <c r="AW1262" s="264">
        <f t="shared" ref="AW1262:AZ1262" si="5875">AW1263</f>
        <v>0</v>
      </c>
      <c r="AX1262" s="264">
        <f t="shared" si="5875"/>
        <v>0</v>
      </c>
      <c r="AY1262" s="264" t="e">
        <f t="shared" si="5875"/>
        <v>#VALUE!</v>
      </c>
      <c r="AZ1262" s="264">
        <f t="shared" si="5875"/>
        <v>0</v>
      </c>
      <c r="BE1262" s="145"/>
    </row>
    <row r="1263" spans="2:57" s="3" customFormat="1" ht="70.5" hidden="1" customHeight="1">
      <c r="B1263" s="15">
        <v>2018</v>
      </c>
      <c r="C1263" s="62">
        <v>8323</v>
      </c>
      <c r="D1263" s="15">
        <v>3</v>
      </c>
      <c r="E1263" s="15">
        <v>2</v>
      </c>
      <c r="F1263" s="15">
        <v>3000</v>
      </c>
      <c r="G1263" s="15">
        <v>3400</v>
      </c>
      <c r="H1263" s="15">
        <v>345</v>
      </c>
      <c r="I1263" s="63">
        <v>1</v>
      </c>
      <c r="J1263" s="64" t="s">
        <v>560</v>
      </c>
      <c r="K1263" s="17">
        <v>0</v>
      </c>
      <c r="L1263" s="17">
        <v>0</v>
      </c>
      <c r="M1263" s="18">
        <f t="shared" ref="M1263" si="5876">K1263+L1263</f>
        <v>0</v>
      </c>
      <c r="N1263" s="17">
        <f>Q1263-K1263</f>
        <v>0</v>
      </c>
      <c r="O1263" s="17">
        <v>0</v>
      </c>
      <c r="P1263" s="18">
        <f t="shared" ref="P1263" si="5877">N1263+O1263</f>
        <v>0</v>
      </c>
      <c r="Q1263" s="18">
        <v>0</v>
      </c>
      <c r="R1263" s="17">
        <v>0</v>
      </c>
      <c r="S1263" s="17">
        <v>0</v>
      </c>
      <c r="T1263" s="18">
        <f t="shared" ref="T1263" si="5878">R1263+S1263</f>
        <v>0</v>
      </c>
      <c r="U1263" s="17">
        <f>X1263-R1263</f>
        <v>0</v>
      </c>
      <c r="V1263" s="17">
        <v>0</v>
      </c>
      <c r="W1263" s="18">
        <f t="shared" ref="W1263" si="5879">U1263+V1263</f>
        <v>0</v>
      </c>
      <c r="X1263" s="18">
        <v>0</v>
      </c>
      <c r="Y1263" s="17">
        <v>0</v>
      </c>
      <c r="Z1263" s="17">
        <v>0</v>
      </c>
      <c r="AA1263" s="18">
        <f t="shared" ref="AA1263" si="5880">Y1263+Z1263</f>
        <v>0</v>
      </c>
      <c r="AB1263" s="17">
        <f>AE1263-Y1263</f>
        <v>0</v>
      </c>
      <c r="AC1263" s="17">
        <v>0</v>
      </c>
      <c r="AD1263" s="18">
        <f t="shared" ref="AD1263" si="5881">AB1263+AC1263</f>
        <v>0</v>
      </c>
      <c r="AE1263" s="18">
        <v>0</v>
      </c>
      <c r="AF1263" s="17">
        <v>0</v>
      </c>
      <c r="AG1263" s="17">
        <v>0</v>
      </c>
      <c r="AH1263" s="18">
        <f t="shared" ref="AH1263" si="5882">AF1263+AG1263</f>
        <v>0</v>
      </c>
      <c r="AI1263" s="17">
        <f>AL1263-AF1263</f>
        <v>0</v>
      </c>
      <c r="AJ1263" s="17">
        <v>0</v>
      </c>
      <c r="AK1263" s="18">
        <f t="shared" ref="AK1263" si="5883">AI1263+AJ1263</f>
        <v>0</v>
      </c>
      <c r="AL1263" s="18">
        <v>0</v>
      </c>
      <c r="AM1263" s="17">
        <v>0</v>
      </c>
      <c r="AN1263" s="17">
        <v>0</v>
      </c>
      <c r="AO1263" s="18">
        <f t="shared" ref="AO1263" si="5884">AM1263+AN1263</f>
        <v>0</v>
      </c>
      <c r="AP1263" s="17">
        <f>AS1263-AM1263</f>
        <v>0</v>
      </c>
      <c r="AQ1263" s="17">
        <v>0</v>
      </c>
      <c r="AR1263" s="18">
        <f t="shared" ref="AR1263" si="5885">AP1263+AQ1263</f>
        <v>0</v>
      </c>
      <c r="AS1263" s="18">
        <v>0</v>
      </c>
      <c r="AT1263" s="18" t="s">
        <v>66</v>
      </c>
      <c r="AU1263" s="322"/>
      <c r="AV1263" s="291"/>
      <c r="AW1263" s="266">
        <f>AZ1263-AU1263</f>
        <v>0</v>
      </c>
      <c r="AX1263" s="266">
        <v>0</v>
      </c>
      <c r="AY1263" s="266" t="e">
        <f>BB1263-BE1263</f>
        <v>#VALUE!</v>
      </c>
      <c r="AZ1263" s="266">
        <v>0</v>
      </c>
      <c r="BE1263" s="146" t="s">
        <v>31</v>
      </c>
    </row>
    <row r="1264" spans="2:57" s="3" customFormat="1" ht="70.5" hidden="1" customHeight="1">
      <c r="B1264" s="53">
        <v>2018</v>
      </c>
      <c r="C1264" s="54">
        <v>8323</v>
      </c>
      <c r="D1264" s="53">
        <v>3</v>
      </c>
      <c r="E1264" s="53">
        <v>2</v>
      </c>
      <c r="F1264" s="53">
        <v>3000</v>
      </c>
      <c r="G1264" s="53">
        <v>3500</v>
      </c>
      <c r="H1264" s="53">
        <v>351</v>
      </c>
      <c r="I1264" s="53"/>
      <c r="J1264" s="60" t="s">
        <v>651</v>
      </c>
      <c r="K1264" s="57">
        <f>K1265</f>
        <v>0</v>
      </c>
      <c r="L1264" s="57">
        <f t="shared" ref="L1264" si="5886">L1265</f>
        <v>0</v>
      </c>
      <c r="M1264" s="57">
        <f t="shared" ref="M1264" si="5887">M1265</f>
        <v>0</v>
      </c>
      <c r="N1264" s="57">
        <f t="shared" ref="N1264" si="5888">N1265</f>
        <v>0</v>
      </c>
      <c r="O1264" s="57">
        <f t="shared" ref="O1264" si="5889">O1265</f>
        <v>0</v>
      </c>
      <c r="P1264" s="57">
        <f t="shared" ref="P1264" si="5890">P1265</f>
        <v>0</v>
      </c>
      <c r="Q1264" s="57">
        <f>M1264+P1264</f>
        <v>0</v>
      </c>
      <c r="R1264" s="57">
        <f>R1265</f>
        <v>0</v>
      </c>
      <c r="S1264" s="57">
        <f t="shared" ref="S1264:W1264" si="5891">S1265</f>
        <v>0</v>
      </c>
      <c r="T1264" s="57">
        <f t="shared" si="5891"/>
        <v>0</v>
      </c>
      <c r="U1264" s="57">
        <f t="shared" si="5891"/>
        <v>0</v>
      </c>
      <c r="V1264" s="57">
        <f t="shared" si="5891"/>
        <v>0</v>
      </c>
      <c r="W1264" s="57">
        <f t="shared" si="5891"/>
        <v>0</v>
      </c>
      <c r="X1264" s="57">
        <f>T1264+W1264</f>
        <v>0</v>
      </c>
      <c r="Y1264" s="57">
        <f>Y1265</f>
        <v>0</v>
      </c>
      <c r="Z1264" s="57">
        <f t="shared" ref="Z1264:AD1264" si="5892">Z1265</f>
        <v>0</v>
      </c>
      <c r="AA1264" s="57">
        <f t="shared" si="5892"/>
        <v>0</v>
      </c>
      <c r="AB1264" s="57">
        <f t="shared" si="5892"/>
        <v>0</v>
      </c>
      <c r="AC1264" s="57">
        <f t="shared" si="5892"/>
        <v>0</v>
      </c>
      <c r="AD1264" s="57">
        <f t="shared" si="5892"/>
        <v>0</v>
      </c>
      <c r="AE1264" s="57">
        <f>AA1264+AD1264</f>
        <v>0</v>
      </c>
      <c r="AF1264" s="57">
        <f>AF1265</f>
        <v>0</v>
      </c>
      <c r="AG1264" s="57">
        <f t="shared" ref="AG1264:AJ1264" si="5893">AG1265</f>
        <v>0</v>
      </c>
      <c r="AH1264" s="57">
        <f t="shared" si="5893"/>
        <v>0</v>
      </c>
      <c r="AI1264" s="57">
        <f t="shared" si="5893"/>
        <v>0</v>
      </c>
      <c r="AJ1264" s="57">
        <f t="shared" si="5893"/>
        <v>0</v>
      </c>
      <c r="AK1264" s="57">
        <f t="shared" ref="AK1264" si="5894">AK1265</f>
        <v>0</v>
      </c>
      <c r="AL1264" s="57">
        <f>AH1264+AK1264</f>
        <v>0</v>
      </c>
      <c r="AM1264" s="57">
        <f>AM1265</f>
        <v>0</v>
      </c>
      <c r="AN1264" s="57">
        <f t="shared" ref="AN1264:AR1264" si="5895">AN1265</f>
        <v>0</v>
      </c>
      <c r="AO1264" s="57">
        <f t="shared" si="5895"/>
        <v>0</v>
      </c>
      <c r="AP1264" s="57">
        <f t="shared" si="5895"/>
        <v>0</v>
      </c>
      <c r="AQ1264" s="57">
        <f t="shared" si="5895"/>
        <v>0</v>
      </c>
      <c r="AR1264" s="57">
        <f t="shared" si="5895"/>
        <v>0</v>
      </c>
      <c r="AS1264" s="57">
        <f>AO1264+AR1264</f>
        <v>0</v>
      </c>
      <c r="AT1264" s="57"/>
      <c r="AU1264" s="293"/>
      <c r="AV1264" s="289"/>
      <c r="AW1264" s="264">
        <f t="shared" ref="AW1264:AZ1264" si="5896">AW1265</f>
        <v>0</v>
      </c>
      <c r="AX1264" s="264">
        <f t="shared" si="5896"/>
        <v>0</v>
      </c>
      <c r="AY1264" s="264" t="e">
        <f t="shared" si="5896"/>
        <v>#VALUE!</v>
      </c>
      <c r="AZ1264" s="264">
        <f t="shared" si="5896"/>
        <v>0</v>
      </c>
      <c r="BE1264" s="145"/>
    </row>
    <row r="1265" spans="2:57" s="3" customFormat="1" ht="70.5" hidden="1" customHeight="1">
      <c r="B1265" s="15">
        <v>2018</v>
      </c>
      <c r="C1265" s="62">
        <v>8323</v>
      </c>
      <c r="D1265" s="15">
        <v>3</v>
      </c>
      <c r="E1265" s="15">
        <v>2</v>
      </c>
      <c r="F1265" s="15">
        <v>3000</v>
      </c>
      <c r="G1265" s="15">
        <v>3500</v>
      </c>
      <c r="H1265" s="15">
        <v>351</v>
      </c>
      <c r="I1265" s="63">
        <v>1</v>
      </c>
      <c r="J1265" s="64" t="s">
        <v>652</v>
      </c>
      <c r="K1265" s="17">
        <v>0</v>
      </c>
      <c r="L1265" s="17">
        <v>0</v>
      </c>
      <c r="M1265" s="18">
        <f t="shared" ref="M1265" si="5897">K1265+L1265</f>
        <v>0</v>
      </c>
      <c r="N1265" s="17">
        <f>Q1265-K1265</f>
        <v>0</v>
      </c>
      <c r="O1265" s="17">
        <v>0</v>
      </c>
      <c r="P1265" s="18">
        <f t="shared" ref="P1265" si="5898">N1265+O1265</f>
        <v>0</v>
      </c>
      <c r="Q1265" s="18">
        <v>0</v>
      </c>
      <c r="R1265" s="17">
        <v>0</v>
      </c>
      <c r="S1265" s="17">
        <v>0</v>
      </c>
      <c r="T1265" s="18">
        <f t="shared" ref="T1265" si="5899">R1265+S1265</f>
        <v>0</v>
      </c>
      <c r="U1265" s="17">
        <f>X1265-R1265</f>
        <v>0</v>
      </c>
      <c r="V1265" s="17">
        <v>0</v>
      </c>
      <c r="W1265" s="18">
        <f t="shared" ref="W1265" si="5900">U1265+V1265</f>
        <v>0</v>
      </c>
      <c r="X1265" s="18">
        <v>0</v>
      </c>
      <c r="Y1265" s="17">
        <v>0</v>
      </c>
      <c r="Z1265" s="17">
        <v>0</v>
      </c>
      <c r="AA1265" s="18">
        <f t="shared" ref="AA1265" si="5901">Y1265+Z1265</f>
        <v>0</v>
      </c>
      <c r="AB1265" s="17">
        <f>AE1265-Y1265</f>
        <v>0</v>
      </c>
      <c r="AC1265" s="17">
        <v>0</v>
      </c>
      <c r="AD1265" s="18">
        <f t="shared" ref="AD1265" si="5902">AB1265+AC1265</f>
        <v>0</v>
      </c>
      <c r="AE1265" s="18">
        <v>0</v>
      </c>
      <c r="AF1265" s="17">
        <v>0</v>
      </c>
      <c r="AG1265" s="17">
        <v>0</v>
      </c>
      <c r="AH1265" s="18">
        <f t="shared" ref="AH1265" si="5903">AF1265+AG1265</f>
        <v>0</v>
      </c>
      <c r="AI1265" s="17">
        <f>AL1265-AF1265</f>
        <v>0</v>
      </c>
      <c r="AJ1265" s="17">
        <v>0</v>
      </c>
      <c r="AK1265" s="18">
        <f t="shared" ref="AK1265" si="5904">AI1265+AJ1265</f>
        <v>0</v>
      </c>
      <c r="AL1265" s="18">
        <v>0</v>
      </c>
      <c r="AM1265" s="17">
        <v>0</v>
      </c>
      <c r="AN1265" s="17">
        <v>0</v>
      </c>
      <c r="AO1265" s="18">
        <f t="shared" ref="AO1265" si="5905">AM1265+AN1265</f>
        <v>0</v>
      </c>
      <c r="AP1265" s="17">
        <f>AS1265-AM1265</f>
        <v>0</v>
      </c>
      <c r="AQ1265" s="17">
        <v>0</v>
      </c>
      <c r="AR1265" s="18">
        <f t="shared" ref="AR1265" si="5906">AP1265+AQ1265</f>
        <v>0</v>
      </c>
      <c r="AS1265" s="18">
        <v>0</v>
      </c>
      <c r="AT1265" s="18" t="s">
        <v>66</v>
      </c>
      <c r="AU1265" s="322"/>
      <c r="AV1265" s="291"/>
      <c r="AW1265" s="266">
        <f>AZ1265-AU1265</f>
        <v>0</v>
      </c>
      <c r="AX1265" s="266">
        <v>0</v>
      </c>
      <c r="AY1265" s="266" t="e">
        <f>BB1265-BE1265</f>
        <v>#VALUE!</v>
      </c>
      <c r="AZ1265" s="266">
        <v>0</v>
      </c>
      <c r="BE1265" s="146" t="s">
        <v>31</v>
      </c>
    </row>
    <row r="1266" spans="2:57" s="3" customFormat="1" ht="70.5" hidden="1" customHeight="1">
      <c r="B1266" s="47">
        <v>2018</v>
      </c>
      <c r="C1266" s="85">
        <v>8323</v>
      </c>
      <c r="D1266" s="47">
        <v>3</v>
      </c>
      <c r="E1266" s="47">
        <v>2</v>
      </c>
      <c r="F1266" s="47">
        <v>3000</v>
      </c>
      <c r="G1266" s="47">
        <v>3500</v>
      </c>
      <c r="H1266" s="47"/>
      <c r="I1266" s="47"/>
      <c r="J1266" s="49" t="s">
        <v>452</v>
      </c>
      <c r="K1266" s="50">
        <f>K1267+K1269</f>
        <v>0</v>
      </c>
      <c r="L1266" s="50">
        <f t="shared" ref="L1266:P1266" si="5907">L1267+L1269</f>
        <v>0</v>
      </c>
      <c r="M1266" s="50">
        <f t="shared" si="5907"/>
        <v>0</v>
      </c>
      <c r="N1266" s="50">
        <f t="shared" si="5907"/>
        <v>0</v>
      </c>
      <c r="O1266" s="50">
        <f t="shared" si="5907"/>
        <v>0</v>
      </c>
      <c r="P1266" s="50">
        <f t="shared" si="5907"/>
        <v>0</v>
      </c>
      <c r="Q1266" s="50">
        <f>M1266+P1266</f>
        <v>0</v>
      </c>
      <c r="R1266" s="50">
        <f>R1267+R1269</f>
        <v>0</v>
      </c>
      <c r="S1266" s="50">
        <f t="shared" ref="S1266:W1266" si="5908">S1267+S1269</f>
        <v>0</v>
      </c>
      <c r="T1266" s="50">
        <f t="shared" si="5908"/>
        <v>0</v>
      </c>
      <c r="U1266" s="50">
        <f t="shared" si="5908"/>
        <v>0</v>
      </c>
      <c r="V1266" s="50">
        <f t="shared" si="5908"/>
        <v>0</v>
      </c>
      <c r="W1266" s="50">
        <f t="shared" si="5908"/>
        <v>0</v>
      </c>
      <c r="X1266" s="50">
        <f>T1266+W1266</f>
        <v>0</v>
      </c>
      <c r="Y1266" s="50">
        <f>Y1267+Y1269</f>
        <v>0</v>
      </c>
      <c r="Z1266" s="50">
        <f t="shared" ref="Z1266:AD1266" si="5909">Z1267+Z1269</f>
        <v>0</v>
      </c>
      <c r="AA1266" s="50">
        <f t="shared" si="5909"/>
        <v>0</v>
      </c>
      <c r="AB1266" s="50">
        <f t="shared" si="5909"/>
        <v>0</v>
      </c>
      <c r="AC1266" s="50">
        <f t="shared" si="5909"/>
        <v>0</v>
      </c>
      <c r="AD1266" s="50">
        <f t="shared" si="5909"/>
        <v>0</v>
      </c>
      <c r="AE1266" s="50">
        <f>AA1266+AD1266</f>
        <v>0</v>
      </c>
      <c r="AF1266" s="50">
        <f>AF1267+AF1269</f>
        <v>0</v>
      </c>
      <c r="AG1266" s="50">
        <f t="shared" ref="AG1266:AJ1266" si="5910">AG1267+AG1269</f>
        <v>0</v>
      </c>
      <c r="AH1266" s="50">
        <f t="shared" si="5910"/>
        <v>0</v>
      </c>
      <c r="AI1266" s="50">
        <f t="shared" si="5910"/>
        <v>0</v>
      </c>
      <c r="AJ1266" s="50">
        <f t="shared" si="5910"/>
        <v>0</v>
      </c>
      <c r="AK1266" s="50">
        <f t="shared" ref="AK1266" si="5911">AK1267+AK1269</f>
        <v>0</v>
      </c>
      <c r="AL1266" s="50">
        <f>AH1266+AK1266</f>
        <v>0</v>
      </c>
      <c r="AM1266" s="50">
        <f>AM1267+AM1269</f>
        <v>0</v>
      </c>
      <c r="AN1266" s="50">
        <f t="shared" ref="AN1266:AR1266" si="5912">AN1267+AN1269</f>
        <v>0</v>
      </c>
      <c r="AO1266" s="50">
        <f t="shared" si="5912"/>
        <v>0</v>
      </c>
      <c r="AP1266" s="50">
        <f t="shared" si="5912"/>
        <v>0</v>
      </c>
      <c r="AQ1266" s="50">
        <f t="shared" si="5912"/>
        <v>0</v>
      </c>
      <c r="AR1266" s="50">
        <f t="shared" si="5912"/>
        <v>0</v>
      </c>
      <c r="AS1266" s="50">
        <f>AO1266+AR1266</f>
        <v>0</v>
      </c>
      <c r="AT1266" s="50"/>
      <c r="AU1266" s="292"/>
      <c r="AV1266" s="288"/>
      <c r="AW1266" s="263">
        <f t="shared" ref="AW1266:AZ1266" si="5913">AW1267+AW1269</f>
        <v>0</v>
      </c>
      <c r="AX1266" s="263">
        <f t="shared" si="5913"/>
        <v>0</v>
      </c>
      <c r="AY1266" s="263" t="e">
        <f t="shared" si="5913"/>
        <v>#VALUE!</v>
      </c>
      <c r="AZ1266" s="263">
        <f t="shared" si="5913"/>
        <v>0</v>
      </c>
      <c r="BE1266" s="144"/>
    </row>
    <row r="1267" spans="2:57" s="3" customFormat="1" ht="70.5" hidden="1" customHeight="1">
      <c r="B1267" s="53">
        <v>2018</v>
      </c>
      <c r="C1267" s="54">
        <v>8323</v>
      </c>
      <c r="D1267" s="53">
        <v>3</v>
      </c>
      <c r="E1267" s="53">
        <v>2</v>
      </c>
      <c r="F1267" s="53">
        <v>3000</v>
      </c>
      <c r="G1267" s="53">
        <v>3500</v>
      </c>
      <c r="H1267" s="53">
        <v>353</v>
      </c>
      <c r="I1267" s="53"/>
      <c r="J1267" s="60" t="s">
        <v>77</v>
      </c>
      <c r="K1267" s="57">
        <f>K1268</f>
        <v>0</v>
      </c>
      <c r="L1267" s="57">
        <f t="shared" ref="L1267" si="5914">L1268</f>
        <v>0</v>
      </c>
      <c r="M1267" s="57">
        <f t="shared" ref="M1267" si="5915">M1268</f>
        <v>0</v>
      </c>
      <c r="N1267" s="57">
        <f t="shared" ref="N1267" si="5916">N1268</f>
        <v>0</v>
      </c>
      <c r="O1267" s="57">
        <f t="shared" ref="O1267" si="5917">O1268</f>
        <v>0</v>
      </c>
      <c r="P1267" s="57">
        <f t="shared" ref="P1267" si="5918">P1268</f>
        <v>0</v>
      </c>
      <c r="Q1267" s="57">
        <f>M1267+P1267</f>
        <v>0</v>
      </c>
      <c r="R1267" s="57">
        <f>R1268</f>
        <v>0</v>
      </c>
      <c r="S1267" s="57">
        <f t="shared" ref="S1267:W1267" si="5919">S1268</f>
        <v>0</v>
      </c>
      <c r="T1267" s="57">
        <f t="shared" si="5919"/>
        <v>0</v>
      </c>
      <c r="U1267" s="57">
        <f t="shared" si="5919"/>
        <v>0</v>
      </c>
      <c r="V1267" s="57">
        <f t="shared" si="5919"/>
        <v>0</v>
      </c>
      <c r="W1267" s="57">
        <f t="shared" si="5919"/>
        <v>0</v>
      </c>
      <c r="X1267" s="57">
        <f>T1267+W1267</f>
        <v>0</v>
      </c>
      <c r="Y1267" s="57">
        <f>Y1268</f>
        <v>0</v>
      </c>
      <c r="Z1267" s="57">
        <f t="shared" ref="Z1267:AD1267" si="5920">Z1268</f>
        <v>0</v>
      </c>
      <c r="AA1267" s="57">
        <f t="shared" si="5920"/>
        <v>0</v>
      </c>
      <c r="AB1267" s="57">
        <f t="shared" si="5920"/>
        <v>0</v>
      </c>
      <c r="AC1267" s="57">
        <f t="shared" si="5920"/>
        <v>0</v>
      </c>
      <c r="AD1267" s="57">
        <f t="shared" si="5920"/>
        <v>0</v>
      </c>
      <c r="AE1267" s="57">
        <f>AA1267+AD1267</f>
        <v>0</v>
      </c>
      <c r="AF1267" s="57">
        <f>AF1268</f>
        <v>0</v>
      </c>
      <c r="AG1267" s="57">
        <f t="shared" ref="AG1267:AJ1267" si="5921">AG1268</f>
        <v>0</v>
      </c>
      <c r="AH1267" s="57">
        <f t="shared" si="5921"/>
        <v>0</v>
      </c>
      <c r="AI1267" s="57">
        <f t="shared" si="5921"/>
        <v>0</v>
      </c>
      <c r="AJ1267" s="57">
        <f t="shared" si="5921"/>
        <v>0</v>
      </c>
      <c r="AK1267" s="57">
        <f t="shared" ref="AK1267" si="5922">AK1268</f>
        <v>0</v>
      </c>
      <c r="AL1267" s="57">
        <f>AH1267+AK1267</f>
        <v>0</v>
      </c>
      <c r="AM1267" s="57">
        <f>AM1268</f>
        <v>0</v>
      </c>
      <c r="AN1267" s="57">
        <f t="shared" ref="AN1267:AR1267" si="5923">AN1268</f>
        <v>0</v>
      </c>
      <c r="AO1267" s="57">
        <f t="shared" si="5923"/>
        <v>0</v>
      </c>
      <c r="AP1267" s="57">
        <f t="shared" si="5923"/>
        <v>0</v>
      </c>
      <c r="AQ1267" s="57">
        <f t="shared" si="5923"/>
        <v>0</v>
      </c>
      <c r="AR1267" s="57">
        <f t="shared" si="5923"/>
        <v>0</v>
      </c>
      <c r="AS1267" s="57">
        <f>AO1267+AR1267</f>
        <v>0</v>
      </c>
      <c r="AT1267" s="57"/>
      <c r="AU1267" s="293"/>
      <c r="AV1267" s="289"/>
      <c r="AW1267" s="264">
        <f t="shared" ref="AW1267:AZ1267" si="5924">AW1268</f>
        <v>0</v>
      </c>
      <c r="AX1267" s="264">
        <f t="shared" si="5924"/>
        <v>0</v>
      </c>
      <c r="AY1267" s="264" t="e">
        <f t="shared" si="5924"/>
        <v>#VALUE!</v>
      </c>
      <c r="AZ1267" s="264">
        <f t="shared" si="5924"/>
        <v>0</v>
      </c>
      <c r="BE1267" s="145"/>
    </row>
    <row r="1268" spans="2:57" s="3" customFormat="1" ht="70.5" hidden="1" customHeight="1">
      <c r="B1268" s="15">
        <v>2018</v>
      </c>
      <c r="C1268" s="62">
        <v>8323</v>
      </c>
      <c r="D1268" s="15">
        <v>3</v>
      </c>
      <c r="E1268" s="15">
        <v>2</v>
      </c>
      <c r="F1268" s="15">
        <v>3000</v>
      </c>
      <c r="G1268" s="15">
        <v>3500</v>
      </c>
      <c r="H1268" s="15">
        <v>353</v>
      </c>
      <c r="I1268" s="63">
        <v>1</v>
      </c>
      <c r="J1268" s="64" t="s">
        <v>78</v>
      </c>
      <c r="K1268" s="17">
        <f t="shared" ref="K1268" si="5925">ROUND(Q1268*0.8,0)</f>
        <v>0</v>
      </c>
      <c r="L1268" s="17">
        <v>0</v>
      </c>
      <c r="M1268" s="18">
        <f t="shared" ref="M1268" si="5926">K1268+L1268</f>
        <v>0</v>
      </c>
      <c r="N1268" s="17">
        <f>Q1268-K1268</f>
        <v>0</v>
      </c>
      <c r="O1268" s="17">
        <v>0</v>
      </c>
      <c r="P1268" s="18">
        <f t="shared" ref="P1268" si="5927">N1268+O1268</f>
        <v>0</v>
      </c>
      <c r="Q1268" s="18">
        <v>0</v>
      </c>
      <c r="R1268" s="17">
        <f t="shared" ref="R1268" si="5928">ROUND(X1268*0.8,0)</f>
        <v>0</v>
      </c>
      <c r="S1268" s="17">
        <v>0</v>
      </c>
      <c r="T1268" s="18">
        <f t="shared" ref="T1268" si="5929">R1268+S1268</f>
        <v>0</v>
      </c>
      <c r="U1268" s="17">
        <f>X1268-R1268</f>
        <v>0</v>
      </c>
      <c r="V1268" s="17">
        <v>0</v>
      </c>
      <c r="W1268" s="18">
        <f t="shared" ref="W1268" si="5930">U1268+V1268</f>
        <v>0</v>
      </c>
      <c r="X1268" s="18">
        <v>0</v>
      </c>
      <c r="Y1268" s="17">
        <f t="shared" ref="Y1268" si="5931">ROUND(AE1268*0.8,0)</f>
        <v>0</v>
      </c>
      <c r="Z1268" s="17">
        <v>0</v>
      </c>
      <c r="AA1268" s="18">
        <f t="shared" ref="AA1268" si="5932">Y1268+Z1268</f>
        <v>0</v>
      </c>
      <c r="AB1268" s="17">
        <f>AE1268-Y1268</f>
        <v>0</v>
      </c>
      <c r="AC1268" s="17">
        <v>0</v>
      </c>
      <c r="AD1268" s="18">
        <f t="shared" ref="AD1268" si="5933">AB1268+AC1268</f>
        <v>0</v>
      </c>
      <c r="AE1268" s="18">
        <v>0</v>
      </c>
      <c r="AF1268" s="17">
        <f t="shared" ref="AF1268" si="5934">ROUND(AL1268*0.8,0)</f>
        <v>0</v>
      </c>
      <c r="AG1268" s="17">
        <v>0</v>
      </c>
      <c r="AH1268" s="18">
        <f t="shared" ref="AH1268" si="5935">AF1268+AG1268</f>
        <v>0</v>
      </c>
      <c r="AI1268" s="17">
        <f>AL1268-AF1268</f>
        <v>0</v>
      </c>
      <c r="AJ1268" s="17">
        <v>0</v>
      </c>
      <c r="AK1268" s="18">
        <f t="shared" ref="AK1268" si="5936">AI1268+AJ1268</f>
        <v>0</v>
      </c>
      <c r="AL1268" s="18">
        <v>0</v>
      </c>
      <c r="AM1268" s="17">
        <f t="shared" ref="AM1268" si="5937">ROUND(AS1268*0.8,0)</f>
        <v>0</v>
      </c>
      <c r="AN1268" s="17">
        <v>0</v>
      </c>
      <c r="AO1268" s="18">
        <f t="shared" ref="AO1268" si="5938">AM1268+AN1268</f>
        <v>0</v>
      </c>
      <c r="AP1268" s="17">
        <f>AS1268-AM1268</f>
        <v>0</v>
      </c>
      <c r="AQ1268" s="17">
        <v>0</v>
      </c>
      <c r="AR1268" s="18">
        <f t="shared" ref="AR1268" si="5939">AP1268+AQ1268</f>
        <v>0</v>
      </c>
      <c r="AS1268" s="18">
        <v>0</v>
      </c>
      <c r="AT1268" s="18" t="s">
        <v>66</v>
      </c>
      <c r="AU1268" s="322"/>
      <c r="AV1268" s="291"/>
      <c r="AW1268" s="266">
        <f>AZ1268-AU1268</f>
        <v>0</v>
      </c>
      <c r="AX1268" s="266">
        <v>0</v>
      </c>
      <c r="AY1268" s="266" t="e">
        <f>BB1268-BE1268</f>
        <v>#VALUE!</v>
      </c>
      <c r="AZ1268" s="266">
        <v>0</v>
      </c>
      <c r="BE1268" s="147" t="s">
        <v>79</v>
      </c>
    </row>
    <row r="1269" spans="2:57" s="3" customFormat="1" ht="70.5" hidden="1" customHeight="1">
      <c r="B1269" s="53">
        <v>2018</v>
      </c>
      <c r="C1269" s="54">
        <v>8323</v>
      </c>
      <c r="D1269" s="53">
        <v>3</v>
      </c>
      <c r="E1269" s="53">
        <v>2</v>
      </c>
      <c r="F1269" s="53">
        <v>3000</v>
      </c>
      <c r="G1269" s="53">
        <v>3500</v>
      </c>
      <c r="H1269" s="53">
        <v>357</v>
      </c>
      <c r="I1269" s="53"/>
      <c r="J1269" s="67" t="s">
        <v>708</v>
      </c>
      <c r="K1269" s="57">
        <f>K1270</f>
        <v>0</v>
      </c>
      <c r="L1269" s="57">
        <f t="shared" ref="L1269" si="5940">L1270</f>
        <v>0</v>
      </c>
      <c r="M1269" s="57">
        <f t="shared" ref="M1269" si="5941">M1270</f>
        <v>0</v>
      </c>
      <c r="N1269" s="57">
        <f t="shared" ref="N1269" si="5942">N1270</f>
        <v>0</v>
      </c>
      <c r="O1269" s="57">
        <f t="shared" ref="O1269" si="5943">O1270</f>
        <v>0</v>
      </c>
      <c r="P1269" s="57">
        <f t="shared" ref="P1269" si="5944">P1270</f>
        <v>0</v>
      </c>
      <c r="Q1269" s="57">
        <f>M1269+P1269</f>
        <v>0</v>
      </c>
      <c r="R1269" s="57">
        <f>R1270</f>
        <v>0</v>
      </c>
      <c r="S1269" s="57">
        <f t="shared" ref="S1269:W1269" si="5945">S1270</f>
        <v>0</v>
      </c>
      <c r="T1269" s="57">
        <f t="shared" si="5945"/>
        <v>0</v>
      </c>
      <c r="U1269" s="57">
        <f t="shared" si="5945"/>
        <v>0</v>
      </c>
      <c r="V1269" s="57">
        <f t="shared" si="5945"/>
        <v>0</v>
      </c>
      <c r="W1269" s="57">
        <f t="shared" si="5945"/>
        <v>0</v>
      </c>
      <c r="X1269" s="57">
        <f>T1269+W1269</f>
        <v>0</v>
      </c>
      <c r="Y1269" s="57">
        <f>Y1270</f>
        <v>0</v>
      </c>
      <c r="Z1269" s="57">
        <f t="shared" ref="Z1269:AD1269" si="5946">Z1270</f>
        <v>0</v>
      </c>
      <c r="AA1269" s="57">
        <f t="shared" si="5946"/>
        <v>0</v>
      </c>
      <c r="AB1269" s="57">
        <f t="shared" si="5946"/>
        <v>0</v>
      </c>
      <c r="AC1269" s="57">
        <f t="shared" si="5946"/>
        <v>0</v>
      </c>
      <c r="AD1269" s="57">
        <f t="shared" si="5946"/>
        <v>0</v>
      </c>
      <c r="AE1269" s="57">
        <f>AA1269+AD1269</f>
        <v>0</v>
      </c>
      <c r="AF1269" s="57">
        <f>AF1270</f>
        <v>0</v>
      </c>
      <c r="AG1269" s="57">
        <f t="shared" ref="AG1269:AJ1269" si="5947">AG1270</f>
        <v>0</v>
      </c>
      <c r="AH1269" s="57">
        <f t="shared" si="5947"/>
        <v>0</v>
      </c>
      <c r="AI1269" s="57">
        <f t="shared" si="5947"/>
        <v>0</v>
      </c>
      <c r="AJ1269" s="57">
        <f t="shared" si="5947"/>
        <v>0</v>
      </c>
      <c r="AK1269" s="57">
        <f t="shared" ref="AK1269" si="5948">AK1270</f>
        <v>0</v>
      </c>
      <c r="AL1269" s="57">
        <f>AH1269+AK1269</f>
        <v>0</v>
      </c>
      <c r="AM1269" s="57">
        <f>AM1270</f>
        <v>0</v>
      </c>
      <c r="AN1269" s="57">
        <f t="shared" ref="AN1269:AR1269" si="5949">AN1270</f>
        <v>0</v>
      </c>
      <c r="AO1269" s="57">
        <f t="shared" si="5949"/>
        <v>0</v>
      </c>
      <c r="AP1269" s="57">
        <f t="shared" si="5949"/>
        <v>0</v>
      </c>
      <c r="AQ1269" s="57">
        <f t="shared" si="5949"/>
        <v>0</v>
      </c>
      <c r="AR1269" s="57">
        <f t="shared" si="5949"/>
        <v>0</v>
      </c>
      <c r="AS1269" s="57">
        <f>AO1269+AR1269</f>
        <v>0</v>
      </c>
      <c r="AT1269" s="57"/>
      <c r="AU1269" s="293"/>
      <c r="AV1269" s="289"/>
      <c r="AW1269" s="264">
        <f t="shared" ref="AW1269:AZ1269" si="5950">AW1270</f>
        <v>0</v>
      </c>
      <c r="AX1269" s="264">
        <f t="shared" si="5950"/>
        <v>0</v>
      </c>
      <c r="AY1269" s="264" t="e">
        <f t="shared" si="5950"/>
        <v>#VALUE!</v>
      </c>
      <c r="AZ1269" s="264">
        <f t="shared" si="5950"/>
        <v>0</v>
      </c>
      <c r="BE1269" s="145"/>
    </row>
    <row r="1270" spans="2:57" s="3" customFormat="1" ht="70.5" hidden="1" customHeight="1">
      <c r="B1270" s="15">
        <v>2018</v>
      </c>
      <c r="C1270" s="62">
        <v>8323</v>
      </c>
      <c r="D1270" s="15">
        <v>3</v>
      </c>
      <c r="E1270" s="15">
        <v>2</v>
      </c>
      <c r="F1270" s="15">
        <v>3000</v>
      </c>
      <c r="G1270" s="15">
        <v>3500</v>
      </c>
      <c r="H1270" s="15">
        <v>357</v>
      </c>
      <c r="I1270" s="63">
        <v>1</v>
      </c>
      <c r="J1270" s="64" t="s">
        <v>454</v>
      </c>
      <c r="K1270" s="17">
        <f t="shared" ref="K1270" si="5951">ROUND(Q1270*0.8,0)</f>
        <v>0</v>
      </c>
      <c r="L1270" s="17">
        <v>0</v>
      </c>
      <c r="M1270" s="18">
        <f t="shared" ref="M1270" si="5952">K1270+L1270</f>
        <v>0</v>
      </c>
      <c r="N1270" s="17">
        <f>Q1270-K1270</f>
        <v>0</v>
      </c>
      <c r="O1270" s="17">
        <v>0</v>
      </c>
      <c r="P1270" s="18">
        <f t="shared" ref="P1270" si="5953">N1270+O1270</f>
        <v>0</v>
      </c>
      <c r="Q1270" s="18">
        <v>0</v>
      </c>
      <c r="R1270" s="17">
        <f t="shared" ref="R1270" si="5954">ROUND(X1270*0.8,0)</f>
        <v>0</v>
      </c>
      <c r="S1270" s="17">
        <v>0</v>
      </c>
      <c r="T1270" s="18">
        <f t="shared" ref="T1270" si="5955">R1270+S1270</f>
        <v>0</v>
      </c>
      <c r="U1270" s="17">
        <f>X1270-R1270</f>
        <v>0</v>
      </c>
      <c r="V1270" s="17">
        <v>0</v>
      </c>
      <c r="W1270" s="18">
        <f t="shared" ref="W1270" si="5956">U1270+V1270</f>
        <v>0</v>
      </c>
      <c r="X1270" s="18">
        <v>0</v>
      </c>
      <c r="Y1270" s="17">
        <f t="shared" ref="Y1270" si="5957">ROUND(AE1270*0.8,0)</f>
        <v>0</v>
      </c>
      <c r="Z1270" s="17">
        <v>0</v>
      </c>
      <c r="AA1270" s="18">
        <f t="shared" ref="AA1270" si="5958">Y1270+Z1270</f>
        <v>0</v>
      </c>
      <c r="AB1270" s="17">
        <f>AE1270-Y1270</f>
        <v>0</v>
      </c>
      <c r="AC1270" s="17">
        <v>0</v>
      </c>
      <c r="AD1270" s="18">
        <f t="shared" ref="AD1270" si="5959">AB1270+AC1270</f>
        <v>0</v>
      </c>
      <c r="AE1270" s="18">
        <v>0</v>
      </c>
      <c r="AF1270" s="17">
        <f t="shared" ref="AF1270" si="5960">ROUND(AL1270*0.8,0)</f>
        <v>0</v>
      </c>
      <c r="AG1270" s="17">
        <v>0</v>
      </c>
      <c r="AH1270" s="18">
        <f t="shared" ref="AH1270" si="5961">AF1270+AG1270</f>
        <v>0</v>
      </c>
      <c r="AI1270" s="17">
        <f>AL1270-AF1270</f>
        <v>0</v>
      </c>
      <c r="AJ1270" s="17">
        <v>0</v>
      </c>
      <c r="AK1270" s="18">
        <f t="shared" ref="AK1270" si="5962">AI1270+AJ1270</f>
        <v>0</v>
      </c>
      <c r="AL1270" s="18">
        <v>0</v>
      </c>
      <c r="AM1270" s="17">
        <f t="shared" ref="AM1270" si="5963">ROUND(AS1270*0.8,0)</f>
        <v>0</v>
      </c>
      <c r="AN1270" s="17">
        <v>0</v>
      </c>
      <c r="AO1270" s="18">
        <f t="shared" ref="AO1270" si="5964">AM1270+AN1270</f>
        <v>0</v>
      </c>
      <c r="AP1270" s="17">
        <f>AS1270-AM1270</f>
        <v>0</v>
      </c>
      <c r="AQ1270" s="17">
        <v>0</v>
      </c>
      <c r="AR1270" s="18">
        <f t="shared" ref="AR1270" si="5965">AP1270+AQ1270</f>
        <v>0</v>
      </c>
      <c r="AS1270" s="18">
        <v>0</v>
      </c>
      <c r="AT1270" s="18" t="s">
        <v>66</v>
      </c>
      <c r="AU1270" s="322"/>
      <c r="AV1270" s="291"/>
      <c r="AW1270" s="266">
        <f>AZ1270-AU1270</f>
        <v>0</v>
      </c>
      <c r="AX1270" s="266">
        <v>0</v>
      </c>
      <c r="AY1270" s="266" t="e">
        <f>BB1270-BE1270</f>
        <v>#VALUE!</v>
      </c>
      <c r="AZ1270" s="266">
        <v>0</v>
      </c>
      <c r="BE1270" s="147" t="s">
        <v>79</v>
      </c>
    </row>
    <row r="1271" spans="2:57" s="3" customFormat="1" ht="70.5" hidden="1" customHeight="1">
      <c r="B1271" s="47">
        <v>2018</v>
      </c>
      <c r="C1271" s="85">
        <v>8323</v>
      </c>
      <c r="D1271" s="47">
        <v>3</v>
      </c>
      <c r="E1271" s="47">
        <v>2</v>
      </c>
      <c r="F1271" s="47">
        <v>3000</v>
      </c>
      <c r="G1271" s="47">
        <v>3500</v>
      </c>
      <c r="H1271" s="47"/>
      <c r="I1271" s="47"/>
      <c r="J1271" s="49" t="s">
        <v>84</v>
      </c>
      <c r="K1271" s="50">
        <f>K1272+K1274+K1276</f>
        <v>0</v>
      </c>
      <c r="L1271" s="50">
        <f t="shared" ref="L1271:P1271" si="5966">L1272+L1274+L1276</f>
        <v>0</v>
      </c>
      <c r="M1271" s="50">
        <f t="shared" si="5966"/>
        <v>0</v>
      </c>
      <c r="N1271" s="50">
        <f t="shared" si="5966"/>
        <v>0</v>
      </c>
      <c r="O1271" s="50">
        <f t="shared" si="5966"/>
        <v>0</v>
      </c>
      <c r="P1271" s="50">
        <f t="shared" si="5966"/>
        <v>0</v>
      </c>
      <c r="Q1271" s="50">
        <f>M1271+P1271</f>
        <v>0</v>
      </c>
      <c r="R1271" s="50">
        <f>R1272+R1274+R1276</f>
        <v>0</v>
      </c>
      <c r="S1271" s="50">
        <f t="shared" ref="S1271:W1271" si="5967">S1272+S1274+S1276</f>
        <v>0</v>
      </c>
      <c r="T1271" s="50">
        <f t="shared" si="5967"/>
        <v>0</v>
      </c>
      <c r="U1271" s="50">
        <f t="shared" si="5967"/>
        <v>0</v>
      </c>
      <c r="V1271" s="50">
        <f t="shared" si="5967"/>
        <v>0</v>
      </c>
      <c r="W1271" s="50">
        <f t="shared" si="5967"/>
        <v>0</v>
      </c>
      <c r="X1271" s="50">
        <f>T1271+W1271</f>
        <v>0</v>
      </c>
      <c r="Y1271" s="50">
        <f>Y1272+Y1274+Y1276</f>
        <v>0</v>
      </c>
      <c r="Z1271" s="50">
        <f t="shared" ref="Z1271:AD1271" si="5968">Z1272+Z1274+Z1276</f>
        <v>0</v>
      </c>
      <c r="AA1271" s="50">
        <f t="shared" si="5968"/>
        <v>0</v>
      </c>
      <c r="AB1271" s="50">
        <f t="shared" si="5968"/>
        <v>0</v>
      </c>
      <c r="AC1271" s="50">
        <f t="shared" si="5968"/>
        <v>0</v>
      </c>
      <c r="AD1271" s="50">
        <f t="shared" si="5968"/>
        <v>0</v>
      </c>
      <c r="AE1271" s="50">
        <f>AA1271+AD1271</f>
        <v>0</v>
      </c>
      <c r="AF1271" s="50">
        <f>AF1272+AF1274+AF1276</f>
        <v>0</v>
      </c>
      <c r="AG1271" s="50">
        <f t="shared" ref="AG1271:AJ1271" si="5969">AG1272+AG1274+AG1276</f>
        <v>0</v>
      </c>
      <c r="AH1271" s="50">
        <f t="shared" si="5969"/>
        <v>0</v>
      </c>
      <c r="AI1271" s="50">
        <f t="shared" si="5969"/>
        <v>0</v>
      </c>
      <c r="AJ1271" s="50">
        <f t="shared" si="5969"/>
        <v>0</v>
      </c>
      <c r="AK1271" s="50">
        <f t="shared" ref="AK1271" si="5970">AK1272+AK1274+AK1276</f>
        <v>0</v>
      </c>
      <c r="AL1271" s="50">
        <f>AH1271+AK1271</f>
        <v>0</v>
      </c>
      <c r="AM1271" s="50">
        <f>AM1272+AM1274+AM1276</f>
        <v>0</v>
      </c>
      <c r="AN1271" s="50">
        <f t="shared" ref="AN1271:AR1271" si="5971">AN1272+AN1274+AN1276</f>
        <v>0</v>
      </c>
      <c r="AO1271" s="50">
        <f t="shared" si="5971"/>
        <v>0</v>
      </c>
      <c r="AP1271" s="50">
        <f t="shared" si="5971"/>
        <v>0</v>
      </c>
      <c r="AQ1271" s="50">
        <f t="shared" si="5971"/>
        <v>0</v>
      </c>
      <c r="AR1271" s="50">
        <f t="shared" si="5971"/>
        <v>0</v>
      </c>
      <c r="AS1271" s="50">
        <f>AO1271+AR1271</f>
        <v>0</v>
      </c>
      <c r="AT1271" s="50"/>
      <c r="AU1271" s="292"/>
      <c r="AV1271" s="288"/>
      <c r="AW1271" s="263">
        <f t="shared" ref="AW1271:AZ1271" si="5972">AW1272+AW1274+AW1276</f>
        <v>0</v>
      </c>
      <c r="AX1271" s="263">
        <f t="shared" si="5972"/>
        <v>0</v>
      </c>
      <c r="AY1271" s="263" t="e">
        <f t="shared" si="5972"/>
        <v>#VALUE!</v>
      </c>
      <c r="AZ1271" s="263">
        <f t="shared" si="5972"/>
        <v>0</v>
      </c>
      <c r="BE1271" s="144"/>
    </row>
    <row r="1272" spans="2:57" s="3" customFormat="1" ht="70.5" hidden="1" customHeight="1">
      <c r="B1272" s="53">
        <v>2018</v>
      </c>
      <c r="C1272" s="54">
        <v>8323</v>
      </c>
      <c r="D1272" s="53">
        <v>3</v>
      </c>
      <c r="E1272" s="53">
        <v>2</v>
      </c>
      <c r="F1272" s="53">
        <v>3000</v>
      </c>
      <c r="G1272" s="53">
        <v>3500</v>
      </c>
      <c r="H1272" s="53">
        <v>371</v>
      </c>
      <c r="I1272" s="53"/>
      <c r="J1272" s="60" t="s">
        <v>85</v>
      </c>
      <c r="K1272" s="57">
        <f>K1273</f>
        <v>0</v>
      </c>
      <c r="L1272" s="57">
        <f t="shared" ref="L1272" si="5973">L1273</f>
        <v>0</v>
      </c>
      <c r="M1272" s="57">
        <f t="shared" ref="M1272" si="5974">M1273</f>
        <v>0</v>
      </c>
      <c r="N1272" s="57">
        <f t="shared" ref="N1272" si="5975">N1273</f>
        <v>0</v>
      </c>
      <c r="O1272" s="57">
        <f t="shared" ref="O1272" si="5976">O1273</f>
        <v>0</v>
      </c>
      <c r="P1272" s="57">
        <f t="shared" ref="P1272" si="5977">P1273</f>
        <v>0</v>
      </c>
      <c r="Q1272" s="57">
        <f>M1272+P1272</f>
        <v>0</v>
      </c>
      <c r="R1272" s="57">
        <f>R1273</f>
        <v>0</v>
      </c>
      <c r="S1272" s="57">
        <f t="shared" ref="S1272:W1272" si="5978">S1273</f>
        <v>0</v>
      </c>
      <c r="T1272" s="57">
        <f t="shared" si="5978"/>
        <v>0</v>
      </c>
      <c r="U1272" s="57">
        <f t="shared" si="5978"/>
        <v>0</v>
      </c>
      <c r="V1272" s="57">
        <f t="shared" si="5978"/>
        <v>0</v>
      </c>
      <c r="W1272" s="57">
        <f t="shared" si="5978"/>
        <v>0</v>
      </c>
      <c r="X1272" s="57">
        <f>T1272+W1272</f>
        <v>0</v>
      </c>
      <c r="Y1272" s="57">
        <f>Y1273</f>
        <v>0</v>
      </c>
      <c r="Z1272" s="57">
        <f t="shared" ref="Z1272:AD1272" si="5979">Z1273</f>
        <v>0</v>
      </c>
      <c r="AA1272" s="57">
        <f t="shared" si="5979"/>
        <v>0</v>
      </c>
      <c r="AB1272" s="57">
        <f t="shared" si="5979"/>
        <v>0</v>
      </c>
      <c r="AC1272" s="57">
        <f t="shared" si="5979"/>
        <v>0</v>
      </c>
      <c r="AD1272" s="57">
        <f t="shared" si="5979"/>
        <v>0</v>
      </c>
      <c r="AE1272" s="57">
        <f>AA1272+AD1272</f>
        <v>0</v>
      </c>
      <c r="AF1272" s="57">
        <f>AF1273</f>
        <v>0</v>
      </c>
      <c r="AG1272" s="57">
        <f t="shared" ref="AG1272:AJ1272" si="5980">AG1273</f>
        <v>0</v>
      </c>
      <c r="AH1272" s="57">
        <f t="shared" si="5980"/>
        <v>0</v>
      </c>
      <c r="AI1272" s="57">
        <f t="shared" si="5980"/>
        <v>0</v>
      </c>
      <c r="AJ1272" s="57">
        <f t="shared" si="5980"/>
        <v>0</v>
      </c>
      <c r="AK1272" s="57">
        <f t="shared" ref="AK1272" si="5981">AK1273</f>
        <v>0</v>
      </c>
      <c r="AL1272" s="57">
        <f>AH1272+AK1272</f>
        <v>0</v>
      </c>
      <c r="AM1272" s="57">
        <f>AM1273</f>
        <v>0</v>
      </c>
      <c r="AN1272" s="57">
        <f t="shared" ref="AN1272:AR1272" si="5982">AN1273</f>
        <v>0</v>
      </c>
      <c r="AO1272" s="57">
        <f t="shared" si="5982"/>
        <v>0</v>
      </c>
      <c r="AP1272" s="57">
        <f t="shared" si="5982"/>
        <v>0</v>
      </c>
      <c r="AQ1272" s="57">
        <f t="shared" si="5982"/>
        <v>0</v>
      </c>
      <c r="AR1272" s="57">
        <f t="shared" si="5982"/>
        <v>0</v>
      </c>
      <c r="AS1272" s="57">
        <f>AO1272+AR1272</f>
        <v>0</v>
      </c>
      <c r="AT1272" s="57"/>
      <c r="AU1272" s="293"/>
      <c r="AV1272" s="289"/>
      <c r="AW1272" s="264">
        <f t="shared" ref="AW1272:AZ1272" si="5983">AW1273</f>
        <v>0</v>
      </c>
      <c r="AX1272" s="264">
        <f t="shared" si="5983"/>
        <v>0</v>
      </c>
      <c r="AY1272" s="264" t="e">
        <f t="shared" si="5983"/>
        <v>#VALUE!</v>
      </c>
      <c r="AZ1272" s="264">
        <f t="shared" si="5983"/>
        <v>0</v>
      </c>
      <c r="BE1272" s="145"/>
    </row>
    <row r="1273" spans="2:57" s="3" customFormat="1" ht="70.5" hidden="1" customHeight="1">
      <c r="B1273" s="15">
        <v>2018</v>
      </c>
      <c r="C1273" s="62">
        <v>8323</v>
      </c>
      <c r="D1273" s="15">
        <v>3</v>
      </c>
      <c r="E1273" s="15">
        <v>2</v>
      </c>
      <c r="F1273" s="15"/>
      <c r="G1273" s="15"/>
      <c r="H1273" s="15">
        <v>371</v>
      </c>
      <c r="I1273" s="63">
        <v>1</v>
      </c>
      <c r="J1273" s="64" t="s">
        <v>1733</v>
      </c>
      <c r="K1273" s="17">
        <v>0</v>
      </c>
      <c r="L1273" s="17">
        <v>0</v>
      </c>
      <c r="M1273" s="18">
        <f t="shared" ref="M1273" si="5984">K1273+L1273</f>
        <v>0</v>
      </c>
      <c r="N1273" s="17">
        <f>Q1273-K1273</f>
        <v>0</v>
      </c>
      <c r="O1273" s="17">
        <v>0</v>
      </c>
      <c r="P1273" s="18">
        <f t="shared" ref="P1273" si="5985">N1273+O1273</f>
        <v>0</v>
      </c>
      <c r="Q1273" s="18">
        <v>0</v>
      </c>
      <c r="R1273" s="17">
        <v>0</v>
      </c>
      <c r="S1273" s="17">
        <v>0</v>
      </c>
      <c r="T1273" s="18">
        <f t="shared" ref="T1273" si="5986">R1273+S1273</f>
        <v>0</v>
      </c>
      <c r="U1273" s="17">
        <f>X1273-R1273</f>
        <v>0</v>
      </c>
      <c r="V1273" s="17">
        <v>0</v>
      </c>
      <c r="W1273" s="18">
        <f t="shared" ref="W1273" si="5987">U1273+V1273</f>
        <v>0</v>
      </c>
      <c r="X1273" s="18">
        <v>0</v>
      </c>
      <c r="Y1273" s="17">
        <v>0</v>
      </c>
      <c r="Z1273" s="17">
        <v>0</v>
      </c>
      <c r="AA1273" s="18">
        <f t="shared" ref="AA1273" si="5988">Y1273+Z1273</f>
        <v>0</v>
      </c>
      <c r="AB1273" s="17">
        <f>AE1273-Y1273</f>
        <v>0</v>
      </c>
      <c r="AC1273" s="17">
        <v>0</v>
      </c>
      <c r="AD1273" s="18">
        <f t="shared" ref="AD1273" si="5989">AB1273+AC1273</f>
        <v>0</v>
      </c>
      <c r="AE1273" s="18">
        <v>0</v>
      </c>
      <c r="AF1273" s="17">
        <v>0</v>
      </c>
      <c r="AG1273" s="17">
        <v>0</v>
      </c>
      <c r="AH1273" s="18">
        <f t="shared" ref="AH1273" si="5990">AF1273+AG1273</f>
        <v>0</v>
      </c>
      <c r="AI1273" s="17">
        <f>AL1273-AF1273</f>
        <v>0</v>
      </c>
      <c r="AJ1273" s="17">
        <v>0</v>
      </c>
      <c r="AK1273" s="18">
        <f t="shared" ref="AK1273" si="5991">AI1273+AJ1273</f>
        <v>0</v>
      </c>
      <c r="AL1273" s="18">
        <v>0</v>
      </c>
      <c r="AM1273" s="17">
        <v>0</v>
      </c>
      <c r="AN1273" s="17">
        <v>0</v>
      </c>
      <c r="AO1273" s="18">
        <f t="shared" ref="AO1273" si="5992">AM1273+AN1273</f>
        <v>0</v>
      </c>
      <c r="AP1273" s="17">
        <f>AS1273-AM1273</f>
        <v>0</v>
      </c>
      <c r="AQ1273" s="17">
        <v>0</v>
      </c>
      <c r="AR1273" s="18">
        <f t="shared" ref="AR1273" si="5993">AP1273+AQ1273</f>
        <v>0</v>
      </c>
      <c r="AS1273" s="18">
        <v>0</v>
      </c>
      <c r="AT1273" s="18" t="s">
        <v>87</v>
      </c>
      <c r="AU1273" s="322"/>
      <c r="AV1273" s="291"/>
      <c r="AW1273" s="266">
        <f>AZ1273-AU1273</f>
        <v>0</v>
      </c>
      <c r="AX1273" s="266">
        <v>0</v>
      </c>
      <c r="AY1273" s="266" t="e">
        <f>BB1273-BE1273</f>
        <v>#VALUE!</v>
      </c>
      <c r="AZ1273" s="266">
        <v>0</v>
      </c>
      <c r="BE1273" s="146" t="s">
        <v>31</v>
      </c>
    </row>
    <row r="1274" spans="2:57" s="3" customFormat="1" ht="70.5" hidden="1" customHeight="1">
      <c r="B1274" s="53">
        <v>2018</v>
      </c>
      <c r="C1274" s="54">
        <v>8323</v>
      </c>
      <c r="D1274" s="53">
        <v>3</v>
      </c>
      <c r="E1274" s="53">
        <v>2</v>
      </c>
      <c r="F1274" s="53">
        <v>3000</v>
      </c>
      <c r="G1274" s="53">
        <v>3500</v>
      </c>
      <c r="H1274" s="53">
        <v>372</v>
      </c>
      <c r="I1274" s="53"/>
      <c r="J1274" s="60" t="s">
        <v>1822</v>
      </c>
      <c r="K1274" s="57">
        <f>K1275</f>
        <v>0</v>
      </c>
      <c r="L1274" s="57">
        <f t="shared" ref="L1274" si="5994">L1275</f>
        <v>0</v>
      </c>
      <c r="M1274" s="57">
        <f t="shared" ref="M1274" si="5995">M1275</f>
        <v>0</v>
      </c>
      <c r="N1274" s="57">
        <f t="shared" ref="N1274" si="5996">N1275</f>
        <v>0</v>
      </c>
      <c r="O1274" s="57">
        <f t="shared" ref="O1274" si="5997">O1275</f>
        <v>0</v>
      </c>
      <c r="P1274" s="57">
        <f t="shared" ref="P1274" si="5998">P1275</f>
        <v>0</v>
      </c>
      <c r="Q1274" s="57">
        <f>M1274+P1274</f>
        <v>0</v>
      </c>
      <c r="R1274" s="57">
        <f>R1275</f>
        <v>0</v>
      </c>
      <c r="S1274" s="57">
        <f t="shared" ref="S1274:W1274" si="5999">S1275</f>
        <v>0</v>
      </c>
      <c r="T1274" s="57">
        <f t="shared" si="5999"/>
        <v>0</v>
      </c>
      <c r="U1274" s="57">
        <f t="shared" si="5999"/>
        <v>0</v>
      </c>
      <c r="V1274" s="57">
        <f t="shared" si="5999"/>
        <v>0</v>
      </c>
      <c r="W1274" s="57">
        <f t="shared" si="5999"/>
        <v>0</v>
      </c>
      <c r="X1274" s="57">
        <f>T1274+W1274</f>
        <v>0</v>
      </c>
      <c r="Y1274" s="57">
        <f>Y1275</f>
        <v>0</v>
      </c>
      <c r="Z1274" s="57">
        <f t="shared" ref="Z1274:AD1274" si="6000">Z1275</f>
        <v>0</v>
      </c>
      <c r="AA1274" s="57">
        <f t="shared" si="6000"/>
        <v>0</v>
      </c>
      <c r="AB1274" s="57">
        <f t="shared" si="6000"/>
        <v>0</v>
      </c>
      <c r="AC1274" s="57">
        <f t="shared" si="6000"/>
        <v>0</v>
      </c>
      <c r="AD1274" s="57">
        <f t="shared" si="6000"/>
        <v>0</v>
      </c>
      <c r="AE1274" s="57">
        <f>AA1274+AD1274</f>
        <v>0</v>
      </c>
      <c r="AF1274" s="57">
        <f>AF1275</f>
        <v>0</v>
      </c>
      <c r="AG1274" s="57">
        <f t="shared" ref="AG1274:AJ1274" si="6001">AG1275</f>
        <v>0</v>
      </c>
      <c r="AH1274" s="57">
        <f t="shared" si="6001"/>
        <v>0</v>
      </c>
      <c r="AI1274" s="57">
        <f t="shared" si="6001"/>
        <v>0</v>
      </c>
      <c r="AJ1274" s="57">
        <f t="shared" si="6001"/>
        <v>0</v>
      </c>
      <c r="AK1274" s="57">
        <f t="shared" ref="AK1274" si="6002">AK1275</f>
        <v>0</v>
      </c>
      <c r="AL1274" s="57">
        <f>AH1274+AK1274</f>
        <v>0</v>
      </c>
      <c r="AM1274" s="57">
        <f>AM1275</f>
        <v>0</v>
      </c>
      <c r="AN1274" s="57">
        <f t="shared" ref="AN1274:AR1274" si="6003">AN1275</f>
        <v>0</v>
      </c>
      <c r="AO1274" s="57">
        <f t="shared" si="6003"/>
        <v>0</v>
      </c>
      <c r="AP1274" s="57">
        <f t="shared" si="6003"/>
        <v>0</v>
      </c>
      <c r="AQ1274" s="57">
        <f t="shared" si="6003"/>
        <v>0</v>
      </c>
      <c r="AR1274" s="57">
        <f t="shared" si="6003"/>
        <v>0</v>
      </c>
      <c r="AS1274" s="57">
        <f>AO1274+AR1274</f>
        <v>0</v>
      </c>
      <c r="AT1274" s="57"/>
      <c r="AU1274" s="293"/>
      <c r="AV1274" s="289"/>
      <c r="AW1274" s="264">
        <f t="shared" ref="AW1274:AZ1274" si="6004">AW1275</f>
        <v>0</v>
      </c>
      <c r="AX1274" s="264">
        <f t="shared" si="6004"/>
        <v>0</v>
      </c>
      <c r="AY1274" s="264" t="e">
        <f t="shared" si="6004"/>
        <v>#VALUE!</v>
      </c>
      <c r="AZ1274" s="264">
        <f t="shared" si="6004"/>
        <v>0</v>
      </c>
      <c r="BE1274" s="145"/>
    </row>
    <row r="1275" spans="2:57" s="3" customFormat="1" ht="70.5" hidden="1" customHeight="1">
      <c r="B1275" s="15">
        <v>2018</v>
      </c>
      <c r="C1275" s="62">
        <v>8323</v>
      </c>
      <c r="D1275" s="15">
        <v>3</v>
      </c>
      <c r="E1275" s="15">
        <v>2</v>
      </c>
      <c r="F1275" s="15"/>
      <c r="G1275" s="15"/>
      <c r="H1275" s="15">
        <v>372</v>
      </c>
      <c r="I1275" s="63">
        <v>1</v>
      </c>
      <c r="J1275" s="64" t="s">
        <v>1734</v>
      </c>
      <c r="K1275" s="17">
        <v>0</v>
      </c>
      <c r="L1275" s="17">
        <v>0</v>
      </c>
      <c r="M1275" s="18">
        <f t="shared" ref="M1275" si="6005">K1275+L1275</f>
        <v>0</v>
      </c>
      <c r="N1275" s="17">
        <f>Q1275-K1275</f>
        <v>0</v>
      </c>
      <c r="O1275" s="17">
        <v>0</v>
      </c>
      <c r="P1275" s="18">
        <f t="shared" ref="P1275" si="6006">N1275+O1275</f>
        <v>0</v>
      </c>
      <c r="Q1275" s="18">
        <v>0</v>
      </c>
      <c r="R1275" s="17">
        <v>0</v>
      </c>
      <c r="S1275" s="17">
        <v>0</v>
      </c>
      <c r="T1275" s="18">
        <f t="shared" ref="T1275" si="6007">R1275+S1275</f>
        <v>0</v>
      </c>
      <c r="U1275" s="17">
        <f>X1275-R1275</f>
        <v>0</v>
      </c>
      <c r="V1275" s="17">
        <v>0</v>
      </c>
      <c r="W1275" s="18">
        <f t="shared" ref="W1275" si="6008">U1275+V1275</f>
        <v>0</v>
      </c>
      <c r="X1275" s="18">
        <v>0</v>
      </c>
      <c r="Y1275" s="17">
        <v>0</v>
      </c>
      <c r="Z1275" s="17">
        <v>0</v>
      </c>
      <c r="AA1275" s="18">
        <f t="shared" ref="AA1275" si="6009">Y1275+Z1275</f>
        <v>0</v>
      </c>
      <c r="AB1275" s="17">
        <f>AE1275-Y1275</f>
        <v>0</v>
      </c>
      <c r="AC1275" s="17">
        <v>0</v>
      </c>
      <c r="AD1275" s="18">
        <f t="shared" ref="AD1275" si="6010">AB1275+AC1275</f>
        <v>0</v>
      </c>
      <c r="AE1275" s="18">
        <v>0</v>
      </c>
      <c r="AF1275" s="17">
        <v>0</v>
      </c>
      <c r="AG1275" s="17">
        <v>0</v>
      </c>
      <c r="AH1275" s="18">
        <f t="shared" ref="AH1275" si="6011">AF1275+AG1275</f>
        <v>0</v>
      </c>
      <c r="AI1275" s="17">
        <f>AL1275-AF1275</f>
        <v>0</v>
      </c>
      <c r="AJ1275" s="17">
        <v>0</v>
      </c>
      <c r="AK1275" s="18">
        <f t="shared" ref="AK1275" si="6012">AI1275+AJ1275</f>
        <v>0</v>
      </c>
      <c r="AL1275" s="18">
        <v>0</v>
      </c>
      <c r="AM1275" s="17">
        <v>0</v>
      </c>
      <c r="AN1275" s="17">
        <v>0</v>
      </c>
      <c r="AO1275" s="18">
        <f t="shared" ref="AO1275" si="6013">AM1275+AN1275</f>
        <v>0</v>
      </c>
      <c r="AP1275" s="17">
        <f>AS1275-AM1275</f>
        <v>0</v>
      </c>
      <c r="AQ1275" s="17">
        <v>0</v>
      </c>
      <c r="AR1275" s="18">
        <f t="shared" ref="AR1275" si="6014">AP1275+AQ1275</f>
        <v>0</v>
      </c>
      <c r="AS1275" s="18">
        <v>0</v>
      </c>
      <c r="AT1275" s="18" t="s">
        <v>87</v>
      </c>
      <c r="AU1275" s="322"/>
      <c r="AV1275" s="291"/>
      <c r="AW1275" s="266">
        <f>AZ1275-AU1275</f>
        <v>0</v>
      </c>
      <c r="AX1275" s="266">
        <v>0</v>
      </c>
      <c r="AY1275" s="266" t="e">
        <f>BB1275-BE1275</f>
        <v>#VALUE!</v>
      </c>
      <c r="AZ1275" s="266">
        <v>0</v>
      </c>
      <c r="BE1275" s="146" t="s">
        <v>31</v>
      </c>
    </row>
    <row r="1276" spans="2:57" s="3" customFormat="1" ht="70.5" hidden="1" customHeight="1">
      <c r="B1276" s="53">
        <v>2018</v>
      </c>
      <c r="C1276" s="54">
        <v>8323</v>
      </c>
      <c r="D1276" s="53">
        <v>3</v>
      </c>
      <c r="E1276" s="53">
        <v>2</v>
      </c>
      <c r="F1276" s="53">
        <v>3000</v>
      </c>
      <c r="G1276" s="53">
        <v>3500</v>
      </c>
      <c r="H1276" s="53">
        <v>375</v>
      </c>
      <c r="I1276" s="53"/>
      <c r="J1276" s="60" t="s">
        <v>90</v>
      </c>
      <c r="K1276" s="57">
        <f>K1277</f>
        <v>0</v>
      </c>
      <c r="L1276" s="57">
        <f t="shared" ref="L1276" si="6015">L1277</f>
        <v>0</v>
      </c>
      <c r="M1276" s="57">
        <f t="shared" ref="M1276" si="6016">M1277</f>
        <v>0</v>
      </c>
      <c r="N1276" s="57">
        <f t="shared" ref="N1276" si="6017">N1277</f>
        <v>0</v>
      </c>
      <c r="O1276" s="57">
        <f t="shared" ref="O1276" si="6018">O1277</f>
        <v>0</v>
      </c>
      <c r="P1276" s="57">
        <f t="shared" ref="P1276" si="6019">P1277</f>
        <v>0</v>
      </c>
      <c r="Q1276" s="57">
        <f>M1276+P1276</f>
        <v>0</v>
      </c>
      <c r="R1276" s="57">
        <f>R1277</f>
        <v>0</v>
      </c>
      <c r="S1276" s="57">
        <f t="shared" ref="S1276:W1276" si="6020">S1277</f>
        <v>0</v>
      </c>
      <c r="T1276" s="57">
        <f t="shared" si="6020"/>
        <v>0</v>
      </c>
      <c r="U1276" s="57">
        <f t="shared" si="6020"/>
        <v>0</v>
      </c>
      <c r="V1276" s="57">
        <f t="shared" si="6020"/>
        <v>0</v>
      </c>
      <c r="W1276" s="57">
        <f t="shared" si="6020"/>
        <v>0</v>
      </c>
      <c r="X1276" s="57">
        <f>T1276+W1276</f>
        <v>0</v>
      </c>
      <c r="Y1276" s="57">
        <f>Y1277</f>
        <v>0</v>
      </c>
      <c r="Z1276" s="57">
        <f t="shared" ref="Z1276:AD1276" si="6021">Z1277</f>
        <v>0</v>
      </c>
      <c r="AA1276" s="57">
        <f t="shared" si="6021"/>
        <v>0</v>
      </c>
      <c r="AB1276" s="57">
        <f t="shared" si="6021"/>
        <v>0</v>
      </c>
      <c r="AC1276" s="57">
        <f t="shared" si="6021"/>
        <v>0</v>
      </c>
      <c r="AD1276" s="57">
        <f t="shared" si="6021"/>
        <v>0</v>
      </c>
      <c r="AE1276" s="57">
        <f>AA1276+AD1276</f>
        <v>0</v>
      </c>
      <c r="AF1276" s="57">
        <f>AF1277</f>
        <v>0</v>
      </c>
      <c r="AG1276" s="57">
        <f t="shared" ref="AG1276:AJ1276" si="6022">AG1277</f>
        <v>0</v>
      </c>
      <c r="AH1276" s="57">
        <f t="shared" si="6022"/>
        <v>0</v>
      </c>
      <c r="AI1276" s="57">
        <f t="shared" si="6022"/>
        <v>0</v>
      </c>
      <c r="AJ1276" s="57">
        <f t="shared" si="6022"/>
        <v>0</v>
      </c>
      <c r="AK1276" s="57">
        <f t="shared" ref="AK1276" si="6023">AK1277</f>
        <v>0</v>
      </c>
      <c r="AL1276" s="57">
        <f>AH1276+AK1276</f>
        <v>0</v>
      </c>
      <c r="AM1276" s="57">
        <f>AM1277</f>
        <v>0</v>
      </c>
      <c r="AN1276" s="57">
        <f t="shared" ref="AN1276:AR1276" si="6024">AN1277</f>
        <v>0</v>
      </c>
      <c r="AO1276" s="57">
        <f t="shared" si="6024"/>
        <v>0</v>
      </c>
      <c r="AP1276" s="57">
        <f t="shared" si="6024"/>
        <v>0</v>
      </c>
      <c r="AQ1276" s="57">
        <f t="shared" si="6024"/>
        <v>0</v>
      </c>
      <c r="AR1276" s="57">
        <f t="shared" si="6024"/>
        <v>0</v>
      </c>
      <c r="AS1276" s="57">
        <f>AO1276+AR1276</f>
        <v>0</v>
      </c>
      <c r="AT1276" s="57"/>
      <c r="AU1276" s="293"/>
      <c r="AV1276" s="289"/>
      <c r="AW1276" s="264">
        <f t="shared" ref="AW1276:AZ1276" si="6025">AW1277</f>
        <v>0</v>
      </c>
      <c r="AX1276" s="264">
        <f t="shared" si="6025"/>
        <v>0</v>
      </c>
      <c r="AY1276" s="264" t="e">
        <f t="shared" si="6025"/>
        <v>#VALUE!</v>
      </c>
      <c r="AZ1276" s="264">
        <f t="shared" si="6025"/>
        <v>0</v>
      </c>
      <c r="BE1276" s="145"/>
    </row>
    <row r="1277" spans="2:57" s="3" customFormat="1" ht="70.5" hidden="1" customHeight="1">
      <c r="B1277" s="15">
        <v>2018</v>
      </c>
      <c r="C1277" s="62">
        <v>8323</v>
      </c>
      <c r="D1277" s="15">
        <v>3</v>
      </c>
      <c r="E1277" s="15">
        <v>2</v>
      </c>
      <c r="F1277" s="15"/>
      <c r="G1277" s="15"/>
      <c r="H1277" s="15">
        <v>375</v>
      </c>
      <c r="I1277" s="63">
        <v>1</v>
      </c>
      <c r="J1277" s="64" t="s">
        <v>91</v>
      </c>
      <c r="K1277" s="17">
        <v>0</v>
      </c>
      <c r="L1277" s="17">
        <v>0</v>
      </c>
      <c r="M1277" s="18">
        <f t="shared" ref="M1277" si="6026">K1277+L1277</f>
        <v>0</v>
      </c>
      <c r="N1277" s="17">
        <f>Q1277-K1277</f>
        <v>0</v>
      </c>
      <c r="O1277" s="17">
        <v>0</v>
      </c>
      <c r="P1277" s="18">
        <f t="shared" ref="P1277" si="6027">N1277+O1277</f>
        <v>0</v>
      </c>
      <c r="Q1277" s="18">
        <v>0</v>
      </c>
      <c r="R1277" s="17">
        <v>0</v>
      </c>
      <c r="S1277" s="17">
        <v>0</v>
      </c>
      <c r="T1277" s="18">
        <f t="shared" ref="T1277" si="6028">R1277+S1277</f>
        <v>0</v>
      </c>
      <c r="U1277" s="17">
        <f>X1277-R1277</f>
        <v>0</v>
      </c>
      <c r="V1277" s="17">
        <v>0</v>
      </c>
      <c r="W1277" s="18">
        <f t="shared" ref="W1277" si="6029">U1277+V1277</f>
        <v>0</v>
      </c>
      <c r="X1277" s="18">
        <v>0</v>
      </c>
      <c r="Y1277" s="17">
        <v>0</v>
      </c>
      <c r="Z1277" s="17">
        <v>0</v>
      </c>
      <c r="AA1277" s="18">
        <f t="shared" ref="AA1277" si="6030">Y1277+Z1277</f>
        <v>0</v>
      </c>
      <c r="AB1277" s="17">
        <f>AE1277-Y1277</f>
        <v>0</v>
      </c>
      <c r="AC1277" s="17">
        <v>0</v>
      </c>
      <c r="AD1277" s="18">
        <f t="shared" ref="AD1277" si="6031">AB1277+AC1277</f>
        <v>0</v>
      </c>
      <c r="AE1277" s="18">
        <v>0</v>
      </c>
      <c r="AF1277" s="17">
        <v>0</v>
      </c>
      <c r="AG1277" s="17">
        <v>0</v>
      </c>
      <c r="AH1277" s="18">
        <f t="shared" ref="AH1277" si="6032">AF1277+AG1277</f>
        <v>0</v>
      </c>
      <c r="AI1277" s="17">
        <f>AL1277-AF1277</f>
        <v>0</v>
      </c>
      <c r="AJ1277" s="17">
        <v>0</v>
      </c>
      <c r="AK1277" s="18">
        <f t="shared" ref="AK1277" si="6033">AI1277+AJ1277</f>
        <v>0</v>
      </c>
      <c r="AL1277" s="18">
        <v>0</v>
      </c>
      <c r="AM1277" s="17">
        <v>0</v>
      </c>
      <c r="AN1277" s="17">
        <v>0</v>
      </c>
      <c r="AO1277" s="18">
        <f t="shared" ref="AO1277" si="6034">AM1277+AN1277</f>
        <v>0</v>
      </c>
      <c r="AP1277" s="17">
        <f>AS1277-AM1277</f>
        <v>0</v>
      </c>
      <c r="AQ1277" s="17">
        <v>0</v>
      </c>
      <c r="AR1277" s="18">
        <f t="shared" ref="AR1277" si="6035">AP1277+AQ1277</f>
        <v>0</v>
      </c>
      <c r="AS1277" s="18">
        <v>0</v>
      </c>
      <c r="AT1277" s="18" t="s">
        <v>87</v>
      </c>
      <c r="AU1277" s="322"/>
      <c r="AV1277" s="291"/>
      <c r="AW1277" s="266">
        <f>AZ1277-AU1277</f>
        <v>0</v>
      </c>
      <c r="AX1277" s="266">
        <v>0</v>
      </c>
      <c r="AY1277" s="266" t="e">
        <f>BB1277-BE1277</f>
        <v>#VALUE!</v>
      </c>
      <c r="AZ1277" s="266">
        <v>0</v>
      </c>
      <c r="BE1277" s="146" t="s">
        <v>31</v>
      </c>
    </row>
    <row r="1278" spans="2:57" s="3" customFormat="1" ht="70.5" hidden="1" customHeight="1">
      <c r="B1278" s="41">
        <v>2018</v>
      </c>
      <c r="C1278" s="148">
        <v>8323</v>
      </c>
      <c r="D1278" s="41">
        <v>3</v>
      </c>
      <c r="E1278" s="41">
        <v>2</v>
      </c>
      <c r="F1278" s="41">
        <v>5000</v>
      </c>
      <c r="G1278" s="41"/>
      <c r="H1278" s="41"/>
      <c r="I1278" s="41"/>
      <c r="J1278" s="43" t="s">
        <v>96</v>
      </c>
      <c r="K1278" s="44">
        <f>K1279+K1303+K1307+K1310+K1331</f>
        <v>0</v>
      </c>
      <c r="L1278" s="44">
        <f t="shared" ref="L1278:P1278" si="6036">L1279+L1303+L1307+L1310+L1331</f>
        <v>0</v>
      </c>
      <c r="M1278" s="44">
        <f t="shared" si="6036"/>
        <v>0</v>
      </c>
      <c r="N1278" s="44">
        <f t="shared" si="6036"/>
        <v>0</v>
      </c>
      <c r="O1278" s="44">
        <f t="shared" si="6036"/>
        <v>0</v>
      </c>
      <c r="P1278" s="44">
        <f t="shared" si="6036"/>
        <v>0</v>
      </c>
      <c r="Q1278" s="44">
        <f>M1278+P1278</f>
        <v>0</v>
      </c>
      <c r="R1278" s="44">
        <f>R1279+R1303+R1307+R1310+R1331</f>
        <v>0</v>
      </c>
      <c r="S1278" s="44">
        <f t="shared" ref="S1278:W1278" si="6037">S1279+S1303+S1307+S1310+S1331</f>
        <v>0</v>
      </c>
      <c r="T1278" s="44">
        <f t="shared" si="6037"/>
        <v>0</v>
      </c>
      <c r="U1278" s="44">
        <f t="shared" si="6037"/>
        <v>0</v>
      </c>
      <c r="V1278" s="44">
        <f t="shared" si="6037"/>
        <v>0</v>
      </c>
      <c r="W1278" s="44">
        <f t="shared" si="6037"/>
        <v>0</v>
      </c>
      <c r="X1278" s="44">
        <f>T1278+W1278</f>
        <v>0</v>
      </c>
      <c r="Y1278" s="44">
        <f>Y1279+Y1303+Y1307+Y1310+Y1331</f>
        <v>0</v>
      </c>
      <c r="Z1278" s="44">
        <f t="shared" ref="Z1278:AD1278" si="6038">Z1279+Z1303+Z1307+Z1310+Z1331</f>
        <v>0</v>
      </c>
      <c r="AA1278" s="44">
        <f t="shared" si="6038"/>
        <v>0</v>
      </c>
      <c r="AB1278" s="44">
        <f t="shared" si="6038"/>
        <v>0</v>
      </c>
      <c r="AC1278" s="44">
        <f t="shared" si="6038"/>
        <v>0</v>
      </c>
      <c r="AD1278" s="44">
        <f t="shared" si="6038"/>
        <v>0</v>
      </c>
      <c r="AE1278" s="44">
        <f>AA1278+AD1278</f>
        <v>0</v>
      </c>
      <c r="AF1278" s="44">
        <f>AF1279+AF1303+AF1307+AF1310+AF1331</f>
        <v>0</v>
      </c>
      <c r="AG1278" s="44">
        <f t="shared" ref="AG1278:AJ1278" si="6039">AG1279+AG1303+AG1307+AG1310+AG1331</f>
        <v>0</v>
      </c>
      <c r="AH1278" s="44">
        <f t="shared" si="6039"/>
        <v>0</v>
      </c>
      <c r="AI1278" s="44">
        <f t="shared" si="6039"/>
        <v>0</v>
      </c>
      <c r="AJ1278" s="44">
        <f t="shared" si="6039"/>
        <v>0</v>
      </c>
      <c r="AK1278" s="44">
        <f t="shared" ref="AK1278" si="6040">AK1279+AK1303+AK1307+AK1310+AK1331</f>
        <v>0</v>
      </c>
      <c r="AL1278" s="44">
        <f>AH1278+AK1278</f>
        <v>0</v>
      </c>
      <c r="AM1278" s="44">
        <f>AM1279+AM1303+AM1307+AM1310+AM1331</f>
        <v>0</v>
      </c>
      <c r="AN1278" s="44">
        <f t="shared" ref="AN1278:AR1278" si="6041">AN1279+AN1303+AN1307+AN1310+AN1331</f>
        <v>0</v>
      </c>
      <c r="AO1278" s="44">
        <f t="shared" si="6041"/>
        <v>0</v>
      </c>
      <c r="AP1278" s="44">
        <f t="shared" si="6041"/>
        <v>0</v>
      </c>
      <c r="AQ1278" s="44">
        <f t="shared" si="6041"/>
        <v>0</v>
      </c>
      <c r="AR1278" s="44">
        <f t="shared" si="6041"/>
        <v>0</v>
      </c>
      <c r="AS1278" s="44">
        <f>AO1278+AR1278</f>
        <v>0</v>
      </c>
      <c r="AT1278" s="44"/>
      <c r="AU1278" s="287"/>
      <c r="AV1278" s="294"/>
      <c r="AW1278" s="262">
        <f t="shared" ref="AW1278:AZ1278" si="6042">AW1279+AW1303+AW1307+AW1310+AW1331</f>
        <v>0</v>
      </c>
      <c r="AX1278" s="262">
        <f t="shared" si="6042"/>
        <v>0</v>
      </c>
      <c r="AY1278" s="262" t="e">
        <f t="shared" si="6042"/>
        <v>#VALUE!</v>
      </c>
      <c r="AZ1278" s="262">
        <f t="shared" si="6042"/>
        <v>0</v>
      </c>
      <c r="BE1278" s="149"/>
    </row>
    <row r="1279" spans="2:57" s="3" customFormat="1" ht="70.5" hidden="1" customHeight="1">
      <c r="B1279" s="47">
        <v>2018</v>
      </c>
      <c r="C1279" s="85">
        <v>8323</v>
      </c>
      <c r="D1279" s="47">
        <v>3</v>
      </c>
      <c r="E1279" s="47">
        <v>2</v>
      </c>
      <c r="F1279" s="47">
        <v>5000</v>
      </c>
      <c r="G1279" s="47">
        <v>5100</v>
      </c>
      <c r="H1279" s="47"/>
      <c r="I1279" s="47"/>
      <c r="J1279" s="49" t="s">
        <v>97</v>
      </c>
      <c r="K1279" s="50">
        <f>K1280+K1287+K1299</f>
        <v>0</v>
      </c>
      <c r="L1279" s="50">
        <f t="shared" ref="L1279:P1279" si="6043">L1280+L1287+L1299</f>
        <v>0</v>
      </c>
      <c r="M1279" s="50">
        <f t="shared" si="6043"/>
        <v>0</v>
      </c>
      <c r="N1279" s="50">
        <f t="shared" si="6043"/>
        <v>0</v>
      </c>
      <c r="O1279" s="50">
        <f t="shared" si="6043"/>
        <v>0</v>
      </c>
      <c r="P1279" s="50">
        <f t="shared" si="6043"/>
        <v>0</v>
      </c>
      <c r="Q1279" s="50">
        <f>M1279+P1279</f>
        <v>0</v>
      </c>
      <c r="R1279" s="50">
        <f>R1280+R1287+R1299</f>
        <v>0</v>
      </c>
      <c r="S1279" s="50">
        <f t="shared" ref="S1279:W1279" si="6044">S1280+S1287+S1299</f>
        <v>0</v>
      </c>
      <c r="T1279" s="50">
        <f t="shared" si="6044"/>
        <v>0</v>
      </c>
      <c r="U1279" s="50">
        <f t="shared" si="6044"/>
        <v>0</v>
      </c>
      <c r="V1279" s="50">
        <f t="shared" si="6044"/>
        <v>0</v>
      </c>
      <c r="W1279" s="50">
        <f t="shared" si="6044"/>
        <v>0</v>
      </c>
      <c r="X1279" s="50">
        <f>T1279+W1279</f>
        <v>0</v>
      </c>
      <c r="Y1279" s="50">
        <f>Y1280+Y1287+Y1299</f>
        <v>0</v>
      </c>
      <c r="Z1279" s="50">
        <f t="shared" ref="Z1279:AD1279" si="6045">Z1280+Z1287+Z1299</f>
        <v>0</v>
      </c>
      <c r="AA1279" s="50">
        <f t="shared" si="6045"/>
        <v>0</v>
      </c>
      <c r="AB1279" s="50">
        <f t="shared" si="6045"/>
        <v>0</v>
      </c>
      <c r="AC1279" s="50">
        <f t="shared" si="6045"/>
        <v>0</v>
      </c>
      <c r="AD1279" s="50">
        <f t="shared" si="6045"/>
        <v>0</v>
      </c>
      <c r="AE1279" s="50">
        <f>AA1279+AD1279</f>
        <v>0</v>
      </c>
      <c r="AF1279" s="50">
        <f>AF1280+AF1287+AF1299</f>
        <v>0</v>
      </c>
      <c r="AG1279" s="50">
        <f t="shared" ref="AG1279:AJ1279" si="6046">AG1280+AG1287+AG1299</f>
        <v>0</v>
      </c>
      <c r="AH1279" s="50">
        <f t="shared" si="6046"/>
        <v>0</v>
      </c>
      <c r="AI1279" s="50">
        <f t="shared" si="6046"/>
        <v>0</v>
      </c>
      <c r="AJ1279" s="50">
        <f t="shared" si="6046"/>
        <v>0</v>
      </c>
      <c r="AK1279" s="50">
        <f t="shared" ref="AK1279" si="6047">AK1280+AK1287+AK1299</f>
        <v>0</v>
      </c>
      <c r="AL1279" s="50">
        <f>AH1279+AK1279</f>
        <v>0</v>
      </c>
      <c r="AM1279" s="50">
        <f>AM1280+AM1287+AM1299</f>
        <v>0</v>
      </c>
      <c r="AN1279" s="50">
        <f t="shared" ref="AN1279:AR1279" si="6048">AN1280+AN1287+AN1299</f>
        <v>0</v>
      </c>
      <c r="AO1279" s="50">
        <f t="shared" si="6048"/>
        <v>0</v>
      </c>
      <c r="AP1279" s="50">
        <f t="shared" si="6048"/>
        <v>0</v>
      </c>
      <c r="AQ1279" s="50">
        <f t="shared" si="6048"/>
        <v>0</v>
      </c>
      <c r="AR1279" s="50">
        <f t="shared" si="6048"/>
        <v>0</v>
      </c>
      <c r="AS1279" s="50">
        <f>AO1279+AR1279</f>
        <v>0</v>
      </c>
      <c r="AT1279" s="50"/>
      <c r="AU1279" s="292"/>
      <c r="AV1279" s="288"/>
      <c r="AW1279" s="263">
        <f t="shared" ref="AW1279:AZ1279" si="6049">AW1280+AW1287+AW1299</f>
        <v>0</v>
      </c>
      <c r="AX1279" s="263">
        <f t="shared" si="6049"/>
        <v>0</v>
      </c>
      <c r="AY1279" s="263" t="e">
        <f t="shared" si="6049"/>
        <v>#VALUE!</v>
      </c>
      <c r="AZ1279" s="263">
        <f t="shared" si="6049"/>
        <v>0</v>
      </c>
      <c r="BE1279" s="144"/>
    </row>
    <row r="1280" spans="2:57" s="3" customFormat="1" ht="70.5" hidden="1" customHeight="1">
      <c r="B1280" s="53">
        <v>2018</v>
      </c>
      <c r="C1280" s="54">
        <v>8323</v>
      </c>
      <c r="D1280" s="53">
        <v>3</v>
      </c>
      <c r="E1280" s="53">
        <v>2</v>
      </c>
      <c r="F1280" s="53">
        <v>5000</v>
      </c>
      <c r="G1280" s="53">
        <v>5100</v>
      </c>
      <c r="H1280" s="53">
        <v>511</v>
      </c>
      <c r="I1280" s="53"/>
      <c r="J1280" s="67" t="s">
        <v>98</v>
      </c>
      <c r="K1280" s="57">
        <f>SUM(K1281:K1286)</f>
        <v>0</v>
      </c>
      <c r="L1280" s="57">
        <f t="shared" ref="L1280:P1280" si="6050">SUM(L1281:L1286)</f>
        <v>0</v>
      </c>
      <c r="M1280" s="57">
        <f t="shared" si="6050"/>
        <v>0</v>
      </c>
      <c r="N1280" s="57">
        <f t="shared" si="6050"/>
        <v>0</v>
      </c>
      <c r="O1280" s="57">
        <f t="shared" si="6050"/>
        <v>0</v>
      </c>
      <c r="P1280" s="57">
        <f t="shared" si="6050"/>
        <v>0</v>
      </c>
      <c r="Q1280" s="57">
        <f>M1280+P1280</f>
        <v>0</v>
      </c>
      <c r="R1280" s="57">
        <f>SUM(R1281:R1286)</f>
        <v>0</v>
      </c>
      <c r="S1280" s="57">
        <f t="shared" ref="S1280:W1280" si="6051">SUM(S1281:S1286)</f>
        <v>0</v>
      </c>
      <c r="T1280" s="57">
        <f t="shared" si="6051"/>
        <v>0</v>
      </c>
      <c r="U1280" s="57">
        <f t="shared" si="6051"/>
        <v>0</v>
      </c>
      <c r="V1280" s="57">
        <f t="shared" si="6051"/>
        <v>0</v>
      </c>
      <c r="W1280" s="57">
        <f t="shared" si="6051"/>
        <v>0</v>
      </c>
      <c r="X1280" s="57">
        <f>T1280+W1280</f>
        <v>0</v>
      </c>
      <c r="Y1280" s="57">
        <f>SUM(Y1281:Y1286)</f>
        <v>0</v>
      </c>
      <c r="Z1280" s="57">
        <f t="shared" ref="Z1280:AD1280" si="6052">SUM(Z1281:Z1286)</f>
        <v>0</v>
      </c>
      <c r="AA1280" s="57">
        <f t="shared" si="6052"/>
        <v>0</v>
      </c>
      <c r="AB1280" s="57">
        <f t="shared" si="6052"/>
        <v>0</v>
      </c>
      <c r="AC1280" s="57">
        <f t="shared" si="6052"/>
        <v>0</v>
      </c>
      <c r="AD1280" s="57">
        <f t="shared" si="6052"/>
        <v>0</v>
      </c>
      <c r="AE1280" s="57">
        <f>AA1280+AD1280</f>
        <v>0</v>
      </c>
      <c r="AF1280" s="57">
        <f>SUM(AF1281:AF1286)</f>
        <v>0</v>
      </c>
      <c r="AG1280" s="57">
        <f t="shared" ref="AG1280:AJ1280" si="6053">SUM(AG1281:AG1286)</f>
        <v>0</v>
      </c>
      <c r="AH1280" s="57">
        <f t="shared" si="6053"/>
        <v>0</v>
      </c>
      <c r="AI1280" s="57">
        <f t="shared" si="6053"/>
        <v>0</v>
      </c>
      <c r="AJ1280" s="57">
        <f t="shared" si="6053"/>
        <v>0</v>
      </c>
      <c r="AK1280" s="57">
        <f t="shared" ref="AK1280" si="6054">SUM(AK1281:AK1286)</f>
        <v>0</v>
      </c>
      <c r="AL1280" s="57">
        <f>AH1280+AK1280</f>
        <v>0</v>
      </c>
      <c r="AM1280" s="57">
        <f>SUM(AM1281:AM1286)</f>
        <v>0</v>
      </c>
      <c r="AN1280" s="57">
        <f t="shared" ref="AN1280:AR1280" si="6055">SUM(AN1281:AN1286)</f>
        <v>0</v>
      </c>
      <c r="AO1280" s="57">
        <f t="shared" si="6055"/>
        <v>0</v>
      </c>
      <c r="AP1280" s="57">
        <f t="shared" si="6055"/>
        <v>0</v>
      </c>
      <c r="AQ1280" s="57">
        <f t="shared" si="6055"/>
        <v>0</v>
      </c>
      <c r="AR1280" s="57">
        <f t="shared" si="6055"/>
        <v>0</v>
      </c>
      <c r="AS1280" s="57">
        <f>AO1280+AR1280</f>
        <v>0</v>
      </c>
      <c r="AT1280" s="68"/>
      <c r="AU1280" s="303"/>
      <c r="AV1280" s="298"/>
      <c r="AW1280" s="264">
        <f t="shared" ref="AW1280:AZ1280" si="6056">SUM(AW1281:AW1286)</f>
        <v>0</v>
      </c>
      <c r="AX1280" s="264">
        <f t="shared" si="6056"/>
        <v>0</v>
      </c>
      <c r="AY1280" s="264" t="e">
        <f t="shared" si="6056"/>
        <v>#VALUE!</v>
      </c>
      <c r="AZ1280" s="264">
        <f t="shared" si="6056"/>
        <v>0</v>
      </c>
      <c r="BE1280" s="150"/>
    </row>
    <row r="1281" spans="2:57" s="3" customFormat="1" ht="70.5" hidden="1" customHeight="1">
      <c r="B1281" s="15">
        <v>2018</v>
      </c>
      <c r="C1281" s="62">
        <v>8323</v>
      </c>
      <c r="D1281" s="15">
        <v>3</v>
      </c>
      <c r="E1281" s="15">
        <v>2</v>
      </c>
      <c r="F1281" s="15">
        <v>5000</v>
      </c>
      <c r="G1281" s="15">
        <v>5100</v>
      </c>
      <c r="H1281" s="15">
        <v>511</v>
      </c>
      <c r="I1281" s="63">
        <v>1</v>
      </c>
      <c r="J1281" s="64" t="s">
        <v>709</v>
      </c>
      <c r="K1281" s="17">
        <f t="shared" ref="K1281:K1286" si="6057">ROUND(Q1281*0.8,0)</f>
        <v>0</v>
      </c>
      <c r="L1281" s="17">
        <v>0</v>
      </c>
      <c r="M1281" s="18">
        <f t="shared" ref="M1281:M1286" si="6058">K1281+L1281</f>
        <v>0</v>
      </c>
      <c r="N1281" s="17">
        <f t="shared" ref="N1281:N1286" si="6059">Q1281-K1281</f>
        <v>0</v>
      </c>
      <c r="O1281" s="17">
        <v>0</v>
      </c>
      <c r="P1281" s="18">
        <f t="shared" ref="P1281:P1286" si="6060">N1281+O1281</f>
        <v>0</v>
      </c>
      <c r="Q1281" s="18">
        <v>0</v>
      </c>
      <c r="R1281" s="17">
        <f t="shared" ref="R1281:R1286" si="6061">ROUND(X1281*0.8,0)</f>
        <v>0</v>
      </c>
      <c r="S1281" s="17">
        <v>0</v>
      </c>
      <c r="T1281" s="18">
        <f t="shared" ref="T1281:T1286" si="6062">R1281+S1281</f>
        <v>0</v>
      </c>
      <c r="U1281" s="17">
        <f t="shared" ref="U1281:U1286" si="6063">X1281-R1281</f>
        <v>0</v>
      </c>
      <c r="V1281" s="17">
        <v>0</v>
      </c>
      <c r="W1281" s="18">
        <f t="shared" ref="W1281:W1286" si="6064">U1281+V1281</f>
        <v>0</v>
      </c>
      <c r="X1281" s="18">
        <v>0</v>
      </c>
      <c r="Y1281" s="17">
        <f t="shared" ref="Y1281:Y1286" si="6065">ROUND(AE1281*0.8,0)</f>
        <v>0</v>
      </c>
      <c r="Z1281" s="17">
        <v>0</v>
      </c>
      <c r="AA1281" s="18">
        <f t="shared" ref="AA1281:AA1286" si="6066">Y1281+Z1281</f>
        <v>0</v>
      </c>
      <c r="AB1281" s="17">
        <f t="shared" ref="AB1281:AB1286" si="6067">AE1281-Y1281</f>
        <v>0</v>
      </c>
      <c r="AC1281" s="17">
        <v>0</v>
      </c>
      <c r="AD1281" s="18">
        <f t="shared" ref="AD1281:AD1286" si="6068">AB1281+AC1281</f>
        <v>0</v>
      </c>
      <c r="AE1281" s="18">
        <v>0</v>
      </c>
      <c r="AF1281" s="17">
        <f t="shared" ref="AF1281:AF1286" si="6069">ROUND(AL1281*0.8,0)</f>
        <v>0</v>
      </c>
      <c r="AG1281" s="17">
        <v>0</v>
      </c>
      <c r="AH1281" s="18">
        <f t="shared" ref="AH1281:AH1286" si="6070">AF1281+AG1281</f>
        <v>0</v>
      </c>
      <c r="AI1281" s="17">
        <f t="shared" ref="AI1281:AI1286" si="6071">AL1281-AF1281</f>
        <v>0</v>
      </c>
      <c r="AJ1281" s="17">
        <v>0</v>
      </c>
      <c r="AK1281" s="18">
        <f t="shared" ref="AK1281:AK1286" si="6072">AI1281+AJ1281</f>
        <v>0</v>
      </c>
      <c r="AL1281" s="18">
        <v>0</v>
      </c>
      <c r="AM1281" s="17">
        <f t="shared" ref="AM1281:AM1286" si="6073">ROUND(AS1281*0.8,0)</f>
        <v>0</v>
      </c>
      <c r="AN1281" s="17">
        <v>0</v>
      </c>
      <c r="AO1281" s="18">
        <f t="shared" ref="AO1281:AO1286" si="6074">AM1281+AN1281</f>
        <v>0</v>
      </c>
      <c r="AP1281" s="17">
        <f t="shared" ref="AP1281:AP1286" si="6075">AS1281-AM1281</f>
        <v>0</v>
      </c>
      <c r="AQ1281" s="17">
        <v>0</v>
      </c>
      <c r="AR1281" s="18">
        <f t="shared" ref="AR1281:AR1286" si="6076">AP1281+AQ1281</f>
        <v>0</v>
      </c>
      <c r="AS1281" s="18">
        <v>0</v>
      </c>
      <c r="AT1281" s="18" t="s">
        <v>44</v>
      </c>
      <c r="AU1281" s="322"/>
      <c r="AV1281" s="291"/>
      <c r="AW1281" s="266">
        <f>AZ1281-AU1281</f>
        <v>0</v>
      </c>
      <c r="AX1281" s="266">
        <v>0</v>
      </c>
      <c r="AY1281" s="266" t="e">
        <f>BB1281-BE1281</f>
        <v>#VALUE!</v>
      </c>
      <c r="AZ1281" s="266">
        <v>0</v>
      </c>
      <c r="BE1281" s="151" t="s">
        <v>79</v>
      </c>
    </row>
    <row r="1282" spans="2:57" s="3" customFormat="1" ht="70.5" hidden="1" customHeight="1">
      <c r="B1282" s="15">
        <v>2018</v>
      </c>
      <c r="C1282" s="62">
        <v>8323</v>
      </c>
      <c r="D1282" s="15">
        <v>3</v>
      </c>
      <c r="E1282" s="15">
        <v>2</v>
      </c>
      <c r="F1282" s="15">
        <v>5000</v>
      </c>
      <c r="G1282" s="15">
        <v>5100</v>
      </c>
      <c r="H1282" s="15">
        <v>511</v>
      </c>
      <c r="I1282" s="63">
        <v>2</v>
      </c>
      <c r="J1282" s="64" t="s">
        <v>100</v>
      </c>
      <c r="K1282" s="17">
        <f t="shared" si="6057"/>
        <v>0</v>
      </c>
      <c r="L1282" s="17">
        <v>0</v>
      </c>
      <c r="M1282" s="18">
        <f t="shared" si="6058"/>
        <v>0</v>
      </c>
      <c r="N1282" s="17">
        <f t="shared" si="6059"/>
        <v>0</v>
      </c>
      <c r="O1282" s="17">
        <v>0</v>
      </c>
      <c r="P1282" s="18">
        <f t="shared" si="6060"/>
        <v>0</v>
      </c>
      <c r="Q1282" s="18">
        <v>0</v>
      </c>
      <c r="R1282" s="17">
        <f t="shared" si="6061"/>
        <v>0</v>
      </c>
      <c r="S1282" s="17">
        <v>0</v>
      </c>
      <c r="T1282" s="18">
        <f t="shared" si="6062"/>
        <v>0</v>
      </c>
      <c r="U1282" s="17">
        <f t="shared" si="6063"/>
        <v>0</v>
      </c>
      <c r="V1282" s="17">
        <v>0</v>
      </c>
      <c r="W1282" s="18">
        <f t="shared" si="6064"/>
        <v>0</v>
      </c>
      <c r="X1282" s="18">
        <v>0</v>
      </c>
      <c r="Y1282" s="17">
        <f t="shared" si="6065"/>
        <v>0</v>
      </c>
      <c r="Z1282" s="17">
        <v>0</v>
      </c>
      <c r="AA1282" s="18">
        <f t="shared" si="6066"/>
        <v>0</v>
      </c>
      <c r="AB1282" s="17">
        <f t="shared" si="6067"/>
        <v>0</v>
      </c>
      <c r="AC1282" s="17">
        <v>0</v>
      </c>
      <c r="AD1282" s="18">
        <f t="shared" si="6068"/>
        <v>0</v>
      </c>
      <c r="AE1282" s="18">
        <v>0</v>
      </c>
      <c r="AF1282" s="17">
        <f t="shared" si="6069"/>
        <v>0</v>
      </c>
      <c r="AG1282" s="17">
        <v>0</v>
      </c>
      <c r="AH1282" s="18">
        <f t="shared" si="6070"/>
        <v>0</v>
      </c>
      <c r="AI1282" s="17">
        <f t="shared" si="6071"/>
        <v>0</v>
      </c>
      <c r="AJ1282" s="17">
        <v>0</v>
      </c>
      <c r="AK1282" s="18">
        <f t="shared" si="6072"/>
        <v>0</v>
      </c>
      <c r="AL1282" s="18">
        <v>0</v>
      </c>
      <c r="AM1282" s="17">
        <f t="shared" si="6073"/>
        <v>0</v>
      </c>
      <c r="AN1282" s="17">
        <v>0</v>
      </c>
      <c r="AO1282" s="18">
        <f t="shared" si="6074"/>
        <v>0</v>
      </c>
      <c r="AP1282" s="17">
        <f t="shared" si="6075"/>
        <v>0</v>
      </c>
      <c r="AQ1282" s="17">
        <v>0</v>
      </c>
      <c r="AR1282" s="18">
        <f t="shared" si="6076"/>
        <v>0</v>
      </c>
      <c r="AS1282" s="18">
        <v>0</v>
      </c>
      <c r="AT1282" s="18" t="s">
        <v>44</v>
      </c>
      <c r="AU1282" s="322"/>
      <c r="AV1282" s="291"/>
      <c r="AW1282" s="266">
        <f>AZ1282-AU1282</f>
        <v>0</v>
      </c>
      <c r="AX1282" s="266">
        <v>0</v>
      </c>
      <c r="AY1282" s="266" t="e">
        <f>BB1282-BE1282</f>
        <v>#VALUE!</v>
      </c>
      <c r="AZ1282" s="266">
        <v>0</v>
      </c>
      <c r="BE1282" s="151" t="s">
        <v>79</v>
      </c>
    </row>
    <row r="1283" spans="2:57" s="3" customFormat="1" ht="70.5" hidden="1" customHeight="1">
      <c r="B1283" s="15">
        <v>2018</v>
      </c>
      <c r="C1283" s="62">
        <v>8323</v>
      </c>
      <c r="D1283" s="15">
        <v>3</v>
      </c>
      <c r="E1283" s="15">
        <v>2</v>
      </c>
      <c r="F1283" s="15">
        <v>5000</v>
      </c>
      <c r="G1283" s="15">
        <v>5100</v>
      </c>
      <c r="H1283" s="15">
        <v>511</v>
      </c>
      <c r="I1283" s="63">
        <v>3</v>
      </c>
      <c r="J1283" s="64" t="s">
        <v>103</v>
      </c>
      <c r="K1283" s="17">
        <f t="shared" si="6057"/>
        <v>0</v>
      </c>
      <c r="L1283" s="17">
        <v>0</v>
      </c>
      <c r="M1283" s="18">
        <f t="shared" si="6058"/>
        <v>0</v>
      </c>
      <c r="N1283" s="17">
        <f t="shared" si="6059"/>
        <v>0</v>
      </c>
      <c r="O1283" s="17">
        <v>0</v>
      </c>
      <c r="P1283" s="18">
        <f t="shared" si="6060"/>
        <v>0</v>
      </c>
      <c r="Q1283" s="18">
        <v>0</v>
      </c>
      <c r="R1283" s="17">
        <f t="shared" si="6061"/>
        <v>0</v>
      </c>
      <c r="S1283" s="17">
        <v>0</v>
      </c>
      <c r="T1283" s="18">
        <f t="shared" si="6062"/>
        <v>0</v>
      </c>
      <c r="U1283" s="17">
        <f t="shared" si="6063"/>
        <v>0</v>
      </c>
      <c r="V1283" s="17">
        <v>0</v>
      </c>
      <c r="W1283" s="18">
        <f t="shared" si="6064"/>
        <v>0</v>
      </c>
      <c r="X1283" s="18">
        <v>0</v>
      </c>
      <c r="Y1283" s="17">
        <f t="shared" si="6065"/>
        <v>0</v>
      </c>
      <c r="Z1283" s="17">
        <v>0</v>
      </c>
      <c r="AA1283" s="18">
        <f t="shared" si="6066"/>
        <v>0</v>
      </c>
      <c r="AB1283" s="17">
        <f t="shared" si="6067"/>
        <v>0</v>
      </c>
      <c r="AC1283" s="17">
        <v>0</v>
      </c>
      <c r="AD1283" s="18">
        <f t="shared" si="6068"/>
        <v>0</v>
      </c>
      <c r="AE1283" s="18">
        <v>0</v>
      </c>
      <c r="AF1283" s="17">
        <f t="shared" si="6069"/>
        <v>0</v>
      </c>
      <c r="AG1283" s="17">
        <v>0</v>
      </c>
      <c r="AH1283" s="18">
        <f t="shared" si="6070"/>
        <v>0</v>
      </c>
      <c r="AI1283" s="17">
        <f t="shared" si="6071"/>
        <v>0</v>
      </c>
      <c r="AJ1283" s="17">
        <v>0</v>
      </c>
      <c r="AK1283" s="18">
        <f t="shared" si="6072"/>
        <v>0</v>
      </c>
      <c r="AL1283" s="18">
        <v>0</v>
      </c>
      <c r="AM1283" s="17">
        <f t="shared" si="6073"/>
        <v>0</v>
      </c>
      <c r="AN1283" s="17">
        <v>0</v>
      </c>
      <c r="AO1283" s="18">
        <f t="shared" si="6074"/>
        <v>0</v>
      </c>
      <c r="AP1283" s="17">
        <f t="shared" si="6075"/>
        <v>0</v>
      </c>
      <c r="AQ1283" s="17">
        <v>0</v>
      </c>
      <c r="AR1283" s="18">
        <f t="shared" si="6076"/>
        <v>0</v>
      </c>
      <c r="AS1283" s="18">
        <v>0</v>
      </c>
      <c r="AT1283" s="18" t="s">
        <v>44</v>
      </c>
      <c r="AU1283" s="322"/>
      <c r="AV1283" s="291"/>
      <c r="AW1283" s="266">
        <f>AZ1283-AU1283</f>
        <v>0</v>
      </c>
      <c r="AX1283" s="266">
        <v>0</v>
      </c>
      <c r="AY1283" s="266" t="e">
        <f>BB1283-BE1283</f>
        <v>#VALUE!</v>
      </c>
      <c r="AZ1283" s="266">
        <v>0</v>
      </c>
      <c r="BE1283" s="151" t="s">
        <v>79</v>
      </c>
    </row>
    <row r="1284" spans="2:57" s="3" customFormat="1" ht="70.5" hidden="1" customHeight="1">
      <c r="B1284" s="15">
        <v>2018</v>
      </c>
      <c r="C1284" s="62">
        <v>8323</v>
      </c>
      <c r="D1284" s="15">
        <v>3</v>
      </c>
      <c r="E1284" s="15">
        <v>2</v>
      </c>
      <c r="F1284" s="15">
        <v>5000</v>
      </c>
      <c r="G1284" s="15">
        <v>5100</v>
      </c>
      <c r="H1284" s="15">
        <v>511</v>
      </c>
      <c r="I1284" s="63">
        <v>4</v>
      </c>
      <c r="J1284" s="64" t="s">
        <v>1823</v>
      </c>
      <c r="K1284" s="17">
        <f t="shared" si="6057"/>
        <v>0</v>
      </c>
      <c r="L1284" s="17">
        <v>0</v>
      </c>
      <c r="M1284" s="18">
        <f t="shared" si="6058"/>
        <v>0</v>
      </c>
      <c r="N1284" s="17">
        <f t="shared" si="6059"/>
        <v>0</v>
      </c>
      <c r="O1284" s="17">
        <v>0</v>
      </c>
      <c r="P1284" s="18">
        <f t="shared" si="6060"/>
        <v>0</v>
      </c>
      <c r="Q1284" s="18">
        <v>0</v>
      </c>
      <c r="R1284" s="17">
        <f t="shared" si="6061"/>
        <v>0</v>
      </c>
      <c r="S1284" s="17">
        <v>0</v>
      </c>
      <c r="T1284" s="18">
        <f t="shared" si="6062"/>
        <v>0</v>
      </c>
      <c r="U1284" s="17">
        <f t="shared" si="6063"/>
        <v>0</v>
      </c>
      <c r="V1284" s="17">
        <v>0</v>
      </c>
      <c r="W1284" s="18">
        <f t="shared" si="6064"/>
        <v>0</v>
      </c>
      <c r="X1284" s="18">
        <v>0</v>
      </c>
      <c r="Y1284" s="17">
        <f t="shared" si="6065"/>
        <v>0</v>
      </c>
      <c r="Z1284" s="17">
        <v>0</v>
      </c>
      <c r="AA1284" s="18">
        <f t="shared" si="6066"/>
        <v>0</v>
      </c>
      <c r="AB1284" s="17">
        <f t="shared" si="6067"/>
        <v>0</v>
      </c>
      <c r="AC1284" s="17">
        <v>0</v>
      </c>
      <c r="AD1284" s="18">
        <f t="shared" si="6068"/>
        <v>0</v>
      </c>
      <c r="AE1284" s="18">
        <v>0</v>
      </c>
      <c r="AF1284" s="17">
        <f t="shared" si="6069"/>
        <v>0</v>
      </c>
      <c r="AG1284" s="17">
        <v>0</v>
      </c>
      <c r="AH1284" s="18">
        <f t="shared" si="6070"/>
        <v>0</v>
      </c>
      <c r="AI1284" s="17">
        <f t="shared" si="6071"/>
        <v>0</v>
      </c>
      <c r="AJ1284" s="17">
        <v>0</v>
      </c>
      <c r="AK1284" s="18">
        <f t="shared" si="6072"/>
        <v>0</v>
      </c>
      <c r="AL1284" s="18">
        <v>0</v>
      </c>
      <c r="AM1284" s="17">
        <f t="shared" si="6073"/>
        <v>0</v>
      </c>
      <c r="AN1284" s="17">
        <v>0</v>
      </c>
      <c r="AO1284" s="18">
        <f t="shared" si="6074"/>
        <v>0</v>
      </c>
      <c r="AP1284" s="17">
        <f t="shared" si="6075"/>
        <v>0</v>
      </c>
      <c r="AQ1284" s="17">
        <v>0</v>
      </c>
      <c r="AR1284" s="18">
        <f t="shared" si="6076"/>
        <v>0</v>
      </c>
      <c r="AS1284" s="18">
        <v>0</v>
      </c>
      <c r="AT1284" s="18" t="s">
        <v>44</v>
      </c>
      <c r="AU1284" s="322"/>
      <c r="AV1284" s="291"/>
      <c r="AW1284" s="266">
        <f>AZ1284-AU1284</f>
        <v>0</v>
      </c>
      <c r="AX1284" s="266">
        <v>0</v>
      </c>
      <c r="AY1284" s="266" t="e">
        <f>BB1284-BE1284</f>
        <v>#VALUE!</v>
      </c>
      <c r="AZ1284" s="266">
        <v>0</v>
      </c>
      <c r="BE1284" s="151" t="s">
        <v>79</v>
      </c>
    </row>
    <row r="1285" spans="2:57" s="3" customFormat="1" ht="70.5" hidden="1" customHeight="1">
      <c r="B1285" s="15">
        <v>2018</v>
      </c>
      <c r="C1285" s="62">
        <v>8323</v>
      </c>
      <c r="D1285" s="15">
        <v>3</v>
      </c>
      <c r="E1285" s="15">
        <v>2</v>
      </c>
      <c r="F1285" s="15">
        <v>5000</v>
      </c>
      <c r="G1285" s="15">
        <v>5100</v>
      </c>
      <c r="H1285" s="15">
        <v>511</v>
      </c>
      <c r="I1285" s="63">
        <v>5</v>
      </c>
      <c r="J1285" s="64" t="s">
        <v>1293</v>
      </c>
      <c r="K1285" s="17">
        <f t="shared" si="6057"/>
        <v>0</v>
      </c>
      <c r="L1285" s="17">
        <v>0</v>
      </c>
      <c r="M1285" s="18">
        <f t="shared" si="6058"/>
        <v>0</v>
      </c>
      <c r="N1285" s="17">
        <f t="shared" si="6059"/>
        <v>0</v>
      </c>
      <c r="O1285" s="17">
        <v>0</v>
      </c>
      <c r="P1285" s="18">
        <f t="shared" si="6060"/>
        <v>0</v>
      </c>
      <c r="Q1285" s="18">
        <v>0</v>
      </c>
      <c r="R1285" s="17">
        <f t="shared" si="6061"/>
        <v>0</v>
      </c>
      <c r="S1285" s="17">
        <v>0</v>
      </c>
      <c r="T1285" s="18">
        <f t="shared" si="6062"/>
        <v>0</v>
      </c>
      <c r="U1285" s="17">
        <f t="shared" si="6063"/>
        <v>0</v>
      </c>
      <c r="V1285" s="17">
        <v>0</v>
      </c>
      <c r="W1285" s="18">
        <f t="shared" si="6064"/>
        <v>0</v>
      </c>
      <c r="X1285" s="18">
        <v>0</v>
      </c>
      <c r="Y1285" s="17">
        <f t="shared" si="6065"/>
        <v>0</v>
      </c>
      <c r="Z1285" s="17">
        <v>0</v>
      </c>
      <c r="AA1285" s="18">
        <f t="shared" si="6066"/>
        <v>0</v>
      </c>
      <c r="AB1285" s="17">
        <f t="shared" si="6067"/>
        <v>0</v>
      </c>
      <c r="AC1285" s="17">
        <v>0</v>
      </c>
      <c r="AD1285" s="18">
        <f t="shared" si="6068"/>
        <v>0</v>
      </c>
      <c r="AE1285" s="18">
        <v>0</v>
      </c>
      <c r="AF1285" s="17">
        <f t="shared" si="6069"/>
        <v>0</v>
      </c>
      <c r="AG1285" s="17">
        <v>0</v>
      </c>
      <c r="AH1285" s="18">
        <f t="shared" si="6070"/>
        <v>0</v>
      </c>
      <c r="AI1285" s="17">
        <f t="shared" si="6071"/>
        <v>0</v>
      </c>
      <c r="AJ1285" s="17">
        <v>0</v>
      </c>
      <c r="AK1285" s="18">
        <f t="shared" si="6072"/>
        <v>0</v>
      </c>
      <c r="AL1285" s="18">
        <v>0</v>
      </c>
      <c r="AM1285" s="17">
        <f t="shared" si="6073"/>
        <v>0</v>
      </c>
      <c r="AN1285" s="17">
        <v>0</v>
      </c>
      <c r="AO1285" s="18">
        <f t="shared" si="6074"/>
        <v>0</v>
      </c>
      <c r="AP1285" s="17">
        <f t="shared" si="6075"/>
        <v>0</v>
      </c>
      <c r="AQ1285" s="17">
        <v>0</v>
      </c>
      <c r="AR1285" s="18">
        <f t="shared" si="6076"/>
        <v>0</v>
      </c>
      <c r="AS1285" s="18">
        <v>0</v>
      </c>
      <c r="AT1285" s="18" t="s">
        <v>44</v>
      </c>
      <c r="AU1285" s="322"/>
      <c r="AV1285" s="291"/>
      <c r="AW1285" s="266">
        <f>AZ1285-AU1285</f>
        <v>0</v>
      </c>
      <c r="AX1285" s="266">
        <v>0</v>
      </c>
      <c r="AY1285" s="266" t="e">
        <f>BB1285-BE1285</f>
        <v>#VALUE!</v>
      </c>
      <c r="AZ1285" s="266">
        <v>0</v>
      </c>
      <c r="BE1285" s="151" t="s">
        <v>79</v>
      </c>
    </row>
    <row r="1286" spans="2:57" s="3" customFormat="1" ht="70.5" hidden="1" customHeight="1">
      <c r="B1286" s="15">
        <v>2018</v>
      </c>
      <c r="C1286" s="62">
        <v>8323</v>
      </c>
      <c r="D1286" s="15">
        <v>3</v>
      </c>
      <c r="E1286" s="15">
        <v>2</v>
      </c>
      <c r="F1286" s="15">
        <v>5000</v>
      </c>
      <c r="G1286" s="15">
        <v>5100</v>
      </c>
      <c r="H1286" s="15">
        <v>511</v>
      </c>
      <c r="I1286" s="63">
        <v>6</v>
      </c>
      <c r="J1286" s="64" t="s">
        <v>1824</v>
      </c>
      <c r="K1286" s="17">
        <f t="shared" si="6057"/>
        <v>0</v>
      </c>
      <c r="L1286" s="17">
        <v>0</v>
      </c>
      <c r="M1286" s="18">
        <f t="shared" si="6058"/>
        <v>0</v>
      </c>
      <c r="N1286" s="17">
        <f t="shared" si="6059"/>
        <v>0</v>
      </c>
      <c r="O1286" s="17">
        <v>0</v>
      </c>
      <c r="P1286" s="18">
        <f t="shared" si="6060"/>
        <v>0</v>
      </c>
      <c r="Q1286" s="18">
        <v>0</v>
      </c>
      <c r="R1286" s="17">
        <f t="shared" si="6061"/>
        <v>0</v>
      </c>
      <c r="S1286" s="17">
        <v>0</v>
      </c>
      <c r="T1286" s="18">
        <f t="shared" si="6062"/>
        <v>0</v>
      </c>
      <c r="U1286" s="17">
        <f t="shared" si="6063"/>
        <v>0</v>
      </c>
      <c r="V1286" s="17">
        <v>0</v>
      </c>
      <c r="W1286" s="18">
        <f t="shared" si="6064"/>
        <v>0</v>
      </c>
      <c r="X1286" s="18">
        <v>0</v>
      </c>
      <c r="Y1286" s="17">
        <f t="shared" si="6065"/>
        <v>0</v>
      </c>
      <c r="Z1286" s="17">
        <v>0</v>
      </c>
      <c r="AA1286" s="18">
        <f t="shared" si="6066"/>
        <v>0</v>
      </c>
      <c r="AB1286" s="17">
        <f t="shared" si="6067"/>
        <v>0</v>
      </c>
      <c r="AC1286" s="17">
        <v>0</v>
      </c>
      <c r="AD1286" s="18">
        <f t="shared" si="6068"/>
        <v>0</v>
      </c>
      <c r="AE1286" s="18">
        <v>0</v>
      </c>
      <c r="AF1286" s="17">
        <f t="shared" si="6069"/>
        <v>0</v>
      </c>
      <c r="AG1286" s="17">
        <v>0</v>
      </c>
      <c r="AH1286" s="18">
        <f t="shared" si="6070"/>
        <v>0</v>
      </c>
      <c r="AI1286" s="17">
        <f t="shared" si="6071"/>
        <v>0</v>
      </c>
      <c r="AJ1286" s="17">
        <v>0</v>
      </c>
      <c r="AK1286" s="18">
        <f t="shared" si="6072"/>
        <v>0</v>
      </c>
      <c r="AL1286" s="18">
        <v>0</v>
      </c>
      <c r="AM1286" s="17">
        <f t="shared" si="6073"/>
        <v>0</v>
      </c>
      <c r="AN1286" s="17">
        <v>0</v>
      </c>
      <c r="AO1286" s="18">
        <f t="shared" si="6074"/>
        <v>0</v>
      </c>
      <c r="AP1286" s="17">
        <f t="shared" si="6075"/>
        <v>0</v>
      </c>
      <c r="AQ1286" s="17">
        <v>0</v>
      </c>
      <c r="AR1286" s="18">
        <f t="shared" si="6076"/>
        <v>0</v>
      </c>
      <c r="AS1286" s="18">
        <v>0</v>
      </c>
      <c r="AT1286" s="18" t="s">
        <v>44</v>
      </c>
      <c r="AU1286" s="322"/>
      <c r="AV1286" s="291"/>
      <c r="AW1286" s="266">
        <f>AZ1286-AU1286</f>
        <v>0</v>
      </c>
      <c r="AX1286" s="266">
        <v>0</v>
      </c>
      <c r="AY1286" s="266" t="e">
        <f>BB1286-BE1286</f>
        <v>#VALUE!</v>
      </c>
      <c r="AZ1286" s="266">
        <v>0</v>
      </c>
      <c r="BE1286" s="151" t="s">
        <v>79</v>
      </c>
    </row>
    <row r="1287" spans="2:57" s="3" customFormat="1" ht="70.5" hidden="1" customHeight="1">
      <c r="B1287" s="53">
        <v>2018</v>
      </c>
      <c r="C1287" s="54">
        <v>8323</v>
      </c>
      <c r="D1287" s="53">
        <v>3</v>
      </c>
      <c r="E1287" s="53">
        <v>2</v>
      </c>
      <c r="F1287" s="53">
        <v>5000</v>
      </c>
      <c r="G1287" s="53">
        <v>5100</v>
      </c>
      <c r="H1287" s="53">
        <v>515</v>
      </c>
      <c r="I1287" s="53"/>
      <c r="J1287" s="60" t="s">
        <v>115</v>
      </c>
      <c r="K1287" s="57">
        <f>SUM(K1288:K1298)</f>
        <v>0</v>
      </c>
      <c r="L1287" s="57">
        <f t="shared" ref="L1287:P1287" si="6077">SUM(L1288:L1298)</f>
        <v>0</v>
      </c>
      <c r="M1287" s="57">
        <f t="shared" si="6077"/>
        <v>0</v>
      </c>
      <c r="N1287" s="57">
        <f t="shared" si="6077"/>
        <v>0</v>
      </c>
      <c r="O1287" s="57">
        <f t="shared" si="6077"/>
        <v>0</v>
      </c>
      <c r="P1287" s="57">
        <f t="shared" si="6077"/>
        <v>0</v>
      </c>
      <c r="Q1287" s="57">
        <f>M1287+P1287</f>
        <v>0</v>
      </c>
      <c r="R1287" s="57">
        <f>SUM(R1288:R1298)</f>
        <v>0</v>
      </c>
      <c r="S1287" s="57">
        <f t="shared" ref="S1287:W1287" si="6078">SUM(S1288:S1298)</f>
        <v>0</v>
      </c>
      <c r="T1287" s="57">
        <f t="shared" si="6078"/>
        <v>0</v>
      </c>
      <c r="U1287" s="57">
        <f t="shared" si="6078"/>
        <v>0</v>
      </c>
      <c r="V1287" s="57">
        <f t="shared" si="6078"/>
        <v>0</v>
      </c>
      <c r="W1287" s="57">
        <f t="shared" si="6078"/>
        <v>0</v>
      </c>
      <c r="X1287" s="57">
        <f>T1287+W1287</f>
        <v>0</v>
      </c>
      <c r="Y1287" s="57">
        <f>SUM(Y1288:Y1298)</f>
        <v>0</v>
      </c>
      <c r="Z1287" s="57">
        <f t="shared" ref="Z1287:AD1287" si="6079">SUM(Z1288:Z1298)</f>
        <v>0</v>
      </c>
      <c r="AA1287" s="57">
        <f t="shared" si="6079"/>
        <v>0</v>
      </c>
      <c r="AB1287" s="57">
        <f t="shared" si="6079"/>
        <v>0</v>
      </c>
      <c r="AC1287" s="57">
        <f t="shared" si="6079"/>
        <v>0</v>
      </c>
      <c r="AD1287" s="57">
        <f t="shared" si="6079"/>
        <v>0</v>
      </c>
      <c r="AE1287" s="57">
        <f>AA1287+AD1287</f>
        <v>0</v>
      </c>
      <c r="AF1287" s="57">
        <f>SUM(AF1288:AF1298)</f>
        <v>0</v>
      </c>
      <c r="AG1287" s="57">
        <f t="shared" ref="AG1287:AJ1287" si="6080">SUM(AG1288:AG1298)</f>
        <v>0</v>
      </c>
      <c r="AH1287" s="57">
        <f t="shared" si="6080"/>
        <v>0</v>
      </c>
      <c r="AI1287" s="57">
        <f t="shared" si="6080"/>
        <v>0</v>
      </c>
      <c r="AJ1287" s="57">
        <f t="shared" si="6080"/>
        <v>0</v>
      </c>
      <c r="AK1287" s="57">
        <f t="shared" ref="AK1287" si="6081">SUM(AK1288:AK1298)</f>
        <v>0</v>
      </c>
      <c r="AL1287" s="57">
        <f>AH1287+AK1287</f>
        <v>0</v>
      </c>
      <c r="AM1287" s="57">
        <f>SUM(AM1288:AM1298)</f>
        <v>0</v>
      </c>
      <c r="AN1287" s="57">
        <f t="shared" ref="AN1287:AR1287" si="6082">SUM(AN1288:AN1298)</f>
        <v>0</v>
      </c>
      <c r="AO1287" s="57">
        <f t="shared" si="6082"/>
        <v>0</v>
      </c>
      <c r="AP1287" s="57">
        <f t="shared" si="6082"/>
        <v>0</v>
      </c>
      <c r="AQ1287" s="57">
        <f t="shared" si="6082"/>
        <v>0</v>
      </c>
      <c r="AR1287" s="57">
        <f t="shared" si="6082"/>
        <v>0</v>
      </c>
      <c r="AS1287" s="57">
        <f>AO1287+AR1287</f>
        <v>0</v>
      </c>
      <c r="AT1287" s="57"/>
      <c r="AU1287" s="293"/>
      <c r="AV1287" s="289"/>
      <c r="AW1287" s="264">
        <f t="shared" ref="AW1287:AZ1287" si="6083">SUM(AW1288:AW1298)</f>
        <v>0</v>
      </c>
      <c r="AX1287" s="264">
        <f t="shared" si="6083"/>
        <v>0</v>
      </c>
      <c r="AY1287" s="264" t="e">
        <f t="shared" si="6083"/>
        <v>#VALUE!</v>
      </c>
      <c r="AZ1287" s="264">
        <f t="shared" si="6083"/>
        <v>0</v>
      </c>
      <c r="BE1287" s="145"/>
    </row>
    <row r="1288" spans="2:57" s="3" customFormat="1" ht="70.5" hidden="1" customHeight="1">
      <c r="B1288" s="15">
        <v>2018</v>
      </c>
      <c r="C1288" s="62">
        <v>8323</v>
      </c>
      <c r="D1288" s="15">
        <v>3</v>
      </c>
      <c r="E1288" s="15">
        <v>2</v>
      </c>
      <c r="F1288" s="15">
        <v>5000</v>
      </c>
      <c r="G1288" s="15">
        <v>5100</v>
      </c>
      <c r="H1288" s="15">
        <v>515</v>
      </c>
      <c r="I1288" s="63">
        <v>1</v>
      </c>
      <c r="J1288" s="64" t="s">
        <v>710</v>
      </c>
      <c r="K1288" s="17">
        <f t="shared" ref="K1288:K1297" si="6084">ROUND(Q1288*0.8,0)</f>
        <v>0</v>
      </c>
      <c r="L1288" s="17">
        <v>0</v>
      </c>
      <c r="M1288" s="18">
        <f t="shared" ref="M1288:M1297" si="6085">K1288+L1288</f>
        <v>0</v>
      </c>
      <c r="N1288" s="17">
        <f t="shared" ref="N1288:N1298" si="6086">Q1288-K1288</f>
        <v>0</v>
      </c>
      <c r="O1288" s="17">
        <v>0</v>
      </c>
      <c r="P1288" s="18">
        <f t="shared" ref="P1288:P1297" si="6087">N1288+O1288</f>
        <v>0</v>
      </c>
      <c r="Q1288" s="18">
        <v>0</v>
      </c>
      <c r="R1288" s="17">
        <f t="shared" ref="R1288:R1297" si="6088">ROUND(X1288*0.8,0)</f>
        <v>0</v>
      </c>
      <c r="S1288" s="17">
        <v>0</v>
      </c>
      <c r="T1288" s="18">
        <f t="shared" ref="T1288:T1298" si="6089">R1288+S1288</f>
        <v>0</v>
      </c>
      <c r="U1288" s="17">
        <f t="shared" ref="U1288:U1298" si="6090">X1288-R1288</f>
        <v>0</v>
      </c>
      <c r="V1288" s="17">
        <v>0</v>
      </c>
      <c r="W1288" s="18">
        <f t="shared" ref="W1288:W1298" si="6091">U1288+V1288</f>
        <v>0</v>
      </c>
      <c r="X1288" s="18">
        <v>0</v>
      </c>
      <c r="Y1288" s="17">
        <f t="shared" ref="Y1288:Y1297" si="6092">ROUND(AE1288*0.8,0)</f>
        <v>0</v>
      </c>
      <c r="Z1288" s="17">
        <v>0</v>
      </c>
      <c r="AA1288" s="18">
        <f t="shared" ref="AA1288:AA1298" si="6093">Y1288+Z1288</f>
        <v>0</v>
      </c>
      <c r="AB1288" s="17">
        <f t="shared" ref="AB1288:AB1298" si="6094">AE1288-Y1288</f>
        <v>0</v>
      </c>
      <c r="AC1288" s="17">
        <v>0</v>
      </c>
      <c r="AD1288" s="18">
        <f t="shared" ref="AD1288:AD1298" si="6095">AB1288+AC1288</f>
        <v>0</v>
      </c>
      <c r="AE1288" s="18">
        <v>0</v>
      </c>
      <c r="AF1288" s="17">
        <f t="shared" ref="AF1288:AF1297" si="6096">ROUND(AL1288*0.8,0)</f>
        <v>0</v>
      </c>
      <c r="AG1288" s="17">
        <v>0</v>
      </c>
      <c r="AH1288" s="18">
        <f t="shared" ref="AH1288:AH1298" si="6097">AF1288+AG1288</f>
        <v>0</v>
      </c>
      <c r="AI1288" s="17">
        <f t="shared" ref="AI1288:AI1298" si="6098">AL1288-AF1288</f>
        <v>0</v>
      </c>
      <c r="AJ1288" s="17">
        <v>0</v>
      </c>
      <c r="AK1288" s="18">
        <f t="shared" ref="AK1288:AK1298" si="6099">AI1288+AJ1288</f>
        <v>0</v>
      </c>
      <c r="AL1288" s="18">
        <v>0</v>
      </c>
      <c r="AM1288" s="17">
        <f t="shared" ref="AM1288:AM1297" si="6100">ROUND(AS1288*0.8,0)</f>
        <v>0</v>
      </c>
      <c r="AN1288" s="17">
        <v>0</v>
      </c>
      <c r="AO1288" s="18">
        <f t="shared" ref="AO1288:AO1298" si="6101">AM1288+AN1288</f>
        <v>0</v>
      </c>
      <c r="AP1288" s="17">
        <f t="shared" ref="AP1288:AP1298" si="6102">AS1288-AM1288</f>
        <v>0</v>
      </c>
      <c r="AQ1288" s="17">
        <v>0</v>
      </c>
      <c r="AR1288" s="18">
        <f t="shared" ref="AR1288:AR1298" si="6103">AP1288+AQ1288</f>
        <v>0</v>
      </c>
      <c r="AS1288" s="18">
        <v>0</v>
      </c>
      <c r="AT1288" s="18" t="s">
        <v>44</v>
      </c>
      <c r="AU1288" s="322"/>
      <c r="AV1288" s="291"/>
      <c r="AW1288" s="266">
        <f>AZ1288-AU1288</f>
        <v>0</v>
      </c>
      <c r="AX1288" s="266">
        <v>0</v>
      </c>
      <c r="AY1288" s="266" t="e">
        <f>BB1288-BE1288</f>
        <v>#VALUE!</v>
      </c>
      <c r="AZ1288" s="266">
        <v>0</v>
      </c>
      <c r="BE1288" s="147" t="s">
        <v>79</v>
      </c>
    </row>
    <row r="1289" spans="2:57" s="3" customFormat="1" ht="70.5" hidden="1" customHeight="1">
      <c r="B1289" s="15">
        <v>2018</v>
      </c>
      <c r="C1289" s="62">
        <v>8323</v>
      </c>
      <c r="D1289" s="15">
        <v>3</v>
      </c>
      <c r="E1289" s="15">
        <v>2</v>
      </c>
      <c r="F1289" s="15">
        <v>5000</v>
      </c>
      <c r="G1289" s="15">
        <v>5100</v>
      </c>
      <c r="H1289" s="15">
        <v>515</v>
      </c>
      <c r="I1289" s="63">
        <v>2</v>
      </c>
      <c r="J1289" s="64" t="s">
        <v>711</v>
      </c>
      <c r="K1289" s="17">
        <f t="shared" si="6084"/>
        <v>0</v>
      </c>
      <c r="L1289" s="17">
        <v>0</v>
      </c>
      <c r="M1289" s="18">
        <f t="shared" si="6085"/>
        <v>0</v>
      </c>
      <c r="N1289" s="17">
        <f t="shared" si="6086"/>
        <v>0</v>
      </c>
      <c r="O1289" s="17">
        <v>0</v>
      </c>
      <c r="P1289" s="18">
        <f t="shared" si="6087"/>
        <v>0</v>
      </c>
      <c r="Q1289" s="18">
        <v>0</v>
      </c>
      <c r="R1289" s="17">
        <f t="shared" si="6088"/>
        <v>0</v>
      </c>
      <c r="S1289" s="17">
        <v>0</v>
      </c>
      <c r="T1289" s="18">
        <f t="shared" si="6089"/>
        <v>0</v>
      </c>
      <c r="U1289" s="17">
        <f t="shared" si="6090"/>
        <v>0</v>
      </c>
      <c r="V1289" s="17">
        <v>0</v>
      </c>
      <c r="W1289" s="18">
        <f t="shared" si="6091"/>
        <v>0</v>
      </c>
      <c r="X1289" s="18">
        <v>0</v>
      </c>
      <c r="Y1289" s="17">
        <f t="shared" si="6092"/>
        <v>0</v>
      </c>
      <c r="Z1289" s="17">
        <v>0</v>
      </c>
      <c r="AA1289" s="18">
        <f t="shared" si="6093"/>
        <v>0</v>
      </c>
      <c r="AB1289" s="17">
        <f t="shared" si="6094"/>
        <v>0</v>
      </c>
      <c r="AC1289" s="17">
        <v>0</v>
      </c>
      <c r="AD1289" s="18">
        <f t="shared" si="6095"/>
        <v>0</v>
      </c>
      <c r="AE1289" s="18">
        <v>0</v>
      </c>
      <c r="AF1289" s="17">
        <f t="shared" si="6096"/>
        <v>0</v>
      </c>
      <c r="AG1289" s="17">
        <v>0</v>
      </c>
      <c r="AH1289" s="18">
        <f t="shared" si="6097"/>
        <v>0</v>
      </c>
      <c r="AI1289" s="17">
        <f t="shared" si="6098"/>
        <v>0</v>
      </c>
      <c r="AJ1289" s="17">
        <v>0</v>
      </c>
      <c r="AK1289" s="18">
        <f t="shared" si="6099"/>
        <v>0</v>
      </c>
      <c r="AL1289" s="18">
        <v>0</v>
      </c>
      <c r="AM1289" s="17">
        <f t="shared" si="6100"/>
        <v>0</v>
      </c>
      <c r="AN1289" s="17">
        <v>0</v>
      </c>
      <c r="AO1289" s="18">
        <f t="shared" si="6101"/>
        <v>0</v>
      </c>
      <c r="AP1289" s="17">
        <f t="shared" si="6102"/>
        <v>0</v>
      </c>
      <c r="AQ1289" s="17">
        <v>0</v>
      </c>
      <c r="AR1289" s="18">
        <f t="shared" si="6103"/>
        <v>0</v>
      </c>
      <c r="AS1289" s="18">
        <v>0</v>
      </c>
      <c r="AT1289" s="18" t="s">
        <v>44</v>
      </c>
      <c r="AU1289" s="322"/>
      <c r="AV1289" s="291"/>
      <c r="AW1289" s="266">
        <f>AZ1289-AU1289</f>
        <v>0</v>
      </c>
      <c r="AX1289" s="266">
        <v>0</v>
      </c>
      <c r="AY1289" s="266" t="e">
        <f>BB1289-BE1289</f>
        <v>#VALUE!</v>
      </c>
      <c r="AZ1289" s="266">
        <v>0</v>
      </c>
      <c r="BE1289" s="147" t="s">
        <v>79</v>
      </c>
    </row>
    <row r="1290" spans="2:57" s="3" customFormat="1" ht="70.5" hidden="1" customHeight="1">
      <c r="B1290" s="15">
        <v>2018</v>
      </c>
      <c r="C1290" s="62">
        <v>8323</v>
      </c>
      <c r="D1290" s="15">
        <v>3</v>
      </c>
      <c r="E1290" s="15">
        <v>2</v>
      </c>
      <c r="F1290" s="15">
        <v>5000</v>
      </c>
      <c r="G1290" s="15">
        <v>5100</v>
      </c>
      <c r="H1290" s="15">
        <v>515</v>
      </c>
      <c r="I1290" s="63">
        <v>3</v>
      </c>
      <c r="J1290" s="64" t="s">
        <v>120</v>
      </c>
      <c r="K1290" s="17">
        <f t="shared" si="6084"/>
        <v>0</v>
      </c>
      <c r="L1290" s="17">
        <v>0</v>
      </c>
      <c r="M1290" s="18">
        <f t="shared" si="6085"/>
        <v>0</v>
      </c>
      <c r="N1290" s="17">
        <f t="shared" si="6086"/>
        <v>0</v>
      </c>
      <c r="O1290" s="17">
        <v>0</v>
      </c>
      <c r="P1290" s="18">
        <f t="shared" si="6087"/>
        <v>0</v>
      </c>
      <c r="Q1290" s="18">
        <v>0</v>
      </c>
      <c r="R1290" s="17">
        <f t="shared" si="6088"/>
        <v>0</v>
      </c>
      <c r="S1290" s="17">
        <v>0</v>
      </c>
      <c r="T1290" s="18">
        <f t="shared" si="6089"/>
        <v>0</v>
      </c>
      <c r="U1290" s="17">
        <f t="shared" si="6090"/>
        <v>0</v>
      </c>
      <c r="V1290" s="17">
        <v>0</v>
      </c>
      <c r="W1290" s="18">
        <f t="shared" si="6091"/>
        <v>0</v>
      </c>
      <c r="X1290" s="18">
        <v>0</v>
      </c>
      <c r="Y1290" s="17">
        <f t="shared" si="6092"/>
        <v>0</v>
      </c>
      <c r="Z1290" s="17">
        <v>0</v>
      </c>
      <c r="AA1290" s="18">
        <f t="shared" si="6093"/>
        <v>0</v>
      </c>
      <c r="AB1290" s="17">
        <f t="shared" si="6094"/>
        <v>0</v>
      </c>
      <c r="AC1290" s="17">
        <v>0</v>
      </c>
      <c r="AD1290" s="18">
        <f t="shared" si="6095"/>
        <v>0</v>
      </c>
      <c r="AE1290" s="18">
        <v>0</v>
      </c>
      <c r="AF1290" s="17">
        <f t="shared" si="6096"/>
        <v>0</v>
      </c>
      <c r="AG1290" s="17">
        <v>0</v>
      </c>
      <c r="AH1290" s="18">
        <f t="shared" si="6097"/>
        <v>0</v>
      </c>
      <c r="AI1290" s="17">
        <f t="shared" si="6098"/>
        <v>0</v>
      </c>
      <c r="AJ1290" s="17">
        <v>0</v>
      </c>
      <c r="AK1290" s="18">
        <f t="shared" si="6099"/>
        <v>0</v>
      </c>
      <c r="AL1290" s="18">
        <v>0</v>
      </c>
      <c r="AM1290" s="17">
        <f t="shared" si="6100"/>
        <v>0</v>
      </c>
      <c r="AN1290" s="17">
        <v>0</v>
      </c>
      <c r="AO1290" s="18">
        <f t="shared" si="6101"/>
        <v>0</v>
      </c>
      <c r="AP1290" s="17">
        <f t="shared" si="6102"/>
        <v>0</v>
      </c>
      <c r="AQ1290" s="17">
        <v>0</v>
      </c>
      <c r="AR1290" s="18">
        <f t="shared" si="6103"/>
        <v>0</v>
      </c>
      <c r="AS1290" s="18">
        <v>0</v>
      </c>
      <c r="AT1290" s="18" t="s">
        <v>44</v>
      </c>
      <c r="AU1290" s="322"/>
      <c r="AV1290" s="291"/>
      <c r="AW1290" s="266">
        <f>AZ1290-AU1290</f>
        <v>0</v>
      </c>
      <c r="AX1290" s="266">
        <v>0</v>
      </c>
      <c r="AY1290" s="266" t="e">
        <f>BB1290-BE1290</f>
        <v>#VALUE!</v>
      </c>
      <c r="AZ1290" s="266">
        <v>0</v>
      </c>
      <c r="BE1290" s="147" t="s">
        <v>79</v>
      </c>
    </row>
    <row r="1291" spans="2:57" s="3" customFormat="1" ht="70.5" hidden="1" customHeight="1">
      <c r="B1291" s="15">
        <v>2018</v>
      </c>
      <c r="C1291" s="62">
        <v>8323</v>
      </c>
      <c r="D1291" s="15">
        <v>3</v>
      </c>
      <c r="E1291" s="15">
        <v>2</v>
      </c>
      <c r="F1291" s="15">
        <v>5000</v>
      </c>
      <c r="G1291" s="15">
        <v>5100</v>
      </c>
      <c r="H1291" s="15">
        <v>515</v>
      </c>
      <c r="I1291" s="63">
        <v>4</v>
      </c>
      <c r="J1291" s="64" t="s">
        <v>656</v>
      </c>
      <c r="K1291" s="17">
        <f t="shared" si="6084"/>
        <v>0</v>
      </c>
      <c r="L1291" s="17">
        <v>0</v>
      </c>
      <c r="M1291" s="18">
        <f t="shared" si="6085"/>
        <v>0</v>
      </c>
      <c r="N1291" s="17">
        <f t="shared" si="6086"/>
        <v>0</v>
      </c>
      <c r="O1291" s="17">
        <v>0</v>
      </c>
      <c r="P1291" s="18">
        <f t="shared" si="6087"/>
        <v>0</v>
      </c>
      <c r="Q1291" s="18">
        <v>0</v>
      </c>
      <c r="R1291" s="17">
        <f t="shared" si="6088"/>
        <v>0</v>
      </c>
      <c r="S1291" s="17">
        <v>0</v>
      </c>
      <c r="T1291" s="18">
        <f t="shared" si="6089"/>
        <v>0</v>
      </c>
      <c r="U1291" s="17">
        <f t="shared" si="6090"/>
        <v>0</v>
      </c>
      <c r="V1291" s="17">
        <v>0</v>
      </c>
      <c r="W1291" s="18">
        <f t="shared" si="6091"/>
        <v>0</v>
      </c>
      <c r="X1291" s="18">
        <v>0</v>
      </c>
      <c r="Y1291" s="17">
        <f t="shared" si="6092"/>
        <v>0</v>
      </c>
      <c r="Z1291" s="17">
        <v>0</v>
      </c>
      <c r="AA1291" s="18">
        <f t="shared" si="6093"/>
        <v>0</v>
      </c>
      <c r="AB1291" s="17">
        <f t="shared" si="6094"/>
        <v>0</v>
      </c>
      <c r="AC1291" s="17">
        <v>0</v>
      </c>
      <c r="AD1291" s="18">
        <f t="shared" si="6095"/>
        <v>0</v>
      </c>
      <c r="AE1291" s="18">
        <v>0</v>
      </c>
      <c r="AF1291" s="17">
        <f t="shared" si="6096"/>
        <v>0</v>
      </c>
      <c r="AG1291" s="17">
        <v>0</v>
      </c>
      <c r="AH1291" s="18">
        <f t="shared" si="6097"/>
        <v>0</v>
      </c>
      <c r="AI1291" s="17">
        <f t="shared" si="6098"/>
        <v>0</v>
      </c>
      <c r="AJ1291" s="17">
        <v>0</v>
      </c>
      <c r="AK1291" s="18">
        <f t="shared" si="6099"/>
        <v>0</v>
      </c>
      <c r="AL1291" s="18">
        <v>0</v>
      </c>
      <c r="AM1291" s="17">
        <f t="shared" si="6100"/>
        <v>0</v>
      </c>
      <c r="AN1291" s="17">
        <v>0</v>
      </c>
      <c r="AO1291" s="18">
        <f t="shared" si="6101"/>
        <v>0</v>
      </c>
      <c r="AP1291" s="17">
        <f t="shared" si="6102"/>
        <v>0</v>
      </c>
      <c r="AQ1291" s="17">
        <v>0</v>
      </c>
      <c r="AR1291" s="18">
        <f t="shared" si="6103"/>
        <v>0</v>
      </c>
      <c r="AS1291" s="18">
        <v>0</v>
      </c>
      <c r="AT1291" s="18" t="s">
        <v>44</v>
      </c>
      <c r="AU1291" s="322"/>
      <c r="AV1291" s="291"/>
      <c r="AW1291" s="266">
        <f>AZ1291-AU1291</f>
        <v>0</v>
      </c>
      <c r="AX1291" s="266">
        <v>0</v>
      </c>
      <c r="AY1291" s="266" t="e">
        <f>BB1291-BE1291</f>
        <v>#VALUE!</v>
      </c>
      <c r="AZ1291" s="266">
        <v>0</v>
      </c>
      <c r="BE1291" s="147" t="s">
        <v>79</v>
      </c>
    </row>
    <row r="1292" spans="2:57" s="3" customFormat="1" ht="70.5" hidden="1" customHeight="1">
      <c r="B1292" s="15">
        <v>2018</v>
      </c>
      <c r="C1292" s="62">
        <v>8323</v>
      </c>
      <c r="D1292" s="15">
        <v>3</v>
      </c>
      <c r="E1292" s="15">
        <v>2</v>
      </c>
      <c r="F1292" s="15">
        <v>5000</v>
      </c>
      <c r="G1292" s="15">
        <v>5100</v>
      </c>
      <c r="H1292" s="15">
        <v>515</v>
      </c>
      <c r="I1292" s="63">
        <v>5</v>
      </c>
      <c r="J1292" s="64" t="s">
        <v>660</v>
      </c>
      <c r="K1292" s="17">
        <f t="shared" si="6084"/>
        <v>0</v>
      </c>
      <c r="L1292" s="17">
        <v>0</v>
      </c>
      <c r="M1292" s="18">
        <f t="shared" si="6085"/>
        <v>0</v>
      </c>
      <c r="N1292" s="17">
        <f t="shared" si="6086"/>
        <v>0</v>
      </c>
      <c r="O1292" s="17">
        <v>0</v>
      </c>
      <c r="P1292" s="18">
        <f t="shared" si="6087"/>
        <v>0</v>
      </c>
      <c r="Q1292" s="18">
        <v>0</v>
      </c>
      <c r="R1292" s="17">
        <f t="shared" si="6088"/>
        <v>0</v>
      </c>
      <c r="S1292" s="17">
        <v>0</v>
      </c>
      <c r="T1292" s="18">
        <f t="shared" si="6089"/>
        <v>0</v>
      </c>
      <c r="U1292" s="17">
        <f t="shared" si="6090"/>
        <v>0</v>
      </c>
      <c r="V1292" s="17">
        <v>0</v>
      </c>
      <c r="W1292" s="18">
        <f t="shared" si="6091"/>
        <v>0</v>
      </c>
      <c r="X1292" s="18">
        <v>0</v>
      </c>
      <c r="Y1292" s="17">
        <f t="shared" si="6092"/>
        <v>0</v>
      </c>
      <c r="Z1292" s="17">
        <v>0</v>
      </c>
      <c r="AA1292" s="18">
        <f t="shared" si="6093"/>
        <v>0</v>
      </c>
      <c r="AB1292" s="17">
        <f t="shared" si="6094"/>
        <v>0</v>
      </c>
      <c r="AC1292" s="17">
        <v>0</v>
      </c>
      <c r="AD1292" s="18">
        <f t="shared" si="6095"/>
        <v>0</v>
      </c>
      <c r="AE1292" s="18">
        <v>0</v>
      </c>
      <c r="AF1292" s="17">
        <f t="shared" si="6096"/>
        <v>0</v>
      </c>
      <c r="AG1292" s="17">
        <v>0</v>
      </c>
      <c r="AH1292" s="18">
        <f t="shared" si="6097"/>
        <v>0</v>
      </c>
      <c r="AI1292" s="17">
        <f t="shared" si="6098"/>
        <v>0</v>
      </c>
      <c r="AJ1292" s="17">
        <v>0</v>
      </c>
      <c r="AK1292" s="18">
        <f t="shared" si="6099"/>
        <v>0</v>
      </c>
      <c r="AL1292" s="18">
        <v>0</v>
      </c>
      <c r="AM1292" s="17">
        <f t="shared" si="6100"/>
        <v>0</v>
      </c>
      <c r="AN1292" s="17">
        <v>0</v>
      </c>
      <c r="AO1292" s="18">
        <f t="shared" si="6101"/>
        <v>0</v>
      </c>
      <c r="AP1292" s="17">
        <f t="shared" si="6102"/>
        <v>0</v>
      </c>
      <c r="AQ1292" s="17">
        <v>0</v>
      </c>
      <c r="AR1292" s="18">
        <f t="shared" si="6103"/>
        <v>0</v>
      </c>
      <c r="AS1292" s="18">
        <v>0</v>
      </c>
      <c r="AT1292" s="18" t="s">
        <v>44</v>
      </c>
      <c r="AU1292" s="322"/>
      <c r="AV1292" s="291"/>
      <c r="AW1292" s="266">
        <f>AZ1292-AU1292</f>
        <v>0</v>
      </c>
      <c r="AX1292" s="266">
        <v>0</v>
      </c>
      <c r="AY1292" s="266" t="e">
        <f>BB1292-BE1292</f>
        <v>#VALUE!</v>
      </c>
      <c r="AZ1292" s="266">
        <v>0</v>
      </c>
      <c r="BE1292" s="147" t="s">
        <v>79</v>
      </c>
    </row>
    <row r="1293" spans="2:57" s="3" customFormat="1" ht="70.5" hidden="1" customHeight="1">
      <c r="B1293" s="15">
        <v>2018</v>
      </c>
      <c r="C1293" s="62">
        <v>8323</v>
      </c>
      <c r="D1293" s="15">
        <v>3</v>
      </c>
      <c r="E1293" s="15">
        <v>2</v>
      </c>
      <c r="F1293" s="15">
        <v>5000</v>
      </c>
      <c r="G1293" s="15">
        <v>5100</v>
      </c>
      <c r="H1293" s="15">
        <v>515</v>
      </c>
      <c r="I1293" s="63">
        <v>6</v>
      </c>
      <c r="J1293" s="64" t="s">
        <v>213</v>
      </c>
      <c r="K1293" s="17">
        <f t="shared" si="6084"/>
        <v>0</v>
      </c>
      <c r="L1293" s="17">
        <v>0</v>
      </c>
      <c r="M1293" s="18">
        <f t="shared" si="6085"/>
        <v>0</v>
      </c>
      <c r="N1293" s="17">
        <f t="shared" si="6086"/>
        <v>0</v>
      </c>
      <c r="O1293" s="17">
        <v>0</v>
      </c>
      <c r="P1293" s="18">
        <f t="shared" si="6087"/>
        <v>0</v>
      </c>
      <c r="Q1293" s="18">
        <v>0</v>
      </c>
      <c r="R1293" s="17">
        <f t="shared" si="6088"/>
        <v>0</v>
      </c>
      <c r="S1293" s="17">
        <v>0</v>
      </c>
      <c r="T1293" s="18">
        <f t="shared" si="6089"/>
        <v>0</v>
      </c>
      <c r="U1293" s="17">
        <f t="shared" si="6090"/>
        <v>0</v>
      </c>
      <c r="V1293" s="17">
        <v>0</v>
      </c>
      <c r="W1293" s="18">
        <f t="shared" si="6091"/>
        <v>0</v>
      </c>
      <c r="X1293" s="18">
        <v>0</v>
      </c>
      <c r="Y1293" s="17">
        <f t="shared" si="6092"/>
        <v>0</v>
      </c>
      <c r="Z1293" s="17">
        <v>0</v>
      </c>
      <c r="AA1293" s="18">
        <f t="shared" si="6093"/>
        <v>0</v>
      </c>
      <c r="AB1293" s="17">
        <f t="shared" si="6094"/>
        <v>0</v>
      </c>
      <c r="AC1293" s="17">
        <v>0</v>
      </c>
      <c r="AD1293" s="18">
        <f t="shared" si="6095"/>
        <v>0</v>
      </c>
      <c r="AE1293" s="18">
        <v>0</v>
      </c>
      <c r="AF1293" s="17">
        <f t="shared" si="6096"/>
        <v>0</v>
      </c>
      <c r="AG1293" s="17">
        <v>0</v>
      </c>
      <c r="AH1293" s="18">
        <f t="shared" si="6097"/>
        <v>0</v>
      </c>
      <c r="AI1293" s="17">
        <f t="shared" si="6098"/>
        <v>0</v>
      </c>
      <c r="AJ1293" s="17">
        <v>0</v>
      </c>
      <c r="AK1293" s="18">
        <f t="shared" si="6099"/>
        <v>0</v>
      </c>
      <c r="AL1293" s="18">
        <v>0</v>
      </c>
      <c r="AM1293" s="17">
        <f t="shared" si="6100"/>
        <v>0</v>
      </c>
      <c r="AN1293" s="17">
        <v>0</v>
      </c>
      <c r="AO1293" s="18">
        <f t="shared" si="6101"/>
        <v>0</v>
      </c>
      <c r="AP1293" s="17">
        <f t="shared" si="6102"/>
        <v>0</v>
      </c>
      <c r="AQ1293" s="17">
        <v>0</v>
      </c>
      <c r="AR1293" s="18">
        <f t="shared" si="6103"/>
        <v>0</v>
      </c>
      <c r="AS1293" s="18">
        <v>0</v>
      </c>
      <c r="AT1293" s="18" t="s">
        <v>44</v>
      </c>
      <c r="AU1293" s="322"/>
      <c r="AV1293" s="291"/>
      <c r="AW1293" s="266">
        <f>AZ1293-AU1293</f>
        <v>0</v>
      </c>
      <c r="AX1293" s="266">
        <v>0</v>
      </c>
      <c r="AY1293" s="266" t="e">
        <f>BB1293-BE1293</f>
        <v>#VALUE!</v>
      </c>
      <c r="AZ1293" s="266">
        <v>0</v>
      </c>
      <c r="BE1293" s="147" t="s">
        <v>79</v>
      </c>
    </row>
    <row r="1294" spans="2:57" s="3" customFormat="1" ht="70.5" hidden="1" customHeight="1">
      <c r="B1294" s="15">
        <v>2018</v>
      </c>
      <c r="C1294" s="62">
        <v>8323</v>
      </c>
      <c r="D1294" s="15">
        <v>3</v>
      </c>
      <c r="E1294" s="15">
        <v>2</v>
      </c>
      <c r="F1294" s="15">
        <v>5000</v>
      </c>
      <c r="G1294" s="15">
        <v>5100</v>
      </c>
      <c r="H1294" s="15">
        <v>515</v>
      </c>
      <c r="I1294" s="63">
        <v>7</v>
      </c>
      <c r="J1294" s="64" t="s">
        <v>126</v>
      </c>
      <c r="K1294" s="17">
        <f t="shared" si="6084"/>
        <v>0</v>
      </c>
      <c r="L1294" s="17">
        <v>0</v>
      </c>
      <c r="M1294" s="18">
        <f t="shared" si="6085"/>
        <v>0</v>
      </c>
      <c r="N1294" s="17">
        <f t="shared" si="6086"/>
        <v>0</v>
      </c>
      <c r="O1294" s="17">
        <v>0</v>
      </c>
      <c r="P1294" s="18">
        <f t="shared" si="6087"/>
        <v>0</v>
      </c>
      <c r="Q1294" s="18">
        <v>0</v>
      </c>
      <c r="R1294" s="17">
        <f t="shared" si="6088"/>
        <v>0</v>
      </c>
      <c r="S1294" s="17">
        <v>0</v>
      </c>
      <c r="T1294" s="18">
        <f t="shared" si="6089"/>
        <v>0</v>
      </c>
      <c r="U1294" s="17">
        <f t="shared" si="6090"/>
        <v>0</v>
      </c>
      <c r="V1294" s="17">
        <v>0</v>
      </c>
      <c r="W1294" s="18">
        <f t="shared" si="6091"/>
        <v>0</v>
      </c>
      <c r="X1294" s="18">
        <v>0</v>
      </c>
      <c r="Y1294" s="17">
        <f t="shared" si="6092"/>
        <v>0</v>
      </c>
      <c r="Z1294" s="17">
        <v>0</v>
      </c>
      <c r="AA1294" s="18">
        <f t="shared" si="6093"/>
        <v>0</v>
      </c>
      <c r="AB1294" s="17">
        <f t="shared" si="6094"/>
        <v>0</v>
      </c>
      <c r="AC1294" s="17">
        <v>0</v>
      </c>
      <c r="AD1294" s="18">
        <f t="shared" si="6095"/>
        <v>0</v>
      </c>
      <c r="AE1294" s="18">
        <v>0</v>
      </c>
      <c r="AF1294" s="17">
        <f t="shared" si="6096"/>
        <v>0</v>
      </c>
      <c r="AG1294" s="17">
        <v>0</v>
      </c>
      <c r="AH1294" s="18">
        <f t="shared" si="6097"/>
        <v>0</v>
      </c>
      <c r="AI1294" s="17">
        <f t="shared" si="6098"/>
        <v>0</v>
      </c>
      <c r="AJ1294" s="17">
        <v>0</v>
      </c>
      <c r="AK1294" s="18">
        <f t="shared" si="6099"/>
        <v>0</v>
      </c>
      <c r="AL1294" s="18">
        <v>0</v>
      </c>
      <c r="AM1294" s="17">
        <f t="shared" si="6100"/>
        <v>0</v>
      </c>
      <c r="AN1294" s="17">
        <v>0</v>
      </c>
      <c r="AO1294" s="18">
        <f t="shared" si="6101"/>
        <v>0</v>
      </c>
      <c r="AP1294" s="17">
        <f t="shared" si="6102"/>
        <v>0</v>
      </c>
      <c r="AQ1294" s="17">
        <v>0</v>
      </c>
      <c r="AR1294" s="18">
        <f t="shared" si="6103"/>
        <v>0</v>
      </c>
      <c r="AS1294" s="18">
        <v>0</v>
      </c>
      <c r="AT1294" s="18" t="s">
        <v>44</v>
      </c>
      <c r="AU1294" s="322"/>
      <c r="AV1294" s="291"/>
      <c r="AW1294" s="266">
        <f>AZ1294-AU1294</f>
        <v>0</v>
      </c>
      <c r="AX1294" s="266">
        <v>0</v>
      </c>
      <c r="AY1294" s="266" t="e">
        <f>BB1294-BE1294</f>
        <v>#VALUE!</v>
      </c>
      <c r="AZ1294" s="266">
        <v>0</v>
      </c>
      <c r="BE1294" s="147" t="s">
        <v>79</v>
      </c>
    </row>
    <row r="1295" spans="2:57" s="3" customFormat="1" ht="70.5" hidden="1" customHeight="1">
      <c r="B1295" s="15">
        <v>2018</v>
      </c>
      <c r="C1295" s="62">
        <v>8323</v>
      </c>
      <c r="D1295" s="15">
        <v>3</v>
      </c>
      <c r="E1295" s="15">
        <v>2</v>
      </c>
      <c r="F1295" s="15">
        <v>5000</v>
      </c>
      <c r="G1295" s="15">
        <v>5100</v>
      </c>
      <c r="H1295" s="15">
        <v>515</v>
      </c>
      <c r="I1295" s="63">
        <v>8</v>
      </c>
      <c r="J1295" s="64" t="s">
        <v>712</v>
      </c>
      <c r="K1295" s="17">
        <f t="shared" si="6084"/>
        <v>0</v>
      </c>
      <c r="L1295" s="17">
        <v>0</v>
      </c>
      <c r="M1295" s="18">
        <f t="shared" si="6085"/>
        <v>0</v>
      </c>
      <c r="N1295" s="17">
        <f t="shared" si="6086"/>
        <v>0</v>
      </c>
      <c r="O1295" s="17">
        <v>0</v>
      </c>
      <c r="P1295" s="18">
        <f t="shared" si="6087"/>
        <v>0</v>
      </c>
      <c r="Q1295" s="18">
        <v>0</v>
      </c>
      <c r="R1295" s="17">
        <f t="shared" si="6088"/>
        <v>0</v>
      </c>
      <c r="S1295" s="17">
        <v>0</v>
      </c>
      <c r="T1295" s="18">
        <f t="shared" si="6089"/>
        <v>0</v>
      </c>
      <c r="U1295" s="17">
        <f t="shared" si="6090"/>
        <v>0</v>
      </c>
      <c r="V1295" s="17">
        <v>0</v>
      </c>
      <c r="W1295" s="18">
        <f t="shared" si="6091"/>
        <v>0</v>
      </c>
      <c r="X1295" s="18">
        <v>0</v>
      </c>
      <c r="Y1295" s="17">
        <f t="shared" si="6092"/>
        <v>0</v>
      </c>
      <c r="Z1295" s="17">
        <v>0</v>
      </c>
      <c r="AA1295" s="18">
        <f t="shared" si="6093"/>
        <v>0</v>
      </c>
      <c r="AB1295" s="17">
        <f t="shared" si="6094"/>
        <v>0</v>
      </c>
      <c r="AC1295" s="17">
        <v>0</v>
      </c>
      <c r="AD1295" s="18">
        <f t="shared" si="6095"/>
        <v>0</v>
      </c>
      <c r="AE1295" s="18">
        <v>0</v>
      </c>
      <c r="AF1295" s="17">
        <f t="shared" si="6096"/>
        <v>0</v>
      </c>
      <c r="AG1295" s="17">
        <v>0</v>
      </c>
      <c r="AH1295" s="18">
        <f t="shared" si="6097"/>
        <v>0</v>
      </c>
      <c r="AI1295" s="17">
        <f t="shared" si="6098"/>
        <v>0</v>
      </c>
      <c r="AJ1295" s="17">
        <v>0</v>
      </c>
      <c r="AK1295" s="18">
        <f t="shared" si="6099"/>
        <v>0</v>
      </c>
      <c r="AL1295" s="18">
        <v>0</v>
      </c>
      <c r="AM1295" s="17">
        <f t="shared" si="6100"/>
        <v>0</v>
      </c>
      <c r="AN1295" s="17">
        <v>0</v>
      </c>
      <c r="AO1295" s="18">
        <f t="shared" si="6101"/>
        <v>0</v>
      </c>
      <c r="AP1295" s="17">
        <f t="shared" si="6102"/>
        <v>0</v>
      </c>
      <c r="AQ1295" s="17">
        <v>0</v>
      </c>
      <c r="AR1295" s="18">
        <f t="shared" si="6103"/>
        <v>0</v>
      </c>
      <c r="AS1295" s="18">
        <v>0</v>
      </c>
      <c r="AT1295" s="18" t="s">
        <v>44</v>
      </c>
      <c r="AU1295" s="322"/>
      <c r="AV1295" s="291"/>
      <c r="AW1295" s="266">
        <f>AZ1295-AU1295</f>
        <v>0</v>
      </c>
      <c r="AX1295" s="266">
        <v>0</v>
      </c>
      <c r="AY1295" s="266" t="e">
        <f>BB1295-BE1295</f>
        <v>#VALUE!</v>
      </c>
      <c r="AZ1295" s="266">
        <v>0</v>
      </c>
      <c r="BE1295" s="147" t="s">
        <v>79</v>
      </c>
    </row>
    <row r="1296" spans="2:57" s="3" customFormat="1" ht="70.5" hidden="1" customHeight="1">
      <c r="B1296" s="15">
        <v>2018</v>
      </c>
      <c r="C1296" s="62">
        <v>8323</v>
      </c>
      <c r="D1296" s="15">
        <v>3</v>
      </c>
      <c r="E1296" s="15">
        <v>2</v>
      </c>
      <c r="F1296" s="15">
        <v>5000</v>
      </c>
      <c r="G1296" s="15">
        <v>5100</v>
      </c>
      <c r="H1296" s="15">
        <v>515</v>
      </c>
      <c r="I1296" s="63">
        <v>9</v>
      </c>
      <c r="J1296" s="64" t="s">
        <v>713</v>
      </c>
      <c r="K1296" s="17">
        <f t="shared" si="6084"/>
        <v>0</v>
      </c>
      <c r="L1296" s="17">
        <v>0</v>
      </c>
      <c r="M1296" s="18">
        <f t="shared" si="6085"/>
        <v>0</v>
      </c>
      <c r="N1296" s="17">
        <f t="shared" si="6086"/>
        <v>0</v>
      </c>
      <c r="O1296" s="17">
        <v>0</v>
      </c>
      <c r="P1296" s="18">
        <f t="shared" si="6087"/>
        <v>0</v>
      </c>
      <c r="Q1296" s="18">
        <v>0</v>
      </c>
      <c r="R1296" s="17">
        <f t="shared" si="6088"/>
        <v>0</v>
      </c>
      <c r="S1296" s="17">
        <v>0</v>
      </c>
      <c r="T1296" s="18">
        <f t="shared" si="6089"/>
        <v>0</v>
      </c>
      <c r="U1296" s="17">
        <f t="shared" si="6090"/>
        <v>0</v>
      </c>
      <c r="V1296" s="17">
        <v>0</v>
      </c>
      <c r="W1296" s="18">
        <f t="shared" si="6091"/>
        <v>0</v>
      </c>
      <c r="X1296" s="18">
        <v>0</v>
      </c>
      <c r="Y1296" s="17">
        <f t="shared" si="6092"/>
        <v>0</v>
      </c>
      <c r="Z1296" s="17">
        <v>0</v>
      </c>
      <c r="AA1296" s="18">
        <f t="shared" si="6093"/>
        <v>0</v>
      </c>
      <c r="AB1296" s="17">
        <f t="shared" si="6094"/>
        <v>0</v>
      </c>
      <c r="AC1296" s="17">
        <v>0</v>
      </c>
      <c r="AD1296" s="18">
        <f t="shared" si="6095"/>
        <v>0</v>
      </c>
      <c r="AE1296" s="18">
        <v>0</v>
      </c>
      <c r="AF1296" s="17">
        <f t="shared" si="6096"/>
        <v>0</v>
      </c>
      <c r="AG1296" s="17">
        <v>0</v>
      </c>
      <c r="AH1296" s="18">
        <f t="shared" si="6097"/>
        <v>0</v>
      </c>
      <c r="AI1296" s="17">
        <f t="shared" si="6098"/>
        <v>0</v>
      </c>
      <c r="AJ1296" s="17">
        <v>0</v>
      </c>
      <c r="AK1296" s="18">
        <f t="shared" si="6099"/>
        <v>0</v>
      </c>
      <c r="AL1296" s="18">
        <v>0</v>
      </c>
      <c r="AM1296" s="17">
        <f t="shared" si="6100"/>
        <v>0</v>
      </c>
      <c r="AN1296" s="17">
        <v>0</v>
      </c>
      <c r="AO1296" s="18">
        <f t="shared" si="6101"/>
        <v>0</v>
      </c>
      <c r="AP1296" s="17">
        <f t="shared" si="6102"/>
        <v>0</v>
      </c>
      <c r="AQ1296" s="17">
        <v>0</v>
      </c>
      <c r="AR1296" s="18">
        <f t="shared" si="6103"/>
        <v>0</v>
      </c>
      <c r="AS1296" s="18">
        <v>0</v>
      </c>
      <c r="AT1296" s="18" t="s">
        <v>44</v>
      </c>
      <c r="AU1296" s="322"/>
      <c r="AV1296" s="291"/>
      <c r="AW1296" s="266">
        <f>AZ1296-AU1296</f>
        <v>0</v>
      </c>
      <c r="AX1296" s="266">
        <v>0</v>
      </c>
      <c r="AY1296" s="266" t="e">
        <f>BB1296-BE1296</f>
        <v>#VALUE!</v>
      </c>
      <c r="AZ1296" s="266">
        <v>0</v>
      </c>
      <c r="BE1296" s="147" t="s">
        <v>79</v>
      </c>
    </row>
    <row r="1297" spans="2:57" s="3" customFormat="1" ht="70.5" hidden="1" customHeight="1">
      <c r="B1297" s="15">
        <v>2018</v>
      </c>
      <c r="C1297" s="62">
        <v>8323</v>
      </c>
      <c r="D1297" s="15">
        <v>3</v>
      </c>
      <c r="E1297" s="15">
        <v>2</v>
      </c>
      <c r="F1297" s="15">
        <v>5000</v>
      </c>
      <c r="G1297" s="15">
        <v>5100</v>
      </c>
      <c r="H1297" s="15">
        <v>515</v>
      </c>
      <c r="I1297" s="63">
        <v>10</v>
      </c>
      <c r="J1297" s="64" t="s">
        <v>125</v>
      </c>
      <c r="K1297" s="17">
        <f t="shared" si="6084"/>
        <v>0</v>
      </c>
      <c r="L1297" s="17">
        <v>0</v>
      </c>
      <c r="M1297" s="18">
        <f t="shared" si="6085"/>
        <v>0</v>
      </c>
      <c r="N1297" s="17">
        <f t="shared" si="6086"/>
        <v>0</v>
      </c>
      <c r="O1297" s="17">
        <v>0</v>
      </c>
      <c r="P1297" s="18">
        <f t="shared" si="6087"/>
        <v>0</v>
      </c>
      <c r="Q1297" s="18">
        <v>0</v>
      </c>
      <c r="R1297" s="17">
        <f t="shared" si="6088"/>
        <v>0</v>
      </c>
      <c r="S1297" s="17">
        <v>0</v>
      </c>
      <c r="T1297" s="18">
        <f t="shared" si="6089"/>
        <v>0</v>
      </c>
      <c r="U1297" s="17">
        <f t="shared" si="6090"/>
        <v>0</v>
      </c>
      <c r="V1297" s="17">
        <v>0</v>
      </c>
      <c r="W1297" s="18">
        <f t="shared" si="6091"/>
        <v>0</v>
      </c>
      <c r="X1297" s="18">
        <v>0</v>
      </c>
      <c r="Y1297" s="17">
        <f t="shared" si="6092"/>
        <v>0</v>
      </c>
      <c r="Z1297" s="17">
        <v>0</v>
      </c>
      <c r="AA1297" s="18">
        <f t="shared" si="6093"/>
        <v>0</v>
      </c>
      <c r="AB1297" s="17">
        <f t="shared" si="6094"/>
        <v>0</v>
      </c>
      <c r="AC1297" s="17">
        <v>0</v>
      </c>
      <c r="AD1297" s="18">
        <f t="shared" si="6095"/>
        <v>0</v>
      </c>
      <c r="AE1297" s="18">
        <v>0</v>
      </c>
      <c r="AF1297" s="17">
        <f t="shared" si="6096"/>
        <v>0</v>
      </c>
      <c r="AG1297" s="17">
        <v>0</v>
      </c>
      <c r="AH1297" s="18">
        <f t="shared" si="6097"/>
        <v>0</v>
      </c>
      <c r="AI1297" s="17">
        <f t="shared" si="6098"/>
        <v>0</v>
      </c>
      <c r="AJ1297" s="17">
        <v>0</v>
      </c>
      <c r="AK1297" s="18">
        <f t="shared" si="6099"/>
        <v>0</v>
      </c>
      <c r="AL1297" s="18">
        <v>0</v>
      </c>
      <c r="AM1297" s="17">
        <f t="shared" si="6100"/>
        <v>0</v>
      </c>
      <c r="AN1297" s="17">
        <v>0</v>
      </c>
      <c r="AO1297" s="18">
        <f t="shared" si="6101"/>
        <v>0</v>
      </c>
      <c r="AP1297" s="17">
        <f t="shared" si="6102"/>
        <v>0</v>
      </c>
      <c r="AQ1297" s="17">
        <v>0</v>
      </c>
      <c r="AR1297" s="18">
        <f t="shared" si="6103"/>
        <v>0</v>
      </c>
      <c r="AS1297" s="18">
        <v>0</v>
      </c>
      <c r="AT1297" s="18" t="s">
        <v>44</v>
      </c>
      <c r="AU1297" s="322"/>
      <c r="AV1297" s="291"/>
      <c r="AW1297" s="266">
        <f>AZ1297-AU1297</f>
        <v>0</v>
      </c>
      <c r="AX1297" s="266">
        <v>0</v>
      </c>
      <c r="AY1297" s="266" t="e">
        <f>BB1297-BE1297</f>
        <v>#VALUE!</v>
      </c>
      <c r="AZ1297" s="266">
        <v>0</v>
      </c>
      <c r="BE1297" s="147" t="s">
        <v>79</v>
      </c>
    </row>
    <row r="1298" spans="2:57" s="3" customFormat="1" ht="70.5" hidden="1" customHeight="1">
      <c r="B1298" s="15">
        <v>2018</v>
      </c>
      <c r="C1298" s="62">
        <v>8323</v>
      </c>
      <c r="D1298" s="15">
        <v>3</v>
      </c>
      <c r="E1298" s="15">
        <v>2</v>
      </c>
      <c r="F1298" s="15">
        <v>5000</v>
      </c>
      <c r="G1298" s="15">
        <v>5100</v>
      </c>
      <c r="H1298" s="15">
        <v>515</v>
      </c>
      <c r="I1298" s="63">
        <v>11</v>
      </c>
      <c r="J1298" s="64" t="s">
        <v>118</v>
      </c>
      <c r="K1298" s="17">
        <v>0</v>
      </c>
      <c r="L1298" s="17">
        <v>0</v>
      </c>
      <c r="M1298" s="18">
        <f t="shared" ref="M1298" si="6104">K1298+L1298</f>
        <v>0</v>
      </c>
      <c r="N1298" s="17">
        <f t="shared" si="6086"/>
        <v>0</v>
      </c>
      <c r="O1298" s="17">
        <v>0</v>
      </c>
      <c r="P1298" s="18">
        <f t="shared" ref="P1298" si="6105">N1298+O1298</f>
        <v>0</v>
      </c>
      <c r="Q1298" s="18">
        <v>0</v>
      </c>
      <c r="R1298" s="17">
        <v>0</v>
      </c>
      <c r="S1298" s="17">
        <v>0</v>
      </c>
      <c r="T1298" s="18">
        <f t="shared" si="6089"/>
        <v>0</v>
      </c>
      <c r="U1298" s="17">
        <f t="shared" si="6090"/>
        <v>0</v>
      </c>
      <c r="V1298" s="17">
        <v>0</v>
      </c>
      <c r="W1298" s="18">
        <f t="shared" si="6091"/>
        <v>0</v>
      </c>
      <c r="X1298" s="18">
        <v>0</v>
      </c>
      <c r="Y1298" s="17">
        <v>0</v>
      </c>
      <c r="Z1298" s="17">
        <v>0</v>
      </c>
      <c r="AA1298" s="18">
        <f t="shared" si="6093"/>
        <v>0</v>
      </c>
      <c r="AB1298" s="17">
        <f t="shared" si="6094"/>
        <v>0</v>
      </c>
      <c r="AC1298" s="17">
        <v>0</v>
      </c>
      <c r="AD1298" s="18">
        <f t="shared" si="6095"/>
        <v>0</v>
      </c>
      <c r="AE1298" s="18">
        <v>0</v>
      </c>
      <c r="AF1298" s="17">
        <v>0</v>
      </c>
      <c r="AG1298" s="17">
        <v>0</v>
      </c>
      <c r="AH1298" s="18">
        <f t="shared" si="6097"/>
        <v>0</v>
      </c>
      <c r="AI1298" s="17">
        <f t="shared" si="6098"/>
        <v>0</v>
      </c>
      <c r="AJ1298" s="17">
        <v>0</v>
      </c>
      <c r="AK1298" s="18">
        <f t="shared" si="6099"/>
        <v>0</v>
      </c>
      <c r="AL1298" s="18">
        <v>0</v>
      </c>
      <c r="AM1298" s="17">
        <v>0</v>
      </c>
      <c r="AN1298" s="17">
        <v>0</v>
      </c>
      <c r="AO1298" s="18">
        <f t="shared" si="6101"/>
        <v>0</v>
      </c>
      <c r="AP1298" s="17">
        <f t="shared" si="6102"/>
        <v>0</v>
      </c>
      <c r="AQ1298" s="17">
        <v>0</v>
      </c>
      <c r="AR1298" s="18">
        <f t="shared" si="6103"/>
        <v>0</v>
      </c>
      <c r="AS1298" s="18">
        <v>0</v>
      </c>
      <c r="AT1298" s="18" t="s">
        <v>44</v>
      </c>
      <c r="AU1298" s="322"/>
      <c r="AV1298" s="291"/>
      <c r="AW1298" s="266">
        <f>AZ1298-AU1298</f>
        <v>0</v>
      </c>
      <c r="AX1298" s="266">
        <v>0</v>
      </c>
      <c r="AY1298" s="266" t="e">
        <f>BB1298-BE1298</f>
        <v>#VALUE!</v>
      </c>
      <c r="AZ1298" s="266">
        <v>0</v>
      </c>
      <c r="BE1298" s="152" t="s">
        <v>31</v>
      </c>
    </row>
    <row r="1299" spans="2:57" s="3" customFormat="1" ht="70.5" hidden="1" customHeight="1">
      <c r="B1299" s="53">
        <v>2018</v>
      </c>
      <c r="C1299" s="54">
        <v>8323</v>
      </c>
      <c r="D1299" s="53">
        <v>3</v>
      </c>
      <c r="E1299" s="53">
        <v>2</v>
      </c>
      <c r="F1299" s="53">
        <v>5000</v>
      </c>
      <c r="G1299" s="53">
        <v>5100</v>
      </c>
      <c r="H1299" s="53">
        <v>519</v>
      </c>
      <c r="I1299" s="53"/>
      <c r="J1299" s="60" t="s">
        <v>128</v>
      </c>
      <c r="K1299" s="57">
        <f>SUM(K1300:K1302)</f>
        <v>0</v>
      </c>
      <c r="L1299" s="57">
        <f t="shared" ref="L1299:P1299" si="6106">SUM(L1300:L1302)</f>
        <v>0</v>
      </c>
      <c r="M1299" s="57">
        <f t="shared" si="6106"/>
        <v>0</v>
      </c>
      <c r="N1299" s="57">
        <f t="shared" si="6106"/>
        <v>0</v>
      </c>
      <c r="O1299" s="57">
        <f t="shared" si="6106"/>
        <v>0</v>
      </c>
      <c r="P1299" s="57">
        <f t="shared" si="6106"/>
        <v>0</v>
      </c>
      <c r="Q1299" s="57">
        <f>M1299+P1299</f>
        <v>0</v>
      </c>
      <c r="R1299" s="57">
        <f>SUM(R1300:R1302)</f>
        <v>0</v>
      </c>
      <c r="S1299" s="57">
        <f t="shared" ref="S1299:W1299" si="6107">SUM(S1300:S1302)</f>
        <v>0</v>
      </c>
      <c r="T1299" s="57">
        <f t="shared" si="6107"/>
        <v>0</v>
      </c>
      <c r="U1299" s="57">
        <f t="shared" si="6107"/>
        <v>0</v>
      </c>
      <c r="V1299" s="57">
        <f t="shared" si="6107"/>
        <v>0</v>
      </c>
      <c r="W1299" s="57">
        <f t="shared" si="6107"/>
        <v>0</v>
      </c>
      <c r="X1299" s="57">
        <f>T1299+W1299</f>
        <v>0</v>
      </c>
      <c r="Y1299" s="57">
        <f>SUM(Y1300:Y1302)</f>
        <v>0</v>
      </c>
      <c r="Z1299" s="57">
        <f t="shared" ref="Z1299:AD1299" si="6108">SUM(Z1300:Z1302)</f>
        <v>0</v>
      </c>
      <c r="AA1299" s="57">
        <f t="shared" si="6108"/>
        <v>0</v>
      </c>
      <c r="AB1299" s="57">
        <f t="shared" si="6108"/>
        <v>0</v>
      </c>
      <c r="AC1299" s="57">
        <f t="shared" si="6108"/>
        <v>0</v>
      </c>
      <c r="AD1299" s="57">
        <f t="shared" si="6108"/>
        <v>0</v>
      </c>
      <c r="AE1299" s="57">
        <f>AA1299+AD1299</f>
        <v>0</v>
      </c>
      <c r="AF1299" s="57">
        <f>SUM(AF1300:AF1302)</f>
        <v>0</v>
      </c>
      <c r="AG1299" s="57">
        <f t="shared" ref="AG1299:AJ1299" si="6109">SUM(AG1300:AG1302)</f>
        <v>0</v>
      </c>
      <c r="AH1299" s="57">
        <f t="shared" si="6109"/>
        <v>0</v>
      </c>
      <c r="AI1299" s="57">
        <f t="shared" si="6109"/>
        <v>0</v>
      </c>
      <c r="AJ1299" s="57">
        <f t="shared" si="6109"/>
        <v>0</v>
      </c>
      <c r="AK1299" s="57">
        <f t="shared" ref="AK1299" si="6110">SUM(AK1300:AK1302)</f>
        <v>0</v>
      </c>
      <c r="AL1299" s="57">
        <f>AH1299+AK1299</f>
        <v>0</v>
      </c>
      <c r="AM1299" s="57">
        <f>SUM(AM1300:AM1302)</f>
        <v>0</v>
      </c>
      <c r="AN1299" s="57">
        <f t="shared" ref="AN1299:AR1299" si="6111">SUM(AN1300:AN1302)</f>
        <v>0</v>
      </c>
      <c r="AO1299" s="57">
        <f t="shared" si="6111"/>
        <v>0</v>
      </c>
      <c r="AP1299" s="57">
        <f t="shared" si="6111"/>
        <v>0</v>
      </c>
      <c r="AQ1299" s="57">
        <f t="shared" si="6111"/>
        <v>0</v>
      </c>
      <c r="AR1299" s="57">
        <f t="shared" si="6111"/>
        <v>0</v>
      </c>
      <c r="AS1299" s="57">
        <f>AO1299+AR1299</f>
        <v>0</v>
      </c>
      <c r="AT1299" s="57"/>
      <c r="AU1299" s="293"/>
      <c r="AV1299" s="289"/>
      <c r="AW1299" s="264">
        <f t="shared" ref="AW1299:AZ1299" si="6112">SUM(AW1300:AW1302)</f>
        <v>0</v>
      </c>
      <c r="AX1299" s="264">
        <f t="shared" si="6112"/>
        <v>0</v>
      </c>
      <c r="AY1299" s="264" t="e">
        <f t="shared" si="6112"/>
        <v>#VALUE!</v>
      </c>
      <c r="AZ1299" s="264">
        <f t="shared" si="6112"/>
        <v>0</v>
      </c>
      <c r="BE1299" s="145"/>
    </row>
    <row r="1300" spans="2:57" s="3" customFormat="1" ht="70.5" hidden="1" customHeight="1">
      <c r="B1300" s="15">
        <v>2018</v>
      </c>
      <c r="C1300" s="62">
        <v>8323</v>
      </c>
      <c r="D1300" s="15">
        <v>3</v>
      </c>
      <c r="E1300" s="15">
        <v>2</v>
      </c>
      <c r="F1300" s="15">
        <v>5000</v>
      </c>
      <c r="G1300" s="15">
        <v>5100</v>
      </c>
      <c r="H1300" s="15">
        <v>519</v>
      </c>
      <c r="I1300" s="63">
        <v>1</v>
      </c>
      <c r="J1300" s="64" t="s">
        <v>2052</v>
      </c>
      <c r="K1300" s="17">
        <f t="shared" ref="K1300:K1302" si="6113">ROUND(Q1300*0.8,0)</f>
        <v>0</v>
      </c>
      <c r="L1300" s="17">
        <v>0</v>
      </c>
      <c r="M1300" s="18">
        <f t="shared" ref="M1300:M1302" si="6114">K1300+L1300</f>
        <v>0</v>
      </c>
      <c r="N1300" s="17">
        <f>Q1300-K1300</f>
        <v>0</v>
      </c>
      <c r="O1300" s="17">
        <v>0</v>
      </c>
      <c r="P1300" s="18">
        <f t="shared" ref="P1300:P1302" si="6115">N1300+O1300</f>
        <v>0</v>
      </c>
      <c r="Q1300" s="18">
        <v>0</v>
      </c>
      <c r="R1300" s="17">
        <f t="shared" ref="R1300:R1302" si="6116">ROUND(X1300*0.8,0)</f>
        <v>0</v>
      </c>
      <c r="S1300" s="17">
        <v>0</v>
      </c>
      <c r="T1300" s="18">
        <f t="shared" ref="T1300:T1302" si="6117">R1300+S1300</f>
        <v>0</v>
      </c>
      <c r="U1300" s="17">
        <f>X1300-R1300</f>
        <v>0</v>
      </c>
      <c r="V1300" s="17">
        <v>0</v>
      </c>
      <c r="W1300" s="18">
        <f t="shared" ref="W1300:W1302" si="6118">U1300+V1300</f>
        <v>0</v>
      </c>
      <c r="X1300" s="18">
        <v>0</v>
      </c>
      <c r="Y1300" s="17">
        <f t="shared" ref="Y1300:Y1302" si="6119">ROUND(AE1300*0.8,0)</f>
        <v>0</v>
      </c>
      <c r="Z1300" s="17">
        <v>0</v>
      </c>
      <c r="AA1300" s="18">
        <f t="shared" ref="AA1300:AA1302" si="6120">Y1300+Z1300</f>
        <v>0</v>
      </c>
      <c r="AB1300" s="17">
        <f>AE1300-Y1300</f>
        <v>0</v>
      </c>
      <c r="AC1300" s="17">
        <v>0</v>
      </c>
      <c r="AD1300" s="18">
        <f t="shared" ref="AD1300:AD1302" si="6121">AB1300+AC1300</f>
        <v>0</v>
      </c>
      <c r="AE1300" s="18">
        <v>0</v>
      </c>
      <c r="AF1300" s="17">
        <f t="shared" ref="AF1300:AF1302" si="6122">ROUND(AL1300*0.8,0)</f>
        <v>0</v>
      </c>
      <c r="AG1300" s="17">
        <v>0</v>
      </c>
      <c r="AH1300" s="18">
        <f t="shared" ref="AH1300:AH1302" si="6123">AF1300+AG1300</f>
        <v>0</v>
      </c>
      <c r="AI1300" s="17">
        <f>AL1300-AF1300</f>
        <v>0</v>
      </c>
      <c r="AJ1300" s="17">
        <v>0</v>
      </c>
      <c r="AK1300" s="18">
        <f t="shared" ref="AK1300:AK1302" si="6124">AI1300+AJ1300</f>
        <v>0</v>
      </c>
      <c r="AL1300" s="18">
        <v>0</v>
      </c>
      <c r="AM1300" s="17">
        <f t="shared" ref="AM1300:AM1302" si="6125">ROUND(AS1300*0.8,0)</f>
        <v>0</v>
      </c>
      <c r="AN1300" s="17">
        <v>0</v>
      </c>
      <c r="AO1300" s="18">
        <f t="shared" ref="AO1300:AO1302" si="6126">AM1300+AN1300</f>
        <v>0</v>
      </c>
      <c r="AP1300" s="17">
        <f>AS1300-AM1300</f>
        <v>0</v>
      </c>
      <c r="AQ1300" s="17">
        <v>0</v>
      </c>
      <c r="AR1300" s="18">
        <f t="shared" ref="AR1300:AR1302" si="6127">AP1300+AQ1300</f>
        <v>0</v>
      </c>
      <c r="AS1300" s="18">
        <v>0</v>
      </c>
      <c r="AT1300" s="18" t="s">
        <v>44</v>
      </c>
      <c r="AU1300" s="322"/>
      <c r="AV1300" s="291"/>
      <c r="AW1300" s="266">
        <f>AZ1300-AU1300</f>
        <v>0</v>
      </c>
      <c r="AX1300" s="266">
        <v>0</v>
      </c>
      <c r="AY1300" s="266" t="e">
        <f>BB1300-BE1300</f>
        <v>#VALUE!</v>
      </c>
      <c r="AZ1300" s="266">
        <v>0</v>
      </c>
      <c r="BE1300" s="147" t="s">
        <v>79</v>
      </c>
    </row>
    <row r="1301" spans="2:57" s="3" customFormat="1" ht="70.5" hidden="1" customHeight="1">
      <c r="B1301" s="15">
        <v>2018</v>
      </c>
      <c r="C1301" s="62">
        <v>8323</v>
      </c>
      <c r="D1301" s="15">
        <v>3</v>
      </c>
      <c r="E1301" s="15">
        <v>2</v>
      </c>
      <c r="F1301" s="15">
        <v>5000</v>
      </c>
      <c r="G1301" s="15">
        <v>5100</v>
      </c>
      <c r="H1301" s="15">
        <v>519</v>
      </c>
      <c r="I1301" s="63">
        <v>2</v>
      </c>
      <c r="J1301" s="64" t="s">
        <v>714</v>
      </c>
      <c r="K1301" s="17">
        <f t="shared" si="6113"/>
        <v>0</v>
      </c>
      <c r="L1301" s="17">
        <v>0</v>
      </c>
      <c r="M1301" s="18">
        <f t="shared" si="6114"/>
        <v>0</v>
      </c>
      <c r="N1301" s="17">
        <f>Q1301-K1301</f>
        <v>0</v>
      </c>
      <c r="O1301" s="17">
        <v>0</v>
      </c>
      <c r="P1301" s="18">
        <f t="shared" si="6115"/>
        <v>0</v>
      </c>
      <c r="Q1301" s="18">
        <v>0</v>
      </c>
      <c r="R1301" s="17">
        <f t="shared" si="6116"/>
        <v>0</v>
      </c>
      <c r="S1301" s="17">
        <v>0</v>
      </c>
      <c r="T1301" s="18">
        <f t="shared" si="6117"/>
        <v>0</v>
      </c>
      <c r="U1301" s="17">
        <f>X1301-R1301</f>
        <v>0</v>
      </c>
      <c r="V1301" s="17">
        <v>0</v>
      </c>
      <c r="W1301" s="18">
        <f t="shared" si="6118"/>
        <v>0</v>
      </c>
      <c r="X1301" s="18">
        <v>0</v>
      </c>
      <c r="Y1301" s="17">
        <f t="shared" si="6119"/>
        <v>0</v>
      </c>
      <c r="Z1301" s="17">
        <v>0</v>
      </c>
      <c r="AA1301" s="18">
        <f t="shared" si="6120"/>
        <v>0</v>
      </c>
      <c r="AB1301" s="17">
        <f>AE1301-Y1301</f>
        <v>0</v>
      </c>
      <c r="AC1301" s="17">
        <v>0</v>
      </c>
      <c r="AD1301" s="18">
        <f t="shared" si="6121"/>
        <v>0</v>
      </c>
      <c r="AE1301" s="18">
        <v>0</v>
      </c>
      <c r="AF1301" s="17">
        <f t="shared" si="6122"/>
        <v>0</v>
      </c>
      <c r="AG1301" s="17">
        <v>0</v>
      </c>
      <c r="AH1301" s="18">
        <f t="shared" si="6123"/>
        <v>0</v>
      </c>
      <c r="AI1301" s="17">
        <f>AL1301-AF1301</f>
        <v>0</v>
      </c>
      <c r="AJ1301" s="17">
        <v>0</v>
      </c>
      <c r="AK1301" s="18">
        <f t="shared" si="6124"/>
        <v>0</v>
      </c>
      <c r="AL1301" s="18">
        <v>0</v>
      </c>
      <c r="AM1301" s="17">
        <f t="shared" si="6125"/>
        <v>0</v>
      </c>
      <c r="AN1301" s="17">
        <v>0</v>
      </c>
      <c r="AO1301" s="18">
        <f t="shared" si="6126"/>
        <v>0</v>
      </c>
      <c r="AP1301" s="17">
        <f>AS1301-AM1301</f>
        <v>0</v>
      </c>
      <c r="AQ1301" s="17">
        <v>0</v>
      </c>
      <c r="AR1301" s="18">
        <f t="shared" si="6127"/>
        <v>0</v>
      </c>
      <c r="AS1301" s="18">
        <v>0</v>
      </c>
      <c r="AT1301" s="18" t="s">
        <v>44</v>
      </c>
      <c r="AU1301" s="322"/>
      <c r="AV1301" s="291"/>
      <c r="AW1301" s="266">
        <f>AZ1301-AU1301</f>
        <v>0</v>
      </c>
      <c r="AX1301" s="266">
        <v>0</v>
      </c>
      <c r="AY1301" s="266" t="e">
        <f>BB1301-BE1301</f>
        <v>#VALUE!</v>
      </c>
      <c r="AZ1301" s="266">
        <v>0</v>
      </c>
      <c r="BE1301" s="147" t="s">
        <v>79</v>
      </c>
    </row>
    <row r="1302" spans="2:57" s="3" customFormat="1" ht="70.5" hidden="1" customHeight="1">
      <c r="B1302" s="15">
        <v>2018</v>
      </c>
      <c r="C1302" s="62">
        <v>8323</v>
      </c>
      <c r="D1302" s="15">
        <v>3</v>
      </c>
      <c r="E1302" s="15">
        <v>2</v>
      </c>
      <c r="F1302" s="15">
        <v>5000</v>
      </c>
      <c r="G1302" s="15">
        <v>5100</v>
      </c>
      <c r="H1302" s="15">
        <v>519</v>
      </c>
      <c r="I1302" s="63">
        <v>3</v>
      </c>
      <c r="J1302" s="64" t="s">
        <v>715</v>
      </c>
      <c r="K1302" s="17">
        <f t="shared" si="6113"/>
        <v>0</v>
      </c>
      <c r="L1302" s="17">
        <v>0</v>
      </c>
      <c r="M1302" s="18">
        <f t="shared" si="6114"/>
        <v>0</v>
      </c>
      <c r="N1302" s="17">
        <f>Q1302-K1302</f>
        <v>0</v>
      </c>
      <c r="O1302" s="17">
        <v>0</v>
      </c>
      <c r="P1302" s="18">
        <f t="shared" si="6115"/>
        <v>0</v>
      </c>
      <c r="Q1302" s="18">
        <v>0</v>
      </c>
      <c r="R1302" s="17">
        <f t="shared" si="6116"/>
        <v>0</v>
      </c>
      <c r="S1302" s="17">
        <v>0</v>
      </c>
      <c r="T1302" s="18">
        <f t="shared" si="6117"/>
        <v>0</v>
      </c>
      <c r="U1302" s="17">
        <f>X1302-R1302</f>
        <v>0</v>
      </c>
      <c r="V1302" s="17">
        <v>0</v>
      </c>
      <c r="W1302" s="18">
        <f t="shared" si="6118"/>
        <v>0</v>
      </c>
      <c r="X1302" s="18">
        <v>0</v>
      </c>
      <c r="Y1302" s="17">
        <f t="shared" si="6119"/>
        <v>0</v>
      </c>
      <c r="Z1302" s="17">
        <v>0</v>
      </c>
      <c r="AA1302" s="18">
        <f t="shared" si="6120"/>
        <v>0</v>
      </c>
      <c r="AB1302" s="17">
        <f>AE1302-Y1302</f>
        <v>0</v>
      </c>
      <c r="AC1302" s="17">
        <v>0</v>
      </c>
      <c r="AD1302" s="18">
        <f t="shared" si="6121"/>
        <v>0</v>
      </c>
      <c r="AE1302" s="18">
        <v>0</v>
      </c>
      <c r="AF1302" s="17">
        <f t="shared" si="6122"/>
        <v>0</v>
      </c>
      <c r="AG1302" s="17">
        <v>0</v>
      </c>
      <c r="AH1302" s="18">
        <f t="shared" si="6123"/>
        <v>0</v>
      </c>
      <c r="AI1302" s="17">
        <f>AL1302-AF1302</f>
        <v>0</v>
      </c>
      <c r="AJ1302" s="17">
        <v>0</v>
      </c>
      <c r="AK1302" s="18">
        <f t="shared" si="6124"/>
        <v>0</v>
      </c>
      <c r="AL1302" s="18">
        <v>0</v>
      </c>
      <c r="AM1302" s="17">
        <f t="shared" si="6125"/>
        <v>0</v>
      </c>
      <c r="AN1302" s="17">
        <v>0</v>
      </c>
      <c r="AO1302" s="18">
        <f t="shared" si="6126"/>
        <v>0</v>
      </c>
      <c r="AP1302" s="17">
        <f>AS1302-AM1302</f>
        <v>0</v>
      </c>
      <c r="AQ1302" s="17">
        <v>0</v>
      </c>
      <c r="AR1302" s="18">
        <f t="shared" si="6127"/>
        <v>0</v>
      </c>
      <c r="AS1302" s="18">
        <v>0</v>
      </c>
      <c r="AT1302" s="18" t="s">
        <v>634</v>
      </c>
      <c r="AU1302" s="322"/>
      <c r="AV1302" s="291"/>
      <c r="AW1302" s="266">
        <f>AZ1302-AU1302</f>
        <v>0</v>
      </c>
      <c r="AX1302" s="266">
        <v>0</v>
      </c>
      <c r="AY1302" s="266" t="e">
        <f>BB1302-BE1302</f>
        <v>#VALUE!</v>
      </c>
      <c r="AZ1302" s="266">
        <v>0</v>
      </c>
      <c r="BE1302" s="147" t="s">
        <v>79</v>
      </c>
    </row>
    <row r="1303" spans="2:57" s="3" customFormat="1" ht="70.5" hidden="1" customHeight="1">
      <c r="B1303" s="47">
        <v>2018</v>
      </c>
      <c r="C1303" s="85">
        <v>8323</v>
      </c>
      <c r="D1303" s="47">
        <v>3</v>
      </c>
      <c r="E1303" s="47">
        <v>2</v>
      </c>
      <c r="F1303" s="47">
        <v>5000</v>
      </c>
      <c r="G1303" s="47">
        <v>5200</v>
      </c>
      <c r="H1303" s="47"/>
      <c r="I1303" s="47"/>
      <c r="J1303" s="49" t="s">
        <v>132</v>
      </c>
      <c r="K1303" s="50">
        <f>K1304</f>
        <v>0</v>
      </c>
      <c r="L1303" s="50">
        <f t="shared" ref="L1303:P1303" si="6128">L1304</f>
        <v>0</v>
      </c>
      <c r="M1303" s="50">
        <f t="shared" si="6128"/>
        <v>0</v>
      </c>
      <c r="N1303" s="50">
        <f t="shared" si="6128"/>
        <v>0</v>
      </c>
      <c r="O1303" s="50">
        <f t="shared" si="6128"/>
        <v>0</v>
      </c>
      <c r="P1303" s="50">
        <f t="shared" si="6128"/>
        <v>0</v>
      </c>
      <c r="Q1303" s="50">
        <f>M1303+P1303</f>
        <v>0</v>
      </c>
      <c r="R1303" s="50">
        <f>R1304</f>
        <v>0</v>
      </c>
      <c r="S1303" s="50">
        <f t="shared" ref="S1303:W1303" si="6129">S1304</f>
        <v>0</v>
      </c>
      <c r="T1303" s="50">
        <f t="shared" si="6129"/>
        <v>0</v>
      </c>
      <c r="U1303" s="50">
        <f t="shared" si="6129"/>
        <v>0</v>
      </c>
      <c r="V1303" s="50">
        <f t="shared" si="6129"/>
        <v>0</v>
      </c>
      <c r="W1303" s="50">
        <f t="shared" si="6129"/>
        <v>0</v>
      </c>
      <c r="X1303" s="50">
        <f>T1303+W1303</f>
        <v>0</v>
      </c>
      <c r="Y1303" s="50">
        <f>Y1304</f>
        <v>0</v>
      </c>
      <c r="Z1303" s="50">
        <f t="shared" ref="Z1303:AD1303" si="6130">Z1304</f>
        <v>0</v>
      </c>
      <c r="AA1303" s="50">
        <f t="shared" si="6130"/>
        <v>0</v>
      </c>
      <c r="AB1303" s="50">
        <f t="shared" si="6130"/>
        <v>0</v>
      </c>
      <c r="AC1303" s="50">
        <f t="shared" si="6130"/>
        <v>0</v>
      </c>
      <c r="AD1303" s="50">
        <f t="shared" si="6130"/>
        <v>0</v>
      </c>
      <c r="AE1303" s="50">
        <f>AA1303+AD1303</f>
        <v>0</v>
      </c>
      <c r="AF1303" s="50">
        <f>AF1304</f>
        <v>0</v>
      </c>
      <c r="AG1303" s="50">
        <f t="shared" ref="AG1303:AJ1303" si="6131">AG1304</f>
        <v>0</v>
      </c>
      <c r="AH1303" s="50">
        <f t="shared" si="6131"/>
        <v>0</v>
      </c>
      <c r="AI1303" s="50">
        <f t="shared" si="6131"/>
        <v>0</v>
      </c>
      <c r="AJ1303" s="50">
        <f t="shared" si="6131"/>
        <v>0</v>
      </c>
      <c r="AK1303" s="50">
        <f t="shared" ref="AK1303" si="6132">AK1304</f>
        <v>0</v>
      </c>
      <c r="AL1303" s="50">
        <f>AH1303+AK1303</f>
        <v>0</v>
      </c>
      <c r="AM1303" s="50">
        <f>AM1304</f>
        <v>0</v>
      </c>
      <c r="AN1303" s="50">
        <f t="shared" ref="AN1303:AR1303" si="6133">AN1304</f>
        <v>0</v>
      </c>
      <c r="AO1303" s="50">
        <f t="shared" si="6133"/>
        <v>0</v>
      </c>
      <c r="AP1303" s="50">
        <f t="shared" si="6133"/>
        <v>0</v>
      </c>
      <c r="AQ1303" s="50">
        <f t="shared" si="6133"/>
        <v>0</v>
      </c>
      <c r="AR1303" s="50">
        <f t="shared" si="6133"/>
        <v>0</v>
      </c>
      <c r="AS1303" s="50">
        <f>AO1303+AR1303</f>
        <v>0</v>
      </c>
      <c r="AT1303" s="50"/>
      <c r="AU1303" s="292"/>
      <c r="AV1303" s="288"/>
      <c r="AW1303" s="263">
        <f t="shared" ref="AW1303:AZ1303" si="6134">AW1304</f>
        <v>0</v>
      </c>
      <c r="AX1303" s="263">
        <f t="shared" si="6134"/>
        <v>0</v>
      </c>
      <c r="AY1303" s="263" t="e">
        <f t="shared" si="6134"/>
        <v>#VALUE!</v>
      </c>
      <c r="AZ1303" s="263">
        <f t="shared" si="6134"/>
        <v>0</v>
      </c>
      <c r="BE1303" s="144"/>
    </row>
    <row r="1304" spans="2:57" s="3" customFormat="1" ht="70.5" hidden="1" customHeight="1">
      <c r="B1304" s="53">
        <v>2018</v>
      </c>
      <c r="C1304" s="54">
        <v>8323</v>
      </c>
      <c r="D1304" s="53">
        <v>3</v>
      </c>
      <c r="E1304" s="53">
        <v>2</v>
      </c>
      <c r="F1304" s="53">
        <v>5000</v>
      </c>
      <c r="G1304" s="53">
        <v>5200</v>
      </c>
      <c r="H1304" s="53">
        <v>521</v>
      </c>
      <c r="I1304" s="53"/>
      <c r="J1304" s="60" t="s">
        <v>230</v>
      </c>
      <c r="K1304" s="57">
        <f>SUM(K1305:K1306)</f>
        <v>0</v>
      </c>
      <c r="L1304" s="57">
        <f t="shared" ref="L1304:P1304" si="6135">SUM(L1305:L1306)</f>
        <v>0</v>
      </c>
      <c r="M1304" s="57">
        <f t="shared" si="6135"/>
        <v>0</v>
      </c>
      <c r="N1304" s="57">
        <f t="shared" si="6135"/>
        <v>0</v>
      </c>
      <c r="O1304" s="57">
        <f t="shared" si="6135"/>
        <v>0</v>
      </c>
      <c r="P1304" s="57">
        <f t="shared" si="6135"/>
        <v>0</v>
      </c>
      <c r="Q1304" s="57">
        <f>M1304+P1304</f>
        <v>0</v>
      </c>
      <c r="R1304" s="57">
        <f>SUM(R1305:R1306)</f>
        <v>0</v>
      </c>
      <c r="S1304" s="57">
        <f t="shared" ref="S1304:W1304" si="6136">SUM(S1305:S1306)</f>
        <v>0</v>
      </c>
      <c r="T1304" s="57">
        <f t="shared" si="6136"/>
        <v>0</v>
      </c>
      <c r="U1304" s="57">
        <f t="shared" si="6136"/>
        <v>0</v>
      </c>
      <c r="V1304" s="57">
        <f t="shared" si="6136"/>
        <v>0</v>
      </c>
      <c r="W1304" s="57">
        <f t="shared" si="6136"/>
        <v>0</v>
      </c>
      <c r="X1304" s="57">
        <f>T1304+W1304</f>
        <v>0</v>
      </c>
      <c r="Y1304" s="57">
        <f>SUM(Y1305:Y1306)</f>
        <v>0</v>
      </c>
      <c r="Z1304" s="57">
        <f t="shared" ref="Z1304:AD1304" si="6137">SUM(Z1305:Z1306)</f>
        <v>0</v>
      </c>
      <c r="AA1304" s="57">
        <f t="shared" si="6137"/>
        <v>0</v>
      </c>
      <c r="AB1304" s="57">
        <f t="shared" si="6137"/>
        <v>0</v>
      </c>
      <c r="AC1304" s="57">
        <f t="shared" si="6137"/>
        <v>0</v>
      </c>
      <c r="AD1304" s="57">
        <f t="shared" si="6137"/>
        <v>0</v>
      </c>
      <c r="AE1304" s="57">
        <f>AA1304+AD1304</f>
        <v>0</v>
      </c>
      <c r="AF1304" s="57">
        <f>SUM(AF1305:AF1306)</f>
        <v>0</v>
      </c>
      <c r="AG1304" s="57">
        <f t="shared" ref="AG1304:AJ1304" si="6138">SUM(AG1305:AG1306)</f>
        <v>0</v>
      </c>
      <c r="AH1304" s="57">
        <f t="shared" si="6138"/>
        <v>0</v>
      </c>
      <c r="AI1304" s="57">
        <f t="shared" si="6138"/>
        <v>0</v>
      </c>
      <c r="AJ1304" s="57">
        <f t="shared" si="6138"/>
        <v>0</v>
      </c>
      <c r="AK1304" s="57">
        <f t="shared" ref="AK1304" si="6139">SUM(AK1305:AK1306)</f>
        <v>0</v>
      </c>
      <c r="AL1304" s="57">
        <f>AH1304+AK1304</f>
        <v>0</v>
      </c>
      <c r="AM1304" s="57">
        <f>SUM(AM1305:AM1306)</f>
        <v>0</v>
      </c>
      <c r="AN1304" s="57">
        <f t="shared" ref="AN1304:AR1304" si="6140">SUM(AN1305:AN1306)</f>
        <v>0</v>
      </c>
      <c r="AO1304" s="57">
        <f t="shared" si="6140"/>
        <v>0</v>
      </c>
      <c r="AP1304" s="57">
        <f t="shared" si="6140"/>
        <v>0</v>
      </c>
      <c r="AQ1304" s="57">
        <f t="shared" si="6140"/>
        <v>0</v>
      </c>
      <c r="AR1304" s="57">
        <f t="shared" si="6140"/>
        <v>0</v>
      </c>
      <c r="AS1304" s="57">
        <f>AO1304+AR1304</f>
        <v>0</v>
      </c>
      <c r="AT1304" s="57"/>
      <c r="AU1304" s="293"/>
      <c r="AV1304" s="289"/>
      <c r="AW1304" s="264">
        <f t="shared" ref="AW1304:AZ1304" si="6141">SUM(AW1305:AW1306)</f>
        <v>0</v>
      </c>
      <c r="AX1304" s="264">
        <f t="shared" si="6141"/>
        <v>0</v>
      </c>
      <c r="AY1304" s="264" t="e">
        <f t="shared" si="6141"/>
        <v>#VALUE!</v>
      </c>
      <c r="AZ1304" s="264">
        <f t="shared" si="6141"/>
        <v>0</v>
      </c>
      <c r="BE1304" s="145"/>
    </row>
    <row r="1305" spans="2:57" s="3" customFormat="1" ht="70.5" hidden="1" customHeight="1">
      <c r="B1305" s="15">
        <v>2018</v>
      </c>
      <c r="C1305" s="62">
        <v>8323</v>
      </c>
      <c r="D1305" s="15">
        <v>3</v>
      </c>
      <c r="E1305" s="15">
        <v>2</v>
      </c>
      <c r="F1305" s="15">
        <v>5000</v>
      </c>
      <c r="G1305" s="15">
        <v>5200</v>
      </c>
      <c r="H1305" s="15">
        <v>521</v>
      </c>
      <c r="I1305" s="63">
        <v>1</v>
      </c>
      <c r="J1305" s="64" t="s">
        <v>716</v>
      </c>
      <c r="K1305" s="17">
        <f t="shared" ref="K1305:K1306" si="6142">ROUND(Q1305*0.8,0)</f>
        <v>0</v>
      </c>
      <c r="L1305" s="17">
        <v>0</v>
      </c>
      <c r="M1305" s="18">
        <f t="shared" ref="M1305:M1306" si="6143">K1305+L1305</f>
        <v>0</v>
      </c>
      <c r="N1305" s="17">
        <f>Q1305-K1305</f>
        <v>0</v>
      </c>
      <c r="O1305" s="17">
        <v>0</v>
      </c>
      <c r="P1305" s="18">
        <f t="shared" ref="P1305:P1306" si="6144">N1305+O1305</f>
        <v>0</v>
      </c>
      <c r="Q1305" s="18">
        <v>0</v>
      </c>
      <c r="R1305" s="17">
        <f t="shared" ref="R1305:R1306" si="6145">ROUND(X1305*0.8,0)</f>
        <v>0</v>
      </c>
      <c r="S1305" s="17">
        <v>0</v>
      </c>
      <c r="T1305" s="18">
        <f t="shared" ref="T1305:T1306" si="6146">R1305+S1305</f>
        <v>0</v>
      </c>
      <c r="U1305" s="17">
        <f>X1305-R1305</f>
        <v>0</v>
      </c>
      <c r="V1305" s="17">
        <v>0</v>
      </c>
      <c r="W1305" s="18">
        <f t="shared" ref="W1305:W1306" si="6147">U1305+V1305</f>
        <v>0</v>
      </c>
      <c r="X1305" s="18">
        <v>0</v>
      </c>
      <c r="Y1305" s="17">
        <f t="shared" ref="Y1305:Y1306" si="6148">ROUND(AE1305*0.8,0)</f>
        <v>0</v>
      </c>
      <c r="Z1305" s="17">
        <v>0</v>
      </c>
      <c r="AA1305" s="18">
        <f t="shared" ref="AA1305:AA1306" si="6149">Y1305+Z1305</f>
        <v>0</v>
      </c>
      <c r="AB1305" s="17">
        <f>AE1305-Y1305</f>
        <v>0</v>
      </c>
      <c r="AC1305" s="17">
        <v>0</v>
      </c>
      <c r="AD1305" s="18">
        <f t="shared" ref="AD1305:AD1306" si="6150">AB1305+AC1305</f>
        <v>0</v>
      </c>
      <c r="AE1305" s="18">
        <v>0</v>
      </c>
      <c r="AF1305" s="17">
        <f t="shared" ref="AF1305:AF1306" si="6151">ROUND(AL1305*0.8,0)</f>
        <v>0</v>
      </c>
      <c r="AG1305" s="17">
        <v>0</v>
      </c>
      <c r="AH1305" s="18">
        <f t="shared" ref="AH1305:AH1306" si="6152">AF1305+AG1305</f>
        <v>0</v>
      </c>
      <c r="AI1305" s="17">
        <f>AL1305-AF1305</f>
        <v>0</v>
      </c>
      <c r="AJ1305" s="17">
        <v>0</v>
      </c>
      <c r="AK1305" s="18">
        <f t="shared" ref="AK1305:AK1306" si="6153">AI1305+AJ1305</f>
        <v>0</v>
      </c>
      <c r="AL1305" s="18">
        <v>0</v>
      </c>
      <c r="AM1305" s="17">
        <f t="shared" ref="AM1305:AM1306" si="6154">ROUND(AS1305*0.8,0)</f>
        <v>0</v>
      </c>
      <c r="AN1305" s="17">
        <v>0</v>
      </c>
      <c r="AO1305" s="18">
        <f t="shared" ref="AO1305:AO1306" si="6155">AM1305+AN1305</f>
        <v>0</v>
      </c>
      <c r="AP1305" s="17">
        <f>AS1305-AM1305</f>
        <v>0</v>
      </c>
      <c r="AQ1305" s="17">
        <v>0</v>
      </c>
      <c r="AR1305" s="18">
        <f t="shared" ref="AR1305:AR1306" si="6156">AP1305+AQ1305</f>
        <v>0</v>
      </c>
      <c r="AS1305" s="18">
        <v>0</v>
      </c>
      <c r="AT1305" s="18" t="s">
        <v>117</v>
      </c>
      <c r="AU1305" s="322"/>
      <c r="AV1305" s="291"/>
      <c r="AW1305" s="266">
        <f>AZ1305-AU1305</f>
        <v>0</v>
      </c>
      <c r="AX1305" s="266">
        <v>0</v>
      </c>
      <c r="AY1305" s="266" t="e">
        <f>BB1305-BE1305</f>
        <v>#VALUE!</v>
      </c>
      <c r="AZ1305" s="266">
        <v>0</v>
      </c>
      <c r="BE1305" s="147" t="s">
        <v>79</v>
      </c>
    </row>
    <row r="1306" spans="2:57" s="3" customFormat="1" ht="70.5" hidden="1" customHeight="1">
      <c r="B1306" s="15">
        <v>2018</v>
      </c>
      <c r="C1306" s="62">
        <v>8323</v>
      </c>
      <c r="D1306" s="15">
        <v>3</v>
      </c>
      <c r="E1306" s="15">
        <v>2</v>
      </c>
      <c r="F1306" s="15">
        <v>5000</v>
      </c>
      <c r="G1306" s="15">
        <v>5200</v>
      </c>
      <c r="H1306" s="15">
        <v>521</v>
      </c>
      <c r="I1306" s="63">
        <v>2</v>
      </c>
      <c r="J1306" s="64" t="s">
        <v>717</v>
      </c>
      <c r="K1306" s="17">
        <f t="shared" si="6142"/>
        <v>0</v>
      </c>
      <c r="L1306" s="17">
        <v>0</v>
      </c>
      <c r="M1306" s="18">
        <f t="shared" si="6143"/>
        <v>0</v>
      </c>
      <c r="N1306" s="17">
        <f>Q1306-K1306</f>
        <v>0</v>
      </c>
      <c r="O1306" s="17">
        <v>0</v>
      </c>
      <c r="P1306" s="18">
        <f t="shared" si="6144"/>
        <v>0</v>
      </c>
      <c r="Q1306" s="18">
        <v>0</v>
      </c>
      <c r="R1306" s="17">
        <f t="shared" si="6145"/>
        <v>0</v>
      </c>
      <c r="S1306" s="17">
        <v>0</v>
      </c>
      <c r="T1306" s="18">
        <f t="shared" si="6146"/>
        <v>0</v>
      </c>
      <c r="U1306" s="17">
        <f>X1306-R1306</f>
        <v>0</v>
      </c>
      <c r="V1306" s="17">
        <v>0</v>
      </c>
      <c r="W1306" s="18">
        <f t="shared" si="6147"/>
        <v>0</v>
      </c>
      <c r="X1306" s="18">
        <v>0</v>
      </c>
      <c r="Y1306" s="17">
        <f t="shared" si="6148"/>
        <v>0</v>
      </c>
      <c r="Z1306" s="17">
        <v>0</v>
      </c>
      <c r="AA1306" s="18">
        <f t="shared" si="6149"/>
        <v>0</v>
      </c>
      <c r="AB1306" s="17">
        <f>AE1306-Y1306</f>
        <v>0</v>
      </c>
      <c r="AC1306" s="17">
        <v>0</v>
      </c>
      <c r="AD1306" s="18">
        <f t="shared" si="6150"/>
        <v>0</v>
      </c>
      <c r="AE1306" s="18">
        <v>0</v>
      </c>
      <c r="AF1306" s="17">
        <f t="shared" si="6151"/>
        <v>0</v>
      </c>
      <c r="AG1306" s="17">
        <v>0</v>
      </c>
      <c r="AH1306" s="18">
        <f t="shared" si="6152"/>
        <v>0</v>
      </c>
      <c r="AI1306" s="17">
        <f>AL1306-AF1306</f>
        <v>0</v>
      </c>
      <c r="AJ1306" s="17">
        <v>0</v>
      </c>
      <c r="AK1306" s="18">
        <f t="shared" si="6153"/>
        <v>0</v>
      </c>
      <c r="AL1306" s="18">
        <v>0</v>
      </c>
      <c r="AM1306" s="17">
        <f t="shared" si="6154"/>
        <v>0</v>
      </c>
      <c r="AN1306" s="17">
        <v>0</v>
      </c>
      <c r="AO1306" s="18">
        <f t="shared" si="6155"/>
        <v>0</v>
      </c>
      <c r="AP1306" s="17">
        <f>AS1306-AM1306</f>
        <v>0</v>
      </c>
      <c r="AQ1306" s="17">
        <v>0</v>
      </c>
      <c r="AR1306" s="18">
        <f t="shared" si="6156"/>
        <v>0</v>
      </c>
      <c r="AS1306" s="18">
        <v>0</v>
      </c>
      <c r="AT1306" s="18" t="s">
        <v>117</v>
      </c>
      <c r="AU1306" s="322"/>
      <c r="AV1306" s="291"/>
      <c r="AW1306" s="266">
        <f>AZ1306-AU1306</f>
        <v>0</v>
      </c>
      <c r="AX1306" s="266">
        <v>0</v>
      </c>
      <c r="AY1306" s="266" t="e">
        <f>BB1306-BE1306</f>
        <v>#VALUE!</v>
      </c>
      <c r="AZ1306" s="266">
        <v>0</v>
      </c>
      <c r="BE1306" s="147" t="s">
        <v>79</v>
      </c>
    </row>
    <row r="1307" spans="2:57" s="3" customFormat="1" ht="70.5" hidden="1" customHeight="1">
      <c r="B1307" s="47">
        <v>2018</v>
      </c>
      <c r="C1307" s="85">
        <v>8323</v>
      </c>
      <c r="D1307" s="47">
        <v>3</v>
      </c>
      <c r="E1307" s="47">
        <v>2</v>
      </c>
      <c r="F1307" s="47">
        <v>5000</v>
      </c>
      <c r="G1307" s="47">
        <v>5400</v>
      </c>
      <c r="H1307" s="47"/>
      <c r="I1307" s="47"/>
      <c r="J1307" s="49" t="s">
        <v>138</v>
      </c>
      <c r="K1307" s="50">
        <f>K1308</f>
        <v>0</v>
      </c>
      <c r="L1307" s="50">
        <f t="shared" ref="L1307:P1307" si="6157">L1308</f>
        <v>0</v>
      </c>
      <c r="M1307" s="50">
        <f t="shared" si="6157"/>
        <v>0</v>
      </c>
      <c r="N1307" s="50">
        <f t="shared" si="6157"/>
        <v>0</v>
      </c>
      <c r="O1307" s="50">
        <f t="shared" si="6157"/>
        <v>0</v>
      </c>
      <c r="P1307" s="50">
        <f t="shared" si="6157"/>
        <v>0</v>
      </c>
      <c r="Q1307" s="50">
        <f>M1307+P1307</f>
        <v>0</v>
      </c>
      <c r="R1307" s="50">
        <f>R1308</f>
        <v>0</v>
      </c>
      <c r="S1307" s="50">
        <f t="shared" ref="S1307:W1308" si="6158">S1308</f>
        <v>0</v>
      </c>
      <c r="T1307" s="50">
        <f t="shared" si="6158"/>
        <v>0</v>
      </c>
      <c r="U1307" s="50">
        <f t="shared" si="6158"/>
        <v>0</v>
      </c>
      <c r="V1307" s="50">
        <f t="shared" si="6158"/>
        <v>0</v>
      </c>
      <c r="W1307" s="50">
        <f t="shared" si="6158"/>
        <v>0</v>
      </c>
      <c r="X1307" s="50">
        <f>T1307+W1307</f>
        <v>0</v>
      </c>
      <c r="Y1307" s="50">
        <f>Y1308</f>
        <v>0</v>
      </c>
      <c r="Z1307" s="50">
        <f t="shared" ref="Z1307:AD1308" si="6159">Z1308</f>
        <v>0</v>
      </c>
      <c r="AA1307" s="50">
        <f t="shared" si="6159"/>
        <v>0</v>
      </c>
      <c r="AB1307" s="50">
        <f t="shared" si="6159"/>
        <v>0</v>
      </c>
      <c r="AC1307" s="50">
        <f t="shared" si="6159"/>
        <v>0</v>
      </c>
      <c r="AD1307" s="50">
        <f t="shared" si="6159"/>
        <v>0</v>
      </c>
      <c r="AE1307" s="50">
        <f>AA1307+AD1307</f>
        <v>0</v>
      </c>
      <c r="AF1307" s="50">
        <f>AF1308</f>
        <v>0</v>
      </c>
      <c r="AG1307" s="50">
        <f t="shared" ref="AG1307:AJ1308" si="6160">AG1308</f>
        <v>0</v>
      </c>
      <c r="AH1307" s="50">
        <f t="shared" si="6160"/>
        <v>0</v>
      </c>
      <c r="AI1307" s="50">
        <f t="shared" si="6160"/>
        <v>0</v>
      </c>
      <c r="AJ1307" s="50">
        <f t="shared" si="6160"/>
        <v>0</v>
      </c>
      <c r="AK1307" s="50">
        <f t="shared" ref="AK1307:AK1308" si="6161">AK1308</f>
        <v>0</v>
      </c>
      <c r="AL1307" s="50">
        <f>AH1307+AK1307</f>
        <v>0</v>
      </c>
      <c r="AM1307" s="50">
        <f>AM1308</f>
        <v>0</v>
      </c>
      <c r="AN1307" s="50">
        <f t="shared" ref="AN1307:AR1308" si="6162">AN1308</f>
        <v>0</v>
      </c>
      <c r="AO1307" s="50">
        <f t="shared" si="6162"/>
        <v>0</v>
      </c>
      <c r="AP1307" s="50">
        <f t="shared" si="6162"/>
        <v>0</v>
      </c>
      <c r="AQ1307" s="50">
        <f t="shared" si="6162"/>
        <v>0</v>
      </c>
      <c r="AR1307" s="50">
        <f t="shared" si="6162"/>
        <v>0</v>
      </c>
      <c r="AS1307" s="50">
        <f>AO1307+AR1307</f>
        <v>0</v>
      </c>
      <c r="AT1307" s="50"/>
      <c r="AU1307" s="292"/>
      <c r="AV1307" s="288"/>
      <c r="AW1307" s="263">
        <f t="shared" ref="AW1307:AZ1308" si="6163">AW1308</f>
        <v>0</v>
      </c>
      <c r="AX1307" s="263">
        <f t="shared" si="6163"/>
        <v>0</v>
      </c>
      <c r="AY1307" s="263" t="e">
        <f t="shared" si="6163"/>
        <v>#VALUE!</v>
      </c>
      <c r="AZ1307" s="263">
        <f t="shared" si="6163"/>
        <v>0</v>
      </c>
      <c r="BE1307" s="144"/>
    </row>
    <row r="1308" spans="2:57" s="3" customFormat="1" ht="70.5" hidden="1" customHeight="1">
      <c r="B1308" s="53">
        <v>2018</v>
      </c>
      <c r="C1308" s="54">
        <v>8323</v>
      </c>
      <c r="D1308" s="53">
        <v>3</v>
      </c>
      <c r="E1308" s="53">
        <v>2</v>
      </c>
      <c r="F1308" s="53">
        <v>5000</v>
      </c>
      <c r="G1308" s="53">
        <v>5400</v>
      </c>
      <c r="H1308" s="53">
        <v>541</v>
      </c>
      <c r="I1308" s="53"/>
      <c r="J1308" s="60" t="s">
        <v>139</v>
      </c>
      <c r="K1308" s="57">
        <f>K1309</f>
        <v>0</v>
      </c>
      <c r="L1308" s="57">
        <f t="shared" ref="L1308" si="6164">L1309</f>
        <v>0</v>
      </c>
      <c r="M1308" s="57">
        <f t="shared" ref="M1308" si="6165">M1309</f>
        <v>0</v>
      </c>
      <c r="N1308" s="57">
        <f t="shared" ref="N1308" si="6166">N1309</f>
        <v>0</v>
      </c>
      <c r="O1308" s="57">
        <f t="shared" ref="O1308" si="6167">O1309</f>
        <v>0</v>
      </c>
      <c r="P1308" s="57">
        <f t="shared" ref="P1308" si="6168">P1309</f>
        <v>0</v>
      </c>
      <c r="Q1308" s="57">
        <f>M1308+P1308</f>
        <v>0</v>
      </c>
      <c r="R1308" s="57">
        <f>R1309</f>
        <v>0</v>
      </c>
      <c r="S1308" s="57">
        <f t="shared" si="6158"/>
        <v>0</v>
      </c>
      <c r="T1308" s="57">
        <f t="shared" si="6158"/>
        <v>0</v>
      </c>
      <c r="U1308" s="57">
        <f t="shared" si="6158"/>
        <v>0</v>
      </c>
      <c r="V1308" s="57">
        <f t="shared" si="6158"/>
        <v>0</v>
      </c>
      <c r="W1308" s="57">
        <f t="shared" si="6158"/>
        <v>0</v>
      </c>
      <c r="X1308" s="57">
        <f>T1308+W1308</f>
        <v>0</v>
      </c>
      <c r="Y1308" s="57">
        <f>Y1309</f>
        <v>0</v>
      </c>
      <c r="Z1308" s="57">
        <f t="shared" si="6159"/>
        <v>0</v>
      </c>
      <c r="AA1308" s="57">
        <f t="shared" si="6159"/>
        <v>0</v>
      </c>
      <c r="AB1308" s="57">
        <f t="shared" si="6159"/>
        <v>0</v>
      </c>
      <c r="AC1308" s="57">
        <f t="shared" si="6159"/>
        <v>0</v>
      </c>
      <c r="AD1308" s="57">
        <f t="shared" si="6159"/>
        <v>0</v>
      </c>
      <c r="AE1308" s="57">
        <f>AA1308+AD1308</f>
        <v>0</v>
      </c>
      <c r="AF1308" s="57">
        <f>AF1309</f>
        <v>0</v>
      </c>
      <c r="AG1308" s="57">
        <f t="shared" si="6160"/>
        <v>0</v>
      </c>
      <c r="AH1308" s="57">
        <f t="shared" si="6160"/>
        <v>0</v>
      </c>
      <c r="AI1308" s="57">
        <f t="shared" si="6160"/>
        <v>0</v>
      </c>
      <c r="AJ1308" s="57">
        <f t="shared" si="6160"/>
        <v>0</v>
      </c>
      <c r="AK1308" s="57">
        <f t="shared" si="6161"/>
        <v>0</v>
      </c>
      <c r="AL1308" s="57">
        <f>AH1308+AK1308</f>
        <v>0</v>
      </c>
      <c r="AM1308" s="57">
        <f>AM1309</f>
        <v>0</v>
      </c>
      <c r="AN1308" s="57">
        <f t="shared" si="6162"/>
        <v>0</v>
      </c>
      <c r="AO1308" s="57">
        <f t="shared" si="6162"/>
        <v>0</v>
      </c>
      <c r="AP1308" s="57">
        <f t="shared" si="6162"/>
        <v>0</v>
      </c>
      <c r="AQ1308" s="57">
        <f t="shared" si="6162"/>
        <v>0</v>
      </c>
      <c r="AR1308" s="57">
        <f t="shared" si="6162"/>
        <v>0</v>
      </c>
      <c r="AS1308" s="57">
        <f>AO1308+AR1308</f>
        <v>0</v>
      </c>
      <c r="AT1308" s="57"/>
      <c r="AU1308" s="293"/>
      <c r="AV1308" s="289"/>
      <c r="AW1308" s="264">
        <f t="shared" si="6163"/>
        <v>0</v>
      </c>
      <c r="AX1308" s="264">
        <f t="shared" si="6163"/>
        <v>0</v>
      </c>
      <c r="AY1308" s="264" t="e">
        <f t="shared" si="6163"/>
        <v>#VALUE!</v>
      </c>
      <c r="AZ1308" s="264">
        <f t="shared" si="6163"/>
        <v>0</v>
      </c>
      <c r="BE1308" s="145"/>
    </row>
    <row r="1309" spans="2:57" s="3" customFormat="1" ht="70.5" hidden="1" customHeight="1">
      <c r="B1309" s="15">
        <v>2018</v>
      </c>
      <c r="C1309" s="62">
        <v>8323</v>
      </c>
      <c r="D1309" s="15">
        <v>3</v>
      </c>
      <c r="E1309" s="15">
        <v>2</v>
      </c>
      <c r="F1309" s="15">
        <v>5000</v>
      </c>
      <c r="G1309" s="15">
        <v>5400</v>
      </c>
      <c r="H1309" s="15">
        <v>541</v>
      </c>
      <c r="I1309" s="63">
        <v>1</v>
      </c>
      <c r="J1309" s="64" t="s">
        <v>140</v>
      </c>
      <c r="K1309" s="17">
        <v>0</v>
      </c>
      <c r="L1309" s="17">
        <v>0</v>
      </c>
      <c r="M1309" s="18">
        <f t="shared" ref="M1309" si="6169">K1309+L1309</f>
        <v>0</v>
      </c>
      <c r="N1309" s="17">
        <f>Q1309-K1309</f>
        <v>0</v>
      </c>
      <c r="O1309" s="17">
        <v>0</v>
      </c>
      <c r="P1309" s="18">
        <f t="shared" ref="P1309" si="6170">N1309+O1309</f>
        <v>0</v>
      </c>
      <c r="Q1309" s="18">
        <v>0</v>
      </c>
      <c r="R1309" s="17">
        <v>0</v>
      </c>
      <c r="S1309" s="17">
        <v>0</v>
      </c>
      <c r="T1309" s="18">
        <f t="shared" ref="T1309" si="6171">R1309+S1309</f>
        <v>0</v>
      </c>
      <c r="U1309" s="17">
        <f>X1309-R1309</f>
        <v>0</v>
      </c>
      <c r="V1309" s="17">
        <v>0</v>
      </c>
      <c r="W1309" s="18">
        <f t="shared" ref="W1309" si="6172">U1309+V1309</f>
        <v>0</v>
      </c>
      <c r="X1309" s="18">
        <v>0</v>
      </c>
      <c r="Y1309" s="17">
        <v>0</v>
      </c>
      <c r="Z1309" s="17">
        <v>0</v>
      </c>
      <c r="AA1309" s="18">
        <f t="shared" ref="AA1309" si="6173">Y1309+Z1309</f>
        <v>0</v>
      </c>
      <c r="AB1309" s="17">
        <f>AE1309-Y1309</f>
        <v>0</v>
      </c>
      <c r="AC1309" s="17">
        <v>0</v>
      </c>
      <c r="AD1309" s="18">
        <f t="shared" ref="AD1309" si="6174">AB1309+AC1309</f>
        <v>0</v>
      </c>
      <c r="AE1309" s="18">
        <v>0</v>
      </c>
      <c r="AF1309" s="17">
        <v>0</v>
      </c>
      <c r="AG1309" s="17">
        <v>0</v>
      </c>
      <c r="AH1309" s="18">
        <f t="shared" ref="AH1309" si="6175">AF1309+AG1309</f>
        <v>0</v>
      </c>
      <c r="AI1309" s="17">
        <f>AL1309-AF1309</f>
        <v>0</v>
      </c>
      <c r="AJ1309" s="17">
        <v>0</v>
      </c>
      <c r="AK1309" s="18">
        <f t="shared" ref="AK1309" si="6176">AI1309+AJ1309</f>
        <v>0</v>
      </c>
      <c r="AL1309" s="18">
        <v>0</v>
      </c>
      <c r="AM1309" s="17">
        <v>0</v>
      </c>
      <c r="AN1309" s="17">
        <v>0</v>
      </c>
      <c r="AO1309" s="18">
        <f t="shared" ref="AO1309" si="6177">AM1309+AN1309</f>
        <v>0</v>
      </c>
      <c r="AP1309" s="17">
        <f>AS1309-AM1309</f>
        <v>0</v>
      </c>
      <c r="AQ1309" s="17">
        <v>0</v>
      </c>
      <c r="AR1309" s="18">
        <f t="shared" ref="AR1309" si="6178">AP1309+AQ1309</f>
        <v>0</v>
      </c>
      <c r="AS1309" s="18">
        <v>0</v>
      </c>
      <c r="AT1309" s="18" t="s">
        <v>44</v>
      </c>
      <c r="AU1309" s="322"/>
      <c r="AV1309" s="291"/>
      <c r="AW1309" s="266">
        <f>AZ1309-AU1309</f>
        <v>0</v>
      </c>
      <c r="AX1309" s="266">
        <v>0</v>
      </c>
      <c r="AY1309" s="266" t="e">
        <f>BB1309-BE1309</f>
        <v>#VALUE!</v>
      </c>
      <c r="AZ1309" s="266">
        <v>0</v>
      </c>
      <c r="BE1309" s="146" t="s">
        <v>31</v>
      </c>
    </row>
    <row r="1310" spans="2:57" s="3" customFormat="1" ht="70.5" hidden="1" customHeight="1">
      <c r="B1310" s="47">
        <v>2018</v>
      </c>
      <c r="C1310" s="85">
        <v>8323</v>
      </c>
      <c r="D1310" s="47">
        <v>3</v>
      </c>
      <c r="E1310" s="47">
        <v>2</v>
      </c>
      <c r="F1310" s="47">
        <v>5000</v>
      </c>
      <c r="G1310" s="47">
        <v>5600</v>
      </c>
      <c r="H1310" s="47"/>
      <c r="I1310" s="47"/>
      <c r="J1310" s="49" t="s">
        <v>298</v>
      </c>
      <c r="K1310" s="50">
        <f>K1311+K1313+K1324</f>
        <v>0</v>
      </c>
      <c r="L1310" s="50">
        <f t="shared" ref="L1310:P1310" si="6179">L1311+L1313+L1324</f>
        <v>0</v>
      </c>
      <c r="M1310" s="50">
        <f t="shared" si="6179"/>
        <v>0</v>
      </c>
      <c r="N1310" s="50">
        <f t="shared" si="6179"/>
        <v>0</v>
      </c>
      <c r="O1310" s="50">
        <f t="shared" si="6179"/>
        <v>0</v>
      </c>
      <c r="P1310" s="50">
        <f t="shared" si="6179"/>
        <v>0</v>
      </c>
      <c r="Q1310" s="50">
        <f>M1310+P1310</f>
        <v>0</v>
      </c>
      <c r="R1310" s="50">
        <f>R1311+R1313+R1324</f>
        <v>0</v>
      </c>
      <c r="S1310" s="50">
        <f t="shared" ref="S1310:W1310" si="6180">S1311+S1313+S1324</f>
        <v>0</v>
      </c>
      <c r="T1310" s="50">
        <f t="shared" si="6180"/>
        <v>0</v>
      </c>
      <c r="U1310" s="50">
        <f t="shared" si="6180"/>
        <v>0</v>
      </c>
      <c r="V1310" s="50">
        <f t="shared" si="6180"/>
        <v>0</v>
      </c>
      <c r="W1310" s="50">
        <f t="shared" si="6180"/>
        <v>0</v>
      </c>
      <c r="X1310" s="50">
        <f>T1310+W1310</f>
        <v>0</v>
      </c>
      <c r="Y1310" s="50">
        <f>Y1311+Y1313+Y1324</f>
        <v>0</v>
      </c>
      <c r="Z1310" s="50">
        <f t="shared" ref="Z1310:AD1310" si="6181">Z1311+Z1313+Z1324</f>
        <v>0</v>
      </c>
      <c r="AA1310" s="50">
        <f t="shared" si="6181"/>
        <v>0</v>
      </c>
      <c r="AB1310" s="50">
        <f t="shared" si="6181"/>
        <v>0</v>
      </c>
      <c r="AC1310" s="50">
        <f t="shared" si="6181"/>
        <v>0</v>
      </c>
      <c r="AD1310" s="50">
        <f t="shared" si="6181"/>
        <v>0</v>
      </c>
      <c r="AE1310" s="50">
        <f>AA1310+AD1310</f>
        <v>0</v>
      </c>
      <c r="AF1310" s="50">
        <f>AF1311+AF1313+AF1324</f>
        <v>0</v>
      </c>
      <c r="AG1310" s="50">
        <f t="shared" ref="AG1310:AJ1310" si="6182">AG1311+AG1313+AG1324</f>
        <v>0</v>
      </c>
      <c r="AH1310" s="50">
        <f t="shared" si="6182"/>
        <v>0</v>
      </c>
      <c r="AI1310" s="50">
        <f t="shared" si="6182"/>
        <v>0</v>
      </c>
      <c r="AJ1310" s="50">
        <f t="shared" si="6182"/>
        <v>0</v>
      </c>
      <c r="AK1310" s="50">
        <f t="shared" ref="AK1310" si="6183">AK1311+AK1313+AK1324</f>
        <v>0</v>
      </c>
      <c r="AL1310" s="50">
        <f>AH1310+AK1310</f>
        <v>0</v>
      </c>
      <c r="AM1310" s="50">
        <f>AM1311+AM1313+AM1324</f>
        <v>0</v>
      </c>
      <c r="AN1310" s="50">
        <f t="shared" ref="AN1310:AR1310" si="6184">AN1311+AN1313+AN1324</f>
        <v>0</v>
      </c>
      <c r="AO1310" s="50">
        <f t="shared" si="6184"/>
        <v>0</v>
      </c>
      <c r="AP1310" s="50">
        <f t="shared" si="6184"/>
        <v>0</v>
      </c>
      <c r="AQ1310" s="50">
        <f t="shared" si="6184"/>
        <v>0</v>
      </c>
      <c r="AR1310" s="50">
        <f t="shared" si="6184"/>
        <v>0</v>
      </c>
      <c r="AS1310" s="50">
        <f>AO1310+AR1310</f>
        <v>0</v>
      </c>
      <c r="AT1310" s="50"/>
      <c r="AU1310" s="292"/>
      <c r="AV1310" s="288"/>
      <c r="AW1310" s="263">
        <f t="shared" ref="AW1310:AZ1310" si="6185">AW1311+AW1313+AW1324</f>
        <v>0</v>
      </c>
      <c r="AX1310" s="263">
        <f t="shared" si="6185"/>
        <v>0</v>
      </c>
      <c r="AY1310" s="263" t="e">
        <f t="shared" si="6185"/>
        <v>#VALUE!</v>
      </c>
      <c r="AZ1310" s="263">
        <f t="shared" si="6185"/>
        <v>0</v>
      </c>
      <c r="BE1310" s="144"/>
    </row>
    <row r="1311" spans="2:57" s="3" customFormat="1" ht="70.5" hidden="1" customHeight="1">
      <c r="B1311" s="53">
        <v>2018</v>
      </c>
      <c r="C1311" s="54">
        <v>8323</v>
      </c>
      <c r="D1311" s="53">
        <v>3</v>
      </c>
      <c r="E1311" s="53">
        <v>2</v>
      </c>
      <c r="F1311" s="53">
        <v>5000</v>
      </c>
      <c r="G1311" s="53">
        <v>5600</v>
      </c>
      <c r="H1311" s="53">
        <v>564</v>
      </c>
      <c r="I1311" s="53"/>
      <c r="J1311" s="60" t="s">
        <v>299</v>
      </c>
      <c r="K1311" s="57">
        <f>K1312</f>
        <v>0</v>
      </c>
      <c r="L1311" s="57">
        <f t="shared" ref="L1311" si="6186">L1312</f>
        <v>0</v>
      </c>
      <c r="M1311" s="57">
        <f t="shared" ref="M1311" si="6187">M1312</f>
        <v>0</v>
      </c>
      <c r="N1311" s="57">
        <f t="shared" ref="N1311" si="6188">N1312</f>
        <v>0</v>
      </c>
      <c r="O1311" s="57">
        <f t="shared" ref="O1311" si="6189">O1312</f>
        <v>0</v>
      </c>
      <c r="P1311" s="57">
        <f t="shared" ref="P1311" si="6190">P1312</f>
        <v>0</v>
      </c>
      <c r="Q1311" s="57">
        <f>M1311+P1311</f>
        <v>0</v>
      </c>
      <c r="R1311" s="57">
        <f>R1312</f>
        <v>0</v>
      </c>
      <c r="S1311" s="57">
        <f t="shared" ref="S1311:W1311" si="6191">S1312</f>
        <v>0</v>
      </c>
      <c r="T1311" s="57">
        <f t="shared" si="6191"/>
        <v>0</v>
      </c>
      <c r="U1311" s="57">
        <f t="shared" si="6191"/>
        <v>0</v>
      </c>
      <c r="V1311" s="57">
        <f t="shared" si="6191"/>
        <v>0</v>
      </c>
      <c r="W1311" s="57">
        <f t="shared" si="6191"/>
        <v>0</v>
      </c>
      <c r="X1311" s="57">
        <f>T1311+W1311</f>
        <v>0</v>
      </c>
      <c r="Y1311" s="57">
        <f>Y1312</f>
        <v>0</v>
      </c>
      <c r="Z1311" s="57">
        <f t="shared" ref="Z1311:AD1311" si="6192">Z1312</f>
        <v>0</v>
      </c>
      <c r="AA1311" s="57">
        <f t="shared" si="6192"/>
        <v>0</v>
      </c>
      <c r="AB1311" s="57">
        <f t="shared" si="6192"/>
        <v>0</v>
      </c>
      <c r="AC1311" s="57">
        <f t="shared" si="6192"/>
        <v>0</v>
      </c>
      <c r="AD1311" s="57">
        <f t="shared" si="6192"/>
        <v>0</v>
      </c>
      <c r="AE1311" s="57">
        <f>AA1311+AD1311</f>
        <v>0</v>
      </c>
      <c r="AF1311" s="57">
        <f>AF1312</f>
        <v>0</v>
      </c>
      <c r="AG1311" s="57">
        <f t="shared" ref="AG1311:AJ1311" si="6193">AG1312</f>
        <v>0</v>
      </c>
      <c r="AH1311" s="57">
        <f t="shared" si="6193"/>
        <v>0</v>
      </c>
      <c r="AI1311" s="57">
        <f t="shared" si="6193"/>
        <v>0</v>
      </c>
      <c r="AJ1311" s="57">
        <f t="shared" si="6193"/>
        <v>0</v>
      </c>
      <c r="AK1311" s="57">
        <f t="shared" ref="AK1311" si="6194">AK1312</f>
        <v>0</v>
      </c>
      <c r="AL1311" s="57">
        <f>AH1311+AK1311</f>
        <v>0</v>
      </c>
      <c r="AM1311" s="57">
        <f>AM1312</f>
        <v>0</v>
      </c>
      <c r="AN1311" s="57">
        <f t="shared" ref="AN1311:AR1311" si="6195">AN1312</f>
        <v>0</v>
      </c>
      <c r="AO1311" s="57">
        <f t="shared" si="6195"/>
        <v>0</v>
      </c>
      <c r="AP1311" s="57">
        <f t="shared" si="6195"/>
        <v>0</v>
      </c>
      <c r="AQ1311" s="57">
        <f t="shared" si="6195"/>
        <v>0</v>
      </c>
      <c r="AR1311" s="57">
        <f t="shared" si="6195"/>
        <v>0</v>
      </c>
      <c r="AS1311" s="57">
        <f>AO1311+AR1311</f>
        <v>0</v>
      </c>
      <c r="AT1311" s="57"/>
      <c r="AU1311" s="293"/>
      <c r="AV1311" s="289"/>
      <c r="AW1311" s="264">
        <f t="shared" ref="AW1311:AZ1311" si="6196">AW1312</f>
        <v>0</v>
      </c>
      <c r="AX1311" s="264">
        <f t="shared" si="6196"/>
        <v>0</v>
      </c>
      <c r="AY1311" s="264" t="e">
        <f t="shared" si="6196"/>
        <v>#VALUE!</v>
      </c>
      <c r="AZ1311" s="264">
        <f t="shared" si="6196"/>
        <v>0</v>
      </c>
      <c r="BE1311" s="145"/>
    </row>
    <row r="1312" spans="2:57" s="3" customFormat="1" ht="70.5" hidden="1" customHeight="1">
      <c r="B1312" s="15">
        <v>2018</v>
      </c>
      <c r="C1312" s="62">
        <v>8323</v>
      </c>
      <c r="D1312" s="15">
        <v>3</v>
      </c>
      <c r="E1312" s="15">
        <v>2</v>
      </c>
      <c r="F1312" s="15">
        <v>5000</v>
      </c>
      <c r="G1312" s="15">
        <v>5600</v>
      </c>
      <c r="H1312" s="15">
        <v>564</v>
      </c>
      <c r="I1312" s="63">
        <v>1</v>
      </c>
      <c r="J1312" s="64" t="s">
        <v>481</v>
      </c>
      <c r="K1312" s="17">
        <f t="shared" ref="K1312" si="6197">ROUND(Q1312*0.8,0)</f>
        <v>0</v>
      </c>
      <c r="L1312" s="17">
        <v>0</v>
      </c>
      <c r="M1312" s="18">
        <f t="shared" ref="M1312" si="6198">K1312+L1312</f>
        <v>0</v>
      </c>
      <c r="N1312" s="17">
        <f>Q1312-K1312</f>
        <v>0</v>
      </c>
      <c r="O1312" s="17">
        <v>0</v>
      </c>
      <c r="P1312" s="18">
        <f t="shared" ref="P1312" si="6199">N1312+O1312</f>
        <v>0</v>
      </c>
      <c r="Q1312" s="18">
        <v>0</v>
      </c>
      <c r="R1312" s="17">
        <f t="shared" ref="R1312" si="6200">ROUND(X1312*0.8,0)</f>
        <v>0</v>
      </c>
      <c r="S1312" s="17">
        <v>0</v>
      </c>
      <c r="T1312" s="18">
        <f t="shared" ref="T1312" si="6201">R1312+S1312</f>
        <v>0</v>
      </c>
      <c r="U1312" s="17">
        <f>X1312-R1312</f>
        <v>0</v>
      </c>
      <c r="V1312" s="17">
        <v>0</v>
      </c>
      <c r="W1312" s="18">
        <f t="shared" ref="W1312" si="6202">U1312+V1312</f>
        <v>0</v>
      </c>
      <c r="X1312" s="18">
        <v>0</v>
      </c>
      <c r="Y1312" s="17">
        <f t="shared" ref="Y1312" si="6203">ROUND(AE1312*0.8,0)</f>
        <v>0</v>
      </c>
      <c r="Z1312" s="17">
        <v>0</v>
      </c>
      <c r="AA1312" s="18">
        <f t="shared" ref="AA1312" si="6204">Y1312+Z1312</f>
        <v>0</v>
      </c>
      <c r="AB1312" s="17">
        <f>AE1312-Y1312</f>
        <v>0</v>
      </c>
      <c r="AC1312" s="17">
        <v>0</v>
      </c>
      <c r="AD1312" s="18">
        <f t="shared" ref="AD1312" si="6205">AB1312+AC1312</f>
        <v>0</v>
      </c>
      <c r="AE1312" s="18">
        <v>0</v>
      </c>
      <c r="AF1312" s="17">
        <f t="shared" ref="AF1312" si="6206">ROUND(AL1312*0.8,0)</f>
        <v>0</v>
      </c>
      <c r="AG1312" s="17">
        <v>0</v>
      </c>
      <c r="AH1312" s="18">
        <f t="shared" ref="AH1312" si="6207">AF1312+AG1312</f>
        <v>0</v>
      </c>
      <c r="AI1312" s="17">
        <f>AL1312-AF1312</f>
        <v>0</v>
      </c>
      <c r="AJ1312" s="17">
        <v>0</v>
      </c>
      <c r="AK1312" s="18">
        <f t="shared" ref="AK1312" si="6208">AI1312+AJ1312</f>
        <v>0</v>
      </c>
      <c r="AL1312" s="18">
        <v>0</v>
      </c>
      <c r="AM1312" s="17">
        <f t="shared" ref="AM1312" si="6209">ROUND(AS1312*0.8,0)</f>
        <v>0</v>
      </c>
      <c r="AN1312" s="17">
        <v>0</v>
      </c>
      <c r="AO1312" s="18">
        <f t="shared" ref="AO1312" si="6210">AM1312+AN1312</f>
        <v>0</v>
      </c>
      <c r="AP1312" s="17">
        <f>AS1312-AM1312</f>
        <v>0</v>
      </c>
      <c r="AQ1312" s="17">
        <v>0</v>
      </c>
      <c r="AR1312" s="18">
        <f t="shared" ref="AR1312" si="6211">AP1312+AQ1312</f>
        <v>0</v>
      </c>
      <c r="AS1312" s="18">
        <v>0</v>
      </c>
      <c r="AT1312" s="18" t="s">
        <v>44</v>
      </c>
      <c r="AU1312" s="322"/>
      <c r="AV1312" s="291"/>
      <c r="AW1312" s="266">
        <f>AZ1312-AU1312</f>
        <v>0</v>
      </c>
      <c r="AX1312" s="266">
        <v>0</v>
      </c>
      <c r="AY1312" s="266" t="e">
        <f>BB1312-BE1312</f>
        <v>#VALUE!</v>
      </c>
      <c r="AZ1312" s="266">
        <v>0</v>
      </c>
      <c r="BE1312" s="147" t="s">
        <v>79</v>
      </c>
    </row>
    <row r="1313" spans="2:57" s="3" customFormat="1" ht="70.5" hidden="1" customHeight="1">
      <c r="B1313" s="53">
        <v>2018</v>
      </c>
      <c r="C1313" s="54">
        <v>8323</v>
      </c>
      <c r="D1313" s="53">
        <v>3</v>
      </c>
      <c r="E1313" s="53">
        <v>2</v>
      </c>
      <c r="F1313" s="53">
        <v>5000</v>
      </c>
      <c r="G1313" s="53">
        <v>5600</v>
      </c>
      <c r="H1313" s="53">
        <v>565</v>
      </c>
      <c r="I1313" s="53"/>
      <c r="J1313" s="60" t="s">
        <v>303</v>
      </c>
      <c r="K1313" s="57">
        <f>SUM(K1314:K1323)</f>
        <v>0</v>
      </c>
      <c r="L1313" s="57">
        <f t="shared" ref="L1313:P1313" si="6212">SUM(L1314:L1323)</f>
        <v>0</v>
      </c>
      <c r="M1313" s="57">
        <f t="shared" si="6212"/>
        <v>0</v>
      </c>
      <c r="N1313" s="57">
        <f t="shared" si="6212"/>
        <v>0</v>
      </c>
      <c r="O1313" s="57">
        <f t="shared" si="6212"/>
        <v>0</v>
      </c>
      <c r="P1313" s="57">
        <f t="shared" si="6212"/>
        <v>0</v>
      </c>
      <c r="Q1313" s="57">
        <f>M1313+P1313</f>
        <v>0</v>
      </c>
      <c r="R1313" s="57">
        <f>SUM(R1314:R1323)</f>
        <v>0</v>
      </c>
      <c r="S1313" s="57">
        <f t="shared" ref="S1313:W1313" si="6213">SUM(S1314:S1323)</f>
        <v>0</v>
      </c>
      <c r="T1313" s="57">
        <f t="shared" si="6213"/>
        <v>0</v>
      </c>
      <c r="U1313" s="57">
        <f t="shared" si="6213"/>
        <v>0</v>
      </c>
      <c r="V1313" s="57">
        <f t="shared" si="6213"/>
        <v>0</v>
      </c>
      <c r="W1313" s="57">
        <f t="shared" si="6213"/>
        <v>0</v>
      </c>
      <c r="X1313" s="57">
        <f>T1313+W1313</f>
        <v>0</v>
      </c>
      <c r="Y1313" s="57">
        <f>SUM(Y1314:Y1323)</f>
        <v>0</v>
      </c>
      <c r="Z1313" s="57">
        <f t="shared" ref="Z1313:AD1313" si="6214">SUM(Z1314:Z1323)</f>
        <v>0</v>
      </c>
      <c r="AA1313" s="57">
        <f t="shared" si="6214"/>
        <v>0</v>
      </c>
      <c r="AB1313" s="57">
        <f t="shared" si="6214"/>
        <v>0</v>
      </c>
      <c r="AC1313" s="57">
        <f t="shared" si="6214"/>
        <v>0</v>
      </c>
      <c r="AD1313" s="57">
        <f t="shared" si="6214"/>
        <v>0</v>
      </c>
      <c r="AE1313" s="57">
        <f>AA1313+AD1313</f>
        <v>0</v>
      </c>
      <c r="AF1313" s="57">
        <f>SUM(AF1314:AF1323)</f>
        <v>0</v>
      </c>
      <c r="AG1313" s="57">
        <f t="shared" ref="AG1313:AJ1313" si="6215">SUM(AG1314:AG1323)</f>
        <v>0</v>
      </c>
      <c r="AH1313" s="57">
        <f t="shared" si="6215"/>
        <v>0</v>
      </c>
      <c r="AI1313" s="57">
        <f t="shared" si="6215"/>
        <v>0</v>
      </c>
      <c r="AJ1313" s="57">
        <f t="shared" si="6215"/>
        <v>0</v>
      </c>
      <c r="AK1313" s="57">
        <f t="shared" ref="AK1313" si="6216">SUM(AK1314:AK1323)</f>
        <v>0</v>
      </c>
      <c r="AL1313" s="57">
        <f>AH1313+AK1313</f>
        <v>0</v>
      </c>
      <c r="AM1313" s="57">
        <f>SUM(AM1314:AM1323)</f>
        <v>0</v>
      </c>
      <c r="AN1313" s="57">
        <f t="shared" ref="AN1313:AR1313" si="6217">SUM(AN1314:AN1323)</f>
        <v>0</v>
      </c>
      <c r="AO1313" s="57">
        <f t="shared" si="6217"/>
        <v>0</v>
      </c>
      <c r="AP1313" s="57">
        <f t="shared" si="6217"/>
        <v>0</v>
      </c>
      <c r="AQ1313" s="57">
        <f t="shared" si="6217"/>
        <v>0</v>
      </c>
      <c r="AR1313" s="57">
        <f t="shared" si="6217"/>
        <v>0</v>
      </c>
      <c r="AS1313" s="57">
        <f>AO1313+AR1313</f>
        <v>0</v>
      </c>
      <c r="AT1313" s="57"/>
      <c r="AU1313" s="293"/>
      <c r="AV1313" s="289"/>
      <c r="AW1313" s="264">
        <f t="shared" ref="AW1313:AZ1313" si="6218">SUM(AW1314:AW1323)</f>
        <v>0</v>
      </c>
      <c r="AX1313" s="264">
        <f t="shared" si="6218"/>
        <v>0</v>
      </c>
      <c r="AY1313" s="264" t="e">
        <f t="shared" si="6218"/>
        <v>#VALUE!</v>
      </c>
      <c r="AZ1313" s="264">
        <f t="shared" si="6218"/>
        <v>0</v>
      </c>
      <c r="BE1313" s="145"/>
    </row>
    <row r="1314" spans="2:57" s="3" customFormat="1" ht="70.5" hidden="1" customHeight="1">
      <c r="B1314" s="15">
        <v>2018</v>
      </c>
      <c r="C1314" s="62">
        <v>8323</v>
      </c>
      <c r="D1314" s="15">
        <v>3</v>
      </c>
      <c r="E1314" s="15">
        <v>2</v>
      </c>
      <c r="F1314" s="15">
        <v>5000</v>
      </c>
      <c r="G1314" s="15">
        <v>5600</v>
      </c>
      <c r="H1314" s="15">
        <v>565</v>
      </c>
      <c r="I1314" s="63">
        <v>1</v>
      </c>
      <c r="J1314" s="64" t="s">
        <v>718</v>
      </c>
      <c r="K1314" s="17">
        <f t="shared" ref="K1314:K1323" si="6219">ROUND(Q1314*0.8,0)</f>
        <v>0</v>
      </c>
      <c r="L1314" s="17">
        <v>0</v>
      </c>
      <c r="M1314" s="18">
        <f t="shared" ref="M1314:M1323" si="6220">K1314+L1314</f>
        <v>0</v>
      </c>
      <c r="N1314" s="17">
        <f t="shared" ref="N1314:N1323" si="6221">Q1314-K1314</f>
        <v>0</v>
      </c>
      <c r="O1314" s="17">
        <v>0</v>
      </c>
      <c r="P1314" s="18">
        <f t="shared" ref="P1314:P1323" si="6222">N1314+O1314</f>
        <v>0</v>
      </c>
      <c r="Q1314" s="18">
        <v>0</v>
      </c>
      <c r="R1314" s="17">
        <f t="shared" ref="R1314:R1323" si="6223">ROUND(X1314*0.8,0)</f>
        <v>0</v>
      </c>
      <c r="S1314" s="17">
        <v>0</v>
      </c>
      <c r="T1314" s="18">
        <f t="shared" ref="T1314:T1323" si="6224">R1314+S1314</f>
        <v>0</v>
      </c>
      <c r="U1314" s="17">
        <f t="shared" ref="U1314:U1323" si="6225">X1314-R1314</f>
        <v>0</v>
      </c>
      <c r="V1314" s="17">
        <v>0</v>
      </c>
      <c r="W1314" s="18">
        <f t="shared" ref="W1314:W1323" si="6226">U1314+V1314</f>
        <v>0</v>
      </c>
      <c r="X1314" s="18">
        <v>0</v>
      </c>
      <c r="Y1314" s="17">
        <f t="shared" ref="Y1314:Y1323" si="6227">ROUND(AE1314*0.8,0)</f>
        <v>0</v>
      </c>
      <c r="Z1314" s="17">
        <v>0</v>
      </c>
      <c r="AA1314" s="18">
        <f t="shared" ref="AA1314:AA1323" si="6228">Y1314+Z1314</f>
        <v>0</v>
      </c>
      <c r="AB1314" s="17">
        <f t="shared" ref="AB1314:AB1323" si="6229">AE1314-Y1314</f>
        <v>0</v>
      </c>
      <c r="AC1314" s="17">
        <v>0</v>
      </c>
      <c r="AD1314" s="18">
        <f t="shared" ref="AD1314:AD1323" si="6230">AB1314+AC1314</f>
        <v>0</v>
      </c>
      <c r="AE1314" s="18">
        <v>0</v>
      </c>
      <c r="AF1314" s="17">
        <f t="shared" ref="AF1314:AF1323" si="6231">ROUND(AL1314*0.8,0)</f>
        <v>0</v>
      </c>
      <c r="AG1314" s="17">
        <v>0</v>
      </c>
      <c r="AH1314" s="18">
        <f t="shared" ref="AH1314:AH1323" si="6232">AF1314+AG1314</f>
        <v>0</v>
      </c>
      <c r="AI1314" s="17">
        <f t="shared" ref="AI1314:AI1323" si="6233">AL1314-AF1314</f>
        <v>0</v>
      </c>
      <c r="AJ1314" s="17">
        <v>0</v>
      </c>
      <c r="AK1314" s="18">
        <f t="shared" ref="AK1314:AK1323" si="6234">AI1314+AJ1314</f>
        <v>0</v>
      </c>
      <c r="AL1314" s="18">
        <v>0</v>
      </c>
      <c r="AM1314" s="17">
        <f t="shared" ref="AM1314:AM1323" si="6235">ROUND(AS1314*0.8,0)</f>
        <v>0</v>
      </c>
      <c r="AN1314" s="17">
        <v>0</v>
      </c>
      <c r="AO1314" s="18">
        <f t="shared" ref="AO1314:AO1323" si="6236">AM1314+AN1314</f>
        <v>0</v>
      </c>
      <c r="AP1314" s="17">
        <f t="shared" ref="AP1314:AP1323" si="6237">AS1314-AM1314</f>
        <v>0</v>
      </c>
      <c r="AQ1314" s="17">
        <v>0</v>
      </c>
      <c r="AR1314" s="18">
        <f t="shared" ref="AR1314:AR1323" si="6238">AP1314+AQ1314</f>
        <v>0</v>
      </c>
      <c r="AS1314" s="18">
        <v>0</v>
      </c>
      <c r="AT1314" s="18" t="s">
        <v>44</v>
      </c>
      <c r="AU1314" s="322"/>
      <c r="AV1314" s="291"/>
      <c r="AW1314" s="266">
        <f>AZ1314-AU1314</f>
        <v>0</v>
      </c>
      <c r="AX1314" s="266">
        <v>0</v>
      </c>
      <c r="AY1314" s="266" t="e">
        <f>BB1314-BE1314</f>
        <v>#VALUE!</v>
      </c>
      <c r="AZ1314" s="266">
        <v>0</v>
      </c>
      <c r="BE1314" s="147" t="s">
        <v>79</v>
      </c>
    </row>
    <row r="1315" spans="2:57" s="3" customFormat="1" ht="70.5" hidden="1" customHeight="1">
      <c r="B1315" s="15">
        <v>2018</v>
      </c>
      <c r="C1315" s="62">
        <v>8323</v>
      </c>
      <c r="D1315" s="15">
        <v>3</v>
      </c>
      <c r="E1315" s="15">
        <v>2</v>
      </c>
      <c r="F1315" s="15">
        <v>5000</v>
      </c>
      <c r="G1315" s="15">
        <v>5600</v>
      </c>
      <c r="H1315" s="15">
        <v>565</v>
      </c>
      <c r="I1315" s="63">
        <v>2</v>
      </c>
      <c r="J1315" s="64" t="s">
        <v>2046</v>
      </c>
      <c r="K1315" s="17">
        <f t="shared" si="6219"/>
        <v>0</v>
      </c>
      <c r="L1315" s="17">
        <v>0</v>
      </c>
      <c r="M1315" s="18">
        <f t="shared" si="6220"/>
        <v>0</v>
      </c>
      <c r="N1315" s="17">
        <f t="shared" si="6221"/>
        <v>0</v>
      </c>
      <c r="O1315" s="17">
        <v>0</v>
      </c>
      <c r="P1315" s="18">
        <f t="shared" si="6222"/>
        <v>0</v>
      </c>
      <c r="Q1315" s="18">
        <v>0</v>
      </c>
      <c r="R1315" s="17">
        <f t="shared" si="6223"/>
        <v>0</v>
      </c>
      <c r="S1315" s="17">
        <v>0</v>
      </c>
      <c r="T1315" s="18">
        <f t="shared" si="6224"/>
        <v>0</v>
      </c>
      <c r="U1315" s="17">
        <f t="shared" si="6225"/>
        <v>0</v>
      </c>
      <c r="V1315" s="17">
        <v>0</v>
      </c>
      <c r="W1315" s="18">
        <f t="shared" si="6226"/>
        <v>0</v>
      </c>
      <c r="X1315" s="18">
        <v>0</v>
      </c>
      <c r="Y1315" s="17">
        <f t="shared" si="6227"/>
        <v>0</v>
      </c>
      <c r="Z1315" s="17">
        <v>0</v>
      </c>
      <c r="AA1315" s="18">
        <f t="shared" si="6228"/>
        <v>0</v>
      </c>
      <c r="AB1315" s="17">
        <f t="shared" si="6229"/>
        <v>0</v>
      </c>
      <c r="AC1315" s="17">
        <v>0</v>
      </c>
      <c r="AD1315" s="18">
        <f t="shared" si="6230"/>
        <v>0</v>
      </c>
      <c r="AE1315" s="18">
        <v>0</v>
      </c>
      <c r="AF1315" s="17">
        <f t="shared" si="6231"/>
        <v>0</v>
      </c>
      <c r="AG1315" s="17">
        <v>0</v>
      </c>
      <c r="AH1315" s="18">
        <f t="shared" si="6232"/>
        <v>0</v>
      </c>
      <c r="AI1315" s="17">
        <f t="shared" si="6233"/>
        <v>0</v>
      </c>
      <c r="AJ1315" s="17">
        <v>0</v>
      </c>
      <c r="AK1315" s="18">
        <f t="shared" si="6234"/>
        <v>0</v>
      </c>
      <c r="AL1315" s="18">
        <v>0</v>
      </c>
      <c r="AM1315" s="17">
        <f t="shared" si="6235"/>
        <v>0</v>
      </c>
      <c r="AN1315" s="17">
        <v>0</v>
      </c>
      <c r="AO1315" s="18">
        <f t="shared" si="6236"/>
        <v>0</v>
      </c>
      <c r="AP1315" s="17">
        <f t="shared" si="6237"/>
        <v>0</v>
      </c>
      <c r="AQ1315" s="17">
        <v>0</v>
      </c>
      <c r="AR1315" s="18">
        <f t="shared" si="6238"/>
        <v>0</v>
      </c>
      <c r="AS1315" s="18">
        <v>0</v>
      </c>
      <c r="AT1315" s="18" t="s">
        <v>44</v>
      </c>
      <c r="AU1315" s="322"/>
      <c r="AV1315" s="291"/>
      <c r="AW1315" s="266">
        <f>AZ1315-AU1315</f>
        <v>0</v>
      </c>
      <c r="AX1315" s="266">
        <v>0</v>
      </c>
      <c r="AY1315" s="266" t="e">
        <f>BB1315-BE1315</f>
        <v>#VALUE!</v>
      </c>
      <c r="AZ1315" s="266">
        <v>0</v>
      </c>
      <c r="BE1315" s="147" t="s">
        <v>79</v>
      </c>
    </row>
    <row r="1316" spans="2:57" s="3" customFormat="1" ht="70.5" hidden="1" customHeight="1">
      <c r="B1316" s="15">
        <v>2018</v>
      </c>
      <c r="C1316" s="62">
        <v>8323</v>
      </c>
      <c r="D1316" s="15">
        <v>3</v>
      </c>
      <c r="E1316" s="15">
        <v>2</v>
      </c>
      <c r="F1316" s="15">
        <v>5000</v>
      </c>
      <c r="G1316" s="15">
        <v>5600</v>
      </c>
      <c r="H1316" s="15">
        <v>565</v>
      </c>
      <c r="I1316" s="63">
        <v>3</v>
      </c>
      <c r="J1316" s="64" t="s">
        <v>719</v>
      </c>
      <c r="K1316" s="17">
        <f t="shared" si="6219"/>
        <v>0</v>
      </c>
      <c r="L1316" s="17">
        <v>0</v>
      </c>
      <c r="M1316" s="18">
        <f t="shared" si="6220"/>
        <v>0</v>
      </c>
      <c r="N1316" s="17">
        <f t="shared" si="6221"/>
        <v>0</v>
      </c>
      <c r="O1316" s="17">
        <v>0</v>
      </c>
      <c r="P1316" s="18">
        <f t="shared" si="6222"/>
        <v>0</v>
      </c>
      <c r="Q1316" s="18">
        <v>0</v>
      </c>
      <c r="R1316" s="17">
        <f t="shared" si="6223"/>
        <v>0</v>
      </c>
      <c r="S1316" s="17">
        <v>0</v>
      </c>
      <c r="T1316" s="18">
        <f t="shared" si="6224"/>
        <v>0</v>
      </c>
      <c r="U1316" s="17">
        <f t="shared" si="6225"/>
        <v>0</v>
      </c>
      <c r="V1316" s="17">
        <v>0</v>
      </c>
      <c r="W1316" s="18">
        <f t="shared" si="6226"/>
        <v>0</v>
      </c>
      <c r="X1316" s="18">
        <v>0</v>
      </c>
      <c r="Y1316" s="17">
        <f t="shared" si="6227"/>
        <v>0</v>
      </c>
      <c r="Z1316" s="17">
        <v>0</v>
      </c>
      <c r="AA1316" s="18">
        <f t="shared" si="6228"/>
        <v>0</v>
      </c>
      <c r="AB1316" s="17">
        <f t="shared" si="6229"/>
        <v>0</v>
      </c>
      <c r="AC1316" s="17">
        <v>0</v>
      </c>
      <c r="AD1316" s="18">
        <f t="shared" si="6230"/>
        <v>0</v>
      </c>
      <c r="AE1316" s="18">
        <v>0</v>
      </c>
      <c r="AF1316" s="17">
        <f t="shared" si="6231"/>
        <v>0</v>
      </c>
      <c r="AG1316" s="17">
        <v>0</v>
      </c>
      <c r="AH1316" s="18">
        <f t="shared" si="6232"/>
        <v>0</v>
      </c>
      <c r="AI1316" s="17">
        <f t="shared" si="6233"/>
        <v>0</v>
      </c>
      <c r="AJ1316" s="17">
        <v>0</v>
      </c>
      <c r="AK1316" s="18">
        <f t="shared" si="6234"/>
        <v>0</v>
      </c>
      <c r="AL1316" s="18">
        <v>0</v>
      </c>
      <c r="AM1316" s="17">
        <f t="shared" si="6235"/>
        <v>0</v>
      </c>
      <c r="AN1316" s="17">
        <v>0</v>
      </c>
      <c r="AO1316" s="18">
        <f t="shared" si="6236"/>
        <v>0</v>
      </c>
      <c r="AP1316" s="17">
        <f t="shared" si="6237"/>
        <v>0</v>
      </c>
      <c r="AQ1316" s="17">
        <v>0</v>
      </c>
      <c r="AR1316" s="18">
        <f t="shared" si="6238"/>
        <v>0</v>
      </c>
      <c r="AS1316" s="18">
        <v>0</v>
      </c>
      <c r="AT1316" s="18" t="s">
        <v>44</v>
      </c>
      <c r="AU1316" s="322"/>
      <c r="AV1316" s="291"/>
      <c r="AW1316" s="266">
        <f>AZ1316-AU1316</f>
        <v>0</v>
      </c>
      <c r="AX1316" s="266">
        <v>0</v>
      </c>
      <c r="AY1316" s="266" t="e">
        <f>BB1316-BE1316</f>
        <v>#VALUE!</v>
      </c>
      <c r="AZ1316" s="266">
        <v>0</v>
      </c>
      <c r="BE1316" s="147" t="s">
        <v>79</v>
      </c>
    </row>
    <row r="1317" spans="2:57" s="3" customFormat="1" ht="70.5" hidden="1" customHeight="1">
      <c r="B1317" s="15">
        <v>2018</v>
      </c>
      <c r="C1317" s="62">
        <v>8323</v>
      </c>
      <c r="D1317" s="15">
        <v>3</v>
      </c>
      <c r="E1317" s="15">
        <v>2</v>
      </c>
      <c r="F1317" s="15">
        <v>5000</v>
      </c>
      <c r="G1317" s="15">
        <v>5600</v>
      </c>
      <c r="H1317" s="15">
        <v>565</v>
      </c>
      <c r="I1317" s="63">
        <v>4</v>
      </c>
      <c r="J1317" s="64" t="s">
        <v>720</v>
      </c>
      <c r="K1317" s="17">
        <f t="shared" si="6219"/>
        <v>0</v>
      </c>
      <c r="L1317" s="17">
        <v>0</v>
      </c>
      <c r="M1317" s="18">
        <f t="shared" si="6220"/>
        <v>0</v>
      </c>
      <c r="N1317" s="17">
        <f t="shared" si="6221"/>
        <v>0</v>
      </c>
      <c r="O1317" s="17">
        <v>0</v>
      </c>
      <c r="P1317" s="18">
        <f t="shared" si="6222"/>
        <v>0</v>
      </c>
      <c r="Q1317" s="18">
        <v>0</v>
      </c>
      <c r="R1317" s="17">
        <f t="shared" si="6223"/>
        <v>0</v>
      </c>
      <c r="S1317" s="17">
        <v>0</v>
      </c>
      <c r="T1317" s="18">
        <f t="shared" si="6224"/>
        <v>0</v>
      </c>
      <c r="U1317" s="17">
        <f t="shared" si="6225"/>
        <v>0</v>
      </c>
      <c r="V1317" s="17">
        <v>0</v>
      </c>
      <c r="W1317" s="18">
        <f t="shared" si="6226"/>
        <v>0</v>
      </c>
      <c r="X1317" s="18">
        <v>0</v>
      </c>
      <c r="Y1317" s="17">
        <f t="shared" si="6227"/>
        <v>0</v>
      </c>
      <c r="Z1317" s="17">
        <v>0</v>
      </c>
      <c r="AA1317" s="18">
        <f t="shared" si="6228"/>
        <v>0</v>
      </c>
      <c r="AB1317" s="17">
        <f t="shared" si="6229"/>
        <v>0</v>
      </c>
      <c r="AC1317" s="17">
        <v>0</v>
      </c>
      <c r="AD1317" s="18">
        <f t="shared" si="6230"/>
        <v>0</v>
      </c>
      <c r="AE1317" s="18">
        <v>0</v>
      </c>
      <c r="AF1317" s="17">
        <f t="shared" si="6231"/>
        <v>0</v>
      </c>
      <c r="AG1317" s="17">
        <v>0</v>
      </c>
      <c r="AH1317" s="18">
        <f t="shared" si="6232"/>
        <v>0</v>
      </c>
      <c r="AI1317" s="17">
        <f t="shared" si="6233"/>
        <v>0</v>
      </c>
      <c r="AJ1317" s="17">
        <v>0</v>
      </c>
      <c r="AK1317" s="18">
        <f t="shared" si="6234"/>
        <v>0</v>
      </c>
      <c r="AL1317" s="18">
        <v>0</v>
      </c>
      <c r="AM1317" s="17">
        <f t="shared" si="6235"/>
        <v>0</v>
      </c>
      <c r="AN1317" s="17">
        <v>0</v>
      </c>
      <c r="AO1317" s="18">
        <f t="shared" si="6236"/>
        <v>0</v>
      </c>
      <c r="AP1317" s="17">
        <f t="shared" si="6237"/>
        <v>0</v>
      </c>
      <c r="AQ1317" s="17">
        <v>0</v>
      </c>
      <c r="AR1317" s="18">
        <f t="shared" si="6238"/>
        <v>0</v>
      </c>
      <c r="AS1317" s="18">
        <v>0</v>
      </c>
      <c r="AT1317" s="18" t="s">
        <v>44</v>
      </c>
      <c r="AU1317" s="322"/>
      <c r="AV1317" s="291"/>
      <c r="AW1317" s="266">
        <f>AZ1317-AU1317</f>
        <v>0</v>
      </c>
      <c r="AX1317" s="266">
        <v>0</v>
      </c>
      <c r="AY1317" s="266" t="e">
        <f>BB1317-BE1317</f>
        <v>#VALUE!</v>
      </c>
      <c r="AZ1317" s="266">
        <v>0</v>
      </c>
      <c r="BE1317" s="147" t="s">
        <v>79</v>
      </c>
    </row>
    <row r="1318" spans="2:57" s="3" customFormat="1" ht="70.5" hidden="1" customHeight="1">
      <c r="B1318" s="15">
        <v>2018</v>
      </c>
      <c r="C1318" s="62">
        <v>8323</v>
      </c>
      <c r="D1318" s="15">
        <v>3</v>
      </c>
      <c r="E1318" s="15">
        <v>2</v>
      </c>
      <c r="F1318" s="15">
        <v>5000</v>
      </c>
      <c r="G1318" s="15">
        <v>5600</v>
      </c>
      <c r="H1318" s="15">
        <v>565</v>
      </c>
      <c r="I1318" s="63">
        <v>5</v>
      </c>
      <c r="J1318" s="64" t="s">
        <v>721</v>
      </c>
      <c r="K1318" s="17">
        <f t="shared" si="6219"/>
        <v>0</v>
      </c>
      <c r="L1318" s="17">
        <v>0</v>
      </c>
      <c r="M1318" s="18">
        <f t="shared" si="6220"/>
        <v>0</v>
      </c>
      <c r="N1318" s="17">
        <f t="shared" si="6221"/>
        <v>0</v>
      </c>
      <c r="O1318" s="17">
        <v>0</v>
      </c>
      <c r="P1318" s="18">
        <f t="shared" si="6222"/>
        <v>0</v>
      </c>
      <c r="Q1318" s="18">
        <v>0</v>
      </c>
      <c r="R1318" s="17">
        <f t="shared" si="6223"/>
        <v>0</v>
      </c>
      <c r="S1318" s="17">
        <v>0</v>
      </c>
      <c r="T1318" s="18">
        <f t="shared" si="6224"/>
        <v>0</v>
      </c>
      <c r="U1318" s="17">
        <f t="shared" si="6225"/>
        <v>0</v>
      </c>
      <c r="V1318" s="17">
        <v>0</v>
      </c>
      <c r="W1318" s="18">
        <f t="shared" si="6226"/>
        <v>0</v>
      </c>
      <c r="X1318" s="18">
        <v>0</v>
      </c>
      <c r="Y1318" s="17">
        <f t="shared" si="6227"/>
        <v>0</v>
      </c>
      <c r="Z1318" s="17">
        <v>0</v>
      </c>
      <c r="AA1318" s="18">
        <f t="shared" si="6228"/>
        <v>0</v>
      </c>
      <c r="AB1318" s="17">
        <f t="shared" si="6229"/>
        <v>0</v>
      </c>
      <c r="AC1318" s="17">
        <v>0</v>
      </c>
      <c r="AD1318" s="18">
        <f t="shared" si="6230"/>
        <v>0</v>
      </c>
      <c r="AE1318" s="18">
        <v>0</v>
      </c>
      <c r="AF1318" s="17">
        <f t="shared" si="6231"/>
        <v>0</v>
      </c>
      <c r="AG1318" s="17">
        <v>0</v>
      </c>
      <c r="AH1318" s="18">
        <f t="shared" si="6232"/>
        <v>0</v>
      </c>
      <c r="AI1318" s="17">
        <f t="shared" si="6233"/>
        <v>0</v>
      </c>
      <c r="AJ1318" s="17">
        <v>0</v>
      </c>
      <c r="AK1318" s="18">
        <f t="shared" si="6234"/>
        <v>0</v>
      </c>
      <c r="AL1318" s="18">
        <v>0</v>
      </c>
      <c r="AM1318" s="17">
        <f t="shared" si="6235"/>
        <v>0</v>
      </c>
      <c r="AN1318" s="17">
        <v>0</v>
      </c>
      <c r="AO1318" s="18">
        <f t="shared" si="6236"/>
        <v>0</v>
      </c>
      <c r="AP1318" s="17">
        <f t="shared" si="6237"/>
        <v>0</v>
      </c>
      <c r="AQ1318" s="17">
        <v>0</v>
      </c>
      <c r="AR1318" s="18">
        <f t="shared" si="6238"/>
        <v>0</v>
      </c>
      <c r="AS1318" s="18">
        <v>0</v>
      </c>
      <c r="AT1318" s="18" t="s">
        <v>44</v>
      </c>
      <c r="AU1318" s="322"/>
      <c r="AV1318" s="291"/>
      <c r="AW1318" s="266">
        <f>AZ1318-AU1318</f>
        <v>0</v>
      </c>
      <c r="AX1318" s="266">
        <v>0</v>
      </c>
      <c r="AY1318" s="266" t="e">
        <f>BB1318-BE1318</f>
        <v>#VALUE!</v>
      </c>
      <c r="AZ1318" s="266">
        <v>0</v>
      </c>
      <c r="BE1318" s="147" t="s">
        <v>79</v>
      </c>
    </row>
    <row r="1319" spans="2:57" s="3" customFormat="1" ht="70.5" hidden="1" customHeight="1">
      <c r="B1319" s="15">
        <v>2018</v>
      </c>
      <c r="C1319" s="62">
        <v>8323</v>
      </c>
      <c r="D1319" s="15">
        <v>3</v>
      </c>
      <c r="E1319" s="15">
        <v>2</v>
      </c>
      <c r="F1319" s="15">
        <v>5000</v>
      </c>
      <c r="G1319" s="15">
        <v>5600</v>
      </c>
      <c r="H1319" s="15">
        <v>565</v>
      </c>
      <c r="I1319" s="63">
        <v>6</v>
      </c>
      <c r="J1319" s="64" t="s">
        <v>722</v>
      </c>
      <c r="K1319" s="17">
        <f t="shared" si="6219"/>
        <v>0</v>
      </c>
      <c r="L1319" s="17">
        <v>0</v>
      </c>
      <c r="M1319" s="18">
        <f t="shared" si="6220"/>
        <v>0</v>
      </c>
      <c r="N1319" s="17">
        <f t="shared" si="6221"/>
        <v>0</v>
      </c>
      <c r="O1319" s="17">
        <v>0</v>
      </c>
      <c r="P1319" s="18">
        <f t="shared" si="6222"/>
        <v>0</v>
      </c>
      <c r="Q1319" s="18">
        <v>0</v>
      </c>
      <c r="R1319" s="17">
        <f t="shared" si="6223"/>
        <v>0</v>
      </c>
      <c r="S1319" s="17">
        <v>0</v>
      </c>
      <c r="T1319" s="18">
        <f t="shared" si="6224"/>
        <v>0</v>
      </c>
      <c r="U1319" s="17">
        <f t="shared" si="6225"/>
        <v>0</v>
      </c>
      <c r="V1319" s="17">
        <v>0</v>
      </c>
      <c r="W1319" s="18">
        <f t="shared" si="6226"/>
        <v>0</v>
      </c>
      <c r="X1319" s="18">
        <v>0</v>
      </c>
      <c r="Y1319" s="17">
        <f t="shared" si="6227"/>
        <v>0</v>
      </c>
      <c r="Z1319" s="17">
        <v>0</v>
      </c>
      <c r="AA1319" s="18">
        <f t="shared" si="6228"/>
        <v>0</v>
      </c>
      <c r="AB1319" s="17">
        <f t="shared" si="6229"/>
        <v>0</v>
      </c>
      <c r="AC1319" s="17">
        <v>0</v>
      </c>
      <c r="AD1319" s="18">
        <f t="shared" si="6230"/>
        <v>0</v>
      </c>
      <c r="AE1319" s="18">
        <v>0</v>
      </c>
      <c r="AF1319" s="17">
        <f t="shared" si="6231"/>
        <v>0</v>
      </c>
      <c r="AG1319" s="17">
        <v>0</v>
      </c>
      <c r="AH1319" s="18">
        <f t="shared" si="6232"/>
        <v>0</v>
      </c>
      <c r="AI1319" s="17">
        <f t="shared" si="6233"/>
        <v>0</v>
      </c>
      <c r="AJ1319" s="17">
        <v>0</v>
      </c>
      <c r="AK1319" s="18">
        <f t="shared" si="6234"/>
        <v>0</v>
      </c>
      <c r="AL1319" s="18">
        <v>0</v>
      </c>
      <c r="AM1319" s="17">
        <f t="shared" si="6235"/>
        <v>0</v>
      </c>
      <c r="AN1319" s="17">
        <v>0</v>
      </c>
      <c r="AO1319" s="18">
        <f t="shared" si="6236"/>
        <v>0</v>
      </c>
      <c r="AP1319" s="17">
        <f t="shared" si="6237"/>
        <v>0</v>
      </c>
      <c r="AQ1319" s="17">
        <v>0</v>
      </c>
      <c r="AR1319" s="18">
        <f t="shared" si="6238"/>
        <v>0</v>
      </c>
      <c r="AS1319" s="18">
        <v>0</v>
      </c>
      <c r="AT1319" s="18" t="s">
        <v>44</v>
      </c>
      <c r="AU1319" s="322"/>
      <c r="AV1319" s="291"/>
      <c r="AW1319" s="266">
        <f>AZ1319-AU1319</f>
        <v>0</v>
      </c>
      <c r="AX1319" s="266">
        <v>0</v>
      </c>
      <c r="AY1319" s="266" t="e">
        <f>BB1319-BE1319</f>
        <v>#VALUE!</v>
      </c>
      <c r="AZ1319" s="266">
        <v>0</v>
      </c>
      <c r="BE1319" s="147" t="s">
        <v>79</v>
      </c>
    </row>
    <row r="1320" spans="2:57" s="3" customFormat="1" ht="70.5" hidden="1" customHeight="1">
      <c r="B1320" s="15">
        <v>2018</v>
      </c>
      <c r="C1320" s="62">
        <v>8323</v>
      </c>
      <c r="D1320" s="15">
        <v>3</v>
      </c>
      <c r="E1320" s="15">
        <v>2</v>
      </c>
      <c r="F1320" s="15">
        <v>5000</v>
      </c>
      <c r="G1320" s="15">
        <v>5600</v>
      </c>
      <c r="H1320" s="15">
        <v>565</v>
      </c>
      <c r="I1320" s="63">
        <v>7</v>
      </c>
      <c r="J1320" s="64" t="s">
        <v>2047</v>
      </c>
      <c r="K1320" s="17">
        <f t="shared" si="6219"/>
        <v>0</v>
      </c>
      <c r="L1320" s="17">
        <v>0</v>
      </c>
      <c r="M1320" s="18">
        <f t="shared" si="6220"/>
        <v>0</v>
      </c>
      <c r="N1320" s="17">
        <f t="shared" si="6221"/>
        <v>0</v>
      </c>
      <c r="O1320" s="17">
        <v>0</v>
      </c>
      <c r="P1320" s="18">
        <f t="shared" si="6222"/>
        <v>0</v>
      </c>
      <c r="Q1320" s="18">
        <v>0</v>
      </c>
      <c r="R1320" s="17">
        <f t="shared" si="6223"/>
        <v>0</v>
      </c>
      <c r="S1320" s="17">
        <v>0</v>
      </c>
      <c r="T1320" s="18">
        <f t="shared" si="6224"/>
        <v>0</v>
      </c>
      <c r="U1320" s="17">
        <f t="shared" si="6225"/>
        <v>0</v>
      </c>
      <c r="V1320" s="17">
        <v>0</v>
      </c>
      <c r="W1320" s="18">
        <f t="shared" si="6226"/>
        <v>0</v>
      </c>
      <c r="X1320" s="18">
        <v>0</v>
      </c>
      <c r="Y1320" s="17">
        <f t="shared" si="6227"/>
        <v>0</v>
      </c>
      <c r="Z1320" s="17">
        <v>0</v>
      </c>
      <c r="AA1320" s="18">
        <f t="shared" si="6228"/>
        <v>0</v>
      </c>
      <c r="AB1320" s="17">
        <f t="shared" si="6229"/>
        <v>0</v>
      </c>
      <c r="AC1320" s="17">
        <v>0</v>
      </c>
      <c r="AD1320" s="18">
        <f t="shared" si="6230"/>
        <v>0</v>
      </c>
      <c r="AE1320" s="18">
        <v>0</v>
      </c>
      <c r="AF1320" s="17">
        <f t="shared" si="6231"/>
        <v>0</v>
      </c>
      <c r="AG1320" s="17">
        <v>0</v>
      </c>
      <c r="AH1320" s="18">
        <f t="shared" si="6232"/>
        <v>0</v>
      </c>
      <c r="AI1320" s="17">
        <f t="shared" si="6233"/>
        <v>0</v>
      </c>
      <c r="AJ1320" s="17">
        <v>0</v>
      </c>
      <c r="AK1320" s="18">
        <f t="shared" si="6234"/>
        <v>0</v>
      </c>
      <c r="AL1320" s="18">
        <v>0</v>
      </c>
      <c r="AM1320" s="17">
        <f t="shared" si="6235"/>
        <v>0</v>
      </c>
      <c r="AN1320" s="17">
        <v>0</v>
      </c>
      <c r="AO1320" s="18">
        <f t="shared" si="6236"/>
        <v>0</v>
      </c>
      <c r="AP1320" s="17">
        <f t="shared" si="6237"/>
        <v>0</v>
      </c>
      <c r="AQ1320" s="17">
        <v>0</v>
      </c>
      <c r="AR1320" s="18">
        <f t="shared" si="6238"/>
        <v>0</v>
      </c>
      <c r="AS1320" s="18">
        <v>0</v>
      </c>
      <c r="AT1320" s="18" t="s">
        <v>44</v>
      </c>
      <c r="AU1320" s="322"/>
      <c r="AV1320" s="291"/>
      <c r="AW1320" s="266">
        <f>AZ1320-AU1320</f>
        <v>0</v>
      </c>
      <c r="AX1320" s="266">
        <v>0</v>
      </c>
      <c r="AY1320" s="266" t="e">
        <f>BB1320-BE1320</f>
        <v>#VALUE!</v>
      </c>
      <c r="AZ1320" s="266">
        <v>0</v>
      </c>
      <c r="BE1320" s="147" t="s">
        <v>79</v>
      </c>
    </row>
    <row r="1321" spans="2:57" s="3" customFormat="1" ht="70.5" hidden="1" customHeight="1">
      <c r="B1321" s="15">
        <v>2018</v>
      </c>
      <c r="C1321" s="62">
        <v>8323</v>
      </c>
      <c r="D1321" s="15">
        <v>3</v>
      </c>
      <c r="E1321" s="15">
        <v>2</v>
      </c>
      <c r="F1321" s="15">
        <v>5000</v>
      </c>
      <c r="G1321" s="15">
        <v>5600</v>
      </c>
      <c r="H1321" s="15">
        <v>565</v>
      </c>
      <c r="I1321" s="63">
        <v>8</v>
      </c>
      <c r="J1321" s="64" t="s">
        <v>723</v>
      </c>
      <c r="K1321" s="17">
        <f t="shared" si="6219"/>
        <v>0</v>
      </c>
      <c r="L1321" s="17">
        <v>0</v>
      </c>
      <c r="M1321" s="18">
        <f t="shared" si="6220"/>
        <v>0</v>
      </c>
      <c r="N1321" s="17">
        <f t="shared" si="6221"/>
        <v>0</v>
      </c>
      <c r="O1321" s="17">
        <v>0</v>
      </c>
      <c r="P1321" s="18">
        <f t="shared" si="6222"/>
        <v>0</v>
      </c>
      <c r="Q1321" s="18">
        <v>0</v>
      </c>
      <c r="R1321" s="17">
        <f t="shared" si="6223"/>
        <v>0</v>
      </c>
      <c r="S1321" s="17">
        <v>0</v>
      </c>
      <c r="T1321" s="18">
        <f t="shared" si="6224"/>
        <v>0</v>
      </c>
      <c r="U1321" s="17">
        <f t="shared" si="6225"/>
        <v>0</v>
      </c>
      <c r="V1321" s="17">
        <v>0</v>
      </c>
      <c r="W1321" s="18">
        <f t="shared" si="6226"/>
        <v>0</v>
      </c>
      <c r="X1321" s="18">
        <v>0</v>
      </c>
      <c r="Y1321" s="17">
        <f t="shared" si="6227"/>
        <v>0</v>
      </c>
      <c r="Z1321" s="17">
        <v>0</v>
      </c>
      <c r="AA1321" s="18">
        <f t="shared" si="6228"/>
        <v>0</v>
      </c>
      <c r="AB1321" s="17">
        <f t="shared" si="6229"/>
        <v>0</v>
      </c>
      <c r="AC1321" s="17">
        <v>0</v>
      </c>
      <c r="AD1321" s="18">
        <f t="shared" si="6230"/>
        <v>0</v>
      </c>
      <c r="AE1321" s="18">
        <v>0</v>
      </c>
      <c r="AF1321" s="17">
        <f t="shared" si="6231"/>
        <v>0</v>
      </c>
      <c r="AG1321" s="17">
        <v>0</v>
      </c>
      <c r="AH1321" s="18">
        <f t="shared" si="6232"/>
        <v>0</v>
      </c>
      <c r="AI1321" s="17">
        <f t="shared" si="6233"/>
        <v>0</v>
      </c>
      <c r="AJ1321" s="17">
        <v>0</v>
      </c>
      <c r="AK1321" s="18">
        <f t="shared" si="6234"/>
        <v>0</v>
      </c>
      <c r="AL1321" s="18">
        <v>0</v>
      </c>
      <c r="AM1321" s="17">
        <f t="shared" si="6235"/>
        <v>0</v>
      </c>
      <c r="AN1321" s="17">
        <v>0</v>
      </c>
      <c r="AO1321" s="18">
        <f t="shared" si="6236"/>
        <v>0</v>
      </c>
      <c r="AP1321" s="17">
        <f t="shared" si="6237"/>
        <v>0</v>
      </c>
      <c r="AQ1321" s="17">
        <v>0</v>
      </c>
      <c r="AR1321" s="18">
        <f t="shared" si="6238"/>
        <v>0</v>
      </c>
      <c r="AS1321" s="18">
        <v>0</v>
      </c>
      <c r="AT1321" s="18" t="s">
        <v>44</v>
      </c>
      <c r="AU1321" s="322"/>
      <c r="AV1321" s="291"/>
      <c r="AW1321" s="266">
        <f>AZ1321-AU1321</f>
        <v>0</v>
      </c>
      <c r="AX1321" s="266">
        <v>0</v>
      </c>
      <c r="AY1321" s="266" t="e">
        <f>BB1321-BE1321</f>
        <v>#VALUE!</v>
      </c>
      <c r="AZ1321" s="266">
        <v>0</v>
      </c>
      <c r="BE1321" s="147" t="s">
        <v>79</v>
      </c>
    </row>
    <row r="1322" spans="2:57" s="3" customFormat="1" ht="70.5" hidden="1" customHeight="1">
      <c r="B1322" s="15">
        <v>2018</v>
      </c>
      <c r="C1322" s="62">
        <v>8323</v>
      </c>
      <c r="D1322" s="15">
        <v>3</v>
      </c>
      <c r="E1322" s="15">
        <v>2</v>
      </c>
      <c r="F1322" s="15">
        <v>5000</v>
      </c>
      <c r="G1322" s="15">
        <v>5600</v>
      </c>
      <c r="H1322" s="15">
        <v>565</v>
      </c>
      <c r="I1322" s="63">
        <v>9</v>
      </c>
      <c r="J1322" s="64" t="s">
        <v>637</v>
      </c>
      <c r="K1322" s="17">
        <f t="shared" si="6219"/>
        <v>0</v>
      </c>
      <c r="L1322" s="17">
        <v>0</v>
      </c>
      <c r="M1322" s="18">
        <f t="shared" si="6220"/>
        <v>0</v>
      </c>
      <c r="N1322" s="17">
        <f t="shared" si="6221"/>
        <v>0</v>
      </c>
      <c r="O1322" s="17">
        <v>0</v>
      </c>
      <c r="P1322" s="18">
        <f t="shared" si="6222"/>
        <v>0</v>
      </c>
      <c r="Q1322" s="18">
        <v>0</v>
      </c>
      <c r="R1322" s="17">
        <f t="shared" si="6223"/>
        <v>0</v>
      </c>
      <c r="S1322" s="17">
        <v>0</v>
      </c>
      <c r="T1322" s="18">
        <f t="shared" si="6224"/>
        <v>0</v>
      </c>
      <c r="U1322" s="17">
        <f t="shared" si="6225"/>
        <v>0</v>
      </c>
      <c r="V1322" s="17">
        <v>0</v>
      </c>
      <c r="W1322" s="18">
        <f t="shared" si="6226"/>
        <v>0</v>
      </c>
      <c r="X1322" s="18">
        <v>0</v>
      </c>
      <c r="Y1322" s="17">
        <f t="shared" si="6227"/>
        <v>0</v>
      </c>
      <c r="Z1322" s="17">
        <v>0</v>
      </c>
      <c r="AA1322" s="18">
        <f t="shared" si="6228"/>
        <v>0</v>
      </c>
      <c r="AB1322" s="17">
        <f t="shared" si="6229"/>
        <v>0</v>
      </c>
      <c r="AC1322" s="17">
        <v>0</v>
      </c>
      <c r="AD1322" s="18">
        <f t="shared" si="6230"/>
        <v>0</v>
      </c>
      <c r="AE1322" s="18">
        <v>0</v>
      </c>
      <c r="AF1322" s="17">
        <f t="shared" si="6231"/>
        <v>0</v>
      </c>
      <c r="AG1322" s="17">
        <v>0</v>
      </c>
      <c r="AH1322" s="18">
        <f t="shared" si="6232"/>
        <v>0</v>
      </c>
      <c r="AI1322" s="17">
        <f t="shared" si="6233"/>
        <v>0</v>
      </c>
      <c r="AJ1322" s="17">
        <v>0</v>
      </c>
      <c r="AK1322" s="18">
        <f t="shared" si="6234"/>
        <v>0</v>
      </c>
      <c r="AL1322" s="18">
        <v>0</v>
      </c>
      <c r="AM1322" s="17">
        <f t="shared" si="6235"/>
        <v>0</v>
      </c>
      <c r="AN1322" s="17">
        <v>0</v>
      </c>
      <c r="AO1322" s="18">
        <f t="shared" si="6236"/>
        <v>0</v>
      </c>
      <c r="AP1322" s="17">
        <f t="shared" si="6237"/>
        <v>0</v>
      </c>
      <c r="AQ1322" s="17">
        <v>0</v>
      </c>
      <c r="AR1322" s="18">
        <f t="shared" si="6238"/>
        <v>0</v>
      </c>
      <c r="AS1322" s="18">
        <v>0</v>
      </c>
      <c r="AT1322" s="18" t="s">
        <v>44</v>
      </c>
      <c r="AU1322" s="322"/>
      <c r="AV1322" s="291"/>
      <c r="AW1322" s="266">
        <f>AZ1322-AU1322</f>
        <v>0</v>
      </c>
      <c r="AX1322" s="266">
        <v>0</v>
      </c>
      <c r="AY1322" s="266" t="e">
        <f>BB1322-BE1322</f>
        <v>#VALUE!</v>
      </c>
      <c r="AZ1322" s="266">
        <v>0</v>
      </c>
      <c r="BE1322" s="147" t="s">
        <v>79</v>
      </c>
    </row>
    <row r="1323" spans="2:57" s="3" customFormat="1" ht="70.5" hidden="1" customHeight="1">
      <c r="B1323" s="15">
        <v>2018</v>
      </c>
      <c r="C1323" s="62">
        <v>8323</v>
      </c>
      <c r="D1323" s="15">
        <v>3</v>
      </c>
      <c r="E1323" s="15">
        <v>2</v>
      </c>
      <c r="F1323" s="15">
        <v>5000</v>
      </c>
      <c r="G1323" s="15">
        <v>5600</v>
      </c>
      <c r="H1323" s="15">
        <v>565</v>
      </c>
      <c r="I1323" s="63">
        <v>10</v>
      </c>
      <c r="J1323" s="64" t="s">
        <v>2048</v>
      </c>
      <c r="K1323" s="17">
        <f t="shared" si="6219"/>
        <v>0</v>
      </c>
      <c r="L1323" s="17">
        <v>0</v>
      </c>
      <c r="M1323" s="18">
        <f t="shared" si="6220"/>
        <v>0</v>
      </c>
      <c r="N1323" s="17">
        <f t="shared" si="6221"/>
        <v>0</v>
      </c>
      <c r="O1323" s="17">
        <v>0</v>
      </c>
      <c r="P1323" s="18">
        <f t="shared" si="6222"/>
        <v>0</v>
      </c>
      <c r="Q1323" s="18">
        <v>0</v>
      </c>
      <c r="R1323" s="17">
        <f t="shared" si="6223"/>
        <v>0</v>
      </c>
      <c r="S1323" s="17">
        <v>0</v>
      </c>
      <c r="T1323" s="18">
        <f t="shared" si="6224"/>
        <v>0</v>
      </c>
      <c r="U1323" s="17">
        <f t="shared" si="6225"/>
        <v>0</v>
      </c>
      <c r="V1323" s="17">
        <v>0</v>
      </c>
      <c r="W1323" s="18">
        <f t="shared" si="6226"/>
        <v>0</v>
      </c>
      <c r="X1323" s="18">
        <v>0</v>
      </c>
      <c r="Y1323" s="17">
        <f t="shared" si="6227"/>
        <v>0</v>
      </c>
      <c r="Z1323" s="17">
        <v>0</v>
      </c>
      <c r="AA1323" s="18">
        <f t="shared" si="6228"/>
        <v>0</v>
      </c>
      <c r="AB1323" s="17">
        <f t="shared" si="6229"/>
        <v>0</v>
      </c>
      <c r="AC1323" s="17">
        <v>0</v>
      </c>
      <c r="AD1323" s="18">
        <f t="shared" si="6230"/>
        <v>0</v>
      </c>
      <c r="AE1323" s="18">
        <v>0</v>
      </c>
      <c r="AF1323" s="17">
        <f t="shared" si="6231"/>
        <v>0</v>
      </c>
      <c r="AG1323" s="17">
        <v>0</v>
      </c>
      <c r="AH1323" s="18">
        <f t="shared" si="6232"/>
        <v>0</v>
      </c>
      <c r="AI1323" s="17">
        <f t="shared" si="6233"/>
        <v>0</v>
      </c>
      <c r="AJ1323" s="17">
        <v>0</v>
      </c>
      <c r="AK1323" s="18">
        <f t="shared" si="6234"/>
        <v>0</v>
      </c>
      <c r="AL1323" s="18">
        <v>0</v>
      </c>
      <c r="AM1323" s="17">
        <f t="shared" si="6235"/>
        <v>0</v>
      </c>
      <c r="AN1323" s="17">
        <v>0</v>
      </c>
      <c r="AO1323" s="18">
        <f t="shared" si="6236"/>
        <v>0</v>
      </c>
      <c r="AP1323" s="17">
        <f t="shared" si="6237"/>
        <v>0</v>
      </c>
      <c r="AQ1323" s="17">
        <v>0</v>
      </c>
      <c r="AR1323" s="18">
        <f t="shared" si="6238"/>
        <v>0</v>
      </c>
      <c r="AS1323" s="18">
        <v>0</v>
      </c>
      <c r="AT1323" s="18" t="s">
        <v>44</v>
      </c>
      <c r="AU1323" s="322"/>
      <c r="AV1323" s="291"/>
      <c r="AW1323" s="266">
        <f>AZ1323-AU1323</f>
        <v>0</v>
      </c>
      <c r="AX1323" s="266">
        <v>0</v>
      </c>
      <c r="AY1323" s="266" t="e">
        <f>BB1323-BE1323</f>
        <v>#VALUE!</v>
      </c>
      <c r="AZ1323" s="266">
        <v>0</v>
      </c>
      <c r="BE1323" s="147" t="s">
        <v>79</v>
      </c>
    </row>
    <row r="1324" spans="2:57" s="3" customFormat="1" ht="70.5" hidden="1" customHeight="1">
      <c r="B1324" s="53">
        <v>2018</v>
      </c>
      <c r="C1324" s="54">
        <v>8323</v>
      </c>
      <c r="D1324" s="53">
        <v>3</v>
      </c>
      <c r="E1324" s="53">
        <v>2</v>
      </c>
      <c r="F1324" s="53">
        <v>5000</v>
      </c>
      <c r="G1324" s="53">
        <v>5600</v>
      </c>
      <c r="H1324" s="53">
        <v>566</v>
      </c>
      <c r="I1324" s="53"/>
      <c r="J1324" s="60" t="s">
        <v>307</v>
      </c>
      <c r="K1324" s="57">
        <f>SUM(K1325:K1330)</f>
        <v>0</v>
      </c>
      <c r="L1324" s="57">
        <f t="shared" ref="L1324:P1324" si="6239">SUM(L1325:L1330)</f>
        <v>0</v>
      </c>
      <c r="M1324" s="57">
        <f t="shared" si="6239"/>
        <v>0</v>
      </c>
      <c r="N1324" s="57">
        <f t="shared" si="6239"/>
        <v>0</v>
      </c>
      <c r="O1324" s="57">
        <f t="shared" si="6239"/>
        <v>0</v>
      </c>
      <c r="P1324" s="57">
        <f t="shared" si="6239"/>
        <v>0</v>
      </c>
      <c r="Q1324" s="57">
        <f>M1324+P1324</f>
        <v>0</v>
      </c>
      <c r="R1324" s="57">
        <f>SUM(R1325:R1330)</f>
        <v>0</v>
      </c>
      <c r="S1324" s="57">
        <f t="shared" ref="S1324:W1324" si="6240">SUM(S1325:S1330)</f>
        <v>0</v>
      </c>
      <c r="T1324" s="57">
        <f t="shared" si="6240"/>
        <v>0</v>
      </c>
      <c r="U1324" s="57">
        <f t="shared" si="6240"/>
        <v>0</v>
      </c>
      <c r="V1324" s="57">
        <f t="shared" si="6240"/>
        <v>0</v>
      </c>
      <c r="W1324" s="57">
        <f t="shared" si="6240"/>
        <v>0</v>
      </c>
      <c r="X1324" s="57">
        <f>T1324+W1324</f>
        <v>0</v>
      </c>
      <c r="Y1324" s="57">
        <f>SUM(Y1325:Y1330)</f>
        <v>0</v>
      </c>
      <c r="Z1324" s="57">
        <f t="shared" ref="Z1324:AD1324" si="6241">SUM(Z1325:Z1330)</f>
        <v>0</v>
      </c>
      <c r="AA1324" s="57">
        <f t="shared" si="6241"/>
        <v>0</v>
      </c>
      <c r="AB1324" s="57">
        <f t="shared" si="6241"/>
        <v>0</v>
      </c>
      <c r="AC1324" s="57">
        <f t="shared" si="6241"/>
        <v>0</v>
      </c>
      <c r="AD1324" s="57">
        <f t="shared" si="6241"/>
        <v>0</v>
      </c>
      <c r="AE1324" s="57">
        <f>AA1324+AD1324</f>
        <v>0</v>
      </c>
      <c r="AF1324" s="57">
        <f>SUM(AF1325:AF1330)</f>
        <v>0</v>
      </c>
      <c r="AG1324" s="57">
        <f t="shared" ref="AG1324:AJ1324" si="6242">SUM(AG1325:AG1330)</f>
        <v>0</v>
      </c>
      <c r="AH1324" s="57">
        <f t="shared" si="6242"/>
        <v>0</v>
      </c>
      <c r="AI1324" s="57">
        <f t="shared" si="6242"/>
        <v>0</v>
      </c>
      <c r="AJ1324" s="57">
        <f t="shared" si="6242"/>
        <v>0</v>
      </c>
      <c r="AK1324" s="57">
        <f t="shared" ref="AK1324" si="6243">SUM(AK1325:AK1330)</f>
        <v>0</v>
      </c>
      <c r="AL1324" s="57">
        <f>AH1324+AK1324</f>
        <v>0</v>
      </c>
      <c r="AM1324" s="57">
        <f>SUM(AM1325:AM1330)</f>
        <v>0</v>
      </c>
      <c r="AN1324" s="57">
        <f t="shared" ref="AN1324:AR1324" si="6244">SUM(AN1325:AN1330)</f>
        <v>0</v>
      </c>
      <c r="AO1324" s="57">
        <f t="shared" si="6244"/>
        <v>0</v>
      </c>
      <c r="AP1324" s="57">
        <f t="shared" si="6244"/>
        <v>0</v>
      </c>
      <c r="AQ1324" s="57">
        <f t="shared" si="6244"/>
        <v>0</v>
      </c>
      <c r="AR1324" s="57">
        <f t="shared" si="6244"/>
        <v>0</v>
      </c>
      <c r="AS1324" s="57">
        <f>AO1324+AR1324</f>
        <v>0</v>
      </c>
      <c r="AT1324" s="57"/>
      <c r="AU1324" s="293"/>
      <c r="AV1324" s="289"/>
      <c r="AW1324" s="264">
        <f t="shared" ref="AW1324:AZ1324" si="6245">SUM(AW1325:AW1330)</f>
        <v>0</v>
      </c>
      <c r="AX1324" s="264">
        <f t="shared" si="6245"/>
        <v>0</v>
      </c>
      <c r="AY1324" s="264" t="e">
        <f t="shared" si="6245"/>
        <v>#VALUE!</v>
      </c>
      <c r="AZ1324" s="264">
        <f t="shared" si="6245"/>
        <v>0</v>
      </c>
      <c r="BE1324" s="145"/>
    </row>
    <row r="1325" spans="2:57" s="3" customFormat="1" ht="70.5" hidden="1" customHeight="1">
      <c r="B1325" s="15">
        <v>2018</v>
      </c>
      <c r="C1325" s="62">
        <v>8323</v>
      </c>
      <c r="D1325" s="15">
        <v>3</v>
      </c>
      <c r="E1325" s="15">
        <v>2</v>
      </c>
      <c r="F1325" s="15">
        <v>5000</v>
      </c>
      <c r="G1325" s="15">
        <v>5600</v>
      </c>
      <c r="H1325" s="15">
        <v>566</v>
      </c>
      <c r="I1325" s="63">
        <v>1</v>
      </c>
      <c r="J1325" s="64" t="s">
        <v>724</v>
      </c>
      <c r="K1325" s="17">
        <f t="shared" ref="K1325:K1330" si="6246">ROUND(Q1325*0.8,0)</f>
        <v>0</v>
      </c>
      <c r="L1325" s="17">
        <v>0</v>
      </c>
      <c r="M1325" s="18">
        <f t="shared" ref="M1325:M1330" si="6247">K1325+L1325</f>
        <v>0</v>
      </c>
      <c r="N1325" s="17">
        <f t="shared" ref="N1325:N1330" si="6248">Q1325-K1325</f>
        <v>0</v>
      </c>
      <c r="O1325" s="17">
        <v>0</v>
      </c>
      <c r="P1325" s="18">
        <f t="shared" ref="P1325:P1330" si="6249">N1325+O1325</f>
        <v>0</v>
      </c>
      <c r="Q1325" s="18">
        <v>0</v>
      </c>
      <c r="R1325" s="17">
        <f t="shared" ref="R1325:R1330" si="6250">ROUND(X1325*0.8,0)</f>
        <v>0</v>
      </c>
      <c r="S1325" s="17">
        <v>0</v>
      </c>
      <c r="T1325" s="18">
        <f t="shared" ref="T1325:T1330" si="6251">R1325+S1325</f>
        <v>0</v>
      </c>
      <c r="U1325" s="17">
        <f t="shared" ref="U1325:U1330" si="6252">X1325-R1325</f>
        <v>0</v>
      </c>
      <c r="V1325" s="17">
        <v>0</v>
      </c>
      <c r="W1325" s="18">
        <f t="shared" ref="W1325:W1330" si="6253">U1325+V1325</f>
        <v>0</v>
      </c>
      <c r="X1325" s="18">
        <v>0</v>
      </c>
      <c r="Y1325" s="17">
        <f t="shared" ref="Y1325:Y1330" si="6254">ROUND(AE1325*0.8,0)</f>
        <v>0</v>
      </c>
      <c r="Z1325" s="17">
        <v>0</v>
      </c>
      <c r="AA1325" s="18">
        <f t="shared" ref="AA1325:AA1330" si="6255">Y1325+Z1325</f>
        <v>0</v>
      </c>
      <c r="AB1325" s="17">
        <f t="shared" ref="AB1325:AB1330" si="6256">AE1325-Y1325</f>
        <v>0</v>
      </c>
      <c r="AC1325" s="17">
        <v>0</v>
      </c>
      <c r="AD1325" s="18">
        <f t="shared" ref="AD1325:AD1330" si="6257">AB1325+AC1325</f>
        <v>0</v>
      </c>
      <c r="AE1325" s="18">
        <v>0</v>
      </c>
      <c r="AF1325" s="17">
        <f t="shared" ref="AF1325:AF1330" si="6258">ROUND(AL1325*0.8,0)</f>
        <v>0</v>
      </c>
      <c r="AG1325" s="17">
        <v>0</v>
      </c>
      <c r="AH1325" s="18">
        <f t="shared" ref="AH1325:AH1330" si="6259">AF1325+AG1325</f>
        <v>0</v>
      </c>
      <c r="AI1325" s="17">
        <f t="shared" ref="AI1325:AI1330" si="6260">AL1325-AF1325</f>
        <v>0</v>
      </c>
      <c r="AJ1325" s="17">
        <v>0</v>
      </c>
      <c r="AK1325" s="18">
        <f t="shared" ref="AK1325:AK1330" si="6261">AI1325+AJ1325</f>
        <v>0</v>
      </c>
      <c r="AL1325" s="18">
        <v>0</v>
      </c>
      <c r="AM1325" s="17">
        <f t="shared" ref="AM1325:AM1330" si="6262">ROUND(AS1325*0.8,0)</f>
        <v>0</v>
      </c>
      <c r="AN1325" s="17">
        <v>0</v>
      </c>
      <c r="AO1325" s="18">
        <f t="shared" ref="AO1325:AO1330" si="6263">AM1325+AN1325</f>
        <v>0</v>
      </c>
      <c r="AP1325" s="17">
        <f t="shared" ref="AP1325:AP1330" si="6264">AS1325-AM1325</f>
        <v>0</v>
      </c>
      <c r="AQ1325" s="17">
        <v>0</v>
      </c>
      <c r="AR1325" s="18">
        <f t="shared" ref="AR1325:AR1330" si="6265">AP1325+AQ1325</f>
        <v>0</v>
      </c>
      <c r="AS1325" s="18">
        <v>0</v>
      </c>
      <c r="AT1325" s="18" t="s">
        <v>44</v>
      </c>
      <c r="AU1325" s="322"/>
      <c r="AV1325" s="291"/>
      <c r="AW1325" s="266">
        <f>AZ1325-AU1325</f>
        <v>0</v>
      </c>
      <c r="AX1325" s="266">
        <v>0</v>
      </c>
      <c r="AY1325" s="266" t="e">
        <f>BB1325-BE1325</f>
        <v>#VALUE!</v>
      </c>
      <c r="AZ1325" s="266">
        <v>0</v>
      </c>
      <c r="BE1325" s="147" t="s">
        <v>79</v>
      </c>
    </row>
    <row r="1326" spans="2:57" s="3" customFormat="1" ht="70.5" hidden="1" customHeight="1">
      <c r="B1326" s="15">
        <v>2018</v>
      </c>
      <c r="C1326" s="62">
        <v>8323</v>
      </c>
      <c r="D1326" s="15">
        <v>3</v>
      </c>
      <c r="E1326" s="15">
        <v>2</v>
      </c>
      <c r="F1326" s="15">
        <v>5000</v>
      </c>
      <c r="G1326" s="15">
        <v>5600</v>
      </c>
      <c r="H1326" s="15">
        <v>566</v>
      </c>
      <c r="I1326" s="63">
        <v>2</v>
      </c>
      <c r="J1326" s="64" t="s">
        <v>725</v>
      </c>
      <c r="K1326" s="17">
        <f t="shared" si="6246"/>
        <v>0</v>
      </c>
      <c r="L1326" s="17">
        <v>0</v>
      </c>
      <c r="M1326" s="18">
        <f t="shared" si="6247"/>
        <v>0</v>
      </c>
      <c r="N1326" s="17">
        <f t="shared" si="6248"/>
        <v>0</v>
      </c>
      <c r="O1326" s="17">
        <v>0</v>
      </c>
      <c r="P1326" s="18">
        <f t="shared" si="6249"/>
        <v>0</v>
      </c>
      <c r="Q1326" s="18">
        <v>0</v>
      </c>
      <c r="R1326" s="17">
        <f t="shared" si="6250"/>
        <v>0</v>
      </c>
      <c r="S1326" s="17">
        <v>0</v>
      </c>
      <c r="T1326" s="18">
        <f t="shared" si="6251"/>
        <v>0</v>
      </c>
      <c r="U1326" s="17">
        <f t="shared" si="6252"/>
        <v>0</v>
      </c>
      <c r="V1326" s="17">
        <v>0</v>
      </c>
      <c r="W1326" s="18">
        <f t="shared" si="6253"/>
        <v>0</v>
      </c>
      <c r="X1326" s="18">
        <v>0</v>
      </c>
      <c r="Y1326" s="17">
        <f t="shared" si="6254"/>
        <v>0</v>
      </c>
      <c r="Z1326" s="17">
        <v>0</v>
      </c>
      <c r="AA1326" s="18">
        <f t="shared" si="6255"/>
        <v>0</v>
      </c>
      <c r="AB1326" s="17">
        <f t="shared" si="6256"/>
        <v>0</v>
      </c>
      <c r="AC1326" s="17">
        <v>0</v>
      </c>
      <c r="AD1326" s="18">
        <f t="shared" si="6257"/>
        <v>0</v>
      </c>
      <c r="AE1326" s="18">
        <v>0</v>
      </c>
      <c r="AF1326" s="17">
        <f t="shared" si="6258"/>
        <v>0</v>
      </c>
      <c r="AG1326" s="17">
        <v>0</v>
      </c>
      <c r="AH1326" s="18">
        <f t="shared" si="6259"/>
        <v>0</v>
      </c>
      <c r="AI1326" s="17">
        <f t="shared" si="6260"/>
        <v>0</v>
      </c>
      <c r="AJ1326" s="17">
        <v>0</v>
      </c>
      <c r="AK1326" s="18">
        <f t="shared" si="6261"/>
        <v>0</v>
      </c>
      <c r="AL1326" s="18">
        <v>0</v>
      </c>
      <c r="AM1326" s="17">
        <f t="shared" si="6262"/>
        <v>0</v>
      </c>
      <c r="AN1326" s="17">
        <v>0</v>
      </c>
      <c r="AO1326" s="18">
        <f t="shared" si="6263"/>
        <v>0</v>
      </c>
      <c r="AP1326" s="17">
        <f t="shared" si="6264"/>
        <v>0</v>
      </c>
      <c r="AQ1326" s="17">
        <v>0</v>
      </c>
      <c r="AR1326" s="18">
        <f t="shared" si="6265"/>
        <v>0</v>
      </c>
      <c r="AS1326" s="18">
        <v>0</v>
      </c>
      <c r="AT1326" s="18" t="s">
        <v>44</v>
      </c>
      <c r="AU1326" s="322"/>
      <c r="AV1326" s="291"/>
      <c r="AW1326" s="266">
        <f>AZ1326-AU1326</f>
        <v>0</v>
      </c>
      <c r="AX1326" s="266">
        <v>0</v>
      </c>
      <c r="AY1326" s="266" t="e">
        <f>BB1326-BE1326</f>
        <v>#VALUE!</v>
      </c>
      <c r="AZ1326" s="266">
        <v>0</v>
      </c>
      <c r="BE1326" s="147" t="s">
        <v>79</v>
      </c>
    </row>
    <row r="1327" spans="2:57" s="3" customFormat="1" ht="70.5" hidden="1" customHeight="1">
      <c r="B1327" s="15">
        <v>2018</v>
      </c>
      <c r="C1327" s="62">
        <v>8323</v>
      </c>
      <c r="D1327" s="15">
        <v>3</v>
      </c>
      <c r="E1327" s="15">
        <v>2</v>
      </c>
      <c r="F1327" s="15">
        <v>5000</v>
      </c>
      <c r="G1327" s="15">
        <v>5600</v>
      </c>
      <c r="H1327" s="15">
        <v>566</v>
      </c>
      <c r="I1327" s="63">
        <v>3</v>
      </c>
      <c r="J1327" s="64" t="s">
        <v>690</v>
      </c>
      <c r="K1327" s="17">
        <f t="shared" si="6246"/>
        <v>0</v>
      </c>
      <c r="L1327" s="17">
        <v>0</v>
      </c>
      <c r="M1327" s="18">
        <f t="shared" si="6247"/>
        <v>0</v>
      </c>
      <c r="N1327" s="17">
        <f t="shared" si="6248"/>
        <v>0</v>
      </c>
      <c r="O1327" s="17">
        <v>0</v>
      </c>
      <c r="P1327" s="18">
        <f t="shared" si="6249"/>
        <v>0</v>
      </c>
      <c r="Q1327" s="18">
        <v>0</v>
      </c>
      <c r="R1327" s="17">
        <f t="shared" si="6250"/>
        <v>0</v>
      </c>
      <c r="S1327" s="17">
        <v>0</v>
      </c>
      <c r="T1327" s="18">
        <f t="shared" si="6251"/>
        <v>0</v>
      </c>
      <c r="U1327" s="17">
        <f t="shared" si="6252"/>
        <v>0</v>
      </c>
      <c r="V1327" s="17">
        <v>0</v>
      </c>
      <c r="W1327" s="18">
        <f t="shared" si="6253"/>
        <v>0</v>
      </c>
      <c r="X1327" s="18">
        <v>0</v>
      </c>
      <c r="Y1327" s="17">
        <f t="shared" si="6254"/>
        <v>0</v>
      </c>
      <c r="Z1327" s="17">
        <v>0</v>
      </c>
      <c r="AA1327" s="18">
        <f t="shared" si="6255"/>
        <v>0</v>
      </c>
      <c r="AB1327" s="17">
        <f t="shared" si="6256"/>
        <v>0</v>
      </c>
      <c r="AC1327" s="17">
        <v>0</v>
      </c>
      <c r="AD1327" s="18">
        <f t="shared" si="6257"/>
        <v>0</v>
      </c>
      <c r="AE1327" s="18">
        <v>0</v>
      </c>
      <c r="AF1327" s="17">
        <f t="shared" si="6258"/>
        <v>0</v>
      </c>
      <c r="AG1327" s="17">
        <v>0</v>
      </c>
      <c r="AH1327" s="18">
        <f t="shared" si="6259"/>
        <v>0</v>
      </c>
      <c r="AI1327" s="17">
        <f t="shared" si="6260"/>
        <v>0</v>
      </c>
      <c r="AJ1327" s="17">
        <v>0</v>
      </c>
      <c r="AK1327" s="18">
        <f t="shared" si="6261"/>
        <v>0</v>
      </c>
      <c r="AL1327" s="18">
        <v>0</v>
      </c>
      <c r="AM1327" s="17">
        <f t="shared" si="6262"/>
        <v>0</v>
      </c>
      <c r="AN1327" s="17">
        <v>0</v>
      </c>
      <c r="AO1327" s="18">
        <f t="shared" si="6263"/>
        <v>0</v>
      </c>
      <c r="AP1327" s="17">
        <f t="shared" si="6264"/>
        <v>0</v>
      </c>
      <c r="AQ1327" s="17">
        <v>0</v>
      </c>
      <c r="AR1327" s="18">
        <f t="shared" si="6265"/>
        <v>0</v>
      </c>
      <c r="AS1327" s="18">
        <v>0</v>
      </c>
      <c r="AT1327" s="18" t="s">
        <v>44</v>
      </c>
      <c r="AU1327" s="322"/>
      <c r="AV1327" s="291"/>
      <c r="AW1327" s="266">
        <f>AZ1327-AU1327</f>
        <v>0</v>
      </c>
      <c r="AX1327" s="266">
        <v>0</v>
      </c>
      <c r="AY1327" s="266" t="e">
        <f>BB1327-BE1327</f>
        <v>#VALUE!</v>
      </c>
      <c r="AZ1327" s="266">
        <v>0</v>
      </c>
      <c r="BE1327" s="147" t="s">
        <v>79</v>
      </c>
    </row>
    <row r="1328" spans="2:57" s="3" customFormat="1" ht="70.5" hidden="1" customHeight="1">
      <c r="B1328" s="15">
        <v>2018</v>
      </c>
      <c r="C1328" s="62">
        <v>8323</v>
      </c>
      <c r="D1328" s="15">
        <v>3</v>
      </c>
      <c r="E1328" s="15">
        <v>2</v>
      </c>
      <c r="F1328" s="15">
        <v>5000</v>
      </c>
      <c r="G1328" s="15">
        <v>5600</v>
      </c>
      <c r="H1328" s="15">
        <v>566</v>
      </c>
      <c r="I1328" s="63">
        <v>4</v>
      </c>
      <c r="J1328" s="64" t="s">
        <v>2053</v>
      </c>
      <c r="K1328" s="17">
        <f t="shared" si="6246"/>
        <v>0</v>
      </c>
      <c r="L1328" s="17">
        <v>0</v>
      </c>
      <c r="M1328" s="18">
        <f t="shared" si="6247"/>
        <v>0</v>
      </c>
      <c r="N1328" s="17">
        <f t="shared" si="6248"/>
        <v>0</v>
      </c>
      <c r="O1328" s="17">
        <v>0</v>
      </c>
      <c r="P1328" s="18">
        <f t="shared" si="6249"/>
        <v>0</v>
      </c>
      <c r="Q1328" s="18">
        <v>0</v>
      </c>
      <c r="R1328" s="17">
        <f t="shared" si="6250"/>
        <v>0</v>
      </c>
      <c r="S1328" s="17">
        <v>0</v>
      </c>
      <c r="T1328" s="18">
        <f t="shared" si="6251"/>
        <v>0</v>
      </c>
      <c r="U1328" s="17">
        <f t="shared" si="6252"/>
        <v>0</v>
      </c>
      <c r="V1328" s="17">
        <v>0</v>
      </c>
      <c r="W1328" s="18">
        <f t="shared" si="6253"/>
        <v>0</v>
      </c>
      <c r="X1328" s="18">
        <v>0</v>
      </c>
      <c r="Y1328" s="17">
        <f t="shared" si="6254"/>
        <v>0</v>
      </c>
      <c r="Z1328" s="17">
        <v>0</v>
      </c>
      <c r="AA1328" s="18">
        <f t="shared" si="6255"/>
        <v>0</v>
      </c>
      <c r="AB1328" s="17">
        <f t="shared" si="6256"/>
        <v>0</v>
      </c>
      <c r="AC1328" s="17">
        <v>0</v>
      </c>
      <c r="AD1328" s="18">
        <f t="shared" si="6257"/>
        <v>0</v>
      </c>
      <c r="AE1328" s="18">
        <v>0</v>
      </c>
      <c r="AF1328" s="17">
        <f t="shared" si="6258"/>
        <v>0</v>
      </c>
      <c r="AG1328" s="17">
        <v>0</v>
      </c>
      <c r="AH1328" s="18">
        <f t="shared" si="6259"/>
        <v>0</v>
      </c>
      <c r="AI1328" s="17">
        <f t="shared" si="6260"/>
        <v>0</v>
      </c>
      <c r="AJ1328" s="17">
        <v>0</v>
      </c>
      <c r="AK1328" s="18">
        <f t="shared" si="6261"/>
        <v>0</v>
      </c>
      <c r="AL1328" s="18">
        <v>0</v>
      </c>
      <c r="AM1328" s="17">
        <f t="shared" si="6262"/>
        <v>0</v>
      </c>
      <c r="AN1328" s="17">
        <v>0</v>
      </c>
      <c r="AO1328" s="18">
        <f t="shared" si="6263"/>
        <v>0</v>
      </c>
      <c r="AP1328" s="17">
        <f t="shared" si="6264"/>
        <v>0</v>
      </c>
      <c r="AQ1328" s="17">
        <v>0</v>
      </c>
      <c r="AR1328" s="18">
        <f t="shared" si="6265"/>
        <v>0</v>
      </c>
      <c r="AS1328" s="18">
        <v>0</v>
      </c>
      <c r="AT1328" s="18" t="s">
        <v>44</v>
      </c>
      <c r="AU1328" s="322"/>
      <c r="AV1328" s="291"/>
      <c r="AW1328" s="266">
        <f>AZ1328-AU1328</f>
        <v>0</v>
      </c>
      <c r="AX1328" s="266">
        <v>0</v>
      </c>
      <c r="AY1328" s="266" t="e">
        <f>BB1328-BE1328</f>
        <v>#VALUE!</v>
      </c>
      <c r="AZ1328" s="266">
        <v>0</v>
      </c>
      <c r="BE1328" s="147" t="s">
        <v>79</v>
      </c>
    </row>
    <row r="1329" spans="1:57" s="3" customFormat="1" ht="70.5" hidden="1" customHeight="1">
      <c r="B1329" s="15">
        <v>2018</v>
      </c>
      <c r="C1329" s="62">
        <v>8323</v>
      </c>
      <c r="D1329" s="15">
        <v>3</v>
      </c>
      <c r="E1329" s="15">
        <v>2</v>
      </c>
      <c r="F1329" s="15">
        <v>5000</v>
      </c>
      <c r="G1329" s="15">
        <v>5600</v>
      </c>
      <c r="H1329" s="15">
        <v>566</v>
      </c>
      <c r="I1329" s="63">
        <v>5</v>
      </c>
      <c r="J1329" s="64" t="s">
        <v>2054</v>
      </c>
      <c r="K1329" s="17">
        <f t="shared" si="6246"/>
        <v>0</v>
      </c>
      <c r="L1329" s="17">
        <v>0</v>
      </c>
      <c r="M1329" s="18">
        <f t="shared" si="6247"/>
        <v>0</v>
      </c>
      <c r="N1329" s="17">
        <f t="shared" si="6248"/>
        <v>0</v>
      </c>
      <c r="O1329" s="17">
        <v>0</v>
      </c>
      <c r="P1329" s="18">
        <f t="shared" si="6249"/>
        <v>0</v>
      </c>
      <c r="Q1329" s="18">
        <v>0</v>
      </c>
      <c r="R1329" s="17">
        <f t="shared" si="6250"/>
        <v>0</v>
      </c>
      <c r="S1329" s="17">
        <v>0</v>
      </c>
      <c r="T1329" s="18">
        <f t="shared" si="6251"/>
        <v>0</v>
      </c>
      <c r="U1329" s="17">
        <f t="shared" si="6252"/>
        <v>0</v>
      </c>
      <c r="V1329" s="17">
        <v>0</v>
      </c>
      <c r="W1329" s="18">
        <f t="shared" si="6253"/>
        <v>0</v>
      </c>
      <c r="X1329" s="18">
        <v>0</v>
      </c>
      <c r="Y1329" s="17">
        <f t="shared" si="6254"/>
        <v>0</v>
      </c>
      <c r="Z1329" s="17">
        <v>0</v>
      </c>
      <c r="AA1329" s="18">
        <f t="shared" si="6255"/>
        <v>0</v>
      </c>
      <c r="AB1329" s="17">
        <f t="shared" si="6256"/>
        <v>0</v>
      </c>
      <c r="AC1329" s="17">
        <v>0</v>
      </c>
      <c r="AD1329" s="18">
        <f t="shared" si="6257"/>
        <v>0</v>
      </c>
      <c r="AE1329" s="18">
        <v>0</v>
      </c>
      <c r="AF1329" s="17">
        <f t="shared" si="6258"/>
        <v>0</v>
      </c>
      <c r="AG1329" s="17">
        <v>0</v>
      </c>
      <c r="AH1329" s="18">
        <f t="shared" si="6259"/>
        <v>0</v>
      </c>
      <c r="AI1329" s="17">
        <f t="shared" si="6260"/>
        <v>0</v>
      </c>
      <c r="AJ1329" s="17">
        <v>0</v>
      </c>
      <c r="AK1329" s="18">
        <f t="shared" si="6261"/>
        <v>0</v>
      </c>
      <c r="AL1329" s="18">
        <v>0</v>
      </c>
      <c r="AM1329" s="17">
        <f t="shared" si="6262"/>
        <v>0</v>
      </c>
      <c r="AN1329" s="17">
        <v>0</v>
      </c>
      <c r="AO1329" s="18">
        <f t="shared" si="6263"/>
        <v>0</v>
      </c>
      <c r="AP1329" s="17">
        <f t="shared" si="6264"/>
        <v>0</v>
      </c>
      <c r="AQ1329" s="17">
        <v>0</v>
      </c>
      <c r="AR1329" s="18">
        <f t="shared" si="6265"/>
        <v>0</v>
      </c>
      <c r="AS1329" s="18">
        <v>0</v>
      </c>
      <c r="AT1329" s="18" t="s">
        <v>44</v>
      </c>
      <c r="AU1329" s="322"/>
      <c r="AV1329" s="291"/>
      <c r="AW1329" s="266">
        <f>AZ1329-AU1329</f>
        <v>0</v>
      </c>
      <c r="AX1329" s="266">
        <v>0</v>
      </c>
      <c r="AY1329" s="266" t="e">
        <f>BB1329-BE1329</f>
        <v>#VALUE!</v>
      </c>
      <c r="AZ1329" s="266">
        <v>0</v>
      </c>
      <c r="BE1329" s="147" t="s">
        <v>79</v>
      </c>
    </row>
    <row r="1330" spans="1:57" s="3" customFormat="1" ht="70.5" hidden="1" customHeight="1">
      <c r="B1330" s="15">
        <v>2018</v>
      </c>
      <c r="C1330" s="62">
        <v>8323</v>
      </c>
      <c r="D1330" s="15">
        <v>3</v>
      </c>
      <c r="E1330" s="15">
        <v>2</v>
      </c>
      <c r="F1330" s="15">
        <v>5000</v>
      </c>
      <c r="G1330" s="15">
        <v>5600</v>
      </c>
      <c r="H1330" s="15">
        <v>566</v>
      </c>
      <c r="I1330" s="63">
        <v>6</v>
      </c>
      <c r="J1330" s="64" t="s">
        <v>687</v>
      </c>
      <c r="K1330" s="17">
        <f t="shared" si="6246"/>
        <v>0</v>
      </c>
      <c r="L1330" s="17">
        <v>0</v>
      </c>
      <c r="M1330" s="18">
        <f t="shared" si="6247"/>
        <v>0</v>
      </c>
      <c r="N1330" s="17">
        <f t="shared" si="6248"/>
        <v>0</v>
      </c>
      <c r="O1330" s="17">
        <v>0</v>
      </c>
      <c r="P1330" s="18">
        <f t="shared" si="6249"/>
        <v>0</v>
      </c>
      <c r="Q1330" s="18">
        <v>0</v>
      </c>
      <c r="R1330" s="17">
        <f t="shared" si="6250"/>
        <v>0</v>
      </c>
      <c r="S1330" s="17">
        <v>0</v>
      </c>
      <c r="T1330" s="18">
        <f t="shared" si="6251"/>
        <v>0</v>
      </c>
      <c r="U1330" s="17">
        <f t="shared" si="6252"/>
        <v>0</v>
      </c>
      <c r="V1330" s="17">
        <v>0</v>
      </c>
      <c r="W1330" s="18">
        <f t="shared" si="6253"/>
        <v>0</v>
      </c>
      <c r="X1330" s="18">
        <v>0</v>
      </c>
      <c r="Y1330" s="17">
        <f t="shared" si="6254"/>
        <v>0</v>
      </c>
      <c r="Z1330" s="17">
        <v>0</v>
      </c>
      <c r="AA1330" s="18">
        <f t="shared" si="6255"/>
        <v>0</v>
      </c>
      <c r="AB1330" s="17">
        <f t="shared" si="6256"/>
        <v>0</v>
      </c>
      <c r="AC1330" s="17">
        <v>0</v>
      </c>
      <c r="AD1330" s="18">
        <f t="shared" si="6257"/>
        <v>0</v>
      </c>
      <c r="AE1330" s="18">
        <v>0</v>
      </c>
      <c r="AF1330" s="17">
        <f t="shared" si="6258"/>
        <v>0</v>
      </c>
      <c r="AG1330" s="17">
        <v>0</v>
      </c>
      <c r="AH1330" s="18">
        <f t="shared" si="6259"/>
        <v>0</v>
      </c>
      <c r="AI1330" s="17">
        <f t="shared" si="6260"/>
        <v>0</v>
      </c>
      <c r="AJ1330" s="17">
        <v>0</v>
      </c>
      <c r="AK1330" s="18">
        <f t="shared" si="6261"/>
        <v>0</v>
      </c>
      <c r="AL1330" s="18">
        <v>0</v>
      </c>
      <c r="AM1330" s="17">
        <f t="shared" si="6262"/>
        <v>0</v>
      </c>
      <c r="AN1330" s="17">
        <v>0</v>
      </c>
      <c r="AO1330" s="18">
        <f t="shared" si="6263"/>
        <v>0</v>
      </c>
      <c r="AP1330" s="17">
        <f t="shared" si="6264"/>
        <v>0</v>
      </c>
      <c r="AQ1330" s="17">
        <v>0</v>
      </c>
      <c r="AR1330" s="18">
        <f t="shared" si="6265"/>
        <v>0</v>
      </c>
      <c r="AS1330" s="18">
        <v>0</v>
      </c>
      <c r="AT1330" s="18" t="s">
        <v>44</v>
      </c>
      <c r="AU1330" s="322"/>
      <c r="AV1330" s="291"/>
      <c r="AW1330" s="266">
        <f>AZ1330-AU1330</f>
        <v>0</v>
      </c>
      <c r="AX1330" s="266">
        <v>0</v>
      </c>
      <c r="AY1330" s="266" t="e">
        <f>BB1330-BE1330</f>
        <v>#VALUE!</v>
      </c>
      <c r="AZ1330" s="266">
        <v>0</v>
      </c>
      <c r="BE1330" s="147" t="s">
        <v>79</v>
      </c>
    </row>
    <row r="1331" spans="1:57" s="3" customFormat="1" ht="70.5" hidden="1" customHeight="1">
      <c r="B1331" s="47">
        <v>2018</v>
      </c>
      <c r="C1331" s="85">
        <v>8323</v>
      </c>
      <c r="D1331" s="47">
        <v>3</v>
      </c>
      <c r="E1331" s="47">
        <v>2</v>
      </c>
      <c r="F1331" s="47">
        <v>5000</v>
      </c>
      <c r="G1331" s="47">
        <v>5900</v>
      </c>
      <c r="H1331" s="47"/>
      <c r="I1331" s="47"/>
      <c r="J1331" s="49" t="s">
        <v>141</v>
      </c>
      <c r="K1331" s="50">
        <f>K1332+K1334</f>
        <v>0</v>
      </c>
      <c r="L1331" s="50">
        <f t="shared" ref="L1331:P1331" si="6266">L1332+L1334</f>
        <v>0</v>
      </c>
      <c r="M1331" s="50">
        <f t="shared" si="6266"/>
        <v>0</v>
      </c>
      <c r="N1331" s="50">
        <f t="shared" si="6266"/>
        <v>0</v>
      </c>
      <c r="O1331" s="50">
        <f t="shared" si="6266"/>
        <v>0</v>
      </c>
      <c r="P1331" s="50">
        <f t="shared" si="6266"/>
        <v>0</v>
      </c>
      <c r="Q1331" s="50">
        <f>M1331+P1331</f>
        <v>0</v>
      </c>
      <c r="R1331" s="50">
        <f>R1332+R1334</f>
        <v>0</v>
      </c>
      <c r="S1331" s="50">
        <f t="shared" ref="S1331:W1331" si="6267">S1332+S1334</f>
        <v>0</v>
      </c>
      <c r="T1331" s="50">
        <f t="shared" si="6267"/>
        <v>0</v>
      </c>
      <c r="U1331" s="50">
        <f t="shared" si="6267"/>
        <v>0</v>
      </c>
      <c r="V1331" s="50">
        <f t="shared" si="6267"/>
        <v>0</v>
      </c>
      <c r="W1331" s="50">
        <f t="shared" si="6267"/>
        <v>0</v>
      </c>
      <c r="X1331" s="50">
        <f>T1331+W1331</f>
        <v>0</v>
      </c>
      <c r="Y1331" s="50">
        <f>Y1332+Y1334</f>
        <v>0</v>
      </c>
      <c r="Z1331" s="50">
        <f t="shared" ref="Z1331:AD1331" si="6268">Z1332+Z1334</f>
        <v>0</v>
      </c>
      <c r="AA1331" s="50">
        <f t="shared" si="6268"/>
        <v>0</v>
      </c>
      <c r="AB1331" s="50">
        <f t="shared" si="6268"/>
        <v>0</v>
      </c>
      <c r="AC1331" s="50">
        <f t="shared" si="6268"/>
        <v>0</v>
      </c>
      <c r="AD1331" s="50">
        <f t="shared" si="6268"/>
        <v>0</v>
      </c>
      <c r="AE1331" s="50">
        <f>AA1331+AD1331</f>
        <v>0</v>
      </c>
      <c r="AF1331" s="50">
        <f>AF1332+AF1334</f>
        <v>0</v>
      </c>
      <c r="AG1331" s="50">
        <f t="shared" ref="AG1331:AJ1331" si="6269">AG1332+AG1334</f>
        <v>0</v>
      </c>
      <c r="AH1331" s="50">
        <f t="shared" si="6269"/>
        <v>0</v>
      </c>
      <c r="AI1331" s="50">
        <f t="shared" si="6269"/>
        <v>0</v>
      </c>
      <c r="AJ1331" s="50">
        <f t="shared" si="6269"/>
        <v>0</v>
      </c>
      <c r="AK1331" s="50">
        <f t="shared" ref="AK1331" si="6270">AK1332+AK1334</f>
        <v>0</v>
      </c>
      <c r="AL1331" s="50">
        <f>AH1331+AK1331</f>
        <v>0</v>
      </c>
      <c r="AM1331" s="50">
        <f>AM1332+AM1334</f>
        <v>0</v>
      </c>
      <c r="AN1331" s="50">
        <f t="shared" ref="AN1331:AR1331" si="6271">AN1332+AN1334</f>
        <v>0</v>
      </c>
      <c r="AO1331" s="50">
        <f t="shared" si="6271"/>
        <v>0</v>
      </c>
      <c r="AP1331" s="50">
        <f t="shared" si="6271"/>
        <v>0</v>
      </c>
      <c r="AQ1331" s="50">
        <f t="shared" si="6271"/>
        <v>0</v>
      </c>
      <c r="AR1331" s="50">
        <f t="shared" si="6271"/>
        <v>0</v>
      </c>
      <c r="AS1331" s="50">
        <f>AO1331+AR1331</f>
        <v>0</v>
      </c>
      <c r="AT1331" s="50"/>
      <c r="AU1331" s="292"/>
      <c r="AV1331" s="288"/>
      <c r="AW1331" s="263">
        <f t="shared" ref="AW1331:AZ1331" si="6272">AW1332+AW1334</f>
        <v>0</v>
      </c>
      <c r="AX1331" s="263">
        <f t="shared" si="6272"/>
        <v>0</v>
      </c>
      <c r="AY1331" s="263" t="e">
        <f t="shared" si="6272"/>
        <v>#VALUE!</v>
      </c>
      <c r="AZ1331" s="263">
        <f t="shared" si="6272"/>
        <v>0</v>
      </c>
      <c r="BE1331" s="144"/>
    </row>
    <row r="1332" spans="1:57" s="3" customFormat="1" ht="70.5" hidden="1" customHeight="1">
      <c r="B1332" s="53">
        <v>2018</v>
      </c>
      <c r="C1332" s="54">
        <v>8323</v>
      </c>
      <c r="D1332" s="53">
        <v>3</v>
      </c>
      <c r="E1332" s="53">
        <v>2</v>
      </c>
      <c r="F1332" s="53">
        <v>5000</v>
      </c>
      <c r="G1332" s="53">
        <v>5900</v>
      </c>
      <c r="H1332" s="53">
        <v>591</v>
      </c>
      <c r="I1332" s="53"/>
      <c r="J1332" s="60" t="s">
        <v>142</v>
      </c>
      <c r="K1332" s="57">
        <f>K1333</f>
        <v>0</v>
      </c>
      <c r="L1332" s="57">
        <f t="shared" ref="L1332" si="6273">L1333</f>
        <v>0</v>
      </c>
      <c r="M1332" s="57">
        <f t="shared" ref="M1332" si="6274">M1333</f>
        <v>0</v>
      </c>
      <c r="N1332" s="57">
        <f t="shared" ref="N1332" si="6275">N1333</f>
        <v>0</v>
      </c>
      <c r="O1332" s="57">
        <f t="shared" ref="O1332" si="6276">O1333</f>
        <v>0</v>
      </c>
      <c r="P1332" s="57">
        <f t="shared" ref="P1332" si="6277">P1333</f>
        <v>0</v>
      </c>
      <c r="Q1332" s="57">
        <f>M1332+P1332</f>
        <v>0</v>
      </c>
      <c r="R1332" s="57">
        <f>R1333</f>
        <v>0</v>
      </c>
      <c r="S1332" s="57">
        <f t="shared" ref="S1332:W1332" si="6278">S1333</f>
        <v>0</v>
      </c>
      <c r="T1332" s="57">
        <f t="shared" si="6278"/>
        <v>0</v>
      </c>
      <c r="U1332" s="57">
        <f t="shared" si="6278"/>
        <v>0</v>
      </c>
      <c r="V1332" s="57">
        <f t="shared" si="6278"/>
        <v>0</v>
      </c>
      <c r="W1332" s="57">
        <f t="shared" si="6278"/>
        <v>0</v>
      </c>
      <c r="X1332" s="57">
        <f>T1332+W1332</f>
        <v>0</v>
      </c>
      <c r="Y1332" s="57">
        <f>Y1333</f>
        <v>0</v>
      </c>
      <c r="Z1332" s="57">
        <f t="shared" ref="Z1332:AD1332" si="6279">Z1333</f>
        <v>0</v>
      </c>
      <c r="AA1332" s="57">
        <f t="shared" si="6279"/>
        <v>0</v>
      </c>
      <c r="AB1332" s="57">
        <f t="shared" si="6279"/>
        <v>0</v>
      </c>
      <c r="AC1332" s="57">
        <f t="shared" si="6279"/>
        <v>0</v>
      </c>
      <c r="AD1332" s="57">
        <f t="shared" si="6279"/>
        <v>0</v>
      </c>
      <c r="AE1332" s="57">
        <f>AA1332+AD1332</f>
        <v>0</v>
      </c>
      <c r="AF1332" s="57">
        <f>AF1333</f>
        <v>0</v>
      </c>
      <c r="AG1332" s="57">
        <f t="shared" ref="AG1332:AJ1332" si="6280">AG1333</f>
        <v>0</v>
      </c>
      <c r="AH1332" s="57">
        <f t="shared" si="6280"/>
        <v>0</v>
      </c>
      <c r="AI1332" s="57">
        <f t="shared" si="6280"/>
        <v>0</v>
      </c>
      <c r="AJ1332" s="57">
        <f t="shared" si="6280"/>
        <v>0</v>
      </c>
      <c r="AK1332" s="57">
        <f t="shared" ref="AK1332" si="6281">AK1333</f>
        <v>0</v>
      </c>
      <c r="AL1332" s="57">
        <f>AH1332+AK1332</f>
        <v>0</v>
      </c>
      <c r="AM1332" s="57">
        <f>AM1333</f>
        <v>0</v>
      </c>
      <c r="AN1332" s="57">
        <f t="shared" ref="AN1332:AR1332" si="6282">AN1333</f>
        <v>0</v>
      </c>
      <c r="AO1332" s="57">
        <f t="shared" si="6282"/>
        <v>0</v>
      </c>
      <c r="AP1332" s="57">
        <f t="shared" si="6282"/>
        <v>0</v>
      </c>
      <c r="AQ1332" s="57">
        <f t="shared" si="6282"/>
        <v>0</v>
      </c>
      <c r="AR1332" s="57">
        <f t="shared" si="6282"/>
        <v>0</v>
      </c>
      <c r="AS1332" s="57">
        <f>AO1332+AR1332</f>
        <v>0</v>
      </c>
      <c r="AT1332" s="57"/>
      <c r="AU1332" s="293"/>
      <c r="AV1332" s="289"/>
      <c r="AW1332" s="264">
        <f t="shared" ref="AW1332:AZ1332" si="6283">AW1333</f>
        <v>0</v>
      </c>
      <c r="AX1332" s="264">
        <f t="shared" si="6283"/>
        <v>0</v>
      </c>
      <c r="AY1332" s="264" t="e">
        <f t="shared" si="6283"/>
        <v>#VALUE!</v>
      </c>
      <c r="AZ1332" s="264">
        <f t="shared" si="6283"/>
        <v>0</v>
      </c>
      <c r="BE1332" s="145"/>
    </row>
    <row r="1333" spans="1:57" s="3" customFormat="1" ht="70.5" hidden="1" customHeight="1">
      <c r="B1333" s="15">
        <v>2018</v>
      </c>
      <c r="C1333" s="62">
        <v>8323</v>
      </c>
      <c r="D1333" s="15">
        <v>3</v>
      </c>
      <c r="E1333" s="15">
        <v>2</v>
      </c>
      <c r="F1333" s="15">
        <v>5000</v>
      </c>
      <c r="G1333" s="15">
        <v>5900</v>
      </c>
      <c r="H1333" s="15">
        <v>591</v>
      </c>
      <c r="I1333" s="63">
        <v>1</v>
      </c>
      <c r="J1333" s="64" t="s">
        <v>142</v>
      </c>
      <c r="K1333" s="17">
        <f t="shared" ref="K1333" si="6284">ROUND(Q1333*0.8,0)</f>
        <v>0</v>
      </c>
      <c r="L1333" s="17">
        <v>0</v>
      </c>
      <c r="M1333" s="18">
        <f t="shared" ref="M1333" si="6285">K1333+L1333</f>
        <v>0</v>
      </c>
      <c r="N1333" s="17">
        <f>Q1333-K1333</f>
        <v>0</v>
      </c>
      <c r="O1333" s="17">
        <v>0</v>
      </c>
      <c r="P1333" s="18">
        <f t="shared" ref="P1333" si="6286">N1333+O1333</f>
        <v>0</v>
      </c>
      <c r="Q1333" s="18">
        <v>0</v>
      </c>
      <c r="R1333" s="17">
        <f t="shared" ref="R1333" si="6287">ROUND(X1333*0.8,0)</f>
        <v>0</v>
      </c>
      <c r="S1333" s="17">
        <v>0</v>
      </c>
      <c r="T1333" s="18">
        <f t="shared" ref="T1333" si="6288">R1333+S1333</f>
        <v>0</v>
      </c>
      <c r="U1333" s="17">
        <f>X1333-R1333</f>
        <v>0</v>
      </c>
      <c r="V1333" s="17">
        <v>0</v>
      </c>
      <c r="W1333" s="18">
        <f t="shared" ref="W1333" si="6289">U1333+V1333</f>
        <v>0</v>
      </c>
      <c r="X1333" s="18">
        <v>0</v>
      </c>
      <c r="Y1333" s="17">
        <f t="shared" ref="Y1333" si="6290">ROUND(AE1333*0.8,0)</f>
        <v>0</v>
      </c>
      <c r="Z1333" s="17">
        <v>0</v>
      </c>
      <c r="AA1333" s="18">
        <f t="shared" ref="AA1333" si="6291">Y1333+Z1333</f>
        <v>0</v>
      </c>
      <c r="AB1333" s="17">
        <f>AE1333-Y1333</f>
        <v>0</v>
      </c>
      <c r="AC1333" s="17">
        <v>0</v>
      </c>
      <c r="AD1333" s="18">
        <f t="shared" ref="AD1333" si="6292">AB1333+AC1333</f>
        <v>0</v>
      </c>
      <c r="AE1333" s="18">
        <v>0</v>
      </c>
      <c r="AF1333" s="17">
        <f t="shared" ref="AF1333" si="6293">ROUND(AL1333*0.8,0)</f>
        <v>0</v>
      </c>
      <c r="AG1333" s="17">
        <v>0</v>
      </c>
      <c r="AH1333" s="18">
        <f t="shared" ref="AH1333" si="6294">AF1333+AG1333</f>
        <v>0</v>
      </c>
      <c r="AI1333" s="17">
        <f>AL1333-AF1333</f>
        <v>0</v>
      </c>
      <c r="AJ1333" s="17">
        <v>0</v>
      </c>
      <c r="AK1333" s="18">
        <f t="shared" ref="AK1333" si="6295">AI1333+AJ1333</f>
        <v>0</v>
      </c>
      <c r="AL1333" s="18">
        <v>0</v>
      </c>
      <c r="AM1333" s="17">
        <f t="shared" ref="AM1333" si="6296">ROUND(AS1333*0.8,0)</f>
        <v>0</v>
      </c>
      <c r="AN1333" s="17">
        <v>0</v>
      </c>
      <c r="AO1333" s="18">
        <f t="shared" ref="AO1333" si="6297">AM1333+AN1333</f>
        <v>0</v>
      </c>
      <c r="AP1333" s="17">
        <f>AS1333-AM1333</f>
        <v>0</v>
      </c>
      <c r="AQ1333" s="17">
        <v>0</v>
      </c>
      <c r="AR1333" s="18">
        <f t="shared" ref="AR1333" si="6298">AP1333+AQ1333</f>
        <v>0</v>
      </c>
      <c r="AS1333" s="18">
        <v>0</v>
      </c>
      <c r="AT1333" s="18" t="s">
        <v>311</v>
      </c>
      <c r="AU1333" s="322"/>
      <c r="AV1333" s="291"/>
      <c r="AW1333" s="266">
        <f>AZ1333-AU1333</f>
        <v>0</v>
      </c>
      <c r="AX1333" s="266">
        <v>0</v>
      </c>
      <c r="AY1333" s="266" t="e">
        <f>BB1333-BE1333</f>
        <v>#VALUE!</v>
      </c>
      <c r="AZ1333" s="266">
        <v>0</v>
      </c>
      <c r="BE1333" s="147" t="s">
        <v>79</v>
      </c>
    </row>
    <row r="1334" spans="1:57" s="3" customFormat="1" ht="70.5" hidden="1" customHeight="1">
      <c r="B1334" s="53">
        <v>2018</v>
      </c>
      <c r="C1334" s="54">
        <v>8323</v>
      </c>
      <c r="D1334" s="53">
        <v>3</v>
      </c>
      <c r="E1334" s="53">
        <v>2</v>
      </c>
      <c r="F1334" s="53">
        <v>5000</v>
      </c>
      <c r="G1334" s="53">
        <v>5900</v>
      </c>
      <c r="H1334" s="53">
        <v>597</v>
      </c>
      <c r="I1334" s="53"/>
      <c r="J1334" s="60" t="s">
        <v>312</v>
      </c>
      <c r="K1334" s="57">
        <f>K1335</f>
        <v>0</v>
      </c>
      <c r="L1334" s="57">
        <f t="shared" ref="L1334" si="6299">L1335</f>
        <v>0</v>
      </c>
      <c r="M1334" s="57">
        <f t="shared" ref="M1334" si="6300">M1335</f>
        <v>0</v>
      </c>
      <c r="N1334" s="57">
        <f t="shared" ref="N1334" si="6301">N1335</f>
        <v>0</v>
      </c>
      <c r="O1334" s="57">
        <f t="shared" ref="O1334" si="6302">O1335</f>
        <v>0</v>
      </c>
      <c r="P1334" s="57">
        <f t="shared" ref="P1334" si="6303">P1335</f>
        <v>0</v>
      </c>
      <c r="Q1334" s="57">
        <f>M1334+P1334</f>
        <v>0</v>
      </c>
      <c r="R1334" s="57">
        <f>R1335</f>
        <v>0</v>
      </c>
      <c r="S1334" s="57">
        <f t="shared" ref="S1334:W1334" si="6304">S1335</f>
        <v>0</v>
      </c>
      <c r="T1334" s="57">
        <f t="shared" si="6304"/>
        <v>0</v>
      </c>
      <c r="U1334" s="57">
        <f t="shared" si="6304"/>
        <v>0</v>
      </c>
      <c r="V1334" s="57">
        <f t="shared" si="6304"/>
        <v>0</v>
      </c>
      <c r="W1334" s="57">
        <f t="shared" si="6304"/>
        <v>0</v>
      </c>
      <c r="X1334" s="57">
        <f>T1334+W1334</f>
        <v>0</v>
      </c>
      <c r="Y1334" s="57">
        <f>Y1335</f>
        <v>0</v>
      </c>
      <c r="Z1334" s="57">
        <f t="shared" ref="Z1334:AD1334" si="6305">Z1335</f>
        <v>0</v>
      </c>
      <c r="AA1334" s="57">
        <f t="shared" si="6305"/>
        <v>0</v>
      </c>
      <c r="AB1334" s="57">
        <f t="shared" si="6305"/>
        <v>0</v>
      </c>
      <c r="AC1334" s="57">
        <f t="shared" si="6305"/>
        <v>0</v>
      </c>
      <c r="AD1334" s="57">
        <f t="shared" si="6305"/>
        <v>0</v>
      </c>
      <c r="AE1334" s="57">
        <f>AA1334+AD1334</f>
        <v>0</v>
      </c>
      <c r="AF1334" s="57">
        <f>AF1335</f>
        <v>0</v>
      </c>
      <c r="AG1334" s="57">
        <f t="shared" ref="AG1334:AJ1334" si="6306">AG1335</f>
        <v>0</v>
      </c>
      <c r="AH1334" s="57">
        <f t="shared" si="6306"/>
        <v>0</v>
      </c>
      <c r="AI1334" s="57">
        <f t="shared" si="6306"/>
        <v>0</v>
      </c>
      <c r="AJ1334" s="57">
        <f t="shared" si="6306"/>
        <v>0</v>
      </c>
      <c r="AK1334" s="57">
        <f t="shared" ref="AK1334" si="6307">AK1335</f>
        <v>0</v>
      </c>
      <c r="AL1334" s="57">
        <f>AH1334+AK1334</f>
        <v>0</v>
      </c>
      <c r="AM1334" s="57">
        <f>AM1335</f>
        <v>0</v>
      </c>
      <c r="AN1334" s="57">
        <f t="shared" ref="AN1334:AR1334" si="6308">AN1335</f>
        <v>0</v>
      </c>
      <c r="AO1334" s="57">
        <f t="shared" si="6308"/>
        <v>0</v>
      </c>
      <c r="AP1334" s="57">
        <f t="shared" si="6308"/>
        <v>0</v>
      </c>
      <c r="AQ1334" s="57">
        <f t="shared" si="6308"/>
        <v>0</v>
      </c>
      <c r="AR1334" s="57">
        <f t="shared" si="6308"/>
        <v>0</v>
      </c>
      <c r="AS1334" s="57">
        <f>AO1334+AR1334</f>
        <v>0</v>
      </c>
      <c r="AT1334" s="57"/>
      <c r="AU1334" s="293"/>
      <c r="AV1334" s="289"/>
      <c r="AW1334" s="264">
        <f t="shared" ref="AW1334:AZ1334" si="6309">AW1335</f>
        <v>0</v>
      </c>
      <c r="AX1334" s="264">
        <f t="shared" si="6309"/>
        <v>0</v>
      </c>
      <c r="AY1334" s="264" t="e">
        <f t="shared" si="6309"/>
        <v>#VALUE!</v>
      </c>
      <c r="AZ1334" s="264">
        <f t="shared" si="6309"/>
        <v>0</v>
      </c>
      <c r="BE1334" s="145"/>
    </row>
    <row r="1335" spans="1:57" s="3" customFormat="1" ht="70.5" hidden="1" customHeight="1">
      <c r="B1335" s="15">
        <v>2018</v>
      </c>
      <c r="C1335" s="62">
        <v>8323</v>
      </c>
      <c r="D1335" s="15">
        <v>3</v>
      </c>
      <c r="E1335" s="15">
        <v>2</v>
      </c>
      <c r="F1335" s="15">
        <v>5000</v>
      </c>
      <c r="G1335" s="15">
        <v>5900</v>
      </c>
      <c r="H1335" s="15">
        <v>597</v>
      </c>
      <c r="I1335" s="63">
        <v>1</v>
      </c>
      <c r="J1335" s="64" t="s">
        <v>313</v>
      </c>
      <c r="K1335" s="17">
        <f t="shared" ref="K1335" si="6310">ROUND(Q1335*0.8,0)</f>
        <v>0</v>
      </c>
      <c r="L1335" s="17">
        <v>0</v>
      </c>
      <c r="M1335" s="18">
        <f t="shared" ref="M1335" si="6311">K1335+L1335</f>
        <v>0</v>
      </c>
      <c r="N1335" s="17">
        <f>Q1335-K1335</f>
        <v>0</v>
      </c>
      <c r="O1335" s="17">
        <v>0</v>
      </c>
      <c r="P1335" s="18">
        <f t="shared" ref="P1335" si="6312">N1335+O1335</f>
        <v>0</v>
      </c>
      <c r="Q1335" s="18">
        <v>0</v>
      </c>
      <c r="R1335" s="17">
        <f t="shared" ref="R1335" si="6313">ROUND(X1335*0.8,0)</f>
        <v>0</v>
      </c>
      <c r="S1335" s="17">
        <v>0</v>
      </c>
      <c r="T1335" s="18">
        <f t="shared" ref="T1335" si="6314">R1335+S1335</f>
        <v>0</v>
      </c>
      <c r="U1335" s="17">
        <f>X1335-R1335</f>
        <v>0</v>
      </c>
      <c r="V1335" s="17">
        <v>0</v>
      </c>
      <c r="W1335" s="18">
        <f t="shared" ref="W1335" si="6315">U1335+V1335</f>
        <v>0</v>
      </c>
      <c r="X1335" s="18">
        <v>0</v>
      </c>
      <c r="Y1335" s="17">
        <f t="shared" ref="Y1335" si="6316">ROUND(AE1335*0.8,0)</f>
        <v>0</v>
      </c>
      <c r="Z1335" s="17">
        <v>0</v>
      </c>
      <c r="AA1335" s="18">
        <f t="shared" ref="AA1335" si="6317">Y1335+Z1335</f>
        <v>0</v>
      </c>
      <c r="AB1335" s="17">
        <f>AE1335-Y1335</f>
        <v>0</v>
      </c>
      <c r="AC1335" s="17">
        <v>0</v>
      </c>
      <c r="AD1335" s="18">
        <f t="shared" ref="AD1335" si="6318">AB1335+AC1335</f>
        <v>0</v>
      </c>
      <c r="AE1335" s="18">
        <v>0</v>
      </c>
      <c r="AF1335" s="17">
        <f t="shared" ref="AF1335" si="6319">ROUND(AL1335*0.8,0)</f>
        <v>0</v>
      </c>
      <c r="AG1335" s="17">
        <v>0</v>
      </c>
      <c r="AH1335" s="18">
        <f t="shared" ref="AH1335" si="6320">AF1335+AG1335</f>
        <v>0</v>
      </c>
      <c r="AI1335" s="17">
        <f>AL1335-AF1335</f>
        <v>0</v>
      </c>
      <c r="AJ1335" s="17">
        <v>0</v>
      </c>
      <c r="AK1335" s="18">
        <f t="shared" ref="AK1335" si="6321">AI1335+AJ1335</f>
        <v>0</v>
      </c>
      <c r="AL1335" s="18">
        <v>0</v>
      </c>
      <c r="AM1335" s="17">
        <f t="shared" ref="AM1335" si="6322">ROUND(AS1335*0.8,0)</f>
        <v>0</v>
      </c>
      <c r="AN1335" s="17">
        <v>0</v>
      </c>
      <c r="AO1335" s="18">
        <f t="shared" ref="AO1335" si="6323">AM1335+AN1335</f>
        <v>0</v>
      </c>
      <c r="AP1335" s="17">
        <f>AS1335-AM1335</f>
        <v>0</v>
      </c>
      <c r="AQ1335" s="17">
        <v>0</v>
      </c>
      <c r="AR1335" s="18">
        <f t="shared" ref="AR1335" si="6324">AP1335+AQ1335</f>
        <v>0</v>
      </c>
      <c r="AS1335" s="18">
        <v>0</v>
      </c>
      <c r="AT1335" s="18" t="s">
        <v>311</v>
      </c>
      <c r="AU1335" s="322"/>
      <c r="AV1335" s="291"/>
      <c r="AW1335" s="266">
        <f>AZ1335-AU1335</f>
        <v>0</v>
      </c>
      <c r="AX1335" s="266">
        <v>0</v>
      </c>
      <c r="AY1335" s="266" t="e">
        <f>BB1335-BE1335</f>
        <v>#VALUE!</v>
      </c>
      <c r="AZ1335" s="266">
        <v>0</v>
      </c>
      <c r="BE1335" s="147" t="s">
        <v>79</v>
      </c>
    </row>
    <row r="1336" spans="1:57" s="3" customFormat="1" ht="70.5" hidden="1" customHeight="1">
      <c r="B1336" s="41">
        <v>2018</v>
      </c>
      <c r="C1336" s="148">
        <v>8323</v>
      </c>
      <c r="D1336" s="41">
        <v>3</v>
      </c>
      <c r="E1336" s="41">
        <v>2</v>
      </c>
      <c r="F1336" s="41">
        <v>6000</v>
      </c>
      <c r="G1336" s="41"/>
      <c r="H1336" s="41"/>
      <c r="I1336" s="41"/>
      <c r="J1336" s="43" t="s">
        <v>143</v>
      </c>
      <c r="K1336" s="44">
        <f>K1337</f>
        <v>0</v>
      </c>
      <c r="L1336" s="44">
        <f t="shared" ref="L1336:P1336" si="6325">L1337</f>
        <v>0</v>
      </c>
      <c r="M1336" s="44">
        <f t="shared" si="6325"/>
        <v>0</v>
      </c>
      <c r="N1336" s="44">
        <f t="shared" si="6325"/>
        <v>0</v>
      </c>
      <c r="O1336" s="44">
        <f t="shared" si="6325"/>
        <v>0</v>
      </c>
      <c r="P1336" s="44">
        <f t="shared" si="6325"/>
        <v>0</v>
      </c>
      <c r="Q1336" s="44">
        <f>M1336+P1336</f>
        <v>0</v>
      </c>
      <c r="R1336" s="44">
        <f>R1337</f>
        <v>0</v>
      </c>
      <c r="S1336" s="44">
        <f t="shared" ref="S1336:W1337" si="6326">S1337</f>
        <v>0</v>
      </c>
      <c r="T1336" s="44">
        <f t="shared" si="6326"/>
        <v>0</v>
      </c>
      <c r="U1336" s="44">
        <f t="shared" si="6326"/>
        <v>0</v>
      </c>
      <c r="V1336" s="44">
        <f t="shared" si="6326"/>
        <v>0</v>
      </c>
      <c r="W1336" s="44">
        <f t="shared" si="6326"/>
        <v>0</v>
      </c>
      <c r="X1336" s="44">
        <f>T1336+W1336</f>
        <v>0</v>
      </c>
      <c r="Y1336" s="44">
        <f>Y1337</f>
        <v>0</v>
      </c>
      <c r="Z1336" s="44">
        <f t="shared" ref="Z1336:AD1337" si="6327">Z1337</f>
        <v>0</v>
      </c>
      <c r="AA1336" s="44">
        <f t="shared" si="6327"/>
        <v>0</v>
      </c>
      <c r="AB1336" s="44">
        <f t="shared" si="6327"/>
        <v>0</v>
      </c>
      <c r="AC1336" s="44">
        <f t="shared" si="6327"/>
        <v>0</v>
      </c>
      <c r="AD1336" s="44">
        <f t="shared" si="6327"/>
        <v>0</v>
      </c>
      <c r="AE1336" s="44">
        <f>AA1336+AD1336</f>
        <v>0</v>
      </c>
      <c r="AF1336" s="44">
        <f>AF1337</f>
        <v>0</v>
      </c>
      <c r="AG1336" s="44">
        <f t="shared" ref="AG1336:AJ1337" si="6328">AG1337</f>
        <v>0</v>
      </c>
      <c r="AH1336" s="44">
        <f t="shared" si="6328"/>
        <v>0</v>
      </c>
      <c r="AI1336" s="44">
        <f t="shared" si="6328"/>
        <v>0</v>
      </c>
      <c r="AJ1336" s="44">
        <f t="shared" si="6328"/>
        <v>0</v>
      </c>
      <c r="AK1336" s="44">
        <f t="shared" ref="AK1336:AK1337" si="6329">AK1337</f>
        <v>0</v>
      </c>
      <c r="AL1336" s="44">
        <f>AH1336+AK1336</f>
        <v>0</v>
      </c>
      <c r="AM1336" s="44">
        <f>AM1337</f>
        <v>0</v>
      </c>
      <c r="AN1336" s="44">
        <f t="shared" ref="AN1336:AR1337" si="6330">AN1337</f>
        <v>0</v>
      </c>
      <c r="AO1336" s="44">
        <f t="shared" si="6330"/>
        <v>0</v>
      </c>
      <c r="AP1336" s="44">
        <f t="shared" si="6330"/>
        <v>0</v>
      </c>
      <c r="AQ1336" s="44">
        <f t="shared" si="6330"/>
        <v>0</v>
      </c>
      <c r="AR1336" s="44">
        <f t="shared" si="6330"/>
        <v>0</v>
      </c>
      <c r="AS1336" s="44">
        <f>AO1336+AR1336</f>
        <v>0</v>
      </c>
      <c r="AT1336" s="44"/>
      <c r="AU1336" s="287"/>
      <c r="AV1336" s="294"/>
      <c r="AW1336" s="262">
        <f t="shared" ref="AW1336:AZ1337" si="6331">AW1337</f>
        <v>0</v>
      </c>
      <c r="AX1336" s="262">
        <f t="shared" si="6331"/>
        <v>0</v>
      </c>
      <c r="AY1336" s="262" t="e">
        <f t="shared" si="6331"/>
        <v>#VALUE!</v>
      </c>
      <c r="AZ1336" s="262">
        <f t="shared" si="6331"/>
        <v>0</v>
      </c>
      <c r="BE1336" s="149"/>
    </row>
    <row r="1337" spans="1:57" s="3" customFormat="1" ht="70.5" hidden="1" customHeight="1">
      <c r="B1337" s="47">
        <v>2018</v>
      </c>
      <c r="C1337" s="85">
        <v>8323</v>
      </c>
      <c r="D1337" s="47">
        <v>3</v>
      </c>
      <c r="E1337" s="47">
        <v>2</v>
      </c>
      <c r="F1337" s="47">
        <v>6000</v>
      </c>
      <c r="G1337" s="47">
        <v>6200</v>
      </c>
      <c r="H1337" s="47"/>
      <c r="I1337" s="47"/>
      <c r="J1337" s="49" t="s">
        <v>537</v>
      </c>
      <c r="K1337" s="50">
        <f>K1338</f>
        <v>0</v>
      </c>
      <c r="L1337" s="50">
        <f t="shared" ref="L1337:P1337" si="6332">L1338</f>
        <v>0</v>
      </c>
      <c r="M1337" s="50">
        <f t="shared" si="6332"/>
        <v>0</v>
      </c>
      <c r="N1337" s="50">
        <f t="shared" si="6332"/>
        <v>0</v>
      </c>
      <c r="O1337" s="50">
        <f t="shared" si="6332"/>
        <v>0</v>
      </c>
      <c r="P1337" s="50">
        <f t="shared" si="6332"/>
        <v>0</v>
      </c>
      <c r="Q1337" s="50">
        <f>M1337+P1337</f>
        <v>0</v>
      </c>
      <c r="R1337" s="50">
        <f>R1338</f>
        <v>0</v>
      </c>
      <c r="S1337" s="50">
        <f t="shared" si="6326"/>
        <v>0</v>
      </c>
      <c r="T1337" s="50">
        <f t="shared" si="6326"/>
        <v>0</v>
      </c>
      <c r="U1337" s="50">
        <f t="shared" si="6326"/>
        <v>0</v>
      </c>
      <c r="V1337" s="50">
        <f t="shared" si="6326"/>
        <v>0</v>
      </c>
      <c r="W1337" s="50">
        <f t="shared" si="6326"/>
        <v>0</v>
      </c>
      <c r="X1337" s="50">
        <f>T1337+W1337</f>
        <v>0</v>
      </c>
      <c r="Y1337" s="50">
        <f>Y1338</f>
        <v>0</v>
      </c>
      <c r="Z1337" s="50">
        <f t="shared" si="6327"/>
        <v>0</v>
      </c>
      <c r="AA1337" s="50">
        <f t="shared" si="6327"/>
        <v>0</v>
      </c>
      <c r="AB1337" s="50">
        <f t="shared" si="6327"/>
        <v>0</v>
      </c>
      <c r="AC1337" s="50">
        <f t="shared" si="6327"/>
        <v>0</v>
      </c>
      <c r="AD1337" s="50">
        <f t="shared" si="6327"/>
        <v>0</v>
      </c>
      <c r="AE1337" s="50">
        <f>AA1337+AD1337</f>
        <v>0</v>
      </c>
      <c r="AF1337" s="50">
        <f>AF1338</f>
        <v>0</v>
      </c>
      <c r="AG1337" s="50">
        <f t="shared" si="6328"/>
        <v>0</v>
      </c>
      <c r="AH1337" s="50">
        <f t="shared" si="6328"/>
        <v>0</v>
      </c>
      <c r="AI1337" s="50">
        <f t="shared" si="6328"/>
        <v>0</v>
      </c>
      <c r="AJ1337" s="50">
        <f t="shared" si="6328"/>
        <v>0</v>
      </c>
      <c r="AK1337" s="50">
        <f t="shared" si="6329"/>
        <v>0</v>
      </c>
      <c r="AL1337" s="50">
        <f>AH1337+AK1337</f>
        <v>0</v>
      </c>
      <c r="AM1337" s="50">
        <f>AM1338</f>
        <v>0</v>
      </c>
      <c r="AN1337" s="50">
        <f t="shared" si="6330"/>
        <v>0</v>
      </c>
      <c r="AO1337" s="50">
        <f t="shared" si="6330"/>
        <v>0</v>
      </c>
      <c r="AP1337" s="50">
        <f t="shared" si="6330"/>
        <v>0</v>
      </c>
      <c r="AQ1337" s="50">
        <f t="shared" si="6330"/>
        <v>0</v>
      </c>
      <c r="AR1337" s="50">
        <f t="shared" si="6330"/>
        <v>0</v>
      </c>
      <c r="AS1337" s="50">
        <f>AO1337+AR1337</f>
        <v>0</v>
      </c>
      <c r="AT1337" s="50"/>
      <c r="AU1337" s="292"/>
      <c r="AV1337" s="288"/>
      <c r="AW1337" s="263">
        <f t="shared" si="6331"/>
        <v>0</v>
      </c>
      <c r="AX1337" s="263">
        <f t="shared" si="6331"/>
        <v>0</v>
      </c>
      <c r="AY1337" s="263" t="e">
        <f t="shared" si="6331"/>
        <v>#VALUE!</v>
      </c>
      <c r="AZ1337" s="263">
        <f t="shared" si="6331"/>
        <v>0</v>
      </c>
      <c r="BE1337" s="144"/>
    </row>
    <row r="1338" spans="1:57" s="3" customFormat="1" ht="70.5" hidden="1" customHeight="1">
      <c r="B1338" s="53">
        <v>2018</v>
      </c>
      <c r="C1338" s="54">
        <v>8323</v>
      </c>
      <c r="D1338" s="53">
        <v>3</v>
      </c>
      <c r="E1338" s="53">
        <v>2</v>
      </c>
      <c r="F1338" s="53">
        <v>6000</v>
      </c>
      <c r="G1338" s="53">
        <v>6200</v>
      </c>
      <c r="H1338" s="53">
        <v>622</v>
      </c>
      <c r="I1338" s="53"/>
      <c r="J1338" s="60" t="s">
        <v>145</v>
      </c>
      <c r="K1338" s="57">
        <f>K1339+K1341</f>
        <v>0</v>
      </c>
      <c r="L1338" s="57">
        <f t="shared" ref="L1338:P1338" si="6333">L1339+L1341</f>
        <v>0</v>
      </c>
      <c r="M1338" s="57">
        <f t="shared" si="6333"/>
        <v>0</v>
      </c>
      <c r="N1338" s="57">
        <f t="shared" si="6333"/>
        <v>0</v>
      </c>
      <c r="O1338" s="57">
        <f t="shared" si="6333"/>
        <v>0</v>
      </c>
      <c r="P1338" s="57">
        <f t="shared" si="6333"/>
        <v>0</v>
      </c>
      <c r="Q1338" s="57">
        <f>M1338+P1338</f>
        <v>0</v>
      </c>
      <c r="R1338" s="57">
        <f>R1339+R1341</f>
        <v>0</v>
      </c>
      <c r="S1338" s="57">
        <f t="shared" ref="S1338:W1338" si="6334">S1339+S1341</f>
        <v>0</v>
      </c>
      <c r="T1338" s="57">
        <f t="shared" si="6334"/>
        <v>0</v>
      </c>
      <c r="U1338" s="57">
        <f t="shared" si="6334"/>
        <v>0</v>
      </c>
      <c r="V1338" s="57">
        <f t="shared" si="6334"/>
        <v>0</v>
      </c>
      <c r="W1338" s="57">
        <f t="shared" si="6334"/>
        <v>0</v>
      </c>
      <c r="X1338" s="57">
        <f>T1338+W1338</f>
        <v>0</v>
      </c>
      <c r="Y1338" s="57">
        <f>Y1339+Y1341</f>
        <v>0</v>
      </c>
      <c r="Z1338" s="57">
        <f t="shared" ref="Z1338:AD1338" si="6335">Z1339+Z1341</f>
        <v>0</v>
      </c>
      <c r="AA1338" s="57">
        <f t="shared" si="6335"/>
        <v>0</v>
      </c>
      <c r="AB1338" s="57">
        <f t="shared" si="6335"/>
        <v>0</v>
      </c>
      <c r="AC1338" s="57">
        <f t="shared" si="6335"/>
        <v>0</v>
      </c>
      <c r="AD1338" s="57">
        <f t="shared" si="6335"/>
        <v>0</v>
      </c>
      <c r="AE1338" s="57">
        <f>AA1338+AD1338</f>
        <v>0</v>
      </c>
      <c r="AF1338" s="57">
        <f>AF1339+AF1341</f>
        <v>0</v>
      </c>
      <c r="AG1338" s="57">
        <f t="shared" ref="AG1338:AJ1338" si="6336">AG1339+AG1341</f>
        <v>0</v>
      </c>
      <c r="AH1338" s="57">
        <f t="shared" si="6336"/>
        <v>0</v>
      </c>
      <c r="AI1338" s="57">
        <f t="shared" si="6336"/>
        <v>0</v>
      </c>
      <c r="AJ1338" s="57">
        <f t="shared" si="6336"/>
        <v>0</v>
      </c>
      <c r="AK1338" s="57">
        <f t="shared" ref="AK1338" si="6337">AK1339+AK1341</f>
        <v>0</v>
      </c>
      <c r="AL1338" s="57">
        <f>AH1338+AK1338</f>
        <v>0</v>
      </c>
      <c r="AM1338" s="57">
        <f>AM1339+AM1341</f>
        <v>0</v>
      </c>
      <c r="AN1338" s="57">
        <f t="shared" ref="AN1338:AR1338" si="6338">AN1339+AN1341</f>
        <v>0</v>
      </c>
      <c r="AO1338" s="57">
        <f t="shared" si="6338"/>
        <v>0</v>
      </c>
      <c r="AP1338" s="57">
        <f t="shared" si="6338"/>
        <v>0</v>
      </c>
      <c r="AQ1338" s="57">
        <f t="shared" si="6338"/>
        <v>0</v>
      </c>
      <c r="AR1338" s="57">
        <f t="shared" si="6338"/>
        <v>0</v>
      </c>
      <c r="AS1338" s="57">
        <f>AO1338+AR1338</f>
        <v>0</v>
      </c>
      <c r="AT1338" s="57"/>
      <c r="AU1338" s="301"/>
      <c r="AV1338" s="301"/>
      <c r="AW1338" s="264">
        <f t="shared" ref="AW1338:AZ1338" si="6339">AW1339+AW1341</f>
        <v>0</v>
      </c>
      <c r="AX1338" s="264">
        <f t="shared" si="6339"/>
        <v>0</v>
      </c>
      <c r="AY1338" s="264" t="e">
        <f t="shared" si="6339"/>
        <v>#VALUE!</v>
      </c>
      <c r="AZ1338" s="264">
        <f t="shared" si="6339"/>
        <v>0</v>
      </c>
      <c r="BE1338" s="145"/>
    </row>
    <row r="1339" spans="1:57" s="3" customFormat="1" ht="70.5" hidden="1" customHeight="1">
      <c r="B1339" s="15">
        <v>2018</v>
      </c>
      <c r="C1339" s="62">
        <v>8323</v>
      </c>
      <c r="D1339" s="15">
        <v>3</v>
      </c>
      <c r="E1339" s="15">
        <v>2</v>
      </c>
      <c r="F1339" s="15">
        <v>6000</v>
      </c>
      <c r="G1339" s="15">
        <v>6200</v>
      </c>
      <c r="H1339" s="15">
        <v>622</v>
      </c>
      <c r="I1339" s="15">
        <v>1</v>
      </c>
      <c r="J1339" s="96" t="s">
        <v>700</v>
      </c>
      <c r="K1339" s="18">
        <f>K1340</f>
        <v>0</v>
      </c>
      <c r="L1339" s="18">
        <f t="shared" ref="L1339" si="6340">L1340</f>
        <v>0</v>
      </c>
      <c r="M1339" s="18">
        <f t="shared" ref="M1339" si="6341">M1340</f>
        <v>0</v>
      </c>
      <c r="N1339" s="18">
        <f t="shared" ref="N1339" si="6342">N1340</f>
        <v>0</v>
      </c>
      <c r="O1339" s="18">
        <f t="shared" ref="O1339" si="6343">O1340</f>
        <v>0</v>
      </c>
      <c r="P1339" s="18">
        <f t="shared" ref="P1339" si="6344">P1340</f>
        <v>0</v>
      </c>
      <c r="Q1339" s="18">
        <f>M1339+P1339</f>
        <v>0</v>
      </c>
      <c r="R1339" s="18">
        <f>R1340</f>
        <v>0</v>
      </c>
      <c r="S1339" s="18">
        <f t="shared" ref="S1339:W1339" si="6345">S1340</f>
        <v>0</v>
      </c>
      <c r="T1339" s="18">
        <f t="shared" si="6345"/>
        <v>0</v>
      </c>
      <c r="U1339" s="18">
        <f t="shared" si="6345"/>
        <v>0</v>
      </c>
      <c r="V1339" s="18">
        <f t="shared" si="6345"/>
        <v>0</v>
      </c>
      <c r="W1339" s="18">
        <f t="shared" si="6345"/>
        <v>0</v>
      </c>
      <c r="X1339" s="18">
        <f>T1339+W1339</f>
        <v>0</v>
      </c>
      <c r="Y1339" s="18">
        <f>Y1340</f>
        <v>0</v>
      </c>
      <c r="Z1339" s="18">
        <f t="shared" ref="Z1339:AD1339" si="6346">Z1340</f>
        <v>0</v>
      </c>
      <c r="AA1339" s="18">
        <f t="shared" si="6346"/>
        <v>0</v>
      </c>
      <c r="AB1339" s="18">
        <f t="shared" si="6346"/>
        <v>0</v>
      </c>
      <c r="AC1339" s="18">
        <f t="shared" si="6346"/>
        <v>0</v>
      </c>
      <c r="AD1339" s="18">
        <f t="shared" si="6346"/>
        <v>0</v>
      </c>
      <c r="AE1339" s="18">
        <f>AA1339+AD1339</f>
        <v>0</v>
      </c>
      <c r="AF1339" s="18">
        <f>AF1340</f>
        <v>0</v>
      </c>
      <c r="AG1339" s="18">
        <f t="shared" ref="AG1339:AJ1339" si="6347">AG1340</f>
        <v>0</v>
      </c>
      <c r="AH1339" s="18">
        <f t="shared" si="6347"/>
        <v>0</v>
      </c>
      <c r="AI1339" s="18">
        <f t="shared" si="6347"/>
        <v>0</v>
      </c>
      <c r="AJ1339" s="18">
        <f t="shared" si="6347"/>
        <v>0</v>
      </c>
      <c r="AK1339" s="18">
        <f t="shared" ref="AK1339" si="6348">AK1340</f>
        <v>0</v>
      </c>
      <c r="AL1339" s="18">
        <f>AH1339+AK1339</f>
        <v>0</v>
      </c>
      <c r="AM1339" s="18">
        <f>AM1340</f>
        <v>0</v>
      </c>
      <c r="AN1339" s="18">
        <f t="shared" ref="AN1339:AR1339" si="6349">AN1340</f>
        <v>0</v>
      </c>
      <c r="AO1339" s="18">
        <f t="shared" si="6349"/>
        <v>0</v>
      </c>
      <c r="AP1339" s="18">
        <f t="shared" si="6349"/>
        <v>0</v>
      </c>
      <c r="AQ1339" s="18">
        <f t="shared" si="6349"/>
        <v>0</v>
      </c>
      <c r="AR1339" s="18">
        <f t="shared" si="6349"/>
        <v>0</v>
      </c>
      <c r="AS1339" s="18">
        <f>AO1339+AR1339</f>
        <v>0</v>
      </c>
      <c r="AT1339" s="98" t="s">
        <v>148</v>
      </c>
      <c r="AU1339" s="302"/>
      <c r="AV1339" s="307"/>
      <c r="AW1339" s="269">
        <f t="shared" ref="AW1339:AZ1339" si="6350">AW1340</f>
        <v>0</v>
      </c>
      <c r="AX1339" s="269">
        <f t="shared" si="6350"/>
        <v>0</v>
      </c>
      <c r="AY1339" s="269" t="e">
        <f t="shared" si="6350"/>
        <v>#VALUE!</v>
      </c>
      <c r="AZ1339" s="269">
        <f t="shared" si="6350"/>
        <v>0</v>
      </c>
      <c r="BE1339" s="147" t="s">
        <v>79</v>
      </c>
    </row>
    <row r="1340" spans="1:57" s="3" customFormat="1" ht="70.5" hidden="1" customHeight="1">
      <c r="B1340" s="15">
        <v>2018</v>
      </c>
      <c r="C1340" s="62">
        <v>8323</v>
      </c>
      <c r="D1340" s="15">
        <v>3</v>
      </c>
      <c r="E1340" s="15">
        <v>2</v>
      </c>
      <c r="F1340" s="15">
        <v>6000</v>
      </c>
      <c r="G1340" s="15">
        <v>6200</v>
      </c>
      <c r="H1340" s="15">
        <v>622</v>
      </c>
      <c r="I1340" s="63">
        <v>1</v>
      </c>
      <c r="J1340" s="64" t="s">
        <v>147</v>
      </c>
      <c r="K1340" s="17">
        <f t="shared" ref="K1340" si="6351">ROUND(Q1340*0.8,0)</f>
        <v>0</v>
      </c>
      <c r="L1340" s="17">
        <v>0</v>
      </c>
      <c r="M1340" s="18">
        <f t="shared" ref="M1340" si="6352">K1340+L1340</f>
        <v>0</v>
      </c>
      <c r="N1340" s="17">
        <f>Q1340-K1340</f>
        <v>0</v>
      </c>
      <c r="O1340" s="17">
        <v>0</v>
      </c>
      <c r="P1340" s="18">
        <f t="shared" ref="P1340" si="6353">N1340+O1340</f>
        <v>0</v>
      </c>
      <c r="Q1340" s="18">
        <v>0</v>
      </c>
      <c r="R1340" s="17">
        <f t="shared" ref="R1340" si="6354">ROUND(X1340*0.8,0)</f>
        <v>0</v>
      </c>
      <c r="S1340" s="17">
        <v>0</v>
      </c>
      <c r="T1340" s="18">
        <f t="shared" ref="T1340" si="6355">R1340+S1340</f>
        <v>0</v>
      </c>
      <c r="U1340" s="17">
        <f>X1340-R1340</f>
        <v>0</v>
      </c>
      <c r="V1340" s="17">
        <v>0</v>
      </c>
      <c r="W1340" s="18">
        <f t="shared" ref="W1340" si="6356">U1340+V1340</f>
        <v>0</v>
      </c>
      <c r="X1340" s="18">
        <v>0</v>
      </c>
      <c r="Y1340" s="17">
        <f t="shared" ref="Y1340" si="6357">ROUND(AE1340*0.8,0)</f>
        <v>0</v>
      </c>
      <c r="Z1340" s="17">
        <v>0</v>
      </c>
      <c r="AA1340" s="18">
        <f t="shared" ref="AA1340" si="6358">Y1340+Z1340</f>
        <v>0</v>
      </c>
      <c r="AB1340" s="17">
        <f>AE1340-Y1340</f>
        <v>0</v>
      </c>
      <c r="AC1340" s="17">
        <v>0</v>
      </c>
      <c r="AD1340" s="18">
        <f t="shared" ref="AD1340" si="6359">AB1340+AC1340</f>
        <v>0</v>
      </c>
      <c r="AE1340" s="18">
        <v>0</v>
      </c>
      <c r="AF1340" s="17">
        <f t="shared" ref="AF1340" si="6360">ROUND(AL1340*0.8,0)</f>
        <v>0</v>
      </c>
      <c r="AG1340" s="17">
        <v>0</v>
      </c>
      <c r="AH1340" s="18">
        <f t="shared" ref="AH1340" si="6361">AF1340+AG1340</f>
        <v>0</v>
      </c>
      <c r="AI1340" s="17">
        <f>AL1340-AF1340</f>
        <v>0</v>
      </c>
      <c r="AJ1340" s="17">
        <v>0</v>
      </c>
      <c r="AK1340" s="18">
        <f t="shared" ref="AK1340" si="6362">AI1340+AJ1340</f>
        <v>0</v>
      </c>
      <c r="AL1340" s="18">
        <v>0</v>
      </c>
      <c r="AM1340" s="17">
        <f t="shared" ref="AM1340" si="6363">ROUND(AS1340*0.8,0)</f>
        <v>0</v>
      </c>
      <c r="AN1340" s="17">
        <v>0</v>
      </c>
      <c r="AO1340" s="18">
        <f t="shared" ref="AO1340" si="6364">AM1340+AN1340</f>
        <v>0</v>
      </c>
      <c r="AP1340" s="17">
        <f>AS1340-AM1340</f>
        <v>0</v>
      </c>
      <c r="AQ1340" s="17">
        <v>0</v>
      </c>
      <c r="AR1340" s="18">
        <f t="shared" ref="AR1340" si="6365">AP1340+AQ1340</f>
        <v>0</v>
      </c>
      <c r="AS1340" s="18">
        <v>0</v>
      </c>
      <c r="AT1340" s="18" t="s">
        <v>148</v>
      </c>
      <c r="AU1340" s="322"/>
      <c r="AV1340" s="291"/>
      <c r="AW1340" s="266">
        <f>AZ1340-AU1340</f>
        <v>0</v>
      </c>
      <c r="AX1340" s="266">
        <v>0</v>
      </c>
      <c r="AY1340" s="266" t="e">
        <f>BB1340-BE1340</f>
        <v>#VALUE!</v>
      </c>
      <c r="AZ1340" s="266">
        <v>0</v>
      </c>
      <c r="BE1340" s="147" t="s">
        <v>79</v>
      </c>
    </row>
    <row r="1341" spans="1:57" s="3" customFormat="1" ht="70.5" hidden="1" customHeight="1">
      <c r="B1341" s="15">
        <v>2018</v>
      </c>
      <c r="C1341" s="62">
        <v>8323</v>
      </c>
      <c r="D1341" s="15">
        <v>3</v>
      </c>
      <c r="E1341" s="15">
        <v>2</v>
      </c>
      <c r="F1341" s="15">
        <v>6000</v>
      </c>
      <c r="G1341" s="15">
        <v>6200</v>
      </c>
      <c r="H1341" s="15">
        <v>622</v>
      </c>
      <c r="I1341" s="15">
        <v>2</v>
      </c>
      <c r="J1341" s="96" t="s">
        <v>314</v>
      </c>
      <c r="K1341" s="18">
        <f>K1342</f>
        <v>0</v>
      </c>
      <c r="L1341" s="18">
        <f t="shared" ref="L1341" si="6366">L1342</f>
        <v>0</v>
      </c>
      <c r="M1341" s="18">
        <f t="shared" ref="M1341" si="6367">M1342</f>
        <v>0</v>
      </c>
      <c r="N1341" s="18">
        <f t="shared" ref="N1341" si="6368">N1342</f>
        <v>0</v>
      </c>
      <c r="O1341" s="18">
        <f t="shared" ref="O1341" si="6369">O1342</f>
        <v>0</v>
      </c>
      <c r="P1341" s="18">
        <f t="shared" ref="P1341" si="6370">P1342</f>
        <v>0</v>
      </c>
      <c r="Q1341" s="18">
        <f>M1341+P1341</f>
        <v>0</v>
      </c>
      <c r="R1341" s="18">
        <f>R1342</f>
        <v>0</v>
      </c>
      <c r="S1341" s="18">
        <f t="shared" ref="S1341:W1341" si="6371">S1342</f>
        <v>0</v>
      </c>
      <c r="T1341" s="18">
        <f t="shared" si="6371"/>
        <v>0</v>
      </c>
      <c r="U1341" s="18">
        <f t="shared" si="6371"/>
        <v>0</v>
      </c>
      <c r="V1341" s="18">
        <f t="shared" si="6371"/>
        <v>0</v>
      </c>
      <c r="W1341" s="18">
        <f t="shared" si="6371"/>
        <v>0</v>
      </c>
      <c r="X1341" s="18">
        <f>T1341+W1341</f>
        <v>0</v>
      </c>
      <c r="Y1341" s="18">
        <f>Y1342</f>
        <v>0</v>
      </c>
      <c r="Z1341" s="18">
        <f t="shared" ref="Z1341:AD1341" si="6372">Z1342</f>
        <v>0</v>
      </c>
      <c r="AA1341" s="18">
        <f t="shared" si="6372"/>
        <v>0</v>
      </c>
      <c r="AB1341" s="18">
        <f t="shared" si="6372"/>
        <v>0</v>
      </c>
      <c r="AC1341" s="18">
        <f t="shared" si="6372"/>
        <v>0</v>
      </c>
      <c r="AD1341" s="18">
        <f t="shared" si="6372"/>
        <v>0</v>
      </c>
      <c r="AE1341" s="18">
        <f>AA1341+AD1341</f>
        <v>0</v>
      </c>
      <c r="AF1341" s="18">
        <f>AF1342</f>
        <v>0</v>
      </c>
      <c r="AG1341" s="18">
        <f t="shared" ref="AG1341:AJ1341" si="6373">AG1342</f>
        <v>0</v>
      </c>
      <c r="AH1341" s="18">
        <f t="shared" si="6373"/>
        <v>0</v>
      </c>
      <c r="AI1341" s="18">
        <f t="shared" si="6373"/>
        <v>0</v>
      </c>
      <c r="AJ1341" s="18">
        <f t="shared" si="6373"/>
        <v>0</v>
      </c>
      <c r="AK1341" s="18">
        <f t="shared" ref="AK1341" si="6374">AK1342</f>
        <v>0</v>
      </c>
      <c r="AL1341" s="18">
        <f>AH1341+AK1341</f>
        <v>0</v>
      </c>
      <c r="AM1341" s="18">
        <f>AM1342</f>
        <v>0</v>
      </c>
      <c r="AN1341" s="18">
        <f t="shared" ref="AN1341:AR1341" si="6375">AN1342</f>
        <v>0</v>
      </c>
      <c r="AO1341" s="18">
        <f t="shared" si="6375"/>
        <v>0</v>
      </c>
      <c r="AP1341" s="18">
        <f t="shared" si="6375"/>
        <v>0</v>
      </c>
      <c r="AQ1341" s="18">
        <f t="shared" si="6375"/>
        <v>0</v>
      </c>
      <c r="AR1341" s="18">
        <f t="shared" si="6375"/>
        <v>0</v>
      </c>
      <c r="AS1341" s="18">
        <f>AO1341+AR1341</f>
        <v>0</v>
      </c>
      <c r="AT1341" s="98" t="s">
        <v>148</v>
      </c>
      <c r="AU1341" s="302"/>
      <c r="AV1341" s="307"/>
      <c r="AW1341" s="269">
        <f t="shared" ref="AW1341:AZ1341" si="6376">AW1342</f>
        <v>0</v>
      </c>
      <c r="AX1341" s="269">
        <f t="shared" si="6376"/>
        <v>0</v>
      </c>
      <c r="AY1341" s="269" t="e">
        <f t="shared" si="6376"/>
        <v>#VALUE!</v>
      </c>
      <c r="AZ1341" s="269">
        <f t="shared" si="6376"/>
        <v>0</v>
      </c>
      <c r="BE1341" s="147" t="s">
        <v>79</v>
      </c>
    </row>
    <row r="1342" spans="1:57" s="3" customFormat="1" ht="70.5" hidden="1" customHeight="1">
      <c r="B1342" s="15">
        <v>2018</v>
      </c>
      <c r="C1342" s="62">
        <v>8323</v>
      </c>
      <c r="D1342" s="15">
        <v>3</v>
      </c>
      <c r="E1342" s="15">
        <v>2</v>
      </c>
      <c r="F1342" s="15">
        <v>6000</v>
      </c>
      <c r="G1342" s="15">
        <v>6200</v>
      </c>
      <c r="H1342" s="15">
        <v>622</v>
      </c>
      <c r="I1342" s="63">
        <v>2</v>
      </c>
      <c r="J1342" s="64" t="s">
        <v>147</v>
      </c>
      <c r="K1342" s="17">
        <f t="shared" ref="K1342" si="6377">ROUND(Q1342*0.8,0)</f>
        <v>0</v>
      </c>
      <c r="L1342" s="17">
        <v>0</v>
      </c>
      <c r="M1342" s="18">
        <f t="shared" ref="M1342" si="6378">K1342+L1342</f>
        <v>0</v>
      </c>
      <c r="N1342" s="17">
        <f>Q1342-K1342</f>
        <v>0</v>
      </c>
      <c r="O1342" s="17">
        <v>0</v>
      </c>
      <c r="P1342" s="18">
        <f t="shared" ref="P1342" si="6379">N1342+O1342</f>
        <v>0</v>
      </c>
      <c r="Q1342" s="18">
        <v>0</v>
      </c>
      <c r="R1342" s="17">
        <f t="shared" ref="R1342" si="6380">ROUND(X1342*0.8,0)</f>
        <v>0</v>
      </c>
      <c r="S1342" s="17">
        <v>0</v>
      </c>
      <c r="T1342" s="18">
        <f t="shared" ref="T1342" si="6381">R1342+S1342</f>
        <v>0</v>
      </c>
      <c r="U1342" s="17">
        <f>X1342-R1342</f>
        <v>0</v>
      </c>
      <c r="V1342" s="17">
        <v>0</v>
      </c>
      <c r="W1342" s="18">
        <f t="shared" ref="W1342" si="6382">U1342+V1342</f>
        <v>0</v>
      </c>
      <c r="X1342" s="18">
        <v>0</v>
      </c>
      <c r="Y1342" s="17">
        <f t="shared" ref="Y1342" si="6383">ROUND(AE1342*0.8,0)</f>
        <v>0</v>
      </c>
      <c r="Z1342" s="17">
        <v>0</v>
      </c>
      <c r="AA1342" s="18">
        <f t="shared" ref="AA1342" si="6384">Y1342+Z1342</f>
        <v>0</v>
      </c>
      <c r="AB1342" s="17">
        <f>AE1342-Y1342</f>
        <v>0</v>
      </c>
      <c r="AC1342" s="17">
        <v>0</v>
      </c>
      <c r="AD1342" s="18">
        <f t="shared" ref="AD1342" si="6385">AB1342+AC1342</f>
        <v>0</v>
      </c>
      <c r="AE1342" s="18">
        <v>0</v>
      </c>
      <c r="AF1342" s="17">
        <f t="shared" ref="AF1342" si="6386">ROUND(AL1342*0.8,0)</f>
        <v>0</v>
      </c>
      <c r="AG1342" s="17">
        <v>0</v>
      </c>
      <c r="AH1342" s="18">
        <f t="shared" ref="AH1342" si="6387">AF1342+AG1342</f>
        <v>0</v>
      </c>
      <c r="AI1342" s="17">
        <f>AL1342-AF1342</f>
        <v>0</v>
      </c>
      <c r="AJ1342" s="17">
        <v>0</v>
      </c>
      <c r="AK1342" s="18">
        <f t="shared" ref="AK1342" si="6388">AI1342+AJ1342</f>
        <v>0</v>
      </c>
      <c r="AL1342" s="18">
        <v>0</v>
      </c>
      <c r="AM1342" s="17">
        <f t="shared" ref="AM1342" si="6389">ROUND(AS1342*0.8,0)</f>
        <v>0</v>
      </c>
      <c r="AN1342" s="17">
        <v>0</v>
      </c>
      <c r="AO1342" s="18">
        <f t="shared" ref="AO1342" si="6390">AM1342+AN1342</f>
        <v>0</v>
      </c>
      <c r="AP1342" s="17">
        <f>AS1342-AM1342</f>
        <v>0</v>
      </c>
      <c r="AQ1342" s="17">
        <v>0</v>
      </c>
      <c r="AR1342" s="18">
        <f t="shared" ref="AR1342" si="6391">AP1342+AQ1342</f>
        <v>0</v>
      </c>
      <c r="AS1342" s="18">
        <v>0</v>
      </c>
      <c r="AT1342" s="18" t="s">
        <v>148</v>
      </c>
      <c r="AU1342" s="322"/>
      <c r="AV1342" s="291"/>
      <c r="AW1342" s="266">
        <f>AZ1342-AU1342</f>
        <v>0</v>
      </c>
      <c r="AX1342" s="266">
        <v>0</v>
      </c>
      <c r="AY1342" s="266" t="e">
        <f>BB1342-BE1342</f>
        <v>#VALUE!</v>
      </c>
      <c r="AZ1342" s="266">
        <v>0</v>
      </c>
      <c r="BE1342" s="147" t="s">
        <v>79</v>
      </c>
    </row>
    <row r="1343" spans="1:57" s="3" customFormat="1" ht="120.75" customHeight="1">
      <c r="A1343" s="35"/>
      <c r="B1343" s="36">
        <v>2018</v>
      </c>
      <c r="C1343" s="36">
        <v>8323</v>
      </c>
      <c r="D1343" s="35">
        <v>3</v>
      </c>
      <c r="E1343" s="35">
        <v>3</v>
      </c>
      <c r="F1343" s="35"/>
      <c r="G1343" s="35"/>
      <c r="H1343" s="37" t="s">
        <v>15</v>
      </c>
      <c r="I1343" s="38"/>
      <c r="J1343" s="153" t="s">
        <v>726</v>
      </c>
      <c r="K1343" s="39">
        <f t="shared" ref="K1343:P1343" si="6392">K1344+K1369</f>
        <v>34103444.010000005</v>
      </c>
      <c r="L1343" s="39">
        <f t="shared" si="6392"/>
        <v>0</v>
      </c>
      <c r="M1343" s="39">
        <f t="shared" si="6392"/>
        <v>34103444.010000005</v>
      </c>
      <c r="N1343" s="39">
        <f t="shared" si="6392"/>
        <v>0</v>
      </c>
      <c r="O1343" s="39">
        <f t="shared" si="6392"/>
        <v>0</v>
      </c>
      <c r="P1343" s="39">
        <f t="shared" si="6392"/>
        <v>0</v>
      </c>
      <c r="Q1343" s="39">
        <f t="shared" ref="Q1343:Q1349" si="6393">M1343+P1343</f>
        <v>34103444.010000005</v>
      </c>
      <c r="R1343" s="39">
        <f t="shared" ref="R1343:W1343" si="6394">R1344+R1369</f>
        <v>12233253.23</v>
      </c>
      <c r="S1343" s="39">
        <f t="shared" si="6394"/>
        <v>0</v>
      </c>
      <c r="T1343" s="39">
        <f t="shared" si="6394"/>
        <v>12233253.23</v>
      </c>
      <c r="U1343" s="39">
        <f t="shared" si="6394"/>
        <v>0</v>
      </c>
      <c r="V1343" s="39">
        <f t="shared" si="6394"/>
        <v>0</v>
      </c>
      <c r="W1343" s="39">
        <f t="shared" si="6394"/>
        <v>0</v>
      </c>
      <c r="X1343" s="39">
        <f t="shared" ref="X1343:X1349" si="6395">T1343+W1343</f>
        <v>12233253.23</v>
      </c>
      <c r="Y1343" s="39">
        <f t="shared" ref="Y1343:AD1343" si="6396">Y1344+Y1369</f>
        <v>16065208.5</v>
      </c>
      <c r="Z1343" s="39">
        <f t="shared" si="6396"/>
        <v>0</v>
      </c>
      <c r="AA1343" s="39">
        <f t="shared" si="6396"/>
        <v>16065208.5</v>
      </c>
      <c r="AB1343" s="39">
        <f t="shared" si="6396"/>
        <v>0</v>
      </c>
      <c r="AC1343" s="39">
        <f t="shared" si="6396"/>
        <v>0</v>
      </c>
      <c r="AD1343" s="39">
        <f t="shared" si="6396"/>
        <v>0</v>
      </c>
      <c r="AE1343" s="39">
        <f t="shared" ref="AE1343:AE1349" si="6397">AA1343+AD1343</f>
        <v>16065208.5</v>
      </c>
      <c r="AF1343" s="39">
        <f t="shared" ref="AF1343:AJ1343" si="6398">AF1344+AF1369</f>
        <v>4696579.6399999997</v>
      </c>
      <c r="AG1343" s="39">
        <f t="shared" si="6398"/>
        <v>0</v>
      </c>
      <c r="AH1343" s="39">
        <f t="shared" si="6398"/>
        <v>4696579.6399999997</v>
      </c>
      <c r="AI1343" s="39">
        <f t="shared" si="6398"/>
        <v>0</v>
      </c>
      <c r="AJ1343" s="39">
        <f t="shared" si="6398"/>
        <v>0</v>
      </c>
      <c r="AK1343" s="39">
        <f t="shared" ref="AK1343" si="6399">AK1344+AK1369</f>
        <v>0</v>
      </c>
      <c r="AL1343" s="39">
        <f t="shared" ref="AL1343:AL1349" si="6400">AH1343+AK1343</f>
        <v>4696579.6399999997</v>
      </c>
      <c r="AM1343" s="39">
        <f t="shared" ref="AM1343:AR1343" si="6401">AM1344+AM1369</f>
        <v>1108402.6399999999</v>
      </c>
      <c r="AN1343" s="39">
        <f t="shared" si="6401"/>
        <v>0</v>
      </c>
      <c r="AO1343" s="39">
        <f t="shared" si="6401"/>
        <v>1108402.6399999999</v>
      </c>
      <c r="AP1343" s="39">
        <f t="shared" si="6401"/>
        <v>0</v>
      </c>
      <c r="AQ1343" s="39">
        <f t="shared" si="6401"/>
        <v>0</v>
      </c>
      <c r="AR1343" s="39">
        <f t="shared" si="6401"/>
        <v>0</v>
      </c>
      <c r="AS1343" s="39">
        <f t="shared" ref="AS1343:AS1349" si="6402">AO1343+AR1343</f>
        <v>1108402.6399999999</v>
      </c>
      <c r="AT1343" s="40"/>
      <c r="AU1343" s="286"/>
      <c r="AV1343" s="261"/>
      <c r="AW1343" s="261"/>
      <c r="AX1343" s="261"/>
      <c r="AY1343" s="261"/>
      <c r="AZ1343" s="261"/>
      <c r="BE1343" s="83"/>
    </row>
    <row r="1344" spans="1:57" s="3" customFormat="1" ht="70.5" hidden="1" customHeight="1">
      <c r="B1344" s="154"/>
      <c r="C1344" s="155">
        <v>8323</v>
      </c>
      <c r="D1344" s="154"/>
      <c r="E1344" s="154"/>
      <c r="F1344" s="154"/>
      <c r="G1344" s="154"/>
      <c r="H1344" s="154"/>
      <c r="I1344" s="156"/>
      <c r="J1344" s="157" t="s">
        <v>727</v>
      </c>
      <c r="K1344" s="158">
        <f>K1345+K1353+K1361</f>
        <v>0</v>
      </c>
      <c r="L1344" s="158">
        <f t="shared" ref="L1344:P1344" si="6403">L1345+L1353+L1361</f>
        <v>0</v>
      </c>
      <c r="M1344" s="158">
        <f t="shared" si="6403"/>
        <v>0</v>
      </c>
      <c r="N1344" s="158">
        <f t="shared" si="6403"/>
        <v>0</v>
      </c>
      <c r="O1344" s="158">
        <f t="shared" si="6403"/>
        <v>0</v>
      </c>
      <c r="P1344" s="158">
        <f t="shared" si="6403"/>
        <v>0</v>
      </c>
      <c r="Q1344" s="158">
        <f t="shared" si="6393"/>
        <v>0</v>
      </c>
      <c r="R1344" s="158">
        <f>R1345+R1353+R1361</f>
        <v>0</v>
      </c>
      <c r="S1344" s="158">
        <f t="shared" ref="S1344:W1344" si="6404">S1345+S1353+S1361</f>
        <v>0</v>
      </c>
      <c r="T1344" s="158">
        <f t="shared" si="6404"/>
        <v>0</v>
      </c>
      <c r="U1344" s="158">
        <f t="shared" si="6404"/>
        <v>0</v>
      </c>
      <c r="V1344" s="158">
        <f t="shared" si="6404"/>
        <v>0</v>
      </c>
      <c r="W1344" s="158">
        <f t="shared" si="6404"/>
        <v>0</v>
      </c>
      <c r="X1344" s="158">
        <f t="shared" si="6395"/>
        <v>0</v>
      </c>
      <c r="Y1344" s="158">
        <f>Y1345+Y1353+Y1361</f>
        <v>0</v>
      </c>
      <c r="Z1344" s="158">
        <f t="shared" ref="Z1344:AD1344" si="6405">Z1345+Z1353+Z1361</f>
        <v>0</v>
      </c>
      <c r="AA1344" s="158">
        <f t="shared" si="6405"/>
        <v>0</v>
      </c>
      <c r="AB1344" s="158">
        <f t="shared" si="6405"/>
        <v>0</v>
      </c>
      <c r="AC1344" s="158">
        <f t="shared" si="6405"/>
        <v>0</v>
      </c>
      <c r="AD1344" s="158">
        <f t="shared" si="6405"/>
        <v>0</v>
      </c>
      <c r="AE1344" s="158">
        <f t="shared" si="6397"/>
        <v>0</v>
      </c>
      <c r="AF1344" s="158">
        <f>AF1345+AF1353+AF1361</f>
        <v>0</v>
      </c>
      <c r="AG1344" s="158">
        <f t="shared" ref="AG1344:AJ1344" si="6406">AG1345+AG1353+AG1361</f>
        <v>0</v>
      </c>
      <c r="AH1344" s="158">
        <f t="shared" si="6406"/>
        <v>0</v>
      </c>
      <c r="AI1344" s="158">
        <f t="shared" si="6406"/>
        <v>0</v>
      </c>
      <c r="AJ1344" s="158">
        <f t="shared" si="6406"/>
        <v>0</v>
      </c>
      <c r="AK1344" s="158">
        <f t="shared" ref="AK1344" si="6407">AK1345+AK1353+AK1361</f>
        <v>0</v>
      </c>
      <c r="AL1344" s="158">
        <f t="shared" si="6400"/>
        <v>0</v>
      </c>
      <c r="AM1344" s="158">
        <f>AM1345+AM1353+AM1361</f>
        <v>0</v>
      </c>
      <c r="AN1344" s="158">
        <f t="shared" ref="AN1344:AR1344" si="6408">AN1345+AN1353+AN1361</f>
        <v>0</v>
      </c>
      <c r="AO1344" s="158">
        <f t="shared" si="6408"/>
        <v>0</v>
      </c>
      <c r="AP1344" s="158">
        <f t="shared" si="6408"/>
        <v>0</v>
      </c>
      <c r="AQ1344" s="158">
        <f t="shared" si="6408"/>
        <v>0</v>
      </c>
      <c r="AR1344" s="158">
        <f t="shared" si="6408"/>
        <v>0</v>
      </c>
      <c r="AS1344" s="158">
        <f t="shared" si="6402"/>
        <v>0</v>
      </c>
      <c r="AT1344" s="159"/>
      <c r="AU1344" s="329"/>
      <c r="AV1344" s="309"/>
      <c r="AW1344" s="274"/>
      <c r="AX1344" s="274"/>
      <c r="AY1344" s="274"/>
      <c r="AZ1344" s="274"/>
      <c r="BE1344" s="160"/>
    </row>
    <row r="1345" spans="2:57" s="3" customFormat="1" ht="70.5" hidden="1" customHeight="1">
      <c r="B1345" s="161"/>
      <c r="C1345" s="161">
        <v>8323</v>
      </c>
      <c r="D1345" s="162"/>
      <c r="E1345" s="162"/>
      <c r="F1345" s="162"/>
      <c r="G1345" s="162"/>
      <c r="H1345" s="162"/>
      <c r="I1345" s="163"/>
      <c r="J1345" s="164" t="s">
        <v>728</v>
      </c>
      <c r="K1345" s="165">
        <f>K1346</f>
        <v>0</v>
      </c>
      <c r="L1345" s="165">
        <f t="shared" ref="L1345:P1345" si="6409">L1346</f>
        <v>0</v>
      </c>
      <c r="M1345" s="165">
        <f t="shared" si="6409"/>
        <v>0</v>
      </c>
      <c r="N1345" s="165">
        <f t="shared" si="6409"/>
        <v>0</v>
      </c>
      <c r="O1345" s="165">
        <f t="shared" si="6409"/>
        <v>0</v>
      </c>
      <c r="P1345" s="165">
        <f t="shared" si="6409"/>
        <v>0</v>
      </c>
      <c r="Q1345" s="165">
        <f t="shared" si="6393"/>
        <v>0</v>
      </c>
      <c r="R1345" s="165">
        <f>R1346</f>
        <v>0</v>
      </c>
      <c r="S1345" s="165">
        <f t="shared" ref="S1345:W1347" si="6410">S1346</f>
        <v>0</v>
      </c>
      <c r="T1345" s="165">
        <f t="shared" si="6410"/>
        <v>0</v>
      </c>
      <c r="U1345" s="165">
        <f t="shared" si="6410"/>
        <v>0</v>
      </c>
      <c r="V1345" s="165">
        <f t="shared" si="6410"/>
        <v>0</v>
      </c>
      <c r="W1345" s="165">
        <f t="shared" si="6410"/>
        <v>0</v>
      </c>
      <c r="X1345" s="165">
        <f t="shared" si="6395"/>
        <v>0</v>
      </c>
      <c r="Y1345" s="165">
        <f>Y1346</f>
        <v>0</v>
      </c>
      <c r="Z1345" s="165">
        <f t="shared" ref="Z1345:AD1347" si="6411">Z1346</f>
        <v>0</v>
      </c>
      <c r="AA1345" s="165">
        <f t="shared" si="6411"/>
        <v>0</v>
      </c>
      <c r="AB1345" s="165">
        <f t="shared" si="6411"/>
        <v>0</v>
      </c>
      <c r="AC1345" s="165">
        <f t="shared" si="6411"/>
        <v>0</v>
      </c>
      <c r="AD1345" s="165">
        <f t="shared" si="6411"/>
        <v>0</v>
      </c>
      <c r="AE1345" s="165">
        <f t="shared" si="6397"/>
        <v>0</v>
      </c>
      <c r="AF1345" s="165">
        <f>AF1346</f>
        <v>0</v>
      </c>
      <c r="AG1345" s="165">
        <f t="shared" ref="AG1345:AJ1347" si="6412">AG1346</f>
        <v>0</v>
      </c>
      <c r="AH1345" s="165">
        <f t="shared" si="6412"/>
        <v>0</v>
      </c>
      <c r="AI1345" s="165">
        <f t="shared" si="6412"/>
        <v>0</v>
      </c>
      <c r="AJ1345" s="165">
        <f t="shared" si="6412"/>
        <v>0</v>
      </c>
      <c r="AK1345" s="165">
        <f t="shared" ref="AK1345:AK1347" si="6413">AK1346</f>
        <v>0</v>
      </c>
      <c r="AL1345" s="165">
        <f t="shared" si="6400"/>
        <v>0</v>
      </c>
      <c r="AM1345" s="165">
        <f>AM1346</f>
        <v>0</v>
      </c>
      <c r="AN1345" s="165">
        <f t="shared" ref="AN1345:AR1347" si="6414">AN1346</f>
        <v>0</v>
      </c>
      <c r="AO1345" s="165">
        <f t="shared" si="6414"/>
        <v>0</v>
      </c>
      <c r="AP1345" s="165">
        <f t="shared" si="6414"/>
        <v>0</v>
      </c>
      <c r="AQ1345" s="165">
        <f t="shared" si="6414"/>
        <v>0</v>
      </c>
      <c r="AR1345" s="165">
        <f t="shared" si="6414"/>
        <v>0</v>
      </c>
      <c r="AS1345" s="165">
        <f t="shared" si="6402"/>
        <v>0</v>
      </c>
      <c r="AT1345" s="166"/>
      <c r="AU1345" s="330"/>
      <c r="AV1345" s="310"/>
      <c r="AW1345" s="275"/>
      <c r="AX1345" s="275"/>
      <c r="AY1345" s="275"/>
      <c r="AZ1345" s="275"/>
      <c r="BE1345" s="167"/>
    </row>
    <row r="1346" spans="2:57" s="3" customFormat="1" ht="70.5" hidden="1" customHeight="1">
      <c r="B1346" s="41">
        <v>2018</v>
      </c>
      <c r="C1346" s="42">
        <v>8323</v>
      </c>
      <c r="D1346" s="41">
        <v>3</v>
      </c>
      <c r="E1346" s="41">
        <v>3</v>
      </c>
      <c r="F1346" s="41">
        <v>6000</v>
      </c>
      <c r="G1346" s="41"/>
      <c r="H1346" s="41"/>
      <c r="I1346" s="41"/>
      <c r="J1346" s="43" t="s">
        <v>143</v>
      </c>
      <c r="K1346" s="44">
        <f>K1347</f>
        <v>0</v>
      </c>
      <c r="L1346" s="44">
        <f t="shared" ref="L1346:P1346" si="6415">L1347</f>
        <v>0</v>
      </c>
      <c r="M1346" s="44">
        <f t="shared" si="6415"/>
        <v>0</v>
      </c>
      <c r="N1346" s="44">
        <f t="shared" si="6415"/>
        <v>0</v>
      </c>
      <c r="O1346" s="44">
        <f t="shared" si="6415"/>
        <v>0</v>
      </c>
      <c r="P1346" s="44">
        <f t="shared" si="6415"/>
        <v>0</v>
      </c>
      <c r="Q1346" s="44">
        <f t="shared" si="6393"/>
        <v>0</v>
      </c>
      <c r="R1346" s="44">
        <f>R1347</f>
        <v>0</v>
      </c>
      <c r="S1346" s="44">
        <f t="shared" si="6410"/>
        <v>0</v>
      </c>
      <c r="T1346" s="44">
        <f t="shared" si="6410"/>
        <v>0</v>
      </c>
      <c r="U1346" s="44">
        <f t="shared" si="6410"/>
        <v>0</v>
      </c>
      <c r="V1346" s="44">
        <f t="shared" si="6410"/>
        <v>0</v>
      </c>
      <c r="W1346" s="44">
        <f t="shared" si="6410"/>
        <v>0</v>
      </c>
      <c r="X1346" s="44">
        <f t="shared" si="6395"/>
        <v>0</v>
      </c>
      <c r="Y1346" s="44">
        <f>Y1347</f>
        <v>0</v>
      </c>
      <c r="Z1346" s="44">
        <f t="shared" si="6411"/>
        <v>0</v>
      </c>
      <c r="AA1346" s="44">
        <f t="shared" si="6411"/>
        <v>0</v>
      </c>
      <c r="AB1346" s="44">
        <f t="shared" si="6411"/>
        <v>0</v>
      </c>
      <c r="AC1346" s="44">
        <f t="shared" si="6411"/>
        <v>0</v>
      </c>
      <c r="AD1346" s="44">
        <f t="shared" si="6411"/>
        <v>0</v>
      </c>
      <c r="AE1346" s="44">
        <f t="shared" si="6397"/>
        <v>0</v>
      </c>
      <c r="AF1346" s="44">
        <f>AF1347</f>
        <v>0</v>
      </c>
      <c r="AG1346" s="44">
        <f t="shared" si="6412"/>
        <v>0</v>
      </c>
      <c r="AH1346" s="44">
        <f t="shared" si="6412"/>
        <v>0</v>
      </c>
      <c r="AI1346" s="44">
        <f t="shared" si="6412"/>
        <v>0</v>
      </c>
      <c r="AJ1346" s="44">
        <f t="shared" si="6412"/>
        <v>0</v>
      </c>
      <c r="AK1346" s="44">
        <f t="shared" si="6413"/>
        <v>0</v>
      </c>
      <c r="AL1346" s="44">
        <f t="shared" si="6400"/>
        <v>0</v>
      </c>
      <c r="AM1346" s="44">
        <f>AM1347</f>
        <v>0</v>
      </c>
      <c r="AN1346" s="44">
        <f t="shared" si="6414"/>
        <v>0</v>
      </c>
      <c r="AO1346" s="44">
        <f t="shared" si="6414"/>
        <v>0</v>
      </c>
      <c r="AP1346" s="44">
        <f t="shared" si="6414"/>
        <v>0</v>
      </c>
      <c r="AQ1346" s="44">
        <f t="shared" si="6414"/>
        <v>0</v>
      </c>
      <c r="AR1346" s="44">
        <f t="shared" si="6414"/>
        <v>0</v>
      </c>
      <c r="AS1346" s="44">
        <f t="shared" si="6402"/>
        <v>0</v>
      </c>
      <c r="AT1346" s="44"/>
      <c r="AU1346" s="287"/>
      <c r="AV1346" s="294"/>
      <c r="AW1346" s="262"/>
      <c r="AX1346" s="262"/>
      <c r="AY1346" s="262"/>
      <c r="AZ1346" s="262"/>
      <c r="BE1346" s="46"/>
    </row>
    <row r="1347" spans="2:57" s="3" customFormat="1" ht="70.5" hidden="1" customHeight="1">
      <c r="B1347" s="47">
        <v>2018</v>
      </c>
      <c r="C1347" s="48">
        <v>8323</v>
      </c>
      <c r="D1347" s="47">
        <v>3</v>
      </c>
      <c r="E1347" s="47">
        <v>3</v>
      </c>
      <c r="F1347" s="47">
        <v>6000</v>
      </c>
      <c r="G1347" s="47">
        <v>6200</v>
      </c>
      <c r="H1347" s="47"/>
      <c r="I1347" s="47"/>
      <c r="J1347" s="49" t="s">
        <v>537</v>
      </c>
      <c r="K1347" s="50">
        <f>K1348</f>
        <v>0</v>
      </c>
      <c r="L1347" s="50">
        <f t="shared" ref="L1347:P1347" si="6416">L1348</f>
        <v>0</v>
      </c>
      <c r="M1347" s="50">
        <f t="shared" si="6416"/>
        <v>0</v>
      </c>
      <c r="N1347" s="50">
        <f t="shared" si="6416"/>
        <v>0</v>
      </c>
      <c r="O1347" s="50">
        <f t="shared" si="6416"/>
        <v>0</v>
      </c>
      <c r="P1347" s="50">
        <f t="shared" si="6416"/>
        <v>0</v>
      </c>
      <c r="Q1347" s="50">
        <f t="shared" si="6393"/>
        <v>0</v>
      </c>
      <c r="R1347" s="50">
        <f>R1348</f>
        <v>0</v>
      </c>
      <c r="S1347" s="50">
        <f t="shared" si="6410"/>
        <v>0</v>
      </c>
      <c r="T1347" s="50">
        <f t="shared" si="6410"/>
        <v>0</v>
      </c>
      <c r="U1347" s="50">
        <f t="shared" si="6410"/>
        <v>0</v>
      </c>
      <c r="V1347" s="50">
        <f t="shared" si="6410"/>
        <v>0</v>
      </c>
      <c r="W1347" s="50">
        <f t="shared" si="6410"/>
        <v>0</v>
      </c>
      <c r="X1347" s="50">
        <f t="shared" si="6395"/>
        <v>0</v>
      </c>
      <c r="Y1347" s="50">
        <f>Y1348</f>
        <v>0</v>
      </c>
      <c r="Z1347" s="50">
        <f t="shared" si="6411"/>
        <v>0</v>
      </c>
      <c r="AA1347" s="50">
        <f t="shared" si="6411"/>
        <v>0</v>
      </c>
      <c r="AB1347" s="50">
        <f t="shared" si="6411"/>
        <v>0</v>
      </c>
      <c r="AC1347" s="50">
        <f t="shared" si="6411"/>
        <v>0</v>
      </c>
      <c r="AD1347" s="50">
        <f t="shared" si="6411"/>
        <v>0</v>
      </c>
      <c r="AE1347" s="50">
        <f t="shared" si="6397"/>
        <v>0</v>
      </c>
      <c r="AF1347" s="50">
        <f>AF1348</f>
        <v>0</v>
      </c>
      <c r="AG1347" s="50">
        <f t="shared" si="6412"/>
        <v>0</v>
      </c>
      <c r="AH1347" s="50">
        <f t="shared" si="6412"/>
        <v>0</v>
      </c>
      <c r="AI1347" s="50">
        <f t="shared" si="6412"/>
        <v>0</v>
      </c>
      <c r="AJ1347" s="50">
        <f t="shared" si="6412"/>
        <v>0</v>
      </c>
      <c r="AK1347" s="50">
        <f t="shared" si="6413"/>
        <v>0</v>
      </c>
      <c r="AL1347" s="50">
        <f t="shared" si="6400"/>
        <v>0</v>
      </c>
      <c r="AM1347" s="50">
        <f>AM1348</f>
        <v>0</v>
      </c>
      <c r="AN1347" s="50">
        <f t="shared" si="6414"/>
        <v>0</v>
      </c>
      <c r="AO1347" s="50">
        <f t="shared" si="6414"/>
        <v>0</v>
      </c>
      <c r="AP1347" s="50">
        <f t="shared" si="6414"/>
        <v>0</v>
      </c>
      <c r="AQ1347" s="50">
        <f t="shared" si="6414"/>
        <v>0</v>
      </c>
      <c r="AR1347" s="50">
        <f t="shared" si="6414"/>
        <v>0</v>
      </c>
      <c r="AS1347" s="50">
        <f t="shared" si="6402"/>
        <v>0</v>
      </c>
      <c r="AT1347" s="50"/>
      <c r="AU1347" s="292"/>
      <c r="AV1347" s="288"/>
      <c r="AW1347" s="263"/>
      <c r="AX1347" s="263"/>
      <c r="AY1347" s="263"/>
      <c r="AZ1347" s="263"/>
      <c r="BE1347" s="52"/>
    </row>
    <row r="1348" spans="2:57" s="3" customFormat="1" ht="70.5" hidden="1" customHeight="1">
      <c r="B1348" s="53">
        <v>2018</v>
      </c>
      <c r="C1348" s="59">
        <v>8323</v>
      </c>
      <c r="D1348" s="53">
        <v>3</v>
      </c>
      <c r="E1348" s="53">
        <v>3</v>
      </c>
      <c r="F1348" s="53">
        <v>6000</v>
      </c>
      <c r="G1348" s="53">
        <v>6200</v>
      </c>
      <c r="H1348" s="53">
        <v>622</v>
      </c>
      <c r="I1348" s="53"/>
      <c r="J1348" s="60" t="s">
        <v>145</v>
      </c>
      <c r="K1348" s="57">
        <f>K1349+K1351</f>
        <v>0</v>
      </c>
      <c r="L1348" s="57">
        <f t="shared" ref="L1348:P1348" si="6417">L1349+L1351</f>
        <v>0</v>
      </c>
      <c r="M1348" s="57">
        <f t="shared" si="6417"/>
        <v>0</v>
      </c>
      <c r="N1348" s="57">
        <f t="shared" si="6417"/>
        <v>0</v>
      </c>
      <c r="O1348" s="57">
        <f t="shared" si="6417"/>
        <v>0</v>
      </c>
      <c r="P1348" s="57">
        <f t="shared" si="6417"/>
        <v>0</v>
      </c>
      <c r="Q1348" s="57">
        <f t="shared" si="6393"/>
        <v>0</v>
      </c>
      <c r="R1348" s="57">
        <f>R1349+R1351</f>
        <v>0</v>
      </c>
      <c r="S1348" s="57">
        <f t="shared" ref="S1348:W1348" si="6418">S1349+S1351</f>
        <v>0</v>
      </c>
      <c r="T1348" s="57">
        <f t="shared" si="6418"/>
        <v>0</v>
      </c>
      <c r="U1348" s="57">
        <f t="shared" si="6418"/>
        <v>0</v>
      </c>
      <c r="V1348" s="57">
        <f t="shared" si="6418"/>
        <v>0</v>
      </c>
      <c r="W1348" s="57">
        <f t="shared" si="6418"/>
        <v>0</v>
      </c>
      <c r="X1348" s="57">
        <f t="shared" si="6395"/>
        <v>0</v>
      </c>
      <c r="Y1348" s="57">
        <f>Y1349+Y1351</f>
        <v>0</v>
      </c>
      <c r="Z1348" s="57">
        <f t="shared" ref="Z1348:AD1348" si="6419">Z1349+Z1351</f>
        <v>0</v>
      </c>
      <c r="AA1348" s="57">
        <f t="shared" si="6419"/>
        <v>0</v>
      </c>
      <c r="AB1348" s="57">
        <f t="shared" si="6419"/>
        <v>0</v>
      </c>
      <c r="AC1348" s="57">
        <f t="shared" si="6419"/>
        <v>0</v>
      </c>
      <c r="AD1348" s="57">
        <f t="shared" si="6419"/>
        <v>0</v>
      </c>
      <c r="AE1348" s="57">
        <f t="shared" si="6397"/>
        <v>0</v>
      </c>
      <c r="AF1348" s="57">
        <f>AF1349+AF1351</f>
        <v>0</v>
      </c>
      <c r="AG1348" s="57">
        <f t="shared" ref="AG1348:AJ1348" si="6420">AG1349+AG1351</f>
        <v>0</v>
      </c>
      <c r="AH1348" s="57">
        <f t="shared" si="6420"/>
        <v>0</v>
      </c>
      <c r="AI1348" s="57">
        <f t="shared" si="6420"/>
        <v>0</v>
      </c>
      <c r="AJ1348" s="57">
        <f t="shared" si="6420"/>
        <v>0</v>
      </c>
      <c r="AK1348" s="57">
        <f t="shared" ref="AK1348" si="6421">AK1349+AK1351</f>
        <v>0</v>
      </c>
      <c r="AL1348" s="57">
        <f t="shared" si="6400"/>
        <v>0</v>
      </c>
      <c r="AM1348" s="57">
        <f>AM1349+AM1351</f>
        <v>0</v>
      </c>
      <c r="AN1348" s="57">
        <f t="shared" ref="AN1348:AR1348" si="6422">AN1349+AN1351</f>
        <v>0</v>
      </c>
      <c r="AO1348" s="57">
        <f t="shared" si="6422"/>
        <v>0</v>
      </c>
      <c r="AP1348" s="57">
        <f t="shared" si="6422"/>
        <v>0</v>
      </c>
      <c r="AQ1348" s="57">
        <f t="shared" si="6422"/>
        <v>0</v>
      </c>
      <c r="AR1348" s="57">
        <f t="shared" si="6422"/>
        <v>0</v>
      </c>
      <c r="AS1348" s="57">
        <f t="shared" si="6402"/>
        <v>0</v>
      </c>
      <c r="AT1348" s="57"/>
      <c r="AU1348" s="293"/>
      <c r="AV1348" s="289"/>
      <c r="AW1348" s="264"/>
      <c r="AX1348" s="264"/>
      <c r="AY1348" s="264"/>
      <c r="AZ1348" s="264"/>
      <c r="BE1348" s="61"/>
    </row>
    <row r="1349" spans="2:57" s="3" customFormat="1" ht="70.5" hidden="1" customHeight="1">
      <c r="B1349" s="15">
        <v>2018</v>
      </c>
      <c r="C1349" s="97">
        <v>8323</v>
      </c>
      <c r="D1349" s="15">
        <v>3</v>
      </c>
      <c r="E1349" s="15">
        <v>3</v>
      </c>
      <c r="F1349" s="15">
        <v>6000</v>
      </c>
      <c r="G1349" s="15">
        <v>6200</v>
      </c>
      <c r="H1349" s="15">
        <v>622</v>
      </c>
      <c r="I1349" s="15">
        <v>1</v>
      </c>
      <c r="J1349" s="96" t="s">
        <v>700</v>
      </c>
      <c r="K1349" s="17">
        <f>K1350</f>
        <v>0</v>
      </c>
      <c r="L1349" s="17">
        <f t="shared" ref="L1349" si="6423">L1350</f>
        <v>0</v>
      </c>
      <c r="M1349" s="17">
        <f t="shared" ref="M1349" si="6424">M1350</f>
        <v>0</v>
      </c>
      <c r="N1349" s="17">
        <f t="shared" ref="N1349" si="6425">N1350</f>
        <v>0</v>
      </c>
      <c r="O1349" s="17">
        <f t="shared" ref="O1349" si="6426">O1350</f>
        <v>0</v>
      </c>
      <c r="P1349" s="17">
        <f t="shared" ref="P1349" si="6427">P1350</f>
        <v>0</v>
      </c>
      <c r="Q1349" s="17">
        <f t="shared" si="6393"/>
        <v>0</v>
      </c>
      <c r="R1349" s="17">
        <f>R1350</f>
        <v>0</v>
      </c>
      <c r="S1349" s="17">
        <f t="shared" ref="S1349:W1349" si="6428">S1350</f>
        <v>0</v>
      </c>
      <c r="T1349" s="17">
        <f t="shared" si="6428"/>
        <v>0</v>
      </c>
      <c r="U1349" s="17">
        <f t="shared" si="6428"/>
        <v>0</v>
      </c>
      <c r="V1349" s="17">
        <f t="shared" si="6428"/>
        <v>0</v>
      </c>
      <c r="W1349" s="17">
        <f t="shared" si="6428"/>
        <v>0</v>
      </c>
      <c r="X1349" s="17">
        <f t="shared" si="6395"/>
        <v>0</v>
      </c>
      <c r="Y1349" s="17">
        <f>Y1350</f>
        <v>0</v>
      </c>
      <c r="Z1349" s="17">
        <f t="shared" ref="Z1349:AD1349" si="6429">Z1350</f>
        <v>0</v>
      </c>
      <c r="AA1349" s="17">
        <f t="shared" si="6429"/>
        <v>0</v>
      </c>
      <c r="AB1349" s="17">
        <f t="shared" si="6429"/>
        <v>0</v>
      </c>
      <c r="AC1349" s="17">
        <f t="shared" si="6429"/>
        <v>0</v>
      </c>
      <c r="AD1349" s="17">
        <f t="shared" si="6429"/>
        <v>0</v>
      </c>
      <c r="AE1349" s="17">
        <f t="shared" si="6397"/>
        <v>0</v>
      </c>
      <c r="AF1349" s="17">
        <f>AF1350</f>
        <v>0</v>
      </c>
      <c r="AG1349" s="17">
        <f t="shared" ref="AG1349:AJ1349" si="6430">AG1350</f>
        <v>0</v>
      </c>
      <c r="AH1349" s="17">
        <f t="shared" si="6430"/>
        <v>0</v>
      </c>
      <c r="AI1349" s="17">
        <f t="shared" si="6430"/>
        <v>0</v>
      </c>
      <c r="AJ1349" s="17">
        <f t="shared" si="6430"/>
        <v>0</v>
      </c>
      <c r="AK1349" s="17">
        <f t="shared" ref="AK1349" si="6431">AK1350</f>
        <v>0</v>
      </c>
      <c r="AL1349" s="17">
        <f t="shared" si="6400"/>
        <v>0</v>
      </c>
      <c r="AM1349" s="17">
        <f>AM1350</f>
        <v>0</v>
      </c>
      <c r="AN1349" s="17">
        <f t="shared" ref="AN1349:AR1349" si="6432">AN1350</f>
        <v>0</v>
      </c>
      <c r="AO1349" s="17">
        <f t="shared" si="6432"/>
        <v>0</v>
      </c>
      <c r="AP1349" s="17">
        <f t="shared" si="6432"/>
        <v>0</v>
      </c>
      <c r="AQ1349" s="17">
        <f t="shared" si="6432"/>
        <v>0</v>
      </c>
      <c r="AR1349" s="17">
        <f t="shared" si="6432"/>
        <v>0</v>
      </c>
      <c r="AS1349" s="17">
        <f t="shared" si="6402"/>
        <v>0</v>
      </c>
      <c r="AT1349" s="98" t="s">
        <v>148</v>
      </c>
      <c r="AU1349" s="302"/>
      <c r="AV1349" s="290"/>
      <c r="AW1349" s="266"/>
      <c r="AX1349" s="266"/>
      <c r="AY1349" s="266"/>
      <c r="AZ1349" s="266"/>
      <c r="BE1349" s="91" t="s">
        <v>79</v>
      </c>
    </row>
    <row r="1350" spans="2:57" s="3" customFormat="1" ht="70.5" hidden="1" customHeight="1">
      <c r="B1350" s="15">
        <v>2018</v>
      </c>
      <c r="C1350" s="62">
        <v>8323</v>
      </c>
      <c r="D1350" s="15">
        <v>3</v>
      </c>
      <c r="E1350" s="15">
        <v>3</v>
      </c>
      <c r="F1350" s="15">
        <v>6000</v>
      </c>
      <c r="G1350" s="15">
        <v>6200</v>
      </c>
      <c r="H1350" s="15">
        <v>622</v>
      </c>
      <c r="I1350" s="63">
        <v>1</v>
      </c>
      <c r="J1350" s="64" t="s">
        <v>147</v>
      </c>
      <c r="K1350" s="17">
        <f t="shared" ref="K1350" si="6433">ROUND(Q1350*0.8,0)</f>
        <v>0</v>
      </c>
      <c r="L1350" s="17">
        <v>0</v>
      </c>
      <c r="M1350" s="18">
        <f t="shared" ref="M1350" si="6434">K1350+L1350</f>
        <v>0</v>
      </c>
      <c r="N1350" s="17">
        <f>Q1350-K1350</f>
        <v>0</v>
      </c>
      <c r="O1350" s="17">
        <v>0</v>
      </c>
      <c r="P1350" s="18">
        <f t="shared" ref="P1350" si="6435">N1350+O1350</f>
        <v>0</v>
      </c>
      <c r="Q1350" s="18">
        <v>0</v>
      </c>
      <c r="R1350" s="17">
        <f t="shared" ref="R1350" si="6436">ROUND(X1350*0.8,0)</f>
        <v>0</v>
      </c>
      <c r="S1350" s="17">
        <v>0</v>
      </c>
      <c r="T1350" s="18">
        <f t="shared" ref="T1350" si="6437">R1350+S1350</f>
        <v>0</v>
      </c>
      <c r="U1350" s="17">
        <f>X1350-R1350</f>
        <v>0</v>
      </c>
      <c r="V1350" s="17">
        <v>0</v>
      </c>
      <c r="W1350" s="18">
        <f t="shared" ref="W1350" si="6438">U1350+V1350</f>
        <v>0</v>
      </c>
      <c r="X1350" s="18">
        <v>0</v>
      </c>
      <c r="Y1350" s="17">
        <f t="shared" ref="Y1350" si="6439">ROUND(AE1350*0.8,0)</f>
        <v>0</v>
      </c>
      <c r="Z1350" s="17">
        <v>0</v>
      </c>
      <c r="AA1350" s="18">
        <f t="shared" ref="AA1350" si="6440">Y1350+Z1350</f>
        <v>0</v>
      </c>
      <c r="AB1350" s="17">
        <f>AE1350-Y1350</f>
        <v>0</v>
      </c>
      <c r="AC1350" s="17">
        <v>0</v>
      </c>
      <c r="AD1350" s="18">
        <f t="shared" ref="AD1350" si="6441">AB1350+AC1350</f>
        <v>0</v>
      </c>
      <c r="AE1350" s="18">
        <v>0</v>
      </c>
      <c r="AF1350" s="17">
        <f t="shared" ref="AF1350" si="6442">ROUND(AL1350*0.8,0)</f>
        <v>0</v>
      </c>
      <c r="AG1350" s="17">
        <v>0</v>
      </c>
      <c r="AH1350" s="18">
        <f t="shared" ref="AH1350" si="6443">AF1350+AG1350</f>
        <v>0</v>
      </c>
      <c r="AI1350" s="17">
        <f>AL1350-AF1350</f>
        <v>0</v>
      </c>
      <c r="AJ1350" s="17">
        <v>0</v>
      </c>
      <c r="AK1350" s="18">
        <f t="shared" ref="AK1350" si="6444">AI1350+AJ1350</f>
        <v>0</v>
      </c>
      <c r="AL1350" s="18">
        <v>0</v>
      </c>
      <c r="AM1350" s="17">
        <f t="shared" ref="AM1350" si="6445">ROUND(AS1350*0.8,0)</f>
        <v>0</v>
      </c>
      <c r="AN1350" s="17">
        <v>0</v>
      </c>
      <c r="AO1350" s="18">
        <f t="shared" ref="AO1350" si="6446">AM1350+AN1350</f>
        <v>0</v>
      </c>
      <c r="AP1350" s="17">
        <f>AS1350-AM1350</f>
        <v>0</v>
      </c>
      <c r="AQ1350" s="17">
        <v>0</v>
      </c>
      <c r="AR1350" s="18">
        <f t="shared" ref="AR1350" si="6447">AP1350+AQ1350</f>
        <v>0</v>
      </c>
      <c r="AS1350" s="18">
        <v>0</v>
      </c>
      <c r="AT1350" s="18" t="s">
        <v>148</v>
      </c>
      <c r="AU1350" s="322"/>
      <c r="AV1350" s="291"/>
      <c r="AW1350" s="266"/>
      <c r="AX1350" s="266"/>
      <c r="AY1350" s="266"/>
      <c r="AZ1350" s="266"/>
      <c r="BE1350" s="91" t="s">
        <v>79</v>
      </c>
    </row>
    <row r="1351" spans="2:57" s="3" customFormat="1" ht="70.5" hidden="1" customHeight="1">
      <c r="B1351" s="15">
        <v>2018</v>
      </c>
      <c r="C1351" s="97">
        <v>8323</v>
      </c>
      <c r="D1351" s="15">
        <v>3</v>
      </c>
      <c r="E1351" s="15">
        <v>3</v>
      </c>
      <c r="F1351" s="15">
        <v>6000</v>
      </c>
      <c r="G1351" s="15">
        <v>6200</v>
      </c>
      <c r="H1351" s="15">
        <v>622</v>
      </c>
      <c r="I1351" s="15">
        <v>2</v>
      </c>
      <c r="J1351" s="96" t="s">
        <v>314</v>
      </c>
      <c r="K1351" s="18">
        <f>K1352</f>
        <v>0</v>
      </c>
      <c r="L1351" s="18">
        <f t="shared" ref="L1351" si="6448">L1352</f>
        <v>0</v>
      </c>
      <c r="M1351" s="18">
        <f t="shared" ref="M1351" si="6449">M1352</f>
        <v>0</v>
      </c>
      <c r="N1351" s="18">
        <f t="shared" ref="N1351" si="6450">N1352</f>
        <v>0</v>
      </c>
      <c r="O1351" s="18">
        <f t="shared" ref="O1351" si="6451">O1352</f>
        <v>0</v>
      </c>
      <c r="P1351" s="18">
        <f t="shared" ref="P1351" si="6452">P1352</f>
        <v>0</v>
      </c>
      <c r="Q1351" s="18">
        <f>M1351+P1351</f>
        <v>0</v>
      </c>
      <c r="R1351" s="18">
        <f>R1352</f>
        <v>0</v>
      </c>
      <c r="S1351" s="18">
        <f t="shared" ref="S1351:W1351" si="6453">S1352</f>
        <v>0</v>
      </c>
      <c r="T1351" s="18">
        <f t="shared" si="6453"/>
        <v>0</v>
      </c>
      <c r="U1351" s="18">
        <f t="shared" si="6453"/>
        <v>0</v>
      </c>
      <c r="V1351" s="18">
        <f t="shared" si="6453"/>
        <v>0</v>
      </c>
      <c r="W1351" s="18">
        <f t="shared" si="6453"/>
        <v>0</v>
      </c>
      <c r="X1351" s="18">
        <f>T1351+W1351</f>
        <v>0</v>
      </c>
      <c r="Y1351" s="18">
        <f>Y1352</f>
        <v>0</v>
      </c>
      <c r="Z1351" s="18">
        <f t="shared" ref="Z1351:AD1351" si="6454">Z1352</f>
        <v>0</v>
      </c>
      <c r="AA1351" s="18">
        <f t="shared" si="6454"/>
        <v>0</v>
      </c>
      <c r="AB1351" s="18">
        <f t="shared" si="6454"/>
        <v>0</v>
      </c>
      <c r="AC1351" s="18">
        <f t="shared" si="6454"/>
        <v>0</v>
      </c>
      <c r="AD1351" s="18">
        <f t="shared" si="6454"/>
        <v>0</v>
      </c>
      <c r="AE1351" s="18">
        <f>AA1351+AD1351</f>
        <v>0</v>
      </c>
      <c r="AF1351" s="18">
        <f>AF1352</f>
        <v>0</v>
      </c>
      <c r="AG1351" s="18">
        <f t="shared" ref="AG1351:AJ1351" si="6455">AG1352</f>
        <v>0</v>
      </c>
      <c r="AH1351" s="18">
        <f t="shared" si="6455"/>
        <v>0</v>
      </c>
      <c r="AI1351" s="18">
        <f t="shared" si="6455"/>
        <v>0</v>
      </c>
      <c r="AJ1351" s="18">
        <f t="shared" si="6455"/>
        <v>0</v>
      </c>
      <c r="AK1351" s="18">
        <f t="shared" ref="AK1351" si="6456">AK1352</f>
        <v>0</v>
      </c>
      <c r="AL1351" s="18">
        <f>AH1351+AK1351</f>
        <v>0</v>
      </c>
      <c r="AM1351" s="18">
        <f>AM1352</f>
        <v>0</v>
      </c>
      <c r="AN1351" s="18">
        <f t="shared" ref="AN1351:AR1351" si="6457">AN1352</f>
        <v>0</v>
      </c>
      <c r="AO1351" s="18">
        <f t="shared" si="6457"/>
        <v>0</v>
      </c>
      <c r="AP1351" s="18">
        <f t="shared" si="6457"/>
        <v>0</v>
      </c>
      <c r="AQ1351" s="18">
        <f t="shared" si="6457"/>
        <v>0</v>
      </c>
      <c r="AR1351" s="18">
        <f t="shared" si="6457"/>
        <v>0</v>
      </c>
      <c r="AS1351" s="18">
        <f>AO1351+AR1351</f>
        <v>0</v>
      </c>
      <c r="AT1351" s="98" t="s">
        <v>148</v>
      </c>
      <c r="AU1351" s="269"/>
      <c r="AV1351" s="290"/>
      <c r="AW1351" s="269"/>
      <c r="AX1351" s="269"/>
      <c r="AY1351" s="269"/>
      <c r="AZ1351" s="269"/>
      <c r="BE1351" s="91" t="s">
        <v>79</v>
      </c>
    </row>
    <row r="1352" spans="2:57" s="3" customFormat="1" ht="70.5" hidden="1" customHeight="1">
      <c r="B1352" s="15">
        <v>2018</v>
      </c>
      <c r="C1352" s="62">
        <v>8323</v>
      </c>
      <c r="D1352" s="15">
        <v>3</v>
      </c>
      <c r="E1352" s="15">
        <v>3</v>
      </c>
      <c r="F1352" s="15">
        <v>6000</v>
      </c>
      <c r="G1352" s="15">
        <v>6200</v>
      </c>
      <c r="H1352" s="15">
        <v>622</v>
      </c>
      <c r="I1352" s="63">
        <v>2</v>
      </c>
      <c r="J1352" s="64" t="s">
        <v>147</v>
      </c>
      <c r="K1352" s="17">
        <f t="shared" ref="K1352" si="6458">ROUND(Q1352*0.8,0)</f>
        <v>0</v>
      </c>
      <c r="L1352" s="17">
        <v>0</v>
      </c>
      <c r="M1352" s="18">
        <f t="shared" ref="M1352" si="6459">K1352+L1352</f>
        <v>0</v>
      </c>
      <c r="N1352" s="17">
        <f>Q1352-K1352</f>
        <v>0</v>
      </c>
      <c r="O1352" s="17">
        <v>0</v>
      </c>
      <c r="P1352" s="18">
        <f t="shared" ref="P1352" si="6460">N1352+O1352</f>
        <v>0</v>
      </c>
      <c r="Q1352" s="18">
        <v>0</v>
      </c>
      <c r="R1352" s="17">
        <f t="shared" ref="R1352" si="6461">ROUND(X1352*0.8,0)</f>
        <v>0</v>
      </c>
      <c r="S1352" s="17">
        <v>0</v>
      </c>
      <c r="T1352" s="18">
        <f t="shared" ref="T1352" si="6462">R1352+S1352</f>
        <v>0</v>
      </c>
      <c r="U1352" s="17">
        <f>X1352-R1352</f>
        <v>0</v>
      </c>
      <c r="V1352" s="17">
        <v>0</v>
      </c>
      <c r="W1352" s="18">
        <f t="shared" ref="W1352" si="6463">U1352+V1352</f>
        <v>0</v>
      </c>
      <c r="X1352" s="18">
        <v>0</v>
      </c>
      <c r="Y1352" s="17">
        <f t="shared" ref="Y1352" si="6464">ROUND(AE1352*0.8,0)</f>
        <v>0</v>
      </c>
      <c r="Z1352" s="17">
        <v>0</v>
      </c>
      <c r="AA1352" s="18">
        <f t="shared" ref="AA1352" si="6465">Y1352+Z1352</f>
        <v>0</v>
      </c>
      <c r="AB1352" s="17">
        <f>AE1352-Y1352</f>
        <v>0</v>
      </c>
      <c r="AC1352" s="17">
        <v>0</v>
      </c>
      <c r="AD1352" s="18">
        <f t="shared" ref="AD1352" si="6466">AB1352+AC1352</f>
        <v>0</v>
      </c>
      <c r="AE1352" s="18">
        <v>0</v>
      </c>
      <c r="AF1352" s="17">
        <f t="shared" ref="AF1352" si="6467">ROUND(AL1352*0.8,0)</f>
        <v>0</v>
      </c>
      <c r="AG1352" s="17">
        <v>0</v>
      </c>
      <c r="AH1352" s="18">
        <f t="shared" ref="AH1352" si="6468">AF1352+AG1352</f>
        <v>0</v>
      </c>
      <c r="AI1352" s="17">
        <f>AL1352-AF1352</f>
        <v>0</v>
      </c>
      <c r="AJ1352" s="17">
        <v>0</v>
      </c>
      <c r="AK1352" s="18">
        <f t="shared" ref="AK1352" si="6469">AI1352+AJ1352</f>
        <v>0</v>
      </c>
      <c r="AL1352" s="18">
        <v>0</v>
      </c>
      <c r="AM1352" s="17">
        <f t="shared" ref="AM1352" si="6470">ROUND(AS1352*0.8,0)</f>
        <v>0</v>
      </c>
      <c r="AN1352" s="17">
        <v>0</v>
      </c>
      <c r="AO1352" s="18">
        <f t="shared" ref="AO1352" si="6471">AM1352+AN1352</f>
        <v>0</v>
      </c>
      <c r="AP1352" s="17">
        <f>AS1352-AM1352</f>
        <v>0</v>
      </c>
      <c r="AQ1352" s="17">
        <v>0</v>
      </c>
      <c r="AR1352" s="18">
        <f t="shared" ref="AR1352" si="6472">AP1352+AQ1352</f>
        <v>0</v>
      </c>
      <c r="AS1352" s="18">
        <v>0</v>
      </c>
      <c r="AT1352" s="18" t="s">
        <v>148</v>
      </c>
      <c r="AU1352" s="322"/>
      <c r="AV1352" s="291"/>
      <c r="AW1352" s="266"/>
      <c r="AX1352" s="266"/>
      <c r="AY1352" s="266"/>
      <c r="AZ1352" s="266"/>
      <c r="BE1352" s="91" t="s">
        <v>79</v>
      </c>
    </row>
    <row r="1353" spans="2:57" s="3" customFormat="1" ht="70.5" hidden="1" customHeight="1">
      <c r="B1353" s="161"/>
      <c r="C1353" s="161">
        <v>8323</v>
      </c>
      <c r="D1353" s="162"/>
      <c r="E1353" s="161"/>
      <c r="F1353" s="161"/>
      <c r="G1353" s="161"/>
      <c r="H1353" s="162"/>
      <c r="I1353" s="162"/>
      <c r="J1353" s="164" t="s">
        <v>729</v>
      </c>
      <c r="K1353" s="165">
        <f>K1354</f>
        <v>0</v>
      </c>
      <c r="L1353" s="165">
        <f t="shared" ref="L1353:L1355" si="6473">L1354</f>
        <v>0</v>
      </c>
      <c r="M1353" s="165">
        <f t="shared" ref="M1353:M1355" si="6474">M1354</f>
        <v>0</v>
      </c>
      <c r="N1353" s="165">
        <f t="shared" ref="N1353:N1355" si="6475">N1354</f>
        <v>0</v>
      </c>
      <c r="O1353" s="165">
        <f t="shared" ref="O1353:O1355" si="6476">O1354</f>
        <v>0</v>
      </c>
      <c r="P1353" s="165">
        <f t="shared" ref="P1353:P1355" si="6477">P1354</f>
        <v>0</v>
      </c>
      <c r="Q1353" s="165">
        <f>M1353+P1353</f>
        <v>0</v>
      </c>
      <c r="R1353" s="165">
        <f>R1354</f>
        <v>0</v>
      </c>
      <c r="S1353" s="165">
        <f t="shared" ref="S1353:W1355" si="6478">S1354</f>
        <v>0</v>
      </c>
      <c r="T1353" s="165">
        <f t="shared" si="6478"/>
        <v>0</v>
      </c>
      <c r="U1353" s="165">
        <f t="shared" si="6478"/>
        <v>0</v>
      </c>
      <c r="V1353" s="165">
        <f t="shared" si="6478"/>
        <v>0</v>
      </c>
      <c r="W1353" s="165">
        <f t="shared" si="6478"/>
        <v>0</v>
      </c>
      <c r="X1353" s="165">
        <f>T1353+W1353</f>
        <v>0</v>
      </c>
      <c r="Y1353" s="165">
        <f>Y1354</f>
        <v>0</v>
      </c>
      <c r="Z1353" s="165">
        <f t="shared" ref="Z1353:AD1355" si="6479">Z1354</f>
        <v>0</v>
      </c>
      <c r="AA1353" s="165">
        <f t="shared" si="6479"/>
        <v>0</v>
      </c>
      <c r="AB1353" s="165">
        <f t="shared" si="6479"/>
        <v>0</v>
      </c>
      <c r="AC1353" s="165">
        <f t="shared" si="6479"/>
        <v>0</v>
      </c>
      <c r="AD1353" s="165">
        <f t="shared" si="6479"/>
        <v>0</v>
      </c>
      <c r="AE1353" s="165">
        <f>AA1353+AD1353</f>
        <v>0</v>
      </c>
      <c r="AF1353" s="165">
        <f>AF1354</f>
        <v>0</v>
      </c>
      <c r="AG1353" s="165">
        <f t="shared" ref="AG1353:AJ1355" si="6480">AG1354</f>
        <v>0</v>
      </c>
      <c r="AH1353" s="165">
        <f t="shared" si="6480"/>
        <v>0</v>
      </c>
      <c r="AI1353" s="165">
        <f t="shared" si="6480"/>
        <v>0</v>
      </c>
      <c r="AJ1353" s="165">
        <f t="shared" si="6480"/>
        <v>0</v>
      </c>
      <c r="AK1353" s="165">
        <f t="shared" ref="AK1353:AK1355" si="6481">AK1354</f>
        <v>0</v>
      </c>
      <c r="AL1353" s="165">
        <f>AH1353+AK1353</f>
        <v>0</v>
      </c>
      <c r="AM1353" s="165">
        <f>AM1354</f>
        <v>0</v>
      </c>
      <c r="AN1353" s="165">
        <f t="shared" ref="AN1353:AR1355" si="6482">AN1354</f>
        <v>0</v>
      </c>
      <c r="AO1353" s="165">
        <f t="shared" si="6482"/>
        <v>0</v>
      </c>
      <c r="AP1353" s="165">
        <f t="shared" si="6482"/>
        <v>0</v>
      </c>
      <c r="AQ1353" s="165">
        <f t="shared" si="6482"/>
        <v>0</v>
      </c>
      <c r="AR1353" s="165">
        <f t="shared" si="6482"/>
        <v>0</v>
      </c>
      <c r="AS1353" s="165">
        <f>AO1353+AR1353</f>
        <v>0</v>
      </c>
      <c r="AT1353" s="166"/>
      <c r="AU1353" s="310"/>
      <c r="AV1353" s="310"/>
      <c r="AW1353" s="275"/>
      <c r="AX1353" s="275"/>
      <c r="AY1353" s="275"/>
      <c r="AZ1353" s="275"/>
      <c r="BE1353" s="168"/>
    </row>
    <row r="1354" spans="2:57" s="3" customFormat="1" ht="70.5" hidden="1" customHeight="1">
      <c r="B1354" s="42">
        <v>2018</v>
      </c>
      <c r="C1354" s="41">
        <v>8323</v>
      </c>
      <c r="D1354" s="41">
        <v>3</v>
      </c>
      <c r="E1354" s="41">
        <v>3</v>
      </c>
      <c r="F1354" s="41">
        <v>6000</v>
      </c>
      <c r="G1354" s="41"/>
      <c r="H1354" s="41"/>
      <c r="I1354" s="41"/>
      <c r="J1354" s="43" t="s">
        <v>143</v>
      </c>
      <c r="K1354" s="44">
        <f>K1355</f>
        <v>0</v>
      </c>
      <c r="L1354" s="44">
        <f t="shared" si="6473"/>
        <v>0</v>
      </c>
      <c r="M1354" s="44">
        <f t="shared" si="6474"/>
        <v>0</v>
      </c>
      <c r="N1354" s="44">
        <f t="shared" si="6475"/>
        <v>0</v>
      </c>
      <c r="O1354" s="44">
        <f t="shared" si="6476"/>
        <v>0</v>
      </c>
      <c r="P1354" s="44">
        <f t="shared" si="6477"/>
        <v>0</v>
      </c>
      <c r="Q1354" s="44">
        <f>M1354+P1354</f>
        <v>0</v>
      </c>
      <c r="R1354" s="44">
        <f>R1355</f>
        <v>0</v>
      </c>
      <c r="S1354" s="44">
        <f t="shared" si="6478"/>
        <v>0</v>
      </c>
      <c r="T1354" s="44">
        <f t="shared" si="6478"/>
        <v>0</v>
      </c>
      <c r="U1354" s="44">
        <f t="shared" si="6478"/>
        <v>0</v>
      </c>
      <c r="V1354" s="44">
        <f t="shared" si="6478"/>
        <v>0</v>
      </c>
      <c r="W1354" s="44">
        <f t="shared" si="6478"/>
        <v>0</v>
      </c>
      <c r="X1354" s="44">
        <f>T1354+W1354</f>
        <v>0</v>
      </c>
      <c r="Y1354" s="44">
        <f>Y1355</f>
        <v>0</v>
      </c>
      <c r="Z1354" s="44">
        <f t="shared" si="6479"/>
        <v>0</v>
      </c>
      <c r="AA1354" s="44">
        <f t="shared" si="6479"/>
        <v>0</v>
      </c>
      <c r="AB1354" s="44">
        <f t="shared" si="6479"/>
        <v>0</v>
      </c>
      <c r="AC1354" s="44">
        <f t="shared" si="6479"/>
        <v>0</v>
      </c>
      <c r="AD1354" s="44">
        <f t="shared" si="6479"/>
        <v>0</v>
      </c>
      <c r="AE1354" s="44">
        <f>AA1354+AD1354</f>
        <v>0</v>
      </c>
      <c r="AF1354" s="44">
        <f>AF1355</f>
        <v>0</v>
      </c>
      <c r="AG1354" s="44">
        <f t="shared" si="6480"/>
        <v>0</v>
      </c>
      <c r="AH1354" s="44">
        <f t="shared" si="6480"/>
        <v>0</v>
      </c>
      <c r="AI1354" s="44">
        <f t="shared" si="6480"/>
        <v>0</v>
      </c>
      <c r="AJ1354" s="44">
        <f t="shared" si="6480"/>
        <v>0</v>
      </c>
      <c r="AK1354" s="44">
        <f t="shared" si="6481"/>
        <v>0</v>
      </c>
      <c r="AL1354" s="44">
        <f>AH1354+AK1354</f>
        <v>0</v>
      </c>
      <c r="AM1354" s="44">
        <f>AM1355</f>
        <v>0</v>
      </c>
      <c r="AN1354" s="44">
        <f t="shared" si="6482"/>
        <v>0</v>
      </c>
      <c r="AO1354" s="44">
        <f t="shared" si="6482"/>
        <v>0</v>
      </c>
      <c r="AP1354" s="44">
        <f t="shared" si="6482"/>
        <v>0</v>
      </c>
      <c r="AQ1354" s="44">
        <f t="shared" si="6482"/>
        <v>0</v>
      </c>
      <c r="AR1354" s="44">
        <f t="shared" si="6482"/>
        <v>0</v>
      </c>
      <c r="AS1354" s="44">
        <f>AO1354+AR1354</f>
        <v>0</v>
      </c>
      <c r="AT1354" s="44"/>
      <c r="AU1354" s="287"/>
      <c r="AV1354" s="294"/>
      <c r="AW1354" s="262"/>
      <c r="AX1354" s="262"/>
      <c r="AY1354" s="262"/>
      <c r="AZ1354" s="262"/>
      <c r="BE1354" s="46"/>
    </row>
    <row r="1355" spans="2:57" s="3" customFormat="1" ht="70.5" hidden="1" customHeight="1">
      <c r="B1355" s="48">
        <v>2018</v>
      </c>
      <c r="C1355" s="47">
        <v>8323</v>
      </c>
      <c r="D1355" s="47">
        <v>3</v>
      </c>
      <c r="E1355" s="47">
        <v>3</v>
      </c>
      <c r="F1355" s="47">
        <v>6000</v>
      </c>
      <c r="G1355" s="47">
        <v>6200</v>
      </c>
      <c r="H1355" s="47"/>
      <c r="I1355" s="47"/>
      <c r="J1355" s="49" t="s">
        <v>537</v>
      </c>
      <c r="K1355" s="50">
        <f>K1356</f>
        <v>0</v>
      </c>
      <c r="L1355" s="50">
        <f t="shared" si="6473"/>
        <v>0</v>
      </c>
      <c r="M1355" s="50">
        <f t="shared" si="6474"/>
        <v>0</v>
      </c>
      <c r="N1355" s="50">
        <f t="shared" si="6475"/>
        <v>0</v>
      </c>
      <c r="O1355" s="50">
        <f t="shared" si="6476"/>
        <v>0</v>
      </c>
      <c r="P1355" s="50">
        <f t="shared" si="6477"/>
        <v>0</v>
      </c>
      <c r="Q1355" s="50">
        <f>M1355+P1355</f>
        <v>0</v>
      </c>
      <c r="R1355" s="50">
        <f>R1356</f>
        <v>0</v>
      </c>
      <c r="S1355" s="50">
        <f t="shared" si="6478"/>
        <v>0</v>
      </c>
      <c r="T1355" s="50">
        <f t="shared" si="6478"/>
        <v>0</v>
      </c>
      <c r="U1355" s="50">
        <f t="shared" si="6478"/>
        <v>0</v>
      </c>
      <c r="V1355" s="50">
        <f t="shared" si="6478"/>
        <v>0</v>
      </c>
      <c r="W1355" s="50">
        <f t="shared" si="6478"/>
        <v>0</v>
      </c>
      <c r="X1355" s="50">
        <f>T1355+W1355</f>
        <v>0</v>
      </c>
      <c r="Y1355" s="50">
        <f>Y1356</f>
        <v>0</v>
      </c>
      <c r="Z1355" s="50">
        <f t="shared" si="6479"/>
        <v>0</v>
      </c>
      <c r="AA1355" s="50">
        <f t="shared" si="6479"/>
        <v>0</v>
      </c>
      <c r="AB1355" s="50">
        <f t="shared" si="6479"/>
        <v>0</v>
      </c>
      <c r="AC1355" s="50">
        <f t="shared" si="6479"/>
        <v>0</v>
      </c>
      <c r="AD1355" s="50">
        <f t="shared" si="6479"/>
        <v>0</v>
      </c>
      <c r="AE1355" s="50">
        <f>AA1355+AD1355</f>
        <v>0</v>
      </c>
      <c r="AF1355" s="50">
        <f>AF1356</f>
        <v>0</v>
      </c>
      <c r="AG1355" s="50">
        <f t="shared" si="6480"/>
        <v>0</v>
      </c>
      <c r="AH1355" s="50">
        <f t="shared" si="6480"/>
        <v>0</v>
      </c>
      <c r="AI1355" s="50">
        <f t="shared" si="6480"/>
        <v>0</v>
      </c>
      <c r="AJ1355" s="50">
        <f t="shared" si="6480"/>
        <v>0</v>
      </c>
      <c r="AK1355" s="50">
        <f t="shared" si="6481"/>
        <v>0</v>
      </c>
      <c r="AL1355" s="50">
        <f>AH1355+AK1355</f>
        <v>0</v>
      </c>
      <c r="AM1355" s="50">
        <f>AM1356</f>
        <v>0</v>
      </c>
      <c r="AN1355" s="50">
        <f t="shared" si="6482"/>
        <v>0</v>
      </c>
      <c r="AO1355" s="50">
        <f t="shared" si="6482"/>
        <v>0</v>
      </c>
      <c r="AP1355" s="50">
        <f t="shared" si="6482"/>
        <v>0</v>
      </c>
      <c r="AQ1355" s="50">
        <f t="shared" si="6482"/>
        <v>0</v>
      </c>
      <c r="AR1355" s="50">
        <f t="shared" si="6482"/>
        <v>0</v>
      </c>
      <c r="AS1355" s="50">
        <f>AO1355+AR1355</f>
        <v>0</v>
      </c>
      <c r="AT1355" s="50"/>
      <c r="AU1355" s="292"/>
      <c r="AV1355" s="288"/>
      <c r="AW1355" s="263"/>
      <c r="AX1355" s="263"/>
      <c r="AY1355" s="263"/>
      <c r="AZ1355" s="263"/>
      <c r="BE1355" s="52"/>
    </row>
    <row r="1356" spans="2:57" s="3" customFormat="1" ht="70.5" hidden="1" customHeight="1">
      <c r="B1356" s="59">
        <v>2018</v>
      </c>
      <c r="C1356" s="53">
        <v>8323</v>
      </c>
      <c r="D1356" s="53">
        <v>3</v>
      </c>
      <c r="E1356" s="53">
        <v>3</v>
      </c>
      <c r="F1356" s="53">
        <v>6000</v>
      </c>
      <c r="G1356" s="53">
        <v>6200</v>
      </c>
      <c r="H1356" s="53">
        <v>622</v>
      </c>
      <c r="I1356" s="53"/>
      <c r="J1356" s="60" t="s">
        <v>145</v>
      </c>
      <c r="K1356" s="57">
        <f>K1357+K1359</f>
        <v>0</v>
      </c>
      <c r="L1356" s="57">
        <f t="shared" ref="L1356" si="6483">L1357+L1359</f>
        <v>0</v>
      </c>
      <c r="M1356" s="57">
        <f t="shared" ref="M1356" si="6484">M1357+M1359</f>
        <v>0</v>
      </c>
      <c r="N1356" s="57">
        <f t="shared" ref="N1356" si="6485">N1357+N1359</f>
        <v>0</v>
      </c>
      <c r="O1356" s="57">
        <f t="shared" ref="O1356" si="6486">O1357+O1359</f>
        <v>0</v>
      </c>
      <c r="P1356" s="57">
        <f t="shared" ref="P1356" si="6487">P1357+P1359</f>
        <v>0</v>
      </c>
      <c r="Q1356" s="57">
        <f>M1356+P1356</f>
        <v>0</v>
      </c>
      <c r="R1356" s="57">
        <f>R1357+R1359</f>
        <v>0</v>
      </c>
      <c r="S1356" s="57">
        <f t="shared" ref="S1356:W1356" si="6488">S1357+S1359</f>
        <v>0</v>
      </c>
      <c r="T1356" s="57">
        <f t="shared" si="6488"/>
        <v>0</v>
      </c>
      <c r="U1356" s="57">
        <f t="shared" si="6488"/>
        <v>0</v>
      </c>
      <c r="V1356" s="57">
        <f t="shared" si="6488"/>
        <v>0</v>
      </c>
      <c r="W1356" s="57">
        <f t="shared" si="6488"/>
        <v>0</v>
      </c>
      <c r="X1356" s="57">
        <f>T1356+W1356</f>
        <v>0</v>
      </c>
      <c r="Y1356" s="57">
        <f>Y1357+Y1359</f>
        <v>0</v>
      </c>
      <c r="Z1356" s="57">
        <f t="shared" ref="Z1356:AD1356" si="6489">Z1357+Z1359</f>
        <v>0</v>
      </c>
      <c r="AA1356" s="57">
        <f t="shared" si="6489"/>
        <v>0</v>
      </c>
      <c r="AB1356" s="57">
        <f t="shared" si="6489"/>
        <v>0</v>
      </c>
      <c r="AC1356" s="57">
        <f t="shared" si="6489"/>
        <v>0</v>
      </c>
      <c r="AD1356" s="57">
        <f t="shared" si="6489"/>
        <v>0</v>
      </c>
      <c r="AE1356" s="57">
        <f>AA1356+AD1356</f>
        <v>0</v>
      </c>
      <c r="AF1356" s="57">
        <f>AF1357+AF1359</f>
        <v>0</v>
      </c>
      <c r="AG1356" s="57">
        <f t="shared" ref="AG1356:AJ1356" si="6490">AG1357+AG1359</f>
        <v>0</v>
      </c>
      <c r="AH1356" s="57">
        <f t="shared" si="6490"/>
        <v>0</v>
      </c>
      <c r="AI1356" s="57">
        <f t="shared" si="6490"/>
        <v>0</v>
      </c>
      <c r="AJ1356" s="57">
        <f t="shared" si="6490"/>
        <v>0</v>
      </c>
      <c r="AK1356" s="57">
        <f t="shared" ref="AK1356" si="6491">AK1357+AK1359</f>
        <v>0</v>
      </c>
      <c r="AL1356" s="57">
        <f>AH1356+AK1356</f>
        <v>0</v>
      </c>
      <c r="AM1356" s="57">
        <f>AM1357+AM1359</f>
        <v>0</v>
      </c>
      <c r="AN1356" s="57">
        <f t="shared" ref="AN1356:AR1356" si="6492">AN1357+AN1359</f>
        <v>0</v>
      </c>
      <c r="AO1356" s="57">
        <f t="shared" si="6492"/>
        <v>0</v>
      </c>
      <c r="AP1356" s="57">
        <f t="shared" si="6492"/>
        <v>0</v>
      </c>
      <c r="AQ1356" s="57">
        <f t="shared" si="6492"/>
        <v>0</v>
      </c>
      <c r="AR1356" s="57">
        <f t="shared" si="6492"/>
        <v>0</v>
      </c>
      <c r="AS1356" s="57">
        <f>AO1356+AR1356</f>
        <v>0</v>
      </c>
      <c r="AT1356" s="57"/>
      <c r="AU1356" s="293"/>
      <c r="AV1356" s="289"/>
      <c r="AW1356" s="264"/>
      <c r="AX1356" s="264"/>
      <c r="AY1356" s="264"/>
      <c r="AZ1356" s="264"/>
      <c r="BE1356" s="61"/>
    </row>
    <row r="1357" spans="2:57" s="3" customFormat="1" ht="70.5" hidden="1" customHeight="1">
      <c r="B1357" s="97">
        <v>2018</v>
      </c>
      <c r="C1357" s="15">
        <v>8323</v>
      </c>
      <c r="D1357" s="15">
        <v>3</v>
      </c>
      <c r="E1357" s="15">
        <v>3</v>
      </c>
      <c r="F1357" s="15">
        <v>6000</v>
      </c>
      <c r="G1357" s="15">
        <v>6200</v>
      </c>
      <c r="H1357" s="15">
        <v>622</v>
      </c>
      <c r="I1357" s="15">
        <v>1</v>
      </c>
      <c r="J1357" s="96" t="s">
        <v>700</v>
      </c>
      <c r="K1357" s="17">
        <f>K1358</f>
        <v>0</v>
      </c>
      <c r="L1357" s="17">
        <f t="shared" ref="L1357" si="6493">L1358</f>
        <v>0</v>
      </c>
      <c r="M1357" s="17">
        <f t="shared" ref="M1357" si="6494">M1358</f>
        <v>0</v>
      </c>
      <c r="N1357" s="17">
        <f t="shared" ref="N1357" si="6495">N1358</f>
        <v>0</v>
      </c>
      <c r="O1357" s="17">
        <f t="shared" ref="O1357" si="6496">O1358</f>
        <v>0</v>
      </c>
      <c r="P1357" s="17">
        <f t="shared" ref="P1357" si="6497">P1358</f>
        <v>0</v>
      </c>
      <c r="Q1357" s="17">
        <f>M1357+P1357</f>
        <v>0</v>
      </c>
      <c r="R1357" s="17">
        <f>R1358</f>
        <v>0</v>
      </c>
      <c r="S1357" s="17">
        <f t="shared" ref="S1357:W1357" si="6498">S1358</f>
        <v>0</v>
      </c>
      <c r="T1357" s="17">
        <f t="shared" si="6498"/>
        <v>0</v>
      </c>
      <c r="U1357" s="17">
        <f t="shared" si="6498"/>
        <v>0</v>
      </c>
      <c r="V1357" s="17">
        <f t="shared" si="6498"/>
        <v>0</v>
      </c>
      <c r="W1357" s="17">
        <f t="shared" si="6498"/>
        <v>0</v>
      </c>
      <c r="X1357" s="17">
        <f>T1357+W1357</f>
        <v>0</v>
      </c>
      <c r="Y1357" s="17">
        <f>Y1358</f>
        <v>0</v>
      </c>
      <c r="Z1357" s="17">
        <f t="shared" ref="Z1357:AD1357" si="6499">Z1358</f>
        <v>0</v>
      </c>
      <c r="AA1357" s="17">
        <f t="shared" si="6499"/>
        <v>0</v>
      </c>
      <c r="AB1357" s="17">
        <f t="shared" si="6499"/>
        <v>0</v>
      </c>
      <c r="AC1357" s="17">
        <f t="shared" si="6499"/>
        <v>0</v>
      </c>
      <c r="AD1357" s="17">
        <f t="shared" si="6499"/>
        <v>0</v>
      </c>
      <c r="AE1357" s="17">
        <f>AA1357+AD1357</f>
        <v>0</v>
      </c>
      <c r="AF1357" s="17">
        <f>AF1358</f>
        <v>0</v>
      </c>
      <c r="AG1357" s="17">
        <f t="shared" ref="AG1357:AJ1357" si="6500">AG1358</f>
        <v>0</v>
      </c>
      <c r="AH1357" s="17">
        <f t="shared" si="6500"/>
        <v>0</v>
      </c>
      <c r="AI1357" s="17">
        <f t="shared" si="6500"/>
        <v>0</v>
      </c>
      <c r="AJ1357" s="17">
        <f t="shared" si="6500"/>
        <v>0</v>
      </c>
      <c r="AK1357" s="17">
        <f t="shared" ref="AK1357" si="6501">AK1358</f>
        <v>0</v>
      </c>
      <c r="AL1357" s="17">
        <f>AH1357+AK1357</f>
        <v>0</v>
      </c>
      <c r="AM1357" s="17">
        <f>AM1358</f>
        <v>0</v>
      </c>
      <c r="AN1357" s="17">
        <f t="shared" ref="AN1357:AR1357" si="6502">AN1358</f>
        <v>0</v>
      </c>
      <c r="AO1357" s="17">
        <f t="shared" si="6502"/>
        <v>0</v>
      </c>
      <c r="AP1357" s="17">
        <f t="shared" si="6502"/>
        <v>0</v>
      </c>
      <c r="AQ1357" s="17">
        <f t="shared" si="6502"/>
        <v>0</v>
      </c>
      <c r="AR1357" s="17">
        <f t="shared" si="6502"/>
        <v>0</v>
      </c>
      <c r="AS1357" s="17">
        <f>AO1357+AR1357</f>
        <v>0</v>
      </c>
      <c r="AT1357" s="98" t="s">
        <v>148</v>
      </c>
      <c r="AU1357" s="302"/>
      <c r="AV1357" s="290"/>
      <c r="AW1357" s="266"/>
      <c r="AX1357" s="266"/>
      <c r="AY1357" s="266"/>
      <c r="AZ1357" s="266"/>
      <c r="BE1357" s="91" t="s">
        <v>79</v>
      </c>
    </row>
    <row r="1358" spans="2:57" s="3" customFormat="1" ht="70.5" hidden="1" customHeight="1">
      <c r="B1358" s="15">
        <v>2018</v>
      </c>
      <c r="C1358" s="62">
        <v>8323</v>
      </c>
      <c r="D1358" s="15">
        <v>3</v>
      </c>
      <c r="E1358" s="15">
        <v>3</v>
      </c>
      <c r="F1358" s="15">
        <v>6000</v>
      </c>
      <c r="G1358" s="15">
        <v>6200</v>
      </c>
      <c r="H1358" s="15">
        <v>622</v>
      </c>
      <c r="I1358" s="63">
        <v>1</v>
      </c>
      <c r="J1358" s="64" t="s">
        <v>147</v>
      </c>
      <c r="K1358" s="17">
        <f t="shared" ref="K1358" si="6503">ROUND(Q1358*0.8,0)</f>
        <v>0</v>
      </c>
      <c r="L1358" s="17">
        <v>0</v>
      </c>
      <c r="M1358" s="18">
        <f t="shared" ref="M1358" si="6504">K1358+L1358</f>
        <v>0</v>
      </c>
      <c r="N1358" s="17">
        <f>Q1358-K1358</f>
        <v>0</v>
      </c>
      <c r="O1358" s="17">
        <v>0</v>
      </c>
      <c r="P1358" s="18">
        <f t="shared" ref="P1358" si="6505">N1358+O1358</f>
        <v>0</v>
      </c>
      <c r="Q1358" s="18">
        <v>0</v>
      </c>
      <c r="R1358" s="17">
        <f t="shared" ref="R1358" si="6506">ROUND(X1358*0.8,0)</f>
        <v>0</v>
      </c>
      <c r="S1358" s="17">
        <v>0</v>
      </c>
      <c r="T1358" s="18">
        <f t="shared" ref="T1358" si="6507">R1358+S1358</f>
        <v>0</v>
      </c>
      <c r="U1358" s="17">
        <f>X1358-R1358</f>
        <v>0</v>
      </c>
      <c r="V1358" s="17">
        <v>0</v>
      </c>
      <c r="W1358" s="18">
        <f t="shared" ref="W1358" si="6508">U1358+V1358</f>
        <v>0</v>
      </c>
      <c r="X1358" s="18">
        <v>0</v>
      </c>
      <c r="Y1358" s="17">
        <f t="shared" ref="Y1358" si="6509">ROUND(AE1358*0.8,0)</f>
        <v>0</v>
      </c>
      <c r="Z1358" s="17">
        <v>0</v>
      </c>
      <c r="AA1358" s="18">
        <f t="shared" ref="AA1358" si="6510">Y1358+Z1358</f>
        <v>0</v>
      </c>
      <c r="AB1358" s="17">
        <f>AE1358-Y1358</f>
        <v>0</v>
      </c>
      <c r="AC1358" s="17">
        <v>0</v>
      </c>
      <c r="AD1358" s="18">
        <f t="shared" ref="AD1358" si="6511">AB1358+AC1358</f>
        <v>0</v>
      </c>
      <c r="AE1358" s="18">
        <v>0</v>
      </c>
      <c r="AF1358" s="17">
        <f t="shared" ref="AF1358" si="6512">ROUND(AL1358*0.8,0)</f>
        <v>0</v>
      </c>
      <c r="AG1358" s="17">
        <v>0</v>
      </c>
      <c r="AH1358" s="18">
        <f t="shared" ref="AH1358" si="6513">AF1358+AG1358</f>
        <v>0</v>
      </c>
      <c r="AI1358" s="17">
        <f>AL1358-AF1358</f>
        <v>0</v>
      </c>
      <c r="AJ1358" s="17">
        <v>0</v>
      </c>
      <c r="AK1358" s="18">
        <f t="shared" ref="AK1358" si="6514">AI1358+AJ1358</f>
        <v>0</v>
      </c>
      <c r="AL1358" s="18">
        <v>0</v>
      </c>
      <c r="AM1358" s="17">
        <f t="shared" ref="AM1358" si="6515">ROUND(AS1358*0.8,0)</f>
        <v>0</v>
      </c>
      <c r="AN1358" s="17">
        <v>0</v>
      </c>
      <c r="AO1358" s="18">
        <f t="shared" ref="AO1358" si="6516">AM1358+AN1358</f>
        <v>0</v>
      </c>
      <c r="AP1358" s="17">
        <f>AS1358-AM1358</f>
        <v>0</v>
      </c>
      <c r="AQ1358" s="17">
        <v>0</v>
      </c>
      <c r="AR1358" s="18">
        <f t="shared" ref="AR1358" si="6517">AP1358+AQ1358</f>
        <v>0</v>
      </c>
      <c r="AS1358" s="18">
        <v>0</v>
      </c>
      <c r="AT1358" s="18" t="s">
        <v>148</v>
      </c>
      <c r="AU1358" s="322"/>
      <c r="AV1358" s="291"/>
      <c r="AW1358" s="266"/>
      <c r="AX1358" s="266"/>
      <c r="AY1358" s="266"/>
      <c r="AZ1358" s="266"/>
      <c r="BE1358" s="91" t="s">
        <v>79</v>
      </c>
    </row>
    <row r="1359" spans="2:57" s="3" customFormat="1" ht="70.5" hidden="1" customHeight="1">
      <c r="B1359" s="97">
        <v>2018</v>
      </c>
      <c r="C1359" s="15">
        <v>8323</v>
      </c>
      <c r="D1359" s="15">
        <v>3</v>
      </c>
      <c r="E1359" s="15">
        <v>3</v>
      </c>
      <c r="F1359" s="15">
        <v>6000</v>
      </c>
      <c r="G1359" s="15">
        <v>6200</v>
      </c>
      <c r="H1359" s="15">
        <v>622</v>
      </c>
      <c r="I1359" s="15">
        <v>2</v>
      </c>
      <c r="J1359" s="96" t="s">
        <v>314</v>
      </c>
      <c r="K1359" s="17">
        <f>K1360</f>
        <v>0</v>
      </c>
      <c r="L1359" s="17">
        <f t="shared" ref="L1359" si="6518">L1360</f>
        <v>0</v>
      </c>
      <c r="M1359" s="17">
        <f t="shared" ref="M1359" si="6519">M1360</f>
        <v>0</v>
      </c>
      <c r="N1359" s="17">
        <f t="shared" ref="N1359" si="6520">N1360</f>
        <v>0</v>
      </c>
      <c r="O1359" s="17">
        <f t="shared" ref="O1359" si="6521">O1360</f>
        <v>0</v>
      </c>
      <c r="P1359" s="17">
        <f t="shared" ref="P1359" si="6522">P1360</f>
        <v>0</v>
      </c>
      <c r="Q1359" s="17">
        <f>M1359+P1359</f>
        <v>0</v>
      </c>
      <c r="R1359" s="17">
        <f>R1360</f>
        <v>0</v>
      </c>
      <c r="S1359" s="17">
        <f t="shared" ref="S1359:W1359" si="6523">S1360</f>
        <v>0</v>
      </c>
      <c r="T1359" s="17">
        <f t="shared" si="6523"/>
        <v>0</v>
      </c>
      <c r="U1359" s="17">
        <f t="shared" si="6523"/>
        <v>0</v>
      </c>
      <c r="V1359" s="17">
        <f t="shared" si="6523"/>
        <v>0</v>
      </c>
      <c r="W1359" s="17">
        <f t="shared" si="6523"/>
        <v>0</v>
      </c>
      <c r="X1359" s="17">
        <f>T1359+W1359</f>
        <v>0</v>
      </c>
      <c r="Y1359" s="17">
        <f>Y1360</f>
        <v>0</v>
      </c>
      <c r="Z1359" s="17">
        <f t="shared" ref="Z1359:AD1359" si="6524">Z1360</f>
        <v>0</v>
      </c>
      <c r="AA1359" s="17">
        <f t="shared" si="6524"/>
        <v>0</v>
      </c>
      <c r="AB1359" s="17">
        <f t="shared" si="6524"/>
        <v>0</v>
      </c>
      <c r="AC1359" s="17">
        <f t="shared" si="6524"/>
        <v>0</v>
      </c>
      <c r="AD1359" s="17">
        <f t="shared" si="6524"/>
        <v>0</v>
      </c>
      <c r="AE1359" s="17">
        <f>AA1359+AD1359</f>
        <v>0</v>
      </c>
      <c r="AF1359" s="17">
        <f>AF1360</f>
        <v>0</v>
      </c>
      <c r="AG1359" s="17">
        <f t="shared" ref="AG1359:AJ1359" si="6525">AG1360</f>
        <v>0</v>
      </c>
      <c r="AH1359" s="17">
        <f t="shared" si="6525"/>
        <v>0</v>
      </c>
      <c r="AI1359" s="17">
        <f t="shared" si="6525"/>
        <v>0</v>
      </c>
      <c r="AJ1359" s="17">
        <f t="shared" si="6525"/>
        <v>0</v>
      </c>
      <c r="AK1359" s="17">
        <f t="shared" ref="AK1359" si="6526">AK1360</f>
        <v>0</v>
      </c>
      <c r="AL1359" s="17">
        <f>AH1359+AK1359</f>
        <v>0</v>
      </c>
      <c r="AM1359" s="17">
        <f>AM1360</f>
        <v>0</v>
      </c>
      <c r="AN1359" s="17">
        <f t="shared" ref="AN1359:AR1359" si="6527">AN1360</f>
        <v>0</v>
      </c>
      <c r="AO1359" s="17">
        <f t="shared" si="6527"/>
        <v>0</v>
      </c>
      <c r="AP1359" s="17">
        <f t="shared" si="6527"/>
        <v>0</v>
      </c>
      <c r="AQ1359" s="17">
        <f t="shared" si="6527"/>
        <v>0</v>
      </c>
      <c r="AR1359" s="17">
        <f t="shared" si="6527"/>
        <v>0</v>
      </c>
      <c r="AS1359" s="17">
        <f>AO1359+AR1359</f>
        <v>0</v>
      </c>
      <c r="AT1359" s="98" t="s">
        <v>148</v>
      </c>
      <c r="AU1359" s="302"/>
      <c r="AV1359" s="290"/>
      <c r="AW1359" s="266"/>
      <c r="AX1359" s="266"/>
      <c r="AY1359" s="266"/>
      <c r="AZ1359" s="266"/>
      <c r="BE1359" s="91" t="s">
        <v>79</v>
      </c>
    </row>
    <row r="1360" spans="2:57" s="3" customFormat="1" ht="70.5" hidden="1" customHeight="1">
      <c r="B1360" s="15">
        <v>2018</v>
      </c>
      <c r="C1360" s="62">
        <v>8323</v>
      </c>
      <c r="D1360" s="15">
        <v>3</v>
      </c>
      <c r="E1360" s="15">
        <v>3</v>
      </c>
      <c r="F1360" s="15">
        <v>6000</v>
      </c>
      <c r="G1360" s="15">
        <v>6200</v>
      </c>
      <c r="H1360" s="15">
        <v>622</v>
      </c>
      <c r="I1360" s="63">
        <v>2</v>
      </c>
      <c r="J1360" s="64" t="s">
        <v>147</v>
      </c>
      <c r="K1360" s="17">
        <f t="shared" ref="K1360" si="6528">ROUND(Q1360*0.8,0)</f>
        <v>0</v>
      </c>
      <c r="L1360" s="17">
        <v>0</v>
      </c>
      <c r="M1360" s="18">
        <f t="shared" ref="M1360" si="6529">K1360+L1360</f>
        <v>0</v>
      </c>
      <c r="N1360" s="17">
        <f>Q1360-K1360</f>
        <v>0</v>
      </c>
      <c r="O1360" s="17">
        <v>0</v>
      </c>
      <c r="P1360" s="18">
        <f t="shared" ref="P1360" si="6530">N1360+O1360</f>
        <v>0</v>
      </c>
      <c r="Q1360" s="18">
        <v>0</v>
      </c>
      <c r="R1360" s="17">
        <f t="shared" ref="R1360" si="6531">ROUND(X1360*0.8,0)</f>
        <v>0</v>
      </c>
      <c r="S1360" s="17">
        <v>0</v>
      </c>
      <c r="T1360" s="18">
        <f t="shared" ref="T1360" si="6532">R1360+S1360</f>
        <v>0</v>
      </c>
      <c r="U1360" s="17">
        <f>X1360-R1360</f>
        <v>0</v>
      </c>
      <c r="V1360" s="17">
        <v>0</v>
      </c>
      <c r="W1360" s="18">
        <f t="shared" ref="W1360" si="6533">U1360+V1360</f>
        <v>0</v>
      </c>
      <c r="X1360" s="18">
        <v>0</v>
      </c>
      <c r="Y1360" s="17">
        <f t="shared" ref="Y1360" si="6534">ROUND(AE1360*0.8,0)</f>
        <v>0</v>
      </c>
      <c r="Z1360" s="17">
        <v>0</v>
      </c>
      <c r="AA1360" s="18">
        <f t="shared" ref="AA1360" si="6535">Y1360+Z1360</f>
        <v>0</v>
      </c>
      <c r="AB1360" s="17">
        <f>AE1360-Y1360</f>
        <v>0</v>
      </c>
      <c r="AC1360" s="17">
        <v>0</v>
      </c>
      <c r="AD1360" s="18">
        <f t="shared" ref="AD1360" si="6536">AB1360+AC1360</f>
        <v>0</v>
      </c>
      <c r="AE1360" s="18">
        <v>0</v>
      </c>
      <c r="AF1360" s="17">
        <f t="shared" ref="AF1360" si="6537">ROUND(AL1360*0.8,0)</f>
        <v>0</v>
      </c>
      <c r="AG1360" s="17">
        <v>0</v>
      </c>
      <c r="AH1360" s="18">
        <f t="shared" ref="AH1360" si="6538">AF1360+AG1360</f>
        <v>0</v>
      </c>
      <c r="AI1360" s="17">
        <f>AL1360-AF1360</f>
        <v>0</v>
      </c>
      <c r="AJ1360" s="17">
        <v>0</v>
      </c>
      <c r="AK1360" s="18">
        <f t="shared" ref="AK1360" si="6539">AI1360+AJ1360</f>
        <v>0</v>
      </c>
      <c r="AL1360" s="18">
        <v>0</v>
      </c>
      <c r="AM1360" s="17">
        <f t="shared" ref="AM1360" si="6540">ROUND(AS1360*0.8,0)</f>
        <v>0</v>
      </c>
      <c r="AN1360" s="17">
        <v>0</v>
      </c>
      <c r="AO1360" s="18">
        <f t="shared" ref="AO1360" si="6541">AM1360+AN1360</f>
        <v>0</v>
      </c>
      <c r="AP1360" s="17">
        <f>AS1360-AM1360</f>
        <v>0</v>
      </c>
      <c r="AQ1360" s="17">
        <v>0</v>
      </c>
      <c r="AR1360" s="18">
        <f t="shared" ref="AR1360" si="6542">AP1360+AQ1360</f>
        <v>0</v>
      </c>
      <c r="AS1360" s="18">
        <v>0</v>
      </c>
      <c r="AT1360" s="18" t="s">
        <v>148</v>
      </c>
      <c r="AU1360" s="322"/>
      <c r="AV1360" s="291"/>
      <c r="AW1360" s="266"/>
      <c r="AX1360" s="266"/>
      <c r="AY1360" s="266"/>
      <c r="AZ1360" s="266"/>
      <c r="BE1360" s="91" t="s">
        <v>79</v>
      </c>
    </row>
    <row r="1361" spans="2:57" s="3" customFormat="1" ht="70.5" hidden="1" customHeight="1">
      <c r="B1361" s="161"/>
      <c r="C1361" s="161">
        <v>8323</v>
      </c>
      <c r="D1361" s="162"/>
      <c r="E1361" s="161"/>
      <c r="F1361" s="161"/>
      <c r="G1361" s="161"/>
      <c r="H1361" s="162"/>
      <c r="I1361" s="162"/>
      <c r="J1361" s="164" t="s">
        <v>2092</v>
      </c>
      <c r="K1361" s="165">
        <f>K1362</f>
        <v>0</v>
      </c>
      <c r="L1361" s="165">
        <f t="shared" ref="L1361:P1363" si="6543">L1362</f>
        <v>0</v>
      </c>
      <c r="M1361" s="165">
        <f t="shared" si="6543"/>
        <v>0</v>
      </c>
      <c r="N1361" s="165">
        <f t="shared" si="6543"/>
        <v>0</v>
      </c>
      <c r="O1361" s="165">
        <f t="shared" si="6543"/>
        <v>0</v>
      </c>
      <c r="P1361" s="165">
        <f t="shared" si="6543"/>
        <v>0</v>
      </c>
      <c r="Q1361" s="165">
        <f>M1361+P1361</f>
        <v>0</v>
      </c>
      <c r="R1361" s="165">
        <f>R1362</f>
        <v>0</v>
      </c>
      <c r="S1361" s="165">
        <f t="shared" ref="S1361:W1363" si="6544">S1362</f>
        <v>0</v>
      </c>
      <c r="T1361" s="165">
        <f t="shared" si="6544"/>
        <v>0</v>
      </c>
      <c r="U1361" s="165">
        <f t="shared" si="6544"/>
        <v>0</v>
      </c>
      <c r="V1361" s="165">
        <f t="shared" si="6544"/>
        <v>0</v>
      </c>
      <c r="W1361" s="165">
        <f t="shared" si="6544"/>
        <v>0</v>
      </c>
      <c r="X1361" s="165">
        <f>T1361+W1361</f>
        <v>0</v>
      </c>
      <c r="Y1361" s="165">
        <f>Y1362</f>
        <v>0</v>
      </c>
      <c r="Z1361" s="165">
        <f t="shared" ref="Z1361:AD1363" si="6545">Z1362</f>
        <v>0</v>
      </c>
      <c r="AA1361" s="165">
        <f t="shared" si="6545"/>
        <v>0</v>
      </c>
      <c r="AB1361" s="165">
        <f t="shared" si="6545"/>
        <v>0</v>
      </c>
      <c r="AC1361" s="165">
        <f t="shared" si="6545"/>
        <v>0</v>
      </c>
      <c r="AD1361" s="165">
        <f t="shared" si="6545"/>
        <v>0</v>
      </c>
      <c r="AE1361" s="165">
        <f>AA1361+AD1361</f>
        <v>0</v>
      </c>
      <c r="AF1361" s="165">
        <f>AF1362</f>
        <v>0</v>
      </c>
      <c r="AG1361" s="165">
        <f t="shared" ref="AG1361:AJ1363" si="6546">AG1362</f>
        <v>0</v>
      </c>
      <c r="AH1361" s="165">
        <f t="shared" si="6546"/>
        <v>0</v>
      </c>
      <c r="AI1361" s="165">
        <f t="shared" si="6546"/>
        <v>0</v>
      </c>
      <c r="AJ1361" s="165">
        <f t="shared" si="6546"/>
        <v>0</v>
      </c>
      <c r="AK1361" s="165">
        <f t="shared" ref="AK1361:AK1363" si="6547">AK1362</f>
        <v>0</v>
      </c>
      <c r="AL1361" s="165">
        <f>AH1361+AK1361</f>
        <v>0</v>
      </c>
      <c r="AM1361" s="165">
        <f>AM1362</f>
        <v>0</v>
      </c>
      <c r="AN1361" s="165">
        <f t="shared" ref="AN1361:AR1363" si="6548">AN1362</f>
        <v>0</v>
      </c>
      <c r="AO1361" s="165">
        <f t="shared" si="6548"/>
        <v>0</v>
      </c>
      <c r="AP1361" s="165">
        <f t="shared" si="6548"/>
        <v>0</v>
      </c>
      <c r="AQ1361" s="165">
        <f t="shared" si="6548"/>
        <v>0</v>
      </c>
      <c r="AR1361" s="165">
        <f t="shared" si="6548"/>
        <v>0</v>
      </c>
      <c r="AS1361" s="165">
        <f>AO1361+AR1361</f>
        <v>0</v>
      </c>
      <c r="AT1361" s="166"/>
      <c r="AU1361" s="310"/>
      <c r="AV1361" s="310"/>
      <c r="AW1361" s="275"/>
      <c r="AX1361" s="275"/>
      <c r="AY1361" s="275"/>
      <c r="AZ1361" s="275"/>
      <c r="BE1361" s="168"/>
    </row>
    <row r="1362" spans="2:57" s="3" customFormat="1" ht="70.5" hidden="1" customHeight="1">
      <c r="B1362" s="42">
        <v>2018</v>
      </c>
      <c r="C1362" s="41">
        <v>8323</v>
      </c>
      <c r="D1362" s="41">
        <v>3</v>
      </c>
      <c r="E1362" s="41">
        <v>3</v>
      </c>
      <c r="F1362" s="41">
        <v>6000</v>
      </c>
      <c r="G1362" s="41"/>
      <c r="H1362" s="41"/>
      <c r="I1362" s="41"/>
      <c r="J1362" s="43" t="s">
        <v>143</v>
      </c>
      <c r="K1362" s="44">
        <f>K1363</f>
        <v>0</v>
      </c>
      <c r="L1362" s="44">
        <f t="shared" si="6543"/>
        <v>0</v>
      </c>
      <c r="M1362" s="44">
        <f t="shared" si="6543"/>
        <v>0</v>
      </c>
      <c r="N1362" s="44">
        <f t="shared" si="6543"/>
        <v>0</v>
      </c>
      <c r="O1362" s="44">
        <f t="shared" si="6543"/>
        <v>0</v>
      </c>
      <c r="P1362" s="44">
        <f t="shared" si="6543"/>
        <v>0</v>
      </c>
      <c r="Q1362" s="44">
        <f>M1362+P1362</f>
        <v>0</v>
      </c>
      <c r="R1362" s="44">
        <f>R1363</f>
        <v>0</v>
      </c>
      <c r="S1362" s="44">
        <f t="shared" si="6544"/>
        <v>0</v>
      </c>
      <c r="T1362" s="44">
        <f t="shared" si="6544"/>
        <v>0</v>
      </c>
      <c r="U1362" s="44">
        <f t="shared" si="6544"/>
        <v>0</v>
      </c>
      <c r="V1362" s="44">
        <f t="shared" si="6544"/>
        <v>0</v>
      </c>
      <c r="W1362" s="44">
        <f t="shared" si="6544"/>
        <v>0</v>
      </c>
      <c r="X1362" s="44">
        <f>T1362+W1362</f>
        <v>0</v>
      </c>
      <c r="Y1362" s="44">
        <f>Y1363</f>
        <v>0</v>
      </c>
      <c r="Z1362" s="44">
        <f t="shared" si="6545"/>
        <v>0</v>
      </c>
      <c r="AA1362" s="44">
        <f t="shared" si="6545"/>
        <v>0</v>
      </c>
      <c r="AB1362" s="44">
        <f t="shared" si="6545"/>
        <v>0</v>
      </c>
      <c r="AC1362" s="44">
        <f t="shared" si="6545"/>
        <v>0</v>
      </c>
      <c r="AD1362" s="44">
        <f t="shared" si="6545"/>
        <v>0</v>
      </c>
      <c r="AE1362" s="44">
        <f>AA1362+AD1362</f>
        <v>0</v>
      </c>
      <c r="AF1362" s="44">
        <f>AF1363</f>
        <v>0</v>
      </c>
      <c r="AG1362" s="44">
        <f t="shared" si="6546"/>
        <v>0</v>
      </c>
      <c r="AH1362" s="44">
        <f t="shared" si="6546"/>
        <v>0</v>
      </c>
      <c r="AI1362" s="44">
        <f t="shared" si="6546"/>
        <v>0</v>
      </c>
      <c r="AJ1362" s="44">
        <f t="shared" si="6546"/>
        <v>0</v>
      </c>
      <c r="AK1362" s="44">
        <f t="shared" si="6547"/>
        <v>0</v>
      </c>
      <c r="AL1362" s="44">
        <f>AH1362+AK1362</f>
        <v>0</v>
      </c>
      <c r="AM1362" s="44">
        <f>AM1363</f>
        <v>0</v>
      </c>
      <c r="AN1362" s="44">
        <f t="shared" si="6548"/>
        <v>0</v>
      </c>
      <c r="AO1362" s="44">
        <f t="shared" si="6548"/>
        <v>0</v>
      </c>
      <c r="AP1362" s="44">
        <f t="shared" si="6548"/>
        <v>0</v>
      </c>
      <c r="AQ1362" s="44">
        <f t="shared" si="6548"/>
        <v>0</v>
      </c>
      <c r="AR1362" s="44">
        <f t="shared" si="6548"/>
        <v>0</v>
      </c>
      <c r="AS1362" s="44">
        <f>AO1362+AR1362</f>
        <v>0</v>
      </c>
      <c r="AT1362" s="44"/>
      <c r="AU1362" s="287"/>
      <c r="AV1362" s="294"/>
      <c r="AW1362" s="262"/>
      <c r="AX1362" s="262"/>
      <c r="AY1362" s="262"/>
      <c r="AZ1362" s="262"/>
      <c r="BE1362" s="46"/>
    </row>
    <row r="1363" spans="2:57" s="3" customFormat="1" ht="70.5" hidden="1" customHeight="1">
      <c r="B1363" s="48">
        <v>2018</v>
      </c>
      <c r="C1363" s="47">
        <v>8323</v>
      </c>
      <c r="D1363" s="47">
        <v>3</v>
      </c>
      <c r="E1363" s="47">
        <v>3</v>
      </c>
      <c r="F1363" s="47">
        <v>6000</v>
      </c>
      <c r="G1363" s="47">
        <v>6200</v>
      </c>
      <c r="H1363" s="47"/>
      <c r="I1363" s="47"/>
      <c r="J1363" s="49" t="s">
        <v>537</v>
      </c>
      <c r="K1363" s="50">
        <f>K1364</f>
        <v>0</v>
      </c>
      <c r="L1363" s="50">
        <f t="shared" si="6543"/>
        <v>0</v>
      </c>
      <c r="M1363" s="50">
        <f t="shared" si="6543"/>
        <v>0</v>
      </c>
      <c r="N1363" s="50">
        <f t="shared" si="6543"/>
        <v>0</v>
      </c>
      <c r="O1363" s="50">
        <f t="shared" si="6543"/>
        <v>0</v>
      </c>
      <c r="P1363" s="50">
        <f t="shared" si="6543"/>
        <v>0</v>
      </c>
      <c r="Q1363" s="50">
        <f>M1363+P1363</f>
        <v>0</v>
      </c>
      <c r="R1363" s="50">
        <f>R1364</f>
        <v>0</v>
      </c>
      <c r="S1363" s="50">
        <f t="shared" si="6544"/>
        <v>0</v>
      </c>
      <c r="T1363" s="50">
        <f t="shared" si="6544"/>
        <v>0</v>
      </c>
      <c r="U1363" s="50">
        <f t="shared" si="6544"/>
        <v>0</v>
      </c>
      <c r="V1363" s="50">
        <f t="shared" si="6544"/>
        <v>0</v>
      </c>
      <c r="W1363" s="50">
        <f t="shared" si="6544"/>
        <v>0</v>
      </c>
      <c r="X1363" s="50">
        <f>T1363+W1363</f>
        <v>0</v>
      </c>
      <c r="Y1363" s="50">
        <f>Y1364</f>
        <v>0</v>
      </c>
      <c r="Z1363" s="50">
        <f t="shared" si="6545"/>
        <v>0</v>
      </c>
      <c r="AA1363" s="50">
        <f t="shared" si="6545"/>
        <v>0</v>
      </c>
      <c r="AB1363" s="50">
        <f t="shared" si="6545"/>
        <v>0</v>
      </c>
      <c r="AC1363" s="50">
        <f t="shared" si="6545"/>
        <v>0</v>
      </c>
      <c r="AD1363" s="50">
        <f t="shared" si="6545"/>
        <v>0</v>
      </c>
      <c r="AE1363" s="50">
        <f>AA1363+AD1363</f>
        <v>0</v>
      </c>
      <c r="AF1363" s="50">
        <f>AF1364</f>
        <v>0</v>
      </c>
      <c r="AG1363" s="50">
        <f t="shared" si="6546"/>
        <v>0</v>
      </c>
      <c r="AH1363" s="50">
        <f t="shared" si="6546"/>
        <v>0</v>
      </c>
      <c r="AI1363" s="50">
        <f t="shared" si="6546"/>
        <v>0</v>
      </c>
      <c r="AJ1363" s="50">
        <f t="shared" si="6546"/>
        <v>0</v>
      </c>
      <c r="AK1363" s="50">
        <f t="shared" si="6547"/>
        <v>0</v>
      </c>
      <c r="AL1363" s="50">
        <f>AH1363+AK1363</f>
        <v>0</v>
      </c>
      <c r="AM1363" s="50">
        <f>AM1364</f>
        <v>0</v>
      </c>
      <c r="AN1363" s="50">
        <f t="shared" si="6548"/>
        <v>0</v>
      </c>
      <c r="AO1363" s="50">
        <f t="shared" si="6548"/>
        <v>0</v>
      </c>
      <c r="AP1363" s="50">
        <f t="shared" si="6548"/>
        <v>0</v>
      </c>
      <c r="AQ1363" s="50">
        <f t="shared" si="6548"/>
        <v>0</v>
      </c>
      <c r="AR1363" s="50">
        <f t="shared" si="6548"/>
        <v>0</v>
      </c>
      <c r="AS1363" s="50">
        <f>AO1363+AR1363</f>
        <v>0</v>
      </c>
      <c r="AT1363" s="50"/>
      <c r="AU1363" s="292"/>
      <c r="AV1363" s="288"/>
      <c r="AW1363" s="263"/>
      <c r="AX1363" s="263"/>
      <c r="AY1363" s="263"/>
      <c r="AZ1363" s="263"/>
      <c r="BE1363" s="52"/>
    </row>
    <row r="1364" spans="2:57" s="3" customFormat="1" ht="70.5" hidden="1" customHeight="1">
      <c r="B1364" s="59">
        <v>2018</v>
      </c>
      <c r="C1364" s="53">
        <v>8323</v>
      </c>
      <c r="D1364" s="53">
        <v>3</v>
      </c>
      <c r="E1364" s="53">
        <v>3</v>
      </c>
      <c r="F1364" s="53">
        <v>6000</v>
      </c>
      <c r="G1364" s="53">
        <v>6200</v>
      </c>
      <c r="H1364" s="53">
        <v>622</v>
      </c>
      <c r="I1364" s="53"/>
      <c r="J1364" s="60" t="s">
        <v>145</v>
      </c>
      <c r="K1364" s="57">
        <f>K1365+K1367</f>
        <v>0</v>
      </c>
      <c r="L1364" s="57">
        <f t="shared" ref="L1364:P1364" si="6549">L1365+L1367</f>
        <v>0</v>
      </c>
      <c r="M1364" s="57">
        <f t="shared" si="6549"/>
        <v>0</v>
      </c>
      <c r="N1364" s="57">
        <f t="shared" si="6549"/>
        <v>0</v>
      </c>
      <c r="O1364" s="57">
        <f t="shared" si="6549"/>
        <v>0</v>
      </c>
      <c r="P1364" s="57">
        <f t="shared" si="6549"/>
        <v>0</v>
      </c>
      <c r="Q1364" s="57">
        <f>M1364+P1364</f>
        <v>0</v>
      </c>
      <c r="R1364" s="57">
        <f>R1365+R1367</f>
        <v>0</v>
      </c>
      <c r="S1364" s="57">
        <f t="shared" ref="S1364:W1364" si="6550">S1365+S1367</f>
        <v>0</v>
      </c>
      <c r="T1364" s="57">
        <f t="shared" si="6550"/>
        <v>0</v>
      </c>
      <c r="U1364" s="57">
        <f t="shared" si="6550"/>
        <v>0</v>
      </c>
      <c r="V1364" s="57">
        <f t="shared" si="6550"/>
        <v>0</v>
      </c>
      <c r="W1364" s="57">
        <f t="shared" si="6550"/>
        <v>0</v>
      </c>
      <c r="X1364" s="57">
        <f>T1364+W1364</f>
        <v>0</v>
      </c>
      <c r="Y1364" s="57">
        <f>Y1365+Y1367</f>
        <v>0</v>
      </c>
      <c r="Z1364" s="57">
        <f t="shared" ref="Z1364:AD1364" si="6551">Z1365+Z1367</f>
        <v>0</v>
      </c>
      <c r="AA1364" s="57">
        <f t="shared" si="6551"/>
        <v>0</v>
      </c>
      <c r="AB1364" s="57">
        <f t="shared" si="6551"/>
        <v>0</v>
      </c>
      <c r="AC1364" s="57">
        <f t="shared" si="6551"/>
        <v>0</v>
      </c>
      <c r="AD1364" s="57">
        <f t="shared" si="6551"/>
        <v>0</v>
      </c>
      <c r="AE1364" s="57">
        <f>AA1364+AD1364</f>
        <v>0</v>
      </c>
      <c r="AF1364" s="57">
        <f>AF1365+AF1367</f>
        <v>0</v>
      </c>
      <c r="AG1364" s="57">
        <f t="shared" ref="AG1364:AJ1364" si="6552">AG1365+AG1367</f>
        <v>0</v>
      </c>
      <c r="AH1364" s="57">
        <f t="shared" si="6552"/>
        <v>0</v>
      </c>
      <c r="AI1364" s="57">
        <f t="shared" si="6552"/>
        <v>0</v>
      </c>
      <c r="AJ1364" s="57">
        <f t="shared" si="6552"/>
        <v>0</v>
      </c>
      <c r="AK1364" s="57">
        <f t="shared" ref="AK1364" si="6553">AK1365+AK1367</f>
        <v>0</v>
      </c>
      <c r="AL1364" s="57">
        <f>AH1364+AK1364</f>
        <v>0</v>
      </c>
      <c r="AM1364" s="57">
        <f>AM1365+AM1367</f>
        <v>0</v>
      </c>
      <c r="AN1364" s="57">
        <f t="shared" ref="AN1364:AR1364" si="6554">AN1365+AN1367</f>
        <v>0</v>
      </c>
      <c r="AO1364" s="57">
        <f t="shared" si="6554"/>
        <v>0</v>
      </c>
      <c r="AP1364" s="57">
        <f t="shared" si="6554"/>
        <v>0</v>
      </c>
      <c r="AQ1364" s="57">
        <f t="shared" si="6554"/>
        <v>0</v>
      </c>
      <c r="AR1364" s="57">
        <f t="shared" si="6554"/>
        <v>0</v>
      </c>
      <c r="AS1364" s="57">
        <f>AO1364+AR1364</f>
        <v>0</v>
      </c>
      <c r="AT1364" s="57"/>
      <c r="AU1364" s="293"/>
      <c r="AV1364" s="289"/>
      <c r="AW1364" s="264"/>
      <c r="AX1364" s="264"/>
      <c r="AY1364" s="264"/>
      <c r="AZ1364" s="264"/>
      <c r="BE1364" s="61"/>
    </row>
    <row r="1365" spans="2:57" s="3" customFormat="1" ht="70.5" hidden="1" customHeight="1">
      <c r="B1365" s="97">
        <v>2018</v>
      </c>
      <c r="C1365" s="15">
        <v>8323</v>
      </c>
      <c r="D1365" s="15">
        <v>3</v>
      </c>
      <c r="E1365" s="15">
        <v>3</v>
      </c>
      <c r="F1365" s="15">
        <v>6000</v>
      </c>
      <c r="G1365" s="15">
        <v>6200</v>
      </c>
      <c r="H1365" s="15">
        <v>622</v>
      </c>
      <c r="I1365" s="15">
        <v>1</v>
      </c>
      <c r="J1365" s="96" t="s">
        <v>700</v>
      </c>
      <c r="K1365" s="17">
        <f>K1366</f>
        <v>0</v>
      </c>
      <c r="L1365" s="17">
        <f t="shared" ref="L1365:P1365" si="6555">L1366</f>
        <v>0</v>
      </c>
      <c r="M1365" s="17">
        <f t="shared" si="6555"/>
        <v>0</v>
      </c>
      <c r="N1365" s="17">
        <f t="shared" si="6555"/>
        <v>0</v>
      </c>
      <c r="O1365" s="17">
        <f t="shared" si="6555"/>
        <v>0</v>
      </c>
      <c r="P1365" s="17">
        <f t="shared" si="6555"/>
        <v>0</v>
      </c>
      <c r="Q1365" s="17">
        <f>M1365+P1365</f>
        <v>0</v>
      </c>
      <c r="R1365" s="17">
        <f>R1366</f>
        <v>0</v>
      </c>
      <c r="S1365" s="17">
        <f t="shared" ref="S1365:W1365" si="6556">S1366</f>
        <v>0</v>
      </c>
      <c r="T1365" s="17">
        <f t="shared" si="6556"/>
        <v>0</v>
      </c>
      <c r="U1365" s="17">
        <f t="shared" si="6556"/>
        <v>0</v>
      </c>
      <c r="V1365" s="17">
        <f t="shared" si="6556"/>
        <v>0</v>
      </c>
      <c r="W1365" s="17">
        <f t="shared" si="6556"/>
        <v>0</v>
      </c>
      <c r="X1365" s="17">
        <f>T1365+W1365</f>
        <v>0</v>
      </c>
      <c r="Y1365" s="17">
        <f>Y1366</f>
        <v>0</v>
      </c>
      <c r="Z1365" s="17">
        <f t="shared" ref="Z1365:AD1365" si="6557">Z1366</f>
        <v>0</v>
      </c>
      <c r="AA1365" s="17">
        <f t="shared" si="6557"/>
        <v>0</v>
      </c>
      <c r="AB1365" s="17">
        <f t="shared" si="6557"/>
        <v>0</v>
      </c>
      <c r="AC1365" s="17">
        <f t="shared" si="6557"/>
        <v>0</v>
      </c>
      <c r="AD1365" s="17">
        <f t="shared" si="6557"/>
        <v>0</v>
      </c>
      <c r="AE1365" s="17">
        <f>AA1365+AD1365</f>
        <v>0</v>
      </c>
      <c r="AF1365" s="17">
        <f>AF1366</f>
        <v>0</v>
      </c>
      <c r="AG1365" s="17">
        <f t="shared" ref="AG1365:AJ1365" si="6558">AG1366</f>
        <v>0</v>
      </c>
      <c r="AH1365" s="17">
        <f t="shared" si="6558"/>
        <v>0</v>
      </c>
      <c r="AI1365" s="17">
        <f t="shared" si="6558"/>
        <v>0</v>
      </c>
      <c r="AJ1365" s="17">
        <f t="shared" si="6558"/>
        <v>0</v>
      </c>
      <c r="AK1365" s="17">
        <f t="shared" ref="AK1365" si="6559">AK1366</f>
        <v>0</v>
      </c>
      <c r="AL1365" s="17">
        <f>AH1365+AK1365</f>
        <v>0</v>
      </c>
      <c r="AM1365" s="17">
        <f>AM1366</f>
        <v>0</v>
      </c>
      <c r="AN1365" s="17">
        <f t="shared" ref="AN1365:AR1365" si="6560">AN1366</f>
        <v>0</v>
      </c>
      <c r="AO1365" s="17">
        <f t="shared" si="6560"/>
        <v>0</v>
      </c>
      <c r="AP1365" s="17">
        <f t="shared" si="6560"/>
        <v>0</v>
      </c>
      <c r="AQ1365" s="17">
        <f t="shared" si="6560"/>
        <v>0</v>
      </c>
      <c r="AR1365" s="17">
        <f t="shared" si="6560"/>
        <v>0</v>
      </c>
      <c r="AS1365" s="17">
        <f>AO1365+AR1365</f>
        <v>0</v>
      </c>
      <c r="AT1365" s="98" t="s">
        <v>148</v>
      </c>
      <c r="AU1365" s="302"/>
      <c r="AV1365" s="290"/>
      <c r="AW1365" s="266"/>
      <c r="AX1365" s="266"/>
      <c r="AY1365" s="266"/>
      <c r="AZ1365" s="266"/>
      <c r="BE1365" s="91" t="s">
        <v>79</v>
      </c>
    </row>
    <row r="1366" spans="2:57" s="3" customFormat="1" ht="70.5" hidden="1" customHeight="1">
      <c r="B1366" s="15">
        <v>2018</v>
      </c>
      <c r="C1366" s="62">
        <v>8323</v>
      </c>
      <c r="D1366" s="15">
        <v>3</v>
      </c>
      <c r="E1366" s="15">
        <v>3</v>
      </c>
      <c r="F1366" s="15">
        <v>6000</v>
      </c>
      <c r="G1366" s="15">
        <v>6200</v>
      </c>
      <c r="H1366" s="15">
        <v>622</v>
      </c>
      <c r="I1366" s="63">
        <v>1</v>
      </c>
      <c r="J1366" s="64" t="s">
        <v>147</v>
      </c>
      <c r="K1366" s="17">
        <f t="shared" ref="K1366" si="6561">ROUND(Q1366*0.8,0)</f>
        <v>0</v>
      </c>
      <c r="L1366" s="17">
        <v>0</v>
      </c>
      <c r="M1366" s="18">
        <f t="shared" ref="M1366" si="6562">K1366+L1366</f>
        <v>0</v>
      </c>
      <c r="N1366" s="17">
        <f>Q1366-K1366</f>
        <v>0</v>
      </c>
      <c r="O1366" s="17">
        <v>0</v>
      </c>
      <c r="P1366" s="18">
        <f t="shared" ref="P1366" si="6563">N1366+O1366</f>
        <v>0</v>
      </c>
      <c r="Q1366" s="18">
        <v>0</v>
      </c>
      <c r="R1366" s="17">
        <f t="shared" ref="R1366" si="6564">ROUND(X1366*0.8,0)</f>
        <v>0</v>
      </c>
      <c r="S1366" s="17">
        <v>0</v>
      </c>
      <c r="T1366" s="18">
        <f t="shared" ref="T1366" si="6565">R1366+S1366</f>
        <v>0</v>
      </c>
      <c r="U1366" s="17">
        <f>X1366-R1366</f>
        <v>0</v>
      </c>
      <c r="V1366" s="17">
        <v>0</v>
      </c>
      <c r="W1366" s="18">
        <f t="shared" ref="W1366" si="6566">U1366+V1366</f>
        <v>0</v>
      </c>
      <c r="X1366" s="18">
        <v>0</v>
      </c>
      <c r="Y1366" s="17">
        <f t="shared" ref="Y1366" si="6567">ROUND(AE1366*0.8,0)</f>
        <v>0</v>
      </c>
      <c r="Z1366" s="17">
        <v>0</v>
      </c>
      <c r="AA1366" s="18">
        <f t="shared" ref="AA1366" si="6568">Y1366+Z1366</f>
        <v>0</v>
      </c>
      <c r="AB1366" s="17">
        <f>AE1366-Y1366</f>
        <v>0</v>
      </c>
      <c r="AC1366" s="17">
        <v>0</v>
      </c>
      <c r="AD1366" s="18">
        <f t="shared" ref="AD1366" si="6569">AB1366+AC1366</f>
        <v>0</v>
      </c>
      <c r="AE1366" s="18">
        <v>0</v>
      </c>
      <c r="AF1366" s="17">
        <f t="shared" ref="AF1366" si="6570">ROUND(AL1366*0.8,0)</f>
        <v>0</v>
      </c>
      <c r="AG1366" s="17">
        <v>0</v>
      </c>
      <c r="AH1366" s="18">
        <f t="shared" ref="AH1366" si="6571">AF1366+AG1366</f>
        <v>0</v>
      </c>
      <c r="AI1366" s="17">
        <f>AL1366-AF1366</f>
        <v>0</v>
      </c>
      <c r="AJ1366" s="17">
        <v>0</v>
      </c>
      <c r="AK1366" s="18">
        <f t="shared" ref="AK1366" si="6572">AI1366+AJ1366</f>
        <v>0</v>
      </c>
      <c r="AL1366" s="18">
        <v>0</v>
      </c>
      <c r="AM1366" s="17">
        <f t="shared" ref="AM1366" si="6573">ROUND(AS1366*0.8,0)</f>
        <v>0</v>
      </c>
      <c r="AN1366" s="17">
        <v>0</v>
      </c>
      <c r="AO1366" s="18">
        <f t="shared" ref="AO1366" si="6574">AM1366+AN1366</f>
        <v>0</v>
      </c>
      <c r="AP1366" s="17">
        <f>AS1366-AM1366</f>
        <v>0</v>
      </c>
      <c r="AQ1366" s="17">
        <v>0</v>
      </c>
      <c r="AR1366" s="18">
        <f t="shared" ref="AR1366" si="6575">AP1366+AQ1366</f>
        <v>0</v>
      </c>
      <c r="AS1366" s="18">
        <v>0</v>
      </c>
      <c r="AT1366" s="18" t="s">
        <v>148</v>
      </c>
      <c r="AU1366" s="322"/>
      <c r="AV1366" s="291"/>
      <c r="AW1366" s="266"/>
      <c r="AX1366" s="266"/>
      <c r="AY1366" s="266"/>
      <c r="AZ1366" s="266"/>
      <c r="BE1366" s="91" t="s">
        <v>79</v>
      </c>
    </row>
    <row r="1367" spans="2:57" s="3" customFormat="1" ht="70.5" hidden="1" customHeight="1">
      <c r="B1367" s="97">
        <v>2018</v>
      </c>
      <c r="C1367" s="15">
        <v>8323</v>
      </c>
      <c r="D1367" s="15">
        <v>3</v>
      </c>
      <c r="E1367" s="15">
        <v>3</v>
      </c>
      <c r="F1367" s="15">
        <v>6000</v>
      </c>
      <c r="G1367" s="15">
        <v>6200</v>
      </c>
      <c r="H1367" s="15">
        <v>622</v>
      </c>
      <c r="I1367" s="15">
        <v>2</v>
      </c>
      <c r="J1367" s="96" t="s">
        <v>314</v>
      </c>
      <c r="K1367" s="17">
        <f>K1368</f>
        <v>0</v>
      </c>
      <c r="L1367" s="17">
        <f t="shared" ref="L1367:P1367" si="6576">L1368</f>
        <v>0</v>
      </c>
      <c r="M1367" s="17">
        <f t="shared" si="6576"/>
        <v>0</v>
      </c>
      <c r="N1367" s="17">
        <f t="shared" si="6576"/>
        <v>0</v>
      </c>
      <c r="O1367" s="17">
        <f t="shared" si="6576"/>
        <v>0</v>
      </c>
      <c r="P1367" s="17">
        <f t="shared" si="6576"/>
        <v>0</v>
      </c>
      <c r="Q1367" s="17">
        <f>M1367+P1367</f>
        <v>0</v>
      </c>
      <c r="R1367" s="17">
        <f>R1368</f>
        <v>0</v>
      </c>
      <c r="S1367" s="17">
        <f t="shared" ref="S1367:W1367" si="6577">S1368</f>
        <v>0</v>
      </c>
      <c r="T1367" s="17">
        <f t="shared" si="6577"/>
        <v>0</v>
      </c>
      <c r="U1367" s="17">
        <f t="shared" si="6577"/>
        <v>0</v>
      </c>
      <c r="V1367" s="17">
        <f t="shared" si="6577"/>
        <v>0</v>
      </c>
      <c r="W1367" s="17">
        <f t="shared" si="6577"/>
        <v>0</v>
      </c>
      <c r="X1367" s="17">
        <f>T1367+W1367</f>
        <v>0</v>
      </c>
      <c r="Y1367" s="17">
        <f>Y1368</f>
        <v>0</v>
      </c>
      <c r="Z1367" s="17">
        <f t="shared" ref="Z1367:AD1367" si="6578">Z1368</f>
        <v>0</v>
      </c>
      <c r="AA1367" s="17">
        <f t="shared" si="6578"/>
        <v>0</v>
      </c>
      <c r="AB1367" s="17">
        <f t="shared" si="6578"/>
        <v>0</v>
      </c>
      <c r="AC1367" s="17">
        <f t="shared" si="6578"/>
        <v>0</v>
      </c>
      <c r="AD1367" s="17">
        <f t="shared" si="6578"/>
        <v>0</v>
      </c>
      <c r="AE1367" s="17">
        <f>AA1367+AD1367</f>
        <v>0</v>
      </c>
      <c r="AF1367" s="17">
        <f>AF1368</f>
        <v>0</v>
      </c>
      <c r="AG1367" s="17">
        <f t="shared" ref="AG1367:AJ1367" si="6579">AG1368</f>
        <v>0</v>
      </c>
      <c r="AH1367" s="17">
        <f t="shared" si="6579"/>
        <v>0</v>
      </c>
      <c r="AI1367" s="17">
        <f t="shared" si="6579"/>
        <v>0</v>
      </c>
      <c r="AJ1367" s="17">
        <f t="shared" si="6579"/>
        <v>0</v>
      </c>
      <c r="AK1367" s="17">
        <f t="shared" ref="AK1367" si="6580">AK1368</f>
        <v>0</v>
      </c>
      <c r="AL1367" s="17">
        <f>AH1367+AK1367</f>
        <v>0</v>
      </c>
      <c r="AM1367" s="17">
        <f>AM1368</f>
        <v>0</v>
      </c>
      <c r="AN1367" s="17">
        <f t="shared" ref="AN1367:AR1367" si="6581">AN1368</f>
        <v>0</v>
      </c>
      <c r="AO1367" s="17">
        <f t="shared" si="6581"/>
        <v>0</v>
      </c>
      <c r="AP1367" s="17">
        <f t="shared" si="6581"/>
        <v>0</v>
      </c>
      <c r="AQ1367" s="17">
        <f t="shared" si="6581"/>
        <v>0</v>
      </c>
      <c r="AR1367" s="17">
        <f t="shared" si="6581"/>
        <v>0</v>
      </c>
      <c r="AS1367" s="17">
        <f>AO1367+AR1367</f>
        <v>0</v>
      </c>
      <c r="AT1367" s="98" t="s">
        <v>148</v>
      </c>
      <c r="AU1367" s="302"/>
      <c r="AV1367" s="290"/>
      <c r="AW1367" s="266"/>
      <c r="AX1367" s="266"/>
      <c r="AY1367" s="266"/>
      <c r="AZ1367" s="266"/>
      <c r="BE1367" s="91" t="s">
        <v>79</v>
      </c>
    </row>
    <row r="1368" spans="2:57" s="3" customFormat="1" ht="70.5" hidden="1" customHeight="1">
      <c r="B1368" s="15">
        <v>2018</v>
      </c>
      <c r="C1368" s="62">
        <v>8323</v>
      </c>
      <c r="D1368" s="15">
        <v>3</v>
      </c>
      <c r="E1368" s="15">
        <v>3</v>
      </c>
      <c r="F1368" s="15">
        <v>6000</v>
      </c>
      <c r="G1368" s="15">
        <v>6200</v>
      </c>
      <c r="H1368" s="15">
        <v>622</v>
      </c>
      <c r="I1368" s="63">
        <v>2</v>
      </c>
      <c r="J1368" s="64" t="s">
        <v>147</v>
      </c>
      <c r="K1368" s="17">
        <f t="shared" ref="K1368" si="6582">ROUND(Q1368*0.8,0)</f>
        <v>0</v>
      </c>
      <c r="L1368" s="17">
        <v>0</v>
      </c>
      <c r="M1368" s="18">
        <f t="shared" ref="M1368" si="6583">K1368+L1368</f>
        <v>0</v>
      </c>
      <c r="N1368" s="17">
        <f>Q1368-K1368</f>
        <v>0</v>
      </c>
      <c r="O1368" s="17">
        <v>0</v>
      </c>
      <c r="P1368" s="18">
        <f t="shared" ref="P1368" si="6584">N1368+O1368</f>
        <v>0</v>
      </c>
      <c r="Q1368" s="18">
        <v>0</v>
      </c>
      <c r="R1368" s="17">
        <f t="shared" ref="R1368" si="6585">ROUND(X1368*0.8,0)</f>
        <v>0</v>
      </c>
      <c r="S1368" s="17">
        <v>0</v>
      </c>
      <c r="T1368" s="18">
        <f t="shared" ref="T1368" si="6586">R1368+S1368</f>
        <v>0</v>
      </c>
      <c r="U1368" s="17">
        <f>X1368-R1368</f>
        <v>0</v>
      </c>
      <c r="V1368" s="17">
        <v>0</v>
      </c>
      <c r="W1368" s="18">
        <f t="shared" ref="W1368" si="6587">U1368+V1368</f>
        <v>0</v>
      </c>
      <c r="X1368" s="18">
        <v>0</v>
      </c>
      <c r="Y1368" s="17">
        <f t="shared" ref="Y1368" si="6588">ROUND(AE1368*0.8,0)</f>
        <v>0</v>
      </c>
      <c r="Z1368" s="17">
        <v>0</v>
      </c>
      <c r="AA1368" s="18">
        <f t="shared" ref="AA1368" si="6589">Y1368+Z1368</f>
        <v>0</v>
      </c>
      <c r="AB1368" s="17">
        <f>AE1368-Y1368</f>
        <v>0</v>
      </c>
      <c r="AC1368" s="17">
        <v>0</v>
      </c>
      <c r="AD1368" s="18">
        <f t="shared" ref="AD1368" si="6590">AB1368+AC1368</f>
        <v>0</v>
      </c>
      <c r="AE1368" s="18">
        <v>0</v>
      </c>
      <c r="AF1368" s="17">
        <f t="shared" ref="AF1368" si="6591">ROUND(AL1368*0.8,0)</f>
        <v>0</v>
      </c>
      <c r="AG1368" s="17">
        <v>0</v>
      </c>
      <c r="AH1368" s="18">
        <f t="shared" ref="AH1368" si="6592">AF1368+AG1368</f>
        <v>0</v>
      </c>
      <c r="AI1368" s="17">
        <f>AL1368-AF1368</f>
        <v>0</v>
      </c>
      <c r="AJ1368" s="17">
        <v>0</v>
      </c>
      <c r="AK1368" s="18">
        <f t="shared" ref="AK1368" si="6593">AI1368+AJ1368</f>
        <v>0</v>
      </c>
      <c r="AL1368" s="18">
        <v>0</v>
      </c>
      <c r="AM1368" s="17">
        <f t="shared" ref="AM1368" si="6594">ROUND(AS1368*0.8,0)</f>
        <v>0</v>
      </c>
      <c r="AN1368" s="17">
        <v>0</v>
      </c>
      <c r="AO1368" s="18">
        <f t="shared" ref="AO1368" si="6595">AM1368+AN1368</f>
        <v>0</v>
      </c>
      <c r="AP1368" s="17">
        <f>AS1368-AM1368</f>
        <v>0</v>
      </c>
      <c r="AQ1368" s="17">
        <v>0</v>
      </c>
      <c r="AR1368" s="18">
        <f t="shared" ref="AR1368" si="6596">AP1368+AQ1368</f>
        <v>0</v>
      </c>
      <c r="AS1368" s="18">
        <v>0</v>
      </c>
      <c r="AT1368" s="18" t="s">
        <v>148</v>
      </c>
      <c r="AU1368" s="322"/>
      <c r="AV1368" s="291"/>
      <c r="AW1368" s="266"/>
      <c r="AX1368" s="266"/>
      <c r="AY1368" s="266"/>
      <c r="AZ1368" s="266"/>
      <c r="BE1368" s="91" t="s">
        <v>79</v>
      </c>
    </row>
    <row r="1369" spans="2:57" s="3" customFormat="1" ht="70.5" customHeight="1">
      <c r="B1369" s="169"/>
      <c r="C1369" s="170">
        <v>8323</v>
      </c>
      <c r="D1369" s="170"/>
      <c r="E1369" s="170"/>
      <c r="F1369" s="170"/>
      <c r="G1369" s="170"/>
      <c r="H1369" s="170"/>
      <c r="I1369" s="171"/>
      <c r="J1369" s="157" t="s">
        <v>730</v>
      </c>
      <c r="K1369" s="172">
        <f>K1370+K1637+K1647+K1771+K1882</f>
        <v>34103444.010000005</v>
      </c>
      <c r="L1369" s="172">
        <f t="shared" ref="L1369:P1369" si="6597">L1370+L1637+L1647+L1771+L1882</f>
        <v>0</v>
      </c>
      <c r="M1369" s="172">
        <f t="shared" si="6597"/>
        <v>34103444.010000005</v>
      </c>
      <c r="N1369" s="172">
        <f t="shared" si="6597"/>
        <v>0</v>
      </c>
      <c r="O1369" s="172">
        <f t="shared" si="6597"/>
        <v>0</v>
      </c>
      <c r="P1369" s="172">
        <f t="shared" si="6597"/>
        <v>0</v>
      </c>
      <c r="Q1369" s="172">
        <f>M1369+P1369</f>
        <v>34103444.010000005</v>
      </c>
      <c r="R1369" s="172">
        <f>R1370+R1637+R1647+R1771+R1882</f>
        <v>12233253.23</v>
      </c>
      <c r="S1369" s="172">
        <f t="shared" ref="S1369:W1369" si="6598">S1370+S1637+S1647+S1771+S1882</f>
        <v>0</v>
      </c>
      <c r="T1369" s="172">
        <f t="shared" si="6598"/>
        <v>12233253.23</v>
      </c>
      <c r="U1369" s="172">
        <f t="shared" si="6598"/>
        <v>0</v>
      </c>
      <c r="V1369" s="172">
        <f t="shared" si="6598"/>
        <v>0</v>
      </c>
      <c r="W1369" s="172">
        <f t="shared" si="6598"/>
        <v>0</v>
      </c>
      <c r="X1369" s="172">
        <f>T1369+W1369</f>
        <v>12233253.23</v>
      </c>
      <c r="Y1369" s="172">
        <f>Y1370+Y1637+Y1647+Y1771+Y1882</f>
        <v>16065208.5</v>
      </c>
      <c r="Z1369" s="172">
        <f t="shared" ref="Z1369:AD1369" si="6599">Z1370+Z1637+Z1647+Z1771+Z1882</f>
        <v>0</v>
      </c>
      <c r="AA1369" s="172">
        <f t="shared" si="6599"/>
        <v>16065208.5</v>
      </c>
      <c r="AB1369" s="172">
        <f t="shared" si="6599"/>
        <v>0</v>
      </c>
      <c r="AC1369" s="172">
        <f t="shared" si="6599"/>
        <v>0</v>
      </c>
      <c r="AD1369" s="172">
        <f t="shared" si="6599"/>
        <v>0</v>
      </c>
      <c r="AE1369" s="172">
        <f>AA1369+AD1369</f>
        <v>16065208.5</v>
      </c>
      <c r="AF1369" s="172">
        <f>AF1370+AF1637+AF1647+AF1771+AF1882</f>
        <v>4696579.6399999997</v>
      </c>
      <c r="AG1369" s="172">
        <f t="shared" ref="AG1369:AJ1369" si="6600">AG1370+AG1637+AG1647+AG1771+AG1882</f>
        <v>0</v>
      </c>
      <c r="AH1369" s="172">
        <f t="shared" si="6600"/>
        <v>4696579.6399999997</v>
      </c>
      <c r="AI1369" s="172">
        <f t="shared" si="6600"/>
        <v>0</v>
      </c>
      <c r="AJ1369" s="172">
        <f t="shared" si="6600"/>
        <v>0</v>
      </c>
      <c r="AK1369" s="172">
        <f t="shared" ref="AK1369" si="6601">AK1370+AK1637+AK1647+AK1771+AK1882</f>
        <v>0</v>
      </c>
      <c r="AL1369" s="172">
        <f>AH1369+AK1369</f>
        <v>4696579.6399999997</v>
      </c>
      <c r="AM1369" s="172">
        <f>AM1370+AM1637+AM1647+AM1771+AM1882</f>
        <v>1108402.6399999999</v>
      </c>
      <c r="AN1369" s="172">
        <f t="shared" ref="AN1369:AR1369" si="6602">AN1370+AN1637+AN1647+AN1771+AN1882</f>
        <v>0</v>
      </c>
      <c r="AO1369" s="172">
        <f t="shared" si="6602"/>
        <v>1108402.6399999999</v>
      </c>
      <c r="AP1369" s="172">
        <f t="shared" si="6602"/>
        <v>0</v>
      </c>
      <c r="AQ1369" s="172">
        <f t="shared" si="6602"/>
        <v>0</v>
      </c>
      <c r="AR1369" s="172">
        <f t="shared" si="6602"/>
        <v>0</v>
      </c>
      <c r="AS1369" s="172">
        <f>AO1369+AR1369</f>
        <v>1108402.6399999999</v>
      </c>
      <c r="AT1369" s="158"/>
      <c r="AU1369" s="311"/>
      <c r="AV1369" s="311"/>
      <c r="AW1369" s="276"/>
      <c r="AX1369" s="276"/>
      <c r="AY1369" s="276"/>
      <c r="AZ1369" s="276"/>
      <c r="BE1369" s="173"/>
    </row>
    <row r="1370" spans="2:57" s="3" customFormat="1" ht="70.5" customHeight="1">
      <c r="B1370" s="41">
        <v>2018</v>
      </c>
      <c r="C1370" s="42">
        <v>8323</v>
      </c>
      <c r="D1370" s="41">
        <v>3</v>
      </c>
      <c r="E1370" s="41">
        <v>3</v>
      </c>
      <c r="F1370" s="41">
        <v>2000</v>
      </c>
      <c r="G1370" s="41"/>
      <c r="H1370" s="41"/>
      <c r="I1370" s="41"/>
      <c r="J1370" s="43" t="s">
        <v>34</v>
      </c>
      <c r="K1370" s="44">
        <f>K1371+K1380+K1517+K1632</f>
        <v>15725433.600000001</v>
      </c>
      <c r="L1370" s="44">
        <f t="shared" ref="L1370:P1370" si="6603">L1371+L1380+L1517+L1632</f>
        <v>0</v>
      </c>
      <c r="M1370" s="44">
        <f t="shared" si="6603"/>
        <v>15725433.600000001</v>
      </c>
      <c r="N1370" s="44">
        <f t="shared" si="6603"/>
        <v>0</v>
      </c>
      <c r="O1370" s="44">
        <f t="shared" si="6603"/>
        <v>0</v>
      </c>
      <c r="P1370" s="44">
        <f t="shared" si="6603"/>
        <v>0</v>
      </c>
      <c r="Q1370" s="44">
        <f>M1370+P1370</f>
        <v>15725433.600000001</v>
      </c>
      <c r="R1370" s="44">
        <f>R1371+R1380+R1517+R1632</f>
        <v>3044536</v>
      </c>
      <c r="S1370" s="44">
        <f t="shared" ref="S1370:W1370" si="6604">S1371+S1380+S1517+S1632</f>
        <v>0</v>
      </c>
      <c r="T1370" s="44">
        <f t="shared" si="6604"/>
        <v>3044536</v>
      </c>
      <c r="U1370" s="44">
        <f t="shared" si="6604"/>
        <v>0</v>
      </c>
      <c r="V1370" s="44">
        <f t="shared" si="6604"/>
        <v>0</v>
      </c>
      <c r="W1370" s="44">
        <f t="shared" si="6604"/>
        <v>0</v>
      </c>
      <c r="X1370" s="44">
        <f>T1370+W1370</f>
        <v>3044536</v>
      </c>
      <c r="Y1370" s="44">
        <f>Y1371+Y1380+Y1517+Y1632</f>
        <v>9039959.9199999999</v>
      </c>
      <c r="Z1370" s="44">
        <f t="shared" ref="Z1370:AD1370" si="6605">Z1371+Z1380+Z1517+Z1632</f>
        <v>0</v>
      </c>
      <c r="AA1370" s="44">
        <f t="shared" si="6605"/>
        <v>9039959.9199999999</v>
      </c>
      <c r="AB1370" s="44">
        <f t="shared" si="6605"/>
        <v>0</v>
      </c>
      <c r="AC1370" s="44">
        <f t="shared" si="6605"/>
        <v>0</v>
      </c>
      <c r="AD1370" s="44">
        <f t="shared" si="6605"/>
        <v>0</v>
      </c>
      <c r="AE1370" s="44">
        <f>AA1370+AD1370</f>
        <v>9039959.9199999999</v>
      </c>
      <c r="AF1370" s="44">
        <f>AF1371+AF1380+AF1517+AF1632</f>
        <v>2823545</v>
      </c>
      <c r="AG1370" s="44">
        <f t="shared" ref="AG1370:AJ1370" si="6606">AG1371+AG1380+AG1517+AG1632</f>
        <v>0</v>
      </c>
      <c r="AH1370" s="44">
        <f t="shared" si="6606"/>
        <v>2823545</v>
      </c>
      <c r="AI1370" s="44">
        <f t="shared" si="6606"/>
        <v>0</v>
      </c>
      <c r="AJ1370" s="44">
        <f t="shared" si="6606"/>
        <v>0</v>
      </c>
      <c r="AK1370" s="44">
        <f t="shared" ref="AK1370" si="6607">AK1371+AK1380+AK1517+AK1632</f>
        <v>0</v>
      </c>
      <c r="AL1370" s="44">
        <f>AH1370+AK1370</f>
        <v>2823545</v>
      </c>
      <c r="AM1370" s="44">
        <f>AM1371+AM1380+AM1517+AM1632</f>
        <v>817392.67999999993</v>
      </c>
      <c r="AN1370" s="44">
        <f t="shared" ref="AN1370:AR1370" si="6608">AN1371+AN1380+AN1517+AN1632</f>
        <v>0</v>
      </c>
      <c r="AO1370" s="44">
        <f t="shared" si="6608"/>
        <v>817392.67999999993</v>
      </c>
      <c r="AP1370" s="44">
        <f t="shared" si="6608"/>
        <v>0</v>
      </c>
      <c r="AQ1370" s="44">
        <f t="shared" si="6608"/>
        <v>0</v>
      </c>
      <c r="AR1370" s="44">
        <f t="shared" si="6608"/>
        <v>0</v>
      </c>
      <c r="AS1370" s="44">
        <f>AO1370+AR1370</f>
        <v>817392.67999999993</v>
      </c>
      <c r="AT1370" s="44"/>
      <c r="AU1370" s="287"/>
      <c r="AV1370" s="294"/>
      <c r="AW1370" s="262"/>
      <c r="AX1370" s="262"/>
      <c r="AY1370" s="262"/>
      <c r="AZ1370" s="262"/>
      <c r="BE1370" s="46"/>
    </row>
    <row r="1371" spans="2:57" s="3" customFormat="1" ht="70.5" hidden="1" customHeight="1">
      <c r="B1371" s="47">
        <v>2018</v>
      </c>
      <c r="C1371" s="48">
        <v>8323</v>
      </c>
      <c r="D1371" s="47">
        <v>3</v>
      </c>
      <c r="E1371" s="47">
        <v>3</v>
      </c>
      <c r="F1371" s="47">
        <v>2000</v>
      </c>
      <c r="G1371" s="47">
        <v>2500</v>
      </c>
      <c r="H1371" s="47"/>
      <c r="I1371" s="47"/>
      <c r="J1371" s="49" t="s">
        <v>731</v>
      </c>
      <c r="K1371" s="50">
        <f>K1372+K1374+K1376+K1378</f>
        <v>0</v>
      </c>
      <c r="L1371" s="50">
        <f t="shared" ref="L1371:P1371" si="6609">L1372+L1374+L1376+L1378</f>
        <v>0</v>
      </c>
      <c r="M1371" s="50">
        <f t="shared" si="6609"/>
        <v>0</v>
      </c>
      <c r="N1371" s="50">
        <f t="shared" si="6609"/>
        <v>0</v>
      </c>
      <c r="O1371" s="50">
        <f t="shared" si="6609"/>
        <v>0</v>
      </c>
      <c r="P1371" s="50">
        <f t="shared" si="6609"/>
        <v>0</v>
      </c>
      <c r="Q1371" s="50">
        <f>M1371+P1371</f>
        <v>0</v>
      </c>
      <c r="R1371" s="50">
        <f>R1372+R1374+R1376+R1378</f>
        <v>0</v>
      </c>
      <c r="S1371" s="50">
        <f t="shared" ref="S1371:W1371" si="6610">S1372+S1374+S1376+S1378</f>
        <v>0</v>
      </c>
      <c r="T1371" s="50">
        <f t="shared" si="6610"/>
        <v>0</v>
      </c>
      <c r="U1371" s="50">
        <f t="shared" si="6610"/>
        <v>0</v>
      </c>
      <c r="V1371" s="50">
        <f t="shared" si="6610"/>
        <v>0</v>
      </c>
      <c r="W1371" s="50">
        <f t="shared" si="6610"/>
        <v>0</v>
      </c>
      <c r="X1371" s="50">
        <f>T1371+W1371</f>
        <v>0</v>
      </c>
      <c r="Y1371" s="50">
        <f>Y1372+Y1374+Y1376+Y1378</f>
        <v>0</v>
      </c>
      <c r="Z1371" s="50">
        <f t="shared" ref="Z1371:AD1371" si="6611">Z1372+Z1374+Z1376+Z1378</f>
        <v>0</v>
      </c>
      <c r="AA1371" s="50">
        <f t="shared" si="6611"/>
        <v>0</v>
      </c>
      <c r="AB1371" s="50">
        <f t="shared" si="6611"/>
        <v>0</v>
      </c>
      <c r="AC1371" s="50">
        <f t="shared" si="6611"/>
        <v>0</v>
      </c>
      <c r="AD1371" s="50">
        <f t="shared" si="6611"/>
        <v>0</v>
      </c>
      <c r="AE1371" s="50">
        <f>AA1371+AD1371</f>
        <v>0</v>
      </c>
      <c r="AF1371" s="50">
        <f>AF1372+AF1374+AF1376+AF1378</f>
        <v>0</v>
      </c>
      <c r="AG1371" s="50">
        <f t="shared" ref="AG1371:AJ1371" si="6612">AG1372+AG1374+AG1376+AG1378</f>
        <v>0</v>
      </c>
      <c r="AH1371" s="50">
        <f t="shared" si="6612"/>
        <v>0</v>
      </c>
      <c r="AI1371" s="50">
        <f t="shared" si="6612"/>
        <v>0</v>
      </c>
      <c r="AJ1371" s="50">
        <f t="shared" si="6612"/>
        <v>0</v>
      </c>
      <c r="AK1371" s="50">
        <f t="shared" ref="AK1371" si="6613">AK1372+AK1374+AK1376+AK1378</f>
        <v>0</v>
      </c>
      <c r="AL1371" s="50">
        <f>AH1371+AK1371</f>
        <v>0</v>
      </c>
      <c r="AM1371" s="50">
        <f>AM1372+AM1374+AM1376+AM1378</f>
        <v>0</v>
      </c>
      <c r="AN1371" s="50">
        <f t="shared" ref="AN1371:AR1371" si="6614">AN1372+AN1374+AN1376+AN1378</f>
        <v>0</v>
      </c>
      <c r="AO1371" s="50">
        <f t="shared" si="6614"/>
        <v>0</v>
      </c>
      <c r="AP1371" s="50">
        <f t="shared" si="6614"/>
        <v>0</v>
      </c>
      <c r="AQ1371" s="50">
        <f t="shared" si="6614"/>
        <v>0</v>
      </c>
      <c r="AR1371" s="50">
        <f t="shared" si="6614"/>
        <v>0</v>
      </c>
      <c r="AS1371" s="50">
        <f>AO1371+AR1371</f>
        <v>0</v>
      </c>
      <c r="AT1371" s="50"/>
      <c r="AU1371" s="292"/>
      <c r="AV1371" s="288"/>
      <c r="AW1371" s="263"/>
      <c r="AX1371" s="263"/>
      <c r="AY1371" s="263"/>
      <c r="AZ1371" s="263"/>
      <c r="BE1371" s="52"/>
    </row>
    <row r="1372" spans="2:57" s="3" customFormat="1" ht="70.5" hidden="1" customHeight="1">
      <c r="B1372" s="53">
        <v>2018</v>
      </c>
      <c r="C1372" s="59">
        <v>8323</v>
      </c>
      <c r="D1372" s="53">
        <v>3</v>
      </c>
      <c r="E1372" s="53">
        <v>3</v>
      </c>
      <c r="F1372" s="53">
        <v>2000</v>
      </c>
      <c r="G1372" s="53">
        <v>2500</v>
      </c>
      <c r="H1372" s="53">
        <v>251</v>
      </c>
      <c r="I1372" s="53"/>
      <c r="J1372" s="60" t="s">
        <v>540</v>
      </c>
      <c r="K1372" s="57">
        <f>K1373</f>
        <v>0</v>
      </c>
      <c r="L1372" s="57">
        <f t="shared" ref="L1372" si="6615">L1373</f>
        <v>0</v>
      </c>
      <c r="M1372" s="57">
        <f t="shared" ref="M1372" si="6616">M1373</f>
        <v>0</v>
      </c>
      <c r="N1372" s="57">
        <f t="shared" ref="N1372" si="6617">N1373</f>
        <v>0</v>
      </c>
      <c r="O1372" s="57">
        <f t="shared" ref="O1372" si="6618">O1373</f>
        <v>0</v>
      </c>
      <c r="P1372" s="57">
        <f t="shared" ref="P1372" si="6619">P1373</f>
        <v>0</v>
      </c>
      <c r="Q1372" s="57">
        <f>M1372+P1372</f>
        <v>0</v>
      </c>
      <c r="R1372" s="57">
        <f>R1373</f>
        <v>0</v>
      </c>
      <c r="S1372" s="57">
        <f t="shared" ref="S1372:W1372" si="6620">S1373</f>
        <v>0</v>
      </c>
      <c r="T1372" s="57">
        <f t="shared" si="6620"/>
        <v>0</v>
      </c>
      <c r="U1372" s="57">
        <f t="shared" si="6620"/>
        <v>0</v>
      </c>
      <c r="V1372" s="57">
        <f t="shared" si="6620"/>
        <v>0</v>
      </c>
      <c r="W1372" s="57">
        <f t="shared" si="6620"/>
        <v>0</v>
      </c>
      <c r="X1372" s="57">
        <f>T1372+W1372</f>
        <v>0</v>
      </c>
      <c r="Y1372" s="57">
        <f>Y1373</f>
        <v>0</v>
      </c>
      <c r="Z1372" s="57">
        <f t="shared" ref="Z1372:AD1372" si="6621">Z1373</f>
        <v>0</v>
      </c>
      <c r="AA1372" s="57">
        <f t="shared" si="6621"/>
        <v>0</v>
      </c>
      <c r="AB1372" s="57">
        <f t="shared" si="6621"/>
        <v>0</v>
      </c>
      <c r="AC1372" s="57">
        <f t="shared" si="6621"/>
        <v>0</v>
      </c>
      <c r="AD1372" s="57">
        <f t="shared" si="6621"/>
        <v>0</v>
      </c>
      <c r="AE1372" s="57">
        <f>AA1372+AD1372</f>
        <v>0</v>
      </c>
      <c r="AF1372" s="57">
        <f>AF1373</f>
        <v>0</v>
      </c>
      <c r="AG1372" s="57">
        <f t="shared" ref="AG1372:AJ1372" si="6622">AG1373</f>
        <v>0</v>
      </c>
      <c r="AH1372" s="57">
        <f t="shared" si="6622"/>
        <v>0</v>
      </c>
      <c r="AI1372" s="57">
        <f t="shared" si="6622"/>
        <v>0</v>
      </c>
      <c r="AJ1372" s="57">
        <f t="shared" si="6622"/>
        <v>0</v>
      </c>
      <c r="AK1372" s="57">
        <f t="shared" ref="AK1372" si="6623">AK1373</f>
        <v>0</v>
      </c>
      <c r="AL1372" s="57">
        <f>AH1372+AK1372</f>
        <v>0</v>
      </c>
      <c r="AM1372" s="57">
        <f>AM1373</f>
        <v>0</v>
      </c>
      <c r="AN1372" s="57">
        <f t="shared" ref="AN1372:AR1372" si="6624">AN1373</f>
        <v>0</v>
      </c>
      <c r="AO1372" s="57">
        <f t="shared" si="6624"/>
        <v>0</v>
      </c>
      <c r="AP1372" s="57">
        <f t="shared" si="6624"/>
        <v>0</v>
      </c>
      <c r="AQ1372" s="57">
        <f t="shared" si="6624"/>
        <v>0</v>
      </c>
      <c r="AR1372" s="57">
        <f t="shared" si="6624"/>
        <v>0</v>
      </c>
      <c r="AS1372" s="57">
        <f>AO1372+AR1372</f>
        <v>0</v>
      </c>
      <c r="AT1372" s="68"/>
      <c r="AU1372" s="298"/>
      <c r="AV1372" s="298"/>
      <c r="AW1372" s="264"/>
      <c r="AX1372" s="264"/>
      <c r="AY1372" s="264"/>
      <c r="AZ1372" s="264"/>
      <c r="BE1372" s="174"/>
    </row>
    <row r="1373" spans="2:57" s="3" customFormat="1" ht="70.5" hidden="1" customHeight="1">
      <c r="B1373" s="15">
        <v>2018</v>
      </c>
      <c r="C1373" s="62">
        <v>8323</v>
      </c>
      <c r="D1373" s="15">
        <v>3</v>
      </c>
      <c r="E1373" s="15">
        <v>3</v>
      </c>
      <c r="F1373" s="15">
        <v>2000</v>
      </c>
      <c r="G1373" s="15">
        <v>2500</v>
      </c>
      <c r="H1373" s="15">
        <v>251</v>
      </c>
      <c r="I1373" s="63">
        <v>1</v>
      </c>
      <c r="J1373" s="64" t="s">
        <v>540</v>
      </c>
      <c r="K1373" s="17">
        <v>0</v>
      </c>
      <c r="L1373" s="17">
        <v>0</v>
      </c>
      <c r="M1373" s="18">
        <f t="shared" ref="M1373" si="6625">K1373+L1373</f>
        <v>0</v>
      </c>
      <c r="N1373" s="17">
        <f>Q1373-K1373</f>
        <v>0</v>
      </c>
      <c r="O1373" s="17">
        <v>0</v>
      </c>
      <c r="P1373" s="18">
        <f t="shared" ref="P1373" si="6626">N1373+O1373</f>
        <v>0</v>
      </c>
      <c r="Q1373" s="18">
        <v>0</v>
      </c>
      <c r="R1373" s="17">
        <v>0</v>
      </c>
      <c r="S1373" s="17">
        <v>0</v>
      </c>
      <c r="T1373" s="18">
        <f t="shared" ref="T1373" si="6627">R1373+S1373</f>
        <v>0</v>
      </c>
      <c r="U1373" s="17">
        <f>X1373-R1373</f>
        <v>0</v>
      </c>
      <c r="V1373" s="17">
        <v>0</v>
      </c>
      <c r="W1373" s="18">
        <f t="shared" ref="W1373" si="6628">U1373+V1373</f>
        <v>0</v>
      </c>
      <c r="X1373" s="18">
        <v>0</v>
      </c>
      <c r="Y1373" s="17">
        <v>0</v>
      </c>
      <c r="Z1373" s="17">
        <v>0</v>
      </c>
      <c r="AA1373" s="18">
        <f t="shared" ref="AA1373" si="6629">Y1373+Z1373</f>
        <v>0</v>
      </c>
      <c r="AB1373" s="17">
        <f>AE1373-Y1373</f>
        <v>0</v>
      </c>
      <c r="AC1373" s="17">
        <v>0</v>
      </c>
      <c r="AD1373" s="18">
        <f t="shared" ref="AD1373" si="6630">AB1373+AC1373</f>
        <v>0</v>
      </c>
      <c r="AE1373" s="18">
        <v>0</v>
      </c>
      <c r="AF1373" s="17">
        <v>0</v>
      </c>
      <c r="AG1373" s="17">
        <v>0</v>
      </c>
      <c r="AH1373" s="18">
        <f t="shared" ref="AH1373" si="6631">AF1373+AG1373</f>
        <v>0</v>
      </c>
      <c r="AI1373" s="17">
        <f>AL1373-AF1373</f>
        <v>0</v>
      </c>
      <c r="AJ1373" s="17">
        <v>0</v>
      </c>
      <c r="AK1373" s="18">
        <f t="shared" ref="AK1373" si="6632">AI1373+AJ1373</f>
        <v>0</v>
      </c>
      <c r="AL1373" s="18">
        <v>0</v>
      </c>
      <c r="AM1373" s="17">
        <v>0</v>
      </c>
      <c r="AN1373" s="17">
        <v>0</v>
      </c>
      <c r="AO1373" s="18">
        <f t="shared" ref="AO1373" si="6633">AM1373+AN1373</f>
        <v>0</v>
      </c>
      <c r="AP1373" s="17">
        <f>AS1373-AM1373</f>
        <v>0</v>
      </c>
      <c r="AQ1373" s="17">
        <v>0</v>
      </c>
      <c r="AR1373" s="18">
        <f t="shared" ref="AR1373" si="6634">AP1373+AQ1373</f>
        <v>0</v>
      </c>
      <c r="AS1373" s="18">
        <v>0</v>
      </c>
      <c r="AT1373" s="18" t="s">
        <v>44</v>
      </c>
      <c r="AU1373" s="322"/>
      <c r="AV1373" s="291"/>
      <c r="AW1373" s="266"/>
      <c r="AX1373" s="266"/>
      <c r="AY1373" s="266"/>
      <c r="AZ1373" s="266"/>
      <c r="BE1373" s="65" t="s">
        <v>31</v>
      </c>
    </row>
    <row r="1374" spans="2:57" s="3" customFormat="1" ht="70.5" hidden="1" customHeight="1">
      <c r="B1374" s="53">
        <v>2018</v>
      </c>
      <c r="C1374" s="59">
        <v>8323</v>
      </c>
      <c r="D1374" s="53">
        <v>3</v>
      </c>
      <c r="E1374" s="53">
        <v>3</v>
      </c>
      <c r="F1374" s="53">
        <v>2000</v>
      </c>
      <c r="G1374" s="53">
        <v>2500</v>
      </c>
      <c r="H1374" s="53">
        <v>254</v>
      </c>
      <c r="I1374" s="53"/>
      <c r="J1374" s="60" t="s">
        <v>156</v>
      </c>
      <c r="K1374" s="57">
        <f>K1375</f>
        <v>0</v>
      </c>
      <c r="L1374" s="57">
        <f t="shared" ref="L1374" si="6635">L1375</f>
        <v>0</v>
      </c>
      <c r="M1374" s="57">
        <f t="shared" ref="M1374" si="6636">M1375</f>
        <v>0</v>
      </c>
      <c r="N1374" s="57">
        <f t="shared" ref="N1374" si="6637">N1375</f>
        <v>0</v>
      </c>
      <c r="O1374" s="57">
        <f t="shared" ref="O1374" si="6638">O1375</f>
        <v>0</v>
      </c>
      <c r="P1374" s="57">
        <f t="shared" ref="P1374" si="6639">P1375</f>
        <v>0</v>
      </c>
      <c r="Q1374" s="57">
        <f>M1374+P1374</f>
        <v>0</v>
      </c>
      <c r="R1374" s="57">
        <f>R1375</f>
        <v>0</v>
      </c>
      <c r="S1374" s="57">
        <f t="shared" ref="S1374:W1374" si="6640">S1375</f>
        <v>0</v>
      </c>
      <c r="T1374" s="57">
        <f t="shared" si="6640"/>
        <v>0</v>
      </c>
      <c r="U1374" s="57">
        <f t="shared" si="6640"/>
        <v>0</v>
      </c>
      <c r="V1374" s="57">
        <f t="shared" si="6640"/>
        <v>0</v>
      </c>
      <c r="W1374" s="57">
        <f t="shared" si="6640"/>
        <v>0</v>
      </c>
      <c r="X1374" s="57">
        <f>T1374+W1374</f>
        <v>0</v>
      </c>
      <c r="Y1374" s="57">
        <f>Y1375</f>
        <v>0</v>
      </c>
      <c r="Z1374" s="57">
        <f t="shared" ref="Z1374:AD1374" si="6641">Z1375</f>
        <v>0</v>
      </c>
      <c r="AA1374" s="57">
        <f t="shared" si="6641"/>
        <v>0</v>
      </c>
      <c r="AB1374" s="57">
        <f t="shared" si="6641"/>
        <v>0</v>
      </c>
      <c r="AC1374" s="57">
        <f t="shared" si="6641"/>
        <v>0</v>
      </c>
      <c r="AD1374" s="57">
        <f t="shared" si="6641"/>
        <v>0</v>
      </c>
      <c r="AE1374" s="57">
        <f>AA1374+AD1374</f>
        <v>0</v>
      </c>
      <c r="AF1374" s="57">
        <f>AF1375</f>
        <v>0</v>
      </c>
      <c r="AG1374" s="57">
        <f t="shared" ref="AG1374:AJ1374" si="6642">AG1375</f>
        <v>0</v>
      </c>
      <c r="AH1374" s="57">
        <f t="shared" si="6642"/>
        <v>0</v>
      </c>
      <c r="AI1374" s="57">
        <f t="shared" si="6642"/>
        <v>0</v>
      </c>
      <c r="AJ1374" s="57">
        <f t="shared" si="6642"/>
        <v>0</v>
      </c>
      <c r="AK1374" s="57">
        <f t="shared" ref="AK1374" si="6643">AK1375</f>
        <v>0</v>
      </c>
      <c r="AL1374" s="57">
        <f>AH1374+AK1374</f>
        <v>0</v>
      </c>
      <c r="AM1374" s="57">
        <f>AM1375</f>
        <v>0</v>
      </c>
      <c r="AN1374" s="57">
        <f t="shared" ref="AN1374:AR1374" si="6644">AN1375</f>
        <v>0</v>
      </c>
      <c r="AO1374" s="57">
        <f t="shared" si="6644"/>
        <v>0</v>
      </c>
      <c r="AP1374" s="57">
        <f t="shared" si="6644"/>
        <v>0</v>
      </c>
      <c r="AQ1374" s="57">
        <f t="shared" si="6644"/>
        <v>0</v>
      </c>
      <c r="AR1374" s="57">
        <f t="shared" si="6644"/>
        <v>0</v>
      </c>
      <c r="AS1374" s="57">
        <f>AO1374+AR1374</f>
        <v>0</v>
      </c>
      <c r="AT1374" s="175"/>
      <c r="AU1374" s="298"/>
      <c r="AV1374" s="298"/>
      <c r="AW1374" s="264"/>
      <c r="AX1374" s="264"/>
      <c r="AY1374" s="264"/>
      <c r="AZ1374" s="264"/>
      <c r="BE1374" s="174"/>
    </row>
    <row r="1375" spans="2:57" s="3" customFormat="1" ht="70.5" hidden="1" customHeight="1">
      <c r="B1375" s="15">
        <v>2018</v>
      </c>
      <c r="C1375" s="62">
        <v>8323</v>
      </c>
      <c r="D1375" s="15">
        <v>3</v>
      </c>
      <c r="E1375" s="15">
        <v>3</v>
      </c>
      <c r="F1375" s="15">
        <v>2000</v>
      </c>
      <c r="G1375" s="15">
        <v>2500</v>
      </c>
      <c r="H1375" s="15">
        <v>254</v>
      </c>
      <c r="I1375" s="63">
        <v>1</v>
      </c>
      <c r="J1375" s="64" t="s">
        <v>156</v>
      </c>
      <c r="K1375" s="17">
        <v>0</v>
      </c>
      <c r="L1375" s="17">
        <v>0</v>
      </c>
      <c r="M1375" s="18">
        <f t="shared" ref="M1375" si="6645">K1375+L1375</f>
        <v>0</v>
      </c>
      <c r="N1375" s="17">
        <f>Q1375-K1375</f>
        <v>0</v>
      </c>
      <c r="O1375" s="17">
        <v>0</v>
      </c>
      <c r="P1375" s="18">
        <f t="shared" ref="P1375" si="6646">N1375+O1375</f>
        <v>0</v>
      </c>
      <c r="Q1375" s="18">
        <v>0</v>
      </c>
      <c r="R1375" s="17">
        <v>0</v>
      </c>
      <c r="S1375" s="17">
        <v>0</v>
      </c>
      <c r="T1375" s="18">
        <f t="shared" ref="T1375" si="6647">R1375+S1375</f>
        <v>0</v>
      </c>
      <c r="U1375" s="17">
        <f>X1375-R1375</f>
        <v>0</v>
      </c>
      <c r="V1375" s="17">
        <v>0</v>
      </c>
      <c r="W1375" s="18">
        <f t="shared" ref="W1375" si="6648">U1375+V1375</f>
        <v>0</v>
      </c>
      <c r="X1375" s="18">
        <v>0</v>
      </c>
      <c r="Y1375" s="17">
        <v>0</v>
      </c>
      <c r="Z1375" s="17">
        <v>0</v>
      </c>
      <c r="AA1375" s="18">
        <f t="shared" ref="AA1375" si="6649">Y1375+Z1375</f>
        <v>0</v>
      </c>
      <c r="AB1375" s="17">
        <f>AE1375-Y1375</f>
        <v>0</v>
      </c>
      <c r="AC1375" s="17">
        <v>0</v>
      </c>
      <c r="AD1375" s="18">
        <f t="shared" ref="AD1375" si="6650">AB1375+AC1375</f>
        <v>0</v>
      </c>
      <c r="AE1375" s="18">
        <v>0</v>
      </c>
      <c r="AF1375" s="17">
        <v>0</v>
      </c>
      <c r="AG1375" s="17">
        <v>0</v>
      </c>
      <c r="AH1375" s="18">
        <f t="shared" ref="AH1375" si="6651">AF1375+AG1375</f>
        <v>0</v>
      </c>
      <c r="AI1375" s="17">
        <f>AL1375-AF1375</f>
        <v>0</v>
      </c>
      <c r="AJ1375" s="17">
        <v>0</v>
      </c>
      <c r="AK1375" s="18">
        <f t="shared" ref="AK1375" si="6652">AI1375+AJ1375</f>
        <v>0</v>
      </c>
      <c r="AL1375" s="18">
        <v>0</v>
      </c>
      <c r="AM1375" s="17">
        <v>0</v>
      </c>
      <c r="AN1375" s="17">
        <v>0</v>
      </c>
      <c r="AO1375" s="18">
        <f t="shared" ref="AO1375" si="6653">AM1375+AN1375</f>
        <v>0</v>
      </c>
      <c r="AP1375" s="17">
        <f>AS1375-AM1375</f>
        <v>0</v>
      </c>
      <c r="AQ1375" s="17">
        <v>0</v>
      </c>
      <c r="AR1375" s="18">
        <f t="shared" ref="AR1375" si="6654">AP1375+AQ1375</f>
        <v>0</v>
      </c>
      <c r="AS1375" s="18">
        <v>0</v>
      </c>
      <c r="AT1375" s="18" t="s">
        <v>44</v>
      </c>
      <c r="AU1375" s="322"/>
      <c r="AV1375" s="291"/>
      <c r="AW1375" s="266"/>
      <c r="AX1375" s="266"/>
      <c r="AY1375" s="266"/>
      <c r="AZ1375" s="266"/>
      <c r="BE1375" s="65" t="s">
        <v>31</v>
      </c>
    </row>
    <row r="1376" spans="2:57" s="3" customFormat="1" ht="70.5" hidden="1" customHeight="1">
      <c r="B1376" s="53">
        <v>2018</v>
      </c>
      <c r="C1376" s="59">
        <v>8323</v>
      </c>
      <c r="D1376" s="53">
        <v>3</v>
      </c>
      <c r="E1376" s="53">
        <v>3</v>
      </c>
      <c r="F1376" s="53">
        <v>2000</v>
      </c>
      <c r="G1376" s="53">
        <v>2500</v>
      </c>
      <c r="H1376" s="53">
        <v>255</v>
      </c>
      <c r="I1376" s="53"/>
      <c r="J1376" s="60" t="s">
        <v>157</v>
      </c>
      <c r="K1376" s="57">
        <f>K1377</f>
        <v>0</v>
      </c>
      <c r="L1376" s="57">
        <f t="shared" ref="L1376" si="6655">L1377</f>
        <v>0</v>
      </c>
      <c r="M1376" s="57">
        <f t="shared" ref="M1376" si="6656">M1377</f>
        <v>0</v>
      </c>
      <c r="N1376" s="57">
        <f t="shared" ref="N1376" si="6657">N1377</f>
        <v>0</v>
      </c>
      <c r="O1376" s="57">
        <f t="shared" ref="O1376" si="6658">O1377</f>
        <v>0</v>
      </c>
      <c r="P1376" s="57">
        <f t="shared" ref="P1376" si="6659">P1377</f>
        <v>0</v>
      </c>
      <c r="Q1376" s="57">
        <f>M1376+P1376</f>
        <v>0</v>
      </c>
      <c r="R1376" s="57">
        <f>R1377</f>
        <v>0</v>
      </c>
      <c r="S1376" s="57">
        <f t="shared" ref="S1376:W1376" si="6660">S1377</f>
        <v>0</v>
      </c>
      <c r="T1376" s="57">
        <f t="shared" si="6660"/>
        <v>0</v>
      </c>
      <c r="U1376" s="57">
        <f t="shared" si="6660"/>
        <v>0</v>
      </c>
      <c r="V1376" s="57">
        <f t="shared" si="6660"/>
        <v>0</v>
      </c>
      <c r="W1376" s="57">
        <f t="shared" si="6660"/>
        <v>0</v>
      </c>
      <c r="X1376" s="57">
        <f>T1376+W1376</f>
        <v>0</v>
      </c>
      <c r="Y1376" s="57">
        <f>Y1377</f>
        <v>0</v>
      </c>
      <c r="Z1376" s="57">
        <f t="shared" ref="Z1376:AD1376" si="6661">Z1377</f>
        <v>0</v>
      </c>
      <c r="AA1376" s="57">
        <f t="shared" si="6661"/>
        <v>0</v>
      </c>
      <c r="AB1376" s="57">
        <f t="shared" si="6661"/>
        <v>0</v>
      </c>
      <c r="AC1376" s="57">
        <f t="shared" si="6661"/>
        <v>0</v>
      </c>
      <c r="AD1376" s="57">
        <f t="shared" si="6661"/>
        <v>0</v>
      </c>
      <c r="AE1376" s="57">
        <f>AA1376+AD1376</f>
        <v>0</v>
      </c>
      <c r="AF1376" s="57">
        <f>AF1377</f>
        <v>0</v>
      </c>
      <c r="AG1376" s="57">
        <f t="shared" ref="AG1376:AJ1376" si="6662">AG1377</f>
        <v>0</v>
      </c>
      <c r="AH1376" s="57">
        <f t="shared" si="6662"/>
        <v>0</v>
      </c>
      <c r="AI1376" s="57">
        <f t="shared" si="6662"/>
        <v>0</v>
      </c>
      <c r="AJ1376" s="57">
        <f t="shared" si="6662"/>
        <v>0</v>
      </c>
      <c r="AK1376" s="57">
        <f t="shared" ref="AK1376" si="6663">AK1377</f>
        <v>0</v>
      </c>
      <c r="AL1376" s="57">
        <f>AH1376+AK1376</f>
        <v>0</v>
      </c>
      <c r="AM1376" s="57">
        <f>AM1377</f>
        <v>0</v>
      </c>
      <c r="AN1376" s="57">
        <f t="shared" ref="AN1376:AR1376" si="6664">AN1377</f>
        <v>0</v>
      </c>
      <c r="AO1376" s="57">
        <f t="shared" si="6664"/>
        <v>0</v>
      </c>
      <c r="AP1376" s="57">
        <f t="shared" si="6664"/>
        <v>0</v>
      </c>
      <c r="AQ1376" s="57">
        <f t="shared" si="6664"/>
        <v>0</v>
      </c>
      <c r="AR1376" s="57">
        <f t="shared" si="6664"/>
        <v>0</v>
      </c>
      <c r="AS1376" s="57">
        <f>AO1376+AR1376</f>
        <v>0</v>
      </c>
      <c r="AT1376" s="175"/>
      <c r="AU1376" s="298"/>
      <c r="AV1376" s="298"/>
      <c r="AW1376" s="264"/>
      <c r="AX1376" s="264"/>
      <c r="AY1376" s="264"/>
      <c r="AZ1376" s="264"/>
      <c r="BE1376" s="174"/>
    </row>
    <row r="1377" spans="2:57" s="3" customFormat="1" ht="70.5" hidden="1" customHeight="1">
      <c r="B1377" s="15">
        <v>2018</v>
      </c>
      <c r="C1377" s="62">
        <v>8323</v>
      </c>
      <c r="D1377" s="15">
        <v>3</v>
      </c>
      <c r="E1377" s="15">
        <v>3</v>
      </c>
      <c r="F1377" s="15">
        <v>2000</v>
      </c>
      <c r="G1377" s="15">
        <v>2500</v>
      </c>
      <c r="H1377" s="15">
        <v>255</v>
      </c>
      <c r="I1377" s="63">
        <v>1</v>
      </c>
      <c r="J1377" s="64" t="s">
        <v>157</v>
      </c>
      <c r="K1377" s="17">
        <v>0</v>
      </c>
      <c r="L1377" s="17">
        <v>0</v>
      </c>
      <c r="M1377" s="18">
        <f t="shared" ref="M1377" si="6665">K1377+L1377</f>
        <v>0</v>
      </c>
      <c r="N1377" s="17">
        <f>Q1377-K1377</f>
        <v>0</v>
      </c>
      <c r="O1377" s="17">
        <v>0</v>
      </c>
      <c r="P1377" s="18">
        <f t="shared" ref="P1377" si="6666">N1377+O1377</f>
        <v>0</v>
      </c>
      <c r="Q1377" s="18">
        <v>0</v>
      </c>
      <c r="R1377" s="17">
        <v>0</v>
      </c>
      <c r="S1377" s="17">
        <v>0</v>
      </c>
      <c r="T1377" s="18">
        <f t="shared" ref="T1377" si="6667">R1377+S1377</f>
        <v>0</v>
      </c>
      <c r="U1377" s="17">
        <f>X1377-R1377</f>
        <v>0</v>
      </c>
      <c r="V1377" s="17">
        <v>0</v>
      </c>
      <c r="W1377" s="18">
        <f t="shared" ref="W1377" si="6668">U1377+V1377</f>
        <v>0</v>
      </c>
      <c r="X1377" s="18">
        <v>0</v>
      </c>
      <c r="Y1377" s="17">
        <v>0</v>
      </c>
      <c r="Z1377" s="17">
        <v>0</v>
      </c>
      <c r="AA1377" s="18">
        <f t="shared" ref="AA1377" si="6669">Y1377+Z1377</f>
        <v>0</v>
      </c>
      <c r="AB1377" s="17">
        <f>AE1377-Y1377</f>
        <v>0</v>
      </c>
      <c r="AC1377" s="17">
        <v>0</v>
      </c>
      <c r="AD1377" s="18">
        <f t="shared" ref="AD1377" si="6670">AB1377+AC1377</f>
        <v>0</v>
      </c>
      <c r="AE1377" s="18">
        <v>0</v>
      </c>
      <c r="AF1377" s="17">
        <v>0</v>
      </c>
      <c r="AG1377" s="17">
        <v>0</v>
      </c>
      <c r="AH1377" s="18">
        <f t="shared" ref="AH1377" si="6671">AF1377+AG1377</f>
        <v>0</v>
      </c>
      <c r="AI1377" s="17">
        <f>AL1377-AF1377</f>
        <v>0</v>
      </c>
      <c r="AJ1377" s="17">
        <v>0</v>
      </c>
      <c r="AK1377" s="18">
        <f t="shared" ref="AK1377" si="6672">AI1377+AJ1377</f>
        <v>0</v>
      </c>
      <c r="AL1377" s="18">
        <v>0</v>
      </c>
      <c r="AM1377" s="17">
        <v>0</v>
      </c>
      <c r="AN1377" s="17">
        <v>0</v>
      </c>
      <c r="AO1377" s="18">
        <f t="shared" ref="AO1377" si="6673">AM1377+AN1377</f>
        <v>0</v>
      </c>
      <c r="AP1377" s="17">
        <f>AS1377-AM1377</f>
        <v>0</v>
      </c>
      <c r="AQ1377" s="17">
        <v>0</v>
      </c>
      <c r="AR1377" s="18">
        <f t="shared" ref="AR1377" si="6674">AP1377+AQ1377</f>
        <v>0</v>
      </c>
      <c r="AS1377" s="18">
        <v>0</v>
      </c>
      <c r="AT1377" s="18" t="s">
        <v>732</v>
      </c>
      <c r="AU1377" s="322"/>
      <c r="AV1377" s="291"/>
      <c r="AW1377" s="266"/>
      <c r="AX1377" s="266"/>
      <c r="AY1377" s="266"/>
      <c r="AZ1377" s="266"/>
      <c r="BE1377" s="65" t="s">
        <v>31</v>
      </c>
    </row>
    <row r="1378" spans="2:57" s="3" customFormat="1" ht="70.5" hidden="1" customHeight="1">
      <c r="B1378" s="53">
        <v>2018</v>
      </c>
      <c r="C1378" s="59">
        <v>8323</v>
      </c>
      <c r="D1378" s="53">
        <v>3</v>
      </c>
      <c r="E1378" s="53">
        <v>3</v>
      </c>
      <c r="F1378" s="53">
        <v>2000</v>
      </c>
      <c r="G1378" s="53">
        <v>2500</v>
      </c>
      <c r="H1378" s="53">
        <v>259</v>
      </c>
      <c r="I1378" s="53"/>
      <c r="J1378" s="60" t="s">
        <v>541</v>
      </c>
      <c r="K1378" s="57">
        <f>K1379</f>
        <v>0</v>
      </c>
      <c r="L1378" s="57">
        <f t="shared" ref="L1378" si="6675">L1379</f>
        <v>0</v>
      </c>
      <c r="M1378" s="57">
        <f t="shared" ref="M1378" si="6676">M1379</f>
        <v>0</v>
      </c>
      <c r="N1378" s="57">
        <f t="shared" ref="N1378" si="6677">N1379</f>
        <v>0</v>
      </c>
      <c r="O1378" s="57">
        <f t="shared" ref="O1378" si="6678">O1379</f>
        <v>0</v>
      </c>
      <c r="P1378" s="57">
        <f t="shared" ref="P1378" si="6679">P1379</f>
        <v>0</v>
      </c>
      <c r="Q1378" s="57">
        <f>M1378+P1378</f>
        <v>0</v>
      </c>
      <c r="R1378" s="57">
        <f>R1379</f>
        <v>0</v>
      </c>
      <c r="S1378" s="57">
        <f t="shared" ref="S1378:W1378" si="6680">S1379</f>
        <v>0</v>
      </c>
      <c r="T1378" s="57">
        <f t="shared" si="6680"/>
        <v>0</v>
      </c>
      <c r="U1378" s="57">
        <f t="shared" si="6680"/>
        <v>0</v>
      </c>
      <c r="V1378" s="57">
        <f t="shared" si="6680"/>
        <v>0</v>
      </c>
      <c r="W1378" s="57">
        <f t="shared" si="6680"/>
        <v>0</v>
      </c>
      <c r="X1378" s="57">
        <f>T1378+W1378</f>
        <v>0</v>
      </c>
      <c r="Y1378" s="57">
        <f>Y1379</f>
        <v>0</v>
      </c>
      <c r="Z1378" s="57">
        <f t="shared" ref="Z1378:AD1378" si="6681">Z1379</f>
        <v>0</v>
      </c>
      <c r="AA1378" s="57">
        <f t="shared" si="6681"/>
        <v>0</v>
      </c>
      <c r="AB1378" s="57">
        <f t="shared" si="6681"/>
        <v>0</v>
      </c>
      <c r="AC1378" s="57">
        <f t="shared" si="6681"/>
        <v>0</v>
      </c>
      <c r="AD1378" s="57">
        <f t="shared" si="6681"/>
        <v>0</v>
      </c>
      <c r="AE1378" s="57">
        <f>AA1378+AD1378</f>
        <v>0</v>
      </c>
      <c r="AF1378" s="57">
        <f>AF1379</f>
        <v>0</v>
      </c>
      <c r="AG1378" s="57">
        <f t="shared" ref="AG1378:AJ1378" si="6682">AG1379</f>
        <v>0</v>
      </c>
      <c r="AH1378" s="57">
        <f t="shared" si="6682"/>
        <v>0</v>
      </c>
      <c r="AI1378" s="57">
        <f t="shared" si="6682"/>
        <v>0</v>
      </c>
      <c r="AJ1378" s="57">
        <f t="shared" si="6682"/>
        <v>0</v>
      </c>
      <c r="AK1378" s="57">
        <f t="shared" ref="AK1378" si="6683">AK1379</f>
        <v>0</v>
      </c>
      <c r="AL1378" s="57">
        <f>AH1378+AK1378</f>
        <v>0</v>
      </c>
      <c r="AM1378" s="57">
        <f>AM1379</f>
        <v>0</v>
      </c>
      <c r="AN1378" s="57">
        <f t="shared" ref="AN1378:AR1378" si="6684">AN1379</f>
        <v>0</v>
      </c>
      <c r="AO1378" s="57">
        <f t="shared" si="6684"/>
        <v>0</v>
      </c>
      <c r="AP1378" s="57">
        <f t="shared" si="6684"/>
        <v>0</v>
      </c>
      <c r="AQ1378" s="57">
        <f t="shared" si="6684"/>
        <v>0</v>
      </c>
      <c r="AR1378" s="57">
        <f t="shared" si="6684"/>
        <v>0</v>
      </c>
      <c r="AS1378" s="57">
        <f>AO1378+AR1378</f>
        <v>0</v>
      </c>
      <c r="AT1378" s="175"/>
      <c r="AU1378" s="298"/>
      <c r="AV1378" s="298"/>
      <c r="AW1378" s="264"/>
      <c r="AX1378" s="264"/>
      <c r="AY1378" s="264"/>
      <c r="AZ1378" s="264"/>
      <c r="BE1378" s="174"/>
    </row>
    <row r="1379" spans="2:57" s="3" customFormat="1" ht="70.5" hidden="1" customHeight="1">
      <c r="B1379" s="15">
        <v>2018</v>
      </c>
      <c r="C1379" s="62">
        <v>8323</v>
      </c>
      <c r="D1379" s="15">
        <v>3</v>
      </c>
      <c r="E1379" s="15">
        <v>3</v>
      </c>
      <c r="F1379" s="15">
        <v>2000</v>
      </c>
      <c r="G1379" s="15">
        <v>2500</v>
      </c>
      <c r="H1379" s="15">
        <v>259</v>
      </c>
      <c r="I1379" s="63">
        <v>1</v>
      </c>
      <c r="J1379" s="64" t="s">
        <v>541</v>
      </c>
      <c r="K1379" s="17">
        <v>0</v>
      </c>
      <c r="L1379" s="17">
        <v>0</v>
      </c>
      <c r="M1379" s="18">
        <f t="shared" ref="M1379" si="6685">K1379+L1379</f>
        <v>0</v>
      </c>
      <c r="N1379" s="17">
        <f>Q1379-K1379</f>
        <v>0</v>
      </c>
      <c r="O1379" s="17">
        <v>0</v>
      </c>
      <c r="P1379" s="18">
        <f t="shared" ref="P1379" si="6686">N1379+O1379</f>
        <v>0</v>
      </c>
      <c r="Q1379" s="18">
        <v>0</v>
      </c>
      <c r="R1379" s="17">
        <v>0</v>
      </c>
      <c r="S1379" s="17">
        <v>0</v>
      </c>
      <c r="T1379" s="18">
        <f t="shared" ref="T1379" si="6687">R1379+S1379</f>
        <v>0</v>
      </c>
      <c r="U1379" s="17">
        <f>X1379-R1379</f>
        <v>0</v>
      </c>
      <c r="V1379" s="17">
        <v>0</v>
      </c>
      <c r="W1379" s="18">
        <f t="shared" ref="W1379" si="6688">U1379+V1379</f>
        <v>0</v>
      </c>
      <c r="X1379" s="18">
        <v>0</v>
      </c>
      <c r="Y1379" s="17">
        <v>0</v>
      </c>
      <c r="Z1379" s="17">
        <v>0</v>
      </c>
      <c r="AA1379" s="18">
        <f t="shared" ref="AA1379" si="6689">Y1379+Z1379</f>
        <v>0</v>
      </c>
      <c r="AB1379" s="17">
        <f>AE1379-Y1379</f>
        <v>0</v>
      </c>
      <c r="AC1379" s="17">
        <v>0</v>
      </c>
      <c r="AD1379" s="18">
        <f t="shared" ref="AD1379" si="6690">AB1379+AC1379</f>
        <v>0</v>
      </c>
      <c r="AE1379" s="18">
        <v>0</v>
      </c>
      <c r="AF1379" s="17">
        <v>0</v>
      </c>
      <c r="AG1379" s="17">
        <v>0</v>
      </c>
      <c r="AH1379" s="18">
        <f t="shared" ref="AH1379" si="6691">AF1379+AG1379</f>
        <v>0</v>
      </c>
      <c r="AI1379" s="17">
        <f>AL1379-AF1379</f>
        <v>0</v>
      </c>
      <c r="AJ1379" s="17">
        <v>0</v>
      </c>
      <c r="AK1379" s="18">
        <f t="shared" ref="AK1379" si="6692">AI1379+AJ1379</f>
        <v>0</v>
      </c>
      <c r="AL1379" s="18">
        <v>0</v>
      </c>
      <c r="AM1379" s="17">
        <v>0</v>
      </c>
      <c r="AN1379" s="17">
        <v>0</v>
      </c>
      <c r="AO1379" s="18">
        <f t="shared" ref="AO1379" si="6693">AM1379+AN1379</f>
        <v>0</v>
      </c>
      <c r="AP1379" s="17">
        <f>AS1379-AM1379</f>
        <v>0</v>
      </c>
      <c r="AQ1379" s="17">
        <v>0</v>
      </c>
      <c r="AR1379" s="18">
        <f t="shared" ref="AR1379" si="6694">AP1379+AQ1379</f>
        <v>0</v>
      </c>
      <c r="AS1379" s="18">
        <v>0</v>
      </c>
      <c r="AT1379" s="18" t="s">
        <v>44</v>
      </c>
      <c r="AU1379" s="322"/>
      <c r="AV1379" s="291"/>
      <c r="AW1379" s="266"/>
      <c r="AX1379" s="266"/>
      <c r="AY1379" s="266"/>
      <c r="AZ1379" s="266"/>
      <c r="BE1379" s="65" t="s">
        <v>31</v>
      </c>
    </row>
    <row r="1380" spans="2:57" s="3" customFormat="1" ht="70.5" customHeight="1">
      <c r="B1380" s="47">
        <v>2018</v>
      </c>
      <c r="C1380" s="48">
        <v>8323</v>
      </c>
      <c r="D1380" s="47">
        <v>3</v>
      </c>
      <c r="E1380" s="47">
        <v>3</v>
      </c>
      <c r="F1380" s="47">
        <v>2000</v>
      </c>
      <c r="G1380" s="47">
        <v>2700</v>
      </c>
      <c r="H1380" s="47"/>
      <c r="I1380" s="47"/>
      <c r="J1380" s="49" t="s">
        <v>159</v>
      </c>
      <c r="K1380" s="50">
        <f>K1381+K1512+K1514</f>
        <v>10503004.800000001</v>
      </c>
      <c r="L1380" s="50">
        <f t="shared" ref="L1380:P1380" si="6695">L1381+L1512+L1514</f>
        <v>0</v>
      </c>
      <c r="M1380" s="50">
        <f t="shared" si="6695"/>
        <v>10503004.800000001</v>
      </c>
      <c r="N1380" s="50">
        <f t="shared" si="6695"/>
        <v>0</v>
      </c>
      <c r="O1380" s="50">
        <f t="shared" si="6695"/>
        <v>0</v>
      </c>
      <c r="P1380" s="50">
        <f t="shared" si="6695"/>
        <v>0</v>
      </c>
      <c r="Q1380" s="50">
        <f>M1380+P1380</f>
        <v>10503004.800000001</v>
      </c>
      <c r="R1380" s="50">
        <f>R1381+R1512+R1514</f>
        <v>2558148</v>
      </c>
      <c r="S1380" s="50">
        <f t="shared" ref="S1380:W1380" si="6696">S1381+S1512+S1514</f>
        <v>0</v>
      </c>
      <c r="T1380" s="50">
        <f t="shared" si="6696"/>
        <v>2558148</v>
      </c>
      <c r="U1380" s="50">
        <f t="shared" si="6696"/>
        <v>0</v>
      </c>
      <c r="V1380" s="50">
        <f t="shared" si="6696"/>
        <v>0</v>
      </c>
      <c r="W1380" s="50">
        <f t="shared" si="6696"/>
        <v>0</v>
      </c>
      <c r="X1380" s="50">
        <f>T1380+W1380</f>
        <v>2558148</v>
      </c>
      <c r="Y1380" s="50">
        <f>Y1381+Y1512+Y1514</f>
        <v>5459197.7999999998</v>
      </c>
      <c r="Z1380" s="50">
        <f t="shared" ref="Z1380:AD1380" si="6697">Z1381+Z1512+Z1514</f>
        <v>0</v>
      </c>
      <c r="AA1380" s="50">
        <f t="shared" si="6697"/>
        <v>5459197.7999999998</v>
      </c>
      <c r="AB1380" s="50">
        <f t="shared" si="6697"/>
        <v>0</v>
      </c>
      <c r="AC1380" s="50">
        <f t="shared" si="6697"/>
        <v>0</v>
      </c>
      <c r="AD1380" s="50">
        <f t="shared" si="6697"/>
        <v>0</v>
      </c>
      <c r="AE1380" s="50">
        <f>AA1380+AD1380</f>
        <v>5459197.7999999998</v>
      </c>
      <c r="AF1380" s="50">
        <f>AF1381+AF1512+AF1514</f>
        <v>2174675.8000000003</v>
      </c>
      <c r="AG1380" s="50">
        <f t="shared" ref="AG1380:AJ1380" si="6698">AG1381+AG1512+AG1514</f>
        <v>0</v>
      </c>
      <c r="AH1380" s="50">
        <f t="shared" si="6698"/>
        <v>2174675.8000000003</v>
      </c>
      <c r="AI1380" s="50">
        <f t="shared" si="6698"/>
        <v>0</v>
      </c>
      <c r="AJ1380" s="50">
        <f t="shared" si="6698"/>
        <v>0</v>
      </c>
      <c r="AK1380" s="50">
        <f t="shared" ref="AK1380" si="6699">AK1381+AK1512+AK1514</f>
        <v>0</v>
      </c>
      <c r="AL1380" s="50">
        <f>AH1380+AK1380</f>
        <v>2174675.8000000003</v>
      </c>
      <c r="AM1380" s="50">
        <f>AM1381+AM1512+AM1514</f>
        <v>310983.19999999995</v>
      </c>
      <c r="AN1380" s="50">
        <f t="shared" ref="AN1380:AR1380" si="6700">AN1381+AN1512+AN1514</f>
        <v>0</v>
      </c>
      <c r="AO1380" s="50">
        <f t="shared" si="6700"/>
        <v>310983.19999999995</v>
      </c>
      <c r="AP1380" s="50">
        <f t="shared" si="6700"/>
        <v>0</v>
      </c>
      <c r="AQ1380" s="50">
        <f t="shared" si="6700"/>
        <v>0</v>
      </c>
      <c r="AR1380" s="50">
        <f t="shared" si="6700"/>
        <v>0</v>
      </c>
      <c r="AS1380" s="50">
        <f>AO1380+AR1380</f>
        <v>310983.19999999995</v>
      </c>
      <c r="AT1380" s="50"/>
      <c r="AU1380" s="292"/>
      <c r="AV1380" s="288"/>
      <c r="AW1380" s="263"/>
      <c r="AX1380" s="263"/>
      <c r="AY1380" s="263"/>
      <c r="AZ1380" s="263"/>
      <c r="BE1380" s="52"/>
    </row>
    <row r="1381" spans="2:57" s="3" customFormat="1" ht="70.5" customHeight="1">
      <c r="B1381" s="53">
        <v>2018</v>
      </c>
      <c r="C1381" s="59">
        <v>8323</v>
      </c>
      <c r="D1381" s="53">
        <v>3</v>
      </c>
      <c r="E1381" s="53">
        <v>3</v>
      </c>
      <c r="F1381" s="53">
        <v>2000</v>
      </c>
      <c r="G1381" s="53">
        <v>2700</v>
      </c>
      <c r="H1381" s="53">
        <v>271</v>
      </c>
      <c r="I1381" s="53"/>
      <c r="J1381" s="60" t="s">
        <v>733</v>
      </c>
      <c r="K1381" s="68">
        <f>K1382+K1426+K1470</f>
        <v>10503004.800000001</v>
      </c>
      <c r="L1381" s="68">
        <f t="shared" ref="L1381:P1381" si="6701">L1382+L1426+L1470</f>
        <v>0</v>
      </c>
      <c r="M1381" s="68">
        <f t="shared" si="6701"/>
        <v>10503004.800000001</v>
      </c>
      <c r="N1381" s="68">
        <f t="shared" si="6701"/>
        <v>0</v>
      </c>
      <c r="O1381" s="68">
        <f t="shared" si="6701"/>
        <v>0</v>
      </c>
      <c r="P1381" s="68">
        <f t="shared" si="6701"/>
        <v>0</v>
      </c>
      <c r="Q1381" s="68">
        <f>M1381+P1381</f>
        <v>10503004.800000001</v>
      </c>
      <c r="R1381" s="68">
        <f>R1382+R1426+R1470</f>
        <v>2558148</v>
      </c>
      <c r="S1381" s="68">
        <f t="shared" ref="S1381:W1381" si="6702">S1382+S1426+S1470</f>
        <v>0</v>
      </c>
      <c r="T1381" s="68">
        <f t="shared" si="6702"/>
        <v>2558148</v>
      </c>
      <c r="U1381" s="68">
        <f t="shared" si="6702"/>
        <v>0</v>
      </c>
      <c r="V1381" s="68">
        <f t="shared" si="6702"/>
        <v>0</v>
      </c>
      <c r="W1381" s="68">
        <f t="shared" si="6702"/>
        <v>0</v>
      </c>
      <c r="X1381" s="68">
        <f>T1381+W1381</f>
        <v>2558148</v>
      </c>
      <c r="Y1381" s="68">
        <f>Y1382+Y1426+Y1470</f>
        <v>5459197.7999999998</v>
      </c>
      <c r="Z1381" s="68">
        <f t="shared" ref="Z1381:AD1381" si="6703">Z1382+Z1426+Z1470</f>
        <v>0</v>
      </c>
      <c r="AA1381" s="68">
        <f t="shared" si="6703"/>
        <v>5459197.7999999998</v>
      </c>
      <c r="AB1381" s="68">
        <f t="shared" si="6703"/>
        <v>0</v>
      </c>
      <c r="AC1381" s="68">
        <f t="shared" si="6703"/>
        <v>0</v>
      </c>
      <c r="AD1381" s="68">
        <f t="shared" si="6703"/>
        <v>0</v>
      </c>
      <c r="AE1381" s="68">
        <f>AA1381+AD1381</f>
        <v>5459197.7999999998</v>
      </c>
      <c r="AF1381" s="68">
        <f>AF1382+AF1426+AF1470</f>
        <v>2174675.8000000003</v>
      </c>
      <c r="AG1381" s="68">
        <f t="shared" ref="AG1381:AJ1381" si="6704">AG1382+AG1426+AG1470</f>
        <v>0</v>
      </c>
      <c r="AH1381" s="68">
        <f t="shared" si="6704"/>
        <v>2174675.8000000003</v>
      </c>
      <c r="AI1381" s="68">
        <f t="shared" si="6704"/>
        <v>0</v>
      </c>
      <c r="AJ1381" s="68">
        <f t="shared" si="6704"/>
        <v>0</v>
      </c>
      <c r="AK1381" s="68">
        <f t="shared" ref="AK1381" si="6705">AK1382+AK1426+AK1470</f>
        <v>0</v>
      </c>
      <c r="AL1381" s="68">
        <f>AH1381+AK1381</f>
        <v>2174675.8000000003</v>
      </c>
      <c r="AM1381" s="68">
        <f>AM1382+AM1426+AM1470</f>
        <v>310983.19999999995</v>
      </c>
      <c r="AN1381" s="68">
        <f t="shared" ref="AN1381:AR1381" si="6706">AN1382+AN1426+AN1470</f>
        <v>0</v>
      </c>
      <c r="AO1381" s="68">
        <f t="shared" si="6706"/>
        <v>310983.19999999995</v>
      </c>
      <c r="AP1381" s="68">
        <f t="shared" si="6706"/>
        <v>0</v>
      </c>
      <c r="AQ1381" s="68">
        <f t="shared" si="6706"/>
        <v>0</v>
      </c>
      <c r="AR1381" s="68">
        <f t="shared" si="6706"/>
        <v>0</v>
      </c>
      <c r="AS1381" s="68">
        <f>AO1381+AR1381</f>
        <v>310983.19999999995</v>
      </c>
      <c r="AT1381" s="68"/>
      <c r="AU1381" s="298"/>
      <c r="AV1381" s="298"/>
      <c r="AW1381" s="267"/>
      <c r="AX1381" s="267"/>
      <c r="AY1381" s="267"/>
      <c r="AZ1381" s="267"/>
      <c r="BE1381" s="174"/>
    </row>
    <row r="1382" spans="2:57" s="3" customFormat="1" ht="70.5" customHeight="1">
      <c r="B1382" s="15">
        <v>2018</v>
      </c>
      <c r="C1382" s="97">
        <v>8323</v>
      </c>
      <c r="D1382" s="15">
        <v>3</v>
      </c>
      <c r="E1382" s="15">
        <v>3</v>
      </c>
      <c r="F1382" s="15">
        <v>2000</v>
      </c>
      <c r="G1382" s="15">
        <v>2700</v>
      </c>
      <c r="H1382" s="15">
        <v>271</v>
      </c>
      <c r="I1382" s="63">
        <v>1</v>
      </c>
      <c r="J1382" s="115" t="s">
        <v>734</v>
      </c>
      <c r="K1382" s="18">
        <f>SUM(K1383:K1425)</f>
        <v>5274004.8</v>
      </c>
      <c r="L1382" s="18">
        <f t="shared" ref="L1382:P1382" si="6707">SUM(L1383:L1425)</f>
        <v>0</v>
      </c>
      <c r="M1382" s="18">
        <f t="shared" si="6707"/>
        <v>5274004.8</v>
      </c>
      <c r="N1382" s="18">
        <f t="shared" si="6707"/>
        <v>0</v>
      </c>
      <c r="O1382" s="18">
        <f t="shared" si="6707"/>
        <v>0</v>
      </c>
      <c r="P1382" s="18">
        <f t="shared" si="6707"/>
        <v>0</v>
      </c>
      <c r="Q1382" s="18">
        <f>M1382+P1382</f>
        <v>5274004.8</v>
      </c>
      <c r="R1382" s="18">
        <f>SUM(R1383:R1425)</f>
        <v>0</v>
      </c>
      <c r="S1382" s="18">
        <f t="shared" ref="S1382:W1382" si="6708">SUM(S1383:S1425)</f>
        <v>0</v>
      </c>
      <c r="T1382" s="18">
        <f t="shared" si="6708"/>
        <v>0</v>
      </c>
      <c r="U1382" s="18">
        <f t="shared" si="6708"/>
        <v>0</v>
      </c>
      <c r="V1382" s="18">
        <f t="shared" si="6708"/>
        <v>0</v>
      </c>
      <c r="W1382" s="18">
        <f t="shared" si="6708"/>
        <v>0</v>
      </c>
      <c r="X1382" s="18">
        <f>T1382+W1382</f>
        <v>0</v>
      </c>
      <c r="Y1382" s="18">
        <f>SUM(Y1383:Y1425)</f>
        <v>5264950</v>
      </c>
      <c r="Z1382" s="18">
        <f t="shared" ref="Z1382:AD1382" si="6709">SUM(Z1383:Z1425)</f>
        <v>0</v>
      </c>
      <c r="AA1382" s="18">
        <f t="shared" si="6709"/>
        <v>5264950</v>
      </c>
      <c r="AB1382" s="18">
        <f t="shared" si="6709"/>
        <v>0</v>
      </c>
      <c r="AC1382" s="18">
        <f t="shared" si="6709"/>
        <v>0</v>
      </c>
      <c r="AD1382" s="18">
        <f t="shared" si="6709"/>
        <v>0</v>
      </c>
      <c r="AE1382" s="18">
        <f>AA1382+AD1382</f>
        <v>5264950</v>
      </c>
      <c r="AF1382" s="18">
        <f>SUM(AF1383:AF1425)</f>
        <v>0</v>
      </c>
      <c r="AG1382" s="18">
        <f t="shared" ref="AG1382:AJ1382" si="6710">SUM(AG1383:AG1425)</f>
        <v>0</v>
      </c>
      <c r="AH1382" s="18">
        <f t="shared" si="6710"/>
        <v>0</v>
      </c>
      <c r="AI1382" s="18">
        <f t="shared" si="6710"/>
        <v>0</v>
      </c>
      <c r="AJ1382" s="18">
        <f t="shared" si="6710"/>
        <v>0</v>
      </c>
      <c r="AK1382" s="18">
        <f t="shared" ref="AK1382" si="6711">SUM(AK1383:AK1425)</f>
        <v>0</v>
      </c>
      <c r="AL1382" s="18">
        <f>AH1382+AK1382</f>
        <v>0</v>
      </c>
      <c r="AM1382" s="18">
        <f>SUM(AM1383:AM1425)</f>
        <v>9054.8000000000175</v>
      </c>
      <c r="AN1382" s="18">
        <f t="shared" ref="AN1382:AR1382" si="6712">SUM(AN1383:AN1425)</f>
        <v>0</v>
      </c>
      <c r="AO1382" s="18">
        <f t="shared" si="6712"/>
        <v>9054.8000000000175</v>
      </c>
      <c r="AP1382" s="18">
        <f t="shared" si="6712"/>
        <v>0</v>
      </c>
      <c r="AQ1382" s="18">
        <f t="shared" si="6712"/>
        <v>0</v>
      </c>
      <c r="AR1382" s="18">
        <f t="shared" si="6712"/>
        <v>0</v>
      </c>
      <c r="AS1382" s="18">
        <f>AO1382+AR1382</f>
        <v>9054.8000000000175</v>
      </c>
      <c r="AT1382" s="98" t="s">
        <v>735</v>
      </c>
      <c r="AU1382" s="313"/>
      <c r="AV1382" s="290"/>
      <c r="AW1382" s="269"/>
      <c r="AX1382" s="269"/>
      <c r="AY1382" s="269"/>
      <c r="AZ1382" s="269"/>
      <c r="BE1382" s="176" t="s">
        <v>79</v>
      </c>
    </row>
    <row r="1383" spans="2:57" s="3" customFormat="1" ht="70.5" hidden="1" customHeight="1">
      <c r="B1383" s="15">
        <v>2018</v>
      </c>
      <c r="C1383" s="62">
        <v>8323</v>
      </c>
      <c r="D1383" s="15">
        <v>3</v>
      </c>
      <c r="E1383" s="15">
        <v>3</v>
      </c>
      <c r="F1383" s="15">
        <v>2000</v>
      </c>
      <c r="G1383" s="15">
        <v>2700</v>
      </c>
      <c r="H1383" s="15">
        <v>271</v>
      </c>
      <c r="I1383" s="63"/>
      <c r="J1383" s="177" t="s">
        <v>736</v>
      </c>
      <c r="K1383" s="17">
        <f t="shared" ref="K1383:K1425" si="6713">ROUND(Q1383*0.8,0)</f>
        <v>0</v>
      </c>
      <c r="L1383" s="17">
        <v>0</v>
      </c>
      <c r="M1383" s="18">
        <f t="shared" ref="M1383:M1425" si="6714">K1383+L1383</f>
        <v>0</v>
      </c>
      <c r="N1383" s="17">
        <f t="shared" ref="N1383:N1425" si="6715">Q1383-K1383</f>
        <v>0</v>
      </c>
      <c r="O1383" s="17">
        <v>0</v>
      </c>
      <c r="P1383" s="18">
        <f t="shared" ref="P1383:P1425" si="6716">N1383+O1383</f>
        <v>0</v>
      </c>
      <c r="Q1383" s="18">
        <v>0</v>
      </c>
      <c r="R1383" s="17">
        <f t="shared" ref="R1383:R1384" si="6717">ROUND(X1383*0.8,0)</f>
        <v>0</v>
      </c>
      <c r="S1383" s="17">
        <v>0</v>
      </c>
      <c r="T1383" s="18">
        <f t="shared" ref="T1383:T1425" si="6718">R1383+S1383</f>
        <v>0</v>
      </c>
      <c r="U1383" s="17">
        <f t="shared" ref="U1383:U1384" si="6719">X1383-R1383</f>
        <v>0</v>
      </c>
      <c r="V1383" s="17">
        <v>0</v>
      </c>
      <c r="W1383" s="18">
        <f t="shared" ref="W1383:W1425" si="6720">U1383+V1383</f>
        <v>0</v>
      </c>
      <c r="X1383" s="18">
        <v>0</v>
      </c>
      <c r="Y1383" s="17">
        <f t="shared" ref="Y1383:Y1384" si="6721">ROUND(AE1383*0.8,0)</f>
        <v>0</v>
      </c>
      <c r="Z1383" s="17">
        <v>0</v>
      </c>
      <c r="AA1383" s="18">
        <f t="shared" ref="AA1383:AA1425" si="6722">Y1383+Z1383</f>
        <v>0</v>
      </c>
      <c r="AB1383" s="17">
        <f t="shared" ref="AB1383:AB1384" si="6723">AE1383-Y1383</f>
        <v>0</v>
      </c>
      <c r="AC1383" s="17">
        <v>0</v>
      </c>
      <c r="AD1383" s="18">
        <f t="shared" ref="AD1383:AD1425" si="6724">AB1383+AC1383</f>
        <v>0</v>
      </c>
      <c r="AE1383" s="18">
        <v>0</v>
      </c>
      <c r="AF1383" s="17">
        <f t="shared" ref="AF1383:AF1384" si="6725">ROUND(AL1383*0.8,0)</f>
        <v>0</v>
      </c>
      <c r="AG1383" s="17">
        <v>0</v>
      </c>
      <c r="AH1383" s="18">
        <f t="shared" ref="AH1383:AH1425" si="6726">AF1383+AG1383</f>
        <v>0</v>
      </c>
      <c r="AI1383" s="17">
        <f t="shared" ref="AI1383:AI1384" si="6727">AL1383-AF1383</f>
        <v>0</v>
      </c>
      <c r="AJ1383" s="17">
        <v>0</v>
      </c>
      <c r="AK1383" s="18">
        <f t="shared" ref="AK1383:AK1425" si="6728">AI1383+AJ1383</f>
        <v>0</v>
      </c>
      <c r="AL1383" s="18">
        <v>0</v>
      </c>
      <c r="AM1383" s="17">
        <f t="shared" ref="AM1383:AM1384" si="6729">ROUND(AS1383*0.8,0)</f>
        <v>0</v>
      </c>
      <c r="AN1383" s="17">
        <v>0</v>
      </c>
      <c r="AO1383" s="18">
        <f t="shared" ref="AO1383:AO1425" si="6730">AM1383+AN1383</f>
        <v>0</v>
      </c>
      <c r="AP1383" s="17">
        <f t="shared" ref="AP1383:AP1384" si="6731">AS1383-AM1383</f>
        <v>0</v>
      </c>
      <c r="AQ1383" s="17">
        <v>0</v>
      </c>
      <c r="AR1383" s="18">
        <f t="shared" ref="AR1383:AR1425" si="6732">AP1383+AQ1383</f>
        <v>0</v>
      </c>
      <c r="AS1383" s="18">
        <v>0</v>
      </c>
      <c r="AT1383" s="18" t="s">
        <v>44</v>
      </c>
      <c r="AU1383" s="322"/>
      <c r="AV1383" s="291"/>
      <c r="AW1383" s="266">
        <f>AZ1383-AU1383</f>
        <v>0</v>
      </c>
      <c r="AX1383" s="266">
        <v>0</v>
      </c>
      <c r="AY1383" s="266" t="e">
        <f>BB1383-BE1383</f>
        <v>#VALUE!</v>
      </c>
      <c r="AZ1383" s="266">
        <v>0</v>
      </c>
      <c r="BE1383" s="176" t="s">
        <v>79</v>
      </c>
    </row>
    <row r="1384" spans="2:57" s="3" customFormat="1" ht="70.5" hidden="1" customHeight="1">
      <c r="B1384" s="15">
        <v>2018</v>
      </c>
      <c r="C1384" s="62">
        <v>8323</v>
      </c>
      <c r="D1384" s="15">
        <v>3</v>
      </c>
      <c r="E1384" s="15">
        <v>3</v>
      </c>
      <c r="F1384" s="15">
        <v>2000</v>
      </c>
      <c r="G1384" s="15">
        <v>2700</v>
      </c>
      <c r="H1384" s="15">
        <v>271</v>
      </c>
      <c r="I1384" s="63"/>
      <c r="J1384" s="177" t="s">
        <v>737</v>
      </c>
      <c r="K1384" s="17">
        <f t="shared" si="6713"/>
        <v>0</v>
      </c>
      <c r="L1384" s="17">
        <v>0</v>
      </c>
      <c r="M1384" s="18">
        <f t="shared" si="6714"/>
        <v>0</v>
      </c>
      <c r="N1384" s="17">
        <f t="shared" si="6715"/>
        <v>0</v>
      </c>
      <c r="O1384" s="17">
        <v>0</v>
      </c>
      <c r="P1384" s="18">
        <f t="shared" si="6716"/>
        <v>0</v>
      </c>
      <c r="Q1384" s="18">
        <v>0</v>
      </c>
      <c r="R1384" s="17">
        <f t="shared" si="6717"/>
        <v>0</v>
      </c>
      <c r="S1384" s="17">
        <v>0</v>
      </c>
      <c r="T1384" s="18">
        <f t="shared" si="6718"/>
        <v>0</v>
      </c>
      <c r="U1384" s="17">
        <f t="shared" si="6719"/>
        <v>0</v>
      </c>
      <c r="V1384" s="17">
        <v>0</v>
      </c>
      <c r="W1384" s="18">
        <f t="shared" si="6720"/>
        <v>0</v>
      </c>
      <c r="X1384" s="18">
        <v>0</v>
      </c>
      <c r="Y1384" s="17">
        <f t="shared" si="6721"/>
        <v>0</v>
      </c>
      <c r="Z1384" s="17">
        <v>0</v>
      </c>
      <c r="AA1384" s="18">
        <f t="shared" si="6722"/>
        <v>0</v>
      </c>
      <c r="AB1384" s="17">
        <f t="shared" si="6723"/>
        <v>0</v>
      </c>
      <c r="AC1384" s="17">
        <v>0</v>
      </c>
      <c r="AD1384" s="18">
        <f t="shared" si="6724"/>
        <v>0</v>
      </c>
      <c r="AE1384" s="18">
        <v>0</v>
      </c>
      <c r="AF1384" s="17">
        <f t="shared" si="6725"/>
        <v>0</v>
      </c>
      <c r="AG1384" s="17">
        <v>0</v>
      </c>
      <c r="AH1384" s="18">
        <f t="shared" si="6726"/>
        <v>0</v>
      </c>
      <c r="AI1384" s="17">
        <f t="shared" si="6727"/>
        <v>0</v>
      </c>
      <c r="AJ1384" s="17">
        <v>0</v>
      </c>
      <c r="AK1384" s="18">
        <f t="shared" si="6728"/>
        <v>0</v>
      </c>
      <c r="AL1384" s="18">
        <v>0</v>
      </c>
      <c r="AM1384" s="17">
        <f t="shared" si="6729"/>
        <v>0</v>
      </c>
      <c r="AN1384" s="17">
        <v>0</v>
      </c>
      <c r="AO1384" s="18">
        <f t="shared" si="6730"/>
        <v>0</v>
      </c>
      <c r="AP1384" s="17">
        <f t="shared" si="6731"/>
        <v>0</v>
      </c>
      <c r="AQ1384" s="17">
        <v>0</v>
      </c>
      <c r="AR1384" s="18">
        <f t="shared" si="6732"/>
        <v>0</v>
      </c>
      <c r="AS1384" s="18">
        <v>0</v>
      </c>
      <c r="AT1384" s="18" t="s">
        <v>44</v>
      </c>
      <c r="AU1384" s="322"/>
      <c r="AV1384" s="291"/>
      <c r="AW1384" s="266">
        <f>AZ1384-AU1384</f>
        <v>0</v>
      </c>
      <c r="AX1384" s="266">
        <v>0</v>
      </c>
      <c r="AY1384" s="266" t="e">
        <f>BB1384-BE1384</f>
        <v>#VALUE!</v>
      </c>
      <c r="AZ1384" s="266">
        <v>0</v>
      </c>
      <c r="BE1384" s="176" t="s">
        <v>79</v>
      </c>
    </row>
    <row r="1385" spans="2:57" s="3" customFormat="1" ht="70.5" customHeight="1">
      <c r="B1385" s="15">
        <v>2018</v>
      </c>
      <c r="C1385" s="62">
        <v>8323</v>
      </c>
      <c r="D1385" s="15">
        <v>3</v>
      </c>
      <c r="E1385" s="15">
        <v>3</v>
      </c>
      <c r="F1385" s="15">
        <v>2000</v>
      </c>
      <c r="G1385" s="15">
        <v>2700</v>
      </c>
      <c r="H1385" s="15">
        <v>271</v>
      </c>
      <c r="I1385" s="63"/>
      <c r="J1385" s="177" t="s">
        <v>320</v>
      </c>
      <c r="K1385" s="17">
        <f>'[1]AFF 2018'!AJ$1652</f>
        <v>1110816</v>
      </c>
      <c r="L1385" s="17">
        <f>'[1]AFF 2018'!AK$1652</f>
        <v>0</v>
      </c>
      <c r="M1385" s="18">
        <f t="shared" si="6714"/>
        <v>1110816</v>
      </c>
      <c r="N1385" s="17">
        <f>'[1]AFF 2018'!AM$1652</f>
        <v>0</v>
      </c>
      <c r="O1385" s="17">
        <f>'[1]AFF 2018'!AN$1652</f>
        <v>0</v>
      </c>
      <c r="P1385" s="18">
        <f t="shared" si="6716"/>
        <v>0</v>
      </c>
      <c r="Q1385" s="18">
        <f t="shared" ref="Q1385:Q1409" si="6733">M1385+P1385</f>
        <v>1110816</v>
      </c>
      <c r="R1385" s="17">
        <f>'[1]AFF 2018'!AQ$1652</f>
        <v>0</v>
      </c>
      <c r="S1385" s="17">
        <f>'[1]AFF 2018'!AR$1652</f>
        <v>0</v>
      </c>
      <c r="T1385" s="18">
        <f t="shared" si="6718"/>
        <v>0</v>
      </c>
      <c r="U1385" s="17">
        <f>'[1]AFF 2018'!AT$1652</f>
        <v>0</v>
      </c>
      <c r="V1385" s="17">
        <f>'[1]AFF 2018'!AU$1652</f>
        <v>0</v>
      </c>
      <c r="W1385" s="18">
        <f t="shared" si="6720"/>
        <v>0</v>
      </c>
      <c r="X1385" s="18">
        <f t="shared" ref="X1385:X1409" si="6734">T1385+W1385</f>
        <v>0</v>
      </c>
      <c r="Y1385" s="17">
        <f>'[1]AFF 2018'!BL$1652</f>
        <v>1108322</v>
      </c>
      <c r="Z1385" s="17">
        <f>'[1]AFF 2018'!BM$1652</f>
        <v>0</v>
      </c>
      <c r="AA1385" s="18">
        <f t="shared" si="6722"/>
        <v>1108322</v>
      </c>
      <c r="AB1385" s="17">
        <f>'[1]AFF 2018'!BO$1652</f>
        <v>0</v>
      </c>
      <c r="AC1385" s="17">
        <f>'[1]AFF 2018'!BP$1652</f>
        <v>0</v>
      </c>
      <c r="AD1385" s="18">
        <f t="shared" si="6724"/>
        <v>0</v>
      </c>
      <c r="AE1385" s="18">
        <f t="shared" ref="AE1385:AE1409" si="6735">AA1385+AD1385</f>
        <v>1108322</v>
      </c>
      <c r="AF1385" s="17">
        <f>'[1]AFF 2018'!$BE$1652</f>
        <v>0</v>
      </c>
      <c r="AG1385" s="17">
        <f>'[1]AFF 2018'!$BF$1652</f>
        <v>0</v>
      </c>
      <c r="AH1385" s="18">
        <f t="shared" si="6726"/>
        <v>0</v>
      </c>
      <c r="AI1385" s="17">
        <f>'[1]AFF 2018'!$BH$1652</f>
        <v>0</v>
      </c>
      <c r="AJ1385" s="17">
        <f>'[1]AFF 2018'!$BI$1652</f>
        <v>0</v>
      </c>
      <c r="AK1385" s="18">
        <f t="shared" si="6728"/>
        <v>0</v>
      </c>
      <c r="AL1385" s="18">
        <f t="shared" ref="AL1385:AL1409" si="6736">AH1385+AK1385</f>
        <v>0</v>
      </c>
      <c r="AM1385" s="17">
        <f t="shared" ref="AM1385:AN1409" si="6737">K1385-R1385-Y1385-AF1385</f>
        <v>2494</v>
      </c>
      <c r="AN1385" s="17">
        <f t="shared" si="6737"/>
        <v>0</v>
      </c>
      <c r="AO1385" s="18">
        <f t="shared" si="6730"/>
        <v>2494</v>
      </c>
      <c r="AP1385" s="17">
        <f t="shared" ref="AP1385:AQ1409" si="6738">N1385-U1385-AB1385-AI1385</f>
        <v>0</v>
      </c>
      <c r="AQ1385" s="17">
        <f t="shared" si="6738"/>
        <v>0</v>
      </c>
      <c r="AR1385" s="18">
        <f t="shared" si="6732"/>
        <v>0</v>
      </c>
      <c r="AS1385" s="18">
        <f t="shared" ref="AS1385:AS1409" si="6739">AO1385+AR1385</f>
        <v>2494</v>
      </c>
      <c r="AT1385" s="18" t="s">
        <v>738</v>
      </c>
      <c r="AU1385" s="322">
        <v>240</v>
      </c>
      <c r="AV1385" s="291">
        <v>0</v>
      </c>
      <c r="AW1385" s="266">
        <f>'[1]AFF 2018'!$CI$1652</f>
        <v>0</v>
      </c>
      <c r="AX1385" s="266">
        <f>'[1]AFF 2018'!$CJ$1652</f>
        <v>0</v>
      </c>
      <c r="AY1385" s="266">
        <f>'[1]AFF 2018'!$CM$1652</f>
        <v>-240</v>
      </c>
      <c r="AZ1385" s="266">
        <f>'[1]AFF 2018'!$CN$1652</f>
        <v>0</v>
      </c>
      <c r="BE1385" s="176" t="s">
        <v>79</v>
      </c>
    </row>
    <row r="1386" spans="2:57" s="3" customFormat="1" ht="70.5" hidden="1" customHeight="1">
      <c r="B1386" s="15">
        <v>2018</v>
      </c>
      <c r="C1386" s="62">
        <v>8323</v>
      </c>
      <c r="D1386" s="15">
        <v>3</v>
      </c>
      <c r="E1386" s="15">
        <v>3</v>
      </c>
      <c r="F1386" s="15">
        <v>2000</v>
      </c>
      <c r="G1386" s="15">
        <v>2700</v>
      </c>
      <c r="H1386" s="15">
        <v>271</v>
      </c>
      <c r="I1386" s="63"/>
      <c r="J1386" s="177" t="s">
        <v>739</v>
      </c>
      <c r="K1386" s="17">
        <v>0</v>
      </c>
      <c r="L1386" s="17">
        <v>0</v>
      </c>
      <c r="M1386" s="18">
        <f t="shared" si="6714"/>
        <v>0</v>
      </c>
      <c r="N1386" s="17">
        <v>0</v>
      </c>
      <c r="O1386" s="17">
        <v>0</v>
      </c>
      <c r="P1386" s="18">
        <f t="shared" si="6716"/>
        <v>0</v>
      </c>
      <c r="Q1386" s="18">
        <f t="shared" si="6733"/>
        <v>0</v>
      </c>
      <c r="R1386" s="17">
        <v>0</v>
      </c>
      <c r="S1386" s="17">
        <v>0</v>
      </c>
      <c r="T1386" s="18">
        <f t="shared" si="6718"/>
        <v>0</v>
      </c>
      <c r="U1386" s="17">
        <v>0</v>
      </c>
      <c r="V1386" s="17">
        <v>0</v>
      </c>
      <c r="W1386" s="18">
        <f t="shared" si="6720"/>
        <v>0</v>
      </c>
      <c r="X1386" s="18">
        <f t="shared" si="6734"/>
        <v>0</v>
      </c>
      <c r="Y1386" s="17">
        <v>0</v>
      </c>
      <c r="Z1386" s="17">
        <v>0</v>
      </c>
      <c r="AA1386" s="18">
        <f t="shared" si="6722"/>
        <v>0</v>
      </c>
      <c r="AB1386" s="17">
        <v>0</v>
      </c>
      <c r="AC1386" s="17">
        <v>0</v>
      </c>
      <c r="AD1386" s="18">
        <f t="shared" si="6724"/>
        <v>0</v>
      </c>
      <c r="AE1386" s="18">
        <f t="shared" si="6735"/>
        <v>0</v>
      </c>
      <c r="AF1386" s="17">
        <v>0</v>
      </c>
      <c r="AG1386" s="17">
        <v>0</v>
      </c>
      <c r="AH1386" s="18">
        <f t="shared" si="6726"/>
        <v>0</v>
      </c>
      <c r="AI1386" s="17">
        <v>0</v>
      </c>
      <c r="AJ1386" s="17">
        <v>0</v>
      </c>
      <c r="AK1386" s="18">
        <f t="shared" si="6728"/>
        <v>0</v>
      </c>
      <c r="AL1386" s="18">
        <f t="shared" si="6736"/>
        <v>0</v>
      </c>
      <c r="AM1386" s="17">
        <f t="shared" si="6737"/>
        <v>0</v>
      </c>
      <c r="AN1386" s="17">
        <f t="shared" si="6737"/>
        <v>0</v>
      </c>
      <c r="AO1386" s="18">
        <f t="shared" si="6730"/>
        <v>0</v>
      </c>
      <c r="AP1386" s="17">
        <f t="shared" si="6738"/>
        <v>0</v>
      </c>
      <c r="AQ1386" s="17">
        <f t="shared" si="6738"/>
        <v>0</v>
      </c>
      <c r="AR1386" s="18">
        <f t="shared" si="6732"/>
        <v>0</v>
      </c>
      <c r="AS1386" s="18">
        <f t="shared" si="6739"/>
        <v>0</v>
      </c>
      <c r="AT1386" s="18" t="s">
        <v>44</v>
      </c>
      <c r="AU1386" s="322"/>
      <c r="AV1386" s="291"/>
      <c r="AW1386" s="266">
        <v>0</v>
      </c>
      <c r="AX1386" s="266">
        <v>0</v>
      </c>
      <c r="AY1386" s="266">
        <v>0</v>
      </c>
      <c r="AZ1386" s="266">
        <v>0</v>
      </c>
      <c r="BE1386" s="176" t="s">
        <v>79</v>
      </c>
    </row>
    <row r="1387" spans="2:57" s="3" customFormat="1" ht="70.5" customHeight="1">
      <c r="B1387" s="15">
        <v>2018</v>
      </c>
      <c r="C1387" s="62">
        <v>8323</v>
      </c>
      <c r="D1387" s="15">
        <v>3</v>
      </c>
      <c r="E1387" s="15">
        <v>3</v>
      </c>
      <c r="F1387" s="15">
        <v>2000</v>
      </c>
      <c r="G1387" s="15">
        <v>2700</v>
      </c>
      <c r="H1387" s="15">
        <v>271</v>
      </c>
      <c r="I1387" s="63"/>
      <c r="J1387" s="177" t="s">
        <v>740</v>
      </c>
      <c r="K1387" s="17">
        <f>'[1]AFF 2018'!AJ$1654</f>
        <v>987772.8</v>
      </c>
      <c r="L1387" s="17">
        <f>'[1]AFF 2018'!AK$1654</f>
        <v>0</v>
      </c>
      <c r="M1387" s="18">
        <f t="shared" si="6714"/>
        <v>987772.8</v>
      </c>
      <c r="N1387" s="17">
        <f>'[1]AFF 2018'!AM$1654</f>
        <v>0</v>
      </c>
      <c r="O1387" s="17">
        <f>'[1]AFF 2018'!AN$1654</f>
        <v>0</v>
      </c>
      <c r="P1387" s="18">
        <f t="shared" si="6716"/>
        <v>0</v>
      </c>
      <c r="Q1387" s="18">
        <f t="shared" si="6733"/>
        <v>987772.8</v>
      </c>
      <c r="R1387" s="17">
        <f>'[1]AFF 2018'!AQ$1654</f>
        <v>0</v>
      </c>
      <c r="S1387" s="17">
        <f>'[1]AFF 2018'!AR$1654</f>
        <v>0</v>
      </c>
      <c r="T1387" s="18">
        <f t="shared" si="6718"/>
        <v>0</v>
      </c>
      <c r="U1387" s="17">
        <f>'[1]AFF 2018'!AT$1654</f>
        <v>0</v>
      </c>
      <c r="V1387" s="17">
        <f>'[1]AFF 2018'!AU$1654</f>
        <v>0</v>
      </c>
      <c r="W1387" s="18">
        <f t="shared" si="6720"/>
        <v>0</v>
      </c>
      <c r="X1387" s="18">
        <f t="shared" si="6734"/>
        <v>0</v>
      </c>
      <c r="Y1387" s="17">
        <f>'[1]AFF 2018'!BL$1654</f>
        <v>987102</v>
      </c>
      <c r="Z1387" s="17">
        <f>'[1]AFF 2018'!BM$1654</f>
        <v>0</v>
      </c>
      <c r="AA1387" s="18">
        <f t="shared" si="6722"/>
        <v>987102</v>
      </c>
      <c r="AB1387" s="17">
        <f>'[1]AFF 2018'!BO$1654</f>
        <v>0</v>
      </c>
      <c r="AC1387" s="17">
        <f>'[1]AFF 2018'!BP$1654</f>
        <v>0</v>
      </c>
      <c r="AD1387" s="18">
        <f t="shared" si="6724"/>
        <v>0</v>
      </c>
      <c r="AE1387" s="18">
        <f t="shared" si="6735"/>
        <v>987102</v>
      </c>
      <c r="AF1387" s="17">
        <f>'[1]AFF 2018'!$BE$1654</f>
        <v>0</v>
      </c>
      <c r="AG1387" s="17">
        <f>'[1]AFF 2018'!$BF$1654</f>
        <v>0</v>
      </c>
      <c r="AH1387" s="18">
        <f t="shared" si="6726"/>
        <v>0</v>
      </c>
      <c r="AI1387" s="17">
        <f>'[1]AFF 2018'!$BH$1654</f>
        <v>0</v>
      </c>
      <c r="AJ1387" s="17">
        <f>'[1]AFF 2018'!$BI$1654</f>
        <v>0</v>
      </c>
      <c r="AK1387" s="18">
        <f t="shared" si="6728"/>
        <v>0</v>
      </c>
      <c r="AL1387" s="18">
        <f t="shared" si="6736"/>
        <v>0</v>
      </c>
      <c r="AM1387" s="17">
        <f t="shared" si="6737"/>
        <v>670.80000000004657</v>
      </c>
      <c r="AN1387" s="17">
        <f t="shared" si="6737"/>
        <v>0</v>
      </c>
      <c r="AO1387" s="18">
        <f t="shared" si="6730"/>
        <v>670.80000000004657</v>
      </c>
      <c r="AP1387" s="17">
        <f t="shared" si="6738"/>
        <v>0</v>
      </c>
      <c r="AQ1387" s="17">
        <f t="shared" si="6738"/>
        <v>0</v>
      </c>
      <c r="AR1387" s="18">
        <f t="shared" si="6732"/>
        <v>0</v>
      </c>
      <c r="AS1387" s="18">
        <f t="shared" si="6739"/>
        <v>670.80000000004657</v>
      </c>
      <c r="AT1387" s="18" t="s">
        <v>44</v>
      </c>
      <c r="AU1387" s="322">
        <v>360</v>
      </c>
      <c r="AV1387" s="291">
        <v>0</v>
      </c>
      <c r="AW1387" s="266">
        <f>'[1]AFF 2018'!$CI$1654</f>
        <v>0</v>
      </c>
      <c r="AX1387" s="266">
        <f>'[1]AFF 2018'!$CJ$1654</f>
        <v>0</v>
      </c>
      <c r="AY1387" s="266">
        <f>'[1]AFF 2018'!$CM$1654</f>
        <v>-360</v>
      </c>
      <c r="AZ1387" s="266">
        <f>'[1]AFF 2018'!$CN$1654</f>
        <v>0</v>
      </c>
      <c r="BE1387" s="176" t="s">
        <v>79</v>
      </c>
    </row>
    <row r="1388" spans="2:57" s="3" customFormat="1" ht="70.5" hidden="1" customHeight="1">
      <c r="B1388" s="15">
        <v>2018</v>
      </c>
      <c r="C1388" s="62">
        <v>8323</v>
      </c>
      <c r="D1388" s="15">
        <v>3</v>
      </c>
      <c r="E1388" s="15">
        <v>3</v>
      </c>
      <c r="F1388" s="15">
        <v>2000</v>
      </c>
      <c r="G1388" s="15">
        <v>2700</v>
      </c>
      <c r="H1388" s="15">
        <v>271</v>
      </c>
      <c r="I1388" s="63"/>
      <c r="J1388" s="177" t="s">
        <v>741</v>
      </c>
      <c r="K1388" s="17">
        <v>0</v>
      </c>
      <c r="L1388" s="17">
        <v>0</v>
      </c>
      <c r="M1388" s="18">
        <f t="shared" si="6714"/>
        <v>0</v>
      </c>
      <c r="N1388" s="17">
        <v>0</v>
      </c>
      <c r="O1388" s="17">
        <v>0</v>
      </c>
      <c r="P1388" s="18">
        <f t="shared" si="6716"/>
        <v>0</v>
      </c>
      <c r="Q1388" s="18">
        <f t="shared" si="6733"/>
        <v>0</v>
      </c>
      <c r="R1388" s="17">
        <v>0</v>
      </c>
      <c r="S1388" s="17">
        <v>0</v>
      </c>
      <c r="T1388" s="18">
        <f t="shared" si="6718"/>
        <v>0</v>
      </c>
      <c r="U1388" s="17">
        <v>0</v>
      </c>
      <c r="V1388" s="17">
        <v>0</v>
      </c>
      <c r="W1388" s="18">
        <f t="shared" si="6720"/>
        <v>0</v>
      </c>
      <c r="X1388" s="18">
        <f t="shared" si="6734"/>
        <v>0</v>
      </c>
      <c r="Y1388" s="17">
        <v>0</v>
      </c>
      <c r="Z1388" s="17">
        <v>0</v>
      </c>
      <c r="AA1388" s="18">
        <f t="shared" si="6722"/>
        <v>0</v>
      </c>
      <c r="AB1388" s="17">
        <v>0</v>
      </c>
      <c r="AC1388" s="17">
        <v>0</v>
      </c>
      <c r="AD1388" s="18">
        <f t="shared" si="6724"/>
        <v>0</v>
      </c>
      <c r="AE1388" s="18">
        <f t="shared" si="6735"/>
        <v>0</v>
      </c>
      <c r="AF1388" s="17">
        <v>0</v>
      </c>
      <c r="AG1388" s="17">
        <v>0</v>
      </c>
      <c r="AH1388" s="18">
        <f t="shared" si="6726"/>
        <v>0</v>
      </c>
      <c r="AI1388" s="17">
        <v>0</v>
      </c>
      <c r="AJ1388" s="17">
        <v>0</v>
      </c>
      <c r="AK1388" s="18">
        <f t="shared" si="6728"/>
        <v>0</v>
      </c>
      <c r="AL1388" s="18">
        <f t="shared" si="6736"/>
        <v>0</v>
      </c>
      <c r="AM1388" s="17">
        <f t="shared" si="6737"/>
        <v>0</v>
      </c>
      <c r="AN1388" s="17">
        <f t="shared" si="6737"/>
        <v>0</v>
      </c>
      <c r="AO1388" s="18">
        <f t="shared" si="6730"/>
        <v>0</v>
      </c>
      <c r="AP1388" s="17">
        <f t="shared" si="6738"/>
        <v>0</v>
      </c>
      <c r="AQ1388" s="17">
        <f t="shared" si="6738"/>
        <v>0</v>
      </c>
      <c r="AR1388" s="18">
        <f t="shared" si="6732"/>
        <v>0</v>
      </c>
      <c r="AS1388" s="18">
        <f t="shared" si="6739"/>
        <v>0</v>
      </c>
      <c r="AT1388" s="18" t="s">
        <v>44</v>
      </c>
      <c r="AU1388" s="322"/>
      <c r="AV1388" s="291"/>
      <c r="AW1388" s="266">
        <v>0</v>
      </c>
      <c r="AX1388" s="266">
        <v>0</v>
      </c>
      <c r="AY1388" s="266">
        <v>0</v>
      </c>
      <c r="AZ1388" s="266">
        <v>0</v>
      </c>
      <c r="BE1388" s="176" t="s">
        <v>79</v>
      </c>
    </row>
    <row r="1389" spans="2:57" s="3" customFormat="1" ht="70.5" hidden="1" customHeight="1">
      <c r="B1389" s="15">
        <v>2018</v>
      </c>
      <c r="C1389" s="62">
        <v>8323</v>
      </c>
      <c r="D1389" s="15">
        <v>3</v>
      </c>
      <c r="E1389" s="15">
        <v>3</v>
      </c>
      <c r="F1389" s="15">
        <v>2000</v>
      </c>
      <c r="G1389" s="15">
        <v>2700</v>
      </c>
      <c r="H1389" s="15">
        <v>271</v>
      </c>
      <c r="I1389" s="63"/>
      <c r="J1389" s="177" t="s">
        <v>742</v>
      </c>
      <c r="K1389" s="17">
        <v>0</v>
      </c>
      <c r="L1389" s="17">
        <v>0</v>
      </c>
      <c r="M1389" s="18">
        <f t="shared" si="6714"/>
        <v>0</v>
      </c>
      <c r="N1389" s="17">
        <v>0</v>
      </c>
      <c r="O1389" s="17">
        <v>0</v>
      </c>
      <c r="P1389" s="18">
        <f t="shared" si="6716"/>
        <v>0</v>
      </c>
      <c r="Q1389" s="18">
        <f t="shared" si="6733"/>
        <v>0</v>
      </c>
      <c r="R1389" s="17">
        <v>0</v>
      </c>
      <c r="S1389" s="17">
        <v>0</v>
      </c>
      <c r="T1389" s="18">
        <f t="shared" si="6718"/>
        <v>0</v>
      </c>
      <c r="U1389" s="17">
        <v>0</v>
      </c>
      <c r="V1389" s="17">
        <v>0</v>
      </c>
      <c r="W1389" s="18">
        <f t="shared" si="6720"/>
        <v>0</v>
      </c>
      <c r="X1389" s="18">
        <f t="shared" si="6734"/>
        <v>0</v>
      </c>
      <c r="Y1389" s="17">
        <v>0</v>
      </c>
      <c r="Z1389" s="17">
        <v>0</v>
      </c>
      <c r="AA1389" s="18">
        <f t="shared" si="6722"/>
        <v>0</v>
      </c>
      <c r="AB1389" s="17">
        <v>0</v>
      </c>
      <c r="AC1389" s="17">
        <v>0</v>
      </c>
      <c r="AD1389" s="18">
        <f t="shared" si="6724"/>
        <v>0</v>
      </c>
      <c r="AE1389" s="18">
        <f t="shared" si="6735"/>
        <v>0</v>
      </c>
      <c r="AF1389" s="17">
        <v>0</v>
      </c>
      <c r="AG1389" s="17">
        <v>0</v>
      </c>
      <c r="AH1389" s="18">
        <f t="shared" si="6726"/>
        <v>0</v>
      </c>
      <c r="AI1389" s="17">
        <v>0</v>
      </c>
      <c r="AJ1389" s="17">
        <v>0</v>
      </c>
      <c r="AK1389" s="18">
        <f t="shared" si="6728"/>
        <v>0</v>
      </c>
      <c r="AL1389" s="18">
        <f t="shared" si="6736"/>
        <v>0</v>
      </c>
      <c r="AM1389" s="17">
        <f t="shared" si="6737"/>
        <v>0</v>
      </c>
      <c r="AN1389" s="17">
        <f t="shared" si="6737"/>
        <v>0</v>
      </c>
      <c r="AO1389" s="18">
        <f t="shared" si="6730"/>
        <v>0</v>
      </c>
      <c r="AP1389" s="17">
        <f t="shared" si="6738"/>
        <v>0</v>
      </c>
      <c r="AQ1389" s="17">
        <f t="shared" si="6738"/>
        <v>0</v>
      </c>
      <c r="AR1389" s="18">
        <f t="shared" si="6732"/>
        <v>0</v>
      </c>
      <c r="AS1389" s="18">
        <f t="shared" si="6739"/>
        <v>0</v>
      </c>
      <c r="AT1389" s="18" t="s">
        <v>44</v>
      </c>
      <c r="AU1389" s="322"/>
      <c r="AV1389" s="291"/>
      <c r="AW1389" s="266">
        <v>0</v>
      </c>
      <c r="AX1389" s="266">
        <v>0</v>
      </c>
      <c r="AY1389" s="266">
        <v>0</v>
      </c>
      <c r="AZ1389" s="266">
        <v>0</v>
      </c>
      <c r="BE1389" s="176" t="s">
        <v>79</v>
      </c>
    </row>
    <row r="1390" spans="2:57" s="3" customFormat="1" ht="70.5" customHeight="1">
      <c r="B1390" s="15">
        <v>2018</v>
      </c>
      <c r="C1390" s="62">
        <v>8323</v>
      </c>
      <c r="D1390" s="15">
        <v>3</v>
      </c>
      <c r="E1390" s="15">
        <v>3</v>
      </c>
      <c r="F1390" s="15">
        <v>2000</v>
      </c>
      <c r="G1390" s="15">
        <v>2700</v>
      </c>
      <c r="H1390" s="15">
        <v>271</v>
      </c>
      <c r="I1390" s="63"/>
      <c r="J1390" s="177" t="s">
        <v>743</v>
      </c>
      <c r="K1390" s="17">
        <f>'[1]AFF 2018'!AJ$1657</f>
        <v>1552080</v>
      </c>
      <c r="L1390" s="17">
        <f>'[1]AFF 2018'!AK$1657</f>
        <v>0</v>
      </c>
      <c r="M1390" s="18">
        <f t="shared" si="6714"/>
        <v>1552080</v>
      </c>
      <c r="N1390" s="17">
        <f>'[1]AFF 2018'!AM$1657</f>
        <v>0</v>
      </c>
      <c r="O1390" s="17">
        <f>'[1]AFF 2018'!AN$1657</f>
        <v>0</v>
      </c>
      <c r="P1390" s="18">
        <f t="shared" si="6716"/>
        <v>0</v>
      </c>
      <c r="Q1390" s="18">
        <f t="shared" si="6733"/>
        <v>1552080</v>
      </c>
      <c r="R1390" s="17">
        <f>'[1]AFF 2018'!AQ$1657</f>
        <v>0</v>
      </c>
      <c r="S1390" s="17">
        <f>'[1]AFF 2018'!AR$1657</f>
        <v>0</v>
      </c>
      <c r="T1390" s="18">
        <f t="shared" si="6718"/>
        <v>0</v>
      </c>
      <c r="U1390" s="17">
        <f>'[1]AFF 2018'!AT$1657</f>
        <v>0</v>
      </c>
      <c r="V1390" s="17">
        <f>'[1]AFF 2018'!AU$1657</f>
        <v>0</v>
      </c>
      <c r="W1390" s="18">
        <f t="shared" si="6720"/>
        <v>0</v>
      </c>
      <c r="X1390" s="18">
        <f t="shared" si="6734"/>
        <v>0</v>
      </c>
      <c r="Y1390" s="17">
        <f>'[1]AFF 2018'!BL$1657</f>
        <v>1551616</v>
      </c>
      <c r="Z1390" s="17">
        <f>'[1]AFF 2018'!BM$1657</f>
        <v>0</v>
      </c>
      <c r="AA1390" s="18">
        <f t="shared" si="6722"/>
        <v>1551616</v>
      </c>
      <c r="AB1390" s="17">
        <f>'[1]AFF 2018'!BO$1657</f>
        <v>0</v>
      </c>
      <c r="AC1390" s="17">
        <f>'[1]AFF 2018'!BP$1657</f>
        <v>0</v>
      </c>
      <c r="AD1390" s="18">
        <f t="shared" si="6724"/>
        <v>0</v>
      </c>
      <c r="AE1390" s="18">
        <f t="shared" si="6735"/>
        <v>1551616</v>
      </c>
      <c r="AF1390" s="17">
        <f>'[1]AFF 2018'!$BE$1657</f>
        <v>0</v>
      </c>
      <c r="AG1390" s="17">
        <f>'[1]AFF 2018'!$BF$1657</f>
        <v>0</v>
      </c>
      <c r="AH1390" s="18">
        <f t="shared" si="6726"/>
        <v>0</v>
      </c>
      <c r="AI1390" s="17">
        <f>'[1]AFF 2018'!$BH$1657</f>
        <v>0</v>
      </c>
      <c r="AJ1390" s="17">
        <f>'[1]AFF 2018'!$BI$1657</f>
        <v>0</v>
      </c>
      <c r="AK1390" s="18">
        <f t="shared" si="6728"/>
        <v>0</v>
      </c>
      <c r="AL1390" s="18">
        <f t="shared" si="6736"/>
        <v>0</v>
      </c>
      <c r="AM1390" s="17">
        <f t="shared" si="6737"/>
        <v>464</v>
      </c>
      <c r="AN1390" s="17">
        <f t="shared" si="6737"/>
        <v>0</v>
      </c>
      <c r="AO1390" s="18">
        <f t="shared" si="6730"/>
        <v>464</v>
      </c>
      <c r="AP1390" s="17">
        <f t="shared" si="6738"/>
        <v>0</v>
      </c>
      <c r="AQ1390" s="17">
        <f t="shared" si="6738"/>
        <v>0</v>
      </c>
      <c r="AR1390" s="18">
        <f t="shared" si="6732"/>
        <v>0</v>
      </c>
      <c r="AS1390" s="18">
        <f t="shared" si="6739"/>
        <v>464</v>
      </c>
      <c r="AT1390" s="18" t="s">
        <v>44</v>
      </c>
      <c r="AU1390" s="322">
        <v>120</v>
      </c>
      <c r="AV1390" s="291">
        <v>0</v>
      </c>
      <c r="AW1390" s="266">
        <f>'[1]AFF 2018'!$CI$1657</f>
        <v>0</v>
      </c>
      <c r="AX1390" s="266">
        <f>'[1]AFF 2018'!$CJ$1657</f>
        <v>0</v>
      </c>
      <c r="AY1390" s="266">
        <f>'[1]AFF 2018'!$CM$1657</f>
        <v>-120</v>
      </c>
      <c r="AZ1390" s="266">
        <f>'[1]AFF 2018'!$CN$1657</f>
        <v>0</v>
      </c>
      <c r="BE1390" s="176" t="s">
        <v>79</v>
      </c>
    </row>
    <row r="1391" spans="2:57" s="3" customFormat="1" ht="70.5" hidden="1" customHeight="1">
      <c r="B1391" s="15">
        <v>2018</v>
      </c>
      <c r="C1391" s="62">
        <v>8323</v>
      </c>
      <c r="D1391" s="15">
        <v>3</v>
      </c>
      <c r="E1391" s="15">
        <v>3</v>
      </c>
      <c r="F1391" s="15">
        <v>2000</v>
      </c>
      <c r="G1391" s="15">
        <v>2700</v>
      </c>
      <c r="H1391" s="15">
        <v>271</v>
      </c>
      <c r="I1391" s="63"/>
      <c r="J1391" s="177" t="s">
        <v>744</v>
      </c>
      <c r="K1391" s="17">
        <v>0</v>
      </c>
      <c r="L1391" s="17">
        <v>0</v>
      </c>
      <c r="M1391" s="18">
        <f t="shared" si="6714"/>
        <v>0</v>
      </c>
      <c r="N1391" s="17">
        <v>0</v>
      </c>
      <c r="O1391" s="17">
        <v>0</v>
      </c>
      <c r="P1391" s="18">
        <f t="shared" si="6716"/>
        <v>0</v>
      </c>
      <c r="Q1391" s="18">
        <f t="shared" si="6733"/>
        <v>0</v>
      </c>
      <c r="R1391" s="17">
        <v>0</v>
      </c>
      <c r="S1391" s="17">
        <v>0</v>
      </c>
      <c r="T1391" s="18">
        <f t="shared" si="6718"/>
        <v>0</v>
      </c>
      <c r="U1391" s="17">
        <v>0</v>
      </c>
      <c r="V1391" s="17">
        <v>0</v>
      </c>
      <c r="W1391" s="18">
        <f t="shared" si="6720"/>
        <v>0</v>
      </c>
      <c r="X1391" s="18">
        <f t="shared" si="6734"/>
        <v>0</v>
      </c>
      <c r="Y1391" s="17">
        <v>0</v>
      </c>
      <c r="Z1391" s="17">
        <v>0</v>
      </c>
      <c r="AA1391" s="18">
        <f t="shared" si="6722"/>
        <v>0</v>
      </c>
      <c r="AB1391" s="17">
        <v>0</v>
      </c>
      <c r="AC1391" s="17">
        <v>0</v>
      </c>
      <c r="AD1391" s="18">
        <f t="shared" si="6724"/>
        <v>0</v>
      </c>
      <c r="AE1391" s="18">
        <f t="shared" si="6735"/>
        <v>0</v>
      </c>
      <c r="AF1391" s="17">
        <v>0</v>
      </c>
      <c r="AG1391" s="17">
        <v>0</v>
      </c>
      <c r="AH1391" s="18">
        <f t="shared" si="6726"/>
        <v>0</v>
      </c>
      <c r="AI1391" s="17">
        <v>0</v>
      </c>
      <c r="AJ1391" s="17">
        <v>0</v>
      </c>
      <c r="AK1391" s="18">
        <f t="shared" si="6728"/>
        <v>0</v>
      </c>
      <c r="AL1391" s="18">
        <f t="shared" si="6736"/>
        <v>0</v>
      </c>
      <c r="AM1391" s="17">
        <f t="shared" si="6737"/>
        <v>0</v>
      </c>
      <c r="AN1391" s="17">
        <f t="shared" si="6737"/>
        <v>0</v>
      </c>
      <c r="AO1391" s="18">
        <f t="shared" si="6730"/>
        <v>0</v>
      </c>
      <c r="AP1391" s="17">
        <f t="shared" si="6738"/>
        <v>0</v>
      </c>
      <c r="AQ1391" s="17">
        <f t="shared" si="6738"/>
        <v>0</v>
      </c>
      <c r="AR1391" s="18">
        <f t="shared" si="6732"/>
        <v>0</v>
      </c>
      <c r="AS1391" s="18">
        <f t="shared" si="6739"/>
        <v>0</v>
      </c>
      <c r="AT1391" s="18" t="s">
        <v>44</v>
      </c>
      <c r="AU1391" s="322"/>
      <c r="AV1391" s="291"/>
      <c r="AW1391" s="266">
        <v>0</v>
      </c>
      <c r="AX1391" s="266">
        <v>0</v>
      </c>
      <c r="AY1391" s="266">
        <v>0</v>
      </c>
      <c r="AZ1391" s="266">
        <v>0</v>
      </c>
      <c r="BE1391" s="176" t="s">
        <v>79</v>
      </c>
    </row>
    <row r="1392" spans="2:57" s="3" customFormat="1" ht="70.5" hidden="1" customHeight="1">
      <c r="B1392" s="15">
        <v>2018</v>
      </c>
      <c r="C1392" s="62">
        <v>8323</v>
      </c>
      <c r="D1392" s="15">
        <v>3</v>
      </c>
      <c r="E1392" s="15">
        <v>3</v>
      </c>
      <c r="F1392" s="15">
        <v>2000</v>
      </c>
      <c r="G1392" s="15">
        <v>2700</v>
      </c>
      <c r="H1392" s="15">
        <v>271</v>
      </c>
      <c r="I1392" s="63"/>
      <c r="J1392" s="177" t="s">
        <v>745</v>
      </c>
      <c r="K1392" s="17">
        <v>0</v>
      </c>
      <c r="L1392" s="17">
        <v>0</v>
      </c>
      <c r="M1392" s="18">
        <f t="shared" si="6714"/>
        <v>0</v>
      </c>
      <c r="N1392" s="17">
        <v>0</v>
      </c>
      <c r="O1392" s="17">
        <v>0</v>
      </c>
      <c r="P1392" s="18">
        <f t="shared" si="6716"/>
        <v>0</v>
      </c>
      <c r="Q1392" s="18">
        <f t="shared" si="6733"/>
        <v>0</v>
      </c>
      <c r="R1392" s="17">
        <v>0</v>
      </c>
      <c r="S1392" s="17">
        <v>0</v>
      </c>
      <c r="T1392" s="18">
        <f t="shared" si="6718"/>
        <v>0</v>
      </c>
      <c r="U1392" s="17">
        <v>0</v>
      </c>
      <c r="V1392" s="17">
        <v>0</v>
      </c>
      <c r="W1392" s="18">
        <f t="shared" si="6720"/>
        <v>0</v>
      </c>
      <c r="X1392" s="18">
        <f t="shared" si="6734"/>
        <v>0</v>
      </c>
      <c r="Y1392" s="17">
        <v>0</v>
      </c>
      <c r="Z1392" s="17">
        <v>0</v>
      </c>
      <c r="AA1392" s="18">
        <f t="shared" si="6722"/>
        <v>0</v>
      </c>
      <c r="AB1392" s="17">
        <v>0</v>
      </c>
      <c r="AC1392" s="17">
        <v>0</v>
      </c>
      <c r="AD1392" s="18">
        <f t="shared" si="6724"/>
        <v>0</v>
      </c>
      <c r="AE1392" s="18">
        <f t="shared" si="6735"/>
        <v>0</v>
      </c>
      <c r="AF1392" s="17">
        <v>0</v>
      </c>
      <c r="AG1392" s="17">
        <v>0</v>
      </c>
      <c r="AH1392" s="18">
        <f t="shared" si="6726"/>
        <v>0</v>
      </c>
      <c r="AI1392" s="17">
        <v>0</v>
      </c>
      <c r="AJ1392" s="17">
        <v>0</v>
      </c>
      <c r="AK1392" s="18">
        <f t="shared" si="6728"/>
        <v>0</v>
      </c>
      <c r="AL1392" s="18">
        <f t="shared" si="6736"/>
        <v>0</v>
      </c>
      <c r="AM1392" s="17">
        <f t="shared" si="6737"/>
        <v>0</v>
      </c>
      <c r="AN1392" s="17">
        <f t="shared" si="6737"/>
        <v>0</v>
      </c>
      <c r="AO1392" s="18">
        <f t="shared" si="6730"/>
        <v>0</v>
      </c>
      <c r="AP1392" s="17">
        <f t="shared" si="6738"/>
        <v>0</v>
      </c>
      <c r="AQ1392" s="17">
        <f t="shared" si="6738"/>
        <v>0</v>
      </c>
      <c r="AR1392" s="18">
        <f t="shared" si="6732"/>
        <v>0</v>
      </c>
      <c r="AS1392" s="18">
        <f t="shared" si="6739"/>
        <v>0</v>
      </c>
      <c r="AT1392" s="18" t="s">
        <v>44</v>
      </c>
      <c r="AU1392" s="322"/>
      <c r="AV1392" s="291"/>
      <c r="AW1392" s="266">
        <v>0</v>
      </c>
      <c r="AX1392" s="266">
        <v>0</v>
      </c>
      <c r="AY1392" s="266">
        <v>0</v>
      </c>
      <c r="AZ1392" s="266">
        <v>0</v>
      </c>
      <c r="BE1392" s="176" t="s">
        <v>79</v>
      </c>
    </row>
    <row r="1393" spans="2:57" s="3" customFormat="1" ht="70.5" hidden="1" customHeight="1">
      <c r="B1393" s="15">
        <v>2018</v>
      </c>
      <c r="C1393" s="62">
        <v>8323</v>
      </c>
      <c r="D1393" s="15">
        <v>3</v>
      </c>
      <c r="E1393" s="15">
        <v>3</v>
      </c>
      <c r="F1393" s="15">
        <v>2000</v>
      </c>
      <c r="G1393" s="15">
        <v>2700</v>
      </c>
      <c r="H1393" s="15">
        <v>271</v>
      </c>
      <c r="I1393" s="63"/>
      <c r="J1393" s="177" t="s">
        <v>746</v>
      </c>
      <c r="K1393" s="17">
        <v>0</v>
      </c>
      <c r="L1393" s="17">
        <v>0</v>
      </c>
      <c r="M1393" s="18">
        <f t="shared" ref="M1393" si="6740">K1393+L1393</f>
        <v>0</v>
      </c>
      <c r="N1393" s="17">
        <v>0</v>
      </c>
      <c r="O1393" s="17">
        <v>0</v>
      </c>
      <c r="P1393" s="18">
        <f t="shared" ref="P1393" si="6741">N1393+O1393</f>
        <v>0</v>
      </c>
      <c r="Q1393" s="18">
        <f t="shared" si="6733"/>
        <v>0</v>
      </c>
      <c r="R1393" s="17">
        <v>0</v>
      </c>
      <c r="S1393" s="17">
        <v>0</v>
      </c>
      <c r="T1393" s="18">
        <f t="shared" si="6718"/>
        <v>0</v>
      </c>
      <c r="U1393" s="17">
        <v>0</v>
      </c>
      <c r="V1393" s="17">
        <v>0</v>
      </c>
      <c r="W1393" s="18">
        <f t="shared" si="6720"/>
        <v>0</v>
      </c>
      <c r="X1393" s="18">
        <f t="shared" si="6734"/>
        <v>0</v>
      </c>
      <c r="Y1393" s="17">
        <v>0</v>
      </c>
      <c r="Z1393" s="17">
        <v>0</v>
      </c>
      <c r="AA1393" s="18">
        <f t="shared" si="6722"/>
        <v>0</v>
      </c>
      <c r="AB1393" s="17">
        <v>0</v>
      </c>
      <c r="AC1393" s="17">
        <v>0</v>
      </c>
      <c r="AD1393" s="18">
        <f t="shared" si="6724"/>
        <v>0</v>
      </c>
      <c r="AE1393" s="18">
        <f t="shared" si="6735"/>
        <v>0</v>
      </c>
      <c r="AF1393" s="17">
        <v>0</v>
      </c>
      <c r="AG1393" s="17">
        <v>0</v>
      </c>
      <c r="AH1393" s="18">
        <f t="shared" si="6726"/>
        <v>0</v>
      </c>
      <c r="AI1393" s="17">
        <v>0</v>
      </c>
      <c r="AJ1393" s="17">
        <v>0</v>
      </c>
      <c r="AK1393" s="18">
        <f t="shared" si="6728"/>
        <v>0</v>
      </c>
      <c r="AL1393" s="18">
        <f t="shared" si="6736"/>
        <v>0</v>
      </c>
      <c r="AM1393" s="17">
        <f t="shared" si="6737"/>
        <v>0</v>
      </c>
      <c r="AN1393" s="17">
        <f t="shared" si="6737"/>
        <v>0</v>
      </c>
      <c r="AO1393" s="18">
        <f t="shared" si="6730"/>
        <v>0</v>
      </c>
      <c r="AP1393" s="17">
        <f t="shared" si="6738"/>
        <v>0</v>
      </c>
      <c r="AQ1393" s="17">
        <f t="shared" si="6738"/>
        <v>0</v>
      </c>
      <c r="AR1393" s="18">
        <f t="shared" si="6732"/>
        <v>0</v>
      </c>
      <c r="AS1393" s="18">
        <f t="shared" si="6739"/>
        <v>0</v>
      </c>
      <c r="AT1393" s="18" t="s">
        <v>44</v>
      </c>
      <c r="AU1393" s="322"/>
      <c r="AV1393" s="291"/>
      <c r="AW1393" s="266">
        <v>0</v>
      </c>
      <c r="AX1393" s="266">
        <v>0</v>
      </c>
      <c r="AY1393" s="266">
        <v>0</v>
      </c>
      <c r="AZ1393" s="266">
        <v>0</v>
      </c>
      <c r="BE1393" s="176" t="s">
        <v>79</v>
      </c>
    </row>
    <row r="1394" spans="2:57" s="3" customFormat="1" ht="70.5" hidden="1" customHeight="1">
      <c r="B1394" s="15">
        <v>2018</v>
      </c>
      <c r="C1394" s="62">
        <v>8323</v>
      </c>
      <c r="D1394" s="15">
        <v>3</v>
      </c>
      <c r="E1394" s="15">
        <v>3</v>
      </c>
      <c r="F1394" s="15">
        <v>2000</v>
      </c>
      <c r="G1394" s="15">
        <v>2700</v>
      </c>
      <c r="H1394" s="15">
        <v>271</v>
      </c>
      <c r="I1394" s="63"/>
      <c r="J1394" s="177" t="s">
        <v>747</v>
      </c>
      <c r="K1394" s="17">
        <v>0</v>
      </c>
      <c r="L1394" s="17">
        <v>0</v>
      </c>
      <c r="M1394" s="18">
        <f t="shared" si="6714"/>
        <v>0</v>
      </c>
      <c r="N1394" s="17">
        <v>0</v>
      </c>
      <c r="O1394" s="17">
        <v>0</v>
      </c>
      <c r="P1394" s="18">
        <f t="shared" si="6716"/>
        <v>0</v>
      </c>
      <c r="Q1394" s="18">
        <f t="shared" si="6733"/>
        <v>0</v>
      </c>
      <c r="R1394" s="17">
        <v>0</v>
      </c>
      <c r="S1394" s="17">
        <v>0</v>
      </c>
      <c r="T1394" s="18">
        <f t="shared" si="6718"/>
        <v>0</v>
      </c>
      <c r="U1394" s="17">
        <v>0</v>
      </c>
      <c r="V1394" s="17">
        <v>0</v>
      </c>
      <c r="W1394" s="18">
        <f t="shared" si="6720"/>
        <v>0</v>
      </c>
      <c r="X1394" s="18">
        <f t="shared" si="6734"/>
        <v>0</v>
      </c>
      <c r="Y1394" s="17">
        <v>0</v>
      </c>
      <c r="Z1394" s="17">
        <v>0</v>
      </c>
      <c r="AA1394" s="18">
        <f t="shared" si="6722"/>
        <v>0</v>
      </c>
      <c r="AB1394" s="17">
        <v>0</v>
      </c>
      <c r="AC1394" s="17">
        <v>0</v>
      </c>
      <c r="AD1394" s="18">
        <f t="shared" si="6724"/>
        <v>0</v>
      </c>
      <c r="AE1394" s="18">
        <f t="shared" si="6735"/>
        <v>0</v>
      </c>
      <c r="AF1394" s="17">
        <v>0</v>
      </c>
      <c r="AG1394" s="17">
        <v>0</v>
      </c>
      <c r="AH1394" s="18">
        <f t="shared" si="6726"/>
        <v>0</v>
      </c>
      <c r="AI1394" s="17">
        <v>0</v>
      </c>
      <c r="AJ1394" s="17">
        <v>0</v>
      </c>
      <c r="AK1394" s="18">
        <f t="shared" si="6728"/>
        <v>0</v>
      </c>
      <c r="AL1394" s="18">
        <f t="shared" si="6736"/>
        <v>0</v>
      </c>
      <c r="AM1394" s="17">
        <f t="shared" si="6737"/>
        <v>0</v>
      </c>
      <c r="AN1394" s="17">
        <f t="shared" si="6737"/>
        <v>0</v>
      </c>
      <c r="AO1394" s="18">
        <f t="shared" si="6730"/>
        <v>0</v>
      </c>
      <c r="AP1394" s="17">
        <f t="shared" si="6738"/>
        <v>0</v>
      </c>
      <c r="AQ1394" s="17">
        <f t="shared" si="6738"/>
        <v>0</v>
      </c>
      <c r="AR1394" s="18">
        <f t="shared" si="6732"/>
        <v>0</v>
      </c>
      <c r="AS1394" s="18">
        <f t="shared" si="6739"/>
        <v>0</v>
      </c>
      <c r="AT1394" s="18" t="s">
        <v>44</v>
      </c>
      <c r="AU1394" s="322"/>
      <c r="AV1394" s="291"/>
      <c r="AW1394" s="266">
        <v>0</v>
      </c>
      <c r="AX1394" s="266">
        <v>0</v>
      </c>
      <c r="AY1394" s="266">
        <v>0</v>
      </c>
      <c r="AZ1394" s="266">
        <v>0</v>
      </c>
      <c r="BE1394" s="176" t="s">
        <v>79</v>
      </c>
    </row>
    <row r="1395" spans="2:57" s="3" customFormat="1" ht="70.5" customHeight="1">
      <c r="B1395" s="15">
        <v>2018</v>
      </c>
      <c r="C1395" s="62">
        <v>8323</v>
      </c>
      <c r="D1395" s="15">
        <v>3</v>
      </c>
      <c r="E1395" s="15">
        <v>3</v>
      </c>
      <c r="F1395" s="15">
        <v>2000</v>
      </c>
      <c r="G1395" s="15">
        <v>2700</v>
      </c>
      <c r="H1395" s="15">
        <v>271</v>
      </c>
      <c r="I1395" s="63"/>
      <c r="J1395" s="177" t="s">
        <v>324</v>
      </c>
      <c r="K1395" s="17">
        <f>'[1]AFF 2018'!AJ$1662</f>
        <v>420801.60000000003</v>
      </c>
      <c r="L1395" s="17">
        <f>'[1]AFF 2018'!AK$1662</f>
        <v>0</v>
      </c>
      <c r="M1395" s="18">
        <f t="shared" si="6714"/>
        <v>420801.60000000003</v>
      </c>
      <c r="N1395" s="17">
        <f>'[1]AFF 2018'!AM$1662</f>
        <v>0</v>
      </c>
      <c r="O1395" s="17">
        <f>'[1]AFF 2018'!AN$1662</f>
        <v>0</v>
      </c>
      <c r="P1395" s="18">
        <f t="shared" si="6716"/>
        <v>0</v>
      </c>
      <c r="Q1395" s="18">
        <f t="shared" si="6733"/>
        <v>420801.60000000003</v>
      </c>
      <c r="R1395" s="17">
        <f>'[1]AFF 2018'!AQ$1662</f>
        <v>0</v>
      </c>
      <c r="S1395" s="17">
        <f>'[1]AFF 2018'!AR$1662</f>
        <v>0</v>
      </c>
      <c r="T1395" s="18">
        <f t="shared" si="6718"/>
        <v>0</v>
      </c>
      <c r="U1395" s="17">
        <f>'[1]AFF 2018'!AT$1662</f>
        <v>0</v>
      </c>
      <c r="V1395" s="17">
        <f>'[1]AFF 2018'!AU$1662</f>
        <v>0</v>
      </c>
      <c r="W1395" s="18">
        <f t="shared" si="6720"/>
        <v>0</v>
      </c>
      <c r="X1395" s="18">
        <f t="shared" si="6734"/>
        <v>0</v>
      </c>
      <c r="Y1395" s="17">
        <f>'[1]AFF 2018'!BL$1662</f>
        <v>420384</v>
      </c>
      <c r="Z1395" s="17">
        <f>'[1]AFF 2018'!BM$1662</f>
        <v>0</v>
      </c>
      <c r="AA1395" s="18">
        <f t="shared" si="6722"/>
        <v>420384</v>
      </c>
      <c r="AB1395" s="17">
        <f>'[1]AFF 2018'!BO$1662</f>
        <v>0</v>
      </c>
      <c r="AC1395" s="17">
        <f>'[1]AFF 2018'!BP$1662</f>
        <v>0</v>
      </c>
      <c r="AD1395" s="18">
        <f t="shared" si="6724"/>
        <v>0</v>
      </c>
      <c r="AE1395" s="18">
        <f t="shared" si="6735"/>
        <v>420384</v>
      </c>
      <c r="AF1395" s="17">
        <f>'[1]AFF 2018'!$BE$1662</f>
        <v>0</v>
      </c>
      <c r="AG1395" s="17">
        <f>'[1]AFF 2018'!$BF$1662</f>
        <v>0</v>
      </c>
      <c r="AH1395" s="18">
        <f t="shared" si="6726"/>
        <v>0</v>
      </c>
      <c r="AI1395" s="17">
        <f>'[1]AFF 2018'!$BH$1662</f>
        <v>0</v>
      </c>
      <c r="AJ1395" s="17">
        <f>'[1]AFF 2018'!$BI$1662</f>
        <v>0</v>
      </c>
      <c r="AK1395" s="18">
        <f t="shared" si="6728"/>
        <v>0</v>
      </c>
      <c r="AL1395" s="18">
        <f t="shared" si="6736"/>
        <v>0</v>
      </c>
      <c r="AM1395" s="17">
        <f t="shared" si="6737"/>
        <v>417.60000000003492</v>
      </c>
      <c r="AN1395" s="17">
        <f t="shared" si="6737"/>
        <v>0</v>
      </c>
      <c r="AO1395" s="18">
        <f t="shared" si="6730"/>
        <v>417.60000000003492</v>
      </c>
      <c r="AP1395" s="17">
        <f t="shared" si="6738"/>
        <v>0</v>
      </c>
      <c r="AQ1395" s="17">
        <f t="shared" si="6738"/>
        <v>0</v>
      </c>
      <c r="AR1395" s="18">
        <f t="shared" si="6732"/>
        <v>0</v>
      </c>
      <c r="AS1395" s="18">
        <f t="shared" si="6739"/>
        <v>417.60000000003492</v>
      </c>
      <c r="AT1395" s="18" t="s">
        <v>44</v>
      </c>
      <c r="AU1395" s="322">
        <v>120</v>
      </c>
      <c r="AV1395" s="291">
        <v>0</v>
      </c>
      <c r="AW1395" s="266">
        <f>'[1]AFF 2018'!$CI$1662</f>
        <v>0</v>
      </c>
      <c r="AX1395" s="266">
        <f>'[1]AFF 2018'!$CJ$1662</f>
        <v>0</v>
      </c>
      <c r="AY1395" s="266">
        <f>'[1]AFF 2018'!$CM$1662</f>
        <v>-120</v>
      </c>
      <c r="AZ1395" s="266">
        <f>'[1]AFF 2018'!$CN$1662</f>
        <v>0</v>
      </c>
      <c r="BE1395" s="176" t="s">
        <v>79</v>
      </c>
    </row>
    <row r="1396" spans="2:57" s="3" customFormat="1" ht="70.5" customHeight="1">
      <c r="B1396" s="15">
        <v>2018</v>
      </c>
      <c r="C1396" s="62">
        <v>8323</v>
      </c>
      <c r="D1396" s="15">
        <v>3</v>
      </c>
      <c r="E1396" s="15">
        <v>3</v>
      </c>
      <c r="F1396" s="15">
        <v>2000</v>
      </c>
      <c r="G1396" s="15">
        <v>2700</v>
      </c>
      <c r="H1396" s="15">
        <v>271</v>
      </c>
      <c r="I1396" s="63"/>
      <c r="J1396" s="177" t="s">
        <v>748</v>
      </c>
      <c r="K1396" s="17">
        <f>'[1]AFF 2018'!AJ$1663</f>
        <v>168000</v>
      </c>
      <c r="L1396" s="17">
        <f>'[1]AFF 2018'!AK$1663</f>
        <v>0</v>
      </c>
      <c r="M1396" s="18">
        <f t="shared" si="6714"/>
        <v>168000</v>
      </c>
      <c r="N1396" s="17">
        <f>'[1]AFF 2018'!AM$1663</f>
        <v>0</v>
      </c>
      <c r="O1396" s="17">
        <f>'[1]AFF 2018'!AN$1663</f>
        <v>0</v>
      </c>
      <c r="P1396" s="18">
        <f t="shared" si="6716"/>
        <v>0</v>
      </c>
      <c r="Q1396" s="18">
        <f t="shared" si="6733"/>
        <v>168000</v>
      </c>
      <c r="R1396" s="17">
        <f>'[1]AFF 2018'!AQ$1663</f>
        <v>0</v>
      </c>
      <c r="S1396" s="17">
        <f>'[1]AFF 2018'!AR$1663</f>
        <v>0</v>
      </c>
      <c r="T1396" s="18">
        <f t="shared" si="6718"/>
        <v>0</v>
      </c>
      <c r="U1396" s="17">
        <f>'[1]AFF 2018'!AT$1663</f>
        <v>0</v>
      </c>
      <c r="V1396" s="17">
        <f>'[1]AFF 2018'!AU$1663</f>
        <v>0</v>
      </c>
      <c r="W1396" s="18">
        <f t="shared" si="6720"/>
        <v>0</v>
      </c>
      <c r="X1396" s="18">
        <f t="shared" si="6734"/>
        <v>0</v>
      </c>
      <c r="Y1396" s="17">
        <f>'[1]AFF 2018'!BL$1663</f>
        <v>167765</v>
      </c>
      <c r="Z1396" s="17">
        <f>'[1]AFF 2018'!BM$1663</f>
        <v>0</v>
      </c>
      <c r="AA1396" s="18">
        <f t="shared" si="6722"/>
        <v>167765</v>
      </c>
      <c r="AB1396" s="17">
        <f>'[1]AFF 2018'!BO$1663</f>
        <v>0</v>
      </c>
      <c r="AC1396" s="17">
        <f>'[1]AFF 2018'!BP$1663</f>
        <v>0</v>
      </c>
      <c r="AD1396" s="18">
        <f t="shared" si="6724"/>
        <v>0</v>
      </c>
      <c r="AE1396" s="18">
        <f t="shared" si="6735"/>
        <v>167765</v>
      </c>
      <c r="AF1396" s="17">
        <f>'[1]AFF 2018'!$BE$1663</f>
        <v>0</v>
      </c>
      <c r="AG1396" s="17">
        <f>'[1]AFF 2018'!$BF$1663</f>
        <v>0</v>
      </c>
      <c r="AH1396" s="18">
        <f t="shared" si="6726"/>
        <v>0</v>
      </c>
      <c r="AI1396" s="17">
        <f>'[1]AFF 2018'!$BH$1663</f>
        <v>0</v>
      </c>
      <c r="AJ1396" s="17">
        <f>'[1]AFF 2018'!$BI$1663</f>
        <v>0</v>
      </c>
      <c r="AK1396" s="18">
        <f t="shared" si="6728"/>
        <v>0</v>
      </c>
      <c r="AL1396" s="18">
        <f t="shared" si="6736"/>
        <v>0</v>
      </c>
      <c r="AM1396" s="17">
        <f t="shared" si="6737"/>
        <v>235</v>
      </c>
      <c r="AN1396" s="17">
        <f t="shared" si="6737"/>
        <v>0</v>
      </c>
      <c r="AO1396" s="18">
        <f t="shared" si="6730"/>
        <v>235</v>
      </c>
      <c r="AP1396" s="17">
        <f t="shared" si="6738"/>
        <v>0</v>
      </c>
      <c r="AQ1396" s="17">
        <f t="shared" si="6738"/>
        <v>0</v>
      </c>
      <c r="AR1396" s="18">
        <f t="shared" si="6732"/>
        <v>0</v>
      </c>
      <c r="AS1396" s="18">
        <f t="shared" si="6739"/>
        <v>235</v>
      </c>
      <c r="AT1396" s="18" t="s">
        <v>44</v>
      </c>
      <c r="AU1396" s="322">
        <v>120</v>
      </c>
      <c r="AV1396" s="291">
        <v>0</v>
      </c>
      <c r="AW1396" s="266">
        <f>'[1]AFF 2018'!$CI$1663</f>
        <v>0</v>
      </c>
      <c r="AX1396" s="266">
        <f>'[1]AFF 2018'!$CJ$1663</f>
        <v>0</v>
      </c>
      <c r="AY1396" s="266">
        <f>'[1]AFF 2018'!$CM$1663</f>
        <v>-120</v>
      </c>
      <c r="AZ1396" s="266">
        <f>'[1]AFF 2018'!$CN$1663</f>
        <v>0</v>
      </c>
      <c r="BE1396" s="176" t="s">
        <v>79</v>
      </c>
    </row>
    <row r="1397" spans="2:57" s="3" customFormat="1" ht="70.5" customHeight="1">
      <c r="B1397" s="15">
        <v>2018</v>
      </c>
      <c r="C1397" s="62">
        <v>8323</v>
      </c>
      <c r="D1397" s="15">
        <v>3</v>
      </c>
      <c r="E1397" s="15">
        <v>3</v>
      </c>
      <c r="F1397" s="15">
        <v>2000</v>
      </c>
      <c r="G1397" s="15">
        <v>2700</v>
      </c>
      <c r="H1397" s="15">
        <v>271</v>
      </c>
      <c r="I1397" s="63"/>
      <c r="J1397" s="177" t="s">
        <v>749</v>
      </c>
      <c r="K1397" s="17">
        <f>'[1]AFF 2018'!AJ$1664</f>
        <v>48720</v>
      </c>
      <c r="L1397" s="17">
        <f>'[1]AFF 2018'!AK$1664</f>
        <v>0</v>
      </c>
      <c r="M1397" s="18">
        <f t="shared" si="6714"/>
        <v>48720</v>
      </c>
      <c r="N1397" s="17">
        <f>'[1]AFF 2018'!AM$1664</f>
        <v>0</v>
      </c>
      <c r="O1397" s="17">
        <f>'[1]AFF 2018'!AN$1664</f>
        <v>0</v>
      </c>
      <c r="P1397" s="18">
        <f t="shared" si="6716"/>
        <v>0</v>
      </c>
      <c r="Q1397" s="18">
        <f t="shared" si="6733"/>
        <v>48720</v>
      </c>
      <c r="R1397" s="17">
        <f>'[1]AFF 2018'!AQ$1664</f>
        <v>0</v>
      </c>
      <c r="S1397" s="17">
        <f>'[1]AFF 2018'!AR$1664</f>
        <v>0</v>
      </c>
      <c r="T1397" s="18">
        <f t="shared" si="6718"/>
        <v>0</v>
      </c>
      <c r="U1397" s="17">
        <f>'[1]AFF 2018'!AT$1664</f>
        <v>0</v>
      </c>
      <c r="V1397" s="17">
        <f>'[1]AFF 2018'!AU$1664</f>
        <v>0</v>
      </c>
      <c r="W1397" s="18">
        <f t="shared" si="6720"/>
        <v>0</v>
      </c>
      <c r="X1397" s="18">
        <f t="shared" si="6734"/>
        <v>0</v>
      </c>
      <c r="Y1397" s="17">
        <f>'[1]AFF 2018'!BL$1664</f>
        <v>48720</v>
      </c>
      <c r="Z1397" s="17">
        <f>'[1]AFF 2018'!BM$1664</f>
        <v>0</v>
      </c>
      <c r="AA1397" s="18">
        <f t="shared" si="6722"/>
        <v>48720</v>
      </c>
      <c r="AB1397" s="17">
        <f>'[1]AFF 2018'!BO$1664</f>
        <v>0</v>
      </c>
      <c r="AC1397" s="17">
        <f>'[1]AFF 2018'!BP$1664</f>
        <v>0</v>
      </c>
      <c r="AD1397" s="18">
        <f t="shared" si="6724"/>
        <v>0</v>
      </c>
      <c r="AE1397" s="18">
        <f t="shared" si="6735"/>
        <v>48720</v>
      </c>
      <c r="AF1397" s="17">
        <f>'[1]AFF 2018'!$BE$1664</f>
        <v>0</v>
      </c>
      <c r="AG1397" s="17">
        <f>'[1]AFF 2018'!$BF$1664</f>
        <v>0</v>
      </c>
      <c r="AH1397" s="18">
        <f t="shared" si="6726"/>
        <v>0</v>
      </c>
      <c r="AI1397" s="17">
        <f>'[1]AFF 2018'!$BH$1664</f>
        <v>0</v>
      </c>
      <c r="AJ1397" s="17">
        <f>'[1]AFF 2018'!$BI$1664</f>
        <v>0</v>
      </c>
      <c r="AK1397" s="18">
        <f t="shared" si="6728"/>
        <v>0</v>
      </c>
      <c r="AL1397" s="18">
        <f t="shared" si="6736"/>
        <v>0</v>
      </c>
      <c r="AM1397" s="17">
        <f t="shared" si="6737"/>
        <v>0</v>
      </c>
      <c r="AN1397" s="17">
        <f t="shared" si="6737"/>
        <v>0</v>
      </c>
      <c r="AO1397" s="18">
        <f t="shared" si="6730"/>
        <v>0</v>
      </c>
      <c r="AP1397" s="17">
        <f t="shared" si="6738"/>
        <v>0</v>
      </c>
      <c r="AQ1397" s="17">
        <f t="shared" si="6738"/>
        <v>0</v>
      </c>
      <c r="AR1397" s="18">
        <f t="shared" si="6732"/>
        <v>0</v>
      </c>
      <c r="AS1397" s="18">
        <f t="shared" si="6739"/>
        <v>0</v>
      </c>
      <c r="AT1397" s="18" t="s">
        <v>44</v>
      </c>
      <c r="AU1397" s="322">
        <v>144</v>
      </c>
      <c r="AV1397" s="291">
        <v>0</v>
      </c>
      <c r="AW1397" s="266">
        <f>'[1]AFF 2018'!$CI$1664</f>
        <v>0</v>
      </c>
      <c r="AX1397" s="266">
        <f>'[1]AFF 2018'!$CJ$1664</f>
        <v>0</v>
      </c>
      <c r="AY1397" s="266">
        <f>'[1]AFF 2018'!$CM$1664</f>
        <v>-144</v>
      </c>
      <c r="AZ1397" s="266">
        <f>'[1]AFF 2018'!$CN$1664</f>
        <v>0</v>
      </c>
      <c r="BE1397" s="176" t="s">
        <v>79</v>
      </c>
    </row>
    <row r="1398" spans="2:57" s="3" customFormat="1" ht="70.5" hidden="1" customHeight="1">
      <c r="B1398" s="15">
        <v>2018</v>
      </c>
      <c r="C1398" s="62">
        <v>8323</v>
      </c>
      <c r="D1398" s="15">
        <v>3</v>
      </c>
      <c r="E1398" s="15">
        <v>3</v>
      </c>
      <c r="F1398" s="15">
        <v>2000</v>
      </c>
      <c r="G1398" s="15">
        <v>2700</v>
      </c>
      <c r="H1398" s="15">
        <v>271</v>
      </c>
      <c r="I1398" s="63"/>
      <c r="J1398" s="177" t="s">
        <v>750</v>
      </c>
      <c r="K1398" s="17">
        <v>0</v>
      </c>
      <c r="L1398" s="17">
        <v>0</v>
      </c>
      <c r="M1398" s="18">
        <f t="shared" si="6714"/>
        <v>0</v>
      </c>
      <c r="N1398" s="17">
        <v>0</v>
      </c>
      <c r="O1398" s="17">
        <v>0</v>
      </c>
      <c r="P1398" s="18">
        <f t="shared" si="6716"/>
        <v>0</v>
      </c>
      <c r="Q1398" s="18">
        <f t="shared" si="6733"/>
        <v>0</v>
      </c>
      <c r="R1398" s="17">
        <v>0</v>
      </c>
      <c r="S1398" s="17">
        <v>0</v>
      </c>
      <c r="T1398" s="18">
        <f t="shared" si="6718"/>
        <v>0</v>
      </c>
      <c r="U1398" s="17">
        <v>0</v>
      </c>
      <c r="V1398" s="17">
        <v>0</v>
      </c>
      <c r="W1398" s="18">
        <f t="shared" si="6720"/>
        <v>0</v>
      </c>
      <c r="X1398" s="18">
        <f t="shared" si="6734"/>
        <v>0</v>
      </c>
      <c r="Y1398" s="17">
        <v>0</v>
      </c>
      <c r="Z1398" s="17">
        <v>0</v>
      </c>
      <c r="AA1398" s="18">
        <f t="shared" si="6722"/>
        <v>0</v>
      </c>
      <c r="AB1398" s="17">
        <v>0</v>
      </c>
      <c r="AC1398" s="17">
        <v>0</v>
      </c>
      <c r="AD1398" s="18">
        <f t="shared" si="6724"/>
        <v>0</v>
      </c>
      <c r="AE1398" s="18">
        <f t="shared" si="6735"/>
        <v>0</v>
      </c>
      <c r="AF1398" s="17">
        <v>0</v>
      </c>
      <c r="AG1398" s="17">
        <v>0</v>
      </c>
      <c r="AH1398" s="18">
        <f t="shared" si="6726"/>
        <v>0</v>
      </c>
      <c r="AI1398" s="17">
        <v>0</v>
      </c>
      <c r="AJ1398" s="17">
        <v>0</v>
      </c>
      <c r="AK1398" s="18">
        <f t="shared" si="6728"/>
        <v>0</v>
      </c>
      <c r="AL1398" s="18">
        <f t="shared" si="6736"/>
        <v>0</v>
      </c>
      <c r="AM1398" s="17">
        <f t="shared" si="6737"/>
        <v>0</v>
      </c>
      <c r="AN1398" s="17">
        <f t="shared" si="6737"/>
        <v>0</v>
      </c>
      <c r="AO1398" s="18">
        <f t="shared" si="6730"/>
        <v>0</v>
      </c>
      <c r="AP1398" s="17">
        <f t="shared" si="6738"/>
        <v>0</v>
      </c>
      <c r="AQ1398" s="17">
        <f t="shared" si="6738"/>
        <v>0</v>
      </c>
      <c r="AR1398" s="18">
        <f t="shared" si="6732"/>
        <v>0</v>
      </c>
      <c r="AS1398" s="18">
        <f t="shared" si="6739"/>
        <v>0</v>
      </c>
      <c r="AT1398" s="18" t="s">
        <v>738</v>
      </c>
      <c r="AU1398" s="322"/>
      <c r="AV1398" s="291"/>
      <c r="AW1398" s="266">
        <v>0</v>
      </c>
      <c r="AX1398" s="266">
        <v>0</v>
      </c>
      <c r="AY1398" s="266">
        <v>0</v>
      </c>
      <c r="AZ1398" s="266">
        <v>0</v>
      </c>
      <c r="BE1398" s="176" t="s">
        <v>79</v>
      </c>
    </row>
    <row r="1399" spans="2:57" s="3" customFormat="1" ht="70.5" hidden="1" customHeight="1">
      <c r="B1399" s="15">
        <v>2018</v>
      </c>
      <c r="C1399" s="62">
        <v>8323</v>
      </c>
      <c r="D1399" s="15">
        <v>3</v>
      </c>
      <c r="E1399" s="15">
        <v>3</v>
      </c>
      <c r="F1399" s="15">
        <v>2000</v>
      </c>
      <c r="G1399" s="15">
        <v>2700</v>
      </c>
      <c r="H1399" s="15">
        <v>271</v>
      </c>
      <c r="I1399" s="63"/>
      <c r="J1399" s="177" t="s">
        <v>751</v>
      </c>
      <c r="K1399" s="17">
        <v>0</v>
      </c>
      <c r="L1399" s="17">
        <v>0</v>
      </c>
      <c r="M1399" s="18">
        <f t="shared" si="6714"/>
        <v>0</v>
      </c>
      <c r="N1399" s="17">
        <v>0</v>
      </c>
      <c r="O1399" s="17">
        <v>0</v>
      </c>
      <c r="P1399" s="18">
        <f t="shared" si="6716"/>
        <v>0</v>
      </c>
      <c r="Q1399" s="18">
        <f t="shared" si="6733"/>
        <v>0</v>
      </c>
      <c r="R1399" s="17">
        <v>0</v>
      </c>
      <c r="S1399" s="17">
        <v>0</v>
      </c>
      <c r="T1399" s="18">
        <f t="shared" si="6718"/>
        <v>0</v>
      </c>
      <c r="U1399" s="17">
        <v>0</v>
      </c>
      <c r="V1399" s="17">
        <v>0</v>
      </c>
      <c r="W1399" s="18">
        <f t="shared" si="6720"/>
        <v>0</v>
      </c>
      <c r="X1399" s="18">
        <f t="shared" si="6734"/>
        <v>0</v>
      </c>
      <c r="Y1399" s="17">
        <v>0</v>
      </c>
      <c r="Z1399" s="17">
        <v>0</v>
      </c>
      <c r="AA1399" s="18">
        <f t="shared" si="6722"/>
        <v>0</v>
      </c>
      <c r="AB1399" s="17">
        <v>0</v>
      </c>
      <c r="AC1399" s="17">
        <v>0</v>
      </c>
      <c r="AD1399" s="18">
        <f t="shared" si="6724"/>
        <v>0</v>
      </c>
      <c r="AE1399" s="18">
        <f t="shared" si="6735"/>
        <v>0</v>
      </c>
      <c r="AF1399" s="17">
        <v>0</v>
      </c>
      <c r="AG1399" s="17">
        <v>0</v>
      </c>
      <c r="AH1399" s="18">
        <f t="shared" si="6726"/>
        <v>0</v>
      </c>
      <c r="AI1399" s="17">
        <v>0</v>
      </c>
      <c r="AJ1399" s="17">
        <v>0</v>
      </c>
      <c r="AK1399" s="18">
        <f t="shared" si="6728"/>
        <v>0</v>
      </c>
      <c r="AL1399" s="18">
        <f t="shared" si="6736"/>
        <v>0</v>
      </c>
      <c r="AM1399" s="17">
        <f t="shared" si="6737"/>
        <v>0</v>
      </c>
      <c r="AN1399" s="17">
        <f t="shared" si="6737"/>
        <v>0</v>
      </c>
      <c r="AO1399" s="18">
        <f t="shared" si="6730"/>
        <v>0</v>
      </c>
      <c r="AP1399" s="17">
        <f t="shared" si="6738"/>
        <v>0</v>
      </c>
      <c r="AQ1399" s="17">
        <f t="shared" si="6738"/>
        <v>0</v>
      </c>
      <c r="AR1399" s="18">
        <f t="shared" si="6732"/>
        <v>0</v>
      </c>
      <c r="AS1399" s="18">
        <f t="shared" si="6739"/>
        <v>0</v>
      </c>
      <c r="AT1399" s="18" t="s">
        <v>44</v>
      </c>
      <c r="AU1399" s="322"/>
      <c r="AV1399" s="291"/>
      <c r="AW1399" s="266">
        <v>0</v>
      </c>
      <c r="AX1399" s="266">
        <v>0</v>
      </c>
      <c r="AY1399" s="266">
        <v>0</v>
      </c>
      <c r="AZ1399" s="266">
        <v>0</v>
      </c>
      <c r="BE1399" s="176" t="s">
        <v>79</v>
      </c>
    </row>
    <row r="1400" spans="2:57" s="3" customFormat="1" ht="70.5" hidden="1" customHeight="1">
      <c r="B1400" s="15">
        <v>2018</v>
      </c>
      <c r="C1400" s="62">
        <v>8323</v>
      </c>
      <c r="D1400" s="15">
        <v>3</v>
      </c>
      <c r="E1400" s="15">
        <v>3</v>
      </c>
      <c r="F1400" s="15">
        <v>2000</v>
      </c>
      <c r="G1400" s="15">
        <v>2700</v>
      </c>
      <c r="H1400" s="15">
        <v>271</v>
      </c>
      <c r="I1400" s="63"/>
      <c r="J1400" s="177" t="s">
        <v>752</v>
      </c>
      <c r="K1400" s="17">
        <v>0</v>
      </c>
      <c r="L1400" s="17">
        <v>0</v>
      </c>
      <c r="M1400" s="18">
        <f t="shared" si="6714"/>
        <v>0</v>
      </c>
      <c r="N1400" s="17">
        <v>0</v>
      </c>
      <c r="O1400" s="17">
        <v>0</v>
      </c>
      <c r="P1400" s="18">
        <f t="shared" si="6716"/>
        <v>0</v>
      </c>
      <c r="Q1400" s="18">
        <f t="shared" si="6733"/>
        <v>0</v>
      </c>
      <c r="R1400" s="17">
        <v>0</v>
      </c>
      <c r="S1400" s="17">
        <v>0</v>
      </c>
      <c r="T1400" s="18">
        <f t="shared" si="6718"/>
        <v>0</v>
      </c>
      <c r="U1400" s="17">
        <v>0</v>
      </c>
      <c r="V1400" s="17">
        <v>0</v>
      </c>
      <c r="W1400" s="18">
        <f t="shared" si="6720"/>
        <v>0</v>
      </c>
      <c r="X1400" s="18">
        <f t="shared" si="6734"/>
        <v>0</v>
      </c>
      <c r="Y1400" s="17">
        <v>0</v>
      </c>
      <c r="Z1400" s="17">
        <v>0</v>
      </c>
      <c r="AA1400" s="18">
        <f t="shared" si="6722"/>
        <v>0</v>
      </c>
      <c r="AB1400" s="17">
        <v>0</v>
      </c>
      <c r="AC1400" s="17">
        <v>0</v>
      </c>
      <c r="AD1400" s="18">
        <f t="shared" si="6724"/>
        <v>0</v>
      </c>
      <c r="AE1400" s="18">
        <f t="shared" si="6735"/>
        <v>0</v>
      </c>
      <c r="AF1400" s="17">
        <v>0</v>
      </c>
      <c r="AG1400" s="17">
        <v>0</v>
      </c>
      <c r="AH1400" s="18">
        <f t="shared" si="6726"/>
        <v>0</v>
      </c>
      <c r="AI1400" s="17">
        <v>0</v>
      </c>
      <c r="AJ1400" s="17">
        <v>0</v>
      </c>
      <c r="AK1400" s="18">
        <f t="shared" si="6728"/>
        <v>0</v>
      </c>
      <c r="AL1400" s="18">
        <f t="shared" si="6736"/>
        <v>0</v>
      </c>
      <c r="AM1400" s="17">
        <f t="shared" si="6737"/>
        <v>0</v>
      </c>
      <c r="AN1400" s="17">
        <f t="shared" si="6737"/>
        <v>0</v>
      </c>
      <c r="AO1400" s="18">
        <f t="shared" si="6730"/>
        <v>0</v>
      </c>
      <c r="AP1400" s="17">
        <f t="shared" si="6738"/>
        <v>0</v>
      </c>
      <c r="AQ1400" s="17">
        <f t="shared" si="6738"/>
        <v>0</v>
      </c>
      <c r="AR1400" s="18">
        <f t="shared" si="6732"/>
        <v>0</v>
      </c>
      <c r="AS1400" s="18">
        <f t="shared" si="6739"/>
        <v>0</v>
      </c>
      <c r="AT1400" s="18" t="s">
        <v>44</v>
      </c>
      <c r="AU1400" s="322"/>
      <c r="AV1400" s="291"/>
      <c r="AW1400" s="266">
        <v>0</v>
      </c>
      <c r="AX1400" s="266">
        <v>0</v>
      </c>
      <c r="AY1400" s="266">
        <v>0</v>
      </c>
      <c r="AZ1400" s="266">
        <v>0</v>
      </c>
      <c r="BE1400" s="176" t="s">
        <v>79</v>
      </c>
    </row>
    <row r="1401" spans="2:57" s="3" customFormat="1" ht="70.5" hidden="1" customHeight="1">
      <c r="B1401" s="15">
        <v>2018</v>
      </c>
      <c r="C1401" s="62">
        <v>8323</v>
      </c>
      <c r="D1401" s="15">
        <v>3</v>
      </c>
      <c r="E1401" s="15">
        <v>3</v>
      </c>
      <c r="F1401" s="15">
        <v>2000</v>
      </c>
      <c r="G1401" s="15">
        <v>2700</v>
      </c>
      <c r="H1401" s="15">
        <v>271</v>
      </c>
      <c r="I1401" s="63"/>
      <c r="J1401" s="177" t="s">
        <v>753</v>
      </c>
      <c r="K1401" s="17">
        <v>0</v>
      </c>
      <c r="L1401" s="17">
        <v>0</v>
      </c>
      <c r="M1401" s="18">
        <f t="shared" si="6714"/>
        <v>0</v>
      </c>
      <c r="N1401" s="17">
        <v>0</v>
      </c>
      <c r="O1401" s="17">
        <v>0</v>
      </c>
      <c r="P1401" s="18">
        <f t="shared" si="6716"/>
        <v>0</v>
      </c>
      <c r="Q1401" s="18">
        <f t="shared" si="6733"/>
        <v>0</v>
      </c>
      <c r="R1401" s="17">
        <v>0</v>
      </c>
      <c r="S1401" s="17">
        <v>0</v>
      </c>
      <c r="T1401" s="18">
        <f t="shared" si="6718"/>
        <v>0</v>
      </c>
      <c r="U1401" s="17">
        <v>0</v>
      </c>
      <c r="V1401" s="17">
        <v>0</v>
      </c>
      <c r="W1401" s="18">
        <f t="shared" si="6720"/>
        <v>0</v>
      </c>
      <c r="X1401" s="18">
        <f t="shared" si="6734"/>
        <v>0</v>
      </c>
      <c r="Y1401" s="17">
        <v>0</v>
      </c>
      <c r="Z1401" s="17">
        <v>0</v>
      </c>
      <c r="AA1401" s="18">
        <f t="shared" si="6722"/>
        <v>0</v>
      </c>
      <c r="AB1401" s="17">
        <v>0</v>
      </c>
      <c r="AC1401" s="17">
        <v>0</v>
      </c>
      <c r="AD1401" s="18">
        <f t="shared" si="6724"/>
        <v>0</v>
      </c>
      <c r="AE1401" s="18">
        <f t="shared" si="6735"/>
        <v>0</v>
      </c>
      <c r="AF1401" s="17">
        <v>0</v>
      </c>
      <c r="AG1401" s="17">
        <v>0</v>
      </c>
      <c r="AH1401" s="18">
        <f t="shared" si="6726"/>
        <v>0</v>
      </c>
      <c r="AI1401" s="17">
        <v>0</v>
      </c>
      <c r="AJ1401" s="17">
        <v>0</v>
      </c>
      <c r="AK1401" s="18">
        <f t="shared" si="6728"/>
        <v>0</v>
      </c>
      <c r="AL1401" s="18">
        <f t="shared" si="6736"/>
        <v>0</v>
      </c>
      <c r="AM1401" s="17">
        <f t="shared" si="6737"/>
        <v>0</v>
      </c>
      <c r="AN1401" s="17">
        <f t="shared" si="6737"/>
        <v>0</v>
      </c>
      <c r="AO1401" s="18">
        <f t="shared" si="6730"/>
        <v>0</v>
      </c>
      <c r="AP1401" s="17">
        <f t="shared" si="6738"/>
        <v>0</v>
      </c>
      <c r="AQ1401" s="17">
        <f t="shared" si="6738"/>
        <v>0</v>
      </c>
      <c r="AR1401" s="18">
        <f t="shared" si="6732"/>
        <v>0</v>
      </c>
      <c r="AS1401" s="18">
        <f t="shared" si="6739"/>
        <v>0</v>
      </c>
      <c r="AT1401" s="18" t="s">
        <v>44</v>
      </c>
      <c r="AU1401" s="322"/>
      <c r="AV1401" s="291"/>
      <c r="AW1401" s="266">
        <v>0</v>
      </c>
      <c r="AX1401" s="266">
        <v>0</v>
      </c>
      <c r="AY1401" s="266">
        <v>0</v>
      </c>
      <c r="AZ1401" s="266">
        <v>0</v>
      </c>
      <c r="BE1401" s="176" t="s">
        <v>79</v>
      </c>
    </row>
    <row r="1402" spans="2:57" s="3" customFormat="1" ht="70.5" hidden="1" customHeight="1">
      <c r="B1402" s="15">
        <v>2018</v>
      </c>
      <c r="C1402" s="62">
        <v>8323</v>
      </c>
      <c r="D1402" s="15">
        <v>3</v>
      </c>
      <c r="E1402" s="15">
        <v>3</v>
      </c>
      <c r="F1402" s="15">
        <v>2000</v>
      </c>
      <c r="G1402" s="15">
        <v>2700</v>
      </c>
      <c r="H1402" s="15">
        <v>271</v>
      </c>
      <c r="I1402" s="63"/>
      <c r="J1402" s="177" t="s">
        <v>754</v>
      </c>
      <c r="K1402" s="17">
        <v>0</v>
      </c>
      <c r="L1402" s="17">
        <v>0</v>
      </c>
      <c r="M1402" s="18">
        <f t="shared" si="6714"/>
        <v>0</v>
      </c>
      <c r="N1402" s="17">
        <v>0</v>
      </c>
      <c r="O1402" s="17">
        <v>0</v>
      </c>
      <c r="P1402" s="18">
        <f t="shared" si="6716"/>
        <v>0</v>
      </c>
      <c r="Q1402" s="18">
        <f t="shared" si="6733"/>
        <v>0</v>
      </c>
      <c r="R1402" s="17">
        <v>0</v>
      </c>
      <c r="S1402" s="17">
        <v>0</v>
      </c>
      <c r="T1402" s="18">
        <f t="shared" si="6718"/>
        <v>0</v>
      </c>
      <c r="U1402" s="17">
        <v>0</v>
      </c>
      <c r="V1402" s="17">
        <v>0</v>
      </c>
      <c r="W1402" s="18">
        <f t="shared" si="6720"/>
        <v>0</v>
      </c>
      <c r="X1402" s="18">
        <f t="shared" si="6734"/>
        <v>0</v>
      </c>
      <c r="Y1402" s="17">
        <v>0</v>
      </c>
      <c r="Z1402" s="17">
        <v>0</v>
      </c>
      <c r="AA1402" s="18">
        <f t="shared" si="6722"/>
        <v>0</v>
      </c>
      <c r="AB1402" s="17">
        <v>0</v>
      </c>
      <c r="AC1402" s="17">
        <v>0</v>
      </c>
      <c r="AD1402" s="18">
        <f t="shared" si="6724"/>
        <v>0</v>
      </c>
      <c r="AE1402" s="18">
        <f t="shared" si="6735"/>
        <v>0</v>
      </c>
      <c r="AF1402" s="17">
        <v>0</v>
      </c>
      <c r="AG1402" s="17">
        <v>0</v>
      </c>
      <c r="AH1402" s="18">
        <f t="shared" si="6726"/>
        <v>0</v>
      </c>
      <c r="AI1402" s="17">
        <v>0</v>
      </c>
      <c r="AJ1402" s="17">
        <v>0</v>
      </c>
      <c r="AK1402" s="18">
        <f t="shared" si="6728"/>
        <v>0</v>
      </c>
      <c r="AL1402" s="18">
        <f t="shared" si="6736"/>
        <v>0</v>
      </c>
      <c r="AM1402" s="17">
        <f t="shared" si="6737"/>
        <v>0</v>
      </c>
      <c r="AN1402" s="17">
        <f t="shared" si="6737"/>
        <v>0</v>
      </c>
      <c r="AO1402" s="18">
        <f t="shared" si="6730"/>
        <v>0</v>
      </c>
      <c r="AP1402" s="17">
        <f t="shared" si="6738"/>
        <v>0</v>
      </c>
      <c r="AQ1402" s="17">
        <f t="shared" si="6738"/>
        <v>0</v>
      </c>
      <c r="AR1402" s="18">
        <f t="shared" si="6732"/>
        <v>0</v>
      </c>
      <c r="AS1402" s="18">
        <f t="shared" si="6739"/>
        <v>0</v>
      </c>
      <c r="AT1402" s="18" t="s">
        <v>44</v>
      </c>
      <c r="AU1402" s="322"/>
      <c r="AV1402" s="291"/>
      <c r="AW1402" s="266">
        <v>0</v>
      </c>
      <c r="AX1402" s="266">
        <v>0</v>
      </c>
      <c r="AY1402" s="266">
        <v>0</v>
      </c>
      <c r="AZ1402" s="266">
        <v>0</v>
      </c>
      <c r="BE1402" s="176" t="s">
        <v>79</v>
      </c>
    </row>
    <row r="1403" spans="2:57" s="3" customFormat="1" ht="70.5" customHeight="1">
      <c r="B1403" s="15">
        <v>2018</v>
      </c>
      <c r="C1403" s="62">
        <v>8323</v>
      </c>
      <c r="D1403" s="15">
        <v>3</v>
      </c>
      <c r="E1403" s="15">
        <v>3</v>
      </c>
      <c r="F1403" s="15">
        <v>2000</v>
      </c>
      <c r="G1403" s="15">
        <v>2700</v>
      </c>
      <c r="H1403" s="15">
        <v>271</v>
      </c>
      <c r="I1403" s="63"/>
      <c r="J1403" s="177" t="s">
        <v>755</v>
      </c>
      <c r="K1403" s="17">
        <f>'[1]AFF 2018'!AJ$1670</f>
        <v>570441.6</v>
      </c>
      <c r="L1403" s="17">
        <f>'[1]AFF 2018'!AK$1670</f>
        <v>0</v>
      </c>
      <c r="M1403" s="18">
        <f t="shared" si="6714"/>
        <v>570441.6</v>
      </c>
      <c r="N1403" s="17">
        <f>'[1]AFF 2018'!AM$1670</f>
        <v>0</v>
      </c>
      <c r="O1403" s="17">
        <f>'[1]AFF 2018'!AN$1670</f>
        <v>0</v>
      </c>
      <c r="P1403" s="18">
        <f t="shared" si="6716"/>
        <v>0</v>
      </c>
      <c r="Q1403" s="18">
        <f t="shared" si="6733"/>
        <v>570441.6</v>
      </c>
      <c r="R1403" s="17">
        <f>'[1]AFF 2018'!AQ$1670</f>
        <v>0</v>
      </c>
      <c r="S1403" s="17">
        <f>'[1]AFF 2018'!AR$1670</f>
        <v>0</v>
      </c>
      <c r="T1403" s="18">
        <f t="shared" si="6718"/>
        <v>0</v>
      </c>
      <c r="U1403" s="17">
        <f>'[1]AFF 2018'!AT$1670</f>
        <v>0</v>
      </c>
      <c r="V1403" s="17">
        <f>'[1]AFF 2018'!AU$1670</f>
        <v>0</v>
      </c>
      <c r="W1403" s="18">
        <f t="shared" si="6720"/>
        <v>0</v>
      </c>
      <c r="X1403" s="18">
        <f t="shared" si="6734"/>
        <v>0</v>
      </c>
      <c r="Y1403" s="17">
        <f>'[1]AFF 2018'!BL$1670</f>
        <v>569606.40000000002</v>
      </c>
      <c r="Z1403" s="17">
        <f>'[1]AFF 2018'!BM$1670</f>
        <v>0</v>
      </c>
      <c r="AA1403" s="18">
        <f t="shared" si="6722"/>
        <v>569606.40000000002</v>
      </c>
      <c r="AB1403" s="17">
        <f>'[1]AFF 2018'!BO$1670</f>
        <v>0</v>
      </c>
      <c r="AC1403" s="17">
        <f>'[1]AFF 2018'!BP$1670</f>
        <v>0</v>
      </c>
      <c r="AD1403" s="18">
        <f t="shared" si="6724"/>
        <v>0</v>
      </c>
      <c r="AE1403" s="18">
        <f t="shared" si="6735"/>
        <v>569606.40000000002</v>
      </c>
      <c r="AF1403" s="17">
        <f>'[1]AFF 2018'!$BE$1670</f>
        <v>0</v>
      </c>
      <c r="AG1403" s="17">
        <f>'[1]AFF 2018'!$BF$1670</f>
        <v>0</v>
      </c>
      <c r="AH1403" s="18">
        <f t="shared" si="6726"/>
        <v>0</v>
      </c>
      <c r="AI1403" s="17">
        <f>'[1]AFF 2018'!$BH$1670</f>
        <v>0</v>
      </c>
      <c r="AJ1403" s="17">
        <f>'[1]AFF 2018'!$BI$1670</f>
        <v>0</v>
      </c>
      <c r="AK1403" s="18">
        <f t="shared" si="6728"/>
        <v>0</v>
      </c>
      <c r="AL1403" s="18">
        <f t="shared" si="6736"/>
        <v>0</v>
      </c>
      <c r="AM1403" s="17">
        <f t="shared" si="6737"/>
        <v>835.19999999995343</v>
      </c>
      <c r="AN1403" s="17">
        <f t="shared" si="6737"/>
        <v>0</v>
      </c>
      <c r="AO1403" s="18">
        <f t="shared" si="6730"/>
        <v>835.19999999995343</v>
      </c>
      <c r="AP1403" s="17">
        <f t="shared" si="6738"/>
        <v>0</v>
      </c>
      <c r="AQ1403" s="17">
        <f t="shared" si="6738"/>
        <v>0</v>
      </c>
      <c r="AR1403" s="18">
        <f t="shared" si="6732"/>
        <v>0</v>
      </c>
      <c r="AS1403" s="18">
        <f t="shared" si="6739"/>
        <v>835.19999999995343</v>
      </c>
      <c r="AT1403" s="18" t="s">
        <v>44</v>
      </c>
      <c r="AU1403" s="322">
        <v>240</v>
      </c>
      <c r="AV1403" s="291">
        <v>0</v>
      </c>
      <c r="AW1403" s="266">
        <f>'[1]AFF 2018'!$CI$1670</f>
        <v>0</v>
      </c>
      <c r="AX1403" s="266">
        <f>'[1]AFF 2018'!$CJ$1670</f>
        <v>0</v>
      </c>
      <c r="AY1403" s="266">
        <f>'[1]AFF 2018'!$CM$1670</f>
        <v>-240</v>
      </c>
      <c r="AZ1403" s="266">
        <f>'[1]AFF 2018'!$CN$1670</f>
        <v>0</v>
      </c>
      <c r="BE1403" s="176" t="s">
        <v>79</v>
      </c>
    </row>
    <row r="1404" spans="2:57" s="3" customFormat="1" ht="70.5" hidden="1" customHeight="1">
      <c r="B1404" s="15">
        <v>2018</v>
      </c>
      <c r="C1404" s="62">
        <v>8323</v>
      </c>
      <c r="D1404" s="15">
        <v>3</v>
      </c>
      <c r="E1404" s="15">
        <v>3</v>
      </c>
      <c r="F1404" s="15">
        <v>2000</v>
      </c>
      <c r="G1404" s="15">
        <v>2700</v>
      </c>
      <c r="H1404" s="15">
        <v>271</v>
      </c>
      <c r="I1404" s="63"/>
      <c r="J1404" s="177" t="s">
        <v>756</v>
      </c>
      <c r="K1404" s="17">
        <v>0</v>
      </c>
      <c r="L1404" s="17">
        <v>0</v>
      </c>
      <c r="M1404" s="18">
        <f t="shared" si="6714"/>
        <v>0</v>
      </c>
      <c r="N1404" s="17">
        <v>0</v>
      </c>
      <c r="O1404" s="17">
        <v>0</v>
      </c>
      <c r="P1404" s="18">
        <f t="shared" si="6716"/>
        <v>0</v>
      </c>
      <c r="Q1404" s="18">
        <f t="shared" si="6733"/>
        <v>0</v>
      </c>
      <c r="R1404" s="17">
        <v>0</v>
      </c>
      <c r="S1404" s="17">
        <v>0</v>
      </c>
      <c r="T1404" s="18">
        <f t="shared" si="6718"/>
        <v>0</v>
      </c>
      <c r="U1404" s="17">
        <v>0</v>
      </c>
      <c r="V1404" s="17">
        <v>0</v>
      </c>
      <c r="W1404" s="18">
        <f t="shared" si="6720"/>
        <v>0</v>
      </c>
      <c r="X1404" s="18">
        <f t="shared" si="6734"/>
        <v>0</v>
      </c>
      <c r="Y1404" s="17">
        <v>0</v>
      </c>
      <c r="Z1404" s="17">
        <v>0</v>
      </c>
      <c r="AA1404" s="18">
        <f t="shared" si="6722"/>
        <v>0</v>
      </c>
      <c r="AB1404" s="17">
        <v>0</v>
      </c>
      <c r="AC1404" s="17">
        <v>0</v>
      </c>
      <c r="AD1404" s="18">
        <f t="shared" si="6724"/>
        <v>0</v>
      </c>
      <c r="AE1404" s="18">
        <f t="shared" si="6735"/>
        <v>0</v>
      </c>
      <c r="AF1404" s="17">
        <v>0</v>
      </c>
      <c r="AG1404" s="17">
        <v>0</v>
      </c>
      <c r="AH1404" s="18">
        <f t="shared" si="6726"/>
        <v>0</v>
      </c>
      <c r="AI1404" s="17">
        <v>0</v>
      </c>
      <c r="AJ1404" s="17">
        <v>0</v>
      </c>
      <c r="AK1404" s="18">
        <f t="shared" si="6728"/>
        <v>0</v>
      </c>
      <c r="AL1404" s="18">
        <f t="shared" si="6736"/>
        <v>0</v>
      </c>
      <c r="AM1404" s="17">
        <f t="shared" si="6737"/>
        <v>0</v>
      </c>
      <c r="AN1404" s="17">
        <f t="shared" si="6737"/>
        <v>0</v>
      </c>
      <c r="AO1404" s="18">
        <f t="shared" si="6730"/>
        <v>0</v>
      </c>
      <c r="AP1404" s="17">
        <f t="shared" si="6738"/>
        <v>0</v>
      </c>
      <c r="AQ1404" s="17">
        <f t="shared" si="6738"/>
        <v>0</v>
      </c>
      <c r="AR1404" s="18">
        <f t="shared" si="6732"/>
        <v>0</v>
      </c>
      <c r="AS1404" s="18">
        <f t="shared" si="6739"/>
        <v>0</v>
      </c>
      <c r="AT1404" s="18" t="s">
        <v>44</v>
      </c>
      <c r="AU1404" s="322"/>
      <c r="AV1404" s="291"/>
      <c r="AW1404" s="266">
        <v>0</v>
      </c>
      <c r="AX1404" s="266">
        <v>0</v>
      </c>
      <c r="AY1404" s="266">
        <v>0</v>
      </c>
      <c r="AZ1404" s="266">
        <v>0</v>
      </c>
      <c r="BE1404" s="176" t="s">
        <v>79</v>
      </c>
    </row>
    <row r="1405" spans="2:57" s="3" customFormat="1" ht="70.5" customHeight="1">
      <c r="B1405" s="15">
        <v>2018</v>
      </c>
      <c r="C1405" s="62">
        <v>8323</v>
      </c>
      <c r="D1405" s="15">
        <v>3</v>
      </c>
      <c r="E1405" s="15">
        <v>3</v>
      </c>
      <c r="F1405" s="15">
        <v>2000</v>
      </c>
      <c r="G1405" s="15">
        <v>2700</v>
      </c>
      <c r="H1405" s="15">
        <v>271</v>
      </c>
      <c r="I1405" s="63"/>
      <c r="J1405" s="177" t="s">
        <v>757</v>
      </c>
      <c r="K1405" s="17">
        <f>'[1]AFF 2018'!AJ$1672</f>
        <v>72384</v>
      </c>
      <c r="L1405" s="17">
        <f>'[1]AFF 2018'!AK$1672</f>
        <v>0</v>
      </c>
      <c r="M1405" s="18">
        <f t="shared" si="6714"/>
        <v>72384</v>
      </c>
      <c r="N1405" s="17">
        <f>'[1]AFF 2018'!AM$1672</f>
        <v>0</v>
      </c>
      <c r="O1405" s="17">
        <f>'[1]AFF 2018'!AN$1672</f>
        <v>0</v>
      </c>
      <c r="P1405" s="18">
        <f t="shared" si="6716"/>
        <v>0</v>
      </c>
      <c r="Q1405" s="18">
        <f t="shared" si="6733"/>
        <v>72384</v>
      </c>
      <c r="R1405" s="17">
        <f>'[1]AFF 2018'!AQ$1672</f>
        <v>0</v>
      </c>
      <c r="S1405" s="17">
        <f>'[1]AFF 2018'!AR$1672</f>
        <v>0</v>
      </c>
      <c r="T1405" s="18">
        <f t="shared" si="6718"/>
        <v>0</v>
      </c>
      <c r="U1405" s="17">
        <f>'[1]AFF 2018'!AT$1672</f>
        <v>0</v>
      </c>
      <c r="V1405" s="17">
        <f>'[1]AFF 2018'!AU$1672</f>
        <v>0</v>
      </c>
      <c r="W1405" s="18">
        <f t="shared" si="6720"/>
        <v>0</v>
      </c>
      <c r="X1405" s="18">
        <f t="shared" si="6734"/>
        <v>0</v>
      </c>
      <c r="Y1405" s="17">
        <f>'[1]AFF 2018'!BL$1672</f>
        <v>71780.800000000003</v>
      </c>
      <c r="Z1405" s="17">
        <f>'[1]AFF 2018'!BM$1672</f>
        <v>0</v>
      </c>
      <c r="AA1405" s="18">
        <f t="shared" si="6722"/>
        <v>71780.800000000003</v>
      </c>
      <c r="AB1405" s="17">
        <f>'[1]AFF 2018'!BO$1672</f>
        <v>0</v>
      </c>
      <c r="AC1405" s="17">
        <f>'[1]AFF 2018'!BP$1672</f>
        <v>0</v>
      </c>
      <c r="AD1405" s="18">
        <f t="shared" si="6724"/>
        <v>0</v>
      </c>
      <c r="AE1405" s="18">
        <f t="shared" si="6735"/>
        <v>71780.800000000003</v>
      </c>
      <c r="AF1405" s="17">
        <f>'[1]AFF 2018'!$BE$1672</f>
        <v>0</v>
      </c>
      <c r="AG1405" s="17">
        <f>'[1]AFF 2018'!$BF$1672</f>
        <v>0</v>
      </c>
      <c r="AH1405" s="18">
        <f t="shared" si="6726"/>
        <v>0</v>
      </c>
      <c r="AI1405" s="17">
        <f>'[1]AFF 2018'!$BH$1672</f>
        <v>0</v>
      </c>
      <c r="AJ1405" s="17">
        <f>'[1]AFF 2018'!$BI$1672</f>
        <v>0</v>
      </c>
      <c r="AK1405" s="18">
        <f t="shared" si="6728"/>
        <v>0</v>
      </c>
      <c r="AL1405" s="18">
        <f t="shared" si="6736"/>
        <v>0</v>
      </c>
      <c r="AM1405" s="17">
        <f t="shared" si="6737"/>
        <v>603.19999999999709</v>
      </c>
      <c r="AN1405" s="17">
        <f t="shared" si="6737"/>
        <v>0</v>
      </c>
      <c r="AO1405" s="18">
        <f t="shared" si="6730"/>
        <v>603.19999999999709</v>
      </c>
      <c r="AP1405" s="17">
        <f t="shared" si="6738"/>
        <v>0</v>
      </c>
      <c r="AQ1405" s="17">
        <f t="shared" si="6738"/>
        <v>0</v>
      </c>
      <c r="AR1405" s="18">
        <f t="shared" si="6732"/>
        <v>0</v>
      </c>
      <c r="AS1405" s="18">
        <f t="shared" si="6739"/>
        <v>603.19999999999709</v>
      </c>
      <c r="AT1405" s="18" t="s">
        <v>44</v>
      </c>
      <c r="AU1405" s="322">
        <v>127</v>
      </c>
      <c r="AV1405" s="291">
        <v>0</v>
      </c>
      <c r="AW1405" s="266">
        <f>'[1]AFF 2018'!$CI$1672</f>
        <v>0</v>
      </c>
      <c r="AX1405" s="266">
        <f>'[1]AFF 2018'!$CJ$1672</f>
        <v>0</v>
      </c>
      <c r="AY1405" s="266">
        <f>'[1]AFF 2018'!$CM$1672</f>
        <v>-127</v>
      </c>
      <c r="AZ1405" s="266">
        <f>'[1]AFF 2018'!$CN$1672</f>
        <v>0</v>
      </c>
      <c r="BE1405" s="176" t="s">
        <v>79</v>
      </c>
    </row>
    <row r="1406" spans="2:57" s="3" customFormat="1" ht="70.5" hidden="1" customHeight="1">
      <c r="B1406" s="15">
        <v>2018</v>
      </c>
      <c r="C1406" s="62">
        <v>8323</v>
      </c>
      <c r="D1406" s="15">
        <v>3</v>
      </c>
      <c r="E1406" s="15">
        <v>3</v>
      </c>
      <c r="F1406" s="15">
        <v>2000</v>
      </c>
      <c r="G1406" s="15">
        <v>2700</v>
      </c>
      <c r="H1406" s="15">
        <v>271</v>
      </c>
      <c r="I1406" s="63"/>
      <c r="J1406" s="177" t="s">
        <v>758</v>
      </c>
      <c r="K1406" s="17">
        <v>0</v>
      </c>
      <c r="L1406" s="17">
        <v>0</v>
      </c>
      <c r="M1406" s="18">
        <f t="shared" si="6714"/>
        <v>0</v>
      </c>
      <c r="N1406" s="17">
        <v>0</v>
      </c>
      <c r="O1406" s="17">
        <v>0</v>
      </c>
      <c r="P1406" s="18">
        <f t="shared" si="6716"/>
        <v>0</v>
      </c>
      <c r="Q1406" s="18">
        <f t="shared" si="6733"/>
        <v>0</v>
      </c>
      <c r="R1406" s="17">
        <v>0</v>
      </c>
      <c r="S1406" s="17">
        <v>0</v>
      </c>
      <c r="T1406" s="18">
        <f t="shared" si="6718"/>
        <v>0</v>
      </c>
      <c r="U1406" s="17">
        <v>0</v>
      </c>
      <c r="V1406" s="17">
        <v>0</v>
      </c>
      <c r="W1406" s="18">
        <f t="shared" si="6720"/>
        <v>0</v>
      </c>
      <c r="X1406" s="18">
        <f t="shared" si="6734"/>
        <v>0</v>
      </c>
      <c r="Y1406" s="17">
        <v>0</v>
      </c>
      <c r="Z1406" s="17">
        <v>0</v>
      </c>
      <c r="AA1406" s="18">
        <f t="shared" si="6722"/>
        <v>0</v>
      </c>
      <c r="AB1406" s="17">
        <v>0</v>
      </c>
      <c r="AC1406" s="17">
        <v>0</v>
      </c>
      <c r="AD1406" s="18">
        <f t="shared" si="6724"/>
        <v>0</v>
      </c>
      <c r="AE1406" s="18">
        <f t="shared" si="6735"/>
        <v>0</v>
      </c>
      <c r="AF1406" s="17">
        <v>0</v>
      </c>
      <c r="AG1406" s="17">
        <v>0</v>
      </c>
      <c r="AH1406" s="18">
        <f t="shared" si="6726"/>
        <v>0</v>
      </c>
      <c r="AI1406" s="17">
        <v>0</v>
      </c>
      <c r="AJ1406" s="17">
        <v>0</v>
      </c>
      <c r="AK1406" s="18">
        <f t="shared" si="6728"/>
        <v>0</v>
      </c>
      <c r="AL1406" s="18">
        <f t="shared" si="6736"/>
        <v>0</v>
      </c>
      <c r="AM1406" s="17">
        <f t="shared" si="6737"/>
        <v>0</v>
      </c>
      <c r="AN1406" s="17">
        <f t="shared" si="6737"/>
        <v>0</v>
      </c>
      <c r="AO1406" s="18">
        <f t="shared" si="6730"/>
        <v>0</v>
      </c>
      <c r="AP1406" s="17">
        <f t="shared" si="6738"/>
        <v>0</v>
      </c>
      <c r="AQ1406" s="17">
        <f t="shared" si="6738"/>
        <v>0</v>
      </c>
      <c r="AR1406" s="18">
        <f t="shared" si="6732"/>
        <v>0</v>
      </c>
      <c r="AS1406" s="18">
        <f t="shared" si="6739"/>
        <v>0</v>
      </c>
      <c r="AT1406" s="18" t="s">
        <v>44</v>
      </c>
      <c r="AU1406" s="322"/>
      <c r="AV1406" s="291"/>
      <c r="AW1406" s="266">
        <v>0</v>
      </c>
      <c r="AX1406" s="266">
        <v>0</v>
      </c>
      <c r="AY1406" s="266">
        <v>0</v>
      </c>
      <c r="AZ1406" s="266">
        <v>0</v>
      </c>
      <c r="BE1406" s="176" t="s">
        <v>79</v>
      </c>
    </row>
    <row r="1407" spans="2:57" s="3" customFormat="1" ht="70.5" customHeight="1">
      <c r="B1407" s="15">
        <v>2018</v>
      </c>
      <c r="C1407" s="62">
        <v>8323</v>
      </c>
      <c r="D1407" s="15">
        <v>3</v>
      </c>
      <c r="E1407" s="15">
        <v>3</v>
      </c>
      <c r="F1407" s="15">
        <v>2000</v>
      </c>
      <c r="G1407" s="15">
        <v>2700</v>
      </c>
      <c r="H1407" s="15">
        <v>271</v>
      </c>
      <c r="I1407" s="63"/>
      <c r="J1407" s="177" t="s">
        <v>759</v>
      </c>
      <c r="K1407" s="17">
        <f>'[1]AFF 2018'!AJ$1674</f>
        <v>242904</v>
      </c>
      <c r="L1407" s="17">
        <f>'[1]AFF 2018'!AK$1674</f>
        <v>0</v>
      </c>
      <c r="M1407" s="18">
        <f t="shared" si="6714"/>
        <v>242904</v>
      </c>
      <c r="N1407" s="17">
        <f>'[1]AFF 2018'!AM$1674</f>
        <v>0</v>
      </c>
      <c r="O1407" s="17">
        <f>'[1]AFF 2018'!AN$1674</f>
        <v>0</v>
      </c>
      <c r="P1407" s="18">
        <f t="shared" si="6716"/>
        <v>0</v>
      </c>
      <c r="Q1407" s="18">
        <f t="shared" si="6733"/>
        <v>242904</v>
      </c>
      <c r="R1407" s="17">
        <f>'[1]AFF 2018'!AQ$1674</f>
        <v>0</v>
      </c>
      <c r="S1407" s="17">
        <f>'[1]AFF 2018'!AR$1674</f>
        <v>0</v>
      </c>
      <c r="T1407" s="18">
        <f t="shared" si="6718"/>
        <v>0</v>
      </c>
      <c r="U1407" s="17">
        <f>'[1]AFF 2018'!AT$1674</f>
        <v>0</v>
      </c>
      <c r="V1407" s="17">
        <f>'[1]AFF 2018'!AU$1674</f>
        <v>0</v>
      </c>
      <c r="W1407" s="18">
        <f t="shared" si="6720"/>
        <v>0</v>
      </c>
      <c r="X1407" s="18">
        <f t="shared" si="6734"/>
        <v>0</v>
      </c>
      <c r="Y1407" s="17">
        <f>'[1]AFF 2018'!BL$1674</f>
        <v>240879.80000000002</v>
      </c>
      <c r="Z1407" s="17">
        <f>'[1]AFF 2018'!BM$1674</f>
        <v>0</v>
      </c>
      <c r="AA1407" s="18">
        <f t="shared" si="6722"/>
        <v>240879.80000000002</v>
      </c>
      <c r="AB1407" s="17">
        <f>'[1]AFF 2018'!BO$1674</f>
        <v>0</v>
      </c>
      <c r="AC1407" s="17">
        <f>'[1]AFF 2018'!BP$1674</f>
        <v>0</v>
      </c>
      <c r="AD1407" s="18">
        <f t="shared" si="6724"/>
        <v>0</v>
      </c>
      <c r="AE1407" s="18">
        <f t="shared" si="6735"/>
        <v>240879.80000000002</v>
      </c>
      <c r="AF1407" s="17">
        <f>'[1]AFF 2018'!$BE$1674</f>
        <v>0</v>
      </c>
      <c r="AG1407" s="17">
        <f>'[1]AFF 2018'!$BF$1674</f>
        <v>0</v>
      </c>
      <c r="AH1407" s="18">
        <f t="shared" si="6726"/>
        <v>0</v>
      </c>
      <c r="AI1407" s="17">
        <f>'[1]AFF 2018'!$BH$1674</f>
        <v>0</v>
      </c>
      <c r="AJ1407" s="17">
        <f>'[1]AFF 2018'!$BI$1674</f>
        <v>0</v>
      </c>
      <c r="AK1407" s="18">
        <f t="shared" si="6728"/>
        <v>0</v>
      </c>
      <c r="AL1407" s="18">
        <f t="shared" si="6736"/>
        <v>0</v>
      </c>
      <c r="AM1407" s="17">
        <f t="shared" si="6737"/>
        <v>2024.1999999999825</v>
      </c>
      <c r="AN1407" s="17">
        <f t="shared" si="6737"/>
        <v>0</v>
      </c>
      <c r="AO1407" s="18">
        <f t="shared" si="6730"/>
        <v>2024.1999999999825</v>
      </c>
      <c r="AP1407" s="17">
        <f t="shared" si="6738"/>
        <v>0</v>
      </c>
      <c r="AQ1407" s="17">
        <f t="shared" si="6738"/>
        <v>0</v>
      </c>
      <c r="AR1407" s="18">
        <f t="shared" si="6732"/>
        <v>0</v>
      </c>
      <c r="AS1407" s="18">
        <f t="shared" si="6739"/>
        <v>2024.1999999999825</v>
      </c>
      <c r="AT1407" s="18" t="s">
        <v>44</v>
      </c>
      <c r="AU1407" s="322">
        <v>174</v>
      </c>
      <c r="AV1407" s="291">
        <v>0</v>
      </c>
      <c r="AW1407" s="266">
        <f>'[1]AFF 2018'!$CI$1674</f>
        <v>0</v>
      </c>
      <c r="AX1407" s="266">
        <f>'[1]AFF 2018'!$CJ$1674</f>
        <v>0</v>
      </c>
      <c r="AY1407" s="266">
        <f>'[1]AFF 2018'!$CM$1674</f>
        <v>-174</v>
      </c>
      <c r="AZ1407" s="266">
        <f>'[1]AFF 2018'!$CN$1674</f>
        <v>0</v>
      </c>
      <c r="BE1407" s="176" t="s">
        <v>79</v>
      </c>
    </row>
    <row r="1408" spans="2:57" s="3" customFormat="1" ht="70.5" hidden="1" customHeight="1">
      <c r="B1408" s="15">
        <v>2018</v>
      </c>
      <c r="C1408" s="62">
        <v>8323</v>
      </c>
      <c r="D1408" s="15">
        <v>3</v>
      </c>
      <c r="E1408" s="15">
        <v>3</v>
      </c>
      <c r="F1408" s="15">
        <v>2000</v>
      </c>
      <c r="G1408" s="15">
        <v>2700</v>
      </c>
      <c r="H1408" s="15">
        <v>271</v>
      </c>
      <c r="I1408" s="63"/>
      <c r="J1408" s="177" t="s">
        <v>760</v>
      </c>
      <c r="K1408" s="17">
        <v>0</v>
      </c>
      <c r="L1408" s="17">
        <v>0</v>
      </c>
      <c r="M1408" s="18">
        <f t="shared" si="6714"/>
        <v>0</v>
      </c>
      <c r="N1408" s="17">
        <v>0</v>
      </c>
      <c r="O1408" s="17">
        <v>0</v>
      </c>
      <c r="P1408" s="18">
        <f t="shared" si="6716"/>
        <v>0</v>
      </c>
      <c r="Q1408" s="18">
        <f t="shared" si="6733"/>
        <v>0</v>
      </c>
      <c r="R1408" s="17">
        <v>0</v>
      </c>
      <c r="S1408" s="17">
        <v>0</v>
      </c>
      <c r="T1408" s="18">
        <f t="shared" si="6718"/>
        <v>0</v>
      </c>
      <c r="U1408" s="17">
        <v>0</v>
      </c>
      <c r="V1408" s="17">
        <v>0</v>
      </c>
      <c r="W1408" s="18">
        <f t="shared" si="6720"/>
        <v>0</v>
      </c>
      <c r="X1408" s="18">
        <f t="shared" si="6734"/>
        <v>0</v>
      </c>
      <c r="Y1408" s="17">
        <v>0</v>
      </c>
      <c r="Z1408" s="17">
        <v>0</v>
      </c>
      <c r="AA1408" s="18">
        <f t="shared" si="6722"/>
        <v>0</v>
      </c>
      <c r="AB1408" s="17">
        <v>0</v>
      </c>
      <c r="AC1408" s="17">
        <v>0</v>
      </c>
      <c r="AD1408" s="18">
        <f t="shared" si="6724"/>
        <v>0</v>
      </c>
      <c r="AE1408" s="18">
        <f t="shared" si="6735"/>
        <v>0</v>
      </c>
      <c r="AF1408" s="17">
        <v>0</v>
      </c>
      <c r="AG1408" s="17">
        <v>0</v>
      </c>
      <c r="AH1408" s="18">
        <f t="shared" si="6726"/>
        <v>0</v>
      </c>
      <c r="AI1408" s="17">
        <v>0</v>
      </c>
      <c r="AJ1408" s="17">
        <v>0</v>
      </c>
      <c r="AK1408" s="18">
        <f t="shared" si="6728"/>
        <v>0</v>
      </c>
      <c r="AL1408" s="18">
        <f t="shared" si="6736"/>
        <v>0</v>
      </c>
      <c r="AM1408" s="17">
        <f t="shared" si="6737"/>
        <v>0</v>
      </c>
      <c r="AN1408" s="17">
        <f t="shared" si="6737"/>
        <v>0</v>
      </c>
      <c r="AO1408" s="18">
        <f t="shared" si="6730"/>
        <v>0</v>
      </c>
      <c r="AP1408" s="17">
        <f t="shared" si="6738"/>
        <v>0</v>
      </c>
      <c r="AQ1408" s="17">
        <f t="shared" si="6738"/>
        <v>0</v>
      </c>
      <c r="AR1408" s="18">
        <f t="shared" si="6732"/>
        <v>0</v>
      </c>
      <c r="AS1408" s="18">
        <f t="shared" si="6739"/>
        <v>0</v>
      </c>
      <c r="AT1408" s="18" t="s">
        <v>44</v>
      </c>
      <c r="AU1408" s="322"/>
      <c r="AV1408" s="291"/>
      <c r="AW1408" s="266">
        <v>0</v>
      </c>
      <c r="AX1408" s="266">
        <v>0</v>
      </c>
      <c r="AY1408" s="266">
        <v>0</v>
      </c>
      <c r="AZ1408" s="266">
        <v>0</v>
      </c>
      <c r="BE1408" s="176" t="s">
        <v>79</v>
      </c>
    </row>
    <row r="1409" spans="2:57" s="3" customFormat="1" ht="70.5" customHeight="1">
      <c r="B1409" s="15">
        <v>2018</v>
      </c>
      <c r="C1409" s="62">
        <v>8323</v>
      </c>
      <c r="D1409" s="15">
        <v>3</v>
      </c>
      <c r="E1409" s="15">
        <v>3</v>
      </c>
      <c r="F1409" s="15">
        <v>2000</v>
      </c>
      <c r="G1409" s="15">
        <v>2700</v>
      </c>
      <c r="H1409" s="15">
        <v>271</v>
      </c>
      <c r="I1409" s="63"/>
      <c r="J1409" s="177" t="s">
        <v>761</v>
      </c>
      <c r="K1409" s="17">
        <f>'[1]AFF 2018'!AJ$1676</f>
        <v>100084.8</v>
      </c>
      <c r="L1409" s="17">
        <f>'[1]AFF 2018'!AK$1676</f>
        <v>0</v>
      </c>
      <c r="M1409" s="18">
        <f t="shared" si="6714"/>
        <v>100084.8</v>
      </c>
      <c r="N1409" s="17">
        <f>'[1]AFF 2018'!AM$1676</f>
        <v>0</v>
      </c>
      <c r="O1409" s="17">
        <f>'[1]AFF 2018'!AN$1676</f>
        <v>0</v>
      </c>
      <c r="P1409" s="18">
        <f t="shared" si="6716"/>
        <v>0</v>
      </c>
      <c r="Q1409" s="18">
        <f t="shared" si="6733"/>
        <v>100084.8</v>
      </c>
      <c r="R1409" s="17">
        <f>'[1]AFF 2018'!AQ$1676</f>
        <v>0</v>
      </c>
      <c r="S1409" s="17">
        <f>'[1]AFF 2018'!AR$1676</f>
        <v>0</v>
      </c>
      <c r="T1409" s="18">
        <f t="shared" si="6718"/>
        <v>0</v>
      </c>
      <c r="U1409" s="17">
        <f>'[1]AFF 2018'!AT$1676</f>
        <v>0</v>
      </c>
      <c r="V1409" s="17">
        <f>'[1]AFF 2018'!AU$1676</f>
        <v>0</v>
      </c>
      <c r="W1409" s="18">
        <f t="shared" si="6720"/>
        <v>0</v>
      </c>
      <c r="X1409" s="18">
        <f t="shared" si="6734"/>
        <v>0</v>
      </c>
      <c r="Y1409" s="17">
        <f>'[1]AFF 2018'!BL$1676</f>
        <v>98774</v>
      </c>
      <c r="Z1409" s="17">
        <f>'[1]AFF 2018'!BM$1676</f>
        <v>0</v>
      </c>
      <c r="AA1409" s="18">
        <f t="shared" si="6722"/>
        <v>98774</v>
      </c>
      <c r="AB1409" s="17">
        <f>'[1]AFF 2018'!BO$1676</f>
        <v>0</v>
      </c>
      <c r="AC1409" s="17">
        <f>'[1]AFF 2018'!BP$1676</f>
        <v>0</v>
      </c>
      <c r="AD1409" s="18">
        <f t="shared" si="6724"/>
        <v>0</v>
      </c>
      <c r="AE1409" s="18">
        <f t="shared" si="6735"/>
        <v>98774</v>
      </c>
      <c r="AF1409" s="17">
        <f>'[1]AFF 2018'!$BE$1676</f>
        <v>0</v>
      </c>
      <c r="AG1409" s="17">
        <f>'[1]AFF 2018'!$BF$1676</f>
        <v>0</v>
      </c>
      <c r="AH1409" s="18">
        <f t="shared" si="6726"/>
        <v>0</v>
      </c>
      <c r="AI1409" s="17">
        <f>'[1]AFF 2018'!$BH$1676</f>
        <v>0</v>
      </c>
      <c r="AJ1409" s="17">
        <f>'[1]AFF 2018'!$BI$1676</f>
        <v>0</v>
      </c>
      <c r="AK1409" s="18">
        <f t="shared" si="6728"/>
        <v>0</v>
      </c>
      <c r="AL1409" s="18">
        <f t="shared" si="6736"/>
        <v>0</v>
      </c>
      <c r="AM1409" s="17">
        <f t="shared" si="6737"/>
        <v>1310.8000000000029</v>
      </c>
      <c r="AN1409" s="17">
        <f t="shared" si="6737"/>
        <v>0</v>
      </c>
      <c r="AO1409" s="18">
        <f t="shared" si="6730"/>
        <v>1310.8000000000029</v>
      </c>
      <c r="AP1409" s="17">
        <f t="shared" si="6738"/>
        <v>0</v>
      </c>
      <c r="AQ1409" s="17">
        <f t="shared" si="6738"/>
        <v>0</v>
      </c>
      <c r="AR1409" s="18">
        <f t="shared" si="6732"/>
        <v>0</v>
      </c>
      <c r="AS1409" s="18">
        <f t="shared" si="6739"/>
        <v>1310.8000000000029</v>
      </c>
      <c r="AT1409" s="18" t="s">
        <v>44</v>
      </c>
      <c r="AU1409" s="322">
        <v>160</v>
      </c>
      <c r="AV1409" s="291">
        <v>0</v>
      </c>
      <c r="AW1409" s="266">
        <f>'[1]AFF 2018'!$CI$1676</f>
        <v>0</v>
      </c>
      <c r="AX1409" s="266">
        <f>'[1]AFF 2018'!$CJ$1676</f>
        <v>0</v>
      </c>
      <c r="AY1409" s="266">
        <f>'[1]AFF 2018'!$CM$1676</f>
        <v>-160</v>
      </c>
      <c r="AZ1409" s="266">
        <f>'[1]AFF 2018'!$CN$1676</f>
        <v>0</v>
      </c>
      <c r="BE1409" s="176" t="s">
        <v>79</v>
      </c>
    </row>
    <row r="1410" spans="2:57" s="3" customFormat="1" ht="70.5" hidden="1" customHeight="1">
      <c r="B1410" s="15">
        <v>2018</v>
      </c>
      <c r="C1410" s="62">
        <v>8323</v>
      </c>
      <c r="D1410" s="15">
        <v>3</v>
      </c>
      <c r="E1410" s="15">
        <v>3</v>
      </c>
      <c r="F1410" s="15">
        <v>2000</v>
      </c>
      <c r="G1410" s="15">
        <v>2700</v>
      </c>
      <c r="H1410" s="15">
        <v>271</v>
      </c>
      <c r="I1410" s="63"/>
      <c r="J1410" s="177" t="s">
        <v>762</v>
      </c>
      <c r="K1410" s="17">
        <f t="shared" si="6713"/>
        <v>0</v>
      </c>
      <c r="L1410" s="17">
        <v>0</v>
      </c>
      <c r="M1410" s="18">
        <f t="shared" si="6714"/>
        <v>0</v>
      </c>
      <c r="N1410" s="17">
        <f t="shared" si="6715"/>
        <v>0</v>
      </c>
      <c r="O1410" s="17">
        <v>0</v>
      </c>
      <c r="P1410" s="18">
        <f t="shared" si="6716"/>
        <v>0</v>
      </c>
      <c r="Q1410" s="18">
        <v>0</v>
      </c>
      <c r="R1410" s="17">
        <f t="shared" ref="R1410:R1425" si="6742">ROUND(X1410*0.8,0)</f>
        <v>0</v>
      </c>
      <c r="S1410" s="17">
        <v>0</v>
      </c>
      <c r="T1410" s="18">
        <f t="shared" si="6718"/>
        <v>0</v>
      </c>
      <c r="U1410" s="17">
        <f t="shared" ref="U1410:U1425" si="6743">X1410-R1410</f>
        <v>0</v>
      </c>
      <c r="V1410" s="17">
        <v>0</v>
      </c>
      <c r="W1410" s="18">
        <f t="shared" si="6720"/>
        <v>0</v>
      </c>
      <c r="X1410" s="18">
        <v>0</v>
      </c>
      <c r="Y1410" s="17">
        <f t="shared" ref="Y1410:Y1425" si="6744">ROUND(AE1410*0.8,0)</f>
        <v>0</v>
      </c>
      <c r="Z1410" s="17">
        <v>0</v>
      </c>
      <c r="AA1410" s="18">
        <f t="shared" si="6722"/>
        <v>0</v>
      </c>
      <c r="AB1410" s="17">
        <f t="shared" ref="AB1410:AB1425" si="6745">AE1410-Y1410</f>
        <v>0</v>
      </c>
      <c r="AC1410" s="17">
        <v>0</v>
      </c>
      <c r="AD1410" s="18">
        <f t="shared" si="6724"/>
        <v>0</v>
      </c>
      <c r="AE1410" s="18">
        <v>0</v>
      </c>
      <c r="AF1410" s="17">
        <f t="shared" ref="AF1410:AF1425" si="6746">ROUND(AL1410*0.8,0)</f>
        <v>0</v>
      </c>
      <c r="AG1410" s="17">
        <v>0</v>
      </c>
      <c r="AH1410" s="18">
        <f t="shared" si="6726"/>
        <v>0</v>
      </c>
      <c r="AI1410" s="17">
        <f t="shared" ref="AI1410:AI1425" si="6747">AL1410-AF1410</f>
        <v>0</v>
      </c>
      <c r="AJ1410" s="17">
        <v>0</v>
      </c>
      <c r="AK1410" s="18">
        <f t="shared" si="6728"/>
        <v>0</v>
      </c>
      <c r="AL1410" s="18">
        <v>0</v>
      </c>
      <c r="AM1410" s="17">
        <f t="shared" ref="AM1410:AM1425" si="6748">ROUND(AS1410*0.8,0)</f>
        <v>0</v>
      </c>
      <c r="AN1410" s="17">
        <v>0</v>
      </c>
      <c r="AO1410" s="18">
        <f t="shared" si="6730"/>
        <v>0</v>
      </c>
      <c r="AP1410" s="17">
        <f t="shared" ref="AP1410:AP1425" si="6749">AS1410-AM1410</f>
        <v>0</v>
      </c>
      <c r="AQ1410" s="17">
        <v>0</v>
      </c>
      <c r="AR1410" s="18">
        <f t="shared" si="6732"/>
        <v>0</v>
      </c>
      <c r="AS1410" s="18">
        <v>0</v>
      </c>
      <c r="AT1410" s="18" t="s">
        <v>44</v>
      </c>
      <c r="AU1410" s="322"/>
      <c r="AV1410" s="291"/>
      <c r="AW1410" s="266">
        <f>AZ1410-AU1410</f>
        <v>0</v>
      </c>
      <c r="AX1410" s="266">
        <v>0</v>
      </c>
      <c r="AY1410" s="266" t="e">
        <f>BB1410-BE1410</f>
        <v>#VALUE!</v>
      </c>
      <c r="AZ1410" s="266">
        <v>0</v>
      </c>
      <c r="BE1410" s="176" t="s">
        <v>79</v>
      </c>
    </row>
    <row r="1411" spans="2:57" s="3" customFormat="1" ht="70.5" hidden="1" customHeight="1">
      <c r="B1411" s="15">
        <v>2018</v>
      </c>
      <c r="C1411" s="62">
        <v>8323</v>
      </c>
      <c r="D1411" s="15">
        <v>3</v>
      </c>
      <c r="E1411" s="15">
        <v>3</v>
      </c>
      <c r="F1411" s="15">
        <v>2000</v>
      </c>
      <c r="G1411" s="15">
        <v>2700</v>
      </c>
      <c r="H1411" s="15">
        <v>271</v>
      </c>
      <c r="I1411" s="63"/>
      <c r="J1411" s="177" t="s">
        <v>763</v>
      </c>
      <c r="K1411" s="17">
        <f t="shared" si="6713"/>
        <v>0</v>
      </c>
      <c r="L1411" s="17">
        <v>0</v>
      </c>
      <c r="M1411" s="18">
        <f t="shared" si="6714"/>
        <v>0</v>
      </c>
      <c r="N1411" s="17">
        <f t="shared" si="6715"/>
        <v>0</v>
      </c>
      <c r="O1411" s="17">
        <v>0</v>
      </c>
      <c r="P1411" s="18">
        <f t="shared" si="6716"/>
        <v>0</v>
      </c>
      <c r="Q1411" s="18">
        <v>0</v>
      </c>
      <c r="R1411" s="17">
        <f t="shared" si="6742"/>
        <v>0</v>
      </c>
      <c r="S1411" s="17">
        <v>0</v>
      </c>
      <c r="T1411" s="18">
        <f t="shared" si="6718"/>
        <v>0</v>
      </c>
      <c r="U1411" s="17">
        <f t="shared" si="6743"/>
        <v>0</v>
      </c>
      <c r="V1411" s="17">
        <v>0</v>
      </c>
      <c r="W1411" s="18">
        <f t="shared" si="6720"/>
        <v>0</v>
      </c>
      <c r="X1411" s="18">
        <v>0</v>
      </c>
      <c r="Y1411" s="17">
        <f t="shared" si="6744"/>
        <v>0</v>
      </c>
      <c r="Z1411" s="17">
        <v>0</v>
      </c>
      <c r="AA1411" s="18">
        <f t="shared" si="6722"/>
        <v>0</v>
      </c>
      <c r="AB1411" s="17">
        <f t="shared" si="6745"/>
        <v>0</v>
      </c>
      <c r="AC1411" s="17">
        <v>0</v>
      </c>
      <c r="AD1411" s="18">
        <f t="shared" si="6724"/>
        <v>0</v>
      </c>
      <c r="AE1411" s="18">
        <v>0</v>
      </c>
      <c r="AF1411" s="17">
        <f t="shared" si="6746"/>
        <v>0</v>
      </c>
      <c r="AG1411" s="17">
        <v>0</v>
      </c>
      <c r="AH1411" s="18">
        <f t="shared" si="6726"/>
        <v>0</v>
      </c>
      <c r="AI1411" s="17">
        <f t="shared" si="6747"/>
        <v>0</v>
      </c>
      <c r="AJ1411" s="17">
        <v>0</v>
      </c>
      <c r="AK1411" s="18">
        <f t="shared" si="6728"/>
        <v>0</v>
      </c>
      <c r="AL1411" s="18">
        <v>0</v>
      </c>
      <c r="AM1411" s="17">
        <f t="shared" si="6748"/>
        <v>0</v>
      </c>
      <c r="AN1411" s="17">
        <v>0</v>
      </c>
      <c r="AO1411" s="18">
        <f t="shared" si="6730"/>
        <v>0</v>
      </c>
      <c r="AP1411" s="17">
        <f t="shared" si="6749"/>
        <v>0</v>
      </c>
      <c r="AQ1411" s="17">
        <v>0</v>
      </c>
      <c r="AR1411" s="18">
        <f t="shared" si="6732"/>
        <v>0</v>
      </c>
      <c r="AS1411" s="18">
        <v>0</v>
      </c>
      <c r="AT1411" s="18" t="s">
        <v>44</v>
      </c>
      <c r="AU1411" s="322"/>
      <c r="AV1411" s="291"/>
      <c r="AW1411" s="266">
        <f>AZ1411-AU1411</f>
        <v>0</v>
      </c>
      <c r="AX1411" s="266">
        <v>0</v>
      </c>
      <c r="AY1411" s="266" t="e">
        <f>BB1411-BE1411</f>
        <v>#VALUE!</v>
      </c>
      <c r="AZ1411" s="266">
        <v>0</v>
      </c>
      <c r="BE1411" s="176" t="s">
        <v>79</v>
      </c>
    </row>
    <row r="1412" spans="2:57" s="3" customFormat="1" ht="70.5" hidden="1" customHeight="1">
      <c r="B1412" s="15">
        <v>2018</v>
      </c>
      <c r="C1412" s="62">
        <v>8323</v>
      </c>
      <c r="D1412" s="15">
        <v>3</v>
      </c>
      <c r="E1412" s="15">
        <v>3</v>
      </c>
      <c r="F1412" s="15">
        <v>2000</v>
      </c>
      <c r="G1412" s="15">
        <v>2700</v>
      </c>
      <c r="H1412" s="15">
        <v>271</v>
      </c>
      <c r="I1412" s="63"/>
      <c r="J1412" s="177" t="s">
        <v>764</v>
      </c>
      <c r="K1412" s="17">
        <f t="shared" si="6713"/>
        <v>0</v>
      </c>
      <c r="L1412" s="17">
        <v>0</v>
      </c>
      <c r="M1412" s="18">
        <f t="shared" si="6714"/>
        <v>0</v>
      </c>
      <c r="N1412" s="17">
        <f t="shared" si="6715"/>
        <v>0</v>
      </c>
      <c r="O1412" s="17">
        <v>0</v>
      </c>
      <c r="P1412" s="18">
        <f t="shared" si="6716"/>
        <v>0</v>
      </c>
      <c r="Q1412" s="18">
        <v>0</v>
      </c>
      <c r="R1412" s="17">
        <f t="shared" si="6742"/>
        <v>0</v>
      </c>
      <c r="S1412" s="17">
        <v>0</v>
      </c>
      <c r="T1412" s="18">
        <f t="shared" si="6718"/>
        <v>0</v>
      </c>
      <c r="U1412" s="17">
        <f t="shared" si="6743"/>
        <v>0</v>
      </c>
      <c r="V1412" s="17">
        <v>0</v>
      </c>
      <c r="W1412" s="18">
        <f t="shared" si="6720"/>
        <v>0</v>
      </c>
      <c r="X1412" s="18">
        <v>0</v>
      </c>
      <c r="Y1412" s="17">
        <f t="shared" si="6744"/>
        <v>0</v>
      </c>
      <c r="Z1412" s="17">
        <v>0</v>
      </c>
      <c r="AA1412" s="18">
        <f t="shared" si="6722"/>
        <v>0</v>
      </c>
      <c r="AB1412" s="17">
        <f t="shared" si="6745"/>
        <v>0</v>
      </c>
      <c r="AC1412" s="17">
        <v>0</v>
      </c>
      <c r="AD1412" s="18">
        <f t="shared" si="6724"/>
        <v>0</v>
      </c>
      <c r="AE1412" s="18">
        <v>0</v>
      </c>
      <c r="AF1412" s="17">
        <f t="shared" si="6746"/>
        <v>0</v>
      </c>
      <c r="AG1412" s="17">
        <v>0</v>
      </c>
      <c r="AH1412" s="18">
        <f t="shared" si="6726"/>
        <v>0</v>
      </c>
      <c r="AI1412" s="17">
        <f t="shared" si="6747"/>
        <v>0</v>
      </c>
      <c r="AJ1412" s="17">
        <v>0</v>
      </c>
      <c r="AK1412" s="18">
        <f t="shared" si="6728"/>
        <v>0</v>
      </c>
      <c r="AL1412" s="18">
        <v>0</v>
      </c>
      <c r="AM1412" s="17">
        <f t="shared" si="6748"/>
        <v>0</v>
      </c>
      <c r="AN1412" s="17">
        <v>0</v>
      </c>
      <c r="AO1412" s="18">
        <f t="shared" si="6730"/>
        <v>0</v>
      </c>
      <c r="AP1412" s="17">
        <f t="shared" si="6749"/>
        <v>0</v>
      </c>
      <c r="AQ1412" s="17">
        <v>0</v>
      </c>
      <c r="AR1412" s="18">
        <f t="shared" si="6732"/>
        <v>0</v>
      </c>
      <c r="AS1412" s="18">
        <v>0</v>
      </c>
      <c r="AT1412" s="18" t="s">
        <v>44</v>
      </c>
      <c r="AU1412" s="322"/>
      <c r="AV1412" s="291"/>
      <c r="AW1412" s="266">
        <f>AZ1412-AU1412</f>
        <v>0</v>
      </c>
      <c r="AX1412" s="266">
        <v>0</v>
      </c>
      <c r="AY1412" s="266" t="e">
        <f>BB1412-BE1412</f>
        <v>#VALUE!</v>
      </c>
      <c r="AZ1412" s="266">
        <v>0</v>
      </c>
      <c r="BE1412" s="176" t="s">
        <v>79</v>
      </c>
    </row>
    <row r="1413" spans="2:57" s="3" customFormat="1" ht="70.5" hidden="1" customHeight="1">
      <c r="B1413" s="15">
        <v>2018</v>
      </c>
      <c r="C1413" s="62">
        <v>8323</v>
      </c>
      <c r="D1413" s="15">
        <v>3</v>
      </c>
      <c r="E1413" s="15">
        <v>3</v>
      </c>
      <c r="F1413" s="15">
        <v>2000</v>
      </c>
      <c r="G1413" s="15">
        <v>2700</v>
      </c>
      <c r="H1413" s="15">
        <v>271</v>
      </c>
      <c r="I1413" s="63"/>
      <c r="J1413" s="177" t="s">
        <v>765</v>
      </c>
      <c r="K1413" s="17">
        <f t="shared" si="6713"/>
        <v>0</v>
      </c>
      <c r="L1413" s="17">
        <v>0</v>
      </c>
      <c r="M1413" s="18">
        <f t="shared" si="6714"/>
        <v>0</v>
      </c>
      <c r="N1413" s="17">
        <f t="shared" si="6715"/>
        <v>0</v>
      </c>
      <c r="O1413" s="17">
        <v>0</v>
      </c>
      <c r="P1413" s="18">
        <f t="shared" si="6716"/>
        <v>0</v>
      </c>
      <c r="Q1413" s="18">
        <v>0</v>
      </c>
      <c r="R1413" s="17">
        <f t="shared" si="6742"/>
        <v>0</v>
      </c>
      <c r="S1413" s="17">
        <v>0</v>
      </c>
      <c r="T1413" s="18">
        <f t="shared" si="6718"/>
        <v>0</v>
      </c>
      <c r="U1413" s="17">
        <f t="shared" si="6743"/>
        <v>0</v>
      </c>
      <c r="V1413" s="17">
        <v>0</v>
      </c>
      <c r="W1413" s="18">
        <f t="shared" si="6720"/>
        <v>0</v>
      </c>
      <c r="X1413" s="18">
        <v>0</v>
      </c>
      <c r="Y1413" s="17">
        <f t="shared" si="6744"/>
        <v>0</v>
      </c>
      <c r="Z1413" s="17">
        <v>0</v>
      </c>
      <c r="AA1413" s="18">
        <f t="shared" si="6722"/>
        <v>0</v>
      </c>
      <c r="AB1413" s="17">
        <f t="shared" si="6745"/>
        <v>0</v>
      </c>
      <c r="AC1413" s="17">
        <v>0</v>
      </c>
      <c r="AD1413" s="18">
        <f t="shared" si="6724"/>
        <v>0</v>
      </c>
      <c r="AE1413" s="18">
        <v>0</v>
      </c>
      <c r="AF1413" s="17">
        <f t="shared" si="6746"/>
        <v>0</v>
      </c>
      <c r="AG1413" s="17">
        <v>0</v>
      </c>
      <c r="AH1413" s="18">
        <f t="shared" si="6726"/>
        <v>0</v>
      </c>
      <c r="AI1413" s="17">
        <f t="shared" si="6747"/>
        <v>0</v>
      </c>
      <c r="AJ1413" s="17">
        <v>0</v>
      </c>
      <c r="AK1413" s="18">
        <f t="shared" si="6728"/>
        <v>0</v>
      </c>
      <c r="AL1413" s="18">
        <v>0</v>
      </c>
      <c r="AM1413" s="17">
        <f t="shared" si="6748"/>
        <v>0</v>
      </c>
      <c r="AN1413" s="17">
        <v>0</v>
      </c>
      <c r="AO1413" s="18">
        <f t="shared" si="6730"/>
        <v>0</v>
      </c>
      <c r="AP1413" s="17">
        <f t="shared" si="6749"/>
        <v>0</v>
      </c>
      <c r="AQ1413" s="17">
        <v>0</v>
      </c>
      <c r="AR1413" s="18">
        <f t="shared" si="6732"/>
        <v>0</v>
      </c>
      <c r="AS1413" s="18">
        <v>0</v>
      </c>
      <c r="AT1413" s="18" t="s">
        <v>44</v>
      </c>
      <c r="AU1413" s="322"/>
      <c r="AV1413" s="291"/>
      <c r="AW1413" s="266">
        <f>AZ1413-AU1413</f>
        <v>0</v>
      </c>
      <c r="AX1413" s="266">
        <v>0</v>
      </c>
      <c r="AY1413" s="266" t="e">
        <f>BB1413-BE1413</f>
        <v>#VALUE!</v>
      </c>
      <c r="AZ1413" s="266">
        <v>0</v>
      </c>
      <c r="BE1413" s="176" t="s">
        <v>79</v>
      </c>
    </row>
    <row r="1414" spans="2:57" s="3" customFormat="1" ht="70.5" hidden="1" customHeight="1">
      <c r="B1414" s="15">
        <v>2018</v>
      </c>
      <c r="C1414" s="62">
        <v>8323</v>
      </c>
      <c r="D1414" s="15">
        <v>3</v>
      </c>
      <c r="E1414" s="15">
        <v>3</v>
      </c>
      <c r="F1414" s="15">
        <v>2000</v>
      </c>
      <c r="G1414" s="15">
        <v>2700</v>
      </c>
      <c r="H1414" s="15">
        <v>271</v>
      </c>
      <c r="I1414" s="63"/>
      <c r="J1414" s="177" t="s">
        <v>766</v>
      </c>
      <c r="K1414" s="17">
        <f t="shared" si="6713"/>
        <v>0</v>
      </c>
      <c r="L1414" s="17">
        <v>0</v>
      </c>
      <c r="M1414" s="18">
        <f t="shared" si="6714"/>
        <v>0</v>
      </c>
      <c r="N1414" s="17">
        <f t="shared" si="6715"/>
        <v>0</v>
      </c>
      <c r="O1414" s="17">
        <v>0</v>
      </c>
      <c r="P1414" s="18">
        <f t="shared" si="6716"/>
        <v>0</v>
      </c>
      <c r="Q1414" s="18">
        <v>0</v>
      </c>
      <c r="R1414" s="17">
        <f t="shared" si="6742"/>
        <v>0</v>
      </c>
      <c r="S1414" s="17">
        <v>0</v>
      </c>
      <c r="T1414" s="18">
        <f t="shared" si="6718"/>
        <v>0</v>
      </c>
      <c r="U1414" s="17">
        <f t="shared" si="6743"/>
        <v>0</v>
      </c>
      <c r="V1414" s="17">
        <v>0</v>
      </c>
      <c r="W1414" s="18">
        <f t="shared" si="6720"/>
        <v>0</v>
      </c>
      <c r="X1414" s="18">
        <v>0</v>
      </c>
      <c r="Y1414" s="17">
        <f t="shared" si="6744"/>
        <v>0</v>
      </c>
      <c r="Z1414" s="17">
        <v>0</v>
      </c>
      <c r="AA1414" s="18">
        <f t="shared" si="6722"/>
        <v>0</v>
      </c>
      <c r="AB1414" s="17">
        <f t="shared" si="6745"/>
        <v>0</v>
      </c>
      <c r="AC1414" s="17">
        <v>0</v>
      </c>
      <c r="AD1414" s="18">
        <f t="shared" si="6724"/>
        <v>0</v>
      </c>
      <c r="AE1414" s="18">
        <v>0</v>
      </c>
      <c r="AF1414" s="17">
        <f t="shared" si="6746"/>
        <v>0</v>
      </c>
      <c r="AG1414" s="17">
        <v>0</v>
      </c>
      <c r="AH1414" s="18">
        <f t="shared" si="6726"/>
        <v>0</v>
      </c>
      <c r="AI1414" s="17">
        <f t="shared" si="6747"/>
        <v>0</v>
      </c>
      <c r="AJ1414" s="17">
        <v>0</v>
      </c>
      <c r="AK1414" s="18">
        <f t="shared" si="6728"/>
        <v>0</v>
      </c>
      <c r="AL1414" s="18">
        <v>0</v>
      </c>
      <c r="AM1414" s="17">
        <f t="shared" si="6748"/>
        <v>0</v>
      </c>
      <c r="AN1414" s="17">
        <v>0</v>
      </c>
      <c r="AO1414" s="18">
        <f t="shared" si="6730"/>
        <v>0</v>
      </c>
      <c r="AP1414" s="17">
        <f t="shared" si="6749"/>
        <v>0</v>
      </c>
      <c r="AQ1414" s="17">
        <v>0</v>
      </c>
      <c r="AR1414" s="18">
        <f t="shared" si="6732"/>
        <v>0</v>
      </c>
      <c r="AS1414" s="18">
        <v>0</v>
      </c>
      <c r="AT1414" s="18" t="s">
        <v>44</v>
      </c>
      <c r="AU1414" s="322"/>
      <c r="AV1414" s="291"/>
      <c r="AW1414" s="266">
        <f>AZ1414-AU1414</f>
        <v>0</v>
      </c>
      <c r="AX1414" s="266">
        <v>0</v>
      </c>
      <c r="AY1414" s="266" t="e">
        <f>BB1414-BE1414</f>
        <v>#VALUE!</v>
      </c>
      <c r="AZ1414" s="266">
        <v>0</v>
      </c>
      <c r="BE1414" s="176" t="s">
        <v>79</v>
      </c>
    </row>
    <row r="1415" spans="2:57" s="3" customFormat="1" ht="70.5" hidden="1" customHeight="1">
      <c r="B1415" s="15">
        <v>2018</v>
      </c>
      <c r="C1415" s="62">
        <v>8323</v>
      </c>
      <c r="D1415" s="15">
        <v>3</v>
      </c>
      <c r="E1415" s="15">
        <v>3</v>
      </c>
      <c r="F1415" s="15">
        <v>2000</v>
      </c>
      <c r="G1415" s="15">
        <v>2700</v>
      </c>
      <c r="H1415" s="15">
        <v>271</v>
      </c>
      <c r="I1415" s="63"/>
      <c r="J1415" s="177" t="s">
        <v>767</v>
      </c>
      <c r="K1415" s="17">
        <f t="shared" si="6713"/>
        <v>0</v>
      </c>
      <c r="L1415" s="17">
        <v>0</v>
      </c>
      <c r="M1415" s="18">
        <f t="shared" si="6714"/>
        <v>0</v>
      </c>
      <c r="N1415" s="17">
        <f t="shared" si="6715"/>
        <v>0</v>
      </c>
      <c r="O1415" s="17">
        <v>0</v>
      </c>
      <c r="P1415" s="18">
        <f t="shared" si="6716"/>
        <v>0</v>
      </c>
      <c r="Q1415" s="18">
        <v>0</v>
      </c>
      <c r="R1415" s="17">
        <f t="shared" si="6742"/>
        <v>0</v>
      </c>
      <c r="S1415" s="17">
        <v>0</v>
      </c>
      <c r="T1415" s="18">
        <f t="shared" si="6718"/>
        <v>0</v>
      </c>
      <c r="U1415" s="17">
        <f t="shared" si="6743"/>
        <v>0</v>
      </c>
      <c r="V1415" s="17">
        <v>0</v>
      </c>
      <c r="W1415" s="18">
        <f t="shared" si="6720"/>
        <v>0</v>
      </c>
      <c r="X1415" s="18">
        <v>0</v>
      </c>
      <c r="Y1415" s="17">
        <f t="shared" si="6744"/>
        <v>0</v>
      </c>
      <c r="Z1415" s="17">
        <v>0</v>
      </c>
      <c r="AA1415" s="18">
        <f t="shared" si="6722"/>
        <v>0</v>
      </c>
      <c r="AB1415" s="17">
        <f t="shared" si="6745"/>
        <v>0</v>
      </c>
      <c r="AC1415" s="17">
        <v>0</v>
      </c>
      <c r="AD1415" s="18">
        <f t="shared" si="6724"/>
        <v>0</v>
      </c>
      <c r="AE1415" s="18">
        <v>0</v>
      </c>
      <c r="AF1415" s="17">
        <f t="shared" si="6746"/>
        <v>0</v>
      </c>
      <c r="AG1415" s="17">
        <v>0</v>
      </c>
      <c r="AH1415" s="18">
        <f t="shared" si="6726"/>
        <v>0</v>
      </c>
      <c r="AI1415" s="17">
        <f t="shared" si="6747"/>
        <v>0</v>
      </c>
      <c r="AJ1415" s="17">
        <v>0</v>
      </c>
      <c r="AK1415" s="18">
        <f t="shared" si="6728"/>
        <v>0</v>
      </c>
      <c r="AL1415" s="18">
        <v>0</v>
      </c>
      <c r="AM1415" s="17">
        <f t="shared" si="6748"/>
        <v>0</v>
      </c>
      <c r="AN1415" s="17">
        <v>0</v>
      </c>
      <c r="AO1415" s="18">
        <f t="shared" si="6730"/>
        <v>0</v>
      </c>
      <c r="AP1415" s="17">
        <f t="shared" si="6749"/>
        <v>0</v>
      </c>
      <c r="AQ1415" s="17">
        <v>0</v>
      </c>
      <c r="AR1415" s="18">
        <f t="shared" si="6732"/>
        <v>0</v>
      </c>
      <c r="AS1415" s="18">
        <v>0</v>
      </c>
      <c r="AT1415" s="18" t="s">
        <v>44</v>
      </c>
      <c r="AU1415" s="322"/>
      <c r="AV1415" s="291"/>
      <c r="AW1415" s="266">
        <f>AZ1415-AU1415</f>
        <v>0</v>
      </c>
      <c r="AX1415" s="266">
        <v>0</v>
      </c>
      <c r="AY1415" s="266" t="e">
        <f>BB1415-BE1415</f>
        <v>#VALUE!</v>
      </c>
      <c r="AZ1415" s="266">
        <v>0</v>
      </c>
      <c r="BE1415" s="176" t="s">
        <v>79</v>
      </c>
    </row>
    <row r="1416" spans="2:57" s="3" customFormat="1" ht="70.5" hidden="1" customHeight="1">
      <c r="B1416" s="15">
        <v>2018</v>
      </c>
      <c r="C1416" s="62">
        <v>8323</v>
      </c>
      <c r="D1416" s="15">
        <v>3</v>
      </c>
      <c r="E1416" s="15">
        <v>3</v>
      </c>
      <c r="F1416" s="15">
        <v>2000</v>
      </c>
      <c r="G1416" s="15">
        <v>2700</v>
      </c>
      <c r="H1416" s="15">
        <v>271</v>
      </c>
      <c r="I1416" s="63"/>
      <c r="J1416" s="177" t="s">
        <v>768</v>
      </c>
      <c r="K1416" s="17">
        <f t="shared" si="6713"/>
        <v>0</v>
      </c>
      <c r="L1416" s="17">
        <v>0</v>
      </c>
      <c r="M1416" s="18">
        <f t="shared" si="6714"/>
        <v>0</v>
      </c>
      <c r="N1416" s="17">
        <f t="shared" si="6715"/>
        <v>0</v>
      </c>
      <c r="O1416" s="17">
        <v>0</v>
      </c>
      <c r="P1416" s="18">
        <f t="shared" si="6716"/>
        <v>0</v>
      </c>
      <c r="Q1416" s="18">
        <v>0</v>
      </c>
      <c r="R1416" s="17">
        <f t="shared" si="6742"/>
        <v>0</v>
      </c>
      <c r="S1416" s="17">
        <v>0</v>
      </c>
      <c r="T1416" s="18">
        <f t="shared" si="6718"/>
        <v>0</v>
      </c>
      <c r="U1416" s="17">
        <f t="shared" si="6743"/>
        <v>0</v>
      </c>
      <c r="V1416" s="17">
        <v>0</v>
      </c>
      <c r="W1416" s="18">
        <f t="shared" si="6720"/>
        <v>0</v>
      </c>
      <c r="X1416" s="18">
        <v>0</v>
      </c>
      <c r="Y1416" s="17">
        <f t="shared" si="6744"/>
        <v>0</v>
      </c>
      <c r="Z1416" s="17">
        <v>0</v>
      </c>
      <c r="AA1416" s="18">
        <f t="shared" si="6722"/>
        <v>0</v>
      </c>
      <c r="AB1416" s="17">
        <f t="shared" si="6745"/>
        <v>0</v>
      </c>
      <c r="AC1416" s="17">
        <v>0</v>
      </c>
      <c r="AD1416" s="18">
        <f t="shared" si="6724"/>
        <v>0</v>
      </c>
      <c r="AE1416" s="18">
        <v>0</v>
      </c>
      <c r="AF1416" s="17">
        <f t="shared" si="6746"/>
        <v>0</v>
      </c>
      <c r="AG1416" s="17">
        <v>0</v>
      </c>
      <c r="AH1416" s="18">
        <f t="shared" si="6726"/>
        <v>0</v>
      </c>
      <c r="AI1416" s="17">
        <f t="shared" si="6747"/>
        <v>0</v>
      </c>
      <c r="AJ1416" s="17">
        <v>0</v>
      </c>
      <c r="AK1416" s="18">
        <f t="shared" si="6728"/>
        <v>0</v>
      </c>
      <c r="AL1416" s="18">
        <v>0</v>
      </c>
      <c r="AM1416" s="17">
        <f t="shared" si="6748"/>
        <v>0</v>
      </c>
      <c r="AN1416" s="17">
        <v>0</v>
      </c>
      <c r="AO1416" s="18">
        <f t="shared" si="6730"/>
        <v>0</v>
      </c>
      <c r="AP1416" s="17">
        <f t="shared" si="6749"/>
        <v>0</v>
      </c>
      <c r="AQ1416" s="17">
        <v>0</v>
      </c>
      <c r="AR1416" s="18">
        <f t="shared" si="6732"/>
        <v>0</v>
      </c>
      <c r="AS1416" s="18">
        <v>0</v>
      </c>
      <c r="AT1416" s="18" t="s">
        <v>44</v>
      </c>
      <c r="AU1416" s="322"/>
      <c r="AV1416" s="291"/>
      <c r="AW1416" s="266">
        <f>AZ1416-AU1416</f>
        <v>0</v>
      </c>
      <c r="AX1416" s="266">
        <v>0</v>
      </c>
      <c r="AY1416" s="266" t="e">
        <f>BB1416-BE1416</f>
        <v>#VALUE!</v>
      </c>
      <c r="AZ1416" s="266">
        <v>0</v>
      </c>
      <c r="BE1416" s="176" t="s">
        <v>79</v>
      </c>
    </row>
    <row r="1417" spans="2:57" s="3" customFormat="1" ht="70.5" hidden="1" customHeight="1">
      <c r="B1417" s="15">
        <v>2018</v>
      </c>
      <c r="C1417" s="62">
        <v>8323</v>
      </c>
      <c r="D1417" s="15">
        <v>3</v>
      </c>
      <c r="E1417" s="15">
        <v>3</v>
      </c>
      <c r="F1417" s="15">
        <v>2000</v>
      </c>
      <c r="G1417" s="15">
        <v>2700</v>
      </c>
      <c r="H1417" s="15">
        <v>271</v>
      </c>
      <c r="I1417" s="63"/>
      <c r="J1417" s="177" t="s">
        <v>330</v>
      </c>
      <c r="K1417" s="17">
        <f t="shared" si="6713"/>
        <v>0</v>
      </c>
      <c r="L1417" s="17">
        <v>0</v>
      </c>
      <c r="M1417" s="18">
        <f t="shared" si="6714"/>
        <v>0</v>
      </c>
      <c r="N1417" s="17">
        <f t="shared" si="6715"/>
        <v>0</v>
      </c>
      <c r="O1417" s="17">
        <v>0</v>
      </c>
      <c r="P1417" s="18">
        <f t="shared" si="6716"/>
        <v>0</v>
      </c>
      <c r="Q1417" s="18">
        <v>0</v>
      </c>
      <c r="R1417" s="17">
        <f t="shared" si="6742"/>
        <v>0</v>
      </c>
      <c r="S1417" s="17">
        <v>0</v>
      </c>
      <c r="T1417" s="18">
        <f t="shared" si="6718"/>
        <v>0</v>
      </c>
      <c r="U1417" s="17">
        <f t="shared" si="6743"/>
        <v>0</v>
      </c>
      <c r="V1417" s="17">
        <v>0</v>
      </c>
      <c r="W1417" s="18">
        <f t="shared" si="6720"/>
        <v>0</v>
      </c>
      <c r="X1417" s="18">
        <v>0</v>
      </c>
      <c r="Y1417" s="17">
        <f t="shared" si="6744"/>
        <v>0</v>
      </c>
      <c r="Z1417" s="17">
        <v>0</v>
      </c>
      <c r="AA1417" s="18">
        <f t="shared" si="6722"/>
        <v>0</v>
      </c>
      <c r="AB1417" s="17">
        <f t="shared" si="6745"/>
        <v>0</v>
      </c>
      <c r="AC1417" s="17">
        <v>0</v>
      </c>
      <c r="AD1417" s="18">
        <f t="shared" si="6724"/>
        <v>0</v>
      </c>
      <c r="AE1417" s="18">
        <v>0</v>
      </c>
      <c r="AF1417" s="17">
        <f t="shared" si="6746"/>
        <v>0</v>
      </c>
      <c r="AG1417" s="17">
        <v>0</v>
      </c>
      <c r="AH1417" s="18">
        <f t="shared" si="6726"/>
        <v>0</v>
      </c>
      <c r="AI1417" s="17">
        <f t="shared" si="6747"/>
        <v>0</v>
      </c>
      <c r="AJ1417" s="17">
        <v>0</v>
      </c>
      <c r="AK1417" s="18">
        <f t="shared" si="6728"/>
        <v>0</v>
      </c>
      <c r="AL1417" s="18">
        <v>0</v>
      </c>
      <c r="AM1417" s="17">
        <f t="shared" si="6748"/>
        <v>0</v>
      </c>
      <c r="AN1417" s="17">
        <v>0</v>
      </c>
      <c r="AO1417" s="18">
        <f t="shared" si="6730"/>
        <v>0</v>
      </c>
      <c r="AP1417" s="17">
        <f t="shared" si="6749"/>
        <v>0</v>
      </c>
      <c r="AQ1417" s="17">
        <v>0</v>
      </c>
      <c r="AR1417" s="18">
        <f t="shared" si="6732"/>
        <v>0</v>
      </c>
      <c r="AS1417" s="18">
        <v>0</v>
      </c>
      <c r="AT1417" s="18" t="s">
        <v>44</v>
      </c>
      <c r="AU1417" s="322"/>
      <c r="AV1417" s="291"/>
      <c r="AW1417" s="266">
        <f>AZ1417-AU1417</f>
        <v>0</v>
      </c>
      <c r="AX1417" s="266">
        <v>0</v>
      </c>
      <c r="AY1417" s="266" t="e">
        <f>BB1417-BE1417</f>
        <v>#VALUE!</v>
      </c>
      <c r="AZ1417" s="266">
        <v>0</v>
      </c>
      <c r="BE1417" s="176" t="s">
        <v>79</v>
      </c>
    </row>
    <row r="1418" spans="2:57" s="3" customFormat="1" ht="70.5" hidden="1" customHeight="1">
      <c r="B1418" s="15">
        <v>2018</v>
      </c>
      <c r="C1418" s="62">
        <v>8323</v>
      </c>
      <c r="D1418" s="15">
        <v>3</v>
      </c>
      <c r="E1418" s="15">
        <v>3</v>
      </c>
      <c r="F1418" s="15">
        <v>2000</v>
      </c>
      <c r="G1418" s="15">
        <v>2700</v>
      </c>
      <c r="H1418" s="15">
        <v>271</v>
      </c>
      <c r="I1418" s="63"/>
      <c r="J1418" s="177" t="s">
        <v>769</v>
      </c>
      <c r="K1418" s="17">
        <f t="shared" si="6713"/>
        <v>0</v>
      </c>
      <c r="L1418" s="17">
        <v>0</v>
      </c>
      <c r="M1418" s="18">
        <f t="shared" si="6714"/>
        <v>0</v>
      </c>
      <c r="N1418" s="17">
        <f t="shared" si="6715"/>
        <v>0</v>
      </c>
      <c r="O1418" s="17">
        <v>0</v>
      </c>
      <c r="P1418" s="18">
        <f t="shared" si="6716"/>
        <v>0</v>
      </c>
      <c r="Q1418" s="18">
        <v>0</v>
      </c>
      <c r="R1418" s="17">
        <f t="shared" si="6742"/>
        <v>0</v>
      </c>
      <c r="S1418" s="17">
        <v>0</v>
      </c>
      <c r="T1418" s="18">
        <f t="shared" si="6718"/>
        <v>0</v>
      </c>
      <c r="U1418" s="17">
        <f t="shared" si="6743"/>
        <v>0</v>
      </c>
      <c r="V1418" s="17">
        <v>0</v>
      </c>
      <c r="W1418" s="18">
        <f t="shared" si="6720"/>
        <v>0</v>
      </c>
      <c r="X1418" s="18">
        <v>0</v>
      </c>
      <c r="Y1418" s="17">
        <f t="shared" si="6744"/>
        <v>0</v>
      </c>
      <c r="Z1418" s="17">
        <v>0</v>
      </c>
      <c r="AA1418" s="18">
        <f t="shared" si="6722"/>
        <v>0</v>
      </c>
      <c r="AB1418" s="17">
        <f t="shared" si="6745"/>
        <v>0</v>
      </c>
      <c r="AC1418" s="17">
        <v>0</v>
      </c>
      <c r="AD1418" s="18">
        <f t="shared" si="6724"/>
        <v>0</v>
      </c>
      <c r="AE1418" s="18">
        <v>0</v>
      </c>
      <c r="AF1418" s="17">
        <f t="shared" si="6746"/>
        <v>0</v>
      </c>
      <c r="AG1418" s="17">
        <v>0</v>
      </c>
      <c r="AH1418" s="18">
        <f t="shared" si="6726"/>
        <v>0</v>
      </c>
      <c r="AI1418" s="17">
        <f t="shared" si="6747"/>
        <v>0</v>
      </c>
      <c r="AJ1418" s="17">
        <v>0</v>
      </c>
      <c r="AK1418" s="18">
        <f t="shared" si="6728"/>
        <v>0</v>
      </c>
      <c r="AL1418" s="18">
        <v>0</v>
      </c>
      <c r="AM1418" s="17">
        <f t="shared" si="6748"/>
        <v>0</v>
      </c>
      <c r="AN1418" s="17">
        <v>0</v>
      </c>
      <c r="AO1418" s="18">
        <f t="shared" si="6730"/>
        <v>0</v>
      </c>
      <c r="AP1418" s="17">
        <f t="shared" si="6749"/>
        <v>0</v>
      </c>
      <c r="AQ1418" s="17">
        <v>0</v>
      </c>
      <c r="AR1418" s="18">
        <f t="shared" si="6732"/>
        <v>0</v>
      </c>
      <c r="AS1418" s="18">
        <v>0</v>
      </c>
      <c r="AT1418" s="18" t="s">
        <v>44</v>
      </c>
      <c r="AU1418" s="322"/>
      <c r="AV1418" s="291"/>
      <c r="AW1418" s="266">
        <f>AZ1418-AU1418</f>
        <v>0</v>
      </c>
      <c r="AX1418" s="266">
        <v>0</v>
      </c>
      <c r="AY1418" s="266" t="e">
        <f>BB1418-BE1418</f>
        <v>#VALUE!</v>
      </c>
      <c r="AZ1418" s="266">
        <v>0</v>
      </c>
      <c r="BE1418" s="176" t="s">
        <v>79</v>
      </c>
    </row>
    <row r="1419" spans="2:57" s="3" customFormat="1" ht="70.5" hidden="1" customHeight="1">
      <c r="B1419" s="15">
        <v>2018</v>
      </c>
      <c r="C1419" s="62">
        <v>8323</v>
      </c>
      <c r="D1419" s="15">
        <v>3</v>
      </c>
      <c r="E1419" s="15">
        <v>3</v>
      </c>
      <c r="F1419" s="15">
        <v>2000</v>
      </c>
      <c r="G1419" s="15">
        <v>2700</v>
      </c>
      <c r="H1419" s="15">
        <v>271</v>
      </c>
      <c r="I1419" s="63"/>
      <c r="J1419" s="177" t="s">
        <v>331</v>
      </c>
      <c r="K1419" s="17">
        <f t="shared" si="6713"/>
        <v>0</v>
      </c>
      <c r="L1419" s="17">
        <v>0</v>
      </c>
      <c r="M1419" s="18">
        <f t="shared" si="6714"/>
        <v>0</v>
      </c>
      <c r="N1419" s="17">
        <f t="shared" si="6715"/>
        <v>0</v>
      </c>
      <c r="O1419" s="17">
        <v>0</v>
      </c>
      <c r="P1419" s="18">
        <f t="shared" si="6716"/>
        <v>0</v>
      </c>
      <c r="Q1419" s="18">
        <v>0</v>
      </c>
      <c r="R1419" s="17">
        <f t="shared" si="6742"/>
        <v>0</v>
      </c>
      <c r="S1419" s="17">
        <v>0</v>
      </c>
      <c r="T1419" s="18">
        <f t="shared" si="6718"/>
        <v>0</v>
      </c>
      <c r="U1419" s="17">
        <f t="shared" si="6743"/>
        <v>0</v>
      </c>
      <c r="V1419" s="17">
        <v>0</v>
      </c>
      <c r="W1419" s="18">
        <f t="shared" si="6720"/>
        <v>0</v>
      </c>
      <c r="X1419" s="18">
        <v>0</v>
      </c>
      <c r="Y1419" s="17">
        <f t="shared" si="6744"/>
        <v>0</v>
      </c>
      <c r="Z1419" s="17">
        <v>0</v>
      </c>
      <c r="AA1419" s="18">
        <f t="shared" si="6722"/>
        <v>0</v>
      </c>
      <c r="AB1419" s="17">
        <f t="shared" si="6745"/>
        <v>0</v>
      </c>
      <c r="AC1419" s="17">
        <v>0</v>
      </c>
      <c r="AD1419" s="18">
        <f t="shared" si="6724"/>
        <v>0</v>
      </c>
      <c r="AE1419" s="18">
        <v>0</v>
      </c>
      <c r="AF1419" s="17">
        <f t="shared" si="6746"/>
        <v>0</v>
      </c>
      <c r="AG1419" s="17">
        <v>0</v>
      </c>
      <c r="AH1419" s="18">
        <f t="shared" si="6726"/>
        <v>0</v>
      </c>
      <c r="AI1419" s="17">
        <f t="shared" si="6747"/>
        <v>0</v>
      </c>
      <c r="AJ1419" s="17">
        <v>0</v>
      </c>
      <c r="AK1419" s="18">
        <f t="shared" si="6728"/>
        <v>0</v>
      </c>
      <c r="AL1419" s="18">
        <v>0</v>
      </c>
      <c r="AM1419" s="17">
        <f t="shared" si="6748"/>
        <v>0</v>
      </c>
      <c r="AN1419" s="17">
        <v>0</v>
      </c>
      <c r="AO1419" s="18">
        <f t="shared" si="6730"/>
        <v>0</v>
      </c>
      <c r="AP1419" s="17">
        <f t="shared" si="6749"/>
        <v>0</v>
      </c>
      <c r="AQ1419" s="17">
        <v>0</v>
      </c>
      <c r="AR1419" s="18">
        <f t="shared" si="6732"/>
        <v>0</v>
      </c>
      <c r="AS1419" s="18">
        <v>0</v>
      </c>
      <c r="AT1419" s="18" t="s">
        <v>44</v>
      </c>
      <c r="AU1419" s="322"/>
      <c r="AV1419" s="291"/>
      <c r="AW1419" s="266">
        <f>AZ1419-AU1419</f>
        <v>0</v>
      </c>
      <c r="AX1419" s="266">
        <v>0</v>
      </c>
      <c r="AY1419" s="266" t="e">
        <f>BB1419-BE1419</f>
        <v>#VALUE!</v>
      </c>
      <c r="AZ1419" s="266">
        <v>0</v>
      </c>
      <c r="BE1419" s="176" t="s">
        <v>79</v>
      </c>
    </row>
    <row r="1420" spans="2:57" s="3" customFormat="1" ht="70.5" hidden="1" customHeight="1">
      <c r="B1420" s="15">
        <v>2018</v>
      </c>
      <c r="C1420" s="62">
        <v>8323</v>
      </c>
      <c r="D1420" s="15">
        <v>3</v>
      </c>
      <c r="E1420" s="15">
        <v>3</v>
      </c>
      <c r="F1420" s="15">
        <v>2000</v>
      </c>
      <c r="G1420" s="15">
        <v>2700</v>
      </c>
      <c r="H1420" s="15">
        <v>271</v>
      </c>
      <c r="I1420" s="63"/>
      <c r="J1420" s="177" t="s">
        <v>332</v>
      </c>
      <c r="K1420" s="17">
        <f t="shared" si="6713"/>
        <v>0</v>
      </c>
      <c r="L1420" s="17">
        <v>0</v>
      </c>
      <c r="M1420" s="18">
        <f t="shared" si="6714"/>
        <v>0</v>
      </c>
      <c r="N1420" s="17">
        <f t="shared" si="6715"/>
        <v>0</v>
      </c>
      <c r="O1420" s="17">
        <v>0</v>
      </c>
      <c r="P1420" s="18">
        <f t="shared" si="6716"/>
        <v>0</v>
      </c>
      <c r="Q1420" s="18">
        <v>0</v>
      </c>
      <c r="R1420" s="17">
        <f t="shared" si="6742"/>
        <v>0</v>
      </c>
      <c r="S1420" s="17">
        <v>0</v>
      </c>
      <c r="T1420" s="18">
        <f t="shared" si="6718"/>
        <v>0</v>
      </c>
      <c r="U1420" s="17">
        <f t="shared" si="6743"/>
        <v>0</v>
      </c>
      <c r="V1420" s="17">
        <v>0</v>
      </c>
      <c r="W1420" s="18">
        <f t="shared" si="6720"/>
        <v>0</v>
      </c>
      <c r="X1420" s="18">
        <v>0</v>
      </c>
      <c r="Y1420" s="17">
        <f t="shared" si="6744"/>
        <v>0</v>
      </c>
      <c r="Z1420" s="17">
        <v>0</v>
      </c>
      <c r="AA1420" s="18">
        <f t="shared" si="6722"/>
        <v>0</v>
      </c>
      <c r="AB1420" s="17">
        <f t="shared" si="6745"/>
        <v>0</v>
      </c>
      <c r="AC1420" s="17">
        <v>0</v>
      </c>
      <c r="AD1420" s="18">
        <f t="shared" si="6724"/>
        <v>0</v>
      </c>
      <c r="AE1420" s="18">
        <v>0</v>
      </c>
      <c r="AF1420" s="17">
        <f t="shared" si="6746"/>
        <v>0</v>
      </c>
      <c r="AG1420" s="17">
        <v>0</v>
      </c>
      <c r="AH1420" s="18">
        <f t="shared" si="6726"/>
        <v>0</v>
      </c>
      <c r="AI1420" s="17">
        <f t="shared" si="6747"/>
        <v>0</v>
      </c>
      <c r="AJ1420" s="17">
        <v>0</v>
      </c>
      <c r="AK1420" s="18">
        <f t="shared" si="6728"/>
        <v>0</v>
      </c>
      <c r="AL1420" s="18">
        <v>0</v>
      </c>
      <c r="AM1420" s="17">
        <f t="shared" si="6748"/>
        <v>0</v>
      </c>
      <c r="AN1420" s="17">
        <v>0</v>
      </c>
      <c r="AO1420" s="18">
        <f t="shared" si="6730"/>
        <v>0</v>
      </c>
      <c r="AP1420" s="17">
        <f t="shared" si="6749"/>
        <v>0</v>
      </c>
      <c r="AQ1420" s="17">
        <v>0</v>
      </c>
      <c r="AR1420" s="18">
        <f t="shared" si="6732"/>
        <v>0</v>
      </c>
      <c r="AS1420" s="18">
        <v>0</v>
      </c>
      <c r="AT1420" s="18" t="s">
        <v>738</v>
      </c>
      <c r="AU1420" s="322"/>
      <c r="AV1420" s="291"/>
      <c r="AW1420" s="266">
        <f>AZ1420-AU1420</f>
        <v>0</v>
      </c>
      <c r="AX1420" s="266">
        <v>0</v>
      </c>
      <c r="AY1420" s="266" t="e">
        <f>BB1420-BE1420</f>
        <v>#VALUE!</v>
      </c>
      <c r="AZ1420" s="266">
        <v>0</v>
      </c>
      <c r="BE1420" s="176" t="s">
        <v>79</v>
      </c>
    </row>
    <row r="1421" spans="2:57" s="3" customFormat="1" ht="70.5" hidden="1" customHeight="1">
      <c r="B1421" s="15">
        <v>2018</v>
      </c>
      <c r="C1421" s="62">
        <v>8323</v>
      </c>
      <c r="D1421" s="15">
        <v>3</v>
      </c>
      <c r="E1421" s="15">
        <v>3</v>
      </c>
      <c r="F1421" s="15">
        <v>2000</v>
      </c>
      <c r="G1421" s="15">
        <v>2700</v>
      </c>
      <c r="H1421" s="15">
        <v>271</v>
      </c>
      <c r="I1421" s="63"/>
      <c r="J1421" s="177" t="s">
        <v>770</v>
      </c>
      <c r="K1421" s="17">
        <f t="shared" si="6713"/>
        <v>0</v>
      </c>
      <c r="L1421" s="17">
        <v>0</v>
      </c>
      <c r="M1421" s="18">
        <f t="shared" si="6714"/>
        <v>0</v>
      </c>
      <c r="N1421" s="17">
        <f t="shared" si="6715"/>
        <v>0</v>
      </c>
      <c r="O1421" s="17">
        <v>0</v>
      </c>
      <c r="P1421" s="18">
        <f t="shared" si="6716"/>
        <v>0</v>
      </c>
      <c r="Q1421" s="18">
        <v>0</v>
      </c>
      <c r="R1421" s="17">
        <f t="shared" si="6742"/>
        <v>0</v>
      </c>
      <c r="S1421" s="17">
        <v>0</v>
      </c>
      <c r="T1421" s="18">
        <f t="shared" si="6718"/>
        <v>0</v>
      </c>
      <c r="U1421" s="17">
        <f t="shared" si="6743"/>
        <v>0</v>
      </c>
      <c r="V1421" s="17">
        <v>0</v>
      </c>
      <c r="W1421" s="18">
        <f t="shared" si="6720"/>
        <v>0</v>
      </c>
      <c r="X1421" s="18">
        <v>0</v>
      </c>
      <c r="Y1421" s="17">
        <f t="shared" si="6744"/>
        <v>0</v>
      </c>
      <c r="Z1421" s="17">
        <v>0</v>
      </c>
      <c r="AA1421" s="18">
        <f t="shared" si="6722"/>
        <v>0</v>
      </c>
      <c r="AB1421" s="17">
        <f t="shared" si="6745"/>
        <v>0</v>
      </c>
      <c r="AC1421" s="17">
        <v>0</v>
      </c>
      <c r="AD1421" s="18">
        <f t="shared" si="6724"/>
        <v>0</v>
      </c>
      <c r="AE1421" s="18">
        <v>0</v>
      </c>
      <c r="AF1421" s="17">
        <f t="shared" si="6746"/>
        <v>0</v>
      </c>
      <c r="AG1421" s="17">
        <v>0</v>
      </c>
      <c r="AH1421" s="18">
        <f t="shared" si="6726"/>
        <v>0</v>
      </c>
      <c r="AI1421" s="17">
        <f t="shared" si="6747"/>
        <v>0</v>
      </c>
      <c r="AJ1421" s="17">
        <v>0</v>
      </c>
      <c r="AK1421" s="18">
        <f t="shared" si="6728"/>
        <v>0</v>
      </c>
      <c r="AL1421" s="18">
        <v>0</v>
      </c>
      <c r="AM1421" s="17">
        <f t="shared" si="6748"/>
        <v>0</v>
      </c>
      <c r="AN1421" s="17">
        <v>0</v>
      </c>
      <c r="AO1421" s="18">
        <f t="shared" si="6730"/>
        <v>0</v>
      </c>
      <c r="AP1421" s="17">
        <f t="shared" si="6749"/>
        <v>0</v>
      </c>
      <c r="AQ1421" s="17">
        <v>0</v>
      </c>
      <c r="AR1421" s="18">
        <f t="shared" si="6732"/>
        <v>0</v>
      </c>
      <c r="AS1421" s="18">
        <v>0</v>
      </c>
      <c r="AT1421" s="18" t="s">
        <v>44</v>
      </c>
      <c r="AU1421" s="322"/>
      <c r="AV1421" s="291"/>
      <c r="AW1421" s="266">
        <f>AZ1421-AU1421</f>
        <v>0</v>
      </c>
      <c r="AX1421" s="266">
        <v>0</v>
      </c>
      <c r="AY1421" s="266" t="e">
        <f>BB1421-BE1421</f>
        <v>#VALUE!</v>
      </c>
      <c r="AZ1421" s="266">
        <v>0</v>
      </c>
      <c r="BE1421" s="176" t="s">
        <v>79</v>
      </c>
    </row>
    <row r="1422" spans="2:57" s="3" customFormat="1" ht="70.5" hidden="1" customHeight="1">
      <c r="B1422" s="15">
        <v>2018</v>
      </c>
      <c r="C1422" s="62">
        <v>8323</v>
      </c>
      <c r="D1422" s="15">
        <v>3</v>
      </c>
      <c r="E1422" s="15">
        <v>3</v>
      </c>
      <c r="F1422" s="15">
        <v>2000</v>
      </c>
      <c r="G1422" s="15">
        <v>2700</v>
      </c>
      <c r="H1422" s="15">
        <v>271</v>
      </c>
      <c r="I1422" s="63"/>
      <c r="J1422" s="177" t="s">
        <v>771</v>
      </c>
      <c r="K1422" s="17">
        <f t="shared" si="6713"/>
        <v>0</v>
      </c>
      <c r="L1422" s="17">
        <v>0</v>
      </c>
      <c r="M1422" s="18">
        <f t="shared" si="6714"/>
        <v>0</v>
      </c>
      <c r="N1422" s="17">
        <f t="shared" si="6715"/>
        <v>0</v>
      </c>
      <c r="O1422" s="17">
        <v>0</v>
      </c>
      <c r="P1422" s="18">
        <f t="shared" si="6716"/>
        <v>0</v>
      </c>
      <c r="Q1422" s="18">
        <v>0</v>
      </c>
      <c r="R1422" s="17">
        <f t="shared" si="6742"/>
        <v>0</v>
      </c>
      <c r="S1422" s="17">
        <v>0</v>
      </c>
      <c r="T1422" s="18">
        <f t="shared" si="6718"/>
        <v>0</v>
      </c>
      <c r="U1422" s="17">
        <f t="shared" si="6743"/>
        <v>0</v>
      </c>
      <c r="V1422" s="17">
        <v>0</v>
      </c>
      <c r="W1422" s="18">
        <f t="shared" si="6720"/>
        <v>0</v>
      </c>
      <c r="X1422" s="18">
        <v>0</v>
      </c>
      <c r="Y1422" s="17">
        <f t="shared" si="6744"/>
        <v>0</v>
      </c>
      <c r="Z1422" s="17">
        <v>0</v>
      </c>
      <c r="AA1422" s="18">
        <f t="shared" si="6722"/>
        <v>0</v>
      </c>
      <c r="AB1422" s="17">
        <f t="shared" si="6745"/>
        <v>0</v>
      </c>
      <c r="AC1422" s="17">
        <v>0</v>
      </c>
      <c r="AD1422" s="18">
        <f t="shared" si="6724"/>
        <v>0</v>
      </c>
      <c r="AE1422" s="18">
        <v>0</v>
      </c>
      <c r="AF1422" s="17">
        <f t="shared" si="6746"/>
        <v>0</v>
      </c>
      <c r="AG1422" s="17">
        <v>0</v>
      </c>
      <c r="AH1422" s="18">
        <f t="shared" si="6726"/>
        <v>0</v>
      </c>
      <c r="AI1422" s="17">
        <f t="shared" si="6747"/>
        <v>0</v>
      </c>
      <c r="AJ1422" s="17">
        <v>0</v>
      </c>
      <c r="AK1422" s="18">
        <f t="shared" si="6728"/>
        <v>0</v>
      </c>
      <c r="AL1422" s="18">
        <v>0</v>
      </c>
      <c r="AM1422" s="17">
        <f t="shared" si="6748"/>
        <v>0</v>
      </c>
      <c r="AN1422" s="17">
        <v>0</v>
      </c>
      <c r="AO1422" s="18">
        <f t="shared" si="6730"/>
        <v>0</v>
      </c>
      <c r="AP1422" s="17">
        <f t="shared" si="6749"/>
        <v>0</v>
      </c>
      <c r="AQ1422" s="17">
        <v>0</v>
      </c>
      <c r="AR1422" s="18">
        <f t="shared" si="6732"/>
        <v>0</v>
      </c>
      <c r="AS1422" s="18">
        <v>0</v>
      </c>
      <c r="AT1422" s="18" t="s">
        <v>44</v>
      </c>
      <c r="AU1422" s="322"/>
      <c r="AV1422" s="291"/>
      <c r="AW1422" s="266">
        <f>AZ1422-AU1422</f>
        <v>0</v>
      </c>
      <c r="AX1422" s="266">
        <v>0</v>
      </c>
      <c r="AY1422" s="266" t="e">
        <f>BB1422-BE1422</f>
        <v>#VALUE!</v>
      </c>
      <c r="AZ1422" s="266">
        <v>0</v>
      </c>
      <c r="BE1422" s="176" t="s">
        <v>79</v>
      </c>
    </row>
    <row r="1423" spans="2:57" s="3" customFormat="1" ht="70.5" hidden="1" customHeight="1">
      <c r="B1423" s="15">
        <v>2018</v>
      </c>
      <c r="C1423" s="62">
        <v>8323</v>
      </c>
      <c r="D1423" s="15">
        <v>3</v>
      </c>
      <c r="E1423" s="15">
        <v>3</v>
      </c>
      <c r="F1423" s="15">
        <v>2000</v>
      </c>
      <c r="G1423" s="15">
        <v>2700</v>
      </c>
      <c r="H1423" s="15">
        <v>271</v>
      </c>
      <c r="I1423" s="63"/>
      <c r="J1423" s="177" t="s">
        <v>772</v>
      </c>
      <c r="K1423" s="17">
        <f t="shared" si="6713"/>
        <v>0</v>
      </c>
      <c r="L1423" s="17">
        <v>0</v>
      </c>
      <c r="M1423" s="18">
        <f t="shared" si="6714"/>
        <v>0</v>
      </c>
      <c r="N1423" s="17">
        <f t="shared" si="6715"/>
        <v>0</v>
      </c>
      <c r="O1423" s="17">
        <v>0</v>
      </c>
      <c r="P1423" s="18">
        <f t="shared" si="6716"/>
        <v>0</v>
      </c>
      <c r="Q1423" s="18">
        <v>0</v>
      </c>
      <c r="R1423" s="17">
        <f t="shared" si="6742"/>
        <v>0</v>
      </c>
      <c r="S1423" s="17">
        <v>0</v>
      </c>
      <c r="T1423" s="18">
        <f t="shared" si="6718"/>
        <v>0</v>
      </c>
      <c r="U1423" s="17">
        <f t="shared" si="6743"/>
        <v>0</v>
      </c>
      <c r="V1423" s="17">
        <v>0</v>
      </c>
      <c r="W1423" s="18">
        <f t="shared" si="6720"/>
        <v>0</v>
      </c>
      <c r="X1423" s="18">
        <v>0</v>
      </c>
      <c r="Y1423" s="17">
        <f t="shared" si="6744"/>
        <v>0</v>
      </c>
      <c r="Z1423" s="17">
        <v>0</v>
      </c>
      <c r="AA1423" s="18">
        <f t="shared" si="6722"/>
        <v>0</v>
      </c>
      <c r="AB1423" s="17">
        <f t="shared" si="6745"/>
        <v>0</v>
      </c>
      <c r="AC1423" s="17">
        <v>0</v>
      </c>
      <c r="AD1423" s="18">
        <f t="shared" si="6724"/>
        <v>0</v>
      </c>
      <c r="AE1423" s="18">
        <v>0</v>
      </c>
      <c r="AF1423" s="17">
        <f t="shared" si="6746"/>
        <v>0</v>
      </c>
      <c r="AG1423" s="17">
        <v>0</v>
      </c>
      <c r="AH1423" s="18">
        <f t="shared" si="6726"/>
        <v>0</v>
      </c>
      <c r="AI1423" s="17">
        <f t="shared" si="6747"/>
        <v>0</v>
      </c>
      <c r="AJ1423" s="17">
        <v>0</v>
      </c>
      <c r="AK1423" s="18">
        <f t="shared" si="6728"/>
        <v>0</v>
      </c>
      <c r="AL1423" s="18">
        <v>0</v>
      </c>
      <c r="AM1423" s="17">
        <f t="shared" si="6748"/>
        <v>0</v>
      </c>
      <c r="AN1423" s="17">
        <v>0</v>
      </c>
      <c r="AO1423" s="18">
        <f t="shared" si="6730"/>
        <v>0</v>
      </c>
      <c r="AP1423" s="17">
        <f t="shared" si="6749"/>
        <v>0</v>
      </c>
      <c r="AQ1423" s="17">
        <v>0</v>
      </c>
      <c r="AR1423" s="18">
        <f t="shared" si="6732"/>
        <v>0</v>
      </c>
      <c r="AS1423" s="18">
        <v>0</v>
      </c>
      <c r="AT1423" s="18" t="s">
        <v>44</v>
      </c>
      <c r="AU1423" s="322"/>
      <c r="AV1423" s="291"/>
      <c r="AW1423" s="266">
        <f>AZ1423-AU1423</f>
        <v>0</v>
      </c>
      <c r="AX1423" s="266">
        <v>0</v>
      </c>
      <c r="AY1423" s="266" t="e">
        <f>BB1423-BE1423</f>
        <v>#VALUE!</v>
      </c>
      <c r="AZ1423" s="266">
        <v>0</v>
      </c>
      <c r="BE1423" s="176" t="s">
        <v>79</v>
      </c>
    </row>
    <row r="1424" spans="2:57" s="3" customFormat="1" ht="70.5" hidden="1" customHeight="1">
      <c r="B1424" s="15">
        <v>2018</v>
      </c>
      <c r="C1424" s="62">
        <v>8323</v>
      </c>
      <c r="D1424" s="15">
        <v>3</v>
      </c>
      <c r="E1424" s="15">
        <v>3</v>
      </c>
      <c r="F1424" s="15">
        <v>2000</v>
      </c>
      <c r="G1424" s="15">
        <v>2700</v>
      </c>
      <c r="H1424" s="15">
        <v>271</v>
      </c>
      <c r="I1424" s="63"/>
      <c r="J1424" s="177" t="s">
        <v>333</v>
      </c>
      <c r="K1424" s="17">
        <f t="shared" si="6713"/>
        <v>0</v>
      </c>
      <c r="L1424" s="17">
        <v>0</v>
      </c>
      <c r="M1424" s="18">
        <f t="shared" si="6714"/>
        <v>0</v>
      </c>
      <c r="N1424" s="17">
        <f t="shared" si="6715"/>
        <v>0</v>
      </c>
      <c r="O1424" s="17">
        <v>0</v>
      </c>
      <c r="P1424" s="18">
        <f t="shared" si="6716"/>
        <v>0</v>
      </c>
      <c r="Q1424" s="18">
        <v>0</v>
      </c>
      <c r="R1424" s="17">
        <f t="shared" si="6742"/>
        <v>0</v>
      </c>
      <c r="S1424" s="17">
        <v>0</v>
      </c>
      <c r="T1424" s="18">
        <f t="shared" si="6718"/>
        <v>0</v>
      </c>
      <c r="U1424" s="17">
        <f t="shared" si="6743"/>
        <v>0</v>
      </c>
      <c r="V1424" s="17">
        <v>0</v>
      </c>
      <c r="W1424" s="18">
        <f t="shared" si="6720"/>
        <v>0</v>
      </c>
      <c r="X1424" s="18">
        <v>0</v>
      </c>
      <c r="Y1424" s="17">
        <f t="shared" si="6744"/>
        <v>0</v>
      </c>
      <c r="Z1424" s="17">
        <v>0</v>
      </c>
      <c r="AA1424" s="18">
        <f t="shared" si="6722"/>
        <v>0</v>
      </c>
      <c r="AB1424" s="17">
        <f t="shared" si="6745"/>
        <v>0</v>
      </c>
      <c r="AC1424" s="17">
        <v>0</v>
      </c>
      <c r="AD1424" s="18">
        <f t="shared" si="6724"/>
        <v>0</v>
      </c>
      <c r="AE1424" s="18">
        <v>0</v>
      </c>
      <c r="AF1424" s="17">
        <f t="shared" si="6746"/>
        <v>0</v>
      </c>
      <c r="AG1424" s="17">
        <v>0</v>
      </c>
      <c r="AH1424" s="18">
        <f t="shared" si="6726"/>
        <v>0</v>
      </c>
      <c r="AI1424" s="17">
        <f t="shared" si="6747"/>
        <v>0</v>
      </c>
      <c r="AJ1424" s="17">
        <v>0</v>
      </c>
      <c r="AK1424" s="18">
        <f t="shared" si="6728"/>
        <v>0</v>
      </c>
      <c r="AL1424" s="18">
        <v>0</v>
      </c>
      <c r="AM1424" s="17">
        <f t="shared" si="6748"/>
        <v>0</v>
      </c>
      <c r="AN1424" s="17">
        <v>0</v>
      </c>
      <c r="AO1424" s="18">
        <f t="shared" si="6730"/>
        <v>0</v>
      </c>
      <c r="AP1424" s="17">
        <f t="shared" si="6749"/>
        <v>0</v>
      </c>
      <c r="AQ1424" s="17">
        <v>0</v>
      </c>
      <c r="AR1424" s="18">
        <f t="shared" si="6732"/>
        <v>0</v>
      </c>
      <c r="AS1424" s="18">
        <v>0</v>
      </c>
      <c r="AT1424" s="18" t="s">
        <v>738</v>
      </c>
      <c r="AU1424" s="322"/>
      <c r="AV1424" s="291"/>
      <c r="AW1424" s="266">
        <f>AZ1424-AU1424</f>
        <v>0</v>
      </c>
      <c r="AX1424" s="266">
        <v>0</v>
      </c>
      <c r="AY1424" s="266" t="e">
        <f>BB1424-BE1424</f>
        <v>#VALUE!</v>
      </c>
      <c r="AZ1424" s="266">
        <v>0</v>
      </c>
      <c r="BE1424" s="176" t="s">
        <v>79</v>
      </c>
    </row>
    <row r="1425" spans="2:57" s="3" customFormat="1" ht="70.5" hidden="1" customHeight="1">
      <c r="B1425" s="15">
        <v>2018</v>
      </c>
      <c r="C1425" s="62">
        <v>8323</v>
      </c>
      <c r="D1425" s="15">
        <v>3</v>
      </c>
      <c r="E1425" s="15">
        <v>3</v>
      </c>
      <c r="F1425" s="15">
        <v>2000</v>
      </c>
      <c r="G1425" s="15">
        <v>2700</v>
      </c>
      <c r="H1425" s="15">
        <v>271</v>
      </c>
      <c r="I1425" s="63"/>
      <c r="J1425" s="177" t="s">
        <v>773</v>
      </c>
      <c r="K1425" s="17">
        <f t="shared" si="6713"/>
        <v>0</v>
      </c>
      <c r="L1425" s="17">
        <v>0</v>
      </c>
      <c r="M1425" s="18">
        <f t="shared" si="6714"/>
        <v>0</v>
      </c>
      <c r="N1425" s="17">
        <f t="shared" si="6715"/>
        <v>0</v>
      </c>
      <c r="O1425" s="17">
        <v>0</v>
      </c>
      <c r="P1425" s="18">
        <f t="shared" si="6716"/>
        <v>0</v>
      </c>
      <c r="Q1425" s="18">
        <v>0</v>
      </c>
      <c r="R1425" s="17">
        <f t="shared" si="6742"/>
        <v>0</v>
      </c>
      <c r="S1425" s="17">
        <v>0</v>
      </c>
      <c r="T1425" s="18">
        <f t="shared" si="6718"/>
        <v>0</v>
      </c>
      <c r="U1425" s="17">
        <f t="shared" si="6743"/>
        <v>0</v>
      </c>
      <c r="V1425" s="17">
        <v>0</v>
      </c>
      <c r="W1425" s="18">
        <f t="shared" si="6720"/>
        <v>0</v>
      </c>
      <c r="X1425" s="18">
        <v>0</v>
      </c>
      <c r="Y1425" s="17">
        <f t="shared" si="6744"/>
        <v>0</v>
      </c>
      <c r="Z1425" s="17">
        <v>0</v>
      </c>
      <c r="AA1425" s="18">
        <f t="shared" si="6722"/>
        <v>0</v>
      </c>
      <c r="AB1425" s="17">
        <f t="shared" si="6745"/>
        <v>0</v>
      </c>
      <c r="AC1425" s="17">
        <v>0</v>
      </c>
      <c r="AD1425" s="18">
        <f t="shared" si="6724"/>
        <v>0</v>
      </c>
      <c r="AE1425" s="18">
        <v>0</v>
      </c>
      <c r="AF1425" s="17">
        <f t="shared" si="6746"/>
        <v>0</v>
      </c>
      <c r="AG1425" s="17">
        <v>0</v>
      </c>
      <c r="AH1425" s="18">
        <f t="shared" si="6726"/>
        <v>0</v>
      </c>
      <c r="AI1425" s="17">
        <f t="shared" si="6747"/>
        <v>0</v>
      </c>
      <c r="AJ1425" s="17">
        <v>0</v>
      </c>
      <c r="AK1425" s="18">
        <f t="shared" si="6728"/>
        <v>0</v>
      </c>
      <c r="AL1425" s="18">
        <v>0</v>
      </c>
      <c r="AM1425" s="17">
        <f t="shared" si="6748"/>
        <v>0</v>
      </c>
      <c r="AN1425" s="17">
        <v>0</v>
      </c>
      <c r="AO1425" s="18">
        <f t="shared" si="6730"/>
        <v>0</v>
      </c>
      <c r="AP1425" s="17">
        <f t="shared" si="6749"/>
        <v>0</v>
      </c>
      <c r="AQ1425" s="17">
        <v>0</v>
      </c>
      <c r="AR1425" s="18">
        <f t="shared" si="6732"/>
        <v>0</v>
      </c>
      <c r="AS1425" s="18">
        <v>0</v>
      </c>
      <c r="AT1425" s="18" t="s">
        <v>44</v>
      </c>
      <c r="AU1425" s="322"/>
      <c r="AV1425" s="291"/>
      <c r="AW1425" s="266">
        <f>AZ1425-AU1425</f>
        <v>0</v>
      </c>
      <c r="AX1425" s="266">
        <v>0</v>
      </c>
      <c r="AY1425" s="266" t="e">
        <f>BB1425-BE1425</f>
        <v>#VALUE!</v>
      </c>
      <c r="AZ1425" s="266">
        <v>0</v>
      </c>
      <c r="BE1425" s="176" t="s">
        <v>79</v>
      </c>
    </row>
    <row r="1426" spans="2:57" s="3" customFormat="1" ht="70.5" hidden="1" customHeight="1">
      <c r="B1426" s="15">
        <v>2018</v>
      </c>
      <c r="C1426" s="97">
        <v>8323</v>
      </c>
      <c r="D1426" s="15">
        <v>3</v>
      </c>
      <c r="E1426" s="15">
        <v>3</v>
      </c>
      <c r="F1426" s="15">
        <v>2000</v>
      </c>
      <c r="G1426" s="15">
        <v>2700</v>
      </c>
      <c r="H1426" s="15">
        <v>271</v>
      </c>
      <c r="I1426" s="63">
        <v>2</v>
      </c>
      <c r="J1426" s="115" t="s">
        <v>774</v>
      </c>
      <c r="K1426" s="18">
        <f>SUM(K1427:K1469)</f>
        <v>0</v>
      </c>
      <c r="L1426" s="18">
        <f>SUM(L1427:L1469)</f>
        <v>0</v>
      </c>
      <c r="M1426" s="18">
        <f t="shared" ref="M1426:P1426" si="6750">SUM(M1427:M1469)</f>
        <v>0</v>
      </c>
      <c r="N1426" s="18">
        <f t="shared" si="6750"/>
        <v>0</v>
      </c>
      <c r="O1426" s="18">
        <f t="shared" si="6750"/>
        <v>0</v>
      </c>
      <c r="P1426" s="18">
        <f t="shared" si="6750"/>
        <v>0</v>
      </c>
      <c r="Q1426" s="18">
        <f>M1426+P1426</f>
        <v>0</v>
      </c>
      <c r="R1426" s="18">
        <f>SUM(R1427:R1469)</f>
        <v>0</v>
      </c>
      <c r="S1426" s="18">
        <f>SUM(S1427:S1469)</f>
        <v>0</v>
      </c>
      <c r="T1426" s="18">
        <f t="shared" ref="T1426:W1426" si="6751">SUM(T1427:T1469)</f>
        <v>0</v>
      </c>
      <c r="U1426" s="18">
        <f t="shared" si="6751"/>
        <v>0</v>
      </c>
      <c r="V1426" s="18">
        <f t="shared" si="6751"/>
        <v>0</v>
      </c>
      <c r="W1426" s="18">
        <f t="shared" si="6751"/>
        <v>0</v>
      </c>
      <c r="X1426" s="18">
        <f>T1426+W1426</f>
        <v>0</v>
      </c>
      <c r="Y1426" s="18">
        <f>SUM(Y1427:Y1469)</f>
        <v>0</v>
      </c>
      <c r="Z1426" s="18">
        <f>SUM(Z1427:Z1469)</f>
        <v>0</v>
      </c>
      <c r="AA1426" s="18">
        <f t="shared" ref="AA1426:AD1426" si="6752">SUM(AA1427:AA1469)</f>
        <v>0</v>
      </c>
      <c r="AB1426" s="18">
        <f t="shared" si="6752"/>
        <v>0</v>
      </c>
      <c r="AC1426" s="18">
        <f t="shared" si="6752"/>
        <v>0</v>
      </c>
      <c r="AD1426" s="18">
        <f t="shared" si="6752"/>
        <v>0</v>
      </c>
      <c r="AE1426" s="18">
        <f>AA1426+AD1426</f>
        <v>0</v>
      </c>
      <c r="AF1426" s="18">
        <f>SUM(AF1427:AF1469)</f>
        <v>0</v>
      </c>
      <c r="AG1426" s="18">
        <f>SUM(AG1427:AG1469)</f>
        <v>0</v>
      </c>
      <c r="AH1426" s="18">
        <f t="shared" ref="AH1426:AJ1426" si="6753">SUM(AH1427:AH1469)</f>
        <v>0</v>
      </c>
      <c r="AI1426" s="18">
        <f t="shared" si="6753"/>
        <v>0</v>
      </c>
      <c r="AJ1426" s="18">
        <f t="shared" si="6753"/>
        <v>0</v>
      </c>
      <c r="AK1426" s="18">
        <f t="shared" ref="AK1426" si="6754">SUM(AK1427:AK1469)</f>
        <v>0</v>
      </c>
      <c r="AL1426" s="18">
        <f>AH1426+AK1426</f>
        <v>0</v>
      </c>
      <c r="AM1426" s="18">
        <f>SUM(AM1427:AM1469)</f>
        <v>0</v>
      </c>
      <c r="AN1426" s="18">
        <f>SUM(AN1427:AN1469)</f>
        <v>0</v>
      </c>
      <c r="AO1426" s="18">
        <f t="shared" ref="AO1426:AR1426" si="6755">SUM(AO1427:AO1469)</f>
        <v>0</v>
      </c>
      <c r="AP1426" s="18">
        <f t="shared" si="6755"/>
        <v>0</v>
      </c>
      <c r="AQ1426" s="18">
        <f t="shared" si="6755"/>
        <v>0</v>
      </c>
      <c r="AR1426" s="18">
        <f t="shared" si="6755"/>
        <v>0</v>
      </c>
      <c r="AS1426" s="18">
        <f>AO1426+AR1426</f>
        <v>0</v>
      </c>
      <c r="AT1426" s="98" t="s">
        <v>44</v>
      </c>
      <c r="AU1426" s="313"/>
      <c r="AV1426" s="290"/>
      <c r="AW1426" s="269">
        <f t="shared" ref="AW1426:AZ1426" si="6756">SUM(AW1427:AW1469)</f>
        <v>0</v>
      </c>
      <c r="AX1426" s="269">
        <f t="shared" si="6756"/>
        <v>0</v>
      </c>
      <c r="AY1426" s="269" t="e">
        <f t="shared" si="6756"/>
        <v>#VALUE!</v>
      </c>
      <c r="AZ1426" s="269">
        <f t="shared" si="6756"/>
        <v>0</v>
      </c>
      <c r="BE1426" s="178" t="s">
        <v>401</v>
      </c>
    </row>
    <row r="1427" spans="2:57" s="3" customFormat="1" ht="70.5" hidden="1" customHeight="1">
      <c r="B1427" s="15">
        <v>2018</v>
      </c>
      <c r="C1427" s="62">
        <v>8323</v>
      </c>
      <c r="D1427" s="15">
        <v>3</v>
      </c>
      <c r="E1427" s="15">
        <v>3</v>
      </c>
      <c r="F1427" s="15">
        <v>2000</v>
      </c>
      <c r="G1427" s="15">
        <v>2700</v>
      </c>
      <c r="H1427" s="15">
        <v>271</v>
      </c>
      <c r="I1427" s="63"/>
      <c r="J1427" s="177" t="s">
        <v>736</v>
      </c>
      <c r="K1427" s="17">
        <v>0</v>
      </c>
      <c r="L1427" s="17">
        <f>ROUND(Q1427*0.8,0)</f>
        <v>0</v>
      </c>
      <c r="M1427" s="18">
        <f t="shared" ref="M1427:M1469" si="6757">K1427+L1427</f>
        <v>0</v>
      </c>
      <c r="N1427" s="17">
        <f t="shared" ref="N1427:N1469" si="6758">Q1427-K1427</f>
        <v>0</v>
      </c>
      <c r="O1427" s="17">
        <v>0</v>
      </c>
      <c r="P1427" s="18">
        <f t="shared" ref="P1427:P1469" si="6759">N1427+O1427</f>
        <v>0</v>
      </c>
      <c r="Q1427" s="18">
        <v>0</v>
      </c>
      <c r="R1427" s="17">
        <v>0</v>
      </c>
      <c r="S1427" s="17">
        <f>ROUND(X1427*0.8,0)</f>
        <v>0</v>
      </c>
      <c r="T1427" s="18">
        <f t="shared" ref="T1427:T1469" si="6760">R1427+S1427</f>
        <v>0</v>
      </c>
      <c r="U1427" s="17">
        <f t="shared" ref="U1427:U1469" si="6761">X1427-R1427</f>
        <v>0</v>
      </c>
      <c r="V1427" s="17">
        <v>0</v>
      </c>
      <c r="W1427" s="18">
        <f t="shared" ref="W1427:W1469" si="6762">U1427+V1427</f>
        <v>0</v>
      </c>
      <c r="X1427" s="18">
        <v>0</v>
      </c>
      <c r="Y1427" s="17">
        <v>0</v>
      </c>
      <c r="Z1427" s="17">
        <f>ROUND(AE1427*0.8,0)</f>
        <v>0</v>
      </c>
      <c r="AA1427" s="18">
        <f t="shared" ref="AA1427:AA1469" si="6763">Y1427+Z1427</f>
        <v>0</v>
      </c>
      <c r="AB1427" s="17">
        <f t="shared" ref="AB1427:AB1469" si="6764">AE1427-Y1427</f>
        <v>0</v>
      </c>
      <c r="AC1427" s="17">
        <v>0</v>
      </c>
      <c r="AD1427" s="18">
        <f t="shared" ref="AD1427:AD1469" si="6765">AB1427+AC1427</f>
        <v>0</v>
      </c>
      <c r="AE1427" s="18">
        <v>0</v>
      </c>
      <c r="AF1427" s="17">
        <v>0</v>
      </c>
      <c r="AG1427" s="17">
        <f>ROUND(AL1427*0.8,0)</f>
        <v>0</v>
      </c>
      <c r="AH1427" s="18">
        <f t="shared" ref="AH1427:AH1469" si="6766">AF1427+AG1427</f>
        <v>0</v>
      </c>
      <c r="AI1427" s="17">
        <f t="shared" ref="AI1427:AI1469" si="6767">AL1427-AF1427</f>
        <v>0</v>
      </c>
      <c r="AJ1427" s="17">
        <v>0</v>
      </c>
      <c r="AK1427" s="18">
        <f t="shared" ref="AK1427:AK1469" si="6768">AI1427+AJ1427</f>
        <v>0</v>
      </c>
      <c r="AL1427" s="18">
        <v>0</v>
      </c>
      <c r="AM1427" s="17">
        <v>0</v>
      </c>
      <c r="AN1427" s="17">
        <f>ROUND(AS1427*0.8,0)</f>
        <v>0</v>
      </c>
      <c r="AO1427" s="18">
        <f t="shared" ref="AO1427:AO1469" si="6769">AM1427+AN1427</f>
        <v>0</v>
      </c>
      <c r="AP1427" s="17">
        <f t="shared" ref="AP1427:AP1469" si="6770">AS1427-AM1427</f>
        <v>0</v>
      </c>
      <c r="AQ1427" s="17">
        <v>0</v>
      </c>
      <c r="AR1427" s="18">
        <f t="shared" ref="AR1427:AR1469" si="6771">AP1427+AQ1427</f>
        <v>0</v>
      </c>
      <c r="AS1427" s="18">
        <v>0</v>
      </c>
      <c r="AT1427" s="18" t="s">
        <v>44</v>
      </c>
      <c r="AU1427" s="322"/>
      <c r="AV1427" s="291"/>
      <c r="AW1427" s="266">
        <f>AZ1427-AU1427</f>
        <v>0</v>
      </c>
      <c r="AX1427" s="266">
        <v>0</v>
      </c>
      <c r="AY1427" s="266" t="e">
        <f>BB1427-BE1427</f>
        <v>#VALUE!</v>
      </c>
      <c r="AZ1427" s="266">
        <v>0</v>
      </c>
      <c r="BE1427" s="178" t="s">
        <v>401</v>
      </c>
    </row>
    <row r="1428" spans="2:57" s="3" customFormat="1" ht="70.5" hidden="1" customHeight="1">
      <c r="B1428" s="15">
        <v>2018</v>
      </c>
      <c r="C1428" s="62">
        <v>8323</v>
      </c>
      <c r="D1428" s="15">
        <v>3</v>
      </c>
      <c r="E1428" s="15">
        <v>3</v>
      </c>
      <c r="F1428" s="15">
        <v>2000</v>
      </c>
      <c r="G1428" s="15">
        <v>2700</v>
      </c>
      <c r="H1428" s="15">
        <v>271</v>
      </c>
      <c r="I1428" s="63"/>
      <c r="J1428" s="177" t="s">
        <v>737</v>
      </c>
      <c r="K1428" s="17">
        <v>0</v>
      </c>
      <c r="L1428" s="17">
        <f t="shared" ref="L1428:L1469" si="6772">ROUND(Q1428*0.8,0)</f>
        <v>0</v>
      </c>
      <c r="M1428" s="18">
        <f t="shared" si="6757"/>
        <v>0</v>
      </c>
      <c r="N1428" s="17">
        <f t="shared" si="6758"/>
        <v>0</v>
      </c>
      <c r="O1428" s="17">
        <v>0</v>
      </c>
      <c r="P1428" s="18">
        <f t="shared" si="6759"/>
        <v>0</v>
      </c>
      <c r="Q1428" s="18">
        <v>0</v>
      </c>
      <c r="R1428" s="17">
        <v>0</v>
      </c>
      <c r="S1428" s="17">
        <f t="shared" ref="S1428:S1469" si="6773">ROUND(X1428*0.8,0)</f>
        <v>0</v>
      </c>
      <c r="T1428" s="18">
        <f t="shared" si="6760"/>
        <v>0</v>
      </c>
      <c r="U1428" s="17">
        <f t="shared" si="6761"/>
        <v>0</v>
      </c>
      <c r="V1428" s="17">
        <v>0</v>
      </c>
      <c r="W1428" s="18">
        <f t="shared" si="6762"/>
        <v>0</v>
      </c>
      <c r="X1428" s="18">
        <v>0</v>
      </c>
      <c r="Y1428" s="17">
        <v>0</v>
      </c>
      <c r="Z1428" s="17">
        <f t="shared" ref="Z1428:Z1469" si="6774">ROUND(AE1428*0.8,0)</f>
        <v>0</v>
      </c>
      <c r="AA1428" s="18">
        <f t="shared" si="6763"/>
        <v>0</v>
      </c>
      <c r="AB1428" s="17">
        <f t="shared" si="6764"/>
        <v>0</v>
      </c>
      <c r="AC1428" s="17">
        <v>0</v>
      </c>
      <c r="AD1428" s="18">
        <f t="shared" si="6765"/>
        <v>0</v>
      </c>
      <c r="AE1428" s="18">
        <v>0</v>
      </c>
      <c r="AF1428" s="17">
        <v>0</v>
      </c>
      <c r="AG1428" s="17">
        <f t="shared" ref="AG1428:AG1469" si="6775">ROUND(AL1428*0.8,0)</f>
        <v>0</v>
      </c>
      <c r="AH1428" s="18">
        <f t="shared" si="6766"/>
        <v>0</v>
      </c>
      <c r="AI1428" s="17">
        <f t="shared" si="6767"/>
        <v>0</v>
      </c>
      <c r="AJ1428" s="17">
        <v>0</v>
      </c>
      <c r="AK1428" s="18">
        <f t="shared" si="6768"/>
        <v>0</v>
      </c>
      <c r="AL1428" s="18">
        <v>0</v>
      </c>
      <c r="AM1428" s="17">
        <v>0</v>
      </c>
      <c r="AN1428" s="17">
        <f t="shared" ref="AN1428:AN1469" si="6776">ROUND(AS1428*0.8,0)</f>
        <v>0</v>
      </c>
      <c r="AO1428" s="18">
        <f t="shared" si="6769"/>
        <v>0</v>
      </c>
      <c r="AP1428" s="17">
        <f t="shared" si="6770"/>
        <v>0</v>
      </c>
      <c r="AQ1428" s="17">
        <v>0</v>
      </c>
      <c r="AR1428" s="18">
        <f t="shared" si="6771"/>
        <v>0</v>
      </c>
      <c r="AS1428" s="18">
        <v>0</v>
      </c>
      <c r="AT1428" s="18" t="s">
        <v>44</v>
      </c>
      <c r="AU1428" s="322"/>
      <c r="AV1428" s="291"/>
      <c r="AW1428" s="266">
        <f>AZ1428-AU1428</f>
        <v>0</v>
      </c>
      <c r="AX1428" s="266">
        <v>0</v>
      </c>
      <c r="AY1428" s="266" t="e">
        <f>BB1428-BE1428</f>
        <v>#VALUE!</v>
      </c>
      <c r="AZ1428" s="266">
        <v>0</v>
      </c>
      <c r="BE1428" s="178" t="s">
        <v>401</v>
      </c>
    </row>
    <row r="1429" spans="2:57" s="3" customFormat="1" ht="70.5" hidden="1" customHeight="1">
      <c r="B1429" s="15">
        <v>2018</v>
      </c>
      <c r="C1429" s="62">
        <v>8323</v>
      </c>
      <c r="D1429" s="15">
        <v>3</v>
      </c>
      <c r="E1429" s="15">
        <v>3</v>
      </c>
      <c r="F1429" s="15">
        <v>2000</v>
      </c>
      <c r="G1429" s="15">
        <v>2700</v>
      </c>
      <c r="H1429" s="15">
        <v>271</v>
      </c>
      <c r="I1429" s="63"/>
      <c r="J1429" s="177" t="s">
        <v>320</v>
      </c>
      <c r="K1429" s="17">
        <v>0</v>
      </c>
      <c r="L1429" s="17">
        <f t="shared" si="6772"/>
        <v>0</v>
      </c>
      <c r="M1429" s="18">
        <f t="shared" si="6757"/>
        <v>0</v>
      </c>
      <c r="N1429" s="17">
        <f t="shared" si="6758"/>
        <v>0</v>
      </c>
      <c r="O1429" s="17">
        <v>0</v>
      </c>
      <c r="P1429" s="18">
        <f t="shared" si="6759"/>
        <v>0</v>
      </c>
      <c r="Q1429" s="18">
        <v>0</v>
      </c>
      <c r="R1429" s="17">
        <v>0</v>
      </c>
      <c r="S1429" s="17">
        <f t="shared" si="6773"/>
        <v>0</v>
      </c>
      <c r="T1429" s="18">
        <f t="shared" si="6760"/>
        <v>0</v>
      </c>
      <c r="U1429" s="17">
        <f t="shared" si="6761"/>
        <v>0</v>
      </c>
      <c r="V1429" s="17">
        <v>0</v>
      </c>
      <c r="W1429" s="18">
        <f t="shared" si="6762"/>
        <v>0</v>
      </c>
      <c r="X1429" s="18">
        <v>0</v>
      </c>
      <c r="Y1429" s="17">
        <v>0</v>
      </c>
      <c r="Z1429" s="17">
        <f t="shared" si="6774"/>
        <v>0</v>
      </c>
      <c r="AA1429" s="18">
        <f t="shared" si="6763"/>
        <v>0</v>
      </c>
      <c r="AB1429" s="17">
        <f t="shared" si="6764"/>
        <v>0</v>
      </c>
      <c r="AC1429" s="17">
        <v>0</v>
      </c>
      <c r="AD1429" s="18">
        <f t="shared" si="6765"/>
        <v>0</v>
      </c>
      <c r="AE1429" s="18">
        <v>0</v>
      </c>
      <c r="AF1429" s="17">
        <v>0</v>
      </c>
      <c r="AG1429" s="17">
        <f t="shared" si="6775"/>
        <v>0</v>
      </c>
      <c r="AH1429" s="18">
        <f t="shared" si="6766"/>
        <v>0</v>
      </c>
      <c r="AI1429" s="17">
        <f t="shared" si="6767"/>
        <v>0</v>
      </c>
      <c r="AJ1429" s="17">
        <v>0</v>
      </c>
      <c r="AK1429" s="18">
        <f t="shared" si="6768"/>
        <v>0</v>
      </c>
      <c r="AL1429" s="18">
        <v>0</v>
      </c>
      <c r="AM1429" s="17">
        <v>0</v>
      </c>
      <c r="AN1429" s="17">
        <f t="shared" si="6776"/>
        <v>0</v>
      </c>
      <c r="AO1429" s="18">
        <f t="shared" si="6769"/>
        <v>0</v>
      </c>
      <c r="AP1429" s="17">
        <f t="shared" si="6770"/>
        <v>0</v>
      </c>
      <c r="AQ1429" s="17">
        <v>0</v>
      </c>
      <c r="AR1429" s="18">
        <f t="shared" si="6771"/>
        <v>0</v>
      </c>
      <c r="AS1429" s="18">
        <v>0</v>
      </c>
      <c r="AT1429" s="18" t="s">
        <v>738</v>
      </c>
      <c r="AU1429" s="322"/>
      <c r="AV1429" s="291"/>
      <c r="AW1429" s="266">
        <f>AZ1429-AU1429</f>
        <v>0</v>
      </c>
      <c r="AX1429" s="266">
        <v>0</v>
      </c>
      <c r="AY1429" s="266" t="e">
        <f>BB1429-BE1429</f>
        <v>#VALUE!</v>
      </c>
      <c r="AZ1429" s="266">
        <v>0</v>
      </c>
      <c r="BE1429" s="178" t="s">
        <v>401</v>
      </c>
    </row>
    <row r="1430" spans="2:57" s="3" customFormat="1" ht="70.5" hidden="1" customHeight="1">
      <c r="B1430" s="15">
        <v>2018</v>
      </c>
      <c r="C1430" s="62">
        <v>8323</v>
      </c>
      <c r="D1430" s="15">
        <v>3</v>
      </c>
      <c r="E1430" s="15">
        <v>3</v>
      </c>
      <c r="F1430" s="15">
        <v>2000</v>
      </c>
      <c r="G1430" s="15">
        <v>2700</v>
      </c>
      <c r="H1430" s="15">
        <v>271</v>
      </c>
      <c r="I1430" s="63"/>
      <c r="J1430" s="177" t="s">
        <v>775</v>
      </c>
      <c r="K1430" s="17">
        <v>0</v>
      </c>
      <c r="L1430" s="17">
        <f t="shared" si="6772"/>
        <v>0</v>
      </c>
      <c r="M1430" s="18">
        <f t="shared" si="6757"/>
        <v>0</v>
      </c>
      <c r="N1430" s="17">
        <f t="shared" si="6758"/>
        <v>0</v>
      </c>
      <c r="O1430" s="17">
        <v>0</v>
      </c>
      <c r="P1430" s="18">
        <f t="shared" si="6759"/>
        <v>0</v>
      </c>
      <c r="Q1430" s="18">
        <v>0</v>
      </c>
      <c r="R1430" s="17">
        <v>0</v>
      </c>
      <c r="S1430" s="17">
        <f t="shared" si="6773"/>
        <v>0</v>
      </c>
      <c r="T1430" s="18">
        <f t="shared" si="6760"/>
        <v>0</v>
      </c>
      <c r="U1430" s="17">
        <f t="shared" si="6761"/>
        <v>0</v>
      </c>
      <c r="V1430" s="17">
        <v>0</v>
      </c>
      <c r="W1430" s="18">
        <f t="shared" si="6762"/>
        <v>0</v>
      </c>
      <c r="X1430" s="18">
        <v>0</v>
      </c>
      <c r="Y1430" s="17">
        <v>0</v>
      </c>
      <c r="Z1430" s="17">
        <f t="shared" si="6774"/>
        <v>0</v>
      </c>
      <c r="AA1430" s="18">
        <f t="shared" si="6763"/>
        <v>0</v>
      </c>
      <c r="AB1430" s="17">
        <f t="shared" si="6764"/>
        <v>0</v>
      </c>
      <c r="AC1430" s="17">
        <v>0</v>
      </c>
      <c r="AD1430" s="18">
        <f t="shared" si="6765"/>
        <v>0</v>
      </c>
      <c r="AE1430" s="18">
        <v>0</v>
      </c>
      <c r="AF1430" s="17">
        <v>0</v>
      </c>
      <c r="AG1430" s="17">
        <f t="shared" si="6775"/>
        <v>0</v>
      </c>
      <c r="AH1430" s="18">
        <f t="shared" si="6766"/>
        <v>0</v>
      </c>
      <c r="AI1430" s="17">
        <f t="shared" si="6767"/>
        <v>0</v>
      </c>
      <c r="AJ1430" s="17">
        <v>0</v>
      </c>
      <c r="AK1430" s="18">
        <f t="shared" si="6768"/>
        <v>0</v>
      </c>
      <c r="AL1430" s="18">
        <v>0</v>
      </c>
      <c r="AM1430" s="17">
        <v>0</v>
      </c>
      <c r="AN1430" s="17">
        <f t="shared" si="6776"/>
        <v>0</v>
      </c>
      <c r="AO1430" s="18">
        <f t="shared" si="6769"/>
        <v>0</v>
      </c>
      <c r="AP1430" s="17">
        <f t="shared" si="6770"/>
        <v>0</v>
      </c>
      <c r="AQ1430" s="17">
        <v>0</v>
      </c>
      <c r="AR1430" s="18">
        <f t="shared" si="6771"/>
        <v>0</v>
      </c>
      <c r="AS1430" s="18">
        <v>0</v>
      </c>
      <c r="AT1430" s="18" t="s">
        <v>738</v>
      </c>
      <c r="AU1430" s="322"/>
      <c r="AV1430" s="291"/>
      <c r="AW1430" s="266">
        <f>AZ1430-AU1430</f>
        <v>0</v>
      </c>
      <c r="AX1430" s="266">
        <v>0</v>
      </c>
      <c r="AY1430" s="266" t="e">
        <f>BB1430-BE1430</f>
        <v>#VALUE!</v>
      </c>
      <c r="AZ1430" s="266">
        <v>0</v>
      </c>
      <c r="BE1430" s="178" t="s">
        <v>401</v>
      </c>
    </row>
    <row r="1431" spans="2:57" s="3" customFormat="1" ht="70.5" hidden="1" customHeight="1">
      <c r="B1431" s="15">
        <v>2018</v>
      </c>
      <c r="C1431" s="62">
        <v>8323</v>
      </c>
      <c r="D1431" s="15">
        <v>3</v>
      </c>
      <c r="E1431" s="15">
        <v>3</v>
      </c>
      <c r="F1431" s="15">
        <v>2000</v>
      </c>
      <c r="G1431" s="15">
        <v>2700</v>
      </c>
      <c r="H1431" s="15">
        <v>271</v>
      </c>
      <c r="I1431" s="63"/>
      <c r="J1431" s="177" t="s">
        <v>739</v>
      </c>
      <c r="K1431" s="17">
        <v>0</v>
      </c>
      <c r="L1431" s="17">
        <f t="shared" si="6772"/>
        <v>0</v>
      </c>
      <c r="M1431" s="18">
        <f t="shared" si="6757"/>
        <v>0</v>
      </c>
      <c r="N1431" s="17">
        <f t="shared" si="6758"/>
        <v>0</v>
      </c>
      <c r="O1431" s="17">
        <v>0</v>
      </c>
      <c r="P1431" s="18">
        <f t="shared" si="6759"/>
        <v>0</v>
      </c>
      <c r="Q1431" s="18">
        <v>0</v>
      </c>
      <c r="R1431" s="17">
        <v>0</v>
      </c>
      <c r="S1431" s="17">
        <f t="shared" si="6773"/>
        <v>0</v>
      </c>
      <c r="T1431" s="18">
        <f t="shared" si="6760"/>
        <v>0</v>
      </c>
      <c r="U1431" s="17">
        <f t="shared" si="6761"/>
        <v>0</v>
      </c>
      <c r="V1431" s="17">
        <v>0</v>
      </c>
      <c r="W1431" s="18">
        <f t="shared" si="6762"/>
        <v>0</v>
      </c>
      <c r="X1431" s="18">
        <v>0</v>
      </c>
      <c r="Y1431" s="17">
        <v>0</v>
      </c>
      <c r="Z1431" s="17">
        <f t="shared" si="6774"/>
        <v>0</v>
      </c>
      <c r="AA1431" s="18">
        <f t="shared" si="6763"/>
        <v>0</v>
      </c>
      <c r="AB1431" s="17">
        <f t="shared" si="6764"/>
        <v>0</v>
      </c>
      <c r="AC1431" s="17">
        <v>0</v>
      </c>
      <c r="AD1431" s="18">
        <f t="shared" si="6765"/>
        <v>0</v>
      </c>
      <c r="AE1431" s="18">
        <v>0</v>
      </c>
      <c r="AF1431" s="17">
        <v>0</v>
      </c>
      <c r="AG1431" s="17">
        <f t="shared" si="6775"/>
        <v>0</v>
      </c>
      <c r="AH1431" s="18">
        <f t="shared" si="6766"/>
        <v>0</v>
      </c>
      <c r="AI1431" s="17">
        <f t="shared" si="6767"/>
        <v>0</v>
      </c>
      <c r="AJ1431" s="17">
        <v>0</v>
      </c>
      <c r="AK1431" s="18">
        <f t="shared" si="6768"/>
        <v>0</v>
      </c>
      <c r="AL1431" s="18">
        <v>0</v>
      </c>
      <c r="AM1431" s="17">
        <v>0</v>
      </c>
      <c r="AN1431" s="17">
        <f t="shared" si="6776"/>
        <v>0</v>
      </c>
      <c r="AO1431" s="18">
        <f t="shared" si="6769"/>
        <v>0</v>
      </c>
      <c r="AP1431" s="17">
        <f t="shared" si="6770"/>
        <v>0</v>
      </c>
      <c r="AQ1431" s="17">
        <v>0</v>
      </c>
      <c r="AR1431" s="18">
        <f t="shared" si="6771"/>
        <v>0</v>
      </c>
      <c r="AS1431" s="18">
        <v>0</v>
      </c>
      <c r="AT1431" s="18" t="s">
        <v>44</v>
      </c>
      <c r="AU1431" s="322"/>
      <c r="AV1431" s="291"/>
      <c r="AW1431" s="266">
        <f>AZ1431-AU1431</f>
        <v>0</v>
      </c>
      <c r="AX1431" s="266">
        <v>0</v>
      </c>
      <c r="AY1431" s="266" t="e">
        <f>BB1431-BE1431</f>
        <v>#VALUE!</v>
      </c>
      <c r="AZ1431" s="266">
        <v>0</v>
      </c>
      <c r="BE1431" s="178" t="s">
        <v>401</v>
      </c>
    </row>
    <row r="1432" spans="2:57" s="3" customFormat="1" ht="70.5" hidden="1" customHeight="1">
      <c r="B1432" s="15">
        <v>2018</v>
      </c>
      <c r="C1432" s="62">
        <v>8323</v>
      </c>
      <c r="D1432" s="15">
        <v>3</v>
      </c>
      <c r="E1432" s="15">
        <v>3</v>
      </c>
      <c r="F1432" s="15">
        <v>2000</v>
      </c>
      <c r="G1432" s="15">
        <v>2700</v>
      </c>
      <c r="H1432" s="15">
        <v>271</v>
      </c>
      <c r="I1432" s="63"/>
      <c r="J1432" s="177" t="s">
        <v>740</v>
      </c>
      <c r="K1432" s="17">
        <v>0</v>
      </c>
      <c r="L1432" s="17">
        <f t="shared" si="6772"/>
        <v>0</v>
      </c>
      <c r="M1432" s="18">
        <f t="shared" si="6757"/>
        <v>0</v>
      </c>
      <c r="N1432" s="17">
        <f t="shared" si="6758"/>
        <v>0</v>
      </c>
      <c r="O1432" s="17">
        <v>0</v>
      </c>
      <c r="P1432" s="18">
        <f t="shared" si="6759"/>
        <v>0</v>
      </c>
      <c r="Q1432" s="18">
        <v>0</v>
      </c>
      <c r="R1432" s="17">
        <v>0</v>
      </c>
      <c r="S1432" s="17">
        <f t="shared" si="6773"/>
        <v>0</v>
      </c>
      <c r="T1432" s="18">
        <f t="shared" si="6760"/>
        <v>0</v>
      </c>
      <c r="U1432" s="17">
        <f t="shared" si="6761"/>
        <v>0</v>
      </c>
      <c r="V1432" s="17">
        <v>0</v>
      </c>
      <c r="W1432" s="18">
        <f t="shared" si="6762"/>
        <v>0</v>
      </c>
      <c r="X1432" s="18">
        <v>0</v>
      </c>
      <c r="Y1432" s="17">
        <v>0</v>
      </c>
      <c r="Z1432" s="17">
        <f t="shared" si="6774"/>
        <v>0</v>
      </c>
      <c r="AA1432" s="18">
        <f t="shared" si="6763"/>
        <v>0</v>
      </c>
      <c r="AB1432" s="17">
        <f t="shared" si="6764"/>
        <v>0</v>
      </c>
      <c r="AC1432" s="17">
        <v>0</v>
      </c>
      <c r="AD1432" s="18">
        <f t="shared" si="6765"/>
        <v>0</v>
      </c>
      <c r="AE1432" s="18">
        <v>0</v>
      </c>
      <c r="AF1432" s="17">
        <v>0</v>
      </c>
      <c r="AG1432" s="17">
        <f t="shared" si="6775"/>
        <v>0</v>
      </c>
      <c r="AH1432" s="18">
        <f t="shared" si="6766"/>
        <v>0</v>
      </c>
      <c r="AI1432" s="17">
        <f t="shared" si="6767"/>
        <v>0</v>
      </c>
      <c r="AJ1432" s="17">
        <v>0</v>
      </c>
      <c r="AK1432" s="18">
        <f t="shared" si="6768"/>
        <v>0</v>
      </c>
      <c r="AL1432" s="18">
        <v>0</v>
      </c>
      <c r="AM1432" s="17">
        <v>0</v>
      </c>
      <c r="AN1432" s="17">
        <f t="shared" si="6776"/>
        <v>0</v>
      </c>
      <c r="AO1432" s="18">
        <f t="shared" si="6769"/>
        <v>0</v>
      </c>
      <c r="AP1432" s="17">
        <f t="shared" si="6770"/>
        <v>0</v>
      </c>
      <c r="AQ1432" s="17">
        <v>0</v>
      </c>
      <c r="AR1432" s="18">
        <f t="shared" si="6771"/>
        <v>0</v>
      </c>
      <c r="AS1432" s="18">
        <v>0</v>
      </c>
      <c r="AT1432" s="18" t="s">
        <v>44</v>
      </c>
      <c r="AU1432" s="322"/>
      <c r="AV1432" s="291"/>
      <c r="AW1432" s="266">
        <f>AZ1432-AU1432</f>
        <v>0</v>
      </c>
      <c r="AX1432" s="266">
        <v>0</v>
      </c>
      <c r="AY1432" s="266" t="e">
        <f>BB1432-BE1432</f>
        <v>#VALUE!</v>
      </c>
      <c r="AZ1432" s="266">
        <v>0</v>
      </c>
      <c r="BE1432" s="178" t="s">
        <v>401</v>
      </c>
    </row>
    <row r="1433" spans="2:57" s="3" customFormat="1" ht="70.5" hidden="1" customHeight="1">
      <c r="B1433" s="15">
        <v>2018</v>
      </c>
      <c r="C1433" s="62">
        <v>8323</v>
      </c>
      <c r="D1433" s="15">
        <v>3</v>
      </c>
      <c r="E1433" s="15">
        <v>3</v>
      </c>
      <c r="F1433" s="15">
        <v>2000</v>
      </c>
      <c r="G1433" s="15">
        <v>2700</v>
      </c>
      <c r="H1433" s="15">
        <v>271</v>
      </c>
      <c r="I1433" s="63"/>
      <c r="J1433" s="177" t="s">
        <v>741</v>
      </c>
      <c r="K1433" s="17">
        <v>0</v>
      </c>
      <c r="L1433" s="17">
        <f t="shared" si="6772"/>
        <v>0</v>
      </c>
      <c r="M1433" s="18">
        <f t="shared" si="6757"/>
        <v>0</v>
      </c>
      <c r="N1433" s="17">
        <f t="shared" si="6758"/>
        <v>0</v>
      </c>
      <c r="O1433" s="17">
        <v>0</v>
      </c>
      <c r="P1433" s="18">
        <f t="shared" si="6759"/>
        <v>0</v>
      </c>
      <c r="Q1433" s="18">
        <v>0</v>
      </c>
      <c r="R1433" s="17">
        <v>0</v>
      </c>
      <c r="S1433" s="17">
        <f t="shared" si="6773"/>
        <v>0</v>
      </c>
      <c r="T1433" s="18">
        <f t="shared" si="6760"/>
        <v>0</v>
      </c>
      <c r="U1433" s="17">
        <f t="shared" si="6761"/>
        <v>0</v>
      </c>
      <c r="V1433" s="17">
        <v>0</v>
      </c>
      <c r="W1433" s="18">
        <f t="shared" si="6762"/>
        <v>0</v>
      </c>
      <c r="X1433" s="18">
        <v>0</v>
      </c>
      <c r="Y1433" s="17">
        <v>0</v>
      </c>
      <c r="Z1433" s="17">
        <f t="shared" si="6774"/>
        <v>0</v>
      </c>
      <c r="AA1433" s="18">
        <f t="shared" si="6763"/>
        <v>0</v>
      </c>
      <c r="AB1433" s="17">
        <f t="shared" si="6764"/>
        <v>0</v>
      </c>
      <c r="AC1433" s="17">
        <v>0</v>
      </c>
      <c r="AD1433" s="18">
        <f t="shared" si="6765"/>
        <v>0</v>
      </c>
      <c r="AE1433" s="18">
        <v>0</v>
      </c>
      <c r="AF1433" s="17">
        <v>0</v>
      </c>
      <c r="AG1433" s="17">
        <f t="shared" si="6775"/>
        <v>0</v>
      </c>
      <c r="AH1433" s="18">
        <f t="shared" si="6766"/>
        <v>0</v>
      </c>
      <c r="AI1433" s="17">
        <f t="shared" si="6767"/>
        <v>0</v>
      </c>
      <c r="AJ1433" s="17">
        <v>0</v>
      </c>
      <c r="AK1433" s="18">
        <f t="shared" si="6768"/>
        <v>0</v>
      </c>
      <c r="AL1433" s="18">
        <v>0</v>
      </c>
      <c r="AM1433" s="17">
        <v>0</v>
      </c>
      <c r="AN1433" s="17">
        <f t="shared" si="6776"/>
        <v>0</v>
      </c>
      <c r="AO1433" s="18">
        <f t="shared" si="6769"/>
        <v>0</v>
      </c>
      <c r="AP1433" s="17">
        <f t="shared" si="6770"/>
        <v>0</v>
      </c>
      <c r="AQ1433" s="17">
        <v>0</v>
      </c>
      <c r="AR1433" s="18">
        <f t="shared" si="6771"/>
        <v>0</v>
      </c>
      <c r="AS1433" s="18">
        <v>0</v>
      </c>
      <c r="AT1433" s="18" t="s">
        <v>44</v>
      </c>
      <c r="AU1433" s="322"/>
      <c r="AV1433" s="291"/>
      <c r="AW1433" s="266">
        <f>AZ1433-AU1433</f>
        <v>0</v>
      </c>
      <c r="AX1433" s="266">
        <v>0</v>
      </c>
      <c r="AY1433" s="266" t="e">
        <f>BB1433-BE1433</f>
        <v>#VALUE!</v>
      </c>
      <c r="AZ1433" s="266">
        <v>0</v>
      </c>
      <c r="BE1433" s="178" t="s">
        <v>401</v>
      </c>
    </row>
    <row r="1434" spans="2:57" s="3" customFormat="1" ht="70.5" hidden="1" customHeight="1">
      <c r="B1434" s="15">
        <v>2018</v>
      </c>
      <c r="C1434" s="62">
        <v>8323</v>
      </c>
      <c r="D1434" s="15">
        <v>3</v>
      </c>
      <c r="E1434" s="15">
        <v>3</v>
      </c>
      <c r="F1434" s="15">
        <v>2000</v>
      </c>
      <c r="G1434" s="15">
        <v>2700</v>
      </c>
      <c r="H1434" s="15">
        <v>271</v>
      </c>
      <c r="I1434" s="63"/>
      <c r="J1434" s="177" t="s">
        <v>742</v>
      </c>
      <c r="K1434" s="17">
        <v>0</v>
      </c>
      <c r="L1434" s="17">
        <f t="shared" si="6772"/>
        <v>0</v>
      </c>
      <c r="M1434" s="18">
        <f t="shared" si="6757"/>
        <v>0</v>
      </c>
      <c r="N1434" s="17">
        <f t="shared" si="6758"/>
        <v>0</v>
      </c>
      <c r="O1434" s="17">
        <v>0</v>
      </c>
      <c r="P1434" s="18">
        <f t="shared" si="6759"/>
        <v>0</v>
      </c>
      <c r="Q1434" s="18">
        <v>0</v>
      </c>
      <c r="R1434" s="17">
        <v>0</v>
      </c>
      <c r="S1434" s="17">
        <f t="shared" si="6773"/>
        <v>0</v>
      </c>
      <c r="T1434" s="18">
        <f t="shared" si="6760"/>
        <v>0</v>
      </c>
      <c r="U1434" s="17">
        <f t="shared" si="6761"/>
        <v>0</v>
      </c>
      <c r="V1434" s="17">
        <v>0</v>
      </c>
      <c r="W1434" s="18">
        <f t="shared" si="6762"/>
        <v>0</v>
      </c>
      <c r="X1434" s="18">
        <v>0</v>
      </c>
      <c r="Y1434" s="17">
        <v>0</v>
      </c>
      <c r="Z1434" s="17">
        <f t="shared" si="6774"/>
        <v>0</v>
      </c>
      <c r="AA1434" s="18">
        <f t="shared" si="6763"/>
        <v>0</v>
      </c>
      <c r="AB1434" s="17">
        <f t="shared" si="6764"/>
        <v>0</v>
      </c>
      <c r="AC1434" s="17">
        <v>0</v>
      </c>
      <c r="AD1434" s="18">
        <f t="shared" si="6765"/>
        <v>0</v>
      </c>
      <c r="AE1434" s="18">
        <v>0</v>
      </c>
      <c r="AF1434" s="17">
        <v>0</v>
      </c>
      <c r="AG1434" s="17">
        <f t="shared" si="6775"/>
        <v>0</v>
      </c>
      <c r="AH1434" s="18">
        <f t="shared" si="6766"/>
        <v>0</v>
      </c>
      <c r="AI1434" s="17">
        <f t="shared" si="6767"/>
        <v>0</v>
      </c>
      <c r="AJ1434" s="17">
        <v>0</v>
      </c>
      <c r="AK1434" s="18">
        <f t="shared" si="6768"/>
        <v>0</v>
      </c>
      <c r="AL1434" s="18">
        <v>0</v>
      </c>
      <c r="AM1434" s="17">
        <v>0</v>
      </c>
      <c r="AN1434" s="17">
        <f t="shared" si="6776"/>
        <v>0</v>
      </c>
      <c r="AO1434" s="18">
        <f t="shared" si="6769"/>
        <v>0</v>
      </c>
      <c r="AP1434" s="17">
        <f t="shared" si="6770"/>
        <v>0</v>
      </c>
      <c r="AQ1434" s="17">
        <v>0</v>
      </c>
      <c r="AR1434" s="18">
        <f t="shared" si="6771"/>
        <v>0</v>
      </c>
      <c r="AS1434" s="18">
        <v>0</v>
      </c>
      <c r="AT1434" s="18" t="s">
        <v>44</v>
      </c>
      <c r="AU1434" s="322"/>
      <c r="AV1434" s="291"/>
      <c r="AW1434" s="266">
        <f>AZ1434-AU1434</f>
        <v>0</v>
      </c>
      <c r="AX1434" s="266">
        <v>0</v>
      </c>
      <c r="AY1434" s="266" t="e">
        <f>BB1434-BE1434</f>
        <v>#VALUE!</v>
      </c>
      <c r="AZ1434" s="266">
        <v>0</v>
      </c>
      <c r="BE1434" s="178" t="s">
        <v>401</v>
      </c>
    </row>
    <row r="1435" spans="2:57" s="3" customFormat="1" ht="70.5" hidden="1" customHeight="1">
      <c r="B1435" s="15">
        <v>2018</v>
      </c>
      <c r="C1435" s="62">
        <v>8323</v>
      </c>
      <c r="D1435" s="15">
        <v>3</v>
      </c>
      <c r="E1435" s="15">
        <v>3</v>
      </c>
      <c r="F1435" s="15">
        <v>2000</v>
      </c>
      <c r="G1435" s="15">
        <v>2700</v>
      </c>
      <c r="H1435" s="15">
        <v>271</v>
      </c>
      <c r="I1435" s="63"/>
      <c r="J1435" s="177" t="s">
        <v>743</v>
      </c>
      <c r="K1435" s="17">
        <v>0</v>
      </c>
      <c r="L1435" s="17">
        <f t="shared" si="6772"/>
        <v>0</v>
      </c>
      <c r="M1435" s="18">
        <f t="shared" si="6757"/>
        <v>0</v>
      </c>
      <c r="N1435" s="17">
        <f t="shared" si="6758"/>
        <v>0</v>
      </c>
      <c r="O1435" s="17">
        <v>0</v>
      </c>
      <c r="P1435" s="18">
        <f t="shared" si="6759"/>
        <v>0</v>
      </c>
      <c r="Q1435" s="18">
        <v>0</v>
      </c>
      <c r="R1435" s="17">
        <v>0</v>
      </c>
      <c r="S1435" s="17">
        <f t="shared" si="6773"/>
        <v>0</v>
      </c>
      <c r="T1435" s="18">
        <f t="shared" si="6760"/>
        <v>0</v>
      </c>
      <c r="U1435" s="17">
        <f t="shared" si="6761"/>
        <v>0</v>
      </c>
      <c r="V1435" s="17">
        <v>0</v>
      </c>
      <c r="W1435" s="18">
        <f t="shared" si="6762"/>
        <v>0</v>
      </c>
      <c r="X1435" s="18">
        <v>0</v>
      </c>
      <c r="Y1435" s="17">
        <v>0</v>
      </c>
      <c r="Z1435" s="17">
        <f t="shared" si="6774"/>
        <v>0</v>
      </c>
      <c r="AA1435" s="18">
        <f t="shared" si="6763"/>
        <v>0</v>
      </c>
      <c r="AB1435" s="17">
        <f t="shared" si="6764"/>
        <v>0</v>
      </c>
      <c r="AC1435" s="17">
        <v>0</v>
      </c>
      <c r="AD1435" s="18">
        <f t="shared" si="6765"/>
        <v>0</v>
      </c>
      <c r="AE1435" s="18">
        <v>0</v>
      </c>
      <c r="AF1435" s="17">
        <v>0</v>
      </c>
      <c r="AG1435" s="17">
        <f t="shared" si="6775"/>
        <v>0</v>
      </c>
      <c r="AH1435" s="18">
        <f t="shared" si="6766"/>
        <v>0</v>
      </c>
      <c r="AI1435" s="17">
        <f t="shared" si="6767"/>
        <v>0</v>
      </c>
      <c r="AJ1435" s="17">
        <v>0</v>
      </c>
      <c r="AK1435" s="18">
        <f t="shared" si="6768"/>
        <v>0</v>
      </c>
      <c r="AL1435" s="18">
        <v>0</v>
      </c>
      <c r="AM1435" s="17">
        <v>0</v>
      </c>
      <c r="AN1435" s="17">
        <f t="shared" si="6776"/>
        <v>0</v>
      </c>
      <c r="AO1435" s="18">
        <f t="shared" si="6769"/>
        <v>0</v>
      </c>
      <c r="AP1435" s="17">
        <f t="shared" si="6770"/>
        <v>0</v>
      </c>
      <c r="AQ1435" s="17">
        <v>0</v>
      </c>
      <c r="AR1435" s="18">
        <f t="shared" si="6771"/>
        <v>0</v>
      </c>
      <c r="AS1435" s="18">
        <v>0</v>
      </c>
      <c r="AT1435" s="18" t="s">
        <v>44</v>
      </c>
      <c r="AU1435" s="322"/>
      <c r="AV1435" s="291"/>
      <c r="AW1435" s="266">
        <f>AZ1435-AU1435</f>
        <v>0</v>
      </c>
      <c r="AX1435" s="266">
        <v>0</v>
      </c>
      <c r="AY1435" s="266" t="e">
        <f>BB1435-BE1435</f>
        <v>#VALUE!</v>
      </c>
      <c r="AZ1435" s="266">
        <v>0</v>
      </c>
      <c r="BE1435" s="178" t="s">
        <v>401</v>
      </c>
    </row>
    <row r="1436" spans="2:57" s="3" customFormat="1" ht="70.5" hidden="1" customHeight="1">
      <c r="B1436" s="15">
        <v>2018</v>
      </c>
      <c r="C1436" s="62">
        <v>8323</v>
      </c>
      <c r="D1436" s="15">
        <v>3</v>
      </c>
      <c r="E1436" s="15">
        <v>3</v>
      </c>
      <c r="F1436" s="15">
        <v>2000</v>
      </c>
      <c r="G1436" s="15">
        <v>2700</v>
      </c>
      <c r="H1436" s="15">
        <v>271</v>
      </c>
      <c r="I1436" s="63"/>
      <c r="J1436" s="177" t="s">
        <v>744</v>
      </c>
      <c r="K1436" s="17">
        <v>0</v>
      </c>
      <c r="L1436" s="17">
        <f t="shared" si="6772"/>
        <v>0</v>
      </c>
      <c r="M1436" s="18">
        <f t="shared" si="6757"/>
        <v>0</v>
      </c>
      <c r="N1436" s="17">
        <f t="shared" si="6758"/>
        <v>0</v>
      </c>
      <c r="O1436" s="17">
        <v>0</v>
      </c>
      <c r="P1436" s="18">
        <f t="shared" si="6759"/>
        <v>0</v>
      </c>
      <c r="Q1436" s="18">
        <v>0</v>
      </c>
      <c r="R1436" s="17">
        <v>0</v>
      </c>
      <c r="S1436" s="17">
        <f t="shared" si="6773"/>
        <v>0</v>
      </c>
      <c r="T1436" s="18">
        <f t="shared" si="6760"/>
        <v>0</v>
      </c>
      <c r="U1436" s="17">
        <f t="shared" si="6761"/>
        <v>0</v>
      </c>
      <c r="V1436" s="17">
        <v>0</v>
      </c>
      <c r="W1436" s="18">
        <f t="shared" si="6762"/>
        <v>0</v>
      </c>
      <c r="X1436" s="18">
        <v>0</v>
      </c>
      <c r="Y1436" s="17">
        <v>0</v>
      </c>
      <c r="Z1436" s="17">
        <f t="shared" si="6774"/>
        <v>0</v>
      </c>
      <c r="AA1436" s="18">
        <f t="shared" si="6763"/>
        <v>0</v>
      </c>
      <c r="AB1436" s="17">
        <f t="shared" si="6764"/>
        <v>0</v>
      </c>
      <c r="AC1436" s="17">
        <v>0</v>
      </c>
      <c r="AD1436" s="18">
        <f t="shared" si="6765"/>
        <v>0</v>
      </c>
      <c r="AE1436" s="18">
        <v>0</v>
      </c>
      <c r="AF1436" s="17">
        <v>0</v>
      </c>
      <c r="AG1436" s="17">
        <f t="shared" si="6775"/>
        <v>0</v>
      </c>
      <c r="AH1436" s="18">
        <f t="shared" si="6766"/>
        <v>0</v>
      </c>
      <c r="AI1436" s="17">
        <f t="shared" si="6767"/>
        <v>0</v>
      </c>
      <c r="AJ1436" s="17">
        <v>0</v>
      </c>
      <c r="AK1436" s="18">
        <f t="shared" si="6768"/>
        <v>0</v>
      </c>
      <c r="AL1436" s="18">
        <v>0</v>
      </c>
      <c r="AM1436" s="17">
        <v>0</v>
      </c>
      <c r="AN1436" s="17">
        <f t="shared" si="6776"/>
        <v>0</v>
      </c>
      <c r="AO1436" s="18">
        <f t="shared" si="6769"/>
        <v>0</v>
      </c>
      <c r="AP1436" s="17">
        <f t="shared" si="6770"/>
        <v>0</v>
      </c>
      <c r="AQ1436" s="17">
        <v>0</v>
      </c>
      <c r="AR1436" s="18">
        <f t="shared" si="6771"/>
        <v>0</v>
      </c>
      <c r="AS1436" s="18">
        <v>0</v>
      </c>
      <c r="AT1436" s="18" t="s">
        <v>44</v>
      </c>
      <c r="AU1436" s="322"/>
      <c r="AV1436" s="291"/>
      <c r="AW1436" s="266">
        <f>AZ1436-AU1436</f>
        <v>0</v>
      </c>
      <c r="AX1436" s="266">
        <v>0</v>
      </c>
      <c r="AY1436" s="266" t="e">
        <f>BB1436-BE1436</f>
        <v>#VALUE!</v>
      </c>
      <c r="AZ1436" s="266">
        <v>0</v>
      </c>
      <c r="BE1436" s="178" t="s">
        <v>401</v>
      </c>
    </row>
    <row r="1437" spans="2:57" s="3" customFormat="1" ht="70.5" hidden="1" customHeight="1">
      <c r="B1437" s="15">
        <v>2018</v>
      </c>
      <c r="C1437" s="62">
        <v>8323</v>
      </c>
      <c r="D1437" s="15">
        <v>3</v>
      </c>
      <c r="E1437" s="15">
        <v>3</v>
      </c>
      <c r="F1437" s="15">
        <v>2000</v>
      </c>
      <c r="G1437" s="15">
        <v>2700</v>
      </c>
      <c r="H1437" s="15">
        <v>271</v>
      </c>
      <c r="I1437" s="63"/>
      <c r="J1437" s="177" t="s">
        <v>745</v>
      </c>
      <c r="K1437" s="17">
        <v>0</v>
      </c>
      <c r="L1437" s="17">
        <f t="shared" si="6772"/>
        <v>0</v>
      </c>
      <c r="M1437" s="18">
        <f t="shared" si="6757"/>
        <v>0</v>
      </c>
      <c r="N1437" s="17">
        <f t="shared" si="6758"/>
        <v>0</v>
      </c>
      <c r="O1437" s="17">
        <v>0</v>
      </c>
      <c r="P1437" s="18">
        <f t="shared" si="6759"/>
        <v>0</v>
      </c>
      <c r="Q1437" s="18">
        <v>0</v>
      </c>
      <c r="R1437" s="17">
        <v>0</v>
      </c>
      <c r="S1437" s="17">
        <f t="shared" si="6773"/>
        <v>0</v>
      </c>
      <c r="T1437" s="18">
        <f t="shared" si="6760"/>
        <v>0</v>
      </c>
      <c r="U1437" s="17">
        <f t="shared" si="6761"/>
        <v>0</v>
      </c>
      <c r="V1437" s="17">
        <v>0</v>
      </c>
      <c r="W1437" s="18">
        <f t="shared" si="6762"/>
        <v>0</v>
      </c>
      <c r="X1437" s="18">
        <v>0</v>
      </c>
      <c r="Y1437" s="17">
        <v>0</v>
      </c>
      <c r="Z1437" s="17">
        <f t="shared" si="6774"/>
        <v>0</v>
      </c>
      <c r="AA1437" s="18">
        <f t="shared" si="6763"/>
        <v>0</v>
      </c>
      <c r="AB1437" s="17">
        <f t="shared" si="6764"/>
        <v>0</v>
      </c>
      <c r="AC1437" s="17">
        <v>0</v>
      </c>
      <c r="AD1437" s="18">
        <f t="shared" si="6765"/>
        <v>0</v>
      </c>
      <c r="AE1437" s="18">
        <v>0</v>
      </c>
      <c r="AF1437" s="17">
        <v>0</v>
      </c>
      <c r="AG1437" s="17">
        <f t="shared" si="6775"/>
        <v>0</v>
      </c>
      <c r="AH1437" s="18">
        <f t="shared" si="6766"/>
        <v>0</v>
      </c>
      <c r="AI1437" s="17">
        <f t="shared" si="6767"/>
        <v>0</v>
      </c>
      <c r="AJ1437" s="17">
        <v>0</v>
      </c>
      <c r="AK1437" s="18">
        <f t="shared" si="6768"/>
        <v>0</v>
      </c>
      <c r="AL1437" s="18">
        <v>0</v>
      </c>
      <c r="AM1437" s="17">
        <v>0</v>
      </c>
      <c r="AN1437" s="17">
        <f t="shared" si="6776"/>
        <v>0</v>
      </c>
      <c r="AO1437" s="18">
        <f t="shared" si="6769"/>
        <v>0</v>
      </c>
      <c r="AP1437" s="17">
        <f t="shared" si="6770"/>
        <v>0</v>
      </c>
      <c r="AQ1437" s="17">
        <v>0</v>
      </c>
      <c r="AR1437" s="18">
        <f t="shared" si="6771"/>
        <v>0</v>
      </c>
      <c r="AS1437" s="18">
        <v>0</v>
      </c>
      <c r="AT1437" s="18" t="s">
        <v>44</v>
      </c>
      <c r="AU1437" s="322"/>
      <c r="AV1437" s="291"/>
      <c r="AW1437" s="266">
        <f>AZ1437-AU1437</f>
        <v>0</v>
      </c>
      <c r="AX1437" s="266">
        <v>0</v>
      </c>
      <c r="AY1437" s="266" t="e">
        <f>BB1437-BE1437</f>
        <v>#VALUE!</v>
      </c>
      <c r="AZ1437" s="266">
        <v>0</v>
      </c>
      <c r="BE1437" s="178" t="s">
        <v>401</v>
      </c>
    </row>
    <row r="1438" spans="2:57" s="3" customFormat="1" ht="70.5" hidden="1" customHeight="1">
      <c r="B1438" s="15">
        <v>2018</v>
      </c>
      <c r="C1438" s="62">
        <v>8323</v>
      </c>
      <c r="D1438" s="15">
        <v>3</v>
      </c>
      <c r="E1438" s="15">
        <v>3</v>
      </c>
      <c r="F1438" s="15">
        <v>2000</v>
      </c>
      <c r="G1438" s="15">
        <v>2700</v>
      </c>
      <c r="H1438" s="15">
        <v>271</v>
      </c>
      <c r="I1438" s="63"/>
      <c r="J1438" s="177" t="s">
        <v>746</v>
      </c>
      <c r="K1438" s="17">
        <v>0</v>
      </c>
      <c r="L1438" s="17">
        <f t="shared" si="6772"/>
        <v>0</v>
      </c>
      <c r="M1438" s="18">
        <f t="shared" si="6757"/>
        <v>0</v>
      </c>
      <c r="N1438" s="17">
        <f t="shared" si="6758"/>
        <v>0</v>
      </c>
      <c r="O1438" s="17">
        <v>0</v>
      </c>
      <c r="P1438" s="18">
        <f t="shared" si="6759"/>
        <v>0</v>
      </c>
      <c r="Q1438" s="18">
        <v>0</v>
      </c>
      <c r="R1438" s="17">
        <v>0</v>
      </c>
      <c r="S1438" s="17">
        <f t="shared" si="6773"/>
        <v>0</v>
      </c>
      <c r="T1438" s="18">
        <f t="shared" si="6760"/>
        <v>0</v>
      </c>
      <c r="U1438" s="17">
        <f t="shared" si="6761"/>
        <v>0</v>
      </c>
      <c r="V1438" s="17">
        <v>0</v>
      </c>
      <c r="W1438" s="18">
        <f t="shared" si="6762"/>
        <v>0</v>
      </c>
      <c r="X1438" s="18">
        <v>0</v>
      </c>
      <c r="Y1438" s="17">
        <v>0</v>
      </c>
      <c r="Z1438" s="17">
        <f t="shared" si="6774"/>
        <v>0</v>
      </c>
      <c r="AA1438" s="18">
        <f t="shared" si="6763"/>
        <v>0</v>
      </c>
      <c r="AB1438" s="17">
        <f t="shared" si="6764"/>
        <v>0</v>
      </c>
      <c r="AC1438" s="17">
        <v>0</v>
      </c>
      <c r="AD1438" s="18">
        <f t="shared" si="6765"/>
        <v>0</v>
      </c>
      <c r="AE1438" s="18">
        <v>0</v>
      </c>
      <c r="AF1438" s="17">
        <v>0</v>
      </c>
      <c r="AG1438" s="17">
        <f t="shared" si="6775"/>
        <v>0</v>
      </c>
      <c r="AH1438" s="18">
        <f t="shared" si="6766"/>
        <v>0</v>
      </c>
      <c r="AI1438" s="17">
        <f t="shared" si="6767"/>
        <v>0</v>
      </c>
      <c r="AJ1438" s="17">
        <v>0</v>
      </c>
      <c r="AK1438" s="18">
        <f t="shared" si="6768"/>
        <v>0</v>
      </c>
      <c r="AL1438" s="18">
        <v>0</v>
      </c>
      <c r="AM1438" s="17">
        <v>0</v>
      </c>
      <c r="AN1438" s="17">
        <f t="shared" si="6776"/>
        <v>0</v>
      </c>
      <c r="AO1438" s="18">
        <f t="shared" si="6769"/>
        <v>0</v>
      </c>
      <c r="AP1438" s="17">
        <f t="shared" si="6770"/>
        <v>0</v>
      </c>
      <c r="AQ1438" s="17">
        <v>0</v>
      </c>
      <c r="AR1438" s="18">
        <f t="shared" si="6771"/>
        <v>0</v>
      </c>
      <c r="AS1438" s="18">
        <v>0</v>
      </c>
      <c r="AT1438" s="18" t="s">
        <v>44</v>
      </c>
      <c r="AU1438" s="322"/>
      <c r="AV1438" s="291"/>
      <c r="AW1438" s="266">
        <f>AZ1438-AU1438</f>
        <v>0</v>
      </c>
      <c r="AX1438" s="266">
        <v>0</v>
      </c>
      <c r="AY1438" s="266" t="e">
        <f>BB1438-BE1438</f>
        <v>#VALUE!</v>
      </c>
      <c r="AZ1438" s="266">
        <v>0</v>
      </c>
      <c r="BE1438" s="178" t="s">
        <v>401</v>
      </c>
    </row>
    <row r="1439" spans="2:57" s="3" customFormat="1" ht="70.5" hidden="1" customHeight="1">
      <c r="B1439" s="15">
        <v>2018</v>
      </c>
      <c r="C1439" s="62">
        <v>8323</v>
      </c>
      <c r="D1439" s="15">
        <v>3</v>
      </c>
      <c r="E1439" s="15">
        <v>3</v>
      </c>
      <c r="F1439" s="15">
        <v>2000</v>
      </c>
      <c r="G1439" s="15">
        <v>2700</v>
      </c>
      <c r="H1439" s="15">
        <v>271</v>
      </c>
      <c r="I1439" s="63"/>
      <c r="J1439" s="177" t="s">
        <v>747</v>
      </c>
      <c r="K1439" s="17">
        <v>0</v>
      </c>
      <c r="L1439" s="17">
        <f t="shared" si="6772"/>
        <v>0</v>
      </c>
      <c r="M1439" s="18">
        <f t="shared" si="6757"/>
        <v>0</v>
      </c>
      <c r="N1439" s="17">
        <f t="shared" si="6758"/>
        <v>0</v>
      </c>
      <c r="O1439" s="17">
        <v>0</v>
      </c>
      <c r="P1439" s="18">
        <f t="shared" si="6759"/>
        <v>0</v>
      </c>
      <c r="Q1439" s="18">
        <v>0</v>
      </c>
      <c r="R1439" s="17">
        <v>0</v>
      </c>
      <c r="S1439" s="17">
        <f t="shared" si="6773"/>
        <v>0</v>
      </c>
      <c r="T1439" s="18">
        <f t="shared" si="6760"/>
        <v>0</v>
      </c>
      <c r="U1439" s="17">
        <f t="shared" si="6761"/>
        <v>0</v>
      </c>
      <c r="V1439" s="17">
        <v>0</v>
      </c>
      <c r="W1439" s="18">
        <f t="shared" si="6762"/>
        <v>0</v>
      </c>
      <c r="X1439" s="18">
        <v>0</v>
      </c>
      <c r="Y1439" s="17">
        <v>0</v>
      </c>
      <c r="Z1439" s="17">
        <f t="shared" si="6774"/>
        <v>0</v>
      </c>
      <c r="AA1439" s="18">
        <f t="shared" si="6763"/>
        <v>0</v>
      </c>
      <c r="AB1439" s="17">
        <f t="shared" si="6764"/>
        <v>0</v>
      </c>
      <c r="AC1439" s="17">
        <v>0</v>
      </c>
      <c r="AD1439" s="18">
        <f t="shared" si="6765"/>
        <v>0</v>
      </c>
      <c r="AE1439" s="18">
        <v>0</v>
      </c>
      <c r="AF1439" s="17">
        <v>0</v>
      </c>
      <c r="AG1439" s="17">
        <f t="shared" si="6775"/>
        <v>0</v>
      </c>
      <c r="AH1439" s="18">
        <f t="shared" si="6766"/>
        <v>0</v>
      </c>
      <c r="AI1439" s="17">
        <f t="shared" si="6767"/>
        <v>0</v>
      </c>
      <c r="AJ1439" s="17">
        <v>0</v>
      </c>
      <c r="AK1439" s="18">
        <f t="shared" si="6768"/>
        <v>0</v>
      </c>
      <c r="AL1439" s="18">
        <v>0</v>
      </c>
      <c r="AM1439" s="17">
        <v>0</v>
      </c>
      <c r="AN1439" s="17">
        <f t="shared" si="6776"/>
        <v>0</v>
      </c>
      <c r="AO1439" s="18">
        <f t="shared" si="6769"/>
        <v>0</v>
      </c>
      <c r="AP1439" s="17">
        <f t="shared" si="6770"/>
        <v>0</v>
      </c>
      <c r="AQ1439" s="17">
        <v>0</v>
      </c>
      <c r="AR1439" s="18">
        <f t="shared" si="6771"/>
        <v>0</v>
      </c>
      <c r="AS1439" s="18">
        <v>0</v>
      </c>
      <c r="AT1439" s="18" t="s">
        <v>44</v>
      </c>
      <c r="AU1439" s="322"/>
      <c r="AV1439" s="291"/>
      <c r="AW1439" s="266">
        <f>AZ1439-AU1439</f>
        <v>0</v>
      </c>
      <c r="AX1439" s="266">
        <v>0</v>
      </c>
      <c r="AY1439" s="266" t="e">
        <f>BB1439-BE1439</f>
        <v>#VALUE!</v>
      </c>
      <c r="AZ1439" s="266">
        <v>0</v>
      </c>
      <c r="BE1439" s="178" t="s">
        <v>401</v>
      </c>
    </row>
    <row r="1440" spans="2:57" s="3" customFormat="1" ht="70.5" hidden="1" customHeight="1">
      <c r="B1440" s="15">
        <v>2018</v>
      </c>
      <c r="C1440" s="62">
        <v>8323</v>
      </c>
      <c r="D1440" s="15">
        <v>3</v>
      </c>
      <c r="E1440" s="15">
        <v>3</v>
      </c>
      <c r="F1440" s="15">
        <v>2000</v>
      </c>
      <c r="G1440" s="15">
        <v>2700</v>
      </c>
      <c r="H1440" s="15">
        <v>271</v>
      </c>
      <c r="I1440" s="63"/>
      <c r="J1440" s="177" t="s">
        <v>324</v>
      </c>
      <c r="K1440" s="17">
        <v>0</v>
      </c>
      <c r="L1440" s="17">
        <f t="shared" si="6772"/>
        <v>0</v>
      </c>
      <c r="M1440" s="18">
        <f t="shared" si="6757"/>
        <v>0</v>
      </c>
      <c r="N1440" s="17">
        <f t="shared" si="6758"/>
        <v>0</v>
      </c>
      <c r="O1440" s="17">
        <v>0</v>
      </c>
      <c r="P1440" s="18">
        <f t="shared" si="6759"/>
        <v>0</v>
      </c>
      <c r="Q1440" s="18">
        <v>0</v>
      </c>
      <c r="R1440" s="17">
        <v>0</v>
      </c>
      <c r="S1440" s="17">
        <f t="shared" si="6773"/>
        <v>0</v>
      </c>
      <c r="T1440" s="18">
        <f t="shared" si="6760"/>
        <v>0</v>
      </c>
      <c r="U1440" s="17">
        <f t="shared" si="6761"/>
        <v>0</v>
      </c>
      <c r="V1440" s="17">
        <v>0</v>
      </c>
      <c r="W1440" s="18">
        <f t="shared" si="6762"/>
        <v>0</v>
      </c>
      <c r="X1440" s="18">
        <v>0</v>
      </c>
      <c r="Y1440" s="17">
        <v>0</v>
      </c>
      <c r="Z1440" s="17">
        <f t="shared" si="6774"/>
        <v>0</v>
      </c>
      <c r="AA1440" s="18">
        <f t="shared" si="6763"/>
        <v>0</v>
      </c>
      <c r="AB1440" s="17">
        <f t="shared" si="6764"/>
        <v>0</v>
      </c>
      <c r="AC1440" s="17">
        <v>0</v>
      </c>
      <c r="AD1440" s="18">
        <f t="shared" si="6765"/>
        <v>0</v>
      </c>
      <c r="AE1440" s="18">
        <v>0</v>
      </c>
      <c r="AF1440" s="17">
        <v>0</v>
      </c>
      <c r="AG1440" s="17">
        <f t="shared" si="6775"/>
        <v>0</v>
      </c>
      <c r="AH1440" s="18">
        <f t="shared" si="6766"/>
        <v>0</v>
      </c>
      <c r="AI1440" s="17">
        <f t="shared" si="6767"/>
        <v>0</v>
      </c>
      <c r="AJ1440" s="17">
        <v>0</v>
      </c>
      <c r="AK1440" s="18">
        <f t="shared" si="6768"/>
        <v>0</v>
      </c>
      <c r="AL1440" s="18">
        <v>0</v>
      </c>
      <c r="AM1440" s="17">
        <v>0</v>
      </c>
      <c r="AN1440" s="17">
        <f t="shared" si="6776"/>
        <v>0</v>
      </c>
      <c r="AO1440" s="18">
        <f t="shared" si="6769"/>
        <v>0</v>
      </c>
      <c r="AP1440" s="17">
        <f t="shared" si="6770"/>
        <v>0</v>
      </c>
      <c r="AQ1440" s="17">
        <v>0</v>
      </c>
      <c r="AR1440" s="18">
        <f t="shared" si="6771"/>
        <v>0</v>
      </c>
      <c r="AS1440" s="18">
        <v>0</v>
      </c>
      <c r="AT1440" s="18" t="s">
        <v>44</v>
      </c>
      <c r="AU1440" s="322"/>
      <c r="AV1440" s="291"/>
      <c r="AW1440" s="266">
        <f>AZ1440-AU1440</f>
        <v>0</v>
      </c>
      <c r="AX1440" s="266">
        <v>0</v>
      </c>
      <c r="AY1440" s="266" t="e">
        <f>BB1440-BE1440</f>
        <v>#VALUE!</v>
      </c>
      <c r="AZ1440" s="266">
        <v>0</v>
      </c>
      <c r="BE1440" s="178" t="s">
        <v>401</v>
      </c>
    </row>
    <row r="1441" spans="2:57" s="3" customFormat="1" ht="70.5" hidden="1" customHeight="1">
      <c r="B1441" s="15">
        <v>2018</v>
      </c>
      <c r="C1441" s="62">
        <v>8323</v>
      </c>
      <c r="D1441" s="15">
        <v>3</v>
      </c>
      <c r="E1441" s="15">
        <v>3</v>
      </c>
      <c r="F1441" s="15">
        <v>2000</v>
      </c>
      <c r="G1441" s="15">
        <v>2700</v>
      </c>
      <c r="H1441" s="15">
        <v>271</v>
      </c>
      <c r="I1441" s="63"/>
      <c r="J1441" s="177" t="s">
        <v>748</v>
      </c>
      <c r="K1441" s="17">
        <v>0</v>
      </c>
      <c r="L1441" s="17">
        <f t="shared" si="6772"/>
        <v>0</v>
      </c>
      <c r="M1441" s="18">
        <f t="shared" si="6757"/>
        <v>0</v>
      </c>
      <c r="N1441" s="17">
        <f t="shared" si="6758"/>
        <v>0</v>
      </c>
      <c r="O1441" s="17">
        <v>0</v>
      </c>
      <c r="P1441" s="18">
        <f t="shared" si="6759"/>
        <v>0</v>
      </c>
      <c r="Q1441" s="18">
        <v>0</v>
      </c>
      <c r="R1441" s="17">
        <v>0</v>
      </c>
      <c r="S1441" s="17">
        <f t="shared" si="6773"/>
        <v>0</v>
      </c>
      <c r="T1441" s="18">
        <f t="shared" si="6760"/>
        <v>0</v>
      </c>
      <c r="U1441" s="17">
        <f t="shared" si="6761"/>
        <v>0</v>
      </c>
      <c r="V1441" s="17">
        <v>0</v>
      </c>
      <c r="W1441" s="18">
        <f t="shared" si="6762"/>
        <v>0</v>
      </c>
      <c r="X1441" s="18">
        <v>0</v>
      </c>
      <c r="Y1441" s="17">
        <v>0</v>
      </c>
      <c r="Z1441" s="17">
        <f t="shared" si="6774"/>
        <v>0</v>
      </c>
      <c r="AA1441" s="18">
        <f t="shared" si="6763"/>
        <v>0</v>
      </c>
      <c r="AB1441" s="17">
        <f t="shared" si="6764"/>
        <v>0</v>
      </c>
      <c r="AC1441" s="17">
        <v>0</v>
      </c>
      <c r="AD1441" s="18">
        <f t="shared" si="6765"/>
        <v>0</v>
      </c>
      <c r="AE1441" s="18">
        <v>0</v>
      </c>
      <c r="AF1441" s="17">
        <v>0</v>
      </c>
      <c r="AG1441" s="17">
        <f t="shared" si="6775"/>
        <v>0</v>
      </c>
      <c r="AH1441" s="18">
        <f t="shared" si="6766"/>
        <v>0</v>
      </c>
      <c r="AI1441" s="17">
        <f t="shared" si="6767"/>
        <v>0</v>
      </c>
      <c r="AJ1441" s="17">
        <v>0</v>
      </c>
      <c r="AK1441" s="18">
        <f t="shared" si="6768"/>
        <v>0</v>
      </c>
      <c r="AL1441" s="18">
        <v>0</v>
      </c>
      <c r="AM1441" s="17">
        <v>0</v>
      </c>
      <c r="AN1441" s="17">
        <f t="shared" si="6776"/>
        <v>0</v>
      </c>
      <c r="AO1441" s="18">
        <f t="shared" si="6769"/>
        <v>0</v>
      </c>
      <c r="AP1441" s="17">
        <f t="shared" si="6770"/>
        <v>0</v>
      </c>
      <c r="AQ1441" s="17">
        <v>0</v>
      </c>
      <c r="AR1441" s="18">
        <f t="shared" si="6771"/>
        <v>0</v>
      </c>
      <c r="AS1441" s="18">
        <v>0</v>
      </c>
      <c r="AT1441" s="18" t="s">
        <v>44</v>
      </c>
      <c r="AU1441" s="322"/>
      <c r="AV1441" s="291"/>
      <c r="AW1441" s="266">
        <f>AZ1441-AU1441</f>
        <v>0</v>
      </c>
      <c r="AX1441" s="266">
        <v>0</v>
      </c>
      <c r="AY1441" s="266" t="e">
        <f>BB1441-BE1441</f>
        <v>#VALUE!</v>
      </c>
      <c r="AZ1441" s="266">
        <v>0</v>
      </c>
      <c r="BE1441" s="178" t="s">
        <v>401</v>
      </c>
    </row>
    <row r="1442" spans="2:57" s="3" customFormat="1" ht="70.5" hidden="1" customHeight="1">
      <c r="B1442" s="15">
        <v>2018</v>
      </c>
      <c r="C1442" s="62">
        <v>8323</v>
      </c>
      <c r="D1442" s="15">
        <v>3</v>
      </c>
      <c r="E1442" s="15">
        <v>3</v>
      </c>
      <c r="F1442" s="15">
        <v>2000</v>
      </c>
      <c r="G1442" s="15">
        <v>2700</v>
      </c>
      <c r="H1442" s="15">
        <v>271</v>
      </c>
      <c r="I1442" s="63"/>
      <c r="J1442" s="177" t="s">
        <v>749</v>
      </c>
      <c r="K1442" s="17">
        <v>0</v>
      </c>
      <c r="L1442" s="17">
        <f t="shared" si="6772"/>
        <v>0</v>
      </c>
      <c r="M1442" s="18">
        <f t="shared" si="6757"/>
        <v>0</v>
      </c>
      <c r="N1442" s="17">
        <f t="shared" si="6758"/>
        <v>0</v>
      </c>
      <c r="O1442" s="17">
        <v>0</v>
      </c>
      <c r="P1442" s="18">
        <f t="shared" si="6759"/>
        <v>0</v>
      </c>
      <c r="Q1442" s="18">
        <v>0</v>
      </c>
      <c r="R1442" s="17">
        <v>0</v>
      </c>
      <c r="S1442" s="17">
        <f t="shared" si="6773"/>
        <v>0</v>
      </c>
      <c r="T1442" s="18">
        <f t="shared" si="6760"/>
        <v>0</v>
      </c>
      <c r="U1442" s="17">
        <f t="shared" si="6761"/>
        <v>0</v>
      </c>
      <c r="V1442" s="17">
        <v>0</v>
      </c>
      <c r="W1442" s="18">
        <f t="shared" si="6762"/>
        <v>0</v>
      </c>
      <c r="X1442" s="18">
        <v>0</v>
      </c>
      <c r="Y1442" s="17">
        <v>0</v>
      </c>
      <c r="Z1442" s="17">
        <f t="shared" si="6774"/>
        <v>0</v>
      </c>
      <c r="AA1442" s="18">
        <f t="shared" si="6763"/>
        <v>0</v>
      </c>
      <c r="AB1442" s="17">
        <f t="shared" si="6764"/>
        <v>0</v>
      </c>
      <c r="AC1442" s="17">
        <v>0</v>
      </c>
      <c r="AD1442" s="18">
        <f t="shared" si="6765"/>
        <v>0</v>
      </c>
      <c r="AE1442" s="18">
        <v>0</v>
      </c>
      <c r="AF1442" s="17">
        <v>0</v>
      </c>
      <c r="AG1442" s="17">
        <f t="shared" si="6775"/>
        <v>0</v>
      </c>
      <c r="AH1442" s="18">
        <f t="shared" si="6766"/>
        <v>0</v>
      </c>
      <c r="AI1442" s="17">
        <f t="shared" si="6767"/>
        <v>0</v>
      </c>
      <c r="AJ1442" s="17">
        <v>0</v>
      </c>
      <c r="AK1442" s="18">
        <f t="shared" si="6768"/>
        <v>0</v>
      </c>
      <c r="AL1442" s="18">
        <v>0</v>
      </c>
      <c r="AM1442" s="17">
        <v>0</v>
      </c>
      <c r="AN1442" s="17">
        <f t="shared" si="6776"/>
        <v>0</v>
      </c>
      <c r="AO1442" s="18">
        <f t="shared" si="6769"/>
        <v>0</v>
      </c>
      <c r="AP1442" s="17">
        <f t="shared" si="6770"/>
        <v>0</v>
      </c>
      <c r="AQ1442" s="17">
        <v>0</v>
      </c>
      <c r="AR1442" s="18">
        <f t="shared" si="6771"/>
        <v>0</v>
      </c>
      <c r="AS1442" s="18">
        <v>0</v>
      </c>
      <c r="AT1442" s="18" t="s">
        <v>44</v>
      </c>
      <c r="AU1442" s="322"/>
      <c r="AV1442" s="291"/>
      <c r="AW1442" s="266">
        <f>AZ1442-AU1442</f>
        <v>0</v>
      </c>
      <c r="AX1442" s="266">
        <v>0</v>
      </c>
      <c r="AY1442" s="266" t="e">
        <f>BB1442-BE1442</f>
        <v>#VALUE!</v>
      </c>
      <c r="AZ1442" s="266">
        <v>0</v>
      </c>
      <c r="BE1442" s="178" t="s">
        <v>401</v>
      </c>
    </row>
    <row r="1443" spans="2:57" s="3" customFormat="1" ht="70.5" hidden="1" customHeight="1">
      <c r="B1443" s="15">
        <v>2018</v>
      </c>
      <c r="C1443" s="62">
        <v>8323</v>
      </c>
      <c r="D1443" s="15">
        <v>3</v>
      </c>
      <c r="E1443" s="15">
        <v>3</v>
      </c>
      <c r="F1443" s="15">
        <v>2000</v>
      </c>
      <c r="G1443" s="15">
        <v>2700</v>
      </c>
      <c r="H1443" s="15">
        <v>271</v>
      </c>
      <c r="I1443" s="63"/>
      <c r="J1443" s="177" t="s">
        <v>750</v>
      </c>
      <c r="K1443" s="17">
        <v>0</v>
      </c>
      <c r="L1443" s="17">
        <f t="shared" si="6772"/>
        <v>0</v>
      </c>
      <c r="M1443" s="18">
        <f t="shared" si="6757"/>
        <v>0</v>
      </c>
      <c r="N1443" s="17">
        <f t="shared" si="6758"/>
        <v>0</v>
      </c>
      <c r="O1443" s="17">
        <v>0</v>
      </c>
      <c r="P1443" s="18">
        <f t="shared" si="6759"/>
        <v>0</v>
      </c>
      <c r="Q1443" s="18">
        <v>0</v>
      </c>
      <c r="R1443" s="17">
        <v>0</v>
      </c>
      <c r="S1443" s="17">
        <f t="shared" si="6773"/>
        <v>0</v>
      </c>
      <c r="T1443" s="18">
        <f t="shared" si="6760"/>
        <v>0</v>
      </c>
      <c r="U1443" s="17">
        <f t="shared" si="6761"/>
        <v>0</v>
      </c>
      <c r="V1443" s="17">
        <v>0</v>
      </c>
      <c r="W1443" s="18">
        <f t="shared" si="6762"/>
        <v>0</v>
      </c>
      <c r="X1443" s="18">
        <v>0</v>
      </c>
      <c r="Y1443" s="17">
        <v>0</v>
      </c>
      <c r="Z1443" s="17">
        <f t="shared" si="6774"/>
        <v>0</v>
      </c>
      <c r="AA1443" s="18">
        <f t="shared" si="6763"/>
        <v>0</v>
      </c>
      <c r="AB1443" s="17">
        <f t="shared" si="6764"/>
        <v>0</v>
      </c>
      <c r="AC1443" s="17">
        <v>0</v>
      </c>
      <c r="AD1443" s="18">
        <f t="shared" si="6765"/>
        <v>0</v>
      </c>
      <c r="AE1443" s="18">
        <v>0</v>
      </c>
      <c r="AF1443" s="17">
        <v>0</v>
      </c>
      <c r="AG1443" s="17">
        <f t="shared" si="6775"/>
        <v>0</v>
      </c>
      <c r="AH1443" s="18">
        <f t="shared" si="6766"/>
        <v>0</v>
      </c>
      <c r="AI1443" s="17">
        <f t="shared" si="6767"/>
        <v>0</v>
      </c>
      <c r="AJ1443" s="17">
        <v>0</v>
      </c>
      <c r="AK1443" s="18">
        <f t="shared" si="6768"/>
        <v>0</v>
      </c>
      <c r="AL1443" s="18">
        <v>0</v>
      </c>
      <c r="AM1443" s="17">
        <v>0</v>
      </c>
      <c r="AN1443" s="17">
        <f t="shared" si="6776"/>
        <v>0</v>
      </c>
      <c r="AO1443" s="18">
        <f t="shared" si="6769"/>
        <v>0</v>
      </c>
      <c r="AP1443" s="17">
        <f t="shared" si="6770"/>
        <v>0</v>
      </c>
      <c r="AQ1443" s="17">
        <v>0</v>
      </c>
      <c r="AR1443" s="18">
        <f t="shared" si="6771"/>
        <v>0</v>
      </c>
      <c r="AS1443" s="18">
        <v>0</v>
      </c>
      <c r="AT1443" s="18" t="s">
        <v>738</v>
      </c>
      <c r="AU1443" s="322"/>
      <c r="AV1443" s="291"/>
      <c r="AW1443" s="266">
        <f>AZ1443-AU1443</f>
        <v>0</v>
      </c>
      <c r="AX1443" s="266">
        <v>0</v>
      </c>
      <c r="AY1443" s="266" t="e">
        <f>BB1443-BE1443</f>
        <v>#VALUE!</v>
      </c>
      <c r="AZ1443" s="266">
        <v>0</v>
      </c>
      <c r="BE1443" s="178" t="s">
        <v>401</v>
      </c>
    </row>
    <row r="1444" spans="2:57" s="3" customFormat="1" ht="70.5" hidden="1" customHeight="1">
      <c r="B1444" s="15">
        <v>2018</v>
      </c>
      <c r="C1444" s="62">
        <v>8323</v>
      </c>
      <c r="D1444" s="15">
        <v>3</v>
      </c>
      <c r="E1444" s="15">
        <v>3</v>
      </c>
      <c r="F1444" s="15">
        <v>2000</v>
      </c>
      <c r="G1444" s="15">
        <v>2700</v>
      </c>
      <c r="H1444" s="15">
        <v>271</v>
      </c>
      <c r="I1444" s="63"/>
      <c r="J1444" s="177" t="s">
        <v>751</v>
      </c>
      <c r="K1444" s="17">
        <v>0</v>
      </c>
      <c r="L1444" s="17">
        <f t="shared" si="6772"/>
        <v>0</v>
      </c>
      <c r="M1444" s="18">
        <f t="shared" si="6757"/>
        <v>0</v>
      </c>
      <c r="N1444" s="17">
        <f t="shared" si="6758"/>
        <v>0</v>
      </c>
      <c r="O1444" s="17">
        <v>0</v>
      </c>
      <c r="P1444" s="18">
        <f t="shared" si="6759"/>
        <v>0</v>
      </c>
      <c r="Q1444" s="18">
        <v>0</v>
      </c>
      <c r="R1444" s="17">
        <v>0</v>
      </c>
      <c r="S1444" s="17">
        <f t="shared" si="6773"/>
        <v>0</v>
      </c>
      <c r="T1444" s="18">
        <f t="shared" si="6760"/>
        <v>0</v>
      </c>
      <c r="U1444" s="17">
        <f t="shared" si="6761"/>
        <v>0</v>
      </c>
      <c r="V1444" s="17">
        <v>0</v>
      </c>
      <c r="W1444" s="18">
        <f t="shared" si="6762"/>
        <v>0</v>
      </c>
      <c r="X1444" s="18">
        <v>0</v>
      </c>
      <c r="Y1444" s="17">
        <v>0</v>
      </c>
      <c r="Z1444" s="17">
        <f t="shared" si="6774"/>
        <v>0</v>
      </c>
      <c r="AA1444" s="18">
        <f t="shared" si="6763"/>
        <v>0</v>
      </c>
      <c r="AB1444" s="17">
        <f t="shared" si="6764"/>
        <v>0</v>
      </c>
      <c r="AC1444" s="17">
        <v>0</v>
      </c>
      <c r="AD1444" s="18">
        <f t="shared" si="6765"/>
        <v>0</v>
      </c>
      <c r="AE1444" s="18">
        <v>0</v>
      </c>
      <c r="AF1444" s="17">
        <v>0</v>
      </c>
      <c r="AG1444" s="17">
        <f t="shared" si="6775"/>
        <v>0</v>
      </c>
      <c r="AH1444" s="18">
        <f t="shared" si="6766"/>
        <v>0</v>
      </c>
      <c r="AI1444" s="17">
        <f t="shared" si="6767"/>
        <v>0</v>
      </c>
      <c r="AJ1444" s="17">
        <v>0</v>
      </c>
      <c r="AK1444" s="18">
        <f t="shared" si="6768"/>
        <v>0</v>
      </c>
      <c r="AL1444" s="18">
        <v>0</v>
      </c>
      <c r="AM1444" s="17">
        <v>0</v>
      </c>
      <c r="AN1444" s="17">
        <f t="shared" si="6776"/>
        <v>0</v>
      </c>
      <c r="AO1444" s="18">
        <f t="shared" si="6769"/>
        <v>0</v>
      </c>
      <c r="AP1444" s="17">
        <f t="shared" si="6770"/>
        <v>0</v>
      </c>
      <c r="AQ1444" s="17">
        <v>0</v>
      </c>
      <c r="AR1444" s="18">
        <f t="shared" si="6771"/>
        <v>0</v>
      </c>
      <c r="AS1444" s="18">
        <v>0</v>
      </c>
      <c r="AT1444" s="18" t="s">
        <v>44</v>
      </c>
      <c r="AU1444" s="322"/>
      <c r="AV1444" s="291"/>
      <c r="AW1444" s="266">
        <f>AZ1444-AU1444</f>
        <v>0</v>
      </c>
      <c r="AX1444" s="266">
        <v>0</v>
      </c>
      <c r="AY1444" s="266" t="e">
        <f>BB1444-BE1444</f>
        <v>#VALUE!</v>
      </c>
      <c r="AZ1444" s="266">
        <v>0</v>
      </c>
      <c r="BE1444" s="178" t="s">
        <v>401</v>
      </c>
    </row>
    <row r="1445" spans="2:57" s="3" customFormat="1" ht="70.5" hidden="1" customHeight="1">
      <c r="B1445" s="15">
        <v>2018</v>
      </c>
      <c r="C1445" s="62">
        <v>8323</v>
      </c>
      <c r="D1445" s="15">
        <v>3</v>
      </c>
      <c r="E1445" s="15">
        <v>3</v>
      </c>
      <c r="F1445" s="15">
        <v>2000</v>
      </c>
      <c r="G1445" s="15">
        <v>2700</v>
      </c>
      <c r="H1445" s="15">
        <v>271</v>
      </c>
      <c r="I1445" s="63"/>
      <c r="J1445" s="177" t="s">
        <v>752</v>
      </c>
      <c r="K1445" s="17">
        <v>0</v>
      </c>
      <c r="L1445" s="17">
        <f t="shared" si="6772"/>
        <v>0</v>
      </c>
      <c r="M1445" s="18">
        <f t="shared" si="6757"/>
        <v>0</v>
      </c>
      <c r="N1445" s="17">
        <f t="shared" si="6758"/>
        <v>0</v>
      </c>
      <c r="O1445" s="17">
        <v>0</v>
      </c>
      <c r="P1445" s="18">
        <f t="shared" si="6759"/>
        <v>0</v>
      </c>
      <c r="Q1445" s="18">
        <v>0</v>
      </c>
      <c r="R1445" s="17">
        <v>0</v>
      </c>
      <c r="S1445" s="17">
        <f t="shared" si="6773"/>
        <v>0</v>
      </c>
      <c r="T1445" s="18">
        <f t="shared" si="6760"/>
        <v>0</v>
      </c>
      <c r="U1445" s="17">
        <f t="shared" si="6761"/>
        <v>0</v>
      </c>
      <c r="V1445" s="17">
        <v>0</v>
      </c>
      <c r="W1445" s="18">
        <f t="shared" si="6762"/>
        <v>0</v>
      </c>
      <c r="X1445" s="18">
        <v>0</v>
      </c>
      <c r="Y1445" s="17">
        <v>0</v>
      </c>
      <c r="Z1445" s="17">
        <f t="shared" si="6774"/>
        <v>0</v>
      </c>
      <c r="AA1445" s="18">
        <f t="shared" si="6763"/>
        <v>0</v>
      </c>
      <c r="AB1445" s="17">
        <f t="shared" si="6764"/>
        <v>0</v>
      </c>
      <c r="AC1445" s="17">
        <v>0</v>
      </c>
      <c r="AD1445" s="18">
        <f t="shared" si="6765"/>
        <v>0</v>
      </c>
      <c r="AE1445" s="18">
        <v>0</v>
      </c>
      <c r="AF1445" s="17">
        <v>0</v>
      </c>
      <c r="AG1445" s="17">
        <f t="shared" si="6775"/>
        <v>0</v>
      </c>
      <c r="AH1445" s="18">
        <f t="shared" si="6766"/>
        <v>0</v>
      </c>
      <c r="AI1445" s="17">
        <f t="shared" si="6767"/>
        <v>0</v>
      </c>
      <c r="AJ1445" s="17">
        <v>0</v>
      </c>
      <c r="AK1445" s="18">
        <f t="shared" si="6768"/>
        <v>0</v>
      </c>
      <c r="AL1445" s="18">
        <v>0</v>
      </c>
      <c r="AM1445" s="17">
        <v>0</v>
      </c>
      <c r="AN1445" s="17">
        <f t="shared" si="6776"/>
        <v>0</v>
      </c>
      <c r="AO1445" s="18">
        <f t="shared" si="6769"/>
        <v>0</v>
      </c>
      <c r="AP1445" s="17">
        <f t="shared" si="6770"/>
        <v>0</v>
      </c>
      <c r="AQ1445" s="17">
        <v>0</v>
      </c>
      <c r="AR1445" s="18">
        <f t="shared" si="6771"/>
        <v>0</v>
      </c>
      <c r="AS1445" s="18">
        <v>0</v>
      </c>
      <c r="AT1445" s="18" t="s">
        <v>44</v>
      </c>
      <c r="AU1445" s="322"/>
      <c r="AV1445" s="291"/>
      <c r="AW1445" s="266">
        <f>AZ1445-AU1445</f>
        <v>0</v>
      </c>
      <c r="AX1445" s="266">
        <v>0</v>
      </c>
      <c r="AY1445" s="266" t="e">
        <f>BB1445-BE1445</f>
        <v>#VALUE!</v>
      </c>
      <c r="AZ1445" s="266">
        <v>0</v>
      </c>
      <c r="BE1445" s="178" t="s">
        <v>401</v>
      </c>
    </row>
    <row r="1446" spans="2:57" s="3" customFormat="1" ht="70.5" hidden="1" customHeight="1">
      <c r="B1446" s="15">
        <v>2018</v>
      </c>
      <c r="C1446" s="62">
        <v>8323</v>
      </c>
      <c r="D1446" s="15">
        <v>3</v>
      </c>
      <c r="E1446" s="15">
        <v>3</v>
      </c>
      <c r="F1446" s="15">
        <v>2000</v>
      </c>
      <c r="G1446" s="15">
        <v>2700</v>
      </c>
      <c r="H1446" s="15">
        <v>271</v>
      </c>
      <c r="I1446" s="63"/>
      <c r="J1446" s="177" t="s">
        <v>753</v>
      </c>
      <c r="K1446" s="17">
        <v>0</v>
      </c>
      <c r="L1446" s="17">
        <f t="shared" si="6772"/>
        <v>0</v>
      </c>
      <c r="M1446" s="18">
        <f t="shared" si="6757"/>
        <v>0</v>
      </c>
      <c r="N1446" s="17">
        <f t="shared" si="6758"/>
        <v>0</v>
      </c>
      <c r="O1446" s="17">
        <v>0</v>
      </c>
      <c r="P1446" s="18">
        <f t="shared" si="6759"/>
        <v>0</v>
      </c>
      <c r="Q1446" s="18">
        <v>0</v>
      </c>
      <c r="R1446" s="17">
        <v>0</v>
      </c>
      <c r="S1446" s="17">
        <f t="shared" si="6773"/>
        <v>0</v>
      </c>
      <c r="T1446" s="18">
        <f t="shared" si="6760"/>
        <v>0</v>
      </c>
      <c r="U1446" s="17">
        <f t="shared" si="6761"/>
        <v>0</v>
      </c>
      <c r="V1446" s="17">
        <v>0</v>
      </c>
      <c r="W1446" s="18">
        <f t="shared" si="6762"/>
        <v>0</v>
      </c>
      <c r="X1446" s="18">
        <v>0</v>
      </c>
      <c r="Y1446" s="17">
        <v>0</v>
      </c>
      <c r="Z1446" s="17">
        <f t="shared" si="6774"/>
        <v>0</v>
      </c>
      <c r="AA1446" s="18">
        <f t="shared" si="6763"/>
        <v>0</v>
      </c>
      <c r="AB1446" s="17">
        <f t="shared" si="6764"/>
        <v>0</v>
      </c>
      <c r="AC1446" s="17">
        <v>0</v>
      </c>
      <c r="AD1446" s="18">
        <f t="shared" si="6765"/>
        <v>0</v>
      </c>
      <c r="AE1446" s="18">
        <v>0</v>
      </c>
      <c r="AF1446" s="17">
        <v>0</v>
      </c>
      <c r="AG1446" s="17">
        <f t="shared" si="6775"/>
        <v>0</v>
      </c>
      <c r="AH1446" s="18">
        <f t="shared" si="6766"/>
        <v>0</v>
      </c>
      <c r="AI1446" s="17">
        <f t="shared" si="6767"/>
        <v>0</v>
      </c>
      <c r="AJ1446" s="17">
        <v>0</v>
      </c>
      <c r="AK1446" s="18">
        <f t="shared" si="6768"/>
        <v>0</v>
      </c>
      <c r="AL1446" s="18">
        <v>0</v>
      </c>
      <c r="AM1446" s="17">
        <v>0</v>
      </c>
      <c r="AN1446" s="17">
        <f t="shared" si="6776"/>
        <v>0</v>
      </c>
      <c r="AO1446" s="18">
        <f t="shared" si="6769"/>
        <v>0</v>
      </c>
      <c r="AP1446" s="17">
        <f t="shared" si="6770"/>
        <v>0</v>
      </c>
      <c r="AQ1446" s="17">
        <v>0</v>
      </c>
      <c r="AR1446" s="18">
        <f t="shared" si="6771"/>
        <v>0</v>
      </c>
      <c r="AS1446" s="18">
        <v>0</v>
      </c>
      <c r="AT1446" s="18" t="s">
        <v>44</v>
      </c>
      <c r="AU1446" s="322"/>
      <c r="AV1446" s="291"/>
      <c r="AW1446" s="266">
        <f>AZ1446-AU1446</f>
        <v>0</v>
      </c>
      <c r="AX1446" s="266">
        <v>0</v>
      </c>
      <c r="AY1446" s="266" t="e">
        <f>BB1446-BE1446</f>
        <v>#VALUE!</v>
      </c>
      <c r="AZ1446" s="266">
        <v>0</v>
      </c>
      <c r="BE1446" s="178" t="s">
        <v>401</v>
      </c>
    </row>
    <row r="1447" spans="2:57" s="3" customFormat="1" ht="70.5" hidden="1" customHeight="1">
      <c r="B1447" s="15">
        <v>2018</v>
      </c>
      <c r="C1447" s="62">
        <v>8323</v>
      </c>
      <c r="D1447" s="15">
        <v>3</v>
      </c>
      <c r="E1447" s="15">
        <v>3</v>
      </c>
      <c r="F1447" s="15">
        <v>2000</v>
      </c>
      <c r="G1447" s="15">
        <v>2700</v>
      </c>
      <c r="H1447" s="15">
        <v>271</v>
      </c>
      <c r="I1447" s="63"/>
      <c r="J1447" s="177" t="s">
        <v>754</v>
      </c>
      <c r="K1447" s="17">
        <v>0</v>
      </c>
      <c r="L1447" s="17">
        <f t="shared" si="6772"/>
        <v>0</v>
      </c>
      <c r="M1447" s="18">
        <f t="shared" si="6757"/>
        <v>0</v>
      </c>
      <c r="N1447" s="17">
        <f t="shared" si="6758"/>
        <v>0</v>
      </c>
      <c r="O1447" s="17">
        <v>0</v>
      </c>
      <c r="P1447" s="18">
        <f t="shared" si="6759"/>
        <v>0</v>
      </c>
      <c r="Q1447" s="18">
        <v>0</v>
      </c>
      <c r="R1447" s="17">
        <v>0</v>
      </c>
      <c r="S1447" s="17">
        <f t="shared" si="6773"/>
        <v>0</v>
      </c>
      <c r="T1447" s="18">
        <f t="shared" si="6760"/>
        <v>0</v>
      </c>
      <c r="U1447" s="17">
        <f t="shared" si="6761"/>
        <v>0</v>
      </c>
      <c r="V1447" s="17">
        <v>0</v>
      </c>
      <c r="W1447" s="18">
        <f t="shared" si="6762"/>
        <v>0</v>
      </c>
      <c r="X1447" s="18">
        <v>0</v>
      </c>
      <c r="Y1447" s="17">
        <v>0</v>
      </c>
      <c r="Z1447" s="17">
        <f t="shared" si="6774"/>
        <v>0</v>
      </c>
      <c r="AA1447" s="18">
        <f t="shared" si="6763"/>
        <v>0</v>
      </c>
      <c r="AB1447" s="17">
        <f t="shared" si="6764"/>
        <v>0</v>
      </c>
      <c r="AC1447" s="17">
        <v>0</v>
      </c>
      <c r="AD1447" s="18">
        <f t="shared" si="6765"/>
        <v>0</v>
      </c>
      <c r="AE1447" s="18">
        <v>0</v>
      </c>
      <c r="AF1447" s="17">
        <v>0</v>
      </c>
      <c r="AG1447" s="17">
        <f t="shared" si="6775"/>
        <v>0</v>
      </c>
      <c r="AH1447" s="18">
        <f t="shared" si="6766"/>
        <v>0</v>
      </c>
      <c r="AI1447" s="17">
        <f t="shared" si="6767"/>
        <v>0</v>
      </c>
      <c r="AJ1447" s="17">
        <v>0</v>
      </c>
      <c r="AK1447" s="18">
        <f t="shared" si="6768"/>
        <v>0</v>
      </c>
      <c r="AL1447" s="18">
        <v>0</v>
      </c>
      <c r="AM1447" s="17">
        <v>0</v>
      </c>
      <c r="AN1447" s="17">
        <f t="shared" si="6776"/>
        <v>0</v>
      </c>
      <c r="AO1447" s="18">
        <f t="shared" si="6769"/>
        <v>0</v>
      </c>
      <c r="AP1447" s="17">
        <f t="shared" si="6770"/>
        <v>0</v>
      </c>
      <c r="AQ1447" s="17">
        <v>0</v>
      </c>
      <c r="AR1447" s="18">
        <f t="shared" si="6771"/>
        <v>0</v>
      </c>
      <c r="AS1447" s="18">
        <v>0</v>
      </c>
      <c r="AT1447" s="18" t="s">
        <v>44</v>
      </c>
      <c r="AU1447" s="322"/>
      <c r="AV1447" s="291"/>
      <c r="AW1447" s="266">
        <f>AZ1447-AU1447</f>
        <v>0</v>
      </c>
      <c r="AX1447" s="266">
        <v>0</v>
      </c>
      <c r="AY1447" s="266" t="e">
        <f>BB1447-BE1447</f>
        <v>#VALUE!</v>
      </c>
      <c r="AZ1447" s="266">
        <v>0</v>
      </c>
      <c r="BE1447" s="178" t="s">
        <v>401</v>
      </c>
    </row>
    <row r="1448" spans="2:57" s="3" customFormat="1" ht="70.5" hidden="1" customHeight="1">
      <c r="B1448" s="15">
        <v>2018</v>
      </c>
      <c r="C1448" s="62">
        <v>8323</v>
      </c>
      <c r="D1448" s="15">
        <v>3</v>
      </c>
      <c r="E1448" s="15">
        <v>3</v>
      </c>
      <c r="F1448" s="15">
        <v>2000</v>
      </c>
      <c r="G1448" s="15">
        <v>2700</v>
      </c>
      <c r="H1448" s="15">
        <v>271</v>
      </c>
      <c r="I1448" s="63"/>
      <c r="J1448" s="177" t="s">
        <v>755</v>
      </c>
      <c r="K1448" s="17">
        <v>0</v>
      </c>
      <c r="L1448" s="17">
        <f t="shared" si="6772"/>
        <v>0</v>
      </c>
      <c r="M1448" s="18">
        <f t="shared" si="6757"/>
        <v>0</v>
      </c>
      <c r="N1448" s="17">
        <f t="shared" si="6758"/>
        <v>0</v>
      </c>
      <c r="O1448" s="17">
        <v>0</v>
      </c>
      <c r="P1448" s="18">
        <f t="shared" si="6759"/>
        <v>0</v>
      </c>
      <c r="Q1448" s="18">
        <v>0</v>
      </c>
      <c r="R1448" s="17">
        <v>0</v>
      </c>
      <c r="S1448" s="17">
        <f t="shared" si="6773"/>
        <v>0</v>
      </c>
      <c r="T1448" s="18">
        <f t="shared" si="6760"/>
        <v>0</v>
      </c>
      <c r="U1448" s="17">
        <f t="shared" si="6761"/>
        <v>0</v>
      </c>
      <c r="V1448" s="17">
        <v>0</v>
      </c>
      <c r="W1448" s="18">
        <f t="shared" si="6762"/>
        <v>0</v>
      </c>
      <c r="X1448" s="18">
        <v>0</v>
      </c>
      <c r="Y1448" s="17">
        <v>0</v>
      </c>
      <c r="Z1448" s="17">
        <f t="shared" si="6774"/>
        <v>0</v>
      </c>
      <c r="AA1448" s="18">
        <f t="shared" si="6763"/>
        <v>0</v>
      </c>
      <c r="AB1448" s="17">
        <f t="shared" si="6764"/>
        <v>0</v>
      </c>
      <c r="AC1448" s="17">
        <v>0</v>
      </c>
      <c r="AD1448" s="18">
        <f t="shared" si="6765"/>
        <v>0</v>
      </c>
      <c r="AE1448" s="18">
        <v>0</v>
      </c>
      <c r="AF1448" s="17">
        <v>0</v>
      </c>
      <c r="AG1448" s="17">
        <f t="shared" si="6775"/>
        <v>0</v>
      </c>
      <c r="AH1448" s="18">
        <f t="shared" si="6766"/>
        <v>0</v>
      </c>
      <c r="AI1448" s="17">
        <f t="shared" si="6767"/>
        <v>0</v>
      </c>
      <c r="AJ1448" s="17">
        <v>0</v>
      </c>
      <c r="AK1448" s="18">
        <f t="shared" si="6768"/>
        <v>0</v>
      </c>
      <c r="AL1448" s="18">
        <v>0</v>
      </c>
      <c r="AM1448" s="17">
        <v>0</v>
      </c>
      <c r="AN1448" s="17">
        <f t="shared" si="6776"/>
        <v>0</v>
      </c>
      <c r="AO1448" s="18">
        <f t="shared" si="6769"/>
        <v>0</v>
      </c>
      <c r="AP1448" s="17">
        <f t="shared" si="6770"/>
        <v>0</v>
      </c>
      <c r="AQ1448" s="17">
        <v>0</v>
      </c>
      <c r="AR1448" s="18">
        <f t="shared" si="6771"/>
        <v>0</v>
      </c>
      <c r="AS1448" s="18">
        <v>0</v>
      </c>
      <c r="AT1448" s="18" t="s">
        <v>44</v>
      </c>
      <c r="AU1448" s="322"/>
      <c r="AV1448" s="291"/>
      <c r="AW1448" s="266">
        <f>AZ1448-AU1448</f>
        <v>0</v>
      </c>
      <c r="AX1448" s="266">
        <v>0</v>
      </c>
      <c r="AY1448" s="266" t="e">
        <f>BB1448-BE1448</f>
        <v>#VALUE!</v>
      </c>
      <c r="AZ1448" s="266">
        <v>0</v>
      </c>
      <c r="BE1448" s="178" t="s">
        <v>401</v>
      </c>
    </row>
    <row r="1449" spans="2:57" s="3" customFormat="1" ht="70.5" hidden="1" customHeight="1">
      <c r="B1449" s="15">
        <v>2018</v>
      </c>
      <c r="C1449" s="62">
        <v>8323</v>
      </c>
      <c r="D1449" s="15">
        <v>3</v>
      </c>
      <c r="E1449" s="15">
        <v>3</v>
      </c>
      <c r="F1449" s="15">
        <v>2000</v>
      </c>
      <c r="G1449" s="15">
        <v>2700</v>
      </c>
      <c r="H1449" s="15">
        <v>271</v>
      </c>
      <c r="I1449" s="63"/>
      <c r="J1449" s="177" t="s">
        <v>756</v>
      </c>
      <c r="K1449" s="17">
        <v>0</v>
      </c>
      <c r="L1449" s="17">
        <f t="shared" si="6772"/>
        <v>0</v>
      </c>
      <c r="M1449" s="18">
        <f t="shared" si="6757"/>
        <v>0</v>
      </c>
      <c r="N1449" s="17">
        <f t="shared" si="6758"/>
        <v>0</v>
      </c>
      <c r="O1449" s="17">
        <v>0</v>
      </c>
      <c r="P1449" s="18">
        <f t="shared" si="6759"/>
        <v>0</v>
      </c>
      <c r="Q1449" s="18">
        <v>0</v>
      </c>
      <c r="R1449" s="17">
        <v>0</v>
      </c>
      <c r="S1449" s="17">
        <f t="shared" si="6773"/>
        <v>0</v>
      </c>
      <c r="T1449" s="18">
        <f t="shared" si="6760"/>
        <v>0</v>
      </c>
      <c r="U1449" s="17">
        <f t="shared" si="6761"/>
        <v>0</v>
      </c>
      <c r="V1449" s="17">
        <v>0</v>
      </c>
      <c r="W1449" s="18">
        <f t="shared" si="6762"/>
        <v>0</v>
      </c>
      <c r="X1449" s="18">
        <v>0</v>
      </c>
      <c r="Y1449" s="17">
        <v>0</v>
      </c>
      <c r="Z1449" s="17">
        <f t="shared" si="6774"/>
        <v>0</v>
      </c>
      <c r="AA1449" s="18">
        <f t="shared" si="6763"/>
        <v>0</v>
      </c>
      <c r="AB1449" s="17">
        <f t="shared" si="6764"/>
        <v>0</v>
      </c>
      <c r="AC1449" s="17">
        <v>0</v>
      </c>
      <c r="AD1449" s="18">
        <f t="shared" si="6765"/>
        <v>0</v>
      </c>
      <c r="AE1449" s="18">
        <v>0</v>
      </c>
      <c r="AF1449" s="17">
        <v>0</v>
      </c>
      <c r="AG1449" s="17">
        <f t="shared" si="6775"/>
        <v>0</v>
      </c>
      <c r="AH1449" s="18">
        <f t="shared" si="6766"/>
        <v>0</v>
      </c>
      <c r="AI1449" s="17">
        <f t="shared" si="6767"/>
        <v>0</v>
      </c>
      <c r="AJ1449" s="17">
        <v>0</v>
      </c>
      <c r="AK1449" s="18">
        <f t="shared" si="6768"/>
        <v>0</v>
      </c>
      <c r="AL1449" s="18">
        <v>0</v>
      </c>
      <c r="AM1449" s="17">
        <v>0</v>
      </c>
      <c r="AN1449" s="17">
        <f t="shared" si="6776"/>
        <v>0</v>
      </c>
      <c r="AO1449" s="18">
        <f t="shared" si="6769"/>
        <v>0</v>
      </c>
      <c r="AP1449" s="17">
        <f t="shared" si="6770"/>
        <v>0</v>
      </c>
      <c r="AQ1449" s="17">
        <v>0</v>
      </c>
      <c r="AR1449" s="18">
        <f t="shared" si="6771"/>
        <v>0</v>
      </c>
      <c r="AS1449" s="18">
        <v>0</v>
      </c>
      <c r="AT1449" s="18" t="s">
        <v>44</v>
      </c>
      <c r="AU1449" s="322"/>
      <c r="AV1449" s="291"/>
      <c r="AW1449" s="266">
        <f>AZ1449-AU1449</f>
        <v>0</v>
      </c>
      <c r="AX1449" s="266">
        <v>0</v>
      </c>
      <c r="AY1449" s="266" t="e">
        <f>BB1449-BE1449</f>
        <v>#VALUE!</v>
      </c>
      <c r="AZ1449" s="266">
        <v>0</v>
      </c>
      <c r="BE1449" s="178" t="s">
        <v>401</v>
      </c>
    </row>
    <row r="1450" spans="2:57" s="3" customFormat="1" ht="70.5" hidden="1" customHeight="1">
      <c r="B1450" s="15">
        <v>2018</v>
      </c>
      <c r="C1450" s="62">
        <v>8323</v>
      </c>
      <c r="D1450" s="15">
        <v>3</v>
      </c>
      <c r="E1450" s="15">
        <v>3</v>
      </c>
      <c r="F1450" s="15">
        <v>2000</v>
      </c>
      <c r="G1450" s="15">
        <v>2700</v>
      </c>
      <c r="H1450" s="15">
        <v>271</v>
      </c>
      <c r="I1450" s="63"/>
      <c r="J1450" s="177" t="s">
        <v>757</v>
      </c>
      <c r="K1450" s="17">
        <v>0</v>
      </c>
      <c r="L1450" s="17">
        <f t="shared" si="6772"/>
        <v>0</v>
      </c>
      <c r="M1450" s="18">
        <f t="shared" si="6757"/>
        <v>0</v>
      </c>
      <c r="N1450" s="17">
        <f t="shared" si="6758"/>
        <v>0</v>
      </c>
      <c r="O1450" s="17">
        <v>0</v>
      </c>
      <c r="P1450" s="18">
        <f t="shared" si="6759"/>
        <v>0</v>
      </c>
      <c r="Q1450" s="18">
        <v>0</v>
      </c>
      <c r="R1450" s="17">
        <v>0</v>
      </c>
      <c r="S1450" s="17">
        <f t="shared" si="6773"/>
        <v>0</v>
      </c>
      <c r="T1450" s="18">
        <f t="shared" si="6760"/>
        <v>0</v>
      </c>
      <c r="U1450" s="17">
        <f t="shared" si="6761"/>
        <v>0</v>
      </c>
      <c r="V1450" s="17">
        <v>0</v>
      </c>
      <c r="W1450" s="18">
        <f t="shared" si="6762"/>
        <v>0</v>
      </c>
      <c r="X1450" s="18">
        <v>0</v>
      </c>
      <c r="Y1450" s="17">
        <v>0</v>
      </c>
      <c r="Z1450" s="17">
        <f t="shared" si="6774"/>
        <v>0</v>
      </c>
      <c r="AA1450" s="18">
        <f t="shared" si="6763"/>
        <v>0</v>
      </c>
      <c r="AB1450" s="17">
        <f t="shared" si="6764"/>
        <v>0</v>
      </c>
      <c r="AC1450" s="17">
        <v>0</v>
      </c>
      <c r="AD1450" s="18">
        <f t="shared" si="6765"/>
        <v>0</v>
      </c>
      <c r="AE1450" s="18">
        <v>0</v>
      </c>
      <c r="AF1450" s="17">
        <v>0</v>
      </c>
      <c r="AG1450" s="17">
        <f t="shared" si="6775"/>
        <v>0</v>
      </c>
      <c r="AH1450" s="18">
        <f t="shared" si="6766"/>
        <v>0</v>
      </c>
      <c r="AI1450" s="17">
        <f t="shared" si="6767"/>
        <v>0</v>
      </c>
      <c r="AJ1450" s="17">
        <v>0</v>
      </c>
      <c r="AK1450" s="18">
        <f t="shared" si="6768"/>
        <v>0</v>
      </c>
      <c r="AL1450" s="18">
        <v>0</v>
      </c>
      <c r="AM1450" s="17">
        <v>0</v>
      </c>
      <c r="AN1450" s="17">
        <f t="shared" si="6776"/>
        <v>0</v>
      </c>
      <c r="AO1450" s="18">
        <f t="shared" si="6769"/>
        <v>0</v>
      </c>
      <c r="AP1450" s="17">
        <f t="shared" si="6770"/>
        <v>0</v>
      </c>
      <c r="AQ1450" s="17">
        <v>0</v>
      </c>
      <c r="AR1450" s="18">
        <f t="shared" si="6771"/>
        <v>0</v>
      </c>
      <c r="AS1450" s="18">
        <v>0</v>
      </c>
      <c r="AT1450" s="18" t="s">
        <v>44</v>
      </c>
      <c r="AU1450" s="322"/>
      <c r="AV1450" s="291"/>
      <c r="AW1450" s="266">
        <f>AZ1450-AU1450</f>
        <v>0</v>
      </c>
      <c r="AX1450" s="266">
        <v>0</v>
      </c>
      <c r="AY1450" s="266" t="e">
        <f>BB1450-BE1450</f>
        <v>#VALUE!</v>
      </c>
      <c r="AZ1450" s="266">
        <v>0</v>
      </c>
      <c r="BE1450" s="178" t="s">
        <v>401</v>
      </c>
    </row>
    <row r="1451" spans="2:57" s="3" customFormat="1" ht="70.5" hidden="1" customHeight="1">
      <c r="B1451" s="15">
        <v>2018</v>
      </c>
      <c r="C1451" s="62">
        <v>8323</v>
      </c>
      <c r="D1451" s="15">
        <v>3</v>
      </c>
      <c r="E1451" s="15">
        <v>3</v>
      </c>
      <c r="F1451" s="15">
        <v>2000</v>
      </c>
      <c r="G1451" s="15">
        <v>2700</v>
      </c>
      <c r="H1451" s="15">
        <v>271</v>
      </c>
      <c r="I1451" s="63"/>
      <c r="J1451" s="177" t="s">
        <v>758</v>
      </c>
      <c r="K1451" s="17">
        <v>0</v>
      </c>
      <c r="L1451" s="17">
        <f t="shared" si="6772"/>
        <v>0</v>
      </c>
      <c r="M1451" s="18">
        <f t="shared" si="6757"/>
        <v>0</v>
      </c>
      <c r="N1451" s="17">
        <f t="shared" si="6758"/>
        <v>0</v>
      </c>
      <c r="O1451" s="17">
        <v>0</v>
      </c>
      <c r="P1451" s="18">
        <f t="shared" si="6759"/>
        <v>0</v>
      </c>
      <c r="Q1451" s="18">
        <v>0</v>
      </c>
      <c r="R1451" s="17">
        <v>0</v>
      </c>
      <c r="S1451" s="17">
        <f t="shared" si="6773"/>
        <v>0</v>
      </c>
      <c r="T1451" s="18">
        <f t="shared" si="6760"/>
        <v>0</v>
      </c>
      <c r="U1451" s="17">
        <f t="shared" si="6761"/>
        <v>0</v>
      </c>
      <c r="V1451" s="17">
        <v>0</v>
      </c>
      <c r="W1451" s="18">
        <f t="shared" si="6762"/>
        <v>0</v>
      </c>
      <c r="X1451" s="18">
        <v>0</v>
      </c>
      <c r="Y1451" s="17">
        <v>0</v>
      </c>
      <c r="Z1451" s="17">
        <f t="shared" si="6774"/>
        <v>0</v>
      </c>
      <c r="AA1451" s="18">
        <f t="shared" si="6763"/>
        <v>0</v>
      </c>
      <c r="AB1451" s="17">
        <f t="shared" si="6764"/>
        <v>0</v>
      </c>
      <c r="AC1451" s="17">
        <v>0</v>
      </c>
      <c r="AD1451" s="18">
        <f t="shared" si="6765"/>
        <v>0</v>
      </c>
      <c r="AE1451" s="18">
        <v>0</v>
      </c>
      <c r="AF1451" s="17">
        <v>0</v>
      </c>
      <c r="AG1451" s="17">
        <f t="shared" si="6775"/>
        <v>0</v>
      </c>
      <c r="AH1451" s="18">
        <f t="shared" si="6766"/>
        <v>0</v>
      </c>
      <c r="AI1451" s="17">
        <f t="shared" si="6767"/>
        <v>0</v>
      </c>
      <c r="AJ1451" s="17">
        <v>0</v>
      </c>
      <c r="AK1451" s="18">
        <f t="shared" si="6768"/>
        <v>0</v>
      </c>
      <c r="AL1451" s="18">
        <v>0</v>
      </c>
      <c r="AM1451" s="17">
        <v>0</v>
      </c>
      <c r="AN1451" s="17">
        <f t="shared" si="6776"/>
        <v>0</v>
      </c>
      <c r="AO1451" s="18">
        <f t="shared" si="6769"/>
        <v>0</v>
      </c>
      <c r="AP1451" s="17">
        <f t="shared" si="6770"/>
        <v>0</v>
      </c>
      <c r="AQ1451" s="17">
        <v>0</v>
      </c>
      <c r="AR1451" s="18">
        <f t="shared" si="6771"/>
        <v>0</v>
      </c>
      <c r="AS1451" s="18">
        <v>0</v>
      </c>
      <c r="AT1451" s="18" t="s">
        <v>44</v>
      </c>
      <c r="AU1451" s="322"/>
      <c r="AV1451" s="291"/>
      <c r="AW1451" s="266">
        <f>AZ1451-AU1451</f>
        <v>0</v>
      </c>
      <c r="AX1451" s="266">
        <v>0</v>
      </c>
      <c r="AY1451" s="266" t="e">
        <f>BB1451-BE1451</f>
        <v>#VALUE!</v>
      </c>
      <c r="AZ1451" s="266">
        <v>0</v>
      </c>
      <c r="BE1451" s="178" t="s">
        <v>401</v>
      </c>
    </row>
    <row r="1452" spans="2:57" s="3" customFormat="1" ht="70.5" hidden="1" customHeight="1">
      <c r="B1452" s="15">
        <v>2018</v>
      </c>
      <c r="C1452" s="62">
        <v>8323</v>
      </c>
      <c r="D1452" s="15">
        <v>3</v>
      </c>
      <c r="E1452" s="15">
        <v>3</v>
      </c>
      <c r="F1452" s="15">
        <v>2000</v>
      </c>
      <c r="G1452" s="15">
        <v>2700</v>
      </c>
      <c r="H1452" s="15">
        <v>271</v>
      </c>
      <c r="I1452" s="63"/>
      <c r="J1452" s="177" t="s">
        <v>759</v>
      </c>
      <c r="K1452" s="17">
        <v>0</v>
      </c>
      <c r="L1452" s="17">
        <f t="shared" si="6772"/>
        <v>0</v>
      </c>
      <c r="M1452" s="18">
        <f t="shared" si="6757"/>
        <v>0</v>
      </c>
      <c r="N1452" s="17">
        <f t="shared" si="6758"/>
        <v>0</v>
      </c>
      <c r="O1452" s="17">
        <v>0</v>
      </c>
      <c r="P1452" s="18">
        <f t="shared" si="6759"/>
        <v>0</v>
      </c>
      <c r="Q1452" s="18">
        <v>0</v>
      </c>
      <c r="R1452" s="17">
        <v>0</v>
      </c>
      <c r="S1452" s="17">
        <f t="shared" si="6773"/>
        <v>0</v>
      </c>
      <c r="T1452" s="18">
        <f t="shared" si="6760"/>
        <v>0</v>
      </c>
      <c r="U1452" s="17">
        <f t="shared" si="6761"/>
        <v>0</v>
      </c>
      <c r="V1452" s="17">
        <v>0</v>
      </c>
      <c r="W1452" s="18">
        <f t="shared" si="6762"/>
        <v>0</v>
      </c>
      <c r="X1452" s="18">
        <v>0</v>
      </c>
      <c r="Y1452" s="17">
        <v>0</v>
      </c>
      <c r="Z1452" s="17">
        <f t="shared" si="6774"/>
        <v>0</v>
      </c>
      <c r="AA1452" s="18">
        <f t="shared" si="6763"/>
        <v>0</v>
      </c>
      <c r="AB1452" s="17">
        <f t="shared" si="6764"/>
        <v>0</v>
      </c>
      <c r="AC1452" s="17">
        <v>0</v>
      </c>
      <c r="AD1452" s="18">
        <f t="shared" si="6765"/>
        <v>0</v>
      </c>
      <c r="AE1452" s="18">
        <v>0</v>
      </c>
      <c r="AF1452" s="17">
        <v>0</v>
      </c>
      <c r="AG1452" s="17">
        <f t="shared" si="6775"/>
        <v>0</v>
      </c>
      <c r="AH1452" s="18">
        <f t="shared" si="6766"/>
        <v>0</v>
      </c>
      <c r="AI1452" s="17">
        <f t="shared" si="6767"/>
        <v>0</v>
      </c>
      <c r="AJ1452" s="17">
        <v>0</v>
      </c>
      <c r="AK1452" s="18">
        <f t="shared" si="6768"/>
        <v>0</v>
      </c>
      <c r="AL1452" s="18">
        <v>0</v>
      </c>
      <c r="AM1452" s="17">
        <v>0</v>
      </c>
      <c r="AN1452" s="17">
        <f t="shared" si="6776"/>
        <v>0</v>
      </c>
      <c r="AO1452" s="18">
        <f t="shared" si="6769"/>
        <v>0</v>
      </c>
      <c r="AP1452" s="17">
        <f t="shared" si="6770"/>
        <v>0</v>
      </c>
      <c r="AQ1452" s="17">
        <v>0</v>
      </c>
      <c r="AR1452" s="18">
        <f t="shared" si="6771"/>
        <v>0</v>
      </c>
      <c r="AS1452" s="18">
        <v>0</v>
      </c>
      <c r="AT1452" s="18" t="s">
        <v>44</v>
      </c>
      <c r="AU1452" s="322"/>
      <c r="AV1452" s="291"/>
      <c r="AW1452" s="266">
        <f>AZ1452-AU1452</f>
        <v>0</v>
      </c>
      <c r="AX1452" s="266">
        <v>0</v>
      </c>
      <c r="AY1452" s="266" t="e">
        <f>BB1452-BE1452</f>
        <v>#VALUE!</v>
      </c>
      <c r="AZ1452" s="266">
        <v>0</v>
      </c>
      <c r="BE1452" s="178" t="s">
        <v>401</v>
      </c>
    </row>
    <row r="1453" spans="2:57" s="3" customFormat="1" ht="70.5" hidden="1" customHeight="1">
      <c r="B1453" s="15">
        <v>2018</v>
      </c>
      <c r="C1453" s="62">
        <v>8323</v>
      </c>
      <c r="D1453" s="15">
        <v>3</v>
      </c>
      <c r="E1453" s="15">
        <v>3</v>
      </c>
      <c r="F1453" s="15">
        <v>2000</v>
      </c>
      <c r="G1453" s="15">
        <v>2700</v>
      </c>
      <c r="H1453" s="15">
        <v>271</v>
      </c>
      <c r="I1453" s="63"/>
      <c r="J1453" s="177" t="s">
        <v>760</v>
      </c>
      <c r="K1453" s="17">
        <v>0</v>
      </c>
      <c r="L1453" s="17">
        <f t="shared" si="6772"/>
        <v>0</v>
      </c>
      <c r="M1453" s="18">
        <f t="shared" si="6757"/>
        <v>0</v>
      </c>
      <c r="N1453" s="17">
        <f t="shared" si="6758"/>
        <v>0</v>
      </c>
      <c r="O1453" s="17">
        <v>0</v>
      </c>
      <c r="P1453" s="18">
        <f t="shared" si="6759"/>
        <v>0</v>
      </c>
      <c r="Q1453" s="18">
        <v>0</v>
      </c>
      <c r="R1453" s="17">
        <v>0</v>
      </c>
      <c r="S1453" s="17">
        <f t="shared" si="6773"/>
        <v>0</v>
      </c>
      <c r="T1453" s="18">
        <f t="shared" si="6760"/>
        <v>0</v>
      </c>
      <c r="U1453" s="17">
        <f t="shared" si="6761"/>
        <v>0</v>
      </c>
      <c r="V1453" s="17">
        <v>0</v>
      </c>
      <c r="W1453" s="18">
        <f t="shared" si="6762"/>
        <v>0</v>
      </c>
      <c r="X1453" s="18">
        <v>0</v>
      </c>
      <c r="Y1453" s="17">
        <v>0</v>
      </c>
      <c r="Z1453" s="17">
        <f t="shared" si="6774"/>
        <v>0</v>
      </c>
      <c r="AA1453" s="18">
        <f t="shared" si="6763"/>
        <v>0</v>
      </c>
      <c r="AB1453" s="17">
        <f t="shared" si="6764"/>
        <v>0</v>
      </c>
      <c r="AC1453" s="17">
        <v>0</v>
      </c>
      <c r="AD1453" s="18">
        <f t="shared" si="6765"/>
        <v>0</v>
      </c>
      <c r="AE1453" s="18">
        <v>0</v>
      </c>
      <c r="AF1453" s="17">
        <v>0</v>
      </c>
      <c r="AG1453" s="17">
        <f t="shared" si="6775"/>
        <v>0</v>
      </c>
      <c r="AH1453" s="18">
        <f t="shared" si="6766"/>
        <v>0</v>
      </c>
      <c r="AI1453" s="17">
        <f t="shared" si="6767"/>
        <v>0</v>
      </c>
      <c r="AJ1453" s="17">
        <v>0</v>
      </c>
      <c r="AK1453" s="18">
        <f t="shared" si="6768"/>
        <v>0</v>
      </c>
      <c r="AL1453" s="18">
        <v>0</v>
      </c>
      <c r="AM1453" s="17">
        <v>0</v>
      </c>
      <c r="AN1453" s="17">
        <f t="shared" si="6776"/>
        <v>0</v>
      </c>
      <c r="AO1453" s="18">
        <f t="shared" si="6769"/>
        <v>0</v>
      </c>
      <c r="AP1453" s="17">
        <f t="shared" si="6770"/>
        <v>0</v>
      </c>
      <c r="AQ1453" s="17">
        <v>0</v>
      </c>
      <c r="AR1453" s="18">
        <f t="shared" si="6771"/>
        <v>0</v>
      </c>
      <c r="AS1453" s="18">
        <v>0</v>
      </c>
      <c r="AT1453" s="18" t="s">
        <v>44</v>
      </c>
      <c r="AU1453" s="322"/>
      <c r="AV1453" s="291"/>
      <c r="AW1453" s="266">
        <f>AZ1453-AU1453</f>
        <v>0</v>
      </c>
      <c r="AX1453" s="266">
        <v>0</v>
      </c>
      <c r="AY1453" s="266" t="e">
        <f>BB1453-BE1453</f>
        <v>#VALUE!</v>
      </c>
      <c r="AZ1453" s="266">
        <v>0</v>
      </c>
      <c r="BE1453" s="178" t="s">
        <v>401</v>
      </c>
    </row>
    <row r="1454" spans="2:57" s="3" customFormat="1" ht="70.5" hidden="1" customHeight="1">
      <c r="B1454" s="15">
        <v>2018</v>
      </c>
      <c r="C1454" s="62">
        <v>8323</v>
      </c>
      <c r="D1454" s="15">
        <v>3</v>
      </c>
      <c r="E1454" s="15">
        <v>3</v>
      </c>
      <c r="F1454" s="15">
        <v>2000</v>
      </c>
      <c r="G1454" s="15">
        <v>2700</v>
      </c>
      <c r="H1454" s="15">
        <v>271</v>
      </c>
      <c r="I1454" s="63"/>
      <c r="J1454" s="177" t="s">
        <v>761</v>
      </c>
      <c r="K1454" s="17">
        <v>0</v>
      </c>
      <c r="L1454" s="17">
        <f t="shared" si="6772"/>
        <v>0</v>
      </c>
      <c r="M1454" s="18">
        <f t="shared" si="6757"/>
        <v>0</v>
      </c>
      <c r="N1454" s="17">
        <f t="shared" si="6758"/>
        <v>0</v>
      </c>
      <c r="O1454" s="17">
        <v>0</v>
      </c>
      <c r="P1454" s="18">
        <f t="shared" si="6759"/>
        <v>0</v>
      </c>
      <c r="Q1454" s="18">
        <v>0</v>
      </c>
      <c r="R1454" s="17">
        <v>0</v>
      </c>
      <c r="S1454" s="17">
        <f t="shared" si="6773"/>
        <v>0</v>
      </c>
      <c r="T1454" s="18">
        <f t="shared" si="6760"/>
        <v>0</v>
      </c>
      <c r="U1454" s="17">
        <f t="shared" si="6761"/>
        <v>0</v>
      </c>
      <c r="V1454" s="17">
        <v>0</v>
      </c>
      <c r="W1454" s="18">
        <f t="shared" si="6762"/>
        <v>0</v>
      </c>
      <c r="X1454" s="18">
        <v>0</v>
      </c>
      <c r="Y1454" s="17">
        <v>0</v>
      </c>
      <c r="Z1454" s="17">
        <f t="shared" si="6774"/>
        <v>0</v>
      </c>
      <c r="AA1454" s="18">
        <f t="shared" si="6763"/>
        <v>0</v>
      </c>
      <c r="AB1454" s="17">
        <f t="shared" si="6764"/>
        <v>0</v>
      </c>
      <c r="AC1454" s="17">
        <v>0</v>
      </c>
      <c r="AD1454" s="18">
        <f t="shared" si="6765"/>
        <v>0</v>
      </c>
      <c r="AE1454" s="18">
        <v>0</v>
      </c>
      <c r="AF1454" s="17">
        <v>0</v>
      </c>
      <c r="AG1454" s="17">
        <f t="shared" si="6775"/>
        <v>0</v>
      </c>
      <c r="AH1454" s="18">
        <f t="shared" si="6766"/>
        <v>0</v>
      </c>
      <c r="AI1454" s="17">
        <f t="shared" si="6767"/>
        <v>0</v>
      </c>
      <c r="AJ1454" s="17">
        <v>0</v>
      </c>
      <c r="AK1454" s="18">
        <f t="shared" si="6768"/>
        <v>0</v>
      </c>
      <c r="AL1454" s="18">
        <v>0</v>
      </c>
      <c r="AM1454" s="17">
        <v>0</v>
      </c>
      <c r="AN1454" s="17">
        <f t="shared" si="6776"/>
        <v>0</v>
      </c>
      <c r="AO1454" s="18">
        <f t="shared" si="6769"/>
        <v>0</v>
      </c>
      <c r="AP1454" s="17">
        <f t="shared" si="6770"/>
        <v>0</v>
      </c>
      <c r="AQ1454" s="17">
        <v>0</v>
      </c>
      <c r="AR1454" s="18">
        <f t="shared" si="6771"/>
        <v>0</v>
      </c>
      <c r="AS1454" s="18">
        <v>0</v>
      </c>
      <c r="AT1454" s="18" t="s">
        <v>44</v>
      </c>
      <c r="AU1454" s="322"/>
      <c r="AV1454" s="291"/>
      <c r="AW1454" s="266">
        <f>AZ1454-AU1454</f>
        <v>0</v>
      </c>
      <c r="AX1454" s="266">
        <v>0</v>
      </c>
      <c r="AY1454" s="266" t="e">
        <f>BB1454-BE1454</f>
        <v>#VALUE!</v>
      </c>
      <c r="AZ1454" s="266">
        <v>0</v>
      </c>
      <c r="BE1454" s="178" t="s">
        <v>401</v>
      </c>
    </row>
    <row r="1455" spans="2:57" s="3" customFormat="1" ht="70.5" hidden="1" customHeight="1">
      <c r="B1455" s="15">
        <v>2018</v>
      </c>
      <c r="C1455" s="62">
        <v>8323</v>
      </c>
      <c r="D1455" s="15">
        <v>3</v>
      </c>
      <c r="E1455" s="15">
        <v>3</v>
      </c>
      <c r="F1455" s="15">
        <v>2000</v>
      </c>
      <c r="G1455" s="15">
        <v>2700</v>
      </c>
      <c r="H1455" s="15">
        <v>271</v>
      </c>
      <c r="I1455" s="63"/>
      <c r="J1455" s="177" t="s">
        <v>762</v>
      </c>
      <c r="K1455" s="17">
        <v>0</v>
      </c>
      <c r="L1455" s="17">
        <f t="shared" si="6772"/>
        <v>0</v>
      </c>
      <c r="M1455" s="18">
        <f t="shared" si="6757"/>
        <v>0</v>
      </c>
      <c r="N1455" s="17">
        <f t="shared" si="6758"/>
        <v>0</v>
      </c>
      <c r="O1455" s="17">
        <v>0</v>
      </c>
      <c r="P1455" s="18">
        <f t="shared" si="6759"/>
        <v>0</v>
      </c>
      <c r="Q1455" s="18">
        <v>0</v>
      </c>
      <c r="R1455" s="17">
        <v>0</v>
      </c>
      <c r="S1455" s="17">
        <f t="shared" si="6773"/>
        <v>0</v>
      </c>
      <c r="T1455" s="18">
        <f t="shared" si="6760"/>
        <v>0</v>
      </c>
      <c r="U1455" s="17">
        <f t="shared" si="6761"/>
        <v>0</v>
      </c>
      <c r="V1455" s="17">
        <v>0</v>
      </c>
      <c r="W1455" s="18">
        <f t="shared" si="6762"/>
        <v>0</v>
      </c>
      <c r="X1455" s="18">
        <v>0</v>
      </c>
      <c r="Y1455" s="17">
        <v>0</v>
      </c>
      <c r="Z1455" s="17">
        <f t="shared" si="6774"/>
        <v>0</v>
      </c>
      <c r="AA1455" s="18">
        <f t="shared" si="6763"/>
        <v>0</v>
      </c>
      <c r="AB1455" s="17">
        <f t="shared" si="6764"/>
        <v>0</v>
      </c>
      <c r="AC1455" s="17">
        <v>0</v>
      </c>
      <c r="AD1455" s="18">
        <f t="shared" si="6765"/>
        <v>0</v>
      </c>
      <c r="AE1455" s="18">
        <v>0</v>
      </c>
      <c r="AF1455" s="17">
        <v>0</v>
      </c>
      <c r="AG1455" s="17">
        <f t="shared" si="6775"/>
        <v>0</v>
      </c>
      <c r="AH1455" s="18">
        <f t="shared" si="6766"/>
        <v>0</v>
      </c>
      <c r="AI1455" s="17">
        <f t="shared" si="6767"/>
        <v>0</v>
      </c>
      <c r="AJ1455" s="17">
        <v>0</v>
      </c>
      <c r="AK1455" s="18">
        <f t="shared" si="6768"/>
        <v>0</v>
      </c>
      <c r="AL1455" s="18">
        <v>0</v>
      </c>
      <c r="AM1455" s="17">
        <v>0</v>
      </c>
      <c r="AN1455" s="17">
        <f t="shared" si="6776"/>
        <v>0</v>
      </c>
      <c r="AO1455" s="18">
        <f t="shared" si="6769"/>
        <v>0</v>
      </c>
      <c r="AP1455" s="17">
        <f t="shared" si="6770"/>
        <v>0</v>
      </c>
      <c r="AQ1455" s="17">
        <v>0</v>
      </c>
      <c r="AR1455" s="18">
        <f t="shared" si="6771"/>
        <v>0</v>
      </c>
      <c r="AS1455" s="18">
        <v>0</v>
      </c>
      <c r="AT1455" s="18" t="s">
        <v>44</v>
      </c>
      <c r="AU1455" s="322"/>
      <c r="AV1455" s="291"/>
      <c r="AW1455" s="266">
        <f>AZ1455-AU1455</f>
        <v>0</v>
      </c>
      <c r="AX1455" s="266">
        <v>0</v>
      </c>
      <c r="AY1455" s="266" t="e">
        <f>BB1455-BE1455</f>
        <v>#VALUE!</v>
      </c>
      <c r="AZ1455" s="266">
        <v>0</v>
      </c>
      <c r="BE1455" s="178" t="s">
        <v>401</v>
      </c>
    </row>
    <row r="1456" spans="2:57" s="3" customFormat="1" ht="70.5" hidden="1" customHeight="1">
      <c r="B1456" s="15">
        <v>2018</v>
      </c>
      <c r="C1456" s="62">
        <v>8323</v>
      </c>
      <c r="D1456" s="15">
        <v>3</v>
      </c>
      <c r="E1456" s="15">
        <v>3</v>
      </c>
      <c r="F1456" s="15">
        <v>2000</v>
      </c>
      <c r="G1456" s="15">
        <v>2700</v>
      </c>
      <c r="H1456" s="15">
        <v>271</v>
      </c>
      <c r="I1456" s="63"/>
      <c r="J1456" s="177" t="s">
        <v>763</v>
      </c>
      <c r="K1456" s="17">
        <v>0</v>
      </c>
      <c r="L1456" s="17">
        <f t="shared" si="6772"/>
        <v>0</v>
      </c>
      <c r="M1456" s="18">
        <f t="shared" si="6757"/>
        <v>0</v>
      </c>
      <c r="N1456" s="17">
        <f t="shared" si="6758"/>
        <v>0</v>
      </c>
      <c r="O1456" s="17">
        <v>0</v>
      </c>
      <c r="P1456" s="18">
        <f t="shared" si="6759"/>
        <v>0</v>
      </c>
      <c r="Q1456" s="18">
        <v>0</v>
      </c>
      <c r="R1456" s="17">
        <v>0</v>
      </c>
      <c r="S1456" s="17">
        <f t="shared" si="6773"/>
        <v>0</v>
      </c>
      <c r="T1456" s="18">
        <f t="shared" si="6760"/>
        <v>0</v>
      </c>
      <c r="U1456" s="17">
        <f t="shared" si="6761"/>
        <v>0</v>
      </c>
      <c r="V1456" s="17">
        <v>0</v>
      </c>
      <c r="W1456" s="18">
        <f t="shared" si="6762"/>
        <v>0</v>
      </c>
      <c r="X1456" s="18">
        <v>0</v>
      </c>
      <c r="Y1456" s="17">
        <v>0</v>
      </c>
      <c r="Z1456" s="17">
        <f t="shared" si="6774"/>
        <v>0</v>
      </c>
      <c r="AA1456" s="18">
        <f t="shared" si="6763"/>
        <v>0</v>
      </c>
      <c r="AB1456" s="17">
        <f t="shared" si="6764"/>
        <v>0</v>
      </c>
      <c r="AC1456" s="17">
        <v>0</v>
      </c>
      <c r="AD1456" s="18">
        <f t="shared" si="6765"/>
        <v>0</v>
      </c>
      <c r="AE1456" s="18">
        <v>0</v>
      </c>
      <c r="AF1456" s="17">
        <v>0</v>
      </c>
      <c r="AG1456" s="17">
        <f t="shared" si="6775"/>
        <v>0</v>
      </c>
      <c r="AH1456" s="18">
        <f t="shared" si="6766"/>
        <v>0</v>
      </c>
      <c r="AI1456" s="17">
        <f t="shared" si="6767"/>
        <v>0</v>
      </c>
      <c r="AJ1456" s="17">
        <v>0</v>
      </c>
      <c r="AK1456" s="18">
        <f t="shared" si="6768"/>
        <v>0</v>
      </c>
      <c r="AL1456" s="18">
        <v>0</v>
      </c>
      <c r="AM1456" s="17">
        <v>0</v>
      </c>
      <c r="AN1456" s="17">
        <f t="shared" si="6776"/>
        <v>0</v>
      </c>
      <c r="AO1456" s="18">
        <f t="shared" si="6769"/>
        <v>0</v>
      </c>
      <c r="AP1456" s="17">
        <f t="shared" si="6770"/>
        <v>0</v>
      </c>
      <c r="AQ1456" s="17">
        <v>0</v>
      </c>
      <c r="AR1456" s="18">
        <f t="shared" si="6771"/>
        <v>0</v>
      </c>
      <c r="AS1456" s="18">
        <v>0</v>
      </c>
      <c r="AT1456" s="18" t="s">
        <v>44</v>
      </c>
      <c r="AU1456" s="322"/>
      <c r="AV1456" s="291"/>
      <c r="AW1456" s="266">
        <f>AZ1456-AU1456</f>
        <v>0</v>
      </c>
      <c r="AX1456" s="266">
        <v>0</v>
      </c>
      <c r="AY1456" s="266" t="e">
        <f>BB1456-BE1456</f>
        <v>#VALUE!</v>
      </c>
      <c r="AZ1456" s="266">
        <v>0</v>
      </c>
      <c r="BE1456" s="178" t="s">
        <v>401</v>
      </c>
    </row>
    <row r="1457" spans="2:57" s="3" customFormat="1" ht="70.5" hidden="1" customHeight="1">
      <c r="B1457" s="15">
        <v>2018</v>
      </c>
      <c r="C1457" s="62">
        <v>8323</v>
      </c>
      <c r="D1457" s="15">
        <v>3</v>
      </c>
      <c r="E1457" s="15">
        <v>3</v>
      </c>
      <c r="F1457" s="15">
        <v>2000</v>
      </c>
      <c r="G1457" s="15">
        <v>2700</v>
      </c>
      <c r="H1457" s="15">
        <v>271</v>
      </c>
      <c r="I1457" s="63"/>
      <c r="J1457" s="177" t="s">
        <v>764</v>
      </c>
      <c r="K1457" s="17">
        <v>0</v>
      </c>
      <c r="L1457" s="17">
        <f t="shared" si="6772"/>
        <v>0</v>
      </c>
      <c r="M1457" s="18">
        <f t="shared" si="6757"/>
        <v>0</v>
      </c>
      <c r="N1457" s="17">
        <f t="shared" si="6758"/>
        <v>0</v>
      </c>
      <c r="O1457" s="17">
        <v>0</v>
      </c>
      <c r="P1457" s="18">
        <f t="shared" si="6759"/>
        <v>0</v>
      </c>
      <c r="Q1457" s="18">
        <v>0</v>
      </c>
      <c r="R1457" s="17">
        <v>0</v>
      </c>
      <c r="S1457" s="17">
        <f t="shared" si="6773"/>
        <v>0</v>
      </c>
      <c r="T1457" s="18">
        <f t="shared" si="6760"/>
        <v>0</v>
      </c>
      <c r="U1457" s="17">
        <f t="shared" si="6761"/>
        <v>0</v>
      </c>
      <c r="V1457" s="17">
        <v>0</v>
      </c>
      <c r="W1457" s="18">
        <f t="shared" si="6762"/>
        <v>0</v>
      </c>
      <c r="X1457" s="18">
        <v>0</v>
      </c>
      <c r="Y1457" s="17">
        <v>0</v>
      </c>
      <c r="Z1457" s="17">
        <f t="shared" si="6774"/>
        <v>0</v>
      </c>
      <c r="AA1457" s="18">
        <f t="shared" si="6763"/>
        <v>0</v>
      </c>
      <c r="AB1457" s="17">
        <f t="shared" si="6764"/>
        <v>0</v>
      </c>
      <c r="AC1457" s="17">
        <v>0</v>
      </c>
      <c r="AD1457" s="18">
        <f t="shared" si="6765"/>
        <v>0</v>
      </c>
      <c r="AE1457" s="18">
        <v>0</v>
      </c>
      <c r="AF1457" s="17">
        <v>0</v>
      </c>
      <c r="AG1457" s="17">
        <f t="shared" si="6775"/>
        <v>0</v>
      </c>
      <c r="AH1457" s="18">
        <f t="shared" si="6766"/>
        <v>0</v>
      </c>
      <c r="AI1457" s="17">
        <f t="shared" si="6767"/>
        <v>0</v>
      </c>
      <c r="AJ1457" s="17">
        <v>0</v>
      </c>
      <c r="AK1457" s="18">
        <f t="shared" si="6768"/>
        <v>0</v>
      </c>
      <c r="AL1457" s="18">
        <v>0</v>
      </c>
      <c r="AM1457" s="17">
        <v>0</v>
      </c>
      <c r="AN1457" s="17">
        <f t="shared" si="6776"/>
        <v>0</v>
      </c>
      <c r="AO1457" s="18">
        <f t="shared" si="6769"/>
        <v>0</v>
      </c>
      <c r="AP1457" s="17">
        <f t="shared" si="6770"/>
        <v>0</v>
      </c>
      <c r="AQ1457" s="17">
        <v>0</v>
      </c>
      <c r="AR1457" s="18">
        <f t="shared" si="6771"/>
        <v>0</v>
      </c>
      <c r="AS1457" s="18">
        <v>0</v>
      </c>
      <c r="AT1457" s="18" t="s">
        <v>44</v>
      </c>
      <c r="AU1457" s="322"/>
      <c r="AV1457" s="291"/>
      <c r="AW1457" s="266">
        <f>AZ1457-AU1457</f>
        <v>0</v>
      </c>
      <c r="AX1457" s="266">
        <v>0</v>
      </c>
      <c r="AY1457" s="266" t="e">
        <f>BB1457-BE1457</f>
        <v>#VALUE!</v>
      </c>
      <c r="AZ1457" s="266">
        <v>0</v>
      </c>
      <c r="BE1457" s="178" t="s">
        <v>401</v>
      </c>
    </row>
    <row r="1458" spans="2:57" s="3" customFormat="1" ht="70.5" hidden="1" customHeight="1">
      <c r="B1458" s="15">
        <v>2018</v>
      </c>
      <c r="C1458" s="62">
        <v>8323</v>
      </c>
      <c r="D1458" s="15">
        <v>3</v>
      </c>
      <c r="E1458" s="15">
        <v>3</v>
      </c>
      <c r="F1458" s="15">
        <v>2000</v>
      </c>
      <c r="G1458" s="15">
        <v>2700</v>
      </c>
      <c r="H1458" s="15">
        <v>271</v>
      </c>
      <c r="I1458" s="63"/>
      <c r="J1458" s="177" t="s">
        <v>765</v>
      </c>
      <c r="K1458" s="17">
        <v>0</v>
      </c>
      <c r="L1458" s="17">
        <f t="shared" si="6772"/>
        <v>0</v>
      </c>
      <c r="M1458" s="18">
        <f t="shared" si="6757"/>
        <v>0</v>
      </c>
      <c r="N1458" s="17">
        <f t="shared" si="6758"/>
        <v>0</v>
      </c>
      <c r="O1458" s="17">
        <v>0</v>
      </c>
      <c r="P1458" s="18">
        <f t="shared" si="6759"/>
        <v>0</v>
      </c>
      <c r="Q1458" s="18">
        <v>0</v>
      </c>
      <c r="R1458" s="17">
        <v>0</v>
      </c>
      <c r="S1458" s="17">
        <f t="shared" si="6773"/>
        <v>0</v>
      </c>
      <c r="T1458" s="18">
        <f t="shared" si="6760"/>
        <v>0</v>
      </c>
      <c r="U1458" s="17">
        <f t="shared" si="6761"/>
        <v>0</v>
      </c>
      <c r="V1458" s="17">
        <v>0</v>
      </c>
      <c r="W1458" s="18">
        <f t="shared" si="6762"/>
        <v>0</v>
      </c>
      <c r="X1458" s="18">
        <v>0</v>
      </c>
      <c r="Y1458" s="17">
        <v>0</v>
      </c>
      <c r="Z1458" s="17">
        <f t="shared" si="6774"/>
        <v>0</v>
      </c>
      <c r="AA1458" s="18">
        <f t="shared" si="6763"/>
        <v>0</v>
      </c>
      <c r="AB1458" s="17">
        <f t="shared" si="6764"/>
        <v>0</v>
      </c>
      <c r="AC1458" s="17">
        <v>0</v>
      </c>
      <c r="AD1458" s="18">
        <f t="shared" si="6765"/>
        <v>0</v>
      </c>
      <c r="AE1458" s="18">
        <v>0</v>
      </c>
      <c r="AF1458" s="17">
        <v>0</v>
      </c>
      <c r="AG1458" s="17">
        <f t="shared" si="6775"/>
        <v>0</v>
      </c>
      <c r="AH1458" s="18">
        <f t="shared" si="6766"/>
        <v>0</v>
      </c>
      <c r="AI1458" s="17">
        <f t="shared" si="6767"/>
        <v>0</v>
      </c>
      <c r="AJ1458" s="17">
        <v>0</v>
      </c>
      <c r="AK1458" s="18">
        <f t="shared" si="6768"/>
        <v>0</v>
      </c>
      <c r="AL1458" s="18">
        <v>0</v>
      </c>
      <c r="AM1458" s="17">
        <v>0</v>
      </c>
      <c r="AN1458" s="17">
        <f t="shared" si="6776"/>
        <v>0</v>
      </c>
      <c r="AO1458" s="18">
        <f t="shared" si="6769"/>
        <v>0</v>
      </c>
      <c r="AP1458" s="17">
        <f t="shared" si="6770"/>
        <v>0</v>
      </c>
      <c r="AQ1458" s="17">
        <v>0</v>
      </c>
      <c r="AR1458" s="18">
        <f t="shared" si="6771"/>
        <v>0</v>
      </c>
      <c r="AS1458" s="18">
        <v>0</v>
      </c>
      <c r="AT1458" s="18" t="s">
        <v>44</v>
      </c>
      <c r="AU1458" s="322"/>
      <c r="AV1458" s="291"/>
      <c r="AW1458" s="266">
        <f>AZ1458-AU1458</f>
        <v>0</v>
      </c>
      <c r="AX1458" s="266">
        <v>0</v>
      </c>
      <c r="AY1458" s="266" t="e">
        <f>BB1458-BE1458</f>
        <v>#VALUE!</v>
      </c>
      <c r="AZ1458" s="266">
        <v>0</v>
      </c>
      <c r="BE1458" s="178" t="s">
        <v>401</v>
      </c>
    </row>
    <row r="1459" spans="2:57" s="3" customFormat="1" ht="70.5" hidden="1" customHeight="1">
      <c r="B1459" s="15">
        <v>2018</v>
      </c>
      <c r="C1459" s="62">
        <v>8323</v>
      </c>
      <c r="D1459" s="15">
        <v>3</v>
      </c>
      <c r="E1459" s="15">
        <v>3</v>
      </c>
      <c r="F1459" s="15">
        <v>2000</v>
      </c>
      <c r="G1459" s="15">
        <v>2700</v>
      </c>
      <c r="H1459" s="15">
        <v>271</v>
      </c>
      <c r="I1459" s="63"/>
      <c r="J1459" s="177" t="s">
        <v>766</v>
      </c>
      <c r="K1459" s="17">
        <v>0</v>
      </c>
      <c r="L1459" s="17">
        <f t="shared" si="6772"/>
        <v>0</v>
      </c>
      <c r="M1459" s="18">
        <f t="shared" si="6757"/>
        <v>0</v>
      </c>
      <c r="N1459" s="17">
        <f t="shared" si="6758"/>
        <v>0</v>
      </c>
      <c r="O1459" s="17">
        <v>0</v>
      </c>
      <c r="P1459" s="18">
        <f t="shared" si="6759"/>
        <v>0</v>
      </c>
      <c r="Q1459" s="18">
        <v>0</v>
      </c>
      <c r="R1459" s="17">
        <v>0</v>
      </c>
      <c r="S1459" s="17">
        <f t="shared" si="6773"/>
        <v>0</v>
      </c>
      <c r="T1459" s="18">
        <f t="shared" si="6760"/>
        <v>0</v>
      </c>
      <c r="U1459" s="17">
        <f t="shared" si="6761"/>
        <v>0</v>
      </c>
      <c r="V1459" s="17">
        <v>0</v>
      </c>
      <c r="W1459" s="18">
        <f t="shared" si="6762"/>
        <v>0</v>
      </c>
      <c r="X1459" s="18">
        <v>0</v>
      </c>
      <c r="Y1459" s="17">
        <v>0</v>
      </c>
      <c r="Z1459" s="17">
        <f t="shared" si="6774"/>
        <v>0</v>
      </c>
      <c r="AA1459" s="18">
        <f t="shared" si="6763"/>
        <v>0</v>
      </c>
      <c r="AB1459" s="17">
        <f t="shared" si="6764"/>
        <v>0</v>
      </c>
      <c r="AC1459" s="17">
        <v>0</v>
      </c>
      <c r="AD1459" s="18">
        <f t="shared" si="6765"/>
        <v>0</v>
      </c>
      <c r="AE1459" s="18">
        <v>0</v>
      </c>
      <c r="AF1459" s="17">
        <v>0</v>
      </c>
      <c r="AG1459" s="17">
        <f t="shared" si="6775"/>
        <v>0</v>
      </c>
      <c r="AH1459" s="18">
        <f t="shared" si="6766"/>
        <v>0</v>
      </c>
      <c r="AI1459" s="17">
        <f t="shared" si="6767"/>
        <v>0</v>
      </c>
      <c r="AJ1459" s="17">
        <v>0</v>
      </c>
      <c r="AK1459" s="18">
        <f t="shared" si="6768"/>
        <v>0</v>
      </c>
      <c r="AL1459" s="18">
        <v>0</v>
      </c>
      <c r="AM1459" s="17">
        <v>0</v>
      </c>
      <c r="AN1459" s="17">
        <f t="shared" si="6776"/>
        <v>0</v>
      </c>
      <c r="AO1459" s="18">
        <f t="shared" si="6769"/>
        <v>0</v>
      </c>
      <c r="AP1459" s="17">
        <f t="shared" si="6770"/>
        <v>0</v>
      </c>
      <c r="AQ1459" s="17">
        <v>0</v>
      </c>
      <c r="AR1459" s="18">
        <f t="shared" si="6771"/>
        <v>0</v>
      </c>
      <c r="AS1459" s="18">
        <v>0</v>
      </c>
      <c r="AT1459" s="18" t="s">
        <v>44</v>
      </c>
      <c r="AU1459" s="322"/>
      <c r="AV1459" s="291"/>
      <c r="AW1459" s="266">
        <f>AZ1459-AU1459</f>
        <v>0</v>
      </c>
      <c r="AX1459" s="266">
        <v>0</v>
      </c>
      <c r="AY1459" s="266" t="e">
        <f>BB1459-BE1459</f>
        <v>#VALUE!</v>
      </c>
      <c r="AZ1459" s="266">
        <v>0</v>
      </c>
      <c r="BE1459" s="178" t="s">
        <v>401</v>
      </c>
    </row>
    <row r="1460" spans="2:57" s="3" customFormat="1" ht="70.5" hidden="1" customHeight="1">
      <c r="B1460" s="15">
        <v>2018</v>
      </c>
      <c r="C1460" s="62">
        <v>8323</v>
      </c>
      <c r="D1460" s="15">
        <v>3</v>
      </c>
      <c r="E1460" s="15">
        <v>3</v>
      </c>
      <c r="F1460" s="15">
        <v>2000</v>
      </c>
      <c r="G1460" s="15">
        <v>2700</v>
      </c>
      <c r="H1460" s="15">
        <v>271</v>
      </c>
      <c r="I1460" s="63"/>
      <c r="J1460" s="177" t="s">
        <v>767</v>
      </c>
      <c r="K1460" s="17">
        <v>0</v>
      </c>
      <c r="L1460" s="17">
        <f t="shared" si="6772"/>
        <v>0</v>
      </c>
      <c r="M1460" s="18">
        <f t="shared" si="6757"/>
        <v>0</v>
      </c>
      <c r="N1460" s="17">
        <f t="shared" si="6758"/>
        <v>0</v>
      </c>
      <c r="O1460" s="17">
        <v>0</v>
      </c>
      <c r="P1460" s="18">
        <f t="shared" si="6759"/>
        <v>0</v>
      </c>
      <c r="Q1460" s="18">
        <v>0</v>
      </c>
      <c r="R1460" s="17">
        <v>0</v>
      </c>
      <c r="S1460" s="17">
        <f t="shared" si="6773"/>
        <v>0</v>
      </c>
      <c r="T1460" s="18">
        <f t="shared" si="6760"/>
        <v>0</v>
      </c>
      <c r="U1460" s="17">
        <f t="shared" si="6761"/>
        <v>0</v>
      </c>
      <c r="V1460" s="17">
        <v>0</v>
      </c>
      <c r="W1460" s="18">
        <f t="shared" si="6762"/>
        <v>0</v>
      </c>
      <c r="X1460" s="18">
        <v>0</v>
      </c>
      <c r="Y1460" s="17">
        <v>0</v>
      </c>
      <c r="Z1460" s="17">
        <f t="shared" si="6774"/>
        <v>0</v>
      </c>
      <c r="AA1460" s="18">
        <f t="shared" si="6763"/>
        <v>0</v>
      </c>
      <c r="AB1460" s="17">
        <f t="shared" si="6764"/>
        <v>0</v>
      </c>
      <c r="AC1460" s="17">
        <v>0</v>
      </c>
      <c r="AD1460" s="18">
        <f t="shared" si="6765"/>
        <v>0</v>
      </c>
      <c r="AE1460" s="18">
        <v>0</v>
      </c>
      <c r="AF1460" s="17">
        <v>0</v>
      </c>
      <c r="AG1460" s="17">
        <f t="shared" si="6775"/>
        <v>0</v>
      </c>
      <c r="AH1460" s="18">
        <f t="shared" si="6766"/>
        <v>0</v>
      </c>
      <c r="AI1460" s="17">
        <f t="shared" si="6767"/>
        <v>0</v>
      </c>
      <c r="AJ1460" s="17">
        <v>0</v>
      </c>
      <c r="AK1460" s="18">
        <f t="shared" si="6768"/>
        <v>0</v>
      </c>
      <c r="AL1460" s="18">
        <v>0</v>
      </c>
      <c r="AM1460" s="17">
        <v>0</v>
      </c>
      <c r="AN1460" s="17">
        <f t="shared" si="6776"/>
        <v>0</v>
      </c>
      <c r="AO1460" s="18">
        <f t="shared" si="6769"/>
        <v>0</v>
      </c>
      <c r="AP1460" s="17">
        <f t="shared" si="6770"/>
        <v>0</v>
      </c>
      <c r="AQ1460" s="17">
        <v>0</v>
      </c>
      <c r="AR1460" s="18">
        <f t="shared" si="6771"/>
        <v>0</v>
      </c>
      <c r="AS1460" s="18">
        <v>0</v>
      </c>
      <c r="AT1460" s="18" t="s">
        <v>44</v>
      </c>
      <c r="AU1460" s="322"/>
      <c r="AV1460" s="291"/>
      <c r="AW1460" s="266">
        <f>AZ1460-AU1460</f>
        <v>0</v>
      </c>
      <c r="AX1460" s="266">
        <v>0</v>
      </c>
      <c r="AY1460" s="266" t="e">
        <f>BB1460-BE1460</f>
        <v>#VALUE!</v>
      </c>
      <c r="AZ1460" s="266">
        <v>0</v>
      </c>
      <c r="BE1460" s="178" t="s">
        <v>401</v>
      </c>
    </row>
    <row r="1461" spans="2:57" s="3" customFormat="1" ht="70.5" hidden="1" customHeight="1">
      <c r="B1461" s="15">
        <v>2018</v>
      </c>
      <c r="C1461" s="62">
        <v>8323</v>
      </c>
      <c r="D1461" s="15">
        <v>3</v>
      </c>
      <c r="E1461" s="15">
        <v>3</v>
      </c>
      <c r="F1461" s="15">
        <v>2000</v>
      </c>
      <c r="G1461" s="15">
        <v>2700</v>
      </c>
      <c r="H1461" s="15">
        <v>271</v>
      </c>
      <c r="I1461" s="63"/>
      <c r="J1461" s="177" t="s">
        <v>768</v>
      </c>
      <c r="K1461" s="17">
        <v>0</v>
      </c>
      <c r="L1461" s="17">
        <f t="shared" si="6772"/>
        <v>0</v>
      </c>
      <c r="M1461" s="18">
        <f t="shared" si="6757"/>
        <v>0</v>
      </c>
      <c r="N1461" s="17">
        <f t="shared" si="6758"/>
        <v>0</v>
      </c>
      <c r="O1461" s="17">
        <v>0</v>
      </c>
      <c r="P1461" s="18">
        <f t="shared" si="6759"/>
        <v>0</v>
      </c>
      <c r="Q1461" s="18">
        <v>0</v>
      </c>
      <c r="R1461" s="17">
        <v>0</v>
      </c>
      <c r="S1461" s="17">
        <f t="shared" si="6773"/>
        <v>0</v>
      </c>
      <c r="T1461" s="18">
        <f t="shared" si="6760"/>
        <v>0</v>
      </c>
      <c r="U1461" s="17">
        <f t="shared" si="6761"/>
        <v>0</v>
      </c>
      <c r="V1461" s="17">
        <v>0</v>
      </c>
      <c r="W1461" s="18">
        <f t="shared" si="6762"/>
        <v>0</v>
      </c>
      <c r="X1461" s="18">
        <v>0</v>
      </c>
      <c r="Y1461" s="17">
        <v>0</v>
      </c>
      <c r="Z1461" s="17">
        <f t="shared" si="6774"/>
        <v>0</v>
      </c>
      <c r="AA1461" s="18">
        <f t="shared" si="6763"/>
        <v>0</v>
      </c>
      <c r="AB1461" s="17">
        <f t="shared" si="6764"/>
        <v>0</v>
      </c>
      <c r="AC1461" s="17">
        <v>0</v>
      </c>
      <c r="AD1461" s="18">
        <f t="shared" si="6765"/>
        <v>0</v>
      </c>
      <c r="AE1461" s="18">
        <v>0</v>
      </c>
      <c r="AF1461" s="17">
        <v>0</v>
      </c>
      <c r="AG1461" s="17">
        <f t="shared" si="6775"/>
        <v>0</v>
      </c>
      <c r="AH1461" s="18">
        <f t="shared" si="6766"/>
        <v>0</v>
      </c>
      <c r="AI1461" s="17">
        <f t="shared" si="6767"/>
        <v>0</v>
      </c>
      <c r="AJ1461" s="17">
        <v>0</v>
      </c>
      <c r="AK1461" s="18">
        <f t="shared" si="6768"/>
        <v>0</v>
      </c>
      <c r="AL1461" s="18">
        <v>0</v>
      </c>
      <c r="AM1461" s="17">
        <v>0</v>
      </c>
      <c r="AN1461" s="17">
        <f t="shared" si="6776"/>
        <v>0</v>
      </c>
      <c r="AO1461" s="18">
        <f t="shared" si="6769"/>
        <v>0</v>
      </c>
      <c r="AP1461" s="17">
        <f t="shared" si="6770"/>
        <v>0</v>
      </c>
      <c r="AQ1461" s="17">
        <v>0</v>
      </c>
      <c r="AR1461" s="18">
        <f t="shared" si="6771"/>
        <v>0</v>
      </c>
      <c r="AS1461" s="18">
        <v>0</v>
      </c>
      <c r="AT1461" s="18" t="s">
        <v>44</v>
      </c>
      <c r="AU1461" s="322"/>
      <c r="AV1461" s="291"/>
      <c r="AW1461" s="266">
        <f>AZ1461-AU1461</f>
        <v>0</v>
      </c>
      <c r="AX1461" s="266">
        <v>0</v>
      </c>
      <c r="AY1461" s="266" t="e">
        <f>BB1461-BE1461</f>
        <v>#VALUE!</v>
      </c>
      <c r="AZ1461" s="266">
        <v>0</v>
      </c>
      <c r="BE1461" s="178" t="s">
        <v>401</v>
      </c>
    </row>
    <row r="1462" spans="2:57" s="3" customFormat="1" ht="70.5" hidden="1" customHeight="1">
      <c r="B1462" s="15">
        <v>2018</v>
      </c>
      <c r="C1462" s="62">
        <v>8323</v>
      </c>
      <c r="D1462" s="15">
        <v>3</v>
      </c>
      <c r="E1462" s="15">
        <v>3</v>
      </c>
      <c r="F1462" s="15">
        <v>2000</v>
      </c>
      <c r="G1462" s="15">
        <v>2700</v>
      </c>
      <c r="H1462" s="15">
        <v>271</v>
      </c>
      <c r="I1462" s="63"/>
      <c r="J1462" s="177" t="s">
        <v>330</v>
      </c>
      <c r="K1462" s="17">
        <v>0</v>
      </c>
      <c r="L1462" s="17">
        <f t="shared" si="6772"/>
        <v>0</v>
      </c>
      <c r="M1462" s="18">
        <f t="shared" si="6757"/>
        <v>0</v>
      </c>
      <c r="N1462" s="17">
        <f t="shared" si="6758"/>
        <v>0</v>
      </c>
      <c r="O1462" s="17">
        <v>0</v>
      </c>
      <c r="P1462" s="18">
        <f t="shared" si="6759"/>
        <v>0</v>
      </c>
      <c r="Q1462" s="18">
        <v>0</v>
      </c>
      <c r="R1462" s="17">
        <v>0</v>
      </c>
      <c r="S1462" s="17">
        <f t="shared" si="6773"/>
        <v>0</v>
      </c>
      <c r="T1462" s="18">
        <f t="shared" si="6760"/>
        <v>0</v>
      </c>
      <c r="U1462" s="17">
        <f t="shared" si="6761"/>
        <v>0</v>
      </c>
      <c r="V1462" s="17">
        <v>0</v>
      </c>
      <c r="W1462" s="18">
        <f t="shared" si="6762"/>
        <v>0</v>
      </c>
      <c r="X1462" s="18">
        <v>0</v>
      </c>
      <c r="Y1462" s="17">
        <v>0</v>
      </c>
      <c r="Z1462" s="17">
        <f t="shared" si="6774"/>
        <v>0</v>
      </c>
      <c r="AA1462" s="18">
        <f t="shared" si="6763"/>
        <v>0</v>
      </c>
      <c r="AB1462" s="17">
        <f t="shared" si="6764"/>
        <v>0</v>
      </c>
      <c r="AC1462" s="17">
        <v>0</v>
      </c>
      <c r="AD1462" s="18">
        <f t="shared" si="6765"/>
        <v>0</v>
      </c>
      <c r="AE1462" s="18">
        <v>0</v>
      </c>
      <c r="AF1462" s="17">
        <v>0</v>
      </c>
      <c r="AG1462" s="17">
        <f t="shared" si="6775"/>
        <v>0</v>
      </c>
      <c r="AH1462" s="18">
        <f t="shared" si="6766"/>
        <v>0</v>
      </c>
      <c r="AI1462" s="17">
        <f t="shared" si="6767"/>
        <v>0</v>
      </c>
      <c r="AJ1462" s="17">
        <v>0</v>
      </c>
      <c r="AK1462" s="18">
        <f t="shared" si="6768"/>
        <v>0</v>
      </c>
      <c r="AL1462" s="18">
        <v>0</v>
      </c>
      <c r="AM1462" s="17">
        <v>0</v>
      </c>
      <c r="AN1462" s="17">
        <f t="shared" si="6776"/>
        <v>0</v>
      </c>
      <c r="AO1462" s="18">
        <f t="shared" si="6769"/>
        <v>0</v>
      </c>
      <c r="AP1462" s="17">
        <f t="shared" si="6770"/>
        <v>0</v>
      </c>
      <c r="AQ1462" s="17">
        <v>0</v>
      </c>
      <c r="AR1462" s="18">
        <f t="shared" si="6771"/>
        <v>0</v>
      </c>
      <c r="AS1462" s="18">
        <v>0</v>
      </c>
      <c r="AT1462" s="18" t="s">
        <v>44</v>
      </c>
      <c r="AU1462" s="322"/>
      <c r="AV1462" s="291"/>
      <c r="AW1462" s="266">
        <f>AZ1462-AU1462</f>
        <v>0</v>
      </c>
      <c r="AX1462" s="266">
        <v>0</v>
      </c>
      <c r="AY1462" s="266" t="e">
        <f>BB1462-BE1462</f>
        <v>#VALUE!</v>
      </c>
      <c r="AZ1462" s="266">
        <v>0</v>
      </c>
      <c r="BE1462" s="178" t="s">
        <v>401</v>
      </c>
    </row>
    <row r="1463" spans="2:57" s="3" customFormat="1" ht="70.5" hidden="1" customHeight="1">
      <c r="B1463" s="15">
        <v>2018</v>
      </c>
      <c r="C1463" s="62">
        <v>8323</v>
      </c>
      <c r="D1463" s="15">
        <v>3</v>
      </c>
      <c r="E1463" s="15">
        <v>3</v>
      </c>
      <c r="F1463" s="15">
        <v>2000</v>
      </c>
      <c r="G1463" s="15">
        <v>2700</v>
      </c>
      <c r="H1463" s="15">
        <v>271</v>
      </c>
      <c r="I1463" s="63"/>
      <c r="J1463" s="177" t="s">
        <v>769</v>
      </c>
      <c r="K1463" s="17">
        <v>0</v>
      </c>
      <c r="L1463" s="17">
        <f t="shared" si="6772"/>
        <v>0</v>
      </c>
      <c r="M1463" s="18">
        <f t="shared" si="6757"/>
        <v>0</v>
      </c>
      <c r="N1463" s="17">
        <f t="shared" si="6758"/>
        <v>0</v>
      </c>
      <c r="O1463" s="17">
        <v>0</v>
      </c>
      <c r="P1463" s="18">
        <f t="shared" si="6759"/>
        <v>0</v>
      </c>
      <c r="Q1463" s="18">
        <v>0</v>
      </c>
      <c r="R1463" s="17">
        <v>0</v>
      </c>
      <c r="S1463" s="17">
        <f t="shared" si="6773"/>
        <v>0</v>
      </c>
      <c r="T1463" s="18">
        <f t="shared" si="6760"/>
        <v>0</v>
      </c>
      <c r="U1463" s="17">
        <f t="shared" si="6761"/>
        <v>0</v>
      </c>
      <c r="V1463" s="17">
        <v>0</v>
      </c>
      <c r="W1463" s="18">
        <f t="shared" si="6762"/>
        <v>0</v>
      </c>
      <c r="X1463" s="18">
        <v>0</v>
      </c>
      <c r="Y1463" s="17">
        <v>0</v>
      </c>
      <c r="Z1463" s="17">
        <f t="shared" si="6774"/>
        <v>0</v>
      </c>
      <c r="AA1463" s="18">
        <f t="shared" si="6763"/>
        <v>0</v>
      </c>
      <c r="AB1463" s="17">
        <f t="shared" si="6764"/>
        <v>0</v>
      </c>
      <c r="AC1463" s="17">
        <v>0</v>
      </c>
      <c r="AD1463" s="18">
        <f t="shared" si="6765"/>
        <v>0</v>
      </c>
      <c r="AE1463" s="18">
        <v>0</v>
      </c>
      <c r="AF1463" s="17">
        <v>0</v>
      </c>
      <c r="AG1463" s="17">
        <f t="shared" si="6775"/>
        <v>0</v>
      </c>
      <c r="AH1463" s="18">
        <f t="shared" si="6766"/>
        <v>0</v>
      </c>
      <c r="AI1463" s="17">
        <f t="shared" si="6767"/>
        <v>0</v>
      </c>
      <c r="AJ1463" s="17">
        <v>0</v>
      </c>
      <c r="AK1463" s="18">
        <f t="shared" si="6768"/>
        <v>0</v>
      </c>
      <c r="AL1463" s="18">
        <v>0</v>
      </c>
      <c r="AM1463" s="17">
        <v>0</v>
      </c>
      <c r="AN1463" s="17">
        <f t="shared" si="6776"/>
        <v>0</v>
      </c>
      <c r="AO1463" s="18">
        <f t="shared" si="6769"/>
        <v>0</v>
      </c>
      <c r="AP1463" s="17">
        <f t="shared" si="6770"/>
        <v>0</v>
      </c>
      <c r="AQ1463" s="17">
        <v>0</v>
      </c>
      <c r="AR1463" s="18">
        <f t="shared" si="6771"/>
        <v>0</v>
      </c>
      <c r="AS1463" s="18">
        <v>0</v>
      </c>
      <c r="AT1463" s="18" t="s">
        <v>44</v>
      </c>
      <c r="AU1463" s="322"/>
      <c r="AV1463" s="291"/>
      <c r="AW1463" s="266">
        <f>AZ1463-AU1463</f>
        <v>0</v>
      </c>
      <c r="AX1463" s="266">
        <v>0</v>
      </c>
      <c r="AY1463" s="266" t="e">
        <f>BB1463-BE1463</f>
        <v>#VALUE!</v>
      </c>
      <c r="AZ1463" s="266">
        <v>0</v>
      </c>
      <c r="BE1463" s="178" t="s">
        <v>401</v>
      </c>
    </row>
    <row r="1464" spans="2:57" s="3" customFormat="1" ht="70.5" hidden="1" customHeight="1">
      <c r="B1464" s="15">
        <v>2018</v>
      </c>
      <c r="C1464" s="62">
        <v>8323</v>
      </c>
      <c r="D1464" s="15">
        <v>3</v>
      </c>
      <c r="E1464" s="15">
        <v>3</v>
      </c>
      <c r="F1464" s="15">
        <v>2000</v>
      </c>
      <c r="G1464" s="15">
        <v>2700</v>
      </c>
      <c r="H1464" s="15">
        <v>271</v>
      </c>
      <c r="I1464" s="63"/>
      <c r="J1464" s="177" t="s">
        <v>331</v>
      </c>
      <c r="K1464" s="17">
        <v>0</v>
      </c>
      <c r="L1464" s="17">
        <f t="shared" si="6772"/>
        <v>0</v>
      </c>
      <c r="M1464" s="18">
        <f t="shared" si="6757"/>
        <v>0</v>
      </c>
      <c r="N1464" s="17">
        <f t="shared" si="6758"/>
        <v>0</v>
      </c>
      <c r="O1464" s="17">
        <v>0</v>
      </c>
      <c r="P1464" s="18">
        <f t="shared" si="6759"/>
        <v>0</v>
      </c>
      <c r="Q1464" s="18">
        <v>0</v>
      </c>
      <c r="R1464" s="17">
        <v>0</v>
      </c>
      <c r="S1464" s="17">
        <f t="shared" si="6773"/>
        <v>0</v>
      </c>
      <c r="T1464" s="18">
        <f t="shared" si="6760"/>
        <v>0</v>
      </c>
      <c r="U1464" s="17">
        <f t="shared" si="6761"/>
        <v>0</v>
      </c>
      <c r="V1464" s="17">
        <v>0</v>
      </c>
      <c r="W1464" s="18">
        <f t="shared" si="6762"/>
        <v>0</v>
      </c>
      <c r="X1464" s="18">
        <v>0</v>
      </c>
      <c r="Y1464" s="17">
        <v>0</v>
      </c>
      <c r="Z1464" s="17">
        <f t="shared" si="6774"/>
        <v>0</v>
      </c>
      <c r="AA1464" s="18">
        <f t="shared" si="6763"/>
        <v>0</v>
      </c>
      <c r="AB1464" s="17">
        <f t="shared" si="6764"/>
        <v>0</v>
      </c>
      <c r="AC1464" s="17">
        <v>0</v>
      </c>
      <c r="AD1464" s="18">
        <f t="shared" si="6765"/>
        <v>0</v>
      </c>
      <c r="AE1464" s="18">
        <v>0</v>
      </c>
      <c r="AF1464" s="17">
        <v>0</v>
      </c>
      <c r="AG1464" s="17">
        <f t="shared" si="6775"/>
        <v>0</v>
      </c>
      <c r="AH1464" s="18">
        <f t="shared" si="6766"/>
        <v>0</v>
      </c>
      <c r="AI1464" s="17">
        <f t="shared" si="6767"/>
        <v>0</v>
      </c>
      <c r="AJ1464" s="17">
        <v>0</v>
      </c>
      <c r="AK1464" s="18">
        <f t="shared" si="6768"/>
        <v>0</v>
      </c>
      <c r="AL1464" s="18">
        <v>0</v>
      </c>
      <c r="AM1464" s="17">
        <v>0</v>
      </c>
      <c r="AN1464" s="17">
        <f t="shared" si="6776"/>
        <v>0</v>
      </c>
      <c r="AO1464" s="18">
        <f t="shared" si="6769"/>
        <v>0</v>
      </c>
      <c r="AP1464" s="17">
        <f t="shared" si="6770"/>
        <v>0</v>
      </c>
      <c r="AQ1464" s="17">
        <v>0</v>
      </c>
      <c r="AR1464" s="18">
        <f t="shared" si="6771"/>
        <v>0</v>
      </c>
      <c r="AS1464" s="18">
        <v>0</v>
      </c>
      <c r="AT1464" s="18" t="s">
        <v>44</v>
      </c>
      <c r="AU1464" s="322"/>
      <c r="AV1464" s="291"/>
      <c r="AW1464" s="266">
        <f>AZ1464-AU1464</f>
        <v>0</v>
      </c>
      <c r="AX1464" s="266">
        <v>0</v>
      </c>
      <c r="AY1464" s="266" t="e">
        <f>BB1464-BE1464</f>
        <v>#VALUE!</v>
      </c>
      <c r="AZ1464" s="266">
        <v>0</v>
      </c>
      <c r="BE1464" s="178" t="s">
        <v>401</v>
      </c>
    </row>
    <row r="1465" spans="2:57" s="3" customFormat="1" ht="70.5" hidden="1" customHeight="1">
      <c r="B1465" s="15">
        <v>2018</v>
      </c>
      <c r="C1465" s="62">
        <v>8323</v>
      </c>
      <c r="D1465" s="15">
        <v>3</v>
      </c>
      <c r="E1465" s="15">
        <v>3</v>
      </c>
      <c r="F1465" s="15">
        <v>2000</v>
      </c>
      <c r="G1465" s="15">
        <v>2700</v>
      </c>
      <c r="H1465" s="15">
        <v>271</v>
      </c>
      <c r="I1465" s="63"/>
      <c r="J1465" s="177" t="s">
        <v>332</v>
      </c>
      <c r="K1465" s="17">
        <v>0</v>
      </c>
      <c r="L1465" s="17">
        <f t="shared" si="6772"/>
        <v>0</v>
      </c>
      <c r="M1465" s="18">
        <f t="shared" si="6757"/>
        <v>0</v>
      </c>
      <c r="N1465" s="17">
        <f t="shared" si="6758"/>
        <v>0</v>
      </c>
      <c r="O1465" s="17">
        <v>0</v>
      </c>
      <c r="P1465" s="18">
        <f t="shared" si="6759"/>
        <v>0</v>
      </c>
      <c r="Q1465" s="18">
        <v>0</v>
      </c>
      <c r="R1465" s="17">
        <v>0</v>
      </c>
      <c r="S1465" s="17">
        <f t="shared" si="6773"/>
        <v>0</v>
      </c>
      <c r="T1465" s="18">
        <f t="shared" si="6760"/>
        <v>0</v>
      </c>
      <c r="U1465" s="17">
        <f t="shared" si="6761"/>
        <v>0</v>
      </c>
      <c r="V1465" s="17">
        <v>0</v>
      </c>
      <c r="W1465" s="18">
        <f t="shared" si="6762"/>
        <v>0</v>
      </c>
      <c r="X1465" s="18">
        <v>0</v>
      </c>
      <c r="Y1465" s="17">
        <v>0</v>
      </c>
      <c r="Z1465" s="17">
        <f t="shared" si="6774"/>
        <v>0</v>
      </c>
      <c r="AA1465" s="18">
        <f t="shared" si="6763"/>
        <v>0</v>
      </c>
      <c r="AB1465" s="17">
        <f t="shared" si="6764"/>
        <v>0</v>
      </c>
      <c r="AC1465" s="17">
        <v>0</v>
      </c>
      <c r="AD1465" s="18">
        <f t="shared" si="6765"/>
        <v>0</v>
      </c>
      <c r="AE1465" s="18">
        <v>0</v>
      </c>
      <c r="AF1465" s="17">
        <v>0</v>
      </c>
      <c r="AG1465" s="17">
        <f t="shared" si="6775"/>
        <v>0</v>
      </c>
      <c r="AH1465" s="18">
        <f t="shared" si="6766"/>
        <v>0</v>
      </c>
      <c r="AI1465" s="17">
        <f t="shared" si="6767"/>
        <v>0</v>
      </c>
      <c r="AJ1465" s="17">
        <v>0</v>
      </c>
      <c r="AK1465" s="18">
        <f t="shared" si="6768"/>
        <v>0</v>
      </c>
      <c r="AL1465" s="18">
        <v>0</v>
      </c>
      <c r="AM1465" s="17">
        <v>0</v>
      </c>
      <c r="AN1465" s="17">
        <f t="shared" si="6776"/>
        <v>0</v>
      </c>
      <c r="AO1465" s="18">
        <f t="shared" si="6769"/>
        <v>0</v>
      </c>
      <c r="AP1465" s="17">
        <f t="shared" si="6770"/>
        <v>0</v>
      </c>
      <c r="AQ1465" s="17">
        <v>0</v>
      </c>
      <c r="AR1465" s="18">
        <f t="shared" si="6771"/>
        <v>0</v>
      </c>
      <c r="AS1465" s="18">
        <v>0</v>
      </c>
      <c r="AT1465" s="18" t="s">
        <v>738</v>
      </c>
      <c r="AU1465" s="322"/>
      <c r="AV1465" s="291"/>
      <c r="AW1465" s="266">
        <f>AZ1465-AU1465</f>
        <v>0</v>
      </c>
      <c r="AX1465" s="266">
        <v>0</v>
      </c>
      <c r="AY1465" s="266" t="e">
        <f>BB1465-BE1465</f>
        <v>#VALUE!</v>
      </c>
      <c r="AZ1465" s="266">
        <v>0</v>
      </c>
      <c r="BE1465" s="178" t="s">
        <v>401</v>
      </c>
    </row>
    <row r="1466" spans="2:57" s="3" customFormat="1" ht="70.5" hidden="1" customHeight="1">
      <c r="B1466" s="15">
        <v>2018</v>
      </c>
      <c r="C1466" s="62">
        <v>8323</v>
      </c>
      <c r="D1466" s="15">
        <v>3</v>
      </c>
      <c r="E1466" s="15">
        <v>3</v>
      </c>
      <c r="F1466" s="15">
        <v>2000</v>
      </c>
      <c r="G1466" s="15">
        <v>2700</v>
      </c>
      <c r="H1466" s="15">
        <v>271</v>
      </c>
      <c r="I1466" s="63"/>
      <c r="J1466" s="177" t="s">
        <v>770</v>
      </c>
      <c r="K1466" s="17">
        <v>0</v>
      </c>
      <c r="L1466" s="17">
        <f t="shared" si="6772"/>
        <v>0</v>
      </c>
      <c r="M1466" s="18">
        <f t="shared" si="6757"/>
        <v>0</v>
      </c>
      <c r="N1466" s="17">
        <f t="shared" si="6758"/>
        <v>0</v>
      </c>
      <c r="O1466" s="17">
        <v>0</v>
      </c>
      <c r="P1466" s="18">
        <f t="shared" si="6759"/>
        <v>0</v>
      </c>
      <c r="Q1466" s="18">
        <v>0</v>
      </c>
      <c r="R1466" s="17">
        <v>0</v>
      </c>
      <c r="S1466" s="17">
        <f t="shared" si="6773"/>
        <v>0</v>
      </c>
      <c r="T1466" s="18">
        <f t="shared" si="6760"/>
        <v>0</v>
      </c>
      <c r="U1466" s="17">
        <f t="shared" si="6761"/>
        <v>0</v>
      </c>
      <c r="V1466" s="17">
        <v>0</v>
      </c>
      <c r="W1466" s="18">
        <f t="shared" si="6762"/>
        <v>0</v>
      </c>
      <c r="X1466" s="18">
        <v>0</v>
      </c>
      <c r="Y1466" s="17">
        <v>0</v>
      </c>
      <c r="Z1466" s="17">
        <f t="shared" si="6774"/>
        <v>0</v>
      </c>
      <c r="AA1466" s="18">
        <f t="shared" si="6763"/>
        <v>0</v>
      </c>
      <c r="AB1466" s="17">
        <f t="shared" si="6764"/>
        <v>0</v>
      </c>
      <c r="AC1466" s="17">
        <v>0</v>
      </c>
      <c r="AD1466" s="18">
        <f t="shared" si="6765"/>
        <v>0</v>
      </c>
      <c r="AE1466" s="18">
        <v>0</v>
      </c>
      <c r="AF1466" s="17">
        <v>0</v>
      </c>
      <c r="AG1466" s="17">
        <f t="shared" si="6775"/>
        <v>0</v>
      </c>
      <c r="AH1466" s="18">
        <f t="shared" si="6766"/>
        <v>0</v>
      </c>
      <c r="AI1466" s="17">
        <f t="shared" si="6767"/>
        <v>0</v>
      </c>
      <c r="AJ1466" s="17">
        <v>0</v>
      </c>
      <c r="AK1466" s="18">
        <f t="shared" si="6768"/>
        <v>0</v>
      </c>
      <c r="AL1466" s="18">
        <v>0</v>
      </c>
      <c r="AM1466" s="17">
        <v>0</v>
      </c>
      <c r="AN1466" s="17">
        <f t="shared" si="6776"/>
        <v>0</v>
      </c>
      <c r="AO1466" s="18">
        <f t="shared" si="6769"/>
        <v>0</v>
      </c>
      <c r="AP1466" s="17">
        <f t="shared" si="6770"/>
        <v>0</v>
      </c>
      <c r="AQ1466" s="17">
        <v>0</v>
      </c>
      <c r="AR1466" s="18">
        <f t="shared" si="6771"/>
        <v>0</v>
      </c>
      <c r="AS1466" s="18">
        <v>0</v>
      </c>
      <c r="AT1466" s="18" t="s">
        <v>44</v>
      </c>
      <c r="AU1466" s="322"/>
      <c r="AV1466" s="291"/>
      <c r="AW1466" s="266">
        <f>AZ1466-AU1466</f>
        <v>0</v>
      </c>
      <c r="AX1466" s="266">
        <v>0</v>
      </c>
      <c r="AY1466" s="266" t="e">
        <f>BB1466-BE1466</f>
        <v>#VALUE!</v>
      </c>
      <c r="AZ1466" s="266">
        <v>0</v>
      </c>
      <c r="BE1466" s="178" t="s">
        <v>401</v>
      </c>
    </row>
    <row r="1467" spans="2:57" s="3" customFormat="1" ht="70.5" hidden="1" customHeight="1">
      <c r="B1467" s="15">
        <v>2018</v>
      </c>
      <c r="C1467" s="62">
        <v>8323</v>
      </c>
      <c r="D1467" s="15">
        <v>3</v>
      </c>
      <c r="E1467" s="15">
        <v>3</v>
      </c>
      <c r="F1467" s="15">
        <v>2000</v>
      </c>
      <c r="G1467" s="15">
        <v>2700</v>
      </c>
      <c r="H1467" s="15">
        <v>271</v>
      </c>
      <c r="I1467" s="63"/>
      <c r="J1467" s="177" t="s">
        <v>771</v>
      </c>
      <c r="K1467" s="17">
        <v>0</v>
      </c>
      <c r="L1467" s="17">
        <f t="shared" si="6772"/>
        <v>0</v>
      </c>
      <c r="M1467" s="18">
        <f t="shared" si="6757"/>
        <v>0</v>
      </c>
      <c r="N1467" s="17">
        <f t="shared" si="6758"/>
        <v>0</v>
      </c>
      <c r="O1467" s="17">
        <v>0</v>
      </c>
      <c r="P1467" s="18">
        <f t="shared" si="6759"/>
        <v>0</v>
      </c>
      <c r="Q1467" s="18">
        <v>0</v>
      </c>
      <c r="R1467" s="17">
        <v>0</v>
      </c>
      <c r="S1467" s="17">
        <f t="shared" si="6773"/>
        <v>0</v>
      </c>
      <c r="T1467" s="18">
        <f t="shared" si="6760"/>
        <v>0</v>
      </c>
      <c r="U1467" s="17">
        <f t="shared" si="6761"/>
        <v>0</v>
      </c>
      <c r="V1467" s="17">
        <v>0</v>
      </c>
      <c r="W1467" s="18">
        <f t="shared" si="6762"/>
        <v>0</v>
      </c>
      <c r="X1467" s="18">
        <v>0</v>
      </c>
      <c r="Y1467" s="17">
        <v>0</v>
      </c>
      <c r="Z1467" s="17">
        <f t="shared" si="6774"/>
        <v>0</v>
      </c>
      <c r="AA1467" s="18">
        <f t="shared" si="6763"/>
        <v>0</v>
      </c>
      <c r="AB1467" s="17">
        <f t="shared" si="6764"/>
        <v>0</v>
      </c>
      <c r="AC1467" s="17">
        <v>0</v>
      </c>
      <c r="AD1467" s="18">
        <f t="shared" si="6765"/>
        <v>0</v>
      </c>
      <c r="AE1467" s="18">
        <v>0</v>
      </c>
      <c r="AF1467" s="17">
        <v>0</v>
      </c>
      <c r="AG1467" s="17">
        <f t="shared" si="6775"/>
        <v>0</v>
      </c>
      <c r="AH1467" s="18">
        <f t="shared" si="6766"/>
        <v>0</v>
      </c>
      <c r="AI1467" s="17">
        <f t="shared" si="6767"/>
        <v>0</v>
      </c>
      <c r="AJ1467" s="17">
        <v>0</v>
      </c>
      <c r="AK1467" s="18">
        <f t="shared" si="6768"/>
        <v>0</v>
      </c>
      <c r="AL1467" s="18">
        <v>0</v>
      </c>
      <c r="AM1467" s="17">
        <v>0</v>
      </c>
      <c r="AN1467" s="17">
        <f t="shared" si="6776"/>
        <v>0</v>
      </c>
      <c r="AO1467" s="18">
        <f t="shared" si="6769"/>
        <v>0</v>
      </c>
      <c r="AP1467" s="17">
        <f t="shared" si="6770"/>
        <v>0</v>
      </c>
      <c r="AQ1467" s="17">
        <v>0</v>
      </c>
      <c r="AR1467" s="18">
        <f t="shared" si="6771"/>
        <v>0</v>
      </c>
      <c r="AS1467" s="18">
        <v>0</v>
      </c>
      <c r="AT1467" s="18" t="s">
        <v>44</v>
      </c>
      <c r="AU1467" s="322"/>
      <c r="AV1467" s="291"/>
      <c r="AW1467" s="266">
        <f>AZ1467-AU1467</f>
        <v>0</v>
      </c>
      <c r="AX1467" s="266">
        <v>0</v>
      </c>
      <c r="AY1467" s="266" t="e">
        <f>BB1467-BE1467</f>
        <v>#VALUE!</v>
      </c>
      <c r="AZ1467" s="266">
        <v>0</v>
      </c>
      <c r="BE1467" s="178" t="s">
        <v>401</v>
      </c>
    </row>
    <row r="1468" spans="2:57" s="3" customFormat="1" ht="70.5" hidden="1" customHeight="1">
      <c r="B1468" s="15">
        <v>2018</v>
      </c>
      <c r="C1468" s="62">
        <v>8323</v>
      </c>
      <c r="D1468" s="15">
        <v>3</v>
      </c>
      <c r="E1468" s="15">
        <v>3</v>
      </c>
      <c r="F1468" s="15">
        <v>2000</v>
      </c>
      <c r="G1468" s="15">
        <v>2700</v>
      </c>
      <c r="H1468" s="15">
        <v>271</v>
      </c>
      <c r="I1468" s="63"/>
      <c r="J1468" s="177" t="s">
        <v>772</v>
      </c>
      <c r="K1468" s="17">
        <v>0</v>
      </c>
      <c r="L1468" s="17">
        <f t="shared" si="6772"/>
        <v>0</v>
      </c>
      <c r="M1468" s="18">
        <f t="shared" si="6757"/>
        <v>0</v>
      </c>
      <c r="N1468" s="17">
        <f t="shared" si="6758"/>
        <v>0</v>
      </c>
      <c r="O1468" s="17">
        <v>0</v>
      </c>
      <c r="P1468" s="18">
        <f t="shared" si="6759"/>
        <v>0</v>
      </c>
      <c r="Q1468" s="18">
        <v>0</v>
      </c>
      <c r="R1468" s="17">
        <v>0</v>
      </c>
      <c r="S1468" s="17">
        <f t="shared" si="6773"/>
        <v>0</v>
      </c>
      <c r="T1468" s="18">
        <f t="shared" si="6760"/>
        <v>0</v>
      </c>
      <c r="U1468" s="17">
        <f t="shared" si="6761"/>
        <v>0</v>
      </c>
      <c r="V1468" s="17">
        <v>0</v>
      </c>
      <c r="W1468" s="18">
        <f t="shared" si="6762"/>
        <v>0</v>
      </c>
      <c r="X1468" s="18">
        <v>0</v>
      </c>
      <c r="Y1468" s="17">
        <v>0</v>
      </c>
      <c r="Z1468" s="17">
        <f t="shared" si="6774"/>
        <v>0</v>
      </c>
      <c r="AA1468" s="18">
        <f t="shared" si="6763"/>
        <v>0</v>
      </c>
      <c r="AB1468" s="17">
        <f t="shared" si="6764"/>
        <v>0</v>
      </c>
      <c r="AC1468" s="17">
        <v>0</v>
      </c>
      <c r="AD1468" s="18">
        <f t="shared" si="6765"/>
        <v>0</v>
      </c>
      <c r="AE1468" s="18">
        <v>0</v>
      </c>
      <c r="AF1468" s="17">
        <v>0</v>
      </c>
      <c r="AG1468" s="17">
        <f t="shared" si="6775"/>
        <v>0</v>
      </c>
      <c r="AH1468" s="18">
        <f t="shared" si="6766"/>
        <v>0</v>
      </c>
      <c r="AI1468" s="17">
        <f t="shared" si="6767"/>
        <v>0</v>
      </c>
      <c r="AJ1468" s="17">
        <v>0</v>
      </c>
      <c r="AK1468" s="18">
        <f t="shared" si="6768"/>
        <v>0</v>
      </c>
      <c r="AL1468" s="18">
        <v>0</v>
      </c>
      <c r="AM1468" s="17">
        <v>0</v>
      </c>
      <c r="AN1468" s="17">
        <f t="shared" si="6776"/>
        <v>0</v>
      </c>
      <c r="AO1468" s="18">
        <f t="shared" si="6769"/>
        <v>0</v>
      </c>
      <c r="AP1468" s="17">
        <f t="shared" si="6770"/>
        <v>0</v>
      </c>
      <c r="AQ1468" s="17">
        <v>0</v>
      </c>
      <c r="AR1468" s="18">
        <f t="shared" si="6771"/>
        <v>0</v>
      </c>
      <c r="AS1468" s="18">
        <v>0</v>
      </c>
      <c r="AT1468" s="18" t="s">
        <v>44</v>
      </c>
      <c r="AU1468" s="322"/>
      <c r="AV1468" s="291"/>
      <c r="AW1468" s="266">
        <f>AZ1468-AU1468</f>
        <v>0</v>
      </c>
      <c r="AX1468" s="266">
        <v>0</v>
      </c>
      <c r="AY1468" s="266" t="e">
        <f>BB1468-BE1468</f>
        <v>#VALUE!</v>
      </c>
      <c r="AZ1468" s="266">
        <v>0</v>
      </c>
      <c r="BE1468" s="178" t="s">
        <v>401</v>
      </c>
    </row>
    <row r="1469" spans="2:57" s="3" customFormat="1" ht="70.5" hidden="1" customHeight="1">
      <c r="B1469" s="15">
        <v>2018</v>
      </c>
      <c r="C1469" s="62">
        <v>8323</v>
      </c>
      <c r="D1469" s="15">
        <v>3</v>
      </c>
      <c r="E1469" s="15">
        <v>3</v>
      </c>
      <c r="F1469" s="15">
        <v>2000</v>
      </c>
      <c r="G1469" s="15">
        <v>2700</v>
      </c>
      <c r="H1469" s="15">
        <v>271</v>
      </c>
      <c r="I1469" s="63"/>
      <c r="J1469" s="177" t="s">
        <v>333</v>
      </c>
      <c r="K1469" s="17">
        <v>0</v>
      </c>
      <c r="L1469" s="17">
        <f t="shared" si="6772"/>
        <v>0</v>
      </c>
      <c r="M1469" s="18">
        <f t="shared" si="6757"/>
        <v>0</v>
      </c>
      <c r="N1469" s="17">
        <f t="shared" si="6758"/>
        <v>0</v>
      </c>
      <c r="O1469" s="17">
        <v>0</v>
      </c>
      <c r="P1469" s="18">
        <f t="shared" si="6759"/>
        <v>0</v>
      </c>
      <c r="Q1469" s="18">
        <v>0</v>
      </c>
      <c r="R1469" s="17">
        <v>0</v>
      </c>
      <c r="S1469" s="17">
        <f t="shared" si="6773"/>
        <v>0</v>
      </c>
      <c r="T1469" s="18">
        <f t="shared" si="6760"/>
        <v>0</v>
      </c>
      <c r="U1469" s="17">
        <f t="shared" si="6761"/>
        <v>0</v>
      </c>
      <c r="V1469" s="17">
        <v>0</v>
      </c>
      <c r="W1469" s="18">
        <f t="shared" si="6762"/>
        <v>0</v>
      </c>
      <c r="X1469" s="18">
        <v>0</v>
      </c>
      <c r="Y1469" s="17">
        <v>0</v>
      </c>
      <c r="Z1469" s="17">
        <f t="shared" si="6774"/>
        <v>0</v>
      </c>
      <c r="AA1469" s="18">
        <f t="shared" si="6763"/>
        <v>0</v>
      </c>
      <c r="AB1469" s="17">
        <f t="shared" si="6764"/>
        <v>0</v>
      </c>
      <c r="AC1469" s="17">
        <v>0</v>
      </c>
      <c r="AD1469" s="18">
        <f t="shared" si="6765"/>
        <v>0</v>
      </c>
      <c r="AE1469" s="18">
        <v>0</v>
      </c>
      <c r="AF1469" s="17">
        <v>0</v>
      </c>
      <c r="AG1469" s="17">
        <f t="shared" si="6775"/>
        <v>0</v>
      </c>
      <c r="AH1469" s="18">
        <f t="shared" si="6766"/>
        <v>0</v>
      </c>
      <c r="AI1469" s="17">
        <f t="shared" si="6767"/>
        <v>0</v>
      </c>
      <c r="AJ1469" s="17">
        <v>0</v>
      </c>
      <c r="AK1469" s="18">
        <f t="shared" si="6768"/>
        <v>0</v>
      </c>
      <c r="AL1469" s="18">
        <v>0</v>
      </c>
      <c r="AM1469" s="17">
        <v>0</v>
      </c>
      <c r="AN1469" s="17">
        <f t="shared" si="6776"/>
        <v>0</v>
      </c>
      <c r="AO1469" s="18">
        <f t="shared" si="6769"/>
        <v>0</v>
      </c>
      <c r="AP1469" s="17">
        <f t="shared" si="6770"/>
        <v>0</v>
      </c>
      <c r="AQ1469" s="17">
        <v>0</v>
      </c>
      <c r="AR1469" s="18">
        <f t="shared" si="6771"/>
        <v>0</v>
      </c>
      <c r="AS1469" s="18">
        <v>0</v>
      </c>
      <c r="AT1469" s="18" t="s">
        <v>738</v>
      </c>
      <c r="AU1469" s="322"/>
      <c r="AV1469" s="291"/>
      <c r="AW1469" s="266">
        <f>AZ1469-AU1469</f>
        <v>0</v>
      </c>
      <c r="AX1469" s="266">
        <v>0</v>
      </c>
      <c r="AY1469" s="266" t="e">
        <f>BB1469-BE1469</f>
        <v>#VALUE!</v>
      </c>
      <c r="AZ1469" s="266">
        <v>0</v>
      </c>
      <c r="BE1469" s="178" t="s">
        <v>401</v>
      </c>
    </row>
    <row r="1470" spans="2:57" s="3" customFormat="1" ht="70.5" customHeight="1">
      <c r="B1470" s="15">
        <v>2018</v>
      </c>
      <c r="C1470" s="97">
        <v>8323</v>
      </c>
      <c r="D1470" s="15">
        <v>3</v>
      </c>
      <c r="E1470" s="15">
        <v>3</v>
      </c>
      <c r="F1470" s="15">
        <v>2000</v>
      </c>
      <c r="G1470" s="15">
        <v>2700</v>
      </c>
      <c r="H1470" s="15">
        <v>271</v>
      </c>
      <c r="I1470" s="63">
        <v>3</v>
      </c>
      <c r="J1470" s="115" t="s">
        <v>776</v>
      </c>
      <c r="K1470" s="18">
        <f>SUM(K1471:K1511)</f>
        <v>5229000</v>
      </c>
      <c r="L1470" s="18">
        <f t="shared" ref="L1470:P1470" si="6777">SUM(L1471:L1511)</f>
        <v>0</v>
      </c>
      <c r="M1470" s="18">
        <f t="shared" si="6777"/>
        <v>5229000</v>
      </c>
      <c r="N1470" s="18">
        <f t="shared" si="6777"/>
        <v>0</v>
      </c>
      <c r="O1470" s="18">
        <f t="shared" si="6777"/>
        <v>0</v>
      </c>
      <c r="P1470" s="18">
        <f t="shared" si="6777"/>
        <v>0</v>
      </c>
      <c r="Q1470" s="18">
        <f>M1470+P1470</f>
        <v>5229000</v>
      </c>
      <c r="R1470" s="18">
        <f>SUM(R1471:R1511)</f>
        <v>2558148</v>
      </c>
      <c r="S1470" s="18">
        <f t="shared" ref="S1470:W1470" si="6778">SUM(S1471:S1511)</f>
        <v>0</v>
      </c>
      <c r="T1470" s="18">
        <f t="shared" si="6778"/>
        <v>2558148</v>
      </c>
      <c r="U1470" s="18">
        <f t="shared" si="6778"/>
        <v>0</v>
      </c>
      <c r="V1470" s="18">
        <f t="shared" si="6778"/>
        <v>0</v>
      </c>
      <c r="W1470" s="18">
        <f t="shared" si="6778"/>
        <v>0</v>
      </c>
      <c r="X1470" s="18">
        <f>T1470+W1470</f>
        <v>2558148</v>
      </c>
      <c r="Y1470" s="18">
        <f>SUM(Y1471:Y1511)</f>
        <v>194247.8</v>
      </c>
      <c r="Z1470" s="18">
        <f t="shared" ref="Z1470:AD1470" si="6779">SUM(Z1471:Z1511)</f>
        <v>0</v>
      </c>
      <c r="AA1470" s="18">
        <f t="shared" si="6779"/>
        <v>194247.8</v>
      </c>
      <c r="AB1470" s="18">
        <f t="shared" si="6779"/>
        <v>0</v>
      </c>
      <c r="AC1470" s="18">
        <f t="shared" si="6779"/>
        <v>0</v>
      </c>
      <c r="AD1470" s="18">
        <f t="shared" si="6779"/>
        <v>0</v>
      </c>
      <c r="AE1470" s="18">
        <f>AA1470+AD1470</f>
        <v>194247.8</v>
      </c>
      <c r="AF1470" s="18">
        <f>SUM(AF1471:AF1511)</f>
        <v>2174675.8000000003</v>
      </c>
      <c r="AG1470" s="18">
        <f t="shared" ref="AG1470:AJ1470" si="6780">SUM(AG1471:AG1511)</f>
        <v>0</v>
      </c>
      <c r="AH1470" s="18">
        <f t="shared" si="6780"/>
        <v>2174675.8000000003</v>
      </c>
      <c r="AI1470" s="18">
        <f t="shared" si="6780"/>
        <v>0</v>
      </c>
      <c r="AJ1470" s="18">
        <f t="shared" si="6780"/>
        <v>0</v>
      </c>
      <c r="AK1470" s="18">
        <f t="shared" ref="AK1470" si="6781">SUM(AK1471:AK1511)</f>
        <v>0</v>
      </c>
      <c r="AL1470" s="18">
        <f>AH1470+AK1470</f>
        <v>2174675.8000000003</v>
      </c>
      <c r="AM1470" s="18">
        <f>SUM(AM1471:AM1511)</f>
        <v>301928.39999999991</v>
      </c>
      <c r="AN1470" s="18">
        <f t="shared" ref="AN1470:AR1470" si="6782">SUM(AN1471:AN1511)</f>
        <v>0</v>
      </c>
      <c r="AO1470" s="18">
        <f t="shared" si="6782"/>
        <v>301928.39999999991</v>
      </c>
      <c r="AP1470" s="18">
        <f t="shared" si="6782"/>
        <v>0</v>
      </c>
      <c r="AQ1470" s="18">
        <f t="shared" si="6782"/>
        <v>0</v>
      </c>
      <c r="AR1470" s="18">
        <f t="shared" si="6782"/>
        <v>0</v>
      </c>
      <c r="AS1470" s="18">
        <f>AO1470+AR1470</f>
        <v>301928.39999999991</v>
      </c>
      <c r="AT1470" s="98" t="s">
        <v>44</v>
      </c>
      <c r="AU1470" s="313"/>
      <c r="AV1470" s="290"/>
      <c r="AW1470" s="269"/>
      <c r="AX1470" s="269"/>
      <c r="AY1470" s="269"/>
      <c r="AZ1470" s="269"/>
      <c r="BE1470" s="176"/>
    </row>
    <row r="1471" spans="2:57" s="3" customFormat="1" ht="70.5" hidden="1" customHeight="1">
      <c r="B1471" s="15">
        <v>2018</v>
      </c>
      <c r="C1471" s="62">
        <v>8323</v>
      </c>
      <c r="D1471" s="15">
        <v>3</v>
      </c>
      <c r="E1471" s="15">
        <v>3</v>
      </c>
      <c r="F1471" s="15">
        <v>2000</v>
      </c>
      <c r="G1471" s="15">
        <v>2700</v>
      </c>
      <c r="H1471" s="15">
        <v>271</v>
      </c>
      <c r="I1471" s="63"/>
      <c r="J1471" s="177" t="s">
        <v>736</v>
      </c>
      <c r="K1471" s="17">
        <f t="shared" ref="K1471:K1511" si="6783">ROUND(Q1471*0.8,0)</f>
        <v>0</v>
      </c>
      <c r="L1471" s="17">
        <v>0</v>
      </c>
      <c r="M1471" s="18">
        <f t="shared" ref="M1471:M1511" si="6784">K1471+L1471</f>
        <v>0</v>
      </c>
      <c r="N1471" s="17">
        <f t="shared" ref="N1471:N1511" si="6785">Q1471-K1471</f>
        <v>0</v>
      </c>
      <c r="O1471" s="17">
        <v>0</v>
      </c>
      <c r="P1471" s="18">
        <f t="shared" ref="P1471:P1511" si="6786">N1471+O1471</f>
        <v>0</v>
      </c>
      <c r="Q1471" s="18">
        <v>0</v>
      </c>
      <c r="R1471" s="17">
        <f t="shared" ref="R1471:R1472" si="6787">ROUND(X1471*0.8,0)</f>
        <v>0</v>
      </c>
      <c r="S1471" s="17">
        <v>0</v>
      </c>
      <c r="T1471" s="18">
        <f t="shared" ref="T1471:T1511" si="6788">R1471+S1471</f>
        <v>0</v>
      </c>
      <c r="U1471" s="17">
        <f t="shared" ref="U1471:U1472" si="6789">X1471-R1471</f>
        <v>0</v>
      </c>
      <c r="V1471" s="17">
        <v>0</v>
      </c>
      <c r="W1471" s="18">
        <f t="shared" ref="W1471:W1511" si="6790">U1471+V1471</f>
        <v>0</v>
      </c>
      <c r="X1471" s="18">
        <v>0</v>
      </c>
      <c r="Y1471" s="17">
        <f t="shared" ref="Y1471:Y1472" si="6791">ROUND(AE1471*0.8,0)</f>
        <v>0</v>
      </c>
      <c r="Z1471" s="17">
        <v>0</v>
      </c>
      <c r="AA1471" s="18">
        <f t="shared" ref="AA1471:AA1511" si="6792">Y1471+Z1471</f>
        <v>0</v>
      </c>
      <c r="AB1471" s="17">
        <f t="shared" ref="AB1471:AB1472" si="6793">AE1471-Y1471</f>
        <v>0</v>
      </c>
      <c r="AC1471" s="17">
        <v>0</v>
      </c>
      <c r="AD1471" s="18">
        <f t="shared" ref="AD1471:AD1511" si="6794">AB1471+AC1471</f>
        <v>0</v>
      </c>
      <c r="AE1471" s="18">
        <v>0</v>
      </c>
      <c r="AF1471" s="17">
        <f t="shared" ref="AF1471:AF1472" si="6795">ROUND(AL1471*0.8,0)</f>
        <v>0</v>
      </c>
      <c r="AG1471" s="17">
        <v>0</v>
      </c>
      <c r="AH1471" s="18">
        <f t="shared" ref="AH1471:AH1511" si="6796">AF1471+AG1471</f>
        <v>0</v>
      </c>
      <c r="AI1471" s="17">
        <f t="shared" ref="AI1471:AI1472" si="6797">AL1471-AF1471</f>
        <v>0</v>
      </c>
      <c r="AJ1471" s="17">
        <v>0</v>
      </c>
      <c r="AK1471" s="18">
        <f t="shared" ref="AK1471:AK1511" si="6798">AI1471+AJ1471</f>
        <v>0</v>
      </c>
      <c r="AL1471" s="18">
        <v>0</v>
      </c>
      <c r="AM1471" s="17">
        <f t="shared" ref="AM1471:AM1472" si="6799">ROUND(AS1471*0.8,0)</f>
        <v>0</v>
      </c>
      <c r="AN1471" s="17">
        <v>0</v>
      </c>
      <c r="AO1471" s="18">
        <f t="shared" ref="AO1471:AO1511" si="6800">AM1471+AN1471</f>
        <v>0</v>
      </c>
      <c r="AP1471" s="17">
        <f t="shared" ref="AP1471:AP1472" si="6801">AS1471-AM1471</f>
        <v>0</v>
      </c>
      <c r="AQ1471" s="17">
        <v>0</v>
      </c>
      <c r="AR1471" s="18">
        <f t="shared" ref="AR1471:AR1511" si="6802">AP1471+AQ1471</f>
        <v>0</v>
      </c>
      <c r="AS1471" s="18">
        <v>0</v>
      </c>
      <c r="AT1471" s="18" t="s">
        <v>44</v>
      </c>
      <c r="AU1471" s="322"/>
      <c r="AV1471" s="291"/>
      <c r="AW1471" s="266">
        <f>AZ1471-AU1471</f>
        <v>0</v>
      </c>
      <c r="AX1471" s="266">
        <v>0</v>
      </c>
      <c r="AY1471" s="266" t="e">
        <f>BB1471-BE1471</f>
        <v>#VALUE!</v>
      </c>
      <c r="AZ1471" s="266">
        <v>0</v>
      </c>
      <c r="BE1471" s="176" t="s">
        <v>79</v>
      </c>
    </row>
    <row r="1472" spans="2:57" s="3" customFormat="1" ht="70.5" hidden="1" customHeight="1">
      <c r="B1472" s="15">
        <v>2018</v>
      </c>
      <c r="C1472" s="62">
        <v>8323</v>
      </c>
      <c r="D1472" s="15">
        <v>3</v>
      </c>
      <c r="E1472" s="15">
        <v>3</v>
      </c>
      <c r="F1472" s="15">
        <v>2000</v>
      </c>
      <c r="G1472" s="15">
        <v>2700</v>
      </c>
      <c r="H1472" s="15">
        <v>271</v>
      </c>
      <c r="I1472" s="63"/>
      <c r="J1472" s="177" t="s">
        <v>737</v>
      </c>
      <c r="K1472" s="17">
        <f t="shared" si="6783"/>
        <v>0</v>
      </c>
      <c r="L1472" s="17">
        <v>0</v>
      </c>
      <c r="M1472" s="18">
        <f t="shared" si="6784"/>
        <v>0</v>
      </c>
      <c r="N1472" s="17">
        <f t="shared" si="6785"/>
        <v>0</v>
      </c>
      <c r="O1472" s="17">
        <v>0</v>
      </c>
      <c r="P1472" s="18">
        <f t="shared" si="6786"/>
        <v>0</v>
      </c>
      <c r="Q1472" s="18">
        <v>0</v>
      </c>
      <c r="R1472" s="17">
        <f t="shared" si="6787"/>
        <v>0</v>
      </c>
      <c r="S1472" s="17">
        <v>0</v>
      </c>
      <c r="T1472" s="18">
        <f t="shared" si="6788"/>
        <v>0</v>
      </c>
      <c r="U1472" s="17">
        <f t="shared" si="6789"/>
        <v>0</v>
      </c>
      <c r="V1472" s="17">
        <v>0</v>
      </c>
      <c r="W1472" s="18">
        <f t="shared" si="6790"/>
        <v>0</v>
      </c>
      <c r="X1472" s="18">
        <v>0</v>
      </c>
      <c r="Y1472" s="17">
        <f t="shared" si="6791"/>
        <v>0</v>
      </c>
      <c r="Z1472" s="17">
        <v>0</v>
      </c>
      <c r="AA1472" s="18">
        <f t="shared" si="6792"/>
        <v>0</v>
      </c>
      <c r="AB1472" s="17">
        <f t="shared" si="6793"/>
        <v>0</v>
      </c>
      <c r="AC1472" s="17">
        <v>0</v>
      </c>
      <c r="AD1472" s="18">
        <f t="shared" si="6794"/>
        <v>0</v>
      </c>
      <c r="AE1472" s="18">
        <v>0</v>
      </c>
      <c r="AF1472" s="17">
        <f t="shared" si="6795"/>
        <v>0</v>
      </c>
      <c r="AG1472" s="17">
        <v>0</v>
      </c>
      <c r="AH1472" s="18">
        <f t="shared" si="6796"/>
        <v>0</v>
      </c>
      <c r="AI1472" s="17">
        <f t="shared" si="6797"/>
        <v>0</v>
      </c>
      <c r="AJ1472" s="17">
        <v>0</v>
      </c>
      <c r="AK1472" s="18">
        <f t="shared" si="6798"/>
        <v>0</v>
      </c>
      <c r="AL1472" s="18">
        <v>0</v>
      </c>
      <c r="AM1472" s="17">
        <f t="shared" si="6799"/>
        <v>0</v>
      </c>
      <c r="AN1472" s="17">
        <v>0</v>
      </c>
      <c r="AO1472" s="18">
        <f t="shared" si="6800"/>
        <v>0</v>
      </c>
      <c r="AP1472" s="17">
        <f t="shared" si="6801"/>
        <v>0</v>
      </c>
      <c r="AQ1472" s="17">
        <v>0</v>
      </c>
      <c r="AR1472" s="18">
        <f t="shared" si="6802"/>
        <v>0</v>
      </c>
      <c r="AS1472" s="18">
        <v>0</v>
      </c>
      <c r="AT1472" s="18" t="s">
        <v>44</v>
      </c>
      <c r="AU1472" s="322"/>
      <c r="AV1472" s="291"/>
      <c r="AW1472" s="266">
        <f>AZ1472-AU1472</f>
        <v>0</v>
      </c>
      <c r="AX1472" s="266">
        <v>0</v>
      </c>
      <c r="AY1472" s="266" t="e">
        <f>BB1472-BE1472</f>
        <v>#VALUE!</v>
      </c>
      <c r="AZ1472" s="266">
        <v>0</v>
      </c>
      <c r="BE1472" s="176" t="s">
        <v>79</v>
      </c>
    </row>
    <row r="1473" spans="2:57" s="3" customFormat="1" ht="70.5" customHeight="1">
      <c r="B1473" s="15">
        <v>2018</v>
      </c>
      <c r="C1473" s="62">
        <v>8323</v>
      </c>
      <c r="D1473" s="15">
        <v>3</v>
      </c>
      <c r="E1473" s="15">
        <v>3</v>
      </c>
      <c r="F1473" s="15">
        <v>2000</v>
      </c>
      <c r="G1473" s="15">
        <v>2700</v>
      </c>
      <c r="H1473" s="15">
        <v>271</v>
      </c>
      <c r="I1473" s="63"/>
      <c r="J1473" s="177" t="s">
        <v>320</v>
      </c>
      <c r="K1473" s="17">
        <f>'[1]AFF 2018'!AJ$1740</f>
        <v>1624000</v>
      </c>
      <c r="L1473" s="17">
        <f>'[1]AFF 2018'!AK$1740</f>
        <v>0</v>
      </c>
      <c r="M1473" s="18">
        <f t="shared" si="6784"/>
        <v>1624000</v>
      </c>
      <c r="N1473" s="17">
        <f>'[1]AFF 2018'!AM$1740</f>
        <v>0</v>
      </c>
      <c r="O1473" s="17">
        <f>'[1]AFF 2018'!AN$1740</f>
        <v>0</v>
      </c>
      <c r="P1473" s="18">
        <f t="shared" si="6786"/>
        <v>0</v>
      </c>
      <c r="Q1473" s="18">
        <f t="shared" ref="Q1473:Q1495" si="6803">M1473+P1473</f>
        <v>1624000</v>
      </c>
      <c r="R1473" s="17">
        <f>'[1]AFF 2018'!AQ$1740</f>
        <v>770356</v>
      </c>
      <c r="S1473" s="17">
        <f>'[1]AFF 2018'!AR$1740</f>
        <v>0</v>
      </c>
      <c r="T1473" s="18">
        <f t="shared" si="6788"/>
        <v>770356</v>
      </c>
      <c r="U1473" s="17">
        <f>'[1]AFF 2018'!AT$1740</f>
        <v>0</v>
      </c>
      <c r="V1473" s="17">
        <f>'[1]AFF 2018'!AU$1740</f>
        <v>0</v>
      </c>
      <c r="W1473" s="18">
        <f t="shared" si="6790"/>
        <v>0</v>
      </c>
      <c r="X1473" s="18">
        <f t="shared" ref="X1473:X1495" si="6804">T1473+W1473</f>
        <v>770356</v>
      </c>
      <c r="Y1473" s="17">
        <f>'[1]AFF 2018'!BL$1740</f>
        <v>41174.199999999997</v>
      </c>
      <c r="Z1473" s="17">
        <f>'[1]AFF 2018'!BM$1740</f>
        <v>0</v>
      </c>
      <c r="AA1473" s="18">
        <f t="shared" si="6792"/>
        <v>41174.199999999997</v>
      </c>
      <c r="AB1473" s="17">
        <f>'[1]AFF 2018'!BO$1740</f>
        <v>0</v>
      </c>
      <c r="AC1473" s="17">
        <f>'[1]AFF 2018'!BP$1740</f>
        <v>0</v>
      </c>
      <c r="AD1473" s="18">
        <f t="shared" si="6794"/>
        <v>0</v>
      </c>
      <c r="AE1473" s="18">
        <f t="shared" ref="AE1473:AE1495" si="6805">AA1473+AD1473</f>
        <v>41174.199999999997</v>
      </c>
      <c r="AF1473" s="17">
        <f>'[1]AFF 2018'!$BE$1740</f>
        <v>811530.20000000007</v>
      </c>
      <c r="AG1473" s="17">
        <f>'[1]AFF 2018'!$BF$1740</f>
        <v>0</v>
      </c>
      <c r="AH1473" s="18">
        <f t="shared" si="6796"/>
        <v>811530.20000000007</v>
      </c>
      <c r="AI1473" s="17">
        <f>'[1]AFF 2018'!$BH$1740</f>
        <v>0</v>
      </c>
      <c r="AJ1473" s="17">
        <f>'[1]AFF 2018'!$BI$1740</f>
        <v>0</v>
      </c>
      <c r="AK1473" s="18">
        <f t="shared" si="6798"/>
        <v>0</v>
      </c>
      <c r="AL1473" s="18">
        <f t="shared" ref="AL1473:AL1495" si="6806">AH1473+AK1473</f>
        <v>811530.20000000007</v>
      </c>
      <c r="AM1473" s="17">
        <f t="shared" ref="AM1473:AN1495" si="6807">K1473-R1473-Y1473-AF1473</f>
        <v>939.59999999997672</v>
      </c>
      <c r="AN1473" s="17">
        <f t="shared" si="6807"/>
        <v>0</v>
      </c>
      <c r="AO1473" s="18">
        <f t="shared" si="6800"/>
        <v>939.59999999997672</v>
      </c>
      <c r="AP1473" s="17">
        <f t="shared" ref="AP1473:AQ1495" si="6808">N1473-U1473-AB1473-AI1473</f>
        <v>0</v>
      </c>
      <c r="AQ1473" s="17">
        <f t="shared" si="6808"/>
        <v>0</v>
      </c>
      <c r="AR1473" s="18">
        <f t="shared" si="6802"/>
        <v>0</v>
      </c>
      <c r="AS1473" s="18">
        <f t="shared" ref="AS1473:AS1495" si="6809">AO1473+AR1473</f>
        <v>939.59999999997672</v>
      </c>
      <c r="AT1473" s="18" t="s">
        <v>738</v>
      </c>
      <c r="AU1473" s="322">
        <v>580</v>
      </c>
      <c r="AV1473" s="291">
        <v>0</v>
      </c>
      <c r="AW1473" s="266">
        <f>'[1]AFF 2018'!$CI$1740</f>
        <v>290</v>
      </c>
      <c r="AX1473" s="266">
        <f>'[1]AFF 2018'!$CJ$1740</f>
        <v>0</v>
      </c>
      <c r="AY1473" s="266">
        <f>'[1]AFF 2018'!$CM$1740</f>
        <v>-290</v>
      </c>
      <c r="AZ1473" s="266">
        <f>'[1]AFF 2018'!$CN$1740</f>
        <v>0</v>
      </c>
      <c r="BE1473" s="176" t="s">
        <v>79</v>
      </c>
    </row>
    <row r="1474" spans="2:57" s="3" customFormat="1" ht="70.5" hidden="1" customHeight="1">
      <c r="B1474" s="15">
        <v>2018</v>
      </c>
      <c r="C1474" s="62">
        <v>8323</v>
      </c>
      <c r="D1474" s="15">
        <v>3</v>
      </c>
      <c r="E1474" s="15">
        <v>3</v>
      </c>
      <c r="F1474" s="15">
        <v>2000</v>
      </c>
      <c r="G1474" s="15">
        <v>2700</v>
      </c>
      <c r="H1474" s="15">
        <v>271</v>
      </c>
      <c r="I1474" s="63"/>
      <c r="J1474" s="177" t="s">
        <v>739</v>
      </c>
      <c r="K1474" s="17">
        <v>0</v>
      </c>
      <c r="L1474" s="17">
        <v>0</v>
      </c>
      <c r="M1474" s="18">
        <f t="shared" si="6784"/>
        <v>0</v>
      </c>
      <c r="N1474" s="17">
        <v>0</v>
      </c>
      <c r="O1474" s="17">
        <v>0</v>
      </c>
      <c r="P1474" s="18">
        <f t="shared" si="6786"/>
        <v>0</v>
      </c>
      <c r="Q1474" s="18">
        <f t="shared" si="6803"/>
        <v>0</v>
      </c>
      <c r="R1474" s="17">
        <v>0</v>
      </c>
      <c r="S1474" s="17">
        <v>0</v>
      </c>
      <c r="T1474" s="18">
        <f t="shared" si="6788"/>
        <v>0</v>
      </c>
      <c r="U1474" s="17">
        <v>0</v>
      </c>
      <c r="V1474" s="17">
        <v>0</v>
      </c>
      <c r="W1474" s="18">
        <f t="shared" si="6790"/>
        <v>0</v>
      </c>
      <c r="X1474" s="18">
        <f t="shared" si="6804"/>
        <v>0</v>
      </c>
      <c r="Y1474" s="17">
        <v>0</v>
      </c>
      <c r="Z1474" s="17">
        <v>0</v>
      </c>
      <c r="AA1474" s="18">
        <f t="shared" si="6792"/>
        <v>0</v>
      </c>
      <c r="AB1474" s="17">
        <v>0</v>
      </c>
      <c r="AC1474" s="17">
        <v>0</v>
      </c>
      <c r="AD1474" s="18">
        <f t="shared" si="6794"/>
        <v>0</v>
      </c>
      <c r="AE1474" s="18">
        <f t="shared" si="6805"/>
        <v>0</v>
      </c>
      <c r="AF1474" s="17">
        <v>0</v>
      </c>
      <c r="AG1474" s="17">
        <v>0</v>
      </c>
      <c r="AH1474" s="18">
        <f t="shared" si="6796"/>
        <v>0</v>
      </c>
      <c r="AI1474" s="17">
        <v>0</v>
      </c>
      <c r="AJ1474" s="17">
        <v>0</v>
      </c>
      <c r="AK1474" s="18">
        <f t="shared" si="6798"/>
        <v>0</v>
      </c>
      <c r="AL1474" s="18">
        <f t="shared" si="6806"/>
        <v>0</v>
      </c>
      <c r="AM1474" s="17">
        <f t="shared" si="6807"/>
        <v>0</v>
      </c>
      <c r="AN1474" s="17">
        <f t="shared" si="6807"/>
        <v>0</v>
      </c>
      <c r="AO1474" s="18">
        <f t="shared" si="6800"/>
        <v>0</v>
      </c>
      <c r="AP1474" s="17">
        <f t="shared" si="6808"/>
        <v>0</v>
      </c>
      <c r="AQ1474" s="17">
        <f t="shared" si="6808"/>
        <v>0</v>
      </c>
      <c r="AR1474" s="18">
        <f t="shared" si="6802"/>
        <v>0</v>
      </c>
      <c r="AS1474" s="18">
        <f t="shared" si="6809"/>
        <v>0</v>
      </c>
      <c r="AT1474" s="18" t="s">
        <v>44</v>
      </c>
      <c r="AU1474" s="322"/>
      <c r="AV1474" s="291"/>
      <c r="AW1474" s="266">
        <v>0</v>
      </c>
      <c r="AX1474" s="266">
        <v>0</v>
      </c>
      <c r="AY1474" s="266">
        <v>0</v>
      </c>
      <c r="AZ1474" s="266">
        <v>0</v>
      </c>
      <c r="BE1474" s="176" t="s">
        <v>79</v>
      </c>
    </row>
    <row r="1475" spans="2:57" s="3" customFormat="1" ht="70.5" hidden="1" customHeight="1">
      <c r="B1475" s="15">
        <v>2018</v>
      </c>
      <c r="C1475" s="62">
        <v>8323</v>
      </c>
      <c r="D1475" s="15">
        <v>3</v>
      </c>
      <c r="E1475" s="15">
        <v>3</v>
      </c>
      <c r="F1475" s="15">
        <v>2000</v>
      </c>
      <c r="G1475" s="15">
        <v>2700</v>
      </c>
      <c r="H1475" s="15">
        <v>271</v>
      </c>
      <c r="I1475" s="63"/>
      <c r="J1475" s="177" t="s">
        <v>740</v>
      </c>
      <c r="K1475" s="17">
        <v>0</v>
      </c>
      <c r="L1475" s="17">
        <v>0</v>
      </c>
      <c r="M1475" s="18">
        <f t="shared" si="6784"/>
        <v>0</v>
      </c>
      <c r="N1475" s="17">
        <v>0</v>
      </c>
      <c r="O1475" s="17">
        <v>0</v>
      </c>
      <c r="P1475" s="18">
        <f t="shared" si="6786"/>
        <v>0</v>
      </c>
      <c r="Q1475" s="18">
        <f t="shared" si="6803"/>
        <v>0</v>
      </c>
      <c r="R1475" s="17">
        <v>0</v>
      </c>
      <c r="S1475" s="17">
        <v>0</v>
      </c>
      <c r="T1475" s="18">
        <f t="shared" si="6788"/>
        <v>0</v>
      </c>
      <c r="U1475" s="17">
        <v>0</v>
      </c>
      <c r="V1475" s="17">
        <v>0</v>
      </c>
      <c r="W1475" s="18">
        <f t="shared" si="6790"/>
        <v>0</v>
      </c>
      <c r="X1475" s="18">
        <f t="shared" si="6804"/>
        <v>0</v>
      </c>
      <c r="Y1475" s="17">
        <v>0</v>
      </c>
      <c r="Z1475" s="17">
        <v>0</v>
      </c>
      <c r="AA1475" s="18">
        <f t="shared" si="6792"/>
        <v>0</v>
      </c>
      <c r="AB1475" s="17">
        <v>0</v>
      </c>
      <c r="AC1475" s="17">
        <v>0</v>
      </c>
      <c r="AD1475" s="18">
        <f t="shared" si="6794"/>
        <v>0</v>
      </c>
      <c r="AE1475" s="18">
        <f t="shared" si="6805"/>
        <v>0</v>
      </c>
      <c r="AF1475" s="17">
        <v>0</v>
      </c>
      <c r="AG1475" s="17">
        <v>0</v>
      </c>
      <c r="AH1475" s="18">
        <f t="shared" si="6796"/>
        <v>0</v>
      </c>
      <c r="AI1475" s="17">
        <v>0</v>
      </c>
      <c r="AJ1475" s="17">
        <v>0</v>
      </c>
      <c r="AK1475" s="18">
        <f t="shared" si="6798"/>
        <v>0</v>
      </c>
      <c r="AL1475" s="18">
        <f t="shared" si="6806"/>
        <v>0</v>
      </c>
      <c r="AM1475" s="17">
        <f t="shared" si="6807"/>
        <v>0</v>
      </c>
      <c r="AN1475" s="17">
        <f t="shared" si="6807"/>
        <v>0</v>
      </c>
      <c r="AO1475" s="18">
        <f t="shared" si="6800"/>
        <v>0</v>
      </c>
      <c r="AP1475" s="17">
        <f t="shared" si="6808"/>
        <v>0</v>
      </c>
      <c r="AQ1475" s="17">
        <f t="shared" si="6808"/>
        <v>0</v>
      </c>
      <c r="AR1475" s="18">
        <f t="shared" si="6802"/>
        <v>0</v>
      </c>
      <c r="AS1475" s="18">
        <f t="shared" si="6809"/>
        <v>0</v>
      </c>
      <c r="AT1475" s="18" t="s">
        <v>44</v>
      </c>
      <c r="AU1475" s="322"/>
      <c r="AV1475" s="291"/>
      <c r="AW1475" s="266">
        <v>0</v>
      </c>
      <c r="AX1475" s="266">
        <v>0</v>
      </c>
      <c r="AY1475" s="266">
        <v>0</v>
      </c>
      <c r="AZ1475" s="266">
        <v>0</v>
      </c>
      <c r="BE1475" s="176" t="s">
        <v>79</v>
      </c>
    </row>
    <row r="1476" spans="2:57" s="3" customFormat="1" ht="70.5" customHeight="1">
      <c r="B1476" s="15">
        <v>2018</v>
      </c>
      <c r="C1476" s="62">
        <v>8323</v>
      </c>
      <c r="D1476" s="15">
        <v>3</v>
      </c>
      <c r="E1476" s="15">
        <v>3</v>
      </c>
      <c r="F1476" s="15">
        <v>2000</v>
      </c>
      <c r="G1476" s="15">
        <v>2700</v>
      </c>
      <c r="H1476" s="15">
        <v>271</v>
      </c>
      <c r="I1476" s="63"/>
      <c r="J1476" s="177" t="s">
        <v>741</v>
      </c>
      <c r="K1476" s="17">
        <f>'[1]AFF 2018'!AJ$1743</f>
        <v>1131000</v>
      </c>
      <c r="L1476" s="17">
        <f>'[1]AFF 2018'!AK$1743</f>
        <v>0</v>
      </c>
      <c r="M1476" s="18">
        <f t="shared" si="6784"/>
        <v>1131000</v>
      </c>
      <c r="N1476" s="17">
        <f>'[1]AFF 2018'!AM$1743</f>
        <v>0</v>
      </c>
      <c r="O1476" s="17">
        <f>'[1]AFF 2018'!AN$1743</f>
        <v>0</v>
      </c>
      <c r="P1476" s="18">
        <f t="shared" si="6786"/>
        <v>0</v>
      </c>
      <c r="Q1476" s="18">
        <f t="shared" si="6803"/>
        <v>1131000</v>
      </c>
      <c r="R1476" s="17">
        <f>'[1]AFF 2018'!AQ$1743</f>
        <v>447412</v>
      </c>
      <c r="S1476" s="17">
        <f>'[1]AFF 2018'!AR$1743</f>
        <v>0</v>
      </c>
      <c r="T1476" s="18">
        <f t="shared" si="6788"/>
        <v>447412</v>
      </c>
      <c r="U1476" s="17">
        <f>'[1]AFF 2018'!AT$1743</f>
        <v>0</v>
      </c>
      <c r="V1476" s="17">
        <f>'[1]AFF 2018'!AU$1743</f>
        <v>0</v>
      </c>
      <c r="W1476" s="18">
        <f t="shared" si="6790"/>
        <v>0</v>
      </c>
      <c r="X1476" s="18">
        <f t="shared" si="6804"/>
        <v>447412</v>
      </c>
      <c r="Y1476" s="17">
        <f>'[1]AFF 2018'!BL$1743</f>
        <v>0</v>
      </c>
      <c r="Z1476" s="17">
        <f>'[1]AFF 2018'!BM$1743</f>
        <v>0</v>
      </c>
      <c r="AA1476" s="18">
        <f t="shared" si="6792"/>
        <v>0</v>
      </c>
      <c r="AB1476" s="17">
        <f>'[1]AFF 2018'!BO$1743</f>
        <v>0</v>
      </c>
      <c r="AC1476" s="17">
        <f>'[1]AFF 2018'!BP$1743</f>
        <v>0</v>
      </c>
      <c r="AD1476" s="18">
        <f t="shared" si="6794"/>
        <v>0</v>
      </c>
      <c r="AE1476" s="18">
        <f t="shared" si="6805"/>
        <v>0</v>
      </c>
      <c r="AF1476" s="17">
        <f>'[1]AFF 2018'!$BE$1743</f>
        <v>447412</v>
      </c>
      <c r="AG1476" s="17">
        <f>'[1]AFF 2018'!$BF$1743</f>
        <v>0</v>
      </c>
      <c r="AH1476" s="18">
        <f t="shared" si="6796"/>
        <v>447412</v>
      </c>
      <c r="AI1476" s="17">
        <f>'[1]AFF 2018'!$BH$1743</f>
        <v>0</v>
      </c>
      <c r="AJ1476" s="17">
        <f>'[1]AFF 2018'!$BI$1743</f>
        <v>0</v>
      </c>
      <c r="AK1476" s="18">
        <f t="shared" si="6798"/>
        <v>0</v>
      </c>
      <c r="AL1476" s="18">
        <f t="shared" si="6806"/>
        <v>447412</v>
      </c>
      <c r="AM1476" s="17">
        <f t="shared" si="6807"/>
        <v>236176</v>
      </c>
      <c r="AN1476" s="17">
        <f t="shared" si="6807"/>
        <v>0</v>
      </c>
      <c r="AO1476" s="18">
        <f t="shared" si="6800"/>
        <v>236176</v>
      </c>
      <c r="AP1476" s="17">
        <f t="shared" si="6808"/>
        <v>0</v>
      </c>
      <c r="AQ1476" s="17">
        <f t="shared" si="6808"/>
        <v>0</v>
      </c>
      <c r="AR1476" s="18">
        <f t="shared" si="6802"/>
        <v>0</v>
      </c>
      <c r="AS1476" s="18">
        <f t="shared" si="6809"/>
        <v>236176</v>
      </c>
      <c r="AT1476" s="18" t="s">
        <v>44</v>
      </c>
      <c r="AU1476" s="322">
        <v>580</v>
      </c>
      <c r="AV1476" s="291">
        <v>0</v>
      </c>
      <c r="AW1476" s="266">
        <f>'[1]AFF 2018'!$CI$1743</f>
        <v>290</v>
      </c>
      <c r="AX1476" s="266">
        <f>'[1]AFF 2018'!$CJ$1743</f>
        <v>0</v>
      </c>
      <c r="AY1476" s="266">
        <f>'[1]AFF 2018'!$CM$1743</f>
        <v>-290</v>
      </c>
      <c r="AZ1476" s="266">
        <f>'[1]AFF 2018'!$CN$1743</f>
        <v>0</v>
      </c>
      <c r="BE1476" s="176" t="s">
        <v>79</v>
      </c>
    </row>
    <row r="1477" spans="2:57" s="3" customFormat="1" ht="70.5" customHeight="1">
      <c r="B1477" s="15">
        <v>2018</v>
      </c>
      <c r="C1477" s="62">
        <v>8323</v>
      </c>
      <c r="D1477" s="15">
        <v>3</v>
      </c>
      <c r="E1477" s="15">
        <v>3</v>
      </c>
      <c r="F1477" s="15">
        <v>2000</v>
      </c>
      <c r="G1477" s="15">
        <v>2700</v>
      </c>
      <c r="H1477" s="15">
        <v>271</v>
      </c>
      <c r="I1477" s="63"/>
      <c r="J1477" s="177" t="s">
        <v>742</v>
      </c>
      <c r="K1477" s="17">
        <f>'[1]AFF 2018'!AJ$1744</f>
        <v>480000</v>
      </c>
      <c r="L1477" s="17">
        <f>'[1]AFF 2018'!AK$1744</f>
        <v>0</v>
      </c>
      <c r="M1477" s="18">
        <f t="shared" si="6784"/>
        <v>480000</v>
      </c>
      <c r="N1477" s="17">
        <f>'[1]AFF 2018'!AM$1744</f>
        <v>0</v>
      </c>
      <c r="O1477" s="17">
        <f>'[1]AFF 2018'!AN$1744</f>
        <v>0</v>
      </c>
      <c r="P1477" s="18">
        <f t="shared" si="6786"/>
        <v>0</v>
      </c>
      <c r="Q1477" s="18">
        <f t="shared" si="6803"/>
        <v>480000</v>
      </c>
      <c r="R1477" s="17">
        <f>'[1]AFF 2018'!AQ$1744</f>
        <v>480000</v>
      </c>
      <c r="S1477" s="17">
        <f>'[1]AFF 2018'!AR$1744</f>
        <v>0</v>
      </c>
      <c r="T1477" s="18">
        <f t="shared" si="6788"/>
        <v>480000</v>
      </c>
      <c r="U1477" s="17">
        <f>'[1]AFF 2018'!AT$1744</f>
        <v>0</v>
      </c>
      <c r="V1477" s="17">
        <f>'[1]AFF 2018'!AU$1744</f>
        <v>0</v>
      </c>
      <c r="W1477" s="18">
        <f t="shared" si="6790"/>
        <v>0</v>
      </c>
      <c r="X1477" s="18">
        <f t="shared" si="6804"/>
        <v>480000</v>
      </c>
      <c r="Y1477" s="17">
        <f>'[1]AFF 2018'!BL$1744</f>
        <v>0</v>
      </c>
      <c r="Z1477" s="17">
        <f>'[1]AFF 2018'!BM$1744</f>
        <v>0</v>
      </c>
      <c r="AA1477" s="18">
        <f t="shared" si="6792"/>
        <v>0</v>
      </c>
      <c r="AB1477" s="17">
        <f>'[1]AFF 2018'!BO$1744</f>
        <v>0</v>
      </c>
      <c r="AC1477" s="17">
        <f>'[1]AFF 2018'!BP$1744</f>
        <v>0</v>
      </c>
      <c r="AD1477" s="18">
        <f t="shared" si="6794"/>
        <v>0</v>
      </c>
      <c r="AE1477" s="18">
        <f t="shared" si="6805"/>
        <v>0</v>
      </c>
      <c r="AF1477" s="17">
        <f>'[1]AFF 2018'!$BE$1744</f>
        <v>0</v>
      </c>
      <c r="AG1477" s="17">
        <f>'[1]AFF 2018'!$BF$1744</f>
        <v>0</v>
      </c>
      <c r="AH1477" s="18">
        <f t="shared" si="6796"/>
        <v>0</v>
      </c>
      <c r="AI1477" s="17">
        <f>'[1]AFF 2018'!$BH$1744</f>
        <v>0</v>
      </c>
      <c r="AJ1477" s="17">
        <f>'[1]AFF 2018'!$BI$1744</f>
        <v>0</v>
      </c>
      <c r="AK1477" s="18">
        <f t="shared" si="6798"/>
        <v>0</v>
      </c>
      <c r="AL1477" s="18">
        <f t="shared" si="6806"/>
        <v>0</v>
      </c>
      <c r="AM1477" s="17">
        <f t="shared" si="6807"/>
        <v>0</v>
      </c>
      <c r="AN1477" s="17">
        <f t="shared" si="6807"/>
        <v>0</v>
      </c>
      <c r="AO1477" s="18">
        <f t="shared" si="6800"/>
        <v>0</v>
      </c>
      <c r="AP1477" s="17">
        <f t="shared" si="6808"/>
        <v>0</v>
      </c>
      <c r="AQ1477" s="17">
        <f t="shared" si="6808"/>
        <v>0</v>
      </c>
      <c r="AR1477" s="18">
        <f t="shared" si="6802"/>
        <v>0</v>
      </c>
      <c r="AS1477" s="18">
        <f t="shared" si="6809"/>
        <v>0</v>
      </c>
      <c r="AT1477" s="18" t="s">
        <v>44</v>
      </c>
      <c r="AU1477" s="322">
        <v>200</v>
      </c>
      <c r="AV1477" s="291">
        <v>0</v>
      </c>
      <c r="AW1477" s="266">
        <f>'[1]AFF 2018'!$CI$1744</f>
        <v>100</v>
      </c>
      <c r="AX1477" s="266">
        <f>'[1]AFF 2018'!$CJ$1744</f>
        <v>0</v>
      </c>
      <c r="AY1477" s="266">
        <f>'[1]AFF 2018'!$CM$1744</f>
        <v>-100</v>
      </c>
      <c r="AZ1477" s="266">
        <f>'[1]AFF 2018'!$CN$1744</f>
        <v>0</v>
      </c>
      <c r="BE1477" s="176" t="s">
        <v>79</v>
      </c>
    </row>
    <row r="1478" spans="2:57" s="3" customFormat="1" ht="70.5" hidden="1" customHeight="1">
      <c r="B1478" s="15">
        <v>2018</v>
      </c>
      <c r="C1478" s="62">
        <v>8323</v>
      </c>
      <c r="D1478" s="15">
        <v>3</v>
      </c>
      <c r="E1478" s="15">
        <v>3</v>
      </c>
      <c r="F1478" s="15">
        <v>2000</v>
      </c>
      <c r="G1478" s="15">
        <v>2700</v>
      </c>
      <c r="H1478" s="15">
        <v>271</v>
      </c>
      <c r="I1478" s="63"/>
      <c r="J1478" s="177" t="s">
        <v>743</v>
      </c>
      <c r="K1478" s="17">
        <v>0</v>
      </c>
      <c r="L1478" s="17">
        <v>0</v>
      </c>
      <c r="M1478" s="18">
        <f t="shared" si="6784"/>
        <v>0</v>
      </c>
      <c r="N1478" s="17">
        <v>0</v>
      </c>
      <c r="O1478" s="17">
        <v>0</v>
      </c>
      <c r="P1478" s="18">
        <f t="shared" si="6786"/>
        <v>0</v>
      </c>
      <c r="Q1478" s="18">
        <f t="shared" si="6803"/>
        <v>0</v>
      </c>
      <c r="R1478" s="17">
        <v>0</v>
      </c>
      <c r="S1478" s="17">
        <v>0</v>
      </c>
      <c r="T1478" s="18">
        <f t="shared" si="6788"/>
        <v>0</v>
      </c>
      <c r="U1478" s="17">
        <v>0</v>
      </c>
      <c r="V1478" s="17">
        <v>0</v>
      </c>
      <c r="W1478" s="18">
        <f t="shared" si="6790"/>
        <v>0</v>
      </c>
      <c r="X1478" s="18">
        <f t="shared" si="6804"/>
        <v>0</v>
      </c>
      <c r="Y1478" s="17">
        <v>0</v>
      </c>
      <c r="Z1478" s="17">
        <v>0</v>
      </c>
      <c r="AA1478" s="18">
        <f t="shared" si="6792"/>
        <v>0</v>
      </c>
      <c r="AB1478" s="17">
        <v>0</v>
      </c>
      <c r="AC1478" s="17">
        <v>0</v>
      </c>
      <c r="AD1478" s="18">
        <f t="shared" si="6794"/>
        <v>0</v>
      </c>
      <c r="AE1478" s="18">
        <f t="shared" si="6805"/>
        <v>0</v>
      </c>
      <c r="AF1478" s="17">
        <v>0</v>
      </c>
      <c r="AG1478" s="17">
        <v>0</v>
      </c>
      <c r="AH1478" s="18">
        <f t="shared" si="6796"/>
        <v>0</v>
      </c>
      <c r="AI1478" s="17">
        <v>0</v>
      </c>
      <c r="AJ1478" s="17">
        <v>0</v>
      </c>
      <c r="AK1478" s="18">
        <f t="shared" si="6798"/>
        <v>0</v>
      </c>
      <c r="AL1478" s="18">
        <f t="shared" si="6806"/>
        <v>0</v>
      </c>
      <c r="AM1478" s="17">
        <f t="shared" si="6807"/>
        <v>0</v>
      </c>
      <c r="AN1478" s="17">
        <f t="shared" si="6807"/>
        <v>0</v>
      </c>
      <c r="AO1478" s="18">
        <f t="shared" si="6800"/>
        <v>0</v>
      </c>
      <c r="AP1478" s="17">
        <f t="shared" si="6808"/>
        <v>0</v>
      </c>
      <c r="AQ1478" s="17">
        <f t="shared" si="6808"/>
        <v>0</v>
      </c>
      <c r="AR1478" s="18">
        <f t="shared" si="6802"/>
        <v>0</v>
      </c>
      <c r="AS1478" s="18">
        <f t="shared" si="6809"/>
        <v>0</v>
      </c>
      <c r="AT1478" s="18" t="s">
        <v>44</v>
      </c>
      <c r="AU1478" s="322"/>
      <c r="AV1478" s="291"/>
      <c r="AW1478" s="266">
        <v>0</v>
      </c>
      <c r="AX1478" s="266">
        <v>0</v>
      </c>
      <c r="AY1478" s="266">
        <v>0</v>
      </c>
      <c r="AZ1478" s="266">
        <v>0</v>
      </c>
      <c r="BE1478" s="176" t="s">
        <v>79</v>
      </c>
    </row>
    <row r="1479" spans="2:57" s="3" customFormat="1" ht="70.5" hidden="1" customHeight="1">
      <c r="B1479" s="15">
        <v>2018</v>
      </c>
      <c r="C1479" s="62">
        <v>8323</v>
      </c>
      <c r="D1479" s="15">
        <v>3</v>
      </c>
      <c r="E1479" s="15">
        <v>3</v>
      </c>
      <c r="F1479" s="15">
        <v>2000</v>
      </c>
      <c r="G1479" s="15">
        <v>2700</v>
      </c>
      <c r="H1479" s="15">
        <v>271</v>
      </c>
      <c r="I1479" s="63"/>
      <c r="J1479" s="177" t="s">
        <v>744</v>
      </c>
      <c r="K1479" s="17">
        <v>0</v>
      </c>
      <c r="L1479" s="17">
        <v>0</v>
      </c>
      <c r="M1479" s="18">
        <f t="shared" si="6784"/>
        <v>0</v>
      </c>
      <c r="N1479" s="17">
        <v>0</v>
      </c>
      <c r="O1479" s="17">
        <v>0</v>
      </c>
      <c r="P1479" s="18">
        <f t="shared" si="6786"/>
        <v>0</v>
      </c>
      <c r="Q1479" s="18">
        <f t="shared" si="6803"/>
        <v>0</v>
      </c>
      <c r="R1479" s="17">
        <v>0</v>
      </c>
      <c r="S1479" s="17">
        <v>0</v>
      </c>
      <c r="T1479" s="18">
        <f t="shared" si="6788"/>
        <v>0</v>
      </c>
      <c r="U1479" s="17">
        <v>0</v>
      </c>
      <c r="V1479" s="17">
        <v>0</v>
      </c>
      <c r="W1479" s="18">
        <f t="shared" si="6790"/>
        <v>0</v>
      </c>
      <c r="X1479" s="18">
        <f t="shared" si="6804"/>
        <v>0</v>
      </c>
      <c r="Y1479" s="17">
        <v>0</v>
      </c>
      <c r="Z1479" s="17">
        <v>0</v>
      </c>
      <c r="AA1479" s="18">
        <f t="shared" si="6792"/>
        <v>0</v>
      </c>
      <c r="AB1479" s="17">
        <v>0</v>
      </c>
      <c r="AC1479" s="17">
        <v>0</v>
      </c>
      <c r="AD1479" s="18">
        <f t="shared" si="6794"/>
        <v>0</v>
      </c>
      <c r="AE1479" s="18">
        <f t="shared" si="6805"/>
        <v>0</v>
      </c>
      <c r="AF1479" s="17">
        <v>0</v>
      </c>
      <c r="AG1479" s="17">
        <v>0</v>
      </c>
      <c r="AH1479" s="18">
        <f t="shared" si="6796"/>
        <v>0</v>
      </c>
      <c r="AI1479" s="17">
        <v>0</v>
      </c>
      <c r="AJ1479" s="17">
        <v>0</v>
      </c>
      <c r="AK1479" s="18">
        <f t="shared" si="6798"/>
        <v>0</v>
      </c>
      <c r="AL1479" s="18">
        <f t="shared" si="6806"/>
        <v>0</v>
      </c>
      <c r="AM1479" s="17">
        <f t="shared" si="6807"/>
        <v>0</v>
      </c>
      <c r="AN1479" s="17">
        <f t="shared" si="6807"/>
        <v>0</v>
      </c>
      <c r="AO1479" s="18">
        <f t="shared" si="6800"/>
        <v>0</v>
      </c>
      <c r="AP1479" s="17">
        <f t="shared" si="6808"/>
        <v>0</v>
      </c>
      <c r="AQ1479" s="17">
        <f t="shared" si="6808"/>
        <v>0</v>
      </c>
      <c r="AR1479" s="18">
        <f t="shared" si="6802"/>
        <v>0</v>
      </c>
      <c r="AS1479" s="18">
        <f t="shared" si="6809"/>
        <v>0</v>
      </c>
      <c r="AT1479" s="18" t="s">
        <v>44</v>
      </c>
      <c r="AU1479" s="322"/>
      <c r="AV1479" s="291"/>
      <c r="AW1479" s="266">
        <v>0</v>
      </c>
      <c r="AX1479" s="266">
        <v>0</v>
      </c>
      <c r="AY1479" s="266">
        <v>0</v>
      </c>
      <c r="AZ1479" s="266">
        <v>0</v>
      </c>
      <c r="BE1479" s="176" t="s">
        <v>79</v>
      </c>
    </row>
    <row r="1480" spans="2:57" s="3" customFormat="1" ht="70.5" customHeight="1">
      <c r="B1480" s="15">
        <v>2018</v>
      </c>
      <c r="C1480" s="62">
        <v>8323</v>
      </c>
      <c r="D1480" s="15">
        <v>3</v>
      </c>
      <c r="E1480" s="15">
        <v>3</v>
      </c>
      <c r="F1480" s="15">
        <v>2000</v>
      </c>
      <c r="G1480" s="15">
        <v>2700</v>
      </c>
      <c r="H1480" s="15">
        <v>271</v>
      </c>
      <c r="I1480" s="63"/>
      <c r="J1480" s="177" t="s">
        <v>745</v>
      </c>
      <c r="K1480" s="17">
        <f>'[1]AFF 2018'!AJ$1747</f>
        <v>35000</v>
      </c>
      <c r="L1480" s="17">
        <f>'[1]AFF 2018'!AK$1747</f>
        <v>0</v>
      </c>
      <c r="M1480" s="18">
        <f t="shared" si="6784"/>
        <v>35000</v>
      </c>
      <c r="N1480" s="17">
        <f>'[1]AFF 2018'!AM$1747</f>
        <v>0</v>
      </c>
      <c r="O1480" s="17">
        <f>'[1]AFF 2018'!AN$1747</f>
        <v>0</v>
      </c>
      <c r="P1480" s="18">
        <f t="shared" si="6786"/>
        <v>0</v>
      </c>
      <c r="Q1480" s="18">
        <f t="shared" si="6803"/>
        <v>35000</v>
      </c>
      <c r="R1480" s="17">
        <f>'[1]AFF 2018'!AQ$1747</f>
        <v>19720</v>
      </c>
      <c r="S1480" s="17">
        <f>'[1]AFF 2018'!AR$1747</f>
        <v>0</v>
      </c>
      <c r="T1480" s="18">
        <f t="shared" si="6788"/>
        <v>19720</v>
      </c>
      <c r="U1480" s="17">
        <f>'[1]AFF 2018'!AT$1747</f>
        <v>0</v>
      </c>
      <c r="V1480" s="17">
        <f>'[1]AFF 2018'!AU$1747</f>
        <v>0</v>
      </c>
      <c r="W1480" s="18">
        <f t="shared" si="6790"/>
        <v>0</v>
      </c>
      <c r="X1480" s="18">
        <f t="shared" si="6804"/>
        <v>19720</v>
      </c>
      <c r="Y1480" s="17">
        <f>'[1]AFF 2018'!BL$1747</f>
        <v>0</v>
      </c>
      <c r="Z1480" s="17">
        <f>'[1]AFF 2018'!BM$1747</f>
        <v>0</v>
      </c>
      <c r="AA1480" s="18">
        <f t="shared" si="6792"/>
        <v>0</v>
      </c>
      <c r="AB1480" s="17">
        <f>'[1]AFF 2018'!BO$1747</f>
        <v>0</v>
      </c>
      <c r="AC1480" s="17">
        <f>'[1]AFF 2018'!BP$1747</f>
        <v>0</v>
      </c>
      <c r="AD1480" s="18">
        <f t="shared" si="6794"/>
        <v>0</v>
      </c>
      <c r="AE1480" s="18">
        <f t="shared" si="6805"/>
        <v>0</v>
      </c>
      <c r="AF1480" s="17">
        <f>'[1]AFF 2018'!$BE$1747</f>
        <v>15280</v>
      </c>
      <c r="AG1480" s="17">
        <f>'[1]AFF 2018'!$BF$1747</f>
        <v>0</v>
      </c>
      <c r="AH1480" s="18">
        <f t="shared" si="6796"/>
        <v>15280</v>
      </c>
      <c r="AI1480" s="17">
        <f>'[1]AFF 2018'!$BH$1747</f>
        <v>0</v>
      </c>
      <c r="AJ1480" s="17">
        <f>'[1]AFF 2018'!$BI$1747</f>
        <v>0</v>
      </c>
      <c r="AK1480" s="18">
        <f t="shared" si="6798"/>
        <v>0</v>
      </c>
      <c r="AL1480" s="18">
        <f t="shared" si="6806"/>
        <v>15280</v>
      </c>
      <c r="AM1480" s="17">
        <f t="shared" si="6807"/>
        <v>0</v>
      </c>
      <c r="AN1480" s="17">
        <f t="shared" si="6807"/>
        <v>0</v>
      </c>
      <c r="AO1480" s="18">
        <f t="shared" si="6800"/>
        <v>0</v>
      </c>
      <c r="AP1480" s="17">
        <f t="shared" si="6808"/>
        <v>0</v>
      </c>
      <c r="AQ1480" s="17">
        <f t="shared" si="6808"/>
        <v>0</v>
      </c>
      <c r="AR1480" s="18">
        <f t="shared" si="6802"/>
        <v>0</v>
      </c>
      <c r="AS1480" s="18">
        <f t="shared" si="6809"/>
        <v>0</v>
      </c>
      <c r="AT1480" s="18" t="s">
        <v>44</v>
      </c>
      <c r="AU1480" s="322">
        <v>100</v>
      </c>
      <c r="AV1480" s="291">
        <v>0</v>
      </c>
      <c r="AW1480" s="266">
        <f>'[1]AFF 2018'!$CI$1747</f>
        <v>50</v>
      </c>
      <c r="AX1480" s="266">
        <f>'[1]AFF 2018'!$CJ$1747</f>
        <v>0</v>
      </c>
      <c r="AY1480" s="266">
        <f>'[1]AFF 2018'!$CM$1747</f>
        <v>-50</v>
      </c>
      <c r="AZ1480" s="266">
        <f>'[1]AFF 2018'!$CN$1747</f>
        <v>0</v>
      </c>
      <c r="BE1480" s="176" t="s">
        <v>79</v>
      </c>
    </row>
    <row r="1481" spans="2:57" s="3" customFormat="1" ht="70.5" hidden="1" customHeight="1">
      <c r="B1481" s="15">
        <v>2018</v>
      </c>
      <c r="C1481" s="62">
        <v>8323</v>
      </c>
      <c r="D1481" s="15">
        <v>3</v>
      </c>
      <c r="E1481" s="15">
        <v>3</v>
      </c>
      <c r="F1481" s="15">
        <v>2000</v>
      </c>
      <c r="G1481" s="15">
        <v>2700</v>
      </c>
      <c r="H1481" s="15">
        <v>271</v>
      </c>
      <c r="I1481" s="63"/>
      <c r="J1481" s="177" t="s">
        <v>746</v>
      </c>
      <c r="K1481" s="17">
        <v>0</v>
      </c>
      <c r="L1481" s="17">
        <v>0</v>
      </c>
      <c r="M1481" s="18">
        <f t="shared" si="6784"/>
        <v>0</v>
      </c>
      <c r="N1481" s="17">
        <v>0</v>
      </c>
      <c r="O1481" s="17">
        <v>0</v>
      </c>
      <c r="P1481" s="18">
        <f t="shared" si="6786"/>
        <v>0</v>
      </c>
      <c r="Q1481" s="18">
        <f t="shared" si="6803"/>
        <v>0</v>
      </c>
      <c r="R1481" s="17">
        <v>0</v>
      </c>
      <c r="S1481" s="17">
        <v>0</v>
      </c>
      <c r="T1481" s="18">
        <f t="shared" si="6788"/>
        <v>0</v>
      </c>
      <c r="U1481" s="17">
        <v>0</v>
      </c>
      <c r="V1481" s="17">
        <v>0</v>
      </c>
      <c r="W1481" s="18">
        <f t="shared" si="6790"/>
        <v>0</v>
      </c>
      <c r="X1481" s="18">
        <f t="shared" si="6804"/>
        <v>0</v>
      </c>
      <c r="Y1481" s="17">
        <v>0</v>
      </c>
      <c r="Z1481" s="17">
        <v>0</v>
      </c>
      <c r="AA1481" s="18">
        <f t="shared" si="6792"/>
        <v>0</v>
      </c>
      <c r="AB1481" s="17">
        <v>0</v>
      </c>
      <c r="AC1481" s="17">
        <v>0</v>
      </c>
      <c r="AD1481" s="18">
        <f t="shared" si="6794"/>
        <v>0</v>
      </c>
      <c r="AE1481" s="18">
        <f t="shared" si="6805"/>
        <v>0</v>
      </c>
      <c r="AF1481" s="17">
        <v>0</v>
      </c>
      <c r="AG1481" s="17">
        <v>0</v>
      </c>
      <c r="AH1481" s="18">
        <f t="shared" si="6796"/>
        <v>0</v>
      </c>
      <c r="AI1481" s="17">
        <v>0</v>
      </c>
      <c r="AJ1481" s="17">
        <v>0</v>
      </c>
      <c r="AK1481" s="18">
        <f t="shared" si="6798"/>
        <v>0</v>
      </c>
      <c r="AL1481" s="18">
        <f t="shared" si="6806"/>
        <v>0</v>
      </c>
      <c r="AM1481" s="17">
        <f t="shared" si="6807"/>
        <v>0</v>
      </c>
      <c r="AN1481" s="17">
        <f t="shared" si="6807"/>
        <v>0</v>
      </c>
      <c r="AO1481" s="18">
        <f t="shared" si="6800"/>
        <v>0</v>
      </c>
      <c r="AP1481" s="17">
        <f t="shared" si="6808"/>
        <v>0</v>
      </c>
      <c r="AQ1481" s="17">
        <f t="shared" si="6808"/>
        <v>0</v>
      </c>
      <c r="AR1481" s="18">
        <f t="shared" si="6802"/>
        <v>0</v>
      </c>
      <c r="AS1481" s="18">
        <f t="shared" si="6809"/>
        <v>0</v>
      </c>
      <c r="AT1481" s="18" t="s">
        <v>44</v>
      </c>
      <c r="AU1481" s="322"/>
      <c r="AV1481" s="291"/>
      <c r="AW1481" s="266">
        <v>0</v>
      </c>
      <c r="AX1481" s="266">
        <v>0</v>
      </c>
      <c r="AY1481" s="266">
        <v>0</v>
      </c>
      <c r="AZ1481" s="266">
        <v>0</v>
      </c>
      <c r="BE1481" s="176" t="s">
        <v>79</v>
      </c>
    </row>
    <row r="1482" spans="2:57" s="3" customFormat="1" ht="70.5" hidden="1" customHeight="1">
      <c r="B1482" s="15">
        <v>2018</v>
      </c>
      <c r="C1482" s="62">
        <v>8323</v>
      </c>
      <c r="D1482" s="15">
        <v>3</v>
      </c>
      <c r="E1482" s="15">
        <v>3</v>
      </c>
      <c r="F1482" s="15">
        <v>2000</v>
      </c>
      <c r="G1482" s="15">
        <v>2700</v>
      </c>
      <c r="H1482" s="15">
        <v>271</v>
      </c>
      <c r="I1482" s="63"/>
      <c r="J1482" s="177" t="s">
        <v>747</v>
      </c>
      <c r="K1482" s="17">
        <v>0</v>
      </c>
      <c r="L1482" s="17">
        <v>0</v>
      </c>
      <c r="M1482" s="18">
        <f t="shared" si="6784"/>
        <v>0</v>
      </c>
      <c r="N1482" s="17">
        <v>0</v>
      </c>
      <c r="O1482" s="17">
        <v>0</v>
      </c>
      <c r="P1482" s="18">
        <f t="shared" si="6786"/>
        <v>0</v>
      </c>
      <c r="Q1482" s="18">
        <f t="shared" si="6803"/>
        <v>0</v>
      </c>
      <c r="R1482" s="17">
        <v>0</v>
      </c>
      <c r="S1482" s="17">
        <v>0</v>
      </c>
      <c r="T1482" s="18">
        <f t="shared" si="6788"/>
        <v>0</v>
      </c>
      <c r="U1482" s="17">
        <v>0</v>
      </c>
      <c r="V1482" s="17">
        <v>0</v>
      </c>
      <c r="W1482" s="18">
        <f t="shared" si="6790"/>
        <v>0</v>
      </c>
      <c r="X1482" s="18">
        <f t="shared" si="6804"/>
        <v>0</v>
      </c>
      <c r="Y1482" s="17">
        <v>0</v>
      </c>
      <c r="Z1482" s="17">
        <v>0</v>
      </c>
      <c r="AA1482" s="18">
        <f t="shared" si="6792"/>
        <v>0</v>
      </c>
      <c r="AB1482" s="17">
        <v>0</v>
      </c>
      <c r="AC1482" s="17">
        <v>0</v>
      </c>
      <c r="AD1482" s="18">
        <f t="shared" si="6794"/>
        <v>0</v>
      </c>
      <c r="AE1482" s="18">
        <f t="shared" si="6805"/>
        <v>0</v>
      </c>
      <c r="AF1482" s="17">
        <v>0</v>
      </c>
      <c r="AG1482" s="17">
        <v>0</v>
      </c>
      <c r="AH1482" s="18">
        <f t="shared" si="6796"/>
        <v>0</v>
      </c>
      <c r="AI1482" s="17">
        <v>0</v>
      </c>
      <c r="AJ1482" s="17">
        <v>0</v>
      </c>
      <c r="AK1482" s="18">
        <f t="shared" si="6798"/>
        <v>0</v>
      </c>
      <c r="AL1482" s="18">
        <f t="shared" si="6806"/>
        <v>0</v>
      </c>
      <c r="AM1482" s="17">
        <f t="shared" si="6807"/>
        <v>0</v>
      </c>
      <c r="AN1482" s="17">
        <f t="shared" si="6807"/>
        <v>0</v>
      </c>
      <c r="AO1482" s="18">
        <f t="shared" si="6800"/>
        <v>0</v>
      </c>
      <c r="AP1482" s="17">
        <f t="shared" si="6808"/>
        <v>0</v>
      </c>
      <c r="AQ1482" s="17">
        <f t="shared" si="6808"/>
        <v>0</v>
      </c>
      <c r="AR1482" s="18">
        <f t="shared" si="6802"/>
        <v>0</v>
      </c>
      <c r="AS1482" s="18">
        <f t="shared" si="6809"/>
        <v>0</v>
      </c>
      <c r="AT1482" s="18" t="s">
        <v>44</v>
      </c>
      <c r="AU1482" s="322"/>
      <c r="AV1482" s="291"/>
      <c r="AW1482" s="266">
        <v>0</v>
      </c>
      <c r="AX1482" s="266">
        <v>0</v>
      </c>
      <c r="AY1482" s="266">
        <v>0</v>
      </c>
      <c r="AZ1482" s="266">
        <v>0</v>
      </c>
      <c r="BE1482" s="176" t="s">
        <v>79</v>
      </c>
    </row>
    <row r="1483" spans="2:57" s="3" customFormat="1" ht="70.5" hidden="1" customHeight="1">
      <c r="B1483" s="15">
        <v>2018</v>
      </c>
      <c r="C1483" s="62">
        <v>8323</v>
      </c>
      <c r="D1483" s="15">
        <v>3</v>
      </c>
      <c r="E1483" s="15">
        <v>3</v>
      </c>
      <c r="F1483" s="15">
        <v>2000</v>
      </c>
      <c r="G1483" s="15">
        <v>2700</v>
      </c>
      <c r="H1483" s="15">
        <v>271</v>
      </c>
      <c r="I1483" s="63"/>
      <c r="J1483" s="177" t="s">
        <v>324</v>
      </c>
      <c r="K1483" s="17">
        <v>0</v>
      </c>
      <c r="L1483" s="17">
        <v>0</v>
      </c>
      <c r="M1483" s="18">
        <f t="shared" si="6784"/>
        <v>0</v>
      </c>
      <c r="N1483" s="17">
        <v>0</v>
      </c>
      <c r="O1483" s="17">
        <v>0</v>
      </c>
      <c r="P1483" s="18">
        <f t="shared" si="6786"/>
        <v>0</v>
      </c>
      <c r="Q1483" s="18">
        <f t="shared" si="6803"/>
        <v>0</v>
      </c>
      <c r="R1483" s="17">
        <v>0</v>
      </c>
      <c r="S1483" s="17">
        <v>0</v>
      </c>
      <c r="T1483" s="18">
        <f t="shared" si="6788"/>
        <v>0</v>
      </c>
      <c r="U1483" s="17">
        <v>0</v>
      </c>
      <c r="V1483" s="17">
        <v>0</v>
      </c>
      <c r="W1483" s="18">
        <f t="shared" si="6790"/>
        <v>0</v>
      </c>
      <c r="X1483" s="18">
        <f t="shared" si="6804"/>
        <v>0</v>
      </c>
      <c r="Y1483" s="17">
        <v>0</v>
      </c>
      <c r="Z1483" s="17">
        <v>0</v>
      </c>
      <c r="AA1483" s="18">
        <f t="shared" si="6792"/>
        <v>0</v>
      </c>
      <c r="AB1483" s="17">
        <v>0</v>
      </c>
      <c r="AC1483" s="17">
        <v>0</v>
      </c>
      <c r="AD1483" s="18">
        <f t="shared" si="6794"/>
        <v>0</v>
      </c>
      <c r="AE1483" s="18">
        <f t="shared" si="6805"/>
        <v>0</v>
      </c>
      <c r="AF1483" s="17">
        <v>0</v>
      </c>
      <c r="AG1483" s="17">
        <v>0</v>
      </c>
      <c r="AH1483" s="18">
        <f t="shared" si="6796"/>
        <v>0</v>
      </c>
      <c r="AI1483" s="17">
        <v>0</v>
      </c>
      <c r="AJ1483" s="17">
        <v>0</v>
      </c>
      <c r="AK1483" s="18">
        <f t="shared" si="6798"/>
        <v>0</v>
      </c>
      <c r="AL1483" s="18">
        <f t="shared" si="6806"/>
        <v>0</v>
      </c>
      <c r="AM1483" s="17">
        <f t="shared" si="6807"/>
        <v>0</v>
      </c>
      <c r="AN1483" s="17">
        <f t="shared" si="6807"/>
        <v>0</v>
      </c>
      <c r="AO1483" s="18">
        <f t="shared" si="6800"/>
        <v>0</v>
      </c>
      <c r="AP1483" s="17">
        <f t="shared" si="6808"/>
        <v>0</v>
      </c>
      <c r="AQ1483" s="17">
        <f t="shared" si="6808"/>
        <v>0</v>
      </c>
      <c r="AR1483" s="18">
        <f t="shared" si="6802"/>
        <v>0</v>
      </c>
      <c r="AS1483" s="18">
        <f t="shared" si="6809"/>
        <v>0</v>
      </c>
      <c r="AT1483" s="18" t="s">
        <v>44</v>
      </c>
      <c r="AU1483" s="322"/>
      <c r="AV1483" s="291"/>
      <c r="AW1483" s="266">
        <v>0</v>
      </c>
      <c r="AX1483" s="266">
        <v>0</v>
      </c>
      <c r="AY1483" s="266">
        <v>0</v>
      </c>
      <c r="AZ1483" s="266">
        <v>0</v>
      </c>
      <c r="BE1483" s="176" t="s">
        <v>79</v>
      </c>
    </row>
    <row r="1484" spans="2:57" s="3" customFormat="1" ht="70.5" hidden="1" customHeight="1">
      <c r="B1484" s="15">
        <v>2018</v>
      </c>
      <c r="C1484" s="62">
        <v>8323</v>
      </c>
      <c r="D1484" s="15">
        <v>3</v>
      </c>
      <c r="E1484" s="15">
        <v>3</v>
      </c>
      <c r="F1484" s="15">
        <v>2000</v>
      </c>
      <c r="G1484" s="15">
        <v>2700</v>
      </c>
      <c r="H1484" s="15">
        <v>271</v>
      </c>
      <c r="I1484" s="63"/>
      <c r="J1484" s="177" t="s">
        <v>748</v>
      </c>
      <c r="K1484" s="17">
        <v>0</v>
      </c>
      <c r="L1484" s="17">
        <v>0</v>
      </c>
      <c r="M1484" s="18">
        <f t="shared" si="6784"/>
        <v>0</v>
      </c>
      <c r="N1484" s="17">
        <v>0</v>
      </c>
      <c r="O1484" s="17">
        <v>0</v>
      </c>
      <c r="P1484" s="18">
        <f t="shared" si="6786"/>
        <v>0</v>
      </c>
      <c r="Q1484" s="18">
        <f t="shared" si="6803"/>
        <v>0</v>
      </c>
      <c r="R1484" s="17">
        <v>0</v>
      </c>
      <c r="S1484" s="17">
        <v>0</v>
      </c>
      <c r="T1484" s="18">
        <f t="shared" si="6788"/>
        <v>0</v>
      </c>
      <c r="U1484" s="17">
        <v>0</v>
      </c>
      <c r="V1484" s="17">
        <v>0</v>
      </c>
      <c r="W1484" s="18">
        <f t="shared" si="6790"/>
        <v>0</v>
      </c>
      <c r="X1484" s="18">
        <f t="shared" si="6804"/>
        <v>0</v>
      </c>
      <c r="Y1484" s="17">
        <v>0</v>
      </c>
      <c r="Z1484" s="17">
        <v>0</v>
      </c>
      <c r="AA1484" s="18">
        <f t="shared" si="6792"/>
        <v>0</v>
      </c>
      <c r="AB1484" s="17">
        <v>0</v>
      </c>
      <c r="AC1484" s="17">
        <v>0</v>
      </c>
      <c r="AD1484" s="18">
        <f t="shared" si="6794"/>
        <v>0</v>
      </c>
      <c r="AE1484" s="18">
        <f t="shared" si="6805"/>
        <v>0</v>
      </c>
      <c r="AF1484" s="17">
        <v>0</v>
      </c>
      <c r="AG1484" s="17">
        <v>0</v>
      </c>
      <c r="AH1484" s="18">
        <f t="shared" si="6796"/>
        <v>0</v>
      </c>
      <c r="AI1484" s="17">
        <v>0</v>
      </c>
      <c r="AJ1484" s="17">
        <v>0</v>
      </c>
      <c r="AK1484" s="18">
        <f t="shared" si="6798"/>
        <v>0</v>
      </c>
      <c r="AL1484" s="18">
        <f t="shared" si="6806"/>
        <v>0</v>
      </c>
      <c r="AM1484" s="17">
        <f t="shared" si="6807"/>
        <v>0</v>
      </c>
      <c r="AN1484" s="17">
        <f t="shared" si="6807"/>
        <v>0</v>
      </c>
      <c r="AO1484" s="18">
        <f t="shared" si="6800"/>
        <v>0</v>
      </c>
      <c r="AP1484" s="17">
        <f t="shared" si="6808"/>
        <v>0</v>
      </c>
      <c r="AQ1484" s="17">
        <f t="shared" si="6808"/>
        <v>0</v>
      </c>
      <c r="AR1484" s="18">
        <f t="shared" si="6802"/>
        <v>0</v>
      </c>
      <c r="AS1484" s="18">
        <f t="shared" si="6809"/>
        <v>0</v>
      </c>
      <c r="AT1484" s="18" t="s">
        <v>44</v>
      </c>
      <c r="AU1484" s="322"/>
      <c r="AV1484" s="291"/>
      <c r="AW1484" s="266">
        <v>0</v>
      </c>
      <c r="AX1484" s="266">
        <v>0</v>
      </c>
      <c r="AY1484" s="266">
        <v>0</v>
      </c>
      <c r="AZ1484" s="266">
        <v>0</v>
      </c>
      <c r="BE1484" s="176" t="s">
        <v>79</v>
      </c>
    </row>
    <row r="1485" spans="2:57" s="3" customFormat="1" ht="70.5" customHeight="1">
      <c r="B1485" s="15">
        <v>2018</v>
      </c>
      <c r="C1485" s="62">
        <v>8323</v>
      </c>
      <c r="D1485" s="15">
        <v>3</v>
      </c>
      <c r="E1485" s="15">
        <v>3</v>
      </c>
      <c r="F1485" s="15">
        <v>2000</v>
      </c>
      <c r="G1485" s="15">
        <v>2700</v>
      </c>
      <c r="H1485" s="15">
        <v>271</v>
      </c>
      <c r="I1485" s="63"/>
      <c r="J1485" s="177" t="s">
        <v>749</v>
      </c>
      <c r="K1485" s="17">
        <f>'[1]AFF 2018'!AJ$1752</f>
        <v>145000</v>
      </c>
      <c r="L1485" s="17">
        <f>'[1]AFF 2018'!AK$1752</f>
        <v>0</v>
      </c>
      <c r="M1485" s="18">
        <f t="shared" si="6784"/>
        <v>145000</v>
      </c>
      <c r="N1485" s="17">
        <f>'[1]AFF 2018'!AM$1752</f>
        <v>0</v>
      </c>
      <c r="O1485" s="17">
        <f>'[1]AFF 2018'!AN$1752</f>
        <v>0</v>
      </c>
      <c r="P1485" s="18">
        <f t="shared" si="6786"/>
        <v>0</v>
      </c>
      <c r="Q1485" s="18">
        <f t="shared" si="6803"/>
        <v>145000</v>
      </c>
      <c r="R1485" s="17">
        <f>'[1]AFF 2018'!AQ$1752</f>
        <v>70644</v>
      </c>
      <c r="S1485" s="17">
        <f>'[1]AFF 2018'!AR$1752</f>
        <v>0</v>
      </c>
      <c r="T1485" s="18">
        <f t="shared" si="6788"/>
        <v>70644</v>
      </c>
      <c r="U1485" s="17">
        <f>'[1]AFF 2018'!AT$1752</f>
        <v>0</v>
      </c>
      <c r="V1485" s="17">
        <f>'[1]AFF 2018'!AU$1752</f>
        <v>0</v>
      </c>
      <c r="W1485" s="18">
        <f t="shared" si="6790"/>
        <v>0</v>
      </c>
      <c r="X1485" s="18">
        <f t="shared" si="6804"/>
        <v>70644</v>
      </c>
      <c r="Y1485" s="17">
        <f>'[1]AFF 2018'!BL$1752</f>
        <v>0</v>
      </c>
      <c r="Z1485" s="17">
        <f>'[1]AFF 2018'!BM$1752</f>
        <v>0</v>
      </c>
      <c r="AA1485" s="18">
        <f t="shared" si="6792"/>
        <v>0</v>
      </c>
      <c r="AB1485" s="17">
        <f>'[1]AFF 2018'!BO$1752</f>
        <v>0</v>
      </c>
      <c r="AC1485" s="17">
        <f>'[1]AFF 2018'!BP$1752</f>
        <v>0</v>
      </c>
      <c r="AD1485" s="18">
        <f t="shared" si="6794"/>
        <v>0</v>
      </c>
      <c r="AE1485" s="18">
        <f t="shared" si="6805"/>
        <v>0</v>
      </c>
      <c r="AF1485" s="17">
        <f>'[1]AFF 2018'!$BE$1752</f>
        <v>70644</v>
      </c>
      <c r="AG1485" s="17">
        <f>'[1]AFF 2018'!$BF$1752</f>
        <v>0</v>
      </c>
      <c r="AH1485" s="18">
        <f t="shared" si="6796"/>
        <v>70644</v>
      </c>
      <c r="AI1485" s="17">
        <f>'[1]AFF 2018'!$BH$1752</f>
        <v>0</v>
      </c>
      <c r="AJ1485" s="17">
        <f>'[1]AFF 2018'!$BI$1752</f>
        <v>0</v>
      </c>
      <c r="AK1485" s="18">
        <f t="shared" si="6798"/>
        <v>0</v>
      </c>
      <c r="AL1485" s="18">
        <f t="shared" si="6806"/>
        <v>70644</v>
      </c>
      <c r="AM1485" s="17">
        <f t="shared" si="6807"/>
        <v>3712</v>
      </c>
      <c r="AN1485" s="17">
        <f t="shared" si="6807"/>
        <v>0</v>
      </c>
      <c r="AO1485" s="18">
        <f t="shared" si="6800"/>
        <v>3712</v>
      </c>
      <c r="AP1485" s="17">
        <f t="shared" si="6808"/>
        <v>0</v>
      </c>
      <c r="AQ1485" s="17">
        <f t="shared" si="6808"/>
        <v>0</v>
      </c>
      <c r="AR1485" s="18">
        <f t="shared" si="6802"/>
        <v>0</v>
      </c>
      <c r="AS1485" s="18">
        <f t="shared" si="6809"/>
        <v>3712</v>
      </c>
      <c r="AT1485" s="18" t="s">
        <v>44</v>
      </c>
      <c r="AU1485" s="322">
        <v>580</v>
      </c>
      <c r="AV1485" s="291">
        <v>0</v>
      </c>
      <c r="AW1485" s="266">
        <f>'[1]AFF 2018'!$CI$1752</f>
        <v>290</v>
      </c>
      <c r="AX1485" s="266">
        <f>'[1]AFF 2018'!$CJ$1752</f>
        <v>0</v>
      </c>
      <c r="AY1485" s="266">
        <f>'[1]AFF 2018'!$CM$1752</f>
        <v>-290</v>
      </c>
      <c r="AZ1485" s="266">
        <f>'[1]AFF 2018'!$CN$1752</f>
        <v>0</v>
      </c>
      <c r="BE1485" s="176" t="s">
        <v>79</v>
      </c>
    </row>
    <row r="1486" spans="2:57" s="3" customFormat="1" ht="70.5" hidden="1" customHeight="1">
      <c r="B1486" s="15">
        <v>2018</v>
      </c>
      <c r="C1486" s="62">
        <v>8323</v>
      </c>
      <c r="D1486" s="15">
        <v>3</v>
      </c>
      <c r="E1486" s="15">
        <v>3</v>
      </c>
      <c r="F1486" s="15">
        <v>2000</v>
      </c>
      <c r="G1486" s="15">
        <v>2700</v>
      </c>
      <c r="H1486" s="15">
        <v>271</v>
      </c>
      <c r="I1486" s="63"/>
      <c r="J1486" s="177" t="s">
        <v>750</v>
      </c>
      <c r="K1486" s="17">
        <v>0</v>
      </c>
      <c r="L1486" s="17">
        <v>0</v>
      </c>
      <c r="M1486" s="18">
        <f t="shared" si="6784"/>
        <v>0</v>
      </c>
      <c r="N1486" s="17">
        <v>0</v>
      </c>
      <c r="O1486" s="17">
        <v>0</v>
      </c>
      <c r="P1486" s="18">
        <f t="shared" si="6786"/>
        <v>0</v>
      </c>
      <c r="Q1486" s="18">
        <f t="shared" si="6803"/>
        <v>0</v>
      </c>
      <c r="R1486" s="17">
        <v>0</v>
      </c>
      <c r="S1486" s="17">
        <v>0</v>
      </c>
      <c r="T1486" s="18">
        <f t="shared" si="6788"/>
        <v>0</v>
      </c>
      <c r="U1486" s="17">
        <v>0</v>
      </c>
      <c r="V1486" s="17">
        <v>0</v>
      </c>
      <c r="W1486" s="18">
        <f t="shared" si="6790"/>
        <v>0</v>
      </c>
      <c r="X1486" s="18">
        <f t="shared" si="6804"/>
        <v>0</v>
      </c>
      <c r="Y1486" s="17">
        <v>0</v>
      </c>
      <c r="Z1486" s="17">
        <v>0</v>
      </c>
      <c r="AA1486" s="18">
        <f t="shared" si="6792"/>
        <v>0</v>
      </c>
      <c r="AB1486" s="17">
        <v>0</v>
      </c>
      <c r="AC1486" s="17">
        <v>0</v>
      </c>
      <c r="AD1486" s="18">
        <f t="shared" si="6794"/>
        <v>0</v>
      </c>
      <c r="AE1486" s="18">
        <f t="shared" si="6805"/>
        <v>0</v>
      </c>
      <c r="AF1486" s="17">
        <v>0</v>
      </c>
      <c r="AG1486" s="17">
        <v>0</v>
      </c>
      <c r="AH1486" s="18">
        <f t="shared" si="6796"/>
        <v>0</v>
      </c>
      <c r="AI1486" s="17">
        <v>0</v>
      </c>
      <c r="AJ1486" s="17">
        <v>0</v>
      </c>
      <c r="AK1486" s="18">
        <f t="shared" si="6798"/>
        <v>0</v>
      </c>
      <c r="AL1486" s="18">
        <f t="shared" si="6806"/>
        <v>0</v>
      </c>
      <c r="AM1486" s="17">
        <f t="shared" si="6807"/>
        <v>0</v>
      </c>
      <c r="AN1486" s="17">
        <f t="shared" si="6807"/>
        <v>0</v>
      </c>
      <c r="AO1486" s="18">
        <f t="shared" si="6800"/>
        <v>0</v>
      </c>
      <c r="AP1486" s="17">
        <f t="shared" si="6808"/>
        <v>0</v>
      </c>
      <c r="AQ1486" s="17">
        <f t="shared" si="6808"/>
        <v>0</v>
      </c>
      <c r="AR1486" s="18">
        <f t="shared" si="6802"/>
        <v>0</v>
      </c>
      <c r="AS1486" s="18">
        <f t="shared" si="6809"/>
        <v>0</v>
      </c>
      <c r="AT1486" s="18" t="s">
        <v>738</v>
      </c>
      <c r="AU1486" s="322"/>
      <c r="AV1486" s="291"/>
      <c r="AW1486" s="266">
        <v>0</v>
      </c>
      <c r="AX1486" s="266">
        <v>0</v>
      </c>
      <c r="AY1486" s="266">
        <v>0</v>
      </c>
      <c r="AZ1486" s="266">
        <v>0</v>
      </c>
      <c r="BE1486" s="176" t="s">
        <v>79</v>
      </c>
    </row>
    <row r="1487" spans="2:57" s="3" customFormat="1" ht="70.5" hidden="1" customHeight="1">
      <c r="B1487" s="15">
        <v>2018</v>
      </c>
      <c r="C1487" s="62">
        <v>8323</v>
      </c>
      <c r="D1487" s="15">
        <v>3</v>
      </c>
      <c r="E1487" s="15">
        <v>3</v>
      </c>
      <c r="F1487" s="15">
        <v>2000</v>
      </c>
      <c r="G1487" s="15">
        <v>2700</v>
      </c>
      <c r="H1487" s="15">
        <v>271</v>
      </c>
      <c r="I1487" s="63"/>
      <c r="J1487" s="177" t="s">
        <v>751</v>
      </c>
      <c r="K1487" s="17">
        <v>0</v>
      </c>
      <c r="L1487" s="17">
        <v>0</v>
      </c>
      <c r="M1487" s="18">
        <f t="shared" si="6784"/>
        <v>0</v>
      </c>
      <c r="N1487" s="17">
        <v>0</v>
      </c>
      <c r="O1487" s="17">
        <v>0</v>
      </c>
      <c r="P1487" s="18">
        <f t="shared" si="6786"/>
        <v>0</v>
      </c>
      <c r="Q1487" s="18">
        <f t="shared" si="6803"/>
        <v>0</v>
      </c>
      <c r="R1487" s="17">
        <v>0</v>
      </c>
      <c r="S1487" s="17">
        <v>0</v>
      </c>
      <c r="T1487" s="18">
        <f t="shared" si="6788"/>
        <v>0</v>
      </c>
      <c r="U1487" s="17">
        <v>0</v>
      </c>
      <c r="V1487" s="17">
        <v>0</v>
      </c>
      <c r="W1487" s="18">
        <f t="shared" si="6790"/>
        <v>0</v>
      </c>
      <c r="X1487" s="18">
        <f t="shared" si="6804"/>
        <v>0</v>
      </c>
      <c r="Y1487" s="17">
        <v>0</v>
      </c>
      <c r="Z1487" s="17">
        <v>0</v>
      </c>
      <c r="AA1487" s="18">
        <f t="shared" si="6792"/>
        <v>0</v>
      </c>
      <c r="AB1487" s="17">
        <v>0</v>
      </c>
      <c r="AC1487" s="17">
        <v>0</v>
      </c>
      <c r="AD1487" s="18">
        <f t="shared" si="6794"/>
        <v>0</v>
      </c>
      <c r="AE1487" s="18">
        <f t="shared" si="6805"/>
        <v>0</v>
      </c>
      <c r="AF1487" s="17">
        <v>0</v>
      </c>
      <c r="AG1487" s="17">
        <v>0</v>
      </c>
      <c r="AH1487" s="18">
        <f t="shared" si="6796"/>
        <v>0</v>
      </c>
      <c r="AI1487" s="17">
        <v>0</v>
      </c>
      <c r="AJ1487" s="17">
        <v>0</v>
      </c>
      <c r="AK1487" s="18">
        <f t="shared" si="6798"/>
        <v>0</v>
      </c>
      <c r="AL1487" s="18">
        <f t="shared" si="6806"/>
        <v>0</v>
      </c>
      <c r="AM1487" s="17">
        <f t="shared" si="6807"/>
        <v>0</v>
      </c>
      <c r="AN1487" s="17">
        <f t="shared" si="6807"/>
        <v>0</v>
      </c>
      <c r="AO1487" s="18">
        <f t="shared" si="6800"/>
        <v>0</v>
      </c>
      <c r="AP1487" s="17">
        <f t="shared" si="6808"/>
        <v>0</v>
      </c>
      <c r="AQ1487" s="17">
        <f t="shared" si="6808"/>
        <v>0</v>
      </c>
      <c r="AR1487" s="18">
        <f t="shared" si="6802"/>
        <v>0</v>
      </c>
      <c r="AS1487" s="18">
        <f t="shared" si="6809"/>
        <v>0</v>
      </c>
      <c r="AT1487" s="18" t="s">
        <v>44</v>
      </c>
      <c r="AU1487" s="322"/>
      <c r="AV1487" s="291"/>
      <c r="AW1487" s="266">
        <v>0</v>
      </c>
      <c r="AX1487" s="266">
        <v>0</v>
      </c>
      <c r="AY1487" s="266">
        <v>0</v>
      </c>
      <c r="AZ1487" s="266">
        <v>0</v>
      </c>
      <c r="BE1487" s="176" t="s">
        <v>79</v>
      </c>
    </row>
    <row r="1488" spans="2:57" s="3" customFormat="1" ht="70.5" hidden="1" customHeight="1">
      <c r="B1488" s="15">
        <v>2018</v>
      </c>
      <c r="C1488" s="62">
        <v>8323</v>
      </c>
      <c r="D1488" s="15">
        <v>3</v>
      </c>
      <c r="E1488" s="15">
        <v>3</v>
      </c>
      <c r="F1488" s="15">
        <v>2000</v>
      </c>
      <c r="G1488" s="15">
        <v>2700</v>
      </c>
      <c r="H1488" s="15">
        <v>271</v>
      </c>
      <c r="I1488" s="63"/>
      <c r="J1488" s="177" t="s">
        <v>752</v>
      </c>
      <c r="K1488" s="17">
        <v>0</v>
      </c>
      <c r="L1488" s="17">
        <v>0</v>
      </c>
      <c r="M1488" s="18">
        <f t="shared" si="6784"/>
        <v>0</v>
      </c>
      <c r="N1488" s="17">
        <v>0</v>
      </c>
      <c r="O1488" s="17">
        <v>0</v>
      </c>
      <c r="P1488" s="18">
        <f t="shared" si="6786"/>
        <v>0</v>
      </c>
      <c r="Q1488" s="18">
        <f t="shared" si="6803"/>
        <v>0</v>
      </c>
      <c r="R1488" s="17">
        <v>0</v>
      </c>
      <c r="S1488" s="17">
        <v>0</v>
      </c>
      <c r="T1488" s="18">
        <f t="shared" si="6788"/>
        <v>0</v>
      </c>
      <c r="U1488" s="17">
        <v>0</v>
      </c>
      <c r="V1488" s="17">
        <v>0</v>
      </c>
      <c r="W1488" s="18">
        <f t="shared" si="6790"/>
        <v>0</v>
      </c>
      <c r="X1488" s="18">
        <f t="shared" si="6804"/>
        <v>0</v>
      </c>
      <c r="Y1488" s="17">
        <v>0</v>
      </c>
      <c r="Z1488" s="17">
        <v>0</v>
      </c>
      <c r="AA1488" s="18">
        <f t="shared" si="6792"/>
        <v>0</v>
      </c>
      <c r="AB1488" s="17">
        <v>0</v>
      </c>
      <c r="AC1488" s="17">
        <v>0</v>
      </c>
      <c r="AD1488" s="18">
        <f t="shared" si="6794"/>
        <v>0</v>
      </c>
      <c r="AE1488" s="18">
        <f t="shared" si="6805"/>
        <v>0</v>
      </c>
      <c r="AF1488" s="17">
        <v>0</v>
      </c>
      <c r="AG1488" s="17">
        <v>0</v>
      </c>
      <c r="AH1488" s="18">
        <f t="shared" si="6796"/>
        <v>0</v>
      </c>
      <c r="AI1488" s="17">
        <v>0</v>
      </c>
      <c r="AJ1488" s="17">
        <v>0</v>
      </c>
      <c r="AK1488" s="18">
        <f t="shared" si="6798"/>
        <v>0</v>
      </c>
      <c r="AL1488" s="18">
        <f t="shared" si="6806"/>
        <v>0</v>
      </c>
      <c r="AM1488" s="17">
        <f t="shared" si="6807"/>
        <v>0</v>
      </c>
      <c r="AN1488" s="17">
        <f t="shared" si="6807"/>
        <v>0</v>
      </c>
      <c r="AO1488" s="18">
        <f t="shared" si="6800"/>
        <v>0</v>
      </c>
      <c r="AP1488" s="17">
        <f t="shared" si="6808"/>
        <v>0</v>
      </c>
      <c r="AQ1488" s="17">
        <f t="shared" si="6808"/>
        <v>0</v>
      </c>
      <c r="AR1488" s="18">
        <f t="shared" si="6802"/>
        <v>0</v>
      </c>
      <c r="AS1488" s="18">
        <f t="shared" si="6809"/>
        <v>0</v>
      </c>
      <c r="AT1488" s="18" t="s">
        <v>44</v>
      </c>
      <c r="AU1488" s="322"/>
      <c r="AV1488" s="291"/>
      <c r="AW1488" s="266">
        <v>0</v>
      </c>
      <c r="AX1488" s="266">
        <v>0</v>
      </c>
      <c r="AY1488" s="266">
        <v>0</v>
      </c>
      <c r="AZ1488" s="266">
        <v>0</v>
      </c>
      <c r="BE1488" s="176" t="s">
        <v>79</v>
      </c>
    </row>
    <row r="1489" spans="2:57" s="3" customFormat="1" ht="70.5" hidden="1" customHeight="1">
      <c r="B1489" s="15">
        <v>2018</v>
      </c>
      <c r="C1489" s="62">
        <v>8323</v>
      </c>
      <c r="D1489" s="15">
        <v>3</v>
      </c>
      <c r="E1489" s="15">
        <v>3</v>
      </c>
      <c r="F1489" s="15">
        <v>2000</v>
      </c>
      <c r="G1489" s="15">
        <v>2700</v>
      </c>
      <c r="H1489" s="15">
        <v>271</v>
      </c>
      <c r="I1489" s="63"/>
      <c r="J1489" s="177" t="s">
        <v>753</v>
      </c>
      <c r="K1489" s="17">
        <v>0</v>
      </c>
      <c r="L1489" s="17">
        <v>0</v>
      </c>
      <c r="M1489" s="18">
        <f t="shared" si="6784"/>
        <v>0</v>
      </c>
      <c r="N1489" s="17">
        <v>0</v>
      </c>
      <c r="O1489" s="17">
        <v>0</v>
      </c>
      <c r="P1489" s="18">
        <f t="shared" si="6786"/>
        <v>0</v>
      </c>
      <c r="Q1489" s="18">
        <f t="shared" si="6803"/>
        <v>0</v>
      </c>
      <c r="R1489" s="17">
        <v>0</v>
      </c>
      <c r="S1489" s="17">
        <v>0</v>
      </c>
      <c r="T1489" s="18">
        <f t="shared" si="6788"/>
        <v>0</v>
      </c>
      <c r="U1489" s="17">
        <v>0</v>
      </c>
      <c r="V1489" s="17">
        <v>0</v>
      </c>
      <c r="W1489" s="18">
        <f t="shared" si="6790"/>
        <v>0</v>
      </c>
      <c r="X1489" s="18">
        <f t="shared" si="6804"/>
        <v>0</v>
      </c>
      <c r="Y1489" s="17">
        <v>0</v>
      </c>
      <c r="Z1489" s="17">
        <v>0</v>
      </c>
      <c r="AA1489" s="18">
        <f t="shared" si="6792"/>
        <v>0</v>
      </c>
      <c r="AB1489" s="17">
        <v>0</v>
      </c>
      <c r="AC1489" s="17">
        <v>0</v>
      </c>
      <c r="AD1489" s="18">
        <f t="shared" si="6794"/>
        <v>0</v>
      </c>
      <c r="AE1489" s="18">
        <f t="shared" si="6805"/>
        <v>0</v>
      </c>
      <c r="AF1489" s="17">
        <v>0</v>
      </c>
      <c r="AG1489" s="17">
        <v>0</v>
      </c>
      <c r="AH1489" s="18">
        <f t="shared" si="6796"/>
        <v>0</v>
      </c>
      <c r="AI1489" s="17">
        <v>0</v>
      </c>
      <c r="AJ1489" s="17">
        <v>0</v>
      </c>
      <c r="AK1489" s="18">
        <f t="shared" si="6798"/>
        <v>0</v>
      </c>
      <c r="AL1489" s="18">
        <f t="shared" si="6806"/>
        <v>0</v>
      </c>
      <c r="AM1489" s="17">
        <f t="shared" si="6807"/>
        <v>0</v>
      </c>
      <c r="AN1489" s="17">
        <f t="shared" si="6807"/>
        <v>0</v>
      </c>
      <c r="AO1489" s="18">
        <f t="shared" si="6800"/>
        <v>0</v>
      </c>
      <c r="AP1489" s="17">
        <f t="shared" si="6808"/>
        <v>0</v>
      </c>
      <c r="AQ1489" s="17">
        <f t="shared" si="6808"/>
        <v>0</v>
      </c>
      <c r="AR1489" s="18">
        <f t="shared" si="6802"/>
        <v>0</v>
      </c>
      <c r="AS1489" s="18">
        <f t="shared" si="6809"/>
        <v>0</v>
      </c>
      <c r="AT1489" s="18" t="s">
        <v>44</v>
      </c>
      <c r="AU1489" s="322"/>
      <c r="AV1489" s="291"/>
      <c r="AW1489" s="266">
        <v>0</v>
      </c>
      <c r="AX1489" s="266">
        <v>0</v>
      </c>
      <c r="AY1489" s="266">
        <v>0</v>
      </c>
      <c r="AZ1489" s="266">
        <v>0</v>
      </c>
      <c r="BE1489" s="176" t="s">
        <v>79</v>
      </c>
    </row>
    <row r="1490" spans="2:57" s="3" customFormat="1" ht="70.5" hidden="1" customHeight="1">
      <c r="B1490" s="15">
        <v>2018</v>
      </c>
      <c r="C1490" s="62">
        <v>8323</v>
      </c>
      <c r="D1490" s="15">
        <v>3</v>
      </c>
      <c r="E1490" s="15">
        <v>3</v>
      </c>
      <c r="F1490" s="15">
        <v>2000</v>
      </c>
      <c r="G1490" s="15">
        <v>2700</v>
      </c>
      <c r="H1490" s="15">
        <v>271</v>
      </c>
      <c r="I1490" s="63"/>
      <c r="J1490" s="177" t="s">
        <v>754</v>
      </c>
      <c r="K1490" s="17">
        <v>0</v>
      </c>
      <c r="L1490" s="17">
        <v>0</v>
      </c>
      <c r="M1490" s="18">
        <f t="shared" si="6784"/>
        <v>0</v>
      </c>
      <c r="N1490" s="17">
        <v>0</v>
      </c>
      <c r="O1490" s="17">
        <v>0</v>
      </c>
      <c r="P1490" s="18">
        <f t="shared" si="6786"/>
        <v>0</v>
      </c>
      <c r="Q1490" s="18">
        <f t="shared" si="6803"/>
        <v>0</v>
      </c>
      <c r="R1490" s="17">
        <v>0</v>
      </c>
      <c r="S1490" s="17">
        <v>0</v>
      </c>
      <c r="T1490" s="18">
        <f t="shared" si="6788"/>
        <v>0</v>
      </c>
      <c r="U1490" s="17">
        <v>0</v>
      </c>
      <c r="V1490" s="17">
        <v>0</v>
      </c>
      <c r="W1490" s="18">
        <f t="shared" si="6790"/>
        <v>0</v>
      </c>
      <c r="X1490" s="18">
        <f t="shared" si="6804"/>
        <v>0</v>
      </c>
      <c r="Y1490" s="17">
        <v>0</v>
      </c>
      <c r="Z1490" s="17">
        <v>0</v>
      </c>
      <c r="AA1490" s="18">
        <f t="shared" si="6792"/>
        <v>0</v>
      </c>
      <c r="AB1490" s="17">
        <v>0</v>
      </c>
      <c r="AC1490" s="17">
        <v>0</v>
      </c>
      <c r="AD1490" s="18">
        <f t="shared" si="6794"/>
        <v>0</v>
      </c>
      <c r="AE1490" s="18">
        <f t="shared" si="6805"/>
        <v>0</v>
      </c>
      <c r="AF1490" s="17">
        <v>0</v>
      </c>
      <c r="AG1490" s="17">
        <v>0</v>
      </c>
      <c r="AH1490" s="18">
        <f t="shared" si="6796"/>
        <v>0</v>
      </c>
      <c r="AI1490" s="17">
        <v>0</v>
      </c>
      <c r="AJ1490" s="17">
        <v>0</v>
      </c>
      <c r="AK1490" s="18">
        <f t="shared" si="6798"/>
        <v>0</v>
      </c>
      <c r="AL1490" s="18">
        <f t="shared" si="6806"/>
        <v>0</v>
      </c>
      <c r="AM1490" s="17">
        <f t="shared" si="6807"/>
        <v>0</v>
      </c>
      <c r="AN1490" s="17">
        <f t="shared" si="6807"/>
        <v>0</v>
      </c>
      <c r="AO1490" s="18">
        <f t="shared" si="6800"/>
        <v>0</v>
      </c>
      <c r="AP1490" s="17">
        <f t="shared" si="6808"/>
        <v>0</v>
      </c>
      <c r="AQ1490" s="17">
        <f t="shared" si="6808"/>
        <v>0</v>
      </c>
      <c r="AR1490" s="18">
        <f t="shared" si="6802"/>
        <v>0</v>
      </c>
      <c r="AS1490" s="18">
        <f t="shared" si="6809"/>
        <v>0</v>
      </c>
      <c r="AT1490" s="18" t="s">
        <v>44</v>
      </c>
      <c r="AU1490" s="322"/>
      <c r="AV1490" s="291"/>
      <c r="AW1490" s="266">
        <v>0</v>
      </c>
      <c r="AX1490" s="266">
        <v>0</v>
      </c>
      <c r="AY1490" s="266">
        <v>0</v>
      </c>
      <c r="AZ1490" s="266">
        <v>0</v>
      </c>
      <c r="BE1490" s="176" t="s">
        <v>79</v>
      </c>
    </row>
    <row r="1491" spans="2:57" s="3" customFormat="1" ht="70.5" customHeight="1">
      <c r="B1491" s="15">
        <v>2018</v>
      </c>
      <c r="C1491" s="62">
        <v>8323</v>
      </c>
      <c r="D1491" s="15">
        <v>3</v>
      </c>
      <c r="E1491" s="15">
        <v>3</v>
      </c>
      <c r="F1491" s="15">
        <v>2000</v>
      </c>
      <c r="G1491" s="15">
        <v>2700</v>
      </c>
      <c r="H1491" s="15">
        <v>271</v>
      </c>
      <c r="I1491" s="63"/>
      <c r="J1491" s="177" t="s">
        <v>755</v>
      </c>
      <c r="K1491" s="17">
        <f>'[1]AFF 2018'!AJ$1758</f>
        <v>899000</v>
      </c>
      <c r="L1491" s="17">
        <f>'[1]AFF 2018'!AK$1758</f>
        <v>0</v>
      </c>
      <c r="M1491" s="18">
        <f t="shared" si="6784"/>
        <v>899000</v>
      </c>
      <c r="N1491" s="17">
        <f>'[1]AFF 2018'!AM$1758</f>
        <v>0</v>
      </c>
      <c r="O1491" s="17">
        <f>'[1]AFF 2018'!AN$1758</f>
        <v>0</v>
      </c>
      <c r="P1491" s="18">
        <f t="shared" si="6786"/>
        <v>0</v>
      </c>
      <c r="Q1491" s="18">
        <f t="shared" si="6803"/>
        <v>899000</v>
      </c>
      <c r="R1491" s="17">
        <f>'[1]AFF 2018'!AQ$1758</f>
        <v>379676</v>
      </c>
      <c r="S1491" s="17">
        <f>'[1]AFF 2018'!AR$1758</f>
        <v>0</v>
      </c>
      <c r="T1491" s="18">
        <f t="shared" si="6788"/>
        <v>379676</v>
      </c>
      <c r="U1491" s="17">
        <f>'[1]AFF 2018'!AT$1758</f>
        <v>0</v>
      </c>
      <c r="V1491" s="17">
        <f>'[1]AFF 2018'!AU$1758</f>
        <v>0</v>
      </c>
      <c r="W1491" s="18">
        <f t="shared" si="6790"/>
        <v>0</v>
      </c>
      <c r="X1491" s="18">
        <f t="shared" si="6804"/>
        <v>379676</v>
      </c>
      <c r="Y1491" s="17">
        <f>'[1]AFF 2018'!BL$1758</f>
        <v>115988.4</v>
      </c>
      <c r="Z1491" s="17">
        <f>'[1]AFF 2018'!BM$1758</f>
        <v>0</v>
      </c>
      <c r="AA1491" s="18">
        <f t="shared" si="6792"/>
        <v>115988.4</v>
      </c>
      <c r="AB1491" s="17">
        <f>'[1]AFF 2018'!BO$1758</f>
        <v>0</v>
      </c>
      <c r="AC1491" s="17">
        <f>'[1]AFF 2018'!BP$1758</f>
        <v>0</v>
      </c>
      <c r="AD1491" s="18">
        <f t="shared" si="6794"/>
        <v>0</v>
      </c>
      <c r="AE1491" s="18">
        <f t="shared" si="6805"/>
        <v>115988.4</v>
      </c>
      <c r="AF1491" s="17">
        <f>'[1]AFF 2018'!$BE$1758</f>
        <v>402384.4</v>
      </c>
      <c r="AG1491" s="17">
        <f>'[1]AFF 2018'!$BF$1758</f>
        <v>0</v>
      </c>
      <c r="AH1491" s="18">
        <f t="shared" si="6796"/>
        <v>402384.4</v>
      </c>
      <c r="AI1491" s="17">
        <f>'[1]AFF 2018'!$BH$1758</f>
        <v>0</v>
      </c>
      <c r="AJ1491" s="17">
        <f>'[1]AFF 2018'!$BI$1758</f>
        <v>0</v>
      </c>
      <c r="AK1491" s="18">
        <f t="shared" si="6798"/>
        <v>0</v>
      </c>
      <c r="AL1491" s="18">
        <f t="shared" si="6806"/>
        <v>402384.4</v>
      </c>
      <c r="AM1491" s="17">
        <f t="shared" si="6807"/>
        <v>951.19999999995343</v>
      </c>
      <c r="AN1491" s="17">
        <f t="shared" si="6807"/>
        <v>0</v>
      </c>
      <c r="AO1491" s="18">
        <f t="shared" si="6800"/>
        <v>951.19999999995343</v>
      </c>
      <c r="AP1491" s="17">
        <f t="shared" si="6808"/>
        <v>0</v>
      </c>
      <c r="AQ1491" s="17">
        <f t="shared" si="6808"/>
        <v>0</v>
      </c>
      <c r="AR1491" s="18">
        <f t="shared" si="6802"/>
        <v>0</v>
      </c>
      <c r="AS1491" s="18">
        <f t="shared" si="6809"/>
        <v>951.19999999995343</v>
      </c>
      <c r="AT1491" s="18" t="s">
        <v>44</v>
      </c>
      <c r="AU1491" s="322">
        <v>580</v>
      </c>
      <c r="AV1491" s="291">
        <v>0</v>
      </c>
      <c r="AW1491" s="266">
        <f>'[1]AFF 2018'!$CI$1758</f>
        <v>290</v>
      </c>
      <c r="AX1491" s="266">
        <f>'[1]AFF 2018'!$CJ$1758</f>
        <v>0</v>
      </c>
      <c r="AY1491" s="266">
        <f>'[1]AFF 2018'!$CM$1758</f>
        <v>-290</v>
      </c>
      <c r="AZ1491" s="266">
        <f>'[1]AFF 2018'!$CN$1758</f>
        <v>0</v>
      </c>
      <c r="BE1491" s="176" t="s">
        <v>79</v>
      </c>
    </row>
    <row r="1492" spans="2:57" s="3" customFormat="1" ht="70.5" hidden="1" customHeight="1">
      <c r="B1492" s="15">
        <v>2018</v>
      </c>
      <c r="C1492" s="62">
        <v>8323</v>
      </c>
      <c r="D1492" s="15">
        <v>3</v>
      </c>
      <c r="E1492" s="15">
        <v>3</v>
      </c>
      <c r="F1492" s="15">
        <v>2000</v>
      </c>
      <c r="G1492" s="15">
        <v>2700</v>
      </c>
      <c r="H1492" s="15">
        <v>271</v>
      </c>
      <c r="I1492" s="63"/>
      <c r="J1492" s="177" t="s">
        <v>756</v>
      </c>
      <c r="K1492" s="17">
        <v>0</v>
      </c>
      <c r="L1492" s="17">
        <v>0</v>
      </c>
      <c r="M1492" s="18">
        <f t="shared" si="6784"/>
        <v>0</v>
      </c>
      <c r="N1492" s="17">
        <v>0</v>
      </c>
      <c r="O1492" s="17">
        <v>0</v>
      </c>
      <c r="P1492" s="18">
        <f t="shared" si="6786"/>
        <v>0</v>
      </c>
      <c r="Q1492" s="18">
        <f t="shared" si="6803"/>
        <v>0</v>
      </c>
      <c r="R1492" s="17">
        <v>0</v>
      </c>
      <c r="S1492" s="17">
        <v>0</v>
      </c>
      <c r="T1492" s="18">
        <f t="shared" si="6788"/>
        <v>0</v>
      </c>
      <c r="U1492" s="17">
        <v>0</v>
      </c>
      <c r="V1492" s="17">
        <v>0</v>
      </c>
      <c r="W1492" s="18">
        <f t="shared" si="6790"/>
        <v>0</v>
      </c>
      <c r="X1492" s="18">
        <f t="shared" si="6804"/>
        <v>0</v>
      </c>
      <c r="Y1492" s="17">
        <v>0</v>
      </c>
      <c r="Z1492" s="17">
        <v>0</v>
      </c>
      <c r="AA1492" s="18">
        <f t="shared" si="6792"/>
        <v>0</v>
      </c>
      <c r="AB1492" s="17">
        <v>0</v>
      </c>
      <c r="AC1492" s="17">
        <v>0</v>
      </c>
      <c r="AD1492" s="18">
        <f t="shared" si="6794"/>
        <v>0</v>
      </c>
      <c r="AE1492" s="18">
        <f t="shared" si="6805"/>
        <v>0</v>
      </c>
      <c r="AF1492" s="17">
        <v>0</v>
      </c>
      <c r="AG1492" s="17">
        <v>0</v>
      </c>
      <c r="AH1492" s="18">
        <f t="shared" si="6796"/>
        <v>0</v>
      </c>
      <c r="AI1492" s="17">
        <v>0</v>
      </c>
      <c r="AJ1492" s="17">
        <v>0</v>
      </c>
      <c r="AK1492" s="18">
        <f t="shared" si="6798"/>
        <v>0</v>
      </c>
      <c r="AL1492" s="18">
        <f t="shared" si="6806"/>
        <v>0</v>
      </c>
      <c r="AM1492" s="17">
        <f t="shared" si="6807"/>
        <v>0</v>
      </c>
      <c r="AN1492" s="17">
        <f t="shared" si="6807"/>
        <v>0</v>
      </c>
      <c r="AO1492" s="18">
        <f t="shared" si="6800"/>
        <v>0</v>
      </c>
      <c r="AP1492" s="17">
        <f t="shared" si="6808"/>
        <v>0</v>
      </c>
      <c r="AQ1492" s="17">
        <f t="shared" si="6808"/>
        <v>0</v>
      </c>
      <c r="AR1492" s="18">
        <f t="shared" si="6802"/>
        <v>0</v>
      </c>
      <c r="AS1492" s="18">
        <f t="shared" si="6809"/>
        <v>0</v>
      </c>
      <c r="AT1492" s="18" t="s">
        <v>44</v>
      </c>
      <c r="AU1492" s="322"/>
      <c r="AV1492" s="291"/>
      <c r="AW1492" s="266">
        <v>0</v>
      </c>
      <c r="AX1492" s="266">
        <v>0</v>
      </c>
      <c r="AY1492" s="266">
        <v>0</v>
      </c>
      <c r="AZ1492" s="266">
        <v>0</v>
      </c>
      <c r="BE1492" s="176" t="s">
        <v>79</v>
      </c>
    </row>
    <row r="1493" spans="2:57" s="3" customFormat="1" ht="70.5" customHeight="1">
      <c r="B1493" s="15">
        <v>2018</v>
      </c>
      <c r="C1493" s="62">
        <v>8323</v>
      </c>
      <c r="D1493" s="15">
        <v>3</v>
      </c>
      <c r="E1493" s="15">
        <v>3</v>
      </c>
      <c r="F1493" s="15">
        <v>2000</v>
      </c>
      <c r="G1493" s="15">
        <v>2700</v>
      </c>
      <c r="H1493" s="15">
        <v>271</v>
      </c>
      <c r="I1493" s="63"/>
      <c r="J1493" s="177" t="s">
        <v>757</v>
      </c>
      <c r="K1493" s="17">
        <f>'[1]AFF 2018'!AJ$1760</f>
        <v>195000</v>
      </c>
      <c r="L1493" s="17">
        <f>'[1]AFF 2018'!AK$1760</f>
        <v>0</v>
      </c>
      <c r="M1493" s="18">
        <f t="shared" si="6784"/>
        <v>195000</v>
      </c>
      <c r="N1493" s="17">
        <f>'[1]AFF 2018'!AM$1760</f>
        <v>0</v>
      </c>
      <c r="O1493" s="17">
        <f>'[1]AFF 2018'!AN$1760</f>
        <v>0</v>
      </c>
      <c r="P1493" s="18">
        <f t="shared" si="6786"/>
        <v>0</v>
      </c>
      <c r="Q1493" s="18">
        <f t="shared" si="6803"/>
        <v>195000</v>
      </c>
      <c r="R1493" s="17">
        <f>'[1]AFF 2018'!AQ$1760</f>
        <v>67860</v>
      </c>
      <c r="S1493" s="17">
        <f>'[1]AFF 2018'!AR$1760</f>
        <v>0</v>
      </c>
      <c r="T1493" s="18">
        <f t="shared" si="6788"/>
        <v>67860</v>
      </c>
      <c r="U1493" s="17">
        <f>'[1]AFF 2018'!AT$1760</f>
        <v>0</v>
      </c>
      <c r="V1493" s="17">
        <f>'[1]AFF 2018'!AU$1760</f>
        <v>0</v>
      </c>
      <c r="W1493" s="18">
        <f t="shared" si="6790"/>
        <v>0</v>
      </c>
      <c r="X1493" s="18">
        <f t="shared" si="6804"/>
        <v>67860</v>
      </c>
      <c r="Y1493" s="17">
        <f>'[1]AFF 2018'!BL$1760</f>
        <v>0</v>
      </c>
      <c r="Z1493" s="17">
        <f>'[1]AFF 2018'!BM$1760</f>
        <v>0</v>
      </c>
      <c r="AA1493" s="18">
        <f t="shared" si="6792"/>
        <v>0</v>
      </c>
      <c r="AB1493" s="17">
        <f>'[1]AFF 2018'!BO$1760</f>
        <v>0</v>
      </c>
      <c r="AC1493" s="17">
        <f>'[1]AFF 2018'!BP$1760</f>
        <v>0</v>
      </c>
      <c r="AD1493" s="18">
        <f t="shared" si="6794"/>
        <v>0</v>
      </c>
      <c r="AE1493" s="18">
        <f t="shared" si="6805"/>
        <v>0</v>
      </c>
      <c r="AF1493" s="17">
        <f>'[1]AFF 2018'!$BE$1760</f>
        <v>67860</v>
      </c>
      <c r="AG1493" s="17">
        <f>'[1]AFF 2018'!$BF$1760</f>
        <v>0</v>
      </c>
      <c r="AH1493" s="18">
        <f t="shared" si="6796"/>
        <v>67860</v>
      </c>
      <c r="AI1493" s="17">
        <f>'[1]AFF 2018'!$BH$1760</f>
        <v>0</v>
      </c>
      <c r="AJ1493" s="17">
        <f>'[1]AFF 2018'!$BI$1760</f>
        <v>0</v>
      </c>
      <c r="AK1493" s="18">
        <f t="shared" si="6798"/>
        <v>0</v>
      </c>
      <c r="AL1493" s="18">
        <f t="shared" si="6806"/>
        <v>67860</v>
      </c>
      <c r="AM1493" s="17">
        <f t="shared" si="6807"/>
        <v>59280</v>
      </c>
      <c r="AN1493" s="17">
        <f t="shared" si="6807"/>
        <v>0</v>
      </c>
      <c r="AO1493" s="18">
        <f t="shared" si="6800"/>
        <v>59280</v>
      </c>
      <c r="AP1493" s="17">
        <f t="shared" si="6808"/>
        <v>0</v>
      </c>
      <c r="AQ1493" s="17">
        <f t="shared" si="6808"/>
        <v>0</v>
      </c>
      <c r="AR1493" s="18">
        <f t="shared" si="6802"/>
        <v>0</v>
      </c>
      <c r="AS1493" s="18">
        <f t="shared" si="6809"/>
        <v>59280</v>
      </c>
      <c r="AT1493" s="18" t="s">
        <v>44</v>
      </c>
      <c r="AU1493" s="322">
        <v>300</v>
      </c>
      <c r="AV1493" s="291">
        <v>0</v>
      </c>
      <c r="AW1493" s="266">
        <f>'[1]AFF 2018'!$CI$1760</f>
        <v>150</v>
      </c>
      <c r="AX1493" s="266">
        <f>'[1]AFF 2018'!$CJ$1760</f>
        <v>0</v>
      </c>
      <c r="AY1493" s="266">
        <f>'[1]AFF 2018'!$CM$1760</f>
        <v>-150</v>
      </c>
      <c r="AZ1493" s="266">
        <f>'[1]AFF 2018'!$CN$1760</f>
        <v>0</v>
      </c>
      <c r="BE1493" s="176" t="s">
        <v>79</v>
      </c>
    </row>
    <row r="1494" spans="2:57" s="3" customFormat="1" ht="70.5" hidden="1" customHeight="1">
      <c r="B1494" s="15">
        <v>2018</v>
      </c>
      <c r="C1494" s="62">
        <v>8323</v>
      </c>
      <c r="D1494" s="15">
        <v>3</v>
      </c>
      <c r="E1494" s="15">
        <v>3</v>
      </c>
      <c r="F1494" s="15">
        <v>2000</v>
      </c>
      <c r="G1494" s="15">
        <v>2700</v>
      </c>
      <c r="H1494" s="15">
        <v>271</v>
      </c>
      <c r="I1494" s="63"/>
      <c r="J1494" s="177" t="s">
        <v>758</v>
      </c>
      <c r="K1494" s="17">
        <v>0</v>
      </c>
      <c r="L1494" s="17">
        <v>0</v>
      </c>
      <c r="M1494" s="18">
        <f t="shared" si="6784"/>
        <v>0</v>
      </c>
      <c r="N1494" s="17">
        <v>0</v>
      </c>
      <c r="O1494" s="17">
        <v>0</v>
      </c>
      <c r="P1494" s="18">
        <f t="shared" si="6786"/>
        <v>0</v>
      </c>
      <c r="Q1494" s="18">
        <f t="shared" si="6803"/>
        <v>0</v>
      </c>
      <c r="R1494" s="17">
        <v>0</v>
      </c>
      <c r="S1494" s="17">
        <v>0</v>
      </c>
      <c r="T1494" s="18">
        <f t="shared" si="6788"/>
        <v>0</v>
      </c>
      <c r="U1494" s="17">
        <v>0</v>
      </c>
      <c r="V1494" s="17">
        <v>0</v>
      </c>
      <c r="W1494" s="18">
        <f t="shared" si="6790"/>
        <v>0</v>
      </c>
      <c r="X1494" s="18">
        <f t="shared" si="6804"/>
        <v>0</v>
      </c>
      <c r="Y1494" s="17">
        <v>0</v>
      </c>
      <c r="Z1494" s="17">
        <v>0</v>
      </c>
      <c r="AA1494" s="18">
        <f t="shared" si="6792"/>
        <v>0</v>
      </c>
      <c r="AB1494" s="17">
        <v>0</v>
      </c>
      <c r="AC1494" s="17">
        <v>0</v>
      </c>
      <c r="AD1494" s="18">
        <f t="shared" si="6794"/>
        <v>0</v>
      </c>
      <c r="AE1494" s="18">
        <f t="shared" si="6805"/>
        <v>0</v>
      </c>
      <c r="AF1494" s="17">
        <v>0</v>
      </c>
      <c r="AG1494" s="17">
        <v>0</v>
      </c>
      <c r="AH1494" s="18">
        <f t="shared" si="6796"/>
        <v>0</v>
      </c>
      <c r="AI1494" s="17">
        <v>0</v>
      </c>
      <c r="AJ1494" s="17">
        <v>0</v>
      </c>
      <c r="AK1494" s="18">
        <f t="shared" si="6798"/>
        <v>0</v>
      </c>
      <c r="AL1494" s="18">
        <f t="shared" si="6806"/>
        <v>0</v>
      </c>
      <c r="AM1494" s="17">
        <f t="shared" si="6807"/>
        <v>0</v>
      </c>
      <c r="AN1494" s="17">
        <f t="shared" si="6807"/>
        <v>0</v>
      </c>
      <c r="AO1494" s="18">
        <f t="shared" si="6800"/>
        <v>0</v>
      </c>
      <c r="AP1494" s="17">
        <f t="shared" si="6808"/>
        <v>0</v>
      </c>
      <c r="AQ1494" s="17">
        <f t="shared" si="6808"/>
        <v>0</v>
      </c>
      <c r="AR1494" s="18">
        <f t="shared" si="6802"/>
        <v>0</v>
      </c>
      <c r="AS1494" s="18">
        <f t="shared" si="6809"/>
        <v>0</v>
      </c>
      <c r="AT1494" s="18" t="s">
        <v>44</v>
      </c>
      <c r="AU1494" s="322"/>
      <c r="AV1494" s="291"/>
      <c r="AW1494" s="266">
        <v>0</v>
      </c>
      <c r="AX1494" s="266">
        <v>0</v>
      </c>
      <c r="AY1494" s="266">
        <v>0</v>
      </c>
      <c r="AZ1494" s="266">
        <v>0</v>
      </c>
      <c r="BE1494" s="176" t="s">
        <v>79</v>
      </c>
    </row>
    <row r="1495" spans="2:57" s="3" customFormat="1" ht="70.5" customHeight="1">
      <c r="B1495" s="15">
        <v>2018</v>
      </c>
      <c r="C1495" s="62">
        <v>8323</v>
      </c>
      <c r="D1495" s="15">
        <v>3</v>
      </c>
      <c r="E1495" s="15">
        <v>3</v>
      </c>
      <c r="F1495" s="15">
        <v>2000</v>
      </c>
      <c r="G1495" s="15">
        <v>2700</v>
      </c>
      <c r="H1495" s="15">
        <v>271</v>
      </c>
      <c r="I1495" s="63"/>
      <c r="J1495" s="177" t="s">
        <v>759</v>
      </c>
      <c r="K1495" s="17">
        <f>'[1]AFF 2018'!AJ$1762</f>
        <v>720000</v>
      </c>
      <c r="L1495" s="17">
        <f>'[1]AFF 2018'!AK$1762</f>
        <v>0</v>
      </c>
      <c r="M1495" s="18">
        <f t="shared" si="6784"/>
        <v>720000</v>
      </c>
      <c r="N1495" s="17">
        <f>'[1]AFF 2018'!AM$1762</f>
        <v>0</v>
      </c>
      <c r="O1495" s="17">
        <f>'[1]AFF 2018'!AN$1762</f>
        <v>0</v>
      </c>
      <c r="P1495" s="18">
        <f t="shared" si="6786"/>
        <v>0</v>
      </c>
      <c r="Q1495" s="18">
        <f t="shared" si="6803"/>
        <v>720000</v>
      </c>
      <c r="R1495" s="17">
        <f>'[1]AFF 2018'!AQ$1762</f>
        <v>322480</v>
      </c>
      <c r="S1495" s="17">
        <f>'[1]AFF 2018'!AR$1762</f>
        <v>0</v>
      </c>
      <c r="T1495" s="18">
        <f t="shared" si="6788"/>
        <v>322480</v>
      </c>
      <c r="U1495" s="17">
        <f>'[1]AFF 2018'!AT$1762</f>
        <v>0</v>
      </c>
      <c r="V1495" s="17">
        <f>'[1]AFF 2018'!AU$1762</f>
        <v>0</v>
      </c>
      <c r="W1495" s="18">
        <f t="shared" si="6790"/>
        <v>0</v>
      </c>
      <c r="X1495" s="18">
        <f t="shared" si="6804"/>
        <v>322480</v>
      </c>
      <c r="Y1495" s="17">
        <f>'[1]AFF 2018'!BL$1762</f>
        <v>37085.199999999997</v>
      </c>
      <c r="Z1495" s="17">
        <f>'[1]AFF 2018'!BM$1762</f>
        <v>0</v>
      </c>
      <c r="AA1495" s="18">
        <f t="shared" si="6792"/>
        <v>37085.199999999997</v>
      </c>
      <c r="AB1495" s="17">
        <f>'[1]AFF 2018'!BO$1762</f>
        <v>0</v>
      </c>
      <c r="AC1495" s="17">
        <f>'[1]AFF 2018'!BP$1762</f>
        <v>0</v>
      </c>
      <c r="AD1495" s="18">
        <f t="shared" si="6794"/>
        <v>0</v>
      </c>
      <c r="AE1495" s="18">
        <f t="shared" si="6805"/>
        <v>37085.199999999997</v>
      </c>
      <c r="AF1495" s="17">
        <f>'[1]AFF 2018'!$BE$1762</f>
        <v>359565.2</v>
      </c>
      <c r="AG1495" s="17">
        <f>'[1]AFF 2018'!$BF$1762</f>
        <v>0</v>
      </c>
      <c r="AH1495" s="18">
        <f t="shared" si="6796"/>
        <v>359565.2</v>
      </c>
      <c r="AI1495" s="17">
        <f>'[1]AFF 2018'!$BH$1762</f>
        <v>0</v>
      </c>
      <c r="AJ1495" s="17">
        <f>'[1]AFF 2018'!$BI$1762</f>
        <v>0</v>
      </c>
      <c r="AK1495" s="18">
        <f t="shared" si="6798"/>
        <v>0</v>
      </c>
      <c r="AL1495" s="18">
        <f t="shared" si="6806"/>
        <v>359565.2</v>
      </c>
      <c r="AM1495" s="17">
        <f t="shared" si="6807"/>
        <v>869.59999999997672</v>
      </c>
      <c r="AN1495" s="17">
        <f t="shared" si="6807"/>
        <v>0</v>
      </c>
      <c r="AO1495" s="18">
        <f t="shared" si="6800"/>
        <v>869.59999999997672</v>
      </c>
      <c r="AP1495" s="17">
        <f t="shared" si="6808"/>
        <v>0</v>
      </c>
      <c r="AQ1495" s="17">
        <f t="shared" si="6808"/>
        <v>0</v>
      </c>
      <c r="AR1495" s="18">
        <f t="shared" si="6802"/>
        <v>0</v>
      </c>
      <c r="AS1495" s="18">
        <f t="shared" si="6809"/>
        <v>869.59999999997672</v>
      </c>
      <c r="AT1495" s="18" t="s">
        <v>44</v>
      </c>
      <c r="AU1495" s="322">
        <v>800</v>
      </c>
      <c r="AV1495" s="291">
        <v>0</v>
      </c>
      <c r="AW1495" s="266">
        <f>'[1]AFF 2018'!$CI$1762</f>
        <v>400</v>
      </c>
      <c r="AX1495" s="266">
        <f>'[1]AFF 2018'!$CJ$1762</f>
        <v>0</v>
      </c>
      <c r="AY1495" s="266">
        <f>'[1]AFF 2018'!$CM$1762</f>
        <v>-400</v>
      </c>
      <c r="AZ1495" s="266">
        <f>'[1]AFF 2018'!$CN$1762</f>
        <v>0</v>
      </c>
      <c r="BE1495" s="176" t="s">
        <v>79</v>
      </c>
    </row>
    <row r="1496" spans="2:57" s="3" customFormat="1" ht="70.5" hidden="1" customHeight="1">
      <c r="B1496" s="15">
        <v>2018</v>
      </c>
      <c r="C1496" s="62">
        <v>8323</v>
      </c>
      <c r="D1496" s="15">
        <v>3</v>
      </c>
      <c r="E1496" s="15">
        <v>3</v>
      </c>
      <c r="F1496" s="15">
        <v>2000</v>
      </c>
      <c r="G1496" s="15">
        <v>2700</v>
      </c>
      <c r="H1496" s="15">
        <v>271</v>
      </c>
      <c r="I1496" s="63"/>
      <c r="J1496" s="177" t="s">
        <v>760</v>
      </c>
      <c r="K1496" s="17">
        <f t="shared" si="6783"/>
        <v>0</v>
      </c>
      <c r="L1496" s="17">
        <v>0</v>
      </c>
      <c r="M1496" s="18">
        <f t="shared" si="6784"/>
        <v>0</v>
      </c>
      <c r="N1496" s="17">
        <f t="shared" si="6785"/>
        <v>0</v>
      </c>
      <c r="O1496" s="17">
        <v>0</v>
      </c>
      <c r="P1496" s="18">
        <f t="shared" si="6786"/>
        <v>0</v>
      </c>
      <c r="Q1496" s="18">
        <v>0</v>
      </c>
      <c r="R1496" s="17">
        <f t="shared" ref="R1496:R1511" si="6810">ROUND(X1496*0.8,0)</f>
        <v>0</v>
      </c>
      <c r="S1496" s="17">
        <v>0</v>
      </c>
      <c r="T1496" s="18">
        <f t="shared" si="6788"/>
        <v>0</v>
      </c>
      <c r="U1496" s="17">
        <f t="shared" ref="U1496:U1511" si="6811">X1496-R1496</f>
        <v>0</v>
      </c>
      <c r="V1496" s="17">
        <v>0</v>
      </c>
      <c r="W1496" s="18">
        <f t="shared" si="6790"/>
        <v>0</v>
      </c>
      <c r="X1496" s="18">
        <v>0</v>
      </c>
      <c r="Y1496" s="17">
        <f t="shared" ref="Y1496:Y1511" si="6812">ROUND(AE1496*0.8,0)</f>
        <v>0</v>
      </c>
      <c r="Z1496" s="17">
        <v>0</v>
      </c>
      <c r="AA1496" s="18">
        <f t="shared" si="6792"/>
        <v>0</v>
      </c>
      <c r="AB1496" s="17">
        <f t="shared" ref="AB1496:AB1511" si="6813">AE1496-Y1496</f>
        <v>0</v>
      </c>
      <c r="AC1496" s="17">
        <v>0</v>
      </c>
      <c r="AD1496" s="18">
        <f t="shared" si="6794"/>
        <v>0</v>
      </c>
      <c r="AE1496" s="18">
        <v>0</v>
      </c>
      <c r="AF1496" s="17">
        <f t="shared" ref="AF1496:AF1511" si="6814">ROUND(AL1496*0.8,0)</f>
        <v>0</v>
      </c>
      <c r="AG1496" s="17">
        <v>0</v>
      </c>
      <c r="AH1496" s="18">
        <f t="shared" si="6796"/>
        <v>0</v>
      </c>
      <c r="AI1496" s="17">
        <f t="shared" ref="AI1496:AI1511" si="6815">AL1496-AF1496</f>
        <v>0</v>
      </c>
      <c r="AJ1496" s="17">
        <v>0</v>
      </c>
      <c r="AK1496" s="18">
        <f t="shared" si="6798"/>
        <v>0</v>
      </c>
      <c r="AL1496" s="18">
        <v>0</v>
      </c>
      <c r="AM1496" s="17">
        <f t="shared" ref="AM1496:AM1511" si="6816">ROUND(AS1496*0.8,0)</f>
        <v>0</v>
      </c>
      <c r="AN1496" s="17">
        <v>0</v>
      </c>
      <c r="AO1496" s="18">
        <f t="shared" si="6800"/>
        <v>0</v>
      </c>
      <c r="AP1496" s="17">
        <f t="shared" ref="AP1496:AP1511" si="6817">AS1496-AM1496</f>
        <v>0</v>
      </c>
      <c r="AQ1496" s="17">
        <v>0</v>
      </c>
      <c r="AR1496" s="18">
        <f t="shared" si="6802"/>
        <v>0</v>
      </c>
      <c r="AS1496" s="18">
        <v>0</v>
      </c>
      <c r="AT1496" s="18" t="s">
        <v>44</v>
      </c>
      <c r="AU1496" s="322"/>
      <c r="AV1496" s="291"/>
      <c r="AW1496" s="266">
        <f>AZ1496-AU1496</f>
        <v>0</v>
      </c>
      <c r="AX1496" s="266">
        <v>0</v>
      </c>
      <c r="AY1496" s="266" t="e">
        <f>BB1496-BE1496</f>
        <v>#VALUE!</v>
      </c>
      <c r="AZ1496" s="266">
        <v>0</v>
      </c>
      <c r="BE1496" s="176" t="s">
        <v>79</v>
      </c>
    </row>
    <row r="1497" spans="2:57" s="3" customFormat="1" ht="70.5" hidden="1" customHeight="1">
      <c r="B1497" s="15">
        <v>2018</v>
      </c>
      <c r="C1497" s="62">
        <v>8323</v>
      </c>
      <c r="D1497" s="15">
        <v>3</v>
      </c>
      <c r="E1497" s="15">
        <v>3</v>
      </c>
      <c r="F1497" s="15">
        <v>2000</v>
      </c>
      <c r="G1497" s="15">
        <v>2700</v>
      </c>
      <c r="H1497" s="15">
        <v>271</v>
      </c>
      <c r="I1497" s="63"/>
      <c r="J1497" s="177" t="s">
        <v>761</v>
      </c>
      <c r="K1497" s="17">
        <f t="shared" si="6783"/>
        <v>0</v>
      </c>
      <c r="L1497" s="17">
        <v>0</v>
      </c>
      <c r="M1497" s="18">
        <f t="shared" si="6784"/>
        <v>0</v>
      </c>
      <c r="N1497" s="17">
        <f t="shared" si="6785"/>
        <v>0</v>
      </c>
      <c r="O1497" s="17">
        <v>0</v>
      </c>
      <c r="P1497" s="18">
        <f t="shared" si="6786"/>
        <v>0</v>
      </c>
      <c r="Q1497" s="18">
        <v>0</v>
      </c>
      <c r="R1497" s="17">
        <f t="shared" si="6810"/>
        <v>0</v>
      </c>
      <c r="S1497" s="17">
        <v>0</v>
      </c>
      <c r="T1497" s="18">
        <f t="shared" si="6788"/>
        <v>0</v>
      </c>
      <c r="U1497" s="17">
        <f t="shared" si="6811"/>
        <v>0</v>
      </c>
      <c r="V1497" s="17">
        <v>0</v>
      </c>
      <c r="W1497" s="18">
        <f t="shared" si="6790"/>
        <v>0</v>
      </c>
      <c r="X1497" s="18">
        <v>0</v>
      </c>
      <c r="Y1497" s="17">
        <f t="shared" si="6812"/>
        <v>0</v>
      </c>
      <c r="Z1497" s="17">
        <v>0</v>
      </c>
      <c r="AA1497" s="18">
        <f t="shared" si="6792"/>
        <v>0</v>
      </c>
      <c r="AB1497" s="17">
        <f t="shared" si="6813"/>
        <v>0</v>
      </c>
      <c r="AC1497" s="17">
        <v>0</v>
      </c>
      <c r="AD1497" s="18">
        <f t="shared" si="6794"/>
        <v>0</v>
      </c>
      <c r="AE1497" s="18">
        <v>0</v>
      </c>
      <c r="AF1497" s="17">
        <f t="shared" si="6814"/>
        <v>0</v>
      </c>
      <c r="AG1497" s="17">
        <v>0</v>
      </c>
      <c r="AH1497" s="18">
        <f t="shared" si="6796"/>
        <v>0</v>
      </c>
      <c r="AI1497" s="17">
        <f t="shared" si="6815"/>
        <v>0</v>
      </c>
      <c r="AJ1497" s="17">
        <v>0</v>
      </c>
      <c r="AK1497" s="18">
        <f t="shared" si="6798"/>
        <v>0</v>
      </c>
      <c r="AL1497" s="18">
        <v>0</v>
      </c>
      <c r="AM1497" s="17">
        <f t="shared" si="6816"/>
        <v>0</v>
      </c>
      <c r="AN1497" s="17">
        <v>0</v>
      </c>
      <c r="AO1497" s="18">
        <f t="shared" si="6800"/>
        <v>0</v>
      </c>
      <c r="AP1497" s="17">
        <f t="shared" si="6817"/>
        <v>0</v>
      </c>
      <c r="AQ1497" s="17">
        <v>0</v>
      </c>
      <c r="AR1497" s="18">
        <f t="shared" si="6802"/>
        <v>0</v>
      </c>
      <c r="AS1497" s="18">
        <v>0</v>
      </c>
      <c r="AT1497" s="18" t="s">
        <v>44</v>
      </c>
      <c r="AU1497" s="322"/>
      <c r="AV1497" s="291"/>
      <c r="AW1497" s="266">
        <f>AZ1497-AU1497</f>
        <v>0</v>
      </c>
      <c r="AX1497" s="266">
        <v>0</v>
      </c>
      <c r="AY1497" s="266" t="e">
        <f>BB1497-BE1497</f>
        <v>#VALUE!</v>
      </c>
      <c r="AZ1497" s="266">
        <v>0</v>
      </c>
      <c r="BE1497" s="176" t="s">
        <v>79</v>
      </c>
    </row>
    <row r="1498" spans="2:57" s="3" customFormat="1" ht="70.5" hidden="1" customHeight="1">
      <c r="B1498" s="15">
        <v>2018</v>
      </c>
      <c r="C1498" s="62">
        <v>8323</v>
      </c>
      <c r="D1498" s="15">
        <v>3</v>
      </c>
      <c r="E1498" s="15">
        <v>3</v>
      </c>
      <c r="F1498" s="15">
        <v>2000</v>
      </c>
      <c r="G1498" s="15">
        <v>2700</v>
      </c>
      <c r="H1498" s="15">
        <v>271</v>
      </c>
      <c r="I1498" s="63"/>
      <c r="J1498" s="177" t="s">
        <v>762</v>
      </c>
      <c r="K1498" s="17">
        <f t="shared" si="6783"/>
        <v>0</v>
      </c>
      <c r="L1498" s="17">
        <v>0</v>
      </c>
      <c r="M1498" s="18">
        <f t="shared" si="6784"/>
        <v>0</v>
      </c>
      <c r="N1498" s="17">
        <f t="shared" si="6785"/>
        <v>0</v>
      </c>
      <c r="O1498" s="17">
        <v>0</v>
      </c>
      <c r="P1498" s="18">
        <f t="shared" si="6786"/>
        <v>0</v>
      </c>
      <c r="Q1498" s="18">
        <v>0</v>
      </c>
      <c r="R1498" s="17">
        <f t="shared" si="6810"/>
        <v>0</v>
      </c>
      <c r="S1498" s="17">
        <v>0</v>
      </c>
      <c r="T1498" s="18">
        <f t="shared" si="6788"/>
        <v>0</v>
      </c>
      <c r="U1498" s="17">
        <f t="shared" si="6811"/>
        <v>0</v>
      </c>
      <c r="V1498" s="17">
        <v>0</v>
      </c>
      <c r="W1498" s="18">
        <f t="shared" si="6790"/>
        <v>0</v>
      </c>
      <c r="X1498" s="18">
        <v>0</v>
      </c>
      <c r="Y1498" s="17">
        <f t="shared" si="6812"/>
        <v>0</v>
      </c>
      <c r="Z1498" s="17">
        <v>0</v>
      </c>
      <c r="AA1498" s="18">
        <f t="shared" si="6792"/>
        <v>0</v>
      </c>
      <c r="AB1498" s="17">
        <f t="shared" si="6813"/>
        <v>0</v>
      </c>
      <c r="AC1498" s="17">
        <v>0</v>
      </c>
      <c r="AD1498" s="18">
        <f t="shared" si="6794"/>
        <v>0</v>
      </c>
      <c r="AE1498" s="18">
        <v>0</v>
      </c>
      <c r="AF1498" s="17">
        <f t="shared" si="6814"/>
        <v>0</v>
      </c>
      <c r="AG1498" s="17">
        <v>0</v>
      </c>
      <c r="AH1498" s="18">
        <f t="shared" si="6796"/>
        <v>0</v>
      </c>
      <c r="AI1498" s="17">
        <f t="shared" si="6815"/>
        <v>0</v>
      </c>
      <c r="AJ1498" s="17">
        <v>0</v>
      </c>
      <c r="AK1498" s="18">
        <f t="shared" si="6798"/>
        <v>0</v>
      </c>
      <c r="AL1498" s="18">
        <v>0</v>
      </c>
      <c r="AM1498" s="17">
        <f t="shared" si="6816"/>
        <v>0</v>
      </c>
      <c r="AN1498" s="17">
        <v>0</v>
      </c>
      <c r="AO1498" s="18">
        <f t="shared" si="6800"/>
        <v>0</v>
      </c>
      <c r="AP1498" s="17">
        <f t="shared" si="6817"/>
        <v>0</v>
      </c>
      <c r="AQ1498" s="17">
        <v>0</v>
      </c>
      <c r="AR1498" s="18">
        <f t="shared" si="6802"/>
        <v>0</v>
      </c>
      <c r="AS1498" s="18">
        <v>0</v>
      </c>
      <c r="AT1498" s="18" t="s">
        <v>44</v>
      </c>
      <c r="AU1498" s="322"/>
      <c r="AV1498" s="291"/>
      <c r="AW1498" s="266">
        <f>AZ1498-AU1498</f>
        <v>0</v>
      </c>
      <c r="AX1498" s="266">
        <v>0</v>
      </c>
      <c r="AY1498" s="266" t="e">
        <f>BB1498-BE1498</f>
        <v>#VALUE!</v>
      </c>
      <c r="AZ1498" s="266">
        <v>0</v>
      </c>
      <c r="BE1498" s="176" t="s">
        <v>79</v>
      </c>
    </row>
    <row r="1499" spans="2:57" s="3" customFormat="1" ht="70.5" hidden="1" customHeight="1">
      <c r="B1499" s="15">
        <v>2018</v>
      </c>
      <c r="C1499" s="62">
        <v>8323</v>
      </c>
      <c r="D1499" s="15">
        <v>3</v>
      </c>
      <c r="E1499" s="15">
        <v>3</v>
      </c>
      <c r="F1499" s="15">
        <v>2000</v>
      </c>
      <c r="G1499" s="15">
        <v>2700</v>
      </c>
      <c r="H1499" s="15">
        <v>271</v>
      </c>
      <c r="I1499" s="63"/>
      <c r="J1499" s="177" t="s">
        <v>763</v>
      </c>
      <c r="K1499" s="17">
        <f t="shared" si="6783"/>
        <v>0</v>
      </c>
      <c r="L1499" s="17">
        <v>0</v>
      </c>
      <c r="M1499" s="18">
        <f t="shared" si="6784"/>
        <v>0</v>
      </c>
      <c r="N1499" s="17">
        <f t="shared" si="6785"/>
        <v>0</v>
      </c>
      <c r="O1499" s="17">
        <v>0</v>
      </c>
      <c r="P1499" s="18">
        <f t="shared" si="6786"/>
        <v>0</v>
      </c>
      <c r="Q1499" s="18">
        <v>0</v>
      </c>
      <c r="R1499" s="17">
        <f t="shared" si="6810"/>
        <v>0</v>
      </c>
      <c r="S1499" s="17">
        <v>0</v>
      </c>
      <c r="T1499" s="18">
        <f t="shared" si="6788"/>
        <v>0</v>
      </c>
      <c r="U1499" s="17">
        <f t="shared" si="6811"/>
        <v>0</v>
      </c>
      <c r="V1499" s="17">
        <v>0</v>
      </c>
      <c r="W1499" s="18">
        <f t="shared" si="6790"/>
        <v>0</v>
      </c>
      <c r="X1499" s="18">
        <v>0</v>
      </c>
      <c r="Y1499" s="17">
        <f t="shared" si="6812"/>
        <v>0</v>
      </c>
      <c r="Z1499" s="17">
        <v>0</v>
      </c>
      <c r="AA1499" s="18">
        <f t="shared" si="6792"/>
        <v>0</v>
      </c>
      <c r="AB1499" s="17">
        <f t="shared" si="6813"/>
        <v>0</v>
      </c>
      <c r="AC1499" s="17">
        <v>0</v>
      </c>
      <c r="AD1499" s="18">
        <f t="shared" si="6794"/>
        <v>0</v>
      </c>
      <c r="AE1499" s="18">
        <v>0</v>
      </c>
      <c r="AF1499" s="17">
        <f t="shared" si="6814"/>
        <v>0</v>
      </c>
      <c r="AG1499" s="17">
        <v>0</v>
      </c>
      <c r="AH1499" s="18">
        <f t="shared" si="6796"/>
        <v>0</v>
      </c>
      <c r="AI1499" s="17">
        <f t="shared" si="6815"/>
        <v>0</v>
      </c>
      <c r="AJ1499" s="17">
        <v>0</v>
      </c>
      <c r="AK1499" s="18">
        <f t="shared" si="6798"/>
        <v>0</v>
      </c>
      <c r="AL1499" s="18">
        <v>0</v>
      </c>
      <c r="AM1499" s="17">
        <f t="shared" si="6816"/>
        <v>0</v>
      </c>
      <c r="AN1499" s="17">
        <v>0</v>
      </c>
      <c r="AO1499" s="18">
        <f t="shared" si="6800"/>
        <v>0</v>
      </c>
      <c r="AP1499" s="17">
        <f t="shared" si="6817"/>
        <v>0</v>
      </c>
      <c r="AQ1499" s="17">
        <v>0</v>
      </c>
      <c r="AR1499" s="18">
        <f t="shared" si="6802"/>
        <v>0</v>
      </c>
      <c r="AS1499" s="18">
        <v>0</v>
      </c>
      <c r="AT1499" s="18" t="s">
        <v>44</v>
      </c>
      <c r="AU1499" s="322"/>
      <c r="AV1499" s="291"/>
      <c r="AW1499" s="266">
        <f>AZ1499-AU1499</f>
        <v>0</v>
      </c>
      <c r="AX1499" s="266">
        <v>0</v>
      </c>
      <c r="AY1499" s="266" t="e">
        <f>BB1499-BE1499</f>
        <v>#VALUE!</v>
      </c>
      <c r="AZ1499" s="266">
        <v>0</v>
      </c>
      <c r="BE1499" s="176" t="s">
        <v>79</v>
      </c>
    </row>
    <row r="1500" spans="2:57" s="3" customFormat="1" ht="70.5" hidden="1" customHeight="1">
      <c r="B1500" s="15">
        <v>2018</v>
      </c>
      <c r="C1500" s="62">
        <v>8323</v>
      </c>
      <c r="D1500" s="15">
        <v>3</v>
      </c>
      <c r="E1500" s="15">
        <v>3</v>
      </c>
      <c r="F1500" s="15">
        <v>2000</v>
      </c>
      <c r="G1500" s="15">
        <v>2700</v>
      </c>
      <c r="H1500" s="15">
        <v>271</v>
      </c>
      <c r="I1500" s="63"/>
      <c r="J1500" s="177" t="s">
        <v>764</v>
      </c>
      <c r="K1500" s="17">
        <f t="shared" si="6783"/>
        <v>0</v>
      </c>
      <c r="L1500" s="17">
        <v>0</v>
      </c>
      <c r="M1500" s="18">
        <f t="shared" si="6784"/>
        <v>0</v>
      </c>
      <c r="N1500" s="17">
        <f t="shared" si="6785"/>
        <v>0</v>
      </c>
      <c r="O1500" s="17">
        <v>0</v>
      </c>
      <c r="P1500" s="18">
        <f t="shared" si="6786"/>
        <v>0</v>
      </c>
      <c r="Q1500" s="18">
        <v>0</v>
      </c>
      <c r="R1500" s="17">
        <f t="shared" si="6810"/>
        <v>0</v>
      </c>
      <c r="S1500" s="17">
        <v>0</v>
      </c>
      <c r="T1500" s="18">
        <f t="shared" si="6788"/>
        <v>0</v>
      </c>
      <c r="U1500" s="17">
        <f t="shared" si="6811"/>
        <v>0</v>
      </c>
      <c r="V1500" s="17">
        <v>0</v>
      </c>
      <c r="W1500" s="18">
        <f t="shared" si="6790"/>
        <v>0</v>
      </c>
      <c r="X1500" s="18">
        <v>0</v>
      </c>
      <c r="Y1500" s="17">
        <f t="shared" si="6812"/>
        <v>0</v>
      </c>
      <c r="Z1500" s="17">
        <v>0</v>
      </c>
      <c r="AA1500" s="18">
        <f t="shared" si="6792"/>
        <v>0</v>
      </c>
      <c r="AB1500" s="17">
        <f t="shared" si="6813"/>
        <v>0</v>
      </c>
      <c r="AC1500" s="17">
        <v>0</v>
      </c>
      <c r="AD1500" s="18">
        <f t="shared" si="6794"/>
        <v>0</v>
      </c>
      <c r="AE1500" s="18">
        <v>0</v>
      </c>
      <c r="AF1500" s="17">
        <f t="shared" si="6814"/>
        <v>0</v>
      </c>
      <c r="AG1500" s="17">
        <v>0</v>
      </c>
      <c r="AH1500" s="18">
        <f t="shared" si="6796"/>
        <v>0</v>
      </c>
      <c r="AI1500" s="17">
        <f t="shared" si="6815"/>
        <v>0</v>
      </c>
      <c r="AJ1500" s="17">
        <v>0</v>
      </c>
      <c r="AK1500" s="18">
        <f t="shared" si="6798"/>
        <v>0</v>
      </c>
      <c r="AL1500" s="18">
        <v>0</v>
      </c>
      <c r="AM1500" s="17">
        <f t="shared" si="6816"/>
        <v>0</v>
      </c>
      <c r="AN1500" s="17">
        <v>0</v>
      </c>
      <c r="AO1500" s="18">
        <f t="shared" si="6800"/>
        <v>0</v>
      </c>
      <c r="AP1500" s="17">
        <f t="shared" si="6817"/>
        <v>0</v>
      </c>
      <c r="AQ1500" s="17">
        <v>0</v>
      </c>
      <c r="AR1500" s="18">
        <f t="shared" si="6802"/>
        <v>0</v>
      </c>
      <c r="AS1500" s="18">
        <v>0</v>
      </c>
      <c r="AT1500" s="18" t="s">
        <v>44</v>
      </c>
      <c r="AU1500" s="322"/>
      <c r="AV1500" s="291"/>
      <c r="AW1500" s="266">
        <f>AZ1500-AU1500</f>
        <v>0</v>
      </c>
      <c r="AX1500" s="266">
        <v>0</v>
      </c>
      <c r="AY1500" s="266" t="e">
        <f>BB1500-BE1500</f>
        <v>#VALUE!</v>
      </c>
      <c r="AZ1500" s="266">
        <v>0</v>
      </c>
      <c r="BE1500" s="176" t="s">
        <v>79</v>
      </c>
    </row>
    <row r="1501" spans="2:57" s="3" customFormat="1" ht="70.5" hidden="1" customHeight="1">
      <c r="B1501" s="15">
        <v>2018</v>
      </c>
      <c r="C1501" s="62">
        <v>8323</v>
      </c>
      <c r="D1501" s="15">
        <v>3</v>
      </c>
      <c r="E1501" s="15">
        <v>3</v>
      </c>
      <c r="F1501" s="15">
        <v>2000</v>
      </c>
      <c r="G1501" s="15">
        <v>2700</v>
      </c>
      <c r="H1501" s="15">
        <v>271</v>
      </c>
      <c r="I1501" s="63"/>
      <c r="J1501" s="177" t="s">
        <v>765</v>
      </c>
      <c r="K1501" s="17">
        <f t="shared" si="6783"/>
        <v>0</v>
      </c>
      <c r="L1501" s="17">
        <v>0</v>
      </c>
      <c r="M1501" s="18">
        <f t="shared" si="6784"/>
        <v>0</v>
      </c>
      <c r="N1501" s="17">
        <f t="shared" si="6785"/>
        <v>0</v>
      </c>
      <c r="O1501" s="17">
        <v>0</v>
      </c>
      <c r="P1501" s="18">
        <f t="shared" si="6786"/>
        <v>0</v>
      </c>
      <c r="Q1501" s="18">
        <v>0</v>
      </c>
      <c r="R1501" s="17">
        <f t="shared" si="6810"/>
        <v>0</v>
      </c>
      <c r="S1501" s="17">
        <v>0</v>
      </c>
      <c r="T1501" s="18">
        <f t="shared" si="6788"/>
        <v>0</v>
      </c>
      <c r="U1501" s="17">
        <f t="shared" si="6811"/>
        <v>0</v>
      </c>
      <c r="V1501" s="17">
        <v>0</v>
      </c>
      <c r="W1501" s="18">
        <f t="shared" si="6790"/>
        <v>0</v>
      </c>
      <c r="X1501" s="18">
        <v>0</v>
      </c>
      <c r="Y1501" s="17">
        <f t="shared" si="6812"/>
        <v>0</v>
      </c>
      <c r="Z1501" s="17">
        <v>0</v>
      </c>
      <c r="AA1501" s="18">
        <f t="shared" si="6792"/>
        <v>0</v>
      </c>
      <c r="AB1501" s="17">
        <f t="shared" si="6813"/>
        <v>0</v>
      </c>
      <c r="AC1501" s="17">
        <v>0</v>
      </c>
      <c r="AD1501" s="18">
        <f t="shared" si="6794"/>
        <v>0</v>
      </c>
      <c r="AE1501" s="18">
        <v>0</v>
      </c>
      <c r="AF1501" s="17">
        <f t="shared" si="6814"/>
        <v>0</v>
      </c>
      <c r="AG1501" s="17">
        <v>0</v>
      </c>
      <c r="AH1501" s="18">
        <f t="shared" si="6796"/>
        <v>0</v>
      </c>
      <c r="AI1501" s="17">
        <f t="shared" si="6815"/>
        <v>0</v>
      </c>
      <c r="AJ1501" s="17">
        <v>0</v>
      </c>
      <c r="AK1501" s="18">
        <f t="shared" si="6798"/>
        <v>0</v>
      </c>
      <c r="AL1501" s="18">
        <v>0</v>
      </c>
      <c r="AM1501" s="17">
        <f t="shared" si="6816"/>
        <v>0</v>
      </c>
      <c r="AN1501" s="17">
        <v>0</v>
      </c>
      <c r="AO1501" s="18">
        <f t="shared" si="6800"/>
        <v>0</v>
      </c>
      <c r="AP1501" s="17">
        <f t="shared" si="6817"/>
        <v>0</v>
      </c>
      <c r="AQ1501" s="17">
        <v>0</v>
      </c>
      <c r="AR1501" s="18">
        <f t="shared" si="6802"/>
        <v>0</v>
      </c>
      <c r="AS1501" s="18">
        <v>0</v>
      </c>
      <c r="AT1501" s="18" t="s">
        <v>44</v>
      </c>
      <c r="AU1501" s="322"/>
      <c r="AV1501" s="291"/>
      <c r="AW1501" s="266">
        <f>AZ1501-AU1501</f>
        <v>0</v>
      </c>
      <c r="AX1501" s="266">
        <v>0</v>
      </c>
      <c r="AY1501" s="266" t="e">
        <f>BB1501-BE1501</f>
        <v>#VALUE!</v>
      </c>
      <c r="AZ1501" s="266">
        <v>0</v>
      </c>
      <c r="BE1501" s="176" t="s">
        <v>79</v>
      </c>
    </row>
    <row r="1502" spans="2:57" s="3" customFormat="1" ht="70.5" hidden="1" customHeight="1">
      <c r="B1502" s="15">
        <v>2018</v>
      </c>
      <c r="C1502" s="62">
        <v>8323</v>
      </c>
      <c r="D1502" s="15">
        <v>3</v>
      </c>
      <c r="E1502" s="15">
        <v>3</v>
      </c>
      <c r="F1502" s="15">
        <v>2000</v>
      </c>
      <c r="G1502" s="15">
        <v>2700</v>
      </c>
      <c r="H1502" s="15">
        <v>271</v>
      </c>
      <c r="I1502" s="63"/>
      <c r="J1502" s="177" t="s">
        <v>766</v>
      </c>
      <c r="K1502" s="17">
        <f t="shared" si="6783"/>
        <v>0</v>
      </c>
      <c r="L1502" s="17">
        <v>0</v>
      </c>
      <c r="M1502" s="18">
        <f t="shared" si="6784"/>
        <v>0</v>
      </c>
      <c r="N1502" s="17">
        <f t="shared" si="6785"/>
        <v>0</v>
      </c>
      <c r="O1502" s="17">
        <v>0</v>
      </c>
      <c r="P1502" s="18">
        <f t="shared" si="6786"/>
        <v>0</v>
      </c>
      <c r="Q1502" s="18">
        <v>0</v>
      </c>
      <c r="R1502" s="17">
        <f t="shared" si="6810"/>
        <v>0</v>
      </c>
      <c r="S1502" s="17">
        <v>0</v>
      </c>
      <c r="T1502" s="18">
        <f t="shared" si="6788"/>
        <v>0</v>
      </c>
      <c r="U1502" s="17">
        <f t="shared" si="6811"/>
        <v>0</v>
      </c>
      <c r="V1502" s="17">
        <v>0</v>
      </c>
      <c r="W1502" s="18">
        <f t="shared" si="6790"/>
        <v>0</v>
      </c>
      <c r="X1502" s="18">
        <v>0</v>
      </c>
      <c r="Y1502" s="17">
        <f t="shared" si="6812"/>
        <v>0</v>
      </c>
      <c r="Z1502" s="17">
        <v>0</v>
      </c>
      <c r="AA1502" s="18">
        <f t="shared" si="6792"/>
        <v>0</v>
      </c>
      <c r="AB1502" s="17">
        <f t="shared" si="6813"/>
        <v>0</v>
      </c>
      <c r="AC1502" s="17">
        <v>0</v>
      </c>
      <c r="AD1502" s="18">
        <f t="shared" si="6794"/>
        <v>0</v>
      </c>
      <c r="AE1502" s="18">
        <v>0</v>
      </c>
      <c r="AF1502" s="17">
        <f t="shared" si="6814"/>
        <v>0</v>
      </c>
      <c r="AG1502" s="17">
        <v>0</v>
      </c>
      <c r="AH1502" s="18">
        <f t="shared" si="6796"/>
        <v>0</v>
      </c>
      <c r="AI1502" s="17">
        <f t="shared" si="6815"/>
        <v>0</v>
      </c>
      <c r="AJ1502" s="17">
        <v>0</v>
      </c>
      <c r="AK1502" s="18">
        <f t="shared" si="6798"/>
        <v>0</v>
      </c>
      <c r="AL1502" s="18">
        <v>0</v>
      </c>
      <c r="AM1502" s="17">
        <f t="shared" si="6816"/>
        <v>0</v>
      </c>
      <c r="AN1502" s="17">
        <v>0</v>
      </c>
      <c r="AO1502" s="18">
        <f t="shared" si="6800"/>
        <v>0</v>
      </c>
      <c r="AP1502" s="17">
        <f t="shared" si="6817"/>
        <v>0</v>
      </c>
      <c r="AQ1502" s="17">
        <v>0</v>
      </c>
      <c r="AR1502" s="18">
        <f t="shared" si="6802"/>
        <v>0</v>
      </c>
      <c r="AS1502" s="18">
        <v>0</v>
      </c>
      <c r="AT1502" s="18" t="s">
        <v>44</v>
      </c>
      <c r="AU1502" s="322"/>
      <c r="AV1502" s="291"/>
      <c r="AW1502" s="266">
        <f>AZ1502-AU1502</f>
        <v>0</v>
      </c>
      <c r="AX1502" s="266">
        <v>0</v>
      </c>
      <c r="AY1502" s="266" t="e">
        <f>BB1502-BE1502</f>
        <v>#VALUE!</v>
      </c>
      <c r="AZ1502" s="266">
        <v>0</v>
      </c>
      <c r="BE1502" s="176" t="s">
        <v>79</v>
      </c>
    </row>
    <row r="1503" spans="2:57" s="3" customFormat="1" ht="70.5" hidden="1" customHeight="1">
      <c r="B1503" s="15">
        <v>2018</v>
      </c>
      <c r="C1503" s="62">
        <v>8323</v>
      </c>
      <c r="D1503" s="15">
        <v>3</v>
      </c>
      <c r="E1503" s="15">
        <v>3</v>
      </c>
      <c r="F1503" s="15">
        <v>2000</v>
      </c>
      <c r="G1503" s="15">
        <v>2700</v>
      </c>
      <c r="H1503" s="15">
        <v>271</v>
      </c>
      <c r="I1503" s="63"/>
      <c r="J1503" s="177" t="s">
        <v>767</v>
      </c>
      <c r="K1503" s="17">
        <f t="shared" si="6783"/>
        <v>0</v>
      </c>
      <c r="L1503" s="17">
        <v>0</v>
      </c>
      <c r="M1503" s="18">
        <f t="shared" si="6784"/>
        <v>0</v>
      </c>
      <c r="N1503" s="17">
        <f t="shared" si="6785"/>
        <v>0</v>
      </c>
      <c r="O1503" s="17">
        <v>0</v>
      </c>
      <c r="P1503" s="18">
        <f t="shared" si="6786"/>
        <v>0</v>
      </c>
      <c r="Q1503" s="18">
        <v>0</v>
      </c>
      <c r="R1503" s="17">
        <f t="shared" si="6810"/>
        <v>0</v>
      </c>
      <c r="S1503" s="17">
        <v>0</v>
      </c>
      <c r="T1503" s="18">
        <f t="shared" si="6788"/>
        <v>0</v>
      </c>
      <c r="U1503" s="17">
        <f t="shared" si="6811"/>
        <v>0</v>
      </c>
      <c r="V1503" s="17">
        <v>0</v>
      </c>
      <c r="W1503" s="18">
        <f t="shared" si="6790"/>
        <v>0</v>
      </c>
      <c r="X1503" s="18">
        <v>0</v>
      </c>
      <c r="Y1503" s="17">
        <f t="shared" si="6812"/>
        <v>0</v>
      </c>
      <c r="Z1503" s="17">
        <v>0</v>
      </c>
      <c r="AA1503" s="18">
        <f t="shared" si="6792"/>
        <v>0</v>
      </c>
      <c r="AB1503" s="17">
        <f t="shared" si="6813"/>
        <v>0</v>
      </c>
      <c r="AC1503" s="17">
        <v>0</v>
      </c>
      <c r="AD1503" s="18">
        <f t="shared" si="6794"/>
        <v>0</v>
      </c>
      <c r="AE1503" s="18">
        <v>0</v>
      </c>
      <c r="AF1503" s="17">
        <f t="shared" si="6814"/>
        <v>0</v>
      </c>
      <c r="AG1503" s="17">
        <v>0</v>
      </c>
      <c r="AH1503" s="18">
        <f t="shared" si="6796"/>
        <v>0</v>
      </c>
      <c r="AI1503" s="17">
        <f t="shared" si="6815"/>
        <v>0</v>
      </c>
      <c r="AJ1503" s="17">
        <v>0</v>
      </c>
      <c r="AK1503" s="18">
        <f t="shared" si="6798"/>
        <v>0</v>
      </c>
      <c r="AL1503" s="18">
        <v>0</v>
      </c>
      <c r="AM1503" s="17">
        <f t="shared" si="6816"/>
        <v>0</v>
      </c>
      <c r="AN1503" s="17">
        <v>0</v>
      </c>
      <c r="AO1503" s="18">
        <f t="shared" si="6800"/>
        <v>0</v>
      </c>
      <c r="AP1503" s="17">
        <f t="shared" si="6817"/>
        <v>0</v>
      </c>
      <c r="AQ1503" s="17">
        <v>0</v>
      </c>
      <c r="AR1503" s="18">
        <f t="shared" si="6802"/>
        <v>0</v>
      </c>
      <c r="AS1503" s="18">
        <v>0</v>
      </c>
      <c r="AT1503" s="18" t="s">
        <v>44</v>
      </c>
      <c r="AU1503" s="322"/>
      <c r="AV1503" s="291"/>
      <c r="AW1503" s="266">
        <f>AZ1503-AU1503</f>
        <v>0</v>
      </c>
      <c r="AX1503" s="266">
        <v>0</v>
      </c>
      <c r="AY1503" s="266" t="e">
        <f>BB1503-BE1503</f>
        <v>#VALUE!</v>
      </c>
      <c r="AZ1503" s="266">
        <v>0</v>
      </c>
      <c r="BE1503" s="176" t="s">
        <v>79</v>
      </c>
    </row>
    <row r="1504" spans="2:57" s="3" customFormat="1" ht="70.5" hidden="1" customHeight="1">
      <c r="B1504" s="15">
        <v>2018</v>
      </c>
      <c r="C1504" s="62">
        <v>8323</v>
      </c>
      <c r="D1504" s="15">
        <v>3</v>
      </c>
      <c r="E1504" s="15">
        <v>3</v>
      </c>
      <c r="F1504" s="15">
        <v>2000</v>
      </c>
      <c r="G1504" s="15">
        <v>2700</v>
      </c>
      <c r="H1504" s="15">
        <v>271</v>
      </c>
      <c r="I1504" s="63"/>
      <c r="J1504" s="177" t="s">
        <v>768</v>
      </c>
      <c r="K1504" s="17">
        <f t="shared" si="6783"/>
        <v>0</v>
      </c>
      <c r="L1504" s="17">
        <v>0</v>
      </c>
      <c r="M1504" s="18">
        <f t="shared" si="6784"/>
        <v>0</v>
      </c>
      <c r="N1504" s="17">
        <f t="shared" si="6785"/>
        <v>0</v>
      </c>
      <c r="O1504" s="17">
        <v>0</v>
      </c>
      <c r="P1504" s="18">
        <f t="shared" si="6786"/>
        <v>0</v>
      </c>
      <c r="Q1504" s="18">
        <v>0</v>
      </c>
      <c r="R1504" s="17">
        <f t="shared" si="6810"/>
        <v>0</v>
      </c>
      <c r="S1504" s="17">
        <v>0</v>
      </c>
      <c r="T1504" s="18">
        <f t="shared" si="6788"/>
        <v>0</v>
      </c>
      <c r="U1504" s="17">
        <f t="shared" si="6811"/>
        <v>0</v>
      </c>
      <c r="V1504" s="17">
        <v>0</v>
      </c>
      <c r="W1504" s="18">
        <f t="shared" si="6790"/>
        <v>0</v>
      </c>
      <c r="X1504" s="18">
        <v>0</v>
      </c>
      <c r="Y1504" s="17">
        <f t="shared" si="6812"/>
        <v>0</v>
      </c>
      <c r="Z1504" s="17">
        <v>0</v>
      </c>
      <c r="AA1504" s="18">
        <f t="shared" si="6792"/>
        <v>0</v>
      </c>
      <c r="AB1504" s="17">
        <f t="shared" si="6813"/>
        <v>0</v>
      </c>
      <c r="AC1504" s="17">
        <v>0</v>
      </c>
      <c r="AD1504" s="18">
        <f t="shared" si="6794"/>
        <v>0</v>
      </c>
      <c r="AE1504" s="18">
        <v>0</v>
      </c>
      <c r="AF1504" s="17">
        <f t="shared" si="6814"/>
        <v>0</v>
      </c>
      <c r="AG1504" s="17">
        <v>0</v>
      </c>
      <c r="AH1504" s="18">
        <f t="shared" si="6796"/>
        <v>0</v>
      </c>
      <c r="AI1504" s="17">
        <f t="shared" si="6815"/>
        <v>0</v>
      </c>
      <c r="AJ1504" s="17">
        <v>0</v>
      </c>
      <c r="AK1504" s="18">
        <f t="shared" si="6798"/>
        <v>0</v>
      </c>
      <c r="AL1504" s="18">
        <v>0</v>
      </c>
      <c r="AM1504" s="17">
        <f t="shared" si="6816"/>
        <v>0</v>
      </c>
      <c r="AN1504" s="17">
        <v>0</v>
      </c>
      <c r="AO1504" s="18">
        <f t="shared" si="6800"/>
        <v>0</v>
      </c>
      <c r="AP1504" s="17">
        <f t="shared" si="6817"/>
        <v>0</v>
      </c>
      <c r="AQ1504" s="17">
        <v>0</v>
      </c>
      <c r="AR1504" s="18">
        <f t="shared" si="6802"/>
        <v>0</v>
      </c>
      <c r="AS1504" s="18">
        <v>0</v>
      </c>
      <c r="AT1504" s="18" t="s">
        <v>44</v>
      </c>
      <c r="AU1504" s="322"/>
      <c r="AV1504" s="291"/>
      <c r="AW1504" s="266">
        <f>AZ1504-AU1504</f>
        <v>0</v>
      </c>
      <c r="AX1504" s="266">
        <v>0</v>
      </c>
      <c r="AY1504" s="266" t="e">
        <f>BB1504-BE1504</f>
        <v>#VALUE!</v>
      </c>
      <c r="AZ1504" s="266">
        <v>0</v>
      </c>
      <c r="BE1504" s="176" t="s">
        <v>79</v>
      </c>
    </row>
    <row r="1505" spans="2:57" s="3" customFormat="1" ht="70.5" hidden="1" customHeight="1">
      <c r="B1505" s="15">
        <v>2018</v>
      </c>
      <c r="C1505" s="62">
        <v>8323</v>
      </c>
      <c r="D1505" s="15">
        <v>3</v>
      </c>
      <c r="E1505" s="15">
        <v>3</v>
      </c>
      <c r="F1505" s="15">
        <v>2000</v>
      </c>
      <c r="G1505" s="15">
        <v>2700</v>
      </c>
      <c r="H1505" s="15">
        <v>271</v>
      </c>
      <c r="I1505" s="63"/>
      <c r="J1505" s="177" t="s">
        <v>330</v>
      </c>
      <c r="K1505" s="17">
        <f t="shared" si="6783"/>
        <v>0</v>
      </c>
      <c r="L1505" s="17">
        <v>0</v>
      </c>
      <c r="M1505" s="18">
        <f t="shared" si="6784"/>
        <v>0</v>
      </c>
      <c r="N1505" s="17">
        <f t="shared" si="6785"/>
        <v>0</v>
      </c>
      <c r="O1505" s="17">
        <v>0</v>
      </c>
      <c r="P1505" s="18">
        <f t="shared" si="6786"/>
        <v>0</v>
      </c>
      <c r="Q1505" s="18">
        <v>0</v>
      </c>
      <c r="R1505" s="17">
        <f t="shared" si="6810"/>
        <v>0</v>
      </c>
      <c r="S1505" s="17">
        <v>0</v>
      </c>
      <c r="T1505" s="18">
        <f t="shared" si="6788"/>
        <v>0</v>
      </c>
      <c r="U1505" s="17">
        <f t="shared" si="6811"/>
        <v>0</v>
      </c>
      <c r="V1505" s="17">
        <v>0</v>
      </c>
      <c r="W1505" s="18">
        <f t="shared" si="6790"/>
        <v>0</v>
      </c>
      <c r="X1505" s="18">
        <v>0</v>
      </c>
      <c r="Y1505" s="17">
        <f t="shared" si="6812"/>
        <v>0</v>
      </c>
      <c r="Z1505" s="17">
        <v>0</v>
      </c>
      <c r="AA1505" s="18">
        <f t="shared" si="6792"/>
        <v>0</v>
      </c>
      <c r="AB1505" s="17">
        <f t="shared" si="6813"/>
        <v>0</v>
      </c>
      <c r="AC1505" s="17">
        <v>0</v>
      </c>
      <c r="AD1505" s="18">
        <f t="shared" si="6794"/>
        <v>0</v>
      </c>
      <c r="AE1505" s="18">
        <v>0</v>
      </c>
      <c r="AF1505" s="17">
        <f t="shared" si="6814"/>
        <v>0</v>
      </c>
      <c r="AG1505" s="17">
        <v>0</v>
      </c>
      <c r="AH1505" s="18">
        <f t="shared" si="6796"/>
        <v>0</v>
      </c>
      <c r="AI1505" s="17">
        <f t="shared" si="6815"/>
        <v>0</v>
      </c>
      <c r="AJ1505" s="17">
        <v>0</v>
      </c>
      <c r="AK1505" s="18">
        <f t="shared" si="6798"/>
        <v>0</v>
      </c>
      <c r="AL1505" s="18">
        <v>0</v>
      </c>
      <c r="AM1505" s="17">
        <f t="shared" si="6816"/>
        <v>0</v>
      </c>
      <c r="AN1505" s="17">
        <v>0</v>
      </c>
      <c r="AO1505" s="18">
        <f t="shared" si="6800"/>
        <v>0</v>
      </c>
      <c r="AP1505" s="17">
        <f t="shared" si="6817"/>
        <v>0</v>
      </c>
      <c r="AQ1505" s="17">
        <v>0</v>
      </c>
      <c r="AR1505" s="18">
        <f t="shared" si="6802"/>
        <v>0</v>
      </c>
      <c r="AS1505" s="18">
        <v>0</v>
      </c>
      <c r="AT1505" s="18" t="s">
        <v>44</v>
      </c>
      <c r="AU1505" s="322"/>
      <c r="AV1505" s="291"/>
      <c r="AW1505" s="266">
        <f>AZ1505-AU1505</f>
        <v>0</v>
      </c>
      <c r="AX1505" s="266">
        <v>0</v>
      </c>
      <c r="AY1505" s="266" t="e">
        <f>BB1505-BE1505</f>
        <v>#VALUE!</v>
      </c>
      <c r="AZ1505" s="266">
        <v>0</v>
      </c>
      <c r="BE1505" s="176" t="s">
        <v>79</v>
      </c>
    </row>
    <row r="1506" spans="2:57" s="3" customFormat="1" ht="70.5" hidden="1" customHeight="1">
      <c r="B1506" s="15">
        <v>2018</v>
      </c>
      <c r="C1506" s="62">
        <v>8323</v>
      </c>
      <c r="D1506" s="15">
        <v>3</v>
      </c>
      <c r="E1506" s="15">
        <v>3</v>
      </c>
      <c r="F1506" s="15">
        <v>2000</v>
      </c>
      <c r="G1506" s="15">
        <v>2700</v>
      </c>
      <c r="H1506" s="15">
        <v>271</v>
      </c>
      <c r="I1506" s="63"/>
      <c r="J1506" s="177" t="s">
        <v>331</v>
      </c>
      <c r="K1506" s="17">
        <f t="shared" si="6783"/>
        <v>0</v>
      </c>
      <c r="L1506" s="17">
        <v>0</v>
      </c>
      <c r="M1506" s="18">
        <f t="shared" si="6784"/>
        <v>0</v>
      </c>
      <c r="N1506" s="17">
        <f t="shared" si="6785"/>
        <v>0</v>
      </c>
      <c r="O1506" s="17">
        <v>0</v>
      </c>
      <c r="P1506" s="18">
        <f t="shared" si="6786"/>
        <v>0</v>
      </c>
      <c r="Q1506" s="18">
        <v>0</v>
      </c>
      <c r="R1506" s="17">
        <f t="shared" si="6810"/>
        <v>0</v>
      </c>
      <c r="S1506" s="17">
        <v>0</v>
      </c>
      <c r="T1506" s="18">
        <f t="shared" si="6788"/>
        <v>0</v>
      </c>
      <c r="U1506" s="17">
        <f t="shared" si="6811"/>
        <v>0</v>
      </c>
      <c r="V1506" s="17">
        <v>0</v>
      </c>
      <c r="W1506" s="18">
        <f t="shared" si="6790"/>
        <v>0</v>
      </c>
      <c r="X1506" s="18">
        <v>0</v>
      </c>
      <c r="Y1506" s="17">
        <f t="shared" si="6812"/>
        <v>0</v>
      </c>
      <c r="Z1506" s="17">
        <v>0</v>
      </c>
      <c r="AA1506" s="18">
        <f t="shared" si="6792"/>
        <v>0</v>
      </c>
      <c r="AB1506" s="17">
        <f t="shared" si="6813"/>
        <v>0</v>
      </c>
      <c r="AC1506" s="17">
        <v>0</v>
      </c>
      <c r="AD1506" s="18">
        <f t="shared" si="6794"/>
        <v>0</v>
      </c>
      <c r="AE1506" s="18">
        <v>0</v>
      </c>
      <c r="AF1506" s="17">
        <f t="shared" si="6814"/>
        <v>0</v>
      </c>
      <c r="AG1506" s="17">
        <v>0</v>
      </c>
      <c r="AH1506" s="18">
        <f t="shared" si="6796"/>
        <v>0</v>
      </c>
      <c r="AI1506" s="17">
        <f t="shared" si="6815"/>
        <v>0</v>
      </c>
      <c r="AJ1506" s="17">
        <v>0</v>
      </c>
      <c r="AK1506" s="18">
        <f t="shared" si="6798"/>
        <v>0</v>
      </c>
      <c r="AL1506" s="18">
        <v>0</v>
      </c>
      <c r="AM1506" s="17">
        <f t="shared" si="6816"/>
        <v>0</v>
      </c>
      <c r="AN1506" s="17">
        <v>0</v>
      </c>
      <c r="AO1506" s="18">
        <f t="shared" si="6800"/>
        <v>0</v>
      </c>
      <c r="AP1506" s="17">
        <f t="shared" si="6817"/>
        <v>0</v>
      </c>
      <c r="AQ1506" s="17">
        <v>0</v>
      </c>
      <c r="AR1506" s="18">
        <f t="shared" si="6802"/>
        <v>0</v>
      </c>
      <c r="AS1506" s="18">
        <v>0</v>
      </c>
      <c r="AT1506" s="18" t="s">
        <v>44</v>
      </c>
      <c r="AU1506" s="322"/>
      <c r="AV1506" s="291"/>
      <c r="AW1506" s="266">
        <f>AZ1506-AU1506</f>
        <v>0</v>
      </c>
      <c r="AX1506" s="266">
        <v>0</v>
      </c>
      <c r="AY1506" s="266" t="e">
        <f>BB1506-BE1506</f>
        <v>#VALUE!</v>
      </c>
      <c r="AZ1506" s="266">
        <v>0</v>
      </c>
      <c r="BE1506" s="176" t="s">
        <v>79</v>
      </c>
    </row>
    <row r="1507" spans="2:57" s="3" customFormat="1" ht="70.5" hidden="1" customHeight="1">
      <c r="B1507" s="15">
        <v>2018</v>
      </c>
      <c r="C1507" s="62">
        <v>8323</v>
      </c>
      <c r="D1507" s="15">
        <v>3</v>
      </c>
      <c r="E1507" s="15">
        <v>3</v>
      </c>
      <c r="F1507" s="15">
        <v>2000</v>
      </c>
      <c r="G1507" s="15">
        <v>2700</v>
      </c>
      <c r="H1507" s="15">
        <v>271</v>
      </c>
      <c r="I1507" s="63"/>
      <c r="J1507" s="177" t="s">
        <v>332</v>
      </c>
      <c r="K1507" s="17">
        <f t="shared" si="6783"/>
        <v>0</v>
      </c>
      <c r="L1507" s="17">
        <v>0</v>
      </c>
      <c r="M1507" s="18">
        <f t="shared" si="6784"/>
        <v>0</v>
      </c>
      <c r="N1507" s="17">
        <f t="shared" si="6785"/>
        <v>0</v>
      </c>
      <c r="O1507" s="17">
        <v>0</v>
      </c>
      <c r="P1507" s="18">
        <f t="shared" si="6786"/>
        <v>0</v>
      </c>
      <c r="Q1507" s="18">
        <v>0</v>
      </c>
      <c r="R1507" s="17">
        <f t="shared" si="6810"/>
        <v>0</v>
      </c>
      <c r="S1507" s="17">
        <v>0</v>
      </c>
      <c r="T1507" s="18">
        <f t="shared" si="6788"/>
        <v>0</v>
      </c>
      <c r="U1507" s="17">
        <f t="shared" si="6811"/>
        <v>0</v>
      </c>
      <c r="V1507" s="17">
        <v>0</v>
      </c>
      <c r="W1507" s="18">
        <f t="shared" si="6790"/>
        <v>0</v>
      </c>
      <c r="X1507" s="18">
        <v>0</v>
      </c>
      <c r="Y1507" s="17">
        <f t="shared" si="6812"/>
        <v>0</v>
      </c>
      <c r="Z1507" s="17">
        <v>0</v>
      </c>
      <c r="AA1507" s="18">
        <f t="shared" si="6792"/>
        <v>0</v>
      </c>
      <c r="AB1507" s="17">
        <f t="shared" si="6813"/>
        <v>0</v>
      </c>
      <c r="AC1507" s="17">
        <v>0</v>
      </c>
      <c r="AD1507" s="18">
        <f t="shared" si="6794"/>
        <v>0</v>
      </c>
      <c r="AE1507" s="18">
        <v>0</v>
      </c>
      <c r="AF1507" s="17">
        <f t="shared" si="6814"/>
        <v>0</v>
      </c>
      <c r="AG1507" s="17">
        <v>0</v>
      </c>
      <c r="AH1507" s="18">
        <f t="shared" si="6796"/>
        <v>0</v>
      </c>
      <c r="AI1507" s="17">
        <f t="shared" si="6815"/>
        <v>0</v>
      </c>
      <c r="AJ1507" s="17">
        <v>0</v>
      </c>
      <c r="AK1507" s="18">
        <f t="shared" si="6798"/>
        <v>0</v>
      </c>
      <c r="AL1507" s="18">
        <v>0</v>
      </c>
      <c r="AM1507" s="17">
        <f t="shared" si="6816"/>
        <v>0</v>
      </c>
      <c r="AN1507" s="17">
        <v>0</v>
      </c>
      <c r="AO1507" s="18">
        <f t="shared" si="6800"/>
        <v>0</v>
      </c>
      <c r="AP1507" s="17">
        <f t="shared" si="6817"/>
        <v>0</v>
      </c>
      <c r="AQ1507" s="17">
        <v>0</v>
      </c>
      <c r="AR1507" s="18">
        <f t="shared" si="6802"/>
        <v>0</v>
      </c>
      <c r="AS1507" s="18">
        <v>0</v>
      </c>
      <c r="AT1507" s="18" t="s">
        <v>738</v>
      </c>
      <c r="AU1507" s="322"/>
      <c r="AV1507" s="291"/>
      <c r="AW1507" s="266">
        <f>AZ1507-AU1507</f>
        <v>0</v>
      </c>
      <c r="AX1507" s="266">
        <v>0</v>
      </c>
      <c r="AY1507" s="266" t="e">
        <f>BB1507-BE1507</f>
        <v>#VALUE!</v>
      </c>
      <c r="AZ1507" s="266">
        <v>0</v>
      </c>
      <c r="BE1507" s="176" t="s">
        <v>79</v>
      </c>
    </row>
    <row r="1508" spans="2:57" s="3" customFormat="1" ht="70.5" hidden="1" customHeight="1">
      <c r="B1508" s="15">
        <v>2018</v>
      </c>
      <c r="C1508" s="62">
        <v>8323</v>
      </c>
      <c r="D1508" s="15">
        <v>3</v>
      </c>
      <c r="E1508" s="15">
        <v>3</v>
      </c>
      <c r="F1508" s="15">
        <v>2000</v>
      </c>
      <c r="G1508" s="15">
        <v>2700</v>
      </c>
      <c r="H1508" s="15">
        <v>271</v>
      </c>
      <c r="I1508" s="63"/>
      <c r="J1508" s="177" t="s">
        <v>770</v>
      </c>
      <c r="K1508" s="17">
        <f t="shared" si="6783"/>
        <v>0</v>
      </c>
      <c r="L1508" s="17">
        <v>0</v>
      </c>
      <c r="M1508" s="18">
        <f t="shared" si="6784"/>
        <v>0</v>
      </c>
      <c r="N1508" s="17">
        <f t="shared" si="6785"/>
        <v>0</v>
      </c>
      <c r="O1508" s="17">
        <v>0</v>
      </c>
      <c r="P1508" s="18">
        <f t="shared" si="6786"/>
        <v>0</v>
      </c>
      <c r="Q1508" s="18">
        <v>0</v>
      </c>
      <c r="R1508" s="17">
        <f t="shared" si="6810"/>
        <v>0</v>
      </c>
      <c r="S1508" s="17">
        <v>0</v>
      </c>
      <c r="T1508" s="18">
        <f t="shared" si="6788"/>
        <v>0</v>
      </c>
      <c r="U1508" s="17">
        <f t="shared" si="6811"/>
        <v>0</v>
      </c>
      <c r="V1508" s="17">
        <v>0</v>
      </c>
      <c r="W1508" s="18">
        <f t="shared" si="6790"/>
        <v>0</v>
      </c>
      <c r="X1508" s="18">
        <v>0</v>
      </c>
      <c r="Y1508" s="17">
        <f t="shared" si="6812"/>
        <v>0</v>
      </c>
      <c r="Z1508" s="17">
        <v>0</v>
      </c>
      <c r="AA1508" s="18">
        <f t="shared" si="6792"/>
        <v>0</v>
      </c>
      <c r="AB1508" s="17">
        <f t="shared" si="6813"/>
        <v>0</v>
      </c>
      <c r="AC1508" s="17">
        <v>0</v>
      </c>
      <c r="AD1508" s="18">
        <f t="shared" si="6794"/>
        <v>0</v>
      </c>
      <c r="AE1508" s="18">
        <v>0</v>
      </c>
      <c r="AF1508" s="17">
        <f t="shared" si="6814"/>
        <v>0</v>
      </c>
      <c r="AG1508" s="17">
        <v>0</v>
      </c>
      <c r="AH1508" s="18">
        <f t="shared" si="6796"/>
        <v>0</v>
      </c>
      <c r="AI1508" s="17">
        <f t="shared" si="6815"/>
        <v>0</v>
      </c>
      <c r="AJ1508" s="17">
        <v>0</v>
      </c>
      <c r="AK1508" s="18">
        <f t="shared" si="6798"/>
        <v>0</v>
      </c>
      <c r="AL1508" s="18">
        <v>0</v>
      </c>
      <c r="AM1508" s="17">
        <f t="shared" si="6816"/>
        <v>0</v>
      </c>
      <c r="AN1508" s="17">
        <v>0</v>
      </c>
      <c r="AO1508" s="18">
        <f t="shared" si="6800"/>
        <v>0</v>
      </c>
      <c r="AP1508" s="17">
        <f t="shared" si="6817"/>
        <v>0</v>
      </c>
      <c r="AQ1508" s="17">
        <v>0</v>
      </c>
      <c r="AR1508" s="18">
        <f t="shared" si="6802"/>
        <v>0</v>
      </c>
      <c r="AS1508" s="18">
        <v>0</v>
      </c>
      <c r="AT1508" s="18" t="s">
        <v>44</v>
      </c>
      <c r="AU1508" s="322"/>
      <c r="AV1508" s="291"/>
      <c r="AW1508" s="266">
        <f>AZ1508-AU1508</f>
        <v>0</v>
      </c>
      <c r="AX1508" s="266">
        <v>0</v>
      </c>
      <c r="AY1508" s="266" t="e">
        <f>BB1508-BE1508</f>
        <v>#VALUE!</v>
      </c>
      <c r="AZ1508" s="266">
        <v>0</v>
      </c>
      <c r="BE1508" s="176" t="s">
        <v>79</v>
      </c>
    </row>
    <row r="1509" spans="2:57" s="3" customFormat="1" ht="70.5" hidden="1" customHeight="1">
      <c r="B1509" s="15">
        <v>2018</v>
      </c>
      <c r="C1509" s="62">
        <v>8323</v>
      </c>
      <c r="D1509" s="15">
        <v>3</v>
      </c>
      <c r="E1509" s="15">
        <v>3</v>
      </c>
      <c r="F1509" s="15">
        <v>2000</v>
      </c>
      <c r="G1509" s="15">
        <v>2700</v>
      </c>
      <c r="H1509" s="15">
        <v>271</v>
      </c>
      <c r="I1509" s="63"/>
      <c r="J1509" s="177" t="s">
        <v>771</v>
      </c>
      <c r="K1509" s="17">
        <f t="shared" si="6783"/>
        <v>0</v>
      </c>
      <c r="L1509" s="17">
        <v>0</v>
      </c>
      <c r="M1509" s="18">
        <f t="shared" si="6784"/>
        <v>0</v>
      </c>
      <c r="N1509" s="17">
        <f t="shared" si="6785"/>
        <v>0</v>
      </c>
      <c r="O1509" s="17">
        <v>0</v>
      </c>
      <c r="P1509" s="18">
        <f t="shared" si="6786"/>
        <v>0</v>
      </c>
      <c r="Q1509" s="18">
        <v>0</v>
      </c>
      <c r="R1509" s="17">
        <f t="shared" si="6810"/>
        <v>0</v>
      </c>
      <c r="S1509" s="17">
        <v>0</v>
      </c>
      <c r="T1509" s="18">
        <f t="shared" si="6788"/>
        <v>0</v>
      </c>
      <c r="U1509" s="17">
        <f t="shared" si="6811"/>
        <v>0</v>
      </c>
      <c r="V1509" s="17">
        <v>0</v>
      </c>
      <c r="W1509" s="18">
        <f t="shared" si="6790"/>
        <v>0</v>
      </c>
      <c r="X1509" s="18">
        <v>0</v>
      </c>
      <c r="Y1509" s="17">
        <f t="shared" si="6812"/>
        <v>0</v>
      </c>
      <c r="Z1509" s="17">
        <v>0</v>
      </c>
      <c r="AA1509" s="18">
        <f t="shared" si="6792"/>
        <v>0</v>
      </c>
      <c r="AB1509" s="17">
        <f t="shared" si="6813"/>
        <v>0</v>
      </c>
      <c r="AC1509" s="17">
        <v>0</v>
      </c>
      <c r="AD1509" s="18">
        <f t="shared" si="6794"/>
        <v>0</v>
      </c>
      <c r="AE1509" s="18">
        <v>0</v>
      </c>
      <c r="AF1509" s="17">
        <f t="shared" si="6814"/>
        <v>0</v>
      </c>
      <c r="AG1509" s="17">
        <v>0</v>
      </c>
      <c r="AH1509" s="18">
        <f t="shared" si="6796"/>
        <v>0</v>
      </c>
      <c r="AI1509" s="17">
        <f t="shared" si="6815"/>
        <v>0</v>
      </c>
      <c r="AJ1509" s="17">
        <v>0</v>
      </c>
      <c r="AK1509" s="18">
        <f t="shared" si="6798"/>
        <v>0</v>
      </c>
      <c r="AL1509" s="18">
        <v>0</v>
      </c>
      <c r="AM1509" s="17">
        <f t="shared" si="6816"/>
        <v>0</v>
      </c>
      <c r="AN1509" s="17">
        <v>0</v>
      </c>
      <c r="AO1509" s="18">
        <f t="shared" si="6800"/>
        <v>0</v>
      </c>
      <c r="AP1509" s="17">
        <f t="shared" si="6817"/>
        <v>0</v>
      </c>
      <c r="AQ1509" s="17">
        <v>0</v>
      </c>
      <c r="AR1509" s="18">
        <f t="shared" si="6802"/>
        <v>0</v>
      </c>
      <c r="AS1509" s="18">
        <v>0</v>
      </c>
      <c r="AT1509" s="18" t="s">
        <v>44</v>
      </c>
      <c r="AU1509" s="322"/>
      <c r="AV1509" s="291"/>
      <c r="AW1509" s="266">
        <f>AZ1509-AU1509</f>
        <v>0</v>
      </c>
      <c r="AX1509" s="266">
        <v>0</v>
      </c>
      <c r="AY1509" s="266" t="e">
        <f>BB1509-BE1509</f>
        <v>#VALUE!</v>
      </c>
      <c r="AZ1509" s="266">
        <v>0</v>
      </c>
      <c r="BE1509" s="176" t="s">
        <v>79</v>
      </c>
    </row>
    <row r="1510" spans="2:57" s="3" customFormat="1" ht="70.5" hidden="1" customHeight="1">
      <c r="B1510" s="15">
        <v>2018</v>
      </c>
      <c r="C1510" s="62">
        <v>8323</v>
      </c>
      <c r="D1510" s="15">
        <v>3</v>
      </c>
      <c r="E1510" s="15">
        <v>3</v>
      </c>
      <c r="F1510" s="15">
        <v>2000</v>
      </c>
      <c r="G1510" s="15">
        <v>2700</v>
      </c>
      <c r="H1510" s="15">
        <v>271</v>
      </c>
      <c r="I1510" s="63"/>
      <c r="J1510" s="177" t="s">
        <v>772</v>
      </c>
      <c r="K1510" s="17">
        <f t="shared" si="6783"/>
        <v>0</v>
      </c>
      <c r="L1510" s="17">
        <v>0</v>
      </c>
      <c r="M1510" s="18">
        <f t="shared" si="6784"/>
        <v>0</v>
      </c>
      <c r="N1510" s="17">
        <f t="shared" si="6785"/>
        <v>0</v>
      </c>
      <c r="O1510" s="17">
        <v>0</v>
      </c>
      <c r="P1510" s="18">
        <f t="shared" si="6786"/>
        <v>0</v>
      </c>
      <c r="Q1510" s="18">
        <v>0</v>
      </c>
      <c r="R1510" s="17">
        <f t="shared" si="6810"/>
        <v>0</v>
      </c>
      <c r="S1510" s="17">
        <v>0</v>
      </c>
      <c r="T1510" s="18">
        <f t="shared" si="6788"/>
        <v>0</v>
      </c>
      <c r="U1510" s="17">
        <f t="shared" si="6811"/>
        <v>0</v>
      </c>
      <c r="V1510" s="17">
        <v>0</v>
      </c>
      <c r="W1510" s="18">
        <f t="shared" si="6790"/>
        <v>0</v>
      </c>
      <c r="X1510" s="18">
        <v>0</v>
      </c>
      <c r="Y1510" s="17">
        <f t="shared" si="6812"/>
        <v>0</v>
      </c>
      <c r="Z1510" s="17">
        <v>0</v>
      </c>
      <c r="AA1510" s="18">
        <f t="shared" si="6792"/>
        <v>0</v>
      </c>
      <c r="AB1510" s="17">
        <f t="shared" si="6813"/>
        <v>0</v>
      </c>
      <c r="AC1510" s="17">
        <v>0</v>
      </c>
      <c r="AD1510" s="18">
        <f t="shared" si="6794"/>
        <v>0</v>
      </c>
      <c r="AE1510" s="18">
        <v>0</v>
      </c>
      <c r="AF1510" s="17">
        <f t="shared" si="6814"/>
        <v>0</v>
      </c>
      <c r="AG1510" s="17">
        <v>0</v>
      </c>
      <c r="AH1510" s="18">
        <f t="shared" si="6796"/>
        <v>0</v>
      </c>
      <c r="AI1510" s="17">
        <f t="shared" si="6815"/>
        <v>0</v>
      </c>
      <c r="AJ1510" s="17">
        <v>0</v>
      </c>
      <c r="AK1510" s="18">
        <f t="shared" si="6798"/>
        <v>0</v>
      </c>
      <c r="AL1510" s="18">
        <v>0</v>
      </c>
      <c r="AM1510" s="17">
        <f t="shared" si="6816"/>
        <v>0</v>
      </c>
      <c r="AN1510" s="17">
        <v>0</v>
      </c>
      <c r="AO1510" s="18">
        <f t="shared" si="6800"/>
        <v>0</v>
      </c>
      <c r="AP1510" s="17">
        <f t="shared" si="6817"/>
        <v>0</v>
      </c>
      <c r="AQ1510" s="17">
        <v>0</v>
      </c>
      <c r="AR1510" s="18">
        <f t="shared" si="6802"/>
        <v>0</v>
      </c>
      <c r="AS1510" s="18">
        <v>0</v>
      </c>
      <c r="AT1510" s="18" t="s">
        <v>44</v>
      </c>
      <c r="AU1510" s="322"/>
      <c r="AV1510" s="291"/>
      <c r="AW1510" s="266">
        <f>AZ1510-AU1510</f>
        <v>0</v>
      </c>
      <c r="AX1510" s="266">
        <v>0</v>
      </c>
      <c r="AY1510" s="266" t="e">
        <f>BB1510-BE1510</f>
        <v>#VALUE!</v>
      </c>
      <c r="AZ1510" s="266">
        <v>0</v>
      </c>
      <c r="BE1510" s="176" t="s">
        <v>79</v>
      </c>
    </row>
    <row r="1511" spans="2:57" s="3" customFormat="1" ht="70.5" hidden="1" customHeight="1">
      <c r="B1511" s="15">
        <v>2018</v>
      </c>
      <c r="C1511" s="62">
        <v>8323</v>
      </c>
      <c r="D1511" s="15">
        <v>3</v>
      </c>
      <c r="E1511" s="15">
        <v>3</v>
      </c>
      <c r="F1511" s="15">
        <v>2000</v>
      </c>
      <c r="G1511" s="15">
        <v>2700</v>
      </c>
      <c r="H1511" s="15">
        <v>271</v>
      </c>
      <c r="I1511" s="63"/>
      <c r="J1511" s="177" t="s">
        <v>777</v>
      </c>
      <c r="K1511" s="17">
        <f t="shared" si="6783"/>
        <v>0</v>
      </c>
      <c r="L1511" s="17">
        <v>0</v>
      </c>
      <c r="M1511" s="18">
        <f t="shared" si="6784"/>
        <v>0</v>
      </c>
      <c r="N1511" s="17">
        <f t="shared" si="6785"/>
        <v>0</v>
      </c>
      <c r="O1511" s="17">
        <v>0</v>
      </c>
      <c r="P1511" s="18">
        <f t="shared" si="6786"/>
        <v>0</v>
      </c>
      <c r="Q1511" s="18">
        <v>0</v>
      </c>
      <c r="R1511" s="17">
        <f t="shared" si="6810"/>
        <v>0</v>
      </c>
      <c r="S1511" s="17">
        <v>0</v>
      </c>
      <c r="T1511" s="18">
        <f t="shared" si="6788"/>
        <v>0</v>
      </c>
      <c r="U1511" s="17">
        <f t="shared" si="6811"/>
        <v>0</v>
      </c>
      <c r="V1511" s="17">
        <v>0</v>
      </c>
      <c r="W1511" s="18">
        <f t="shared" si="6790"/>
        <v>0</v>
      </c>
      <c r="X1511" s="18">
        <v>0</v>
      </c>
      <c r="Y1511" s="17">
        <f t="shared" si="6812"/>
        <v>0</v>
      </c>
      <c r="Z1511" s="17">
        <v>0</v>
      </c>
      <c r="AA1511" s="18">
        <f t="shared" si="6792"/>
        <v>0</v>
      </c>
      <c r="AB1511" s="17">
        <f t="shared" si="6813"/>
        <v>0</v>
      </c>
      <c r="AC1511" s="17">
        <v>0</v>
      </c>
      <c r="AD1511" s="18">
        <f t="shared" si="6794"/>
        <v>0</v>
      </c>
      <c r="AE1511" s="18">
        <v>0</v>
      </c>
      <c r="AF1511" s="17">
        <f t="shared" si="6814"/>
        <v>0</v>
      </c>
      <c r="AG1511" s="17">
        <v>0</v>
      </c>
      <c r="AH1511" s="18">
        <f t="shared" si="6796"/>
        <v>0</v>
      </c>
      <c r="AI1511" s="17">
        <f t="shared" si="6815"/>
        <v>0</v>
      </c>
      <c r="AJ1511" s="17">
        <v>0</v>
      </c>
      <c r="AK1511" s="18">
        <f t="shared" si="6798"/>
        <v>0</v>
      </c>
      <c r="AL1511" s="18">
        <v>0</v>
      </c>
      <c r="AM1511" s="17">
        <f t="shared" si="6816"/>
        <v>0</v>
      </c>
      <c r="AN1511" s="17">
        <v>0</v>
      </c>
      <c r="AO1511" s="18">
        <f t="shared" si="6800"/>
        <v>0</v>
      </c>
      <c r="AP1511" s="17">
        <f t="shared" si="6817"/>
        <v>0</v>
      </c>
      <c r="AQ1511" s="17">
        <v>0</v>
      </c>
      <c r="AR1511" s="18">
        <f t="shared" si="6802"/>
        <v>0</v>
      </c>
      <c r="AS1511" s="18">
        <v>0</v>
      </c>
      <c r="AT1511" s="18" t="s">
        <v>738</v>
      </c>
      <c r="AU1511" s="322"/>
      <c r="AV1511" s="291"/>
      <c r="AW1511" s="266">
        <f>AZ1511-AU1511</f>
        <v>0</v>
      </c>
      <c r="AX1511" s="266">
        <v>0</v>
      </c>
      <c r="AY1511" s="266" t="e">
        <f>BB1511-BE1511</f>
        <v>#VALUE!</v>
      </c>
      <c r="AZ1511" s="266">
        <v>0</v>
      </c>
      <c r="BE1511" s="176" t="s">
        <v>79</v>
      </c>
    </row>
    <row r="1512" spans="2:57" s="3" customFormat="1" ht="70.5" hidden="1" customHeight="1">
      <c r="B1512" s="53">
        <v>2018</v>
      </c>
      <c r="C1512" s="59">
        <v>8323</v>
      </c>
      <c r="D1512" s="53">
        <v>3</v>
      </c>
      <c r="E1512" s="53">
        <v>3</v>
      </c>
      <c r="F1512" s="53">
        <v>2000</v>
      </c>
      <c r="G1512" s="53">
        <v>2700</v>
      </c>
      <c r="H1512" s="53">
        <v>273</v>
      </c>
      <c r="I1512" s="53"/>
      <c r="J1512" s="60" t="s">
        <v>58</v>
      </c>
      <c r="K1512" s="68">
        <f>K1513</f>
        <v>0</v>
      </c>
      <c r="L1512" s="68">
        <f t="shared" ref="L1512" si="6818">L1513</f>
        <v>0</v>
      </c>
      <c r="M1512" s="68">
        <f t="shared" ref="M1512" si="6819">M1513</f>
        <v>0</v>
      </c>
      <c r="N1512" s="68">
        <f t="shared" ref="N1512" si="6820">N1513</f>
        <v>0</v>
      </c>
      <c r="O1512" s="68">
        <f t="shared" ref="O1512" si="6821">O1513</f>
        <v>0</v>
      </c>
      <c r="P1512" s="68">
        <f t="shared" ref="P1512" si="6822">P1513</f>
        <v>0</v>
      </c>
      <c r="Q1512" s="68">
        <f>M1512+P1512</f>
        <v>0</v>
      </c>
      <c r="R1512" s="68">
        <f>R1513</f>
        <v>0</v>
      </c>
      <c r="S1512" s="68">
        <f t="shared" ref="S1512:W1512" si="6823">S1513</f>
        <v>0</v>
      </c>
      <c r="T1512" s="68">
        <f t="shared" si="6823"/>
        <v>0</v>
      </c>
      <c r="U1512" s="68">
        <f t="shared" si="6823"/>
        <v>0</v>
      </c>
      <c r="V1512" s="68">
        <f t="shared" si="6823"/>
        <v>0</v>
      </c>
      <c r="W1512" s="68">
        <f t="shared" si="6823"/>
        <v>0</v>
      </c>
      <c r="X1512" s="68">
        <f>T1512+W1512</f>
        <v>0</v>
      </c>
      <c r="Y1512" s="68">
        <f>Y1513</f>
        <v>0</v>
      </c>
      <c r="Z1512" s="68">
        <f t="shared" ref="Z1512:AD1512" si="6824">Z1513</f>
        <v>0</v>
      </c>
      <c r="AA1512" s="68">
        <f t="shared" si="6824"/>
        <v>0</v>
      </c>
      <c r="AB1512" s="68">
        <f t="shared" si="6824"/>
        <v>0</v>
      </c>
      <c r="AC1512" s="68">
        <f t="shared" si="6824"/>
        <v>0</v>
      </c>
      <c r="AD1512" s="68">
        <f t="shared" si="6824"/>
        <v>0</v>
      </c>
      <c r="AE1512" s="68">
        <f>AA1512+AD1512</f>
        <v>0</v>
      </c>
      <c r="AF1512" s="68">
        <f>AF1513</f>
        <v>0</v>
      </c>
      <c r="AG1512" s="68">
        <f t="shared" ref="AG1512:AJ1512" si="6825">AG1513</f>
        <v>0</v>
      </c>
      <c r="AH1512" s="68">
        <f t="shared" si="6825"/>
        <v>0</v>
      </c>
      <c r="AI1512" s="68">
        <f t="shared" si="6825"/>
        <v>0</v>
      </c>
      <c r="AJ1512" s="68">
        <f t="shared" si="6825"/>
        <v>0</v>
      </c>
      <c r="AK1512" s="68">
        <f t="shared" ref="AK1512" si="6826">AK1513</f>
        <v>0</v>
      </c>
      <c r="AL1512" s="68">
        <f>AH1512+AK1512</f>
        <v>0</v>
      </c>
      <c r="AM1512" s="68">
        <f>AM1513</f>
        <v>0</v>
      </c>
      <c r="AN1512" s="68">
        <f t="shared" ref="AN1512:AR1512" si="6827">AN1513</f>
        <v>0</v>
      </c>
      <c r="AO1512" s="68">
        <f t="shared" si="6827"/>
        <v>0</v>
      </c>
      <c r="AP1512" s="68">
        <f t="shared" si="6827"/>
        <v>0</v>
      </c>
      <c r="AQ1512" s="68">
        <f t="shared" si="6827"/>
        <v>0</v>
      </c>
      <c r="AR1512" s="68">
        <f t="shared" si="6827"/>
        <v>0</v>
      </c>
      <c r="AS1512" s="68">
        <f>AO1512+AR1512</f>
        <v>0</v>
      </c>
      <c r="AT1512" s="76"/>
      <c r="AU1512" s="301"/>
      <c r="AV1512" s="293"/>
      <c r="AW1512" s="267">
        <f t="shared" ref="AW1512:AZ1512" si="6828">AW1513</f>
        <v>0</v>
      </c>
      <c r="AX1512" s="267">
        <f t="shared" si="6828"/>
        <v>0</v>
      </c>
      <c r="AY1512" s="267" t="e">
        <f t="shared" si="6828"/>
        <v>#VALUE!</v>
      </c>
      <c r="AZ1512" s="267">
        <f t="shared" si="6828"/>
        <v>0</v>
      </c>
      <c r="BE1512" s="179"/>
    </row>
    <row r="1513" spans="2:57" s="3" customFormat="1" ht="70.5" hidden="1" customHeight="1">
      <c r="B1513" s="15">
        <v>2018</v>
      </c>
      <c r="C1513" s="62">
        <v>8323</v>
      </c>
      <c r="D1513" s="15">
        <v>3</v>
      </c>
      <c r="E1513" s="15">
        <v>3</v>
      </c>
      <c r="F1513" s="15">
        <v>2000</v>
      </c>
      <c r="G1513" s="15">
        <v>2700</v>
      </c>
      <c r="H1513" s="15">
        <v>273</v>
      </c>
      <c r="I1513" s="63">
        <v>1</v>
      </c>
      <c r="J1513" s="64" t="s">
        <v>778</v>
      </c>
      <c r="K1513" s="17">
        <v>0</v>
      </c>
      <c r="L1513" s="17">
        <v>0</v>
      </c>
      <c r="M1513" s="18">
        <f t="shared" ref="M1513" si="6829">K1513+L1513</f>
        <v>0</v>
      </c>
      <c r="N1513" s="17">
        <f>Q1513-K1513</f>
        <v>0</v>
      </c>
      <c r="O1513" s="17">
        <v>0</v>
      </c>
      <c r="P1513" s="18">
        <f t="shared" ref="P1513" si="6830">N1513+O1513</f>
        <v>0</v>
      </c>
      <c r="Q1513" s="18">
        <v>0</v>
      </c>
      <c r="R1513" s="17">
        <v>0</v>
      </c>
      <c r="S1513" s="17">
        <v>0</v>
      </c>
      <c r="T1513" s="18">
        <f t="shared" ref="T1513" si="6831">R1513+S1513</f>
        <v>0</v>
      </c>
      <c r="U1513" s="17">
        <f>X1513-R1513</f>
        <v>0</v>
      </c>
      <c r="V1513" s="17">
        <v>0</v>
      </c>
      <c r="W1513" s="18">
        <f t="shared" ref="W1513" si="6832">U1513+V1513</f>
        <v>0</v>
      </c>
      <c r="X1513" s="18">
        <v>0</v>
      </c>
      <c r="Y1513" s="17">
        <v>0</v>
      </c>
      <c r="Z1513" s="17">
        <v>0</v>
      </c>
      <c r="AA1513" s="18">
        <f t="shared" ref="AA1513" si="6833">Y1513+Z1513</f>
        <v>0</v>
      </c>
      <c r="AB1513" s="17">
        <f>AE1513-Y1513</f>
        <v>0</v>
      </c>
      <c r="AC1513" s="17">
        <v>0</v>
      </c>
      <c r="AD1513" s="18">
        <f t="shared" ref="AD1513" si="6834">AB1513+AC1513</f>
        <v>0</v>
      </c>
      <c r="AE1513" s="18">
        <v>0</v>
      </c>
      <c r="AF1513" s="17">
        <v>0</v>
      </c>
      <c r="AG1513" s="17">
        <v>0</v>
      </c>
      <c r="AH1513" s="18">
        <f t="shared" ref="AH1513" si="6835">AF1513+AG1513</f>
        <v>0</v>
      </c>
      <c r="AI1513" s="17">
        <f>AL1513-AF1513</f>
        <v>0</v>
      </c>
      <c r="AJ1513" s="17">
        <v>0</v>
      </c>
      <c r="AK1513" s="18">
        <f t="shared" ref="AK1513" si="6836">AI1513+AJ1513</f>
        <v>0</v>
      </c>
      <c r="AL1513" s="18">
        <v>0</v>
      </c>
      <c r="AM1513" s="17">
        <v>0</v>
      </c>
      <c r="AN1513" s="17">
        <v>0</v>
      </c>
      <c r="AO1513" s="18">
        <f t="shared" ref="AO1513" si="6837">AM1513+AN1513</f>
        <v>0</v>
      </c>
      <c r="AP1513" s="17">
        <f>AS1513-AM1513</f>
        <v>0</v>
      </c>
      <c r="AQ1513" s="17">
        <v>0</v>
      </c>
      <c r="AR1513" s="18">
        <f t="shared" ref="AR1513" si="6838">AP1513+AQ1513</f>
        <v>0</v>
      </c>
      <c r="AS1513" s="18">
        <v>0</v>
      </c>
      <c r="AT1513" s="18" t="s">
        <v>44</v>
      </c>
      <c r="AU1513" s="322"/>
      <c r="AV1513" s="291"/>
      <c r="AW1513" s="266">
        <f>AZ1513-AU1513</f>
        <v>0</v>
      </c>
      <c r="AX1513" s="266">
        <v>0</v>
      </c>
      <c r="AY1513" s="266" t="e">
        <f>BB1513-BE1513</f>
        <v>#VALUE!</v>
      </c>
      <c r="AZ1513" s="266">
        <v>0</v>
      </c>
      <c r="BE1513" s="65" t="s">
        <v>31</v>
      </c>
    </row>
    <row r="1514" spans="2:57" s="3" customFormat="1" ht="70.5" hidden="1" customHeight="1">
      <c r="B1514" s="53">
        <v>2018</v>
      </c>
      <c r="C1514" s="59">
        <v>8323</v>
      </c>
      <c r="D1514" s="53">
        <v>3</v>
      </c>
      <c r="E1514" s="53">
        <v>3</v>
      </c>
      <c r="F1514" s="53">
        <v>2000</v>
      </c>
      <c r="G1514" s="53">
        <v>2700</v>
      </c>
      <c r="H1514" s="53">
        <v>275</v>
      </c>
      <c r="I1514" s="53"/>
      <c r="J1514" s="60" t="s">
        <v>162</v>
      </c>
      <c r="K1514" s="68">
        <f>SUM(K1515:K1516)</f>
        <v>0</v>
      </c>
      <c r="L1514" s="68">
        <f t="shared" ref="L1514:P1514" si="6839">SUM(L1515:L1516)</f>
        <v>0</v>
      </c>
      <c r="M1514" s="68">
        <f t="shared" si="6839"/>
        <v>0</v>
      </c>
      <c r="N1514" s="68">
        <f t="shared" si="6839"/>
        <v>0</v>
      </c>
      <c r="O1514" s="68">
        <f t="shared" si="6839"/>
        <v>0</v>
      </c>
      <c r="P1514" s="68">
        <f t="shared" si="6839"/>
        <v>0</v>
      </c>
      <c r="Q1514" s="68">
        <f>M1514+P1514</f>
        <v>0</v>
      </c>
      <c r="R1514" s="68">
        <f>SUM(R1515:R1516)</f>
        <v>0</v>
      </c>
      <c r="S1514" s="68">
        <f t="shared" ref="S1514:W1514" si="6840">SUM(S1515:S1516)</f>
        <v>0</v>
      </c>
      <c r="T1514" s="68">
        <f t="shared" si="6840"/>
        <v>0</v>
      </c>
      <c r="U1514" s="68">
        <f t="shared" si="6840"/>
        <v>0</v>
      </c>
      <c r="V1514" s="68">
        <f t="shared" si="6840"/>
        <v>0</v>
      </c>
      <c r="W1514" s="68">
        <f t="shared" si="6840"/>
        <v>0</v>
      </c>
      <c r="X1514" s="68">
        <f>T1514+W1514</f>
        <v>0</v>
      </c>
      <c r="Y1514" s="68">
        <f>SUM(Y1515:Y1516)</f>
        <v>0</v>
      </c>
      <c r="Z1514" s="68">
        <f t="shared" ref="Z1514:AD1514" si="6841">SUM(Z1515:Z1516)</f>
        <v>0</v>
      </c>
      <c r="AA1514" s="68">
        <f t="shared" si="6841"/>
        <v>0</v>
      </c>
      <c r="AB1514" s="68">
        <f t="shared" si="6841"/>
        <v>0</v>
      </c>
      <c r="AC1514" s="68">
        <f t="shared" si="6841"/>
        <v>0</v>
      </c>
      <c r="AD1514" s="68">
        <f t="shared" si="6841"/>
        <v>0</v>
      </c>
      <c r="AE1514" s="68">
        <f>AA1514+AD1514</f>
        <v>0</v>
      </c>
      <c r="AF1514" s="68">
        <f>SUM(AF1515:AF1516)</f>
        <v>0</v>
      </c>
      <c r="AG1514" s="68">
        <f t="shared" ref="AG1514:AJ1514" si="6842">SUM(AG1515:AG1516)</f>
        <v>0</v>
      </c>
      <c r="AH1514" s="68">
        <f t="shared" si="6842"/>
        <v>0</v>
      </c>
      <c r="AI1514" s="68">
        <f t="shared" si="6842"/>
        <v>0</v>
      </c>
      <c r="AJ1514" s="68">
        <f t="shared" si="6842"/>
        <v>0</v>
      </c>
      <c r="AK1514" s="68">
        <f t="shared" ref="AK1514" si="6843">SUM(AK1515:AK1516)</f>
        <v>0</v>
      </c>
      <c r="AL1514" s="68">
        <f>AH1514+AK1514</f>
        <v>0</v>
      </c>
      <c r="AM1514" s="68">
        <f>SUM(AM1515:AM1516)</f>
        <v>0</v>
      </c>
      <c r="AN1514" s="68">
        <f t="shared" ref="AN1514:AR1514" si="6844">SUM(AN1515:AN1516)</f>
        <v>0</v>
      </c>
      <c r="AO1514" s="68">
        <f t="shared" si="6844"/>
        <v>0</v>
      </c>
      <c r="AP1514" s="68">
        <f t="shared" si="6844"/>
        <v>0</v>
      </c>
      <c r="AQ1514" s="68">
        <f t="shared" si="6844"/>
        <v>0</v>
      </c>
      <c r="AR1514" s="68">
        <f t="shared" si="6844"/>
        <v>0</v>
      </c>
      <c r="AS1514" s="68">
        <f>AO1514+AR1514</f>
        <v>0</v>
      </c>
      <c r="AT1514" s="76"/>
      <c r="AU1514" s="301"/>
      <c r="AV1514" s="293"/>
      <c r="AW1514" s="267">
        <f t="shared" ref="AW1514:AZ1514" si="6845">SUM(AW1515:AW1516)</f>
        <v>0</v>
      </c>
      <c r="AX1514" s="267">
        <f t="shared" si="6845"/>
        <v>0</v>
      </c>
      <c r="AY1514" s="267" t="e">
        <f t="shared" si="6845"/>
        <v>#VALUE!</v>
      </c>
      <c r="AZ1514" s="267">
        <f t="shared" si="6845"/>
        <v>0</v>
      </c>
      <c r="BE1514" s="179"/>
    </row>
    <row r="1515" spans="2:57" s="3" customFormat="1" ht="70.5" hidden="1" customHeight="1">
      <c r="B1515" s="15">
        <v>2018</v>
      </c>
      <c r="C1515" s="62">
        <v>8323</v>
      </c>
      <c r="D1515" s="15">
        <v>3</v>
      </c>
      <c r="E1515" s="15">
        <v>3</v>
      </c>
      <c r="F1515" s="15">
        <v>2000</v>
      </c>
      <c r="G1515" s="15">
        <v>2700</v>
      </c>
      <c r="H1515" s="15">
        <v>275</v>
      </c>
      <c r="I1515" s="63">
        <v>1</v>
      </c>
      <c r="J1515" s="64" t="s">
        <v>163</v>
      </c>
      <c r="K1515" s="17">
        <f t="shared" ref="K1515:K1516" si="6846">ROUND(Q1515*0.8,0)</f>
        <v>0</v>
      </c>
      <c r="L1515" s="17">
        <v>0</v>
      </c>
      <c r="M1515" s="18">
        <f t="shared" ref="M1515:M1516" si="6847">K1515+L1515</f>
        <v>0</v>
      </c>
      <c r="N1515" s="17">
        <f>Q1515-K1515</f>
        <v>0</v>
      </c>
      <c r="O1515" s="17">
        <v>0</v>
      </c>
      <c r="P1515" s="18">
        <f t="shared" ref="P1515:P1516" si="6848">N1515+O1515</f>
        <v>0</v>
      </c>
      <c r="Q1515" s="18">
        <v>0</v>
      </c>
      <c r="R1515" s="17">
        <f t="shared" ref="R1515:R1516" si="6849">ROUND(X1515*0.8,0)</f>
        <v>0</v>
      </c>
      <c r="S1515" s="17">
        <v>0</v>
      </c>
      <c r="T1515" s="18">
        <f t="shared" ref="T1515:T1516" si="6850">R1515+S1515</f>
        <v>0</v>
      </c>
      <c r="U1515" s="17">
        <f>X1515-R1515</f>
        <v>0</v>
      </c>
      <c r="V1515" s="17">
        <v>0</v>
      </c>
      <c r="W1515" s="18">
        <f t="shared" ref="W1515:W1516" si="6851">U1515+V1515</f>
        <v>0</v>
      </c>
      <c r="X1515" s="18">
        <v>0</v>
      </c>
      <c r="Y1515" s="17">
        <f t="shared" ref="Y1515:Y1516" si="6852">ROUND(AE1515*0.8,0)</f>
        <v>0</v>
      </c>
      <c r="Z1515" s="17">
        <v>0</v>
      </c>
      <c r="AA1515" s="18">
        <f t="shared" ref="AA1515:AA1516" si="6853">Y1515+Z1515</f>
        <v>0</v>
      </c>
      <c r="AB1515" s="17">
        <f>AE1515-Y1515</f>
        <v>0</v>
      </c>
      <c r="AC1515" s="17">
        <v>0</v>
      </c>
      <c r="AD1515" s="18">
        <f t="shared" ref="AD1515:AD1516" si="6854">AB1515+AC1515</f>
        <v>0</v>
      </c>
      <c r="AE1515" s="18">
        <v>0</v>
      </c>
      <c r="AF1515" s="17">
        <f t="shared" ref="AF1515:AF1516" si="6855">ROUND(AL1515*0.8,0)</f>
        <v>0</v>
      </c>
      <c r="AG1515" s="17">
        <v>0</v>
      </c>
      <c r="AH1515" s="18">
        <f t="shared" ref="AH1515:AH1516" si="6856">AF1515+AG1515</f>
        <v>0</v>
      </c>
      <c r="AI1515" s="17">
        <f>AL1515-AF1515</f>
        <v>0</v>
      </c>
      <c r="AJ1515" s="17">
        <v>0</v>
      </c>
      <c r="AK1515" s="18">
        <f t="shared" ref="AK1515:AK1516" si="6857">AI1515+AJ1515</f>
        <v>0</v>
      </c>
      <c r="AL1515" s="18">
        <v>0</v>
      </c>
      <c r="AM1515" s="17">
        <f t="shared" ref="AM1515:AM1516" si="6858">ROUND(AS1515*0.8,0)</f>
        <v>0</v>
      </c>
      <c r="AN1515" s="17">
        <v>0</v>
      </c>
      <c r="AO1515" s="18">
        <f t="shared" ref="AO1515:AO1516" si="6859">AM1515+AN1515</f>
        <v>0</v>
      </c>
      <c r="AP1515" s="17">
        <f>AS1515-AM1515</f>
        <v>0</v>
      </c>
      <c r="AQ1515" s="17">
        <v>0</v>
      </c>
      <c r="AR1515" s="18">
        <f t="shared" ref="AR1515:AR1516" si="6860">AP1515+AQ1515</f>
        <v>0</v>
      </c>
      <c r="AS1515" s="18">
        <v>0</v>
      </c>
      <c r="AT1515" s="18" t="s">
        <v>44</v>
      </c>
      <c r="AU1515" s="322"/>
      <c r="AV1515" s="291"/>
      <c r="AW1515" s="266">
        <f>AZ1515-AU1515</f>
        <v>0</v>
      </c>
      <c r="AX1515" s="266">
        <v>0</v>
      </c>
      <c r="AY1515" s="266" t="e">
        <f>BB1515-BE1515</f>
        <v>#VALUE!</v>
      </c>
      <c r="AZ1515" s="266">
        <v>0</v>
      </c>
      <c r="BE1515" s="176" t="s">
        <v>79</v>
      </c>
    </row>
    <row r="1516" spans="2:57" s="3" customFormat="1" ht="70.5" hidden="1" customHeight="1">
      <c r="B1516" s="15">
        <v>2018</v>
      </c>
      <c r="C1516" s="62">
        <v>8323</v>
      </c>
      <c r="D1516" s="15">
        <v>3</v>
      </c>
      <c r="E1516" s="15">
        <v>3</v>
      </c>
      <c r="F1516" s="15">
        <v>2000</v>
      </c>
      <c r="G1516" s="15">
        <v>2700</v>
      </c>
      <c r="H1516" s="15">
        <v>275</v>
      </c>
      <c r="I1516" s="63">
        <v>2</v>
      </c>
      <c r="J1516" s="64" t="s">
        <v>779</v>
      </c>
      <c r="K1516" s="17">
        <f t="shared" si="6846"/>
        <v>0</v>
      </c>
      <c r="L1516" s="17">
        <v>0</v>
      </c>
      <c r="M1516" s="18">
        <f t="shared" si="6847"/>
        <v>0</v>
      </c>
      <c r="N1516" s="17">
        <f>Q1516-K1516</f>
        <v>0</v>
      </c>
      <c r="O1516" s="17">
        <v>0</v>
      </c>
      <c r="P1516" s="18">
        <f t="shared" si="6848"/>
        <v>0</v>
      </c>
      <c r="Q1516" s="18">
        <v>0</v>
      </c>
      <c r="R1516" s="17">
        <f t="shared" si="6849"/>
        <v>0</v>
      </c>
      <c r="S1516" s="17">
        <v>0</v>
      </c>
      <c r="T1516" s="18">
        <f t="shared" si="6850"/>
        <v>0</v>
      </c>
      <c r="U1516" s="17">
        <f>X1516-R1516</f>
        <v>0</v>
      </c>
      <c r="V1516" s="17">
        <v>0</v>
      </c>
      <c r="W1516" s="18">
        <f t="shared" si="6851"/>
        <v>0</v>
      </c>
      <c r="X1516" s="18">
        <v>0</v>
      </c>
      <c r="Y1516" s="17">
        <f t="shared" si="6852"/>
        <v>0</v>
      </c>
      <c r="Z1516" s="17">
        <v>0</v>
      </c>
      <c r="AA1516" s="18">
        <f t="shared" si="6853"/>
        <v>0</v>
      </c>
      <c r="AB1516" s="17">
        <f>AE1516-Y1516</f>
        <v>0</v>
      </c>
      <c r="AC1516" s="17">
        <v>0</v>
      </c>
      <c r="AD1516" s="18">
        <f t="shared" si="6854"/>
        <v>0</v>
      </c>
      <c r="AE1516" s="18">
        <v>0</v>
      </c>
      <c r="AF1516" s="17">
        <f t="shared" si="6855"/>
        <v>0</v>
      </c>
      <c r="AG1516" s="17">
        <v>0</v>
      </c>
      <c r="AH1516" s="18">
        <f t="shared" si="6856"/>
        <v>0</v>
      </c>
      <c r="AI1516" s="17">
        <f>AL1516-AF1516</f>
        <v>0</v>
      </c>
      <c r="AJ1516" s="17">
        <v>0</v>
      </c>
      <c r="AK1516" s="18">
        <f t="shared" si="6857"/>
        <v>0</v>
      </c>
      <c r="AL1516" s="18">
        <v>0</v>
      </c>
      <c r="AM1516" s="17">
        <f t="shared" si="6858"/>
        <v>0</v>
      </c>
      <c r="AN1516" s="17">
        <v>0</v>
      </c>
      <c r="AO1516" s="18">
        <f t="shared" si="6859"/>
        <v>0</v>
      </c>
      <c r="AP1516" s="17">
        <f>AS1516-AM1516</f>
        <v>0</v>
      </c>
      <c r="AQ1516" s="17">
        <v>0</v>
      </c>
      <c r="AR1516" s="18">
        <f t="shared" si="6860"/>
        <v>0</v>
      </c>
      <c r="AS1516" s="18">
        <v>0</v>
      </c>
      <c r="AT1516" s="18" t="s">
        <v>44</v>
      </c>
      <c r="AU1516" s="322"/>
      <c r="AV1516" s="291"/>
      <c r="AW1516" s="266">
        <f>AZ1516-AU1516</f>
        <v>0</v>
      </c>
      <c r="AX1516" s="266">
        <v>0</v>
      </c>
      <c r="AY1516" s="266" t="e">
        <f>BB1516-BE1516</f>
        <v>#VALUE!</v>
      </c>
      <c r="AZ1516" s="266">
        <v>0</v>
      </c>
      <c r="BE1516" s="176" t="s">
        <v>79</v>
      </c>
    </row>
    <row r="1517" spans="2:57" s="3" customFormat="1" ht="70.5" customHeight="1">
      <c r="B1517" s="47">
        <v>2018</v>
      </c>
      <c r="C1517" s="48">
        <v>8323</v>
      </c>
      <c r="D1517" s="47">
        <v>3</v>
      </c>
      <c r="E1517" s="47">
        <v>3</v>
      </c>
      <c r="F1517" s="47">
        <v>2000</v>
      </c>
      <c r="G1517" s="47">
        <v>2800</v>
      </c>
      <c r="H1517" s="47"/>
      <c r="I1517" s="47"/>
      <c r="J1517" s="49" t="s">
        <v>337</v>
      </c>
      <c r="K1517" s="50">
        <f>K1518+K1540</f>
        <v>5222428.8</v>
      </c>
      <c r="L1517" s="50">
        <f t="shared" ref="L1517:P1517" si="6861">L1518+L1540</f>
        <v>0</v>
      </c>
      <c r="M1517" s="50">
        <f t="shared" si="6861"/>
        <v>5222428.8</v>
      </c>
      <c r="N1517" s="50">
        <f t="shared" si="6861"/>
        <v>0</v>
      </c>
      <c r="O1517" s="50">
        <f t="shared" si="6861"/>
        <v>0</v>
      </c>
      <c r="P1517" s="50">
        <f t="shared" si="6861"/>
        <v>0</v>
      </c>
      <c r="Q1517" s="50">
        <f>M1517+P1517</f>
        <v>5222428.8</v>
      </c>
      <c r="R1517" s="50">
        <f>R1518+R1540</f>
        <v>486388</v>
      </c>
      <c r="S1517" s="50">
        <f t="shared" ref="S1517:W1517" si="6862">S1518+S1540</f>
        <v>0</v>
      </c>
      <c r="T1517" s="50">
        <f t="shared" si="6862"/>
        <v>486388</v>
      </c>
      <c r="U1517" s="50">
        <f t="shared" si="6862"/>
        <v>0</v>
      </c>
      <c r="V1517" s="50">
        <f t="shared" si="6862"/>
        <v>0</v>
      </c>
      <c r="W1517" s="50">
        <f t="shared" si="6862"/>
        <v>0</v>
      </c>
      <c r="X1517" s="50">
        <f>T1517+W1517</f>
        <v>486388</v>
      </c>
      <c r="Y1517" s="50">
        <f>Y1518+Y1540</f>
        <v>3580762.1200000006</v>
      </c>
      <c r="Z1517" s="50">
        <f t="shared" ref="Z1517:AD1517" si="6863">Z1518+Z1540</f>
        <v>0</v>
      </c>
      <c r="AA1517" s="50">
        <f t="shared" si="6863"/>
        <v>3580762.1200000006</v>
      </c>
      <c r="AB1517" s="50">
        <f t="shared" si="6863"/>
        <v>0</v>
      </c>
      <c r="AC1517" s="50">
        <f t="shared" si="6863"/>
        <v>0</v>
      </c>
      <c r="AD1517" s="50">
        <f t="shared" si="6863"/>
        <v>0</v>
      </c>
      <c r="AE1517" s="50">
        <f>AA1517+AD1517</f>
        <v>3580762.1200000006</v>
      </c>
      <c r="AF1517" s="50">
        <f>AF1518+AF1540</f>
        <v>648869.19999999995</v>
      </c>
      <c r="AG1517" s="50">
        <f t="shared" ref="AG1517:AJ1517" si="6864">AG1518+AG1540</f>
        <v>0</v>
      </c>
      <c r="AH1517" s="50">
        <f t="shared" si="6864"/>
        <v>648869.19999999995</v>
      </c>
      <c r="AI1517" s="50">
        <f t="shared" si="6864"/>
        <v>0</v>
      </c>
      <c r="AJ1517" s="50">
        <f t="shared" si="6864"/>
        <v>0</v>
      </c>
      <c r="AK1517" s="50">
        <f t="shared" ref="AK1517" si="6865">AK1518+AK1540</f>
        <v>0</v>
      </c>
      <c r="AL1517" s="50">
        <f>AH1517+AK1517</f>
        <v>648869.19999999995</v>
      </c>
      <c r="AM1517" s="50">
        <f>AM1518+AM1540</f>
        <v>506409.48000000004</v>
      </c>
      <c r="AN1517" s="50">
        <f t="shared" ref="AN1517:AR1517" si="6866">AN1518+AN1540</f>
        <v>0</v>
      </c>
      <c r="AO1517" s="50">
        <f t="shared" si="6866"/>
        <v>506409.48000000004</v>
      </c>
      <c r="AP1517" s="50">
        <f t="shared" si="6866"/>
        <v>0</v>
      </c>
      <c r="AQ1517" s="50">
        <f t="shared" si="6866"/>
        <v>0</v>
      </c>
      <c r="AR1517" s="50">
        <f t="shared" si="6866"/>
        <v>0</v>
      </c>
      <c r="AS1517" s="50">
        <f>AO1517+AR1517</f>
        <v>506409.48000000004</v>
      </c>
      <c r="AT1517" s="50"/>
      <c r="AU1517" s="292"/>
      <c r="AV1517" s="288"/>
      <c r="AW1517" s="263"/>
      <c r="AX1517" s="263"/>
      <c r="AY1517" s="263"/>
      <c r="AZ1517" s="263"/>
      <c r="BE1517" s="52"/>
    </row>
    <row r="1518" spans="2:57" s="3" customFormat="1" ht="70.5" hidden="1" customHeight="1">
      <c r="B1518" s="53">
        <v>2018</v>
      </c>
      <c r="C1518" s="59">
        <v>8323</v>
      </c>
      <c r="D1518" s="53">
        <v>3</v>
      </c>
      <c r="E1518" s="53">
        <v>3</v>
      </c>
      <c r="F1518" s="53">
        <v>2000</v>
      </c>
      <c r="G1518" s="53">
        <v>2800</v>
      </c>
      <c r="H1518" s="53">
        <v>282</v>
      </c>
      <c r="I1518" s="53"/>
      <c r="J1518" s="60" t="s">
        <v>780</v>
      </c>
      <c r="K1518" s="68">
        <f>K1519+K1526+K1533</f>
        <v>0</v>
      </c>
      <c r="L1518" s="68">
        <f t="shared" ref="L1518:P1518" si="6867">L1519+L1526+L1533</f>
        <v>0</v>
      </c>
      <c r="M1518" s="68">
        <f t="shared" si="6867"/>
        <v>0</v>
      </c>
      <c r="N1518" s="68">
        <f t="shared" si="6867"/>
        <v>0</v>
      </c>
      <c r="O1518" s="68">
        <f t="shared" si="6867"/>
        <v>0</v>
      </c>
      <c r="P1518" s="68">
        <f t="shared" si="6867"/>
        <v>0</v>
      </c>
      <c r="Q1518" s="68">
        <f>M1518+P1518</f>
        <v>0</v>
      </c>
      <c r="R1518" s="68">
        <f>R1519+R1526+R1533</f>
        <v>0</v>
      </c>
      <c r="S1518" s="68">
        <f t="shared" ref="S1518:W1518" si="6868">S1519+S1526+S1533</f>
        <v>0</v>
      </c>
      <c r="T1518" s="68">
        <f t="shared" si="6868"/>
        <v>0</v>
      </c>
      <c r="U1518" s="68">
        <f t="shared" si="6868"/>
        <v>0</v>
      </c>
      <c r="V1518" s="68">
        <f t="shared" si="6868"/>
        <v>0</v>
      </c>
      <c r="W1518" s="68">
        <f t="shared" si="6868"/>
        <v>0</v>
      </c>
      <c r="X1518" s="68">
        <f>T1518+W1518</f>
        <v>0</v>
      </c>
      <c r="Y1518" s="68">
        <f>Y1519+Y1526+Y1533</f>
        <v>0</v>
      </c>
      <c r="Z1518" s="68">
        <f t="shared" ref="Z1518:AD1518" si="6869">Z1519+Z1526+Z1533</f>
        <v>0</v>
      </c>
      <c r="AA1518" s="68">
        <f t="shared" si="6869"/>
        <v>0</v>
      </c>
      <c r="AB1518" s="68">
        <f t="shared" si="6869"/>
        <v>0</v>
      </c>
      <c r="AC1518" s="68">
        <f t="shared" si="6869"/>
        <v>0</v>
      </c>
      <c r="AD1518" s="68">
        <f t="shared" si="6869"/>
        <v>0</v>
      </c>
      <c r="AE1518" s="68">
        <f>AA1518+AD1518</f>
        <v>0</v>
      </c>
      <c r="AF1518" s="68">
        <f>AF1519+AF1526+AF1533</f>
        <v>0</v>
      </c>
      <c r="AG1518" s="68">
        <f t="shared" ref="AG1518:AJ1518" si="6870">AG1519+AG1526+AG1533</f>
        <v>0</v>
      </c>
      <c r="AH1518" s="68">
        <f t="shared" si="6870"/>
        <v>0</v>
      </c>
      <c r="AI1518" s="68">
        <f t="shared" si="6870"/>
        <v>0</v>
      </c>
      <c r="AJ1518" s="68">
        <f t="shared" si="6870"/>
        <v>0</v>
      </c>
      <c r="AK1518" s="68">
        <f t="shared" ref="AK1518" si="6871">AK1519+AK1526+AK1533</f>
        <v>0</v>
      </c>
      <c r="AL1518" s="68">
        <f>AH1518+AK1518</f>
        <v>0</v>
      </c>
      <c r="AM1518" s="68">
        <f>AM1519+AM1526+AM1533</f>
        <v>0</v>
      </c>
      <c r="AN1518" s="68">
        <f t="shared" ref="AN1518:AR1518" si="6872">AN1519+AN1526+AN1533</f>
        <v>0</v>
      </c>
      <c r="AO1518" s="68">
        <f t="shared" si="6872"/>
        <v>0</v>
      </c>
      <c r="AP1518" s="68">
        <f t="shared" si="6872"/>
        <v>0</v>
      </c>
      <c r="AQ1518" s="68">
        <f t="shared" si="6872"/>
        <v>0</v>
      </c>
      <c r="AR1518" s="68">
        <f t="shared" si="6872"/>
        <v>0</v>
      </c>
      <c r="AS1518" s="68">
        <f>AO1518+AR1518</f>
        <v>0</v>
      </c>
      <c r="AT1518" s="57" t="s">
        <v>15</v>
      </c>
      <c r="AU1518" s="293"/>
      <c r="AV1518" s="289"/>
      <c r="AW1518" s="267"/>
      <c r="AX1518" s="267"/>
      <c r="AY1518" s="267"/>
      <c r="AZ1518" s="267"/>
      <c r="BE1518" s="180" t="s">
        <v>15</v>
      </c>
    </row>
    <row r="1519" spans="2:57" s="3" customFormat="1" ht="70.5" hidden="1" customHeight="1">
      <c r="B1519" s="15">
        <v>2018</v>
      </c>
      <c r="C1519" s="97">
        <v>8323</v>
      </c>
      <c r="D1519" s="15">
        <v>3</v>
      </c>
      <c r="E1519" s="15">
        <v>3</v>
      </c>
      <c r="F1519" s="15">
        <v>2000</v>
      </c>
      <c r="G1519" s="15">
        <v>2800</v>
      </c>
      <c r="H1519" s="15">
        <v>282</v>
      </c>
      <c r="I1519" s="63">
        <v>1</v>
      </c>
      <c r="J1519" s="115" t="s">
        <v>781</v>
      </c>
      <c r="K1519" s="18">
        <f>SUM(K1520:K1525)</f>
        <v>0</v>
      </c>
      <c r="L1519" s="18">
        <f t="shared" ref="L1519:P1519" si="6873">SUM(L1520:L1525)</f>
        <v>0</v>
      </c>
      <c r="M1519" s="18">
        <f t="shared" si="6873"/>
        <v>0</v>
      </c>
      <c r="N1519" s="18">
        <f t="shared" si="6873"/>
        <v>0</v>
      </c>
      <c r="O1519" s="18">
        <f t="shared" si="6873"/>
        <v>0</v>
      </c>
      <c r="P1519" s="18">
        <f t="shared" si="6873"/>
        <v>0</v>
      </c>
      <c r="Q1519" s="18">
        <f>M1519+P1519</f>
        <v>0</v>
      </c>
      <c r="R1519" s="18">
        <f>SUM(R1520:R1525)</f>
        <v>0</v>
      </c>
      <c r="S1519" s="18">
        <f t="shared" ref="S1519:W1519" si="6874">SUM(S1520:S1525)</f>
        <v>0</v>
      </c>
      <c r="T1519" s="18">
        <f t="shared" si="6874"/>
        <v>0</v>
      </c>
      <c r="U1519" s="18">
        <f t="shared" si="6874"/>
        <v>0</v>
      </c>
      <c r="V1519" s="18">
        <f t="shared" si="6874"/>
        <v>0</v>
      </c>
      <c r="W1519" s="18">
        <f t="shared" si="6874"/>
        <v>0</v>
      </c>
      <c r="X1519" s="18">
        <f>T1519+W1519</f>
        <v>0</v>
      </c>
      <c r="Y1519" s="18">
        <f>SUM(Y1520:Y1525)</f>
        <v>0</v>
      </c>
      <c r="Z1519" s="18">
        <f t="shared" ref="Z1519:AD1519" si="6875">SUM(Z1520:Z1525)</f>
        <v>0</v>
      </c>
      <c r="AA1519" s="18">
        <f t="shared" si="6875"/>
        <v>0</v>
      </c>
      <c r="AB1519" s="18">
        <f t="shared" si="6875"/>
        <v>0</v>
      </c>
      <c r="AC1519" s="18">
        <f t="shared" si="6875"/>
        <v>0</v>
      </c>
      <c r="AD1519" s="18">
        <f t="shared" si="6875"/>
        <v>0</v>
      </c>
      <c r="AE1519" s="18">
        <f>AA1519+AD1519</f>
        <v>0</v>
      </c>
      <c r="AF1519" s="18">
        <f>SUM(AF1520:AF1525)</f>
        <v>0</v>
      </c>
      <c r="AG1519" s="18">
        <f t="shared" ref="AG1519:AJ1519" si="6876">SUM(AG1520:AG1525)</f>
        <v>0</v>
      </c>
      <c r="AH1519" s="18">
        <f t="shared" si="6876"/>
        <v>0</v>
      </c>
      <c r="AI1519" s="18">
        <f t="shared" si="6876"/>
        <v>0</v>
      </c>
      <c r="AJ1519" s="18">
        <f t="shared" si="6876"/>
        <v>0</v>
      </c>
      <c r="AK1519" s="18">
        <f t="shared" ref="AK1519" si="6877">SUM(AK1520:AK1525)</f>
        <v>0</v>
      </c>
      <c r="AL1519" s="18">
        <f>AH1519+AK1519</f>
        <v>0</v>
      </c>
      <c r="AM1519" s="18">
        <f>SUM(AM1520:AM1525)</f>
        <v>0</v>
      </c>
      <c r="AN1519" s="18">
        <f t="shared" ref="AN1519:AR1519" si="6878">SUM(AN1520:AN1525)</f>
        <v>0</v>
      </c>
      <c r="AO1519" s="18">
        <f t="shared" si="6878"/>
        <v>0</v>
      </c>
      <c r="AP1519" s="18">
        <f t="shared" si="6878"/>
        <v>0</v>
      </c>
      <c r="AQ1519" s="18">
        <f t="shared" si="6878"/>
        <v>0</v>
      </c>
      <c r="AR1519" s="18">
        <f t="shared" si="6878"/>
        <v>0</v>
      </c>
      <c r="AS1519" s="18">
        <f>AO1519+AR1519</f>
        <v>0</v>
      </c>
      <c r="AT1519" s="98" t="s">
        <v>44</v>
      </c>
      <c r="AU1519" s="313"/>
      <c r="AV1519" s="290"/>
      <c r="AW1519" s="269"/>
      <c r="AX1519" s="269"/>
      <c r="AY1519" s="269"/>
      <c r="AZ1519" s="269"/>
      <c r="BE1519" s="181" t="s">
        <v>79</v>
      </c>
    </row>
    <row r="1520" spans="2:57" s="3" customFormat="1" ht="70.5" hidden="1" customHeight="1">
      <c r="B1520" s="15">
        <v>2018</v>
      </c>
      <c r="C1520" s="62">
        <v>8323</v>
      </c>
      <c r="D1520" s="15">
        <v>3</v>
      </c>
      <c r="E1520" s="15">
        <v>3</v>
      </c>
      <c r="F1520" s="15">
        <v>2000</v>
      </c>
      <c r="G1520" s="15">
        <v>2800</v>
      </c>
      <c r="H1520" s="15">
        <v>282</v>
      </c>
      <c r="I1520" s="63"/>
      <c r="J1520" s="177" t="s">
        <v>782</v>
      </c>
      <c r="K1520" s="17">
        <f t="shared" ref="K1520:K1525" si="6879">ROUND(Q1520*0.8,0)</f>
        <v>0</v>
      </c>
      <c r="L1520" s="17">
        <v>0</v>
      </c>
      <c r="M1520" s="18">
        <f t="shared" ref="M1520:M1525" si="6880">K1520+L1520</f>
        <v>0</v>
      </c>
      <c r="N1520" s="17">
        <f t="shared" ref="N1520:N1525" si="6881">Q1520-K1520</f>
        <v>0</v>
      </c>
      <c r="O1520" s="17">
        <v>0</v>
      </c>
      <c r="P1520" s="18">
        <f t="shared" ref="P1520:P1525" si="6882">N1520+O1520</f>
        <v>0</v>
      </c>
      <c r="Q1520" s="18">
        <v>0</v>
      </c>
      <c r="R1520" s="17">
        <f t="shared" ref="R1520:R1525" si="6883">ROUND(X1520*0.8,0)</f>
        <v>0</v>
      </c>
      <c r="S1520" s="17">
        <v>0</v>
      </c>
      <c r="T1520" s="18">
        <f t="shared" ref="T1520:T1525" si="6884">R1520+S1520</f>
        <v>0</v>
      </c>
      <c r="U1520" s="17">
        <f t="shared" ref="U1520:U1525" si="6885">X1520-R1520</f>
        <v>0</v>
      </c>
      <c r="V1520" s="17">
        <v>0</v>
      </c>
      <c r="W1520" s="18">
        <f t="shared" ref="W1520:W1525" si="6886">U1520+V1520</f>
        <v>0</v>
      </c>
      <c r="X1520" s="18">
        <v>0</v>
      </c>
      <c r="Y1520" s="17">
        <f t="shared" ref="Y1520:Y1525" si="6887">ROUND(AE1520*0.8,0)</f>
        <v>0</v>
      </c>
      <c r="Z1520" s="17">
        <v>0</v>
      </c>
      <c r="AA1520" s="18">
        <f t="shared" ref="AA1520:AA1525" si="6888">Y1520+Z1520</f>
        <v>0</v>
      </c>
      <c r="AB1520" s="17">
        <f t="shared" ref="AB1520:AB1525" si="6889">AE1520-Y1520</f>
        <v>0</v>
      </c>
      <c r="AC1520" s="17">
        <v>0</v>
      </c>
      <c r="AD1520" s="18">
        <f t="shared" ref="AD1520:AD1525" si="6890">AB1520+AC1520</f>
        <v>0</v>
      </c>
      <c r="AE1520" s="18">
        <v>0</v>
      </c>
      <c r="AF1520" s="17">
        <f t="shared" ref="AF1520:AF1525" si="6891">ROUND(AL1520*0.8,0)</f>
        <v>0</v>
      </c>
      <c r="AG1520" s="17">
        <v>0</v>
      </c>
      <c r="AH1520" s="18">
        <f t="shared" ref="AH1520:AH1525" si="6892">AF1520+AG1520</f>
        <v>0</v>
      </c>
      <c r="AI1520" s="17">
        <f t="shared" ref="AI1520:AI1525" si="6893">AL1520-AF1520</f>
        <v>0</v>
      </c>
      <c r="AJ1520" s="17">
        <v>0</v>
      </c>
      <c r="AK1520" s="18">
        <f t="shared" ref="AK1520:AK1525" si="6894">AI1520+AJ1520</f>
        <v>0</v>
      </c>
      <c r="AL1520" s="18">
        <v>0</v>
      </c>
      <c r="AM1520" s="17">
        <f t="shared" ref="AM1520:AM1525" si="6895">ROUND(AS1520*0.8,0)</f>
        <v>0</v>
      </c>
      <c r="AN1520" s="17">
        <v>0</v>
      </c>
      <c r="AO1520" s="18">
        <f t="shared" ref="AO1520:AO1525" si="6896">AM1520+AN1520</f>
        <v>0</v>
      </c>
      <c r="AP1520" s="17">
        <f t="shared" ref="AP1520:AP1525" si="6897">AS1520-AM1520</f>
        <v>0</v>
      </c>
      <c r="AQ1520" s="17">
        <v>0</v>
      </c>
      <c r="AR1520" s="18">
        <f t="shared" ref="AR1520:AR1525" si="6898">AP1520+AQ1520</f>
        <v>0</v>
      </c>
      <c r="AS1520" s="18">
        <v>0</v>
      </c>
      <c r="AT1520" s="18" t="s">
        <v>44</v>
      </c>
      <c r="AU1520" s="322"/>
      <c r="AV1520" s="291"/>
      <c r="AW1520" s="266"/>
      <c r="AX1520" s="266"/>
      <c r="AY1520" s="266"/>
      <c r="AZ1520" s="266"/>
      <c r="BE1520" s="142" t="s">
        <v>79</v>
      </c>
    </row>
    <row r="1521" spans="2:57" s="3" customFormat="1" ht="70.5" hidden="1" customHeight="1">
      <c r="B1521" s="15">
        <v>2018</v>
      </c>
      <c r="C1521" s="62">
        <v>8323</v>
      </c>
      <c r="D1521" s="15">
        <v>3</v>
      </c>
      <c r="E1521" s="15">
        <v>3</v>
      </c>
      <c r="F1521" s="15">
        <v>2000</v>
      </c>
      <c r="G1521" s="15">
        <v>2800</v>
      </c>
      <c r="H1521" s="15">
        <v>282</v>
      </c>
      <c r="I1521" s="63"/>
      <c r="J1521" s="177" t="s">
        <v>783</v>
      </c>
      <c r="K1521" s="17">
        <f t="shared" si="6879"/>
        <v>0</v>
      </c>
      <c r="L1521" s="17">
        <v>0</v>
      </c>
      <c r="M1521" s="18">
        <f t="shared" si="6880"/>
        <v>0</v>
      </c>
      <c r="N1521" s="17">
        <f t="shared" si="6881"/>
        <v>0</v>
      </c>
      <c r="O1521" s="17">
        <v>0</v>
      </c>
      <c r="P1521" s="18">
        <f t="shared" si="6882"/>
        <v>0</v>
      </c>
      <c r="Q1521" s="18">
        <v>0</v>
      </c>
      <c r="R1521" s="17">
        <f t="shared" si="6883"/>
        <v>0</v>
      </c>
      <c r="S1521" s="17">
        <v>0</v>
      </c>
      <c r="T1521" s="18">
        <f t="shared" si="6884"/>
        <v>0</v>
      </c>
      <c r="U1521" s="17">
        <f t="shared" si="6885"/>
        <v>0</v>
      </c>
      <c r="V1521" s="17">
        <v>0</v>
      </c>
      <c r="W1521" s="18">
        <f t="shared" si="6886"/>
        <v>0</v>
      </c>
      <c r="X1521" s="18">
        <v>0</v>
      </c>
      <c r="Y1521" s="17">
        <f t="shared" si="6887"/>
        <v>0</v>
      </c>
      <c r="Z1521" s="17">
        <v>0</v>
      </c>
      <c r="AA1521" s="18">
        <f t="shared" si="6888"/>
        <v>0</v>
      </c>
      <c r="AB1521" s="17">
        <f t="shared" si="6889"/>
        <v>0</v>
      </c>
      <c r="AC1521" s="17">
        <v>0</v>
      </c>
      <c r="AD1521" s="18">
        <f t="shared" si="6890"/>
        <v>0</v>
      </c>
      <c r="AE1521" s="18">
        <v>0</v>
      </c>
      <c r="AF1521" s="17">
        <f t="shared" si="6891"/>
        <v>0</v>
      </c>
      <c r="AG1521" s="17">
        <v>0</v>
      </c>
      <c r="AH1521" s="18">
        <f t="shared" si="6892"/>
        <v>0</v>
      </c>
      <c r="AI1521" s="17">
        <f t="shared" si="6893"/>
        <v>0</v>
      </c>
      <c r="AJ1521" s="17">
        <v>0</v>
      </c>
      <c r="AK1521" s="18">
        <f t="shared" si="6894"/>
        <v>0</v>
      </c>
      <c r="AL1521" s="18">
        <v>0</v>
      </c>
      <c r="AM1521" s="17">
        <f t="shared" si="6895"/>
        <v>0</v>
      </c>
      <c r="AN1521" s="17">
        <v>0</v>
      </c>
      <c r="AO1521" s="18">
        <f t="shared" si="6896"/>
        <v>0</v>
      </c>
      <c r="AP1521" s="17">
        <f t="shared" si="6897"/>
        <v>0</v>
      </c>
      <c r="AQ1521" s="17">
        <v>0</v>
      </c>
      <c r="AR1521" s="18">
        <f t="shared" si="6898"/>
        <v>0</v>
      </c>
      <c r="AS1521" s="18">
        <v>0</v>
      </c>
      <c r="AT1521" s="18" t="s">
        <v>44</v>
      </c>
      <c r="AU1521" s="322"/>
      <c r="AV1521" s="291"/>
      <c r="AW1521" s="266"/>
      <c r="AX1521" s="266"/>
      <c r="AY1521" s="266"/>
      <c r="AZ1521" s="266"/>
      <c r="BE1521" s="142" t="s">
        <v>79</v>
      </c>
    </row>
    <row r="1522" spans="2:57" s="3" customFormat="1" ht="70.5" hidden="1" customHeight="1">
      <c r="B1522" s="15">
        <v>2018</v>
      </c>
      <c r="C1522" s="62">
        <v>8323</v>
      </c>
      <c r="D1522" s="15">
        <v>3</v>
      </c>
      <c r="E1522" s="15">
        <v>3</v>
      </c>
      <c r="F1522" s="15">
        <v>2000</v>
      </c>
      <c r="G1522" s="15">
        <v>2800</v>
      </c>
      <c r="H1522" s="15">
        <v>282</v>
      </c>
      <c r="I1522" s="63"/>
      <c r="J1522" s="177" t="s">
        <v>341</v>
      </c>
      <c r="K1522" s="17">
        <f t="shared" si="6879"/>
        <v>0</v>
      </c>
      <c r="L1522" s="17">
        <v>0</v>
      </c>
      <c r="M1522" s="18">
        <f t="shared" si="6880"/>
        <v>0</v>
      </c>
      <c r="N1522" s="17">
        <f t="shared" si="6881"/>
        <v>0</v>
      </c>
      <c r="O1522" s="17">
        <v>0</v>
      </c>
      <c r="P1522" s="18">
        <f t="shared" si="6882"/>
        <v>0</v>
      </c>
      <c r="Q1522" s="18">
        <v>0</v>
      </c>
      <c r="R1522" s="17">
        <f t="shared" si="6883"/>
        <v>0</v>
      </c>
      <c r="S1522" s="17">
        <v>0</v>
      </c>
      <c r="T1522" s="18">
        <f t="shared" si="6884"/>
        <v>0</v>
      </c>
      <c r="U1522" s="17">
        <f t="shared" si="6885"/>
        <v>0</v>
      </c>
      <c r="V1522" s="17">
        <v>0</v>
      </c>
      <c r="W1522" s="18">
        <f t="shared" si="6886"/>
        <v>0</v>
      </c>
      <c r="X1522" s="18">
        <v>0</v>
      </c>
      <c r="Y1522" s="17">
        <f t="shared" si="6887"/>
        <v>0</v>
      </c>
      <c r="Z1522" s="17">
        <v>0</v>
      </c>
      <c r="AA1522" s="18">
        <f t="shared" si="6888"/>
        <v>0</v>
      </c>
      <c r="AB1522" s="17">
        <f t="shared" si="6889"/>
        <v>0</v>
      </c>
      <c r="AC1522" s="17">
        <v>0</v>
      </c>
      <c r="AD1522" s="18">
        <f t="shared" si="6890"/>
        <v>0</v>
      </c>
      <c r="AE1522" s="18">
        <v>0</v>
      </c>
      <c r="AF1522" s="17">
        <f t="shared" si="6891"/>
        <v>0</v>
      </c>
      <c r="AG1522" s="17">
        <v>0</v>
      </c>
      <c r="AH1522" s="18">
        <f t="shared" si="6892"/>
        <v>0</v>
      </c>
      <c r="AI1522" s="17">
        <f t="shared" si="6893"/>
        <v>0</v>
      </c>
      <c r="AJ1522" s="17">
        <v>0</v>
      </c>
      <c r="AK1522" s="18">
        <f t="shared" si="6894"/>
        <v>0</v>
      </c>
      <c r="AL1522" s="18">
        <v>0</v>
      </c>
      <c r="AM1522" s="17">
        <f t="shared" si="6895"/>
        <v>0</v>
      </c>
      <c r="AN1522" s="17">
        <v>0</v>
      </c>
      <c r="AO1522" s="18">
        <f t="shared" si="6896"/>
        <v>0</v>
      </c>
      <c r="AP1522" s="17">
        <f t="shared" si="6897"/>
        <v>0</v>
      </c>
      <c r="AQ1522" s="17">
        <v>0</v>
      </c>
      <c r="AR1522" s="18">
        <f t="shared" si="6898"/>
        <v>0</v>
      </c>
      <c r="AS1522" s="18">
        <v>0</v>
      </c>
      <c r="AT1522" s="18" t="s">
        <v>44</v>
      </c>
      <c r="AU1522" s="322"/>
      <c r="AV1522" s="291"/>
      <c r="AW1522" s="266"/>
      <c r="AX1522" s="266"/>
      <c r="AY1522" s="266"/>
      <c r="AZ1522" s="266"/>
      <c r="BE1522" s="142" t="s">
        <v>79</v>
      </c>
    </row>
    <row r="1523" spans="2:57" s="3" customFormat="1" ht="70.5" hidden="1" customHeight="1">
      <c r="B1523" s="15">
        <v>2018</v>
      </c>
      <c r="C1523" s="62">
        <v>8323</v>
      </c>
      <c r="D1523" s="15">
        <v>3</v>
      </c>
      <c r="E1523" s="15">
        <v>3</v>
      </c>
      <c r="F1523" s="15">
        <v>2000</v>
      </c>
      <c r="G1523" s="15">
        <v>2800</v>
      </c>
      <c r="H1523" s="15">
        <v>282</v>
      </c>
      <c r="I1523" s="63"/>
      <c r="J1523" s="177" t="s">
        <v>784</v>
      </c>
      <c r="K1523" s="17">
        <f t="shared" si="6879"/>
        <v>0</v>
      </c>
      <c r="L1523" s="17">
        <v>0</v>
      </c>
      <c r="M1523" s="18">
        <f t="shared" si="6880"/>
        <v>0</v>
      </c>
      <c r="N1523" s="17">
        <f t="shared" si="6881"/>
        <v>0</v>
      </c>
      <c r="O1523" s="17">
        <v>0</v>
      </c>
      <c r="P1523" s="18">
        <f t="shared" si="6882"/>
        <v>0</v>
      </c>
      <c r="Q1523" s="18">
        <v>0</v>
      </c>
      <c r="R1523" s="17">
        <f t="shared" si="6883"/>
        <v>0</v>
      </c>
      <c r="S1523" s="17">
        <v>0</v>
      </c>
      <c r="T1523" s="18">
        <f t="shared" si="6884"/>
        <v>0</v>
      </c>
      <c r="U1523" s="17">
        <f t="shared" si="6885"/>
        <v>0</v>
      </c>
      <c r="V1523" s="17">
        <v>0</v>
      </c>
      <c r="W1523" s="18">
        <f t="shared" si="6886"/>
        <v>0</v>
      </c>
      <c r="X1523" s="18">
        <v>0</v>
      </c>
      <c r="Y1523" s="17">
        <f t="shared" si="6887"/>
        <v>0</v>
      </c>
      <c r="Z1523" s="17">
        <v>0</v>
      </c>
      <c r="AA1523" s="18">
        <f t="shared" si="6888"/>
        <v>0</v>
      </c>
      <c r="AB1523" s="17">
        <f t="shared" si="6889"/>
        <v>0</v>
      </c>
      <c r="AC1523" s="17">
        <v>0</v>
      </c>
      <c r="AD1523" s="18">
        <f t="shared" si="6890"/>
        <v>0</v>
      </c>
      <c r="AE1523" s="18">
        <v>0</v>
      </c>
      <c r="AF1523" s="17">
        <f t="shared" si="6891"/>
        <v>0</v>
      </c>
      <c r="AG1523" s="17">
        <v>0</v>
      </c>
      <c r="AH1523" s="18">
        <f t="shared" si="6892"/>
        <v>0</v>
      </c>
      <c r="AI1523" s="17">
        <f t="shared" si="6893"/>
        <v>0</v>
      </c>
      <c r="AJ1523" s="17">
        <v>0</v>
      </c>
      <c r="AK1523" s="18">
        <f t="shared" si="6894"/>
        <v>0</v>
      </c>
      <c r="AL1523" s="18">
        <v>0</v>
      </c>
      <c r="AM1523" s="17">
        <f t="shared" si="6895"/>
        <v>0</v>
      </c>
      <c r="AN1523" s="17">
        <v>0</v>
      </c>
      <c r="AO1523" s="18">
        <f t="shared" si="6896"/>
        <v>0</v>
      </c>
      <c r="AP1523" s="17">
        <f t="shared" si="6897"/>
        <v>0</v>
      </c>
      <c r="AQ1523" s="17">
        <v>0</v>
      </c>
      <c r="AR1523" s="18">
        <f t="shared" si="6898"/>
        <v>0</v>
      </c>
      <c r="AS1523" s="18">
        <v>0</v>
      </c>
      <c r="AT1523" s="18" t="s">
        <v>44</v>
      </c>
      <c r="AU1523" s="322"/>
      <c r="AV1523" s="291"/>
      <c r="AW1523" s="266"/>
      <c r="AX1523" s="266"/>
      <c r="AY1523" s="266"/>
      <c r="AZ1523" s="266"/>
      <c r="BE1523" s="142" t="s">
        <v>79</v>
      </c>
    </row>
    <row r="1524" spans="2:57" s="3" customFormat="1" ht="70.5" hidden="1" customHeight="1">
      <c r="B1524" s="15">
        <v>2018</v>
      </c>
      <c r="C1524" s="62">
        <v>8323</v>
      </c>
      <c r="D1524" s="15">
        <v>3</v>
      </c>
      <c r="E1524" s="15">
        <v>3</v>
      </c>
      <c r="F1524" s="15">
        <v>2000</v>
      </c>
      <c r="G1524" s="15">
        <v>2800</v>
      </c>
      <c r="H1524" s="15">
        <v>282</v>
      </c>
      <c r="I1524" s="63"/>
      <c r="J1524" s="177" t="s">
        <v>785</v>
      </c>
      <c r="K1524" s="17">
        <f t="shared" si="6879"/>
        <v>0</v>
      </c>
      <c r="L1524" s="17">
        <v>0</v>
      </c>
      <c r="M1524" s="18">
        <f t="shared" si="6880"/>
        <v>0</v>
      </c>
      <c r="N1524" s="17">
        <f t="shared" si="6881"/>
        <v>0</v>
      </c>
      <c r="O1524" s="17">
        <v>0</v>
      </c>
      <c r="P1524" s="18">
        <f t="shared" si="6882"/>
        <v>0</v>
      </c>
      <c r="Q1524" s="18">
        <v>0</v>
      </c>
      <c r="R1524" s="17">
        <f t="shared" si="6883"/>
        <v>0</v>
      </c>
      <c r="S1524" s="17">
        <v>0</v>
      </c>
      <c r="T1524" s="18">
        <f t="shared" si="6884"/>
        <v>0</v>
      </c>
      <c r="U1524" s="17">
        <f t="shared" si="6885"/>
        <v>0</v>
      </c>
      <c r="V1524" s="17">
        <v>0</v>
      </c>
      <c r="W1524" s="18">
        <f t="shared" si="6886"/>
        <v>0</v>
      </c>
      <c r="X1524" s="18">
        <v>0</v>
      </c>
      <c r="Y1524" s="17">
        <f t="shared" si="6887"/>
        <v>0</v>
      </c>
      <c r="Z1524" s="17">
        <v>0</v>
      </c>
      <c r="AA1524" s="18">
        <f t="shared" si="6888"/>
        <v>0</v>
      </c>
      <c r="AB1524" s="17">
        <f t="shared" si="6889"/>
        <v>0</v>
      </c>
      <c r="AC1524" s="17">
        <v>0</v>
      </c>
      <c r="AD1524" s="18">
        <f t="shared" si="6890"/>
        <v>0</v>
      </c>
      <c r="AE1524" s="18">
        <v>0</v>
      </c>
      <c r="AF1524" s="17">
        <f t="shared" si="6891"/>
        <v>0</v>
      </c>
      <c r="AG1524" s="17">
        <v>0</v>
      </c>
      <c r="AH1524" s="18">
        <f t="shared" si="6892"/>
        <v>0</v>
      </c>
      <c r="AI1524" s="17">
        <f t="shared" si="6893"/>
        <v>0</v>
      </c>
      <c r="AJ1524" s="17">
        <v>0</v>
      </c>
      <c r="AK1524" s="18">
        <f t="shared" si="6894"/>
        <v>0</v>
      </c>
      <c r="AL1524" s="18">
        <v>0</v>
      </c>
      <c r="AM1524" s="17">
        <f t="shared" si="6895"/>
        <v>0</v>
      </c>
      <c r="AN1524" s="17">
        <v>0</v>
      </c>
      <c r="AO1524" s="18">
        <f t="shared" si="6896"/>
        <v>0</v>
      </c>
      <c r="AP1524" s="17">
        <f t="shared" si="6897"/>
        <v>0</v>
      </c>
      <c r="AQ1524" s="17">
        <v>0</v>
      </c>
      <c r="AR1524" s="18">
        <f t="shared" si="6898"/>
        <v>0</v>
      </c>
      <c r="AS1524" s="18">
        <v>0</v>
      </c>
      <c r="AT1524" s="18" t="s">
        <v>44</v>
      </c>
      <c r="AU1524" s="322"/>
      <c r="AV1524" s="291"/>
      <c r="AW1524" s="266"/>
      <c r="AX1524" s="266"/>
      <c r="AY1524" s="266"/>
      <c r="AZ1524" s="266"/>
      <c r="BE1524" s="142" t="s">
        <v>79</v>
      </c>
    </row>
    <row r="1525" spans="2:57" s="3" customFormat="1" ht="70.5" hidden="1" customHeight="1">
      <c r="B1525" s="15">
        <v>2018</v>
      </c>
      <c r="C1525" s="62">
        <v>8323</v>
      </c>
      <c r="D1525" s="15">
        <v>3</v>
      </c>
      <c r="E1525" s="15">
        <v>3</v>
      </c>
      <c r="F1525" s="15">
        <v>2000</v>
      </c>
      <c r="G1525" s="15">
        <v>2800</v>
      </c>
      <c r="H1525" s="15">
        <v>282</v>
      </c>
      <c r="I1525" s="63"/>
      <c r="J1525" s="177" t="s">
        <v>786</v>
      </c>
      <c r="K1525" s="17">
        <f t="shared" si="6879"/>
        <v>0</v>
      </c>
      <c r="L1525" s="17">
        <v>0</v>
      </c>
      <c r="M1525" s="18">
        <f t="shared" si="6880"/>
        <v>0</v>
      </c>
      <c r="N1525" s="17">
        <f t="shared" si="6881"/>
        <v>0</v>
      </c>
      <c r="O1525" s="17">
        <v>0</v>
      </c>
      <c r="P1525" s="18">
        <f t="shared" si="6882"/>
        <v>0</v>
      </c>
      <c r="Q1525" s="18">
        <v>0</v>
      </c>
      <c r="R1525" s="17">
        <f t="shared" si="6883"/>
        <v>0</v>
      </c>
      <c r="S1525" s="17">
        <v>0</v>
      </c>
      <c r="T1525" s="18">
        <f t="shared" si="6884"/>
        <v>0</v>
      </c>
      <c r="U1525" s="17">
        <f t="shared" si="6885"/>
        <v>0</v>
      </c>
      <c r="V1525" s="17">
        <v>0</v>
      </c>
      <c r="W1525" s="18">
        <f t="shared" si="6886"/>
        <v>0</v>
      </c>
      <c r="X1525" s="18">
        <v>0</v>
      </c>
      <c r="Y1525" s="17">
        <f t="shared" si="6887"/>
        <v>0</v>
      </c>
      <c r="Z1525" s="17">
        <v>0</v>
      </c>
      <c r="AA1525" s="18">
        <f t="shared" si="6888"/>
        <v>0</v>
      </c>
      <c r="AB1525" s="17">
        <f t="shared" si="6889"/>
        <v>0</v>
      </c>
      <c r="AC1525" s="17">
        <v>0</v>
      </c>
      <c r="AD1525" s="18">
        <f t="shared" si="6890"/>
        <v>0</v>
      </c>
      <c r="AE1525" s="18">
        <v>0</v>
      </c>
      <c r="AF1525" s="17">
        <f t="shared" si="6891"/>
        <v>0</v>
      </c>
      <c r="AG1525" s="17">
        <v>0</v>
      </c>
      <c r="AH1525" s="18">
        <f t="shared" si="6892"/>
        <v>0</v>
      </c>
      <c r="AI1525" s="17">
        <f t="shared" si="6893"/>
        <v>0</v>
      </c>
      <c r="AJ1525" s="17">
        <v>0</v>
      </c>
      <c r="AK1525" s="18">
        <f t="shared" si="6894"/>
        <v>0</v>
      </c>
      <c r="AL1525" s="18">
        <v>0</v>
      </c>
      <c r="AM1525" s="17">
        <f t="shared" si="6895"/>
        <v>0</v>
      </c>
      <c r="AN1525" s="17">
        <v>0</v>
      </c>
      <c r="AO1525" s="18">
        <f t="shared" si="6896"/>
        <v>0</v>
      </c>
      <c r="AP1525" s="17">
        <f t="shared" si="6897"/>
        <v>0</v>
      </c>
      <c r="AQ1525" s="17">
        <v>0</v>
      </c>
      <c r="AR1525" s="18">
        <f t="shared" si="6898"/>
        <v>0</v>
      </c>
      <c r="AS1525" s="18">
        <v>0</v>
      </c>
      <c r="AT1525" s="18" t="s">
        <v>44</v>
      </c>
      <c r="AU1525" s="322"/>
      <c r="AV1525" s="291"/>
      <c r="AW1525" s="266"/>
      <c r="AX1525" s="266"/>
      <c r="AY1525" s="266"/>
      <c r="AZ1525" s="266"/>
      <c r="BE1525" s="142" t="s">
        <v>79</v>
      </c>
    </row>
    <row r="1526" spans="2:57" s="3" customFormat="1" ht="70.5" hidden="1" customHeight="1">
      <c r="B1526" s="15">
        <v>2018</v>
      </c>
      <c r="C1526" s="97">
        <v>8323</v>
      </c>
      <c r="D1526" s="15">
        <v>3</v>
      </c>
      <c r="E1526" s="15">
        <v>3</v>
      </c>
      <c r="F1526" s="15">
        <v>2000</v>
      </c>
      <c r="G1526" s="15">
        <v>2800</v>
      </c>
      <c r="H1526" s="15">
        <v>282</v>
      </c>
      <c r="I1526" s="63">
        <v>2</v>
      </c>
      <c r="J1526" s="115" t="s">
        <v>787</v>
      </c>
      <c r="K1526" s="18">
        <f>SUM(K1527:K1532)</f>
        <v>0</v>
      </c>
      <c r="L1526" s="18">
        <f>SUM(L1527:L1532)</f>
        <v>0</v>
      </c>
      <c r="M1526" s="18">
        <f t="shared" ref="M1526:P1526" si="6899">SUM(M1527:M1532)</f>
        <v>0</v>
      </c>
      <c r="N1526" s="18">
        <f t="shared" si="6899"/>
        <v>0</v>
      </c>
      <c r="O1526" s="18">
        <f t="shared" si="6899"/>
        <v>0</v>
      </c>
      <c r="P1526" s="18">
        <f t="shared" si="6899"/>
        <v>0</v>
      </c>
      <c r="Q1526" s="18">
        <f>M1526+P1526</f>
        <v>0</v>
      </c>
      <c r="R1526" s="18">
        <f>SUM(R1527:R1532)</f>
        <v>0</v>
      </c>
      <c r="S1526" s="18">
        <f>SUM(S1527:S1532)</f>
        <v>0</v>
      </c>
      <c r="T1526" s="18">
        <f t="shared" ref="T1526:W1526" si="6900">SUM(T1527:T1532)</f>
        <v>0</v>
      </c>
      <c r="U1526" s="18">
        <f t="shared" si="6900"/>
        <v>0</v>
      </c>
      <c r="V1526" s="18">
        <f t="shared" si="6900"/>
        <v>0</v>
      </c>
      <c r="W1526" s="18">
        <f t="shared" si="6900"/>
        <v>0</v>
      </c>
      <c r="X1526" s="18">
        <f>T1526+W1526</f>
        <v>0</v>
      </c>
      <c r="Y1526" s="18">
        <f>SUM(Y1527:Y1532)</f>
        <v>0</v>
      </c>
      <c r="Z1526" s="18">
        <f>SUM(Z1527:Z1532)</f>
        <v>0</v>
      </c>
      <c r="AA1526" s="18">
        <f t="shared" ref="AA1526:AD1526" si="6901">SUM(AA1527:AA1532)</f>
        <v>0</v>
      </c>
      <c r="AB1526" s="18">
        <f t="shared" si="6901"/>
        <v>0</v>
      </c>
      <c r="AC1526" s="18">
        <f t="shared" si="6901"/>
        <v>0</v>
      </c>
      <c r="AD1526" s="18">
        <f t="shared" si="6901"/>
        <v>0</v>
      </c>
      <c r="AE1526" s="18">
        <f>AA1526+AD1526</f>
        <v>0</v>
      </c>
      <c r="AF1526" s="18">
        <f>SUM(AF1527:AF1532)</f>
        <v>0</v>
      </c>
      <c r="AG1526" s="18">
        <f>SUM(AG1527:AG1532)</f>
        <v>0</v>
      </c>
      <c r="AH1526" s="18">
        <f t="shared" ref="AH1526:AJ1526" si="6902">SUM(AH1527:AH1532)</f>
        <v>0</v>
      </c>
      <c r="AI1526" s="18">
        <f t="shared" si="6902"/>
        <v>0</v>
      </c>
      <c r="AJ1526" s="18">
        <f t="shared" si="6902"/>
        <v>0</v>
      </c>
      <c r="AK1526" s="18">
        <f t="shared" ref="AK1526" si="6903">SUM(AK1527:AK1532)</f>
        <v>0</v>
      </c>
      <c r="AL1526" s="18">
        <f>AH1526+AK1526</f>
        <v>0</v>
      </c>
      <c r="AM1526" s="18">
        <f>SUM(AM1527:AM1532)</f>
        <v>0</v>
      </c>
      <c r="AN1526" s="18">
        <f>SUM(AN1527:AN1532)</f>
        <v>0</v>
      </c>
      <c r="AO1526" s="18">
        <f t="shared" ref="AO1526:AR1526" si="6904">SUM(AO1527:AO1532)</f>
        <v>0</v>
      </c>
      <c r="AP1526" s="18">
        <f t="shared" si="6904"/>
        <v>0</v>
      </c>
      <c r="AQ1526" s="18">
        <f t="shared" si="6904"/>
        <v>0</v>
      </c>
      <c r="AR1526" s="18">
        <f t="shared" si="6904"/>
        <v>0</v>
      </c>
      <c r="AS1526" s="18">
        <f>AO1526+AR1526</f>
        <v>0</v>
      </c>
      <c r="AT1526" s="98" t="s">
        <v>44</v>
      </c>
      <c r="AU1526" s="313"/>
      <c r="AV1526" s="290"/>
      <c r="AW1526" s="269"/>
      <c r="AX1526" s="269"/>
      <c r="AY1526" s="269"/>
      <c r="AZ1526" s="269"/>
      <c r="BE1526" s="108" t="s">
        <v>401</v>
      </c>
    </row>
    <row r="1527" spans="2:57" s="3" customFormat="1" ht="70.5" hidden="1" customHeight="1">
      <c r="B1527" s="15">
        <v>2018</v>
      </c>
      <c r="C1527" s="62">
        <v>8323</v>
      </c>
      <c r="D1527" s="15">
        <v>3</v>
      </c>
      <c r="E1527" s="15">
        <v>3</v>
      </c>
      <c r="F1527" s="15">
        <v>2000</v>
      </c>
      <c r="G1527" s="15">
        <v>2800</v>
      </c>
      <c r="H1527" s="15">
        <v>282</v>
      </c>
      <c r="I1527" s="63"/>
      <c r="J1527" s="177" t="s">
        <v>782</v>
      </c>
      <c r="K1527" s="17">
        <v>0</v>
      </c>
      <c r="L1527" s="17">
        <f>ROUND(Q1527*0.8,0)</f>
        <v>0</v>
      </c>
      <c r="M1527" s="18">
        <f t="shared" ref="M1527:M1532" si="6905">K1527+L1527</f>
        <v>0</v>
      </c>
      <c r="N1527" s="17">
        <f t="shared" ref="N1527:N1532" si="6906">Q1527-K1527</f>
        <v>0</v>
      </c>
      <c r="O1527" s="17">
        <v>0</v>
      </c>
      <c r="P1527" s="18">
        <f t="shared" ref="P1527:P1532" si="6907">N1527+O1527</f>
        <v>0</v>
      </c>
      <c r="Q1527" s="18">
        <v>0</v>
      </c>
      <c r="R1527" s="17">
        <v>0</v>
      </c>
      <c r="S1527" s="17">
        <f>ROUND(X1527*0.8,0)</f>
        <v>0</v>
      </c>
      <c r="T1527" s="18">
        <f t="shared" ref="T1527:T1532" si="6908">R1527+S1527</f>
        <v>0</v>
      </c>
      <c r="U1527" s="17">
        <f t="shared" ref="U1527:U1532" si="6909">X1527-R1527</f>
        <v>0</v>
      </c>
      <c r="V1527" s="17">
        <v>0</v>
      </c>
      <c r="W1527" s="18">
        <f t="shared" ref="W1527:W1532" si="6910">U1527+V1527</f>
        <v>0</v>
      </c>
      <c r="X1527" s="18">
        <v>0</v>
      </c>
      <c r="Y1527" s="17">
        <v>0</v>
      </c>
      <c r="Z1527" s="17">
        <f>ROUND(AE1527*0.8,0)</f>
        <v>0</v>
      </c>
      <c r="AA1527" s="18">
        <f t="shared" ref="AA1527:AA1532" si="6911">Y1527+Z1527</f>
        <v>0</v>
      </c>
      <c r="AB1527" s="17">
        <f t="shared" ref="AB1527:AB1532" si="6912">AE1527-Y1527</f>
        <v>0</v>
      </c>
      <c r="AC1527" s="17">
        <v>0</v>
      </c>
      <c r="AD1527" s="18">
        <f t="shared" ref="AD1527:AD1532" si="6913">AB1527+AC1527</f>
        <v>0</v>
      </c>
      <c r="AE1527" s="18">
        <v>0</v>
      </c>
      <c r="AF1527" s="17">
        <v>0</v>
      </c>
      <c r="AG1527" s="17">
        <f>ROUND(AL1527*0.8,0)</f>
        <v>0</v>
      </c>
      <c r="AH1527" s="18">
        <f t="shared" ref="AH1527:AH1532" si="6914">AF1527+AG1527</f>
        <v>0</v>
      </c>
      <c r="AI1527" s="17">
        <f t="shared" ref="AI1527:AI1532" si="6915">AL1527-AF1527</f>
        <v>0</v>
      </c>
      <c r="AJ1527" s="17">
        <v>0</v>
      </c>
      <c r="AK1527" s="18">
        <f t="shared" ref="AK1527:AK1532" si="6916">AI1527+AJ1527</f>
        <v>0</v>
      </c>
      <c r="AL1527" s="18">
        <v>0</v>
      </c>
      <c r="AM1527" s="17">
        <v>0</v>
      </c>
      <c r="AN1527" s="17">
        <f>ROUND(AS1527*0.8,0)</f>
        <v>0</v>
      </c>
      <c r="AO1527" s="18">
        <f t="shared" ref="AO1527:AO1532" si="6917">AM1527+AN1527</f>
        <v>0</v>
      </c>
      <c r="AP1527" s="17">
        <f t="shared" ref="AP1527:AP1532" si="6918">AS1527-AM1527</f>
        <v>0</v>
      </c>
      <c r="AQ1527" s="17">
        <v>0</v>
      </c>
      <c r="AR1527" s="18">
        <f t="shared" ref="AR1527:AR1532" si="6919">AP1527+AQ1527</f>
        <v>0</v>
      </c>
      <c r="AS1527" s="18">
        <v>0</v>
      </c>
      <c r="AT1527" s="18" t="s">
        <v>44</v>
      </c>
      <c r="AU1527" s="322"/>
      <c r="AV1527" s="291"/>
      <c r="AW1527" s="266"/>
      <c r="AX1527" s="266"/>
      <c r="AY1527" s="266"/>
      <c r="AZ1527" s="266"/>
      <c r="BE1527" s="108" t="s">
        <v>401</v>
      </c>
    </row>
    <row r="1528" spans="2:57" s="3" customFormat="1" ht="70.5" hidden="1" customHeight="1">
      <c r="B1528" s="15">
        <v>2018</v>
      </c>
      <c r="C1528" s="62">
        <v>8323</v>
      </c>
      <c r="D1528" s="15">
        <v>3</v>
      </c>
      <c r="E1528" s="15">
        <v>3</v>
      </c>
      <c r="F1528" s="15">
        <v>2000</v>
      </c>
      <c r="G1528" s="15">
        <v>2800</v>
      </c>
      <c r="H1528" s="15">
        <v>282</v>
      </c>
      <c r="I1528" s="63"/>
      <c r="J1528" s="177" t="s">
        <v>783</v>
      </c>
      <c r="K1528" s="17">
        <v>0</v>
      </c>
      <c r="L1528" s="17">
        <f t="shared" ref="L1528:L1532" si="6920">ROUND(Q1528*0.8,0)</f>
        <v>0</v>
      </c>
      <c r="M1528" s="18">
        <f t="shared" si="6905"/>
        <v>0</v>
      </c>
      <c r="N1528" s="17">
        <f t="shared" si="6906"/>
        <v>0</v>
      </c>
      <c r="O1528" s="17">
        <v>0</v>
      </c>
      <c r="P1528" s="18">
        <f t="shared" si="6907"/>
        <v>0</v>
      </c>
      <c r="Q1528" s="18">
        <v>0</v>
      </c>
      <c r="R1528" s="17">
        <v>0</v>
      </c>
      <c r="S1528" s="17">
        <f t="shared" ref="S1528:S1532" si="6921">ROUND(X1528*0.8,0)</f>
        <v>0</v>
      </c>
      <c r="T1528" s="18">
        <f t="shared" si="6908"/>
        <v>0</v>
      </c>
      <c r="U1528" s="17">
        <f t="shared" si="6909"/>
        <v>0</v>
      </c>
      <c r="V1528" s="17">
        <v>0</v>
      </c>
      <c r="W1528" s="18">
        <f t="shared" si="6910"/>
        <v>0</v>
      </c>
      <c r="X1528" s="18">
        <v>0</v>
      </c>
      <c r="Y1528" s="17">
        <v>0</v>
      </c>
      <c r="Z1528" s="17">
        <f t="shared" ref="Z1528:Z1532" si="6922">ROUND(AE1528*0.8,0)</f>
        <v>0</v>
      </c>
      <c r="AA1528" s="18">
        <f t="shared" si="6911"/>
        <v>0</v>
      </c>
      <c r="AB1528" s="17">
        <f t="shared" si="6912"/>
        <v>0</v>
      </c>
      <c r="AC1528" s="17">
        <v>0</v>
      </c>
      <c r="AD1528" s="18">
        <f t="shared" si="6913"/>
        <v>0</v>
      </c>
      <c r="AE1528" s="18">
        <v>0</v>
      </c>
      <c r="AF1528" s="17">
        <v>0</v>
      </c>
      <c r="AG1528" s="17">
        <f t="shared" ref="AG1528:AG1532" si="6923">ROUND(AL1528*0.8,0)</f>
        <v>0</v>
      </c>
      <c r="AH1528" s="18">
        <f t="shared" si="6914"/>
        <v>0</v>
      </c>
      <c r="AI1528" s="17">
        <f t="shared" si="6915"/>
        <v>0</v>
      </c>
      <c r="AJ1528" s="17">
        <v>0</v>
      </c>
      <c r="AK1528" s="18">
        <f t="shared" si="6916"/>
        <v>0</v>
      </c>
      <c r="AL1528" s="18">
        <v>0</v>
      </c>
      <c r="AM1528" s="17">
        <v>0</v>
      </c>
      <c r="AN1528" s="17">
        <f t="shared" ref="AN1528:AN1532" si="6924">ROUND(AS1528*0.8,0)</f>
        <v>0</v>
      </c>
      <c r="AO1528" s="18">
        <f t="shared" si="6917"/>
        <v>0</v>
      </c>
      <c r="AP1528" s="17">
        <f t="shared" si="6918"/>
        <v>0</v>
      </c>
      <c r="AQ1528" s="17">
        <v>0</v>
      </c>
      <c r="AR1528" s="18">
        <f t="shared" si="6919"/>
        <v>0</v>
      </c>
      <c r="AS1528" s="18">
        <v>0</v>
      </c>
      <c r="AT1528" s="18" t="s">
        <v>44</v>
      </c>
      <c r="AU1528" s="322"/>
      <c r="AV1528" s="291"/>
      <c r="AW1528" s="266"/>
      <c r="AX1528" s="266"/>
      <c r="AY1528" s="266"/>
      <c r="AZ1528" s="266"/>
      <c r="BE1528" s="108" t="s">
        <v>401</v>
      </c>
    </row>
    <row r="1529" spans="2:57" s="3" customFormat="1" ht="70.5" hidden="1" customHeight="1">
      <c r="B1529" s="15">
        <v>2018</v>
      </c>
      <c r="C1529" s="62">
        <v>8323</v>
      </c>
      <c r="D1529" s="15">
        <v>3</v>
      </c>
      <c r="E1529" s="15">
        <v>3</v>
      </c>
      <c r="F1529" s="15">
        <v>2000</v>
      </c>
      <c r="G1529" s="15">
        <v>2800</v>
      </c>
      <c r="H1529" s="15">
        <v>282</v>
      </c>
      <c r="I1529" s="63"/>
      <c r="J1529" s="177" t="s">
        <v>341</v>
      </c>
      <c r="K1529" s="17">
        <v>0</v>
      </c>
      <c r="L1529" s="17">
        <f t="shared" si="6920"/>
        <v>0</v>
      </c>
      <c r="M1529" s="18">
        <f t="shared" si="6905"/>
        <v>0</v>
      </c>
      <c r="N1529" s="17">
        <f t="shared" si="6906"/>
        <v>0</v>
      </c>
      <c r="O1529" s="17">
        <v>0</v>
      </c>
      <c r="P1529" s="18">
        <f t="shared" si="6907"/>
        <v>0</v>
      </c>
      <c r="Q1529" s="18">
        <v>0</v>
      </c>
      <c r="R1529" s="17">
        <v>0</v>
      </c>
      <c r="S1529" s="17">
        <f t="shared" si="6921"/>
        <v>0</v>
      </c>
      <c r="T1529" s="18">
        <f t="shared" si="6908"/>
        <v>0</v>
      </c>
      <c r="U1529" s="17">
        <f t="shared" si="6909"/>
        <v>0</v>
      </c>
      <c r="V1529" s="17">
        <v>0</v>
      </c>
      <c r="W1529" s="18">
        <f t="shared" si="6910"/>
        <v>0</v>
      </c>
      <c r="X1529" s="18">
        <v>0</v>
      </c>
      <c r="Y1529" s="17">
        <v>0</v>
      </c>
      <c r="Z1529" s="17">
        <f t="shared" si="6922"/>
        <v>0</v>
      </c>
      <c r="AA1529" s="18">
        <f t="shared" si="6911"/>
        <v>0</v>
      </c>
      <c r="AB1529" s="17">
        <f t="shared" si="6912"/>
        <v>0</v>
      </c>
      <c r="AC1529" s="17">
        <v>0</v>
      </c>
      <c r="AD1529" s="18">
        <f t="shared" si="6913"/>
        <v>0</v>
      </c>
      <c r="AE1529" s="18">
        <v>0</v>
      </c>
      <c r="AF1529" s="17">
        <v>0</v>
      </c>
      <c r="AG1529" s="17">
        <f t="shared" si="6923"/>
        <v>0</v>
      </c>
      <c r="AH1529" s="18">
        <f t="shared" si="6914"/>
        <v>0</v>
      </c>
      <c r="AI1529" s="17">
        <f t="shared" si="6915"/>
        <v>0</v>
      </c>
      <c r="AJ1529" s="17">
        <v>0</v>
      </c>
      <c r="AK1529" s="18">
        <f t="shared" si="6916"/>
        <v>0</v>
      </c>
      <c r="AL1529" s="18">
        <v>0</v>
      </c>
      <c r="AM1529" s="17">
        <v>0</v>
      </c>
      <c r="AN1529" s="17">
        <f t="shared" si="6924"/>
        <v>0</v>
      </c>
      <c r="AO1529" s="18">
        <f t="shared" si="6917"/>
        <v>0</v>
      </c>
      <c r="AP1529" s="17">
        <f t="shared" si="6918"/>
        <v>0</v>
      </c>
      <c r="AQ1529" s="17">
        <v>0</v>
      </c>
      <c r="AR1529" s="18">
        <f t="shared" si="6919"/>
        <v>0</v>
      </c>
      <c r="AS1529" s="18">
        <v>0</v>
      </c>
      <c r="AT1529" s="18" t="s">
        <v>44</v>
      </c>
      <c r="AU1529" s="322"/>
      <c r="AV1529" s="291"/>
      <c r="AW1529" s="266"/>
      <c r="AX1529" s="266"/>
      <c r="AY1529" s="266"/>
      <c r="AZ1529" s="266"/>
      <c r="BE1529" s="108" t="s">
        <v>401</v>
      </c>
    </row>
    <row r="1530" spans="2:57" s="3" customFormat="1" ht="70.5" hidden="1" customHeight="1">
      <c r="B1530" s="15">
        <v>2018</v>
      </c>
      <c r="C1530" s="62">
        <v>8323</v>
      </c>
      <c r="D1530" s="15">
        <v>3</v>
      </c>
      <c r="E1530" s="15">
        <v>3</v>
      </c>
      <c r="F1530" s="15">
        <v>2000</v>
      </c>
      <c r="G1530" s="15">
        <v>2800</v>
      </c>
      <c r="H1530" s="15">
        <v>282</v>
      </c>
      <c r="I1530" s="63"/>
      <c r="J1530" s="177" t="s">
        <v>784</v>
      </c>
      <c r="K1530" s="17">
        <v>0</v>
      </c>
      <c r="L1530" s="17">
        <f t="shared" si="6920"/>
        <v>0</v>
      </c>
      <c r="M1530" s="18">
        <f t="shared" si="6905"/>
        <v>0</v>
      </c>
      <c r="N1530" s="17">
        <f t="shared" si="6906"/>
        <v>0</v>
      </c>
      <c r="O1530" s="17">
        <v>0</v>
      </c>
      <c r="P1530" s="18">
        <f t="shared" si="6907"/>
        <v>0</v>
      </c>
      <c r="Q1530" s="18">
        <v>0</v>
      </c>
      <c r="R1530" s="17">
        <v>0</v>
      </c>
      <c r="S1530" s="17">
        <f t="shared" si="6921"/>
        <v>0</v>
      </c>
      <c r="T1530" s="18">
        <f t="shared" si="6908"/>
        <v>0</v>
      </c>
      <c r="U1530" s="17">
        <f t="shared" si="6909"/>
        <v>0</v>
      </c>
      <c r="V1530" s="17">
        <v>0</v>
      </c>
      <c r="W1530" s="18">
        <f t="shared" si="6910"/>
        <v>0</v>
      </c>
      <c r="X1530" s="18">
        <v>0</v>
      </c>
      <c r="Y1530" s="17">
        <v>0</v>
      </c>
      <c r="Z1530" s="17">
        <f t="shared" si="6922"/>
        <v>0</v>
      </c>
      <c r="AA1530" s="18">
        <f t="shared" si="6911"/>
        <v>0</v>
      </c>
      <c r="AB1530" s="17">
        <f t="shared" si="6912"/>
        <v>0</v>
      </c>
      <c r="AC1530" s="17">
        <v>0</v>
      </c>
      <c r="AD1530" s="18">
        <f t="shared" si="6913"/>
        <v>0</v>
      </c>
      <c r="AE1530" s="18">
        <v>0</v>
      </c>
      <c r="AF1530" s="17">
        <v>0</v>
      </c>
      <c r="AG1530" s="17">
        <f t="shared" si="6923"/>
        <v>0</v>
      </c>
      <c r="AH1530" s="18">
        <f t="shared" si="6914"/>
        <v>0</v>
      </c>
      <c r="AI1530" s="17">
        <f t="shared" si="6915"/>
        <v>0</v>
      </c>
      <c r="AJ1530" s="17">
        <v>0</v>
      </c>
      <c r="AK1530" s="18">
        <f t="shared" si="6916"/>
        <v>0</v>
      </c>
      <c r="AL1530" s="18">
        <v>0</v>
      </c>
      <c r="AM1530" s="17">
        <v>0</v>
      </c>
      <c r="AN1530" s="17">
        <f t="shared" si="6924"/>
        <v>0</v>
      </c>
      <c r="AO1530" s="18">
        <f t="shared" si="6917"/>
        <v>0</v>
      </c>
      <c r="AP1530" s="17">
        <f t="shared" si="6918"/>
        <v>0</v>
      </c>
      <c r="AQ1530" s="17">
        <v>0</v>
      </c>
      <c r="AR1530" s="18">
        <f t="shared" si="6919"/>
        <v>0</v>
      </c>
      <c r="AS1530" s="18">
        <v>0</v>
      </c>
      <c r="AT1530" s="18" t="s">
        <v>44</v>
      </c>
      <c r="AU1530" s="322"/>
      <c r="AV1530" s="291"/>
      <c r="AW1530" s="266"/>
      <c r="AX1530" s="266"/>
      <c r="AY1530" s="266"/>
      <c r="AZ1530" s="266"/>
      <c r="BE1530" s="108" t="s">
        <v>401</v>
      </c>
    </row>
    <row r="1531" spans="2:57" s="3" customFormat="1" ht="70.5" hidden="1" customHeight="1">
      <c r="B1531" s="15">
        <v>2018</v>
      </c>
      <c r="C1531" s="62">
        <v>8323</v>
      </c>
      <c r="D1531" s="15">
        <v>3</v>
      </c>
      <c r="E1531" s="15">
        <v>3</v>
      </c>
      <c r="F1531" s="15">
        <v>2000</v>
      </c>
      <c r="G1531" s="15">
        <v>2800</v>
      </c>
      <c r="H1531" s="15">
        <v>282</v>
      </c>
      <c r="I1531" s="63"/>
      <c r="J1531" s="177" t="s">
        <v>785</v>
      </c>
      <c r="K1531" s="17">
        <v>0</v>
      </c>
      <c r="L1531" s="17">
        <f t="shared" si="6920"/>
        <v>0</v>
      </c>
      <c r="M1531" s="18">
        <f t="shared" si="6905"/>
        <v>0</v>
      </c>
      <c r="N1531" s="17">
        <f t="shared" si="6906"/>
        <v>0</v>
      </c>
      <c r="O1531" s="17">
        <v>0</v>
      </c>
      <c r="P1531" s="18">
        <f t="shared" si="6907"/>
        <v>0</v>
      </c>
      <c r="Q1531" s="18">
        <v>0</v>
      </c>
      <c r="R1531" s="17">
        <v>0</v>
      </c>
      <c r="S1531" s="17">
        <f t="shared" si="6921"/>
        <v>0</v>
      </c>
      <c r="T1531" s="18">
        <f t="shared" si="6908"/>
        <v>0</v>
      </c>
      <c r="U1531" s="17">
        <f t="shared" si="6909"/>
        <v>0</v>
      </c>
      <c r="V1531" s="17">
        <v>0</v>
      </c>
      <c r="W1531" s="18">
        <f t="shared" si="6910"/>
        <v>0</v>
      </c>
      <c r="X1531" s="18">
        <v>0</v>
      </c>
      <c r="Y1531" s="17">
        <v>0</v>
      </c>
      <c r="Z1531" s="17">
        <f t="shared" si="6922"/>
        <v>0</v>
      </c>
      <c r="AA1531" s="18">
        <f t="shared" si="6911"/>
        <v>0</v>
      </c>
      <c r="AB1531" s="17">
        <f t="shared" si="6912"/>
        <v>0</v>
      </c>
      <c r="AC1531" s="17">
        <v>0</v>
      </c>
      <c r="AD1531" s="18">
        <f t="shared" si="6913"/>
        <v>0</v>
      </c>
      <c r="AE1531" s="18">
        <v>0</v>
      </c>
      <c r="AF1531" s="17">
        <v>0</v>
      </c>
      <c r="AG1531" s="17">
        <f t="shared" si="6923"/>
        <v>0</v>
      </c>
      <c r="AH1531" s="18">
        <f t="shared" si="6914"/>
        <v>0</v>
      </c>
      <c r="AI1531" s="17">
        <f t="shared" si="6915"/>
        <v>0</v>
      </c>
      <c r="AJ1531" s="17">
        <v>0</v>
      </c>
      <c r="AK1531" s="18">
        <f t="shared" si="6916"/>
        <v>0</v>
      </c>
      <c r="AL1531" s="18">
        <v>0</v>
      </c>
      <c r="AM1531" s="17">
        <v>0</v>
      </c>
      <c r="AN1531" s="17">
        <f t="shared" si="6924"/>
        <v>0</v>
      </c>
      <c r="AO1531" s="18">
        <f t="shared" si="6917"/>
        <v>0</v>
      </c>
      <c r="AP1531" s="17">
        <f t="shared" si="6918"/>
        <v>0</v>
      </c>
      <c r="AQ1531" s="17">
        <v>0</v>
      </c>
      <c r="AR1531" s="18">
        <f t="shared" si="6919"/>
        <v>0</v>
      </c>
      <c r="AS1531" s="18">
        <v>0</v>
      </c>
      <c r="AT1531" s="18" t="s">
        <v>44</v>
      </c>
      <c r="AU1531" s="322"/>
      <c r="AV1531" s="291"/>
      <c r="AW1531" s="266"/>
      <c r="AX1531" s="266"/>
      <c r="AY1531" s="266"/>
      <c r="AZ1531" s="266"/>
      <c r="BE1531" s="108" t="s">
        <v>401</v>
      </c>
    </row>
    <row r="1532" spans="2:57" s="3" customFormat="1" ht="70.5" hidden="1" customHeight="1">
      <c r="B1532" s="15">
        <v>2018</v>
      </c>
      <c r="C1532" s="62">
        <v>8323</v>
      </c>
      <c r="D1532" s="15">
        <v>3</v>
      </c>
      <c r="E1532" s="15">
        <v>3</v>
      </c>
      <c r="F1532" s="15">
        <v>2000</v>
      </c>
      <c r="G1532" s="15">
        <v>2800</v>
      </c>
      <c r="H1532" s="15">
        <v>282</v>
      </c>
      <c r="I1532" s="63"/>
      <c r="J1532" s="177" t="s">
        <v>786</v>
      </c>
      <c r="K1532" s="17">
        <v>0</v>
      </c>
      <c r="L1532" s="17">
        <f t="shared" si="6920"/>
        <v>0</v>
      </c>
      <c r="M1532" s="18">
        <f t="shared" si="6905"/>
        <v>0</v>
      </c>
      <c r="N1532" s="17">
        <f t="shared" si="6906"/>
        <v>0</v>
      </c>
      <c r="O1532" s="17">
        <v>0</v>
      </c>
      <c r="P1532" s="18">
        <f t="shared" si="6907"/>
        <v>0</v>
      </c>
      <c r="Q1532" s="18">
        <v>0</v>
      </c>
      <c r="R1532" s="17">
        <v>0</v>
      </c>
      <c r="S1532" s="17">
        <f t="shared" si="6921"/>
        <v>0</v>
      </c>
      <c r="T1532" s="18">
        <f t="shared" si="6908"/>
        <v>0</v>
      </c>
      <c r="U1532" s="17">
        <f t="shared" si="6909"/>
        <v>0</v>
      </c>
      <c r="V1532" s="17">
        <v>0</v>
      </c>
      <c r="W1532" s="18">
        <f t="shared" si="6910"/>
        <v>0</v>
      </c>
      <c r="X1532" s="18">
        <v>0</v>
      </c>
      <c r="Y1532" s="17">
        <v>0</v>
      </c>
      <c r="Z1532" s="17">
        <f t="shared" si="6922"/>
        <v>0</v>
      </c>
      <c r="AA1532" s="18">
        <f t="shared" si="6911"/>
        <v>0</v>
      </c>
      <c r="AB1532" s="17">
        <f t="shared" si="6912"/>
        <v>0</v>
      </c>
      <c r="AC1532" s="17">
        <v>0</v>
      </c>
      <c r="AD1532" s="18">
        <f t="shared" si="6913"/>
        <v>0</v>
      </c>
      <c r="AE1532" s="18">
        <v>0</v>
      </c>
      <c r="AF1532" s="17">
        <v>0</v>
      </c>
      <c r="AG1532" s="17">
        <f t="shared" si="6923"/>
        <v>0</v>
      </c>
      <c r="AH1532" s="18">
        <f t="shared" si="6914"/>
        <v>0</v>
      </c>
      <c r="AI1532" s="17">
        <f t="shared" si="6915"/>
        <v>0</v>
      </c>
      <c r="AJ1532" s="17">
        <v>0</v>
      </c>
      <c r="AK1532" s="18">
        <f t="shared" si="6916"/>
        <v>0</v>
      </c>
      <c r="AL1532" s="18">
        <v>0</v>
      </c>
      <c r="AM1532" s="17">
        <v>0</v>
      </c>
      <c r="AN1532" s="17">
        <f t="shared" si="6924"/>
        <v>0</v>
      </c>
      <c r="AO1532" s="18">
        <f t="shared" si="6917"/>
        <v>0</v>
      </c>
      <c r="AP1532" s="17">
        <f t="shared" si="6918"/>
        <v>0</v>
      </c>
      <c r="AQ1532" s="17">
        <v>0</v>
      </c>
      <c r="AR1532" s="18">
        <f t="shared" si="6919"/>
        <v>0</v>
      </c>
      <c r="AS1532" s="18">
        <v>0</v>
      </c>
      <c r="AT1532" s="18" t="s">
        <v>44</v>
      </c>
      <c r="AU1532" s="322"/>
      <c r="AV1532" s="291"/>
      <c r="AW1532" s="266"/>
      <c r="AX1532" s="266"/>
      <c r="AY1532" s="266"/>
      <c r="AZ1532" s="266"/>
      <c r="BE1532" s="108" t="s">
        <v>401</v>
      </c>
    </row>
    <row r="1533" spans="2:57" s="3" customFormat="1" ht="70.5" hidden="1" customHeight="1">
      <c r="B1533" s="15">
        <v>2018</v>
      </c>
      <c r="C1533" s="97">
        <v>8323</v>
      </c>
      <c r="D1533" s="15">
        <v>3</v>
      </c>
      <c r="E1533" s="15">
        <v>3</v>
      </c>
      <c r="F1533" s="15">
        <v>2000</v>
      </c>
      <c r="G1533" s="15">
        <v>2800</v>
      </c>
      <c r="H1533" s="15">
        <v>282</v>
      </c>
      <c r="I1533" s="63">
        <v>3</v>
      </c>
      <c r="J1533" s="115" t="s">
        <v>788</v>
      </c>
      <c r="K1533" s="18">
        <f>SUM(K1534:K1539)</f>
        <v>0</v>
      </c>
      <c r="L1533" s="18">
        <f t="shared" ref="L1533:P1533" si="6925">SUM(L1534:L1539)</f>
        <v>0</v>
      </c>
      <c r="M1533" s="18">
        <f t="shared" si="6925"/>
        <v>0</v>
      </c>
      <c r="N1533" s="18">
        <f t="shared" si="6925"/>
        <v>0</v>
      </c>
      <c r="O1533" s="18">
        <f t="shared" si="6925"/>
        <v>0</v>
      </c>
      <c r="P1533" s="18">
        <f t="shared" si="6925"/>
        <v>0</v>
      </c>
      <c r="Q1533" s="18">
        <f>M1533+P1533</f>
        <v>0</v>
      </c>
      <c r="R1533" s="18">
        <f>SUM(R1534:R1539)</f>
        <v>0</v>
      </c>
      <c r="S1533" s="18">
        <f t="shared" ref="S1533:W1533" si="6926">SUM(S1534:S1539)</f>
        <v>0</v>
      </c>
      <c r="T1533" s="18">
        <f t="shared" si="6926"/>
        <v>0</v>
      </c>
      <c r="U1533" s="18">
        <f t="shared" si="6926"/>
        <v>0</v>
      </c>
      <c r="V1533" s="18">
        <f t="shared" si="6926"/>
        <v>0</v>
      </c>
      <c r="W1533" s="18">
        <f t="shared" si="6926"/>
        <v>0</v>
      </c>
      <c r="X1533" s="18">
        <f>T1533+W1533</f>
        <v>0</v>
      </c>
      <c r="Y1533" s="18">
        <f>SUM(Y1534:Y1539)</f>
        <v>0</v>
      </c>
      <c r="Z1533" s="18">
        <f t="shared" ref="Z1533:AD1533" si="6927">SUM(Z1534:Z1539)</f>
        <v>0</v>
      </c>
      <c r="AA1533" s="18">
        <f t="shared" si="6927"/>
        <v>0</v>
      </c>
      <c r="AB1533" s="18">
        <f t="shared" si="6927"/>
        <v>0</v>
      </c>
      <c r="AC1533" s="18">
        <f t="shared" si="6927"/>
        <v>0</v>
      </c>
      <c r="AD1533" s="18">
        <f t="shared" si="6927"/>
        <v>0</v>
      </c>
      <c r="AE1533" s="18">
        <f>AA1533+AD1533</f>
        <v>0</v>
      </c>
      <c r="AF1533" s="18">
        <f>SUM(AF1534:AF1539)</f>
        <v>0</v>
      </c>
      <c r="AG1533" s="18">
        <f t="shared" ref="AG1533:AJ1533" si="6928">SUM(AG1534:AG1539)</f>
        <v>0</v>
      </c>
      <c r="AH1533" s="18">
        <f t="shared" si="6928"/>
        <v>0</v>
      </c>
      <c r="AI1533" s="18">
        <f t="shared" si="6928"/>
        <v>0</v>
      </c>
      <c r="AJ1533" s="18">
        <f t="shared" si="6928"/>
        <v>0</v>
      </c>
      <c r="AK1533" s="18">
        <f t="shared" ref="AK1533" si="6929">SUM(AK1534:AK1539)</f>
        <v>0</v>
      </c>
      <c r="AL1533" s="18">
        <f>AH1533+AK1533</f>
        <v>0</v>
      </c>
      <c r="AM1533" s="18">
        <f>SUM(AM1534:AM1539)</f>
        <v>0</v>
      </c>
      <c r="AN1533" s="18">
        <f t="shared" ref="AN1533:AR1533" si="6930">SUM(AN1534:AN1539)</f>
        <v>0</v>
      </c>
      <c r="AO1533" s="18">
        <f t="shared" si="6930"/>
        <v>0</v>
      </c>
      <c r="AP1533" s="18">
        <f t="shared" si="6930"/>
        <v>0</v>
      </c>
      <c r="AQ1533" s="18">
        <f t="shared" si="6930"/>
        <v>0</v>
      </c>
      <c r="AR1533" s="18">
        <f t="shared" si="6930"/>
        <v>0</v>
      </c>
      <c r="AS1533" s="18">
        <f>AO1533+AR1533</f>
        <v>0</v>
      </c>
      <c r="AT1533" s="98" t="s">
        <v>44</v>
      </c>
      <c r="AU1533" s="313"/>
      <c r="AV1533" s="290"/>
      <c r="AW1533" s="269"/>
      <c r="AX1533" s="269"/>
      <c r="AY1533" s="269"/>
      <c r="AZ1533" s="269"/>
      <c r="BE1533" s="176" t="s">
        <v>79</v>
      </c>
    </row>
    <row r="1534" spans="2:57" s="3" customFormat="1" ht="70.5" hidden="1" customHeight="1">
      <c r="B1534" s="15">
        <v>2018</v>
      </c>
      <c r="C1534" s="62">
        <v>8323</v>
      </c>
      <c r="D1534" s="15">
        <v>3</v>
      </c>
      <c r="E1534" s="15">
        <v>3</v>
      </c>
      <c r="F1534" s="15">
        <v>2000</v>
      </c>
      <c r="G1534" s="15">
        <v>2800</v>
      </c>
      <c r="H1534" s="15">
        <v>282</v>
      </c>
      <c r="I1534" s="63"/>
      <c r="J1534" s="177" t="s">
        <v>782</v>
      </c>
      <c r="K1534" s="17">
        <f t="shared" ref="K1534:K1539" si="6931">ROUND(Q1534*0.8,0)</f>
        <v>0</v>
      </c>
      <c r="L1534" s="17">
        <v>0</v>
      </c>
      <c r="M1534" s="18">
        <f t="shared" ref="M1534:M1539" si="6932">K1534+L1534</f>
        <v>0</v>
      </c>
      <c r="N1534" s="17">
        <f t="shared" ref="N1534:N1539" si="6933">Q1534-K1534</f>
        <v>0</v>
      </c>
      <c r="O1534" s="17">
        <v>0</v>
      </c>
      <c r="P1534" s="18">
        <f t="shared" ref="P1534:P1539" si="6934">N1534+O1534</f>
        <v>0</v>
      </c>
      <c r="Q1534" s="18">
        <v>0</v>
      </c>
      <c r="R1534" s="17">
        <f t="shared" ref="R1534:R1539" si="6935">ROUND(X1534*0.8,0)</f>
        <v>0</v>
      </c>
      <c r="S1534" s="17">
        <v>0</v>
      </c>
      <c r="T1534" s="18">
        <f t="shared" ref="T1534:T1539" si="6936">R1534+S1534</f>
        <v>0</v>
      </c>
      <c r="U1534" s="17">
        <f t="shared" ref="U1534:U1539" si="6937">X1534-R1534</f>
        <v>0</v>
      </c>
      <c r="V1534" s="17">
        <v>0</v>
      </c>
      <c r="W1534" s="18">
        <f t="shared" ref="W1534:W1539" si="6938">U1534+V1534</f>
        <v>0</v>
      </c>
      <c r="X1534" s="18">
        <v>0</v>
      </c>
      <c r="Y1534" s="17">
        <f t="shared" ref="Y1534:Y1539" si="6939">ROUND(AE1534*0.8,0)</f>
        <v>0</v>
      </c>
      <c r="Z1534" s="17">
        <v>0</v>
      </c>
      <c r="AA1534" s="18">
        <f t="shared" ref="AA1534:AA1539" si="6940">Y1534+Z1534</f>
        <v>0</v>
      </c>
      <c r="AB1534" s="17">
        <f t="shared" ref="AB1534:AB1539" si="6941">AE1534-Y1534</f>
        <v>0</v>
      </c>
      <c r="AC1534" s="17">
        <v>0</v>
      </c>
      <c r="AD1534" s="18">
        <f t="shared" ref="AD1534:AD1539" si="6942">AB1534+AC1534</f>
        <v>0</v>
      </c>
      <c r="AE1534" s="18">
        <v>0</v>
      </c>
      <c r="AF1534" s="17">
        <f t="shared" ref="AF1534:AF1539" si="6943">ROUND(AL1534*0.8,0)</f>
        <v>0</v>
      </c>
      <c r="AG1534" s="17">
        <v>0</v>
      </c>
      <c r="AH1534" s="18">
        <f t="shared" ref="AH1534:AH1539" si="6944">AF1534+AG1534</f>
        <v>0</v>
      </c>
      <c r="AI1534" s="17">
        <f t="shared" ref="AI1534:AI1539" si="6945">AL1534-AF1534</f>
        <v>0</v>
      </c>
      <c r="AJ1534" s="17">
        <v>0</v>
      </c>
      <c r="AK1534" s="18">
        <f t="shared" ref="AK1534:AK1539" si="6946">AI1534+AJ1534</f>
        <v>0</v>
      </c>
      <c r="AL1534" s="18">
        <v>0</v>
      </c>
      <c r="AM1534" s="17">
        <f t="shared" ref="AM1534:AM1539" si="6947">ROUND(AS1534*0.8,0)</f>
        <v>0</v>
      </c>
      <c r="AN1534" s="17">
        <v>0</v>
      </c>
      <c r="AO1534" s="18">
        <f t="shared" ref="AO1534:AO1539" si="6948">AM1534+AN1534</f>
        <v>0</v>
      </c>
      <c r="AP1534" s="17">
        <f t="shared" ref="AP1534:AP1539" si="6949">AS1534-AM1534</f>
        <v>0</v>
      </c>
      <c r="AQ1534" s="17">
        <v>0</v>
      </c>
      <c r="AR1534" s="18">
        <f t="shared" ref="AR1534:AR1539" si="6950">AP1534+AQ1534</f>
        <v>0</v>
      </c>
      <c r="AS1534" s="18">
        <v>0</v>
      </c>
      <c r="AT1534" s="18" t="s">
        <v>44</v>
      </c>
      <c r="AU1534" s="322"/>
      <c r="AV1534" s="291"/>
      <c r="AW1534" s="266"/>
      <c r="AX1534" s="266"/>
      <c r="AY1534" s="266"/>
      <c r="AZ1534" s="266"/>
      <c r="BE1534" s="142" t="s">
        <v>79</v>
      </c>
    </row>
    <row r="1535" spans="2:57" s="3" customFormat="1" ht="70.5" hidden="1" customHeight="1">
      <c r="B1535" s="15">
        <v>2018</v>
      </c>
      <c r="C1535" s="62">
        <v>8323</v>
      </c>
      <c r="D1535" s="15">
        <v>3</v>
      </c>
      <c r="E1535" s="15">
        <v>3</v>
      </c>
      <c r="F1535" s="15">
        <v>2000</v>
      </c>
      <c r="G1535" s="15">
        <v>2800</v>
      </c>
      <c r="H1535" s="15">
        <v>282</v>
      </c>
      <c r="I1535" s="63"/>
      <c r="J1535" s="177" t="s">
        <v>783</v>
      </c>
      <c r="K1535" s="17">
        <f t="shared" si="6931"/>
        <v>0</v>
      </c>
      <c r="L1535" s="17">
        <v>0</v>
      </c>
      <c r="M1535" s="18">
        <f t="shared" si="6932"/>
        <v>0</v>
      </c>
      <c r="N1535" s="17">
        <f t="shared" si="6933"/>
        <v>0</v>
      </c>
      <c r="O1535" s="17">
        <v>0</v>
      </c>
      <c r="P1535" s="18">
        <f t="shared" si="6934"/>
        <v>0</v>
      </c>
      <c r="Q1535" s="18">
        <v>0</v>
      </c>
      <c r="R1535" s="17">
        <f t="shared" si="6935"/>
        <v>0</v>
      </c>
      <c r="S1535" s="17">
        <v>0</v>
      </c>
      <c r="T1535" s="18">
        <f t="shared" si="6936"/>
        <v>0</v>
      </c>
      <c r="U1535" s="17">
        <f t="shared" si="6937"/>
        <v>0</v>
      </c>
      <c r="V1535" s="17">
        <v>0</v>
      </c>
      <c r="W1535" s="18">
        <f t="shared" si="6938"/>
        <v>0</v>
      </c>
      <c r="X1535" s="18">
        <v>0</v>
      </c>
      <c r="Y1535" s="17">
        <f t="shared" si="6939"/>
        <v>0</v>
      </c>
      <c r="Z1535" s="17">
        <v>0</v>
      </c>
      <c r="AA1535" s="18">
        <f t="shared" si="6940"/>
        <v>0</v>
      </c>
      <c r="AB1535" s="17">
        <f t="shared" si="6941"/>
        <v>0</v>
      </c>
      <c r="AC1535" s="17">
        <v>0</v>
      </c>
      <c r="AD1535" s="18">
        <f t="shared" si="6942"/>
        <v>0</v>
      </c>
      <c r="AE1535" s="18">
        <v>0</v>
      </c>
      <c r="AF1535" s="17">
        <f t="shared" si="6943"/>
        <v>0</v>
      </c>
      <c r="AG1535" s="17">
        <v>0</v>
      </c>
      <c r="AH1535" s="18">
        <f t="shared" si="6944"/>
        <v>0</v>
      </c>
      <c r="AI1535" s="17">
        <f t="shared" si="6945"/>
        <v>0</v>
      </c>
      <c r="AJ1535" s="17">
        <v>0</v>
      </c>
      <c r="AK1535" s="18">
        <f t="shared" si="6946"/>
        <v>0</v>
      </c>
      <c r="AL1535" s="18">
        <v>0</v>
      </c>
      <c r="AM1535" s="17">
        <f t="shared" si="6947"/>
        <v>0</v>
      </c>
      <c r="AN1535" s="17">
        <v>0</v>
      </c>
      <c r="AO1535" s="18">
        <f t="shared" si="6948"/>
        <v>0</v>
      </c>
      <c r="AP1535" s="17">
        <f t="shared" si="6949"/>
        <v>0</v>
      </c>
      <c r="AQ1535" s="17">
        <v>0</v>
      </c>
      <c r="AR1535" s="18">
        <f t="shared" si="6950"/>
        <v>0</v>
      </c>
      <c r="AS1535" s="18">
        <v>0</v>
      </c>
      <c r="AT1535" s="18" t="s">
        <v>44</v>
      </c>
      <c r="AU1535" s="322"/>
      <c r="AV1535" s="291"/>
      <c r="AW1535" s="266"/>
      <c r="AX1535" s="266"/>
      <c r="AY1535" s="266"/>
      <c r="AZ1535" s="266"/>
      <c r="BE1535" s="142" t="s">
        <v>79</v>
      </c>
    </row>
    <row r="1536" spans="2:57" s="3" customFormat="1" ht="70.5" hidden="1" customHeight="1">
      <c r="B1536" s="15">
        <v>2018</v>
      </c>
      <c r="C1536" s="62">
        <v>8323</v>
      </c>
      <c r="D1536" s="15">
        <v>3</v>
      </c>
      <c r="E1536" s="15">
        <v>3</v>
      </c>
      <c r="F1536" s="15">
        <v>2000</v>
      </c>
      <c r="G1536" s="15">
        <v>2800</v>
      </c>
      <c r="H1536" s="15">
        <v>282</v>
      </c>
      <c r="I1536" s="63"/>
      <c r="J1536" s="177" t="s">
        <v>341</v>
      </c>
      <c r="K1536" s="17">
        <f t="shared" si="6931"/>
        <v>0</v>
      </c>
      <c r="L1536" s="17">
        <v>0</v>
      </c>
      <c r="M1536" s="18">
        <f t="shared" si="6932"/>
        <v>0</v>
      </c>
      <c r="N1536" s="17">
        <f t="shared" si="6933"/>
        <v>0</v>
      </c>
      <c r="O1536" s="17">
        <v>0</v>
      </c>
      <c r="P1536" s="18">
        <f t="shared" si="6934"/>
        <v>0</v>
      </c>
      <c r="Q1536" s="18">
        <v>0</v>
      </c>
      <c r="R1536" s="17">
        <f t="shared" si="6935"/>
        <v>0</v>
      </c>
      <c r="S1536" s="17">
        <v>0</v>
      </c>
      <c r="T1536" s="18">
        <f t="shared" si="6936"/>
        <v>0</v>
      </c>
      <c r="U1536" s="17">
        <f t="shared" si="6937"/>
        <v>0</v>
      </c>
      <c r="V1536" s="17">
        <v>0</v>
      </c>
      <c r="W1536" s="18">
        <f t="shared" si="6938"/>
        <v>0</v>
      </c>
      <c r="X1536" s="18">
        <v>0</v>
      </c>
      <c r="Y1536" s="17">
        <f t="shared" si="6939"/>
        <v>0</v>
      </c>
      <c r="Z1536" s="17">
        <v>0</v>
      </c>
      <c r="AA1536" s="18">
        <f t="shared" si="6940"/>
        <v>0</v>
      </c>
      <c r="AB1536" s="17">
        <f t="shared" si="6941"/>
        <v>0</v>
      </c>
      <c r="AC1536" s="17">
        <v>0</v>
      </c>
      <c r="AD1536" s="18">
        <f t="shared" si="6942"/>
        <v>0</v>
      </c>
      <c r="AE1536" s="18">
        <v>0</v>
      </c>
      <c r="AF1536" s="17">
        <f t="shared" si="6943"/>
        <v>0</v>
      </c>
      <c r="AG1536" s="17">
        <v>0</v>
      </c>
      <c r="AH1536" s="18">
        <f t="shared" si="6944"/>
        <v>0</v>
      </c>
      <c r="AI1536" s="17">
        <f t="shared" si="6945"/>
        <v>0</v>
      </c>
      <c r="AJ1536" s="17">
        <v>0</v>
      </c>
      <c r="AK1536" s="18">
        <f t="shared" si="6946"/>
        <v>0</v>
      </c>
      <c r="AL1536" s="18">
        <v>0</v>
      </c>
      <c r="AM1536" s="17">
        <f t="shared" si="6947"/>
        <v>0</v>
      </c>
      <c r="AN1536" s="17">
        <v>0</v>
      </c>
      <c r="AO1536" s="18">
        <f t="shared" si="6948"/>
        <v>0</v>
      </c>
      <c r="AP1536" s="17">
        <f t="shared" si="6949"/>
        <v>0</v>
      </c>
      <c r="AQ1536" s="17">
        <v>0</v>
      </c>
      <c r="AR1536" s="18">
        <f t="shared" si="6950"/>
        <v>0</v>
      </c>
      <c r="AS1536" s="18">
        <v>0</v>
      </c>
      <c r="AT1536" s="18" t="s">
        <v>44</v>
      </c>
      <c r="AU1536" s="322"/>
      <c r="AV1536" s="291"/>
      <c r="AW1536" s="266"/>
      <c r="AX1536" s="266"/>
      <c r="AY1536" s="266"/>
      <c r="AZ1536" s="266"/>
      <c r="BE1536" s="142" t="s">
        <v>79</v>
      </c>
    </row>
    <row r="1537" spans="2:57" s="3" customFormat="1" ht="70.5" hidden="1" customHeight="1">
      <c r="B1537" s="15">
        <v>2018</v>
      </c>
      <c r="C1537" s="62">
        <v>8323</v>
      </c>
      <c r="D1537" s="15">
        <v>3</v>
      </c>
      <c r="E1537" s="15">
        <v>3</v>
      </c>
      <c r="F1537" s="15">
        <v>2000</v>
      </c>
      <c r="G1537" s="15">
        <v>2800</v>
      </c>
      <c r="H1537" s="15">
        <v>282</v>
      </c>
      <c r="I1537" s="63"/>
      <c r="J1537" s="177" t="s">
        <v>784</v>
      </c>
      <c r="K1537" s="17">
        <f t="shared" si="6931"/>
        <v>0</v>
      </c>
      <c r="L1537" s="17">
        <v>0</v>
      </c>
      <c r="M1537" s="18">
        <f t="shared" si="6932"/>
        <v>0</v>
      </c>
      <c r="N1537" s="17">
        <f t="shared" si="6933"/>
        <v>0</v>
      </c>
      <c r="O1537" s="17">
        <v>0</v>
      </c>
      <c r="P1537" s="18">
        <f t="shared" si="6934"/>
        <v>0</v>
      </c>
      <c r="Q1537" s="18">
        <v>0</v>
      </c>
      <c r="R1537" s="17">
        <f t="shared" si="6935"/>
        <v>0</v>
      </c>
      <c r="S1537" s="17">
        <v>0</v>
      </c>
      <c r="T1537" s="18">
        <f t="shared" si="6936"/>
        <v>0</v>
      </c>
      <c r="U1537" s="17">
        <f t="shared" si="6937"/>
        <v>0</v>
      </c>
      <c r="V1537" s="17">
        <v>0</v>
      </c>
      <c r="W1537" s="18">
        <f t="shared" si="6938"/>
        <v>0</v>
      </c>
      <c r="X1537" s="18">
        <v>0</v>
      </c>
      <c r="Y1537" s="17">
        <f t="shared" si="6939"/>
        <v>0</v>
      </c>
      <c r="Z1537" s="17">
        <v>0</v>
      </c>
      <c r="AA1537" s="18">
        <f t="shared" si="6940"/>
        <v>0</v>
      </c>
      <c r="AB1537" s="17">
        <f t="shared" si="6941"/>
        <v>0</v>
      </c>
      <c r="AC1537" s="17">
        <v>0</v>
      </c>
      <c r="AD1537" s="18">
        <f t="shared" si="6942"/>
        <v>0</v>
      </c>
      <c r="AE1537" s="18">
        <v>0</v>
      </c>
      <c r="AF1537" s="17">
        <f t="shared" si="6943"/>
        <v>0</v>
      </c>
      <c r="AG1537" s="17">
        <v>0</v>
      </c>
      <c r="AH1537" s="18">
        <f t="shared" si="6944"/>
        <v>0</v>
      </c>
      <c r="AI1537" s="17">
        <f t="shared" si="6945"/>
        <v>0</v>
      </c>
      <c r="AJ1537" s="17">
        <v>0</v>
      </c>
      <c r="AK1537" s="18">
        <f t="shared" si="6946"/>
        <v>0</v>
      </c>
      <c r="AL1537" s="18">
        <v>0</v>
      </c>
      <c r="AM1537" s="17">
        <f t="shared" si="6947"/>
        <v>0</v>
      </c>
      <c r="AN1537" s="17">
        <v>0</v>
      </c>
      <c r="AO1537" s="18">
        <f t="shared" si="6948"/>
        <v>0</v>
      </c>
      <c r="AP1537" s="17">
        <f t="shared" si="6949"/>
        <v>0</v>
      </c>
      <c r="AQ1537" s="17">
        <v>0</v>
      </c>
      <c r="AR1537" s="18">
        <f t="shared" si="6950"/>
        <v>0</v>
      </c>
      <c r="AS1537" s="18">
        <v>0</v>
      </c>
      <c r="AT1537" s="18" t="s">
        <v>44</v>
      </c>
      <c r="AU1537" s="322"/>
      <c r="AV1537" s="291"/>
      <c r="AW1537" s="266"/>
      <c r="AX1537" s="266"/>
      <c r="AY1537" s="266"/>
      <c r="AZ1537" s="266"/>
      <c r="BE1537" s="142" t="s">
        <v>79</v>
      </c>
    </row>
    <row r="1538" spans="2:57" s="3" customFormat="1" ht="70.5" hidden="1" customHeight="1">
      <c r="B1538" s="15">
        <v>2018</v>
      </c>
      <c r="C1538" s="62">
        <v>8323</v>
      </c>
      <c r="D1538" s="15">
        <v>3</v>
      </c>
      <c r="E1538" s="15">
        <v>3</v>
      </c>
      <c r="F1538" s="15">
        <v>2000</v>
      </c>
      <c r="G1538" s="15">
        <v>2800</v>
      </c>
      <c r="H1538" s="15">
        <v>282</v>
      </c>
      <c r="I1538" s="63"/>
      <c r="J1538" s="177" t="s">
        <v>785</v>
      </c>
      <c r="K1538" s="17">
        <f t="shared" si="6931"/>
        <v>0</v>
      </c>
      <c r="L1538" s="17">
        <v>0</v>
      </c>
      <c r="M1538" s="18">
        <f t="shared" si="6932"/>
        <v>0</v>
      </c>
      <c r="N1538" s="17">
        <f t="shared" si="6933"/>
        <v>0</v>
      </c>
      <c r="O1538" s="17">
        <v>0</v>
      </c>
      <c r="P1538" s="18">
        <f t="shared" si="6934"/>
        <v>0</v>
      </c>
      <c r="Q1538" s="18">
        <v>0</v>
      </c>
      <c r="R1538" s="17">
        <f t="shared" si="6935"/>
        <v>0</v>
      </c>
      <c r="S1538" s="17">
        <v>0</v>
      </c>
      <c r="T1538" s="18">
        <f t="shared" si="6936"/>
        <v>0</v>
      </c>
      <c r="U1538" s="17">
        <f t="shared" si="6937"/>
        <v>0</v>
      </c>
      <c r="V1538" s="17">
        <v>0</v>
      </c>
      <c r="W1538" s="18">
        <f t="shared" si="6938"/>
        <v>0</v>
      </c>
      <c r="X1538" s="18">
        <v>0</v>
      </c>
      <c r="Y1538" s="17">
        <f t="shared" si="6939"/>
        <v>0</v>
      </c>
      <c r="Z1538" s="17">
        <v>0</v>
      </c>
      <c r="AA1538" s="18">
        <f t="shared" si="6940"/>
        <v>0</v>
      </c>
      <c r="AB1538" s="17">
        <f t="shared" si="6941"/>
        <v>0</v>
      </c>
      <c r="AC1538" s="17">
        <v>0</v>
      </c>
      <c r="AD1538" s="18">
        <f t="shared" si="6942"/>
        <v>0</v>
      </c>
      <c r="AE1538" s="18">
        <v>0</v>
      </c>
      <c r="AF1538" s="17">
        <f t="shared" si="6943"/>
        <v>0</v>
      </c>
      <c r="AG1538" s="17">
        <v>0</v>
      </c>
      <c r="AH1538" s="18">
        <f t="shared" si="6944"/>
        <v>0</v>
      </c>
      <c r="AI1538" s="17">
        <f t="shared" si="6945"/>
        <v>0</v>
      </c>
      <c r="AJ1538" s="17">
        <v>0</v>
      </c>
      <c r="AK1538" s="18">
        <f t="shared" si="6946"/>
        <v>0</v>
      </c>
      <c r="AL1538" s="18">
        <v>0</v>
      </c>
      <c r="AM1538" s="17">
        <f t="shared" si="6947"/>
        <v>0</v>
      </c>
      <c r="AN1538" s="17">
        <v>0</v>
      </c>
      <c r="AO1538" s="18">
        <f t="shared" si="6948"/>
        <v>0</v>
      </c>
      <c r="AP1538" s="17">
        <f t="shared" si="6949"/>
        <v>0</v>
      </c>
      <c r="AQ1538" s="17">
        <v>0</v>
      </c>
      <c r="AR1538" s="18">
        <f t="shared" si="6950"/>
        <v>0</v>
      </c>
      <c r="AS1538" s="18">
        <v>0</v>
      </c>
      <c r="AT1538" s="18" t="s">
        <v>44</v>
      </c>
      <c r="AU1538" s="322"/>
      <c r="AV1538" s="291"/>
      <c r="AW1538" s="266"/>
      <c r="AX1538" s="266"/>
      <c r="AY1538" s="266"/>
      <c r="AZ1538" s="266"/>
      <c r="BE1538" s="142" t="s">
        <v>79</v>
      </c>
    </row>
    <row r="1539" spans="2:57" s="3" customFormat="1" ht="70.5" hidden="1" customHeight="1">
      <c r="B1539" s="15">
        <v>2018</v>
      </c>
      <c r="C1539" s="62">
        <v>8323</v>
      </c>
      <c r="D1539" s="15">
        <v>3</v>
      </c>
      <c r="E1539" s="15">
        <v>3</v>
      </c>
      <c r="F1539" s="15">
        <v>2000</v>
      </c>
      <c r="G1539" s="15">
        <v>2800</v>
      </c>
      <c r="H1539" s="15">
        <v>282</v>
      </c>
      <c r="I1539" s="63"/>
      <c r="J1539" s="177" t="s">
        <v>786</v>
      </c>
      <c r="K1539" s="17">
        <f t="shared" si="6931"/>
        <v>0</v>
      </c>
      <c r="L1539" s="17">
        <v>0</v>
      </c>
      <c r="M1539" s="18">
        <f t="shared" si="6932"/>
        <v>0</v>
      </c>
      <c r="N1539" s="17">
        <f t="shared" si="6933"/>
        <v>0</v>
      </c>
      <c r="O1539" s="17">
        <v>0</v>
      </c>
      <c r="P1539" s="18">
        <f t="shared" si="6934"/>
        <v>0</v>
      </c>
      <c r="Q1539" s="18">
        <v>0</v>
      </c>
      <c r="R1539" s="17">
        <f t="shared" si="6935"/>
        <v>0</v>
      </c>
      <c r="S1539" s="17">
        <v>0</v>
      </c>
      <c r="T1539" s="18">
        <f t="shared" si="6936"/>
        <v>0</v>
      </c>
      <c r="U1539" s="17">
        <f t="shared" si="6937"/>
        <v>0</v>
      </c>
      <c r="V1539" s="17">
        <v>0</v>
      </c>
      <c r="W1539" s="18">
        <f t="shared" si="6938"/>
        <v>0</v>
      </c>
      <c r="X1539" s="18">
        <v>0</v>
      </c>
      <c r="Y1539" s="17">
        <f t="shared" si="6939"/>
        <v>0</v>
      </c>
      <c r="Z1539" s="17">
        <v>0</v>
      </c>
      <c r="AA1539" s="18">
        <f t="shared" si="6940"/>
        <v>0</v>
      </c>
      <c r="AB1539" s="17">
        <f t="shared" si="6941"/>
        <v>0</v>
      </c>
      <c r="AC1539" s="17">
        <v>0</v>
      </c>
      <c r="AD1539" s="18">
        <f t="shared" si="6942"/>
        <v>0</v>
      </c>
      <c r="AE1539" s="18">
        <v>0</v>
      </c>
      <c r="AF1539" s="17">
        <f t="shared" si="6943"/>
        <v>0</v>
      </c>
      <c r="AG1539" s="17">
        <v>0</v>
      </c>
      <c r="AH1539" s="18">
        <f t="shared" si="6944"/>
        <v>0</v>
      </c>
      <c r="AI1539" s="17">
        <f t="shared" si="6945"/>
        <v>0</v>
      </c>
      <c r="AJ1539" s="17">
        <v>0</v>
      </c>
      <c r="AK1539" s="18">
        <f t="shared" si="6946"/>
        <v>0</v>
      </c>
      <c r="AL1539" s="18">
        <v>0</v>
      </c>
      <c r="AM1539" s="17">
        <f t="shared" si="6947"/>
        <v>0</v>
      </c>
      <c r="AN1539" s="17">
        <v>0</v>
      </c>
      <c r="AO1539" s="18">
        <f t="shared" si="6948"/>
        <v>0</v>
      </c>
      <c r="AP1539" s="17">
        <f t="shared" si="6949"/>
        <v>0</v>
      </c>
      <c r="AQ1539" s="17">
        <v>0</v>
      </c>
      <c r="AR1539" s="18">
        <f t="shared" si="6950"/>
        <v>0</v>
      </c>
      <c r="AS1539" s="18">
        <v>0</v>
      </c>
      <c r="AT1539" s="18" t="s">
        <v>44</v>
      </c>
      <c r="AU1539" s="322"/>
      <c r="AV1539" s="291"/>
      <c r="AW1539" s="266"/>
      <c r="AX1539" s="266"/>
      <c r="AY1539" s="266"/>
      <c r="AZ1539" s="266"/>
      <c r="BE1539" s="142" t="s">
        <v>79</v>
      </c>
    </row>
    <row r="1540" spans="2:57" s="3" customFormat="1" ht="70.5" customHeight="1">
      <c r="B1540" s="53">
        <v>2018</v>
      </c>
      <c r="C1540" s="59">
        <v>8323</v>
      </c>
      <c r="D1540" s="53">
        <v>3</v>
      </c>
      <c r="E1540" s="53">
        <v>3</v>
      </c>
      <c r="F1540" s="53">
        <v>2000</v>
      </c>
      <c r="G1540" s="53">
        <v>2800</v>
      </c>
      <c r="H1540" s="53">
        <v>283</v>
      </c>
      <c r="I1540" s="53"/>
      <c r="J1540" s="60" t="s">
        <v>789</v>
      </c>
      <c r="K1540" s="68">
        <f>K1541+K1571+K1600</f>
        <v>5222428.8</v>
      </c>
      <c r="L1540" s="68">
        <f t="shared" ref="L1540:P1540" si="6951">L1541+L1571+L1600</f>
        <v>0</v>
      </c>
      <c r="M1540" s="68">
        <f t="shared" si="6951"/>
        <v>5222428.8</v>
      </c>
      <c r="N1540" s="68">
        <f t="shared" si="6951"/>
        <v>0</v>
      </c>
      <c r="O1540" s="68">
        <f t="shared" si="6951"/>
        <v>0</v>
      </c>
      <c r="P1540" s="68">
        <f t="shared" si="6951"/>
        <v>0</v>
      </c>
      <c r="Q1540" s="68">
        <f>M1540+P1540</f>
        <v>5222428.8</v>
      </c>
      <c r="R1540" s="68">
        <f>R1541+R1571+R1600</f>
        <v>486388</v>
      </c>
      <c r="S1540" s="68">
        <f t="shared" ref="S1540:W1540" si="6952">S1541+S1571+S1600</f>
        <v>0</v>
      </c>
      <c r="T1540" s="68">
        <f t="shared" si="6952"/>
        <v>486388</v>
      </c>
      <c r="U1540" s="68">
        <f t="shared" si="6952"/>
        <v>0</v>
      </c>
      <c r="V1540" s="68">
        <f t="shared" si="6952"/>
        <v>0</v>
      </c>
      <c r="W1540" s="68">
        <f t="shared" si="6952"/>
        <v>0</v>
      </c>
      <c r="X1540" s="68">
        <f>T1540+W1540</f>
        <v>486388</v>
      </c>
      <c r="Y1540" s="68">
        <f>Y1541+Y1571+Y1600</f>
        <v>3580762.1200000006</v>
      </c>
      <c r="Z1540" s="68">
        <f t="shared" ref="Z1540:AD1540" si="6953">Z1541+Z1571+Z1600</f>
        <v>0</v>
      </c>
      <c r="AA1540" s="68">
        <f t="shared" si="6953"/>
        <v>3580762.1200000006</v>
      </c>
      <c r="AB1540" s="68">
        <f t="shared" si="6953"/>
        <v>0</v>
      </c>
      <c r="AC1540" s="68">
        <f t="shared" si="6953"/>
        <v>0</v>
      </c>
      <c r="AD1540" s="68">
        <f t="shared" si="6953"/>
        <v>0</v>
      </c>
      <c r="AE1540" s="68">
        <f>AA1540+AD1540</f>
        <v>3580762.1200000006</v>
      </c>
      <c r="AF1540" s="68">
        <f>AF1541+AF1571+AF1600</f>
        <v>648869.19999999995</v>
      </c>
      <c r="AG1540" s="68">
        <f t="shared" ref="AG1540:AJ1540" si="6954">AG1541+AG1571+AG1600</f>
        <v>0</v>
      </c>
      <c r="AH1540" s="68">
        <f t="shared" si="6954"/>
        <v>648869.19999999995</v>
      </c>
      <c r="AI1540" s="68">
        <f t="shared" si="6954"/>
        <v>0</v>
      </c>
      <c r="AJ1540" s="68">
        <f t="shared" si="6954"/>
        <v>0</v>
      </c>
      <c r="AK1540" s="68">
        <f t="shared" ref="AK1540" si="6955">AK1541+AK1571+AK1600</f>
        <v>0</v>
      </c>
      <c r="AL1540" s="68">
        <f>AH1540+AK1540</f>
        <v>648869.19999999995</v>
      </c>
      <c r="AM1540" s="68">
        <f>AM1541+AM1571+AM1600</f>
        <v>506409.48000000004</v>
      </c>
      <c r="AN1540" s="68">
        <f t="shared" ref="AN1540:AR1540" si="6956">AN1541+AN1571+AN1600</f>
        <v>0</v>
      </c>
      <c r="AO1540" s="68">
        <f t="shared" si="6956"/>
        <v>506409.48000000004</v>
      </c>
      <c r="AP1540" s="68">
        <f t="shared" si="6956"/>
        <v>0</v>
      </c>
      <c r="AQ1540" s="68">
        <f t="shared" si="6956"/>
        <v>0</v>
      </c>
      <c r="AR1540" s="68">
        <f t="shared" si="6956"/>
        <v>0</v>
      </c>
      <c r="AS1540" s="68">
        <f>AO1540+AR1540</f>
        <v>506409.48000000004</v>
      </c>
      <c r="AT1540" s="57" t="s">
        <v>15</v>
      </c>
      <c r="AU1540" s="293"/>
      <c r="AV1540" s="289"/>
      <c r="AW1540" s="267"/>
      <c r="AX1540" s="267"/>
      <c r="AY1540" s="267"/>
      <c r="AZ1540" s="267"/>
      <c r="BE1540" s="180" t="s">
        <v>15</v>
      </c>
    </row>
    <row r="1541" spans="2:57" s="3" customFormat="1" ht="70.5" customHeight="1">
      <c r="B1541" s="15">
        <v>2018</v>
      </c>
      <c r="C1541" s="97">
        <v>8323</v>
      </c>
      <c r="D1541" s="15">
        <v>3</v>
      </c>
      <c r="E1541" s="15">
        <v>3</v>
      </c>
      <c r="F1541" s="15">
        <v>2000</v>
      </c>
      <c r="G1541" s="15">
        <v>2800</v>
      </c>
      <c r="H1541" s="15">
        <v>283</v>
      </c>
      <c r="I1541" s="63">
        <v>1</v>
      </c>
      <c r="J1541" s="115" t="s">
        <v>790</v>
      </c>
      <c r="K1541" s="18">
        <f>SUM(K1542:K1570)</f>
        <v>3641428.8</v>
      </c>
      <c r="L1541" s="18">
        <f t="shared" ref="L1541:Q1541" si="6957">SUM(L1542:L1570)</f>
        <v>0</v>
      </c>
      <c r="M1541" s="18">
        <f t="shared" si="6957"/>
        <v>3641428.8</v>
      </c>
      <c r="N1541" s="18">
        <f t="shared" si="6957"/>
        <v>0</v>
      </c>
      <c r="O1541" s="18">
        <f t="shared" si="6957"/>
        <v>0</v>
      </c>
      <c r="P1541" s="18">
        <f t="shared" si="6957"/>
        <v>0</v>
      </c>
      <c r="Q1541" s="18">
        <f t="shared" si="6957"/>
        <v>3641428.8</v>
      </c>
      <c r="R1541" s="18">
        <f>SUM(R1542:R1570)</f>
        <v>0</v>
      </c>
      <c r="S1541" s="18">
        <f t="shared" ref="S1541:X1541" si="6958">SUM(S1542:S1570)</f>
        <v>0</v>
      </c>
      <c r="T1541" s="18">
        <f t="shared" si="6958"/>
        <v>0</v>
      </c>
      <c r="U1541" s="18">
        <f t="shared" si="6958"/>
        <v>0</v>
      </c>
      <c r="V1541" s="18">
        <f t="shared" si="6958"/>
        <v>0</v>
      </c>
      <c r="W1541" s="18">
        <f t="shared" si="6958"/>
        <v>0</v>
      </c>
      <c r="X1541" s="18">
        <f t="shared" si="6958"/>
        <v>0</v>
      </c>
      <c r="Y1541" s="18">
        <f>SUM(Y1542:Y1570)</f>
        <v>3418280.9200000004</v>
      </c>
      <c r="Z1541" s="18">
        <f t="shared" ref="Z1541:AE1541" si="6959">SUM(Z1542:Z1570)</f>
        <v>0</v>
      </c>
      <c r="AA1541" s="18">
        <f t="shared" si="6959"/>
        <v>3418280.9200000004</v>
      </c>
      <c r="AB1541" s="18">
        <f t="shared" si="6959"/>
        <v>0</v>
      </c>
      <c r="AC1541" s="18">
        <f t="shared" si="6959"/>
        <v>0</v>
      </c>
      <c r="AD1541" s="18">
        <f t="shared" si="6959"/>
        <v>0</v>
      </c>
      <c r="AE1541" s="18">
        <f t="shared" si="6959"/>
        <v>3418280.9200000004</v>
      </c>
      <c r="AF1541" s="18">
        <f>SUM(AF1542:AF1570)</f>
        <v>0</v>
      </c>
      <c r="AG1541" s="18">
        <f t="shared" ref="AG1541:AJ1541" si="6960">SUM(AG1542:AG1570)</f>
        <v>0</v>
      </c>
      <c r="AH1541" s="18">
        <f t="shared" si="6960"/>
        <v>0</v>
      </c>
      <c r="AI1541" s="18">
        <f t="shared" si="6960"/>
        <v>0</v>
      </c>
      <c r="AJ1541" s="18">
        <f t="shared" si="6960"/>
        <v>0</v>
      </c>
      <c r="AK1541" s="18">
        <f t="shared" ref="AK1541:AL1541" si="6961">SUM(AK1542:AK1570)</f>
        <v>0</v>
      </c>
      <c r="AL1541" s="18">
        <f t="shared" si="6961"/>
        <v>0</v>
      </c>
      <c r="AM1541" s="18">
        <f>SUM(AM1542:AM1570)</f>
        <v>223147.88000000006</v>
      </c>
      <c r="AN1541" s="18">
        <f t="shared" ref="AN1541:AS1541" si="6962">SUM(AN1542:AN1570)</f>
        <v>0</v>
      </c>
      <c r="AO1541" s="18">
        <f t="shared" si="6962"/>
        <v>223147.88000000006</v>
      </c>
      <c r="AP1541" s="18">
        <f t="shared" si="6962"/>
        <v>0</v>
      </c>
      <c r="AQ1541" s="18">
        <f t="shared" si="6962"/>
        <v>0</v>
      </c>
      <c r="AR1541" s="18">
        <f t="shared" si="6962"/>
        <v>0</v>
      </c>
      <c r="AS1541" s="18">
        <f t="shared" si="6962"/>
        <v>223147.88000000006</v>
      </c>
      <c r="AT1541" s="98" t="s">
        <v>44</v>
      </c>
      <c r="AU1541" s="313"/>
      <c r="AV1541" s="290"/>
      <c r="AW1541" s="269"/>
      <c r="AX1541" s="269"/>
      <c r="AY1541" s="269"/>
      <c r="AZ1541" s="269"/>
      <c r="BE1541" s="176"/>
    </row>
    <row r="1542" spans="2:57" s="3" customFormat="1" ht="70.5" hidden="1" customHeight="1">
      <c r="B1542" s="15">
        <v>2018</v>
      </c>
      <c r="C1542" s="62">
        <v>8323</v>
      </c>
      <c r="D1542" s="15">
        <v>3</v>
      </c>
      <c r="E1542" s="15">
        <v>3</v>
      </c>
      <c r="F1542" s="15">
        <v>2000</v>
      </c>
      <c r="G1542" s="15">
        <v>2800</v>
      </c>
      <c r="H1542" s="15">
        <v>283</v>
      </c>
      <c r="I1542" s="63"/>
      <c r="J1542" s="177" t="s">
        <v>791</v>
      </c>
      <c r="K1542" s="17">
        <f>ROUND(Q1542*1,2)</f>
        <v>0</v>
      </c>
      <c r="L1542" s="17">
        <v>0</v>
      </c>
      <c r="M1542" s="18">
        <f t="shared" ref="M1542:M1569" si="6963">K1542+L1542</f>
        <v>0</v>
      </c>
      <c r="N1542" s="17">
        <f t="shared" ref="N1542:N1543" si="6964">Q1542-K1542</f>
        <v>0</v>
      </c>
      <c r="O1542" s="17">
        <v>0</v>
      </c>
      <c r="P1542" s="18">
        <f t="shared" ref="P1542:P1569" si="6965">N1542+O1542</f>
        <v>0</v>
      </c>
      <c r="Q1542" s="18">
        <v>0</v>
      </c>
      <c r="R1542" s="17">
        <f>ROUND(X1542*1,2)</f>
        <v>0</v>
      </c>
      <c r="S1542" s="17">
        <v>0</v>
      </c>
      <c r="T1542" s="18">
        <f t="shared" ref="T1542:T1570" si="6966">R1542+S1542</f>
        <v>0</v>
      </c>
      <c r="U1542" s="17">
        <f t="shared" ref="U1542:U1543" si="6967">X1542-R1542</f>
        <v>0</v>
      </c>
      <c r="V1542" s="17">
        <v>0</v>
      </c>
      <c r="W1542" s="18">
        <f t="shared" ref="W1542:W1570" si="6968">U1542+V1542</f>
        <v>0</v>
      </c>
      <c r="X1542" s="18">
        <v>0</v>
      </c>
      <c r="Y1542" s="17">
        <f>ROUND(AE1542*1,2)</f>
        <v>0</v>
      </c>
      <c r="Z1542" s="17">
        <v>0</v>
      </c>
      <c r="AA1542" s="18">
        <f t="shared" ref="AA1542:AA1570" si="6969">Y1542+Z1542</f>
        <v>0</v>
      </c>
      <c r="AB1542" s="17">
        <f t="shared" ref="AB1542:AB1543" si="6970">AE1542-Y1542</f>
        <v>0</v>
      </c>
      <c r="AC1542" s="17">
        <v>0</v>
      </c>
      <c r="AD1542" s="18">
        <f t="shared" ref="AD1542:AD1570" si="6971">AB1542+AC1542</f>
        <v>0</v>
      </c>
      <c r="AE1542" s="18">
        <v>0</v>
      </c>
      <c r="AF1542" s="17">
        <f>ROUND(AL1542*1,2)</f>
        <v>0</v>
      </c>
      <c r="AG1542" s="17">
        <v>0</v>
      </c>
      <c r="AH1542" s="18">
        <f t="shared" ref="AH1542:AH1570" si="6972">AF1542+AG1542</f>
        <v>0</v>
      </c>
      <c r="AI1542" s="17">
        <f t="shared" ref="AI1542:AI1543" si="6973">AL1542-AF1542</f>
        <v>0</v>
      </c>
      <c r="AJ1542" s="17">
        <v>0</v>
      </c>
      <c r="AK1542" s="18">
        <f t="shared" ref="AK1542:AK1570" si="6974">AI1542+AJ1542</f>
        <v>0</v>
      </c>
      <c r="AL1542" s="18">
        <v>0</v>
      </c>
      <c r="AM1542" s="17">
        <f>ROUND(AS1542*1,2)</f>
        <v>0</v>
      </c>
      <c r="AN1542" s="17">
        <v>0</v>
      </c>
      <c r="AO1542" s="18">
        <f t="shared" ref="AO1542:AO1570" si="6975">AM1542+AN1542</f>
        <v>0</v>
      </c>
      <c r="AP1542" s="17">
        <f t="shared" ref="AP1542:AP1543" si="6976">AS1542-AM1542</f>
        <v>0</v>
      </c>
      <c r="AQ1542" s="17">
        <v>0</v>
      </c>
      <c r="AR1542" s="18">
        <f t="shared" ref="AR1542:AR1570" si="6977">AP1542+AQ1542</f>
        <v>0</v>
      </c>
      <c r="AS1542" s="18">
        <v>0</v>
      </c>
      <c r="AT1542" s="18" t="s">
        <v>44</v>
      </c>
      <c r="AU1542" s="322"/>
      <c r="AV1542" s="291"/>
      <c r="AW1542" s="266">
        <f>AZ1542-AU1542</f>
        <v>0</v>
      </c>
      <c r="AX1542" s="266">
        <v>0</v>
      </c>
      <c r="AY1542" s="266" t="e">
        <f>BB1542-BE1542</f>
        <v>#VALUE!</v>
      </c>
      <c r="AZ1542" s="266">
        <v>0</v>
      </c>
      <c r="BE1542" s="142" t="s">
        <v>79</v>
      </c>
    </row>
    <row r="1543" spans="2:57" s="3" customFormat="1" ht="70.5" hidden="1" customHeight="1">
      <c r="B1543" s="15">
        <v>2018</v>
      </c>
      <c r="C1543" s="62">
        <v>8323</v>
      </c>
      <c r="D1543" s="15">
        <v>3</v>
      </c>
      <c r="E1543" s="15">
        <v>3</v>
      </c>
      <c r="F1543" s="15">
        <v>2000</v>
      </c>
      <c r="G1543" s="15">
        <v>2800</v>
      </c>
      <c r="H1543" s="15">
        <v>283</v>
      </c>
      <c r="I1543" s="63"/>
      <c r="J1543" s="177" t="s">
        <v>792</v>
      </c>
      <c r="K1543" s="17">
        <f t="shared" ref="K1543" si="6978">ROUND(Q1543*1,2)</f>
        <v>0</v>
      </c>
      <c r="L1543" s="17">
        <v>0</v>
      </c>
      <c r="M1543" s="18">
        <f t="shared" si="6963"/>
        <v>0</v>
      </c>
      <c r="N1543" s="17">
        <f t="shared" si="6964"/>
        <v>0</v>
      </c>
      <c r="O1543" s="17">
        <v>0</v>
      </c>
      <c r="P1543" s="18">
        <f t="shared" si="6965"/>
        <v>0</v>
      </c>
      <c r="Q1543" s="18">
        <v>0</v>
      </c>
      <c r="R1543" s="17">
        <f t="shared" ref="R1543" si="6979">ROUND(X1543*1,2)</f>
        <v>0</v>
      </c>
      <c r="S1543" s="17">
        <v>0</v>
      </c>
      <c r="T1543" s="18">
        <f t="shared" si="6966"/>
        <v>0</v>
      </c>
      <c r="U1543" s="17">
        <f t="shared" si="6967"/>
        <v>0</v>
      </c>
      <c r="V1543" s="17">
        <v>0</v>
      </c>
      <c r="W1543" s="18">
        <f t="shared" si="6968"/>
        <v>0</v>
      </c>
      <c r="X1543" s="18">
        <v>0</v>
      </c>
      <c r="Y1543" s="17">
        <f t="shared" ref="Y1543" si="6980">ROUND(AE1543*1,2)</f>
        <v>0</v>
      </c>
      <c r="Z1543" s="17">
        <v>0</v>
      </c>
      <c r="AA1543" s="18">
        <f t="shared" si="6969"/>
        <v>0</v>
      </c>
      <c r="AB1543" s="17">
        <f t="shared" si="6970"/>
        <v>0</v>
      </c>
      <c r="AC1543" s="17">
        <v>0</v>
      </c>
      <c r="AD1543" s="18">
        <f t="shared" si="6971"/>
        <v>0</v>
      </c>
      <c r="AE1543" s="18">
        <v>0</v>
      </c>
      <c r="AF1543" s="17">
        <f t="shared" ref="AF1543" si="6981">ROUND(AL1543*1,2)</f>
        <v>0</v>
      </c>
      <c r="AG1543" s="17">
        <v>0</v>
      </c>
      <c r="AH1543" s="18">
        <f t="shared" si="6972"/>
        <v>0</v>
      </c>
      <c r="AI1543" s="17">
        <f t="shared" si="6973"/>
        <v>0</v>
      </c>
      <c r="AJ1543" s="17">
        <v>0</v>
      </c>
      <c r="AK1543" s="18">
        <f t="shared" si="6974"/>
        <v>0</v>
      </c>
      <c r="AL1543" s="18">
        <v>0</v>
      </c>
      <c r="AM1543" s="17">
        <f t="shared" ref="AM1543" si="6982">ROUND(AS1543*1,2)</f>
        <v>0</v>
      </c>
      <c r="AN1543" s="17">
        <v>0</v>
      </c>
      <c r="AO1543" s="18">
        <f t="shared" si="6975"/>
        <v>0</v>
      </c>
      <c r="AP1543" s="17">
        <f t="shared" si="6976"/>
        <v>0</v>
      </c>
      <c r="AQ1543" s="17">
        <v>0</v>
      </c>
      <c r="AR1543" s="18">
        <f t="shared" si="6977"/>
        <v>0</v>
      </c>
      <c r="AS1543" s="18">
        <v>0</v>
      </c>
      <c r="AT1543" s="18" t="s">
        <v>44</v>
      </c>
      <c r="AU1543" s="322"/>
      <c r="AV1543" s="291"/>
      <c r="AW1543" s="266">
        <f>AZ1543-AU1543</f>
        <v>0</v>
      </c>
      <c r="AX1543" s="266">
        <v>0</v>
      </c>
      <c r="AY1543" s="266" t="e">
        <f>BB1543-BE1543</f>
        <v>#VALUE!</v>
      </c>
      <c r="AZ1543" s="266">
        <v>0</v>
      </c>
      <c r="BE1543" s="142" t="s">
        <v>79</v>
      </c>
    </row>
    <row r="1544" spans="2:57" s="3" customFormat="1" ht="70.5" customHeight="1">
      <c r="B1544" s="15">
        <v>2018</v>
      </c>
      <c r="C1544" s="62">
        <v>8323</v>
      </c>
      <c r="D1544" s="15">
        <v>3</v>
      </c>
      <c r="E1544" s="15">
        <v>3</v>
      </c>
      <c r="F1544" s="15">
        <v>2000</v>
      </c>
      <c r="G1544" s="15">
        <v>2800</v>
      </c>
      <c r="H1544" s="15">
        <v>283</v>
      </c>
      <c r="I1544" s="63"/>
      <c r="J1544" s="177" t="s">
        <v>793</v>
      </c>
      <c r="K1544" s="17">
        <f>'[1]AFF 2018'!AJ$1811</f>
        <v>151728</v>
      </c>
      <c r="L1544" s="17">
        <f>'[1]AFF 2018'!AK$1811</f>
        <v>0</v>
      </c>
      <c r="M1544" s="18">
        <f t="shared" si="6963"/>
        <v>151728</v>
      </c>
      <c r="N1544" s="17">
        <f>'[1]AFF 2018'!AM$1811</f>
        <v>0</v>
      </c>
      <c r="O1544" s="17">
        <f>'[1]AFF 2018'!AN$1811</f>
        <v>0</v>
      </c>
      <c r="P1544" s="18">
        <f t="shared" si="6965"/>
        <v>0</v>
      </c>
      <c r="Q1544" s="18">
        <f t="shared" ref="Q1544:Q1570" si="6983">M1544+P1544</f>
        <v>151728</v>
      </c>
      <c r="R1544" s="17">
        <f>'[1]AFF 2018'!AQ$1811</f>
        <v>0</v>
      </c>
      <c r="S1544" s="17">
        <f>'[1]AFF 2018'!AR$1811</f>
        <v>0</v>
      </c>
      <c r="T1544" s="18">
        <f t="shared" si="6966"/>
        <v>0</v>
      </c>
      <c r="U1544" s="17">
        <f>'[1]AFF 2018'!AT$1811</f>
        <v>0</v>
      </c>
      <c r="V1544" s="17">
        <f>'[1]AFF 2018'!AU$1811</f>
        <v>0</v>
      </c>
      <c r="W1544" s="18">
        <f t="shared" si="6968"/>
        <v>0</v>
      </c>
      <c r="X1544" s="18">
        <f t="shared" ref="X1544:X1570" si="6984">T1544+W1544</f>
        <v>0</v>
      </c>
      <c r="Y1544" s="17">
        <f>'[1]AFF 2018'!BL$1811</f>
        <v>116819.84</v>
      </c>
      <c r="Z1544" s="17">
        <f>'[1]AFF 2018'!BM$1811</f>
        <v>0</v>
      </c>
      <c r="AA1544" s="18">
        <f t="shared" si="6969"/>
        <v>116819.84</v>
      </c>
      <c r="AB1544" s="17">
        <f>'[1]AFF 2018'!BO$1811</f>
        <v>0</v>
      </c>
      <c r="AC1544" s="17">
        <f>'[1]AFF 2018'!BP$1811</f>
        <v>0</v>
      </c>
      <c r="AD1544" s="18">
        <f t="shared" si="6971"/>
        <v>0</v>
      </c>
      <c r="AE1544" s="18">
        <f t="shared" ref="AE1544:AE1570" si="6985">AA1544+AD1544</f>
        <v>116819.84</v>
      </c>
      <c r="AF1544" s="17">
        <f>'[1]AFF 2018'!$BE$1811</f>
        <v>0</v>
      </c>
      <c r="AG1544" s="17">
        <f>'[1]AFF 2018'!$BF$1811</f>
        <v>0</v>
      </c>
      <c r="AH1544" s="18">
        <f t="shared" si="6972"/>
        <v>0</v>
      </c>
      <c r="AI1544" s="17">
        <f>'[1]AFF 2018'!$BH$1811</f>
        <v>0</v>
      </c>
      <c r="AJ1544" s="17">
        <f>'[1]AFF 2018'!$BI$1811</f>
        <v>0</v>
      </c>
      <c r="AK1544" s="18">
        <f t="shared" si="6974"/>
        <v>0</v>
      </c>
      <c r="AL1544" s="18">
        <f t="shared" ref="AL1544:AL1570" si="6986">AH1544+AK1544</f>
        <v>0</v>
      </c>
      <c r="AM1544" s="17">
        <f t="shared" ref="AM1544:AN1570" si="6987">K1544-R1544-Y1544-AF1544</f>
        <v>34908.160000000003</v>
      </c>
      <c r="AN1544" s="17">
        <f t="shared" si="6987"/>
        <v>0</v>
      </c>
      <c r="AO1544" s="18">
        <f t="shared" si="6975"/>
        <v>34908.160000000003</v>
      </c>
      <c r="AP1544" s="17">
        <f t="shared" ref="AP1544:AQ1570" si="6988">N1544-U1544-AB1544-AI1544</f>
        <v>0</v>
      </c>
      <c r="AQ1544" s="17">
        <f t="shared" si="6988"/>
        <v>0</v>
      </c>
      <c r="AR1544" s="18">
        <f t="shared" si="6977"/>
        <v>0</v>
      </c>
      <c r="AS1544" s="18">
        <f t="shared" ref="AS1544:AS1570" si="6989">AO1544+AR1544</f>
        <v>34908.160000000003</v>
      </c>
      <c r="AT1544" s="18" t="s">
        <v>44</v>
      </c>
      <c r="AU1544" s="322">
        <v>120</v>
      </c>
      <c r="AV1544" s="291">
        <v>0</v>
      </c>
      <c r="AW1544" s="266">
        <f>'[1]AFF 2018'!$CI$1811</f>
        <v>0</v>
      </c>
      <c r="AX1544" s="266">
        <f>'[1]AFF 2018'!$CJ$1811</f>
        <v>0</v>
      </c>
      <c r="AY1544" s="266">
        <f>'[1]AFF 2018'!$CM$1811</f>
        <v>-120</v>
      </c>
      <c r="AZ1544" s="266">
        <f>'[1]AFF 2018'!$CN$1811</f>
        <v>0</v>
      </c>
      <c r="BE1544" s="142" t="s">
        <v>79</v>
      </c>
    </row>
    <row r="1545" spans="2:57" s="3" customFormat="1" ht="70.5" hidden="1" customHeight="1">
      <c r="B1545" s="15">
        <v>2018</v>
      </c>
      <c r="C1545" s="62">
        <v>8323</v>
      </c>
      <c r="D1545" s="15">
        <v>3</v>
      </c>
      <c r="E1545" s="15">
        <v>3</v>
      </c>
      <c r="F1545" s="15">
        <v>2000</v>
      </c>
      <c r="G1545" s="15">
        <v>2800</v>
      </c>
      <c r="H1545" s="15">
        <v>283</v>
      </c>
      <c r="I1545" s="63"/>
      <c r="J1545" s="177" t="s">
        <v>350</v>
      </c>
      <c r="K1545" s="17">
        <v>0</v>
      </c>
      <c r="L1545" s="17">
        <v>0</v>
      </c>
      <c r="M1545" s="18">
        <f t="shared" si="6963"/>
        <v>0</v>
      </c>
      <c r="N1545" s="17">
        <v>0</v>
      </c>
      <c r="O1545" s="17">
        <v>0</v>
      </c>
      <c r="P1545" s="18">
        <f t="shared" si="6965"/>
        <v>0</v>
      </c>
      <c r="Q1545" s="18">
        <f t="shared" si="6983"/>
        <v>0</v>
      </c>
      <c r="R1545" s="17">
        <v>0</v>
      </c>
      <c r="S1545" s="17">
        <v>0</v>
      </c>
      <c r="T1545" s="18">
        <f t="shared" si="6966"/>
        <v>0</v>
      </c>
      <c r="U1545" s="17">
        <v>0</v>
      </c>
      <c r="V1545" s="17">
        <v>0</v>
      </c>
      <c r="W1545" s="18">
        <f t="shared" si="6968"/>
        <v>0</v>
      </c>
      <c r="X1545" s="18">
        <f t="shared" si="6984"/>
        <v>0</v>
      </c>
      <c r="Y1545" s="17">
        <v>0</v>
      </c>
      <c r="Z1545" s="17">
        <v>0</v>
      </c>
      <c r="AA1545" s="18">
        <f t="shared" si="6969"/>
        <v>0</v>
      </c>
      <c r="AB1545" s="17">
        <v>0</v>
      </c>
      <c r="AC1545" s="17">
        <v>0</v>
      </c>
      <c r="AD1545" s="18">
        <f t="shared" si="6971"/>
        <v>0</v>
      </c>
      <c r="AE1545" s="18">
        <f t="shared" si="6985"/>
        <v>0</v>
      </c>
      <c r="AF1545" s="17">
        <v>0</v>
      </c>
      <c r="AG1545" s="17">
        <v>0</v>
      </c>
      <c r="AH1545" s="18">
        <f t="shared" si="6972"/>
        <v>0</v>
      </c>
      <c r="AI1545" s="17">
        <v>0</v>
      </c>
      <c r="AJ1545" s="17">
        <v>0</v>
      </c>
      <c r="AK1545" s="18">
        <f t="shared" si="6974"/>
        <v>0</v>
      </c>
      <c r="AL1545" s="18">
        <f t="shared" si="6986"/>
        <v>0</v>
      </c>
      <c r="AM1545" s="17">
        <f t="shared" si="6987"/>
        <v>0</v>
      </c>
      <c r="AN1545" s="17">
        <f t="shared" si="6987"/>
        <v>0</v>
      </c>
      <c r="AO1545" s="18">
        <f t="shared" si="6975"/>
        <v>0</v>
      </c>
      <c r="AP1545" s="17">
        <f t="shared" si="6988"/>
        <v>0</v>
      </c>
      <c r="AQ1545" s="17">
        <f t="shared" si="6988"/>
        <v>0</v>
      </c>
      <c r="AR1545" s="18">
        <f t="shared" si="6977"/>
        <v>0</v>
      </c>
      <c r="AS1545" s="18">
        <f t="shared" si="6989"/>
        <v>0</v>
      </c>
      <c r="AT1545" s="18" t="s">
        <v>44</v>
      </c>
      <c r="AU1545" s="322"/>
      <c r="AV1545" s="291"/>
      <c r="AW1545" s="266">
        <v>0</v>
      </c>
      <c r="AX1545" s="266">
        <v>0</v>
      </c>
      <c r="AY1545" s="266">
        <v>0</v>
      </c>
      <c r="AZ1545" s="266">
        <v>0</v>
      </c>
      <c r="BE1545" s="142" t="s">
        <v>79</v>
      </c>
    </row>
    <row r="1546" spans="2:57" s="3" customFormat="1" ht="70.5" hidden="1" customHeight="1">
      <c r="B1546" s="15">
        <v>2018</v>
      </c>
      <c r="C1546" s="62">
        <v>8323</v>
      </c>
      <c r="D1546" s="15">
        <v>3</v>
      </c>
      <c r="E1546" s="15">
        <v>3</v>
      </c>
      <c r="F1546" s="15">
        <v>2000</v>
      </c>
      <c r="G1546" s="15">
        <v>2800</v>
      </c>
      <c r="H1546" s="15">
        <v>283</v>
      </c>
      <c r="I1546" s="63"/>
      <c r="J1546" s="177" t="s">
        <v>794</v>
      </c>
      <c r="K1546" s="17">
        <v>0</v>
      </c>
      <c r="L1546" s="17">
        <v>0</v>
      </c>
      <c r="M1546" s="18">
        <f t="shared" si="6963"/>
        <v>0</v>
      </c>
      <c r="N1546" s="17">
        <v>0</v>
      </c>
      <c r="O1546" s="17">
        <v>0</v>
      </c>
      <c r="P1546" s="18">
        <f t="shared" si="6965"/>
        <v>0</v>
      </c>
      <c r="Q1546" s="18">
        <f t="shared" si="6983"/>
        <v>0</v>
      </c>
      <c r="R1546" s="17">
        <v>0</v>
      </c>
      <c r="S1546" s="17">
        <v>0</v>
      </c>
      <c r="T1546" s="18">
        <f t="shared" si="6966"/>
        <v>0</v>
      </c>
      <c r="U1546" s="17">
        <v>0</v>
      </c>
      <c r="V1546" s="17">
        <v>0</v>
      </c>
      <c r="W1546" s="18">
        <f t="shared" si="6968"/>
        <v>0</v>
      </c>
      <c r="X1546" s="18">
        <f t="shared" si="6984"/>
        <v>0</v>
      </c>
      <c r="Y1546" s="17">
        <v>0</v>
      </c>
      <c r="Z1546" s="17">
        <v>0</v>
      </c>
      <c r="AA1546" s="18">
        <f t="shared" si="6969"/>
        <v>0</v>
      </c>
      <c r="AB1546" s="17">
        <v>0</v>
      </c>
      <c r="AC1546" s="17">
        <v>0</v>
      </c>
      <c r="AD1546" s="18">
        <f t="shared" si="6971"/>
        <v>0</v>
      </c>
      <c r="AE1546" s="18">
        <f t="shared" si="6985"/>
        <v>0</v>
      </c>
      <c r="AF1546" s="17">
        <v>0</v>
      </c>
      <c r="AG1546" s="17">
        <v>0</v>
      </c>
      <c r="AH1546" s="18">
        <f t="shared" si="6972"/>
        <v>0</v>
      </c>
      <c r="AI1546" s="17">
        <v>0</v>
      </c>
      <c r="AJ1546" s="17">
        <v>0</v>
      </c>
      <c r="AK1546" s="18">
        <f t="shared" si="6974"/>
        <v>0</v>
      </c>
      <c r="AL1546" s="18">
        <f t="shared" si="6986"/>
        <v>0</v>
      </c>
      <c r="AM1546" s="17">
        <f t="shared" si="6987"/>
        <v>0</v>
      </c>
      <c r="AN1546" s="17">
        <f t="shared" si="6987"/>
        <v>0</v>
      </c>
      <c r="AO1546" s="18">
        <f t="shared" si="6975"/>
        <v>0</v>
      </c>
      <c r="AP1546" s="17">
        <f t="shared" si="6988"/>
        <v>0</v>
      </c>
      <c r="AQ1546" s="17">
        <f t="shared" si="6988"/>
        <v>0</v>
      </c>
      <c r="AR1546" s="18">
        <f t="shared" si="6977"/>
        <v>0</v>
      </c>
      <c r="AS1546" s="18">
        <f t="shared" si="6989"/>
        <v>0</v>
      </c>
      <c r="AT1546" s="18" t="s">
        <v>44</v>
      </c>
      <c r="AU1546" s="322"/>
      <c r="AV1546" s="291"/>
      <c r="AW1546" s="266">
        <v>0</v>
      </c>
      <c r="AX1546" s="266">
        <v>0</v>
      </c>
      <c r="AY1546" s="266">
        <v>0</v>
      </c>
      <c r="AZ1546" s="266">
        <v>0</v>
      </c>
      <c r="BE1546" s="142" t="s">
        <v>79</v>
      </c>
    </row>
    <row r="1547" spans="2:57" s="3" customFormat="1" ht="70.5" hidden="1" customHeight="1">
      <c r="B1547" s="15">
        <v>2018</v>
      </c>
      <c r="C1547" s="62">
        <v>8323</v>
      </c>
      <c r="D1547" s="15">
        <v>3</v>
      </c>
      <c r="E1547" s="15">
        <v>3</v>
      </c>
      <c r="F1547" s="15">
        <v>2000</v>
      </c>
      <c r="G1547" s="15">
        <v>2800</v>
      </c>
      <c r="H1547" s="15">
        <v>283</v>
      </c>
      <c r="I1547" s="63"/>
      <c r="J1547" s="177" t="s">
        <v>2055</v>
      </c>
      <c r="K1547" s="17">
        <v>0</v>
      </c>
      <c r="L1547" s="17">
        <v>0</v>
      </c>
      <c r="M1547" s="18">
        <f t="shared" si="6963"/>
        <v>0</v>
      </c>
      <c r="N1547" s="17">
        <v>0</v>
      </c>
      <c r="O1547" s="17">
        <v>0</v>
      </c>
      <c r="P1547" s="18">
        <f t="shared" si="6965"/>
        <v>0</v>
      </c>
      <c r="Q1547" s="18">
        <f t="shared" si="6983"/>
        <v>0</v>
      </c>
      <c r="R1547" s="17">
        <v>0</v>
      </c>
      <c r="S1547" s="17">
        <v>0</v>
      </c>
      <c r="T1547" s="18">
        <f t="shared" si="6966"/>
        <v>0</v>
      </c>
      <c r="U1547" s="17">
        <v>0</v>
      </c>
      <c r="V1547" s="17">
        <v>0</v>
      </c>
      <c r="W1547" s="18">
        <f t="shared" si="6968"/>
        <v>0</v>
      </c>
      <c r="X1547" s="18">
        <f t="shared" si="6984"/>
        <v>0</v>
      </c>
      <c r="Y1547" s="17">
        <v>0</v>
      </c>
      <c r="Z1547" s="17">
        <v>0</v>
      </c>
      <c r="AA1547" s="18">
        <f t="shared" si="6969"/>
        <v>0</v>
      </c>
      <c r="AB1547" s="17">
        <v>0</v>
      </c>
      <c r="AC1547" s="17">
        <v>0</v>
      </c>
      <c r="AD1547" s="18">
        <f t="shared" si="6971"/>
        <v>0</v>
      </c>
      <c r="AE1547" s="18">
        <f t="shared" si="6985"/>
        <v>0</v>
      </c>
      <c r="AF1547" s="17">
        <v>0</v>
      </c>
      <c r="AG1547" s="17">
        <v>0</v>
      </c>
      <c r="AH1547" s="18">
        <f t="shared" si="6972"/>
        <v>0</v>
      </c>
      <c r="AI1547" s="17">
        <v>0</v>
      </c>
      <c r="AJ1547" s="17">
        <v>0</v>
      </c>
      <c r="AK1547" s="18">
        <f t="shared" si="6974"/>
        <v>0</v>
      </c>
      <c r="AL1547" s="18">
        <f t="shared" si="6986"/>
        <v>0</v>
      </c>
      <c r="AM1547" s="17">
        <f t="shared" si="6987"/>
        <v>0</v>
      </c>
      <c r="AN1547" s="17">
        <f t="shared" si="6987"/>
        <v>0</v>
      </c>
      <c r="AO1547" s="18">
        <f t="shared" si="6975"/>
        <v>0</v>
      </c>
      <c r="AP1547" s="17">
        <f t="shared" si="6988"/>
        <v>0</v>
      </c>
      <c r="AQ1547" s="17">
        <f t="shared" si="6988"/>
        <v>0</v>
      </c>
      <c r="AR1547" s="18">
        <f t="shared" si="6977"/>
        <v>0</v>
      </c>
      <c r="AS1547" s="18">
        <f t="shared" si="6989"/>
        <v>0</v>
      </c>
      <c r="AT1547" s="18" t="s">
        <v>44</v>
      </c>
      <c r="AU1547" s="322"/>
      <c r="AV1547" s="291"/>
      <c r="AW1547" s="266">
        <v>0</v>
      </c>
      <c r="AX1547" s="266">
        <v>0</v>
      </c>
      <c r="AY1547" s="266">
        <v>0</v>
      </c>
      <c r="AZ1547" s="266">
        <v>0</v>
      </c>
      <c r="BE1547" s="142" t="s">
        <v>79</v>
      </c>
    </row>
    <row r="1548" spans="2:57" s="3" customFormat="1" ht="70.5" hidden="1" customHeight="1">
      <c r="B1548" s="15">
        <v>2018</v>
      </c>
      <c r="C1548" s="62">
        <v>8323</v>
      </c>
      <c r="D1548" s="15">
        <v>3</v>
      </c>
      <c r="E1548" s="15">
        <v>3</v>
      </c>
      <c r="F1548" s="15">
        <v>2000</v>
      </c>
      <c r="G1548" s="15">
        <v>2800</v>
      </c>
      <c r="H1548" s="15">
        <v>283</v>
      </c>
      <c r="I1548" s="63"/>
      <c r="J1548" s="177" t="s">
        <v>795</v>
      </c>
      <c r="K1548" s="17">
        <v>0</v>
      </c>
      <c r="L1548" s="17">
        <v>0</v>
      </c>
      <c r="M1548" s="18">
        <f t="shared" si="6963"/>
        <v>0</v>
      </c>
      <c r="N1548" s="17">
        <v>0</v>
      </c>
      <c r="O1548" s="17">
        <v>0</v>
      </c>
      <c r="P1548" s="18">
        <f t="shared" si="6965"/>
        <v>0</v>
      </c>
      <c r="Q1548" s="18">
        <f t="shared" si="6983"/>
        <v>0</v>
      </c>
      <c r="R1548" s="17">
        <v>0</v>
      </c>
      <c r="S1548" s="17">
        <v>0</v>
      </c>
      <c r="T1548" s="18">
        <f t="shared" si="6966"/>
        <v>0</v>
      </c>
      <c r="U1548" s="17">
        <v>0</v>
      </c>
      <c r="V1548" s="17">
        <v>0</v>
      </c>
      <c r="W1548" s="18">
        <f t="shared" si="6968"/>
        <v>0</v>
      </c>
      <c r="X1548" s="18">
        <f t="shared" si="6984"/>
        <v>0</v>
      </c>
      <c r="Y1548" s="17">
        <v>0</v>
      </c>
      <c r="Z1548" s="17">
        <v>0</v>
      </c>
      <c r="AA1548" s="18">
        <f t="shared" si="6969"/>
        <v>0</v>
      </c>
      <c r="AB1548" s="17">
        <v>0</v>
      </c>
      <c r="AC1548" s="17">
        <v>0</v>
      </c>
      <c r="AD1548" s="18">
        <f t="shared" si="6971"/>
        <v>0</v>
      </c>
      <c r="AE1548" s="18">
        <f t="shared" si="6985"/>
        <v>0</v>
      </c>
      <c r="AF1548" s="17">
        <v>0</v>
      </c>
      <c r="AG1548" s="17">
        <v>0</v>
      </c>
      <c r="AH1548" s="18">
        <f t="shared" si="6972"/>
        <v>0</v>
      </c>
      <c r="AI1548" s="17">
        <v>0</v>
      </c>
      <c r="AJ1548" s="17">
        <v>0</v>
      </c>
      <c r="AK1548" s="18">
        <f t="shared" si="6974"/>
        <v>0</v>
      </c>
      <c r="AL1548" s="18">
        <f t="shared" si="6986"/>
        <v>0</v>
      </c>
      <c r="AM1548" s="17">
        <f t="shared" si="6987"/>
        <v>0</v>
      </c>
      <c r="AN1548" s="17">
        <f t="shared" si="6987"/>
        <v>0</v>
      </c>
      <c r="AO1548" s="18">
        <f t="shared" si="6975"/>
        <v>0</v>
      </c>
      <c r="AP1548" s="17">
        <f t="shared" si="6988"/>
        <v>0</v>
      </c>
      <c r="AQ1548" s="17">
        <f t="shared" si="6988"/>
        <v>0</v>
      </c>
      <c r="AR1548" s="18">
        <f t="shared" si="6977"/>
        <v>0</v>
      </c>
      <c r="AS1548" s="18">
        <f t="shared" si="6989"/>
        <v>0</v>
      </c>
      <c r="AT1548" s="18" t="s">
        <v>44</v>
      </c>
      <c r="AU1548" s="322"/>
      <c r="AV1548" s="291"/>
      <c r="AW1548" s="266">
        <v>0</v>
      </c>
      <c r="AX1548" s="266">
        <v>0</v>
      </c>
      <c r="AY1548" s="266">
        <v>0</v>
      </c>
      <c r="AZ1548" s="266">
        <v>0</v>
      </c>
      <c r="BE1548" s="142" t="s">
        <v>79</v>
      </c>
    </row>
    <row r="1549" spans="2:57" s="3" customFormat="1" ht="70.5" hidden="1" customHeight="1">
      <c r="B1549" s="15">
        <v>2018</v>
      </c>
      <c r="C1549" s="62">
        <v>8323</v>
      </c>
      <c r="D1549" s="15">
        <v>3</v>
      </c>
      <c r="E1549" s="15">
        <v>3</v>
      </c>
      <c r="F1549" s="15">
        <v>2000</v>
      </c>
      <c r="G1549" s="15">
        <v>2800</v>
      </c>
      <c r="H1549" s="15">
        <v>283</v>
      </c>
      <c r="I1549" s="63"/>
      <c r="J1549" s="177" t="s">
        <v>796</v>
      </c>
      <c r="K1549" s="17">
        <v>0</v>
      </c>
      <c r="L1549" s="17">
        <v>0</v>
      </c>
      <c r="M1549" s="18">
        <f t="shared" si="6963"/>
        <v>0</v>
      </c>
      <c r="N1549" s="17">
        <v>0</v>
      </c>
      <c r="O1549" s="17">
        <v>0</v>
      </c>
      <c r="P1549" s="18">
        <f t="shared" si="6965"/>
        <v>0</v>
      </c>
      <c r="Q1549" s="18">
        <f t="shared" si="6983"/>
        <v>0</v>
      </c>
      <c r="R1549" s="17">
        <v>0</v>
      </c>
      <c r="S1549" s="17">
        <v>0</v>
      </c>
      <c r="T1549" s="18">
        <f t="shared" si="6966"/>
        <v>0</v>
      </c>
      <c r="U1549" s="17">
        <v>0</v>
      </c>
      <c r="V1549" s="17">
        <v>0</v>
      </c>
      <c r="W1549" s="18">
        <f t="shared" si="6968"/>
        <v>0</v>
      </c>
      <c r="X1549" s="18">
        <f t="shared" si="6984"/>
        <v>0</v>
      </c>
      <c r="Y1549" s="17">
        <v>0</v>
      </c>
      <c r="Z1549" s="17">
        <v>0</v>
      </c>
      <c r="AA1549" s="18">
        <f t="shared" si="6969"/>
        <v>0</v>
      </c>
      <c r="AB1549" s="17">
        <v>0</v>
      </c>
      <c r="AC1549" s="17">
        <v>0</v>
      </c>
      <c r="AD1549" s="18">
        <f t="shared" si="6971"/>
        <v>0</v>
      </c>
      <c r="AE1549" s="18">
        <f t="shared" si="6985"/>
        <v>0</v>
      </c>
      <c r="AF1549" s="17">
        <v>0</v>
      </c>
      <c r="AG1549" s="17">
        <v>0</v>
      </c>
      <c r="AH1549" s="18">
        <f t="shared" si="6972"/>
        <v>0</v>
      </c>
      <c r="AI1549" s="17">
        <v>0</v>
      </c>
      <c r="AJ1549" s="17">
        <v>0</v>
      </c>
      <c r="AK1549" s="18">
        <f t="shared" si="6974"/>
        <v>0</v>
      </c>
      <c r="AL1549" s="18">
        <f t="shared" si="6986"/>
        <v>0</v>
      </c>
      <c r="AM1549" s="17">
        <f t="shared" si="6987"/>
        <v>0</v>
      </c>
      <c r="AN1549" s="17">
        <f t="shared" si="6987"/>
        <v>0</v>
      </c>
      <c r="AO1549" s="18">
        <f t="shared" si="6975"/>
        <v>0</v>
      </c>
      <c r="AP1549" s="17">
        <f t="shared" si="6988"/>
        <v>0</v>
      </c>
      <c r="AQ1549" s="17">
        <f t="shared" si="6988"/>
        <v>0</v>
      </c>
      <c r="AR1549" s="18">
        <f t="shared" si="6977"/>
        <v>0</v>
      </c>
      <c r="AS1549" s="18">
        <f t="shared" si="6989"/>
        <v>0</v>
      </c>
      <c r="AT1549" s="18" t="s">
        <v>44</v>
      </c>
      <c r="AU1549" s="322"/>
      <c r="AV1549" s="291"/>
      <c r="AW1549" s="266">
        <v>0</v>
      </c>
      <c r="AX1549" s="266">
        <v>0</v>
      </c>
      <c r="AY1549" s="266">
        <v>0</v>
      </c>
      <c r="AZ1549" s="266">
        <v>0</v>
      </c>
      <c r="BE1549" s="142" t="s">
        <v>79</v>
      </c>
    </row>
    <row r="1550" spans="2:57" s="3" customFormat="1" ht="70.5" customHeight="1">
      <c r="B1550" s="15">
        <v>2018</v>
      </c>
      <c r="C1550" s="62">
        <v>8323</v>
      </c>
      <c r="D1550" s="15">
        <v>3</v>
      </c>
      <c r="E1550" s="15">
        <v>3</v>
      </c>
      <c r="F1550" s="15">
        <v>2000</v>
      </c>
      <c r="G1550" s="15">
        <v>2800</v>
      </c>
      <c r="H1550" s="15">
        <v>283</v>
      </c>
      <c r="I1550" s="63"/>
      <c r="J1550" s="177" t="s">
        <v>2181</v>
      </c>
      <c r="K1550" s="17">
        <f>'[1]AFF 2018'!AJ$1817</f>
        <v>1320000</v>
      </c>
      <c r="L1550" s="17">
        <f>'[1]AFF 2018'!AK$1817</f>
        <v>0</v>
      </c>
      <c r="M1550" s="18">
        <f t="shared" si="6963"/>
        <v>1320000</v>
      </c>
      <c r="N1550" s="17">
        <f>'[1]AFF 2018'!AM$1817</f>
        <v>0</v>
      </c>
      <c r="O1550" s="17">
        <f>'[1]AFF 2018'!AN$1817</f>
        <v>0</v>
      </c>
      <c r="P1550" s="18">
        <f t="shared" si="6965"/>
        <v>0</v>
      </c>
      <c r="Q1550" s="18">
        <f t="shared" si="6983"/>
        <v>1320000</v>
      </c>
      <c r="R1550" s="17">
        <f>'[1]AFF 2018'!AQ$1817</f>
        <v>0</v>
      </c>
      <c r="S1550" s="17">
        <f>'[1]AFF 2018'!AR$1817</f>
        <v>0</v>
      </c>
      <c r="T1550" s="18">
        <f t="shared" si="6966"/>
        <v>0</v>
      </c>
      <c r="U1550" s="17">
        <f>'[1]AFF 2018'!AT$1817</f>
        <v>0</v>
      </c>
      <c r="V1550" s="17">
        <f>'[1]AFF 2018'!AU$1817</f>
        <v>0</v>
      </c>
      <c r="W1550" s="18">
        <f t="shared" si="6968"/>
        <v>0</v>
      </c>
      <c r="X1550" s="18">
        <f t="shared" si="6984"/>
        <v>0</v>
      </c>
      <c r="Y1550" s="17">
        <f>'[1]AFF 2018'!BL$1817</f>
        <v>1308965.8799999999</v>
      </c>
      <c r="Z1550" s="17">
        <f>'[1]AFF 2018'!BM$1817</f>
        <v>0</v>
      </c>
      <c r="AA1550" s="18">
        <f t="shared" si="6969"/>
        <v>1308965.8799999999</v>
      </c>
      <c r="AB1550" s="17">
        <f>'[1]AFF 2018'!BO$1817</f>
        <v>0</v>
      </c>
      <c r="AC1550" s="17">
        <f>'[1]AFF 2018'!BP$1817</f>
        <v>0</v>
      </c>
      <c r="AD1550" s="18">
        <f t="shared" si="6971"/>
        <v>0</v>
      </c>
      <c r="AE1550" s="18">
        <f t="shared" si="6985"/>
        <v>1308965.8799999999</v>
      </c>
      <c r="AF1550" s="17">
        <f>'[1]AFF 2018'!$BE$1817</f>
        <v>0</v>
      </c>
      <c r="AG1550" s="17">
        <f>'[1]AFF 2018'!$BF$1817</f>
        <v>0</v>
      </c>
      <c r="AH1550" s="18">
        <f t="shared" si="6972"/>
        <v>0</v>
      </c>
      <c r="AI1550" s="17">
        <f>'[1]AFF 2018'!$BH$1817</f>
        <v>0</v>
      </c>
      <c r="AJ1550" s="17">
        <f>'[1]AFF 2018'!$BI$1817</f>
        <v>0</v>
      </c>
      <c r="AK1550" s="18">
        <f t="shared" si="6974"/>
        <v>0</v>
      </c>
      <c r="AL1550" s="18">
        <f t="shared" si="6986"/>
        <v>0</v>
      </c>
      <c r="AM1550" s="17">
        <f t="shared" si="6987"/>
        <v>11034.120000000112</v>
      </c>
      <c r="AN1550" s="17">
        <f t="shared" si="6987"/>
        <v>0</v>
      </c>
      <c r="AO1550" s="18">
        <f t="shared" si="6975"/>
        <v>11034.120000000112</v>
      </c>
      <c r="AP1550" s="17">
        <f t="shared" si="6988"/>
        <v>0</v>
      </c>
      <c r="AQ1550" s="17">
        <f t="shared" si="6988"/>
        <v>0</v>
      </c>
      <c r="AR1550" s="18">
        <f t="shared" si="6977"/>
        <v>0</v>
      </c>
      <c r="AS1550" s="18">
        <f t="shared" si="6989"/>
        <v>11034.120000000112</v>
      </c>
      <c r="AT1550" s="18" t="s">
        <v>44</v>
      </c>
      <c r="AU1550" s="322">
        <v>60</v>
      </c>
      <c r="AV1550" s="291">
        <v>0</v>
      </c>
      <c r="AW1550" s="266">
        <f>'[1]AFF 2018'!$CI$1817</f>
        <v>0</v>
      </c>
      <c r="AX1550" s="266">
        <f>'[1]AFF 2018'!$CJ$1817</f>
        <v>0</v>
      </c>
      <c r="AY1550" s="266">
        <f>'[1]AFF 2018'!$CM$1817</f>
        <v>-60</v>
      </c>
      <c r="AZ1550" s="266">
        <f>'[1]AFF 2018'!$CN$1817</f>
        <v>0</v>
      </c>
      <c r="BE1550" s="142" t="s">
        <v>79</v>
      </c>
    </row>
    <row r="1551" spans="2:57" s="3" customFormat="1" ht="70.5" hidden="1" customHeight="1">
      <c r="B1551" s="15">
        <v>2018</v>
      </c>
      <c r="C1551" s="62">
        <v>8323</v>
      </c>
      <c r="D1551" s="15">
        <v>3</v>
      </c>
      <c r="E1551" s="15">
        <v>3</v>
      </c>
      <c r="F1551" s="15">
        <v>2000</v>
      </c>
      <c r="G1551" s="15">
        <v>2800</v>
      </c>
      <c r="H1551" s="15">
        <v>283</v>
      </c>
      <c r="I1551" s="63"/>
      <c r="J1551" s="177" t="s">
        <v>798</v>
      </c>
      <c r="K1551" s="17">
        <v>0</v>
      </c>
      <c r="L1551" s="17">
        <v>0</v>
      </c>
      <c r="M1551" s="18">
        <f t="shared" si="6963"/>
        <v>0</v>
      </c>
      <c r="N1551" s="17">
        <v>0</v>
      </c>
      <c r="O1551" s="17">
        <v>0</v>
      </c>
      <c r="P1551" s="18">
        <f t="shared" si="6965"/>
        <v>0</v>
      </c>
      <c r="Q1551" s="18">
        <f t="shared" si="6983"/>
        <v>0</v>
      </c>
      <c r="R1551" s="17">
        <v>0</v>
      </c>
      <c r="S1551" s="17">
        <v>0</v>
      </c>
      <c r="T1551" s="18">
        <f t="shared" si="6966"/>
        <v>0</v>
      </c>
      <c r="U1551" s="17">
        <v>0</v>
      </c>
      <c r="V1551" s="17">
        <v>0</v>
      </c>
      <c r="W1551" s="18">
        <f t="shared" si="6968"/>
        <v>0</v>
      </c>
      <c r="X1551" s="18">
        <f t="shared" si="6984"/>
        <v>0</v>
      </c>
      <c r="Y1551" s="17">
        <v>0</v>
      </c>
      <c r="Z1551" s="17">
        <v>0</v>
      </c>
      <c r="AA1551" s="18">
        <f t="shared" si="6969"/>
        <v>0</v>
      </c>
      <c r="AB1551" s="17">
        <v>0</v>
      </c>
      <c r="AC1551" s="17">
        <v>0</v>
      </c>
      <c r="AD1551" s="18">
        <f t="shared" si="6971"/>
        <v>0</v>
      </c>
      <c r="AE1551" s="18">
        <f t="shared" si="6985"/>
        <v>0</v>
      </c>
      <c r="AF1551" s="17">
        <v>0</v>
      </c>
      <c r="AG1551" s="17">
        <v>0</v>
      </c>
      <c r="AH1551" s="18">
        <f t="shared" si="6972"/>
        <v>0</v>
      </c>
      <c r="AI1551" s="17">
        <v>0</v>
      </c>
      <c r="AJ1551" s="17">
        <v>0</v>
      </c>
      <c r="AK1551" s="18">
        <f t="shared" si="6974"/>
        <v>0</v>
      </c>
      <c r="AL1551" s="18">
        <f t="shared" si="6986"/>
        <v>0</v>
      </c>
      <c r="AM1551" s="17">
        <f t="shared" si="6987"/>
        <v>0</v>
      </c>
      <c r="AN1551" s="17">
        <f t="shared" si="6987"/>
        <v>0</v>
      </c>
      <c r="AO1551" s="18">
        <f t="shared" si="6975"/>
        <v>0</v>
      </c>
      <c r="AP1551" s="17">
        <f t="shared" si="6988"/>
        <v>0</v>
      </c>
      <c r="AQ1551" s="17">
        <f t="shared" si="6988"/>
        <v>0</v>
      </c>
      <c r="AR1551" s="18">
        <f t="shared" si="6977"/>
        <v>0</v>
      </c>
      <c r="AS1551" s="18">
        <f t="shared" si="6989"/>
        <v>0</v>
      </c>
      <c r="AT1551" s="18" t="s">
        <v>44</v>
      </c>
      <c r="AU1551" s="322"/>
      <c r="AV1551" s="291"/>
      <c r="AW1551" s="266">
        <v>0</v>
      </c>
      <c r="AX1551" s="266">
        <v>0</v>
      </c>
      <c r="AY1551" s="266">
        <v>0</v>
      </c>
      <c r="AZ1551" s="266">
        <v>0</v>
      </c>
      <c r="BE1551" s="142" t="s">
        <v>79</v>
      </c>
    </row>
    <row r="1552" spans="2:57" s="3" customFormat="1" ht="70.5" customHeight="1">
      <c r="B1552" s="15">
        <v>2018</v>
      </c>
      <c r="C1552" s="62">
        <v>8323</v>
      </c>
      <c r="D1552" s="15">
        <v>3</v>
      </c>
      <c r="E1552" s="15">
        <v>3</v>
      </c>
      <c r="F1552" s="15">
        <v>2000</v>
      </c>
      <c r="G1552" s="15">
        <v>2800</v>
      </c>
      <c r="H1552" s="15">
        <v>283</v>
      </c>
      <c r="I1552" s="63"/>
      <c r="J1552" s="177" t="s">
        <v>799</v>
      </c>
      <c r="K1552" s="17">
        <f>'[1]AFF 2018'!AJ$1819</f>
        <v>59856</v>
      </c>
      <c r="L1552" s="17">
        <f>'[1]AFF 2018'!AK$1819</f>
        <v>0</v>
      </c>
      <c r="M1552" s="18">
        <f t="shared" si="6963"/>
        <v>59856</v>
      </c>
      <c r="N1552" s="17">
        <f>'[1]AFF 2018'!AM$1819</f>
        <v>0</v>
      </c>
      <c r="O1552" s="17">
        <f>'[1]AFF 2018'!AN$1819</f>
        <v>0</v>
      </c>
      <c r="P1552" s="18">
        <f t="shared" si="6965"/>
        <v>0</v>
      </c>
      <c r="Q1552" s="18">
        <f t="shared" si="6983"/>
        <v>59856</v>
      </c>
      <c r="R1552" s="17">
        <f>'[1]AFF 2018'!AQ$1819</f>
        <v>0</v>
      </c>
      <c r="S1552" s="17">
        <f>'[1]AFF 2018'!AR$1819</f>
        <v>0</v>
      </c>
      <c r="T1552" s="18">
        <f t="shared" si="6966"/>
        <v>0</v>
      </c>
      <c r="U1552" s="17">
        <f>'[1]AFF 2018'!AT$1819</f>
        <v>0</v>
      </c>
      <c r="V1552" s="17">
        <f>'[1]AFF 2018'!AU$1819</f>
        <v>0</v>
      </c>
      <c r="W1552" s="18">
        <f t="shared" si="6968"/>
        <v>0</v>
      </c>
      <c r="X1552" s="18">
        <f t="shared" si="6984"/>
        <v>0</v>
      </c>
      <c r="Y1552" s="17">
        <f>'[1]AFF 2018'!BL$1819</f>
        <v>58006.31</v>
      </c>
      <c r="Z1552" s="17">
        <f>'[1]AFF 2018'!BM$1819</f>
        <v>0</v>
      </c>
      <c r="AA1552" s="18">
        <f t="shared" si="6969"/>
        <v>58006.31</v>
      </c>
      <c r="AB1552" s="17">
        <f>'[1]AFF 2018'!BO$1819</f>
        <v>0</v>
      </c>
      <c r="AC1552" s="17">
        <f>'[1]AFF 2018'!BP$1819</f>
        <v>0</v>
      </c>
      <c r="AD1552" s="18">
        <f t="shared" si="6971"/>
        <v>0</v>
      </c>
      <c r="AE1552" s="18">
        <f t="shared" si="6985"/>
        <v>58006.31</v>
      </c>
      <c r="AF1552" s="17">
        <f>'[1]AFF 2018'!$BE$1819</f>
        <v>0</v>
      </c>
      <c r="AG1552" s="17">
        <f>'[1]AFF 2018'!$BF$1819</f>
        <v>0</v>
      </c>
      <c r="AH1552" s="18">
        <f t="shared" si="6972"/>
        <v>0</v>
      </c>
      <c r="AI1552" s="17">
        <f>'[1]AFF 2018'!$BH$1819</f>
        <v>0</v>
      </c>
      <c r="AJ1552" s="17">
        <f>'[1]AFF 2018'!$BI$1819</f>
        <v>0</v>
      </c>
      <c r="AK1552" s="18">
        <f t="shared" si="6974"/>
        <v>0</v>
      </c>
      <c r="AL1552" s="18">
        <f t="shared" si="6986"/>
        <v>0</v>
      </c>
      <c r="AM1552" s="17">
        <f t="shared" si="6987"/>
        <v>1849.6900000000023</v>
      </c>
      <c r="AN1552" s="17">
        <f t="shared" si="6987"/>
        <v>0</v>
      </c>
      <c r="AO1552" s="18">
        <f t="shared" si="6975"/>
        <v>1849.6900000000023</v>
      </c>
      <c r="AP1552" s="17">
        <f t="shared" si="6988"/>
        <v>0</v>
      </c>
      <c r="AQ1552" s="17">
        <f t="shared" si="6988"/>
        <v>0</v>
      </c>
      <c r="AR1552" s="18">
        <f t="shared" si="6977"/>
        <v>0</v>
      </c>
      <c r="AS1552" s="18">
        <f t="shared" si="6989"/>
        <v>1849.6900000000023</v>
      </c>
      <c r="AT1552" s="18" t="s">
        <v>44</v>
      </c>
      <c r="AU1552" s="322">
        <v>120</v>
      </c>
      <c r="AV1552" s="291">
        <v>0</v>
      </c>
      <c r="AW1552" s="266">
        <f>'[1]AFF 2018'!$CI$1819</f>
        <v>0</v>
      </c>
      <c r="AX1552" s="266">
        <f>'[1]AFF 2018'!$CJ$1819</f>
        <v>0</v>
      </c>
      <c r="AY1552" s="266">
        <f>'[1]AFF 2018'!$CM$1819</f>
        <v>-120</v>
      </c>
      <c r="AZ1552" s="266">
        <f>'[1]AFF 2018'!$CN$1819</f>
        <v>0</v>
      </c>
      <c r="BE1552" s="142" t="s">
        <v>79</v>
      </c>
    </row>
    <row r="1553" spans="2:57" s="3" customFormat="1" ht="70.5" hidden="1" customHeight="1">
      <c r="B1553" s="15">
        <v>2018</v>
      </c>
      <c r="C1553" s="62">
        <v>8323</v>
      </c>
      <c r="D1553" s="15">
        <v>3</v>
      </c>
      <c r="E1553" s="15">
        <v>3</v>
      </c>
      <c r="F1553" s="15">
        <v>2000</v>
      </c>
      <c r="G1553" s="15">
        <v>2800</v>
      </c>
      <c r="H1553" s="15">
        <v>283</v>
      </c>
      <c r="I1553" s="63"/>
      <c r="J1553" s="177" t="s">
        <v>800</v>
      </c>
      <c r="K1553" s="17">
        <v>0</v>
      </c>
      <c r="L1553" s="17">
        <v>0</v>
      </c>
      <c r="M1553" s="18">
        <f t="shared" si="6963"/>
        <v>0</v>
      </c>
      <c r="N1553" s="17">
        <v>0</v>
      </c>
      <c r="O1553" s="17">
        <v>0</v>
      </c>
      <c r="P1553" s="18">
        <f t="shared" si="6965"/>
        <v>0</v>
      </c>
      <c r="Q1553" s="18">
        <f t="shared" si="6983"/>
        <v>0</v>
      </c>
      <c r="R1553" s="17">
        <v>0</v>
      </c>
      <c r="S1553" s="17">
        <v>0</v>
      </c>
      <c r="T1553" s="18">
        <f t="shared" si="6966"/>
        <v>0</v>
      </c>
      <c r="U1553" s="17">
        <v>0</v>
      </c>
      <c r="V1553" s="17">
        <v>0</v>
      </c>
      <c r="W1553" s="18">
        <f t="shared" si="6968"/>
        <v>0</v>
      </c>
      <c r="X1553" s="18">
        <f t="shared" si="6984"/>
        <v>0</v>
      </c>
      <c r="Y1553" s="17">
        <v>0</v>
      </c>
      <c r="Z1553" s="17">
        <v>0</v>
      </c>
      <c r="AA1553" s="18">
        <f t="shared" si="6969"/>
        <v>0</v>
      </c>
      <c r="AB1553" s="17">
        <v>0</v>
      </c>
      <c r="AC1553" s="17">
        <v>0</v>
      </c>
      <c r="AD1553" s="18">
        <f t="shared" si="6971"/>
        <v>0</v>
      </c>
      <c r="AE1553" s="18">
        <f t="shared" si="6985"/>
        <v>0</v>
      </c>
      <c r="AF1553" s="17">
        <v>0</v>
      </c>
      <c r="AG1553" s="17">
        <v>0</v>
      </c>
      <c r="AH1553" s="18">
        <f t="shared" si="6972"/>
        <v>0</v>
      </c>
      <c r="AI1553" s="17">
        <v>0</v>
      </c>
      <c r="AJ1553" s="17">
        <v>0</v>
      </c>
      <c r="AK1553" s="18">
        <f t="shared" si="6974"/>
        <v>0</v>
      </c>
      <c r="AL1553" s="18">
        <f t="shared" si="6986"/>
        <v>0</v>
      </c>
      <c r="AM1553" s="17">
        <f t="shared" si="6987"/>
        <v>0</v>
      </c>
      <c r="AN1553" s="17">
        <f t="shared" si="6987"/>
        <v>0</v>
      </c>
      <c r="AO1553" s="18">
        <f t="shared" si="6975"/>
        <v>0</v>
      </c>
      <c r="AP1553" s="17">
        <f t="shared" si="6988"/>
        <v>0</v>
      </c>
      <c r="AQ1553" s="17">
        <f t="shared" si="6988"/>
        <v>0</v>
      </c>
      <c r="AR1553" s="18">
        <f t="shared" si="6977"/>
        <v>0</v>
      </c>
      <c r="AS1553" s="18">
        <f t="shared" si="6989"/>
        <v>0</v>
      </c>
      <c r="AT1553" s="18" t="s">
        <v>44</v>
      </c>
      <c r="AU1553" s="322"/>
      <c r="AV1553" s="291"/>
      <c r="AW1553" s="266">
        <v>0</v>
      </c>
      <c r="AX1553" s="266">
        <v>0</v>
      </c>
      <c r="AY1553" s="266">
        <v>0</v>
      </c>
      <c r="AZ1553" s="266">
        <v>0</v>
      </c>
      <c r="BE1553" s="142" t="s">
        <v>79</v>
      </c>
    </row>
    <row r="1554" spans="2:57" s="3" customFormat="1" ht="70.5" hidden="1" customHeight="1">
      <c r="B1554" s="15">
        <v>2018</v>
      </c>
      <c r="C1554" s="62">
        <v>8323</v>
      </c>
      <c r="D1554" s="15">
        <v>3</v>
      </c>
      <c r="E1554" s="15">
        <v>3</v>
      </c>
      <c r="F1554" s="15">
        <v>2000</v>
      </c>
      <c r="G1554" s="15">
        <v>2800</v>
      </c>
      <c r="H1554" s="15">
        <v>283</v>
      </c>
      <c r="I1554" s="63"/>
      <c r="J1554" s="177" t="s">
        <v>357</v>
      </c>
      <c r="K1554" s="17">
        <v>0</v>
      </c>
      <c r="L1554" s="17">
        <v>0</v>
      </c>
      <c r="M1554" s="18">
        <f t="shared" si="6963"/>
        <v>0</v>
      </c>
      <c r="N1554" s="17">
        <v>0</v>
      </c>
      <c r="O1554" s="17">
        <v>0</v>
      </c>
      <c r="P1554" s="18">
        <f t="shared" si="6965"/>
        <v>0</v>
      </c>
      <c r="Q1554" s="18">
        <f t="shared" si="6983"/>
        <v>0</v>
      </c>
      <c r="R1554" s="17">
        <v>0</v>
      </c>
      <c r="S1554" s="17">
        <v>0</v>
      </c>
      <c r="T1554" s="18">
        <f t="shared" si="6966"/>
        <v>0</v>
      </c>
      <c r="U1554" s="17">
        <v>0</v>
      </c>
      <c r="V1554" s="17">
        <v>0</v>
      </c>
      <c r="W1554" s="18">
        <f t="shared" si="6968"/>
        <v>0</v>
      </c>
      <c r="X1554" s="18">
        <f t="shared" si="6984"/>
        <v>0</v>
      </c>
      <c r="Y1554" s="17">
        <v>0</v>
      </c>
      <c r="Z1554" s="17">
        <v>0</v>
      </c>
      <c r="AA1554" s="18">
        <f t="shared" si="6969"/>
        <v>0</v>
      </c>
      <c r="AB1554" s="17">
        <v>0</v>
      </c>
      <c r="AC1554" s="17">
        <v>0</v>
      </c>
      <c r="AD1554" s="18">
        <f t="shared" si="6971"/>
        <v>0</v>
      </c>
      <c r="AE1554" s="18">
        <f t="shared" si="6985"/>
        <v>0</v>
      </c>
      <c r="AF1554" s="17">
        <v>0</v>
      </c>
      <c r="AG1554" s="17">
        <v>0</v>
      </c>
      <c r="AH1554" s="18">
        <f t="shared" si="6972"/>
        <v>0</v>
      </c>
      <c r="AI1554" s="17">
        <v>0</v>
      </c>
      <c r="AJ1554" s="17">
        <v>0</v>
      </c>
      <c r="AK1554" s="18">
        <f t="shared" si="6974"/>
        <v>0</v>
      </c>
      <c r="AL1554" s="18">
        <f t="shared" si="6986"/>
        <v>0</v>
      </c>
      <c r="AM1554" s="17">
        <f t="shared" si="6987"/>
        <v>0</v>
      </c>
      <c r="AN1554" s="17">
        <f t="shared" si="6987"/>
        <v>0</v>
      </c>
      <c r="AO1554" s="18">
        <f t="shared" si="6975"/>
        <v>0</v>
      </c>
      <c r="AP1554" s="17">
        <f t="shared" si="6988"/>
        <v>0</v>
      </c>
      <c r="AQ1554" s="17">
        <f t="shared" si="6988"/>
        <v>0</v>
      </c>
      <c r="AR1554" s="18">
        <f t="shared" si="6977"/>
        <v>0</v>
      </c>
      <c r="AS1554" s="18">
        <f t="shared" si="6989"/>
        <v>0</v>
      </c>
      <c r="AT1554" s="18" t="s">
        <v>44</v>
      </c>
      <c r="AU1554" s="322"/>
      <c r="AV1554" s="291"/>
      <c r="AW1554" s="266">
        <v>0</v>
      </c>
      <c r="AX1554" s="266">
        <v>0</v>
      </c>
      <c r="AY1554" s="266">
        <v>0</v>
      </c>
      <c r="AZ1554" s="266">
        <v>0</v>
      </c>
      <c r="BE1554" s="142" t="s">
        <v>79</v>
      </c>
    </row>
    <row r="1555" spans="2:57" s="3" customFormat="1" ht="70.5" hidden="1" customHeight="1">
      <c r="B1555" s="15">
        <v>2018</v>
      </c>
      <c r="C1555" s="62">
        <v>8323</v>
      </c>
      <c r="D1555" s="15">
        <v>3</v>
      </c>
      <c r="E1555" s="15">
        <v>3</v>
      </c>
      <c r="F1555" s="15">
        <v>2000</v>
      </c>
      <c r="G1555" s="15">
        <v>2800</v>
      </c>
      <c r="H1555" s="15">
        <v>283</v>
      </c>
      <c r="I1555" s="63"/>
      <c r="J1555" s="177" t="s">
        <v>801</v>
      </c>
      <c r="K1555" s="17">
        <v>0</v>
      </c>
      <c r="L1555" s="17">
        <v>0</v>
      </c>
      <c r="M1555" s="18">
        <f t="shared" si="6963"/>
        <v>0</v>
      </c>
      <c r="N1555" s="17">
        <v>0</v>
      </c>
      <c r="O1555" s="17">
        <v>0</v>
      </c>
      <c r="P1555" s="18">
        <f t="shared" si="6965"/>
        <v>0</v>
      </c>
      <c r="Q1555" s="18">
        <f t="shared" si="6983"/>
        <v>0</v>
      </c>
      <c r="R1555" s="17">
        <v>0</v>
      </c>
      <c r="S1555" s="17">
        <v>0</v>
      </c>
      <c r="T1555" s="18">
        <f t="shared" si="6966"/>
        <v>0</v>
      </c>
      <c r="U1555" s="17">
        <v>0</v>
      </c>
      <c r="V1555" s="17">
        <v>0</v>
      </c>
      <c r="W1555" s="18">
        <f t="shared" si="6968"/>
        <v>0</v>
      </c>
      <c r="X1555" s="18">
        <f t="shared" si="6984"/>
        <v>0</v>
      </c>
      <c r="Y1555" s="17">
        <v>0</v>
      </c>
      <c r="Z1555" s="17">
        <v>0</v>
      </c>
      <c r="AA1555" s="18">
        <f t="shared" si="6969"/>
        <v>0</v>
      </c>
      <c r="AB1555" s="17">
        <v>0</v>
      </c>
      <c r="AC1555" s="17">
        <v>0</v>
      </c>
      <c r="AD1555" s="18">
        <f t="shared" si="6971"/>
        <v>0</v>
      </c>
      <c r="AE1555" s="18">
        <f t="shared" si="6985"/>
        <v>0</v>
      </c>
      <c r="AF1555" s="17">
        <v>0</v>
      </c>
      <c r="AG1555" s="17">
        <v>0</v>
      </c>
      <c r="AH1555" s="18">
        <f t="shared" si="6972"/>
        <v>0</v>
      </c>
      <c r="AI1555" s="17">
        <v>0</v>
      </c>
      <c r="AJ1555" s="17">
        <v>0</v>
      </c>
      <c r="AK1555" s="18">
        <f t="shared" si="6974"/>
        <v>0</v>
      </c>
      <c r="AL1555" s="18">
        <f t="shared" si="6986"/>
        <v>0</v>
      </c>
      <c r="AM1555" s="17">
        <f t="shared" si="6987"/>
        <v>0</v>
      </c>
      <c r="AN1555" s="17">
        <f t="shared" si="6987"/>
        <v>0</v>
      </c>
      <c r="AO1555" s="18">
        <f t="shared" si="6975"/>
        <v>0</v>
      </c>
      <c r="AP1555" s="17">
        <f t="shared" si="6988"/>
        <v>0</v>
      </c>
      <c r="AQ1555" s="17">
        <f t="shared" si="6988"/>
        <v>0</v>
      </c>
      <c r="AR1555" s="18">
        <f t="shared" si="6977"/>
        <v>0</v>
      </c>
      <c r="AS1555" s="18">
        <f t="shared" si="6989"/>
        <v>0</v>
      </c>
      <c r="AT1555" s="18" t="s">
        <v>44</v>
      </c>
      <c r="AU1555" s="322"/>
      <c r="AV1555" s="291"/>
      <c r="AW1555" s="266">
        <v>0</v>
      </c>
      <c r="AX1555" s="266">
        <v>0</v>
      </c>
      <c r="AY1555" s="266">
        <v>0</v>
      </c>
      <c r="AZ1555" s="266">
        <v>0</v>
      </c>
      <c r="BE1555" s="142" t="s">
        <v>79</v>
      </c>
    </row>
    <row r="1556" spans="2:57" s="3" customFormat="1" ht="70.5" customHeight="1">
      <c r="B1556" s="15">
        <v>2018</v>
      </c>
      <c r="C1556" s="62">
        <v>8323</v>
      </c>
      <c r="D1556" s="15">
        <v>3</v>
      </c>
      <c r="E1556" s="15">
        <v>3</v>
      </c>
      <c r="F1556" s="15">
        <v>2000</v>
      </c>
      <c r="G1556" s="15">
        <v>2800</v>
      </c>
      <c r="H1556" s="15">
        <v>283</v>
      </c>
      <c r="I1556" s="63"/>
      <c r="J1556" s="177" t="s">
        <v>802</v>
      </c>
      <c r="K1556" s="17">
        <f>'[1]AFF 2018'!AJ$1823</f>
        <v>1013236.8</v>
      </c>
      <c r="L1556" s="17">
        <f>'[1]AFF 2018'!AK$1823</f>
        <v>0</v>
      </c>
      <c r="M1556" s="18">
        <f t="shared" si="6963"/>
        <v>1013236.8</v>
      </c>
      <c r="N1556" s="17">
        <f>'[1]AFF 2018'!AM$1823</f>
        <v>0</v>
      </c>
      <c r="O1556" s="17">
        <f>'[1]AFF 2018'!AN$1823</f>
        <v>0</v>
      </c>
      <c r="P1556" s="18">
        <f t="shared" si="6965"/>
        <v>0</v>
      </c>
      <c r="Q1556" s="18">
        <f t="shared" si="6983"/>
        <v>1013236.8</v>
      </c>
      <c r="R1556" s="17">
        <f>'[1]AFF 2018'!AQ$1823</f>
        <v>0</v>
      </c>
      <c r="S1556" s="17">
        <f>'[1]AFF 2018'!AR$1823</f>
        <v>0</v>
      </c>
      <c r="T1556" s="18">
        <f t="shared" si="6966"/>
        <v>0</v>
      </c>
      <c r="U1556" s="17">
        <f>'[1]AFF 2018'!AT$1823</f>
        <v>0</v>
      </c>
      <c r="V1556" s="17">
        <f>'[1]AFF 2018'!AU$1823</f>
        <v>0</v>
      </c>
      <c r="W1556" s="18">
        <f t="shared" si="6968"/>
        <v>0</v>
      </c>
      <c r="X1556" s="18">
        <f t="shared" si="6984"/>
        <v>0</v>
      </c>
      <c r="Y1556" s="17">
        <f>'[1]AFF 2018'!BL$1823</f>
        <v>882040.8</v>
      </c>
      <c r="Z1556" s="17">
        <f>'[1]AFF 2018'!BM$1823</f>
        <v>0</v>
      </c>
      <c r="AA1556" s="18">
        <f t="shared" si="6969"/>
        <v>882040.8</v>
      </c>
      <c r="AB1556" s="17">
        <f>'[1]AFF 2018'!BO$1823</f>
        <v>0</v>
      </c>
      <c r="AC1556" s="17">
        <f>'[1]AFF 2018'!BP$1823</f>
        <v>0</v>
      </c>
      <c r="AD1556" s="18">
        <f t="shared" si="6971"/>
        <v>0</v>
      </c>
      <c r="AE1556" s="18">
        <f t="shared" si="6985"/>
        <v>882040.8</v>
      </c>
      <c r="AF1556" s="17">
        <f>'[1]AFF 2018'!$BE$1823</f>
        <v>0</v>
      </c>
      <c r="AG1556" s="17">
        <f>'[1]AFF 2018'!$BF$1823</f>
        <v>0</v>
      </c>
      <c r="AH1556" s="18">
        <f t="shared" si="6972"/>
        <v>0</v>
      </c>
      <c r="AI1556" s="17">
        <f>'[1]AFF 2018'!$BH$1823</f>
        <v>0</v>
      </c>
      <c r="AJ1556" s="17">
        <f>'[1]AFF 2018'!$BI$1823</f>
        <v>0</v>
      </c>
      <c r="AK1556" s="18">
        <f t="shared" si="6974"/>
        <v>0</v>
      </c>
      <c r="AL1556" s="18">
        <f t="shared" si="6986"/>
        <v>0</v>
      </c>
      <c r="AM1556" s="17">
        <f t="shared" si="6987"/>
        <v>131196</v>
      </c>
      <c r="AN1556" s="17">
        <f t="shared" si="6987"/>
        <v>0</v>
      </c>
      <c r="AO1556" s="18">
        <f t="shared" si="6975"/>
        <v>131196</v>
      </c>
      <c r="AP1556" s="17">
        <f t="shared" si="6988"/>
        <v>0</v>
      </c>
      <c r="AQ1556" s="17">
        <f t="shared" si="6988"/>
        <v>0</v>
      </c>
      <c r="AR1556" s="18">
        <f t="shared" si="6977"/>
        <v>0</v>
      </c>
      <c r="AS1556" s="18">
        <f t="shared" si="6989"/>
        <v>131196</v>
      </c>
      <c r="AT1556" s="18" t="s">
        <v>44</v>
      </c>
      <c r="AU1556" s="322">
        <v>120</v>
      </c>
      <c r="AV1556" s="291">
        <v>0</v>
      </c>
      <c r="AW1556" s="266">
        <f>'[1]AFF 2018'!$CI$1823</f>
        <v>0</v>
      </c>
      <c r="AX1556" s="266">
        <f>'[1]AFF 2018'!$CJ$1823</f>
        <v>0</v>
      </c>
      <c r="AY1556" s="266">
        <f>'[1]AFF 2018'!$CM$1823</f>
        <v>-120</v>
      </c>
      <c r="AZ1556" s="266">
        <f>'[1]AFF 2018'!$CN$1823</f>
        <v>0</v>
      </c>
      <c r="BE1556" s="142" t="s">
        <v>79</v>
      </c>
    </row>
    <row r="1557" spans="2:57" s="3" customFormat="1" ht="70.5" hidden="1" customHeight="1">
      <c r="B1557" s="15">
        <v>2018</v>
      </c>
      <c r="C1557" s="62">
        <v>8323</v>
      </c>
      <c r="D1557" s="15">
        <v>3</v>
      </c>
      <c r="E1557" s="15">
        <v>3</v>
      </c>
      <c r="F1557" s="15">
        <v>2000</v>
      </c>
      <c r="G1557" s="15">
        <v>2800</v>
      </c>
      <c r="H1557" s="15">
        <v>283</v>
      </c>
      <c r="I1557" s="63"/>
      <c r="J1557" s="177" t="s">
        <v>803</v>
      </c>
      <c r="K1557" s="17">
        <v>0</v>
      </c>
      <c r="L1557" s="17">
        <v>0</v>
      </c>
      <c r="M1557" s="18">
        <f t="shared" si="6963"/>
        <v>0</v>
      </c>
      <c r="N1557" s="17">
        <v>0</v>
      </c>
      <c r="O1557" s="17">
        <v>0</v>
      </c>
      <c r="P1557" s="18">
        <f t="shared" si="6965"/>
        <v>0</v>
      </c>
      <c r="Q1557" s="18">
        <f t="shared" si="6983"/>
        <v>0</v>
      </c>
      <c r="R1557" s="17">
        <v>0</v>
      </c>
      <c r="S1557" s="17">
        <v>0</v>
      </c>
      <c r="T1557" s="18">
        <f t="shared" si="6966"/>
        <v>0</v>
      </c>
      <c r="U1557" s="17">
        <v>0</v>
      </c>
      <c r="V1557" s="17">
        <v>0</v>
      </c>
      <c r="W1557" s="18">
        <f t="shared" si="6968"/>
        <v>0</v>
      </c>
      <c r="X1557" s="18">
        <f t="shared" si="6984"/>
        <v>0</v>
      </c>
      <c r="Y1557" s="17">
        <v>0</v>
      </c>
      <c r="Z1557" s="17">
        <v>0</v>
      </c>
      <c r="AA1557" s="18">
        <f t="shared" si="6969"/>
        <v>0</v>
      </c>
      <c r="AB1557" s="17">
        <v>0</v>
      </c>
      <c r="AC1557" s="17">
        <v>0</v>
      </c>
      <c r="AD1557" s="18">
        <f t="shared" si="6971"/>
        <v>0</v>
      </c>
      <c r="AE1557" s="18">
        <f t="shared" si="6985"/>
        <v>0</v>
      </c>
      <c r="AF1557" s="17">
        <v>0</v>
      </c>
      <c r="AG1557" s="17">
        <v>0</v>
      </c>
      <c r="AH1557" s="18">
        <f t="shared" si="6972"/>
        <v>0</v>
      </c>
      <c r="AI1557" s="17">
        <v>0</v>
      </c>
      <c r="AJ1557" s="17">
        <v>0</v>
      </c>
      <c r="AK1557" s="18">
        <f t="shared" si="6974"/>
        <v>0</v>
      </c>
      <c r="AL1557" s="18">
        <f t="shared" si="6986"/>
        <v>0</v>
      </c>
      <c r="AM1557" s="17">
        <f t="shared" si="6987"/>
        <v>0</v>
      </c>
      <c r="AN1557" s="17">
        <f t="shared" si="6987"/>
        <v>0</v>
      </c>
      <c r="AO1557" s="18">
        <f t="shared" si="6975"/>
        <v>0</v>
      </c>
      <c r="AP1557" s="17">
        <f t="shared" si="6988"/>
        <v>0</v>
      </c>
      <c r="AQ1557" s="17">
        <f t="shared" si="6988"/>
        <v>0</v>
      </c>
      <c r="AR1557" s="18">
        <f t="shared" si="6977"/>
        <v>0</v>
      </c>
      <c r="AS1557" s="18">
        <f t="shared" si="6989"/>
        <v>0</v>
      </c>
      <c r="AT1557" s="18" t="s">
        <v>44</v>
      </c>
      <c r="AU1557" s="322"/>
      <c r="AV1557" s="291"/>
      <c r="AW1557" s="266">
        <v>0</v>
      </c>
      <c r="AX1557" s="266">
        <v>0</v>
      </c>
      <c r="AY1557" s="266">
        <v>0</v>
      </c>
      <c r="AZ1557" s="266">
        <v>0</v>
      </c>
      <c r="BE1557" s="142" t="s">
        <v>79</v>
      </c>
    </row>
    <row r="1558" spans="2:57" s="3" customFormat="1" ht="70.5" hidden="1" customHeight="1">
      <c r="B1558" s="15">
        <v>2018</v>
      </c>
      <c r="C1558" s="62">
        <v>8323</v>
      </c>
      <c r="D1558" s="15">
        <v>3</v>
      </c>
      <c r="E1558" s="15">
        <v>3</v>
      </c>
      <c r="F1558" s="15">
        <v>2000</v>
      </c>
      <c r="G1558" s="15">
        <v>2800</v>
      </c>
      <c r="H1558" s="15">
        <v>283</v>
      </c>
      <c r="I1558" s="63"/>
      <c r="J1558" s="177" t="s">
        <v>804</v>
      </c>
      <c r="K1558" s="17">
        <v>0</v>
      </c>
      <c r="L1558" s="17">
        <v>0</v>
      </c>
      <c r="M1558" s="18">
        <f t="shared" si="6963"/>
        <v>0</v>
      </c>
      <c r="N1558" s="17">
        <v>0</v>
      </c>
      <c r="O1558" s="17">
        <v>0</v>
      </c>
      <c r="P1558" s="18">
        <f t="shared" si="6965"/>
        <v>0</v>
      </c>
      <c r="Q1558" s="18">
        <f t="shared" si="6983"/>
        <v>0</v>
      </c>
      <c r="R1558" s="17">
        <v>0</v>
      </c>
      <c r="S1558" s="17">
        <v>0</v>
      </c>
      <c r="T1558" s="18">
        <f t="shared" si="6966"/>
        <v>0</v>
      </c>
      <c r="U1558" s="17">
        <v>0</v>
      </c>
      <c r="V1558" s="17">
        <v>0</v>
      </c>
      <c r="W1558" s="18">
        <f t="shared" si="6968"/>
        <v>0</v>
      </c>
      <c r="X1558" s="18">
        <f t="shared" si="6984"/>
        <v>0</v>
      </c>
      <c r="Y1558" s="17">
        <v>0</v>
      </c>
      <c r="Z1558" s="17">
        <v>0</v>
      </c>
      <c r="AA1558" s="18">
        <f t="shared" si="6969"/>
        <v>0</v>
      </c>
      <c r="AB1558" s="17">
        <v>0</v>
      </c>
      <c r="AC1558" s="17">
        <v>0</v>
      </c>
      <c r="AD1558" s="18">
        <f t="shared" si="6971"/>
        <v>0</v>
      </c>
      <c r="AE1558" s="18">
        <f t="shared" si="6985"/>
        <v>0</v>
      </c>
      <c r="AF1558" s="17">
        <v>0</v>
      </c>
      <c r="AG1558" s="17">
        <v>0</v>
      </c>
      <c r="AH1558" s="18">
        <f t="shared" si="6972"/>
        <v>0</v>
      </c>
      <c r="AI1558" s="17">
        <v>0</v>
      </c>
      <c r="AJ1558" s="17">
        <v>0</v>
      </c>
      <c r="AK1558" s="18">
        <f t="shared" si="6974"/>
        <v>0</v>
      </c>
      <c r="AL1558" s="18">
        <f t="shared" si="6986"/>
        <v>0</v>
      </c>
      <c r="AM1558" s="17">
        <f t="shared" si="6987"/>
        <v>0</v>
      </c>
      <c r="AN1558" s="17">
        <f t="shared" si="6987"/>
        <v>0</v>
      </c>
      <c r="AO1558" s="18">
        <f t="shared" si="6975"/>
        <v>0</v>
      </c>
      <c r="AP1558" s="17">
        <f t="shared" si="6988"/>
        <v>0</v>
      </c>
      <c r="AQ1558" s="17">
        <f t="shared" si="6988"/>
        <v>0</v>
      </c>
      <c r="AR1558" s="18">
        <f t="shared" si="6977"/>
        <v>0</v>
      </c>
      <c r="AS1558" s="18">
        <f t="shared" si="6989"/>
        <v>0</v>
      </c>
      <c r="AT1558" s="18" t="s">
        <v>44</v>
      </c>
      <c r="AU1558" s="322"/>
      <c r="AV1558" s="291"/>
      <c r="AW1558" s="266">
        <v>0</v>
      </c>
      <c r="AX1558" s="266">
        <v>0</v>
      </c>
      <c r="AY1558" s="266">
        <v>0</v>
      </c>
      <c r="AZ1558" s="266">
        <v>0</v>
      </c>
      <c r="BE1558" s="142" t="s">
        <v>79</v>
      </c>
    </row>
    <row r="1559" spans="2:57" s="3" customFormat="1" ht="70.5" customHeight="1">
      <c r="B1559" s="15">
        <v>2018</v>
      </c>
      <c r="C1559" s="62">
        <v>8323</v>
      </c>
      <c r="D1559" s="15">
        <v>3</v>
      </c>
      <c r="E1559" s="15">
        <v>3</v>
      </c>
      <c r="F1559" s="15">
        <v>2000</v>
      </c>
      <c r="G1559" s="15">
        <v>2800</v>
      </c>
      <c r="H1559" s="15">
        <v>283</v>
      </c>
      <c r="I1559" s="63"/>
      <c r="J1559" s="177" t="s">
        <v>362</v>
      </c>
      <c r="K1559" s="17">
        <f>'[1]AFF 2018'!AJ$1826</f>
        <v>96000</v>
      </c>
      <c r="L1559" s="17">
        <f>'[1]AFF 2018'!AK$1826</f>
        <v>0</v>
      </c>
      <c r="M1559" s="18">
        <f t="shared" si="6963"/>
        <v>96000</v>
      </c>
      <c r="N1559" s="17">
        <f>'[1]AFF 2018'!AM$1826</f>
        <v>0</v>
      </c>
      <c r="O1559" s="17">
        <f>'[1]AFF 2018'!AN$1826</f>
        <v>0</v>
      </c>
      <c r="P1559" s="18">
        <f t="shared" si="6965"/>
        <v>0</v>
      </c>
      <c r="Q1559" s="18">
        <f t="shared" si="6983"/>
        <v>96000</v>
      </c>
      <c r="R1559" s="17">
        <f>'[1]AFF 2018'!AQ$1826</f>
        <v>0</v>
      </c>
      <c r="S1559" s="17">
        <f>'[1]AFF 2018'!AR$1826</f>
        <v>0</v>
      </c>
      <c r="T1559" s="18">
        <f t="shared" si="6966"/>
        <v>0</v>
      </c>
      <c r="U1559" s="17">
        <f>'[1]AFF 2018'!AT$1826</f>
        <v>0</v>
      </c>
      <c r="V1559" s="17">
        <f>'[1]AFF 2018'!AU$1826</f>
        <v>0</v>
      </c>
      <c r="W1559" s="18">
        <f t="shared" si="6968"/>
        <v>0</v>
      </c>
      <c r="X1559" s="18">
        <f t="shared" si="6984"/>
        <v>0</v>
      </c>
      <c r="Y1559" s="17">
        <f>'[1]AFF 2018'!BL$1826</f>
        <v>94640.22</v>
      </c>
      <c r="Z1559" s="17">
        <f>'[1]AFF 2018'!BM$1826</f>
        <v>0</v>
      </c>
      <c r="AA1559" s="18">
        <f t="shared" si="6969"/>
        <v>94640.22</v>
      </c>
      <c r="AB1559" s="17">
        <f>'[1]AFF 2018'!BO$1826</f>
        <v>0</v>
      </c>
      <c r="AC1559" s="17">
        <f>'[1]AFF 2018'!BP$1826</f>
        <v>0</v>
      </c>
      <c r="AD1559" s="18">
        <f t="shared" si="6971"/>
        <v>0</v>
      </c>
      <c r="AE1559" s="18">
        <f t="shared" si="6985"/>
        <v>94640.22</v>
      </c>
      <c r="AF1559" s="17">
        <f>'[1]AFF 2018'!$BE$1826</f>
        <v>0</v>
      </c>
      <c r="AG1559" s="17">
        <f>'[1]AFF 2018'!$BF$1826</f>
        <v>0</v>
      </c>
      <c r="AH1559" s="18">
        <f t="shared" si="6972"/>
        <v>0</v>
      </c>
      <c r="AI1559" s="17">
        <f>'[1]AFF 2018'!$BH$1826</f>
        <v>0</v>
      </c>
      <c r="AJ1559" s="17">
        <f>'[1]AFF 2018'!$BI$1826</f>
        <v>0</v>
      </c>
      <c r="AK1559" s="18">
        <f t="shared" si="6974"/>
        <v>0</v>
      </c>
      <c r="AL1559" s="18">
        <f t="shared" si="6986"/>
        <v>0</v>
      </c>
      <c r="AM1559" s="17">
        <f t="shared" si="6987"/>
        <v>1359.7799999999988</v>
      </c>
      <c r="AN1559" s="17">
        <f t="shared" si="6987"/>
        <v>0</v>
      </c>
      <c r="AO1559" s="18">
        <f t="shared" si="6975"/>
        <v>1359.7799999999988</v>
      </c>
      <c r="AP1559" s="17">
        <f t="shared" si="6988"/>
        <v>0</v>
      </c>
      <c r="AQ1559" s="17">
        <f t="shared" si="6988"/>
        <v>0</v>
      </c>
      <c r="AR1559" s="18">
        <f t="shared" si="6977"/>
        <v>0</v>
      </c>
      <c r="AS1559" s="18">
        <f t="shared" si="6989"/>
        <v>1359.7799999999988</v>
      </c>
      <c r="AT1559" s="18" t="s">
        <v>44</v>
      </c>
      <c r="AU1559" s="322">
        <v>120</v>
      </c>
      <c r="AV1559" s="291">
        <v>0</v>
      </c>
      <c r="AW1559" s="266">
        <f>'[1]AFF 2018'!$CI$1826</f>
        <v>0</v>
      </c>
      <c r="AX1559" s="266">
        <f>'[1]AFF 2018'!$CJ$1826</f>
        <v>0</v>
      </c>
      <c r="AY1559" s="266">
        <f>'[1]AFF 2018'!$CM$1826</f>
        <v>-120</v>
      </c>
      <c r="AZ1559" s="266">
        <f>'[1]AFF 2018'!$CN$1826</f>
        <v>0</v>
      </c>
      <c r="BE1559" s="142" t="s">
        <v>79</v>
      </c>
    </row>
    <row r="1560" spans="2:57" s="3" customFormat="1" ht="70.5" customHeight="1">
      <c r="B1560" s="15">
        <v>2018</v>
      </c>
      <c r="C1560" s="62">
        <v>8323</v>
      </c>
      <c r="D1560" s="15">
        <v>3</v>
      </c>
      <c r="E1560" s="15">
        <v>3</v>
      </c>
      <c r="F1560" s="15">
        <v>2000</v>
      </c>
      <c r="G1560" s="15">
        <v>2800</v>
      </c>
      <c r="H1560" s="15">
        <v>283</v>
      </c>
      <c r="I1560" s="63"/>
      <c r="J1560" s="177" t="s">
        <v>805</v>
      </c>
      <c r="K1560" s="17">
        <f>'[1]AFF 2018'!AJ$1827</f>
        <v>200448</v>
      </c>
      <c r="L1560" s="17">
        <f>'[1]AFF 2018'!AK$1827</f>
        <v>0</v>
      </c>
      <c r="M1560" s="18">
        <f t="shared" si="6963"/>
        <v>200448</v>
      </c>
      <c r="N1560" s="17">
        <f>'[1]AFF 2018'!AM$1827</f>
        <v>0</v>
      </c>
      <c r="O1560" s="17">
        <f>'[1]AFF 2018'!AN$1827</f>
        <v>0</v>
      </c>
      <c r="P1560" s="18">
        <f t="shared" si="6965"/>
        <v>0</v>
      </c>
      <c r="Q1560" s="18">
        <f t="shared" si="6983"/>
        <v>200448</v>
      </c>
      <c r="R1560" s="17">
        <f>'[1]AFF 2018'!AQ$1827</f>
        <v>0</v>
      </c>
      <c r="S1560" s="17">
        <f>'[1]AFF 2018'!AR$1827</f>
        <v>0</v>
      </c>
      <c r="T1560" s="18">
        <f t="shared" si="6966"/>
        <v>0</v>
      </c>
      <c r="U1560" s="17">
        <f>'[1]AFF 2018'!AT$1827</f>
        <v>0</v>
      </c>
      <c r="V1560" s="17">
        <f>'[1]AFF 2018'!AU$1827</f>
        <v>0</v>
      </c>
      <c r="W1560" s="18">
        <f t="shared" si="6968"/>
        <v>0</v>
      </c>
      <c r="X1560" s="18">
        <f t="shared" si="6984"/>
        <v>0</v>
      </c>
      <c r="Y1560" s="17">
        <f>'[1]AFF 2018'!BL$1827</f>
        <v>200448.00000000003</v>
      </c>
      <c r="Z1560" s="17">
        <f>'[1]AFF 2018'!BM$1827</f>
        <v>0</v>
      </c>
      <c r="AA1560" s="18">
        <f t="shared" si="6969"/>
        <v>200448.00000000003</v>
      </c>
      <c r="AB1560" s="17">
        <f>'[1]AFF 2018'!BO$1827</f>
        <v>0</v>
      </c>
      <c r="AC1560" s="17">
        <f>'[1]AFF 2018'!BP$1827</f>
        <v>0</v>
      </c>
      <c r="AD1560" s="18">
        <f t="shared" si="6971"/>
        <v>0</v>
      </c>
      <c r="AE1560" s="18">
        <f t="shared" si="6985"/>
        <v>200448.00000000003</v>
      </c>
      <c r="AF1560" s="17">
        <f>'[1]AFF 2018'!$BE$1827</f>
        <v>0</v>
      </c>
      <c r="AG1560" s="17">
        <f>'[1]AFF 2018'!$BF$1827</f>
        <v>0</v>
      </c>
      <c r="AH1560" s="18">
        <f t="shared" si="6972"/>
        <v>0</v>
      </c>
      <c r="AI1560" s="17">
        <f>'[1]AFF 2018'!$BH$1827</f>
        <v>0</v>
      </c>
      <c r="AJ1560" s="17">
        <f>'[1]AFF 2018'!$BI$1827</f>
        <v>0</v>
      </c>
      <c r="AK1560" s="18">
        <f t="shared" si="6974"/>
        <v>0</v>
      </c>
      <c r="AL1560" s="18">
        <f t="shared" si="6986"/>
        <v>0</v>
      </c>
      <c r="AM1560" s="17">
        <f t="shared" si="6987"/>
        <v>-2.9103830456733704E-11</v>
      </c>
      <c r="AN1560" s="17">
        <f t="shared" si="6987"/>
        <v>0</v>
      </c>
      <c r="AO1560" s="18">
        <f t="shared" si="6975"/>
        <v>-2.9103830456733704E-11</v>
      </c>
      <c r="AP1560" s="17">
        <f t="shared" si="6988"/>
        <v>0</v>
      </c>
      <c r="AQ1560" s="17">
        <f t="shared" si="6988"/>
        <v>0</v>
      </c>
      <c r="AR1560" s="18">
        <f t="shared" si="6977"/>
        <v>0</v>
      </c>
      <c r="AS1560" s="18">
        <f t="shared" si="6989"/>
        <v>-2.9103830456733704E-11</v>
      </c>
      <c r="AT1560" s="18" t="s">
        <v>44</v>
      </c>
      <c r="AU1560" s="322">
        <v>120</v>
      </c>
      <c r="AV1560" s="291">
        <v>0</v>
      </c>
      <c r="AW1560" s="266">
        <f>'[1]AFF 2018'!$CI$1827</f>
        <v>0</v>
      </c>
      <c r="AX1560" s="266">
        <f>'[1]AFF 2018'!$CJ$1827</f>
        <v>0</v>
      </c>
      <c r="AY1560" s="266">
        <f>'[1]AFF 2018'!$CM$1827</f>
        <v>-120</v>
      </c>
      <c r="AZ1560" s="266">
        <f>'[1]AFF 2018'!$CN$1827</f>
        <v>0</v>
      </c>
      <c r="BE1560" s="142" t="s">
        <v>79</v>
      </c>
    </row>
    <row r="1561" spans="2:57" s="3" customFormat="1" ht="70.5" hidden="1" customHeight="1">
      <c r="B1561" s="15">
        <v>2018</v>
      </c>
      <c r="C1561" s="62">
        <v>8323</v>
      </c>
      <c r="D1561" s="15">
        <v>3</v>
      </c>
      <c r="E1561" s="15">
        <v>3</v>
      </c>
      <c r="F1561" s="15">
        <v>2000</v>
      </c>
      <c r="G1561" s="15">
        <v>2800</v>
      </c>
      <c r="H1561" s="15">
        <v>283</v>
      </c>
      <c r="I1561" s="63"/>
      <c r="J1561" s="177" t="s">
        <v>806</v>
      </c>
      <c r="K1561" s="17">
        <v>0</v>
      </c>
      <c r="L1561" s="17">
        <v>0</v>
      </c>
      <c r="M1561" s="18">
        <f t="shared" si="6963"/>
        <v>0</v>
      </c>
      <c r="N1561" s="17">
        <v>0</v>
      </c>
      <c r="O1561" s="17">
        <v>0</v>
      </c>
      <c r="P1561" s="18">
        <f t="shared" si="6965"/>
        <v>0</v>
      </c>
      <c r="Q1561" s="18">
        <f t="shared" si="6983"/>
        <v>0</v>
      </c>
      <c r="R1561" s="17">
        <v>0</v>
      </c>
      <c r="S1561" s="17">
        <v>0</v>
      </c>
      <c r="T1561" s="18">
        <f t="shared" si="6966"/>
        <v>0</v>
      </c>
      <c r="U1561" s="17">
        <v>0</v>
      </c>
      <c r="V1561" s="17">
        <v>0</v>
      </c>
      <c r="W1561" s="18">
        <f t="shared" si="6968"/>
        <v>0</v>
      </c>
      <c r="X1561" s="18">
        <f t="shared" si="6984"/>
        <v>0</v>
      </c>
      <c r="Y1561" s="17">
        <v>0</v>
      </c>
      <c r="Z1561" s="17">
        <v>0</v>
      </c>
      <c r="AA1561" s="18">
        <f t="shared" si="6969"/>
        <v>0</v>
      </c>
      <c r="AB1561" s="17">
        <v>0</v>
      </c>
      <c r="AC1561" s="17">
        <v>0</v>
      </c>
      <c r="AD1561" s="18">
        <f t="shared" si="6971"/>
        <v>0</v>
      </c>
      <c r="AE1561" s="18">
        <f t="shared" si="6985"/>
        <v>0</v>
      </c>
      <c r="AF1561" s="17">
        <v>0</v>
      </c>
      <c r="AG1561" s="17">
        <v>0</v>
      </c>
      <c r="AH1561" s="18">
        <f t="shared" si="6972"/>
        <v>0</v>
      </c>
      <c r="AI1561" s="17">
        <v>0</v>
      </c>
      <c r="AJ1561" s="17">
        <v>0</v>
      </c>
      <c r="AK1561" s="18">
        <f t="shared" si="6974"/>
        <v>0</v>
      </c>
      <c r="AL1561" s="18">
        <f t="shared" si="6986"/>
        <v>0</v>
      </c>
      <c r="AM1561" s="17">
        <f t="shared" si="6987"/>
        <v>0</v>
      </c>
      <c r="AN1561" s="17">
        <f t="shared" si="6987"/>
        <v>0</v>
      </c>
      <c r="AO1561" s="18">
        <f t="shared" si="6975"/>
        <v>0</v>
      </c>
      <c r="AP1561" s="17">
        <f t="shared" si="6988"/>
        <v>0</v>
      </c>
      <c r="AQ1561" s="17">
        <f t="shared" si="6988"/>
        <v>0</v>
      </c>
      <c r="AR1561" s="18">
        <f t="shared" si="6977"/>
        <v>0</v>
      </c>
      <c r="AS1561" s="18">
        <f t="shared" si="6989"/>
        <v>0</v>
      </c>
      <c r="AT1561" s="18" t="s">
        <v>738</v>
      </c>
      <c r="AU1561" s="322"/>
      <c r="AV1561" s="291"/>
      <c r="AW1561" s="266">
        <v>0</v>
      </c>
      <c r="AX1561" s="266">
        <v>0</v>
      </c>
      <c r="AY1561" s="266">
        <v>0</v>
      </c>
      <c r="AZ1561" s="266">
        <v>0</v>
      </c>
      <c r="BE1561" s="142" t="s">
        <v>79</v>
      </c>
    </row>
    <row r="1562" spans="2:57" s="3" customFormat="1" ht="70.5" hidden="1" customHeight="1">
      <c r="B1562" s="15">
        <v>2018</v>
      </c>
      <c r="C1562" s="62">
        <v>8323</v>
      </c>
      <c r="D1562" s="15">
        <v>3</v>
      </c>
      <c r="E1562" s="15">
        <v>3</v>
      </c>
      <c r="F1562" s="15">
        <v>2000</v>
      </c>
      <c r="G1562" s="15">
        <v>2800</v>
      </c>
      <c r="H1562" s="15">
        <v>283</v>
      </c>
      <c r="I1562" s="63"/>
      <c r="J1562" s="177" t="s">
        <v>807</v>
      </c>
      <c r="K1562" s="17">
        <v>0</v>
      </c>
      <c r="L1562" s="17">
        <v>0</v>
      </c>
      <c r="M1562" s="18">
        <f t="shared" si="6963"/>
        <v>0</v>
      </c>
      <c r="N1562" s="17">
        <v>0</v>
      </c>
      <c r="O1562" s="17">
        <v>0</v>
      </c>
      <c r="P1562" s="18">
        <f t="shared" si="6965"/>
        <v>0</v>
      </c>
      <c r="Q1562" s="18">
        <f t="shared" si="6983"/>
        <v>0</v>
      </c>
      <c r="R1562" s="17">
        <v>0</v>
      </c>
      <c r="S1562" s="17">
        <v>0</v>
      </c>
      <c r="T1562" s="18">
        <f t="shared" si="6966"/>
        <v>0</v>
      </c>
      <c r="U1562" s="17">
        <v>0</v>
      </c>
      <c r="V1562" s="17">
        <v>0</v>
      </c>
      <c r="W1562" s="18">
        <f t="shared" si="6968"/>
        <v>0</v>
      </c>
      <c r="X1562" s="18">
        <f t="shared" si="6984"/>
        <v>0</v>
      </c>
      <c r="Y1562" s="17">
        <v>0</v>
      </c>
      <c r="Z1562" s="17">
        <v>0</v>
      </c>
      <c r="AA1562" s="18">
        <f t="shared" si="6969"/>
        <v>0</v>
      </c>
      <c r="AB1562" s="17">
        <v>0</v>
      </c>
      <c r="AC1562" s="17">
        <v>0</v>
      </c>
      <c r="AD1562" s="18">
        <f t="shared" si="6971"/>
        <v>0</v>
      </c>
      <c r="AE1562" s="18">
        <f t="shared" si="6985"/>
        <v>0</v>
      </c>
      <c r="AF1562" s="17">
        <v>0</v>
      </c>
      <c r="AG1562" s="17">
        <v>0</v>
      </c>
      <c r="AH1562" s="18">
        <f t="shared" si="6972"/>
        <v>0</v>
      </c>
      <c r="AI1562" s="17">
        <v>0</v>
      </c>
      <c r="AJ1562" s="17">
        <v>0</v>
      </c>
      <c r="AK1562" s="18">
        <f t="shared" si="6974"/>
        <v>0</v>
      </c>
      <c r="AL1562" s="18">
        <f t="shared" si="6986"/>
        <v>0</v>
      </c>
      <c r="AM1562" s="17">
        <f t="shared" si="6987"/>
        <v>0</v>
      </c>
      <c r="AN1562" s="17">
        <f t="shared" si="6987"/>
        <v>0</v>
      </c>
      <c r="AO1562" s="18">
        <f t="shared" si="6975"/>
        <v>0</v>
      </c>
      <c r="AP1562" s="17">
        <f t="shared" si="6988"/>
        <v>0</v>
      </c>
      <c r="AQ1562" s="17">
        <f t="shared" si="6988"/>
        <v>0</v>
      </c>
      <c r="AR1562" s="18">
        <f t="shared" si="6977"/>
        <v>0</v>
      </c>
      <c r="AS1562" s="18">
        <f t="shared" si="6989"/>
        <v>0</v>
      </c>
      <c r="AT1562" s="18" t="s">
        <v>738</v>
      </c>
      <c r="AU1562" s="322"/>
      <c r="AV1562" s="291"/>
      <c r="AW1562" s="266">
        <v>0</v>
      </c>
      <c r="AX1562" s="266">
        <v>0</v>
      </c>
      <c r="AY1562" s="266">
        <v>0</v>
      </c>
      <c r="AZ1562" s="266">
        <v>0</v>
      </c>
      <c r="BE1562" s="142" t="s">
        <v>79</v>
      </c>
    </row>
    <row r="1563" spans="2:57" s="3" customFormat="1" ht="70.5" customHeight="1">
      <c r="B1563" s="15">
        <v>2018</v>
      </c>
      <c r="C1563" s="62">
        <v>8323</v>
      </c>
      <c r="D1563" s="15">
        <v>3</v>
      </c>
      <c r="E1563" s="15">
        <v>3</v>
      </c>
      <c r="F1563" s="15">
        <v>2000</v>
      </c>
      <c r="G1563" s="15">
        <v>2800</v>
      </c>
      <c r="H1563" s="15">
        <v>283</v>
      </c>
      <c r="I1563" s="63"/>
      <c r="J1563" s="177" t="s">
        <v>808</v>
      </c>
      <c r="K1563" s="17">
        <f>'[1]AFF 2018'!AJ$1830</f>
        <v>260304</v>
      </c>
      <c r="L1563" s="17">
        <f>'[1]AFF 2018'!AK$1830</f>
        <v>0</v>
      </c>
      <c r="M1563" s="18">
        <f t="shared" si="6963"/>
        <v>260304</v>
      </c>
      <c r="N1563" s="17">
        <f>'[1]AFF 2018'!AM$1830</f>
        <v>0</v>
      </c>
      <c r="O1563" s="17">
        <f>'[1]AFF 2018'!AN$1830</f>
        <v>0</v>
      </c>
      <c r="P1563" s="18">
        <f t="shared" si="6965"/>
        <v>0</v>
      </c>
      <c r="Q1563" s="18">
        <f t="shared" si="6983"/>
        <v>260304</v>
      </c>
      <c r="R1563" s="17">
        <f>'[1]AFF 2018'!AQ$1830</f>
        <v>0</v>
      </c>
      <c r="S1563" s="17">
        <f>'[1]AFF 2018'!AR$1830</f>
        <v>0</v>
      </c>
      <c r="T1563" s="18">
        <f t="shared" si="6966"/>
        <v>0</v>
      </c>
      <c r="U1563" s="17">
        <f>'[1]AFF 2018'!AT$1830</f>
        <v>0</v>
      </c>
      <c r="V1563" s="17">
        <f>'[1]AFF 2018'!AU$1830</f>
        <v>0</v>
      </c>
      <c r="W1563" s="18">
        <f t="shared" si="6968"/>
        <v>0</v>
      </c>
      <c r="X1563" s="18">
        <f t="shared" si="6984"/>
        <v>0</v>
      </c>
      <c r="Y1563" s="17">
        <f>'[1]AFF 2018'!BL$1830</f>
        <v>236292</v>
      </c>
      <c r="Z1563" s="17">
        <f>'[1]AFF 2018'!BM$1830</f>
        <v>0</v>
      </c>
      <c r="AA1563" s="18">
        <f t="shared" si="6969"/>
        <v>236292</v>
      </c>
      <c r="AB1563" s="17">
        <f>'[1]AFF 2018'!BO$1830</f>
        <v>0</v>
      </c>
      <c r="AC1563" s="17">
        <f>'[1]AFF 2018'!BP$1830</f>
        <v>0</v>
      </c>
      <c r="AD1563" s="18">
        <f t="shared" si="6971"/>
        <v>0</v>
      </c>
      <c r="AE1563" s="18">
        <f t="shared" si="6985"/>
        <v>236292</v>
      </c>
      <c r="AF1563" s="17">
        <f>'[1]AFF 2018'!$BE$1830</f>
        <v>0</v>
      </c>
      <c r="AG1563" s="17">
        <f>'[1]AFF 2018'!$BF$1830</f>
        <v>0</v>
      </c>
      <c r="AH1563" s="18">
        <f t="shared" si="6972"/>
        <v>0</v>
      </c>
      <c r="AI1563" s="17">
        <f>'[1]AFF 2018'!$BH$1830</f>
        <v>0</v>
      </c>
      <c r="AJ1563" s="17">
        <f>'[1]AFF 2018'!$BI$1830</f>
        <v>0</v>
      </c>
      <c r="AK1563" s="18">
        <f t="shared" si="6974"/>
        <v>0</v>
      </c>
      <c r="AL1563" s="18">
        <f t="shared" si="6986"/>
        <v>0</v>
      </c>
      <c r="AM1563" s="17">
        <f t="shared" si="6987"/>
        <v>24012</v>
      </c>
      <c r="AN1563" s="17">
        <f t="shared" si="6987"/>
        <v>0</v>
      </c>
      <c r="AO1563" s="18">
        <f t="shared" si="6975"/>
        <v>24012</v>
      </c>
      <c r="AP1563" s="17">
        <f t="shared" si="6988"/>
        <v>0</v>
      </c>
      <c r="AQ1563" s="17">
        <f t="shared" si="6988"/>
        <v>0</v>
      </c>
      <c r="AR1563" s="18">
        <f t="shared" si="6977"/>
        <v>0</v>
      </c>
      <c r="AS1563" s="18">
        <f t="shared" si="6989"/>
        <v>24012</v>
      </c>
      <c r="AT1563" s="18" t="s">
        <v>44</v>
      </c>
      <c r="AU1563" s="322">
        <v>60</v>
      </c>
      <c r="AV1563" s="291">
        <v>0</v>
      </c>
      <c r="AW1563" s="266">
        <f>'[1]AFF 2018'!$CI$1830</f>
        <v>0</v>
      </c>
      <c r="AX1563" s="266">
        <f>'[1]AFF 2018'!$CJ$1830</f>
        <v>0</v>
      </c>
      <c r="AY1563" s="266">
        <f>'[1]AFF 2018'!$CM$1830</f>
        <v>-60</v>
      </c>
      <c r="AZ1563" s="266">
        <f>'[1]AFF 2018'!$CN$1830</f>
        <v>0</v>
      </c>
      <c r="BE1563" s="142" t="s">
        <v>79</v>
      </c>
    </row>
    <row r="1564" spans="2:57" s="3" customFormat="1" ht="70.5" hidden="1" customHeight="1">
      <c r="B1564" s="15">
        <v>2018</v>
      </c>
      <c r="C1564" s="62">
        <v>8323</v>
      </c>
      <c r="D1564" s="15">
        <v>3</v>
      </c>
      <c r="E1564" s="15">
        <v>3</v>
      </c>
      <c r="F1564" s="15">
        <v>2000</v>
      </c>
      <c r="G1564" s="15">
        <v>2800</v>
      </c>
      <c r="H1564" s="15">
        <v>283</v>
      </c>
      <c r="I1564" s="63"/>
      <c r="J1564" s="177" t="s">
        <v>368</v>
      </c>
      <c r="K1564" s="17">
        <v>0</v>
      </c>
      <c r="L1564" s="17">
        <v>0</v>
      </c>
      <c r="M1564" s="18">
        <f t="shared" si="6963"/>
        <v>0</v>
      </c>
      <c r="N1564" s="17">
        <v>0</v>
      </c>
      <c r="O1564" s="17">
        <v>0</v>
      </c>
      <c r="P1564" s="18">
        <f t="shared" si="6965"/>
        <v>0</v>
      </c>
      <c r="Q1564" s="18">
        <f t="shared" si="6983"/>
        <v>0</v>
      </c>
      <c r="R1564" s="17">
        <v>0</v>
      </c>
      <c r="S1564" s="17">
        <v>0</v>
      </c>
      <c r="T1564" s="18">
        <f t="shared" si="6966"/>
        <v>0</v>
      </c>
      <c r="U1564" s="17">
        <v>0</v>
      </c>
      <c r="V1564" s="17">
        <v>0</v>
      </c>
      <c r="W1564" s="18">
        <f t="shared" si="6968"/>
        <v>0</v>
      </c>
      <c r="X1564" s="18">
        <f t="shared" si="6984"/>
        <v>0</v>
      </c>
      <c r="Y1564" s="17">
        <v>0</v>
      </c>
      <c r="Z1564" s="17">
        <v>0</v>
      </c>
      <c r="AA1564" s="18">
        <f t="shared" si="6969"/>
        <v>0</v>
      </c>
      <c r="AB1564" s="17">
        <v>0</v>
      </c>
      <c r="AC1564" s="17">
        <v>0</v>
      </c>
      <c r="AD1564" s="18">
        <f t="shared" si="6971"/>
        <v>0</v>
      </c>
      <c r="AE1564" s="18">
        <f t="shared" si="6985"/>
        <v>0</v>
      </c>
      <c r="AF1564" s="17">
        <v>0</v>
      </c>
      <c r="AG1564" s="17">
        <v>0</v>
      </c>
      <c r="AH1564" s="18">
        <f t="shared" si="6972"/>
        <v>0</v>
      </c>
      <c r="AI1564" s="17">
        <v>0</v>
      </c>
      <c r="AJ1564" s="17">
        <v>0</v>
      </c>
      <c r="AK1564" s="18">
        <f t="shared" si="6974"/>
        <v>0</v>
      </c>
      <c r="AL1564" s="18">
        <f t="shared" si="6986"/>
        <v>0</v>
      </c>
      <c r="AM1564" s="17">
        <f t="shared" si="6987"/>
        <v>0</v>
      </c>
      <c r="AN1564" s="17">
        <f t="shared" si="6987"/>
        <v>0</v>
      </c>
      <c r="AO1564" s="18">
        <f t="shared" si="6975"/>
        <v>0</v>
      </c>
      <c r="AP1564" s="17">
        <f t="shared" si="6988"/>
        <v>0</v>
      </c>
      <c r="AQ1564" s="17">
        <f t="shared" si="6988"/>
        <v>0</v>
      </c>
      <c r="AR1564" s="18">
        <f t="shared" si="6977"/>
        <v>0</v>
      </c>
      <c r="AS1564" s="18">
        <f t="shared" si="6989"/>
        <v>0</v>
      </c>
      <c r="AT1564" s="18" t="s">
        <v>44</v>
      </c>
      <c r="AU1564" s="322"/>
      <c r="AV1564" s="291"/>
      <c r="AW1564" s="266">
        <v>0</v>
      </c>
      <c r="AX1564" s="266">
        <v>0</v>
      </c>
      <c r="AY1564" s="266">
        <v>0</v>
      </c>
      <c r="AZ1564" s="266">
        <v>0</v>
      </c>
      <c r="BE1564" s="142" t="s">
        <v>79</v>
      </c>
    </row>
    <row r="1565" spans="2:57" s="3" customFormat="1" ht="70.5" hidden="1" customHeight="1">
      <c r="B1565" s="15">
        <v>2018</v>
      </c>
      <c r="C1565" s="62">
        <v>8323</v>
      </c>
      <c r="D1565" s="15">
        <v>3</v>
      </c>
      <c r="E1565" s="15">
        <v>3</v>
      </c>
      <c r="F1565" s="15">
        <v>2000</v>
      </c>
      <c r="G1565" s="15">
        <v>2800</v>
      </c>
      <c r="H1565" s="15">
        <v>283</v>
      </c>
      <c r="I1565" s="63"/>
      <c r="J1565" s="177" t="s">
        <v>369</v>
      </c>
      <c r="K1565" s="17">
        <v>0</v>
      </c>
      <c r="L1565" s="17">
        <v>0</v>
      </c>
      <c r="M1565" s="18">
        <f t="shared" si="6963"/>
        <v>0</v>
      </c>
      <c r="N1565" s="17">
        <v>0</v>
      </c>
      <c r="O1565" s="17">
        <v>0</v>
      </c>
      <c r="P1565" s="18">
        <f t="shared" si="6965"/>
        <v>0</v>
      </c>
      <c r="Q1565" s="18">
        <f t="shared" si="6983"/>
        <v>0</v>
      </c>
      <c r="R1565" s="17">
        <v>0</v>
      </c>
      <c r="S1565" s="17">
        <v>0</v>
      </c>
      <c r="T1565" s="18">
        <f t="shared" si="6966"/>
        <v>0</v>
      </c>
      <c r="U1565" s="17">
        <v>0</v>
      </c>
      <c r="V1565" s="17">
        <v>0</v>
      </c>
      <c r="W1565" s="18">
        <f t="shared" si="6968"/>
        <v>0</v>
      </c>
      <c r="X1565" s="18">
        <f t="shared" si="6984"/>
        <v>0</v>
      </c>
      <c r="Y1565" s="17">
        <v>0</v>
      </c>
      <c r="Z1565" s="17">
        <v>0</v>
      </c>
      <c r="AA1565" s="18">
        <f t="shared" si="6969"/>
        <v>0</v>
      </c>
      <c r="AB1565" s="17">
        <v>0</v>
      </c>
      <c r="AC1565" s="17">
        <v>0</v>
      </c>
      <c r="AD1565" s="18">
        <f t="shared" si="6971"/>
        <v>0</v>
      </c>
      <c r="AE1565" s="18">
        <f t="shared" si="6985"/>
        <v>0</v>
      </c>
      <c r="AF1565" s="17">
        <v>0</v>
      </c>
      <c r="AG1565" s="17">
        <v>0</v>
      </c>
      <c r="AH1565" s="18">
        <f t="shared" si="6972"/>
        <v>0</v>
      </c>
      <c r="AI1565" s="17">
        <v>0</v>
      </c>
      <c r="AJ1565" s="17">
        <v>0</v>
      </c>
      <c r="AK1565" s="18">
        <f t="shared" si="6974"/>
        <v>0</v>
      </c>
      <c r="AL1565" s="18">
        <f t="shared" si="6986"/>
        <v>0</v>
      </c>
      <c r="AM1565" s="17">
        <f t="shared" si="6987"/>
        <v>0</v>
      </c>
      <c r="AN1565" s="17">
        <f t="shared" si="6987"/>
        <v>0</v>
      </c>
      <c r="AO1565" s="18">
        <f t="shared" si="6975"/>
        <v>0</v>
      </c>
      <c r="AP1565" s="17">
        <f t="shared" si="6988"/>
        <v>0</v>
      </c>
      <c r="AQ1565" s="17">
        <f t="shared" si="6988"/>
        <v>0</v>
      </c>
      <c r="AR1565" s="18">
        <f t="shared" si="6977"/>
        <v>0</v>
      </c>
      <c r="AS1565" s="18">
        <f t="shared" si="6989"/>
        <v>0</v>
      </c>
      <c r="AT1565" s="18" t="s">
        <v>44</v>
      </c>
      <c r="AU1565" s="322"/>
      <c r="AV1565" s="291"/>
      <c r="AW1565" s="266">
        <v>0</v>
      </c>
      <c r="AX1565" s="266">
        <v>0</v>
      </c>
      <c r="AY1565" s="266">
        <v>0</v>
      </c>
      <c r="AZ1565" s="266">
        <v>0</v>
      </c>
      <c r="BE1565" s="142" t="s">
        <v>79</v>
      </c>
    </row>
    <row r="1566" spans="2:57" s="3" customFormat="1" ht="70.5" hidden="1" customHeight="1">
      <c r="B1566" s="15">
        <v>2018</v>
      </c>
      <c r="C1566" s="62">
        <v>8323</v>
      </c>
      <c r="D1566" s="15">
        <v>3</v>
      </c>
      <c r="E1566" s="15">
        <v>3</v>
      </c>
      <c r="F1566" s="15">
        <v>2000</v>
      </c>
      <c r="G1566" s="15">
        <v>2800</v>
      </c>
      <c r="H1566" s="15">
        <v>283</v>
      </c>
      <c r="I1566" s="63"/>
      <c r="J1566" s="177" t="s">
        <v>809</v>
      </c>
      <c r="K1566" s="17">
        <v>0</v>
      </c>
      <c r="L1566" s="17">
        <v>0</v>
      </c>
      <c r="M1566" s="18">
        <f t="shared" si="6963"/>
        <v>0</v>
      </c>
      <c r="N1566" s="17">
        <v>0</v>
      </c>
      <c r="O1566" s="17">
        <v>0</v>
      </c>
      <c r="P1566" s="18">
        <f t="shared" si="6965"/>
        <v>0</v>
      </c>
      <c r="Q1566" s="18">
        <f t="shared" si="6983"/>
        <v>0</v>
      </c>
      <c r="R1566" s="17">
        <v>0</v>
      </c>
      <c r="S1566" s="17">
        <v>0</v>
      </c>
      <c r="T1566" s="18">
        <f t="shared" si="6966"/>
        <v>0</v>
      </c>
      <c r="U1566" s="17">
        <v>0</v>
      </c>
      <c r="V1566" s="17">
        <v>0</v>
      </c>
      <c r="W1566" s="18">
        <f t="shared" si="6968"/>
        <v>0</v>
      </c>
      <c r="X1566" s="18">
        <f t="shared" si="6984"/>
        <v>0</v>
      </c>
      <c r="Y1566" s="17">
        <v>0</v>
      </c>
      <c r="Z1566" s="17">
        <v>0</v>
      </c>
      <c r="AA1566" s="18">
        <f t="shared" si="6969"/>
        <v>0</v>
      </c>
      <c r="AB1566" s="17">
        <v>0</v>
      </c>
      <c r="AC1566" s="17">
        <v>0</v>
      </c>
      <c r="AD1566" s="18">
        <f t="shared" si="6971"/>
        <v>0</v>
      </c>
      <c r="AE1566" s="18">
        <f t="shared" si="6985"/>
        <v>0</v>
      </c>
      <c r="AF1566" s="17">
        <v>0</v>
      </c>
      <c r="AG1566" s="17">
        <v>0</v>
      </c>
      <c r="AH1566" s="18">
        <f t="shared" si="6972"/>
        <v>0</v>
      </c>
      <c r="AI1566" s="17">
        <v>0</v>
      </c>
      <c r="AJ1566" s="17">
        <v>0</v>
      </c>
      <c r="AK1566" s="18">
        <f t="shared" si="6974"/>
        <v>0</v>
      </c>
      <c r="AL1566" s="18">
        <f t="shared" si="6986"/>
        <v>0</v>
      </c>
      <c r="AM1566" s="17">
        <f t="shared" si="6987"/>
        <v>0</v>
      </c>
      <c r="AN1566" s="17">
        <f t="shared" si="6987"/>
        <v>0</v>
      </c>
      <c r="AO1566" s="18">
        <f t="shared" si="6975"/>
        <v>0</v>
      </c>
      <c r="AP1566" s="17">
        <f t="shared" si="6988"/>
        <v>0</v>
      </c>
      <c r="AQ1566" s="17">
        <f t="shared" si="6988"/>
        <v>0</v>
      </c>
      <c r="AR1566" s="18">
        <f t="shared" si="6977"/>
        <v>0</v>
      </c>
      <c r="AS1566" s="18">
        <f t="shared" si="6989"/>
        <v>0</v>
      </c>
      <c r="AT1566" s="18" t="s">
        <v>44</v>
      </c>
      <c r="AU1566" s="322"/>
      <c r="AV1566" s="291"/>
      <c r="AW1566" s="266">
        <v>0</v>
      </c>
      <c r="AX1566" s="266">
        <v>0</v>
      </c>
      <c r="AY1566" s="266">
        <v>0</v>
      </c>
      <c r="AZ1566" s="266">
        <v>0</v>
      </c>
      <c r="BE1566" s="142" t="s">
        <v>79</v>
      </c>
    </row>
    <row r="1567" spans="2:57" s="3" customFormat="1" ht="70.5" hidden="1" customHeight="1">
      <c r="B1567" s="15">
        <v>2018</v>
      </c>
      <c r="C1567" s="62">
        <v>8323</v>
      </c>
      <c r="D1567" s="15">
        <v>3</v>
      </c>
      <c r="E1567" s="15">
        <v>3</v>
      </c>
      <c r="F1567" s="15">
        <v>2000</v>
      </c>
      <c r="G1567" s="15">
        <v>2800</v>
      </c>
      <c r="H1567" s="15">
        <v>283</v>
      </c>
      <c r="I1567" s="63"/>
      <c r="J1567" s="177" t="s">
        <v>358</v>
      </c>
      <c r="K1567" s="17">
        <v>0</v>
      </c>
      <c r="L1567" s="17">
        <v>0</v>
      </c>
      <c r="M1567" s="18">
        <f t="shared" si="6963"/>
        <v>0</v>
      </c>
      <c r="N1567" s="17">
        <v>0</v>
      </c>
      <c r="O1567" s="17">
        <v>0</v>
      </c>
      <c r="P1567" s="18">
        <f t="shared" si="6965"/>
        <v>0</v>
      </c>
      <c r="Q1567" s="18">
        <f t="shared" si="6983"/>
        <v>0</v>
      </c>
      <c r="R1567" s="17">
        <v>0</v>
      </c>
      <c r="S1567" s="17">
        <v>0</v>
      </c>
      <c r="T1567" s="18">
        <f t="shared" si="6966"/>
        <v>0</v>
      </c>
      <c r="U1567" s="17">
        <v>0</v>
      </c>
      <c r="V1567" s="17">
        <v>0</v>
      </c>
      <c r="W1567" s="18">
        <f t="shared" si="6968"/>
        <v>0</v>
      </c>
      <c r="X1567" s="18">
        <f t="shared" si="6984"/>
        <v>0</v>
      </c>
      <c r="Y1567" s="17">
        <v>0</v>
      </c>
      <c r="Z1567" s="17">
        <v>0</v>
      </c>
      <c r="AA1567" s="18">
        <f t="shared" si="6969"/>
        <v>0</v>
      </c>
      <c r="AB1567" s="17">
        <v>0</v>
      </c>
      <c r="AC1567" s="17">
        <v>0</v>
      </c>
      <c r="AD1567" s="18">
        <f t="shared" si="6971"/>
        <v>0</v>
      </c>
      <c r="AE1567" s="18">
        <f t="shared" si="6985"/>
        <v>0</v>
      </c>
      <c r="AF1567" s="17">
        <v>0</v>
      </c>
      <c r="AG1567" s="17">
        <v>0</v>
      </c>
      <c r="AH1567" s="18">
        <f t="shared" si="6972"/>
        <v>0</v>
      </c>
      <c r="AI1567" s="17">
        <v>0</v>
      </c>
      <c r="AJ1567" s="17">
        <v>0</v>
      </c>
      <c r="AK1567" s="18">
        <f t="shared" si="6974"/>
        <v>0</v>
      </c>
      <c r="AL1567" s="18">
        <f t="shared" si="6986"/>
        <v>0</v>
      </c>
      <c r="AM1567" s="17">
        <f t="shared" si="6987"/>
        <v>0</v>
      </c>
      <c r="AN1567" s="17">
        <f t="shared" si="6987"/>
        <v>0</v>
      </c>
      <c r="AO1567" s="18">
        <f t="shared" si="6975"/>
        <v>0</v>
      </c>
      <c r="AP1567" s="17">
        <f t="shared" si="6988"/>
        <v>0</v>
      </c>
      <c r="AQ1567" s="17">
        <f t="shared" si="6988"/>
        <v>0</v>
      </c>
      <c r="AR1567" s="18">
        <f t="shared" si="6977"/>
        <v>0</v>
      </c>
      <c r="AS1567" s="18">
        <f t="shared" si="6989"/>
        <v>0</v>
      </c>
      <c r="AT1567" s="18" t="s">
        <v>44</v>
      </c>
      <c r="AU1567" s="322"/>
      <c r="AV1567" s="291"/>
      <c r="AW1567" s="266">
        <v>0</v>
      </c>
      <c r="AX1567" s="266">
        <v>0</v>
      </c>
      <c r="AY1567" s="266">
        <v>0</v>
      </c>
      <c r="AZ1567" s="266">
        <v>0</v>
      </c>
      <c r="BE1567" s="142" t="s">
        <v>79</v>
      </c>
    </row>
    <row r="1568" spans="2:57" s="3" customFormat="1" ht="70.5" customHeight="1">
      <c r="B1568" s="15">
        <v>2018</v>
      </c>
      <c r="C1568" s="62">
        <v>8323</v>
      </c>
      <c r="D1568" s="15">
        <v>3</v>
      </c>
      <c r="E1568" s="15">
        <v>3</v>
      </c>
      <c r="F1568" s="15">
        <v>2000</v>
      </c>
      <c r="G1568" s="15">
        <v>2800</v>
      </c>
      <c r="H1568" s="15">
        <v>283</v>
      </c>
      <c r="I1568" s="63"/>
      <c r="J1568" s="177" t="s">
        <v>811</v>
      </c>
      <c r="K1568" s="17">
        <f>'[1]AFF 2018'!AJ$1835</f>
        <v>59856</v>
      </c>
      <c r="L1568" s="17">
        <f>'[1]AFF 2018'!AK$1835</f>
        <v>0</v>
      </c>
      <c r="M1568" s="18">
        <f t="shared" si="6963"/>
        <v>59856</v>
      </c>
      <c r="N1568" s="17">
        <f>'[1]AFF 2018'!AM$1835</f>
        <v>0</v>
      </c>
      <c r="O1568" s="17">
        <f>'[1]AFF 2018'!AN$1835</f>
        <v>0</v>
      </c>
      <c r="P1568" s="18">
        <f t="shared" si="6965"/>
        <v>0</v>
      </c>
      <c r="Q1568" s="18">
        <f t="shared" si="6983"/>
        <v>59856</v>
      </c>
      <c r="R1568" s="17">
        <f>'[1]AFF 2018'!AQ$1835</f>
        <v>0</v>
      </c>
      <c r="S1568" s="17">
        <f>'[1]AFF 2018'!AR$1835</f>
        <v>0</v>
      </c>
      <c r="T1568" s="18">
        <f t="shared" si="6966"/>
        <v>0</v>
      </c>
      <c r="U1568" s="17">
        <f>'[1]AFF 2018'!AT$1835</f>
        <v>0</v>
      </c>
      <c r="V1568" s="17">
        <f>'[1]AFF 2018'!AU$1835</f>
        <v>0</v>
      </c>
      <c r="W1568" s="18">
        <f t="shared" si="6968"/>
        <v>0</v>
      </c>
      <c r="X1568" s="18">
        <f t="shared" si="6984"/>
        <v>0</v>
      </c>
      <c r="Y1568" s="17">
        <f>'[1]AFF 2018'!BL$1835</f>
        <v>57270.23</v>
      </c>
      <c r="Z1568" s="17">
        <f>'[1]AFF 2018'!BM$1835</f>
        <v>0</v>
      </c>
      <c r="AA1568" s="18">
        <f t="shared" si="6969"/>
        <v>57270.23</v>
      </c>
      <c r="AB1568" s="17">
        <f>'[1]AFF 2018'!BO$1835</f>
        <v>0</v>
      </c>
      <c r="AC1568" s="17">
        <f>'[1]AFF 2018'!BP$1835</f>
        <v>0</v>
      </c>
      <c r="AD1568" s="18">
        <f t="shared" si="6971"/>
        <v>0</v>
      </c>
      <c r="AE1568" s="18">
        <f t="shared" si="6985"/>
        <v>57270.23</v>
      </c>
      <c r="AF1568" s="17">
        <f>'[1]AFF 2018'!$BE$1835</f>
        <v>0</v>
      </c>
      <c r="AG1568" s="17">
        <f>'[1]AFF 2018'!$BF$1835</f>
        <v>0</v>
      </c>
      <c r="AH1568" s="18">
        <f t="shared" si="6972"/>
        <v>0</v>
      </c>
      <c r="AI1568" s="17">
        <f>'[1]AFF 2018'!$BH$1835</f>
        <v>0</v>
      </c>
      <c r="AJ1568" s="17">
        <f>'[1]AFF 2018'!$BI$1835</f>
        <v>0</v>
      </c>
      <c r="AK1568" s="18">
        <f t="shared" si="6974"/>
        <v>0</v>
      </c>
      <c r="AL1568" s="18">
        <f t="shared" si="6986"/>
        <v>0</v>
      </c>
      <c r="AM1568" s="17">
        <f t="shared" si="6987"/>
        <v>2585.7699999999968</v>
      </c>
      <c r="AN1568" s="17">
        <f t="shared" si="6987"/>
        <v>0</v>
      </c>
      <c r="AO1568" s="18">
        <f t="shared" si="6975"/>
        <v>2585.7699999999968</v>
      </c>
      <c r="AP1568" s="17">
        <f t="shared" si="6988"/>
        <v>0</v>
      </c>
      <c r="AQ1568" s="17">
        <f t="shared" si="6988"/>
        <v>0</v>
      </c>
      <c r="AR1568" s="18">
        <f t="shared" si="6977"/>
        <v>0</v>
      </c>
      <c r="AS1568" s="18">
        <f t="shared" si="6989"/>
        <v>2585.7699999999968</v>
      </c>
      <c r="AT1568" s="18" t="s">
        <v>44</v>
      </c>
      <c r="AU1568" s="322">
        <v>120</v>
      </c>
      <c r="AV1568" s="291">
        <v>0</v>
      </c>
      <c r="AW1568" s="266">
        <f>'[1]AFF 2018'!$CI$1835</f>
        <v>0</v>
      </c>
      <c r="AX1568" s="266">
        <f>'[1]AFF 2018'!$CJ$1835</f>
        <v>0</v>
      </c>
      <c r="AY1568" s="266">
        <f>'[1]AFF 2018'!$CM$1835</f>
        <v>-120</v>
      </c>
      <c r="AZ1568" s="266">
        <f>'[1]AFF 2018'!$CN$1835</f>
        <v>0</v>
      </c>
      <c r="BE1568" s="142" t="s">
        <v>79</v>
      </c>
    </row>
    <row r="1569" spans="2:57" s="3" customFormat="1" ht="70.5" hidden="1" customHeight="1">
      <c r="B1569" s="15">
        <v>2018</v>
      </c>
      <c r="C1569" s="62">
        <v>8323</v>
      </c>
      <c r="D1569" s="15">
        <v>3</v>
      </c>
      <c r="E1569" s="15">
        <v>3</v>
      </c>
      <c r="F1569" s="15">
        <v>2000</v>
      </c>
      <c r="G1569" s="15">
        <v>2800</v>
      </c>
      <c r="H1569" s="15">
        <v>283</v>
      </c>
      <c r="I1569" s="63"/>
      <c r="J1569" s="177" t="s">
        <v>2056</v>
      </c>
      <c r="K1569" s="17">
        <v>0</v>
      </c>
      <c r="L1569" s="17">
        <v>0</v>
      </c>
      <c r="M1569" s="18">
        <f t="shared" si="6963"/>
        <v>0</v>
      </c>
      <c r="N1569" s="17">
        <v>0</v>
      </c>
      <c r="O1569" s="17">
        <v>0</v>
      </c>
      <c r="P1569" s="18">
        <f t="shared" si="6965"/>
        <v>0</v>
      </c>
      <c r="Q1569" s="18">
        <f t="shared" si="6983"/>
        <v>0</v>
      </c>
      <c r="R1569" s="17">
        <v>0</v>
      </c>
      <c r="S1569" s="17">
        <v>0</v>
      </c>
      <c r="T1569" s="18">
        <f t="shared" si="6966"/>
        <v>0</v>
      </c>
      <c r="U1569" s="17">
        <v>0</v>
      </c>
      <c r="V1569" s="17">
        <v>0</v>
      </c>
      <c r="W1569" s="18">
        <f t="shared" si="6968"/>
        <v>0</v>
      </c>
      <c r="X1569" s="18">
        <f t="shared" si="6984"/>
        <v>0</v>
      </c>
      <c r="Y1569" s="17">
        <v>0</v>
      </c>
      <c r="Z1569" s="17">
        <v>0</v>
      </c>
      <c r="AA1569" s="18">
        <f t="shared" si="6969"/>
        <v>0</v>
      </c>
      <c r="AB1569" s="17">
        <v>0</v>
      </c>
      <c r="AC1569" s="17">
        <v>0</v>
      </c>
      <c r="AD1569" s="18">
        <f t="shared" si="6971"/>
        <v>0</v>
      </c>
      <c r="AE1569" s="18">
        <f t="shared" si="6985"/>
        <v>0</v>
      </c>
      <c r="AF1569" s="17">
        <v>0</v>
      </c>
      <c r="AG1569" s="17">
        <v>0</v>
      </c>
      <c r="AH1569" s="18">
        <f t="shared" si="6972"/>
        <v>0</v>
      </c>
      <c r="AI1569" s="17">
        <v>0</v>
      </c>
      <c r="AJ1569" s="17">
        <v>0</v>
      </c>
      <c r="AK1569" s="18">
        <f t="shared" si="6974"/>
        <v>0</v>
      </c>
      <c r="AL1569" s="18">
        <f t="shared" si="6986"/>
        <v>0</v>
      </c>
      <c r="AM1569" s="17">
        <f t="shared" si="6987"/>
        <v>0</v>
      </c>
      <c r="AN1569" s="17">
        <f t="shared" si="6987"/>
        <v>0</v>
      </c>
      <c r="AO1569" s="18">
        <f t="shared" si="6975"/>
        <v>0</v>
      </c>
      <c r="AP1569" s="17">
        <f t="shared" si="6988"/>
        <v>0</v>
      </c>
      <c r="AQ1569" s="17">
        <f t="shared" si="6988"/>
        <v>0</v>
      </c>
      <c r="AR1569" s="18">
        <f t="shared" si="6977"/>
        <v>0</v>
      </c>
      <c r="AS1569" s="18">
        <f t="shared" si="6989"/>
        <v>0</v>
      </c>
      <c r="AT1569" s="18" t="s">
        <v>44</v>
      </c>
      <c r="AU1569" s="322"/>
      <c r="AV1569" s="291"/>
      <c r="AW1569" s="266">
        <v>0</v>
      </c>
      <c r="AX1569" s="266">
        <v>0</v>
      </c>
      <c r="AY1569" s="266">
        <v>0</v>
      </c>
      <c r="AZ1569" s="266">
        <v>0</v>
      </c>
      <c r="BE1569" s="142" t="s">
        <v>79</v>
      </c>
    </row>
    <row r="1570" spans="2:57" s="3" customFormat="1" ht="70.5" customHeight="1">
      <c r="B1570" s="15">
        <v>2018</v>
      </c>
      <c r="C1570" s="62">
        <v>8323</v>
      </c>
      <c r="D1570" s="15">
        <v>3</v>
      </c>
      <c r="E1570" s="15">
        <v>3</v>
      </c>
      <c r="F1570" s="15">
        <v>2000</v>
      </c>
      <c r="G1570" s="15">
        <v>2800</v>
      </c>
      <c r="H1570" s="15">
        <v>283</v>
      </c>
      <c r="I1570" s="63"/>
      <c r="J1570" s="177" t="s">
        <v>2182</v>
      </c>
      <c r="K1570" s="17">
        <f>'[1]AFF 2018'!AJ$1839</f>
        <v>480000</v>
      </c>
      <c r="L1570" s="17">
        <f>'[1]AFF 2018'!AK$1839</f>
        <v>0</v>
      </c>
      <c r="M1570" s="18">
        <f t="shared" ref="M1570" si="6990">K1570+L1570</f>
        <v>480000</v>
      </c>
      <c r="N1570" s="17">
        <f>'[1]AFF 2018'!AM$1839</f>
        <v>0</v>
      </c>
      <c r="O1570" s="17">
        <f>'[1]AFF 2018'!AN$1839</f>
        <v>0</v>
      </c>
      <c r="P1570" s="18">
        <f t="shared" ref="P1570" si="6991">N1570+O1570</f>
        <v>0</v>
      </c>
      <c r="Q1570" s="18">
        <f t="shared" si="6983"/>
        <v>480000</v>
      </c>
      <c r="R1570" s="17">
        <f>'[1]AFF 2018'!AQ$1839</f>
        <v>0</v>
      </c>
      <c r="S1570" s="17">
        <f>'[1]AFF 2018'!AR$1839</f>
        <v>0</v>
      </c>
      <c r="T1570" s="18">
        <f t="shared" si="6966"/>
        <v>0</v>
      </c>
      <c r="U1570" s="17">
        <f>'[1]AFF 2018'!AT$1839</f>
        <v>0</v>
      </c>
      <c r="V1570" s="17">
        <f>'[1]AFF 2018'!AU$1839</f>
        <v>0</v>
      </c>
      <c r="W1570" s="18">
        <f t="shared" si="6968"/>
        <v>0</v>
      </c>
      <c r="X1570" s="18">
        <f t="shared" si="6984"/>
        <v>0</v>
      </c>
      <c r="Y1570" s="17">
        <f>'[1]AFF 2018'!BL$1839</f>
        <v>463797.64</v>
      </c>
      <c r="Z1570" s="17">
        <f>'[1]AFF 2018'!BM$1839</f>
        <v>0</v>
      </c>
      <c r="AA1570" s="18">
        <f t="shared" si="6969"/>
        <v>463797.64</v>
      </c>
      <c r="AB1570" s="17">
        <f>'[1]AFF 2018'!BO$1839</f>
        <v>0</v>
      </c>
      <c r="AC1570" s="17">
        <f>'[1]AFF 2018'!BP$1839</f>
        <v>0</v>
      </c>
      <c r="AD1570" s="18">
        <f t="shared" si="6971"/>
        <v>0</v>
      </c>
      <c r="AE1570" s="18">
        <f t="shared" si="6985"/>
        <v>463797.64</v>
      </c>
      <c r="AF1570" s="17">
        <f>'[1]AFF 2018'!$BE$1839</f>
        <v>0</v>
      </c>
      <c r="AG1570" s="17">
        <f>'[1]AFF 2018'!$BF$1839</f>
        <v>0</v>
      </c>
      <c r="AH1570" s="18">
        <f t="shared" si="6972"/>
        <v>0</v>
      </c>
      <c r="AI1570" s="17">
        <f>'[1]AFF 2018'!$BH$1839</f>
        <v>0</v>
      </c>
      <c r="AJ1570" s="17">
        <f>'[1]AFF 2018'!$BI$1839</f>
        <v>0</v>
      </c>
      <c r="AK1570" s="18">
        <f t="shared" si="6974"/>
        <v>0</v>
      </c>
      <c r="AL1570" s="18">
        <f t="shared" si="6986"/>
        <v>0</v>
      </c>
      <c r="AM1570" s="17">
        <f t="shared" si="6987"/>
        <v>16202.359999999986</v>
      </c>
      <c r="AN1570" s="17">
        <f t="shared" si="6987"/>
        <v>0</v>
      </c>
      <c r="AO1570" s="18">
        <f t="shared" si="6975"/>
        <v>16202.359999999986</v>
      </c>
      <c r="AP1570" s="17">
        <f t="shared" si="6988"/>
        <v>0</v>
      </c>
      <c r="AQ1570" s="17">
        <f t="shared" si="6988"/>
        <v>0</v>
      </c>
      <c r="AR1570" s="18">
        <f t="shared" si="6977"/>
        <v>0</v>
      </c>
      <c r="AS1570" s="18">
        <f t="shared" si="6989"/>
        <v>16202.359999999986</v>
      </c>
      <c r="AT1570" s="18" t="s">
        <v>44</v>
      </c>
      <c r="AU1570" s="322">
        <v>60</v>
      </c>
      <c r="AV1570" s="291">
        <v>0</v>
      </c>
      <c r="AW1570" s="266">
        <f>'[1]AFF 2018'!$CI$1839</f>
        <v>0</v>
      </c>
      <c r="AX1570" s="266">
        <f>'[1]AFF 2018'!$CJ$1839</f>
        <v>0</v>
      </c>
      <c r="AY1570" s="266">
        <f>'[1]AFF 2018'!$CM$1839</f>
        <v>-60</v>
      </c>
      <c r="AZ1570" s="266">
        <f>'[1]AFF 2018'!$CN$1839</f>
        <v>0</v>
      </c>
      <c r="BE1570" s="142"/>
    </row>
    <row r="1571" spans="2:57" s="3" customFormat="1" ht="70.5" hidden="1" customHeight="1">
      <c r="B1571" s="15">
        <v>2018</v>
      </c>
      <c r="C1571" s="97">
        <v>8323</v>
      </c>
      <c r="D1571" s="15">
        <v>3</v>
      </c>
      <c r="E1571" s="15">
        <v>3</v>
      </c>
      <c r="F1571" s="15">
        <v>2000</v>
      </c>
      <c r="G1571" s="15">
        <v>2800</v>
      </c>
      <c r="H1571" s="15">
        <v>283</v>
      </c>
      <c r="I1571" s="63">
        <v>2</v>
      </c>
      <c r="J1571" s="115" t="s">
        <v>812</v>
      </c>
      <c r="K1571" s="18">
        <f>SUM(K1572:K1599)</f>
        <v>0</v>
      </c>
      <c r="L1571" s="18">
        <f t="shared" ref="L1571:P1571" si="6992">SUM(L1572:L1599)</f>
        <v>0</v>
      </c>
      <c r="M1571" s="18">
        <f t="shared" si="6992"/>
        <v>0</v>
      </c>
      <c r="N1571" s="18">
        <f t="shared" si="6992"/>
        <v>0</v>
      </c>
      <c r="O1571" s="18">
        <f t="shared" si="6992"/>
        <v>0</v>
      </c>
      <c r="P1571" s="18">
        <f t="shared" si="6992"/>
        <v>0</v>
      </c>
      <c r="Q1571" s="18">
        <f>M1571+P1571</f>
        <v>0</v>
      </c>
      <c r="R1571" s="18">
        <f>SUM(R1572:R1599)</f>
        <v>0</v>
      </c>
      <c r="S1571" s="18">
        <f t="shared" ref="S1571:W1571" si="6993">SUM(S1572:S1599)</f>
        <v>0</v>
      </c>
      <c r="T1571" s="18">
        <f t="shared" si="6993"/>
        <v>0</v>
      </c>
      <c r="U1571" s="18">
        <f t="shared" si="6993"/>
        <v>0</v>
      </c>
      <c r="V1571" s="18">
        <f t="shared" si="6993"/>
        <v>0</v>
      </c>
      <c r="W1571" s="18">
        <f t="shared" si="6993"/>
        <v>0</v>
      </c>
      <c r="X1571" s="18">
        <f>T1571+W1571</f>
        <v>0</v>
      </c>
      <c r="Y1571" s="18">
        <f>SUM(Y1572:Y1599)</f>
        <v>0</v>
      </c>
      <c r="Z1571" s="18">
        <f t="shared" ref="Z1571:AD1571" si="6994">SUM(Z1572:Z1599)</f>
        <v>0</v>
      </c>
      <c r="AA1571" s="18">
        <f t="shared" si="6994"/>
        <v>0</v>
      </c>
      <c r="AB1571" s="18">
        <f t="shared" si="6994"/>
        <v>0</v>
      </c>
      <c r="AC1571" s="18">
        <f t="shared" si="6994"/>
        <v>0</v>
      </c>
      <c r="AD1571" s="18">
        <f t="shared" si="6994"/>
        <v>0</v>
      </c>
      <c r="AE1571" s="18">
        <f>AA1571+AD1571</f>
        <v>0</v>
      </c>
      <c r="AF1571" s="18">
        <f>SUM(AF1572:AF1599)</f>
        <v>0</v>
      </c>
      <c r="AG1571" s="18">
        <f t="shared" ref="AG1571:AJ1571" si="6995">SUM(AG1572:AG1599)</f>
        <v>0</v>
      </c>
      <c r="AH1571" s="18">
        <f t="shared" si="6995"/>
        <v>0</v>
      </c>
      <c r="AI1571" s="18">
        <f t="shared" si="6995"/>
        <v>0</v>
      </c>
      <c r="AJ1571" s="18">
        <f t="shared" si="6995"/>
        <v>0</v>
      </c>
      <c r="AK1571" s="18">
        <f t="shared" ref="AK1571" si="6996">SUM(AK1572:AK1599)</f>
        <v>0</v>
      </c>
      <c r="AL1571" s="18">
        <f>AH1571+AK1571</f>
        <v>0</v>
      </c>
      <c r="AM1571" s="18">
        <f>SUM(AM1572:AM1599)</f>
        <v>0</v>
      </c>
      <c r="AN1571" s="18">
        <f t="shared" ref="AN1571:AR1571" si="6997">SUM(AN1572:AN1599)</f>
        <v>0</v>
      </c>
      <c r="AO1571" s="18">
        <f t="shared" si="6997"/>
        <v>0</v>
      </c>
      <c r="AP1571" s="18">
        <f t="shared" si="6997"/>
        <v>0</v>
      </c>
      <c r="AQ1571" s="18">
        <f t="shared" si="6997"/>
        <v>0</v>
      </c>
      <c r="AR1571" s="18">
        <f t="shared" si="6997"/>
        <v>0</v>
      </c>
      <c r="AS1571" s="18">
        <f>AO1571+AR1571</f>
        <v>0</v>
      </c>
      <c r="AT1571" s="98" t="s">
        <v>44</v>
      </c>
      <c r="AU1571" s="313"/>
      <c r="AV1571" s="290"/>
      <c r="AW1571" s="269">
        <f t="shared" ref="AW1571:AZ1571" si="6998">SUM(AW1572:AW1599)</f>
        <v>0</v>
      </c>
      <c r="AX1571" s="269">
        <f t="shared" si="6998"/>
        <v>0</v>
      </c>
      <c r="AY1571" s="269" t="e">
        <f t="shared" si="6998"/>
        <v>#VALUE!</v>
      </c>
      <c r="AZ1571" s="269">
        <f t="shared" si="6998"/>
        <v>0</v>
      </c>
      <c r="BE1571" s="108" t="s">
        <v>401</v>
      </c>
    </row>
    <row r="1572" spans="2:57" s="3" customFormat="1" ht="70.5" hidden="1" customHeight="1">
      <c r="B1572" s="15">
        <v>2018</v>
      </c>
      <c r="C1572" s="62">
        <v>8323</v>
      </c>
      <c r="D1572" s="15">
        <v>3</v>
      </c>
      <c r="E1572" s="15">
        <v>3</v>
      </c>
      <c r="F1572" s="15">
        <v>2000</v>
      </c>
      <c r="G1572" s="15">
        <v>2800</v>
      </c>
      <c r="H1572" s="15">
        <v>283</v>
      </c>
      <c r="I1572" s="63"/>
      <c r="J1572" s="177" t="s">
        <v>791</v>
      </c>
      <c r="K1572" s="17">
        <v>0</v>
      </c>
      <c r="L1572" s="17">
        <f>ROUND(Q1572*0.8,0)</f>
        <v>0</v>
      </c>
      <c r="M1572" s="18">
        <f t="shared" ref="M1572:M1599" si="6999">K1572+L1572</f>
        <v>0</v>
      </c>
      <c r="N1572" s="17">
        <f t="shared" ref="N1572:N1599" si="7000">Q1572-K1572</f>
        <v>0</v>
      </c>
      <c r="O1572" s="17">
        <v>0</v>
      </c>
      <c r="P1572" s="18">
        <f t="shared" ref="P1572:P1599" si="7001">N1572+O1572</f>
        <v>0</v>
      </c>
      <c r="Q1572" s="18">
        <v>0</v>
      </c>
      <c r="R1572" s="17">
        <v>0</v>
      </c>
      <c r="S1572" s="17">
        <f>ROUND(X1572*0.8,0)</f>
        <v>0</v>
      </c>
      <c r="T1572" s="18">
        <f t="shared" ref="T1572:T1599" si="7002">R1572+S1572</f>
        <v>0</v>
      </c>
      <c r="U1572" s="17">
        <f t="shared" ref="U1572:U1599" si="7003">X1572-R1572</f>
        <v>0</v>
      </c>
      <c r="V1572" s="17">
        <v>0</v>
      </c>
      <c r="W1572" s="18">
        <f t="shared" ref="W1572:W1599" si="7004">U1572+V1572</f>
        <v>0</v>
      </c>
      <c r="X1572" s="18">
        <v>0</v>
      </c>
      <c r="Y1572" s="17">
        <v>0</v>
      </c>
      <c r="Z1572" s="17">
        <f>ROUND(AE1572*0.8,0)</f>
        <v>0</v>
      </c>
      <c r="AA1572" s="18">
        <f t="shared" ref="AA1572:AA1599" si="7005">Y1572+Z1572</f>
        <v>0</v>
      </c>
      <c r="AB1572" s="17">
        <f t="shared" ref="AB1572:AB1599" si="7006">AE1572-Y1572</f>
        <v>0</v>
      </c>
      <c r="AC1572" s="17">
        <v>0</v>
      </c>
      <c r="AD1572" s="18">
        <f t="shared" ref="AD1572:AD1599" si="7007">AB1572+AC1572</f>
        <v>0</v>
      </c>
      <c r="AE1572" s="18">
        <v>0</v>
      </c>
      <c r="AF1572" s="17">
        <v>0</v>
      </c>
      <c r="AG1572" s="17">
        <f>ROUND(AL1572*0.8,0)</f>
        <v>0</v>
      </c>
      <c r="AH1572" s="18">
        <f t="shared" ref="AH1572:AH1599" si="7008">AF1572+AG1572</f>
        <v>0</v>
      </c>
      <c r="AI1572" s="17">
        <f t="shared" ref="AI1572:AI1599" si="7009">AL1572-AF1572</f>
        <v>0</v>
      </c>
      <c r="AJ1572" s="17">
        <v>0</v>
      </c>
      <c r="AK1572" s="18">
        <f t="shared" ref="AK1572:AK1599" si="7010">AI1572+AJ1572</f>
        <v>0</v>
      </c>
      <c r="AL1572" s="18">
        <v>0</v>
      </c>
      <c r="AM1572" s="17">
        <v>0</v>
      </c>
      <c r="AN1572" s="17">
        <f>ROUND(AS1572*0.8,0)</f>
        <v>0</v>
      </c>
      <c r="AO1572" s="18">
        <f t="shared" ref="AO1572:AO1599" si="7011">AM1572+AN1572</f>
        <v>0</v>
      </c>
      <c r="AP1572" s="17">
        <f t="shared" ref="AP1572:AP1599" si="7012">AS1572-AM1572</f>
        <v>0</v>
      </c>
      <c r="AQ1572" s="17">
        <v>0</v>
      </c>
      <c r="AR1572" s="18">
        <f t="shared" ref="AR1572:AR1599" si="7013">AP1572+AQ1572</f>
        <v>0</v>
      </c>
      <c r="AS1572" s="18">
        <v>0</v>
      </c>
      <c r="AT1572" s="18" t="s">
        <v>44</v>
      </c>
      <c r="AU1572" s="322"/>
      <c r="AV1572" s="291"/>
      <c r="AW1572" s="266">
        <f>AZ1572-AU1572</f>
        <v>0</v>
      </c>
      <c r="AX1572" s="266">
        <v>0</v>
      </c>
      <c r="AY1572" s="266" t="e">
        <f>BB1572-BE1572</f>
        <v>#VALUE!</v>
      </c>
      <c r="AZ1572" s="266">
        <v>0</v>
      </c>
      <c r="BE1572" s="108" t="s">
        <v>401</v>
      </c>
    </row>
    <row r="1573" spans="2:57" s="3" customFormat="1" ht="70.5" hidden="1" customHeight="1">
      <c r="B1573" s="15">
        <v>2018</v>
      </c>
      <c r="C1573" s="62">
        <v>8323</v>
      </c>
      <c r="D1573" s="15">
        <v>3</v>
      </c>
      <c r="E1573" s="15">
        <v>3</v>
      </c>
      <c r="F1573" s="15">
        <v>2000</v>
      </c>
      <c r="G1573" s="15">
        <v>2800</v>
      </c>
      <c r="H1573" s="15">
        <v>283</v>
      </c>
      <c r="I1573" s="63"/>
      <c r="J1573" s="177" t="s">
        <v>792</v>
      </c>
      <c r="K1573" s="17">
        <v>0</v>
      </c>
      <c r="L1573" s="17">
        <f t="shared" ref="L1573:L1599" si="7014">ROUND(Q1573*0.8,0)</f>
        <v>0</v>
      </c>
      <c r="M1573" s="18">
        <f t="shared" si="6999"/>
        <v>0</v>
      </c>
      <c r="N1573" s="17">
        <f t="shared" si="7000"/>
        <v>0</v>
      </c>
      <c r="O1573" s="17">
        <v>0</v>
      </c>
      <c r="P1573" s="18">
        <f t="shared" si="7001"/>
        <v>0</v>
      </c>
      <c r="Q1573" s="18">
        <v>0</v>
      </c>
      <c r="R1573" s="17">
        <v>0</v>
      </c>
      <c r="S1573" s="17">
        <f t="shared" ref="S1573:S1599" si="7015">ROUND(X1573*0.8,0)</f>
        <v>0</v>
      </c>
      <c r="T1573" s="18">
        <f t="shared" si="7002"/>
        <v>0</v>
      </c>
      <c r="U1573" s="17">
        <f t="shared" si="7003"/>
        <v>0</v>
      </c>
      <c r="V1573" s="17">
        <v>0</v>
      </c>
      <c r="W1573" s="18">
        <f t="shared" si="7004"/>
        <v>0</v>
      </c>
      <c r="X1573" s="18">
        <v>0</v>
      </c>
      <c r="Y1573" s="17">
        <v>0</v>
      </c>
      <c r="Z1573" s="17">
        <f t="shared" ref="Z1573:Z1599" si="7016">ROUND(AE1573*0.8,0)</f>
        <v>0</v>
      </c>
      <c r="AA1573" s="18">
        <f t="shared" si="7005"/>
        <v>0</v>
      </c>
      <c r="AB1573" s="17">
        <f t="shared" si="7006"/>
        <v>0</v>
      </c>
      <c r="AC1573" s="17">
        <v>0</v>
      </c>
      <c r="AD1573" s="18">
        <f t="shared" si="7007"/>
        <v>0</v>
      </c>
      <c r="AE1573" s="18">
        <v>0</v>
      </c>
      <c r="AF1573" s="17">
        <v>0</v>
      </c>
      <c r="AG1573" s="17">
        <f t="shared" ref="AG1573:AG1599" si="7017">ROUND(AL1573*0.8,0)</f>
        <v>0</v>
      </c>
      <c r="AH1573" s="18">
        <f t="shared" si="7008"/>
        <v>0</v>
      </c>
      <c r="AI1573" s="17">
        <f t="shared" si="7009"/>
        <v>0</v>
      </c>
      <c r="AJ1573" s="17">
        <v>0</v>
      </c>
      <c r="AK1573" s="18">
        <f t="shared" si="7010"/>
        <v>0</v>
      </c>
      <c r="AL1573" s="18">
        <v>0</v>
      </c>
      <c r="AM1573" s="17">
        <v>0</v>
      </c>
      <c r="AN1573" s="17">
        <f t="shared" ref="AN1573:AN1599" si="7018">ROUND(AS1573*0.8,0)</f>
        <v>0</v>
      </c>
      <c r="AO1573" s="18">
        <f t="shared" si="7011"/>
        <v>0</v>
      </c>
      <c r="AP1573" s="17">
        <f t="shared" si="7012"/>
        <v>0</v>
      </c>
      <c r="AQ1573" s="17">
        <v>0</v>
      </c>
      <c r="AR1573" s="18">
        <f t="shared" si="7013"/>
        <v>0</v>
      </c>
      <c r="AS1573" s="18">
        <v>0</v>
      </c>
      <c r="AT1573" s="18" t="s">
        <v>44</v>
      </c>
      <c r="AU1573" s="322"/>
      <c r="AV1573" s="291"/>
      <c r="AW1573" s="266">
        <f>AZ1573-AU1573</f>
        <v>0</v>
      </c>
      <c r="AX1573" s="266">
        <v>0</v>
      </c>
      <c r="AY1573" s="266" t="e">
        <f>BB1573-BE1573</f>
        <v>#VALUE!</v>
      </c>
      <c r="AZ1573" s="266">
        <v>0</v>
      </c>
      <c r="BE1573" s="108" t="s">
        <v>401</v>
      </c>
    </row>
    <row r="1574" spans="2:57" s="3" customFormat="1" ht="70.5" hidden="1" customHeight="1">
      <c r="B1574" s="15">
        <v>2018</v>
      </c>
      <c r="C1574" s="62">
        <v>8323</v>
      </c>
      <c r="D1574" s="15">
        <v>3</v>
      </c>
      <c r="E1574" s="15">
        <v>3</v>
      </c>
      <c r="F1574" s="15">
        <v>2000</v>
      </c>
      <c r="G1574" s="15">
        <v>2800</v>
      </c>
      <c r="H1574" s="15">
        <v>283</v>
      </c>
      <c r="I1574" s="63"/>
      <c r="J1574" s="177" t="s">
        <v>793</v>
      </c>
      <c r="K1574" s="17">
        <v>0</v>
      </c>
      <c r="L1574" s="17">
        <f t="shared" si="7014"/>
        <v>0</v>
      </c>
      <c r="M1574" s="18">
        <f t="shared" si="6999"/>
        <v>0</v>
      </c>
      <c r="N1574" s="17">
        <f t="shared" si="7000"/>
        <v>0</v>
      </c>
      <c r="O1574" s="17">
        <v>0</v>
      </c>
      <c r="P1574" s="18">
        <f t="shared" si="7001"/>
        <v>0</v>
      </c>
      <c r="Q1574" s="18">
        <v>0</v>
      </c>
      <c r="R1574" s="17">
        <v>0</v>
      </c>
      <c r="S1574" s="17">
        <f t="shared" si="7015"/>
        <v>0</v>
      </c>
      <c r="T1574" s="18">
        <f t="shared" si="7002"/>
        <v>0</v>
      </c>
      <c r="U1574" s="17">
        <f t="shared" si="7003"/>
        <v>0</v>
      </c>
      <c r="V1574" s="17">
        <v>0</v>
      </c>
      <c r="W1574" s="18">
        <f t="shared" si="7004"/>
        <v>0</v>
      </c>
      <c r="X1574" s="18">
        <v>0</v>
      </c>
      <c r="Y1574" s="17">
        <v>0</v>
      </c>
      <c r="Z1574" s="17">
        <f t="shared" si="7016"/>
        <v>0</v>
      </c>
      <c r="AA1574" s="18">
        <f t="shared" si="7005"/>
        <v>0</v>
      </c>
      <c r="AB1574" s="17">
        <f t="shared" si="7006"/>
        <v>0</v>
      </c>
      <c r="AC1574" s="17">
        <v>0</v>
      </c>
      <c r="AD1574" s="18">
        <f t="shared" si="7007"/>
        <v>0</v>
      </c>
      <c r="AE1574" s="18">
        <v>0</v>
      </c>
      <c r="AF1574" s="17">
        <v>0</v>
      </c>
      <c r="AG1574" s="17">
        <f t="shared" si="7017"/>
        <v>0</v>
      </c>
      <c r="AH1574" s="18">
        <f t="shared" si="7008"/>
        <v>0</v>
      </c>
      <c r="AI1574" s="17">
        <f t="shared" si="7009"/>
        <v>0</v>
      </c>
      <c r="AJ1574" s="17">
        <v>0</v>
      </c>
      <c r="AK1574" s="18">
        <f t="shared" si="7010"/>
        <v>0</v>
      </c>
      <c r="AL1574" s="18">
        <v>0</v>
      </c>
      <c r="AM1574" s="17">
        <v>0</v>
      </c>
      <c r="AN1574" s="17">
        <f t="shared" si="7018"/>
        <v>0</v>
      </c>
      <c r="AO1574" s="18">
        <f t="shared" si="7011"/>
        <v>0</v>
      </c>
      <c r="AP1574" s="17">
        <f t="shared" si="7012"/>
        <v>0</v>
      </c>
      <c r="AQ1574" s="17">
        <v>0</v>
      </c>
      <c r="AR1574" s="18">
        <f t="shared" si="7013"/>
        <v>0</v>
      </c>
      <c r="AS1574" s="18">
        <v>0</v>
      </c>
      <c r="AT1574" s="18" t="s">
        <v>44</v>
      </c>
      <c r="AU1574" s="322"/>
      <c r="AV1574" s="291"/>
      <c r="AW1574" s="266">
        <f>AZ1574-AU1574</f>
        <v>0</v>
      </c>
      <c r="AX1574" s="266">
        <v>0</v>
      </c>
      <c r="AY1574" s="266" t="e">
        <f>BB1574-BE1574</f>
        <v>#VALUE!</v>
      </c>
      <c r="AZ1574" s="266">
        <v>0</v>
      </c>
      <c r="BE1574" s="108" t="s">
        <v>401</v>
      </c>
    </row>
    <row r="1575" spans="2:57" s="3" customFormat="1" ht="70.5" hidden="1" customHeight="1">
      <c r="B1575" s="15">
        <v>2018</v>
      </c>
      <c r="C1575" s="62">
        <v>8323</v>
      </c>
      <c r="D1575" s="15">
        <v>3</v>
      </c>
      <c r="E1575" s="15">
        <v>3</v>
      </c>
      <c r="F1575" s="15">
        <v>2000</v>
      </c>
      <c r="G1575" s="15">
        <v>2800</v>
      </c>
      <c r="H1575" s="15">
        <v>283</v>
      </c>
      <c r="I1575" s="63"/>
      <c r="J1575" s="177" t="s">
        <v>350</v>
      </c>
      <c r="K1575" s="17">
        <v>0</v>
      </c>
      <c r="L1575" s="17">
        <f t="shared" si="7014"/>
        <v>0</v>
      </c>
      <c r="M1575" s="18">
        <f t="shared" si="6999"/>
        <v>0</v>
      </c>
      <c r="N1575" s="17">
        <f t="shared" si="7000"/>
        <v>0</v>
      </c>
      <c r="O1575" s="17">
        <v>0</v>
      </c>
      <c r="P1575" s="18">
        <f t="shared" si="7001"/>
        <v>0</v>
      </c>
      <c r="Q1575" s="18">
        <v>0</v>
      </c>
      <c r="R1575" s="17">
        <v>0</v>
      </c>
      <c r="S1575" s="17">
        <f t="shared" si="7015"/>
        <v>0</v>
      </c>
      <c r="T1575" s="18">
        <f t="shared" si="7002"/>
        <v>0</v>
      </c>
      <c r="U1575" s="17">
        <f t="shared" si="7003"/>
        <v>0</v>
      </c>
      <c r="V1575" s="17">
        <v>0</v>
      </c>
      <c r="W1575" s="18">
        <f t="shared" si="7004"/>
        <v>0</v>
      </c>
      <c r="X1575" s="18">
        <v>0</v>
      </c>
      <c r="Y1575" s="17">
        <v>0</v>
      </c>
      <c r="Z1575" s="17">
        <f t="shared" si="7016"/>
        <v>0</v>
      </c>
      <c r="AA1575" s="18">
        <f t="shared" si="7005"/>
        <v>0</v>
      </c>
      <c r="AB1575" s="17">
        <f t="shared" si="7006"/>
        <v>0</v>
      </c>
      <c r="AC1575" s="17">
        <v>0</v>
      </c>
      <c r="AD1575" s="18">
        <f t="shared" si="7007"/>
        <v>0</v>
      </c>
      <c r="AE1575" s="18">
        <v>0</v>
      </c>
      <c r="AF1575" s="17">
        <v>0</v>
      </c>
      <c r="AG1575" s="17">
        <f t="shared" si="7017"/>
        <v>0</v>
      </c>
      <c r="AH1575" s="18">
        <f t="shared" si="7008"/>
        <v>0</v>
      </c>
      <c r="AI1575" s="17">
        <f t="shared" si="7009"/>
        <v>0</v>
      </c>
      <c r="AJ1575" s="17">
        <v>0</v>
      </c>
      <c r="AK1575" s="18">
        <f t="shared" si="7010"/>
        <v>0</v>
      </c>
      <c r="AL1575" s="18">
        <v>0</v>
      </c>
      <c r="AM1575" s="17">
        <v>0</v>
      </c>
      <c r="AN1575" s="17">
        <f t="shared" si="7018"/>
        <v>0</v>
      </c>
      <c r="AO1575" s="18">
        <f t="shared" si="7011"/>
        <v>0</v>
      </c>
      <c r="AP1575" s="17">
        <f t="shared" si="7012"/>
        <v>0</v>
      </c>
      <c r="AQ1575" s="17">
        <v>0</v>
      </c>
      <c r="AR1575" s="18">
        <f t="shared" si="7013"/>
        <v>0</v>
      </c>
      <c r="AS1575" s="18">
        <v>0</v>
      </c>
      <c r="AT1575" s="18" t="s">
        <v>44</v>
      </c>
      <c r="AU1575" s="322"/>
      <c r="AV1575" s="291"/>
      <c r="AW1575" s="266">
        <f>AZ1575-AU1575</f>
        <v>0</v>
      </c>
      <c r="AX1575" s="266">
        <v>0</v>
      </c>
      <c r="AY1575" s="266" t="e">
        <f>BB1575-BE1575</f>
        <v>#VALUE!</v>
      </c>
      <c r="AZ1575" s="266">
        <v>0</v>
      </c>
      <c r="BE1575" s="108" t="s">
        <v>401</v>
      </c>
    </row>
    <row r="1576" spans="2:57" s="3" customFormat="1" ht="70.5" hidden="1" customHeight="1">
      <c r="B1576" s="15">
        <v>2018</v>
      </c>
      <c r="C1576" s="62">
        <v>8323</v>
      </c>
      <c r="D1576" s="15">
        <v>3</v>
      </c>
      <c r="E1576" s="15">
        <v>3</v>
      </c>
      <c r="F1576" s="15">
        <v>2000</v>
      </c>
      <c r="G1576" s="15">
        <v>2800</v>
      </c>
      <c r="H1576" s="15">
        <v>283</v>
      </c>
      <c r="I1576" s="63"/>
      <c r="J1576" s="177" t="s">
        <v>794</v>
      </c>
      <c r="K1576" s="17">
        <v>0</v>
      </c>
      <c r="L1576" s="17">
        <f t="shared" si="7014"/>
        <v>0</v>
      </c>
      <c r="M1576" s="18">
        <f t="shared" si="6999"/>
        <v>0</v>
      </c>
      <c r="N1576" s="17">
        <f t="shared" si="7000"/>
        <v>0</v>
      </c>
      <c r="O1576" s="17">
        <v>0</v>
      </c>
      <c r="P1576" s="18">
        <f t="shared" si="7001"/>
        <v>0</v>
      </c>
      <c r="Q1576" s="18">
        <v>0</v>
      </c>
      <c r="R1576" s="17">
        <v>0</v>
      </c>
      <c r="S1576" s="17">
        <f t="shared" si="7015"/>
        <v>0</v>
      </c>
      <c r="T1576" s="18">
        <f t="shared" si="7002"/>
        <v>0</v>
      </c>
      <c r="U1576" s="17">
        <f t="shared" si="7003"/>
        <v>0</v>
      </c>
      <c r="V1576" s="17">
        <v>0</v>
      </c>
      <c r="W1576" s="18">
        <f t="shared" si="7004"/>
        <v>0</v>
      </c>
      <c r="X1576" s="18">
        <v>0</v>
      </c>
      <c r="Y1576" s="17">
        <v>0</v>
      </c>
      <c r="Z1576" s="17">
        <f t="shared" si="7016"/>
        <v>0</v>
      </c>
      <c r="AA1576" s="18">
        <f t="shared" si="7005"/>
        <v>0</v>
      </c>
      <c r="AB1576" s="17">
        <f t="shared" si="7006"/>
        <v>0</v>
      </c>
      <c r="AC1576" s="17">
        <v>0</v>
      </c>
      <c r="AD1576" s="18">
        <f t="shared" si="7007"/>
        <v>0</v>
      </c>
      <c r="AE1576" s="18">
        <v>0</v>
      </c>
      <c r="AF1576" s="17">
        <v>0</v>
      </c>
      <c r="AG1576" s="17">
        <f t="shared" si="7017"/>
        <v>0</v>
      </c>
      <c r="AH1576" s="18">
        <f t="shared" si="7008"/>
        <v>0</v>
      </c>
      <c r="AI1576" s="17">
        <f t="shared" si="7009"/>
        <v>0</v>
      </c>
      <c r="AJ1576" s="17">
        <v>0</v>
      </c>
      <c r="AK1576" s="18">
        <f t="shared" si="7010"/>
        <v>0</v>
      </c>
      <c r="AL1576" s="18">
        <v>0</v>
      </c>
      <c r="AM1576" s="17">
        <v>0</v>
      </c>
      <c r="AN1576" s="17">
        <f t="shared" si="7018"/>
        <v>0</v>
      </c>
      <c r="AO1576" s="18">
        <f t="shared" si="7011"/>
        <v>0</v>
      </c>
      <c r="AP1576" s="17">
        <f t="shared" si="7012"/>
        <v>0</v>
      </c>
      <c r="AQ1576" s="17">
        <v>0</v>
      </c>
      <c r="AR1576" s="18">
        <f t="shared" si="7013"/>
        <v>0</v>
      </c>
      <c r="AS1576" s="18">
        <v>0</v>
      </c>
      <c r="AT1576" s="18" t="s">
        <v>44</v>
      </c>
      <c r="AU1576" s="322"/>
      <c r="AV1576" s="291"/>
      <c r="AW1576" s="266">
        <f>AZ1576-AU1576</f>
        <v>0</v>
      </c>
      <c r="AX1576" s="266">
        <v>0</v>
      </c>
      <c r="AY1576" s="266" t="e">
        <f>BB1576-BE1576</f>
        <v>#VALUE!</v>
      </c>
      <c r="AZ1576" s="266">
        <v>0</v>
      </c>
      <c r="BE1576" s="108" t="s">
        <v>401</v>
      </c>
    </row>
    <row r="1577" spans="2:57" s="3" customFormat="1" ht="70.5" hidden="1" customHeight="1">
      <c r="B1577" s="15">
        <v>2018</v>
      </c>
      <c r="C1577" s="62">
        <v>8323</v>
      </c>
      <c r="D1577" s="15">
        <v>3</v>
      </c>
      <c r="E1577" s="15">
        <v>3</v>
      </c>
      <c r="F1577" s="15">
        <v>2000</v>
      </c>
      <c r="G1577" s="15">
        <v>2800</v>
      </c>
      <c r="H1577" s="15">
        <v>283</v>
      </c>
      <c r="I1577" s="63"/>
      <c r="J1577" s="177" t="s">
        <v>2055</v>
      </c>
      <c r="K1577" s="17">
        <v>0</v>
      </c>
      <c r="L1577" s="17">
        <f t="shared" si="7014"/>
        <v>0</v>
      </c>
      <c r="M1577" s="18">
        <f t="shared" si="6999"/>
        <v>0</v>
      </c>
      <c r="N1577" s="17">
        <f t="shared" si="7000"/>
        <v>0</v>
      </c>
      <c r="O1577" s="17">
        <v>0</v>
      </c>
      <c r="P1577" s="18">
        <f t="shared" si="7001"/>
        <v>0</v>
      </c>
      <c r="Q1577" s="18">
        <v>0</v>
      </c>
      <c r="R1577" s="17">
        <v>0</v>
      </c>
      <c r="S1577" s="17">
        <f t="shared" si="7015"/>
        <v>0</v>
      </c>
      <c r="T1577" s="18">
        <f t="shared" si="7002"/>
        <v>0</v>
      </c>
      <c r="U1577" s="17">
        <f t="shared" si="7003"/>
        <v>0</v>
      </c>
      <c r="V1577" s="17">
        <v>0</v>
      </c>
      <c r="W1577" s="18">
        <f t="shared" si="7004"/>
        <v>0</v>
      </c>
      <c r="X1577" s="18">
        <v>0</v>
      </c>
      <c r="Y1577" s="17">
        <v>0</v>
      </c>
      <c r="Z1577" s="17">
        <f t="shared" si="7016"/>
        <v>0</v>
      </c>
      <c r="AA1577" s="18">
        <f t="shared" si="7005"/>
        <v>0</v>
      </c>
      <c r="AB1577" s="17">
        <f t="shared" si="7006"/>
        <v>0</v>
      </c>
      <c r="AC1577" s="17">
        <v>0</v>
      </c>
      <c r="AD1577" s="18">
        <f t="shared" si="7007"/>
        <v>0</v>
      </c>
      <c r="AE1577" s="18">
        <v>0</v>
      </c>
      <c r="AF1577" s="17">
        <v>0</v>
      </c>
      <c r="AG1577" s="17">
        <f t="shared" si="7017"/>
        <v>0</v>
      </c>
      <c r="AH1577" s="18">
        <f t="shared" si="7008"/>
        <v>0</v>
      </c>
      <c r="AI1577" s="17">
        <f t="shared" si="7009"/>
        <v>0</v>
      </c>
      <c r="AJ1577" s="17">
        <v>0</v>
      </c>
      <c r="AK1577" s="18">
        <f t="shared" si="7010"/>
        <v>0</v>
      </c>
      <c r="AL1577" s="18">
        <v>0</v>
      </c>
      <c r="AM1577" s="17">
        <v>0</v>
      </c>
      <c r="AN1577" s="17">
        <f t="shared" si="7018"/>
        <v>0</v>
      </c>
      <c r="AO1577" s="18">
        <f t="shared" si="7011"/>
        <v>0</v>
      </c>
      <c r="AP1577" s="17">
        <f t="shared" si="7012"/>
        <v>0</v>
      </c>
      <c r="AQ1577" s="17">
        <v>0</v>
      </c>
      <c r="AR1577" s="18">
        <f t="shared" si="7013"/>
        <v>0</v>
      </c>
      <c r="AS1577" s="18">
        <v>0</v>
      </c>
      <c r="AT1577" s="18" t="s">
        <v>44</v>
      </c>
      <c r="AU1577" s="322"/>
      <c r="AV1577" s="291"/>
      <c r="AW1577" s="266">
        <f>AZ1577-AU1577</f>
        <v>0</v>
      </c>
      <c r="AX1577" s="266">
        <v>0</v>
      </c>
      <c r="AY1577" s="266" t="e">
        <f>BB1577-BE1577</f>
        <v>#VALUE!</v>
      </c>
      <c r="AZ1577" s="266">
        <v>0</v>
      </c>
      <c r="BE1577" s="108" t="s">
        <v>401</v>
      </c>
    </row>
    <row r="1578" spans="2:57" s="3" customFormat="1" ht="70.5" hidden="1" customHeight="1">
      <c r="B1578" s="15">
        <v>2018</v>
      </c>
      <c r="C1578" s="62">
        <v>8323</v>
      </c>
      <c r="D1578" s="15">
        <v>3</v>
      </c>
      <c r="E1578" s="15">
        <v>3</v>
      </c>
      <c r="F1578" s="15">
        <v>2000</v>
      </c>
      <c r="G1578" s="15">
        <v>2800</v>
      </c>
      <c r="H1578" s="15">
        <v>283</v>
      </c>
      <c r="I1578" s="63"/>
      <c r="J1578" s="177" t="s">
        <v>795</v>
      </c>
      <c r="K1578" s="17">
        <v>0</v>
      </c>
      <c r="L1578" s="17">
        <f t="shared" si="7014"/>
        <v>0</v>
      </c>
      <c r="M1578" s="18">
        <f t="shared" si="6999"/>
        <v>0</v>
      </c>
      <c r="N1578" s="17">
        <f t="shared" si="7000"/>
        <v>0</v>
      </c>
      <c r="O1578" s="17">
        <v>0</v>
      </c>
      <c r="P1578" s="18">
        <f t="shared" si="7001"/>
        <v>0</v>
      </c>
      <c r="Q1578" s="18">
        <v>0</v>
      </c>
      <c r="R1578" s="17">
        <v>0</v>
      </c>
      <c r="S1578" s="17">
        <f t="shared" si="7015"/>
        <v>0</v>
      </c>
      <c r="T1578" s="18">
        <f t="shared" si="7002"/>
        <v>0</v>
      </c>
      <c r="U1578" s="17">
        <f t="shared" si="7003"/>
        <v>0</v>
      </c>
      <c r="V1578" s="17">
        <v>0</v>
      </c>
      <c r="W1578" s="18">
        <f t="shared" si="7004"/>
        <v>0</v>
      </c>
      <c r="X1578" s="18">
        <v>0</v>
      </c>
      <c r="Y1578" s="17">
        <v>0</v>
      </c>
      <c r="Z1578" s="17">
        <f t="shared" si="7016"/>
        <v>0</v>
      </c>
      <c r="AA1578" s="18">
        <f t="shared" si="7005"/>
        <v>0</v>
      </c>
      <c r="AB1578" s="17">
        <f t="shared" si="7006"/>
        <v>0</v>
      </c>
      <c r="AC1578" s="17">
        <v>0</v>
      </c>
      <c r="AD1578" s="18">
        <f t="shared" si="7007"/>
        <v>0</v>
      </c>
      <c r="AE1578" s="18">
        <v>0</v>
      </c>
      <c r="AF1578" s="17">
        <v>0</v>
      </c>
      <c r="AG1578" s="17">
        <f t="shared" si="7017"/>
        <v>0</v>
      </c>
      <c r="AH1578" s="18">
        <f t="shared" si="7008"/>
        <v>0</v>
      </c>
      <c r="AI1578" s="17">
        <f t="shared" si="7009"/>
        <v>0</v>
      </c>
      <c r="AJ1578" s="17">
        <v>0</v>
      </c>
      <c r="AK1578" s="18">
        <f t="shared" si="7010"/>
        <v>0</v>
      </c>
      <c r="AL1578" s="18">
        <v>0</v>
      </c>
      <c r="AM1578" s="17">
        <v>0</v>
      </c>
      <c r="AN1578" s="17">
        <f t="shared" si="7018"/>
        <v>0</v>
      </c>
      <c r="AO1578" s="18">
        <f t="shared" si="7011"/>
        <v>0</v>
      </c>
      <c r="AP1578" s="17">
        <f t="shared" si="7012"/>
        <v>0</v>
      </c>
      <c r="AQ1578" s="17">
        <v>0</v>
      </c>
      <c r="AR1578" s="18">
        <f t="shared" si="7013"/>
        <v>0</v>
      </c>
      <c r="AS1578" s="18">
        <v>0</v>
      </c>
      <c r="AT1578" s="18" t="s">
        <v>44</v>
      </c>
      <c r="AU1578" s="322"/>
      <c r="AV1578" s="291"/>
      <c r="AW1578" s="266">
        <f>AZ1578-AU1578</f>
        <v>0</v>
      </c>
      <c r="AX1578" s="266">
        <v>0</v>
      </c>
      <c r="AY1578" s="266" t="e">
        <f>BB1578-BE1578</f>
        <v>#VALUE!</v>
      </c>
      <c r="AZ1578" s="266">
        <v>0</v>
      </c>
      <c r="BE1578" s="108" t="s">
        <v>401</v>
      </c>
    </row>
    <row r="1579" spans="2:57" s="3" customFormat="1" ht="70.5" hidden="1" customHeight="1">
      <c r="B1579" s="15">
        <v>2018</v>
      </c>
      <c r="C1579" s="62">
        <v>8323</v>
      </c>
      <c r="D1579" s="15">
        <v>3</v>
      </c>
      <c r="E1579" s="15">
        <v>3</v>
      </c>
      <c r="F1579" s="15">
        <v>2000</v>
      </c>
      <c r="G1579" s="15">
        <v>2800</v>
      </c>
      <c r="H1579" s="15">
        <v>283</v>
      </c>
      <c r="I1579" s="63"/>
      <c r="J1579" s="177" t="s">
        <v>796</v>
      </c>
      <c r="K1579" s="17">
        <v>0</v>
      </c>
      <c r="L1579" s="17">
        <f t="shared" si="7014"/>
        <v>0</v>
      </c>
      <c r="M1579" s="18">
        <f t="shared" si="6999"/>
        <v>0</v>
      </c>
      <c r="N1579" s="17">
        <f t="shared" si="7000"/>
        <v>0</v>
      </c>
      <c r="O1579" s="17">
        <v>0</v>
      </c>
      <c r="P1579" s="18">
        <f t="shared" si="7001"/>
        <v>0</v>
      </c>
      <c r="Q1579" s="18">
        <v>0</v>
      </c>
      <c r="R1579" s="17">
        <v>0</v>
      </c>
      <c r="S1579" s="17">
        <f t="shared" si="7015"/>
        <v>0</v>
      </c>
      <c r="T1579" s="18">
        <f t="shared" si="7002"/>
        <v>0</v>
      </c>
      <c r="U1579" s="17">
        <f t="shared" si="7003"/>
        <v>0</v>
      </c>
      <c r="V1579" s="17">
        <v>0</v>
      </c>
      <c r="W1579" s="18">
        <f t="shared" si="7004"/>
        <v>0</v>
      </c>
      <c r="X1579" s="18">
        <v>0</v>
      </c>
      <c r="Y1579" s="17">
        <v>0</v>
      </c>
      <c r="Z1579" s="17">
        <f t="shared" si="7016"/>
        <v>0</v>
      </c>
      <c r="AA1579" s="18">
        <f t="shared" si="7005"/>
        <v>0</v>
      </c>
      <c r="AB1579" s="17">
        <f t="shared" si="7006"/>
        <v>0</v>
      </c>
      <c r="AC1579" s="17">
        <v>0</v>
      </c>
      <c r="AD1579" s="18">
        <f t="shared" si="7007"/>
        <v>0</v>
      </c>
      <c r="AE1579" s="18">
        <v>0</v>
      </c>
      <c r="AF1579" s="17">
        <v>0</v>
      </c>
      <c r="AG1579" s="17">
        <f t="shared" si="7017"/>
        <v>0</v>
      </c>
      <c r="AH1579" s="18">
        <f t="shared" si="7008"/>
        <v>0</v>
      </c>
      <c r="AI1579" s="17">
        <f t="shared" si="7009"/>
        <v>0</v>
      </c>
      <c r="AJ1579" s="17">
        <v>0</v>
      </c>
      <c r="AK1579" s="18">
        <f t="shared" si="7010"/>
        <v>0</v>
      </c>
      <c r="AL1579" s="18">
        <v>0</v>
      </c>
      <c r="AM1579" s="17">
        <v>0</v>
      </c>
      <c r="AN1579" s="17">
        <f t="shared" si="7018"/>
        <v>0</v>
      </c>
      <c r="AO1579" s="18">
        <f t="shared" si="7011"/>
        <v>0</v>
      </c>
      <c r="AP1579" s="17">
        <f t="shared" si="7012"/>
        <v>0</v>
      </c>
      <c r="AQ1579" s="17">
        <v>0</v>
      </c>
      <c r="AR1579" s="18">
        <f t="shared" si="7013"/>
        <v>0</v>
      </c>
      <c r="AS1579" s="18">
        <v>0</v>
      </c>
      <c r="AT1579" s="18" t="s">
        <v>44</v>
      </c>
      <c r="AU1579" s="322"/>
      <c r="AV1579" s="291"/>
      <c r="AW1579" s="266">
        <f>AZ1579-AU1579</f>
        <v>0</v>
      </c>
      <c r="AX1579" s="266">
        <v>0</v>
      </c>
      <c r="AY1579" s="266" t="e">
        <f>BB1579-BE1579</f>
        <v>#VALUE!</v>
      </c>
      <c r="AZ1579" s="266">
        <v>0</v>
      </c>
      <c r="BE1579" s="108" t="s">
        <v>401</v>
      </c>
    </row>
    <row r="1580" spans="2:57" s="3" customFormat="1" ht="70.5" hidden="1" customHeight="1">
      <c r="B1580" s="15">
        <v>2018</v>
      </c>
      <c r="C1580" s="62">
        <v>8323</v>
      </c>
      <c r="D1580" s="15">
        <v>3</v>
      </c>
      <c r="E1580" s="15">
        <v>3</v>
      </c>
      <c r="F1580" s="15">
        <v>2000</v>
      </c>
      <c r="G1580" s="15">
        <v>2800</v>
      </c>
      <c r="H1580" s="15">
        <v>283</v>
      </c>
      <c r="I1580" s="63"/>
      <c r="J1580" s="177" t="s">
        <v>797</v>
      </c>
      <c r="K1580" s="17">
        <v>0</v>
      </c>
      <c r="L1580" s="17">
        <f t="shared" si="7014"/>
        <v>0</v>
      </c>
      <c r="M1580" s="18">
        <f t="shared" si="6999"/>
        <v>0</v>
      </c>
      <c r="N1580" s="17">
        <f t="shared" si="7000"/>
        <v>0</v>
      </c>
      <c r="O1580" s="17">
        <v>0</v>
      </c>
      <c r="P1580" s="18">
        <f t="shared" si="7001"/>
        <v>0</v>
      </c>
      <c r="Q1580" s="18">
        <v>0</v>
      </c>
      <c r="R1580" s="17">
        <v>0</v>
      </c>
      <c r="S1580" s="17">
        <f t="shared" si="7015"/>
        <v>0</v>
      </c>
      <c r="T1580" s="18">
        <f t="shared" si="7002"/>
        <v>0</v>
      </c>
      <c r="U1580" s="17">
        <f t="shared" si="7003"/>
        <v>0</v>
      </c>
      <c r="V1580" s="17">
        <v>0</v>
      </c>
      <c r="W1580" s="18">
        <f t="shared" si="7004"/>
        <v>0</v>
      </c>
      <c r="X1580" s="18">
        <v>0</v>
      </c>
      <c r="Y1580" s="17">
        <v>0</v>
      </c>
      <c r="Z1580" s="17">
        <f t="shared" si="7016"/>
        <v>0</v>
      </c>
      <c r="AA1580" s="18">
        <f t="shared" si="7005"/>
        <v>0</v>
      </c>
      <c r="AB1580" s="17">
        <f t="shared" si="7006"/>
        <v>0</v>
      </c>
      <c r="AC1580" s="17">
        <v>0</v>
      </c>
      <c r="AD1580" s="18">
        <f t="shared" si="7007"/>
        <v>0</v>
      </c>
      <c r="AE1580" s="18">
        <v>0</v>
      </c>
      <c r="AF1580" s="17">
        <v>0</v>
      </c>
      <c r="AG1580" s="17">
        <f t="shared" si="7017"/>
        <v>0</v>
      </c>
      <c r="AH1580" s="18">
        <f t="shared" si="7008"/>
        <v>0</v>
      </c>
      <c r="AI1580" s="17">
        <f t="shared" si="7009"/>
        <v>0</v>
      </c>
      <c r="AJ1580" s="17">
        <v>0</v>
      </c>
      <c r="AK1580" s="18">
        <f t="shared" si="7010"/>
        <v>0</v>
      </c>
      <c r="AL1580" s="18">
        <v>0</v>
      </c>
      <c r="AM1580" s="17">
        <v>0</v>
      </c>
      <c r="AN1580" s="17">
        <f t="shared" si="7018"/>
        <v>0</v>
      </c>
      <c r="AO1580" s="18">
        <f t="shared" si="7011"/>
        <v>0</v>
      </c>
      <c r="AP1580" s="17">
        <f t="shared" si="7012"/>
        <v>0</v>
      </c>
      <c r="AQ1580" s="17">
        <v>0</v>
      </c>
      <c r="AR1580" s="18">
        <f t="shared" si="7013"/>
        <v>0</v>
      </c>
      <c r="AS1580" s="18">
        <v>0</v>
      </c>
      <c r="AT1580" s="18" t="s">
        <v>44</v>
      </c>
      <c r="AU1580" s="322"/>
      <c r="AV1580" s="291"/>
      <c r="AW1580" s="266">
        <f>AZ1580-AU1580</f>
        <v>0</v>
      </c>
      <c r="AX1580" s="266">
        <v>0</v>
      </c>
      <c r="AY1580" s="266" t="e">
        <f>BB1580-BE1580</f>
        <v>#VALUE!</v>
      </c>
      <c r="AZ1580" s="266">
        <v>0</v>
      </c>
      <c r="BE1580" s="108" t="s">
        <v>401</v>
      </c>
    </row>
    <row r="1581" spans="2:57" s="3" customFormat="1" ht="70.5" hidden="1" customHeight="1">
      <c r="B1581" s="15">
        <v>2018</v>
      </c>
      <c r="C1581" s="62">
        <v>8323</v>
      </c>
      <c r="D1581" s="15">
        <v>3</v>
      </c>
      <c r="E1581" s="15">
        <v>3</v>
      </c>
      <c r="F1581" s="15">
        <v>2000</v>
      </c>
      <c r="G1581" s="15">
        <v>2800</v>
      </c>
      <c r="H1581" s="15">
        <v>283</v>
      </c>
      <c r="I1581" s="63"/>
      <c r="J1581" s="177" t="s">
        <v>798</v>
      </c>
      <c r="K1581" s="17">
        <v>0</v>
      </c>
      <c r="L1581" s="17">
        <f t="shared" si="7014"/>
        <v>0</v>
      </c>
      <c r="M1581" s="18">
        <f t="shared" si="6999"/>
        <v>0</v>
      </c>
      <c r="N1581" s="17">
        <f t="shared" si="7000"/>
        <v>0</v>
      </c>
      <c r="O1581" s="17">
        <v>0</v>
      </c>
      <c r="P1581" s="18">
        <f t="shared" si="7001"/>
        <v>0</v>
      </c>
      <c r="Q1581" s="18">
        <v>0</v>
      </c>
      <c r="R1581" s="17">
        <v>0</v>
      </c>
      <c r="S1581" s="17">
        <f t="shared" si="7015"/>
        <v>0</v>
      </c>
      <c r="T1581" s="18">
        <f t="shared" si="7002"/>
        <v>0</v>
      </c>
      <c r="U1581" s="17">
        <f t="shared" si="7003"/>
        <v>0</v>
      </c>
      <c r="V1581" s="17">
        <v>0</v>
      </c>
      <c r="W1581" s="18">
        <f t="shared" si="7004"/>
        <v>0</v>
      </c>
      <c r="X1581" s="18">
        <v>0</v>
      </c>
      <c r="Y1581" s="17">
        <v>0</v>
      </c>
      <c r="Z1581" s="17">
        <f t="shared" si="7016"/>
        <v>0</v>
      </c>
      <c r="AA1581" s="18">
        <f t="shared" si="7005"/>
        <v>0</v>
      </c>
      <c r="AB1581" s="17">
        <f t="shared" si="7006"/>
        <v>0</v>
      </c>
      <c r="AC1581" s="17">
        <v>0</v>
      </c>
      <c r="AD1581" s="18">
        <f t="shared" si="7007"/>
        <v>0</v>
      </c>
      <c r="AE1581" s="18">
        <v>0</v>
      </c>
      <c r="AF1581" s="17">
        <v>0</v>
      </c>
      <c r="AG1581" s="17">
        <f t="shared" si="7017"/>
        <v>0</v>
      </c>
      <c r="AH1581" s="18">
        <f t="shared" si="7008"/>
        <v>0</v>
      </c>
      <c r="AI1581" s="17">
        <f t="shared" si="7009"/>
        <v>0</v>
      </c>
      <c r="AJ1581" s="17">
        <v>0</v>
      </c>
      <c r="AK1581" s="18">
        <f t="shared" si="7010"/>
        <v>0</v>
      </c>
      <c r="AL1581" s="18">
        <v>0</v>
      </c>
      <c r="AM1581" s="17">
        <v>0</v>
      </c>
      <c r="AN1581" s="17">
        <f t="shared" si="7018"/>
        <v>0</v>
      </c>
      <c r="AO1581" s="18">
        <f t="shared" si="7011"/>
        <v>0</v>
      </c>
      <c r="AP1581" s="17">
        <f t="shared" si="7012"/>
        <v>0</v>
      </c>
      <c r="AQ1581" s="17">
        <v>0</v>
      </c>
      <c r="AR1581" s="18">
        <f t="shared" si="7013"/>
        <v>0</v>
      </c>
      <c r="AS1581" s="18">
        <v>0</v>
      </c>
      <c r="AT1581" s="18" t="s">
        <v>44</v>
      </c>
      <c r="AU1581" s="322"/>
      <c r="AV1581" s="291"/>
      <c r="AW1581" s="266">
        <f>AZ1581-AU1581</f>
        <v>0</v>
      </c>
      <c r="AX1581" s="266">
        <v>0</v>
      </c>
      <c r="AY1581" s="266" t="e">
        <f>BB1581-BE1581</f>
        <v>#VALUE!</v>
      </c>
      <c r="AZ1581" s="266">
        <v>0</v>
      </c>
      <c r="BE1581" s="108" t="s">
        <v>401</v>
      </c>
    </row>
    <row r="1582" spans="2:57" s="3" customFormat="1" ht="70.5" hidden="1" customHeight="1">
      <c r="B1582" s="15">
        <v>2018</v>
      </c>
      <c r="C1582" s="62">
        <v>8323</v>
      </c>
      <c r="D1582" s="15">
        <v>3</v>
      </c>
      <c r="E1582" s="15">
        <v>3</v>
      </c>
      <c r="F1582" s="15">
        <v>2000</v>
      </c>
      <c r="G1582" s="15">
        <v>2800</v>
      </c>
      <c r="H1582" s="15">
        <v>283</v>
      </c>
      <c r="I1582" s="63"/>
      <c r="J1582" s="177" t="s">
        <v>799</v>
      </c>
      <c r="K1582" s="17">
        <v>0</v>
      </c>
      <c r="L1582" s="17">
        <f t="shared" si="7014"/>
        <v>0</v>
      </c>
      <c r="M1582" s="18">
        <f t="shared" si="6999"/>
        <v>0</v>
      </c>
      <c r="N1582" s="17">
        <f t="shared" si="7000"/>
        <v>0</v>
      </c>
      <c r="O1582" s="17">
        <v>0</v>
      </c>
      <c r="P1582" s="18">
        <f t="shared" si="7001"/>
        <v>0</v>
      </c>
      <c r="Q1582" s="18">
        <v>0</v>
      </c>
      <c r="R1582" s="17">
        <v>0</v>
      </c>
      <c r="S1582" s="17">
        <f t="shared" si="7015"/>
        <v>0</v>
      </c>
      <c r="T1582" s="18">
        <f t="shared" si="7002"/>
        <v>0</v>
      </c>
      <c r="U1582" s="17">
        <f t="shared" si="7003"/>
        <v>0</v>
      </c>
      <c r="V1582" s="17">
        <v>0</v>
      </c>
      <c r="W1582" s="18">
        <f t="shared" si="7004"/>
        <v>0</v>
      </c>
      <c r="X1582" s="18">
        <v>0</v>
      </c>
      <c r="Y1582" s="17">
        <v>0</v>
      </c>
      <c r="Z1582" s="17">
        <f t="shared" si="7016"/>
        <v>0</v>
      </c>
      <c r="AA1582" s="18">
        <f t="shared" si="7005"/>
        <v>0</v>
      </c>
      <c r="AB1582" s="17">
        <f t="shared" si="7006"/>
        <v>0</v>
      </c>
      <c r="AC1582" s="17">
        <v>0</v>
      </c>
      <c r="AD1582" s="18">
        <f t="shared" si="7007"/>
        <v>0</v>
      </c>
      <c r="AE1582" s="18">
        <v>0</v>
      </c>
      <c r="AF1582" s="17">
        <v>0</v>
      </c>
      <c r="AG1582" s="17">
        <f t="shared" si="7017"/>
        <v>0</v>
      </c>
      <c r="AH1582" s="18">
        <f t="shared" si="7008"/>
        <v>0</v>
      </c>
      <c r="AI1582" s="17">
        <f t="shared" si="7009"/>
        <v>0</v>
      </c>
      <c r="AJ1582" s="17">
        <v>0</v>
      </c>
      <c r="AK1582" s="18">
        <f t="shared" si="7010"/>
        <v>0</v>
      </c>
      <c r="AL1582" s="18">
        <v>0</v>
      </c>
      <c r="AM1582" s="17">
        <v>0</v>
      </c>
      <c r="AN1582" s="17">
        <f t="shared" si="7018"/>
        <v>0</v>
      </c>
      <c r="AO1582" s="18">
        <f t="shared" si="7011"/>
        <v>0</v>
      </c>
      <c r="AP1582" s="17">
        <f t="shared" si="7012"/>
        <v>0</v>
      </c>
      <c r="AQ1582" s="17">
        <v>0</v>
      </c>
      <c r="AR1582" s="18">
        <f t="shared" si="7013"/>
        <v>0</v>
      </c>
      <c r="AS1582" s="18">
        <v>0</v>
      </c>
      <c r="AT1582" s="18" t="s">
        <v>44</v>
      </c>
      <c r="AU1582" s="322"/>
      <c r="AV1582" s="291"/>
      <c r="AW1582" s="266">
        <f>AZ1582-AU1582</f>
        <v>0</v>
      </c>
      <c r="AX1582" s="266">
        <v>0</v>
      </c>
      <c r="AY1582" s="266" t="e">
        <f>BB1582-BE1582</f>
        <v>#VALUE!</v>
      </c>
      <c r="AZ1582" s="266">
        <v>0</v>
      </c>
      <c r="BE1582" s="108" t="s">
        <v>401</v>
      </c>
    </row>
    <row r="1583" spans="2:57" s="3" customFormat="1" ht="70.5" hidden="1" customHeight="1">
      <c r="B1583" s="15">
        <v>2018</v>
      </c>
      <c r="C1583" s="62">
        <v>8323</v>
      </c>
      <c r="D1583" s="15">
        <v>3</v>
      </c>
      <c r="E1583" s="15">
        <v>3</v>
      </c>
      <c r="F1583" s="15">
        <v>2000</v>
      </c>
      <c r="G1583" s="15">
        <v>2800</v>
      </c>
      <c r="H1583" s="15">
        <v>283</v>
      </c>
      <c r="I1583" s="63"/>
      <c r="J1583" s="177" t="s">
        <v>800</v>
      </c>
      <c r="K1583" s="17">
        <v>0</v>
      </c>
      <c r="L1583" s="17">
        <f t="shared" si="7014"/>
        <v>0</v>
      </c>
      <c r="M1583" s="18">
        <f t="shared" si="6999"/>
        <v>0</v>
      </c>
      <c r="N1583" s="17">
        <f t="shared" si="7000"/>
        <v>0</v>
      </c>
      <c r="O1583" s="17">
        <v>0</v>
      </c>
      <c r="P1583" s="18">
        <f t="shared" si="7001"/>
        <v>0</v>
      </c>
      <c r="Q1583" s="18">
        <v>0</v>
      </c>
      <c r="R1583" s="17">
        <v>0</v>
      </c>
      <c r="S1583" s="17">
        <f t="shared" si="7015"/>
        <v>0</v>
      </c>
      <c r="T1583" s="18">
        <f t="shared" si="7002"/>
        <v>0</v>
      </c>
      <c r="U1583" s="17">
        <f t="shared" si="7003"/>
        <v>0</v>
      </c>
      <c r="V1583" s="17">
        <v>0</v>
      </c>
      <c r="W1583" s="18">
        <f t="shared" si="7004"/>
        <v>0</v>
      </c>
      <c r="X1583" s="18">
        <v>0</v>
      </c>
      <c r="Y1583" s="17">
        <v>0</v>
      </c>
      <c r="Z1583" s="17">
        <f t="shared" si="7016"/>
        <v>0</v>
      </c>
      <c r="AA1583" s="18">
        <f t="shared" si="7005"/>
        <v>0</v>
      </c>
      <c r="AB1583" s="17">
        <f t="shared" si="7006"/>
        <v>0</v>
      </c>
      <c r="AC1583" s="17">
        <v>0</v>
      </c>
      <c r="AD1583" s="18">
        <f t="shared" si="7007"/>
        <v>0</v>
      </c>
      <c r="AE1583" s="18">
        <v>0</v>
      </c>
      <c r="AF1583" s="17">
        <v>0</v>
      </c>
      <c r="AG1583" s="17">
        <f t="shared" si="7017"/>
        <v>0</v>
      </c>
      <c r="AH1583" s="18">
        <f t="shared" si="7008"/>
        <v>0</v>
      </c>
      <c r="AI1583" s="17">
        <f t="shared" si="7009"/>
        <v>0</v>
      </c>
      <c r="AJ1583" s="17">
        <v>0</v>
      </c>
      <c r="AK1583" s="18">
        <f t="shared" si="7010"/>
        <v>0</v>
      </c>
      <c r="AL1583" s="18">
        <v>0</v>
      </c>
      <c r="AM1583" s="17">
        <v>0</v>
      </c>
      <c r="AN1583" s="17">
        <f t="shared" si="7018"/>
        <v>0</v>
      </c>
      <c r="AO1583" s="18">
        <f t="shared" si="7011"/>
        <v>0</v>
      </c>
      <c r="AP1583" s="17">
        <f t="shared" si="7012"/>
        <v>0</v>
      </c>
      <c r="AQ1583" s="17">
        <v>0</v>
      </c>
      <c r="AR1583" s="18">
        <f t="shared" si="7013"/>
        <v>0</v>
      </c>
      <c r="AS1583" s="18">
        <v>0</v>
      </c>
      <c r="AT1583" s="18" t="s">
        <v>44</v>
      </c>
      <c r="AU1583" s="322"/>
      <c r="AV1583" s="291"/>
      <c r="AW1583" s="266">
        <f>AZ1583-AU1583</f>
        <v>0</v>
      </c>
      <c r="AX1583" s="266">
        <v>0</v>
      </c>
      <c r="AY1583" s="266" t="e">
        <f>BB1583-BE1583</f>
        <v>#VALUE!</v>
      </c>
      <c r="AZ1583" s="266">
        <v>0</v>
      </c>
      <c r="BE1583" s="108" t="s">
        <v>401</v>
      </c>
    </row>
    <row r="1584" spans="2:57" s="3" customFormat="1" ht="70.5" hidden="1" customHeight="1">
      <c r="B1584" s="15">
        <v>2018</v>
      </c>
      <c r="C1584" s="62">
        <v>8323</v>
      </c>
      <c r="D1584" s="15">
        <v>3</v>
      </c>
      <c r="E1584" s="15">
        <v>3</v>
      </c>
      <c r="F1584" s="15">
        <v>2000</v>
      </c>
      <c r="G1584" s="15">
        <v>2800</v>
      </c>
      <c r="H1584" s="15">
        <v>283</v>
      </c>
      <c r="I1584" s="63"/>
      <c r="J1584" s="177" t="s">
        <v>357</v>
      </c>
      <c r="K1584" s="17">
        <v>0</v>
      </c>
      <c r="L1584" s="17">
        <f t="shared" si="7014"/>
        <v>0</v>
      </c>
      <c r="M1584" s="18">
        <f t="shared" si="6999"/>
        <v>0</v>
      </c>
      <c r="N1584" s="17">
        <f t="shared" si="7000"/>
        <v>0</v>
      </c>
      <c r="O1584" s="17">
        <v>0</v>
      </c>
      <c r="P1584" s="18">
        <f t="shared" si="7001"/>
        <v>0</v>
      </c>
      <c r="Q1584" s="18">
        <v>0</v>
      </c>
      <c r="R1584" s="17">
        <v>0</v>
      </c>
      <c r="S1584" s="17">
        <f t="shared" si="7015"/>
        <v>0</v>
      </c>
      <c r="T1584" s="18">
        <f t="shared" si="7002"/>
        <v>0</v>
      </c>
      <c r="U1584" s="17">
        <f t="shared" si="7003"/>
        <v>0</v>
      </c>
      <c r="V1584" s="17">
        <v>0</v>
      </c>
      <c r="W1584" s="18">
        <f t="shared" si="7004"/>
        <v>0</v>
      </c>
      <c r="X1584" s="18">
        <v>0</v>
      </c>
      <c r="Y1584" s="17">
        <v>0</v>
      </c>
      <c r="Z1584" s="17">
        <f t="shared" si="7016"/>
        <v>0</v>
      </c>
      <c r="AA1584" s="18">
        <f t="shared" si="7005"/>
        <v>0</v>
      </c>
      <c r="AB1584" s="17">
        <f t="shared" si="7006"/>
        <v>0</v>
      </c>
      <c r="AC1584" s="17">
        <v>0</v>
      </c>
      <c r="AD1584" s="18">
        <f t="shared" si="7007"/>
        <v>0</v>
      </c>
      <c r="AE1584" s="18">
        <v>0</v>
      </c>
      <c r="AF1584" s="17">
        <v>0</v>
      </c>
      <c r="AG1584" s="17">
        <f t="shared" si="7017"/>
        <v>0</v>
      </c>
      <c r="AH1584" s="18">
        <f t="shared" si="7008"/>
        <v>0</v>
      </c>
      <c r="AI1584" s="17">
        <f t="shared" si="7009"/>
        <v>0</v>
      </c>
      <c r="AJ1584" s="17">
        <v>0</v>
      </c>
      <c r="AK1584" s="18">
        <f t="shared" si="7010"/>
        <v>0</v>
      </c>
      <c r="AL1584" s="18">
        <v>0</v>
      </c>
      <c r="AM1584" s="17">
        <v>0</v>
      </c>
      <c r="AN1584" s="17">
        <f t="shared" si="7018"/>
        <v>0</v>
      </c>
      <c r="AO1584" s="18">
        <f t="shared" si="7011"/>
        <v>0</v>
      </c>
      <c r="AP1584" s="17">
        <f t="shared" si="7012"/>
        <v>0</v>
      </c>
      <c r="AQ1584" s="17">
        <v>0</v>
      </c>
      <c r="AR1584" s="18">
        <f t="shared" si="7013"/>
        <v>0</v>
      </c>
      <c r="AS1584" s="18">
        <v>0</v>
      </c>
      <c r="AT1584" s="18" t="s">
        <v>44</v>
      </c>
      <c r="AU1584" s="322"/>
      <c r="AV1584" s="291"/>
      <c r="AW1584" s="266">
        <f>AZ1584-AU1584</f>
        <v>0</v>
      </c>
      <c r="AX1584" s="266">
        <v>0</v>
      </c>
      <c r="AY1584" s="266" t="e">
        <f>BB1584-BE1584</f>
        <v>#VALUE!</v>
      </c>
      <c r="AZ1584" s="266">
        <v>0</v>
      </c>
      <c r="BE1584" s="108" t="s">
        <v>401</v>
      </c>
    </row>
    <row r="1585" spans="2:57" s="3" customFormat="1" ht="70.5" hidden="1" customHeight="1">
      <c r="B1585" s="15">
        <v>2018</v>
      </c>
      <c r="C1585" s="62">
        <v>8323</v>
      </c>
      <c r="D1585" s="15">
        <v>3</v>
      </c>
      <c r="E1585" s="15">
        <v>3</v>
      </c>
      <c r="F1585" s="15">
        <v>2000</v>
      </c>
      <c r="G1585" s="15">
        <v>2800</v>
      </c>
      <c r="H1585" s="15">
        <v>283</v>
      </c>
      <c r="I1585" s="63"/>
      <c r="J1585" s="177" t="s">
        <v>801</v>
      </c>
      <c r="K1585" s="17">
        <v>0</v>
      </c>
      <c r="L1585" s="17">
        <f t="shared" si="7014"/>
        <v>0</v>
      </c>
      <c r="M1585" s="18">
        <f t="shared" si="6999"/>
        <v>0</v>
      </c>
      <c r="N1585" s="17">
        <f t="shared" si="7000"/>
        <v>0</v>
      </c>
      <c r="O1585" s="17">
        <v>0</v>
      </c>
      <c r="P1585" s="18">
        <f t="shared" si="7001"/>
        <v>0</v>
      </c>
      <c r="Q1585" s="18">
        <v>0</v>
      </c>
      <c r="R1585" s="17">
        <v>0</v>
      </c>
      <c r="S1585" s="17">
        <f t="shared" si="7015"/>
        <v>0</v>
      </c>
      <c r="T1585" s="18">
        <f t="shared" si="7002"/>
        <v>0</v>
      </c>
      <c r="U1585" s="17">
        <f t="shared" si="7003"/>
        <v>0</v>
      </c>
      <c r="V1585" s="17">
        <v>0</v>
      </c>
      <c r="W1585" s="18">
        <f t="shared" si="7004"/>
        <v>0</v>
      </c>
      <c r="X1585" s="18">
        <v>0</v>
      </c>
      <c r="Y1585" s="17">
        <v>0</v>
      </c>
      <c r="Z1585" s="17">
        <f t="shared" si="7016"/>
        <v>0</v>
      </c>
      <c r="AA1585" s="18">
        <f t="shared" si="7005"/>
        <v>0</v>
      </c>
      <c r="AB1585" s="17">
        <f t="shared" si="7006"/>
        <v>0</v>
      </c>
      <c r="AC1585" s="17">
        <v>0</v>
      </c>
      <c r="AD1585" s="18">
        <f t="shared" si="7007"/>
        <v>0</v>
      </c>
      <c r="AE1585" s="18">
        <v>0</v>
      </c>
      <c r="AF1585" s="17">
        <v>0</v>
      </c>
      <c r="AG1585" s="17">
        <f t="shared" si="7017"/>
        <v>0</v>
      </c>
      <c r="AH1585" s="18">
        <f t="shared" si="7008"/>
        <v>0</v>
      </c>
      <c r="AI1585" s="17">
        <f t="shared" si="7009"/>
        <v>0</v>
      </c>
      <c r="AJ1585" s="17">
        <v>0</v>
      </c>
      <c r="AK1585" s="18">
        <f t="shared" si="7010"/>
        <v>0</v>
      </c>
      <c r="AL1585" s="18">
        <v>0</v>
      </c>
      <c r="AM1585" s="17">
        <v>0</v>
      </c>
      <c r="AN1585" s="17">
        <f t="shared" si="7018"/>
        <v>0</v>
      </c>
      <c r="AO1585" s="18">
        <f t="shared" si="7011"/>
        <v>0</v>
      </c>
      <c r="AP1585" s="17">
        <f t="shared" si="7012"/>
        <v>0</v>
      </c>
      <c r="AQ1585" s="17">
        <v>0</v>
      </c>
      <c r="AR1585" s="18">
        <f t="shared" si="7013"/>
        <v>0</v>
      </c>
      <c r="AS1585" s="18">
        <v>0</v>
      </c>
      <c r="AT1585" s="18" t="s">
        <v>44</v>
      </c>
      <c r="AU1585" s="322"/>
      <c r="AV1585" s="291"/>
      <c r="AW1585" s="266">
        <f>AZ1585-AU1585</f>
        <v>0</v>
      </c>
      <c r="AX1585" s="266">
        <v>0</v>
      </c>
      <c r="AY1585" s="266" t="e">
        <f>BB1585-BE1585</f>
        <v>#VALUE!</v>
      </c>
      <c r="AZ1585" s="266">
        <v>0</v>
      </c>
      <c r="BE1585" s="108" t="s">
        <v>401</v>
      </c>
    </row>
    <row r="1586" spans="2:57" s="3" customFormat="1" ht="70.5" hidden="1" customHeight="1">
      <c r="B1586" s="15">
        <v>2018</v>
      </c>
      <c r="C1586" s="62">
        <v>8323</v>
      </c>
      <c r="D1586" s="15">
        <v>3</v>
      </c>
      <c r="E1586" s="15">
        <v>3</v>
      </c>
      <c r="F1586" s="15">
        <v>2000</v>
      </c>
      <c r="G1586" s="15">
        <v>2800</v>
      </c>
      <c r="H1586" s="15">
        <v>283</v>
      </c>
      <c r="I1586" s="63"/>
      <c r="J1586" s="177" t="s">
        <v>802</v>
      </c>
      <c r="K1586" s="17">
        <v>0</v>
      </c>
      <c r="L1586" s="17">
        <f t="shared" si="7014"/>
        <v>0</v>
      </c>
      <c r="M1586" s="18">
        <f t="shared" si="6999"/>
        <v>0</v>
      </c>
      <c r="N1586" s="17">
        <f t="shared" si="7000"/>
        <v>0</v>
      </c>
      <c r="O1586" s="17">
        <v>0</v>
      </c>
      <c r="P1586" s="18">
        <f t="shared" si="7001"/>
        <v>0</v>
      </c>
      <c r="Q1586" s="18">
        <v>0</v>
      </c>
      <c r="R1586" s="17">
        <v>0</v>
      </c>
      <c r="S1586" s="17">
        <f t="shared" si="7015"/>
        <v>0</v>
      </c>
      <c r="T1586" s="18">
        <f t="shared" si="7002"/>
        <v>0</v>
      </c>
      <c r="U1586" s="17">
        <f t="shared" si="7003"/>
        <v>0</v>
      </c>
      <c r="V1586" s="17">
        <v>0</v>
      </c>
      <c r="W1586" s="18">
        <f t="shared" si="7004"/>
        <v>0</v>
      </c>
      <c r="X1586" s="18">
        <v>0</v>
      </c>
      <c r="Y1586" s="17">
        <v>0</v>
      </c>
      <c r="Z1586" s="17">
        <f t="shared" si="7016"/>
        <v>0</v>
      </c>
      <c r="AA1586" s="18">
        <f t="shared" si="7005"/>
        <v>0</v>
      </c>
      <c r="AB1586" s="17">
        <f t="shared" si="7006"/>
        <v>0</v>
      </c>
      <c r="AC1586" s="17">
        <v>0</v>
      </c>
      <c r="AD1586" s="18">
        <f t="shared" si="7007"/>
        <v>0</v>
      </c>
      <c r="AE1586" s="18">
        <v>0</v>
      </c>
      <c r="AF1586" s="17">
        <v>0</v>
      </c>
      <c r="AG1586" s="17">
        <f t="shared" si="7017"/>
        <v>0</v>
      </c>
      <c r="AH1586" s="18">
        <f t="shared" si="7008"/>
        <v>0</v>
      </c>
      <c r="AI1586" s="17">
        <f t="shared" si="7009"/>
        <v>0</v>
      </c>
      <c r="AJ1586" s="17">
        <v>0</v>
      </c>
      <c r="AK1586" s="18">
        <f t="shared" si="7010"/>
        <v>0</v>
      </c>
      <c r="AL1586" s="18">
        <v>0</v>
      </c>
      <c r="AM1586" s="17">
        <v>0</v>
      </c>
      <c r="AN1586" s="17">
        <f t="shared" si="7018"/>
        <v>0</v>
      </c>
      <c r="AO1586" s="18">
        <f t="shared" si="7011"/>
        <v>0</v>
      </c>
      <c r="AP1586" s="17">
        <f t="shared" si="7012"/>
        <v>0</v>
      </c>
      <c r="AQ1586" s="17">
        <v>0</v>
      </c>
      <c r="AR1586" s="18">
        <f t="shared" si="7013"/>
        <v>0</v>
      </c>
      <c r="AS1586" s="18">
        <v>0</v>
      </c>
      <c r="AT1586" s="18" t="s">
        <v>44</v>
      </c>
      <c r="AU1586" s="322"/>
      <c r="AV1586" s="291"/>
      <c r="AW1586" s="266">
        <f>AZ1586-AU1586</f>
        <v>0</v>
      </c>
      <c r="AX1586" s="266">
        <v>0</v>
      </c>
      <c r="AY1586" s="266" t="e">
        <f>BB1586-BE1586</f>
        <v>#VALUE!</v>
      </c>
      <c r="AZ1586" s="266">
        <v>0</v>
      </c>
      <c r="BE1586" s="108" t="s">
        <v>401</v>
      </c>
    </row>
    <row r="1587" spans="2:57" s="3" customFormat="1" ht="70.5" hidden="1" customHeight="1">
      <c r="B1587" s="15">
        <v>2018</v>
      </c>
      <c r="C1587" s="62">
        <v>8323</v>
      </c>
      <c r="D1587" s="15">
        <v>3</v>
      </c>
      <c r="E1587" s="15">
        <v>3</v>
      </c>
      <c r="F1587" s="15">
        <v>2000</v>
      </c>
      <c r="G1587" s="15">
        <v>2800</v>
      </c>
      <c r="H1587" s="15">
        <v>283</v>
      </c>
      <c r="I1587" s="63"/>
      <c r="J1587" s="177" t="s">
        <v>803</v>
      </c>
      <c r="K1587" s="17">
        <v>0</v>
      </c>
      <c r="L1587" s="17">
        <f t="shared" si="7014"/>
        <v>0</v>
      </c>
      <c r="M1587" s="18">
        <f t="shared" si="6999"/>
        <v>0</v>
      </c>
      <c r="N1587" s="17">
        <f t="shared" si="7000"/>
        <v>0</v>
      </c>
      <c r="O1587" s="17">
        <v>0</v>
      </c>
      <c r="P1587" s="18">
        <f t="shared" si="7001"/>
        <v>0</v>
      </c>
      <c r="Q1587" s="18">
        <v>0</v>
      </c>
      <c r="R1587" s="17">
        <v>0</v>
      </c>
      <c r="S1587" s="17">
        <f t="shared" si="7015"/>
        <v>0</v>
      </c>
      <c r="T1587" s="18">
        <f t="shared" si="7002"/>
        <v>0</v>
      </c>
      <c r="U1587" s="17">
        <f t="shared" si="7003"/>
        <v>0</v>
      </c>
      <c r="V1587" s="17">
        <v>0</v>
      </c>
      <c r="W1587" s="18">
        <f t="shared" si="7004"/>
        <v>0</v>
      </c>
      <c r="X1587" s="18">
        <v>0</v>
      </c>
      <c r="Y1587" s="17">
        <v>0</v>
      </c>
      <c r="Z1587" s="17">
        <f t="shared" si="7016"/>
        <v>0</v>
      </c>
      <c r="AA1587" s="18">
        <f t="shared" si="7005"/>
        <v>0</v>
      </c>
      <c r="AB1587" s="17">
        <f t="shared" si="7006"/>
        <v>0</v>
      </c>
      <c r="AC1587" s="17">
        <v>0</v>
      </c>
      <c r="AD1587" s="18">
        <f t="shared" si="7007"/>
        <v>0</v>
      </c>
      <c r="AE1587" s="18">
        <v>0</v>
      </c>
      <c r="AF1587" s="17">
        <v>0</v>
      </c>
      <c r="AG1587" s="17">
        <f t="shared" si="7017"/>
        <v>0</v>
      </c>
      <c r="AH1587" s="18">
        <f t="shared" si="7008"/>
        <v>0</v>
      </c>
      <c r="AI1587" s="17">
        <f t="shared" si="7009"/>
        <v>0</v>
      </c>
      <c r="AJ1587" s="17">
        <v>0</v>
      </c>
      <c r="AK1587" s="18">
        <f t="shared" si="7010"/>
        <v>0</v>
      </c>
      <c r="AL1587" s="18">
        <v>0</v>
      </c>
      <c r="AM1587" s="17">
        <v>0</v>
      </c>
      <c r="AN1587" s="17">
        <f t="shared" si="7018"/>
        <v>0</v>
      </c>
      <c r="AO1587" s="18">
        <f t="shared" si="7011"/>
        <v>0</v>
      </c>
      <c r="AP1587" s="17">
        <f t="shared" si="7012"/>
        <v>0</v>
      </c>
      <c r="AQ1587" s="17">
        <v>0</v>
      </c>
      <c r="AR1587" s="18">
        <f t="shared" si="7013"/>
        <v>0</v>
      </c>
      <c r="AS1587" s="18">
        <v>0</v>
      </c>
      <c r="AT1587" s="18" t="s">
        <v>44</v>
      </c>
      <c r="AU1587" s="322"/>
      <c r="AV1587" s="291"/>
      <c r="AW1587" s="266">
        <f>AZ1587-AU1587</f>
        <v>0</v>
      </c>
      <c r="AX1587" s="266">
        <v>0</v>
      </c>
      <c r="AY1587" s="266" t="e">
        <f>BB1587-BE1587</f>
        <v>#VALUE!</v>
      </c>
      <c r="AZ1587" s="266">
        <v>0</v>
      </c>
      <c r="BE1587" s="108" t="s">
        <v>401</v>
      </c>
    </row>
    <row r="1588" spans="2:57" s="3" customFormat="1" ht="70.5" hidden="1" customHeight="1">
      <c r="B1588" s="15">
        <v>2018</v>
      </c>
      <c r="C1588" s="62">
        <v>8323</v>
      </c>
      <c r="D1588" s="15">
        <v>3</v>
      </c>
      <c r="E1588" s="15">
        <v>3</v>
      </c>
      <c r="F1588" s="15">
        <v>2000</v>
      </c>
      <c r="G1588" s="15">
        <v>2800</v>
      </c>
      <c r="H1588" s="15">
        <v>283</v>
      </c>
      <c r="I1588" s="63"/>
      <c r="J1588" s="177" t="s">
        <v>804</v>
      </c>
      <c r="K1588" s="17">
        <v>0</v>
      </c>
      <c r="L1588" s="17">
        <f t="shared" si="7014"/>
        <v>0</v>
      </c>
      <c r="M1588" s="18">
        <f t="shared" si="6999"/>
        <v>0</v>
      </c>
      <c r="N1588" s="17">
        <f t="shared" si="7000"/>
        <v>0</v>
      </c>
      <c r="O1588" s="17">
        <v>0</v>
      </c>
      <c r="P1588" s="18">
        <f t="shared" si="7001"/>
        <v>0</v>
      </c>
      <c r="Q1588" s="18">
        <v>0</v>
      </c>
      <c r="R1588" s="17">
        <v>0</v>
      </c>
      <c r="S1588" s="17">
        <f t="shared" si="7015"/>
        <v>0</v>
      </c>
      <c r="T1588" s="18">
        <f t="shared" si="7002"/>
        <v>0</v>
      </c>
      <c r="U1588" s="17">
        <f t="shared" si="7003"/>
        <v>0</v>
      </c>
      <c r="V1588" s="17">
        <v>0</v>
      </c>
      <c r="W1588" s="18">
        <f t="shared" si="7004"/>
        <v>0</v>
      </c>
      <c r="X1588" s="18">
        <v>0</v>
      </c>
      <c r="Y1588" s="17">
        <v>0</v>
      </c>
      <c r="Z1588" s="17">
        <f t="shared" si="7016"/>
        <v>0</v>
      </c>
      <c r="AA1588" s="18">
        <f t="shared" si="7005"/>
        <v>0</v>
      </c>
      <c r="AB1588" s="17">
        <f t="shared" si="7006"/>
        <v>0</v>
      </c>
      <c r="AC1588" s="17">
        <v>0</v>
      </c>
      <c r="AD1588" s="18">
        <f t="shared" si="7007"/>
        <v>0</v>
      </c>
      <c r="AE1588" s="18">
        <v>0</v>
      </c>
      <c r="AF1588" s="17">
        <v>0</v>
      </c>
      <c r="AG1588" s="17">
        <f t="shared" si="7017"/>
        <v>0</v>
      </c>
      <c r="AH1588" s="18">
        <f t="shared" si="7008"/>
        <v>0</v>
      </c>
      <c r="AI1588" s="17">
        <f t="shared" si="7009"/>
        <v>0</v>
      </c>
      <c r="AJ1588" s="17">
        <v>0</v>
      </c>
      <c r="AK1588" s="18">
        <f t="shared" si="7010"/>
        <v>0</v>
      </c>
      <c r="AL1588" s="18">
        <v>0</v>
      </c>
      <c r="AM1588" s="17">
        <v>0</v>
      </c>
      <c r="AN1588" s="17">
        <f t="shared" si="7018"/>
        <v>0</v>
      </c>
      <c r="AO1588" s="18">
        <f t="shared" si="7011"/>
        <v>0</v>
      </c>
      <c r="AP1588" s="17">
        <f t="shared" si="7012"/>
        <v>0</v>
      </c>
      <c r="AQ1588" s="17">
        <v>0</v>
      </c>
      <c r="AR1588" s="18">
        <f t="shared" si="7013"/>
        <v>0</v>
      </c>
      <c r="AS1588" s="18">
        <v>0</v>
      </c>
      <c r="AT1588" s="18" t="s">
        <v>44</v>
      </c>
      <c r="AU1588" s="322"/>
      <c r="AV1588" s="291"/>
      <c r="AW1588" s="266">
        <f>AZ1588-AU1588</f>
        <v>0</v>
      </c>
      <c r="AX1588" s="266">
        <v>0</v>
      </c>
      <c r="AY1588" s="266" t="e">
        <f>BB1588-BE1588</f>
        <v>#VALUE!</v>
      </c>
      <c r="AZ1588" s="266">
        <v>0</v>
      </c>
      <c r="BE1588" s="108" t="s">
        <v>401</v>
      </c>
    </row>
    <row r="1589" spans="2:57" s="3" customFormat="1" ht="70.5" hidden="1" customHeight="1">
      <c r="B1589" s="15">
        <v>2018</v>
      </c>
      <c r="C1589" s="62">
        <v>8323</v>
      </c>
      <c r="D1589" s="15">
        <v>3</v>
      </c>
      <c r="E1589" s="15">
        <v>3</v>
      </c>
      <c r="F1589" s="15">
        <v>2000</v>
      </c>
      <c r="G1589" s="15">
        <v>2800</v>
      </c>
      <c r="H1589" s="15">
        <v>283</v>
      </c>
      <c r="I1589" s="63"/>
      <c r="J1589" s="177" t="s">
        <v>362</v>
      </c>
      <c r="K1589" s="17">
        <v>0</v>
      </c>
      <c r="L1589" s="17">
        <f t="shared" si="7014"/>
        <v>0</v>
      </c>
      <c r="M1589" s="18">
        <f t="shared" si="6999"/>
        <v>0</v>
      </c>
      <c r="N1589" s="17">
        <f t="shared" si="7000"/>
        <v>0</v>
      </c>
      <c r="O1589" s="17">
        <v>0</v>
      </c>
      <c r="P1589" s="18">
        <f t="shared" si="7001"/>
        <v>0</v>
      </c>
      <c r="Q1589" s="18">
        <v>0</v>
      </c>
      <c r="R1589" s="17">
        <v>0</v>
      </c>
      <c r="S1589" s="17">
        <f t="shared" si="7015"/>
        <v>0</v>
      </c>
      <c r="T1589" s="18">
        <f t="shared" si="7002"/>
        <v>0</v>
      </c>
      <c r="U1589" s="17">
        <f t="shared" si="7003"/>
        <v>0</v>
      </c>
      <c r="V1589" s="17">
        <v>0</v>
      </c>
      <c r="W1589" s="18">
        <f t="shared" si="7004"/>
        <v>0</v>
      </c>
      <c r="X1589" s="18">
        <v>0</v>
      </c>
      <c r="Y1589" s="17">
        <v>0</v>
      </c>
      <c r="Z1589" s="17">
        <f t="shared" si="7016"/>
        <v>0</v>
      </c>
      <c r="AA1589" s="18">
        <f t="shared" si="7005"/>
        <v>0</v>
      </c>
      <c r="AB1589" s="17">
        <f t="shared" si="7006"/>
        <v>0</v>
      </c>
      <c r="AC1589" s="17">
        <v>0</v>
      </c>
      <c r="AD1589" s="18">
        <f t="shared" si="7007"/>
        <v>0</v>
      </c>
      <c r="AE1589" s="18">
        <v>0</v>
      </c>
      <c r="AF1589" s="17">
        <v>0</v>
      </c>
      <c r="AG1589" s="17">
        <f t="shared" si="7017"/>
        <v>0</v>
      </c>
      <c r="AH1589" s="18">
        <f t="shared" si="7008"/>
        <v>0</v>
      </c>
      <c r="AI1589" s="17">
        <f t="shared" si="7009"/>
        <v>0</v>
      </c>
      <c r="AJ1589" s="17">
        <v>0</v>
      </c>
      <c r="AK1589" s="18">
        <f t="shared" si="7010"/>
        <v>0</v>
      </c>
      <c r="AL1589" s="18">
        <v>0</v>
      </c>
      <c r="AM1589" s="17">
        <v>0</v>
      </c>
      <c r="AN1589" s="17">
        <f t="shared" si="7018"/>
        <v>0</v>
      </c>
      <c r="AO1589" s="18">
        <f t="shared" si="7011"/>
        <v>0</v>
      </c>
      <c r="AP1589" s="17">
        <f t="shared" si="7012"/>
        <v>0</v>
      </c>
      <c r="AQ1589" s="17">
        <v>0</v>
      </c>
      <c r="AR1589" s="18">
        <f t="shared" si="7013"/>
        <v>0</v>
      </c>
      <c r="AS1589" s="18">
        <v>0</v>
      </c>
      <c r="AT1589" s="18" t="s">
        <v>44</v>
      </c>
      <c r="AU1589" s="322"/>
      <c r="AV1589" s="291"/>
      <c r="AW1589" s="266">
        <f>AZ1589-AU1589</f>
        <v>0</v>
      </c>
      <c r="AX1589" s="266">
        <v>0</v>
      </c>
      <c r="AY1589" s="266" t="e">
        <f>BB1589-BE1589</f>
        <v>#VALUE!</v>
      </c>
      <c r="AZ1589" s="266">
        <v>0</v>
      </c>
      <c r="BE1589" s="108" t="s">
        <v>401</v>
      </c>
    </row>
    <row r="1590" spans="2:57" s="3" customFormat="1" ht="70.5" hidden="1" customHeight="1">
      <c r="B1590" s="15">
        <v>2018</v>
      </c>
      <c r="C1590" s="62">
        <v>8323</v>
      </c>
      <c r="D1590" s="15">
        <v>3</v>
      </c>
      <c r="E1590" s="15">
        <v>3</v>
      </c>
      <c r="F1590" s="15">
        <v>2000</v>
      </c>
      <c r="G1590" s="15">
        <v>2800</v>
      </c>
      <c r="H1590" s="15">
        <v>283</v>
      </c>
      <c r="I1590" s="63"/>
      <c r="J1590" s="177" t="s">
        <v>805</v>
      </c>
      <c r="K1590" s="17">
        <v>0</v>
      </c>
      <c r="L1590" s="17">
        <f t="shared" si="7014"/>
        <v>0</v>
      </c>
      <c r="M1590" s="18">
        <f t="shared" si="6999"/>
        <v>0</v>
      </c>
      <c r="N1590" s="17">
        <f t="shared" si="7000"/>
        <v>0</v>
      </c>
      <c r="O1590" s="17">
        <v>0</v>
      </c>
      <c r="P1590" s="18">
        <f t="shared" si="7001"/>
        <v>0</v>
      </c>
      <c r="Q1590" s="18">
        <v>0</v>
      </c>
      <c r="R1590" s="17">
        <v>0</v>
      </c>
      <c r="S1590" s="17">
        <f t="shared" si="7015"/>
        <v>0</v>
      </c>
      <c r="T1590" s="18">
        <f t="shared" si="7002"/>
        <v>0</v>
      </c>
      <c r="U1590" s="17">
        <f t="shared" si="7003"/>
        <v>0</v>
      </c>
      <c r="V1590" s="17">
        <v>0</v>
      </c>
      <c r="W1590" s="18">
        <f t="shared" si="7004"/>
        <v>0</v>
      </c>
      <c r="X1590" s="18">
        <v>0</v>
      </c>
      <c r="Y1590" s="17">
        <v>0</v>
      </c>
      <c r="Z1590" s="17">
        <f t="shared" si="7016"/>
        <v>0</v>
      </c>
      <c r="AA1590" s="18">
        <f t="shared" si="7005"/>
        <v>0</v>
      </c>
      <c r="AB1590" s="17">
        <f t="shared" si="7006"/>
        <v>0</v>
      </c>
      <c r="AC1590" s="17">
        <v>0</v>
      </c>
      <c r="AD1590" s="18">
        <f t="shared" si="7007"/>
        <v>0</v>
      </c>
      <c r="AE1590" s="18">
        <v>0</v>
      </c>
      <c r="AF1590" s="17">
        <v>0</v>
      </c>
      <c r="AG1590" s="17">
        <f t="shared" si="7017"/>
        <v>0</v>
      </c>
      <c r="AH1590" s="18">
        <f t="shared" si="7008"/>
        <v>0</v>
      </c>
      <c r="AI1590" s="17">
        <f t="shared" si="7009"/>
        <v>0</v>
      </c>
      <c r="AJ1590" s="17">
        <v>0</v>
      </c>
      <c r="AK1590" s="18">
        <f t="shared" si="7010"/>
        <v>0</v>
      </c>
      <c r="AL1590" s="18">
        <v>0</v>
      </c>
      <c r="AM1590" s="17">
        <v>0</v>
      </c>
      <c r="AN1590" s="17">
        <f t="shared" si="7018"/>
        <v>0</v>
      </c>
      <c r="AO1590" s="18">
        <f t="shared" si="7011"/>
        <v>0</v>
      </c>
      <c r="AP1590" s="17">
        <f t="shared" si="7012"/>
        <v>0</v>
      </c>
      <c r="AQ1590" s="17">
        <v>0</v>
      </c>
      <c r="AR1590" s="18">
        <f t="shared" si="7013"/>
        <v>0</v>
      </c>
      <c r="AS1590" s="18">
        <v>0</v>
      </c>
      <c r="AT1590" s="18" t="s">
        <v>44</v>
      </c>
      <c r="AU1590" s="322"/>
      <c r="AV1590" s="291"/>
      <c r="AW1590" s="266">
        <f>AZ1590-AU1590</f>
        <v>0</v>
      </c>
      <c r="AX1590" s="266">
        <v>0</v>
      </c>
      <c r="AY1590" s="266" t="e">
        <f>BB1590-BE1590</f>
        <v>#VALUE!</v>
      </c>
      <c r="AZ1590" s="266">
        <v>0</v>
      </c>
      <c r="BE1590" s="108" t="s">
        <v>401</v>
      </c>
    </row>
    <row r="1591" spans="2:57" s="3" customFormat="1" ht="70.5" hidden="1" customHeight="1">
      <c r="B1591" s="15">
        <v>2018</v>
      </c>
      <c r="C1591" s="62">
        <v>8323</v>
      </c>
      <c r="D1591" s="15">
        <v>3</v>
      </c>
      <c r="E1591" s="15">
        <v>3</v>
      </c>
      <c r="F1591" s="15">
        <v>2000</v>
      </c>
      <c r="G1591" s="15">
        <v>2800</v>
      </c>
      <c r="H1591" s="15">
        <v>283</v>
      </c>
      <c r="I1591" s="63"/>
      <c r="J1591" s="177" t="s">
        <v>806</v>
      </c>
      <c r="K1591" s="17">
        <v>0</v>
      </c>
      <c r="L1591" s="17">
        <f t="shared" si="7014"/>
        <v>0</v>
      </c>
      <c r="M1591" s="18">
        <f t="shared" si="6999"/>
        <v>0</v>
      </c>
      <c r="N1591" s="17">
        <f t="shared" si="7000"/>
        <v>0</v>
      </c>
      <c r="O1591" s="17">
        <v>0</v>
      </c>
      <c r="P1591" s="18">
        <f t="shared" si="7001"/>
        <v>0</v>
      </c>
      <c r="Q1591" s="18">
        <v>0</v>
      </c>
      <c r="R1591" s="17">
        <v>0</v>
      </c>
      <c r="S1591" s="17">
        <f t="shared" si="7015"/>
        <v>0</v>
      </c>
      <c r="T1591" s="18">
        <f t="shared" si="7002"/>
        <v>0</v>
      </c>
      <c r="U1591" s="17">
        <f t="shared" si="7003"/>
        <v>0</v>
      </c>
      <c r="V1591" s="17">
        <v>0</v>
      </c>
      <c r="W1591" s="18">
        <f t="shared" si="7004"/>
        <v>0</v>
      </c>
      <c r="X1591" s="18">
        <v>0</v>
      </c>
      <c r="Y1591" s="17">
        <v>0</v>
      </c>
      <c r="Z1591" s="17">
        <f t="shared" si="7016"/>
        <v>0</v>
      </c>
      <c r="AA1591" s="18">
        <f t="shared" si="7005"/>
        <v>0</v>
      </c>
      <c r="AB1591" s="17">
        <f t="shared" si="7006"/>
        <v>0</v>
      </c>
      <c r="AC1591" s="17">
        <v>0</v>
      </c>
      <c r="AD1591" s="18">
        <f t="shared" si="7007"/>
        <v>0</v>
      </c>
      <c r="AE1591" s="18">
        <v>0</v>
      </c>
      <c r="AF1591" s="17">
        <v>0</v>
      </c>
      <c r="AG1591" s="17">
        <f t="shared" si="7017"/>
        <v>0</v>
      </c>
      <c r="AH1591" s="18">
        <f t="shared" si="7008"/>
        <v>0</v>
      </c>
      <c r="AI1591" s="17">
        <f t="shared" si="7009"/>
        <v>0</v>
      </c>
      <c r="AJ1591" s="17">
        <v>0</v>
      </c>
      <c r="AK1591" s="18">
        <f t="shared" si="7010"/>
        <v>0</v>
      </c>
      <c r="AL1591" s="18">
        <v>0</v>
      </c>
      <c r="AM1591" s="17">
        <v>0</v>
      </c>
      <c r="AN1591" s="17">
        <f t="shared" si="7018"/>
        <v>0</v>
      </c>
      <c r="AO1591" s="18">
        <f t="shared" si="7011"/>
        <v>0</v>
      </c>
      <c r="AP1591" s="17">
        <f t="shared" si="7012"/>
        <v>0</v>
      </c>
      <c r="AQ1591" s="17">
        <v>0</v>
      </c>
      <c r="AR1591" s="18">
        <f t="shared" si="7013"/>
        <v>0</v>
      </c>
      <c r="AS1591" s="18">
        <v>0</v>
      </c>
      <c r="AT1591" s="18" t="s">
        <v>738</v>
      </c>
      <c r="AU1591" s="322"/>
      <c r="AV1591" s="291"/>
      <c r="AW1591" s="266">
        <f>AZ1591-AU1591</f>
        <v>0</v>
      </c>
      <c r="AX1591" s="266">
        <v>0</v>
      </c>
      <c r="AY1591" s="266" t="e">
        <f>BB1591-BE1591</f>
        <v>#VALUE!</v>
      </c>
      <c r="AZ1591" s="266">
        <v>0</v>
      </c>
      <c r="BE1591" s="108" t="s">
        <v>401</v>
      </c>
    </row>
    <row r="1592" spans="2:57" s="3" customFormat="1" ht="70.5" hidden="1" customHeight="1">
      <c r="B1592" s="15">
        <v>2018</v>
      </c>
      <c r="C1592" s="62">
        <v>8323</v>
      </c>
      <c r="D1592" s="15">
        <v>3</v>
      </c>
      <c r="E1592" s="15">
        <v>3</v>
      </c>
      <c r="F1592" s="15">
        <v>2000</v>
      </c>
      <c r="G1592" s="15">
        <v>2800</v>
      </c>
      <c r="H1592" s="15">
        <v>283</v>
      </c>
      <c r="I1592" s="63"/>
      <c r="J1592" s="177" t="s">
        <v>807</v>
      </c>
      <c r="K1592" s="17">
        <v>0</v>
      </c>
      <c r="L1592" s="17">
        <f t="shared" si="7014"/>
        <v>0</v>
      </c>
      <c r="M1592" s="18">
        <f t="shared" si="6999"/>
        <v>0</v>
      </c>
      <c r="N1592" s="17">
        <f t="shared" si="7000"/>
        <v>0</v>
      </c>
      <c r="O1592" s="17">
        <v>0</v>
      </c>
      <c r="P1592" s="18">
        <f t="shared" si="7001"/>
        <v>0</v>
      </c>
      <c r="Q1592" s="18">
        <v>0</v>
      </c>
      <c r="R1592" s="17">
        <v>0</v>
      </c>
      <c r="S1592" s="17">
        <f t="shared" si="7015"/>
        <v>0</v>
      </c>
      <c r="T1592" s="18">
        <f t="shared" si="7002"/>
        <v>0</v>
      </c>
      <c r="U1592" s="17">
        <f t="shared" si="7003"/>
        <v>0</v>
      </c>
      <c r="V1592" s="17">
        <v>0</v>
      </c>
      <c r="W1592" s="18">
        <f t="shared" si="7004"/>
        <v>0</v>
      </c>
      <c r="X1592" s="18">
        <v>0</v>
      </c>
      <c r="Y1592" s="17">
        <v>0</v>
      </c>
      <c r="Z1592" s="17">
        <f t="shared" si="7016"/>
        <v>0</v>
      </c>
      <c r="AA1592" s="18">
        <f t="shared" si="7005"/>
        <v>0</v>
      </c>
      <c r="AB1592" s="17">
        <f t="shared" si="7006"/>
        <v>0</v>
      </c>
      <c r="AC1592" s="17">
        <v>0</v>
      </c>
      <c r="AD1592" s="18">
        <f t="shared" si="7007"/>
        <v>0</v>
      </c>
      <c r="AE1592" s="18">
        <v>0</v>
      </c>
      <c r="AF1592" s="17">
        <v>0</v>
      </c>
      <c r="AG1592" s="17">
        <f t="shared" si="7017"/>
        <v>0</v>
      </c>
      <c r="AH1592" s="18">
        <f t="shared" si="7008"/>
        <v>0</v>
      </c>
      <c r="AI1592" s="17">
        <f t="shared" si="7009"/>
        <v>0</v>
      </c>
      <c r="AJ1592" s="17">
        <v>0</v>
      </c>
      <c r="AK1592" s="18">
        <f t="shared" si="7010"/>
        <v>0</v>
      </c>
      <c r="AL1592" s="18">
        <v>0</v>
      </c>
      <c r="AM1592" s="17">
        <v>0</v>
      </c>
      <c r="AN1592" s="17">
        <f t="shared" si="7018"/>
        <v>0</v>
      </c>
      <c r="AO1592" s="18">
        <f t="shared" si="7011"/>
        <v>0</v>
      </c>
      <c r="AP1592" s="17">
        <f t="shared" si="7012"/>
        <v>0</v>
      </c>
      <c r="AQ1592" s="17">
        <v>0</v>
      </c>
      <c r="AR1592" s="18">
        <f t="shared" si="7013"/>
        <v>0</v>
      </c>
      <c r="AS1592" s="18">
        <v>0</v>
      </c>
      <c r="AT1592" s="18" t="s">
        <v>738</v>
      </c>
      <c r="AU1592" s="322"/>
      <c r="AV1592" s="291"/>
      <c r="AW1592" s="266">
        <f>AZ1592-AU1592</f>
        <v>0</v>
      </c>
      <c r="AX1592" s="266">
        <v>0</v>
      </c>
      <c r="AY1592" s="266" t="e">
        <f>BB1592-BE1592</f>
        <v>#VALUE!</v>
      </c>
      <c r="AZ1592" s="266">
        <v>0</v>
      </c>
      <c r="BE1592" s="108" t="s">
        <v>401</v>
      </c>
    </row>
    <row r="1593" spans="2:57" s="3" customFormat="1" ht="70.5" hidden="1" customHeight="1">
      <c r="B1593" s="15">
        <v>2018</v>
      </c>
      <c r="C1593" s="62">
        <v>8323</v>
      </c>
      <c r="D1593" s="15">
        <v>3</v>
      </c>
      <c r="E1593" s="15">
        <v>3</v>
      </c>
      <c r="F1593" s="15">
        <v>2000</v>
      </c>
      <c r="G1593" s="15">
        <v>2800</v>
      </c>
      <c r="H1593" s="15">
        <v>283</v>
      </c>
      <c r="I1593" s="63"/>
      <c r="J1593" s="177" t="s">
        <v>808</v>
      </c>
      <c r="K1593" s="17">
        <v>0</v>
      </c>
      <c r="L1593" s="17">
        <f t="shared" si="7014"/>
        <v>0</v>
      </c>
      <c r="M1593" s="18">
        <f t="shared" si="6999"/>
        <v>0</v>
      </c>
      <c r="N1593" s="17">
        <f t="shared" si="7000"/>
        <v>0</v>
      </c>
      <c r="O1593" s="17">
        <v>0</v>
      </c>
      <c r="P1593" s="18">
        <f t="shared" si="7001"/>
        <v>0</v>
      </c>
      <c r="Q1593" s="18">
        <v>0</v>
      </c>
      <c r="R1593" s="17">
        <v>0</v>
      </c>
      <c r="S1593" s="17">
        <f t="shared" si="7015"/>
        <v>0</v>
      </c>
      <c r="T1593" s="18">
        <f t="shared" si="7002"/>
        <v>0</v>
      </c>
      <c r="U1593" s="17">
        <f t="shared" si="7003"/>
        <v>0</v>
      </c>
      <c r="V1593" s="17">
        <v>0</v>
      </c>
      <c r="W1593" s="18">
        <f t="shared" si="7004"/>
        <v>0</v>
      </c>
      <c r="X1593" s="18">
        <v>0</v>
      </c>
      <c r="Y1593" s="17">
        <v>0</v>
      </c>
      <c r="Z1593" s="17">
        <f t="shared" si="7016"/>
        <v>0</v>
      </c>
      <c r="AA1593" s="18">
        <f t="shared" si="7005"/>
        <v>0</v>
      </c>
      <c r="AB1593" s="17">
        <f t="shared" si="7006"/>
        <v>0</v>
      </c>
      <c r="AC1593" s="17">
        <v>0</v>
      </c>
      <c r="AD1593" s="18">
        <f t="shared" si="7007"/>
        <v>0</v>
      </c>
      <c r="AE1593" s="18">
        <v>0</v>
      </c>
      <c r="AF1593" s="17">
        <v>0</v>
      </c>
      <c r="AG1593" s="17">
        <f t="shared" si="7017"/>
        <v>0</v>
      </c>
      <c r="AH1593" s="18">
        <f t="shared" si="7008"/>
        <v>0</v>
      </c>
      <c r="AI1593" s="17">
        <f t="shared" si="7009"/>
        <v>0</v>
      </c>
      <c r="AJ1593" s="17">
        <v>0</v>
      </c>
      <c r="AK1593" s="18">
        <f t="shared" si="7010"/>
        <v>0</v>
      </c>
      <c r="AL1593" s="18">
        <v>0</v>
      </c>
      <c r="AM1593" s="17">
        <v>0</v>
      </c>
      <c r="AN1593" s="17">
        <f t="shared" si="7018"/>
        <v>0</v>
      </c>
      <c r="AO1593" s="18">
        <f t="shared" si="7011"/>
        <v>0</v>
      </c>
      <c r="AP1593" s="17">
        <f t="shared" si="7012"/>
        <v>0</v>
      </c>
      <c r="AQ1593" s="17">
        <v>0</v>
      </c>
      <c r="AR1593" s="18">
        <f t="shared" si="7013"/>
        <v>0</v>
      </c>
      <c r="AS1593" s="18">
        <v>0</v>
      </c>
      <c r="AT1593" s="18" t="s">
        <v>44</v>
      </c>
      <c r="AU1593" s="322"/>
      <c r="AV1593" s="291"/>
      <c r="AW1593" s="266">
        <f>AZ1593-AU1593</f>
        <v>0</v>
      </c>
      <c r="AX1593" s="266">
        <v>0</v>
      </c>
      <c r="AY1593" s="266" t="e">
        <f>BB1593-BE1593</f>
        <v>#VALUE!</v>
      </c>
      <c r="AZ1593" s="266">
        <v>0</v>
      </c>
      <c r="BE1593" s="108" t="s">
        <v>401</v>
      </c>
    </row>
    <row r="1594" spans="2:57" s="3" customFormat="1" ht="70.5" hidden="1" customHeight="1">
      <c r="B1594" s="15">
        <v>2018</v>
      </c>
      <c r="C1594" s="62">
        <v>8323</v>
      </c>
      <c r="D1594" s="15">
        <v>3</v>
      </c>
      <c r="E1594" s="15">
        <v>3</v>
      </c>
      <c r="F1594" s="15">
        <v>2000</v>
      </c>
      <c r="G1594" s="15">
        <v>2800</v>
      </c>
      <c r="H1594" s="15">
        <v>283</v>
      </c>
      <c r="I1594" s="63"/>
      <c r="J1594" s="177" t="s">
        <v>368</v>
      </c>
      <c r="K1594" s="17">
        <v>0</v>
      </c>
      <c r="L1594" s="17">
        <f t="shared" si="7014"/>
        <v>0</v>
      </c>
      <c r="M1594" s="18">
        <f t="shared" si="6999"/>
        <v>0</v>
      </c>
      <c r="N1594" s="17">
        <f t="shared" si="7000"/>
        <v>0</v>
      </c>
      <c r="O1594" s="17">
        <v>0</v>
      </c>
      <c r="P1594" s="18">
        <f t="shared" si="7001"/>
        <v>0</v>
      </c>
      <c r="Q1594" s="18">
        <v>0</v>
      </c>
      <c r="R1594" s="17">
        <v>0</v>
      </c>
      <c r="S1594" s="17">
        <f t="shared" si="7015"/>
        <v>0</v>
      </c>
      <c r="T1594" s="18">
        <f t="shared" si="7002"/>
        <v>0</v>
      </c>
      <c r="U1594" s="17">
        <f t="shared" si="7003"/>
        <v>0</v>
      </c>
      <c r="V1594" s="17">
        <v>0</v>
      </c>
      <c r="W1594" s="18">
        <f t="shared" si="7004"/>
        <v>0</v>
      </c>
      <c r="X1594" s="18">
        <v>0</v>
      </c>
      <c r="Y1594" s="17">
        <v>0</v>
      </c>
      <c r="Z1594" s="17">
        <f t="shared" si="7016"/>
        <v>0</v>
      </c>
      <c r="AA1594" s="18">
        <f t="shared" si="7005"/>
        <v>0</v>
      </c>
      <c r="AB1594" s="17">
        <f t="shared" si="7006"/>
        <v>0</v>
      </c>
      <c r="AC1594" s="17">
        <v>0</v>
      </c>
      <c r="AD1594" s="18">
        <f t="shared" si="7007"/>
        <v>0</v>
      </c>
      <c r="AE1594" s="18">
        <v>0</v>
      </c>
      <c r="AF1594" s="17">
        <v>0</v>
      </c>
      <c r="AG1594" s="17">
        <f t="shared" si="7017"/>
        <v>0</v>
      </c>
      <c r="AH1594" s="18">
        <f t="shared" si="7008"/>
        <v>0</v>
      </c>
      <c r="AI1594" s="17">
        <f t="shared" si="7009"/>
        <v>0</v>
      </c>
      <c r="AJ1594" s="17">
        <v>0</v>
      </c>
      <c r="AK1594" s="18">
        <f t="shared" si="7010"/>
        <v>0</v>
      </c>
      <c r="AL1594" s="18">
        <v>0</v>
      </c>
      <c r="AM1594" s="17">
        <v>0</v>
      </c>
      <c r="AN1594" s="17">
        <f t="shared" si="7018"/>
        <v>0</v>
      </c>
      <c r="AO1594" s="18">
        <f t="shared" si="7011"/>
        <v>0</v>
      </c>
      <c r="AP1594" s="17">
        <f t="shared" si="7012"/>
        <v>0</v>
      </c>
      <c r="AQ1594" s="17">
        <v>0</v>
      </c>
      <c r="AR1594" s="18">
        <f t="shared" si="7013"/>
        <v>0</v>
      </c>
      <c r="AS1594" s="18">
        <v>0</v>
      </c>
      <c r="AT1594" s="18" t="s">
        <v>44</v>
      </c>
      <c r="AU1594" s="322"/>
      <c r="AV1594" s="291"/>
      <c r="AW1594" s="266">
        <f>AZ1594-AU1594</f>
        <v>0</v>
      </c>
      <c r="AX1594" s="266">
        <v>0</v>
      </c>
      <c r="AY1594" s="266" t="e">
        <f>BB1594-BE1594</f>
        <v>#VALUE!</v>
      </c>
      <c r="AZ1594" s="266">
        <v>0</v>
      </c>
      <c r="BE1594" s="108" t="s">
        <v>401</v>
      </c>
    </row>
    <row r="1595" spans="2:57" s="3" customFormat="1" ht="70.5" hidden="1" customHeight="1">
      <c r="B1595" s="15">
        <v>2018</v>
      </c>
      <c r="C1595" s="62">
        <v>8323</v>
      </c>
      <c r="D1595" s="15">
        <v>3</v>
      </c>
      <c r="E1595" s="15">
        <v>3</v>
      </c>
      <c r="F1595" s="15">
        <v>2000</v>
      </c>
      <c r="G1595" s="15">
        <v>2800</v>
      </c>
      <c r="H1595" s="15">
        <v>283</v>
      </c>
      <c r="I1595" s="63"/>
      <c r="J1595" s="177" t="s">
        <v>369</v>
      </c>
      <c r="K1595" s="17">
        <v>0</v>
      </c>
      <c r="L1595" s="17">
        <f t="shared" si="7014"/>
        <v>0</v>
      </c>
      <c r="M1595" s="18">
        <f t="shared" si="6999"/>
        <v>0</v>
      </c>
      <c r="N1595" s="17">
        <f t="shared" si="7000"/>
        <v>0</v>
      </c>
      <c r="O1595" s="17">
        <v>0</v>
      </c>
      <c r="P1595" s="18">
        <f t="shared" si="7001"/>
        <v>0</v>
      </c>
      <c r="Q1595" s="18">
        <v>0</v>
      </c>
      <c r="R1595" s="17">
        <v>0</v>
      </c>
      <c r="S1595" s="17">
        <f t="shared" si="7015"/>
        <v>0</v>
      </c>
      <c r="T1595" s="18">
        <f t="shared" si="7002"/>
        <v>0</v>
      </c>
      <c r="U1595" s="17">
        <f t="shared" si="7003"/>
        <v>0</v>
      </c>
      <c r="V1595" s="17">
        <v>0</v>
      </c>
      <c r="W1595" s="18">
        <f t="shared" si="7004"/>
        <v>0</v>
      </c>
      <c r="X1595" s="18">
        <v>0</v>
      </c>
      <c r="Y1595" s="17">
        <v>0</v>
      </c>
      <c r="Z1595" s="17">
        <f t="shared" si="7016"/>
        <v>0</v>
      </c>
      <c r="AA1595" s="18">
        <f t="shared" si="7005"/>
        <v>0</v>
      </c>
      <c r="AB1595" s="17">
        <f t="shared" si="7006"/>
        <v>0</v>
      </c>
      <c r="AC1595" s="17">
        <v>0</v>
      </c>
      <c r="AD1595" s="18">
        <f t="shared" si="7007"/>
        <v>0</v>
      </c>
      <c r="AE1595" s="18">
        <v>0</v>
      </c>
      <c r="AF1595" s="17">
        <v>0</v>
      </c>
      <c r="AG1595" s="17">
        <f t="shared" si="7017"/>
        <v>0</v>
      </c>
      <c r="AH1595" s="18">
        <f t="shared" si="7008"/>
        <v>0</v>
      </c>
      <c r="AI1595" s="17">
        <f t="shared" si="7009"/>
        <v>0</v>
      </c>
      <c r="AJ1595" s="17">
        <v>0</v>
      </c>
      <c r="AK1595" s="18">
        <f t="shared" si="7010"/>
        <v>0</v>
      </c>
      <c r="AL1595" s="18">
        <v>0</v>
      </c>
      <c r="AM1595" s="17">
        <v>0</v>
      </c>
      <c r="AN1595" s="17">
        <f t="shared" si="7018"/>
        <v>0</v>
      </c>
      <c r="AO1595" s="18">
        <f t="shared" si="7011"/>
        <v>0</v>
      </c>
      <c r="AP1595" s="17">
        <f t="shared" si="7012"/>
        <v>0</v>
      </c>
      <c r="AQ1595" s="17">
        <v>0</v>
      </c>
      <c r="AR1595" s="18">
        <f t="shared" si="7013"/>
        <v>0</v>
      </c>
      <c r="AS1595" s="18">
        <v>0</v>
      </c>
      <c r="AT1595" s="18" t="s">
        <v>44</v>
      </c>
      <c r="AU1595" s="322"/>
      <c r="AV1595" s="291"/>
      <c r="AW1595" s="266">
        <f>AZ1595-AU1595</f>
        <v>0</v>
      </c>
      <c r="AX1595" s="266">
        <v>0</v>
      </c>
      <c r="AY1595" s="266" t="e">
        <f>BB1595-BE1595</f>
        <v>#VALUE!</v>
      </c>
      <c r="AZ1595" s="266">
        <v>0</v>
      </c>
      <c r="BE1595" s="108" t="s">
        <v>401</v>
      </c>
    </row>
    <row r="1596" spans="2:57" s="3" customFormat="1" ht="70.5" hidden="1" customHeight="1">
      <c r="B1596" s="15">
        <v>2018</v>
      </c>
      <c r="C1596" s="62">
        <v>8323</v>
      </c>
      <c r="D1596" s="15">
        <v>3</v>
      </c>
      <c r="E1596" s="15">
        <v>3</v>
      </c>
      <c r="F1596" s="15">
        <v>2000</v>
      </c>
      <c r="G1596" s="15">
        <v>2800</v>
      </c>
      <c r="H1596" s="15">
        <v>283</v>
      </c>
      <c r="I1596" s="63"/>
      <c r="J1596" s="177" t="s">
        <v>809</v>
      </c>
      <c r="K1596" s="17">
        <v>0</v>
      </c>
      <c r="L1596" s="17">
        <f t="shared" si="7014"/>
        <v>0</v>
      </c>
      <c r="M1596" s="18">
        <f t="shared" si="6999"/>
        <v>0</v>
      </c>
      <c r="N1596" s="17">
        <f t="shared" si="7000"/>
        <v>0</v>
      </c>
      <c r="O1596" s="17">
        <v>0</v>
      </c>
      <c r="P1596" s="18">
        <f t="shared" si="7001"/>
        <v>0</v>
      </c>
      <c r="Q1596" s="18">
        <v>0</v>
      </c>
      <c r="R1596" s="17">
        <v>0</v>
      </c>
      <c r="S1596" s="17">
        <f t="shared" si="7015"/>
        <v>0</v>
      </c>
      <c r="T1596" s="18">
        <f t="shared" si="7002"/>
        <v>0</v>
      </c>
      <c r="U1596" s="17">
        <f t="shared" si="7003"/>
        <v>0</v>
      </c>
      <c r="V1596" s="17">
        <v>0</v>
      </c>
      <c r="W1596" s="18">
        <f t="shared" si="7004"/>
        <v>0</v>
      </c>
      <c r="X1596" s="18">
        <v>0</v>
      </c>
      <c r="Y1596" s="17">
        <v>0</v>
      </c>
      <c r="Z1596" s="17">
        <f t="shared" si="7016"/>
        <v>0</v>
      </c>
      <c r="AA1596" s="18">
        <f t="shared" si="7005"/>
        <v>0</v>
      </c>
      <c r="AB1596" s="17">
        <f t="shared" si="7006"/>
        <v>0</v>
      </c>
      <c r="AC1596" s="17">
        <v>0</v>
      </c>
      <c r="AD1596" s="18">
        <f t="shared" si="7007"/>
        <v>0</v>
      </c>
      <c r="AE1596" s="18">
        <v>0</v>
      </c>
      <c r="AF1596" s="17">
        <v>0</v>
      </c>
      <c r="AG1596" s="17">
        <f t="shared" si="7017"/>
        <v>0</v>
      </c>
      <c r="AH1596" s="18">
        <f t="shared" si="7008"/>
        <v>0</v>
      </c>
      <c r="AI1596" s="17">
        <f t="shared" si="7009"/>
        <v>0</v>
      </c>
      <c r="AJ1596" s="17">
        <v>0</v>
      </c>
      <c r="AK1596" s="18">
        <f t="shared" si="7010"/>
        <v>0</v>
      </c>
      <c r="AL1596" s="18">
        <v>0</v>
      </c>
      <c r="AM1596" s="17">
        <v>0</v>
      </c>
      <c r="AN1596" s="17">
        <f t="shared" si="7018"/>
        <v>0</v>
      </c>
      <c r="AO1596" s="18">
        <f t="shared" si="7011"/>
        <v>0</v>
      </c>
      <c r="AP1596" s="17">
        <f t="shared" si="7012"/>
        <v>0</v>
      </c>
      <c r="AQ1596" s="17">
        <v>0</v>
      </c>
      <c r="AR1596" s="18">
        <f t="shared" si="7013"/>
        <v>0</v>
      </c>
      <c r="AS1596" s="18">
        <v>0</v>
      </c>
      <c r="AT1596" s="18" t="s">
        <v>44</v>
      </c>
      <c r="AU1596" s="322"/>
      <c r="AV1596" s="291"/>
      <c r="AW1596" s="266">
        <f>AZ1596-AU1596</f>
        <v>0</v>
      </c>
      <c r="AX1596" s="266">
        <v>0</v>
      </c>
      <c r="AY1596" s="266" t="e">
        <f>BB1596-BE1596</f>
        <v>#VALUE!</v>
      </c>
      <c r="AZ1596" s="266">
        <v>0</v>
      </c>
      <c r="BE1596" s="108" t="s">
        <v>401</v>
      </c>
    </row>
    <row r="1597" spans="2:57" s="3" customFormat="1" ht="70.5" hidden="1" customHeight="1">
      <c r="B1597" s="15">
        <v>2018</v>
      </c>
      <c r="C1597" s="62">
        <v>8323</v>
      </c>
      <c r="D1597" s="15">
        <v>3</v>
      </c>
      <c r="E1597" s="15">
        <v>3</v>
      </c>
      <c r="F1597" s="15">
        <v>2000</v>
      </c>
      <c r="G1597" s="15">
        <v>2800</v>
      </c>
      <c r="H1597" s="15">
        <v>283</v>
      </c>
      <c r="I1597" s="63"/>
      <c r="J1597" s="177" t="s">
        <v>810</v>
      </c>
      <c r="K1597" s="17">
        <v>0</v>
      </c>
      <c r="L1597" s="17">
        <f t="shared" si="7014"/>
        <v>0</v>
      </c>
      <c r="M1597" s="18">
        <f t="shared" si="6999"/>
        <v>0</v>
      </c>
      <c r="N1597" s="17">
        <f t="shared" si="7000"/>
        <v>0</v>
      </c>
      <c r="O1597" s="17">
        <v>0</v>
      </c>
      <c r="P1597" s="18">
        <f t="shared" si="7001"/>
        <v>0</v>
      </c>
      <c r="Q1597" s="18">
        <v>0</v>
      </c>
      <c r="R1597" s="17">
        <v>0</v>
      </c>
      <c r="S1597" s="17">
        <f t="shared" si="7015"/>
        <v>0</v>
      </c>
      <c r="T1597" s="18">
        <f t="shared" si="7002"/>
        <v>0</v>
      </c>
      <c r="U1597" s="17">
        <f t="shared" si="7003"/>
        <v>0</v>
      </c>
      <c r="V1597" s="17">
        <v>0</v>
      </c>
      <c r="W1597" s="18">
        <f t="shared" si="7004"/>
        <v>0</v>
      </c>
      <c r="X1597" s="18">
        <v>0</v>
      </c>
      <c r="Y1597" s="17">
        <v>0</v>
      </c>
      <c r="Z1597" s="17">
        <f t="shared" si="7016"/>
        <v>0</v>
      </c>
      <c r="AA1597" s="18">
        <f t="shared" si="7005"/>
        <v>0</v>
      </c>
      <c r="AB1597" s="17">
        <f t="shared" si="7006"/>
        <v>0</v>
      </c>
      <c r="AC1597" s="17">
        <v>0</v>
      </c>
      <c r="AD1597" s="18">
        <f t="shared" si="7007"/>
        <v>0</v>
      </c>
      <c r="AE1597" s="18">
        <v>0</v>
      </c>
      <c r="AF1597" s="17">
        <v>0</v>
      </c>
      <c r="AG1597" s="17">
        <f t="shared" si="7017"/>
        <v>0</v>
      </c>
      <c r="AH1597" s="18">
        <f t="shared" si="7008"/>
        <v>0</v>
      </c>
      <c r="AI1597" s="17">
        <f t="shared" si="7009"/>
        <v>0</v>
      </c>
      <c r="AJ1597" s="17">
        <v>0</v>
      </c>
      <c r="AK1597" s="18">
        <f t="shared" si="7010"/>
        <v>0</v>
      </c>
      <c r="AL1597" s="18">
        <v>0</v>
      </c>
      <c r="AM1597" s="17">
        <v>0</v>
      </c>
      <c r="AN1597" s="17">
        <f t="shared" si="7018"/>
        <v>0</v>
      </c>
      <c r="AO1597" s="18">
        <f t="shared" si="7011"/>
        <v>0</v>
      </c>
      <c r="AP1597" s="17">
        <f t="shared" si="7012"/>
        <v>0</v>
      </c>
      <c r="AQ1597" s="17">
        <v>0</v>
      </c>
      <c r="AR1597" s="18">
        <f t="shared" si="7013"/>
        <v>0</v>
      </c>
      <c r="AS1597" s="18">
        <v>0</v>
      </c>
      <c r="AT1597" s="18" t="s">
        <v>44</v>
      </c>
      <c r="AU1597" s="322"/>
      <c r="AV1597" s="291"/>
      <c r="AW1597" s="266">
        <f>AZ1597-AU1597</f>
        <v>0</v>
      </c>
      <c r="AX1597" s="266">
        <v>0</v>
      </c>
      <c r="AY1597" s="266" t="e">
        <f>BB1597-BE1597</f>
        <v>#VALUE!</v>
      </c>
      <c r="AZ1597" s="266">
        <v>0</v>
      </c>
      <c r="BE1597" s="108" t="s">
        <v>401</v>
      </c>
    </row>
    <row r="1598" spans="2:57" s="3" customFormat="1" ht="70.5" hidden="1" customHeight="1">
      <c r="B1598" s="15">
        <v>2018</v>
      </c>
      <c r="C1598" s="62">
        <v>8323</v>
      </c>
      <c r="D1598" s="15">
        <v>3</v>
      </c>
      <c r="E1598" s="15">
        <v>3</v>
      </c>
      <c r="F1598" s="15">
        <v>2000</v>
      </c>
      <c r="G1598" s="15">
        <v>2800</v>
      </c>
      <c r="H1598" s="15">
        <v>283</v>
      </c>
      <c r="I1598" s="63"/>
      <c r="J1598" s="177" t="s">
        <v>811</v>
      </c>
      <c r="K1598" s="17">
        <v>0</v>
      </c>
      <c r="L1598" s="17">
        <f t="shared" si="7014"/>
        <v>0</v>
      </c>
      <c r="M1598" s="18">
        <f t="shared" si="6999"/>
        <v>0</v>
      </c>
      <c r="N1598" s="17">
        <f t="shared" si="7000"/>
        <v>0</v>
      </c>
      <c r="O1598" s="17">
        <v>0</v>
      </c>
      <c r="P1598" s="18">
        <f t="shared" si="7001"/>
        <v>0</v>
      </c>
      <c r="Q1598" s="18">
        <v>0</v>
      </c>
      <c r="R1598" s="17">
        <v>0</v>
      </c>
      <c r="S1598" s="17">
        <f t="shared" si="7015"/>
        <v>0</v>
      </c>
      <c r="T1598" s="18">
        <f t="shared" si="7002"/>
        <v>0</v>
      </c>
      <c r="U1598" s="17">
        <f t="shared" si="7003"/>
        <v>0</v>
      </c>
      <c r="V1598" s="17">
        <v>0</v>
      </c>
      <c r="W1598" s="18">
        <f t="shared" si="7004"/>
        <v>0</v>
      </c>
      <c r="X1598" s="18">
        <v>0</v>
      </c>
      <c r="Y1598" s="17">
        <v>0</v>
      </c>
      <c r="Z1598" s="17">
        <f t="shared" si="7016"/>
        <v>0</v>
      </c>
      <c r="AA1598" s="18">
        <f t="shared" si="7005"/>
        <v>0</v>
      </c>
      <c r="AB1598" s="17">
        <f t="shared" si="7006"/>
        <v>0</v>
      </c>
      <c r="AC1598" s="17">
        <v>0</v>
      </c>
      <c r="AD1598" s="18">
        <f t="shared" si="7007"/>
        <v>0</v>
      </c>
      <c r="AE1598" s="18">
        <v>0</v>
      </c>
      <c r="AF1598" s="17">
        <v>0</v>
      </c>
      <c r="AG1598" s="17">
        <f t="shared" si="7017"/>
        <v>0</v>
      </c>
      <c r="AH1598" s="18">
        <f t="shared" si="7008"/>
        <v>0</v>
      </c>
      <c r="AI1598" s="17">
        <f t="shared" si="7009"/>
        <v>0</v>
      </c>
      <c r="AJ1598" s="17">
        <v>0</v>
      </c>
      <c r="AK1598" s="18">
        <f t="shared" si="7010"/>
        <v>0</v>
      </c>
      <c r="AL1598" s="18">
        <v>0</v>
      </c>
      <c r="AM1598" s="17">
        <v>0</v>
      </c>
      <c r="AN1598" s="17">
        <f t="shared" si="7018"/>
        <v>0</v>
      </c>
      <c r="AO1598" s="18">
        <f t="shared" si="7011"/>
        <v>0</v>
      </c>
      <c r="AP1598" s="17">
        <f t="shared" si="7012"/>
        <v>0</v>
      </c>
      <c r="AQ1598" s="17">
        <v>0</v>
      </c>
      <c r="AR1598" s="18">
        <f t="shared" si="7013"/>
        <v>0</v>
      </c>
      <c r="AS1598" s="18">
        <v>0</v>
      </c>
      <c r="AT1598" s="18" t="s">
        <v>44</v>
      </c>
      <c r="AU1598" s="322"/>
      <c r="AV1598" s="291"/>
      <c r="AW1598" s="266">
        <f>AZ1598-AU1598</f>
        <v>0</v>
      </c>
      <c r="AX1598" s="266">
        <v>0</v>
      </c>
      <c r="AY1598" s="266" t="e">
        <f>BB1598-BE1598</f>
        <v>#VALUE!</v>
      </c>
      <c r="AZ1598" s="266">
        <v>0</v>
      </c>
      <c r="BE1598" s="108" t="s">
        <v>401</v>
      </c>
    </row>
    <row r="1599" spans="2:57" s="3" customFormat="1" ht="70.5" hidden="1" customHeight="1">
      <c r="B1599" s="15">
        <v>2018</v>
      </c>
      <c r="C1599" s="62">
        <v>8323</v>
      </c>
      <c r="D1599" s="15">
        <v>3</v>
      </c>
      <c r="E1599" s="15">
        <v>3</v>
      </c>
      <c r="F1599" s="15">
        <v>2000</v>
      </c>
      <c r="G1599" s="15">
        <v>2800</v>
      </c>
      <c r="H1599" s="15">
        <v>283</v>
      </c>
      <c r="I1599" s="63"/>
      <c r="J1599" s="177" t="s">
        <v>2056</v>
      </c>
      <c r="K1599" s="17">
        <v>0</v>
      </c>
      <c r="L1599" s="17">
        <f t="shared" si="7014"/>
        <v>0</v>
      </c>
      <c r="M1599" s="18">
        <f t="shared" si="6999"/>
        <v>0</v>
      </c>
      <c r="N1599" s="17">
        <f t="shared" si="7000"/>
        <v>0</v>
      </c>
      <c r="O1599" s="17">
        <v>0</v>
      </c>
      <c r="P1599" s="18">
        <f t="shared" si="7001"/>
        <v>0</v>
      </c>
      <c r="Q1599" s="18">
        <v>0</v>
      </c>
      <c r="R1599" s="17">
        <v>0</v>
      </c>
      <c r="S1599" s="17">
        <f t="shared" si="7015"/>
        <v>0</v>
      </c>
      <c r="T1599" s="18">
        <f t="shared" si="7002"/>
        <v>0</v>
      </c>
      <c r="U1599" s="17">
        <f t="shared" si="7003"/>
        <v>0</v>
      </c>
      <c r="V1599" s="17">
        <v>0</v>
      </c>
      <c r="W1599" s="18">
        <f t="shared" si="7004"/>
        <v>0</v>
      </c>
      <c r="X1599" s="18">
        <v>0</v>
      </c>
      <c r="Y1599" s="17">
        <v>0</v>
      </c>
      <c r="Z1599" s="17">
        <f t="shared" si="7016"/>
        <v>0</v>
      </c>
      <c r="AA1599" s="18">
        <f t="shared" si="7005"/>
        <v>0</v>
      </c>
      <c r="AB1599" s="17">
        <f t="shared" si="7006"/>
        <v>0</v>
      </c>
      <c r="AC1599" s="17">
        <v>0</v>
      </c>
      <c r="AD1599" s="18">
        <f t="shared" si="7007"/>
        <v>0</v>
      </c>
      <c r="AE1599" s="18">
        <v>0</v>
      </c>
      <c r="AF1599" s="17">
        <v>0</v>
      </c>
      <c r="AG1599" s="17">
        <f t="shared" si="7017"/>
        <v>0</v>
      </c>
      <c r="AH1599" s="18">
        <f t="shared" si="7008"/>
        <v>0</v>
      </c>
      <c r="AI1599" s="17">
        <f t="shared" si="7009"/>
        <v>0</v>
      </c>
      <c r="AJ1599" s="17">
        <v>0</v>
      </c>
      <c r="AK1599" s="18">
        <f t="shared" si="7010"/>
        <v>0</v>
      </c>
      <c r="AL1599" s="18">
        <v>0</v>
      </c>
      <c r="AM1599" s="17">
        <v>0</v>
      </c>
      <c r="AN1599" s="17">
        <f t="shared" si="7018"/>
        <v>0</v>
      </c>
      <c r="AO1599" s="18">
        <f t="shared" si="7011"/>
        <v>0</v>
      </c>
      <c r="AP1599" s="17">
        <f t="shared" si="7012"/>
        <v>0</v>
      </c>
      <c r="AQ1599" s="17">
        <v>0</v>
      </c>
      <c r="AR1599" s="18">
        <f t="shared" si="7013"/>
        <v>0</v>
      </c>
      <c r="AS1599" s="18">
        <v>0</v>
      </c>
      <c r="AT1599" s="18" t="s">
        <v>44</v>
      </c>
      <c r="AU1599" s="322"/>
      <c r="AV1599" s="291"/>
      <c r="AW1599" s="266">
        <f>AZ1599-AU1599</f>
        <v>0</v>
      </c>
      <c r="AX1599" s="266">
        <v>0</v>
      </c>
      <c r="AY1599" s="266" t="e">
        <f>BB1599-BE1599</f>
        <v>#VALUE!</v>
      </c>
      <c r="AZ1599" s="266">
        <v>0</v>
      </c>
      <c r="BE1599" s="108" t="s">
        <v>401</v>
      </c>
    </row>
    <row r="1600" spans="2:57" s="3" customFormat="1" ht="70.5" customHeight="1">
      <c r="B1600" s="15">
        <v>2018</v>
      </c>
      <c r="C1600" s="97">
        <v>8323</v>
      </c>
      <c r="D1600" s="15">
        <v>3</v>
      </c>
      <c r="E1600" s="15">
        <v>3</v>
      </c>
      <c r="F1600" s="15">
        <v>2000</v>
      </c>
      <c r="G1600" s="15">
        <v>2800</v>
      </c>
      <c r="H1600" s="15">
        <v>283</v>
      </c>
      <c r="I1600" s="63">
        <v>3</v>
      </c>
      <c r="J1600" s="115" t="s">
        <v>813</v>
      </c>
      <c r="K1600" s="18">
        <f>SUM(K1601:K1631)</f>
        <v>1581000</v>
      </c>
      <c r="L1600" s="18">
        <f t="shared" ref="L1600:P1600" si="7019">SUM(L1601:L1631)</f>
        <v>0</v>
      </c>
      <c r="M1600" s="18">
        <f t="shared" si="7019"/>
        <v>1581000</v>
      </c>
      <c r="N1600" s="18">
        <f t="shared" si="7019"/>
        <v>0</v>
      </c>
      <c r="O1600" s="18">
        <f t="shared" si="7019"/>
        <v>0</v>
      </c>
      <c r="P1600" s="18">
        <f t="shared" si="7019"/>
        <v>0</v>
      </c>
      <c r="Q1600" s="18">
        <f>M1600+P1600</f>
        <v>1581000</v>
      </c>
      <c r="R1600" s="18">
        <f>SUM(R1601:R1631)</f>
        <v>486388</v>
      </c>
      <c r="S1600" s="18">
        <f t="shared" ref="S1600:W1600" si="7020">SUM(S1601:S1631)</f>
        <v>0</v>
      </c>
      <c r="T1600" s="18">
        <f t="shared" si="7020"/>
        <v>486388</v>
      </c>
      <c r="U1600" s="18">
        <f t="shared" si="7020"/>
        <v>0</v>
      </c>
      <c r="V1600" s="18">
        <f t="shared" si="7020"/>
        <v>0</v>
      </c>
      <c r="W1600" s="18">
        <f t="shared" si="7020"/>
        <v>0</v>
      </c>
      <c r="X1600" s="18">
        <f>T1600+W1600</f>
        <v>486388</v>
      </c>
      <c r="Y1600" s="18">
        <f>SUM(Y1601:Y1631)</f>
        <v>162481.20000000001</v>
      </c>
      <c r="Z1600" s="18">
        <f t="shared" ref="Z1600:AD1600" si="7021">SUM(Z1601:Z1631)</f>
        <v>0</v>
      </c>
      <c r="AA1600" s="18">
        <f t="shared" si="7021"/>
        <v>162481.20000000001</v>
      </c>
      <c r="AB1600" s="18">
        <f t="shared" si="7021"/>
        <v>0</v>
      </c>
      <c r="AC1600" s="18">
        <f t="shared" si="7021"/>
        <v>0</v>
      </c>
      <c r="AD1600" s="18">
        <f t="shared" si="7021"/>
        <v>0</v>
      </c>
      <c r="AE1600" s="18">
        <f>AA1600+AD1600</f>
        <v>162481.20000000001</v>
      </c>
      <c r="AF1600" s="18">
        <f>SUM(AF1601:AF1631)</f>
        <v>648869.19999999995</v>
      </c>
      <c r="AG1600" s="18">
        <f t="shared" ref="AG1600:AJ1600" si="7022">SUM(AG1601:AG1631)</f>
        <v>0</v>
      </c>
      <c r="AH1600" s="18">
        <f t="shared" si="7022"/>
        <v>648869.19999999995</v>
      </c>
      <c r="AI1600" s="18">
        <f t="shared" si="7022"/>
        <v>0</v>
      </c>
      <c r="AJ1600" s="18">
        <f t="shared" si="7022"/>
        <v>0</v>
      </c>
      <c r="AK1600" s="18">
        <f t="shared" ref="AK1600" si="7023">SUM(AK1601:AK1631)</f>
        <v>0</v>
      </c>
      <c r="AL1600" s="18">
        <f>AH1600+AK1600</f>
        <v>648869.19999999995</v>
      </c>
      <c r="AM1600" s="18">
        <f>SUM(AM1601:AM1631)</f>
        <v>283261.59999999998</v>
      </c>
      <c r="AN1600" s="18">
        <f t="shared" ref="AN1600:AR1600" si="7024">SUM(AN1601:AN1631)</f>
        <v>0</v>
      </c>
      <c r="AO1600" s="18">
        <f t="shared" si="7024"/>
        <v>283261.59999999998</v>
      </c>
      <c r="AP1600" s="18">
        <f t="shared" si="7024"/>
        <v>0</v>
      </c>
      <c r="AQ1600" s="18">
        <f t="shared" si="7024"/>
        <v>0</v>
      </c>
      <c r="AR1600" s="18">
        <f t="shared" si="7024"/>
        <v>0</v>
      </c>
      <c r="AS1600" s="18">
        <f>AO1600+AR1600</f>
        <v>283261.59999999998</v>
      </c>
      <c r="AT1600" s="98" t="s">
        <v>44</v>
      </c>
      <c r="AU1600" s="313"/>
      <c r="AV1600" s="290"/>
      <c r="AW1600" s="269"/>
      <c r="AX1600" s="269"/>
      <c r="AY1600" s="269"/>
      <c r="AZ1600" s="269"/>
      <c r="BE1600" s="176" t="s">
        <v>79</v>
      </c>
    </row>
    <row r="1601" spans="2:57" s="3" customFormat="1" ht="70.5" hidden="1" customHeight="1">
      <c r="B1601" s="15">
        <v>2018</v>
      </c>
      <c r="C1601" s="62">
        <v>8323</v>
      </c>
      <c r="D1601" s="15">
        <v>3</v>
      </c>
      <c r="E1601" s="15">
        <v>3</v>
      </c>
      <c r="F1601" s="15">
        <v>2000</v>
      </c>
      <c r="G1601" s="15">
        <v>2800</v>
      </c>
      <c r="H1601" s="15">
        <v>283</v>
      </c>
      <c r="I1601" s="63"/>
      <c r="J1601" s="177" t="s">
        <v>791</v>
      </c>
      <c r="K1601" s="17">
        <f>ROUND(Q1601*1,0)</f>
        <v>0</v>
      </c>
      <c r="L1601" s="17">
        <v>0</v>
      </c>
      <c r="M1601" s="18">
        <f t="shared" ref="M1601:M1631" si="7025">K1601+L1601</f>
        <v>0</v>
      </c>
      <c r="N1601" s="17">
        <f t="shared" ref="N1601:N1631" si="7026">Q1601-K1601</f>
        <v>0</v>
      </c>
      <c r="O1601" s="17">
        <v>0</v>
      </c>
      <c r="P1601" s="18">
        <f t="shared" ref="P1601:P1631" si="7027">N1601+O1601</f>
        <v>0</v>
      </c>
      <c r="Q1601" s="18">
        <v>0</v>
      </c>
      <c r="R1601" s="17">
        <f>ROUND(X1601*1,0)</f>
        <v>0</v>
      </c>
      <c r="S1601" s="17">
        <v>0</v>
      </c>
      <c r="T1601" s="18">
        <f t="shared" ref="T1601:T1631" si="7028">R1601+S1601</f>
        <v>0</v>
      </c>
      <c r="U1601" s="17">
        <f t="shared" ref="U1601:U1605" si="7029">X1601-R1601</f>
        <v>0</v>
      </c>
      <c r="V1601" s="17">
        <v>0</v>
      </c>
      <c r="W1601" s="18">
        <f t="shared" ref="W1601:W1631" si="7030">U1601+V1601</f>
        <v>0</v>
      </c>
      <c r="X1601" s="18">
        <v>0</v>
      </c>
      <c r="Y1601" s="17">
        <f>ROUND(AE1601*1,0)</f>
        <v>0</v>
      </c>
      <c r="Z1601" s="17">
        <v>0</v>
      </c>
      <c r="AA1601" s="18">
        <f t="shared" ref="AA1601:AA1631" si="7031">Y1601+Z1601</f>
        <v>0</v>
      </c>
      <c r="AB1601" s="17">
        <f t="shared" ref="AB1601:AB1605" si="7032">AE1601-Y1601</f>
        <v>0</v>
      </c>
      <c r="AC1601" s="17">
        <v>0</v>
      </c>
      <c r="AD1601" s="18">
        <f t="shared" ref="AD1601:AD1631" si="7033">AB1601+AC1601</f>
        <v>0</v>
      </c>
      <c r="AE1601" s="18">
        <v>0</v>
      </c>
      <c r="AF1601" s="17">
        <f>ROUND(AL1601*1,0)</f>
        <v>0</v>
      </c>
      <c r="AG1601" s="17">
        <v>0</v>
      </c>
      <c r="AH1601" s="18">
        <f t="shared" ref="AH1601:AH1631" si="7034">AF1601+AG1601</f>
        <v>0</v>
      </c>
      <c r="AI1601" s="17">
        <f t="shared" ref="AI1601:AI1605" si="7035">AL1601-AF1601</f>
        <v>0</v>
      </c>
      <c r="AJ1601" s="17">
        <v>0</v>
      </c>
      <c r="AK1601" s="18">
        <f t="shared" ref="AK1601:AK1631" si="7036">AI1601+AJ1601</f>
        <v>0</v>
      </c>
      <c r="AL1601" s="18">
        <v>0</v>
      </c>
      <c r="AM1601" s="17">
        <f>ROUND(AS1601*1,0)</f>
        <v>0</v>
      </c>
      <c r="AN1601" s="17">
        <v>0</v>
      </c>
      <c r="AO1601" s="18">
        <f t="shared" ref="AO1601:AO1631" si="7037">AM1601+AN1601</f>
        <v>0</v>
      </c>
      <c r="AP1601" s="17">
        <f t="shared" ref="AP1601:AP1605" si="7038">AS1601-AM1601</f>
        <v>0</v>
      </c>
      <c r="AQ1601" s="17">
        <v>0</v>
      </c>
      <c r="AR1601" s="18">
        <f t="shared" ref="AR1601:AR1631" si="7039">AP1601+AQ1601</f>
        <v>0</v>
      </c>
      <c r="AS1601" s="18">
        <v>0</v>
      </c>
      <c r="AT1601" s="18" t="s">
        <v>44</v>
      </c>
      <c r="AU1601" s="322"/>
      <c r="AV1601" s="291"/>
      <c r="AW1601" s="266">
        <f>AZ1601-AU1601</f>
        <v>0</v>
      </c>
      <c r="AX1601" s="266">
        <v>0</v>
      </c>
      <c r="AY1601" s="266" t="e">
        <f>BB1601-BE1601</f>
        <v>#VALUE!</v>
      </c>
      <c r="AZ1601" s="266">
        <v>0</v>
      </c>
      <c r="BE1601" s="142" t="s">
        <v>79</v>
      </c>
    </row>
    <row r="1602" spans="2:57" s="3" customFormat="1" ht="70.5" hidden="1" customHeight="1">
      <c r="B1602" s="15">
        <v>2018</v>
      </c>
      <c r="C1602" s="62">
        <v>8323</v>
      </c>
      <c r="D1602" s="15">
        <v>3</v>
      </c>
      <c r="E1602" s="15">
        <v>3</v>
      </c>
      <c r="F1602" s="15">
        <v>2000</v>
      </c>
      <c r="G1602" s="15">
        <v>2800</v>
      </c>
      <c r="H1602" s="15">
        <v>283</v>
      </c>
      <c r="I1602" s="63"/>
      <c r="J1602" s="177" t="s">
        <v>792</v>
      </c>
      <c r="K1602" s="17">
        <f t="shared" ref="K1602:K1605" si="7040">ROUND(Q1602*1,0)</f>
        <v>0</v>
      </c>
      <c r="L1602" s="17">
        <v>0</v>
      </c>
      <c r="M1602" s="18">
        <f t="shared" si="7025"/>
        <v>0</v>
      </c>
      <c r="N1602" s="17">
        <f t="shared" si="7026"/>
        <v>0</v>
      </c>
      <c r="O1602" s="17">
        <v>0</v>
      </c>
      <c r="P1602" s="18">
        <f t="shared" si="7027"/>
        <v>0</v>
      </c>
      <c r="Q1602" s="18">
        <v>0</v>
      </c>
      <c r="R1602" s="17">
        <f t="shared" ref="R1602:R1605" si="7041">ROUND(X1602*1,0)</f>
        <v>0</v>
      </c>
      <c r="S1602" s="17">
        <v>0</v>
      </c>
      <c r="T1602" s="18">
        <f t="shared" si="7028"/>
        <v>0</v>
      </c>
      <c r="U1602" s="17">
        <f t="shared" si="7029"/>
        <v>0</v>
      </c>
      <c r="V1602" s="17">
        <v>0</v>
      </c>
      <c r="W1602" s="18">
        <f t="shared" si="7030"/>
        <v>0</v>
      </c>
      <c r="X1602" s="18">
        <v>0</v>
      </c>
      <c r="Y1602" s="17">
        <f t="shared" ref="Y1602:Y1605" si="7042">ROUND(AE1602*1,0)</f>
        <v>0</v>
      </c>
      <c r="Z1602" s="17">
        <v>0</v>
      </c>
      <c r="AA1602" s="18">
        <f t="shared" si="7031"/>
        <v>0</v>
      </c>
      <c r="AB1602" s="17">
        <f t="shared" si="7032"/>
        <v>0</v>
      </c>
      <c r="AC1602" s="17">
        <v>0</v>
      </c>
      <c r="AD1602" s="18">
        <f t="shared" si="7033"/>
        <v>0</v>
      </c>
      <c r="AE1602" s="18">
        <v>0</v>
      </c>
      <c r="AF1602" s="17">
        <f t="shared" ref="AF1602:AF1605" si="7043">ROUND(AL1602*1,0)</f>
        <v>0</v>
      </c>
      <c r="AG1602" s="17">
        <v>0</v>
      </c>
      <c r="AH1602" s="18">
        <f t="shared" si="7034"/>
        <v>0</v>
      </c>
      <c r="AI1602" s="17">
        <f t="shared" si="7035"/>
        <v>0</v>
      </c>
      <c r="AJ1602" s="17">
        <v>0</v>
      </c>
      <c r="AK1602" s="18">
        <f t="shared" si="7036"/>
        <v>0</v>
      </c>
      <c r="AL1602" s="18">
        <v>0</v>
      </c>
      <c r="AM1602" s="17">
        <f t="shared" ref="AM1602:AM1605" si="7044">ROUND(AS1602*1,0)</f>
        <v>0</v>
      </c>
      <c r="AN1602" s="17">
        <v>0</v>
      </c>
      <c r="AO1602" s="18">
        <f t="shared" si="7037"/>
        <v>0</v>
      </c>
      <c r="AP1602" s="17">
        <f t="shared" si="7038"/>
        <v>0</v>
      </c>
      <c r="AQ1602" s="17">
        <v>0</v>
      </c>
      <c r="AR1602" s="18">
        <f t="shared" si="7039"/>
        <v>0</v>
      </c>
      <c r="AS1602" s="18">
        <v>0</v>
      </c>
      <c r="AT1602" s="18" t="s">
        <v>44</v>
      </c>
      <c r="AU1602" s="322"/>
      <c r="AV1602" s="291"/>
      <c r="AW1602" s="266">
        <f>AZ1602-AU1602</f>
        <v>0</v>
      </c>
      <c r="AX1602" s="266">
        <v>0</v>
      </c>
      <c r="AY1602" s="266" t="e">
        <f>BB1602-BE1602</f>
        <v>#VALUE!</v>
      </c>
      <c r="AZ1602" s="266">
        <v>0</v>
      </c>
      <c r="BE1602" s="142" t="s">
        <v>79</v>
      </c>
    </row>
    <row r="1603" spans="2:57" s="3" customFormat="1" ht="70.5" hidden="1" customHeight="1">
      <c r="B1603" s="15">
        <v>2018</v>
      </c>
      <c r="C1603" s="62">
        <v>8323</v>
      </c>
      <c r="D1603" s="15">
        <v>3</v>
      </c>
      <c r="E1603" s="15">
        <v>3</v>
      </c>
      <c r="F1603" s="15">
        <v>2000</v>
      </c>
      <c r="G1603" s="15">
        <v>2800</v>
      </c>
      <c r="H1603" s="15">
        <v>283</v>
      </c>
      <c r="I1603" s="63"/>
      <c r="J1603" s="177" t="s">
        <v>793</v>
      </c>
      <c r="K1603" s="17">
        <f t="shared" si="7040"/>
        <v>0</v>
      </c>
      <c r="L1603" s="17">
        <v>0</v>
      </c>
      <c r="M1603" s="18">
        <f t="shared" si="7025"/>
        <v>0</v>
      </c>
      <c r="N1603" s="17">
        <f t="shared" si="7026"/>
        <v>0</v>
      </c>
      <c r="O1603" s="17">
        <v>0</v>
      </c>
      <c r="P1603" s="18">
        <f t="shared" si="7027"/>
        <v>0</v>
      </c>
      <c r="Q1603" s="18">
        <v>0</v>
      </c>
      <c r="R1603" s="17">
        <f t="shared" si="7041"/>
        <v>0</v>
      </c>
      <c r="S1603" s="17">
        <v>0</v>
      </c>
      <c r="T1603" s="18">
        <f t="shared" si="7028"/>
        <v>0</v>
      </c>
      <c r="U1603" s="17">
        <f t="shared" si="7029"/>
        <v>0</v>
      </c>
      <c r="V1603" s="17">
        <v>0</v>
      </c>
      <c r="W1603" s="18">
        <f t="shared" si="7030"/>
        <v>0</v>
      </c>
      <c r="X1603" s="18">
        <v>0</v>
      </c>
      <c r="Y1603" s="17">
        <f t="shared" si="7042"/>
        <v>0</v>
      </c>
      <c r="Z1603" s="17">
        <v>0</v>
      </c>
      <c r="AA1603" s="18">
        <f t="shared" si="7031"/>
        <v>0</v>
      </c>
      <c r="AB1603" s="17">
        <f t="shared" si="7032"/>
        <v>0</v>
      </c>
      <c r="AC1603" s="17">
        <v>0</v>
      </c>
      <c r="AD1603" s="18">
        <f t="shared" si="7033"/>
        <v>0</v>
      </c>
      <c r="AE1603" s="18">
        <v>0</v>
      </c>
      <c r="AF1603" s="17">
        <f t="shared" si="7043"/>
        <v>0</v>
      </c>
      <c r="AG1603" s="17">
        <v>0</v>
      </c>
      <c r="AH1603" s="18">
        <f t="shared" si="7034"/>
        <v>0</v>
      </c>
      <c r="AI1603" s="17">
        <f t="shared" si="7035"/>
        <v>0</v>
      </c>
      <c r="AJ1603" s="17">
        <v>0</v>
      </c>
      <c r="AK1603" s="18">
        <f t="shared" si="7036"/>
        <v>0</v>
      </c>
      <c r="AL1603" s="18">
        <v>0</v>
      </c>
      <c r="AM1603" s="17">
        <f t="shared" si="7044"/>
        <v>0</v>
      </c>
      <c r="AN1603" s="17">
        <v>0</v>
      </c>
      <c r="AO1603" s="18">
        <f t="shared" si="7037"/>
        <v>0</v>
      </c>
      <c r="AP1603" s="17">
        <f t="shared" si="7038"/>
        <v>0</v>
      </c>
      <c r="AQ1603" s="17">
        <v>0</v>
      </c>
      <c r="AR1603" s="18">
        <f t="shared" si="7039"/>
        <v>0</v>
      </c>
      <c r="AS1603" s="18">
        <v>0</v>
      </c>
      <c r="AT1603" s="18" t="s">
        <v>44</v>
      </c>
      <c r="AU1603" s="322"/>
      <c r="AV1603" s="291"/>
      <c r="AW1603" s="266">
        <f>AZ1603-AU1603</f>
        <v>0</v>
      </c>
      <c r="AX1603" s="266">
        <v>0</v>
      </c>
      <c r="AY1603" s="266" t="e">
        <f>BB1603-BE1603</f>
        <v>#VALUE!</v>
      </c>
      <c r="AZ1603" s="266">
        <v>0</v>
      </c>
      <c r="BE1603" s="142" t="s">
        <v>79</v>
      </c>
    </row>
    <row r="1604" spans="2:57" s="3" customFormat="1" ht="70.5" hidden="1" customHeight="1">
      <c r="B1604" s="15">
        <v>2018</v>
      </c>
      <c r="C1604" s="62">
        <v>8323</v>
      </c>
      <c r="D1604" s="15">
        <v>3</v>
      </c>
      <c r="E1604" s="15">
        <v>3</v>
      </c>
      <c r="F1604" s="15">
        <v>2000</v>
      </c>
      <c r="G1604" s="15">
        <v>2800</v>
      </c>
      <c r="H1604" s="15">
        <v>283</v>
      </c>
      <c r="I1604" s="63"/>
      <c r="J1604" s="177" t="s">
        <v>350</v>
      </c>
      <c r="K1604" s="17">
        <f t="shared" si="7040"/>
        <v>0</v>
      </c>
      <c r="L1604" s="17">
        <v>0</v>
      </c>
      <c r="M1604" s="18">
        <f t="shared" si="7025"/>
        <v>0</v>
      </c>
      <c r="N1604" s="17">
        <f t="shared" si="7026"/>
        <v>0</v>
      </c>
      <c r="O1604" s="17">
        <v>0</v>
      </c>
      <c r="P1604" s="18">
        <f t="shared" si="7027"/>
        <v>0</v>
      </c>
      <c r="Q1604" s="18">
        <v>0</v>
      </c>
      <c r="R1604" s="17">
        <f t="shared" si="7041"/>
        <v>0</v>
      </c>
      <c r="S1604" s="17">
        <v>0</v>
      </c>
      <c r="T1604" s="18">
        <f t="shared" si="7028"/>
        <v>0</v>
      </c>
      <c r="U1604" s="17">
        <f t="shared" si="7029"/>
        <v>0</v>
      </c>
      <c r="V1604" s="17">
        <v>0</v>
      </c>
      <c r="W1604" s="18">
        <f t="shared" si="7030"/>
        <v>0</v>
      </c>
      <c r="X1604" s="18">
        <v>0</v>
      </c>
      <c r="Y1604" s="17">
        <f t="shared" si="7042"/>
        <v>0</v>
      </c>
      <c r="Z1604" s="17">
        <v>0</v>
      </c>
      <c r="AA1604" s="18">
        <f t="shared" si="7031"/>
        <v>0</v>
      </c>
      <c r="AB1604" s="17">
        <f t="shared" si="7032"/>
        <v>0</v>
      </c>
      <c r="AC1604" s="17">
        <v>0</v>
      </c>
      <c r="AD1604" s="18">
        <f t="shared" si="7033"/>
        <v>0</v>
      </c>
      <c r="AE1604" s="18">
        <v>0</v>
      </c>
      <c r="AF1604" s="17">
        <f t="shared" si="7043"/>
        <v>0</v>
      </c>
      <c r="AG1604" s="17">
        <v>0</v>
      </c>
      <c r="AH1604" s="18">
        <f t="shared" si="7034"/>
        <v>0</v>
      </c>
      <c r="AI1604" s="17">
        <f t="shared" si="7035"/>
        <v>0</v>
      </c>
      <c r="AJ1604" s="17">
        <v>0</v>
      </c>
      <c r="AK1604" s="18">
        <f t="shared" si="7036"/>
        <v>0</v>
      </c>
      <c r="AL1604" s="18">
        <v>0</v>
      </c>
      <c r="AM1604" s="17">
        <f t="shared" si="7044"/>
        <v>0</v>
      </c>
      <c r="AN1604" s="17">
        <v>0</v>
      </c>
      <c r="AO1604" s="18">
        <f t="shared" si="7037"/>
        <v>0</v>
      </c>
      <c r="AP1604" s="17">
        <f t="shared" si="7038"/>
        <v>0</v>
      </c>
      <c r="AQ1604" s="17">
        <v>0</v>
      </c>
      <c r="AR1604" s="18">
        <f t="shared" si="7039"/>
        <v>0</v>
      </c>
      <c r="AS1604" s="18">
        <v>0</v>
      </c>
      <c r="AT1604" s="18" t="s">
        <v>44</v>
      </c>
      <c r="AU1604" s="322"/>
      <c r="AV1604" s="291"/>
      <c r="AW1604" s="266">
        <f>AZ1604-AU1604</f>
        <v>0</v>
      </c>
      <c r="AX1604" s="266">
        <v>0</v>
      </c>
      <c r="AY1604" s="266" t="e">
        <f>BB1604-BE1604</f>
        <v>#VALUE!</v>
      </c>
      <c r="AZ1604" s="266">
        <v>0</v>
      </c>
      <c r="BE1604" s="142" t="s">
        <v>79</v>
      </c>
    </row>
    <row r="1605" spans="2:57" s="3" customFormat="1" ht="70.5" hidden="1" customHeight="1">
      <c r="B1605" s="15">
        <v>2018</v>
      </c>
      <c r="C1605" s="62">
        <v>8323</v>
      </c>
      <c r="D1605" s="15">
        <v>3</v>
      </c>
      <c r="E1605" s="15">
        <v>3</v>
      </c>
      <c r="F1605" s="15">
        <v>2000</v>
      </c>
      <c r="G1605" s="15">
        <v>2800</v>
      </c>
      <c r="H1605" s="15">
        <v>283</v>
      </c>
      <c r="I1605" s="63"/>
      <c r="J1605" s="177" t="s">
        <v>794</v>
      </c>
      <c r="K1605" s="17">
        <f t="shared" si="7040"/>
        <v>0</v>
      </c>
      <c r="L1605" s="17">
        <v>0</v>
      </c>
      <c r="M1605" s="18">
        <f t="shared" si="7025"/>
        <v>0</v>
      </c>
      <c r="N1605" s="17">
        <f t="shared" si="7026"/>
        <v>0</v>
      </c>
      <c r="O1605" s="17">
        <v>0</v>
      </c>
      <c r="P1605" s="18">
        <f t="shared" si="7027"/>
        <v>0</v>
      </c>
      <c r="Q1605" s="18">
        <v>0</v>
      </c>
      <c r="R1605" s="17">
        <f t="shared" si="7041"/>
        <v>0</v>
      </c>
      <c r="S1605" s="17">
        <v>0</v>
      </c>
      <c r="T1605" s="18">
        <f t="shared" si="7028"/>
        <v>0</v>
      </c>
      <c r="U1605" s="17">
        <f t="shared" si="7029"/>
        <v>0</v>
      </c>
      <c r="V1605" s="17">
        <v>0</v>
      </c>
      <c r="W1605" s="18">
        <f t="shared" si="7030"/>
        <v>0</v>
      </c>
      <c r="X1605" s="18">
        <v>0</v>
      </c>
      <c r="Y1605" s="17">
        <f t="shared" si="7042"/>
        <v>0</v>
      </c>
      <c r="Z1605" s="17">
        <v>0</v>
      </c>
      <c r="AA1605" s="18">
        <f t="shared" si="7031"/>
        <v>0</v>
      </c>
      <c r="AB1605" s="17">
        <f t="shared" si="7032"/>
        <v>0</v>
      </c>
      <c r="AC1605" s="17">
        <v>0</v>
      </c>
      <c r="AD1605" s="18">
        <f t="shared" si="7033"/>
        <v>0</v>
      </c>
      <c r="AE1605" s="18">
        <v>0</v>
      </c>
      <c r="AF1605" s="17">
        <f t="shared" si="7043"/>
        <v>0</v>
      </c>
      <c r="AG1605" s="17">
        <v>0</v>
      </c>
      <c r="AH1605" s="18">
        <f t="shared" si="7034"/>
        <v>0</v>
      </c>
      <c r="AI1605" s="17">
        <f t="shared" si="7035"/>
        <v>0</v>
      </c>
      <c r="AJ1605" s="17">
        <v>0</v>
      </c>
      <c r="AK1605" s="18">
        <f t="shared" si="7036"/>
        <v>0</v>
      </c>
      <c r="AL1605" s="18">
        <v>0</v>
      </c>
      <c r="AM1605" s="17">
        <f t="shared" si="7044"/>
        <v>0</v>
      </c>
      <c r="AN1605" s="17">
        <v>0</v>
      </c>
      <c r="AO1605" s="18">
        <f t="shared" si="7037"/>
        <v>0</v>
      </c>
      <c r="AP1605" s="17">
        <f t="shared" si="7038"/>
        <v>0</v>
      </c>
      <c r="AQ1605" s="17">
        <v>0</v>
      </c>
      <c r="AR1605" s="18">
        <f t="shared" si="7039"/>
        <v>0</v>
      </c>
      <c r="AS1605" s="18">
        <v>0</v>
      </c>
      <c r="AT1605" s="18" t="s">
        <v>44</v>
      </c>
      <c r="AU1605" s="322"/>
      <c r="AV1605" s="291"/>
      <c r="AW1605" s="266">
        <f>AZ1605-AU1605</f>
        <v>0</v>
      </c>
      <c r="AX1605" s="266">
        <v>0</v>
      </c>
      <c r="AY1605" s="266" t="e">
        <f>BB1605-BE1605</f>
        <v>#VALUE!</v>
      </c>
      <c r="AZ1605" s="266">
        <v>0</v>
      </c>
      <c r="BE1605" s="142" t="s">
        <v>79</v>
      </c>
    </row>
    <row r="1606" spans="2:57" s="3" customFormat="1" ht="70.5" customHeight="1">
      <c r="B1606" s="15">
        <v>2018</v>
      </c>
      <c r="C1606" s="62">
        <v>8323</v>
      </c>
      <c r="D1606" s="15">
        <v>3</v>
      </c>
      <c r="E1606" s="15">
        <v>3</v>
      </c>
      <c r="F1606" s="15">
        <v>2000</v>
      </c>
      <c r="G1606" s="15">
        <v>2800</v>
      </c>
      <c r="H1606" s="15">
        <v>283</v>
      </c>
      <c r="I1606" s="63"/>
      <c r="J1606" s="177" t="s">
        <v>2055</v>
      </c>
      <c r="K1606" s="17">
        <f>'[1]AFF 2018'!AJ$1877</f>
        <v>1100000</v>
      </c>
      <c r="L1606" s="17">
        <f>'[1]AFF 2018'!AK$1877</f>
        <v>0</v>
      </c>
      <c r="M1606" s="18">
        <f t="shared" si="7025"/>
        <v>1100000</v>
      </c>
      <c r="N1606" s="17">
        <f>'[1]AFF 2018'!AM$1877</f>
        <v>0</v>
      </c>
      <c r="O1606" s="17">
        <f>'[1]AFF 2018'!AN$1877</f>
        <v>0</v>
      </c>
      <c r="P1606" s="18">
        <f t="shared" si="7027"/>
        <v>0</v>
      </c>
      <c r="Q1606" s="18">
        <f t="shared" ref="Q1606:Q1629" si="7045">M1606+P1606</f>
        <v>1100000</v>
      </c>
      <c r="R1606" s="17">
        <f>'[1]AFF 2018'!AQ$1877</f>
        <v>391500</v>
      </c>
      <c r="S1606" s="17">
        <f>'[1]AFF 2018'!AR$1877</f>
        <v>0</v>
      </c>
      <c r="T1606" s="18">
        <f t="shared" si="7028"/>
        <v>391500</v>
      </c>
      <c r="U1606" s="17">
        <f>'[1]AFF 2018'!AT$1877</f>
        <v>0</v>
      </c>
      <c r="V1606" s="17">
        <f>'[1]AFF 2018'!AU$1877</f>
        <v>0</v>
      </c>
      <c r="W1606" s="18">
        <f t="shared" si="7030"/>
        <v>0</v>
      </c>
      <c r="X1606" s="18">
        <f t="shared" ref="X1606:X1629" si="7046">T1606+W1606</f>
        <v>391500</v>
      </c>
      <c r="Y1606" s="17">
        <f>'[1]AFF 2018'!BL$1877</f>
        <v>156600</v>
      </c>
      <c r="Z1606" s="17">
        <f>'[1]AFF 2018'!BM$1877</f>
        <v>0</v>
      </c>
      <c r="AA1606" s="18">
        <f t="shared" si="7031"/>
        <v>156600</v>
      </c>
      <c r="AB1606" s="17">
        <f>'[1]AFF 2018'!BO$1877</f>
        <v>0</v>
      </c>
      <c r="AC1606" s="17">
        <f>'[1]AFF 2018'!BP$1877</f>
        <v>0</v>
      </c>
      <c r="AD1606" s="18">
        <f t="shared" si="7033"/>
        <v>0</v>
      </c>
      <c r="AE1606" s="18">
        <f t="shared" ref="AE1606:AE1629" si="7047">AA1606+AD1606</f>
        <v>156600</v>
      </c>
      <c r="AF1606" s="17">
        <f>'[1]AFF 2018'!$BE$1877</f>
        <v>548100</v>
      </c>
      <c r="AG1606" s="17">
        <f>'[1]AFF 2018'!$BF$1877</f>
        <v>0</v>
      </c>
      <c r="AH1606" s="18">
        <f t="shared" si="7034"/>
        <v>548100</v>
      </c>
      <c r="AI1606" s="17">
        <f>'[1]AFF 2018'!$BH$1877</f>
        <v>0</v>
      </c>
      <c r="AJ1606" s="17">
        <f>'[1]AFF 2018'!$BI$1877</f>
        <v>0</v>
      </c>
      <c r="AK1606" s="18">
        <f t="shared" si="7036"/>
        <v>0</v>
      </c>
      <c r="AL1606" s="18">
        <f t="shared" ref="AL1606:AL1629" si="7048">AH1606+AK1606</f>
        <v>548100</v>
      </c>
      <c r="AM1606" s="17">
        <f t="shared" ref="AM1606:AN1629" si="7049">K1606-R1606-Y1606-AF1606</f>
        <v>3800</v>
      </c>
      <c r="AN1606" s="17">
        <f t="shared" si="7049"/>
        <v>0</v>
      </c>
      <c r="AO1606" s="18">
        <f t="shared" si="7037"/>
        <v>3800</v>
      </c>
      <c r="AP1606" s="17">
        <f t="shared" ref="AP1606:AQ1629" si="7050">N1606-U1606-AB1606-AI1606</f>
        <v>0</v>
      </c>
      <c r="AQ1606" s="17">
        <f t="shared" si="7050"/>
        <v>0</v>
      </c>
      <c r="AR1606" s="18">
        <f t="shared" si="7039"/>
        <v>0</v>
      </c>
      <c r="AS1606" s="18">
        <f t="shared" ref="AS1606:AS1629" si="7051">AO1606+AR1606</f>
        <v>3800</v>
      </c>
      <c r="AT1606" s="18" t="s">
        <v>44</v>
      </c>
      <c r="AU1606" s="322">
        <v>100</v>
      </c>
      <c r="AV1606" s="291">
        <v>0</v>
      </c>
      <c r="AW1606" s="266">
        <f>'[1]AFF 2018'!$CI$1877</f>
        <v>50</v>
      </c>
      <c r="AX1606" s="266">
        <f>'[1]AFF 2018'!$CJ$1877</f>
        <v>0</v>
      </c>
      <c r="AY1606" s="266">
        <f>'[1]AFF 2018'!$CM$1877</f>
        <v>-50</v>
      </c>
      <c r="AZ1606" s="266">
        <f>'[1]AFF 2018'!$CN$1877</f>
        <v>0</v>
      </c>
      <c r="BE1606" s="142" t="s">
        <v>79</v>
      </c>
    </row>
    <row r="1607" spans="2:57" s="3" customFormat="1" ht="70.5" hidden="1" customHeight="1">
      <c r="B1607" s="15">
        <v>2018</v>
      </c>
      <c r="C1607" s="62">
        <v>8323</v>
      </c>
      <c r="D1607" s="15">
        <v>3</v>
      </c>
      <c r="E1607" s="15">
        <v>3</v>
      </c>
      <c r="F1607" s="15">
        <v>2000</v>
      </c>
      <c r="G1607" s="15">
        <v>2800</v>
      </c>
      <c r="H1607" s="15">
        <v>283</v>
      </c>
      <c r="I1607" s="63"/>
      <c r="J1607" s="177" t="s">
        <v>796</v>
      </c>
      <c r="K1607" s="17">
        <v>0</v>
      </c>
      <c r="L1607" s="17">
        <v>0</v>
      </c>
      <c r="M1607" s="18">
        <f t="shared" si="7025"/>
        <v>0</v>
      </c>
      <c r="N1607" s="17">
        <v>0</v>
      </c>
      <c r="O1607" s="17">
        <v>0</v>
      </c>
      <c r="P1607" s="18">
        <f t="shared" si="7027"/>
        <v>0</v>
      </c>
      <c r="Q1607" s="18">
        <f t="shared" si="7045"/>
        <v>0</v>
      </c>
      <c r="R1607" s="17">
        <v>0</v>
      </c>
      <c r="S1607" s="17">
        <v>0</v>
      </c>
      <c r="T1607" s="18">
        <f t="shared" si="7028"/>
        <v>0</v>
      </c>
      <c r="U1607" s="17">
        <v>0</v>
      </c>
      <c r="V1607" s="17">
        <v>0</v>
      </c>
      <c r="W1607" s="18">
        <f t="shared" si="7030"/>
        <v>0</v>
      </c>
      <c r="X1607" s="18">
        <f t="shared" si="7046"/>
        <v>0</v>
      </c>
      <c r="Y1607" s="17">
        <v>0</v>
      </c>
      <c r="Z1607" s="17">
        <v>0</v>
      </c>
      <c r="AA1607" s="18">
        <f t="shared" si="7031"/>
        <v>0</v>
      </c>
      <c r="AB1607" s="17">
        <v>0</v>
      </c>
      <c r="AC1607" s="17">
        <v>0</v>
      </c>
      <c r="AD1607" s="18">
        <f t="shared" si="7033"/>
        <v>0</v>
      </c>
      <c r="AE1607" s="18">
        <f t="shared" si="7047"/>
        <v>0</v>
      </c>
      <c r="AF1607" s="17">
        <v>0</v>
      </c>
      <c r="AG1607" s="17">
        <v>0</v>
      </c>
      <c r="AH1607" s="18">
        <f t="shared" si="7034"/>
        <v>0</v>
      </c>
      <c r="AI1607" s="17">
        <v>0</v>
      </c>
      <c r="AJ1607" s="17">
        <v>0</v>
      </c>
      <c r="AK1607" s="18">
        <f t="shared" si="7036"/>
        <v>0</v>
      </c>
      <c r="AL1607" s="18">
        <f t="shared" si="7048"/>
        <v>0</v>
      </c>
      <c r="AM1607" s="17">
        <f t="shared" si="7049"/>
        <v>0</v>
      </c>
      <c r="AN1607" s="17">
        <f t="shared" si="7049"/>
        <v>0</v>
      </c>
      <c r="AO1607" s="18">
        <f t="shared" si="7037"/>
        <v>0</v>
      </c>
      <c r="AP1607" s="17">
        <f t="shared" si="7050"/>
        <v>0</v>
      </c>
      <c r="AQ1607" s="17">
        <f t="shared" si="7050"/>
        <v>0</v>
      </c>
      <c r="AR1607" s="18">
        <f t="shared" si="7039"/>
        <v>0</v>
      </c>
      <c r="AS1607" s="18">
        <f t="shared" si="7051"/>
        <v>0</v>
      </c>
      <c r="AT1607" s="18" t="s">
        <v>44</v>
      </c>
      <c r="AU1607" s="322"/>
      <c r="AV1607" s="291"/>
      <c r="AW1607" s="266">
        <v>0</v>
      </c>
      <c r="AX1607" s="266">
        <v>0</v>
      </c>
      <c r="AY1607" s="266">
        <v>0</v>
      </c>
      <c r="AZ1607" s="266">
        <v>0</v>
      </c>
      <c r="BE1607" s="142" t="s">
        <v>79</v>
      </c>
    </row>
    <row r="1608" spans="2:57" s="3" customFormat="1" ht="70.5" hidden="1" customHeight="1">
      <c r="B1608" s="15">
        <v>2018</v>
      </c>
      <c r="C1608" s="62">
        <v>8323</v>
      </c>
      <c r="D1608" s="15">
        <v>3</v>
      </c>
      <c r="E1608" s="15">
        <v>3</v>
      </c>
      <c r="F1608" s="15">
        <v>2000</v>
      </c>
      <c r="G1608" s="15">
        <v>2800</v>
      </c>
      <c r="H1608" s="15">
        <v>283</v>
      </c>
      <c r="I1608" s="63"/>
      <c r="J1608" s="177" t="s">
        <v>797</v>
      </c>
      <c r="K1608" s="17">
        <v>0</v>
      </c>
      <c r="L1608" s="17">
        <v>0</v>
      </c>
      <c r="M1608" s="18">
        <f t="shared" si="7025"/>
        <v>0</v>
      </c>
      <c r="N1608" s="17">
        <v>0</v>
      </c>
      <c r="O1608" s="17">
        <v>0</v>
      </c>
      <c r="P1608" s="18">
        <f t="shared" si="7027"/>
        <v>0</v>
      </c>
      <c r="Q1608" s="18">
        <f t="shared" si="7045"/>
        <v>0</v>
      </c>
      <c r="R1608" s="17">
        <v>0</v>
      </c>
      <c r="S1608" s="17">
        <v>0</v>
      </c>
      <c r="T1608" s="18">
        <f t="shared" si="7028"/>
        <v>0</v>
      </c>
      <c r="U1608" s="17">
        <v>0</v>
      </c>
      <c r="V1608" s="17">
        <v>0</v>
      </c>
      <c r="W1608" s="18">
        <f t="shared" si="7030"/>
        <v>0</v>
      </c>
      <c r="X1608" s="18">
        <f t="shared" si="7046"/>
        <v>0</v>
      </c>
      <c r="Y1608" s="17">
        <v>0</v>
      </c>
      <c r="Z1608" s="17">
        <v>0</v>
      </c>
      <c r="AA1608" s="18">
        <f t="shared" si="7031"/>
        <v>0</v>
      </c>
      <c r="AB1608" s="17">
        <v>0</v>
      </c>
      <c r="AC1608" s="17">
        <v>0</v>
      </c>
      <c r="AD1608" s="18">
        <f t="shared" si="7033"/>
        <v>0</v>
      </c>
      <c r="AE1608" s="18">
        <f t="shared" si="7047"/>
        <v>0</v>
      </c>
      <c r="AF1608" s="17">
        <v>0</v>
      </c>
      <c r="AG1608" s="17">
        <v>0</v>
      </c>
      <c r="AH1608" s="18">
        <f t="shared" si="7034"/>
        <v>0</v>
      </c>
      <c r="AI1608" s="17">
        <v>0</v>
      </c>
      <c r="AJ1608" s="17">
        <v>0</v>
      </c>
      <c r="AK1608" s="18">
        <f t="shared" si="7036"/>
        <v>0</v>
      </c>
      <c r="AL1608" s="18">
        <f t="shared" si="7048"/>
        <v>0</v>
      </c>
      <c r="AM1608" s="17">
        <f t="shared" si="7049"/>
        <v>0</v>
      </c>
      <c r="AN1608" s="17">
        <f t="shared" si="7049"/>
        <v>0</v>
      </c>
      <c r="AO1608" s="18">
        <f t="shared" si="7037"/>
        <v>0</v>
      </c>
      <c r="AP1608" s="17">
        <f t="shared" si="7050"/>
        <v>0</v>
      </c>
      <c r="AQ1608" s="17">
        <f t="shared" si="7050"/>
        <v>0</v>
      </c>
      <c r="AR1608" s="18">
        <f t="shared" si="7039"/>
        <v>0</v>
      </c>
      <c r="AS1608" s="18">
        <f t="shared" si="7051"/>
        <v>0</v>
      </c>
      <c r="AT1608" s="18" t="s">
        <v>44</v>
      </c>
      <c r="AU1608" s="322"/>
      <c r="AV1608" s="291"/>
      <c r="AW1608" s="266">
        <v>0</v>
      </c>
      <c r="AX1608" s="266">
        <v>0</v>
      </c>
      <c r="AY1608" s="266">
        <v>0</v>
      </c>
      <c r="AZ1608" s="266">
        <v>0</v>
      </c>
      <c r="BE1608" s="142" t="s">
        <v>79</v>
      </c>
    </row>
    <row r="1609" spans="2:57" s="3" customFormat="1" ht="70.5" hidden="1" customHeight="1">
      <c r="B1609" s="15">
        <v>2018</v>
      </c>
      <c r="C1609" s="62">
        <v>8323</v>
      </c>
      <c r="D1609" s="15">
        <v>3</v>
      </c>
      <c r="E1609" s="15">
        <v>3</v>
      </c>
      <c r="F1609" s="15">
        <v>2000</v>
      </c>
      <c r="G1609" s="15">
        <v>2800</v>
      </c>
      <c r="H1609" s="15">
        <v>283</v>
      </c>
      <c r="I1609" s="63"/>
      <c r="J1609" s="177" t="s">
        <v>798</v>
      </c>
      <c r="K1609" s="17">
        <v>0</v>
      </c>
      <c r="L1609" s="17">
        <v>0</v>
      </c>
      <c r="M1609" s="18">
        <f t="shared" si="7025"/>
        <v>0</v>
      </c>
      <c r="N1609" s="17">
        <v>0</v>
      </c>
      <c r="O1609" s="17">
        <v>0</v>
      </c>
      <c r="P1609" s="18">
        <f t="shared" si="7027"/>
        <v>0</v>
      </c>
      <c r="Q1609" s="18">
        <f t="shared" si="7045"/>
        <v>0</v>
      </c>
      <c r="R1609" s="17">
        <v>0</v>
      </c>
      <c r="S1609" s="17">
        <v>0</v>
      </c>
      <c r="T1609" s="18">
        <f t="shared" si="7028"/>
        <v>0</v>
      </c>
      <c r="U1609" s="17">
        <v>0</v>
      </c>
      <c r="V1609" s="17">
        <v>0</v>
      </c>
      <c r="W1609" s="18">
        <f t="shared" si="7030"/>
        <v>0</v>
      </c>
      <c r="X1609" s="18">
        <f t="shared" si="7046"/>
        <v>0</v>
      </c>
      <c r="Y1609" s="17">
        <v>0</v>
      </c>
      <c r="Z1609" s="17">
        <v>0</v>
      </c>
      <c r="AA1609" s="18">
        <f t="shared" si="7031"/>
        <v>0</v>
      </c>
      <c r="AB1609" s="17">
        <v>0</v>
      </c>
      <c r="AC1609" s="17">
        <v>0</v>
      </c>
      <c r="AD1609" s="18">
        <f t="shared" si="7033"/>
        <v>0</v>
      </c>
      <c r="AE1609" s="18">
        <f t="shared" si="7047"/>
        <v>0</v>
      </c>
      <c r="AF1609" s="17">
        <v>0</v>
      </c>
      <c r="AG1609" s="17">
        <v>0</v>
      </c>
      <c r="AH1609" s="18">
        <f t="shared" si="7034"/>
        <v>0</v>
      </c>
      <c r="AI1609" s="17">
        <v>0</v>
      </c>
      <c r="AJ1609" s="17">
        <v>0</v>
      </c>
      <c r="AK1609" s="18">
        <f t="shared" si="7036"/>
        <v>0</v>
      </c>
      <c r="AL1609" s="18">
        <f t="shared" si="7048"/>
        <v>0</v>
      </c>
      <c r="AM1609" s="17">
        <f t="shared" si="7049"/>
        <v>0</v>
      </c>
      <c r="AN1609" s="17">
        <f t="shared" si="7049"/>
        <v>0</v>
      </c>
      <c r="AO1609" s="18">
        <f t="shared" si="7037"/>
        <v>0</v>
      </c>
      <c r="AP1609" s="17">
        <f t="shared" si="7050"/>
        <v>0</v>
      </c>
      <c r="AQ1609" s="17">
        <f t="shared" si="7050"/>
        <v>0</v>
      </c>
      <c r="AR1609" s="18">
        <f t="shared" si="7039"/>
        <v>0</v>
      </c>
      <c r="AS1609" s="18">
        <f t="shared" si="7051"/>
        <v>0</v>
      </c>
      <c r="AT1609" s="18" t="s">
        <v>44</v>
      </c>
      <c r="AU1609" s="322"/>
      <c r="AV1609" s="291"/>
      <c r="AW1609" s="266">
        <v>0</v>
      </c>
      <c r="AX1609" s="266">
        <v>0</v>
      </c>
      <c r="AY1609" s="266">
        <v>0</v>
      </c>
      <c r="AZ1609" s="266">
        <v>0</v>
      </c>
      <c r="BE1609" s="142" t="s">
        <v>79</v>
      </c>
    </row>
    <row r="1610" spans="2:57" s="3" customFormat="1" ht="70.5" hidden="1" customHeight="1">
      <c r="B1610" s="15">
        <v>2018</v>
      </c>
      <c r="C1610" s="62">
        <v>8323</v>
      </c>
      <c r="D1610" s="15">
        <v>3</v>
      </c>
      <c r="E1610" s="15">
        <v>3</v>
      </c>
      <c r="F1610" s="15">
        <v>2000</v>
      </c>
      <c r="G1610" s="15">
        <v>2800</v>
      </c>
      <c r="H1610" s="15">
        <v>283</v>
      </c>
      <c r="I1610" s="63"/>
      <c r="J1610" s="177" t="s">
        <v>799</v>
      </c>
      <c r="K1610" s="17">
        <v>0</v>
      </c>
      <c r="L1610" s="17">
        <v>0</v>
      </c>
      <c r="M1610" s="18">
        <f t="shared" si="7025"/>
        <v>0</v>
      </c>
      <c r="N1610" s="17">
        <v>0</v>
      </c>
      <c r="O1610" s="17">
        <v>0</v>
      </c>
      <c r="P1610" s="18">
        <f t="shared" si="7027"/>
        <v>0</v>
      </c>
      <c r="Q1610" s="18">
        <f t="shared" si="7045"/>
        <v>0</v>
      </c>
      <c r="R1610" s="17">
        <v>0</v>
      </c>
      <c r="S1610" s="17">
        <v>0</v>
      </c>
      <c r="T1610" s="18">
        <f t="shared" si="7028"/>
        <v>0</v>
      </c>
      <c r="U1610" s="17">
        <v>0</v>
      </c>
      <c r="V1610" s="17">
        <v>0</v>
      </c>
      <c r="W1610" s="18">
        <f t="shared" si="7030"/>
        <v>0</v>
      </c>
      <c r="X1610" s="18">
        <f t="shared" si="7046"/>
        <v>0</v>
      </c>
      <c r="Y1610" s="17">
        <v>0</v>
      </c>
      <c r="Z1610" s="17">
        <v>0</v>
      </c>
      <c r="AA1610" s="18">
        <f t="shared" si="7031"/>
        <v>0</v>
      </c>
      <c r="AB1610" s="17">
        <v>0</v>
      </c>
      <c r="AC1610" s="17">
        <v>0</v>
      </c>
      <c r="AD1610" s="18">
        <f t="shared" si="7033"/>
        <v>0</v>
      </c>
      <c r="AE1610" s="18">
        <f t="shared" si="7047"/>
        <v>0</v>
      </c>
      <c r="AF1610" s="17">
        <v>0</v>
      </c>
      <c r="AG1610" s="17">
        <v>0</v>
      </c>
      <c r="AH1610" s="18">
        <f t="shared" si="7034"/>
        <v>0</v>
      </c>
      <c r="AI1610" s="17">
        <v>0</v>
      </c>
      <c r="AJ1610" s="17">
        <v>0</v>
      </c>
      <c r="AK1610" s="18">
        <f t="shared" si="7036"/>
        <v>0</v>
      </c>
      <c r="AL1610" s="18">
        <f t="shared" si="7048"/>
        <v>0</v>
      </c>
      <c r="AM1610" s="17">
        <f t="shared" si="7049"/>
        <v>0</v>
      </c>
      <c r="AN1610" s="17">
        <f t="shared" si="7049"/>
        <v>0</v>
      </c>
      <c r="AO1610" s="18">
        <f t="shared" si="7037"/>
        <v>0</v>
      </c>
      <c r="AP1610" s="17">
        <f t="shared" si="7050"/>
        <v>0</v>
      </c>
      <c r="AQ1610" s="17">
        <f t="shared" si="7050"/>
        <v>0</v>
      </c>
      <c r="AR1610" s="18">
        <f t="shared" si="7039"/>
        <v>0</v>
      </c>
      <c r="AS1610" s="18">
        <f t="shared" si="7051"/>
        <v>0</v>
      </c>
      <c r="AT1610" s="18" t="s">
        <v>44</v>
      </c>
      <c r="AU1610" s="322"/>
      <c r="AV1610" s="291"/>
      <c r="AW1610" s="266">
        <v>0</v>
      </c>
      <c r="AX1610" s="266">
        <v>0</v>
      </c>
      <c r="AY1610" s="266">
        <v>0</v>
      </c>
      <c r="AZ1610" s="266">
        <v>0</v>
      </c>
      <c r="BE1610" s="142" t="s">
        <v>79</v>
      </c>
    </row>
    <row r="1611" spans="2:57" s="3" customFormat="1" ht="70.5" hidden="1" customHeight="1">
      <c r="B1611" s="15">
        <v>2018</v>
      </c>
      <c r="C1611" s="62">
        <v>8323</v>
      </c>
      <c r="D1611" s="15">
        <v>3</v>
      </c>
      <c r="E1611" s="15">
        <v>3</v>
      </c>
      <c r="F1611" s="15">
        <v>2000</v>
      </c>
      <c r="G1611" s="15">
        <v>2800</v>
      </c>
      <c r="H1611" s="15">
        <v>283</v>
      </c>
      <c r="I1611" s="63"/>
      <c r="J1611" s="177" t="s">
        <v>800</v>
      </c>
      <c r="K1611" s="17">
        <v>0</v>
      </c>
      <c r="L1611" s="17">
        <v>0</v>
      </c>
      <c r="M1611" s="18">
        <f t="shared" si="7025"/>
        <v>0</v>
      </c>
      <c r="N1611" s="17">
        <v>0</v>
      </c>
      <c r="O1611" s="17">
        <v>0</v>
      </c>
      <c r="P1611" s="18">
        <f t="shared" si="7027"/>
        <v>0</v>
      </c>
      <c r="Q1611" s="18">
        <f t="shared" si="7045"/>
        <v>0</v>
      </c>
      <c r="R1611" s="17">
        <v>0</v>
      </c>
      <c r="S1611" s="17">
        <v>0</v>
      </c>
      <c r="T1611" s="18">
        <f t="shared" si="7028"/>
        <v>0</v>
      </c>
      <c r="U1611" s="17">
        <v>0</v>
      </c>
      <c r="V1611" s="17">
        <v>0</v>
      </c>
      <c r="W1611" s="18">
        <f t="shared" si="7030"/>
        <v>0</v>
      </c>
      <c r="X1611" s="18">
        <f t="shared" si="7046"/>
        <v>0</v>
      </c>
      <c r="Y1611" s="17">
        <v>0</v>
      </c>
      <c r="Z1611" s="17">
        <v>0</v>
      </c>
      <c r="AA1611" s="18">
        <f t="shared" si="7031"/>
        <v>0</v>
      </c>
      <c r="AB1611" s="17">
        <v>0</v>
      </c>
      <c r="AC1611" s="17">
        <v>0</v>
      </c>
      <c r="AD1611" s="18">
        <f t="shared" si="7033"/>
        <v>0</v>
      </c>
      <c r="AE1611" s="18">
        <f t="shared" si="7047"/>
        <v>0</v>
      </c>
      <c r="AF1611" s="17">
        <v>0</v>
      </c>
      <c r="AG1611" s="17">
        <v>0</v>
      </c>
      <c r="AH1611" s="18">
        <f t="shared" si="7034"/>
        <v>0</v>
      </c>
      <c r="AI1611" s="17">
        <v>0</v>
      </c>
      <c r="AJ1611" s="17">
        <v>0</v>
      </c>
      <c r="AK1611" s="18">
        <f t="shared" si="7036"/>
        <v>0</v>
      </c>
      <c r="AL1611" s="18">
        <f t="shared" si="7048"/>
        <v>0</v>
      </c>
      <c r="AM1611" s="17">
        <f t="shared" si="7049"/>
        <v>0</v>
      </c>
      <c r="AN1611" s="17">
        <f t="shared" si="7049"/>
        <v>0</v>
      </c>
      <c r="AO1611" s="18">
        <f t="shared" si="7037"/>
        <v>0</v>
      </c>
      <c r="AP1611" s="17">
        <f t="shared" si="7050"/>
        <v>0</v>
      </c>
      <c r="AQ1611" s="17">
        <f t="shared" si="7050"/>
        <v>0</v>
      </c>
      <c r="AR1611" s="18">
        <f t="shared" si="7039"/>
        <v>0</v>
      </c>
      <c r="AS1611" s="18">
        <f t="shared" si="7051"/>
        <v>0</v>
      </c>
      <c r="AT1611" s="18" t="s">
        <v>44</v>
      </c>
      <c r="AU1611" s="322"/>
      <c r="AV1611" s="291"/>
      <c r="AW1611" s="266">
        <v>0</v>
      </c>
      <c r="AX1611" s="266">
        <v>0</v>
      </c>
      <c r="AY1611" s="266">
        <v>0</v>
      </c>
      <c r="AZ1611" s="266">
        <v>0</v>
      </c>
      <c r="BE1611" s="142" t="s">
        <v>79</v>
      </c>
    </row>
    <row r="1612" spans="2:57" s="3" customFormat="1" ht="70.5" hidden="1" customHeight="1">
      <c r="B1612" s="15">
        <v>2018</v>
      </c>
      <c r="C1612" s="62">
        <v>8323</v>
      </c>
      <c r="D1612" s="15">
        <v>3</v>
      </c>
      <c r="E1612" s="15">
        <v>3</v>
      </c>
      <c r="F1612" s="15">
        <v>2000</v>
      </c>
      <c r="G1612" s="15">
        <v>2800</v>
      </c>
      <c r="H1612" s="15">
        <v>283</v>
      </c>
      <c r="I1612" s="63"/>
      <c r="J1612" s="177" t="s">
        <v>357</v>
      </c>
      <c r="K1612" s="17">
        <v>0</v>
      </c>
      <c r="L1612" s="17">
        <v>0</v>
      </c>
      <c r="M1612" s="18">
        <f t="shared" si="7025"/>
        <v>0</v>
      </c>
      <c r="N1612" s="17">
        <v>0</v>
      </c>
      <c r="O1612" s="17">
        <v>0</v>
      </c>
      <c r="P1612" s="18">
        <f t="shared" si="7027"/>
        <v>0</v>
      </c>
      <c r="Q1612" s="18">
        <f t="shared" si="7045"/>
        <v>0</v>
      </c>
      <c r="R1612" s="17">
        <v>0</v>
      </c>
      <c r="S1612" s="17">
        <v>0</v>
      </c>
      <c r="T1612" s="18">
        <f t="shared" si="7028"/>
        <v>0</v>
      </c>
      <c r="U1612" s="17">
        <v>0</v>
      </c>
      <c r="V1612" s="17">
        <v>0</v>
      </c>
      <c r="W1612" s="18">
        <f t="shared" si="7030"/>
        <v>0</v>
      </c>
      <c r="X1612" s="18">
        <f t="shared" si="7046"/>
        <v>0</v>
      </c>
      <c r="Y1612" s="17">
        <v>0</v>
      </c>
      <c r="Z1612" s="17">
        <v>0</v>
      </c>
      <c r="AA1612" s="18">
        <f t="shared" si="7031"/>
        <v>0</v>
      </c>
      <c r="AB1612" s="17">
        <v>0</v>
      </c>
      <c r="AC1612" s="17">
        <v>0</v>
      </c>
      <c r="AD1612" s="18">
        <f t="shared" si="7033"/>
        <v>0</v>
      </c>
      <c r="AE1612" s="18">
        <f t="shared" si="7047"/>
        <v>0</v>
      </c>
      <c r="AF1612" s="17">
        <v>0</v>
      </c>
      <c r="AG1612" s="17">
        <v>0</v>
      </c>
      <c r="AH1612" s="18">
        <f t="shared" si="7034"/>
        <v>0</v>
      </c>
      <c r="AI1612" s="17">
        <v>0</v>
      </c>
      <c r="AJ1612" s="17">
        <v>0</v>
      </c>
      <c r="AK1612" s="18">
        <f t="shared" si="7036"/>
        <v>0</v>
      </c>
      <c r="AL1612" s="18">
        <f t="shared" si="7048"/>
        <v>0</v>
      </c>
      <c r="AM1612" s="17">
        <f t="shared" si="7049"/>
        <v>0</v>
      </c>
      <c r="AN1612" s="17">
        <f t="shared" si="7049"/>
        <v>0</v>
      </c>
      <c r="AO1612" s="18">
        <f t="shared" si="7037"/>
        <v>0</v>
      </c>
      <c r="AP1612" s="17">
        <f t="shared" si="7050"/>
        <v>0</v>
      </c>
      <c r="AQ1612" s="17">
        <f t="shared" si="7050"/>
        <v>0</v>
      </c>
      <c r="AR1612" s="18">
        <f t="shared" si="7039"/>
        <v>0</v>
      </c>
      <c r="AS1612" s="18">
        <f t="shared" si="7051"/>
        <v>0</v>
      </c>
      <c r="AT1612" s="18" t="s">
        <v>44</v>
      </c>
      <c r="AU1612" s="322"/>
      <c r="AV1612" s="291"/>
      <c r="AW1612" s="266">
        <v>0</v>
      </c>
      <c r="AX1612" s="266">
        <v>0</v>
      </c>
      <c r="AY1612" s="266">
        <v>0</v>
      </c>
      <c r="AZ1612" s="266">
        <v>0</v>
      </c>
      <c r="BE1612" s="142" t="s">
        <v>79</v>
      </c>
    </row>
    <row r="1613" spans="2:57" s="3" customFormat="1" ht="70.5" hidden="1" customHeight="1">
      <c r="B1613" s="15">
        <v>2018</v>
      </c>
      <c r="C1613" s="62">
        <v>8323</v>
      </c>
      <c r="D1613" s="15">
        <v>3</v>
      </c>
      <c r="E1613" s="15">
        <v>3</v>
      </c>
      <c r="F1613" s="15">
        <v>2000</v>
      </c>
      <c r="G1613" s="15">
        <v>2800</v>
      </c>
      <c r="H1613" s="15">
        <v>283</v>
      </c>
      <c r="I1613" s="63"/>
      <c r="J1613" s="177" t="s">
        <v>801</v>
      </c>
      <c r="K1613" s="17">
        <v>0</v>
      </c>
      <c r="L1613" s="17">
        <v>0</v>
      </c>
      <c r="M1613" s="18">
        <f t="shared" si="7025"/>
        <v>0</v>
      </c>
      <c r="N1613" s="17">
        <v>0</v>
      </c>
      <c r="O1613" s="17">
        <v>0</v>
      </c>
      <c r="P1613" s="18">
        <f t="shared" si="7027"/>
        <v>0</v>
      </c>
      <c r="Q1613" s="18">
        <f t="shared" si="7045"/>
        <v>0</v>
      </c>
      <c r="R1613" s="17">
        <v>0</v>
      </c>
      <c r="S1613" s="17">
        <v>0</v>
      </c>
      <c r="T1613" s="18">
        <f t="shared" si="7028"/>
        <v>0</v>
      </c>
      <c r="U1613" s="17">
        <v>0</v>
      </c>
      <c r="V1613" s="17">
        <v>0</v>
      </c>
      <c r="W1613" s="18">
        <f t="shared" si="7030"/>
        <v>0</v>
      </c>
      <c r="X1613" s="18">
        <f t="shared" si="7046"/>
        <v>0</v>
      </c>
      <c r="Y1613" s="17">
        <v>0</v>
      </c>
      <c r="Z1613" s="17">
        <v>0</v>
      </c>
      <c r="AA1613" s="18">
        <f t="shared" si="7031"/>
        <v>0</v>
      </c>
      <c r="AB1613" s="17">
        <v>0</v>
      </c>
      <c r="AC1613" s="17">
        <v>0</v>
      </c>
      <c r="AD1613" s="18">
        <f t="shared" si="7033"/>
        <v>0</v>
      </c>
      <c r="AE1613" s="18">
        <f t="shared" si="7047"/>
        <v>0</v>
      </c>
      <c r="AF1613" s="17">
        <v>0</v>
      </c>
      <c r="AG1613" s="17">
        <v>0</v>
      </c>
      <c r="AH1613" s="18">
        <f t="shared" si="7034"/>
        <v>0</v>
      </c>
      <c r="AI1613" s="17">
        <v>0</v>
      </c>
      <c r="AJ1613" s="17">
        <v>0</v>
      </c>
      <c r="AK1613" s="18">
        <f t="shared" si="7036"/>
        <v>0</v>
      </c>
      <c r="AL1613" s="18">
        <f t="shared" si="7048"/>
        <v>0</v>
      </c>
      <c r="AM1613" s="17">
        <f t="shared" si="7049"/>
        <v>0</v>
      </c>
      <c r="AN1613" s="17">
        <f t="shared" si="7049"/>
        <v>0</v>
      </c>
      <c r="AO1613" s="18">
        <f t="shared" si="7037"/>
        <v>0</v>
      </c>
      <c r="AP1613" s="17">
        <f t="shared" si="7050"/>
        <v>0</v>
      </c>
      <c r="AQ1613" s="17">
        <f t="shared" si="7050"/>
        <v>0</v>
      </c>
      <c r="AR1613" s="18">
        <f t="shared" si="7039"/>
        <v>0</v>
      </c>
      <c r="AS1613" s="18">
        <f t="shared" si="7051"/>
        <v>0</v>
      </c>
      <c r="AT1613" s="18" t="s">
        <v>44</v>
      </c>
      <c r="AU1613" s="322"/>
      <c r="AV1613" s="291"/>
      <c r="AW1613" s="266">
        <v>0</v>
      </c>
      <c r="AX1613" s="266">
        <v>0</v>
      </c>
      <c r="AY1613" s="266">
        <v>0</v>
      </c>
      <c r="AZ1613" s="266">
        <v>0</v>
      </c>
      <c r="BE1613" s="142" t="s">
        <v>79</v>
      </c>
    </row>
    <row r="1614" spans="2:57" s="3" customFormat="1" ht="70.5" hidden="1" customHeight="1">
      <c r="B1614" s="15">
        <v>2018</v>
      </c>
      <c r="C1614" s="62">
        <v>8323</v>
      </c>
      <c r="D1614" s="15">
        <v>3</v>
      </c>
      <c r="E1614" s="15">
        <v>3</v>
      </c>
      <c r="F1614" s="15">
        <v>2000</v>
      </c>
      <c r="G1614" s="15">
        <v>2800</v>
      </c>
      <c r="H1614" s="15">
        <v>283</v>
      </c>
      <c r="I1614" s="63"/>
      <c r="J1614" s="177" t="s">
        <v>802</v>
      </c>
      <c r="K1614" s="17">
        <v>0</v>
      </c>
      <c r="L1614" s="17">
        <v>0</v>
      </c>
      <c r="M1614" s="18">
        <f t="shared" si="7025"/>
        <v>0</v>
      </c>
      <c r="N1614" s="17">
        <v>0</v>
      </c>
      <c r="O1614" s="17">
        <v>0</v>
      </c>
      <c r="P1614" s="18">
        <f t="shared" si="7027"/>
        <v>0</v>
      </c>
      <c r="Q1614" s="18">
        <f t="shared" si="7045"/>
        <v>0</v>
      </c>
      <c r="R1614" s="17">
        <v>0</v>
      </c>
      <c r="S1614" s="17">
        <v>0</v>
      </c>
      <c r="T1614" s="18">
        <f t="shared" si="7028"/>
        <v>0</v>
      </c>
      <c r="U1614" s="17">
        <v>0</v>
      </c>
      <c r="V1614" s="17">
        <v>0</v>
      </c>
      <c r="W1614" s="18">
        <f t="shared" si="7030"/>
        <v>0</v>
      </c>
      <c r="X1614" s="18">
        <f t="shared" si="7046"/>
        <v>0</v>
      </c>
      <c r="Y1614" s="17">
        <v>0</v>
      </c>
      <c r="Z1614" s="17">
        <v>0</v>
      </c>
      <c r="AA1614" s="18">
        <f t="shared" si="7031"/>
        <v>0</v>
      </c>
      <c r="AB1614" s="17">
        <v>0</v>
      </c>
      <c r="AC1614" s="17">
        <v>0</v>
      </c>
      <c r="AD1614" s="18">
        <f t="shared" si="7033"/>
        <v>0</v>
      </c>
      <c r="AE1614" s="18">
        <f t="shared" si="7047"/>
        <v>0</v>
      </c>
      <c r="AF1614" s="17">
        <v>0</v>
      </c>
      <c r="AG1614" s="17">
        <v>0</v>
      </c>
      <c r="AH1614" s="18">
        <f t="shared" si="7034"/>
        <v>0</v>
      </c>
      <c r="AI1614" s="17">
        <v>0</v>
      </c>
      <c r="AJ1614" s="17">
        <v>0</v>
      </c>
      <c r="AK1614" s="18">
        <f t="shared" si="7036"/>
        <v>0</v>
      </c>
      <c r="AL1614" s="18">
        <f t="shared" si="7048"/>
        <v>0</v>
      </c>
      <c r="AM1614" s="17">
        <f t="shared" si="7049"/>
        <v>0</v>
      </c>
      <c r="AN1614" s="17">
        <f t="shared" si="7049"/>
        <v>0</v>
      </c>
      <c r="AO1614" s="18">
        <f t="shared" si="7037"/>
        <v>0</v>
      </c>
      <c r="AP1614" s="17">
        <f t="shared" si="7050"/>
        <v>0</v>
      </c>
      <c r="AQ1614" s="17">
        <f t="shared" si="7050"/>
        <v>0</v>
      </c>
      <c r="AR1614" s="18">
        <f t="shared" si="7039"/>
        <v>0</v>
      </c>
      <c r="AS1614" s="18">
        <f t="shared" si="7051"/>
        <v>0</v>
      </c>
      <c r="AT1614" s="18" t="s">
        <v>44</v>
      </c>
      <c r="AU1614" s="322"/>
      <c r="AV1614" s="291"/>
      <c r="AW1614" s="266">
        <v>0</v>
      </c>
      <c r="AX1614" s="266">
        <v>0</v>
      </c>
      <c r="AY1614" s="266">
        <v>0</v>
      </c>
      <c r="AZ1614" s="266">
        <v>0</v>
      </c>
      <c r="BE1614" s="142" t="s">
        <v>79</v>
      </c>
    </row>
    <row r="1615" spans="2:57" s="3" customFormat="1" ht="70.5" hidden="1" customHeight="1">
      <c r="B1615" s="15">
        <v>2018</v>
      </c>
      <c r="C1615" s="62">
        <v>8323</v>
      </c>
      <c r="D1615" s="15">
        <v>3</v>
      </c>
      <c r="E1615" s="15">
        <v>3</v>
      </c>
      <c r="F1615" s="15">
        <v>2000</v>
      </c>
      <c r="G1615" s="15">
        <v>2800</v>
      </c>
      <c r="H1615" s="15">
        <v>283</v>
      </c>
      <c r="I1615" s="63"/>
      <c r="J1615" s="177" t="s">
        <v>803</v>
      </c>
      <c r="K1615" s="17">
        <v>0</v>
      </c>
      <c r="L1615" s="17">
        <v>0</v>
      </c>
      <c r="M1615" s="18">
        <f t="shared" si="7025"/>
        <v>0</v>
      </c>
      <c r="N1615" s="17">
        <v>0</v>
      </c>
      <c r="O1615" s="17">
        <v>0</v>
      </c>
      <c r="P1615" s="18">
        <f t="shared" si="7027"/>
        <v>0</v>
      </c>
      <c r="Q1615" s="18">
        <f t="shared" si="7045"/>
        <v>0</v>
      </c>
      <c r="R1615" s="17">
        <v>0</v>
      </c>
      <c r="S1615" s="17">
        <v>0</v>
      </c>
      <c r="T1615" s="18">
        <f t="shared" si="7028"/>
        <v>0</v>
      </c>
      <c r="U1615" s="17">
        <v>0</v>
      </c>
      <c r="V1615" s="17">
        <v>0</v>
      </c>
      <c r="W1615" s="18">
        <f t="shared" si="7030"/>
        <v>0</v>
      </c>
      <c r="X1615" s="18">
        <f t="shared" si="7046"/>
        <v>0</v>
      </c>
      <c r="Y1615" s="17">
        <v>0</v>
      </c>
      <c r="Z1615" s="17">
        <v>0</v>
      </c>
      <c r="AA1615" s="18">
        <f t="shared" si="7031"/>
        <v>0</v>
      </c>
      <c r="AB1615" s="17">
        <v>0</v>
      </c>
      <c r="AC1615" s="17">
        <v>0</v>
      </c>
      <c r="AD1615" s="18">
        <f t="shared" si="7033"/>
        <v>0</v>
      </c>
      <c r="AE1615" s="18">
        <f t="shared" si="7047"/>
        <v>0</v>
      </c>
      <c r="AF1615" s="17">
        <v>0</v>
      </c>
      <c r="AG1615" s="17">
        <v>0</v>
      </c>
      <c r="AH1615" s="18">
        <f t="shared" si="7034"/>
        <v>0</v>
      </c>
      <c r="AI1615" s="17">
        <v>0</v>
      </c>
      <c r="AJ1615" s="17">
        <v>0</v>
      </c>
      <c r="AK1615" s="18">
        <f t="shared" si="7036"/>
        <v>0</v>
      </c>
      <c r="AL1615" s="18">
        <f t="shared" si="7048"/>
        <v>0</v>
      </c>
      <c r="AM1615" s="17">
        <f t="shared" si="7049"/>
        <v>0</v>
      </c>
      <c r="AN1615" s="17">
        <f t="shared" si="7049"/>
        <v>0</v>
      </c>
      <c r="AO1615" s="18">
        <f t="shared" si="7037"/>
        <v>0</v>
      </c>
      <c r="AP1615" s="17">
        <f t="shared" si="7050"/>
        <v>0</v>
      </c>
      <c r="AQ1615" s="17">
        <f t="shared" si="7050"/>
        <v>0</v>
      </c>
      <c r="AR1615" s="18">
        <f t="shared" si="7039"/>
        <v>0</v>
      </c>
      <c r="AS1615" s="18">
        <f t="shared" si="7051"/>
        <v>0</v>
      </c>
      <c r="AT1615" s="18" t="s">
        <v>44</v>
      </c>
      <c r="AU1615" s="322"/>
      <c r="AV1615" s="291"/>
      <c r="AW1615" s="266">
        <v>0</v>
      </c>
      <c r="AX1615" s="266">
        <v>0</v>
      </c>
      <c r="AY1615" s="266">
        <v>0</v>
      </c>
      <c r="AZ1615" s="266">
        <v>0</v>
      </c>
      <c r="BE1615" s="142" t="s">
        <v>79</v>
      </c>
    </row>
    <row r="1616" spans="2:57" s="3" customFormat="1" ht="70.5" hidden="1" customHeight="1">
      <c r="B1616" s="15">
        <v>2018</v>
      </c>
      <c r="C1616" s="62">
        <v>8323</v>
      </c>
      <c r="D1616" s="15">
        <v>3</v>
      </c>
      <c r="E1616" s="15">
        <v>3</v>
      </c>
      <c r="F1616" s="15">
        <v>2000</v>
      </c>
      <c r="G1616" s="15">
        <v>2800</v>
      </c>
      <c r="H1616" s="15">
        <v>283</v>
      </c>
      <c r="I1616" s="63"/>
      <c r="J1616" s="177" t="s">
        <v>804</v>
      </c>
      <c r="K1616" s="17">
        <v>0</v>
      </c>
      <c r="L1616" s="17">
        <v>0</v>
      </c>
      <c r="M1616" s="18">
        <f t="shared" si="7025"/>
        <v>0</v>
      </c>
      <c r="N1616" s="17">
        <v>0</v>
      </c>
      <c r="O1616" s="17">
        <v>0</v>
      </c>
      <c r="P1616" s="18">
        <f t="shared" si="7027"/>
        <v>0</v>
      </c>
      <c r="Q1616" s="18">
        <f t="shared" si="7045"/>
        <v>0</v>
      </c>
      <c r="R1616" s="17">
        <v>0</v>
      </c>
      <c r="S1616" s="17">
        <v>0</v>
      </c>
      <c r="T1616" s="18">
        <f t="shared" si="7028"/>
        <v>0</v>
      </c>
      <c r="U1616" s="17">
        <v>0</v>
      </c>
      <c r="V1616" s="17">
        <v>0</v>
      </c>
      <c r="W1616" s="18">
        <f t="shared" si="7030"/>
        <v>0</v>
      </c>
      <c r="X1616" s="18">
        <f t="shared" si="7046"/>
        <v>0</v>
      </c>
      <c r="Y1616" s="17">
        <v>0</v>
      </c>
      <c r="Z1616" s="17">
        <v>0</v>
      </c>
      <c r="AA1616" s="18">
        <f t="shared" si="7031"/>
        <v>0</v>
      </c>
      <c r="AB1616" s="17">
        <v>0</v>
      </c>
      <c r="AC1616" s="17">
        <v>0</v>
      </c>
      <c r="AD1616" s="18">
        <f t="shared" si="7033"/>
        <v>0</v>
      </c>
      <c r="AE1616" s="18">
        <f t="shared" si="7047"/>
        <v>0</v>
      </c>
      <c r="AF1616" s="17">
        <v>0</v>
      </c>
      <c r="AG1616" s="17">
        <v>0</v>
      </c>
      <c r="AH1616" s="18">
        <f t="shared" si="7034"/>
        <v>0</v>
      </c>
      <c r="AI1616" s="17">
        <v>0</v>
      </c>
      <c r="AJ1616" s="17">
        <v>0</v>
      </c>
      <c r="AK1616" s="18">
        <f t="shared" si="7036"/>
        <v>0</v>
      </c>
      <c r="AL1616" s="18">
        <f t="shared" si="7048"/>
        <v>0</v>
      </c>
      <c r="AM1616" s="17">
        <f t="shared" si="7049"/>
        <v>0</v>
      </c>
      <c r="AN1616" s="17">
        <f t="shared" si="7049"/>
        <v>0</v>
      </c>
      <c r="AO1616" s="18">
        <f t="shared" si="7037"/>
        <v>0</v>
      </c>
      <c r="AP1616" s="17">
        <f t="shared" si="7050"/>
        <v>0</v>
      </c>
      <c r="AQ1616" s="17">
        <f t="shared" si="7050"/>
        <v>0</v>
      </c>
      <c r="AR1616" s="18">
        <f t="shared" si="7039"/>
        <v>0</v>
      </c>
      <c r="AS1616" s="18">
        <f t="shared" si="7051"/>
        <v>0</v>
      </c>
      <c r="AT1616" s="18" t="s">
        <v>44</v>
      </c>
      <c r="AU1616" s="322"/>
      <c r="AV1616" s="291"/>
      <c r="AW1616" s="266">
        <v>0</v>
      </c>
      <c r="AX1616" s="266">
        <v>0</v>
      </c>
      <c r="AY1616" s="266">
        <v>0</v>
      </c>
      <c r="AZ1616" s="266">
        <v>0</v>
      </c>
      <c r="BE1616" s="142" t="s">
        <v>79</v>
      </c>
    </row>
    <row r="1617" spans="2:57" s="3" customFormat="1" ht="70.5" customHeight="1">
      <c r="B1617" s="15">
        <v>2018</v>
      </c>
      <c r="C1617" s="62">
        <v>8323</v>
      </c>
      <c r="D1617" s="15">
        <v>3</v>
      </c>
      <c r="E1617" s="15">
        <v>3</v>
      </c>
      <c r="F1617" s="15">
        <v>2000</v>
      </c>
      <c r="G1617" s="15">
        <v>2800</v>
      </c>
      <c r="H1617" s="15">
        <v>283</v>
      </c>
      <c r="I1617" s="63"/>
      <c r="J1617" s="177" t="s">
        <v>362</v>
      </c>
      <c r="K1617" s="17">
        <f>'[1]AFF 2018'!AJ$1888</f>
        <v>76000</v>
      </c>
      <c r="L1617" s="17">
        <f>'[1]AFF 2018'!AK$1888</f>
        <v>0</v>
      </c>
      <c r="M1617" s="18">
        <f t="shared" si="7025"/>
        <v>76000</v>
      </c>
      <c r="N1617" s="17">
        <f>'[1]AFF 2018'!AM$1888</f>
        <v>0</v>
      </c>
      <c r="O1617" s="17">
        <f>'[1]AFF 2018'!AN$1888</f>
        <v>0</v>
      </c>
      <c r="P1617" s="18">
        <f t="shared" si="7027"/>
        <v>0</v>
      </c>
      <c r="Q1617" s="18">
        <f t="shared" si="7045"/>
        <v>76000</v>
      </c>
      <c r="R1617" s="17">
        <f>'[1]AFF 2018'!AQ$1888</f>
        <v>31088</v>
      </c>
      <c r="S1617" s="17">
        <f>'[1]AFF 2018'!AR$1888</f>
        <v>0</v>
      </c>
      <c r="T1617" s="18">
        <f t="shared" si="7028"/>
        <v>31088</v>
      </c>
      <c r="U1617" s="17">
        <f>'[1]AFF 2018'!AT$1888</f>
        <v>0</v>
      </c>
      <c r="V1617" s="17">
        <f>'[1]AFF 2018'!AU$1888</f>
        <v>0</v>
      </c>
      <c r="W1617" s="18">
        <f t="shared" si="7030"/>
        <v>0</v>
      </c>
      <c r="X1617" s="18">
        <f t="shared" si="7046"/>
        <v>31088</v>
      </c>
      <c r="Y1617" s="17">
        <f>'[1]AFF 2018'!BL$1888</f>
        <v>0</v>
      </c>
      <c r="Z1617" s="17">
        <f>'[1]AFF 2018'!BM$1888</f>
        <v>0</v>
      </c>
      <c r="AA1617" s="18">
        <f t="shared" si="7031"/>
        <v>0</v>
      </c>
      <c r="AB1617" s="17">
        <f>'[1]AFF 2018'!BO$1888</f>
        <v>0</v>
      </c>
      <c r="AC1617" s="17">
        <f>'[1]AFF 2018'!BP$1888</f>
        <v>0</v>
      </c>
      <c r="AD1617" s="18">
        <f t="shared" si="7033"/>
        <v>0</v>
      </c>
      <c r="AE1617" s="18">
        <f t="shared" si="7047"/>
        <v>0</v>
      </c>
      <c r="AF1617" s="17">
        <f>'[1]AFF 2018'!$BE$1888</f>
        <v>31088</v>
      </c>
      <c r="AG1617" s="17">
        <f>'[1]AFF 2018'!$BF$1888</f>
        <v>0</v>
      </c>
      <c r="AH1617" s="18">
        <f t="shared" si="7034"/>
        <v>31088</v>
      </c>
      <c r="AI1617" s="17">
        <f>'[1]AFF 2018'!$BH$1888</f>
        <v>0</v>
      </c>
      <c r="AJ1617" s="17">
        <f>'[1]AFF 2018'!$BI$1888</f>
        <v>0</v>
      </c>
      <c r="AK1617" s="18">
        <f t="shared" si="7036"/>
        <v>0</v>
      </c>
      <c r="AL1617" s="18">
        <f t="shared" si="7048"/>
        <v>31088</v>
      </c>
      <c r="AM1617" s="17">
        <f t="shared" si="7049"/>
        <v>13824</v>
      </c>
      <c r="AN1617" s="17">
        <f t="shared" si="7049"/>
        <v>0</v>
      </c>
      <c r="AO1617" s="18">
        <f t="shared" si="7037"/>
        <v>13824</v>
      </c>
      <c r="AP1617" s="17">
        <f t="shared" si="7050"/>
        <v>0</v>
      </c>
      <c r="AQ1617" s="17">
        <f t="shared" si="7050"/>
        <v>0</v>
      </c>
      <c r="AR1617" s="18">
        <f t="shared" si="7039"/>
        <v>0</v>
      </c>
      <c r="AS1617" s="18">
        <f t="shared" si="7051"/>
        <v>13824</v>
      </c>
      <c r="AT1617" s="18" t="s">
        <v>44</v>
      </c>
      <c r="AU1617" s="322">
        <v>80</v>
      </c>
      <c r="AV1617" s="291">
        <v>0</v>
      </c>
      <c r="AW1617" s="266">
        <f>'[1]AFF 2018'!$CI$1888</f>
        <v>40</v>
      </c>
      <c r="AX1617" s="266">
        <f>'[1]AFF 2018'!$CJ$1888</f>
        <v>0</v>
      </c>
      <c r="AY1617" s="266">
        <f>'[1]AFF 2018'!$CM$1888</f>
        <v>-40</v>
      </c>
      <c r="AZ1617" s="266">
        <f>'[1]AFF 2018'!$CN$1888</f>
        <v>0</v>
      </c>
      <c r="BE1617" s="142" t="s">
        <v>79</v>
      </c>
    </row>
    <row r="1618" spans="2:57" s="3" customFormat="1" ht="70.5" hidden="1" customHeight="1">
      <c r="B1618" s="15">
        <v>2018</v>
      </c>
      <c r="C1618" s="62">
        <v>8323</v>
      </c>
      <c r="D1618" s="15">
        <v>3</v>
      </c>
      <c r="E1618" s="15">
        <v>3</v>
      </c>
      <c r="F1618" s="15">
        <v>2000</v>
      </c>
      <c r="G1618" s="15">
        <v>2800</v>
      </c>
      <c r="H1618" s="15">
        <v>283</v>
      </c>
      <c r="I1618" s="63"/>
      <c r="J1618" s="177" t="s">
        <v>805</v>
      </c>
      <c r="K1618" s="17">
        <v>0</v>
      </c>
      <c r="L1618" s="17">
        <v>0</v>
      </c>
      <c r="M1618" s="18">
        <f t="shared" si="7025"/>
        <v>0</v>
      </c>
      <c r="N1618" s="17">
        <v>0</v>
      </c>
      <c r="O1618" s="17">
        <v>0</v>
      </c>
      <c r="P1618" s="18">
        <f t="shared" si="7027"/>
        <v>0</v>
      </c>
      <c r="Q1618" s="18">
        <f t="shared" si="7045"/>
        <v>0</v>
      </c>
      <c r="R1618" s="17">
        <v>0</v>
      </c>
      <c r="S1618" s="17">
        <v>0</v>
      </c>
      <c r="T1618" s="18">
        <f t="shared" si="7028"/>
        <v>0</v>
      </c>
      <c r="U1618" s="17">
        <v>0</v>
      </c>
      <c r="V1618" s="17">
        <v>0</v>
      </c>
      <c r="W1618" s="18">
        <f t="shared" si="7030"/>
        <v>0</v>
      </c>
      <c r="X1618" s="18">
        <f t="shared" si="7046"/>
        <v>0</v>
      </c>
      <c r="Y1618" s="17">
        <v>0</v>
      </c>
      <c r="Z1618" s="17">
        <v>0</v>
      </c>
      <c r="AA1618" s="18">
        <f t="shared" si="7031"/>
        <v>0</v>
      </c>
      <c r="AB1618" s="17">
        <v>0</v>
      </c>
      <c r="AC1618" s="17">
        <v>0</v>
      </c>
      <c r="AD1618" s="18">
        <f t="shared" si="7033"/>
        <v>0</v>
      </c>
      <c r="AE1618" s="18">
        <f t="shared" si="7047"/>
        <v>0</v>
      </c>
      <c r="AF1618" s="17">
        <v>0</v>
      </c>
      <c r="AG1618" s="17">
        <v>0</v>
      </c>
      <c r="AH1618" s="18">
        <f t="shared" si="7034"/>
        <v>0</v>
      </c>
      <c r="AI1618" s="17">
        <v>0</v>
      </c>
      <c r="AJ1618" s="17">
        <v>0</v>
      </c>
      <c r="AK1618" s="18">
        <f t="shared" si="7036"/>
        <v>0</v>
      </c>
      <c r="AL1618" s="18">
        <f t="shared" si="7048"/>
        <v>0</v>
      </c>
      <c r="AM1618" s="17">
        <f t="shared" si="7049"/>
        <v>0</v>
      </c>
      <c r="AN1618" s="17">
        <f t="shared" si="7049"/>
        <v>0</v>
      </c>
      <c r="AO1618" s="18">
        <f t="shared" si="7037"/>
        <v>0</v>
      </c>
      <c r="AP1618" s="17">
        <f t="shared" si="7050"/>
        <v>0</v>
      </c>
      <c r="AQ1618" s="17">
        <f t="shared" si="7050"/>
        <v>0</v>
      </c>
      <c r="AR1618" s="18">
        <f t="shared" si="7039"/>
        <v>0</v>
      </c>
      <c r="AS1618" s="18">
        <f t="shared" si="7051"/>
        <v>0</v>
      </c>
      <c r="AT1618" s="18" t="s">
        <v>44</v>
      </c>
      <c r="AU1618" s="322"/>
      <c r="AV1618" s="291"/>
      <c r="AW1618" s="266">
        <v>0</v>
      </c>
      <c r="AX1618" s="266">
        <v>0</v>
      </c>
      <c r="AY1618" s="266">
        <v>0</v>
      </c>
      <c r="AZ1618" s="266">
        <v>0</v>
      </c>
      <c r="BE1618" s="142" t="s">
        <v>79</v>
      </c>
    </row>
    <row r="1619" spans="2:57" s="3" customFormat="1" ht="70.5" hidden="1" customHeight="1">
      <c r="B1619" s="15">
        <v>2018</v>
      </c>
      <c r="C1619" s="62">
        <v>8323</v>
      </c>
      <c r="D1619" s="15">
        <v>3</v>
      </c>
      <c r="E1619" s="15">
        <v>3</v>
      </c>
      <c r="F1619" s="15">
        <v>2000</v>
      </c>
      <c r="G1619" s="15">
        <v>2800</v>
      </c>
      <c r="H1619" s="15">
        <v>283</v>
      </c>
      <c r="I1619" s="63"/>
      <c r="J1619" s="177" t="s">
        <v>806</v>
      </c>
      <c r="K1619" s="17">
        <v>0</v>
      </c>
      <c r="L1619" s="17">
        <v>0</v>
      </c>
      <c r="M1619" s="18">
        <f t="shared" si="7025"/>
        <v>0</v>
      </c>
      <c r="N1619" s="17">
        <v>0</v>
      </c>
      <c r="O1619" s="17">
        <v>0</v>
      </c>
      <c r="P1619" s="18">
        <f t="shared" si="7027"/>
        <v>0</v>
      </c>
      <c r="Q1619" s="18">
        <f t="shared" si="7045"/>
        <v>0</v>
      </c>
      <c r="R1619" s="17">
        <v>0</v>
      </c>
      <c r="S1619" s="17">
        <v>0</v>
      </c>
      <c r="T1619" s="18">
        <f t="shared" si="7028"/>
        <v>0</v>
      </c>
      <c r="U1619" s="17">
        <v>0</v>
      </c>
      <c r="V1619" s="17">
        <v>0</v>
      </c>
      <c r="W1619" s="18">
        <f t="shared" si="7030"/>
        <v>0</v>
      </c>
      <c r="X1619" s="18">
        <f t="shared" si="7046"/>
        <v>0</v>
      </c>
      <c r="Y1619" s="17">
        <v>0</v>
      </c>
      <c r="Z1619" s="17">
        <v>0</v>
      </c>
      <c r="AA1619" s="18">
        <f t="shared" si="7031"/>
        <v>0</v>
      </c>
      <c r="AB1619" s="17">
        <v>0</v>
      </c>
      <c r="AC1619" s="17">
        <v>0</v>
      </c>
      <c r="AD1619" s="18">
        <f t="shared" si="7033"/>
        <v>0</v>
      </c>
      <c r="AE1619" s="18">
        <f t="shared" si="7047"/>
        <v>0</v>
      </c>
      <c r="AF1619" s="17">
        <v>0</v>
      </c>
      <c r="AG1619" s="17">
        <v>0</v>
      </c>
      <c r="AH1619" s="18">
        <f t="shared" si="7034"/>
        <v>0</v>
      </c>
      <c r="AI1619" s="17">
        <v>0</v>
      </c>
      <c r="AJ1619" s="17">
        <v>0</v>
      </c>
      <c r="AK1619" s="18">
        <f t="shared" si="7036"/>
        <v>0</v>
      </c>
      <c r="AL1619" s="18">
        <f t="shared" si="7048"/>
        <v>0</v>
      </c>
      <c r="AM1619" s="17">
        <f t="shared" si="7049"/>
        <v>0</v>
      </c>
      <c r="AN1619" s="17">
        <f t="shared" si="7049"/>
        <v>0</v>
      </c>
      <c r="AO1619" s="18">
        <f t="shared" si="7037"/>
        <v>0</v>
      </c>
      <c r="AP1619" s="17">
        <f t="shared" si="7050"/>
        <v>0</v>
      </c>
      <c r="AQ1619" s="17">
        <f t="shared" si="7050"/>
        <v>0</v>
      </c>
      <c r="AR1619" s="18">
        <f t="shared" si="7039"/>
        <v>0</v>
      </c>
      <c r="AS1619" s="18">
        <f t="shared" si="7051"/>
        <v>0</v>
      </c>
      <c r="AT1619" s="18" t="s">
        <v>738</v>
      </c>
      <c r="AU1619" s="322"/>
      <c r="AV1619" s="291"/>
      <c r="AW1619" s="266">
        <v>0</v>
      </c>
      <c r="AX1619" s="266">
        <v>0</v>
      </c>
      <c r="AY1619" s="266">
        <v>0</v>
      </c>
      <c r="AZ1619" s="266">
        <v>0</v>
      </c>
      <c r="BE1619" s="142" t="s">
        <v>79</v>
      </c>
    </row>
    <row r="1620" spans="2:57" s="3" customFormat="1" ht="70.5" hidden="1" customHeight="1">
      <c r="B1620" s="15">
        <v>2018</v>
      </c>
      <c r="C1620" s="62">
        <v>8323</v>
      </c>
      <c r="D1620" s="15">
        <v>3</v>
      </c>
      <c r="E1620" s="15">
        <v>3</v>
      </c>
      <c r="F1620" s="15">
        <v>2000</v>
      </c>
      <c r="G1620" s="15">
        <v>2800</v>
      </c>
      <c r="H1620" s="15">
        <v>283</v>
      </c>
      <c r="I1620" s="63"/>
      <c r="J1620" s="177" t="s">
        <v>807</v>
      </c>
      <c r="K1620" s="17">
        <v>0</v>
      </c>
      <c r="L1620" s="17">
        <v>0</v>
      </c>
      <c r="M1620" s="18">
        <f t="shared" si="7025"/>
        <v>0</v>
      </c>
      <c r="N1620" s="17">
        <v>0</v>
      </c>
      <c r="O1620" s="17">
        <v>0</v>
      </c>
      <c r="P1620" s="18">
        <f t="shared" si="7027"/>
        <v>0</v>
      </c>
      <c r="Q1620" s="18">
        <f t="shared" si="7045"/>
        <v>0</v>
      </c>
      <c r="R1620" s="17">
        <v>0</v>
      </c>
      <c r="S1620" s="17">
        <v>0</v>
      </c>
      <c r="T1620" s="18">
        <f t="shared" si="7028"/>
        <v>0</v>
      </c>
      <c r="U1620" s="17">
        <v>0</v>
      </c>
      <c r="V1620" s="17">
        <v>0</v>
      </c>
      <c r="W1620" s="18">
        <f t="shared" si="7030"/>
        <v>0</v>
      </c>
      <c r="X1620" s="18">
        <f t="shared" si="7046"/>
        <v>0</v>
      </c>
      <c r="Y1620" s="17">
        <v>0</v>
      </c>
      <c r="Z1620" s="17">
        <v>0</v>
      </c>
      <c r="AA1620" s="18">
        <f t="shared" si="7031"/>
        <v>0</v>
      </c>
      <c r="AB1620" s="17">
        <v>0</v>
      </c>
      <c r="AC1620" s="17">
        <v>0</v>
      </c>
      <c r="AD1620" s="18">
        <f t="shared" si="7033"/>
        <v>0</v>
      </c>
      <c r="AE1620" s="18">
        <f t="shared" si="7047"/>
        <v>0</v>
      </c>
      <c r="AF1620" s="17">
        <v>0</v>
      </c>
      <c r="AG1620" s="17">
        <v>0</v>
      </c>
      <c r="AH1620" s="18">
        <f t="shared" si="7034"/>
        <v>0</v>
      </c>
      <c r="AI1620" s="17">
        <v>0</v>
      </c>
      <c r="AJ1620" s="17">
        <v>0</v>
      </c>
      <c r="AK1620" s="18">
        <f t="shared" si="7036"/>
        <v>0</v>
      </c>
      <c r="AL1620" s="18">
        <f t="shared" si="7048"/>
        <v>0</v>
      </c>
      <c r="AM1620" s="17">
        <f t="shared" si="7049"/>
        <v>0</v>
      </c>
      <c r="AN1620" s="17">
        <f t="shared" si="7049"/>
        <v>0</v>
      </c>
      <c r="AO1620" s="18">
        <f t="shared" si="7037"/>
        <v>0</v>
      </c>
      <c r="AP1620" s="17">
        <f t="shared" si="7050"/>
        <v>0</v>
      </c>
      <c r="AQ1620" s="17">
        <f t="shared" si="7050"/>
        <v>0</v>
      </c>
      <c r="AR1620" s="18">
        <f t="shared" si="7039"/>
        <v>0</v>
      </c>
      <c r="AS1620" s="18">
        <f t="shared" si="7051"/>
        <v>0</v>
      </c>
      <c r="AT1620" s="18" t="s">
        <v>738</v>
      </c>
      <c r="AU1620" s="322"/>
      <c r="AV1620" s="291"/>
      <c r="AW1620" s="266">
        <v>0</v>
      </c>
      <c r="AX1620" s="266">
        <v>0</v>
      </c>
      <c r="AY1620" s="266">
        <v>0</v>
      </c>
      <c r="AZ1620" s="266">
        <v>0</v>
      </c>
      <c r="BE1620" s="142" t="s">
        <v>79</v>
      </c>
    </row>
    <row r="1621" spans="2:57" s="3" customFormat="1" ht="70.5" hidden="1" customHeight="1">
      <c r="B1621" s="15">
        <v>2018</v>
      </c>
      <c r="C1621" s="62">
        <v>8323</v>
      </c>
      <c r="D1621" s="15">
        <v>3</v>
      </c>
      <c r="E1621" s="15">
        <v>3</v>
      </c>
      <c r="F1621" s="15">
        <v>2000</v>
      </c>
      <c r="G1621" s="15">
        <v>2800</v>
      </c>
      <c r="H1621" s="15">
        <v>283</v>
      </c>
      <c r="I1621" s="63"/>
      <c r="J1621" s="177" t="s">
        <v>808</v>
      </c>
      <c r="K1621" s="17">
        <v>0</v>
      </c>
      <c r="L1621" s="17">
        <v>0</v>
      </c>
      <c r="M1621" s="18">
        <f t="shared" si="7025"/>
        <v>0</v>
      </c>
      <c r="N1621" s="17">
        <v>0</v>
      </c>
      <c r="O1621" s="17">
        <v>0</v>
      </c>
      <c r="P1621" s="18">
        <f t="shared" si="7027"/>
        <v>0</v>
      </c>
      <c r="Q1621" s="18">
        <f t="shared" si="7045"/>
        <v>0</v>
      </c>
      <c r="R1621" s="17">
        <v>0</v>
      </c>
      <c r="S1621" s="17">
        <v>0</v>
      </c>
      <c r="T1621" s="18">
        <f t="shared" si="7028"/>
        <v>0</v>
      </c>
      <c r="U1621" s="17">
        <v>0</v>
      </c>
      <c r="V1621" s="17">
        <v>0</v>
      </c>
      <c r="W1621" s="18">
        <f t="shared" si="7030"/>
        <v>0</v>
      </c>
      <c r="X1621" s="18">
        <f t="shared" si="7046"/>
        <v>0</v>
      </c>
      <c r="Y1621" s="17">
        <v>0</v>
      </c>
      <c r="Z1621" s="17">
        <v>0</v>
      </c>
      <c r="AA1621" s="18">
        <f t="shared" si="7031"/>
        <v>0</v>
      </c>
      <c r="AB1621" s="17">
        <v>0</v>
      </c>
      <c r="AC1621" s="17">
        <v>0</v>
      </c>
      <c r="AD1621" s="18">
        <f t="shared" si="7033"/>
        <v>0</v>
      </c>
      <c r="AE1621" s="18">
        <f t="shared" si="7047"/>
        <v>0</v>
      </c>
      <c r="AF1621" s="17">
        <v>0</v>
      </c>
      <c r="AG1621" s="17">
        <v>0</v>
      </c>
      <c r="AH1621" s="18">
        <f t="shared" si="7034"/>
        <v>0</v>
      </c>
      <c r="AI1621" s="17">
        <v>0</v>
      </c>
      <c r="AJ1621" s="17">
        <v>0</v>
      </c>
      <c r="AK1621" s="18">
        <f t="shared" si="7036"/>
        <v>0</v>
      </c>
      <c r="AL1621" s="18">
        <f t="shared" si="7048"/>
        <v>0</v>
      </c>
      <c r="AM1621" s="17">
        <f t="shared" si="7049"/>
        <v>0</v>
      </c>
      <c r="AN1621" s="17">
        <f t="shared" si="7049"/>
        <v>0</v>
      </c>
      <c r="AO1621" s="18">
        <f t="shared" si="7037"/>
        <v>0</v>
      </c>
      <c r="AP1621" s="17">
        <f t="shared" si="7050"/>
        <v>0</v>
      </c>
      <c r="AQ1621" s="17">
        <f t="shared" si="7050"/>
        <v>0</v>
      </c>
      <c r="AR1621" s="18">
        <f t="shared" si="7039"/>
        <v>0</v>
      </c>
      <c r="AS1621" s="18">
        <f t="shared" si="7051"/>
        <v>0</v>
      </c>
      <c r="AT1621" s="18" t="s">
        <v>44</v>
      </c>
      <c r="AU1621" s="322"/>
      <c r="AV1621" s="291"/>
      <c r="AW1621" s="266">
        <v>0</v>
      </c>
      <c r="AX1621" s="266">
        <v>0</v>
      </c>
      <c r="AY1621" s="266">
        <v>0</v>
      </c>
      <c r="AZ1621" s="266">
        <v>0</v>
      </c>
      <c r="BE1621" s="142" t="s">
        <v>79</v>
      </c>
    </row>
    <row r="1622" spans="2:57" s="3" customFormat="1" ht="70.5" hidden="1" customHeight="1">
      <c r="B1622" s="15">
        <v>2018</v>
      </c>
      <c r="C1622" s="62">
        <v>8323</v>
      </c>
      <c r="D1622" s="15">
        <v>3</v>
      </c>
      <c r="E1622" s="15">
        <v>3</v>
      </c>
      <c r="F1622" s="15">
        <v>2000</v>
      </c>
      <c r="G1622" s="15">
        <v>2800</v>
      </c>
      <c r="H1622" s="15">
        <v>283</v>
      </c>
      <c r="I1622" s="63"/>
      <c r="J1622" s="177" t="s">
        <v>368</v>
      </c>
      <c r="K1622" s="17">
        <v>0</v>
      </c>
      <c r="L1622" s="17">
        <v>0</v>
      </c>
      <c r="M1622" s="18">
        <f t="shared" si="7025"/>
        <v>0</v>
      </c>
      <c r="N1622" s="17">
        <v>0</v>
      </c>
      <c r="O1622" s="17">
        <v>0</v>
      </c>
      <c r="P1622" s="18">
        <f t="shared" si="7027"/>
        <v>0</v>
      </c>
      <c r="Q1622" s="18">
        <f t="shared" si="7045"/>
        <v>0</v>
      </c>
      <c r="R1622" s="17">
        <v>0</v>
      </c>
      <c r="S1622" s="17">
        <v>0</v>
      </c>
      <c r="T1622" s="18">
        <f t="shared" si="7028"/>
        <v>0</v>
      </c>
      <c r="U1622" s="17">
        <v>0</v>
      </c>
      <c r="V1622" s="17">
        <v>0</v>
      </c>
      <c r="W1622" s="18">
        <f t="shared" si="7030"/>
        <v>0</v>
      </c>
      <c r="X1622" s="18">
        <f t="shared" si="7046"/>
        <v>0</v>
      </c>
      <c r="Y1622" s="17">
        <v>0</v>
      </c>
      <c r="Z1622" s="17">
        <v>0</v>
      </c>
      <c r="AA1622" s="18">
        <f t="shared" si="7031"/>
        <v>0</v>
      </c>
      <c r="AB1622" s="17">
        <v>0</v>
      </c>
      <c r="AC1622" s="17">
        <v>0</v>
      </c>
      <c r="AD1622" s="18">
        <f t="shared" si="7033"/>
        <v>0</v>
      </c>
      <c r="AE1622" s="18">
        <f t="shared" si="7047"/>
        <v>0</v>
      </c>
      <c r="AF1622" s="17">
        <v>0</v>
      </c>
      <c r="AG1622" s="17">
        <v>0</v>
      </c>
      <c r="AH1622" s="18">
        <f t="shared" si="7034"/>
        <v>0</v>
      </c>
      <c r="AI1622" s="17">
        <v>0</v>
      </c>
      <c r="AJ1622" s="17">
        <v>0</v>
      </c>
      <c r="AK1622" s="18">
        <f t="shared" si="7036"/>
        <v>0</v>
      </c>
      <c r="AL1622" s="18">
        <f t="shared" si="7048"/>
        <v>0</v>
      </c>
      <c r="AM1622" s="17">
        <f t="shared" si="7049"/>
        <v>0</v>
      </c>
      <c r="AN1622" s="17">
        <f t="shared" si="7049"/>
        <v>0</v>
      </c>
      <c r="AO1622" s="18">
        <f t="shared" si="7037"/>
        <v>0</v>
      </c>
      <c r="AP1622" s="17">
        <f t="shared" si="7050"/>
        <v>0</v>
      </c>
      <c r="AQ1622" s="17">
        <f t="shared" si="7050"/>
        <v>0</v>
      </c>
      <c r="AR1622" s="18">
        <f t="shared" si="7039"/>
        <v>0</v>
      </c>
      <c r="AS1622" s="18">
        <f t="shared" si="7051"/>
        <v>0</v>
      </c>
      <c r="AT1622" s="18" t="s">
        <v>44</v>
      </c>
      <c r="AU1622" s="322"/>
      <c r="AV1622" s="291"/>
      <c r="AW1622" s="266">
        <v>0</v>
      </c>
      <c r="AX1622" s="266">
        <v>0</v>
      </c>
      <c r="AY1622" s="266">
        <v>0</v>
      </c>
      <c r="AZ1622" s="266">
        <v>0</v>
      </c>
      <c r="BE1622" s="142" t="s">
        <v>79</v>
      </c>
    </row>
    <row r="1623" spans="2:57" s="3" customFormat="1" ht="70.5" hidden="1" customHeight="1">
      <c r="B1623" s="15">
        <v>2018</v>
      </c>
      <c r="C1623" s="62">
        <v>8323</v>
      </c>
      <c r="D1623" s="15">
        <v>3</v>
      </c>
      <c r="E1623" s="15">
        <v>3</v>
      </c>
      <c r="F1623" s="15">
        <v>2000</v>
      </c>
      <c r="G1623" s="15">
        <v>2800</v>
      </c>
      <c r="H1623" s="15">
        <v>283</v>
      </c>
      <c r="I1623" s="63"/>
      <c r="J1623" s="177" t="s">
        <v>369</v>
      </c>
      <c r="K1623" s="17">
        <v>0</v>
      </c>
      <c r="L1623" s="17">
        <v>0</v>
      </c>
      <c r="M1623" s="18">
        <f t="shared" si="7025"/>
        <v>0</v>
      </c>
      <c r="N1623" s="17">
        <v>0</v>
      </c>
      <c r="O1623" s="17">
        <v>0</v>
      </c>
      <c r="P1623" s="18">
        <f t="shared" si="7027"/>
        <v>0</v>
      </c>
      <c r="Q1623" s="18">
        <f t="shared" si="7045"/>
        <v>0</v>
      </c>
      <c r="R1623" s="17">
        <v>0</v>
      </c>
      <c r="S1623" s="17">
        <v>0</v>
      </c>
      <c r="T1623" s="18">
        <f t="shared" si="7028"/>
        <v>0</v>
      </c>
      <c r="U1623" s="17">
        <v>0</v>
      </c>
      <c r="V1623" s="17">
        <v>0</v>
      </c>
      <c r="W1623" s="18">
        <f t="shared" si="7030"/>
        <v>0</v>
      </c>
      <c r="X1623" s="18">
        <f t="shared" si="7046"/>
        <v>0</v>
      </c>
      <c r="Y1623" s="17">
        <v>0</v>
      </c>
      <c r="Z1623" s="17">
        <v>0</v>
      </c>
      <c r="AA1623" s="18">
        <f t="shared" si="7031"/>
        <v>0</v>
      </c>
      <c r="AB1623" s="17">
        <v>0</v>
      </c>
      <c r="AC1623" s="17">
        <v>0</v>
      </c>
      <c r="AD1623" s="18">
        <f t="shared" si="7033"/>
        <v>0</v>
      </c>
      <c r="AE1623" s="18">
        <f t="shared" si="7047"/>
        <v>0</v>
      </c>
      <c r="AF1623" s="17">
        <v>0</v>
      </c>
      <c r="AG1623" s="17">
        <v>0</v>
      </c>
      <c r="AH1623" s="18">
        <f t="shared" si="7034"/>
        <v>0</v>
      </c>
      <c r="AI1623" s="17">
        <v>0</v>
      </c>
      <c r="AJ1623" s="17">
        <v>0</v>
      </c>
      <c r="AK1623" s="18">
        <f t="shared" si="7036"/>
        <v>0</v>
      </c>
      <c r="AL1623" s="18">
        <f t="shared" si="7048"/>
        <v>0</v>
      </c>
      <c r="AM1623" s="17">
        <f t="shared" si="7049"/>
        <v>0</v>
      </c>
      <c r="AN1623" s="17">
        <f t="shared" si="7049"/>
        <v>0</v>
      </c>
      <c r="AO1623" s="18">
        <f t="shared" si="7037"/>
        <v>0</v>
      </c>
      <c r="AP1623" s="17">
        <f t="shared" si="7050"/>
        <v>0</v>
      </c>
      <c r="AQ1623" s="17">
        <f t="shared" si="7050"/>
        <v>0</v>
      </c>
      <c r="AR1623" s="18">
        <f t="shared" si="7039"/>
        <v>0</v>
      </c>
      <c r="AS1623" s="18">
        <f t="shared" si="7051"/>
        <v>0</v>
      </c>
      <c r="AT1623" s="18" t="s">
        <v>44</v>
      </c>
      <c r="AU1623" s="322"/>
      <c r="AV1623" s="291"/>
      <c r="AW1623" s="266">
        <v>0</v>
      </c>
      <c r="AX1623" s="266">
        <v>0</v>
      </c>
      <c r="AY1623" s="266">
        <v>0</v>
      </c>
      <c r="AZ1623" s="266">
        <v>0</v>
      </c>
      <c r="BE1623" s="142" t="s">
        <v>79</v>
      </c>
    </row>
    <row r="1624" spans="2:57" s="3" customFormat="1" ht="70.5" hidden="1" customHeight="1">
      <c r="B1624" s="15">
        <v>2018</v>
      </c>
      <c r="C1624" s="62">
        <v>8323</v>
      </c>
      <c r="D1624" s="15">
        <v>3</v>
      </c>
      <c r="E1624" s="15">
        <v>3</v>
      </c>
      <c r="F1624" s="15">
        <v>2000</v>
      </c>
      <c r="G1624" s="15">
        <v>2800</v>
      </c>
      <c r="H1624" s="15">
        <v>283</v>
      </c>
      <c r="I1624" s="63"/>
      <c r="J1624" s="177" t="s">
        <v>809</v>
      </c>
      <c r="K1624" s="17">
        <v>0</v>
      </c>
      <c r="L1624" s="17">
        <v>0</v>
      </c>
      <c r="M1624" s="18">
        <f t="shared" si="7025"/>
        <v>0</v>
      </c>
      <c r="N1624" s="17">
        <v>0</v>
      </c>
      <c r="O1624" s="17">
        <v>0</v>
      </c>
      <c r="P1624" s="18">
        <f t="shared" si="7027"/>
        <v>0</v>
      </c>
      <c r="Q1624" s="18">
        <f t="shared" si="7045"/>
        <v>0</v>
      </c>
      <c r="R1624" s="17">
        <v>0</v>
      </c>
      <c r="S1624" s="17">
        <v>0</v>
      </c>
      <c r="T1624" s="18">
        <f t="shared" si="7028"/>
        <v>0</v>
      </c>
      <c r="U1624" s="17">
        <v>0</v>
      </c>
      <c r="V1624" s="17">
        <v>0</v>
      </c>
      <c r="W1624" s="18">
        <f t="shared" si="7030"/>
        <v>0</v>
      </c>
      <c r="X1624" s="18">
        <f t="shared" si="7046"/>
        <v>0</v>
      </c>
      <c r="Y1624" s="17">
        <v>0</v>
      </c>
      <c r="Z1624" s="17">
        <v>0</v>
      </c>
      <c r="AA1624" s="18">
        <f t="shared" si="7031"/>
        <v>0</v>
      </c>
      <c r="AB1624" s="17">
        <v>0</v>
      </c>
      <c r="AC1624" s="17">
        <v>0</v>
      </c>
      <c r="AD1624" s="18">
        <f t="shared" si="7033"/>
        <v>0</v>
      </c>
      <c r="AE1624" s="18">
        <f t="shared" si="7047"/>
        <v>0</v>
      </c>
      <c r="AF1624" s="17">
        <v>0</v>
      </c>
      <c r="AG1624" s="17">
        <v>0</v>
      </c>
      <c r="AH1624" s="18">
        <f t="shared" si="7034"/>
        <v>0</v>
      </c>
      <c r="AI1624" s="17">
        <v>0</v>
      </c>
      <c r="AJ1624" s="17">
        <v>0</v>
      </c>
      <c r="AK1624" s="18">
        <f t="shared" si="7036"/>
        <v>0</v>
      </c>
      <c r="AL1624" s="18">
        <f t="shared" si="7048"/>
        <v>0</v>
      </c>
      <c r="AM1624" s="17">
        <f t="shared" si="7049"/>
        <v>0</v>
      </c>
      <c r="AN1624" s="17">
        <f t="shared" si="7049"/>
        <v>0</v>
      </c>
      <c r="AO1624" s="18">
        <f t="shared" si="7037"/>
        <v>0</v>
      </c>
      <c r="AP1624" s="17">
        <f t="shared" si="7050"/>
        <v>0</v>
      </c>
      <c r="AQ1624" s="17">
        <f t="shared" si="7050"/>
        <v>0</v>
      </c>
      <c r="AR1624" s="18">
        <f t="shared" si="7039"/>
        <v>0</v>
      </c>
      <c r="AS1624" s="18">
        <f t="shared" si="7051"/>
        <v>0</v>
      </c>
      <c r="AT1624" s="18" t="s">
        <v>44</v>
      </c>
      <c r="AU1624" s="322"/>
      <c r="AV1624" s="291"/>
      <c r="AW1624" s="266">
        <v>0</v>
      </c>
      <c r="AX1624" s="266">
        <v>0</v>
      </c>
      <c r="AY1624" s="266">
        <v>0</v>
      </c>
      <c r="AZ1624" s="266">
        <v>0</v>
      </c>
      <c r="BE1624" s="142" t="s">
        <v>79</v>
      </c>
    </row>
    <row r="1625" spans="2:57" s="3" customFormat="1" ht="70.5" hidden="1" customHeight="1">
      <c r="B1625" s="15">
        <v>2018</v>
      </c>
      <c r="C1625" s="62">
        <v>8323</v>
      </c>
      <c r="D1625" s="15">
        <v>3</v>
      </c>
      <c r="E1625" s="15">
        <v>3</v>
      </c>
      <c r="F1625" s="15">
        <v>2000</v>
      </c>
      <c r="G1625" s="15">
        <v>2800</v>
      </c>
      <c r="H1625" s="15">
        <v>283</v>
      </c>
      <c r="I1625" s="63"/>
      <c r="J1625" s="177" t="s">
        <v>811</v>
      </c>
      <c r="K1625" s="17">
        <v>0</v>
      </c>
      <c r="L1625" s="17">
        <v>0</v>
      </c>
      <c r="M1625" s="18">
        <f t="shared" si="7025"/>
        <v>0</v>
      </c>
      <c r="N1625" s="17">
        <v>0</v>
      </c>
      <c r="O1625" s="17">
        <v>0</v>
      </c>
      <c r="P1625" s="18">
        <f t="shared" si="7027"/>
        <v>0</v>
      </c>
      <c r="Q1625" s="18">
        <f t="shared" si="7045"/>
        <v>0</v>
      </c>
      <c r="R1625" s="17">
        <v>0</v>
      </c>
      <c r="S1625" s="17">
        <v>0</v>
      </c>
      <c r="T1625" s="18">
        <f t="shared" si="7028"/>
        <v>0</v>
      </c>
      <c r="U1625" s="17">
        <v>0</v>
      </c>
      <c r="V1625" s="17">
        <v>0</v>
      </c>
      <c r="W1625" s="18">
        <f t="shared" si="7030"/>
        <v>0</v>
      </c>
      <c r="X1625" s="18">
        <f t="shared" si="7046"/>
        <v>0</v>
      </c>
      <c r="Y1625" s="17">
        <v>0</v>
      </c>
      <c r="Z1625" s="17">
        <v>0</v>
      </c>
      <c r="AA1625" s="18">
        <f t="shared" si="7031"/>
        <v>0</v>
      </c>
      <c r="AB1625" s="17">
        <v>0</v>
      </c>
      <c r="AC1625" s="17">
        <v>0</v>
      </c>
      <c r="AD1625" s="18">
        <f t="shared" si="7033"/>
        <v>0</v>
      </c>
      <c r="AE1625" s="18">
        <f t="shared" si="7047"/>
        <v>0</v>
      </c>
      <c r="AF1625" s="17">
        <v>0</v>
      </c>
      <c r="AG1625" s="17">
        <v>0</v>
      </c>
      <c r="AH1625" s="18">
        <f t="shared" si="7034"/>
        <v>0</v>
      </c>
      <c r="AI1625" s="17">
        <v>0</v>
      </c>
      <c r="AJ1625" s="17">
        <v>0</v>
      </c>
      <c r="AK1625" s="18">
        <f t="shared" si="7036"/>
        <v>0</v>
      </c>
      <c r="AL1625" s="18">
        <f t="shared" si="7048"/>
        <v>0</v>
      </c>
      <c r="AM1625" s="17">
        <f t="shared" si="7049"/>
        <v>0</v>
      </c>
      <c r="AN1625" s="17">
        <f t="shared" si="7049"/>
        <v>0</v>
      </c>
      <c r="AO1625" s="18">
        <f t="shared" si="7037"/>
        <v>0</v>
      </c>
      <c r="AP1625" s="17">
        <f t="shared" si="7050"/>
        <v>0</v>
      </c>
      <c r="AQ1625" s="17">
        <f t="shared" si="7050"/>
        <v>0</v>
      </c>
      <c r="AR1625" s="18">
        <f t="shared" si="7039"/>
        <v>0</v>
      </c>
      <c r="AS1625" s="18">
        <f t="shared" si="7051"/>
        <v>0</v>
      </c>
      <c r="AT1625" s="18" t="s">
        <v>44</v>
      </c>
      <c r="AU1625" s="322"/>
      <c r="AV1625" s="291"/>
      <c r="AW1625" s="266">
        <v>0</v>
      </c>
      <c r="AX1625" s="266">
        <v>0</v>
      </c>
      <c r="AY1625" s="266">
        <v>0</v>
      </c>
      <c r="AZ1625" s="266">
        <v>0</v>
      </c>
      <c r="BE1625" s="142" t="s">
        <v>79</v>
      </c>
    </row>
    <row r="1626" spans="2:57" s="3" customFormat="1" ht="70.5" customHeight="1">
      <c r="B1626" s="15">
        <v>2018</v>
      </c>
      <c r="C1626" s="62">
        <v>8323</v>
      </c>
      <c r="D1626" s="15">
        <v>3</v>
      </c>
      <c r="E1626" s="15">
        <v>3</v>
      </c>
      <c r="F1626" s="15">
        <v>2000</v>
      </c>
      <c r="G1626" s="15">
        <v>2800</v>
      </c>
      <c r="H1626" s="15">
        <v>283</v>
      </c>
      <c r="I1626" s="63"/>
      <c r="J1626" s="177" t="s">
        <v>814</v>
      </c>
      <c r="K1626" s="17">
        <f>'[1]AFF 2018'!AJ$1897</f>
        <v>280000</v>
      </c>
      <c r="L1626" s="17">
        <f>'[1]AFF 2018'!AK$1897</f>
        <v>0</v>
      </c>
      <c r="M1626" s="18">
        <f t="shared" si="7025"/>
        <v>280000</v>
      </c>
      <c r="N1626" s="17">
        <f>'[1]AFF 2018'!AM$1897</f>
        <v>0</v>
      </c>
      <c r="O1626" s="17">
        <f>'[1]AFF 2018'!AN$1897</f>
        <v>0</v>
      </c>
      <c r="P1626" s="18">
        <f t="shared" si="7027"/>
        <v>0</v>
      </c>
      <c r="Q1626" s="18">
        <f t="shared" si="7045"/>
        <v>280000</v>
      </c>
      <c r="R1626" s="17">
        <f>'[1]AFF 2018'!AQ$1897</f>
        <v>18560</v>
      </c>
      <c r="S1626" s="17">
        <f>'[1]AFF 2018'!AR$1897</f>
        <v>0</v>
      </c>
      <c r="T1626" s="18">
        <f t="shared" si="7028"/>
        <v>18560</v>
      </c>
      <c r="U1626" s="17">
        <f>'[1]AFF 2018'!AT$1897</f>
        <v>0</v>
      </c>
      <c r="V1626" s="17">
        <f>'[1]AFF 2018'!AU$1897</f>
        <v>0</v>
      </c>
      <c r="W1626" s="18">
        <f t="shared" si="7030"/>
        <v>0</v>
      </c>
      <c r="X1626" s="18">
        <f t="shared" si="7046"/>
        <v>18560</v>
      </c>
      <c r="Y1626" s="17">
        <f>'[1]AFF 2018'!BL$1897</f>
        <v>0</v>
      </c>
      <c r="Z1626" s="17">
        <f>'[1]AFF 2018'!BM$1897</f>
        <v>0</v>
      </c>
      <c r="AA1626" s="18">
        <f t="shared" si="7031"/>
        <v>0</v>
      </c>
      <c r="AB1626" s="17">
        <f>'[1]AFF 2018'!BO$1897</f>
        <v>0</v>
      </c>
      <c r="AC1626" s="17">
        <f>'[1]AFF 2018'!BP$1897</f>
        <v>0</v>
      </c>
      <c r="AD1626" s="18">
        <f t="shared" si="7033"/>
        <v>0</v>
      </c>
      <c r="AE1626" s="18">
        <f t="shared" si="7047"/>
        <v>0</v>
      </c>
      <c r="AF1626" s="17">
        <f>'[1]AFF 2018'!$BE$1897</f>
        <v>18560</v>
      </c>
      <c r="AG1626" s="17">
        <f>'[1]AFF 2018'!$BF$1897</f>
        <v>0</v>
      </c>
      <c r="AH1626" s="18">
        <f t="shared" si="7034"/>
        <v>18560</v>
      </c>
      <c r="AI1626" s="17">
        <f>'[1]AFF 2018'!$BH$1897</f>
        <v>0</v>
      </c>
      <c r="AJ1626" s="17">
        <f>'[1]AFF 2018'!$BI$1897</f>
        <v>0</v>
      </c>
      <c r="AK1626" s="18">
        <f t="shared" si="7036"/>
        <v>0</v>
      </c>
      <c r="AL1626" s="18">
        <f t="shared" si="7048"/>
        <v>18560</v>
      </c>
      <c r="AM1626" s="17">
        <f t="shared" si="7049"/>
        <v>242880</v>
      </c>
      <c r="AN1626" s="17">
        <f t="shared" si="7049"/>
        <v>0</v>
      </c>
      <c r="AO1626" s="18">
        <f t="shared" si="7037"/>
        <v>242880</v>
      </c>
      <c r="AP1626" s="17">
        <f t="shared" si="7050"/>
        <v>0</v>
      </c>
      <c r="AQ1626" s="17">
        <f t="shared" si="7050"/>
        <v>0</v>
      </c>
      <c r="AR1626" s="18">
        <f t="shared" si="7039"/>
        <v>0</v>
      </c>
      <c r="AS1626" s="18">
        <f t="shared" si="7051"/>
        <v>242880</v>
      </c>
      <c r="AT1626" s="18" t="s">
        <v>44</v>
      </c>
      <c r="AU1626" s="322">
        <v>80</v>
      </c>
      <c r="AV1626" s="291">
        <v>0</v>
      </c>
      <c r="AW1626" s="266">
        <f>'[1]AFF 2018'!$CI$1897</f>
        <v>40</v>
      </c>
      <c r="AX1626" s="266">
        <f>'[1]AFF 2018'!$CJ$1897</f>
        <v>0</v>
      </c>
      <c r="AY1626" s="266">
        <f>'[1]AFF 2018'!$CM$1897</f>
        <v>-40</v>
      </c>
      <c r="AZ1626" s="266">
        <f>'[1]AFF 2018'!$CN$1897</f>
        <v>0</v>
      </c>
      <c r="BE1626" s="142" t="s">
        <v>79</v>
      </c>
    </row>
    <row r="1627" spans="2:57" s="3" customFormat="1" ht="70.5" hidden="1" customHeight="1">
      <c r="B1627" s="15">
        <v>2018</v>
      </c>
      <c r="C1627" s="62">
        <v>8323</v>
      </c>
      <c r="D1627" s="15">
        <v>3</v>
      </c>
      <c r="E1627" s="15">
        <v>3</v>
      </c>
      <c r="F1627" s="15">
        <v>2000</v>
      </c>
      <c r="G1627" s="15">
        <v>2800</v>
      </c>
      <c r="H1627" s="15">
        <v>283</v>
      </c>
      <c r="I1627" s="63"/>
      <c r="J1627" s="177" t="s">
        <v>815</v>
      </c>
      <c r="K1627" s="17">
        <v>0</v>
      </c>
      <c r="L1627" s="17">
        <v>0</v>
      </c>
      <c r="M1627" s="18">
        <f t="shared" si="7025"/>
        <v>0</v>
      </c>
      <c r="N1627" s="17">
        <v>0</v>
      </c>
      <c r="O1627" s="17">
        <v>0</v>
      </c>
      <c r="P1627" s="18">
        <f t="shared" si="7027"/>
        <v>0</v>
      </c>
      <c r="Q1627" s="18">
        <f t="shared" si="7045"/>
        <v>0</v>
      </c>
      <c r="R1627" s="17">
        <v>0</v>
      </c>
      <c r="S1627" s="17">
        <v>0</v>
      </c>
      <c r="T1627" s="18">
        <f t="shared" si="7028"/>
        <v>0</v>
      </c>
      <c r="U1627" s="17">
        <v>0</v>
      </c>
      <c r="V1627" s="17">
        <v>0</v>
      </c>
      <c r="W1627" s="18">
        <f t="shared" si="7030"/>
        <v>0</v>
      </c>
      <c r="X1627" s="18">
        <f t="shared" si="7046"/>
        <v>0</v>
      </c>
      <c r="Y1627" s="17">
        <v>0</v>
      </c>
      <c r="Z1627" s="17">
        <v>0</v>
      </c>
      <c r="AA1627" s="18">
        <f t="shared" si="7031"/>
        <v>0</v>
      </c>
      <c r="AB1627" s="17">
        <v>0</v>
      </c>
      <c r="AC1627" s="17">
        <v>0</v>
      </c>
      <c r="AD1627" s="18">
        <f t="shared" si="7033"/>
        <v>0</v>
      </c>
      <c r="AE1627" s="18">
        <f t="shared" si="7047"/>
        <v>0</v>
      </c>
      <c r="AF1627" s="17">
        <v>0</v>
      </c>
      <c r="AG1627" s="17">
        <v>0</v>
      </c>
      <c r="AH1627" s="18">
        <f t="shared" si="7034"/>
        <v>0</v>
      </c>
      <c r="AI1627" s="17">
        <v>0</v>
      </c>
      <c r="AJ1627" s="17">
        <v>0</v>
      </c>
      <c r="AK1627" s="18">
        <f t="shared" si="7036"/>
        <v>0</v>
      </c>
      <c r="AL1627" s="18">
        <f t="shared" si="7048"/>
        <v>0</v>
      </c>
      <c r="AM1627" s="17">
        <f t="shared" si="7049"/>
        <v>0</v>
      </c>
      <c r="AN1627" s="17">
        <f t="shared" si="7049"/>
        <v>0</v>
      </c>
      <c r="AO1627" s="18">
        <f t="shared" si="7037"/>
        <v>0</v>
      </c>
      <c r="AP1627" s="17">
        <f t="shared" si="7050"/>
        <v>0</v>
      </c>
      <c r="AQ1627" s="17">
        <f t="shared" si="7050"/>
        <v>0</v>
      </c>
      <c r="AR1627" s="18">
        <f t="shared" si="7039"/>
        <v>0</v>
      </c>
      <c r="AS1627" s="18">
        <f t="shared" si="7051"/>
        <v>0</v>
      </c>
      <c r="AT1627" s="18" t="s">
        <v>44</v>
      </c>
      <c r="AU1627" s="322"/>
      <c r="AV1627" s="291"/>
      <c r="AW1627" s="266">
        <v>0</v>
      </c>
      <c r="AX1627" s="266">
        <v>0</v>
      </c>
      <c r="AY1627" s="266">
        <v>0</v>
      </c>
      <c r="AZ1627" s="266">
        <v>0</v>
      </c>
      <c r="BE1627" s="142" t="s">
        <v>79</v>
      </c>
    </row>
    <row r="1628" spans="2:57" s="3" customFormat="1" ht="70.5" hidden="1" customHeight="1">
      <c r="B1628" s="15">
        <v>2018</v>
      </c>
      <c r="C1628" s="62">
        <v>8323</v>
      </c>
      <c r="D1628" s="15">
        <v>3</v>
      </c>
      <c r="E1628" s="15">
        <v>3</v>
      </c>
      <c r="F1628" s="15">
        <v>2000</v>
      </c>
      <c r="G1628" s="15">
        <v>2800</v>
      </c>
      <c r="H1628" s="15">
        <v>283</v>
      </c>
      <c r="I1628" s="63"/>
      <c r="J1628" s="177" t="s">
        <v>816</v>
      </c>
      <c r="K1628" s="17">
        <v>0</v>
      </c>
      <c r="L1628" s="17">
        <v>0</v>
      </c>
      <c r="M1628" s="18">
        <f t="shared" si="7025"/>
        <v>0</v>
      </c>
      <c r="N1628" s="17">
        <v>0</v>
      </c>
      <c r="O1628" s="17">
        <v>0</v>
      </c>
      <c r="P1628" s="18">
        <f t="shared" si="7027"/>
        <v>0</v>
      </c>
      <c r="Q1628" s="18">
        <f t="shared" si="7045"/>
        <v>0</v>
      </c>
      <c r="R1628" s="17">
        <v>0</v>
      </c>
      <c r="S1628" s="17">
        <v>0</v>
      </c>
      <c r="T1628" s="18">
        <f t="shared" si="7028"/>
        <v>0</v>
      </c>
      <c r="U1628" s="17">
        <v>0</v>
      </c>
      <c r="V1628" s="17">
        <v>0</v>
      </c>
      <c r="W1628" s="18">
        <f t="shared" si="7030"/>
        <v>0</v>
      </c>
      <c r="X1628" s="18">
        <f t="shared" si="7046"/>
        <v>0</v>
      </c>
      <c r="Y1628" s="17">
        <v>0</v>
      </c>
      <c r="Z1628" s="17">
        <v>0</v>
      </c>
      <c r="AA1628" s="18">
        <f t="shared" si="7031"/>
        <v>0</v>
      </c>
      <c r="AB1628" s="17">
        <v>0</v>
      </c>
      <c r="AC1628" s="17">
        <v>0</v>
      </c>
      <c r="AD1628" s="18">
        <f t="shared" si="7033"/>
        <v>0</v>
      </c>
      <c r="AE1628" s="18">
        <f t="shared" si="7047"/>
        <v>0</v>
      </c>
      <c r="AF1628" s="17">
        <v>0</v>
      </c>
      <c r="AG1628" s="17">
        <v>0</v>
      </c>
      <c r="AH1628" s="18">
        <f t="shared" si="7034"/>
        <v>0</v>
      </c>
      <c r="AI1628" s="17">
        <v>0</v>
      </c>
      <c r="AJ1628" s="17">
        <v>0</v>
      </c>
      <c r="AK1628" s="18">
        <f t="shared" si="7036"/>
        <v>0</v>
      </c>
      <c r="AL1628" s="18">
        <f t="shared" si="7048"/>
        <v>0</v>
      </c>
      <c r="AM1628" s="17">
        <f t="shared" si="7049"/>
        <v>0</v>
      </c>
      <c r="AN1628" s="17">
        <f t="shared" si="7049"/>
        <v>0</v>
      </c>
      <c r="AO1628" s="18">
        <f t="shared" si="7037"/>
        <v>0</v>
      </c>
      <c r="AP1628" s="17">
        <f t="shared" si="7050"/>
        <v>0</v>
      </c>
      <c r="AQ1628" s="17">
        <f t="shared" si="7050"/>
        <v>0</v>
      </c>
      <c r="AR1628" s="18">
        <f t="shared" si="7039"/>
        <v>0</v>
      </c>
      <c r="AS1628" s="18">
        <f t="shared" si="7051"/>
        <v>0</v>
      </c>
      <c r="AT1628" s="18" t="s">
        <v>44</v>
      </c>
      <c r="AU1628" s="322"/>
      <c r="AV1628" s="291"/>
      <c r="AW1628" s="266">
        <v>0</v>
      </c>
      <c r="AX1628" s="266">
        <v>0</v>
      </c>
      <c r="AY1628" s="266">
        <v>0</v>
      </c>
      <c r="AZ1628" s="266">
        <v>0</v>
      </c>
      <c r="BE1628" s="142" t="s">
        <v>79</v>
      </c>
    </row>
    <row r="1629" spans="2:57" s="3" customFormat="1" ht="70.5" customHeight="1">
      <c r="B1629" s="15">
        <v>2018</v>
      </c>
      <c r="C1629" s="62">
        <v>8323</v>
      </c>
      <c r="D1629" s="15">
        <v>3</v>
      </c>
      <c r="E1629" s="15">
        <v>3</v>
      </c>
      <c r="F1629" s="15">
        <v>2000</v>
      </c>
      <c r="G1629" s="15">
        <v>2800</v>
      </c>
      <c r="H1629" s="15">
        <v>283</v>
      </c>
      <c r="I1629" s="63"/>
      <c r="J1629" s="177" t="s">
        <v>817</v>
      </c>
      <c r="K1629" s="17">
        <f>'[1]AFF 2018'!AJ$1900</f>
        <v>125000</v>
      </c>
      <c r="L1629" s="17">
        <f>'[1]AFF 2018'!AK$1900</f>
        <v>0</v>
      </c>
      <c r="M1629" s="18">
        <f t="shared" si="7025"/>
        <v>125000</v>
      </c>
      <c r="N1629" s="17">
        <f>'[1]AFF 2018'!AM$1900</f>
        <v>0</v>
      </c>
      <c r="O1629" s="17">
        <f>'[1]AFF 2018'!AN$1900</f>
        <v>0</v>
      </c>
      <c r="P1629" s="18">
        <f t="shared" si="7027"/>
        <v>0</v>
      </c>
      <c r="Q1629" s="18">
        <f t="shared" si="7045"/>
        <v>125000</v>
      </c>
      <c r="R1629" s="17">
        <f>'[1]AFF 2018'!AQ$1900</f>
        <v>45240</v>
      </c>
      <c r="S1629" s="17">
        <f>'[1]AFF 2018'!AR$1900</f>
        <v>0</v>
      </c>
      <c r="T1629" s="18">
        <f t="shared" si="7028"/>
        <v>45240</v>
      </c>
      <c r="U1629" s="17">
        <f>'[1]AFF 2018'!AT$1900</f>
        <v>0</v>
      </c>
      <c r="V1629" s="17">
        <f>'[1]AFF 2018'!AU$1900</f>
        <v>0</v>
      </c>
      <c r="W1629" s="18">
        <f t="shared" si="7030"/>
        <v>0</v>
      </c>
      <c r="X1629" s="18">
        <f t="shared" si="7046"/>
        <v>45240</v>
      </c>
      <c r="Y1629" s="17">
        <f>'[1]AFF 2018'!BL$1900</f>
        <v>5881.2</v>
      </c>
      <c r="Z1629" s="17">
        <f>'[1]AFF 2018'!BM$1900</f>
        <v>0</v>
      </c>
      <c r="AA1629" s="18">
        <f t="shared" si="7031"/>
        <v>5881.2</v>
      </c>
      <c r="AB1629" s="17">
        <f>'[1]AFF 2018'!BO$1900</f>
        <v>0</v>
      </c>
      <c r="AC1629" s="17">
        <f>'[1]AFF 2018'!BP$1900</f>
        <v>0</v>
      </c>
      <c r="AD1629" s="18">
        <f t="shared" si="7033"/>
        <v>0</v>
      </c>
      <c r="AE1629" s="18">
        <f t="shared" si="7047"/>
        <v>5881.2</v>
      </c>
      <c r="AF1629" s="17">
        <f>'[1]AFF 2018'!$BE$1900</f>
        <v>51121.200000000004</v>
      </c>
      <c r="AG1629" s="17">
        <f>'[1]AFF 2018'!$BF$1900</f>
        <v>0</v>
      </c>
      <c r="AH1629" s="18">
        <f t="shared" si="7034"/>
        <v>51121.200000000004</v>
      </c>
      <c r="AI1629" s="17">
        <f>'[1]AFF 2018'!$BH$1900</f>
        <v>0</v>
      </c>
      <c r="AJ1629" s="17">
        <f>'[1]AFF 2018'!$BI$1900</f>
        <v>0</v>
      </c>
      <c r="AK1629" s="18">
        <f t="shared" si="7036"/>
        <v>0</v>
      </c>
      <c r="AL1629" s="18">
        <f t="shared" si="7048"/>
        <v>51121.200000000004</v>
      </c>
      <c r="AM1629" s="17">
        <f t="shared" si="7049"/>
        <v>22757.599999999999</v>
      </c>
      <c r="AN1629" s="17">
        <f t="shared" si="7049"/>
        <v>0</v>
      </c>
      <c r="AO1629" s="18">
        <f t="shared" si="7037"/>
        <v>22757.599999999999</v>
      </c>
      <c r="AP1629" s="17">
        <f t="shared" si="7050"/>
        <v>0</v>
      </c>
      <c r="AQ1629" s="17">
        <f t="shared" si="7050"/>
        <v>0</v>
      </c>
      <c r="AR1629" s="18">
        <f t="shared" si="7039"/>
        <v>0</v>
      </c>
      <c r="AS1629" s="18">
        <f t="shared" si="7051"/>
        <v>22757.599999999999</v>
      </c>
      <c r="AT1629" s="18" t="s">
        <v>44</v>
      </c>
      <c r="AU1629" s="322">
        <v>100</v>
      </c>
      <c r="AV1629" s="291">
        <v>0</v>
      </c>
      <c r="AW1629" s="266">
        <f>'[1]AFF 2018'!$CI$1900</f>
        <v>50</v>
      </c>
      <c r="AX1629" s="266">
        <f>'[1]AFF 2018'!$CJ$1900</f>
        <v>0</v>
      </c>
      <c r="AY1629" s="266">
        <f>'[1]AFF 2018'!$CM$1900</f>
        <v>-50</v>
      </c>
      <c r="AZ1629" s="266">
        <f>'[1]AFF 2018'!$CN$1900</f>
        <v>0</v>
      </c>
      <c r="BE1629" s="142" t="s">
        <v>79</v>
      </c>
    </row>
    <row r="1630" spans="2:57" s="3" customFormat="1" ht="70.5" hidden="1" customHeight="1">
      <c r="B1630" s="15">
        <v>2018</v>
      </c>
      <c r="C1630" s="62">
        <v>8323</v>
      </c>
      <c r="D1630" s="15">
        <v>3</v>
      </c>
      <c r="E1630" s="15">
        <v>3</v>
      </c>
      <c r="F1630" s="15">
        <v>2000</v>
      </c>
      <c r="G1630" s="15">
        <v>2800</v>
      </c>
      <c r="H1630" s="15">
        <v>283</v>
      </c>
      <c r="I1630" s="63"/>
      <c r="J1630" s="177" t="s">
        <v>2144</v>
      </c>
      <c r="K1630" s="17">
        <f t="shared" ref="K1630:K1631" si="7052">ROUND(Q1630*1,0)</f>
        <v>0</v>
      </c>
      <c r="L1630" s="17">
        <v>0</v>
      </c>
      <c r="M1630" s="18">
        <f t="shared" si="7025"/>
        <v>0</v>
      </c>
      <c r="N1630" s="17">
        <f t="shared" si="7026"/>
        <v>0</v>
      </c>
      <c r="O1630" s="17">
        <v>0</v>
      </c>
      <c r="P1630" s="18">
        <f t="shared" si="7027"/>
        <v>0</v>
      </c>
      <c r="Q1630" s="18">
        <v>0</v>
      </c>
      <c r="R1630" s="17">
        <f t="shared" ref="R1630:R1631" si="7053">ROUND(X1630*1,0)</f>
        <v>0</v>
      </c>
      <c r="S1630" s="17">
        <v>0</v>
      </c>
      <c r="T1630" s="18">
        <f t="shared" si="7028"/>
        <v>0</v>
      </c>
      <c r="U1630" s="17">
        <f t="shared" ref="U1630:U1631" si="7054">X1630-R1630</f>
        <v>0</v>
      </c>
      <c r="V1630" s="17">
        <v>0</v>
      </c>
      <c r="W1630" s="18">
        <f t="shared" si="7030"/>
        <v>0</v>
      </c>
      <c r="X1630" s="18">
        <v>0</v>
      </c>
      <c r="Y1630" s="17">
        <f t="shared" ref="Y1630:Y1631" si="7055">ROUND(AE1630*1,0)</f>
        <v>0</v>
      </c>
      <c r="Z1630" s="17">
        <v>0</v>
      </c>
      <c r="AA1630" s="18">
        <f t="shared" si="7031"/>
        <v>0</v>
      </c>
      <c r="AB1630" s="17">
        <f t="shared" ref="AB1630:AB1631" si="7056">AE1630-Y1630</f>
        <v>0</v>
      </c>
      <c r="AC1630" s="17">
        <v>0</v>
      </c>
      <c r="AD1630" s="18">
        <f t="shared" si="7033"/>
        <v>0</v>
      </c>
      <c r="AE1630" s="18">
        <v>0</v>
      </c>
      <c r="AF1630" s="17">
        <f t="shared" ref="AF1630:AF1631" si="7057">ROUND(AL1630*1,0)</f>
        <v>0</v>
      </c>
      <c r="AG1630" s="17">
        <v>0</v>
      </c>
      <c r="AH1630" s="18">
        <f t="shared" si="7034"/>
        <v>0</v>
      </c>
      <c r="AI1630" s="17">
        <f t="shared" ref="AI1630:AI1631" si="7058">AL1630-AF1630</f>
        <v>0</v>
      </c>
      <c r="AJ1630" s="17">
        <v>0</v>
      </c>
      <c r="AK1630" s="18">
        <f t="shared" si="7036"/>
        <v>0</v>
      </c>
      <c r="AL1630" s="18">
        <v>0</v>
      </c>
      <c r="AM1630" s="17">
        <f t="shared" ref="AM1630:AM1631" si="7059">ROUND(AS1630*1,0)</f>
        <v>0</v>
      </c>
      <c r="AN1630" s="17">
        <v>0</v>
      </c>
      <c r="AO1630" s="18">
        <f t="shared" si="7037"/>
        <v>0</v>
      </c>
      <c r="AP1630" s="17">
        <f t="shared" ref="AP1630:AP1631" si="7060">AS1630-AM1630</f>
        <v>0</v>
      </c>
      <c r="AQ1630" s="17">
        <v>0</v>
      </c>
      <c r="AR1630" s="18">
        <f t="shared" si="7039"/>
        <v>0</v>
      </c>
      <c r="AS1630" s="18">
        <v>0</v>
      </c>
      <c r="AT1630" s="18" t="s">
        <v>44</v>
      </c>
      <c r="AU1630" s="322"/>
      <c r="AV1630" s="291"/>
      <c r="AW1630" s="266">
        <f>AZ1630-AU1630</f>
        <v>0</v>
      </c>
      <c r="AX1630" s="266">
        <v>0</v>
      </c>
      <c r="AY1630" s="266" t="e">
        <f>BB1630-BE1630</f>
        <v>#VALUE!</v>
      </c>
      <c r="AZ1630" s="266">
        <v>0</v>
      </c>
      <c r="BE1630" s="142" t="s">
        <v>79</v>
      </c>
    </row>
    <row r="1631" spans="2:57" s="3" customFormat="1" ht="70.5" hidden="1" customHeight="1">
      <c r="B1631" s="15">
        <v>2018</v>
      </c>
      <c r="C1631" s="62">
        <v>8323</v>
      </c>
      <c r="D1631" s="15">
        <v>3</v>
      </c>
      <c r="E1631" s="15">
        <v>3</v>
      </c>
      <c r="F1631" s="15">
        <v>2000</v>
      </c>
      <c r="G1631" s="15">
        <v>2800</v>
      </c>
      <c r="H1631" s="15">
        <v>283</v>
      </c>
      <c r="I1631" s="63"/>
      <c r="J1631" s="177" t="s">
        <v>819</v>
      </c>
      <c r="K1631" s="17">
        <f t="shared" si="7052"/>
        <v>0</v>
      </c>
      <c r="L1631" s="17">
        <v>0</v>
      </c>
      <c r="M1631" s="18">
        <f t="shared" si="7025"/>
        <v>0</v>
      </c>
      <c r="N1631" s="17">
        <f t="shared" si="7026"/>
        <v>0</v>
      </c>
      <c r="O1631" s="17">
        <v>0</v>
      </c>
      <c r="P1631" s="18">
        <f t="shared" si="7027"/>
        <v>0</v>
      </c>
      <c r="Q1631" s="18">
        <v>0</v>
      </c>
      <c r="R1631" s="17">
        <f t="shared" si="7053"/>
        <v>0</v>
      </c>
      <c r="S1631" s="17">
        <v>0</v>
      </c>
      <c r="T1631" s="18">
        <f t="shared" si="7028"/>
        <v>0</v>
      </c>
      <c r="U1631" s="17">
        <f t="shared" si="7054"/>
        <v>0</v>
      </c>
      <c r="V1631" s="17">
        <v>0</v>
      </c>
      <c r="W1631" s="18">
        <f t="shared" si="7030"/>
        <v>0</v>
      </c>
      <c r="X1631" s="18">
        <v>0</v>
      </c>
      <c r="Y1631" s="17">
        <f t="shared" si="7055"/>
        <v>0</v>
      </c>
      <c r="Z1631" s="17">
        <v>0</v>
      </c>
      <c r="AA1631" s="18">
        <f t="shared" si="7031"/>
        <v>0</v>
      </c>
      <c r="AB1631" s="17">
        <f t="shared" si="7056"/>
        <v>0</v>
      </c>
      <c r="AC1631" s="17">
        <v>0</v>
      </c>
      <c r="AD1631" s="18">
        <f t="shared" si="7033"/>
        <v>0</v>
      </c>
      <c r="AE1631" s="18">
        <v>0</v>
      </c>
      <c r="AF1631" s="17">
        <f t="shared" si="7057"/>
        <v>0</v>
      </c>
      <c r="AG1631" s="17">
        <v>0</v>
      </c>
      <c r="AH1631" s="18">
        <f t="shared" si="7034"/>
        <v>0</v>
      </c>
      <c r="AI1631" s="17">
        <f t="shared" si="7058"/>
        <v>0</v>
      </c>
      <c r="AJ1631" s="17">
        <v>0</v>
      </c>
      <c r="AK1631" s="18">
        <f t="shared" si="7036"/>
        <v>0</v>
      </c>
      <c r="AL1631" s="18">
        <v>0</v>
      </c>
      <c r="AM1631" s="17">
        <f t="shared" si="7059"/>
        <v>0</v>
      </c>
      <c r="AN1631" s="17">
        <v>0</v>
      </c>
      <c r="AO1631" s="18">
        <f t="shared" si="7037"/>
        <v>0</v>
      </c>
      <c r="AP1631" s="17">
        <f t="shared" si="7060"/>
        <v>0</v>
      </c>
      <c r="AQ1631" s="17">
        <v>0</v>
      </c>
      <c r="AR1631" s="18">
        <f t="shared" si="7039"/>
        <v>0</v>
      </c>
      <c r="AS1631" s="18">
        <v>0</v>
      </c>
      <c r="AT1631" s="18" t="s">
        <v>44</v>
      </c>
      <c r="AU1631" s="322"/>
      <c r="AV1631" s="291"/>
      <c r="AW1631" s="266">
        <f>AZ1631-AU1631</f>
        <v>0</v>
      </c>
      <c r="AX1631" s="266">
        <v>0</v>
      </c>
      <c r="AY1631" s="266" t="e">
        <f>BB1631-BE1631</f>
        <v>#VALUE!</v>
      </c>
      <c r="AZ1631" s="266">
        <v>0</v>
      </c>
      <c r="BE1631" s="142" t="s">
        <v>79</v>
      </c>
    </row>
    <row r="1632" spans="2:57" s="3" customFormat="1" ht="70.5" hidden="1" customHeight="1">
      <c r="B1632" s="47">
        <v>2018</v>
      </c>
      <c r="C1632" s="48">
        <v>8323</v>
      </c>
      <c r="D1632" s="47">
        <v>3</v>
      </c>
      <c r="E1632" s="47">
        <v>3</v>
      </c>
      <c r="F1632" s="47">
        <v>2000</v>
      </c>
      <c r="G1632" s="47">
        <v>2900</v>
      </c>
      <c r="H1632" s="47"/>
      <c r="I1632" s="47"/>
      <c r="J1632" s="49" t="s">
        <v>164</v>
      </c>
      <c r="K1632" s="50">
        <f>K1633+K1635</f>
        <v>0</v>
      </c>
      <c r="L1632" s="50">
        <f t="shared" ref="L1632:P1632" si="7061">L1633+L1635</f>
        <v>0</v>
      </c>
      <c r="M1632" s="50">
        <f t="shared" si="7061"/>
        <v>0</v>
      </c>
      <c r="N1632" s="50">
        <f t="shared" si="7061"/>
        <v>0</v>
      </c>
      <c r="O1632" s="50">
        <f t="shared" si="7061"/>
        <v>0</v>
      </c>
      <c r="P1632" s="50">
        <f t="shared" si="7061"/>
        <v>0</v>
      </c>
      <c r="Q1632" s="50">
        <f>M1632+P1632</f>
        <v>0</v>
      </c>
      <c r="R1632" s="50">
        <f>R1633+R1635</f>
        <v>0</v>
      </c>
      <c r="S1632" s="50">
        <f t="shared" ref="S1632:W1632" si="7062">S1633+S1635</f>
        <v>0</v>
      </c>
      <c r="T1632" s="50">
        <f t="shared" si="7062"/>
        <v>0</v>
      </c>
      <c r="U1632" s="50">
        <f t="shared" si="7062"/>
        <v>0</v>
      </c>
      <c r="V1632" s="50">
        <f t="shared" si="7062"/>
        <v>0</v>
      </c>
      <c r="W1632" s="50">
        <f t="shared" si="7062"/>
        <v>0</v>
      </c>
      <c r="X1632" s="50">
        <f>T1632+W1632</f>
        <v>0</v>
      </c>
      <c r="Y1632" s="50">
        <f>Y1633+Y1635</f>
        <v>0</v>
      </c>
      <c r="Z1632" s="50">
        <f t="shared" ref="Z1632:AD1632" si="7063">Z1633+Z1635</f>
        <v>0</v>
      </c>
      <c r="AA1632" s="50">
        <f t="shared" si="7063"/>
        <v>0</v>
      </c>
      <c r="AB1632" s="50">
        <f t="shared" si="7063"/>
        <v>0</v>
      </c>
      <c r="AC1632" s="50">
        <f t="shared" si="7063"/>
        <v>0</v>
      </c>
      <c r="AD1632" s="50">
        <f t="shared" si="7063"/>
        <v>0</v>
      </c>
      <c r="AE1632" s="50">
        <f>AA1632+AD1632</f>
        <v>0</v>
      </c>
      <c r="AF1632" s="50">
        <f>AF1633+AF1635</f>
        <v>0</v>
      </c>
      <c r="AG1632" s="50">
        <f t="shared" ref="AG1632:AJ1632" si="7064">AG1633+AG1635</f>
        <v>0</v>
      </c>
      <c r="AH1632" s="50">
        <f t="shared" si="7064"/>
        <v>0</v>
      </c>
      <c r="AI1632" s="50">
        <f t="shared" si="7064"/>
        <v>0</v>
      </c>
      <c r="AJ1632" s="50">
        <f t="shared" si="7064"/>
        <v>0</v>
      </c>
      <c r="AK1632" s="50">
        <f t="shared" ref="AK1632" si="7065">AK1633+AK1635</f>
        <v>0</v>
      </c>
      <c r="AL1632" s="50">
        <f>AH1632+AK1632</f>
        <v>0</v>
      </c>
      <c r="AM1632" s="50">
        <f>AM1633+AM1635</f>
        <v>0</v>
      </c>
      <c r="AN1632" s="50">
        <f t="shared" ref="AN1632:AR1632" si="7066">AN1633+AN1635</f>
        <v>0</v>
      </c>
      <c r="AO1632" s="50">
        <f t="shared" si="7066"/>
        <v>0</v>
      </c>
      <c r="AP1632" s="50">
        <f t="shared" si="7066"/>
        <v>0</v>
      </c>
      <c r="AQ1632" s="50">
        <f t="shared" si="7066"/>
        <v>0</v>
      </c>
      <c r="AR1632" s="50">
        <f t="shared" si="7066"/>
        <v>0</v>
      </c>
      <c r="AS1632" s="50">
        <f>AO1632+AR1632</f>
        <v>0</v>
      </c>
      <c r="AT1632" s="47"/>
      <c r="AU1632" s="292"/>
      <c r="AV1632" s="288"/>
      <c r="AW1632" s="263">
        <f t="shared" ref="AW1632:AZ1632" si="7067">AW1633+AW1635</f>
        <v>0</v>
      </c>
      <c r="AX1632" s="263">
        <f t="shared" si="7067"/>
        <v>0</v>
      </c>
      <c r="AY1632" s="263" t="e">
        <f t="shared" si="7067"/>
        <v>#VALUE!</v>
      </c>
      <c r="AZ1632" s="263">
        <f t="shared" si="7067"/>
        <v>0</v>
      </c>
      <c r="BE1632" s="52"/>
    </row>
    <row r="1633" spans="2:57" s="3" customFormat="1" ht="70.5" hidden="1" customHeight="1">
      <c r="B1633" s="53">
        <v>2018</v>
      </c>
      <c r="C1633" s="59">
        <v>8323</v>
      </c>
      <c r="D1633" s="53">
        <v>3</v>
      </c>
      <c r="E1633" s="53">
        <v>3</v>
      </c>
      <c r="F1633" s="53">
        <v>2000</v>
      </c>
      <c r="G1633" s="53">
        <v>2900</v>
      </c>
      <c r="H1633" s="53">
        <v>296</v>
      </c>
      <c r="I1633" s="53"/>
      <c r="J1633" s="60" t="s">
        <v>62</v>
      </c>
      <c r="K1633" s="57">
        <f>K1634</f>
        <v>0</v>
      </c>
      <c r="L1633" s="57">
        <f t="shared" ref="L1633" si="7068">L1634</f>
        <v>0</v>
      </c>
      <c r="M1633" s="57">
        <f t="shared" ref="M1633" si="7069">M1634</f>
        <v>0</v>
      </c>
      <c r="N1633" s="57">
        <f t="shared" ref="N1633" si="7070">N1634</f>
        <v>0</v>
      </c>
      <c r="O1633" s="57">
        <f t="shared" ref="O1633" si="7071">O1634</f>
        <v>0</v>
      </c>
      <c r="P1633" s="57">
        <f t="shared" ref="P1633" si="7072">P1634</f>
        <v>0</v>
      </c>
      <c r="Q1633" s="57">
        <f>M1633+P1633</f>
        <v>0</v>
      </c>
      <c r="R1633" s="57">
        <f>R1634</f>
        <v>0</v>
      </c>
      <c r="S1633" s="57">
        <f t="shared" ref="S1633:W1633" si="7073">S1634</f>
        <v>0</v>
      </c>
      <c r="T1633" s="57">
        <f t="shared" si="7073"/>
        <v>0</v>
      </c>
      <c r="U1633" s="57">
        <f t="shared" si="7073"/>
        <v>0</v>
      </c>
      <c r="V1633" s="57">
        <f t="shared" si="7073"/>
        <v>0</v>
      </c>
      <c r="W1633" s="57">
        <f t="shared" si="7073"/>
        <v>0</v>
      </c>
      <c r="X1633" s="57">
        <f>T1633+W1633</f>
        <v>0</v>
      </c>
      <c r="Y1633" s="57">
        <f>Y1634</f>
        <v>0</v>
      </c>
      <c r="Z1633" s="57">
        <f t="shared" ref="Z1633:AD1633" si="7074">Z1634</f>
        <v>0</v>
      </c>
      <c r="AA1633" s="57">
        <f t="shared" si="7074"/>
        <v>0</v>
      </c>
      <c r="AB1633" s="57">
        <f t="shared" si="7074"/>
        <v>0</v>
      </c>
      <c r="AC1633" s="57">
        <f t="shared" si="7074"/>
        <v>0</v>
      </c>
      <c r="AD1633" s="57">
        <f t="shared" si="7074"/>
        <v>0</v>
      </c>
      <c r="AE1633" s="57">
        <f>AA1633+AD1633</f>
        <v>0</v>
      </c>
      <c r="AF1633" s="57">
        <f>AF1634</f>
        <v>0</v>
      </c>
      <c r="AG1633" s="57">
        <f t="shared" ref="AG1633:AJ1633" si="7075">AG1634</f>
        <v>0</v>
      </c>
      <c r="AH1633" s="57">
        <f t="shared" si="7075"/>
        <v>0</v>
      </c>
      <c r="AI1633" s="57">
        <f t="shared" si="7075"/>
        <v>0</v>
      </c>
      <c r="AJ1633" s="57">
        <f t="shared" si="7075"/>
        <v>0</v>
      </c>
      <c r="AK1633" s="57">
        <f t="shared" ref="AK1633" si="7076">AK1634</f>
        <v>0</v>
      </c>
      <c r="AL1633" s="57">
        <f>AH1633+AK1633</f>
        <v>0</v>
      </c>
      <c r="AM1633" s="57">
        <f>AM1634</f>
        <v>0</v>
      </c>
      <c r="AN1633" s="57">
        <f t="shared" ref="AN1633:AR1633" si="7077">AN1634</f>
        <v>0</v>
      </c>
      <c r="AO1633" s="57">
        <f t="shared" si="7077"/>
        <v>0</v>
      </c>
      <c r="AP1633" s="57">
        <f t="shared" si="7077"/>
        <v>0</v>
      </c>
      <c r="AQ1633" s="57">
        <f t="shared" si="7077"/>
        <v>0</v>
      </c>
      <c r="AR1633" s="57">
        <f t="shared" si="7077"/>
        <v>0</v>
      </c>
      <c r="AS1633" s="57">
        <f>AO1633+AR1633</f>
        <v>0</v>
      </c>
      <c r="AT1633" s="57" t="s">
        <v>15</v>
      </c>
      <c r="AU1633" s="301"/>
      <c r="AV1633" s="301"/>
      <c r="AW1633" s="264">
        <f t="shared" ref="AW1633:AZ1633" si="7078">AW1634</f>
        <v>0</v>
      </c>
      <c r="AX1633" s="264">
        <f t="shared" si="7078"/>
        <v>0</v>
      </c>
      <c r="AY1633" s="264" t="e">
        <f t="shared" si="7078"/>
        <v>#VALUE!</v>
      </c>
      <c r="AZ1633" s="264">
        <f t="shared" si="7078"/>
        <v>0</v>
      </c>
      <c r="BE1633" s="180" t="s">
        <v>15</v>
      </c>
    </row>
    <row r="1634" spans="2:57" s="3" customFormat="1" ht="70.5" hidden="1" customHeight="1">
      <c r="B1634" s="15">
        <v>2018</v>
      </c>
      <c r="C1634" s="62">
        <v>8323</v>
      </c>
      <c r="D1634" s="15">
        <v>3</v>
      </c>
      <c r="E1634" s="15">
        <v>3</v>
      </c>
      <c r="F1634" s="15">
        <v>2000</v>
      </c>
      <c r="G1634" s="15">
        <v>2900</v>
      </c>
      <c r="H1634" s="15">
        <v>296</v>
      </c>
      <c r="I1634" s="63">
        <v>1</v>
      </c>
      <c r="J1634" s="64" t="s">
        <v>62</v>
      </c>
      <c r="K1634" s="17">
        <v>0</v>
      </c>
      <c r="L1634" s="17">
        <v>0</v>
      </c>
      <c r="M1634" s="18">
        <f t="shared" ref="M1634" si="7079">K1634+L1634</f>
        <v>0</v>
      </c>
      <c r="N1634" s="17">
        <f>Q1634-K1634</f>
        <v>0</v>
      </c>
      <c r="O1634" s="17">
        <v>0</v>
      </c>
      <c r="P1634" s="18">
        <f t="shared" ref="P1634" si="7080">N1634+O1634</f>
        <v>0</v>
      </c>
      <c r="Q1634" s="18">
        <v>0</v>
      </c>
      <c r="R1634" s="17">
        <v>0</v>
      </c>
      <c r="S1634" s="17">
        <v>0</v>
      </c>
      <c r="T1634" s="18">
        <f t="shared" ref="T1634" si="7081">R1634+S1634</f>
        <v>0</v>
      </c>
      <c r="U1634" s="17">
        <f>X1634-R1634</f>
        <v>0</v>
      </c>
      <c r="V1634" s="17">
        <v>0</v>
      </c>
      <c r="W1634" s="18">
        <f t="shared" ref="W1634" si="7082">U1634+V1634</f>
        <v>0</v>
      </c>
      <c r="X1634" s="18">
        <v>0</v>
      </c>
      <c r="Y1634" s="17">
        <v>0</v>
      </c>
      <c r="Z1634" s="17">
        <v>0</v>
      </c>
      <c r="AA1634" s="18">
        <f t="shared" ref="AA1634" si="7083">Y1634+Z1634</f>
        <v>0</v>
      </c>
      <c r="AB1634" s="17">
        <f>AE1634-Y1634</f>
        <v>0</v>
      </c>
      <c r="AC1634" s="17">
        <v>0</v>
      </c>
      <c r="AD1634" s="18">
        <f t="shared" ref="AD1634" si="7084">AB1634+AC1634</f>
        <v>0</v>
      </c>
      <c r="AE1634" s="18">
        <v>0</v>
      </c>
      <c r="AF1634" s="17">
        <v>0</v>
      </c>
      <c r="AG1634" s="17">
        <v>0</v>
      </c>
      <c r="AH1634" s="18">
        <f t="shared" ref="AH1634" si="7085">AF1634+AG1634</f>
        <v>0</v>
      </c>
      <c r="AI1634" s="17">
        <f>AL1634-AF1634</f>
        <v>0</v>
      </c>
      <c r="AJ1634" s="17">
        <v>0</v>
      </c>
      <c r="AK1634" s="18">
        <f t="shared" ref="AK1634" si="7086">AI1634+AJ1634</f>
        <v>0</v>
      </c>
      <c r="AL1634" s="18">
        <v>0</v>
      </c>
      <c r="AM1634" s="17">
        <v>0</v>
      </c>
      <c r="AN1634" s="17">
        <v>0</v>
      </c>
      <c r="AO1634" s="18">
        <f t="shared" ref="AO1634" si="7087">AM1634+AN1634</f>
        <v>0</v>
      </c>
      <c r="AP1634" s="17">
        <f>AS1634-AM1634</f>
        <v>0</v>
      </c>
      <c r="AQ1634" s="17">
        <v>0</v>
      </c>
      <c r="AR1634" s="18">
        <f t="shared" ref="AR1634" si="7088">AP1634+AQ1634</f>
        <v>0</v>
      </c>
      <c r="AS1634" s="18">
        <v>0</v>
      </c>
      <c r="AT1634" s="18" t="s">
        <v>2057</v>
      </c>
      <c r="AU1634" s="322"/>
      <c r="AV1634" s="291"/>
      <c r="AW1634" s="266">
        <f>AZ1634-AU1634</f>
        <v>0</v>
      </c>
      <c r="AX1634" s="266">
        <v>0</v>
      </c>
      <c r="AY1634" s="266" t="e">
        <f>BB1634-BE1634</f>
        <v>#VALUE!</v>
      </c>
      <c r="AZ1634" s="266">
        <v>0</v>
      </c>
      <c r="BE1634" s="65" t="s">
        <v>31</v>
      </c>
    </row>
    <row r="1635" spans="2:57" s="3" customFormat="1" ht="70.5" hidden="1" customHeight="1">
      <c r="B1635" s="53">
        <v>2018</v>
      </c>
      <c r="C1635" s="59">
        <v>8323</v>
      </c>
      <c r="D1635" s="53">
        <v>3</v>
      </c>
      <c r="E1635" s="53">
        <v>3</v>
      </c>
      <c r="F1635" s="53">
        <v>2000</v>
      </c>
      <c r="G1635" s="53">
        <v>2900</v>
      </c>
      <c r="H1635" s="53">
        <v>297</v>
      </c>
      <c r="I1635" s="53"/>
      <c r="J1635" s="60" t="s">
        <v>820</v>
      </c>
      <c r="K1635" s="57">
        <f>K1636</f>
        <v>0</v>
      </c>
      <c r="L1635" s="57">
        <f t="shared" ref="L1635" si="7089">L1636</f>
        <v>0</v>
      </c>
      <c r="M1635" s="57">
        <f t="shared" ref="M1635" si="7090">M1636</f>
        <v>0</v>
      </c>
      <c r="N1635" s="57">
        <f t="shared" ref="N1635" si="7091">N1636</f>
        <v>0</v>
      </c>
      <c r="O1635" s="57">
        <f t="shared" ref="O1635" si="7092">O1636</f>
        <v>0</v>
      </c>
      <c r="P1635" s="57">
        <f t="shared" ref="P1635" si="7093">P1636</f>
        <v>0</v>
      </c>
      <c r="Q1635" s="57">
        <f>M1635+P1635</f>
        <v>0</v>
      </c>
      <c r="R1635" s="57">
        <f>R1636</f>
        <v>0</v>
      </c>
      <c r="S1635" s="57">
        <f t="shared" ref="S1635:W1635" si="7094">S1636</f>
        <v>0</v>
      </c>
      <c r="T1635" s="57">
        <f t="shared" si="7094"/>
        <v>0</v>
      </c>
      <c r="U1635" s="57">
        <f t="shared" si="7094"/>
        <v>0</v>
      </c>
      <c r="V1635" s="57">
        <f t="shared" si="7094"/>
        <v>0</v>
      </c>
      <c r="W1635" s="57">
        <f t="shared" si="7094"/>
        <v>0</v>
      </c>
      <c r="X1635" s="57">
        <f>T1635+W1635</f>
        <v>0</v>
      </c>
      <c r="Y1635" s="57">
        <f>Y1636</f>
        <v>0</v>
      </c>
      <c r="Z1635" s="57">
        <f t="shared" ref="Z1635:AD1635" si="7095">Z1636</f>
        <v>0</v>
      </c>
      <c r="AA1635" s="57">
        <f t="shared" si="7095"/>
        <v>0</v>
      </c>
      <c r="AB1635" s="57">
        <f t="shared" si="7095"/>
        <v>0</v>
      </c>
      <c r="AC1635" s="57">
        <f t="shared" si="7095"/>
        <v>0</v>
      </c>
      <c r="AD1635" s="57">
        <f t="shared" si="7095"/>
        <v>0</v>
      </c>
      <c r="AE1635" s="57">
        <f>AA1635+AD1635</f>
        <v>0</v>
      </c>
      <c r="AF1635" s="57">
        <f>AF1636</f>
        <v>0</v>
      </c>
      <c r="AG1635" s="57">
        <f t="shared" ref="AG1635:AJ1635" si="7096">AG1636</f>
        <v>0</v>
      </c>
      <c r="AH1635" s="57">
        <f t="shared" si="7096"/>
        <v>0</v>
      </c>
      <c r="AI1635" s="57">
        <f t="shared" si="7096"/>
        <v>0</v>
      </c>
      <c r="AJ1635" s="57">
        <f t="shared" si="7096"/>
        <v>0</v>
      </c>
      <c r="AK1635" s="57">
        <f t="shared" ref="AK1635" si="7097">AK1636</f>
        <v>0</v>
      </c>
      <c r="AL1635" s="57">
        <f>AH1635+AK1635</f>
        <v>0</v>
      </c>
      <c r="AM1635" s="57">
        <f>AM1636</f>
        <v>0</v>
      </c>
      <c r="AN1635" s="57">
        <f t="shared" ref="AN1635:AR1635" si="7098">AN1636</f>
        <v>0</v>
      </c>
      <c r="AO1635" s="57">
        <f t="shared" si="7098"/>
        <v>0</v>
      </c>
      <c r="AP1635" s="57">
        <f t="shared" si="7098"/>
        <v>0</v>
      </c>
      <c r="AQ1635" s="57">
        <f t="shared" si="7098"/>
        <v>0</v>
      </c>
      <c r="AR1635" s="57">
        <f t="shared" si="7098"/>
        <v>0</v>
      </c>
      <c r="AS1635" s="57">
        <f>AO1635+AR1635</f>
        <v>0</v>
      </c>
      <c r="AT1635" s="57" t="s">
        <v>15</v>
      </c>
      <c r="AU1635" s="301"/>
      <c r="AV1635" s="301"/>
      <c r="AW1635" s="264">
        <f t="shared" ref="AW1635:AZ1635" si="7099">AW1636</f>
        <v>0</v>
      </c>
      <c r="AX1635" s="264">
        <f t="shared" si="7099"/>
        <v>0</v>
      </c>
      <c r="AY1635" s="264" t="e">
        <f t="shared" si="7099"/>
        <v>#VALUE!</v>
      </c>
      <c r="AZ1635" s="264">
        <f t="shared" si="7099"/>
        <v>0</v>
      </c>
      <c r="BE1635" s="180" t="s">
        <v>15</v>
      </c>
    </row>
    <row r="1636" spans="2:57" s="3" customFormat="1" ht="70.5" hidden="1" customHeight="1">
      <c r="B1636" s="15">
        <v>2018</v>
      </c>
      <c r="C1636" s="62">
        <v>8323</v>
      </c>
      <c r="D1636" s="15">
        <v>3</v>
      </c>
      <c r="E1636" s="15">
        <v>3</v>
      </c>
      <c r="F1636" s="15">
        <v>2000</v>
      </c>
      <c r="G1636" s="15">
        <v>2900</v>
      </c>
      <c r="H1636" s="15">
        <v>297</v>
      </c>
      <c r="I1636" s="63">
        <v>1</v>
      </c>
      <c r="J1636" s="64" t="s">
        <v>820</v>
      </c>
      <c r="K1636" s="17">
        <v>0</v>
      </c>
      <c r="L1636" s="17">
        <v>0</v>
      </c>
      <c r="M1636" s="18">
        <f t="shared" ref="M1636" si="7100">K1636+L1636</f>
        <v>0</v>
      </c>
      <c r="N1636" s="17">
        <f>Q1636-K1636</f>
        <v>0</v>
      </c>
      <c r="O1636" s="17">
        <v>0</v>
      </c>
      <c r="P1636" s="18">
        <f t="shared" ref="P1636" si="7101">N1636+O1636</f>
        <v>0</v>
      </c>
      <c r="Q1636" s="18">
        <v>0</v>
      </c>
      <c r="R1636" s="17">
        <v>0</v>
      </c>
      <c r="S1636" s="17">
        <v>0</v>
      </c>
      <c r="T1636" s="18">
        <f t="shared" ref="T1636" si="7102">R1636+S1636</f>
        <v>0</v>
      </c>
      <c r="U1636" s="17">
        <f>X1636-R1636</f>
        <v>0</v>
      </c>
      <c r="V1636" s="17">
        <v>0</v>
      </c>
      <c r="W1636" s="18">
        <f t="shared" ref="W1636" si="7103">U1636+V1636</f>
        <v>0</v>
      </c>
      <c r="X1636" s="18">
        <v>0</v>
      </c>
      <c r="Y1636" s="17">
        <v>0</v>
      </c>
      <c r="Z1636" s="17">
        <v>0</v>
      </c>
      <c r="AA1636" s="18">
        <f t="shared" ref="AA1636" si="7104">Y1636+Z1636</f>
        <v>0</v>
      </c>
      <c r="AB1636" s="17">
        <f>AE1636-Y1636</f>
        <v>0</v>
      </c>
      <c r="AC1636" s="17">
        <v>0</v>
      </c>
      <c r="AD1636" s="18">
        <f t="shared" ref="AD1636" si="7105">AB1636+AC1636</f>
        <v>0</v>
      </c>
      <c r="AE1636" s="18">
        <v>0</v>
      </c>
      <c r="AF1636" s="17">
        <v>0</v>
      </c>
      <c r="AG1636" s="17">
        <v>0</v>
      </c>
      <c r="AH1636" s="18">
        <f t="shared" ref="AH1636" si="7106">AF1636+AG1636</f>
        <v>0</v>
      </c>
      <c r="AI1636" s="17">
        <f>AL1636-AF1636</f>
        <v>0</v>
      </c>
      <c r="AJ1636" s="17">
        <v>0</v>
      </c>
      <c r="AK1636" s="18">
        <f t="shared" ref="AK1636" si="7107">AI1636+AJ1636</f>
        <v>0</v>
      </c>
      <c r="AL1636" s="18">
        <v>0</v>
      </c>
      <c r="AM1636" s="17">
        <v>0</v>
      </c>
      <c r="AN1636" s="17">
        <v>0</v>
      </c>
      <c r="AO1636" s="18">
        <f t="shared" ref="AO1636" si="7108">AM1636+AN1636</f>
        <v>0</v>
      </c>
      <c r="AP1636" s="17">
        <f>AS1636-AM1636</f>
        <v>0</v>
      </c>
      <c r="AQ1636" s="17">
        <v>0</v>
      </c>
      <c r="AR1636" s="18">
        <f t="shared" ref="AR1636" si="7109">AP1636+AQ1636</f>
        <v>0</v>
      </c>
      <c r="AS1636" s="18">
        <v>0</v>
      </c>
      <c r="AT1636" s="18" t="s">
        <v>44</v>
      </c>
      <c r="AU1636" s="322"/>
      <c r="AV1636" s="291"/>
      <c r="AW1636" s="266">
        <f>AZ1636-AU1636</f>
        <v>0</v>
      </c>
      <c r="AX1636" s="266">
        <v>0</v>
      </c>
      <c r="AY1636" s="266" t="e">
        <f>BB1636-BE1636</f>
        <v>#VALUE!</v>
      </c>
      <c r="AZ1636" s="266">
        <v>0</v>
      </c>
      <c r="BE1636" s="65" t="s">
        <v>31</v>
      </c>
    </row>
    <row r="1637" spans="2:57" s="3" customFormat="1" ht="70.5" hidden="1" customHeight="1">
      <c r="B1637" s="41">
        <v>2018</v>
      </c>
      <c r="C1637" s="42">
        <v>8323</v>
      </c>
      <c r="D1637" s="41">
        <v>3</v>
      </c>
      <c r="E1637" s="41">
        <v>3</v>
      </c>
      <c r="F1637" s="41">
        <v>3000</v>
      </c>
      <c r="G1637" s="41"/>
      <c r="H1637" s="41"/>
      <c r="I1637" s="41"/>
      <c r="J1637" s="43" t="s">
        <v>63</v>
      </c>
      <c r="K1637" s="44">
        <f>K1638+K1641+K1644</f>
        <v>0</v>
      </c>
      <c r="L1637" s="44">
        <f t="shared" ref="L1637:P1637" si="7110">L1638+L1641+L1644</f>
        <v>0</v>
      </c>
      <c r="M1637" s="44">
        <f t="shared" si="7110"/>
        <v>0</v>
      </c>
      <c r="N1637" s="44">
        <f t="shared" si="7110"/>
        <v>0</v>
      </c>
      <c r="O1637" s="44">
        <f t="shared" si="7110"/>
        <v>0</v>
      </c>
      <c r="P1637" s="44">
        <f t="shared" si="7110"/>
        <v>0</v>
      </c>
      <c r="Q1637" s="44">
        <f>M1637+P1637</f>
        <v>0</v>
      </c>
      <c r="R1637" s="44">
        <f>R1638+R1641+R1644</f>
        <v>0</v>
      </c>
      <c r="S1637" s="44">
        <f t="shared" ref="S1637:W1637" si="7111">S1638+S1641+S1644</f>
        <v>0</v>
      </c>
      <c r="T1637" s="44">
        <f t="shared" si="7111"/>
        <v>0</v>
      </c>
      <c r="U1637" s="44">
        <f t="shared" si="7111"/>
        <v>0</v>
      </c>
      <c r="V1637" s="44">
        <f t="shared" si="7111"/>
        <v>0</v>
      </c>
      <c r="W1637" s="44">
        <f t="shared" si="7111"/>
        <v>0</v>
      </c>
      <c r="X1637" s="44">
        <f>T1637+W1637</f>
        <v>0</v>
      </c>
      <c r="Y1637" s="44">
        <f>Y1638+Y1641+Y1644</f>
        <v>0</v>
      </c>
      <c r="Z1637" s="44">
        <f t="shared" ref="Z1637:AD1637" si="7112">Z1638+Z1641+Z1644</f>
        <v>0</v>
      </c>
      <c r="AA1637" s="44">
        <f t="shared" si="7112"/>
        <v>0</v>
      </c>
      <c r="AB1637" s="44">
        <f t="shared" si="7112"/>
        <v>0</v>
      </c>
      <c r="AC1637" s="44">
        <f t="shared" si="7112"/>
        <v>0</v>
      </c>
      <c r="AD1637" s="44">
        <f t="shared" si="7112"/>
        <v>0</v>
      </c>
      <c r="AE1637" s="44">
        <f>AA1637+AD1637</f>
        <v>0</v>
      </c>
      <c r="AF1637" s="44">
        <f>AF1638+AF1641+AF1644</f>
        <v>0</v>
      </c>
      <c r="AG1637" s="44">
        <f t="shared" ref="AG1637:AJ1637" si="7113">AG1638+AG1641+AG1644</f>
        <v>0</v>
      </c>
      <c r="AH1637" s="44">
        <f t="shared" si="7113"/>
        <v>0</v>
      </c>
      <c r="AI1637" s="44">
        <f t="shared" si="7113"/>
        <v>0</v>
      </c>
      <c r="AJ1637" s="44">
        <f t="shared" si="7113"/>
        <v>0</v>
      </c>
      <c r="AK1637" s="44">
        <f t="shared" ref="AK1637" si="7114">AK1638+AK1641+AK1644</f>
        <v>0</v>
      </c>
      <c r="AL1637" s="44">
        <f>AH1637+AK1637</f>
        <v>0</v>
      </c>
      <c r="AM1637" s="44">
        <f>AM1638+AM1641+AM1644</f>
        <v>0</v>
      </c>
      <c r="AN1637" s="44">
        <f t="shared" ref="AN1637:AR1637" si="7115">AN1638+AN1641+AN1644</f>
        <v>0</v>
      </c>
      <c r="AO1637" s="44">
        <f t="shared" si="7115"/>
        <v>0</v>
      </c>
      <c r="AP1637" s="44">
        <f t="shared" si="7115"/>
        <v>0</v>
      </c>
      <c r="AQ1637" s="44">
        <f t="shared" si="7115"/>
        <v>0</v>
      </c>
      <c r="AR1637" s="44">
        <f t="shared" si="7115"/>
        <v>0</v>
      </c>
      <c r="AS1637" s="44">
        <f>AO1637+AR1637</f>
        <v>0</v>
      </c>
      <c r="AT1637" s="44"/>
      <c r="AU1637" s="287"/>
      <c r="AV1637" s="294"/>
      <c r="AW1637" s="262">
        <f t="shared" ref="AW1637:AZ1637" si="7116">AW1638+AW1641+AW1644</f>
        <v>0</v>
      </c>
      <c r="AX1637" s="262">
        <f t="shared" si="7116"/>
        <v>0</v>
      </c>
      <c r="AY1637" s="262" t="e">
        <f t="shared" si="7116"/>
        <v>#VALUE!</v>
      </c>
      <c r="AZ1637" s="262">
        <f t="shared" si="7116"/>
        <v>0</v>
      </c>
      <c r="BE1637" s="46"/>
    </row>
    <row r="1638" spans="2:57" s="3" customFormat="1" ht="70.5" hidden="1" customHeight="1">
      <c r="B1638" s="47">
        <v>2018</v>
      </c>
      <c r="C1638" s="48">
        <v>8323</v>
      </c>
      <c r="D1638" s="47">
        <v>3</v>
      </c>
      <c r="E1638" s="47">
        <v>3</v>
      </c>
      <c r="F1638" s="47">
        <v>3000</v>
      </c>
      <c r="G1638" s="47">
        <v>3200</v>
      </c>
      <c r="H1638" s="47"/>
      <c r="I1638" s="47"/>
      <c r="J1638" s="49" t="s">
        <v>821</v>
      </c>
      <c r="K1638" s="50">
        <f>K1639</f>
        <v>0</v>
      </c>
      <c r="L1638" s="50">
        <f t="shared" ref="L1638" si="7117">L1639</f>
        <v>0</v>
      </c>
      <c r="M1638" s="50">
        <f t="shared" ref="M1638" si="7118">M1639</f>
        <v>0</v>
      </c>
      <c r="N1638" s="50">
        <f t="shared" ref="N1638" si="7119">N1639</f>
        <v>0</v>
      </c>
      <c r="O1638" s="50">
        <f t="shared" ref="O1638" si="7120">O1639</f>
        <v>0</v>
      </c>
      <c r="P1638" s="50">
        <f t="shared" ref="P1638" si="7121">P1639</f>
        <v>0</v>
      </c>
      <c r="Q1638" s="50">
        <f>M1638+P1638</f>
        <v>0</v>
      </c>
      <c r="R1638" s="50">
        <f>R1639</f>
        <v>0</v>
      </c>
      <c r="S1638" s="50">
        <f t="shared" ref="S1638:W1639" si="7122">S1639</f>
        <v>0</v>
      </c>
      <c r="T1638" s="50">
        <f t="shared" si="7122"/>
        <v>0</v>
      </c>
      <c r="U1638" s="50">
        <f t="shared" si="7122"/>
        <v>0</v>
      </c>
      <c r="V1638" s="50">
        <f t="shared" si="7122"/>
        <v>0</v>
      </c>
      <c r="W1638" s="50">
        <f t="shared" si="7122"/>
        <v>0</v>
      </c>
      <c r="X1638" s="50">
        <f>T1638+W1638</f>
        <v>0</v>
      </c>
      <c r="Y1638" s="50">
        <f>Y1639</f>
        <v>0</v>
      </c>
      <c r="Z1638" s="50">
        <f t="shared" ref="Z1638:AD1639" si="7123">Z1639</f>
        <v>0</v>
      </c>
      <c r="AA1638" s="50">
        <f t="shared" si="7123"/>
        <v>0</v>
      </c>
      <c r="AB1638" s="50">
        <f t="shared" si="7123"/>
        <v>0</v>
      </c>
      <c r="AC1638" s="50">
        <f t="shared" si="7123"/>
        <v>0</v>
      </c>
      <c r="AD1638" s="50">
        <f t="shared" si="7123"/>
        <v>0</v>
      </c>
      <c r="AE1638" s="50">
        <f>AA1638+AD1638</f>
        <v>0</v>
      </c>
      <c r="AF1638" s="50">
        <f>AF1639</f>
        <v>0</v>
      </c>
      <c r="AG1638" s="50">
        <f t="shared" ref="AG1638:AJ1639" si="7124">AG1639</f>
        <v>0</v>
      </c>
      <c r="AH1638" s="50">
        <f t="shared" si="7124"/>
        <v>0</v>
      </c>
      <c r="AI1638" s="50">
        <f t="shared" si="7124"/>
        <v>0</v>
      </c>
      <c r="AJ1638" s="50">
        <f t="shared" si="7124"/>
        <v>0</v>
      </c>
      <c r="AK1638" s="50">
        <f t="shared" ref="AK1638:AK1639" si="7125">AK1639</f>
        <v>0</v>
      </c>
      <c r="AL1638" s="50">
        <f>AH1638+AK1638</f>
        <v>0</v>
      </c>
      <c r="AM1638" s="50">
        <f>AM1639</f>
        <v>0</v>
      </c>
      <c r="AN1638" s="50">
        <f t="shared" ref="AN1638:AR1639" si="7126">AN1639</f>
        <v>0</v>
      </c>
      <c r="AO1638" s="50">
        <f t="shared" si="7126"/>
        <v>0</v>
      </c>
      <c r="AP1638" s="50">
        <f t="shared" si="7126"/>
        <v>0</v>
      </c>
      <c r="AQ1638" s="50">
        <f t="shared" si="7126"/>
        <v>0</v>
      </c>
      <c r="AR1638" s="50">
        <f t="shared" si="7126"/>
        <v>0</v>
      </c>
      <c r="AS1638" s="50">
        <f>AO1638+AR1638</f>
        <v>0</v>
      </c>
      <c r="AT1638" s="47"/>
      <c r="AU1638" s="292"/>
      <c r="AV1638" s="288"/>
      <c r="AW1638" s="263">
        <f t="shared" ref="AW1638:AZ1639" si="7127">AW1639</f>
        <v>0</v>
      </c>
      <c r="AX1638" s="263">
        <f t="shared" si="7127"/>
        <v>0</v>
      </c>
      <c r="AY1638" s="263" t="e">
        <f t="shared" si="7127"/>
        <v>#VALUE!</v>
      </c>
      <c r="AZ1638" s="263">
        <f t="shared" si="7127"/>
        <v>0</v>
      </c>
      <c r="BE1638" s="52"/>
    </row>
    <row r="1639" spans="2:57" s="3" customFormat="1" ht="70.5" hidden="1" customHeight="1">
      <c r="B1639" s="53">
        <v>2018</v>
      </c>
      <c r="C1639" s="59">
        <v>8323</v>
      </c>
      <c r="D1639" s="53">
        <v>3</v>
      </c>
      <c r="E1639" s="53">
        <v>3</v>
      </c>
      <c r="F1639" s="53">
        <v>3000</v>
      </c>
      <c r="G1639" s="53">
        <v>3200</v>
      </c>
      <c r="H1639" s="53">
        <v>325</v>
      </c>
      <c r="I1639" s="53"/>
      <c r="J1639" s="60" t="s">
        <v>822</v>
      </c>
      <c r="K1639" s="57">
        <f>K1640</f>
        <v>0</v>
      </c>
      <c r="L1639" s="57">
        <f t="shared" ref="L1639" si="7128">L1640</f>
        <v>0</v>
      </c>
      <c r="M1639" s="57">
        <f t="shared" ref="M1639" si="7129">M1640</f>
        <v>0</v>
      </c>
      <c r="N1639" s="57">
        <f t="shared" ref="N1639" si="7130">N1640</f>
        <v>0</v>
      </c>
      <c r="O1639" s="57">
        <f t="shared" ref="O1639" si="7131">O1640</f>
        <v>0</v>
      </c>
      <c r="P1639" s="57">
        <f t="shared" ref="P1639" si="7132">P1640</f>
        <v>0</v>
      </c>
      <c r="Q1639" s="57">
        <f>M1639+P1639</f>
        <v>0</v>
      </c>
      <c r="R1639" s="57">
        <f>R1640</f>
        <v>0</v>
      </c>
      <c r="S1639" s="57">
        <f t="shared" si="7122"/>
        <v>0</v>
      </c>
      <c r="T1639" s="57">
        <f t="shared" si="7122"/>
        <v>0</v>
      </c>
      <c r="U1639" s="57">
        <f t="shared" si="7122"/>
        <v>0</v>
      </c>
      <c r="V1639" s="57">
        <f t="shared" si="7122"/>
        <v>0</v>
      </c>
      <c r="W1639" s="57">
        <f t="shared" si="7122"/>
        <v>0</v>
      </c>
      <c r="X1639" s="57">
        <f>T1639+W1639</f>
        <v>0</v>
      </c>
      <c r="Y1639" s="57">
        <f>Y1640</f>
        <v>0</v>
      </c>
      <c r="Z1639" s="57">
        <f t="shared" si="7123"/>
        <v>0</v>
      </c>
      <c r="AA1639" s="57">
        <f t="shared" si="7123"/>
        <v>0</v>
      </c>
      <c r="AB1639" s="57">
        <f t="shared" si="7123"/>
        <v>0</v>
      </c>
      <c r="AC1639" s="57">
        <f t="shared" si="7123"/>
        <v>0</v>
      </c>
      <c r="AD1639" s="57">
        <f t="shared" si="7123"/>
        <v>0</v>
      </c>
      <c r="AE1639" s="57">
        <f>AA1639+AD1639</f>
        <v>0</v>
      </c>
      <c r="AF1639" s="57">
        <f>AF1640</f>
        <v>0</v>
      </c>
      <c r="AG1639" s="57">
        <f t="shared" si="7124"/>
        <v>0</v>
      </c>
      <c r="AH1639" s="57">
        <f t="shared" si="7124"/>
        <v>0</v>
      </c>
      <c r="AI1639" s="57">
        <f t="shared" si="7124"/>
        <v>0</v>
      </c>
      <c r="AJ1639" s="57">
        <f t="shared" si="7124"/>
        <v>0</v>
      </c>
      <c r="AK1639" s="57">
        <f t="shared" si="7125"/>
        <v>0</v>
      </c>
      <c r="AL1639" s="57">
        <f>AH1639+AK1639</f>
        <v>0</v>
      </c>
      <c r="AM1639" s="57">
        <f>AM1640</f>
        <v>0</v>
      </c>
      <c r="AN1639" s="57">
        <f t="shared" si="7126"/>
        <v>0</v>
      </c>
      <c r="AO1639" s="57">
        <f t="shared" si="7126"/>
        <v>0</v>
      </c>
      <c r="AP1639" s="57">
        <f t="shared" si="7126"/>
        <v>0</v>
      </c>
      <c r="AQ1639" s="57">
        <f t="shared" si="7126"/>
        <v>0</v>
      </c>
      <c r="AR1639" s="57">
        <f t="shared" si="7126"/>
        <v>0</v>
      </c>
      <c r="AS1639" s="57">
        <f>AO1639+AR1639</f>
        <v>0</v>
      </c>
      <c r="AT1639" s="57"/>
      <c r="AU1639" s="293"/>
      <c r="AV1639" s="289"/>
      <c r="AW1639" s="264">
        <f t="shared" si="7127"/>
        <v>0</v>
      </c>
      <c r="AX1639" s="264">
        <f t="shared" si="7127"/>
        <v>0</v>
      </c>
      <c r="AY1639" s="264" t="e">
        <f t="shared" si="7127"/>
        <v>#VALUE!</v>
      </c>
      <c r="AZ1639" s="264">
        <f t="shared" si="7127"/>
        <v>0</v>
      </c>
      <c r="BE1639" s="61"/>
    </row>
    <row r="1640" spans="2:57" s="3" customFormat="1" ht="70.5" hidden="1" customHeight="1">
      <c r="B1640" s="15">
        <v>2018</v>
      </c>
      <c r="C1640" s="62">
        <v>8323</v>
      </c>
      <c r="D1640" s="15">
        <v>3</v>
      </c>
      <c r="E1640" s="15">
        <v>3</v>
      </c>
      <c r="F1640" s="15">
        <v>3000</v>
      </c>
      <c r="G1640" s="15">
        <v>3200</v>
      </c>
      <c r="H1640" s="15">
        <v>325</v>
      </c>
      <c r="I1640" s="63">
        <v>1</v>
      </c>
      <c r="J1640" s="64" t="s">
        <v>823</v>
      </c>
      <c r="K1640" s="17">
        <f t="shared" ref="K1640" si="7133">ROUND(Q1640*0.8,0)</f>
        <v>0</v>
      </c>
      <c r="L1640" s="17">
        <v>0</v>
      </c>
      <c r="M1640" s="18">
        <f t="shared" ref="M1640" si="7134">K1640+L1640</f>
        <v>0</v>
      </c>
      <c r="N1640" s="17">
        <f>Q1640-K1640</f>
        <v>0</v>
      </c>
      <c r="O1640" s="17">
        <v>0</v>
      </c>
      <c r="P1640" s="18">
        <f t="shared" ref="P1640" si="7135">N1640+O1640</f>
        <v>0</v>
      </c>
      <c r="Q1640" s="18">
        <v>0</v>
      </c>
      <c r="R1640" s="17">
        <f t="shared" ref="R1640" si="7136">ROUND(X1640*0.8,0)</f>
        <v>0</v>
      </c>
      <c r="S1640" s="17">
        <v>0</v>
      </c>
      <c r="T1640" s="18">
        <f t="shared" ref="T1640" si="7137">R1640+S1640</f>
        <v>0</v>
      </c>
      <c r="U1640" s="17">
        <f>X1640-R1640</f>
        <v>0</v>
      </c>
      <c r="V1640" s="17">
        <v>0</v>
      </c>
      <c r="W1640" s="18">
        <f t="shared" ref="W1640" si="7138">U1640+V1640</f>
        <v>0</v>
      </c>
      <c r="X1640" s="18">
        <v>0</v>
      </c>
      <c r="Y1640" s="17">
        <f t="shared" ref="Y1640" si="7139">ROUND(AE1640*0.8,0)</f>
        <v>0</v>
      </c>
      <c r="Z1640" s="17">
        <v>0</v>
      </c>
      <c r="AA1640" s="18">
        <f t="shared" ref="AA1640" si="7140">Y1640+Z1640</f>
        <v>0</v>
      </c>
      <c r="AB1640" s="17">
        <f>AE1640-Y1640</f>
        <v>0</v>
      </c>
      <c r="AC1640" s="17">
        <v>0</v>
      </c>
      <c r="AD1640" s="18">
        <f t="shared" ref="AD1640" si="7141">AB1640+AC1640</f>
        <v>0</v>
      </c>
      <c r="AE1640" s="18">
        <v>0</v>
      </c>
      <c r="AF1640" s="17">
        <f t="shared" ref="AF1640" si="7142">ROUND(AL1640*0.8,0)</f>
        <v>0</v>
      </c>
      <c r="AG1640" s="17">
        <v>0</v>
      </c>
      <c r="AH1640" s="18">
        <f t="shared" ref="AH1640" si="7143">AF1640+AG1640</f>
        <v>0</v>
      </c>
      <c r="AI1640" s="17">
        <f>AL1640-AF1640</f>
        <v>0</v>
      </c>
      <c r="AJ1640" s="17">
        <v>0</v>
      </c>
      <c r="AK1640" s="18">
        <f t="shared" ref="AK1640" si="7144">AI1640+AJ1640</f>
        <v>0</v>
      </c>
      <c r="AL1640" s="18">
        <v>0</v>
      </c>
      <c r="AM1640" s="17">
        <f t="shared" ref="AM1640" si="7145">ROUND(AS1640*0.8,0)</f>
        <v>0</v>
      </c>
      <c r="AN1640" s="17">
        <v>0</v>
      </c>
      <c r="AO1640" s="18">
        <f t="shared" ref="AO1640" si="7146">AM1640+AN1640</f>
        <v>0</v>
      </c>
      <c r="AP1640" s="17">
        <f>AS1640-AM1640</f>
        <v>0</v>
      </c>
      <c r="AQ1640" s="17">
        <v>0</v>
      </c>
      <c r="AR1640" s="18">
        <f t="shared" ref="AR1640" si="7147">AP1640+AQ1640</f>
        <v>0</v>
      </c>
      <c r="AS1640" s="18">
        <v>0</v>
      </c>
      <c r="AT1640" s="18" t="s">
        <v>66</v>
      </c>
      <c r="AU1640" s="322"/>
      <c r="AV1640" s="291"/>
      <c r="AW1640" s="266">
        <f>AZ1640-AU1640</f>
        <v>0</v>
      </c>
      <c r="AX1640" s="266">
        <v>0</v>
      </c>
      <c r="AY1640" s="266" t="e">
        <f>BB1640-BE1640</f>
        <v>#VALUE!</v>
      </c>
      <c r="AZ1640" s="266">
        <v>0</v>
      </c>
      <c r="BE1640" s="135" t="s">
        <v>79</v>
      </c>
    </row>
    <row r="1641" spans="2:57" s="3" customFormat="1" ht="70.5" hidden="1" customHeight="1">
      <c r="B1641" s="47">
        <v>2018</v>
      </c>
      <c r="C1641" s="48">
        <v>8323</v>
      </c>
      <c r="D1641" s="47">
        <v>3</v>
      </c>
      <c r="E1641" s="47">
        <v>3</v>
      </c>
      <c r="F1641" s="47">
        <v>3000</v>
      </c>
      <c r="G1641" s="47">
        <v>3300</v>
      </c>
      <c r="H1641" s="47"/>
      <c r="I1641" s="47"/>
      <c r="J1641" s="49" t="s">
        <v>70</v>
      </c>
      <c r="K1641" s="50">
        <f>K1642</f>
        <v>0</v>
      </c>
      <c r="L1641" s="50">
        <f t="shared" ref="L1641" si="7148">L1642</f>
        <v>0</v>
      </c>
      <c r="M1641" s="50">
        <f t="shared" ref="M1641" si="7149">M1642</f>
        <v>0</v>
      </c>
      <c r="N1641" s="50">
        <f t="shared" ref="N1641" si="7150">N1642</f>
        <v>0</v>
      </c>
      <c r="O1641" s="50">
        <f t="shared" ref="O1641" si="7151">O1642</f>
        <v>0</v>
      </c>
      <c r="P1641" s="50">
        <f t="shared" ref="P1641" si="7152">P1642</f>
        <v>0</v>
      </c>
      <c r="Q1641" s="50">
        <f>M1641+P1641</f>
        <v>0</v>
      </c>
      <c r="R1641" s="50">
        <f>R1642</f>
        <v>0</v>
      </c>
      <c r="S1641" s="50">
        <f t="shared" ref="S1641:W1642" si="7153">S1642</f>
        <v>0</v>
      </c>
      <c r="T1641" s="50">
        <f t="shared" si="7153"/>
        <v>0</v>
      </c>
      <c r="U1641" s="50">
        <f t="shared" si="7153"/>
        <v>0</v>
      </c>
      <c r="V1641" s="50">
        <f t="shared" si="7153"/>
        <v>0</v>
      </c>
      <c r="W1641" s="50">
        <f t="shared" si="7153"/>
        <v>0</v>
      </c>
      <c r="X1641" s="50">
        <f>T1641+W1641</f>
        <v>0</v>
      </c>
      <c r="Y1641" s="50">
        <f>Y1642</f>
        <v>0</v>
      </c>
      <c r="Z1641" s="50">
        <f t="shared" ref="Z1641:AD1642" si="7154">Z1642</f>
        <v>0</v>
      </c>
      <c r="AA1641" s="50">
        <f t="shared" si="7154"/>
        <v>0</v>
      </c>
      <c r="AB1641" s="50">
        <f t="shared" si="7154"/>
        <v>0</v>
      </c>
      <c r="AC1641" s="50">
        <f t="shared" si="7154"/>
        <v>0</v>
      </c>
      <c r="AD1641" s="50">
        <f t="shared" si="7154"/>
        <v>0</v>
      </c>
      <c r="AE1641" s="50">
        <f>AA1641+AD1641</f>
        <v>0</v>
      </c>
      <c r="AF1641" s="50">
        <f>AF1642</f>
        <v>0</v>
      </c>
      <c r="AG1641" s="50">
        <f t="shared" ref="AG1641:AJ1642" si="7155">AG1642</f>
        <v>0</v>
      </c>
      <c r="AH1641" s="50">
        <f t="shared" si="7155"/>
        <v>0</v>
      </c>
      <c r="AI1641" s="50">
        <f t="shared" si="7155"/>
        <v>0</v>
      </c>
      <c r="AJ1641" s="50">
        <f t="shared" si="7155"/>
        <v>0</v>
      </c>
      <c r="AK1641" s="50">
        <f t="shared" ref="AK1641:AK1642" si="7156">AK1642</f>
        <v>0</v>
      </c>
      <c r="AL1641" s="50">
        <f>AH1641+AK1641</f>
        <v>0</v>
      </c>
      <c r="AM1641" s="50">
        <f>AM1642</f>
        <v>0</v>
      </c>
      <c r="AN1641" s="50">
        <f t="shared" ref="AN1641:AR1642" si="7157">AN1642</f>
        <v>0</v>
      </c>
      <c r="AO1641" s="50">
        <f t="shared" si="7157"/>
        <v>0</v>
      </c>
      <c r="AP1641" s="50">
        <f t="shared" si="7157"/>
        <v>0</v>
      </c>
      <c r="AQ1641" s="50">
        <f t="shared" si="7157"/>
        <v>0</v>
      </c>
      <c r="AR1641" s="50">
        <f t="shared" si="7157"/>
        <v>0</v>
      </c>
      <c r="AS1641" s="50">
        <f>AO1641+AR1641</f>
        <v>0</v>
      </c>
      <c r="AT1641" s="47"/>
      <c r="AU1641" s="292"/>
      <c r="AV1641" s="288"/>
      <c r="AW1641" s="263">
        <f t="shared" ref="AW1641:AZ1642" si="7158">AW1642</f>
        <v>0</v>
      </c>
      <c r="AX1641" s="263">
        <f t="shared" si="7158"/>
        <v>0</v>
      </c>
      <c r="AY1641" s="263" t="e">
        <f t="shared" si="7158"/>
        <v>#VALUE!</v>
      </c>
      <c r="AZ1641" s="263">
        <f t="shared" si="7158"/>
        <v>0</v>
      </c>
      <c r="BE1641" s="52"/>
    </row>
    <row r="1642" spans="2:57" s="3" customFormat="1" ht="70.5" hidden="1" customHeight="1">
      <c r="B1642" s="53">
        <v>2018</v>
      </c>
      <c r="C1642" s="59">
        <v>8323</v>
      </c>
      <c r="D1642" s="53">
        <v>3</v>
      </c>
      <c r="E1642" s="53">
        <v>3</v>
      </c>
      <c r="F1642" s="53">
        <v>3000</v>
      </c>
      <c r="G1642" s="53">
        <v>3300</v>
      </c>
      <c r="H1642" s="53">
        <v>337</v>
      </c>
      <c r="I1642" s="53"/>
      <c r="J1642" s="60" t="s">
        <v>825</v>
      </c>
      <c r="K1642" s="57">
        <f>K1643</f>
        <v>0</v>
      </c>
      <c r="L1642" s="57">
        <f t="shared" ref="L1642" si="7159">L1643</f>
        <v>0</v>
      </c>
      <c r="M1642" s="57">
        <f t="shared" ref="M1642" si="7160">M1643</f>
        <v>0</v>
      </c>
      <c r="N1642" s="57">
        <f t="shared" ref="N1642" si="7161">N1643</f>
        <v>0</v>
      </c>
      <c r="O1642" s="57">
        <f t="shared" ref="O1642" si="7162">O1643</f>
        <v>0</v>
      </c>
      <c r="P1642" s="57">
        <f t="shared" ref="P1642" si="7163">P1643</f>
        <v>0</v>
      </c>
      <c r="Q1642" s="57">
        <f>M1642+P1642</f>
        <v>0</v>
      </c>
      <c r="R1642" s="57">
        <f>R1643</f>
        <v>0</v>
      </c>
      <c r="S1642" s="57">
        <f t="shared" si="7153"/>
        <v>0</v>
      </c>
      <c r="T1642" s="57">
        <f t="shared" si="7153"/>
        <v>0</v>
      </c>
      <c r="U1642" s="57">
        <f t="shared" si="7153"/>
        <v>0</v>
      </c>
      <c r="V1642" s="57">
        <f t="shared" si="7153"/>
        <v>0</v>
      </c>
      <c r="W1642" s="57">
        <f t="shared" si="7153"/>
        <v>0</v>
      </c>
      <c r="X1642" s="57">
        <f>T1642+W1642</f>
        <v>0</v>
      </c>
      <c r="Y1642" s="57">
        <f>Y1643</f>
        <v>0</v>
      </c>
      <c r="Z1642" s="57">
        <f t="shared" si="7154"/>
        <v>0</v>
      </c>
      <c r="AA1642" s="57">
        <f t="shared" si="7154"/>
        <v>0</v>
      </c>
      <c r="AB1642" s="57">
        <f t="shared" si="7154"/>
        <v>0</v>
      </c>
      <c r="AC1642" s="57">
        <f t="shared" si="7154"/>
        <v>0</v>
      </c>
      <c r="AD1642" s="57">
        <f t="shared" si="7154"/>
        <v>0</v>
      </c>
      <c r="AE1642" s="57">
        <f>AA1642+AD1642</f>
        <v>0</v>
      </c>
      <c r="AF1642" s="57">
        <f>AF1643</f>
        <v>0</v>
      </c>
      <c r="AG1642" s="57">
        <f t="shared" si="7155"/>
        <v>0</v>
      </c>
      <c r="AH1642" s="57">
        <f t="shared" si="7155"/>
        <v>0</v>
      </c>
      <c r="AI1642" s="57">
        <f t="shared" si="7155"/>
        <v>0</v>
      </c>
      <c r="AJ1642" s="57">
        <f t="shared" si="7155"/>
        <v>0</v>
      </c>
      <c r="AK1642" s="57">
        <f t="shared" si="7156"/>
        <v>0</v>
      </c>
      <c r="AL1642" s="57">
        <f>AH1642+AK1642</f>
        <v>0</v>
      </c>
      <c r="AM1642" s="57">
        <f>AM1643</f>
        <v>0</v>
      </c>
      <c r="AN1642" s="57">
        <f t="shared" si="7157"/>
        <v>0</v>
      </c>
      <c r="AO1642" s="57">
        <f t="shared" si="7157"/>
        <v>0</v>
      </c>
      <c r="AP1642" s="57">
        <f t="shared" si="7157"/>
        <v>0</v>
      </c>
      <c r="AQ1642" s="57">
        <f t="shared" si="7157"/>
        <v>0</v>
      </c>
      <c r="AR1642" s="57">
        <f t="shared" si="7157"/>
        <v>0</v>
      </c>
      <c r="AS1642" s="57">
        <f>AO1642+AR1642</f>
        <v>0</v>
      </c>
      <c r="AT1642" s="57"/>
      <c r="AU1642" s="293"/>
      <c r="AV1642" s="289"/>
      <c r="AW1642" s="264">
        <f t="shared" si="7158"/>
        <v>0</v>
      </c>
      <c r="AX1642" s="264">
        <f t="shared" si="7158"/>
        <v>0</v>
      </c>
      <c r="AY1642" s="264" t="e">
        <f t="shared" si="7158"/>
        <v>#VALUE!</v>
      </c>
      <c r="AZ1642" s="264">
        <f t="shared" si="7158"/>
        <v>0</v>
      </c>
      <c r="BE1642" s="61"/>
    </row>
    <row r="1643" spans="2:57" s="3" customFormat="1" ht="70.5" hidden="1" customHeight="1">
      <c r="B1643" s="15">
        <v>2018</v>
      </c>
      <c r="C1643" s="62">
        <v>8323</v>
      </c>
      <c r="D1643" s="15">
        <v>3</v>
      </c>
      <c r="E1643" s="15">
        <v>3</v>
      </c>
      <c r="F1643" s="15">
        <v>3000</v>
      </c>
      <c r="G1643" s="15">
        <v>3300</v>
      </c>
      <c r="H1643" s="15">
        <v>337</v>
      </c>
      <c r="I1643" s="63">
        <v>1</v>
      </c>
      <c r="J1643" s="64" t="s">
        <v>824</v>
      </c>
      <c r="K1643" s="17">
        <v>0</v>
      </c>
      <c r="L1643" s="17">
        <v>0</v>
      </c>
      <c r="M1643" s="18">
        <f t="shared" ref="M1643" si="7164">K1643+L1643</f>
        <v>0</v>
      </c>
      <c r="N1643" s="17">
        <f>Q1643-K1643</f>
        <v>0</v>
      </c>
      <c r="O1643" s="17">
        <v>0</v>
      </c>
      <c r="P1643" s="18">
        <f t="shared" ref="P1643" si="7165">N1643+O1643</f>
        <v>0</v>
      </c>
      <c r="Q1643" s="18">
        <v>0</v>
      </c>
      <c r="R1643" s="17">
        <v>0</v>
      </c>
      <c r="S1643" s="17">
        <v>0</v>
      </c>
      <c r="T1643" s="18">
        <f t="shared" ref="T1643" si="7166">R1643+S1643</f>
        <v>0</v>
      </c>
      <c r="U1643" s="17">
        <f>X1643-R1643</f>
        <v>0</v>
      </c>
      <c r="V1643" s="17">
        <v>0</v>
      </c>
      <c r="W1643" s="18">
        <f t="shared" ref="W1643" si="7167">U1643+V1643</f>
        <v>0</v>
      </c>
      <c r="X1643" s="18">
        <v>0</v>
      </c>
      <c r="Y1643" s="17">
        <v>0</v>
      </c>
      <c r="Z1643" s="17">
        <v>0</v>
      </c>
      <c r="AA1643" s="18">
        <f t="shared" ref="AA1643" si="7168">Y1643+Z1643</f>
        <v>0</v>
      </c>
      <c r="AB1643" s="17">
        <f>AE1643-Y1643</f>
        <v>0</v>
      </c>
      <c r="AC1643" s="17">
        <v>0</v>
      </c>
      <c r="AD1643" s="18">
        <f t="shared" ref="AD1643" si="7169">AB1643+AC1643</f>
        <v>0</v>
      </c>
      <c r="AE1643" s="18">
        <v>0</v>
      </c>
      <c r="AF1643" s="17">
        <v>0</v>
      </c>
      <c r="AG1643" s="17">
        <v>0</v>
      </c>
      <c r="AH1643" s="18">
        <f t="shared" ref="AH1643" si="7170">AF1643+AG1643</f>
        <v>0</v>
      </c>
      <c r="AI1643" s="17">
        <f>AL1643-AF1643</f>
        <v>0</v>
      </c>
      <c r="AJ1643" s="17">
        <v>0</v>
      </c>
      <c r="AK1643" s="18">
        <f t="shared" ref="AK1643" si="7171">AI1643+AJ1643</f>
        <v>0</v>
      </c>
      <c r="AL1643" s="18">
        <v>0</v>
      </c>
      <c r="AM1643" s="17">
        <v>0</v>
      </c>
      <c r="AN1643" s="17">
        <v>0</v>
      </c>
      <c r="AO1643" s="18">
        <f t="shared" ref="AO1643" si="7172">AM1643+AN1643</f>
        <v>0</v>
      </c>
      <c r="AP1643" s="17">
        <f>AS1643-AM1643</f>
        <v>0</v>
      </c>
      <c r="AQ1643" s="17">
        <v>0</v>
      </c>
      <c r="AR1643" s="18">
        <f t="shared" ref="AR1643" si="7173">AP1643+AQ1643</f>
        <v>0</v>
      </c>
      <c r="AS1643" s="18">
        <v>0</v>
      </c>
      <c r="AT1643" s="18" t="s">
        <v>66</v>
      </c>
      <c r="AU1643" s="322"/>
      <c r="AV1643" s="291"/>
      <c r="AW1643" s="266">
        <f>AZ1643-AU1643</f>
        <v>0</v>
      </c>
      <c r="AX1643" s="266">
        <v>0</v>
      </c>
      <c r="AY1643" s="266" t="e">
        <f>BB1643-BE1643</f>
        <v>#VALUE!</v>
      </c>
      <c r="AZ1643" s="266">
        <v>0</v>
      </c>
      <c r="BE1643" s="65" t="s">
        <v>31</v>
      </c>
    </row>
    <row r="1644" spans="2:57" s="3" customFormat="1" ht="70.5" hidden="1" customHeight="1">
      <c r="B1644" s="47">
        <v>2018</v>
      </c>
      <c r="C1644" s="48">
        <v>8323</v>
      </c>
      <c r="D1644" s="47">
        <v>3</v>
      </c>
      <c r="E1644" s="47">
        <v>3</v>
      </c>
      <c r="F1644" s="47">
        <v>3000</v>
      </c>
      <c r="G1644" s="47">
        <v>3500</v>
      </c>
      <c r="H1644" s="47"/>
      <c r="I1644" s="47"/>
      <c r="J1644" s="49" t="s">
        <v>452</v>
      </c>
      <c r="K1644" s="50">
        <f>K1645</f>
        <v>0</v>
      </c>
      <c r="L1644" s="50">
        <f t="shared" ref="L1644" si="7174">L1645</f>
        <v>0</v>
      </c>
      <c r="M1644" s="50">
        <f t="shared" ref="M1644" si="7175">M1645</f>
        <v>0</v>
      </c>
      <c r="N1644" s="50">
        <f t="shared" ref="N1644" si="7176">N1645</f>
        <v>0</v>
      </c>
      <c r="O1644" s="50">
        <f t="shared" ref="O1644" si="7177">O1645</f>
        <v>0</v>
      </c>
      <c r="P1644" s="50">
        <f t="shared" ref="P1644" si="7178">P1645</f>
        <v>0</v>
      </c>
      <c r="Q1644" s="50">
        <f>M1644+P1644</f>
        <v>0</v>
      </c>
      <c r="R1644" s="50">
        <f>R1645</f>
        <v>0</v>
      </c>
      <c r="S1644" s="50">
        <f t="shared" ref="S1644:W1645" si="7179">S1645</f>
        <v>0</v>
      </c>
      <c r="T1644" s="50">
        <f t="shared" si="7179"/>
        <v>0</v>
      </c>
      <c r="U1644" s="50">
        <f t="shared" si="7179"/>
        <v>0</v>
      </c>
      <c r="V1644" s="50">
        <f t="shared" si="7179"/>
        <v>0</v>
      </c>
      <c r="W1644" s="50">
        <f t="shared" si="7179"/>
        <v>0</v>
      </c>
      <c r="X1644" s="50">
        <f>T1644+W1644</f>
        <v>0</v>
      </c>
      <c r="Y1644" s="50">
        <f>Y1645</f>
        <v>0</v>
      </c>
      <c r="Z1644" s="50">
        <f t="shared" ref="Z1644:AD1645" si="7180">Z1645</f>
        <v>0</v>
      </c>
      <c r="AA1644" s="50">
        <f t="shared" si="7180"/>
        <v>0</v>
      </c>
      <c r="AB1644" s="50">
        <f t="shared" si="7180"/>
        <v>0</v>
      </c>
      <c r="AC1644" s="50">
        <f t="shared" si="7180"/>
        <v>0</v>
      </c>
      <c r="AD1644" s="50">
        <f t="shared" si="7180"/>
        <v>0</v>
      </c>
      <c r="AE1644" s="50">
        <f>AA1644+AD1644</f>
        <v>0</v>
      </c>
      <c r="AF1644" s="50">
        <f>AF1645</f>
        <v>0</v>
      </c>
      <c r="AG1644" s="50">
        <f t="shared" ref="AG1644:AJ1645" si="7181">AG1645</f>
        <v>0</v>
      </c>
      <c r="AH1644" s="50">
        <f t="shared" si="7181"/>
        <v>0</v>
      </c>
      <c r="AI1644" s="50">
        <f t="shared" si="7181"/>
        <v>0</v>
      </c>
      <c r="AJ1644" s="50">
        <f t="shared" si="7181"/>
        <v>0</v>
      </c>
      <c r="AK1644" s="50">
        <f t="shared" ref="AK1644:AK1645" si="7182">AK1645</f>
        <v>0</v>
      </c>
      <c r="AL1644" s="50">
        <f>AH1644+AK1644</f>
        <v>0</v>
      </c>
      <c r="AM1644" s="50">
        <f>AM1645</f>
        <v>0</v>
      </c>
      <c r="AN1644" s="50">
        <f t="shared" ref="AN1644:AR1645" si="7183">AN1645</f>
        <v>0</v>
      </c>
      <c r="AO1644" s="50">
        <f t="shared" si="7183"/>
        <v>0</v>
      </c>
      <c r="AP1644" s="50">
        <f t="shared" si="7183"/>
        <v>0</v>
      </c>
      <c r="AQ1644" s="50">
        <f t="shared" si="7183"/>
        <v>0</v>
      </c>
      <c r="AR1644" s="50">
        <f t="shared" si="7183"/>
        <v>0</v>
      </c>
      <c r="AS1644" s="50">
        <f>AO1644+AR1644</f>
        <v>0</v>
      </c>
      <c r="AT1644" s="47"/>
      <c r="AU1644" s="292"/>
      <c r="AV1644" s="288"/>
      <c r="AW1644" s="263">
        <f t="shared" ref="AW1644:AZ1645" si="7184">AW1645</f>
        <v>0</v>
      </c>
      <c r="AX1644" s="263">
        <f t="shared" si="7184"/>
        <v>0</v>
      </c>
      <c r="AY1644" s="263" t="e">
        <f t="shared" si="7184"/>
        <v>#VALUE!</v>
      </c>
      <c r="AZ1644" s="263">
        <f t="shared" si="7184"/>
        <v>0</v>
      </c>
      <c r="BE1644" s="52"/>
    </row>
    <row r="1645" spans="2:57" s="3" customFormat="1" ht="70.5" hidden="1" customHeight="1">
      <c r="B1645" s="53">
        <v>2018</v>
      </c>
      <c r="C1645" s="59">
        <v>8323</v>
      </c>
      <c r="D1645" s="53">
        <v>3</v>
      </c>
      <c r="E1645" s="53">
        <v>3</v>
      </c>
      <c r="F1645" s="53">
        <v>3000</v>
      </c>
      <c r="G1645" s="53">
        <v>3500</v>
      </c>
      <c r="H1645" s="53">
        <v>355</v>
      </c>
      <c r="I1645" s="53"/>
      <c r="J1645" s="60" t="s">
        <v>80</v>
      </c>
      <c r="K1645" s="57">
        <f>K1646</f>
        <v>0</v>
      </c>
      <c r="L1645" s="57">
        <f t="shared" ref="L1645" si="7185">L1646</f>
        <v>0</v>
      </c>
      <c r="M1645" s="57">
        <f t="shared" ref="M1645" si="7186">M1646</f>
        <v>0</v>
      </c>
      <c r="N1645" s="57">
        <f t="shared" ref="N1645" si="7187">N1646</f>
        <v>0</v>
      </c>
      <c r="O1645" s="57">
        <f t="shared" ref="O1645" si="7188">O1646</f>
        <v>0</v>
      </c>
      <c r="P1645" s="57">
        <f t="shared" ref="P1645" si="7189">P1646</f>
        <v>0</v>
      </c>
      <c r="Q1645" s="57">
        <f>M1645+P1645</f>
        <v>0</v>
      </c>
      <c r="R1645" s="57">
        <f>R1646</f>
        <v>0</v>
      </c>
      <c r="S1645" s="57">
        <f t="shared" si="7179"/>
        <v>0</v>
      </c>
      <c r="T1645" s="57">
        <f t="shared" si="7179"/>
        <v>0</v>
      </c>
      <c r="U1645" s="57">
        <f t="shared" si="7179"/>
        <v>0</v>
      </c>
      <c r="V1645" s="57">
        <f t="shared" si="7179"/>
        <v>0</v>
      </c>
      <c r="W1645" s="57">
        <f t="shared" si="7179"/>
        <v>0</v>
      </c>
      <c r="X1645" s="57">
        <f>T1645+W1645</f>
        <v>0</v>
      </c>
      <c r="Y1645" s="57">
        <f>Y1646</f>
        <v>0</v>
      </c>
      <c r="Z1645" s="57">
        <f t="shared" si="7180"/>
        <v>0</v>
      </c>
      <c r="AA1645" s="57">
        <f t="shared" si="7180"/>
        <v>0</v>
      </c>
      <c r="AB1645" s="57">
        <f t="shared" si="7180"/>
        <v>0</v>
      </c>
      <c r="AC1645" s="57">
        <f t="shared" si="7180"/>
        <v>0</v>
      </c>
      <c r="AD1645" s="57">
        <f t="shared" si="7180"/>
        <v>0</v>
      </c>
      <c r="AE1645" s="57">
        <f>AA1645+AD1645</f>
        <v>0</v>
      </c>
      <c r="AF1645" s="57">
        <f>AF1646</f>
        <v>0</v>
      </c>
      <c r="AG1645" s="57">
        <f t="shared" si="7181"/>
        <v>0</v>
      </c>
      <c r="AH1645" s="57">
        <f t="shared" si="7181"/>
        <v>0</v>
      </c>
      <c r="AI1645" s="57">
        <f t="shared" si="7181"/>
        <v>0</v>
      </c>
      <c r="AJ1645" s="57">
        <f t="shared" si="7181"/>
        <v>0</v>
      </c>
      <c r="AK1645" s="57">
        <f t="shared" si="7182"/>
        <v>0</v>
      </c>
      <c r="AL1645" s="57">
        <f>AH1645+AK1645</f>
        <v>0</v>
      </c>
      <c r="AM1645" s="57">
        <f>AM1646</f>
        <v>0</v>
      </c>
      <c r="AN1645" s="57">
        <f t="shared" si="7183"/>
        <v>0</v>
      </c>
      <c r="AO1645" s="57">
        <f t="shared" si="7183"/>
        <v>0</v>
      </c>
      <c r="AP1645" s="57">
        <f t="shared" si="7183"/>
        <v>0</v>
      </c>
      <c r="AQ1645" s="57">
        <f t="shared" si="7183"/>
        <v>0</v>
      </c>
      <c r="AR1645" s="57">
        <f t="shared" si="7183"/>
        <v>0</v>
      </c>
      <c r="AS1645" s="57">
        <f>AO1645+AR1645</f>
        <v>0</v>
      </c>
      <c r="AT1645" s="57" t="s">
        <v>15</v>
      </c>
      <c r="AU1645" s="301"/>
      <c r="AV1645" s="301"/>
      <c r="AW1645" s="264">
        <f t="shared" si="7184"/>
        <v>0</v>
      </c>
      <c r="AX1645" s="264">
        <f t="shared" si="7184"/>
        <v>0</v>
      </c>
      <c r="AY1645" s="264" t="e">
        <f t="shared" si="7184"/>
        <v>#VALUE!</v>
      </c>
      <c r="AZ1645" s="264">
        <f t="shared" si="7184"/>
        <v>0</v>
      </c>
      <c r="BE1645" s="180" t="s">
        <v>15</v>
      </c>
    </row>
    <row r="1646" spans="2:57" s="3" customFormat="1" ht="70.5" hidden="1" customHeight="1">
      <c r="B1646" s="15">
        <v>2018</v>
      </c>
      <c r="C1646" s="62">
        <v>8323</v>
      </c>
      <c r="D1646" s="15">
        <v>3</v>
      </c>
      <c r="E1646" s="15">
        <v>3</v>
      </c>
      <c r="F1646" s="15">
        <v>3000</v>
      </c>
      <c r="G1646" s="15">
        <v>3500</v>
      </c>
      <c r="H1646" s="15">
        <v>355</v>
      </c>
      <c r="I1646" s="63">
        <v>1</v>
      </c>
      <c r="J1646" s="64" t="s">
        <v>826</v>
      </c>
      <c r="K1646" s="17">
        <v>0</v>
      </c>
      <c r="L1646" s="17">
        <v>0</v>
      </c>
      <c r="M1646" s="18">
        <f t="shared" ref="M1646" si="7190">K1646+L1646</f>
        <v>0</v>
      </c>
      <c r="N1646" s="17">
        <f>Q1646-K1646</f>
        <v>0</v>
      </c>
      <c r="O1646" s="17">
        <v>0</v>
      </c>
      <c r="P1646" s="18">
        <f t="shared" ref="P1646" si="7191">N1646+O1646</f>
        <v>0</v>
      </c>
      <c r="Q1646" s="18">
        <v>0</v>
      </c>
      <c r="R1646" s="17">
        <v>0</v>
      </c>
      <c r="S1646" s="17">
        <v>0</v>
      </c>
      <c r="T1646" s="18">
        <f t="shared" ref="T1646" si="7192">R1646+S1646</f>
        <v>0</v>
      </c>
      <c r="U1646" s="17">
        <f>X1646-R1646</f>
        <v>0</v>
      </c>
      <c r="V1646" s="17">
        <v>0</v>
      </c>
      <c r="W1646" s="18">
        <f t="shared" ref="W1646" si="7193">U1646+V1646</f>
        <v>0</v>
      </c>
      <c r="X1646" s="18">
        <v>0</v>
      </c>
      <c r="Y1646" s="17">
        <v>0</v>
      </c>
      <c r="Z1646" s="17">
        <v>0</v>
      </c>
      <c r="AA1646" s="18">
        <f t="shared" ref="AA1646" si="7194">Y1646+Z1646</f>
        <v>0</v>
      </c>
      <c r="AB1646" s="17">
        <f>AE1646-Y1646</f>
        <v>0</v>
      </c>
      <c r="AC1646" s="17">
        <v>0</v>
      </c>
      <c r="AD1646" s="18">
        <f t="shared" ref="AD1646" si="7195">AB1646+AC1646</f>
        <v>0</v>
      </c>
      <c r="AE1646" s="18">
        <v>0</v>
      </c>
      <c r="AF1646" s="17">
        <v>0</v>
      </c>
      <c r="AG1646" s="17">
        <v>0</v>
      </c>
      <c r="AH1646" s="18">
        <f t="shared" ref="AH1646" si="7196">AF1646+AG1646</f>
        <v>0</v>
      </c>
      <c r="AI1646" s="17">
        <f>AL1646-AF1646</f>
        <v>0</v>
      </c>
      <c r="AJ1646" s="17">
        <v>0</v>
      </c>
      <c r="AK1646" s="18">
        <f t="shared" ref="AK1646" si="7197">AI1646+AJ1646</f>
        <v>0</v>
      </c>
      <c r="AL1646" s="18">
        <v>0</v>
      </c>
      <c r="AM1646" s="17">
        <v>0</v>
      </c>
      <c r="AN1646" s="17">
        <v>0</v>
      </c>
      <c r="AO1646" s="18">
        <f t="shared" ref="AO1646" si="7198">AM1646+AN1646</f>
        <v>0</v>
      </c>
      <c r="AP1646" s="17">
        <f>AS1646-AM1646</f>
        <v>0</v>
      </c>
      <c r="AQ1646" s="17">
        <v>0</v>
      </c>
      <c r="AR1646" s="18">
        <f t="shared" ref="AR1646" si="7199">AP1646+AQ1646</f>
        <v>0</v>
      </c>
      <c r="AS1646" s="18">
        <v>0</v>
      </c>
      <c r="AT1646" s="18" t="s">
        <v>66</v>
      </c>
      <c r="AU1646" s="322"/>
      <c r="AV1646" s="291"/>
      <c r="AW1646" s="266">
        <f>AZ1646-AU1646</f>
        <v>0</v>
      </c>
      <c r="AX1646" s="266">
        <v>0</v>
      </c>
      <c r="AY1646" s="266" t="e">
        <f>BB1646-BE1646</f>
        <v>#VALUE!</v>
      </c>
      <c r="AZ1646" s="266">
        <v>0</v>
      </c>
      <c r="BE1646" s="65" t="s">
        <v>31</v>
      </c>
    </row>
    <row r="1647" spans="2:57" s="3" customFormat="1" ht="70.5" customHeight="1">
      <c r="B1647" s="41">
        <v>2018</v>
      </c>
      <c r="C1647" s="42">
        <v>8323</v>
      </c>
      <c r="D1647" s="41">
        <v>3</v>
      </c>
      <c r="E1647" s="41">
        <v>3</v>
      </c>
      <c r="F1647" s="41">
        <v>5000</v>
      </c>
      <c r="G1647" s="41"/>
      <c r="H1647" s="41"/>
      <c r="I1647" s="41"/>
      <c r="J1647" s="43" t="s">
        <v>96</v>
      </c>
      <c r="K1647" s="44">
        <f>K1648</f>
        <v>3515666</v>
      </c>
      <c r="L1647" s="44">
        <f t="shared" ref="L1647:P1647" si="7200">L1648</f>
        <v>0</v>
      </c>
      <c r="M1647" s="44">
        <f t="shared" si="7200"/>
        <v>3515666</v>
      </c>
      <c r="N1647" s="44">
        <f t="shared" si="7200"/>
        <v>0</v>
      </c>
      <c r="O1647" s="44">
        <f t="shared" si="7200"/>
        <v>0</v>
      </c>
      <c r="P1647" s="44">
        <f t="shared" si="7200"/>
        <v>0</v>
      </c>
      <c r="Q1647" s="44">
        <f>M1647+P1647</f>
        <v>3515666</v>
      </c>
      <c r="R1647" s="44">
        <f>R1648</f>
        <v>2590263.1800000002</v>
      </c>
      <c r="S1647" s="44">
        <f t="shared" ref="S1647:W1647" si="7201">S1648</f>
        <v>0</v>
      </c>
      <c r="T1647" s="44">
        <f t="shared" si="7201"/>
        <v>2590263.1800000002</v>
      </c>
      <c r="U1647" s="44">
        <f t="shared" si="7201"/>
        <v>0</v>
      </c>
      <c r="V1647" s="44">
        <f t="shared" si="7201"/>
        <v>0</v>
      </c>
      <c r="W1647" s="44">
        <f t="shared" si="7201"/>
        <v>0</v>
      </c>
      <c r="X1647" s="44">
        <f>T1647+W1647</f>
        <v>2590263.1800000002</v>
      </c>
      <c r="Y1647" s="44">
        <f>Y1648</f>
        <v>672422.36</v>
      </c>
      <c r="Z1647" s="44">
        <f t="shared" ref="Z1647:AD1647" si="7202">Z1648</f>
        <v>0</v>
      </c>
      <c r="AA1647" s="44">
        <f t="shared" si="7202"/>
        <v>672422.36</v>
      </c>
      <c r="AB1647" s="44">
        <f t="shared" si="7202"/>
        <v>0</v>
      </c>
      <c r="AC1647" s="44">
        <f t="shared" si="7202"/>
        <v>0</v>
      </c>
      <c r="AD1647" s="44">
        <f t="shared" si="7202"/>
        <v>0</v>
      </c>
      <c r="AE1647" s="44">
        <f>AA1647+AD1647</f>
        <v>672422.36</v>
      </c>
      <c r="AF1647" s="44">
        <f>AF1648</f>
        <v>0</v>
      </c>
      <c r="AG1647" s="44">
        <f t="shared" ref="AG1647:AJ1647" si="7203">AG1648</f>
        <v>0</v>
      </c>
      <c r="AH1647" s="44">
        <f t="shared" si="7203"/>
        <v>0</v>
      </c>
      <c r="AI1647" s="44">
        <f t="shared" si="7203"/>
        <v>0</v>
      </c>
      <c r="AJ1647" s="44">
        <f t="shared" si="7203"/>
        <v>0</v>
      </c>
      <c r="AK1647" s="44">
        <f t="shared" ref="AK1647" si="7204">AK1648</f>
        <v>0</v>
      </c>
      <c r="AL1647" s="44">
        <f>AH1647+AK1647</f>
        <v>0</v>
      </c>
      <c r="AM1647" s="44">
        <f>AM1648</f>
        <v>252980.45999999993</v>
      </c>
      <c r="AN1647" s="44">
        <f t="shared" ref="AN1647:AR1647" si="7205">AN1648</f>
        <v>0</v>
      </c>
      <c r="AO1647" s="44">
        <f t="shared" si="7205"/>
        <v>252980.45999999993</v>
      </c>
      <c r="AP1647" s="44">
        <f t="shared" si="7205"/>
        <v>0</v>
      </c>
      <c r="AQ1647" s="44">
        <f t="shared" si="7205"/>
        <v>0</v>
      </c>
      <c r="AR1647" s="44">
        <f t="shared" si="7205"/>
        <v>0</v>
      </c>
      <c r="AS1647" s="44">
        <f>AO1647+AR1647</f>
        <v>252980.45999999993</v>
      </c>
      <c r="AT1647" s="44"/>
      <c r="AU1647" s="287"/>
      <c r="AV1647" s="294"/>
      <c r="AW1647" s="262"/>
      <c r="AX1647" s="262"/>
      <c r="AY1647" s="262"/>
      <c r="AZ1647" s="262"/>
      <c r="BE1647" s="46"/>
    </row>
    <row r="1648" spans="2:57" s="3" customFormat="1" ht="70.5" customHeight="1">
      <c r="B1648" s="182"/>
      <c r="C1648" s="183">
        <v>8323</v>
      </c>
      <c r="D1648" s="182"/>
      <c r="E1648" s="182"/>
      <c r="F1648" s="182"/>
      <c r="G1648" s="182"/>
      <c r="H1648" s="182"/>
      <c r="I1648" s="182"/>
      <c r="J1648" s="184" t="s">
        <v>728</v>
      </c>
      <c r="K1648" s="185">
        <f>K1649+K1710+K1729+K1739+K1761+K1768</f>
        <v>3515666</v>
      </c>
      <c r="L1648" s="185">
        <f t="shared" ref="L1648:P1648" si="7206">L1649+L1710+L1729+L1739+L1761+L1768</f>
        <v>0</v>
      </c>
      <c r="M1648" s="185">
        <f t="shared" si="7206"/>
        <v>3515666</v>
      </c>
      <c r="N1648" s="185">
        <f t="shared" si="7206"/>
        <v>0</v>
      </c>
      <c r="O1648" s="185">
        <f t="shared" si="7206"/>
        <v>0</v>
      </c>
      <c r="P1648" s="185">
        <f t="shared" si="7206"/>
        <v>0</v>
      </c>
      <c r="Q1648" s="185">
        <f>M1648+P1648</f>
        <v>3515666</v>
      </c>
      <c r="R1648" s="185">
        <f>R1649+R1710+R1729+R1739+R1761+R1768</f>
        <v>2590263.1800000002</v>
      </c>
      <c r="S1648" s="185">
        <f t="shared" ref="S1648:W1648" si="7207">S1649+S1710+S1729+S1739+S1761+S1768</f>
        <v>0</v>
      </c>
      <c r="T1648" s="185">
        <f t="shared" si="7207"/>
        <v>2590263.1800000002</v>
      </c>
      <c r="U1648" s="185">
        <f t="shared" si="7207"/>
        <v>0</v>
      </c>
      <c r="V1648" s="185">
        <f t="shared" si="7207"/>
        <v>0</v>
      </c>
      <c r="W1648" s="185">
        <f t="shared" si="7207"/>
        <v>0</v>
      </c>
      <c r="X1648" s="185">
        <f>T1648+W1648</f>
        <v>2590263.1800000002</v>
      </c>
      <c r="Y1648" s="185">
        <f>Y1649+Y1710+Y1729+Y1739+Y1761+Y1768</f>
        <v>672422.36</v>
      </c>
      <c r="Z1648" s="185">
        <f t="shared" ref="Z1648:AD1648" si="7208">Z1649+Z1710+Z1729+Z1739+Z1761+Z1768</f>
        <v>0</v>
      </c>
      <c r="AA1648" s="185">
        <f t="shared" si="7208"/>
        <v>672422.36</v>
      </c>
      <c r="AB1648" s="185">
        <f t="shared" si="7208"/>
        <v>0</v>
      </c>
      <c r="AC1648" s="185">
        <f t="shared" si="7208"/>
        <v>0</v>
      </c>
      <c r="AD1648" s="185">
        <f t="shared" si="7208"/>
        <v>0</v>
      </c>
      <c r="AE1648" s="185">
        <f>AA1648+AD1648</f>
        <v>672422.36</v>
      </c>
      <c r="AF1648" s="185">
        <f>AF1649+AF1710+AF1729+AF1739+AF1761+AF1768</f>
        <v>0</v>
      </c>
      <c r="AG1648" s="185">
        <f t="shared" ref="AG1648:AJ1648" si="7209">AG1649+AG1710+AG1729+AG1739+AG1761+AG1768</f>
        <v>0</v>
      </c>
      <c r="AH1648" s="185">
        <f t="shared" si="7209"/>
        <v>0</v>
      </c>
      <c r="AI1648" s="185">
        <f t="shared" si="7209"/>
        <v>0</v>
      </c>
      <c r="AJ1648" s="185">
        <f t="shared" si="7209"/>
        <v>0</v>
      </c>
      <c r="AK1648" s="185">
        <f t="shared" ref="AK1648" si="7210">AK1649+AK1710+AK1729+AK1739+AK1761+AK1768</f>
        <v>0</v>
      </c>
      <c r="AL1648" s="185">
        <f>AH1648+AK1648</f>
        <v>0</v>
      </c>
      <c r="AM1648" s="185">
        <f>AM1649+AM1710+AM1729+AM1739+AM1761+AM1768</f>
        <v>252980.45999999993</v>
      </c>
      <c r="AN1648" s="185">
        <f t="shared" ref="AN1648:AR1648" si="7211">AN1649+AN1710+AN1729+AN1739+AN1761+AN1768</f>
        <v>0</v>
      </c>
      <c r="AO1648" s="185">
        <f t="shared" si="7211"/>
        <v>252980.45999999993</v>
      </c>
      <c r="AP1648" s="185">
        <f t="shared" si="7211"/>
        <v>0</v>
      </c>
      <c r="AQ1648" s="185">
        <f t="shared" si="7211"/>
        <v>0</v>
      </c>
      <c r="AR1648" s="185">
        <f t="shared" si="7211"/>
        <v>0</v>
      </c>
      <c r="AS1648" s="185">
        <f>AO1648+AR1648</f>
        <v>252980.45999999993</v>
      </c>
      <c r="AT1648" s="185"/>
      <c r="AU1648" s="331"/>
      <c r="AV1648" s="312"/>
      <c r="AW1648" s="277"/>
      <c r="AX1648" s="277"/>
      <c r="AY1648" s="277"/>
      <c r="AZ1648" s="277"/>
      <c r="BE1648" s="186"/>
    </row>
    <row r="1649" spans="2:57" s="3" customFormat="1" ht="70.5" customHeight="1">
      <c r="B1649" s="47">
        <v>2018</v>
      </c>
      <c r="C1649" s="48">
        <v>8323</v>
      </c>
      <c r="D1649" s="47">
        <v>3</v>
      </c>
      <c r="E1649" s="47">
        <v>3</v>
      </c>
      <c r="F1649" s="47">
        <v>5000</v>
      </c>
      <c r="G1649" s="47">
        <v>5100</v>
      </c>
      <c r="H1649" s="47"/>
      <c r="I1649" s="47"/>
      <c r="J1649" s="49" t="s">
        <v>97</v>
      </c>
      <c r="K1649" s="50">
        <f>K1650+K1673+K1681+K1700</f>
        <v>308200</v>
      </c>
      <c r="L1649" s="50">
        <f t="shared" ref="L1649:P1649" si="7212">L1650+L1673+L1681+L1700</f>
        <v>0</v>
      </c>
      <c r="M1649" s="50">
        <f t="shared" si="7212"/>
        <v>308200</v>
      </c>
      <c r="N1649" s="50">
        <f t="shared" si="7212"/>
        <v>0</v>
      </c>
      <c r="O1649" s="50">
        <f t="shared" si="7212"/>
        <v>0</v>
      </c>
      <c r="P1649" s="50">
        <f t="shared" si="7212"/>
        <v>0</v>
      </c>
      <c r="Q1649" s="50">
        <f>M1649+P1649</f>
        <v>308200</v>
      </c>
      <c r="R1649" s="50">
        <f>R1650+R1673+R1681+R1700</f>
        <v>0</v>
      </c>
      <c r="S1649" s="50">
        <f t="shared" ref="S1649:W1649" si="7213">S1650+S1673+S1681+S1700</f>
        <v>0</v>
      </c>
      <c r="T1649" s="50">
        <f t="shared" si="7213"/>
        <v>0</v>
      </c>
      <c r="U1649" s="50">
        <f t="shared" si="7213"/>
        <v>0</v>
      </c>
      <c r="V1649" s="50">
        <f t="shared" si="7213"/>
        <v>0</v>
      </c>
      <c r="W1649" s="50">
        <f t="shared" si="7213"/>
        <v>0</v>
      </c>
      <c r="X1649" s="50">
        <f>T1649+W1649</f>
        <v>0</v>
      </c>
      <c r="Y1649" s="50">
        <f>Y1650+Y1673+Y1681+Y1700</f>
        <v>185222.36000000002</v>
      </c>
      <c r="Z1649" s="50">
        <f t="shared" ref="Z1649:AD1649" si="7214">Z1650+Z1673+Z1681+Z1700</f>
        <v>0</v>
      </c>
      <c r="AA1649" s="50">
        <f t="shared" si="7214"/>
        <v>185222.36000000002</v>
      </c>
      <c r="AB1649" s="50">
        <f t="shared" si="7214"/>
        <v>0</v>
      </c>
      <c r="AC1649" s="50">
        <f t="shared" si="7214"/>
        <v>0</v>
      </c>
      <c r="AD1649" s="50">
        <f t="shared" si="7214"/>
        <v>0</v>
      </c>
      <c r="AE1649" s="50">
        <f>AA1649+AD1649</f>
        <v>185222.36000000002</v>
      </c>
      <c r="AF1649" s="50">
        <f>AF1650+AF1673+AF1681+AF1700</f>
        <v>0</v>
      </c>
      <c r="AG1649" s="50">
        <f t="shared" ref="AG1649:AJ1649" si="7215">AG1650+AG1673+AG1681+AG1700</f>
        <v>0</v>
      </c>
      <c r="AH1649" s="50">
        <f t="shared" si="7215"/>
        <v>0</v>
      </c>
      <c r="AI1649" s="50">
        <f t="shared" si="7215"/>
        <v>0</v>
      </c>
      <c r="AJ1649" s="50">
        <f t="shared" si="7215"/>
        <v>0</v>
      </c>
      <c r="AK1649" s="50">
        <f t="shared" ref="AK1649" si="7216">AK1650+AK1673+AK1681+AK1700</f>
        <v>0</v>
      </c>
      <c r="AL1649" s="50">
        <f>AH1649+AK1649</f>
        <v>0</v>
      </c>
      <c r="AM1649" s="50">
        <f>AM1650+AM1673+AM1681+AM1700</f>
        <v>122977.63999999998</v>
      </c>
      <c r="AN1649" s="50">
        <f t="shared" ref="AN1649:AR1649" si="7217">AN1650+AN1673+AN1681+AN1700</f>
        <v>0</v>
      </c>
      <c r="AO1649" s="50">
        <f t="shared" si="7217"/>
        <v>122977.63999999998</v>
      </c>
      <c r="AP1649" s="50">
        <f t="shared" si="7217"/>
        <v>0</v>
      </c>
      <c r="AQ1649" s="50">
        <f t="shared" si="7217"/>
        <v>0</v>
      </c>
      <c r="AR1649" s="50">
        <f t="shared" si="7217"/>
        <v>0</v>
      </c>
      <c r="AS1649" s="50">
        <f>AO1649+AR1649</f>
        <v>122977.63999999998</v>
      </c>
      <c r="AT1649" s="50"/>
      <c r="AU1649" s="292"/>
      <c r="AV1649" s="288"/>
      <c r="AW1649" s="263"/>
      <c r="AX1649" s="263"/>
      <c r="AY1649" s="263"/>
      <c r="AZ1649" s="263"/>
      <c r="BE1649" s="52"/>
    </row>
    <row r="1650" spans="2:57" s="3" customFormat="1" ht="70.5" customHeight="1">
      <c r="B1650" s="53">
        <v>2018</v>
      </c>
      <c r="C1650" s="59">
        <v>8323</v>
      </c>
      <c r="D1650" s="53">
        <v>3</v>
      </c>
      <c r="E1650" s="53">
        <v>3</v>
      </c>
      <c r="F1650" s="53">
        <v>5000</v>
      </c>
      <c r="G1650" s="53">
        <v>5100</v>
      </c>
      <c r="H1650" s="53">
        <v>511</v>
      </c>
      <c r="I1650" s="53"/>
      <c r="J1650" s="60" t="s">
        <v>98</v>
      </c>
      <c r="K1650" s="68">
        <f>SUM(K1651:K1672)</f>
        <v>176200</v>
      </c>
      <c r="L1650" s="68">
        <f t="shared" ref="L1650:P1650" si="7218">SUM(L1651:L1672)</f>
        <v>0</v>
      </c>
      <c r="M1650" s="68">
        <f t="shared" si="7218"/>
        <v>176200</v>
      </c>
      <c r="N1650" s="68">
        <f t="shared" si="7218"/>
        <v>0</v>
      </c>
      <c r="O1650" s="68">
        <f t="shared" si="7218"/>
        <v>0</v>
      </c>
      <c r="P1650" s="68">
        <f t="shared" si="7218"/>
        <v>0</v>
      </c>
      <c r="Q1650" s="68">
        <f>M1650+P1650</f>
        <v>176200</v>
      </c>
      <c r="R1650" s="68">
        <f>SUM(R1651:R1672)</f>
        <v>0</v>
      </c>
      <c r="S1650" s="68">
        <f t="shared" ref="S1650:W1650" si="7219">SUM(S1651:S1672)</f>
        <v>0</v>
      </c>
      <c r="T1650" s="68">
        <f t="shared" si="7219"/>
        <v>0</v>
      </c>
      <c r="U1650" s="68">
        <f t="shared" si="7219"/>
        <v>0</v>
      </c>
      <c r="V1650" s="68">
        <f t="shared" si="7219"/>
        <v>0</v>
      </c>
      <c r="W1650" s="68">
        <f t="shared" si="7219"/>
        <v>0</v>
      </c>
      <c r="X1650" s="68">
        <f>T1650+W1650</f>
        <v>0</v>
      </c>
      <c r="Y1650" s="68">
        <f>SUM(Y1651:Y1672)</f>
        <v>53222.38</v>
      </c>
      <c r="Z1650" s="68">
        <f t="shared" ref="Z1650:AD1650" si="7220">SUM(Z1651:Z1672)</f>
        <v>0</v>
      </c>
      <c r="AA1650" s="68">
        <f t="shared" si="7220"/>
        <v>53222.38</v>
      </c>
      <c r="AB1650" s="68">
        <f t="shared" si="7220"/>
        <v>0</v>
      </c>
      <c r="AC1650" s="68">
        <f t="shared" si="7220"/>
        <v>0</v>
      </c>
      <c r="AD1650" s="68">
        <f t="shared" si="7220"/>
        <v>0</v>
      </c>
      <c r="AE1650" s="68">
        <f>AA1650+AD1650</f>
        <v>53222.38</v>
      </c>
      <c r="AF1650" s="68">
        <f>SUM(AF1651:AF1672)</f>
        <v>0</v>
      </c>
      <c r="AG1650" s="68">
        <f t="shared" ref="AG1650:AJ1650" si="7221">SUM(AG1651:AG1672)</f>
        <v>0</v>
      </c>
      <c r="AH1650" s="68">
        <f t="shared" si="7221"/>
        <v>0</v>
      </c>
      <c r="AI1650" s="68">
        <f t="shared" si="7221"/>
        <v>0</v>
      </c>
      <c r="AJ1650" s="68">
        <f t="shared" si="7221"/>
        <v>0</v>
      </c>
      <c r="AK1650" s="68">
        <f t="shared" ref="AK1650" si="7222">SUM(AK1651:AK1672)</f>
        <v>0</v>
      </c>
      <c r="AL1650" s="68">
        <f>AH1650+AK1650</f>
        <v>0</v>
      </c>
      <c r="AM1650" s="68">
        <f>SUM(AM1651:AM1672)</f>
        <v>122977.62</v>
      </c>
      <c r="AN1650" s="68">
        <f t="shared" ref="AN1650:AR1650" si="7223">SUM(AN1651:AN1672)</f>
        <v>0</v>
      </c>
      <c r="AO1650" s="68">
        <f t="shared" si="7223"/>
        <v>122977.62</v>
      </c>
      <c r="AP1650" s="68">
        <f t="shared" si="7223"/>
        <v>0</v>
      </c>
      <c r="AQ1650" s="68">
        <f t="shared" si="7223"/>
        <v>0</v>
      </c>
      <c r="AR1650" s="68">
        <f t="shared" si="7223"/>
        <v>0</v>
      </c>
      <c r="AS1650" s="68">
        <f>AO1650+AR1650</f>
        <v>122977.62</v>
      </c>
      <c r="AT1650" s="57"/>
      <c r="AU1650" s="293"/>
      <c r="AV1650" s="289"/>
      <c r="AW1650" s="267"/>
      <c r="AX1650" s="267"/>
      <c r="AY1650" s="267"/>
      <c r="AZ1650" s="267"/>
      <c r="BE1650" s="61"/>
    </row>
    <row r="1651" spans="2:57" s="3" customFormat="1" ht="70.5" customHeight="1">
      <c r="B1651" s="15">
        <v>2018</v>
      </c>
      <c r="C1651" s="62">
        <v>8323</v>
      </c>
      <c r="D1651" s="15">
        <v>3</v>
      </c>
      <c r="E1651" s="15">
        <v>3</v>
      </c>
      <c r="F1651" s="15">
        <v>5000</v>
      </c>
      <c r="G1651" s="15">
        <v>5100</v>
      </c>
      <c r="H1651" s="15">
        <v>511</v>
      </c>
      <c r="I1651" s="63">
        <v>1</v>
      </c>
      <c r="J1651" s="64" t="s">
        <v>99</v>
      </c>
      <c r="K1651" s="17">
        <f>'[1]AFF 2018'!AJ$1930</f>
        <v>74000</v>
      </c>
      <c r="L1651" s="17">
        <f>'[1]AFF 2018'!AK$1930</f>
        <v>0</v>
      </c>
      <c r="M1651" s="18">
        <f t="shared" ref="M1651:M1672" si="7224">K1651+L1651</f>
        <v>74000</v>
      </c>
      <c r="N1651" s="17">
        <f>'[1]AFF 2018'!AM$1930</f>
        <v>0</v>
      </c>
      <c r="O1651" s="17">
        <f>'[1]AFF 2018'!AN$1930</f>
        <v>0</v>
      </c>
      <c r="P1651" s="18">
        <f t="shared" ref="P1651:P1672" si="7225">N1651+O1651</f>
        <v>0</v>
      </c>
      <c r="Q1651" s="18">
        <f t="shared" ref="Q1651:Q1652" si="7226">M1651+P1651</f>
        <v>74000</v>
      </c>
      <c r="R1651" s="17">
        <f>'[1]AFF 2018'!AQ$1930</f>
        <v>0</v>
      </c>
      <c r="S1651" s="17">
        <f>'[1]AFF 2018'!AR$1930</f>
        <v>0</v>
      </c>
      <c r="T1651" s="18">
        <f t="shared" ref="T1651:T1652" si="7227">R1651+S1651</f>
        <v>0</v>
      </c>
      <c r="U1651" s="17">
        <f>'[1]AFF 2018'!AT$1930</f>
        <v>0</v>
      </c>
      <c r="V1651" s="17">
        <f>'[1]AFF 2018'!AU$1930</f>
        <v>0</v>
      </c>
      <c r="W1651" s="18">
        <f t="shared" ref="W1651:W1672" si="7228">U1651+V1651</f>
        <v>0</v>
      </c>
      <c r="X1651" s="18">
        <f t="shared" ref="X1651:X1652" si="7229">T1651+W1651</f>
        <v>0</v>
      </c>
      <c r="Y1651" s="17">
        <f>'[1]AFF 2018'!BL$1930</f>
        <v>0</v>
      </c>
      <c r="Z1651" s="17">
        <f>'[1]AFF 2018'!BM$1930</f>
        <v>0</v>
      </c>
      <c r="AA1651" s="18">
        <f t="shared" ref="AA1651:AA1652" si="7230">Y1651+Z1651</f>
        <v>0</v>
      </c>
      <c r="AB1651" s="17">
        <f>'[1]AFF 2018'!BO$1930</f>
        <v>0</v>
      </c>
      <c r="AC1651" s="17">
        <f>'[1]AFF 2018'!BP$1930</f>
        <v>0</v>
      </c>
      <c r="AD1651" s="18">
        <f t="shared" ref="AD1651:AD1672" si="7231">AB1651+AC1651</f>
        <v>0</v>
      </c>
      <c r="AE1651" s="18">
        <f t="shared" ref="AE1651:AE1652" si="7232">AA1651+AD1651</f>
        <v>0</v>
      </c>
      <c r="AF1651" s="17">
        <f>'[1]AFF 2018'!$BE$1930</f>
        <v>0</v>
      </c>
      <c r="AG1651" s="17">
        <f>'[1]AFF 2018'!$BF$1930</f>
        <v>0</v>
      </c>
      <c r="AH1651" s="18">
        <f t="shared" ref="AH1651:AH1672" si="7233">AF1651+AG1651</f>
        <v>0</v>
      </c>
      <c r="AI1651" s="17">
        <f>'[1]AFF 2018'!$BH$1930</f>
        <v>0</v>
      </c>
      <c r="AJ1651" s="17">
        <f>'[1]AFF 2018'!$BI$1930</f>
        <v>0</v>
      </c>
      <c r="AK1651" s="18">
        <f t="shared" ref="AK1651:AK1672" si="7234">AI1651+AJ1651</f>
        <v>0</v>
      </c>
      <c r="AL1651" s="18">
        <f t="shared" ref="AL1651:AL1652" si="7235">AH1651+AK1651</f>
        <v>0</v>
      </c>
      <c r="AM1651" s="17">
        <f t="shared" ref="AM1651:AN1652" si="7236">K1651-R1651-Y1651-AF1651</f>
        <v>74000</v>
      </c>
      <c r="AN1651" s="17">
        <f t="shared" si="7236"/>
        <v>0</v>
      </c>
      <c r="AO1651" s="18">
        <f t="shared" ref="AO1651:AO1652" si="7237">AM1651+AN1651</f>
        <v>74000</v>
      </c>
      <c r="AP1651" s="17">
        <f t="shared" ref="AP1651:AQ1652" si="7238">N1651-U1651-AB1651-AI1651</f>
        <v>0</v>
      </c>
      <c r="AQ1651" s="17">
        <f t="shared" si="7238"/>
        <v>0</v>
      </c>
      <c r="AR1651" s="18">
        <f t="shared" ref="AR1651:AR1652" si="7239">AP1651+AQ1651</f>
        <v>0</v>
      </c>
      <c r="AS1651" s="18">
        <f t="shared" ref="AS1651:AS1652" si="7240">AO1651+AR1651</f>
        <v>74000</v>
      </c>
      <c r="AT1651" s="18" t="s">
        <v>44</v>
      </c>
      <c r="AU1651" s="322">
        <v>20</v>
      </c>
      <c r="AV1651" s="291">
        <v>0</v>
      </c>
      <c r="AW1651" s="266">
        <f>'[1]AFF 2018'!$CI$1930</f>
        <v>0</v>
      </c>
      <c r="AX1651" s="266">
        <f>'[1]AFF 2018'!$CJ$1930</f>
        <v>0</v>
      </c>
      <c r="AY1651" s="266">
        <f>'[1]AFF 2018'!$CM$1930</f>
        <v>-20</v>
      </c>
      <c r="AZ1651" s="266">
        <f>'[1]AFF 2018'!$CN$1930</f>
        <v>0</v>
      </c>
      <c r="BE1651" s="91" t="s">
        <v>79</v>
      </c>
    </row>
    <row r="1652" spans="2:57" s="3" customFormat="1" ht="70.5" customHeight="1">
      <c r="B1652" s="15">
        <v>2018</v>
      </c>
      <c r="C1652" s="62">
        <v>8323</v>
      </c>
      <c r="D1652" s="15">
        <v>3</v>
      </c>
      <c r="E1652" s="15">
        <v>3</v>
      </c>
      <c r="F1652" s="15">
        <v>5000</v>
      </c>
      <c r="G1652" s="15">
        <v>5100</v>
      </c>
      <c r="H1652" s="15">
        <v>511</v>
      </c>
      <c r="I1652" s="63">
        <v>2</v>
      </c>
      <c r="J1652" s="64" t="s">
        <v>100</v>
      </c>
      <c r="K1652" s="17">
        <f>'[1]AFF 2018'!AJ$1931</f>
        <v>102200</v>
      </c>
      <c r="L1652" s="17">
        <f>'[1]AFF 2018'!AK$1931</f>
        <v>0</v>
      </c>
      <c r="M1652" s="18">
        <f t="shared" si="7224"/>
        <v>102200</v>
      </c>
      <c r="N1652" s="17">
        <f>'[1]AFF 2018'!AM$1931</f>
        <v>0</v>
      </c>
      <c r="O1652" s="17">
        <f>'[1]AFF 2018'!AN$1931</f>
        <v>0</v>
      </c>
      <c r="P1652" s="18">
        <f t="shared" si="7225"/>
        <v>0</v>
      </c>
      <c r="Q1652" s="18">
        <f t="shared" si="7226"/>
        <v>102200</v>
      </c>
      <c r="R1652" s="17">
        <f>'[1]AFF 2018'!AQ$1931</f>
        <v>0</v>
      </c>
      <c r="S1652" s="17">
        <f>'[1]AFF 2018'!AR$1931</f>
        <v>0</v>
      </c>
      <c r="T1652" s="18">
        <f t="shared" si="7227"/>
        <v>0</v>
      </c>
      <c r="U1652" s="17">
        <f>'[1]AFF 2018'!AT$1931</f>
        <v>0</v>
      </c>
      <c r="V1652" s="17">
        <f>'[1]AFF 2018'!AU$1931</f>
        <v>0</v>
      </c>
      <c r="W1652" s="18">
        <f t="shared" si="7228"/>
        <v>0</v>
      </c>
      <c r="X1652" s="18">
        <f t="shared" si="7229"/>
        <v>0</v>
      </c>
      <c r="Y1652" s="17">
        <f>'[1]AFF 2018'!BL$1931</f>
        <v>53222.38</v>
      </c>
      <c r="Z1652" s="17">
        <f>'[1]AFF 2018'!BM$1931</f>
        <v>0</v>
      </c>
      <c r="AA1652" s="18">
        <f t="shared" si="7230"/>
        <v>53222.38</v>
      </c>
      <c r="AB1652" s="17">
        <f>'[1]AFF 2018'!BO$1931</f>
        <v>0</v>
      </c>
      <c r="AC1652" s="17">
        <f>'[1]AFF 2018'!BP$1931</f>
        <v>0</v>
      </c>
      <c r="AD1652" s="18">
        <f t="shared" si="7231"/>
        <v>0</v>
      </c>
      <c r="AE1652" s="18">
        <f t="shared" si="7232"/>
        <v>53222.38</v>
      </c>
      <c r="AF1652" s="17">
        <f>'[1]AFF 2018'!$BE$1931</f>
        <v>0</v>
      </c>
      <c r="AG1652" s="17">
        <f>'[1]AFF 2018'!$BF$1931</f>
        <v>0</v>
      </c>
      <c r="AH1652" s="18">
        <f t="shared" si="7233"/>
        <v>0</v>
      </c>
      <c r="AI1652" s="17">
        <f>'[1]AFF 2018'!$BH$1931</f>
        <v>0</v>
      </c>
      <c r="AJ1652" s="17">
        <f>'[1]AFF 2018'!$BI$1931</f>
        <v>0</v>
      </c>
      <c r="AK1652" s="18">
        <f t="shared" si="7234"/>
        <v>0</v>
      </c>
      <c r="AL1652" s="18">
        <f t="shared" si="7235"/>
        <v>0</v>
      </c>
      <c r="AM1652" s="17">
        <f t="shared" si="7236"/>
        <v>48977.62</v>
      </c>
      <c r="AN1652" s="17">
        <f t="shared" si="7236"/>
        <v>0</v>
      </c>
      <c r="AO1652" s="18">
        <f t="shared" si="7237"/>
        <v>48977.62</v>
      </c>
      <c r="AP1652" s="17">
        <f t="shared" si="7238"/>
        <v>0</v>
      </c>
      <c r="AQ1652" s="17">
        <f t="shared" si="7238"/>
        <v>0</v>
      </c>
      <c r="AR1652" s="18">
        <f t="shared" si="7239"/>
        <v>0</v>
      </c>
      <c r="AS1652" s="18">
        <f t="shared" si="7240"/>
        <v>48977.62</v>
      </c>
      <c r="AT1652" s="18" t="s">
        <v>44</v>
      </c>
      <c r="AU1652" s="322">
        <v>14</v>
      </c>
      <c r="AV1652" s="291">
        <v>0</v>
      </c>
      <c r="AW1652" s="266">
        <f>'[1]AFF 2018'!$CI$1931</f>
        <v>0</v>
      </c>
      <c r="AX1652" s="266">
        <f>'[1]AFF 2018'!$CJ$1931</f>
        <v>0</v>
      </c>
      <c r="AY1652" s="266">
        <f>'[1]AFF 2018'!$CM$1931</f>
        <v>-14</v>
      </c>
      <c r="AZ1652" s="266">
        <f>'[1]AFF 2018'!$CN$1931</f>
        <v>0</v>
      </c>
      <c r="BE1652" s="91" t="s">
        <v>79</v>
      </c>
    </row>
    <row r="1653" spans="2:57" s="3" customFormat="1" ht="70.5" hidden="1" customHeight="1">
      <c r="B1653" s="15">
        <v>2018</v>
      </c>
      <c r="C1653" s="62">
        <v>8323</v>
      </c>
      <c r="D1653" s="15">
        <v>3</v>
      </c>
      <c r="E1653" s="15">
        <v>3</v>
      </c>
      <c r="F1653" s="15">
        <v>5000</v>
      </c>
      <c r="G1653" s="15">
        <v>5100</v>
      </c>
      <c r="H1653" s="15">
        <v>511</v>
      </c>
      <c r="I1653" s="63">
        <v>3</v>
      </c>
      <c r="J1653" s="64" t="s">
        <v>101</v>
      </c>
      <c r="K1653" s="17">
        <f t="shared" ref="K1653:K1672" si="7241">ROUND(Q1653*1,0)</f>
        <v>0</v>
      </c>
      <c r="L1653" s="17">
        <v>0</v>
      </c>
      <c r="M1653" s="18">
        <f t="shared" si="7224"/>
        <v>0</v>
      </c>
      <c r="N1653" s="17">
        <f t="shared" ref="N1653:N1672" si="7242">Q1653-K1653</f>
        <v>0</v>
      </c>
      <c r="O1653" s="17">
        <v>0</v>
      </c>
      <c r="P1653" s="18">
        <f t="shared" si="7225"/>
        <v>0</v>
      </c>
      <c r="Q1653" s="18">
        <v>0</v>
      </c>
      <c r="R1653" s="17">
        <f t="shared" ref="R1653:R1672" si="7243">ROUND(X1653*1,0)</f>
        <v>0</v>
      </c>
      <c r="S1653" s="17">
        <v>0</v>
      </c>
      <c r="T1653" s="18">
        <f t="shared" ref="T1653:T1672" si="7244">R1653+S1653</f>
        <v>0</v>
      </c>
      <c r="U1653" s="17">
        <f t="shared" ref="U1653:U1672" si="7245">X1653-R1653</f>
        <v>0</v>
      </c>
      <c r="V1653" s="17">
        <v>0</v>
      </c>
      <c r="W1653" s="18">
        <f t="shared" si="7228"/>
        <v>0</v>
      </c>
      <c r="X1653" s="18">
        <v>0</v>
      </c>
      <c r="Y1653" s="17">
        <f t="shared" ref="Y1653:Y1672" si="7246">ROUND(AE1653*1,0)</f>
        <v>0</v>
      </c>
      <c r="Z1653" s="17">
        <v>0</v>
      </c>
      <c r="AA1653" s="18">
        <f t="shared" ref="AA1653:AA1672" si="7247">Y1653+Z1653</f>
        <v>0</v>
      </c>
      <c r="AB1653" s="17">
        <f t="shared" ref="AB1653:AB1672" si="7248">AE1653-Y1653</f>
        <v>0</v>
      </c>
      <c r="AC1653" s="17">
        <v>0</v>
      </c>
      <c r="AD1653" s="18">
        <f t="shared" si="7231"/>
        <v>0</v>
      </c>
      <c r="AE1653" s="18">
        <v>0</v>
      </c>
      <c r="AF1653" s="17">
        <f t="shared" ref="AF1653:AF1672" si="7249">ROUND(AL1653*1,0)</f>
        <v>0</v>
      </c>
      <c r="AG1653" s="17">
        <v>0</v>
      </c>
      <c r="AH1653" s="18">
        <f t="shared" si="7233"/>
        <v>0</v>
      </c>
      <c r="AI1653" s="17">
        <f t="shared" ref="AI1653:AI1672" si="7250">AL1653-AF1653</f>
        <v>0</v>
      </c>
      <c r="AJ1653" s="17">
        <v>0</v>
      </c>
      <c r="AK1653" s="18">
        <f t="shared" si="7234"/>
        <v>0</v>
      </c>
      <c r="AL1653" s="18">
        <v>0</v>
      </c>
      <c r="AM1653" s="17">
        <f t="shared" ref="AM1653:AM1672" si="7251">ROUND(AS1653*1,0)</f>
        <v>0</v>
      </c>
      <c r="AN1653" s="17">
        <v>0</v>
      </c>
      <c r="AO1653" s="18">
        <f t="shared" ref="AO1653:AO1672" si="7252">AM1653+AN1653</f>
        <v>0</v>
      </c>
      <c r="AP1653" s="17">
        <f t="shared" ref="AP1653:AP1672" si="7253">AS1653-AM1653</f>
        <v>0</v>
      </c>
      <c r="AQ1653" s="17">
        <v>0</v>
      </c>
      <c r="AR1653" s="18">
        <f t="shared" ref="AR1653:AR1672" si="7254">AP1653+AQ1653</f>
        <v>0</v>
      </c>
      <c r="AS1653" s="18">
        <v>0</v>
      </c>
      <c r="AT1653" s="18" t="s">
        <v>44</v>
      </c>
      <c r="AU1653" s="322"/>
      <c r="AV1653" s="291"/>
      <c r="AW1653" s="266">
        <f>AZ1653-AU1653</f>
        <v>0</v>
      </c>
      <c r="AX1653" s="266">
        <v>0</v>
      </c>
      <c r="AY1653" s="266" t="e">
        <f>BB1653-BE1653</f>
        <v>#VALUE!</v>
      </c>
      <c r="AZ1653" s="266">
        <v>0</v>
      </c>
      <c r="BE1653" s="91" t="s">
        <v>79</v>
      </c>
    </row>
    <row r="1654" spans="2:57" s="3" customFormat="1" ht="70.5" hidden="1" customHeight="1">
      <c r="B1654" s="15">
        <v>2018</v>
      </c>
      <c r="C1654" s="62">
        <v>8323</v>
      </c>
      <c r="D1654" s="15">
        <v>3</v>
      </c>
      <c r="E1654" s="15">
        <v>3</v>
      </c>
      <c r="F1654" s="15">
        <v>5000</v>
      </c>
      <c r="G1654" s="15">
        <v>5100</v>
      </c>
      <c r="H1654" s="15">
        <v>511</v>
      </c>
      <c r="I1654" s="63">
        <v>4</v>
      </c>
      <c r="J1654" s="64" t="s">
        <v>185</v>
      </c>
      <c r="K1654" s="17">
        <f t="shared" si="7241"/>
        <v>0</v>
      </c>
      <c r="L1654" s="17">
        <v>0</v>
      </c>
      <c r="M1654" s="18">
        <f t="shared" si="7224"/>
        <v>0</v>
      </c>
      <c r="N1654" s="17">
        <f t="shared" si="7242"/>
        <v>0</v>
      </c>
      <c r="O1654" s="17">
        <v>0</v>
      </c>
      <c r="P1654" s="18">
        <f t="shared" si="7225"/>
        <v>0</v>
      </c>
      <c r="Q1654" s="18">
        <v>0</v>
      </c>
      <c r="R1654" s="17">
        <f t="shared" si="7243"/>
        <v>0</v>
      </c>
      <c r="S1654" s="17">
        <v>0</v>
      </c>
      <c r="T1654" s="18">
        <f t="shared" si="7244"/>
        <v>0</v>
      </c>
      <c r="U1654" s="17">
        <f t="shared" si="7245"/>
        <v>0</v>
      </c>
      <c r="V1654" s="17">
        <v>0</v>
      </c>
      <c r="W1654" s="18">
        <f t="shared" si="7228"/>
        <v>0</v>
      </c>
      <c r="X1654" s="18">
        <v>0</v>
      </c>
      <c r="Y1654" s="17">
        <f t="shared" si="7246"/>
        <v>0</v>
      </c>
      <c r="Z1654" s="17">
        <v>0</v>
      </c>
      <c r="AA1654" s="18">
        <f t="shared" si="7247"/>
        <v>0</v>
      </c>
      <c r="AB1654" s="17">
        <f t="shared" si="7248"/>
        <v>0</v>
      </c>
      <c r="AC1654" s="17">
        <v>0</v>
      </c>
      <c r="AD1654" s="18">
        <f t="shared" si="7231"/>
        <v>0</v>
      </c>
      <c r="AE1654" s="18">
        <v>0</v>
      </c>
      <c r="AF1654" s="17">
        <f t="shared" si="7249"/>
        <v>0</v>
      </c>
      <c r="AG1654" s="17">
        <v>0</v>
      </c>
      <c r="AH1654" s="18">
        <f t="shared" si="7233"/>
        <v>0</v>
      </c>
      <c r="AI1654" s="17">
        <f t="shared" si="7250"/>
        <v>0</v>
      </c>
      <c r="AJ1654" s="17">
        <v>0</v>
      </c>
      <c r="AK1654" s="18">
        <f t="shared" si="7234"/>
        <v>0</v>
      </c>
      <c r="AL1654" s="18">
        <v>0</v>
      </c>
      <c r="AM1654" s="17">
        <f t="shared" si="7251"/>
        <v>0</v>
      </c>
      <c r="AN1654" s="17">
        <v>0</v>
      </c>
      <c r="AO1654" s="18">
        <f t="shared" si="7252"/>
        <v>0</v>
      </c>
      <c r="AP1654" s="17">
        <f t="shared" si="7253"/>
        <v>0</v>
      </c>
      <c r="AQ1654" s="17">
        <v>0</v>
      </c>
      <c r="AR1654" s="18">
        <f t="shared" si="7254"/>
        <v>0</v>
      </c>
      <c r="AS1654" s="18">
        <v>0</v>
      </c>
      <c r="AT1654" s="18" t="s">
        <v>44</v>
      </c>
      <c r="AU1654" s="322"/>
      <c r="AV1654" s="291"/>
      <c r="AW1654" s="266">
        <f>AZ1654-AU1654</f>
        <v>0</v>
      </c>
      <c r="AX1654" s="266">
        <v>0</v>
      </c>
      <c r="AY1654" s="266" t="e">
        <f>BB1654-BE1654</f>
        <v>#VALUE!</v>
      </c>
      <c r="AZ1654" s="266">
        <v>0</v>
      </c>
      <c r="BE1654" s="91" t="s">
        <v>79</v>
      </c>
    </row>
    <row r="1655" spans="2:57" s="3" customFormat="1" ht="70.5" hidden="1" customHeight="1">
      <c r="B1655" s="15">
        <v>2018</v>
      </c>
      <c r="C1655" s="62">
        <v>8323</v>
      </c>
      <c r="D1655" s="15">
        <v>3</v>
      </c>
      <c r="E1655" s="15">
        <v>3</v>
      </c>
      <c r="F1655" s="15">
        <v>5000</v>
      </c>
      <c r="G1655" s="15">
        <v>5100</v>
      </c>
      <c r="H1655" s="15">
        <v>511</v>
      </c>
      <c r="I1655" s="63">
        <v>5</v>
      </c>
      <c r="J1655" s="64" t="s">
        <v>186</v>
      </c>
      <c r="K1655" s="17">
        <f t="shared" si="7241"/>
        <v>0</v>
      </c>
      <c r="L1655" s="17">
        <v>0</v>
      </c>
      <c r="M1655" s="18">
        <f t="shared" si="7224"/>
        <v>0</v>
      </c>
      <c r="N1655" s="17">
        <f t="shared" si="7242"/>
        <v>0</v>
      </c>
      <c r="O1655" s="17">
        <v>0</v>
      </c>
      <c r="P1655" s="18">
        <f t="shared" si="7225"/>
        <v>0</v>
      </c>
      <c r="Q1655" s="18">
        <v>0</v>
      </c>
      <c r="R1655" s="17">
        <f t="shared" si="7243"/>
        <v>0</v>
      </c>
      <c r="S1655" s="17">
        <v>0</v>
      </c>
      <c r="T1655" s="18">
        <f t="shared" si="7244"/>
        <v>0</v>
      </c>
      <c r="U1655" s="17">
        <f t="shared" si="7245"/>
        <v>0</v>
      </c>
      <c r="V1655" s="17">
        <v>0</v>
      </c>
      <c r="W1655" s="18">
        <f t="shared" si="7228"/>
        <v>0</v>
      </c>
      <c r="X1655" s="18">
        <v>0</v>
      </c>
      <c r="Y1655" s="17">
        <f t="shared" si="7246"/>
        <v>0</v>
      </c>
      <c r="Z1655" s="17">
        <v>0</v>
      </c>
      <c r="AA1655" s="18">
        <f t="shared" si="7247"/>
        <v>0</v>
      </c>
      <c r="AB1655" s="17">
        <f t="shared" si="7248"/>
        <v>0</v>
      </c>
      <c r="AC1655" s="17">
        <v>0</v>
      </c>
      <c r="AD1655" s="18">
        <f t="shared" si="7231"/>
        <v>0</v>
      </c>
      <c r="AE1655" s="18">
        <v>0</v>
      </c>
      <c r="AF1655" s="17">
        <f t="shared" si="7249"/>
        <v>0</v>
      </c>
      <c r="AG1655" s="17">
        <v>0</v>
      </c>
      <c r="AH1655" s="18">
        <f t="shared" si="7233"/>
        <v>0</v>
      </c>
      <c r="AI1655" s="17">
        <f t="shared" si="7250"/>
        <v>0</v>
      </c>
      <c r="AJ1655" s="17">
        <v>0</v>
      </c>
      <c r="AK1655" s="18">
        <f t="shared" si="7234"/>
        <v>0</v>
      </c>
      <c r="AL1655" s="18">
        <v>0</v>
      </c>
      <c r="AM1655" s="17">
        <f t="shared" si="7251"/>
        <v>0</v>
      </c>
      <c r="AN1655" s="17">
        <v>0</v>
      </c>
      <c r="AO1655" s="18">
        <f t="shared" si="7252"/>
        <v>0</v>
      </c>
      <c r="AP1655" s="17">
        <f t="shared" si="7253"/>
        <v>0</v>
      </c>
      <c r="AQ1655" s="17">
        <v>0</v>
      </c>
      <c r="AR1655" s="18">
        <f t="shared" si="7254"/>
        <v>0</v>
      </c>
      <c r="AS1655" s="18">
        <v>0</v>
      </c>
      <c r="AT1655" s="18" t="s">
        <v>44</v>
      </c>
      <c r="AU1655" s="322"/>
      <c r="AV1655" s="291"/>
      <c r="AW1655" s="266">
        <f>AZ1655-AU1655</f>
        <v>0</v>
      </c>
      <c r="AX1655" s="266">
        <v>0</v>
      </c>
      <c r="AY1655" s="266" t="e">
        <f>BB1655-BE1655</f>
        <v>#VALUE!</v>
      </c>
      <c r="AZ1655" s="266">
        <v>0</v>
      </c>
      <c r="BE1655" s="91" t="s">
        <v>79</v>
      </c>
    </row>
    <row r="1656" spans="2:57" s="3" customFormat="1" ht="70.5" hidden="1" customHeight="1">
      <c r="B1656" s="15">
        <v>2018</v>
      </c>
      <c r="C1656" s="62">
        <v>8323</v>
      </c>
      <c r="D1656" s="15">
        <v>3</v>
      </c>
      <c r="E1656" s="15">
        <v>3</v>
      </c>
      <c r="F1656" s="15">
        <v>5000</v>
      </c>
      <c r="G1656" s="15">
        <v>5100</v>
      </c>
      <c r="H1656" s="15">
        <v>511</v>
      </c>
      <c r="I1656" s="63">
        <v>6</v>
      </c>
      <c r="J1656" s="64" t="s">
        <v>827</v>
      </c>
      <c r="K1656" s="17">
        <f t="shared" si="7241"/>
        <v>0</v>
      </c>
      <c r="L1656" s="17">
        <v>0</v>
      </c>
      <c r="M1656" s="18">
        <f t="shared" si="7224"/>
        <v>0</v>
      </c>
      <c r="N1656" s="17">
        <f t="shared" si="7242"/>
        <v>0</v>
      </c>
      <c r="O1656" s="17">
        <v>0</v>
      </c>
      <c r="P1656" s="18">
        <f t="shared" si="7225"/>
        <v>0</v>
      </c>
      <c r="Q1656" s="18">
        <v>0</v>
      </c>
      <c r="R1656" s="17">
        <f t="shared" si="7243"/>
        <v>0</v>
      </c>
      <c r="S1656" s="17">
        <v>0</v>
      </c>
      <c r="T1656" s="18">
        <f t="shared" si="7244"/>
        <v>0</v>
      </c>
      <c r="U1656" s="17">
        <f t="shared" si="7245"/>
        <v>0</v>
      </c>
      <c r="V1656" s="17">
        <v>0</v>
      </c>
      <c r="W1656" s="18">
        <f t="shared" si="7228"/>
        <v>0</v>
      </c>
      <c r="X1656" s="18">
        <v>0</v>
      </c>
      <c r="Y1656" s="17">
        <f t="shared" si="7246"/>
        <v>0</v>
      </c>
      <c r="Z1656" s="17">
        <v>0</v>
      </c>
      <c r="AA1656" s="18">
        <f t="shared" si="7247"/>
        <v>0</v>
      </c>
      <c r="AB1656" s="17">
        <f t="shared" si="7248"/>
        <v>0</v>
      </c>
      <c r="AC1656" s="17">
        <v>0</v>
      </c>
      <c r="AD1656" s="18">
        <f t="shared" si="7231"/>
        <v>0</v>
      </c>
      <c r="AE1656" s="18">
        <v>0</v>
      </c>
      <c r="AF1656" s="17">
        <f t="shared" si="7249"/>
        <v>0</v>
      </c>
      <c r="AG1656" s="17">
        <v>0</v>
      </c>
      <c r="AH1656" s="18">
        <f t="shared" si="7233"/>
        <v>0</v>
      </c>
      <c r="AI1656" s="17">
        <f t="shared" si="7250"/>
        <v>0</v>
      </c>
      <c r="AJ1656" s="17">
        <v>0</v>
      </c>
      <c r="AK1656" s="18">
        <f t="shared" si="7234"/>
        <v>0</v>
      </c>
      <c r="AL1656" s="18">
        <v>0</v>
      </c>
      <c r="AM1656" s="17">
        <f t="shared" si="7251"/>
        <v>0</v>
      </c>
      <c r="AN1656" s="17">
        <v>0</v>
      </c>
      <c r="AO1656" s="18">
        <f t="shared" si="7252"/>
        <v>0</v>
      </c>
      <c r="AP1656" s="17">
        <f t="shared" si="7253"/>
        <v>0</v>
      </c>
      <c r="AQ1656" s="17">
        <v>0</v>
      </c>
      <c r="AR1656" s="18">
        <f t="shared" si="7254"/>
        <v>0</v>
      </c>
      <c r="AS1656" s="18">
        <v>0</v>
      </c>
      <c r="AT1656" s="18" t="s">
        <v>44</v>
      </c>
      <c r="AU1656" s="322"/>
      <c r="AV1656" s="291"/>
      <c r="AW1656" s="266">
        <f>AZ1656-AU1656</f>
        <v>0</v>
      </c>
      <c r="AX1656" s="266">
        <v>0</v>
      </c>
      <c r="AY1656" s="266" t="e">
        <f>BB1656-BE1656</f>
        <v>#VALUE!</v>
      </c>
      <c r="AZ1656" s="266">
        <v>0</v>
      </c>
      <c r="BE1656" s="91" t="s">
        <v>79</v>
      </c>
    </row>
    <row r="1657" spans="2:57" s="3" customFormat="1" ht="70.5" hidden="1" customHeight="1">
      <c r="B1657" s="15">
        <v>2018</v>
      </c>
      <c r="C1657" s="62">
        <v>8323</v>
      </c>
      <c r="D1657" s="15">
        <v>3</v>
      </c>
      <c r="E1657" s="15">
        <v>3</v>
      </c>
      <c r="F1657" s="15">
        <v>5000</v>
      </c>
      <c r="G1657" s="15">
        <v>5100</v>
      </c>
      <c r="H1657" s="15">
        <v>511</v>
      </c>
      <c r="I1657" s="63">
        <v>7</v>
      </c>
      <c r="J1657" s="64" t="s">
        <v>828</v>
      </c>
      <c r="K1657" s="17">
        <f t="shared" si="7241"/>
        <v>0</v>
      </c>
      <c r="L1657" s="17">
        <v>0</v>
      </c>
      <c r="M1657" s="18">
        <f t="shared" si="7224"/>
        <v>0</v>
      </c>
      <c r="N1657" s="17">
        <f t="shared" si="7242"/>
        <v>0</v>
      </c>
      <c r="O1657" s="17">
        <v>0</v>
      </c>
      <c r="P1657" s="18">
        <f t="shared" si="7225"/>
        <v>0</v>
      </c>
      <c r="Q1657" s="18">
        <v>0</v>
      </c>
      <c r="R1657" s="17">
        <f t="shared" si="7243"/>
        <v>0</v>
      </c>
      <c r="S1657" s="17">
        <v>0</v>
      </c>
      <c r="T1657" s="18">
        <f t="shared" si="7244"/>
        <v>0</v>
      </c>
      <c r="U1657" s="17">
        <f t="shared" si="7245"/>
        <v>0</v>
      </c>
      <c r="V1657" s="17">
        <v>0</v>
      </c>
      <c r="W1657" s="18">
        <f t="shared" si="7228"/>
        <v>0</v>
      </c>
      <c r="X1657" s="18">
        <v>0</v>
      </c>
      <c r="Y1657" s="17">
        <f t="shared" si="7246"/>
        <v>0</v>
      </c>
      <c r="Z1657" s="17">
        <v>0</v>
      </c>
      <c r="AA1657" s="18">
        <f t="shared" si="7247"/>
        <v>0</v>
      </c>
      <c r="AB1657" s="17">
        <f t="shared" si="7248"/>
        <v>0</v>
      </c>
      <c r="AC1657" s="17">
        <v>0</v>
      </c>
      <c r="AD1657" s="18">
        <f t="shared" si="7231"/>
        <v>0</v>
      </c>
      <c r="AE1657" s="18">
        <v>0</v>
      </c>
      <c r="AF1657" s="17">
        <f t="shared" si="7249"/>
        <v>0</v>
      </c>
      <c r="AG1657" s="17">
        <v>0</v>
      </c>
      <c r="AH1657" s="18">
        <f t="shared" si="7233"/>
        <v>0</v>
      </c>
      <c r="AI1657" s="17">
        <f t="shared" si="7250"/>
        <v>0</v>
      </c>
      <c r="AJ1657" s="17">
        <v>0</v>
      </c>
      <c r="AK1657" s="18">
        <f t="shared" si="7234"/>
        <v>0</v>
      </c>
      <c r="AL1657" s="18">
        <v>0</v>
      </c>
      <c r="AM1657" s="17">
        <f t="shared" si="7251"/>
        <v>0</v>
      </c>
      <c r="AN1657" s="17">
        <v>0</v>
      </c>
      <c r="AO1657" s="18">
        <f t="shared" si="7252"/>
        <v>0</v>
      </c>
      <c r="AP1657" s="17">
        <f t="shared" si="7253"/>
        <v>0</v>
      </c>
      <c r="AQ1657" s="17">
        <v>0</v>
      </c>
      <c r="AR1657" s="18">
        <f t="shared" si="7254"/>
        <v>0</v>
      </c>
      <c r="AS1657" s="18">
        <v>0</v>
      </c>
      <c r="AT1657" s="18" t="s">
        <v>44</v>
      </c>
      <c r="AU1657" s="322"/>
      <c r="AV1657" s="291"/>
      <c r="AW1657" s="266">
        <f>AZ1657-AU1657</f>
        <v>0</v>
      </c>
      <c r="AX1657" s="266">
        <v>0</v>
      </c>
      <c r="AY1657" s="266" t="e">
        <f>BB1657-BE1657</f>
        <v>#VALUE!</v>
      </c>
      <c r="AZ1657" s="266">
        <v>0</v>
      </c>
      <c r="BE1657" s="91" t="s">
        <v>79</v>
      </c>
    </row>
    <row r="1658" spans="2:57" s="3" customFormat="1" ht="70.5" hidden="1" customHeight="1">
      <c r="B1658" s="15">
        <v>2018</v>
      </c>
      <c r="C1658" s="62">
        <v>8323</v>
      </c>
      <c r="D1658" s="15">
        <v>3</v>
      </c>
      <c r="E1658" s="15">
        <v>3</v>
      </c>
      <c r="F1658" s="15">
        <v>5000</v>
      </c>
      <c r="G1658" s="15">
        <v>5100</v>
      </c>
      <c r="H1658" s="15">
        <v>511</v>
      </c>
      <c r="I1658" s="63">
        <v>8</v>
      </c>
      <c r="J1658" s="64" t="s">
        <v>177</v>
      </c>
      <c r="K1658" s="17">
        <f t="shared" si="7241"/>
        <v>0</v>
      </c>
      <c r="L1658" s="17">
        <v>0</v>
      </c>
      <c r="M1658" s="18">
        <f t="shared" si="7224"/>
        <v>0</v>
      </c>
      <c r="N1658" s="17">
        <f t="shared" si="7242"/>
        <v>0</v>
      </c>
      <c r="O1658" s="17">
        <v>0</v>
      </c>
      <c r="P1658" s="18">
        <f t="shared" si="7225"/>
        <v>0</v>
      </c>
      <c r="Q1658" s="18">
        <v>0</v>
      </c>
      <c r="R1658" s="17">
        <f t="shared" si="7243"/>
        <v>0</v>
      </c>
      <c r="S1658" s="17">
        <v>0</v>
      </c>
      <c r="T1658" s="18">
        <f t="shared" si="7244"/>
        <v>0</v>
      </c>
      <c r="U1658" s="17">
        <f t="shared" si="7245"/>
        <v>0</v>
      </c>
      <c r="V1658" s="17">
        <v>0</v>
      </c>
      <c r="W1658" s="18">
        <f t="shared" si="7228"/>
        <v>0</v>
      </c>
      <c r="X1658" s="18">
        <v>0</v>
      </c>
      <c r="Y1658" s="17">
        <f t="shared" si="7246"/>
        <v>0</v>
      </c>
      <c r="Z1658" s="17">
        <v>0</v>
      </c>
      <c r="AA1658" s="18">
        <f t="shared" si="7247"/>
        <v>0</v>
      </c>
      <c r="AB1658" s="17">
        <f t="shared" si="7248"/>
        <v>0</v>
      </c>
      <c r="AC1658" s="17">
        <v>0</v>
      </c>
      <c r="AD1658" s="18">
        <f t="shared" si="7231"/>
        <v>0</v>
      </c>
      <c r="AE1658" s="18">
        <v>0</v>
      </c>
      <c r="AF1658" s="17">
        <f t="shared" si="7249"/>
        <v>0</v>
      </c>
      <c r="AG1658" s="17">
        <v>0</v>
      </c>
      <c r="AH1658" s="18">
        <f t="shared" si="7233"/>
        <v>0</v>
      </c>
      <c r="AI1658" s="17">
        <f t="shared" si="7250"/>
        <v>0</v>
      </c>
      <c r="AJ1658" s="17">
        <v>0</v>
      </c>
      <c r="AK1658" s="18">
        <f t="shared" si="7234"/>
        <v>0</v>
      </c>
      <c r="AL1658" s="18">
        <v>0</v>
      </c>
      <c r="AM1658" s="17">
        <f t="shared" si="7251"/>
        <v>0</v>
      </c>
      <c r="AN1658" s="17">
        <v>0</v>
      </c>
      <c r="AO1658" s="18">
        <f t="shared" si="7252"/>
        <v>0</v>
      </c>
      <c r="AP1658" s="17">
        <f t="shared" si="7253"/>
        <v>0</v>
      </c>
      <c r="AQ1658" s="17">
        <v>0</v>
      </c>
      <c r="AR1658" s="18">
        <f t="shared" si="7254"/>
        <v>0</v>
      </c>
      <c r="AS1658" s="18">
        <v>0</v>
      </c>
      <c r="AT1658" s="18" t="s">
        <v>44</v>
      </c>
      <c r="AU1658" s="322"/>
      <c r="AV1658" s="291"/>
      <c r="AW1658" s="266">
        <f>AZ1658-AU1658</f>
        <v>0</v>
      </c>
      <c r="AX1658" s="266">
        <v>0</v>
      </c>
      <c r="AY1658" s="266" t="e">
        <f>BB1658-BE1658</f>
        <v>#VALUE!</v>
      </c>
      <c r="AZ1658" s="266">
        <v>0</v>
      </c>
      <c r="BE1658" s="91" t="s">
        <v>79</v>
      </c>
    </row>
    <row r="1659" spans="2:57" s="3" customFormat="1" ht="70.5" hidden="1" customHeight="1">
      <c r="B1659" s="15">
        <v>2018</v>
      </c>
      <c r="C1659" s="62">
        <v>8323</v>
      </c>
      <c r="D1659" s="15">
        <v>3</v>
      </c>
      <c r="E1659" s="15">
        <v>3</v>
      </c>
      <c r="F1659" s="15">
        <v>5000</v>
      </c>
      <c r="G1659" s="15">
        <v>5100</v>
      </c>
      <c r="H1659" s="15">
        <v>511</v>
      </c>
      <c r="I1659" s="63">
        <v>9</v>
      </c>
      <c r="J1659" s="64" t="s">
        <v>570</v>
      </c>
      <c r="K1659" s="17">
        <f t="shared" si="7241"/>
        <v>0</v>
      </c>
      <c r="L1659" s="17">
        <v>0</v>
      </c>
      <c r="M1659" s="18">
        <f t="shared" si="7224"/>
        <v>0</v>
      </c>
      <c r="N1659" s="17">
        <f t="shared" si="7242"/>
        <v>0</v>
      </c>
      <c r="O1659" s="17">
        <v>0</v>
      </c>
      <c r="P1659" s="18">
        <f t="shared" si="7225"/>
        <v>0</v>
      </c>
      <c r="Q1659" s="18">
        <v>0</v>
      </c>
      <c r="R1659" s="17">
        <f t="shared" si="7243"/>
        <v>0</v>
      </c>
      <c r="S1659" s="17">
        <v>0</v>
      </c>
      <c r="T1659" s="18">
        <f t="shared" si="7244"/>
        <v>0</v>
      </c>
      <c r="U1659" s="17">
        <f t="shared" si="7245"/>
        <v>0</v>
      </c>
      <c r="V1659" s="17">
        <v>0</v>
      </c>
      <c r="W1659" s="18">
        <f t="shared" si="7228"/>
        <v>0</v>
      </c>
      <c r="X1659" s="18">
        <v>0</v>
      </c>
      <c r="Y1659" s="17">
        <f t="shared" si="7246"/>
        <v>0</v>
      </c>
      <c r="Z1659" s="17">
        <v>0</v>
      </c>
      <c r="AA1659" s="18">
        <f t="shared" si="7247"/>
        <v>0</v>
      </c>
      <c r="AB1659" s="17">
        <f t="shared" si="7248"/>
        <v>0</v>
      </c>
      <c r="AC1659" s="17">
        <v>0</v>
      </c>
      <c r="AD1659" s="18">
        <f t="shared" si="7231"/>
        <v>0</v>
      </c>
      <c r="AE1659" s="18">
        <v>0</v>
      </c>
      <c r="AF1659" s="17">
        <f t="shared" si="7249"/>
        <v>0</v>
      </c>
      <c r="AG1659" s="17">
        <v>0</v>
      </c>
      <c r="AH1659" s="18">
        <f t="shared" si="7233"/>
        <v>0</v>
      </c>
      <c r="AI1659" s="17">
        <f t="shared" si="7250"/>
        <v>0</v>
      </c>
      <c r="AJ1659" s="17">
        <v>0</v>
      </c>
      <c r="AK1659" s="18">
        <f t="shared" si="7234"/>
        <v>0</v>
      </c>
      <c r="AL1659" s="18">
        <v>0</v>
      </c>
      <c r="AM1659" s="17">
        <f t="shared" si="7251"/>
        <v>0</v>
      </c>
      <c r="AN1659" s="17">
        <v>0</v>
      </c>
      <c r="AO1659" s="18">
        <f t="shared" si="7252"/>
        <v>0</v>
      </c>
      <c r="AP1659" s="17">
        <f t="shared" si="7253"/>
        <v>0</v>
      </c>
      <c r="AQ1659" s="17">
        <v>0</v>
      </c>
      <c r="AR1659" s="18">
        <f t="shared" si="7254"/>
        <v>0</v>
      </c>
      <c r="AS1659" s="18">
        <v>0</v>
      </c>
      <c r="AT1659" s="18" t="s">
        <v>44</v>
      </c>
      <c r="AU1659" s="322"/>
      <c r="AV1659" s="291"/>
      <c r="AW1659" s="266">
        <f>AZ1659-AU1659</f>
        <v>0</v>
      </c>
      <c r="AX1659" s="266">
        <v>0</v>
      </c>
      <c r="AY1659" s="266" t="e">
        <f>BB1659-BE1659</f>
        <v>#VALUE!</v>
      </c>
      <c r="AZ1659" s="266">
        <v>0</v>
      </c>
      <c r="BE1659" s="91" t="s">
        <v>79</v>
      </c>
    </row>
    <row r="1660" spans="2:57" s="3" customFormat="1" ht="70.5" hidden="1" customHeight="1">
      <c r="B1660" s="15">
        <v>2018</v>
      </c>
      <c r="C1660" s="62">
        <v>8323</v>
      </c>
      <c r="D1660" s="15">
        <v>3</v>
      </c>
      <c r="E1660" s="15">
        <v>3</v>
      </c>
      <c r="F1660" s="15">
        <v>5000</v>
      </c>
      <c r="G1660" s="15">
        <v>5100</v>
      </c>
      <c r="H1660" s="15">
        <v>511</v>
      </c>
      <c r="I1660" s="63">
        <v>10</v>
      </c>
      <c r="J1660" s="64" t="s">
        <v>104</v>
      </c>
      <c r="K1660" s="17">
        <f t="shared" si="7241"/>
        <v>0</v>
      </c>
      <c r="L1660" s="17">
        <v>0</v>
      </c>
      <c r="M1660" s="18">
        <f t="shared" si="7224"/>
        <v>0</v>
      </c>
      <c r="N1660" s="17">
        <f t="shared" si="7242"/>
        <v>0</v>
      </c>
      <c r="O1660" s="17">
        <v>0</v>
      </c>
      <c r="P1660" s="18">
        <f t="shared" si="7225"/>
        <v>0</v>
      </c>
      <c r="Q1660" s="18">
        <v>0</v>
      </c>
      <c r="R1660" s="17">
        <f t="shared" si="7243"/>
        <v>0</v>
      </c>
      <c r="S1660" s="17">
        <v>0</v>
      </c>
      <c r="T1660" s="18">
        <f t="shared" si="7244"/>
        <v>0</v>
      </c>
      <c r="U1660" s="17">
        <f t="shared" si="7245"/>
        <v>0</v>
      </c>
      <c r="V1660" s="17">
        <v>0</v>
      </c>
      <c r="W1660" s="18">
        <f t="shared" si="7228"/>
        <v>0</v>
      </c>
      <c r="X1660" s="18">
        <v>0</v>
      </c>
      <c r="Y1660" s="17">
        <f t="shared" si="7246"/>
        <v>0</v>
      </c>
      <c r="Z1660" s="17">
        <v>0</v>
      </c>
      <c r="AA1660" s="18">
        <f t="shared" si="7247"/>
        <v>0</v>
      </c>
      <c r="AB1660" s="17">
        <f t="shared" si="7248"/>
        <v>0</v>
      </c>
      <c r="AC1660" s="17">
        <v>0</v>
      </c>
      <c r="AD1660" s="18">
        <f t="shared" si="7231"/>
        <v>0</v>
      </c>
      <c r="AE1660" s="18">
        <v>0</v>
      </c>
      <c r="AF1660" s="17">
        <f t="shared" si="7249"/>
        <v>0</v>
      </c>
      <c r="AG1660" s="17">
        <v>0</v>
      </c>
      <c r="AH1660" s="18">
        <f t="shared" si="7233"/>
        <v>0</v>
      </c>
      <c r="AI1660" s="17">
        <f t="shared" si="7250"/>
        <v>0</v>
      </c>
      <c r="AJ1660" s="17">
        <v>0</v>
      </c>
      <c r="AK1660" s="18">
        <f t="shared" si="7234"/>
        <v>0</v>
      </c>
      <c r="AL1660" s="18">
        <v>0</v>
      </c>
      <c r="AM1660" s="17">
        <f t="shared" si="7251"/>
        <v>0</v>
      </c>
      <c r="AN1660" s="17">
        <v>0</v>
      </c>
      <c r="AO1660" s="18">
        <f t="shared" si="7252"/>
        <v>0</v>
      </c>
      <c r="AP1660" s="17">
        <f t="shared" si="7253"/>
        <v>0</v>
      </c>
      <c r="AQ1660" s="17">
        <v>0</v>
      </c>
      <c r="AR1660" s="18">
        <f t="shared" si="7254"/>
        <v>0</v>
      </c>
      <c r="AS1660" s="18">
        <v>0</v>
      </c>
      <c r="AT1660" s="18" t="s">
        <v>44</v>
      </c>
      <c r="AU1660" s="322"/>
      <c r="AV1660" s="291"/>
      <c r="AW1660" s="266">
        <f>AZ1660-AU1660</f>
        <v>0</v>
      </c>
      <c r="AX1660" s="266">
        <v>0</v>
      </c>
      <c r="AY1660" s="266" t="e">
        <f>BB1660-BE1660</f>
        <v>#VALUE!</v>
      </c>
      <c r="AZ1660" s="266">
        <v>0</v>
      </c>
      <c r="BE1660" s="91" t="s">
        <v>79</v>
      </c>
    </row>
    <row r="1661" spans="2:57" s="3" customFormat="1" ht="70.5" hidden="1" customHeight="1">
      <c r="B1661" s="15">
        <v>2018</v>
      </c>
      <c r="C1661" s="62">
        <v>8323</v>
      </c>
      <c r="D1661" s="15">
        <v>3</v>
      </c>
      <c r="E1661" s="15">
        <v>3</v>
      </c>
      <c r="F1661" s="15">
        <v>5000</v>
      </c>
      <c r="G1661" s="15">
        <v>5100</v>
      </c>
      <c r="H1661" s="15">
        <v>511</v>
      </c>
      <c r="I1661" s="63">
        <v>11</v>
      </c>
      <c r="J1661" s="64" t="s">
        <v>105</v>
      </c>
      <c r="K1661" s="17">
        <f t="shared" si="7241"/>
        <v>0</v>
      </c>
      <c r="L1661" s="17">
        <v>0</v>
      </c>
      <c r="M1661" s="18">
        <f t="shared" si="7224"/>
        <v>0</v>
      </c>
      <c r="N1661" s="17">
        <f t="shared" si="7242"/>
        <v>0</v>
      </c>
      <c r="O1661" s="17">
        <v>0</v>
      </c>
      <c r="P1661" s="18">
        <f t="shared" si="7225"/>
        <v>0</v>
      </c>
      <c r="Q1661" s="18">
        <v>0</v>
      </c>
      <c r="R1661" s="17">
        <f t="shared" si="7243"/>
        <v>0</v>
      </c>
      <c r="S1661" s="17">
        <v>0</v>
      </c>
      <c r="T1661" s="18">
        <f t="shared" si="7244"/>
        <v>0</v>
      </c>
      <c r="U1661" s="17">
        <f t="shared" si="7245"/>
        <v>0</v>
      </c>
      <c r="V1661" s="17">
        <v>0</v>
      </c>
      <c r="W1661" s="18">
        <f t="shared" si="7228"/>
        <v>0</v>
      </c>
      <c r="X1661" s="18">
        <v>0</v>
      </c>
      <c r="Y1661" s="17">
        <f t="shared" si="7246"/>
        <v>0</v>
      </c>
      <c r="Z1661" s="17">
        <v>0</v>
      </c>
      <c r="AA1661" s="18">
        <f t="shared" si="7247"/>
        <v>0</v>
      </c>
      <c r="AB1661" s="17">
        <f t="shared" si="7248"/>
        <v>0</v>
      </c>
      <c r="AC1661" s="17">
        <v>0</v>
      </c>
      <c r="AD1661" s="18">
        <f t="shared" si="7231"/>
        <v>0</v>
      </c>
      <c r="AE1661" s="18">
        <v>0</v>
      </c>
      <c r="AF1661" s="17">
        <f t="shared" si="7249"/>
        <v>0</v>
      </c>
      <c r="AG1661" s="17">
        <v>0</v>
      </c>
      <c r="AH1661" s="18">
        <f t="shared" si="7233"/>
        <v>0</v>
      </c>
      <c r="AI1661" s="17">
        <f t="shared" si="7250"/>
        <v>0</v>
      </c>
      <c r="AJ1661" s="17">
        <v>0</v>
      </c>
      <c r="AK1661" s="18">
        <f t="shared" si="7234"/>
        <v>0</v>
      </c>
      <c r="AL1661" s="18">
        <v>0</v>
      </c>
      <c r="AM1661" s="17">
        <f t="shared" si="7251"/>
        <v>0</v>
      </c>
      <c r="AN1661" s="17">
        <v>0</v>
      </c>
      <c r="AO1661" s="18">
        <f t="shared" si="7252"/>
        <v>0</v>
      </c>
      <c r="AP1661" s="17">
        <f t="shared" si="7253"/>
        <v>0</v>
      </c>
      <c r="AQ1661" s="17">
        <v>0</v>
      </c>
      <c r="AR1661" s="18">
        <f t="shared" si="7254"/>
        <v>0</v>
      </c>
      <c r="AS1661" s="18">
        <v>0</v>
      </c>
      <c r="AT1661" s="18" t="s">
        <v>44</v>
      </c>
      <c r="AU1661" s="322"/>
      <c r="AV1661" s="291"/>
      <c r="AW1661" s="266">
        <f>AZ1661-AU1661</f>
        <v>0</v>
      </c>
      <c r="AX1661" s="266">
        <v>0</v>
      </c>
      <c r="AY1661" s="266" t="e">
        <f>BB1661-BE1661</f>
        <v>#VALUE!</v>
      </c>
      <c r="AZ1661" s="266">
        <v>0</v>
      </c>
      <c r="BE1661" s="91" t="s">
        <v>79</v>
      </c>
    </row>
    <row r="1662" spans="2:57" s="3" customFormat="1" ht="70.5" hidden="1" customHeight="1">
      <c r="B1662" s="15">
        <v>2018</v>
      </c>
      <c r="C1662" s="62">
        <v>8323</v>
      </c>
      <c r="D1662" s="15">
        <v>3</v>
      </c>
      <c r="E1662" s="15">
        <v>3</v>
      </c>
      <c r="F1662" s="15">
        <v>5000</v>
      </c>
      <c r="G1662" s="15">
        <v>5100</v>
      </c>
      <c r="H1662" s="15">
        <v>511</v>
      </c>
      <c r="I1662" s="63">
        <v>12</v>
      </c>
      <c r="J1662" s="64" t="s">
        <v>106</v>
      </c>
      <c r="K1662" s="17">
        <f t="shared" si="7241"/>
        <v>0</v>
      </c>
      <c r="L1662" s="17">
        <v>0</v>
      </c>
      <c r="M1662" s="18">
        <f t="shared" si="7224"/>
        <v>0</v>
      </c>
      <c r="N1662" s="17">
        <f t="shared" si="7242"/>
        <v>0</v>
      </c>
      <c r="O1662" s="17">
        <v>0</v>
      </c>
      <c r="P1662" s="18">
        <f t="shared" si="7225"/>
        <v>0</v>
      </c>
      <c r="Q1662" s="18">
        <v>0</v>
      </c>
      <c r="R1662" s="17">
        <f t="shared" si="7243"/>
        <v>0</v>
      </c>
      <c r="S1662" s="17">
        <v>0</v>
      </c>
      <c r="T1662" s="18">
        <f t="shared" si="7244"/>
        <v>0</v>
      </c>
      <c r="U1662" s="17">
        <f t="shared" si="7245"/>
        <v>0</v>
      </c>
      <c r="V1662" s="17">
        <v>0</v>
      </c>
      <c r="W1662" s="18">
        <f t="shared" si="7228"/>
        <v>0</v>
      </c>
      <c r="X1662" s="18">
        <v>0</v>
      </c>
      <c r="Y1662" s="17">
        <f t="shared" si="7246"/>
        <v>0</v>
      </c>
      <c r="Z1662" s="17">
        <v>0</v>
      </c>
      <c r="AA1662" s="18">
        <f t="shared" si="7247"/>
        <v>0</v>
      </c>
      <c r="AB1662" s="17">
        <f t="shared" si="7248"/>
        <v>0</v>
      </c>
      <c r="AC1662" s="17">
        <v>0</v>
      </c>
      <c r="AD1662" s="18">
        <f t="shared" si="7231"/>
        <v>0</v>
      </c>
      <c r="AE1662" s="18">
        <v>0</v>
      </c>
      <c r="AF1662" s="17">
        <f t="shared" si="7249"/>
        <v>0</v>
      </c>
      <c r="AG1662" s="17">
        <v>0</v>
      </c>
      <c r="AH1662" s="18">
        <f t="shared" si="7233"/>
        <v>0</v>
      </c>
      <c r="AI1662" s="17">
        <f t="shared" si="7250"/>
        <v>0</v>
      </c>
      <c r="AJ1662" s="17">
        <v>0</v>
      </c>
      <c r="AK1662" s="18">
        <f t="shared" si="7234"/>
        <v>0</v>
      </c>
      <c r="AL1662" s="18">
        <v>0</v>
      </c>
      <c r="AM1662" s="17">
        <f t="shared" si="7251"/>
        <v>0</v>
      </c>
      <c r="AN1662" s="17">
        <v>0</v>
      </c>
      <c r="AO1662" s="18">
        <f t="shared" si="7252"/>
        <v>0</v>
      </c>
      <c r="AP1662" s="17">
        <f t="shared" si="7253"/>
        <v>0</v>
      </c>
      <c r="AQ1662" s="17">
        <v>0</v>
      </c>
      <c r="AR1662" s="18">
        <f t="shared" si="7254"/>
        <v>0</v>
      </c>
      <c r="AS1662" s="18">
        <v>0</v>
      </c>
      <c r="AT1662" s="18" t="s">
        <v>44</v>
      </c>
      <c r="AU1662" s="322"/>
      <c r="AV1662" s="291"/>
      <c r="AW1662" s="266">
        <f>AZ1662-AU1662</f>
        <v>0</v>
      </c>
      <c r="AX1662" s="266">
        <v>0</v>
      </c>
      <c r="AY1662" s="266" t="e">
        <f>BB1662-BE1662</f>
        <v>#VALUE!</v>
      </c>
      <c r="AZ1662" s="266">
        <v>0</v>
      </c>
      <c r="BE1662" s="91" t="s">
        <v>79</v>
      </c>
    </row>
    <row r="1663" spans="2:57" s="3" customFormat="1" ht="70.5" hidden="1" customHeight="1">
      <c r="B1663" s="15">
        <v>2018</v>
      </c>
      <c r="C1663" s="62">
        <v>8323</v>
      </c>
      <c r="D1663" s="15">
        <v>3</v>
      </c>
      <c r="E1663" s="15">
        <v>3</v>
      </c>
      <c r="F1663" s="15">
        <v>5000</v>
      </c>
      <c r="G1663" s="15">
        <v>5100</v>
      </c>
      <c r="H1663" s="15">
        <v>511</v>
      </c>
      <c r="I1663" s="63">
        <v>13</v>
      </c>
      <c r="J1663" s="64" t="s">
        <v>829</v>
      </c>
      <c r="K1663" s="17">
        <f t="shared" si="7241"/>
        <v>0</v>
      </c>
      <c r="L1663" s="17">
        <v>0</v>
      </c>
      <c r="M1663" s="18">
        <f t="shared" si="7224"/>
        <v>0</v>
      </c>
      <c r="N1663" s="17">
        <f t="shared" si="7242"/>
        <v>0</v>
      </c>
      <c r="O1663" s="17">
        <v>0</v>
      </c>
      <c r="P1663" s="18">
        <f t="shared" si="7225"/>
        <v>0</v>
      </c>
      <c r="Q1663" s="18">
        <v>0</v>
      </c>
      <c r="R1663" s="17">
        <f t="shared" si="7243"/>
        <v>0</v>
      </c>
      <c r="S1663" s="17">
        <v>0</v>
      </c>
      <c r="T1663" s="18">
        <f t="shared" si="7244"/>
        <v>0</v>
      </c>
      <c r="U1663" s="17">
        <f t="shared" si="7245"/>
        <v>0</v>
      </c>
      <c r="V1663" s="17">
        <v>0</v>
      </c>
      <c r="W1663" s="18">
        <f t="shared" si="7228"/>
        <v>0</v>
      </c>
      <c r="X1663" s="18">
        <v>0</v>
      </c>
      <c r="Y1663" s="17">
        <f t="shared" si="7246"/>
        <v>0</v>
      </c>
      <c r="Z1663" s="17">
        <v>0</v>
      </c>
      <c r="AA1663" s="18">
        <f t="shared" si="7247"/>
        <v>0</v>
      </c>
      <c r="AB1663" s="17">
        <f t="shared" si="7248"/>
        <v>0</v>
      </c>
      <c r="AC1663" s="17">
        <v>0</v>
      </c>
      <c r="AD1663" s="18">
        <f t="shared" si="7231"/>
        <v>0</v>
      </c>
      <c r="AE1663" s="18">
        <v>0</v>
      </c>
      <c r="AF1663" s="17">
        <f t="shared" si="7249"/>
        <v>0</v>
      </c>
      <c r="AG1663" s="17">
        <v>0</v>
      </c>
      <c r="AH1663" s="18">
        <f t="shared" si="7233"/>
        <v>0</v>
      </c>
      <c r="AI1663" s="17">
        <f t="shared" si="7250"/>
        <v>0</v>
      </c>
      <c r="AJ1663" s="17">
        <v>0</v>
      </c>
      <c r="AK1663" s="18">
        <f t="shared" si="7234"/>
        <v>0</v>
      </c>
      <c r="AL1663" s="18">
        <v>0</v>
      </c>
      <c r="AM1663" s="17">
        <f t="shared" si="7251"/>
        <v>0</v>
      </c>
      <c r="AN1663" s="17">
        <v>0</v>
      </c>
      <c r="AO1663" s="18">
        <f t="shared" si="7252"/>
        <v>0</v>
      </c>
      <c r="AP1663" s="17">
        <f t="shared" si="7253"/>
        <v>0</v>
      </c>
      <c r="AQ1663" s="17">
        <v>0</v>
      </c>
      <c r="AR1663" s="18">
        <f t="shared" si="7254"/>
        <v>0</v>
      </c>
      <c r="AS1663" s="18">
        <v>0</v>
      </c>
      <c r="AT1663" s="18" t="s">
        <v>44</v>
      </c>
      <c r="AU1663" s="322"/>
      <c r="AV1663" s="291"/>
      <c r="AW1663" s="266">
        <f>AZ1663-AU1663</f>
        <v>0</v>
      </c>
      <c r="AX1663" s="266">
        <v>0</v>
      </c>
      <c r="AY1663" s="266" t="e">
        <f>BB1663-BE1663</f>
        <v>#VALUE!</v>
      </c>
      <c r="AZ1663" s="266">
        <v>0</v>
      </c>
      <c r="BE1663" s="91" t="s">
        <v>79</v>
      </c>
    </row>
    <row r="1664" spans="2:57" s="3" customFormat="1" ht="70.5" hidden="1" customHeight="1">
      <c r="B1664" s="15">
        <v>2018</v>
      </c>
      <c r="C1664" s="62">
        <v>8323</v>
      </c>
      <c r="D1664" s="15">
        <v>3</v>
      </c>
      <c r="E1664" s="15">
        <v>3</v>
      </c>
      <c r="F1664" s="15">
        <v>5000</v>
      </c>
      <c r="G1664" s="15">
        <v>5100</v>
      </c>
      <c r="H1664" s="15">
        <v>511</v>
      </c>
      <c r="I1664" s="63">
        <v>14</v>
      </c>
      <c r="J1664" s="64" t="s">
        <v>830</v>
      </c>
      <c r="K1664" s="17">
        <f t="shared" si="7241"/>
        <v>0</v>
      </c>
      <c r="L1664" s="17">
        <v>0</v>
      </c>
      <c r="M1664" s="18">
        <f t="shared" si="7224"/>
        <v>0</v>
      </c>
      <c r="N1664" s="17">
        <f t="shared" si="7242"/>
        <v>0</v>
      </c>
      <c r="O1664" s="17">
        <v>0</v>
      </c>
      <c r="P1664" s="18">
        <f t="shared" si="7225"/>
        <v>0</v>
      </c>
      <c r="Q1664" s="18">
        <v>0</v>
      </c>
      <c r="R1664" s="17">
        <f t="shared" si="7243"/>
        <v>0</v>
      </c>
      <c r="S1664" s="17">
        <v>0</v>
      </c>
      <c r="T1664" s="18">
        <f t="shared" si="7244"/>
        <v>0</v>
      </c>
      <c r="U1664" s="17">
        <f t="shared" si="7245"/>
        <v>0</v>
      </c>
      <c r="V1664" s="17">
        <v>0</v>
      </c>
      <c r="W1664" s="18">
        <f t="shared" si="7228"/>
        <v>0</v>
      </c>
      <c r="X1664" s="18">
        <v>0</v>
      </c>
      <c r="Y1664" s="17">
        <f t="shared" si="7246"/>
        <v>0</v>
      </c>
      <c r="Z1664" s="17">
        <v>0</v>
      </c>
      <c r="AA1664" s="18">
        <f t="shared" si="7247"/>
        <v>0</v>
      </c>
      <c r="AB1664" s="17">
        <f t="shared" si="7248"/>
        <v>0</v>
      </c>
      <c r="AC1664" s="17">
        <v>0</v>
      </c>
      <c r="AD1664" s="18">
        <f t="shared" si="7231"/>
        <v>0</v>
      </c>
      <c r="AE1664" s="18">
        <v>0</v>
      </c>
      <c r="AF1664" s="17">
        <f t="shared" si="7249"/>
        <v>0</v>
      </c>
      <c r="AG1664" s="17">
        <v>0</v>
      </c>
      <c r="AH1664" s="18">
        <f t="shared" si="7233"/>
        <v>0</v>
      </c>
      <c r="AI1664" s="17">
        <f t="shared" si="7250"/>
        <v>0</v>
      </c>
      <c r="AJ1664" s="17">
        <v>0</v>
      </c>
      <c r="AK1664" s="18">
        <f t="shared" si="7234"/>
        <v>0</v>
      </c>
      <c r="AL1664" s="18">
        <v>0</v>
      </c>
      <c r="AM1664" s="17">
        <f t="shared" si="7251"/>
        <v>0</v>
      </c>
      <c r="AN1664" s="17">
        <v>0</v>
      </c>
      <c r="AO1664" s="18">
        <f t="shared" si="7252"/>
        <v>0</v>
      </c>
      <c r="AP1664" s="17">
        <f t="shared" si="7253"/>
        <v>0</v>
      </c>
      <c r="AQ1664" s="17">
        <v>0</v>
      </c>
      <c r="AR1664" s="18">
        <f t="shared" si="7254"/>
        <v>0</v>
      </c>
      <c r="AS1664" s="18">
        <v>0</v>
      </c>
      <c r="AT1664" s="18" t="s">
        <v>44</v>
      </c>
      <c r="AU1664" s="322"/>
      <c r="AV1664" s="291"/>
      <c r="AW1664" s="266">
        <f>AZ1664-AU1664</f>
        <v>0</v>
      </c>
      <c r="AX1664" s="266">
        <v>0</v>
      </c>
      <c r="AY1664" s="266" t="e">
        <f>BB1664-BE1664</f>
        <v>#VALUE!</v>
      </c>
      <c r="AZ1664" s="266">
        <v>0</v>
      </c>
      <c r="BE1664" s="91" t="s">
        <v>79</v>
      </c>
    </row>
    <row r="1665" spans="2:57" s="3" customFormat="1" ht="70.5" hidden="1" customHeight="1">
      <c r="B1665" s="15">
        <v>2018</v>
      </c>
      <c r="C1665" s="62">
        <v>8323</v>
      </c>
      <c r="D1665" s="15">
        <v>3</v>
      </c>
      <c r="E1665" s="15">
        <v>3</v>
      </c>
      <c r="F1665" s="15">
        <v>5000</v>
      </c>
      <c r="G1665" s="15">
        <v>5100</v>
      </c>
      <c r="H1665" s="15">
        <v>511</v>
      </c>
      <c r="I1665" s="63">
        <v>15</v>
      </c>
      <c r="J1665" s="64" t="s">
        <v>473</v>
      </c>
      <c r="K1665" s="17">
        <f t="shared" si="7241"/>
        <v>0</v>
      </c>
      <c r="L1665" s="17">
        <v>0</v>
      </c>
      <c r="M1665" s="18">
        <f t="shared" si="7224"/>
        <v>0</v>
      </c>
      <c r="N1665" s="17">
        <f t="shared" si="7242"/>
        <v>0</v>
      </c>
      <c r="O1665" s="17">
        <v>0</v>
      </c>
      <c r="P1665" s="18">
        <f t="shared" si="7225"/>
        <v>0</v>
      </c>
      <c r="Q1665" s="18">
        <v>0</v>
      </c>
      <c r="R1665" s="17">
        <f t="shared" si="7243"/>
        <v>0</v>
      </c>
      <c r="S1665" s="17">
        <v>0</v>
      </c>
      <c r="T1665" s="18">
        <f t="shared" si="7244"/>
        <v>0</v>
      </c>
      <c r="U1665" s="17">
        <f t="shared" si="7245"/>
        <v>0</v>
      </c>
      <c r="V1665" s="17">
        <v>0</v>
      </c>
      <c r="W1665" s="18">
        <f t="shared" si="7228"/>
        <v>0</v>
      </c>
      <c r="X1665" s="18">
        <v>0</v>
      </c>
      <c r="Y1665" s="17">
        <f t="shared" si="7246"/>
        <v>0</v>
      </c>
      <c r="Z1665" s="17">
        <v>0</v>
      </c>
      <c r="AA1665" s="18">
        <f t="shared" si="7247"/>
        <v>0</v>
      </c>
      <c r="AB1665" s="17">
        <f t="shared" si="7248"/>
        <v>0</v>
      </c>
      <c r="AC1665" s="17">
        <v>0</v>
      </c>
      <c r="AD1665" s="18">
        <f t="shared" si="7231"/>
        <v>0</v>
      </c>
      <c r="AE1665" s="18">
        <v>0</v>
      </c>
      <c r="AF1665" s="17">
        <f t="shared" si="7249"/>
        <v>0</v>
      </c>
      <c r="AG1665" s="17">
        <v>0</v>
      </c>
      <c r="AH1665" s="18">
        <f t="shared" si="7233"/>
        <v>0</v>
      </c>
      <c r="AI1665" s="17">
        <f t="shared" si="7250"/>
        <v>0</v>
      </c>
      <c r="AJ1665" s="17">
        <v>0</v>
      </c>
      <c r="AK1665" s="18">
        <f t="shared" si="7234"/>
        <v>0</v>
      </c>
      <c r="AL1665" s="18">
        <v>0</v>
      </c>
      <c r="AM1665" s="17">
        <f t="shared" si="7251"/>
        <v>0</v>
      </c>
      <c r="AN1665" s="17">
        <v>0</v>
      </c>
      <c r="AO1665" s="18">
        <f t="shared" si="7252"/>
        <v>0</v>
      </c>
      <c r="AP1665" s="17">
        <f t="shared" si="7253"/>
        <v>0</v>
      </c>
      <c r="AQ1665" s="17">
        <v>0</v>
      </c>
      <c r="AR1665" s="18">
        <f t="shared" si="7254"/>
        <v>0</v>
      </c>
      <c r="AS1665" s="18">
        <v>0</v>
      </c>
      <c r="AT1665" s="18" t="s">
        <v>44</v>
      </c>
      <c r="AU1665" s="322"/>
      <c r="AV1665" s="291"/>
      <c r="AW1665" s="266">
        <f>AZ1665-AU1665</f>
        <v>0</v>
      </c>
      <c r="AX1665" s="266">
        <v>0</v>
      </c>
      <c r="AY1665" s="266" t="e">
        <f>BB1665-BE1665</f>
        <v>#VALUE!</v>
      </c>
      <c r="AZ1665" s="266">
        <v>0</v>
      </c>
      <c r="BE1665" s="91" t="s">
        <v>79</v>
      </c>
    </row>
    <row r="1666" spans="2:57" s="3" customFormat="1" ht="70.5" hidden="1" customHeight="1">
      <c r="B1666" s="15">
        <v>2018</v>
      </c>
      <c r="C1666" s="62">
        <v>8323</v>
      </c>
      <c r="D1666" s="15">
        <v>3</v>
      </c>
      <c r="E1666" s="15">
        <v>3</v>
      </c>
      <c r="F1666" s="15">
        <v>5000</v>
      </c>
      <c r="G1666" s="15">
        <v>5100</v>
      </c>
      <c r="H1666" s="15">
        <v>511</v>
      </c>
      <c r="I1666" s="63">
        <v>16</v>
      </c>
      <c r="J1666" s="64" t="s">
        <v>178</v>
      </c>
      <c r="K1666" s="17">
        <f t="shared" si="7241"/>
        <v>0</v>
      </c>
      <c r="L1666" s="17">
        <v>0</v>
      </c>
      <c r="M1666" s="18">
        <f t="shared" si="7224"/>
        <v>0</v>
      </c>
      <c r="N1666" s="17">
        <f t="shared" si="7242"/>
        <v>0</v>
      </c>
      <c r="O1666" s="17">
        <v>0</v>
      </c>
      <c r="P1666" s="18">
        <f t="shared" si="7225"/>
        <v>0</v>
      </c>
      <c r="Q1666" s="18">
        <v>0</v>
      </c>
      <c r="R1666" s="17">
        <f t="shared" si="7243"/>
        <v>0</v>
      </c>
      <c r="S1666" s="17">
        <v>0</v>
      </c>
      <c r="T1666" s="18">
        <f t="shared" si="7244"/>
        <v>0</v>
      </c>
      <c r="U1666" s="17">
        <f t="shared" si="7245"/>
        <v>0</v>
      </c>
      <c r="V1666" s="17">
        <v>0</v>
      </c>
      <c r="W1666" s="18">
        <f t="shared" si="7228"/>
        <v>0</v>
      </c>
      <c r="X1666" s="18">
        <v>0</v>
      </c>
      <c r="Y1666" s="17">
        <f t="shared" si="7246"/>
        <v>0</v>
      </c>
      <c r="Z1666" s="17">
        <v>0</v>
      </c>
      <c r="AA1666" s="18">
        <f t="shared" si="7247"/>
        <v>0</v>
      </c>
      <c r="AB1666" s="17">
        <f t="shared" si="7248"/>
        <v>0</v>
      </c>
      <c r="AC1666" s="17">
        <v>0</v>
      </c>
      <c r="AD1666" s="18">
        <f t="shared" si="7231"/>
        <v>0</v>
      </c>
      <c r="AE1666" s="18">
        <v>0</v>
      </c>
      <c r="AF1666" s="17">
        <f t="shared" si="7249"/>
        <v>0</v>
      </c>
      <c r="AG1666" s="17">
        <v>0</v>
      </c>
      <c r="AH1666" s="18">
        <f t="shared" si="7233"/>
        <v>0</v>
      </c>
      <c r="AI1666" s="17">
        <f t="shared" si="7250"/>
        <v>0</v>
      </c>
      <c r="AJ1666" s="17">
        <v>0</v>
      </c>
      <c r="AK1666" s="18">
        <f t="shared" si="7234"/>
        <v>0</v>
      </c>
      <c r="AL1666" s="18">
        <v>0</v>
      </c>
      <c r="AM1666" s="17">
        <f t="shared" si="7251"/>
        <v>0</v>
      </c>
      <c r="AN1666" s="17">
        <v>0</v>
      </c>
      <c r="AO1666" s="18">
        <f t="shared" si="7252"/>
        <v>0</v>
      </c>
      <c r="AP1666" s="17">
        <f t="shared" si="7253"/>
        <v>0</v>
      </c>
      <c r="AQ1666" s="17">
        <v>0</v>
      </c>
      <c r="AR1666" s="18">
        <f t="shared" si="7254"/>
        <v>0</v>
      </c>
      <c r="AS1666" s="18">
        <v>0</v>
      </c>
      <c r="AT1666" s="18" t="s">
        <v>44</v>
      </c>
      <c r="AU1666" s="322"/>
      <c r="AV1666" s="291"/>
      <c r="AW1666" s="266">
        <f>AZ1666-AU1666</f>
        <v>0</v>
      </c>
      <c r="AX1666" s="266">
        <v>0</v>
      </c>
      <c r="AY1666" s="266" t="e">
        <f>BB1666-BE1666</f>
        <v>#VALUE!</v>
      </c>
      <c r="AZ1666" s="266">
        <v>0</v>
      </c>
      <c r="BE1666" s="91" t="s">
        <v>79</v>
      </c>
    </row>
    <row r="1667" spans="2:57" s="3" customFormat="1" ht="70.5" hidden="1" customHeight="1">
      <c r="B1667" s="15">
        <v>2018</v>
      </c>
      <c r="C1667" s="62">
        <v>8323</v>
      </c>
      <c r="D1667" s="15">
        <v>3</v>
      </c>
      <c r="E1667" s="15">
        <v>3</v>
      </c>
      <c r="F1667" s="15">
        <v>5000</v>
      </c>
      <c r="G1667" s="15">
        <v>5100</v>
      </c>
      <c r="H1667" s="15">
        <v>511</v>
      </c>
      <c r="I1667" s="63">
        <v>17</v>
      </c>
      <c r="J1667" s="64" t="s">
        <v>110</v>
      </c>
      <c r="K1667" s="17">
        <f t="shared" si="7241"/>
        <v>0</v>
      </c>
      <c r="L1667" s="17">
        <v>0</v>
      </c>
      <c r="M1667" s="18">
        <f t="shared" si="7224"/>
        <v>0</v>
      </c>
      <c r="N1667" s="17">
        <f t="shared" si="7242"/>
        <v>0</v>
      </c>
      <c r="O1667" s="17">
        <v>0</v>
      </c>
      <c r="P1667" s="18">
        <f t="shared" si="7225"/>
        <v>0</v>
      </c>
      <c r="Q1667" s="18">
        <v>0</v>
      </c>
      <c r="R1667" s="17">
        <f t="shared" si="7243"/>
        <v>0</v>
      </c>
      <c r="S1667" s="17">
        <v>0</v>
      </c>
      <c r="T1667" s="18">
        <f t="shared" si="7244"/>
        <v>0</v>
      </c>
      <c r="U1667" s="17">
        <f t="shared" si="7245"/>
        <v>0</v>
      </c>
      <c r="V1667" s="17">
        <v>0</v>
      </c>
      <c r="W1667" s="18">
        <f t="shared" si="7228"/>
        <v>0</v>
      </c>
      <c r="X1667" s="18">
        <v>0</v>
      </c>
      <c r="Y1667" s="17">
        <f t="shared" si="7246"/>
        <v>0</v>
      </c>
      <c r="Z1667" s="17">
        <v>0</v>
      </c>
      <c r="AA1667" s="18">
        <f t="shared" si="7247"/>
        <v>0</v>
      </c>
      <c r="AB1667" s="17">
        <f t="shared" si="7248"/>
        <v>0</v>
      </c>
      <c r="AC1667" s="17">
        <v>0</v>
      </c>
      <c r="AD1667" s="18">
        <f t="shared" si="7231"/>
        <v>0</v>
      </c>
      <c r="AE1667" s="18">
        <v>0</v>
      </c>
      <c r="AF1667" s="17">
        <f t="shared" si="7249"/>
        <v>0</v>
      </c>
      <c r="AG1667" s="17">
        <v>0</v>
      </c>
      <c r="AH1667" s="18">
        <f t="shared" si="7233"/>
        <v>0</v>
      </c>
      <c r="AI1667" s="17">
        <f t="shared" si="7250"/>
        <v>0</v>
      </c>
      <c r="AJ1667" s="17">
        <v>0</v>
      </c>
      <c r="AK1667" s="18">
        <f t="shared" si="7234"/>
        <v>0</v>
      </c>
      <c r="AL1667" s="18">
        <v>0</v>
      </c>
      <c r="AM1667" s="17">
        <f t="shared" si="7251"/>
        <v>0</v>
      </c>
      <c r="AN1667" s="17">
        <v>0</v>
      </c>
      <c r="AO1667" s="18">
        <f t="shared" si="7252"/>
        <v>0</v>
      </c>
      <c r="AP1667" s="17">
        <f t="shared" si="7253"/>
        <v>0</v>
      </c>
      <c r="AQ1667" s="17">
        <v>0</v>
      </c>
      <c r="AR1667" s="18">
        <f t="shared" si="7254"/>
        <v>0</v>
      </c>
      <c r="AS1667" s="18">
        <v>0</v>
      </c>
      <c r="AT1667" s="18" t="s">
        <v>44</v>
      </c>
      <c r="AU1667" s="322"/>
      <c r="AV1667" s="291"/>
      <c r="AW1667" s="266">
        <f>AZ1667-AU1667</f>
        <v>0</v>
      </c>
      <c r="AX1667" s="266">
        <v>0</v>
      </c>
      <c r="AY1667" s="266" t="e">
        <f>BB1667-BE1667</f>
        <v>#VALUE!</v>
      </c>
      <c r="AZ1667" s="266">
        <v>0</v>
      </c>
      <c r="BE1667" s="91" t="s">
        <v>79</v>
      </c>
    </row>
    <row r="1668" spans="2:57" s="3" customFormat="1" ht="70.5" hidden="1" customHeight="1">
      <c r="B1668" s="15">
        <v>2018</v>
      </c>
      <c r="C1668" s="62">
        <v>8323</v>
      </c>
      <c r="D1668" s="15">
        <v>3</v>
      </c>
      <c r="E1668" s="15">
        <v>3</v>
      </c>
      <c r="F1668" s="15">
        <v>5000</v>
      </c>
      <c r="G1668" s="15">
        <v>5100</v>
      </c>
      <c r="H1668" s="15">
        <v>511</v>
      </c>
      <c r="I1668" s="63">
        <v>18</v>
      </c>
      <c r="J1668" s="64" t="s">
        <v>831</v>
      </c>
      <c r="K1668" s="17">
        <f t="shared" si="7241"/>
        <v>0</v>
      </c>
      <c r="L1668" s="17">
        <v>0</v>
      </c>
      <c r="M1668" s="18">
        <f t="shared" si="7224"/>
        <v>0</v>
      </c>
      <c r="N1668" s="17">
        <f t="shared" si="7242"/>
        <v>0</v>
      </c>
      <c r="O1668" s="17">
        <v>0</v>
      </c>
      <c r="P1668" s="18">
        <f t="shared" si="7225"/>
        <v>0</v>
      </c>
      <c r="Q1668" s="18">
        <v>0</v>
      </c>
      <c r="R1668" s="17">
        <f t="shared" si="7243"/>
        <v>0</v>
      </c>
      <c r="S1668" s="17">
        <v>0</v>
      </c>
      <c r="T1668" s="18">
        <f t="shared" si="7244"/>
        <v>0</v>
      </c>
      <c r="U1668" s="17">
        <f t="shared" si="7245"/>
        <v>0</v>
      </c>
      <c r="V1668" s="17">
        <v>0</v>
      </c>
      <c r="W1668" s="18">
        <f t="shared" si="7228"/>
        <v>0</v>
      </c>
      <c r="X1668" s="18">
        <v>0</v>
      </c>
      <c r="Y1668" s="17">
        <f t="shared" si="7246"/>
        <v>0</v>
      </c>
      <c r="Z1668" s="17">
        <v>0</v>
      </c>
      <c r="AA1668" s="18">
        <f t="shared" si="7247"/>
        <v>0</v>
      </c>
      <c r="AB1668" s="17">
        <f t="shared" si="7248"/>
        <v>0</v>
      </c>
      <c r="AC1668" s="17">
        <v>0</v>
      </c>
      <c r="AD1668" s="18">
        <f t="shared" si="7231"/>
        <v>0</v>
      </c>
      <c r="AE1668" s="18">
        <v>0</v>
      </c>
      <c r="AF1668" s="17">
        <f t="shared" si="7249"/>
        <v>0</v>
      </c>
      <c r="AG1668" s="17">
        <v>0</v>
      </c>
      <c r="AH1668" s="18">
        <f t="shared" si="7233"/>
        <v>0</v>
      </c>
      <c r="AI1668" s="17">
        <f t="shared" si="7250"/>
        <v>0</v>
      </c>
      <c r="AJ1668" s="17">
        <v>0</v>
      </c>
      <c r="AK1668" s="18">
        <f t="shared" si="7234"/>
        <v>0</v>
      </c>
      <c r="AL1668" s="18">
        <v>0</v>
      </c>
      <c r="AM1668" s="17">
        <f t="shared" si="7251"/>
        <v>0</v>
      </c>
      <c r="AN1668" s="17">
        <v>0</v>
      </c>
      <c r="AO1668" s="18">
        <f t="shared" si="7252"/>
        <v>0</v>
      </c>
      <c r="AP1668" s="17">
        <f t="shared" si="7253"/>
        <v>0</v>
      </c>
      <c r="AQ1668" s="17">
        <v>0</v>
      </c>
      <c r="AR1668" s="18">
        <f t="shared" si="7254"/>
        <v>0</v>
      </c>
      <c r="AS1668" s="18">
        <v>0</v>
      </c>
      <c r="AT1668" s="18" t="s">
        <v>44</v>
      </c>
      <c r="AU1668" s="322"/>
      <c r="AV1668" s="291"/>
      <c r="AW1668" s="266">
        <f>AZ1668-AU1668</f>
        <v>0</v>
      </c>
      <c r="AX1668" s="266">
        <v>0</v>
      </c>
      <c r="AY1668" s="266" t="e">
        <f>BB1668-BE1668</f>
        <v>#VALUE!</v>
      </c>
      <c r="AZ1668" s="266">
        <v>0</v>
      </c>
      <c r="BE1668" s="91" t="s">
        <v>79</v>
      </c>
    </row>
    <row r="1669" spans="2:57" s="3" customFormat="1" ht="70.5" hidden="1" customHeight="1">
      <c r="B1669" s="15">
        <v>2018</v>
      </c>
      <c r="C1669" s="62">
        <v>8323</v>
      </c>
      <c r="D1669" s="15">
        <v>3</v>
      </c>
      <c r="E1669" s="15">
        <v>3</v>
      </c>
      <c r="F1669" s="15">
        <v>5000</v>
      </c>
      <c r="G1669" s="15">
        <v>5100</v>
      </c>
      <c r="H1669" s="15">
        <v>511</v>
      </c>
      <c r="I1669" s="63">
        <v>19</v>
      </c>
      <c r="J1669" s="64" t="s">
        <v>832</v>
      </c>
      <c r="K1669" s="17">
        <f t="shared" si="7241"/>
        <v>0</v>
      </c>
      <c r="L1669" s="17">
        <v>0</v>
      </c>
      <c r="M1669" s="18">
        <f t="shared" si="7224"/>
        <v>0</v>
      </c>
      <c r="N1669" s="17">
        <f t="shared" si="7242"/>
        <v>0</v>
      </c>
      <c r="O1669" s="17">
        <v>0</v>
      </c>
      <c r="P1669" s="18">
        <f t="shared" si="7225"/>
        <v>0</v>
      </c>
      <c r="Q1669" s="18">
        <v>0</v>
      </c>
      <c r="R1669" s="17">
        <f t="shared" si="7243"/>
        <v>0</v>
      </c>
      <c r="S1669" s="17">
        <v>0</v>
      </c>
      <c r="T1669" s="18">
        <f t="shared" si="7244"/>
        <v>0</v>
      </c>
      <c r="U1669" s="17">
        <f t="shared" si="7245"/>
        <v>0</v>
      </c>
      <c r="V1669" s="17">
        <v>0</v>
      </c>
      <c r="W1669" s="18">
        <f t="shared" si="7228"/>
        <v>0</v>
      </c>
      <c r="X1669" s="18">
        <v>0</v>
      </c>
      <c r="Y1669" s="17">
        <f t="shared" si="7246"/>
        <v>0</v>
      </c>
      <c r="Z1669" s="17">
        <v>0</v>
      </c>
      <c r="AA1669" s="18">
        <f t="shared" si="7247"/>
        <v>0</v>
      </c>
      <c r="AB1669" s="17">
        <f t="shared" si="7248"/>
        <v>0</v>
      </c>
      <c r="AC1669" s="17">
        <v>0</v>
      </c>
      <c r="AD1669" s="18">
        <f t="shared" si="7231"/>
        <v>0</v>
      </c>
      <c r="AE1669" s="18">
        <v>0</v>
      </c>
      <c r="AF1669" s="17">
        <f t="shared" si="7249"/>
        <v>0</v>
      </c>
      <c r="AG1669" s="17">
        <v>0</v>
      </c>
      <c r="AH1669" s="18">
        <f t="shared" si="7233"/>
        <v>0</v>
      </c>
      <c r="AI1669" s="17">
        <f t="shared" si="7250"/>
        <v>0</v>
      </c>
      <c r="AJ1669" s="17">
        <v>0</v>
      </c>
      <c r="AK1669" s="18">
        <f t="shared" si="7234"/>
        <v>0</v>
      </c>
      <c r="AL1669" s="18">
        <v>0</v>
      </c>
      <c r="AM1669" s="17">
        <f t="shared" si="7251"/>
        <v>0</v>
      </c>
      <c r="AN1669" s="17">
        <v>0</v>
      </c>
      <c r="AO1669" s="18">
        <f t="shared" si="7252"/>
        <v>0</v>
      </c>
      <c r="AP1669" s="17">
        <f t="shared" si="7253"/>
        <v>0</v>
      </c>
      <c r="AQ1669" s="17">
        <v>0</v>
      </c>
      <c r="AR1669" s="18">
        <f t="shared" si="7254"/>
        <v>0</v>
      </c>
      <c r="AS1669" s="18">
        <v>0</v>
      </c>
      <c r="AT1669" s="18" t="s">
        <v>44</v>
      </c>
      <c r="AU1669" s="322"/>
      <c r="AV1669" s="291"/>
      <c r="AW1669" s="266">
        <f>AZ1669-AU1669</f>
        <v>0</v>
      </c>
      <c r="AX1669" s="266">
        <v>0</v>
      </c>
      <c r="AY1669" s="266" t="e">
        <f>BB1669-BE1669</f>
        <v>#VALUE!</v>
      </c>
      <c r="AZ1669" s="266">
        <v>0</v>
      </c>
      <c r="BE1669" s="91" t="s">
        <v>79</v>
      </c>
    </row>
    <row r="1670" spans="2:57" s="3" customFormat="1" ht="70.5" hidden="1" customHeight="1">
      <c r="B1670" s="15">
        <v>2018</v>
      </c>
      <c r="C1670" s="62">
        <v>8323</v>
      </c>
      <c r="D1670" s="15">
        <v>3</v>
      </c>
      <c r="E1670" s="15">
        <v>3</v>
      </c>
      <c r="F1670" s="15">
        <v>5000</v>
      </c>
      <c r="G1670" s="15">
        <v>5100</v>
      </c>
      <c r="H1670" s="15">
        <v>511</v>
      </c>
      <c r="I1670" s="63">
        <v>20</v>
      </c>
      <c r="J1670" s="64" t="s">
        <v>184</v>
      </c>
      <c r="K1670" s="17">
        <f t="shared" si="7241"/>
        <v>0</v>
      </c>
      <c r="L1670" s="17">
        <v>0</v>
      </c>
      <c r="M1670" s="18">
        <f t="shared" si="7224"/>
        <v>0</v>
      </c>
      <c r="N1670" s="17">
        <f t="shared" si="7242"/>
        <v>0</v>
      </c>
      <c r="O1670" s="17">
        <v>0</v>
      </c>
      <c r="P1670" s="18">
        <f t="shared" si="7225"/>
        <v>0</v>
      </c>
      <c r="Q1670" s="18">
        <v>0</v>
      </c>
      <c r="R1670" s="17">
        <f t="shared" si="7243"/>
        <v>0</v>
      </c>
      <c r="S1670" s="17">
        <v>0</v>
      </c>
      <c r="T1670" s="18">
        <f t="shared" si="7244"/>
        <v>0</v>
      </c>
      <c r="U1670" s="17">
        <f t="shared" si="7245"/>
        <v>0</v>
      </c>
      <c r="V1670" s="17">
        <v>0</v>
      </c>
      <c r="W1670" s="18">
        <f t="shared" si="7228"/>
        <v>0</v>
      </c>
      <c r="X1670" s="18">
        <v>0</v>
      </c>
      <c r="Y1670" s="17">
        <f t="shared" si="7246"/>
        <v>0</v>
      </c>
      <c r="Z1670" s="17">
        <v>0</v>
      </c>
      <c r="AA1670" s="18">
        <f t="shared" si="7247"/>
        <v>0</v>
      </c>
      <c r="AB1670" s="17">
        <f t="shared" si="7248"/>
        <v>0</v>
      </c>
      <c r="AC1670" s="17">
        <v>0</v>
      </c>
      <c r="AD1670" s="18">
        <f t="shared" si="7231"/>
        <v>0</v>
      </c>
      <c r="AE1670" s="18">
        <v>0</v>
      </c>
      <c r="AF1670" s="17">
        <f t="shared" si="7249"/>
        <v>0</v>
      </c>
      <c r="AG1670" s="17">
        <v>0</v>
      </c>
      <c r="AH1670" s="18">
        <f t="shared" si="7233"/>
        <v>0</v>
      </c>
      <c r="AI1670" s="17">
        <f t="shared" si="7250"/>
        <v>0</v>
      </c>
      <c r="AJ1670" s="17">
        <v>0</v>
      </c>
      <c r="AK1670" s="18">
        <f t="shared" si="7234"/>
        <v>0</v>
      </c>
      <c r="AL1670" s="18">
        <v>0</v>
      </c>
      <c r="AM1670" s="17">
        <f t="shared" si="7251"/>
        <v>0</v>
      </c>
      <c r="AN1670" s="17">
        <v>0</v>
      </c>
      <c r="AO1670" s="18">
        <f t="shared" si="7252"/>
        <v>0</v>
      </c>
      <c r="AP1670" s="17">
        <f t="shared" si="7253"/>
        <v>0</v>
      </c>
      <c r="AQ1670" s="17">
        <v>0</v>
      </c>
      <c r="AR1670" s="18">
        <f t="shared" si="7254"/>
        <v>0</v>
      </c>
      <c r="AS1670" s="18">
        <v>0</v>
      </c>
      <c r="AT1670" s="18" t="s">
        <v>44</v>
      </c>
      <c r="AU1670" s="322"/>
      <c r="AV1670" s="291"/>
      <c r="AW1670" s="266">
        <f>AZ1670-AU1670</f>
        <v>0</v>
      </c>
      <c r="AX1670" s="266">
        <v>0</v>
      </c>
      <c r="AY1670" s="266" t="e">
        <f>BB1670-BE1670</f>
        <v>#VALUE!</v>
      </c>
      <c r="AZ1670" s="266">
        <v>0</v>
      </c>
      <c r="BE1670" s="91" t="s">
        <v>79</v>
      </c>
    </row>
    <row r="1671" spans="2:57" s="3" customFormat="1" ht="70.5" hidden="1" customHeight="1">
      <c r="B1671" s="15">
        <v>2018</v>
      </c>
      <c r="C1671" s="62">
        <v>8323</v>
      </c>
      <c r="D1671" s="15">
        <v>3</v>
      </c>
      <c r="E1671" s="15">
        <v>3</v>
      </c>
      <c r="F1671" s="15">
        <v>5000</v>
      </c>
      <c r="G1671" s="15">
        <v>5100</v>
      </c>
      <c r="H1671" s="15">
        <v>511</v>
      </c>
      <c r="I1671" s="63">
        <v>21</v>
      </c>
      <c r="J1671" s="64" t="s">
        <v>112</v>
      </c>
      <c r="K1671" s="17">
        <f t="shared" si="7241"/>
        <v>0</v>
      </c>
      <c r="L1671" s="17">
        <v>0</v>
      </c>
      <c r="M1671" s="18">
        <f t="shared" si="7224"/>
        <v>0</v>
      </c>
      <c r="N1671" s="17">
        <f t="shared" si="7242"/>
        <v>0</v>
      </c>
      <c r="O1671" s="17">
        <v>0</v>
      </c>
      <c r="P1671" s="18">
        <f t="shared" si="7225"/>
        <v>0</v>
      </c>
      <c r="Q1671" s="18">
        <v>0</v>
      </c>
      <c r="R1671" s="17">
        <f t="shared" si="7243"/>
        <v>0</v>
      </c>
      <c r="S1671" s="17">
        <v>0</v>
      </c>
      <c r="T1671" s="18">
        <f t="shared" si="7244"/>
        <v>0</v>
      </c>
      <c r="U1671" s="17">
        <f t="shared" si="7245"/>
        <v>0</v>
      </c>
      <c r="V1671" s="17">
        <v>0</v>
      </c>
      <c r="W1671" s="18">
        <f t="shared" si="7228"/>
        <v>0</v>
      </c>
      <c r="X1671" s="18">
        <v>0</v>
      </c>
      <c r="Y1671" s="17">
        <f t="shared" si="7246"/>
        <v>0</v>
      </c>
      <c r="Z1671" s="17">
        <v>0</v>
      </c>
      <c r="AA1671" s="18">
        <f t="shared" si="7247"/>
        <v>0</v>
      </c>
      <c r="AB1671" s="17">
        <f t="shared" si="7248"/>
        <v>0</v>
      </c>
      <c r="AC1671" s="17">
        <v>0</v>
      </c>
      <c r="AD1671" s="18">
        <f t="shared" si="7231"/>
        <v>0</v>
      </c>
      <c r="AE1671" s="18">
        <v>0</v>
      </c>
      <c r="AF1671" s="17">
        <f t="shared" si="7249"/>
        <v>0</v>
      </c>
      <c r="AG1671" s="17">
        <v>0</v>
      </c>
      <c r="AH1671" s="18">
        <f t="shared" si="7233"/>
        <v>0</v>
      </c>
      <c r="AI1671" s="17">
        <f t="shared" si="7250"/>
        <v>0</v>
      </c>
      <c r="AJ1671" s="17">
        <v>0</v>
      </c>
      <c r="AK1671" s="18">
        <f t="shared" si="7234"/>
        <v>0</v>
      </c>
      <c r="AL1671" s="18">
        <v>0</v>
      </c>
      <c r="AM1671" s="17">
        <f t="shared" si="7251"/>
        <v>0</v>
      </c>
      <c r="AN1671" s="17">
        <v>0</v>
      </c>
      <c r="AO1671" s="18">
        <f t="shared" si="7252"/>
        <v>0</v>
      </c>
      <c r="AP1671" s="17">
        <f t="shared" si="7253"/>
        <v>0</v>
      </c>
      <c r="AQ1671" s="17">
        <v>0</v>
      </c>
      <c r="AR1671" s="18">
        <f t="shared" si="7254"/>
        <v>0</v>
      </c>
      <c r="AS1671" s="18">
        <v>0</v>
      </c>
      <c r="AT1671" s="18" t="s">
        <v>44</v>
      </c>
      <c r="AU1671" s="322"/>
      <c r="AV1671" s="291"/>
      <c r="AW1671" s="266">
        <f>AZ1671-AU1671</f>
        <v>0</v>
      </c>
      <c r="AX1671" s="266">
        <v>0</v>
      </c>
      <c r="AY1671" s="266" t="e">
        <f>BB1671-BE1671</f>
        <v>#VALUE!</v>
      </c>
      <c r="AZ1671" s="266">
        <v>0</v>
      </c>
      <c r="BE1671" s="91" t="s">
        <v>79</v>
      </c>
    </row>
    <row r="1672" spans="2:57" s="3" customFormat="1" ht="70.5" hidden="1" customHeight="1">
      <c r="B1672" s="15">
        <v>2018</v>
      </c>
      <c r="C1672" s="62">
        <v>8323</v>
      </c>
      <c r="D1672" s="15">
        <v>3</v>
      </c>
      <c r="E1672" s="15">
        <v>3</v>
      </c>
      <c r="F1672" s="15">
        <v>5000</v>
      </c>
      <c r="G1672" s="15">
        <v>5100</v>
      </c>
      <c r="H1672" s="15">
        <v>511</v>
      </c>
      <c r="I1672" s="63">
        <v>22</v>
      </c>
      <c r="J1672" s="64" t="s">
        <v>474</v>
      </c>
      <c r="K1672" s="17">
        <f t="shared" si="7241"/>
        <v>0</v>
      </c>
      <c r="L1672" s="17">
        <v>0</v>
      </c>
      <c r="M1672" s="18">
        <f t="shared" si="7224"/>
        <v>0</v>
      </c>
      <c r="N1672" s="17">
        <f t="shared" si="7242"/>
        <v>0</v>
      </c>
      <c r="O1672" s="17">
        <v>0</v>
      </c>
      <c r="P1672" s="18">
        <f t="shared" si="7225"/>
        <v>0</v>
      </c>
      <c r="Q1672" s="18">
        <v>0</v>
      </c>
      <c r="R1672" s="17">
        <f t="shared" si="7243"/>
        <v>0</v>
      </c>
      <c r="S1672" s="17">
        <v>0</v>
      </c>
      <c r="T1672" s="18">
        <f t="shared" si="7244"/>
        <v>0</v>
      </c>
      <c r="U1672" s="17">
        <f t="shared" si="7245"/>
        <v>0</v>
      </c>
      <c r="V1672" s="17">
        <v>0</v>
      </c>
      <c r="W1672" s="18">
        <f t="shared" si="7228"/>
        <v>0</v>
      </c>
      <c r="X1672" s="18">
        <v>0</v>
      </c>
      <c r="Y1672" s="17">
        <f t="shared" si="7246"/>
        <v>0</v>
      </c>
      <c r="Z1672" s="17">
        <v>0</v>
      </c>
      <c r="AA1672" s="18">
        <f t="shared" si="7247"/>
        <v>0</v>
      </c>
      <c r="AB1672" s="17">
        <f t="shared" si="7248"/>
        <v>0</v>
      </c>
      <c r="AC1672" s="17">
        <v>0</v>
      </c>
      <c r="AD1672" s="18">
        <f t="shared" si="7231"/>
        <v>0</v>
      </c>
      <c r="AE1672" s="18">
        <v>0</v>
      </c>
      <c r="AF1672" s="17">
        <f t="shared" si="7249"/>
        <v>0</v>
      </c>
      <c r="AG1672" s="17">
        <v>0</v>
      </c>
      <c r="AH1672" s="18">
        <f t="shared" si="7233"/>
        <v>0</v>
      </c>
      <c r="AI1672" s="17">
        <f t="shared" si="7250"/>
        <v>0</v>
      </c>
      <c r="AJ1672" s="17">
        <v>0</v>
      </c>
      <c r="AK1672" s="18">
        <f t="shared" si="7234"/>
        <v>0</v>
      </c>
      <c r="AL1672" s="18">
        <v>0</v>
      </c>
      <c r="AM1672" s="17">
        <f t="shared" si="7251"/>
        <v>0</v>
      </c>
      <c r="AN1672" s="17">
        <v>0</v>
      </c>
      <c r="AO1672" s="18">
        <f t="shared" si="7252"/>
        <v>0</v>
      </c>
      <c r="AP1672" s="17">
        <f t="shared" si="7253"/>
        <v>0</v>
      </c>
      <c r="AQ1672" s="17">
        <v>0</v>
      </c>
      <c r="AR1672" s="18">
        <f t="shared" si="7254"/>
        <v>0</v>
      </c>
      <c r="AS1672" s="18">
        <v>0</v>
      </c>
      <c r="AT1672" s="18" t="s">
        <v>44</v>
      </c>
      <c r="AU1672" s="322"/>
      <c r="AV1672" s="291"/>
      <c r="AW1672" s="266">
        <f>AZ1672-AU1672</f>
        <v>0</v>
      </c>
      <c r="AX1672" s="266">
        <v>0</v>
      </c>
      <c r="AY1672" s="266" t="e">
        <f>BB1672-BE1672</f>
        <v>#VALUE!</v>
      </c>
      <c r="AZ1672" s="266">
        <v>0</v>
      </c>
      <c r="BE1672" s="91" t="s">
        <v>79</v>
      </c>
    </row>
    <row r="1673" spans="2:57" s="3" customFormat="1" ht="70.5" hidden="1" customHeight="1">
      <c r="B1673" s="53">
        <v>2018</v>
      </c>
      <c r="C1673" s="59">
        <v>8323</v>
      </c>
      <c r="D1673" s="53">
        <v>3</v>
      </c>
      <c r="E1673" s="53">
        <v>3</v>
      </c>
      <c r="F1673" s="53">
        <v>5000</v>
      </c>
      <c r="G1673" s="53">
        <v>5100</v>
      </c>
      <c r="H1673" s="53">
        <v>512</v>
      </c>
      <c r="I1673" s="53"/>
      <c r="J1673" s="60" t="s">
        <v>114</v>
      </c>
      <c r="K1673" s="68">
        <f>SUM(K1674:K1680)</f>
        <v>0</v>
      </c>
      <c r="L1673" s="68">
        <f t="shared" ref="L1673:P1673" si="7255">SUM(L1674:L1680)</f>
        <v>0</v>
      </c>
      <c r="M1673" s="68">
        <f t="shared" si="7255"/>
        <v>0</v>
      </c>
      <c r="N1673" s="68">
        <f t="shared" si="7255"/>
        <v>0</v>
      </c>
      <c r="O1673" s="68">
        <f t="shared" si="7255"/>
        <v>0</v>
      </c>
      <c r="P1673" s="68">
        <f t="shared" si="7255"/>
        <v>0</v>
      </c>
      <c r="Q1673" s="68">
        <f>M1673+P1673</f>
        <v>0</v>
      </c>
      <c r="R1673" s="68">
        <f>SUM(R1674:R1680)</f>
        <v>0</v>
      </c>
      <c r="S1673" s="68">
        <f t="shared" ref="S1673:W1673" si="7256">SUM(S1674:S1680)</f>
        <v>0</v>
      </c>
      <c r="T1673" s="68">
        <f t="shared" si="7256"/>
        <v>0</v>
      </c>
      <c r="U1673" s="68">
        <f t="shared" si="7256"/>
        <v>0</v>
      </c>
      <c r="V1673" s="68">
        <f t="shared" si="7256"/>
        <v>0</v>
      </c>
      <c r="W1673" s="68">
        <f t="shared" si="7256"/>
        <v>0</v>
      </c>
      <c r="X1673" s="68">
        <f>T1673+W1673</f>
        <v>0</v>
      </c>
      <c r="Y1673" s="68">
        <f>SUM(Y1674:Y1680)</f>
        <v>0</v>
      </c>
      <c r="Z1673" s="68">
        <f t="shared" ref="Z1673:AD1673" si="7257">SUM(Z1674:Z1680)</f>
        <v>0</v>
      </c>
      <c r="AA1673" s="68">
        <f t="shared" si="7257"/>
        <v>0</v>
      </c>
      <c r="AB1673" s="68">
        <f t="shared" si="7257"/>
        <v>0</v>
      </c>
      <c r="AC1673" s="68">
        <f t="shared" si="7257"/>
        <v>0</v>
      </c>
      <c r="AD1673" s="68">
        <f t="shared" si="7257"/>
        <v>0</v>
      </c>
      <c r="AE1673" s="68">
        <f>AA1673+AD1673</f>
        <v>0</v>
      </c>
      <c r="AF1673" s="68">
        <f>SUM(AF1674:AF1680)</f>
        <v>0</v>
      </c>
      <c r="AG1673" s="68">
        <f t="shared" ref="AG1673:AJ1673" si="7258">SUM(AG1674:AG1680)</f>
        <v>0</v>
      </c>
      <c r="AH1673" s="68">
        <f t="shared" si="7258"/>
        <v>0</v>
      </c>
      <c r="AI1673" s="68">
        <f t="shared" si="7258"/>
        <v>0</v>
      </c>
      <c r="AJ1673" s="68">
        <f t="shared" si="7258"/>
        <v>0</v>
      </c>
      <c r="AK1673" s="68">
        <f t="shared" ref="AK1673" si="7259">SUM(AK1674:AK1680)</f>
        <v>0</v>
      </c>
      <c r="AL1673" s="68">
        <f>AH1673+AK1673</f>
        <v>0</v>
      </c>
      <c r="AM1673" s="68">
        <f>SUM(AM1674:AM1680)</f>
        <v>0</v>
      </c>
      <c r="AN1673" s="68">
        <f t="shared" ref="AN1673:AR1673" si="7260">SUM(AN1674:AN1680)</f>
        <v>0</v>
      </c>
      <c r="AO1673" s="68">
        <f t="shared" si="7260"/>
        <v>0</v>
      </c>
      <c r="AP1673" s="68">
        <f t="shared" si="7260"/>
        <v>0</v>
      </c>
      <c r="AQ1673" s="68">
        <f t="shared" si="7260"/>
        <v>0</v>
      </c>
      <c r="AR1673" s="68">
        <f t="shared" si="7260"/>
        <v>0</v>
      </c>
      <c r="AS1673" s="68">
        <f>AO1673+AR1673</f>
        <v>0</v>
      </c>
      <c r="AT1673" s="57"/>
      <c r="AU1673" s="293"/>
      <c r="AV1673" s="289"/>
      <c r="AW1673" s="267">
        <f t="shared" ref="AW1673:AZ1673" si="7261">SUM(AW1674:AW1680)</f>
        <v>0</v>
      </c>
      <c r="AX1673" s="267">
        <f t="shared" si="7261"/>
        <v>0</v>
      </c>
      <c r="AY1673" s="267" t="e">
        <f t="shared" si="7261"/>
        <v>#VALUE!</v>
      </c>
      <c r="AZ1673" s="267">
        <f t="shared" si="7261"/>
        <v>0</v>
      </c>
      <c r="BE1673" s="61"/>
    </row>
    <row r="1674" spans="2:57" s="3" customFormat="1" ht="70.5" hidden="1" customHeight="1">
      <c r="B1674" s="15">
        <v>2018</v>
      </c>
      <c r="C1674" s="62">
        <v>8323</v>
      </c>
      <c r="D1674" s="15">
        <v>3</v>
      </c>
      <c r="E1674" s="15">
        <v>3</v>
      </c>
      <c r="F1674" s="15">
        <v>5000</v>
      </c>
      <c r="G1674" s="15">
        <v>5100</v>
      </c>
      <c r="H1674" s="15">
        <v>512</v>
      </c>
      <c r="I1674" s="63">
        <v>1</v>
      </c>
      <c r="J1674" s="64" t="s">
        <v>175</v>
      </c>
      <c r="K1674" s="17">
        <f t="shared" ref="K1674" si="7262">ROUND(Q1674*0.8,0)</f>
        <v>0</v>
      </c>
      <c r="L1674" s="17">
        <v>0</v>
      </c>
      <c r="M1674" s="18">
        <f t="shared" ref="M1674" si="7263">K1674+L1674</f>
        <v>0</v>
      </c>
      <c r="N1674" s="17">
        <f t="shared" ref="N1674:N1680" si="7264">Q1674-K1674</f>
        <v>0</v>
      </c>
      <c r="O1674" s="17">
        <v>0</v>
      </c>
      <c r="P1674" s="18">
        <f t="shared" ref="P1674" si="7265">N1674+O1674</f>
        <v>0</v>
      </c>
      <c r="Q1674" s="18">
        <v>0</v>
      </c>
      <c r="R1674" s="17">
        <f t="shared" ref="R1674" si="7266">ROUND(X1674*0.8,0)</f>
        <v>0</v>
      </c>
      <c r="S1674" s="17">
        <v>0</v>
      </c>
      <c r="T1674" s="18">
        <f t="shared" ref="T1674:T1680" si="7267">R1674+S1674</f>
        <v>0</v>
      </c>
      <c r="U1674" s="17">
        <f t="shared" ref="U1674:U1680" si="7268">X1674-R1674</f>
        <v>0</v>
      </c>
      <c r="V1674" s="17">
        <v>0</v>
      </c>
      <c r="W1674" s="18">
        <f t="shared" ref="W1674:W1680" si="7269">U1674+V1674</f>
        <v>0</v>
      </c>
      <c r="X1674" s="18">
        <v>0</v>
      </c>
      <c r="Y1674" s="17">
        <f t="shared" ref="Y1674" si="7270">ROUND(AE1674*0.8,0)</f>
        <v>0</v>
      </c>
      <c r="Z1674" s="17">
        <v>0</v>
      </c>
      <c r="AA1674" s="18">
        <f t="shared" ref="AA1674:AA1680" si="7271">Y1674+Z1674</f>
        <v>0</v>
      </c>
      <c r="AB1674" s="17">
        <f t="shared" ref="AB1674:AB1680" si="7272">AE1674-Y1674</f>
        <v>0</v>
      </c>
      <c r="AC1674" s="17">
        <v>0</v>
      </c>
      <c r="AD1674" s="18">
        <f t="shared" ref="AD1674:AD1680" si="7273">AB1674+AC1674</f>
        <v>0</v>
      </c>
      <c r="AE1674" s="18">
        <v>0</v>
      </c>
      <c r="AF1674" s="17">
        <f t="shared" ref="AF1674" si="7274">ROUND(AL1674*0.8,0)</f>
        <v>0</v>
      </c>
      <c r="AG1674" s="17">
        <v>0</v>
      </c>
      <c r="AH1674" s="18">
        <f t="shared" ref="AH1674:AH1680" si="7275">AF1674+AG1674</f>
        <v>0</v>
      </c>
      <c r="AI1674" s="17">
        <f t="shared" ref="AI1674:AI1680" si="7276">AL1674-AF1674</f>
        <v>0</v>
      </c>
      <c r="AJ1674" s="17">
        <v>0</v>
      </c>
      <c r="AK1674" s="18">
        <f t="shared" ref="AK1674:AK1680" si="7277">AI1674+AJ1674</f>
        <v>0</v>
      </c>
      <c r="AL1674" s="18">
        <v>0</v>
      </c>
      <c r="AM1674" s="17">
        <f t="shared" ref="AM1674" si="7278">ROUND(AS1674*0.8,0)</f>
        <v>0</v>
      </c>
      <c r="AN1674" s="17">
        <v>0</v>
      </c>
      <c r="AO1674" s="18">
        <f t="shared" ref="AO1674:AO1680" si="7279">AM1674+AN1674</f>
        <v>0</v>
      </c>
      <c r="AP1674" s="17">
        <f t="shared" ref="AP1674:AP1680" si="7280">AS1674-AM1674</f>
        <v>0</v>
      </c>
      <c r="AQ1674" s="17">
        <v>0</v>
      </c>
      <c r="AR1674" s="18">
        <f t="shared" ref="AR1674:AR1680" si="7281">AP1674+AQ1674</f>
        <v>0</v>
      </c>
      <c r="AS1674" s="18">
        <v>0</v>
      </c>
      <c r="AT1674" s="18" t="s">
        <v>44</v>
      </c>
      <c r="AU1674" s="322"/>
      <c r="AV1674" s="291"/>
      <c r="AW1674" s="266">
        <f>AZ1674-AU1674</f>
        <v>0</v>
      </c>
      <c r="AX1674" s="266">
        <v>0</v>
      </c>
      <c r="AY1674" s="266" t="e">
        <f>BB1674-BE1674</f>
        <v>#VALUE!</v>
      </c>
      <c r="AZ1674" s="266">
        <v>0</v>
      </c>
      <c r="BE1674" s="91" t="s">
        <v>79</v>
      </c>
    </row>
    <row r="1675" spans="2:57" s="3" customFormat="1" ht="70.5" hidden="1" customHeight="1">
      <c r="B1675" s="15">
        <v>2018</v>
      </c>
      <c r="C1675" s="62">
        <v>8323</v>
      </c>
      <c r="D1675" s="15">
        <v>3</v>
      </c>
      <c r="E1675" s="15">
        <v>3</v>
      </c>
      <c r="F1675" s="15">
        <v>5000</v>
      </c>
      <c r="G1675" s="15">
        <v>5100</v>
      </c>
      <c r="H1675" s="15">
        <v>512</v>
      </c>
      <c r="I1675" s="63">
        <v>2</v>
      </c>
      <c r="J1675" s="64" t="s">
        <v>833</v>
      </c>
      <c r="K1675" s="17">
        <v>0</v>
      </c>
      <c r="L1675" s="17">
        <v>0</v>
      </c>
      <c r="M1675" s="18">
        <f t="shared" ref="M1675:M1679" si="7282">K1675+L1675</f>
        <v>0</v>
      </c>
      <c r="N1675" s="17">
        <f t="shared" si="7264"/>
        <v>0</v>
      </c>
      <c r="O1675" s="17">
        <v>0</v>
      </c>
      <c r="P1675" s="18">
        <f t="shared" ref="P1675:P1679" si="7283">N1675+O1675</f>
        <v>0</v>
      </c>
      <c r="Q1675" s="18">
        <v>0</v>
      </c>
      <c r="R1675" s="17">
        <v>0</v>
      </c>
      <c r="S1675" s="17">
        <v>0</v>
      </c>
      <c r="T1675" s="18">
        <f t="shared" si="7267"/>
        <v>0</v>
      </c>
      <c r="U1675" s="17">
        <f t="shared" si="7268"/>
        <v>0</v>
      </c>
      <c r="V1675" s="17">
        <v>0</v>
      </c>
      <c r="W1675" s="18">
        <f t="shared" si="7269"/>
        <v>0</v>
      </c>
      <c r="X1675" s="18">
        <v>0</v>
      </c>
      <c r="Y1675" s="17">
        <v>0</v>
      </c>
      <c r="Z1675" s="17">
        <v>0</v>
      </c>
      <c r="AA1675" s="18">
        <f t="shared" si="7271"/>
        <v>0</v>
      </c>
      <c r="AB1675" s="17">
        <f t="shared" si="7272"/>
        <v>0</v>
      </c>
      <c r="AC1675" s="17">
        <v>0</v>
      </c>
      <c r="AD1675" s="18">
        <f t="shared" si="7273"/>
        <v>0</v>
      </c>
      <c r="AE1675" s="18">
        <v>0</v>
      </c>
      <c r="AF1675" s="17">
        <v>0</v>
      </c>
      <c r="AG1675" s="17">
        <v>0</v>
      </c>
      <c r="AH1675" s="18">
        <f t="shared" si="7275"/>
        <v>0</v>
      </c>
      <c r="AI1675" s="17">
        <f t="shared" si="7276"/>
        <v>0</v>
      </c>
      <c r="AJ1675" s="17">
        <v>0</v>
      </c>
      <c r="AK1675" s="18">
        <f t="shared" si="7277"/>
        <v>0</v>
      </c>
      <c r="AL1675" s="18">
        <v>0</v>
      </c>
      <c r="AM1675" s="17">
        <v>0</v>
      </c>
      <c r="AN1675" s="17">
        <v>0</v>
      </c>
      <c r="AO1675" s="18">
        <f t="shared" si="7279"/>
        <v>0</v>
      </c>
      <c r="AP1675" s="17">
        <f t="shared" si="7280"/>
        <v>0</v>
      </c>
      <c r="AQ1675" s="17">
        <v>0</v>
      </c>
      <c r="AR1675" s="18">
        <f t="shared" si="7281"/>
        <v>0</v>
      </c>
      <c r="AS1675" s="18">
        <v>0</v>
      </c>
      <c r="AT1675" s="18" t="s">
        <v>44</v>
      </c>
      <c r="AU1675" s="322"/>
      <c r="AV1675" s="291"/>
      <c r="AW1675" s="266">
        <f>AZ1675-AU1675</f>
        <v>0</v>
      </c>
      <c r="AX1675" s="266">
        <v>0</v>
      </c>
      <c r="AY1675" s="266" t="e">
        <f>BB1675-BE1675</f>
        <v>#VALUE!</v>
      </c>
      <c r="AZ1675" s="266">
        <v>0</v>
      </c>
      <c r="BE1675" s="65" t="s">
        <v>31</v>
      </c>
    </row>
    <row r="1676" spans="2:57" s="3" customFormat="1" ht="70.5" hidden="1" customHeight="1">
      <c r="B1676" s="15">
        <v>2018</v>
      </c>
      <c r="C1676" s="62">
        <v>8323</v>
      </c>
      <c r="D1676" s="15">
        <v>3</v>
      </c>
      <c r="E1676" s="15">
        <v>3</v>
      </c>
      <c r="F1676" s="15">
        <v>5000</v>
      </c>
      <c r="G1676" s="15">
        <v>5100</v>
      </c>
      <c r="H1676" s="15">
        <v>512</v>
      </c>
      <c r="I1676" s="63">
        <v>3</v>
      </c>
      <c r="J1676" s="64" t="s">
        <v>189</v>
      </c>
      <c r="K1676" s="17">
        <f t="shared" ref="K1676:K1679" si="7284">ROUND(Q1676*0.8,0)</f>
        <v>0</v>
      </c>
      <c r="L1676" s="17">
        <v>0</v>
      </c>
      <c r="M1676" s="18">
        <f t="shared" si="7282"/>
        <v>0</v>
      </c>
      <c r="N1676" s="17">
        <f t="shared" si="7264"/>
        <v>0</v>
      </c>
      <c r="O1676" s="17">
        <v>0</v>
      </c>
      <c r="P1676" s="18">
        <f t="shared" si="7283"/>
        <v>0</v>
      </c>
      <c r="Q1676" s="18">
        <v>0</v>
      </c>
      <c r="R1676" s="17">
        <f t="shared" ref="R1676:R1679" si="7285">ROUND(X1676*0.8,0)</f>
        <v>0</v>
      </c>
      <c r="S1676" s="17">
        <v>0</v>
      </c>
      <c r="T1676" s="18">
        <f t="shared" si="7267"/>
        <v>0</v>
      </c>
      <c r="U1676" s="17">
        <f t="shared" si="7268"/>
        <v>0</v>
      </c>
      <c r="V1676" s="17">
        <v>0</v>
      </c>
      <c r="W1676" s="18">
        <f t="shared" si="7269"/>
        <v>0</v>
      </c>
      <c r="X1676" s="18">
        <v>0</v>
      </c>
      <c r="Y1676" s="17">
        <f t="shared" ref="Y1676:Y1679" si="7286">ROUND(AE1676*0.8,0)</f>
        <v>0</v>
      </c>
      <c r="Z1676" s="17">
        <v>0</v>
      </c>
      <c r="AA1676" s="18">
        <f t="shared" si="7271"/>
        <v>0</v>
      </c>
      <c r="AB1676" s="17">
        <f t="shared" si="7272"/>
        <v>0</v>
      </c>
      <c r="AC1676" s="17">
        <v>0</v>
      </c>
      <c r="AD1676" s="18">
        <f t="shared" si="7273"/>
        <v>0</v>
      </c>
      <c r="AE1676" s="18">
        <v>0</v>
      </c>
      <c r="AF1676" s="17">
        <f t="shared" ref="AF1676:AF1679" si="7287">ROUND(AL1676*0.8,0)</f>
        <v>0</v>
      </c>
      <c r="AG1676" s="17">
        <v>0</v>
      </c>
      <c r="AH1676" s="18">
        <f t="shared" si="7275"/>
        <v>0</v>
      </c>
      <c r="AI1676" s="17">
        <f t="shared" si="7276"/>
        <v>0</v>
      </c>
      <c r="AJ1676" s="17">
        <v>0</v>
      </c>
      <c r="AK1676" s="18">
        <f t="shared" si="7277"/>
        <v>0</v>
      </c>
      <c r="AL1676" s="18">
        <v>0</v>
      </c>
      <c r="AM1676" s="17">
        <f t="shared" ref="AM1676:AM1679" si="7288">ROUND(AS1676*0.8,0)</f>
        <v>0</v>
      </c>
      <c r="AN1676" s="17">
        <v>0</v>
      </c>
      <c r="AO1676" s="18">
        <f t="shared" si="7279"/>
        <v>0</v>
      </c>
      <c r="AP1676" s="17">
        <f t="shared" si="7280"/>
        <v>0</v>
      </c>
      <c r="AQ1676" s="17">
        <v>0</v>
      </c>
      <c r="AR1676" s="18">
        <f t="shared" si="7281"/>
        <v>0</v>
      </c>
      <c r="AS1676" s="18">
        <v>0</v>
      </c>
      <c r="AT1676" s="18" t="s">
        <v>44</v>
      </c>
      <c r="AU1676" s="322"/>
      <c r="AV1676" s="291"/>
      <c r="AW1676" s="266">
        <f>AZ1676-AU1676</f>
        <v>0</v>
      </c>
      <c r="AX1676" s="266">
        <v>0</v>
      </c>
      <c r="AY1676" s="266" t="e">
        <f>BB1676-BE1676</f>
        <v>#VALUE!</v>
      </c>
      <c r="AZ1676" s="266">
        <v>0</v>
      </c>
      <c r="BE1676" s="91" t="s">
        <v>79</v>
      </c>
    </row>
    <row r="1677" spans="2:57" s="3" customFormat="1" ht="70.5" hidden="1" customHeight="1">
      <c r="B1677" s="15">
        <v>2018</v>
      </c>
      <c r="C1677" s="62">
        <v>8323</v>
      </c>
      <c r="D1677" s="15">
        <v>3</v>
      </c>
      <c r="E1677" s="15">
        <v>3</v>
      </c>
      <c r="F1677" s="15">
        <v>5000</v>
      </c>
      <c r="G1677" s="15">
        <v>5100</v>
      </c>
      <c r="H1677" s="15">
        <v>512</v>
      </c>
      <c r="I1677" s="63">
        <v>4</v>
      </c>
      <c r="J1677" s="64" t="s">
        <v>192</v>
      </c>
      <c r="K1677" s="17">
        <f t="shared" si="7284"/>
        <v>0</v>
      </c>
      <c r="L1677" s="17">
        <v>0</v>
      </c>
      <c r="M1677" s="18">
        <f t="shared" si="7282"/>
        <v>0</v>
      </c>
      <c r="N1677" s="17">
        <f t="shared" si="7264"/>
        <v>0</v>
      </c>
      <c r="O1677" s="17">
        <v>0</v>
      </c>
      <c r="P1677" s="18">
        <f t="shared" si="7283"/>
        <v>0</v>
      </c>
      <c r="Q1677" s="18">
        <v>0</v>
      </c>
      <c r="R1677" s="17">
        <f t="shared" si="7285"/>
        <v>0</v>
      </c>
      <c r="S1677" s="17">
        <v>0</v>
      </c>
      <c r="T1677" s="18">
        <f t="shared" si="7267"/>
        <v>0</v>
      </c>
      <c r="U1677" s="17">
        <f t="shared" si="7268"/>
        <v>0</v>
      </c>
      <c r="V1677" s="17">
        <v>0</v>
      </c>
      <c r="W1677" s="18">
        <f t="shared" si="7269"/>
        <v>0</v>
      </c>
      <c r="X1677" s="18">
        <v>0</v>
      </c>
      <c r="Y1677" s="17">
        <f t="shared" si="7286"/>
        <v>0</v>
      </c>
      <c r="Z1677" s="17">
        <v>0</v>
      </c>
      <c r="AA1677" s="18">
        <f t="shared" si="7271"/>
        <v>0</v>
      </c>
      <c r="AB1677" s="17">
        <f t="shared" si="7272"/>
        <v>0</v>
      </c>
      <c r="AC1677" s="17">
        <v>0</v>
      </c>
      <c r="AD1677" s="18">
        <f t="shared" si="7273"/>
        <v>0</v>
      </c>
      <c r="AE1677" s="18">
        <v>0</v>
      </c>
      <c r="AF1677" s="17">
        <f t="shared" si="7287"/>
        <v>0</v>
      </c>
      <c r="AG1677" s="17">
        <v>0</v>
      </c>
      <c r="AH1677" s="18">
        <f t="shared" si="7275"/>
        <v>0</v>
      </c>
      <c r="AI1677" s="17">
        <f t="shared" si="7276"/>
        <v>0</v>
      </c>
      <c r="AJ1677" s="17">
        <v>0</v>
      </c>
      <c r="AK1677" s="18">
        <f t="shared" si="7277"/>
        <v>0</v>
      </c>
      <c r="AL1677" s="18">
        <v>0</v>
      </c>
      <c r="AM1677" s="17">
        <f t="shared" si="7288"/>
        <v>0</v>
      </c>
      <c r="AN1677" s="17">
        <v>0</v>
      </c>
      <c r="AO1677" s="18">
        <f t="shared" si="7279"/>
        <v>0</v>
      </c>
      <c r="AP1677" s="17">
        <f t="shared" si="7280"/>
        <v>0</v>
      </c>
      <c r="AQ1677" s="17">
        <v>0</v>
      </c>
      <c r="AR1677" s="18">
        <f t="shared" si="7281"/>
        <v>0</v>
      </c>
      <c r="AS1677" s="18">
        <v>0</v>
      </c>
      <c r="AT1677" s="18" t="s">
        <v>44</v>
      </c>
      <c r="AU1677" s="322"/>
      <c r="AV1677" s="291"/>
      <c r="AW1677" s="266">
        <f>AZ1677-AU1677</f>
        <v>0</v>
      </c>
      <c r="AX1677" s="266">
        <v>0</v>
      </c>
      <c r="AY1677" s="266" t="e">
        <f>BB1677-BE1677</f>
        <v>#VALUE!</v>
      </c>
      <c r="AZ1677" s="266">
        <v>0</v>
      </c>
      <c r="BE1677" s="91" t="s">
        <v>79</v>
      </c>
    </row>
    <row r="1678" spans="2:57" s="3" customFormat="1" ht="70.5" hidden="1" customHeight="1">
      <c r="B1678" s="15">
        <v>2018</v>
      </c>
      <c r="C1678" s="62">
        <v>8323</v>
      </c>
      <c r="D1678" s="15">
        <v>3</v>
      </c>
      <c r="E1678" s="15">
        <v>3</v>
      </c>
      <c r="F1678" s="15">
        <v>5000</v>
      </c>
      <c r="G1678" s="15">
        <v>5100</v>
      </c>
      <c r="H1678" s="15">
        <v>512</v>
      </c>
      <c r="I1678" s="63">
        <v>5</v>
      </c>
      <c r="J1678" s="64" t="s">
        <v>834</v>
      </c>
      <c r="K1678" s="17">
        <f t="shared" si="7284"/>
        <v>0</v>
      </c>
      <c r="L1678" s="17">
        <v>0</v>
      </c>
      <c r="M1678" s="18">
        <f t="shared" si="7282"/>
        <v>0</v>
      </c>
      <c r="N1678" s="17">
        <f t="shared" si="7264"/>
        <v>0</v>
      </c>
      <c r="O1678" s="17">
        <v>0</v>
      </c>
      <c r="P1678" s="18">
        <f t="shared" si="7283"/>
        <v>0</v>
      </c>
      <c r="Q1678" s="18">
        <v>0</v>
      </c>
      <c r="R1678" s="17">
        <f t="shared" si="7285"/>
        <v>0</v>
      </c>
      <c r="S1678" s="17">
        <v>0</v>
      </c>
      <c r="T1678" s="18">
        <f t="shared" si="7267"/>
        <v>0</v>
      </c>
      <c r="U1678" s="17">
        <f t="shared" si="7268"/>
        <v>0</v>
      </c>
      <c r="V1678" s="17">
        <v>0</v>
      </c>
      <c r="W1678" s="18">
        <f t="shared" si="7269"/>
        <v>0</v>
      </c>
      <c r="X1678" s="18">
        <v>0</v>
      </c>
      <c r="Y1678" s="17">
        <f t="shared" si="7286"/>
        <v>0</v>
      </c>
      <c r="Z1678" s="17">
        <v>0</v>
      </c>
      <c r="AA1678" s="18">
        <f t="shared" si="7271"/>
        <v>0</v>
      </c>
      <c r="AB1678" s="17">
        <f t="shared" si="7272"/>
        <v>0</v>
      </c>
      <c r="AC1678" s="17">
        <v>0</v>
      </c>
      <c r="AD1678" s="18">
        <f t="shared" si="7273"/>
        <v>0</v>
      </c>
      <c r="AE1678" s="18">
        <v>0</v>
      </c>
      <c r="AF1678" s="17">
        <f t="shared" si="7287"/>
        <v>0</v>
      </c>
      <c r="AG1678" s="17">
        <v>0</v>
      </c>
      <c r="AH1678" s="18">
        <f t="shared" si="7275"/>
        <v>0</v>
      </c>
      <c r="AI1678" s="17">
        <f t="shared" si="7276"/>
        <v>0</v>
      </c>
      <c r="AJ1678" s="17">
        <v>0</v>
      </c>
      <c r="AK1678" s="18">
        <f t="shared" si="7277"/>
        <v>0</v>
      </c>
      <c r="AL1678" s="18">
        <v>0</v>
      </c>
      <c r="AM1678" s="17">
        <f t="shared" si="7288"/>
        <v>0</v>
      </c>
      <c r="AN1678" s="17">
        <v>0</v>
      </c>
      <c r="AO1678" s="18">
        <f t="shared" si="7279"/>
        <v>0</v>
      </c>
      <c r="AP1678" s="17">
        <f t="shared" si="7280"/>
        <v>0</v>
      </c>
      <c r="AQ1678" s="17">
        <v>0</v>
      </c>
      <c r="AR1678" s="18">
        <f t="shared" si="7281"/>
        <v>0</v>
      </c>
      <c r="AS1678" s="18">
        <v>0</v>
      </c>
      <c r="AT1678" s="18" t="s">
        <v>44</v>
      </c>
      <c r="AU1678" s="322"/>
      <c r="AV1678" s="291"/>
      <c r="AW1678" s="266">
        <f>AZ1678-AU1678</f>
        <v>0</v>
      </c>
      <c r="AX1678" s="266">
        <v>0</v>
      </c>
      <c r="AY1678" s="266" t="e">
        <f>BB1678-BE1678</f>
        <v>#VALUE!</v>
      </c>
      <c r="AZ1678" s="266">
        <v>0</v>
      </c>
      <c r="BE1678" s="91" t="s">
        <v>79</v>
      </c>
    </row>
    <row r="1679" spans="2:57" s="3" customFormat="1" ht="70.5" hidden="1" customHeight="1">
      <c r="B1679" s="15">
        <v>2018</v>
      </c>
      <c r="C1679" s="62">
        <v>8323</v>
      </c>
      <c r="D1679" s="15">
        <v>3</v>
      </c>
      <c r="E1679" s="15">
        <v>3</v>
      </c>
      <c r="F1679" s="15">
        <v>5000</v>
      </c>
      <c r="G1679" s="15">
        <v>5100</v>
      </c>
      <c r="H1679" s="15">
        <v>512</v>
      </c>
      <c r="I1679" s="63">
        <v>6</v>
      </c>
      <c r="J1679" s="64" t="s">
        <v>200</v>
      </c>
      <c r="K1679" s="17">
        <f t="shared" si="7284"/>
        <v>0</v>
      </c>
      <c r="L1679" s="17">
        <v>0</v>
      </c>
      <c r="M1679" s="18">
        <f t="shared" si="7282"/>
        <v>0</v>
      </c>
      <c r="N1679" s="17">
        <f t="shared" si="7264"/>
        <v>0</v>
      </c>
      <c r="O1679" s="17">
        <v>0</v>
      </c>
      <c r="P1679" s="18">
        <f t="shared" si="7283"/>
        <v>0</v>
      </c>
      <c r="Q1679" s="18">
        <v>0</v>
      </c>
      <c r="R1679" s="17">
        <f t="shared" si="7285"/>
        <v>0</v>
      </c>
      <c r="S1679" s="17">
        <v>0</v>
      </c>
      <c r="T1679" s="18">
        <f t="shared" si="7267"/>
        <v>0</v>
      </c>
      <c r="U1679" s="17">
        <f t="shared" si="7268"/>
        <v>0</v>
      </c>
      <c r="V1679" s="17">
        <v>0</v>
      </c>
      <c r="W1679" s="18">
        <f t="shared" si="7269"/>
        <v>0</v>
      </c>
      <c r="X1679" s="18">
        <v>0</v>
      </c>
      <c r="Y1679" s="17">
        <f t="shared" si="7286"/>
        <v>0</v>
      </c>
      <c r="Z1679" s="17">
        <v>0</v>
      </c>
      <c r="AA1679" s="18">
        <f t="shared" si="7271"/>
        <v>0</v>
      </c>
      <c r="AB1679" s="17">
        <f t="shared" si="7272"/>
        <v>0</v>
      </c>
      <c r="AC1679" s="17">
        <v>0</v>
      </c>
      <c r="AD1679" s="18">
        <f t="shared" si="7273"/>
        <v>0</v>
      </c>
      <c r="AE1679" s="18">
        <v>0</v>
      </c>
      <c r="AF1679" s="17">
        <f t="shared" si="7287"/>
        <v>0</v>
      </c>
      <c r="AG1679" s="17">
        <v>0</v>
      </c>
      <c r="AH1679" s="18">
        <f t="shared" si="7275"/>
        <v>0</v>
      </c>
      <c r="AI1679" s="17">
        <f t="shared" si="7276"/>
        <v>0</v>
      </c>
      <c r="AJ1679" s="17">
        <v>0</v>
      </c>
      <c r="AK1679" s="18">
        <f t="shared" si="7277"/>
        <v>0</v>
      </c>
      <c r="AL1679" s="18">
        <v>0</v>
      </c>
      <c r="AM1679" s="17">
        <f t="shared" si="7288"/>
        <v>0</v>
      </c>
      <c r="AN1679" s="17">
        <v>0</v>
      </c>
      <c r="AO1679" s="18">
        <f t="shared" si="7279"/>
        <v>0</v>
      </c>
      <c r="AP1679" s="17">
        <f t="shared" si="7280"/>
        <v>0</v>
      </c>
      <c r="AQ1679" s="17">
        <v>0</v>
      </c>
      <c r="AR1679" s="18">
        <f t="shared" si="7281"/>
        <v>0</v>
      </c>
      <c r="AS1679" s="18">
        <v>0</v>
      </c>
      <c r="AT1679" s="18" t="s">
        <v>44</v>
      </c>
      <c r="AU1679" s="322"/>
      <c r="AV1679" s="291"/>
      <c r="AW1679" s="266">
        <f>AZ1679-AU1679</f>
        <v>0</v>
      </c>
      <c r="AX1679" s="266">
        <v>0</v>
      </c>
      <c r="AY1679" s="266" t="e">
        <f>BB1679-BE1679</f>
        <v>#VALUE!</v>
      </c>
      <c r="AZ1679" s="266">
        <v>0</v>
      </c>
      <c r="BE1679" s="91" t="s">
        <v>79</v>
      </c>
    </row>
    <row r="1680" spans="2:57" s="3" customFormat="1" ht="70.5" hidden="1" customHeight="1">
      <c r="B1680" s="15">
        <v>2018</v>
      </c>
      <c r="C1680" s="62">
        <v>8323</v>
      </c>
      <c r="D1680" s="15">
        <v>3</v>
      </c>
      <c r="E1680" s="15">
        <v>3</v>
      </c>
      <c r="F1680" s="15">
        <v>5000</v>
      </c>
      <c r="G1680" s="15">
        <v>5100</v>
      </c>
      <c r="H1680" s="15">
        <v>512</v>
      </c>
      <c r="I1680" s="63">
        <v>7</v>
      </c>
      <c r="J1680" s="64" t="s">
        <v>204</v>
      </c>
      <c r="K1680" s="17">
        <v>0</v>
      </c>
      <c r="L1680" s="17">
        <v>0</v>
      </c>
      <c r="M1680" s="18">
        <f t="shared" ref="M1680" si="7289">K1680+L1680</f>
        <v>0</v>
      </c>
      <c r="N1680" s="17">
        <f t="shared" si="7264"/>
        <v>0</v>
      </c>
      <c r="O1680" s="17">
        <v>0</v>
      </c>
      <c r="P1680" s="18">
        <f t="shared" ref="P1680" si="7290">N1680+O1680</f>
        <v>0</v>
      </c>
      <c r="Q1680" s="18">
        <v>0</v>
      </c>
      <c r="R1680" s="17">
        <v>0</v>
      </c>
      <c r="S1680" s="17">
        <v>0</v>
      </c>
      <c r="T1680" s="18">
        <f t="shared" si="7267"/>
        <v>0</v>
      </c>
      <c r="U1680" s="17">
        <f t="shared" si="7268"/>
        <v>0</v>
      </c>
      <c r="V1680" s="17">
        <v>0</v>
      </c>
      <c r="W1680" s="18">
        <f t="shared" si="7269"/>
        <v>0</v>
      </c>
      <c r="X1680" s="18">
        <v>0</v>
      </c>
      <c r="Y1680" s="17">
        <v>0</v>
      </c>
      <c r="Z1680" s="17">
        <v>0</v>
      </c>
      <c r="AA1680" s="18">
        <f t="shared" si="7271"/>
        <v>0</v>
      </c>
      <c r="AB1680" s="17">
        <f t="shared" si="7272"/>
        <v>0</v>
      </c>
      <c r="AC1680" s="17">
        <v>0</v>
      </c>
      <c r="AD1680" s="18">
        <f t="shared" si="7273"/>
        <v>0</v>
      </c>
      <c r="AE1680" s="18">
        <v>0</v>
      </c>
      <c r="AF1680" s="17">
        <v>0</v>
      </c>
      <c r="AG1680" s="17">
        <v>0</v>
      </c>
      <c r="AH1680" s="18">
        <f t="shared" si="7275"/>
        <v>0</v>
      </c>
      <c r="AI1680" s="17">
        <f t="shared" si="7276"/>
        <v>0</v>
      </c>
      <c r="AJ1680" s="17">
        <v>0</v>
      </c>
      <c r="AK1680" s="18">
        <f t="shared" si="7277"/>
        <v>0</v>
      </c>
      <c r="AL1680" s="18">
        <v>0</v>
      </c>
      <c r="AM1680" s="17">
        <v>0</v>
      </c>
      <c r="AN1680" s="17">
        <v>0</v>
      </c>
      <c r="AO1680" s="18">
        <f t="shared" si="7279"/>
        <v>0</v>
      </c>
      <c r="AP1680" s="17">
        <f t="shared" si="7280"/>
        <v>0</v>
      </c>
      <c r="AQ1680" s="17">
        <v>0</v>
      </c>
      <c r="AR1680" s="18">
        <f t="shared" si="7281"/>
        <v>0</v>
      </c>
      <c r="AS1680" s="18">
        <v>0</v>
      </c>
      <c r="AT1680" s="18" t="s">
        <v>44</v>
      </c>
      <c r="AU1680" s="322"/>
      <c r="AV1680" s="291"/>
      <c r="AW1680" s="266">
        <f>AZ1680-AU1680</f>
        <v>0</v>
      </c>
      <c r="AX1680" s="266">
        <v>0</v>
      </c>
      <c r="AY1680" s="266" t="e">
        <f>BB1680-BE1680</f>
        <v>#VALUE!</v>
      </c>
      <c r="AZ1680" s="266">
        <v>0</v>
      </c>
      <c r="BE1680" s="65" t="s">
        <v>31</v>
      </c>
    </row>
    <row r="1681" spans="2:57" s="3" customFormat="1" ht="70.5" hidden="1" customHeight="1">
      <c r="B1681" s="53">
        <v>2018</v>
      </c>
      <c r="C1681" s="59">
        <v>8323</v>
      </c>
      <c r="D1681" s="53">
        <v>3</v>
      </c>
      <c r="E1681" s="53">
        <v>3</v>
      </c>
      <c r="F1681" s="53">
        <v>5000</v>
      </c>
      <c r="G1681" s="53">
        <v>5100</v>
      </c>
      <c r="H1681" s="53">
        <v>515</v>
      </c>
      <c r="I1681" s="53"/>
      <c r="J1681" s="60" t="s">
        <v>115</v>
      </c>
      <c r="K1681" s="68">
        <f>SUM(K1682:K1699)</f>
        <v>0</v>
      </c>
      <c r="L1681" s="68">
        <f t="shared" ref="L1681:P1681" si="7291">SUM(L1682:L1699)</f>
        <v>0</v>
      </c>
      <c r="M1681" s="68">
        <f t="shared" si="7291"/>
        <v>0</v>
      </c>
      <c r="N1681" s="68">
        <f t="shared" si="7291"/>
        <v>0</v>
      </c>
      <c r="O1681" s="68">
        <f t="shared" si="7291"/>
        <v>0</v>
      </c>
      <c r="P1681" s="68">
        <f t="shared" si="7291"/>
        <v>0</v>
      </c>
      <c r="Q1681" s="68">
        <f>M1681+P1681</f>
        <v>0</v>
      </c>
      <c r="R1681" s="68">
        <f>SUM(R1682:R1699)</f>
        <v>0</v>
      </c>
      <c r="S1681" s="68">
        <f t="shared" ref="S1681:W1681" si="7292">SUM(S1682:S1699)</f>
        <v>0</v>
      </c>
      <c r="T1681" s="68">
        <f t="shared" si="7292"/>
        <v>0</v>
      </c>
      <c r="U1681" s="68">
        <f t="shared" si="7292"/>
        <v>0</v>
      </c>
      <c r="V1681" s="68">
        <f t="shared" si="7292"/>
        <v>0</v>
      </c>
      <c r="W1681" s="68">
        <f t="shared" si="7292"/>
        <v>0</v>
      </c>
      <c r="X1681" s="68">
        <f>T1681+W1681</f>
        <v>0</v>
      </c>
      <c r="Y1681" s="68">
        <f>SUM(Y1682:Y1699)</f>
        <v>0</v>
      </c>
      <c r="Z1681" s="68">
        <f t="shared" ref="Z1681:AD1681" si="7293">SUM(Z1682:Z1699)</f>
        <v>0</v>
      </c>
      <c r="AA1681" s="68">
        <f t="shared" si="7293"/>
        <v>0</v>
      </c>
      <c r="AB1681" s="68">
        <f t="shared" si="7293"/>
        <v>0</v>
      </c>
      <c r="AC1681" s="68">
        <f t="shared" si="7293"/>
        <v>0</v>
      </c>
      <c r="AD1681" s="68">
        <f t="shared" si="7293"/>
        <v>0</v>
      </c>
      <c r="AE1681" s="68">
        <f>AA1681+AD1681</f>
        <v>0</v>
      </c>
      <c r="AF1681" s="68">
        <f>SUM(AF1682:AF1699)</f>
        <v>0</v>
      </c>
      <c r="AG1681" s="68">
        <f t="shared" ref="AG1681:AJ1681" si="7294">SUM(AG1682:AG1699)</f>
        <v>0</v>
      </c>
      <c r="AH1681" s="68">
        <f t="shared" si="7294"/>
        <v>0</v>
      </c>
      <c r="AI1681" s="68">
        <f t="shared" si="7294"/>
        <v>0</v>
      </c>
      <c r="AJ1681" s="68">
        <f t="shared" si="7294"/>
        <v>0</v>
      </c>
      <c r="AK1681" s="68">
        <f t="shared" ref="AK1681" si="7295">SUM(AK1682:AK1699)</f>
        <v>0</v>
      </c>
      <c r="AL1681" s="68">
        <f>AH1681+AK1681</f>
        <v>0</v>
      </c>
      <c r="AM1681" s="68">
        <f>SUM(AM1682:AM1699)</f>
        <v>0</v>
      </c>
      <c r="AN1681" s="68">
        <f t="shared" ref="AN1681:AR1681" si="7296">SUM(AN1682:AN1699)</f>
        <v>0</v>
      </c>
      <c r="AO1681" s="68">
        <f t="shared" si="7296"/>
        <v>0</v>
      </c>
      <c r="AP1681" s="68">
        <f t="shared" si="7296"/>
        <v>0</v>
      </c>
      <c r="AQ1681" s="68">
        <f t="shared" si="7296"/>
        <v>0</v>
      </c>
      <c r="AR1681" s="68">
        <f t="shared" si="7296"/>
        <v>0</v>
      </c>
      <c r="AS1681" s="68">
        <f>AO1681+AR1681</f>
        <v>0</v>
      </c>
      <c r="AT1681" s="57"/>
      <c r="AU1681" s="293"/>
      <c r="AV1681" s="289"/>
      <c r="AW1681" s="267">
        <f t="shared" ref="AW1681:AZ1681" si="7297">SUM(AW1682:AW1699)</f>
        <v>0</v>
      </c>
      <c r="AX1681" s="267">
        <f t="shared" si="7297"/>
        <v>0</v>
      </c>
      <c r="AY1681" s="267" t="e">
        <f t="shared" si="7297"/>
        <v>#VALUE!</v>
      </c>
      <c r="AZ1681" s="267">
        <f t="shared" si="7297"/>
        <v>0</v>
      </c>
      <c r="BE1681" s="61"/>
    </row>
    <row r="1682" spans="2:57" s="3" customFormat="1" ht="70.5" hidden="1" customHeight="1">
      <c r="B1682" s="15">
        <v>2018</v>
      </c>
      <c r="C1682" s="62">
        <v>8323</v>
      </c>
      <c r="D1682" s="15">
        <v>3</v>
      </c>
      <c r="E1682" s="15">
        <v>3</v>
      </c>
      <c r="F1682" s="15">
        <v>5000</v>
      </c>
      <c r="G1682" s="15">
        <v>5100</v>
      </c>
      <c r="H1682" s="15">
        <v>515</v>
      </c>
      <c r="I1682" s="63">
        <v>1</v>
      </c>
      <c r="J1682" s="64" t="s">
        <v>116</v>
      </c>
      <c r="K1682" s="17">
        <f t="shared" ref="K1682:K1695" si="7298">ROUND(Q1682*0.8,0)</f>
        <v>0</v>
      </c>
      <c r="L1682" s="17">
        <v>0</v>
      </c>
      <c r="M1682" s="18">
        <f t="shared" ref="M1682:M1695" si="7299">K1682+L1682</f>
        <v>0</v>
      </c>
      <c r="N1682" s="17">
        <f t="shared" ref="N1682:N1699" si="7300">Q1682-K1682</f>
        <v>0</v>
      </c>
      <c r="O1682" s="17">
        <v>0</v>
      </c>
      <c r="P1682" s="18">
        <f t="shared" ref="P1682:P1695" si="7301">N1682+O1682</f>
        <v>0</v>
      </c>
      <c r="Q1682" s="18">
        <v>0</v>
      </c>
      <c r="R1682" s="17">
        <f t="shared" ref="R1682:R1695" si="7302">ROUND(X1682*0.8,0)</f>
        <v>0</v>
      </c>
      <c r="S1682" s="17">
        <v>0</v>
      </c>
      <c r="T1682" s="18">
        <f t="shared" ref="T1682:T1699" si="7303">R1682+S1682</f>
        <v>0</v>
      </c>
      <c r="U1682" s="17">
        <f t="shared" ref="U1682:U1699" si="7304">X1682-R1682</f>
        <v>0</v>
      </c>
      <c r="V1682" s="17">
        <v>0</v>
      </c>
      <c r="W1682" s="18">
        <f t="shared" ref="W1682:W1699" si="7305">U1682+V1682</f>
        <v>0</v>
      </c>
      <c r="X1682" s="18">
        <v>0</v>
      </c>
      <c r="Y1682" s="17">
        <f t="shared" ref="Y1682:Y1695" si="7306">ROUND(AE1682*0.8,0)</f>
        <v>0</v>
      </c>
      <c r="Z1682" s="17">
        <v>0</v>
      </c>
      <c r="AA1682" s="18">
        <f t="shared" ref="AA1682:AA1699" si="7307">Y1682+Z1682</f>
        <v>0</v>
      </c>
      <c r="AB1682" s="17">
        <f t="shared" ref="AB1682:AB1699" si="7308">AE1682-Y1682</f>
        <v>0</v>
      </c>
      <c r="AC1682" s="17">
        <v>0</v>
      </c>
      <c r="AD1682" s="18">
        <f t="shared" ref="AD1682:AD1699" si="7309">AB1682+AC1682</f>
        <v>0</v>
      </c>
      <c r="AE1682" s="18">
        <v>0</v>
      </c>
      <c r="AF1682" s="17">
        <f t="shared" ref="AF1682:AF1695" si="7310">ROUND(AL1682*0.8,0)</f>
        <v>0</v>
      </c>
      <c r="AG1682" s="17">
        <v>0</v>
      </c>
      <c r="AH1682" s="18">
        <f t="shared" ref="AH1682:AH1699" si="7311">AF1682+AG1682</f>
        <v>0</v>
      </c>
      <c r="AI1682" s="17">
        <f t="shared" ref="AI1682:AI1699" si="7312">AL1682-AF1682</f>
        <v>0</v>
      </c>
      <c r="AJ1682" s="17">
        <v>0</v>
      </c>
      <c r="AK1682" s="18">
        <f t="shared" ref="AK1682:AK1699" si="7313">AI1682+AJ1682</f>
        <v>0</v>
      </c>
      <c r="AL1682" s="18">
        <v>0</v>
      </c>
      <c r="AM1682" s="17">
        <f t="shared" ref="AM1682:AM1695" si="7314">ROUND(AS1682*0.8,0)</f>
        <v>0</v>
      </c>
      <c r="AN1682" s="17">
        <v>0</v>
      </c>
      <c r="AO1682" s="18">
        <f t="shared" ref="AO1682:AO1699" si="7315">AM1682+AN1682</f>
        <v>0</v>
      </c>
      <c r="AP1682" s="17">
        <f t="shared" ref="AP1682:AP1699" si="7316">AS1682-AM1682</f>
        <v>0</v>
      </c>
      <c r="AQ1682" s="17">
        <v>0</v>
      </c>
      <c r="AR1682" s="18">
        <f t="shared" ref="AR1682:AR1699" si="7317">AP1682+AQ1682</f>
        <v>0</v>
      </c>
      <c r="AS1682" s="18">
        <v>0</v>
      </c>
      <c r="AT1682" s="18" t="s">
        <v>44</v>
      </c>
      <c r="AU1682" s="322"/>
      <c r="AV1682" s="291"/>
      <c r="AW1682" s="266">
        <f>AZ1682-AU1682</f>
        <v>0</v>
      </c>
      <c r="AX1682" s="266">
        <v>0</v>
      </c>
      <c r="AY1682" s="266" t="e">
        <f>BB1682-BE1682</f>
        <v>#VALUE!</v>
      </c>
      <c r="AZ1682" s="266">
        <v>0</v>
      </c>
      <c r="BE1682" s="91" t="s">
        <v>79</v>
      </c>
    </row>
    <row r="1683" spans="2:57" s="3" customFormat="1" ht="70.5" hidden="1" customHeight="1">
      <c r="B1683" s="15">
        <v>2018</v>
      </c>
      <c r="C1683" s="62">
        <v>8323</v>
      </c>
      <c r="D1683" s="15">
        <v>3</v>
      </c>
      <c r="E1683" s="15">
        <v>3</v>
      </c>
      <c r="F1683" s="15">
        <v>5000</v>
      </c>
      <c r="G1683" s="15">
        <v>5100</v>
      </c>
      <c r="H1683" s="15">
        <v>515</v>
      </c>
      <c r="I1683" s="63">
        <v>2</v>
      </c>
      <c r="J1683" s="64" t="s">
        <v>118</v>
      </c>
      <c r="K1683" s="17">
        <f t="shared" si="7298"/>
        <v>0</v>
      </c>
      <c r="L1683" s="17">
        <v>0</v>
      </c>
      <c r="M1683" s="18">
        <f t="shared" si="7299"/>
        <v>0</v>
      </c>
      <c r="N1683" s="17">
        <f t="shared" si="7300"/>
        <v>0</v>
      </c>
      <c r="O1683" s="17">
        <v>0</v>
      </c>
      <c r="P1683" s="18">
        <f t="shared" si="7301"/>
        <v>0</v>
      </c>
      <c r="Q1683" s="18">
        <v>0</v>
      </c>
      <c r="R1683" s="17">
        <f t="shared" si="7302"/>
        <v>0</v>
      </c>
      <c r="S1683" s="17">
        <v>0</v>
      </c>
      <c r="T1683" s="18">
        <f t="shared" si="7303"/>
        <v>0</v>
      </c>
      <c r="U1683" s="17">
        <f t="shared" si="7304"/>
        <v>0</v>
      </c>
      <c r="V1683" s="17">
        <v>0</v>
      </c>
      <c r="W1683" s="18">
        <f t="shared" si="7305"/>
        <v>0</v>
      </c>
      <c r="X1683" s="18">
        <v>0</v>
      </c>
      <c r="Y1683" s="17">
        <f t="shared" si="7306"/>
        <v>0</v>
      </c>
      <c r="Z1683" s="17">
        <v>0</v>
      </c>
      <c r="AA1683" s="18">
        <f t="shared" si="7307"/>
        <v>0</v>
      </c>
      <c r="AB1683" s="17">
        <f t="shared" si="7308"/>
        <v>0</v>
      </c>
      <c r="AC1683" s="17">
        <v>0</v>
      </c>
      <c r="AD1683" s="18">
        <f t="shared" si="7309"/>
        <v>0</v>
      </c>
      <c r="AE1683" s="18">
        <v>0</v>
      </c>
      <c r="AF1683" s="17">
        <f t="shared" si="7310"/>
        <v>0</v>
      </c>
      <c r="AG1683" s="17">
        <v>0</v>
      </c>
      <c r="AH1683" s="18">
        <f t="shared" si="7311"/>
        <v>0</v>
      </c>
      <c r="AI1683" s="17">
        <f t="shared" si="7312"/>
        <v>0</v>
      </c>
      <c r="AJ1683" s="17">
        <v>0</v>
      </c>
      <c r="AK1683" s="18">
        <f t="shared" si="7313"/>
        <v>0</v>
      </c>
      <c r="AL1683" s="18">
        <v>0</v>
      </c>
      <c r="AM1683" s="17">
        <f t="shared" si="7314"/>
        <v>0</v>
      </c>
      <c r="AN1683" s="17">
        <v>0</v>
      </c>
      <c r="AO1683" s="18">
        <f t="shared" si="7315"/>
        <v>0</v>
      </c>
      <c r="AP1683" s="17">
        <f t="shared" si="7316"/>
        <v>0</v>
      </c>
      <c r="AQ1683" s="17">
        <v>0</v>
      </c>
      <c r="AR1683" s="18">
        <f t="shared" si="7317"/>
        <v>0</v>
      </c>
      <c r="AS1683" s="18">
        <v>0</v>
      </c>
      <c r="AT1683" s="18" t="s">
        <v>44</v>
      </c>
      <c r="AU1683" s="322"/>
      <c r="AV1683" s="291"/>
      <c r="AW1683" s="266">
        <f>AZ1683-AU1683</f>
        <v>0</v>
      </c>
      <c r="AX1683" s="266">
        <v>0</v>
      </c>
      <c r="AY1683" s="266" t="e">
        <f>BB1683-BE1683</f>
        <v>#VALUE!</v>
      </c>
      <c r="AZ1683" s="266">
        <v>0</v>
      </c>
      <c r="BE1683" s="91" t="s">
        <v>79</v>
      </c>
    </row>
    <row r="1684" spans="2:57" s="3" customFormat="1" ht="70.5" hidden="1" customHeight="1">
      <c r="B1684" s="15">
        <v>2018</v>
      </c>
      <c r="C1684" s="62">
        <v>8323</v>
      </c>
      <c r="D1684" s="15">
        <v>3</v>
      </c>
      <c r="E1684" s="15">
        <v>3</v>
      </c>
      <c r="F1684" s="15">
        <v>5000</v>
      </c>
      <c r="G1684" s="15">
        <v>5100</v>
      </c>
      <c r="H1684" s="15">
        <v>515</v>
      </c>
      <c r="I1684" s="63">
        <v>3</v>
      </c>
      <c r="J1684" s="64" t="s">
        <v>835</v>
      </c>
      <c r="K1684" s="17">
        <f t="shared" si="7298"/>
        <v>0</v>
      </c>
      <c r="L1684" s="17">
        <v>0</v>
      </c>
      <c r="M1684" s="18">
        <f t="shared" si="7299"/>
        <v>0</v>
      </c>
      <c r="N1684" s="17">
        <f t="shared" si="7300"/>
        <v>0</v>
      </c>
      <c r="O1684" s="17">
        <v>0</v>
      </c>
      <c r="P1684" s="18">
        <f t="shared" si="7301"/>
        <v>0</v>
      </c>
      <c r="Q1684" s="18">
        <v>0</v>
      </c>
      <c r="R1684" s="17">
        <f t="shared" si="7302"/>
        <v>0</v>
      </c>
      <c r="S1684" s="17">
        <v>0</v>
      </c>
      <c r="T1684" s="18">
        <f t="shared" si="7303"/>
        <v>0</v>
      </c>
      <c r="U1684" s="17">
        <f t="shared" si="7304"/>
        <v>0</v>
      </c>
      <c r="V1684" s="17">
        <v>0</v>
      </c>
      <c r="W1684" s="18">
        <f t="shared" si="7305"/>
        <v>0</v>
      </c>
      <c r="X1684" s="18">
        <v>0</v>
      </c>
      <c r="Y1684" s="17">
        <f t="shared" si="7306"/>
        <v>0</v>
      </c>
      <c r="Z1684" s="17">
        <v>0</v>
      </c>
      <c r="AA1684" s="18">
        <f t="shared" si="7307"/>
        <v>0</v>
      </c>
      <c r="AB1684" s="17">
        <f t="shared" si="7308"/>
        <v>0</v>
      </c>
      <c r="AC1684" s="17">
        <v>0</v>
      </c>
      <c r="AD1684" s="18">
        <f t="shared" si="7309"/>
        <v>0</v>
      </c>
      <c r="AE1684" s="18">
        <v>0</v>
      </c>
      <c r="AF1684" s="17">
        <f t="shared" si="7310"/>
        <v>0</v>
      </c>
      <c r="AG1684" s="17">
        <v>0</v>
      </c>
      <c r="AH1684" s="18">
        <f t="shared" si="7311"/>
        <v>0</v>
      </c>
      <c r="AI1684" s="17">
        <f t="shared" si="7312"/>
        <v>0</v>
      </c>
      <c r="AJ1684" s="17">
        <v>0</v>
      </c>
      <c r="AK1684" s="18">
        <f t="shared" si="7313"/>
        <v>0</v>
      </c>
      <c r="AL1684" s="18">
        <v>0</v>
      </c>
      <c r="AM1684" s="17">
        <f t="shared" si="7314"/>
        <v>0</v>
      </c>
      <c r="AN1684" s="17">
        <v>0</v>
      </c>
      <c r="AO1684" s="18">
        <f t="shared" si="7315"/>
        <v>0</v>
      </c>
      <c r="AP1684" s="17">
        <f t="shared" si="7316"/>
        <v>0</v>
      </c>
      <c r="AQ1684" s="17">
        <v>0</v>
      </c>
      <c r="AR1684" s="18">
        <f t="shared" si="7317"/>
        <v>0</v>
      </c>
      <c r="AS1684" s="18">
        <v>0</v>
      </c>
      <c r="AT1684" s="18" t="s">
        <v>44</v>
      </c>
      <c r="AU1684" s="322"/>
      <c r="AV1684" s="291"/>
      <c r="AW1684" s="266">
        <f>AZ1684-AU1684</f>
        <v>0</v>
      </c>
      <c r="AX1684" s="266">
        <v>0</v>
      </c>
      <c r="AY1684" s="266" t="e">
        <f>BB1684-BE1684</f>
        <v>#VALUE!</v>
      </c>
      <c r="AZ1684" s="266">
        <v>0</v>
      </c>
      <c r="BE1684" s="91" t="s">
        <v>79</v>
      </c>
    </row>
    <row r="1685" spans="2:57" s="3" customFormat="1" ht="70.5" hidden="1" customHeight="1">
      <c r="B1685" s="15">
        <v>2018</v>
      </c>
      <c r="C1685" s="62">
        <v>8323</v>
      </c>
      <c r="D1685" s="15">
        <v>3</v>
      </c>
      <c r="E1685" s="15">
        <v>3</v>
      </c>
      <c r="F1685" s="15">
        <v>5000</v>
      </c>
      <c r="G1685" s="15">
        <v>5100</v>
      </c>
      <c r="H1685" s="15">
        <v>515</v>
      </c>
      <c r="I1685" s="63">
        <v>4</v>
      </c>
      <c r="J1685" s="64" t="s">
        <v>836</v>
      </c>
      <c r="K1685" s="17">
        <f t="shared" si="7298"/>
        <v>0</v>
      </c>
      <c r="L1685" s="17">
        <v>0</v>
      </c>
      <c r="M1685" s="18">
        <f t="shared" si="7299"/>
        <v>0</v>
      </c>
      <c r="N1685" s="17">
        <f t="shared" si="7300"/>
        <v>0</v>
      </c>
      <c r="O1685" s="17">
        <v>0</v>
      </c>
      <c r="P1685" s="18">
        <f t="shared" si="7301"/>
        <v>0</v>
      </c>
      <c r="Q1685" s="18">
        <v>0</v>
      </c>
      <c r="R1685" s="17">
        <f t="shared" si="7302"/>
        <v>0</v>
      </c>
      <c r="S1685" s="17">
        <v>0</v>
      </c>
      <c r="T1685" s="18">
        <f t="shared" si="7303"/>
        <v>0</v>
      </c>
      <c r="U1685" s="17">
        <f t="shared" si="7304"/>
        <v>0</v>
      </c>
      <c r="V1685" s="17">
        <v>0</v>
      </c>
      <c r="W1685" s="18">
        <f t="shared" si="7305"/>
        <v>0</v>
      </c>
      <c r="X1685" s="18">
        <v>0</v>
      </c>
      <c r="Y1685" s="17">
        <f t="shared" si="7306"/>
        <v>0</v>
      </c>
      <c r="Z1685" s="17">
        <v>0</v>
      </c>
      <c r="AA1685" s="18">
        <f t="shared" si="7307"/>
        <v>0</v>
      </c>
      <c r="AB1685" s="17">
        <f t="shared" si="7308"/>
        <v>0</v>
      </c>
      <c r="AC1685" s="17">
        <v>0</v>
      </c>
      <c r="AD1685" s="18">
        <f t="shared" si="7309"/>
        <v>0</v>
      </c>
      <c r="AE1685" s="18">
        <v>0</v>
      </c>
      <c r="AF1685" s="17">
        <f t="shared" si="7310"/>
        <v>0</v>
      </c>
      <c r="AG1685" s="17">
        <v>0</v>
      </c>
      <c r="AH1685" s="18">
        <f t="shared" si="7311"/>
        <v>0</v>
      </c>
      <c r="AI1685" s="17">
        <f t="shared" si="7312"/>
        <v>0</v>
      </c>
      <c r="AJ1685" s="17">
        <v>0</v>
      </c>
      <c r="AK1685" s="18">
        <f t="shared" si="7313"/>
        <v>0</v>
      </c>
      <c r="AL1685" s="18">
        <v>0</v>
      </c>
      <c r="AM1685" s="17">
        <f t="shared" si="7314"/>
        <v>0</v>
      </c>
      <c r="AN1685" s="17">
        <v>0</v>
      </c>
      <c r="AO1685" s="18">
        <f t="shared" si="7315"/>
        <v>0</v>
      </c>
      <c r="AP1685" s="17">
        <f t="shared" si="7316"/>
        <v>0</v>
      </c>
      <c r="AQ1685" s="17">
        <v>0</v>
      </c>
      <c r="AR1685" s="18">
        <f t="shared" si="7317"/>
        <v>0</v>
      </c>
      <c r="AS1685" s="18">
        <v>0</v>
      </c>
      <c r="AT1685" s="18" t="s">
        <v>44</v>
      </c>
      <c r="AU1685" s="322"/>
      <c r="AV1685" s="291"/>
      <c r="AW1685" s="266">
        <f>AZ1685-AU1685</f>
        <v>0</v>
      </c>
      <c r="AX1685" s="266">
        <v>0</v>
      </c>
      <c r="AY1685" s="266" t="e">
        <f>BB1685-BE1685</f>
        <v>#VALUE!</v>
      </c>
      <c r="AZ1685" s="266">
        <v>0</v>
      </c>
      <c r="BE1685" s="91" t="s">
        <v>79</v>
      </c>
    </row>
    <row r="1686" spans="2:57" s="3" customFormat="1" ht="70.5" hidden="1" customHeight="1">
      <c r="B1686" s="15">
        <v>2018</v>
      </c>
      <c r="C1686" s="62">
        <v>8323</v>
      </c>
      <c r="D1686" s="15">
        <v>3</v>
      </c>
      <c r="E1686" s="15">
        <v>3</v>
      </c>
      <c r="F1686" s="15">
        <v>5000</v>
      </c>
      <c r="G1686" s="15">
        <v>5100</v>
      </c>
      <c r="H1686" s="15">
        <v>515</v>
      </c>
      <c r="I1686" s="63">
        <v>5</v>
      </c>
      <c r="J1686" s="64" t="s">
        <v>837</v>
      </c>
      <c r="K1686" s="17">
        <f t="shared" si="7298"/>
        <v>0</v>
      </c>
      <c r="L1686" s="17">
        <v>0</v>
      </c>
      <c r="M1686" s="18">
        <f t="shared" si="7299"/>
        <v>0</v>
      </c>
      <c r="N1686" s="17">
        <f t="shared" si="7300"/>
        <v>0</v>
      </c>
      <c r="O1686" s="17">
        <v>0</v>
      </c>
      <c r="P1686" s="18">
        <f t="shared" si="7301"/>
        <v>0</v>
      </c>
      <c r="Q1686" s="18">
        <v>0</v>
      </c>
      <c r="R1686" s="17">
        <f t="shared" si="7302"/>
        <v>0</v>
      </c>
      <c r="S1686" s="17">
        <v>0</v>
      </c>
      <c r="T1686" s="18">
        <f t="shared" si="7303"/>
        <v>0</v>
      </c>
      <c r="U1686" s="17">
        <f t="shared" si="7304"/>
        <v>0</v>
      </c>
      <c r="V1686" s="17">
        <v>0</v>
      </c>
      <c r="W1686" s="18">
        <f t="shared" si="7305"/>
        <v>0</v>
      </c>
      <c r="X1686" s="18">
        <v>0</v>
      </c>
      <c r="Y1686" s="17">
        <f t="shared" si="7306"/>
        <v>0</v>
      </c>
      <c r="Z1686" s="17">
        <v>0</v>
      </c>
      <c r="AA1686" s="18">
        <f t="shared" si="7307"/>
        <v>0</v>
      </c>
      <c r="AB1686" s="17">
        <f t="shared" si="7308"/>
        <v>0</v>
      </c>
      <c r="AC1686" s="17">
        <v>0</v>
      </c>
      <c r="AD1686" s="18">
        <f t="shared" si="7309"/>
        <v>0</v>
      </c>
      <c r="AE1686" s="18">
        <v>0</v>
      </c>
      <c r="AF1686" s="17">
        <f t="shared" si="7310"/>
        <v>0</v>
      </c>
      <c r="AG1686" s="17">
        <v>0</v>
      </c>
      <c r="AH1686" s="18">
        <f t="shared" si="7311"/>
        <v>0</v>
      </c>
      <c r="AI1686" s="17">
        <f t="shared" si="7312"/>
        <v>0</v>
      </c>
      <c r="AJ1686" s="17">
        <v>0</v>
      </c>
      <c r="AK1686" s="18">
        <f t="shared" si="7313"/>
        <v>0</v>
      </c>
      <c r="AL1686" s="18">
        <v>0</v>
      </c>
      <c r="AM1686" s="17">
        <f t="shared" si="7314"/>
        <v>0</v>
      </c>
      <c r="AN1686" s="17">
        <v>0</v>
      </c>
      <c r="AO1686" s="18">
        <f t="shared" si="7315"/>
        <v>0</v>
      </c>
      <c r="AP1686" s="17">
        <f t="shared" si="7316"/>
        <v>0</v>
      </c>
      <c r="AQ1686" s="17">
        <v>0</v>
      </c>
      <c r="AR1686" s="18">
        <f t="shared" si="7317"/>
        <v>0</v>
      </c>
      <c r="AS1686" s="18">
        <v>0</v>
      </c>
      <c r="AT1686" s="18" t="s">
        <v>44</v>
      </c>
      <c r="AU1686" s="322"/>
      <c r="AV1686" s="291"/>
      <c r="AW1686" s="266">
        <f>AZ1686-AU1686</f>
        <v>0</v>
      </c>
      <c r="AX1686" s="266">
        <v>0</v>
      </c>
      <c r="AY1686" s="266" t="e">
        <f>BB1686-BE1686</f>
        <v>#VALUE!</v>
      </c>
      <c r="AZ1686" s="266">
        <v>0</v>
      </c>
      <c r="BE1686" s="91" t="s">
        <v>79</v>
      </c>
    </row>
    <row r="1687" spans="2:57" s="3" customFormat="1" ht="70.5" hidden="1" customHeight="1">
      <c r="B1687" s="15">
        <v>2018</v>
      </c>
      <c r="C1687" s="62">
        <v>8323</v>
      </c>
      <c r="D1687" s="15">
        <v>3</v>
      </c>
      <c r="E1687" s="15">
        <v>3</v>
      </c>
      <c r="F1687" s="15">
        <v>5000</v>
      </c>
      <c r="G1687" s="15">
        <v>5100</v>
      </c>
      <c r="H1687" s="15">
        <v>515</v>
      </c>
      <c r="I1687" s="63">
        <v>6</v>
      </c>
      <c r="J1687" s="64" t="s">
        <v>120</v>
      </c>
      <c r="K1687" s="17">
        <f t="shared" si="7298"/>
        <v>0</v>
      </c>
      <c r="L1687" s="17">
        <v>0</v>
      </c>
      <c r="M1687" s="18">
        <f t="shared" si="7299"/>
        <v>0</v>
      </c>
      <c r="N1687" s="17">
        <f t="shared" si="7300"/>
        <v>0</v>
      </c>
      <c r="O1687" s="17">
        <v>0</v>
      </c>
      <c r="P1687" s="18">
        <f t="shared" si="7301"/>
        <v>0</v>
      </c>
      <c r="Q1687" s="18">
        <v>0</v>
      </c>
      <c r="R1687" s="17">
        <f t="shared" si="7302"/>
        <v>0</v>
      </c>
      <c r="S1687" s="17">
        <v>0</v>
      </c>
      <c r="T1687" s="18">
        <f t="shared" si="7303"/>
        <v>0</v>
      </c>
      <c r="U1687" s="17">
        <f t="shared" si="7304"/>
        <v>0</v>
      </c>
      <c r="V1687" s="17">
        <v>0</v>
      </c>
      <c r="W1687" s="18">
        <f t="shared" si="7305"/>
        <v>0</v>
      </c>
      <c r="X1687" s="18">
        <v>0</v>
      </c>
      <c r="Y1687" s="17">
        <f t="shared" si="7306"/>
        <v>0</v>
      </c>
      <c r="Z1687" s="17">
        <v>0</v>
      </c>
      <c r="AA1687" s="18">
        <f t="shared" si="7307"/>
        <v>0</v>
      </c>
      <c r="AB1687" s="17">
        <f t="shared" si="7308"/>
        <v>0</v>
      </c>
      <c r="AC1687" s="17">
        <v>0</v>
      </c>
      <c r="AD1687" s="18">
        <f t="shared" si="7309"/>
        <v>0</v>
      </c>
      <c r="AE1687" s="18">
        <v>0</v>
      </c>
      <c r="AF1687" s="17">
        <f t="shared" si="7310"/>
        <v>0</v>
      </c>
      <c r="AG1687" s="17">
        <v>0</v>
      </c>
      <c r="AH1687" s="18">
        <f t="shared" si="7311"/>
        <v>0</v>
      </c>
      <c r="AI1687" s="17">
        <f t="shared" si="7312"/>
        <v>0</v>
      </c>
      <c r="AJ1687" s="17">
        <v>0</v>
      </c>
      <c r="AK1687" s="18">
        <f t="shared" si="7313"/>
        <v>0</v>
      </c>
      <c r="AL1687" s="18">
        <v>0</v>
      </c>
      <c r="AM1687" s="17">
        <f t="shared" si="7314"/>
        <v>0</v>
      </c>
      <c r="AN1687" s="17">
        <v>0</v>
      </c>
      <c r="AO1687" s="18">
        <f t="shared" si="7315"/>
        <v>0</v>
      </c>
      <c r="AP1687" s="17">
        <f t="shared" si="7316"/>
        <v>0</v>
      </c>
      <c r="AQ1687" s="17">
        <v>0</v>
      </c>
      <c r="AR1687" s="18">
        <f t="shared" si="7317"/>
        <v>0</v>
      </c>
      <c r="AS1687" s="18">
        <v>0</v>
      </c>
      <c r="AT1687" s="18" t="s">
        <v>44</v>
      </c>
      <c r="AU1687" s="322"/>
      <c r="AV1687" s="291"/>
      <c r="AW1687" s="266">
        <f>AZ1687-AU1687</f>
        <v>0</v>
      </c>
      <c r="AX1687" s="266">
        <v>0</v>
      </c>
      <c r="AY1687" s="266" t="e">
        <f>BB1687-BE1687</f>
        <v>#VALUE!</v>
      </c>
      <c r="AZ1687" s="266">
        <v>0</v>
      </c>
      <c r="BE1687" s="91" t="s">
        <v>79</v>
      </c>
    </row>
    <row r="1688" spans="2:57" s="3" customFormat="1" ht="70.5" hidden="1" customHeight="1">
      <c r="B1688" s="15">
        <v>2018</v>
      </c>
      <c r="C1688" s="62">
        <v>8323</v>
      </c>
      <c r="D1688" s="15">
        <v>3</v>
      </c>
      <c r="E1688" s="15">
        <v>3</v>
      </c>
      <c r="F1688" s="15">
        <v>5000</v>
      </c>
      <c r="G1688" s="15">
        <v>5100</v>
      </c>
      <c r="H1688" s="15">
        <v>515</v>
      </c>
      <c r="I1688" s="63">
        <v>7</v>
      </c>
      <c r="J1688" s="64" t="s">
        <v>121</v>
      </c>
      <c r="K1688" s="17">
        <f t="shared" si="7298"/>
        <v>0</v>
      </c>
      <c r="L1688" s="17">
        <v>0</v>
      </c>
      <c r="M1688" s="18">
        <f t="shared" si="7299"/>
        <v>0</v>
      </c>
      <c r="N1688" s="17">
        <f t="shared" si="7300"/>
        <v>0</v>
      </c>
      <c r="O1688" s="17">
        <v>0</v>
      </c>
      <c r="P1688" s="18">
        <f t="shared" si="7301"/>
        <v>0</v>
      </c>
      <c r="Q1688" s="18">
        <v>0</v>
      </c>
      <c r="R1688" s="17">
        <f t="shared" si="7302"/>
        <v>0</v>
      </c>
      <c r="S1688" s="17">
        <v>0</v>
      </c>
      <c r="T1688" s="18">
        <f t="shared" si="7303"/>
        <v>0</v>
      </c>
      <c r="U1688" s="17">
        <f t="shared" si="7304"/>
        <v>0</v>
      </c>
      <c r="V1688" s="17">
        <v>0</v>
      </c>
      <c r="W1688" s="18">
        <f t="shared" si="7305"/>
        <v>0</v>
      </c>
      <c r="X1688" s="18">
        <v>0</v>
      </c>
      <c r="Y1688" s="17">
        <f t="shared" si="7306"/>
        <v>0</v>
      </c>
      <c r="Z1688" s="17">
        <v>0</v>
      </c>
      <c r="AA1688" s="18">
        <f t="shared" si="7307"/>
        <v>0</v>
      </c>
      <c r="AB1688" s="17">
        <f t="shared" si="7308"/>
        <v>0</v>
      </c>
      <c r="AC1688" s="17">
        <v>0</v>
      </c>
      <c r="AD1688" s="18">
        <f t="shared" si="7309"/>
        <v>0</v>
      </c>
      <c r="AE1688" s="18">
        <v>0</v>
      </c>
      <c r="AF1688" s="17">
        <f t="shared" si="7310"/>
        <v>0</v>
      </c>
      <c r="AG1688" s="17">
        <v>0</v>
      </c>
      <c r="AH1688" s="18">
        <f t="shared" si="7311"/>
        <v>0</v>
      </c>
      <c r="AI1688" s="17">
        <f t="shared" si="7312"/>
        <v>0</v>
      </c>
      <c r="AJ1688" s="17">
        <v>0</v>
      </c>
      <c r="AK1688" s="18">
        <f t="shared" si="7313"/>
        <v>0</v>
      </c>
      <c r="AL1688" s="18">
        <v>0</v>
      </c>
      <c r="AM1688" s="17">
        <f t="shared" si="7314"/>
        <v>0</v>
      </c>
      <c r="AN1688" s="17">
        <v>0</v>
      </c>
      <c r="AO1688" s="18">
        <f t="shared" si="7315"/>
        <v>0</v>
      </c>
      <c r="AP1688" s="17">
        <f t="shared" si="7316"/>
        <v>0</v>
      </c>
      <c r="AQ1688" s="17">
        <v>0</v>
      </c>
      <c r="AR1688" s="18">
        <f t="shared" si="7317"/>
        <v>0</v>
      </c>
      <c r="AS1688" s="18">
        <v>0</v>
      </c>
      <c r="AT1688" s="18" t="s">
        <v>44</v>
      </c>
      <c r="AU1688" s="322"/>
      <c r="AV1688" s="291"/>
      <c r="AW1688" s="266">
        <f>AZ1688-AU1688</f>
        <v>0</v>
      </c>
      <c r="AX1688" s="266">
        <v>0</v>
      </c>
      <c r="AY1688" s="266" t="e">
        <f>BB1688-BE1688</f>
        <v>#VALUE!</v>
      </c>
      <c r="AZ1688" s="266">
        <v>0</v>
      </c>
      <c r="BE1688" s="91" t="s">
        <v>79</v>
      </c>
    </row>
    <row r="1689" spans="2:57" s="3" customFormat="1" ht="70.5" hidden="1" customHeight="1">
      <c r="B1689" s="15">
        <v>2018</v>
      </c>
      <c r="C1689" s="62">
        <v>8323</v>
      </c>
      <c r="D1689" s="15">
        <v>3</v>
      </c>
      <c r="E1689" s="15">
        <v>3</v>
      </c>
      <c r="F1689" s="15">
        <v>5000</v>
      </c>
      <c r="G1689" s="15">
        <v>5100</v>
      </c>
      <c r="H1689" s="15">
        <v>515</v>
      </c>
      <c r="I1689" s="63">
        <v>8</v>
      </c>
      <c r="J1689" s="64" t="s">
        <v>838</v>
      </c>
      <c r="K1689" s="17">
        <f t="shared" si="7298"/>
        <v>0</v>
      </c>
      <c r="L1689" s="17">
        <v>0</v>
      </c>
      <c r="M1689" s="18">
        <f t="shared" si="7299"/>
        <v>0</v>
      </c>
      <c r="N1689" s="17">
        <f t="shared" si="7300"/>
        <v>0</v>
      </c>
      <c r="O1689" s="17">
        <v>0</v>
      </c>
      <c r="P1689" s="18">
        <f t="shared" si="7301"/>
        <v>0</v>
      </c>
      <c r="Q1689" s="18">
        <v>0</v>
      </c>
      <c r="R1689" s="17">
        <f t="shared" si="7302"/>
        <v>0</v>
      </c>
      <c r="S1689" s="17">
        <v>0</v>
      </c>
      <c r="T1689" s="18">
        <f t="shared" si="7303"/>
        <v>0</v>
      </c>
      <c r="U1689" s="17">
        <f t="shared" si="7304"/>
        <v>0</v>
      </c>
      <c r="V1689" s="17">
        <v>0</v>
      </c>
      <c r="W1689" s="18">
        <f t="shared" si="7305"/>
        <v>0</v>
      </c>
      <c r="X1689" s="18">
        <v>0</v>
      </c>
      <c r="Y1689" s="17">
        <f t="shared" si="7306"/>
        <v>0</v>
      </c>
      <c r="Z1689" s="17">
        <v>0</v>
      </c>
      <c r="AA1689" s="18">
        <f t="shared" si="7307"/>
        <v>0</v>
      </c>
      <c r="AB1689" s="17">
        <f t="shared" si="7308"/>
        <v>0</v>
      </c>
      <c r="AC1689" s="17">
        <v>0</v>
      </c>
      <c r="AD1689" s="18">
        <f t="shared" si="7309"/>
        <v>0</v>
      </c>
      <c r="AE1689" s="18">
        <v>0</v>
      </c>
      <c r="AF1689" s="17">
        <f t="shared" si="7310"/>
        <v>0</v>
      </c>
      <c r="AG1689" s="17">
        <v>0</v>
      </c>
      <c r="AH1689" s="18">
        <f t="shared" si="7311"/>
        <v>0</v>
      </c>
      <c r="AI1689" s="17">
        <f t="shared" si="7312"/>
        <v>0</v>
      </c>
      <c r="AJ1689" s="17">
        <v>0</v>
      </c>
      <c r="AK1689" s="18">
        <f t="shared" si="7313"/>
        <v>0</v>
      </c>
      <c r="AL1689" s="18">
        <v>0</v>
      </c>
      <c r="AM1689" s="17">
        <f t="shared" si="7314"/>
        <v>0</v>
      </c>
      <c r="AN1689" s="17">
        <v>0</v>
      </c>
      <c r="AO1689" s="18">
        <f t="shared" si="7315"/>
        <v>0</v>
      </c>
      <c r="AP1689" s="17">
        <f t="shared" si="7316"/>
        <v>0</v>
      </c>
      <c r="AQ1689" s="17">
        <v>0</v>
      </c>
      <c r="AR1689" s="18">
        <f t="shared" si="7317"/>
        <v>0</v>
      </c>
      <c r="AS1689" s="18">
        <v>0</v>
      </c>
      <c r="AT1689" s="18" t="s">
        <v>44</v>
      </c>
      <c r="AU1689" s="322"/>
      <c r="AV1689" s="291"/>
      <c r="AW1689" s="266">
        <f>AZ1689-AU1689</f>
        <v>0</v>
      </c>
      <c r="AX1689" s="266">
        <v>0</v>
      </c>
      <c r="AY1689" s="266" t="e">
        <f>BB1689-BE1689</f>
        <v>#VALUE!</v>
      </c>
      <c r="AZ1689" s="266">
        <v>0</v>
      </c>
      <c r="BE1689" s="91" t="s">
        <v>79</v>
      </c>
    </row>
    <row r="1690" spans="2:57" s="3" customFormat="1" ht="70.5" hidden="1" customHeight="1">
      <c r="B1690" s="15">
        <v>2018</v>
      </c>
      <c r="C1690" s="62">
        <v>8323</v>
      </c>
      <c r="D1690" s="15">
        <v>3</v>
      </c>
      <c r="E1690" s="15">
        <v>3</v>
      </c>
      <c r="F1690" s="15">
        <v>5000</v>
      </c>
      <c r="G1690" s="15">
        <v>5100</v>
      </c>
      <c r="H1690" s="15">
        <v>515</v>
      </c>
      <c r="I1690" s="63">
        <v>9</v>
      </c>
      <c r="J1690" s="64" t="s">
        <v>839</v>
      </c>
      <c r="K1690" s="17">
        <f t="shared" si="7298"/>
        <v>0</v>
      </c>
      <c r="L1690" s="17">
        <v>0</v>
      </c>
      <c r="M1690" s="18">
        <f t="shared" si="7299"/>
        <v>0</v>
      </c>
      <c r="N1690" s="17">
        <f t="shared" si="7300"/>
        <v>0</v>
      </c>
      <c r="O1690" s="17">
        <v>0</v>
      </c>
      <c r="P1690" s="18">
        <f t="shared" si="7301"/>
        <v>0</v>
      </c>
      <c r="Q1690" s="18">
        <v>0</v>
      </c>
      <c r="R1690" s="17">
        <f t="shared" si="7302"/>
        <v>0</v>
      </c>
      <c r="S1690" s="17">
        <v>0</v>
      </c>
      <c r="T1690" s="18">
        <f t="shared" si="7303"/>
        <v>0</v>
      </c>
      <c r="U1690" s="17">
        <f t="shared" si="7304"/>
        <v>0</v>
      </c>
      <c r="V1690" s="17">
        <v>0</v>
      </c>
      <c r="W1690" s="18">
        <f t="shared" si="7305"/>
        <v>0</v>
      </c>
      <c r="X1690" s="18">
        <v>0</v>
      </c>
      <c r="Y1690" s="17">
        <f t="shared" si="7306"/>
        <v>0</v>
      </c>
      <c r="Z1690" s="17">
        <v>0</v>
      </c>
      <c r="AA1690" s="18">
        <f t="shared" si="7307"/>
        <v>0</v>
      </c>
      <c r="AB1690" s="17">
        <f t="shared" si="7308"/>
        <v>0</v>
      </c>
      <c r="AC1690" s="17">
        <v>0</v>
      </c>
      <c r="AD1690" s="18">
        <f t="shared" si="7309"/>
        <v>0</v>
      </c>
      <c r="AE1690" s="18">
        <v>0</v>
      </c>
      <c r="AF1690" s="17">
        <f t="shared" si="7310"/>
        <v>0</v>
      </c>
      <c r="AG1690" s="17">
        <v>0</v>
      </c>
      <c r="AH1690" s="18">
        <f t="shared" si="7311"/>
        <v>0</v>
      </c>
      <c r="AI1690" s="17">
        <f t="shared" si="7312"/>
        <v>0</v>
      </c>
      <c r="AJ1690" s="17">
        <v>0</v>
      </c>
      <c r="AK1690" s="18">
        <f t="shared" si="7313"/>
        <v>0</v>
      </c>
      <c r="AL1690" s="18">
        <v>0</v>
      </c>
      <c r="AM1690" s="17">
        <f t="shared" si="7314"/>
        <v>0</v>
      </c>
      <c r="AN1690" s="17">
        <v>0</v>
      </c>
      <c r="AO1690" s="18">
        <f t="shared" si="7315"/>
        <v>0</v>
      </c>
      <c r="AP1690" s="17">
        <f t="shared" si="7316"/>
        <v>0</v>
      </c>
      <c r="AQ1690" s="17">
        <v>0</v>
      </c>
      <c r="AR1690" s="18">
        <f t="shared" si="7317"/>
        <v>0</v>
      </c>
      <c r="AS1690" s="18">
        <v>0</v>
      </c>
      <c r="AT1690" s="18" t="s">
        <v>44</v>
      </c>
      <c r="AU1690" s="322"/>
      <c r="AV1690" s="291"/>
      <c r="AW1690" s="266">
        <f>AZ1690-AU1690</f>
        <v>0</v>
      </c>
      <c r="AX1690" s="266">
        <v>0</v>
      </c>
      <c r="AY1690" s="266" t="e">
        <f>BB1690-BE1690</f>
        <v>#VALUE!</v>
      </c>
      <c r="AZ1690" s="266">
        <v>0</v>
      </c>
      <c r="BE1690" s="91" t="s">
        <v>79</v>
      </c>
    </row>
    <row r="1691" spans="2:57" s="3" customFormat="1" ht="70.5" hidden="1" customHeight="1">
      <c r="B1691" s="15">
        <v>2018</v>
      </c>
      <c r="C1691" s="62">
        <v>8323</v>
      </c>
      <c r="D1691" s="15">
        <v>3</v>
      </c>
      <c r="E1691" s="15">
        <v>3</v>
      </c>
      <c r="F1691" s="15">
        <v>5000</v>
      </c>
      <c r="G1691" s="15">
        <v>5100</v>
      </c>
      <c r="H1691" s="15">
        <v>515</v>
      </c>
      <c r="I1691" s="63">
        <v>10</v>
      </c>
      <c r="J1691" s="64" t="s">
        <v>123</v>
      </c>
      <c r="K1691" s="17">
        <f t="shared" si="7298"/>
        <v>0</v>
      </c>
      <c r="L1691" s="17">
        <v>0</v>
      </c>
      <c r="M1691" s="18">
        <f t="shared" si="7299"/>
        <v>0</v>
      </c>
      <c r="N1691" s="17">
        <f t="shared" si="7300"/>
        <v>0</v>
      </c>
      <c r="O1691" s="17">
        <v>0</v>
      </c>
      <c r="P1691" s="18">
        <f t="shared" si="7301"/>
        <v>0</v>
      </c>
      <c r="Q1691" s="18">
        <v>0</v>
      </c>
      <c r="R1691" s="17">
        <f t="shared" si="7302"/>
        <v>0</v>
      </c>
      <c r="S1691" s="17">
        <v>0</v>
      </c>
      <c r="T1691" s="18">
        <f t="shared" si="7303"/>
        <v>0</v>
      </c>
      <c r="U1691" s="17">
        <f t="shared" si="7304"/>
        <v>0</v>
      </c>
      <c r="V1691" s="17">
        <v>0</v>
      </c>
      <c r="W1691" s="18">
        <f t="shared" si="7305"/>
        <v>0</v>
      </c>
      <c r="X1691" s="18">
        <v>0</v>
      </c>
      <c r="Y1691" s="17">
        <f t="shared" si="7306"/>
        <v>0</v>
      </c>
      <c r="Z1691" s="17">
        <v>0</v>
      </c>
      <c r="AA1691" s="18">
        <f t="shared" si="7307"/>
        <v>0</v>
      </c>
      <c r="AB1691" s="17">
        <f t="shared" si="7308"/>
        <v>0</v>
      </c>
      <c r="AC1691" s="17">
        <v>0</v>
      </c>
      <c r="AD1691" s="18">
        <f t="shared" si="7309"/>
        <v>0</v>
      </c>
      <c r="AE1691" s="18">
        <v>0</v>
      </c>
      <c r="AF1691" s="17">
        <f t="shared" si="7310"/>
        <v>0</v>
      </c>
      <c r="AG1691" s="17">
        <v>0</v>
      </c>
      <c r="AH1691" s="18">
        <f t="shared" si="7311"/>
        <v>0</v>
      </c>
      <c r="AI1691" s="17">
        <f t="shared" si="7312"/>
        <v>0</v>
      </c>
      <c r="AJ1691" s="17">
        <v>0</v>
      </c>
      <c r="AK1691" s="18">
        <f t="shared" si="7313"/>
        <v>0</v>
      </c>
      <c r="AL1691" s="18">
        <v>0</v>
      </c>
      <c r="AM1691" s="17">
        <f t="shared" si="7314"/>
        <v>0</v>
      </c>
      <c r="AN1691" s="17">
        <v>0</v>
      </c>
      <c r="AO1691" s="18">
        <f t="shared" si="7315"/>
        <v>0</v>
      </c>
      <c r="AP1691" s="17">
        <f t="shared" si="7316"/>
        <v>0</v>
      </c>
      <c r="AQ1691" s="17">
        <v>0</v>
      </c>
      <c r="AR1691" s="18">
        <f t="shared" si="7317"/>
        <v>0</v>
      </c>
      <c r="AS1691" s="18">
        <v>0</v>
      </c>
      <c r="AT1691" s="18" t="s">
        <v>44</v>
      </c>
      <c r="AU1691" s="322"/>
      <c r="AV1691" s="291"/>
      <c r="AW1691" s="266">
        <f>AZ1691-AU1691</f>
        <v>0</v>
      </c>
      <c r="AX1691" s="266">
        <v>0</v>
      </c>
      <c r="AY1691" s="266" t="e">
        <f>BB1691-BE1691</f>
        <v>#VALUE!</v>
      </c>
      <c r="AZ1691" s="266">
        <v>0</v>
      </c>
      <c r="BE1691" s="91" t="s">
        <v>79</v>
      </c>
    </row>
    <row r="1692" spans="2:57" s="3" customFormat="1" ht="70.5" hidden="1" customHeight="1">
      <c r="B1692" s="15">
        <v>2018</v>
      </c>
      <c r="C1692" s="62">
        <v>8323</v>
      </c>
      <c r="D1692" s="15">
        <v>3</v>
      </c>
      <c r="E1692" s="15">
        <v>3</v>
      </c>
      <c r="F1692" s="15">
        <v>5000</v>
      </c>
      <c r="G1692" s="15">
        <v>5100</v>
      </c>
      <c r="H1692" s="15">
        <v>515</v>
      </c>
      <c r="I1692" s="63">
        <v>11</v>
      </c>
      <c r="J1692" s="64" t="s">
        <v>840</v>
      </c>
      <c r="K1692" s="17">
        <f t="shared" si="7298"/>
        <v>0</v>
      </c>
      <c r="L1692" s="17">
        <v>0</v>
      </c>
      <c r="M1692" s="18">
        <f t="shared" si="7299"/>
        <v>0</v>
      </c>
      <c r="N1692" s="17">
        <f t="shared" si="7300"/>
        <v>0</v>
      </c>
      <c r="O1692" s="17">
        <v>0</v>
      </c>
      <c r="P1692" s="18">
        <f t="shared" si="7301"/>
        <v>0</v>
      </c>
      <c r="Q1692" s="18">
        <v>0</v>
      </c>
      <c r="R1692" s="17">
        <f t="shared" si="7302"/>
        <v>0</v>
      </c>
      <c r="S1692" s="17">
        <v>0</v>
      </c>
      <c r="T1692" s="18">
        <f t="shared" si="7303"/>
        <v>0</v>
      </c>
      <c r="U1692" s="17">
        <f t="shared" si="7304"/>
        <v>0</v>
      </c>
      <c r="V1692" s="17">
        <v>0</v>
      </c>
      <c r="W1692" s="18">
        <f t="shared" si="7305"/>
        <v>0</v>
      </c>
      <c r="X1692" s="18">
        <v>0</v>
      </c>
      <c r="Y1692" s="17">
        <f t="shared" si="7306"/>
        <v>0</v>
      </c>
      <c r="Z1692" s="17">
        <v>0</v>
      </c>
      <c r="AA1692" s="18">
        <f t="shared" si="7307"/>
        <v>0</v>
      </c>
      <c r="AB1692" s="17">
        <f t="shared" si="7308"/>
        <v>0</v>
      </c>
      <c r="AC1692" s="17">
        <v>0</v>
      </c>
      <c r="AD1692" s="18">
        <f t="shared" si="7309"/>
        <v>0</v>
      </c>
      <c r="AE1692" s="18">
        <v>0</v>
      </c>
      <c r="AF1692" s="17">
        <f t="shared" si="7310"/>
        <v>0</v>
      </c>
      <c r="AG1692" s="17">
        <v>0</v>
      </c>
      <c r="AH1692" s="18">
        <f t="shared" si="7311"/>
        <v>0</v>
      </c>
      <c r="AI1692" s="17">
        <f t="shared" si="7312"/>
        <v>0</v>
      </c>
      <c r="AJ1692" s="17">
        <v>0</v>
      </c>
      <c r="AK1692" s="18">
        <f t="shared" si="7313"/>
        <v>0</v>
      </c>
      <c r="AL1692" s="18">
        <v>0</v>
      </c>
      <c r="AM1692" s="17">
        <f t="shared" si="7314"/>
        <v>0</v>
      </c>
      <c r="AN1692" s="17">
        <v>0</v>
      </c>
      <c r="AO1692" s="18">
        <f t="shared" si="7315"/>
        <v>0</v>
      </c>
      <c r="AP1692" s="17">
        <f t="shared" si="7316"/>
        <v>0</v>
      </c>
      <c r="AQ1692" s="17">
        <v>0</v>
      </c>
      <c r="AR1692" s="18">
        <f t="shared" si="7317"/>
        <v>0</v>
      </c>
      <c r="AS1692" s="18">
        <v>0</v>
      </c>
      <c r="AT1692" s="18" t="s">
        <v>44</v>
      </c>
      <c r="AU1692" s="322"/>
      <c r="AV1692" s="291"/>
      <c r="AW1692" s="266">
        <f>AZ1692-AU1692</f>
        <v>0</v>
      </c>
      <c r="AX1692" s="266">
        <v>0</v>
      </c>
      <c r="AY1692" s="266" t="e">
        <f>BB1692-BE1692</f>
        <v>#VALUE!</v>
      </c>
      <c r="AZ1692" s="266">
        <v>0</v>
      </c>
      <c r="BE1692" s="91" t="s">
        <v>79</v>
      </c>
    </row>
    <row r="1693" spans="2:57" s="3" customFormat="1" ht="70.5" hidden="1" customHeight="1">
      <c r="B1693" s="15">
        <v>2018</v>
      </c>
      <c r="C1693" s="62">
        <v>8323</v>
      </c>
      <c r="D1693" s="15">
        <v>3</v>
      </c>
      <c r="E1693" s="15">
        <v>3</v>
      </c>
      <c r="F1693" s="15">
        <v>5000</v>
      </c>
      <c r="G1693" s="15">
        <v>5100</v>
      </c>
      <c r="H1693" s="15">
        <v>515</v>
      </c>
      <c r="I1693" s="63">
        <v>12</v>
      </c>
      <c r="J1693" s="64" t="s">
        <v>637</v>
      </c>
      <c r="K1693" s="17">
        <f t="shared" si="7298"/>
        <v>0</v>
      </c>
      <c r="L1693" s="17">
        <v>0</v>
      </c>
      <c r="M1693" s="18">
        <f t="shared" si="7299"/>
        <v>0</v>
      </c>
      <c r="N1693" s="17">
        <f t="shared" si="7300"/>
        <v>0</v>
      </c>
      <c r="O1693" s="17">
        <v>0</v>
      </c>
      <c r="P1693" s="18">
        <f t="shared" si="7301"/>
        <v>0</v>
      </c>
      <c r="Q1693" s="18">
        <v>0</v>
      </c>
      <c r="R1693" s="17">
        <f t="shared" si="7302"/>
        <v>0</v>
      </c>
      <c r="S1693" s="17">
        <v>0</v>
      </c>
      <c r="T1693" s="18">
        <f t="shared" si="7303"/>
        <v>0</v>
      </c>
      <c r="U1693" s="17">
        <f t="shared" si="7304"/>
        <v>0</v>
      </c>
      <c r="V1693" s="17">
        <v>0</v>
      </c>
      <c r="W1693" s="18">
        <f t="shared" si="7305"/>
        <v>0</v>
      </c>
      <c r="X1693" s="18">
        <v>0</v>
      </c>
      <c r="Y1693" s="17">
        <f t="shared" si="7306"/>
        <v>0</v>
      </c>
      <c r="Z1693" s="17">
        <v>0</v>
      </c>
      <c r="AA1693" s="18">
        <f t="shared" si="7307"/>
        <v>0</v>
      </c>
      <c r="AB1693" s="17">
        <f t="shared" si="7308"/>
        <v>0</v>
      </c>
      <c r="AC1693" s="17">
        <v>0</v>
      </c>
      <c r="AD1693" s="18">
        <f t="shared" si="7309"/>
        <v>0</v>
      </c>
      <c r="AE1693" s="18">
        <v>0</v>
      </c>
      <c r="AF1693" s="17">
        <f t="shared" si="7310"/>
        <v>0</v>
      </c>
      <c r="AG1693" s="17">
        <v>0</v>
      </c>
      <c r="AH1693" s="18">
        <f t="shared" si="7311"/>
        <v>0</v>
      </c>
      <c r="AI1693" s="17">
        <f t="shared" si="7312"/>
        <v>0</v>
      </c>
      <c r="AJ1693" s="17">
        <v>0</v>
      </c>
      <c r="AK1693" s="18">
        <f t="shared" si="7313"/>
        <v>0</v>
      </c>
      <c r="AL1693" s="18">
        <v>0</v>
      </c>
      <c r="AM1693" s="17">
        <f t="shared" si="7314"/>
        <v>0</v>
      </c>
      <c r="AN1693" s="17">
        <v>0</v>
      </c>
      <c r="AO1693" s="18">
        <f t="shared" si="7315"/>
        <v>0</v>
      </c>
      <c r="AP1693" s="17">
        <f t="shared" si="7316"/>
        <v>0</v>
      </c>
      <c r="AQ1693" s="17">
        <v>0</v>
      </c>
      <c r="AR1693" s="18">
        <f t="shared" si="7317"/>
        <v>0</v>
      </c>
      <c r="AS1693" s="18">
        <v>0</v>
      </c>
      <c r="AT1693" s="18" t="s">
        <v>44</v>
      </c>
      <c r="AU1693" s="322"/>
      <c r="AV1693" s="291"/>
      <c r="AW1693" s="266">
        <f>AZ1693-AU1693</f>
        <v>0</v>
      </c>
      <c r="AX1693" s="266">
        <v>0</v>
      </c>
      <c r="AY1693" s="266" t="e">
        <f>BB1693-BE1693</f>
        <v>#VALUE!</v>
      </c>
      <c r="AZ1693" s="266">
        <v>0</v>
      </c>
      <c r="BE1693" s="91" t="s">
        <v>79</v>
      </c>
    </row>
    <row r="1694" spans="2:57" s="3" customFormat="1" ht="70.5" hidden="1" customHeight="1">
      <c r="B1694" s="15">
        <v>2018</v>
      </c>
      <c r="C1694" s="62">
        <v>8323</v>
      </c>
      <c r="D1694" s="15">
        <v>3</v>
      </c>
      <c r="E1694" s="15">
        <v>3</v>
      </c>
      <c r="F1694" s="15">
        <v>5000</v>
      </c>
      <c r="G1694" s="15">
        <v>5100</v>
      </c>
      <c r="H1694" s="15">
        <v>515</v>
      </c>
      <c r="I1694" s="63">
        <v>13</v>
      </c>
      <c r="J1694" s="64" t="s">
        <v>216</v>
      </c>
      <c r="K1694" s="17">
        <f t="shared" si="7298"/>
        <v>0</v>
      </c>
      <c r="L1694" s="17">
        <v>0</v>
      </c>
      <c r="M1694" s="18">
        <f t="shared" si="7299"/>
        <v>0</v>
      </c>
      <c r="N1694" s="17">
        <f t="shared" si="7300"/>
        <v>0</v>
      </c>
      <c r="O1694" s="17">
        <v>0</v>
      </c>
      <c r="P1694" s="18">
        <f t="shared" si="7301"/>
        <v>0</v>
      </c>
      <c r="Q1694" s="18">
        <v>0</v>
      </c>
      <c r="R1694" s="17">
        <f t="shared" si="7302"/>
        <v>0</v>
      </c>
      <c r="S1694" s="17">
        <v>0</v>
      </c>
      <c r="T1694" s="18">
        <f t="shared" si="7303"/>
        <v>0</v>
      </c>
      <c r="U1694" s="17">
        <f t="shared" si="7304"/>
        <v>0</v>
      </c>
      <c r="V1694" s="17">
        <v>0</v>
      </c>
      <c r="W1694" s="18">
        <f t="shared" si="7305"/>
        <v>0</v>
      </c>
      <c r="X1694" s="18">
        <v>0</v>
      </c>
      <c r="Y1694" s="17">
        <f t="shared" si="7306"/>
        <v>0</v>
      </c>
      <c r="Z1694" s="17">
        <v>0</v>
      </c>
      <c r="AA1694" s="18">
        <f t="shared" si="7307"/>
        <v>0</v>
      </c>
      <c r="AB1694" s="17">
        <f t="shared" si="7308"/>
        <v>0</v>
      </c>
      <c r="AC1694" s="17">
        <v>0</v>
      </c>
      <c r="AD1694" s="18">
        <f t="shared" si="7309"/>
        <v>0</v>
      </c>
      <c r="AE1694" s="18">
        <v>0</v>
      </c>
      <c r="AF1694" s="17">
        <f t="shared" si="7310"/>
        <v>0</v>
      </c>
      <c r="AG1694" s="17">
        <v>0</v>
      </c>
      <c r="AH1694" s="18">
        <f t="shared" si="7311"/>
        <v>0</v>
      </c>
      <c r="AI1694" s="17">
        <f t="shared" si="7312"/>
        <v>0</v>
      </c>
      <c r="AJ1694" s="17">
        <v>0</v>
      </c>
      <c r="AK1694" s="18">
        <f t="shared" si="7313"/>
        <v>0</v>
      </c>
      <c r="AL1694" s="18">
        <v>0</v>
      </c>
      <c r="AM1694" s="17">
        <f t="shared" si="7314"/>
        <v>0</v>
      </c>
      <c r="AN1694" s="17">
        <v>0</v>
      </c>
      <c r="AO1694" s="18">
        <f t="shared" si="7315"/>
        <v>0</v>
      </c>
      <c r="AP1694" s="17">
        <f t="shared" si="7316"/>
        <v>0</v>
      </c>
      <c r="AQ1694" s="17">
        <v>0</v>
      </c>
      <c r="AR1694" s="18">
        <f t="shared" si="7317"/>
        <v>0</v>
      </c>
      <c r="AS1694" s="18">
        <v>0</v>
      </c>
      <c r="AT1694" s="18" t="s">
        <v>44</v>
      </c>
      <c r="AU1694" s="322"/>
      <c r="AV1694" s="291"/>
      <c r="AW1694" s="266">
        <f>AZ1694-AU1694</f>
        <v>0</v>
      </c>
      <c r="AX1694" s="266">
        <v>0</v>
      </c>
      <c r="AY1694" s="266" t="e">
        <f>BB1694-BE1694</f>
        <v>#VALUE!</v>
      </c>
      <c r="AZ1694" s="266">
        <v>0</v>
      </c>
      <c r="BE1694" s="91" t="s">
        <v>79</v>
      </c>
    </row>
    <row r="1695" spans="2:57" s="3" customFormat="1" ht="70.5" hidden="1" customHeight="1">
      <c r="B1695" s="15">
        <v>2018</v>
      </c>
      <c r="C1695" s="62">
        <v>8323</v>
      </c>
      <c r="D1695" s="15">
        <v>3</v>
      </c>
      <c r="E1695" s="15">
        <v>3</v>
      </c>
      <c r="F1695" s="15">
        <v>5000</v>
      </c>
      <c r="G1695" s="15">
        <v>5100</v>
      </c>
      <c r="H1695" s="15">
        <v>515</v>
      </c>
      <c r="I1695" s="63">
        <v>14</v>
      </c>
      <c r="J1695" s="64" t="s">
        <v>125</v>
      </c>
      <c r="K1695" s="17">
        <f t="shared" si="7298"/>
        <v>0</v>
      </c>
      <c r="L1695" s="17">
        <v>0</v>
      </c>
      <c r="M1695" s="18">
        <f t="shared" si="7299"/>
        <v>0</v>
      </c>
      <c r="N1695" s="17">
        <f t="shared" si="7300"/>
        <v>0</v>
      </c>
      <c r="O1695" s="17">
        <v>0</v>
      </c>
      <c r="P1695" s="18">
        <f t="shared" si="7301"/>
        <v>0</v>
      </c>
      <c r="Q1695" s="18">
        <v>0</v>
      </c>
      <c r="R1695" s="17">
        <f t="shared" si="7302"/>
        <v>0</v>
      </c>
      <c r="S1695" s="17">
        <v>0</v>
      </c>
      <c r="T1695" s="18">
        <f t="shared" si="7303"/>
        <v>0</v>
      </c>
      <c r="U1695" s="17">
        <f t="shared" si="7304"/>
        <v>0</v>
      </c>
      <c r="V1695" s="17">
        <v>0</v>
      </c>
      <c r="W1695" s="18">
        <f t="shared" si="7305"/>
        <v>0</v>
      </c>
      <c r="X1695" s="18">
        <v>0</v>
      </c>
      <c r="Y1695" s="17">
        <f t="shared" si="7306"/>
        <v>0</v>
      </c>
      <c r="Z1695" s="17">
        <v>0</v>
      </c>
      <c r="AA1695" s="18">
        <f t="shared" si="7307"/>
        <v>0</v>
      </c>
      <c r="AB1695" s="17">
        <f t="shared" si="7308"/>
        <v>0</v>
      </c>
      <c r="AC1695" s="17">
        <v>0</v>
      </c>
      <c r="AD1695" s="18">
        <f t="shared" si="7309"/>
        <v>0</v>
      </c>
      <c r="AE1695" s="18">
        <v>0</v>
      </c>
      <c r="AF1695" s="17">
        <f t="shared" si="7310"/>
        <v>0</v>
      </c>
      <c r="AG1695" s="17">
        <v>0</v>
      </c>
      <c r="AH1695" s="18">
        <f t="shared" si="7311"/>
        <v>0</v>
      </c>
      <c r="AI1695" s="17">
        <f t="shared" si="7312"/>
        <v>0</v>
      </c>
      <c r="AJ1695" s="17">
        <v>0</v>
      </c>
      <c r="AK1695" s="18">
        <f t="shared" si="7313"/>
        <v>0</v>
      </c>
      <c r="AL1695" s="18">
        <v>0</v>
      </c>
      <c r="AM1695" s="17">
        <f t="shared" si="7314"/>
        <v>0</v>
      </c>
      <c r="AN1695" s="17">
        <v>0</v>
      </c>
      <c r="AO1695" s="18">
        <f t="shared" si="7315"/>
        <v>0</v>
      </c>
      <c r="AP1695" s="17">
        <f t="shared" si="7316"/>
        <v>0</v>
      </c>
      <c r="AQ1695" s="17">
        <v>0</v>
      </c>
      <c r="AR1695" s="18">
        <f t="shared" si="7317"/>
        <v>0</v>
      </c>
      <c r="AS1695" s="18">
        <v>0</v>
      </c>
      <c r="AT1695" s="18" t="s">
        <v>44</v>
      </c>
      <c r="AU1695" s="322"/>
      <c r="AV1695" s="291"/>
      <c r="AW1695" s="266">
        <f>AZ1695-AU1695</f>
        <v>0</v>
      </c>
      <c r="AX1695" s="266">
        <v>0</v>
      </c>
      <c r="AY1695" s="266" t="e">
        <f>BB1695-BE1695</f>
        <v>#VALUE!</v>
      </c>
      <c r="AZ1695" s="266">
        <v>0</v>
      </c>
      <c r="BE1695" s="91" t="s">
        <v>79</v>
      </c>
    </row>
    <row r="1696" spans="2:57" s="3" customFormat="1" ht="70.5" hidden="1" customHeight="1">
      <c r="B1696" s="15">
        <v>2018</v>
      </c>
      <c r="C1696" s="62">
        <v>8323</v>
      </c>
      <c r="D1696" s="15">
        <v>3</v>
      </c>
      <c r="E1696" s="15">
        <v>3</v>
      </c>
      <c r="F1696" s="15">
        <v>5000</v>
      </c>
      <c r="G1696" s="15">
        <v>5100</v>
      </c>
      <c r="H1696" s="15">
        <v>515</v>
      </c>
      <c r="I1696" s="63">
        <v>15</v>
      </c>
      <c r="J1696" s="64" t="s">
        <v>841</v>
      </c>
      <c r="K1696" s="17">
        <v>0</v>
      </c>
      <c r="L1696" s="17">
        <v>0</v>
      </c>
      <c r="M1696" s="18">
        <f t="shared" ref="M1696:M1699" si="7318">K1696+L1696</f>
        <v>0</v>
      </c>
      <c r="N1696" s="17">
        <f t="shared" si="7300"/>
        <v>0</v>
      </c>
      <c r="O1696" s="17">
        <v>0</v>
      </c>
      <c r="P1696" s="18">
        <f t="shared" ref="P1696:P1699" si="7319">N1696+O1696</f>
        <v>0</v>
      </c>
      <c r="Q1696" s="18">
        <v>0</v>
      </c>
      <c r="R1696" s="17">
        <v>0</v>
      </c>
      <c r="S1696" s="17">
        <v>0</v>
      </c>
      <c r="T1696" s="18">
        <f t="shared" si="7303"/>
        <v>0</v>
      </c>
      <c r="U1696" s="17">
        <f t="shared" si="7304"/>
        <v>0</v>
      </c>
      <c r="V1696" s="17">
        <v>0</v>
      </c>
      <c r="W1696" s="18">
        <f t="shared" si="7305"/>
        <v>0</v>
      </c>
      <c r="X1696" s="18">
        <v>0</v>
      </c>
      <c r="Y1696" s="17">
        <v>0</v>
      </c>
      <c r="Z1696" s="17">
        <v>0</v>
      </c>
      <c r="AA1696" s="18">
        <f t="shared" si="7307"/>
        <v>0</v>
      </c>
      <c r="AB1696" s="17">
        <f t="shared" si="7308"/>
        <v>0</v>
      </c>
      <c r="AC1696" s="17">
        <v>0</v>
      </c>
      <c r="AD1696" s="18">
        <f t="shared" si="7309"/>
        <v>0</v>
      </c>
      <c r="AE1696" s="18">
        <v>0</v>
      </c>
      <c r="AF1696" s="17">
        <v>0</v>
      </c>
      <c r="AG1696" s="17">
        <v>0</v>
      </c>
      <c r="AH1696" s="18">
        <f t="shared" si="7311"/>
        <v>0</v>
      </c>
      <c r="AI1696" s="17">
        <f t="shared" si="7312"/>
        <v>0</v>
      </c>
      <c r="AJ1696" s="17">
        <v>0</v>
      </c>
      <c r="AK1696" s="18">
        <f t="shared" si="7313"/>
        <v>0</v>
      </c>
      <c r="AL1696" s="18">
        <v>0</v>
      </c>
      <c r="AM1696" s="17">
        <v>0</v>
      </c>
      <c r="AN1696" s="17">
        <v>0</v>
      </c>
      <c r="AO1696" s="18">
        <f t="shared" si="7315"/>
        <v>0</v>
      </c>
      <c r="AP1696" s="17">
        <f t="shared" si="7316"/>
        <v>0</v>
      </c>
      <c r="AQ1696" s="17">
        <v>0</v>
      </c>
      <c r="AR1696" s="18">
        <f t="shared" si="7317"/>
        <v>0</v>
      </c>
      <c r="AS1696" s="18">
        <v>0</v>
      </c>
      <c r="AT1696" s="18" t="s">
        <v>44</v>
      </c>
      <c r="AU1696" s="322"/>
      <c r="AV1696" s="291"/>
      <c r="AW1696" s="266">
        <f>AZ1696-AU1696</f>
        <v>0</v>
      </c>
      <c r="AX1696" s="266">
        <v>0</v>
      </c>
      <c r="AY1696" s="266" t="e">
        <f>BB1696-BE1696</f>
        <v>#VALUE!</v>
      </c>
      <c r="AZ1696" s="266">
        <v>0</v>
      </c>
      <c r="BE1696" s="65" t="s">
        <v>31</v>
      </c>
    </row>
    <row r="1697" spans="2:57" s="3" customFormat="1" ht="70.5" hidden="1" customHeight="1">
      <c r="B1697" s="15">
        <v>2018</v>
      </c>
      <c r="C1697" s="62">
        <v>8323</v>
      </c>
      <c r="D1697" s="15">
        <v>3</v>
      </c>
      <c r="E1697" s="15">
        <v>3</v>
      </c>
      <c r="F1697" s="15">
        <v>5000</v>
      </c>
      <c r="G1697" s="15">
        <v>5100</v>
      </c>
      <c r="H1697" s="15">
        <v>515</v>
      </c>
      <c r="I1697" s="63">
        <v>16</v>
      </c>
      <c r="J1697" s="64" t="s">
        <v>842</v>
      </c>
      <c r="K1697" s="17">
        <v>0</v>
      </c>
      <c r="L1697" s="17">
        <v>0</v>
      </c>
      <c r="M1697" s="18">
        <f t="shared" si="7318"/>
        <v>0</v>
      </c>
      <c r="N1697" s="17">
        <f t="shared" si="7300"/>
        <v>0</v>
      </c>
      <c r="O1697" s="17">
        <v>0</v>
      </c>
      <c r="P1697" s="18">
        <f t="shared" si="7319"/>
        <v>0</v>
      </c>
      <c r="Q1697" s="18">
        <v>0</v>
      </c>
      <c r="R1697" s="17">
        <v>0</v>
      </c>
      <c r="S1697" s="17">
        <v>0</v>
      </c>
      <c r="T1697" s="18">
        <f t="shared" si="7303"/>
        <v>0</v>
      </c>
      <c r="U1697" s="17">
        <f t="shared" si="7304"/>
        <v>0</v>
      </c>
      <c r="V1697" s="17">
        <v>0</v>
      </c>
      <c r="W1697" s="18">
        <f t="shared" si="7305"/>
        <v>0</v>
      </c>
      <c r="X1697" s="18">
        <v>0</v>
      </c>
      <c r="Y1697" s="17">
        <v>0</v>
      </c>
      <c r="Z1697" s="17">
        <v>0</v>
      </c>
      <c r="AA1697" s="18">
        <f t="shared" si="7307"/>
        <v>0</v>
      </c>
      <c r="AB1697" s="17">
        <f t="shared" si="7308"/>
        <v>0</v>
      </c>
      <c r="AC1697" s="17">
        <v>0</v>
      </c>
      <c r="AD1697" s="18">
        <f t="shared" si="7309"/>
        <v>0</v>
      </c>
      <c r="AE1697" s="18">
        <v>0</v>
      </c>
      <c r="AF1697" s="17">
        <v>0</v>
      </c>
      <c r="AG1697" s="17">
        <v>0</v>
      </c>
      <c r="AH1697" s="18">
        <f t="shared" si="7311"/>
        <v>0</v>
      </c>
      <c r="AI1697" s="17">
        <f t="shared" si="7312"/>
        <v>0</v>
      </c>
      <c r="AJ1697" s="17">
        <v>0</v>
      </c>
      <c r="AK1697" s="18">
        <f t="shared" si="7313"/>
        <v>0</v>
      </c>
      <c r="AL1697" s="18">
        <v>0</v>
      </c>
      <c r="AM1697" s="17">
        <v>0</v>
      </c>
      <c r="AN1697" s="17">
        <v>0</v>
      </c>
      <c r="AO1697" s="18">
        <f t="shared" si="7315"/>
        <v>0</v>
      </c>
      <c r="AP1697" s="17">
        <f t="shared" si="7316"/>
        <v>0</v>
      </c>
      <c r="AQ1697" s="17">
        <v>0</v>
      </c>
      <c r="AR1697" s="18">
        <f t="shared" si="7317"/>
        <v>0</v>
      </c>
      <c r="AS1697" s="18">
        <v>0</v>
      </c>
      <c r="AT1697" s="18" t="s">
        <v>44</v>
      </c>
      <c r="AU1697" s="322"/>
      <c r="AV1697" s="291"/>
      <c r="AW1697" s="266">
        <f>AZ1697-AU1697</f>
        <v>0</v>
      </c>
      <c r="AX1697" s="266">
        <v>0</v>
      </c>
      <c r="AY1697" s="266" t="e">
        <f>BB1697-BE1697</f>
        <v>#VALUE!</v>
      </c>
      <c r="AZ1697" s="266">
        <v>0</v>
      </c>
      <c r="BE1697" s="65" t="s">
        <v>31</v>
      </c>
    </row>
    <row r="1698" spans="2:57" s="3" customFormat="1" ht="70.5" hidden="1" customHeight="1">
      <c r="B1698" s="15">
        <v>2018</v>
      </c>
      <c r="C1698" s="62">
        <v>8323</v>
      </c>
      <c r="D1698" s="15">
        <v>3</v>
      </c>
      <c r="E1698" s="15">
        <v>3</v>
      </c>
      <c r="F1698" s="15">
        <v>5000</v>
      </c>
      <c r="G1698" s="15">
        <v>5100</v>
      </c>
      <c r="H1698" s="15">
        <v>515</v>
      </c>
      <c r="I1698" s="63">
        <v>24</v>
      </c>
      <c r="J1698" s="64" t="s">
        <v>843</v>
      </c>
      <c r="K1698" s="17">
        <f t="shared" ref="K1698:K1699" si="7320">ROUND(Q1698*0.8,0)</f>
        <v>0</v>
      </c>
      <c r="L1698" s="17">
        <v>0</v>
      </c>
      <c r="M1698" s="18">
        <f t="shared" si="7318"/>
        <v>0</v>
      </c>
      <c r="N1698" s="17">
        <f t="shared" si="7300"/>
        <v>0</v>
      </c>
      <c r="O1698" s="17">
        <v>0</v>
      </c>
      <c r="P1698" s="18">
        <f t="shared" si="7319"/>
        <v>0</v>
      </c>
      <c r="Q1698" s="18">
        <v>0</v>
      </c>
      <c r="R1698" s="17">
        <f t="shared" ref="R1698:R1699" si="7321">ROUND(X1698*0.8,0)</f>
        <v>0</v>
      </c>
      <c r="S1698" s="17">
        <v>0</v>
      </c>
      <c r="T1698" s="18">
        <f t="shared" si="7303"/>
        <v>0</v>
      </c>
      <c r="U1698" s="17">
        <f t="shared" si="7304"/>
        <v>0</v>
      </c>
      <c r="V1698" s="17">
        <v>0</v>
      </c>
      <c r="W1698" s="18">
        <f t="shared" si="7305"/>
        <v>0</v>
      </c>
      <c r="X1698" s="18">
        <v>0</v>
      </c>
      <c r="Y1698" s="17">
        <f t="shared" ref="Y1698:Y1699" si="7322">ROUND(AE1698*0.8,0)</f>
        <v>0</v>
      </c>
      <c r="Z1698" s="17">
        <v>0</v>
      </c>
      <c r="AA1698" s="18">
        <f t="shared" si="7307"/>
        <v>0</v>
      </c>
      <c r="AB1698" s="17">
        <f t="shared" si="7308"/>
        <v>0</v>
      </c>
      <c r="AC1698" s="17">
        <v>0</v>
      </c>
      <c r="AD1698" s="18">
        <f t="shared" si="7309"/>
        <v>0</v>
      </c>
      <c r="AE1698" s="18">
        <v>0</v>
      </c>
      <c r="AF1698" s="17">
        <f t="shared" ref="AF1698:AF1699" si="7323">ROUND(AL1698*0.8,0)</f>
        <v>0</v>
      </c>
      <c r="AG1698" s="17">
        <v>0</v>
      </c>
      <c r="AH1698" s="18">
        <f t="shared" si="7311"/>
        <v>0</v>
      </c>
      <c r="AI1698" s="17">
        <f t="shared" si="7312"/>
        <v>0</v>
      </c>
      <c r="AJ1698" s="17">
        <v>0</v>
      </c>
      <c r="AK1698" s="18">
        <f t="shared" si="7313"/>
        <v>0</v>
      </c>
      <c r="AL1698" s="18">
        <v>0</v>
      </c>
      <c r="AM1698" s="17">
        <f t="shared" ref="AM1698:AM1699" si="7324">ROUND(AS1698*0.8,0)</f>
        <v>0</v>
      </c>
      <c r="AN1698" s="17">
        <v>0</v>
      </c>
      <c r="AO1698" s="18">
        <f t="shared" si="7315"/>
        <v>0</v>
      </c>
      <c r="AP1698" s="17">
        <f t="shared" si="7316"/>
        <v>0</v>
      </c>
      <c r="AQ1698" s="17">
        <v>0</v>
      </c>
      <c r="AR1698" s="18">
        <f t="shared" si="7317"/>
        <v>0</v>
      </c>
      <c r="AS1698" s="18">
        <v>0</v>
      </c>
      <c r="AT1698" s="18" t="s">
        <v>44</v>
      </c>
      <c r="AU1698" s="322"/>
      <c r="AV1698" s="291"/>
      <c r="AW1698" s="266">
        <f>AZ1698-AU1698</f>
        <v>0</v>
      </c>
      <c r="AX1698" s="266">
        <v>0</v>
      </c>
      <c r="AY1698" s="266" t="e">
        <f>BB1698-BE1698</f>
        <v>#VALUE!</v>
      </c>
      <c r="AZ1698" s="266">
        <v>0</v>
      </c>
      <c r="BE1698" s="91" t="s">
        <v>79</v>
      </c>
    </row>
    <row r="1699" spans="2:57" s="3" customFormat="1" ht="70.5" hidden="1" customHeight="1">
      <c r="B1699" s="15">
        <v>2018</v>
      </c>
      <c r="C1699" s="62">
        <v>8323</v>
      </c>
      <c r="D1699" s="15">
        <v>3</v>
      </c>
      <c r="E1699" s="15">
        <v>3</v>
      </c>
      <c r="F1699" s="15">
        <v>5000</v>
      </c>
      <c r="G1699" s="15">
        <v>5100</v>
      </c>
      <c r="H1699" s="15">
        <v>515</v>
      </c>
      <c r="I1699" s="63">
        <v>25</v>
      </c>
      <c r="J1699" s="64" t="s">
        <v>127</v>
      </c>
      <c r="K1699" s="17">
        <f t="shared" si="7320"/>
        <v>0</v>
      </c>
      <c r="L1699" s="17">
        <v>0</v>
      </c>
      <c r="M1699" s="18">
        <f t="shared" si="7318"/>
        <v>0</v>
      </c>
      <c r="N1699" s="17">
        <f t="shared" si="7300"/>
        <v>0</v>
      </c>
      <c r="O1699" s="17">
        <v>0</v>
      </c>
      <c r="P1699" s="18">
        <f t="shared" si="7319"/>
        <v>0</v>
      </c>
      <c r="Q1699" s="18">
        <v>0</v>
      </c>
      <c r="R1699" s="17">
        <f t="shared" si="7321"/>
        <v>0</v>
      </c>
      <c r="S1699" s="17">
        <v>0</v>
      </c>
      <c r="T1699" s="18">
        <f t="shared" si="7303"/>
        <v>0</v>
      </c>
      <c r="U1699" s="17">
        <f t="shared" si="7304"/>
        <v>0</v>
      </c>
      <c r="V1699" s="17">
        <v>0</v>
      </c>
      <c r="W1699" s="18">
        <f t="shared" si="7305"/>
        <v>0</v>
      </c>
      <c r="X1699" s="18">
        <v>0</v>
      </c>
      <c r="Y1699" s="17">
        <f t="shared" si="7322"/>
        <v>0</v>
      </c>
      <c r="Z1699" s="17">
        <v>0</v>
      </c>
      <c r="AA1699" s="18">
        <f t="shared" si="7307"/>
        <v>0</v>
      </c>
      <c r="AB1699" s="17">
        <f t="shared" si="7308"/>
        <v>0</v>
      </c>
      <c r="AC1699" s="17">
        <v>0</v>
      </c>
      <c r="AD1699" s="18">
        <f t="shared" si="7309"/>
        <v>0</v>
      </c>
      <c r="AE1699" s="18">
        <v>0</v>
      </c>
      <c r="AF1699" s="17">
        <f t="shared" si="7323"/>
        <v>0</v>
      </c>
      <c r="AG1699" s="17">
        <v>0</v>
      </c>
      <c r="AH1699" s="18">
        <f t="shared" si="7311"/>
        <v>0</v>
      </c>
      <c r="AI1699" s="17">
        <f t="shared" si="7312"/>
        <v>0</v>
      </c>
      <c r="AJ1699" s="17">
        <v>0</v>
      </c>
      <c r="AK1699" s="18">
        <f t="shared" si="7313"/>
        <v>0</v>
      </c>
      <c r="AL1699" s="18">
        <v>0</v>
      </c>
      <c r="AM1699" s="17">
        <f t="shared" si="7324"/>
        <v>0</v>
      </c>
      <c r="AN1699" s="17">
        <v>0</v>
      </c>
      <c r="AO1699" s="18">
        <f t="shared" si="7315"/>
        <v>0</v>
      </c>
      <c r="AP1699" s="17">
        <f t="shared" si="7316"/>
        <v>0</v>
      </c>
      <c r="AQ1699" s="17">
        <v>0</v>
      </c>
      <c r="AR1699" s="18">
        <f t="shared" si="7317"/>
        <v>0</v>
      </c>
      <c r="AS1699" s="18">
        <v>0</v>
      </c>
      <c r="AT1699" s="18" t="s">
        <v>44</v>
      </c>
      <c r="AU1699" s="322"/>
      <c r="AV1699" s="291"/>
      <c r="AW1699" s="266">
        <f>AZ1699-AU1699</f>
        <v>0</v>
      </c>
      <c r="AX1699" s="266">
        <v>0</v>
      </c>
      <c r="AY1699" s="266" t="e">
        <f>BB1699-BE1699</f>
        <v>#VALUE!</v>
      </c>
      <c r="AZ1699" s="266">
        <v>0</v>
      </c>
      <c r="BE1699" s="91" t="s">
        <v>79</v>
      </c>
    </row>
    <row r="1700" spans="2:57" s="3" customFormat="1" ht="70.5" customHeight="1">
      <c r="B1700" s="53">
        <v>2018</v>
      </c>
      <c r="C1700" s="59">
        <v>8323</v>
      </c>
      <c r="D1700" s="53">
        <v>3</v>
      </c>
      <c r="E1700" s="53">
        <v>3</v>
      </c>
      <c r="F1700" s="53">
        <v>5000</v>
      </c>
      <c r="G1700" s="53">
        <v>5100</v>
      </c>
      <c r="H1700" s="53">
        <v>519</v>
      </c>
      <c r="I1700" s="53"/>
      <c r="J1700" s="60" t="s">
        <v>128</v>
      </c>
      <c r="K1700" s="68">
        <f>SUM(K1701:K1709)</f>
        <v>132000</v>
      </c>
      <c r="L1700" s="68">
        <f t="shared" ref="L1700:P1700" si="7325">SUM(L1701:L1709)</f>
        <v>0</v>
      </c>
      <c r="M1700" s="68">
        <f t="shared" si="7325"/>
        <v>132000</v>
      </c>
      <c r="N1700" s="68">
        <f t="shared" si="7325"/>
        <v>0</v>
      </c>
      <c r="O1700" s="68">
        <f t="shared" si="7325"/>
        <v>0</v>
      </c>
      <c r="P1700" s="68">
        <f t="shared" si="7325"/>
        <v>0</v>
      </c>
      <c r="Q1700" s="68">
        <f>M1700+P1700</f>
        <v>132000</v>
      </c>
      <c r="R1700" s="68">
        <f>SUM(R1701:R1709)</f>
        <v>0</v>
      </c>
      <c r="S1700" s="68">
        <f t="shared" ref="S1700:W1700" si="7326">SUM(S1701:S1709)</f>
        <v>0</v>
      </c>
      <c r="T1700" s="68">
        <f t="shared" si="7326"/>
        <v>0</v>
      </c>
      <c r="U1700" s="68">
        <f t="shared" si="7326"/>
        <v>0</v>
      </c>
      <c r="V1700" s="68">
        <f t="shared" si="7326"/>
        <v>0</v>
      </c>
      <c r="W1700" s="68">
        <f t="shared" si="7326"/>
        <v>0</v>
      </c>
      <c r="X1700" s="68">
        <f>T1700+W1700</f>
        <v>0</v>
      </c>
      <c r="Y1700" s="68">
        <f>SUM(Y1701:Y1709)</f>
        <v>131999.98000000001</v>
      </c>
      <c r="Z1700" s="68">
        <f t="shared" ref="Z1700:AD1700" si="7327">SUM(Z1701:Z1709)</f>
        <v>0</v>
      </c>
      <c r="AA1700" s="68">
        <f t="shared" si="7327"/>
        <v>131999.98000000001</v>
      </c>
      <c r="AB1700" s="68">
        <f t="shared" si="7327"/>
        <v>0</v>
      </c>
      <c r="AC1700" s="68">
        <f t="shared" si="7327"/>
        <v>0</v>
      </c>
      <c r="AD1700" s="68">
        <f t="shared" si="7327"/>
        <v>0</v>
      </c>
      <c r="AE1700" s="68">
        <f>AA1700+AD1700</f>
        <v>131999.98000000001</v>
      </c>
      <c r="AF1700" s="68">
        <f>SUM(AF1701:AF1709)</f>
        <v>0</v>
      </c>
      <c r="AG1700" s="68">
        <f t="shared" ref="AG1700:AJ1700" si="7328">SUM(AG1701:AG1709)</f>
        <v>0</v>
      </c>
      <c r="AH1700" s="68">
        <f t="shared" si="7328"/>
        <v>0</v>
      </c>
      <c r="AI1700" s="68">
        <f t="shared" si="7328"/>
        <v>0</v>
      </c>
      <c r="AJ1700" s="68">
        <f t="shared" si="7328"/>
        <v>0</v>
      </c>
      <c r="AK1700" s="68">
        <f t="shared" ref="AK1700" si="7329">SUM(AK1701:AK1709)</f>
        <v>0</v>
      </c>
      <c r="AL1700" s="68">
        <f>AH1700+AK1700</f>
        <v>0</v>
      </c>
      <c r="AM1700" s="68">
        <f>SUM(AM1701:AM1709)</f>
        <v>1.9999999989522621E-2</v>
      </c>
      <c r="AN1700" s="68">
        <f t="shared" ref="AN1700:AR1700" si="7330">SUM(AN1701:AN1709)</f>
        <v>0</v>
      </c>
      <c r="AO1700" s="68">
        <f t="shared" si="7330"/>
        <v>1.9999999989522621E-2</v>
      </c>
      <c r="AP1700" s="68">
        <f t="shared" si="7330"/>
        <v>0</v>
      </c>
      <c r="AQ1700" s="68">
        <f t="shared" si="7330"/>
        <v>0</v>
      </c>
      <c r="AR1700" s="68">
        <f t="shared" si="7330"/>
        <v>0</v>
      </c>
      <c r="AS1700" s="68">
        <f>AO1700+AR1700</f>
        <v>1.9999999989522621E-2</v>
      </c>
      <c r="AT1700" s="57"/>
      <c r="AU1700" s="293"/>
      <c r="AV1700" s="289"/>
      <c r="AW1700" s="267"/>
      <c r="AX1700" s="267"/>
      <c r="AY1700" s="267"/>
      <c r="AZ1700" s="267"/>
      <c r="BE1700" s="61"/>
    </row>
    <row r="1701" spans="2:57" s="3" customFormat="1" ht="70.5" customHeight="1">
      <c r="B1701" s="15">
        <v>2018</v>
      </c>
      <c r="C1701" s="62">
        <v>8323</v>
      </c>
      <c r="D1701" s="15">
        <v>3</v>
      </c>
      <c r="E1701" s="15">
        <v>3</v>
      </c>
      <c r="F1701" s="15">
        <v>5000</v>
      </c>
      <c r="G1701" s="15">
        <v>5100</v>
      </c>
      <c r="H1701" s="15">
        <v>519</v>
      </c>
      <c r="I1701" s="63">
        <v>1</v>
      </c>
      <c r="J1701" s="64" t="s">
        <v>481</v>
      </c>
      <c r="K1701" s="17">
        <f>'[1]AFF 2018'!AJ$1984</f>
        <v>132000</v>
      </c>
      <c r="L1701" s="17">
        <f>'[1]AFF 2018'!AK$1984</f>
        <v>0</v>
      </c>
      <c r="M1701" s="18">
        <f t="shared" ref="M1701" si="7331">K1701+L1701</f>
        <v>132000</v>
      </c>
      <c r="N1701" s="17">
        <f>'[1]AFF 2018'!AM$1984</f>
        <v>0</v>
      </c>
      <c r="O1701" s="17">
        <f>'[1]AFF 2018'!AN$1984</f>
        <v>0</v>
      </c>
      <c r="P1701" s="18">
        <f t="shared" ref="P1701" si="7332">N1701+O1701</f>
        <v>0</v>
      </c>
      <c r="Q1701" s="18">
        <f t="shared" ref="Q1701" si="7333">M1701+P1701</f>
        <v>132000</v>
      </c>
      <c r="R1701" s="17">
        <f>'[1]AFF 2018'!AQ$1984</f>
        <v>0</v>
      </c>
      <c r="S1701" s="17">
        <f>'[1]AFF 2018'!AR$1984</f>
        <v>0</v>
      </c>
      <c r="T1701" s="18">
        <f t="shared" ref="T1701" si="7334">R1701+S1701</f>
        <v>0</v>
      </c>
      <c r="U1701" s="17">
        <f>'[1]AFF 2018'!AT$1984</f>
        <v>0</v>
      </c>
      <c r="V1701" s="17">
        <f>'[1]AFF 2018'!AU$1984</f>
        <v>0</v>
      </c>
      <c r="W1701" s="18">
        <f t="shared" ref="W1701:W1709" si="7335">U1701+V1701</f>
        <v>0</v>
      </c>
      <c r="X1701" s="18">
        <f t="shared" ref="X1701" si="7336">T1701+W1701</f>
        <v>0</v>
      </c>
      <c r="Y1701" s="17">
        <f>'[1]AFF 2018'!BL$1984</f>
        <v>131999.98000000001</v>
      </c>
      <c r="Z1701" s="17">
        <f>'[1]AFF 2018'!BM$1984</f>
        <v>0</v>
      </c>
      <c r="AA1701" s="18">
        <f t="shared" ref="AA1701" si="7337">Y1701+Z1701</f>
        <v>131999.98000000001</v>
      </c>
      <c r="AB1701" s="17">
        <f>'[1]AFF 2018'!BO$1984</f>
        <v>0</v>
      </c>
      <c r="AC1701" s="17">
        <f>'[1]AFF 2018'!BP$1984</f>
        <v>0</v>
      </c>
      <c r="AD1701" s="18">
        <f t="shared" ref="AD1701:AD1709" si="7338">AB1701+AC1701</f>
        <v>0</v>
      </c>
      <c r="AE1701" s="18">
        <f t="shared" ref="AE1701" si="7339">AA1701+AD1701</f>
        <v>131999.98000000001</v>
      </c>
      <c r="AF1701" s="17">
        <f>'[1]AFF 2018'!$BE$1984</f>
        <v>0</v>
      </c>
      <c r="AG1701" s="17">
        <f>'[1]AFF 2018'!$BF$1984</f>
        <v>0</v>
      </c>
      <c r="AH1701" s="18">
        <f t="shared" ref="AH1701:AH1709" si="7340">AF1701+AG1701</f>
        <v>0</v>
      </c>
      <c r="AI1701" s="17">
        <f>'[1]AFF 2018'!$BH$1984</f>
        <v>0</v>
      </c>
      <c r="AJ1701" s="17">
        <f>'[1]AFF 2018'!$BI$1984</f>
        <v>0</v>
      </c>
      <c r="AK1701" s="18">
        <f t="shared" ref="AK1701:AK1709" si="7341">AI1701+AJ1701</f>
        <v>0</v>
      </c>
      <c r="AL1701" s="18">
        <f t="shared" ref="AL1701" si="7342">AH1701+AK1701</f>
        <v>0</v>
      </c>
      <c r="AM1701" s="17">
        <f t="shared" ref="AM1701:AN1701" si="7343">K1701-R1701-Y1701-AF1701</f>
        <v>1.9999999989522621E-2</v>
      </c>
      <c r="AN1701" s="17">
        <f t="shared" si="7343"/>
        <v>0</v>
      </c>
      <c r="AO1701" s="18">
        <f t="shared" ref="AO1701" si="7344">AM1701+AN1701</f>
        <v>1.9999999989522621E-2</v>
      </c>
      <c r="AP1701" s="17">
        <f t="shared" ref="AP1701:AQ1701" si="7345">N1701-U1701-AB1701-AI1701</f>
        <v>0</v>
      </c>
      <c r="AQ1701" s="17">
        <f t="shared" si="7345"/>
        <v>0</v>
      </c>
      <c r="AR1701" s="18">
        <f t="shared" ref="AR1701" si="7346">AP1701+AQ1701</f>
        <v>0</v>
      </c>
      <c r="AS1701" s="18">
        <f t="shared" ref="AS1701" si="7347">AO1701+AR1701</f>
        <v>1.9999999989522621E-2</v>
      </c>
      <c r="AT1701" s="18" t="s">
        <v>44</v>
      </c>
      <c r="AU1701" s="322">
        <v>13</v>
      </c>
      <c r="AV1701" s="291">
        <v>0</v>
      </c>
      <c r="AW1701" s="266">
        <f>'[1]AFF 2018'!$CI$1984</f>
        <v>0</v>
      </c>
      <c r="AX1701" s="266">
        <f>'[1]AFF 2018'!$CJ$1984</f>
        <v>0</v>
      </c>
      <c r="AY1701" s="266">
        <f>'[1]AFF 2018'!$CM$1984</f>
        <v>-13</v>
      </c>
      <c r="AZ1701" s="266">
        <f>'[1]AFF 2018'!$CN$1984</f>
        <v>0</v>
      </c>
      <c r="BE1701" s="91" t="s">
        <v>79</v>
      </c>
    </row>
    <row r="1702" spans="2:57" s="3" customFormat="1" ht="70.5" hidden="1" customHeight="1">
      <c r="B1702" s="15">
        <v>2018</v>
      </c>
      <c r="C1702" s="62">
        <v>8323</v>
      </c>
      <c r="D1702" s="15">
        <v>3</v>
      </c>
      <c r="E1702" s="15">
        <v>3</v>
      </c>
      <c r="F1702" s="15">
        <v>5000</v>
      </c>
      <c r="G1702" s="15">
        <v>5100</v>
      </c>
      <c r="H1702" s="15">
        <v>519</v>
      </c>
      <c r="I1702" s="63">
        <v>2</v>
      </c>
      <c r="J1702" s="64" t="s">
        <v>221</v>
      </c>
      <c r="K1702" s="17">
        <v>0</v>
      </c>
      <c r="L1702" s="17">
        <v>0</v>
      </c>
      <c r="M1702" s="18">
        <f t="shared" ref="M1702:M1703" si="7348">K1702+L1702</f>
        <v>0</v>
      </c>
      <c r="N1702" s="17">
        <f t="shared" ref="N1702:N1709" si="7349">Q1702-K1702</f>
        <v>0</v>
      </c>
      <c r="O1702" s="17">
        <v>0</v>
      </c>
      <c r="P1702" s="18">
        <f t="shared" ref="P1702:P1703" si="7350">N1702+O1702</f>
        <v>0</v>
      </c>
      <c r="Q1702" s="18">
        <v>0</v>
      </c>
      <c r="R1702" s="17">
        <v>0</v>
      </c>
      <c r="S1702" s="17">
        <v>0</v>
      </c>
      <c r="T1702" s="18">
        <f t="shared" ref="T1702:T1709" si="7351">R1702+S1702</f>
        <v>0</v>
      </c>
      <c r="U1702" s="17">
        <f t="shared" ref="U1702:U1709" si="7352">X1702-R1702</f>
        <v>0</v>
      </c>
      <c r="V1702" s="17">
        <v>0</v>
      </c>
      <c r="W1702" s="18">
        <f t="shared" si="7335"/>
        <v>0</v>
      </c>
      <c r="X1702" s="18">
        <v>0</v>
      </c>
      <c r="Y1702" s="17">
        <v>0</v>
      </c>
      <c r="Z1702" s="17">
        <v>0</v>
      </c>
      <c r="AA1702" s="18">
        <f t="shared" ref="AA1702:AA1709" si="7353">Y1702+Z1702</f>
        <v>0</v>
      </c>
      <c r="AB1702" s="17">
        <f t="shared" ref="AB1702:AB1709" si="7354">AE1702-Y1702</f>
        <v>0</v>
      </c>
      <c r="AC1702" s="17">
        <v>0</v>
      </c>
      <c r="AD1702" s="18">
        <f t="shared" si="7338"/>
        <v>0</v>
      </c>
      <c r="AE1702" s="18">
        <v>0</v>
      </c>
      <c r="AF1702" s="17">
        <v>0</v>
      </c>
      <c r="AG1702" s="17">
        <v>0</v>
      </c>
      <c r="AH1702" s="18">
        <f t="shared" si="7340"/>
        <v>0</v>
      </c>
      <c r="AI1702" s="17">
        <f t="shared" ref="AI1702:AI1709" si="7355">AL1702-AF1702</f>
        <v>0</v>
      </c>
      <c r="AJ1702" s="17">
        <v>0</v>
      </c>
      <c r="AK1702" s="18">
        <f t="shared" si="7341"/>
        <v>0</v>
      </c>
      <c r="AL1702" s="18">
        <v>0</v>
      </c>
      <c r="AM1702" s="17">
        <v>0</v>
      </c>
      <c r="AN1702" s="17">
        <v>0</v>
      </c>
      <c r="AO1702" s="18">
        <f t="shared" ref="AO1702:AO1709" si="7356">AM1702+AN1702</f>
        <v>0</v>
      </c>
      <c r="AP1702" s="17">
        <f t="shared" ref="AP1702:AP1709" si="7357">AS1702-AM1702</f>
        <v>0</v>
      </c>
      <c r="AQ1702" s="17">
        <v>0</v>
      </c>
      <c r="AR1702" s="18">
        <f t="shared" ref="AR1702:AR1709" si="7358">AP1702+AQ1702</f>
        <v>0</v>
      </c>
      <c r="AS1702" s="18">
        <v>0</v>
      </c>
      <c r="AT1702" s="18" t="s">
        <v>44</v>
      </c>
      <c r="AU1702" s="322"/>
      <c r="AV1702" s="291"/>
      <c r="AW1702" s="266">
        <f>AZ1702-AU1702</f>
        <v>0</v>
      </c>
      <c r="AX1702" s="266">
        <v>0</v>
      </c>
      <c r="AY1702" s="266" t="e">
        <f>BB1702-BE1702</f>
        <v>#VALUE!</v>
      </c>
      <c r="AZ1702" s="266">
        <v>0</v>
      </c>
      <c r="BE1702" s="65" t="s">
        <v>31</v>
      </c>
    </row>
    <row r="1703" spans="2:57" s="3" customFormat="1" ht="70.5" hidden="1" customHeight="1">
      <c r="B1703" s="15">
        <v>2018</v>
      </c>
      <c r="C1703" s="62">
        <v>8323</v>
      </c>
      <c r="D1703" s="15">
        <v>3</v>
      </c>
      <c r="E1703" s="15">
        <v>3</v>
      </c>
      <c r="F1703" s="15">
        <v>5000</v>
      </c>
      <c r="G1703" s="15">
        <v>5100</v>
      </c>
      <c r="H1703" s="15">
        <v>519</v>
      </c>
      <c r="I1703" s="63">
        <v>3</v>
      </c>
      <c r="J1703" s="64" t="s">
        <v>844</v>
      </c>
      <c r="K1703" s="17">
        <f t="shared" ref="K1703" si="7359">ROUND(Q1703*0.8,0)</f>
        <v>0</v>
      </c>
      <c r="L1703" s="17">
        <v>0</v>
      </c>
      <c r="M1703" s="18">
        <f t="shared" si="7348"/>
        <v>0</v>
      </c>
      <c r="N1703" s="17">
        <f t="shared" si="7349"/>
        <v>0</v>
      </c>
      <c r="O1703" s="17">
        <v>0</v>
      </c>
      <c r="P1703" s="18">
        <f t="shared" si="7350"/>
        <v>0</v>
      </c>
      <c r="Q1703" s="18">
        <v>0</v>
      </c>
      <c r="R1703" s="17">
        <f t="shared" ref="R1703" si="7360">ROUND(X1703*0.8,0)</f>
        <v>0</v>
      </c>
      <c r="S1703" s="17">
        <v>0</v>
      </c>
      <c r="T1703" s="18">
        <f t="shared" si="7351"/>
        <v>0</v>
      </c>
      <c r="U1703" s="17">
        <f t="shared" si="7352"/>
        <v>0</v>
      </c>
      <c r="V1703" s="17">
        <v>0</v>
      </c>
      <c r="W1703" s="18">
        <f t="shared" si="7335"/>
        <v>0</v>
      </c>
      <c r="X1703" s="18">
        <v>0</v>
      </c>
      <c r="Y1703" s="17">
        <f t="shared" ref="Y1703" si="7361">ROUND(AE1703*0.8,0)</f>
        <v>0</v>
      </c>
      <c r="Z1703" s="17">
        <v>0</v>
      </c>
      <c r="AA1703" s="18">
        <f t="shared" si="7353"/>
        <v>0</v>
      </c>
      <c r="AB1703" s="17">
        <f t="shared" si="7354"/>
        <v>0</v>
      </c>
      <c r="AC1703" s="17">
        <v>0</v>
      </c>
      <c r="AD1703" s="18">
        <f t="shared" si="7338"/>
        <v>0</v>
      </c>
      <c r="AE1703" s="18">
        <v>0</v>
      </c>
      <c r="AF1703" s="17">
        <f t="shared" ref="AF1703" si="7362">ROUND(AL1703*0.8,0)</f>
        <v>0</v>
      </c>
      <c r="AG1703" s="17">
        <v>0</v>
      </c>
      <c r="AH1703" s="18">
        <f t="shared" si="7340"/>
        <v>0</v>
      </c>
      <c r="AI1703" s="17">
        <f t="shared" si="7355"/>
        <v>0</v>
      </c>
      <c r="AJ1703" s="17">
        <v>0</v>
      </c>
      <c r="AK1703" s="18">
        <f t="shared" si="7341"/>
        <v>0</v>
      </c>
      <c r="AL1703" s="18">
        <v>0</v>
      </c>
      <c r="AM1703" s="17">
        <f t="shared" ref="AM1703" si="7363">ROUND(AS1703*0.8,0)</f>
        <v>0</v>
      </c>
      <c r="AN1703" s="17">
        <v>0</v>
      </c>
      <c r="AO1703" s="18">
        <f t="shared" si="7356"/>
        <v>0</v>
      </c>
      <c r="AP1703" s="17">
        <f t="shared" si="7357"/>
        <v>0</v>
      </c>
      <c r="AQ1703" s="17">
        <v>0</v>
      </c>
      <c r="AR1703" s="18">
        <f t="shared" si="7358"/>
        <v>0</v>
      </c>
      <c r="AS1703" s="18">
        <v>0</v>
      </c>
      <c r="AT1703" s="18" t="s">
        <v>44</v>
      </c>
      <c r="AU1703" s="322"/>
      <c r="AV1703" s="291"/>
      <c r="AW1703" s="266">
        <f>AZ1703-AU1703</f>
        <v>0</v>
      </c>
      <c r="AX1703" s="266">
        <v>0</v>
      </c>
      <c r="AY1703" s="266" t="e">
        <f>BB1703-BE1703</f>
        <v>#VALUE!</v>
      </c>
      <c r="AZ1703" s="266">
        <v>0</v>
      </c>
      <c r="BE1703" s="91" t="s">
        <v>79</v>
      </c>
    </row>
    <row r="1704" spans="2:57" s="3" customFormat="1" ht="70.5" hidden="1" customHeight="1">
      <c r="B1704" s="15">
        <v>2018</v>
      </c>
      <c r="C1704" s="62">
        <v>8323</v>
      </c>
      <c r="D1704" s="15">
        <v>3</v>
      </c>
      <c r="E1704" s="15">
        <v>3</v>
      </c>
      <c r="F1704" s="15">
        <v>5000</v>
      </c>
      <c r="G1704" s="15">
        <v>5100</v>
      </c>
      <c r="H1704" s="15">
        <v>519</v>
      </c>
      <c r="I1704" s="63">
        <v>4</v>
      </c>
      <c r="J1704" s="64" t="s">
        <v>129</v>
      </c>
      <c r="K1704" s="17">
        <v>0</v>
      </c>
      <c r="L1704" s="17">
        <v>0</v>
      </c>
      <c r="M1704" s="18">
        <f t="shared" ref="M1704:M1709" si="7364">K1704+L1704</f>
        <v>0</v>
      </c>
      <c r="N1704" s="17">
        <f t="shared" si="7349"/>
        <v>0</v>
      </c>
      <c r="O1704" s="17">
        <v>0</v>
      </c>
      <c r="P1704" s="18">
        <f t="shared" ref="P1704:P1709" si="7365">N1704+O1704</f>
        <v>0</v>
      </c>
      <c r="Q1704" s="18">
        <v>0</v>
      </c>
      <c r="R1704" s="17">
        <v>0</v>
      </c>
      <c r="S1704" s="17">
        <v>0</v>
      </c>
      <c r="T1704" s="18">
        <f t="shared" si="7351"/>
        <v>0</v>
      </c>
      <c r="U1704" s="17">
        <f t="shared" si="7352"/>
        <v>0</v>
      </c>
      <c r="V1704" s="17">
        <v>0</v>
      </c>
      <c r="W1704" s="18">
        <f t="shared" si="7335"/>
        <v>0</v>
      </c>
      <c r="X1704" s="18">
        <v>0</v>
      </c>
      <c r="Y1704" s="17">
        <v>0</v>
      </c>
      <c r="Z1704" s="17">
        <v>0</v>
      </c>
      <c r="AA1704" s="18">
        <f t="shared" si="7353"/>
        <v>0</v>
      </c>
      <c r="AB1704" s="17">
        <f t="shared" si="7354"/>
        <v>0</v>
      </c>
      <c r="AC1704" s="17">
        <v>0</v>
      </c>
      <c r="AD1704" s="18">
        <f t="shared" si="7338"/>
        <v>0</v>
      </c>
      <c r="AE1704" s="18">
        <v>0</v>
      </c>
      <c r="AF1704" s="17">
        <v>0</v>
      </c>
      <c r="AG1704" s="17">
        <v>0</v>
      </c>
      <c r="AH1704" s="18">
        <f t="shared" si="7340"/>
        <v>0</v>
      </c>
      <c r="AI1704" s="17">
        <f t="shared" si="7355"/>
        <v>0</v>
      </c>
      <c r="AJ1704" s="17">
        <v>0</v>
      </c>
      <c r="AK1704" s="18">
        <f t="shared" si="7341"/>
        <v>0</v>
      </c>
      <c r="AL1704" s="18">
        <v>0</v>
      </c>
      <c r="AM1704" s="17">
        <v>0</v>
      </c>
      <c r="AN1704" s="17">
        <v>0</v>
      </c>
      <c r="AO1704" s="18">
        <f t="shared" si="7356"/>
        <v>0</v>
      </c>
      <c r="AP1704" s="17">
        <f t="shared" si="7357"/>
        <v>0</v>
      </c>
      <c r="AQ1704" s="17">
        <v>0</v>
      </c>
      <c r="AR1704" s="18">
        <f t="shared" si="7358"/>
        <v>0</v>
      </c>
      <c r="AS1704" s="18">
        <v>0</v>
      </c>
      <c r="AT1704" s="18" t="s">
        <v>44</v>
      </c>
      <c r="AU1704" s="322"/>
      <c r="AV1704" s="291"/>
      <c r="AW1704" s="266">
        <f>AZ1704-AU1704</f>
        <v>0</v>
      </c>
      <c r="AX1704" s="266">
        <v>0</v>
      </c>
      <c r="AY1704" s="266" t="e">
        <f>BB1704-BE1704</f>
        <v>#VALUE!</v>
      </c>
      <c r="AZ1704" s="266">
        <v>0</v>
      </c>
      <c r="BE1704" s="65" t="s">
        <v>31</v>
      </c>
    </row>
    <row r="1705" spans="2:57" s="3" customFormat="1" ht="70.5" hidden="1" customHeight="1">
      <c r="B1705" s="15">
        <v>2018</v>
      </c>
      <c r="C1705" s="62">
        <v>8323</v>
      </c>
      <c r="D1705" s="15">
        <v>3</v>
      </c>
      <c r="E1705" s="15">
        <v>3</v>
      </c>
      <c r="F1705" s="15">
        <v>5000</v>
      </c>
      <c r="G1705" s="15">
        <v>5100</v>
      </c>
      <c r="H1705" s="15">
        <v>519</v>
      </c>
      <c r="I1705" s="63">
        <v>5</v>
      </c>
      <c r="J1705" s="64" t="s">
        <v>130</v>
      </c>
      <c r="K1705" s="17">
        <f t="shared" ref="K1705:K1709" si="7366">ROUND(Q1705*0.8,0)</f>
        <v>0</v>
      </c>
      <c r="L1705" s="17">
        <v>0</v>
      </c>
      <c r="M1705" s="18">
        <f t="shared" si="7364"/>
        <v>0</v>
      </c>
      <c r="N1705" s="17">
        <f t="shared" si="7349"/>
        <v>0</v>
      </c>
      <c r="O1705" s="17">
        <v>0</v>
      </c>
      <c r="P1705" s="18">
        <f t="shared" si="7365"/>
        <v>0</v>
      </c>
      <c r="Q1705" s="18">
        <v>0</v>
      </c>
      <c r="R1705" s="17">
        <f t="shared" ref="R1705:R1709" si="7367">ROUND(X1705*0.8,0)</f>
        <v>0</v>
      </c>
      <c r="S1705" s="17">
        <v>0</v>
      </c>
      <c r="T1705" s="18">
        <f t="shared" si="7351"/>
        <v>0</v>
      </c>
      <c r="U1705" s="17">
        <f t="shared" si="7352"/>
        <v>0</v>
      </c>
      <c r="V1705" s="17">
        <v>0</v>
      </c>
      <c r="W1705" s="18">
        <f t="shared" si="7335"/>
        <v>0</v>
      </c>
      <c r="X1705" s="18">
        <v>0</v>
      </c>
      <c r="Y1705" s="17">
        <f t="shared" ref="Y1705:Y1709" si="7368">ROUND(AE1705*0.8,0)</f>
        <v>0</v>
      </c>
      <c r="Z1705" s="17">
        <v>0</v>
      </c>
      <c r="AA1705" s="18">
        <f t="shared" si="7353"/>
        <v>0</v>
      </c>
      <c r="AB1705" s="17">
        <f t="shared" si="7354"/>
        <v>0</v>
      </c>
      <c r="AC1705" s="17">
        <v>0</v>
      </c>
      <c r="AD1705" s="18">
        <f t="shared" si="7338"/>
        <v>0</v>
      </c>
      <c r="AE1705" s="18">
        <v>0</v>
      </c>
      <c r="AF1705" s="17">
        <f t="shared" ref="AF1705:AF1709" si="7369">ROUND(AL1705*0.8,0)</f>
        <v>0</v>
      </c>
      <c r="AG1705" s="17">
        <v>0</v>
      </c>
      <c r="AH1705" s="18">
        <f t="shared" si="7340"/>
        <v>0</v>
      </c>
      <c r="AI1705" s="17">
        <f t="shared" si="7355"/>
        <v>0</v>
      </c>
      <c r="AJ1705" s="17">
        <v>0</v>
      </c>
      <c r="AK1705" s="18">
        <f t="shared" si="7341"/>
        <v>0</v>
      </c>
      <c r="AL1705" s="18">
        <v>0</v>
      </c>
      <c r="AM1705" s="17">
        <f t="shared" ref="AM1705:AM1709" si="7370">ROUND(AS1705*0.8,0)</f>
        <v>0</v>
      </c>
      <c r="AN1705" s="17">
        <v>0</v>
      </c>
      <c r="AO1705" s="18">
        <f t="shared" si="7356"/>
        <v>0</v>
      </c>
      <c r="AP1705" s="17">
        <f t="shared" si="7357"/>
        <v>0</v>
      </c>
      <c r="AQ1705" s="17">
        <v>0</v>
      </c>
      <c r="AR1705" s="18">
        <f t="shared" si="7358"/>
        <v>0</v>
      </c>
      <c r="AS1705" s="18">
        <v>0</v>
      </c>
      <c r="AT1705" s="18" t="s">
        <v>44</v>
      </c>
      <c r="AU1705" s="322"/>
      <c r="AV1705" s="291"/>
      <c r="AW1705" s="266">
        <f>AZ1705-AU1705</f>
        <v>0</v>
      </c>
      <c r="AX1705" s="266">
        <v>0</v>
      </c>
      <c r="AY1705" s="266" t="e">
        <f>BB1705-BE1705</f>
        <v>#VALUE!</v>
      </c>
      <c r="AZ1705" s="266">
        <v>0</v>
      </c>
      <c r="BE1705" s="142" t="s">
        <v>79</v>
      </c>
    </row>
    <row r="1706" spans="2:57" s="3" customFormat="1" ht="70.5" hidden="1" customHeight="1">
      <c r="B1706" s="15">
        <v>2018</v>
      </c>
      <c r="C1706" s="62">
        <v>8323</v>
      </c>
      <c r="D1706" s="15">
        <v>3</v>
      </c>
      <c r="E1706" s="15">
        <v>3</v>
      </c>
      <c r="F1706" s="15">
        <v>5000</v>
      </c>
      <c r="G1706" s="15">
        <v>5100</v>
      </c>
      <c r="H1706" s="15">
        <v>519</v>
      </c>
      <c r="I1706" s="63">
        <v>6</v>
      </c>
      <c r="J1706" s="64" t="s">
        <v>845</v>
      </c>
      <c r="K1706" s="17">
        <f t="shared" si="7366"/>
        <v>0</v>
      </c>
      <c r="L1706" s="17">
        <v>0</v>
      </c>
      <c r="M1706" s="18">
        <f t="shared" si="7364"/>
        <v>0</v>
      </c>
      <c r="N1706" s="17">
        <f t="shared" si="7349"/>
        <v>0</v>
      </c>
      <c r="O1706" s="17">
        <v>0</v>
      </c>
      <c r="P1706" s="18">
        <f t="shared" si="7365"/>
        <v>0</v>
      </c>
      <c r="Q1706" s="18">
        <v>0</v>
      </c>
      <c r="R1706" s="17">
        <f t="shared" si="7367"/>
        <v>0</v>
      </c>
      <c r="S1706" s="17">
        <v>0</v>
      </c>
      <c r="T1706" s="18">
        <f t="shared" si="7351"/>
        <v>0</v>
      </c>
      <c r="U1706" s="17">
        <f t="shared" si="7352"/>
        <v>0</v>
      </c>
      <c r="V1706" s="17">
        <v>0</v>
      </c>
      <c r="W1706" s="18">
        <f t="shared" si="7335"/>
        <v>0</v>
      </c>
      <c r="X1706" s="18">
        <v>0</v>
      </c>
      <c r="Y1706" s="17">
        <f t="shared" si="7368"/>
        <v>0</v>
      </c>
      <c r="Z1706" s="17">
        <v>0</v>
      </c>
      <c r="AA1706" s="18">
        <f t="shared" si="7353"/>
        <v>0</v>
      </c>
      <c r="AB1706" s="17">
        <f t="shared" si="7354"/>
        <v>0</v>
      </c>
      <c r="AC1706" s="17">
        <v>0</v>
      </c>
      <c r="AD1706" s="18">
        <f t="shared" si="7338"/>
        <v>0</v>
      </c>
      <c r="AE1706" s="18">
        <v>0</v>
      </c>
      <c r="AF1706" s="17">
        <f t="shared" si="7369"/>
        <v>0</v>
      </c>
      <c r="AG1706" s="17">
        <v>0</v>
      </c>
      <c r="AH1706" s="18">
        <f t="shared" si="7340"/>
        <v>0</v>
      </c>
      <c r="AI1706" s="17">
        <f t="shared" si="7355"/>
        <v>0</v>
      </c>
      <c r="AJ1706" s="17">
        <v>0</v>
      </c>
      <c r="AK1706" s="18">
        <f t="shared" si="7341"/>
        <v>0</v>
      </c>
      <c r="AL1706" s="18">
        <v>0</v>
      </c>
      <c r="AM1706" s="17">
        <f t="shared" si="7370"/>
        <v>0</v>
      </c>
      <c r="AN1706" s="17">
        <v>0</v>
      </c>
      <c r="AO1706" s="18">
        <f t="shared" si="7356"/>
        <v>0</v>
      </c>
      <c r="AP1706" s="17">
        <f t="shared" si="7357"/>
        <v>0</v>
      </c>
      <c r="AQ1706" s="17">
        <v>0</v>
      </c>
      <c r="AR1706" s="18">
        <f t="shared" si="7358"/>
        <v>0</v>
      </c>
      <c r="AS1706" s="18">
        <v>0</v>
      </c>
      <c r="AT1706" s="18" t="s">
        <v>44</v>
      </c>
      <c r="AU1706" s="322"/>
      <c r="AV1706" s="291"/>
      <c r="AW1706" s="266">
        <f>AZ1706-AU1706</f>
        <v>0</v>
      </c>
      <c r="AX1706" s="266">
        <v>0</v>
      </c>
      <c r="AY1706" s="266" t="e">
        <f>BB1706-BE1706</f>
        <v>#VALUE!</v>
      </c>
      <c r="AZ1706" s="266">
        <v>0</v>
      </c>
      <c r="BE1706" s="91" t="s">
        <v>79</v>
      </c>
    </row>
    <row r="1707" spans="2:57" s="3" customFormat="1" ht="70.5" hidden="1" customHeight="1">
      <c r="B1707" s="15">
        <v>2018</v>
      </c>
      <c r="C1707" s="62">
        <v>8323</v>
      </c>
      <c r="D1707" s="15">
        <v>3</v>
      </c>
      <c r="E1707" s="15">
        <v>3</v>
      </c>
      <c r="F1707" s="15">
        <v>5000</v>
      </c>
      <c r="G1707" s="15">
        <v>5100</v>
      </c>
      <c r="H1707" s="15">
        <v>519</v>
      </c>
      <c r="I1707" s="63">
        <v>7</v>
      </c>
      <c r="J1707" s="64" t="s">
        <v>224</v>
      </c>
      <c r="K1707" s="17">
        <f t="shared" si="7366"/>
        <v>0</v>
      </c>
      <c r="L1707" s="17">
        <v>0</v>
      </c>
      <c r="M1707" s="18">
        <f t="shared" si="7364"/>
        <v>0</v>
      </c>
      <c r="N1707" s="17">
        <f t="shared" si="7349"/>
        <v>0</v>
      </c>
      <c r="O1707" s="17">
        <v>0</v>
      </c>
      <c r="P1707" s="18">
        <f t="shared" si="7365"/>
        <v>0</v>
      </c>
      <c r="Q1707" s="18">
        <v>0</v>
      </c>
      <c r="R1707" s="17">
        <f t="shared" si="7367"/>
        <v>0</v>
      </c>
      <c r="S1707" s="17">
        <v>0</v>
      </c>
      <c r="T1707" s="18">
        <f t="shared" si="7351"/>
        <v>0</v>
      </c>
      <c r="U1707" s="17">
        <f t="shared" si="7352"/>
        <v>0</v>
      </c>
      <c r="V1707" s="17">
        <v>0</v>
      </c>
      <c r="W1707" s="18">
        <f t="shared" si="7335"/>
        <v>0</v>
      </c>
      <c r="X1707" s="18">
        <v>0</v>
      </c>
      <c r="Y1707" s="17">
        <f t="shared" si="7368"/>
        <v>0</v>
      </c>
      <c r="Z1707" s="17">
        <v>0</v>
      </c>
      <c r="AA1707" s="18">
        <f t="shared" si="7353"/>
        <v>0</v>
      </c>
      <c r="AB1707" s="17">
        <f t="shared" si="7354"/>
        <v>0</v>
      </c>
      <c r="AC1707" s="17">
        <v>0</v>
      </c>
      <c r="AD1707" s="18">
        <f t="shared" si="7338"/>
        <v>0</v>
      </c>
      <c r="AE1707" s="18">
        <v>0</v>
      </c>
      <c r="AF1707" s="17">
        <f t="shared" si="7369"/>
        <v>0</v>
      </c>
      <c r="AG1707" s="17">
        <v>0</v>
      </c>
      <c r="AH1707" s="18">
        <f t="shared" si="7340"/>
        <v>0</v>
      </c>
      <c r="AI1707" s="17">
        <f t="shared" si="7355"/>
        <v>0</v>
      </c>
      <c r="AJ1707" s="17">
        <v>0</v>
      </c>
      <c r="AK1707" s="18">
        <f t="shared" si="7341"/>
        <v>0</v>
      </c>
      <c r="AL1707" s="18">
        <v>0</v>
      </c>
      <c r="AM1707" s="17">
        <f t="shared" si="7370"/>
        <v>0</v>
      </c>
      <c r="AN1707" s="17">
        <v>0</v>
      </c>
      <c r="AO1707" s="18">
        <f t="shared" si="7356"/>
        <v>0</v>
      </c>
      <c r="AP1707" s="17">
        <f t="shared" si="7357"/>
        <v>0</v>
      </c>
      <c r="AQ1707" s="17">
        <v>0</v>
      </c>
      <c r="AR1707" s="18">
        <f t="shared" si="7358"/>
        <v>0</v>
      </c>
      <c r="AS1707" s="18">
        <v>0</v>
      </c>
      <c r="AT1707" s="18" t="s">
        <v>44</v>
      </c>
      <c r="AU1707" s="322"/>
      <c r="AV1707" s="291"/>
      <c r="AW1707" s="266">
        <f>AZ1707-AU1707</f>
        <v>0</v>
      </c>
      <c r="AX1707" s="266">
        <v>0</v>
      </c>
      <c r="AY1707" s="266" t="e">
        <f>BB1707-BE1707</f>
        <v>#VALUE!</v>
      </c>
      <c r="AZ1707" s="266">
        <v>0</v>
      </c>
      <c r="BE1707" s="91" t="s">
        <v>79</v>
      </c>
    </row>
    <row r="1708" spans="2:57" s="3" customFormat="1" ht="70.5" hidden="1" customHeight="1">
      <c r="B1708" s="15">
        <v>2018</v>
      </c>
      <c r="C1708" s="62">
        <v>8323</v>
      </c>
      <c r="D1708" s="15">
        <v>3</v>
      </c>
      <c r="E1708" s="15">
        <v>3</v>
      </c>
      <c r="F1708" s="15">
        <v>5000</v>
      </c>
      <c r="G1708" s="15">
        <v>5100</v>
      </c>
      <c r="H1708" s="15">
        <v>519</v>
      </c>
      <c r="I1708" s="63">
        <v>8</v>
      </c>
      <c r="J1708" s="64" t="s">
        <v>594</v>
      </c>
      <c r="K1708" s="17">
        <f t="shared" si="7366"/>
        <v>0</v>
      </c>
      <c r="L1708" s="17">
        <v>0</v>
      </c>
      <c r="M1708" s="18">
        <f t="shared" si="7364"/>
        <v>0</v>
      </c>
      <c r="N1708" s="17">
        <f t="shared" si="7349"/>
        <v>0</v>
      </c>
      <c r="O1708" s="17">
        <v>0</v>
      </c>
      <c r="P1708" s="18">
        <f t="shared" si="7365"/>
        <v>0</v>
      </c>
      <c r="Q1708" s="18">
        <v>0</v>
      </c>
      <c r="R1708" s="17">
        <f t="shared" si="7367"/>
        <v>0</v>
      </c>
      <c r="S1708" s="17">
        <v>0</v>
      </c>
      <c r="T1708" s="18">
        <f t="shared" si="7351"/>
        <v>0</v>
      </c>
      <c r="U1708" s="17">
        <f t="shared" si="7352"/>
        <v>0</v>
      </c>
      <c r="V1708" s="17">
        <v>0</v>
      </c>
      <c r="W1708" s="18">
        <f t="shared" si="7335"/>
        <v>0</v>
      </c>
      <c r="X1708" s="18">
        <v>0</v>
      </c>
      <c r="Y1708" s="17">
        <f t="shared" si="7368"/>
        <v>0</v>
      </c>
      <c r="Z1708" s="17">
        <v>0</v>
      </c>
      <c r="AA1708" s="18">
        <f t="shared" si="7353"/>
        <v>0</v>
      </c>
      <c r="AB1708" s="17">
        <f t="shared" si="7354"/>
        <v>0</v>
      </c>
      <c r="AC1708" s="17">
        <v>0</v>
      </c>
      <c r="AD1708" s="18">
        <f t="shared" si="7338"/>
        <v>0</v>
      </c>
      <c r="AE1708" s="18">
        <v>0</v>
      </c>
      <c r="AF1708" s="17">
        <f t="shared" si="7369"/>
        <v>0</v>
      </c>
      <c r="AG1708" s="17">
        <v>0</v>
      </c>
      <c r="AH1708" s="18">
        <f t="shared" si="7340"/>
        <v>0</v>
      </c>
      <c r="AI1708" s="17">
        <f t="shared" si="7355"/>
        <v>0</v>
      </c>
      <c r="AJ1708" s="17">
        <v>0</v>
      </c>
      <c r="AK1708" s="18">
        <f t="shared" si="7341"/>
        <v>0</v>
      </c>
      <c r="AL1708" s="18">
        <v>0</v>
      </c>
      <c r="AM1708" s="17">
        <f t="shared" si="7370"/>
        <v>0</v>
      </c>
      <c r="AN1708" s="17">
        <v>0</v>
      </c>
      <c r="AO1708" s="18">
        <f t="shared" si="7356"/>
        <v>0</v>
      </c>
      <c r="AP1708" s="17">
        <f t="shared" si="7357"/>
        <v>0</v>
      </c>
      <c r="AQ1708" s="17">
        <v>0</v>
      </c>
      <c r="AR1708" s="18">
        <f t="shared" si="7358"/>
        <v>0</v>
      </c>
      <c r="AS1708" s="18">
        <v>0</v>
      </c>
      <c r="AT1708" s="18" t="s">
        <v>44</v>
      </c>
      <c r="AU1708" s="322"/>
      <c r="AV1708" s="291"/>
      <c r="AW1708" s="266">
        <f>AZ1708-AU1708</f>
        <v>0</v>
      </c>
      <c r="AX1708" s="266">
        <v>0</v>
      </c>
      <c r="AY1708" s="266" t="e">
        <f>BB1708-BE1708</f>
        <v>#VALUE!</v>
      </c>
      <c r="AZ1708" s="266">
        <v>0</v>
      </c>
      <c r="BE1708" s="91" t="s">
        <v>79</v>
      </c>
    </row>
    <row r="1709" spans="2:57" s="3" customFormat="1" ht="70.5" hidden="1" customHeight="1">
      <c r="B1709" s="15">
        <v>2018</v>
      </c>
      <c r="C1709" s="62">
        <v>8323</v>
      </c>
      <c r="D1709" s="15">
        <v>3</v>
      </c>
      <c r="E1709" s="15">
        <v>3</v>
      </c>
      <c r="F1709" s="15">
        <v>5000</v>
      </c>
      <c r="G1709" s="15">
        <v>5100</v>
      </c>
      <c r="H1709" s="15">
        <v>519</v>
      </c>
      <c r="I1709" s="63">
        <v>9</v>
      </c>
      <c r="J1709" s="64" t="s">
        <v>846</v>
      </c>
      <c r="K1709" s="17">
        <f t="shared" si="7366"/>
        <v>0</v>
      </c>
      <c r="L1709" s="17">
        <v>0</v>
      </c>
      <c r="M1709" s="18">
        <f t="shared" si="7364"/>
        <v>0</v>
      </c>
      <c r="N1709" s="17">
        <f t="shared" si="7349"/>
        <v>0</v>
      </c>
      <c r="O1709" s="17">
        <v>0</v>
      </c>
      <c r="P1709" s="18">
        <f t="shared" si="7365"/>
        <v>0</v>
      </c>
      <c r="Q1709" s="18">
        <v>0</v>
      </c>
      <c r="R1709" s="17">
        <f t="shared" si="7367"/>
        <v>0</v>
      </c>
      <c r="S1709" s="17">
        <v>0</v>
      </c>
      <c r="T1709" s="18">
        <f t="shared" si="7351"/>
        <v>0</v>
      </c>
      <c r="U1709" s="17">
        <f t="shared" si="7352"/>
        <v>0</v>
      </c>
      <c r="V1709" s="17">
        <v>0</v>
      </c>
      <c r="W1709" s="18">
        <f t="shared" si="7335"/>
        <v>0</v>
      </c>
      <c r="X1709" s="18">
        <v>0</v>
      </c>
      <c r="Y1709" s="17">
        <f t="shared" si="7368"/>
        <v>0</v>
      </c>
      <c r="Z1709" s="17">
        <v>0</v>
      </c>
      <c r="AA1709" s="18">
        <f t="shared" si="7353"/>
        <v>0</v>
      </c>
      <c r="AB1709" s="17">
        <f t="shared" si="7354"/>
        <v>0</v>
      </c>
      <c r="AC1709" s="17">
        <v>0</v>
      </c>
      <c r="AD1709" s="18">
        <f t="shared" si="7338"/>
        <v>0</v>
      </c>
      <c r="AE1709" s="18">
        <v>0</v>
      </c>
      <c r="AF1709" s="17">
        <f t="shared" si="7369"/>
        <v>0</v>
      </c>
      <c r="AG1709" s="17">
        <v>0</v>
      </c>
      <c r="AH1709" s="18">
        <f t="shared" si="7340"/>
        <v>0</v>
      </c>
      <c r="AI1709" s="17">
        <f t="shared" si="7355"/>
        <v>0</v>
      </c>
      <c r="AJ1709" s="17">
        <v>0</v>
      </c>
      <c r="AK1709" s="18">
        <f t="shared" si="7341"/>
        <v>0</v>
      </c>
      <c r="AL1709" s="18">
        <v>0</v>
      </c>
      <c r="AM1709" s="17">
        <f t="shared" si="7370"/>
        <v>0</v>
      </c>
      <c r="AN1709" s="17">
        <v>0</v>
      </c>
      <c r="AO1709" s="18">
        <f t="shared" si="7356"/>
        <v>0</v>
      </c>
      <c r="AP1709" s="17">
        <f t="shared" si="7357"/>
        <v>0</v>
      </c>
      <c r="AQ1709" s="17">
        <v>0</v>
      </c>
      <c r="AR1709" s="18">
        <f t="shared" si="7358"/>
        <v>0</v>
      </c>
      <c r="AS1709" s="18">
        <v>0</v>
      </c>
      <c r="AT1709" s="18" t="s">
        <v>44</v>
      </c>
      <c r="AU1709" s="322"/>
      <c r="AV1709" s="291"/>
      <c r="AW1709" s="266">
        <f>AZ1709-AU1709</f>
        <v>0</v>
      </c>
      <c r="AX1709" s="266">
        <v>0</v>
      </c>
      <c r="AY1709" s="266" t="e">
        <f>BB1709-BE1709</f>
        <v>#VALUE!</v>
      </c>
      <c r="AZ1709" s="266">
        <v>0</v>
      </c>
      <c r="BE1709" s="91" t="s">
        <v>79</v>
      </c>
    </row>
    <row r="1710" spans="2:57" s="3" customFormat="1" ht="70.5" customHeight="1">
      <c r="B1710" s="47">
        <v>2018</v>
      </c>
      <c r="C1710" s="48">
        <v>8323</v>
      </c>
      <c r="D1710" s="47">
        <v>3</v>
      </c>
      <c r="E1710" s="47">
        <v>3</v>
      </c>
      <c r="F1710" s="47">
        <v>5000</v>
      </c>
      <c r="G1710" s="47">
        <v>5200</v>
      </c>
      <c r="H1710" s="47"/>
      <c r="I1710" s="47"/>
      <c r="J1710" s="49" t="s">
        <v>132</v>
      </c>
      <c r="K1710" s="50">
        <f>K1711+K1718</f>
        <v>47560</v>
      </c>
      <c r="L1710" s="50">
        <f t="shared" ref="L1710:P1710" si="7371">L1711+L1718</f>
        <v>0</v>
      </c>
      <c r="M1710" s="50">
        <f t="shared" si="7371"/>
        <v>47560</v>
      </c>
      <c r="N1710" s="50">
        <f t="shared" si="7371"/>
        <v>0</v>
      </c>
      <c r="O1710" s="50">
        <f t="shared" si="7371"/>
        <v>0</v>
      </c>
      <c r="P1710" s="50">
        <f t="shared" si="7371"/>
        <v>0</v>
      </c>
      <c r="Q1710" s="50">
        <f>M1710+P1710</f>
        <v>47560</v>
      </c>
      <c r="R1710" s="50">
        <f>R1711+R1718</f>
        <v>0</v>
      </c>
      <c r="S1710" s="50">
        <f t="shared" ref="S1710:W1710" si="7372">S1711+S1718</f>
        <v>0</v>
      </c>
      <c r="T1710" s="50">
        <f t="shared" si="7372"/>
        <v>0</v>
      </c>
      <c r="U1710" s="50">
        <f t="shared" si="7372"/>
        <v>0</v>
      </c>
      <c r="V1710" s="50">
        <f t="shared" si="7372"/>
        <v>0</v>
      </c>
      <c r="W1710" s="50">
        <f t="shared" si="7372"/>
        <v>0</v>
      </c>
      <c r="X1710" s="50">
        <f>T1710+W1710</f>
        <v>0</v>
      </c>
      <c r="Y1710" s="50">
        <f>Y1711+Y1718</f>
        <v>38048</v>
      </c>
      <c r="Z1710" s="50">
        <f t="shared" ref="Z1710:AD1710" si="7373">Z1711+Z1718</f>
        <v>0</v>
      </c>
      <c r="AA1710" s="50">
        <f t="shared" si="7373"/>
        <v>38048</v>
      </c>
      <c r="AB1710" s="50">
        <f t="shared" si="7373"/>
        <v>0</v>
      </c>
      <c r="AC1710" s="50">
        <f t="shared" si="7373"/>
        <v>0</v>
      </c>
      <c r="AD1710" s="50">
        <f t="shared" si="7373"/>
        <v>0</v>
      </c>
      <c r="AE1710" s="50">
        <f>AA1710+AD1710</f>
        <v>38048</v>
      </c>
      <c r="AF1710" s="50">
        <f>AF1711+AF1718</f>
        <v>0</v>
      </c>
      <c r="AG1710" s="50">
        <f t="shared" ref="AG1710:AJ1710" si="7374">AG1711+AG1718</f>
        <v>0</v>
      </c>
      <c r="AH1710" s="50">
        <f t="shared" si="7374"/>
        <v>0</v>
      </c>
      <c r="AI1710" s="50">
        <f t="shared" si="7374"/>
        <v>0</v>
      </c>
      <c r="AJ1710" s="50">
        <f t="shared" si="7374"/>
        <v>0</v>
      </c>
      <c r="AK1710" s="50">
        <f t="shared" ref="AK1710" si="7375">AK1711+AK1718</f>
        <v>0</v>
      </c>
      <c r="AL1710" s="50">
        <f>AH1710+AK1710</f>
        <v>0</v>
      </c>
      <c r="AM1710" s="50">
        <f>AM1711+AM1718</f>
        <v>9512</v>
      </c>
      <c r="AN1710" s="50">
        <f t="shared" ref="AN1710:AR1710" si="7376">AN1711+AN1718</f>
        <v>0</v>
      </c>
      <c r="AO1710" s="50">
        <f t="shared" si="7376"/>
        <v>9512</v>
      </c>
      <c r="AP1710" s="50">
        <f t="shared" si="7376"/>
        <v>0</v>
      </c>
      <c r="AQ1710" s="50">
        <f t="shared" si="7376"/>
        <v>0</v>
      </c>
      <c r="AR1710" s="50">
        <f t="shared" si="7376"/>
        <v>0</v>
      </c>
      <c r="AS1710" s="50">
        <f>AO1710+AR1710</f>
        <v>9512</v>
      </c>
      <c r="AT1710" s="50"/>
      <c r="AU1710" s="292"/>
      <c r="AV1710" s="288"/>
      <c r="AW1710" s="263"/>
      <c r="AX1710" s="263"/>
      <c r="AY1710" s="263"/>
      <c r="AZ1710" s="263"/>
      <c r="BE1710" s="52"/>
    </row>
    <row r="1711" spans="2:57" s="3" customFormat="1" ht="70.5" customHeight="1">
      <c r="B1711" s="53">
        <v>2018</v>
      </c>
      <c r="C1711" s="59">
        <v>8323</v>
      </c>
      <c r="D1711" s="53">
        <v>3</v>
      </c>
      <c r="E1711" s="53">
        <v>3</v>
      </c>
      <c r="F1711" s="53">
        <v>5000</v>
      </c>
      <c r="G1711" s="53">
        <v>5200</v>
      </c>
      <c r="H1711" s="53">
        <v>521</v>
      </c>
      <c r="I1711" s="53"/>
      <c r="J1711" s="60" t="s">
        <v>230</v>
      </c>
      <c r="K1711" s="68">
        <f>SUM(K1712:K1717)</f>
        <v>47560</v>
      </c>
      <c r="L1711" s="68">
        <f t="shared" ref="L1711:P1711" si="7377">SUM(L1712:L1717)</f>
        <v>0</v>
      </c>
      <c r="M1711" s="68">
        <f t="shared" si="7377"/>
        <v>47560</v>
      </c>
      <c r="N1711" s="68">
        <f t="shared" si="7377"/>
        <v>0</v>
      </c>
      <c r="O1711" s="68">
        <f t="shared" si="7377"/>
        <v>0</v>
      </c>
      <c r="P1711" s="68">
        <f t="shared" si="7377"/>
        <v>0</v>
      </c>
      <c r="Q1711" s="68">
        <f>M1711+P1711</f>
        <v>47560</v>
      </c>
      <c r="R1711" s="68">
        <f>SUM(R1712:R1717)</f>
        <v>0</v>
      </c>
      <c r="S1711" s="68">
        <f t="shared" ref="S1711:W1711" si="7378">SUM(S1712:S1717)</f>
        <v>0</v>
      </c>
      <c r="T1711" s="68">
        <f t="shared" si="7378"/>
        <v>0</v>
      </c>
      <c r="U1711" s="68">
        <f t="shared" si="7378"/>
        <v>0</v>
      </c>
      <c r="V1711" s="68">
        <f t="shared" si="7378"/>
        <v>0</v>
      </c>
      <c r="W1711" s="68">
        <f t="shared" si="7378"/>
        <v>0</v>
      </c>
      <c r="X1711" s="68">
        <f>T1711+W1711</f>
        <v>0</v>
      </c>
      <c r="Y1711" s="68">
        <f>SUM(Y1712:Y1717)</f>
        <v>38048</v>
      </c>
      <c r="Z1711" s="68">
        <f t="shared" ref="Z1711:AD1711" si="7379">SUM(Z1712:Z1717)</f>
        <v>0</v>
      </c>
      <c r="AA1711" s="68">
        <f t="shared" si="7379"/>
        <v>38048</v>
      </c>
      <c r="AB1711" s="68">
        <f t="shared" si="7379"/>
        <v>0</v>
      </c>
      <c r="AC1711" s="68">
        <f t="shared" si="7379"/>
        <v>0</v>
      </c>
      <c r="AD1711" s="68">
        <f t="shared" si="7379"/>
        <v>0</v>
      </c>
      <c r="AE1711" s="68">
        <f>AA1711+AD1711</f>
        <v>38048</v>
      </c>
      <c r="AF1711" s="68">
        <f>SUM(AF1712:AF1717)</f>
        <v>0</v>
      </c>
      <c r="AG1711" s="68">
        <f t="shared" ref="AG1711:AJ1711" si="7380">SUM(AG1712:AG1717)</f>
        <v>0</v>
      </c>
      <c r="AH1711" s="68">
        <f t="shared" si="7380"/>
        <v>0</v>
      </c>
      <c r="AI1711" s="68">
        <f t="shared" si="7380"/>
        <v>0</v>
      </c>
      <c r="AJ1711" s="68">
        <f t="shared" si="7380"/>
        <v>0</v>
      </c>
      <c r="AK1711" s="68">
        <f t="shared" ref="AK1711" si="7381">SUM(AK1712:AK1717)</f>
        <v>0</v>
      </c>
      <c r="AL1711" s="68">
        <f>AH1711+AK1711</f>
        <v>0</v>
      </c>
      <c r="AM1711" s="68">
        <f>SUM(AM1712:AM1717)</f>
        <v>9512</v>
      </c>
      <c r="AN1711" s="68">
        <f t="shared" ref="AN1711:AR1711" si="7382">SUM(AN1712:AN1717)</f>
        <v>0</v>
      </c>
      <c r="AO1711" s="68">
        <f t="shared" si="7382"/>
        <v>9512</v>
      </c>
      <c r="AP1711" s="68">
        <f t="shared" si="7382"/>
        <v>0</v>
      </c>
      <c r="AQ1711" s="68">
        <f t="shared" si="7382"/>
        <v>0</v>
      </c>
      <c r="AR1711" s="68">
        <f t="shared" si="7382"/>
        <v>0</v>
      </c>
      <c r="AS1711" s="68">
        <f>AO1711+AR1711</f>
        <v>9512</v>
      </c>
      <c r="AT1711" s="57"/>
      <c r="AU1711" s="293"/>
      <c r="AV1711" s="289"/>
      <c r="AW1711" s="267"/>
      <c r="AX1711" s="267"/>
      <c r="AY1711" s="267"/>
      <c r="AZ1711" s="267"/>
      <c r="BE1711" s="61"/>
    </row>
    <row r="1712" spans="2:57" s="3" customFormat="1" ht="70.5" customHeight="1">
      <c r="B1712" s="15">
        <v>2018</v>
      </c>
      <c r="C1712" s="62">
        <v>8323</v>
      </c>
      <c r="D1712" s="15">
        <v>3</v>
      </c>
      <c r="E1712" s="15">
        <v>3</v>
      </c>
      <c r="F1712" s="15">
        <v>5000</v>
      </c>
      <c r="G1712" s="15">
        <v>5200</v>
      </c>
      <c r="H1712" s="15">
        <v>521</v>
      </c>
      <c r="I1712" s="63">
        <v>1</v>
      </c>
      <c r="J1712" s="64" t="s">
        <v>847</v>
      </c>
      <c r="K1712" s="17">
        <f>'[1]AFF 2018'!AJ$1995</f>
        <v>32944</v>
      </c>
      <c r="L1712" s="17">
        <f>'[1]AFF 2018'!AK$1995</f>
        <v>0</v>
      </c>
      <c r="M1712" s="18">
        <f t="shared" ref="M1712:M1717" si="7383">K1712+L1712</f>
        <v>32944</v>
      </c>
      <c r="N1712" s="17">
        <f>'[1]AFF 2018'!AM$1995</f>
        <v>0</v>
      </c>
      <c r="O1712" s="17">
        <f>'[1]AFF 2018'!AN$1995</f>
        <v>0</v>
      </c>
      <c r="P1712" s="18">
        <f t="shared" ref="P1712:P1717" si="7384">N1712+O1712</f>
        <v>0</v>
      </c>
      <c r="Q1712" s="18">
        <f t="shared" ref="Q1712:Q1714" si="7385">M1712+P1712</f>
        <v>32944</v>
      </c>
      <c r="R1712" s="17">
        <f>'[1]AFF 2018'!AQ$1995</f>
        <v>0</v>
      </c>
      <c r="S1712" s="17">
        <f>'[1]AFF 2018'!AR$1995</f>
        <v>0</v>
      </c>
      <c r="T1712" s="18">
        <f t="shared" ref="T1712:T1714" si="7386">R1712+S1712</f>
        <v>0</v>
      </c>
      <c r="U1712" s="17">
        <f>'[1]AFF 2018'!AT$1995</f>
        <v>0</v>
      </c>
      <c r="V1712" s="17">
        <f>'[1]AFF 2018'!AU$1995</f>
        <v>0</v>
      </c>
      <c r="W1712" s="18">
        <f t="shared" ref="W1712:W1717" si="7387">U1712+V1712</f>
        <v>0</v>
      </c>
      <c r="X1712" s="18">
        <f t="shared" ref="X1712:X1714" si="7388">T1712+W1712</f>
        <v>0</v>
      </c>
      <c r="Y1712" s="17">
        <f>'[1]AFF 2018'!BL$1995</f>
        <v>32480</v>
      </c>
      <c r="Z1712" s="17">
        <f>'[1]AFF 2018'!BM$1995</f>
        <v>0</v>
      </c>
      <c r="AA1712" s="18">
        <f t="shared" ref="AA1712:AA1714" si="7389">Y1712+Z1712</f>
        <v>32480</v>
      </c>
      <c r="AB1712" s="17">
        <f>'[1]AFF 2018'!BO$1995</f>
        <v>0</v>
      </c>
      <c r="AC1712" s="17">
        <f>'[1]AFF 2018'!BP$1995</f>
        <v>0</v>
      </c>
      <c r="AD1712" s="18">
        <f t="shared" ref="AD1712:AD1717" si="7390">AB1712+AC1712</f>
        <v>0</v>
      </c>
      <c r="AE1712" s="18">
        <f t="shared" ref="AE1712:AE1714" si="7391">AA1712+AD1712</f>
        <v>32480</v>
      </c>
      <c r="AF1712" s="17">
        <f>'[1]AFF 2018'!$BE$1995</f>
        <v>0</v>
      </c>
      <c r="AG1712" s="17">
        <f>'[1]AFF 2018'!$BF$1995</f>
        <v>0</v>
      </c>
      <c r="AH1712" s="18">
        <f t="shared" ref="AH1712:AH1717" si="7392">AF1712+AG1712</f>
        <v>0</v>
      </c>
      <c r="AI1712" s="17">
        <f>'[1]AFF 2018'!$BH$1995</f>
        <v>0</v>
      </c>
      <c r="AJ1712" s="17">
        <f>'[1]AFF 2018'!$BI$1995</f>
        <v>0</v>
      </c>
      <c r="AK1712" s="18">
        <f t="shared" ref="AK1712:AK1717" si="7393">AI1712+AJ1712</f>
        <v>0</v>
      </c>
      <c r="AL1712" s="18">
        <f t="shared" ref="AL1712:AL1714" si="7394">AH1712+AK1712</f>
        <v>0</v>
      </c>
      <c r="AM1712" s="17">
        <f t="shared" ref="AM1712:AN1714" si="7395">K1712-R1712-Y1712-AF1712</f>
        <v>464</v>
      </c>
      <c r="AN1712" s="17">
        <f t="shared" si="7395"/>
        <v>0</v>
      </c>
      <c r="AO1712" s="18">
        <f t="shared" ref="AO1712:AO1714" si="7396">AM1712+AN1712</f>
        <v>464</v>
      </c>
      <c r="AP1712" s="17">
        <f t="shared" ref="AP1712:AQ1714" si="7397">N1712-U1712-AB1712-AI1712</f>
        <v>0</v>
      </c>
      <c r="AQ1712" s="17">
        <f t="shared" si="7397"/>
        <v>0</v>
      </c>
      <c r="AR1712" s="18">
        <f t="shared" ref="AR1712:AR1714" si="7398">AP1712+AQ1712</f>
        <v>0</v>
      </c>
      <c r="AS1712" s="18">
        <f t="shared" ref="AS1712:AS1714" si="7399">AO1712+AR1712</f>
        <v>464</v>
      </c>
      <c r="AT1712" s="18" t="s">
        <v>117</v>
      </c>
      <c r="AU1712" s="322">
        <v>2</v>
      </c>
      <c r="AV1712" s="291">
        <v>0</v>
      </c>
      <c r="AW1712" s="266">
        <f>'[1]AFF 2018'!$CI$1995</f>
        <v>0</v>
      </c>
      <c r="AX1712" s="266">
        <f>'[1]AFF 2018'!$CJ$1995</f>
        <v>0</v>
      </c>
      <c r="AY1712" s="266">
        <f>'[1]AFF 2018'!$CM$1995</f>
        <v>-2</v>
      </c>
      <c r="AZ1712" s="266">
        <f>'[1]AFF 2018'!$CN$1995</f>
        <v>0</v>
      </c>
      <c r="BE1712" s="91" t="s">
        <v>79</v>
      </c>
    </row>
    <row r="1713" spans="2:57" s="3" customFormat="1" ht="70.5" hidden="1" customHeight="1">
      <c r="B1713" s="15">
        <v>2018</v>
      </c>
      <c r="C1713" s="62">
        <v>8323</v>
      </c>
      <c r="D1713" s="15">
        <v>3</v>
      </c>
      <c r="E1713" s="15">
        <v>3</v>
      </c>
      <c r="F1713" s="15">
        <v>5000</v>
      </c>
      <c r="G1713" s="15">
        <v>5200</v>
      </c>
      <c r="H1713" s="15">
        <v>521</v>
      </c>
      <c r="I1713" s="63">
        <v>2</v>
      </c>
      <c r="J1713" s="64" t="s">
        <v>848</v>
      </c>
      <c r="K1713" s="17">
        <v>0</v>
      </c>
      <c r="L1713" s="17">
        <v>0</v>
      </c>
      <c r="M1713" s="18">
        <f t="shared" si="7383"/>
        <v>0</v>
      </c>
      <c r="N1713" s="17">
        <v>0</v>
      </c>
      <c r="O1713" s="17">
        <v>0</v>
      </c>
      <c r="P1713" s="18">
        <f t="shared" si="7384"/>
        <v>0</v>
      </c>
      <c r="Q1713" s="18">
        <f t="shared" si="7385"/>
        <v>0</v>
      </c>
      <c r="R1713" s="17">
        <v>0</v>
      </c>
      <c r="S1713" s="17">
        <v>0</v>
      </c>
      <c r="T1713" s="18">
        <f t="shared" si="7386"/>
        <v>0</v>
      </c>
      <c r="U1713" s="17">
        <v>0</v>
      </c>
      <c r="V1713" s="17">
        <v>0</v>
      </c>
      <c r="W1713" s="18">
        <f t="shared" si="7387"/>
        <v>0</v>
      </c>
      <c r="X1713" s="18">
        <f t="shared" si="7388"/>
        <v>0</v>
      </c>
      <c r="Y1713" s="17">
        <v>0</v>
      </c>
      <c r="Z1713" s="17">
        <v>0</v>
      </c>
      <c r="AA1713" s="18">
        <f t="shared" si="7389"/>
        <v>0</v>
      </c>
      <c r="AB1713" s="17">
        <v>0</v>
      </c>
      <c r="AC1713" s="17">
        <v>0</v>
      </c>
      <c r="AD1713" s="18">
        <f t="shared" si="7390"/>
        <v>0</v>
      </c>
      <c r="AE1713" s="18">
        <f t="shared" si="7391"/>
        <v>0</v>
      </c>
      <c r="AF1713" s="17">
        <v>0</v>
      </c>
      <c r="AG1713" s="17">
        <v>0</v>
      </c>
      <c r="AH1713" s="18">
        <f t="shared" si="7392"/>
        <v>0</v>
      </c>
      <c r="AI1713" s="17">
        <v>0</v>
      </c>
      <c r="AJ1713" s="17">
        <v>0</v>
      </c>
      <c r="AK1713" s="18">
        <f t="shared" si="7393"/>
        <v>0</v>
      </c>
      <c r="AL1713" s="18">
        <f t="shared" si="7394"/>
        <v>0</v>
      </c>
      <c r="AM1713" s="17">
        <f t="shared" si="7395"/>
        <v>0</v>
      </c>
      <c r="AN1713" s="17">
        <f t="shared" si="7395"/>
        <v>0</v>
      </c>
      <c r="AO1713" s="18">
        <f t="shared" si="7396"/>
        <v>0</v>
      </c>
      <c r="AP1713" s="17">
        <f t="shared" si="7397"/>
        <v>0</v>
      </c>
      <c r="AQ1713" s="17">
        <f t="shared" si="7397"/>
        <v>0</v>
      </c>
      <c r="AR1713" s="18">
        <f t="shared" si="7398"/>
        <v>0</v>
      </c>
      <c r="AS1713" s="18">
        <f t="shared" si="7399"/>
        <v>0</v>
      </c>
      <c r="AT1713" s="18" t="s">
        <v>117</v>
      </c>
      <c r="AU1713" s="322"/>
      <c r="AV1713" s="291"/>
      <c r="AW1713" s="266">
        <v>0</v>
      </c>
      <c r="AX1713" s="266">
        <v>0</v>
      </c>
      <c r="AY1713" s="266">
        <v>0</v>
      </c>
      <c r="AZ1713" s="266">
        <v>0</v>
      </c>
      <c r="BE1713" s="91" t="s">
        <v>79</v>
      </c>
    </row>
    <row r="1714" spans="2:57" s="3" customFormat="1" ht="70.5" customHeight="1">
      <c r="B1714" s="15">
        <v>2018</v>
      </c>
      <c r="C1714" s="62">
        <v>8323</v>
      </c>
      <c r="D1714" s="15">
        <v>3</v>
      </c>
      <c r="E1714" s="15">
        <v>3</v>
      </c>
      <c r="F1714" s="15">
        <v>5000</v>
      </c>
      <c r="G1714" s="15">
        <v>5200</v>
      </c>
      <c r="H1714" s="15">
        <v>521</v>
      </c>
      <c r="I1714" s="63">
        <v>3</v>
      </c>
      <c r="J1714" s="64" t="s">
        <v>235</v>
      </c>
      <c r="K1714" s="17">
        <f>'[1]AFF 2018'!AJ$1997</f>
        <v>14616</v>
      </c>
      <c r="L1714" s="17">
        <f>'[1]AFF 2018'!AK$1997</f>
        <v>0</v>
      </c>
      <c r="M1714" s="18">
        <f t="shared" si="7383"/>
        <v>14616</v>
      </c>
      <c r="N1714" s="17">
        <f>'[1]AFF 2018'!AM$1997</f>
        <v>0</v>
      </c>
      <c r="O1714" s="17">
        <f>'[1]AFF 2018'!AN$1997</f>
        <v>0</v>
      </c>
      <c r="P1714" s="18">
        <f t="shared" si="7384"/>
        <v>0</v>
      </c>
      <c r="Q1714" s="18">
        <f t="shared" si="7385"/>
        <v>14616</v>
      </c>
      <c r="R1714" s="17">
        <f>'[1]AFF 2018'!AQ$1997</f>
        <v>0</v>
      </c>
      <c r="S1714" s="17">
        <f>'[1]AFF 2018'!AR$1997</f>
        <v>0</v>
      </c>
      <c r="T1714" s="18">
        <f t="shared" si="7386"/>
        <v>0</v>
      </c>
      <c r="U1714" s="17">
        <f>'[1]AFF 2018'!AT$1997</f>
        <v>0</v>
      </c>
      <c r="V1714" s="17">
        <f>'[1]AFF 2018'!AU$1997</f>
        <v>0</v>
      </c>
      <c r="W1714" s="18">
        <f t="shared" si="7387"/>
        <v>0</v>
      </c>
      <c r="X1714" s="18">
        <f t="shared" si="7388"/>
        <v>0</v>
      </c>
      <c r="Y1714" s="17">
        <f>'[1]AFF 2018'!BL$1997</f>
        <v>5568</v>
      </c>
      <c r="Z1714" s="17">
        <f>'[1]AFF 2018'!BM$1997</f>
        <v>0</v>
      </c>
      <c r="AA1714" s="18">
        <f t="shared" si="7389"/>
        <v>5568</v>
      </c>
      <c r="AB1714" s="17">
        <f>'[1]AFF 2018'!BO$1997</f>
        <v>0</v>
      </c>
      <c r="AC1714" s="17">
        <f>'[1]AFF 2018'!BP$1997</f>
        <v>0</v>
      </c>
      <c r="AD1714" s="18">
        <f t="shared" si="7390"/>
        <v>0</v>
      </c>
      <c r="AE1714" s="18">
        <f t="shared" si="7391"/>
        <v>5568</v>
      </c>
      <c r="AF1714" s="17">
        <f>'[1]AFF 2018'!$BE$1997</f>
        <v>0</v>
      </c>
      <c r="AG1714" s="17">
        <f>'[1]AFF 2018'!$BF$1997</f>
        <v>0</v>
      </c>
      <c r="AH1714" s="18">
        <f t="shared" si="7392"/>
        <v>0</v>
      </c>
      <c r="AI1714" s="17">
        <f>'[1]AFF 2018'!$BH$1997</f>
        <v>0</v>
      </c>
      <c r="AJ1714" s="17">
        <f>'[1]AFF 2018'!$BI$1997</f>
        <v>0</v>
      </c>
      <c r="AK1714" s="18">
        <f t="shared" si="7393"/>
        <v>0</v>
      </c>
      <c r="AL1714" s="18">
        <f t="shared" si="7394"/>
        <v>0</v>
      </c>
      <c r="AM1714" s="17">
        <f t="shared" si="7395"/>
        <v>9048</v>
      </c>
      <c r="AN1714" s="17">
        <f t="shared" si="7395"/>
        <v>0</v>
      </c>
      <c r="AO1714" s="18">
        <f t="shared" si="7396"/>
        <v>9048</v>
      </c>
      <c r="AP1714" s="17">
        <f t="shared" si="7397"/>
        <v>0</v>
      </c>
      <c r="AQ1714" s="17">
        <f t="shared" si="7397"/>
        <v>0</v>
      </c>
      <c r="AR1714" s="18">
        <f t="shared" si="7398"/>
        <v>0</v>
      </c>
      <c r="AS1714" s="18">
        <f t="shared" si="7399"/>
        <v>9048</v>
      </c>
      <c r="AT1714" s="18" t="s">
        <v>117</v>
      </c>
      <c r="AU1714" s="322">
        <v>3</v>
      </c>
      <c r="AV1714" s="291">
        <v>0</v>
      </c>
      <c r="AW1714" s="266">
        <f>'[1]AFF 2018'!$CI$1997</f>
        <v>0</v>
      </c>
      <c r="AX1714" s="266">
        <f>'[1]AFF 2018'!$CJ$1997</f>
        <v>0</v>
      </c>
      <c r="AY1714" s="266">
        <f>'[1]AFF 2018'!$CM$1997</f>
        <v>-3</v>
      </c>
      <c r="AZ1714" s="266">
        <f>'[1]AFF 2018'!$CN$1997</f>
        <v>0</v>
      </c>
      <c r="BE1714" s="91" t="s">
        <v>79</v>
      </c>
    </row>
    <row r="1715" spans="2:57" s="3" customFormat="1" ht="70.5" hidden="1" customHeight="1">
      <c r="B1715" s="15">
        <v>2018</v>
      </c>
      <c r="C1715" s="62">
        <v>8323</v>
      </c>
      <c r="D1715" s="15">
        <v>3</v>
      </c>
      <c r="E1715" s="15">
        <v>3</v>
      </c>
      <c r="F1715" s="15">
        <v>5000</v>
      </c>
      <c r="G1715" s="15">
        <v>5200</v>
      </c>
      <c r="H1715" s="15">
        <v>521</v>
      </c>
      <c r="I1715" s="63">
        <v>4</v>
      </c>
      <c r="J1715" s="64" t="s">
        <v>237</v>
      </c>
      <c r="K1715" s="17">
        <f t="shared" ref="K1715:K1717" si="7400">ROUND(Q1715*1,0)</f>
        <v>0</v>
      </c>
      <c r="L1715" s="17">
        <v>0</v>
      </c>
      <c r="M1715" s="18">
        <f t="shared" si="7383"/>
        <v>0</v>
      </c>
      <c r="N1715" s="17">
        <f t="shared" ref="N1715:N1717" si="7401">Q1715-K1715</f>
        <v>0</v>
      </c>
      <c r="O1715" s="17">
        <v>0</v>
      </c>
      <c r="P1715" s="18">
        <f t="shared" si="7384"/>
        <v>0</v>
      </c>
      <c r="Q1715" s="18">
        <v>0</v>
      </c>
      <c r="R1715" s="17">
        <f t="shared" ref="R1715:R1717" si="7402">ROUND(X1715*1,0)</f>
        <v>0</v>
      </c>
      <c r="S1715" s="17">
        <v>0</v>
      </c>
      <c r="T1715" s="18">
        <f t="shared" ref="T1715:T1717" si="7403">R1715+S1715</f>
        <v>0</v>
      </c>
      <c r="U1715" s="17">
        <f t="shared" ref="U1715:U1717" si="7404">X1715-R1715</f>
        <v>0</v>
      </c>
      <c r="V1715" s="17">
        <v>0</v>
      </c>
      <c r="W1715" s="18">
        <f t="shared" si="7387"/>
        <v>0</v>
      </c>
      <c r="X1715" s="18">
        <v>0</v>
      </c>
      <c r="Y1715" s="17">
        <f t="shared" ref="Y1715:Y1717" si="7405">ROUND(AE1715*1,0)</f>
        <v>0</v>
      </c>
      <c r="Z1715" s="17">
        <v>0</v>
      </c>
      <c r="AA1715" s="18">
        <f t="shared" ref="AA1715:AA1717" si="7406">Y1715+Z1715</f>
        <v>0</v>
      </c>
      <c r="AB1715" s="17">
        <f t="shared" ref="AB1715:AB1717" si="7407">AE1715-Y1715</f>
        <v>0</v>
      </c>
      <c r="AC1715" s="17">
        <v>0</v>
      </c>
      <c r="AD1715" s="18">
        <f t="shared" si="7390"/>
        <v>0</v>
      </c>
      <c r="AE1715" s="18">
        <v>0</v>
      </c>
      <c r="AF1715" s="17">
        <f t="shared" ref="AF1715:AF1717" si="7408">ROUND(AL1715*1,0)</f>
        <v>0</v>
      </c>
      <c r="AG1715" s="17">
        <v>0</v>
      </c>
      <c r="AH1715" s="18">
        <f t="shared" si="7392"/>
        <v>0</v>
      </c>
      <c r="AI1715" s="17">
        <f t="shared" ref="AI1715:AI1717" si="7409">AL1715-AF1715</f>
        <v>0</v>
      </c>
      <c r="AJ1715" s="17">
        <v>0</v>
      </c>
      <c r="AK1715" s="18">
        <f t="shared" si="7393"/>
        <v>0</v>
      </c>
      <c r="AL1715" s="18">
        <v>0</v>
      </c>
      <c r="AM1715" s="17">
        <f t="shared" ref="AM1715:AM1717" si="7410">ROUND(AS1715*1,0)</f>
        <v>0</v>
      </c>
      <c r="AN1715" s="17">
        <v>0</v>
      </c>
      <c r="AO1715" s="18">
        <f t="shared" ref="AO1715:AO1717" si="7411">AM1715+AN1715</f>
        <v>0</v>
      </c>
      <c r="AP1715" s="17">
        <f t="shared" ref="AP1715:AP1717" si="7412">AS1715-AM1715</f>
        <v>0</v>
      </c>
      <c r="AQ1715" s="17">
        <v>0</v>
      </c>
      <c r="AR1715" s="18">
        <f t="shared" ref="AR1715:AR1717" si="7413">AP1715+AQ1715</f>
        <v>0</v>
      </c>
      <c r="AS1715" s="18">
        <v>0</v>
      </c>
      <c r="AT1715" s="18" t="s">
        <v>117</v>
      </c>
      <c r="AU1715" s="322"/>
      <c r="AV1715" s="291"/>
      <c r="AW1715" s="266">
        <f>AZ1715-AU1715</f>
        <v>0</v>
      </c>
      <c r="AX1715" s="266">
        <v>0</v>
      </c>
      <c r="AY1715" s="266" t="e">
        <f>BB1715-BE1715</f>
        <v>#VALUE!</v>
      </c>
      <c r="AZ1715" s="266">
        <v>0</v>
      </c>
      <c r="BE1715" s="91" t="s">
        <v>79</v>
      </c>
    </row>
    <row r="1716" spans="2:57" s="3" customFormat="1" ht="70.5" hidden="1" customHeight="1">
      <c r="B1716" s="15">
        <v>2018</v>
      </c>
      <c r="C1716" s="62">
        <v>8323</v>
      </c>
      <c r="D1716" s="15">
        <v>3</v>
      </c>
      <c r="E1716" s="15">
        <v>3</v>
      </c>
      <c r="F1716" s="15">
        <v>5000</v>
      </c>
      <c r="G1716" s="15">
        <v>5200</v>
      </c>
      <c r="H1716" s="15">
        <v>521</v>
      </c>
      <c r="I1716" s="63">
        <v>5</v>
      </c>
      <c r="J1716" s="64" t="s">
        <v>849</v>
      </c>
      <c r="K1716" s="17">
        <f t="shared" si="7400"/>
        <v>0</v>
      </c>
      <c r="L1716" s="17">
        <v>0</v>
      </c>
      <c r="M1716" s="18">
        <f t="shared" si="7383"/>
        <v>0</v>
      </c>
      <c r="N1716" s="17">
        <f t="shared" si="7401"/>
        <v>0</v>
      </c>
      <c r="O1716" s="17">
        <v>0</v>
      </c>
      <c r="P1716" s="18">
        <f t="shared" si="7384"/>
        <v>0</v>
      </c>
      <c r="Q1716" s="18">
        <v>0</v>
      </c>
      <c r="R1716" s="17">
        <f t="shared" si="7402"/>
        <v>0</v>
      </c>
      <c r="S1716" s="17">
        <v>0</v>
      </c>
      <c r="T1716" s="18">
        <f t="shared" si="7403"/>
        <v>0</v>
      </c>
      <c r="U1716" s="17">
        <f t="shared" si="7404"/>
        <v>0</v>
      </c>
      <c r="V1716" s="17">
        <v>0</v>
      </c>
      <c r="W1716" s="18">
        <f t="shared" si="7387"/>
        <v>0</v>
      </c>
      <c r="X1716" s="18">
        <v>0</v>
      </c>
      <c r="Y1716" s="17">
        <f t="shared" si="7405"/>
        <v>0</v>
      </c>
      <c r="Z1716" s="17">
        <v>0</v>
      </c>
      <c r="AA1716" s="18">
        <f t="shared" si="7406"/>
        <v>0</v>
      </c>
      <c r="AB1716" s="17">
        <f t="shared" si="7407"/>
        <v>0</v>
      </c>
      <c r="AC1716" s="17">
        <v>0</v>
      </c>
      <c r="AD1716" s="18">
        <f t="shared" si="7390"/>
        <v>0</v>
      </c>
      <c r="AE1716" s="18">
        <v>0</v>
      </c>
      <c r="AF1716" s="17">
        <f t="shared" si="7408"/>
        <v>0</v>
      </c>
      <c r="AG1716" s="17">
        <v>0</v>
      </c>
      <c r="AH1716" s="18">
        <f t="shared" si="7392"/>
        <v>0</v>
      </c>
      <c r="AI1716" s="17">
        <f t="shared" si="7409"/>
        <v>0</v>
      </c>
      <c r="AJ1716" s="17">
        <v>0</v>
      </c>
      <c r="AK1716" s="18">
        <f t="shared" si="7393"/>
        <v>0</v>
      </c>
      <c r="AL1716" s="18">
        <v>0</v>
      </c>
      <c r="AM1716" s="17">
        <f t="shared" si="7410"/>
        <v>0</v>
      </c>
      <c r="AN1716" s="17">
        <v>0</v>
      </c>
      <c r="AO1716" s="18">
        <f t="shared" si="7411"/>
        <v>0</v>
      </c>
      <c r="AP1716" s="17">
        <f t="shared" si="7412"/>
        <v>0</v>
      </c>
      <c r="AQ1716" s="17">
        <v>0</v>
      </c>
      <c r="AR1716" s="18">
        <f t="shared" si="7413"/>
        <v>0</v>
      </c>
      <c r="AS1716" s="18">
        <v>0</v>
      </c>
      <c r="AT1716" s="18" t="s">
        <v>117</v>
      </c>
      <c r="AU1716" s="322"/>
      <c r="AV1716" s="291"/>
      <c r="AW1716" s="266">
        <f>AZ1716-AU1716</f>
        <v>0</v>
      </c>
      <c r="AX1716" s="266">
        <v>0</v>
      </c>
      <c r="AY1716" s="266" t="e">
        <f>BB1716-BE1716</f>
        <v>#VALUE!</v>
      </c>
      <c r="AZ1716" s="266">
        <v>0</v>
      </c>
      <c r="BE1716" s="91" t="s">
        <v>79</v>
      </c>
    </row>
    <row r="1717" spans="2:57" s="3" customFormat="1" ht="70.5" hidden="1" customHeight="1">
      <c r="B1717" s="15">
        <v>2018</v>
      </c>
      <c r="C1717" s="62">
        <v>8323</v>
      </c>
      <c r="D1717" s="15">
        <v>3</v>
      </c>
      <c r="E1717" s="15">
        <v>3</v>
      </c>
      <c r="F1717" s="15">
        <v>5000</v>
      </c>
      <c r="G1717" s="15">
        <v>5200</v>
      </c>
      <c r="H1717" s="15">
        <v>521</v>
      </c>
      <c r="I1717" s="63">
        <v>6</v>
      </c>
      <c r="J1717" s="64" t="s">
        <v>246</v>
      </c>
      <c r="K1717" s="17">
        <f t="shared" si="7400"/>
        <v>0</v>
      </c>
      <c r="L1717" s="17">
        <v>0</v>
      </c>
      <c r="M1717" s="18">
        <f t="shared" si="7383"/>
        <v>0</v>
      </c>
      <c r="N1717" s="17">
        <f t="shared" si="7401"/>
        <v>0</v>
      </c>
      <c r="O1717" s="17">
        <v>0</v>
      </c>
      <c r="P1717" s="18">
        <f t="shared" si="7384"/>
        <v>0</v>
      </c>
      <c r="Q1717" s="18">
        <v>0</v>
      </c>
      <c r="R1717" s="17">
        <f t="shared" si="7402"/>
        <v>0</v>
      </c>
      <c r="S1717" s="17">
        <v>0</v>
      </c>
      <c r="T1717" s="18">
        <f t="shared" si="7403"/>
        <v>0</v>
      </c>
      <c r="U1717" s="17">
        <f t="shared" si="7404"/>
        <v>0</v>
      </c>
      <c r="V1717" s="17">
        <v>0</v>
      </c>
      <c r="W1717" s="18">
        <f t="shared" si="7387"/>
        <v>0</v>
      </c>
      <c r="X1717" s="18">
        <v>0</v>
      </c>
      <c r="Y1717" s="17">
        <f t="shared" si="7405"/>
        <v>0</v>
      </c>
      <c r="Z1717" s="17">
        <v>0</v>
      </c>
      <c r="AA1717" s="18">
        <f t="shared" si="7406"/>
        <v>0</v>
      </c>
      <c r="AB1717" s="17">
        <f t="shared" si="7407"/>
        <v>0</v>
      </c>
      <c r="AC1717" s="17">
        <v>0</v>
      </c>
      <c r="AD1717" s="18">
        <f t="shared" si="7390"/>
        <v>0</v>
      </c>
      <c r="AE1717" s="18">
        <v>0</v>
      </c>
      <c r="AF1717" s="17">
        <f t="shared" si="7408"/>
        <v>0</v>
      </c>
      <c r="AG1717" s="17">
        <v>0</v>
      </c>
      <c r="AH1717" s="18">
        <f t="shared" si="7392"/>
        <v>0</v>
      </c>
      <c r="AI1717" s="17">
        <f t="shared" si="7409"/>
        <v>0</v>
      </c>
      <c r="AJ1717" s="17">
        <v>0</v>
      </c>
      <c r="AK1717" s="18">
        <f t="shared" si="7393"/>
        <v>0</v>
      </c>
      <c r="AL1717" s="18">
        <v>0</v>
      </c>
      <c r="AM1717" s="17">
        <f t="shared" si="7410"/>
        <v>0</v>
      </c>
      <c r="AN1717" s="17">
        <v>0</v>
      </c>
      <c r="AO1717" s="18">
        <f t="shared" si="7411"/>
        <v>0</v>
      </c>
      <c r="AP1717" s="17">
        <f t="shared" si="7412"/>
        <v>0</v>
      </c>
      <c r="AQ1717" s="17">
        <v>0</v>
      </c>
      <c r="AR1717" s="18">
        <f t="shared" si="7413"/>
        <v>0</v>
      </c>
      <c r="AS1717" s="18">
        <v>0</v>
      </c>
      <c r="AT1717" s="18" t="s">
        <v>117</v>
      </c>
      <c r="AU1717" s="322"/>
      <c r="AV1717" s="291"/>
      <c r="AW1717" s="266">
        <f>AZ1717-AU1717</f>
        <v>0</v>
      </c>
      <c r="AX1717" s="266">
        <v>0</v>
      </c>
      <c r="AY1717" s="266" t="e">
        <f>BB1717-BE1717</f>
        <v>#VALUE!</v>
      </c>
      <c r="AZ1717" s="266">
        <v>0</v>
      </c>
      <c r="BE1717" s="91" t="s">
        <v>79</v>
      </c>
    </row>
    <row r="1718" spans="2:57" s="3" customFormat="1" ht="70.5" hidden="1" customHeight="1">
      <c r="B1718" s="53">
        <v>2018</v>
      </c>
      <c r="C1718" s="59">
        <v>8323</v>
      </c>
      <c r="D1718" s="53">
        <v>3</v>
      </c>
      <c r="E1718" s="53">
        <v>3</v>
      </c>
      <c r="F1718" s="53">
        <v>5000</v>
      </c>
      <c r="G1718" s="53">
        <v>5200</v>
      </c>
      <c r="H1718" s="53">
        <v>523</v>
      </c>
      <c r="I1718" s="53"/>
      <c r="J1718" s="60" t="s">
        <v>135</v>
      </c>
      <c r="K1718" s="68">
        <f>SUM(K1719:K1728)</f>
        <v>0</v>
      </c>
      <c r="L1718" s="68">
        <f t="shared" ref="L1718:P1718" si="7414">SUM(L1719:L1728)</f>
        <v>0</v>
      </c>
      <c r="M1718" s="68">
        <f t="shared" si="7414"/>
        <v>0</v>
      </c>
      <c r="N1718" s="68">
        <f t="shared" si="7414"/>
        <v>0</v>
      </c>
      <c r="O1718" s="68">
        <f t="shared" si="7414"/>
        <v>0</v>
      </c>
      <c r="P1718" s="68">
        <f t="shared" si="7414"/>
        <v>0</v>
      </c>
      <c r="Q1718" s="68">
        <f>M1718+P1718</f>
        <v>0</v>
      </c>
      <c r="R1718" s="68">
        <f>SUM(R1719:R1728)</f>
        <v>0</v>
      </c>
      <c r="S1718" s="68">
        <f t="shared" ref="S1718:W1718" si="7415">SUM(S1719:S1728)</f>
        <v>0</v>
      </c>
      <c r="T1718" s="68">
        <f t="shared" si="7415"/>
        <v>0</v>
      </c>
      <c r="U1718" s="68">
        <f t="shared" si="7415"/>
        <v>0</v>
      </c>
      <c r="V1718" s="68">
        <f t="shared" si="7415"/>
        <v>0</v>
      </c>
      <c r="W1718" s="68">
        <f t="shared" si="7415"/>
        <v>0</v>
      </c>
      <c r="X1718" s="68">
        <f>T1718+W1718</f>
        <v>0</v>
      </c>
      <c r="Y1718" s="68">
        <f>SUM(Y1719:Y1728)</f>
        <v>0</v>
      </c>
      <c r="Z1718" s="68">
        <f t="shared" ref="Z1718:AD1718" si="7416">SUM(Z1719:Z1728)</f>
        <v>0</v>
      </c>
      <c r="AA1718" s="68">
        <f t="shared" si="7416"/>
        <v>0</v>
      </c>
      <c r="AB1718" s="68">
        <f t="shared" si="7416"/>
        <v>0</v>
      </c>
      <c r="AC1718" s="68">
        <f t="shared" si="7416"/>
        <v>0</v>
      </c>
      <c r="AD1718" s="68">
        <f t="shared" si="7416"/>
        <v>0</v>
      </c>
      <c r="AE1718" s="68">
        <f>AA1718+AD1718</f>
        <v>0</v>
      </c>
      <c r="AF1718" s="68">
        <f>SUM(AF1719:AF1728)</f>
        <v>0</v>
      </c>
      <c r="AG1718" s="68">
        <f t="shared" ref="AG1718:AJ1718" si="7417">SUM(AG1719:AG1728)</f>
        <v>0</v>
      </c>
      <c r="AH1718" s="68">
        <f t="shared" si="7417"/>
        <v>0</v>
      </c>
      <c r="AI1718" s="68">
        <f t="shared" si="7417"/>
        <v>0</v>
      </c>
      <c r="AJ1718" s="68">
        <f t="shared" si="7417"/>
        <v>0</v>
      </c>
      <c r="AK1718" s="68">
        <f t="shared" ref="AK1718" si="7418">SUM(AK1719:AK1728)</f>
        <v>0</v>
      </c>
      <c r="AL1718" s="68">
        <f>AH1718+AK1718</f>
        <v>0</v>
      </c>
      <c r="AM1718" s="68">
        <f>SUM(AM1719:AM1728)</f>
        <v>0</v>
      </c>
      <c r="AN1718" s="68">
        <f t="shared" ref="AN1718:AR1718" si="7419">SUM(AN1719:AN1728)</f>
        <v>0</v>
      </c>
      <c r="AO1718" s="68">
        <f t="shared" si="7419"/>
        <v>0</v>
      </c>
      <c r="AP1718" s="68">
        <f t="shared" si="7419"/>
        <v>0</v>
      </c>
      <c r="AQ1718" s="68">
        <f t="shared" si="7419"/>
        <v>0</v>
      </c>
      <c r="AR1718" s="68">
        <f t="shared" si="7419"/>
        <v>0</v>
      </c>
      <c r="AS1718" s="68">
        <f>AO1718+AR1718</f>
        <v>0</v>
      </c>
      <c r="AT1718" s="57"/>
      <c r="AU1718" s="293"/>
      <c r="AV1718" s="289"/>
      <c r="AW1718" s="267">
        <f t="shared" ref="AW1718:AZ1718" si="7420">SUM(AW1719:AW1728)</f>
        <v>0</v>
      </c>
      <c r="AX1718" s="267">
        <f t="shared" si="7420"/>
        <v>0</v>
      </c>
      <c r="AY1718" s="267" t="e">
        <f t="shared" si="7420"/>
        <v>#VALUE!</v>
      </c>
      <c r="AZ1718" s="267">
        <f t="shared" si="7420"/>
        <v>0</v>
      </c>
      <c r="BE1718" s="61"/>
    </row>
    <row r="1719" spans="2:57" s="3" customFormat="1" ht="70.5" hidden="1" customHeight="1">
      <c r="B1719" s="15">
        <v>2018</v>
      </c>
      <c r="C1719" s="62">
        <v>8323</v>
      </c>
      <c r="D1719" s="15">
        <v>3</v>
      </c>
      <c r="E1719" s="15">
        <v>3</v>
      </c>
      <c r="F1719" s="15">
        <v>5000</v>
      </c>
      <c r="G1719" s="15">
        <v>5200</v>
      </c>
      <c r="H1719" s="15">
        <v>523</v>
      </c>
      <c r="I1719" s="63">
        <v>1</v>
      </c>
      <c r="J1719" s="64" t="s">
        <v>136</v>
      </c>
      <c r="K1719" s="17">
        <f t="shared" ref="K1719:K1728" si="7421">ROUND(Q1719*0.8,0)</f>
        <v>0</v>
      </c>
      <c r="L1719" s="17">
        <v>0</v>
      </c>
      <c r="M1719" s="18">
        <f t="shared" ref="M1719:M1728" si="7422">K1719+L1719</f>
        <v>0</v>
      </c>
      <c r="N1719" s="17">
        <f t="shared" ref="N1719:N1728" si="7423">Q1719-K1719</f>
        <v>0</v>
      </c>
      <c r="O1719" s="17">
        <v>0</v>
      </c>
      <c r="P1719" s="18">
        <f t="shared" ref="P1719:P1728" si="7424">N1719+O1719</f>
        <v>0</v>
      </c>
      <c r="Q1719" s="18">
        <v>0</v>
      </c>
      <c r="R1719" s="17">
        <f t="shared" ref="R1719:R1728" si="7425">ROUND(X1719*0.8,0)</f>
        <v>0</v>
      </c>
      <c r="S1719" s="17">
        <v>0</v>
      </c>
      <c r="T1719" s="18">
        <f t="shared" ref="T1719:T1728" si="7426">R1719+S1719</f>
        <v>0</v>
      </c>
      <c r="U1719" s="17">
        <f t="shared" ref="U1719:U1728" si="7427">X1719-R1719</f>
        <v>0</v>
      </c>
      <c r="V1719" s="17">
        <v>0</v>
      </c>
      <c r="W1719" s="18">
        <f t="shared" ref="W1719:W1728" si="7428">U1719+V1719</f>
        <v>0</v>
      </c>
      <c r="X1719" s="18">
        <v>0</v>
      </c>
      <c r="Y1719" s="17">
        <f t="shared" ref="Y1719:Y1728" si="7429">ROUND(AE1719*0.8,0)</f>
        <v>0</v>
      </c>
      <c r="Z1719" s="17">
        <v>0</v>
      </c>
      <c r="AA1719" s="18">
        <f t="shared" ref="AA1719:AA1728" si="7430">Y1719+Z1719</f>
        <v>0</v>
      </c>
      <c r="AB1719" s="17">
        <f t="shared" ref="AB1719:AB1728" si="7431">AE1719-Y1719</f>
        <v>0</v>
      </c>
      <c r="AC1719" s="17">
        <v>0</v>
      </c>
      <c r="AD1719" s="18">
        <f t="shared" ref="AD1719:AD1728" si="7432">AB1719+AC1719</f>
        <v>0</v>
      </c>
      <c r="AE1719" s="18">
        <v>0</v>
      </c>
      <c r="AF1719" s="17">
        <f t="shared" ref="AF1719:AF1728" si="7433">ROUND(AL1719*0.8,0)</f>
        <v>0</v>
      </c>
      <c r="AG1719" s="17">
        <v>0</v>
      </c>
      <c r="AH1719" s="18">
        <f t="shared" ref="AH1719:AH1728" si="7434">AF1719+AG1719</f>
        <v>0</v>
      </c>
      <c r="AI1719" s="17">
        <f t="shared" ref="AI1719:AI1728" si="7435">AL1719-AF1719</f>
        <v>0</v>
      </c>
      <c r="AJ1719" s="17">
        <v>0</v>
      </c>
      <c r="AK1719" s="18">
        <f t="shared" ref="AK1719:AK1728" si="7436">AI1719+AJ1719</f>
        <v>0</v>
      </c>
      <c r="AL1719" s="18">
        <v>0</v>
      </c>
      <c r="AM1719" s="17">
        <f t="shared" ref="AM1719:AM1728" si="7437">ROUND(AS1719*0.8,0)</f>
        <v>0</v>
      </c>
      <c r="AN1719" s="17">
        <v>0</v>
      </c>
      <c r="AO1719" s="18">
        <f t="shared" ref="AO1719:AO1728" si="7438">AM1719+AN1719</f>
        <v>0</v>
      </c>
      <c r="AP1719" s="17">
        <f t="shared" ref="AP1719:AP1728" si="7439">AS1719-AM1719</f>
        <v>0</v>
      </c>
      <c r="AQ1719" s="17">
        <v>0</v>
      </c>
      <c r="AR1719" s="18">
        <f t="shared" ref="AR1719:AR1728" si="7440">AP1719+AQ1719</f>
        <v>0</v>
      </c>
      <c r="AS1719" s="18">
        <v>0</v>
      </c>
      <c r="AT1719" s="18" t="s">
        <v>44</v>
      </c>
      <c r="AU1719" s="322"/>
      <c r="AV1719" s="291"/>
      <c r="AW1719" s="266">
        <f>AZ1719-AU1719</f>
        <v>0</v>
      </c>
      <c r="AX1719" s="266">
        <v>0</v>
      </c>
      <c r="AY1719" s="266" t="e">
        <f>BB1719-BE1719</f>
        <v>#VALUE!</v>
      </c>
      <c r="AZ1719" s="266">
        <v>0</v>
      </c>
      <c r="BE1719" s="91" t="s">
        <v>79</v>
      </c>
    </row>
    <row r="1720" spans="2:57" s="3" customFormat="1" ht="70.5" hidden="1" customHeight="1">
      <c r="B1720" s="15">
        <v>2018</v>
      </c>
      <c r="C1720" s="62">
        <v>8323</v>
      </c>
      <c r="D1720" s="15">
        <v>3</v>
      </c>
      <c r="E1720" s="15">
        <v>3</v>
      </c>
      <c r="F1720" s="15">
        <v>5000</v>
      </c>
      <c r="G1720" s="15">
        <v>5200</v>
      </c>
      <c r="H1720" s="15">
        <v>523</v>
      </c>
      <c r="I1720" s="63">
        <v>2</v>
      </c>
      <c r="J1720" s="64" t="s">
        <v>850</v>
      </c>
      <c r="K1720" s="17">
        <f t="shared" si="7421"/>
        <v>0</v>
      </c>
      <c r="L1720" s="17">
        <v>0</v>
      </c>
      <c r="M1720" s="18">
        <f t="shared" si="7422"/>
        <v>0</v>
      </c>
      <c r="N1720" s="17">
        <f t="shared" si="7423"/>
        <v>0</v>
      </c>
      <c r="O1720" s="17">
        <v>0</v>
      </c>
      <c r="P1720" s="18">
        <f t="shared" si="7424"/>
        <v>0</v>
      </c>
      <c r="Q1720" s="18">
        <v>0</v>
      </c>
      <c r="R1720" s="17">
        <f t="shared" si="7425"/>
        <v>0</v>
      </c>
      <c r="S1720" s="17">
        <v>0</v>
      </c>
      <c r="T1720" s="18">
        <f t="shared" si="7426"/>
        <v>0</v>
      </c>
      <c r="U1720" s="17">
        <f t="shared" si="7427"/>
        <v>0</v>
      </c>
      <c r="V1720" s="17">
        <v>0</v>
      </c>
      <c r="W1720" s="18">
        <f t="shared" si="7428"/>
        <v>0</v>
      </c>
      <c r="X1720" s="18">
        <v>0</v>
      </c>
      <c r="Y1720" s="17">
        <f t="shared" si="7429"/>
        <v>0</v>
      </c>
      <c r="Z1720" s="17">
        <v>0</v>
      </c>
      <c r="AA1720" s="18">
        <f t="shared" si="7430"/>
        <v>0</v>
      </c>
      <c r="AB1720" s="17">
        <f t="shared" si="7431"/>
        <v>0</v>
      </c>
      <c r="AC1720" s="17">
        <v>0</v>
      </c>
      <c r="AD1720" s="18">
        <f t="shared" si="7432"/>
        <v>0</v>
      </c>
      <c r="AE1720" s="18">
        <v>0</v>
      </c>
      <c r="AF1720" s="17">
        <f t="shared" si="7433"/>
        <v>0</v>
      </c>
      <c r="AG1720" s="17">
        <v>0</v>
      </c>
      <c r="AH1720" s="18">
        <f t="shared" si="7434"/>
        <v>0</v>
      </c>
      <c r="AI1720" s="17">
        <f t="shared" si="7435"/>
        <v>0</v>
      </c>
      <c r="AJ1720" s="17">
        <v>0</v>
      </c>
      <c r="AK1720" s="18">
        <f t="shared" si="7436"/>
        <v>0</v>
      </c>
      <c r="AL1720" s="18">
        <v>0</v>
      </c>
      <c r="AM1720" s="17">
        <f t="shared" si="7437"/>
        <v>0</v>
      </c>
      <c r="AN1720" s="17">
        <v>0</v>
      </c>
      <c r="AO1720" s="18">
        <f t="shared" si="7438"/>
        <v>0</v>
      </c>
      <c r="AP1720" s="17">
        <f t="shared" si="7439"/>
        <v>0</v>
      </c>
      <c r="AQ1720" s="17">
        <v>0</v>
      </c>
      <c r="AR1720" s="18">
        <f t="shared" si="7440"/>
        <v>0</v>
      </c>
      <c r="AS1720" s="18">
        <v>0</v>
      </c>
      <c r="AT1720" s="18" t="s">
        <v>44</v>
      </c>
      <c r="AU1720" s="322"/>
      <c r="AV1720" s="291"/>
      <c r="AW1720" s="266">
        <f>AZ1720-AU1720</f>
        <v>0</v>
      </c>
      <c r="AX1720" s="266">
        <v>0</v>
      </c>
      <c r="AY1720" s="266" t="e">
        <f>BB1720-BE1720</f>
        <v>#VALUE!</v>
      </c>
      <c r="AZ1720" s="266">
        <v>0</v>
      </c>
      <c r="BE1720" s="91" t="s">
        <v>79</v>
      </c>
    </row>
    <row r="1721" spans="2:57" s="3" customFormat="1" ht="70.5" hidden="1" customHeight="1">
      <c r="B1721" s="15">
        <v>2018</v>
      </c>
      <c r="C1721" s="62">
        <v>8323</v>
      </c>
      <c r="D1721" s="15">
        <v>3</v>
      </c>
      <c r="E1721" s="15">
        <v>3</v>
      </c>
      <c r="F1721" s="15">
        <v>5000</v>
      </c>
      <c r="G1721" s="15">
        <v>5200</v>
      </c>
      <c r="H1721" s="15">
        <v>523</v>
      </c>
      <c r="I1721" s="63">
        <v>3</v>
      </c>
      <c r="J1721" s="64" t="s">
        <v>851</v>
      </c>
      <c r="K1721" s="17">
        <f t="shared" si="7421"/>
        <v>0</v>
      </c>
      <c r="L1721" s="17">
        <v>0</v>
      </c>
      <c r="M1721" s="18">
        <f t="shared" si="7422"/>
        <v>0</v>
      </c>
      <c r="N1721" s="17">
        <f t="shared" si="7423"/>
        <v>0</v>
      </c>
      <c r="O1721" s="17">
        <v>0</v>
      </c>
      <c r="P1721" s="18">
        <f t="shared" si="7424"/>
        <v>0</v>
      </c>
      <c r="Q1721" s="18">
        <v>0</v>
      </c>
      <c r="R1721" s="17">
        <f t="shared" si="7425"/>
        <v>0</v>
      </c>
      <c r="S1721" s="17">
        <v>0</v>
      </c>
      <c r="T1721" s="18">
        <f t="shared" si="7426"/>
        <v>0</v>
      </c>
      <c r="U1721" s="17">
        <f t="shared" si="7427"/>
        <v>0</v>
      </c>
      <c r="V1721" s="17">
        <v>0</v>
      </c>
      <c r="W1721" s="18">
        <f t="shared" si="7428"/>
        <v>0</v>
      </c>
      <c r="X1721" s="18">
        <v>0</v>
      </c>
      <c r="Y1721" s="17">
        <f t="shared" si="7429"/>
        <v>0</v>
      </c>
      <c r="Z1721" s="17">
        <v>0</v>
      </c>
      <c r="AA1721" s="18">
        <f t="shared" si="7430"/>
        <v>0</v>
      </c>
      <c r="AB1721" s="17">
        <f t="shared" si="7431"/>
        <v>0</v>
      </c>
      <c r="AC1721" s="17">
        <v>0</v>
      </c>
      <c r="AD1721" s="18">
        <f t="shared" si="7432"/>
        <v>0</v>
      </c>
      <c r="AE1721" s="18">
        <v>0</v>
      </c>
      <c r="AF1721" s="17">
        <f t="shared" si="7433"/>
        <v>0</v>
      </c>
      <c r="AG1721" s="17">
        <v>0</v>
      </c>
      <c r="AH1721" s="18">
        <f t="shared" si="7434"/>
        <v>0</v>
      </c>
      <c r="AI1721" s="17">
        <f t="shared" si="7435"/>
        <v>0</v>
      </c>
      <c r="AJ1721" s="17">
        <v>0</v>
      </c>
      <c r="AK1721" s="18">
        <f t="shared" si="7436"/>
        <v>0</v>
      </c>
      <c r="AL1721" s="18">
        <v>0</v>
      </c>
      <c r="AM1721" s="17">
        <f t="shared" si="7437"/>
        <v>0</v>
      </c>
      <c r="AN1721" s="17">
        <v>0</v>
      </c>
      <c r="AO1721" s="18">
        <f t="shared" si="7438"/>
        <v>0</v>
      </c>
      <c r="AP1721" s="17">
        <f t="shared" si="7439"/>
        <v>0</v>
      </c>
      <c r="AQ1721" s="17">
        <v>0</v>
      </c>
      <c r="AR1721" s="18">
        <f t="shared" si="7440"/>
        <v>0</v>
      </c>
      <c r="AS1721" s="18">
        <v>0</v>
      </c>
      <c r="AT1721" s="18" t="s">
        <v>44</v>
      </c>
      <c r="AU1721" s="322"/>
      <c r="AV1721" s="291"/>
      <c r="AW1721" s="266">
        <f>AZ1721-AU1721</f>
        <v>0</v>
      </c>
      <c r="AX1721" s="266">
        <v>0</v>
      </c>
      <c r="AY1721" s="266" t="e">
        <f>BB1721-BE1721</f>
        <v>#VALUE!</v>
      </c>
      <c r="AZ1721" s="266">
        <v>0</v>
      </c>
      <c r="BE1721" s="91" t="s">
        <v>79</v>
      </c>
    </row>
    <row r="1722" spans="2:57" s="3" customFormat="1" ht="70.5" hidden="1" customHeight="1">
      <c r="B1722" s="15">
        <v>2018</v>
      </c>
      <c r="C1722" s="62">
        <v>8323</v>
      </c>
      <c r="D1722" s="15">
        <v>3</v>
      </c>
      <c r="E1722" s="15">
        <v>3</v>
      </c>
      <c r="F1722" s="15">
        <v>5000</v>
      </c>
      <c r="G1722" s="15">
        <v>5200</v>
      </c>
      <c r="H1722" s="15">
        <v>523</v>
      </c>
      <c r="I1722" s="63">
        <v>4</v>
      </c>
      <c r="J1722" s="64" t="s">
        <v>852</v>
      </c>
      <c r="K1722" s="17">
        <f t="shared" si="7421"/>
        <v>0</v>
      </c>
      <c r="L1722" s="17">
        <v>0</v>
      </c>
      <c r="M1722" s="18">
        <f t="shared" si="7422"/>
        <v>0</v>
      </c>
      <c r="N1722" s="17">
        <f t="shared" si="7423"/>
        <v>0</v>
      </c>
      <c r="O1722" s="17">
        <v>0</v>
      </c>
      <c r="P1722" s="18">
        <f t="shared" si="7424"/>
        <v>0</v>
      </c>
      <c r="Q1722" s="18">
        <v>0</v>
      </c>
      <c r="R1722" s="17">
        <f t="shared" si="7425"/>
        <v>0</v>
      </c>
      <c r="S1722" s="17">
        <v>0</v>
      </c>
      <c r="T1722" s="18">
        <f t="shared" si="7426"/>
        <v>0</v>
      </c>
      <c r="U1722" s="17">
        <f t="shared" si="7427"/>
        <v>0</v>
      </c>
      <c r="V1722" s="17">
        <v>0</v>
      </c>
      <c r="W1722" s="18">
        <f t="shared" si="7428"/>
        <v>0</v>
      </c>
      <c r="X1722" s="18">
        <v>0</v>
      </c>
      <c r="Y1722" s="17">
        <f t="shared" si="7429"/>
        <v>0</v>
      </c>
      <c r="Z1722" s="17">
        <v>0</v>
      </c>
      <c r="AA1722" s="18">
        <f t="shared" si="7430"/>
        <v>0</v>
      </c>
      <c r="AB1722" s="17">
        <f t="shared" si="7431"/>
        <v>0</v>
      </c>
      <c r="AC1722" s="17">
        <v>0</v>
      </c>
      <c r="AD1722" s="18">
        <f t="shared" si="7432"/>
        <v>0</v>
      </c>
      <c r="AE1722" s="18">
        <v>0</v>
      </c>
      <c r="AF1722" s="17">
        <f t="shared" si="7433"/>
        <v>0</v>
      </c>
      <c r="AG1722" s="17">
        <v>0</v>
      </c>
      <c r="AH1722" s="18">
        <f t="shared" si="7434"/>
        <v>0</v>
      </c>
      <c r="AI1722" s="17">
        <f t="shared" si="7435"/>
        <v>0</v>
      </c>
      <c r="AJ1722" s="17">
        <v>0</v>
      </c>
      <c r="AK1722" s="18">
        <f t="shared" si="7436"/>
        <v>0</v>
      </c>
      <c r="AL1722" s="18">
        <v>0</v>
      </c>
      <c r="AM1722" s="17">
        <f t="shared" si="7437"/>
        <v>0</v>
      </c>
      <c r="AN1722" s="17">
        <v>0</v>
      </c>
      <c r="AO1722" s="18">
        <f t="shared" si="7438"/>
        <v>0</v>
      </c>
      <c r="AP1722" s="17">
        <f t="shared" si="7439"/>
        <v>0</v>
      </c>
      <c r="AQ1722" s="17">
        <v>0</v>
      </c>
      <c r="AR1722" s="18">
        <f t="shared" si="7440"/>
        <v>0</v>
      </c>
      <c r="AS1722" s="18">
        <v>0</v>
      </c>
      <c r="AT1722" s="18" t="s">
        <v>44</v>
      </c>
      <c r="AU1722" s="322"/>
      <c r="AV1722" s="291"/>
      <c r="AW1722" s="266">
        <f>AZ1722-AU1722</f>
        <v>0</v>
      </c>
      <c r="AX1722" s="266">
        <v>0</v>
      </c>
      <c r="AY1722" s="266" t="e">
        <f>BB1722-BE1722</f>
        <v>#VALUE!</v>
      </c>
      <c r="AZ1722" s="266">
        <v>0</v>
      </c>
      <c r="BE1722" s="91" t="s">
        <v>79</v>
      </c>
    </row>
    <row r="1723" spans="2:57" s="3" customFormat="1" ht="70.5" hidden="1" customHeight="1">
      <c r="B1723" s="15">
        <v>2018</v>
      </c>
      <c r="C1723" s="62">
        <v>8323</v>
      </c>
      <c r="D1723" s="15">
        <v>3</v>
      </c>
      <c r="E1723" s="15">
        <v>3</v>
      </c>
      <c r="F1723" s="15">
        <v>5000</v>
      </c>
      <c r="G1723" s="15">
        <v>5200</v>
      </c>
      <c r="H1723" s="15">
        <v>523</v>
      </c>
      <c r="I1723" s="63">
        <v>5</v>
      </c>
      <c r="J1723" s="64" t="s">
        <v>853</v>
      </c>
      <c r="K1723" s="17">
        <f t="shared" si="7421"/>
        <v>0</v>
      </c>
      <c r="L1723" s="17">
        <v>0</v>
      </c>
      <c r="M1723" s="18">
        <f t="shared" si="7422"/>
        <v>0</v>
      </c>
      <c r="N1723" s="17">
        <f t="shared" si="7423"/>
        <v>0</v>
      </c>
      <c r="O1723" s="17">
        <v>0</v>
      </c>
      <c r="P1723" s="18">
        <f t="shared" si="7424"/>
        <v>0</v>
      </c>
      <c r="Q1723" s="18">
        <v>0</v>
      </c>
      <c r="R1723" s="17">
        <f t="shared" si="7425"/>
        <v>0</v>
      </c>
      <c r="S1723" s="17">
        <v>0</v>
      </c>
      <c r="T1723" s="18">
        <f t="shared" si="7426"/>
        <v>0</v>
      </c>
      <c r="U1723" s="17">
        <f t="shared" si="7427"/>
        <v>0</v>
      </c>
      <c r="V1723" s="17">
        <v>0</v>
      </c>
      <c r="W1723" s="18">
        <f t="shared" si="7428"/>
        <v>0</v>
      </c>
      <c r="X1723" s="18">
        <v>0</v>
      </c>
      <c r="Y1723" s="17">
        <f t="shared" si="7429"/>
        <v>0</v>
      </c>
      <c r="Z1723" s="17">
        <v>0</v>
      </c>
      <c r="AA1723" s="18">
        <f t="shared" si="7430"/>
        <v>0</v>
      </c>
      <c r="AB1723" s="17">
        <f t="shared" si="7431"/>
        <v>0</v>
      </c>
      <c r="AC1723" s="17">
        <v>0</v>
      </c>
      <c r="AD1723" s="18">
        <f t="shared" si="7432"/>
        <v>0</v>
      </c>
      <c r="AE1723" s="18">
        <v>0</v>
      </c>
      <c r="AF1723" s="17">
        <f t="shared" si="7433"/>
        <v>0</v>
      </c>
      <c r="AG1723" s="17">
        <v>0</v>
      </c>
      <c r="AH1723" s="18">
        <f t="shared" si="7434"/>
        <v>0</v>
      </c>
      <c r="AI1723" s="17">
        <f t="shared" si="7435"/>
        <v>0</v>
      </c>
      <c r="AJ1723" s="17">
        <v>0</v>
      </c>
      <c r="AK1723" s="18">
        <f t="shared" si="7436"/>
        <v>0</v>
      </c>
      <c r="AL1723" s="18">
        <v>0</v>
      </c>
      <c r="AM1723" s="17">
        <f t="shared" si="7437"/>
        <v>0</v>
      </c>
      <c r="AN1723" s="17">
        <v>0</v>
      </c>
      <c r="AO1723" s="18">
        <f t="shared" si="7438"/>
        <v>0</v>
      </c>
      <c r="AP1723" s="17">
        <f t="shared" si="7439"/>
        <v>0</v>
      </c>
      <c r="AQ1723" s="17">
        <v>0</v>
      </c>
      <c r="AR1723" s="18">
        <f t="shared" si="7440"/>
        <v>0</v>
      </c>
      <c r="AS1723" s="18">
        <v>0</v>
      </c>
      <c r="AT1723" s="18" t="s">
        <v>44</v>
      </c>
      <c r="AU1723" s="322"/>
      <c r="AV1723" s="291"/>
      <c r="AW1723" s="266">
        <f>AZ1723-AU1723</f>
        <v>0</v>
      </c>
      <c r="AX1723" s="266">
        <v>0</v>
      </c>
      <c r="AY1723" s="266" t="e">
        <f>BB1723-BE1723</f>
        <v>#VALUE!</v>
      </c>
      <c r="AZ1723" s="266">
        <v>0</v>
      </c>
      <c r="BE1723" s="91" t="s">
        <v>79</v>
      </c>
    </row>
    <row r="1724" spans="2:57" s="3" customFormat="1" ht="70.5" hidden="1" customHeight="1">
      <c r="B1724" s="15">
        <v>2018</v>
      </c>
      <c r="C1724" s="62">
        <v>8323</v>
      </c>
      <c r="D1724" s="15">
        <v>3</v>
      </c>
      <c r="E1724" s="15">
        <v>3</v>
      </c>
      <c r="F1724" s="15">
        <v>5000</v>
      </c>
      <c r="G1724" s="15">
        <v>5200</v>
      </c>
      <c r="H1724" s="15">
        <v>523</v>
      </c>
      <c r="I1724" s="63">
        <v>6</v>
      </c>
      <c r="J1724" s="64" t="s">
        <v>830</v>
      </c>
      <c r="K1724" s="17">
        <f t="shared" si="7421"/>
        <v>0</v>
      </c>
      <c r="L1724" s="17">
        <v>0</v>
      </c>
      <c r="M1724" s="18">
        <f t="shared" si="7422"/>
        <v>0</v>
      </c>
      <c r="N1724" s="17">
        <f t="shared" si="7423"/>
        <v>0</v>
      </c>
      <c r="O1724" s="17">
        <v>0</v>
      </c>
      <c r="P1724" s="18">
        <f t="shared" si="7424"/>
        <v>0</v>
      </c>
      <c r="Q1724" s="18">
        <v>0</v>
      </c>
      <c r="R1724" s="17">
        <f t="shared" si="7425"/>
        <v>0</v>
      </c>
      <c r="S1724" s="17">
        <v>0</v>
      </c>
      <c r="T1724" s="18">
        <f t="shared" si="7426"/>
        <v>0</v>
      </c>
      <c r="U1724" s="17">
        <f t="shared" si="7427"/>
        <v>0</v>
      </c>
      <c r="V1724" s="17">
        <v>0</v>
      </c>
      <c r="W1724" s="18">
        <f t="shared" si="7428"/>
        <v>0</v>
      </c>
      <c r="X1724" s="18">
        <v>0</v>
      </c>
      <c r="Y1724" s="17">
        <f t="shared" si="7429"/>
        <v>0</v>
      </c>
      <c r="Z1724" s="17">
        <v>0</v>
      </c>
      <c r="AA1724" s="18">
        <f t="shared" si="7430"/>
        <v>0</v>
      </c>
      <c r="AB1724" s="17">
        <f t="shared" si="7431"/>
        <v>0</v>
      </c>
      <c r="AC1724" s="17">
        <v>0</v>
      </c>
      <c r="AD1724" s="18">
        <f t="shared" si="7432"/>
        <v>0</v>
      </c>
      <c r="AE1724" s="18">
        <v>0</v>
      </c>
      <c r="AF1724" s="17">
        <f t="shared" si="7433"/>
        <v>0</v>
      </c>
      <c r="AG1724" s="17">
        <v>0</v>
      </c>
      <c r="AH1724" s="18">
        <f t="shared" si="7434"/>
        <v>0</v>
      </c>
      <c r="AI1724" s="17">
        <f t="shared" si="7435"/>
        <v>0</v>
      </c>
      <c r="AJ1724" s="17">
        <v>0</v>
      </c>
      <c r="AK1724" s="18">
        <f t="shared" si="7436"/>
        <v>0</v>
      </c>
      <c r="AL1724" s="18">
        <v>0</v>
      </c>
      <c r="AM1724" s="17">
        <f t="shared" si="7437"/>
        <v>0</v>
      </c>
      <c r="AN1724" s="17">
        <v>0</v>
      </c>
      <c r="AO1724" s="18">
        <f t="shared" si="7438"/>
        <v>0</v>
      </c>
      <c r="AP1724" s="17">
        <f t="shared" si="7439"/>
        <v>0</v>
      </c>
      <c r="AQ1724" s="17">
        <v>0</v>
      </c>
      <c r="AR1724" s="18">
        <f t="shared" si="7440"/>
        <v>0</v>
      </c>
      <c r="AS1724" s="18">
        <v>0</v>
      </c>
      <c r="AT1724" s="18" t="s">
        <v>44</v>
      </c>
      <c r="AU1724" s="322"/>
      <c r="AV1724" s="291"/>
      <c r="AW1724" s="266">
        <f>AZ1724-AU1724</f>
        <v>0</v>
      </c>
      <c r="AX1724" s="266">
        <v>0</v>
      </c>
      <c r="AY1724" s="266" t="e">
        <f>BB1724-BE1724</f>
        <v>#VALUE!</v>
      </c>
      <c r="AZ1724" s="266">
        <v>0</v>
      </c>
      <c r="BE1724" s="91" t="s">
        <v>79</v>
      </c>
    </row>
    <row r="1725" spans="2:57" s="3" customFormat="1" ht="70.5" hidden="1" customHeight="1">
      <c r="B1725" s="15">
        <v>2018</v>
      </c>
      <c r="C1725" s="62">
        <v>8323</v>
      </c>
      <c r="D1725" s="15">
        <v>3</v>
      </c>
      <c r="E1725" s="15">
        <v>3</v>
      </c>
      <c r="F1725" s="15">
        <v>5000</v>
      </c>
      <c r="G1725" s="15">
        <v>5200</v>
      </c>
      <c r="H1725" s="15">
        <v>523</v>
      </c>
      <c r="I1725" s="63">
        <v>7</v>
      </c>
      <c r="J1725" s="64" t="s">
        <v>854</v>
      </c>
      <c r="K1725" s="17">
        <f t="shared" si="7421"/>
        <v>0</v>
      </c>
      <c r="L1725" s="17">
        <v>0</v>
      </c>
      <c r="M1725" s="18">
        <f t="shared" si="7422"/>
        <v>0</v>
      </c>
      <c r="N1725" s="17">
        <f t="shared" si="7423"/>
        <v>0</v>
      </c>
      <c r="O1725" s="17">
        <v>0</v>
      </c>
      <c r="P1725" s="18">
        <f t="shared" si="7424"/>
        <v>0</v>
      </c>
      <c r="Q1725" s="18">
        <v>0</v>
      </c>
      <c r="R1725" s="17">
        <f t="shared" si="7425"/>
        <v>0</v>
      </c>
      <c r="S1725" s="17">
        <v>0</v>
      </c>
      <c r="T1725" s="18">
        <f t="shared" si="7426"/>
        <v>0</v>
      </c>
      <c r="U1725" s="17">
        <f t="shared" si="7427"/>
        <v>0</v>
      </c>
      <c r="V1725" s="17">
        <v>0</v>
      </c>
      <c r="W1725" s="18">
        <f t="shared" si="7428"/>
        <v>0</v>
      </c>
      <c r="X1725" s="18">
        <v>0</v>
      </c>
      <c r="Y1725" s="17">
        <f t="shared" si="7429"/>
        <v>0</v>
      </c>
      <c r="Z1725" s="17">
        <v>0</v>
      </c>
      <c r="AA1725" s="18">
        <f t="shared" si="7430"/>
        <v>0</v>
      </c>
      <c r="AB1725" s="17">
        <f t="shared" si="7431"/>
        <v>0</v>
      </c>
      <c r="AC1725" s="17">
        <v>0</v>
      </c>
      <c r="AD1725" s="18">
        <f t="shared" si="7432"/>
        <v>0</v>
      </c>
      <c r="AE1725" s="18">
        <v>0</v>
      </c>
      <c r="AF1725" s="17">
        <f t="shared" si="7433"/>
        <v>0</v>
      </c>
      <c r="AG1725" s="17">
        <v>0</v>
      </c>
      <c r="AH1725" s="18">
        <f t="shared" si="7434"/>
        <v>0</v>
      </c>
      <c r="AI1725" s="17">
        <f t="shared" si="7435"/>
        <v>0</v>
      </c>
      <c r="AJ1725" s="17">
        <v>0</v>
      </c>
      <c r="AK1725" s="18">
        <f t="shared" si="7436"/>
        <v>0</v>
      </c>
      <c r="AL1725" s="18">
        <v>0</v>
      </c>
      <c r="AM1725" s="17">
        <f t="shared" si="7437"/>
        <v>0</v>
      </c>
      <c r="AN1725" s="17">
        <v>0</v>
      </c>
      <c r="AO1725" s="18">
        <f t="shared" si="7438"/>
        <v>0</v>
      </c>
      <c r="AP1725" s="17">
        <f t="shared" si="7439"/>
        <v>0</v>
      </c>
      <c r="AQ1725" s="17">
        <v>0</v>
      </c>
      <c r="AR1725" s="18">
        <f t="shared" si="7440"/>
        <v>0</v>
      </c>
      <c r="AS1725" s="18">
        <v>0</v>
      </c>
      <c r="AT1725" s="18" t="s">
        <v>44</v>
      </c>
      <c r="AU1725" s="322"/>
      <c r="AV1725" s="291"/>
      <c r="AW1725" s="266">
        <f>AZ1725-AU1725</f>
        <v>0</v>
      </c>
      <c r="AX1725" s="266">
        <v>0</v>
      </c>
      <c r="AY1725" s="266" t="e">
        <f>BB1725-BE1725</f>
        <v>#VALUE!</v>
      </c>
      <c r="AZ1725" s="266">
        <v>0</v>
      </c>
      <c r="BE1725" s="91" t="s">
        <v>79</v>
      </c>
    </row>
    <row r="1726" spans="2:57" s="3" customFormat="1" ht="70.5" hidden="1" customHeight="1">
      <c r="B1726" s="15">
        <v>2018</v>
      </c>
      <c r="C1726" s="62">
        <v>8323</v>
      </c>
      <c r="D1726" s="15">
        <v>3</v>
      </c>
      <c r="E1726" s="15">
        <v>3</v>
      </c>
      <c r="F1726" s="15">
        <v>5000</v>
      </c>
      <c r="G1726" s="15">
        <v>5200</v>
      </c>
      <c r="H1726" s="15">
        <v>523</v>
      </c>
      <c r="I1726" s="63">
        <v>8</v>
      </c>
      <c r="J1726" s="64" t="s">
        <v>855</v>
      </c>
      <c r="K1726" s="17">
        <f t="shared" si="7421"/>
        <v>0</v>
      </c>
      <c r="L1726" s="17">
        <v>0</v>
      </c>
      <c r="M1726" s="18">
        <f t="shared" si="7422"/>
        <v>0</v>
      </c>
      <c r="N1726" s="17">
        <f t="shared" si="7423"/>
        <v>0</v>
      </c>
      <c r="O1726" s="17">
        <v>0</v>
      </c>
      <c r="P1726" s="18">
        <f t="shared" si="7424"/>
        <v>0</v>
      </c>
      <c r="Q1726" s="18">
        <v>0</v>
      </c>
      <c r="R1726" s="17">
        <f t="shared" si="7425"/>
        <v>0</v>
      </c>
      <c r="S1726" s="17">
        <v>0</v>
      </c>
      <c r="T1726" s="18">
        <f t="shared" si="7426"/>
        <v>0</v>
      </c>
      <c r="U1726" s="17">
        <f t="shared" si="7427"/>
        <v>0</v>
      </c>
      <c r="V1726" s="17">
        <v>0</v>
      </c>
      <c r="W1726" s="18">
        <f t="shared" si="7428"/>
        <v>0</v>
      </c>
      <c r="X1726" s="18">
        <v>0</v>
      </c>
      <c r="Y1726" s="17">
        <f t="shared" si="7429"/>
        <v>0</v>
      </c>
      <c r="Z1726" s="17">
        <v>0</v>
      </c>
      <c r="AA1726" s="18">
        <f t="shared" si="7430"/>
        <v>0</v>
      </c>
      <c r="AB1726" s="17">
        <f t="shared" si="7431"/>
        <v>0</v>
      </c>
      <c r="AC1726" s="17">
        <v>0</v>
      </c>
      <c r="AD1726" s="18">
        <f t="shared" si="7432"/>
        <v>0</v>
      </c>
      <c r="AE1726" s="18">
        <v>0</v>
      </c>
      <c r="AF1726" s="17">
        <f t="shared" si="7433"/>
        <v>0</v>
      </c>
      <c r="AG1726" s="17">
        <v>0</v>
      </c>
      <c r="AH1726" s="18">
        <f t="shared" si="7434"/>
        <v>0</v>
      </c>
      <c r="AI1726" s="17">
        <f t="shared" si="7435"/>
        <v>0</v>
      </c>
      <c r="AJ1726" s="17">
        <v>0</v>
      </c>
      <c r="AK1726" s="18">
        <f t="shared" si="7436"/>
        <v>0</v>
      </c>
      <c r="AL1726" s="18">
        <v>0</v>
      </c>
      <c r="AM1726" s="17">
        <f t="shared" si="7437"/>
        <v>0</v>
      </c>
      <c r="AN1726" s="17">
        <v>0</v>
      </c>
      <c r="AO1726" s="18">
        <f t="shared" si="7438"/>
        <v>0</v>
      </c>
      <c r="AP1726" s="17">
        <f t="shared" si="7439"/>
        <v>0</v>
      </c>
      <c r="AQ1726" s="17">
        <v>0</v>
      </c>
      <c r="AR1726" s="18">
        <f t="shared" si="7440"/>
        <v>0</v>
      </c>
      <c r="AS1726" s="18">
        <v>0</v>
      </c>
      <c r="AT1726" s="18" t="s">
        <v>44</v>
      </c>
      <c r="AU1726" s="322"/>
      <c r="AV1726" s="291"/>
      <c r="AW1726" s="266">
        <f>AZ1726-AU1726</f>
        <v>0</v>
      </c>
      <c r="AX1726" s="266">
        <v>0</v>
      </c>
      <c r="AY1726" s="266" t="e">
        <f>BB1726-BE1726</f>
        <v>#VALUE!</v>
      </c>
      <c r="AZ1726" s="266">
        <v>0</v>
      </c>
      <c r="BE1726" s="91" t="s">
        <v>79</v>
      </c>
    </row>
    <row r="1727" spans="2:57" s="3" customFormat="1" ht="70.5" hidden="1" customHeight="1">
      <c r="B1727" s="15">
        <v>2018</v>
      </c>
      <c r="C1727" s="62">
        <v>8323</v>
      </c>
      <c r="D1727" s="15">
        <v>3</v>
      </c>
      <c r="E1727" s="15">
        <v>3</v>
      </c>
      <c r="F1727" s="15">
        <v>5000</v>
      </c>
      <c r="G1727" s="15">
        <v>5200</v>
      </c>
      <c r="H1727" s="15">
        <v>523</v>
      </c>
      <c r="I1727" s="63">
        <v>9</v>
      </c>
      <c r="J1727" s="64" t="s">
        <v>513</v>
      </c>
      <c r="K1727" s="17">
        <f t="shared" si="7421"/>
        <v>0</v>
      </c>
      <c r="L1727" s="17">
        <v>0</v>
      </c>
      <c r="M1727" s="18">
        <f t="shared" si="7422"/>
        <v>0</v>
      </c>
      <c r="N1727" s="17">
        <f t="shared" si="7423"/>
        <v>0</v>
      </c>
      <c r="O1727" s="17">
        <v>0</v>
      </c>
      <c r="P1727" s="18">
        <f t="shared" si="7424"/>
        <v>0</v>
      </c>
      <c r="Q1727" s="18">
        <v>0</v>
      </c>
      <c r="R1727" s="17">
        <f t="shared" si="7425"/>
        <v>0</v>
      </c>
      <c r="S1727" s="17">
        <v>0</v>
      </c>
      <c r="T1727" s="18">
        <f t="shared" si="7426"/>
        <v>0</v>
      </c>
      <c r="U1727" s="17">
        <f t="shared" si="7427"/>
        <v>0</v>
      </c>
      <c r="V1727" s="17">
        <v>0</v>
      </c>
      <c r="W1727" s="18">
        <f t="shared" si="7428"/>
        <v>0</v>
      </c>
      <c r="X1727" s="18">
        <v>0</v>
      </c>
      <c r="Y1727" s="17">
        <f t="shared" si="7429"/>
        <v>0</v>
      </c>
      <c r="Z1727" s="17">
        <v>0</v>
      </c>
      <c r="AA1727" s="18">
        <f t="shared" si="7430"/>
        <v>0</v>
      </c>
      <c r="AB1727" s="17">
        <f t="shared" si="7431"/>
        <v>0</v>
      </c>
      <c r="AC1727" s="17">
        <v>0</v>
      </c>
      <c r="AD1727" s="18">
        <f t="shared" si="7432"/>
        <v>0</v>
      </c>
      <c r="AE1727" s="18">
        <v>0</v>
      </c>
      <c r="AF1727" s="17">
        <f t="shared" si="7433"/>
        <v>0</v>
      </c>
      <c r="AG1727" s="17">
        <v>0</v>
      </c>
      <c r="AH1727" s="18">
        <f t="shared" si="7434"/>
        <v>0</v>
      </c>
      <c r="AI1727" s="17">
        <f t="shared" si="7435"/>
        <v>0</v>
      </c>
      <c r="AJ1727" s="17">
        <v>0</v>
      </c>
      <c r="AK1727" s="18">
        <f t="shared" si="7436"/>
        <v>0</v>
      </c>
      <c r="AL1727" s="18">
        <v>0</v>
      </c>
      <c r="AM1727" s="17">
        <f t="shared" si="7437"/>
        <v>0</v>
      </c>
      <c r="AN1727" s="17">
        <v>0</v>
      </c>
      <c r="AO1727" s="18">
        <f t="shared" si="7438"/>
        <v>0</v>
      </c>
      <c r="AP1727" s="17">
        <f t="shared" si="7439"/>
        <v>0</v>
      </c>
      <c r="AQ1727" s="17">
        <v>0</v>
      </c>
      <c r="AR1727" s="18">
        <f t="shared" si="7440"/>
        <v>0</v>
      </c>
      <c r="AS1727" s="18">
        <v>0</v>
      </c>
      <c r="AT1727" s="18" t="s">
        <v>44</v>
      </c>
      <c r="AU1727" s="322"/>
      <c r="AV1727" s="291"/>
      <c r="AW1727" s="266">
        <f>AZ1727-AU1727</f>
        <v>0</v>
      </c>
      <c r="AX1727" s="266">
        <v>0</v>
      </c>
      <c r="AY1727" s="266" t="e">
        <f>BB1727-BE1727</f>
        <v>#VALUE!</v>
      </c>
      <c r="AZ1727" s="266">
        <v>0</v>
      </c>
      <c r="BE1727" s="91" t="s">
        <v>79</v>
      </c>
    </row>
    <row r="1728" spans="2:57" s="3" customFormat="1" ht="70.5" hidden="1" customHeight="1">
      <c r="B1728" s="15">
        <v>2018</v>
      </c>
      <c r="C1728" s="62">
        <v>8323</v>
      </c>
      <c r="D1728" s="15">
        <v>3</v>
      </c>
      <c r="E1728" s="15">
        <v>3</v>
      </c>
      <c r="F1728" s="15">
        <v>5000</v>
      </c>
      <c r="G1728" s="15">
        <v>5200</v>
      </c>
      <c r="H1728" s="15">
        <v>523</v>
      </c>
      <c r="I1728" s="63">
        <v>10</v>
      </c>
      <c r="J1728" s="64" t="s">
        <v>137</v>
      </c>
      <c r="K1728" s="17">
        <f t="shared" si="7421"/>
        <v>0</v>
      </c>
      <c r="L1728" s="17">
        <v>0</v>
      </c>
      <c r="M1728" s="18">
        <f t="shared" si="7422"/>
        <v>0</v>
      </c>
      <c r="N1728" s="17">
        <f t="shared" si="7423"/>
        <v>0</v>
      </c>
      <c r="O1728" s="17">
        <v>0</v>
      </c>
      <c r="P1728" s="18">
        <f t="shared" si="7424"/>
        <v>0</v>
      </c>
      <c r="Q1728" s="18">
        <v>0</v>
      </c>
      <c r="R1728" s="17">
        <f t="shared" si="7425"/>
        <v>0</v>
      </c>
      <c r="S1728" s="17">
        <v>0</v>
      </c>
      <c r="T1728" s="18">
        <f t="shared" si="7426"/>
        <v>0</v>
      </c>
      <c r="U1728" s="17">
        <f t="shared" si="7427"/>
        <v>0</v>
      </c>
      <c r="V1728" s="17">
        <v>0</v>
      </c>
      <c r="W1728" s="18">
        <f t="shared" si="7428"/>
        <v>0</v>
      </c>
      <c r="X1728" s="18">
        <v>0</v>
      </c>
      <c r="Y1728" s="17">
        <f t="shared" si="7429"/>
        <v>0</v>
      </c>
      <c r="Z1728" s="17">
        <v>0</v>
      </c>
      <c r="AA1728" s="18">
        <f t="shared" si="7430"/>
        <v>0</v>
      </c>
      <c r="AB1728" s="17">
        <f t="shared" si="7431"/>
        <v>0</v>
      </c>
      <c r="AC1728" s="17">
        <v>0</v>
      </c>
      <c r="AD1728" s="18">
        <f t="shared" si="7432"/>
        <v>0</v>
      </c>
      <c r="AE1728" s="18">
        <v>0</v>
      </c>
      <c r="AF1728" s="17">
        <f t="shared" si="7433"/>
        <v>0</v>
      </c>
      <c r="AG1728" s="17">
        <v>0</v>
      </c>
      <c r="AH1728" s="18">
        <f t="shared" si="7434"/>
        <v>0</v>
      </c>
      <c r="AI1728" s="17">
        <f t="shared" si="7435"/>
        <v>0</v>
      </c>
      <c r="AJ1728" s="17">
        <v>0</v>
      </c>
      <c r="AK1728" s="18">
        <f t="shared" si="7436"/>
        <v>0</v>
      </c>
      <c r="AL1728" s="18">
        <v>0</v>
      </c>
      <c r="AM1728" s="17">
        <f t="shared" si="7437"/>
        <v>0</v>
      </c>
      <c r="AN1728" s="17">
        <v>0</v>
      </c>
      <c r="AO1728" s="18">
        <f t="shared" si="7438"/>
        <v>0</v>
      </c>
      <c r="AP1728" s="17">
        <f t="shared" si="7439"/>
        <v>0</v>
      </c>
      <c r="AQ1728" s="17">
        <v>0</v>
      </c>
      <c r="AR1728" s="18">
        <f t="shared" si="7440"/>
        <v>0</v>
      </c>
      <c r="AS1728" s="18">
        <v>0</v>
      </c>
      <c r="AT1728" s="18" t="s">
        <v>44</v>
      </c>
      <c r="AU1728" s="322"/>
      <c r="AV1728" s="291"/>
      <c r="AW1728" s="266">
        <f>AZ1728-AU1728</f>
        <v>0</v>
      </c>
      <c r="AX1728" s="266">
        <v>0</v>
      </c>
      <c r="AY1728" s="266" t="e">
        <f>BB1728-BE1728</f>
        <v>#VALUE!</v>
      </c>
      <c r="AZ1728" s="266">
        <v>0</v>
      </c>
      <c r="BE1728" s="91" t="s">
        <v>79</v>
      </c>
    </row>
    <row r="1729" spans="2:57" s="3" customFormat="1" ht="70.5" hidden="1" customHeight="1">
      <c r="B1729" s="47">
        <v>2018</v>
      </c>
      <c r="C1729" s="48">
        <v>8323</v>
      </c>
      <c r="D1729" s="47">
        <v>3</v>
      </c>
      <c r="E1729" s="47">
        <v>3</v>
      </c>
      <c r="F1729" s="47">
        <v>5000</v>
      </c>
      <c r="G1729" s="47">
        <v>5400</v>
      </c>
      <c r="H1729" s="47"/>
      <c r="I1729" s="47"/>
      <c r="J1729" s="49" t="s">
        <v>138</v>
      </c>
      <c r="K1729" s="50">
        <f>K1730</f>
        <v>0</v>
      </c>
      <c r="L1729" s="50">
        <f t="shared" ref="L1729:P1729" si="7441">L1730</f>
        <v>0</v>
      </c>
      <c r="M1729" s="50">
        <f t="shared" si="7441"/>
        <v>0</v>
      </c>
      <c r="N1729" s="50">
        <f t="shared" si="7441"/>
        <v>0</v>
      </c>
      <c r="O1729" s="50">
        <f t="shared" si="7441"/>
        <v>0</v>
      </c>
      <c r="P1729" s="50">
        <f t="shared" si="7441"/>
        <v>0</v>
      </c>
      <c r="Q1729" s="50">
        <f>M1729+P1729</f>
        <v>0</v>
      </c>
      <c r="R1729" s="50">
        <f>R1730</f>
        <v>0</v>
      </c>
      <c r="S1729" s="50">
        <f t="shared" ref="S1729:W1729" si="7442">S1730</f>
        <v>0</v>
      </c>
      <c r="T1729" s="50">
        <f t="shared" si="7442"/>
        <v>0</v>
      </c>
      <c r="U1729" s="50">
        <f t="shared" si="7442"/>
        <v>0</v>
      </c>
      <c r="V1729" s="50">
        <f t="shared" si="7442"/>
        <v>0</v>
      </c>
      <c r="W1729" s="50">
        <f t="shared" si="7442"/>
        <v>0</v>
      </c>
      <c r="X1729" s="50">
        <f>T1729+W1729</f>
        <v>0</v>
      </c>
      <c r="Y1729" s="50">
        <f>Y1730</f>
        <v>0</v>
      </c>
      <c r="Z1729" s="50">
        <f t="shared" ref="Z1729:AD1729" si="7443">Z1730</f>
        <v>0</v>
      </c>
      <c r="AA1729" s="50">
        <f t="shared" si="7443"/>
        <v>0</v>
      </c>
      <c r="AB1729" s="50">
        <f t="shared" si="7443"/>
        <v>0</v>
      </c>
      <c r="AC1729" s="50">
        <f t="shared" si="7443"/>
        <v>0</v>
      </c>
      <c r="AD1729" s="50">
        <f t="shared" si="7443"/>
        <v>0</v>
      </c>
      <c r="AE1729" s="50">
        <f>AA1729+AD1729</f>
        <v>0</v>
      </c>
      <c r="AF1729" s="50">
        <f>AF1730</f>
        <v>0</v>
      </c>
      <c r="AG1729" s="50">
        <f t="shared" ref="AG1729:AJ1729" si="7444">AG1730</f>
        <v>0</v>
      </c>
      <c r="AH1729" s="50">
        <f t="shared" si="7444"/>
        <v>0</v>
      </c>
      <c r="AI1729" s="50">
        <f t="shared" si="7444"/>
        <v>0</v>
      </c>
      <c r="AJ1729" s="50">
        <f t="shared" si="7444"/>
        <v>0</v>
      </c>
      <c r="AK1729" s="50">
        <f t="shared" ref="AK1729" si="7445">AK1730</f>
        <v>0</v>
      </c>
      <c r="AL1729" s="50">
        <f>AH1729+AK1729</f>
        <v>0</v>
      </c>
      <c r="AM1729" s="50">
        <f>AM1730</f>
        <v>0</v>
      </c>
      <c r="AN1729" s="50">
        <f t="shared" ref="AN1729:AR1729" si="7446">AN1730</f>
        <v>0</v>
      </c>
      <c r="AO1729" s="50">
        <f t="shared" si="7446"/>
        <v>0</v>
      </c>
      <c r="AP1729" s="50">
        <f t="shared" si="7446"/>
        <v>0</v>
      </c>
      <c r="AQ1729" s="50">
        <f t="shared" si="7446"/>
        <v>0</v>
      </c>
      <c r="AR1729" s="50">
        <f t="shared" si="7446"/>
        <v>0</v>
      </c>
      <c r="AS1729" s="50">
        <f>AO1729+AR1729</f>
        <v>0</v>
      </c>
      <c r="AT1729" s="50"/>
      <c r="AU1729" s="292"/>
      <c r="AV1729" s="288"/>
      <c r="AW1729" s="263">
        <f t="shared" ref="AW1729:AZ1729" si="7447">AW1730</f>
        <v>0</v>
      </c>
      <c r="AX1729" s="263">
        <f t="shared" si="7447"/>
        <v>0</v>
      </c>
      <c r="AY1729" s="263" t="e">
        <f t="shared" si="7447"/>
        <v>#VALUE!</v>
      </c>
      <c r="AZ1729" s="263">
        <f t="shared" si="7447"/>
        <v>0</v>
      </c>
      <c r="BE1729" s="52"/>
    </row>
    <row r="1730" spans="2:57" s="3" customFormat="1" ht="70.5" hidden="1" customHeight="1">
      <c r="B1730" s="53">
        <v>2018</v>
      </c>
      <c r="C1730" s="59">
        <v>8323</v>
      </c>
      <c r="D1730" s="53">
        <v>3</v>
      </c>
      <c r="E1730" s="53">
        <v>3</v>
      </c>
      <c r="F1730" s="53">
        <v>5000</v>
      </c>
      <c r="G1730" s="53">
        <v>5400</v>
      </c>
      <c r="H1730" s="53">
        <v>541</v>
      </c>
      <c r="I1730" s="53"/>
      <c r="J1730" s="60" t="s">
        <v>139</v>
      </c>
      <c r="K1730" s="68">
        <f>SUM(K1731:K1738)</f>
        <v>0</v>
      </c>
      <c r="L1730" s="68">
        <f t="shared" ref="L1730:P1730" si="7448">SUM(L1731:L1738)</f>
        <v>0</v>
      </c>
      <c r="M1730" s="68">
        <f t="shared" si="7448"/>
        <v>0</v>
      </c>
      <c r="N1730" s="68">
        <f t="shared" si="7448"/>
        <v>0</v>
      </c>
      <c r="O1730" s="68">
        <f t="shared" si="7448"/>
        <v>0</v>
      </c>
      <c r="P1730" s="68">
        <f t="shared" si="7448"/>
        <v>0</v>
      </c>
      <c r="Q1730" s="68">
        <f>M1730+P1730</f>
        <v>0</v>
      </c>
      <c r="R1730" s="68">
        <f>SUM(R1731:R1738)</f>
        <v>0</v>
      </c>
      <c r="S1730" s="68">
        <f t="shared" ref="S1730:W1730" si="7449">SUM(S1731:S1738)</f>
        <v>0</v>
      </c>
      <c r="T1730" s="68">
        <f t="shared" si="7449"/>
        <v>0</v>
      </c>
      <c r="U1730" s="68">
        <f t="shared" si="7449"/>
        <v>0</v>
      </c>
      <c r="V1730" s="68">
        <f t="shared" si="7449"/>
        <v>0</v>
      </c>
      <c r="W1730" s="68">
        <f t="shared" si="7449"/>
        <v>0</v>
      </c>
      <c r="X1730" s="68">
        <f>T1730+W1730</f>
        <v>0</v>
      </c>
      <c r="Y1730" s="68">
        <f>SUM(Y1731:Y1738)</f>
        <v>0</v>
      </c>
      <c r="Z1730" s="68">
        <f t="shared" ref="Z1730:AD1730" si="7450">SUM(Z1731:Z1738)</f>
        <v>0</v>
      </c>
      <c r="AA1730" s="68">
        <f t="shared" si="7450"/>
        <v>0</v>
      </c>
      <c r="AB1730" s="68">
        <f t="shared" si="7450"/>
        <v>0</v>
      </c>
      <c r="AC1730" s="68">
        <f t="shared" si="7450"/>
        <v>0</v>
      </c>
      <c r="AD1730" s="68">
        <f t="shared" si="7450"/>
        <v>0</v>
      </c>
      <c r="AE1730" s="68">
        <f>AA1730+AD1730</f>
        <v>0</v>
      </c>
      <c r="AF1730" s="68">
        <f>SUM(AF1731:AF1738)</f>
        <v>0</v>
      </c>
      <c r="AG1730" s="68">
        <f t="shared" ref="AG1730:AJ1730" si="7451">SUM(AG1731:AG1738)</f>
        <v>0</v>
      </c>
      <c r="AH1730" s="68">
        <f t="shared" si="7451"/>
        <v>0</v>
      </c>
      <c r="AI1730" s="68">
        <f t="shared" si="7451"/>
        <v>0</v>
      </c>
      <c r="AJ1730" s="68">
        <f t="shared" si="7451"/>
        <v>0</v>
      </c>
      <c r="AK1730" s="68">
        <f t="shared" ref="AK1730" si="7452">SUM(AK1731:AK1738)</f>
        <v>0</v>
      </c>
      <c r="AL1730" s="68">
        <f>AH1730+AK1730</f>
        <v>0</v>
      </c>
      <c r="AM1730" s="68">
        <f>SUM(AM1731:AM1738)</f>
        <v>0</v>
      </c>
      <c r="AN1730" s="68">
        <f t="shared" ref="AN1730:AR1730" si="7453">SUM(AN1731:AN1738)</f>
        <v>0</v>
      </c>
      <c r="AO1730" s="68">
        <f t="shared" si="7453"/>
        <v>0</v>
      </c>
      <c r="AP1730" s="68">
        <f t="shared" si="7453"/>
        <v>0</v>
      </c>
      <c r="AQ1730" s="68">
        <f t="shared" si="7453"/>
        <v>0</v>
      </c>
      <c r="AR1730" s="68">
        <f t="shared" si="7453"/>
        <v>0</v>
      </c>
      <c r="AS1730" s="68">
        <f>AO1730+AR1730</f>
        <v>0</v>
      </c>
      <c r="AT1730" s="57"/>
      <c r="AU1730" s="293"/>
      <c r="AV1730" s="289"/>
      <c r="AW1730" s="267">
        <f t="shared" ref="AW1730:AZ1730" si="7454">SUM(AW1731:AW1738)</f>
        <v>0</v>
      </c>
      <c r="AX1730" s="267">
        <f t="shared" si="7454"/>
        <v>0</v>
      </c>
      <c r="AY1730" s="267" t="e">
        <f t="shared" si="7454"/>
        <v>#VALUE!</v>
      </c>
      <c r="AZ1730" s="267">
        <f t="shared" si="7454"/>
        <v>0</v>
      </c>
      <c r="BE1730" s="61"/>
    </row>
    <row r="1731" spans="2:57" s="3" customFormat="1" ht="70.5" hidden="1" customHeight="1">
      <c r="B1731" s="15">
        <v>2018</v>
      </c>
      <c r="C1731" s="62">
        <v>8323</v>
      </c>
      <c r="D1731" s="15">
        <v>3</v>
      </c>
      <c r="E1731" s="15">
        <v>3</v>
      </c>
      <c r="F1731" s="15">
        <v>5000</v>
      </c>
      <c r="G1731" s="15">
        <v>5400</v>
      </c>
      <c r="H1731" s="15">
        <v>541</v>
      </c>
      <c r="I1731" s="63">
        <v>1</v>
      </c>
      <c r="J1731" s="64" t="s">
        <v>856</v>
      </c>
      <c r="K1731" s="17">
        <f t="shared" ref="K1731:K1734" si="7455">ROUND(Q1731*0.8,0)</f>
        <v>0</v>
      </c>
      <c r="L1731" s="17">
        <v>0</v>
      </c>
      <c r="M1731" s="18">
        <f t="shared" ref="M1731:M1738" si="7456">K1731+L1731</f>
        <v>0</v>
      </c>
      <c r="N1731" s="17">
        <f t="shared" ref="N1731:N1738" si="7457">Q1731-K1731</f>
        <v>0</v>
      </c>
      <c r="O1731" s="17">
        <v>0</v>
      </c>
      <c r="P1731" s="18">
        <f t="shared" ref="P1731:P1738" si="7458">N1731+O1731</f>
        <v>0</v>
      </c>
      <c r="Q1731" s="18">
        <v>0</v>
      </c>
      <c r="R1731" s="17">
        <f t="shared" ref="R1731:R1734" si="7459">ROUND(X1731*0.8,0)</f>
        <v>0</v>
      </c>
      <c r="S1731" s="17">
        <v>0</v>
      </c>
      <c r="T1731" s="18">
        <f t="shared" ref="T1731:T1738" si="7460">R1731+S1731</f>
        <v>0</v>
      </c>
      <c r="U1731" s="17">
        <f t="shared" ref="U1731:U1738" si="7461">X1731-R1731</f>
        <v>0</v>
      </c>
      <c r="V1731" s="17">
        <v>0</v>
      </c>
      <c r="W1731" s="18">
        <f t="shared" ref="W1731:W1738" si="7462">U1731+V1731</f>
        <v>0</v>
      </c>
      <c r="X1731" s="18">
        <v>0</v>
      </c>
      <c r="Y1731" s="17">
        <f t="shared" ref="Y1731:Y1734" si="7463">ROUND(AE1731*0.8,0)</f>
        <v>0</v>
      </c>
      <c r="Z1731" s="17">
        <v>0</v>
      </c>
      <c r="AA1731" s="18">
        <f t="shared" ref="AA1731:AA1738" si="7464">Y1731+Z1731</f>
        <v>0</v>
      </c>
      <c r="AB1731" s="17">
        <f t="shared" ref="AB1731:AB1738" si="7465">AE1731-Y1731</f>
        <v>0</v>
      </c>
      <c r="AC1731" s="17">
        <v>0</v>
      </c>
      <c r="AD1731" s="18">
        <f t="shared" ref="AD1731:AD1738" si="7466">AB1731+AC1731</f>
        <v>0</v>
      </c>
      <c r="AE1731" s="18">
        <v>0</v>
      </c>
      <c r="AF1731" s="17">
        <f t="shared" ref="AF1731:AF1734" si="7467">ROUND(AL1731*0.8,0)</f>
        <v>0</v>
      </c>
      <c r="AG1731" s="17">
        <v>0</v>
      </c>
      <c r="AH1731" s="18">
        <f t="shared" ref="AH1731:AH1738" si="7468">AF1731+AG1731</f>
        <v>0</v>
      </c>
      <c r="AI1731" s="17">
        <f t="shared" ref="AI1731:AI1738" si="7469">AL1731-AF1731</f>
        <v>0</v>
      </c>
      <c r="AJ1731" s="17">
        <v>0</v>
      </c>
      <c r="AK1731" s="18">
        <f t="shared" ref="AK1731:AK1738" si="7470">AI1731+AJ1731</f>
        <v>0</v>
      </c>
      <c r="AL1731" s="18">
        <v>0</v>
      </c>
      <c r="AM1731" s="17">
        <f t="shared" ref="AM1731:AM1734" si="7471">ROUND(AS1731*0.8,0)</f>
        <v>0</v>
      </c>
      <c r="AN1731" s="17">
        <v>0</v>
      </c>
      <c r="AO1731" s="18">
        <f t="shared" ref="AO1731:AO1738" si="7472">AM1731+AN1731</f>
        <v>0</v>
      </c>
      <c r="AP1731" s="17">
        <f t="shared" ref="AP1731:AP1738" si="7473">AS1731-AM1731</f>
        <v>0</v>
      </c>
      <c r="AQ1731" s="17">
        <v>0</v>
      </c>
      <c r="AR1731" s="18">
        <f t="shared" ref="AR1731:AR1738" si="7474">AP1731+AQ1731</f>
        <v>0</v>
      </c>
      <c r="AS1731" s="18">
        <v>0</v>
      </c>
      <c r="AT1731" s="18" t="s">
        <v>44</v>
      </c>
      <c r="AU1731" s="322"/>
      <c r="AV1731" s="291"/>
      <c r="AW1731" s="266">
        <f>AZ1731-AU1731</f>
        <v>0</v>
      </c>
      <c r="AX1731" s="266">
        <v>0</v>
      </c>
      <c r="AY1731" s="266" t="e">
        <f>BB1731-BE1731</f>
        <v>#VALUE!</v>
      </c>
      <c r="AZ1731" s="266">
        <v>0</v>
      </c>
      <c r="BE1731" s="91" t="s">
        <v>79</v>
      </c>
    </row>
    <row r="1732" spans="2:57" s="3" customFormat="1" ht="70.5" hidden="1" customHeight="1">
      <c r="B1732" s="15">
        <v>2018</v>
      </c>
      <c r="C1732" s="62">
        <v>8323</v>
      </c>
      <c r="D1732" s="15">
        <v>3</v>
      </c>
      <c r="E1732" s="15">
        <v>3</v>
      </c>
      <c r="F1732" s="15">
        <v>5000</v>
      </c>
      <c r="G1732" s="15">
        <v>5400</v>
      </c>
      <c r="H1732" s="15">
        <v>541</v>
      </c>
      <c r="I1732" s="63">
        <v>2</v>
      </c>
      <c r="J1732" s="64" t="s">
        <v>857</v>
      </c>
      <c r="K1732" s="17">
        <f t="shared" si="7455"/>
        <v>0</v>
      </c>
      <c r="L1732" s="17">
        <v>0</v>
      </c>
      <c r="M1732" s="18">
        <f t="shared" si="7456"/>
        <v>0</v>
      </c>
      <c r="N1732" s="17">
        <f t="shared" si="7457"/>
        <v>0</v>
      </c>
      <c r="O1732" s="17">
        <v>0</v>
      </c>
      <c r="P1732" s="18">
        <f t="shared" si="7458"/>
        <v>0</v>
      </c>
      <c r="Q1732" s="18">
        <v>0</v>
      </c>
      <c r="R1732" s="17">
        <f t="shared" si="7459"/>
        <v>0</v>
      </c>
      <c r="S1732" s="17">
        <v>0</v>
      </c>
      <c r="T1732" s="18">
        <f t="shared" si="7460"/>
        <v>0</v>
      </c>
      <c r="U1732" s="17">
        <f t="shared" si="7461"/>
        <v>0</v>
      </c>
      <c r="V1732" s="17">
        <v>0</v>
      </c>
      <c r="W1732" s="18">
        <f t="shared" si="7462"/>
        <v>0</v>
      </c>
      <c r="X1732" s="18">
        <v>0</v>
      </c>
      <c r="Y1732" s="17">
        <f t="shared" si="7463"/>
        <v>0</v>
      </c>
      <c r="Z1732" s="17">
        <v>0</v>
      </c>
      <c r="AA1732" s="18">
        <f t="shared" si="7464"/>
        <v>0</v>
      </c>
      <c r="AB1732" s="17">
        <f t="shared" si="7465"/>
        <v>0</v>
      </c>
      <c r="AC1732" s="17">
        <v>0</v>
      </c>
      <c r="AD1732" s="18">
        <f t="shared" si="7466"/>
        <v>0</v>
      </c>
      <c r="AE1732" s="18">
        <v>0</v>
      </c>
      <c r="AF1732" s="17">
        <f t="shared" si="7467"/>
        <v>0</v>
      </c>
      <c r="AG1732" s="17">
        <v>0</v>
      </c>
      <c r="AH1732" s="18">
        <f t="shared" si="7468"/>
        <v>0</v>
      </c>
      <c r="AI1732" s="17">
        <f t="shared" si="7469"/>
        <v>0</v>
      </c>
      <c r="AJ1732" s="17">
        <v>0</v>
      </c>
      <c r="AK1732" s="18">
        <f t="shared" si="7470"/>
        <v>0</v>
      </c>
      <c r="AL1732" s="18">
        <v>0</v>
      </c>
      <c r="AM1732" s="17">
        <f t="shared" si="7471"/>
        <v>0</v>
      </c>
      <c r="AN1732" s="17">
        <v>0</v>
      </c>
      <c r="AO1732" s="18">
        <f t="shared" si="7472"/>
        <v>0</v>
      </c>
      <c r="AP1732" s="17">
        <f t="shared" si="7473"/>
        <v>0</v>
      </c>
      <c r="AQ1732" s="17">
        <v>0</v>
      </c>
      <c r="AR1732" s="18">
        <f t="shared" si="7474"/>
        <v>0</v>
      </c>
      <c r="AS1732" s="18">
        <v>0</v>
      </c>
      <c r="AT1732" s="18" t="s">
        <v>44</v>
      </c>
      <c r="AU1732" s="322"/>
      <c r="AV1732" s="291"/>
      <c r="AW1732" s="266">
        <f>AZ1732-AU1732</f>
        <v>0</v>
      </c>
      <c r="AX1732" s="266">
        <v>0</v>
      </c>
      <c r="AY1732" s="266" t="e">
        <f>BB1732-BE1732</f>
        <v>#VALUE!</v>
      </c>
      <c r="AZ1732" s="266">
        <v>0</v>
      </c>
      <c r="BE1732" s="91" t="s">
        <v>79</v>
      </c>
    </row>
    <row r="1733" spans="2:57" s="3" customFormat="1" ht="70.5" hidden="1" customHeight="1">
      <c r="B1733" s="15">
        <v>2018</v>
      </c>
      <c r="C1733" s="62">
        <v>8323</v>
      </c>
      <c r="D1733" s="15">
        <v>3</v>
      </c>
      <c r="E1733" s="15">
        <v>3</v>
      </c>
      <c r="F1733" s="15">
        <v>5000</v>
      </c>
      <c r="G1733" s="15">
        <v>5400</v>
      </c>
      <c r="H1733" s="15">
        <v>541</v>
      </c>
      <c r="I1733" s="63">
        <v>3</v>
      </c>
      <c r="J1733" s="64" t="s">
        <v>517</v>
      </c>
      <c r="K1733" s="17">
        <f t="shared" si="7455"/>
        <v>0</v>
      </c>
      <c r="L1733" s="17">
        <v>0</v>
      </c>
      <c r="M1733" s="18">
        <f t="shared" si="7456"/>
        <v>0</v>
      </c>
      <c r="N1733" s="17">
        <f t="shared" si="7457"/>
        <v>0</v>
      </c>
      <c r="O1733" s="17">
        <v>0</v>
      </c>
      <c r="P1733" s="18">
        <f t="shared" si="7458"/>
        <v>0</v>
      </c>
      <c r="Q1733" s="18">
        <v>0</v>
      </c>
      <c r="R1733" s="17">
        <f t="shared" si="7459"/>
        <v>0</v>
      </c>
      <c r="S1733" s="17">
        <v>0</v>
      </c>
      <c r="T1733" s="18">
        <f t="shared" si="7460"/>
        <v>0</v>
      </c>
      <c r="U1733" s="17">
        <f t="shared" si="7461"/>
        <v>0</v>
      </c>
      <c r="V1733" s="17">
        <v>0</v>
      </c>
      <c r="W1733" s="18">
        <f t="shared" si="7462"/>
        <v>0</v>
      </c>
      <c r="X1733" s="18">
        <v>0</v>
      </c>
      <c r="Y1733" s="17">
        <f t="shared" si="7463"/>
        <v>0</v>
      </c>
      <c r="Z1733" s="17">
        <v>0</v>
      </c>
      <c r="AA1733" s="18">
        <f t="shared" si="7464"/>
        <v>0</v>
      </c>
      <c r="AB1733" s="17">
        <f t="shared" si="7465"/>
        <v>0</v>
      </c>
      <c r="AC1733" s="17">
        <v>0</v>
      </c>
      <c r="AD1733" s="18">
        <f t="shared" si="7466"/>
        <v>0</v>
      </c>
      <c r="AE1733" s="18">
        <v>0</v>
      </c>
      <c r="AF1733" s="17">
        <f t="shared" si="7467"/>
        <v>0</v>
      </c>
      <c r="AG1733" s="17">
        <v>0</v>
      </c>
      <c r="AH1733" s="18">
        <f t="shared" si="7468"/>
        <v>0</v>
      </c>
      <c r="AI1733" s="17">
        <f t="shared" si="7469"/>
        <v>0</v>
      </c>
      <c r="AJ1733" s="17">
        <v>0</v>
      </c>
      <c r="AK1733" s="18">
        <f t="shared" si="7470"/>
        <v>0</v>
      </c>
      <c r="AL1733" s="18">
        <v>0</v>
      </c>
      <c r="AM1733" s="17">
        <f t="shared" si="7471"/>
        <v>0</v>
      </c>
      <c r="AN1733" s="17">
        <v>0</v>
      </c>
      <c r="AO1733" s="18">
        <f t="shared" si="7472"/>
        <v>0</v>
      </c>
      <c r="AP1733" s="17">
        <f t="shared" si="7473"/>
        <v>0</v>
      </c>
      <c r="AQ1733" s="17">
        <v>0</v>
      </c>
      <c r="AR1733" s="18">
        <f t="shared" si="7474"/>
        <v>0</v>
      </c>
      <c r="AS1733" s="18">
        <v>0</v>
      </c>
      <c r="AT1733" s="18" t="s">
        <v>44</v>
      </c>
      <c r="AU1733" s="322"/>
      <c r="AV1733" s="291"/>
      <c r="AW1733" s="266">
        <f>AZ1733-AU1733</f>
        <v>0</v>
      </c>
      <c r="AX1733" s="266">
        <v>0</v>
      </c>
      <c r="AY1733" s="266" t="e">
        <f>BB1733-BE1733</f>
        <v>#VALUE!</v>
      </c>
      <c r="AZ1733" s="266">
        <v>0</v>
      </c>
      <c r="BE1733" s="91" t="s">
        <v>79</v>
      </c>
    </row>
    <row r="1734" spans="2:57" s="3" customFormat="1" ht="70.5" hidden="1" customHeight="1">
      <c r="B1734" s="15">
        <v>2018</v>
      </c>
      <c r="C1734" s="62">
        <v>8323</v>
      </c>
      <c r="D1734" s="15">
        <v>3</v>
      </c>
      <c r="E1734" s="15">
        <v>3</v>
      </c>
      <c r="F1734" s="15">
        <v>5000</v>
      </c>
      <c r="G1734" s="15">
        <v>5400</v>
      </c>
      <c r="H1734" s="15">
        <v>541</v>
      </c>
      <c r="I1734" s="63">
        <v>4</v>
      </c>
      <c r="J1734" s="64" t="s">
        <v>518</v>
      </c>
      <c r="K1734" s="17">
        <f t="shared" si="7455"/>
        <v>0</v>
      </c>
      <c r="L1734" s="17">
        <v>0</v>
      </c>
      <c r="M1734" s="18">
        <f t="shared" si="7456"/>
        <v>0</v>
      </c>
      <c r="N1734" s="17">
        <f t="shared" si="7457"/>
        <v>0</v>
      </c>
      <c r="O1734" s="17">
        <v>0</v>
      </c>
      <c r="P1734" s="18">
        <f t="shared" si="7458"/>
        <v>0</v>
      </c>
      <c r="Q1734" s="18">
        <v>0</v>
      </c>
      <c r="R1734" s="17">
        <f t="shared" si="7459"/>
        <v>0</v>
      </c>
      <c r="S1734" s="17">
        <v>0</v>
      </c>
      <c r="T1734" s="18">
        <f t="shared" si="7460"/>
        <v>0</v>
      </c>
      <c r="U1734" s="17">
        <f t="shared" si="7461"/>
        <v>0</v>
      </c>
      <c r="V1734" s="17">
        <v>0</v>
      </c>
      <c r="W1734" s="18">
        <f t="shared" si="7462"/>
        <v>0</v>
      </c>
      <c r="X1734" s="18">
        <v>0</v>
      </c>
      <c r="Y1734" s="17">
        <f t="shared" si="7463"/>
        <v>0</v>
      </c>
      <c r="Z1734" s="17">
        <v>0</v>
      </c>
      <c r="AA1734" s="18">
        <f t="shared" si="7464"/>
        <v>0</v>
      </c>
      <c r="AB1734" s="17">
        <f t="shared" si="7465"/>
        <v>0</v>
      </c>
      <c r="AC1734" s="17">
        <v>0</v>
      </c>
      <c r="AD1734" s="18">
        <f t="shared" si="7466"/>
        <v>0</v>
      </c>
      <c r="AE1734" s="18">
        <v>0</v>
      </c>
      <c r="AF1734" s="17">
        <f t="shared" si="7467"/>
        <v>0</v>
      </c>
      <c r="AG1734" s="17">
        <v>0</v>
      </c>
      <c r="AH1734" s="18">
        <f t="shared" si="7468"/>
        <v>0</v>
      </c>
      <c r="AI1734" s="17">
        <f t="shared" si="7469"/>
        <v>0</v>
      </c>
      <c r="AJ1734" s="17">
        <v>0</v>
      </c>
      <c r="AK1734" s="18">
        <f t="shared" si="7470"/>
        <v>0</v>
      </c>
      <c r="AL1734" s="18">
        <v>0</v>
      </c>
      <c r="AM1734" s="17">
        <f t="shared" si="7471"/>
        <v>0</v>
      </c>
      <c r="AN1734" s="17">
        <v>0</v>
      </c>
      <c r="AO1734" s="18">
        <f t="shared" si="7472"/>
        <v>0</v>
      </c>
      <c r="AP1734" s="17">
        <f t="shared" si="7473"/>
        <v>0</v>
      </c>
      <c r="AQ1734" s="17">
        <v>0</v>
      </c>
      <c r="AR1734" s="18">
        <f t="shared" si="7474"/>
        <v>0</v>
      </c>
      <c r="AS1734" s="18">
        <v>0</v>
      </c>
      <c r="AT1734" s="18" t="s">
        <v>44</v>
      </c>
      <c r="AU1734" s="322"/>
      <c r="AV1734" s="291"/>
      <c r="AW1734" s="266">
        <f>AZ1734-AU1734</f>
        <v>0</v>
      </c>
      <c r="AX1734" s="266">
        <v>0</v>
      </c>
      <c r="AY1734" s="266" t="e">
        <f>BB1734-BE1734</f>
        <v>#VALUE!</v>
      </c>
      <c r="AZ1734" s="266">
        <v>0</v>
      </c>
      <c r="BE1734" s="91" t="s">
        <v>79</v>
      </c>
    </row>
    <row r="1735" spans="2:57" s="3" customFormat="1" ht="70.5" hidden="1" customHeight="1">
      <c r="B1735" s="15">
        <v>2018</v>
      </c>
      <c r="C1735" s="62">
        <v>8323</v>
      </c>
      <c r="D1735" s="15">
        <v>3</v>
      </c>
      <c r="E1735" s="15">
        <v>3</v>
      </c>
      <c r="F1735" s="15">
        <v>5000</v>
      </c>
      <c r="G1735" s="15">
        <v>5400</v>
      </c>
      <c r="H1735" s="15">
        <v>541</v>
      </c>
      <c r="I1735" s="63">
        <v>5</v>
      </c>
      <c r="J1735" s="64" t="s">
        <v>858</v>
      </c>
      <c r="K1735" s="17">
        <v>0</v>
      </c>
      <c r="L1735" s="17">
        <f t="shared" ref="L1735:L1738" si="7475">ROUND(Q1735*0.8,0)</f>
        <v>0</v>
      </c>
      <c r="M1735" s="18">
        <f t="shared" si="7456"/>
        <v>0</v>
      </c>
      <c r="N1735" s="17">
        <f t="shared" si="7457"/>
        <v>0</v>
      </c>
      <c r="O1735" s="17">
        <v>0</v>
      </c>
      <c r="P1735" s="18">
        <f t="shared" si="7458"/>
        <v>0</v>
      </c>
      <c r="Q1735" s="18">
        <v>0</v>
      </c>
      <c r="R1735" s="17">
        <v>0</v>
      </c>
      <c r="S1735" s="17">
        <f t="shared" ref="S1735:S1738" si="7476">ROUND(X1735*0.8,0)</f>
        <v>0</v>
      </c>
      <c r="T1735" s="18">
        <f t="shared" si="7460"/>
        <v>0</v>
      </c>
      <c r="U1735" s="17">
        <f t="shared" si="7461"/>
        <v>0</v>
      </c>
      <c r="V1735" s="17">
        <v>0</v>
      </c>
      <c r="W1735" s="18">
        <f t="shared" si="7462"/>
        <v>0</v>
      </c>
      <c r="X1735" s="18">
        <v>0</v>
      </c>
      <c r="Y1735" s="17">
        <v>0</v>
      </c>
      <c r="Z1735" s="17">
        <f t="shared" ref="Z1735:Z1738" si="7477">ROUND(AE1735*0.8,0)</f>
        <v>0</v>
      </c>
      <c r="AA1735" s="18">
        <f t="shared" si="7464"/>
        <v>0</v>
      </c>
      <c r="AB1735" s="17">
        <f t="shared" si="7465"/>
        <v>0</v>
      </c>
      <c r="AC1735" s="17">
        <v>0</v>
      </c>
      <c r="AD1735" s="18">
        <f t="shared" si="7466"/>
        <v>0</v>
      </c>
      <c r="AE1735" s="18">
        <v>0</v>
      </c>
      <c r="AF1735" s="17">
        <v>0</v>
      </c>
      <c r="AG1735" s="17">
        <f t="shared" ref="AG1735:AG1738" si="7478">ROUND(AL1735*0.8,0)</f>
        <v>0</v>
      </c>
      <c r="AH1735" s="18">
        <f t="shared" si="7468"/>
        <v>0</v>
      </c>
      <c r="AI1735" s="17">
        <f t="shared" si="7469"/>
        <v>0</v>
      </c>
      <c r="AJ1735" s="17">
        <v>0</v>
      </c>
      <c r="AK1735" s="18">
        <f t="shared" si="7470"/>
        <v>0</v>
      </c>
      <c r="AL1735" s="18">
        <v>0</v>
      </c>
      <c r="AM1735" s="17">
        <v>0</v>
      </c>
      <c r="AN1735" s="17">
        <f t="shared" ref="AN1735:AN1738" si="7479">ROUND(AS1735*0.8,0)</f>
        <v>0</v>
      </c>
      <c r="AO1735" s="18">
        <f t="shared" si="7472"/>
        <v>0</v>
      </c>
      <c r="AP1735" s="17">
        <f t="shared" si="7473"/>
        <v>0</v>
      </c>
      <c r="AQ1735" s="17">
        <v>0</v>
      </c>
      <c r="AR1735" s="18">
        <f t="shared" si="7474"/>
        <v>0</v>
      </c>
      <c r="AS1735" s="18">
        <v>0</v>
      </c>
      <c r="AT1735" s="18" t="s">
        <v>44</v>
      </c>
      <c r="AU1735" s="322"/>
      <c r="AV1735" s="291"/>
      <c r="AW1735" s="266">
        <f>AZ1735-AU1735</f>
        <v>0</v>
      </c>
      <c r="AX1735" s="266">
        <v>0</v>
      </c>
      <c r="AY1735" s="266" t="e">
        <f>BB1735-BE1735</f>
        <v>#VALUE!</v>
      </c>
      <c r="AZ1735" s="266">
        <v>0</v>
      </c>
      <c r="BE1735" s="108" t="s">
        <v>401</v>
      </c>
    </row>
    <row r="1736" spans="2:57" s="3" customFormat="1" ht="70.5" hidden="1" customHeight="1">
      <c r="B1736" s="15">
        <v>2018</v>
      </c>
      <c r="C1736" s="62">
        <v>8323</v>
      </c>
      <c r="D1736" s="15">
        <v>3</v>
      </c>
      <c r="E1736" s="15">
        <v>3</v>
      </c>
      <c r="F1736" s="15">
        <v>5000</v>
      </c>
      <c r="G1736" s="15">
        <v>5400</v>
      </c>
      <c r="H1736" s="15">
        <v>541</v>
      </c>
      <c r="I1736" s="63">
        <v>6</v>
      </c>
      <c r="J1736" s="64" t="s">
        <v>859</v>
      </c>
      <c r="K1736" s="17">
        <v>0</v>
      </c>
      <c r="L1736" s="17">
        <f t="shared" si="7475"/>
        <v>0</v>
      </c>
      <c r="M1736" s="18">
        <f t="shared" si="7456"/>
        <v>0</v>
      </c>
      <c r="N1736" s="17">
        <f t="shared" si="7457"/>
        <v>0</v>
      </c>
      <c r="O1736" s="17">
        <v>0</v>
      </c>
      <c r="P1736" s="18">
        <f t="shared" si="7458"/>
        <v>0</v>
      </c>
      <c r="Q1736" s="18">
        <v>0</v>
      </c>
      <c r="R1736" s="17">
        <v>0</v>
      </c>
      <c r="S1736" s="17">
        <f t="shared" si="7476"/>
        <v>0</v>
      </c>
      <c r="T1736" s="18">
        <f t="shared" si="7460"/>
        <v>0</v>
      </c>
      <c r="U1736" s="17">
        <f t="shared" si="7461"/>
        <v>0</v>
      </c>
      <c r="V1736" s="17">
        <v>0</v>
      </c>
      <c r="W1736" s="18">
        <f t="shared" si="7462"/>
        <v>0</v>
      </c>
      <c r="X1736" s="18">
        <v>0</v>
      </c>
      <c r="Y1736" s="17">
        <v>0</v>
      </c>
      <c r="Z1736" s="17">
        <f t="shared" si="7477"/>
        <v>0</v>
      </c>
      <c r="AA1736" s="18">
        <f t="shared" si="7464"/>
        <v>0</v>
      </c>
      <c r="AB1736" s="17">
        <f t="shared" si="7465"/>
        <v>0</v>
      </c>
      <c r="AC1736" s="17">
        <v>0</v>
      </c>
      <c r="AD1736" s="18">
        <f t="shared" si="7466"/>
        <v>0</v>
      </c>
      <c r="AE1736" s="18">
        <v>0</v>
      </c>
      <c r="AF1736" s="17">
        <v>0</v>
      </c>
      <c r="AG1736" s="17">
        <f t="shared" si="7478"/>
        <v>0</v>
      </c>
      <c r="AH1736" s="18">
        <f t="shared" si="7468"/>
        <v>0</v>
      </c>
      <c r="AI1736" s="17">
        <f t="shared" si="7469"/>
        <v>0</v>
      </c>
      <c r="AJ1736" s="17">
        <v>0</v>
      </c>
      <c r="AK1736" s="18">
        <f t="shared" si="7470"/>
        <v>0</v>
      </c>
      <c r="AL1736" s="18">
        <v>0</v>
      </c>
      <c r="AM1736" s="17">
        <v>0</v>
      </c>
      <c r="AN1736" s="17">
        <f t="shared" si="7479"/>
        <v>0</v>
      </c>
      <c r="AO1736" s="18">
        <f t="shared" si="7472"/>
        <v>0</v>
      </c>
      <c r="AP1736" s="17">
        <f t="shared" si="7473"/>
        <v>0</v>
      </c>
      <c r="AQ1736" s="17">
        <v>0</v>
      </c>
      <c r="AR1736" s="18">
        <f t="shared" si="7474"/>
        <v>0</v>
      </c>
      <c r="AS1736" s="18">
        <v>0</v>
      </c>
      <c r="AT1736" s="18" t="s">
        <v>44</v>
      </c>
      <c r="AU1736" s="322"/>
      <c r="AV1736" s="291"/>
      <c r="AW1736" s="266">
        <f>AZ1736-AU1736</f>
        <v>0</v>
      </c>
      <c r="AX1736" s="266">
        <v>0</v>
      </c>
      <c r="AY1736" s="266" t="e">
        <f>BB1736-BE1736</f>
        <v>#VALUE!</v>
      </c>
      <c r="AZ1736" s="266">
        <v>0</v>
      </c>
      <c r="BE1736" s="108" t="s">
        <v>401</v>
      </c>
    </row>
    <row r="1737" spans="2:57" s="3" customFormat="1" ht="70.5" hidden="1" customHeight="1">
      <c r="B1737" s="15">
        <v>2018</v>
      </c>
      <c r="C1737" s="62">
        <v>8323</v>
      </c>
      <c r="D1737" s="15">
        <v>3</v>
      </c>
      <c r="E1737" s="15">
        <v>3</v>
      </c>
      <c r="F1737" s="15">
        <v>5000</v>
      </c>
      <c r="G1737" s="15">
        <v>5400</v>
      </c>
      <c r="H1737" s="15">
        <v>541</v>
      </c>
      <c r="I1737" s="63">
        <v>7</v>
      </c>
      <c r="J1737" s="64" t="s">
        <v>860</v>
      </c>
      <c r="K1737" s="17">
        <v>0</v>
      </c>
      <c r="L1737" s="17">
        <f t="shared" si="7475"/>
        <v>0</v>
      </c>
      <c r="M1737" s="18">
        <f t="shared" si="7456"/>
        <v>0</v>
      </c>
      <c r="N1737" s="17">
        <f t="shared" si="7457"/>
        <v>0</v>
      </c>
      <c r="O1737" s="17">
        <v>0</v>
      </c>
      <c r="P1737" s="18">
        <f t="shared" si="7458"/>
        <v>0</v>
      </c>
      <c r="Q1737" s="18">
        <v>0</v>
      </c>
      <c r="R1737" s="17">
        <v>0</v>
      </c>
      <c r="S1737" s="17">
        <f t="shared" si="7476"/>
        <v>0</v>
      </c>
      <c r="T1737" s="18">
        <f t="shared" si="7460"/>
        <v>0</v>
      </c>
      <c r="U1737" s="17">
        <f t="shared" si="7461"/>
        <v>0</v>
      </c>
      <c r="V1737" s="17">
        <v>0</v>
      </c>
      <c r="W1737" s="18">
        <f t="shared" si="7462"/>
        <v>0</v>
      </c>
      <c r="X1737" s="18">
        <v>0</v>
      </c>
      <c r="Y1737" s="17">
        <v>0</v>
      </c>
      <c r="Z1737" s="17">
        <f t="shared" si="7477"/>
        <v>0</v>
      </c>
      <c r="AA1737" s="18">
        <f t="shared" si="7464"/>
        <v>0</v>
      </c>
      <c r="AB1737" s="17">
        <f t="shared" si="7465"/>
        <v>0</v>
      </c>
      <c r="AC1737" s="17">
        <v>0</v>
      </c>
      <c r="AD1737" s="18">
        <f t="shared" si="7466"/>
        <v>0</v>
      </c>
      <c r="AE1737" s="18">
        <v>0</v>
      </c>
      <c r="AF1737" s="17">
        <v>0</v>
      </c>
      <c r="AG1737" s="17">
        <f t="shared" si="7478"/>
        <v>0</v>
      </c>
      <c r="AH1737" s="18">
        <f t="shared" si="7468"/>
        <v>0</v>
      </c>
      <c r="AI1737" s="17">
        <f t="shared" si="7469"/>
        <v>0</v>
      </c>
      <c r="AJ1737" s="17">
        <v>0</v>
      </c>
      <c r="AK1737" s="18">
        <f t="shared" si="7470"/>
        <v>0</v>
      </c>
      <c r="AL1737" s="18">
        <v>0</v>
      </c>
      <c r="AM1737" s="17">
        <v>0</v>
      </c>
      <c r="AN1737" s="17">
        <f t="shared" si="7479"/>
        <v>0</v>
      </c>
      <c r="AO1737" s="18">
        <f t="shared" si="7472"/>
        <v>0</v>
      </c>
      <c r="AP1737" s="17">
        <f t="shared" si="7473"/>
        <v>0</v>
      </c>
      <c r="AQ1737" s="17">
        <v>0</v>
      </c>
      <c r="AR1737" s="18">
        <f t="shared" si="7474"/>
        <v>0</v>
      </c>
      <c r="AS1737" s="18">
        <v>0</v>
      </c>
      <c r="AT1737" s="18" t="s">
        <v>44</v>
      </c>
      <c r="AU1737" s="322"/>
      <c r="AV1737" s="291"/>
      <c r="AW1737" s="266">
        <f>AZ1737-AU1737</f>
        <v>0</v>
      </c>
      <c r="AX1737" s="266">
        <v>0</v>
      </c>
      <c r="AY1737" s="266" t="e">
        <f>BB1737-BE1737</f>
        <v>#VALUE!</v>
      </c>
      <c r="AZ1737" s="266">
        <v>0</v>
      </c>
      <c r="BE1737" s="108" t="s">
        <v>401</v>
      </c>
    </row>
    <row r="1738" spans="2:57" s="3" customFormat="1" ht="70.5" hidden="1" customHeight="1">
      <c r="B1738" s="15">
        <v>2018</v>
      </c>
      <c r="C1738" s="62">
        <v>8323</v>
      </c>
      <c r="D1738" s="15">
        <v>3</v>
      </c>
      <c r="E1738" s="15">
        <v>3</v>
      </c>
      <c r="F1738" s="15">
        <v>5000</v>
      </c>
      <c r="G1738" s="15">
        <v>5400</v>
      </c>
      <c r="H1738" s="15">
        <v>541</v>
      </c>
      <c r="I1738" s="63">
        <v>8</v>
      </c>
      <c r="J1738" s="64" t="s">
        <v>861</v>
      </c>
      <c r="K1738" s="17">
        <v>0</v>
      </c>
      <c r="L1738" s="17">
        <f t="shared" si="7475"/>
        <v>0</v>
      </c>
      <c r="M1738" s="18">
        <f t="shared" si="7456"/>
        <v>0</v>
      </c>
      <c r="N1738" s="17">
        <f t="shared" si="7457"/>
        <v>0</v>
      </c>
      <c r="O1738" s="17">
        <v>0</v>
      </c>
      <c r="P1738" s="18">
        <f t="shared" si="7458"/>
        <v>0</v>
      </c>
      <c r="Q1738" s="18">
        <v>0</v>
      </c>
      <c r="R1738" s="17">
        <v>0</v>
      </c>
      <c r="S1738" s="17">
        <f t="shared" si="7476"/>
        <v>0</v>
      </c>
      <c r="T1738" s="18">
        <f t="shared" si="7460"/>
        <v>0</v>
      </c>
      <c r="U1738" s="17">
        <f t="shared" si="7461"/>
        <v>0</v>
      </c>
      <c r="V1738" s="17">
        <v>0</v>
      </c>
      <c r="W1738" s="18">
        <f t="shared" si="7462"/>
        <v>0</v>
      </c>
      <c r="X1738" s="18">
        <v>0</v>
      </c>
      <c r="Y1738" s="17">
        <v>0</v>
      </c>
      <c r="Z1738" s="17">
        <f t="shared" si="7477"/>
        <v>0</v>
      </c>
      <c r="AA1738" s="18">
        <f t="shared" si="7464"/>
        <v>0</v>
      </c>
      <c r="AB1738" s="17">
        <f t="shared" si="7465"/>
        <v>0</v>
      </c>
      <c r="AC1738" s="17">
        <v>0</v>
      </c>
      <c r="AD1738" s="18">
        <f t="shared" si="7466"/>
        <v>0</v>
      </c>
      <c r="AE1738" s="18">
        <v>0</v>
      </c>
      <c r="AF1738" s="17">
        <v>0</v>
      </c>
      <c r="AG1738" s="17">
        <f t="shared" si="7478"/>
        <v>0</v>
      </c>
      <c r="AH1738" s="18">
        <f t="shared" si="7468"/>
        <v>0</v>
      </c>
      <c r="AI1738" s="17">
        <f t="shared" si="7469"/>
        <v>0</v>
      </c>
      <c r="AJ1738" s="17">
        <v>0</v>
      </c>
      <c r="AK1738" s="18">
        <f t="shared" si="7470"/>
        <v>0</v>
      </c>
      <c r="AL1738" s="18">
        <v>0</v>
      </c>
      <c r="AM1738" s="17">
        <v>0</v>
      </c>
      <c r="AN1738" s="17">
        <f t="shared" si="7479"/>
        <v>0</v>
      </c>
      <c r="AO1738" s="18">
        <f t="shared" si="7472"/>
        <v>0</v>
      </c>
      <c r="AP1738" s="17">
        <f t="shared" si="7473"/>
        <v>0</v>
      </c>
      <c r="AQ1738" s="17">
        <v>0</v>
      </c>
      <c r="AR1738" s="18">
        <f t="shared" si="7474"/>
        <v>0</v>
      </c>
      <c r="AS1738" s="18">
        <v>0</v>
      </c>
      <c r="AT1738" s="18" t="s">
        <v>44</v>
      </c>
      <c r="AU1738" s="322"/>
      <c r="AV1738" s="291"/>
      <c r="AW1738" s="266">
        <f>AZ1738-AU1738</f>
        <v>0</v>
      </c>
      <c r="AX1738" s="266">
        <v>0</v>
      </c>
      <c r="AY1738" s="266" t="e">
        <f>BB1738-BE1738</f>
        <v>#VALUE!</v>
      </c>
      <c r="AZ1738" s="266">
        <v>0</v>
      </c>
      <c r="BE1738" s="108" t="s">
        <v>401</v>
      </c>
    </row>
    <row r="1739" spans="2:57" s="3" customFormat="1" ht="70.5" customHeight="1">
      <c r="B1739" s="47">
        <v>2018</v>
      </c>
      <c r="C1739" s="48">
        <v>8323</v>
      </c>
      <c r="D1739" s="47">
        <v>3</v>
      </c>
      <c r="E1739" s="47">
        <v>3</v>
      </c>
      <c r="F1739" s="47">
        <v>5000</v>
      </c>
      <c r="G1739" s="47">
        <v>5500</v>
      </c>
      <c r="H1739" s="47"/>
      <c r="I1739" s="47"/>
      <c r="J1739" s="49" t="s">
        <v>519</v>
      </c>
      <c r="K1739" s="50">
        <f>K1740</f>
        <v>3095406</v>
      </c>
      <c r="L1739" s="50">
        <f t="shared" ref="L1739:P1739" si="7480">L1740</f>
        <v>0</v>
      </c>
      <c r="M1739" s="50">
        <f t="shared" si="7480"/>
        <v>3095406</v>
      </c>
      <c r="N1739" s="50">
        <f t="shared" si="7480"/>
        <v>0</v>
      </c>
      <c r="O1739" s="50">
        <f t="shared" si="7480"/>
        <v>0</v>
      </c>
      <c r="P1739" s="50">
        <f t="shared" si="7480"/>
        <v>0</v>
      </c>
      <c r="Q1739" s="50">
        <f>M1739+P1739</f>
        <v>3095406</v>
      </c>
      <c r="R1739" s="50">
        <f>R1740</f>
        <v>2590263.1800000002</v>
      </c>
      <c r="S1739" s="50">
        <f t="shared" ref="S1739:W1739" si="7481">S1740</f>
        <v>0</v>
      </c>
      <c r="T1739" s="50">
        <f t="shared" si="7481"/>
        <v>2590263.1800000002</v>
      </c>
      <c r="U1739" s="50">
        <f t="shared" si="7481"/>
        <v>0</v>
      </c>
      <c r="V1739" s="50">
        <f t="shared" si="7481"/>
        <v>0</v>
      </c>
      <c r="W1739" s="50">
        <f t="shared" si="7481"/>
        <v>0</v>
      </c>
      <c r="X1739" s="50">
        <f>T1739+W1739</f>
        <v>2590263.1800000002</v>
      </c>
      <c r="Y1739" s="50">
        <f>Y1740</f>
        <v>449152</v>
      </c>
      <c r="Z1739" s="50">
        <f t="shared" ref="Z1739:AD1739" si="7482">Z1740</f>
        <v>0</v>
      </c>
      <c r="AA1739" s="50">
        <f t="shared" si="7482"/>
        <v>449152</v>
      </c>
      <c r="AB1739" s="50">
        <f t="shared" si="7482"/>
        <v>0</v>
      </c>
      <c r="AC1739" s="50">
        <f t="shared" si="7482"/>
        <v>0</v>
      </c>
      <c r="AD1739" s="50">
        <f t="shared" si="7482"/>
        <v>0</v>
      </c>
      <c r="AE1739" s="50">
        <f>AA1739+AD1739</f>
        <v>449152</v>
      </c>
      <c r="AF1739" s="50">
        <f>AF1740</f>
        <v>0</v>
      </c>
      <c r="AG1739" s="50">
        <f t="shared" ref="AG1739:AJ1739" si="7483">AG1740</f>
        <v>0</v>
      </c>
      <c r="AH1739" s="50">
        <f t="shared" si="7483"/>
        <v>0</v>
      </c>
      <c r="AI1739" s="50">
        <f t="shared" si="7483"/>
        <v>0</v>
      </c>
      <c r="AJ1739" s="50">
        <f t="shared" si="7483"/>
        <v>0</v>
      </c>
      <c r="AK1739" s="50">
        <f t="shared" ref="AK1739" si="7484">AK1740</f>
        <v>0</v>
      </c>
      <c r="AL1739" s="50">
        <f>AH1739+AK1739</f>
        <v>0</v>
      </c>
      <c r="AM1739" s="50">
        <f>AM1740</f>
        <v>55990.819999999949</v>
      </c>
      <c r="AN1739" s="50">
        <f t="shared" ref="AN1739:AR1739" si="7485">AN1740</f>
        <v>0</v>
      </c>
      <c r="AO1739" s="50">
        <f t="shared" si="7485"/>
        <v>55990.819999999949</v>
      </c>
      <c r="AP1739" s="50">
        <f t="shared" si="7485"/>
        <v>0</v>
      </c>
      <c r="AQ1739" s="50">
        <f t="shared" si="7485"/>
        <v>0</v>
      </c>
      <c r="AR1739" s="50">
        <f t="shared" si="7485"/>
        <v>0</v>
      </c>
      <c r="AS1739" s="50">
        <f>AO1739+AR1739</f>
        <v>55990.819999999949</v>
      </c>
      <c r="AT1739" s="50"/>
      <c r="AU1739" s="292"/>
      <c r="AV1739" s="288"/>
      <c r="AW1739" s="263"/>
      <c r="AX1739" s="263"/>
      <c r="AY1739" s="263"/>
      <c r="AZ1739" s="263"/>
      <c r="BE1739" s="52"/>
    </row>
    <row r="1740" spans="2:57" s="3" customFormat="1" ht="70.5" customHeight="1">
      <c r="B1740" s="53">
        <v>2018</v>
      </c>
      <c r="C1740" s="54">
        <v>8323</v>
      </c>
      <c r="D1740" s="53">
        <v>3</v>
      </c>
      <c r="E1740" s="53">
        <v>3</v>
      </c>
      <c r="F1740" s="53">
        <v>5000</v>
      </c>
      <c r="G1740" s="53">
        <v>5500</v>
      </c>
      <c r="H1740" s="53">
        <v>551</v>
      </c>
      <c r="I1740" s="53"/>
      <c r="J1740" s="60" t="s">
        <v>520</v>
      </c>
      <c r="K1740" s="68">
        <f>SUM(K1741:K1760)</f>
        <v>3095406</v>
      </c>
      <c r="L1740" s="68">
        <f t="shared" ref="L1740:P1740" si="7486">SUM(L1741:L1760)</f>
        <v>0</v>
      </c>
      <c r="M1740" s="68">
        <f t="shared" si="7486"/>
        <v>3095406</v>
      </c>
      <c r="N1740" s="68">
        <f t="shared" si="7486"/>
        <v>0</v>
      </c>
      <c r="O1740" s="68">
        <f t="shared" si="7486"/>
        <v>0</v>
      </c>
      <c r="P1740" s="68">
        <f t="shared" si="7486"/>
        <v>0</v>
      </c>
      <c r="Q1740" s="68">
        <f>M1740+P1740</f>
        <v>3095406</v>
      </c>
      <c r="R1740" s="68">
        <f>SUM(R1741:R1760)</f>
        <v>2590263.1800000002</v>
      </c>
      <c r="S1740" s="68">
        <f t="shared" ref="S1740:W1740" si="7487">SUM(S1741:S1760)</f>
        <v>0</v>
      </c>
      <c r="T1740" s="68">
        <f>SUM(T1741:T1760)</f>
        <v>2590263.1800000002</v>
      </c>
      <c r="U1740" s="68">
        <f t="shared" si="7487"/>
        <v>0</v>
      </c>
      <c r="V1740" s="68">
        <f t="shared" si="7487"/>
        <v>0</v>
      </c>
      <c r="W1740" s="68">
        <f t="shared" si="7487"/>
        <v>0</v>
      </c>
      <c r="X1740" s="68">
        <f>T1740+W1740</f>
        <v>2590263.1800000002</v>
      </c>
      <c r="Y1740" s="68">
        <f>SUM(Y1741:Y1760)</f>
        <v>449152</v>
      </c>
      <c r="Z1740" s="68">
        <f t="shared" ref="Z1740" si="7488">SUM(Z1741:Z1760)</f>
        <v>0</v>
      </c>
      <c r="AA1740" s="68">
        <f>SUM(AA1741:AA1760)</f>
        <v>449152</v>
      </c>
      <c r="AB1740" s="68">
        <f t="shared" ref="AB1740:AD1740" si="7489">SUM(AB1741:AB1760)</f>
        <v>0</v>
      </c>
      <c r="AC1740" s="68">
        <f t="shared" si="7489"/>
        <v>0</v>
      </c>
      <c r="AD1740" s="68">
        <f t="shared" si="7489"/>
        <v>0</v>
      </c>
      <c r="AE1740" s="68">
        <f>AA1740+AD1740</f>
        <v>449152</v>
      </c>
      <c r="AF1740" s="68">
        <f>SUM(AF1741:AF1760)</f>
        <v>0</v>
      </c>
      <c r="AG1740" s="68">
        <f t="shared" ref="AG1740" si="7490">SUM(AG1741:AG1760)</f>
        <v>0</v>
      </c>
      <c r="AH1740" s="68">
        <f>SUM(AH1741:AH1760)</f>
        <v>0</v>
      </c>
      <c r="AI1740" s="68">
        <f t="shared" ref="AI1740:AJ1740" si="7491">SUM(AI1741:AI1760)</f>
        <v>0</v>
      </c>
      <c r="AJ1740" s="68">
        <f t="shared" si="7491"/>
        <v>0</v>
      </c>
      <c r="AK1740" s="68">
        <f t="shared" ref="AK1740" si="7492">SUM(AK1741:AK1760)</f>
        <v>0</v>
      </c>
      <c r="AL1740" s="68">
        <f>AH1740+AK1740</f>
        <v>0</v>
      </c>
      <c r="AM1740" s="68">
        <f>SUM(AM1741:AM1760)</f>
        <v>55990.819999999949</v>
      </c>
      <c r="AN1740" s="68">
        <f t="shared" ref="AN1740" si="7493">SUM(AN1741:AN1760)</f>
        <v>0</v>
      </c>
      <c r="AO1740" s="68">
        <f>SUM(AO1741:AO1760)</f>
        <v>55990.819999999949</v>
      </c>
      <c r="AP1740" s="68">
        <f t="shared" ref="AP1740:AR1740" si="7494">SUM(AP1741:AP1760)</f>
        <v>0</v>
      </c>
      <c r="AQ1740" s="68">
        <f t="shared" si="7494"/>
        <v>0</v>
      </c>
      <c r="AR1740" s="68">
        <f t="shared" si="7494"/>
        <v>0</v>
      </c>
      <c r="AS1740" s="68">
        <f>AO1740+AR1740</f>
        <v>55990.819999999949</v>
      </c>
      <c r="AT1740" s="57"/>
      <c r="AU1740" s="293"/>
      <c r="AV1740" s="289"/>
      <c r="AW1740" s="267"/>
      <c r="AX1740" s="267"/>
      <c r="AY1740" s="267"/>
      <c r="AZ1740" s="267"/>
      <c r="BE1740" s="61"/>
    </row>
    <row r="1741" spans="2:57" s="3" customFormat="1" ht="70.5" hidden="1" customHeight="1">
      <c r="B1741" s="15">
        <v>2018</v>
      </c>
      <c r="C1741" s="62">
        <v>8323</v>
      </c>
      <c r="D1741" s="15">
        <v>3</v>
      </c>
      <c r="E1741" s="15">
        <v>3</v>
      </c>
      <c r="F1741" s="15">
        <v>5000</v>
      </c>
      <c r="G1741" s="15">
        <v>5500</v>
      </c>
      <c r="H1741" s="15">
        <v>551</v>
      </c>
      <c r="I1741" s="63">
        <v>1</v>
      </c>
      <c r="J1741" s="64" t="s">
        <v>521</v>
      </c>
      <c r="K1741" s="17"/>
      <c r="L1741" s="17"/>
      <c r="M1741" s="18"/>
      <c r="N1741" s="17"/>
      <c r="O1741" s="17"/>
      <c r="P1741" s="18"/>
      <c r="Q1741" s="18"/>
      <c r="R1741" s="17"/>
      <c r="S1741" s="17"/>
      <c r="T1741" s="18"/>
      <c r="U1741" s="17"/>
      <c r="V1741" s="17"/>
      <c r="W1741" s="18"/>
      <c r="X1741" s="18"/>
      <c r="Y1741" s="17"/>
      <c r="Z1741" s="17"/>
      <c r="AA1741" s="18"/>
      <c r="AB1741" s="17"/>
      <c r="AC1741" s="17"/>
      <c r="AD1741" s="18"/>
      <c r="AE1741" s="18"/>
      <c r="AF1741" s="17"/>
      <c r="AG1741" s="17"/>
      <c r="AH1741" s="18"/>
      <c r="AI1741" s="17"/>
      <c r="AJ1741" s="17"/>
      <c r="AK1741" s="18"/>
      <c r="AL1741" s="18"/>
      <c r="AM1741" s="17"/>
      <c r="AN1741" s="17"/>
      <c r="AO1741" s="18"/>
      <c r="AP1741" s="17"/>
      <c r="AQ1741" s="17"/>
      <c r="AR1741" s="18"/>
      <c r="AS1741" s="18"/>
      <c r="AT1741" s="18"/>
      <c r="AU1741" s="322"/>
      <c r="AV1741" s="291"/>
      <c r="AW1741" s="266"/>
      <c r="AX1741" s="266"/>
      <c r="AY1741" s="266"/>
      <c r="AZ1741" s="266"/>
      <c r="BE1741" s="91"/>
    </row>
    <row r="1742" spans="2:57" s="3" customFormat="1" ht="70.5" customHeight="1">
      <c r="B1742" s="15">
        <v>2018</v>
      </c>
      <c r="C1742" s="62">
        <v>8323</v>
      </c>
      <c r="D1742" s="15">
        <v>3</v>
      </c>
      <c r="E1742" s="15">
        <v>3</v>
      </c>
      <c r="F1742" s="15">
        <v>5000</v>
      </c>
      <c r="G1742" s="15">
        <v>5500</v>
      </c>
      <c r="H1742" s="15">
        <v>551</v>
      </c>
      <c r="I1742" s="63">
        <v>2</v>
      </c>
      <c r="J1742" s="64" t="s">
        <v>862</v>
      </c>
      <c r="K1742" s="17">
        <f>'[1]AFF 2018'!AJ$2036</f>
        <v>603084</v>
      </c>
      <c r="L1742" s="17">
        <f>'[1]AFF 2018'!AK$2036</f>
        <v>0</v>
      </c>
      <c r="M1742" s="18">
        <f t="shared" ref="M1742:M1760" si="7495">K1742+L1742</f>
        <v>603084</v>
      </c>
      <c r="N1742" s="17">
        <f>'[1]AFF 2018'!AM$2036</f>
        <v>0</v>
      </c>
      <c r="O1742" s="17">
        <f>'[1]AFF 2018'!AN$2036</f>
        <v>0</v>
      </c>
      <c r="P1742" s="18">
        <f t="shared" ref="P1742:P1760" si="7496">N1742+O1742</f>
        <v>0</v>
      </c>
      <c r="Q1742" s="18">
        <f t="shared" ref="Q1742:Q1746" si="7497">M1742+P1742</f>
        <v>603084</v>
      </c>
      <c r="R1742" s="17">
        <f>'[1]AFF 2018'!AQ$2036</f>
        <v>584421.41</v>
      </c>
      <c r="S1742" s="17">
        <f>'[1]AFF 2018'!AR$2036</f>
        <v>0</v>
      </c>
      <c r="T1742" s="18">
        <f t="shared" ref="T1742:T1746" si="7498">R1742+S1742</f>
        <v>584421.41</v>
      </c>
      <c r="U1742" s="17">
        <f>'[1]AFF 2018'!AT$2036</f>
        <v>0</v>
      </c>
      <c r="V1742" s="17">
        <f>'[1]AFF 2018'!AU$2036</f>
        <v>0</v>
      </c>
      <c r="W1742" s="18">
        <f t="shared" ref="W1742:W1760" si="7499">U1742+V1742</f>
        <v>0</v>
      </c>
      <c r="X1742" s="18">
        <f t="shared" ref="X1742:X1746" si="7500">T1742+W1742</f>
        <v>584421.41</v>
      </c>
      <c r="Y1742" s="17">
        <f>'[1]AFF 2018'!BL$2036</f>
        <v>0</v>
      </c>
      <c r="Z1742" s="17">
        <f>'[1]AFF 2018'!BM$2036</f>
        <v>0</v>
      </c>
      <c r="AA1742" s="18">
        <f t="shared" ref="AA1742:AA1746" si="7501">Y1742+Z1742</f>
        <v>0</v>
      </c>
      <c r="AB1742" s="17">
        <f>'[1]AFF 2018'!BO$2036</f>
        <v>0</v>
      </c>
      <c r="AC1742" s="17">
        <f>'[1]AFF 2018'!BP$2036</f>
        <v>0</v>
      </c>
      <c r="AD1742" s="18">
        <f t="shared" ref="AD1742:AD1760" si="7502">AB1742+AC1742</f>
        <v>0</v>
      </c>
      <c r="AE1742" s="18">
        <f t="shared" ref="AE1742:AE1746" si="7503">AA1742+AD1742</f>
        <v>0</v>
      </c>
      <c r="AF1742" s="17">
        <f>'[1]AFF 2018'!$BE$2036</f>
        <v>0</v>
      </c>
      <c r="AG1742" s="17">
        <f>'[1]AFF 2018'!$BF$2036</f>
        <v>0</v>
      </c>
      <c r="AH1742" s="18">
        <f t="shared" ref="AH1742:AH1760" si="7504">AF1742+AG1742</f>
        <v>0</v>
      </c>
      <c r="AI1742" s="17">
        <f>'[1]AFF 2018'!$BH$2036</f>
        <v>0</v>
      </c>
      <c r="AJ1742" s="17">
        <f>'[1]AFF 2018'!$BI$2036</f>
        <v>0</v>
      </c>
      <c r="AK1742" s="18">
        <f t="shared" ref="AK1742:AK1760" si="7505">AI1742+AJ1742</f>
        <v>0</v>
      </c>
      <c r="AL1742" s="18">
        <f t="shared" ref="AL1742:AL1746" si="7506">AH1742+AK1742</f>
        <v>0</v>
      </c>
      <c r="AM1742" s="17">
        <f t="shared" ref="AM1742:AN1746" si="7507">K1742-R1742-Y1742-AF1742</f>
        <v>18662.589999999967</v>
      </c>
      <c r="AN1742" s="17">
        <f t="shared" si="7507"/>
        <v>0</v>
      </c>
      <c r="AO1742" s="18">
        <f t="shared" ref="AO1742:AO1760" si="7508">AM1742+AN1742</f>
        <v>18662.589999999967</v>
      </c>
      <c r="AP1742" s="17">
        <f t="shared" ref="AP1742:AQ1746" si="7509">N1742-U1742-AB1742-AI1742</f>
        <v>0</v>
      </c>
      <c r="AQ1742" s="17">
        <f t="shared" si="7509"/>
        <v>0</v>
      </c>
      <c r="AR1742" s="18">
        <f t="shared" ref="AR1742:AR1760" si="7510">AP1742+AQ1742</f>
        <v>0</v>
      </c>
      <c r="AS1742" s="18">
        <f t="shared" ref="AS1742:AS1746" si="7511">AO1742+AR1742</f>
        <v>18662.589999999967</v>
      </c>
      <c r="AT1742" s="18" t="s">
        <v>44</v>
      </c>
      <c r="AU1742" s="322">
        <v>50</v>
      </c>
      <c r="AV1742" s="291">
        <v>0</v>
      </c>
      <c r="AW1742" s="266">
        <f>'[1]AFF 2018'!$CI$2036</f>
        <v>45</v>
      </c>
      <c r="AX1742" s="266">
        <f>'[1]AFF 2018'!$CJ$2036</f>
        <v>0</v>
      </c>
      <c r="AY1742" s="266">
        <f>'[1]AFF 2018'!$CM$2036</f>
        <v>-5</v>
      </c>
      <c r="AZ1742" s="266">
        <f>'[1]AFF 2018'!$CN$2036</f>
        <v>0</v>
      </c>
      <c r="BE1742" s="91" t="s">
        <v>79</v>
      </c>
    </row>
    <row r="1743" spans="2:57" s="3" customFormat="1" ht="70.5" hidden="1" customHeight="1">
      <c r="B1743" s="15">
        <v>2018</v>
      </c>
      <c r="C1743" s="62">
        <v>8323</v>
      </c>
      <c r="D1743" s="15">
        <v>3</v>
      </c>
      <c r="E1743" s="15">
        <v>3</v>
      </c>
      <c r="F1743" s="15">
        <v>5000</v>
      </c>
      <c r="G1743" s="15">
        <v>5500</v>
      </c>
      <c r="H1743" s="15">
        <v>551</v>
      </c>
      <c r="I1743" s="63">
        <v>3</v>
      </c>
      <c r="J1743" s="64" t="s">
        <v>863</v>
      </c>
      <c r="K1743" s="17"/>
      <c r="L1743" s="17"/>
      <c r="M1743" s="18"/>
      <c r="N1743" s="17"/>
      <c r="O1743" s="17"/>
      <c r="P1743" s="18"/>
      <c r="Q1743" s="18"/>
      <c r="R1743" s="17"/>
      <c r="S1743" s="17"/>
      <c r="T1743" s="18">
        <f t="shared" si="7498"/>
        <v>0</v>
      </c>
      <c r="U1743" s="17"/>
      <c r="V1743" s="17"/>
      <c r="W1743" s="18"/>
      <c r="X1743" s="18"/>
      <c r="Y1743" s="17"/>
      <c r="Z1743" s="17"/>
      <c r="AA1743" s="18">
        <f t="shared" si="7501"/>
        <v>0</v>
      </c>
      <c r="AB1743" s="17"/>
      <c r="AC1743" s="17"/>
      <c r="AD1743" s="18"/>
      <c r="AE1743" s="18"/>
      <c r="AF1743" s="17"/>
      <c r="AG1743" s="17"/>
      <c r="AH1743" s="18">
        <f t="shared" si="7504"/>
        <v>0</v>
      </c>
      <c r="AI1743" s="17"/>
      <c r="AJ1743" s="17"/>
      <c r="AK1743" s="18"/>
      <c r="AL1743" s="18"/>
      <c r="AM1743" s="17"/>
      <c r="AN1743" s="17"/>
      <c r="AO1743" s="18"/>
      <c r="AP1743" s="17"/>
      <c r="AQ1743" s="17"/>
      <c r="AR1743" s="18"/>
      <c r="AS1743" s="18"/>
      <c r="AT1743" s="18"/>
      <c r="AU1743" s="322"/>
      <c r="AV1743" s="291"/>
      <c r="AW1743" s="266"/>
      <c r="AX1743" s="266"/>
      <c r="AY1743" s="266"/>
      <c r="AZ1743" s="266"/>
      <c r="BE1743" s="108"/>
    </row>
    <row r="1744" spans="2:57" s="3" customFormat="1" ht="70.5" customHeight="1">
      <c r="B1744" s="15">
        <v>2018</v>
      </c>
      <c r="C1744" s="62">
        <v>8323</v>
      </c>
      <c r="D1744" s="15">
        <v>3</v>
      </c>
      <c r="E1744" s="15">
        <v>3</v>
      </c>
      <c r="F1744" s="15">
        <v>5000</v>
      </c>
      <c r="G1744" s="15">
        <v>5500</v>
      </c>
      <c r="H1744" s="15">
        <v>551</v>
      </c>
      <c r="I1744" s="63">
        <v>4</v>
      </c>
      <c r="J1744" s="64" t="s">
        <v>864</v>
      </c>
      <c r="K1744" s="17">
        <f>'[1]AFF 2018'!AJ$2038</f>
        <v>2027382</v>
      </c>
      <c r="L1744" s="17">
        <f>'[1]AFF 2018'!AK$2038</f>
        <v>0</v>
      </c>
      <c r="M1744" s="18">
        <f t="shared" si="7495"/>
        <v>2027382</v>
      </c>
      <c r="N1744" s="17">
        <f>'[1]AFF 2018'!AM$2038</f>
        <v>0</v>
      </c>
      <c r="O1744" s="17">
        <f>'[1]AFF 2018'!AN$2038</f>
        <v>0</v>
      </c>
      <c r="P1744" s="18">
        <f t="shared" si="7496"/>
        <v>0</v>
      </c>
      <c r="Q1744" s="18">
        <f t="shared" si="7497"/>
        <v>2027382</v>
      </c>
      <c r="R1744" s="17">
        <f>'[1]AFF 2018'!AQ$2038</f>
        <v>2005841.77</v>
      </c>
      <c r="S1744" s="17">
        <f>'[1]AFF 2018'!AR$2038</f>
        <v>0</v>
      </c>
      <c r="T1744" s="18">
        <f t="shared" si="7498"/>
        <v>2005841.77</v>
      </c>
      <c r="U1744" s="17">
        <f>'[1]AFF 2018'!AT$2038</f>
        <v>0</v>
      </c>
      <c r="V1744" s="17">
        <f>'[1]AFF 2018'!AU$2038</f>
        <v>0</v>
      </c>
      <c r="W1744" s="18">
        <f t="shared" si="7499"/>
        <v>0</v>
      </c>
      <c r="X1744" s="18">
        <f t="shared" si="7500"/>
        <v>2005841.77</v>
      </c>
      <c r="Y1744" s="17">
        <f>'[1]AFF 2018'!BL$2038</f>
        <v>0</v>
      </c>
      <c r="Z1744" s="17">
        <f>'[1]AFF 2018'!BM$2038</f>
        <v>0</v>
      </c>
      <c r="AA1744" s="18">
        <f t="shared" si="7501"/>
        <v>0</v>
      </c>
      <c r="AB1744" s="17">
        <f>'[1]AFF 2018'!BO$2038</f>
        <v>0</v>
      </c>
      <c r="AC1744" s="17">
        <f>'[1]AFF 2018'!BP$2038</f>
        <v>0</v>
      </c>
      <c r="AD1744" s="18">
        <f t="shared" si="7502"/>
        <v>0</v>
      </c>
      <c r="AE1744" s="18">
        <f t="shared" si="7503"/>
        <v>0</v>
      </c>
      <c r="AF1744" s="17">
        <f>'[1]AFF 2018'!$BE$2038</f>
        <v>0</v>
      </c>
      <c r="AG1744" s="17">
        <f>'[1]AFF 2018'!$BF$2038</f>
        <v>0</v>
      </c>
      <c r="AH1744" s="18">
        <f t="shared" si="7504"/>
        <v>0</v>
      </c>
      <c r="AI1744" s="17">
        <f>'[1]AFF 2018'!$BH$2038</f>
        <v>0</v>
      </c>
      <c r="AJ1744" s="17">
        <f>'[1]AFF 2018'!$BI$2038</f>
        <v>0</v>
      </c>
      <c r="AK1744" s="18">
        <f t="shared" si="7505"/>
        <v>0</v>
      </c>
      <c r="AL1744" s="18">
        <f t="shared" si="7506"/>
        <v>0</v>
      </c>
      <c r="AM1744" s="17">
        <f t="shared" si="7507"/>
        <v>21540.229999999981</v>
      </c>
      <c r="AN1744" s="17">
        <f t="shared" si="7507"/>
        <v>0</v>
      </c>
      <c r="AO1744" s="18">
        <f t="shared" si="7508"/>
        <v>21540.229999999981</v>
      </c>
      <c r="AP1744" s="17">
        <f t="shared" si="7509"/>
        <v>0</v>
      </c>
      <c r="AQ1744" s="17">
        <f t="shared" si="7509"/>
        <v>0</v>
      </c>
      <c r="AR1744" s="18">
        <f t="shared" si="7510"/>
        <v>0</v>
      </c>
      <c r="AS1744" s="18">
        <f t="shared" si="7511"/>
        <v>21540.229999999981</v>
      </c>
      <c r="AT1744" s="18" t="s">
        <v>44</v>
      </c>
      <c r="AU1744" s="322">
        <v>50</v>
      </c>
      <c r="AV1744" s="291">
        <v>0</v>
      </c>
      <c r="AW1744" s="266">
        <f>'[1]AFF 2018'!$CI$2038</f>
        <v>45</v>
      </c>
      <c r="AX1744" s="266">
        <f>'[1]AFF 2018'!$CJ$2038</f>
        <v>0</v>
      </c>
      <c r="AY1744" s="266">
        <f>'[1]AFF 2018'!$CM$2038</f>
        <v>-5</v>
      </c>
      <c r="AZ1744" s="266">
        <f>'[1]AFF 2018'!$CN$2038</f>
        <v>0</v>
      </c>
      <c r="BE1744" s="91" t="s">
        <v>79</v>
      </c>
    </row>
    <row r="1745" spans="2:57" s="3" customFormat="1" ht="70.5" hidden="1" customHeight="1">
      <c r="B1745" s="15">
        <v>2018</v>
      </c>
      <c r="C1745" s="62">
        <v>8323</v>
      </c>
      <c r="D1745" s="15">
        <v>3</v>
      </c>
      <c r="E1745" s="15">
        <v>3</v>
      </c>
      <c r="F1745" s="15">
        <v>5000</v>
      </c>
      <c r="G1745" s="15">
        <v>5500</v>
      </c>
      <c r="H1745" s="15">
        <v>551</v>
      </c>
      <c r="I1745" s="63">
        <v>5</v>
      </c>
      <c r="J1745" s="64" t="s">
        <v>865</v>
      </c>
      <c r="K1745" s="17"/>
      <c r="L1745" s="17"/>
      <c r="M1745" s="18"/>
      <c r="N1745" s="17"/>
      <c r="O1745" s="17"/>
      <c r="P1745" s="18"/>
      <c r="Q1745" s="18"/>
      <c r="R1745" s="17"/>
      <c r="S1745" s="17"/>
      <c r="T1745" s="18">
        <f t="shared" si="7498"/>
        <v>0</v>
      </c>
      <c r="U1745" s="17"/>
      <c r="V1745" s="17"/>
      <c r="W1745" s="18"/>
      <c r="X1745" s="18"/>
      <c r="Y1745" s="17"/>
      <c r="Z1745" s="17"/>
      <c r="AA1745" s="18">
        <f t="shared" si="7501"/>
        <v>0</v>
      </c>
      <c r="AB1745" s="17"/>
      <c r="AC1745" s="17"/>
      <c r="AD1745" s="18"/>
      <c r="AE1745" s="18"/>
      <c r="AF1745" s="17"/>
      <c r="AG1745" s="17"/>
      <c r="AH1745" s="18">
        <f t="shared" si="7504"/>
        <v>0</v>
      </c>
      <c r="AI1745" s="17"/>
      <c r="AJ1745" s="17"/>
      <c r="AK1745" s="18"/>
      <c r="AL1745" s="18"/>
      <c r="AM1745" s="17"/>
      <c r="AN1745" s="17"/>
      <c r="AO1745" s="18"/>
      <c r="AP1745" s="17"/>
      <c r="AQ1745" s="17"/>
      <c r="AR1745" s="18"/>
      <c r="AS1745" s="18"/>
      <c r="AT1745" s="18"/>
      <c r="AU1745" s="322"/>
      <c r="AV1745" s="291"/>
      <c r="AW1745" s="266"/>
      <c r="AX1745" s="266"/>
      <c r="AY1745" s="266"/>
      <c r="AZ1745" s="266"/>
      <c r="BE1745" s="108"/>
    </row>
    <row r="1746" spans="2:57" s="3" customFormat="1" ht="70.5" customHeight="1">
      <c r="B1746" s="15">
        <v>2018</v>
      </c>
      <c r="C1746" s="62">
        <v>8323</v>
      </c>
      <c r="D1746" s="15">
        <v>3</v>
      </c>
      <c r="E1746" s="15">
        <v>3</v>
      </c>
      <c r="F1746" s="15">
        <v>5000</v>
      </c>
      <c r="G1746" s="15">
        <v>5500</v>
      </c>
      <c r="H1746" s="15">
        <v>551</v>
      </c>
      <c r="I1746" s="63">
        <v>6</v>
      </c>
      <c r="J1746" s="64" t="s">
        <v>866</v>
      </c>
      <c r="K1746" s="17">
        <f>'[1]AFF 2018'!AJ$2040</f>
        <v>464940</v>
      </c>
      <c r="L1746" s="17">
        <f>'[1]AFF 2018'!AK$2040</f>
        <v>0</v>
      </c>
      <c r="M1746" s="18">
        <f t="shared" si="7495"/>
        <v>464940</v>
      </c>
      <c r="N1746" s="17">
        <f>'[1]AFF 2018'!AM$2040</f>
        <v>0</v>
      </c>
      <c r="O1746" s="17">
        <f>'[1]AFF 2018'!AN$2040</f>
        <v>0</v>
      </c>
      <c r="P1746" s="18">
        <f t="shared" si="7496"/>
        <v>0</v>
      </c>
      <c r="Q1746" s="18">
        <f t="shared" si="7497"/>
        <v>464940</v>
      </c>
      <c r="R1746" s="17">
        <f>'[1]AFF 2018'!AQ$2040</f>
        <v>0</v>
      </c>
      <c r="S1746" s="17">
        <f>'[1]AFF 2018'!AR$2040</f>
        <v>0</v>
      </c>
      <c r="T1746" s="18">
        <f t="shared" si="7498"/>
        <v>0</v>
      </c>
      <c r="U1746" s="17">
        <f>'[1]AFF 2018'!AT$2040</f>
        <v>0</v>
      </c>
      <c r="V1746" s="17">
        <f>'[1]AFF 2018'!AU$2040</f>
        <v>0</v>
      </c>
      <c r="W1746" s="18">
        <f t="shared" si="7499"/>
        <v>0</v>
      </c>
      <c r="X1746" s="18">
        <f t="shared" si="7500"/>
        <v>0</v>
      </c>
      <c r="Y1746" s="17">
        <f>'[1]AFF 2018'!BL$2040</f>
        <v>449152</v>
      </c>
      <c r="Z1746" s="17">
        <f>'[1]AFF 2018'!BM$2040</f>
        <v>0</v>
      </c>
      <c r="AA1746" s="18">
        <f t="shared" si="7501"/>
        <v>449152</v>
      </c>
      <c r="AB1746" s="17">
        <f>'[1]AFF 2018'!BO$2040</f>
        <v>0</v>
      </c>
      <c r="AC1746" s="17">
        <f>'[1]AFF 2018'!BP$2040</f>
        <v>0</v>
      </c>
      <c r="AD1746" s="18">
        <f t="shared" si="7502"/>
        <v>0</v>
      </c>
      <c r="AE1746" s="18">
        <f t="shared" si="7503"/>
        <v>449152</v>
      </c>
      <c r="AF1746" s="17">
        <f>'[1]AFF 2018'!$BE$2040</f>
        <v>0</v>
      </c>
      <c r="AG1746" s="17">
        <f>'[1]AFF 2018'!$BF$2040</f>
        <v>0</v>
      </c>
      <c r="AH1746" s="18">
        <f t="shared" si="7504"/>
        <v>0</v>
      </c>
      <c r="AI1746" s="17">
        <f>'[1]AFF 2018'!$BH$2040</f>
        <v>0</v>
      </c>
      <c r="AJ1746" s="17">
        <f>'[1]AFF 2018'!$BI$2040</f>
        <v>0</v>
      </c>
      <c r="AK1746" s="18">
        <f t="shared" si="7505"/>
        <v>0</v>
      </c>
      <c r="AL1746" s="18">
        <f t="shared" si="7506"/>
        <v>0</v>
      </c>
      <c r="AM1746" s="17">
        <f t="shared" si="7507"/>
        <v>15788</v>
      </c>
      <c r="AN1746" s="17">
        <f t="shared" si="7507"/>
        <v>0</v>
      </c>
      <c r="AO1746" s="18">
        <f t="shared" si="7508"/>
        <v>15788</v>
      </c>
      <c r="AP1746" s="17">
        <f t="shared" si="7509"/>
        <v>0</v>
      </c>
      <c r="AQ1746" s="17">
        <f t="shared" si="7509"/>
        <v>0</v>
      </c>
      <c r="AR1746" s="18">
        <f t="shared" si="7510"/>
        <v>0</v>
      </c>
      <c r="AS1746" s="18">
        <f t="shared" si="7511"/>
        <v>15788</v>
      </c>
      <c r="AT1746" s="18" t="s">
        <v>44</v>
      </c>
      <c r="AU1746" s="322">
        <v>20</v>
      </c>
      <c r="AV1746" s="291">
        <v>0</v>
      </c>
      <c r="AW1746" s="266">
        <f>'[1]AFF 2018'!$CI$2040</f>
        <v>0</v>
      </c>
      <c r="AX1746" s="266">
        <f>'[1]AFF 2018'!$CJ$2040</f>
        <v>0</v>
      </c>
      <c r="AY1746" s="266">
        <f>'[1]AFF 2018'!$CM$2040</f>
        <v>-20</v>
      </c>
      <c r="AZ1746" s="266">
        <f>'[1]AFF 2018'!$CN$2040</f>
        <v>0</v>
      </c>
      <c r="BE1746" s="91" t="s">
        <v>79</v>
      </c>
    </row>
    <row r="1747" spans="2:57" s="3" customFormat="1" ht="70.5" hidden="1" customHeight="1">
      <c r="B1747" s="15">
        <v>2018</v>
      </c>
      <c r="C1747" s="62">
        <v>8323</v>
      </c>
      <c r="D1747" s="15">
        <v>3</v>
      </c>
      <c r="E1747" s="15">
        <v>3</v>
      </c>
      <c r="F1747" s="15">
        <v>5000</v>
      </c>
      <c r="G1747" s="15">
        <v>5500</v>
      </c>
      <c r="H1747" s="15">
        <v>551</v>
      </c>
      <c r="I1747" s="63">
        <v>7</v>
      </c>
      <c r="J1747" s="64" t="s">
        <v>867</v>
      </c>
      <c r="K1747" s="17">
        <f t="shared" ref="K1747:K1760" si="7512">ROUND(Q1747*0.8,0)</f>
        <v>0</v>
      </c>
      <c r="L1747" s="17">
        <v>0</v>
      </c>
      <c r="M1747" s="18">
        <f t="shared" si="7495"/>
        <v>0</v>
      </c>
      <c r="N1747" s="17">
        <f t="shared" ref="N1747:N1760" si="7513">Q1747-K1747</f>
        <v>0</v>
      </c>
      <c r="O1747" s="17">
        <v>0</v>
      </c>
      <c r="P1747" s="18">
        <f t="shared" si="7496"/>
        <v>0</v>
      </c>
      <c r="Q1747" s="18">
        <v>0</v>
      </c>
      <c r="R1747" s="17">
        <f t="shared" ref="R1747:R1755" si="7514">ROUND(X1747*0.8,0)</f>
        <v>0</v>
      </c>
      <c r="S1747" s="17">
        <v>0</v>
      </c>
      <c r="T1747" s="18">
        <f t="shared" ref="T1747:T1760" si="7515">R1747+S1747</f>
        <v>0</v>
      </c>
      <c r="U1747" s="17">
        <f t="shared" ref="U1747:U1760" si="7516">X1747-R1747</f>
        <v>0</v>
      </c>
      <c r="V1747" s="17">
        <v>0</v>
      </c>
      <c r="W1747" s="18">
        <f t="shared" si="7499"/>
        <v>0</v>
      </c>
      <c r="X1747" s="18">
        <v>0</v>
      </c>
      <c r="Y1747" s="17">
        <f t="shared" ref="Y1747:Y1755" si="7517">ROUND(AE1747*0.8,0)</f>
        <v>0</v>
      </c>
      <c r="Z1747" s="17">
        <v>0</v>
      </c>
      <c r="AA1747" s="18">
        <f t="shared" ref="AA1747:AA1760" si="7518">Y1747+Z1747</f>
        <v>0</v>
      </c>
      <c r="AB1747" s="17">
        <f t="shared" ref="AB1747:AB1760" si="7519">AE1747-Y1747</f>
        <v>0</v>
      </c>
      <c r="AC1747" s="17">
        <v>0</v>
      </c>
      <c r="AD1747" s="18">
        <f t="shared" si="7502"/>
        <v>0</v>
      </c>
      <c r="AE1747" s="18">
        <v>0</v>
      </c>
      <c r="AF1747" s="17">
        <f t="shared" ref="AF1747:AF1755" si="7520">ROUND(AL1747*0.8,0)</f>
        <v>0</v>
      </c>
      <c r="AG1747" s="17">
        <v>0</v>
      </c>
      <c r="AH1747" s="18">
        <f t="shared" si="7504"/>
        <v>0</v>
      </c>
      <c r="AI1747" s="17">
        <f t="shared" ref="AI1747:AI1760" si="7521">AL1747-AF1747</f>
        <v>0</v>
      </c>
      <c r="AJ1747" s="17">
        <v>0</v>
      </c>
      <c r="AK1747" s="18">
        <f t="shared" si="7505"/>
        <v>0</v>
      </c>
      <c r="AL1747" s="18">
        <v>0</v>
      </c>
      <c r="AM1747" s="17">
        <f t="shared" ref="AM1747:AM1755" si="7522">ROUND(AS1747*0.8,0)</f>
        <v>0</v>
      </c>
      <c r="AN1747" s="17">
        <v>0</v>
      </c>
      <c r="AO1747" s="18">
        <f t="shared" si="7508"/>
        <v>0</v>
      </c>
      <c r="AP1747" s="17">
        <f t="shared" ref="AP1747:AP1760" si="7523">AS1747-AM1747</f>
        <v>0</v>
      </c>
      <c r="AQ1747" s="17">
        <v>0</v>
      </c>
      <c r="AR1747" s="18">
        <f t="shared" si="7510"/>
        <v>0</v>
      </c>
      <c r="AS1747" s="18">
        <v>0</v>
      </c>
      <c r="AT1747" s="18" t="s">
        <v>44</v>
      </c>
      <c r="AU1747" s="322"/>
      <c r="AV1747" s="291"/>
      <c r="AW1747" s="266">
        <f>AZ1747-AU1747</f>
        <v>0</v>
      </c>
      <c r="AX1747" s="266">
        <v>0</v>
      </c>
      <c r="AY1747" s="266" t="e">
        <f>BB1747-BE1747</f>
        <v>#VALUE!</v>
      </c>
      <c r="AZ1747" s="266">
        <v>0</v>
      </c>
      <c r="BE1747" s="91" t="s">
        <v>79</v>
      </c>
    </row>
    <row r="1748" spans="2:57" s="3" customFormat="1" ht="70.5" hidden="1" customHeight="1">
      <c r="B1748" s="15">
        <v>2018</v>
      </c>
      <c r="C1748" s="62">
        <v>8323</v>
      </c>
      <c r="D1748" s="15">
        <v>3</v>
      </c>
      <c r="E1748" s="15">
        <v>3</v>
      </c>
      <c r="F1748" s="15">
        <v>5000</v>
      </c>
      <c r="G1748" s="15">
        <v>5500</v>
      </c>
      <c r="H1748" s="15">
        <v>551</v>
      </c>
      <c r="I1748" s="63">
        <v>8</v>
      </c>
      <c r="J1748" s="64" t="s">
        <v>525</v>
      </c>
      <c r="K1748" s="17">
        <f t="shared" si="7512"/>
        <v>0</v>
      </c>
      <c r="L1748" s="17">
        <v>0</v>
      </c>
      <c r="M1748" s="18">
        <f t="shared" si="7495"/>
        <v>0</v>
      </c>
      <c r="N1748" s="17">
        <f t="shared" si="7513"/>
        <v>0</v>
      </c>
      <c r="O1748" s="17">
        <v>0</v>
      </c>
      <c r="P1748" s="18">
        <f t="shared" si="7496"/>
        <v>0</v>
      </c>
      <c r="Q1748" s="18">
        <v>0</v>
      </c>
      <c r="R1748" s="17">
        <f t="shared" si="7514"/>
        <v>0</v>
      </c>
      <c r="S1748" s="17">
        <v>0</v>
      </c>
      <c r="T1748" s="18">
        <f t="shared" si="7515"/>
        <v>0</v>
      </c>
      <c r="U1748" s="17">
        <f t="shared" si="7516"/>
        <v>0</v>
      </c>
      <c r="V1748" s="17">
        <v>0</v>
      </c>
      <c r="W1748" s="18">
        <f t="shared" si="7499"/>
        <v>0</v>
      </c>
      <c r="X1748" s="18">
        <v>0</v>
      </c>
      <c r="Y1748" s="17">
        <f t="shared" si="7517"/>
        <v>0</v>
      </c>
      <c r="Z1748" s="17">
        <v>0</v>
      </c>
      <c r="AA1748" s="18">
        <f t="shared" si="7518"/>
        <v>0</v>
      </c>
      <c r="AB1748" s="17">
        <f t="shared" si="7519"/>
        <v>0</v>
      </c>
      <c r="AC1748" s="17">
        <v>0</v>
      </c>
      <c r="AD1748" s="18">
        <f t="shared" si="7502"/>
        <v>0</v>
      </c>
      <c r="AE1748" s="18">
        <v>0</v>
      </c>
      <c r="AF1748" s="17">
        <f t="shared" si="7520"/>
        <v>0</v>
      </c>
      <c r="AG1748" s="17">
        <v>0</v>
      </c>
      <c r="AH1748" s="18">
        <f t="shared" si="7504"/>
        <v>0</v>
      </c>
      <c r="AI1748" s="17">
        <f t="shared" si="7521"/>
        <v>0</v>
      </c>
      <c r="AJ1748" s="17">
        <v>0</v>
      </c>
      <c r="AK1748" s="18">
        <f t="shared" si="7505"/>
        <v>0</v>
      </c>
      <c r="AL1748" s="18">
        <v>0</v>
      </c>
      <c r="AM1748" s="17">
        <f t="shared" si="7522"/>
        <v>0</v>
      </c>
      <c r="AN1748" s="17">
        <v>0</v>
      </c>
      <c r="AO1748" s="18">
        <f t="shared" si="7508"/>
        <v>0</v>
      </c>
      <c r="AP1748" s="17">
        <f t="shared" si="7523"/>
        <v>0</v>
      </c>
      <c r="AQ1748" s="17">
        <v>0</v>
      </c>
      <c r="AR1748" s="18">
        <f t="shared" si="7510"/>
        <v>0</v>
      </c>
      <c r="AS1748" s="18">
        <v>0</v>
      </c>
      <c r="AT1748" s="18" t="s">
        <v>44</v>
      </c>
      <c r="AU1748" s="322"/>
      <c r="AV1748" s="291"/>
      <c r="AW1748" s="266">
        <f>AZ1748-AU1748</f>
        <v>0</v>
      </c>
      <c r="AX1748" s="266">
        <v>0</v>
      </c>
      <c r="AY1748" s="266" t="e">
        <f>BB1748-BE1748</f>
        <v>#VALUE!</v>
      </c>
      <c r="AZ1748" s="266">
        <v>0</v>
      </c>
      <c r="BE1748" s="91" t="s">
        <v>79</v>
      </c>
    </row>
    <row r="1749" spans="2:57" s="3" customFormat="1" ht="70.5" hidden="1" customHeight="1">
      <c r="B1749" s="15">
        <v>2018</v>
      </c>
      <c r="C1749" s="62">
        <v>8323</v>
      </c>
      <c r="D1749" s="15">
        <v>3</v>
      </c>
      <c r="E1749" s="15">
        <v>3</v>
      </c>
      <c r="F1749" s="15">
        <v>5000</v>
      </c>
      <c r="G1749" s="15">
        <v>5500</v>
      </c>
      <c r="H1749" s="15">
        <v>551</v>
      </c>
      <c r="I1749" s="63">
        <v>9</v>
      </c>
      <c r="J1749" s="64" t="s">
        <v>868</v>
      </c>
      <c r="K1749" s="17">
        <f t="shared" si="7512"/>
        <v>0</v>
      </c>
      <c r="L1749" s="17">
        <v>0</v>
      </c>
      <c r="M1749" s="18">
        <f t="shared" si="7495"/>
        <v>0</v>
      </c>
      <c r="N1749" s="17">
        <f t="shared" si="7513"/>
        <v>0</v>
      </c>
      <c r="O1749" s="17">
        <v>0</v>
      </c>
      <c r="P1749" s="18">
        <f t="shared" si="7496"/>
        <v>0</v>
      </c>
      <c r="Q1749" s="18">
        <v>0</v>
      </c>
      <c r="R1749" s="17">
        <f t="shared" si="7514"/>
        <v>0</v>
      </c>
      <c r="S1749" s="17">
        <v>0</v>
      </c>
      <c r="T1749" s="18">
        <f t="shared" si="7515"/>
        <v>0</v>
      </c>
      <c r="U1749" s="17">
        <f t="shared" si="7516"/>
        <v>0</v>
      </c>
      <c r="V1749" s="17">
        <v>0</v>
      </c>
      <c r="W1749" s="18">
        <f t="shared" si="7499"/>
        <v>0</v>
      </c>
      <c r="X1749" s="18">
        <v>0</v>
      </c>
      <c r="Y1749" s="17">
        <f t="shared" si="7517"/>
        <v>0</v>
      </c>
      <c r="Z1749" s="17">
        <v>0</v>
      </c>
      <c r="AA1749" s="18">
        <f t="shared" si="7518"/>
        <v>0</v>
      </c>
      <c r="AB1749" s="17">
        <f t="shared" si="7519"/>
        <v>0</v>
      </c>
      <c r="AC1749" s="17">
        <v>0</v>
      </c>
      <c r="AD1749" s="18">
        <f t="shared" si="7502"/>
        <v>0</v>
      </c>
      <c r="AE1749" s="18">
        <v>0</v>
      </c>
      <c r="AF1749" s="17">
        <f t="shared" si="7520"/>
        <v>0</v>
      </c>
      <c r="AG1749" s="17">
        <v>0</v>
      </c>
      <c r="AH1749" s="18">
        <f t="shared" si="7504"/>
        <v>0</v>
      </c>
      <c r="AI1749" s="17">
        <f t="shared" si="7521"/>
        <v>0</v>
      </c>
      <c r="AJ1749" s="17">
        <v>0</v>
      </c>
      <c r="AK1749" s="18">
        <f t="shared" si="7505"/>
        <v>0</v>
      </c>
      <c r="AL1749" s="18">
        <v>0</v>
      </c>
      <c r="AM1749" s="17">
        <f t="shared" si="7522"/>
        <v>0</v>
      </c>
      <c r="AN1749" s="17">
        <v>0</v>
      </c>
      <c r="AO1749" s="18">
        <f t="shared" si="7508"/>
        <v>0</v>
      </c>
      <c r="AP1749" s="17">
        <f t="shared" si="7523"/>
        <v>0</v>
      </c>
      <c r="AQ1749" s="17">
        <v>0</v>
      </c>
      <c r="AR1749" s="18">
        <f t="shared" si="7510"/>
        <v>0</v>
      </c>
      <c r="AS1749" s="18">
        <v>0</v>
      </c>
      <c r="AT1749" s="18" t="s">
        <v>44</v>
      </c>
      <c r="AU1749" s="322"/>
      <c r="AV1749" s="291"/>
      <c r="AW1749" s="266">
        <f>AZ1749-AU1749</f>
        <v>0</v>
      </c>
      <c r="AX1749" s="266">
        <v>0</v>
      </c>
      <c r="AY1749" s="266" t="e">
        <f>BB1749-BE1749</f>
        <v>#VALUE!</v>
      </c>
      <c r="AZ1749" s="266">
        <v>0</v>
      </c>
      <c r="BE1749" s="91" t="s">
        <v>79</v>
      </c>
    </row>
    <row r="1750" spans="2:57" s="3" customFormat="1" ht="70.5" hidden="1" customHeight="1">
      <c r="B1750" s="15">
        <v>2018</v>
      </c>
      <c r="C1750" s="62">
        <v>8323</v>
      </c>
      <c r="D1750" s="15">
        <v>3</v>
      </c>
      <c r="E1750" s="15">
        <v>3</v>
      </c>
      <c r="F1750" s="15">
        <v>5000</v>
      </c>
      <c r="G1750" s="15">
        <v>5500</v>
      </c>
      <c r="H1750" s="15">
        <v>551</v>
      </c>
      <c r="I1750" s="63">
        <v>10</v>
      </c>
      <c r="J1750" s="64" t="s">
        <v>869</v>
      </c>
      <c r="K1750" s="17">
        <f t="shared" si="7512"/>
        <v>0</v>
      </c>
      <c r="L1750" s="17">
        <v>0</v>
      </c>
      <c r="M1750" s="18">
        <f t="shared" si="7495"/>
        <v>0</v>
      </c>
      <c r="N1750" s="17">
        <f t="shared" si="7513"/>
        <v>0</v>
      </c>
      <c r="O1750" s="17">
        <v>0</v>
      </c>
      <c r="P1750" s="18">
        <f t="shared" si="7496"/>
        <v>0</v>
      </c>
      <c r="Q1750" s="18">
        <v>0</v>
      </c>
      <c r="R1750" s="17">
        <f t="shared" si="7514"/>
        <v>0</v>
      </c>
      <c r="S1750" s="17">
        <v>0</v>
      </c>
      <c r="T1750" s="18">
        <f t="shared" si="7515"/>
        <v>0</v>
      </c>
      <c r="U1750" s="17">
        <f t="shared" si="7516"/>
        <v>0</v>
      </c>
      <c r="V1750" s="17">
        <v>0</v>
      </c>
      <c r="W1750" s="18">
        <f t="shared" si="7499"/>
        <v>0</v>
      </c>
      <c r="X1750" s="18">
        <v>0</v>
      </c>
      <c r="Y1750" s="17">
        <f t="shared" si="7517"/>
        <v>0</v>
      </c>
      <c r="Z1750" s="17">
        <v>0</v>
      </c>
      <c r="AA1750" s="18">
        <f t="shared" si="7518"/>
        <v>0</v>
      </c>
      <c r="AB1750" s="17">
        <f t="shared" si="7519"/>
        <v>0</v>
      </c>
      <c r="AC1750" s="17">
        <v>0</v>
      </c>
      <c r="AD1750" s="18">
        <f t="shared" si="7502"/>
        <v>0</v>
      </c>
      <c r="AE1750" s="18">
        <v>0</v>
      </c>
      <c r="AF1750" s="17">
        <f t="shared" si="7520"/>
        <v>0</v>
      </c>
      <c r="AG1750" s="17">
        <v>0</v>
      </c>
      <c r="AH1750" s="18">
        <f t="shared" si="7504"/>
        <v>0</v>
      </c>
      <c r="AI1750" s="17">
        <f t="shared" si="7521"/>
        <v>0</v>
      </c>
      <c r="AJ1750" s="17">
        <v>0</v>
      </c>
      <c r="AK1750" s="18">
        <f t="shared" si="7505"/>
        <v>0</v>
      </c>
      <c r="AL1750" s="18">
        <v>0</v>
      </c>
      <c r="AM1750" s="17">
        <f t="shared" si="7522"/>
        <v>0</v>
      </c>
      <c r="AN1750" s="17">
        <v>0</v>
      </c>
      <c r="AO1750" s="18">
        <f t="shared" si="7508"/>
        <v>0</v>
      </c>
      <c r="AP1750" s="17">
        <f t="shared" si="7523"/>
        <v>0</v>
      </c>
      <c r="AQ1750" s="17">
        <v>0</v>
      </c>
      <c r="AR1750" s="18">
        <f t="shared" si="7510"/>
        <v>0</v>
      </c>
      <c r="AS1750" s="18">
        <v>0</v>
      </c>
      <c r="AT1750" s="18" t="s">
        <v>44</v>
      </c>
      <c r="AU1750" s="322"/>
      <c r="AV1750" s="291"/>
      <c r="AW1750" s="266">
        <f>AZ1750-AU1750</f>
        <v>0</v>
      </c>
      <c r="AX1750" s="266">
        <v>0</v>
      </c>
      <c r="AY1750" s="266" t="e">
        <f>BB1750-BE1750</f>
        <v>#VALUE!</v>
      </c>
      <c r="AZ1750" s="266">
        <v>0</v>
      </c>
      <c r="BE1750" s="91" t="s">
        <v>79</v>
      </c>
    </row>
    <row r="1751" spans="2:57" s="3" customFormat="1" ht="70.5" hidden="1" customHeight="1">
      <c r="B1751" s="15">
        <v>2018</v>
      </c>
      <c r="C1751" s="62">
        <v>8323</v>
      </c>
      <c r="D1751" s="15">
        <v>3</v>
      </c>
      <c r="E1751" s="15">
        <v>3</v>
      </c>
      <c r="F1751" s="15">
        <v>5000</v>
      </c>
      <c r="G1751" s="15">
        <v>5500</v>
      </c>
      <c r="H1751" s="15">
        <v>551</v>
      </c>
      <c r="I1751" s="63">
        <v>11</v>
      </c>
      <c r="J1751" s="64" t="s">
        <v>870</v>
      </c>
      <c r="K1751" s="17">
        <f t="shared" si="7512"/>
        <v>0</v>
      </c>
      <c r="L1751" s="17">
        <v>0</v>
      </c>
      <c r="M1751" s="18">
        <f t="shared" si="7495"/>
        <v>0</v>
      </c>
      <c r="N1751" s="17">
        <f t="shared" si="7513"/>
        <v>0</v>
      </c>
      <c r="O1751" s="17">
        <v>0</v>
      </c>
      <c r="P1751" s="18">
        <f t="shared" si="7496"/>
        <v>0</v>
      </c>
      <c r="Q1751" s="18">
        <v>0</v>
      </c>
      <c r="R1751" s="17">
        <f t="shared" si="7514"/>
        <v>0</v>
      </c>
      <c r="S1751" s="17">
        <v>0</v>
      </c>
      <c r="T1751" s="18">
        <f t="shared" si="7515"/>
        <v>0</v>
      </c>
      <c r="U1751" s="17">
        <f t="shared" si="7516"/>
        <v>0</v>
      </c>
      <c r="V1751" s="17">
        <v>0</v>
      </c>
      <c r="W1751" s="18">
        <f t="shared" si="7499"/>
        <v>0</v>
      </c>
      <c r="X1751" s="18">
        <v>0</v>
      </c>
      <c r="Y1751" s="17">
        <f t="shared" si="7517"/>
        <v>0</v>
      </c>
      <c r="Z1751" s="17">
        <v>0</v>
      </c>
      <c r="AA1751" s="18">
        <f t="shared" si="7518"/>
        <v>0</v>
      </c>
      <c r="AB1751" s="17">
        <f t="shared" si="7519"/>
        <v>0</v>
      </c>
      <c r="AC1751" s="17">
        <v>0</v>
      </c>
      <c r="AD1751" s="18">
        <f t="shared" si="7502"/>
        <v>0</v>
      </c>
      <c r="AE1751" s="18">
        <v>0</v>
      </c>
      <c r="AF1751" s="17">
        <f t="shared" si="7520"/>
        <v>0</v>
      </c>
      <c r="AG1751" s="17">
        <v>0</v>
      </c>
      <c r="AH1751" s="18">
        <f t="shared" si="7504"/>
        <v>0</v>
      </c>
      <c r="AI1751" s="17">
        <f t="shared" si="7521"/>
        <v>0</v>
      </c>
      <c r="AJ1751" s="17">
        <v>0</v>
      </c>
      <c r="AK1751" s="18">
        <f t="shared" si="7505"/>
        <v>0</v>
      </c>
      <c r="AL1751" s="18">
        <v>0</v>
      </c>
      <c r="AM1751" s="17">
        <f t="shared" si="7522"/>
        <v>0</v>
      </c>
      <c r="AN1751" s="17">
        <v>0</v>
      </c>
      <c r="AO1751" s="18">
        <f t="shared" si="7508"/>
        <v>0</v>
      </c>
      <c r="AP1751" s="17">
        <f t="shared" si="7523"/>
        <v>0</v>
      </c>
      <c r="AQ1751" s="17">
        <v>0</v>
      </c>
      <c r="AR1751" s="18">
        <f t="shared" si="7510"/>
        <v>0</v>
      </c>
      <c r="AS1751" s="18">
        <v>0</v>
      </c>
      <c r="AT1751" s="18" t="s">
        <v>44</v>
      </c>
      <c r="AU1751" s="322"/>
      <c r="AV1751" s="291"/>
      <c r="AW1751" s="266">
        <f>AZ1751-AU1751</f>
        <v>0</v>
      </c>
      <c r="AX1751" s="266">
        <v>0</v>
      </c>
      <c r="AY1751" s="266" t="e">
        <f>BB1751-BE1751</f>
        <v>#VALUE!</v>
      </c>
      <c r="AZ1751" s="266">
        <v>0</v>
      </c>
      <c r="BE1751" s="91" t="s">
        <v>79</v>
      </c>
    </row>
    <row r="1752" spans="2:57" s="3" customFormat="1" ht="70.5" hidden="1" customHeight="1">
      <c r="B1752" s="15">
        <v>2018</v>
      </c>
      <c r="C1752" s="62">
        <v>8323</v>
      </c>
      <c r="D1752" s="15">
        <v>3</v>
      </c>
      <c r="E1752" s="15">
        <v>3</v>
      </c>
      <c r="F1752" s="15">
        <v>5000</v>
      </c>
      <c r="G1752" s="15">
        <v>5500</v>
      </c>
      <c r="H1752" s="15">
        <v>551</v>
      </c>
      <c r="I1752" s="63">
        <v>12</v>
      </c>
      <c r="J1752" s="64" t="s">
        <v>871</v>
      </c>
      <c r="K1752" s="17">
        <f t="shared" si="7512"/>
        <v>0</v>
      </c>
      <c r="L1752" s="17">
        <v>0</v>
      </c>
      <c r="M1752" s="18">
        <f t="shared" si="7495"/>
        <v>0</v>
      </c>
      <c r="N1752" s="17">
        <f t="shared" si="7513"/>
        <v>0</v>
      </c>
      <c r="O1752" s="17">
        <v>0</v>
      </c>
      <c r="P1752" s="18">
        <f t="shared" si="7496"/>
        <v>0</v>
      </c>
      <c r="Q1752" s="18">
        <v>0</v>
      </c>
      <c r="R1752" s="17">
        <f t="shared" si="7514"/>
        <v>0</v>
      </c>
      <c r="S1752" s="17">
        <v>0</v>
      </c>
      <c r="T1752" s="18">
        <f t="shared" si="7515"/>
        <v>0</v>
      </c>
      <c r="U1752" s="17">
        <f t="shared" si="7516"/>
        <v>0</v>
      </c>
      <c r="V1752" s="17">
        <v>0</v>
      </c>
      <c r="W1752" s="18">
        <f t="shared" si="7499"/>
        <v>0</v>
      </c>
      <c r="X1752" s="18">
        <v>0</v>
      </c>
      <c r="Y1752" s="17">
        <f t="shared" si="7517"/>
        <v>0</v>
      </c>
      <c r="Z1752" s="17">
        <v>0</v>
      </c>
      <c r="AA1752" s="18">
        <f t="shared" si="7518"/>
        <v>0</v>
      </c>
      <c r="AB1752" s="17">
        <f t="shared" si="7519"/>
        <v>0</v>
      </c>
      <c r="AC1752" s="17">
        <v>0</v>
      </c>
      <c r="AD1752" s="18">
        <f t="shared" si="7502"/>
        <v>0</v>
      </c>
      <c r="AE1752" s="18">
        <v>0</v>
      </c>
      <c r="AF1752" s="17">
        <f t="shared" si="7520"/>
        <v>0</v>
      </c>
      <c r="AG1752" s="17">
        <v>0</v>
      </c>
      <c r="AH1752" s="18">
        <f t="shared" si="7504"/>
        <v>0</v>
      </c>
      <c r="AI1752" s="17">
        <f t="shared" si="7521"/>
        <v>0</v>
      </c>
      <c r="AJ1752" s="17">
        <v>0</v>
      </c>
      <c r="AK1752" s="18">
        <f t="shared" si="7505"/>
        <v>0</v>
      </c>
      <c r="AL1752" s="18">
        <v>0</v>
      </c>
      <c r="AM1752" s="17">
        <f t="shared" si="7522"/>
        <v>0</v>
      </c>
      <c r="AN1752" s="17">
        <v>0</v>
      </c>
      <c r="AO1752" s="18">
        <f t="shared" si="7508"/>
        <v>0</v>
      </c>
      <c r="AP1752" s="17">
        <f t="shared" si="7523"/>
        <v>0</v>
      </c>
      <c r="AQ1752" s="17">
        <v>0</v>
      </c>
      <c r="AR1752" s="18">
        <f t="shared" si="7510"/>
        <v>0</v>
      </c>
      <c r="AS1752" s="18">
        <v>0</v>
      </c>
      <c r="AT1752" s="18" t="s">
        <v>44</v>
      </c>
      <c r="AU1752" s="322"/>
      <c r="AV1752" s="291"/>
      <c r="AW1752" s="266">
        <f>AZ1752-AU1752</f>
        <v>0</v>
      </c>
      <c r="AX1752" s="266">
        <v>0</v>
      </c>
      <c r="AY1752" s="266" t="e">
        <f>BB1752-BE1752</f>
        <v>#VALUE!</v>
      </c>
      <c r="AZ1752" s="266">
        <v>0</v>
      </c>
      <c r="BE1752" s="91" t="s">
        <v>79</v>
      </c>
    </row>
    <row r="1753" spans="2:57" s="3" customFormat="1" ht="70.5" hidden="1" customHeight="1">
      <c r="B1753" s="15">
        <v>2018</v>
      </c>
      <c r="C1753" s="62">
        <v>8323</v>
      </c>
      <c r="D1753" s="15">
        <v>3</v>
      </c>
      <c r="E1753" s="15">
        <v>3</v>
      </c>
      <c r="F1753" s="15">
        <v>5000</v>
      </c>
      <c r="G1753" s="15">
        <v>5500</v>
      </c>
      <c r="H1753" s="15">
        <v>551</v>
      </c>
      <c r="I1753" s="63">
        <v>13</v>
      </c>
      <c r="J1753" s="64" t="s">
        <v>526</v>
      </c>
      <c r="K1753" s="17">
        <f t="shared" si="7512"/>
        <v>0</v>
      </c>
      <c r="L1753" s="17">
        <v>0</v>
      </c>
      <c r="M1753" s="18">
        <f t="shared" si="7495"/>
        <v>0</v>
      </c>
      <c r="N1753" s="17">
        <f t="shared" si="7513"/>
        <v>0</v>
      </c>
      <c r="O1753" s="17">
        <v>0</v>
      </c>
      <c r="P1753" s="18">
        <f t="shared" si="7496"/>
        <v>0</v>
      </c>
      <c r="Q1753" s="18">
        <v>0</v>
      </c>
      <c r="R1753" s="17">
        <f t="shared" si="7514"/>
        <v>0</v>
      </c>
      <c r="S1753" s="17">
        <v>0</v>
      </c>
      <c r="T1753" s="18">
        <f t="shared" si="7515"/>
        <v>0</v>
      </c>
      <c r="U1753" s="17">
        <f t="shared" si="7516"/>
        <v>0</v>
      </c>
      <c r="V1753" s="17">
        <v>0</v>
      </c>
      <c r="W1753" s="18">
        <f t="shared" si="7499"/>
        <v>0</v>
      </c>
      <c r="X1753" s="18">
        <v>0</v>
      </c>
      <c r="Y1753" s="17">
        <f t="shared" si="7517"/>
        <v>0</v>
      </c>
      <c r="Z1753" s="17">
        <v>0</v>
      </c>
      <c r="AA1753" s="18">
        <f t="shared" si="7518"/>
        <v>0</v>
      </c>
      <c r="AB1753" s="17">
        <f t="shared" si="7519"/>
        <v>0</v>
      </c>
      <c r="AC1753" s="17">
        <v>0</v>
      </c>
      <c r="AD1753" s="18">
        <f t="shared" si="7502"/>
        <v>0</v>
      </c>
      <c r="AE1753" s="18">
        <v>0</v>
      </c>
      <c r="AF1753" s="17">
        <f t="shared" si="7520"/>
        <v>0</v>
      </c>
      <c r="AG1753" s="17">
        <v>0</v>
      </c>
      <c r="AH1753" s="18">
        <f t="shared" si="7504"/>
        <v>0</v>
      </c>
      <c r="AI1753" s="17">
        <f t="shared" si="7521"/>
        <v>0</v>
      </c>
      <c r="AJ1753" s="17">
        <v>0</v>
      </c>
      <c r="AK1753" s="18">
        <f t="shared" si="7505"/>
        <v>0</v>
      </c>
      <c r="AL1753" s="18">
        <v>0</v>
      </c>
      <c r="AM1753" s="17">
        <f t="shared" si="7522"/>
        <v>0</v>
      </c>
      <c r="AN1753" s="17">
        <v>0</v>
      </c>
      <c r="AO1753" s="18">
        <f t="shared" si="7508"/>
        <v>0</v>
      </c>
      <c r="AP1753" s="17">
        <f t="shared" si="7523"/>
        <v>0</v>
      </c>
      <c r="AQ1753" s="17">
        <v>0</v>
      </c>
      <c r="AR1753" s="18">
        <f t="shared" si="7510"/>
        <v>0</v>
      </c>
      <c r="AS1753" s="18">
        <v>0</v>
      </c>
      <c r="AT1753" s="18" t="s">
        <v>44</v>
      </c>
      <c r="AU1753" s="322"/>
      <c r="AV1753" s="291"/>
      <c r="AW1753" s="266">
        <f>AZ1753-AU1753</f>
        <v>0</v>
      </c>
      <c r="AX1753" s="266">
        <v>0</v>
      </c>
      <c r="AY1753" s="266" t="e">
        <f>BB1753-BE1753</f>
        <v>#VALUE!</v>
      </c>
      <c r="AZ1753" s="266">
        <v>0</v>
      </c>
      <c r="BE1753" s="91" t="s">
        <v>79</v>
      </c>
    </row>
    <row r="1754" spans="2:57" s="3" customFormat="1" ht="70.5" hidden="1" customHeight="1">
      <c r="B1754" s="15">
        <v>2018</v>
      </c>
      <c r="C1754" s="62">
        <v>8323</v>
      </c>
      <c r="D1754" s="15">
        <v>3</v>
      </c>
      <c r="E1754" s="15">
        <v>3</v>
      </c>
      <c r="F1754" s="15">
        <v>5000</v>
      </c>
      <c r="G1754" s="15">
        <v>5500</v>
      </c>
      <c r="H1754" s="15">
        <v>551</v>
      </c>
      <c r="I1754" s="63">
        <v>14</v>
      </c>
      <c r="J1754" s="64" t="s">
        <v>527</v>
      </c>
      <c r="K1754" s="17">
        <f t="shared" si="7512"/>
        <v>0</v>
      </c>
      <c r="L1754" s="17">
        <v>0</v>
      </c>
      <c r="M1754" s="18">
        <f t="shared" si="7495"/>
        <v>0</v>
      </c>
      <c r="N1754" s="17">
        <f t="shared" si="7513"/>
        <v>0</v>
      </c>
      <c r="O1754" s="17">
        <v>0</v>
      </c>
      <c r="P1754" s="18">
        <f t="shared" si="7496"/>
        <v>0</v>
      </c>
      <c r="Q1754" s="18">
        <v>0</v>
      </c>
      <c r="R1754" s="17">
        <f t="shared" si="7514"/>
        <v>0</v>
      </c>
      <c r="S1754" s="17">
        <v>0</v>
      </c>
      <c r="T1754" s="18">
        <f t="shared" si="7515"/>
        <v>0</v>
      </c>
      <c r="U1754" s="17">
        <f t="shared" si="7516"/>
        <v>0</v>
      </c>
      <c r="V1754" s="17">
        <v>0</v>
      </c>
      <c r="W1754" s="18">
        <f t="shared" si="7499"/>
        <v>0</v>
      </c>
      <c r="X1754" s="18">
        <v>0</v>
      </c>
      <c r="Y1754" s="17">
        <f t="shared" si="7517"/>
        <v>0</v>
      </c>
      <c r="Z1754" s="17">
        <v>0</v>
      </c>
      <c r="AA1754" s="18">
        <f t="shared" si="7518"/>
        <v>0</v>
      </c>
      <c r="AB1754" s="17">
        <f t="shared" si="7519"/>
        <v>0</v>
      </c>
      <c r="AC1754" s="17">
        <v>0</v>
      </c>
      <c r="AD1754" s="18">
        <f t="shared" si="7502"/>
        <v>0</v>
      </c>
      <c r="AE1754" s="18">
        <v>0</v>
      </c>
      <c r="AF1754" s="17">
        <f t="shared" si="7520"/>
        <v>0</v>
      </c>
      <c r="AG1754" s="17">
        <v>0</v>
      </c>
      <c r="AH1754" s="18">
        <f t="shared" si="7504"/>
        <v>0</v>
      </c>
      <c r="AI1754" s="17">
        <f t="shared" si="7521"/>
        <v>0</v>
      </c>
      <c r="AJ1754" s="17">
        <v>0</v>
      </c>
      <c r="AK1754" s="18">
        <f t="shared" si="7505"/>
        <v>0</v>
      </c>
      <c r="AL1754" s="18">
        <v>0</v>
      </c>
      <c r="AM1754" s="17">
        <f t="shared" si="7522"/>
        <v>0</v>
      </c>
      <c r="AN1754" s="17">
        <v>0</v>
      </c>
      <c r="AO1754" s="18">
        <f t="shared" si="7508"/>
        <v>0</v>
      </c>
      <c r="AP1754" s="17">
        <f t="shared" si="7523"/>
        <v>0</v>
      </c>
      <c r="AQ1754" s="17">
        <v>0</v>
      </c>
      <c r="AR1754" s="18">
        <f t="shared" si="7510"/>
        <v>0</v>
      </c>
      <c r="AS1754" s="18">
        <v>0</v>
      </c>
      <c r="AT1754" s="18" t="s">
        <v>44</v>
      </c>
      <c r="AU1754" s="322"/>
      <c r="AV1754" s="291"/>
      <c r="AW1754" s="266">
        <f>AZ1754-AU1754</f>
        <v>0</v>
      </c>
      <c r="AX1754" s="266">
        <v>0</v>
      </c>
      <c r="AY1754" s="266" t="e">
        <f>BB1754-BE1754</f>
        <v>#VALUE!</v>
      </c>
      <c r="AZ1754" s="266">
        <v>0</v>
      </c>
      <c r="BE1754" s="142" t="s">
        <v>79</v>
      </c>
    </row>
    <row r="1755" spans="2:57" s="3" customFormat="1" ht="70.5" hidden="1" customHeight="1">
      <c r="B1755" s="15">
        <v>2018</v>
      </c>
      <c r="C1755" s="62">
        <v>8323</v>
      </c>
      <c r="D1755" s="15">
        <v>3</v>
      </c>
      <c r="E1755" s="15">
        <v>3</v>
      </c>
      <c r="F1755" s="15">
        <v>5000</v>
      </c>
      <c r="G1755" s="15">
        <v>5500</v>
      </c>
      <c r="H1755" s="15">
        <v>551</v>
      </c>
      <c r="I1755" s="63">
        <v>15</v>
      </c>
      <c r="J1755" s="64" t="s">
        <v>872</v>
      </c>
      <c r="K1755" s="17">
        <f t="shared" si="7512"/>
        <v>0</v>
      </c>
      <c r="L1755" s="17">
        <v>0</v>
      </c>
      <c r="M1755" s="18">
        <f t="shared" si="7495"/>
        <v>0</v>
      </c>
      <c r="N1755" s="17">
        <f t="shared" si="7513"/>
        <v>0</v>
      </c>
      <c r="O1755" s="17">
        <v>0</v>
      </c>
      <c r="P1755" s="18">
        <f t="shared" si="7496"/>
        <v>0</v>
      </c>
      <c r="Q1755" s="18">
        <v>0</v>
      </c>
      <c r="R1755" s="17">
        <f t="shared" si="7514"/>
        <v>0</v>
      </c>
      <c r="S1755" s="17">
        <v>0</v>
      </c>
      <c r="T1755" s="18">
        <f t="shared" si="7515"/>
        <v>0</v>
      </c>
      <c r="U1755" s="17">
        <f t="shared" si="7516"/>
        <v>0</v>
      </c>
      <c r="V1755" s="17">
        <v>0</v>
      </c>
      <c r="W1755" s="18">
        <f t="shared" si="7499"/>
        <v>0</v>
      </c>
      <c r="X1755" s="18">
        <v>0</v>
      </c>
      <c r="Y1755" s="17">
        <f t="shared" si="7517"/>
        <v>0</v>
      </c>
      <c r="Z1755" s="17">
        <v>0</v>
      </c>
      <c r="AA1755" s="18">
        <f t="shared" si="7518"/>
        <v>0</v>
      </c>
      <c r="AB1755" s="17">
        <f t="shared" si="7519"/>
        <v>0</v>
      </c>
      <c r="AC1755" s="17">
        <v>0</v>
      </c>
      <c r="AD1755" s="18">
        <f t="shared" si="7502"/>
        <v>0</v>
      </c>
      <c r="AE1755" s="18">
        <v>0</v>
      </c>
      <c r="AF1755" s="17">
        <f t="shared" si="7520"/>
        <v>0</v>
      </c>
      <c r="AG1755" s="17">
        <v>0</v>
      </c>
      <c r="AH1755" s="18">
        <f t="shared" si="7504"/>
        <v>0</v>
      </c>
      <c r="AI1755" s="17">
        <f t="shared" si="7521"/>
        <v>0</v>
      </c>
      <c r="AJ1755" s="17">
        <v>0</v>
      </c>
      <c r="AK1755" s="18">
        <f t="shared" si="7505"/>
        <v>0</v>
      </c>
      <c r="AL1755" s="18">
        <v>0</v>
      </c>
      <c r="AM1755" s="17">
        <f t="shared" si="7522"/>
        <v>0</v>
      </c>
      <c r="AN1755" s="17">
        <v>0</v>
      </c>
      <c r="AO1755" s="18">
        <f t="shared" si="7508"/>
        <v>0</v>
      </c>
      <c r="AP1755" s="17">
        <f t="shared" si="7523"/>
        <v>0</v>
      </c>
      <c r="AQ1755" s="17">
        <v>0</v>
      </c>
      <c r="AR1755" s="18">
        <f t="shared" si="7510"/>
        <v>0</v>
      </c>
      <c r="AS1755" s="18">
        <v>0</v>
      </c>
      <c r="AT1755" s="18" t="s">
        <v>44</v>
      </c>
      <c r="AU1755" s="322"/>
      <c r="AV1755" s="291"/>
      <c r="AW1755" s="266">
        <f>AZ1755-AU1755</f>
        <v>0</v>
      </c>
      <c r="AX1755" s="266">
        <v>0</v>
      </c>
      <c r="AY1755" s="266" t="e">
        <f>BB1755-BE1755</f>
        <v>#VALUE!</v>
      </c>
      <c r="AZ1755" s="266">
        <v>0</v>
      </c>
      <c r="BE1755" s="142" t="s">
        <v>79</v>
      </c>
    </row>
    <row r="1756" spans="2:57" s="3" customFormat="1" ht="70.5" hidden="1" customHeight="1">
      <c r="B1756" s="15">
        <v>2018</v>
      </c>
      <c r="C1756" s="62">
        <v>8323</v>
      </c>
      <c r="D1756" s="15">
        <v>3</v>
      </c>
      <c r="E1756" s="15">
        <v>3</v>
      </c>
      <c r="F1756" s="15">
        <v>5000</v>
      </c>
      <c r="G1756" s="15">
        <v>5500</v>
      </c>
      <c r="H1756" s="15">
        <v>551</v>
      </c>
      <c r="I1756" s="63">
        <v>16</v>
      </c>
      <c r="J1756" s="64" t="s">
        <v>873</v>
      </c>
      <c r="K1756" s="17">
        <v>0</v>
      </c>
      <c r="L1756" s="17">
        <v>0</v>
      </c>
      <c r="M1756" s="18">
        <f t="shared" si="7495"/>
        <v>0</v>
      </c>
      <c r="N1756" s="17">
        <f t="shared" si="7513"/>
        <v>0</v>
      </c>
      <c r="O1756" s="17">
        <v>0</v>
      </c>
      <c r="P1756" s="18">
        <f t="shared" si="7496"/>
        <v>0</v>
      </c>
      <c r="Q1756" s="18">
        <v>0</v>
      </c>
      <c r="R1756" s="17">
        <v>0</v>
      </c>
      <c r="S1756" s="17">
        <v>0</v>
      </c>
      <c r="T1756" s="18">
        <f t="shared" si="7515"/>
        <v>0</v>
      </c>
      <c r="U1756" s="17">
        <f t="shared" si="7516"/>
        <v>0</v>
      </c>
      <c r="V1756" s="17">
        <v>0</v>
      </c>
      <c r="W1756" s="18">
        <f t="shared" si="7499"/>
        <v>0</v>
      </c>
      <c r="X1756" s="18">
        <v>0</v>
      </c>
      <c r="Y1756" s="17">
        <v>0</v>
      </c>
      <c r="Z1756" s="17">
        <v>0</v>
      </c>
      <c r="AA1756" s="18">
        <f t="shared" si="7518"/>
        <v>0</v>
      </c>
      <c r="AB1756" s="17">
        <f t="shared" si="7519"/>
        <v>0</v>
      </c>
      <c r="AC1756" s="17">
        <v>0</v>
      </c>
      <c r="AD1756" s="18">
        <f t="shared" si="7502"/>
        <v>0</v>
      </c>
      <c r="AE1756" s="18">
        <v>0</v>
      </c>
      <c r="AF1756" s="17">
        <v>0</v>
      </c>
      <c r="AG1756" s="17">
        <v>0</v>
      </c>
      <c r="AH1756" s="18">
        <f t="shared" si="7504"/>
        <v>0</v>
      </c>
      <c r="AI1756" s="17">
        <f t="shared" si="7521"/>
        <v>0</v>
      </c>
      <c r="AJ1756" s="17">
        <v>0</v>
      </c>
      <c r="AK1756" s="18">
        <f t="shared" si="7505"/>
        <v>0</v>
      </c>
      <c r="AL1756" s="18">
        <v>0</v>
      </c>
      <c r="AM1756" s="17">
        <v>0</v>
      </c>
      <c r="AN1756" s="17">
        <v>0</v>
      </c>
      <c r="AO1756" s="18">
        <f t="shared" si="7508"/>
        <v>0</v>
      </c>
      <c r="AP1756" s="17">
        <f t="shared" si="7523"/>
        <v>0</v>
      </c>
      <c r="AQ1756" s="17">
        <v>0</v>
      </c>
      <c r="AR1756" s="18">
        <f t="shared" si="7510"/>
        <v>0</v>
      </c>
      <c r="AS1756" s="18">
        <v>0</v>
      </c>
      <c r="AT1756" s="18" t="s">
        <v>44</v>
      </c>
      <c r="AU1756" s="322"/>
      <c r="AV1756" s="291"/>
      <c r="AW1756" s="266">
        <f>AZ1756-AU1756</f>
        <v>0</v>
      </c>
      <c r="AX1756" s="266">
        <v>0</v>
      </c>
      <c r="AY1756" s="266" t="e">
        <f>BB1756-BE1756</f>
        <v>#VALUE!</v>
      </c>
      <c r="AZ1756" s="266">
        <v>0</v>
      </c>
      <c r="BE1756" s="65" t="s">
        <v>31</v>
      </c>
    </row>
    <row r="1757" spans="2:57" s="3" customFormat="1" ht="70.5" hidden="1" customHeight="1">
      <c r="B1757" s="15">
        <v>2018</v>
      </c>
      <c r="C1757" s="62">
        <v>8323</v>
      </c>
      <c r="D1757" s="15">
        <v>3</v>
      </c>
      <c r="E1757" s="15">
        <v>3</v>
      </c>
      <c r="F1757" s="15">
        <v>5000</v>
      </c>
      <c r="G1757" s="15">
        <v>5500</v>
      </c>
      <c r="H1757" s="15">
        <v>551</v>
      </c>
      <c r="I1757" s="63">
        <v>17</v>
      </c>
      <c r="J1757" s="64" t="s">
        <v>874</v>
      </c>
      <c r="K1757" s="17">
        <f t="shared" si="7512"/>
        <v>0</v>
      </c>
      <c r="L1757" s="17">
        <v>0</v>
      </c>
      <c r="M1757" s="18">
        <f t="shared" si="7495"/>
        <v>0</v>
      </c>
      <c r="N1757" s="17">
        <f t="shared" si="7513"/>
        <v>0</v>
      </c>
      <c r="O1757" s="17">
        <v>0</v>
      </c>
      <c r="P1757" s="18">
        <f t="shared" si="7496"/>
        <v>0</v>
      </c>
      <c r="Q1757" s="18">
        <v>0</v>
      </c>
      <c r="R1757" s="17">
        <f t="shared" ref="R1757:R1760" si="7524">ROUND(X1757*0.8,0)</f>
        <v>0</v>
      </c>
      <c r="S1757" s="17">
        <v>0</v>
      </c>
      <c r="T1757" s="18">
        <f t="shared" si="7515"/>
        <v>0</v>
      </c>
      <c r="U1757" s="17">
        <f t="shared" si="7516"/>
        <v>0</v>
      </c>
      <c r="V1757" s="17">
        <v>0</v>
      </c>
      <c r="W1757" s="18">
        <f t="shared" si="7499"/>
        <v>0</v>
      </c>
      <c r="X1757" s="18">
        <v>0</v>
      </c>
      <c r="Y1757" s="17">
        <f t="shared" ref="Y1757:Y1760" si="7525">ROUND(AE1757*0.8,0)</f>
        <v>0</v>
      </c>
      <c r="Z1757" s="17">
        <v>0</v>
      </c>
      <c r="AA1757" s="18">
        <f t="shared" si="7518"/>
        <v>0</v>
      </c>
      <c r="AB1757" s="17">
        <f t="shared" si="7519"/>
        <v>0</v>
      </c>
      <c r="AC1757" s="17">
        <v>0</v>
      </c>
      <c r="AD1757" s="18">
        <f t="shared" si="7502"/>
        <v>0</v>
      </c>
      <c r="AE1757" s="18">
        <v>0</v>
      </c>
      <c r="AF1757" s="17">
        <f t="shared" ref="AF1757:AF1760" si="7526">ROUND(AL1757*0.8,0)</f>
        <v>0</v>
      </c>
      <c r="AG1757" s="17">
        <v>0</v>
      </c>
      <c r="AH1757" s="18">
        <f t="shared" si="7504"/>
        <v>0</v>
      </c>
      <c r="AI1757" s="17">
        <f t="shared" si="7521"/>
        <v>0</v>
      </c>
      <c r="AJ1757" s="17">
        <v>0</v>
      </c>
      <c r="AK1757" s="18">
        <f t="shared" si="7505"/>
        <v>0</v>
      </c>
      <c r="AL1757" s="18">
        <v>0</v>
      </c>
      <c r="AM1757" s="17">
        <f t="shared" ref="AM1757:AM1760" si="7527">ROUND(AS1757*0.8,0)</f>
        <v>0</v>
      </c>
      <c r="AN1757" s="17">
        <v>0</v>
      </c>
      <c r="AO1757" s="18">
        <f t="shared" si="7508"/>
        <v>0</v>
      </c>
      <c r="AP1757" s="17">
        <f t="shared" si="7523"/>
        <v>0</v>
      </c>
      <c r="AQ1757" s="17">
        <v>0</v>
      </c>
      <c r="AR1757" s="18">
        <f t="shared" si="7510"/>
        <v>0</v>
      </c>
      <c r="AS1757" s="18">
        <v>0</v>
      </c>
      <c r="AT1757" s="18" t="s">
        <v>44</v>
      </c>
      <c r="AU1757" s="322"/>
      <c r="AV1757" s="291"/>
      <c r="AW1757" s="266">
        <f>AZ1757-AU1757</f>
        <v>0</v>
      </c>
      <c r="AX1757" s="266">
        <v>0</v>
      </c>
      <c r="AY1757" s="266" t="e">
        <f>BB1757-BE1757</f>
        <v>#VALUE!</v>
      </c>
      <c r="AZ1757" s="266">
        <v>0</v>
      </c>
      <c r="BE1757" s="142" t="s">
        <v>79</v>
      </c>
    </row>
    <row r="1758" spans="2:57" s="3" customFormat="1" ht="70.5" hidden="1" customHeight="1">
      <c r="B1758" s="15">
        <v>2018</v>
      </c>
      <c r="C1758" s="62">
        <v>8323</v>
      </c>
      <c r="D1758" s="15">
        <v>3</v>
      </c>
      <c r="E1758" s="15">
        <v>3</v>
      </c>
      <c r="F1758" s="15">
        <v>5000</v>
      </c>
      <c r="G1758" s="15">
        <v>5500</v>
      </c>
      <c r="H1758" s="15">
        <v>551</v>
      </c>
      <c r="I1758" s="63">
        <v>18</v>
      </c>
      <c r="J1758" s="64" t="s">
        <v>875</v>
      </c>
      <c r="K1758" s="17">
        <f t="shared" si="7512"/>
        <v>0</v>
      </c>
      <c r="L1758" s="17">
        <v>0</v>
      </c>
      <c r="M1758" s="18">
        <f t="shared" si="7495"/>
        <v>0</v>
      </c>
      <c r="N1758" s="17">
        <f t="shared" si="7513"/>
        <v>0</v>
      </c>
      <c r="O1758" s="17">
        <v>0</v>
      </c>
      <c r="P1758" s="18">
        <f t="shared" si="7496"/>
        <v>0</v>
      </c>
      <c r="Q1758" s="18">
        <v>0</v>
      </c>
      <c r="R1758" s="17">
        <f t="shared" si="7524"/>
        <v>0</v>
      </c>
      <c r="S1758" s="17">
        <v>0</v>
      </c>
      <c r="T1758" s="18">
        <f t="shared" si="7515"/>
        <v>0</v>
      </c>
      <c r="U1758" s="17">
        <f t="shared" si="7516"/>
        <v>0</v>
      </c>
      <c r="V1758" s="17">
        <v>0</v>
      </c>
      <c r="W1758" s="18">
        <f t="shared" si="7499"/>
        <v>0</v>
      </c>
      <c r="X1758" s="18">
        <v>0</v>
      </c>
      <c r="Y1758" s="17">
        <f t="shared" si="7525"/>
        <v>0</v>
      </c>
      <c r="Z1758" s="17">
        <v>0</v>
      </c>
      <c r="AA1758" s="18">
        <f t="shared" si="7518"/>
        <v>0</v>
      </c>
      <c r="AB1758" s="17">
        <f t="shared" si="7519"/>
        <v>0</v>
      </c>
      <c r="AC1758" s="17">
        <v>0</v>
      </c>
      <c r="AD1758" s="18">
        <f t="shared" si="7502"/>
        <v>0</v>
      </c>
      <c r="AE1758" s="18">
        <v>0</v>
      </c>
      <c r="AF1758" s="17">
        <f t="shared" si="7526"/>
        <v>0</v>
      </c>
      <c r="AG1758" s="17">
        <v>0</v>
      </c>
      <c r="AH1758" s="18">
        <f t="shared" si="7504"/>
        <v>0</v>
      </c>
      <c r="AI1758" s="17">
        <f t="shared" si="7521"/>
        <v>0</v>
      </c>
      <c r="AJ1758" s="17">
        <v>0</v>
      </c>
      <c r="AK1758" s="18">
        <f t="shared" si="7505"/>
        <v>0</v>
      </c>
      <c r="AL1758" s="18">
        <v>0</v>
      </c>
      <c r="AM1758" s="17">
        <f t="shared" si="7527"/>
        <v>0</v>
      </c>
      <c r="AN1758" s="17">
        <v>0</v>
      </c>
      <c r="AO1758" s="18">
        <f t="shared" si="7508"/>
        <v>0</v>
      </c>
      <c r="AP1758" s="17">
        <f t="shared" si="7523"/>
        <v>0</v>
      </c>
      <c r="AQ1758" s="17">
        <v>0</v>
      </c>
      <c r="AR1758" s="18">
        <f t="shared" si="7510"/>
        <v>0</v>
      </c>
      <c r="AS1758" s="18">
        <v>0</v>
      </c>
      <c r="AT1758" s="18" t="s">
        <v>44</v>
      </c>
      <c r="AU1758" s="322"/>
      <c r="AV1758" s="291"/>
      <c r="AW1758" s="266">
        <f>AZ1758-AU1758</f>
        <v>0</v>
      </c>
      <c r="AX1758" s="266">
        <v>0</v>
      </c>
      <c r="AY1758" s="266" t="e">
        <f>BB1758-BE1758</f>
        <v>#VALUE!</v>
      </c>
      <c r="AZ1758" s="266">
        <v>0</v>
      </c>
      <c r="BE1758" s="142" t="s">
        <v>79</v>
      </c>
    </row>
    <row r="1759" spans="2:57" s="3" customFormat="1" ht="70.5" hidden="1" customHeight="1">
      <c r="B1759" s="15">
        <v>2018</v>
      </c>
      <c r="C1759" s="62">
        <v>8323</v>
      </c>
      <c r="D1759" s="15">
        <v>3</v>
      </c>
      <c r="E1759" s="15">
        <v>3</v>
      </c>
      <c r="F1759" s="15">
        <v>5000</v>
      </c>
      <c r="G1759" s="15">
        <v>5500</v>
      </c>
      <c r="H1759" s="15">
        <v>551</v>
      </c>
      <c r="I1759" s="63">
        <v>19</v>
      </c>
      <c r="J1759" s="64" t="s">
        <v>2058</v>
      </c>
      <c r="K1759" s="17">
        <f t="shared" si="7512"/>
        <v>0</v>
      </c>
      <c r="L1759" s="17">
        <v>0</v>
      </c>
      <c r="M1759" s="18">
        <f t="shared" si="7495"/>
        <v>0</v>
      </c>
      <c r="N1759" s="17">
        <f t="shared" si="7513"/>
        <v>0</v>
      </c>
      <c r="O1759" s="17">
        <v>0</v>
      </c>
      <c r="P1759" s="18">
        <f t="shared" si="7496"/>
        <v>0</v>
      </c>
      <c r="Q1759" s="18">
        <v>0</v>
      </c>
      <c r="R1759" s="17">
        <f t="shared" si="7524"/>
        <v>0</v>
      </c>
      <c r="S1759" s="17">
        <v>0</v>
      </c>
      <c r="T1759" s="18">
        <f t="shared" si="7515"/>
        <v>0</v>
      </c>
      <c r="U1759" s="17">
        <f t="shared" si="7516"/>
        <v>0</v>
      </c>
      <c r="V1759" s="17">
        <v>0</v>
      </c>
      <c r="W1759" s="18">
        <f t="shared" si="7499"/>
        <v>0</v>
      </c>
      <c r="X1759" s="18">
        <v>0</v>
      </c>
      <c r="Y1759" s="17">
        <f t="shared" si="7525"/>
        <v>0</v>
      </c>
      <c r="Z1759" s="17">
        <v>0</v>
      </c>
      <c r="AA1759" s="18">
        <f t="shared" si="7518"/>
        <v>0</v>
      </c>
      <c r="AB1759" s="17">
        <f t="shared" si="7519"/>
        <v>0</v>
      </c>
      <c r="AC1759" s="17">
        <v>0</v>
      </c>
      <c r="AD1759" s="18">
        <f t="shared" si="7502"/>
        <v>0</v>
      </c>
      <c r="AE1759" s="18">
        <v>0</v>
      </c>
      <c r="AF1759" s="17">
        <f t="shared" si="7526"/>
        <v>0</v>
      </c>
      <c r="AG1759" s="17">
        <v>0</v>
      </c>
      <c r="AH1759" s="18">
        <f t="shared" si="7504"/>
        <v>0</v>
      </c>
      <c r="AI1759" s="17">
        <f t="shared" si="7521"/>
        <v>0</v>
      </c>
      <c r="AJ1759" s="17">
        <v>0</v>
      </c>
      <c r="AK1759" s="18">
        <f t="shared" si="7505"/>
        <v>0</v>
      </c>
      <c r="AL1759" s="18">
        <v>0</v>
      </c>
      <c r="AM1759" s="17">
        <f t="shared" si="7527"/>
        <v>0</v>
      </c>
      <c r="AN1759" s="17">
        <v>0</v>
      </c>
      <c r="AO1759" s="18">
        <f t="shared" si="7508"/>
        <v>0</v>
      </c>
      <c r="AP1759" s="17">
        <f t="shared" si="7523"/>
        <v>0</v>
      </c>
      <c r="AQ1759" s="17">
        <v>0</v>
      </c>
      <c r="AR1759" s="18">
        <f t="shared" si="7510"/>
        <v>0</v>
      </c>
      <c r="AS1759" s="18">
        <v>0</v>
      </c>
      <c r="AT1759" s="18" t="s">
        <v>44</v>
      </c>
      <c r="AU1759" s="322"/>
      <c r="AV1759" s="291"/>
      <c r="AW1759" s="266">
        <f>AZ1759-AU1759</f>
        <v>0</v>
      </c>
      <c r="AX1759" s="266">
        <v>0</v>
      </c>
      <c r="AY1759" s="266" t="e">
        <f>BB1759-BE1759</f>
        <v>#VALUE!</v>
      </c>
      <c r="AZ1759" s="266">
        <v>0</v>
      </c>
      <c r="BE1759" s="142" t="s">
        <v>79</v>
      </c>
    </row>
    <row r="1760" spans="2:57" s="3" customFormat="1" ht="70.5" hidden="1" customHeight="1">
      <c r="B1760" s="15">
        <v>2018</v>
      </c>
      <c r="C1760" s="62">
        <v>8323</v>
      </c>
      <c r="D1760" s="15">
        <v>3</v>
      </c>
      <c r="E1760" s="15">
        <v>3</v>
      </c>
      <c r="F1760" s="15">
        <v>5000</v>
      </c>
      <c r="G1760" s="15">
        <v>5500</v>
      </c>
      <c r="H1760" s="15">
        <v>551</v>
      </c>
      <c r="I1760" s="63">
        <v>20</v>
      </c>
      <c r="J1760" s="64" t="s">
        <v>2059</v>
      </c>
      <c r="K1760" s="17">
        <f t="shared" si="7512"/>
        <v>0</v>
      </c>
      <c r="L1760" s="17">
        <v>0</v>
      </c>
      <c r="M1760" s="18">
        <f t="shared" si="7495"/>
        <v>0</v>
      </c>
      <c r="N1760" s="17">
        <f t="shared" si="7513"/>
        <v>0</v>
      </c>
      <c r="O1760" s="17">
        <v>0</v>
      </c>
      <c r="P1760" s="18">
        <f t="shared" si="7496"/>
        <v>0</v>
      </c>
      <c r="Q1760" s="18">
        <v>0</v>
      </c>
      <c r="R1760" s="17">
        <f t="shared" si="7524"/>
        <v>0</v>
      </c>
      <c r="S1760" s="17">
        <v>0</v>
      </c>
      <c r="T1760" s="18">
        <f t="shared" si="7515"/>
        <v>0</v>
      </c>
      <c r="U1760" s="17">
        <f t="shared" si="7516"/>
        <v>0</v>
      </c>
      <c r="V1760" s="17">
        <v>0</v>
      </c>
      <c r="W1760" s="18">
        <f t="shared" si="7499"/>
        <v>0</v>
      </c>
      <c r="X1760" s="18">
        <v>0</v>
      </c>
      <c r="Y1760" s="17">
        <f t="shared" si="7525"/>
        <v>0</v>
      </c>
      <c r="Z1760" s="17">
        <v>0</v>
      </c>
      <c r="AA1760" s="18">
        <f t="shared" si="7518"/>
        <v>0</v>
      </c>
      <c r="AB1760" s="17">
        <f t="shared" si="7519"/>
        <v>0</v>
      </c>
      <c r="AC1760" s="17">
        <v>0</v>
      </c>
      <c r="AD1760" s="18">
        <f t="shared" si="7502"/>
        <v>0</v>
      </c>
      <c r="AE1760" s="18">
        <v>0</v>
      </c>
      <c r="AF1760" s="17">
        <f t="shared" si="7526"/>
        <v>0</v>
      </c>
      <c r="AG1760" s="17">
        <v>0</v>
      </c>
      <c r="AH1760" s="18">
        <f t="shared" si="7504"/>
        <v>0</v>
      </c>
      <c r="AI1760" s="17">
        <f t="shared" si="7521"/>
        <v>0</v>
      </c>
      <c r="AJ1760" s="17">
        <v>0</v>
      </c>
      <c r="AK1760" s="18">
        <f t="shared" si="7505"/>
        <v>0</v>
      </c>
      <c r="AL1760" s="18">
        <v>0</v>
      </c>
      <c r="AM1760" s="17">
        <f t="shared" si="7527"/>
        <v>0</v>
      </c>
      <c r="AN1760" s="17">
        <v>0</v>
      </c>
      <c r="AO1760" s="18">
        <f t="shared" si="7508"/>
        <v>0</v>
      </c>
      <c r="AP1760" s="17">
        <f t="shared" si="7523"/>
        <v>0</v>
      </c>
      <c r="AQ1760" s="17">
        <v>0</v>
      </c>
      <c r="AR1760" s="18">
        <f t="shared" si="7510"/>
        <v>0</v>
      </c>
      <c r="AS1760" s="18">
        <v>0</v>
      </c>
      <c r="AT1760" s="18" t="s">
        <v>44</v>
      </c>
      <c r="AU1760" s="322"/>
      <c r="AV1760" s="291"/>
      <c r="AW1760" s="266">
        <f>AZ1760-AU1760</f>
        <v>0</v>
      </c>
      <c r="AX1760" s="266">
        <v>0</v>
      </c>
      <c r="AY1760" s="266" t="e">
        <f>BB1760-BE1760</f>
        <v>#VALUE!</v>
      </c>
      <c r="AZ1760" s="266">
        <v>0</v>
      </c>
      <c r="BE1760" s="142" t="s">
        <v>79</v>
      </c>
    </row>
    <row r="1761" spans="2:57" s="3" customFormat="1" ht="70.5" hidden="1" customHeight="1">
      <c r="B1761" s="47">
        <v>2018</v>
      </c>
      <c r="C1761" s="48">
        <v>8323</v>
      </c>
      <c r="D1761" s="47">
        <v>3</v>
      </c>
      <c r="E1761" s="47">
        <v>3</v>
      </c>
      <c r="F1761" s="47">
        <v>5000</v>
      </c>
      <c r="G1761" s="47">
        <v>5600</v>
      </c>
      <c r="H1761" s="47"/>
      <c r="I1761" s="47"/>
      <c r="J1761" s="49" t="s">
        <v>533</v>
      </c>
      <c r="K1761" s="50">
        <f>K1762</f>
        <v>0</v>
      </c>
      <c r="L1761" s="50">
        <f t="shared" ref="L1761:P1761" si="7528">L1762</f>
        <v>0</v>
      </c>
      <c r="M1761" s="50">
        <f t="shared" si="7528"/>
        <v>0</v>
      </c>
      <c r="N1761" s="50">
        <f t="shared" si="7528"/>
        <v>0</v>
      </c>
      <c r="O1761" s="50">
        <f t="shared" si="7528"/>
        <v>0</v>
      </c>
      <c r="P1761" s="50">
        <f t="shared" si="7528"/>
        <v>0</v>
      </c>
      <c r="Q1761" s="50">
        <f>M1761+P1761</f>
        <v>0</v>
      </c>
      <c r="R1761" s="50">
        <f>R1762</f>
        <v>0</v>
      </c>
      <c r="S1761" s="50">
        <f t="shared" ref="S1761:W1761" si="7529">S1762</f>
        <v>0</v>
      </c>
      <c r="T1761" s="50">
        <f t="shared" si="7529"/>
        <v>0</v>
      </c>
      <c r="U1761" s="50">
        <f t="shared" si="7529"/>
        <v>0</v>
      </c>
      <c r="V1761" s="50">
        <f t="shared" si="7529"/>
        <v>0</v>
      </c>
      <c r="W1761" s="50">
        <f t="shared" si="7529"/>
        <v>0</v>
      </c>
      <c r="X1761" s="50">
        <f>T1761+W1761</f>
        <v>0</v>
      </c>
      <c r="Y1761" s="50">
        <f>Y1762</f>
        <v>0</v>
      </c>
      <c r="Z1761" s="50">
        <f t="shared" ref="Z1761:AD1761" si="7530">Z1762</f>
        <v>0</v>
      </c>
      <c r="AA1761" s="50">
        <f t="shared" si="7530"/>
        <v>0</v>
      </c>
      <c r="AB1761" s="50">
        <f t="shared" si="7530"/>
        <v>0</v>
      </c>
      <c r="AC1761" s="50">
        <f t="shared" si="7530"/>
        <v>0</v>
      </c>
      <c r="AD1761" s="50">
        <f t="shared" si="7530"/>
        <v>0</v>
      </c>
      <c r="AE1761" s="50">
        <f>AA1761+AD1761</f>
        <v>0</v>
      </c>
      <c r="AF1761" s="50">
        <f>AF1762</f>
        <v>0</v>
      </c>
      <c r="AG1761" s="50">
        <f t="shared" ref="AG1761:AJ1761" si="7531">AG1762</f>
        <v>0</v>
      </c>
      <c r="AH1761" s="50">
        <f t="shared" si="7531"/>
        <v>0</v>
      </c>
      <c r="AI1761" s="50">
        <f t="shared" si="7531"/>
        <v>0</v>
      </c>
      <c r="AJ1761" s="50">
        <f t="shared" si="7531"/>
        <v>0</v>
      </c>
      <c r="AK1761" s="50">
        <f t="shared" ref="AK1761" si="7532">AK1762</f>
        <v>0</v>
      </c>
      <c r="AL1761" s="50">
        <f>AH1761+AK1761</f>
        <v>0</v>
      </c>
      <c r="AM1761" s="50">
        <f>AM1762</f>
        <v>0</v>
      </c>
      <c r="AN1761" s="50">
        <f t="shared" ref="AN1761:AR1761" si="7533">AN1762</f>
        <v>0</v>
      </c>
      <c r="AO1761" s="50">
        <f t="shared" si="7533"/>
        <v>0</v>
      </c>
      <c r="AP1761" s="50">
        <f t="shared" si="7533"/>
        <v>0</v>
      </c>
      <c r="AQ1761" s="50">
        <f t="shared" si="7533"/>
        <v>0</v>
      </c>
      <c r="AR1761" s="50">
        <f t="shared" si="7533"/>
        <v>0</v>
      </c>
      <c r="AS1761" s="50">
        <f>AO1761+AR1761</f>
        <v>0</v>
      </c>
      <c r="AT1761" s="50"/>
      <c r="AU1761" s="292"/>
      <c r="AV1761" s="288"/>
      <c r="AW1761" s="263">
        <f t="shared" ref="AW1761:AZ1761" si="7534">AW1762</f>
        <v>0</v>
      </c>
      <c r="AX1761" s="263">
        <f t="shared" si="7534"/>
        <v>0</v>
      </c>
      <c r="AY1761" s="263" t="e">
        <f t="shared" si="7534"/>
        <v>#VALUE!</v>
      </c>
      <c r="AZ1761" s="263">
        <f t="shared" si="7534"/>
        <v>0</v>
      </c>
      <c r="BE1761" s="52"/>
    </row>
    <row r="1762" spans="2:57" s="3" customFormat="1" ht="70.5" hidden="1" customHeight="1">
      <c r="B1762" s="53">
        <v>2018</v>
      </c>
      <c r="C1762" s="54">
        <v>8323</v>
      </c>
      <c r="D1762" s="53">
        <v>3</v>
      </c>
      <c r="E1762" s="53">
        <v>3</v>
      </c>
      <c r="F1762" s="53">
        <v>5000</v>
      </c>
      <c r="G1762" s="53">
        <v>5600</v>
      </c>
      <c r="H1762" s="53">
        <v>562</v>
      </c>
      <c r="I1762" s="53"/>
      <c r="J1762" s="60" t="s">
        <v>633</v>
      </c>
      <c r="K1762" s="68">
        <f>SUM(K1763:K1767)</f>
        <v>0</v>
      </c>
      <c r="L1762" s="68">
        <f t="shared" ref="L1762:P1762" si="7535">SUM(L1763:L1767)</f>
        <v>0</v>
      </c>
      <c r="M1762" s="68">
        <f t="shared" si="7535"/>
        <v>0</v>
      </c>
      <c r="N1762" s="68">
        <f t="shared" si="7535"/>
        <v>0</v>
      </c>
      <c r="O1762" s="68">
        <f t="shared" si="7535"/>
        <v>0</v>
      </c>
      <c r="P1762" s="68">
        <f t="shared" si="7535"/>
        <v>0</v>
      </c>
      <c r="Q1762" s="68">
        <f>M1762+P1762</f>
        <v>0</v>
      </c>
      <c r="R1762" s="68">
        <f>SUM(R1763:R1767)</f>
        <v>0</v>
      </c>
      <c r="S1762" s="68">
        <f t="shared" ref="S1762:W1762" si="7536">SUM(S1763:S1767)</f>
        <v>0</v>
      </c>
      <c r="T1762" s="68">
        <f t="shared" si="7536"/>
        <v>0</v>
      </c>
      <c r="U1762" s="68">
        <f t="shared" si="7536"/>
        <v>0</v>
      </c>
      <c r="V1762" s="68">
        <f t="shared" si="7536"/>
        <v>0</v>
      </c>
      <c r="W1762" s="68">
        <f t="shared" si="7536"/>
        <v>0</v>
      </c>
      <c r="X1762" s="68">
        <f>T1762+W1762</f>
        <v>0</v>
      </c>
      <c r="Y1762" s="68">
        <f>SUM(Y1763:Y1767)</f>
        <v>0</v>
      </c>
      <c r="Z1762" s="68">
        <f t="shared" ref="Z1762:AD1762" si="7537">SUM(Z1763:Z1767)</f>
        <v>0</v>
      </c>
      <c r="AA1762" s="68">
        <f t="shared" si="7537"/>
        <v>0</v>
      </c>
      <c r="AB1762" s="68">
        <f t="shared" si="7537"/>
        <v>0</v>
      </c>
      <c r="AC1762" s="68">
        <f t="shared" si="7537"/>
        <v>0</v>
      </c>
      <c r="AD1762" s="68">
        <f t="shared" si="7537"/>
        <v>0</v>
      </c>
      <c r="AE1762" s="68">
        <f>AA1762+AD1762</f>
        <v>0</v>
      </c>
      <c r="AF1762" s="68">
        <f>SUM(AF1763:AF1767)</f>
        <v>0</v>
      </c>
      <c r="AG1762" s="68">
        <f t="shared" ref="AG1762:AJ1762" si="7538">SUM(AG1763:AG1767)</f>
        <v>0</v>
      </c>
      <c r="AH1762" s="68">
        <f t="shared" si="7538"/>
        <v>0</v>
      </c>
      <c r="AI1762" s="68">
        <f t="shared" si="7538"/>
        <v>0</v>
      </c>
      <c r="AJ1762" s="68">
        <f t="shared" si="7538"/>
        <v>0</v>
      </c>
      <c r="AK1762" s="68">
        <f t="shared" ref="AK1762" si="7539">SUM(AK1763:AK1767)</f>
        <v>0</v>
      </c>
      <c r="AL1762" s="68">
        <f>AH1762+AK1762</f>
        <v>0</v>
      </c>
      <c r="AM1762" s="68">
        <f>SUM(AM1763:AM1767)</f>
        <v>0</v>
      </c>
      <c r="AN1762" s="68">
        <f t="shared" ref="AN1762:AR1762" si="7540">SUM(AN1763:AN1767)</f>
        <v>0</v>
      </c>
      <c r="AO1762" s="68">
        <f t="shared" si="7540"/>
        <v>0</v>
      </c>
      <c r="AP1762" s="68">
        <f t="shared" si="7540"/>
        <v>0</v>
      </c>
      <c r="AQ1762" s="68">
        <f t="shared" si="7540"/>
        <v>0</v>
      </c>
      <c r="AR1762" s="68">
        <f t="shared" si="7540"/>
        <v>0</v>
      </c>
      <c r="AS1762" s="68">
        <f>AO1762+AR1762</f>
        <v>0</v>
      </c>
      <c r="AT1762" s="57"/>
      <c r="AU1762" s="293"/>
      <c r="AV1762" s="289"/>
      <c r="AW1762" s="267">
        <f t="shared" ref="AW1762:AZ1762" si="7541">SUM(AW1763:AW1767)</f>
        <v>0</v>
      </c>
      <c r="AX1762" s="267">
        <f t="shared" si="7541"/>
        <v>0</v>
      </c>
      <c r="AY1762" s="267" t="e">
        <f t="shared" si="7541"/>
        <v>#VALUE!</v>
      </c>
      <c r="AZ1762" s="267">
        <f t="shared" si="7541"/>
        <v>0</v>
      </c>
      <c r="BE1762" s="61"/>
    </row>
    <row r="1763" spans="2:57" s="3" customFormat="1" ht="70.5" hidden="1" customHeight="1">
      <c r="B1763" s="15">
        <v>2018</v>
      </c>
      <c r="C1763" s="62">
        <v>8323</v>
      </c>
      <c r="D1763" s="15">
        <v>3</v>
      </c>
      <c r="E1763" s="15">
        <v>3</v>
      </c>
      <c r="F1763" s="15">
        <v>5000</v>
      </c>
      <c r="G1763" s="15">
        <v>5600</v>
      </c>
      <c r="H1763" s="15">
        <v>562</v>
      </c>
      <c r="I1763" s="63">
        <v>1</v>
      </c>
      <c r="J1763" s="64" t="s">
        <v>876</v>
      </c>
      <c r="K1763" s="17">
        <f t="shared" ref="K1763:K1766" si="7542">ROUND(Q1763*0.8,0)</f>
        <v>0</v>
      </c>
      <c r="L1763" s="17">
        <v>0</v>
      </c>
      <c r="M1763" s="18">
        <f t="shared" ref="M1763:M1766" si="7543">K1763+L1763</f>
        <v>0</v>
      </c>
      <c r="N1763" s="17">
        <f>Q1763-K1763</f>
        <v>0</v>
      </c>
      <c r="O1763" s="17">
        <v>0</v>
      </c>
      <c r="P1763" s="18">
        <f t="shared" ref="P1763:P1766" si="7544">N1763+O1763</f>
        <v>0</v>
      </c>
      <c r="Q1763" s="18">
        <v>0</v>
      </c>
      <c r="R1763" s="17">
        <f t="shared" ref="R1763:R1766" si="7545">ROUND(X1763*0.8,0)</f>
        <v>0</v>
      </c>
      <c r="S1763" s="17">
        <v>0</v>
      </c>
      <c r="T1763" s="18">
        <f t="shared" ref="T1763:T1767" si="7546">R1763+S1763</f>
        <v>0</v>
      </c>
      <c r="U1763" s="17">
        <f>X1763-R1763</f>
        <v>0</v>
      </c>
      <c r="V1763" s="17">
        <v>0</v>
      </c>
      <c r="W1763" s="18">
        <f t="shared" ref="W1763:W1767" si="7547">U1763+V1763</f>
        <v>0</v>
      </c>
      <c r="X1763" s="18">
        <v>0</v>
      </c>
      <c r="Y1763" s="17">
        <f t="shared" ref="Y1763:Y1766" si="7548">ROUND(AE1763*0.8,0)</f>
        <v>0</v>
      </c>
      <c r="Z1763" s="17">
        <v>0</v>
      </c>
      <c r="AA1763" s="18">
        <f t="shared" ref="AA1763:AA1767" si="7549">Y1763+Z1763</f>
        <v>0</v>
      </c>
      <c r="AB1763" s="17">
        <f>AE1763-Y1763</f>
        <v>0</v>
      </c>
      <c r="AC1763" s="17">
        <v>0</v>
      </c>
      <c r="AD1763" s="18">
        <f t="shared" ref="AD1763:AD1767" si="7550">AB1763+AC1763</f>
        <v>0</v>
      </c>
      <c r="AE1763" s="18">
        <v>0</v>
      </c>
      <c r="AF1763" s="17">
        <f t="shared" ref="AF1763:AF1766" si="7551">ROUND(AL1763*0.8,0)</f>
        <v>0</v>
      </c>
      <c r="AG1763" s="17">
        <v>0</v>
      </c>
      <c r="AH1763" s="18">
        <f t="shared" ref="AH1763:AH1767" si="7552">AF1763+AG1763</f>
        <v>0</v>
      </c>
      <c r="AI1763" s="17">
        <f>AL1763-AF1763</f>
        <v>0</v>
      </c>
      <c r="AJ1763" s="17">
        <v>0</v>
      </c>
      <c r="AK1763" s="18">
        <f t="shared" ref="AK1763:AK1767" si="7553">AI1763+AJ1763</f>
        <v>0</v>
      </c>
      <c r="AL1763" s="18">
        <v>0</v>
      </c>
      <c r="AM1763" s="17">
        <f t="shared" ref="AM1763:AM1766" si="7554">ROUND(AS1763*0.8,0)</f>
        <v>0</v>
      </c>
      <c r="AN1763" s="17">
        <v>0</v>
      </c>
      <c r="AO1763" s="18">
        <f t="shared" ref="AO1763:AO1767" si="7555">AM1763+AN1763</f>
        <v>0</v>
      </c>
      <c r="AP1763" s="17">
        <f>AS1763-AM1763</f>
        <v>0</v>
      </c>
      <c r="AQ1763" s="17">
        <v>0</v>
      </c>
      <c r="AR1763" s="18">
        <f t="shared" ref="AR1763:AR1767" si="7556">AP1763+AQ1763</f>
        <v>0</v>
      </c>
      <c r="AS1763" s="18">
        <v>0</v>
      </c>
      <c r="AT1763" s="18" t="s">
        <v>44</v>
      </c>
      <c r="AU1763" s="322"/>
      <c r="AV1763" s="291"/>
      <c r="AW1763" s="266">
        <f>AZ1763-AU1763</f>
        <v>0</v>
      </c>
      <c r="AX1763" s="266">
        <v>0</v>
      </c>
      <c r="AY1763" s="266" t="e">
        <f>BB1763-BE1763</f>
        <v>#VALUE!</v>
      </c>
      <c r="AZ1763" s="266">
        <v>0</v>
      </c>
      <c r="BE1763" s="91" t="s">
        <v>79</v>
      </c>
    </row>
    <row r="1764" spans="2:57" s="3" customFormat="1" ht="70.5" hidden="1" customHeight="1">
      <c r="B1764" s="15">
        <v>2018</v>
      </c>
      <c r="C1764" s="62">
        <v>8323</v>
      </c>
      <c r="D1764" s="15">
        <v>3</v>
      </c>
      <c r="E1764" s="15">
        <v>3</v>
      </c>
      <c r="F1764" s="15">
        <v>5000</v>
      </c>
      <c r="G1764" s="15">
        <v>5600</v>
      </c>
      <c r="H1764" s="15">
        <v>562</v>
      </c>
      <c r="I1764" s="63">
        <v>2</v>
      </c>
      <c r="J1764" s="64" t="s">
        <v>226</v>
      </c>
      <c r="K1764" s="17">
        <f t="shared" si="7542"/>
        <v>0</v>
      </c>
      <c r="L1764" s="17">
        <v>0</v>
      </c>
      <c r="M1764" s="18">
        <f t="shared" si="7543"/>
        <v>0</v>
      </c>
      <c r="N1764" s="17">
        <f>Q1764-K1764</f>
        <v>0</v>
      </c>
      <c r="O1764" s="17">
        <v>0</v>
      </c>
      <c r="P1764" s="18">
        <f t="shared" si="7544"/>
        <v>0</v>
      </c>
      <c r="Q1764" s="18">
        <v>0</v>
      </c>
      <c r="R1764" s="17">
        <f t="shared" si="7545"/>
        <v>0</v>
      </c>
      <c r="S1764" s="17">
        <v>0</v>
      </c>
      <c r="T1764" s="18">
        <f t="shared" si="7546"/>
        <v>0</v>
      </c>
      <c r="U1764" s="17">
        <f>X1764-R1764</f>
        <v>0</v>
      </c>
      <c r="V1764" s="17">
        <v>0</v>
      </c>
      <c r="W1764" s="18">
        <f t="shared" si="7547"/>
        <v>0</v>
      </c>
      <c r="X1764" s="18">
        <v>0</v>
      </c>
      <c r="Y1764" s="17">
        <f t="shared" si="7548"/>
        <v>0</v>
      </c>
      <c r="Z1764" s="17">
        <v>0</v>
      </c>
      <c r="AA1764" s="18">
        <f t="shared" si="7549"/>
        <v>0</v>
      </c>
      <c r="AB1764" s="17">
        <f>AE1764-Y1764</f>
        <v>0</v>
      </c>
      <c r="AC1764" s="17">
        <v>0</v>
      </c>
      <c r="AD1764" s="18">
        <f t="shared" si="7550"/>
        <v>0</v>
      </c>
      <c r="AE1764" s="18">
        <v>0</v>
      </c>
      <c r="AF1764" s="17">
        <f t="shared" si="7551"/>
        <v>0</v>
      </c>
      <c r="AG1764" s="17">
        <v>0</v>
      </c>
      <c r="AH1764" s="18">
        <f t="shared" si="7552"/>
        <v>0</v>
      </c>
      <c r="AI1764" s="17">
        <f>AL1764-AF1764</f>
        <v>0</v>
      </c>
      <c r="AJ1764" s="17">
        <v>0</v>
      </c>
      <c r="AK1764" s="18">
        <f t="shared" si="7553"/>
        <v>0</v>
      </c>
      <c r="AL1764" s="18">
        <v>0</v>
      </c>
      <c r="AM1764" s="17">
        <f t="shared" si="7554"/>
        <v>0</v>
      </c>
      <c r="AN1764" s="17">
        <v>0</v>
      </c>
      <c r="AO1764" s="18">
        <f t="shared" si="7555"/>
        <v>0</v>
      </c>
      <c r="AP1764" s="17">
        <f>AS1764-AM1764</f>
        <v>0</v>
      </c>
      <c r="AQ1764" s="17">
        <v>0</v>
      </c>
      <c r="AR1764" s="18">
        <f t="shared" si="7556"/>
        <v>0</v>
      </c>
      <c r="AS1764" s="18">
        <v>0</v>
      </c>
      <c r="AT1764" s="18" t="s">
        <v>44</v>
      </c>
      <c r="AU1764" s="322"/>
      <c r="AV1764" s="291"/>
      <c r="AW1764" s="266">
        <f>AZ1764-AU1764</f>
        <v>0</v>
      </c>
      <c r="AX1764" s="266">
        <v>0</v>
      </c>
      <c r="AY1764" s="266" t="e">
        <f>BB1764-BE1764</f>
        <v>#VALUE!</v>
      </c>
      <c r="AZ1764" s="266">
        <v>0</v>
      </c>
      <c r="BE1764" s="91" t="s">
        <v>79</v>
      </c>
    </row>
    <row r="1765" spans="2:57" s="3" customFormat="1" ht="70.5" hidden="1" customHeight="1">
      <c r="B1765" s="15">
        <v>2018</v>
      </c>
      <c r="C1765" s="62">
        <v>8323</v>
      </c>
      <c r="D1765" s="15">
        <v>3</v>
      </c>
      <c r="E1765" s="15">
        <v>3</v>
      </c>
      <c r="F1765" s="15">
        <v>5000</v>
      </c>
      <c r="G1765" s="15">
        <v>5600</v>
      </c>
      <c r="H1765" s="15">
        <v>562</v>
      </c>
      <c r="I1765" s="63">
        <v>3</v>
      </c>
      <c r="J1765" s="64" t="s">
        <v>877</v>
      </c>
      <c r="K1765" s="17">
        <f t="shared" si="7542"/>
        <v>0</v>
      </c>
      <c r="L1765" s="17">
        <v>0</v>
      </c>
      <c r="M1765" s="18">
        <f t="shared" si="7543"/>
        <v>0</v>
      </c>
      <c r="N1765" s="17">
        <f>Q1765-K1765</f>
        <v>0</v>
      </c>
      <c r="O1765" s="17">
        <v>0</v>
      </c>
      <c r="P1765" s="18">
        <f t="shared" si="7544"/>
        <v>0</v>
      </c>
      <c r="Q1765" s="18">
        <v>0</v>
      </c>
      <c r="R1765" s="17">
        <f t="shared" si="7545"/>
        <v>0</v>
      </c>
      <c r="S1765" s="17">
        <v>0</v>
      </c>
      <c r="T1765" s="18">
        <f t="shared" si="7546"/>
        <v>0</v>
      </c>
      <c r="U1765" s="17">
        <f>X1765-R1765</f>
        <v>0</v>
      </c>
      <c r="V1765" s="17">
        <v>0</v>
      </c>
      <c r="W1765" s="18">
        <f t="shared" si="7547"/>
        <v>0</v>
      </c>
      <c r="X1765" s="18">
        <v>0</v>
      </c>
      <c r="Y1765" s="17">
        <f t="shared" si="7548"/>
        <v>0</v>
      </c>
      <c r="Z1765" s="17">
        <v>0</v>
      </c>
      <c r="AA1765" s="18">
        <f t="shared" si="7549"/>
        <v>0</v>
      </c>
      <c r="AB1765" s="17">
        <f>AE1765-Y1765</f>
        <v>0</v>
      </c>
      <c r="AC1765" s="17">
        <v>0</v>
      </c>
      <c r="AD1765" s="18">
        <f t="shared" si="7550"/>
        <v>0</v>
      </c>
      <c r="AE1765" s="18">
        <v>0</v>
      </c>
      <c r="AF1765" s="17">
        <f t="shared" si="7551"/>
        <v>0</v>
      </c>
      <c r="AG1765" s="17">
        <v>0</v>
      </c>
      <c r="AH1765" s="18">
        <f t="shared" si="7552"/>
        <v>0</v>
      </c>
      <c r="AI1765" s="17">
        <f>AL1765-AF1765</f>
        <v>0</v>
      </c>
      <c r="AJ1765" s="17">
        <v>0</v>
      </c>
      <c r="AK1765" s="18">
        <f t="shared" si="7553"/>
        <v>0</v>
      </c>
      <c r="AL1765" s="18">
        <v>0</v>
      </c>
      <c r="AM1765" s="17">
        <f t="shared" si="7554"/>
        <v>0</v>
      </c>
      <c r="AN1765" s="17">
        <v>0</v>
      </c>
      <c r="AO1765" s="18">
        <f t="shared" si="7555"/>
        <v>0</v>
      </c>
      <c r="AP1765" s="17">
        <f>AS1765-AM1765</f>
        <v>0</v>
      </c>
      <c r="AQ1765" s="17">
        <v>0</v>
      </c>
      <c r="AR1765" s="18">
        <f t="shared" si="7556"/>
        <v>0</v>
      </c>
      <c r="AS1765" s="18">
        <v>0</v>
      </c>
      <c r="AT1765" s="18" t="s">
        <v>44</v>
      </c>
      <c r="AU1765" s="322"/>
      <c r="AV1765" s="291"/>
      <c r="AW1765" s="266">
        <f>AZ1765-AU1765</f>
        <v>0</v>
      </c>
      <c r="AX1765" s="266">
        <v>0</v>
      </c>
      <c r="AY1765" s="266" t="e">
        <f>BB1765-BE1765</f>
        <v>#VALUE!</v>
      </c>
      <c r="AZ1765" s="266">
        <v>0</v>
      </c>
      <c r="BE1765" s="91" t="s">
        <v>79</v>
      </c>
    </row>
    <row r="1766" spans="2:57" s="3" customFormat="1" ht="70.5" hidden="1" customHeight="1">
      <c r="B1766" s="15">
        <v>2018</v>
      </c>
      <c r="C1766" s="62">
        <v>8323</v>
      </c>
      <c r="D1766" s="15">
        <v>3</v>
      </c>
      <c r="E1766" s="15">
        <v>3</v>
      </c>
      <c r="F1766" s="15">
        <v>5000</v>
      </c>
      <c r="G1766" s="15">
        <v>5600</v>
      </c>
      <c r="H1766" s="15">
        <v>562</v>
      </c>
      <c r="I1766" s="63">
        <v>4</v>
      </c>
      <c r="J1766" s="64" t="s">
        <v>224</v>
      </c>
      <c r="K1766" s="17">
        <f t="shared" si="7542"/>
        <v>0</v>
      </c>
      <c r="L1766" s="17">
        <v>0</v>
      </c>
      <c r="M1766" s="18">
        <f t="shared" si="7543"/>
        <v>0</v>
      </c>
      <c r="N1766" s="17">
        <f>Q1766-K1766</f>
        <v>0</v>
      </c>
      <c r="O1766" s="17">
        <v>0</v>
      </c>
      <c r="P1766" s="18">
        <f t="shared" si="7544"/>
        <v>0</v>
      </c>
      <c r="Q1766" s="18">
        <v>0</v>
      </c>
      <c r="R1766" s="17">
        <f t="shared" si="7545"/>
        <v>0</v>
      </c>
      <c r="S1766" s="17">
        <v>0</v>
      </c>
      <c r="T1766" s="18">
        <f t="shared" si="7546"/>
        <v>0</v>
      </c>
      <c r="U1766" s="17">
        <f>X1766-R1766</f>
        <v>0</v>
      </c>
      <c r="V1766" s="17">
        <v>0</v>
      </c>
      <c r="W1766" s="18">
        <f t="shared" si="7547"/>
        <v>0</v>
      </c>
      <c r="X1766" s="18">
        <v>0</v>
      </c>
      <c r="Y1766" s="17">
        <f t="shared" si="7548"/>
        <v>0</v>
      </c>
      <c r="Z1766" s="17">
        <v>0</v>
      </c>
      <c r="AA1766" s="18">
        <f t="shared" si="7549"/>
        <v>0</v>
      </c>
      <c r="AB1766" s="17">
        <f>AE1766-Y1766</f>
        <v>0</v>
      </c>
      <c r="AC1766" s="17">
        <v>0</v>
      </c>
      <c r="AD1766" s="18">
        <f t="shared" si="7550"/>
        <v>0</v>
      </c>
      <c r="AE1766" s="18">
        <v>0</v>
      </c>
      <c r="AF1766" s="17">
        <f t="shared" si="7551"/>
        <v>0</v>
      </c>
      <c r="AG1766" s="17">
        <v>0</v>
      </c>
      <c r="AH1766" s="18">
        <f t="shared" si="7552"/>
        <v>0</v>
      </c>
      <c r="AI1766" s="17">
        <f>AL1766-AF1766</f>
        <v>0</v>
      </c>
      <c r="AJ1766" s="17">
        <v>0</v>
      </c>
      <c r="AK1766" s="18">
        <f t="shared" si="7553"/>
        <v>0</v>
      </c>
      <c r="AL1766" s="18">
        <v>0</v>
      </c>
      <c r="AM1766" s="17">
        <f t="shared" si="7554"/>
        <v>0</v>
      </c>
      <c r="AN1766" s="17">
        <v>0</v>
      </c>
      <c r="AO1766" s="18">
        <f t="shared" si="7555"/>
        <v>0</v>
      </c>
      <c r="AP1766" s="17">
        <f>AS1766-AM1766</f>
        <v>0</v>
      </c>
      <c r="AQ1766" s="17">
        <v>0</v>
      </c>
      <c r="AR1766" s="18">
        <f t="shared" si="7556"/>
        <v>0</v>
      </c>
      <c r="AS1766" s="18">
        <v>0</v>
      </c>
      <c r="AT1766" s="18" t="s">
        <v>44</v>
      </c>
      <c r="AU1766" s="322"/>
      <c r="AV1766" s="291"/>
      <c r="AW1766" s="266">
        <f>AZ1766-AU1766</f>
        <v>0</v>
      </c>
      <c r="AX1766" s="266">
        <v>0</v>
      </c>
      <c r="AY1766" s="266" t="e">
        <f>BB1766-BE1766</f>
        <v>#VALUE!</v>
      </c>
      <c r="AZ1766" s="266">
        <v>0</v>
      </c>
      <c r="BE1766" s="142" t="s">
        <v>79</v>
      </c>
    </row>
    <row r="1767" spans="2:57" s="3" customFormat="1" ht="70.5" hidden="1" customHeight="1">
      <c r="B1767" s="15">
        <v>2018</v>
      </c>
      <c r="C1767" s="62">
        <v>8323</v>
      </c>
      <c r="D1767" s="15">
        <v>3</v>
      </c>
      <c r="E1767" s="15">
        <v>3</v>
      </c>
      <c r="F1767" s="15">
        <v>5000</v>
      </c>
      <c r="G1767" s="15">
        <v>5600</v>
      </c>
      <c r="H1767" s="15">
        <v>562</v>
      </c>
      <c r="I1767" s="63">
        <v>5</v>
      </c>
      <c r="J1767" s="64" t="s">
        <v>878</v>
      </c>
      <c r="K1767" s="17">
        <v>0</v>
      </c>
      <c r="L1767" s="17">
        <v>0</v>
      </c>
      <c r="M1767" s="18">
        <f t="shared" ref="M1767" si="7557">K1767+L1767</f>
        <v>0</v>
      </c>
      <c r="N1767" s="17">
        <f>Q1767-K1767</f>
        <v>0</v>
      </c>
      <c r="O1767" s="17">
        <v>0</v>
      </c>
      <c r="P1767" s="18">
        <f t="shared" ref="P1767" si="7558">N1767+O1767</f>
        <v>0</v>
      </c>
      <c r="Q1767" s="18">
        <v>0</v>
      </c>
      <c r="R1767" s="17">
        <v>0</v>
      </c>
      <c r="S1767" s="17">
        <v>0</v>
      </c>
      <c r="T1767" s="18">
        <f t="shared" si="7546"/>
        <v>0</v>
      </c>
      <c r="U1767" s="17">
        <f>X1767-R1767</f>
        <v>0</v>
      </c>
      <c r="V1767" s="17">
        <v>0</v>
      </c>
      <c r="W1767" s="18">
        <f t="shared" si="7547"/>
        <v>0</v>
      </c>
      <c r="X1767" s="18">
        <v>0</v>
      </c>
      <c r="Y1767" s="17">
        <v>0</v>
      </c>
      <c r="Z1767" s="17">
        <v>0</v>
      </c>
      <c r="AA1767" s="18">
        <f t="shared" si="7549"/>
        <v>0</v>
      </c>
      <c r="AB1767" s="17">
        <f>AE1767-Y1767</f>
        <v>0</v>
      </c>
      <c r="AC1767" s="17">
        <v>0</v>
      </c>
      <c r="AD1767" s="18">
        <f t="shared" si="7550"/>
        <v>0</v>
      </c>
      <c r="AE1767" s="18">
        <v>0</v>
      </c>
      <c r="AF1767" s="17">
        <v>0</v>
      </c>
      <c r="AG1767" s="17">
        <v>0</v>
      </c>
      <c r="AH1767" s="18">
        <f t="shared" si="7552"/>
        <v>0</v>
      </c>
      <c r="AI1767" s="17">
        <f>AL1767-AF1767</f>
        <v>0</v>
      </c>
      <c r="AJ1767" s="17">
        <v>0</v>
      </c>
      <c r="AK1767" s="18">
        <f t="shared" si="7553"/>
        <v>0</v>
      </c>
      <c r="AL1767" s="18">
        <v>0</v>
      </c>
      <c r="AM1767" s="17">
        <v>0</v>
      </c>
      <c r="AN1767" s="17">
        <v>0</v>
      </c>
      <c r="AO1767" s="18">
        <f t="shared" si="7555"/>
        <v>0</v>
      </c>
      <c r="AP1767" s="17">
        <f>AS1767-AM1767</f>
        <v>0</v>
      </c>
      <c r="AQ1767" s="17">
        <v>0</v>
      </c>
      <c r="AR1767" s="18">
        <f t="shared" si="7556"/>
        <v>0</v>
      </c>
      <c r="AS1767" s="18">
        <v>0</v>
      </c>
      <c r="AT1767" s="18" t="s">
        <v>44</v>
      </c>
      <c r="AU1767" s="322"/>
      <c r="AV1767" s="291"/>
      <c r="AW1767" s="266">
        <f>AZ1767-AU1767</f>
        <v>0</v>
      </c>
      <c r="AX1767" s="266">
        <v>0</v>
      </c>
      <c r="AY1767" s="266" t="e">
        <f>BB1767-BE1767</f>
        <v>#VALUE!</v>
      </c>
      <c r="AZ1767" s="266">
        <v>0</v>
      </c>
      <c r="BE1767" s="65" t="s">
        <v>31</v>
      </c>
    </row>
    <row r="1768" spans="2:57" s="3" customFormat="1" ht="70.5" customHeight="1">
      <c r="B1768" s="47">
        <v>2018</v>
      </c>
      <c r="C1768" s="48">
        <v>8323</v>
      </c>
      <c r="D1768" s="47">
        <v>3</v>
      </c>
      <c r="E1768" s="47">
        <v>3</v>
      </c>
      <c r="F1768" s="47">
        <v>5000</v>
      </c>
      <c r="G1768" s="47">
        <v>5900</v>
      </c>
      <c r="H1768" s="47"/>
      <c r="I1768" s="47"/>
      <c r="J1768" s="49" t="s">
        <v>141</v>
      </c>
      <c r="K1768" s="50">
        <f>K1769</f>
        <v>64500</v>
      </c>
      <c r="L1768" s="50">
        <f t="shared" ref="L1768:P1768" si="7559">L1769</f>
        <v>0</v>
      </c>
      <c r="M1768" s="50">
        <f t="shared" si="7559"/>
        <v>64500</v>
      </c>
      <c r="N1768" s="50">
        <f t="shared" si="7559"/>
        <v>0</v>
      </c>
      <c r="O1768" s="50">
        <f t="shared" si="7559"/>
        <v>0</v>
      </c>
      <c r="P1768" s="50">
        <f t="shared" si="7559"/>
        <v>0</v>
      </c>
      <c r="Q1768" s="50">
        <f>M1768+P1768</f>
        <v>64500</v>
      </c>
      <c r="R1768" s="50">
        <f>R1769</f>
        <v>0</v>
      </c>
      <c r="S1768" s="50">
        <f t="shared" ref="S1768:W1769" si="7560">S1769</f>
        <v>0</v>
      </c>
      <c r="T1768" s="50">
        <f t="shared" si="7560"/>
        <v>0</v>
      </c>
      <c r="U1768" s="50">
        <f t="shared" si="7560"/>
        <v>0</v>
      </c>
      <c r="V1768" s="50">
        <f t="shared" si="7560"/>
        <v>0</v>
      </c>
      <c r="W1768" s="50">
        <f t="shared" si="7560"/>
        <v>0</v>
      </c>
      <c r="X1768" s="50">
        <f>T1768+W1768</f>
        <v>0</v>
      </c>
      <c r="Y1768" s="50">
        <f>Y1769</f>
        <v>0</v>
      </c>
      <c r="Z1768" s="50">
        <f t="shared" ref="Z1768:AD1769" si="7561">Z1769</f>
        <v>0</v>
      </c>
      <c r="AA1768" s="50">
        <f t="shared" si="7561"/>
        <v>0</v>
      </c>
      <c r="AB1768" s="50">
        <f t="shared" si="7561"/>
        <v>0</v>
      </c>
      <c r="AC1768" s="50">
        <f t="shared" si="7561"/>
        <v>0</v>
      </c>
      <c r="AD1768" s="50">
        <f t="shared" si="7561"/>
        <v>0</v>
      </c>
      <c r="AE1768" s="50">
        <f>AA1768+AD1768</f>
        <v>0</v>
      </c>
      <c r="AF1768" s="50">
        <f>AF1769</f>
        <v>0</v>
      </c>
      <c r="AG1768" s="50">
        <f t="shared" ref="AG1768:AJ1769" si="7562">AG1769</f>
        <v>0</v>
      </c>
      <c r="AH1768" s="50">
        <f t="shared" si="7562"/>
        <v>0</v>
      </c>
      <c r="AI1768" s="50">
        <f t="shared" si="7562"/>
        <v>0</v>
      </c>
      <c r="AJ1768" s="50">
        <f t="shared" si="7562"/>
        <v>0</v>
      </c>
      <c r="AK1768" s="50">
        <f t="shared" ref="AK1768:AK1769" si="7563">AK1769</f>
        <v>0</v>
      </c>
      <c r="AL1768" s="50">
        <f>AH1768+AK1768</f>
        <v>0</v>
      </c>
      <c r="AM1768" s="50">
        <f>AM1769</f>
        <v>64500</v>
      </c>
      <c r="AN1768" s="50">
        <f t="shared" ref="AN1768:AR1769" si="7564">AN1769</f>
        <v>0</v>
      </c>
      <c r="AO1768" s="50">
        <f t="shared" si="7564"/>
        <v>64500</v>
      </c>
      <c r="AP1768" s="50">
        <f t="shared" si="7564"/>
        <v>0</v>
      </c>
      <c r="AQ1768" s="50">
        <f t="shared" si="7564"/>
        <v>0</v>
      </c>
      <c r="AR1768" s="50">
        <f t="shared" si="7564"/>
        <v>0</v>
      </c>
      <c r="AS1768" s="50">
        <f>AO1768+AR1768</f>
        <v>64500</v>
      </c>
      <c r="AT1768" s="50"/>
      <c r="AU1768" s="292"/>
      <c r="AV1768" s="288"/>
      <c r="AW1768" s="263"/>
      <c r="AX1768" s="263"/>
      <c r="AY1768" s="263"/>
      <c r="AZ1768" s="263"/>
      <c r="BE1768" s="52"/>
    </row>
    <row r="1769" spans="2:57" s="3" customFormat="1" ht="70.5" customHeight="1">
      <c r="B1769" s="53">
        <v>2018</v>
      </c>
      <c r="C1769" s="59">
        <v>8323</v>
      </c>
      <c r="D1769" s="53">
        <v>3</v>
      </c>
      <c r="E1769" s="53">
        <v>3</v>
      </c>
      <c r="F1769" s="53">
        <v>5000</v>
      </c>
      <c r="G1769" s="53">
        <v>5900</v>
      </c>
      <c r="H1769" s="53">
        <v>591</v>
      </c>
      <c r="I1769" s="53"/>
      <c r="J1769" s="60" t="s">
        <v>142</v>
      </c>
      <c r="K1769" s="68">
        <f>K1770</f>
        <v>64500</v>
      </c>
      <c r="L1769" s="68">
        <f t="shared" ref="L1769:P1769" si="7565">L1770</f>
        <v>0</v>
      </c>
      <c r="M1769" s="68">
        <f t="shared" si="7565"/>
        <v>64500</v>
      </c>
      <c r="N1769" s="68">
        <f t="shared" si="7565"/>
        <v>0</v>
      </c>
      <c r="O1769" s="68">
        <f t="shared" si="7565"/>
        <v>0</v>
      </c>
      <c r="P1769" s="68">
        <f t="shared" si="7565"/>
        <v>0</v>
      </c>
      <c r="Q1769" s="68">
        <f>M1769+P1769</f>
        <v>64500</v>
      </c>
      <c r="R1769" s="68">
        <f>R1770</f>
        <v>0</v>
      </c>
      <c r="S1769" s="68">
        <f t="shared" si="7560"/>
        <v>0</v>
      </c>
      <c r="T1769" s="68">
        <f t="shared" si="7560"/>
        <v>0</v>
      </c>
      <c r="U1769" s="68">
        <f t="shared" si="7560"/>
        <v>0</v>
      </c>
      <c r="V1769" s="68">
        <f t="shared" si="7560"/>
        <v>0</v>
      </c>
      <c r="W1769" s="68">
        <f t="shared" si="7560"/>
        <v>0</v>
      </c>
      <c r="X1769" s="68">
        <f>T1769+W1769</f>
        <v>0</v>
      </c>
      <c r="Y1769" s="68">
        <f>Y1770</f>
        <v>0</v>
      </c>
      <c r="Z1769" s="68">
        <f t="shared" si="7561"/>
        <v>0</v>
      </c>
      <c r="AA1769" s="68">
        <f t="shared" si="7561"/>
        <v>0</v>
      </c>
      <c r="AB1769" s="68">
        <f t="shared" si="7561"/>
        <v>0</v>
      </c>
      <c r="AC1769" s="68">
        <f t="shared" si="7561"/>
        <v>0</v>
      </c>
      <c r="AD1769" s="68">
        <f t="shared" si="7561"/>
        <v>0</v>
      </c>
      <c r="AE1769" s="68">
        <f>AA1769+AD1769</f>
        <v>0</v>
      </c>
      <c r="AF1769" s="68">
        <f>AF1770</f>
        <v>0</v>
      </c>
      <c r="AG1769" s="68">
        <f t="shared" si="7562"/>
        <v>0</v>
      </c>
      <c r="AH1769" s="68">
        <f t="shared" si="7562"/>
        <v>0</v>
      </c>
      <c r="AI1769" s="68">
        <f t="shared" si="7562"/>
        <v>0</v>
      </c>
      <c r="AJ1769" s="68">
        <f t="shared" si="7562"/>
        <v>0</v>
      </c>
      <c r="AK1769" s="68">
        <f t="shared" si="7563"/>
        <v>0</v>
      </c>
      <c r="AL1769" s="68">
        <f>AH1769+AK1769</f>
        <v>0</v>
      </c>
      <c r="AM1769" s="68">
        <f>AM1770</f>
        <v>64500</v>
      </c>
      <c r="AN1769" s="68">
        <f t="shared" si="7564"/>
        <v>0</v>
      </c>
      <c r="AO1769" s="68">
        <f t="shared" si="7564"/>
        <v>64500</v>
      </c>
      <c r="AP1769" s="68">
        <f t="shared" si="7564"/>
        <v>0</v>
      </c>
      <c r="AQ1769" s="68">
        <f t="shared" si="7564"/>
        <v>0</v>
      </c>
      <c r="AR1769" s="68">
        <f t="shared" si="7564"/>
        <v>0</v>
      </c>
      <c r="AS1769" s="68">
        <f>AO1769+AR1769</f>
        <v>64500</v>
      </c>
      <c r="AT1769" s="57"/>
      <c r="AU1769" s="293"/>
      <c r="AV1769" s="289"/>
      <c r="AW1769" s="267"/>
      <c r="AX1769" s="267"/>
      <c r="AY1769" s="267"/>
      <c r="AZ1769" s="267"/>
      <c r="BE1769" s="61"/>
    </row>
    <row r="1770" spans="2:57" s="3" customFormat="1" ht="70.5" customHeight="1">
      <c r="B1770" s="15">
        <v>2018</v>
      </c>
      <c r="C1770" s="62">
        <v>8323</v>
      </c>
      <c r="D1770" s="15">
        <v>3</v>
      </c>
      <c r="E1770" s="15">
        <v>3</v>
      </c>
      <c r="F1770" s="15">
        <v>5000</v>
      </c>
      <c r="G1770" s="15">
        <v>5900</v>
      </c>
      <c r="H1770" s="15">
        <v>591</v>
      </c>
      <c r="I1770" s="63">
        <v>1</v>
      </c>
      <c r="J1770" s="64" t="s">
        <v>142</v>
      </c>
      <c r="K1770" s="17">
        <f>'[1]AFF 2018'!AJ$2074</f>
        <v>64500</v>
      </c>
      <c r="L1770" s="17">
        <f>'[1]AFF 2018'!AK$2074</f>
        <v>0</v>
      </c>
      <c r="M1770" s="18">
        <f t="shared" ref="M1770" si="7566">K1770+L1770</f>
        <v>64500</v>
      </c>
      <c r="N1770" s="17">
        <f>'[1]AFF 2018'!AM$2074</f>
        <v>0</v>
      </c>
      <c r="O1770" s="17">
        <f>'[1]AFF 2018'!AN$2074</f>
        <v>0</v>
      </c>
      <c r="P1770" s="18">
        <f t="shared" ref="P1770" si="7567">N1770+O1770</f>
        <v>0</v>
      </c>
      <c r="Q1770" s="18">
        <f t="shared" ref="Q1770" si="7568">M1770+P1770</f>
        <v>64500</v>
      </c>
      <c r="R1770" s="17">
        <f>'[1]AFF 2018'!AQ$2074</f>
        <v>0</v>
      </c>
      <c r="S1770" s="17">
        <f>'[1]AFF 2018'!AR$2074</f>
        <v>0</v>
      </c>
      <c r="T1770" s="18">
        <f t="shared" ref="T1770" si="7569">R1770+S1770</f>
        <v>0</v>
      </c>
      <c r="U1770" s="17">
        <f>'[1]AFF 2018'!AT$2074</f>
        <v>0</v>
      </c>
      <c r="V1770" s="17">
        <f>'[1]AFF 2018'!AU$2074</f>
        <v>0</v>
      </c>
      <c r="W1770" s="18">
        <f t="shared" ref="W1770" si="7570">U1770+V1770</f>
        <v>0</v>
      </c>
      <c r="X1770" s="18">
        <f t="shared" ref="X1770" si="7571">T1770+W1770</f>
        <v>0</v>
      </c>
      <c r="Y1770" s="17">
        <f>'[1]AFF 2018'!BL$2074</f>
        <v>0</v>
      </c>
      <c r="Z1770" s="17">
        <f>'[1]AFF 2018'!BM$2074</f>
        <v>0</v>
      </c>
      <c r="AA1770" s="18">
        <f t="shared" ref="AA1770" si="7572">Y1770+Z1770</f>
        <v>0</v>
      </c>
      <c r="AB1770" s="17">
        <f>'[1]AFF 2018'!BO$2074</f>
        <v>0</v>
      </c>
      <c r="AC1770" s="17">
        <f>'[1]AFF 2018'!BP$2074</f>
        <v>0</v>
      </c>
      <c r="AD1770" s="18">
        <f t="shared" ref="AD1770" si="7573">AB1770+AC1770</f>
        <v>0</v>
      </c>
      <c r="AE1770" s="18">
        <f t="shared" ref="AE1770" si="7574">AA1770+AD1770</f>
        <v>0</v>
      </c>
      <c r="AF1770" s="17">
        <f>'[1]AFF 2018'!$BE$2074</f>
        <v>0</v>
      </c>
      <c r="AG1770" s="17">
        <f>'[1]AFF 2018'!$BF$2074</f>
        <v>0</v>
      </c>
      <c r="AH1770" s="18">
        <f t="shared" ref="AH1770" si="7575">AF1770+AG1770</f>
        <v>0</v>
      </c>
      <c r="AI1770" s="17">
        <f>'[1]AFF 2018'!$BH$2074</f>
        <v>0</v>
      </c>
      <c r="AJ1770" s="17">
        <f>'[1]AFF 2018'!$BI$2074</f>
        <v>0</v>
      </c>
      <c r="AK1770" s="18">
        <f t="shared" ref="AK1770" si="7576">AI1770+AJ1770</f>
        <v>0</v>
      </c>
      <c r="AL1770" s="18">
        <f t="shared" ref="AL1770" si="7577">AH1770+AK1770</f>
        <v>0</v>
      </c>
      <c r="AM1770" s="17">
        <f t="shared" ref="AM1770:AN1770" si="7578">K1770-R1770-Y1770-AF1770</f>
        <v>64500</v>
      </c>
      <c r="AN1770" s="17">
        <f t="shared" si="7578"/>
        <v>0</v>
      </c>
      <c r="AO1770" s="18">
        <f t="shared" ref="AO1770" si="7579">AM1770+AN1770</f>
        <v>64500</v>
      </c>
      <c r="AP1770" s="17">
        <f t="shared" ref="AP1770:AQ1770" si="7580">N1770-U1770-AB1770-AI1770</f>
        <v>0</v>
      </c>
      <c r="AQ1770" s="17">
        <f t="shared" si="7580"/>
        <v>0</v>
      </c>
      <c r="AR1770" s="18">
        <f t="shared" ref="AR1770" si="7581">AP1770+AQ1770</f>
        <v>0</v>
      </c>
      <c r="AS1770" s="18">
        <f t="shared" ref="AS1770" si="7582">AO1770+AR1770</f>
        <v>64500</v>
      </c>
      <c r="AT1770" s="18" t="s">
        <v>311</v>
      </c>
      <c r="AU1770" s="322">
        <v>13</v>
      </c>
      <c r="AV1770" s="291">
        <v>0</v>
      </c>
      <c r="AW1770" s="266">
        <f>'[1]AFF 2018'!$CI$2074</f>
        <v>0</v>
      </c>
      <c r="AX1770" s="266">
        <f>'[1]AFF 2018'!$CJ$2074</f>
        <v>0</v>
      </c>
      <c r="AY1770" s="266">
        <f>'[1]AFF 2018'!$CM$2074</f>
        <v>-13</v>
      </c>
      <c r="AZ1770" s="266">
        <f>'[1]AFF 2018'!$CN$2074</f>
        <v>0</v>
      </c>
      <c r="BE1770" s="91" t="s">
        <v>79</v>
      </c>
    </row>
    <row r="1771" spans="2:57" s="3" customFormat="1" ht="70.5" customHeight="1">
      <c r="B1771" s="41">
        <v>2018</v>
      </c>
      <c r="C1771" s="42">
        <v>8323</v>
      </c>
      <c r="D1771" s="41">
        <v>3</v>
      </c>
      <c r="E1771" s="41">
        <v>3</v>
      </c>
      <c r="F1771" s="41">
        <v>5000</v>
      </c>
      <c r="G1771" s="41"/>
      <c r="H1771" s="41"/>
      <c r="I1771" s="41"/>
      <c r="J1771" s="43" t="s">
        <v>96</v>
      </c>
      <c r="K1771" s="44">
        <f>K1772</f>
        <v>14862344.41</v>
      </c>
      <c r="L1771" s="44">
        <f t="shared" ref="L1771:P1771" si="7583">L1772</f>
        <v>0</v>
      </c>
      <c r="M1771" s="44">
        <f t="shared" si="7583"/>
        <v>14862344.41</v>
      </c>
      <c r="N1771" s="44">
        <f t="shared" si="7583"/>
        <v>0</v>
      </c>
      <c r="O1771" s="44">
        <f t="shared" si="7583"/>
        <v>0</v>
      </c>
      <c r="P1771" s="44">
        <f t="shared" si="7583"/>
        <v>0</v>
      </c>
      <c r="Q1771" s="44">
        <f>M1771+P1771</f>
        <v>14862344.41</v>
      </c>
      <c r="R1771" s="44">
        <f>R1772</f>
        <v>6598454.0500000007</v>
      </c>
      <c r="S1771" s="44">
        <f t="shared" ref="S1771:W1771" si="7584">S1772</f>
        <v>0</v>
      </c>
      <c r="T1771" s="44">
        <f t="shared" si="7584"/>
        <v>6598454.0500000007</v>
      </c>
      <c r="U1771" s="44">
        <f t="shared" si="7584"/>
        <v>0</v>
      </c>
      <c r="V1771" s="44">
        <f t="shared" si="7584"/>
        <v>0</v>
      </c>
      <c r="W1771" s="44">
        <f t="shared" si="7584"/>
        <v>0</v>
      </c>
      <c r="X1771" s="44">
        <f>T1771+W1771</f>
        <v>6598454.0500000007</v>
      </c>
      <c r="Y1771" s="44">
        <f>Y1772</f>
        <v>6352826.2199999997</v>
      </c>
      <c r="Z1771" s="44">
        <f t="shared" ref="Z1771:AD1771" si="7585">Z1772</f>
        <v>0</v>
      </c>
      <c r="AA1771" s="44">
        <f t="shared" si="7585"/>
        <v>6352826.2199999997</v>
      </c>
      <c r="AB1771" s="44">
        <f t="shared" si="7585"/>
        <v>0</v>
      </c>
      <c r="AC1771" s="44">
        <f t="shared" si="7585"/>
        <v>0</v>
      </c>
      <c r="AD1771" s="44">
        <f t="shared" si="7585"/>
        <v>0</v>
      </c>
      <c r="AE1771" s="44">
        <f>AA1771+AD1771</f>
        <v>6352826.2199999997</v>
      </c>
      <c r="AF1771" s="44">
        <f>AF1772</f>
        <v>1873034.64</v>
      </c>
      <c r="AG1771" s="44">
        <f t="shared" ref="AG1771:AJ1771" si="7586">AG1772</f>
        <v>0</v>
      </c>
      <c r="AH1771" s="44">
        <f t="shared" si="7586"/>
        <v>1873034.64</v>
      </c>
      <c r="AI1771" s="44">
        <f t="shared" si="7586"/>
        <v>0</v>
      </c>
      <c r="AJ1771" s="44">
        <f t="shared" si="7586"/>
        <v>0</v>
      </c>
      <c r="AK1771" s="44">
        <f t="shared" ref="AK1771" si="7587">AK1772</f>
        <v>0</v>
      </c>
      <c r="AL1771" s="44">
        <f>AH1771+AK1771</f>
        <v>1873034.64</v>
      </c>
      <c r="AM1771" s="44">
        <f>AM1772</f>
        <v>38029.500000000109</v>
      </c>
      <c r="AN1771" s="44">
        <f t="shared" ref="AN1771:AR1771" si="7588">AN1772</f>
        <v>0</v>
      </c>
      <c r="AO1771" s="44">
        <f t="shared" si="7588"/>
        <v>38029.500000000109</v>
      </c>
      <c r="AP1771" s="44">
        <f t="shared" si="7588"/>
        <v>0</v>
      </c>
      <c r="AQ1771" s="44">
        <f t="shared" si="7588"/>
        <v>0</v>
      </c>
      <c r="AR1771" s="44">
        <f t="shared" si="7588"/>
        <v>0</v>
      </c>
      <c r="AS1771" s="44">
        <f>AO1771+AR1771</f>
        <v>38029.500000000109</v>
      </c>
      <c r="AT1771" s="44"/>
      <c r="AU1771" s="287"/>
      <c r="AV1771" s="294"/>
      <c r="AW1771" s="262"/>
      <c r="AX1771" s="262"/>
      <c r="AY1771" s="262"/>
      <c r="AZ1771" s="262"/>
      <c r="BE1771" s="46"/>
    </row>
    <row r="1772" spans="2:57" s="3" customFormat="1" ht="70.5" customHeight="1">
      <c r="B1772" s="182"/>
      <c r="C1772" s="183">
        <v>8323</v>
      </c>
      <c r="D1772" s="182"/>
      <c r="E1772" s="182"/>
      <c r="F1772" s="182"/>
      <c r="G1772" s="182"/>
      <c r="H1772" s="182"/>
      <c r="I1772" s="182"/>
      <c r="J1772" s="184" t="s">
        <v>729</v>
      </c>
      <c r="K1772" s="185">
        <f>K1773+K1830+K1849+K1852+K1870+K1879</f>
        <v>14862344.41</v>
      </c>
      <c r="L1772" s="185">
        <f t="shared" ref="L1772:P1772" si="7589">L1773+L1830+L1849+L1852+L1870+L1879</f>
        <v>0</v>
      </c>
      <c r="M1772" s="185">
        <f t="shared" si="7589"/>
        <v>14862344.41</v>
      </c>
      <c r="N1772" s="185">
        <f t="shared" si="7589"/>
        <v>0</v>
      </c>
      <c r="O1772" s="185">
        <f t="shared" si="7589"/>
        <v>0</v>
      </c>
      <c r="P1772" s="185">
        <f t="shared" si="7589"/>
        <v>0</v>
      </c>
      <c r="Q1772" s="185">
        <f>M1772+P1772</f>
        <v>14862344.41</v>
      </c>
      <c r="R1772" s="185">
        <f>R1773+R1830+R1849+R1852+R1870+R1879</f>
        <v>6598454.0500000007</v>
      </c>
      <c r="S1772" s="185">
        <f t="shared" ref="S1772:W1772" si="7590">S1773+S1830+S1849+S1852+S1870+S1879</f>
        <v>0</v>
      </c>
      <c r="T1772" s="185">
        <f t="shared" si="7590"/>
        <v>6598454.0500000007</v>
      </c>
      <c r="U1772" s="185">
        <f t="shared" si="7590"/>
        <v>0</v>
      </c>
      <c r="V1772" s="185">
        <f t="shared" si="7590"/>
        <v>0</v>
      </c>
      <c r="W1772" s="185">
        <f t="shared" si="7590"/>
        <v>0</v>
      </c>
      <c r="X1772" s="185">
        <f>T1772+W1772</f>
        <v>6598454.0500000007</v>
      </c>
      <c r="Y1772" s="185">
        <f>Y1773+Y1830+Y1849+Y1852+Y1870+Y1879</f>
        <v>6352826.2199999997</v>
      </c>
      <c r="Z1772" s="185">
        <f t="shared" ref="Z1772:AD1772" si="7591">Z1773+Z1830+Z1849+Z1852+Z1870+Z1879</f>
        <v>0</v>
      </c>
      <c r="AA1772" s="185">
        <f t="shared" si="7591"/>
        <v>6352826.2199999997</v>
      </c>
      <c r="AB1772" s="185">
        <f t="shared" si="7591"/>
        <v>0</v>
      </c>
      <c r="AC1772" s="185">
        <f t="shared" si="7591"/>
        <v>0</v>
      </c>
      <c r="AD1772" s="185">
        <f t="shared" si="7591"/>
        <v>0</v>
      </c>
      <c r="AE1772" s="185">
        <f>AA1772+AD1772</f>
        <v>6352826.2199999997</v>
      </c>
      <c r="AF1772" s="185">
        <f>AF1773+AF1830+AF1849+AF1852+AF1870+AF1879</f>
        <v>1873034.64</v>
      </c>
      <c r="AG1772" s="185">
        <f t="shared" ref="AG1772:AJ1772" si="7592">AG1773+AG1830+AG1849+AG1852+AG1870+AG1879</f>
        <v>0</v>
      </c>
      <c r="AH1772" s="185">
        <f t="shared" si="7592"/>
        <v>1873034.64</v>
      </c>
      <c r="AI1772" s="185">
        <f t="shared" si="7592"/>
        <v>0</v>
      </c>
      <c r="AJ1772" s="185">
        <f t="shared" si="7592"/>
        <v>0</v>
      </c>
      <c r="AK1772" s="185">
        <f t="shared" ref="AK1772" si="7593">AK1773+AK1830+AK1849+AK1852+AK1870+AK1879</f>
        <v>0</v>
      </c>
      <c r="AL1772" s="185">
        <f>AH1772+AK1772</f>
        <v>1873034.64</v>
      </c>
      <c r="AM1772" s="185">
        <f>AM1773+AM1830+AM1849+AM1852+AM1870+AM1879</f>
        <v>38029.500000000109</v>
      </c>
      <c r="AN1772" s="185">
        <f t="shared" ref="AN1772:AR1772" si="7594">AN1773+AN1830+AN1849+AN1852+AN1870+AN1879</f>
        <v>0</v>
      </c>
      <c r="AO1772" s="185">
        <f t="shared" si="7594"/>
        <v>38029.500000000109</v>
      </c>
      <c r="AP1772" s="185">
        <f t="shared" si="7594"/>
        <v>0</v>
      </c>
      <c r="AQ1772" s="185">
        <f t="shared" si="7594"/>
        <v>0</v>
      </c>
      <c r="AR1772" s="185">
        <f t="shared" si="7594"/>
        <v>0</v>
      </c>
      <c r="AS1772" s="185">
        <f>AO1772+AR1772</f>
        <v>38029.500000000109</v>
      </c>
      <c r="AT1772" s="185"/>
      <c r="AU1772" s="331"/>
      <c r="AV1772" s="312"/>
      <c r="AW1772" s="277"/>
      <c r="AX1772" s="277"/>
      <c r="AY1772" s="277"/>
      <c r="AZ1772" s="277"/>
      <c r="BE1772" s="186"/>
    </row>
    <row r="1773" spans="2:57" s="3" customFormat="1" ht="70.5" customHeight="1">
      <c r="B1773" s="47">
        <v>2018</v>
      </c>
      <c r="C1773" s="48">
        <v>8323</v>
      </c>
      <c r="D1773" s="47">
        <v>3</v>
      </c>
      <c r="E1773" s="47">
        <v>3</v>
      </c>
      <c r="F1773" s="47">
        <v>5000</v>
      </c>
      <c r="G1773" s="47">
        <v>5100</v>
      </c>
      <c r="H1773" s="47"/>
      <c r="I1773" s="47"/>
      <c r="J1773" s="49" t="s">
        <v>97</v>
      </c>
      <c r="K1773" s="87">
        <f>K1774+K1798+K1806+K1821</f>
        <v>5247344.41</v>
      </c>
      <c r="L1773" s="87">
        <f t="shared" ref="L1773:P1773" si="7595">L1774+L1798+L1806+L1821</f>
        <v>0</v>
      </c>
      <c r="M1773" s="87">
        <f t="shared" si="7595"/>
        <v>5247344.41</v>
      </c>
      <c r="N1773" s="87">
        <f t="shared" si="7595"/>
        <v>0</v>
      </c>
      <c r="O1773" s="87">
        <f t="shared" si="7595"/>
        <v>0</v>
      </c>
      <c r="P1773" s="87">
        <f t="shared" si="7595"/>
        <v>0</v>
      </c>
      <c r="Q1773" s="87">
        <f>M1773+P1773</f>
        <v>5247344.41</v>
      </c>
      <c r="R1773" s="87">
        <f>R1774+R1798+R1806+R1821</f>
        <v>2615339.4600000004</v>
      </c>
      <c r="S1773" s="87">
        <f t="shared" ref="S1773:W1773" si="7596">S1774+S1798+S1806+S1821</f>
        <v>0</v>
      </c>
      <c r="T1773" s="87">
        <f t="shared" si="7596"/>
        <v>2615339.4600000004</v>
      </c>
      <c r="U1773" s="87">
        <f t="shared" si="7596"/>
        <v>0</v>
      </c>
      <c r="V1773" s="87">
        <f t="shared" si="7596"/>
        <v>0</v>
      </c>
      <c r="W1773" s="87">
        <f t="shared" si="7596"/>
        <v>0</v>
      </c>
      <c r="X1773" s="87">
        <f>T1773+W1773</f>
        <v>2615339.4600000004</v>
      </c>
      <c r="Y1773" s="87">
        <f>Y1774+Y1798+Y1806+Y1821</f>
        <v>990081.64</v>
      </c>
      <c r="Z1773" s="87">
        <f t="shared" ref="Z1773:AD1773" si="7597">Z1774+Z1798+Z1806+Z1821</f>
        <v>0</v>
      </c>
      <c r="AA1773" s="87">
        <f t="shared" si="7597"/>
        <v>990081.64</v>
      </c>
      <c r="AB1773" s="87">
        <f t="shared" si="7597"/>
        <v>0</v>
      </c>
      <c r="AC1773" s="87">
        <f t="shared" si="7597"/>
        <v>0</v>
      </c>
      <c r="AD1773" s="87">
        <f t="shared" si="7597"/>
        <v>0</v>
      </c>
      <c r="AE1773" s="87">
        <f>AA1773+AD1773</f>
        <v>990081.64</v>
      </c>
      <c r="AF1773" s="87">
        <f>AF1774+AF1798+AF1806+AF1821</f>
        <v>1634876.67</v>
      </c>
      <c r="AG1773" s="87">
        <f t="shared" ref="AG1773:AJ1773" si="7598">AG1774+AG1798+AG1806+AG1821</f>
        <v>0</v>
      </c>
      <c r="AH1773" s="87">
        <f t="shared" si="7598"/>
        <v>1634876.67</v>
      </c>
      <c r="AI1773" s="87">
        <f t="shared" si="7598"/>
        <v>0</v>
      </c>
      <c r="AJ1773" s="87">
        <f t="shared" si="7598"/>
        <v>0</v>
      </c>
      <c r="AK1773" s="87">
        <f t="shared" ref="AK1773" si="7599">AK1774+AK1798+AK1806+AK1821</f>
        <v>0</v>
      </c>
      <c r="AL1773" s="87">
        <f>AH1773+AK1773</f>
        <v>1634876.67</v>
      </c>
      <c r="AM1773" s="87">
        <f>AM1774+AM1798+AM1806+AM1821</f>
        <v>7046.640000000034</v>
      </c>
      <c r="AN1773" s="87">
        <f t="shared" ref="AN1773:AR1773" si="7600">AN1774+AN1798+AN1806+AN1821</f>
        <v>0</v>
      </c>
      <c r="AO1773" s="87">
        <f t="shared" si="7600"/>
        <v>7046.640000000034</v>
      </c>
      <c r="AP1773" s="87">
        <f t="shared" si="7600"/>
        <v>0</v>
      </c>
      <c r="AQ1773" s="87">
        <f t="shared" si="7600"/>
        <v>0</v>
      </c>
      <c r="AR1773" s="87">
        <f t="shared" si="7600"/>
        <v>0</v>
      </c>
      <c r="AS1773" s="87">
        <f>AO1773+AR1773</f>
        <v>7046.640000000034</v>
      </c>
      <c r="AT1773" s="50"/>
      <c r="AU1773" s="292"/>
      <c r="AV1773" s="288"/>
      <c r="AW1773" s="273"/>
      <c r="AX1773" s="273"/>
      <c r="AY1773" s="273"/>
      <c r="AZ1773" s="273"/>
      <c r="BE1773" s="187"/>
    </row>
    <row r="1774" spans="2:57" s="3" customFormat="1" ht="70.5" customHeight="1">
      <c r="B1774" s="53">
        <v>2018</v>
      </c>
      <c r="C1774" s="59">
        <v>8323</v>
      </c>
      <c r="D1774" s="53">
        <v>3</v>
      </c>
      <c r="E1774" s="53">
        <v>3</v>
      </c>
      <c r="F1774" s="53">
        <v>5000</v>
      </c>
      <c r="G1774" s="53">
        <v>5100</v>
      </c>
      <c r="H1774" s="53">
        <v>511</v>
      </c>
      <c r="I1774" s="53"/>
      <c r="J1774" s="60" t="s">
        <v>98</v>
      </c>
      <c r="K1774" s="68">
        <f>SUM(K1775:K1797)</f>
        <v>1874317.21</v>
      </c>
      <c r="L1774" s="68">
        <f t="shared" ref="L1774:P1774" si="7601">SUM(L1775:L1797)</f>
        <v>0</v>
      </c>
      <c r="M1774" s="68">
        <f t="shared" si="7601"/>
        <v>1874317.21</v>
      </c>
      <c r="N1774" s="68">
        <f t="shared" si="7601"/>
        <v>0</v>
      </c>
      <c r="O1774" s="68">
        <f t="shared" si="7601"/>
        <v>0</v>
      </c>
      <c r="P1774" s="68">
        <f t="shared" si="7601"/>
        <v>0</v>
      </c>
      <c r="Q1774" s="68">
        <f>M1774+P1774</f>
        <v>1874317.21</v>
      </c>
      <c r="R1774" s="68">
        <f>SUM(R1775:R1797)</f>
        <v>840551.8600000001</v>
      </c>
      <c r="S1774" s="68">
        <f t="shared" ref="S1774:W1774" si="7602">SUM(S1775:S1797)</f>
        <v>0</v>
      </c>
      <c r="T1774" s="68">
        <f t="shared" si="7602"/>
        <v>840551.8600000001</v>
      </c>
      <c r="U1774" s="68">
        <f t="shared" si="7602"/>
        <v>0</v>
      </c>
      <c r="V1774" s="68">
        <f t="shared" si="7602"/>
        <v>0</v>
      </c>
      <c r="W1774" s="68">
        <f t="shared" si="7602"/>
        <v>0</v>
      </c>
      <c r="X1774" s="68">
        <f>T1774+W1774</f>
        <v>840551.8600000001</v>
      </c>
      <c r="Y1774" s="68">
        <f>SUM(Y1775:Y1797)</f>
        <v>990081.64</v>
      </c>
      <c r="Z1774" s="68">
        <f t="shared" ref="Z1774:AD1774" si="7603">SUM(Z1775:Z1797)</f>
        <v>0</v>
      </c>
      <c r="AA1774" s="68">
        <f t="shared" si="7603"/>
        <v>990081.64</v>
      </c>
      <c r="AB1774" s="68">
        <f t="shared" si="7603"/>
        <v>0</v>
      </c>
      <c r="AC1774" s="68">
        <f t="shared" si="7603"/>
        <v>0</v>
      </c>
      <c r="AD1774" s="68">
        <f t="shared" si="7603"/>
        <v>0</v>
      </c>
      <c r="AE1774" s="68">
        <f>AA1774+AD1774</f>
        <v>990081.64</v>
      </c>
      <c r="AF1774" s="68">
        <f>SUM(AF1775:AF1797)</f>
        <v>36637.07</v>
      </c>
      <c r="AG1774" s="68">
        <f t="shared" ref="AG1774:AJ1774" si="7604">SUM(AG1775:AG1797)</f>
        <v>0</v>
      </c>
      <c r="AH1774" s="68">
        <f t="shared" si="7604"/>
        <v>36637.07</v>
      </c>
      <c r="AI1774" s="68">
        <f t="shared" si="7604"/>
        <v>0</v>
      </c>
      <c r="AJ1774" s="68">
        <f t="shared" si="7604"/>
        <v>0</v>
      </c>
      <c r="AK1774" s="68">
        <f t="shared" ref="AK1774" si="7605">SUM(AK1775:AK1797)</f>
        <v>0</v>
      </c>
      <c r="AL1774" s="68">
        <f>AH1774+AK1774</f>
        <v>36637.07</v>
      </c>
      <c r="AM1774" s="68">
        <f>SUM(AM1775:AM1797)</f>
        <v>7046.640000000034</v>
      </c>
      <c r="AN1774" s="68">
        <f t="shared" ref="AN1774:AR1774" si="7606">SUM(AN1775:AN1797)</f>
        <v>0</v>
      </c>
      <c r="AO1774" s="68">
        <f t="shared" si="7606"/>
        <v>7046.640000000034</v>
      </c>
      <c r="AP1774" s="68">
        <f t="shared" si="7606"/>
        <v>0</v>
      </c>
      <c r="AQ1774" s="68">
        <f t="shared" si="7606"/>
        <v>0</v>
      </c>
      <c r="AR1774" s="68">
        <f t="shared" si="7606"/>
        <v>0</v>
      </c>
      <c r="AS1774" s="68">
        <f>AO1774+AR1774</f>
        <v>7046.640000000034</v>
      </c>
      <c r="AT1774" s="57"/>
      <c r="AU1774" s="293"/>
      <c r="AV1774" s="289"/>
      <c r="AW1774" s="267"/>
      <c r="AX1774" s="267"/>
      <c r="AY1774" s="267"/>
      <c r="AZ1774" s="267"/>
      <c r="BE1774" s="61"/>
    </row>
    <row r="1775" spans="2:57" s="3" customFormat="1" ht="70.5" customHeight="1">
      <c r="B1775" s="15">
        <v>2018</v>
      </c>
      <c r="C1775" s="62">
        <v>8323</v>
      </c>
      <c r="D1775" s="15">
        <v>3</v>
      </c>
      <c r="E1775" s="15">
        <v>3</v>
      </c>
      <c r="F1775" s="15">
        <v>5000</v>
      </c>
      <c r="G1775" s="15">
        <v>5100</v>
      </c>
      <c r="H1775" s="15">
        <v>511</v>
      </c>
      <c r="I1775" s="63">
        <v>1</v>
      </c>
      <c r="J1775" s="64" t="s">
        <v>99</v>
      </c>
      <c r="K1775" s="17">
        <f>'[1]AFF 2018'!AJ$2081</f>
        <v>217534.8</v>
      </c>
      <c r="L1775" s="17">
        <f>'[1]AFF 2018'!AK$2081</f>
        <v>0</v>
      </c>
      <c r="M1775" s="18">
        <f t="shared" ref="M1775:M1797" si="7607">K1775+L1775</f>
        <v>217534.8</v>
      </c>
      <c r="N1775" s="17">
        <f>'[1]AFF 2018'!AM$2081</f>
        <v>0</v>
      </c>
      <c r="O1775" s="17">
        <f>'[1]AFF 2018'!AN$2081</f>
        <v>0</v>
      </c>
      <c r="P1775" s="18">
        <f t="shared" ref="P1775:P1797" si="7608">N1775+O1775</f>
        <v>0</v>
      </c>
      <c r="Q1775" s="18">
        <f t="shared" ref="Q1775:Q1796" si="7609">M1775+P1775</f>
        <v>217534.8</v>
      </c>
      <c r="R1775" s="17">
        <f>'[1]AFF 2018'!AQ$2081</f>
        <v>108767.4</v>
      </c>
      <c r="S1775" s="17">
        <f>'[1]AFF 2018'!AR$2081</f>
        <v>0</v>
      </c>
      <c r="T1775" s="18">
        <f t="shared" ref="T1775:T1796" si="7610">R1775+S1775</f>
        <v>108767.4</v>
      </c>
      <c r="U1775" s="17">
        <f>'[1]AFF 2018'!AT$2081</f>
        <v>0</v>
      </c>
      <c r="V1775" s="17">
        <f>'[1]AFF 2018'!AU$2081</f>
        <v>0</v>
      </c>
      <c r="W1775" s="18">
        <f t="shared" ref="W1775:W1797" si="7611">U1775+V1775</f>
        <v>0</v>
      </c>
      <c r="X1775" s="18">
        <f t="shared" ref="X1775:X1796" si="7612">T1775+W1775</f>
        <v>108767.4</v>
      </c>
      <c r="Y1775" s="17">
        <f>'[1]AFF 2018'!BL$2081</f>
        <v>108767.4</v>
      </c>
      <c r="Z1775" s="17">
        <f>'[1]AFF 2018'!BM$2081</f>
        <v>0</v>
      </c>
      <c r="AA1775" s="18">
        <f t="shared" ref="AA1775:AA1796" si="7613">Y1775+Z1775</f>
        <v>108767.4</v>
      </c>
      <c r="AB1775" s="17">
        <f>'[1]AFF 2018'!BO$2081</f>
        <v>0</v>
      </c>
      <c r="AC1775" s="17">
        <f>'[1]AFF 2018'!BP$2081</f>
        <v>0</v>
      </c>
      <c r="AD1775" s="18">
        <f t="shared" ref="AD1775:AD1797" si="7614">AB1775+AC1775</f>
        <v>0</v>
      </c>
      <c r="AE1775" s="18">
        <f t="shared" ref="AE1775:AE1796" si="7615">AA1775+AD1775</f>
        <v>108767.4</v>
      </c>
      <c r="AF1775" s="17">
        <f>'[1]AFF 2018'!$BE$2081</f>
        <v>0</v>
      </c>
      <c r="AG1775" s="17">
        <f>'[1]AFF 2018'!$BF$2081</f>
        <v>0</v>
      </c>
      <c r="AH1775" s="18">
        <f t="shared" ref="AH1775:AH1797" si="7616">AF1775+AG1775</f>
        <v>0</v>
      </c>
      <c r="AI1775" s="17">
        <f>'[1]AFF 2018'!$BH$2081</f>
        <v>0</v>
      </c>
      <c r="AJ1775" s="17">
        <f>'[1]AFF 2018'!$BI$2081</f>
        <v>0</v>
      </c>
      <c r="AK1775" s="18">
        <f t="shared" ref="AK1775:AK1797" si="7617">AI1775+AJ1775</f>
        <v>0</v>
      </c>
      <c r="AL1775" s="18">
        <f t="shared" ref="AL1775:AL1796" si="7618">AH1775+AK1775</f>
        <v>0</v>
      </c>
      <c r="AM1775" s="17">
        <f t="shared" ref="AM1775:AN1796" si="7619">K1775-R1775-Y1775-AF1775</f>
        <v>0</v>
      </c>
      <c r="AN1775" s="17">
        <f t="shared" si="7619"/>
        <v>0</v>
      </c>
      <c r="AO1775" s="18">
        <f t="shared" ref="AO1775:AO1796" si="7620">AM1775+AN1775</f>
        <v>0</v>
      </c>
      <c r="AP1775" s="17">
        <f t="shared" ref="AP1775:AQ1796" si="7621">N1775-U1775-AB1775-AI1775</f>
        <v>0</v>
      </c>
      <c r="AQ1775" s="17">
        <f t="shared" si="7621"/>
        <v>0</v>
      </c>
      <c r="AR1775" s="18">
        <f t="shared" ref="AR1775:AR1796" si="7622">AP1775+AQ1775</f>
        <v>0</v>
      </c>
      <c r="AS1775" s="18">
        <f t="shared" ref="AS1775:AS1796" si="7623">AO1775+AR1775</f>
        <v>0</v>
      </c>
      <c r="AT1775" s="18" t="s">
        <v>44</v>
      </c>
      <c r="AU1775" s="322">
        <v>100</v>
      </c>
      <c r="AV1775" s="291">
        <v>0</v>
      </c>
      <c r="AW1775" s="266">
        <f>'[1]AFF 2018'!$CI$2081</f>
        <v>50</v>
      </c>
      <c r="AX1775" s="266">
        <f>'[1]AFF 2018'!$CJ$2081</f>
        <v>0</v>
      </c>
      <c r="AY1775" s="266">
        <f>'[1]AFF 2018'!$CM$2081</f>
        <v>-50</v>
      </c>
      <c r="AZ1775" s="266">
        <f>'[1]AFF 2018'!$CN$2081</f>
        <v>0</v>
      </c>
      <c r="BE1775" s="91" t="s">
        <v>79</v>
      </c>
    </row>
    <row r="1776" spans="2:57" s="3" customFormat="1" ht="70.5" customHeight="1">
      <c r="B1776" s="15">
        <v>2018</v>
      </c>
      <c r="C1776" s="62">
        <v>8323</v>
      </c>
      <c r="D1776" s="15">
        <v>3</v>
      </c>
      <c r="E1776" s="15">
        <v>3</v>
      </c>
      <c r="F1776" s="15">
        <v>5000</v>
      </c>
      <c r="G1776" s="15">
        <v>5100</v>
      </c>
      <c r="H1776" s="15">
        <v>511</v>
      </c>
      <c r="I1776" s="63">
        <v>2</v>
      </c>
      <c r="J1776" s="64" t="s">
        <v>100</v>
      </c>
      <c r="K1776" s="17">
        <f>'[1]AFF 2018'!AJ$2082</f>
        <v>171000</v>
      </c>
      <c r="L1776" s="17">
        <f>'[1]AFF 2018'!AK$2082</f>
        <v>0</v>
      </c>
      <c r="M1776" s="18">
        <f t="shared" si="7607"/>
        <v>171000</v>
      </c>
      <c r="N1776" s="17">
        <f>'[1]AFF 2018'!AM$2082</f>
        <v>0</v>
      </c>
      <c r="O1776" s="17">
        <f>'[1]AFF 2018'!AN$2082</f>
        <v>0</v>
      </c>
      <c r="P1776" s="18">
        <f t="shared" si="7608"/>
        <v>0</v>
      </c>
      <c r="Q1776" s="18">
        <f t="shared" si="7609"/>
        <v>171000</v>
      </c>
      <c r="R1776" s="17">
        <f>'[1]AFF 2018'!AQ$2082</f>
        <v>81181.27</v>
      </c>
      <c r="S1776" s="17">
        <f>'[1]AFF 2018'!AR$2082</f>
        <v>0</v>
      </c>
      <c r="T1776" s="18">
        <f t="shared" si="7610"/>
        <v>81181.27</v>
      </c>
      <c r="U1776" s="17">
        <f>'[1]AFF 2018'!AT$2082</f>
        <v>0</v>
      </c>
      <c r="V1776" s="17">
        <f>'[1]AFF 2018'!AU$2082</f>
        <v>0</v>
      </c>
      <c r="W1776" s="18">
        <f t="shared" si="7611"/>
        <v>0</v>
      </c>
      <c r="X1776" s="18">
        <f t="shared" si="7612"/>
        <v>81181.27</v>
      </c>
      <c r="Y1776" s="17">
        <f>'[1]AFF 2018'!BL$2082</f>
        <v>81181.259999999995</v>
      </c>
      <c r="Z1776" s="17">
        <f>'[1]AFF 2018'!BM$2082</f>
        <v>0</v>
      </c>
      <c r="AA1776" s="18">
        <f t="shared" si="7613"/>
        <v>81181.259999999995</v>
      </c>
      <c r="AB1776" s="17">
        <f>'[1]AFF 2018'!BO$2082</f>
        <v>0</v>
      </c>
      <c r="AC1776" s="17">
        <f>'[1]AFF 2018'!BP$2082</f>
        <v>0</v>
      </c>
      <c r="AD1776" s="18">
        <f t="shared" si="7614"/>
        <v>0</v>
      </c>
      <c r="AE1776" s="18">
        <f t="shared" si="7615"/>
        <v>81181.259999999995</v>
      </c>
      <c r="AF1776" s="17">
        <f>'[1]AFF 2018'!$BE$2082</f>
        <v>8637.08</v>
      </c>
      <c r="AG1776" s="17">
        <f>'[1]AFF 2018'!$BF$2082</f>
        <v>0</v>
      </c>
      <c r="AH1776" s="18">
        <f t="shared" si="7616"/>
        <v>8637.08</v>
      </c>
      <c r="AI1776" s="17">
        <f>'[1]AFF 2018'!$BH$2082</f>
        <v>0</v>
      </c>
      <c r="AJ1776" s="17">
        <f>'[1]AFF 2018'!$BI$2082</f>
        <v>0</v>
      </c>
      <c r="AK1776" s="18">
        <f t="shared" si="7617"/>
        <v>0</v>
      </c>
      <c r="AL1776" s="18">
        <f t="shared" si="7618"/>
        <v>8637.08</v>
      </c>
      <c r="AM1776" s="17">
        <f t="shared" si="7619"/>
        <v>0.39000000000123691</v>
      </c>
      <c r="AN1776" s="17">
        <f t="shared" si="7619"/>
        <v>0</v>
      </c>
      <c r="AO1776" s="18">
        <f t="shared" si="7620"/>
        <v>0.39000000000123691</v>
      </c>
      <c r="AP1776" s="17">
        <f t="shared" si="7621"/>
        <v>0</v>
      </c>
      <c r="AQ1776" s="17">
        <f t="shared" si="7621"/>
        <v>0</v>
      </c>
      <c r="AR1776" s="18">
        <f t="shared" si="7622"/>
        <v>0</v>
      </c>
      <c r="AS1776" s="18">
        <f t="shared" si="7623"/>
        <v>0.39000000000123691</v>
      </c>
      <c r="AT1776" s="18" t="s">
        <v>44</v>
      </c>
      <c r="AU1776" s="322">
        <v>30</v>
      </c>
      <c r="AV1776" s="291">
        <v>0</v>
      </c>
      <c r="AW1776" s="266">
        <f>'[1]AFF 2018'!$CI$2082</f>
        <v>15</v>
      </c>
      <c r="AX1776" s="266">
        <f>'[1]AFF 2018'!$CJ$2082</f>
        <v>0</v>
      </c>
      <c r="AY1776" s="266">
        <f>'[1]AFF 2018'!$CM$2082</f>
        <v>-15</v>
      </c>
      <c r="AZ1776" s="266">
        <f>'[1]AFF 2018'!$CN$2082</f>
        <v>0</v>
      </c>
      <c r="BE1776" s="91" t="s">
        <v>79</v>
      </c>
    </row>
    <row r="1777" spans="2:57" s="3" customFormat="1" ht="70.5" hidden="1" customHeight="1">
      <c r="B1777" s="15">
        <v>2018</v>
      </c>
      <c r="C1777" s="62">
        <v>8323</v>
      </c>
      <c r="D1777" s="15">
        <v>3</v>
      </c>
      <c r="E1777" s="15">
        <v>3</v>
      </c>
      <c r="F1777" s="15">
        <v>5000</v>
      </c>
      <c r="G1777" s="15">
        <v>5100</v>
      </c>
      <c r="H1777" s="15">
        <v>511</v>
      </c>
      <c r="I1777" s="63">
        <v>3</v>
      </c>
      <c r="J1777" s="64" t="s">
        <v>101</v>
      </c>
      <c r="K1777" s="17">
        <v>0</v>
      </c>
      <c r="L1777" s="17">
        <v>0</v>
      </c>
      <c r="M1777" s="18">
        <f t="shared" si="7607"/>
        <v>0</v>
      </c>
      <c r="N1777" s="17">
        <v>0</v>
      </c>
      <c r="O1777" s="17">
        <v>0</v>
      </c>
      <c r="P1777" s="18">
        <f t="shared" si="7608"/>
        <v>0</v>
      </c>
      <c r="Q1777" s="18">
        <f t="shared" si="7609"/>
        <v>0</v>
      </c>
      <c r="R1777" s="17">
        <v>0</v>
      </c>
      <c r="S1777" s="17">
        <v>0</v>
      </c>
      <c r="T1777" s="18">
        <f t="shared" si="7610"/>
        <v>0</v>
      </c>
      <c r="U1777" s="17">
        <v>0</v>
      </c>
      <c r="V1777" s="17">
        <v>0</v>
      </c>
      <c r="W1777" s="18">
        <f t="shared" si="7611"/>
        <v>0</v>
      </c>
      <c r="X1777" s="18">
        <f t="shared" si="7612"/>
        <v>0</v>
      </c>
      <c r="Y1777" s="17">
        <v>0</v>
      </c>
      <c r="Z1777" s="17">
        <v>0</v>
      </c>
      <c r="AA1777" s="18">
        <f t="shared" si="7613"/>
        <v>0</v>
      </c>
      <c r="AB1777" s="17">
        <v>0</v>
      </c>
      <c r="AC1777" s="17">
        <v>0</v>
      </c>
      <c r="AD1777" s="18">
        <f t="shared" si="7614"/>
        <v>0</v>
      </c>
      <c r="AE1777" s="18">
        <f t="shared" si="7615"/>
        <v>0</v>
      </c>
      <c r="AF1777" s="17">
        <v>0</v>
      </c>
      <c r="AG1777" s="17">
        <v>0</v>
      </c>
      <c r="AH1777" s="18">
        <f t="shared" si="7616"/>
        <v>0</v>
      </c>
      <c r="AI1777" s="17">
        <v>0</v>
      </c>
      <c r="AJ1777" s="17">
        <v>0</v>
      </c>
      <c r="AK1777" s="18">
        <f t="shared" si="7617"/>
        <v>0</v>
      </c>
      <c r="AL1777" s="18">
        <f t="shared" si="7618"/>
        <v>0</v>
      </c>
      <c r="AM1777" s="17">
        <f t="shared" si="7619"/>
        <v>0</v>
      </c>
      <c r="AN1777" s="17">
        <f t="shared" si="7619"/>
        <v>0</v>
      </c>
      <c r="AO1777" s="18">
        <f t="shared" si="7620"/>
        <v>0</v>
      </c>
      <c r="AP1777" s="17">
        <f t="shared" si="7621"/>
        <v>0</v>
      </c>
      <c r="AQ1777" s="17">
        <f t="shared" si="7621"/>
        <v>0</v>
      </c>
      <c r="AR1777" s="18">
        <f t="shared" si="7622"/>
        <v>0</v>
      </c>
      <c r="AS1777" s="18">
        <f t="shared" si="7623"/>
        <v>0</v>
      </c>
      <c r="AT1777" s="18" t="s">
        <v>44</v>
      </c>
      <c r="AU1777" s="322"/>
      <c r="AV1777" s="291"/>
      <c r="AW1777" s="266">
        <v>0</v>
      </c>
      <c r="AX1777" s="266">
        <v>0</v>
      </c>
      <c r="AY1777" s="266">
        <v>0</v>
      </c>
      <c r="AZ1777" s="266">
        <v>0</v>
      </c>
      <c r="BE1777" s="91" t="s">
        <v>79</v>
      </c>
    </row>
    <row r="1778" spans="2:57" s="3" customFormat="1" ht="70.5" customHeight="1">
      <c r="B1778" s="15">
        <v>2018</v>
      </c>
      <c r="C1778" s="62">
        <v>8323</v>
      </c>
      <c r="D1778" s="15">
        <v>3</v>
      </c>
      <c r="E1778" s="15">
        <v>3</v>
      </c>
      <c r="F1778" s="15">
        <v>5000</v>
      </c>
      <c r="G1778" s="15">
        <v>5100</v>
      </c>
      <c r="H1778" s="15">
        <v>511</v>
      </c>
      <c r="I1778" s="63">
        <v>4</v>
      </c>
      <c r="J1778" s="64" t="s">
        <v>185</v>
      </c>
      <c r="K1778" s="17">
        <f>'[1]AFF 2018'!AJ$2084</f>
        <v>4138.22</v>
      </c>
      <c r="L1778" s="17">
        <f>'[1]AFF 2018'!AK$2084</f>
        <v>0</v>
      </c>
      <c r="M1778" s="18">
        <f t="shared" si="7607"/>
        <v>4138.22</v>
      </c>
      <c r="N1778" s="17">
        <f>'[1]AFF 2018'!AM$2084</f>
        <v>0</v>
      </c>
      <c r="O1778" s="17">
        <f>'[1]AFF 2018'!AN$2084</f>
        <v>0</v>
      </c>
      <c r="P1778" s="18">
        <f t="shared" si="7608"/>
        <v>0</v>
      </c>
      <c r="Q1778" s="18">
        <f t="shared" si="7609"/>
        <v>4138.22</v>
      </c>
      <c r="R1778" s="17">
        <f>'[1]AFF 2018'!AQ$2084</f>
        <v>2069.11</v>
      </c>
      <c r="S1778" s="17">
        <f>'[1]AFF 2018'!AR$2084</f>
        <v>0</v>
      </c>
      <c r="T1778" s="18">
        <f t="shared" si="7610"/>
        <v>2069.11</v>
      </c>
      <c r="U1778" s="17">
        <f>'[1]AFF 2018'!AT$2084</f>
        <v>0</v>
      </c>
      <c r="V1778" s="17">
        <f>'[1]AFF 2018'!AU$2084</f>
        <v>0</v>
      </c>
      <c r="W1778" s="18">
        <f t="shared" si="7611"/>
        <v>0</v>
      </c>
      <c r="X1778" s="18">
        <f t="shared" si="7612"/>
        <v>2069.11</v>
      </c>
      <c r="Y1778" s="17">
        <f>'[1]AFF 2018'!BL$2084</f>
        <v>2069.11</v>
      </c>
      <c r="Z1778" s="17">
        <f>'[1]AFF 2018'!BM$2084</f>
        <v>0</v>
      </c>
      <c r="AA1778" s="18">
        <f t="shared" si="7613"/>
        <v>2069.11</v>
      </c>
      <c r="AB1778" s="17">
        <f>'[1]AFF 2018'!BO$2084</f>
        <v>0</v>
      </c>
      <c r="AC1778" s="17">
        <f>'[1]AFF 2018'!BP$2084</f>
        <v>0</v>
      </c>
      <c r="AD1778" s="18">
        <f t="shared" si="7614"/>
        <v>0</v>
      </c>
      <c r="AE1778" s="18">
        <f t="shared" si="7615"/>
        <v>2069.11</v>
      </c>
      <c r="AF1778" s="17">
        <f>'[1]AFF 2018'!$BE$2084</f>
        <v>0</v>
      </c>
      <c r="AG1778" s="17">
        <f>'[1]AFF 2018'!$BF$2084</f>
        <v>0</v>
      </c>
      <c r="AH1778" s="18">
        <f t="shared" si="7616"/>
        <v>0</v>
      </c>
      <c r="AI1778" s="17">
        <f>'[1]AFF 2018'!$BH$2084</f>
        <v>0</v>
      </c>
      <c r="AJ1778" s="17">
        <f>'[1]AFF 2018'!$BI$2084</f>
        <v>0</v>
      </c>
      <c r="AK1778" s="18">
        <f t="shared" si="7617"/>
        <v>0</v>
      </c>
      <c r="AL1778" s="18">
        <f t="shared" si="7618"/>
        <v>0</v>
      </c>
      <c r="AM1778" s="17">
        <f t="shared" si="7619"/>
        <v>0</v>
      </c>
      <c r="AN1778" s="17">
        <f t="shared" si="7619"/>
        <v>0</v>
      </c>
      <c r="AO1778" s="18">
        <f t="shared" si="7620"/>
        <v>0</v>
      </c>
      <c r="AP1778" s="17">
        <f t="shared" si="7621"/>
        <v>0</v>
      </c>
      <c r="AQ1778" s="17">
        <f t="shared" si="7621"/>
        <v>0</v>
      </c>
      <c r="AR1778" s="18">
        <f t="shared" si="7622"/>
        <v>0</v>
      </c>
      <c r="AS1778" s="18">
        <f t="shared" si="7623"/>
        <v>0</v>
      </c>
      <c r="AT1778" s="18" t="s">
        <v>44</v>
      </c>
      <c r="AU1778" s="322">
        <v>1</v>
      </c>
      <c r="AV1778" s="291">
        <v>0</v>
      </c>
      <c r="AW1778" s="266">
        <f>'[1]AFF 2018'!$CI$2084</f>
        <v>0</v>
      </c>
      <c r="AX1778" s="266">
        <f>'[1]AFF 2018'!$CJ$2084</f>
        <v>0</v>
      </c>
      <c r="AY1778" s="266">
        <f>'[1]AFF 2018'!$CM$2084</f>
        <v>-1</v>
      </c>
      <c r="AZ1778" s="266">
        <f>'[1]AFF 2018'!$CN$2084</f>
        <v>0</v>
      </c>
      <c r="BE1778" s="91" t="s">
        <v>79</v>
      </c>
    </row>
    <row r="1779" spans="2:57" s="3" customFormat="1" ht="70.5" hidden="1" customHeight="1">
      <c r="B1779" s="15">
        <v>2018</v>
      </c>
      <c r="C1779" s="62">
        <v>8323</v>
      </c>
      <c r="D1779" s="15">
        <v>3</v>
      </c>
      <c r="E1779" s="15">
        <v>3</v>
      </c>
      <c r="F1779" s="15">
        <v>5000</v>
      </c>
      <c r="G1779" s="15">
        <v>5100</v>
      </c>
      <c r="H1779" s="15">
        <v>511</v>
      </c>
      <c r="I1779" s="63">
        <v>5</v>
      </c>
      <c r="J1779" s="64" t="s">
        <v>186</v>
      </c>
      <c r="K1779" s="17">
        <v>0</v>
      </c>
      <c r="L1779" s="17">
        <v>0</v>
      </c>
      <c r="M1779" s="18">
        <f t="shared" si="7607"/>
        <v>0</v>
      </c>
      <c r="N1779" s="17">
        <v>0</v>
      </c>
      <c r="O1779" s="17">
        <v>0</v>
      </c>
      <c r="P1779" s="18">
        <f t="shared" si="7608"/>
        <v>0</v>
      </c>
      <c r="Q1779" s="18">
        <f t="shared" si="7609"/>
        <v>0</v>
      </c>
      <c r="R1779" s="17">
        <v>0</v>
      </c>
      <c r="S1779" s="17">
        <v>0</v>
      </c>
      <c r="T1779" s="18">
        <f t="shared" si="7610"/>
        <v>0</v>
      </c>
      <c r="U1779" s="17">
        <v>0</v>
      </c>
      <c r="V1779" s="17">
        <v>0</v>
      </c>
      <c r="W1779" s="18">
        <f t="shared" si="7611"/>
        <v>0</v>
      </c>
      <c r="X1779" s="18">
        <f t="shared" si="7612"/>
        <v>0</v>
      </c>
      <c r="Y1779" s="17">
        <v>0</v>
      </c>
      <c r="Z1779" s="17">
        <v>0</v>
      </c>
      <c r="AA1779" s="18">
        <f t="shared" si="7613"/>
        <v>0</v>
      </c>
      <c r="AB1779" s="17">
        <v>0</v>
      </c>
      <c r="AC1779" s="17">
        <v>0</v>
      </c>
      <c r="AD1779" s="18">
        <f t="shared" si="7614"/>
        <v>0</v>
      </c>
      <c r="AE1779" s="18">
        <f t="shared" si="7615"/>
        <v>0</v>
      </c>
      <c r="AF1779" s="17">
        <v>0</v>
      </c>
      <c r="AG1779" s="17">
        <v>0</v>
      </c>
      <c r="AH1779" s="18">
        <f t="shared" si="7616"/>
        <v>0</v>
      </c>
      <c r="AI1779" s="17">
        <v>0</v>
      </c>
      <c r="AJ1779" s="17">
        <v>0</v>
      </c>
      <c r="AK1779" s="18">
        <f t="shared" si="7617"/>
        <v>0</v>
      </c>
      <c r="AL1779" s="18">
        <f t="shared" si="7618"/>
        <v>0</v>
      </c>
      <c r="AM1779" s="17">
        <f t="shared" si="7619"/>
        <v>0</v>
      </c>
      <c r="AN1779" s="17">
        <f t="shared" si="7619"/>
        <v>0</v>
      </c>
      <c r="AO1779" s="18">
        <f t="shared" si="7620"/>
        <v>0</v>
      </c>
      <c r="AP1779" s="17">
        <f t="shared" si="7621"/>
        <v>0</v>
      </c>
      <c r="AQ1779" s="17">
        <f t="shared" si="7621"/>
        <v>0</v>
      </c>
      <c r="AR1779" s="18">
        <f t="shared" si="7622"/>
        <v>0</v>
      </c>
      <c r="AS1779" s="18">
        <f t="shared" si="7623"/>
        <v>0</v>
      </c>
      <c r="AT1779" s="18" t="s">
        <v>44</v>
      </c>
      <c r="AU1779" s="322"/>
      <c r="AV1779" s="291"/>
      <c r="AW1779" s="266">
        <v>0</v>
      </c>
      <c r="AX1779" s="266">
        <v>0</v>
      </c>
      <c r="AY1779" s="266">
        <v>0</v>
      </c>
      <c r="AZ1779" s="266">
        <v>0</v>
      </c>
      <c r="BE1779" s="91" t="s">
        <v>79</v>
      </c>
    </row>
    <row r="1780" spans="2:57" s="3" customFormat="1" ht="70.5" customHeight="1">
      <c r="B1780" s="15">
        <v>2018</v>
      </c>
      <c r="C1780" s="62">
        <v>8323</v>
      </c>
      <c r="D1780" s="15">
        <v>3</v>
      </c>
      <c r="E1780" s="15">
        <v>3</v>
      </c>
      <c r="F1780" s="15">
        <v>5000</v>
      </c>
      <c r="G1780" s="15">
        <v>5100</v>
      </c>
      <c r="H1780" s="15">
        <v>511</v>
      </c>
      <c r="I1780" s="63">
        <v>6</v>
      </c>
      <c r="J1780" s="64" t="s">
        <v>827</v>
      </c>
      <c r="K1780" s="17">
        <f>'[1]AFF 2018'!AJ$2086</f>
        <v>28000</v>
      </c>
      <c r="L1780" s="17">
        <f>'[1]AFF 2018'!AK$2086</f>
        <v>0</v>
      </c>
      <c r="M1780" s="18">
        <f t="shared" si="7607"/>
        <v>28000</v>
      </c>
      <c r="N1780" s="17">
        <f>'[1]AFF 2018'!AM$2086</f>
        <v>0</v>
      </c>
      <c r="O1780" s="17">
        <f>'[1]AFF 2018'!AN$2086</f>
        <v>0</v>
      </c>
      <c r="P1780" s="18">
        <f t="shared" si="7608"/>
        <v>0</v>
      </c>
      <c r="Q1780" s="18">
        <f t="shared" si="7609"/>
        <v>28000</v>
      </c>
      <c r="R1780" s="17">
        <f>'[1]AFF 2018'!AQ$2086</f>
        <v>0</v>
      </c>
      <c r="S1780" s="17">
        <f>'[1]AFF 2018'!AR$2086</f>
        <v>0</v>
      </c>
      <c r="T1780" s="18">
        <f t="shared" si="7610"/>
        <v>0</v>
      </c>
      <c r="U1780" s="17">
        <f>'[1]AFF 2018'!AT$2086</f>
        <v>0</v>
      </c>
      <c r="V1780" s="17">
        <f>'[1]AFF 2018'!AU$2086</f>
        <v>0</v>
      </c>
      <c r="W1780" s="18">
        <f t="shared" si="7611"/>
        <v>0</v>
      </c>
      <c r="X1780" s="18">
        <f t="shared" si="7612"/>
        <v>0</v>
      </c>
      <c r="Y1780" s="17">
        <f>'[1]AFF 2018'!BL$2086</f>
        <v>0</v>
      </c>
      <c r="Z1780" s="17">
        <f>'[1]AFF 2018'!BM$2086</f>
        <v>0</v>
      </c>
      <c r="AA1780" s="18">
        <f t="shared" si="7613"/>
        <v>0</v>
      </c>
      <c r="AB1780" s="17">
        <f>'[1]AFF 2018'!BO$2086</f>
        <v>0</v>
      </c>
      <c r="AC1780" s="17">
        <f>'[1]AFF 2018'!BP$2086</f>
        <v>0</v>
      </c>
      <c r="AD1780" s="18">
        <f t="shared" si="7614"/>
        <v>0</v>
      </c>
      <c r="AE1780" s="18">
        <f t="shared" si="7615"/>
        <v>0</v>
      </c>
      <c r="AF1780" s="17">
        <f>'[1]AFF 2018'!$BE$2086</f>
        <v>27999.99</v>
      </c>
      <c r="AG1780" s="17">
        <f>'[1]AFF 2018'!$BF$2086</f>
        <v>0</v>
      </c>
      <c r="AH1780" s="18">
        <f t="shared" si="7616"/>
        <v>27999.99</v>
      </c>
      <c r="AI1780" s="17">
        <f>'[1]AFF 2018'!$BH$2086</f>
        <v>0</v>
      </c>
      <c r="AJ1780" s="17">
        <f>'[1]AFF 2018'!$BI$2086</f>
        <v>0</v>
      </c>
      <c r="AK1780" s="18">
        <f t="shared" si="7617"/>
        <v>0</v>
      </c>
      <c r="AL1780" s="18">
        <f t="shared" si="7618"/>
        <v>27999.99</v>
      </c>
      <c r="AM1780" s="17">
        <f t="shared" si="7619"/>
        <v>9.9999999983992893E-3</v>
      </c>
      <c r="AN1780" s="17">
        <f t="shared" si="7619"/>
        <v>0</v>
      </c>
      <c r="AO1780" s="18">
        <f t="shared" si="7620"/>
        <v>9.9999999983992893E-3</v>
      </c>
      <c r="AP1780" s="17">
        <f t="shared" si="7621"/>
        <v>0</v>
      </c>
      <c r="AQ1780" s="17">
        <f t="shared" si="7621"/>
        <v>0</v>
      </c>
      <c r="AR1780" s="18">
        <f t="shared" si="7622"/>
        <v>0</v>
      </c>
      <c r="AS1780" s="18">
        <f t="shared" si="7623"/>
        <v>9.9999999983992893E-3</v>
      </c>
      <c r="AT1780" s="18" t="s">
        <v>44</v>
      </c>
      <c r="AU1780" s="322">
        <v>2</v>
      </c>
      <c r="AV1780" s="291">
        <v>0</v>
      </c>
      <c r="AW1780" s="266">
        <f>'[1]AFF 2018'!$CI$2086</f>
        <v>0</v>
      </c>
      <c r="AX1780" s="266">
        <f>'[1]AFF 2018'!$CJ$2086</f>
        <v>0</v>
      </c>
      <c r="AY1780" s="266">
        <f>'[1]AFF 2018'!$CM$2086</f>
        <v>-2</v>
      </c>
      <c r="AZ1780" s="266">
        <f>'[1]AFF 2018'!$CN$2086</f>
        <v>0</v>
      </c>
      <c r="BE1780" s="91" t="s">
        <v>79</v>
      </c>
    </row>
    <row r="1781" spans="2:57" s="3" customFormat="1" ht="70.5" customHeight="1">
      <c r="B1781" s="15">
        <v>2018</v>
      </c>
      <c r="C1781" s="62">
        <v>8323</v>
      </c>
      <c r="D1781" s="15">
        <v>3</v>
      </c>
      <c r="E1781" s="15">
        <v>3</v>
      </c>
      <c r="F1781" s="15">
        <v>5000</v>
      </c>
      <c r="G1781" s="15">
        <v>5100</v>
      </c>
      <c r="H1781" s="15">
        <v>511</v>
      </c>
      <c r="I1781" s="63">
        <v>7</v>
      </c>
      <c r="J1781" s="64" t="s">
        <v>828</v>
      </c>
      <c r="K1781" s="17">
        <f>'[1]AFF 2018'!AJ$2087</f>
        <v>366267.71</v>
      </c>
      <c r="L1781" s="17">
        <f>'[1]AFF 2018'!AK$2087</f>
        <v>0</v>
      </c>
      <c r="M1781" s="18">
        <f t="shared" si="7607"/>
        <v>366267.71</v>
      </c>
      <c r="N1781" s="17">
        <f>'[1]AFF 2018'!AM$2087</f>
        <v>0</v>
      </c>
      <c r="O1781" s="17">
        <f>'[1]AFF 2018'!AN$2087</f>
        <v>0</v>
      </c>
      <c r="P1781" s="18">
        <f t="shared" si="7608"/>
        <v>0</v>
      </c>
      <c r="Q1781" s="18">
        <f t="shared" si="7609"/>
        <v>366267.71</v>
      </c>
      <c r="R1781" s="17">
        <f>'[1]AFF 2018'!AQ$2087</f>
        <v>183133.86</v>
      </c>
      <c r="S1781" s="17">
        <f>'[1]AFF 2018'!AR$2087</f>
        <v>0</v>
      </c>
      <c r="T1781" s="18">
        <f t="shared" si="7610"/>
        <v>183133.86</v>
      </c>
      <c r="U1781" s="17">
        <f>'[1]AFF 2018'!AT$2087</f>
        <v>0</v>
      </c>
      <c r="V1781" s="17">
        <f>'[1]AFF 2018'!AU$2087</f>
        <v>0</v>
      </c>
      <c r="W1781" s="18">
        <f t="shared" si="7611"/>
        <v>0</v>
      </c>
      <c r="X1781" s="18">
        <f t="shared" si="7612"/>
        <v>183133.86</v>
      </c>
      <c r="Y1781" s="17">
        <f>'[1]AFF 2018'!BL$2087</f>
        <v>183133.85</v>
      </c>
      <c r="Z1781" s="17">
        <f>'[1]AFF 2018'!BM$2087</f>
        <v>0</v>
      </c>
      <c r="AA1781" s="18">
        <f t="shared" si="7613"/>
        <v>183133.85</v>
      </c>
      <c r="AB1781" s="17">
        <f>'[1]AFF 2018'!BO$2087</f>
        <v>0</v>
      </c>
      <c r="AC1781" s="17">
        <f>'[1]AFF 2018'!BP$2087</f>
        <v>0</v>
      </c>
      <c r="AD1781" s="18">
        <f t="shared" si="7614"/>
        <v>0</v>
      </c>
      <c r="AE1781" s="18">
        <f t="shared" si="7615"/>
        <v>183133.85</v>
      </c>
      <c r="AF1781" s="17">
        <f>'[1]AFF 2018'!$BE$2087</f>
        <v>0</v>
      </c>
      <c r="AG1781" s="17">
        <f>'[1]AFF 2018'!$BF$2087</f>
        <v>0</v>
      </c>
      <c r="AH1781" s="18">
        <f t="shared" si="7616"/>
        <v>0</v>
      </c>
      <c r="AI1781" s="17">
        <f>'[1]AFF 2018'!$BH$2087</f>
        <v>0</v>
      </c>
      <c r="AJ1781" s="17">
        <f>'[1]AFF 2018'!$BI$2087</f>
        <v>0</v>
      </c>
      <c r="AK1781" s="18">
        <f t="shared" si="7617"/>
        <v>0</v>
      </c>
      <c r="AL1781" s="18">
        <f t="shared" si="7618"/>
        <v>0</v>
      </c>
      <c r="AM1781" s="17">
        <f t="shared" si="7619"/>
        <v>2.9103830456733704E-11</v>
      </c>
      <c r="AN1781" s="17">
        <f t="shared" si="7619"/>
        <v>0</v>
      </c>
      <c r="AO1781" s="18">
        <f t="shared" si="7620"/>
        <v>2.9103830456733704E-11</v>
      </c>
      <c r="AP1781" s="17">
        <f t="shared" si="7621"/>
        <v>0</v>
      </c>
      <c r="AQ1781" s="17">
        <f t="shared" si="7621"/>
        <v>0</v>
      </c>
      <c r="AR1781" s="18">
        <f t="shared" si="7622"/>
        <v>0</v>
      </c>
      <c r="AS1781" s="18">
        <f t="shared" si="7623"/>
        <v>2.9103830456733704E-11</v>
      </c>
      <c r="AT1781" s="18" t="s">
        <v>44</v>
      </c>
      <c r="AU1781" s="322">
        <v>13</v>
      </c>
      <c r="AV1781" s="291">
        <v>0</v>
      </c>
      <c r="AW1781" s="266">
        <f>'[1]AFF 2018'!$CI$2087</f>
        <v>7</v>
      </c>
      <c r="AX1781" s="266">
        <f>'[1]AFF 2018'!$CJ$2087</f>
        <v>0</v>
      </c>
      <c r="AY1781" s="266">
        <f>'[1]AFF 2018'!$CM$2087</f>
        <v>-6</v>
      </c>
      <c r="AZ1781" s="266">
        <f>'[1]AFF 2018'!$CN$2087</f>
        <v>0</v>
      </c>
      <c r="BE1781" s="91" t="s">
        <v>79</v>
      </c>
    </row>
    <row r="1782" spans="2:57" s="3" customFormat="1" ht="70.5" hidden="1" customHeight="1">
      <c r="B1782" s="15">
        <v>2018</v>
      </c>
      <c r="C1782" s="62">
        <v>8323</v>
      </c>
      <c r="D1782" s="15">
        <v>3</v>
      </c>
      <c r="E1782" s="15">
        <v>3</v>
      </c>
      <c r="F1782" s="15">
        <v>5000</v>
      </c>
      <c r="G1782" s="15">
        <v>5100</v>
      </c>
      <c r="H1782" s="15">
        <v>511</v>
      </c>
      <c r="I1782" s="63">
        <v>8</v>
      </c>
      <c r="J1782" s="64" t="s">
        <v>177</v>
      </c>
      <c r="K1782" s="17">
        <v>0</v>
      </c>
      <c r="L1782" s="17">
        <v>0</v>
      </c>
      <c r="M1782" s="18">
        <f t="shared" si="7607"/>
        <v>0</v>
      </c>
      <c r="N1782" s="17">
        <v>0</v>
      </c>
      <c r="O1782" s="17">
        <v>0</v>
      </c>
      <c r="P1782" s="18">
        <f t="shared" si="7608"/>
        <v>0</v>
      </c>
      <c r="Q1782" s="18">
        <f t="shared" si="7609"/>
        <v>0</v>
      </c>
      <c r="R1782" s="17">
        <v>0</v>
      </c>
      <c r="S1782" s="17">
        <v>0</v>
      </c>
      <c r="T1782" s="18">
        <f t="shared" si="7610"/>
        <v>0</v>
      </c>
      <c r="U1782" s="17">
        <v>0</v>
      </c>
      <c r="V1782" s="17">
        <v>0</v>
      </c>
      <c r="W1782" s="18">
        <f t="shared" si="7611"/>
        <v>0</v>
      </c>
      <c r="X1782" s="18">
        <f t="shared" si="7612"/>
        <v>0</v>
      </c>
      <c r="Y1782" s="17">
        <v>0</v>
      </c>
      <c r="Z1782" s="17">
        <v>0</v>
      </c>
      <c r="AA1782" s="18">
        <f t="shared" si="7613"/>
        <v>0</v>
      </c>
      <c r="AB1782" s="17">
        <v>0</v>
      </c>
      <c r="AC1782" s="17">
        <v>0</v>
      </c>
      <c r="AD1782" s="18">
        <f t="shared" si="7614"/>
        <v>0</v>
      </c>
      <c r="AE1782" s="18">
        <f t="shared" si="7615"/>
        <v>0</v>
      </c>
      <c r="AF1782" s="17">
        <v>0</v>
      </c>
      <c r="AG1782" s="17">
        <v>0</v>
      </c>
      <c r="AH1782" s="18">
        <f t="shared" si="7616"/>
        <v>0</v>
      </c>
      <c r="AI1782" s="17">
        <v>0</v>
      </c>
      <c r="AJ1782" s="17">
        <v>0</v>
      </c>
      <c r="AK1782" s="18">
        <f t="shared" si="7617"/>
        <v>0</v>
      </c>
      <c r="AL1782" s="18">
        <f t="shared" si="7618"/>
        <v>0</v>
      </c>
      <c r="AM1782" s="17">
        <f t="shared" si="7619"/>
        <v>0</v>
      </c>
      <c r="AN1782" s="17">
        <f t="shared" si="7619"/>
        <v>0</v>
      </c>
      <c r="AO1782" s="18">
        <f t="shared" si="7620"/>
        <v>0</v>
      </c>
      <c r="AP1782" s="17">
        <f t="shared" si="7621"/>
        <v>0</v>
      </c>
      <c r="AQ1782" s="17">
        <f t="shared" si="7621"/>
        <v>0</v>
      </c>
      <c r="AR1782" s="18">
        <f t="shared" si="7622"/>
        <v>0</v>
      </c>
      <c r="AS1782" s="18">
        <f t="shared" si="7623"/>
        <v>0</v>
      </c>
      <c r="AT1782" s="18" t="s">
        <v>44</v>
      </c>
      <c r="AU1782" s="322"/>
      <c r="AV1782" s="291"/>
      <c r="AW1782" s="266">
        <v>0</v>
      </c>
      <c r="AX1782" s="266">
        <v>0</v>
      </c>
      <c r="AY1782" s="266">
        <v>0</v>
      </c>
      <c r="AZ1782" s="266">
        <v>0</v>
      </c>
      <c r="BE1782" s="91" t="s">
        <v>79</v>
      </c>
    </row>
    <row r="1783" spans="2:57" s="3" customFormat="1" ht="70.5" customHeight="1">
      <c r="B1783" s="15">
        <v>2018</v>
      </c>
      <c r="C1783" s="62">
        <v>8323</v>
      </c>
      <c r="D1783" s="15">
        <v>3</v>
      </c>
      <c r="E1783" s="15">
        <v>3</v>
      </c>
      <c r="F1783" s="15">
        <v>5000</v>
      </c>
      <c r="G1783" s="15">
        <v>5100</v>
      </c>
      <c r="H1783" s="15">
        <v>511</v>
      </c>
      <c r="I1783" s="63">
        <v>9</v>
      </c>
      <c r="J1783" s="64" t="s">
        <v>570</v>
      </c>
      <c r="K1783" s="17">
        <f>'[1]AFF 2018'!AJ$2089</f>
        <v>464309.26</v>
      </c>
      <c r="L1783" s="17">
        <f>'[1]AFF 2018'!AK$2089</f>
        <v>0</v>
      </c>
      <c r="M1783" s="18">
        <f t="shared" si="7607"/>
        <v>464309.26</v>
      </c>
      <c r="N1783" s="17">
        <f>'[1]AFF 2018'!AM$2089</f>
        <v>0</v>
      </c>
      <c r="O1783" s="17">
        <f>'[1]AFF 2018'!AN$2089</f>
        <v>0</v>
      </c>
      <c r="P1783" s="18">
        <f t="shared" si="7608"/>
        <v>0</v>
      </c>
      <c r="Q1783" s="18">
        <f t="shared" si="7609"/>
        <v>464309.26</v>
      </c>
      <c r="R1783" s="17">
        <f>'[1]AFF 2018'!AQ$2089</f>
        <v>232154.63</v>
      </c>
      <c r="S1783" s="17">
        <f>'[1]AFF 2018'!AR$2089</f>
        <v>0</v>
      </c>
      <c r="T1783" s="18">
        <f t="shared" si="7610"/>
        <v>232154.63</v>
      </c>
      <c r="U1783" s="17">
        <f>'[1]AFF 2018'!AT$2089</f>
        <v>0</v>
      </c>
      <c r="V1783" s="17">
        <f>'[1]AFF 2018'!AU$2089</f>
        <v>0</v>
      </c>
      <c r="W1783" s="18">
        <f t="shared" si="7611"/>
        <v>0</v>
      </c>
      <c r="X1783" s="18">
        <f t="shared" si="7612"/>
        <v>232154.63</v>
      </c>
      <c r="Y1783" s="17">
        <f>'[1]AFF 2018'!BL$2089</f>
        <v>232154.63</v>
      </c>
      <c r="Z1783" s="17">
        <f>'[1]AFF 2018'!BM$2089</f>
        <v>0</v>
      </c>
      <c r="AA1783" s="18">
        <f t="shared" si="7613"/>
        <v>232154.63</v>
      </c>
      <c r="AB1783" s="17">
        <f>'[1]AFF 2018'!BO$2089</f>
        <v>0</v>
      </c>
      <c r="AC1783" s="17">
        <f>'[1]AFF 2018'!BP$2089</f>
        <v>0</v>
      </c>
      <c r="AD1783" s="18">
        <f t="shared" si="7614"/>
        <v>0</v>
      </c>
      <c r="AE1783" s="18">
        <f t="shared" si="7615"/>
        <v>232154.63</v>
      </c>
      <c r="AF1783" s="17">
        <f>'[1]AFF 2018'!$BE$2089</f>
        <v>0</v>
      </c>
      <c r="AG1783" s="17">
        <f>'[1]AFF 2018'!$BF$2089</f>
        <v>0</v>
      </c>
      <c r="AH1783" s="18">
        <f t="shared" si="7616"/>
        <v>0</v>
      </c>
      <c r="AI1783" s="17">
        <f>'[1]AFF 2018'!$BH$2089</f>
        <v>0</v>
      </c>
      <c r="AJ1783" s="17">
        <f>'[1]AFF 2018'!$BI$2089</f>
        <v>0</v>
      </c>
      <c r="AK1783" s="18">
        <f t="shared" si="7617"/>
        <v>0</v>
      </c>
      <c r="AL1783" s="18">
        <f t="shared" si="7618"/>
        <v>0</v>
      </c>
      <c r="AM1783" s="17">
        <f t="shared" si="7619"/>
        <v>0</v>
      </c>
      <c r="AN1783" s="17">
        <f t="shared" si="7619"/>
        <v>0</v>
      </c>
      <c r="AO1783" s="18">
        <f t="shared" si="7620"/>
        <v>0</v>
      </c>
      <c r="AP1783" s="17">
        <f t="shared" si="7621"/>
        <v>0</v>
      </c>
      <c r="AQ1783" s="17">
        <f t="shared" si="7621"/>
        <v>0</v>
      </c>
      <c r="AR1783" s="18">
        <f t="shared" si="7622"/>
        <v>0</v>
      </c>
      <c r="AS1783" s="18">
        <f t="shared" si="7623"/>
        <v>0</v>
      </c>
      <c r="AT1783" s="18" t="s">
        <v>44</v>
      </c>
      <c r="AU1783" s="322">
        <v>60</v>
      </c>
      <c r="AV1783" s="291">
        <v>0</v>
      </c>
      <c r="AW1783" s="266">
        <f>'[1]AFF 2018'!$CI$2089</f>
        <v>30</v>
      </c>
      <c r="AX1783" s="266">
        <f>'[1]AFF 2018'!$CJ$2089</f>
        <v>0</v>
      </c>
      <c r="AY1783" s="266">
        <f>'[1]AFF 2018'!$CM$2089</f>
        <v>-30</v>
      </c>
      <c r="AZ1783" s="266">
        <f>'[1]AFF 2018'!$CN$2089</f>
        <v>0</v>
      </c>
      <c r="BE1783" s="91" t="s">
        <v>79</v>
      </c>
    </row>
    <row r="1784" spans="2:57" s="3" customFormat="1" ht="70.5" hidden="1" customHeight="1">
      <c r="B1784" s="15">
        <v>2018</v>
      </c>
      <c r="C1784" s="62">
        <v>8323</v>
      </c>
      <c r="D1784" s="15">
        <v>3</v>
      </c>
      <c r="E1784" s="15">
        <v>3</v>
      </c>
      <c r="F1784" s="15">
        <v>5000</v>
      </c>
      <c r="G1784" s="15">
        <v>5100</v>
      </c>
      <c r="H1784" s="15">
        <v>511</v>
      </c>
      <c r="I1784" s="63">
        <v>10</v>
      </c>
      <c r="J1784" s="64" t="s">
        <v>104</v>
      </c>
      <c r="K1784" s="17">
        <v>0</v>
      </c>
      <c r="L1784" s="17">
        <v>0</v>
      </c>
      <c r="M1784" s="18">
        <f t="shared" si="7607"/>
        <v>0</v>
      </c>
      <c r="N1784" s="17">
        <v>0</v>
      </c>
      <c r="O1784" s="17">
        <v>0</v>
      </c>
      <c r="P1784" s="18">
        <f t="shared" si="7608"/>
        <v>0</v>
      </c>
      <c r="Q1784" s="18">
        <f t="shared" si="7609"/>
        <v>0</v>
      </c>
      <c r="R1784" s="17">
        <v>0</v>
      </c>
      <c r="S1784" s="17">
        <v>0</v>
      </c>
      <c r="T1784" s="18">
        <f t="shared" si="7610"/>
        <v>0</v>
      </c>
      <c r="U1784" s="17">
        <v>0</v>
      </c>
      <c r="V1784" s="17">
        <v>0</v>
      </c>
      <c r="W1784" s="18">
        <f t="shared" si="7611"/>
        <v>0</v>
      </c>
      <c r="X1784" s="18">
        <f t="shared" si="7612"/>
        <v>0</v>
      </c>
      <c r="Y1784" s="17">
        <v>0</v>
      </c>
      <c r="Z1784" s="17">
        <v>0</v>
      </c>
      <c r="AA1784" s="18">
        <f t="shared" si="7613"/>
        <v>0</v>
      </c>
      <c r="AB1784" s="17">
        <v>0</v>
      </c>
      <c r="AC1784" s="17">
        <v>0</v>
      </c>
      <c r="AD1784" s="18">
        <f t="shared" si="7614"/>
        <v>0</v>
      </c>
      <c r="AE1784" s="18">
        <f t="shared" si="7615"/>
        <v>0</v>
      </c>
      <c r="AF1784" s="17">
        <v>0</v>
      </c>
      <c r="AG1784" s="17">
        <v>0</v>
      </c>
      <c r="AH1784" s="18">
        <f t="shared" si="7616"/>
        <v>0</v>
      </c>
      <c r="AI1784" s="17">
        <v>0</v>
      </c>
      <c r="AJ1784" s="17">
        <v>0</v>
      </c>
      <c r="AK1784" s="18">
        <f t="shared" si="7617"/>
        <v>0</v>
      </c>
      <c r="AL1784" s="18">
        <f t="shared" si="7618"/>
        <v>0</v>
      </c>
      <c r="AM1784" s="17">
        <f t="shared" si="7619"/>
        <v>0</v>
      </c>
      <c r="AN1784" s="17">
        <f t="shared" si="7619"/>
        <v>0</v>
      </c>
      <c r="AO1784" s="18">
        <f t="shared" si="7620"/>
        <v>0</v>
      </c>
      <c r="AP1784" s="17">
        <f t="shared" si="7621"/>
        <v>0</v>
      </c>
      <c r="AQ1784" s="17">
        <f t="shared" si="7621"/>
        <v>0</v>
      </c>
      <c r="AR1784" s="18">
        <f t="shared" si="7622"/>
        <v>0</v>
      </c>
      <c r="AS1784" s="18">
        <f t="shared" si="7623"/>
        <v>0</v>
      </c>
      <c r="AT1784" s="18" t="s">
        <v>44</v>
      </c>
      <c r="AU1784" s="322"/>
      <c r="AV1784" s="291"/>
      <c r="AW1784" s="266">
        <v>0</v>
      </c>
      <c r="AX1784" s="266">
        <v>0</v>
      </c>
      <c r="AY1784" s="266">
        <v>0</v>
      </c>
      <c r="AZ1784" s="266">
        <v>0</v>
      </c>
      <c r="BE1784" s="91" t="s">
        <v>79</v>
      </c>
    </row>
    <row r="1785" spans="2:57" s="3" customFormat="1" ht="70.5" hidden="1" customHeight="1">
      <c r="B1785" s="15">
        <v>2018</v>
      </c>
      <c r="C1785" s="62">
        <v>8323</v>
      </c>
      <c r="D1785" s="15">
        <v>3</v>
      </c>
      <c r="E1785" s="15">
        <v>3</v>
      </c>
      <c r="F1785" s="15">
        <v>5000</v>
      </c>
      <c r="G1785" s="15">
        <v>5100</v>
      </c>
      <c r="H1785" s="15">
        <v>511</v>
      </c>
      <c r="I1785" s="63">
        <v>11</v>
      </c>
      <c r="J1785" s="64" t="s">
        <v>105</v>
      </c>
      <c r="K1785" s="17">
        <v>0</v>
      </c>
      <c r="L1785" s="17">
        <v>0</v>
      </c>
      <c r="M1785" s="18">
        <f t="shared" si="7607"/>
        <v>0</v>
      </c>
      <c r="N1785" s="17">
        <v>0</v>
      </c>
      <c r="O1785" s="17">
        <v>0</v>
      </c>
      <c r="P1785" s="18">
        <f t="shared" si="7608"/>
        <v>0</v>
      </c>
      <c r="Q1785" s="18">
        <f t="shared" si="7609"/>
        <v>0</v>
      </c>
      <c r="R1785" s="17">
        <v>0</v>
      </c>
      <c r="S1785" s="17">
        <v>0</v>
      </c>
      <c r="T1785" s="18">
        <f t="shared" si="7610"/>
        <v>0</v>
      </c>
      <c r="U1785" s="17">
        <v>0</v>
      </c>
      <c r="V1785" s="17">
        <v>0</v>
      </c>
      <c r="W1785" s="18">
        <f t="shared" si="7611"/>
        <v>0</v>
      </c>
      <c r="X1785" s="18">
        <f t="shared" si="7612"/>
        <v>0</v>
      </c>
      <c r="Y1785" s="17">
        <v>0</v>
      </c>
      <c r="Z1785" s="17">
        <v>0</v>
      </c>
      <c r="AA1785" s="18">
        <f t="shared" si="7613"/>
        <v>0</v>
      </c>
      <c r="AB1785" s="17">
        <v>0</v>
      </c>
      <c r="AC1785" s="17">
        <v>0</v>
      </c>
      <c r="AD1785" s="18">
        <f t="shared" si="7614"/>
        <v>0</v>
      </c>
      <c r="AE1785" s="18">
        <f t="shared" si="7615"/>
        <v>0</v>
      </c>
      <c r="AF1785" s="17">
        <v>0</v>
      </c>
      <c r="AG1785" s="17">
        <v>0</v>
      </c>
      <c r="AH1785" s="18">
        <f t="shared" si="7616"/>
        <v>0</v>
      </c>
      <c r="AI1785" s="17">
        <v>0</v>
      </c>
      <c r="AJ1785" s="17">
        <v>0</v>
      </c>
      <c r="AK1785" s="18">
        <f t="shared" si="7617"/>
        <v>0</v>
      </c>
      <c r="AL1785" s="18">
        <f t="shared" si="7618"/>
        <v>0</v>
      </c>
      <c r="AM1785" s="17">
        <f t="shared" si="7619"/>
        <v>0</v>
      </c>
      <c r="AN1785" s="17">
        <f t="shared" si="7619"/>
        <v>0</v>
      </c>
      <c r="AO1785" s="18">
        <f t="shared" si="7620"/>
        <v>0</v>
      </c>
      <c r="AP1785" s="17">
        <f t="shared" si="7621"/>
        <v>0</v>
      </c>
      <c r="AQ1785" s="17">
        <f t="shared" si="7621"/>
        <v>0</v>
      </c>
      <c r="AR1785" s="18">
        <f t="shared" si="7622"/>
        <v>0</v>
      </c>
      <c r="AS1785" s="18">
        <f t="shared" si="7623"/>
        <v>0</v>
      </c>
      <c r="AT1785" s="18" t="s">
        <v>44</v>
      </c>
      <c r="AU1785" s="322"/>
      <c r="AV1785" s="291"/>
      <c r="AW1785" s="266">
        <v>0</v>
      </c>
      <c r="AX1785" s="266">
        <v>0</v>
      </c>
      <c r="AY1785" s="266">
        <v>0</v>
      </c>
      <c r="AZ1785" s="266">
        <v>0</v>
      </c>
      <c r="BE1785" s="91" t="s">
        <v>79</v>
      </c>
    </row>
    <row r="1786" spans="2:57" s="3" customFormat="1" ht="70.5" hidden="1" customHeight="1">
      <c r="B1786" s="15">
        <v>2018</v>
      </c>
      <c r="C1786" s="62">
        <v>8323</v>
      </c>
      <c r="D1786" s="15">
        <v>3</v>
      </c>
      <c r="E1786" s="15">
        <v>3</v>
      </c>
      <c r="F1786" s="15">
        <v>5000</v>
      </c>
      <c r="G1786" s="15">
        <v>5100</v>
      </c>
      <c r="H1786" s="15">
        <v>511</v>
      </c>
      <c r="I1786" s="63">
        <v>12</v>
      </c>
      <c r="J1786" s="64" t="s">
        <v>106</v>
      </c>
      <c r="K1786" s="17">
        <v>0</v>
      </c>
      <c r="L1786" s="17">
        <v>0</v>
      </c>
      <c r="M1786" s="18">
        <f t="shared" si="7607"/>
        <v>0</v>
      </c>
      <c r="N1786" s="17">
        <v>0</v>
      </c>
      <c r="O1786" s="17">
        <v>0</v>
      </c>
      <c r="P1786" s="18">
        <f t="shared" si="7608"/>
        <v>0</v>
      </c>
      <c r="Q1786" s="18">
        <f t="shared" si="7609"/>
        <v>0</v>
      </c>
      <c r="R1786" s="17">
        <v>0</v>
      </c>
      <c r="S1786" s="17">
        <v>0</v>
      </c>
      <c r="T1786" s="18">
        <f t="shared" si="7610"/>
        <v>0</v>
      </c>
      <c r="U1786" s="17">
        <v>0</v>
      </c>
      <c r="V1786" s="17">
        <v>0</v>
      </c>
      <c r="W1786" s="18">
        <f t="shared" si="7611"/>
        <v>0</v>
      </c>
      <c r="X1786" s="18">
        <f t="shared" si="7612"/>
        <v>0</v>
      </c>
      <c r="Y1786" s="17">
        <v>0</v>
      </c>
      <c r="Z1786" s="17">
        <v>0</v>
      </c>
      <c r="AA1786" s="18">
        <f t="shared" si="7613"/>
        <v>0</v>
      </c>
      <c r="AB1786" s="17">
        <v>0</v>
      </c>
      <c r="AC1786" s="17">
        <v>0</v>
      </c>
      <c r="AD1786" s="18">
        <f t="shared" si="7614"/>
        <v>0</v>
      </c>
      <c r="AE1786" s="18">
        <f t="shared" si="7615"/>
        <v>0</v>
      </c>
      <c r="AF1786" s="17">
        <v>0</v>
      </c>
      <c r="AG1786" s="17">
        <v>0</v>
      </c>
      <c r="AH1786" s="18">
        <f t="shared" si="7616"/>
        <v>0</v>
      </c>
      <c r="AI1786" s="17">
        <v>0</v>
      </c>
      <c r="AJ1786" s="17">
        <v>0</v>
      </c>
      <c r="AK1786" s="18">
        <f t="shared" si="7617"/>
        <v>0</v>
      </c>
      <c r="AL1786" s="18">
        <f t="shared" si="7618"/>
        <v>0</v>
      </c>
      <c r="AM1786" s="17">
        <f t="shared" si="7619"/>
        <v>0</v>
      </c>
      <c r="AN1786" s="17">
        <f t="shared" si="7619"/>
        <v>0</v>
      </c>
      <c r="AO1786" s="18">
        <f t="shared" si="7620"/>
        <v>0</v>
      </c>
      <c r="AP1786" s="17">
        <f t="shared" si="7621"/>
        <v>0</v>
      </c>
      <c r="AQ1786" s="17">
        <f t="shared" si="7621"/>
        <v>0</v>
      </c>
      <c r="AR1786" s="18">
        <f t="shared" si="7622"/>
        <v>0</v>
      </c>
      <c r="AS1786" s="18">
        <f t="shared" si="7623"/>
        <v>0</v>
      </c>
      <c r="AT1786" s="18" t="s">
        <v>44</v>
      </c>
      <c r="AU1786" s="322"/>
      <c r="AV1786" s="291"/>
      <c r="AW1786" s="266">
        <v>0</v>
      </c>
      <c r="AX1786" s="266">
        <v>0</v>
      </c>
      <c r="AY1786" s="266">
        <v>0</v>
      </c>
      <c r="AZ1786" s="266">
        <v>0</v>
      </c>
      <c r="BE1786" s="91" t="s">
        <v>79</v>
      </c>
    </row>
    <row r="1787" spans="2:57" s="3" customFormat="1" ht="70.5" hidden="1" customHeight="1">
      <c r="B1787" s="15">
        <v>2018</v>
      </c>
      <c r="C1787" s="62">
        <v>8323</v>
      </c>
      <c r="D1787" s="15">
        <v>3</v>
      </c>
      <c r="E1787" s="15">
        <v>3</v>
      </c>
      <c r="F1787" s="15">
        <v>5000</v>
      </c>
      <c r="G1787" s="15">
        <v>5100</v>
      </c>
      <c r="H1787" s="15">
        <v>511</v>
      </c>
      <c r="I1787" s="63">
        <v>13</v>
      </c>
      <c r="J1787" s="64" t="s">
        <v>829</v>
      </c>
      <c r="K1787" s="17">
        <v>0</v>
      </c>
      <c r="L1787" s="17">
        <v>0</v>
      </c>
      <c r="M1787" s="18">
        <f t="shared" si="7607"/>
        <v>0</v>
      </c>
      <c r="N1787" s="17">
        <v>0</v>
      </c>
      <c r="O1787" s="17">
        <v>0</v>
      </c>
      <c r="P1787" s="18">
        <f t="shared" si="7608"/>
        <v>0</v>
      </c>
      <c r="Q1787" s="18">
        <f t="shared" si="7609"/>
        <v>0</v>
      </c>
      <c r="R1787" s="17">
        <v>0</v>
      </c>
      <c r="S1787" s="17">
        <v>0</v>
      </c>
      <c r="T1787" s="18">
        <f t="shared" si="7610"/>
        <v>0</v>
      </c>
      <c r="U1787" s="17">
        <v>0</v>
      </c>
      <c r="V1787" s="17">
        <v>0</v>
      </c>
      <c r="W1787" s="18">
        <f t="shared" si="7611"/>
        <v>0</v>
      </c>
      <c r="X1787" s="18">
        <f t="shared" si="7612"/>
        <v>0</v>
      </c>
      <c r="Y1787" s="17">
        <v>0</v>
      </c>
      <c r="Z1787" s="17">
        <v>0</v>
      </c>
      <c r="AA1787" s="18">
        <f t="shared" si="7613"/>
        <v>0</v>
      </c>
      <c r="AB1787" s="17">
        <v>0</v>
      </c>
      <c r="AC1787" s="17">
        <v>0</v>
      </c>
      <c r="AD1787" s="18">
        <f t="shared" si="7614"/>
        <v>0</v>
      </c>
      <c r="AE1787" s="18">
        <f t="shared" si="7615"/>
        <v>0</v>
      </c>
      <c r="AF1787" s="17">
        <v>0</v>
      </c>
      <c r="AG1787" s="17">
        <v>0</v>
      </c>
      <c r="AH1787" s="18">
        <f t="shared" si="7616"/>
        <v>0</v>
      </c>
      <c r="AI1787" s="17">
        <v>0</v>
      </c>
      <c r="AJ1787" s="17">
        <v>0</v>
      </c>
      <c r="AK1787" s="18">
        <f t="shared" si="7617"/>
        <v>0</v>
      </c>
      <c r="AL1787" s="18">
        <f t="shared" si="7618"/>
        <v>0</v>
      </c>
      <c r="AM1787" s="17">
        <f t="shared" si="7619"/>
        <v>0</v>
      </c>
      <c r="AN1787" s="17">
        <f t="shared" si="7619"/>
        <v>0</v>
      </c>
      <c r="AO1787" s="18">
        <f t="shared" si="7620"/>
        <v>0</v>
      </c>
      <c r="AP1787" s="17">
        <f t="shared" si="7621"/>
        <v>0</v>
      </c>
      <c r="AQ1787" s="17">
        <f t="shared" si="7621"/>
        <v>0</v>
      </c>
      <c r="AR1787" s="18">
        <f t="shared" si="7622"/>
        <v>0</v>
      </c>
      <c r="AS1787" s="18">
        <f t="shared" si="7623"/>
        <v>0</v>
      </c>
      <c r="AT1787" s="18" t="s">
        <v>44</v>
      </c>
      <c r="AU1787" s="322"/>
      <c r="AV1787" s="291"/>
      <c r="AW1787" s="266">
        <v>0</v>
      </c>
      <c r="AX1787" s="266">
        <v>0</v>
      </c>
      <c r="AY1787" s="266">
        <v>0</v>
      </c>
      <c r="AZ1787" s="266">
        <v>0</v>
      </c>
      <c r="BE1787" s="91" t="s">
        <v>79</v>
      </c>
    </row>
    <row r="1788" spans="2:57" s="3" customFormat="1" ht="70.5" hidden="1" customHeight="1">
      <c r="B1788" s="15">
        <v>2018</v>
      </c>
      <c r="C1788" s="62">
        <v>8323</v>
      </c>
      <c r="D1788" s="15">
        <v>3</v>
      </c>
      <c r="E1788" s="15">
        <v>3</v>
      </c>
      <c r="F1788" s="15">
        <v>5000</v>
      </c>
      <c r="G1788" s="15">
        <v>5100</v>
      </c>
      <c r="H1788" s="15">
        <v>511</v>
      </c>
      <c r="I1788" s="63">
        <v>14</v>
      </c>
      <c r="J1788" s="64" t="s">
        <v>830</v>
      </c>
      <c r="K1788" s="17">
        <v>0</v>
      </c>
      <c r="L1788" s="17">
        <v>0</v>
      </c>
      <c r="M1788" s="18">
        <f t="shared" si="7607"/>
        <v>0</v>
      </c>
      <c r="N1788" s="17">
        <v>0</v>
      </c>
      <c r="O1788" s="17">
        <v>0</v>
      </c>
      <c r="P1788" s="18">
        <f t="shared" si="7608"/>
        <v>0</v>
      </c>
      <c r="Q1788" s="18">
        <f t="shared" si="7609"/>
        <v>0</v>
      </c>
      <c r="R1788" s="17">
        <v>0</v>
      </c>
      <c r="S1788" s="17">
        <v>0</v>
      </c>
      <c r="T1788" s="18">
        <f t="shared" si="7610"/>
        <v>0</v>
      </c>
      <c r="U1788" s="17">
        <v>0</v>
      </c>
      <c r="V1788" s="17">
        <v>0</v>
      </c>
      <c r="W1788" s="18">
        <f t="shared" si="7611"/>
        <v>0</v>
      </c>
      <c r="X1788" s="18">
        <f t="shared" si="7612"/>
        <v>0</v>
      </c>
      <c r="Y1788" s="17">
        <v>0</v>
      </c>
      <c r="Z1788" s="17">
        <v>0</v>
      </c>
      <c r="AA1788" s="18">
        <f t="shared" si="7613"/>
        <v>0</v>
      </c>
      <c r="AB1788" s="17">
        <v>0</v>
      </c>
      <c r="AC1788" s="17">
        <v>0</v>
      </c>
      <c r="AD1788" s="18">
        <f t="shared" si="7614"/>
        <v>0</v>
      </c>
      <c r="AE1788" s="18">
        <f t="shared" si="7615"/>
        <v>0</v>
      </c>
      <c r="AF1788" s="17">
        <v>0</v>
      </c>
      <c r="AG1788" s="17">
        <v>0</v>
      </c>
      <c r="AH1788" s="18">
        <f t="shared" si="7616"/>
        <v>0</v>
      </c>
      <c r="AI1788" s="17">
        <v>0</v>
      </c>
      <c r="AJ1788" s="17">
        <v>0</v>
      </c>
      <c r="AK1788" s="18">
        <f t="shared" si="7617"/>
        <v>0</v>
      </c>
      <c r="AL1788" s="18">
        <f t="shared" si="7618"/>
        <v>0</v>
      </c>
      <c r="AM1788" s="17">
        <f t="shared" si="7619"/>
        <v>0</v>
      </c>
      <c r="AN1788" s="17">
        <f t="shared" si="7619"/>
        <v>0</v>
      </c>
      <c r="AO1788" s="18">
        <f t="shared" si="7620"/>
        <v>0</v>
      </c>
      <c r="AP1788" s="17">
        <f t="shared" si="7621"/>
        <v>0</v>
      </c>
      <c r="AQ1788" s="17">
        <f t="shared" si="7621"/>
        <v>0</v>
      </c>
      <c r="AR1788" s="18">
        <f t="shared" si="7622"/>
        <v>0</v>
      </c>
      <c r="AS1788" s="18">
        <f t="shared" si="7623"/>
        <v>0</v>
      </c>
      <c r="AT1788" s="18" t="s">
        <v>44</v>
      </c>
      <c r="AU1788" s="322"/>
      <c r="AV1788" s="291"/>
      <c r="AW1788" s="266">
        <v>0</v>
      </c>
      <c r="AX1788" s="266">
        <v>0</v>
      </c>
      <c r="AY1788" s="266">
        <v>0</v>
      </c>
      <c r="AZ1788" s="266">
        <v>0</v>
      </c>
      <c r="BE1788" s="91" t="s">
        <v>79</v>
      </c>
    </row>
    <row r="1789" spans="2:57" s="3" customFormat="1" ht="70.5" hidden="1" customHeight="1">
      <c r="B1789" s="15">
        <v>2018</v>
      </c>
      <c r="C1789" s="62">
        <v>8323</v>
      </c>
      <c r="D1789" s="15">
        <v>3</v>
      </c>
      <c r="E1789" s="15">
        <v>3</v>
      </c>
      <c r="F1789" s="15">
        <v>5000</v>
      </c>
      <c r="G1789" s="15">
        <v>5100</v>
      </c>
      <c r="H1789" s="15">
        <v>511</v>
      </c>
      <c r="I1789" s="63">
        <v>15</v>
      </c>
      <c r="J1789" s="64" t="s">
        <v>473</v>
      </c>
      <c r="K1789" s="17">
        <v>0</v>
      </c>
      <c r="L1789" s="17">
        <v>0</v>
      </c>
      <c r="M1789" s="18">
        <f t="shared" si="7607"/>
        <v>0</v>
      </c>
      <c r="N1789" s="17">
        <v>0</v>
      </c>
      <c r="O1789" s="17">
        <v>0</v>
      </c>
      <c r="P1789" s="18">
        <f t="shared" si="7608"/>
        <v>0</v>
      </c>
      <c r="Q1789" s="18">
        <f t="shared" si="7609"/>
        <v>0</v>
      </c>
      <c r="R1789" s="17">
        <v>0</v>
      </c>
      <c r="S1789" s="17">
        <v>0</v>
      </c>
      <c r="T1789" s="18">
        <f t="shared" si="7610"/>
        <v>0</v>
      </c>
      <c r="U1789" s="17">
        <v>0</v>
      </c>
      <c r="V1789" s="17">
        <v>0</v>
      </c>
      <c r="W1789" s="18">
        <f t="shared" si="7611"/>
        <v>0</v>
      </c>
      <c r="X1789" s="18">
        <f t="shared" si="7612"/>
        <v>0</v>
      </c>
      <c r="Y1789" s="17">
        <v>0</v>
      </c>
      <c r="Z1789" s="17">
        <v>0</v>
      </c>
      <c r="AA1789" s="18">
        <f t="shared" si="7613"/>
        <v>0</v>
      </c>
      <c r="AB1789" s="17">
        <v>0</v>
      </c>
      <c r="AC1789" s="17">
        <v>0</v>
      </c>
      <c r="AD1789" s="18">
        <f t="shared" si="7614"/>
        <v>0</v>
      </c>
      <c r="AE1789" s="18">
        <f t="shared" si="7615"/>
        <v>0</v>
      </c>
      <c r="AF1789" s="17">
        <v>0</v>
      </c>
      <c r="AG1789" s="17">
        <v>0</v>
      </c>
      <c r="AH1789" s="18">
        <f t="shared" si="7616"/>
        <v>0</v>
      </c>
      <c r="AI1789" s="17">
        <v>0</v>
      </c>
      <c r="AJ1789" s="17">
        <v>0</v>
      </c>
      <c r="AK1789" s="18">
        <f t="shared" si="7617"/>
        <v>0</v>
      </c>
      <c r="AL1789" s="18">
        <f t="shared" si="7618"/>
        <v>0</v>
      </c>
      <c r="AM1789" s="17">
        <f t="shared" si="7619"/>
        <v>0</v>
      </c>
      <c r="AN1789" s="17">
        <f t="shared" si="7619"/>
        <v>0</v>
      </c>
      <c r="AO1789" s="18">
        <f t="shared" si="7620"/>
        <v>0</v>
      </c>
      <c r="AP1789" s="17">
        <f t="shared" si="7621"/>
        <v>0</v>
      </c>
      <c r="AQ1789" s="17">
        <f t="shared" si="7621"/>
        <v>0</v>
      </c>
      <c r="AR1789" s="18">
        <f t="shared" si="7622"/>
        <v>0</v>
      </c>
      <c r="AS1789" s="18">
        <f t="shared" si="7623"/>
        <v>0</v>
      </c>
      <c r="AT1789" s="18" t="s">
        <v>44</v>
      </c>
      <c r="AU1789" s="322"/>
      <c r="AV1789" s="291"/>
      <c r="AW1789" s="266">
        <v>0</v>
      </c>
      <c r="AX1789" s="266">
        <v>0</v>
      </c>
      <c r="AY1789" s="266">
        <v>0</v>
      </c>
      <c r="AZ1789" s="266">
        <v>0</v>
      </c>
      <c r="BE1789" s="142" t="s">
        <v>79</v>
      </c>
    </row>
    <row r="1790" spans="2:57" s="3" customFormat="1" ht="70.5" customHeight="1">
      <c r="B1790" s="15">
        <v>2018</v>
      </c>
      <c r="C1790" s="62">
        <v>8323</v>
      </c>
      <c r="D1790" s="15">
        <v>3</v>
      </c>
      <c r="E1790" s="15">
        <v>3</v>
      </c>
      <c r="F1790" s="15">
        <v>5000</v>
      </c>
      <c r="G1790" s="15">
        <v>5100</v>
      </c>
      <c r="H1790" s="15">
        <v>511</v>
      </c>
      <c r="I1790" s="63">
        <v>16</v>
      </c>
      <c r="J1790" s="64" t="s">
        <v>178</v>
      </c>
      <c r="K1790" s="17">
        <f>'[1]AFF 2018'!AJ$2096</f>
        <v>90567.22</v>
      </c>
      <c r="L1790" s="17">
        <f>'[1]AFF 2018'!AK$2096</f>
        <v>0</v>
      </c>
      <c r="M1790" s="18">
        <f t="shared" si="7607"/>
        <v>90567.22</v>
      </c>
      <c r="N1790" s="17">
        <f>'[1]AFF 2018'!AM$2096</f>
        <v>0</v>
      </c>
      <c r="O1790" s="17">
        <f>'[1]AFF 2018'!AN$2096</f>
        <v>0</v>
      </c>
      <c r="P1790" s="18">
        <f t="shared" si="7608"/>
        <v>0</v>
      </c>
      <c r="Q1790" s="18">
        <f t="shared" si="7609"/>
        <v>90567.22</v>
      </c>
      <c r="R1790" s="17">
        <f>'[1]AFF 2018'!AQ$2096</f>
        <v>41929.360000000001</v>
      </c>
      <c r="S1790" s="17">
        <f>'[1]AFF 2018'!AR$2096</f>
        <v>0</v>
      </c>
      <c r="T1790" s="18">
        <f t="shared" si="7610"/>
        <v>41929.360000000001</v>
      </c>
      <c r="U1790" s="17">
        <f>'[1]AFF 2018'!AT$2096</f>
        <v>0</v>
      </c>
      <c r="V1790" s="17">
        <f>'[1]AFF 2018'!AU$2096</f>
        <v>0</v>
      </c>
      <c r="W1790" s="18">
        <f t="shared" si="7611"/>
        <v>0</v>
      </c>
      <c r="X1790" s="18">
        <f t="shared" si="7612"/>
        <v>41929.360000000001</v>
      </c>
      <c r="Y1790" s="17">
        <f>'[1]AFF 2018'!BL$2096</f>
        <v>48218.759999999995</v>
      </c>
      <c r="Z1790" s="17">
        <f>'[1]AFF 2018'!BM$2096</f>
        <v>0</v>
      </c>
      <c r="AA1790" s="18">
        <f t="shared" si="7613"/>
        <v>48218.759999999995</v>
      </c>
      <c r="AB1790" s="17">
        <f>'[1]AFF 2018'!BO$2096</f>
        <v>0</v>
      </c>
      <c r="AC1790" s="17">
        <f>'[1]AFF 2018'!BP$2096</f>
        <v>0</v>
      </c>
      <c r="AD1790" s="18">
        <f t="shared" si="7614"/>
        <v>0</v>
      </c>
      <c r="AE1790" s="18">
        <f t="shared" si="7615"/>
        <v>48218.759999999995</v>
      </c>
      <c r="AF1790" s="17">
        <f>'[1]AFF 2018'!$BE$2096</f>
        <v>4.5474735088646412E-12</v>
      </c>
      <c r="AG1790" s="17">
        <f>'[1]AFF 2018'!$BF$2096</f>
        <v>0</v>
      </c>
      <c r="AH1790" s="18">
        <f t="shared" si="7616"/>
        <v>4.5474735088646412E-12</v>
      </c>
      <c r="AI1790" s="17">
        <f>'[1]AFF 2018'!$BH$2096</f>
        <v>0</v>
      </c>
      <c r="AJ1790" s="17">
        <f>'[1]AFF 2018'!$BI$2096</f>
        <v>0</v>
      </c>
      <c r="AK1790" s="18">
        <f t="shared" si="7617"/>
        <v>0</v>
      </c>
      <c r="AL1790" s="18">
        <f t="shared" si="7618"/>
        <v>4.5474735088646412E-12</v>
      </c>
      <c r="AM1790" s="17">
        <f t="shared" si="7619"/>
        <v>419.10000000000127</v>
      </c>
      <c r="AN1790" s="17">
        <f t="shared" si="7619"/>
        <v>0</v>
      </c>
      <c r="AO1790" s="18">
        <f t="shared" si="7620"/>
        <v>419.10000000000127</v>
      </c>
      <c r="AP1790" s="17">
        <f t="shared" si="7621"/>
        <v>0</v>
      </c>
      <c r="AQ1790" s="17">
        <f t="shared" si="7621"/>
        <v>0</v>
      </c>
      <c r="AR1790" s="18">
        <f t="shared" si="7622"/>
        <v>0</v>
      </c>
      <c r="AS1790" s="18">
        <f t="shared" si="7623"/>
        <v>419.10000000000127</v>
      </c>
      <c r="AT1790" s="18" t="s">
        <v>44</v>
      </c>
      <c r="AU1790" s="322">
        <v>40</v>
      </c>
      <c r="AV1790" s="291">
        <v>0</v>
      </c>
      <c r="AW1790" s="266">
        <f>'[1]AFF 2018'!$CI$2096</f>
        <v>20</v>
      </c>
      <c r="AX1790" s="266">
        <f>'[1]AFF 2018'!$CJ$2096</f>
        <v>0</v>
      </c>
      <c r="AY1790" s="266">
        <f>'[1]AFF 2018'!$CM$2096</f>
        <v>-20</v>
      </c>
      <c r="AZ1790" s="266">
        <f>'[1]AFF 2018'!$CN$2096</f>
        <v>0</v>
      </c>
      <c r="BE1790" s="91" t="s">
        <v>79</v>
      </c>
    </row>
    <row r="1791" spans="2:57" s="3" customFormat="1" ht="70.5" customHeight="1">
      <c r="B1791" s="15">
        <v>2018</v>
      </c>
      <c r="C1791" s="62">
        <v>8323</v>
      </c>
      <c r="D1791" s="15">
        <v>3</v>
      </c>
      <c r="E1791" s="15">
        <v>3</v>
      </c>
      <c r="F1791" s="15">
        <v>5000</v>
      </c>
      <c r="G1791" s="15">
        <v>5100</v>
      </c>
      <c r="H1791" s="15">
        <v>511</v>
      </c>
      <c r="I1791" s="63">
        <v>17</v>
      </c>
      <c r="J1791" s="64" t="s">
        <v>110</v>
      </c>
      <c r="K1791" s="17">
        <f>'[1]AFF 2018'!AJ$2097</f>
        <v>150000</v>
      </c>
      <c r="L1791" s="17">
        <f>'[1]AFF 2018'!AK$2097</f>
        <v>0</v>
      </c>
      <c r="M1791" s="18">
        <f t="shared" si="7607"/>
        <v>150000</v>
      </c>
      <c r="N1791" s="17">
        <f>'[1]AFF 2018'!AM$2097</f>
        <v>0</v>
      </c>
      <c r="O1791" s="17">
        <f>'[1]AFF 2018'!AN$2097</f>
        <v>0</v>
      </c>
      <c r="P1791" s="18">
        <f t="shared" si="7608"/>
        <v>0</v>
      </c>
      <c r="Q1791" s="18">
        <f t="shared" si="7609"/>
        <v>150000</v>
      </c>
      <c r="R1791" s="17">
        <f>'[1]AFF 2018'!AQ$2097</f>
        <v>26697.38</v>
      </c>
      <c r="S1791" s="17">
        <f>'[1]AFF 2018'!AR$2097</f>
        <v>0</v>
      </c>
      <c r="T1791" s="18">
        <f t="shared" si="7610"/>
        <v>26697.38</v>
      </c>
      <c r="U1791" s="17">
        <f>'[1]AFF 2018'!AT$2097</f>
        <v>0</v>
      </c>
      <c r="V1791" s="17">
        <f>'[1]AFF 2018'!AU$2097</f>
        <v>0</v>
      </c>
      <c r="W1791" s="18">
        <f t="shared" si="7611"/>
        <v>0</v>
      </c>
      <c r="X1791" s="18">
        <f t="shared" si="7612"/>
        <v>26697.38</v>
      </c>
      <c r="Y1791" s="17">
        <f>'[1]AFF 2018'!BL$2097</f>
        <v>122245.91999999998</v>
      </c>
      <c r="Z1791" s="17">
        <f>'[1]AFF 2018'!BM$2097</f>
        <v>0</v>
      </c>
      <c r="AA1791" s="18">
        <f t="shared" si="7613"/>
        <v>122245.91999999998</v>
      </c>
      <c r="AB1791" s="17">
        <f>'[1]AFF 2018'!BO$2097</f>
        <v>0</v>
      </c>
      <c r="AC1791" s="17">
        <f>'[1]AFF 2018'!BP$2097</f>
        <v>0</v>
      </c>
      <c r="AD1791" s="18">
        <f t="shared" si="7614"/>
        <v>0</v>
      </c>
      <c r="AE1791" s="18">
        <f t="shared" si="7615"/>
        <v>122245.91999999998</v>
      </c>
      <c r="AF1791" s="17">
        <f>'[1]AFF 2018'!$BE$2097</f>
        <v>0</v>
      </c>
      <c r="AG1791" s="17">
        <f>'[1]AFF 2018'!$BF$2097</f>
        <v>0</v>
      </c>
      <c r="AH1791" s="18">
        <f t="shared" si="7616"/>
        <v>0</v>
      </c>
      <c r="AI1791" s="17">
        <f>'[1]AFF 2018'!$BH$2097</f>
        <v>0</v>
      </c>
      <c r="AJ1791" s="17">
        <f>'[1]AFF 2018'!$BI$2097</f>
        <v>0</v>
      </c>
      <c r="AK1791" s="18">
        <f t="shared" si="7617"/>
        <v>0</v>
      </c>
      <c r="AL1791" s="18">
        <f t="shared" si="7618"/>
        <v>0</v>
      </c>
      <c r="AM1791" s="17">
        <f t="shared" si="7619"/>
        <v>1056.7000000000116</v>
      </c>
      <c r="AN1791" s="17">
        <f t="shared" si="7619"/>
        <v>0</v>
      </c>
      <c r="AO1791" s="18">
        <f t="shared" si="7620"/>
        <v>1056.7000000000116</v>
      </c>
      <c r="AP1791" s="17">
        <f t="shared" si="7621"/>
        <v>0</v>
      </c>
      <c r="AQ1791" s="17">
        <f t="shared" si="7621"/>
        <v>0</v>
      </c>
      <c r="AR1791" s="18">
        <f t="shared" si="7622"/>
        <v>0</v>
      </c>
      <c r="AS1791" s="18">
        <f t="shared" si="7623"/>
        <v>1056.7000000000116</v>
      </c>
      <c r="AT1791" s="18" t="s">
        <v>44</v>
      </c>
      <c r="AU1791" s="322">
        <v>19</v>
      </c>
      <c r="AV1791" s="291">
        <v>0</v>
      </c>
      <c r="AW1791" s="266">
        <f>'[1]AFF 2018'!$CI$2097</f>
        <v>9</v>
      </c>
      <c r="AX1791" s="266">
        <f>'[1]AFF 2018'!$CJ$2097</f>
        <v>0</v>
      </c>
      <c r="AY1791" s="266">
        <f>'[1]AFF 2018'!$CM$2097</f>
        <v>-10</v>
      </c>
      <c r="AZ1791" s="266">
        <f>'[1]AFF 2018'!$CN$2097</f>
        <v>0</v>
      </c>
      <c r="BE1791" s="91" t="s">
        <v>79</v>
      </c>
    </row>
    <row r="1792" spans="2:57" s="3" customFormat="1" ht="70.5" customHeight="1">
      <c r="B1792" s="15">
        <v>2018</v>
      </c>
      <c r="C1792" s="62">
        <v>8323</v>
      </c>
      <c r="D1792" s="15">
        <v>3</v>
      </c>
      <c r="E1792" s="15">
        <v>3</v>
      </c>
      <c r="F1792" s="15">
        <v>5000</v>
      </c>
      <c r="G1792" s="15">
        <v>5100</v>
      </c>
      <c r="H1792" s="15">
        <v>511</v>
      </c>
      <c r="I1792" s="63">
        <v>18</v>
      </c>
      <c r="J1792" s="64" t="s">
        <v>831</v>
      </c>
      <c r="K1792" s="17">
        <f>'[1]AFF 2018'!AJ$2098</f>
        <v>75000</v>
      </c>
      <c r="L1792" s="17">
        <f>'[1]AFF 2018'!AK$2098</f>
        <v>0</v>
      </c>
      <c r="M1792" s="18">
        <f t="shared" si="7607"/>
        <v>75000</v>
      </c>
      <c r="N1792" s="17">
        <f>'[1]AFF 2018'!AM$2098</f>
        <v>0</v>
      </c>
      <c r="O1792" s="17">
        <f>'[1]AFF 2018'!AN$2098</f>
        <v>0</v>
      </c>
      <c r="P1792" s="18">
        <f t="shared" si="7608"/>
        <v>0</v>
      </c>
      <c r="Q1792" s="18">
        <f t="shared" si="7609"/>
        <v>75000</v>
      </c>
      <c r="R1792" s="17">
        <f>'[1]AFF 2018'!AQ$2098</f>
        <v>22609.27</v>
      </c>
      <c r="S1792" s="17">
        <f>'[1]AFF 2018'!AR$2098</f>
        <v>0</v>
      </c>
      <c r="T1792" s="18">
        <f t="shared" si="7610"/>
        <v>22609.27</v>
      </c>
      <c r="U1792" s="17">
        <f>'[1]AFF 2018'!AT$2098</f>
        <v>0</v>
      </c>
      <c r="V1792" s="17">
        <f>'[1]AFF 2018'!AU$2098</f>
        <v>0</v>
      </c>
      <c r="W1792" s="18">
        <f t="shared" si="7611"/>
        <v>0</v>
      </c>
      <c r="X1792" s="18">
        <f t="shared" si="7612"/>
        <v>22609.27</v>
      </c>
      <c r="Y1792" s="17">
        <f>'[1]AFF 2018'!BL$2098</f>
        <v>49740.39</v>
      </c>
      <c r="Z1792" s="17">
        <f>'[1]AFF 2018'!BM$2098</f>
        <v>0</v>
      </c>
      <c r="AA1792" s="18">
        <f t="shared" si="7613"/>
        <v>49740.39</v>
      </c>
      <c r="AB1792" s="17">
        <f>'[1]AFF 2018'!BO$2098</f>
        <v>0</v>
      </c>
      <c r="AC1792" s="17">
        <f>'[1]AFF 2018'!BP$2098</f>
        <v>0</v>
      </c>
      <c r="AD1792" s="18">
        <f t="shared" si="7614"/>
        <v>0</v>
      </c>
      <c r="AE1792" s="18">
        <f t="shared" si="7615"/>
        <v>49740.39</v>
      </c>
      <c r="AF1792" s="17">
        <f>'[1]AFF 2018'!$BE$2098</f>
        <v>0</v>
      </c>
      <c r="AG1792" s="17">
        <f>'[1]AFF 2018'!$BF$2098</f>
        <v>0</v>
      </c>
      <c r="AH1792" s="18">
        <f t="shared" si="7616"/>
        <v>0</v>
      </c>
      <c r="AI1792" s="17">
        <f>'[1]AFF 2018'!$BH$2098</f>
        <v>0</v>
      </c>
      <c r="AJ1792" s="17">
        <f>'[1]AFF 2018'!$BI$2098</f>
        <v>0</v>
      </c>
      <c r="AK1792" s="18">
        <f t="shared" si="7617"/>
        <v>0</v>
      </c>
      <c r="AL1792" s="18">
        <f t="shared" si="7618"/>
        <v>0</v>
      </c>
      <c r="AM1792" s="17">
        <f t="shared" si="7619"/>
        <v>2650.3399999999965</v>
      </c>
      <c r="AN1792" s="17">
        <f t="shared" si="7619"/>
        <v>0</v>
      </c>
      <c r="AO1792" s="18">
        <f t="shared" si="7620"/>
        <v>2650.3399999999965</v>
      </c>
      <c r="AP1792" s="17">
        <f t="shared" si="7621"/>
        <v>0</v>
      </c>
      <c r="AQ1792" s="17">
        <f t="shared" si="7621"/>
        <v>0</v>
      </c>
      <c r="AR1792" s="18">
        <f t="shared" si="7622"/>
        <v>0</v>
      </c>
      <c r="AS1792" s="18">
        <f t="shared" si="7623"/>
        <v>2650.3399999999965</v>
      </c>
      <c r="AT1792" s="18" t="s">
        <v>44</v>
      </c>
      <c r="AU1792" s="322">
        <v>5</v>
      </c>
      <c r="AV1792" s="291">
        <v>0</v>
      </c>
      <c r="AW1792" s="266">
        <f>'[1]AFF 2018'!$CI$2098</f>
        <v>3</v>
      </c>
      <c r="AX1792" s="266">
        <f>'[1]AFF 2018'!$CJ$2098</f>
        <v>0</v>
      </c>
      <c r="AY1792" s="266">
        <f>'[1]AFF 2018'!$CM$2098</f>
        <v>-2</v>
      </c>
      <c r="AZ1792" s="266">
        <f>'[1]AFF 2018'!$CN$2098</f>
        <v>0</v>
      </c>
      <c r="BE1792" s="91" t="s">
        <v>79</v>
      </c>
    </row>
    <row r="1793" spans="2:57" s="3" customFormat="1" ht="70.5" hidden="1" customHeight="1">
      <c r="B1793" s="15">
        <v>2018</v>
      </c>
      <c r="C1793" s="62">
        <v>8323</v>
      </c>
      <c r="D1793" s="15">
        <v>3</v>
      </c>
      <c r="E1793" s="15">
        <v>3</v>
      </c>
      <c r="F1793" s="15">
        <v>5000</v>
      </c>
      <c r="G1793" s="15">
        <v>5100</v>
      </c>
      <c r="H1793" s="15">
        <v>511</v>
      </c>
      <c r="I1793" s="63">
        <v>19</v>
      </c>
      <c r="J1793" s="64" t="s">
        <v>832</v>
      </c>
      <c r="K1793" s="17">
        <v>0</v>
      </c>
      <c r="L1793" s="17">
        <v>0</v>
      </c>
      <c r="M1793" s="18">
        <f t="shared" si="7607"/>
        <v>0</v>
      </c>
      <c r="N1793" s="17">
        <v>0</v>
      </c>
      <c r="O1793" s="17">
        <v>0</v>
      </c>
      <c r="P1793" s="18">
        <f t="shared" si="7608"/>
        <v>0</v>
      </c>
      <c r="Q1793" s="18">
        <f t="shared" si="7609"/>
        <v>0</v>
      </c>
      <c r="R1793" s="17">
        <v>0</v>
      </c>
      <c r="S1793" s="17">
        <v>0</v>
      </c>
      <c r="T1793" s="18">
        <f t="shared" si="7610"/>
        <v>0</v>
      </c>
      <c r="U1793" s="17">
        <v>0</v>
      </c>
      <c r="V1793" s="17">
        <v>0</v>
      </c>
      <c r="W1793" s="18">
        <f t="shared" si="7611"/>
        <v>0</v>
      </c>
      <c r="X1793" s="18">
        <f t="shared" si="7612"/>
        <v>0</v>
      </c>
      <c r="Y1793" s="17">
        <v>0</v>
      </c>
      <c r="Z1793" s="17">
        <v>0</v>
      </c>
      <c r="AA1793" s="18">
        <f t="shared" si="7613"/>
        <v>0</v>
      </c>
      <c r="AB1793" s="17">
        <v>0</v>
      </c>
      <c r="AC1793" s="17">
        <v>0</v>
      </c>
      <c r="AD1793" s="18">
        <f t="shared" si="7614"/>
        <v>0</v>
      </c>
      <c r="AE1793" s="18">
        <f t="shared" si="7615"/>
        <v>0</v>
      </c>
      <c r="AF1793" s="17">
        <v>0</v>
      </c>
      <c r="AG1793" s="17">
        <v>0</v>
      </c>
      <c r="AH1793" s="18">
        <f t="shared" si="7616"/>
        <v>0</v>
      </c>
      <c r="AI1793" s="17">
        <v>0</v>
      </c>
      <c r="AJ1793" s="17">
        <v>0</v>
      </c>
      <c r="AK1793" s="18">
        <f t="shared" si="7617"/>
        <v>0</v>
      </c>
      <c r="AL1793" s="18">
        <f t="shared" si="7618"/>
        <v>0</v>
      </c>
      <c r="AM1793" s="17">
        <f t="shared" si="7619"/>
        <v>0</v>
      </c>
      <c r="AN1793" s="17">
        <f t="shared" si="7619"/>
        <v>0</v>
      </c>
      <c r="AO1793" s="18">
        <f t="shared" si="7620"/>
        <v>0</v>
      </c>
      <c r="AP1793" s="17">
        <f t="shared" si="7621"/>
        <v>0</v>
      </c>
      <c r="AQ1793" s="17">
        <f t="shared" si="7621"/>
        <v>0</v>
      </c>
      <c r="AR1793" s="18">
        <f t="shared" si="7622"/>
        <v>0</v>
      </c>
      <c r="AS1793" s="18">
        <f t="shared" si="7623"/>
        <v>0</v>
      </c>
      <c r="AT1793" s="18" t="s">
        <v>44</v>
      </c>
      <c r="AU1793" s="322"/>
      <c r="AV1793" s="291"/>
      <c r="AW1793" s="266">
        <v>0</v>
      </c>
      <c r="AX1793" s="266">
        <v>0</v>
      </c>
      <c r="AY1793" s="266">
        <v>0</v>
      </c>
      <c r="AZ1793" s="266">
        <v>0</v>
      </c>
      <c r="BE1793" s="91" t="s">
        <v>79</v>
      </c>
    </row>
    <row r="1794" spans="2:57" s="3" customFormat="1" ht="70.5" hidden="1" customHeight="1">
      <c r="B1794" s="15">
        <v>2018</v>
      </c>
      <c r="C1794" s="62">
        <v>8323</v>
      </c>
      <c r="D1794" s="15">
        <v>3</v>
      </c>
      <c r="E1794" s="15">
        <v>3</v>
      </c>
      <c r="F1794" s="15">
        <v>5000</v>
      </c>
      <c r="G1794" s="15">
        <v>5100</v>
      </c>
      <c r="H1794" s="15">
        <v>511</v>
      </c>
      <c r="I1794" s="63">
        <v>20</v>
      </c>
      <c r="J1794" s="64" t="s">
        <v>184</v>
      </c>
      <c r="K1794" s="17">
        <v>0</v>
      </c>
      <c r="L1794" s="17">
        <v>0</v>
      </c>
      <c r="M1794" s="18">
        <f t="shared" si="7607"/>
        <v>0</v>
      </c>
      <c r="N1794" s="17">
        <v>0</v>
      </c>
      <c r="O1794" s="17">
        <v>0</v>
      </c>
      <c r="P1794" s="18">
        <f t="shared" si="7608"/>
        <v>0</v>
      </c>
      <c r="Q1794" s="18">
        <f t="shared" si="7609"/>
        <v>0</v>
      </c>
      <c r="R1794" s="17">
        <v>0</v>
      </c>
      <c r="S1794" s="17">
        <v>0</v>
      </c>
      <c r="T1794" s="18">
        <f t="shared" si="7610"/>
        <v>0</v>
      </c>
      <c r="U1794" s="17">
        <v>0</v>
      </c>
      <c r="V1794" s="17">
        <v>0</v>
      </c>
      <c r="W1794" s="18">
        <f t="shared" si="7611"/>
        <v>0</v>
      </c>
      <c r="X1794" s="18">
        <f t="shared" si="7612"/>
        <v>0</v>
      </c>
      <c r="Y1794" s="17">
        <v>0</v>
      </c>
      <c r="Z1794" s="17">
        <v>0</v>
      </c>
      <c r="AA1794" s="18">
        <f t="shared" si="7613"/>
        <v>0</v>
      </c>
      <c r="AB1794" s="17">
        <v>0</v>
      </c>
      <c r="AC1794" s="17">
        <v>0</v>
      </c>
      <c r="AD1794" s="18">
        <f t="shared" si="7614"/>
        <v>0</v>
      </c>
      <c r="AE1794" s="18">
        <f t="shared" si="7615"/>
        <v>0</v>
      </c>
      <c r="AF1794" s="17">
        <v>0</v>
      </c>
      <c r="AG1794" s="17">
        <v>0</v>
      </c>
      <c r="AH1794" s="18">
        <f t="shared" si="7616"/>
        <v>0</v>
      </c>
      <c r="AI1794" s="17">
        <v>0</v>
      </c>
      <c r="AJ1794" s="17">
        <v>0</v>
      </c>
      <c r="AK1794" s="18">
        <f t="shared" si="7617"/>
        <v>0</v>
      </c>
      <c r="AL1794" s="18">
        <f t="shared" si="7618"/>
        <v>0</v>
      </c>
      <c r="AM1794" s="17">
        <f t="shared" si="7619"/>
        <v>0</v>
      </c>
      <c r="AN1794" s="17">
        <f t="shared" si="7619"/>
        <v>0</v>
      </c>
      <c r="AO1794" s="18">
        <f t="shared" si="7620"/>
        <v>0</v>
      </c>
      <c r="AP1794" s="17">
        <f t="shared" si="7621"/>
        <v>0</v>
      </c>
      <c r="AQ1794" s="17">
        <f t="shared" si="7621"/>
        <v>0</v>
      </c>
      <c r="AR1794" s="18">
        <f t="shared" si="7622"/>
        <v>0</v>
      </c>
      <c r="AS1794" s="18">
        <f t="shared" si="7623"/>
        <v>0</v>
      </c>
      <c r="AT1794" s="18" t="s">
        <v>44</v>
      </c>
      <c r="AU1794" s="322"/>
      <c r="AV1794" s="291"/>
      <c r="AW1794" s="266">
        <v>0</v>
      </c>
      <c r="AX1794" s="266">
        <v>0</v>
      </c>
      <c r="AY1794" s="266">
        <v>0</v>
      </c>
      <c r="AZ1794" s="266">
        <v>0</v>
      </c>
      <c r="BE1794" s="91" t="s">
        <v>79</v>
      </c>
    </row>
    <row r="1795" spans="2:57" s="3" customFormat="1" ht="70.5" customHeight="1">
      <c r="B1795" s="15">
        <v>2018</v>
      </c>
      <c r="C1795" s="62">
        <v>8323</v>
      </c>
      <c r="D1795" s="15">
        <v>3</v>
      </c>
      <c r="E1795" s="15">
        <v>3</v>
      </c>
      <c r="F1795" s="15">
        <v>5000</v>
      </c>
      <c r="G1795" s="15">
        <v>5100</v>
      </c>
      <c r="H1795" s="15">
        <v>511</v>
      </c>
      <c r="I1795" s="63">
        <v>21</v>
      </c>
      <c r="J1795" s="64" t="s">
        <v>112</v>
      </c>
      <c r="K1795" s="17">
        <f>'[1]AFF 2018'!AJ$2101</f>
        <v>62500</v>
      </c>
      <c r="L1795" s="17">
        <f>'[1]AFF 2018'!AK$2101</f>
        <v>0</v>
      </c>
      <c r="M1795" s="18">
        <f t="shared" si="7607"/>
        <v>62500</v>
      </c>
      <c r="N1795" s="17">
        <f>'[1]AFF 2018'!AM$2101</f>
        <v>0</v>
      </c>
      <c r="O1795" s="17">
        <f>'[1]AFF 2018'!AN$2101</f>
        <v>0</v>
      </c>
      <c r="P1795" s="18">
        <f t="shared" si="7608"/>
        <v>0</v>
      </c>
      <c r="Q1795" s="18">
        <f t="shared" si="7609"/>
        <v>62500</v>
      </c>
      <c r="R1795" s="17">
        <f>'[1]AFF 2018'!AQ$2101</f>
        <v>22563.16</v>
      </c>
      <c r="S1795" s="17">
        <f>'[1]AFF 2018'!AR$2101</f>
        <v>0</v>
      </c>
      <c r="T1795" s="18">
        <f t="shared" si="7610"/>
        <v>22563.16</v>
      </c>
      <c r="U1795" s="17">
        <f>'[1]AFF 2018'!AT$2101</f>
        <v>0</v>
      </c>
      <c r="V1795" s="17">
        <f>'[1]AFF 2018'!AU$2101</f>
        <v>0</v>
      </c>
      <c r="W1795" s="18">
        <f t="shared" si="7611"/>
        <v>0</v>
      </c>
      <c r="X1795" s="18">
        <f t="shared" si="7612"/>
        <v>22563.16</v>
      </c>
      <c r="Y1795" s="17">
        <f>'[1]AFF 2018'!BL$2101</f>
        <v>39711.160000000003</v>
      </c>
      <c r="Z1795" s="17">
        <f>'[1]AFF 2018'!BM$2101</f>
        <v>0</v>
      </c>
      <c r="AA1795" s="18">
        <f t="shared" si="7613"/>
        <v>39711.160000000003</v>
      </c>
      <c r="AB1795" s="17">
        <f>'[1]AFF 2018'!BO$2101</f>
        <v>0</v>
      </c>
      <c r="AC1795" s="17">
        <f>'[1]AFF 2018'!BP$2101</f>
        <v>0</v>
      </c>
      <c r="AD1795" s="18">
        <f t="shared" si="7614"/>
        <v>0</v>
      </c>
      <c r="AE1795" s="18">
        <f t="shared" si="7615"/>
        <v>39711.160000000003</v>
      </c>
      <c r="AF1795" s="17">
        <f>'[1]AFF 2018'!$BE$2101</f>
        <v>0</v>
      </c>
      <c r="AG1795" s="17">
        <f>'[1]AFF 2018'!$BF$2101</f>
        <v>0</v>
      </c>
      <c r="AH1795" s="18">
        <f t="shared" si="7616"/>
        <v>0</v>
      </c>
      <c r="AI1795" s="17">
        <f>'[1]AFF 2018'!$BH$2101</f>
        <v>0</v>
      </c>
      <c r="AJ1795" s="17">
        <f>'[1]AFF 2018'!$BI$2101</f>
        <v>0</v>
      </c>
      <c r="AK1795" s="18">
        <f t="shared" si="7617"/>
        <v>0</v>
      </c>
      <c r="AL1795" s="18">
        <f t="shared" si="7618"/>
        <v>0</v>
      </c>
      <c r="AM1795" s="17">
        <f t="shared" si="7619"/>
        <v>225.67999999999302</v>
      </c>
      <c r="AN1795" s="17">
        <f t="shared" si="7619"/>
        <v>0</v>
      </c>
      <c r="AO1795" s="18">
        <f t="shared" si="7620"/>
        <v>225.67999999999302</v>
      </c>
      <c r="AP1795" s="17">
        <f t="shared" si="7621"/>
        <v>0</v>
      </c>
      <c r="AQ1795" s="17">
        <f t="shared" si="7621"/>
        <v>0</v>
      </c>
      <c r="AR1795" s="18">
        <f t="shared" si="7622"/>
        <v>0</v>
      </c>
      <c r="AS1795" s="18">
        <f t="shared" si="7623"/>
        <v>225.67999999999302</v>
      </c>
      <c r="AT1795" s="18" t="s">
        <v>44</v>
      </c>
      <c r="AU1795" s="322">
        <v>50</v>
      </c>
      <c r="AV1795" s="291">
        <v>0</v>
      </c>
      <c r="AW1795" s="266">
        <f>'[1]AFF 2018'!$CI$2101</f>
        <v>25</v>
      </c>
      <c r="AX1795" s="266">
        <f>'[1]AFF 2018'!$CJ$2101</f>
        <v>0</v>
      </c>
      <c r="AY1795" s="266">
        <f>'[1]AFF 2018'!$CM$2101</f>
        <v>-25</v>
      </c>
      <c r="AZ1795" s="266">
        <f>'[1]AFF 2018'!$CN$2101</f>
        <v>0</v>
      </c>
      <c r="BE1795" s="91" t="s">
        <v>79</v>
      </c>
    </row>
    <row r="1796" spans="2:57" s="3" customFormat="1" ht="70.5" customHeight="1">
      <c r="B1796" s="15">
        <v>2018</v>
      </c>
      <c r="C1796" s="62">
        <v>8323</v>
      </c>
      <c r="D1796" s="15">
        <v>3</v>
      </c>
      <c r="E1796" s="15">
        <v>3</v>
      </c>
      <c r="F1796" s="15">
        <v>5000</v>
      </c>
      <c r="G1796" s="15">
        <v>5100</v>
      </c>
      <c r="H1796" s="15">
        <v>511</v>
      </c>
      <c r="I1796" s="63">
        <v>22</v>
      </c>
      <c r="J1796" s="64" t="s">
        <v>474</v>
      </c>
      <c r="K1796" s="17">
        <f>'[1]AFF 2018'!AJ$2102</f>
        <v>245000</v>
      </c>
      <c r="L1796" s="17">
        <f>'[1]AFF 2018'!AK$2102</f>
        <v>0</v>
      </c>
      <c r="M1796" s="18">
        <f t="shared" si="7607"/>
        <v>245000</v>
      </c>
      <c r="N1796" s="17">
        <f>'[1]AFF 2018'!AM$2102</f>
        <v>0</v>
      </c>
      <c r="O1796" s="17">
        <f>'[1]AFF 2018'!AN$2102</f>
        <v>0</v>
      </c>
      <c r="P1796" s="18">
        <f t="shared" si="7608"/>
        <v>0</v>
      </c>
      <c r="Q1796" s="18">
        <f t="shared" si="7609"/>
        <v>245000</v>
      </c>
      <c r="R1796" s="17">
        <f>'[1]AFF 2018'!AQ$2102</f>
        <v>119446.42</v>
      </c>
      <c r="S1796" s="17">
        <f>'[1]AFF 2018'!AR$2102</f>
        <v>0</v>
      </c>
      <c r="T1796" s="18">
        <f t="shared" si="7610"/>
        <v>119446.42</v>
      </c>
      <c r="U1796" s="17">
        <f>'[1]AFF 2018'!AT$2102</f>
        <v>0</v>
      </c>
      <c r="V1796" s="17">
        <f>'[1]AFF 2018'!AU$2102</f>
        <v>0</v>
      </c>
      <c r="W1796" s="18">
        <f t="shared" si="7611"/>
        <v>0</v>
      </c>
      <c r="X1796" s="18">
        <f t="shared" si="7612"/>
        <v>119446.42</v>
      </c>
      <c r="Y1796" s="17">
        <f>'[1]AFF 2018'!BL$2102</f>
        <v>122859.16</v>
      </c>
      <c r="Z1796" s="17">
        <f>'[1]AFF 2018'!BM$2102</f>
        <v>0</v>
      </c>
      <c r="AA1796" s="18">
        <f t="shared" si="7613"/>
        <v>122859.16</v>
      </c>
      <c r="AB1796" s="17">
        <f>'[1]AFF 2018'!BO$2102</f>
        <v>0</v>
      </c>
      <c r="AC1796" s="17">
        <f>'[1]AFF 2018'!BP$2102</f>
        <v>0</v>
      </c>
      <c r="AD1796" s="18">
        <f t="shared" si="7614"/>
        <v>0</v>
      </c>
      <c r="AE1796" s="18">
        <f t="shared" si="7615"/>
        <v>122859.16</v>
      </c>
      <c r="AF1796" s="17">
        <f>'[1]AFF 2018'!$BE$2102</f>
        <v>-4.5474735088646412E-12</v>
      </c>
      <c r="AG1796" s="17">
        <f>'[1]AFF 2018'!$BF$2102</f>
        <v>0</v>
      </c>
      <c r="AH1796" s="18">
        <f t="shared" si="7616"/>
        <v>-4.5474735088646412E-12</v>
      </c>
      <c r="AI1796" s="17">
        <f>'[1]AFF 2018'!$BH$2102</f>
        <v>0</v>
      </c>
      <c r="AJ1796" s="17">
        <f>'[1]AFF 2018'!$BI$2102</f>
        <v>0</v>
      </c>
      <c r="AK1796" s="18">
        <f t="shared" si="7617"/>
        <v>0</v>
      </c>
      <c r="AL1796" s="18">
        <f t="shared" si="7618"/>
        <v>-4.5474735088646412E-12</v>
      </c>
      <c r="AM1796" s="17">
        <f t="shared" si="7619"/>
        <v>2694.4200000000028</v>
      </c>
      <c r="AN1796" s="17">
        <f t="shared" si="7619"/>
        <v>0</v>
      </c>
      <c r="AO1796" s="18">
        <f t="shared" si="7620"/>
        <v>2694.4200000000028</v>
      </c>
      <c r="AP1796" s="17">
        <f t="shared" si="7621"/>
        <v>0</v>
      </c>
      <c r="AQ1796" s="17">
        <f t="shared" si="7621"/>
        <v>0</v>
      </c>
      <c r="AR1796" s="18">
        <f t="shared" si="7622"/>
        <v>0</v>
      </c>
      <c r="AS1796" s="18">
        <f t="shared" si="7623"/>
        <v>2694.4200000000028</v>
      </c>
      <c r="AT1796" s="18" t="s">
        <v>44</v>
      </c>
      <c r="AU1796" s="322">
        <v>70</v>
      </c>
      <c r="AV1796" s="291">
        <v>0</v>
      </c>
      <c r="AW1796" s="266">
        <f>'[1]AFF 2018'!$CI$2102</f>
        <v>35</v>
      </c>
      <c r="AX1796" s="266">
        <f>'[1]AFF 2018'!$CJ$2102</f>
        <v>0</v>
      </c>
      <c r="AY1796" s="266">
        <f>'[1]AFF 2018'!$CM$2102</f>
        <v>-35</v>
      </c>
      <c r="AZ1796" s="266">
        <f>'[1]AFF 2018'!$CN$2102</f>
        <v>0</v>
      </c>
      <c r="BE1796" s="91" t="s">
        <v>79</v>
      </c>
    </row>
    <row r="1797" spans="2:57" s="3" customFormat="1" ht="70.5" hidden="1" customHeight="1">
      <c r="B1797" s="15">
        <v>2018</v>
      </c>
      <c r="C1797" s="62">
        <v>8323</v>
      </c>
      <c r="D1797" s="15">
        <v>3</v>
      </c>
      <c r="E1797" s="15">
        <v>3</v>
      </c>
      <c r="F1797" s="15">
        <v>5000</v>
      </c>
      <c r="G1797" s="15">
        <v>5100</v>
      </c>
      <c r="H1797" s="15">
        <v>511</v>
      </c>
      <c r="I1797" s="63">
        <v>23</v>
      </c>
      <c r="J1797" s="64" t="s">
        <v>286</v>
      </c>
      <c r="K1797" s="17">
        <f t="shared" ref="K1797" si="7624">ROUND(Q1797*1,0)</f>
        <v>0</v>
      </c>
      <c r="L1797" s="17">
        <v>0</v>
      </c>
      <c r="M1797" s="18">
        <f t="shared" si="7607"/>
        <v>0</v>
      </c>
      <c r="N1797" s="17">
        <f t="shared" ref="N1797" si="7625">Q1797-K1797</f>
        <v>0</v>
      </c>
      <c r="O1797" s="17">
        <v>0</v>
      </c>
      <c r="P1797" s="18">
        <f t="shared" si="7608"/>
        <v>0</v>
      </c>
      <c r="Q1797" s="18">
        <v>0</v>
      </c>
      <c r="R1797" s="17">
        <f t="shared" ref="R1797" si="7626">ROUND(X1797*1,0)</f>
        <v>0</v>
      </c>
      <c r="S1797" s="17">
        <v>0</v>
      </c>
      <c r="T1797" s="18">
        <f t="shared" ref="T1797" si="7627">R1797+S1797</f>
        <v>0</v>
      </c>
      <c r="U1797" s="17">
        <f t="shared" ref="U1797" si="7628">X1797-R1797</f>
        <v>0</v>
      </c>
      <c r="V1797" s="17">
        <v>0</v>
      </c>
      <c r="W1797" s="18">
        <f t="shared" si="7611"/>
        <v>0</v>
      </c>
      <c r="X1797" s="18">
        <v>0</v>
      </c>
      <c r="Y1797" s="17">
        <f t="shared" ref="Y1797" si="7629">ROUND(AE1797*1,0)</f>
        <v>0</v>
      </c>
      <c r="Z1797" s="17">
        <v>0</v>
      </c>
      <c r="AA1797" s="18">
        <f t="shared" ref="AA1797" si="7630">Y1797+Z1797</f>
        <v>0</v>
      </c>
      <c r="AB1797" s="17">
        <f t="shared" ref="AB1797" si="7631">AE1797-Y1797</f>
        <v>0</v>
      </c>
      <c r="AC1797" s="17">
        <v>0</v>
      </c>
      <c r="AD1797" s="18">
        <f t="shared" si="7614"/>
        <v>0</v>
      </c>
      <c r="AE1797" s="18">
        <v>0</v>
      </c>
      <c r="AF1797" s="17">
        <f t="shared" ref="AF1797" si="7632">ROUND(AL1797*1,0)</f>
        <v>0</v>
      </c>
      <c r="AG1797" s="17">
        <v>0</v>
      </c>
      <c r="AH1797" s="18">
        <f t="shared" si="7616"/>
        <v>0</v>
      </c>
      <c r="AI1797" s="17">
        <f t="shared" ref="AI1797" si="7633">AL1797-AF1797</f>
        <v>0</v>
      </c>
      <c r="AJ1797" s="17">
        <v>0</v>
      </c>
      <c r="AK1797" s="18">
        <f t="shared" si="7617"/>
        <v>0</v>
      </c>
      <c r="AL1797" s="18">
        <v>0</v>
      </c>
      <c r="AM1797" s="17">
        <f t="shared" ref="AM1797" si="7634">ROUND(AS1797*1,0)</f>
        <v>0</v>
      </c>
      <c r="AN1797" s="17">
        <v>0</v>
      </c>
      <c r="AO1797" s="18">
        <f t="shared" ref="AO1797" si="7635">AM1797+AN1797</f>
        <v>0</v>
      </c>
      <c r="AP1797" s="17">
        <f t="shared" ref="AP1797" si="7636">AS1797-AM1797</f>
        <v>0</v>
      </c>
      <c r="AQ1797" s="17">
        <v>0</v>
      </c>
      <c r="AR1797" s="18">
        <f t="shared" ref="AR1797" si="7637">AP1797+AQ1797</f>
        <v>0</v>
      </c>
      <c r="AS1797" s="18">
        <v>0</v>
      </c>
      <c r="AT1797" s="18" t="s">
        <v>44</v>
      </c>
      <c r="AU1797" s="322"/>
      <c r="AV1797" s="291"/>
      <c r="AW1797" s="266">
        <f>AZ1797-AU1797</f>
        <v>0</v>
      </c>
      <c r="AX1797" s="266">
        <v>0</v>
      </c>
      <c r="AY1797" s="266" t="e">
        <f>BB1797-BE1797</f>
        <v>#VALUE!</v>
      </c>
      <c r="AZ1797" s="266">
        <v>0</v>
      </c>
      <c r="BE1797" s="91" t="s">
        <v>79</v>
      </c>
    </row>
    <row r="1798" spans="2:57" s="3" customFormat="1" ht="70.5" hidden="1" customHeight="1">
      <c r="B1798" s="53">
        <v>2018</v>
      </c>
      <c r="C1798" s="59">
        <v>8323</v>
      </c>
      <c r="D1798" s="53">
        <v>3</v>
      </c>
      <c r="E1798" s="53">
        <v>3</v>
      </c>
      <c r="F1798" s="53">
        <v>5000</v>
      </c>
      <c r="G1798" s="53">
        <v>5100</v>
      </c>
      <c r="H1798" s="53">
        <v>512</v>
      </c>
      <c r="I1798" s="53"/>
      <c r="J1798" s="60" t="s">
        <v>114</v>
      </c>
      <c r="K1798" s="68">
        <f>SUM(K1799:K1805)</f>
        <v>0</v>
      </c>
      <c r="L1798" s="68">
        <f t="shared" ref="L1798:P1798" si="7638">SUM(L1799:L1805)</f>
        <v>0</v>
      </c>
      <c r="M1798" s="68">
        <f t="shared" si="7638"/>
        <v>0</v>
      </c>
      <c r="N1798" s="68">
        <f t="shared" si="7638"/>
        <v>0</v>
      </c>
      <c r="O1798" s="68">
        <f t="shared" si="7638"/>
        <v>0</v>
      </c>
      <c r="P1798" s="68">
        <f t="shared" si="7638"/>
        <v>0</v>
      </c>
      <c r="Q1798" s="68">
        <f>M1798+P1798</f>
        <v>0</v>
      </c>
      <c r="R1798" s="68">
        <f>SUM(R1799:R1805)</f>
        <v>0</v>
      </c>
      <c r="S1798" s="68">
        <f t="shared" ref="S1798:W1798" si="7639">SUM(S1799:S1805)</f>
        <v>0</v>
      </c>
      <c r="T1798" s="68">
        <f t="shared" si="7639"/>
        <v>0</v>
      </c>
      <c r="U1798" s="68">
        <f t="shared" si="7639"/>
        <v>0</v>
      </c>
      <c r="V1798" s="68">
        <f t="shared" si="7639"/>
        <v>0</v>
      </c>
      <c r="W1798" s="68">
        <f t="shared" si="7639"/>
        <v>0</v>
      </c>
      <c r="X1798" s="68">
        <f>T1798+W1798</f>
        <v>0</v>
      </c>
      <c r="Y1798" s="68">
        <f>SUM(Y1799:Y1805)</f>
        <v>0</v>
      </c>
      <c r="Z1798" s="68">
        <f t="shared" ref="Z1798:AD1798" si="7640">SUM(Z1799:Z1805)</f>
        <v>0</v>
      </c>
      <c r="AA1798" s="68">
        <f t="shared" si="7640"/>
        <v>0</v>
      </c>
      <c r="AB1798" s="68">
        <f t="shared" si="7640"/>
        <v>0</v>
      </c>
      <c r="AC1798" s="68">
        <f t="shared" si="7640"/>
        <v>0</v>
      </c>
      <c r="AD1798" s="68">
        <f t="shared" si="7640"/>
        <v>0</v>
      </c>
      <c r="AE1798" s="68">
        <f>AA1798+AD1798</f>
        <v>0</v>
      </c>
      <c r="AF1798" s="68">
        <f>SUM(AF1799:AF1805)</f>
        <v>0</v>
      </c>
      <c r="AG1798" s="68">
        <f t="shared" ref="AG1798:AJ1798" si="7641">SUM(AG1799:AG1805)</f>
        <v>0</v>
      </c>
      <c r="AH1798" s="68">
        <f t="shared" si="7641"/>
        <v>0</v>
      </c>
      <c r="AI1798" s="68">
        <f t="shared" si="7641"/>
        <v>0</v>
      </c>
      <c r="AJ1798" s="68">
        <f t="shared" si="7641"/>
        <v>0</v>
      </c>
      <c r="AK1798" s="68">
        <f t="shared" ref="AK1798" si="7642">SUM(AK1799:AK1805)</f>
        <v>0</v>
      </c>
      <c r="AL1798" s="68">
        <f>AH1798+AK1798</f>
        <v>0</v>
      </c>
      <c r="AM1798" s="68">
        <f>SUM(AM1799:AM1805)</f>
        <v>0</v>
      </c>
      <c r="AN1798" s="68">
        <f t="shared" ref="AN1798:AR1798" si="7643">SUM(AN1799:AN1805)</f>
        <v>0</v>
      </c>
      <c r="AO1798" s="68">
        <f t="shared" si="7643"/>
        <v>0</v>
      </c>
      <c r="AP1798" s="68">
        <f t="shared" si="7643"/>
        <v>0</v>
      </c>
      <c r="AQ1798" s="68">
        <f t="shared" si="7643"/>
        <v>0</v>
      </c>
      <c r="AR1798" s="68">
        <f t="shared" si="7643"/>
        <v>0</v>
      </c>
      <c r="AS1798" s="68">
        <f>AO1798+AR1798</f>
        <v>0</v>
      </c>
      <c r="AT1798" s="57"/>
      <c r="AU1798" s="293"/>
      <c r="AV1798" s="289"/>
      <c r="AW1798" s="267">
        <f t="shared" ref="AW1798:AZ1798" si="7644">SUM(AW1799:AW1805)</f>
        <v>0</v>
      </c>
      <c r="AX1798" s="267">
        <f t="shared" si="7644"/>
        <v>0</v>
      </c>
      <c r="AY1798" s="267" t="e">
        <f t="shared" si="7644"/>
        <v>#VALUE!</v>
      </c>
      <c r="AZ1798" s="267">
        <f t="shared" si="7644"/>
        <v>0</v>
      </c>
      <c r="BE1798" s="61"/>
    </row>
    <row r="1799" spans="2:57" s="3" customFormat="1" ht="70.5" hidden="1" customHeight="1">
      <c r="B1799" s="15">
        <v>2018</v>
      </c>
      <c r="C1799" s="62">
        <v>8323</v>
      </c>
      <c r="D1799" s="15">
        <v>3</v>
      </c>
      <c r="E1799" s="15">
        <v>3</v>
      </c>
      <c r="F1799" s="15">
        <v>5000</v>
      </c>
      <c r="G1799" s="15">
        <v>5100</v>
      </c>
      <c r="H1799" s="15">
        <v>512</v>
      </c>
      <c r="I1799" s="63">
        <v>1</v>
      </c>
      <c r="J1799" s="64" t="s">
        <v>175</v>
      </c>
      <c r="K1799" s="17">
        <f t="shared" ref="K1799" si="7645">ROUND(Q1799*0.8,0)</f>
        <v>0</v>
      </c>
      <c r="L1799" s="17">
        <v>0</v>
      </c>
      <c r="M1799" s="18">
        <f t="shared" ref="M1799" si="7646">K1799+L1799</f>
        <v>0</v>
      </c>
      <c r="N1799" s="17">
        <f t="shared" ref="N1799:N1805" si="7647">Q1799-K1799</f>
        <v>0</v>
      </c>
      <c r="O1799" s="17">
        <v>0</v>
      </c>
      <c r="P1799" s="18">
        <f t="shared" ref="P1799" si="7648">N1799+O1799</f>
        <v>0</v>
      </c>
      <c r="Q1799" s="18">
        <v>0</v>
      </c>
      <c r="R1799" s="17">
        <f t="shared" ref="R1799" si="7649">ROUND(X1799*0.8,0)</f>
        <v>0</v>
      </c>
      <c r="S1799" s="17">
        <v>0</v>
      </c>
      <c r="T1799" s="18">
        <f t="shared" ref="T1799:T1805" si="7650">R1799+S1799</f>
        <v>0</v>
      </c>
      <c r="U1799" s="17">
        <f t="shared" ref="U1799:U1805" si="7651">X1799-R1799</f>
        <v>0</v>
      </c>
      <c r="V1799" s="17">
        <v>0</v>
      </c>
      <c r="W1799" s="18">
        <f t="shared" ref="W1799:W1805" si="7652">U1799+V1799</f>
        <v>0</v>
      </c>
      <c r="X1799" s="18">
        <v>0</v>
      </c>
      <c r="Y1799" s="17">
        <f t="shared" ref="Y1799" si="7653">ROUND(AE1799*0.8,0)</f>
        <v>0</v>
      </c>
      <c r="Z1799" s="17">
        <v>0</v>
      </c>
      <c r="AA1799" s="18">
        <f t="shared" ref="AA1799:AA1805" si="7654">Y1799+Z1799</f>
        <v>0</v>
      </c>
      <c r="AB1799" s="17">
        <f t="shared" ref="AB1799:AB1805" si="7655">AE1799-Y1799</f>
        <v>0</v>
      </c>
      <c r="AC1799" s="17">
        <v>0</v>
      </c>
      <c r="AD1799" s="18">
        <f t="shared" ref="AD1799:AD1805" si="7656">AB1799+AC1799</f>
        <v>0</v>
      </c>
      <c r="AE1799" s="18">
        <v>0</v>
      </c>
      <c r="AF1799" s="17">
        <f t="shared" ref="AF1799" si="7657">ROUND(AL1799*0.8,0)</f>
        <v>0</v>
      </c>
      <c r="AG1799" s="17">
        <v>0</v>
      </c>
      <c r="AH1799" s="18">
        <f t="shared" ref="AH1799:AH1805" si="7658">AF1799+AG1799</f>
        <v>0</v>
      </c>
      <c r="AI1799" s="17">
        <f t="shared" ref="AI1799:AI1805" si="7659">AL1799-AF1799</f>
        <v>0</v>
      </c>
      <c r="AJ1799" s="17">
        <v>0</v>
      </c>
      <c r="AK1799" s="18">
        <f t="shared" ref="AK1799:AK1805" si="7660">AI1799+AJ1799</f>
        <v>0</v>
      </c>
      <c r="AL1799" s="18">
        <v>0</v>
      </c>
      <c r="AM1799" s="17">
        <f t="shared" ref="AM1799" si="7661">ROUND(AS1799*0.8,0)</f>
        <v>0</v>
      </c>
      <c r="AN1799" s="17">
        <v>0</v>
      </c>
      <c r="AO1799" s="18">
        <f t="shared" ref="AO1799:AO1805" si="7662">AM1799+AN1799</f>
        <v>0</v>
      </c>
      <c r="AP1799" s="17">
        <f t="shared" ref="AP1799:AP1805" si="7663">AS1799-AM1799</f>
        <v>0</v>
      </c>
      <c r="AQ1799" s="17">
        <v>0</v>
      </c>
      <c r="AR1799" s="18">
        <f t="shared" ref="AR1799:AR1805" si="7664">AP1799+AQ1799</f>
        <v>0</v>
      </c>
      <c r="AS1799" s="18">
        <v>0</v>
      </c>
      <c r="AT1799" s="18" t="s">
        <v>44</v>
      </c>
      <c r="AU1799" s="322"/>
      <c r="AV1799" s="291"/>
      <c r="AW1799" s="266">
        <f>AZ1799-AU1799</f>
        <v>0</v>
      </c>
      <c r="AX1799" s="266">
        <v>0</v>
      </c>
      <c r="AY1799" s="266" t="e">
        <f>BB1799-BE1799</f>
        <v>#VALUE!</v>
      </c>
      <c r="AZ1799" s="266">
        <v>0</v>
      </c>
      <c r="BE1799" s="91" t="s">
        <v>79</v>
      </c>
    </row>
    <row r="1800" spans="2:57" s="3" customFormat="1" ht="70.5" hidden="1" customHeight="1">
      <c r="B1800" s="15">
        <v>2018</v>
      </c>
      <c r="C1800" s="62">
        <v>8323</v>
      </c>
      <c r="D1800" s="15">
        <v>3</v>
      </c>
      <c r="E1800" s="15">
        <v>3</v>
      </c>
      <c r="F1800" s="15">
        <v>5000</v>
      </c>
      <c r="G1800" s="15">
        <v>5100</v>
      </c>
      <c r="H1800" s="15">
        <v>512</v>
      </c>
      <c r="I1800" s="63">
        <v>2</v>
      </c>
      <c r="J1800" s="64" t="s">
        <v>833</v>
      </c>
      <c r="K1800" s="17">
        <v>0</v>
      </c>
      <c r="L1800" s="17">
        <v>0</v>
      </c>
      <c r="M1800" s="18">
        <f t="shared" ref="M1800:M1804" si="7665">K1800+L1800</f>
        <v>0</v>
      </c>
      <c r="N1800" s="17">
        <f t="shared" si="7647"/>
        <v>0</v>
      </c>
      <c r="O1800" s="17">
        <v>0</v>
      </c>
      <c r="P1800" s="18">
        <f t="shared" ref="P1800:P1804" si="7666">N1800+O1800</f>
        <v>0</v>
      </c>
      <c r="Q1800" s="18">
        <v>0</v>
      </c>
      <c r="R1800" s="17">
        <v>0</v>
      </c>
      <c r="S1800" s="17">
        <v>0</v>
      </c>
      <c r="T1800" s="18">
        <f t="shared" si="7650"/>
        <v>0</v>
      </c>
      <c r="U1800" s="17">
        <f t="shared" si="7651"/>
        <v>0</v>
      </c>
      <c r="V1800" s="17">
        <v>0</v>
      </c>
      <c r="W1800" s="18">
        <f t="shared" si="7652"/>
        <v>0</v>
      </c>
      <c r="X1800" s="18">
        <v>0</v>
      </c>
      <c r="Y1800" s="17">
        <v>0</v>
      </c>
      <c r="Z1800" s="17">
        <v>0</v>
      </c>
      <c r="AA1800" s="18">
        <f t="shared" si="7654"/>
        <v>0</v>
      </c>
      <c r="AB1800" s="17">
        <f t="shared" si="7655"/>
        <v>0</v>
      </c>
      <c r="AC1800" s="17">
        <v>0</v>
      </c>
      <c r="AD1800" s="18">
        <f t="shared" si="7656"/>
        <v>0</v>
      </c>
      <c r="AE1800" s="18">
        <v>0</v>
      </c>
      <c r="AF1800" s="17">
        <v>0</v>
      </c>
      <c r="AG1800" s="17">
        <v>0</v>
      </c>
      <c r="AH1800" s="18">
        <f t="shared" si="7658"/>
        <v>0</v>
      </c>
      <c r="AI1800" s="17">
        <f t="shared" si="7659"/>
        <v>0</v>
      </c>
      <c r="AJ1800" s="17">
        <v>0</v>
      </c>
      <c r="AK1800" s="18">
        <f t="shared" si="7660"/>
        <v>0</v>
      </c>
      <c r="AL1800" s="18">
        <v>0</v>
      </c>
      <c r="AM1800" s="17">
        <v>0</v>
      </c>
      <c r="AN1800" s="17">
        <v>0</v>
      </c>
      <c r="AO1800" s="18">
        <f t="shared" si="7662"/>
        <v>0</v>
      </c>
      <c r="AP1800" s="17">
        <f t="shared" si="7663"/>
        <v>0</v>
      </c>
      <c r="AQ1800" s="17">
        <v>0</v>
      </c>
      <c r="AR1800" s="18">
        <f t="shared" si="7664"/>
        <v>0</v>
      </c>
      <c r="AS1800" s="18">
        <v>0</v>
      </c>
      <c r="AT1800" s="18" t="s">
        <v>44</v>
      </c>
      <c r="AU1800" s="322"/>
      <c r="AV1800" s="291"/>
      <c r="AW1800" s="266">
        <f>AZ1800-AU1800</f>
        <v>0</v>
      </c>
      <c r="AX1800" s="266">
        <v>0</v>
      </c>
      <c r="AY1800" s="266" t="e">
        <f>BB1800-BE1800</f>
        <v>#VALUE!</v>
      </c>
      <c r="AZ1800" s="266">
        <v>0</v>
      </c>
      <c r="BE1800" s="65" t="s">
        <v>31</v>
      </c>
    </row>
    <row r="1801" spans="2:57" s="3" customFormat="1" ht="70.5" hidden="1" customHeight="1">
      <c r="B1801" s="15">
        <v>2018</v>
      </c>
      <c r="C1801" s="62">
        <v>8323</v>
      </c>
      <c r="D1801" s="15">
        <v>3</v>
      </c>
      <c r="E1801" s="15">
        <v>3</v>
      </c>
      <c r="F1801" s="15">
        <v>5000</v>
      </c>
      <c r="G1801" s="15">
        <v>5100</v>
      </c>
      <c r="H1801" s="15">
        <v>512</v>
      </c>
      <c r="I1801" s="63">
        <v>3</v>
      </c>
      <c r="J1801" s="64" t="s">
        <v>189</v>
      </c>
      <c r="K1801" s="17">
        <f t="shared" ref="K1801:K1804" si="7667">ROUND(Q1801*0.8,0)</f>
        <v>0</v>
      </c>
      <c r="L1801" s="17">
        <v>0</v>
      </c>
      <c r="M1801" s="18">
        <f t="shared" si="7665"/>
        <v>0</v>
      </c>
      <c r="N1801" s="17">
        <f t="shared" si="7647"/>
        <v>0</v>
      </c>
      <c r="O1801" s="17">
        <v>0</v>
      </c>
      <c r="P1801" s="18">
        <f t="shared" si="7666"/>
        <v>0</v>
      </c>
      <c r="Q1801" s="18">
        <v>0</v>
      </c>
      <c r="R1801" s="17">
        <f t="shared" ref="R1801:R1804" si="7668">ROUND(X1801*0.8,0)</f>
        <v>0</v>
      </c>
      <c r="S1801" s="17">
        <v>0</v>
      </c>
      <c r="T1801" s="18">
        <f t="shared" si="7650"/>
        <v>0</v>
      </c>
      <c r="U1801" s="17">
        <f t="shared" si="7651"/>
        <v>0</v>
      </c>
      <c r="V1801" s="17">
        <v>0</v>
      </c>
      <c r="W1801" s="18">
        <f t="shared" si="7652"/>
        <v>0</v>
      </c>
      <c r="X1801" s="18">
        <v>0</v>
      </c>
      <c r="Y1801" s="17">
        <f t="shared" ref="Y1801:Y1804" si="7669">ROUND(AE1801*0.8,0)</f>
        <v>0</v>
      </c>
      <c r="Z1801" s="17">
        <v>0</v>
      </c>
      <c r="AA1801" s="18">
        <f t="shared" si="7654"/>
        <v>0</v>
      </c>
      <c r="AB1801" s="17">
        <f t="shared" si="7655"/>
        <v>0</v>
      </c>
      <c r="AC1801" s="17">
        <v>0</v>
      </c>
      <c r="AD1801" s="18">
        <f t="shared" si="7656"/>
        <v>0</v>
      </c>
      <c r="AE1801" s="18">
        <v>0</v>
      </c>
      <c r="AF1801" s="17">
        <f t="shared" ref="AF1801:AF1804" si="7670">ROUND(AL1801*0.8,0)</f>
        <v>0</v>
      </c>
      <c r="AG1801" s="17">
        <v>0</v>
      </c>
      <c r="AH1801" s="18">
        <f t="shared" si="7658"/>
        <v>0</v>
      </c>
      <c r="AI1801" s="17">
        <f t="shared" si="7659"/>
        <v>0</v>
      </c>
      <c r="AJ1801" s="17">
        <v>0</v>
      </c>
      <c r="AK1801" s="18">
        <f t="shared" si="7660"/>
        <v>0</v>
      </c>
      <c r="AL1801" s="18">
        <v>0</v>
      </c>
      <c r="AM1801" s="17">
        <f t="shared" ref="AM1801:AM1804" si="7671">ROUND(AS1801*0.8,0)</f>
        <v>0</v>
      </c>
      <c r="AN1801" s="17">
        <v>0</v>
      </c>
      <c r="AO1801" s="18">
        <f t="shared" si="7662"/>
        <v>0</v>
      </c>
      <c r="AP1801" s="17">
        <f t="shared" si="7663"/>
        <v>0</v>
      </c>
      <c r="AQ1801" s="17">
        <v>0</v>
      </c>
      <c r="AR1801" s="18">
        <f t="shared" si="7664"/>
        <v>0</v>
      </c>
      <c r="AS1801" s="18">
        <v>0</v>
      </c>
      <c r="AT1801" s="18" t="s">
        <v>44</v>
      </c>
      <c r="AU1801" s="322"/>
      <c r="AV1801" s="291"/>
      <c r="AW1801" s="266">
        <f>AZ1801-AU1801</f>
        <v>0</v>
      </c>
      <c r="AX1801" s="266">
        <v>0</v>
      </c>
      <c r="AY1801" s="266" t="e">
        <f>BB1801-BE1801</f>
        <v>#VALUE!</v>
      </c>
      <c r="AZ1801" s="266">
        <v>0</v>
      </c>
      <c r="BE1801" s="91" t="s">
        <v>79</v>
      </c>
    </row>
    <row r="1802" spans="2:57" s="3" customFormat="1" ht="70.5" hidden="1" customHeight="1">
      <c r="B1802" s="15">
        <v>2018</v>
      </c>
      <c r="C1802" s="62">
        <v>8323</v>
      </c>
      <c r="D1802" s="15">
        <v>3</v>
      </c>
      <c r="E1802" s="15">
        <v>3</v>
      </c>
      <c r="F1802" s="15">
        <v>5000</v>
      </c>
      <c r="G1802" s="15">
        <v>5100</v>
      </c>
      <c r="H1802" s="15">
        <v>512</v>
      </c>
      <c r="I1802" s="63">
        <v>4</v>
      </c>
      <c r="J1802" s="64" t="s">
        <v>192</v>
      </c>
      <c r="K1802" s="17">
        <f t="shared" si="7667"/>
        <v>0</v>
      </c>
      <c r="L1802" s="17">
        <v>0</v>
      </c>
      <c r="M1802" s="18">
        <f t="shared" si="7665"/>
        <v>0</v>
      </c>
      <c r="N1802" s="17">
        <f t="shared" si="7647"/>
        <v>0</v>
      </c>
      <c r="O1802" s="17">
        <v>0</v>
      </c>
      <c r="P1802" s="18">
        <f t="shared" si="7666"/>
        <v>0</v>
      </c>
      <c r="Q1802" s="18">
        <v>0</v>
      </c>
      <c r="R1802" s="17">
        <f t="shared" si="7668"/>
        <v>0</v>
      </c>
      <c r="S1802" s="17">
        <v>0</v>
      </c>
      <c r="T1802" s="18">
        <f t="shared" si="7650"/>
        <v>0</v>
      </c>
      <c r="U1802" s="17">
        <f t="shared" si="7651"/>
        <v>0</v>
      </c>
      <c r="V1802" s="17">
        <v>0</v>
      </c>
      <c r="W1802" s="18">
        <f t="shared" si="7652"/>
        <v>0</v>
      </c>
      <c r="X1802" s="18">
        <v>0</v>
      </c>
      <c r="Y1802" s="17">
        <f t="shared" si="7669"/>
        <v>0</v>
      </c>
      <c r="Z1802" s="17">
        <v>0</v>
      </c>
      <c r="AA1802" s="18">
        <f t="shared" si="7654"/>
        <v>0</v>
      </c>
      <c r="AB1802" s="17">
        <f t="shared" si="7655"/>
        <v>0</v>
      </c>
      <c r="AC1802" s="17">
        <v>0</v>
      </c>
      <c r="AD1802" s="18">
        <f t="shared" si="7656"/>
        <v>0</v>
      </c>
      <c r="AE1802" s="18">
        <v>0</v>
      </c>
      <c r="AF1802" s="17">
        <f t="shared" si="7670"/>
        <v>0</v>
      </c>
      <c r="AG1802" s="17">
        <v>0</v>
      </c>
      <c r="AH1802" s="18">
        <f t="shared" si="7658"/>
        <v>0</v>
      </c>
      <c r="AI1802" s="17">
        <f t="shared" si="7659"/>
        <v>0</v>
      </c>
      <c r="AJ1802" s="17">
        <v>0</v>
      </c>
      <c r="AK1802" s="18">
        <f t="shared" si="7660"/>
        <v>0</v>
      </c>
      <c r="AL1802" s="18">
        <v>0</v>
      </c>
      <c r="AM1802" s="17">
        <f t="shared" si="7671"/>
        <v>0</v>
      </c>
      <c r="AN1802" s="17">
        <v>0</v>
      </c>
      <c r="AO1802" s="18">
        <f t="shared" si="7662"/>
        <v>0</v>
      </c>
      <c r="AP1802" s="17">
        <f t="shared" si="7663"/>
        <v>0</v>
      </c>
      <c r="AQ1802" s="17">
        <v>0</v>
      </c>
      <c r="AR1802" s="18">
        <f t="shared" si="7664"/>
        <v>0</v>
      </c>
      <c r="AS1802" s="18">
        <v>0</v>
      </c>
      <c r="AT1802" s="18" t="s">
        <v>44</v>
      </c>
      <c r="AU1802" s="322"/>
      <c r="AV1802" s="291"/>
      <c r="AW1802" s="266">
        <f>AZ1802-AU1802</f>
        <v>0</v>
      </c>
      <c r="AX1802" s="266">
        <v>0</v>
      </c>
      <c r="AY1802" s="266" t="e">
        <f>BB1802-BE1802</f>
        <v>#VALUE!</v>
      </c>
      <c r="AZ1802" s="266">
        <v>0</v>
      </c>
      <c r="BE1802" s="91" t="s">
        <v>79</v>
      </c>
    </row>
    <row r="1803" spans="2:57" s="3" customFormat="1" ht="70.5" hidden="1" customHeight="1">
      <c r="B1803" s="15">
        <v>2018</v>
      </c>
      <c r="C1803" s="62">
        <v>8323</v>
      </c>
      <c r="D1803" s="15">
        <v>3</v>
      </c>
      <c r="E1803" s="15">
        <v>3</v>
      </c>
      <c r="F1803" s="15">
        <v>5000</v>
      </c>
      <c r="G1803" s="15">
        <v>5100</v>
      </c>
      <c r="H1803" s="15">
        <v>512</v>
      </c>
      <c r="I1803" s="63">
        <v>5</v>
      </c>
      <c r="J1803" s="64" t="s">
        <v>834</v>
      </c>
      <c r="K1803" s="17">
        <f t="shared" si="7667"/>
        <v>0</v>
      </c>
      <c r="L1803" s="17">
        <v>0</v>
      </c>
      <c r="M1803" s="18">
        <f t="shared" si="7665"/>
        <v>0</v>
      </c>
      <c r="N1803" s="17">
        <f t="shared" si="7647"/>
        <v>0</v>
      </c>
      <c r="O1803" s="17">
        <v>0</v>
      </c>
      <c r="P1803" s="18">
        <f t="shared" si="7666"/>
        <v>0</v>
      </c>
      <c r="Q1803" s="18">
        <v>0</v>
      </c>
      <c r="R1803" s="17">
        <f t="shared" si="7668"/>
        <v>0</v>
      </c>
      <c r="S1803" s="17">
        <v>0</v>
      </c>
      <c r="T1803" s="18">
        <f t="shared" si="7650"/>
        <v>0</v>
      </c>
      <c r="U1803" s="17">
        <f t="shared" si="7651"/>
        <v>0</v>
      </c>
      <c r="V1803" s="17">
        <v>0</v>
      </c>
      <c r="W1803" s="18">
        <f t="shared" si="7652"/>
        <v>0</v>
      </c>
      <c r="X1803" s="18">
        <v>0</v>
      </c>
      <c r="Y1803" s="17">
        <f t="shared" si="7669"/>
        <v>0</v>
      </c>
      <c r="Z1803" s="17">
        <v>0</v>
      </c>
      <c r="AA1803" s="18">
        <f t="shared" si="7654"/>
        <v>0</v>
      </c>
      <c r="AB1803" s="17">
        <f t="shared" si="7655"/>
        <v>0</v>
      </c>
      <c r="AC1803" s="17">
        <v>0</v>
      </c>
      <c r="AD1803" s="18">
        <f t="shared" si="7656"/>
        <v>0</v>
      </c>
      <c r="AE1803" s="18">
        <v>0</v>
      </c>
      <c r="AF1803" s="17">
        <f t="shared" si="7670"/>
        <v>0</v>
      </c>
      <c r="AG1803" s="17">
        <v>0</v>
      </c>
      <c r="AH1803" s="18">
        <f t="shared" si="7658"/>
        <v>0</v>
      </c>
      <c r="AI1803" s="17">
        <f t="shared" si="7659"/>
        <v>0</v>
      </c>
      <c r="AJ1803" s="17">
        <v>0</v>
      </c>
      <c r="AK1803" s="18">
        <f t="shared" si="7660"/>
        <v>0</v>
      </c>
      <c r="AL1803" s="18">
        <v>0</v>
      </c>
      <c r="AM1803" s="17">
        <f t="shared" si="7671"/>
        <v>0</v>
      </c>
      <c r="AN1803" s="17">
        <v>0</v>
      </c>
      <c r="AO1803" s="18">
        <f t="shared" si="7662"/>
        <v>0</v>
      </c>
      <c r="AP1803" s="17">
        <f t="shared" si="7663"/>
        <v>0</v>
      </c>
      <c r="AQ1803" s="17">
        <v>0</v>
      </c>
      <c r="AR1803" s="18">
        <f t="shared" si="7664"/>
        <v>0</v>
      </c>
      <c r="AS1803" s="18">
        <v>0</v>
      </c>
      <c r="AT1803" s="18" t="s">
        <v>44</v>
      </c>
      <c r="AU1803" s="322"/>
      <c r="AV1803" s="291"/>
      <c r="AW1803" s="266">
        <f>AZ1803-AU1803</f>
        <v>0</v>
      </c>
      <c r="AX1803" s="266">
        <v>0</v>
      </c>
      <c r="AY1803" s="266" t="e">
        <f>BB1803-BE1803</f>
        <v>#VALUE!</v>
      </c>
      <c r="AZ1803" s="266">
        <v>0</v>
      </c>
      <c r="BE1803" s="91" t="s">
        <v>79</v>
      </c>
    </row>
    <row r="1804" spans="2:57" s="3" customFormat="1" ht="70.5" hidden="1" customHeight="1">
      <c r="B1804" s="15">
        <v>2018</v>
      </c>
      <c r="C1804" s="62">
        <v>8323</v>
      </c>
      <c r="D1804" s="15">
        <v>3</v>
      </c>
      <c r="E1804" s="15">
        <v>3</v>
      </c>
      <c r="F1804" s="15">
        <v>5000</v>
      </c>
      <c r="G1804" s="15">
        <v>5100</v>
      </c>
      <c r="H1804" s="15">
        <v>512</v>
      </c>
      <c r="I1804" s="63">
        <v>6</v>
      </c>
      <c r="J1804" s="64" t="s">
        <v>200</v>
      </c>
      <c r="K1804" s="17">
        <f t="shared" si="7667"/>
        <v>0</v>
      </c>
      <c r="L1804" s="17">
        <v>0</v>
      </c>
      <c r="M1804" s="18">
        <f t="shared" si="7665"/>
        <v>0</v>
      </c>
      <c r="N1804" s="17">
        <f t="shared" si="7647"/>
        <v>0</v>
      </c>
      <c r="O1804" s="17">
        <v>0</v>
      </c>
      <c r="P1804" s="18">
        <f t="shared" si="7666"/>
        <v>0</v>
      </c>
      <c r="Q1804" s="18">
        <v>0</v>
      </c>
      <c r="R1804" s="17">
        <f t="shared" si="7668"/>
        <v>0</v>
      </c>
      <c r="S1804" s="17">
        <v>0</v>
      </c>
      <c r="T1804" s="18">
        <f t="shared" si="7650"/>
        <v>0</v>
      </c>
      <c r="U1804" s="17">
        <f t="shared" si="7651"/>
        <v>0</v>
      </c>
      <c r="V1804" s="17">
        <v>0</v>
      </c>
      <c r="W1804" s="18">
        <f t="shared" si="7652"/>
        <v>0</v>
      </c>
      <c r="X1804" s="18">
        <v>0</v>
      </c>
      <c r="Y1804" s="17">
        <f t="shared" si="7669"/>
        <v>0</v>
      </c>
      <c r="Z1804" s="17">
        <v>0</v>
      </c>
      <c r="AA1804" s="18">
        <f t="shared" si="7654"/>
        <v>0</v>
      </c>
      <c r="AB1804" s="17">
        <f t="shared" si="7655"/>
        <v>0</v>
      </c>
      <c r="AC1804" s="17">
        <v>0</v>
      </c>
      <c r="AD1804" s="18">
        <f t="shared" si="7656"/>
        <v>0</v>
      </c>
      <c r="AE1804" s="18">
        <v>0</v>
      </c>
      <c r="AF1804" s="17">
        <f t="shared" si="7670"/>
        <v>0</v>
      </c>
      <c r="AG1804" s="17">
        <v>0</v>
      </c>
      <c r="AH1804" s="18">
        <f t="shared" si="7658"/>
        <v>0</v>
      </c>
      <c r="AI1804" s="17">
        <f t="shared" si="7659"/>
        <v>0</v>
      </c>
      <c r="AJ1804" s="17">
        <v>0</v>
      </c>
      <c r="AK1804" s="18">
        <f t="shared" si="7660"/>
        <v>0</v>
      </c>
      <c r="AL1804" s="18">
        <v>0</v>
      </c>
      <c r="AM1804" s="17">
        <f t="shared" si="7671"/>
        <v>0</v>
      </c>
      <c r="AN1804" s="17">
        <v>0</v>
      </c>
      <c r="AO1804" s="18">
        <f t="shared" si="7662"/>
        <v>0</v>
      </c>
      <c r="AP1804" s="17">
        <f t="shared" si="7663"/>
        <v>0</v>
      </c>
      <c r="AQ1804" s="17">
        <v>0</v>
      </c>
      <c r="AR1804" s="18">
        <f t="shared" si="7664"/>
        <v>0</v>
      </c>
      <c r="AS1804" s="18">
        <v>0</v>
      </c>
      <c r="AT1804" s="18" t="s">
        <v>44</v>
      </c>
      <c r="AU1804" s="322"/>
      <c r="AV1804" s="291"/>
      <c r="AW1804" s="266">
        <f>AZ1804-AU1804</f>
        <v>0</v>
      </c>
      <c r="AX1804" s="266">
        <v>0</v>
      </c>
      <c r="AY1804" s="266" t="e">
        <f>BB1804-BE1804</f>
        <v>#VALUE!</v>
      </c>
      <c r="AZ1804" s="266">
        <v>0</v>
      </c>
      <c r="BE1804" s="91" t="s">
        <v>79</v>
      </c>
    </row>
    <row r="1805" spans="2:57" s="3" customFormat="1" ht="70.5" hidden="1" customHeight="1">
      <c r="B1805" s="15">
        <v>2018</v>
      </c>
      <c r="C1805" s="62">
        <v>8323</v>
      </c>
      <c r="D1805" s="15">
        <v>3</v>
      </c>
      <c r="E1805" s="15">
        <v>3</v>
      </c>
      <c r="F1805" s="15">
        <v>5000</v>
      </c>
      <c r="G1805" s="15">
        <v>5100</v>
      </c>
      <c r="H1805" s="15">
        <v>512</v>
      </c>
      <c r="I1805" s="63">
        <v>7</v>
      </c>
      <c r="J1805" s="64" t="s">
        <v>204</v>
      </c>
      <c r="K1805" s="17">
        <v>0</v>
      </c>
      <c r="L1805" s="17">
        <v>0</v>
      </c>
      <c r="M1805" s="18">
        <f t="shared" ref="M1805" si="7672">K1805+L1805</f>
        <v>0</v>
      </c>
      <c r="N1805" s="17">
        <f t="shared" si="7647"/>
        <v>0</v>
      </c>
      <c r="O1805" s="17">
        <v>0</v>
      </c>
      <c r="P1805" s="18">
        <f t="shared" ref="P1805" si="7673">N1805+O1805</f>
        <v>0</v>
      </c>
      <c r="Q1805" s="18">
        <v>0</v>
      </c>
      <c r="R1805" s="17">
        <v>0</v>
      </c>
      <c r="S1805" s="17">
        <v>0</v>
      </c>
      <c r="T1805" s="18">
        <f t="shared" si="7650"/>
        <v>0</v>
      </c>
      <c r="U1805" s="17">
        <f t="shared" si="7651"/>
        <v>0</v>
      </c>
      <c r="V1805" s="17">
        <v>0</v>
      </c>
      <c r="W1805" s="18">
        <f t="shared" si="7652"/>
        <v>0</v>
      </c>
      <c r="X1805" s="18">
        <v>0</v>
      </c>
      <c r="Y1805" s="17">
        <v>0</v>
      </c>
      <c r="Z1805" s="17">
        <v>0</v>
      </c>
      <c r="AA1805" s="18">
        <f t="shared" si="7654"/>
        <v>0</v>
      </c>
      <c r="AB1805" s="17">
        <f t="shared" si="7655"/>
        <v>0</v>
      </c>
      <c r="AC1805" s="17">
        <v>0</v>
      </c>
      <c r="AD1805" s="18">
        <f t="shared" si="7656"/>
        <v>0</v>
      </c>
      <c r="AE1805" s="18">
        <v>0</v>
      </c>
      <c r="AF1805" s="17">
        <v>0</v>
      </c>
      <c r="AG1805" s="17">
        <v>0</v>
      </c>
      <c r="AH1805" s="18">
        <f t="shared" si="7658"/>
        <v>0</v>
      </c>
      <c r="AI1805" s="17">
        <f t="shared" si="7659"/>
        <v>0</v>
      </c>
      <c r="AJ1805" s="17">
        <v>0</v>
      </c>
      <c r="AK1805" s="18">
        <f t="shared" si="7660"/>
        <v>0</v>
      </c>
      <c r="AL1805" s="18">
        <v>0</v>
      </c>
      <c r="AM1805" s="17">
        <v>0</v>
      </c>
      <c r="AN1805" s="17">
        <v>0</v>
      </c>
      <c r="AO1805" s="18">
        <f t="shared" si="7662"/>
        <v>0</v>
      </c>
      <c r="AP1805" s="17">
        <f t="shared" si="7663"/>
        <v>0</v>
      </c>
      <c r="AQ1805" s="17">
        <v>0</v>
      </c>
      <c r="AR1805" s="18">
        <f t="shared" si="7664"/>
        <v>0</v>
      </c>
      <c r="AS1805" s="18">
        <v>0</v>
      </c>
      <c r="AT1805" s="18" t="s">
        <v>44</v>
      </c>
      <c r="AU1805" s="322"/>
      <c r="AV1805" s="291"/>
      <c r="AW1805" s="266">
        <f>AZ1805-AU1805</f>
        <v>0</v>
      </c>
      <c r="AX1805" s="266">
        <v>0</v>
      </c>
      <c r="AY1805" s="266" t="e">
        <f>BB1805-BE1805</f>
        <v>#VALUE!</v>
      </c>
      <c r="AZ1805" s="266">
        <v>0</v>
      </c>
      <c r="BE1805" s="65" t="s">
        <v>31</v>
      </c>
    </row>
    <row r="1806" spans="2:57" s="3" customFormat="1" ht="70.5" customHeight="1">
      <c r="B1806" s="53">
        <v>2018</v>
      </c>
      <c r="C1806" s="59">
        <v>8323</v>
      </c>
      <c r="D1806" s="53">
        <v>3</v>
      </c>
      <c r="E1806" s="53">
        <v>3</v>
      </c>
      <c r="F1806" s="53">
        <v>5000</v>
      </c>
      <c r="G1806" s="53">
        <v>5100</v>
      </c>
      <c r="H1806" s="53">
        <v>515</v>
      </c>
      <c r="I1806" s="53"/>
      <c r="J1806" s="60" t="s">
        <v>115</v>
      </c>
      <c r="K1806" s="68">
        <f>SUM(K1807:K1820)</f>
        <v>3373027.1999999997</v>
      </c>
      <c r="L1806" s="68">
        <f t="shared" ref="L1806:P1806" si="7674">SUM(L1807:L1820)</f>
        <v>0</v>
      </c>
      <c r="M1806" s="68">
        <f t="shared" si="7674"/>
        <v>3373027.1999999997</v>
      </c>
      <c r="N1806" s="68">
        <f t="shared" si="7674"/>
        <v>0</v>
      </c>
      <c r="O1806" s="68">
        <f t="shared" si="7674"/>
        <v>0</v>
      </c>
      <c r="P1806" s="68">
        <f t="shared" si="7674"/>
        <v>0</v>
      </c>
      <c r="Q1806" s="68">
        <f>M1806+P1806</f>
        <v>3373027.1999999997</v>
      </c>
      <c r="R1806" s="68">
        <f>SUM(R1807:R1820)</f>
        <v>1774787.6000000003</v>
      </c>
      <c r="S1806" s="68">
        <f t="shared" ref="S1806:W1806" si="7675">SUM(S1807:S1820)</f>
        <v>0</v>
      </c>
      <c r="T1806" s="68">
        <f t="shared" si="7675"/>
        <v>1774787.6000000003</v>
      </c>
      <c r="U1806" s="68">
        <f t="shared" si="7675"/>
        <v>0</v>
      </c>
      <c r="V1806" s="68">
        <f t="shared" si="7675"/>
        <v>0</v>
      </c>
      <c r="W1806" s="68">
        <f t="shared" si="7675"/>
        <v>0</v>
      </c>
      <c r="X1806" s="68">
        <f>T1806+W1806</f>
        <v>1774787.6000000003</v>
      </c>
      <c r="Y1806" s="68">
        <f>SUM(Y1807:Y1820)</f>
        <v>0</v>
      </c>
      <c r="Z1806" s="68">
        <f t="shared" ref="Z1806:AD1806" si="7676">SUM(Z1807:Z1820)</f>
        <v>0</v>
      </c>
      <c r="AA1806" s="68">
        <f t="shared" si="7676"/>
        <v>0</v>
      </c>
      <c r="AB1806" s="68">
        <f t="shared" si="7676"/>
        <v>0</v>
      </c>
      <c r="AC1806" s="68">
        <f t="shared" si="7676"/>
        <v>0</v>
      </c>
      <c r="AD1806" s="68">
        <f t="shared" si="7676"/>
        <v>0</v>
      </c>
      <c r="AE1806" s="68">
        <f>AA1806+AD1806</f>
        <v>0</v>
      </c>
      <c r="AF1806" s="68">
        <f>SUM(AF1807:AF1820)</f>
        <v>1598239.5999999999</v>
      </c>
      <c r="AG1806" s="68">
        <f t="shared" ref="AG1806:AJ1806" si="7677">SUM(AG1807:AG1820)</f>
        <v>0</v>
      </c>
      <c r="AH1806" s="68">
        <f t="shared" si="7677"/>
        <v>1598239.5999999999</v>
      </c>
      <c r="AI1806" s="68">
        <f t="shared" si="7677"/>
        <v>0</v>
      </c>
      <c r="AJ1806" s="68">
        <f t="shared" si="7677"/>
        <v>0</v>
      </c>
      <c r="AK1806" s="68">
        <f t="shared" ref="AK1806" si="7678">SUM(AK1807:AK1820)</f>
        <v>0</v>
      </c>
      <c r="AL1806" s="68">
        <f>AH1806+AK1806</f>
        <v>1598239.5999999999</v>
      </c>
      <c r="AM1806" s="68">
        <f>SUM(AM1807:AM1820)</f>
        <v>0</v>
      </c>
      <c r="AN1806" s="68">
        <f t="shared" ref="AN1806:AR1806" si="7679">SUM(AN1807:AN1820)</f>
        <v>0</v>
      </c>
      <c r="AO1806" s="68">
        <f t="shared" si="7679"/>
        <v>0</v>
      </c>
      <c r="AP1806" s="68">
        <f t="shared" si="7679"/>
        <v>0</v>
      </c>
      <c r="AQ1806" s="68">
        <f t="shared" si="7679"/>
        <v>0</v>
      </c>
      <c r="AR1806" s="68">
        <f t="shared" si="7679"/>
        <v>0</v>
      </c>
      <c r="AS1806" s="68">
        <f>AO1806+AR1806</f>
        <v>0</v>
      </c>
      <c r="AT1806" s="57"/>
      <c r="AU1806" s="293"/>
      <c r="AV1806" s="289"/>
      <c r="AW1806" s="267"/>
      <c r="AX1806" s="267"/>
      <c r="AY1806" s="267"/>
      <c r="AZ1806" s="267"/>
      <c r="BE1806" s="61"/>
    </row>
    <row r="1807" spans="2:57" s="3" customFormat="1" ht="70.5" customHeight="1">
      <c r="B1807" s="15">
        <v>2018</v>
      </c>
      <c r="C1807" s="62">
        <v>8323</v>
      </c>
      <c r="D1807" s="15">
        <v>3</v>
      </c>
      <c r="E1807" s="15">
        <v>3</v>
      </c>
      <c r="F1807" s="15">
        <v>5000</v>
      </c>
      <c r="G1807" s="15">
        <v>5100</v>
      </c>
      <c r="H1807" s="15">
        <v>515</v>
      </c>
      <c r="I1807" s="63">
        <v>1</v>
      </c>
      <c r="J1807" s="64" t="s">
        <v>116</v>
      </c>
      <c r="K1807" s="17">
        <f>'[1]AFF 2018'!AJ$2115</f>
        <v>1559596.8</v>
      </c>
      <c r="L1807" s="17">
        <f>'[1]AFF 2018'!AK$2115</f>
        <v>0</v>
      </c>
      <c r="M1807" s="18">
        <f t="shared" ref="M1807:M1820" si="7680">K1807+L1807</f>
        <v>1559596.8</v>
      </c>
      <c r="N1807" s="17">
        <f>'[1]AFF 2018'!AM$2115</f>
        <v>0</v>
      </c>
      <c r="O1807" s="17">
        <f>'[1]AFF 2018'!AN$2115</f>
        <v>0</v>
      </c>
      <c r="P1807" s="18">
        <f t="shared" ref="P1807:P1820" si="7681">N1807+O1807</f>
        <v>0</v>
      </c>
      <c r="Q1807" s="18">
        <f t="shared" ref="Q1807:Q1820" si="7682">M1807+P1807</f>
        <v>1559596.8</v>
      </c>
      <c r="R1807" s="17">
        <f>'[1]AFF 2018'!AQ$2115</f>
        <v>779798.40000000014</v>
      </c>
      <c r="S1807" s="17">
        <f>'[1]AFF 2018'!AR$2115</f>
        <v>0</v>
      </c>
      <c r="T1807" s="18">
        <f t="shared" ref="T1807:T1820" si="7683">R1807+S1807</f>
        <v>779798.40000000014</v>
      </c>
      <c r="U1807" s="17">
        <f>'[1]AFF 2018'!AT$2115</f>
        <v>0</v>
      </c>
      <c r="V1807" s="17">
        <f>'[1]AFF 2018'!AU$2115</f>
        <v>0</v>
      </c>
      <c r="W1807" s="18">
        <f t="shared" ref="W1807:W1820" si="7684">U1807+V1807</f>
        <v>0</v>
      </c>
      <c r="X1807" s="18">
        <f t="shared" ref="X1807:X1820" si="7685">T1807+W1807</f>
        <v>779798.40000000014</v>
      </c>
      <c r="Y1807" s="17">
        <f>'[1]AFF 2018'!BL$2115</f>
        <v>0</v>
      </c>
      <c r="Z1807" s="17">
        <f>'[1]AFF 2018'!BM$2115</f>
        <v>0</v>
      </c>
      <c r="AA1807" s="18">
        <f t="shared" ref="AA1807:AA1820" si="7686">Y1807+Z1807</f>
        <v>0</v>
      </c>
      <c r="AB1807" s="17">
        <f>'[1]AFF 2018'!BO$2115</f>
        <v>0</v>
      </c>
      <c r="AC1807" s="17">
        <f>'[1]AFF 2018'!BP$2115</f>
        <v>0</v>
      </c>
      <c r="AD1807" s="18">
        <f t="shared" ref="AD1807:AD1820" si="7687">AB1807+AC1807</f>
        <v>0</v>
      </c>
      <c r="AE1807" s="18">
        <f t="shared" ref="AE1807:AE1820" si="7688">AA1807+AD1807</f>
        <v>0</v>
      </c>
      <c r="AF1807" s="17">
        <f>'[1]AFF 2018'!$BE$2115</f>
        <v>779798.4</v>
      </c>
      <c r="AG1807" s="17">
        <f>'[1]AFF 2018'!$BF$2115</f>
        <v>0</v>
      </c>
      <c r="AH1807" s="18">
        <f t="shared" ref="AH1807:AH1820" si="7689">AF1807+AG1807</f>
        <v>779798.4</v>
      </c>
      <c r="AI1807" s="17">
        <f>'[1]AFF 2018'!$BH$2115</f>
        <v>0</v>
      </c>
      <c r="AJ1807" s="17">
        <f>'[1]AFF 2018'!$BI$2115</f>
        <v>0</v>
      </c>
      <c r="AK1807" s="18">
        <f t="shared" ref="AK1807:AK1820" si="7690">AI1807+AJ1807</f>
        <v>0</v>
      </c>
      <c r="AL1807" s="18">
        <f t="shared" ref="AL1807:AL1820" si="7691">AH1807+AK1807</f>
        <v>779798.4</v>
      </c>
      <c r="AM1807" s="17">
        <f t="shared" ref="AM1807:AN1820" si="7692">K1807-R1807-Y1807-AF1807</f>
        <v>0</v>
      </c>
      <c r="AN1807" s="17">
        <f t="shared" si="7692"/>
        <v>0</v>
      </c>
      <c r="AO1807" s="18">
        <f t="shared" ref="AO1807:AO1820" si="7693">AM1807+AN1807</f>
        <v>0</v>
      </c>
      <c r="AP1807" s="17">
        <f t="shared" ref="AP1807:AQ1820" si="7694">N1807-U1807-AB1807-AI1807</f>
        <v>0</v>
      </c>
      <c r="AQ1807" s="17">
        <f t="shared" si="7694"/>
        <v>0</v>
      </c>
      <c r="AR1807" s="18">
        <f t="shared" ref="AR1807:AR1820" si="7695">AP1807+AQ1807</f>
        <v>0</v>
      </c>
      <c r="AS1807" s="18">
        <f t="shared" ref="AS1807:AS1820" si="7696">AO1807+AR1807</f>
        <v>0</v>
      </c>
      <c r="AT1807" s="18" t="s">
        <v>44</v>
      </c>
      <c r="AU1807" s="322">
        <v>80</v>
      </c>
      <c r="AV1807" s="291">
        <v>0</v>
      </c>
      <c r="AW1807" s="266">
        <f>'[1]AFF 2018'!$CI$2115</f>
        <v>40</v>
      </c>
      <c r="AX1807" s="266">
        <f>'[1]AFF 2018'!$CJ$2115</f>
        <v>0</v>
      </c>
      <c r="AY1807" s="266">
        <f>'[1]AFF 2018'!$CM$2115</f>
        <v>-40</v>
      </c>
      <c r="AZ1807" s="266">
        <f>'[1]AFF 2018'!$CN$2115</f>
        <v>0</v>
      </c>
      <c r="BE1807" s="91" t="s">
        <v>79</v>
      </c>
    </row>
    <row r="1808" spans="2:57" s="3" customFormat="1" ht="70.5" customHeight="1">
      <c r="B1808" s="15">
        <v>2018</v>
      </c>
      <c r="C1808" s="62">
        <v>8323</v>
      </c>
      <c r="D1808" s="15">
        <v>3</v>
      </c>
      <c r="E1808" s="15">
        <v>3</v>
      </c>
      <c r="F1808" s="15">
        <v>5000</v>
      </c>
      <c r="G1808" s="15">
        <v>5100</v>
      </c>
      <c r="H1808" s="15">
        <v>515</v>
      </c>
      <c r="I1808" s="63">
        <v>2</v>
      </c>
      <c r="J1808" s="64" t="s">
        <v>118</v>
      </c>
      <c r="K1808" s="17">
        <f>'[1]AFF 2018'!AJ$2116</f>
        <v>342919.2</v>
      </c>
      <c r="L1808" s="17">
        <f>'[1]AFF 2018'!AK$2116</f>
        <v>0</v>
      </c>
      <c r="M1808" s="18">
        <f t="shared" si="7680"/>
        <v>342919.2</v>
      </c>
      <c r="N1808" s="17">
        <f>'[1]AFF 2018'!AM$2116</f>
        <v>0</v>
      </c>
      <c r="O1808" s="17">
        <f>'[1]AFF 2018'!AN$2116</f>
        <v>0</v>
      </c>
      <c r="P1808" s="18">
        <f t="shared" si="7681"/>
        <v>0</v>
      </c>
      <c r="Q1808" s="18">
        <f t="shared" si="7682"/>
        <v>342919.2</v>
      </c>
      <c r="R1808" s="17">
        <f>'[1]AFF 2018'!AQ$2116</f>
        <v>171459.60000000003</v>
      </c>
      <c r="S1808" s="17">
        <f>'[1]AFF 2018'!AR$2116</f>
        <v>0</v>
      </c>
      <c r="T1808" s="18">
        <f t="shared" si="7683"/>
        <v>171459.60000000003</v>
      </c>
      <c r="U1808" s="17">
        <f>'[1]AFF 2018'!AT$2116</f>
        <v>0</v>
      </c>
      <c r="V1808" s="17">
        <f>'[1]AFF 2018'!AU$2116</f>
        <v>0</v>
      </c>
      <c r="W1808" s="18">
        <f t="shared" si="7684"/>
        <v>0</v>
      </c>
      <c r="X1808" s="18">
        <f t="shared" si="7685"/>
        <v>171459.60000000003</v>
      </c>
      <c r="Y1808" s="17">
        <f>'[1]AFF 2018'!BL$2116</f>
        <v>0</v>
      </c>
      <c r="Z1808" s="17">
        <f>'[1]AFF 2018'!BM$2116</f>
        <v>0</v>
      </c>
      <c r="AA1808" s="18">
        <f t="shared" si="7686"/>
        <v>0</v>
      </c>
      <c r="AB1808" s="17">
        <f>'[1]AFF 2018'!BO$2116</f>
        <v>0</v>
      </c>
      <c r="AC1808" s="17">
        <f>'[1]AFF 2018'!BP$2116</f>
        <v>0</v>
      </c>
      <c r="AD1808" s="18">
        <f t="shared" si="7687"/>
        <v>0</v>
      </c>
      <c r="AE1808" s="18">
        <f t="shared" si="7688"/>
        <v>0</v>
      </c>
      <c r="AF1808" s="17">
        <f>'[1]AFF 2018'!$BE$2116</f>
        <v>171459.6</v>
      </c>
      <c r="AG1808" s="17">
        <f>'[1]AFF 2018'!$BF$2116</f>
        <v>0</v>
      </c>
      <c r="AH1808" s="18">
        <f t="shared" si="7689"/>
        <v>171459.6</v>
      </c>
      <c r="AI1808" s="17">
        <f>'[1]AFF 2018'!$BH$2116</f>
        <v>0</v>
      </c>
      <c r="AJ1808" s="17">
        <f>'[1]AFF 2018'!$BI$2116</f>
        <v>0</v>
      </c>
      <c r="AK1808" s="18">
        <f t="shared" si="7690"/>
        <v>0</v>
      </c>
      <c r="AL1808" s="18">
        <f t="shared" si="7691"/>
        <v>171459.6</v>
      </c>
      <c r="AM1808" s="17">
        <f t="shared" si="7692"/>
        <v>0</v>
      </c>
      <c r="AN1808" s="17">
        <f t="shared" si="7692"/>
        <v>0</v>
      </c>
      <c r="AO1808" s="18">
        <f t="shared" si="7693"/>
        <v>0</v>
      </c>
      <c r="AP1808" s="17">
        <f t="shared" si="7694"/>
        <v>0</v>
      </c>
      <c r="AQ1808" s="17">
        <f t="shared" si="7694"/>
        <v>0</v>
      </c>
      <c r="AR1808" s="18">
        <f t="shared" si="7695"/>
        <v>0</v>
      </c>
      <c r="AS1808" s="18">
        <f t="shared" si="7696"/>
        <v>0</v>
      </c>
      <c r="AT1808" s="18" t="s">
        <v>44</v>
      </c>
      <c r="AU1808" s="322">
        <v>15</v>
      </c>
      <c r="AV1808" s="291">
        <v>0</v>
      </c>
      <c r="AW1808" s="266">
        <f>'[1]AFF 2018'!$CI$2116</f>
        <v>8</v>
      </c>
      <c r="AX1808" s="266">
        <f>'[1]AFF 2018'!$CJ$2116</f>
        <v>0</v>
      </c>
      <c r="AY1808" s="266">
        <f>'[1]AFF 2018'!$CM$2116</f>
        <v>-7</v>
      </c>
      <c r="AZ1808" s="266">
        <f>'[1]AFF 2018'!$CN$2116</f>
        <v>0</v>
      </c>
      <c r="BE1808" s="91" t="s">
        <v>79</v>
      </c>
    </row>
    <row r="1809" spans="2:57" s="3" customFormat="1" ht="70.5" customHeight="1">
      <c r="B1809" s="15">
        <v>2018</v>
      </c>
      <c r="C1809" s="62">
        <v>8323</v>
      </c>
      <c r="D1809" s="15">
        <v>3</v>
      </c>
      <c r="E1809" s="15">
        <v>3</v>
      </c>
      <c r="F1809" s="15">
        <v>5000</v>
      </c>
      <c r="G1809" s="15">
        <v>5100</v>
      </c>
      <c r="H1809" s="15">
        <v>515</v>
      </c>
      <c r="I1809" s="63">
        <v>3</v>
      </c>
      <c r="J1809" s="64" t="s">
        <v>835</v>
      </c>
      <c r="K1809" s="17">
        <f>'[1]AFF 2018'!AJ$2117</f>
        <v>262309.71999999997</v>
      </c>
      <c r="L1809" s="17">
        <f>'[1]AFF 2018'!AK$2117</f>
        <v>0</v>
      </c>
      <c r="M1809" s="18">
        <f t="shared" si="7680"/>
        <v>262309.71999999997</v>
      </c>
      <c r="N1809" s="17">
        <f>'[1]AFF 2018'!AM$2117</f>
        <v>0</v>
      </c>
      <c r="O1809" s="17">
        <f>'[1]AFF 2018'!AN$2117</f>
        <v>0</v>
      </c>
      <c r="P1809" s="18">
        <f t="shared" si="7681"/>
        <v>0</v>
      </c>
      <c r="Q1809" s="18">
        <f t="shared" si="7682"/>
        <v>262309.71999999997</v>
      </c>
      <c r="R1809" s="17">
        <f>'[1]AFF 2018'!AQ$2117</f>
        <v>131154.85999999999</v>
      </c>
      <c r="S1809" s="17">
        <f>'[1]AFF 2018'!AR$2117</f>
        <v>0</v>
      </c>
      <c r="T1809" s="18">
        <f t="shared" si="7683"/>
        <v>131154.85999999999</v>
      </c>
      <c r="U1809" s="17">
        <f>'[1]AFF 2018'!AT$2117</f>
        <v>0</v>
      </c>
      <c r="V1809" s="17">
        <f>'[1]AFF 2018'!AU$2117</f>
        <v>0</v>
      </c>
      <c r="W1809" s="18">
        <f t="shared" si="7684"/>
        <v>0</v>
      </c>
      <c r="X1809" s="18">
        <f t="shared" si="7685"/>
        <v>131154.85999999999</v>
      </c>
      <c r="Y1809" s="17">
        <f>'[1]AFF 2018'!BL$2117</f>
        <v>0</v>
      </c>
      <c r="Z1809" s="17">
        <f>'[1]AFF 2018'!BM$2117</f>
        <v>0</v>
      </c>
      <c r="AA1809" s="18">
        <f t="shared" si="7686"/>
        <v>0</v>
      </c>
      <c r="AB1809" s="17">
        <f>'[1]AFF 2018'!BO$2117</f>
        <v>0</v>
      </c>
      <c r="AC1809" s="17">
        <f>'[1]AFF 2018'!BP$2117</f>
        <v>0</v>
      </c>
      <c r="AD1809" s="18">
        <f t="shared" si="7687"/>
        <v>0</v>
      </c>
      <c r="AE1809" s="18">
        <f t="shared" si="7688"/>
        <v>0</v>
      </c>
      <c r="AF1809" s="17">
        <f>'[1]AFF 2018'!$BE$2117</f>
        <v>131154.85999999999</v>
      </c>
      <c r="AG1809" s="17">
        <f>'[1]AFF 2018'!$BF$2117</f>
        <v>0</v>
      </c>
      <c r="AH1809" s="18">
        <f t="shared" si="7689"/>
        <v>131154.85999999999</v>
      </c>
      <c r="AI1809" s="17">
        <f>'[1]AFF 2018'!$BH$2117</f>
        <v>0</v>
      </c>
      <c r="AJ1809" s="17">
        <f>'[1]AFF 2018'!$BI$2117</f>
        <v>0</v>
      </c>
      <c r="AK1809" s="18">
        <f t="shared" si="7690"/>
        <v>0</v>
      </c>
      <c r="AL1809" s="18">
        <f t="shared" si="7691"/>
        <v>131154.85999999999</v>
      </c>
      <c r="AM1809" s="17">
        <f t="shared" si="7692"/>
        <v>0</v>
      </c>
      <c r="AN1809" s="17">
        <f t="shared" si="7692"/>
        <v>0</v>
      </c>
      <c r="AO1809" s="18">
        <f t="shared" si="7693"/>
        <v>0</v>
      </c>
      <c r="AP1809" s="17">
        <f t="shared" si="7694"/>
        <v>0</v>
      </c>
      <c r="AQ1809" s="17">
        <f t="shared" si="7694"/>
        <v>0</v>
      </c>
      <c r="AR1809" s="18">
        <f t="shared" si="7695"/>
        <v>0</v>
      </c>
      <c r="AS1809" s="18">
        <f t="shared" si="7696"/>
        <v>0</v>
      </c>
      <c r="AT1809" s="18" t="s">
        <v>44</v>
      </c>
      <c r="AU1809" s="322">
        <v>15</v>
      </c>
      <c r="AV1809" s="291">
        <v>0</v>
      </c>
      <c r="AW1809" s="266">
        <f>'[1]AFF 2018'!$CI$2117</f>
        <v>8</v>
      </c>
      <c r="AX1809" s="266">
        <f>'[1]AFF 2018'!$CJ$2117</f>
        <v>0</v>
      </c>
      <c r="AY1809" s="266">
        <f>'[1]AFF 2018'!$CM$2117</f>
        <v>-7</v>
      </c>
      <c r="AZ1809" s="266">
        <f>'[1]AFF 2018'!$CN$2117</f>
        <v>0</v>
      </c>
      <c r="BE1809" s="91" t="s">
        <v>79</v>
      </c>
    </row>
    <row r="1810" spans="2:57" s="3" customFormat="1" ht="70.5" hidden="1" customHeight="1">
      <c r="B1810" s="15">
        <v>2018</v>
      </c>
      <c r="C1810" s="62">
        <v>8323</v>
      </c>
      <c r="D1810" s="15">
        <v>3</v>
      </c>
      <c r="E1810" s="15">
        <v>3</v>
      </c>
      <c r="F1810" s="15">
        <v>5000</v>
      </c>
      <c r="G1810" s="15">
        <v>5100</v>
      </c>
      <c r="H1810" s="15">
        <v>515</v>
      </c>
      <c r="I1810" s="63">
        <v>4</v>
      </c>
      <c r="J1810" s="64" t="s">
        <v>836</v>
      </c>
      <c r="K1810" s="17">
        <v>0</v>
      </c>
      <c r="L1810" s="17">
        <v>0</v>
      </c>
      <c r="M1810" s="18">
        <f t="shared" si="7680"/>
        <v>0</v>
      </c>
      <c r="N1810" s="17">
        <v>0</v>
      </c>
      <c r="O1810" s="17">
        <v>0</v>
      </c>
      <c r="P1810" s="18">
        <f t="shared" si="7681"/>
        <v>0</v>
      </c>
      <c r="Q1810" s="18">
        <f t="shared" si="7682"/>
        <v>0</v>
      </c>
      <c r="R1810" s="17">
        <v>0</v>
      </c>
      <c r="S1810" s="17">
        <v>0</v>
      </c>
      <c r="T1810" s="18">
        <f t="shared" si="7683"/>
        <v>0</v>
      </c>
      <c r="U1810" s="17">
        <v>0</v>
      </c>
      <c r="V1810" s="17">
        <v>0</v>
      </c>
      <c r="W1810" s="18">
        <f t="shared" si="7684"/>
        <v>0</v>
      </c>
      <c r="X1810" s="18">
        <f t="shared" si="7685"/>
        <v>0</v>
      </c>
      <c r="Y1810" s="17">
        <v>0</v>
      </c>
      <c r="Z1810" s="17">
        <v>0</v>
      </c>
      <c r="AA1810" s="18">
        <f t="shared" si="7686"/>
        <v>0</v>
      </c>
      <c r="AB1810" s="17">
        <v>0</v>
      </c>
      <c r="AC1810" s="17">
        <v>0</v>
      </c>
      <c r="AD1810" s="18">
        <f t="shared" si="7687"/>
        <v>0</v>
      </c>
      <c r="AE1810" s="18">
        <f t="shared" si="7688"/>
        <v>0</v>
      </c>
      <c r="AF1810" s="17">
        <v>0</v>
      </c>
      <c r="AG1810" s="17">
        <v>0</v>
      </c>
      <c r="AH1810" s="18">
        <f t="shared" si="7689"/>
        <v>0</v>
      </c>
      <c r="AI1810" s="17">
        <v>0</v>
      </c>
      <c r="AJ1810" s="17">
        <v>0</v>
      </c>
      <c r="AK1810" s="18">
        <f t="shared" si="7690"/>
        <v>0</v>
      </c>
      <c r="AL1810" s="18">
        <f t="shared" si="7691"/>
        <v>0</v>
      </c>
      <c r="AM1810" s="17">
        <f t="shared" si="7692"/>
        <v>0</v>
      </c>
      <c r="AN1810" s="17">
        <f t="shared" si="7692"/>
        <v>0</v>
      </c>
      <c r="AO1810" s="18">
        <f t="shared" si="7693"/>
        <v>0</v>
      </c>
      <c r="AP1810" s="17">
        <f t="shared" si="7694"/>
        <v>0</v>
      </c>
      <c r="AQ1810" s="17">
        <f t="shared" si="7694"/>
        <v>0</v>
      </c>
      <c r="AR1810" s="18">
        <f t="shared" si="7695"/>
        <v>0</v>
      </c>
      <c r="AS1810" s="18">
        <f t="shared" si="7696"/>
        <v>0</v>
      </c>
      <c r="AT1810" s="18" t="s">
        <v>44</v>
      </c>
      <c r="AU1810" s="322"/>
      <c r="AV1810" s="291"/>
      <c r="AW1810" s="266">
        <v>0</v>
      </c>
      <c r="AX1810" s="266">
        <v>0</v>
      </c>
      <c r="AY1810" s="266">
        <v>0</v>
      </c>
      <c r="AZ1810" s="266">
        <v>0</v>
      </c>
      <c r="BE1810" s="91" t="s">
        <v>79</v>
      </c>
    </row>
    <row r="1811" spans="2:57" s="3" customFormat="1" ht="70.5" customHeight="1">
      <c r="B1811" s="15">
        <v>2018</v>
      </c>
      <c r="C1811" s="62">
        <v>8323</v>
      </c>
      <c r="D1811" s="15">
        <v>3</v>
      </c>
      <c r="E1811" s="15">
        <v>3</v>
      </c>
      <c r="F1811" s="15">
        <v>5000</v>
      </c>
      <c r="G1811" s="15">
        <v>5100</v>
      </c>
      <c r="H1811" s="15">
        <v>515</v>
      </c>
      <c r="I1811" s="63">
        <v>5</v>
      </c>
      <c r="J1811" s="64" t="s">
        <v>837</v>
      </c>
      <c r="K1811" s="17">
        <f>'[1]AFF 2018'!AJ$2119</f>
        <v>635074.48</v>
      </c>
      <c r="L1811" s="17">
        <f>'[1]AFF 2018'!AK$2119</f>
        <v>0</v>
      </c>
      <c r="M1811" s="18">
        <f t="shared" si="7680"/>
        <v>635074.48</v>
      </c>
      <c r="N1811" s="17">
        <f>'[1]AFF 2018'!AM$2119</f>
        <v>0</v>
      </c>
      <c r="O1811" s="17">
        <f>'[1]AFF 2018'!AN$2119</f>
        <v>0</v>
      </c>
      <c r="P1811" s="18">
        <f t="shared" si="7681"/>
        <v>0</v>
      </c>
      <c r="Q1811" s="18">
        <f t="shared" si="7682"/>
        <v>635074.48</v>
      </c>
      <c r="R1811" s="17">
        <f>'[1]AFF 2018'!AQ$2119</f>
        <v>317537.24</v>
      </c>
      <c r="S1811" s="17">
        <f>'[1]AFF 2018'!AR$2119</f>
        <v>0</v>
      </c>
      <c r="T1811" s="18">
        <f t="shared" si="7683"/>
        <v>317537.24</v>
      </c>
      <c r="U1811" s="17">
        <f>'[1]AFF 2018'!AT$2119</f>
        <v>0</v>
      </c>
      <c r="V1811" s="17">
        <f>'[1]AFF 2018'!AU$2119</f>
        <v>0</v>
      </c>
      <c r="W1811" s="18">
        <f t="shared" si="7684"/>
        <v>0</v>
      </c>
      <c r="X1811" s="18">
        <f t="shared" si="7685"/>
        <v>317537.24</v>
      </c>
      <c r="Y1811" s="17">
        <f>'[1]AFF 2018'!BL$2119</f>
        <v>0</v>
      </c>
      <c r="Z1811" s="17">
        <f>'[1]AFF 2018'!BM$2119</f>
        <v>0</v>
      </c>
      <c r="AA1811" s="18">
        <f t="shared" si="7686"/>
        <v>0</v>
      </c>
      <c r="AB1811" s="17">
        <f>'[1]AFF 2018'!BO$2119</f>
        <v>0</v>
      </c>
      <c r="AC1811" s="17">
        <f>'[1]AFF 2018'!BP$2119</f>
        <v>0</v>
      </c>
      <c r="AD1811" s="18">
        <f t="shared" si="7687"/>
        <v>0</v>
      </c>
      <c r="AE1811" s="18">
        <f t="shared" si="7688"/>
        <v>0</v>
      </c>
      <c r="AF1811" s="17">
        <f>'[1]AFF 2018'!$BE$2119</f>
        <v>317537.24</v>
      </c>
      <c r="AG1811" s="17">
        <f>'[1]AFF 2018'!$BF$2119</f>
        <v>0</v>
      </c>
      <c r="AH1811" s="18">
        <f t="shared" si="7689"/>
        <v>317537.24</v>
      </c>
      <c r="AI1811" s="17">
        <f>'[1]AFF 2018'!$BH$2119</f>
        <v>0</v>
      </c>
      <c r="AJ1811" s="17">
        <f>'[1]AFF 2018'!$BI$2119</f>
        <v>0</v>
      </c>
      <c r="AK1811" s="18">
        <f t="shared" si="7690"/>
        <v>0</v>
      </c>
      <c r="AL1811" s="18">
        <f t="shared" si="7691"/>
        <v>317537.24</v>
      </c>
      <c r="AM1811" s="17">
        <f t="shared" si="7692"/>
        <v>0</v>
      </c>
      <c r="AN1811" s="17">
        <f t="shared" si="7692"/>
        <v>0</v>
      </c>
      <c r="AO1811" s="18">
        <f t="shared" si="7693"/>
        <v>0</v>
      </c>
      <c r="AP1811" s="17">
        <f t="shared" si="7694"/>
        <v>0</v>
      </c>
      <c r="AQ1811" s="17">
        <f t="shared" si="7694"/>
        <v>0</v>
      </c>
      <c r="AR1811" s="18">
        <f t="shared" si="7695"/>
        <v>0</v>
      </c>
      <c r="AS1811" s="18">
        <f t="shared" si="7696"/>
        <v>0</v>
      </c>
      <c r="AT1811" s="18" t="s">
        <v>44</v>
      </c>
      <c r="AU1811" s="322">
        <v>1</v>
      </c>
      <c r="AV1811" s="291">
        <v>0</v>
      </c>
      <c r="AW1811" s="266">
        <f>'[1]AFF 2018'!$CI$2119</f>
        <v>0</v>
      </c>
      <c r="AX1811" s="266">
        <f>'[1]AFF 2018'!$CJ$2119</f>
        <v>0</v>
      </c>
      <c r="AY1811" s="266">
        <f>'[1]AFF 2018'!$CM$2119</f>
        <v>-1</v>
      </c>
      <c r="AZ1811" s="266">
        <f>'[1]AFF 2018'!$CN$2119</f>
        <v>0</v>
      </c>
      <c r="BE1811" s="91" t="s">
        <v>79</v>
      </c>
    </row>
    <row r="1812" spans="2:57" s="3" customFormat="1" ht="70.5" customHeight="1">
      <c r="B1812" s="15">
        <v>2018</v>
      </c>
      <c r="C1812" s="62">
        <v>8323</v>
      </c>
      <c r="D1812" s="15">
        <v>3</v>
      </c>
      <c r="E1812" s="15">
        <v>3</v>
      </c>
      <c r="F1812" s="15">
        <v>5000</v>
      </c>
      <c r="G1812" s="15">
        <v>5100</v>
      </c>
      <c r="H1812" s="15">
        <v>515</v>
      </c>
      <c r="I1812" s="63">
        <v>6</v>
      </c>
      <c r="J1812" s="64" t="s">
        <v>120</v>
      </c>
      <c r="K1812" s="17">
        <f>'[1]AFF 2018'!AJ$2120</f>
        <v>52530.6</v>
      </c>
      <c r="L1812" s="17">
        <f>'[1]AFF 2018'!AK$2120</f>
        <v>0</v>
      </c>
      <c r="M1812" s="18">
        <f t="shared" si="7680"/>
        <v>52530.6</v>
      </c>
      <c r="N1812" s="17">
        <f>'[1]AFF 2018'!AM$2120</f>
        <v>0</v>
      </c>
      <c r="O1812" s="17">
        <f>'[1]AFF 2018'!AN$2120</f>
        <v>0</v>
      </c>
      <c r="P1812" s="18">
        <f t="shared" si="7681"/>
        <v>0</v>
      </c>
      <c r="Q1812" s="18">
        <f t="shared" si="7682"/>
        <v>52530.6</v>
      </c>
      <c r="R1812" s="17">
        <f>'[1]AFF 2018'!AQ$2120</f>
        <v>26265.3</v>
      </c>
      <c r="S1812" s="17">
        <f>'[1]AFF 2018'!AR$2120</f>
        <v>0</v>
      </c>
      <c r="T1812" s="18">
        <f t="shared" si="7683"/>
        <v>26265.3</v>
      </c>
      <c r="U1812" s="17">
        <f>'[1]AFF 2018'!AT$2120</f>
        <v>0</v>
      </c>
      <c r="V1812" s="17">
        <f>'[1]AFF 2018'!AU$2120</f>
        <v>0</v>
      </c>
      <c r="W1812" s="18">
        <f t="shared" si="7684"/>
        <v>0</v>
      </c>
      <c r="X1812" s="18">
        <f t="shared" si="7685"/>
        <v>26265.3</v>
      </c>
      <c r="Y1812" s="17">
        <f>'[1]AFF 2018'!BL$2120</f>
        <v>0</v>
      </c>
      <c r="Z1812" s="17">
        <f>'[1]AFF 2018'!BM$2120</f>
        <v>0</v>
      </c>
      <c r="AA1812" s="18">
        <f t="shared" si="7686"/>
        <v>0</v>
      </c>
      <c r="AB1812" s="17">
        <f>'[1]AFF 2018'!BO$2120</f>
        <v>0</v>
      </c>
      <c r="AC1812" s="17">
        <f>'[1]AFF 2018'!BP$2120</f>
        <v>0</v>
      </c>
      <c r="AD1812" s="18">
        <f t="shared" si="7687"/>
        <v>0</v>
      </c>
      <c r="AE1812" s="18">
        <f t="shared" si="7688"/>
        <v>0</v>
      </c>
      <c r="AF1812" s="17">
        <f>'[1]AFF 2018'!$BE$2120</f>
        <v>26265.3</v>
      </c>
      <c r="AG1812" s="17">
        <f>'[1]AFF 2018'!$BF$2120</f>
        <v>0</v>
      </c>
      <c r="AH1812" s="18">
        <f t="shared" si="7689"/>
        <v>26265.3</v>
      </c>
      <c r="AI1812" s="17">
        <f>'[1]AFF 2018'!$BH$2120</f>
        <v>0</v>
      </c>
      <c r="AJ1812" s="17">
        <f>'[1]AFF 2018'!$BI$2120</f>
        <v>0</v>
      </c>
      <c r="AK1812" s="18">
        <f t="shared" si="7690"/>
        <v>0</v>
      </c>
      <c r="AL1812" s="18">
        <f t="shared" si="7691"/>
        <v>26265.3</v>
      </c>
      <c r="AM1812" s="17">
        <f t="shared" si="7692"/>
        <v>0</v>
      </c>
      <c r="AN1812" s="17">
        <f t="shared" si="7692"/>
        <v>0</v>
      </c>
      <c r="AO1812" s="18">
        <f t="shared" si="7693"/>
        <v>0</v>
      </c>
      <c r="AP1812" s="17">
        <f t="shared" si="7694"/>
        <v>0</v>
      </c>
      <c r="AQ1812" s="17">
        <f t="shared" si="7694"/>
        <v>0</v>
      </c>
      <c r="AR1812" s="18">
        <f t="shared" si="7695"/>
        <v>0</v>
      </c>
      <c r="AS1812" s="18">
        <f t="shared" si="7696"/>
        <v>0</v>
      </c>
      <c r="AT1812" s="18" t="s">
        <v>44</v>
      </c>
      <c r="AU1812" s="322">
        <v>3</v>
      </c>
      <c r="AV1812" s="291">
        <v>0</v>
      </c>
      <c r="AW1812" s="266">
        <f>'[1]AFF 2018'!$CI$2120</f>
        <v>1</v>
      </c>
      <c r="AX1812" s="266">
        <f>'[1]AFF 2018'!$CJ$2120</f>
        <v>0</v>
      </c>
      <c r="AY1812" s="266">
        <f>'[1]AFF 2018'!$CM$2120</f>
        <v>-2</v>
      </c>
      <c r="AZ1812" s="266">
        <f>'[1]AFF 2018'!$CN$2120</f>
        <v>0</v>
      </c>
      <c r="BE1812" s="91" t="s">
        <v>79</v>
      </c>
    </row>
    <row r="1813" spans="2:57" s="3" customFormat="1" ht="70.5" hidden="1" customHeight="1">
      <c r="B1813" s="15">
        <v>2018</v>
      </c>
      <c r="C1813" s="62">
        <v>8323</v>
      </c>
      <c r="D1813" s="15">
        <v>3</v>
      </c>
      <c r="E1813" s="15">
        <v>3</v>
      </c>
      <c r="F1813" s="15">
        <v>5000</v>
      </c>
      <c r="G1813" s="15">
        <v>5100</v>
      </c>
      <c r="H1813" s="15">
        <v>515</v>
      </c>
      <c r="I1813" s="63">
        <v>7</v>
      </c>
      <c r="J1813" s="64" t="s">
        <v>121</v>
      </c>
      <c r="K1813" s="17">
        <v>0</v>
      </c>
      <c r="L1813" s="17">
        <v>0</v>
      </c>
      <c r="M1813" s="18">
        <f t="shared" si="7680"/>
        <v>0</v>
      </c>
      <c r="N1813" s="17">
        <v>0</v>
      </c>
      <c r="O1813" s="17">
        <v>0</v>
      </c>
      <c r="P1813" s="18">
        <f t="shared" si="7681"/>
        <v>0</v>
      </c>
      <c r="Q1813" s="18">
        <f t="shared" si="7682"/>
        <v>0</v>
      </c>
      <c r="R1813" s="17">
        <v>0</v>
      </c>
      <c r="S1813" s="17">
        <v>0</v>
      </c>
      <c r="T1813" s="18">
        <f t="shared" si="7683"/>
        <v>0</v>
      </c>
      <c r="U1813" s="17">
        <v>0</v>
      </c>
      <c r="V1813" s="17">
        <v>0</v>
      </c>
      <c r="W1813" s="18">
        <f t="shared" si="7684"/>
        <v>0</v>
      </c>
      <c r="X1813" s="18">
        <f t="shared" si="7685"/>
        <v>0</v>
      </c>
      <c r="Y1813" s="17">
        <v>0</v>
      </c>
      <c r="Z1813" s="17">
        <v>0</v>
      </c>
      <c r="AA1813" s="18">
        <f t="shared" si="7686"/>
        <v>0</v>
      </c>
      <c r="AB1813" s="17">
        <v>0</v>
      </c>
      <c r="AC1813" s="17">
        <v>0</v>
      </c>
      <c r="AD1813" s="18">
        <f t="shared" si="7687"/>
        <v>0</v>
      </c>
      <c r="AE1813" s="18">
        <f t="shared" si="7688"/>
        <v>0</v>
      </c>
      <c r="AF1813" s="17">
        <v>0</v>
      </c>
      <c r="AG1813" s="17">
        <v>0</v>
      </c>
      <c r="AH1813" s="18">
        <f t="shared" si="7689"/>
        <v>0</v>
      </c>
      <c r="AI1813" s="17">
        <v>0</v>
      </c>
      <c r="AJ1813" s="17">
        <v>0</v>
      </c>
      <c r="AK1813" s="18">
        <f t="shared" si="7690"/>
        <v>0</v>
      </c>
      <c r="AL1813" s="18">
        <f t="shared" si="7691"/>
        <v>0</v>
      </c>
      <c r="AM1813" s="17">
        <f t="shared" si="7692"/>
        <v>0</v>
      </c>
      <c r="AN1813" s="17">
        <f t="shared" si="7692"/>
        <v>0</v>
      </c>
      <c r="AO1813" s="18">
        <f t="shared" si="7693"/>
        <v>0</v>
      </c>
      <c r="AP1813" s="17">
        <f t="shared" si="7694"/>
        <v>0</v>
      </c>
      <c r="AQ1813" s="17">
        <f t="shared" si="7694"/>
        <v>0</v>
      </c>
      <c r="AR1813" s="18">
        <f t="shared" si="7695"/>
        <v>0</v>
      </c>
      <c r="AS1813" s="18">
        <f t="shared" si="7696"/>
        <v>0</v>
      </c>
      <c r="AT1813" s="18" t="s">
        <v>44</v>
      </c>
      <c r="AU1813" s="322"/>
      <c r="AV1813" s="291"/>
      <c r="AW1813" s="266">
        <v>0</v>
      </c>
      <c r="AX1813" s="266">
        <v>0</v>
      </c>
      <c r="AY1813" s="266">
        <v>0</v>
      </c>
      <c r="AZ1813" s="266">
        <v>0</v>
      </c>
      <c r="BE1813" s="91" t="s">
        <v>79</v>
      </c>
    </row>
    <row r="1814" spans="2:57" s="3" customFormat="1" ht="70.5" hidden="1" customHeight="1">
      <c r="B1814" s="15">
        <v>2018</v>
      </c>
      <c r="C1814" s="62">
        <v>8323</v>
      </c>
      <c r="D1814" s="15">
        <v>3</v>
      </c>
      <c r="E1814" s="15">
        <v>3</v>
      </c>
      <c r="F1814" s="15">
        <v>5000</v>
      </c>
      <c r="G1814" s="15">
        <v>5100</v>
      </c>
      <c r="H1814" s="15">
        <v>515</v>
      </c>
      <c r="I1814" s="63">
        <v>8</v>
      </c>
      <c r="J1814" s="64" t="s">
        <v>839</v>
      </c>
      <c r="K1814" s="17">
        <v>0</v>
      </c>
      <c r="L1814" s="17">
        <v>0</v>
      </c>
      <c r="M1814" s="18">
        <f t="shared" si="7680"/>
        <v>0</v>
      </c>
      <c r="N1814" s="17">
        <v>0</v>
      </c>
      <c r="O1814" s="17">
        <v>0</v>
      </c>
      <c r="P1814" s="18">
        <f t="shared" si="7681"/>
        <v>0</v>
      </c>
      <c r="Q1814" s="18">
        <f t="shared" si="7682"/>
        <v>0</v>
      </c>
      <c r="R1814" s="17">
        <v>0</v>
      </c>
      <c r="S1814" s="17">
        <v>0</v>
      </c>
      <c r="T1814" s="18">
        <f t="shared" si="7683"/>
        <v>0</v>
      </c>
      <c r="U1814" s="17">
        <v>0</v>
      </c>
      <c r="V1814" s="17">
        <v>0</v>
      </c>
      <c r="W1814" s="18">
        <f t="shared" si="7684"/>
        <v>0</v>
      </c>
      <c r="X1814" s="18">
        <f t="shared" si="7685"/>
        <v>0</v>
      </c>
      <c r="Y1814" s="17">
        <v>0</v>
      </c>
      <c r="Z1814" s="17">
        <v>0</v>
      </c>
      <c r="AA1814" s="18">
        <f t="shared" si="7686"/>
        <v>0</v>
      </c>
      <c r="AB1814" s="17">
        <v>0</v>
      </c>
      <c r="AC1814" s="17">
        <v>0</v>
      </c>
      <c r="AD1814" s="18">
        <f t="shared" si="7687"/>
        <v>0</v>
      </c>
      <c r="AE1814" s="18">
        <f t="shared" si="7688"/>
        <v>0</v>
      </c>
      <c r="AF1814" s="17">
        <v>0</v>
      </c>
      <c r="AG1814" s="17">
        <v>0</v>
      </c>
      <c r="AH1814" s="18">
        <f t="shared" si="7689"/>
        <v>0</v>
      </c>
      <c r="AI1814" s="17">
        <v>0</v>
      </c>
      <c r="AJ1814" s="17">
        <v>0</v>
      </c>
      <c r="AK1814" s="18">
        <f t="shared" si="7690"/>
        <v>0</v>
      </c>
      <c r="AL1814" s="18">
        <f t="shared" si="7691"/>
        <v>0</v>
      </c>
      <c r="AM1814" s="17">
        <f t="shared" si="7692"/>
        <v>0</v>
      </c>
      <c r="AN1814" s="17">
        <f t="shared" si="7692"/>
        <v>0</v>
      </c>
      <c r="AO1814" s="18">
        <f t="shared" si="7693"/>
        <v>0</v>
      </c>
      <c r="AP1814" s="17">
        <f t="shared" si="7694"/>
        <v>0</v>
      </c>
      <c r="AQ1814" s="17">
        <f t="shared" si="7694"/>
        <v>0</v>
      </c>
      <c r="AR1814" s="18">
        <f t="shared" si="7695"/>
        <v>0</v>
      </c>
      <c r="AS1814" s="18">
        <f t="shared" si="7696"/>
        <v>0</v>
      </c>
      <c r="AT1814" s="18" t="s">
        <v>44</v>
      </c>
      <c r="AU1814" s="322"/>
      <c r="AV1814" s="291"/>
      <c r="AW1814" s="266">
        <v>0</v>
      </c>
      <c r="AX1814" s="266">
        <v>0</v>
      </c>
      <c r="AY1814" s="266">
        <v>0</v>
      </c>
      <c r="AZ1814" s="266">
        <v>0</v>
      </c>
      <c r="BE1814" s="91" t="s">
        <v>79</v>
      </c>
    </row>
    <row r="1815" spans="2:57" s="3" customFormat="1" ht="70.5" hidden="1" customHeight="1">
      <c r="B1815" s="15">
        <v>2018</v>
      </c>
      <c r="C1815" s="62">
        <v>8323</v>
      </c>
      <c r="D1815" s="15">
        <v>3</v>
      </c>
      <c r="E1815" s="15">
        <v>3</v>
      </c>
      <c r="F1815" s="15">
        <v>5000</v>
      </c>
      <c r="G1815" s="15">
        <v>5100</v>
      </c>
      <c r="H1815" s="15">
        <v>515</v>
      </c>
      <c r="I1815" s="63">
        <v>9</v>
      </c>
      <c r="J1815" s="64" t="s">
        <v>123</v>
      </c>
      <c r="K1815" s="17">
        <v>0</v>
      </c>
      <c r="L1815" s="17">
        <v>0</v>
      </c>
      <c r="M1815" s="18">
        <f t="shared" si="7680"/>
        <v>0</v>
      </c>
      <c r="N1815" s="17">
        <v>0</v>
      </c>
      <c r="O1815" s="17">
        <v>0</v>
      </c>
      <c r="P1815" s="18">
        <f t="shared" si="7681"/>
        <v>0</v>
      </c>
      <c r="Q1815" s="18">
        <f t="shared" si="7682"/>
        <v>0</v>
      </c>
      <c r="R1815" s="17">
        <v>0</v>
      </c>
      <c r="S1815" s="17">
        <v>0</v>
      </c>
      <c r="T1815" s="18">
        <f t="shared" si="7683"/>
        <v>0</v>
      </c>
      <c r="U1815" s="17">
        <v>0</v>
      </c>
      <c r="V1815" s="17">
        <v>0</v>
      </c>
      <c r="W1815" s="18">
        <f t="shared" si="7684"/>
        <v>0</v>
      </c>
      <c r="X1815" s="18">
        <f t="shared" si="7685"/>
        <v>0</v>
      </c>
      <c r="Y1815" s="17">
        <v>0</v>
      </c>
      <c r="Z1815" s="17">
        <v>0</v>
      </c>
      <c r="AA1815" s="18">
        <f t="shared" si="7686"/>
        <v>0</v>
      </c>
      <c r="AB1815" s="17">
        <v>0</v>
      </c>
      <c r="AC1815" s="17">
        <v>0</v>
      </c>
      <c r="AD1815" s="18">
        <f t="shared" si="7687"/>
        <v>0</v>
      </c>
      <c r="AE1815" s="18">
        <f t="shared" si="7688"/>
        <v>0</v>
      </c>
      <c r="AF1815" s="17">
        <v>0</v>
      </c>
      <c r="AG1815" s="17">
        <v>0</v>
      </c>
      <c r="AH1815" s="18">
        <f t="shared" si="7689"/>
        <v>0</v>
      </c>
      <c r="AI1815" s="17">
        <v>0</v>
      </c>
      <c r="AJ1815" s="17">
        <v>0</v>
      </c>
      <c r="AK1815" s="18">
        <f t="shared" si="7690"/>
        <v>0</v>
      </c>
      <c r="AL1815" s="18">
        <f t="shared" si="7691"/>
        <v>0</v>
      </c>
      <c r="AM1815" s="17">
        <f t="shared" si="7692"/>
        <v>0</v>
      </c>
      <c r="AN1815" s="17">
        <f t="shared" si="7692"/>
        <v>0</v>
      </c>
      <c r="AO1815" s="18">
        <f t="shared" si="7693"/>
        <v>0</v>
      </c>
      <c r="AP1815" s="17">
        <f t="shared" si="7694"/>
        <v>0</v>
      </c>
      <c r="AQ1815" s="17">
        <f t="shared" si="7694"/>
        <v>0</v>
      </c>
      <c r="AR1815" s="18">
        <f t="shared" si="7695"/>
        <v>0</v>
      </c>
      <c r="AS1815" s="18">
        <f t="shared" si="7696"/>
        <v>0</v>
      </c>
      <c r="AT1815" s="18" t="s">
        <v>44</v>
      </c>
      <c r="AU1815" s="322"/>
      <c r="AV1815" s="291"/>
      <c r="AW1815" s="266">
        <v>0</v>
      </c>
      <c r="AX1815" s="266">
        <v>0</v>
      </c>
      <c r="AY1815" s="266">
        <v>0</v>
      </c>
      <c r="AZ1815" s="266">
        <v>0</v>
      </c>
      <c r="BE1815" s="91" t="s">
        <v>79</v>
      </c>
    </row>
    <row r="1816" spans="2:57" s="3" customFormat="1" ht="70.5" hidden="1" customHeight="1">
      <c r="B1816" s="15">
        <v>2018</v>
      </c>
      <c r="C1816" s="62">
        <v>8323</v>
      </c>
      <c r="D1816" s="15">
        <v>3</v>
      </c>
      <c r="E1816" s="15">
        <v>3</v>
      </c>
      <c r="F1816" s="15">
        <v>5000</v>
      </c>
      <c r="G1816" s="15">
        <v>5100</v>
      </c>
      <c r="H1816" s="15">
        <v>515</v>
      </c>
      <c r="I1816" s="63">
        <v>10</v>
      </c>
      <c r="J1816" s="64" t="s">
        <v>840</v>
      </c>
      <c r="K1816" s="17">
        <v>0</v>
      </c>
      <c r="L1816" s="17">
        <v>0</v>
      </c>
      <c r="M1816" s="18">
        <f t="shared" si="7680"/>
        <v>0</v>
      </c>
      <c r="N1816" s="17">
        <v>0</v>
      </c>
      <c r="O1816" s="17">
        <v>0</v>
      </c>
      <c r="P1816" s="18">
        <f t="shared" si="7681"/>
        <v>0</v>
      </c>
      <c r="Q1816" s="18">
        <f t="shared" si="7682"/>
        <v>0</v>
      </c>
      <c r="R1816" s="17">
        <v>0</v>
      </c>
      <c r="S1816" s="17">
        <v>0</v>
      </c>
      <c r="T1816" s="18">
        <f t="shared" si="7683"/>
        <v>0</v>
      </c>
      <c r="U1816" s="17">
        <v>0</v>
      </c>
      <c r="V1816" s="17">
        <v>0</v>
      </c>
      <c r="W1816" s="18">
        <f t="shared" si="7684"/>
        <v>0</v>
      </c>
      <c r="X1816" s="18">
        <f t="shared" si="7685"/>
        <v>0</v>
      </c>
      <c r="Y1816" s="17">
        <v>0</v>
      </c>
      <c r="Z1816" s="17">
        <v>0</v>
      </c>
      <c r="AA1816" s="18">
        <f t="shared" si="7686"/>
        <v>0</v>
      </c>
      <c r="AB1816" s="17">
        <v>0</v>
      </c>
      <c r="AC1816" s="17">
        <v>0</v>
      </c>
      <c r="AD1816" s="18">
        <f t="shared" si="7687"/>
        <v>0</v>
      </c>
      <c r="AE1816" s="18">
        <f t="shared" si="7688"/>
        <v>0</v>
      </c>
      <c r="AF1816" s="17">
        <v>0</v>
      </c>
      <c r="AG1816" s="17">
        <v>0</v>
      </c>
      <c r="AH1816" s="18">
        <f t="shared" si="7689"/>
        <v>0</v>
      </c>
      <c r="AI1816" s="17">
        <v>0</v>
      </c>
      <c r="AJ1816" s="17">
        <v>0</v>
      </c>
      <c r="AK1816" s="18">
        <f t="shared" si="7690"/>
        <v>0</v>
      </c>
      <c r="AL1816" s="18">
        <f t="shared" si="7691"/>
        <v>0</v>
      </c>
      <c r="AM1816" s="17">
        <f t="shared" si="7692"/>
        <v>0</v>
      </c>
      <c r="AN1816" s="17">
        <f t="shared" si="7692"/>
        <v>0</v>
      </c>
      <c r="AO1816" s="18">
        <f t="shared" si="7693"/>
        <v>0</v>
      </c>
      <c r="AP1816" s="17">
        <f t="shared" si="7694"/>
        <v>0</v>
      </c>
      <c r="AQ1816" s="17">
        <f t="shared" si="7694"/>
        <v>0</v>
      </c>
      <c r="AR1816" s="18">
        <f t="shared" si="7695"/>
        <v>0</v>
      </c>
      <c r="AS1816" s="18">
        <f t="shared" si="7696"/>
        <v>0</v>
      </c>
      <c r="AT1816" s="18" t="s">
        <v>44</v>
      </c>
      <c r="AU1816" s="322"/>
      <c r="AV1816" s="291"/>
      <c r="AW1816" s="266">
        <v>0</v>
      </c>
      <c r="AX1816" s="266">
        <v>0</v>
      </c>
      <c r="AY1816" s="266">
        <v>0</v>
      </c>
      <c r="AZ1816" s="266">
        <v>0</v>
      </c>
      <c r="BE1816" s="91" t="s">
        <v>79</v>
      </c>
    </row>
    <row r="1817" spans="2:57" s="3" customFormat="1" ht="70.5" hidden="1" customHeight="1">
      <c r="B1817" s="15">
        <v>2018</v>
      </c>
      <c r="C1817" s="62">
        <v>8323</v>
      </c>
      <c r="D1817" s="15">
        <v>3</v>
      </c>
      <c r="E1817" s="15">
        <v>3</v>
      </c>
      <c r="F1817" s="15">
        <v>5000</v>
      </c>
      <c r="G1817" s="15">
        <v>5100</v>
      </c>
      <c r="H1817" s="15">
        <v>515</v>
      </c>
      <c r="I1817" s="63">
        <v>11</v>
      </c>
      <c r="J1817" s="64" t="s">
        <v>637</v>
      </c>
      <c r="K1817" s="17">
        <v>0</v>
      </c>
      <c r="L1817" s="17">
        <v>0</v>
      </c>
      <c r="M1817" s="18">
        <f t="shared" si="7680"/>
        <v>0</v>
      </c>
      <c r="N1817" s="17">
        <v>0</v>
      </c>
      <c r="O1817" s="17">
        <v>0</v>
      </c>
      <c r="P1817" s="18">
        <f t="shared" si="7681"/>
        <v>0</v>
      </c>
      <c r="Q1817" s="18">
        <f t="shared" si="7682"/>
        <v>0</v>
      </c>
      <c r="R1817" s="17">
        <v>0</v>
      </c>
      <c r="S1817" s="17">
        <v>0</v>
      </c>
      <c r="T1817" s="18">
        <f t="shared" si="7683"/>
        <v>0</v>
      </c>
      <c r="U1817" s="17">
        <v>0</v>
      </c>
      <c r="V1817" s="17">
        <v>0</v>
      </c>
      <c r="W1817" s="18">
        <f t="shared" si="7684"/>
        <v>0</v>
      </c>
      <c r="X1817" s="18">
        <f t="shared" si="7685"/>
        <v>0</v>
      </c>
      <c r="Y1817" s="17">
        <v>0</v>
      </c>
      <c r="Z1817" s="17">
        <v>0</v>
      </c>
      <c r="AA1817" s="18">
        <f t="shared" si="7686"/>
        <v>0</v>
      </c>
      <c r="AB1817" s="17">
        <v>0</v>
      </c>
      <c r="AC1817" s="17">
        <v>0</v>
      </c>
      <c r="AD1817" s="18">
        <f t="shared" si="7687"/>
        <v>0</v>
      </c>
      <c r="AE1817" s="18">
        <f t="shared" si="7688"/>
        <v>0</v>
      </c>
      <c r="AF1817" s="17">
        <v>0</v>
      </c>
      <c r="AG1817" s="17">
        <v>0</v>
      </c>
      <c r="AH1817" s="18">
        <f t="shared" si="7689"/>
        <v>0</v>
      </c>
      <c r="AI1817" s="17">
        <v>0</v>
      </c>
      <c r="AJ1817" s="17">
        <v>0</v>
      </c>
      <c r="AK1817" s="18">
        <f t="shared" si="7690"/>
        <v>0</v>
      </c>
      <c r="AL1817" s="18">
        <f t="shared" si="7691"/>
        <v>0</v>
      </c>
      <c r="AM1817" s="17">
        <f t="shared" si="7692"/>
        <v>0</v>
      </c>
      <c r="AN1817" s="17">
        <f t="shared" si="7692"/>
        <v>0</v>
      </c>
      <c r="AO1817" s="18">
        <f t="shared" si="7693"/>
        <v>0</v>
      </c>
      <c r="AP1817" s="17">
        <f t="shared" si="7694"/>
        <v>0</v>
      </c>
      <c r="AQ1817" s="17">
        <f t="shared" si="7694"/>
        <v>0</v>
      </c>
      <c r="AR1817" s="18">
        <f t="shared" si="7695"/>
        <v>0</v>
      </c>
      <c r="AS1817" s="18">
        <f t="shared" si="7696"/>
        <v>0</v>
      </c>
      <c r="AT1817" s="18" t="s">
        <v>44</v>
      </c>
      <c r="AU1817" s="322"/>
      <c r="AV1817" s="291"/>
      <c r="AW1817" s="266">
        <v>0</v>
      </c>
      <c r="AX1817" s="266">
        <v>0</v>
      </c>
      <c r="AY1817" s="266">
        <v>0</v>
      </c>
      <c r="AZ1817" s="266">
        <v>0</v>
      </c>
      <c r="BE1817" s="91" t="s">
        <v>79</v>
      </c>
    </row>
    <row r="1818" spans="2:57" s="3" customFormat="1" ht="70.5" customHeight="1">
      <c r="B1818" s="15">
        <v>2018</v>
      </c>
      <c r="C1818" s="62">
        <v>8323</v>
      </c>
      <c r="D1818" s="15">
        <v>3</v>
      </c>
      <c r="E1818" s="15">
        <v>3</v>
      </c>
      <c r="F1818" s="15">
        <v>5000</v>
      </c>
      <c r="G1818" s="15">
        <v>5100</v>
      </c>
      <c r="H1818" s="15">
        <v>515</v>
      </c>
      <c r="I1818" s="63">
        <v>12</v>
      </c>
      <c r="J1818" s="64" t="s">
        <v>842</v>
      </c>
      <c r="K1818" s="17">
        <f>'[1]AFF 2018'!AJ$2126</f>
        <v>205238.8</v>
      </c>
      <c r="L1818" s="17">
        <f>'[1]AFF 2018'!AK$2126</f>
        <v>0</v>
      </c>
      <c r="M1818" s="18">
        <f t="shared" si="7680"/>
        <v>205238.8</v>
      </c>
      <c r="N1818" s="17">
        <f>'[1]AFF 2018'!AM$2126</f>
        <v>0</v>
      </c>
      <c r="O1818" s="17">
        <f>'[1]AFF 2018'!AN$2126</f>
        <v>0</v>
      </c>
      <c r="P1818" s="18">
        <f t="shared" si="7681"/>
        <v>0</v>
      </c>
      <c r="Q1818" s="18">
        <f t="shared" si="7682"/>
        <v>205238.8</v>
      </c>
      <c r="R1818" s="17">
        <f>'[1]AFF 2018'!AQ$2126</f>
        <v>102619.4</v>
      </c>
      <c r="S1818" s="17">
        <f>'[1]AFF 2018'!AR$2126</f>
        <v>0</v>
      </c>
      <c r="T1818" s="18">
        <f t="shared" si="7683"/>
        <v>102619.4</v>
      </c>
      <c r="U1818" s="17">
        <f>'[1]AFF 2018'!AT$2126</f>
        <v>0</v>
      </c>
      <c r="V1818" s="17">
        <f>'[1]AFF 2018'!AU$2126</f>
        <v>0</v>
      </c>
      <c r="W1818" s="18">
        <f t="shared" si="7684"/>
        <v>0</v>
      </c>
      <c r="X1818" s="18">
        <f t="shared" si="7685"/>
        <v>102619.4</v>
      </c>
      <c r="Y1818" s="17">
        <f>'[1]AFF 2018'!BL$2126</f>
        <v>0</v>
      </c>
      <c r="Z1818" s="17">
        <f>'[1]AFF 2018'!BM$2126</f>
        <v>0</v>
      </c>
      <c r="AA1818" s="18">
        <f t="shared" si="7686"/>
        <v>0</v>
      </c>
      <c r="AB1818" s="17">
        <f>'[1]AFF 2018'!BO$2126</f>
        <v>0</v>
      </c>
      <c r="AC1818" s="17">
        <f>'[1]AFF 2018'!BP$2126</f>
        <v>0</v>
      </c>
      <c r="AD1818" s="18">
        <f t="shared" si="7687"/>
        <v>0</v>
      </c>
      <c r="AE1818" s="18">
        <f t="shared" si="7688"/>
        <v>0</v>
      </c>
      <c r="AF1818" s="17">
        <f>'[1]AFF 2018'!$BE$2126</f>
        <v>102619.4</v>
      </c>
      <c r="AG1818" s="17">
        <f>'[1]AFF 2018'!$BF$2126</f>
        <v>0</v>
      </c>
      <c r="AH1818" s="18">
        <f t="shared" si="7689"/>
        <v>102619.4</v>
      </c>
      <c r="AI1818" s="17">
        <f>'[1]AFF 2018'!$BH$2126</f>
        <v>0</v>
      </c>
      <c r="AJ1818" s="17">
        <f>'[1]AFF 2018'!$BI$2126</f>
        <v>0</v>
      </c>
      <c r="AK1818" s="18">
        <f t="shared" si="7690"/>
        <v>0</v>
      </c>
      <c r="AL1818" s="18">
        <f t="shared" si="7691"/>
        <v>102619.4</v>
      </c>
      <c r="AM1818" s="17">
        <f t="shared" si="7692"/>
        <v>0</v>
      </c>
      <c r="AN1818" s="17">
        <f t="shared" si="7692"/>
        <v>0</v>
      </c>
      <c r="AO1818" s="18">
        <f t="shared" si="7693"/>
        <v>0</v>
      </c>
      <c r="AP1818" s="17">
        <f t="shared" si="7694"/>
        <v>0</v>
      </c>
      <c r="AQ1818" s="17">
        <f t="shared" si="7694"/>
        <v>0</v>
      </c>
      <c r="AR1818" s="18">
        <f t="shared" si="7695"/>
        <v>0</v>
      </c>
      <c r="AS1818" s="18">
        <f t="shared" si="7696"/>
        <v>0</v>
      </c>
      <c r="AT1818" s="18" t="s">
        <v>44</v>
      </c>
      <c r="AU1818" s="322">
        <v>1</v>
      </c>
      <c r="AV1818" s="291">
        <v>0</v>
      </c>
      <c r="AW1818" s="266">
        <f>'[1]AFF 2018'!$CI$2126</f>
        <v>0</v>
      </c>
      <c r="AX1818" s="266">
        <f>'[1]AFF 2018'!$CJ$2126</f>
        <v>0</v>
      </c>
      <c r="AY1818" s="266">
        <f>'[1]AFF 2018'!$CM$2126</f>
        <v>-1</v>
      </c>
      <c r="AZ1818" s="266">
        <f>'[1]AFF 2018'!$CN$2126</f>
        <v>0</v>
      </c>
      <c r="BE1818" s="91" t="s">
        <v>79</v>
      </c>
    </row>
    <row r="1819" spans="2:57" s="3" customFormat="1" ht="70.5" customHeight="1">
      <c r="B1819" s="15">
        <v>2018</v>
      </c>
      <c r="C1819" s="62">
        <v>8323</v>
      </c>
      <c r="D1819" s="15">
        <v>3</v>
      </c>
      <c r="E1819" s="15">
        <v>3</v>
      </c>
      <c r="F1819" s="15">
        <v>5000</v>
      </c>
      <c r="G1819" s="15">
        <v>5100</v>
      </c>
      <c r="H1819" s="15">
        <v>515</v>
      </c>
      <c r="I1819" s="63">
        <v>13</v>
      </c>
      <c r="J1819" s="64" t="s">
        <v>216</v>
      </c>
      <c r="K1819" s="17">
        <f>'[1]AFF 2018'!AJ$2127</f>
        <v>68788</v>
      </c>
      <c r="L1819" s="17">
        <f>'[1]AFF 2018'!AK$2127</f>
        <v>0</v>
      </c>
      <c r="M1819" s="18">
        <f t="shared" si="7680"/>
        <v>68788</v>
      </c>
      <c r="N1819" s="17">
        <f>'[1]AFF 2018'!AM$2127</f>
        <v>0</v>
      </c>
      <c r="O1819" s="17">
        <f>'[1]AFF 2018'!AN$2127</f>
        <v>0</v>
      </c>
      <c r="P1819" s="18">
        <f t="shared" si="7681"/>
        <v>0</v>
      </c>
      <c r="Q1819" s="18">
        <f t="shared" si="7682"/>
        <v>68788</v>
      </c>
      <c r="R1819" s="17">
        <f>'[1]AFF 2018'!AQ$2127</f>
        <v>34394.000000000007</v>
      </c>
      <c r="S1819" s="17">
        <f>'[1]AFF 2018'!AR$2127</f>
        <v>0</v>
      </c>
      <c r="T1819" s="18">
        <f t="shared" si="7683"/>
        <v>34394.000000000007</v>
      </c>
      <c r="U1819" s="17">
        <f>'[1]AFF 2018'!AT$2127</f>
        <v>0</v>
      </c>
      <c r="V1819" s="17">
        <f>'[1]AFF 2018'!AU$2127</f>
        <v>0</v>
      </c>
      <c r="W1819" s="18">
        <f t="shared" si="7684"/>
        <v>0</v>
      </c>
      <c r="X1819" s="18">
        <f t="shared" si="7685"/>
        <v>34394.000000000007</v>
      </c>
      <c r="Y1819" s="17">
        <f>'[1]AFF 2018'!BL$2127</f>
        <v>0</v>
      </c>
      <c r="Z1819" s="17">
        <f>'[1]AFF 2018'!BM$2127</f>
        <v>0</v>
      </c>
      <c r="AA1819" s="18">
        <f t="shared" si="7686"/>
        <v>0</v>
      </c>
      <c r="AB1819" s="17">
        <f>'[1]AFF 2018'!BO$2127</f>
        <v>0</v>
      </c>
      <c r="AC1819" s="17">
        <f>'[1]AFF 2018'!BP$2127</f>
        <v>0</v>
      </c>
      <c r="AD1819" s="18">
        <f t="shared" si="7687"/>
        <v>0</v>
      </c>
      <c r="AE1819" s="18">
        <f t="shared" si="7688"/>
        <v>0</v>
      </c>
      <c r="AF1819" s="17">
        <f>'[1]AFF 2018'!$BE$2127</f>
        <v>34394</v>
      </c>
      <c r="AG1819" s="17">
        <f>'[1]AFF 2018'!$BF$2127</f>
        <v>0</v>
      </c>
      <c r="AH1819" s="18">
        <f t="shared" si="7689"/>
        <v>34394</v>
      </c>
      <c r="AI1819" s="17">
        <f>'[1]AFF 2018'!$BH$2127</f>
        <v>0</v>
      </c>
      <c r="AJ1819" s="17">
        <f>'[1]AFF 2018'!$BI$2127</f>
        <v>0</v>
      </c>
      <c r="AK1819" s="18">
        <f t="shared" si="7690"/>
        <v>0</v>
      </c>
      <c r="AL1819" s="18">
        <f t="shared" si="7691"/>
        <v>34394</v>
      </c>
      <c r="AM1819" s="17">
        <f t="shared" si="7692"/>
        <v>0</v>
      </c>
      <c r="AN1819" s="17">
        <f t="shared" si="7692"/>
        <v>0</v>
      </c>
      <c r="AO1819" s="18">
        <f t="shared" si="7693"/>
        <v>0</v>
      </c>
      <c r="AP1819" s="17">
        <f t="shared" si="7694"/>
        <v>0</v>
      </c>
      <c r="AQ1819" s="17">
        <f t="shared" si="7694"/>
        <v>0</v>
      </c>
      <c r="AR1819" s="18">
        <f t="shared" si="7695"/>
        <v>0</v>
      </c>
      <c r="AS1819" s="18">
        <f t="shared" si="7696"/>
        <v>0</v>
      </c>
      <c r="AT1819" s="18" t="s">
        <v>44</v>
      </c>
      <c r="AU1819" s="322">
        <v>10</v>
      </c>
      <c r="AV1819" s="291">
        <v>0</v>
      </c>
      <c r="AW1819" s="266">
        <f>'[1]AFF 2018'!$CI$2127</f>
        <v>5</v>
      </c>
      <c r="AX1819" s="266">
        <f>'[1]AFF 2018'!$CJ$2127</f>
        <v>0</v>
      </c>
      <c r="AY1819" s="266">
        <f>'[1]AFF 2018'!$CM$2127</f>
        <v>-5</v>
      </c>
      <c r="AZ1819" s="266">
        <f>'[1]AFF 2018'!$CN$2127</f>
        <v>0</v>
      </c>
      <c r="BE1819" s="91" t="s">
        <v>79</v>
      </c>
    </row>
    <row r="1820" spans="2:57" s="3" customFormat="1" ht="70.5" customHeight="1">
      <c r="B1820" s="15">
        <v>2018</v>
      </c>
      <c r="C1820" s="62">
        <v>8323</v>
      </c>
      <c r="D1820" s="15">
        <v>3</v>
      </c>
      <c r="E1820" s="15">
        <v>3</v>
      </c>
      <c r="F1820" s="15">
        <v>5000</v>
      </c>
      <c r="G1820" s="15">
        <v>5100</v>
      </c>
      <c r="H1820" s="15">
        <v>515</v>
      </c>
      <c r="I1820" s="63">
        <v>14</v>
      </c>
      <c r="J1820" s="64" t="s">
        <v>125</v>
      </c>
      <c r="K1820" s="17">
        <f>'[1]AFF 2018'!AJ$2128</f>
        <v>246569.60000000001</v>
      </c>
      <c r="L1820" s="17">
        <f>'[1]AFF 2018'!AK$2128</f>
        <v>0</v>
      </c>
      <c r="M1820" s="18">
        <f t="shared" si="7680"/>
        <v>246569.60000000001</v>
      </c>
      <c r="N1820" s="17">
        <f>'[1]AFF 2018'!AM$2128</f>
        <v>0</v>
      </c>
      <c r="O1820" s="17">
        <f>'[1]AFF 2018'!AN$2128</f>
        <v>0</v>
      </c>
      <c r="P1820" s="18">
        <f t="shared" si="7681"/>
        <v>0</v>
      </c>
      <c r="Q1820" s="18">
        <f t="shared" si="7682"/>
        <v>246569.60000000001</v>
      </c>
      <c r="R1820" s="17">
        <f>'[1]AFF 2018'!AQ$2128</f>
        <v>211558.8</v>
      </c>
      <c r="S1820" s="17">
        <f>'[1]AFF 2018'!AR$2128</f>
        <v>0</v>
      </c>
      <c r="T1820" s="18">
        <f t="shared" si="7683"/>
        <v>211558.8</v>
      </c>
      <c r="U1820" s="17">
        <f>'[1]AFF 2018'!AT$2128</f>
        <v>0</v>
      </c>
      <c r="V1820" s="17">
        <f>'[1]AFF 2018'!AU$2128</f>
        <v>0</v>
      </c>
      <c r="W1820" s="18">
        <f t="shared" si="7684"/>
        <v>0</v>
      </c>
      <c r="X1820" s="18">
        <f t="shared" si="7685"/>
        <v>211558.8</v>
      </c>
      <c r="Y1820" s="17">
        <f>'[1]AFF 2018'!BL$2128</f>
        <v>0</v>
      </c>
      <c r="Z1820" s="17">
        <f>'[1]AFF 2018'!BM$2128</f>
        <v>0</v>
      </c>
      <c r="AA1820" s="18">
        <f t="shared" si="7686"/>
        <v>0</v>
      </c>
      <c r="AB1820" s="17">
        <f>'[1]AFF 2018'!BO$2128</f>
        <v>0</v>
      </c>
      <c r="AC1820" s="17">
        <f>'[1]AFF 2018'!BP$2128</f>
        <v>0</v>
      </c>
      <c r="AD1820" s="18">
        <f t="shared" si="7687"/>
        <v>0</v>
      </c>
      <c r="AE1820" s="18">
        <f t="shared" si="7688"/>
        <v>0</v>
      </c>
      <c r="AF1820" s="17">
        <f>'[1]AFF 2018'!$BE$2128</f>
        <v>35010.800000000017</v>
      </c>
      <c r="AG1820" s="17">
        <f>'[1]AFF 2018'!$BF$2128</f>
        <v>0</v>
      </c>
      <c r="AH1820" s="18">
        <f t="shared" si="7689"/>
        <v>35010.800000000017</v>
      </c>
      <c r="AI1820" s="17">
        <f>'[1]AFF 2018'!$BH$2128</f>
        <v>0</v>
      </c>
      <c r="AJ1820" s="17">
        <f>'[1]AFF 2018'!$BI$2128</f>
        <v>0</v>
      </c>
      <c r="AK1820" s="18">
        <f t="shared" si="7690"/>
        <v>0</v>
      </c>
      <c r="AL1820" s="18">
        <f t="shared" si="7691"/>
        <v>35010.800000000017</v>
      </c>
      <c r="AM1820" s="17">
        <f t="shared" si="7692"/>
        <v>0</v>
      </c>
      <c r="AN1820" s="17">
        <f t="shared" si="7692"/>
        <v>0</v>
      </c>
      <c r="AO1820" s="18">
        <f t="shared" si="7693"/>
        <v>0</v>
      </c>
      <c r="AP1820" s="17">
        <f t="shared" si="7694"/>
        <v>0</v>
      </c>
      <c r="AQ1820" s="17">
        <f t="shared" si="7694"/>
        <v>0</v>
      </c>
      <c r="AR1820" s="18">
        <f t="shared" si="7695"/>
        <v>0</v>
      </c>
      <c r="AS1820" s="18">
        <f t="shared" si="7696"/>
        <v>0</v>
      </c>
      <c r="AT1820" s="18" t="s">
        <v>44</v>
      </c>
      <c r="AU1820" s="322">
        <v>80</v>
      </c>
      <c r="AV1820" s="291">
        <v>0</v>
      </c>
      <c r="AW1820" s="266">
        <f>'[1]AFF 2018'!$CI$2128</f>
        <v>40</v>
      </c>
      <c r="AX1820" s="266">
        <f>'[1]AFF 2018'!$CJ$2128</f>
        <v>0</v>
      </c>
      <c r="AY1820" s="266">
        <f>'[1]AFF 2018'!$CM$2128</f>
        <v>-40</v>
      </c>
      <c r="AZ1820" s="266">
        <f>'[1]AFF 2018'!$CN$2128</f>
        <v>0</v>
      </c>
      <c r="BE1820" s="91" t="s">
        <v>79</v>
      </c>
    </row>
    <row r="1821" spans="2:57" s="3" customFormat="1" ht="70.5" hidden="1" customHeight="1">
      <c r="B1821" s="53">
        <v>2018</v>
      </c>
      <c r="C1821" s="59">
        <v>8323</v>
      </c>
      <c r="D1821" s="53">
        <v>3</v>
      </c>
      <c r="E1821" s="53">
        <v>3</v>
      </c>
      <c r="F1821" s="53">
        <v>5000</v>
      </c>
      <c r="G1821" s="53">
        <v>5100</v>
      </c>
      <c r="H1821" s="53">
        <v>519</v>
      </c>
      <c r="I1821" s="53"/>
      <c r="J1821" s="60" t="s">
        <v>128</v>
      </c>
      <c r="K1821" s="68">
        <f>SUM(K1822:K1829)</f>
        <v>0</v>
      </c>
      <c r="L1821" s="68">
        <f t="shared" ref="L1821:P1821" si="7697">SUM(L1822:L1829)</f>
        <v>0</v>
      </c>
      <c r="M1821" s="68">
        <f t="shared" si="7697"/>
        <v>0</v>
      </c>
      <c r="N1821" s="68">
        <f t="shared" si="7697"/>
        <v>0</v>
      </c>
      <c r="O1821" s="68">
        <f t="shared" si="7697"/>
        <v>0</v>
      </c>
      <c r="P1821" s="68">
        <f t="shared" si="7697"/>
        <v>0</v>
      </c>
      <c r="Q1821" s="68">
        <f>M1821+P1821</f>
        <v>0</v>
      </c>
      <c r="R1821" s="68">
        <f>SUM(R1822:R1829)</f>
        <v>0</v>
      </c>
      <c r="S1821" s="68">
        <f t="shared" ref="S1821:W1821" si="7698">SUM(S1822:S1829)</f>
        <v>0</v>
      </c>
      <c r="T1821" s="68">
        <f t="shared" si="7698"/>
        <v>0</v>
      </c>
      <c r="U1821" s="68">
        <f t="shared" si="7698"/>
        <v>0</v>
      </c>
      <c r="V1821" s="68">
        <f t="shared" si="7698"/>
        <v>0</v>
      </c>
      <c r="W1821" s="68">
        <f t="shared" si="7698"/>
        <v>0</v>
      </c>
      <c r="X1821" s="68">
        <f>T1821+W1821</f>
        <v>0</v>
      </c>
      <c r="Y1821" s="68">
        <f>SUM(Y1822:Y1829)</f>
        <v>0</v>
      </c>
      <c r="Z1821" s="68">
        <f t="shared" ref="Z1821:AD1821" si="7699">SUM(Z1822:Z1829)</f>
        <v>0</v>
      </c>
      <c r="AA1821" s="68">
        <f t="shared" si="7699"/>
        <v>0</v>
      </c>
      <c r="AB1821" s="68">
        <f t="shared" si="7699"/>
        <v>0</v>
      </c>
      <c r="AC1821" s="68">
        <f t="shared" si="7699"/>
        <v>0</v>
      </c>
      <c r="AD1821" s="68">
        <f t="shared" si="7699"/>
        <v>0</v>
      </c>
      <c r="AE1821" s="68">
        <f>AA1821+AD1821</f>
        <v>0</v>
      </c>
      <c r="AF1821" s="68">
        <f>SUM(AF1822:AF1829)</f>
        <v>0</v>
      </c>
      <c r="AG1821" s="68">
        <f t="shared" ref="AG1821:AJ1821" si="7700">SUM(AG1822:AG1829)</f>
        <v>0</v>
      </c>
      <c r="AH1821" s="68">
        <f t="shared" si="7700"/>
        <v>0</v>
      </c>
      <c r="AI1821" s="68">
        <f t="shared" si="7700"/>
        <v>0</v>
      </c>
      <c r="AJ1821" s="68">
        <f t="shared" si="7700"/>
        <v>0</v>
      </c>
      <c r="AK1821" s="68">
        <f t="shared" ref="AK1821" si="7701">SUM(AK1822:AK1829)</f>
        <v>0</v>
      </c>
      <c r="AL1821" s="68">
        <f>AH1821+AK1821</f>
        <v>0</v>
      </c>
      <c r="AM1821" s="68">
        <f>SUM(AM1822:AM1829)</f>
        <v>0</v>
      </c>
      <c r="AN1821" s="68">
        <f t="shared" ref="AN1821:AR1821" si="7702">SUM(AN1822:AN1829)</f>
        <v>0</v>
      </c>
      <c r="AO1821" s="68">
        <f t="shared" si="7702"/>
        <v>0</v>
      </c>
      <c r="AP1821" s="68">
        <f t="shared" si="7702"/>
        <v>0</v>
      </c>
      <c r="AQ1821" s="68">
        <f t="shared" si="7702"/>
        <v>0</v>
      </c>
      <c r="AR1821" s="68">
        <f t="shared" si="7702"/>
        <v>0</v>
      </c>
      <c r="AS1821" s="68">
        <f>AO1821+AR1821</f>
        <v>0</v>
      </c>
      <c r="AT1821" s="57"/>
      <c r="AU1821" s="293"/>
      <c r="AV1821" s="289"/>
      <c r="AW1821" s="267">
        <f t="shared" ref="AW1821:AZ1821" si="7703">SUM(AW1822:AW1829)</f>
        <v>0</v>
      </c>
      <c r="AX1821" s="267">
        <f t="shared" si="7703"/>
        <v>0</v>
      </c>
      <c r="AY1821" s="267" t="e">
        <f t="shared" si="7703"/>
        <v>#VALUE!</v>
      </c>
      <c r="AZ1821" s="267">
        <f t="shared" si="7703"/>
        <v>0</v>
      </c>
      <c r="BE1821" s="61"/>
    </row>
    <row r="1822" spans="2:57" s="3" customFormat="1" ht="70.5" hidden="1" customHeight="1">
      <c r="B1822" s="15">
        <v>2018</v>
      </c>
      <c r="C1822" s="62">
        <v>8323</v>
      </c>
      <c r="D1822" s="15">
        <v>3</v>
      </c>
      <c r="E1822" s="15">
        <v>3</v>
      </c>
      <c r="F1822" s="15">
        <v>5000</v>
      </c>
      <c r="G1822" s="15">
        <v>5100</v>
      </c>
      <c r="H1822" s="15">
        <v>519</v>
      </c>
      <c r="I1822" s="63">
        <v>1</v>
      </c>
      <c r="J1822" s="64" t="s">
        <v>219</v>
      </c>
      <c r="K1822" s="17">
        <f t="shared" ref="K1822" si="7704">ROUND(Q1822*0.8,0)</f>
        <v>0</v>
      </c>
      <c r="L1822" s="17">
        <v>0</v>
      </c>
      <c r="M1822" s="18">
        <f t="shared" ref="M1822" si="7705">K1822+L1822</f>
        <v>0</v>
      </c>
      <c r="N1822" s="17">
        <f t="shared" ref="N1822:N1829" si="7706">Q1822-K1822</f>
        <v>0</v>
      </c>
      <c r="O1822" s="17">
        <v>0</v>
      </c>
      <c r="P1822" s="18">
        <f t="shared" ref="P1822" si="7707">N1822+O1822</f>
        <v>0</v>
      </c>
      <c r="Q1822" s="18">
        <v>0</v>
      </c>
      <c r="R1822" s="17">
        <f t="shared" ref="R1822" si="7708">ROUND(X1822*0.8,0)</f>
        <v>0</v>
      </c>
      <c r="S1822" s="17">
        <v>0</v>
      </c>
      <c r="T1822" s="18">
        <f t="shared" ref="T1822:T1829" si="7709">R1822+S1822</f>
        <v>0</v>
      </c>
      <c r="U1822" s="17">
        <f t="shared" ref="U1822:U1829" si="7710">X1822-R1822</f>
        <v>0</v>
      </c>
      <c r="V1822" s="17">
        <v>0</v>
      </c>
      <c r="W1822" s="18">
        <f t="shared" ref="W1822:W1829" si="7711">U1822+V1822</f>
        <v>0</v>
      </c>
      <c r="X1822" s="18">
        <v>0</v>
      </c>
      <c r="Y1822" s="17">
        <f t="shared" ref="Y1822" si="7712">ROUND(AE1822*0.8,0)</f>
        <v>0</v>
      </c>
      <c r="Z1822" s="17">
        <v>0</v>
      </c>
      <c r="AA1822" s="18">
        <f t="shared" ref="AA1822:AA1829" si="7713">Y1822+Z1822</f>
        <v>0</v>
      </c>
      <c r="AB1822" s="17">
        <f t="shared" ref="AB1822:AB1829" si="7714">AE1822-Y1822</f>
        <v>0</v>
      </c>
      <c r="AC1822" s="17">
        <v>0</v>
      </c>
      <c r="AD1822" s="18">
        <f t="shared" ref="AD1822:AD1829" si="7715">AB1822+AC1822</f>
        <v>0</v>
      </c>
      <c r="AE1822" s="18">
        <v>0</v>
      </c>
      <c r="AF1822" s="17">
        <f t="shared" ref="AF1822" si="7716">ROUND(AL1822*0.8,0)</f>
        <v>0</v>
      </c>
      <c r="AG1822" s="17">
        <v>0</v>
      </c>
      <c r="AH1822" s="18">
        <f t="shared" ref="AH1822:AH1829" si="7717">AF1822+AG1822</f>
        <v>0</v>
      </c>
      <c r="AI1822" s="17">
        <f t="shared" ref="AI1822:AI1829" si="7718">AL1822-AF1822</f>
        <v>0</v>
      </c>
      <c r="AJ1822" s="17">
        <v>0</v>
      </c>
      <c r="AK1822" s="18">
        <f t="shared" ref="AK1822:AK1829" si="7719">AI1822+AJ1822</f>
        <v>0</v>
      </c>
      <c r="AL1822" s="18">
        <v>0</v>
      </c>
      <c r="AM1822" s="17">
        <f t="shared" ref="AM1822" si="7720">ROUND(AS1822*0.8,0)</f>
        <v>0</v>
      </c>
      <c r="AN1822" s="17">
        <v>0</v>
      </c>
      <c r="AO1822" s="18">
        <f t="shared" ref="AO1822:AO1829" si="7721">AM1822+AN1822</f>
        <v>0</v>
      </c>
      <c r="AP1822" s="17">
        <f t="shared" ref="AP1822:AP1829" si="7722">AS1822-AM1822</f>
        <v>0</v>
      </c>
      <c r="AQ1822" s="17">
        <v>0</v>
      </c>
      <c r="AR1822" s="18">
        <f t="shared" ref="AR1822:AR1829" si="7723">AP1822+AQ1822</f>
        <v>0</v>
      </c>
      <c r="AS1822" s="18">
        <v>0</v>
      </c>
      <c r="AT1822" s="18" t="s">
        <v>44</v>
      </c>
      <c r="AU1822" s="322"/>
      <c r="AV1822" s="291"/>
      <c r="AW1822" s="266">
        <f>AZ1822-AU1822</f>
        <v>0</v>
      </c>
      <c r="AX1822" s="266">
        <v>0</v>
      </c>
      <c r="AY1822" s="266" t="e">
        <f>BB1822-BE1822</f>
        <v>#VALUE!</v>
      </c>
      <c r="AZ1822" s="266">
        <v>0</v>
      </c>
      <c r="BE1822" s="91" t="s">
        <v>79</v>
      </c>
    </row>
    <row r="1823" spans="2:57" s="3" customFormat="1" ht="70.5" hidden="1" customHeight="1">
      <c r="B1823" s="15">
        <v>2018</v>
      </c>
      <c r="C1823" s="62">
        <v>8323</v>
      </c>
      <c r="D1823" s="15">
        <v>3</v>
      </c>
      <c r="E1823" s="15">
        <v>3</v>
      </c>
      <c r="F1823" s="15">
        <v>5000</v>
      </c>
      <c r="G1823" s="15">
        <v>5100</v>
      </c>
      <c r="H1823" s="15">
        <v>519</v>
      </c>
      <c r="I1823" s="63">
        <v>2</v>
      </c>
      <c r="J1823" s="64" t="s">
        <v>221</v>
      </c>
      <c r="K1823" s="17">
        <v>0</v>
      </c>
      <c r="L1823" s="17">
        <v>0</v>
      </c>
      <c r="M1823" s="18">
        <f t="shared" ref="M1823:M1829" si="7724">K1823+L1823</f>
        <v>0</v>
      </c>
      <c r="N1823" s="17">
        <f t="shared" si="7706"/>
        <v>0</v>
      </c>
      <c r="O1823" s="17">
        <v>0</v>
      </c>
      <c r="P1823" s="18">
        <f t="shared" ref="P1823:P1829" si="7725">N1823+O1823</f>
        <v>0</v>
      </c>
      <c r="Q1823" s="18">
        <v>0</v>
      </c>
      <c r="R1823" s="17">
        <v>0</v>
      </c>
      <c r="S1823" s="17">
        <v>0</v>
      </c>
      <c r="T1823" s="18">
        <f t="shared" si="7709"/>
        <v>0</v>
      </c>
      <c r="U1823" s="17">
        <f t="shared" si="7710"/>
        <v>0</v>
      </c>
      <c r="V1823" s="17">
        <v>0</v>
      </c>
      <c r="W1823" s="18">
        <f t="shared" si="7711"/>
        <v>0</v>
      </c>
      <c r="X1823" s="18">
        <v>0</v>
      </c>
      <c r="Y1823" s="17">
        <v>0</v>
      </c>
      <c r="Z1823" s="17">
        <v>0</v>
      </c>
      <c r="AA1823" s="18">
        <f t="shared" si="7713"/>
        <v>0</v>
      </c>
      <c r="AB1823" s="17">
        <f t="shared" si="7714"/>
        <v>0</v>
      </c>
      <c r="AC1823" s="17">
        <v>0</v>
      </c>
      <c r="AD1823" s="18">
        <f t="shared" si="7715"/>
        <v>0</v>
      </c>
      <c r="AE1823" s="18">
        <v>0</v>
      </c>
      <c r="AF1823" s="17">
        <v>0</v>
      </c>
      <c r="AG1823" s="17">
        <v>0</v>
      </c>
      <c r="AH1823" s="18">
        <f t="shared" si="7717"/>
        <v>0</v>
      </c>
      <c r="AI1823" s="17">
        <f t="shared" si="7718"/>
        <v>0</v>
      </c>
      <c r="AJ1823" s="17">
        <v>0</v>
      </c>
      <c r="AK1823" s="18">
        <f t="shared" si="7719"/>
        <v>0</v>
      </c>
      <c r="AL1823" s="18">
        <v>0</v>
      </c>
      <c r="AM1823" s="17">
        <v>0</v>
      </c>
      <c r="AN1823" s="17">
        <v>0</v>
      </c>
      <c r="AO1823" s="18">
        <f t="shared" si="7721"/>
        <v>0</v>
      </c>
      <c r="AP1823" s="17">
        <f t="shared" si="7722"/>
        <v>0</v>
      </c>
      <c r="AQ1823" s="17">
        <v>0</v>
      </c>
      <c r="AR1823" s="18">
        <f t="shared" si="7723"/>
        <v>0</v>
      </c>
      <c r="AS1823" s="18">
        <v>0</v>
      </c>
      <c r="AT1823" s="18" t="s">
        <v>44</v>
      </c>
      <c r="AU1823" s="322"/>
      <c r="AV1823" s="291"/>
      <c r="AW1823" s="266">
        <f>AZ1823-AU1823</f>
        <v>0</v>
      </c>
      <c r="AX1823" s="266">
        <v>0</v>
      </c>
      <c r="AY1823" s="266" t="e">
        <f>BB1823-BE1823</f>
        <v>#VALUE!</v>
      </c>
      <c r="AZ1823" s="266">
        <v>0</v>
      </c>
      <c r="BE1823" s="65" t="s">
        <v>31</v>
      </c>
    </row>
    <row r="1824" spans="2:57" s="3" customFormat="1" ht="70.5" hidden="1" customHeight="1">
      <c r="B1824" s="15">
        <v>2018</v>
      </c>
      <c r="C1824" s="62">
        <v>8323</v>
      </c>
      <c r="D1824" s="15">
        <v>3</v>
      </c>
      <c r="E1824" s="15">
        <v>3</v>
      </c>
      <c r="F1824" s="15">
        <v>5000</v>
      </c>
      <c r="G1824" s="15">
        <v>5100</v>
      </c>
      <c r="H1824" s="15">
        <v>519</v>
      </c>
      <c r="I1824" s="63">
        <v>3</v>
      </c>
      <c r="J1824" s="64" t="s">
        <v>129</v>
      </c>
      <c r="K1824" s="17">
        <v>0</v>
      </c>
      <c r="L1824" s="17">
        <v>0</v>
      </c>
      <c r="M1824" s="18">
        <f t="shared" ref="M1824" si="7726">K1824+L1824</f>
        <v>0</v>
      </c>
      <c r="N1824" s="17">
        <f t="shared" si="7706"/>
        <v>0</v>
      </c>
      <c r="O1824" s="17">
        <v>0</v>
      </c>
      <c r="P1824" s="18">
        <f t="shared" ref="P1824" si="7727">N1824+O1824</f>
        <v>0</v>
      </c>
      <c r="Q1824" s="18">
        <v>0</v>
      </c>
      <c r="R1824" s="17">
        <v>0</v>
      </c>
      <c r="S1824" s="17">
        <v>0</v>
      </c>
      <c r="T1824" s="18">
        <f t="shared" si="7709"/>
        <v>0</v>
      </c>
      <c r="U1824" s="17">
        <f t="shared" si="7710"/>
        <v>0</v>
      </c>
      <c r="V1824" s="17">
        <v>0</v>
      </c>
      <c r="W1824" s="18">
        <f t="shared" si="7711"/>
        <v>0</v>
      </c>
      <c r="X1824" s="18">
        <v>0</v>
      </c>
      <c r="Y1824" s="17">
        <v>0</v>
      </c>
      <c r="Z1824" s="17">
        <v>0</v>
      </c>
      <c r="AA1824" s="18">
        <f t="shared" si="7713"/>
        <v>0</v>
      </c>
      <c r="AB1824" s="17">
        <f t="shared" si="7714"/>
        <v>0</v>
      </c>
      <c r="AC1824" s="17">
        <v>0</v>
      </c>
      <c r="AD1824" s="18">
        <f t="shared" si="7715"/>
        <v>0</v>
      </c>
      <c r="AE1824" s="18">
        <v>0</v>
      </c>
      <c r="AF1824" s="17">
        <v>0</v>
      </c>
      <c r="AG1824" s="17">
        <v>0</v>
      </c>
      <c r="AH1824" s="18">
        <f t="shared" si="7717"/>
        <v>0</v>
      </c>
      <c r="AI1824" s="17">
        <f t="shared" si="7718"/>
        <v>0</v>
      </c>
      <c r="AJ1824" s="17">
        <v>0</v>
      </c>
      <c r="AK1824" s="18">
        <f t="shared" si="7719"/>
        <v>0</v>
      </c>
      <c r="AL1824" s="18">
        <v>0</v>
      </c>
      <c r="AM1824" s="17">
        <v>0</v>
      </c>
      <c r="AN1824" s="17">
        <v>0</v>
      </c>
      <c r="AO1824" s="18">
        <f t="shared" si="7721"/>
        <v>0</v>
      </c>
      <c r="AP1824" s="17">
        <f t="shared" si="7722"/>
        <v>0</v>
      </c>
      <c r="AQ1824" s="17">
        <v>0</v>
      </c>
      <c r="AR1824" s="18">
        <f t="shared" si="7723"/>
        <v>0</v>
      </c>
      <c r="AS1824" s="18">
        <v>0</v>
      </c>
      <c r="AT1824" s="18" t="s">
        <v>44</v>
      </c>
      <c r="AU1824" s="322"/>
      <c r="AV1824" s="291"/>
      <c r="AW1824" s="266">
        <f>AZ1824-AU1824</f>
        <v>0</v>
      </c>
      <c r="AX1824" s="266">
        <v>0</v>
      </c>
      <c r="AY1824" s="266" t="e">
        <f>BB1824-BE1824</f>
        <v>#VALUE!</v>
      </c>
      <c r="AZ1824" s="266">
        <v>0</v>
      </c>
      <c r="BE1824" s="65" t="s">
        <v>31</v>
      </c>
    </row>
    <row r="1825" spans="2:57" s="3" customFormat="1" ht="70.5" hidden="1" customHeight="1">
      <c r="B1825" s="15">
        <v>2018</v>
      </c>
      <c r="C1825" s="62">
        <v>8323</v>
      </c>
      <c r="D1825" s="15">
        <v>3</v>
      </c>
      <c r="E1825" s="15">
        <v>3</v>
      </c>
      <c r="F1825" s="15">
        <v>5000</v>
      </c>
      <c r="G1825" s="15">
        <v>5100</v>
      </c>
      <c r="H1825" s="15">
        <v>519</v>
      </c>
      <c r="I1825" s="63">
        <v>4</v>
      </c>
      <c r="J1825" s="64" t="s">
        <v>130</v>
      </c>
      <c r="K1825" s="17">
        <f t="shared" ref="K1825:K1829" si="7728">ROUND(Q1825*0.8,0)</f>
        <v>0</v>
      </c>
      <c r="L1825" s="17">
        <v>0</v>
      </c>
      <c r="M1825" s="18">
        <f t="shared" si="7724"/>
        <v>0</v>
      </c>
      <c r="N1825" s="17">
        <f t="shared" si="7706"/>
        <v>0</v>
      </c>
      <c r="O1825" s="17">
        <v>0</v>
      </c>
      <c r="P1825" s="18">
        <f t="shared" si="7725"/>
        <v>0</v>
      </c>
      <c r="Q1825" s="18">
        <v>0</v>
      </c>
      <c r="R1825" s="17">
        <f t="shared" ref="R1825:R1829" si="7729">ROUND(X1825*0.8,0)</f>
        <v>0</v>
      </c>
      <c r="S1825" s="17">
        <v>0</v>
      </c>
      <c r="T1825" s="18">
        <f t="shared" si="7709"/>
        <v>0</v>
      </c>
      <c r="U1825" s="17">
        <f t="shared" si="7710"/>
        <v>0</v>
      </c>
      <c r="V1825" s="17">
        <v>0</v>
      </c>
      <c r="W1825" s="18">
        <f t="shared" si="7711"/>
        <v>0</v>
      </c>
      <c r="X1825" s="18">
        <v>0</v>
      </c>
      <c r="Y1825" s="17">
        <f t="shared" ref="Y1825:Y1829" si="7730">ROUND(AE1825*0.8,0)</f>
        <v>0</v>
      </c>
      <c r="Z1825" s="17">
        <v>0</v>
      </c>
      <c r="AA1825" s="18">
        <f t="shared" si="7713"/>
        <v>0</v>
      </c>
      <c r="AB1825" s="17">
        <f t="shared" si="7714"/>
        <v>0</v>
      </c>
      <c r="AC1825" s="17">
        <v>0</v>
      </c>
      <c r="AD1825" s="18">
        <f t="shared" si="7715"/>
        <v>0</v>
      </c>
      <c r="AE1825" s="18">
        <v>0</v>
      </c>
      <c r="AF1825" s="17">
        <f t="shared" ref="AF1825:AF1829" si="7731">ROUND(AL1825*0.8,0)</f>
        <v>0</v>
      </c>
      <c r="AG1825" s="17">
        <v>0</v>
      </c>
      <c r="AH1825" s="18">
        <f t="shared" si="7717"/>
        <v>0</v>
      </c>
      <c r="AI1825" s="17">
        <f t="shared" si="7718"/>
        <v>0</v>
      </c>
      <c r="AJ1825" s="17">
        <v>0</v>
      </c>
      <c r="AK1825" s="18">
        <f t="shared" si="7719"/>
        <v>0</v>
      </c>
      <c r="AL1825" s="18">
        <v>0</v>
      </c>
      <c r="AM1825" s="17">
        <f t="shared" ref="AM1825:AM1829" si="7732">ROUND(AS1825*0.8,0)</f>
        <v>0</v>
      </c>
      <c r="AN1825" s="17">
        <v>0</v>
      </c>
      <c r="AO1825" s="18">
        <f t="shared" si="7721"/>
        <v>0</v>
      </c>
      <c r="AP1825" s="17">
        <f t="shared" si="7722"/>
        <v>0</v>
      </c>
      <c r="AQ1825" s="17">
        <v>0</v>
      </c>
      <c r="AR1825" s="18">
        <f t="shared" si="7723"/>
        <v>0</v>
      </c>
      <c r="AS1825" s="18">
        <v>0</v>
      </c>
      <c r="AT1825" s="18" t="s">
        <v>44</v>
      </c>
      <c r="AU1825" s="322"/>
      <c r="AV1825" s="291"/>
      <c r="AW1825" s="266">
        <f>AZ1825-AU1825</f>
        <v>0</v>
      </c>
      <c r="AX1825" s="266">
        <v>0</v>
      </c>
      <c r="AY1825" s="266" t="e">
        <f>BB1825-BE1825</f>
        <v>#VALUE!</v>
      </c>
      <c r="AZ1825" s="266">
        <v>0</v>
      </c>
      <c r="BE1825" s="91" t="s">
        <v>79</v>
      </c>
    </row>
    <row r="1826" spans="2:57" s="3" customFormat="1" ht="70.5" hidden="1" customHeight="1">
      <c r="B1826" s="15">
        <v>2018</v>
      </c>
      <c r="C1826" s="62">
        <v>8323</v>
      </c>
      <c r="D1826" s="15">
        <v>3</v>
      </c>
      <c r="E1826" s="15">
        <v>3</v>
      </c>
      <c r="F1826" s="15">
        <v>5000</v>
      </c>
      <c r="G1826" s="15">
        <v>5100</v>
      </c>
      <c r="H1826" s="15">
        <v>519</v>
      </c>
      <c r="I1826" s="63">
        <v>5</v>
      </c>
      <c r="J1826" s="64" t="s">
        <v>845</v>
      </c>
      <c r="K1826" s="17">
        <f t="shared" si="7728"/>
        <v>0</v>
      </c>
      <c r="L1826" s="17">
        <v>0</v>
      </c>
      <c r="M1826" s="18">
        <f t="shared" si="7724"/>
        <v>0</v>
      </c>
      <c r="N1826" s="17">
        <f t="shared" si="7706"/>
        <v>0</v>
      </c>
      <c r="O1826" s="17">
        <v>0</v>
      </c>
      <c r="P1826" s="18">
        <f t="shared" si="7725"/>
        <v>0</v>
      </c>
      <c r="Q1826" s="18">
        <v>0</v>
      </c>
      <c r="R1826" s="17">
        <f t="shared" si="7729"/>
        <v>0</v>
      </c>
      <c r="S1826" s="17">
        <v>0</v>
      </c>
      <c r="T1826" s="18">
        <f t="shared" si="7709"/>
        <v>0</v>
      </c>
      <c r="U1826" s="17">
        <f t="shared" si="7710"/>
        <v>0</v>
      </c>
      <c r="V1826" s="17">
        <v>0</v>
      </c>
      <c r="W1826" s="18">
        <f t="shared" si="7711"/>
        <v>0</v>
      </c>
      <c r="X1826" s="18">
        <v>0</v>
      </c>
      <c r="Y1826" s="17">
        <f t="shared" si="7730"/>
        <v>0</v>
      </c>
      <c r="Z1826" s="17">
        <v>0</v>
      </c>
      <c r="AA1826" s="18">
        <f t="shared" si="7713"/>
        <v>0</v>
      </c>
      <c r="AB1826" s="17">
        <f t="shared" si="7714"/>
        <v>0</v>
      </c>
      <c r="AC1826" s="17">
        <v>0</v>
      </c>
      <c r="AD1826" s="18">
        <f t="shared" si="7715"/>
        <v>0</v>
      </c>
      <c r="AE1826" s="18">
        <v>0</v>
      </c>
      <c r="AF1826" s="17">
        <f t="shared" si="7731"/>
        <v>0</v>
      </c>
      <c r="AG1826" s="17">
        <v>0</v>
      </c>
      <c r="AH1826" s="18">
        <f t="shared" si="7717"/>
        <v>0</v>
      </c>
      <c r="AI1826" s="17">
        <f t="shared" si="7718"/>
        <v>0</v>
      </c>
      <c r="AJ1826" s="17">
        <v>0</v>
      </c>
      <c r="AK1826" s="18">
        <f t="shared" si="7719"/>
        <v>0</v>
      </c>
      <c r="AL1826" s="18">
        <v>0</v>
      </c>
      <c r="AM1826" s="17">
        <f t="shared" si="7732"/>
        <v>0</v>
      </c>
      <c r="AN1826" s="17">
        <v>0</v>
      </c>
      <c r="AO1826" s="18">
        <f t="shared" si="7721"/>
        <v>0</v>
      </c>
      <c r="AP1826" s="17">
        <f t="shared" si="7722"/>
        <v>0</v>
      </c>
      <c r="AQ1826" s="17">
        <v>0</v>
      </c>
      <c r="AR1826" s="18">
        <f t="shared" si="7723"/>
        <v>0</v>
      </c>
      <c r="AS1826" s="18">
        <v>0</v>
      </c>
      <c r="AT1826" s="18" t="s">
        <v>44</v>
      </c>
      <c r="AU1826" s="322"/>
      <c r="AV1826" s="291"/>
      <c r="AW1826" s="266">
        <f>AZ1826-AU1826</f>
        <v>0</v>
      </c>
      <c r="AX1826" s="266">
        <v>0</v>
      </c>
      <c r="AY1826" s="266" t="e">
        <f>BB1826-BE1826</f>
        <v>#VALUE!</v>
      </c>
      <c r="AZ1826" s="266">
        <v>0</v>
      </c>
      <c r="BE1826" s="91" t="s">
        <v>79</v>
      </c>
    </row>
    <row r="1827" spans="2:57" s="3" customFormat="1" ht="70.5" hidden="1" customHeight="1">
      <c r="B1827" s="15">
        <v>2018</v>
      </c>
      <c r="C1827" s="62">
        <v>8323</v>
      </c>
      <c r="D1827" s="15">
        <v>3</v>
      </c>
      <c r="E1827" s="15">
        <v>3</v>
      </c>
      <c r="F1827" s="15">
        <v>5000</v>
      </c>
      <c r="G1827" s="15">
        <v>5100</v>
      </c>
      <c r="H1827" s="15">
        <v>519</v>
      </c>
      <c r="I1827" s="63">
        <v>6</v>
      </c>
      <c r="J1827" s="64" t="s">
        <v>224</v>
      </c>
      <c r="K1827" s="17">
        <f t="shared" si="7728"/>
        <v>0</v>
      </c>
      <c r="L1827" s="17">
        <v>0</v>
      </c>
      <c r="M1827" s="18">
        <f t="shared" si="7724"/>
        <v>0</v>
      </c>
      <c r="N1827" s="17">
        <f t="shared" si="7706"/>
        <v>0</v>
      </c>
      <c r="O1827" s="17">
        <v>0</v>
      </c>
      <c r="P1827" s="18">
        <f t="shared" si="7725"/>
        <v>0</v>
      </c>
      <c r="Q1827" s="18">
        <v>0</v>
      </c>
      <c r="R1827" s="17">
        <f t="shared" si="7729"/>
        <v>0</v>
      </c>
      <c r="S1827" s="17">
        <v>0</v>
      </c>
      <c r="T1827" s="18">
        <f t="shared" si="7709"/>
        <v>0</v>
      </c>
      <c r="U1827" s="17">
        <f t="shared" si="7710"/>
        <v>0</v>
      </c>
      <c r="V1827" s="17">
        <v>0</v>
      </c>
      <c r="W1827" s="18">
        <f t="shared" si="7711"/>
        <v>0</v>
      </c>
      <c r="X1827" s="18">
        <v>0</v>
      </c>
      <c r="Y1827" s="17">
        <f t="shared" si="7730"/>
        <v>0</v>
      </c>
      <c r="Z1827" s="17">
        <v>0</v>
      </c>
      <c r="AA1827" s="18">
        <f t="shared" si="7713"/>
        <v>0</v>
      </c>
      <c r="AB1827" s="17">
        <f t="shared" si="7714"/>
        <v>0</v>
      </c>
      <c r="AC1827" s="17">
        <v>0</v>
      </c>
      <c r="AD1827" s="18">
        <f t="shared" si="7715"/>
        <v>0</v>
      </c>
      <c r="AE1827" s="18">
        <v>0</v>
      </c>
      <c r="AF1827" s="17">
        <f t="shared" si="7731"/>
        <v>0</v>
      </c>
      <c r="AG1827" s="17">
        <v>0</v>
      </c>
      <c r="AH1827" s="18">
        <f t="shared" si="7717"/>
        <v>0</v>
      </c>
      <c r="AI1827" s="17">
        <f t="shared" si="7718"/>
        <v>0</v>
      </c>
      <c r="AJ1827" s="17">
        <v>0</v>
      </c>
      <c r="AK1827" s="18">
        <f t="shared" si="7719"/>
        <v>0</v>
      </c>
      <c r="AL1827" s="18">
        <v>0</v>
      </c>
      <c r="AM1827" s="17">
        <f t="shared" si="7732"/>
        <v>0</v>
      </c>
      <c r="AN1827" s="17">
        <v>0</v>
      </c>
      <c r="AO1827" s="18">
        <f t="shared" si="7721"/>
        <v>0</v>
      </c>
      <c r="AP1827" s="17">
        <f t="shared" si="7722"/>
        <v>0</v>
      </c>
      <c r="AQ1827" s="17">
        <v>0</v>
      </c>
      <c r="AR1827" s="18">
        <f t="shared" si="7723"/>
        <v>0</v>
      </c>
      <c r="AS1827" s="18">
        <v>0</v>
      </c>
      <c r="AT1827" s="18" t="s">
        <v>44</v>
      </c>
      <c r="AU1827" s="322"/>
      <c r="AV1827" s="291"/>
      <c r="AW1827" s="266">
        <f>AZ1827-AU1827</f>
        <v>0</v>
      </c>
      <c r="AX1827" s="266">
        <v>0</v>
      </c>
      <c r="AY1827" s="266" t="e">
        <f>BB1827-BE1827</f>
        <v>#VALUE!</v>
      </c>
      <c r="AZ1827" s="266">
        <v>0</v>
      </c>
      <c r="BE1827" s="142" t="s">
        <v>79</v>
      </c>
    </row>
    <row r="1828" spans="2:57" s="3" customFormat="1" ht="70.5" hidden="1" customHeight="1">
      <c r="B1828" s="15">
        <v>2018</v>
      </c>
      <c r="C1828" s="62">
        <v>8323</v>
      </c>
      <c r="D1828" s="15">
        <v>3</v>
      </c>
      <c r="E1828" s="15">
        <v>3</v>
      </c>
      <c r="F1828" s="15">
        <v>5000</v>
      </c>
      <c r="G1828" s="15">
        <v>5100</v>
      </c>
      <c r="H1828" s="15">
        <v>519</v>
      </c>
      <c r="I1828" s="63">
        <v>7</v>
      </c>
      <c r="J1828" s="64" t="s">
        <v>594</v>
      </c>
      <c r="K1828" s="17">
        <f t="shared" si="7728"/>
        <v>0</v>
      </c>
      <c r="L1828" s="17">
        <v>0</v>
      </c>
      <c r="M1828" s="18">
        <f t="shared" si="7724"/>
        <v>0</v>
      </c>
      <c r="N1828" s="17">
        <f t="shared" si="7706"/>
        <v>0</v>
      </c>
      <c r="O1828" s="17">
        <v>0</v>
      </c>
      <c r="P1828" s="18">
        <f t="shared" si="7725"/>
        <v>0</v>
      </c>
      <c r="Q1828" s="18">
        <v>0</v>
      </c>
      <c r="R1828" s="17">
        <f t="shared" si="7729"/>
        <v>0</v>
      </c>
      <c r="S1828" s="17">
        <v>0</v>
      </c>
      <c r="T1828" s="18">
        <f t="shared" si="7709"/>
        <v>0</v>
      </c>
      <c r="U1828" s="17">
        <f t="shared" si="7710"/>
        <v>0</v>
      </c>
      <c r="V1828" s="17">
        <v>0</v>
      </c>
      <c r="W1828" s="18">
        <f t="shared" si="7711"/>
        <v>0</v>
      </c>
      <c r="X1828" s="18">
        <v>0</v>
      </c>
      <c r="Y1828" s="17">
        <f t="shared" si="7730"/>
        <v>0</v>
      </c>
      <c r="Z1828" s="17">
        <v>0</v>
      </c>
      <c r="AA1828" s="18">
        <f t="shared" si="7713"/>
        <v>0</v>
      </c>
      <c r="AB1828" s="17">
        <f t="shared" si="7714"/>
        <v>0</v>
      </c>
      <c r="AC1828" s="17">
        <v>0</v>
      </c>
      <c r="AD1828" s="18">
        <f t="shared" si="7715"/>
        <v>0</v>
      </c>
      <c r="AE1828" s="18">
        <v>0</v>
      </c>
      <c r="AF1828" s="17">
        <f t="shared" si="7731"/>
        <v>0</v>
      </c>
      <c r="AG1828" s="17">
        <v>0</v>
      </c>
      <c r="AH1828" s="18">
        <f t="shared" si="7717"/>
        <v>0</v>
      </c>
      <c r="AI1828" s="17">
        <f t="shared" si="7718"/>
        <v>0</v>
      </c>
      <c r="AJ1828" s="17">
        <v>0</v>
      </c>
      <c r="AK1828" s="18">
        <f t="shared" si="7719"/>
        <v>0</v>
      </c>
      <c r="AL1828" s="18">
        <v>0</v>
      </c>
      <c r="AM1828" s="17">
        <f t="shared" si="7732"/>
        <v>0</v>
      </c>
      <c r="AN1828" s="17">
        <v>0</v>
      </c>
      <c r="AO1828" s="18">
        <f t="shared" si="7721"/>
        <v>0</v>
      </c>
      <c r="AP1828" s="17">
        <f t="shared" si="7722"/>
        <v>0</v>
      </c>
      <c r="AQ1828" s="17">
        <v>0</v>
      </c>
      <c r="AR1828" s="18">
        <f t="shared" si="7723"/>
        <v>0</v>
      </c>
      <c r="AS1828" s="18">
        <v>0</v>
      </c>
      <c r="AT1828" s="18" t="s">
        <v>44</v>
      </c>
      <c r="AU1828" s="322"/>
      <c r="AV1828" s="291"/>
      <c r="AW1828" s="266">
        <f>AZ1828-AU1828</f>
        <v>0</v>
      </c>
      <c r="AX1828" s="266">
        <v>0</v>
      </c>
      <c r="AY1828" s="266" t="e">
        <f>BB1828-BE1828</f>
        <v>#VALUE!</v>
      </c>
      <c r="AZ1828" s="266">
        <v>0</v>
      </c>
      <c r="BE1828" s="91" t="s">
        <v>79</v>
      </c>
    </row>
    <row r="1829" spans="2:57" s="3" customFormat="1" ht="70.5" hidden="1" customHeight="1">
      <c r="B1829" s="15">
        <v>2018</v>
      </c>
      <c r="C1829" s="62">
        <v>8323</v>
      </c>
      <c r="D1829" s="15">
        <v>3</v>
      </c>
      <c r="E1829" s="15">
        <v>3</v>
      </c>
      <c r="F1829" s="15">
        <v>5000</v>
      </c>
      <c r="G1829" s="15">
        <v>5100</v>
      </c>
      <c r="H1829" s="15">
        <v>519</v>
      </c>
      <c r="I1829" s="63">
        <v>8</v>
      </c>
      <c r="J1829" s="64" t="s">
        <v>846</v>
      </c>
      <c r="K1829" s="17">
        <f t="shared" si="7728"/>
        <v>0</v>
      </c>
      <c r="L1829" s="17">
        <v>0</v>
      </c>
      <c r="M1829" s="18">
        <f t="shared" si="7724"/>
        <v>0</v>
      </c>
      <c r="N1829" s="17">
        <f t="shared" si="7706"/>
        <v>0</v>
      </c>
      <c r="O1829" s="17">
        <v>0</v>
      </c>
      <c r="P1829" s="18">
        <f t="shared" si="7725"/>
        <v>0</v>
      </c>
      <c r="Q1829" s="18">
        <v>0</v>
      </c>
      <c r="R1829" s="17">
        <f t="shared" si="7729"/>
        <v>0</v>
      </c>
      <c r="S1829" s="17">
        <v>0</v>
      </c>
      <c r="T1829" s="18">
        <f t="shared" si="7709"/>
        <v>0</v>
      </c>
      <c r="U1829" s="17">
        <f t="shared" si="7710"/>
        <v>0</v>
      </c>
      <c r="V1829" s="17">
        <v>0</v>
      </c>
      <c r="W1829" s="18">
        <f t="shared" si="7711"/>
        <v>0</v>
      </c>
      <c r="X1829" s="18">
        <v>0</v>
      </c>
      <c r="Y1829" s="17">
        <f t="shared" si="7730"/>
        <v>0</v>
      </c>
      <c r="Z1829" s="17">
        <v>0</v>
      </c>
      <c r="AA1829" s="18">
        <f t="shared" si="7713"/>
        <v>0</v>
      </c>
      <c r="AB1829" s="17">
        <f t="shared" si="7714"/>
        <v>0</v>
      </c>
      <c r="AC1829" s="17">
        <v>0</v>
      </c>
      <c r="AD1829" s="18">
        <f t="shared" si="7715"/>
        <v>0</v>
      </c>
      <c r="AE1829" s="18">
        <v>0</v>
      </c>
      <c r="AF1829" s="17">
        <f t="shared" si="7731"/>
        <v>0</v>
      </c>
      <c r="AG1829" s="17">
        <v>0</v>
      </c>
      <c r="AH1829" s="18">
        <f t="shared" si="7717"/>
        <v>0</v>
      </c>
      <c r="AI1829" s="17">
        <f t="shared" si="7718"/>
        <v>0</v>
      </c>
      <c r="AJ1829" s="17">
        <v>0</v>
      </c>
      <c r="AK1829" s="18">
        <f t="shared" si="7719"/>
        <v>0</v>
      </c>
      <c r="AL1829" s="18">
        <v>0</v>
      </c>
      <c r="AM1829" s="17">
        <f t="shared" si="7732"/>
        <v>0</v>
      </c>
      <c r="AN1829" s="17">
        <v>0</v>
      </c>
      <c r="AO1829" s="18">
        <f t="shared" si="7721"/>
        <v>0</v>
      </c>
      <c r="AP1829" s="17">
        <f t="shared" si="7722"/>
        <v>0</v>
      </c>
      <c r="AQ1829" s="17">
        <v>0</v>
      </c>
      <c r="AR1829" s="18">
        <f t="shared" si="7723"/>
        <v>0</v>
      </c>
      <c r="AS1829" s="18">
        <v>0</v>
      </c>
      <c r="AT1829" s="18" t="s">
        <v>44</v>
      </c>
      <c r="AU1829" s="322"/>
      <c r="AV1829" s="291"/>
      <c r="AW1829" s="266">
        <f>AZ1829-AU1829</f>
        <v>0</v>
      </c>
      <c r="AX1829" s="266">
        <v>0</v>
      </c>
      <c r="AY1829" s="266" t="e">
        <f>BB1829-BE1829</f>
        <v>#VALUE!</v>
      </c>
      <c r="AZ1829" s="266">
        <v>0</v>
      </c>
      <c r="BE1829" s="91" t="s">
        <v>79</v>
      </c>
    </row>
    <row r="1830" spans="2:57" s="3" customFormat="1" ht="70.5" customHeight="1">
      <c r="B1830" s="47">
        <v>2018</v>
      </c>
      <c r="C1830" s="48">
        <v>8323</v>
      </c>
      <c r="D1830" s="47">
        <v>3</v>
      </c>
      <c r="E1830" s="47">
        <v>3</v>
      </c>
      <c r="F1830" s="47">
        <v>5000</v>
      </c>
      <c r="G1830" s="47">
        <v>5200</v>
      </c>
      <c r="H1830" s="47"/>
      <c r="I1830" s="47"/>
      <c r="J1830" s="49" t="s">
        <v>132</v>
      </c>
      <c r="K1830" s="50">
        <f>K1831+K1838</f>
        <v>105000</v>
      </c>
      <c r="L1830" s="50">
        <f t="shared" ref="L1830:P1830" si="7733">L1831+L1838</f>
        <v>0</v>
      </c>
      <c r="M1830" s="50">
        <f t="shared" si="7733"/>
        <v>105000</v>
      </c>
      <c r="N1830" s="50">
        <f t="shared" si="7733"/>
        <v>0</v>
      </c>
      <c r="O1830" s="50">
        <f t="shared" si="7733"/>
        <v>0</v>
      </c>
      <c r="P1830" s="50">
        <f t="shared" si="7733"/>
        <v>0</v>
      </c>
      <c r="Q1830" s="50">
        <f>M1830+P1830</f>
        <v>105000</v>
      </c>
      <c r="R1830" s="50">
        <f>R1831+R1838</f>
        <v>58000</v>
      </c>
      <c r="S1830" s="50">
        <f t="shared" ref="S1830:W1830" si="7734">S1831+S1838</f>
        <v>0</v>
      </c>
      <c r="T1830" s="50">
        <f t="shared" si="7734"/>
        <v>58000</v>
      </c>
      <c r="U1830" s="50">
        <f t="shared" si="7734"/>
        <v>0</v>
      </c>
      <c r="V1830" s="50">
        <f t="shared" si="7734"/>
        <v>0</v>
      </c>
      <c r="W1830" s="50">
        <f t="shared" si="7734"/>
        <v>0</v>
      </c>
      <c r="X1830" s="50">
        <f>T1830+W1830</f>
        <v>58000</v>
      </c>
      <c r="Y1830" s="50">
        <f>Y1831+Y1838</f>
        <v>43500</v>
      </c>
      <c r="Z1830" s="50">
        <f t="shared" ref="Z1830:AD1830" si="7735">Z1831+Z1838</f>
        <v>0</v>
      </c>
      <c r="AA1830" s="50">
        <f t="shared" si="7735"/>
        <v>43500</v>
      </c>
      <c r="AB1830" s="50">
        <f t="shared" si="7735"/>
        <v>0</v>
      </c>
      <c r="AC1830" s="50">
        <f t="shared" si="7735"/>
        <v>0</v>
      </c>
      <c r="AD1830" s="50">
        <f t="shared" si="7735"/>
        <v>0</v>
      </c>
      <c r="AE1830" s="50">
        <f>AA1830+AD1830</f>
        <v>43500</v>
      </c>
      <c r="AF1830" s="50">
        <f>AF1831+AF1838</f>
        <v>0</v>
      </c>
      <c r="AG1830" s="50">
        <f t="shared" ref="AG1830:AJ1830" si="7736">AG1831+AG1838</f>
        <v>0</v>
      </c>
      <c r="AH1830" s="50">
        <f t="shared" si="7736"/>
        <v>0</v>
      </c>
      <c r="AI1830" s="50">
        <f t="shared" si="7736"/>
        <v>0</v>
      </c>
      <c r="AJ1830" s="50">
        <f t="shared" si="7736"/>
        <v>0</v>
      </c>
      <c r="AK1830" s="50">
        <f t="shared" ref="AK1830" si="7737">AK1831+AK1838</f>
        <v>0</v>
      </c>
      <c r="AL1830" s="50">
        <f>AH1830+AK1830</f>
        <v>0</v>
      </c>
      <c r="AM1830" s="50">
        <f>AM1831+AM1838</f>
        <v>3500</v>
      </c>
      <c r="AN1830" s="50">
        <f t="shared" ref="AN1830:AR1830" si="7738">AN1831+AN1838</f>
        <v>0</v>
      </c>
      <c r="AO1830" s="50">
        <f t="shared" si="7738"/>
        <v>3500</v>
      </c>
      <c r="AP1830" s="50">
        <f t="shared" si="7738"/>
        <v>0</v>
      </c>
      <c r="AQ1830" s="50">
        <f t="shared" si="7738"/>
        <v>0</v>
      </c>
      <c r="AR1830" s="50">
        <f t="shared" si="7738"/>
        <v>0</v>
      </c>
      <c r="AS1830" s="50">
        <f>AO1830+AR1830</f>
        <v>3500</v>
      </c>
      <c r="AT1830" s="50"/>
      <c r="AU1830" s="292"/>
      <c r="AV1830" s="288"/>
      <c r="AW1830" s="263"/>
      <c r="AX1830" s="263"/>
      <c r="AY1830" s="263"/>
      <c r="AZ1830" s="263"/>
      <c r="BE1830" s="52"/>
    </row>
    <row r="1831" spans="2:57" s="3" customFormat="1" ht="70.5" customHeight="1">
      <c r="B1831" s="53">
        <v>2018</v>
      </c>
      <c r="C1831" s="59">
        <v>8323</v>
      </c>
      <c r="D1831" s="53">
        <v>3</v>
      </c>
      <c r="E1831" s="53">
        <v>3</v>
      </c>
      <c r="F1831" s="53">
        <v>5000</v>
      </c>
      <c r="G1831" s="53">
        <v>5200</v>
      </c>
      <c r="H1831" s="53">
        <v>521</v>
      </c>
      <c r="I1831" s="53"/>
      <c r="J1831" s="60" t="s">
        <v>230</v>
      </c>
      <c r="K1831" s="68">
        <f>SUM(K1832:K1837)</f>
        <v>105000</v>
      </c>
      <c r="L1831" s="68">
        <f t="shared" ref="L1831:P1831" si="7739">SUM(L1832:L1837)</f>
        <v>0</v>
      </c>
      <c r="M1831" s="68">
        <f t="shared" si="7739"/>
        <v>105000</v>
      </c>
      <c r="N1831" s="68">
        <f t="shared" si="7739"/>
        <v>0</v>
      </c>
      <c r="O1831" s="68">
        <f t="shared" si="7739"/>
        <v>0</v>
      </c>
      <c r="P1831" s="68">
        <f t="shared" si="7739"/>
        <v>0</v>
      </c>
      <c r="Q1831" s="68">
        <f>M1831+P1831</f>
        <v>105000</v>
      </c>
      <c r="R1831" s="68">
        <f>SUM(R1832:R1837)</f>
        <v>58000</v>
      </c>
      <c r="S1831" s="68">
        <f t="shared" ref="S1831:W1831" si="7740">SUM(S1832:S1837)</f>
        <v>0</v>
      </c>
      <c r="T1831" s="68">
        <f t="shared" si="7740"/>
        <v>58000</v>
      </c>
      <c r="U1831" s="68">
        <f t="shared" si="7740"/>
        <v>0</v>
      </c>
      <c r="V1831" s="68">
        <f t="shared" si="7740"/>
        <v>0</v>
      </c>
      <c r="W1831" s="68">
        <f t="shared" si="7740"/>
        <v>0</v>
      </c>
      <c r="X1831" s="68">
        <f>T1831+W1831</f>
        <v>58000</v>
      </c>
      <c r="Y1831" s="68">
        <f>SUM(Y1832:Y1837)</f>
        <v>43500</v>
      </c>
      <c r="Z1831" s="68">
        <f t="shared" ref="Z1831:AD1831" si="7741">SUM(Z1832:Z1837)</f>
        <v>0</v>
      </c>
      <c r="AA1831" s="68">
        <f t="shared" si="7741"/>
        <v>43500</v>
      </c>
      <c r="AB1831" s="68">
        <f t="shared" si="7741"/>
        <v>0</v>
      </c>
      <c r="AC1831" s="68">
        <f t="shared" si="7741"/>
        <v>0</v>
      </c>
      <c r="AD1831" s="68">
        <f t="shared" si="7741"/>
        <v>0</v>
      </c>
      <c r="AE1831" s="68">
        <f>AA1831+AD1831</f>
        <v>43500</v>
      </c>
      <c r="AF1831" s="68">
        <f>SUM(AF1832:AF1837)</f>
        <v>0</v>
      </c>
      <c r="AG1831" s="68">
        <f t="shared" ref="AG1831:AJ1831" si="7742">SUM(AG1832:AG1837)</f>
        <v>0</v>
      </c>
      <c r="AH1831" s="68">
        <f t="shared" si="7742"/>
        <v>0</v>
      </c>
      <c r="AI1831" s="68">
        <f t="shared" si="7742"/>
        <v>0</v>
      </c>
      <c r="AJ1831" s="68">
        <f t="shared" si="7742"/>
        <v>0</v>
      </c>
      <c r="AK1831" s="68">
        <f t="shared" ref="AK1831" si="7743">SUM(AK1832:AK1837)</f>
        <v>0</v>
      </c>
      <c r="AL1831" s="68">
        <f>AH1831+AK1831</f>
        <v>0</v>
      </c>
      <c r="AM1831" s="68">
        <f>SUM(AM1832:AM1837)</f>
        <v>3500</v>
      </c>
      <c r="AN1831" s="68">
        <f t="shared" ref="AN1831:AR1831" si="7744">SUM(AN1832:AN1837)</f>
        <v>0</v>
      </c>
      <c r="AO1831" s="68">
        <f t="shared" si="7744"/>
        <v>3500</v>
      </c>
      <c r="AP1831" s="68">
        <f t="shared" si="7744"/>
        <v>0</v>
      </c>
      <c r="AQ1831" s="68">
        <f t="shared" si="7744"/>
        <v>0</v>
      </c>
      <c r="AR1831" s="68">
        <f t="shared" si="7744"/>
        <v>0</v>
      </c>
      <c r="AS1831" s="68">
        <f>AO1831+AR1831</f>
        <v>3500</v>
      </c>
      <c r="AT1831" s="57"/>
      <c r="AU1831" s="293"/>
      <c r="AV1831" s="289"/>
      <c r="AW1831" s="267"/>
      <c r="AX1831" s="267"/>
      <c r="AY1831" s="267"/>
      <c r="AZ1831" s="267"/>
      <c r="BE1831" s="61"/>
    </row>
    <row r="1832" spans="2:57" s="3" customFormat="1" ht="70.5" customHeight="1">
      <c r="B1832" s="15">
        <v>2018</v>
      </c>
      <c r="C1832" s="62">
        <v>8323</v>
      </c>
      <c r="D1832" s="15">
        <v>3</v>
      </c>
      <c r="E1832" s="15">
        <v>3</v>
      </c>
      <c r="F1832" s="15">
        <v>5000</v>
      </c>
      <c r="G1832" s="15">
        <v>5200</v>
      </c>
      <c r="H1832" s="15">
        <v>521</v>
      </c>
      <c r="I1832" s="63">
        <v>1</v>
      </c>
      <c r="J1832" s="64" t="s">
        <v>847</v>
      </c>
      <c r="K1832" s="17">
        <f>'[1]AFF 2018'!AJ$2142</f>
        <v>60000</v>
      </c>
      <c r="L1832" s="17">
        <f>'[1]AFF 2018'!AK$2142</f>
        <v>0</v>
      </c>
      <c r="M1832" s="18">
        <f t="shared" ref="M1832:M1837" si="7745">K1832+L1832</f>
        <v>60000</v>
      </c>
      <c r="N1832" s="17">
        <f>'[1]AFF 2018'!AM$2142</f>
        <v>0</v>
      </c>
      <c r="O1832" s="17">
        <f>'[1]AFF 2018'!AN$2142</f>
        <v>0</v>
      </c>
      <c r="P1832" s="18">
        <f t="shared" ref="P1832:P1837" si="7746">N1832+O1832</f>
        <v>0</v>
      </c>
      <c r="Q1832" s="18">
        <f t="shared" ref="Q1832:Q1834" si="7747">M1832+P1832</f>
        <v>60000</v>
      </c>
      <c r="R1832" s="17">
        <f>'[1]AFF 2018'!AQ$2142</f>
        <v>23200</v>
      </c>
      <c r="S1832" s="17">
        <f>'[1]AFF 2018'!AR$2142</f>
        <v>0</v>
      </c>
      <c r="T1832" s="18">
        <f t="shared" ref="T1832:T1834" si="7748">R1832+S1832</f>
        <v>23200</v>
      </c>
      <c r="U1832" s="17">
        <f>'[1]AFF 2018'!AT$2142</f>
        <v>0</v>
      </c>
      <c r="V1832" s="17">
        <f>'[1]AFF 2018'!AU$2142</f>
        <v>0</v>
      </c>
      <c r="W1832" s="18">
        <f t="shared" ref="W1832:W1837" si="7749">U1832+V1832</f>
        <v>0</v>
      </c>
      <c r="X1832" s="18">
        <f t="shared" ref="X1832:X1834" si="7750">T1832+W1832</f>
        <v>23200</v>
      </c>
      <c r="Y1832" s="17">
        <f>'[1]AFF 2018'!BL$2142</f>
        <v>34800</v>
      </c>
      <c r="Z1832" s="17">
        <f>'[1]AFF 2018'!BM$2142</f>
        <v>0</v>
      </c>
      <c r="AA1832" s="18">
        <f t="shared" ref="AA1832:AA1834" si="7751">Y1832+Z1832</f>
        <v>34800</v>
      </c>
      <c r="AB1832" s="17">
        <f>'[1]AFF 2018'!BO$2142</f>
        <v>0</v>
      </c>
      <c r="AC1832" s="17">
        <f>'[1]AFF 2018'!BP$2142</f>
        <v>0</v>
      </c>
      <c r="AD1832" s="18">
        <f t="shared" ref="AD1832:AD1837" si="7752">AB1832+AC1832</f>
        <v>0</v>
      </c>
      <c r="AE1832" s="18">
        <f t="shared" ref="AE1832:AE1834" si="7753">AA1832+AD1832</f>
        <v>34800</v>
      </c>
      <c r="AF1832" s="17">
        <f>'[1]AFF 2018'!$BE$2142</f>
        <v>0</v>
      </c>
      <c r="AG1832" s="17">
        <f>'[1]AFF 2018'!$BF$2142</f>
        <v>0</v>
      </c>
      <c r="AH1832" s="18">
        <f t="shared" ref="AH1832:AH1837" si="7754">AF1832+AG1832</f>
        <v>0</v>
      </c>
      <c r="AI1832" s="17">
        <f>'[1]AFF 2018'!$BH$2142</f>
        <v>0</v>
      </c>
      <c r="AJ1832" s="17">
        <f>'[1]AFF 2018'!$BI$2142</f>
        <v>0</v>
      </c>
      <c r="AK1832" s="18">
        <f t="shared" ref="AK1832:AK1837" si="7755">AI1832+AJ1832</f>
        <v>0</v>
      </c>
      <c r="AL1832" s="18">
        <f t="shared" ref="AL1832:AL1834" si="7756">AH1832+AK1832</f>
        <v>0</v>
      </c>
      <c r="AM1832" s="17">
        <f t="shared" ref="AM1832:AN1834" si="7757">K1832-R1832-Y1832-AF1832</f>
        <v>2000</v>
      </c>
      <c r="AN1832" s="17">
        <f t="shared" si="7757"/>
        <v>0</v>
      </c>
      <c r="AO1832" s="18">
        <f t="shared" ref="AO1832:AO1834" si="7758">AM1832+AN1832</f>
        <v>2000</v>
      </c>
      <c r="AP1832" s="17">
        <f t="shared" ref="AP1832:AQ1834" si="7759">N1832-U1832-AB1832-AI1832</f>
        <v>0</v>
      </c>
      <c r="AQ1832" s="17">
        <f t="shared" si="7759"/>
        <v>0</v>
      </c>
      <c r="AR1832" s="18">
        <f t="shared" ref="AR1832:AR1834" si="7760">AP1832+AQ1832</f>
        <v>0</v>
      </c>
      <c r="AS1832" s="18">
        <f t="shared" ref="AS1832:AS1834" si="7761">AO1832+AR1832</f>
        <v>2000</v>
      </c>
      <c r="AT1832" s="18" t="s">
        <v>117</v>
      </c>
      <c r="AU1832" s="322">
        <v>2</v>
      </c>
      <c r="AV1832" s="291">
        <v>0</v>
      </c>
      <c r="AW1832" s="266">
        <f>'[1]AFF 2018'!$CI$2142</f>
        <v>2</v>
      </c>
      <c r="AX1832" s="266">
        <f>'[1]AFF 2018'!$CJ$2142</f>
        <v>0</v>
      </c>
      <c r="AY1832" s="266">
        <f>'[1]AFF 2018'!$CM$2142</f>
        <v>0</v>
      </c>
      <c r="AZ1832" s="266">
        <f>'[1]AFF 2018'!$CN$2142</f>
        <v>0</v>
      </c>
      <c r="BE1832" s="91" t="s">
        <v>79</v>
      </c>
    </row>
    <row r="1833" spans="2:57" s="3" customFormat="1" ht="70.5" hidden="1" customHeight="1">
      <c r="B1833" s="15">
        <v>2018</v>
      </c>
      <c r="C1833" s="62">
        <v>8323</v>
      </c>
      <c r="D1833" s="15">
        <v>3</v>
      </c>
      <c r="E1833" s="15">
        <v>3</v>
      </c>
      <c r="F1833" s="15">
        <v>5000</v>
      </c>
      <c r="G1833" s="15">
        <v>5200</v>
      </c>
      <c r="H1833" s="15">
        <v>521</v>
      </c>
      <c r="I1833" s="63">
        <v>2</v>
      </c>
      <c r="J1833" s="64" t="s">
        <v>848</v>
      </c>
      <c r="K1833" s="17">
        <v>0</v>
      </c>
      <c r="L1833" s="17">
        <v>0</v>
      </c>
      <c r="M1833" s="18">
        <f t="shared" si="7745"/>
        <v>0</v>
      </c>
      <c r="N1833" s="17">
        <v>0</v>
      </c>
      <c r="O1833" s="17">
        <v>0</v>
      </c>
      <c r="P1833" s="18">
        <f t="shared" si="7746"/>
        <v>0</v>
      </c>
      <c r="Q1833" s="18">
        <f t="shared" si="7747"/>
        <v>0</v>
      </c>
      <c r="R1833" s="17">
        <v>0</v>
      </c>
      <c r="S1833" s="17">
        <v>0</v>
      </c>
      <c r="T1833" s="18">
        <f t="shared" si="7748"/>
        <v>0</v>
      </c>
      <c r="U1833" s="17">
        <v>0</v>
      </c>
      <c r="V1833" s="17">
        <v>0</v>
      </c>
      <c r="W1833" s="18">
        <f t="shared" si="7749"/>
        <v>0</v>
      </c>
      <c r="X1833" s="18">
        <f t="shared" si="7750"/>
        <v>0</v>
      </c>
      <c r="Y1833" s="17">
        <v>0</v>
      </c>
      <c r="Z1833" s="17">
        <v>0</v>
      </c>
      <c r="AA1833" s="18">
        <f t="shared" si="7751"/>
        <v>0</v>
      </c>
      <c r="AB1833" s="17">
        <v>0</v>
      </c>
      <c r="AC1833" s="17">
        <v>0</v>
      </c>
      <c r="AD1833" s="18">
        <f t="shared" si="7752"/>
        <v>0</v>
      </c>
      <c r="AE1833" s="18">
        <f t="shared" si="7753"/>
        <v>0</v>
      </c>
      <c r="AF1833" s="17">
        <v>0</v>
      </c>
      <c r="AG1833" s="17">
        <v>0</v>
      </c>
      <c r="AH1833" s="18">
        <f t="shared" si="7754"/>
        <v>0</v>
      </c>
      <c r="AI1833" s="17">
        <v>0</v>
      </c>
      <c r="AJ1833" s="17">
        <v>0</v>
      </c>
      <c r="AK1833" s="18">
        <f t="shared" si="7755"/>
        <v>0</v>
      </c>
      <c r="AL1833" s="18">
        <f t="shared" si="7756"/>
        <v>0</v>
      </c>
      <c r="AM1833" s="17">
        <f t="shared" si="7757"/>
        <v>0</v>
      </c>
      <c r="AN1833" s="17">
        <f t="shared" si="7757"/>
        <v>0</v>
      </c>
      <c r="AO1833" s="18">
        <f t="shared" si="7758"/>
        <v>0</v>
      </c>
      <c r="AP1833" s="17">
        <f t="shared" si="7759"/>
        <v>0</v>
      </c>
      <c r="AQ1833" s="17">
        <f t="shared" si="7759"/>
        <v>0</v>
      </c>
      <c r="AR1833" s="18">
        <f t="shared" si="7760"/>
        <v>0</v>
      </c>
      <c r="AS1833" s="18">
        <f t="shared" si="7761"/>
        <v>0</v>
      </c>
      <c r="AT1833" s="18" t="s">
        <v>117</v>
      </c>
      <c r="AU1833" s="322"/>
      <c r="AV1833" s="291"/>
      <c r="AW1833" s="266">
        <v>0</v>
      </c>
      <c r="AX1833" s="266">
        <v>0</v>
      </c>
      <c r="AY1833" s="266">
        <v>0</v>
      </c>
      <c r="AZ1833" s="266">
        <v>0</v>
      </c>
      <c r="BE1833" s="91" t="s">
        <v>79</v>
      </c>
    </row>
    <row r="1834" spans="2:57" s="3" customFormat="1" ht="70.5" customHeight="1">
      <c r="B1834" s="15">
        <v>2018</v>
      </c>
      <c r="C1834" s="62">
        <v>8323</v>
      </c>
      <c r="D1834" s="15">
        <v>3</v>
      </c>
      <c r="E1834" s="15">
        <v>3</v>
      </c>
      <c r="F1834" s="15">
        <v>5000</v>
      </c>
      <c r="G1834" s="15">
        <v>5200</v>
      </c>
      <c r="H1834" s="15">
        <v>521</v>
      </c>
      <c r="I1834" s="63">
        <v>3</v>
      </c>
      <c r="J1834" s="64" t="s">
        <v>235</v>
      </c>
      <c r="K1834" s="17">
        <f>'[1]AFF 2018'!AJ$2144</f>
        <v>45000</v>
      </c>
      <c r="L1834" s="17">
        <f>'[1]AFF 2018'!AK$2144</f>
        <v>0</v>
      </c>
      <c r="M1834" s="18">
        <f t="shared" si="7745"/>
        <v>45000</v>
      </c>
      <c r="N1834" s="17">
        <f>'[1]AFF 2018'!AM$2144</f>
        <v>0</v>
      </c>
      <c r="O1834" s="17">
        <f>'[1]AFF 2018'!AN$2144</f>
        <v>0</v>
      </c>
      <c r="P1834" s="18">
        <f t="shared" si="7746"/>
        <v>0</v>
      </c>
      <c r="Q1834" s="18">
        <f t="shared" si="7747"/>
        <v>45000</v>
      </c>
      <c r="R1834" s="17">
        <f>'[1]AFF 2018'!AQ$2144</f>
        <v>34800</v>
      </c>
      <c r="S1834" s="17">
        <f>'[1]AFF 2018'!AR$2144</f>
        <v>0</v>
      </c>
      <c r="T1834" s="18">
        <f t="shared" si="7748"/>
        <v>34800</v>
      </c>
      <c r="U1834" s="17">
        <f>'[1]AFF 2018'!AT$2144</f>
        <v>0</v>
      </c>
      <c r="V1834" s="17">
        <f>'[1]AFF 2018'!AU$2144</f>
        <v>0</v>
      </c>
      <c r="W1834" s="18">
        <f t="shared" si="7749"/>
        <v>0</v>
      </c>
      <c r="X1834" s="18">
        <f t="shared" si="7750"/>
        <v>34800</v>
      </c>
      <c r="Y1834" s="17">
        <f>'[1]AFF 2018'!BL$2144</f>
        <v>8700</v>
      </c>
      <c r="Z1834" s="17">
        <f>'[1]AFF 2018'!BM$2144</f>
        <v>0</v>
      </c>
      <c r="AA1834" s="18">
        <f t="shared" si="7751"/>
        <v>8700</v>
      </c>
      <c r="AB1834" s="17">
        <f>'[1]AFF 2018'!BO$2144</f>
        <v>0</v>
      </c>
      <c r="AC1834" s="17">
        <f>'[1]AFF 2018'!BP$2144</f>
        <v>0</v>
      </c>
      <c r="AD1834" s="18">
        <f t="shared" si="7752"/>
        <v>0</v>
      </c>
      <c r="AE1834" s="18">
        <f t="shared" si="7753"/>
        <v>8700</v>
      </c>
      <c r="AF1834" s="17">
        <f>'[1]AFF 2018'!$BE$2144</f>
        <v>0</v>
      </c>
      <c r="AG1834" s="17">
        <f>'[1]AFF 2018'!$BF$2144</f>
        <v>0</v>
      </c>
      <c r="AH1834" s="18">
        <f t="shared" si="7754"/>
        <v>0</v>
      </c>
      <c r="AI1834" s="17">
        <f>'[1]AFF 2018'!$BH$2144</f>
        <v>0</v>
      </c>
      <c r="AJ1834" s="17">
        <f>'[1]AFF 2018'!$BI$2144</f>
        <v>0</v>
      </c>
      <c r="AK1834" s="18">
        <f t="shared" si="7755"/>
        <v>0</v>
      </c>
      <c r="AL1834" s="18">
        <f t="shared" si="7756"/>
        <v>0</v>
      </c>
      <c r="AM1834" s="17">
        <f t="shared" si="7757"/>
        <v>1500</v>
      </c>
      <c r="AN1834" s="17">
        <f t="shared" si="7757"/>
        <v>0</v>
      </c>
      <c r="AO1834" s="18">
        <f t="shared" si="7758"/>
        <v>1500</v>
      </c>
      <c r="AP1834" s="17">
        <f t="shared" si="7759"/>
        <v>0</v>
      </c>
      <c r="AQ1834" s="17">
        <f t="shared" si="7759"/>
        <v>0</v>
      </c>
      <c r="AR1834" s="18">
        <f t="shared" si="7760"/>
        <v>0</v>
      </c>
      <c r="AS1834" s="18">
        <f t="shared" si="7761"/>
        <v>1500</v>
      </c>
      <c r="AT1834" s="18" t="s">
        <v>117</v>
      </c>
      <c r="AU1834" s="322">
        <v>4</v>
      </c>
      <c r="AV1834" s="291">
        <v>0</v>
      </c>
      <c r="AW1834" s="266">
        <f>'[1]AFF 2018'!$CI$2144</f>
        <v>4</v>
      </c>
      <c r="AX1834" s="266">
        <f>'[1]AFF 2018'!$CJ$2144</f>
        <v>0</v>
      </c>
      <c r="AY1834" s="266">
        <f>'[1]AFF 2018'!$CM$2144</f>
        <v>0</v>
      </c>
      <c r="AZ1834" s="266">
        <f>'[1]AFF 2018'!$CN$2144</f>
        <v>0</v>
      </c>
      <c r="BE1834" s="91" t="s">
        <v>79</v>
      </c>
    </row>
    <row r="1835" spans="2:57" s="3" customFormat="1" ht="70.5" hidden="1" customHeight="1">
      <c r="B1835" s="15">
        <v>2018</v>
      </c>
      <c r="C1835" s="62">
        <v>8323</v>
      </c>
      <c r="D1835" s="15">
        <v>3</v>
      </c>
      <c r="E1835" s="15">
        <v>3</v>
      </c>
      <c r="F1835" s="15">
        <v>5000</v>
      </c>
      <c r="G1835" s="15">
        <v>5200</v>
      </c>
      <c r="H1835" s="15">
        <v>521</v>
      </c>
      <c r="I1835" s="63">
        <v>4</v>
      </c>
      <c r="J1835" s="64" t="s">
        <v>237</v>
      </c>
      <c r="K1835" s="17">
        <f t="shared" ref="K1835:K1837" si="7762">ROUND(Q1835*1,0)</f>
        <v>0</v>
      </c>
      <c r="L1835" s="17">
        <v>0</v>
      </c>
      <c r="M1835" s="18">
        <f t="shared" si="7745"/>
        <v>0</v>
      </c>
      <c r="N1835" s="17">
        <f t="shared" ref="N1835:N1837" si="7763">Q1835-K1835</f>
        <v>0</v>
      </c>
      <c r="O1835" s="17">
        <v>0</v>
      </c>
      <c r="P1835" s="18">
        <f t="shared" si="7746"/>
        <v>0</v>
      </c>
      <c r="Q1835" s="18">
        <v>0</v>
      </c>
      <c r="R1835" s="17">
        <f t="shared" ref="R1835:R1837" si="7764">ROUND(X1835*1,0)</f>
        <v>0</v>
      </c>
      <c r="S1835" s="17">
        <v>0</v>
      </c>
      <c r="T1835" s="18">
        <f t="shared" ref="T1835:T1837" si="7765">R1835+S1835</f>
        <v>0</v>
      </c>
      <c r="U1835" s="17">
        <f t="shared" ref="U1835:U1837" si="7766">X1835-R1835</f>
        <v>0</v>
      </c>
      <c r="V1835" s="17">
        <v>0</v>
      </c>
      <c r="W1835" s="18">
        <f t="shared" si="7749"/>
        <v>0</v>
      </c>
      <c r="X1835" s="18">
        <v>0</v>
      </c>
      <c r="Y1835" s="17">
        <f t="shared" ref="Y1835:Y1837" si="7767">ROUND(AE1835*1,0)</f>
        <v>0</v>
      </c>
      <c r="Z1835" s="17">
        <v>0</v>
      </c>
      <c r="AA1835" s="18">
        <f t="shared" ref="AA1835:AA1837" si="7768">Y1835+Z1835</f>
        <v>0</v>
      </c>
      <c r="AB1835" s="17">
        <f t="shared" ref="AB1835:AB1837" si="7769">AE1835-Y1835</f>
        <v>0</v>
      </c>
      <c r="AC1835" s="17">
        <v>0</v>
      </c>
      <c r="AD1835" s="18">
        <f t="shared" si="7752"/>
        <v>0</v>
      </c>
      <c r="AE1835" s="18">
        <v>0</v>
      </c>
      <c r="AF1835" s="17">
        <f t="shared" ref="AF1835:AF1837" si="7770">ROUND(AL1835*1,0)</f>
        <v>0</v>
      </c>
      <c r="AG1835" s="17">
        <v>0</v>
      </c>
      <c r="AH1835" s="18">
        <f t="shared" si="7754"/>
        <v>0</v>
      </c>
      <c r="AI1835" s="17">
        <f t="shared" ref="AI1835:AI1837" si="7771">AL1835-AF1835</f>
        <v>0</v>
      </c>
      <c r="AJ1835" s="17">
        <v>0</v>
      </c>
      <c r="AK1835" s="18">
        <f t="shared" si="7755"/>
        <v>0</v>
      </c>
      <c r="AL1835" s="18">
        <v>0</v>
      </c>
      <c r="AM1835" s="17">
        <f t="shared" ref="AM1835:AM1837" si="7772">ROUND(AS1835*1,0)</f>
        <v>0</v>
      </c>
      <c r="AN1835" s="17">
        <v>0</v>
      </c>
      <c r="AO1835" s="18">
        <f t="shared" ref="AO1835:AO1837" si="7773">AM1835+AN1835</f>
        <v>0</v>
      </c>
      <c r="AP1835" s="17">
        <f t="shared" ref="AP1835:AP1837" si="7774">AS1835-AM1835</f>
        <v>0</v>
      </c>
      <c r="AQ1835" s="17">
        <v>0</v>
      </c>
      <c r="AR1835" s="18">
        <f t="shared" ref="AR1835:AR1837" si="7775">AP1835+AQ1835</f>
        <v>0</v>
      </c>
      <c r="AS1835" s="18">
        <v>0</v>
      </c>
      <c r="AT1835" s="18" t="s">
        <v>117</v>
      </c>
      <c r="AU1835" s="322"/>
      <c r="AV1835" s="291"/>
      <c r="AW1835" s="266">
        <f>AZ1835-AU1835</f>
        <v>0</v>
      </c>
      <c r="AX1835" s="266">
        <v>0</v>
      </c>
      <c r="AY1835" s="266" t="e">
        <f>BB1835-BE1835</f>
        <v>#VALUE!</v>
      </c>
      <c r="AZ1835" s="266">
        <v>0</v>
      </c>
      <c r="BE1835" s="91" t="s">
        <v>79</v>
      </c>
    </row>
    <row r="1836" spans="2:57" s="3" customFormat="1" ht="70.5" hidden="1" customHeight="1">
      <c r="B1836" s="15">
        <v>2018</v>
      </c>
      <c r="C1836" s="62">
        <v>8323</v>
      </c>
      <c r="D1836" s="15">
        <v>3</v>
      </c>
      <c r="E1836" s="15">
        <v>3</v>
      </c>
      <c r="F1836" s="15">
        <v>5000</v>
      </c>
      <c r="G1836" s="15">
        <v>5200</v>
      </c>
      <c r="H1836" s="15">
        <v>521</v>
      </c>
      <c r="I1836" s="63">
        <v>5</v>
      </c>
      <c r="J1836" s="64" t="s">
        <v>849</v>
      </c>
      <c r="K1836" s="17">
        <f t="shared" si="7762"/>
        <v>0</v>
      </c>
      <c r="L1836" s="17">
        <v>0</v>
      </c>
      <c r="M1836" s="18">
        <f t="shared" si="7745"/>
        <v>0</v>
      </c>
      <c r="N1836" s="17">
        <f t="shared" si="7763"/>
        <v>0</v>
      </c>
      <c r="O1836" s="17">
        <v>0</v>
      </c>
      <c r="P1836" s="18">
        <f t="shared" si="7746"/>
        <v>0</v>
      </c>
      <c r="Q1836" s="18">
        <v>0</v>
      </c>
      <c r="R1836" s="17">
        <f t="shared" si="7764"/>
        <v>0</v>
      </c>
      <c r="S1836" s="17">
        <v>0</v>
      </c>
      <c r="T1836" s="18">
        <f t="shared" si="7765"/>
        <v>0</v>
      </c>
      <c r="U1836" s="17">
        <f t="shared" si="7766"/>
        <v>0</v>
      </c>
      <c r="V1836" s="17">
        <v>0</v>
      </c>
      <c r="W1836" s="18">
        <f t="shared" si="7749"/>
        <v>0</v>
      </c>
      <c r="X1836" s="18">
        <v>0</v>
      </c>
      <c r="Y1836" s="17">
        <f t="shared" si="7767"/>
        <v>0</v>
      </c>
      <c r="Z1836" s="17">
        <v>0</v>
      </c>
      <c r="AA1836" s="18">
        <f t="shared" si="7768"/>
        <v>0</v>
      </c>
      <c r="AB1836" s="17">
        <f t="shared" si="7769"/>
        <v>0</v>
      </c>
      <c r="AC1836" s="17">
        <v>0</v>
      </c>
      <c r="AD1836" s="18">
        <f t="shared" si="7752"/>
        <v>0</v>
      </c>
      <c r="AE1836" s="18">
        <v>0</v>
      </c>
      <c r="AF1836" s="17">
        <f t="shared" si="7770"/>
        <v>0</v>
      </c>
      <c r="AG1836" s="17">
        <v>0</v>
      </c>
      <c r="AH1836" s="18">
        <f t="shared" si="7754"/>
        <v>0</v>
      </c>
      <c r="AI1836" s="17">
        <f t="shared" si="7771"/>
        <v>0</v>
      </c>
      <c r="AJ1836" s="17">
        <v>0</v>
      </c>
      <c r="AK1836" s="18">
        <f t="shared" si="7755"/>
        <v>0</v>
      </c>
      <c r="AL1836" s="18">
        <v>0</v>
      </c>
      <c r="AM1836" s="17">
        <f t="shared" si="7772"/>
        <v>0</v>
      </c>
      <c r="AN1836" s="17">
        <v>0</v>
      </c>
      <c r="AO1836" s="18">
        <f t="shared" si="7773"/>
        <v>0</v>
      </c>
      <c r="AP1836" s="17">
        <f t="shared" si="7774"/>
        <v>0</v>
      </c>
      <c r="AQ1836" s="17">
        <v>0</v>
      </c>
      <c r="AR1836" s="18">
        <f t="shared" si="7775"/>
        <v>0</v>
      </c>
      <c r="AS1836" s="18">
        <v>0</v>
      </c>
      <c r="AT1836" s="18" t="s">
        <v>117</v>
      </c>
      <c r="AU1836" s="322"/>
      <c r="AV1836" s="291"/>
      <c r="AW1836" s="266">
        <f>AZ1836-AU1836</f>
        <v>0</v>
      </c>
      <c r="AX1836" s="266">
        <v>0</v>
      </c>
      <c r="AY1836" s="266" t="e">
        <f>BB1836-BE1836</f>
        <v>#VALUE!</v>
      </c>
      <c r="AZ1836" s="266">
        <v>0</v>
      </c>
      <c r="BE1836" s="91" t="s">
        <v>79</v>
      </c>
    </row>
    <row r="1837" spans="2:57" s="3" customFormat="1" ht="70.5" hidden="1" customHeight="1">
      <c r="B1837" s="15">
        <v>2018</v>
      </c>
      <c r="C1837" s="62">
        <v>8323</v>
      </c>
      <c r="D1837" s="15">
        <v>3</v>
      </c>
      <c r="E1837" s="15">
        <v>3</v>
      </c>
      <c r="F1837" s="15">
        <v>5000</v>
      </c>
      <c r="G1837" s="15">
        <v>5200</v>
      </c>
      <c r="H1837" s="15">
        <v>521</v>
      </c>
      <c r="I1837" s="63">
        <v>6</v>
      </c>
      <c r="J1837" s="64" t="s">
        <v>246</v>
      </c>
      <c r="K1837" s="17">
        <f t="shared" si="7762"/>
        <v>0</v>
      </c>
      <c r="L1837" s="17">
        <v>0</v>
      </c>
      <c r="M1837" s="18">
        <f t="shared" si="7745"/>
        <v>0</v>
      </c>
      <c r="N1837" s="17">
        <f t="shared" si="7763"/>
        <v>0</v>
      </c>
      <c r="O1837" s="17">
        <v>0</v>
      </c>
      <c r="P1837" s="18">
        <f t="shared" si="7746"/>
        <v>0</v>
      </c>
      <c r="Q1837" s="18">
        <v>0</v>
      </c>
      <c r="R1837" s="17">
        <f t="shared" si="7764"/>
        <v>0</v>
      </c>
      <c r="S1837" s="17">
        <v>0</v>
      </c>
      <c r="T1837" s="18">
        <f t="shared" si="7765"/>
        <v>0</v>
      </c>
      <c r="U1837" s="17">
        <f t="shared" si="7766"/>
        <v>0</v>
      </c>
      <c r="V1837" s="17">
        <v>0</v>
      </c>
      <c r="W1837" s="18">
        <f t="shared" si="7749"/>
        <v>0</v>
      </c>
      <c r="X1837" s="18">
        <v>0</v>
      </c>
      <c r="Y1837" s="17">
        <f t="shared" si="7767"/>
        <v>0</v>
      </c>
      <c r="Z1837" s="17">
        <v>0</v>
      </c>
      <c r="AA1837" s="18">
        <f t="shared" si="7768"/>
        <v>0</v>
      </c>
      <c r="AB1837" s="17">
        <f t="shared" si="7769"/>
        <v>0</v>
      </c>
      <c r="AC1837" s="17">
        <v>0</v>
      </c>
      <c r="AD1837" s="18">
        <f t="shared" si="7752"/>
        <v>0</v>
      </c>
      <c r="AE1837" s="18">
        <v>0</v>
      </c>
      <c r="AF1837" s="17">
        <f t="shared" si="7770"/>
        <v>0</v>
      </c>
      <c r="AG1837" s="17">
        <v>0</v>
      </c>
      <c r="AH1837" s="18">
        <f t="shared" si="7754"/>
        <v>0</v>
      </c>
      <c r="AI1837" s="17">
        <f t="shared" si="7771"/>
        <v>0</v>
      </c>
      <c r="AJ1837" s="17">
        <v>0</v>
      </c>
      <c r="AK1837" s="18">
        <f t="shared" si="7755"/>
        <v>0</v>
      </c>
      <c r="AL1837" s="18">
        <v>0</v>
      </c>
      <c r="AM1837" s="17">
        <f t="shared" si="7772"/>
        <v>0</v>
      </c>
      <c r="AN1837" s="17">
        <v>0</v>
      </c>
      <c r="AO1837" s="18">
        <f t="shared" si="7773"/>
        <v>0</v>
      </c>
      <c r="AP1837" s="17">
        <f t="shared" si="7774"/>
        <v>0</v>
      </c>
      <c r="AQ1837" s="17">
        <v>0</v>
      </c>
      <c r="AR1837" s="18">
        <f t="shared" si="7775"/>
        <v>0</v>
      </c>
      <c r="AS1837" s="18">
        <v>0</v>
      </c>
      <c r="AT1837" s="18" t="s">
        <v>117</v>
      </c>
      <c r="AU1837" s="322"/>
      <c r="AV1837" s="291"/>
      <c r="AW1837" s="266">
        <f>AZ1837-AU1837</f>
        <v>0</v>
      </c>
      <c r="AX1837" s="266">
        <v>0</v>
      </c>
      <c r="AY1837" s="266" t="e">
        <f>BB1837-BE1837</f>
        <v>#VALUE!</v>
      </c>
      <c r="AZ1837" s="266">
        <v>0</v>
      </c>
      <c r="BE1837" s="91" t="s">
        <v>79</v>
      </c>
    </row>
    <row r="1838" spans="2:57" s="3" customFormat="1" ht="70.5" hidden="1" customHeight="1">
      <c r="B1838" s="53">
        <v>2018</v>
      </c>
      <c r="C1838" s="59">
        <v>8323</v>
      </c>
      <c r="D1838" s="53">
        <v>3</v>
      </c>
      <c r="E1838" s="53">
        <v>3</v>
      </c>
      <c r="F1838" s="53">
        <v>5000</v>
      </c>
      <c r="G1838" s="53">
        <v>5200</v>
      </c>
      <c r="H1838" s="53">
        <v>523</v>
      </c>
      <c r="I1838" s="53"/>
      <c r="J1838" s="60" t="s">
        <v>135</v>
      </c>
      <c r="K1838" s="68">
        <f>SUM(K1839:K1848)</f>
        <v>0</v>
      </c>
      <c r="L1838" s="68">
        <f t="shared" ref="L1838:P1838" si="7776">SUM(L1839:L1848)</f>
        <v>0</v>
      </c>
      <c r="M1838" s="68">
        <f t="shared" si="7776"/>
        <v>0</v>
      </c>
      <c r="N1838" s="68">
        <f t="shared" si="7776"/>
        <v>0</v>
      </c>
      <c r="O1838" s="68">
        <f t="shared" si="7776"/>
        <v>0</v>
      </c>
      <c r="P1838" s="68">
        <f t="shared" si="7776"/>
        <v>0</v>
      </c>
      <c r="Q1838" s="68">
        <f>M1838+P1838</f>
        <v>0</v>
      </c>
      <c r="R1838" s="68">
        <f>SUM(R1839:R1848)</f>
        <v>0</v>
      </c>
      <c r="S1838" s="68">
        <f t="shared" ref="S1838:W1838" si="7777">SUM(S1839:S1848)</f>
        <v>0</v>
      </c>
      <c r="T1838" s="68">
        <f t="shared" si="7777"/>
        <v>0</v>
      </c>
      <c r="U1838" s="68">
        <f t="shared" si="7777"/>
        <v>0</v>
      </c>
      <c r="V1838" s="68">
        <f t="shared" si="7777"/>
        <v>0</v>
      </c>
      <c r="W1838" s="68">
        <f t="shared" si="7777"/>
        <v>0</v>
      </c>
      <c r="X1838" s="68">
        <f>T1838+W1838</f>
        <v>0</v>
      </c>
      <c r="Y1838" s="68">
        <f>SUM(Y1839:Y1848)</f>
        <v>0</v>
      </c>
      <c r="Z1838" s="68">
        <f t="shared" ref="Z1838:AD1838" si="7778">SUM(Z1839:Z1848)</f>
        <v>0</v>
      </c>
      <c r="AA1838" s="68">
        <f t="shared" si="7778"/>
        <v>0</v>
      </c>
      <c r="AB1838" s="68">
        <f t="shared" si="7778"/>
        <v>0</v>
      </c>
      <c r="AC1838" s="68">
        <f t="shared" si="7778"/>
        <v>0</v>
      </c>
      <c r="AD1838" s="68">
        <f t="shared" si="7778"/>
        <v>0</v>
      </c>
      <c r="AE1838" s="68">
        <f>AA1838+AD1838</f>
        <v>0</v>
      </c>
      <c r="AF1838" s="68">
        <f>SUM(AF1839:AF1848)</f>
        <v>0</v>
      </c>
      <c r="AG1838" s="68">
        <f t="shared" ref="AG1838:AJ1838" si="7779">SUM(AG1839:AG1848)</f>
        <v>0</v>
      </c>
      <c r="AH1838" s="68">
        <f t="shared" si="7779"/>
        <v>0</v>
      </c>
      <c r="AI1838" s="68">
        <f t="shared" si="7779"/>
        <v>0</v>
      </c>
      <c r="AJ1838" s="68">
        <f t="shared" si="7779"/>
        <v>0</v>
      </c>
      <c r="AK1838" s="68">
        <f t="shared" ref="AK1838" si="7780">SUM(AK1839:AK1848)</f>
        <v>0</v>
      </c>
      <c r="AL1838" s="68">
        <f>AH1838+AK1838</f>
        <v>0</v>
      </c>
      <c r="AM1838" s="68">
        <f>SUM(AM1839:AM1848)</f>
        <v>0</v>
      </c>
      <c r="AN1838" s="68">
        <f t="shared" ref="AN1838:AR1838" si="7781">SUM(AN1839:AN1848)</f>
        <v>0</v>
      </c>
      <c r="AO1838" s="68">
        <f t="shared" si="7781"/>
        <v>0</v>
      </c>
      <c r="AP1838" s="68">
        <f t="shared" si="7781"/>
        <v>0</v>
      </c>
      <c r="AQ1838" s="68">
        <f t="shared" si="7781"/>
        <v>0</v>
      </c>
      <c r="AR1838" s="68">
        <f t="shared" si="7781"/>
        <v>0</v>
      </c>
      <c r="AS1838" s="68">
        <f>AO1838+AR1838</f>
        <v>0</v>
      </c>
      <c r="AT1838" s="57"/>
      <c r="AU1838" s="293"/>
      <c r="AV1838" s="289"/>
      <c r="AW1838" s="267">
        <f t="shared" ref="AW1838:AZ1838" si="7782">SUM(AW1839:AW1848)</f>
        <v>0</v>
      </c>
      <c r="AX1838" s="267">
        <f t="shared" si="7782"/>
        <v>0</v>
      </c>
      <c r="AY1838" s="267" t="e">
        <f t="shared" si="7782"/>
        <v>#VALUE!</v>
      </c>
      <c r="AZ1838" s="267">
        <f t="shared" si="7782"/>
        <v>0</v>
      </c>
      <c r="BE1838" s="61"/>
    </row>
    <row r="1839" spans="2:57" s="3" customFormat="1" ht="70.5" hidden="1" customHeight="1">
      <c r="B1839" s="15">
        <v>2018</v>
      </c>
      <c r="C1839" s="62">
        <v>8323</v>
      </c>
      <c r="D1839" s="15">
        <v>3</v>
      </c>
      <c r="E1839" s="15">
        <v>3</v>
      </c>
      <c r="F1839" s="15">
        <v>5000</v>
      </c>
      <c r="G1839" s="15">
        <v>5200</v>
      </c>
      <c r="H1839" s="15">
        <v>523</v>
      </c>
      <c r="I1839" s="63">
        <v>1</v>
      </c>
      <c r="J1839" s="64" t="s">
        <v>136</v>
      </c>
      <c r="K1839" s="17">
        <f t="shared" ref="K1839:K1848" si="7783">ROUND(Q1839*0.8,0)</f>
        <v>0</v>
      </c>
      <c r="L1839" s="17">
        <v>0</v>
      </c>
      <c r="M1839" s="18">
        <f t="shared" ref="M1839:M1848" si="7784">K1839+L1839</f>
        <v>0</v>
      </c>
      <c r="N1839" s="17">
        <f t="shared" ref="N1839:N1848" si="7785">Q1839-K1839</f>
        <v>0</v>
      </c>
      <c r="O1839" s="17">
        <v>0</v>
      </c>
      <c r="P1839" s="18">
        <f t="shared" ref="P1839:P1848" si="7786">N1839+O1839</f>
        <v>0</v>
      </c>
      <c r="Q1839" s="18">
        <v>0</v>
      </c>
      <c r="R1839" s="17">
        <f t="shared" ref="R1839:R1848" si="7787">ROUND(X1839*0.8,0)</f>
        <v>0</v>
      </c>
      <c r="S1839" s="17">
        <v>0</v>
      </c>
      <c r="T1839" s="18">
        <f t="shared" ref="T1839:T1848" si="7788">R1839+S1839</f>
        <v>0</v>
      </c>
      <c r="U1839" s="17">
        <f t="shared" ref="U1839:U1848" si="7789">X1839-R1839</f>
        <v>0</v>
      </c>
      <c r="V1839" s="17">
        <v>0</v>
      </c>
      <c r="W1839" s="18">
        <f t="shared" ref="W1839:W1848" si="7790">U1839+V1839</f>
        <v>0</v>
      </c>
      <c r="X1839" s="18">
        <v>0</v>
      </c>
      <c r="Y1839" s="17">
        <f t="shared" ref="Y1839:Y1848" si="7791">ROUND(AE1839*0.8,0)</f>
        <v>0</v>
      </c>
      <c r="Z1839" s="17">
        <v>0</v>
      </c>
      <c r="AA1839" s="18">
        <f t="shared" ref="AA1839:AA1848" si="7792">Y1839+Z1839</f>
        <v>0</v>
      </c>
      <c r="AB1839" s="17">
        <f t="shared" ref="AB1839:AB1848" si="7793">AE1839-Y1839</f>
        <v>0</v>
      </c>
      <c r="AC1839" s="17">
        <v>0</v>
      </c>
      <c r="AD1839" s="18">
        <f t="shared" ref="AD1839:AD1848" si="7794">AB1839+AC1839</f>
        <v>0</v>
      </c>
      <c r="AE1839" s="18">
        <v>0</v>
      </c>
      <c r="AF1839" s="17">
        <f t="shared" ref="AF1839:AF1848" si="7795">ROUND(AL1839*0.8,0)</f>
        <v>0</v>
      </c>
      <c r="AG1839" s="17">
        <v>0</v>
      </c>
      <c r="AH1839" s="18">
        <f t="shared" ref="AH1839:AH1848" si="7796">AF1839+AG1839</f>
        <v>0</v>
      </c>
      <c r="AI1839" s="17">
        <f t="shared" ref="AI1839:AI1848" si="7797">AL1839-AF1839</f>
        <v>0</v>
      </c>
      <c r="AJ1839" s="17">
        <v>0</v>
      </c>
      <c r="AK1839" s="18">
        <f t="shared" ref="AK1839:AK1848" si="7798">AI1839+AJ1839</f>
        <v>0</v>
      </c>
      <c r="AL1839" s="18">
        <v>0</v>
      </c>
      <c r="AM1839" s="17">
        <f t="shared" ref="AM1839:AM1848" si="7799">ROUND(AS1839*0.8,0)</f>
        <v>0</v>
      </c>
      <c r="AN1839" s="17">
        <v>0</v>
      </c>
      <c r="AO1839" s="18">
        <f t="shared" ref="AO1839:AO1848" si="7800">AM1839+AN1839</f>
        <v>0</v>
      </c>
      <c r="AP1839" s="17">
        <f t="shared" ref="AP1839:AP1848" si="7801">AS1839-AM1839</f>
        <v>0</v>
      </c>
      <c r="AQ1839" s="17">
        <v>0</v>
      </c>
      <c r="AR1839" s="18">
        <f t="shared" ref="AR1839:AR1848" si="7802">AP1839+AQ1839</f>
        <v>0</v>
      </c>
      <c r="AS1839" s="18">
        <v>0</v>
      </c>
      <c r="AT1839" s="18" t="s">
        <v>44</v>
      </c>
      <c r="AU1839" s="322"/>
      <c r="AV1839" s="291"/>
      <c r="AW1839" s="266">
        <f>AZ1839-AU1839</f>
        <v>0</v>
      </c>
      <c r="AX1839" s="266">
        <v>0</v>
      </c>
      <c r="AY1839" s="266" t="e">
        <f>BB1839-BE1839</f>
        <v>#VALUE!</v>
      </c>
      <c r="AZ1839" s="266">
        <v>0</v>
      </c>
      <c r="BE1839" s="91" t="s">
        <v>79</v>
      </c>
    </row>
    <row r="1840" spans="2:57" s="3" customFormat="1" ht="70.5" hidden="1" customHeight="1">
      <c r="B1840" s="15">
        <v>2018</v>
      </c>
      <c r="C1840" s="62">
        <v>8323</v>
      </c>
      <c r="D1840" s="15">
        <v>3</v>
      </c>
      <c r="E1840" s="15">
        <v>3</v>
      </c>
      <c r="F1840" s="15">
        <v>5000</v>
      </c>
      <c r="G1840" s="15">
        <v>5200</v>
      </c>
      <c r="H1840" s="15">
        <v>523</v>
      </c>
      <c r="I1840" s="63">
        <v>2</v>
      </c>
      <c r="J1840" s="64" t="s">
        <v>882</v>
      </c>
      <c r="K1840" s="17">
        <f t="shared" si="7783"/>
        <v>0</v>
      </c>
      <c r="L1840" s="17">
        <v>0</v>
      </c>
      <c r="M1840" s="18">
        <f t="shared" si="7784"/>
        <v>0</v>
      </c>
      <c r="N1840" s="17">
        <f t="shared" si="7785"/>
        <v>0</v>
      </c>
      <c r="O1840" s="17">
        <v>0</v>
      </c>
      <c r="P1840" s="18">
        <f t="shared" si="7786"/>
        <v>0</v>
      </c>
      <c r="Q1840" s="18">
        <v>0</v>
      </c>
      <c r="R1840" s="17">
        <f t="shared" si="7787"/>
        <v>0</v>
      </c>
      <c r="S1840" s="17">
        <v>0</v>
      </c>
      <c r="T1840" s="18">
        <f t="shared" si="7788"/>
        <v>0</v>
      </c>
      <c r="U1840" s="17">
        <f t="shared" si="7789"/>
        <v>0</v>
      </c>
      <c r="V1840" s="17">
        <v>0</v>
      </c>
      <c r="W1840" s="18">
        <f t="shared" si="7790"/>
        <v>0</v>
      </c>
      <c r="X1840" s="18">
        <v>0</v>
      </c>
      <c r="Y1840" s="17">
        <f t="shared" si="7791"/>
        <v>0</v>
      </c>
      <c r="Z1840" s="17">
        <v>0</v>
      </c>
      <c r="AA1840" s="18">
        <f t="shared" si="7792"/>
        <v>0</v>
      </c>
      <c r="AB1840" s="17">
        <f t="shared" si="7793"/>
        <v>0</v>
      </c>
      <c r="AC1840" s="17">
        <v>0</v>
      </c>
      <c r="AD1840" s="18">
        <f t="shared" si="7794"/>
        <v>0</v>
      </c>
      <c r="AE1840" s="18">
        <v>0</v>
      </c>
      <c r="AF1840" s="17">
        <f t="shared" si="7795"/>
        <v>0</v>
      </c>
      <c r="AG1840" s="17">
        <v>0</v>
      </c>
      <c r="AH1840" s="18">
        <f t="shared" si="7796"/>
        <v>0</v>
      </c>
      <c r="AI1840" s="17">
        <f t="shared" si="7797"/>
        <v>0</v>
      </c>
      <c r="AJ1840" s="17">
        <v>0</v>
      </c>
      <c r="AK1840" s="18">
        <f t="shared" si="7798"/>
        <v>0</v>
      </c>
      <c r="AL1840" s="18">
        <v>0</v>
      </c>
      <c r="AM1840" s="17">
        <f t="shared" si="7799"/>
        <v>0</v>
      </c>
      <c r="AN1840" s="17">
        <v>0</v>
      </c>
      <c r="AO1840" s="18">
        <f t="shared" si="7800"/>
        <v>0</v>
      </c>
      <c r="AP1840" s="17">
        <f t="shared" si="7801"/>
        <v>0</v>
      </c>
      <c r="AQ1840" s="17">
        <v>0</v>
      </c>
      <c r="AR1840" s="18">
        <f t="shared" si="7802"/>
        <v>0</v>
      </c>
      <c r="AS1840" s="18">
        <v>0</v>
      </c>
      <c r="AT1840" s="18" t="s">
        <v>44</v>
      </c>
      <c r="AU1840" s="322"/>
      <c r="AV1840" s="291"/>
      <c r="AW1840" s="266">
        <f>AZ1840-AU1840</f>
        <v>0</v>
      </c>
      <c r="AX1840" s="266">
        <v>0</v>
      </c>
      <c r="AY1840" s="266" t="e">
        <f>BB1840-BE1840</f>
        <v>#VALUE!</v>
      </c>
      <c r="AZ1840" s="266">
        <v>0</v>
      </c>
      <c r="BE1840" s="91" t="s">
        <v>79</v>
      </c>
    </row>
    <row r="1841" spans="2:57" s="3" customFormat="1" ht="70.5" hidden="1" customHeight="1">
      <c r="B1841" s="15">
        <v>2018</v>
      </c>
      <c r="C1841" s="62">
        <v>8323</v>
      </c>
      <c r="D1841" s="15">
        <v>3</v>
      </c>
      <c r="E1841" s="15">
        <v>3</v>
      </c>
      <c r="F1841" s="15">
        <v>5000</v>
      </c>
      <c r="G1841" s="15">
        <v>5200</v>
      </c>
      <c r="H1841" s="15">
        <v>523</v>
      </c>
      <c r="I1841" s="63">
        <v>3</v>
      </c>
      <c r="J1841" s="64" t="s">
        <v>851</v>
      </c>
      <c r="K1841" s="17">
        <f t="shared" si="7783"/>
        <v>0</v>
      </c>
      <c r="L1841" s="17">
        <v>0</v>
      </c>
      <c r="M1841" s="18">
        <f t="shared" si="7784"/>
        <v>0</v>
      </c>
      <c r="N1841" s="17">
        <f t="shared" si="7785"/>
        <v>0</v>
      </c>
      <c r="O1841" s="17">
        <v>0</v>
      </c>
      <c r="P1841" s="18">
        <f t="shared" si="7786"/>
        <v>0</v>
      </c>
      <c r="Q1841" s="18">
        <v>0</v>
      </c>
      <c r="R1841" s="17">
        <f t="shared" si="7787"/>
        <v>0</v>
      </c>
      <c r="S1841" s="17">
        <v>0</v>
      </c>
      <c r="T1841" s="18">
        <f t="shared" si="7788"/>
        <v>0</v>
      </c>
      <c r="U1841" s="17">
        <f t="shared" si="7789"/>
        <v>0</v>
      </c>
      <c r="V1841" s="17">
        <v>0</v>
      </c>
      <c r="W1841" s="18">
        <f t="shared" si="7790"/>
        <v>0</v>
      </c>
      <c r="X1841" s="18">
        <v>0</v>
      </c>
      <c r="Y1841" s="17">
        <f t="shared" si="7791"/>
        <v>0</v>
      </c>
      <c r="Z1841" s="17">
        <v>0</v>
      </c>
      <c r="AA1841" s="18">
        <f t="shared" si="7792"/>
        <v>0</v>
      </c>
      <c r="AB1841" s="17">
        <f t="shared" si="7793"/>
        <v>0</v>
      </c>
      <c r="AC1841" s="17">
        <v>0</v>
      </c>
      <c r="AD1841" s="18">
        <f t="shared" si="7794"/>
        <v>0</v>
      </c>
      <c r="AE1841" s="18">
        <v>0</v>
      </c>
      <c r="AF1841" s="17">
        <f t="shared" si="7795"/>
        <v>0</v>
      </c>
      <c r="AG1841" s="17">
        <v>0</v>
      </c>
      <c r="AH1841" s="18">
        <f t="shared" si="7796"/>
        <v>0</v>
      </c>
      <c r="AI1841" s="17">
        <f t="shared" si="7797"/>
        <v>0</v>
      </c>
      <c r="AJ1841" s="17">
        <v>0</v>
      </c>
      <c r="AK1841" s="18">
        <f t="shared" si="7798"/>
        <v>0</v>
      </c>
      <c r="AL1841" s="18">
        <v>0</v>
      </c>
      <c r="AM1841" s="17">
        <f t="shared" si="7799"/>
        <v>0</v>
      </c>
      <c r="AN1841" s="17">
        <v>0</v>
      </c>
      <c r="AO1841" s="18">
        <f t="shared" si="7800"/>
        <v>0</v>
      </c>
      <c r="AP1841" s="17">
        <f t="shared" si="7801"/>
        <v>0</v>
      </c>
      <c r="AQ1841" s="17">
        <v>0</v>
      </c>
      <c r="AR1841" s="18">
        <f t="shared" si="7802"/>
        <v>0</v>
      </c>
      <c r="AS1841" s="18">
        <v>0</v>
      </c>
      <c r="AT1841" s="18" t="s">
        <v>44</v>
      </c>
      <c r="AU1841" s="322"/>
      <c r="AV1841" s="291"/>
      <c r="AW1841" s="266">
        <f>AZ1841-AU1841</f>
        <v>0</v>
      </c>
      <c r="AX1841" s="266">
        <v>0</v>
      </c>
      <c r="AY1841" s="266" t="e">
        <f>BB1841-BE1841</f>
        <v>#VALUE!</v>
      </c>
      <c r="AZ1841" s="266">
        <v>0</v>
      </c>
      <c r="BE1841" s="91" t="s">
        <v>79</v>
      </c>
    </row>
    <row r="1842" spans="2:57" s="3" customFormat="1" ht="70.5" hidden="1" customHeight="1">
      <c r="B1842" s="15">
        <v>2018</v>
      </c>
      <c r="C1842" s="62">
        <v>8323</v>
      </c>
      <c r="D1842" s="15">
        <v>3</v>
      </c>
      <c r="E1842" s="15">
        <v>3</v>
      </c>
      <c r="F1842" s="15">
        <v>5000</v>
      </c>
      <c r="G1842" s="15">
        <v>5200</v>
      </c>
      <c r="H1842" s="15">
        <v>523</v>
      </c>
      <c r="I1842" s="63">
        <v>4</v>
      </c>
      <c r="J1842" s="64" t="s">
        <v>852</v>
      </c>
      <c r="K1842" s="17">
        <f t="shared" si="7783"/>
        <v>0</v>
      </c>
      <c r="L1842" s="17">
        <v>0</v>
      </c>
      <c r="M1842" s="18">
        <f t="shared" si="7784"/>
        <v>0</v>
      </c>
      <c r="N1842" s="17">
        <f t="shared" si="7785"/>
        <v>0</v>
      </c>
      <c r="O1842" s="17">
        <v>0</v>
      </c>
      <c r="P1842" s="18">
        <f t="shared" si="7786"/>
        <v>0</v>
      </c>
      <c r="Q1842" s="18">
        <v>0</v>
      </c>
      <c r="R1842" s="17">
        <f t="shared" si="7787"/>
        <v>0</v>
      </c>
      <c r="S1842" s="17">
        <v>0</v>
      </c>
      <c r="T1842" s="18">
        <f t="shared" si="7788"/>
        <v>0</v>
      </c>
      <c r="U1842" s="17">
        <f t="shared" si="7789"/>
        <v>0</v>
      </c>
      <c r="V1842" s="17">
        <v>0</v>
      </c>
      <c r="W1842" s="18">
        <f t="shared" si="7790"/>
        <v>0</v>
      </c>
      <c r="X1842" s="18">
        <v>0</v>
      </c>
      <c r="Y1842" s="17">
        <f t="shared" si="7791"/>
        <v>0</v>
      </c>
      <c r="Z1842" s="17">
        <v>0</v>
      </c>
      <c r="AA1842" s="18">
        <f t="shared" si="7792"/>
        <v>0</v>
      </c>
      <c r="AB1842" s="17">
        <f t="shared" si="7793"/>
        <v>0</v>
      </c>
      <c r="AC1842" s="17">
        <v>0</v>
      </c>
      <c r="AD1842" s="18">
        <f t="shared" si="7794"/>
        <v>0</v>
      </c>
      <c r="AE1842" s="18">
        <v>0</v>
      </c>
      <c r="AF1842" s="17">
        <f t="shared" si="7795"/>
        <v>0</v>
      </c>
      <c r="AG1842" s="17">
        <v>0</v>
      </c>
      <c r="AH1842" s="18">
        <f t="shared" si="7796"/>
        <v>0</v>
      </c>
      <c r="AI1842" s="17">
        <f t="shared" si="7797"/>
        <v>0</v>
      </c>
      <c r="AJ1842" s="17">
        <v>0</v>
      </c>
      <c r="AK1842" s="18">
        <f t="shared" si="7798"/>
        <v>0</v>
      </c>
      <c r="AL1842" s="18">
        <v>0</v>
      </c>
      <c r="AM1842" s="17">
        <f t="shared" si="7799"/>
        <v>0</v>
      </c>
      <c r="AN1842" s="17">
        <v>0</v>
      </c>
      <c r="AO1842" s="18">
        <f t="shared" si="7800"/>
        <v>0</v>
      </c>
      <c r="AP1842" s="17">
        <f t="shared" si="7801"/>
        <v>0</v>
      </c>
      <c r="AQ1842" s="17">
        <v>0</v>
      </c>
      <c r="AR1842" s="18">
        <f t="shared" si="7802"/>
        <v>0</v>
      </c>
      <c r="AS1842" s="18">
        <v>0</v>
      </c>
      <c r="AT1842" s="18" t="s">
        <v>44</v>
      </c>
      <c r="AU1842" s="322"/>
      <c r="AV1842" s="291"/>
      <c r="AW1842" s="266">
        <f>AZ1842-AU1842</f>
        <v>0</v>
      </c>
      <c r="AX1842" s="266">
        <v>0</v>
      </c>
      <c r="AY1842" s="266" t="e">
        <f>BB1842-BE1842</f>
        <v>#VALUE!</v>
      </c>
      <c r="AZ1842" s="266">
        <v>0</v>
      </c>
      <c r="BE1842" s="91" t="s">
        <v>79</v>
      </c>
    </row>
    <row r="1843" spans="2:57" s="3" customFormat="1" ht="70.5" hidden="1" customHeight="1">
      <c r="B1843" s="15">
        <v>2018</v>
      </c>
      <c r="C1843" s="62">
        <v>8323</v>
      </c>
      <c r="D1843" s="15">
        <v>3</v>
      </c>
      <c r="E1843" s="15">
        <v>3</v>
      </c>
      <c r="F1843" s="15">
        <v>5000</v>
      </c>
      <c r="G1843" s="15">
        <v>5200</v>
      </c>
      <c r="H1843" s="15">
        <v>523</v>
      </c>
      <c r="I1843" s="63">
        <v>5</v>
      </c>
      <c r="J1843" s="64" t="s">
        <v>853</v>
      </c>
      <c r="K1843" s="17">
        <f t="shared" si="7783"/>
        <v>0</v>
      </c>
      <c r="L1843" s="17">
        <v>0</v>
      </c>
      <c r="M1843" s="18">
        <f t="shared" si="7784"/>
        <v>0</v>
      </c>
      <c r="N1843" s="17">
        <f t="shared" si="7785"/>
        <v>0</v>
      </c>
      <c r="O1843" s="17">
        <v>0</v>
      </c>
      <c r="P1843" s="18">
        <f t="shared" si="7786"/>
        <v>0</v>
      </c>
      <c r="Q1843" s="18">
        <v>0</v>
      </c>
      <c r="R1843" s="17">
        <f t="shared" si="7787"/>
        <v>0</v>
      </c>
      <c r="S1843" s="17">
        <v>0</v>
      </c>
      <c r="T1843" s="18">
        <f t="shared" si="7788"/>
        <v>0</v>
      </c>
      <c r="U1843" s="17">
        <f t="shared" si="7789"/>
        <v>0</v>
      </c>
      <c r="V1843" s="17">
        <v>0</v>
      </c>
      <c r="W1843" s="18">
        <f t="shared" si="7790"/>
        <v>0</v>
      </c>
      <c r="X1843" s="18">
        <v>0</v>
      </c>
      <c r="Y1843" s="17">
        <f t="shared" si="7791"/>
        <v>0</v>
      </c>
      <c r="Z1843" s="17">
        <v>0</v>
      </c>
      <c r="AA1843" s="18">
        <f t="shared" si="7792"/>
        <v>0</v>
      </c>
      <c r="AB1843" s="17">
        <f t="shared" si="7793"/>
        <v>0</v>
      </c>
      <c r="AC1843" s="17">
        <v>0</v>
      </c>
      <c r="AD1843" s="18">
        <f t="shared" si="7794"/>
        <v>0</v>
      </c>
      <c r="AE1843" s="18">
        <v>0</v>
      </c>
      <c r="AF1843" s="17">
        <f t="shared" si="7795"/>
        <v>0</v>
      </c>
      <c r="AG1843" s="17">
        <v>0</v>
      </c>
      <c r="AH1843" s="18">
        <f t="shared" si="7796"/>
        <v>0</v>
      </c>
      <c r="AI1843" s="17">
        <f t="shared" si="7797"/>
        <v>0</v>
      </c>
      <c r="AJ1843" s="17">
        <v>0</v>
      </c>
      <c r="AK1843" s="18">
        <f t="shared" si="7798"/>
        <v>0</v>
      </c>
      <c r="AL1843" s="18">
        <v>0</v>
      </c>
      <c r="AM1843" s="17">
        <f t="shared" si="7799"/>
        <v>0</v>
      </c>
      <c r="AN1843" s="17">
        <v>0</v>
      </c>
      <c r="AO1843" s="18">
        <f t="shared" si="7800"/>
        <v>0</v>
      </c>
      <c r="AP1843" s="17">
        <f t="shared" si="7801"/>
        <v>0</v>
      </c>
      <c r="AQ1843" s="17">
        <v>0</v>
      </c>
      <c r="AR1843" s="18">
        <f t="shared" si="7802"/>
        <v>0</v>
      </c>
      <c r="AS1843" s="18">
        <v>0</v>
      </c>
      <c r="AT1843" s="18" t="s">
        <v>44</v>
      </c>
      <c r="AU1843" s="322"/>
      <c r="AV1843" s="291"/>
      <c r="AW1843" s="266">
        <f>AZ1843-AU1843</f>
        <v>0</v>
      </c>
      <c r="AX1843" s="266">
        <v>0</v>
      </c>
      <c r="AY1843" s="266" t="e">
        <f>BB1843-BE1843</f>
        <v>#VALUE!</v>
      </c>
      <c r="AZ1843" s="266">
        <v>0</v>
      </c>
      <c r="BE1843" s="91" t="s">
        <v>79</v>
      </c>
    </row>
    <row r="1844" spans="2:57" s="3" customFormat="1" ht="70.5" hidden="1" customHeight="1">
      <c r="B1844" s="15">
        <v>2018</v>
      </c>
      <c r="C1844" s="62">
        <v>8323</v>
      </c>
      <c r="D1844" s="15">
        <v>3</v>
      </c>
      <c r="E1844" s="15">
        <v>3</v>
      </c>
      <c r="F1844" s="15">
        <v>5000</v>
      </c>
      <c r="G1844" s="15">
        <v>5200</v>
      </c>
      <c r="H1844" s="15">
        <v>523</v>
      </c>
      <c r="I1844" s="63">
        <v>6</v>
      </c>
      <c r="J1844" s="64" t="s">
        <v>830</v>
      </c>
      <c r="K1844" s="17">
        <f t="shared" si="7783"/>
        <v>0</v>
      </c>
      <c r="L1844" s="17">
        <v>0</v>
      </c>
      <c r="M1844" s="18">
        <f t="shared" si="7784"/>
        <v>0</v>
      </c>
      <c r="N1844" s="17">
        <f t="shared" si="7785"/>
        <v>0</v>
      </c>
      <c r="O1844" s="17">
        <v>0</v>
      </c>
      <c r="P1844" s="18">
        <f t="shared" si="7786"/>
        <v>0</v>
      </c>
      <c r="Q1844" s="18">
        <v>0</v>
      </c>
      <c r="R1844" s="17">
        <f t="shared" si="7787"/>
        <v>0</v>
      </c>
      <c r="S1844" s="17">
        <v>0</v>
      </c>
      <c r="T1844" s="18">
        <f t="shared" si="7788"/>
        <v>0</v>
      </c>
      <c r="U1844" s="17">
        <f t="shared" si="7789"/>
        <v>0</v>
      </c>
      <c r="V1844" s="17">
        <v>0</v>
      </c>
      <c r="W1844" s="18">
        <f t="shared" si="7790"/>
        <v>0</v>
      </c>
      <c r="X1844" s="18">
        <v>0</v>
      </c>
      <c r="Y1844" s="17">
        <f t="shared" si="7791"/>
        <v>0</v>
      </c>
      <c r="Z1844" s="17">
        <v>0</v>
      </c>
      <c r="AA1844" s="18">
        <f t="shared" si="7792"/>
        <v>0</v>
      </c>
      <c r="AB1844" s="17">
        <f t="shared" si="7793"/>
        <v>0</v>
      </c>
      <c r="AC1844" s="17">
        <v>0</v>
      </c>
      <c r="AD1844" s="18">
        <f t="shared" si="7794"/>
        <v>0</v>
      </c>
      <c r="AE1844" s="18">
        <v>0</v>
      </c>
      <c r="AF1844" s="17">
        <f t="shared" si="7795"/>
        <v>0</v>
      </c>
      <c r="AG1844" s="17">
        <v>0</v>
      </c>
      <c r="AH1844" s="18">
        <f t="shared" si="7796"/>
        <v>0</v>
      </c>
      <c r="AI1844" s="17">
        <f t="shared" si="7797"/>
        <v>0</v>
      </c>
      <c r="AJ1844" s="17">
        <v>0</v>
      </c>
      <c r="AK1844" s="18">
        <f t="shared" si="7798"/>
        <v>0</v>
      </c>
      <c r="AL1844" s="18">
        <v>0</v>
      </c>
      <c r="AM1844" s="17">
        <f t="shared" si="7799"/>
        <v>0</v>
      </c>
      <c r="AN1844" s="17">
        <v>0</v>
      </c>
      <c r="AO1844" s="18">
        <f t="shared" si="7800"/>
        <v>0</v>
      </c>
      <c r="AP1844" s="17">
        <f t="shared" si="7801"/>
        <v>0</v>
      </c>
      <c r="AQ1844" s="17">
        <v>0</v>
      </c>
      <c r="AR1844" s="18">
        <f t="shared" si="7802"/>
        <v>0</v>
      </c>
      <c r="AS1844" s="18">
        <v>0</v>
      </c>
      <c r="AT1844" s="18" t="s">
        <v>44</v>
      </c>
      <c r="AU1844" s="322"/>
      <c r="AV1844" s="291"/>
      <c r="AW1844" s="266">
        <f>AZ1844-AU1844</f>
        <v>0</v>
      </c>
      <c r="AX1844" s="266">
        <v>0</v>
      </c>
      <c r="AY1844" s="266" t="e">
        <f>BB1844-BE1844</f>
        <v>#VALUE!</v>
      </c>
      <c r="AZ1844" s="266">
        <v>0</v>
      </c>
      <c r="BE1844" s="91" t="s">
        <v>79</v>
      </c>
    </row>
    <row r="1845" spans="2:57" s="3" customFormat="1" ht="70.5" hidden="1" customHeight="1">
      <c r="B1845" s="15">
        <v>2018</v>
      </c>
      <c r="C1845" s="62">
        <v>8323</v>
      </c>
      <c r="D1845" s="15">
        <v>3</v>
      </c>
      <c r="E1845" s="15">
        <v>3</v>
      </c>
      <c r="F1845" s="15">
        <v>5000</v>
      </c>
      <c r="G1845" s="15">
        <v>5200</v>
      </c>
      <c r="H1845" s="15">
        <v>523</v>
      </c>
      <c r="I1845" s="63">
        <v>7</v>
      </c>
      <c r="J1845" s="64" t="s">
        <v>883</v>
      </c>
      <c r="K1845" s="17">
        <f t="shared" si="7783"/>
        <v>0</v>
      </c>
      <c r="L1845" s="17">
        <v>0</v>
      </c>
      <c r="M1845" s="18">
        <f t="shared" si="7784"/>
        <v>0</v>
      </c>
      <c r="N1845" s="17">
        <f t="shared" si="7785"/>
        <v>0</v>
      </c>
      <c r="O1845" s="17">
        <v>0</v>
      </c>
      <c r="P1845" s="18">
        <f t="shared" si="7786"/>
        <v>0</v>
      </c>
      <c r="Q1845" s="18">
        <v>0</v>
      </c>
      <c r="R1845" s="17">
        <f t="shared" si="7787"/>
        <v>0</v>
      </c>
      <c r="S1845" s="17">
        <v>0</v>
      </c>
      <c r="T1845" s="18">
        <f t="shared" si="7788"/>
        <v>0</v>
      </c>
      <c r="U1845" s="17">
        <f t="shared" si="7789"/>
        <v>0</v>
      </c>
      <c r="V1845" s="17">
        <v>0</v>
      </c>
      <c r="W1845" s="18">
        <f t="shared" si="7790"/>
        <v>0</v>
      </c>
      <c r="X1845" s="18">
        <v>0</v>
      </c>
      <c r="Y1845" s="17">
        <f t="shared" si="7791"/>
        <v>0</v>
      </c>
      <c r="Z1845" s="17">
        <v>0</v>
      </c>
      <c r="AA1845" s="18">
        <f t="shared" si="7792"/>
        <v>0</v>
      </c>
      <c r="AB1845" s="17">
        <f t="shared" si="7793"/>
        <v>0</v>
      </c>
      <c r="AC1845" s="17">
        <v>0</v>
      </c>
      <c r="AD1845" s="18">
        <f t="shared" si="7794"/>
        <v>0</v>
      </c>
      <c r="AE1845" s="18">
        <v>0</v>
      </c>
      <c r="AF1845" s="17">
        <f t="shared" si="7795"/>
        <v>0</v>
      </c>
      <c r="AG1845" s="17">
        <v>0</v>
      </c>
      <c r="AH1845" s="18">
        <f t="shared" si="7796"/>
        <v>0</v>
      </c>
      <c r="AI1845" s="17">
        <f t="shared" si="7797"/>
        <v>0</v>
      </c>
      <c r="AJ1845" s="17">
        <v>0</v>
      </c>
      <c r="AK1845" s="18">
        <f t="shared" si="7798"/>
        <v>0</v>
      </c>
      <c r="AL1845" s="18">
        <v>0</v>
      </c>
      <c r="AM1845" s="17">
        <f t="shared" si="7799"/>
        <v>0</v>
      </c>
      <c r="AN1845" s="17">
        <v>0</v>
      </c>
      <c r="AO1845" s="18">
        <f t="shared" si="7800"/>
        <v>0</v>
      </c>
      <c r="AP1845" s="17">
        <f t="shared" si="7801"/>
        <v>0</v>
      </c>
      <c r="AQ1845" s="17">
        <v>0</v>
      </c>
      <c r="AR1845" s="18">
        <f t="shared" si="7802"/>
        <v>0</v>
      </c>
      <c r="AS1845" s="18">
        <v>0</v>
      </c>
      <c r="AT1845" s="18" t="s">
        <v>44</v>
      </c>
      <c r="AU1845" s="322"/>
      <c r="AV1845" s="291"/>
      <c r="AW1845" s="266">
        <f>AZ1845-AU1845</f>
        <v>0</v>
      </c>
      <c r="AX1845" s="266">
        <v>0</v>
      </c>
      <c r="AY1845" s="266" t="e">
        <f>BB1845-BE1845</f>
        <v>#VALUE!</v>
      </c>
      <c r="AZ1845" s="266">
        <v>0</v>
      </c>
      <c r="BE1845" s="91" t="s">
        <v>79</v>
      </c>
    </row>
    <row r="1846" spans="2:57" s="3" customFormat="1" ht="70.5" hidden="1" customHeight="1">
      <c r="B1846" s="15">
        <v>2018</v>
      </c>
      <c r="C1846" s="62">
        <v>8323</v>
      </c>
      <c r="D1846" s="15">
        <v>3</v>
      </c>
      <c r="E1846" s="15">
        <v>3</v>
      </c>
      <c r="F1846" s="15">
        <v>5000</v>
      </c>
      <c r="G1846" s="15">
        <v>5200</v>
      </c>
      <c r="H1846" s="15">
        <v>523</v>
      </c>
      <c r="I1846" s="63">
        <v>8</v>
      </c>
      <c r="J1846" s="64" t="s">
        <v>855</v>
      </c>
      <c r="K1846" s="17">
        <f t="shared" si="7783"/>
        <v>0</v>
      </c>
      <c r="L1846" s="17">
        <v>0</v>
      </c>
      <c r="M1846" s="18">
        <f t="shared" si="7784"/>
        <v>0</v>
      </c>
      <c r="N1846" s="17">
        <f t="shared" si="7785"/>
        <v>0</v>
      </c>
      <c r="O1846" s="17">
        <v>0</v>
      </c>
      <c r="P1846" s="18">
        <f t="shared" si="7786"/>
        <v>0</v>
      </c>
      <c r="Q1846" s="18">
        <v>0</v>
      </c>
      <c r="R1846" s="17">
        <f t="shared" si="7787"/>
        <v>0</v>
      </c>
      <c r="S1846" s="17">
        <v>0</v>
      </c>
      <c r="T1846" s="18">
        <f t="shared" si="7788"/>
        <v>0</v>
      </c>
      <c r="U1846" s="17">
        <f t="shared" si="7789"/>
        <v>0</v>
      </c>
      <c r="V1846" s="17">
        <v>0</v>
      </c>
      <c r="W1846" s="18">
        <f t="shared" si="7790"/>
        <v>0</v>
      </c>
      <c r="X1846" s="18">
        <v>0</v>
      </c>
      <c r="Y1846" s="17">
        <f t="shared" si="7791"/>
        <v>0</v>
      </c>
      <c r="Z1846" s="17">
        <v>0</v>
      </c>
      <c r="AA1846" s="18">
        <f t="shared" si="7792"/>
        <v>0</v>
      </c>
      <c r="AB1846" s="17">
        <f t="shared" si="7793"/>
        <v>0</v>
      </c>
      <c r="AC1846" s="17">
        <v>0</v>
      </c>
      <c r="AD1846" s="18">
        <f t="shared" si="7794"/>
        <v>0</v>
      </c>
      <c r="AE1846" s="18">
        <v>0</v>
      </c>
      <c r="AF1846" s="17">
        <f t="shared" si="7795"/>
        <v>0</v>
      </c>
      <c r="AG1846" s="17">
        <v>0</v>
      </c>
      <c r="AH1846" s="18">
        <f t="shared" si="7796"/>
        <v>0</v>
      </c>
      <c r="AI1846" s="17">
        <f t="shared" si="7797"/>
        <v>0</v>
      </c>
      <c r="AJ1846" s="17">
        <v>0</v>
      </c>
      <c r="AK1846" s="18">
        <f t="shared" si="7798"/>
        <v>0</v>
      </c>
      <c r="AL1846" s="18">
        <v>0</v>
      </c>
      <c r="AM1846" s="17">
        <f t="shared" si="7799"/>
        <v>0</v>
      </c>
      <c r="AN1846" s="17">
        <v>0</v>
      </c>
      <c r="AO1846" s="18">
        <f t="shared" si="7800"/>
        <v>0</v>
      </c>
      <c r="AP1846" s="17">
        <f t="shared" si="7801"/>
        <v>0</v>
      </c>
      <c r="AQ1846" s="17">
        <v>0</v>
      </c>
      <c r="AR1846" s="18">
        <f t="shared" si="7802"/>
        <v>0</v>
      </c>
      <c r="AS1846" s="18">
        <v>0</v>
      </c>
      <c r="AT1846" s="18" t="s">
        <v>44</v>
      </c>
      <c r="AU1846" s="322"/>
      <c r="AV1846" s="291"/>
      <c r="AW1846" s="266">
        <f>AZ1846-AU1846</f>
        <v>0</v>
      </c>
      <c r="AX1846" s="266">
        <v>0</v>
      </c>
      <c r="AY1846" s="266" t="e">
        <f>BB1846-BE1846</f>
        <v>#VALUE!</v>
      </c>
      <c r="AZ1846" s="266">
        <v>0</v>
      </c>
      <c r="BE1846" s="91" t="s">
        <v>79</v>
      </c>
    </row>
    <row r="1847" spans="2:57" s="3" customFormat="1" ht="70.5" hidden="1" customHeight="1">
      <c r="B1847" s="15">
        <v>2018</v>
      </c>
      <c r="C1847" s="62">
        <v>8323</v>
      </c>
      <c r="D1847" s="15">
        <v>3</v>
      </c>
      <c r="E1847" s="15">
        <v>3</v>
      </c>
      <c r="F1847" s="15">
        <v>5000</v>
      </c>
      <c r="G1847" s="15">
        <v>5200</v>
      </c>
      <c r="H1847" s="15">
        <v>523</v>
      </c>
      <c r="I1847" s="63">
        <v>9</v>
      </c>
      <c r="J1847" s="64" t="s">
        <v>513</v>
      </c>
      <c r="K1847" s="17">
        <f t="shared" si="7783"/>
        <v>0</v>
      </c>
      <c r="L1847" s="17">
        <v>0</v>
      </c>
      <c r="M1847" s="18">
        <f t="shared" si="7784"/>
        <v>0</v>
      </c>
      <c r="N1847" s="17">
        <f t="shared" si="7785"/>
        <v>0</v>
      </c>
      <c r="O1847" s="17">
        <v>0</v>
      </c>
      <c r="P1847" s="18">
        <f t="shared" si="7786"/>
        <v>0</v>
      </c>
      <c r="Q1847" s="18">
        <v>0</v>
      </c>
      <c r="R1847" s="17">
        <f t="shared" si="7787"/>
        <v>0</v>
      </c>
      <c r="S1847" s="17">
        <v>0</v>
      </c>
      <c r="T1847" s="18">
        <f t="shared" si="7788"/>
        <v>0</v>
      </c>
      <c r="U1847" s="17">
        <f t="shared" si="7789"/>
        <v>0</v>
      </c>
      <c r="V1847" s="17">
        <v>0</v>
      </c>
      <c r="W1847" s="18">
        <f t="shared" si="7790"/>
        <v>0</v>
      </c>
      <c r="X1847" s="18">
        <v>0</v>
      </c>
      <c r="Y1847" s="17">
        <f t="shared" si="7791"/>
        <v>0</v>
      </c>
      <c r="Z1847" s="17">
        <v>0</v>
      </c>
      <c r="AA1847" s="18">
        <f t="shared" si="7792"/>
        <v>0</v>
      </c>
      <c r="AB1847" s="17">
        <f t="shared" si="7793"/>
        <v>0</v>
      </c>
      <c r="AC1847" s="17">
        <v>0</v>
      </c>
      <c r="AD1847" s="18">
        <f t="shared" si="7794"/>
        <v>0</v>
      </c>
      <c r="AE1847" s="18">
        <v>0</v>
      </c>
      <c r="AF1847" s="17">
        <f t="shared" si="7795"/>
        <v>0</v>
      </c>
      <c r="AG1847" s="17">
        <v>0</v>
      </c>
      <c r="AH1847" s="18">
        <f t="shared" si="7796"/>
        <v>0</v>
      </c>
      <c r="AI1847" s="17">
        <f t="shared" si="7797"/>
        <v>0</v>
      </c>
      <c r="AJ1847" s="17">
        <v>0</v>
      </c>
      <c r="AK1847" s="18">
        <f t="shared" si="7798"/>
        <v>0</v>
      </c>
      <c r="AL1847" s="18">
        <v>0</v>
      </c>
      <c r="AM1847" s="17">
        <f t="shared" si="7799"/>
        <v>0</v>
      </c>
      <c r="AN1847" s="17">
        <v>0</v>
      </c>
      <c r="AO1847" s="18">
        <f t="shared" si="7800"/>
        <v>0</v>
      </c>
      <c r="AP1847" s="17">
        <f t="shared" si="7801"/>
        <v>0</v>
      </c>
      <c r="AQ1847" s="17">
        <v>0</v>
      </c>
      <c r="AR1847" s="18">
        <f t="shared" si="7802"/>
        <v>0</v>
      </c>
      <c r="AS1847" s="18">
        <v>0</v>
      </c>
      <c r="AT1847" s="18" t="s">
        <v>44</v>
      </c>
      <c r="AU1847" s="322"/>
      <c r="AV1847" s="291"/>
      <c r="AW1847" s="266">
        <f>AZ1847-AU1847</f>
        <v>0</v>
      </c>
      <c r="AX1847" s="266">
        <v>0</v>
      </c>
      <c r="AY1847" s="266" t="e">
        <f>BB1847-BE1847</f>
        <v>#VALUE!</v>
      </c>
      <c r="AZ1847" s="266">
        <v>0</v>
      </c>
      <c r="BE1847" s="91" t="s">
        <v>79</v>
      </c>
    </row>
    <row r="1848" spans="2:57" s="3" customFormat="1" ht="70.5" hidden="1" customHeight="1">
      <c r="B1848" s="15">
        <v>2018</v>
      </c>
      <c r="C1848" s="62">
        <v>8323</v>
      </c>
      <c r="D1848" s="15">
        <v>3</v>
      </c>
      <c r="E1848" s="15">
        <v>3</v>
      </c>
      <c r="F1848" s="15">
        <v>5000</v>
      </c>
      <c r="G1848" s="15">
        <v>5200</v>
      </c>
      <c r="H1848" s="15">
        <v>523</v>
      </c>
      <c r="I1848" s="63">
        <v>10</v>
      </c>
      <c r="J1848" s="64" t="s">
        <v>137</v>
      </c>
      <c r="K1848" s="17">
        <f t="shared" si="7783"/>
        <v>0</v>
      </c>
      <c r="L1848" s="17">
        <v>0</v>
      </c>
      <c r="M1848" s="18">
        <f t="shared" si="7784"/>
        <v>0</v>
      </c>
      <c r="N1848" s="17">
        <f t="shared" si="7785"/>
        <v>0</v>
      </c>
      <c r="O1848" s="17">
        <v>0</v>
      </c>
      <c r="P1848" s="18">
        <f t="shared" si="7786"/>
        <v>0</v>
      </c>
      <c r="Q1848" s="18">
        <v>0</v>
      </c>
      <c r="R1848" s="17">
        <f t="shared" si="7787"/>
        <v>0</v>
      </c>
      <c r="S1848" s="17">
        <v>0</v>
      </c>
      <c r="T1848" s="18">
        <f t="shared" si="7788"/>
        <v>0</v>
      </c>
      <c r="U1848" s="17">
        <f t="shared" si="7789"/>
        <v>0</v>
      </c>
      <c r="V1848" s="17">
        <v>0</v>
      </c>
      <c r="W1848" s="18">
        <f t="shared" si="7790"/>
        <v>0</v>
      </c>
      <c r="X1848" s="18">
        <v>0</v>
      </c>
      <c r="Y1848" s="17">
        <f t="shared" si="7791"/>
        <v>0</v>
      </c>
      <c r="Z1848" s="17">
        <v>0</v>
      </c>
      <c r="AA1848" s="18">
        <f t="shared" si="7792"/>
        <v>0</v>
      </c>
      <c r="AB1848" s="17">
        <f t="shared" si="7793"/>
        <v>0</v>
      </c>
      <c r="AC1848" s="17">
        <v>0</v>
      </c>
      <c r="AD1848" s="18">
        <f t="shared" si="7794"/>
        <v>0</v>
      </c>
      <c r="AE1848" s="18">
        <v>0</v>
      </c>
      <c r="AF1848" s="17">
        <f t="shared" si="7795"/>
        <v>0</v>
      </c>
      <c r="AG1848" s="17">
        <v>0</v>
      </c>
      <c r="AH1848" s="18">
        <f t="shared" si="7796"/>
        <v>0</v>
      </c>
      <c r="AI1848" s="17">
        <f t="shared" si="7797"/>
        <v>0</v>
      </c>
      <c r="AJ1848" s="17">
        <v>0</v>
      </c>
      <c r="AK1848" s="18">
        <f t="shared" si="7798"/>
        <v>0</v>
      </c>
      <c r="AL1848" s="18">
        <v>0</v>
      </c>
      <c r="AM1848" s="17">
        <f t="shared" si="7799"/>
        <v>0</v>
      </c>
      <c r="AN1848" s="17">
        <v>0</v>
      </c>
      <c r="AO1848" s="18">
        <f t="shared" si="7800"/>
        <v>0</v>
      </c>
      <c r="AP1848" s="17">
        <f t="shared" si="7801"/>
        <v>0</v>
      </c>
      <c r="AQ1848" s="17">
        <v>0</v>
      </c>
      <c r="AR1848" s="18">
        <f t="shared" si="7802"/>
        <v>0</v>
      </c>
      <c r="AS1848" s="18">
        <v>0</v>
      </c>
      <c r="AT1848" s="18" t="s">
        <v>44</v>
      </c>
      <c r="AU1848" s="322"/>
      <c r="AV1848" s="291"/>
      <c r="AW1848" s="266">
        <f>AZ1848-AU1848</f>
        <v>0</v>
      </c>
      <c r="AX1848" s="266">
        <v>0</v>
      </c>
      <c r="AY1848" s="266" t="e">
        <f>BB1848-BE1848</f>
        <v>#VALUE!</v>
      </c>
      <c r="AZ1848" s="266">
        <v>0</v>
      </c>
      <c r="BE1848" s="91" t="s">
        <v>79</v>
      </c>
    </row>
    <row r="1849" spans="2:57" s="3" customFormat="1" ht="70.5" customHeight="1">
      <c r="B1849" s="47">
        <v>2018</v>
      </c>
      <c r="C1849" s="48">
        <v>8323</v>
      </c>
      <c r="D1849" s="47">
        <v>3</v>
      </c>
      <c r="E1849" s="47">
        <v>3</v>
      </c>
      <c r="F1849" s="47">
        <v>5000</v>
      </c>
      <c r="G1849" s="47">
        <v>5400</v>
      </c>
      <c r="H1849" s="47"/>
      <c r="I1849" s="47"/>
      <c r="J1849" s="49" t="s">
        <v>138</v>
      </c>
      <c r="K1849" s="50">
        <f>K1850</f>
        <v>6860000</v>
      </c>
      <c r="L1849" s="50">
        <f t="shared" ref="L1849:P1849" si="7803">L1850</f>
        <v>0</v>
      </c>
      <c r="M1849" s="50">
        <f t="shared" si="7803"/>
        <v>6860000</v>
      </c>
      <c r="N1849" s="50">
        <f t="shared" si="7803"/>
        <v>0</v>
      </c>
      <c r="O1849" s="50">
        <f t="shared" si="7803"/>
        <v>0</v>
      </c>
      <c r="P1849" s="50">
        <f t="shared" si="7803"/>
        <v>0</v>
      </c>
      <c r="Q1849" s="50">
        <f>M1849+P1849</f>
        <v>6860000</v>
      </c>
      <c r="R1849" s="50">
        <f>R1850</f>
        <v>2731180.59</v>
      </c>
      <c r="S1849" s="50">
        <f t="shared" ref="S1849:W1850" si="7804">S1850</f>
        <v>0</v>
      </c>
      <c r="T1849" s="50">
        <f t="shared" si="7804"/>
        <v>2731180.59</v>
      </c>
      <c r="U1849" s="50">
        <f t="shared" si="7804"/>
        <v>0</v>
      </c>
      <c r="V1849" s="50">
        <f t="shared" si="7804"/>
        <v>0</v>
      </c>
      <c r="W1849" s="50">
        <f t="shared" si="7804"/>
        <v>0</v>
      </c>
      <c r="X1849" s="50">
        <f>T1849+W1849</f>
        <v>2731180.59</v>
      </c>
      <c r="Y1849" s="50">
        <f>Y1850</f>
        <v>4125310.58</v>
      </c>
      <c r="Z1849" s="50">
        <f t="shared" ref="Z1849:AD1850" si="7805">Z1850</f>
        <v>0</v>
      </c>
      <c r="AA1849" s="50">
        <f t="shared" si="7805"/>
        <v>4125310.58</v>
      </c>
      <c r="AB1849" s="50">
        <f t="shared" si="7805"/>
        <v>0</v>
      </c>
      <c r="AC1849" s="50">
        <f t="shared" si="7805"/>
        <v>0</v>
      </c>
      <c r="AD1849" s="50">
        <f t="shared" si="7805"/>
        <v>0</v>
      </c>
      <c r="AE1849" s="50">
        <f>AA1849+AD1849</f>
        <v>4125310.58</v>
      </c>
      <c r="AF1849" s="50">
        <f>AF1850</f>
        <v>0</v>
      </c>
      <c r="AG1849" s="50">
        <f t="shared" ref="AG1849:AJ1850" si="7806">AG1850</f>
        <v>0</v>
      </c>
      <c r="AH1849" s="50">
        <f t="shared" si="7806"/>
        <v>0</v>
      </c>
      <c r="AI1849" s="50">
        <f t="shared" si="7806"/>
        <v>0</v>
      </c>
      <c r="AJ1849" s="50">
        <f t="shared" si="7806"/>
        <v>0</v>
      </c>
      <c r="AK1849" s="50">
        <f t="shared" ref="AK1849:AK1850" si="7807">AK1850</f>
        <v>0</v>
      </c>
      <c r="AL1849" s="50">
        <f>AH1849+AK1849</f>
        <v>0</v>
      </c>
      <c r="AM1849" s="50">
        <f>AM1850</f>
        <v>3508.8300000000745</v>
      </c>
      <c r="AN1849" s="50">
        <f t="shared" ref="AN1849:AR1850" si="7808">AN1850</f>
        <v>0</v>
      </c>
      <c r="AO1849" s="50">
        <f t="shared" si="7808"/>
        <v>3508.8300000000745</v>
      </c>
      <c r="AP1849" s="50">
        <f t="shared" si="7808"/>
        <v>0</v>
      </c>
      <c r="AQ1849" s="50">
        <f t="shared" si="7808"/>
        <v>0</v>
      </c>
      <c r="AR1849" s="50">
        <f t="shared" si="7808"/>
        <v>0</v>
      </c>
      <c r="AS1849" s="50">
        <f>AO1849+AR1849</f>
        <v>3508.8300000000745</v>
      </c>
      <c r="AT1849" s="50"/>
      <c r="AU1849" s="292"/>
      <c r="AV1849" s="288"/>
      <c r="AW1849" s="263"/>
      <c r="AX1849" s="263"/>
      <c r="AY1849" s="263"/>
      <c r="AZ1849" s="263"/>
      <c r="BE1849" s="52"/>
    </row>
    <row r="1850" spans="2:57" s="3" customFormat="1" ht="70.5" customHeight="1">
      <c r="B1850" s="53">
        <v>2018</v>
      </c>
      <c r="C1850" s="59">
        <v>8323</v>
      </c>
      <c r="D1850" s="53">
        <v>3</v>
      </c>
      <c r="E1850" s="53">
        <v>3</v>
      </c>
      <c r="F1850" s="53">
        <v>5000</v>
      </c>
      <c r="G1850" s="53">
        <v>5400</v>
      </c>
      <c r="H1850" s="53">
        <v>541</v>
      </c>
      <c r="I1850" s="53"/>
      <c r="J1850" s="60" t="s">
        <v>139</v>
      </c>
      <c r="K1850" s="68">
        <f>K1851</f>
        <v>6860000</v>
      </c>
      <c r="L1850" s="68">
        <f t="shared" ref="L1850:P1850" si="7809">L1851</f>
        <v>0</v>
      </c>
      <c r="M1850" s="68">
        <f t="shared" si="7809"/>
        <v>6860000</v>
      </c>
      <c r="N1850" s="68">
        <f t="shared" si="7809"/>
        <v>0</v>
      </c>
      <c r="O1850" s="68">
        <f t="shared" si="7809"/>
        <v>0</v>
      </c>
      <c r="P1850" s="68">
        <f t="shared" si="7809"/>
        <v>0</v>
      </c>
      <c r="Q1850" s="68">
        <f>M1850+P1850</f>
        <v>6860000</v>
      </c>
      <c r="R1850" s="68">
        <f>R1851</f>
        <v>2731180.59</v>
      </c>
      <c r="S1850" s="68">
        <f t="shared" si="7804"/>
        <v>0</v>
      </c>
      <c r="T1850" s="68">
        <f t="shared" si="7804"/>
        <v>2731180.59</v>
      </c>
      <c r="U1850" s="68">
        <f t="shared" si="7804"/>
        <v>0</v>
      </c>
      <c r="V1850" s="68">
        <f t="shared" si="7804"/>
        <v>0</v>
      </c>
      <c r="W1850" s="68">
        <f t="shared" si="7804"/>
        <v>0</v>
      </c>
      <c r="X1850" s="68">
        <f>T1850+W1850</f>
        <v>2731180.59</v>
      </c>
      <c r="Y1850" s="68">
        <f>Y1851</f>
        <v>4125310.58</v>
      </c>
      <c r="Z1850" s="68">
        <f t="shared" si="7805"/>
        <v>0</v>
      </c>
      <c r="AA1850" s="68">
        <f t="shared" si="7805"/>
        <v>4125310.58</v>
      </c>
      <c r="AB1850" s="68">
        <f t="shared" si="7805"/>
        <v>0</v>
      </c>
      <c r="AC1850" s="68">
        <f t="shared" si="7805"/>
        <v>0</v>
      </c>
      <c r="AD1850" s="68">
        <f t="shared" si="7805"/>
        <v>0</v>
      </c>
      <c r="AE1850" s="68">
        <f>AA1850+AD1850</f>
        <v>4125310.58</v>
      </c>
      <c r="AF1850" s="68">
        <f>AF1851</f>
        <v>0</v>
      </c>
      <c r="AG1850" s="68">
        <f t="shared" si="7806"/>
        <v>0</v>
      </c>
      <c r="AH1850" s="68">
        <f t="shared" si="7806"/>
        <v>0</v>
      </c>
      <c r="AI1850" s="68">
        <f t="shared" si="7806"/>
        <v>0</v>
      </c>
      <c r="AJ1850" s="68">
        <f t="shared" si="7806"/>
        <v>0</v>
      </c>
      <c r="AK1850" s="68">
        <f t="shared" si="7807"/>
        <v>0</v>
      </c>
      <c r="AL1850" s="68">
        <f>AH1850+AK1850</f>
        <v>0</v>
      </c>
      <c r="AM1850" s="68">
        <f>AM1851</f>
        <v>3508.8300000000745</v>
      </c>
      <c r="AN1850" s="68">
        <f t="shared" si="7808"/>
        <v>0</v>
      </c>
      <c r="AO1850" s="68">
        <f t="shared" si="7808"/>
        <v>3508.8300000000745</v>
      </c>
      <c r="AP1850" s="68">
        <f t="shared" si="7808"/>
        <v>0</v>
      </c>
      <c r="AQ1850" s="68">
        <f t="shared" si="7808"/>
        <v>0</v>
      </c>
      <c r="AR1850" s="68">
        <f t="shared" si="7808"/>
        <v>0</v>
      </c>
      <c r="AS1850" s="68">
        <f>AO1850+AR1850</f>
        <v>3508.8300000000745</v>
      </c>
      <c r="AT1850" s="57"/>
      <c r="AU1850" s="293"/>
      <c r="AV1850" s="289"/>
      <c r="AW1850" s="267"/>
      <c r="AX1850" s="267"/>
      <c r="AY1850" s="267"/>
      <c r="AZ1850" s="267"/>
      <c r="BE1850" s="61"/>
    </row>
    <row r="1851" spans="2:57" s="3" customFormat="1" ht="70.5" customHeight="1">
      <c r="B1851" s="15">
        <v>2018</v>
      </c>
      <c r="C1851" s="62">
        <v>8323</v>
      </c>
      <c r="D1851" s="15">
        <v>3</v>
      </c>
      <c r="E1851" s="15">
        <v>3</v>
      </c>
      <c r="F1851" s="15">
        <v>5000</v>
      </c>
      <c r="G1851" s="15">
        <v>5400</v>
      </c>
      <c r="H1851" s="15">
        <v>541</v>
      </c>
      <c r="I1851" s="63">
        <v>1</v>
      </c>
      <c r="J1851" s="64" t="s">
        <v>518</v>
      </c>
      <c r="K1851" s="17">
        <f>'[1]AFF 2018'!AJ$2182</f>
        <v>6860000</v>
      </c>
      <c r="L1851" s="17">
        <f>'[1]AFF 2018'!AK$2182</f>
        <v>0</v>
      </c>
      <c r="M1851" s="18">
        <f t="shared" ref="M1851" si="7810">K1851+L1851</f>
        <v>6860000</v>
      </c>
      <c r="N1851" s="17">
        <f>'[1]AFF 2018'!AM$2182</f>
        <v>0</v>
      </c>
      <c r="O1851" s="17">
        <f>'[1]AFF 2018'!AN$2182</f>
        <v>0</v>
      </c>
      <c r="P1851" s="18">
        <f t="shared" ref="P1851" si="7811">N1851+O1851</f>
        <v>0</v>
      </c>
      <c r="Q1851" s="18">
        <f t="shared" ref="Q1851" si="7812">M1851+P1851</f>
        <v>6860000</v>
      </c>
      <c r="R1851" s="17">
        <f>'[1]AFF 2018'!AQ$2182</f>
        <v>2731180.59</v>
      </c>
      <c r="S1851" s="17">
        <f>'[1]AFF 2018'!AR$2182</f>
        <v>0</v>
      </c>
      <c r="T1851" s="18">
        <f t="shared" ref="T1851" si="7813">R1851+S1851</f>
        <v>2731180.59</v>
      </c>
      <c r="U1851" s="17">
        <f>'[1]AFF 2018'!AT$2182</f>
        <v>0</v>
      </c>
      <c r="V1851" s="17">
        <f>'[1]AFF 2018'!AU$2182</f>
        <v>0</v>
      </c>
      <c r="W1851" s="18">
        <f t="shared" ref="W1851" si="7814">U1851+V1851</f>
        <v>0</v>
      </c>
      <c r="X1851" s="18">
        <f t="shared" ref="X1851" si="7815">T1851+W1851</f>
        <v>2731180.59</v>
      </c>
      <c r="Y1851" s="17">
        <f>'[1]AFF 2018'!BL$2182</f>
        <v>4125310.58</v>
      </c>
      <c r="Z1851" s="17">
        <f>'[1]AFF 2018'!BM$2182</f>
        <v>0</v>
      </c>
      <c r="AA1851" s="18">
        <f t="shared" ref="AA1851" si="7816">Y1851+Z1851</f>
        <v>4125310.58</v>
      </c>
      <c r="AB1851" s="17">
        <f>'[1]AFF 2018'!BO$2182</f>
        <v>0</v>
      </c>
      <c r="AC1851" s="17">
        <f>'[1]AFF 2018'!BP$2182</f>
        <v>0</v>
      </c>
      <c r="AD1851" s="18">
        <f t="shared" ref="AD1851" si="7817">AB1851+AC1851</f>
        <v>0</v>
      </c>
      <c r="AE1851" s="18">
        <f t="shared" ref="AE1851" si="7818">AA1851+AD1851</f>
        <v>4125310.58</v>
      </c>
      <c r="AF1851" s="17">
        <f>'[1]AFF 2018'!$BE$2182</f>
        <v>0</v>
      </c>
      <c r="AG1851" s="17">
        <f>'[1]AFF 2018'!$BF$2182</f>
        <v>0</v>
      </c>
      <c r="AH1851" s="18">
        <f t="shared" ref="AH1851" si="7819">AF1851+AG1851</f>
        <v>0</v>
      </c>
      <c r="AI1851" s="17">
        <f>'[1]AFF 2018'!$BH$2182</f>
        <v>0</v>
      </c>
      <c r="AJ1851" s="17">
        <f>'[1]AFF 2018'!$BI$2182</f>
        <v>0</v>
      </c>
      <c r="AK1851" s="18">
        <f t="shared" ref="AK1851" si="7820">AI1851+AJ1851</f>
        <v>0</v>
      </c>
      <c r="AL1851" s="18">
        <f t="shared" ref="AL1851" si="7821">AH1851+AK1851</f>
        <v>0</v>
      </c>
      <c r="AM1851" s="17">
        <f t="shared" ref="AM1851:AN1851" si="7822">K1851-R1851-Y1851-AF1851</f>
        <v>3508.8300000000745</v>
      </c>
      <c r="AN1851" s="17">
        <f t="shared" si="7822"/>
        <v>0</v>
      </c>
      <c r="AO1851" s="18">
        <f t="shared" ref="AO1851" si="7823">AM1851+AN1851</f>
        <v>3508.8300000000745</v>
      </c>
      <c r="AP1851" s="17">
        <f t="shared" ref="AP1851:AQ1851" si="7824">N1851-U1851-AB1851-AI1851</f>
        <v>0</v>
      </c>
      <c r="AQ1851" s="17">
        <f t="shared" si="7824"/>
        <v>0</v>
      </c>
      <c r="AR1851" s="18">
        <f t="shared" ref="AR1851" si="7825">AP1851+AQ1851</f>
        <v>0</v>
      </c>
      <c r="AS1851" s="18">
        <f t="shared" ref="AS1851" si="7826">AO1851+AR1851</f>
        <v>3508.8300000000745</v>
      </c>
      <c r="AT1851" s="18" t="s">
        <v>44</v>
      </c>
      <c r="AU1851" s="322">
        <v>17</v>
      </c>
      <c r="AV1851" s="291">
        <v>0</v>
      </c>
      <c r="AW1851" s="266">
        <f>'[1]AFF 2018'!$CI$2182</f>
        <v>9</v>
      </c>
      <c r="AX1851" s="266">
        <f>'[1]AFF 2018'!$CJ$2182</f>
        <v>0</v>
      </c>
      <c r="AY1851" s="266">
        <f>'[1]AFF 2018'!$CM$2182</f>
        <v>-8</v>
      </c>
      <c r="AZ1851" s="266">
        <f>'[1]AFF 2018'!$CN$2182</f>
        <v>0</v>
      </c>
      <c r="BE1851" s="91" t="s">
        <v>79</v>
      </c>
    </row>
    <row r="1852" spans="2:57" s="3" customFormat="1" ht="70.5" hidden="1" customHeight="1">
      <c r="B1852" s="47">
        <v>2018</v>
      </c>
      <c r="C1852" s="48">
        <v>8323</v>
      </c>
      <c r="D1852" s="47">
        <v>3</v>
      </c>
      <c r="E1852" s="47">
        <v>3</v>
      </c>
      <c r="F1852" s="47">
        <v>5000</v>
      </c>
      <c r="G1852" s="47">
        <v>5500</v>
      </c>
      <c r="H1852" s="47"/>
      <c r="I1852" s="47"/>
      <c r="J1852" s="49" t="s">
        <v>519</v>
      </c>
      <c r="K1852" s="50">
        <f>K1853</f>
        <v>0</v>
      </c>
      <c r="L1852" s="50">
        <f t="shared" ref="L1852:P1852" si="7827">L1853</f>
        <v>0</v>
      </c>
      <c r="M1852" s="50">
        <f t="shared" si="7827"/>
        <v>0</v>
      </c>
      <c r="N1852" s="50">
        <f t="shared" si="7827"/>
        <v>0</v>
      </c>
      <c r="O1852" s="50">
        <f t="shared" si="7827"/>
        <v>0</v>
      </c>
      <c r="P1852" s="50">
        <f t="shared" si="7827"/>
        <v>0</v>
      </c>
      <c r="Q1852" s="50">
        <f>M1852+P1852</f>
        <v>0</v>
      </c>
      <c r="R1852" s="50">
        <f>R1853</f>
        <v>0</v>
      </c>
      <c r="S1852" s="50">
        <f t="shared" ref="S1852:W1852" si="7828">S1853</f>
        <v>0</v>
      </c>
      <c r="T1852" s="50">
        <f t="shared" si="7828"/>
        <v>0</v>
      </c>
      <c r="U1852" s="50">
        <f t="shared" si="7828"/>
        <v>0</v>
      </c>
      <c r="V1852" s="50">
        <f t="shared" si="7828"/>
        <v>0</v>
      </c>
      <c r="W1852" s="50">
        <f t="shared" si="7828"/>
        <v>0</v>
      </c>
      <c r="X1852" s="50">
        <f>T1852+W1852</f>
        <v>0</v>
      </c>
      <c r="Y1852" s="50">
        <f>Y1853</f>
        <v>0</v>
      </c>
      <c r="Z1852" s="50">
        <f t="shared" ref="Z1852:AD1852" si="7829">Z1853</f>
        <v>0</v>
      </c>
      <c r="AA1852" s="50">
        <f t="shared" si="7829"/>
        <v>0</v>
      </c>
      <c r="AB1852" s="50">
        <f t="shared" si="7829"/>
        <v>0</v>
      </c>
      <c r="AC1852" s="50">
        <f t="shared" si="7829"/>
        <v>0</v>
      </c>
      <c r="AD1852" s="50">
        <f t="shared" si="7829"/>
        <v>0</v>
      </c>
      <c r="AE1852" s="50">
        <f>AA1852+AD1852</f>
        <v>0</v>
      </c>
      <c r="AF1852" s="50">
        <f>AF1853</f>
        <v>0</v>
      </c>
      <c r="AG1852" s="50">
        <f t="shared" ref="AG1852:AJ1852" si="7830">AG1853</f>
        <v>0</v>
      </c>
      <c r="AH1852" s="50">
        <f t="shared" si="7830"/>
        <v>0</v>
      </c>
      <c r="AI1852" s="50">
        <f t="shared" si="7830"/>
        <v>0</v>
      </c>
      <c r="AJ1852" s="50">
        <f t="shared" si="7830"/>
        <v>0</v>
      </c>
      <c r="AK1852" s="50">
        <f t="shared" ref="AK1852" si="7831">AK1853</f>
        <v>0</v>
      </c>
      <c r="AL1852" s="50">
        <f>AH1852+AK1852</f>
        <v>0</v>
      </c>
      <c r="AM1852" s="50">
        <f>AM1853</f>
        <v>0</v>
      </c>
      <c r="AN1852" s="50">
        <f t="shared" ref="AN1852:AR1852" si="7832">AN1853</f>
        <v>0</v>
      </c>
      <c r="AO1852" s="50">
        <f t="shared" si="7832"/>
        <v>0</v>
      </c>
      <c r="AP1852" s="50">
        <f t="shared" si="7832"/>
        <v>0</v>
      </c>
      <c r="AQ1852" s="50">
        <f t="shared" si="7832"/>
        <v>0</v>
      </c>
      <c r="AR1852" s="50">
        <f t="shared" si="7832"/>
        <v>0</v>
      </c>
      <c r="AS1852" s="50">
        <f>AO1852+AR1852</f>
        <v>0</v>
      </c>
      <c r="AT1852" s="50"/>
      <c r="AU1852" s="292"/>
      <c r="AV1852" s="288"/>
      <c r="AW1852" s="263">
        <f t="shared" ref="AW1852:AZ1852" si="7833">AW1853</f>
        <v>0</v>
      </c>
      <c r="AX1852" s="263">
        <f t="shared" si="7833"/>
        <v>0</v>
      </c>
      <c r="AY1852" s="263" t="e">
        <f t="shared" si="7833"/>
        <v>#VALUE!</v>
      </c>
      <c r="AZ1852" s="263">
        <f t="shared" si="7833"/>
        <v>0</v>
      </c>
      <c r="BE1852" s="52"/>
    </row>
    <row r="1853" spans="2:57" s="3" customFormat="1" ht="70.5" hidden="1" customHeight="1">
      <c r="B1853" s="53">
        <v>2018</v>
      </c>
      <c r="C1853" s="54">
        <v>8323</v>
      </c>
      <c r="D1853" s="53">
        <v>3</v>
      </c>
      <c r="E1853" s="53">
        <v>3</v>
      </c>
      <c r="F1853" s="53">
        <v>5000</v>
      </c>
      <c r="G1853" s="53">
        <v>5500</v>
      </c>
      <c r="H1853" s="53">
        <v>551</v>
      </c>
      <c r="I1853" s="53"/>
      <c r="J1853" s="60" t="s">
        <v>520</v>
      </c>
      <c r="K1853" s="68">
        <f>SUM(K1854:K1869)</f>
        <v>0</v>
      </c>
      <c r="L1853" s="68">
        <f t="shared" ref="L1853:P1853" si="7834">SUM(L1854:L1869)</f>
        <v>0</v>
      </c>
      <c r="M1853" s="68">
        <f t="shared" si="7834"/>
        <v>0</v>
      </c>
      <c r="N1853" s="68">
        <f t="shared" si="7834"/>
        <v>0</v>
      </c>
      <c r="O1853" s="68">
        <f t="shared" si="7834"/>
        <v>0</v>
      </c>
      <c r="P1853" s="68">
        <f t="shared" si="7834"/>
        <v>0</v>
      </c>
      <c r="Q1853" s="68">
        <f>M1853+P1853</f>
        <v>0</v>
      </c>
      <c r="R1853" s="68">
        <f>SUM(R1854:R1869)</f>
        <v>0</v>
      </c>
      <c r="S1853" s="68">
        <f t="shared" ref="S1853:W1853" si="7835">SUM(S1854:S1869)</f>
        <v>0</v>
      </c>
      <c r="T1853" s="68">
        <f t="shared" si="7835"/>
        <v>0</v>
      </c>
      <c r="U1853" s="68">
        <f t="shared" si="7835"/>
        <v>0</v>
      </c>
      <c r="V1853" s="68">
        <f t="shared" si="7835"/>
        <v>0</v>
      </c>
      <c r="W1853" s="68">
        <f t="shared" si="7835"/>
        <v>0</v>
      </c>
      <c r="X1853" s="68">
        <f>T1853+W1853</f>
        <v>0</v>
      </c>
      <c r="Y1853" s="68">
        <f>SUM(Y1854:Y1869)</f>
        <v>0</v>
      </c>
      <c r="Z1853" s="68">
        <f t="shared" ref="Z1853:AD1853" si="7836">SUM(Z1854:Z1869)</f>
        <v>0</v>
      </c>
      <c r="AA1853" s="68">
        <f t="shared" si="7836"/>
        <v>0</v>
      </c>
      <c r="AB1853" s="68">
        <f t="shared" si="7836"/>
        <v>0</v>
      </c>
      <c r="AC1853" s="68">
        <f t="shared" si="7836"/>
        <v>0</v>
      </c>
      <c r="AD1853" s="68">
        <f t="shared" si="7836"/>
        <v>0</v>
      </c>
      <c r="AE1853" s="68">
        <f>AA1853+AD1853</f>
        <v>0</v>
      </c>
      <c r="AF1853" s="68">
        <f>SUM(AF1854:AF1869)</f>
        <v>0</v>
      </c>
      <c r="AG1853" s="68">
        <f t="shared" ref="AG1853:AJ1853" si="7837">SUM(AG1854:AG1869)</f>
        <v>0</v>
      </c>
      <c r="AH1853" s="68">
        <f t="shared" si="7837"/>
        <v>0</v>
      </c>
      <c r="AI1853" s="68">
        <f t="shared" si="7837"/>
        <v>0</v>
      </c>
      <c r="AJ1853" s="68">
        <f t="shared" si="7837"/>
        <v>0</v>
      </c>
      <c r="AK1853" s="68">
        <f t="shared" ref="AK1853" si="7838">SUM(AK1854:AK1869)</f>
        <v>0</v>
      </c>
      <c r="AL1853" s="68">
        <f>AH1853+AK1853</f>
        <v>0</v>
      </c>
      <c r="AM1853" s="68">
        <f>SUM(AM1854:AM1869)</f>
        <v>0</v>
      </c>
      <c r="AN1853" s="68">
        <f t="shared" ref="AN1853:AR1853" si="7839">SUM(AN1854:AN1869)</f>
        <v>0</v>
      </c>
      <c r="AO1853" s="68">
        <f t="shared" si="7839"/>
        <v>0</v>
      </c>
      <c r="AP1853" s="68">
        <f t="shared" si="7839"/>
        <v>0</v>
      </c>
      <c r="AQ1853" s="68">
        <f t="shared" si="7839"/>
        <v>0</v>
      </c>
      <c r="AR1853" s="68">
        <f t="shared" si="7839"/>
        <v>0</v>
      </c>
      <c r="AS1853" s="68">
        <f>AO1853+AR1853</f>
        <v>0</v>
      </c>
      <c r="AT1853" s="57"/>
      <c r="AU1853" s="293"/>
      <c r="AV1853" s="289"/>
      <c r="AW1853" s="267">
        <f t="shared" ref="AW1853:AZ1853" si="7840">SUM(AW1854:AW1869)</f>
        <v>0</v>
      </c>
      <c r="AX1853" s="267">
        <f t="shared" si="7840"/>
        <v>0</v>
      </c>
      <c r="AY1853" s="267" t="e">
        <f t="shared" si="7840"/>
        <v>#VALUE!</v>
      </c>
      <c r="AZ1853" s="267">
        <f t="shared" si="7840"/>
        <v>0</v>
      </c>
      <c r="BE1853" s="61"/>
    </row>
    <row r="1854" spans="2:57" s="3" customFormat="1" ht="70.5" hidden="1" customHeight="1">
      <c r="B1854" s="15">
        <v>2018</v>
      </c>
      <c r="C1854" s="62">
        <v>8323</v>
      </c>
      <c r="D1854" s="15">
        <v>3</v>
      </c>
      <c r="E1854" s="15">
        <v>3</v>
      </c>
      <c r="F1854" s="15">
        <v>5000</v>
      </c>
      <c r="G1854" s="15">
        <v>5500</v>
      </c>
      <c r="H1854" s="15">
        <v>551</v>
      </c>
      <c r="I1854" s="63">
        <v>1</v>
      </c>
      <c r="J1854" s="64" t="s">
        <v>521</v>
      </c>
      <c r="K1854" s="17">
        <f t="shared" ref="K1854:K1869" si="7841">ROUND(Q1854*0.8,0)</f>
        <v>0</v>
      </c>
      <c r="L1854" s="17">
        <v>0</v>
      </c>
      <c r="M1854" s="18">
        <f t="shared" ref="M1854:M1869" si="7842">K1854+L1854</f>
        <v>0</v>
      </c>
      <c r="N1854" s="17">
        <f t="shared" ref="N1854:N1869" si="7843">Q1854-K1854</f>
        <v>0</v>
      </c>
      <c r="O1854" s="17">
        <v>0</v>
      </c>
      <c r="P1854" s="18">
        <f t="shared" ref="P1854:P1869" si="7844">N1854+O1854</f>
        <v>0</v>
      </c>
      <c r="Q1854" s="18">
        <v>0</v>
      </c>
      <c r="R1854" s="17">
        <f t="shared" ref="R1854:R1867" si="7845">ROUND(X1854*0.8,0)</f>
        <v>0</v>
      </c>
      <c r="S1854" s="17">
        <v>0</v>
      </c>
      <c r="T1854" s="18">
        <f t="shared" ref="T1854:T1869" si="7846">R1854+S1854</f>
        <v>0</v>
      </c>
      <c r="U1854" s="17">
        <f t="shared" ref="U1854:U1869" si="7847">X1854-R1854</f>
        <v>0</v>
      </c>
      <c r="V1854" s="17">
        <v>0</v>
      </c>
      <c r="W1854" s="18">
        <f t="shared" ref="W1854:W1869" si="7848">U1854+V1854</f>
        <v>0</v>
      </c>
      <c r="X1854" s="18">
        <v>0</v>
      </c>
      <c r="Y1854" s="17">
        <f t="shared" ref="Y1854:Y1867" si="7849">ROUND(AE1854*0.8,0)</f>
        <v>0</v>
      </c>
      <c r="Z1854" s="17">
        <v>0</v>
      </c>
      <c r="AA1854" s="18">
        <f t="shared" ref="AA1854:AA1869" si="7850">Y1854+Z1854</f>
        <v>0</v>
      </c>
      <c r="AB1854" s="17">
        <f t="shared" ref="AB1854:AB1869" si="7851">AE1854-Y1854</f>
        <v>0</v>
      </c>
      <c r="AC1854" s="17">
        <v>0</v>
      </c>
      <c r="AD1854" s="18">
        <f t="shared" ref="AD1854:AD1869" si="7852">AB1854+AC1854</f>
        <v>0</v>
      </c>
      <c r="AE1854" s="18">
        <v>0</v>
      </c>
      <c r="AF1854" s="17">
        <f t="shared" ref="AF1854:AF1867" si="7853">ROUND(AL1854*0.8,0)</f>
        <v>0</v>
      </c>
      <c r="AG1854" s="17">
        <v>0</v>
      </c>
      <c r="AH1854" s="18">
        <f t="shared" ref="AH1854:AH1869" si="7854">AF1854+AG1854</f>
        <v>0</v>
      </c>
      <c r="AI1854" s="17">
        <f t="shared" ref="AI1854:AI1869" si="7855">AL1854-AF1854</f>
        <v>0</v>
      </c>
      <c r="AJ1854" s="17">
        <v>0</v>
      </c>
      <c r="AK1854" s="18">
        <f t="shared" ref="AK1854:AK1869" si="7856">AI1854+AJ1854</f>
        <v>0</v>
      </c>
      <c r="AL1854" s="18">
        <v>0</v>
      </c>
      <c r="AM1854" s="17">
        <f t="shared" ref="AM1854:AM1867" si="7857">ROUND(AS1854*0.8,0)</f>
        <v>0</v>
      </c>
      <c r="AN1854" s="17">
        <v>0</v>
      </c>
      <c r="AO1854" s="18">
        <f t="shared" ref="AO1854:AO1869" si="7858">AM1854+AN1854</f>
        <v>0</v>
      </c>
      <c r="AP1854" s="17">
        <f t="shared" ref="AP1854:AP1869" si="7859">AS1854-AM1854</f>
        <v>0</v>
      </c>
      <c r="AQ1854" s="17">
        <v>0</v>
      </c>
      <c r="AR1854" s="18">
        <f t="shared" ref="AR1854:AR1869" si="7860">AP1854+AQ1854</f>
        <v>0</v>
      </c>
      <c r="AS1854" s="18">
        <v>0</v>
      </c>
      <c r="AT1854" s="18" t="s">
        <v>44</v>
      </c>
      <c r="AU1854" s="322"/>
      <c r="AV1854" s="291"/>
      <c r="AW1854" s="266">
        <f>AZ1854-AU1854</f>
        <v>0</v>
      </c>
      <c r="AX1854" s="266">
        <v>0</v>
      </c>
      <c r="AY1854" s="266" t="e">
        <f>BB1854-BE1854</f>
        <v>#VALUE!</v>
      </c>
      <c r="AZ1854" s="266">
        <v>0</v>
      </c>
      <c r="BE1854" s="91" t="s">
        <v>79</v>
      </c>
    </row>
    <row r="1855" spans="2:57" s="3" customFormat="1" ht="70.5" hidden="1" customHeight="1">
      <c r="B1855" s="15">
        <v>2018</v>
      </c>
      <c r="C1855" s="62">
        <v>8323</v>
      </c>
      <c r="D1855" s="15">
        <v>3</v>
      </c>
      <c r="E1855" s="15">
        <v>3</v>
      </c>
      <c r="F1855" s="15">
        <v>5000</v>
      </c>
      <c r="G1855" s="15">
        <v>5500</v>
      </c>
      <c r="H1855" s="15">
        <v>551</v>
      </c>
      <c r="I1855" s="63">
        <v>2</v>
      </c>
      <c r="J1855" s="64" t="s">
        <v>862</v>
      </c>
      <c r="K1855" s="17">
        <f t="shared" si="7841"/>
        <v>0</v>
      </c>
      <c r="L1855" s="17">
        <v>0</v>
      </c>
      <c r="M1855" s="18">
        <f t="shared" si="7842"/>
        <v>0</v>
      </c>
      <c r="N1855" s="17">
        <f t="shared" si="7843"/>
        <v>0</v>
      </c>
      <c r="O1855" s="17">
        <v>0</v>
      </c>
      <c r="P1855" s="18">
        <f t="shared" si="7844"/>
        <v>0</v>
      </c>
      <c r="Q1855" s="18">
        <v>0</v>
      </c>
      <c r="R1855" s="17">
        <f t="shared" si="7845"/>
        <v>0</v>
      </c>
      <c r="S1855" s="17">
        <v>0</v>
      </c>
      <c r="T1855" s="18">
        <f t="shared" si="7846"/>
        <v>0</v>
      </c>
      <c r="U1855" s="17">
        <f t="shared" si="7847"/>
        <v>0</v>
      </c>
      <c r="V1855" s="17">
        <v>0</v>
      </c>
      <c r="W1855" s="18">
        <f t="shared" si="7848"/>
        <v>0</v>
      </c>
      <c r="X1855" s="18">
        <v>0</v>
      </c>
      <c r="Y1855" s="17">
        <f t="shared" si="7849"/>
        <v>0</v>
      </c>
      <c r="Z1855" s="17">
        <v>0</v>
      </c>
      <c r="AA1855" s="18">
        <f t="shared" si="7850"/>
        <v>0</v>
      </c>
      <c r="AB1855" s="17">
        <f t="shared" si="7851"/>
        <v>0</v>
      </c>
      <c r="AC1855" s="17">
        <v>0</v>
      </c>
      <c r="AD1855" s="18">
        <f t="shared" si="7852"/>
        <v>0</v>
      </c>
      <c r="AE1855" s="18">
        <v>0</v>
      </c>
      <c r="AF1855" s="17">
        <f t="shared" si="7853"/>
        <v>0</v>
      </c>
      <c r="AG1855" s="17">
        <v>0</v>
      </c>
      <c r="AH1855" s="18">
        <f t="shared" si="7854"/>
        <v>0</v>
      </c>
      <c r="AI1855" s="17">
        <f t="shared" si="7855"/>
        <v>0</v>
      </c>
      <c r="AJ1855" s="17">
        <v>0</v>
      </c>
      <c r="AK1855" s="18">
        <f t="shared" si="7856"/>
        <v>0</v>
      </c>
      <c r="AL1855" s="18">
        <v>0</v>
      </c>
      <c r="AM1855" s="17">
        <f t="shared" si="7857"/>
        <v>0</v>
      </c>
      <c r="AN1855" s="17">
        <v>0</v>
      </c>
      <c r="AO1855" s="18">
        <f t="shared" si="7858"/>
        <v>0</v>
      </c>
      <c r="AP1855" s="17">
        <f t="shared" si="7859"/>
        <v>0</v>
      </c>
      <c r="AQ1855" s="17">
        <v>0</v>
      </c>
      <c r="AR1855" s="18">
        <f t="shared" si="7860"/>
        <v>0</v>
      </c>
      <c r="AS1855" s="18">
        <v>0</v>
      </c>
      <c r="AT1855" s="18" t="s">
        <v>44</v>
      </c>
      <c r="AU1855" s="322"/>
      <c r="AV1855" s="291"/>
      <c r="AW1855" s="266">
        <f>AZ1855-AU1855</f>
        <v>0</v>
      </c>
      <c r="AX1855" s="266">
        <v>0</v>
      </c>
      <c r="AY1855" s="266" t="e">
        <f>BB1855-BE1855</f>
        <v>#VALUE!</v>
      </c>
      <c r="AZ1855" s="266">
        <v>0</v>
      </c>
      <c r="BE1855" s="91" t="s">
        <v>79</v>
      </c>
    </row>
    <row r="1856" spans="2:57" s="3" customFormat="1" ht="70.5" hidden="1" customHeight="1">
      <c r="B1856" s="15">
        <v>2018</v>
      </c>
      <c r="C1856" s="62">
        <v>8323</v>
      </c>
      <c r="D1856" s="15">
        <v>3</v>
      </c>
      <c r="E1856" s="15">
        <v>3</v>
      </c>
      <c r="F1856" s="15">
        <v>5000</v>
      </c>
      <c r="G1856" s="15">
        <v>5500</v>
      </c>
      <c r="H1856" s="15">
        <v>551</v>
      </c>
      <c r="I1856" s="63">
        <v>3</v>
      </c>
      <c r="J1856" s="64" t="s">
        <v>864</v>
      </c>
      <c r="K1856" s="17">
        <f t="shared" si="7841"/>
        <v>0</v>
      </c>
      <c r="L1856" s="17">
        <v>0</v>
      </c>
      <c r="M1856" s="18">
        <f t="shared" si="7842"/>
        <v>0</v>
      </c>
      <c r="N1856" s="17">
        <f t="shared" si="7843"/>
        <v>0</v>
      </c>
      <c r="O1856" s="17">
        <v>0</v>
      </c>
      <c r="P1856" s="18">
        <f t="shared" si="7844"/>
        <v>0</v>
      </c>
      <c r="Q1856" s="18">
        <v>0</v>
      </c>
      <c r="R1856" s="17">
        <f t="shared" si="7845"/>
        <v>0</v>
      </c>
      <c r="S1856" s="17">
        <v>0</v>
      </c>
      <c r="T1856" s="18">
        <f t="shared" si="7846"/>
        <v>0</v>
      </c>
      <c r="U1856" s="17">
        <f t="shared" si="7847"/>
        <v>0</v>
      </c>
      <c r="V1856" s="17">
        <v>0</v>
      </c>
      <c r="W1856" s="18">
        <f t="shared" si="7848"/>
        <v>0</v>
      </c>
      <c r="X1856" s="18">
        <v>0</v>
      </c>
      <c r="Y1856" s="17">
        <f t="shared" si="7849"/>
        <v>0</v>
      </c>
      <c r="Z1856" s="17">
        <v>0</v>
      </c>
      <c r="AA1856" s="18">
        <f t="shared" si="7850"/>
        <v>0</v>
      </c>
      <c r="AB1856" s="17">
        <f t="shared" si="7851"/>
        <v>0</v>
      </c>
      <c r="AC1856" s="17">
        <v>0</v>
      </c>
      <c r="AD1856" s="18">
        <f t="shared" si="7852"/>
        <v>0</v>
      </c>
      <c r="AE1856" s="18">
        <v>0</v>
      </c>
      <c r="AF1856" s="17">
        <f t="shared" si="7853"/>
        <v>0</v>
      </c>
      <c r="AG1856" s="17">
        <v>0</v>
      </c>
      <c r="AH1856" s="18">
        <f t="shared" si="7854"/>
        <v>0</v>
      </c>
      <c r="AI1856" s="17">
        <f t="shared" si="7855"/>
        <v>0</v>
      </c>
      <c r="AJ1856" s="17">
        <v>0</v>
      </c>
      <c r="AK1856" s="18">
        <f t="shared" si="7856"/>
        <v>0</v>
      </c>
      <c r="AL1856" s="18">
        <v>0</v>
      </c>
      <c r="AM1856" s="17">
        <f t="shared" si="7857"/>
        <v>0</v>
      </c>
      <c r="AN1856" s="17">
        <v>0</v>
      </c>
      <c r="AO1856" s="18">
        <f t="shared" si="7858"/>
        <v>0</v>
      </c>
      <c r="AP1856" s="17">
        <f t="shared" si="7859"/>
        <v>0</v>
      </c>
      <c r="AQ1856" s="17">
        <v>0</v>
      </c>
      <c r="AR1856" s="18">
        <f t="shared" si="7860"/>
        <v>0</v>
      </c>
      <c r="AS1856" s="18">
        <v>0</v>
      </c>
      <c r="AT1856" s="18" t="s">
        <v>44</v>
      </c>
      <c r="AU1856" s="322"/>
      <c r="AV1856" s="291"/>
      <c r="AW1856" s="266">
        <f>AZ1856-AU1856</f>
        <v>0</v>
      </c>
      <c r="AX1856" s="266">
        <v>0</v>
      </c>
      <c r="AY1856" s="266" t="e">
        <f>BB1856-BE1856</f>
        <v>#VALUE!</v>
      </c>
      <c r="AZ1856" s="266">
        <v>0</v>
      </c>
      <c r="BE1856" s="91" t="s">
        <v>79</v>
      </c>
    </row>
    <row r="1857" spans="2:57" s="3" customFormat="1" ht="70.5" hidden="1" customHeight="1">
      <c r="B1857" s="15">
        <v>2018</v>
      </c>
      <c r="C1857" s="62">
        <v>8323</v>
      </c>
      <c r="D1857" s="15">
        <v>3</v>
      </c>
      <c r="E1857" s="15">
        <v>3</v>
      </c>
      <c r="F1857" s="15">
        <v>5000</v>
      </c>
      <c r="G1857" s="15">
        <v>5500</v>
      </c>
      <c r="H1857" s="15">
        <v>551</v>
      </c>
      <c r="I1857" s="63">
        <v>4</v>
      </c>
      <c r="J1857" s="64" t="s">
        <v>866</v>
      </c>
      <c r="K1857" s="17">
        <f t="shared" si="7841"/>
        <v>0</v>
      </c>
      <c r="L1857" s="17">
        <v>0</v>
      </c>
      <c r="M1857" s="18">
        <f t="shared" si="7842"/>
        <v>0</v>
      </c>
      <c r="N1857" s="17">
        <f t="shared" si="7843"/>
        <v>0</v>
      </c>
      <c r="O1857" s="17">
        <v>0</v>
      </c>
      <c r="P1857" s="18">
        <f t="shared" si="7844"/>
        <v>0</v>
      </c>
      <c r="Q1857" s="18">
        <v>0</v>
      </c>
      <c r="R1857" s="17">
        <f t="shared" si="7845"/>
        <v>0</v>
      </c>
      <c r="S1857" s="17">
        <v>0</v>
      </c>
      <c r="T1857" s="18">
        <f t="shared" si="7846"/>
        <v>0</v>
      </c>
      <c r="U1857" s="17">
        <f t="shared" si="7847"/>
        <v>0</v>
      </c>
      <c r="V1857" s="17">
        <v>0</v>
      </c>
      <c r="W1857" s="18">
        <f t="shared" si="7848"/>
        <v>0</v>
      </c>
      <c r="X1857" s="18">
        <v>0</v>
      </c>
      <c r="Y1857" s="17">
        <f t="shared" si="7849"/>
        <v>0</v>
      </c>
      <c r="Z1857" s="17">
        <v>0</v>
      </c>
      <c r="AA1857" s="18">
        <f t="shared" si="7850"/>
        <v>0</v>
      </c>
      <c r="AB1857" s="17">
        <f t="shared" si="7851"/>
        <v>0</v>
      </c>
      <c r="AC1857" s="17">
        <v>0</v>
      </c>
      <c r="AD1857" s="18">
        <f t="shared" si="7852"/>
        <v>0</v>
      </c>
      <c r="AE1857" s="18">
        <v>0</v>
      </c>
      <c r="AF1857" s="17">
        <f t="shared" si="7853"/>
        <v>0</v>
      </c>
      <c r="AG1857" s="17">
        <v>0</v>
      </c>
      <c r="AH1857" s="18">
        <f t="shared" si="7854"/>
        <v>0</v>
      </c>
      <c r="AI1857" s="17">
        <f t="shared" si="7855"/>
        <v>0</v>
      </c>
      <c r="AJ1857" s="17">
        <v>0</v>
      </c>
      <c r="AK1857" s="18">
        <f t="shared" si="7856"/>
        <v>0</v>
      </c>
      <c r="AL1857" s="18">
        <v>0</v>
      </c>
      <c r="AM1857" s="17">
        <f t="shared" si="7857"/>
        <v>0</v>
      </c>
      <c r="AN1857" s="17">
        <v>0</v>
      </c>
      <c r="AO1857" s="18">
        <f t="shared" si="7858"/>
        <v>0</v>
      </c>
      <c r="AP1857" s="17">
        <f t="shared" si="7859"/>
        <v>0</v>
      </c>
      <c r="AQ1857" s="17">
        <v>0</v>
      </c>
      <c r="AR1857" s="18">
        <f t="shared" si="7860"/>
        <v>0</v>
      </c>
      <c r="AS1857" s="18">
        <v>0</v>
      </c>
      <c r="AT1857" s="18" t="s">
        <v>44</v>
      </c>
      <c r="AU1857" s="322"/>
      <c r="AV1857" s="291"/>
      <c r="AW1857" s="266">
        <f>AZ1857-AU1857</f>
        <v>0</v>
      </c>
      <c r="AX1857" s="266">
        <v>0</v>
      </c>
      <c r="AY1857" s="266" t="e">
        <f>BB1857-BE1857</f>
        <v>#VALUE!</v>
      </c>
      <c r="AZ1857" s="266">
        <v>0</v>
      </c>
      <c r="BE1857" s="91" t="s">
        <v>79</v>
      </c>
    </row>
    <row r="1858" spans="2:57" s="3" customFormat="1" ht="70.5" hidden="1" customHeight="1">
      <c r="B1858" s="15">
        <v>2018</v>
      </c>
      <c r="C1858" s="62">
        <v>8323</v>
      </c>
      <c r="D1858" s="15">
        <v>3</v>
      </c>
      <c r="E1858" s="15">
        <v>3</v>
      </c>
      <c r="F1858" s="15">
        <v>5000</v>
      </c>
      <c r="G1858" s="15">
        <v>5500</v>
      </c>
      <c r="H1858" s="15">
        <v>551</v>
      </c>
      <c r="I1858" s="63">
        <v>5</v>
      </c>
      <c r="J1858" s="64" t="s">
        <v>867</v>
      </c>
      <c r="K1858" s="17">
        <f t="shared" si="7841"/>
        <v>0</v>
      </c>
      <c r="L1858" s="17">
        <v>0</v>
      </c>
      <c r="M1858" s="18">
        <f t="shared" si="7842"/>
        <v>0</v>
      </c>
      <c r="N1858" s="17">
        <f t="shared" si="7843"/>
        <v>0</v>
      </c>
      <c r="O1858" s="17">
        <v>0</v>
      </c>
      <c r="P1858" s="18">
        <f t="shared" si="7844"/>
        <v>0</v>
      </c>
      <c r="Q1858" s="18">
        <v>0</v>
      </c>
      <c r="R1858" s="17">
        <f t="shared" si="7845"/>
        <v>0</v>
      </c>
      <c r="S1858" s="17">
        <v>0</v>
      </c>
      <c r="T1858" s="18">
        <f t="shared" si="7846"/>
        <v>0</v>
      </c>
      <c r="U1858" s="17">
        <f t="shared" si="7847"/>
        <v>0</v>
      </c>
      <c r="V1858" s="17">
        <v>0</v>
      </c>
      <c r="W1858" s="18">
        <f t="shared" si="7848"/>
        <v>0</v>
      </c>
      <c r="X1858" s="18">
        <v>0</v>
      </c>
      <c r="Y1858" s="17">
        <f t="shared" si="7849"/>
        <v>0</v>
      </c>
      <c r="Z1858" s="17">
        <v>0</v>
      </c>
      <c r="AA1858" s="18">
        <f t="shared" si="7850"/>
        <v>0</v>
      </c>
      <c r="AB1858" s="17">
        <f t="shared" si="7851"/>
        <v>0</v>
      </c>
      <c r="AC1858" s="17">
        <v>0</v>
      </c>
      <c r="AD1858" s="18">
        <f t="shared" si="7852"/>
        <v>0</v>
      </c>
      <c r="AE1858" s="18">
        <v>0</v>
      </c>
      <c r="AF1858" s="17">
        <f t="shared" si="7853"/>
        <v>0</v>
      </c>
      <c r="AG1858" s="17">
        <v>0</v>
      </c>
      <c r="AH1858" s="18">
        <f t="shared" si="7854"/>
        <v>0</v>
      </c>
      <c r="AI1858" s="17">
        <f t="shared" si="7855"/>
        <v>0</v>
      </c>
      <c r="AJ1858" s="17">
        <v>0</v>
      </c>
      <c r="AK1858" s="18">
        <f t="shared" si="7856"/>
        <v>0</v>
      </c>
      <c r="AL1858" s="18">
        <v>0</v>
      </c>
      <c r="AM1858" s="17">
        <f t="shared" si="7857"/>
        <v>0</v>
      </c>
      <c r="AN1858" s="17">
        <v>0</v>
      </c>
      <c r="AO1858" s="18">
        <f t="shared" si="7858"/>
        <v>0</v>
      </c>
      <c r="AP1858" s="17">
        <f t="shared" si="7859"/>
        <v>0</v>
      </c>
      <c r="AQ1858" s="17">
        <v>0</v>
      </c>
      <c r="AR1858" s="18">
        <f t="shared" si="7860"/>
        <v>0</v>
      </c>
      <c r="AS1858" s="18">
        <v>0</v>
      </c>
      <c r="AT1858" s="18" t="s">
        <v>44</v>
      </c>
      <c r="AU1858" s="322"/>
      <c r="AV1858" s="291"/>
      <c r="AW1858" s="266">
        <f>AZ1858-AU1858</f>
        <v>0</v>
      </c>
      <c r="AX1858" s="266">
        <v>0</v>
      </c>
      <c r="AY1858" s="266" t="e">
        <f>BB1858-BE1858</f>
        <v>#VALUE!</v>
      </c>
      <c r="AZ1858" s="266">
        <v>0</v>
      </c>
      <c r="BE1858" s="91" t="s">
        <v>79</v>
      </c>
    </row>
    <row r="1859" spans="2:57" s="3" customFormat="1" ht="70.5" hidden="1" customHeight="1">
      <c r="B1859" s="15">
        <v>2018</v>
      </c>
      <c r="C1859" s="62">
        <v>8323</v>
      </c>
      <c r="D1859" s="15">
        <v>3</v>
      </c>
      <c r="E1859" s="15">
        <v>3</v>
      </c>
      <c r="F1859" s="15">
        <v>5000</v>
      </c>
      <c r="G1859" s="15">
        <v>5500</v>
      </c>
      <c r="H1859" s="15">
        <v>551</v>
      </c>
      <c r="I1859" s="63">
        <v>6</v>
      </c>
      <c r="J1859" s="64" t="s">
        <v>525</v>
      </c>
      <c r="K1859" s="17">
        <f t="shared" si="7841"/>
        <v>0</v>
      </c>
      <c r="L1859" s="17">
        <v>0</v>
      </c>
      <c r="M1859" s="18">
        <f t="shared" si="7842"/>
        <v>0</v>
      </c>
      <c r="N1859" s="17">
        <f t="shared" si="7843"/>
        <v>0</v>
      </c>
      <c r="O1859" s="17">
        <v>0</v>
      </c>
      <c r="P1859" s="18">
        <f t="shared" si="7844"/>
        <v>0</v>
      </c>
      <c r="Q1859" s="18">
        <v>0</v>
      </c>
      <c r="R1859" s="17">
        <f t="shared" si="7845"/>
        <v>0</v>
      </c>
      <c r="S1859" s="17">
        <v>0</v>
      </c>
      <c r="T1859" s="18">
        <f t="shared" si="7846"/>
        <v>0</v>
      </c>
      <c r="U1859" s="17">
        <f t="shared" si="7847"/>
        <v>0</v>
      </c>
      <c r="V1859" s="17">
        <v>0</v>
      </c>
      <c r="W1859" s="18">
        <f t="shared" si="7848"/>
        <v>0</v>
      </c>
      <c r="X1859" s="18">
        <v>0</v>
      </c>
      <c r="Y1859" s="17">
        <f t="shared" si="7849"/>
        <v>0</v>
      </c>
      <c r="Z1859" s="17">
        <v>0</v>
      </c>
      <c r="AA1859" s="18">
        <f t="shared" si="7850"/>
        <v>0</v>
      </c>
      <c r="AB1859" s="17">
        <f t="shared" si="7851"/>
        <v>0</v>
      </c>
      <c r="AC1859" s="17">
        <v>0</v>
      </c>
      <c r="AD1859" s="18">
        <f t="shared" si="7852"/>
        <v>0</v>
      </c>
      <c r="AE1859" s="18">
        <v>0</v>
      </c>
      <c r="AF1859" s="17">
        <f t="shared" si="7853"/>
        <v>0</v>
      </c>
      <c r="AG1859" s="17">
        <v>0</v>
      </c>
      <c r="AH1859" s="18">
        <f t="shared" si="7854"/>
        <v>0</v>
      </c>
      <c r="AI1859" s="17">
        <f t="shared" si="7855"/>
        <v>0</v>
      </c>
      <c r="AJ1859" s="17">
        <v>0</v>
      </c>
      <c r="AK1859" s="18">
        <f t="shared" si="7856"/>
        <v>0</v>
      </c>
      <c r="AL1859" s="18">
        <v>0</v>
      </c>
      <c r="AM1859" s="17">
        <f t="shared" si="7857"/>
        <v>0</v>
      </c>
      <c r="AN1859" s="17">
        <v>0</v>
      </c>
      <c r="AO1859" s="18">
        <f t="shared" si="7858"/>
        <v>0</v>
      </c>
      <c r="AP1859" s="17">
        <f t="shared" si="7859"/>
        <v>0</v>
      </c>
      <c r="AQ1859" s="17">
        <v>0</v>
      </c>
      <c r="AR1859" s="18">
        <f t="shared" si="7860"/>
        <v>0</v>
      </c>
      <c r="AS1859" s="18">
        <v>0</v>
      </c>
      <c r="AT1859" s="18" t="s">
        <v>44</v>
      </c>
      <c r="AU1859" s="322"/>
      <c r="AV1859" s="291"/>
      <c r="AW1859" s="266">
        <f>AZ1859-AU1859</f>
        <v>0</v>
      </c>
      <c r="AX1859" s="266">
        <v>0</v>
      </c>
      <c r="AY1859" s="266" t="e">
        <f>BB1859-BE1859</f>
        <v>#VALUE!</v>
      </c>
      <c r="AZ1859" s="266">
        <v>0</v>
      </c>
      <c r="BE1859" s="91" t="s">
        <v>79</v>
      </c>
    </row>
    <row r="1860" spans="2:57" s="3" customFormat="1" ht="70.5" hidden="1" customHeight="1">
      <c r="B1860" s="15">
        <v>2018</v>
      </c>
      <c r="C1860" s="62">
        <v>8323</v>
      </c>
      <c r="D1860" s="15">
        <v>3</v>
      </c>
      <c r="E1860" s="15">
        <v>3</v>
      </c>
      <c r="F1860" s="15">
        <v>5000</v>
      </c>
      <c r="G1860" s="15">
        <v>5500</v>
      </c>
      <c r="H1860" s="15">
        <v>551</v>
      </c>
      <c r="I1860" s="63">
        <v>7</v>
      </c>
      <c r="J1860" s="64" t="s">
        <v>884</v>
      </c>
      <c r="K1860" s="17">
        <f t="shared" si="7841"/>
        <v>0</v>
      </c>
      <c r="L1860" s="17">
        <v>0</v>
      </c>
      <c r="M1860" s="18">
        <f t="shared" si="7842"/>
        <v>0</v>
      </c>
      <c r="N1860" s="17">
        <f t="shared" si="7843"/>
        <v>0</v>
      </c>
      <c r="O1860" s="17">
        <v>0</v>
      </c>
      <c r="P1860" s="18">
        <f t="shared" si="7844"/>
        <v>0</v>
      </c>
      <c r="Q1860" s="18">
        <v>0</v>
      </c>
      <c r="R1860" s="17">
        <f t="shared" si="7845"/>
        <v>0</v>
      </c>
      <c r="S1860" s="17">
        <v>0</v>
      </c>
      <c r="T1860" s="18">
        <f t="shared" si="7846"/>
        <v>0</v>
      </c>
      <c r="U1860" s="17">
        <f t="shared" si="7847"/>
        <v>0</v>
      </c>
      <c r="V1860" s="17">
        <v>0</v>
      </c>
      <c r="W1860" s="18">
        <f t="shared" si="7848"/>
        <v>0</v>
      </c>
      <c r="X1860" s="18">
        <v>0</v>
      </c>
      <c r="Y1860" s="17">
        <f t="shared" si="7849"/>
        <v>0</v>
      </c>
      <c r="Z1860" s="17">
        <v>0</v>
      </c>
      <c r="AA1860" s="18">
        <f t="shared" si="7850"/>
        <v>0</v>
      </c>
      <c r="AB1860" s="17">
        <f t="shared" si="7851"/>
        <v>0</v>
      </c>
      <c r="AC1860" s="17">
        <v>0</v>
      </c>
      <c r="AD1860" s="18">
        <f t="shared" si="7852"/>
        <v>0</v>
      </c>
      <c r="AE1860" s="18">
        <v>0</v>
      </c>
      <c r="AF1860" s="17">
        <f t="shared" si="7853"/>
        <v>0</v>
      </c>
      <c r="AG1860" s="17">
        <v>0</v>
      </c>
      <c r="AH1860" s="18">
        <f t="shared" si="7854"/>
        <v>0</v>
      </c>
      <c r="AI1860" s="17">
        <f t="shared" si="7855"/>
        <v>0</v>
      </c>
      <c r="AJ1860" s="17">
        <v>0</v>
      </c>
      <c r="AK1860" s="18">
        <f t="shared" si="7856"/>
        <v>0</v>
      </c>
      <c r="AL1860" s="18">
        <v>0</v>
      </c>
      <c r="AM1860" s="17">
        <f t="shared" si="7857"/>
        <v>0</v>
      </c>
      <c r="AN1860" s="17">
        <v>0</v>
      </c>
      <c r="AO1860" s="18">
        <f t="shared" si="7858"/>
        <v>0</v>
      </c>
      <c r="AP1860" s="17">
        <f t="shared" si="7859"/>
        <v>0</v>
      </c>
      <c r="AQ1860" s="17">
        <v>0</v>
      </c>
      <c r="AR1860" s="18">
        <f t="shared" si="7860"/>
        <v>0</v>
      </c>
      <c r="AS1860" s="18">
        <v>0</v>
      </c>
      <c r="AT1860" s="18" t="s">
        <v>44</v>
      </c>
      <c r="AU1860" s="322"/>
      <c r="AV1860" s="291"/>
      <c r="AW1860" s="266">
        <f>AZ1860-AU1860</f>
        <v>0</v>
      </c>
      <c r="AX1860" s="266">
        <v>0</v>
      </c>
      <c r="AY1860" s="266" t="e">
        <f>BB1860-BE1860</f>
        <v>#VALUE!</v>
      </c>
      <c r="AZ1860" s="266">
        <v>0</v>
      </c>
      <c r="BE1860" s="91" t="s">
        <v>79</v>
      </c>
    </row>
    <row r="1861" spans="2:57" s="3" customFormat="1" ht="70.5" hidden="1" customHeight="1">
      <c r="B1861" s="15">
        <v>2018</v>
      </c>
      <c r="C1861" s="62">
        <v>8323</v>
      </c>
      <c r="D1861" s="15">
        <v>3</v>
      </c>
      <c r="E1861" s="15">
        <v>3</v>
      </c>
      <c r="F1861" s="15">
        <v>5000</v>
      </c>
      <c r="G1861" s="15">
        <v>5500</v>
      </c>
      <c r="H1861" s="15">
        <v>551</v>
      </c>
      <c r="I1861" s="63">
        <v>8</v>
      </c>
      <c r="J1861" s="64" t="s">
        <v>885</v>
      </c>
      <c r="K1861" s="17">
        <f t="shared" si="7841"/>
        <v>0</v>
      </c>
      <c r="L1861" s="17">
        <v>0</v>
      </c>
      <c r="M1861" s="18">
        <f t="shared" si="7842"/>
        <v>0</v>
      </c>
      <c r="N1861" s="17">
        <f t="shared" si="7843"/>
        <v>0</v>
      </c>
      <c r="O1861" s="17">
        <v>0</v>
      </c>
      <c r="P1861" s="18">
        <f t="shared" si="7844"/>
        <v>0</v>
      </c>
      <c r="Q1861" s="18">
        <v>0</v>
      </c>
      <c r="R1861" s="17">
        <f t="shared" si="7845"/>
        <v>0</v>
      </c>
      <c r="S1861" s="17">
        <v>0</v>
      </c>
      <c r="T1861" s="18">
        <f t="shared" si="7846"/>
        <v>0</v>
      </c>
      <c r="U1861" s="17">
        <f t="shared" si="7847"/>
        <v>0</v>
      </c>
      <c r="V1861" s="17">
        <v>0</v>
      </c>
      <c r="W1861" s="18">
        <f t="shared" si="7848"/>
        <v>0</v>
      </c>
      <c r="X1861" s="18">
        <v>0</v>
      </c>
      <c r="Y1861" s="17">
        <f t="shared" si="7849"/>
        <v>0</v>
      </c>
      <c r="Z1861" s="17">
        <v>0</v>
      </c>
      <c r="AA1861" s="18">
        <f t="shared" si="7850"/>
        <v>0</v>
      </c>
      <c r="AB1861" s="17">
        <f t="shared" si="7851"/>
        <v>0</v>
      </c>
      <c r="AC1861" s="17">
        <v>0</v>
      </c>
      <c r="AD1861" s="18">
        <f t="shared" si="7852"/>
        <v>0</v>
      </c>
      <c r="AE1861" s="18">
        <v>0</v>
      </c>
      <c r="AF1861" s="17">
        <f t="shared" si="7853"/>
        <v>0</v>
      </c>
      <c r="AG1861" s="17">
        <v>0</v>
      </c>
      <c r="AH1861" s="18">
        <f t="shared" si="7854"/>
        <v>0</v>
      </c>
      <c r="AI1861" s="17">
        <f t="shared" si="7855"/>
        <v>0</v>
      </c>
      <c r="AJ1861" s="17">
        <v>0</v>
      </c>
      <c r="AK1861" s="18">
        <f t="shared" si="7856"/>
        <v>0</v>
      </c>
      <c r="AL1861" s="18">
        <v>0</v>
      </c>
      <c r="AM1861" s="17">
        <f t="shared" si="7857"/>
        <v>0</v>
      </c>
      <c r="AN1861" s="17">
        <v>0</v>
      </c>
      <c r="AO1861" s="18">
        <f t="shared" si="7858"/>
        <v>0</v>
      </c>
      <c r="AP1861" s="17">
        <f t="shared" si="7859"/>
        <v>0</v>
      </c>
      <c r="AQ1861" s="17">
        <v>0</v>
      </c>
      <c r="AR1861" s="18">
        <f t="shared" si="7860"/>
        <v>0</v>
      </c>
      <c r="AS1861" s="18">
        <v>0</v>
      </c>
      <c r="AT1861" s="18" t="s">
        <v>44</v>
      </c>
      <c r="AU1861" s="322"/>
      <c r="AV1861" s="291"/>
      <c r="AW1861" s="266">
        <f>AZ1861-AU1861</f>
        <v>0</v>
      </c>
      <c r="AX1861" s="266">
        <v>0</v>
      </c>
      <c r="AY1861" s="266" t="e">
        <f>BB1861-BE1861</f>
        <v>#VALUE!</v>
      </c>
      <c r="AZ1861" s="266">
        <v>0</v>
      </c>
      <c r="BE1861" s="91" t="s">
        <v>79</v>
      </c>
    </row>
    <row r="1862" spans="2:57" s="3" customFormat="1" ht="70.5" hidden="1" customHeight="1">
      <c r="B1862" s="15">
        <v>2018</v>
      </c>
      <c r="C1862" s="62">
        <v>8323</v>
      </c>
      <c r="D1862" s="15">
        <v>3</v>
      </c>
      <c r="E1862" s="15">
        <v>3</v>
      </c>
      <c r="F1862" s="15">
        <v>5000</v>
      </c>
      <c r="G1862" s="15">
        <v>5500</v>
      </c>
      <c r="H1862" s="15">
        <v>551</v>
      </c>
      <c r="I1862" s="63">
        <v>9</v>
      </c>
      <c r="J1862" s="64" t="s">
        <v>869</v>
      </c>
      <c r="K1862" s="17">
        <f t="shared" si="7841"/>
        <v>0</v>
      </c>
      <c r="L1862" s="17">
        <v>0</v>
      </c>
      <c r="M1862" s="18">
        <f t="shared" si="7842"/>
        <v>0</v>
      </c>
      <c r="N1862" s="17">
        <f t="shared" si="7843"/>
        <v>0</v>
      </c>
      <c r="O1862" s="17">
        <v>0</v>
      </c>
      <c r="P1862" s="18">
        <f t="shared" si="7844"/>
        <v>0</v>
      </c>
      <c r="Q1862" s="18">
        <v>0</v>
      </c>
      <c r="R1862" s="17">
        <f t="shared" si="7845"/>
        <v>0</v>
      </c>
      <c r="S1862" s="17">
        <v>0</v>
      </c>
      <c r="T1862" s="18">
        <f t="shared" si="7846"/>
        <v>0</v>
      </c>
      <c r="U1862" s="17">
        <f t="shared" si="7847"/>
        <v>0</v>
      </c>
      <c r="V1862" s="17">
        <v>0</v>
      </c>
      <c r="W1862" s="18">
        <f t="shared" si="7848"/>
        <v>0</v>
      </c>
      <c r="X1862" s="18">
        <v>0</v>
      </c>
      <c r="Y1862" s="17">
        <f t="shared" si="7849"/>
        <v>0</v>
      </c>
      <c r="Z1862" s="17">
        <v>0</v>
      </c>
      <c r="AA1862" s="18">
        <f t="shared" si="7850"/>
        <v>0</v>
      </c>
      <c r="AB1862" s="17">
        <f t="shared" si="7851"/>
        <v>0</v>
      </c>
      <c r="AC1862" s="17">
        <v>0</v>
      </c>
      <c r="AD1862" s="18">
        <f t="shared" si="7852"/>
        <v>0</v>
      </c>
      <c r="AE1862" s="18">
        <v>0</v>
      </c>
      <c r="AF1862" s="17">
        <f t="shared" si="7853"/>
        <v>0</v>
      </c>
      <c r="AG1862" s="17">
        <v>0</v>
      </c>
      <c r="AH1862" s="18">
        <f t="shared" si="7854"/>
        <v>0</v>
      </c>
      <c r="AI1862" s="17">
        <f t="shared" si="7855"/>
        <v>0</v>
      </c>
      <c r="AJ1862" s="17">
        <v>0</v>
      </c>
      <c r="AK1862" s="18">
        <f t="shared" si="7856"/>
        <v>0</v>
      </c>
      <c r="AL1862" s="18">
        <v>0</v>
      </c>
      <c r="AM1862" s="17">
        <f t="shared" si="7857"/>
        <v>0</v>
      </c>
      <c r="AN1862" s="17">
        <v>0</v>
      </c>
      <c r="AO1862" s="18">
        <f t="shared" si="7858"/>
        <v>0</v>
      </c>
      <c r="AP1862" s="17">
        <f t="shared" si="7859"/>
        <v>0</v>
      </c>
      <c r="AQ1862" s="17">
        <v>0</v>
      </c>
      <c r="AR1862" s="18">
        <f t="shared" si="7860"/>
        <v>0</v>
      </c>
      <c r="AS1862" s="18">
        <v>0</v>
      </c>
      <c r="AT1862" s="18" t="s">
        <v>44</v>
      </c>
      <c r="AU1862" s="322"/>
      <c r="AV1862" s="291"/>
      <c r="AW1862" s="266">
        <f>AZ1862-AU1862</f>
        <v>0</v>
      </c>
      <c r="AX1862" s="266">
        <v>0</v>
      </c>
      <c r="AY1862" s="266" t="e">
        <f>BB1862-BE1862</f>
        <v>#VALUE!</v>
      </c>
      <c r="AZ1862" s="266">
        <v>0</v>
      </c>
      <c r="BE1862" s="91" t="s">
        <v>79</v>
      </c>
    </row>
    <row r="1863" spans="2:57" s="3" customFormat="1" ht="70.5" hidden="1" customHeight="1">
      <c r="B1863" s="15">
        <v>2018</v>
      </c>
      <c r="C1863" s="62">
        <v>8323</v>
      </c>
      <c r="D1863" s="15">
        <v>3</v>
      </c>
      <c r="E1863" s="15">
        <v>3</v>
      </c>
      <c r="F1863" s="15">
        <v>5000</v>
      </c>
      <c r="G1863" s="15">
        <v>5500</v>
      </c>
      <c r="H1863" s="15">
        <v>551</v>
      </c>
      <c r="I1863" s="63">
        <v>10</v>
      </c>
      <c r="J1863" s="64" t="s">
        <v>870</v>
      </c>
      <c r="K1863" s="17">
        <f t="shared" si="7841"/>
        <v>0</v>
      </c>
      <c r="L1863" s="17">
        <v>0</v>
      </c>
      <c r="M1863" s="18">
        <f t="shared" si="7842"/>
        <v>0</v>
      </c>
      <c r="N1863" s="17">
        <f t="shared" si="7843"/>
        <v>0</v>
      </c>
      <c r="O1863" s="17">
        <v>0</v>
      </c>
      <c r="P1863" s="18">
        <f t="shared" si="7844"/>
        <v>0</v>
      </c>
      <c r="Q1863" s="18">
        <v>0</v>
      </c>
      <c r="R1863" s="17">
        <f t="shared" si="7845"/>
        <v>0</v>
      </c>
      <c r="S1863" s="17">
        <v>0</v>
      </c>
      <c r="T1863" s="18">
        <f t="shared" si="7846"/>
        <v>0</v>
      </c>
      <c r="U1863" s="17">
        <f t="shared" si="7847"/>
        <v>0</v>
      </c>
      <c r="V1863" s="17">
        <v>0</v>
      </c>
      <c r="W1863" s="18">
        <f t="shared" si="7848"/>
        <v>0</v>
      </c>
      <c r="X1863" s="18">
        <v>0</v>
      </c>
      <c r="Y1863" s="17">
        <f t="shared" si="7849"/>
        <v>0</v>
      </c>
      <c r="Z1863" s="17">
        <v>0</v>
      </c>
      <c r="AA1863" s="18">
        <f t="shared" si="7850"/>
        <v>0</v>
      </c>
      <c r="AB1863" s="17">
        <f t="shared" si="7851"/>
        <v>0</v>
      </c>
      <c r="AC1863" s="17">
        <v>0</v>
      </c>
      <c r="AD1863" s="18">
        <f t="shared" si="7852"/>
        <v>0</v>
      </c>
      <c r="AE1863" s="18">
        <v>0</v>
      </c>
      <c r="AF1863" s="17">
        <f t="shared" si="7853"/>
        <v>0</v>
      </c>
      <c r="AG1863" s="17">
        <v>0</v>
      </c>
      <c r="AH1863" s="18">
        <f t="shared" si="7854"/>
        <v>0</v>
      </c>
      <c r="AI1863" s="17">
        <f t="shared" si="7855"/>
        <v>0</v>
      </c>
      <c r="AJ1863" s="17">
        <v>0</v>
      </c>
      <c r="AK1863" s="18">
        <f t="shared" si="7856"/>
        <v>0</v>
      </c>
      <c r="AL1863" s="18">
        <v>0</v>
      </c>
      <c r="AM1863" s="17">
        <f t="shared" si="7857"/>
        <v>0</v>
      </c>
      <c r="AN1863" s="17">
        <v>0</v>
      </c>
      <c r="AO1863" s="18">
        <f t="shared" si="7858"/>
        <v>0</v>
      </c>
      <c r="AP1863" s="17">
        <f t="shared" si="7859"/>
        <v>0</v>
      </c>
      <c r="AQ1863" s="17">
        <v>0</v>
      </c>
      <c r="AR1863" s="18">
        <f t="shared" si="7860"/>
        <v>0</v>
      </c>
      <c r="AS1863" s="18">
        <v>0</v>
      </c>
      <c r="AT1863" s="18" t="s">
        <v>44</v>
      </c>
      <c r="AU1863" s="322"/>
      <c r="AV1863" s="291"/>
      <c r="AW1863" s="266">
        <f>AZ1863-AU1863</f>
        <v>0</v>
      </c>
      <c r="AX1863" s="266">
        <v>0</v>
      </c>
      <c r="AY1863" s="266" t="e">
        <f>BB1863-BE1863</f>
        <v>#VALUE!</v>
      </c>
      <c r="AZ1863" s="266">
        <v>0</v>
      </c>
      <c r="BE1863" s="91" t="s">
        <v>79</v>
      </c>
    </row>
    <row r="1864" spans="2:57" s="3" customFormat="1" ht="70.5" hidden="1" customHeight="1">
      <c r="B1864" s="15">
        <v>2018</v>
      </c>
      <c r="C1864" s="62">
        <v>8323</v>
      </c>
      <c r="D1864" s="15">
        <v>3</v>
      </c>
      <c r="E1864" s="15">
        <v>3</v>
      </c>
      <c r="F1864" s="15">
        <v>5000</v>
      </c>
      <c r="G1864" s="15">
        <v>5500</v>
      </c>
      <c r="H1864" s="15">
        <v>551</v>
      </c>
      <c r="I1864" s="63">
        <v>11</v>
      </c>
      <c r="J1864" s="64" t="s">
        <v>871</v>
      </c>
      <c r="K1864" s="17">
        <f t="shared" si="7841"/>
        <v>0</v>
      </c>
      <c r="L1864" s="17">
        <v>0</v>
      </c>
      <c r="M1864" s="18">
        <f t="shared" si="7842"/>
        <v>0</v>
      </c>
      <c r="N1864" s="17">
        <f t="shared" si="7843"/>
        <v>0</v>
      </c>
      <c r="O1864" s="17">
        <v>0</v>
      </c>
      <c r="P1864" s="18">
        <f t="shared" si="7844"/>
        <v>0</v>
      </c>
      <c r="Q1864" s="18">
        <v>0</v>
      </c>
      <c r="R1864" s="17">
        <f t="shared" si="7845"/>
        <v>0</v>
      </c>
      <c r="S1864" s="17">
        <v>0</v>
      </c>
      <c r="T1864" s="18">
        <f t="shared" si="7846"/>
        <v>0</v>
      </c>
      <c r="U1864" s="17">
        <f t="shared" si="7847"/>
        <v>0</v>
      </c>
      <c r="V1864" s="17">
        <v>0</v>
      </c>
      <c r="W1864" s="18">
        <f t="shared" si="7848"/>
        <v>0</v>
      </c>
      <c r="X1864" s="18">
        <v>0</v>
      </c>
      <c r="Y1864" s="17">
        <f t="shared" si="7849"/>
        <v>0</v>
      </c>
      <c r="Z1864" s="17">
        <v>0</v>
      </c>
      <c r="AA1864" s="18">
        <f t="shared" si="7850"/>
        <v>0</v>
      </c>
      <c r="AB1864" s="17">
        <f t="shared" si="7851"/>
        <v>0</v>
      </c>
      <c r="AC1864" s="17">
        <v>0</v>
      </c>
      <c r="AD1864" s="18">
        <f t="shared" si="7852"/>
        <v>0</v>
      </c>
      <c r="AE1864" s="18">
        <v>0</v>
      </c>
      <c r="AF1864" s="17">
        <f t="shared" si="7853"/>
        <v>0</v>
      </c>
      <c r="AG1864" s="17">
        <v>0</v>
      </c>
      <c r="AH1864" s="18">
        <f t="shared" si="7854"/>
        <v>0</v>
      </c>
      <c r="AI1864" s="17">
        <f t="shared" si="7855"/>
        <v>0</v>
      </c>
      <c r="AJ1864" s="17">
        <v>0</v>
      </c>
      <c r="AK1864" s="18">
        <f t="shared" si="7856"/>
        <v>0</v>
      </c>
      <c r="AL1864" s="18">
        <v>0</v>
      </c>
      <c r="AM1864" s="17">
        <f t="shared" si="7857"/>
        <v>0</v>
      </c>
      <c r="AN1864" s="17">
        <v>0</v>
      </c>
      <c r="AO1864" s="18">
        <f t="shared" si="7858"/>
        <v>0</v>
      </c>
      <c r="AP1864" s="17">
        <f t="shared" si="7859"/>
        <v>0</v>
      </c>
      <c r="AQ1864" s="17">
        <v>0</v>
      </c>
      <c r="AR1864" s="18">
        <f t="shared" si="7860"/>
        <v>0</v>
      </c>
      <c r="AS1864" s="18">
        <v>0</v>
      </c>
      <c r="AT1864" s="18" t="s">
        <v>44</v>
      </c>
      <c r="AU1864" s="322"/>
      <c r="AV1864" s="291"/>
      <c r="AW1864" s="266">
        <f>AZ1864-AU1864</f>
        <v>0</v>
      </c>
      <c r="AX1864" s="266">
        <v>0</v>
      </c>
      <c r="AY1864" s="266" t="e">
        <f>BB1864-BE1864</f>
        <v>#VALUE!</v>
      </c>
      <c r="AZ1864" s="266">
        <v>0</v>
      </c>
      <c r="BE1864" s="91" t="s">
        <v>79</v>
      </c>
    </row>
    <row r="1865" spans="2:57" s="3" customFormat="1" ht="70.5" hidden="1" customHeight="1">
      <c r="B1865" s="15">
        <v>2018</v>
      </c>
      <c r="C1865" s="62">
        <v>8323</v>
      </c>
      <c r="D1865" s="15">
        <v>3</v>
      </c>
      <c r="E1865" s="15">
        <v>3</v>
      </c>
      <c r="F1865" s="15">
        <v>5000</v>
      </c>
      <c r="G1865" s="15">
        <v>5500</v>
      </c>
      <c r="H1865" s="15">
        <v>551</v>
      </c>
      <c r="I1865" s="63">
        <v>12</v>
      </c>
      <c r="J1865" s="64" t="s">
        <v>526</v>
      </c>
      <c r="K1865" s="17">
        <f t="shared" si="7841"/>
        <v>0</v>
      </c>
      <c r="L1865" s="17">
        <v>0</v>
      </c>
      <c r="M1865" s="18">
        <f t="shared" si="7842"/>
        <v>0</v>
      </c>
      <c r="N1865" s="17">
        <f t="shared" si="7843"/>
        <v>0</v>
      </c>
      <c r="O1865" s="17">
        <v>0</v>
      </c>
      <c r="P1865" s="18">
        <f t="shared" si="7844"/>
        <v>0</v>
      </c>
      <c r="Q1865" s="18">
        <v>0</v>
      </c>
      <c r="R1865" s="17">
        <f t="shared" si="7845"/>
        <v>0</v>
      </c>
      <c r="S1865" s="17">
        <v>0</v>
      </c>
      <c r="T1865" s="18">
        <f t="shared" si="7846"/>
        <v>0</v>
      </c>
      <c r="U1865" s="17">
        <f t="shared" si="7847"/>
        <v>0</v>
      </c>
      <c r="V1865" s="17">
        <v>0</v>
      </c>
      <c r="W1865" s="18">
        <f t="shared" si="7848"/>
        <v>0</v>
      </c>
      <c r="X1865" s="18">
        <v>0</v>
      </c>
      <c r="Y1865" s="17">
        <f t="shared" si="7849"/>
        <v>0</v>
      </c>
      <c r="Z1865" s="17">
        <v>0</v>
      </c>
      <c r="AA1865" s="18">
        <f t="shared" si="7850"/>
        <v>0</v>
      </c>
      <c r="AB1865" s="17">
        <f t="shared" si="7851"/>
        <v>0</v>
      </c>
      <c r="AC1865" s="17">
        <v>0</v>
      </c>
      <c r="AD1865" s="18">
        <f t="shared" si="7852"/>
        <v>0</v>
      </c>
      <c r="AE1865" s="18">
        <v>0</v>
      </c>
      <c r="AF1865" s="17">
        <f t="shared" si="7853"/>
        <v>0</v>
      </c>
      <c r="AG1865" s="17">
        <v>0</v>
      </c>
      <c r="AH1865" s="18">
        <f t="shared" si="7854"/>
        <v>0</v>
      </c>
      <c r="AI1865" s="17">
        <f t="shared" si="7855"/>
        <v>0</v>
      </c>
      <c r="AJ1865" s="17">
        <v>0</v>
      </c>
      <c r="AK1865" s="18">
        <f t="shared" si="7856"/>
        <v>0</v>
      </c>
      <c r="AL1865" s="18">
        <v>0</v>
      </c>
      <c r="AM1865" s="17">
        <f t="shared" si="7857"/>
        <v>0</v>
      </c>
      <c r="AN1865" s="17">
        <v>0</v>
      </c>
      <c r="AO1865" s="18">
        <f t="shared" si="7858"/>
        <v>0</v>
      </c>
      <c r="AP1865" s="17">
        <f t="shared" si="7859"/>
        <v>0</v>
      </c>
      <c r="AQ1865" s="17">
        <v>0</v>
      </c>
      <c r="AR1865" s="18">
        <f t="shared" si="7860"/>
        <v>0</v>
      </c>
      <c r="AS1865" s="18">
        <v>0</v>
      </c>
      <c r="AT1865" s="18" t="s">
        <v>44</v>
      </c>
      <c r="AU1865" s="322"/>
      <c r="AV1865" s="291"/>
      <c r="AW1865" s="266">
        <f>AZ1865-AU1865</f>
        <v>0</v>
      </c>
      <c r="AX1865" s="266">
        <v>0</v>
      </c>
      <c r="AY1865" s="266" t="e">
        <f>BB1865-BE1865</f>
        <v>#VALUE!</v>
      </c>
      <c r="AZ1865" s="266">
        <v>0</v>
      </c>
      <c r="BE1865" s="91" t="s">
        <v>79</v>
      </c>
    </row>
    <row r="1866" spans="2:57" s="3" customFormat="1" ht="70.5" hidden="1" customHeight="1">
      <c r="B1866" s="15">
        <v>2018</v>
      </c>
      <c r="C1866" s="62">
        <v>8323</v>
      </c>
      <c r="D1866" s="15">
        <v>3</v>
      </c>
      <c r="E1866" s="15">
        <v>3</v>
      </c>
      <c r="F1866" s="15">
        <v>5000</v>
      </c>
      <c r="G1866" s="15">
        <v>5500</v>
      </c>
      <c r="H1866" s="15">
        <v>551</v>
      </c>
      <c r="I1866" s="63">
        <v>13</v>
      </c>
      <c r="J1866" s="64" t="s">
        <v>527</v>
      </c>
      <c r="K1866" s="17">
        <f t="shared" si="7841"/>
        <v>0</v>
      </c>
      <c r="L1866" s="17">
        <v>0</v>
      </c>
      <c r="M1866" s="18">
        <f t="shared" si="7842"/>
        <v>0</v>
      </c>
      <c r="N1866" s="17">
        <f t="shared" si="7843"/>
        <v>0</v>
      </c>
      <c r="O1866" s="17">
        <v>0</v>
      </c>
      <c r="P1866" s="18">
        <f t="shared" si="7844"/>
        <v>0</v>
      </c>
      <c r="Q1866" s="18">
        <v>0</v>
      </c>
      <c r="R1866" s="17">
        <f t="shared" si="7845"/>
        <v>0</v>
      </c>
      <c r="S1866" s="17">
        <v>0</v>
      </c>
      <c r="T1866" s="18">
        <f t="shared" si="7846"/>
        <v>0</v>
      </c>
      <c r="U1866" s="17">
        <f t="shared" si="7847"/>
        <v>0</v>
      </c>
      <c r="V1866" s="17">
        <v>0</v>
      </c>
      <c r="W1866" s="18">
        <f t="shared" si="7848"/>
        <v>0</v>
      </c>
      <c r="X1866" s="18">
        <v>0</v>
      </c>
      <c r="Y1866" s="17">
        <f t="shared" si="7849"/>
        <v>0</v>
      </c>
      <c r="Z1866" s="17">
        <v>0</v>
      </c>
      <c r="AA1866" s="18">
        <f t="shared" si="7850"/>
        <v>0</v>
      </c>
      <c r="AB1866" s="17">
        <f t="shared" si="7851"/>
        <v>0</v>
      </c>
      <c r="AC1866" s="17">
        <v>0</v>
      </c>
      <c r="AD1866" s="18">
        <f t="shared" si="7852"/>
        <v>0</v>
      </c>
      <c r="AE1866" s="18">
        <v>0</v>
      </c>
      <c r="AF1866" s="17">
        <f t="shared" si="7853"/>
        <v>0</v>
      </c>
      <c r="AG1866" s="17">
        <v>0</v>
      </c>
      <c r="AH1866" s="18">
        <f t="shared" si="7854"/>
        <v>0</v>
      </c>
      <c r="AI1866" s="17">
        <f t="shared" si="7855"/>
        <v>0</v>
      </c>
      <c r="AJ1866" s="17">
        <v>0</v>
      </c>
      <c r="AK1866" s="18">
        <f t="shared" si="7856"/>
        <v>0</v>
      </c>
      <c r="AL1866" s="18">
        <v>0</v>
      </c>
      <c r="AM1866" s="17">
        <f t="shared" si="7857"/>
        <v>0</v>
      </c>
      <c r="AN1866" s="17">
        <v>0</v>
      </c>
      <c r="AO1866" s="18">
        <f t="shared" si="7858"/>
        <v>0</v>
      </c>
      <c r="AP1866" s="17">
        <f t="shared" si="7859"/>
        <v>0</v>
      </c>
      <c r="AQ1866" s="17">
        <v>0</v>
      </c>
      <c r="AR1866" s="18">
        <f t="shared" si="7860"/>
        <v>0</v>
      </c>
      <c r="AS1866" s="18">
        <v>0</v>
      </c>
      <c r="AT1866" s="18" t="s">
        <v>44</v>
      </c>
      <c r="AU1866" s="322"/>
      <c r="AV1866" s="291"/>
      <c r="AW1866" s="266">
        <f>AZ1866-AU1866</f>
        <v>0</v>
      </c>
      <c r="AX1866" s="266">
        <v>0</v>
      </c>
      <c r="AY1866" s="266" t="e">
        <f>BB1866-BE1866</f>
        <v>#VALUE!</v>
      </c>
      <c r="AZ1866" s="266">
        <v>0</v>
      </c>
      <c r="BE1866" s="91" t="s">
        <v>79</v>
      </c>
    </row>
    <row r="1867" spans="2:57" s="3" customFormat="1" ht="70.5" hidden="1" customHeight="1">
      <c r="B1867" s="15">
        <v>2018</v>
      </c>
      <c r="C1867" s="62">
        <v>8323</v>
      </c>
      <c r="D1867" s="15">
        <v>3</v>
      </c>
      <c r="E1867" s="15">
        <v>3</v>
      </c>
      <c r="F1867" s="15">
        <v>5000</v>
      </c>
      <c r="G1867" s="15">
        <v>5500</v>
      </c>
      <c r="H1867" s="15">
        <v>551</v>
      </c>
      <c r="I1867" s="63">
        <v>14</v>
      </c>
      <c r="J1867" s="64" t="s">
        <v>886</v>
      </c>
      <c r="K1867" s="17">
        <f t="shared" si="7841"/>
        <v>0</v>
      </c>
      <c r="L1867" s="17">
        <v>0</v>
      </c>
      <c r="M1867" s="18">
        <f t="shared" si="7842"/>
        <v>0</v>
      </c>
      <c r="N1867" s="17">
        <f t="shared" si="7843"/>
        <v>0</v>
      </c>
      <c r="O1867" s="17">
        <v>0</v>
      </c>
      <c r="P1867" s="18">
        <f t="shared" si="7844"/>
        <v>0</v>
      </c>
      <c r="Q1867" s="18">
        <v>0</v>
      </c>
      <c r="R1867" s="17">
        <f t="shared" si="7845"/>
        <v>0</v>
      </c>
      <c r="S1867" s="17">
        <v>0</v>
      </c>
      <c r="T1867" s="18">
        <f t="shared" si="7846"/>
        <v>0</v>
      </c>
      <c r="U1867" s="17">
        <f t="shared" si="7847"/>
        <v>0</v>
      </c>
      <c r="V1867" s="17">
        <v>0</v>
      </c>
      <c r="W1867" s="18">
        <f t="shared" si="7848"/>
        <v>0</v>
      </c>
      <c r="X1867" s="18">
        <v>0</v>
      </c>
      <c r="Y1867" s="17">
        <f t="shared" si="7849"/>
        <v>0</v>
      </c>
      <c r="Z1867" s="17">
        <v>0</v>
      </c>
      <c r="AA1867" s="18">
        <f t="shared" si="7850"/>
        <v>0</v>
      </c>
      <c r="AB1867" s="17">
        <f t="shared" si="7851"/>
        <v>0</v>
      </c>
      <c r="AC1867" s="17">
        <v>0</v>
      </c>
      <c r="AD1867" s="18">
        <f t="shared" si="7852"/>
        <v>0</v>
      </c>
      <c r="AE1867" s="18">
        <v>0</v>
      </c>
      <c r="AF1867" s="17">
        <f t="shared" si="7853"/>
        <v>0</v>
      </c>
      <c r="AG1867" s="17">
        <v>0</v>
      </c>
      <c r="AH1867" s="18">
        <f t="shared" si="7854"/>
        <v>0</v>
      </c>
      <c r="AI1867" s="17">
        <f t="shared" si="7855"/>
        <v>0</v>
      </c>
      <c r="AJ1867" s="17">
        <v>0</v>
      </c>
      <c r="AK1867" s="18">
        <f t="shared" si="7856"/>
        <v>0</v>
      </c>
      <c r="AL1867" s="18">
        <v>0</v>
      </c>
      <c r="AM1867" s="17">
        <f t="shared" si="7857"/>
        <v>0</v>
      </c>
      <c r="AN1867" s="17">
        <v>0</v>
      </c>
      <c r="AO1867" s="18">
        <f t="shared" si="7858"/>
        <v>0</v>
      </c>
      <c r="AP1867" s="17">
        <f t="shared" si="7859"/>
        <v>0</v>
      </c>
      <c r="AQ1867" s="17">
        <v>0</v>
      </c>
      <c r="AR1867" s="18">
        <f t="shared" si="7860"/>
        <v>0</v>
      </c>
      <c r="AS1867" s="18">
        <v>0</v>
      </c>
      <c r="AT1867" s="18" t="s">
        <v>44</v>
      </c>
      <c r="AU1867" s="322"/>
      <c r="AV1867" s="291"/>
      <c r="AW1867" s="266">
        <f>AZ1867-AU1867</f>
        <v>0</v>
      </c>
      <c r="AX1867" s="266">
        <v>0</v>
      </c>
      <c r="AY1867" s="266" t="e">
        <f>BB1867-BE1867</f>
        <v>#VALUE!</v>
      </c>
      <c r="AZ1867" s="266">
        <v>0</v>
      </c>
      <c r="BE1867" s="91" t="s">
        <v>79</v>
      </c>
    </row>
    <row r="1868" spans="2:57" s="3" customFormat="1" ht="70.5" hidden="1" customHeight="1">
      <c r="B1868" s="15">
        <v>2018</v>
      </c>
      <c r="C1868" s="62">
        <v>8323</v>
      </c>
      <c r="D1868" s="15">
        <v>3</v>
      </c>
      <c r="E1868" s="15">
        <v>3</v>
      </c>
      <c r="F1868" s="15">
        <v>5000</v>
      </c>
      <c r="G1868" s="15">
        <v>5500</v>
      </c>
      <c r="H1868" s="15">
        <v>551</v>
      </c>
      <c r="I1868" s="63">
        <v>15</v>
      </c>
      <c r="J1868" s="64" t="s">
        <v>873</v>
      </c>
      <c r="K1868" s="17">
        <v>0</v>
      </c>
      <c r="L1868" s="17">
        <v>0</v>
      </c>
      <c r="M1868" s="18">
        <f t="shared" si="7842"/>
        <v>0</v>
      </c>
      <c r="N1868" s="17">
        <f t="shared" si="7843"/>
        <v>0</v>
      </c>
      <c r="O1868" s="17">
        <v>0</v>
      </c>
      <c r="P1868" s="18">
        <f t="shared" si="7844"/>
        <v>0</v>
      </c>
      <c r="Q1868" s="18">
        <v>0</v>
      </c>
      <c r="R1868" s="17">
        <v>0</v>
      </c>
      <c r="S1868" s="17">
        <v>0</v>
      </c>
      <c r="T1868" s="18">
        <f t="shared" si="7846"/>
        <v>0</v>
      </c>
      <c r="U1868" s="17">
        <f t="shared" si="7847"/>
        <v>0</v>
      </c>
      <c r="V1868" s="17">
        <v>0</v>
      </c>
      <c r="W1868" s="18">
        <f t="shared" si="7848"/>
        <v>0</v>
      </c>
      <c r="X1868" s="18">
        <v>0</v>
      </c>
      <c r="Y1868" s="17">
        <v>0</v>
      </c>
      <c r="Z1868" s="17">
        <v>0</v>
      </c>
      <c r="AA1868" s="18">
        <f t="shared" si="7850"/>
        <v>0</v>
      </c>
      <c r="AB1868" s="17">
        <f t="shared" si="7851"/>
        <v>0</v>
      </c>
      <c r="AC1868" s="17">
        <v>0</v>
      </c>
      <c r="AD1868" s="18">
        <f t="shared" si="7852"/>
        <v>0</v>
      </c>
      <c r="AE1868" s="18">
        <v>0</v>
      </c>
      <c r="AF1868" s="17">
        <v>0</v>
      </c>
      <c r="AG1868" s="17">
        <v>0</v>
      </c>
      <c r="AH1868" s="18">
        <f t="shared" si="7854"/>
        <v>0</v>
      </c>
      <c r="AI1868" s="17">
        <f t="shared" si="7855"/>
        <v>0</v>
      </c>
      <c r="AJ1868" s="17">
        <v>0</v>
      </c>
      <c r="AK1868" s="18">
        <f t="shared" si="7856"/>
        <v>0</v>
      </c>
      <c r="AL1868" s="18">
        <v>0</v>
      </c>
      <c r="AM1868" s="17">
        <v>0</v>
      </c>
      <c r="AN1868" s="17">
        <v>0</v>
      </c>
      <c r="AO1868" s="18">
        <f t="shared" si="7858"/>
        <v>0</v>
      </c>
      <c r="AP1868" s="17">
        <f t="shared" si="7859"/>
        <v>0</v>
      </c>
      <c r="AQ1868" s="17">
        <v>0</v>
      </c>
      <c r="AR1868" s="18">
        <f t="shared" si="7860"/>
        <v>0</v>
      </c>
      <c r="AS1868" s="18">
        <v>0</v>
      </c>
      <c r="AT1868" s="18" t="s">
        <v>44</v>
      </c>
      <c r="AU1868" s="322"/>
      <c r="AV1868" s="291"/>
      <c r="AW1868" s="266">
        <f>AZ1868-AU1868</f>
        <v>0</v>
      </c>
      <c r="AX1868" s="266">
        <v>0</v>
      </c>
      <c r="AY1868" s="266" t="e">
        <f>BB1868-BE1868</f>
        <v>#VALUE!</v>
      </c>
      <c r="AZ1868" s="266">
        <v>0</v>
      </c>
      <c r="BE1868" s="119" t="s">
        <v>31</v>
      </c>
    </row>
    <row r="1869" spans="2:57" s="3" customFormat="1" ht="70.5" hidden="1" customHeight="1">
      <c r="B1869" s="15">
        <v>2018</v>
      </c>
      <c r="C1869" s="62">
        <v>8323</v>
      </c>
      <c r="D1869" s="15">
        <v>3</v>
      </c>
      <c r="E1869" s="15">
        <v>3</v>
      </c>
      <c r="F1869" s="15">
        <v>5000</v>
      </c>
      <c r="G1869" s="15">
        <v>5500</v>
      </c>
      <c r="H1869" s="15">
        <v>551</v>
      </c>
      <c r="I1869" s="63">
        <v>16</v>
      </c>
      <c r="J1869" s="64" t="s">
        <v>874</v>
      </c>
      <c r="K1869" s="17">
        <f t="shared" si="7841"/>
        <v>0</v>
      </c>
      <c r="L1869" s="17">
        <v>0</v>
      </c>
      <c r="M1869" s="18">
        <f t="shared" si="7842"/>
        <v>0</v>
      </c>
      <c r="N1869" s="17">
        <f t="shared" si="7843"/>
        <v>0</v>
      </c>
      <c r="O1869" s="17">
        <v>0</v>
      </c>
      <c r="P1869" s="18">
        <f t="shared" si="7844"/>
        <v>0</v>
      </c>
      <c r="Q1869" s="18">
        <v>0</v>
      </c>
      <c r="R1869" s="17">
        <f t="shared" ref="R1869" si="7861">ROUND(X1869*0.8,0)</f>
        <v>0</v>
      </c>
      <c r="S1869" s="17">
        <v>0</v>
      </c>
      <c r="T1869" s="18">
        <f t="shared" si="7846"/>
        <v>0</v>
      </c>
      <c r="U1869" s="17">
        <f t="shared" si="7847"/>
        <v>0</v>
      </c>
      <c r="V1869" s="17">
        <v>0</v>
      </c>
      <c r="W1869" s="18">
        <f t="shared" si="7848"/>
        <v>0</v>
      </c>
      <c r="X1869" s="18">
        <v>0</v>
      </c>
      <c r="Y1869" s="17">
        <f t="shared" ref="Y1869" si="7862">ROUND(AE1869*0.8,0)</f>
        <v>0</v>
      </c>
      <c r="Z1869" s="17">
        <v>0</v>
      </c>
      <c r="AA1869" s="18">
        <f t="shared" si="7850"/>
        <v>0</v>
      </c>
      <c r="AB1869" s="17">
        <f t="shared" si="7851"/>
        <v>0</v>
      </c>
      <c r="AC1869" s="17">
        <v>0</v>
      </c>
      <c r="AD1869" s="18">
        <f t="shared" si="7852"/>
        <v>0</v>
      </c>
      <c r="AE1869" s="18">
        <v>0</v>
      </c>
      <c r="AF1869" s="17">
        <f t="shared" ref="AF1869" si="7863">ROUND(AL1869*0.8,0)</f>
        <v>0</v>
      </c>
      <c r="AG1869" s="17">
        <v>0</v>
      </c>
      <c r="AH1869" s="18">
        <f t="shared" si="7854"/>
        <v>0</v>
      </c>
      <c r="AI1869" s="17">
        <f t="shared" si="7855"/>
        <v>0</v>
      </c>
      <c r="AJ1869" s="17">
        <v>0</v>
      </c>
      <c r="AK1869" s="18">
        <f t="shared" si="7856"/>
        <v>0</v>
      </c>
      <c r="AL1869" s="18">
        <v>0</v>
      </c>
      <c r="AM1869" s="17">
        <f t="shared" ref="AM1869" si="7864">ROUND(AS1869*0.8,0)</f>
        <v>0</v>
      </c>
      <c r="AN1869" s="17">
        <v>0</v>
      </c>
      <c r="AO1869" s="18">
        <f t="shared" si="7858"/>
        <v>0</v>
      </c>
      <c r="AP1869" s="17">
        <f t="shared" si="7859"/>
        <v>0</v>
      </c>
      <c r="AQ1869" s="17">
        <v>0</v>
      </c>
      <c r="AR1869" s="18">
        <f t="shared" si="7860"/>
        <v>0</v>
      </c>
      <c r="AS1869" s="18">
        <v>0</v>
      </c>
      <c r="AT1869" s="18" t="s">
        <v>44</v>
      </c>
      <c r="AU1869" s="322"/>
      <c r="AV1869" s="291"/>
      <c r="AW1869" s="266">
        <f>AZ1869-AU1869</f>
        <v>0</v>
      </c>
      <c r="AX1869" s="266">
        <v>0</v>
      </c>
      <c r="AY1869" s="266" t="e">
        <f>BB1869-BE1869</f>
        <v>#VALUE!</v>
      </c>
      <c r="AZ1869" s="266">
        <v>0</v>
      </c>
      <c r="BE1869" s="91" t="s">
        <v>79</v>
      </c>
    </row>
    <row r="1870" spans="2:57" s="3" customFormat="1" ht="70.5" hidden="1" customHeight="1">
      <c r="B1870" s="47">
        <v>2018</v>
      </c>
      <c r="C1870" s="48">
        <v>8323</v>
      </c>
      <c r="D1870" s="47">
        <v>3</v>
      </c>
      <c r="E1870" s="47">
        <v>3</v>
      </c>
      <c r="F1870" s="47">
        <v>5000</v>
      </c>
      <c r="G1870" s="47">
        <v>5600</v>
      </c>
      <c r="H1870" s="47"/>
      <c r="I1870" s="47"/>
      <c r="J1870" s="49" t="s">
        <v>533</v>
      </c>
      <c r="K1870" s="50">
        <f>K1871+K1873</f>
        <v>0</v>
      </c>
      <c r="L1870" s="50">
        <f t="shared" ref="L1870:P1870" si="7865">L1871+L1873</f>
        <v>0</v>
      </c>
      <c r="M1870" s="50">
        <f t="shared" si="7865"/>
        <v>0</v>
      </c>
      <c r="N1870" s="50">
        <f t="shared" si="7865"/>
        <v>0</v>
      </c>
      <c r="O1870" s="50">
        <f t="shared" si="7865"/>
        <v>0</v>
      </c>
      <c r="P1870" s="50">
        <f t="shared" si="7865"/>
        <v>0</v>
      </c>
      <c r="Q1870" s="50">
        <f>M1870+P1870</f>
        <v>0</v>
      </c>
      <c r="R1870" s="50">
        <f>R1871+R1873</f>
        <v>0</v>
      </c>
      <c r="S1870" s="50">
        <f t="shared" ref="S1870:W1870" si="7866">S1871+S1873</f>
        <v>0</v>
      </c>
      <c r="T1870" s="50">
        <f t="shared" si="7866"/>
        <v>0</v>
      </c>
      <c r="U1870" s="50">
        <f t="shared" si="7866"/>
        <v>0</v>
      </c>
      <c r="V1870" s="50">
        <f t="shared" si="7866"/>
        <v>0</v>
      </c>
      <c r="W1870" s="50">
        <f t="shared" si="7866"/>
        <v>0</v>
      </c>
      <c r="X1870" s="50">
        <f>T1870+W1870</f>
        <v>0</v>
      </c>
      <c r="Y1870" s="50">
        <f>Y1871+Y1873</f>
        <v>0</v>
      </c>
      <c r="Z1870" s="50">
        <f t="shared" ref="Z1870:AD1870" si="7867">Z1871+Z1873</f>
        <v>0</v>
      </c>
      <c r="AA1870" s="50">
        <f t="shared" si="7867"/>
        <v>0</v>
      </c>
      <c r="AB1870" s="50">
        <f t="shared" si="7867"/>
        <v>0</v>
      </c>
      <c r="AC1870" s="50">
        <f t="shared" si="7867"/>
        <v>0</v>
      </c>
      <c r="AD1870" s="50">
        <f t="shared" si="7867"/>
        <v>0</v>
      </c>
      <c r="AE1870" s="50">
        <f>AA1870+AD1870</f>
        <v>0</v>
      </c>
      <c r="AF1870" s="50">
        <f>AF1871+AF1873</f>
        <v>0</v>
      </c>
      <c r="AG1870" s="50">
        <f t="shared" ref="AG1870:AJ1870" si="7868">AG1871+AG1873</f>
        <v>0</v>
      </c>
      <c r="AH1870" s="50">
        <f t="shared" si="7868"/>
        <v>0</v>
      </c>
      <c r="AI1870" s="50">
        <f t="shared" si="7868"/>
        <v>0</v>
      </c>
      <c r="AJ1870" s="50">
        <f t="shared" si="7868"/>
        <v>0</v>
      </c>
      <c r="AK1870" s="50">
        <f t="shared" ref="AK1870" si="7869">AK1871+AK1873</f>
        <v>0</v>
      </c>
      <c r="AL1870" s="50">
        <f>AH1870+AK1870</f>
        <v>0</v>
      </c>
      <c r="AM1870" s="50">
        <f>AM1871+AM1873</f>
        <v>0</v>
      </c>
      <c r="AN1870" s="50">
        <f t="shared" ref="AN1870:AR1870" si="7870">AN1871+AN1873</f>
        <v>0</v>
      </c>
      <c r="AO1870" s="50">
        <f t="shared" si="7870"/>
        <v>0</v>
      </c>
      <c r="AP1870" s="50">
        <f t="shared" si="7870"/>
        <v>0</v>
      </c>
      <c r="AQ1870" s="50">
        <f t="shared" si="7870"/>
        <v>0</v>
      </c>
      <c r="AR1870" s="50">
        <f t="shared" si="7870"/>
        <v>0</v>
      </c>
      <c r="AS1870" s="50">
        <f>AO1870+AR1870</f>
        <v>0</v>
      </c>
      <c r="AT1870" s="50"/>
      <c r="AU1870" s="292"/>
      <c r="AV1870" s="288"/>
      <c r="AW1870" s="263">
        <f t="shared" ref="AW1870:AZ1870" si="7871">AW1871+AW1873</f>
        <v>0</v>
      </c>
      <c r="AX1870" s="263">
        <f t="shared" si="7871"/>
        <v>0</v>
      </c>
      <c r="AY1870" s="263" t="e">
        <f t="shared" si="7871"/>
        <v>#VALUE!</v>
      </c>
      <c r="AZ1870" s="263">
        <f t="shared" si="7871"/>
        <v>0</v>
      </c>
      <c r="BE1870" s="52"/>
    </row>
    <row r="1871" spans="2:57" s="3" customFormat="1" ht="70.5" hidden="1" customHeight="1">
      <c r="B1871" s="53">
        <v>2018</v>
      </c>
      <c r="C1871" s="59">
        <v>8323</v>
      </c>
      <c r="D1871" s="53">
        <v>3</v>
      </c>
      <c r="E1871" s="53">
        <v>3</v>
      </c>
      <c r="F1871" s="53">
        <v>5000</v>
      </c>
      <c r="G1871" s="53">
        <v>5600</v>
      </c>
      <c r="H1871" s="53">
        <v>562</v>
      </c>
      <c r="I1871" s="53"/>
      <c r="J1871" s="60" t="s">
        <v>633</v>
      </c>
      <c r="K1871" s="68">
        <f>K1872</f>
        <v>0</v>
      </c>
      <c r="L1871" s="68">
        <f t="shared" ref="L1871:P1871" si="7872">L1872</f>
        <v>0</v>
      </c>
      <c r="M1871" s="68">
        <f t="shared" si="7872"/>
        <v>0</v>
      </c>
      <c r="N1871" s="68">
        <f t="shared" si="7872"/>
        <v>0</v>
      </c>
      <c r="O1871" s="68">
        <f t="shared" si="7872"/>
        <v>0</v>
      </c>
      <c r="P1871" s="68">
        <f t="shared" si="7872"/>
        <v>0</v>
      </c>
      <c r="Q1871" s="68">
        <f>M1871+P1871</f>
        <v>0</v>
      </c>
      <c r="R1871" s="68">
        <f>R1872</f>
        <v>0</v>
      </c>
      <c r="S1871" s="68">
        <f t="shared" ref="S1871:W1871" si="7873">S1872</f>
        <v>0</v>
      </c>
      <c r="T1871" s="68">
        <f t="shared" si="7873"/>
        <v>0</v>
      </c>
      <c r="U1871" s="68">
        <f t="shared" si="7873"/>
        <v>0</v>
      </c>
      <c r="V1871" s="68">
        <f t="shared" si="7873"/>
        <v>0</v>
      </c>
      <c r="W1871" s="68">
        <f t="shared" si="7873"/>
        <v>0</v>
      </c>
      <c r="X1871" s="68">
        <f>T1871+W1871</f>
        <v>0</v>
      </c>
      <c r="Y1871" s="68">
        <f>Y1872</f>
        <v>0</v>
      </c>
      <c r="Z1871" s="68">
        <f t="shared" ref="Z1871:AD1871" si="7874">Z1872</f>
        <v>0</v>
      </c>
      <c r="AA1871" s="68">
        <f t="shared" si="7874"/>
        <v>0</v>
      </c>
      <c r="AB1871" s="68">
        <f t="shared" si="7874"/>
        <v>0</v>
      </c>
      <c r="AC1871" s="68">
        <f t="shared" si="7874"/>
        <v>0</v>
      </c>
      <c r="AD1871" s="68">
        <f t="shared" si="7874"/>
        <v>0</v>
      </c>
      <c r="AE1871" s="68">
        <f>AA1871+AD1871</f>
        <v>0</v>
      </c>
      <c r="AF1871" s="68">
        <f>AF1872</f>
        <v>0</v>
      </c>
      <c r="AG1871" s="68">
        <f t="shared" ref="AG1871:AJ1871" si="7875">AG1872</f>
        <v>0</v>
      </c>
      <c r="AH1871" s="68">
        <f t="shared" si="7875"/>
        <v>0</v>
      </c>
      <c r="AI1871" s="68">
        <f t="shared" si="7875"/>
        <v>0</v>
      </c>
      <c r="AJ1871" s="68">
        <f t="shared" si="7875"/>
        <v>0</v>
      </c>
      <c r="AK1871" s="68">
        <f t="shared" ref="AK1871" si="7876">AK1872</f>
        <v>0</v>
      </c>
      <c r="AL1871" s="68">
        <f>AH1871+AK1871</f>
        <v>0</v>
      </c>
      <c r="AM1871" s="68">
        <f>AM1872</f>
        <v>0</v>
      </c>
      <c r="AN1871" s="68">
        <f t="shared" ref="AN1871:AR1871" si="7877">AN1872</f>
        <v>0</v>
      </c>
      <c r="AO1871" s="68">
        <f t="shared" si="7877"/>
        <v>0</v>
      </c>
      <c r="AP1871" s="68">
        <f t="shared" si="7877"/>
        <v>0</v>
      </c>
      <c r="AQ1871" s="68">
        <f t="shared" si="7877"/>
        <v>0</v>
      </c>
      <c r="AR1871" s="68">
        <f t="shared" si="7877"/>
        <v>0</v>
      </c>
      <c r="AS1871" s="68">
        <f>AO1871+AR1871</f>
        <v>0</v>
      </c>
      <c r="AT1871" s="57"/>
      <c r="AU1871" s="293"/>
      <c r="AV1871" s="289"/>
      <c r="AW1871" s="267">
        <f t="shared" ref="AW1871:AZ1871" si="7878">AW1872</f>
        <v>0</v>
      </c>
      <c r="AX1871" s="267">
        <f t="shared" si="7878"/>
        <v>0</v>
      </c>
      <c r="AY1871" s="267" t="e">
        <f t="shared" si="7878"/>
        <v>#VALUE!</v>
      </c>
      <c r="AZ1871" s="267">
        <f t="shared" si="7878"/>
        <v>0</v>
      </c>
      <c r="BE1871" s="61"/>
    </row>
    <row r="1872" spans="2:57" s="3" customFormat="1" ht="70.5" hidden="1" customHeight="1">
      <c r="B1872" s="15">
        <v>2018</v>
      </c>
      <c r="C1872" s="62">
        <v>8323</v>
      </c>
      <c r="D1872" s="15">
        <v>3</v>
      </c>
      <c r="E1872" s="15">
        <v>3</v>
      </c>
      <c r="F1872" s="15">
        <v>5000</v>
      </c>
      <c r="G1872" s="15">
        <v>5600</v>
      </c>
      <c r="H1872" s="15">
        <v>562</v>
      </c>
      <c r="I1872" s="63">
        <v>1</v>
      </c>
      <c r="J1872" s="64" t="s">
        <v>887</v>
      </c>
      <c r="K1872" s="17">
        <v>0</v>
      </c>
      <c r="L1872" s="17">
        <v>0</v>
      </c>
      <c r="M1872" s="18">
        <f t="shared" ref="M1872" si="7879">K1872+L1872</f>
        <v>0</v>
      </c>
      <c r="N1872" s="17">
        <f>Q1872-K1872</f>
        <v>0</v>
      </c>
      <c r="O1872" s="17">
        <v>0</v>
      </c>
      <c r="P1872" s="18">
        <f t="shared" ref="P1872" si="7880">N1872+O1872</f>
        <v>0</v>
      </c>
      <c r="Q1872" s="18">
        <v>0</v>
      </c>
      <c r="R1872" s="17">
        <v>0</v>
      </c>
      <c r="S1872" s="17">
        <v>0</v>
      </c>
      <c r="T1872" s="18">
        <f t="shared" ref="T1872" si="7881">R1872+S1872</f>
        <v>0</v>
      </c>
      <c r="U1872" s="17">
        <f>X1872-R1872</f>
        <v>0</v>
      </c>
      <c r="V1872" s="17">
        <v>0</v>
      </c>
      <c r="W1872" s="18">
        <f t="shared" ref="W1872" si="7882">U1872+V1872</f>
        <v>0</v>
      </c>
      <c r="X1872" s="18">
        <v>0</v>
      </c>
      <c r="Y1872" s="17">
        <v>0</v>
      </c>
      <c r="Z1872" s="17">
        <v>0</v>
      </c>
      <c r="AA1872" s="18">
        <f t="shared" ref="AA1872" si="7883">Y1872+Z1872</f>
        <v>0</v>
      </c>
      <c r="AB1872" s="17">
        <f>AE1872-Y1872</f>
        <v>0</v>
      </c>
      <c r="AC1872" s="17">
        <v>0</v>
      </c>
      <c r="AD1872" s="18">
        <f t="shared" ref="AD1872" si="7884">AB1872+AC1872</f>
        <v>0</v>
      </c>
      <c r="AE1872" s="18">
        <v>0</v>
      </c>
      <c r="AF1872" s="17">
        <v>0</v>
      </c>
      <c r="AG1872" s="17">
        <v>0</v>
      </c>
      <c r="AH1872" s="18">
        <f t="shared" ref="AH1872" si="7885">AF1872+AG1872</f>
        <v>0</v>
      </c>
      <c r="AI1872" s="17">
        <f>AL1872-AF1872</f>
        <v>0</v>
      </c>
      <c r="AJ1872" s="17">
        <v>0</v>
      </c>
      <c r="AK1872" s="18">
        <f t="shared" ref="AK1872" si="7886">AI1872+AJ1872</f>
        <v>0</v>
      </c>
      <c r="AL1872" s="18">
        <v>0</v>
      </c>
      <c r="AM1872" s="17">
        <v>0</v>
      </c>
      <c r="AN1872" s="17">
        <v>0</v>
      </c>
      <c r="AO1872" s="18">
        <f t="shared" ref="AO1872" si="7887">AM1872+AN1872</f>
        <v>0</v>
      </c>
      <c r="AP1872" s="17">
        <f>AS1872-AM1872</f>
        <v>0</v>
      </c>
      <c r="AQ1872" s="17">
        <v>0</v>
      </c>
      <c r="AR1872" s="18">
        <f t="shared" ref="AR1872" si="7888">AP1872+AQ1872</f>
        <v>0</v>
      </c>
      <c r="AS1872" s="18">
        <v>0</v>
      </c>
      <c r="AT1872" s="18" t="s">
        <v>44</v>
      </c>
      <c r="AU1872" s="322"/>
      <c r="AV1872" s="291"/>
      <c r="AW1872" s="266">
        <f>AZ1872-AU1872</f>
        <v>0</v>
      </c>
      <c r="AX1872" s="266">
        <v>0</v>
      </c>
      <c r="AY1872" s="266" t="e">
        <f>BB1872-BE1872</f>
        <v>#VALUE!</v>
      </c>
      <c r="AZ1872" s="266">
        <v>0</v>
      </c>
      <c r="BE1872" s="119" t="s">
        <v>31</v>
      </c>
    </row>
    <row r="1873" spans="2:57" s="3" customFormat="1" ht="70.5" hidden="1" customHeight="1">
      <c r="B1873" s="53">
        <v>2018</v>
      </c>
      <c r="C1873" s="54">
        <v>8323</v>
      </c>
      <c r="D1873" s="53">
        <v>3</v>
      </c>
      <c r="E1873" s="53">
        <v>3</v>
      </c>
      <c r="F1873" s="53">
        <v>5000</v>
      </c>
      <c r="G1873" s="53">
        <v>5600</v>
      </c>
      <c r="H1873" s="53">
        <v>569</v>
      </c>
      <c r="I1873" s="53"/>
      <c r="J1873" s="60" t="s">
        <v>309</v>
      </c>
      <c r="K1873" s="68">
        <f>SUM(K1874:K1878)</f>
        <v>0</v>
      </c>
      <c r="L1873" s="68">
        <f t="shared" ref="L1873:P1873" si="7889">SUM(L1874:L1878)</f>
        <v>0</v>
      </c>
      <c r="M1873" s="68">
        <f t="shared" si="7889"/>
        <v>0</v>
      </c>
      <c r="N1873" s="68">
        <f t="shared" si="7889"/>
        <v>0</v>
      </c>
      <c r="O1873" s="68">
        <f t="shared" si="7889"/>
        <v>0</v>
      </c>
      <c r="P1873" s="68">
        <f t="shared" si="7889"/>
        <v>0</v>
      </c>
      <c r="Q1873" s="68">
        <f>M1873+P1873</f>
        <v>0</v>
      </c>
      <c r="R1873" s="68">
        <f>SUM(R1874:R1878)</f>
        <v>0</v>
      </c>
      <c r="S1873" s="68">
        <f t="shared" ref="S1873:W1873" si="7890">SUM(S1874:S1878)</f>
        <v>0</v>
      </c>
      <c r="T1873" s="68">
        <f t="shared" si="7890"/>
        <v>0</v>
      </c>
      <c r="U1873" s="68">
        <f t="shared" si="7890"/>
        <v>0</v>
      </c>
      <c r="V1873" s="68">
        <f t="shared" si="7890"/>
        <v>0</v>
      </c>
      <c r="W1873" s="68">
        <f t="shared" si="7890"/>
        <v>0</v>
      </c>
      <c r="X1873" s="68">
        <f>T1873+W1873</f>
        <v>0</v>
      </c>
      <c r="Y1873" s="68">
        <f>SUM(Y1874:Y1878)</f>
        <v>0</v>
      </c>
      <c r="Z1873" s="68">
        <f t="shared" ref="Z1873:AD1873" si="7891">SUM(Z1874:Z1878)</f>
        <v>0</v>
      </c>
      <c r="AA1873" s="68">
        <f t="shared" si="7891"/>
        <v>0</v>
      </c>
      <c r="AB1873" s="68">
        <f t="shared" si="7891"/>
        <v>0</v>
      </c>
      <c r="AC1873" s="68">
        <f t="shared" si="7891"/>
        <v>0</v>
      </c>
      <c r="AD1873" s="68">
        <f t="shared" si="7891"/>
        <v>0</v>
      </c>
      <c r="AE1873" s="68">
        <f>AA1873+AD1873</f>
        <v>0</v>
      </c>
      <c r="AF1873" s="68">
        <f>SUM(AF1874:AF1878)</f>
        <v>0</v>
      </c>
      <c r="AG1873" s="68">
        <f t="shared" ref="AG1873:AJ1873" si="7892">SUM(AG1874:AG1878)</f>
        <v>0</v>
      </c>
      <c r="AH1873" s="68">
        <f t="shared" si="7892"/>
        <v>0</v>
      </c>
      <c r="AI1873" s="68">
        <f t="shared" si="7892"/>
        <v>0</v>
      </c>
      <c r="AJ1873" s="68">
        <f t="shared" si="7892"/>
        <v>0</v>
      </c>
      <c r="AK1873" s="68">
        <f t="shared" ref="AK1873" si="7893">SUM(AK1874:AK1878)</f>
        <v>0</v>
      </c>
      <c r="AL1873" s="68">
        <f>AH1873+AK1873</f>
        <v>0</v>
      </c>
      <c r="AM1873" s="68">
        <f>SUM(AM1874:AM1878)</f>
        <v>0</v>
      </c>
      <c r="AN1873" s="68">
        <f t="shared" ref="AN1873:AR1873" si="7894">SUM(AN1874:AN1878)</f>
        <v>0</v>
      </c>
      <c r="AO1873" s="68">
        <f t="shared" si="7894"/>
        <v>0</v>
      </c>
      <c r="AP1873" s="68">
        <f t="shared" si="7894"/>
        <v>0</v>
      </c>
      <c r="AQ1873" s="68">
        <f t="shared" si="7894"/>
        <v>0</v>
      </c>
      <c r="AR1873" s="68">
        <f t="shared" si="7894"/>
        <v>0</v>
      </c>
      <c r="AS1873" s="68">
        <f>AO1873+AR1873</f>
        <v>0</v>
      </c>
      <c r="AT1873" s="57"/>
      <c r="AU1873" s="293"/>
      <c r="AV1873" s="289"/>
      <c r="AW1873" s="267">
        <f t="shared" ref="AW1873:AZ1873" si="7895">SUM(AW1874:AW1878)</f>
        <v>0</v>
      </c>
      <c r="AX1873" s="267">
        <f t="shared" si="7895"/>
        <v>0</v>
      </c>
      <c r="AY1873" s="267" t="e">
        <f t="shared" si="7895"/>
        <v>#VALUE!</v>
      </c>
      <c r="AZ1873" s="267">
        <f t="shared" si="7895"/>
        <v>0</v>
      </c>
      <c r="BE1873" s="61"/>
    </row>
    <row r="1874" spans="2:57" s="3" customFormat="1" ht="70.5" hidden="1" customHeight="1">
      <c r="B1874" s="15">
        <v>2018</v>
      </c>
      <c r="C1874" s="62">
        <v>8323</v>
      </c>
      <c r="D1874" s="15">
        <v>3</v>
      </c>
      <c r="E1874" s="15">
        <v>3</v>
      </c>
      <c r="F1874" s="15">
        <v>5000</v>
      </c>
      <c r="G1874" s="15">
        <v>5600</v>
      </c>
      <c r="H1874" s="15">
        <v>569</v>
      </c>
      <c r="I1874" s="63">
        <v>1</v>
      </c>
      <c r="J1874" s="64" t="s">
        <v>888</v>
      </c>
      <c r="K1874" s="17">
        <f t="shared" ref="K1874:K1878" si="7896">ROUND(Q1874*0.8,0)</f>
        <v>0</v>
      </c>
      <c r="L1874" s="17">
        <v>0</v>
      </c>
      <c r="M1874" s="18">
        <f t="shared" ref="M1874:M1878" si="7897">K1874+L1874</f>
        <v>0</v>
      </c>
      <c r="N1874" s="17">
        <f>Q1874-K1874</f>
        <v>0</v>
      </c>
      <c r="O1874" s="17">
        <v>0</v>
      </c>
      <c r="P1874" s="18">
        <f t="shared" ref="P1874:P1878" si="7898">N1874+O1874</f>
        <v>0</v>
      </c>
      <c r="Q1874" s="18">
        <v>0</v>
      </c>
      <c r="R1874" s="17">
        <f t="shared" ref="R1874:R1878" si="7899">ROUND(X1874*0.8,0)</f>
        <v>0</v>
      </c>
      <c r="S1874" s="17">
        <v>0</v>
      </c>
      <c r="T1874" s="18">
        <f t="shared" ref="T1874:T1878" si="7900">R1874+S1874</f>
        <v>0</v>
      </c>
      <c r="U1874" s="17">
        <f>X1874-R1874</f>
        <v>0</v>
      </c>
      <c r="V1874" s="17">
        <v>0</v>
      </c>
      <c r="W1874" s="18">
        <f t="shared" ref="W1874:W1878" si="7901">U1874+V1874</f>
        <v>0</v>
      </c>
      <c r="X1874" s="18">
        <v>0</v>
      </c>
      <c r="Y1874" s="17">
        <f t="shared" ref="Y1874:Y1878" si="7902">ROUND(AE1874*0.8,0)</f>
        <v>0</v>
      </c>
      <c r="Z1874" s="17">
        <v>0</v>
      </c>
      <c r="AA1874" s="18">
        <f t="shared" ref="AA1874:AA1878" si="7903">Y1874+Z1874</f>
        <v>0</v>
      </c>
      <c r="AB1874" s="17">
        <f>AE1874-Y1874</f>
        <v>0</v>
      </c>
      <c r="AC1874" s="17">
        <v>0</v>
      </c>
      <c r="AD1874" s="18">
        <f t="shared" ref="AD1874:AD1878" si="7904">AB1874+AC1874</f>
        <v>0</v>
      </c>
      <c r="AE1874" s="18">
        <v>0</v>
      </c>
      <c r="AF1874" s="17">
        <f t="shared" ref="AF1874:AF1878" si="7905">ROUND(AL1874*0.8,0)</f>
        <v>0</v>
      </c>
      <c r="AG1874" s="17">
        <v>0</v>
      </c>
      <c r="AH1874" s="18">
        <f t="shared" ref="AH1874:AH1878" si="7906">AF1874+AG1874</f>
        <v>0</v>
      </c>
      <c r="AI1874" s="17">
        <f>AL1874-AF1874</f>
        <v>0</v>
      </c>
      <c r="AJ1874" s="17">
        <v>0</v>
      </c>
      <c r="AK1874" s="18">
        <f t="shared" ref="AK1874:AK1878" si="7907">AI1874+AJ1874</f>
        <v>0</v>
      </c>
      <c r="AL1874" s="18">
        <v>0</v>
      </c>
      <c r="AM1874" s="17">
        <f t="shared" ref="AM1874:AM1878" si="7908">ROUND(AS1874*0.8,0)</f>
        <v>0</v>
      </c>
      <c r="AN1874" s="17">
        <v>0</v>
      </c>
      <c r="AO1874" s="18">
        <f t="shared" ref="AO1874:AO1878" si="7909">AM1874+AN1874</f>
        <v>0</v>
      </c>
      <c r="AP1874" s="17">
        <f>AS1874-AM1874</f>
        <v>0</v>
      </c>
      <c r="AQ1874" s="17">
        <v>0</v>
      </c>
      <c r="AR1874" s="18">
        <f t="shared" ref="AR1874:AR1878" si="7910">AP1874+AQ1874</f>
        <v>0</v>
      </c>
      <c r="AS1874" s="18">
        <v>0</v>
      </c>
      <c r="AT1874" s="18" t="s">
        <v>44</v>
      </c>
      <c r="AU1874" s="322"/>
      <c r="AV1874" s="291"/>
      <c r="AW1874" s="266">
        <f>AZ1874-AU1874</f>
        <v>0</v>
      </c>
      <c r="AX1874" s="266">
        <v>0</v>
      </c>
      <c r="AY1874" s="266" t="e">
        <f>BB1874-BE1874</f>
        <v>#VALUE!</v>
      </c>
      <c r="AZ1874" s="266">
        <v>0</v>
      </c>
      <c r="BE1874" s="91" t="s">
        <v>79</v>
      </c>
    </row>
    <row r="1875" spans="2:57" s="3" customFormat="1" ht="70.5" hidden="1" customHeight="1">
      <c r="B1875" s="15">
        <v>2018</v>
      </c>
      <c r="C1875" s="62">
        <v>8323</v>
      </c>
      <c r="D1875" s="15">
        <v>3</v>
      </c>
      <c r="E1875" s="15">
        <v>3</v>
      </c>
      <c r="F1875" s="15">
        <v>5000</v>
      </c>
      <c r="G1875" s="15">
        <v>5600</v>
      </c>
      <c r="H1875" s="15">
        <v>569</v>
      </c>
      <c r="I1875" s="63">
        <v>2</v>
      </c>
      <c r="J1875" s="64" t="s">
        <v>889</v>
      </c>
      <c r="K1875" s="17">
        <f t="shared" si="7896"/>
        <v>0</v>
      </c>
      <c r="L1875" s="17">
        <v>0</v>
      </c>
      <c r="M1875" s="18">
        <f t="shared" si="7897"/>
        <v>0</v>
      </c>
      <c r="N1875" s="17">
        <f>Q1875-K1875</f>
        <v>0</v>
      </c>
      <c r="O1875" s="17">
        <v>0</v>
      </c>
      <c r="P1875" s="18">
        <f t="shared" si="7898"/>
        <v>0</v>
      </c>
      <c r="Q1875" s="18">
        <v>0</v>
      </c>
      <c r="R1875" s="17">
        <f t="shared" si="7899"/>
        <v>0</v>
      </c>
      <c r="S1875" s="17">
        <v>0</v>
      </c>
      <c r="T1875" s="18">
        <f t="shared" si="7900"/>
        <v>0</v>
      </c>
      <c r="U1875" s="17">
        <f>X1875-R1875</f>
        <v>0</v>
      </c>
      <c r="V1875" s="17">
        <v>0</v>
      </c>
      <c r="W1875" s="18">
        <f t="shared" si="7901"/>
        <v>0</v>
      </c>
      <c r="X1875" s="18">
        <v>0</v>
      </c>
      <c r="Y1875" s="17">
        <f t="shared" si="7902"/>
        <v>0</v>
      </c>
      <c r="Z1875" s="17">
        <v>0</v>
      </c>
      <c r="AA1875" s="18">
        <f t="shared" si="7903"/>
        <v>0</v>
      </c>
      <c r="AB1875" s="17">
        <f>AE1875-Y1875</f>
        <v>0</v>
      </c>
      <c r="AC1875" s="17">
        <v>0</v>
      </c>
      <c r="AD1875" s="18">
        <f t="shared" si="7904"/>
        <v>0</v>
      </c>
      <c r="AE1875" s="18">
        <v>0</v>
      </c>
      <c r="AF1875" s="17">
        <f t="shared" si="7905"/>
        <v>0</v>
      </c>
      <c r="AG1875" s="17">
        <v>0</v>
      </c>
      <c r="AH1875" s="18">
        <f t="shared" si="7906"/>
        <v>0</v>
      </c>
      <c r="AI1875" s="17">
        <f>AL1875-AF1875</f>
        <v>0</v>
      </c>
      <c r="AJ1875" s="17">
        <v>0</v>
      </c>
      <c r="AK1875" s="18">
        <f t="shared" si="7907"/>
        <v>0</v>
      </c>
      <c r="AL1875" s="18">
        <v>0</v>
      </c>
      <c r="AM1875" s="17">
        <f t="shared" si="7908"/>
        <v>0</v>
      </c>
      <c r="AN1875" s="17">
        <v>0</v>
      </c>
      <c r="AO1875" s="18">
        <f t="shared" si="7909"/>
        <v>0</v>
      </c>
      <c r="AP1875" s="17">
        <f>AS1875-AM1875</f>
        <v>0</v>
      </c>
      <c r="AQ1875" s="17">
        <v>0</v>
      </c>
      <c r="AR1875" s="18">
        <f t="shared" si="7910"/>
        <v>0</v>
      </c>
      <c r="AS1875" s="18">
        <v>0</v>
      </c>
      <c r="AT1875" s="18" t="s">
        <v>44</v>
      </c>
      <c r="AU1875" s="322"/>
      <c r="AV1875" s="291"/>
      <c r="AW1875" s="266">
        <f>AZ1875-AU1875</f>
        <v>0</v>
      </c>
      <c r="AX1875" s="266">
        <v>0</v>
      </c>
      <c r="AY1875" s="266" t="e">
        <f>BB1875-BE1875</f>
        <v>#VALUE!</v>
      </c>
      <c r="AZ1875" s="266">
        <v>0</v>
      </c>
      <c r="BE1875" s="91" t="s">
        <v>79</v>
      </c>
    </row>
    <row r="1876" spans="2:57" s="3" customFormat="1" ht="70.5" hidden="1" customHeight="1">
      <c r="B1876" s="15">
        <v>2018</v>
      </c>
      <c r="C1876" s="62">
        <v>8323</v>
      </c>
      <c r="D1876" s="15">
        <v>3</v>
      </c>
      <c r="E1876" s="15">
        <v>3</v>
      </c>
      <c r="F1876" s="15">
        <v>5000</v>
      </c>
      <c r="G1876" s="15">
        <v>5600</v>
      </c>
      <c r="H1876" s="15">
        <v>569</v>
      </c>
      <c r="I1876" s="63">
        <v>3</v>
      </c>
      <c r="J1876" s="64" t="s">
        <v>890</v>
      </c>
      <c r="K1876" s="17">
        <f t="shared" si="7896"/>
        <v>0</v>
      </c>
      <c r="L1876" s="17">
        <v>0</v>
      </c>
      <c r="M1876" s="18">
        <f t="shared" si="7897"/>
        <v>0</v>
      </c>
      <c r="N1876" s="17">
        <f>Q1876-K1876</f>
        <v>0</v>
      </c>
      <c r="O1876" s="17">
        <v>0</v>
      </c>
      <c r="P1876" s="18">
        <f t="shared" si="7898"/>
        <v>0</v>
      </c>
      <c r="Q1876" s="18">
        <v>0</v>
      </c>
      <c r="R1876" s="17">
        <f t="shared" si="7899"/>
        <v>0</v>
      </c>
      <c r="S1876" s="17">
        <v>0</v>
      </c>
      <c r="T1876" s="18">
        <f t="shared" si="7900"/>
        <v>0</v>
      </c>
      <c r="U1876" s="17">
        <f>X1876-R1876</f>
        <v>0</v>
      </c>
      <c r="V1876" s="17">
        <v>0</v>
      </c>
      <c r="W1876" s="18">
        <f t="shared" si="7901"/>
        <v>0</v>
      </c>
      <c r="X1876" s="18">
        <v>0</v>
      </c>
      <c r="Y1876" s="17">
        <f t="shared" si="7902"/>
        <v>0</v>
      </c>
      <c r="Z1876" s="17">
        <v>0</v>
      </c>
      <c r="AA1876" s="18">
        <f t="shared" si="7903"/>
        <v>0</v>
      </c>
      <c r="AB1876" s="17">
        <f>AE1876-Y1876</f>
        <v>0</v>
      </c>
      <c r="AC1876" s="17">
        <v>0</v>
      </c>
      <c r="AD1876" s="18">
        <f t="shared" si="7904"/>
        <v>0</v>
      </c>
      <c r="AE1876" s="18">
        <v>0</v>
      </c>
      <c r="AF1876" s="17">
        <f t="shared" si="7905"/>
        <v>0</v>
      </c>
      <c r="AG1876" s="17">
        <v>0</v>
      </c>
      <c r="AH1876" s="18">
        <f t="shared" si="7906"/>
        <v>0</v>
      </c>
      <c r="AI1876" s="17">
        <f>AL1876-AF1876</f>
        <v>0</v>
      </c>
      <c r="AJ1876" s="17">
        <v>0</v>
      </c>
      <c r="AK1876" s="18">
        <f t="shared" si="7907"/>
        <v>0</v>
      </c>
      <c r="AL1876" s="18">
        <v>0</v>
      </c>
      <c r="AM1876" s="17">
        <f t="shared" si="7908"/>
        <v>0</v>
      </c>
      <c r="AN1876" s="17">
        <v>0</v>
      </c>
      <c r="AO1876" s="18">
        <f t="shared" si="7909"/>
        <v>0</v>
      </c>
      <c r="AP1876" s="17">
        <f>AS1876-AM1876</f>
        <v>0</v>
      </c>
      <c r="AQ1876" s="17">
        <v>0</v>
      </c>
      <c r="AR1876" s="18">
        <f t="shared" si="7910"/>
        <v>0</v>
      </c>
      <c r="AS1876" s="18">
        <v>0</v>
      </c>
      <c r="AT1876" s="18" t="s">
        <v>44</v>
      </c>
      <c r="AU1876" s="322"/>
      <c r="AV1876" s="291"/>
      <c r="AW1876" s="266">
        <f>AZ1876-AU1876</f>
        <v>0</v>
      </c>
      <c r="AX1876" s="266">
        <v>0</v>
      </c>
      <c r="AY1876" s="266" t="e">
        <f>BB1876-BE1876</f>
        <v>#VALUE!</v>
      </c>
      <c r="AZ1876" s="266">
        <v>0</v>
      </c>
      <c r="BE1876" s="91" t="s">
        <v>79</v>
      </c>
    </row>
    <row r="1877" spans="2:57" s="3" customFormat="1" ht="70.5" hidden="1" customHeight="1">
      <c r="B1877" s="15">
        <v>2018</v>
      </c>
      <c r="C1877" s="62">
        <v>8323</v>
      </c>
      <c r="D1877" s="15">
        <v>3</v>
      </c>
      <c r="E1877" s="15">
        <v>3</v>
      </c>
      <c r="F1877" s="15">
        <v>5000</v>
      </c>
      <c r="G1877" s="15">
        <v>5600</v>
      </c>
      <c r="H1877" s="15">
        <v>569</v>
      </c>
      <c r="I1877" s="63">
        <v>4</v>
      </c>
      <c r="J1877" s="64" t="s">
        <v>891</v>
      </c>
      <c r="K1877" s="17">
        <f t="shared" si="7896"/>
        <v>0</v>
      </c>
      <c r="L1877" s="17">
        <v>0</v>
      </c>
      <c r="M1877" s="18">
        <f t="shared" si="7897"/>
        <v>0</v>
      </c>
      <c r="N1877" s="17">
        <f>Q1877-K1877</f>
        <v>0</v>
      </c>
      <c r="O1877" s="17">
        <v>0</v>
      </c>
      <c r="P1877" s="18">
        <f t="shared" si="7898"/>
        <v>0</v>
      </c>
      <c r="Q1877" s="18">
        <v>0</v>
      </c>
      <c r="R1877" s="17">
        <f t="shared" si="7899"/>
        <v>0</v>
      </c>
      <c r="S1877" s="17">
        <v>0</v>
      </c>
      <c r="T1877" s="18">
        <f t="shared" si="7900"/>
        <v>0</v>
      </c>
      <c r="U1877" s="17">
        <f>X1877-R1877</f>
        <v>0</v>
      </c>
      <c r="V1877" s="17">
        <v>0</v>
      </c>
      <c r="W1877" s="18">
        <f t="shared" si="7901"/>
        <v>0</v>
      </c>
      <c r="X1877" s="18">
        <v>0</v>
      </c>
      <c r="Y1877" s="17">
        <f t="shared" si="7902"/>
        <v>0</v>
      </c>
      <c r="Z1877" s="17">
        <v>0</v>
      </c>
      <c r="AA1877" s="18">
        <f t="shared" si="7903"/>
        <v>0</v>
      </c>
      <c r="AB1877" s="17">
        <f>AE1877-Y1877</f>
        <v>0</v>
      </c>
      <c r="AC1877" s="17">
        <v>0</v>
      </c>
      <c r="AD1877" s="18">
        <f t="shared" si="7904"/>
        <v>0</v>
      </c>
      <c r="AE1877" s="18">
        <v>0</v>
      </c>
      <c r="AF1877" s="17">
        <f t="shared" si="7905"/>
        <v>0</v>
      </c>
      <c r="AG1877" s="17">
        <v>0</v>
      </c>
      <c r="AH1877" s="18">
        <f t="shared" si="7906"/>
        <v>0</v>
      </c>
      <c r="AI1877" s="17">
        <f>AL1877-AF1877</f>
        <v>0</v>
      </c>
      <c r="AJ1877" s="17">
        <v>0</v>
      </c>
      <c r="AK1877" s="18">
        <f t="shared" si="7907"/>
        <v>0</v>
      </c>
      <c r="AL1877" s="18">
        <v>0</v>
      </c>
      <c r="AM1877" s="17">
        <f t="shared" si="7908"/>
        <v>0</v>
      </c>
      <c r="AN1877" s="17">
        <v>0</v>
      </c>
      <c r="AO1877" s="18">
        <f t="shared" si="7909"/>
        <v>0</v>
      </c>
      <c r="AP1877" s="17">
        <f>AS1877-AM1877</f>
        <v>0</v>
      </c>
      <c r="AQ1877" s="17">
        <v>0</v>
      </c>
      <c r="AR1877" s="18">
        <f t="shared" si="7910"/>
        <v>0</v>
      </c>
      <c r="AS1877" s="18">
        <v>0</v>
      </c>
      <c r="AT1877" s="18" t="s">
        <v>44</v>
      </c>
      <c r="AU1877" s="322"/>
      <c r="AV1877" s="291"/>
      <c r="AW1877" s="266">
        <f>AZ1877-AU1877</f>
        <v>0</v>
      </c>
      <c r="AX1877" s="266">
        <v>0</v>
      </c>
      <c r="AY1877" s="266" t="e">
        <f>BB1877-BE1877</f>
        <v>#VALUE!</v>
      </c>
      <c r="AZ1877" s="266">
        <v>0</v>
      </c>
      <c r="BE1877" s="91" t="s">
        <v>79</v>
      </c>
    </row>
    <row r="1878" spans="2:57" s="3" customFormat="1" ht="70.5" hidden="1" customHeight="1">
      <c r="B1878" s="15">
        <v>2018</v>
      </c>
      <c r="C1878" s="62">
        <v>8323</v>
      </c>
      <c r="D1878" s="15">
        <v>3</v>
      </c>
      <c r="E1878" s="15">
        <v>3</v>
      </c>
      <c r="F1878" s="15">
        <v>5000</v>
      </c>
      <c r="G1878" s="15">
        <v>5600</v>
      </c>
      <c r="H1878" s="15">
        <v>569</v>
      </c>
      <c r="I1878" s="63">
        <v>5</v>
      </c>
      <c r="J1878" s="64" t="s">
        <v>892</v>
      </c>
      <c r="K1878" s="17">
        <f t="shared" si="7896"/>
        <v>0</v>
      </c>
      <c r="L1878" s="17">
        <v>0</v>
      </c>
      <c r="M1878" s="18">
        <f t="shared" si="7897"/>
        <v>0</v>
      </c>
      <c r="N1878" s="17">
        <f>Q1878-K1878</f>
        <v>0</v>
      </c>
      <c r="O1878" s="17">
        <v>0</v>
      </c>
      <c r="P1878" s="18">
        <f t="shared" si="7898"/>
        <v>0</v>
      </c>
      <c r="Q1878" s="18">
        <v>0</v>
      </c>
      <c r="R1878" s="17">
        <f t="shared" si="7899"/>
        <v>0</v>
      </c>
      <c r="S1878" s="17">
        <v>0</v>
      </c>
      <c r="T1878" s="18">
        <f t="shared" si="7900"/>
        <v>0</v>
      </c>
      <c r="U1878" s="17">
        <f>X1878-R1878</f>
        <v>0</v>
      </c>
      <c r="V1878" s="17">
        <v>0</v>
      </c>
      <c r="W1878" s="18">
        <f t="shared" si="7901"/>
        <v>0</v>
      </c>
      <c r="X1878" s="18">
        <v>0</v>
      </c>
      <c r="Y1878" s="17">
        <f t="shared" si="7902"/>
        <v>0</v>
      </c>
      <c r="Z1878" s="17">
        <v>0</v>
      </c>
      <c r="AA1878" s="18">
        <f t="shared" si="7903"/>
        <v>0</v>
      </c>
      <c r="AB1878" s="17">
        <f>AE1878-Y1878</f>
        <v>0</v>
      </c>
      <c r="AC1878" s="17">
        <v>0</v>
      </c>
      <c r="AD1878" s="18">
        <f t="shared" si="7904"/>
        <v>0</v>
      </c>
      <c r="AE1878" s="18">
        <v>0</v>
      </c>
      <c r="AF1878" s="17">
        <f t="shared" si="7905"/>
        <v>0</v>
      </c>
      <c r="AG1878" s="17">
        <v>0</v>
      </c>
      <c r="AH1878" s="18">
        <f t="shared" si="7906"/>
        <v>0</v>
      </c>
      <c r="AI1878" s="17">
        <f>AL1878-AF1878</f>
        <v>0</v>
      </c>
      <c r="AJ1878" s="17">
        <v>0</v>
      </c>
      <c r="AK1878" s="18">
        <f t="shared" si="7907"/>
        <v>0</v>
      </c>
      <c r="AL1878" s="18">
        <v>0</v>
      </c>
      <c r="AM1878" s="17">
        <f t="shared" si="7908"/>
        <v>0</v>
      </c>
      <c r="AN1878" s="17">
        <v>0</v>
      </c>
      <c r="AO1878" s="18">
        <f t="shared" si="7909"/>
        <v>0</v>
      </c>
      <c r="AP1878" s="17">
        <f>AS1878-AM1878</f>
        <v>0</v>
      </c>
      <c r="AQ1878" s="17">
        <v>0</v>
      </c>
      <c r="AR1878" s="18">
        <f t="shared" si="7910"/>
        <v>0</v>
      </c>
      <c r="AS1878" s="18">
        <v>0</v>
      </c>
      <c r="AT1878" s="18" t="s">
        <v>44</v>
      </c>
      <c r="AU1878" s="322"/>
      <c r="AV1878" s="291"/>
      <c r="AW1878" s="266">
        <f>AZ1878-AU1878</f>
        <v>0</v>
      </c>
      <c r="AX1878" s="266">
        <v>0</v>
      </c>
      <c r="AY1878" s="266" t="e">
        <f>BB1878-BE1878</f>
        <v>#VALUE!</v>
      </c>
      <c r="AZ1878" s="266">
        <v>0</v>
      </c>
      <c r="BE1878" s="91" t="s">
        <v>79</v>
      </c>
    </row>
    <row r="1879" spans="2:57" s="3" customFormat="1" ht="70.5" customHeight="1">
      <c r="B1879" s="47">
        <v>2018</v>
      </c>
      <c r="C1879" s="48">
        <v>8323</v>
      </c>
      <c r="D1879" s="47">
        <v>3</v>
      </c>
      <c r="E1879" s="47">
        <v>3</v>
      </c>
      <c r="F1879" s="47">
        <v>5000</v>
      </c>
      <c r="G1879" s="47">
        <v>5900</v>
      </c>
      <c r="H1879" s="47"/>
      <c r="I1879" s="47"/>
      <c r="J1879" s="49" t="s">
        <v>141</v>
      </c>
      <c r="K1879" s="50">
        <f>K1880</f>
        <v>2650000</v>
      </c>
      <c r="L1879" s="50">
        <f t="shared" ref="L1879:P1879" si="7911">L1880</f>
        <v>0</v>
      </c>
      <c r="M1879" s="50">
        <f t="shared" si="7911"/>
        <v>2650000</v>
      </c>
      <c r="N1879" s="50">
        <f t="shared" si="7911"/>
        <v>0</v>
      </c>
      <c r="O1879" s="50">
        <f t="shared" si="7911"/>
        <v>0</v>
      </c>
      <c r="P1879" s="50">
        <f t="shared" si="7911"/>
        <v>0</v>
      </c>
      <c r="Q1879" s="50">
        <f>M1879+P1879</f>
        <v>2650000</v>
      </c>
      <c r="R1879" s="50">
        <f>R1880</f>
        <v>1193934</v>
      </c>
      <c r="S1879" s="50">
        <f t="shared" ref="S1879:W1880" si="7912">S1880</f>
        <v>0</v>
      </c>
      <c r="T1879" s="50">
        <f t="shared" si="7912"/>
        <v>1193934</v>
      </c>
      <c r="U1879" s="50">
        <f t="shared" si="7912"/>
        <v>0</v>
      </c>
      <c r="V1879" s="50">
        <f t="shared" si="7912"/>
        <v>0</v>
      </c>
      <c r="W1879" s="50">
        <f t="shared" si="7912"/>
        <v>0</v>
      </c>
      <c r="X1879" s="50">
        <f>T1879+W1879</f>
        <v>1193934</v>
      </c>
      <c r="Y1879" s="50">
        <f>Y1880</f>
        <v>1193934</v>
      </c>
      <c r="Z1879" s="50">
        <f t="shared" ref="Z1879:AD1880" si="7913">Z1880</f>
        <v>0</v>
      </c>
      <c r="AA1879" s="50">
        <f t="shared" si="7913"/>
        <v>1193934</v>
      </c>
      <c r="AB1879" s="50">
        <f t="shared" si="7913"/>
        <v>0</v>
      </c>
      <c r="AC1879" s="50">
        <f t="shared" si="7913"/>
        <v>0</v>
      </c>
      <c r="AD1879" s="50">
        <f t="shared" si="7913"/>
        <v>0</v>
      </c>
      <c r="AE1879" s="50">
        <f>AA1879+AD1879</f>
        <v>1193934</v>
      </c>
      <c r="AF1879" s="50">
        <f>AF1880</f>
        <v>238157.97</v>
      </c>
      <c r="AG1879" s="50">
        <f t="shared" ref="AG1879:AJ1880" si="7914">AG1880</f>
        <v>0</v>
      </c>
      <c r="AH1879" s="50">
        <f t="shared" si="7914"/>
        <v>238157.97</v>
      </c>
      <c r="AI1879" s="50">
        <f t="shared" si="7914"/>
        <v>0</v>
      </c>
      <c r="AJ1879" s="50">
        <f t="shared" si="7914"/>
        <v>0</v>
      </c>
      <c r="AK1879" s="50">
        <f t="shared" ref="AK1879:AK1880" si="7915">AK1880</f>
        <v>0</v>
      </c>
      <c r="AL1879" s="50">
        <f>AH1879+AK1879</f>
        <v>238157.97</v>
      </c>
      <c r="AM1879" s="50">
        <f>AM1880</f>
        <v>23974.03</v>
      </c>
      <c r="AN1879" s="50">
        <f t="shared" ref="AN1879:AR1880" si="7916">AN1880</f>
        <v>0</v>
      </c>
      <c r="AO1879" s="50">
        <f t="shared" si="7916"/>
        <v>23974.03</v>
      </c>
      <c r="AP1879" s="50">
        <f t="shared" si="7916"/>
        <v>0</v>
      </c>
      <c r="AQ1879" s="50">
        <f t="shared" si="7916"/>
        <v>0</v>
      </c>
      <c r="AR1879" s="50">
        <f t="shared" si="7916"/>
        <v>0</v>
      </c>
      <c r="AS1879" s="50">
        <f>AO1879+AR1879</f>
        <v>23974.03</v>
      </c>
      <c r="AT1879" s="50"/>
      <c r="AU1879" s="292"/>
      <c r="AV1879" s="288"/>
      <c r="AW1879" s="263"/>
      <c r="AX1879" s="263"/>
      <c r="AY1879" s="263"/>
      <c r="AZ1879" s="263"/>
      <c r="BE1879" s="52"/>
    </row>
    <row r="1880" spans="2:57" s="3" customFormat="1" ht="70.5" customHeight="1">
      <c r="B1880" s="53">
        <v>2018</v>
      </c>
      <c r="C1880" s="59">
        <v>8323</v>
      </c>
      <c r="D1880" s="53">
        <v>3</v>
      </c>
      <c r="E1880" s="53">
        <v>3</v>
      </c>
      <c r="F1880" s="53">
        <v>5000</v>
      </c>
      <c r="G1880" s="53">
        <v>5900</v>
      </c>
      <c r="H1880" s="53">
        <v>591</v>
      </c>
      <c r="I1880" s="53"/>
      <c r="J1880" s="60" t="s">
        <v>142</v>
      </c>
      <c r="K1880" s="68">
        <f>K1881</f>
        <v>2650000</v>
      </c>
      <c r="L1880" s="68">
        <f t="shared" ref="L1880:P1880" si="7917">L1881</f>
        <v>0</v>
      </c>
      <c r="M1880" s="68">
        <f t="shared" si="7917"/>
        <v>2650000</v>
      </c>
      <c r="N1880" s="68">
        <f t="shared" si="7917"/>
        <v>0</v>
      </c>
      <c r="O1880" s="68">
        <f t="shared" si="7917"/>
        <v>0</v>
      </c>
      <c r="P1880" s="68">
        <f t="shared" si="7917"/>
        <v>0</v>
      </c>
      <c r="Q1880" s="68">
        <f>M1880+P1880</f>
        <v>2650000</v>
      </c>
      <c r="R1880" s="68">
        <f>R1881</f>
        <v>1193934</v>
      </c>
      <c r="S1880" s="68">
        <f t="shared" si="7912"/>
        <v>0</v>
      </c>
      <c r="T1880" s="68">
        <f t="shared" si="7912"/>
        <v>1193934</v>
      </c>
      <c r="U1880" s="68">
        <f t="shared" si="7912"/>
        <v>0</v>
      </c>
      <c r="V1880" s="68">
        <f t="shared" si="7912"/>
        <v>0</v>
      </c>
      <c r="W1880" s="68">
        <f t="shared" si="7912"/>
        <v>0</v>
      </c>
      <c r="X1880" s="68">
        <f>T1880+W1880</f>
        <v>1193934</v>
      </c>
      <c r="Y1880" s="68">
        <f>Y1881</f>
        <v>1193934</v>
      </c>
      <c r="Z1880" s="68">
        <f t="shared" si="7913"/>
        <v>0</v>
      </c>
      <c r="AA1880" s="68">
        <f t="shared" si="7913"/>
        <v>1193934</v>
      </c>
      <c r="AB1880" s="68">
        <f t="shared" si="7913"/>
        <v>0</v>
      </c>
      <c r="AC1880" s="68">
        <f t="shared" si="7913"/>
        <v>0</v>
      </c>
      <c r="AD1880" s="68">
        <f t="shared" si="7913"/>
        <v>0</v>
      </c>
      <c r="AE1880" s="68">
        <f>AA1880+AD1880</f>
        <v>1193934</v>
      </c>
      <c r="AF1880" s="68">
        <f>AF1881</f>
        <v>238157.97</v>
      </c>
      <c r="AG1880" s="68">
        <f t="shared" si="7914"/>
        <v>0</v>
      </c>
      <c r="AH1880" s="68">
        <f t="shared" si="7914"/>
        <v>238157.97</v>
      </c>
      <c r="AI1880" s="68">
        <f t="shared" si="7914"/>
        <v>0</v>
      </c>
      <c r="AJ1880" s="68">
        <f t="shared" si="7914"/>
        <v>0</v>
      </c>
      <c r="AK1880" s="68">
        <f t="shared" si="7915"/>
        <v>0</v>
      </c>
      <c r="AL1880" s="68">
        <f>AH1880+AK1880</f>
        <v>238157.97</v>
      </c>
      <c r="AM1880" s="68">
        <f>AM1881</f>
        <v>23974.03</v>
      </c>
      <c r="AN1880" s="68">
        <f t="shared" si="7916"/>
        <v>0</v>
      </c>
      <c r="AO1880" s="68">
        <f t="shared" si="7916"/>
        <v>23974.03</v>
      </c>
      <c r="AP1880" s="68">
        <f t="shared" si="7916"/>
        <v>0</v>
      </c>
      <c r="AQ1880" s="68">
        <f t="shared" si="7916"/>
        <v>0</v>
      </c>
      <c r="AR1880" s="68">
        <f t="shared" si="7916"/>
        <v>0</v>
      </c>
      <c r="AS1880" s="68">
        <f>AO1880+AR1880</f>
        <v>23974.03</v>
      </c>
      <c r="AT1880" s="57"/>
      <c r="AU1880" s="293"/>
      <c r="AV1880" s="289"/>
      <c r="AW1880" s="267"/>
      <c r="AX1880" s="267"/>
      <c r="AY1880" s="267"/>
      <c r="AZ1880" s="267"/>
      <c r="BE1880" s="61"/>
    </row>
    <row r="1881" spans="2:57" s="3" customFormat="1" ht="70.5" customHeight="1">
      <c r="B1881" s="15">
        <v>2018</v>
      </c>
      <c r="C1881" s="62">
        <v>8323</v>
      </c>
      <c r="D1881" s="15">
        <v>3</v>
      </c>
      <c r="E1881" s="15">
        <v>3</v>
      </c>
      <c r="F1881" s="15">
        <v>5000</v>
      </c>
      <c r="G1881" s="15">
        <v>5900</v>
      </c>
      <c r="H1881" s="15">
        <v>591</v>
      </c>
      <c r="I1881" s="63">
        <v>1</v>
      </c>
      <c r="J1881" s="64" t="s">
        <v>142</v>
      </c>
      <c r="K1881" s="17">
        <f>'[1]AFF 2018'!AJ$2215</f>
        <v>2650000</v>
      </c>
      <c r="L1881" s="17">
        <f>'[1]AFF 2018'!AK$2215</f>
        <v>0</v>
      </c>
      <c r="M1881" s="18">
        <f t="shared" ref="M1881" si="7918">K1881+L1881</f>
        <v>2650000</v>
      </c>
      <c r="N1881" s="17">
        <f>'[1]AFF 2018'!AM$2215</f>
        <v>0</v>
      </c>
      <c r="O1881" s="17">
        <f>'[1]AFF 2018'!AN$2215</f>
        <v>0</v>
      </c>
      <c r="P1881" s="18">
        <f t="shared" ref="P1881" si="7919">N1881+O1881</f>
        <v>0</v>
      </c>
      <c r="Q1881" s="18">
        <f t="shared" ref="Q1881" si="7920">M1881+P1881</f>
        <v>2650000</v>
      </c>
      <c r="R1881" s="17">
        <f>'[1]AFF 2018'!AQ$2215</f>
        <v>1193934</v>
      </c>
      <c r="S1881" s="17">
        <f>'[1]AFF 2018'!AR$2215</f>
        <v>0</v>
      </c>
      <c r="T1881" s="18">
        <f t="shared" ref="T1881" si="7921">R1881+S1881</f>
        <v>1193934</v>
      </c>
      <c r="U1881" s="17">
        <f>'[1]AFF 2018'!AT$2215</f>
        <v>0</v>
      </c>
      <c r="V1881" s="17">
        <f>'[1]AFF 2018'!AU$2215</f>
        <v>0</v>
      </c>
      <c r="W1881" s="18">
        <f t="shared" ref="W1881" si="7922">U1881+V1881</f>
        <v>0</v>
      </c>
      <c r="X1881" s="18">
        <f t="shared" ref="X1881" si="7923">T1881+W1881</f>
        <v>1193934</v>
      </c>
      <c r="Y1881" s="17">
        <f>'[1]AFF 2018'!BL$2215</f>
        <v>1193934</v>
      </c>
      <c r="Z1881" s="17">
        <f>'[1]AFF 2018'!BM$2215</f>
        <v>0</v>
      </c>
      <c r="AA1881" s="18">
        <f t="shared" ref="AA1881" si="7924">Y1881+Z1881</f>
        <v>1193934</v>
      </c>
      <c r="AB1881" s="17">
        <f>'[1]AFF 2018'!BO$2215</f>
        <v>0</v>
      </c>
      <c r="AC1881" s="17">
        <f>'[1]AFF 2018'!BP$2215</f>
        <v>0</v>
      </c>
      <c r="AD1881" s="18">
        <f t="shared" ref="AD1881" si="7925">AB1881+AC1881</f>
        <v>0</v>
      </c>
      <c r="AE1881" s="18">
        <f t="shared" ref="AE1881" si="7926">AA1881+AD1881</f>
        <v>1193934</v>
      </c>
      <c r="AF1881" s="17">
        <f>'[1]AFF 2018'!$BE$2215</f>
        <v>238157.97</v>
      </c>
      <c r="AG1881" s="17">
        <f>'[1]AFF 2018'!$BF$2215</f>
        <v>0</v>
      </c>
      <c r="AH1881" s="18">
        <f t="shared" ref="AH1881" si="7927">AF1881+AG1881</f>
        <v>238157.97</v>
      </c>
      <c r="AI1881" s="17">
        <f>'[1]AFF 2018'!$BH$2215</f>
        <v>0</v>
      </c>
      <c r="AJ1881" s="17">
        <f>'[1]AFF 2018'!$BI$2215</f>
        <v>0</v>
      </c>
      <c r="AK1881" s="18">
        <f t="shared" ref="AK1881" si="7928">AI1881+AJ1881</f>
        <v>0</v>
      </c>
      <c r="AL1881" s="18">
        <f t="shared" ref="AL1881" si="7929">AH1881+AK1881</f>
        <v>238157.97</v>
      </c>
      <c r="AM1881" s="17">
        <f t="shared" ref="AM1881:AN1881" si="7930">K1881-R1881-Y1881-AF1881</f>
        <v>23974.03</v>
      </c>
      <c r="AN1881" s="17">
        <f t="shared" si="7930"/>
        <v>0</v>
      </c>
      <c r="AO1881" s="18">
        <f t="shared" ref="AO1881" si="7931">AM1881+AN1881</f>
        <v>23974.03</v>
      </c>
      <c r="AP1881" s="17">
        <f t="shared" ref="AP1881:AQ1881" si="7932">N1881-U1881-AB1881-AI1881</f>
        <v>0</v>
      </c>
      <c r="AQ1881" s="17">
        <f t="shared" si="7932"/>
        <v>0</v>
      </c>
      <c r="AR1881" s="18">
        <f t="shared" ref="AR1881" si="7933">AP1881+AQ1881</f>
        <v>0</v>
      </c>
      <c r="AS1881" s="18">
        <f t="shared" ref="AS1881" si="7934">AO1881+AR1881</f>
        <v>23974.03</v>
      </c>
      <c r="AT1881" s="18" t="s">
        <v>311</v>
      </c>
      <c r="AU1881" s="322">
        <v>1</v>
      </c>
      <c r="AV1881" s="291">
        <v>0</v>
      </c>
      <c r="AW1881" s="266">
        <f>'[1]AFF 2018'!$CI$2215</f>
        <v>0</v>
      </c>
      <c r="AX1881" s="266">
        <f>'[1]AFF 2018'!$CJ$2215</f>
        <v>0</v>
      </c>
      <c r="AY1881" s="266">
        <f>'[1]AFF 2018'!$CM$2215</f>
        <v>-1</v>
      </c>
      <c r="AZ1881" s="266">
        <f>'[1]AFF 2018'!$CN$2215</f>
        <v>0</v>
      </c>
      <c r="BE1881" s="91" t="s">
        <v>79</v>
      </c>
    </row>
    <row r="1882" spans="2:57" s="3" customFormat="1" ht="70.5" hidden="1" customHeight="1">
      <c r="B1882" s="182"/>
      <c r="C1882" s="183">
        <v>8323</v>
      </c>
      <c r="D1882" s="182"/>
      <c r="E1882" s="182"/>
      <c r="F1882" s="182"/>
      <c r="G1882" s="182"/>
      <c r="H1882" s="182"/>
      <c r="I1882" s="182"/>
      <c r="J1882" s="184" t="s">
        <v>2092</v>
      </c>
      <c r="K1882" s="185">
        <f>K1883+K1911+K1917</f>
        <v>0</v>
      </c>
      <c r="L1882" s="185">
        <f t="shared" ref="L1882:P1882" si="7935">L1883+L1911+L1917</f>
        <v>0</v>
      </c>
      <c r="M1882" s="185">
        <f t="shared" si="7935"/>
        <v>0</v>
      </c>
      <c r="N1882" s="185">
        <f t="shared" si="7935"/>
        <v>0</v>
      </c>
      <c r="O1882" s="185">
        <f t="shared" si="7935"/>
        <v>0</v>
      </c>
      <c r="P1882" s="185">
        <f t="shared" si="7935"/>
        <v>0</v>
      </c>
      <c r="Q1882" s="185">
        <f>M1882+P1882</f>
        <v>0</v>
      </c>
      <c r="R1882" s="185">
        <f>R1883+R1911+R1917</f>
        <v>0</v>
      </c>
      <c r="S1882" s="185">
        <f t="shared" ref="S1882:W1882" si="7936">S1883+S1911+S1917</f>
        <v>0</v>
      </c>
      <c r="T1882" s="185">
        <f t="shared" si="7936"/>
        <v>0</v>
      </c>
      <c r="U1882" s="185">
        <f t="shared" si="7936"/>
        <v>0</v>
      </c>
      <c r="V1882" s="185">
        <f t="shared" si="7936"/>
        <v>0</v>
      </c>
      <c r="W1882" s="185">
        <f t="shared" si="7936"/>
        <v>0</v>
      </c>
      <c r="X1882" s="185">
        <f>T1882+W1882</f>
        <v>0</v>
      </c>
      <c r="Y1882" s="185">
        <f>Y1883+Y1911+Y1917</f>
        <v>0</v>
      </c>
      <c r="Z1882" s="185">
        <f t="shared" ref="Z1882:AD1882" si="7937">Z1883+Z1911+Z1917</f>
        <v>0</v>
      </c>
      <c r="AA1882" s="185">
        <f t="shared" si="7937"/>
        <v>0</v>
      </c>
      <c r="AB1882" s="185">
        <f t="shared" si="7937"/>
        <v>0</v>
      </c>
      <c r="AC1882" s="185">
        <f t="shared" si="7937"/>
        <v>0</v>
      </c>
      <c r="AD1882" s="185">
        <f t="shared" si="7937"/>
        <v>0</v>
      </c>
      <c r="AE1882" s="185">
        <f>AA1882+AD1882</f>
        <v>0</v>
      </c>
      <c r="AF1882" s="185">
        <f>AF1883+AF1911+AF1917</f>
        <v>0</v>
      </c>
      <c r="AG1882" s="185">
        <f t="shared" ref="AG1882:AJ1882" si="7938">AG1883+AG1911+AG1917</f>
        <v>0</v>
      </c>
      <c r="AH1882" s="185">
        <f t="shared" si="7938"/>
        <v>0</v>
      </c>
      <c r="AI1882" s="185">
        <f t="shared" si="7938"/>
        <v>0</v>
      </c>
      <c r="AJ1882" s="185">
        <f t="shared" si="7938"/>
        <v>0</v>
      </c>
      <c r="AK1882" s="185">
        <f t="shared" ref="AK1882" si="7939">AK1883+AK1911+AK1917</f>
        <v>0</v>
      </c>
      <c r="AL1882" s="185">
        <f>AH1882+AK1882</f>
        <v>0</v>
      </c>
      <c r="AM1882" s="185">
        <f>AM1883+AM1911+AM1917</f>
        <v>0</v>
      </c>
      <c r="AN1882" s="185">
        <f t="shared" ref="AN1882:AR1882" si="7940">AN1883+AN1911+AN1917</f>
        <v>0</v>
      </c>
      <c r="AO1882" s="185">
        <f t="shared" si="7940"/>
        <v>0</v>
      </c>
      <c r="AP1882" s="185">
        <f t="shared" si="7940"/>
        <v>0</v>
      </c>
      <c r="AQ1882" s="185">
        <f t="shared" si="7940"/>
        <v>0</v>
      </c>
      <c r="AR1882" s="185">
        <f t="shared" si="7940"/>
        <v>0</v>
      </c>
      <c r="AS1882" s="185">
        <f>AO1882+AR1882</f>
        <v>0</v>
      </c>
      <c r="AT1882" s="185"/>
      <c r="AU1882" s="331"/>
      <c r="AV1882" s="312"/>
      <c r="AW1882" s="277">
        <f t="shared" ref="AW1882:AZ1882" si="7941">AW1883+AW1911+AW1917</f>
        <v>0</v>
      </c>
      <c r="AX1882" s="277">
        <f t="shared" si="7941"/>
        <v>0</v>
      </c>
      <c r="AY1882" s="277" t="e">
        <f t="shared" si="7941"/>
        <v>#VALUE!</v>
      </c>
      <c r="AZ1882" s="277">
        <f t="shared" si="7941"/>
        <v>0</v>
      </c>
      <c r="BE1882" s="186"/>
    </row>
    <row r="1883" spans="2:57" s="3" customFormat="1" ht="70.5" hidden="1" customHeight="1">
      <c r="B1883" s="41">
        <v>2018</v>
      </c>
      <c r="C1883" s="42">
        <v>8323</v>
      </c>
      <c r="D1883" s="41">
        <v>3</v>
      </c>
      <c r="E1883" s="41">
        <v>3</v>
      </c>
      <c r="F1883" s="41">
        <v>2000</v>
      </c>
      <c r="G1883" s="41"/>
      <c r="H1883" s="41"/>
      <c r="I1883" s="41"/>
      <c r="J1883" s="43" t="s">
        <v>34</v>
      </c>
      <c r="K1883" s="44">
        <f>K1884+K1893+K1896+K1899+K1904</f>
        <v>0</v>
      </c>
      <c r="L1883" s="44">
        <f t="shared" ref="L1883:P1883" si="7942">L1884+L1893+L1896+L1899+L1904</f>
        <v>0</v>
      </c>
      <c r="M1883" s="44">
        <f t="shared" si="7942"/>
        <v>0</v>
      </c>
      <c r="N1883" s="44">
        <f t="shared" si="7942"/>
        <v>0</v>
      </c>
      <c r="O1883" s="44">
        <f t="shared" si="7942"/>
        <v>0</v>
      </c>
      <c r="P1883" s="44">
        <f t="shared" si="7942"/>
        <v>0</v>
      </c>
      <c r="Q1883" s="44">
        <f>M1883+P1883</f>
        <v>0</v>
      </c>
      <c r="R1883" s="44">
        <f>R1884+R1893+R1896+R1899+R1904</f>
        <v>0</v>
      </c>
      <c r="S1883" s="44">
        <f t="shared" ref="S1883:W1883" si="7943">S1884+S1893+S1896+S1899+S1904</f>
        <v>0</v>
      </c>
      <c r="T1883" s="44">
        <f t="shared" si="7943"/>
        <v>0</v>
      </c>
      <c r="U1883" s="44">
        <f t="shared" si="7943"/>
        <v>0</v>
      </c>
      <c r="V1883" s="44">
        <f t="shared" si="7943"/>
        <v>0</v>
      </c>
      <c r="W1883" s="44">
        <f t="shared" si="7943"/>
        <v>0</v>
      </c>
      <c r="X1883" s="44">
        <f>T1883+W1883</f>
        <v>0</v>
      </c>
      <c r="Y1883" s="44">
        <f>Y1884+Y1893+Y1896+Y1899+Y1904</f>
        <v>0</v>
      </c>
      <c r="Z1883" s="44">
        <f t="shared" ref="Z1883:AD1883" si="7944">Z1884+Z1893+Z1896+Z1899+Z1904</f>
        <v>0</v>
      </c>
      <c r="AA1883" s="44">
        <f t="shared" si="7944"/>
        <v>0</v>
      </c>
      <c r="AB1883" s="44">
        <f t="shared" si="7944"/>
        <v>0</v>
      </c>
      <c r="AC1883" s="44">
        <f t="shared" si="7944"/>
        <v>0</v>
      </c>
      <c r="AD1883" s="44">
        <f t="shared" si="7944"/>
        <v>0</v>
      </c>
      <c r="AE1883" s="44">
        <f>AA1883+AD1883</f>
        <v>0</v>
      </c>
      <c r="AF1883" s="44">
        <f>AF1884+AF1893+AF1896+AF1899+AF1904</f>
        <v>0</v>
      </c>
      <c r="AG1883" s="44">
        <f t="shared" ref="AG1883:AJ1883" si="7945">AG1884+AG1893+AG1896+AG1899+AG1904</f>
        <v>0</v>
      </c>
      <c r="AH1883" s="44">
        <f t="shared" si="7945"/>
        <v>0</v>
      </c>
      <c r="AI1883" s="44">
        <f t="shared" si="7945"/>
        <v>0</v>
      </c>
      <c r="AJ1883" s="44">
        <f t="shared" si="7945"/>
        <v>0</v>
      </c>
      <c r="AK1883" s="44">
        <f t="shared" ref="AK1883" si="7946">AK1884+AK1893+AK1896+AK1899+AK1904</f>
        <v>0</v>
      </c>
      <c r="AL1883" s="44">
        <f>AH1883+AK1883</f>
        <v>0</v>
      </c>
      <c r="AM1883" s="44">
        <f>AM1884+AM1893+AM1896+AM1899+AM1904</f>
        <v>0</v>
      </c>
      <c r="AN1883" s="44">
        <f t="shared" ref="AN1883:AR1883" si="7947">AN1884+AN1893+AN1896+AN1899+AN1904</f>
        <v>0</v>
      </c>
      <c r="AO1883" s="44">
        <f t="shared" si="7947"/>
        <v>0</v>
      </c>
      <c r="AP1883" s="44">
        <f t="shared" si="7947"/>
        <v>0</v>
      </c>
      <c r="AQ1883" s="44">
        <f t="shared" si="7947"/>
        <v>0</v>
      </c>
      <c r="AR1883" s="44">
        <f t="shared" si="7947"/>
        <v>0</v>
      </c>
      <c r="AS1883" s="44">
        <f>AO1883+AR1883</f>
        <v>0</v>
      </c>
      <c r="AT1883" s="44"/>
      <c r="AU1883" s="287"/>
      <c r="AV1883" s="294"/>
      <c r="AW1883" s="262">
        <f t="shared" ref="AW1883:AZ1883" si="7948">AW1884+AW1893+AW1896+AW1899+AW1904</f>
        <v>0</v>
      </c>
      <c r="AX1883" s="262">
        <f t="shared" si="7948"/>
        <v>0</v>
      </c>
      <c r="AY1883" s="262" t="e">
        <f t="shared" si="7948"/>
        <v>#VALUE!</v>
      </c>
      <c r="AZ1883" s="262">
        <f t="shared" si="7948"/>
        <v>0</v>
      </c>
      <c r="BE1883" s="46"/>
    </row>
    <row r="1884" spans="2:57" s="3" customFormat="1" ht="70.5" hidden="1" customHeight="1">
      <c r="B1884" s="47">
        <v>2018</v>
      </c>
      <c r="C1884" s="48">
        <v>8323</v>
      </c>
      <c r="D1884" s="47">
        <v>3</v>
      </c>
      <c r="E1884" s="47">
        <v>3</v>
      </c>
      <c r="F1884" s="47">
        <v>2000</v>
      </c>
      <c r="G1884" s="47">
        <v>2100</v>
      </c>
      <c r="H1884" s="47"/>
      <c r="I1884" s="47"/>
      <c r="J1884" s="49" t="s">
        <v>35</v>
      </c>
      <c r="K1884" s="50">
        <f>K1885+K1887+K1889+K1891</f>
        <v>0</v>
      </c>
      <c r="L1884" s="50">
        <f t="shared" ref="L1884:P1884" si="7949">L1885+L1887+L1889+L1891</f>
        <v>0</v>
      </c>
      <c r="M1884" s="50">
        <f t="shared" si="7949"/>
        <v>0</v>
      </c>
      <c r="N1884" s="50">
        <f t="shared" si="7949"/>
        <v>0</v>
      </c>
      <c r="O1884" s="50">
        <f t="shared" si="7949"/>
        <v>0</v>
      </c>
      <c r="P1884" s="50">
        <f t="shared" si="7949"/>
        <v>0</v>
      </c>
      <c r="Q1884" s="50">
        <f>M1884+P1884</f>
        <v>0</v>
      </c>
      <c r="R1884" s="50">
        <f>R1885+R1887+R1889+R1891</f>
        <v>0</v>
      </c>
      <c r="S1884" s="50">
        <f t="shared" ref="S1884:W1884" si="7950">S1885+S1887+S1889+S1891</f>
        <v>0</v>
      </c>
      <c r="T1884" s="50">
        <f t="shared" si="7950"/>
        <v>0</v>
      </c>
      <c r="U1884" s="50">
        <f t="shared" si="7950"/>
        <v>0</v>
      </c>
      <c r="V1884" s="50">
        <f t="shared" si="7950"/>
        <v>0</v>
      </c>
      <c r="W1884" s="50">
        <f t="shared" si="7950"/>
        <v>0</v>
      </c>
      <c r="X1884" s="50">
        <f>T1884+W1884</f>
        <v>0</v>
      </c>
      <c r="Y1884" s="50">
        <f>Y1885+Y1887+Y1889+Y1891</f>
        <v>0</v>
      </c>
      <c r="Z1884" s="50">
        <f t="shared" ref="Z1884:AD1884" si="7951">Z1885+Z1887+Z1889+Z1891</f>
        <v>0</v>
      </c>
      <c r="AA1884" s="50">
        <f t="shared" si="7951"/>
        <v>0</v>
      </c>
      <c r="AB1884" s="50">
        <f t="shared" si="7951"/>
        <v>0</v>
      </c>
      <c r="AC1884" s="50">
        <f t="shared" si="7951"/>
        <v>0</v>
      </c>
      <c r="AD1884" s="50">
        <f t="shared" si="7951"/>
        <v>0</v>
      </c>
      <c r="AE1884" s="50">
        <f>AA1884+AD1884</f>
        <v>0</v>
      </c>
      <c r="AF1884" s="50">
        <f>AF1885+AF1887+AF1889+AF1891</f>
        <v>0</v>
      </c>
      <c r="AG1884" s="50">
        <f t="shared" ref="AG1884:AJ1884" si="7952">AG1885+AG1887+AG1889+AG1891</f>
        <v>0</v>
      </c>
      <c r="AH1884" s="50">
        <f t="shared" si="7952"/>
        <v>0</v>
      </c>
      <c r="AI1884" s="50">
        <f t="shared" si="7952"/>
        <v>0</v>
      </c>
      <c r="AJ1884" s="50">
        <f t="shared" si="7952"/>
        <v>0</v>
      </c>
      <c r="AK1884" s="50">
        <f t="shared" ref="AK1884" si="7953">AK1885+AK1887+AK1889+AK1891</f>
        <v>0</v>
      </c>
      <c r="AL1884" s="50">
        <f>AH1884+AK1884</f>
        <v>0</v>
      </c>
      <c r="AM1884" s="50">
        <f>AM1885+AM1887+AM1889+AM1891</f>
        <v>0</v>
      </c>
      <c r="AN1884" s="50">
        <f t="shared" ref="AN1884:AR1884" si="7954">AN1885+AN1887+AN1889+AN1891</f>
        <v>0</v>
      </c>
      <c r="AO1884" s="50">
        <f t="shared" si="7954"/>
        <v>0</v>
      </c>
      <c r="AP1884" s="50">
        <f t="shared" si="7954"/>
        <v>0</v>
      </c>
      <c r="AQ1884" s="50">
        <f t="shared" si="7954"/>
        <v>0</v>
      </c>
      <c r="AR1884" s="50">
        <f t="shared" si="7954"/>
        <v>0</v>
      </c>
      <c r="AS1884" s="50">
        <f>AO1884+AR1884</f>
        <v>0</v>
      </c>
      <c r="AT1884" s="50"/>
      <c r="AU1884" s="292"/>
      <c r="AV1884" s="288"/>
      <c r="AW1884" s="263">
        <f t="shared" ref="AW1884:AZ1884" si="7955">AW1885+AW1887+AW1889+AW1891</f>
        <v>0</v>
      </c>
      <c r="AX1884" s="263">
        <f t="shared" si="7955"/>
        <v>0</v>
      </c>
      <c r="AY1884" s="263" t="e">
        <f t="shared" si="7955"/>
        <v>#VALUE!</v>
      </c>
      <c r="AZ1884" s="263">
        <f t="shared" si="7955"/>
        <v>0</v>
      </c>
      <c r="BE1884" s="52"/>
    </row>
    <row r="1885" spans="2:57" s="3" customFormat="1" ht="70.5" hidden="1" customHeight="1">
      <c r="B1885" s="53">
        <v>2018</v>
      </c>
      <c r="C1885" s="59">
        <v>8323</v>
      </c>
      <c r="D1885" s="53">
        <v>3</v>
      </c>
      <c r="E1885" s="53">
        <v>3</v>
      </c>
      <c r="F1885" s="53">
        <v>2000</v>
      </c>
      <c r="G1885" s="53">
        <v>2100</v>
      </c>
      <c r="H1885" s="53">
        <v>211</v>
      </c>
      <c r="I1885" s="53"/>
      <c r="J1885" s="60" t="s">
        <v>36</v>
      </c>
      <c r="K1885" s="57">
        <f>K1886</f>
        <v>0</v>
      </c>
      <c r="L1885" s="57">
        <f>L1886</f>
        <v>0</v>
      </c>
      <c r="M1885" s="57">
        <f t="shared" ref="M1885" si="7956">K1885+L1885</f>
        <v>0</v>
      </c>
      <c r="N1885" s="57">
        <f>N1886</f>
        <v>0</v>
      </c>
      <c r="O1885" s="57">
        <f>O1886</f>
        <v>0</v>
      </c>
      <c r="P1885" s="57">
        <f t="shared" ref="P1885" si="7957">N1885+O1885</f>
        <v>0</v>
      </c>
      <c r="Q1885" s="57">
        <f>M1885+P1885</f>
        <v>0</v>
      </c>
      <c r="R1885" s="57">
        <f>R1886</f>
        <v>0</v>
      </c>
      <c r="S1885" s="57">
        <f>S1886</f>
        <v>0</v>
      </c>
      <c r="T1885" s="57">
        <f t="shared" ref="T1885" si="7958">R1885+S1885</f>
        <v>0</v>
      </c>
      <c r="U1885" s="57">
        <f>U1886</f>
        <v>0</v>
      </c>
      <c r="V1885" s="57">
        <f>V1886</f>
        <v>0</v>
      </c>
      <c r="W1885" s="57">
        <f t="shared" ref="W1885" si="7959">U1885+V1885</f>
        <v>0</v>
      </c>
      <c r="X1885" s="57">
        <f>T1885+W1885</f>
        <v>0</v>
      </c>
      <c r="Y1885" s="57">
        <f>Y1886</f>
        <v>0</v>
      </c>
      <c r="Z1885" s="57">
        <f>Z1886</f>
        <v>0</v>
      </c>
      <c r="AA1885" s="57">
        <f t="shared" ref="AA1885" si="7960">Y1885+Z1885</f>
        <v>0</v>
      </c>
      <c r="AB1885" s="57">
        <f>AB1886</f>
        <v>0</v>
      </c>
      <c r="AC1885" s="57">
        <f>AC1886</f>
        <v>0</v>
      </c>
      <c r="AD1885" s="57">
        <f t="shared" ref="AD1885" si="7961">AB1885+AC1885</f>
        <v>0</v>
      </c>
      <c r="AE1885" s="57">
        <f>AA1885+AD1885</f>
        <v>0</v>
      </c>
      <c r="AF1885" s="57">
        <f>AF1886</f>
        <v>0</v>
      </c>
      <c r="AG1885" s="57">
        <f>AG1886</f>
        <v>0</v>
      </c>
      <c r="AH1885" s="57">
        <f t="shared" ref="AH1885" si="7962">AF1885+AG1885</f>
        <v>0</v>
      </c>
      <c r="AI1885" s="57">
        <f>AI1886</f>
        <v>0</v>
      </c>
      <c r="AJ1885" s="57">
        <f>AJ1886</f>
        <v>0</v>
      </c>
      <c r="AK1885" s="57">
        <f t="shared" ref="AK1885" si="7963">AI1885+AJ1885</f>
        <v>0</v>
      </c>
      <c r="AL1885" s="57">
        <f>AH1885+AK1885</f>
        <v>0</v>
      </c>
      <c r="AM1885" s="57">
        <f>AM1886</f>
        <v>0</v>
      </c>
      <c r="AN1885" s="57">
        <f>AN1886</f>
        <v>0</v>
      </c>
      <c r="AO1885" s="57">
        <f t="shared" ref="AO1885" si="7964">AM1885+AN1885</f>
        <v>0</v>
      </c>
      <c r="AP1885" s="57">
        <f>AP1886</f>
        <v>0</v>
      </c>
      <c r="AQ1885" s="57">
        <f>AQ1886</f>
        <v>0</v>
      </c>
      <c r="AR1885" s="57">
        <f t="shared" ref="AR1885" si="7965">AP1885+AQ1885</f>
        <v>0</v>
      </c>
      <c r="AS1885" s="57">
        <f>AO1885+AR1885</f>
        <v>0</v>
      </c>
      <c r="AT1885" s="57"/>
      <c r="AU1885" s="293"/>
      <c r="AV1885" s="289"/>
      <c r="AW1885" s="264">
        <f>AW1886</f>
        <v>0</v>
      </c>
      <c r="AX1885" s="264">
        <f>AX1886</f>
        <v>0</v>
      </c>
      <c r="AY1885" s="264" t="e">
        <f>AY1886</f>
        <v>#VALUE!</v>
      </c>
      <c r="AZ1885" s="264">
        <f>AZ1886</f>
        <v>0</v>
      </c>
      <c r="BE1885" s="61"/>
    </row>
    <row r="1886" spans="2:57" s="3" customFormat="1" ht="70.5" hidden="1" customHeight="1">
      <c r="B1886" s="15">
        <v>2018</v>
      </c>
      <c r="C1886" s="62">
        <v>8323</v>
      </c>
      <c r="D1886" s="15">
        <v>3</v>
      </c>
      <c r="E1886" s="15">
        <v>3</v>
      </c>
      <c r="F1886" s="15">
        <v>2000</v>
      </c>
      <c r="G1886" s="15">
        <v>2100</v>
      </c>
      <c r="H1886" s="15">
        <v>211</v>
      </c>
      <c r="I1886" s="63">
        <v>1</v>
      </c>
      <c r="J1886" s="64" t="s">
        <v>37</v>
      </c>
      <c r="K1886" s="17">
        <v>0</v>
      </c>
      <c r="L1886" s="17">
        <v>0</v>
      </c>
      <c r="M1886" s="18">
        <f>K1886+L1886</f>
        <v>0</v>
      </c>
      <c r="N1886" s="17">
        <f>Q1886-K1886</f>
        <v>0</v>
      </c>
      <c r="O1886" s="17">
        <v>0</v>
      </c>
      <c r="P1886" s="18">
        <f>N1886+O1886</f>
        <v>0</v>
      </c>
      <c r="Q1886" s="18">
        <v>0</v>
      </c>
      <c r="R1886" s="17">
        <v>0</v>
      </c>
      <c r="S1886" s="17">
        <v>0</v>
      </c>
      <c r="T1886" s="18">
        <f>R1886+S1886</f>
        <v>0</v>
      </c>
      <c r="U1886" s="17">
        <f>X1886-R1886</f>
        <v>0</v>
      </c>
      <c r="V1886" s="17">
        <v>0</v>
      </c>
      <c r="W1886" s="18">
        <f>U1886+V1886</f>
        <v>0</v>
      </c>
      <c r="X1886" s="18">
        <v>0</v>
      </c>
      <c r="Y1886" s="17">
        <v>0</v>
      </c>
      <c r="Z1886" s="17">
        <v>0</v>
      </c>
      <c r="AA1886" s="18">
        <f>Y1886+Z1886</f>
        <v>0</v>
      </c>
      <c r="AB1886" s="17">
        <f>AE1886-Y1886</f>
        <v>0</v>
      </c>
      <c r="AC1886" s="17">
        <v>0</v>
      </c>
      <c r="AD1886" s="18">
        <f>AB1886+AC1886</f>
        <v>0</v>
      </c>
      <c r="AE1886" s="18">
        <v>0</v>
      </c>
      <c r="AF1886" s="17">
        <v>0</v>
      </c>
      <c r="AG1886" s="17">
        <v>0</v>
      </c>
      <c r="AH1886" s="18">
        <f>AF1886+AG1886</f>
        <v>0</v>
      </c>
      <c r="AI1886" s="17">
        <f>AL1886-AF1886</f>
        <v>0</v>
      </c>
      <c r="AJ1886" s="17">
        <v>0</v>
      </c>
      <c r="AK1886" s="18">
        <f>AI1886+AJ1886</f>
        <v>0</v>
      </c>
      <c r="AL1886" s="18">
        <v>0</v>
      </c>
      <c r="AM1886" s="17">
        <v>0</v>
      </c>
      <c r="AN1886" s="17">
        <v>0</v>
      </c>
      <c r="AO1886" s="18">
        <f>AM1886+AN1886</f>
        <v>0</v>
      </c>
      <c r="AP1886" s="17">
        <f>AS1886-AM1886</f>
        <v>0</v>
      </c>
      <c r="AQ1886" s="17">
        <v>0</v>
      </c>
      <c r="AR1886" s="18">
        <f>AP1886+AQ1886</f>
        <v>0</v>
      </c>
      <c r="AS1886" s="18">
        <v>0</v>
      </c>
      <c r="AT1886" s="18" t="s">
        <v>44</v>
      </c>
      <c r="AU1886" s="322"/>
      <c r="AV1886" s="291"/>
      <c r="AW1886" s="266">
        <f>AZ1886-AU1886</f>
        <v>0</v>
      </c>
      <c r="AX1886" s="266">
        <v>0</v>
      </c>
      <c r="AY1886" s="266" t="e">
        <f>BB1886-BE1886</f>
        <v>#VALUE!</v>
      </c>
      <c r="AZ1886" s="266">
        <v>0</v>
      </c>
      <c r="BE1886" s="84" t="s">
        <v>31</v>
      </c>
    </row>
    <row r="1887" spans="2:57" s="3" customFormat="1" ht="70.5" hidden="1" customHeight="1">
      <c r="B1887" s="53">
        <v>2018</v>
      </c>
      <c r="C1887" s="59">
        <v>8323</v>
      </c>
      <c r="D1887" s="53">
        <v>3</v>
      </c>
      <c r="E1887" s="53">
        <v>3</v>
      </c>
      <c r="F1887" s="53">
        <v>2000</v>
      </c>
      <c r="G1887" s="53">
        <v>2100</v>
      </c>
      <c r="H1887" s="53">
        <v>215</v>
      </c>
      <c r="I1887" s="53"/>
      <c r="J1887" s="60" t="s">
        <v>42</v>
      </c>
      <c r="K1887" s="57">
        <f>K1888</f>
        <v>0</v>
      </c>
      <c r="L1887" s="57">
        <f>L1888</f>
        <v>0</v>
      </c>
      <c r="M1887" s="57">
        <f t="shared" ref="M1887" si="7966">K1887+L1887</f>
        <v>0</v>
      </c>
      <c r="N1887" s="57">
        <f>N1888</f>
        <v>0</v>
      </c>
      <c r="O1887" s="57">
        <f>O1888</f>
        <v>0</v>
      </c>
      <c r="P1887" s="57">
        <f t="shared" ref="P1887" si="7967">N1887+O1887</f>
        <v>0</v>
      </c>
      <c r="Q1887" s="57">
        <f>M1887+P1887</f>
        <v>0</v>
      </c>
      <c r="R1887" s="57">
        <f>R1888</f>
        <v>0</v>
      </c>
      <c r="S1887" s="57">
        <f>S1888</f>
        <v>0</v>
      </c>
      <c r="T1887" s="57">
        <f t="shared" ref="T1887" si="7968">R1887+S1887</f>
        <v>0</v>
      </c>
      <c r="U1887" s="57">
        <f>U1888</f>
        <v>0</v>
      </c>
      <c r="V1887" s="57">
        <f>V1888</f>
        <v>0</v>
      </c>
      <c r="W1887" s="57">
        <f t="shared" ref="W1887" si="7969">U1887+V1887</f>
        <v>0</v>
      </c>
      <c r="X1887" s="57">
        <f>T1887+W1887</f>
        <v>0</v>
      </c>
      <c r="Y1887" s="57">
        <f>Y1888</f>
        <v>0</v>
      </c>
      <c r="Z1887" s="57">
        <f>Z1888</f>
        <v>0</v>
      </c>
      <c r="AA1887" s="57">
        <f t="shared" ref="AA1887" si="7970">Y1887+Z1887</f>
        <v>0</v>
      </c>
      <c r="AB1887" s="57">
        <f>AB1888</f>
        <v>0</v>
      </c>
      <c r="AC1887" s="57">
        <f>AC1888</f>
        <v>0</v>
      </c>
      <c r="AD1887" s="57">
        <f t="shared" ref="AD1887" si="7971">AB1887+AC1887</f>
        <v>0</v>
      </c>
      <c r="AE1887" s="57">
        <f>AA1887+AD1887</f>
        <v>0</v>
      </c>
      <c r="AF1887" s="57">
        <f>AF1888</f>
        <v>0</v>
      </c>
      <c r="AG1887" s="57">
        <f>AG1888</f>
        <v>0</v>
      </c>
      <c r="AH1887" s="57">
        <f t="shared" ref="AH1887" si="7972">AF1887+AG1887</f>
        <v>0</v>
      </c>
      <c r="AI1887" s="57">
        <f>AI1888</f>
        <v>0</v>
      </c>
      <c r="AJ1887" s="57">
        <f>AJ1888</f>
        <v>0</v>
      </c>
      <c r="AK1887" s="57">
        <f t="shared" ref="AK1887" si="7973">AI1887+AJ1887</f>
        <v>0</v>
      </c>
      <c r="AL1887" s="57">
        <f>AH1887+AK1887</f>
        <v>0</v>
      </c>
      <c r="AM1887" s="57">
        <f>AM1888</f>
        <v>0</v>
      </c>
      <c r="AN1887" s="57">
        <f>AN1888</f>
        <v>0</v>
      </c>
      <c r="AO1887" s="57">
        <f t="shared" ref="AO1887" si="7974">AM1887+AN1887</f>
        <v>0</v>
      </c>
      <c r="AP1887" s="57">
        <f>AP1888</f>
        <v>0</v>
      </c>
      <c r="AQ1887" s="57">
        <f>AQ1888</f>
        <v>0</v>
      </c>
      <c r="AR1887" s="57">
        <f t="shared" ref="AR1887" si="7975">AP1887+AQ1887</f>
        <v>0</v>
      </c>
      <c r="AS1887" s="57">
        <f>AO1887+AR1887</f>
        <v>0</v>
      </c>
      <c r="AT1887" s="57"/>
      <c r="AU1887" s="293"/>
      <c r="AV1887" s="289"/>
      <c r="AW1887" s="264">
        <f>AW1888</f>
        <v>0</v>
      </c>
      <c r="AX1887" s="264">
        <f>AX1888</f>
        <v>0</v>
      </c>
      <c r="AY1887" s="264" t="e">
        <f>AY1888</f>
        <v>#VALUE!</v>
      </c>
      <c r="AZ1887" s="264">
        <f>AZ1888</f>
        <v>0</v>
      </c>
      <c r="BE1887" s="61"/>
    </row>
    <row r="1888" spans="2:57" s="3" customFormat="1" ht="70.5" hidden="1" customHeight="1">
      <c r="B1888" s="15">
        <v>2018</v>
      </c>
      <c r="C1888" s="62">
        <v>8323</v>
      </c>
      <c r="D1888" s="15">
        <v>3</v>
      </c>
      <c r="E1888" s="15">
        <v>3</v>
      </c>
      <c r="F1888" s="15">
        <v>2000</v>
      </c>
      <c r="G1888" s="15">
        <v>2100</v>
      </c>
      <c r="H1888" s="15">
        <v>215</v>
      </c>
      <c r="I1888" s="63">
        <v>1</v>
      </c>
      <c r="J1888" s="64" t="s">
        <v>43</v>
      </c>
      <c r="K1888" s="17">
        <v>0</v>
      </c>
      <c r="L1888" s="17">
        <v>0</v>
      </c>
      <c r="M1888" s="18">
        <f>K1888+L1888</f>
        <v>0</v>
      </c>
      <c r="N1888" s="17">
        <f>Q1888-K1888</f>
        <v>0</v>
      </c>
      <c r="O1888" s="17">
        <v>0</v>
      </c>
      <c r="P1888" s="18">
        <f>N1888+O1888</f>
        <v>0</v>
      </c>
      <c r="Q1888" s="18">
        <v>0</v>
      </c>
      <c r="R1888" s="17">
        <v>0</v>
      </c>
      <c r="S1888" s="17">
        <v>0</v>
      </c>
      <c r="T1888" s="18">
        <f>R1888+S1888</f>
        <v>0</v>
      </c>
      <c r="U1888" s="17">
        <f>X1888-R1888</f>
        <v>0</v>
      </c>
      <c r="V1888" s="17">
        <v>0</v>
      </c>
      <c r="W1888" s="18">
        <f>U1888+V1888</f>
        <v>0</v>
      </c>
      <c r="X1888" s="18">
        <v>0</v>
      </c>
      <c r="Y1888" s="17">
        <v>0</v>
      </c>
      <c r="Z1888" s="17">
        <v>0</v>
      </c>
      <c r="AA1888" s="18">
        <f>Y1888+Z1888</f>
        <v>0</v>
      </c>
      <c r="AB1888" s="17">
        <f>AE1888-Y1888</f>
        <v>0</v>
      </c>
      <c r="AC1888" s="17">
        <v>0</v>
      </c>
      <c r="AD1888" s="18">
        <f>AB1888+AC1888</f>
        <v>0</v>
      </c>
      <c r="AE1888" s="18">
        <v>0</v>
      </c>
      <c r="AF1888" s="17">
        <v>0</v>
      </c>
      <c r="AG1888" s="17">
        <v>0</v>
      </c>
      <c r="AH1888" s="18">
        <f>AF1888+AG1888</f>
        <v>0</v>
      </c>
      <c r="AI1888" s="17">
        <f>AL1888-AF1888</f>
        <v>0</v>
      </c>
      <c r="AJ1888" s="17">
        <v>0</v>
      </c>
      <c r="AK1888" s="18">
        <f>AI1888+AJ1888</f>
        <v>0</v>
      </c>
      <c r="AL1888" s="18">
        <v>0</v>
      </c>
      <c r="AM1888" s="17">
        <v>0</v>
      </c>
      <c r="AN1888" s="17">
        <v>0</v>
      </c>
      <c r="AO1888" s="18">
        <f>AM1888+AN1888</f>
        <v>0</v>
      </c>
      <c r="AP1888" s="17">
        <f>AS1888-AM1888</f>
        <v>0</v>
      </c>
      <c r="AQ1888" s="17">
        <v>0</v>
      </c>
      <c r="AR1888" s="18">
        <f>AP1888+AQ1888</f>
        <v>0</v>
      </c>
      <c r="AS1888" s="18">
        <v>0</v>
      </c>
      <c r="AT1888" s="18" t="s">
        <v>44</v>
      </c>
      <c r="AU1888" s="322"/>
      <c r="AV1888" s="291"/>
      <c r="AW1888" s="266">
        <f>AZ1888-AU1888</f>
        <v>0</v>
      </c>
      <c r="AX1888" s="266">
        <v>0</v>
      </c>
      <c r="AY1888" s="266" t="e">
        <f>BB1888-BE1888</f>
        <v>#VALUE!</v>
      </c>
      <c r="AZ1888" s="266">
        <v>0</v>
      </c>
      <c r="BE1888" s="84" t="s">
        <v>31</v>
      </c>
    </row>
    <row r="1889" spans="2:57" s="3" customFormat="1" ht="70.5" hidden="1" customHeight="1">
      <c r="B1889" s="53">
        <v>2018</v>
      </c>
      <c r="C1889" s="59">
        <v>8323</v>
      </c>
      <c r="D1889" s="53">
        <v>3</v>
      </c>
      <c r="E1889" s="53">
        <v>3</v>
      </c>
      <c r="F1889" s="53">
        <v>2000</v>
      </c>
      <c r="G1889" s="53">
        <v>2100</v>
      </c>
      <c r="H1889" s="53">
        <v>216</v>
      </c>
      <c r="I1889" s="53"/>
      <c r="J1889" s="60" t="s">
        <v>45</v>
      </c>
      <c r="K1889" s="57">
        <f>K1890</f>
        <v>0</v>
      </c>
      <c r="L1889" s="57">
        <f>L1890</f>
        <v>0</v>
      </c>
      <c r="M1889" s="57">
        <f t="shared" ref="M1889" si="7976">K1889+L1889</f>
        <v>0</v>
      </c>
      <c r="N1889" s="57">
        <f>N1890</f>
        <v>0</v>
      </c>
      <c r="O1889" s="57">
        <f>O1890</f>
        <v>0</v>
      </c>
      <c r="P1889" s="57">
        <f t="shared" ref="P1889" si="7977">N1889+O1889</f>
        <v>0</v>
      </c>
      <c r="Q1889" s="57">
        <f>M1889+P1889</f>
        <v>0</v>
      </c>
      <c r="R1889" s="57">
        <f>R1890</f>
        <v>0</v>
      </c>
      <c r="S1889" s="57">
        <f>S1890</f>
        <v>0</v>
      </c>
      <c r="T1889" s="57">
        <f t="shared" ref="T1889" si="7978">R1889+S1889</f>
        <v>0</v>
      </c>
      <c r="U1889" s="57">
        <f>U1890</f>
        <v>0</v>
      </c>
      <c r="V1889" s="57">
        <f>V1890</f>
        <v>0</v>
      </c>
      <c r="W1889" s="57">
        <f t="shared" ref="W1889" si="7979">U1889+V1889</f>
        <v>0</v>
      </c>
      <c r="X1889" s="57">
        <f>T1889+W1889</f>
        <v>0</v>
      </c>
      <c r="Y1889" s="57">
        <f>Y1890</f>
        <v>0</v>
      </c>
      <c r="Z1889" s="57">
        <f>Z1890</f>
        <v>0</v>
      </c>
      <c r="AA1889" s="57">
        <f t="shared" ref="AA1889" si="7980">Y1889+Z1889</f>
        <v>0</v>
      </c>
      <c r="AB1889" s="57">
        <f>AB1890</f>
        <v>0</v>
      </c>
      <c r="AC1889" s="57">
        <f>AC1890</f>
        <v>0</v>
      </c>
      <c r="AD1889" s="57">
        <f t="shared" ref="AD1889" si="7981">AB1889+AC1889</f>
        <v>0</v>
      </c>
      <c r="AE1889" s="57">
        <f>AA1889+AD1889</f>
        <v>0</v>
      </c>
      <c r="AF1889" s="57">
        <f>AF1890</f>
        <v>0</v>
      </c>
      <c r="AG1889" s="57">
        <f>AG1890</f>
        <v>0</v>
      </c>
      <c r="AH1889" s="57">
        <f t="shared" ref="AH1889" si="7982">AF1889+AG1889</f>
        <v>0</v>
      </c>
      <c r="AI1889" s="57">
        <f>AI1890</f>
        <v>0</v>
      </c>
      <c r="AJ1889" s="57">
        <f>AJ1890</f>
        <v>0</v>
      </c>
      <c r="AK1889" s="57">
        <f t="shared" ref="AK1889" si="7983">AI1889+AJ1889</f>
        <v>0</v>
      </c>
      <c r="AL1889" s="57">
        <f>AH1889+AK1889</f>
        <v>0</v>
      </c>
      <c r="AM1889" s="57">
        <f>AM1890</f>
        <v>0</v>
      </c>
      <c r="AN1889" s="57">
        <f>AN1890</f>
        <v>0</v>
      </c>
      <c r="AO1889" s="57">
        <f t="shared" ref="AO1889" si="7984">AM1889+AN1889</f>
        <v>0</v>
      </c>
      <c r="AP1889" s="57">
        <f>AP1890</f>
        <v>0</v>
      </c>
      <c r="AQ1889" s="57">
        <f>AQ1890</f>
        <v>0</v>
      </c>
      <c r="AR1889" s="57">
        <f t="shared" ref="AR1889" si="7985">AP1889+AQ1889</f>
        <v>0</v>
      </c>
      <c r="AS1889" s="57">
        <f>AO1889+AR1889</f>
        <v>0</v>
      </c>
      <c r="AT1889" s="57"/>
      <c r="AU1889" s="293"/>
      <c r="AV1889" s="289"/>
      <c r="AW1889" s="264">
        <f>AW1890</f>
        <v>0</v>
      </c>
      <c r="AX1889" s="264">
        <f>AX1890</f>
        <v>0</v>
      </c>
      <c r="AY1889" s="264" t="e">
        <f>AY1890</f>
        <v>#VALUE!</v>
      </c>
      <c r="AZ1889" s="264">
        <f>AZ1890</f>
        <v>0</v>
      </c>
      <c r="BE1889" s="61"/>
    </row>
    <row r="1890" spans="2:57" s="3" customFormat="1" ht="70.5" hidden="1" customHeight="1">
      <c r="B1890" s="15">
        <v>2018</v>
      </c>
      <c r="C1890" s="62">
        <v>8323</v>
      </c>
      <c r="D1890" s="15">
        <v>3</v>
      </c>
      <c r="E1890" s="15">
        <v>3</v>
      </c>
      <c r="F1890" s="15">
        <v>2000</v>
      </c>
      <c r="G1890" s="15">
        <v>2100</v>
      </c>
      <c r="H1890" s="15">
        <v>216</v>
      </c>
      <c r="I1890" s="63">
        <v>1</v>
      </c>
      <c r="J1890" s="64" t="s">
        <v>45</v>
      </c>
      <c r="K1890" s="17">
        <v>0</v>
      </c>
      <c r="L1890" s="17">
        <v>0</v>
      </c>
      <c r="M1890" s="18">
        <f>K1890+L1890</f>
        <v>0</v>
      </c>
      <c r="N1890" s="17">
        <f>Q1890-K1890</f>
        <v>0</v>
      </c>
      <c r="O1890" s="17">
        <v>0</v>
      </c>
      <c r="P1890" s="18">
        <f>N1890+O1890</f>
        <v>0</v>
      </c>
      <c r="Q1890" s="18">
        <v>0</v>
      </c>
      <c r="R1890" s="17">
        <v>0</v>
      </c>
      <c r="S1890" s="17">
        <v>0</v>
      </c>
      <c r="T1890" s="18">
        <f>R1890+S1890</f>
        <v>0</v>
      </c>
      <c r="U1890" s="17">
        <f>X1890-R1890</f>
        <v>0</v>
      </c>
      <c r="V1890" s="17">
        <v>0</v>
      </c>
      <c r="W1890" s="18">
        <f>U1890+V1890</f>
        <v>0</v>
      </c>
      <c r="X1890" s="18">
        <v>0</v>
      </c>
      <c r="Y1890" s="17">
        <v>0</v>
      </c>
      <c r="Z1890" s="17">
        <v>0</v>
      </c>
      <c r="AA1890" s="18">
        <f>Y1890+Z1890</f>
        <v>0</v>
      </c>
      <c r="AB1890" s="17">
        <f>AE1890-Y1890</f>
        <v>0</v>
      </c>
      <c r="AC1890" s="17">
        <v>0</v>
      </c>
      <c r="AD1890" s="18">
        <f>AB1890+AC1890</f>
        <v>0</v>
      </c>
      <c r="AE1890" s="18">
        <v>0</v>
      </c>
      <c r="AF1890" s="17">
        <v>0</v>
      </c>
      <c r="AG1890" s="17">
        <v>0</v>
      </c>
      <c r="AH1890" s="18">
        <f>AF1890+AG1890</f>
        <v>0</v>
      </c>
      <c r="AI1890" s="17">
        <f>AL1890-AF1890</f>
        <v>0</v>
      </c>
      <c r="AJ1890" s="17">
        <v>0</v>
      </c>
      <c r="AK1890" s="18">
        <f>AI1890+AJ1890</f>
        <v>0</v>
      </c>
      <c r="AL1890" s="18">
        <v>0</v>
      </c>
      <c r="AM1890" s="17">
        <v>0</v>
      </c>
      <c r="AN1890" s="17">
        <v>0</v>
      </c>
      <c r="AO1890" s="18">
        <f>AM1890+AN1890</f>
        <v>0</v>
      </c>
      <c r="AP1890" s="17">
        <f>AS1890-AM1890</f>
        <v>0</v>
      </c>
      <c r="AQ1890" s="17">
        <v>0</v>
      </c>
      <c r="AR1890" s="18">
        <f>AP1890+AQ1890</f>
        <v>0</v>
      </c>
      <c r="AS1890" s="18">
        <v>0</v>
      </c>
      <c r="AT1890" s="18" t="s">
        <v>44</v>
      </c>
      <c r="AU1890" s="322"/>
      <c r="AV1890" s="291"/>
      <c r="AW1890" s="266">
        <f>AZ1890-AU1890</f>
        <v>0</v>
      </c>
      <c r="AX1890" s="266">
        <v>0</v>
      </c>
      <c r="AY1890" s="266" t="e">
        <f>BB1890-BE1890</f>
        <v>#VALUE!</v>
      </c>
      <c r="AZ1890" s="266">
        <v>0</v>
      </c>
      <c r="BE1890" s="84" t="s">
        <v>31</v>
      </c>
    </row>
    <row r="1891" spans="2:57" s="3" customFormat="1" ht="70.5" hidden="1" customHeight="1">
      <c r="B1891" s="53">
        <v>2018</v>
      </c>
      <c r="C1891" s="59">
        <v>8323</v>
      </c>
      <c r="D1891" s="53">
        <v>3</v>
      </c>
      <c r="E1891" s="53">
        <v>3</v>
      </c>
      <c r="F1891" s="53">
        <v>2000</v>
      </c>
      <c r="G1891" s="53">
        <v>2100</v>
      </c>
      <c r="H1891" s="53">
        <v>217</v>
      </c>
      <c r="I1891" s="53"/>
      <c r="J1891" s="60" t="s">
        <v>46</v>
      </c>
      <c r="K1891" s="57">
        <f>K1892</f>
        <v>0</v>
      </c>
      <c r="L1891" s="57">
        <f>L1892</f>
        <v>0</v>
      </c>
      <c r="M1891" s="57">
        <f t="shared" ref="M1891" si="7986">K1891+L1891</f>
        <v>0</v>
      </c>
      <c r="N1891" s="57">
        <f>N1892</f>
        <v>0</v>
      </c>
      <c r="O1891" s="57">
        <f>O1892</f>
        <v>0</v>
      </c>
      <c r="P1891" s="57">
        <f t="shared" ref="P1891" si="7987">N1891+O1891</f>
        <v>0</v>
      </c>
      <c r="Q1891" s="57">
        <f>M1891+P1891</f>
        <v>0</v>
      </c>
      <c r="R1891" s="57">
        <f>R1892</f>
        <v>0</v>
      </c>
      <c r="S1891" s="57">
        <f>S1892</f>
        <v>0</v>
      </c>
      <c r="T1891" s="57">
        <f t="shared" ref="T1891" si="7988">R1891+S1891</f>
        <v>0</v>
      </c>
      <c r="U1891" s="57">
        <f>U1892</f>
        <v>0</v>
      </c>
      <c r="V1891" s="57">
        <f>V1892</f>
        <v>0</v>
      </c>
      <c r="W1891" s="57">
        <f t="shared" ref="W1891" si="7989">U1891+V1891</f>
        <v>0</v>
      </c>
      <c r="X1891" s="57">
        <f>T1891+W1891</f>
        <v>0</v>
      </c>
      <c r="Y1891" s="57">
        <f>Y1892</f>
        <v>0</v>
      </c>
      <c r="Z1891" s="57">
        <f>Z1892</f>
        <v>0</v>
      </c>
      <c r="AA1891" s="57">
        <f t="shared" ref="AA1891" si="7990">Y1891+Z1891</f>
        <v>0</v>
      </c>
      <c r="AB1891" s="57">
        <f>AB1892</f>
        <v>0</v>
      </c>
      <c r="AC1891" s="57">
        <f>AC1892</f>
        <v>0</v>
      </c>
      <c r="AD1891" s="57">
        <f t="shared" ref="AD1891" si="7991">AB1891+AC1891</f>
        <v>0</v>
      </c>
      <c r="AE1891" s="57">
        <f>AA1891+AD1891</f>
        <v>0</v>
      </c>
      <c r="AF1891" s="57">
        <f>AF1892</f>
        <v>0</v>
      </c>
      <c r="AG1891" s="57">
        <f>AG1892</f>
        <v>0</v>
      </c>
      <c r="AH1891" s="57">
        <f t="shared" ref="AH1891" si="7992">AF1891+AG1891</f>
        <v>0</v>
      </c>
      <c r="AI1891" s="57">
        <f>AI1892</f>
        <v>0</v>
      </c>
      <c r="AJ1891" s="57">
        <f>AJ1892</f>
        <v>0</v>
      </c>
      <c r="AK1891" s="57">
        <f t="shared" ref="AK1891" si="7993">AI1891+AJ1891</f>
        <v>0</v>
      </c>
      <c r="AL1891" s="57">
        <f>AH1891+AK1891</f>
        <v>0</v>
      </c>
      <c r="AM1891" s="57">
        <f>AM1892</f>
        <v>0</v>
      </c>
      <c r="AN1891" s="57">
        <f>AN1892</f>
        <v>0</v>
      </c>
      <c r="AO1891" s="57">
        <f t="shared" ref="AO1891" si="7994">AM1891+AN1891</f>
        <v>0</v>
      </c>
      <c r="AP1891" s="57">
        <f>AP1892</f>
        <v>0</v>
      </c>
      <c r="AQ1891" s="57">
        <f>AQ1892</f>
        <v>0</v>
      </c>
      <c r="AR1891" s="57">
        <f t="shared" ref="AR1891" si="7995">AP1891+AQ1891</f>
        <v>0</v>
      </c>
      <c r="AS1891" s="57">
        <f>AO1891+AR1891</f>
        <v>0</v>
      </c>
      <c r="AT1891" s="57"/>
      <c r="AU1891" s="293"/>
      <c r="AV1891" s="289"/>
      <c r="AW1891" s="264">
        <f>AW1892</f>
        <v>0</v>
      </c>
      <c r="AX1891" s="264">
        <f>AX1892</f>
        <v>0</v>
      </c>
      <c r="AY1891" s="264" t="e">
        <f>AY1892</f>
        <v>#VALUE!</v>
      </c>
      <c r="AZ1891" s="264">
        <f>AZ1892</f>
        <v>0</v>
      </c>
      <c r="BE1891" s="61"/>
    </row>
    <row r="1892" spans="2:57" s="3" customFormat="1" ht="70.5" hidden="1" customHeight="1">
      <c r="B1892" s="15">
        <v>2018</v>
      </c>
      <c r="C1892" s="62">
        <v>8323</v>
      </c>
      <c r="D1892" s="15">
        <v>3</v>
      </c>
      <c r="E1892" s="15">
        <v>3</v>
      </c>
      <c r="F1892" s="15">
        <v>2000</v>
      </c>
      <c r="G1892" s="15">
        <v>2100</v>
      </c>
      <c r="H1892" s="15">
        <v>217</v>
      </c>
      <c r="I1892" s="63">
        <v>1</v>
      </c>
      <c r="J1892" s="64" t="s">
        <v>47</v>
      </c>
      <c r="K1892" s="17">
        <v>0</v>
      </c>
      <c r="L1892" s="17">
        <v>0</v>
      </c>
      <c r="M1892" s="18">
        <f>K1892+L1892</f>
        <v>0</v>
      </c>
      <c r="N1892" s="17">
        <f>Q1892-K1892</f>
        <v>0</v>
      </c>
      <c r="O1892" s="17">
        <v>0</v>
      </c>
      <c r="P1892" s="18">
        <f>N1892+O1892</f>
        <v>0</v>
      </c>
      <c r="Q1892" s="18">
        <v>0</v>
      </c>
      <c r="R1892" s="17">
        <v>0</v>
      </c>
      <c r="S1892" s="17">
        <v>0</v>
      </c>
      <c r="T1892" s="18">
        <f>R1892+S1892</f>
        <v>0</v>
      </c>
      <c r="U1892" s="17">
        <f>X1892-R1892</f>
        <v>0</v>
      </c>
      <c r="V1892" s="17">
        <v>0</v>
      </c>
      <c r="W1892" s="18">
        <f>U1892+V1892</f>
        <v>0</v>
      </c>
      <c r="X1892" s="18">
        <v>0</v>
      </c>
      <c r="Y1892" s="17">
        <v>0</v>
      </c>
      <c r="Z1892" s="17">
        <v>0</v>
      </c>
      <c r="AA1892" s="18">
        <f>Y1892+Z1892</f>
        <v>0</v>
      </c>
      <c r="AB1892" s="17">
        <f>AE1892-Y1892</f>
        <v>0</v>
      </c>
      <c r="AC1892" s="17">
        <v>0</v>
      </c>
      <c r="AD1892" s="18">
        <f>AB1892+AC1892</f>
        <v>0</v>
      </c>
      <c r="AE1892" s="18">
        <v>0</v>
      </c>
      <c r="AF1892" s="17">
        <v>0</v>
      </c>
      <c r="AG1892" s="17">
        <v>0</v>
      </c>
      <c r="AH1892" s="18">
        <f>AF1892+AG1892</f>
        <v>0</v>
      </c>
      <c r="AI1892" s="17">
        <f>AL1892-AF1892</f>
        <v>0</v>
      </c>
      <c r="AJ1892" s="17">
        <v>0</v>
      </c>
      <c r="AK1892" s="18">
        <f>AI1892+AJ1892</f>
        <v>0</v>
      </c>
      <c r="AL1892" s="18">
        <v>0</v>
      </c>
      <c r="AM1892" s="17">
        <v>0</v>
      </c>
      <c r="AN1892" s="17">
        <v>0</v>
      </c>
      <c r="AO1892" s="18">
        <f>AM1892+AN1892</f>
        <v>0</v>
      </c>
      <c r="AP1892" s="17">
        <f>AS1892-AM1892</f>
        <v>0</v>
      </c>
      <c r="AQ1892" s="17">
        <v>0</v>
      </c>
      <c r="AR1892" s="18">
        <f>AP1892+AQ1892</f>
        <v>0</v>
      </c>
      <c r="AS1892" s="18">
        <v>0</v>
      </c>
      <c r="AT1892" s="18" t="s">
        <v>44</v>
      </c>
      <c r="AU1892" s="322"/>
      <c r="AV1892" s="291"/>
      <c r="AW1892" s="266">
        <f>AZ1892-AU1892</f>
        <v>0</v>
      </c>
      <c r="AX1892" s="266">
        <v>0</v>
      </c>
      <c r="AY1892" s="266" t="e">
        <f>BB1892-BE1892</f>
        <v>#VALUE!</v>
      </c>
      <c r="AZ1892" s="266">
        <v>0</v>
      </c>
      <c r="BE1892" s="84" t="s">
        <v>31</v>
      </c>
    </row>
    <row r="1893" spans="2:57" s="3" customFormat="1" ht="70.5" hidden="1" customHeight="1">
      <c r="B1893" s="47">
        <v>2018</v>
      </c>
      <c r="C1893" s="48">
        <v>8323</v>
      </c>
      <c r="D1893" s="47">
        <v>3</v>
      </c>
      <c r="E1893" s="47">
        <v>3</v>
      </c>
      <c r="F1893" s="47">
        <v>2000</v>
      </c>
      <c r="G1893" s="47">
        <v>2200</v>
      </c>
      <c r="H1893" s="47"/>
      <c r="I1893" s="47"/>
      <c r="J1893" s="49" t="s">
        <v>48</v>
      </c>
      <c r="K1893" s="50">
        <f>K1894</f>
        <v>0</v>
      </c>
      <c r="L1893" s="50">
        <f t="shared" ref="L1893:P1893" si="7996">L1894</f>
        <v>0</v>
      </c>
      <c r="M1893" s="50">
        <f t="shared" si="7996"/>
        <v>0</v>
      </c>
      <c r="N1893" s="50">
        <f t="shared" si="7996"/>
        <v>0</v>
      </c>
      <c r="O1893" s="50">
        <f t="shared" si="7996"/>
        <v>0</v>
      </c>
      <c r="P1893" s="50">
        <f t="shared" si="7996"/>
        <v>0</v>
      </c>
      <c r="Q1893" s="50">
        <f>M1893+P1893</f>
        <v>0</v>
      </c>
      <c r="R1893" s="50">
        <f>R1894</f>
        <v>0</v>
      </c>
      <c r="S1893" s="50">
        <f t="shared" ref="S1893:W1893" si="7997">S1894</f>
        <v>0</v>
      </c>
      <c r="T1893" s="50">
        <f t="shared" si="7997"/>
        <v>0</v>
      </c>
      <c r="U1893" s="50">
        <f t="shared" si="7997"/>
        <v>0</v>
      </c>
      <c r="V1893" s="50">
        <f t="shared" si="7997"/>
        <v>0</v>
      </c>
      <c r="W1893" s="50">
        <f t="shared" si="7997"/>
        <v>0</v>
      </c>
      <c r="X1893" s="50">
        <f>T1893+W1893</f>
        <v>0</v>
      </c>
      <c r="Y1893" s="50">
        <f>Y1894</f>
        <v>0</v>
      </c>
      <c r="Z1893" s="50">
        <f t="shared" ref="Z1893:AD1893" si="7998">Z1894</f>
        <v>0</v>
      </c>
      <c r="AA1893" s="50">
        <f t="shared" si="7998"/>
        <v>0</v>
      </c>
      <c r="AB1893" s="50">
        <f t="shared" si="7998"/>
        <v>0</v>
      </c>
      <c r="AC1893" s="50">
        <f t="shared" si="7998"/>
        <v>0</v>
      </c>
      <c r="AD1893" s="50">
        <f t="shared" si="7998"/>
        <v>0</v>
      </c>
      <c r="AE1893" s="50">
        <f>AA1893+AD1893</f>
        <v>0</v>
      </c>
      <c r="AF1893" s="50">
        <f>AF1894</f>
        <v>0</v>
      </c>
      <c r="AG1893" s="50">
        <f t="shared" ref="AG1893:AJ1893" si="7999">AG1894</f>
        <v>0</v>
      </c>
      <c r="AH1893" s="50">
        <f t="shared" si="7999"/>
        <v>0</v>
      </c>
      <c r="AI1893" s="50">
        <f t="shared" si="7999"/>
        <v>0</v>
      </c>
      <c r="AJ1893" s="50">
        <f t="shared" si="7999"/>
        <v>0</v>
      </c>
      <c r="AK1893" s="50">
        <f t="shared" ref="AK1893" si="8000">AK1894</f>
        <v>0</v>
      </c>
      <c r="AL1893" s="50">
        <f>AH1893+AK1893</f>
        <v>0</v>
      </c>
      <c r="AM1893" s="50">
        <f>AM1894</f>
        <v>0</v>
      </c>
      <c r="AN1893" s="50">
        <f t="shared" ref="AN1893:AR1893" si="8001">AN1894</f>
        <v>0</v>
      </c>
      <c r="AO1893" s="50">
        <f t="shared" si="8001"/>
        <v>0</v>
      </c>
      <c r="AP1893" s="50">
        <f t="shared" si="8001"/>
        <v>0</v>
      </c>
      <c r="AQ1893" s="50">
        <f t="shared" si="8001"/>
        <v>0</v>
      </c>
      <c r="AR1893" s="50">
        <f t="shared" si="8001"/>
        <v>0</v>
      </c>
      <c r="AS1893" s="50">
        <f>AO1893+AR1893</f>
        <v>0</v>
      </c>
      <c r="AT1893" s="50"/>
      <c r="AU1893" s="292"/>
      <c r="AV1893" s="288"/>
      <c r="AW1893" s="263">
        <f t="shared" ref="AW1893:AZ1893" si="8002">AW1894</f>
        <v>0</v>
      </c>
      <c r="AX1893" s="263">
        <f t="shared" si="8002"/>
        <v>0</v>
      </c>
      <c r="AY1893" s="263" t="e">
        <f t="shared" si="8002"/>
        <v>#VALUE!</v>
      </c>
      <c r="AZ1893" s="263">
        <f t="shared" si="8002"/>
        <v>0</v>
      </c>
      <c r="BE1893" s="52"/>
    </row>
    <row r="1894" spans="2:57" s="3" customFormat="1" ht="70.5" hidden="1" customHeight="1">
      <c r="B1894" s="53">
        <v>2018</v>
      </c>
      <c r="C1894" s="59">
        <v>8323</v>
      </c>
      <c r="D1894" s="53">
        <v>3</v>
      </c>
      <c r="E1894" s="53">
        <v>3</v>
      </c>
      <c r="F1894" s="53">
        <v>2000</v>
      </c>
      <c r="G1894" s="53">
        <v>2200</v>
      </c>
      <c r="H1894" s="53">
        <v>223</v>
      </c>
      <c r="I1894" s="53"/>
      <c r="J1894" s="60" t="s">
        <v>151</v>
      </c>
      <c r="K1894" s="57">
        <f>K1895</f>
        <v>0</v>
      </c>
      <c r="L1894" s="57">
        <f>L1895</f>
        <v>0</v>
      </c>
      <c r="M1894" s="57">
        <f t="shared" ref="M1894" si="8003">K1894+L1894</f>
        <v>0</v>
      </c>
      <c r="N1894" s="57">
        <f>N1895</f>
        <v>0</v>
      </c>
      <c r="O1894" s="57">
        <f>O1895</f>
        <v>0</v>
      </c>
      <c r="P1894" s="57">
        <f t="shared" ref="P1894" si="8004">N1894+O1894</f>
        <v>0</v>
      </c>
      <c r="Q1894" s="57">
        <f>M1894+P1894</f>
        <v>0</v>
      </c>
      <c r="R1894" s="57">
        <f>R1895</f>
        <v>0</v>
      </c>
      <c r="S1894" s="57">
        <f>S1895</f>
        <v>0</v>
      </c>
      <c r="T1894" s="57">
        <f t="shared" ref="T1894" si="8005">R1894+S1894</f>
        <v>0</v>
      </c>
      <c r="U1894" s="57">
        <f>U1895</f>
        <v>0</v>
      </c>
      <c r="V1894" s="57">
        <f>V1895</f>
        <v>0</v>
      </c>
      <c r="W1894" s="57">
        <f t="shared" ref="W1894" si="8006">U1894+V1894</f>
        <v>0</v>
      </c>
      <c r="X1894" s="57">
        <f>T1894+W1894</f>
        <v>0</v>
      </c>
      <c r="Y1894" s="57">
        <f>Y1895</f>
        <v>0</v>
      </c>
      <c r="Z1894" s="57">
        <f>Z1895</f>
        <v>0</v>
      </c>
      <c r="AA1894" s="57">
        <f t="shared" ref="AA1894" si="8007">Y1894+Z1894</f>
        <v>0</v>
      </c>
      <c r="AB1894" s="57">
        <f>AB1895</f>
        <v>0</v>
      </c>
      <c r="AC1894" s="57">
        <f>AC1895</f>
        <v>0</v>
      </c>
      <c r="AD1894" s="57">
        <f t="shared" ref="AD1894" si="8008">AB1894+AC1894</f>
        <v>0</v>
      </c>
      <c r="AE1894" s="57">
        <f>AA1894+AD1894</f>
        <v>0</v>
      </c>
      <c r="AF1894" s="57">
        <f>AF1895</f>
        <v>0</v>
      </c>
      <c r="AG1894" s="57">
        <f>AG1895</f>
        <v>0</v>
      </c>
      <c r="AH1894" s="57">
        <f t="shared" ref="AH1894" si="8009">AF1894+AG1894</f>
        <v>0</v>
      </c>
      <c r="AI1894" s="57">
        <f>AI1895</f>
        <v>0</v>
      </c>
      <c r="AJ1894" s="57">
        <f>AJ1895</f>
        <v>0</v>
      </c>
      <c r="AK1894" s="57">
        <f t="shared" ref="AK1894" si="8010">AI1894+AJ1894</f>
        <v>0</v>
      </c>
      <c r="AL1894" s="57">
        <f>AH1894+AK1894</f>
        <v>0</v>
      </c>
      <c r="AM1894" s="57">
        <f>AM1895</f>
        <v>0</v>
      </c>
      <c r="AN1894" s="57">
        <f>AN1895</f>
        <v>0</v>
      </c>
      <c r="AO1894" s="57">
        <f t="shared" ref="AO1894" si="8011">AM1894+AN1894</f>
        <v>0</v>
      </c>
      <c r="AP1894" s="57">
        <f>AP1895</f>
        <v>0</v>
      </c>
      <c r="AQ1894" s="57">
        <f>AQ1895</f>
        <v>0</v>
      </c>
      <c r="AR1894" s="57">
        <f t="shared" ref="AR1894" si="8012">AP1894+AQ1894</f>
        <v>0</v>
      </c>
      <c r="AS1894" s="57">
        <f>AO1894+AR1894</f>
        <v>0</v>
      </c>
      <c r="AT1894" s="57"/>
      <c r="AU1894" s="293"/>
      <c r="AV1894" s="289"/>
      <c r="AW1894" s="264">
        <f>AW1895</f>
        <v>0</v>
      </c>
      <c r="AX1894" s="264">
        <f>AX1895</f>
        <v>0</v>
      </c>
      <c r="AY1894" s="264" t="e">
        <f>AY1895</f>
        <v>#VALUE!</v>
      </c>
      <c r="AZ1894" s="264">
        <f>AZ1895</f>
        <v>0</v>
      </c>
      <c r="BE1894" s="61"/>
    </row>
    <row r="1895" spans="2:57" s="3" customFormat="1" ht="70.5" hidden="1" customHeight="1">
      <c r="B1895" s="15">
        <v>2018</v>
      </c>
      <c r="C1895" s="62">
        <v>8323</v>
      </c>
      <c r="D1895" s="15">
        <v>3</v>
      </c>
      <c r="E1895" s="15">
        <v>3</v>
      </c>
      <c r="F1895" s="15">
        <v>2000</v>
      </c>
      <c r="G1895" s="15">
        <v>2200</v>
      </c>
      <c r="H1895" s="15">
        <v>223</v>
      </c>
      <c r="I1895" s="63">
        <v>1</v>
      </c>
      <c r="J1895" s="64" t="s">
        <v>152</v>
      </c>
      <c r="K1895" s="17">
        <v>0</v>
      </c>
      <c r="L1895" s="17">
        <v>0</v>
      </c>
      <c r="M1895" s="18">
        <f>K1895+L1895</f>
        <v>0</v>
      </c>
      <c r="N1895" s="17">
        <f>Q1895-K1895</f>
        <v>0</v>
      </c>
      <c r="O1895" s="17">
        <v>0</v>
      </c>
      <c r="P1895" s="18">
        <f>N1895+O1895</f>
        <v>0</v>
      </c>
      <c r="Q1895" s="18">
        <v>0</v>
      </c>
      <c r="R1895" s="17">
        <v>0</v>
      </c>
      <c r="S1895" s="17">
        <v>0</v>
      </c>
      <c r="T1895" s="18">
        <f>R1895+S1895</f>
        <v>0</v>
      </c>
      <c r="U1895" s="17">
        <f>X1895-R1895</f>
        <v>0</v>
      </c>
      <c r="V1895" s="17">
        <v>0</v>
      </c>
      <c r="W1895" s="18">
        <f>U1895+V1895</f>
        <v>0</v>
      </c>
      <c r="X1895" s="18">
        <v>0</v>
      </c>
      <c r="Y1895" s="17">
        <v>0</v>
      </c>
      <c r="Z1895" s="17">
        <v>0</v>
      </c>
      <c r="AA1895" s="18">
        <f>Y1895+Z1895</f>
        <v>0</v>
      </c>
      <c r="AB1895" s="17">
        <f>AE1895-Y1895</f>
        <v>0</v>
      </c>
      <c r="AC1895" s="17">
        <v>0</v>
      </c>
      <c r="AD1895" s="18">
        <f>AB1895+AC1895</f>
        <v>0</v>
      </c>
      <c r="AE1895" s="18">
        <v>0</v>
      </c>
      <c r="AF1895" s="17">
        <v>0</v>
      </c>
      <c r="AG1895" s="17">
        <v>0</v>
      </c>
      <c r="AH1895" s="18">
        <f>AF1895+AG1895</f>
        <v>0</v>
      </c>
      <c r="AI1895" s="17">
        <f>AL1895-AF1895</f>
        <v>0</v>
      </c>
      <c r="AJ1895" s="17">
        <v>0</v>
      </c>
      <c r="AK1895" s="18">
        <f>AI1895+AJ1895</f>
        <v>0</v>
      </c>
      <c r="AL1895" s="18">
        <v>0</v>
      </c>
      <c r="AM1895" s="17">
        <v>0</v>
      </c>
      <c r="AN1895" s="17">
        <v>0</v>
      </c>
      <c r="AO1895" s="18">
        <f>AM1895+AN1895</f>
        <v>0</v>
      </c>
      <c r="AP1895" s="17">
        <f>AS1895-AM1895</f>
        <v>0</v>
      </c>
      <c r="AQ1895" s="17">
        <v>0</v>
      </c>
      <c r="AR1895" s="18">
        <f>AP1895+AQ1895</f>
        <v>0</v>
      </c>
      <c r="AS1895" s="18">
        <v>0</v>
      </c>
      <c r="AT1895" s="18" t="s">
        <v>44</v>
      </c>
      <c r="AU1895" s="322"/>
      <c r="AV1895" s="291"/>
      <c r="AW1895" s="266">
        <f>AZ1895-AU1895</f>
        <v>0</v>
      </c>
      <c r="AX1895" s="266">
        <v>0</v>
      </c>
      <c r="AY1895" s="266" t="e">
        <f>BB1895-BE1895</f>
        <v>#VALUE!</v>
      </c>
      <c r="AZ1895" s="266">
        <v>0</v>
      </c>
      <c r="BE1895" s="65" t="s">
        <v>31</v>
      </c>
    </row>
    <row r="1896" spans="2:57" s="3" customFormat="1" ht="70.5" hidden="1" customHeight="1">
      <c r="B1896" s="47">
        <v>2018</v>
      </c>
      <c r="C1896" s="48">
        <v>8323</v>
      </c>
      <c r="D1896" s="47">
        <v>3</v>
      </c>
      <c r="E1896" s="47">
        <v>3</v>
      </c>
      <c r="F1896" s="47">
        <v>2000</v>
      </c>
      <c r="G1896" s="47">
        <v>2400</v>
      </c>
      <c r="H1896" s="47"/>
      <c r="I1896" s="47"/>
      <c r="J1896" s="49" t="s">
        <v>153</v>
      </c>
      <c r="K1896" s="50">
        <f>K1897</f>
        <v>0</v>
      </c>
      <c r="L1896" s="50">
        <f t="shared" ref="L1896:P1896" si="8013">L1897</f>
        <v>0</v>
      </c>
      <c r="M1896" s="50">
        <f t="shared" si="8013"/>
        <v>0</v>
      </c>
      <c r="N1896" s="50">
        <f t="shared" si="8013"/>
        <v>0</v>
      </c>
      <c r="O1896" s="50">
        <f t="shared" si="8013"/>
        <v>0</v>
      </c>
      <c r="P1896" s="50">
        <f t="shared" si="8013"/>
        <v>0</v>
      </c>
      <c r="Q1896" s="50">
        <f>M1896+P1896</f>
        <v>0</v>
      </c>
      <c r="R1896" s="50">
        <f>R1897</f>
        <v>0</v>
      </c>
      <c r="S1896" s="50">
        <f t="shared" ref="S1896:W1896" si="8014">S1897</f>
        <v>0</v>
      </c>
      <c r="T1896" s="50">
        <f t="shared" si="8014"/>
        <v>0</v>
      </c>
      <c r="U1896" s="50">
        <f t="shared" si="8014"/>
        <v>0</v>
      </c>
      <c r="V1896" s="50">
        <f t="shared" si="8014"/>
        <v>0</v>
      </c>
      <c r="W1896" s="50">
        <f t="shared" si="8014"/>
        <v>0</v>
      </c>
      <c r="X1896" s="50">
        <f>T1896+W1896</f>
        <v>0</v>
      </c>
      <c r="Y1896" s="50">
        <f>Y1897</f>
        <v>0</v>
      </c>
      <c r="Z1896" s="50">
        <f t="shared" ref="Z1896:AD1896" si="8015">Z1897</f>
        <v>0</v>
      </c>
      <c r="AA1896" s="50">
        <f t="shared" si="8015"/>
        <v>0</v>
      </c>
      <c r="AB1896" s="50">
        <f t="shared" si="8015"/>
        <v>0</v>
      </c>
      <c r="AC1896" s="50">
        <f t="shared" si="8015"/>
        <v>0</v>
      </c>
      <c r="AD1896" s="50">
        <f t="shared" si="8015"/>
        <v>0</v>
      </c>
      <c r="AE1896" s="50">
        <f>AA1896+AD1896</f>
        <v>0</v>
      </c>
      <c r="AF1896" s="50">
        <f>AF1897</f>
        <v>0</v>
      </c>
      <c r="AG1896" s="50">
        <f t="shared" ref="AG1896:AJ1896" si="8016">AG1897</f>
        <v>0</v>
      </c>
      <c r="AH1896" s="50">
        <f t="shared" si="8016"/>
        <v>0</v>
      </c>
      <c r="AI1896" s="50">
        <f t="shared" si="8016"/>
        <v>0</v>
      </c>
      <c r="AJ1896" s="50">
        <f t="shared" si="8016"/>
        <v>0</v>
      </c>
      <c r="AK1896" s="50">
        <f t="shared" ref="AK1896" si="8017">AK1897</f>
        <v>0</v>
      </c>
      <c r="AL1896" s="50">
        <f>AH1896+AK1896</f>
        <v>0</v>
      </c>
      <c r="AM1896" s="50">
        <f>AM1897</f>
        <v>0</v>
      </c>
      <c r="AN1896" s="50">
        <f t="shared" ref="AN1896:AR1896" si="8018">AN1897</f>
        <v>0</v>
      </c>
      <c r="AO1896" s="50">
        <f t="shared" si="8018"/>
        <v>0</v>
      </c>
      <c r="AP1896" s="50">
        <f t="shared" si="8018"/>
        <v>0</v>
      </c>
      <c r="AQ1896" s="50">
        <f t="shared" si="8018"/>
        <v>0</v>
      </c>
      <c r="AR1896" s="50">
        <f t="shared" si="8018"/>
        <v>0</v>
      </c>
      <c r="AS1896" s="50">
        <f>AO1896+AR1896</f>
        <v>0</v>
      </c>
      <c r="AT1896" s="50"/>
      <c r="AU1896" s="292"/>
      <c r="AV1896" s="288"/>
      <c r="AW1896" s="263">
        <f t="shared" ref="AW1896:AZ1896" si="8019">AW1897</f>
        <v>0</v>
      </c>
      <c r="AX1896" s="263">
        <f t="shared" si="8019"/>
        <v>0</v>
      </c>
      <c r="AY1896" s="263" t="e">
        <f t="shared" si="8019"/>
        <v>#VALUE!</v>
      </c>
      <c r="AZ1896" s="263">
        <f t="shared" si="8019"/>
        <v>0</v>
      </c>
      <c r="BE1896" s="52"/>
    </row>
    <row r="1897" spans="2:57" s="3" customFormat="1" ht="70.5" hidden="1" customHeight="1">
      <c r="B1897" s="53">
        <v>2018</v>
      </c>
      <c r="C1897" s="59">
        <v>8323</v>
      </c>
      <c r="D1897" s="53">
        <v>3</v>
      </c>
      <c r="E1897" s="53">
        <v>3</v>
      </c>
      <c r="F1897" s="53">
        <v>2000</v>
      </c>
      <c r="G1897" s="53">
        <v>2400</v>
      </c>
      <c r="H1897" s="53">
        <v>248</v>
      </c>
      <c r="I1897" s="53"/>
      <c r="J1897" s="60" t="s">
        <v>154</v>
      </c>
      <c r="K1897" s="57">
        <f>K1898</f>
        <v>0</v>
      </c>
      <c r="L1897" s="57">
        <f>L1898</f>
        <v>0</v>
      </c>
      <c r="M1897" s="57">
        <f t="shared" ref="M1897" si="8020">K1897+L1897</f>
        <v>0</v>
      </c>
      <c r="N1897" s="57">
        <f>N1898</f>
        <v>0</v>
      </c>
      <c r="O1897" s="57">
        <f>O1898</f>
        <v>0</v>
      </c>
      <c r="P1897" s="57">
        <f t="shared" ref="P1897" si="8021">N1897+O1897</f>
        <v>0</v>
      </c>
      <c r="Q1897" s="57">
        <f>M1897+P1897</f>
        <v>0</v>
      </c>
      <c r="R1897" s="57">
        <f>R1898</f>
        <v>0</v>
      </c>
      <c r="S1897" s="57">
        <f>S1898</f>
        <v>0</v>
      </c>
      <c r="T1897" s="57">
        <f t="shared" ref="T1897" si="8022">R1897+S1897</f>
        <v>0</v>
      </c>
      <c r="U1897" s="57">
        <f>U1898</f>
        <v>0</v>
      </c>
      <c r="V1897" s="57">
        <f>V1898</f>
        <v>0</v>
      </c>
      <c r="W1897" s="57">
        <f t="shared" ref="W1897" si="8023">U1897+V1897</f>
        <v>0</v>
      </c>
      <c r="X1897" s="57">
        <f>T1897+W1897</f>
        <v>0</v>
      </c>
      <c r="Y1897" s="57">
        <f>Y1898</f>
        <v>0</v>
      </c>
      <c r="Z1897" s="57">
        <f>Z1898</f>
        <v>0</v>
      </c>
      <c r="AA1897" s="57">
        <f t="shared" ref="AA1897" si="8024">Y1897+Z1897</f>
        <v>0</v>
      </c>
      <c r="AB1897" s="57">
        <f>AB1898</f>
        <v>0</v>
      </c>
      <c r="AC1897" s="57">
        <f>AC1898</f>
        <v>0</v>
      </c>
      <c r="AD1897" s="57">
        <f t="shared" ref="AD1897" si="8025">AB1897+AC1897</f>
        <v>0</v>
      </c>
      <c r="AE1897" s="57">
        <f>AA1897+AD1897</f>
        <v>0</v>
      </c>
      <c r="AF1897" s="57">
        <f>AF1898</f>
        <v>0</v>
      </c>
      <c r="AG1897" s="57">
        <f>AG1898</f>
        <v>0</v>
      </c>
      <c r="AH1897" s="57">
        <f t="shared" ref="AH1897" si="8026">AF1897+AG1897</f>
        <v>0</v>
      </c>
      <c r="AI1897" s="57">
        <f>AI1898</f>
        <v>0</v>
      </c>
      <c r="AJ1897" s="57">
        <f>AJ1898</f>
        <v>0</v>
      </c>
      <c r="AK1897" s="57">
        <f t="shared" ref="AK1897" si="8027">AI1897+AJ1897</f>
        <v>0</v>
      </c>
      <c r="AL1897" s="57">
        <f>AH1897+AK1897</f>
        <v>0</v>
      </c>
      <c r="AM1897" s="57">
        <f>AM1898</f>
        <v>0</v>
      </c>
      <c r="AN1897" s="57">
        <f>AN1898</f>
        <v>0</v>
      </c>
      <c r="AO1897" s="57">
        <f t="shared" ref="AO1897" si="8028">AM1897+AN1897</f>
        <v>0</v>
      </c>
      <c r="AP1897" s="57">
        <f>AP1898</f>
        <v>0</v>
      </c>
      <c r="AQ1897" s="57">
        <f>AQ1898</f>
        <v>0</v>
      </c>
      <c r="AR1897" s="57">
        <f t="shared" ref="AR1897" si="8029">AP1897+AQ1897</f>
        <v>0</v>
      </c>
      <c r="AS1897" s="57">
        <f>AO1897+AR1897</f>
        <v>0</v>
      </c>
      <c r="AT1897" s="57"/>
      <c r="AU1897" s="293"/>
      <c r="AV1897" s="289"/>
      <c r="AW1897" s="264">
        <f>AW1898</f>
        <v>0</v>
      </c>
      <c r="AX1897" s="264">
        <f>AX1898</f>
        <v>0</v>
      </c>
      <c r="AY1897" s="264" t="e">
        <f>AY1898</f>
        <v>#VALUE!</v>
      </c>
      <c r="AZ1897" s="264">
        <f>AZ1898</f>
        <v>0</v>
      </c>
      <c r="BE1897" s="61"/>
    </row>
    <row r="1898" spans="2:57" s="3" customFormat="1" ht="70.5" hidden="1" customHeight="1">
      <c r="B1898" s="15">
        <v>2018</v>
      </c>
      <c r="C1898" s="62">
        <v>8323</v>
      </c>
      <c r="D1898" s="15">
        <v>3</v>
      </c>
      <c r="E1898" s="15">
        <v>3</v>
      </c>
      <c r="F1898" s="15">
        <v>2000</v>
      </c>
      <c r="G1898" s="15">
        <v>2400</v>
      </c>
      <c r="H1898" s="15">
        <v>248</v>
      </c>
      <c r="I1898" s="63">
        <v>1</v>
      </c>
      <c r="J1898" s="64" t="s">
        <v>154</v>
      </c>
      <c r="K1898" s="17">
        <v>0</v>
      </c>
      <c r="L1898" s="17">
        <v>0</v>
      </c>
      <c r="M1898" s="18">
        <f>K1898+L1898</f>
        <v>0</v>
      </c>
      <c r="N1898" s="17">
        <f>Q1898-K1898</f>
        <v>0</v>
      </c>
      <c r="O1898" s="17">
        <v>0</v>
      </c>
      <c r="P1898" s="18">
        <f>N1898+O1898</f>
        <v>0</v>
      </c>
      <c r="Q1898" s="18">
        <v>0</v>
      </c>
      <c r="R1898" s="17">
        <v>0</v>
      </c>
      <c r="S1898" s="17">
        <v>0</v>
      </c>
      <c r="T1898" s="18">
        <f>R1898+S1898</f>
        <v>0</v>
      </c>
      <c r="U1898" s="17">
        <f>X1898-R1898</f>
        <v>0</v>
      </c>
      <c r="V1898" s="17">
        <v>0</v>
      </c>
      <c r="W1898" s="18">
        <f>U1898+V1898</f>
        <v>0</v>
      </c>
      <c r="X1898" s="18">
        <v>0</v>
      </c>
      <c r="Y1898" s="17">
        <v>0</v>
      </c>
      <c r="Z1898" s="17">
        <v>0</v>
      </c>
      <c r="AA1898" s="18">
        <f>Y1898+Z1898</f>
        <v>0</v>
      </c>
      <c r="AB1898" s="17">
        <f>AE1898-Y1898</f>
        <v>0</v>
      </c>
      <c r="AC1898" s="17">
        <v>0</v>
      </c>
      <c r="AD1898" s="18">
        <f>AB1898+AC1898</f>
        <v>0</v>
      </c>
      <c r="AE1898" s="18">
        <v>0</v>
      </c>
      <c r="AF1898" s="17">
        <v>0</v>
      </c>
      <c r="AG1898" s="17">
        <v>0</v>
      </c>
      <c r="AH1898" s="18">
        <f>AF1898+AG1898</f>
        <v>0</v>
      </c>
      <c r="AI1898" s="17">
        <f>AL1898-AF1898</f>
        <v>0</v>
      </c>
      <c r="AJ1898" s="17">
        <v>0</v>
      </c>
      <c r="AK1898" s="18">
        <f>AI1898+AJ1898</f>
        <v>0</v>
      </c>
      <c r="AL1898" s="18">
        <v>0</v>
      </c>
      <c r="AM1898" s="17">
        <v>0</v>
      </c>
      <c r="AN1898" s="17">
        <v>0</v>
      </c>
      <c r="AO1898" s="18">
        <f>AM1898+AN1898</f>
        <v>0</v>
      </c>
      <c r="AP1898" s="17">
        <f>AS1898-AM1898</f>
        <v>0</v>
      </c>
      <c r="AQ1898" s="17">
        <v>0</v>
      </c>
      <c r="AR1898" s="18">
        <f>AP1898+AQ1898</f>
        <v>0</v>
      </c>
      <c r="AS1898" s="18">
        <v>0</v>
      </c>
      <c r="AT1898" s="18" t="s">
        <v>44</v>
      </c>
      <c r="AU1898" s="322"/>
      <c r="AV1898" s="291"/>
      <c r="AW1898" s="266">
        <f>AZ1898-AU1898</f>
        <v>0</v>
      </c>
      <c r="AX1898" s="266">
        <v>0</v>
      </c>
      <c r="AY1898" s="266" t="e">
        <f>BB1898-BE1898</f>
        <v>#VALUE!</v>
      </c>
      <c r="AZ1898" s="266">
        <v>0</v>
      </c>
      <c r="BE1898" s="65" t="s">
        <v>31</v>
      </c>
    </row>
    <row r="1899" spans="2:57" s="3" customFormat="1" ht="70.5" hidden="1" customHeight="1">
      <c r="B1899" s="47">
        <v>2018</v>
      </c>
      <c r="C1899" s="48">
        <v>8323</v>
      </c>
      <c r="D1899" s="47">
        <v>3</v>
      </c>
      <c r="E1899" s="47">
        <v>3</v>
      </c>
      <c r="F1899" s="47">
        <v>2000</v>
      </c>
      <c r="G1899" s="47">
        <v>2500</v>
      </c>
      <c r="H1899" s="47"/>
      <c r="I1899" s="47"/>
      <c r="J1899" s="49" t="s">
        <v>155</v>
      </c>
      <c r="K1899" s="50">
        <f>K1900+K1902</f>
        <v>0</v>
      </c>
      <c r="L1899" s="50">
        <f t="shared" ref="L1899:P1899" si="8030">L1900+L1902</f>
        <v>0</v>
      </c>
      <c r="M1899" s="50">
        <f t="shared" si="8030"/>
        <v>0</v>
      </c>
      <c r="N1899" s="50">
        <f t="shared" si="8030"/>
        <v>0</v>
      </c>
      <c r="O1899" s="50">
        <f t="shared" si="8030"/>
        <v>0</v>
      </c>
      <c r="P1899" s="50">
        <f t="shared" si="8030"/>
        <v>0</v>
      </c>
      <c r="Q1899" s="50">
        <f>M1899+P1899</f>
        <v>0</v>
      </c>
      <c r="R1899" s="50">
        <f>R1900+R1902</f>
        <v>0</v>
      </c>
      <c r="S1899" s="50">
        <f t="shared" ref="S1899:W1899" si="8031">S1900+S1902</f>
        <v>0</v>
      </c>
      <c r="T1899" s="50">
        <f t="shared" si="8031"/>
        <v>0</v>
      </c>
      <c r="U1899" s="50">
        <f t="shared" si="8031"/>
        <v>0</v>
      </c>
      <c r="V1899" s="50">
        <f t="shared" si="8031"/>
        <v>0</v>
      </c>
      <c r="W1899" s="50">
        <f t="shared" si="8031"/>
        <v>0</v>
      </c>
      <c r="X1899" s="50">
        <f>T1899+W1899</f>
        <v>0</v>
      </c>
      <c r="Y1899" s="50">
        <f>Y1900+Y1902</f>
        <v>0</v>
      </c>
      <c r="Z1899" s="50">
        <f t="shared" ref="Z1899:AD1899" si="8032">Z1900+Z1902</f>
        <v>0</v>
      </c>
      <c r="AA1899" s="50">
        <f t="shared" si="8032"/>
        <v>0</v>
      </c>
      <c r="AB1899" s="50">
        <f t="shared" si="8032"/>
        <v>0</v>
      </c>
      <c r="AC1899" s="50">
        <f t="shared" si="8032"/>
        <v>0</v>
      </c>
      <c r="AD1899" s="50">
        <f t="shared" si="8032"/>
        <v>0</v>
      </c>
      <c r="AE1899" s="50">
        <f>AA1899+AD1899</f>
        <v>0</v>
      </c>
      <c r="AF1899" s="50">
        <f>AF1900+AF1902</f>
        <v>0</v>
      </c>
      <c r="AG1899" s="50">
        <f t="shared" ref="AG1899:AJ1899" si="8033">AG1900+AG1902</f>
        <v>0</v>
      </c>
      <c r="AH1899" s="50">
        <f t="shared" si="8033"/>
        <v>0</v>
      </c>
      <c r="AI1899" s="50">
        <f t="shared" si="8033"/>
        <v>0</v>
      </c>
      <c r="AJ1899" s="50">
        <f t="shared" si="8033"/>
        <v>0</v>
      </c>
      <c r="AK1899" s="50">
        <f t="shared" ref="AK1899" si="8034">AK1900+AK1902</f>
        <v>0</v>
      </c>
      <c r="AL1899" s="50">
        <f>AH1899+AK1899</f>
        <v>0</v>
      </c>
      <c r="AM1899" s="50">
        <f>AM1900+AM1902</f>
        <v>0</v>
      </c>
      <c r="AN1899" s="50">
        <f t="shared" ref="AN1899:AR1899" si="8035">AN1900+AN1902</f>
        <v>0</v>
      </c>
      <c r="AO1899" s="50">
        <f t="shared" si="8035"/>
        <v>0</v>
      </c>
      <c r="AP1899" s="50">
        <f t="shared" si="8035"/>
        <v>0</v>
      </c>
      <c r="AQ1899" s="50">
        <f t="shared" si="8035"/>
        <v>0</v>
      </c>
      <c r="AR1899" s="50">
        <f t="shared" si="8035"/>
        <v>0</v>
      </c>
      <c r="AS1899" s="50">
        <f>AO1899+AR1899</f>
        <v>0</v>
      </c>
      <c r="AT1899" s="50"/>
      <c r="AU1899" s="292"/>
      <c r="AV1899" s="288"/>
      <c r="AW1899" s="263">
        <f t="shared" ref="AW1899:AZ1899" si="8036">AW1900+AW1902</f>
        <v>0</v>
      </c>
      <c r="AX1899" s="263">
        <f t="shared" si="8036"/>
        <v>0</v>
      </c>
      <c r="AY1899" s="263" t="e">
        <f t="shared" si="8036"/>
        <v>#VALUE!</v>
      </c>
      <c r="AZ1899" s="263">
        <f t="shared" si="8036"/>
        <v>0</v>
      </c>
      <c r="BE1899" s="52"/>
    </row>
    <row r="1900" spans="2:57" s="3" customFormat="1" ht="70.5" hidden="1" customHeight="1">
      <c r="B1900" s="59">
        <v>2018</v>
      </c>
      <c r="C1900" s="53">
        <v>8323</v>
      </c>
      <c r="D1900" s="53">
        <v>3</v>
      </c>
      <c r="E1900" s="53">
        <v>3</v>
      </c>
      <c r="F1900" s="53">
        <v>2000</v>
      </c>
      <c r="G1900" s="53">
        <v>2500</v>
      </c>
      <c r="H1900" s="53">
        <v>254</v>
      </c>
      <c r="I1900" s="57"/>
      <c r="J1900" s="60" t="s">
        <v>156</v>
      </c>
      <c r="K1900" s="57">
        <f>K1901</f>
        <v>0</v>
      </c>
      <c r="L1900" s="57">
        <f>L1901</f>
        <v>0</v>
      </c>
      <c r="M1900" s="57">
        <f t="shared" ref="M1900" si="8037">K1900+L1900</f>
        <v>0</v>
      </c>
      <c r="N1900" s="57">
        <f>N1901</f>
        <v>0</v>
      </c>
      <c r="O1900" s="57">
        <f>O1901</f>
        <v>0</v>
      </c>
      <c r="P1900" s="57">
        <f t="shared" ref="P1900" si="8038">N1900+O1900</f>
        <v>0</v>
      </c>
      <c r="Q1900" s="57">
        <f>M1900+P1900</f>
        <v>0</v>
      </c>
      <c r="R1900" s="57">
        <f>R1901</f>
        <v>0</v>
      </c>
      <c r="S1900" s="57">
        <f>S1901</f>
        <v>0</v>
      </c>
      <c r="T1900" s="57">
        <f t="shared" ref="T1900" si="8039">R1900+S1900</f>
        <v>0</v>
      </c>
      <c r="U1900" s="57">
        <f>U1901</f>
        <v>0</v>
      </c>
      <c r="V1900" s="57">
        <f>V1901</f>
        <v>0</v>
      </c>
      <c r="W1900" s="57">
        <f t="shared" ref="W1900" si="8040">U1900+V1900</f>
        <v>0</v>
      </c>
      <c r="X1900" s="57">
        <f>T1900+W1900</f>
        <v>0</v>
      </c>
      <c r="Y1900" s="57">
        <f>Y1901</f>
        <v>0</v>
      </c>
      <c r="Z1900" s="57">
        <f>Z1901</f>
        <v>0</v>
      </c>
      <c r="AA1900" s="57">
        <f t="shared" ref="AA1900" si="8041">Y1900+Z1900</f>
        <v>0</v>
      </c>
      <c r="AB1900" s="57">
        <f>AB1901</f>
        <v>0</v>
      </c>
      <c r="AC1900" s="57">
        <f>AC1901</f>
        <v>0</v>
      </c>
      <c r="AD1900" s="57">
        <f t="shared" ref="AD1900" si="8042">AB1900+AC1900</f>
        <v>0</v>
      </c>
      <c r="AE1900" s="57">
        <f>AA1900+AD1900</f>
        <v>0</v>
      </c>
      <c r="AF1900" s="57">
        <f>AF1901</f>
        <v>0</v>
      </c>
      <c r="AG1900" s="57">
        <f>AG1901</f>
        <v>0</v>
      </c>
      <c r="AH1900" s="57">
        <f t="shared" ref="AH1900" si="8043">AF1900+AG1900</f>
        <v>0</v>
      </c>
      <c r="AI1900" s="57">
        <f>AI1901</f>
        <v>0</v>
      </c>
      <c r="AJ1900" s="57">
        <f>AJ1901</f>
        <v>0</v>
      </c>
      <c r="AK1900" s="57">
        <f t="shared" ref="AK1900" si="8044">AI1900+AJ1900</f>
        <v>0</v>
      </c>
      <c r="AL1900" s="57">
        <f>AH1900+AK1900</f>
        <v>0</v>
      </c>
      <c r="AM1900" s="57">
        <f>AM1901</f>
        <v>0</v>
      </c>
      <c r="AN1900" s="57">
        <f>AN1901</f>
        <v>0</v>
      </c>
      <c r="AO1900" s="57">
        <f t="shared" ref="AO1900" si="8045">AM1900+AN1900</f>
        <v>0</v>
      </c>
      <c r="AP1900" s="57">
        <f>AP1901</f>
        <v>0</v>
      </c>
      <c r="AQ1900" s="57">
        <f>AQ1901</f>
        <v>0</v>
      </c>
      <c r="AR1900" s="57">
        <f t="shared" ref="AR1900" si="8046">AP1900+AQ1900</f>
        <v>0</v>
      </c>
      <c r="AS1900" s="57">
        <f>AO1900+AR1900</f>
        <v>0</v>
      </c>
      <c r="AT1900" s="57"/>
      <c r="AU1900" s="293"/>
      <c r="AV1900" s="289"/>
      <c r="AW1900" s="264">
        <f>AW1901</f>
        <v>0</v>
      </c>
      <c r="AX1900" s="264">
        <f>AX1901</f>
        <v>0</v>
      </c>
      <c r="AY1900" s="264" t="e">
        <f>AY1901</f>
        <v>#VALUE!</v>
      </c>
      <c r="AZ1900" s="264">
        <f>AZ1901</f>
        <v>0</v>
      </c>
      <c r="BE1900" s="61"/>
    </row>
    <row r="1901" spans="2:57" s="3" customFormat="1" ht="70.5" hidden="1" customHeight="1">
      <c r="B1901" s="15">
        <v>2018</v>
      </c>
      <c r="C1901" s="62">
        <v>8323</v>
      </c>
      <c r="D1901" s="15">
        <v>3</v>
      </c>
      <c r="E1901" s="15">
        <v>3</v>
      </c>
      <c r="F1901" s="15">
        <v>2000</v>
      </c>
      <c r="G1901" s="15">
        <v>2500</v>
      </c>
      <c r="H1901" s="15">
        <v>254</v>
      </c>
      <c r="I1901" s="63">
        <v>1</v>
      </c>
      <c r="J1901" s="64" t="s">
        <v>156</v>
      </c>
      <c r="K1901" s="17">
        <v>0</v>
      </c>
      <c r="L1901" s="17">
        <v>0</v>
      </c>
      <c r="M1901" s="18">
        <f>K1901+L1901</f>
        <v>0</v>
      </c>
      <c r="N1901" s="17">
        <f>Q1901-K1901</f>
        <v>0</v>
      </c>
      <c r="O1901" s="17">
        <v>0</v>
      </c>
      <c r="P1901" s="18">
        <f>N1901+O1901</f>
        <v>0</v>
      </c>
      <c r="Q1901" s="18">
        <v>0</v>
      </c>
      <c r="R1901" s="17">
        <v>0</v>
      </c>
      <c r="S1901" s="17">
        <v>0</v>
      </c>
      <c r="T1901" s="18">
        <f>R1901+S1901</f>
        <v>0</v>
      </c>
      <c r="U1901" s="17">
        <f>X1901-R1901</f>
        <v>0</v>
      </c>
      <c r="V1901" s="17">
        <v>0</v>
      </c>
      <c r="W1901" s="18">
        <f>U1901+V1901</f>
        <v>0</v>
      </c>
      <c r="X1901" s="18">
        <v>0</v>
      </c>
      <c r="Y1901" s="17">
        <v>0</v>
      </c>
      <c r="Z1901" s="17">
        <v>0</v>
      </c>
      <c r="AA1901" s="18">
        <f>Y1901+Z1901</f>
        <v>0</v>
      </c>
      <c r="AB1901" s="17">
        <f>AE1901-Y1901</f>
        <v>0</v>
      </c>
      <c r="AC1901" s="17">
        <v>0</v>
      </c>
      <c r="AD1901" s="18">
        <f>AB1901+AC1901</f>
        <v>0</v>
      </c>
      <c r="AE1901" s="18">
        <v>0</v>
      </c>
      <c r="AF1901" s="17">
        <v>0</v>
      </c>
      <c r="AG1901" s="17">
        <v>0</v>
      </c>
      <c r="AH1901" s="18">
        <f>AF1901+AG1901</f>
        <v>0</v>
      </c>
      <c r="AI1901" s="17">
        <f>AL1901-AF1901</f>
        <v>0</v>
      </c>
      <c r="AJ1901" s="17">
        <v>0</v>
      </c>
      <c r="AK1901" s="18">
        <f>AI1901+AJ1901</f>
        <v>0</v>
      </c>
      <c r="AL1901" s="18">
        <v>0</v>
      </c>
      <c r="AM1901" s="17">
        <v>0</v>
      </c>
      <c r="AN1901" s="17">
        <v>0</v>
      </c>
      <c r="AO1901" s="18">
        <f>AM1901+AN1901</f>
        <v>0</v>
      </c>
      <c r="AP1901" s="17">
        <f>AS1901-AM1901</f>
        <v>0</v>
      </c>
      <c r="AQ1901" s="17">
        <v>0</v>
      </c>
      <c r="AR1901" s="18">
        <f>AP1901+AQ1901</f>
        <v>0</v>
      </c>
      <c r="AS1901" s="18">
        <v>0</v>
      </c>
      <c r="AT1901" s="18" t="s">
        <v>44</v>
      </c>
      <c r="AU1901" s="322"/>
      <c r="AV1901" s="291"/>
      <c r="AW1901" s="266">
        <f>AZ1901-AU1901</f>
        <v>0</v>
      </c>
      <c r="AX1901" s="266">
        <v>0</v>
      </c>
      <c r="AY1901" s="266" t="e">
        <f>BB1901-BE1901</f>
        <v>#VALUE!</v>
      </c>
      <c r="AZ1901" s="266">
        <v>0</v>
      </c>
      <c r="BE1901" s="65" t="s">
        <v>31</v>
      </c>
    </row>
    <row r="1902" spans="2:57" s="3" customFormat="1" ht="70.5" hidden="1" customHeight="1">
      <c r="B1902" s="59">
        <v>2018</v>
      </c>
      <c r="C1902" s="53">
        <v>8323</v>
      </c>
      <c r="D1902" s="53">
        <v>3</v>
      </c>
      <c r="E1902" s="53">
        <v>3</v>
      </c>
      <c r="F1902" s="53">
        <v>2000</v>
      </c>
      <c r="G1902" s="53">
        <v>2500</v>
      </c>
      <c r="H1902" s="53">
        <v>255</v>
      </c>
      <c r="I1902" s="57"/>
      <c r="J1902" s="60" t="s">
        <v>157</v>
      </c>
      <c r="K1902" s="57">
        <f>K1903</f>
        <v>0</v>
      </c>
      <c r="L1902" s="57">
        <f>L1903</f>
        <v>0</v>
      </c>
      <c r="M1902" s="57">
        <f t="shared" ref="M1902" si="8047">K1902+L1902</f>
        <v>0</v>
      </c>
      <c r="N1902" s="57">
        <f>N1903</f>
        <v>0</v>
      </c>
      <c r="O1902" s="57">
        <f>O1903</f>
        <v>0</v>
      </c>
      <c r="P1902" s="57">
        <f t="shared" ref="P1902" si="8048">N1902+O1902</f>
        <v>0</v>
      </c>
      <c r="Q1902" s="57">
        <f>M1902+P1902</f>
        <v>0</v>
      </c>
      <c r="R1902" s="57">
        <f>R1903</f>
        <v>0</v>
      </c>
      <c r="S1902" s="57">
        <f>S1903</f>
        <v>0</v>
      </c>
      <c r="T1902" s="57">
        <f t="shared" ref="T1902" si="8049">R1902+S1902</f>
        <v>0</v>
      </c>
      <c r="U1902" s="57">
        <f>U1903</f>
        <v>0</v>
      </c>
      <c r="V1902" s="57">
        <f>V1903</f>
        <v>0</v>
      </c>
      <c r="W1902" s="57">
        <f t="shared" ref="W1902" si="8050">U1902+V1902</f>
        <v>0</v>
      </c>
      <c r="X1902" s="57">
        <f>T1902+W1902</f>
        <v>0</v>
      </c>
      <c r="Y1902" s="57">
        <f>Y1903</f>
        <v>0</v>
      </c>
      <c r="Z1902" s="57">
        <f>Z1903</f>
        <v>0</v>
      </c>
      <c r="AA1902" s="57">
        <f t="shared" ref="AA1902" si="8051">Y1902+Z1902</f>
        <v>0</v>
      </c>
      <c r="AB1902" s="57">
        <f>AB1903</f>
        <v>0</v>
      </c>
      <c r="AC1902" s="57">
        <f>AC1903</f>
        <v>0</v>
      </c>
      <c r="AD1902" s="57">
        <f t="shared" ref="AD1902" si="8052">AB1902+AC1902</f>
        <v>0</v>
      </c>
      <c r="AE1902" s="57">
        <f>AA1902+AD1902</f>
        <v>0</v>
      </c>
      <c r="AF1902" s="57">
        <f>AF1903</f>
        <v>0</v>
      </c>
      <c r="AG1902" s="57">
        <f>AG1903</f>
        <v>0</v>
      </c>
      <c r="AH1902" s="57">
        <f t="shared" ref="AH1902" si="8053">AF1902+AG1902</f>
        <v>0</v>
      </c>
      <c r="AI1902" s="57">
        <f>AI1903</f>
        <v>0</v>
      </c>
      <c r="AJ1902" s="57">
        <f>AJ1903</f>
        <v>0</v>
      </c>
      <c r="AK1902" s="57">
        <f t="shared" ref="AK1902" si="8054">AI1902+AJ1902</f>
        <v>0</v>
      </c>
      <c r="AL1902" s="57">
        <f>AH1902+AK1902</f>
        <v>0</v>
      </c>
      <c r="AM1902" s="57">
        <f>AM1903</f>
        <v>0</v>
      </c>
      <c r="AN1902" s="57">
        <f>AN1903</f>
        <v>0</v>
      </c>
      <c r="AO1902" s="57">
        <f t="shared" ref="AO1902" si="8055">AM1902+AN1902</f>
        <v>0</v>
      </c>
      <c r="AP1902" s="57">
        <f>AP1903</f>
        <v>0</v>
      </c>
      <c r="AQ1902" s="57">
        <f>AQ1903</f>
        <v>0</v>
      </c>
      <c r="AR1902" s="57">
        <f t="shared" ref="AR1902" si="8056">AP1902+AQ1902</f>
        <v>0</v>
      </c>
      <c r="AS1902" s="57">
        <f>AO1902+AR1902</f>
        <v>0</v>
      </c>
      <c r="AT1902" s="57"/>
      <c r="AU1902" s="293"/>
      <c r="AV1902" s="289"/>
      <c r="AW1902" s="264">
        <f>AW1903</f>
        <v>0</v>
      </c>
      <c r="AX1902" s="264">
        <f>AX1903</f>
        <v>0</v>
      </c>
      <c r="AY1902" s="264" t="e">
        <f>AY1903</f>
        <v>#VALUE!</v>
      </c>
      <c r="AZ1902" s="264">
        <f>AZ1903</f>
        <v>0</v>
      </c>
      <c r="BE1902" s="61"/>
    </row>
    <row r="1903" spans="2:57" s="3" customFormat="1" ht="70.5" hidden="1" customHeight="1">
      <c r="B1903" s="15">
        <v>2018</v>
      </c>
      <c r="C1903" s="62">
        <v>8323</v>
      </c>
      <c r="D1903" s="15">
        <v>3</v>
      </c>
      <c r="E1903" s="15">
        <v>3</v>
      </c>
      <c r="F1903" s="15">
        <v>2000</v>
      </c>
      <c r="G1903" s="15">
        <v>2500</v>
      </c>
      <c r="H1903" s="15">
        <v>255</v>
      </c>
      <c r="I1903" s="63">
        <v>1</v>
      </c>
      <c r="J1903" s="64" t="s">
        <v>157</v>
      </c>
      <c r="K1903" s="17">
        <v>0</v>
      </c>
      <c r="L1903" s="17">
        <v>0</v>
      </c>
      <c r="M1903" s="18">
        <f>K1903+L1903</f>
        <v>0</v>
      </c>
      <c r="N1903" s="17">
        <f>Q1903-K1903</f>
        <v>0</v>
      </c>
      <c r="O1903" s="17">
        <v>0</v>
      </c>
      <c r="P1903" s="18">
        <f>N1903+O1903</f>
        <v>0</v>
      </c>
      <c r="Q1903" s="18">
        <v>0</v>
      </c>
      <c r="R1903" s="17">
        <v>0</v>
      </c>
      <c r="S1903" s="17">
        <v>0</v>
      </c>
      <c r="T1903" s="18">
        <f>R1903+S1903</f>
        <v>0</v>
      </c>
      <c r="U1903" s="17">
        <f>X1903-R1903</f>
        <v>0</v>
      </c>
      <c r="V1903" s="17">
        <v>0</v>
      </c>
      <c r="W1903" s="18">
        <f>U1903+V1903</f>
        <v>0</v>
      </c>
      <c r="X1903" s="18">
        <v>0</v>
      </c>
      <c r="Y1903" s="17">
        <v>0</v>
      </c>
      <c r="Z1903" s="17">
        <v>0</v>
      </c>
      <c r="AA1903" s="18">
        <f>Y1903+Z1903</f>
        <v>0</v>
      </c>
      <c r="AB1903" s="17">
        <f>AE1903-Y1903</f>
        <v>0</v>
      </c>
      <c r="AC1903" s="17">
        <v>0</v>
      </c>
      <c r="AD1903" s="18">
        <f>AB1903+AC1903</f>
        <v>0</v>
      </c>
      <c r="AE1903" s="18">
        <v>0</v>
      </c>
      <c r="AF1903" s="17">
        <v>0</v>
      </c>
      <c r="AG1903" s="17">
        <v>0</v>
      </c>
      <c r="AH1903" s="18">
        <f>AF1903+AG1903</f>
        <v>0</v>
      </c>
      <c r="AI1903" s="17">
        <f>AL1903-AF1903</f>
        <v>0</v>
      </c>
      <c r="AJ1903" s="17">
        <v>0</v>
      </c>
      <c r="AK1903" s="18">
        <f>AI1903+AJ1903</f>
        <v>0</v>
      </c>
      <c r="AL1903" s="18">
        <v>0</v>
      </c>
      <c r="AM1903" s="17">
        <v>0</v>
      </c>
      <c r="AN1903" s="17">
        <v>0</v>
      </c>
      <c r="AO1903" s="18">
        <f>AM1903+AN1903</f>
        <v>0</v>
      </c>
      <c r="AP1903" s="17">
        <f>AS1903-AM1903</f>
        <v>0</v>
      </c>
      <c r="AQ1903" s="17">
        <v>0</v>
      </c>
      <c r="AR1903" s="18">
        <f>AP1903+AQ1903</f>
        <v>0</v>
      </c>
      <c r="AS1903" s="18">
        <v>0</v>
      </c>
      <c r="AT1903" s="18" t="s">
        <v>44</v>
      </c>
      <c r="AU1903" s="322"/>
      <c r="AV1903" s="291"/>
      <c r="AW1903" s="266">
        <f>AZ1903-AU1903</f>
        <v>0</v>
      </c>
      <c r="AX1903" s="266">
        <v>0</v>
      </c>
      <c r="AY1903" s="266" t="e">
        <f>BB1903-BE1903</f>
        <v>#VALUE!</v>
      </c>
      <c r="AZ1903" s="266">
        <v>0</v>
      </c>
      <c r="BE1903" s="65" t="s">
        <v>31</v>
      </c>
    </row>
    <row r="1904" spans="2:57" s="3" customFormat="1" ht="70.5" hidden="1" customHeight="1">
      <c r="B1904" s="47">
        <v>2018</v>
      </c>
      <c r="C1904" s="48">
        <v>8323</v>
      </c>
      <c r="D1904" s="47">
        <v>3</v>
      </c>
      <c r="E1904" s="47">
        <v>3</v>
      </c>
      <c r="F1904" s="47">
        <v>2000</v>
      </c>
      <c r="G1904" s="47">
        <v>2700</v>
      </c>
      <c r="H1904" s="47"/>
      <c r="I1904" s="47"/>
      <c r="J1904" s="49" t="s">
        <v>159</v>
      </c>
      <c r="K1904" s="50">
        <f>K1905+K1907+K1909</f>
        <v>0</v>
      </c>
      <c r="L1904" s="50">
        <f t="shared" ref="L1904:P1904" si="8057">L1905+L1907+L1909</f>
        <v>0</v>
      </c>
      <c r="M1904" s="50">
        <f t="shared" si="8057"/>
        <v>0</v>
      </c>
      <c r="N1904" s="50">
        <f t="shared" si="8057"/>
        <v>0</v>
      </c>
      <c r="O1904" s="50">
        <f t="shared" si="8057"/>
        <v>0</v>
      </c>
      <c r="P1904" s="50">
        <f t="shared" si="8057"/>
        <v>0</v>
      </c>
      <c r="Q1904" s="50">
        <f>M1904+P1904</f>
        <v>0</v>
      </c>
      <c r="R1904" s="50">
        <f>R1905+R1907+R1909</f>
        <v>0</v>
      </c>
      <c r="S1904" s="50">
        <f t="shared" ref="S1904:W1904" si="8058">S1905+S1907+S1909</f>
        <v>0</v>
      </c>
      <c r="T1904" s="50">
        <f t="shared" si="8058"/>
        <v>0</v>
      </c>
      <c r="U1904" s="50">
        <f t="shared" si="8058"/>
        <v>0</v>
      </c>
      <c r="V1904" s="50">
        <f t="shared" si="8058"/>
        <v>0</v>
      </c>
      <c r="W1904" s="50">
        <f t="shared" si="8058"/>
        <v>0</v>
      </c>
      <c r="X1904" s="50">
        <f>T1904+W1904</f>
        <v>0</v>
      </c>
      <c r="Y1904" s="50">
        <f>Y1905+Y1907+Y1909</f>
        <v>0</v>
      </c>
      <c r="Z1904" s="50">
        <f t="shared" ref="Z1904:AD1904" si="8059">Z1905+Z1907+Z1909</f>
        <v>0</v>
      </c>
      <c r="AA1904" s="50">
        <f t="shared" si="8059"/>
        <v>0</v>
      </c>
      <c r="AB1904" s="50">
        <f t="shared" si="8059"/>
        <v>0</v>
      </c>
      <c r="AC1904" s="50">
        <f t="shared" si="8059"/>
        <v>0</v>
      </c>
      <c r="AD1904" s="50">
        <f t="shared" si="8059"/>
        <v>0</v>
      </c>
      <c r="AE1904" s="50">
        <f>AA1904+AD1904</f>
        <v>0</v>
      </c>
      <c r="AF1904" s="50">
        <f>AF1905+AF1907+AF1909</f>
        <v>0</v>
      </c>
      <c r="AG1904" s="50">
        <f t="shared" ref="AG1904:AJ1904" si="8060">AG1905+AG1907+AG1909</f>
        <v>0</v>
      </c>
      <c r="AH1904" s="50">
        <f t="shared" si="8060"/>
        <v>0</v>
      </c>
      <c r="AI1904" s="50">
        <f t="shared" si="8060"/>
        <v>0</v>
      </c>
      <c r="AJ1904" s="50">
        <f t="shared" si="8060"/>
        <v>0</v>
      </c>
      <c r="AK1904" s="50">
        <f t="shared" ref="AK1904" si="8061">AK1905+AK1907+AK1909</f>
        <v>0</v>
      </c>
      <c r="AL1904" s="50">
        <f>AH1904+AK1904</f>
        <v>0</v>
      </c>
      <c r="AM1904" s="50">
        <f>AM1905+AM1907+AM1909</f>
        <v>0</v>
      </c>
      <c r="AN1904" s="50">
        <f t="shared" ref="AN1904:AR1904" si="8062">AN1905+AN1907+AN1909</f>
        <v>0</v>
      </c>
      <c r="AO1904" s="50">
        <f t="shared" si="8062"/>
        <v>0</v>
      </c>
      <c r="AP1904" s="50">
        <f t="shared" si="8062"/>
        <v>0</v>
      </c>
      <c r="AQ1904" s="50">
        <f t="shared" si="8062"/>
        <v>0</v>
      </c>
      <c r="AR1904" s="50">
        <f t="shared" si="8062"/>
        <v>0</v>
      </c>
      <c r="AS1904" s="50">
        <f>AO1904+AR1904</f>
        <v>0</v>
      </c>
      <c r="AT1904" s="50"/>
      <c r="AU1904" s="292"/>
      <c r="AV1904" s="288"/>
      <c r="AW1904" s="263">
        <f t="shared" ref="AW1904:AZ1904" si="8063">AW1905+AW1907+AW1909</f>
        <v>0</v>
      </c>
      <c r="AX1904" s="263">
        <f t="shared" si="8063"/>
        <v>0</v>
      </c>
      <c r="AY1904" s="263" t="e">
        <f t="shared" si="8063"/>
        <v>#VALUE!</v>
      </c>
      <c r="AZ1904" s="263">
        <f t="shared" si="8063"/>
        <v>0</v>
      </c>
      <c r="BE1904" s="52"/>
    </row>
    <row r="1905" spans="2:57" s="3" customFormat="1" ht="70.5" hidden="1" customHeight="1">
      <c r="B1905" s="53">
        <v>2018</v>
      </c>
      <c r="C1905" s="59">
        <v>8323</v>
      </c>
      <c r="D1905" s="53">
        <v>3</v>
      </c>
      <c r="E1905" s="53">
        <v>3</v>
      </c>
      <c r="F1905" s="53">
        <v>2000</v>
      </c>
      <c r="G1905" s="53">
        <v>2700</v>
      </c>
      <c r="H1905" s="53">
        <v>271</v>
      </c>
      <c r="I1905" s="53"/>
      <c r="J1905" s="60" t="s">
        <v>55</v>
      </c>
      <c r="K1905" s="57">
        <f>K1906</f>
        <v>0</v>
      </c>
      <c r="L1905" s="57">
        <f>L1906</f>
        <v>0</v>
      </c>
      <c r="M1905" s="57">
        <f t="shared" ref="M1905" si="8064">K1905+L1905</f>
        <v>0</v>
      </c>
      <c r="N1905" s="57">
        <f>N1906</f>
        <v>0</v>
      </c>
      <c r="O1905" s="57">
        <f>O1906</f>
        <v>0</v>
      </c>
      <c r="P1905" s="57">
        <f t="shared" ref="P1905" si="8065">N1905+O1905</f>
        <v>0</v>
      </c>
      <c r="Q1905" s="57">
        <f>M1905+P1905</f>
        <v>0</v>
      </c>
      <c r="R1905" s="57">
        <f>R1906</f>
        <v>0</v>
      </c>
      <c r="S1905" s="57">
        <f>S1906</f>
        <v>0</v>
      </c>
      <c r="T1905" s="57">
        <f t="shared" ref="T1905" si="8066">R1905+S1905</f>
        <v>0</v>
      </c>
      <c r="U1905" s="57">
        <f>U1906</f>
        <v>0</v>
      </c>
      <c r="V1905" s="57">
        <f>V1906</f>
        <v>0</v>
      </c>
      <c r="W1905" s="57">
        <f t="shared" ref="W1905" si="8067">U1905+V1905</f>
        <v>0</v>
      </c>
      <c r="X1905" s="57">
        <f>T1905+W1905</f>
        <v>0</v>
      </c>
      <c r="Y1905" s="57">
        <f>Y1906</f>
        <v>0</v>
      </c>
      <c r="Z1905" s="57">
        <f>Z1906</f>
        <v>0</v>
      </c>
      <c r="AA1905" s="57">
        <f t="shared" ref="AA1905" si="8068">Y1905+Z1905</f>
        <v>0</v>
      </c>
      <c r="AB1905" s="57">
        <f>AB1906</f>
        <v>0</v>
      </c>
      <c r="AC1905" s="57">
        <f>AC1906</f>
        <v>0</v>
      </c>
      <c r="AD1905" s="57">
        <f t="shared" ref="AD1905" si="8069">AB1905+AC1905</f>
        <v>0</v>
      </c>
      <c r="AE1905" s="57">
        <f>AA1905+AD1905</f>
        <v>0</v>
      </c>
      <c r="AF1905" s="57">
        <f>AF1906</f>
        <v>0</v>
      </c>
      <c r="AG1905" s="57">
        <f>AG1906</f>
        <v>0</v>
      </c>
      <c r="AH1905" s="57">
        <f t="shared" ref="AH1905" si="8070">AF1905+AG1905</f>
        <v>0</v>
      </c>
      <c r="AI1905" s="57">
        <f>AI1906</f>
        <v>0</v>
      </c>
      <c r="AJ1905" s="57">
        <f>AJ1906</f>
        <v>0</v>
      </c>
      <c r="AK1905" s="57">
        <f t="shared" ref="AK1905" si="8071">AI1905+AJ1905</f>
        <v>0</v>
      </c>
      <c r="AL1905" s="57">
        <f>AH1905+AK1905</f>
        <v>0</v>
      </c>
      <c r="AM1905" s="57">
        <f>AM1906</f>
        <v>0</v>
      </c>
      <c r="AN1905" s="57">
        <f>AN1906</f>
        <v>0</v>
      </c>
      <c r="AO1905" s="57">
        <f t="shared" ref="AO1905" si="8072">AM1905+AN1905</f>
        <v>0</v>
      </c>
      <c r="AP1905" s="57">
        <f>AP1906</f>
        <v>0</v>
      </c>
      <c r="AQ1905" s="57">
        <f>AQ1906</f>
        <v>0</v>
      </c>
      <c r="AR1905" s="57">
        <f t="shared" ref="AR1905" si="8073">AP1905+AQ1905</f>
        <v>0</v>
      </c>
      <c r="AS1905" s="57">
        <f>AO1905+AR1905</f>
        <v>0</v>
      </c>
      <c r="AT1905" s="57"/>
      <c r="AU1905" s="293"/>
      <c r="AV1905" s="289"/>
      <c r="AW1905" s="264">
        <f>AW1906</f>
        <v>0</v>
      </c>
      <c r="AX1905" s="264">
        <f>AX1906</f>
        <v>0</v>
      </c>
      <c r="AY1905" s="264" t="e">
        <f>AY1906</f>
        <v>#VALUE!</v>
      </c>
      <c r="AZ1905" s="264">
        <f>AZ1906</f>
        <v>0</v>
      </c>
      <c r="BE1905" s="61"/>
    </row>
    <row r="1906" spans="2:57" s="3" customFormat="1" ht="70.5" hidden="1" customHeight="1">
      <c r="B1906" s="15">
        <v>2018</v>
      </c>
      <c r="C1906" s="62">
        <v>8323</v>
      </c>
      <c r="D1906" s="15">
        <v>3</v>
      </c>
      <c r="E1906" s="15">
        <v>3</v>
      </c>
      <c r="F1906" s="15">
        <v>2000</v>
      </c>
      <c r="G1906" s="15">
        <v>2700</v>
      </c>
      <c r="H1906" s="15">
        <v>271</v>
      </c>
      <c r="I1906" s="63">
        <v>1</v>
      </c>
      <c r="J1906" s="64" t="s">
        <v>160</v>
      </c>
      <c r="K1906" s="17">
        <v>0</v>
      </c>
      <c r="L1906" s="17">
        <v>0</v>
      </c>
      <c r="M1906" s="18">
        <f>K1906+L1906</f>
        <v>0</v>
      </c>
      <c r="N1906" s="17">
        <f>Q1906-K1906</f>
        <v>0</v>
      </c>
      <c r="O1906" s="17">
        <v>0</v>
      </c>
      <c r="P1906" s="18">
        <f>N1906+O1906</f>
        <v>0</v>
      </c>
      <c r="Q1906" s="18">
        <v>0</v>
      </c>
      <c r="R1906" s="17">
        <v>0</v>
      </c>
      <c r="S1906" s="17">
        <v>0</v>
      </c>
      <c r="T1906" s="18">
        <f>R1906+S1906</f>
        <v>0</v>
      </c>
      <c r="U1906" s="17">
        <f>X1906-R1906</f>
        <v>0</v>
      </c>
      <c r="V1906" s="17">
        <v>0</v>
      </c>
      <c r="W1906" s="18">
        <f>U1906+V1906</f>
        <v>0</v>
      </c>
      <c r="X1906" s="18">
        <v>0</v>
      </c>
      <c r="Y1906" s="17">
        <v>0</v>
      </c>
      <c r="Z1906" s="17">
        <v>0</v>
      </c>
      <c r="AA1906" s="18">
        <f>Y1906+Z1906</f>
        <v>0</v>
      </c>
      <c r="AB1906" s="17">
        <f>AE1906-Y1906</f>
        <v>0</v>
      </c>
      <c r="AC1906" s="17">
        <v>0</v>
      </c>
      <c r="AD1906" s="18">
        <f>AB1906+AC1906</f>
        <v>0</v>
      </c>
      <c r="AE1906" s="18">
        <v>0</v>
      </c>
      <c r="AF1906" s="17">
        <v>0</v>
      </c>
      <c r="AG1906" s="17">
        <v>0</v>
      </c>
      <c r="AH1906" s="18">
        <f>AF1906+AG1906</f>
        <v>0</v>
      </c>
      <c r="AI1906" s="17">
        <f>AL1906-AF1906</f>
        <v>0</v>
      </c>
      <c r="AJ1906" s="17">
        <v>0</v>
      </c>
      <c r="AK1906" s="18">
        <f>AI1906+AJ1906</f>
        <v>0</v>
      </c>
      <c r="AL1906" s="18">
        <v>0</v>
      </c>
      <c r="AM1906" s="17">
        <v>0</v>
      </c>
      <c r="AN1906" s="17">
        <v>0</v>
      </c>
      <c r="AO1906" s="18">
        <f>AM1906+AN1906</f>
        <v>0</v>
      </c>
      <c r="AP1906" s="17">
        <f>AS1906-AM1906</f>
        <v>0</v>
      </c>
      <c r="AQ1906" s="17">
        <v>0</v>
      </c>
      <c r="AR1906" s="18">
        <f>AP1906+AQ1906</f>
        <v>0</v>
      </c>
      <c r="AS1906" s="18">
        <v>0</v>
      </c>
      <c r="AT1906" s="18" t="s">
        <v>161</v>
      </c>
      <c r="AU1906" s="322"/>
      <c r="AV1906" s="291"/>
      <c r="AW1906" s="266">
        <f>AZ1906-AU1906</f>
        <v>0</v>
      </c>
      <c r="AX1906" s="266">
        <v>0</v>
      </c>
      <c r="AY1906" s="266" t="e">
        <f>BB1906-BE1906</f>
        <v>#VALUE!</v>
      </c>
      <c r="AZ1906" s="266">
        <v>0</v>
      </c>
      <c r="BE1906" s="84" t="s">
        <v>31</v>
      </c>
    </row>
    <row r="1907" spans="2:57" s="3" customFormat="1" ht="70.5" hidden="1" customHeight="1">
      <c r="B1907" s="53">
        <v>2018</v>
      </c>
      <c r="C1907" s="59">
        <v>8323</v>
      </c>
      <c r="D1907" s="53">
        <v>3</v>
      </c>
      <c r="E1907" s="53">
        <v>3</v>
      </c>
      <c r="F1907" s="53">
        <v>2000</v>
      </c>
      <c r="G1907" s="53">
        <v>2700</v>
      </c>
      <c r="H1907" s="53">
        <v>273</v>
      </c>
      <c r="I1907" s="53"/>
      <c r="J1907" s="60" t="s">
        <v>58</v>
      </c>
      <c r="K1907" s="57">
        <f>K1908</f>
        <v>0</v>
      </c>
      <c r="L1907" s="57">
        <f>L1908</f>
        <v>0</v>
      </c>
      <c r="M1907" s="57">
        <f t="shared" ref="M1907" si="8074">K1907+L1907</f>
        <v>0</v>
      </c>
      <c r="N1907" s="57">
        <f>N1908</f>
        <v>0</v>
      </c>
      <c r="O1907" s="57">
        <f>O1908</f>
        <v>0</v>
      </c>
      <c r="P1907" s="57">
        <f t="shared" ref="P1907" si="8075">N1907+O1907</f>
        <v>0</v>
      </c>
      <c r="Q1907" s="57">
        <f>M1907+P1907</f>
        <v>0</v>
      </c>
      <c r="R1907" s="57">
        <f>R1908</f>
        <v>0</v>
      </c>
      <c r="S1907" s="57">
        <f>S1908</f>
        <v>0</v>
      </c>
      <c r="T1907" s="57">
        <f t="shared" ref="T1907" si="8076">R1907+S1907</f>
        <v>0</v>
      </c>
      <c r="U1907" s="57">
        <f>U1908</f>
        <v>0</v>
      </c>
      <c r="V1907" s="57">
        <f>V1908</f>
        <v>0</v>
      </c>
      <c r="W1907" s="57">
        <f t="shared" ref="W1907" si="8077">U1907+V1907</f>
        <v>0</v>
      </c>
      <c r="X1907" s="57">
        <f>T1907+W1907</f>
        <v>0</v>
      </c>
      <c r="Y1907" s="57">
        <f>Y1908</f>
        <v>0</v>
      </c>
      <c r="Z1907" s="57">
        <f>Z1908</f>
        <v>0</v>
      </c>
      <c r="AA1907" s="57">
        <f t="shared" ref="AA1907" si="8078">Y1907+Z1907</f>
        <v>0</v>
      </c>
      <c r="AB1907" s="57">
        <f>AB1908</f>
        <v>0</v>
      </c>
      <c r="AC1907" s="57">
        <f>AC1908</f>
        <v>0</v>
      </c>
      <c r="AD1907" s="57">
        <f t="shared" ref="AD1907" si="8079">AB1907+AC1907</f>
        <v>0</v>
      </c>
      <c r="AE1907" s="57">
        <f>AA1907+AD1907</f>
        <v>0</v>
      </c>
      <c r="AF1907" s="57">
        <f>AF1908</f>
        <v>0</v>
      </c>
      <c r="AG1907" s="57">
        <f>AG1908</f>
        <v>0</v>
      </c>
      <c r="AH1907" s="57">
        <f t="shared" ref="AH1907" si="8080">AF1907+AG1907</f>
        <v>0</v>
      </c>
      <c r="AI1907" s="57">
        <f>AI1908</f>
        <v>0</v>
      </c>
      <c r="AJ1907" s="57">
        <f>AJ1908</f>
        <v>0</v>
      </c>
      <c r="AK1907" s="57">
        <f t="shared" ref="AK1907" si="8081">AI1907+AJ1907</f>
        <v>0</v>
      </c>
      <c r="AL1907" s="57">
        <f>AH1907+AK1907</f>
        <v>0</v>
      </c>
      <c r="AM1907" s="57">
        <f>AM1908</f>
        <v>0</v>
      </c>
      <c r="AN1907" s="57">
        <f>AN1908</f>
        <v>0</v>
      </c>
      <c r="AO1907" s="57">
        <f t="shared" ref="AO1907" si="8082">AM1907+AN1907</f>
        <v>0</v>
      </c>
      <c r="AP1907" s="57">
        <f>AP1908</f>
        <v>0</v>
      </c>
      <c r="AQ1907" s="57">
        <f>AQ1908</f>
        <v>0</v>
      </c>
      <c r="AR1907" s="57">
        <f t="shared" ref="AR1907" si="8083">AP1907+AQ1907</f>
        <v>0</v>
      </c>
      <c r="AS1907" s="57">
        <f>AO1907+AR1907</f>
        <v>0</v>
      </c>
      <c r="AT1907" s="57"/>
      <c r="AU1907" s="293"/>
      <c r="AV1907" s="289"/>
      <c r="AW1907" s="264">
        <f>AW1908</f>
        <v>0</v>
      </c>
      <c r="AX1907" s="264">
        <f>AX1908</f>
        <v>0</v>
      </c>
      <c r="AY1907" s="264" t="e">
        <f>AY1908</f>
        <v>#VALUE!</v>
      </c>
      <c r="AZ1907" s="264">
        <f>AZ1908</f>
        <v>0</v>
      </c>
      <c r="BE1907" s="61"/>
    </row>
    <row r="1908" spans="2:57" s="3" customFormat="1" ht="70.5" hidden="1" customHeight="1">
      <c r="B1908" s="15">
        <v>2018</v>
      </c>
      <c r="C1908" s="62">
        <v>8323</v>
      </c>
      <c r="D1908" s="15">
        <v>3</v>
      </c>
      <c r="E1908" s="15">
        <v>3</v>
      </c>
      <c r="F1908" s="15">
        <v>2000</v>
      </c>
      <c r="G1908" s="15">
        <v>2700</v>
      </c>
      <c r="H1908" s="15">
        <v>273</v>
      </c>
      <c r="I1908" s="63">
        <v>1</v>
      </c>
      <c r="J1908" s="64" t="s">
        <v>58</v>
      </c>
      <c r="K1908" s="17">
        <v>0</v>
      </c>
      <c r="L1908" s="17">
        <v>0</v>
      </c>
      <c r="M1908" s="18">
        <f>K1908+L1908</f>
        <v>0</v>
      </c>
      <c r="N1908" s="17">
        <f>Q1908-K1908</f>
        <v>0</v>
      </c>
      <c r="O1908" s="17">
        <v>0</v>
      </c>
      <c r="P1908" s="18">
        <f>N1908+O1908</f>
        <v>0</v>
      </c>
      <c r="Q1908" s="18">
        <v>0</v>
      </c>
      <c r="R1908" s="17">
        <v>0</v>
      </c>
      <c r="S1908" s="17">
        <v>0</v>
      </c>
      <c r="T1908" s="18">
        <f>R1908+S1908</f>
        <v>0</v>
      </c>
      <c r="U1908" s="17">
        <f>X1908-R1908</f>
        <v>0</v>
      </c>
      <c r="V1908" s="17">
        <v>0</v>
      </c>
      <c r="W1908" s="18">
        <f>U1908+V1908</f>
        <v>0</v>
      </c>
      <c r="X1908" s="18">
        <v>0</v>
      </c>
      <c r="Y1908" s="17">
        <v>0</v>
      </c>
      <c r="Z1908" s="17">
        <v>0</v>
      </c>
      <c r="AA1908" s="18">
        <f>Y1908+Z1908</f>
        <v>0</v>
      </c>
      <c r="AB1908" s="17">
        <f>AE1908-Y1908</f>
        <v>0</v>
      </c>
      <c r="AC1908" s="17">
        <v>0</v>
      </c>
      <c r="AD1908" s="18">
        <f>AB1908+AC1908</f>
        <v>0</v>
      </c>
      <c r="AE1908" s="18">
        <v>0</v>
      </c>
      <c r="AF1908" s="17">
        <v>0</v>
      </c>
      <c r="AG1908" s="17">
        <v>0</v>
      </c>
      <c r="AH1908" s="18">
        <f>AF1908+AG1908</f>
        <v>0</v>
      </c>
      <c r="AI1908" s="17">
        <f>AL1908-AF1908</f>
        <v>0</v>
      </c>
      <c r="AJ1908" s="17">
        <v>0</v>
      </c>
      <c r="AK1908" s="18">
        <f>AI1908+AJ1908</f>
        <v>0</v>
      </c>
      <c r="AL1908" s="18">
        <v>0</v>
      </c>
      <c r="AM1908" s="17">
        <v>0</v>
      </c>
      <c r="AN1908" s="17">
        <v>0</v>
      </c>
      <c r="AO1908" s="18">
        <f>AM1908+AN1908</f>
        <v>0</v>
      </c>
      <c r="AP1908" s="17">
        <f>AS1908-AM1908</f>
        <v>0</v>
      </c>
      <c r="AQ1908" s="17">
        <v>0</v>
      </c>
      <c r="AR1908" s="18">
        <f>AP1908+AQ1908</f>
        <v>0</v>
      </c>
      <c r="AS1908" s="18">
        <v>0</v>
      </c>
      <c r="AT1908" s="18" t="s">
        <v>44</v>
      </c>
      <c r="AU1908" s="322"/>
      <c r="AV1908" s="291"/>
      <c r="AW1908" s="266">
        <f>AZ1908-AU1908</f>
        <v>0</v>
      </c>
      <c r="AX1908" s="266">
        <v>0</v>
      </c>
      <c r="AY1908" s="266" t="e">
        <f>BB1908-BE1908</f>
        <v>#VALUE!</v>
      </c>
      <c r="AZ1908" s="266">
        <v>0</v>
      </c>
      <c r="BE1908" s="84" t="s">
        <v>31</v>
      </c>
    </row>
    <row r="1909" spans="2:57" s="3" customFormat="1" ht="70.5" hidden="1" customHeight="1">
      <c r="B1909" s="53">
        <v>2018</v>
      </c>
      <c r="C1909" s="59">
        <v>8323</v>
      </c>
      <c r="D1909" s="53">
        <v>3</v>
      </c>
      <c r="E1909" s="53">
        <v>3</v>
      </c>
      <c r="F1909" s="53">
        <v>2000</v>
      </c>
      <c r="G1909" s="53">
        <v>2700</v>
      </c>
      <c r="H1909" s="53">
        <v>275</v>
      </c>
      <c r="I1909" s="53"/>
      <c r="J1909" s="60" t="s">
        <v>162</v>
      </c>
      <c r="K1909" s="57">
        <f>K1910</f>
        <v>0</v>
      </c>
      <c r="L1909" s="57">
        <f>L1910</f>
        <v>0</v>
      </c>
      <c r="M1909" s="57">
        <f t="shared" ref="M1909" si="8084">K1909+L1909</f>
        <v>0</v>
      </c>
      <c r="N1909" s="57">
        <f>N1910</f>
        <v>0</v>
      </c>
      <c r="O1909" s="57">
        <f>O1910</f>
        <v>0</v>
      </c>
      <c r="P1909" s="57">
        <f t="shared" ref="P1909" si="8085">N1909+O1909</f>
        <v>0</v>
      </c>
      <c r="Q1909" s="57">
        <f>M1909+P1909</f>
        <v>0</v>
      </c>
      <c r="R1909" s="57">
        <f>R1910</f>
        <v>0</v>
      </c>
      <c r="S1909" s="57">
        <f>S1910</f>
        <v>0</v>
      </c>
      <c r="T1909" s="57">
        <f t="shared" ref="T1909" si="8086">R1909+S1909</f>
        <v>0</v>
      </c>
      <c r="U1909" s="57">
        <f>U1910</f>
        <v>0</v>
      </c>
      <c r="V1909" s="57">
        <f>V1910</f>
        <v>0</v>
      </c>
      <c r="W1909" s="57">
        <f t="shared" ref="W1909" si="8087">U1909+V1909</f>
        <v>0</v>
      </c>
      <c r="X1909" s="57">
        <f>T1909+W1909</f>
        <v>0</v>
      </c>
      <c r="Y1909" s="57">
        <f>Y1910</f>
        <v>0</v>
      </c>
      <c r="Z1909" s="57">
        <f>Z1910</f>
        <v>0</v>
      </c>
      <c r="AA1909" s="57">
        <f t="shared" ref="AA1909" si="8088">Y1909+Z1909</f>
        <v>0</v>
      </c>
      <c r="AB1909" s="57">
        <f>AB1910</f>
        <v>0</v>
      </c>
      <c r="AC1909" s="57">
        <f>AC1910</f>
        <v>0</v>
      </c>
      <c r="AD1909" s="57">
        <f t="shared" ref="AD1909" si="8089">AB1909+AC1909</f>
        <v>0</v>
      </c>
      <c r="AE1909" s="57">
        <f>AA1909+AD1909</f>
        <v>0</v>
      </c>
      <c r="AF1909" s="57">
        <f>AF1910</f>
        <v>0</v>
      </c>
      <c r="AG1909" s="57">
        <f>AG1910</f>
        <v>0</v>
      </c>
      <c r="AH1909" s="57">
        <f t="shared" ref="AH1909" si="8090">AF1909+AG1909</f>
        <v>0</v>
      </c>
      <c r="AI1909" s="57">
        <f>AI1910</f>
        <v>0</v>
      </c>
      <c r="AJ1909" s="57">
        <f>AJ1910</f>
        <v>0</v>
      </c>
      <c r="AK1909" s="57">
        <f t="shared" ref="AK1909" si="8091">AI1909+AJ1909</f>
        <v>0</v>
      </c>
      <c r="AL1909" s="57">
        <f>AH1909+AK1909</f>
        <v>0</v>
      </c>
      <c r="AM1909" s="57">
        <f>AM1910</f>
        <v>0</v>
      </c>
      <c r="AN1909" s="57">
        <f>AN1910</f>
        <v>0</v>
      </c>
      <c r="AO1909" s="57">
        <f t="shared" ref="AO1909" si="8092">AM1909+AN1909</f>
        <v>0</v>
      </c>
      <c r="AP1909" s="57">
        <f>AP1910</f>
        <v>0</v>
      </c>
      <c r="AQ1909" s="57">
        <f>AQ1910</f>
        <v>0</v>
      </c>
      <c r="AR1909" s="57">
        <f t="shared" ref="AR1909" si="8093">AP1909+AQ1909</f>
        <v>0</v>
      </c>
      <c r="AS1909" s="57">
        <f>AO1909+AR1909</f>
        <v>0</v>
      </c>
      <c r="AT1909" s="57"/>
      <c r="AU1909" s="293"/>
      <c r="AV1909" s="289"/>
      <c r="AW1909" s="264">
        <f>AW1910</f>
        <v>0</v>
      </c>
      <c r="AX1909" s="264">
        <f>AX1910</f>
        <v>0</v>
      </c>
      <c r="AY1909" s="264" t="e">
        <f>AY1910</f>
        <v>#VALUE!</v>
      </c>
      <c r="AZ1909" s="264">
        <f>AZ1910</f>
        <v>0</v>
      </c>
      <c r="BE1909" s="61"/>
    </row>
    <row r="1910" spans="2:57" s="3" customFormat="1" ht="70.5" hidden="1" customHeight="1">
      <c r="B1910" s="15">
        <v>2018</v>
      </c>
      <c r="C1910" s="62">
        <v>8323</v>
      </c>
      <c r="D1910" s="15">
        <v>3</v>
      </c>
      <c r="E1910" s="15">
        <v>3</v>
      </c>
      <c r="F1910" s="15">
        <v>2000</v>
      </c>
      <c r="G1910" s="15">
        <v>2700</v>
      </c>
      <c r="H1910" s="15">
        <v>275</v>
      </c>
      <c r="I1910" s="63">
        <v>1</v>
      </c>
      <c r="J1910" s="64" t="s">
        <v>163</v>
      </c>
      <c r="K1910" s="17">
        <v>0</v>
      </c>
      <c r="L1910" s="17">
        <v>0</v>
      </c>
      <c r="M1910" s="18">
        <f>K1910+L1910</f>
        <v>0</v>
      </c>
      <c r="N1910" s="17">
        <f>Q1910-K1910</f>
        <v>0</v>
      </c>
      <c r="O1910" s="17">
        <v>0</v>
      </c>
      <c r="P1910" s="18">
        <f>N1910+O1910</f>
        <v>0</v>
      </c>
      <c r="Q1910" s="18">
        <v>0</v>
      </c>
      <c r="R1910" s="17">
        <v>0</v>
      </c>
      <c r="S1910" s="17">
        <v>0</v>
      </c>
      <c r="T1910" s="18">
        <f>R1910+S1910</f>
        <v>0</v>
      </c>
      <c r="U1910" s="17">
        <f>X1910-R1910</f>
        <v>0</v>
      </c>
      <c r="V1910" s="17">
        <v>0</v>
      </c>
      <c r="W1910" s="18">
        <f>U1910+V1910</f>
        <v>0</v>
      </c>
      <c r="X1910" s="18">
        <v>0</v>
      </c>
      <c r="Y1910" s="17">
        <v>0</v>
      </c>
      <c r="Z1910" s="17">
        <v>0</v>
      </c>
      <c r="AA1910" s="18">
        <f>Y1910+Z1910</f>
        <v>0</v>
      </c>
      <c r="AB1910" s="17">
        <f>AE1910-Y1910</f>
        <v>0</v>
      </c>
      <c r="AC1910" s="17">
        <v>0</v>
      </c>
      <c r="AD1910" s="18">
        <f>AB1910+AC1910</f>
        <v>0</v>
      </c>
      <c r="AE1910" s="18">
        <v>0</v>
      </c>
      <c r="AF1910" s="17">
        <v>0</v>
      </c>
      <c r="AG1910" s="17">
        <v>0</v>
      </c>
      <c r="AH1910" s="18">
        <f>AF1910+AG1910</f>
        <v>0</v>
      </c>
      <c r="AI1910" s="17">
        <f>AL1910-AF1910</f>
        <v>0</v>
      </c>
      <c r="AJ1910" s="17">
        <v>0</v>
      </c>
      <c r="AK1910" s="18">
        <f>AI1910+AJ1910</f>
        <v>0</v>
      </c>
      <c r="AL1910" s="18">
        <v>0</v>
      </c>
      <c r="AM1910" s="17">
        <v>0</v>
      </c>
      <c r="AN1910" s="17">
        <v>0</v>
      </c>
      <c r="AO1910" s="18">
        <f>AM1910+AN1910</f>
        <v>0</v>
      </c>
      <c r="AP1910" s="17">
        <f>AS1910-AM1910</f>
        <v>0</v>
      </c>
      <c r="AQ1910" s="17">
        <v>0</v>
      </c>
      <c r="AR1910" s="18">
        <f>AP1910+AQ1910</f>
        <v>0</v>
      </c>
      <c r="AS1910" s="18">
        <v>0</v>
      </c>
      <c r="AT1910" s="18" t="s">
        <v>44</v>
      </c>
      <c r="AU1910" s="322"/>
      <c r="AV1910" s="291"/>
      <c r="AW1910" s="266">
        <f>AZ1910-AU1910</f>
        <v>0</v>
      </c>
      <c r="AX1910" s="266">
        <v>0</v>
      </c>
      <c r="AY1910" s="266" t="e">
        <f>BB1910-BE1910</f>
        <v>#VALUE!</v>
      </c>
      <c r="AZ1910" s="266">
        <v>0</v>
      </c>
      <c r="BE1910" s="84" t="s">
        <v>31</v>
      </c>
    </row>
    <row r="1911" spans="2:57" s="3" customFormat="1" ht="70.5" hidden="1" customHeight="1">
      <c r="B1911" s="41">
        <v>2018</v>
      </c>
      <c r="C1911" s="42">
        <v>8323</v>
      </c>
      <c r="D1911" s="41">
        <v>3</v>
      </c>
      <c r="E1911" s="41">
        <v>3</v>
      </c>
      <c r="F1911" s="41">
        <v>3000</v>
      </c>
      <c r="G1911" s="41"/>
      <c r="H1911" s="41"/>
      <c r="I1911" s="41"/>
      <c r="J1911" s="43" t="s">
        <v>63</v>
      </c>
      <c r="K1911" s="44">
        <f>K1912</f>
        <v>0</v>
      </c>
      <c r="L1911" s="44">
        <f t="shared" ref="L1911:P1911" si="8094">L1912</f>
        <v>0</v>
      </c>
      <c r="M1911" s="44">
        <f t="shared" si="8094"/>
        <v>0</v>
      </c>
      <c r="N1911" s="44">
        <f t="shared" si="8094"/>
        <v>0</v>
      </c>
      <c r="O1911" s="44">
        <f t="shared" si="8094"/>
        <v>0</v>
      </c>
      <c r="P1911" s="44">
        <f t="shared" si="8094"/>
        <v>0</v>
      </c>
      <c r="Q1911" s="44">
        <f>M1911+P1911</f>
        <v>0</v>
      </c>
      <c r="R1911" s="44">
        <f>R1912</f>
        <v>0</v>
      </c>
      <c r="S1911" s="44">
        <f t="shared" ref="S1911:W1911" si="8095">S1912</f>
        <v>0</v>
      </c>
      <c r="T1911" s="44">
        <f t="shared" si="8095"/>
        <v>0</v>
      </c>
      <c r="U1911" s="44">
        <f t="shared" si="8095"/>
        <v>0</v>
      </c>
      <c r="V1911" s="44">
        <f t="shared" si="8095"/>
        <v>0</v>
      </c>
      <c r="W1911" s="44">
        <f t="shared" si="8095"/>
        <v>0</v>
      </c>
      <c r="X1911" s="44">
        <f>T1911+W1911</f>
        <v>0</v>
      </c>
      <c r="Y1911" s="44">
        <f>Y1912</f>
        <v>0</v>
      </c>
      <c r="Z1911" s="44">
        <f t="shared" ref="Z1911:AD1911" si="8096">Z1912</f>
        <v>0</v>
      </c>
      <c r="AA1911" s="44">
        <f t="shared" si="8096"/>
        <v>0</v>
      </c>
      <c r="AB1911" s="44">
        <f t="shared" si="8096"/>
        <v>0</v>
      </c>
      <c r="AC1911" s="44">
        <f t="shared" si="8096"/>
        <v>0</v>
      </c>
      <c r="AD1911" s="44">
        <f t="shared" si="8096"/>
        <v>0</v>
      </c>
      <c r="AE1911" s="44">
        <f>AA1911+AD1911</f>
        <v>0</v>
      </c>
      <c r="AF1911" s="44">
        <f>AF1912</f>
        <v>0</v>
      </c>
      <c r="AG1911" s="44">
        <f t="shared" ref="AG1911:AJ1911" si="8097">AG1912</f>
        <v>0</v>
      </c>
      <c r="AH1911" s="44">
        <f t="shared" si="8097"/>
        <v>0</v>
      </c>
      <c r="AI1911" s="44">
        <f t="shared" si="8097"/>
        <v>0</v>
      </c>
      <c r="AJ1911" s="44">
        <f t="shared" si="8097"/>
        <v>0</v>
      </c>
      <c r="AK1911" s="44">
        <f t="shared" ref="AK1911" si="8098">AK1912</f>
        <v>0</v>
      </c>
      <c r="AL1911" s="44">
        <f>AH1911+AK1911</f>
        <v>0</v>
      </c>
      <c r="AM1911" s="44">
        <f>AM1912</f>
        <v>0</v>
      </c>
      <c r="AN1911" s="44">
        <f t="shared" ref="AN1911:AR1911" si="8099">AN1912</f>
        <v>0</v>
      </c>
      <c r="AO1911" s="44">
        <f t="shared" si="8099"/>
        <v>0</v>
      </c>
      <c r="AP1911" s="44">
        <f t="shared" si="8099"/>
        <v>0</v>
      </c>
      <c r="AQ1911" s="44">
        <f t="shared" si="8099"/>
        <v>0</v>
      </c>
      <c r="AR1911" s="44">
        <f t="shared" si="8099"/>
        <v>0</v>
      </c>
      <c r="AS1911" s="44">
        <f>AO1911+AR1911</f>
        <v>0</v>
      </c>
      <c r="AT1911" s="44"/>
      <c r="AU1911" s="287"/>
      <c r="AV1911" s="294"/>
      <c r="AW1911" s="262">
        <f t="shared" ref="AW1911:AZ1911" si="8100">AW1912</f>
        <v>0</v>
      </c>
      <c r="AX1911" s="262">
        <f t="shared" si="8100"/>
        <v>0</v>
      </c>
      <c r="AY1911" s="262" t="e">
        <f t="shared" si="8100"/>
        <v>#VALUE!</v>
      </c>
      <c r="AZ1911" s="262">
        <f t="shared" si="8100"/>
        <v>0</v>
      </c>
      <c r="BE1911" s="46"/>
    </row>
    <row r="1912" spans="2:57" s="3" customFormat="1" ht="70.5" hidden="1" customHeight="1">
      <c r="B1912" s="47">
        <v>2018</v>
      </c>
      <c r="C1912" s="85">
        <v>8323</v>
      </c>
      <c r="D1912" s="47">
        <v>3</v>
      </c>
      <c r="E1912" s="47">
        <v>3</v>
      </c>
      <c r="F1912" s="47">
        <v>3000</v>
      </c>
      <c r="G1912" s="47">
        <v>3100</v>
      </c>
      <c r="H1912" s="47"/>
      <c r="I1912" s="47"/>
      <c r="J1912" s="86" t="s">
        <v>166</v>
      </c>
      <c r="K1912" s="50">
        <f>K1913+K1915</f>
        <v>0</v>
      </c>
      <c r="L1912" s="50">
        <f t="shared" ref="L1912:P1912" si="8101">L1913+L1915</f>
        <v>0</v>
      </c>
      <c r="M1912" s="50">
        <f t="shared" si="8101"/>
        <v>0</v>
      </c>
      <c r="N1912" s="50">
        <f t="shared" si="8101"/>
        <v>0</v>
      </c>
      <c r="O1912" s="50">
        <f t="shared" si="8101"/>
        <v>0</v>
      </c>
      <c r="P1912" s="50">
        <f t="shared" si="8101"/>
        <v>0</v>
      </c>
      <c r="Q1912" s="50">
        <f>M1912+P1912</f>
        <v>0</v>
      </c>
      <c r="R1912" s="50">
        <f>R1913+R1915</f>
        <v>0</v>
      </c>
      <c r="S1912" s="50">
        <f t="shared" ref="S1912:W1912" si="8102">S1913+S1915</f>
        <v>0</v>
      </c>
      <c r="T1912" s="50">
        <f t="shared" si="8102"/>
        <v>0</v>
      </c>
      <c r="U1912" s="50">
        <f t="shared" si="8102"/>
        <v>0</v>
      </c>
      <c r="V1912" s="50">
        <f t="shared" si="8102"/>
        <v>0</v>
      </c>
      <c r="W1912" s="50">
        <f t="shared" si="8102"/>
        <v>0</v>
      </c>
      <c r="X1912" s="50">
        <f>T1912+W1912</f>
        <v>0</v>
      </c>
      <c r="Y1912" s="50">
        <f>Y1913+Y1915</f>
        <v>0</v>
      </c>
      <c r="Z1912" s="50">
        <f t="shared" ref="Z1912:AD1912" si="8103">Z1913+Z1915</f>
        <v>0</v>
      </c>
      <c r="AA1912" s="50">
        <f t="shared" si="8103"/>
        <v>0</v>
      </c>
      <c r="AB1912" s="50">
        <f t="shared" si="8103"/>
        <v>0</v>
      </c>
      <c r="AC1912" s="50">
        <f t="shared" si="8103"/>
        <v>0</v>
      </c>
      <c r="AD1912" s="50">
        <f t="shared" si="8103"/>
        <v>0</v>
      </c>
      <c r="AE1912" s="50">
        <f>AA1912+AD1912</f>
        <v>0</v>
      </c>
      <c r="AF1912" s="50">
        <f>AF1913+AF1915</f>
        <v>0</v>
      </c>
      <c r="AG1912" s="50">
        <f t="shared" ref="AG1912:AJ1912" si="8104">AG1913+AG1915</f>
        <v>0</v>
      </c>
      <c r="AH1912" s="50">
        <f t="shared" si="8104"/>
        <v>0</v>
      </c>
      <c r="AI1912" s="50">
        <f t="shared" si="8104"/>
        <v>0</v>
      </c>
      <c r="AJ1912" s="50">
        <f t="shared" si="8104"/>
        <v>0</v>
      </c>
      <c r="AK1912" s="50">
        <f t="shared" ref="AK1912" si="8105">AK1913+AK1915</f>
        <v>0</v>
      </c>
      <c r="AL1912" s="50">
        <f>AH1912+AK1912</f>
        <v>0</v>
      </c>
      <c r="AM1912" s="50">
        <f>AM1913+AM1915</f>
        <v>0</v>
      </c>
      <c r="AN1912" s="50">
        <f t="shared" ref="AN1912:AR1912" si="8106">AN1913+AN1915</f>
        <v>0</v>
      </c>
      <c r="AO1912" s="50">
        <f t="shared" si="8106"/>
        <v>0</v>
      </c>
      <c r="AP1912" s="50">
        <f t="shared" si="8106"/>
        <v>0</v>
      </c>
      <c r="AQ1912" s="50">
        <f t="shared" si="8106"/>
        <v>0</v>
      </c>
      <c r="AR1912" s="50">
        <f t="shared" si="8106"/>
        <v>0</v>
      </c>
      <c r="AS1912" s="50">
        <f>AO1912+AR1912</f>
        <v>0</v>
      </c>
      <c r="AT1912" s="87"/>
      <c r="AU1912" s="324"/>
      <c r="AV1912" s="297"/>
      <c r="AW1912" s="263">
        <f t="shared" ref="AW1912:AZ1912" si="8107">AW1913+AW1915</f>
        <v>0</v>
      </c>
      <c r="AX1912" s="263">
        <f t="shared" si="8107"/>
        <v>0</v>
      </c>
      <c r="AY1912" s="263" t="e">
        <f t="shared" si="8107"/>
        <v>#VALUE!</v>
      </c>
      <c r="AZ1912" s="263">
        <f t="shared" si="8107"/>
        <v>0</v>
      </c>
      <c r="BE1912" s="88"/>
    </row>
    <row r="1913" spans="2:57" s="3" customFormat="1" ht="70.5" hidden="1" customHeight="1">
      <c r="B1913" s="53">
        <v>2018</v>
      </c>
      <c r="C1913" s="54">
        <v>8323</v>
      </c>
      <c r="D1913" s="53">
        <v>3</v>
      </c>
      <c r="E1913" s="53">
        <v>3</v>
      </c>
      <c r="F1913" s="53">
        <v>3000</v>
      </c>
      <c r="G1913" s="53">
        <v>3100</v>
      </c>
      <c r="H1913" s="53">
        <v>314</v>
      </c>
      <c r="I1913" s="53"/>
      <c r="J1913" s="67" t="s">
        <v>167</v>
      </c>
      <c r="K1913" s="57">
        <f>K1914</f>
        <v>0</v>
      </c>
      <c r="L1913" s="57">
        <f>L1914</f>
        <v>0</v>
      </c>
      <c r="M1913" s="57">
        <f t="shared" ref="M1913" si="8108">K1913+L1913</f>
        <v>0</v>
      </c>
      <c r="N1913" s="57">
        <f>N1914</f>
        <v>0</v>
      </c>
      <c r="O1913" s="57">
        <f>O1914</f>
        <v>0</v>
      </c>
      <c r="P1913" s="57">
        <f t="shared" ref="P1913" si="8109">N1913+O1913</f>
        <v>0</v>
      </c>
      <c r="Q1913" s="57">
        <f>M1913+P1913</f>
        <v>0</v>
      </c>
      <c r="R1913" s="57">
        <f>R1914</f>
        <v>0</v>
      </c>
      <c r="S1913" s="57">
        <f>S1914</f>
        <v>0</v>
      </c>
      <c r="T1913" s="57">
        <f t="shared" ref="T1913" si="8110">R1913+S1913</f>
        <v>0</v>
      </c>
      <c r="U1913" s="57">
        <f>U1914</f>
        <v>0</v>
      </c>
      <c r="V1913" s="57">
        <f>V1914</f>
        <v>0</v>
      </c>
      <c r="W1913" s="57">
        <f t="shared" ref="W1913" si="8111">U1913+V1913</f>
        <v>0</v>
      </c>
      <c r="X1913" s="57">
        <f>T1913+W1913</f>
        <v>0</v>
      </c>
      <c r="Y1913" s="57">
        <f>Y1914</f>
        <v>0</v>
      </c>
      <c r="Z1913" s="57">
        <f>Z1914</f>
        <v>0</v>
      </c>
      <c r="AA1913" s="57">
        <f t="shared" ref="AA1913" si="8112">Y1913+Z1913</f>
        <v>0</v>
      </c>
      <c r="AB1913" s="57">
        <f>AB1914</f>
        <v>0</v>
      </c>
      <c r="AC1913" s="57">
        <f>AC1914</f>
        <v>0</v>
      </c>
      <c r="AD1913" s="57">
        <f t="shared" ref="AD1913" si="8113">AB1913+AC1913</f>
        <v>0</v>
      </c>
      <c r="AE1913" s="57">
        <f>AA1913+AD1913</f>
        <v>0</v>
      </c>
      <c r="AF1913" s="57">
        <f>AF1914</f>
        <v>0</v>
      </c>
      <c r="AG1913" s="57">
        <f>AG1914</f>
        <v>0</v>
      </c>
      <c r="AH1913" s="57">
        <f t="shared" ref="AH1913" si="8114">AF1913+AG1913</f>
        <v>0</v>
      </c>
      <c r="AI1913" s="57">
        <f>AI1914</f>
        <v>0</v>
      </c>
      <c r="AJ1913" s="57">
        <f>AJ1914</f>
        <v>0</v>
      </c>
      <c r="AK1913" s="57">
        <f t="shared" ref="AK1913" si="8115">AI1913+AJ1913</f>
        <v>0</v>
      </c>
      <c r="AL1913" s="57">
        <f>AH1913+AK1913</f>
        <v>0</v>
      </c>
      <c r="AM1913" s="57">
        <f>AM1914</f>
        <v>0</v>
      </c>
      <c r="AN1913" s="57">
        <f>AN1914</f>
        <v>0</v>
      </c>
      <c r="AO1913" s="57">
        <f t="shared" ref="AO1913" si="8116">AM1913+AN1913</f>
        <v>0</v>
      </c>
      <c r="AP1913" s="57">
        <f>AP1914</f>
        <v>0</v>
      </c>
      <c r="AQ1913" s="57">
        <f>AQ1914</f>
        <v>0</v>
      </c>
      <c r="AR1913" s="57">
        <f t="shared" ref="AR1913" si="8117">AP1913+AQ1913</f>
        <v>0</v>
      </c>
      <c r="AS1913" s="57">
        <f>AO1913+AR1913</f>
        <v>0</v>
      </c>
      <c r="AT1913" s="68"/>
      <c r="AU1913" s="295"/>
      <c r="AV1913" s="298"/>
      <c r="AW1913" s="264">
        <f>AW1914</f>
        <v>0</v>
      </c>
      <c r="AX1913" s="264">
        <f>AX1914</f>
        <v>0</v>
      </c>
      <c r="AY1913" s="264" t="e">
        <f>AY1914</f>
        <v>#VALUE!</v>
      </c>
      <c r="AZ1913" s="264">
        <f>AZ1914</f>
        <v>0</v>
      </c>
      <c r="BE1913" s="69"/>
    </row>
    <row r="1914" spans="2:57" s="3" customFormat="1" ht="70.5" hidden="1" customHeight="1">
      <c r="B1914" s="15">
        <v>2018</v>
      </c>
      <c r="C1914" s="62">
        <v>8323</v>
      </c>
      <c r="D1914" s="15">
        <v>3</v>
      </c>
      <c r="E1914" s="15">
        <v>3</v>
      </c>
      <c r="F1914" s="15">
        <v>3000</v>
      </c>
      <c r="G1914" s="15">
        <v>3100</v>
      </c>
      <c r="H1914" s="15">
        <v>314</v>
      </c>
      <c r="I1914" s="63">
        <v>1</v>
      </c>
      <c r="J1914" s="64" t="s">
        <v>2093</v>
      </c>
      <c r="K1914" s="17">
        <v>0</v>
      </c>
      <c r="L1914" s="17">
        <v>0</v>
      </c>
      <c r="M1914" s="18">
        <f>K1914+L1914</f>
        <v>0</v>
      </c>
      <c r="N1914" s="17">
        <f>Q1914-K1914</f>
        <v>0</v>
      </c>
      <c r="O1914" s="17">
        <v>0</v>
      </c>
      <c r="P1914" s="18">
        <f>N1914+O1914</f>
        <v>0</v>
      </c>
      <c r="Q1914" s="18">
        <v>0</v>
      </c>
      <c r="R1914" s="17">
        <v>0</v>
      </c>
      <c r="S1914" s="17">
        <v>0</v>
      </c>
      <c r="T1914" s="18">
        <f>R1914+S1914</f>
        <v>0</v>
      </c>
      <c r="U1914" s="17">
        <f>X1914-R1914</f>
        <v>0</v>
      </c>
      <c r="V1914" s="17">
        <v>0</v>
      </c>
      <c r="W1914" s="18">
        <f>U1914+V1914</f>
        <v>0</v>
      </c>
      <c r="X1914" s="18">
        <v>0</v>
      </c>
      <c r="Y1914" s="17">
        <v>0</v>
      </c>
      <c r="Z1914" s="17">
        <v>0</v>
      </c>
      <c r="AA1914" s="18">
        <f>Y1914+Z1914</f>
        <v>0</v>
      </c>
      <c r="AB1914" s="17">
        <f>AE1914-Y1914</f>
        <v>0</v>
      </c>
      <c r="AC1914" s="17">
        <v>0</v>
      </c>
      <c r="AD1914" s="18">
        <f>AB1914+AC1914</f>
        <v>0</v>
      </c>
      <c r="AE1914" s="18">
        <v>0</v>
      </c>
      <c r="AF1914" s="17">
        <v>0</v>
      </c>
      <c r="AG1914" s="17">
        <v>0</v>
      </c>
      <c r="AH1914" s="18">
        <f>AF1914+AG1914</f>
        <v>0</v>
      </c>
      <c r="AI1914" s="17">
        <f>AL1914-AF1914</f>
        <v>0</v>
      </c>
      <c r="AJ1914" s="17">
        <v>0</v>
      </c>
      <c r="AK1914" s="18">
        <f>AI1914+AJ1914</f>
        <v>0</v>
      </c>
      <c r="AL1914" s="18">
        <v>0</v>
      </c>
      <c r="AM1914" s="17">
        <v>0</v>
      </c>
      <c r="AN1914" s="17">
        <v>0</v>
      </c>
      <c r="AO1914" s="18">
        <f>AM1914+AN1914</f>
        <v>0</v>
      </c>
      <c r="AP1914" s="17">
        <f>AS1914-AM1914</f>
        <v>0</v>
      </c>
      <c r="AQ1914" s="17">
        <v>0</v>
      </c>
      <c r="AR1914" s="18">
        <f>AP1914+AQ1914</f>
        <v>0</v>
      </c>
      <c r="AS1914" s="18">
        <v>0</v>
      </c>
      <c r="AT1914" s="18" t="s">
        <v>66</v>
      </c>
      <c r="AU1914" s="322"/>
      <c r="AV1914" s="291"/>
      <c r="AW1914" s="266">
        <f>AZ1914-AU1914</f>
        <v>0</v>
      </c>
      <c r="AX1914" s="266">
        <v>0</v>
      </c>
      <c r="AY1914" s="266" t="e">
        <f>BB1914-BE1914</f>
        <v>#VALUE!</v>
      </c>
      <c r="AZ1914" s="266">
        <v>0</v>
      </c>
      <c r="BE1914" s="84" t="s">
        <v>31</v>
      </c>
    </row>
    <row r="1915" spans="2:57" s="3" customFormat="1" ht="70.5" hidden="1" customHeight="1">
      <c r="B1915" s="53">
        <v>2018</v>
      </c>
      <c r="C1915" s="54">
        <v>8323</v>
      </c>
      <c r="D1915" s="53">
        <v>3</v>
      </c>
      <c r="E1915" s="53">
        <v>3</v>
      </c>
      <c r="F1915" s="53">
        <v>3000</v>
      </c>
      <c r="G1915" s="53">
        <v>3100</v>
      </c>
      <c r="H1915" s="53">
        <v>317</v>
      </c>
      <c r="I1915" s="53"/>
      <c r="J1915" s="67" t="s">
        <v>167</v>
      </c>
      <c r="K1915" s="57">
        <f>K1916</f>
        <v>0</v>
      </c>
      <c r="L1915" s="57">
        <f>L1916</f>
        <v>0</v>
      </c>
      <c r="M1915" s="57">
        <f t="shared" ref="M1915" si="8118">K1915+L1915</f>
        <v>0</v>
      </c>
      <c r="N1915" s="57">
        <f>N1916</f>
        <v>0</v>
      </c>
      <c r="O1915" s="57">
        <f>O1916</f>
        <v>0</v>
      </c>
      <c r="P1915" s="57">
        <f t="shared" ref="P1915" si="8119">N1915+O1915</f>
        <v>0</v>
      </c>
      <c r="Q1915" s="57">
        <f>M1915+P1915</f>
        <v>0</v>
      </c>
      <c r="R1915" s="57">
        <f>R1916</f>
        <v>0</v>
      </c>
      <c r="S1915" s="57">
        <f>S1916</f>
        <v>0</v>
      </c>
      <c r="T1915" s="57">
        <f t="shared" ref="T1915" si="8120">R1915+S1915</f>
        <v>0</v>
      </c>
      <c r="U1915" s="57">
        <f>U1916</f>
        <v>0</v>
      </c>
      <c r="V1915" s="57">
        <f>V1916</f>
        <v>0</v>
      </c>
      <c r="W1915" s="57">
        <f t="shared" ref="W1915" si="8121">U1915+V1915</f>
        <v>0</v>
      </c>
      <c r="X1915" s="57">
        <f>T1915+W1915</f>
        <v>0</v>
      </c>
      <c r="Y1915" s="57">
        <f>Y1916</f>
        <v>0</v>
      </c>
      <c r="Z1915" s="57">
        <f>Z1916</f>
        <v>0</v>
      </c>
      <c r="AA1915" s="57">
        <f t="shared" ref="AA1915" si="8122">Y1915+Z1915</f>
        <v>0</v>
      </c>
      <c r="AB1915" s="57">
        <f>AB1916</f>
        <v>0</v>
      </c>
      <c r="AC1915" s="57">
        <f>AC1916</f>
        <v>0</v>
      </c>
      <c r="AD1915" s="57">
        <f t="shared" ref="AD1915" si="8123">AB1915+AC1915</f>
        <v>0</v>
      </c>
      <c r="AE1915" s="57">
        <f>AA1915+AD1915</f>
        <v>0</v>
      </c>
      <c r="AF1915" s="57">
        <f>AF1916</f>
        <v>0</v>
      </c>
      <c r="AG1915" s="57">
        <f>AG1916</f>
        <v>0</v>
      </c>
      <c r="AH1915" s="57">
        <f t="shared" ref="AH1915" si="8124">AF1915+AG1915</f>
        <v>0</v>
      </c>
      <c r="AI1915" s="57">
        <f>AI1916</f>
        <v>0</v>
      </c>
      <c r="AJ1915" s="57">
        <f>AJ1916</f>
        <v>0</v>
      </c>
      <c r="AK1915" s="57">
        <f t="shared" ref="AK1915" si="8125">AI1915+AJ1915</f>
        <v>0</v>
      </c>
      <c r="AL1915" s="57">
        <f>AH1915+AK1915</f>
        <v>0</v>
      </c>
      <c r="AM1915" s="57">
        <f>AM1916</f>
        <v>0</v>
      </c>
      <c r="AN1915" s="57">
        <f>AN1916</f>
        <v>0</v>
      </c>
      <c r="AO1915" s="57">
        <f t="shared" ref="AO1915" si="8126">AM1915+AN1915</f>
        <v>0</v>
      </c>
      <c r="AP1915" s="57">
        <f>AP1916</f>
        <v>0</v>
      </c>
      <c r="AQ1915" s="57">
        <f>AQ1916</f>
        <v>0</v>
      </c>
      <c r="AR1915" s="57">
        <f t="shared" ref="AR1915" si="8127">AP1915+AQ1915</f>
        <v>0</v>
      </c>
      <c r="AS1915" s="57">
        <f>AO1915+AR1915</f>
        <v>0</v>
      </c>
      <c r="AT1915" s="68"/>
      <c r="AU1915" s="295"/>
      <c r="AV1915" s="298"/>
      <c r="AW1915" s="264">
        <f>AW1916</f>
        <v>0</v>
      </c>
      <c r="AX1915" s="264">
        <f>AX1916</f>
        <v>0</v>
      </c>
      <c r="AY1915" s="264" t="e">
        <f>AY1916</f>
        <v>#VALUE!</v>
      </c>
      <c r="AZ1915" s="264">
        <f>AZ1916</f>
        <v>0</v>
      </c>
      <c r="BE1915" s="69"/>
    </row>
    <row r="1916" spans="2:57" s="3" customFormat="1" ht="70.5" hidden="1" customHeight="1">
      <c r="B1916" s="15">
        <v>2018</v>
      </c>
      <c r="C1916" s="62">
        <v>8323</v>
      </c>
      <c r="D1916" s="15">
        <v>3</v>
      </c>
      <c r="E1916" s="15">
        <v>3</v>
      </c>
      <c r="F1916" s="15">
        <v>3000</v>
      </c>
      <c r="G1916" s="15">
        <v>3100</v>
      </c>
      <c r="H1916" s="15">
        <v>317</v>
      </c>
      <c r="I1916" s="63">
        <v>1</v>
      </c>
      <c r="J1916" s="64" t="s">
        <v>168</v>
      </c>
      <c r="K1916" s="17">
        <v>0</v>
      </c>
      <c r="L1916" s="17">
        <v>0</v>
      </c>
      <c r="M1916" s="18">
        <f>K1916+L1916</f>
        <v>0</v>
      </c>
      <c r="N1916" s="17">
        <f>Q1916-K1916</f>
        <v>0</v>
      </c>
      <c r="O1916" s="17">
        <v>0</v>
      </c>
      <c r="P1916" s="18">
        <f>N1916+O1916</f>
        <v>0</v>
      </c>
      <c r="Q1916" s="18">
        <v>0</v>
      </c>
      <c r="R1916" s="17">
        <v>0</v>
      </c>
      <c r="S1916" s="17">
        <v>0</v>
      </c>
      <c r="T1916" s="18">
        <f>R1916+S1916</f>
        <v>0</v>
      </c>
      <c r="U1916" s="17">
        <f>X1916-R1916</f>
        <v>0</v>
      </c>
      <c r="V1916" s="17">
        <v>0</v>
      </c>
      <c r="W1916" s="18">
        <f>U1916+V1916</f>
        <v>0</v>
      </c>
      <c r="X1916" s="18">
        <v>0</v>
      </c>
      <c r="Y1916" s="17">
        <v>0</v>
      </c>
      <c r="Z1916" s="17">
        <v>0</v>
      </c>
      <c r="AA1916" s="18">
        <f>Y1916+Z1916</f>
        <v>0</v>
      </c>
      <c r="AB1916" s="17">
        <f>AE1916-Y1916</f>
        <v>0</v>
      </c>
      <c r="AC1916" s="17">
        <v>0</v>
      </c>
      <c r="AD1916" s="18">
        <f>AB1916+AC1916</f>
        <v>0</v>
      </c>
      <c r="AE1916" s="18">
        <v>0</v>
      </c>
      <c r="AF1916" s="17">
        <v>0</v>
      </c>
      <c r="AG1916" s="17">
        <v>0</v>
      </c>
      <c r="AH1916" s="18">
        <f>AF1916+AG1916</f>
        <v>0</v>
      </c>
      <c r="AI1916" s="17">
        <f>AL1916-AF1916</f>
        <v>0</v>
      </c>
      <c r="AJ1916" s="17">
        <v>0</v>
      </c>
      <c r="AK1916" s="18">
        <f>AI1916+AJ1916</f>
        <v>0</v>
      </c>
      <c r="AL1916" s="18">
        <v>0</v>
      </c>
      <c r="AM1916" s="17">
        <v>0</v>
      </c>
      <c r="AN1916" s="17">
        <v>0</v>
      </c>
      <c r="AO1916" s="18">
        <f>AM1916+AN1916</f>
        <v>0</v>
      </c>
      <c r="AP1916" s="17">
        <f>AS1916-AM1916</f>
        <v>0</v>
      </c>
      <c r="AQ1916" s="17">
        <v>0</v>
      </c>
      <c r="AR1916" s="18">
        <f>AP1916+AQ1916</f>
        <v>0</v>
      </c>
      <c r="AS1916" s="18">
        <v>0</v>
      </c>
      <c r="AT1916" s="18" t="s">
        <v>66</v>
      </c>
      <c r="AU1916" s="322"/>
      <c r="AV1916" s="291"/>
      <c r="AW1916" s="266">
        <f>AZ1916-AU1916</f>
        <v>0</v>
      </c>
      <c r="AX1916" s="266">
        <v>0</v>
      </c>
      <c r="AY1916" s="266" t="e">
        <f>BB1916-BE1916</f>
        <v>#VALUE!</v>
      </c>
      <c r="AZ1916" s="266">
        <v>0</v>
      </c>
      <c r="BE1916" s="84" t="s">
        <v>31</v>
      </c>
    </row>
    <row r="1917" spans="2:57" s="3" customFormat="1" ht="70.5" hidden="1" customHeight="1">
      <c r="B1917" s="41">
        <v>2018</v>
      </c>
      <c r="C1917" s="42">
        <v>8323</v>
      </c>
      <c r="D1917" s="41">
        <v>3</v>
      </c>
      <c r="E1917" s="41">
        <v>3</v>
      </c>
      <c r="F1917" s="41">
        <v>5000</v>
      </c>
      <c r="G1917" s="41"/>
      <c r="H1917" s="41"/>
      <c r="I1917" s="41"/>
      <c r="J1917" s="43" t="s">
        <v>96</v>
      </c>
      <c r="K1917" s="44">
        <f>K1918+K1953+K1972+K1990+K1993+K2006</f>
        <v>0</v>
      </c>
      <c r="L1917" s="44">
        <f t="shared" ref="L1917:P1917" si="8128">L1918+L1953+L1972+L1990+L1993+L2006</f>
        <v>0</v>
      </c>
      <c r="M1917" s="44">
        <f t="shared" si="8128"/>
        <v>0</v>
      </c>
      <c r="N1917" s="44">
        <f t="shared" si="8128"/>
        <v>0</v>
      </c>
      <c r="O1917" s="44">
        <f t="shared" si="8128"/>
        <v>0</v>
      </c>
      <c r="P1917" s="44">
        <f t="shared" si="8128"/>
        <v>0</v>
      </c>
      <c r="Q1917" s="44">
        <v>0</v>
      </c>
      <c r="R1917" s="44">
        <f>R1918+R1953+R1972+R1990+R1993+R2006</f>
        <v>0</v>
      </c>
      <c r="S1917" s="44">
        <f t="shared" ref="S1917:W1917" si="8129">S1918+S1953+S1972+S1990+S1993+S2006</f>
        <v>0</v>
      </c>
      <c r="T1917" s="44">
        <f t="shared" si="8129"/>
        <v>0</v>
      </c>
      <c r="U1917" s="44">
        <f t="shared" si="8129"/>
        <v>0</v>
      </c>
      <c r="V1917" s="44">
        <f t="shared" si="8129"/>
        <v>0</v>
      </c>
      <c r="W1917" s="44">
        <f t="shared" si="8129"/>
        <v>0</v>
      </c>
      <c r="X1917" s="44">
        <v>0</v>
      </c>
      <c r="Y1917" s="44">
        <f>Y1918+Y1953+Y1972+Y1990+Y1993+Y2006</f>
        <v>0</v>
      </c>
      <c r="Z1917" s="44">
        <f t="shared" ref="Z1917:AD1917" si="8130">Z1918+Z1953+Z1972+Z1990+Z1993+Z2006</f>
        <v>0</v>
      </c>
      <c r="AA1917" s="44">
        <f t="shared" si="8130"/>
        <v>0</v>
      </c>
      <c r="AB1917" s="44">
        <f t="shared" si="8130"/>
        <v>0</v>
      </c>
      <c r="AC1917" s="44">
        <f t="shared" si="8130"/>
        <v>0</v>
      </c>
      <c r="AD1917" s="44">
        <f t="shared" si="8130"/>
        <v>0</v>
      </c>
      <c r="AE1917" s="44">
        <v>0</v>
      </c>
      <c r="AF1917" s="44">
        <f>AF1918+AF1953+AF1972+AF1990+AF1993+AF2006</f>
        <v>0</v>
      </c>
      <c r="AG1917" s="44">
        <f t="shared" ref="AG1917:AJ1917" si="8131">AG1918+AG1953+AG1972+AG1990+AG1993+AG2006</f>
        <v>0</v>
      </c>
      <c r="AH1917" s="44">
        <f t="shared" si="8131"/>
        <v>0</v>
      </c>
      <c r="AI1917" s="44">
        <f t="shared" si="8131"/>
        <v>0</v>
      </c>
      <c r="AJ1917" s="44">
        <f t="shared" si="8131"/>
        <v>0</v>
      </c>
      <c r="AK1917" s="44">
        <f t="shared" ref="AK1917" si="8132">AK1918+AK1953+AK1972+AK1990+AK1993+AK2006</f>
        <v>0</v>
      </c>
      <c r="AL1917" s="44">
        <v>0</v>
      </c>
      <c r="AM1917" s="44">
        <f>AM1918+AM1953+AM1972+AM1990+AM1993+AM2006</f>
        <v>0</v>
      </c>
      <c r="AN1917" s="44">
        <f t="shared" ref="AN1917:AR1917" si="8133">AN1918+AN1953+AN1972+AN1990+AN1993+AN2006</f>
        <v>0</v>
      </c>
      <c r="AO1917" s="44">
        <f t="shared" si="8133"/>
        <v>0</v>
      </c>
      <c r="AP1917" s="44">
        <f t="shared" si="8133"/>
        <v>0</v>
      </c>
      <c r="AQ1917" s="44">
        <f t="shared" si="8133"/>
        <v>0</v>
      </c>
      <c r="AR1917" s="44">
        <f t="shared" si="8133"/>
        <v>0</v>
      </c>
      <c r="AS1917" s="44">
        <v>0</v>
      </c>
      <c r="AT1917" s="44"/>
      <c r="AU1917" s="287"/>
      <c r="AV1917" s="294"/>
      <c r="AW1917" s="262">
        <f t="shared" ref="AW1917:AZ1917" si="8134">AW1918+AW1953+AW1972+AW1990+AW1993+AW2006</f>
        <v>0</v>
      </c>
      <c r="AX1917" s="262">
        <f t="shared" si="8134"/>
        <v>0</v>
      </c>
      <c r="AY1917" s="262" t="e">
        <f t="shared" si="8134"/>
        <v>#VALUE!</v>
      </c>
      <c r="AZ1917" s="262">
        <f t="shared" si="8134"/>
        <v>0</v>
      </c>
      <c r="BE1917" s="46"/>
    </row>
    <row r="1918" spans="2:57" s="3" customFormat="1" ht="70.5" hidden="1" customHeight="1">
      <c r="B1918" s="47">
        <v>2018</v>
      </c>
      <c r="C1918" s="48">
        <v>8323</v>
      </c>
      <c r="D1918" s="47">
        <v>3</v>
      </c>
      <c r="E1918" s="47">
        <v>3</v>
      </c>
      <c r="F1918" s="47">
        <v>5000</v>
      </c>
      <c r="G1918" s="47">
        <v>5100</v>
      </c>
      <c r="H1918" s="47"/>
      <c r="I1918" s="47"/>
      <c r="J1918" s="49" t="s">
        <v>97</v>
      </c>
      <c r="K1918" s="50">
        <f>K1919+K1929+K1934+K1947</f>
        <v>0</v>
      </c>
      <c r="L1918" s="50">
        <f t="shared" ref="L1918:P1918" si="8135">L1919+L1929+L1934+L1947</f>
        <v>0</v>
      </c>
      <c r="M1918" s="50">
        <f t="shared" si="8135"/>
        <v>0</v>
      </c>
      <c r="N1918" s="50">
        <f t="shared" si="8135"/>
        <v>0</v>
      </c>
      <c r="O1918" s="50">
        <f t="shared" si="8135"/>
        <v>0</v>
      </c>
      <c r="P1918" s="50">
        <f t="shared" si="8135"/>
        <v>0</v>
      </c>
      <c r="Q1918" s="50">
        <f>M1918+P1918</f>
        <v>0</v>
      </c>
      <c r="R1918" s="50">
        <f>R1919+R1929+R1934+R1947</f>
        <v>0</v>
      </c>
      <c r="S1918" s="50">
        <f t="shared" ref="S1918:W1918" si="8136">S1919+S1929+S1934+S1947</f>
        <v>0</v>
      </c>
      <c r="T1918" s="50">
        <f t="shared" si="8136"/>
        <v>0</v>
      </c>
      <c r="U1918" s="50">
        <f t="shared" si="8136"/>
        <v>0</v>
      </c>
      <c r="V1918" s="50">
        <f t="shared" si="8136"/>
        <v>0</v>
      </c>
      <c r="W1918" s="50">
        <f t="shared" si="8136"/>
        <v>0</v>
      </c>
      <c r="X1918" s="50">
        <f>T1918+W1918</f>
        <v>0</v>
      </c>
      <c r="Y1918" s="50">
        <f>Y1919+Y1929+Y1934+Y1947</f>
        <v>0</v>
      </c>
      <c r="Z1918" s="50">
        <f t="shared" ref="Z1918:AD1918" si="8137">Z1919+Z1929+Z1934+Z1947</f>
        <v>0</v>
      </c>
      <c r="AA1918" s="50">
        <f t="shared" si="8137"/>
        <v>0</v>
      </c>
      <c r="AB1918" s="50">
        <f t="shared" si="8137"/>
        <v>0</v>
      </c>
      <c r="AC1918" s="50">
        <f t="shared" si="8137"/>
        <v>0</v>
      </c>
      <c r="AD1918" s="50">
        <f t="shared" si="8137"/>
        <v>0</v>
      </c>
      <c r="AE1918" s="50">
        <f>AA1918+AD1918</f>
        <v>0</v>
      </c>
      <c r="AF1918" s="50">
        <f>AF1919+AF1929+AF1934+AF1947</f>
        <v>0</v>
      </c>
      <c r="AG1918" s="50">
        <f t="shared" ref="AG1918:AJ1918" si="8138">AG1919+AG1929+AG1934+AG1947</f>
        <v>0</v>
      </c>
      <c r="AH1918" s="50">
        <f t="shared" si="8138"/>
        <v>0</v>
      </c>
      <c r="AI1918" s="50">
        <f t="shared" si="8138"/>
        <v>0</v>
      </c>
      <c r="AJ1918" s="50">
        <f t="shared" si="8138"/>
        <v>0</v>
      </c>
      <c r="AK1918" s="50">
        <f t="shared" ref="AK1918" si="8139">AK1919+AK1929+AK1934+AK1947</f>
        <v>0</v>
      </c>
      <c r="AL1918" s="50">
        <f>AH1918+AK1918</f>
        <v>0</v>
      </c>
      <c r="AM1918" s="50">
        <f>AM1919+AM1929+AM1934+AM1947</f>
        <v>0</v>
      </c>
      <c r="AN1918" s="50">
        <f t="shared" ref="AN1918:AR1918" si="8140">AN1919+AN1929+AN1934+AN1947</f>
        <v>0</v>
      </c>
      <c r="AO1918" s="50">
        <f t="shared" si="8140"/>
        <v>0</v>
      </c>
      <c r="AP1918" s="50">
        <f t="shared" si="8140"/>
        <v>0</v>
      </c>
      <c r="AQ1918" s="50">
        <f t="shared" si="8140"/>
        <v>0</v>
      </c>
      <c r="AR1918" s="50">
        <f t="shared" si="8140"/>
        <v>0</v>
      </c>
      <c r="AS1918" s="50">
        <f>AO1918+AR1918</f>
        <v>0</v>
      </c>
      <c r="AT1918" s="50"/>
      <c r="AU1918" s="292"/>
      <c r="AV1918" s="288"/>
      <c r="AW1918" s="263">
        <f t="shared" ref="AW1918:AZ1918" si="8141">AW1919+AW1929+AW1934+AW1947</f>
        <v>0</v>
      </c>
      <c r="AX1918" s="263">
        <f t="shared" si="8141"/>
        <v>0</v>
      </c>
      <c r="AY1918" s="263" t="e">
        <f t="shared" si="8141"/>
        <v>#VALUE!</v>
      </c>
      <c r="AZ1918" s="263">
        <f t="shared" si="8141"/>
        <v>0</v>
      </c>
      <c r="BE1918" s="52"/>
    </row>
    <row r="1919" spans="2:57" s="3" customFormat="1" ht="70.5" hidden="1" customHeight="1">
      <c r="B1919" s="53">
        <v>2018</v>
      </c>
      <c r="C1919" s="59">
        <v>8323</v>
      </c>
      <c r="D1919" s="53">
        <v>3</v>
      </c>
      <c r="E1919" s="53">
        <v>3</v>
      </c>
      <c r="F1919" s="53">
        <v>5000</v>
      </c>
      <c r="G1919" s="53">
        <v>5100</v>
      </c>
      <c r="H1919" s="53">
        <v>511</v>
      </c>
      <c r="I1919" s="53"/>
      <c r="J1919" s="60" t="s">
        <v>98</v>
      </c>
      <c r="K1919" s="57">
        <f>SUM(K1920:K1928)</f>
        <v>0</v>
      </c>
      <c r="L1919" s="57">
        <f t="shared" ref="L1919:P1919" si="8142">SUM(L1920:L1928)</f>
        <v>0</v>
      </c>
      <c r="M1919" s="57">
        <f t="shared" si="8142"/>
        <v>0</v>
      </c>
      <c r="N1919" s="57">
        <f t="shared" si="8142"/>
        <v>0</v>
      </c>
      <c r="O1919" s="57">
        <f t="shared" si="8142"/>
        <v>0</v>
      </c>
      <c r="P1919" s="57">
        <f t="shared" si="8142"/>
        <v>0</v>
      </c>
      <c r="Q1919" s="57">
        <f>M1919+P1919</f>
        <v>0</v>
      </c>
      <c r="R1919" s="57">
        <f>SUM(R1920:R1928)</f>
        <v>0</v>
      </c>
      <c r="S1919" s="57">
        <f t="shared" ref="S1919:W1919" si="8143">SUM(S1920:S1928)</f>
        <v>0</v>
      </c>
      <c r="T1919" s="57">
        <f t="shared" si="8143"/>
        <v>0</v>
      </c>
      <c r="U1919" s="57">
        <f t="shared" si="8143"/>
        <v>0</v>
      </c>
      <c r="V1919" s="57">
        <f t="shared" si="8143"/>
        <v>0</v>
      </c>
      <c r="W1919" s="57">
        <f t="shared" si="8143"/>
        <v>0</v>
      </c>
      <c r="X1919" s="57">
        <f>T1919+W1919</f>
        <v>0</v>
      </c>
      <c r="Y1919" s="57">
        <f>SUM(Y1920:Y1928)</f>
        <v>0</v>
      </c>
      <c r="Z1919" s="57">
        <f t="shared" ref="Z1919:AD1919" si="8144">SUM(Z1920:Z1928)</f>
        <v>0</v>
      </c>
      <c r="AA1919" s="57">
        <f t="shared" si="8144"/>
        <v>0</v>
      </c>
      <c r="AB1919" s="57">
        <f t="shared" si="8144"/>
        <v>0</v>
      </c>
      <c r="AC1919" s="57">
        <f t="shared" si="8144"/>
        <v>0</v>
      </c>
      <c r="AD1919" s="57">
        <f t="shared" si="8144"/>
        <v>0</v>
      </c>
      <c r="AE1919" s="57">
        <f>AA1919+AD1919</f>
        <v>0</v>
      </c>
      <c r="AF1919" s="57">
        <f>SUM(AF1920:AF1928)</f>
        <v>0</v>
      </c>
      <c r="AG1919" s="57">
        <f t="shared" ref="AG1919:AJ1919" si="8145">SUM(AG1920:AG1928)</f>
        <v>0</v>
      </c>
      <c r="AH1919" s="57">
        <f t="shared" si="8145"/>
        <v>0</v>
      </c>
      <c r="AI1919" s="57">
        <f t="shared" si="8145"/>
        <v>0</v>
      </c>
      <c r="AJ1919" s="57">
        <f t="shared" si="8145"/>
        <v>0</v>
      </c>
      <c r="AK1919" s="57">
        <f t="shared" ref="AK1919" si="8146">SUM(AK1920:AK1928)</f>
        <v>0</v>
      </c>
      <c r="AL1919" s="57">
        <f>AH1919+AK1919</f>
        <v>0</v>
      </c>
      <c r="AM1919" s="57">
        <f>SUM(AM1920:AM1928)</f>
        <v>0</v>
      </c>
      <c r="AN1919" s="57">
        <f t="shared" ref="AN1919:AR1919" si="8147">SUM(AN1920:AN1928)</f>
        <v>0</v>
      </c>
      <c r="AO1919" s="57">
        <f t="shared" si="8147"/>
        <v>0</v>
      </c>
      <c r="AP1919" s="57">
        <f t="shared" si="8147"/>
        <v>0</v>
      </c>
      <c r="AQ1919" s="57">
        <f t="shared" si="8147"/>
        <v>0</v>
      </c>
      <c r="AR1919" s="57">
        <f t="shared" si="8147"/>
        <v>0</v>
      </c>
      <c r="AS1919" s="57">
        <f>AO1919+AR1919</f>
        <v>0</v>
      </c>
      <c r="AT1919" s="90"/>
      <c r="AU1919" s="325"/>
      <c r="AV1919" s="289"/>
      <c r="AW1919" s="264">
        <f t="shared" ref="AW1919:AZ1919" si="8148">SUM(AW1920:AW1928)</f>
        <v>0</v>
      </c>
      <c r="AX1919" s="264">
        <f t="shared" si="8148"/>
        <v>0</v>
      </c>
      <c r="AY1919" s="264" t="e">
        <f t="shared" si="8148"/>
        <v>#VALUE!</v>
      </c>
      <c r="AZ1919" s="264">
        <f t="shared" si="8148"/>
        <v>0</v>
      </c>
      <c r="BE1919" s="61"/>
    </row>
    <row r="1920" spans="2:57" s="3" customFormat="1" ht="70.5" hidden="1" customHeight="1">
      <c r="B1920" s="15">
        <v>2018</v>
      </c>
      <c r="C1920" s="62">
        <v>8323</v>
      </c>
      <c r="D1920" s="15">
        <v>3</v>
      </c>
      <c r="E1920" s="15">
        <v>3</v>
      </c>
      <c r="F1920" s="15">
        <v>5000</v>
      </c>
      <c r="G1920" s="15">
        <v>5100</v>
      </c>
      <c r="H1920" s="15">
        <v>511</v>
      </c>
      <c r="I1920" s="63">
        <v>1</v>
      </c>
      <c r="J1920" s="64" t="s">
        <v>564</v>
      </c>
      <c r="K1920" s="17">
        <f t="shared" ref="K1920:K1928" si="8149">ROUND(Q1920*0.8,0)</f>
        <v>0</v>
      </c>
      <c r="L1920" s="17">
        <v>0</v>
      </c>
      <c r="M1920" s="18">
        <f t="shared" ref="M1920:M1928" si="8150">K1920+L1920</f>
        <v>0</v>
      </c>
      <c r="N1920" s="17">
        <f t="shared" ref="N1920:N1928" si="8151">Q1920-K1920</f>
        <v>0</v>
      </c>
      <c r="O1920" s="17">
        <v>0</v>
      </c>
      <c r="P1920" s="18">
        <f t="shared" ref="P1920:P1928" si="8152">N1920+O1920</f>
        <v>0</v>
      </c>
      <c r="Q1920" s="18">
        <v>0</v>
      </c>
      <c r="R1920" s="17">
        <f t="shared" ref="R1920:R1928" si="8153">ROUND(X1920*0.8,0)</f>
        <v>0</v>
      </c>
      <c r="S1920" s="17">
        <v>0</v>
      </c>
      <c r="T1920" s="18">
        <f t="shared" ref="T1920:T1928" si="8154">R1920+S1920</f>
        <v>0</v>
      </c>
      <c r="U1920" s="17">
        <f t="shared" ref="U1920:U1928" si="8155">X1920-R1920</f>
        <v>0</v>
      </c>
      <c r="V1920" s="17">
        <v>0</v>
      </c>
      <c r="W1920" s="18">
        <f t="shared" ref="W1920:W1928" si="8156">U1920+V1920</f>
        <v>0</v>
      </c>
      <c r="X1920" s="18">
        <v>0</v>
      </c>
      <c r="Y1920" s="17">
        <f t="shared" ref="Y1920:Y1928" si="8157">ROUND(AE1920*0.8,0)</f>
        <v>0</v>
      </c>
      <c r="Z1920" s="17">
        <v>0</v>
      </c>
      <c r="AA1920" s="18">
        <f t="shared" ref="AA1920:AA1928" si="8158">Y1920+Z1920</f>
        <v>0</v>
      </c>
      <c r="AB1920" s="17">
        <f t="shared" ref="AB1920:AB1928" si="8159">AE1920-Y1920</f>
        <v>0</v>
      </c>
      <c r="AC1920" s="17">
        <v>0</v>
      </c>
      <c r="AD1920" s="18">
        <f t="shared" ref="AD1920:AD1928" si="8160">AB1920+AC1920</f>
        <v>0</v>
      </c>
      <c r="AE1920" s="18">
        <v>0</v>
      </c>
      <c r="AF1920" s="17">
        <f t="shared" ref="AF1920:AF1928" si="8161">ROUND(AL1920*0.8,0)</f>
        <v>0</v>
      </c>
      <c r="AG1920" s="17">
        <v>0</v>
      </c>
      <c r="AH1920" s="18">
        <f t="shared" ref="AH1920:AH1928" si="8162">AF1920+AG1920</f>
        <v>0</v>
      </c>
      <c r="AI1920" s="17">
        <f t="shared" ref="AI1920:AI1928" si="8163">AL1920-AF1920</f>
        <v>0</v>
      </c>
      <c r="AJ1920" s="17">
        <v>0</v>
      </c>
      <c r="AK1920" s="18">
        <f t="shared" ref="AK1920:AK1928" si="8164">AI1920+AJ1920</f>
        <v>0</v>
      </c>
      <c r="AL1920" s="18">
        <v>0</v>
      </c>
      <c r="AM1920" s="17">
        <f t="shared" ref="AM1920:AM1928" si="8165">ROUND(AS1920*0.8,0)</f>
        <v>0</v>
      </c>
      <c r="AN1920" s="17">
        <v>0</v>
      </c>
      <c r="AO1920" s="18">
        <f t="shared" ref="AO1920:AO1928" si="8166">AM1920+AN1920</f>
        <v>0</v>
      </c>
      <c r="AP1920" s="17">
        <f t="shared" ref="AP1920:AP1928" si="8167">AS1920-AM1920</f>
        <v>0</v>
      </c>
      <c r="AQ1920" s="17">
        <v>0</v>
      </c>
      <c r="AR1920" s="18">
        <f t="shared" ref="AR1920:AR1928" si="8168">AP1920+AQ1920</f>
        <v>0</v>
      </c>
      <c r="AS1920" s="18">
        <v>0</v>
      </c>
      <c r="AT1920" s="18" t="s">
        <v>44</v>
      </c>
      <c r="AU1920" s="322"/>
      <c r="AV1920" s="291"/>
      <c r="AW1920" s="266">
        <f>AZ1920-AU1920</f>
        <v>0</v>
      </c>
      <c r="AX1920" s="266">
        <v>0</v>
      </c>
      <c r="AY1920" s="266" t="e">
        <f>BB1920-BE1920</f>
        <v>#VALUE!</v>
      </c>
      <c r="AZ1920" s="266">
        <v>0</v>
      </c>
      <c r="BE1920" s="91" t="s">
        <v>79</v>
      </c>
    </row>
    <row r="1921" spans="2:57" s="3" customFormat="1" ht="70.5" hidden="1" customHeight="1">
      <c r="B1921" s="15">
        <v>2018</v>
      </c>
      <c r="C1921" s="62">
        <v>8323</v>
      </c>
      <c r="D1921" s="15">
        <v>3</v>
      </c>
      <c r="E1921" s="15">
        <v>3</v>
      </c>
      <c r="F1921" s="15">
        <v>5000</v>
      </c>
      <c r="G1921" s="15">
        <v>5100</v>
      </c>
      <c r="H1921" s="15">
        <v>511</v>
      </c>
      <c r="I1921" s="63">
        <v>2</v>
      </c>
      <c r="J1921" s="64" t="s">
        <v>100</v>
      </c>
      <c r="K1921" s="17">
        <f t="shared" si="8149"/>
        <v>0</v>
      </c>
      <c r="L1921" s="17">
        <v>0</v>
      </c>
      <c r="M1921" s="18">
        <f t="shared" si="8150"/>
        <v>0</v>
      </c>
      <c r="N1921" s="17">
        <f t="shared" si="8151"/>
        <v>0</v>
      </c>
      <c r="O1921" s="17">
        <v>0</v>
      </c>
      <c r="P1921" s="18">
        <f t="shared" si="8152"/>
        <v>0</v>
      </c>
      <c r="Q1921" s="18">
        <v>0</v>
      </c>
      <c r="R1921" s="17">
        <f t="shared" si="8153"/>
        <v>0</v>
      </c>
      <c r="S1921" s="17">
        <v>0</v>
      </c>
      <c r="T1921" s="18">
        <f t="shared" si="8154"/>
        <v>0</v>
      </c>
      <c r="U1921" s="17">
        <f t="shared" si="8155"/>
        <v>0</v>
      </c>
      <c r="V1921" s="17">
        <v>0</v>
      </c>
      <c r="W1921" s="18">
        <f t="shared" si="8156"/>
        <v>0</v>
      </c>
      <c r="X1921" s="18">
        <v>0</v>
      </c>
      <c r="Y1921" s="17">
        <f t="shared" si="8157"/>
        <v>0</v>
      </c>
      <c r="Z1921" s="17">
        <v>0</v>
      </c>
      <c r="AA1921" s="18">
        <f t="shared" si="8158"/>
        <v>0</v>
      </c>
      <c r="AB1921" s="17">
        <f t="shared" si="8159"/>
        <v>0</v>
      </c>
      <c r="AC1921" s="17">
        <v>0</v>
      </c>
      <c r="AD1921" s="18">
        <f t="shared" si="8160"/>
        <v>0</v>
      </c>
      <c r="AE1921" s="18">
        <v>0</v>
      </c>
      <c r="AF1921" s="17">
        <f t="shared" si="8161"/>
        <v>0</v>
      </c>
      <c r="AG1921" s="17">
        <v>0</v>
      </c>
      <c r="AH1921" s="18">
        <f t="shared" si="8162"/>
        <v>0</v>
      </c>
      <c r="AI1921" s="17">
        <f t="shared" si="8163"/>
        <v>0</v>
      </c>
      <c r="AJ1921" s="17">
        <v>0</v>
      </c>
      <c r="AK1921" s="18">
        <f t="shared" si="8164"/>
        <v>0</v>
      </c>
      <c r="AL1921" s="18">
        <v>0</v>
      </c>
      <c r="AM1921" s="17">
        <f t="shared" si="8165"/>
        <v>0</v>
      </c>
      <c r="AN1921" s="17">
        <v>0</v>
      </c>
      <c r="AO1921" s="18">
        <f t="shared" si="8166"/>
        <v>0</v>
      </c>
      <c r="AP1921" s="17">
        <f t="shared" si="8167"/>
        <v>0</v>
      </c>
      <c r="AQ1921" s="17">
        <v>0</v>
      </c>
      <c r="AR1921" s="18">
        <f t="shared" si="8168"/>
        <v>0</v>
      </c>
      <c r="AS1921" s="18">
        <v>0</v>
      </c>
      <c r="AT1921" s="18" t="s">
        <v>44</v>
      </c>
      <c r="AU1921" s="322"/>
      <c r="AV1921" s="291"/>
      <c r="AW1921" s="266">
        <f>AZ1921-AU1921</f>
        <v>0</v>
      </c>
      <c r="AX1921" s="266">
        <v>0</v>
      </c>
      <c r="AY1921" s="266" t="e">
        <f>BB1921-BE1921</f>
        <v>#VALUE!</v>
      </c>
      <c r="AZ1921" s="266">
        <v>0</v>
      </c>
      <c r="BE1921" s="91" t="s">
        <v>79</v>
      </c>
    </row>
    <row r="1922" spans="2:57" s="3" customFormat="1" ht="70.5" hidden="1" customHeight="1">
      <c r="B1922" s="15">
        <v>2018</v>
      </c>
      <c r="C1922" s="62">
        <v>8323</v>
      </c>
      <c r="D1922" s="15">
        <v>3</v>
      </c>
      <c r="E1922" s="15">
        <v>3</v>
      </c>
      <c r="F1922" s="15">
        <v>5000</v>
      </c>
      <c r="G1922" s="15">
        <v>5100</v>
      </c>
      <c r="H1922" s="15">
        <v>511</v>
      </c>
      <c r="I1922" s="63">
        <v>3</v>
      </c>
      <c r="J1922" s="64" t="s">
        <v>185</v>
      </c>
      <c r="K1922" s="17">
        <f t="shared" si="8149"/>
        <v>0</v>
      </c>
      <c r="L1922" s="17">
        <v>0</v>
      </c>
      <c r="M1922" s="18">
        <f t="shared" si="8150"/>
        <v>0</v>
      </c>
      <c r="N1922" s="17">
        <f t="shared" si="8151"/>
        <v>0</v>
      </c>
      <c r="O1922" s="17">
        <v>0</v>
      </c>
      <c r="P1922" s="18">
        <f t="shared" si="8152"/>
        <v>0</v>
      </c>
      <c r="Q1922" s="18">
        <v>0</v>
      </c>
      <c r="R1922" s="17">
        <f t="shared" si="8153"/>
        <v>0</v>
      </c>
      <c r="S1922" s="17">
        <v>0</v>
      </c>
      <c r="T1922" s="18">
        <f t="shared" si="8154"/>
        <v>0</v>
      </c>
      <c r="U1922" s="17">
        <f t="shared" si="8155"/>
        <v>0</v>
      </c>
      <c r="V1922" s="17">
        <v>0</v>
      </c>
      <c r="W1922" s="18">
        <f t="shared" si="8156"/>
        <v>0</v>
      </c>
      <c r="X1922" s="18">
        <v>0</v>
      </c>
      <c r="Y1922" s="17">
        <f t="shared" si="8157"/>
        <v>0</v>
      </c>
      <c r="Z1922" s="17">
        <v>0</v>
      </c>
      <c r="AA1922" s="18">
        <f t="shared" si="8158"/>
        <v>0</v>
      </c>
      <c r="AB1922" s="17">
        <f t="shared" si="8159"/>
        <v>0</v>
      </c>
      <c r="AC1922" s="17">
        <v>0</v>
      </c>
      <c r="AD1922" s="18">
        <f t="shared" si="8160"/>
        <v>0</v>
      </c>
      <c r="AE1922" s="18">
        <v>0</v>
      </c>
      <c r="AF1922" s="17">
        <f t="shared" si="8161"/>
        <v>0</v>
      </c>
      <c r="AG1922" s="17">
        <v>0</v>
      </c>
      <c r="AH1922" s="18">
        <f t="shared" si="8162"/>
        <v>0</v>
      </c>
      <c r="AI1922" s="17">
        <f t="shared" si="8163"/>
        <v>0</v>
      </c>
      <c r="AJ1922" s="17">
        <v>0</v>
      </c>
      <c r="AK1922" s="18">
        <f t="shared" si="8164"/>
        <v>0</v>
      </c>
      <c r="AL1922" s="18">
        <v>0</v>
      </c>
      <c r="AM1922" s="17">
        <f t="shared" si="8165"/>
        <v>0</v>
      </c>
      <c r="AN1922" s="17">
        <v>0</v>
      </c>
      <c r="AO1922" s="18">
        <f t="shared" si="8166"/>
        <v>0</v>
      </c>
      <c r="AP1922" s="17">
        <f t="shared" si="8167"/>
        <v>0</v>
      </c>
      <c r="AQ1922" s="17">
        <v>0</v>
      </c>
      <c r="AR1922" s="18">
        <f t="shared" si="8168"/>
        <v>0</v>
      </c>
      <c r="AS1922" s="18">
        <v>0</v>
      </c>
      <c r="AT1922" s="18" t="s">
        <v>44</v>
      </c>
      <c r="AU1922" s="322"/>
      <c r="AV1922" s="291"/>
      <c r="AW1922" s="266">
        <f>AZ1922-AU1922</f>
        <v>0</v>
      </c>
      <c r="AX1922" s="266">
        <v>0</v>
      </c>
      <c r="AY1922" s="266" t="e">
        <f>BB1922-BE1922</f>
        <v>#VALUE!</v>
      </c>
      <c r="AZ1922" s="266">
        <v>0</v>
      </c>
      <c r="BE1922" s="91" t="s">
        <v>79</v>
      </c>
    </row>
    <row r="1923" spans="2:57" s="3" customFormat="1" ht="70.5" hidden="1" customHeight="1">
      <c r="B1923" s="15">
        <v>2018</v>
      </c>
      <c r="C1923" s="62">
        <v>8323</v>
      </c>
      <c r="D1923" s="15">
        <v>3</v>
      </c>
      <c r="E1923" s="15">
        <v>3</v>
      </c>
      <c r="F1923" s="15">
        <v>5000</v>
      </c>
      <c r="G1923" s="15">
        <v>5100</v>
      </c>
      <c r="H1923" s="15">
        <v>511</v>
      </c>
      <c r="I1923" s="63">
        <v>4</v>
      </c>
      <c r="J1923" s="64" t="s">
        <v>103</v>
      </c>
      <c r="K1923" s="17">
        <f t="shared" si="8149"/>
        <v>0</v>
      </c>
      <c r="L1923" s="17">
        <v>0</v>
      </c>
      <c r="M1923" s="18">
        <f t="shared" si="8150"/>
        <v>0</v>
      </c>
      <c r="N1923" s="17">
        <f t="shared" si="8151"/>
        <v>0</v>
      </c>
      <c r="O1923" s="17">
        <v>0</v>
      </c>
      <c r="P1923" s="18">
        <f t="shared" si="8152"/>
        <v>0</v>
      </c>
      <c r="Q1923" s="18">
        <v>0</v>
      </c>
      <c r="R1923" s="17">
        <f t="shared" si="8153"/>
        <v>0</v>
      </c>
      <c r="S1923" s="17">
        <v>0</v>
      </c>
      <c r="T1923" s="18">
        <f t="shared" si="8154"/>
        <v>0</v>
      </c>
      <c r="U1923" s="17">
        <f t="shared" si="8155"/>
        <v>0</v>
      </c>
      <c r="V1923" s="17">
        <v>0</v>
      </c>
      <c r="W1923" s="18">
        <f t="shared" si="8156"/>
        <v>0</v>
      </c>
      <c r="X1923" s="18">
        <v>0</v>
      </c>
      <c r="Y1923" s="17">
        <f t="shared" si="8157"/>
        <v>0</v>
      </c>
      <c r="Z1923" s="17">
        <v>0</v>
      </c>
      <c r="AA1923" s="18">
        <f t="shared" si="8158"/>
        <v>0</v>
      </c>
      <c r="AB1923" s="17">
        <f t="shared" si="8159"/>
        <v>0</v>
      </c>
      <c r="AC1923" s="17">
        <v>0</v>
      </c>
      <c r="AD1923" s="18">
        <f t="shared" si="8160"/>
        <v>0</v>
      </c>
      <c r="AE1923" s="18">
        <v>0</v>
      </c>
      <c r="AF1923" s="17">
        <f t="shared" si="8161"/>
        <v>0</v>
      </c>
      <c r="AG1923" s="17">
        <v>0</v>
      </c>
      <c r="AH1923" s="18">
        <f t="shared" si="8162"/>
        <v>0</v>
      </c>
      <c r="AI1923" s="17">
        <f t="shared" si="8163"/>
        <v>0</v>
      </c>
      <c r="AJ1923" s="17">
        <v>0</v>
      </c>
      <c r="AK1923" s="18">
        <f t="shared" si="8164"/>
        <v>0</v>
      </c>
      <c r="AL1923" s="18">
        <v>0</v>
      </c>
      <c r="AM1923" s="17">
        <f t="shared" si="8165"/>
        <v>0</v>
      </c>
      <c r="AN1923" s="17">
        <v>0</v>
      </c>
      <c r="AO1923" s="18">
        <f t="shared" si="8166"/>
        <v>0</v>
      </c>
      <c r="AP1923" s="17">
        <f t="shared" si="8167"/>
        <v>0</v>
      </c>
      <c r="AQ1923" s="17">
        <v>0</v>
      </c>
      <c r="AR1923" s="18">
        <f t="shared" si="8168"/>
        <v>0</v>
      </c>
      <c r="AS1923" s="18">
        <v>0</v>
      </c>
      <c r="AT1923" s="18" t="s">
        <v>44</v>
      </c>
      <c r="AU1923" s="322"/>
      <c r="AV1923" s="291"/>
      <c r="AW1923" s="266">
        <f>AZ1923-AU1923</f>
        <v>0</v>
      </c>
      <c r="AX1923" s="266">
        <v>0</v>
      </c>
      <c r="AY1923" s="266" t="e">
        <f>BB1923-BE1923</f>
        <v>#VALUE!</v>
      </c>
      <c r="AZ1923" s="266">
        <v>0</v>
      </c>
      <c r="BE1923" s="91" t="s">
        <v>79</v>
      </c>
    </row>
    <row r="1924" spans="2:57" s="3" customFormat="1" ht="70.5" hidden="1" customHeight="1">
      <c r="B1924" s="15">
        <v>2018</v>
      </c>
      <c r="C1924" s="62">
        <v>8323</v>
      </c>
      <c r="D1924" s="15">
        <v>3</v>
      </c>
      <c r="E1924" s="15">
        <v>33</v>
      </c>
      <c r="F1924" s="15">
        <v>5000</v>
      </c>
      <c r="G1924" s="15">
        <v>5100</v>
      </c>
      <c r="H1924" s="15">
        <v>511</v>
      </c>
      <c r="I1924" s="63">
        <v>5</v>
      </c>
      <c r="J1924" s="64" t="s">
        <v>178</v>
      </c>
      <c r="K1924" s="17">
        <f t="shared" si="8149"/>
        <v>0</v>
      </c>
      <c r="L1924" s="17">
        <v>0</v>
      </c>
      <c r="M1924" s="18">
        <f t="shared" si="8150"/>
        <v>0</v>
      </c>
      <c r="N1924" s="17">
        <f t="shared" si="8151"/>
        <v>0</v>
      </c>
      <c r="O1924" s="17">
        <v>0</v>
      </c>
      <c r="P1924" s="18">
        <f t="shared" si="8152"/>
        <v>0</v>
      </c>
      <c r="Q1924" s="18">
        <v>0</v>
      </c>
      <c r="R1924" s="17">
        <f t="shared" si="8153"/>
        <v>0</v>
      </c>
      <c r="S1924" s="17">
        <v>0</v>
      </c>
      <c r="T1924" s="18">
        <f t="shared" si="8154"/>
        <v>0</v>
      </c>
      <c r="U1924" s="17">
        <f t="shared" si="8155"/>
        <v>0</v>
      </c>
      <c r="V1924" s="17">
        <v>0</v>
      </c>
      <c r="W1924" s="18">
        <f t="shared" si="8156"/>
        <v>0</v>
      </c>
      <c r="X1924" s="18">
        <v>0</v>
      </c>
      <c r="Y1924" s="17">
        <f t="shared" si="8157"/>
        <v>0</v>
      </c>
      <c r="Z1924" s="17">
        <v>0</v>
      </c>
      <c r="AA1924" s="18">
        <f t="shared" si="8158"/>
        <v>0</v>
      </c>
      <c r="AB1924" s="17">
        <f t="shared" si="8159"/>
        <v>0</v>
      </c>
      <c r="AC1924" s="17">
        <v>0</v>
      </c>
      <c r="AD1924" s="18">
        <f t="shared" si="8160"/>
        <v>0</v>
      </c>
      <c r="AE1924" s="18">
        <v>0</v>
      </c>
      <c r="AF1924" s="17">
        <f t="shared" si="8161"/>
        <v>0</v>
      </c>
      <c r="AG1924" s="17">
        <v>0</v>
      </c>
      <c r="AH1924" s="18">
        <f t="shared" si="8162"/>
        <v>0</v>
      </c>
      <c r="AI1924" s="17">
        <f t="shared" si="8163"/>
        <v>0</v>
      </c>
      <c r="AJ1924" s="17">
        <v>0</v>
      </c>
      <c r="AK1924" s="18">
        <f t="shared" si="8164"/>
        <v>0</v>
      </c>
      <c r="AL1924" s="18">
        <v>0</v>
      </c>
      <c r="AM1924" s="17">
        <f t="shared" si="8165"/>
        <v>0</v>
      </c>
      <c r="AN1924" s="17">
        <v>0</v>
      </c>
      <c r="AO1924" s="18">
        <f t="shared" si="8166"/>
        <v>0</v>
      </c>
      <c r="AP1924" s="17">
        <f t="shared" si="8167"/>
        <v>0</v>
      </c>
      <c r="AQ1924" s="17">
        <v>0</v>
      </c>
      <c r="AR1924" s="18">
        <f t="shared" si="8168"/>
        <v>0</v>
      </c>
      <c r="AS1924" s="18">
        <v>0</v>
      </c>
      <c r="AT1924" s="18" t="s">
        <v>44</v>
      </c>
      <c r="AU1924" s="322"/>
      <c r="AV1924" s="291"/>
      <c r="AW1924" s="266">
        <f>AZ1924-AU1924</f>
        <v>0</v>
      </c>
      <c r="AX1924" s="266">
        <v>0</v>
      </c>
      <c r="AY1924" s="266" t="e">
        <f>BB1924-BE1924</f>
        <v>#VALUE!</v>
      </c>
      <c r="AZ1924" s="266">
        <v>0</v>
      </c>
      <c r="BE1924" s="91" t="s">
        <v>79</v>
      </c>
    </row>
    <row r="1925" spans="2:57" s="3" customFormat="1" ht="70.5" hidden="1" customHeight="1">
      <c r="B1925" s="15">
        <v>2018</v>
      </c>
      <c r="C1925" s="62">
        <v>8323</v>
      </c>
      <c r="D1925" s="15">
        <v>3</v>
      </c>
      <c r="E1925" s="15">
        <v>3</v>
      </c>
      <c r="F1925" s="15">
        <v>5000</v>
      </c>
      <c r="G1925" s="15">
        <v>5100</v>
      </c>
      <c r="H1925" s="15">
        <v>511</v>
      </c>
      <c r="I1925" s="63">
        <v>6</v>
      </c>
      <c r="J1925" s="64" t="s">
        <v>110</v>
      </c>
      <c r="K1925" s="17">
        <f t="shared" si="8149"/>
        <v>0</v>
      </c>
      <c r="L1925" s="17">
        <v>0</v>
      </c>
      <c r="M1925" s="18">
        <f t="shared" si="8150"/>
        <v>0</v>
      </c>
      <c r="N1925" s="17">
        <f t="shared" si="8151"/>
        <v>0</v>
      </c>
      <c r="O1925" s="17">
        <v>0</v>
      </c>
      <c r="P1925" s="18">
        <f t="shared" si="8152"/>
        <v>0</v>
      </c>
      <c r="Q1925" s="18">
        <v>0</v>
      </c>
      <c r="R1925" s="17">
        <f t="shared" si="8153"/>
        <v>0</v>
      </c>
      <c r="S1925" s="17">
        <v>0</v>
      </c>
      <c r="T1925" s="18">
        <f t="shared" si="8154"/>
        <v>0</v>
      </c>
      <c r="U1925" s="17">
        <f t="shared" si="8155"/>
        <v>0</v>
      </c>
      <c r="V1925" s="17">
        <v>0</v>
      </c>
      <c r="W1925" s="18">
        <f t="shared" si="8156"/>
        <v>0</v>
      </c>
      <c r="X1925" s="18">
        <v>0</v>
      </c>
      <c r="Y1925" s="17">
        <f t="shared" si="8157"/>
        <v>0</v>
      </c>
      <c r="Z1925" s="17">
        <v>0</v>
      </c>
      <c r="AA1925" s="18">
        <f t="shared" si="8158"/>
        <v>0</v>
      </c>
      <c r="AB1925" s="17">
        <f t="shared" si="8159"/>
        <v>0</v>
      </c>
      <c r="AC1925" s="17">
        <v>0</v>
      </c>
      <c r="AD1925" s="18">
        <f t="shared" si="8160"/>
        <v>0</v>
      </c>
      <c r="AE1925" s="18">
        <v>0</v>
      </c>
      <c r="AF1925" s="17">
        <f t="shared" si="8161"/>
        <v>0</v>
      </c>
      <c r="AG1925" s="17">
        <v>0</v>
      </c>
      <c r="AH1925" s="18">
        <f t="shared" si="8162"/>
        <v>0</v>
      </c>
      <c r="AI1925" s="17">
        <f t="shared" si="8163"/>
        <v>0</v>
      </c>
      <c r="AJ1925" s="17">
        <v>0</v>
      </c>
      <c r="AK1925" s="18">
        <f t="shared" si="8164"/>
        <v>0</v>
      </c>
      <c r="AL1925" s="18">
        <v>0</v>
      </c>
      <c r="AM1925" s="17">
        <f t="shared" si="8165"/>
        <v>0</v>
      </c>
      <c r="AN1925" s="17">
        <v>0</v>
      </c>
      <c r="AO1925" s="18">
        <f t="shared" si="8166"/>
        <v>0</v>
      </c>
      <c r="AP1925" s="17">
        <f t="shared" si="8167"/>
        <v>0</v>
      </c>
      <c r="AQ1925" s="17">
        <v>0</v>
      </c>
      <c r="AR1925" s="18">
        <f t="shared" si="8168"/>
        <v>0</v>
      </c>
      <c r="AS1925" s="18">
        <v>0</v>
      </c>
      <c r="AT1925" s="18" t="s">
        <v>44</v>
      </c>
      <c r="AU1925" s="322"/>
      <c r="AV1925" s="291"/>
      <c r="AW1925" s="266">
        <f>AZ1925-AU1925</f>
        <v>0</v>
      </c>
      <c r="AX1925" s="266">
        <v>0</v>
      </c>
      <c r="AY1925" s="266" t="e">
        <f>BB1925-BE1925</f>
        <v>#VALUE!</v>
      </c>
      <c r="AZ1925" s="266">
        <v>0</v>
      </c>
      <c r="BE1925" s="91" t="s">
        <v>79</v>
      </c>
    </row>
    <row r="1926" spans="2:57" s="3" customFormat="1" ht="70.5" hidden="1" customHeight="1">
      <c r="B1926" s="15">
        <v>2018</v>
      </c>
      <c r="C1926" s="62">
        <v>8323</v>
      </c>
      <c r="D1926" s="15">
        <v>3</v>
      </c>
      <c r="E1926" s="15">
        <v>3</v>
      </c>
      <c r="F1926" s="15">
        <v>5000</v>
      </c>
      <c r="G1926" s="15">
        <v>5100</v>
      </c>
      <c r="H1926" s="15">
        <v>511</v>
      </c>
      <c r="I1926" s="63">
        <v>7</v>
      </c>
      <c r="J1926" s="64" t="s">
        <v>184</v>
      </c>
      <c r="K1926" s="17">
        <f t="shared" si="8149"/>
        <v>0</v>
      </c>
      <c r="L1926" s="17">
        <v>0</v>
      </c>
      <c r="M1926" s="18">
        <f t="shared" si="8150"/>
        <v>0</v>
      </c>
      <c r="N1926" s="17">
        <f t="shared" si="8151"/>
        <v>0</v>
      </c>
      <c r="O1926" s="17">
        <v>0</v>
      </c>
      <c r="P1926" s="18">
        <f t="shared" si="8152"/>
        <v>0</v>
      </c>
      <c r="Q1926" s="18">
        <v>0</v>
      </c>
      <c r="R1926" s="17">
        <f t="shared" si="8153"/>
        <v>0</v>
      </c>
      <c r="S1926" s="17">
        <v>0</v>
      </c>
      <c r="T1926" s="18">
        <f t="shared" si="8154"/>
        <v>0</v>
      </c>
      <c r="U1926" s="17">
        <f t="shared" si="8155"/>
        <v>0</v>
      </c>
      <c r="V1926" s="17">
        <v>0</v>
      </c>
      <c r="W1926" s="18">
        <f t="shared" si="8156"/>
        <v>0</v>
      </c>
      <c r="X1926" s="18">
        <v>0</v>
      </c>
      <c r="Y1926" s="17">
        <f t="shared" si="8157"/>
        <v>0</v>
      </c>
      <c r="Z1926" s="17">
        <v>0</v>
      </c>
      <c r="AA1926" s="18">
        <f t="shared" si="8158"/>
        <v>0</v>
      </c>
      <c r="AB1926" s="17">
        <f t="shared" si="8159"/>
        <v>0</v>
      </c>
      <c r="AC1926" s="17">
        <v>0</v>
      </c>
      <c r="AD1926" s="18">
        <f t="shared" si="8160"/>
        <v>0</v>
      </c>
      <c r="AE1926" s="18">
        <v>0</v>
      </c>
      <c r="AF1926" s="17">
        <f t="shared" si="8161"/>
        <v>0</v>
      </c>
      <c r="AG1926" s="17">
        <v>0</v>
      </c>
      <c r="AH1926" s="18">
        <f t="shared" si="8162"/>
        <v>0</v>
      </c>
      <c r="AI1926" s="17">
        <f t="shared" si="8163"/>
        <v>0</v>
      </c>
      <c r="AJ1926" s="17">
        <v>0</v>
      </c>
      <c r="AK1926" s="18">
        <f t="shared" si="8164"/>
        <v>0</v>
      </c>
      <c r="AL1926" s="18">
        <v>0</v>
      </c>
      <c r="AM1926" s="17">
        <f t="shared" si="8165"/>
        <v>0</v>
      </c>
      <c r="AN1926" s="17">
        <v>0</v>
      </c>
      <c r="AO1926" s="18">
        <f t="shared" si="8166"/>
        <v>0</v>
      </c>
      <c r="AP1926" s="17">
        <f t="shared" si="8167"/>
        <v>0</v>
      </c>
      <c r="AQ1926" s="17">
        <v>0</v>
      </c>
      <c r="AR1926" s="18">
        <f t="shared" si="8168"/>
        <v>0</v>
      </c>
      <c r="AS1926" s="18">
        <v>0</v>
      </c>
      <c r="AT1926" s="18" t="s">
        <v>44</v>
      </c>
      <c r="AU1926" s="322"/>
      <c r="AV1926" s="291"/>
      <c r="AW1926" s="266">
        <f>AZ1926-AU1926</f>
        <v>0</v>
      </c>
      <c r="AX1926" s="266">
        <v>0</v>
      </c>
      <c r="AY1926" s="266" t="e">
        <f>BB1926-BE1926</f>
        <v>#VALUE!</v>
      </c>
      <c r="AZ1926" s="266">
        <v>0</v>
      </c>
      <c r="BE1926" s="91" t="s">
        <v>79</v>
      </c>
    </row>
    <row r="1927" spans="2:57" s="3" customFormat="1" ht="70.5" hidden="1" customHeight="1">
      <c r="B1927" s="15">
        <v>2018</v>
      </c>
      <c r="C1927" s="62">
        <v>8323</v>
      </c>
      <c r="D1927" s="15">
        <v>33</v>
      </c>
      <c r="E1927" s="15">
        <v>3</v>
      </c>
      <c r="F1927" s="15">
        <v>5000</v>
      </c>
      <c r="G1927" s="15">
        <v>5100</v>
      </c>
      <c r="H1927" s="15">
        <v>511</v>
      </c>
      <c r="I1927" s="63">
        <v>8</v>
      </c>
      <c r="J1927" s="64" t="s">
        <v>112</v>
      </c>
      <c r="K1927" s="17">
        <f t="shared" si="8149"/>
        <v>0</v>
      </c>
      <c r="L1927" s="17">
        <v>0</v>
      </c>
      <c r="M1927" s="18">
        <f t="shared" si="8150"/>
        <v>0</v>
      </c>
      <c r="N1927" s="17">
        <f t="shared" si="8151"/>
        <v>0</v>
      </c>
      <c r="O1927" s="17">
        <v>0</v>
      </c>
      <c r="P1927" s="18">
        <f t="shared" si="8152"/>
        <v>0</v>
      </c>
      <c r="Q1927" s="18">
        <v>0</v>
      </c>
      <c r="R1927" s="17">
        <f t="shared" si="8153"/>
        <v>0</v>
      </c>
      <c r="S1927" s="17">
        <v>0</v>
      </c>
      <c r="T1927" s="18">
        <f t="shared" si="8154"/>
        <v>0</v>
      </c>
      <c r="U1927" s="17">
        <f t="shared" si="8155"/>
        <v>0</v>
      </c>
      <c r="V1927" s="17">
        <v>0</v>
      </c>
      <c r="W1927" s="18">
        <f t="shared" si="8156"/>
        <v>0</v>
      </c>
      <c r="X1927" s="18">
        <v>0</v>
      </c>
      <c r="Y1927" s="17">
        <f t="shared" si="8157"/>
        <v>0</v>
      </c>
      <c r="Z1927" s="17">
        <v>0</v>
      </c>
      <c r="AA1927" s="18">
        <f t="shared" si="8158"/>
        <v>0</v>
      </c>
      <c r="AB1927" s="17">
        <f t="shared" si="8159"/>
        <v>0</v>
      </c>
      <c r="AC1927" s="17">
        <v>0</v>
      </c>
      <c r="AD1927" s="18">
        <f t="shared" si="8160"/>
        <v>0</v>
      </c>
      <c r="AE1927" s="18">
        <v>0</v>
      </c>
      <c r="AF1927" s="17">
        <f t="shared" si="8161"/>
        <v>0</v>
      </c>
      <c r="AG1927" s="17">
        <v>0</v>
      </c>
      <c r="AH1927" s="18">
        <f t="shared" si="8162"/>
        <v>0</v>
      </c>
      <c r="AI1927" s="17">
        <f t="shared" si="8163"/>
        <v>0</v>
      </c>
      <c r="AJ1927" s="17">
        <v>0</v>
      </c>
      <c r="AK1927" s="18">
        <f t="shared" si="8164"/>
        <v>0</v>
      </c>
      <c r="AL1927" s="18">
        <v>0</v>
      </c>
      <c r="AM1927" s="17">
        <f t="shared" si="8165"/>
        <v>0</v>
      </c>
      <c r="AN1927" s="17">
        <v>0</v>
      </c>
      <c r="AO1927" s="18">
        <f t="shared" si="8166"/>
        <v>0</v>
      </c>
      <c r="AP1927" s="17">
        <f t="shared" si="8167"/>
        <v>0</v>
      </c>
      <c r="AQ1927" s="17">
        <v>0</v>
      </c>
      <c r="AR1927" s="18">
        <f t="shared" si="8168"/>
        <v>0</v>
      </c>
      <c r="AS1927" s="18">
        <v>0</v>
      </c>
      <c r="AT1927" s="18" t="s">
        <v>44</v>
      </c>
      <c r="AU1927" s="322"/>
      <c r="AV1927" s="291"/>
      <c r="AW1927" s="266">
        <f>AZ1927-AU1927</f>
        <v>0</v>
      </c>
      <c r="AX1927" s="266">
        <v>0</v>
      </c>
      <c r="AY1927" s="266" t="e">
        <f>BB1927-BE1927</f>
        <v>#VALUE!</v>
      </c>
      <c r="AZ1927" s="266">
        <v>0</v>
      </c>
      <c r="BE1927" s="91" t="s">
        <v>79</v>
      </c>
    </row>
    <row r="1928" spans="2:57" s="3" customFormat="1" ht="70.5" hidden="1" customHeight="1">
      <c r="B1928" s="15">
        <v>2018</v>
      </c>
      <c r="C1928" s="62">
        <v>8323</v>
      </c>
      <c r="D1928" s="15">
        <v>3</v>
      </c>
      <c r="E1928" s="15">
        <v>3</v>
      </c>
      <c r="F1928" s="15">
        <v>5000</v>
      </c>
      <c r="G1928" s="15">
        <v>5100</v>
      </c>
      <c r="H1928" s="15">
        <v>511</v>
      </c>
      <c r="I1928" s="63">
        <v>9</v>
      </c>
      <c r="J1928" s="64" t="s">
        <v>113</v>
      </c>
      <c r="K1928" s="17">
        <f t="shared" si="8149"/>
        <v>0</v>
      </c>
      <c r="L1928" s="17">
        <v>0</v>
      </c>
      <c r="M1928" s="18">
        <f t="shared" si="8150"/>
        <v>0</v>
      </c>
      <c r="N1928" s="17">
        <f t="shared" si="8151"/>
        <v>0</v>
      </c>
      <c r="O1928" s="17">
        <v>0</v>
      </c>
      <c r="P1928" s="18">
        <f t="shared" si="8152"/>
        <v>0</v>
      </c>
      <c r="Q1928" s="18">
        <v>0</v>
      </c>
      <c r="R1928" s="17">
        <f t="shared" si="8153"/>
        <v>0</v>
      </c>
      <c r="S1928" s="17">
        <v>0</v>
      </c>
      <c r="T1928" s="18">
        <f t="shared" si="8154"/>
        <v>0</v>
      </c>
      <c r="U1928" s="17">
        <f t="shared" si="8155"/>
        <v>0</v>
      </c>
      <c r="V1928" s="17">
        <v>0</v>
      </c>
      <c r="W1928" s="18">
        <f t="shared" si="8156"/>
        <v>0</v>
      </c>
      <c r="X1928" s="18">
        <v>0</v>
      </c>
      <c r="Y1928" s="17">
        <f t="shared" si="8157"/>
        <v>0</v>
      </c>
      <c r="Z1928" s="17">
        <v>0</v>
      </c>
      <c r="AA1928" s="18">
        <f t="shared" si="8158"/>
        <v>0</v>
      </c>
      <c r="AB1928" s="17">
        <f t="shared" si="8159"/>
        <v>0</v>
      </c>
      <c r="AC1928" s="17">
        <v>0</v>
      </c>
      <c r="AD1928" s="18">
        <f t="shared" si="8160"/>
        <v>0</v>
      </c>
      <c r="AE1928" s="18">
        <v>0</v>
      </c>
      <c r="AF1928" s="17">
        <f t="shared" si="8161"/>
        <v>0</v>
      </c>
      <c r="AG1928" s="17">
        <v>0</v>
      </c>
      <c r="AH1928" s="18">
        <f t="shared" si="8162"/>
        <v>0</v>
      </c>
      <c r="AI1928" s="17">
        <f t="shared" si="8163"/>
        <v>0</v>
      </c>
      <c r="AJ1928" s="17">
        <v>0</v>
      </c>
      <c r="AK1928" s="18">
        <f t="shared" si="8164"/>
        <v>0</v>
      </c>
      <c r="AL1928" s="18">
        <v>0</v>
      </c>
      <c r="AM1928" s="17">
        <f t="shared" si="8165"/>
        <v>0</v>
      </c>
      <c r="AN1928" s="17">
        <v>0</v>
      </c>
      <c r="AO1928" s="18">
        <f t="shared" si="8166"/>
        <v>0</v>
      </c>
      <c r="AP1928" s="17">
        <f t="shared" si="8167"/>
        <v>0</v>
      </c>
      <c r="AQ1928" s="17">
        <v>0</v>
      </c>
      <c r="AR1928" s="18">
        <f t="shared" si="8168"/>
        <v>0</v>
      </c>
      <c r="AS1928" s="18">
        <v>0</v>
      </c>
      <c r="AT1928" s="18" t="s">
        <v>44</v>
      </c>
      <c r="AU1928" s="322"/>
      <c r="AV1928" s="291"/>
      <c r="AW1928" s="266">
        <f>AZ1928-AU1928</f>
        <v>0</v>
      </c>
      <c r="AX1928" s="266">
        <v>0</v>
      </c>
      <c r="AY1928" s="266" t="e">
        <f>BB1928-BE1928</f>
        <v>#VALUE!</v>
      </c>
      <c r="AZ1928" s="266">
        <v>0</v>
      </c>
      <c r="BE1928" s="91" t="s">
        <v>79</v>
      </c>
    </row>
    <row r="1929" spans="2:57" s="3" customFormat="1" ht="70.5" hidden="1" customHeight="1">
      <c r="B1929" s="53">
        <v>2018</v>
      </c>
      <c r="C1929" s="59">
        <v>8323</v>
      </c>
      <c r="D1929" s="53">
        <v>3</v>
      </c>
      <c r="E1929" s="53">
        <v>3</v>
      </c>
      <c r="F1929" s="53">
        <v>5000</v>
      </c>
      <c r="G1929" s="53">
        <v>5100</v>
      </c>
      <c r="H1929" s="53">
        <v>512</v>
      </c>
      <c r="I1929" s="53"/>
      <c r="J1929" s="60" t="s">
        <v>114</v>
      </c>
      <c r="K1929" s="68">
        <f>SUM(K1930:K1933)</f>
        <v>0</v>
      </c>
      <c r="L1929" s="68">
        <f t="shared" ref="L1929:P1929" si="8169">SUM(L1930:L1933)</f>
        <v>0</v>
      </c>
      <c r="M1929" s="68">
        <f t="shared" si="8169"/>
        <v>0</v>
      </c>
      <c r="N1929" s="68">
        <f t="shared" si="8169"/>
        <v>0</v>
      </c>
      <c r="O1929" s="68">
        <f t="shared" si="8169"/>
        <v>0</v>
      </c>
      <c r="P1929" s="68">
        <f t="shared" si="8169"/>
        <v>0</v>
      </c>
      <c r="Q1929" s="68">
        <f>M1929+P1929</f>
        <v>0</v>
      </c>
      <c r="R1929" s="68">
        <f>SUM(R1930:R1933)</f>
        <v>0</v>
      </c>
      <c r="S1929" s="68">
        <f t="shared" ref="S1929:W1929" si="8170">SUM(S1930:S1933)</f>
        <v>0</v>
      </c>
      <c r="T1929" s="68">
        <f t="shared" si="8170"/>
        <v>0</v>
      </c>
      <c r="U1929" s="68">
        <f t="shared" si="8170"/>
        <v>0</v>
      </c>
      <c r="V1929" s="68">
        <f t="shared" si="8170"/>
        <v>0</v>
      </c>
      <c r="W1929" s="68">
        <f t="shared" si="8170"/>
        <v>0</v>
      </c>
      <c r="X1929" s="68">
        <f>T1929+W1929</f>
        <v>0</v>
      </c>
      <c r="Y1929" s="68">
        <f>SUM(Y1930:Y1933)</f>
        <v>0</v>
      </c>
      <c r="Z1929" s="68">
        <f t="shared" ref="Z1929:AD1929" si="8171">SUM(Z1930:Z1933)</f>
        <v>0</v>
      </c>
      <c r="AA1929" s="68">
        <f t="shared" si="8171"/>
        <v>0</v>
      </c>
      <c r="AB1929" s="68">
        <f t="shared" si="8171"/>
        <v>0</v>
      </c>
      <c r="AC1929" s="68">
        <f t="shared" si="8171"/>
        <v>0</v>
      </c>
      <c r="AD1929" s="68">
        <f t="shared" si="8171"/>
        <v>0</v>
      </c>
      <c r="AE1929" s="68">
        <f>AA1929+AD1929</f>
        <v>0</v>
      </c>
      <c r="AF1929" s="68">
        <f>SUM(AF1930:AF1933)</f>
        <v>0</v>
      </c>
      <c r="AG1929" s="68">
        <f t="shared" ref="AG1929:AJ1929" si="8172">SUM(AG1930:AG1933)</f>
        <v>0</v>
      </c>
      <c r="AH1929" s="68">
        <f t="shared" si="8172"/>
        <v>0</v>
      </c>
      <c r="AI1929" s="68">
        <f t="shared" si="8172"/>
        <v>0</v>
      </c>
      <c r="AJ1929" s="68">
        <f t="shared" si="8172"/>
        <v>0</v>
      </c>
      <c r="AK1929" s="68">
        <f t="shared" ref="AK1929" si="8173">SUM(AK1930:AK1933)</f>
        <v>0</v>
      </c>
      <c r="AL1929" s="68">
        <f>AH1929+AK1929</f>
        <v>0</v>
      </c>
      <c r="AM1929" s="68">
        <f>SUM(AM1930:AM1933)</f>
        <v>0</v>
      </c>
      <c r="AN1929" s="68">
        <f t="shared" ref="AN1929:AR1929" si="8174">SUM(AN1930:AN1933)</f>
        <v>0</v>
      </c>
      <c r="AO1929" s="68">
        <f t="shared" si="8174"/>
        <v>0</v>
      </c>
      <c r="AP1929" s="68">
        <f t="shared" si="8174"/>
        <v>0</v>
      </c>
      <c r="AQ1929" s="68">
        <f t="shared" si="8174"/>
        <v>0</v>
      </c>
      <c r="AR1929" s="68">
        <f t="shared" si="8174"/>
        <v>0</v>
      </c>
      <c r="AS1929" s="68">
        <f>AO1929+AR1929</f>
        <v>0</v>
      </c>
      <c r="AT1929" s="57"/>
      <c r="AU1929" s="293"/>
      <c r="AV1929" s="289"/>
      <c r="AW1929" s="267">
        <f t="shared" ref="AW1929:AZ1929" si="8175">SUM(AW1930:AW1933)</f>
        <v>0</v>
      </c>
      <c r="AX1929" s="267">
        <f t="shared" si="8175"/>
        <v>0</v>
      </c>
      <c r="AY1929" s="267" t="e">
        <f t="shared" si="8175"/>
        <v>#VALUE!</v>
      </c>
      <c r="AZ1929" s="267">
        <f t="shared" si="8175"/>
        <v>0</v>
      </c>
      <c r="BE1929" s="61"/>
    </row>
    <row r="1930" spans="2:57" s="3" customFormat="1" ht="70.5" hidden="1" customHeight="1">
      <c r="B1930" s="15">
        <v>2018</v>
      </c>
      <c r="C1930" s="62">
        <v>8323</v>
      </c>
      <c r="D1930" s="15">
        <v>3</v>
      </c>
      <c r="E1930" s="15">
        <v>3</v>
      </c>
      <c r="F1930" s="15">
        <v>5000</v>
      </c>
      <c r="G1930" s="15">
        <v>5100</v>
      </c>
      <c r="H1930" s="15">
        <v>512</v>
      </c>
      <c r="I1930" s="63">
        <v>1</v>
      </c>
      <c r="J1930" s="188" t="s">
        <v>192</v>
      </c>
      <c r="K1930" s="17">
        <v>0</v>
      </c>
      <c r="L1930" s="17">
        <v>0</v>
      </c>
      <c r="M1930" s="18">
        <f t="shared" ref="M1930:M1933" si="8176">K1930+L1930</f>
        <v>0</v>
      </c>
      <c r="N1930" s="17">
        <f>Q1930-K1930</f>
        <v>0</v>
      </c>
      <c r="O1930" s="17">
        <v>0</v>
      </c>
      <c r="P1930" s="18">
        <f t="shared" ref="P1930:P1933" si="8177">N1930+O1930</f>
        <v>0</v>
      </c>
      <c r="Q1930" s="18">
        <v>0</v>
      </c>
      <c r="R1930" s="17">
        <v>0</v>
      </c>
      <c r="S1930" s="17">
        <v>0</v>
      </c>
      <c r="T1930" s="18">
        <f t="shared" ref="T1930:T1933" si="8178">R1930+S1930</f>
        <v>0</v>
      </c>
      <c r="U1930" s="17">
        <f>X1930-R1930</f>
        <v>0</v>
      </c>
      <c r="V1930" s="17">
        <v>0</v>
      </c>
      <c r="W1930" s="18">
        <f t="shared" ref="W1930:W1933" si="8179">U1930+V1930</f>
        <v>0</v>
      </c>
      <c r="X1930" s="18">
        <v>0</v>
      </c>
      <c r="Y1930" s="17">
        <v>0</v>
      </c>
      <c r="Z1930" s="17">
        <v>0</v>
      </c>
      <c r="AA1930" s="18">
        <f t="shared" ref="AA1930:AA1933" si="8180">Y1930+Z1930</f>
        <v>0</v>
      </c>
      <c r="AB1930" s="17">
        <f>AE1930-Y1930</f>
        <v>0</v>
      </c>
      <c r="AC1930" s="17">
        <v>0</v>
      </c>
      <c r="AD1930" s="18">
        <f t="shared" ref="AD1930:AD1933" si="8181">AB1930+AC1930</f>
        <v>0</v>
      </c>
      <c r="AE1930" s="18">
        <v>0</v>
      </c>
      <c r="AF1930" s="17">
        <v>0</v>
      </c>
      <c r="AG1930" s="17">
        <v>0</v>
      </c>
      <c r="AH1930" s="18">
        <f t="shared" ref="AH1930:AH1933" si="8182">AF1930+AG1930</f>
        <v>0</v>
      </c>
      <c r="AI1930" s="17">
        <f>AL1930-AF1930</f>
        <v>0</v>
      </c>
      <c r="AJ1930" s="17">
        <v>0</v>
      </c>
      <c r="AK1930" s="18">
        <f t="shared" ref="AK1930:AK1933" si="8183">AI1930+AJ1930</f>
        <v>0</v>
      </c>
      <c r="AL1930" s="18">
        <v>0</v>
      </c>
      <c r="AM1930" s="17">
        <v>0</v>
      </c>
      <c r="AN1930" s="17">
        <v>0</v>
      </c>
      <c r="AO1930" s="18">
        <f t="shared" ref="AO1930:AO1933" si="8184">AM1930+AN1930</f>
        <v>0</v>
      </c>
      <c r="AP1930" s="17">
        <f>AS1930-AM1930</f>
        <v>0</v>
      </c>
      <c r="AQ1930" s="17">
        <v>0</v>
      </c>
      <c r="AR1930" s="18">
        <f t="shared" ref="AR1930:AR1933" si="8185">AP1930+AQ1930</f>
        <v>0</v>
      </c>
      <c r="AS1930" s="18">
        <v>0</v>
      </c>
      <c r="AT1930" s="18" t="s">
        <v>44</v>
      </c>
      <c r="AU1930" s="322"/>
      <c r="AV1930" s="291"/>
      <c r="AW1930" s="266">
        <f>AZ1930-AU1930</f>
        <v>0</v>
      </c>
      <c r="AX1930" s="266">
        <v>0</v>
      </c>
      <c r="AY1930" s="266" t="e">
        <f>BB1930-BE1930</f>
        <v>#VALUE!</v>
      </c>
      <c r="AZ1930" s="266">
        <v>0</v>
      </c>
      <c r="BE1930" s="65" t="s">
        <v>31</v>
      </c>
    </row>
    <row r="1931" spans="2:57" s="3" customFormat="1" ht="70.5" hidden="1" customHeight="1">
      <c r="B1931" s="15">
        <v>2018</v>
      </c>
      <c r="C1931" s="62">
        <v>8323</v>
      </c>
      <c r="D1931" s="15">
        <v>3</v>
      </c>
      <c r="E1931" s="15">
        <v>3</v>
      </c>
      <c r="F1931" s="15">
        <v>5000</v>
      </c>
      <c r="G1931" s="15">
        <v>5100</v>
      </c>
      <c r="H1931" s="15">
        <v>512</v>
      </c>
      <c r="I1931" s="63">
        <v>2</v>
      </c>
      <c r="J1931" s="188" t="s">
        <v>198</v>
      </c>
      <c r="K1931" s="17">
        <v>0</v>
      </c>
      <c r="L1931" s="17">
        <v>0</v>
      </c>
      <c r="M1931" s="18">
        <f t="shared" si="8176"/>
        <v>0</v>
      </c>
      <c r="N1931" s="17">
        <f>Q1931-K1931</f>
        <v>0</v>
      </c>
      <c r="O1931" s="17">
        <v>0</v>
      </c>
      <c r="P1931" s="18">
        <f t="shared" si="8177"/>
        <v>0</v>
      </c>
      <c r="Q1931" s="18">
        <v>0</v>
      </c>
      <c r="R1931" s="17">
        <v>0</v>
      </c>
      <c r="S1931" s="17">
        <v>0</v>
      </c>
      <c r="T1931" s="18">
        <f t="shared" si="8178"/>
        <v>0</v>
      </c>
      <c r="U1931" s="17">
        <f>X1931-R1931</f>
        <v>0</v>
      </c>
      <c r="V1931" s="17">
        <v>0</v>
      </c>
      <c r="W1931" s="18">
        <f t="shared" si="8179"/>
        <v>0</v>
      </c>
      <c r="X1931" s="18">
        <v>0</v>
      </c>
      <c r="Y1931" s="17">
        <v>0</v>
      </c>
      <c r="Z1931" s="17">
        <v>0</v>
      </c>
      <c r="AA1931" s="18">
        <f t="shared" si="8180"/>
        <v>0</v>
      </c>
      <c r="AB1931" s="17">
        <f>AE1931-Y1931</f>
        <v>0</v>
      </c>
      <c r="AC1931" s="17">
        <v>0</v>
      </c>
      <c r="AD1931" s="18">
        <f t="shared" si="8181"/>
        <v>0</v>
      </c>
      <c r="AE1931" s="18">
        <v>0</v>
      </c>
      <c r="AF1931" s="17">
        <v>0</v>
      </c>
      <c r="AG1931" s="17">
        <v>0</v>
      </c>
      <c r="AH1931" s="18">
        <f t="shared" si="8182"/>
        <v>0</v>
      </c>
      <c r="AI1931" s="17">
        <f>AL1931-AF1931</f>
        <v>0</v>
      </c>
      <c r="AJ1931" s="17">
        <v>0</v>
      </c>
      <c r="AK1931" s="18">
        <f t="shared" si="8183"/>
        <v>0</v>
      </c>
      <c r="AL1931" s="18">
        <v>0</v>
      </c>
      <c r="AM1931" s="17">
        <v>0</v>
      </c>
      <c r="AN1931" s="17">
        <v>0</v>
      </c>
      <c r="AO1931" s="18">
        <f t="shared" si="8184"/>
        <v>0</v>
      </c>
      <c r="AP1931" s="17">
        <f>AS1931-AM1931</f>
        <v>0</v>
      </c>
      <c r="AQ1931" s="17">
        <v>0</v>
      </c>
      <c r="AR1931" s="18">
        <f t="shared" si="8185"/>
        <v>0</v>
      </c>
      <c r="AS1931" s="18">
        <v>0</v>
      </c>
      <c r="AT1931" s="18" t="s">
        <v>44</v>
      </c>
      <c r="AU1931" s="322"/>
      <c r="AV1931" s="291"/>
      <c r="AW1931" s="266">
        <f>AZ1931-AU1931</f>
        <v>0</v>
      </c>
      <c r="AX1931" s="266">
        <v>0</v>
      </c>
      <c r="AY1931" s="266" t="e">
        <f>BB1931-BE1931</f>
        <v>#VALUE!</v>
      </c>
      <c r="AZ1931" s="266">
        <v>0</v>
      </c>
      <c r="BE1931" s="65" t="s">
        <v>31</v>
      </c>
    </row>
    <row r="1932" spans="2:57" s="3" customFormat="1" ht="70.5" hidden="1" customHeight="1">
      <c r="B1932" s="15">
        <v>2018</v>
      </c>
      <c r="C1932" s="62">
        <v>8323</v>
      </c>
      <c r="D1932" s="15">
        <v>3</v>
      </c>
      <c r="E1932" s="15">
        <v>3</v>
      </c>
      <c r="F1932" s="15">
        <v>5000</v>
      </c>
      <c r="G1932" s="15">
        <v>5100</v>
      </c>
      <c r="H1932" s="15">
        <v>512</v>
      </c>
      <c r="I1932" s="63">
        <v>3</v>
      </c>
      <c r="J1932" s="188" t="s">
        <v>200</v>
      </c>
      <c r="K1932" s="17">
        <v>0</v>
      </c>
      <c r="L1932" s="17">
        <v>0</v>
      </c>
      <c r="M1932" s="18">
        <f t="shared" si="8176"/>
        <v>0</v>
      </c>
      <c r="N1932" s="17">
        <f>Q1932-K1932</f>
        <v>0</v>
      </c>
      <c r="O1932" s="17">
        <v>0</v>
      </c>
      <c r="P1932" s="18">
        <f t="shared" si="8177"/>
        <v>0</v>
      </c>
      <c r="Q1932" s="18">
        <v>0</v>
      </c>
      <c r="R1932" s="17">
        <v>0</v>
      </c>
      <c r="S1932" s="17">
        <v>0</v>
      </c>
      <c r="T1932" s="18">
        <f t="shared" si="8178"/>
        <v>0</v>
      </c>
      <c r="U1932" s="17">
        <f>X1932-R1932</f>
        <v>0</v>
      </c>
      <c r="V1932" s="17">
        <v>0</v>
      </c>
      <c r="W1932" s="18">
        <f t="shared" si="8179"/>
        <v>0</v>
      </c>
      <c r="X1932" s="18">
        <v>0</v>
      </c>
      <c r="Y1932" s="17">
        <v>0</v>
      </c>
      <c r="Z1932" s="17">
        <v>0</v>
      </c>
      <c r="AA1932" s="18">
        <f t="shared" si="8180"/>
        <v>0</v>
      </c>
      <c r="AB1932" s="17">
        <f>AE1932-Y1932</f>
        <v>0</v>
      </c>
      <c r="AC1932" s="17">
        <v>0</v>
      </c>
      <c r="AD1932" s="18">
        <f t="shared" si="8181"/>
        <v>0</v>
      </c>
      <c r="AE1932" s="18">
        <v>0</v>
      </c>
      <c r="AF1932" s="17">
        <v>0</v>
      </c>
      <c r="AG1932" s="17">
        <v>0</v>
      </c>
      <c r="AH1932" s="18">
        <f t="shared" si="8182"/>
        <v>0</v>
      </c>
      <c r="AI1932" s="17">
        <f>AL1932-AF1932</f>
        <v>0</v>
      </c>
      <c r="AJ1932" s="17">
        <v>0</v>
      </c>
      <c r="AK1932" s="18">
        <f t="shared" si="8183"/>
        <v>0</v>
      </c>
      <c r="AL1932" s="18">
        <v>0</v>
      </c>
      <c r="AM1932" s="17">
        <v>0</v>
      </c>
      <c r="AN1932" s="17">
        <v>0</v>
      </c>
      <c r="AO1932" s="18">
        <f t="shared" si="8184"/>
        <v>0</v>
      </c>
      <c r="AP1932" s="17">
        <f>AS1932-AM1932</f>
        <v>0</v>
      </c>
      <c r="AQ1932" s="17">
        <v>0</v>
      </c>
      <c r="AR1932" s="18">
        <f t="shared" si="8185"/>
        <v>0</v>
      </c>
      <c r="AS1932" s="18">
        <v>0</v>
      </c>
      <c r="AT1932" s="18" t="s">
        <v>44</v>
      </c>
      <c r="AU1932" s="322"/>
      <c r="AV1932" s="291"/>
      <c r="AW1932" s="266">
        <f>AZ1932-AU1932</f>
        <v>0</v>
      </c>
      <c r="AX1932" s="266">
        <v>0</v>
      </c>
      <c r="AY1932" s="266" t="e">
        <f>BB1932-BE1932</f>
        <v>#VALUE!</v>
      </c>
      <c r="AZ1932" s="266">
        <v>0</v>
      </c>
      <c r="BE1932" s="65" t="s">
        <v>31</v>
      </c>
    </row>
    <row r="1933" spans="2:57" s="3" customFormat="1" ht="70.5" hidden="1" customHeight="1">
      <c r="B1933" s="15">
        <v>2018</v>
      </c>
      <c r="C1933" s="62">
        <v>8323</v>
      </c>
      <c r="D1933" s="15">
        <v>3</v>
      </c>
      <c r="E1933" s="15">
        <v>3</v>
      </c>
      <c r="F1933" s="15">
        <v>5000</v>
      </c>
      <c r="G1933" s="15">
        <v>5100</v>
      </c>
      <c r="H1933" s="15">
        <v>512</v>
      </c>
      <c r="I1933" s="63">
        <v>4</v>
      </c>
      <c r="J1933" s="188" t="s">
        <v>205</v>
      </c>
      <c r="K1933" s="17">
        <v>0</v>
      </c>
      <c r="L1933" s="17">
        <v>0</v>
      </c>
      <c r="M1933" s="18">
        <f t="shared" si="8176"/>
        <v>0</v>
      </c>
      <c r="N1933" s="17">
        <f>Q1933-K1933</f>
        <v>0</v>
      </c>
      <c r="O1933" s="17">
        <v>0</v>
      </c>
      <c r="P1933" s="18">
        <f t="shared" si="8177"/>
        <v>0</v>
      </c>
      <c r="Q1933" s="18">
        <v>0</v>
      </c>
      <c r="R1933" s="17">
        <v>0</v>
      </c>
      <c r="S1933" s="17">
        <v>0</v>
      </c>
      <c r="T1933" s="18">
        <f t="shared" si="8178"/>
        <v>0</v>
      </c>
      <c r="U1933" s="17">
        <f>X1933-R1933</f>
        <v>0</v>
      </c>
      <c r="V1933" s="17">
        <v>0</v>
      </c>
      <c r="W1933" s="18">
        <f t="shared" si="8179"/>
        <v>0</v>
      </c>
      <c r="X1933" s="18">
        <v>0</v>
      </c>
      <c r="Y1933" s="17">
        <v>0</v>
      </c>
      <c r="Z1933" s="17">
        <v>0</v>
      </c>
      <c r="AA1933" s="18">
        <f t="shared" si="8180"/>
        <v>0</v>
      </c>
      <c r="AB1933" s="17">
        <f>AE1933-Y1933</f>
        <v>0</v>
      </c>
      <c r="AC1933" s="17">
        <v>0</v>
      </c>
      <c r="AD1933" s="18">
        <f t="shared" si="8181"/>
        <v>0</v>
      </c>
      <c r="AE1933" s="18">
        <v>0</v>
      </c>
      <c r="AF1933" s="17">
        <v>0</v>
      </c>
      <c r="AG1933" s="17">
        <v>0</v>
      </c>
      <c r="AH1933" s="18">
        <f t="shared" si="8182"/>
        <v>0</v>
      </c>
      <c r="AI1933" s="17">
        <f>AL1933-AF1933</f>
        <v>0</v>
      </c>
      <c r="AJ1933" s="17">
        <v>0</v>
      </c>
      <c r="AK1933" s="18">
        <f t="shared" si="8183"/>
        <v>0</v>
      </c>
      <c r="AL1933" s="18">
        <v>0</v>
      </c>
      <c r="AM1933" s="17">
        <v>0</v>
      </c>
      <c r="AN1933" s="17">
        <v>0</v>
      </c>
      <c r="AO1933" s="18">
        <f t="shared" si="8184"/>
        <v>0</v>
      </c>
      <c r="AP1933" s="17">
        <f>AS1933-AM1933</f>
        <v>0</v>
      </c>
      <c r="AQ1933" s="17">
        <v>0</v>
      </c>
      <c r="AR1933" s="18">
        <f t="shared" si="8185"/>
        <v>0</v>
      </c>
      <c r="AS1933" s="18">
        <v>0</v>
      </c>
      <c r="AT1933" s="18" t="s">
        <v>44</v>
      </c>
      <c r="AU1933" s="322"/>
      <c r="AV1933" s="291"/>
      <c r="AW1933" s="266">
        <f>AZ1933-AU1933</f>
        <v>0</v>
      </c>
      <c r="AX1933" s="266">
        <v>0</v>
      </c>
      <c r="AY1933" s="266" t="e">
        <f>BB1933-BE1933</f>
        <v>#VALUE!</v>
      </c>
      <c r="AZ1933" s="266">
        <v>0</v>
      </c>
      <c r="BE1933" s="65" t="s">
        <v>31</v>
      </c>
    </row>
    <row r="1934" spans="2:57" s="3" customFormat="1" ht="70.5" hidden="1" customHeight="1">
      <c r="B1934" s="53">
        <v>2018</v>
      </c>
      <c r="C1934" s="59">
        <v>8323</v>
      </c>
      <c r="D1934" s="53">
        <v>3</v>
      </c>
      <c r="E1934" s="53">
        <v>3</v>
      </c>
      <c r="F1934" s="53">
        <v>5000</v>
      </c>
      <c r="G1934" s="53">
        <v>5100</v>
      </c>
      <c r="H1934" s="53">
        <v>515</v>
      </c>
      <c r="I1934" s="53"/>
      <c r="J1934" s="60" t="s">
        <v>115</v>
      </c>
      <c r="K1934" s="68">
        <f t="shared" ref="K1934:P1934" si="8186">SUM(K1935:K1946)</f>
        <v>0</v>
      </c>
      <c r="L1934" s="68">
        <f t="shared" si="8186"/>
        <v>0</v>
      </c>
      <c r="M1934" s="68">
        <f t="shared" si="8186"/>
        <v>0</v>
      </c>
      <c r="N1934" s="68">
        <f t="shared" si="8186"/>
        <v>0</v>
      </c>
      <c r="O1934" s="68">
        <f t="shared" si="8186"/>
        <v>0</v>
      </c>
      <c r="P1934" s="68">
        <f t="shared" si="8186"/>
        <v>0</v>
      </c>
      <c r="Q1934" s="68">
        <f>M1934+P1934</f>
        <v>0</v>
      </c>
      <c r="R1934" s="68">
        <f t="shared" ref="R1934:W1934" si="8187">SUM(R1935:R1946)</f>
        <v>0</v>
      </c>
      <c r="S1934" s="68">
        <f t="shared" si="8187"/>
        <v>0</v>
      </c>
      <c r="T1934" s="68">
        <f t="shared" si="8187"/>
        <v>0</v>
      </c>
      <c r="U1934" s="68">
        <f t="shared" si="8187"/>
        <v>0</v>
      </c>
      <c r="V1934" s="68">
        <f t="shared" si="8187"/>
        <v>0</v>
      </c>
      <c r="W1934" s="68">
        <f t="shared" si="8187"/>
        <v>0</v>
      </c>
      <c r="X1934" s="68">
        <f>T1934+W1934</f>
        <v>0</v>
      </c>
      <c r="Y1934" s="68">
        <f t="shared" ref="Y1934:AD1934" si="8188">SUM(Y1935:Y1946)</f>
        <v>0</v>
      </c>
      <c r="Z1934" s="68">
        <f t="shared" si="8188"/>
        <v>0</v>
      </c>
      <c r="AA1934" s="68">
        <f t="shared" si="8188"/>
        <v>0</v>
      </c>
      <c r="AB1934" s="68">
        <f t="shared" si="8188"/>
        <v>0</v>
      </c>
      <c r="AC1934" s="68">
        <f t="shared" si="8188"/>
        <v>0</v>
      </c>
      <c r="AD1934" s="68">
        <f t="shared" si="8188"/>
        <v>0</v>
      </c>
      <c r="AE1934" s="68">
        <f>AA1934+AD1934</f>
        <v>0</v>
      </c>
      <c r="AF1934" s="68">
        <f t="shared" ref="AF1934:AJ1934" si="8189">SUM(AF1935:AF1946)</f>
        <v>0</v>
      </c>
      <c r="AG1934" s="68">
        <f t="shared" si="8189"/>
        <v>0</v>
      </c>
      <c r="AH1934" s="68">
        <f t="shared" si="8189"/>
        <v>0</v>
      </c>
      <c r="AI1934" s="68">
        <f t="shared" si="8189"/>
        <v>0</v>
      </c>
      <c r="AJ1934" s="68">
        <f t="shared" si="8189"/>
        <v>0</v>
      </c>
      <c r="AK1934" s="68">
        <f t="shared" ref="AK1934" si="8190">SUM(AK1935:AK1946)</f>
        <v>0</v>
      </c>
      <c r="AL1934" s="68">
        <f>AH1934+AK1934</f>
        <v>0</v>
      </c>
      <c r="AM1934" s="68">
        <f t="shared" ref="AM1934:AR1934" si="8191">SUM(AM1935:AM1946)</f>
        <v>0</v>
      </c>
      <c r="AN1934" s="68">
        <f t="shared" si="8191"/>
        <v>0</v>
      </c>
      <c r="AO1934" s="68">
        <f t="shared" si="8191"/>
        <v>0</v>
      </c>
      <c r="AP1934" s="68">
        <f t="shared" si="8191"/>
        <v>0</v>
      </c>
      <c r="AQ1934" s="68">
        <f t="shared" si="8191"/>
        <v>0</v>
      </c>
      <c r="AR1934" s="68">
        <f t="shared" si="8191"/>
        <v>0</v>
      </c>
      <c r="AS1934" s="68">
        <f>AO1934+AR1934</f>
        <v>0</v>
      </c>
      <c r="AT1934" s="57"/>
      <c r="AU1934" s="293"/>
      <c r="AV1934" s="289"/>
      <c r="AW1934" s="267">
        <f t="shared" ref="AW1934:AZ1934" si="8192">SUM(AW1935:AW1946)</f>
        <v>0</v>
      </c>
      <c r="AX1934" s="267">
        <f t="shared" si="8192"/>
        <v>0</v>
      </c>
      <c r="AY1934" s="267" t="e">
        <f t="shared" si="8192"/>
        <v>#VALUE!</v>
      </c>
      <c r="AZ1934" s="267">
        <f t="shared" si="8192"/>
        <v>0</v>
      </c>
      <c r="BE1934" s="61"/>
    </row>
    <row r="1935" spans="2:57" s="3" customFormat="1" ht="70.5" hidden="1" customHeight="1">
      <c r="B1935" s="15">
        <v>2018</v>
      </c>
      <c r="C1935" s="62">
        <v>8323</v>
      </c>
      <c r="D1935" s="15">
        <v>3</v>
      </c>
      <c r="E1935" s="15">
        <v>3</v>
      </c>
      <c r="F1935" s="15">
        <v>5000</v>
      </c>
      <c r="G1935" s="15">
        <v>5100</v>
      </c>
      <c r="H1935" s="15">
        <v>515</v>
      </c>
      <c r="I1935" s="63">
        <v>1</v>
      </c>
      <c r="J1935" s="189" t="s">
        <v>116</v>
      </c>
      <c r="K1935" s="17">
        <f t="shared" ref="K1935:K1946" si="8193">ROUND(Q1935*0.8,0)</f>
        <v>0</v>
      </c>
      <c r="L1935" s="17">
        <v>0</v>
      </c>
      <c r="M1935" s="18">
        <f t="shared" ref="M1935:M1946" si="8194">K1935+L1935</f>
        <v>0</v>
      </c>
      <c r="N1935" s="17">
        <f t="shared" ref="N1935:N1946" si="8195">Q1935-K1935</f>
        <v>0</v>
      </c>
      <c r="O1935" s="17">
        <v>0</v>
      </c>
      <c r="P1935" s="18">
        <f t="shared" ref="P1935:P1946" si="8196">N1935+O1935</f>
        <v>0</v>
      </c>
      <c r="Q1935" s="18">
        <v>0</v>
      </c>
      <c r="R1935" s="17">
        <f t="shared" ref="R1935:R1946" si="8197">ROUND(X1935*0.8,0)</f>
        <v>0</v>
      </c>
      <c r="S1935" s="17">
        <v>0</v>
      </c>
      <c r="T1935" s="18">
        <f t="shared" ref="T1935:T1946" si="8198">R1935+S1935</f>
        <v>0</v>
      </c>
      <c r="U1935" s="17">
        <f t="shared" ref="U1935:U1946" si="8199">X1935-R1935</f>
        <v>0</v>
      </c>
      <c r="V1935" s="17">
        <v>0</v>
      </c>
      <c r="W1935" s="18">
        <f t="shared" ref="W1935:W1946" si="8200">U1935+V1935</f>
        <v>0</v>
      </c>
      <c r="X1935" s="18">
        <v>0</v>
      </c>
      <c r="Y1935" s="17">
        <f t="shared" ref="Y1935:Y1946" si="8201">ROUND(AE1935*0.8,0)</f>
        <v>0</v>
      </c>
      <c r="Z1935" s="17">
        <v>0</v>
      </c>
      <c r="AA1935" s="18">
        <f t="shared" ref="AA1935:AA1946" si="8202">Y1935+Z1935</f>
        <v>0</v>
      </c>
      <c r="AB1935" s="17">
        <f t="shared" ref="AB1935:AB1946" si="8203">AE1935-Y1935</f>
        <v>0</v>
      </c>
      <c r="AC1935" s="17">
        <v>0</v>
      </c>
      <c r="AD1935" s="18">
        <f t="shared" ref="AD1935:AD1946" si="8204">AB1935+AC1935</f>
        <v>0</v>
      </c>
      <c r="AE1935" s="18">
        <v>0</v>
      </c>
      <c r="AF1935" s="17">
        <f t="shared" ref="AF1935:AF1946" si="8205">ROUND(AL1935*0.8,0)</f>
        <v>0</v>
      </c>
      <c r="AG1935" s="17">
        <v>0</v>
      </c>
      <c r="AH1935" s="18">
        <f t="shared" ref="AH1935:AH1946" si="8206">AF1935+AG1935</f>
        <v>0</v>
      </c>
      <c r="AI1935" s="17">
        <f t="shared" ref="AI1935:AI1946" si="8207">AL1935-AF1935</f>
        <v>0</v>
      </c>
      <c r="AJ1935" s="17">
        <v>0</v>
      </c>
      <c r="AK1935" s="18">
        <f t="shared" ref="AK1935:AK1946" si="8208">AI1935+AJ1935</f>
        <v>0</v>
      </c>
      <c r="AL1935" s="18">
        <v>0</v>
      </c>
      <c r="AM1935" s="17">
        <f t="shared" ref="AM1935:AM1946" si="8209">ROUND(AS1935*0.8,0)</f>
        <v>0</v>
      </c>
      <c r="AN1935" s="17">
        <v>0</v>
      </c>
      <c r="AO1935" s="18">
        <f t="shared" ref="AO1935:AO1946" si="8210">AM1935+AN1935</f>
        <v>0</v>
      </c>
      <c r="AP1935" s="17">
        <f t="shared" ref="AP1935:AP1946" si="8211">AS1935-AM1935</f>
        <v>0</v>
      </c>
      <c r="AQ1935" s="17">
        <v>0</v>
      </c>
      <c r="AR1935" s="18">
        <f t="shared" ref="AR1935:AR1946" si="8212">AP1935+AQ1935</f>
        <v>0</v>
      </c>
      <c r="AS1935" s="18">
        <v>0</v>
      </c>
      <c r="AT1935" s="18" t="s">
        <v>44</v>
      </c>
      <c r="AU1935" s="322"/>
      <c r="AV1935" s="291"/>
      <c r="AW1935" s="266">
        <f>AZ1935-AU1935</f>
        <v>0</v>
      </c>
      <c r="AX1935" s="266">
        <v>0</v>
      </c>
      <c r="AY1935" s="266" t="e">
        <f>BB1935-BE1935</f>
        <v>#VALUE!</v>
      </c>
      <c r="AZ1935" s="266">
        <v>0</v>
      </c>
      <c r="BE1935" s="91" t="s">
        <v>79</v>
      </c>
    </row>
    <row r="1936" spans="2:57" s="3" customFormat="1" ht="70.5" hidden="1" customHeight="1">
      <c r="B1936" s="15">
        <v>2018</v>
      </c>
      <c r="C1936" s="62">
        <v>8323</v>
      </c>
      <c r="D1936" s="15">
        <v>3</v>
      </c>
      <c r="E1936" s="15">
        <v>3</v>
      </c>
      <c r="F1936" s="15">
        <v>5000</v>
      </c>
      <c r="G1936" s="15">
        <v>5100</v>
      </c>
      <c r="H1936" s="15">
        <v>515</v>
      </c>
      <c r="I1936" s="63">
        <v>2</v>
      </c>
      <c r="J1936" s="189" t="s">
        <v>118</v>
      </c>
      <c r="K1936" s="17">
        <f t="shared" si="8193"/>
        <v>0</v>
      </c>
      <c r="L1936" s="17">
        <v>0</v>
      </c>
      <c r="M1936" s="18">
        <f t="shared" si="8194"/>
        <v>0</v>
      </c>
      <c r="N1936" s="17">
        <f t="shared" si="8195"/>
        <v>0</v>
      </c>
      <c r="O1936" s="17">
        <v>0</v>
      </c>
      <c r="P1936" s="18">
        <f t="shared" si="8196"/>
        <v>0</v>
      </c>
      <c r="Q1936" s="18">
        <v>0</v>
      </c>
      <c r="R1936" s="17">
        <f t="shared" si="8197"/>
        <v>0</v>
      </c>
      <c r="S1936" s="17">
        <v>0</v>
      </c>
      <c r="T1936" s="18">
        <f t="shared" si="8198"/>
        <v>0</v>
      </c>
      <c r="U1936" s="17">
        <f t="shared" si="8199"/>
        <v>0</v>
      </c>
      <c r="V1936" s="17">
        <v>0</v>
      </c>
      <c r="W1936" s="18">
        <f t="shared" si="8200"/>
        <v>0</v>
      </c>
      <c r="X1936" s="18">
        <v>0</v>
      </c>
      <c r="Y1936" s="17">
        <f t="shared" si="8201"/>
        <v>0</v>
      </c>
      <c r="Z1936" s="17">
        <v>0</v>
      </c>
      <c r="AA1936" s="18">
        <f t="shared" si="8202"/>
        <v>0</v>
      </c>
      <c r="AB1936" s="17">
        <f t="shared" si="8203"/>
        <v>0</v>
      </c>
      <c r="AC1936" s="17">
        <v>0</v>
      </c>
      <c r="AD1936" s="18">
        <f t="shared" si="8204"/>
        <v>0</v>
      </c>
      <c r="AE1936" s="18">
        <v>0</v>
      </c>
      <c r="AF1936" s="17">
        <f t="shared" si="8205"/>
        <v>0</v>
      </c>
      <c r="AG1936" s="17">
        <v>0</v>
      </c>
      <c r="AH1936" s="18">
        <f t="shared" si="8206"/>
        <v>0</v>
      </c>
      <c r="AI1936" s="17">
        <f t="shared" si="8207"/>
        <v>0</v>
      </c>
      <c r="AJ1936" s="17">
        <v>0</v>
      </c>
      <c r="AK1936" s="18">
        <f t="shared" si="8208"/>
        <v>0</v>
      </c>
      <c r="AL1936" s="18">
        <v>0</v>
      </c>
      <c r="AM1936" s="17">
        <f t="shared" si="8209"/>
        <v>0</v>
      </c>
      <c r="AN1936" s="17">
        <v>0</v>
      </c>
      <c r="AO1936" s="18">
        <f t="shared" si="8210"/>
        <v>0</v>
      </c>
      <c r="AP1936" s="17">
        <f t="shared" si="8211"/>
        <v>0</v>
      </c>
      <c r="AQ1936" s="17">
        <v>0</v>
      </c>
      <c r="AR1936" s="18">
        <f t="shared" si="8212"/>
        <v>0</v>
      </c>
      <c r="AS1936" s="18">
        <v>0</v>
      </c>
      <c r="AT1936" s="18" t="s">
        <v>44</v>
      </c>
      <c r="AU1936" s="322"/>
      <c r="AV1936" s="291"/>
      <c r="AW1936" s="266">
        <f>AZ1936-AU1936</f>
        <v>0</v>
      </c>
      <c r="AX1936" s="266">
        <v>0</v>
      </c>
      <c r="AY1936" s="266" t="e">
        <f>BB1936-BE1936</f>
        <v>#VALUE!</v>
      </c>
      <c r="AZ1936" s="266">
        <v>0</v>
      </c>
      <c r="BE1936" s="91" t="s">
        <v>79</v>
      </c>
    </row>
    <row r="1937" spans="2:57" s="3" customFormat="1" ht="70.5" hidden="1" customHeight="1">
      <c r="B1937" s="15">
        <v>2018</v>
      </c>
      <c r="C1937" s="62">
        <v>8323</v>
      </c>
      <c r="D1937" s="15">
        <v>3</v>
      </c>
      <c r="E1937" s="15">
        <v>3</v>
      </c>
      <c r="F1937" s="15">
        <v>5000</v>
      </c>
      <c r="G1937" s="15">
        <v>5100</v>
      </c>
      <c r="H1937" s="15">
        <v>515</v>
      </c>
      <c r="I1937" s="63">
        <v>3</v>
      </c>
      <c r="J1937" s="189" t="s">
        <v>209</v>
      </c>
      <c r="K1937" s="17">
        <f t="shared" si="8193"/>
        <v>0</v>
      </c>
      <c r="L1937" s="17">
        <v>0</v>
      </c>
      <c r="M1937" s="18">
        <f t="shared" si="8194"/>
        <v>0</v>
      </c>
      <c r="N1937" s="17">
        <f t="shared" si="8195"/>
        <v>0</v>
      </c>
      <c r="O1937" s="17">
        <v>0</v>
      </c>
      <c r="P1937" s="18">
        <f t="shared" si="8196"/>
        <v>0</v>
      </c>
      <c r="Q1937" s="18">
        <v>0</v>
      </c>
      <c r="R1937" s="17">
        <f t="shared" si="8197"/>
        <v>0</v>
      </c>
      <c r="S1937" s="17">
        <v>0</v>
      </c>
      <c r="T1937" s="18">
        <f t="shared" si="8198"/>
        <v>0</v>
      </c>
      <c r="U1937" s="17">
        <f t="shared" si="8199"/>
        <v>0</v>
      </c>
      <c r="V1937" s="17">
        <v>0</v>
      </c>
      <c r="W1937" s="18">
        <f t="shared" si="8200"/>
        <v>0</v>
      </c>
      <c r="X1937" s="18">
        <v>0</v>
      </c>
      <c r="Y1937" s="17">
        <f t="shared" si="8201"/>
        <v>0</v>
      </c>
      <c r="Z1937" s="17">
        <v>0</v>
      </c>
      <c r="AA1937" s="18">
        <f t="shared" si="8202"/>
        <v>0</v>
      </c>
      <c r="AB1937" s="17">
        <f t="shared" si="8203"/>
        <v>0</v>
      </c>
      <c r="AC1937" s="17">
        <v>0</v>
      </c>
      <c r="AD1937" s="18">
        <f t="shared" si="8204"/>
        <v>0</v>
      </c>
      <c r="AE1937" s="18">
        <v>0</v>
      </c>
      <c r="AF1937" s="17">
        <f t="shared" si="8205"/>
        <v>0</v>
      </c>
      <c r="AG1937" s="17">
        <v>0</v>
      </c>
      <c r="AH1937" s="18">
        <f t="shared" si="8206"/>
        <v>0</v>
      </c>
      <c r="AI1937" s="17">
        <f t="shared" si="8207"/>
        <v>0</v>
      </c>
      <c r="AJ1937" s="17">
        <v>0</v>
      </c>
      <c r="AK1937" s="18">
        <f t="shared" si="8208"/>
        <v>0</v>
      </c>
      <c r="AL1937" s="18">
        <v>0</v>
      </c>
      <c r="AM1937" s="17">
        <f t="shared" si="8209"/>
        <v>0</v>
      </c>
      <c r="AN1937" s="17">
        <v>0</v>
      </c>
      <c r="AO1937" s="18">
        <f t="shared" si="8210"/>
        <v>0</v>
      </c>
      <c r="AP1937" s="17">
        <f t="shared" si="8211"/>
        <v>0</v>
      </c>
      <c r="AQ1937" s="17">
        <v>0</v>
      </c>
      <c r="AR1937" s="18">
        <f t="shared" si="8212"/>
        <v>0</v>
      </c>
      <c r="AS1937" s="18">
        <v>0</v>
      </c>
      <c r="AT1937" s="18" t="s">
        <v>44</v>
      </c>
      <c r="AU1937" s="322"/>
      <c r="AV1937" s="291"/>
      <c r="AW1937" s="266">
        <f>AZ1937-AU1937</f>
        <v>0</v>
      </c>
      <c r="AX1937" s="266">
        <v>0</v>
      </c>
      <c r="AY1937" s="266" t="e">
        <f>BB1937-BE1937</f>
        <v>#VALUE!</v>
      </c>
      <c r="AZ1937" s="266">
        <v>0</v>
      </c>
      <c r="BE1937" s="91" t="s">
        <v>79</v>
      </c>
    </row>
    <row r="1938" spans="2:57" s="3" customFormat="1" ht="70.5" hidden="1" customHeight="1">
      <c r="B1938" s="15">
        <v>2018</v>
      </c>
      <c r="C1938" s="62">
        <v>8323</v>
      </c>
      <c r="D1938" s="15">
        <v>3</v>
      </c>
      <c r="E1938" s="15">
        <v>3</v>
      </c>
      <c r="F1938" s="15">
        <v>5000</v>
      </c>
      <c r="G1938" s="15">
        <v>5100</v>
      </c>
      <c r="H1938" s="15">
        <v>515</v>
      </c>
      <c r="I1938" s="63">
        <v>4</v>
      </c>
      <c r="J1938" s="189" t="s">
        <v>210</v>
      </c>
      <c r="K1938" s="17">
        <f t="shared" si="8193"/>
        <v>0</v>
      </c>
      <c r="L1938" s="17">
        <v>0</v>
      </c>
      <c r="M1938" s="18">
        <f t="shared" si="8194"/>
        <v>0</v>
      </c>
      <c r="N1938" s="17">
        <f t="shared" si="8195"/>
        <v>0</v>
      </c>
      <c r="O1938" s="17">
        <v>0</v>
      </c>
      <c r="P1938" s="18">
        <f t="shared" si="8196"/>
        <v>0</v>
      </c>
      <c r="Q1938" s="18">
        <v>0</v>
      </c>
      <c r="R1938" s="17">
        <f t="shared" si="8197"/>
        <v>0</v>
      </c>
      <c r="S1938" s="17">
        <v>0</v>
      </c>
      <c r="T1938" s="18">
        <f t="shared" si="8198"/>
        <v>0</v>
      </c>
      <c r="U1938" s="17">
        <f t="shared" si="8199"/>
        <v>0</v>
      </c>
      <c r="V1938" s="17">
        <v>0</v>
      </c>
      <c r="W1938" s="18">
        <f t="shared" si="8200"/>
        <v>0</v>
      </c>
      <c r="X1938" s="18">
        <v>0</v>
      </c>
      <c r="Y1938" s="17">
        <f t="shared" si="8201"/>
        <v>0</v>
      </c>
      <c r="Z1938" s="17">
        <v>0</v>
      </c>
      <c r="AA1938" s="18">
        <f t="shared" si="8202"/>
        <v>0</v>
      </c>
      <c r="AB1938" s="17">
        <f t="shared" si="8203"/>
        <v>0</v>
      </c>
      <c r="AC1938" s="17">
        <v>0</v>
      </c>
      <c r="AD1938" s="18">
        <f t="shared" si="8204"/>
        <v>0</v>
      </c>
      <c r="AE1938" s="18">
        <v>0</v>
      </c>
      <c r="AF1938" s="17">
        <f t="shared" si="8205"/>
        <v>0</v>
      </c>
      <c r="AG1938" s="17">
        <v>0</v>
      </c>
      <c r="AH1938" s="18">
        <f t="shared" si="8206"/>
        <v>0</v>
      </c>
      <c r="AI1938" s="17">
        <f t="shared" si="8207"/>
        <v>0</v>
      </c>
      <c r="AJ1938" s="17">
        <v>0</v>
      </c>
      <c r="AK1938" s="18">
        <f t="shared" si="8208"/>
        <v>0</v>
      </c>
      <c r="AL1938" s="18">
        <v>0</v>
      </c>
      <c r="AM1938" s="17">
        <f t="shared" si="8209"/>
        <v>0</v>
      </c>
      <c r="AN1938" s="17">
        <v>0</v>
      </c>
      <c r="AO1938" s="18">
        <f t="shared" si="8210"/>
        <v>0</v>
      </c>
      <c r="AP1938" s="17">
        <f t="shared" si="8211"/>
        <v>0</v>
      </c>
      <c r="AQ1938" s="17">
        <v>0</v>
      </c>
      <c r="AR1938" s="18">
        <f t="shared" si="8212"/>
        <v>0</v>
      </c>
      <c r="AS1938" s="18">
        <v>0</v>
      </c>
      <c r="AT1938" s="18" t="s">
        <v>44</v>
      </c>
      <c r="AU1938" s="322"/>
      <c r="AV1938" s="291"/>
      <c r="AW1938" s="266">
        <f>AZ1938-AU1938</f>
        <v>0</v>
      </c>
      <c r="AX1938" s="266">
        <v>0</v>
      </c>
      <c r="AY1938" s="266" t="e">
        <f>BB1938-BE1938</f>
        <v>#VALUE!</v>
      </c>
      <c r="AZ1938" s="266">
        <v>0</v>
      </c>
      <c r="BE1938" s="91" t="s">
        <v>79</v>
      </c>
    </row>
    <row r="1939" spans="2:57" s="3" customFormat="1" ht="70.5" hidden="1" customHeight="1">
      <c r="B1939" s="15">
        <v>2018</v>
      </c>
      <c r="C1939" s="62">
        <v>8323</v>
      </c>
      <c r="D1939" s="15">
        <v>3</v>
      </c>
      <c r="E1939" s="15">
        <v>3</v>
      </c>
      <c r="F1939" s="15">
        <v>5000</v>
      </c>
      <c r="G1939" s="15">
        <v>5100</v>
      </c>
      <c r="H1939" s="15">
        <v>515</v>
      </c>
      <c r="I1939" s="63">
        <v>5</v>
      </c>
      <c r="J1939" s="189" t="s">
        <v>211</v>
      </c>
      <c r="K1939" s="17">
        <f t="shared" si="8193"/>
        <v>0</v>
      </c>
      <c r="L1939" s="17">
        <v>0</v>
      </c>
      <c r="M1939" s="18">
        <f t="shared" si="8194"/>
        <v>0</v>
      </c>
      <c r="N1939" s="17">
        <f t="shared" si="8195"/>
        <v>0</v>
      </c>
      <c r="O1939" s="17">
        <v>0</v>
      </c>
      <c r="P1939" s="18">
        <f t="shared" si="8196"/>
        <v>0</v>
      </c>
      <c r="Q1939" s="18">
        <v>0</v>
      </c>
      <c r="R1939" s="17">
        <f t="shared" si="8197"/>
        <v>0</v>
      </c>
      <c r="S1939" s="17">
        <v>0</v>
      </c>
      <c r="T1939" s="18">
        <f t="shared" si="8198"/>
        <v>0</v>
      </c>
      <c r="U1939" s="17">
        <f t="shared" si="8199"/>
        <v>0</v>
      </c>
      <c r="V1939" s="17">
        <v>0</v>
      </c>
      <c r="W1939" s="18">
        <f t="shared" si="8200"/>
        <v>0</v>
      </c>
      <c r="X1939" s="18">
        <v>0</v>
      </c>
      <c r="Y1939" s="17">
        <f t="shared" si="8201"/>
        <v>0</v>
      </c>
      <c r="Z1939" s="17">
        <v>0</v>
      </c>
      <c r="AA1939" s="18">
        <f t="shared" si="8202"/>
        <v>0</v>
      </c>
      <c r="AB1939" s="17">
        <f t="shared" si="8203"/>
        <v>0</v>
      </c>
      <c r="AC1939" s="17">
        <v>0</v>
      </c>
      <c r="AD1939" s="18">
        <f t="shared" si="8204"/>
        <v>0</v>
      </c>
      <c r="AE1939" s="18">
        <v>0</v>
      </c>
      <c r="AF1939" s="17">
        <f t="shared" si="8205"/>
        <v>0</v>
      </c>
      <c r="AG1939" s="17">
        <v>0</v>
      </c>
      <c r="AH1939" s="18">
        <f t="shared" si="8206"/>
        <v>0</v>
      </c>
      <c r="AI1939" s="17">
        <f t="shared" si="8207"/>
        <v>0</v>
      </c>
      <c r="AJ1939" s="17">
        <v>0</v>
      </c>
      <c r="AK1939" s="18">
        <f t="shared" si="8208"/>
        <v>0</v>
      </c>
      <c r="AL1939" s="18">
        <v>0</v>
      </c>
      <c r="AM1939" s="17">
        <f t="shared" si="8209"/>
        <v>0</v>
      </c>
      <c r="AN1939" s="17">
        <v>0</v>
      </c>
      <c r="AO1939" s="18">
        <f t="shared" si="8210"/>
        <v>0</v>
      </c>
      <c r="AP1939" s="17">
        <f t="shared" si="8211"/>
        <v>0</v>
      </c>
      <c r="AQ1939" s="17">
        <v>0</v>
      </c>
      <c r="AR1939" s="18">
        <f t="shared" si="8212"/>
        <v>0</v>
      </c>
      <c r="AS1939" s="18">
        <v>0</v>
      </c>
      <c r="AT1939" s="18" t="s">
        <v>44</v>
      </c>
      <c r="AU1939" s="322"/>
      <c r="AV1939" s="291"/>
      <c r="AW1939" s="266">
        <f>AZ1939-AU1939</f>
        <v>0</v>
      </c>
      <c r="AX1939" s="266">
        <v>0</v>
      </c>
      <c r="AY1939" s="266" t="e">
        <f>BB1939-BE1939</f>
        <v>#VALUE!</v>
      </c>
      <c r="AZ1939" s="266">
        <v>0</v>
      </c>
      <c r="BE1939" s="91" t="s">
        <v>79</v>
      </c>
    </row>
    <row r="1940" spans="2:57" s="3" customFormat="1" ht="70.5" hidden="1" customHeight="1">
      <c r="B1940" s="15">
        <v>2018</v>
      </c>
      <c r="C1940" s="62">
        <v>8323</v>
      </c>
      <c r="D1940" s="15">
        <v>3</v>
      </c>
      <c r="E1940" s="15">
        <v>3</v>
      </c>
      <c r="F1940" s="15">
        <v>5000</v>
      </c>
      <c r="G1940" s="15">
        <v>5100</v>
      </c>
      <c r="H1940" s="15">
        <v>515</v>
      </c>
      <c r="I1940" s="63">
        <v>6</v>
      </c>
      <c r="J1940" s="189" t="s">
        <v>121</v>
      </c>
      <c r="K1940" s="17">
        <f t="shared" si="8193"/>
        <v>0</v>
      </c>
      <c r="L1940" s="17">
        <v>0</v>
      </c>
      <c r="M1940" s="18">
        <f t="shared" si="8194"/>
        <v>0</v>
      </c>
      <c r="N1940" s="17">
        <f t="shared" si="8195"/>
        <v>0</v>
      </c>
      <c r="O1940" s="17">
        <v>0</v>
      </c>
      <c r="P1940" s="18">
        <f t="shared" si="8196"/>
        <v>0</v>
      </c>
      <c r="Q1940" s="18">
        <v>0</v>
      </c>
      <c r="R1940" s="17">
        <f t="shared" si="8197"/>
        <v>0</v>
      </c>
      <c r="S1940" s="17">
        <v>0</v>
      </c>
      <c r="T1940" s="18">
        <f t="shared" si="8198"/>
        <v>0</v>
      </c>
      <c r="U1940" s="17">
        <f t="shared" si="8199"/>
        <v>0</v>
      </c>
      <c r="V1940" s="17">
        <v>0</v>
      </c>
      <c r="W1940" s="18">
        <f t="shared" si="8200"/>
        <v>0</v>
      </c>
      <c r="X1940" s="18">
        <v>0</v>
      </c>
      <c r="Y1940" s="17">
        <f t="shared" si="8201"/>
        <v>0</v>
      </c>
      <c r="Z1940" s="17">
        <v>0</v>
      </c>
      <c r="AA1940" s="18">
        <f t="shared" si="8202"/>
        <v>0</v>
      </c>
      <c r="AB1940" s="17">
        <f t="shared" si="8203"/>
        <v>0</v>
      </c>
      <c r="AC1940" s="17">
        <v>0</v>
      </c>
      <c r="AD1940" s="18">
        <f t="shared" si="8204"/>
        <v>0</v>
      </c>
      <c r="AE1940" s="18">
        <v>0</v>
      </c>
      <c r="AF1940" s="17">
        <f t="shared" si="8205"/>
        <v>0</v>
      </c>
      <c r="AG1940" s="17">
        <v>0</v>
      </c>
      <c r="AH1940" s="18">
        <f t="shared" si="8206"/>
        <v>0</v>
      </c>
      <c r="AI1940" s="17">
        <f t="shared" si="8207"/>
        <v>0</v>
      </c>
      <c r="AJ1940" s="17">
        <v>0</v>
      </c>
      <c r="AK1940" s="18">
        <f t="shared" si="8208"/>
        <v>0</v>
      </c>
      <c r="AL1940" s="18">
        <v>0</v>
      </c>
      <c r="AM1940" s="17">
        <f t="shared" si="8209"/>
        <v>0</v>
      </c>
      <c r="AN1940" s="17">
        <v>0</v>
      </c>
      <c r="AO1940" s="18">
        <f t="shared" si="8210"/>
        <v>0</v>
      </c>
      <c r="AP1940" s="17">
        <f t="shared" si="8211"/>
        <v>0</v>
      </c>
      <c r="AQ1940" s="17">
        <v>0</v>
      </c>
      <c r="AR1940" s="18">
        <f t="shared" si="8212"/>
        <v>0</v>
      </c>
      <c r="AS1940" s="18">
        <v>0</v>
      </c>
      <c r="AT1940" s="18" t="s">
        <v>44</v>
      </c>
      <c r="AU1940" s="322"/>
      <c r="AV1940" s="291"/>
      <c r="AW1940" s="266">
        <f>AZ1940-AU1940</f>
        <v>0</v>
      </c>
      <c r="AX1940" s="266">
        <v>0</v>
      </c>
      <c r="AY1940" s="266" t="e">
        <f>BB1940-BE1940</f>
        <v>#VALUE!</v>
      </c>
      <c r="AZ1940" s="266">
        <v>0</v>
      </c>
      <c r="BE1940" s="91" t="s">
        <v>79</v>
      </c>
    </row>
    <row r="1941" spans="2:57" s="3" customFormat="1" ht="70.5" hidden="1" customHeight="1">
      <c r="B1941" s="15">
        <v>2018</v>
      </c>
      <c r="C1941" s="62">
        <v>8323</v>
      </c>
      <c r="D1941" s="15">
        <v>3</v>
      </c>
      <c r="E1941" s="15">
        <v>3</v>
      </c>
      <c r="F1941" s="15">
        <v>5000</v>
      </c>
      <c r="G1941" s="15">
        <v>5100</v>
      </c>
      <c r="H1941" s="15">
        <v>515</v>
      </c>
      <c r="I1941" s="63">
        <v>7</v>
      </c>
      <c r="J1941" s="189" t="s">
        <v>122</v>
      </c>
      <c r="K1941" s="17">
        <f t="shared" si="8193"/>
        <v>0</v>
      </c>
      <c r="L1941" s="17">
        <v>0</v>
      </c>
      <c r="M1941" s="18">
        <f t="shared" si="8194"/>
        <v>0</v>
      </c>
      <c r="N1941" s="17">
        <f t="shared" si="8195"/>
        <v>0</v>
      </c>
      <c r="O1941" s="17">
        <v>0</v>
      </c>
      <c r="P1941" s="18">
        <f t="shared" si="8196"/>
        <v>0</v>
      </c>
      <c r="Q1941" s="18">
        <v>0</v>
      </c>
      <c r="R1941" s="17">
        <f t="shared" si="8197"/>
        <v>0</v>
      </c>
      <c r="S1941" s="17">
        <v>0</v>
      </c>
      <c r="T1941" s="18">
        <f t="shared" si="8198"/>
        <v>0</v>
      </c>
      <c r="U1941" s="17">
        <f t="shared" si="8199"/>
        <v>0</v>
      </c>
      <c r="V1941" s="17">
        <v>0</v>
      </c>
      <c r="W1941" s="18">
        <f t="shared" si="8200"/>
        <v>0</v>
      </c>
      <c r="X1941" s="18">
        <v>0</v>
      </c>
      <c r="Y1941" s="17">
        <f t="shared" si="8201"/>
        <v>0</v>
      </c>
      <c r="Z1941" s="17">
        <v>0</v>
      </c>
      <c r="AA1941" s="18">
        <f t="shared" si="8202"/>
        <v>0</v>
      </c>
      <c r="AB1941" s="17">
        <f t="shared" si="8203"/>
        <v>0</v>
      </c>
      <c r="AC1941" s="17">
        <v>0</v>
      </c>
      <c r="AD1941" s="18">
        <f t="shared" si="8204"/>
        <v>0</v>
      </c>
      <c r="AE1941" s="18">
        <v>0</v>
      </c>
      <c r="AF1941" s="17">
        <f t="shared" si="8205"/>
        <v>0</v>
      </c>
      <c r="AG1941" s="17">
        <v>0</v>
      </c>
      <c r="AH1941" s="18">
        <f t="shared" si="8206"/>
        <v>0</v>
      </c>
      <c r="AI1941" s="17">
        <f t="shared" si="8207"/>
        <v>0</v>
      </c>
      <c r="AJ1941" s="17">
        <v>0</v>
      </c>
      <c r="AK1941" s="18">
        <f t="shared" si="8208"/>
        <v>0</v>
      </c>
      <c r="AL1941" s="18">
        <v>0</v>
      </c>
      <c r="AM1941" s="17">
        <f t="shared" si="8209"/>
        <v>0</v>
      </c>
      <c r="AN1941" s="17">
        <v>0</v>
      </c>
      <c r="AO1941" s="18">
        <f t="shared" si="8210"/>
        <v>0</v>
      </c>
      <c r="AP1941" s="17">
        <f t="shared" si="8211"/>
        <v>0</v>
      </c>
      <c r="AQ1941" s="17">
        <v>0</v>
      </c>
      <c r="AR1941" s="18">
        <f t="shared" si="8212"/>
        <v>0</v>
      </c>
      <c r="AS1941" s="18">
        <v>0</v>
      </c>
      <c r="AT1941" s="18" t="s">
        <v>44</v>
      </c>
      <c r="AU1941" s="322"/>
      <c r="AV1941" s="291"/>
      <c r="AW1941" s="266">
        <f>AZ1941-AU1941</f>
        <v>0</v>
      </c>
      <c r="AX1941" s="266">
        <v>0</v>
      </c>
      <c r="AY1941" s="266" t="e">
        <f>BB1941-BE1941</f>
        <v>#VALUE!</v>
      </c>
      <c r="AZ1941" s="266">
        <v>0</v>
      </c>
      <c r="BE1941" s="91" t="s">
        <v>79</v>
      </c>
    </row>
    <row r="1942" spans="2:57" s="3" customFormat="1" ht="70.5" hidden="1" customHeight="1">
      <c r="B1942" s="15">
        <v>2018</v>
      </c>
      <c r="C1942" s="62">
        <v>8323</v>
      </c>
      <c r="D1942" s="15">
        <v>3</v>
      </c>
      <c r="E1942" s="15">
        <v>3</v>
      </c>
      <c r="F1942" s="15">
        <v>5000</v>
      </c>
      <c r="G1942" s="15">
        <v>5100</v>
      </c>
      <c r="H1942" s="15">
        <v>515</v>
      </c>
      <c r="I1942" s="63">
        <v>8</v>
      </c>
      <c r="J1942" s="189" t="s">
        <v>123</v>
      </c>
      <c r="K1942" s="17">
        <f t="shared" si="8193"/>
        <v>0</v>
      </c>
      <c r="L1942" s="17">
        <v>0</v>
      </c>
      <c r="M1942" s="18">
        <f t="shared" si="8194"/>
        <v>0</v>
      </c>
      <c r="N1942" s="17">
        <f t="shared" si="8195"/>
        <v>0</v>
      </c>
      <c r="O1942" s="17">
        <v>0</v>
      </c>
      <c r="P1942" s="18">
        <f t="shared" si="8196"/>
        <v>0</v>
      </c>
      <c r="Q1942" s="18">
        <v>0</v>
      </c>
      <c r="R1942" s="17">
        <f t="shared" si="8197"/>
        <v>0</v>
      </c>
      <c r="S1942" s="17">
        <v>0</v>
      </c>
      <c r="T1942" s="18">
        <f t="shared" si="8198"/>
        <v>0</v>
      </c>
      <c r="U1942" s="17">
        <f t="shared" si="8199"/>
        <v>0</v>
      </c>
      <c r="V1942" s="17">
        <v>0</v>
      </c>
      <c r="W1942" s="18">
        <f t="shared" si="8200"/>
        <v>0</v>
      </c>
      <c r="X1942" s="18">
        <v>0</v>
      </c>
      <c r="Y1942" s="17">
        <f t="shared" si="8201"/>
        <v>0</v>
      </c>
      <c r="Z1942" s="17">
        <v>0</v>
      </c>
      <c r="AA1942" s="18">
        <f t="shared" si="8202"/>
        <v>0</v>
      </c>
      <c r="AB1942" s="17">
        <f t="shared" si="8203"/>
        <v>0</v>
      </c>
      <c r="AC1942" s="17">
        <v>0</v>
      </c>
      <c r="AD1942" s="18">
        <f t="shared" si="8204"/>
        <v>0</v>
      </c>
      <c r="AE1942" s="18">
        <v>0</v>
      </c>
      <c r="AF1942" s="17">
        <f t="shared" si="8205"/>
        <v>0</v>
      </c>
      <c r="AG1942" s="17">
        <v>0</v>
      </c>
      <c r="AH1942" s="18">
        <f t="shared" si="8206"/>
        <v>0</v>
      </c>
      <c r="AI1942" s="17">
        <f t="shared" si="8207"/>
        <v>0</v>
      </c>
      <c r="AJ1942" s="17">
        <v>0</v>
      </c>
      <c r="AK1942" s="18">
        <f t="shared" si="8208"/>
        <v>0</v>
      </c>
      <c r="AL1942" s="18">
        <v>0</v>
      </c>
      <c r="AM1942" s="17">
        <f t="shared" si="8209"/>
        <v>0</v>
      </c>
      <c r="AN1942" s="17">
        <v>0</v>
      </c>
      <c r="AO1942" s="18">
        <f t="shared" si="8210"/>
        <v>0</v>
      </c>
      <c r="AP1942" s="17">
        <f t="shared" si="8211"/>
        <v>0</v>
      </c>
      <c r="AQ1942" s="17">
        <v>0</v>
      </c>
      <c r="AR1942" s="18">
        <f t="shared" si="8212"/>
        <v>0</v>
      </c>
      <c r="AS1942" s="18">
        <v>0</v>
      </c>
      <c r="AT1942" s="18" t="s">
        <v>44</v>
      </c>
      <c r="AU1942" s="322"/>
      <c r="AV1942" s="291"/>
      <c r="AW1942" s="266">
        <f>AZ1942-AU1942</f>
        <v>0</v>
      </c>
      <c r="AX1942" s="266">
        <v>0</v>
      </c>
      <c r="AY1942" s="266" t="e">
        <f>BB1942-BE1942</f>
        <v>#VALUE!</v>
      </c>
      <c r="AZ1942" s="266">
        <v>0</v>
      </c>
      <c r="BE1942" s="91" t="s">
        <v>79</v>
      </c>
    </row>
    <row r="1943" spans="2:57" s="3" customFormat="1" ht="70.5" hidden="1" customHeight="1">
      <c r="B1943" s="15">
        <v>2018</v>
      </c>
      <c r="C1943" s="62">
        <v>8323</v>
      </c>
      <c r="D1943" s="15">
        <v>3</v>
      </c>
      <c r="E1943" s="15">
        <v>3</v>
      </c>
      <c r="F1943" s="15">
        <v>5000</v>
      </c>
      <c r="G1943" s="15">
        <v>5100</v>
      </c>
      <c r="H1943" s="15">
        <v>515</v>
      </c>
      <c r="I1943" s="63">
        <v>9</v>
      </c>
      <c r="J1943" s="189" t="s">
        <v>126</v>
      </c>
      <c r="K1943" s="17">
        <f t="shared" si="8193"/>
        <v>0</v>
      </c>
      <c r="L1943" s="17">
        <v>0</v>
      </c>
      <c r="M1943" s="18">
        <f t="shared" si="8194"/>
        <v>0</v>
      </c>
      <c r="N1943" s="17">
        <f t="shared" si="8195"/>
        <v>0</v>
      </c>
      <c r="O1943" s="17">
        <v>0</v>
      </c>
      <c r="P1943" s="18">
        <f t="shared" si="8196"/>
        <v>0</v>
      </c>
      <c r="Q1943" s="18">
        <v>0</v>
      </c>
      <c r="R1943" s="17">
        <f t="shared" si="8197"/>
        <v>0</v>
      </c>
      <c r="S1943" s="17">
        <v>0</v>
      </c>
      <c r="T1943" s="18">
        <f t="shared" si="8198"/>
        <v>0</v>
      </c>
      <c r="U1943" s="17">
        <f t="shared" si="8199"/>
        <v>0</v>
      </c>
      <c r="V1943" s="17">
        <v>0</v>
      </c>
      <c r="W1943" s="18">
        <f t="shared" si="8200"/>
        <v>0</v>
      </c>
      <c r="X1943" s="18">
        <v>0</v>
      </c>
      <c r="Y1943" s="17">
        <f t="shared" si="8201"/>
        <v>0</v>
      </c>
      <c r="Z1943" s="17">
        <v>0</v>
      </c>
      <c r="AA1943" s="18">
        <f t="shared" si="8202"/>
        <v>0</v>
      </c>
      <c r="AB1943" s="17">
        <f t="shared" si="8203"/>
        <v>0</v>
      </c>
      <c r="AC1943" s="17">
        <v>0</v>
      </c>
      <c r="AD1943" s="18">
        <f t="shared" si="8204"/>
        <v>0</v>
      </c>
      <c r="AE1943" s="18">
        <v>0</v>
      </c>
      <c r="AF1943" s="17">
        <f t="shared" si="8205"/>
        <v>0</v>
      </c>
      <c r="AG1943" s="17">
        <v>0</v>
      </c>
      <c r="AH1943" s="18">
        <f t="shared" si="8206"/>
        <v>0</v>
      </c>
      <c r="AI1943" s="17">
        <f t="shared" si="8207"/>
        <v>0</v>
      </c>
      <c r="AJ1943" s="17">
        <v>0</v>
      </c>
      <c r="AK1943" s="18">
        <f t="shared" si="8208"/>
        <v>0</v>
      </c>
      <c r="AL1943" s="18">
        <v>0</v>
      </c>
      <c r="AM1943" s="17">
        <f t="shared" si="8209"/>
        <v>0</v>
      </c>
      <c r="AN1943" s="17">
        <v>0</v>
      </c>
      <c r="AO1943" s="18">
        <f t="shared" si="8210"/>
        <v>0</v>
      </c>
      <c r="AP1943" s="17">
        <f t="shared" si="8211"/>
        <v>0</v>
      </c>
      <c r="AQ1943" s="17">
        <v>0</v>
      </c>
      <c r="AR1943" s="18">
        <f t="shared" si="8212"/>
        <v>0</v>
      </c>
      <c r="AS1943" s="18">
        <v>0</v>
      </c>
      <c r="AT1943" s="18" t="s">
        <v>44</v>
      </c>
      <c r="AU1943" s="322"/>
      <c r="AV1943" s="291"/>
      <c r="AW1943" s="266">
        <f>AZ1943-AU1943</f>
        <v>0</v>
      </c>
      <c r="AX1943" s="266">
        <v>0</v>
      </c>
      <c r="AY1943" s="266" t="e">
        <f>BB1943-BE1943</f>
        <v>#VALUE!</v>
      </c>
      <c r="AZ1943" s="266">
        <v>0</v>
      </c>
      <c r="BE1943" s="91" t="s">
        <v>79</v>
      </c>
    </row>
    <row r="1944" spans="2:57" s="3" customFormat="1" ht="70.5" hidden="1" customHeight="1">
      <c r="B1944" s="15">
        <v>2018</v>
      </c>
      <c r="C1944" s="62">
        <v>8323</v>
      </c>
      <c r="D1944" s="15">
        <v>3</v>
      </c>
      <c r="E1944" s="15">
        <v>3</v>
      </c>
      <c r="F1944" s="15">
        <v>5000</v>
      </c>
      <c r="G1944" s="15">
        <v>5100</v>
      </c>
      <c r="H1944" s="15">
        <v>515</v>
      </c>
      <c r="I1944" s="63">
        <v>10</v>
      </c>
      <c r="J1944" s="189" t="s">
        <v>214</v>
      </c>
      <c r="K1944" s="17">
        <f t="shared" si="8193"/>
        <v>0</v>
      </c>
      <c r="L1944" s="17">
        <v>0</v>
      </c>
      <c r="M1944" s="18">
        <f t="shared" si="8194"/>
        <v>0</v>
      </c>
      <c r="N1944" s="17">
        <f t="shared" si="8195"/>
        <v>0</v>
      </c>
      <c r="O1944" s="17">
        <v>0</v>
      </c>
      <c r="P1944" s="18">
        <f t="shared" si="8196"/>
        <v>0</v>
      </c>
      <c r="Q1944" s="18">
        <v>0</v>
      </c>
      <c r="R1944" s="17">
        <f t="shared" si="8197"/>
        <v>0</v>
      </c>
      <c r="S1944" s="17">
        <v>0</v>
      </c>
      <c r="T1944" s="18">
        <f t="shared" si="8198"/>
        <v>0</v>
      </c>
      <c r="U1944" s="17">
        <f t="shared" si="8199"/>
        <v>0</v>
      </c>
      <c r="V1944" s="17">
        <v>0</v>
      </c>
      <c r="W1944" s="18">
        <f t="shared" si="8200"/>
        <v>0</v>
      </c>
      <c r="X1944" s="18">
        <v>0</v>
      </c>
      <c r="Y1944" s="17">
        <f t="shared" si="8201"/>
        <v>0</v>
      </c>
      <c r="Z1944" s="17">
        <v>0</v>
      </c>
      <c r="AA1944" s="18">
        <f t="shared" si="8202"/>
        <v>0</v>
      </c>
      <c r="AB1944" s="17">
        <f t="shared" si="8203"/>
        <v>0</v>
      </c>
      <c r="AC1944" s="17">
        <v>0</v>
      </c>
      <c r="AD1944" s="18">
        <f t="shared" si="8204"/>
        <v>0</v>
      </c>
      <c r="AE1944" s="18">
        <v>0</v>
      </c>
      <c r="AF1944" s="17">
        <f t="shared" si="8205"/>
        <v>0</v>
      </c>
      <c r="AG1944" s="17">
        <v>0</v>
      </c>
      <c r="AH1944" s="18">
        <f t="shared" si="8206"/>
        <v>0</v>
      </c>
      <c r="AI1944" s="17">
        <f t="shared" si="8207"/>
        <v>0</v>
      </c>
      <c r="AJ1944" s="17">
        <v>0</v>
      </c>
      <c r="AK1944" s="18">
        <f t="shared" si="8208"/>
        <v>0</v>
      </c>
      <c r="AL1944" s="18">
        <v>0</v>
      </c>
      <c r="AM1944" s="17">
        <f t="shared" si="8209"/>
        <v>0</v>
      </c>
      <c r="AN1944" s="17">
        <v>0</v>
      </c>
      <c r="AO1944" s="18">
        <f t="shared" si="8210"/>
        <v>0</v>
      </c>
      <c r="AP1944" s="17">
        <f t="shared" si="8211"/>
        <v>0</v>
      </c>
      <c r="AQ1944" s="17">
        <v>0</v>
      </c>
      <c r="AR1944" s="18">
        <f t="shared" si="8212"/>
        <v>0</v>
      </c>
      <c r="AS1944" s="18">
        <v>0</v>
      </c>
      <c r="AT1944" s="18" t="s">
        <v>44</v>
      </c>
      <c r="AU1944" s="322"/>
      <c r="AV1944" s="291"/>
      <c r="AW1944" s="266">
        <f>AZ1944-AU1944</f>
        <v>0</v>
      </c>
      <c r="AX1944" s="266">
        <v>0</v>
      </c>
      <c r="AY1944" s="266" t="e">
        <f>BB1944-BE1944</f>
        <v>#VALUE!</v>
      </c>
      <c r="AZ1944" s="266">
        <v>0</v>
      </c>
      <c r="BE1944" s="91" t="s">
        <v>79</v>
      </c>
    </row>
    <row r="1945" spans="2:57" s="3" customFormat="1" ht="70.5" hidden="1" customHeight="1">
      <c r="B1945" s="15">
        <v>2018</v>
      </c>
      <c r="C1945" s="62">
        <v>8323</v>
      </c>
      <c r="D1945" s="15">
        <v>3</v>
      </c>
      <c r="E1945" s="15">
        <v>3</v>
      </c>
      <c r="F1945" s="15">
        <v>5000</v>
      </c>
      <c r="G1945" s="15">
        <v>5100</v>
      </c>
      <c r="H1945" s="15">
        <v>515</v>
      </c>
      <c r="I1945" s="63">
        <v>11</v>
      </c>
      <c r="J1945" s="189" t="s">
        <v>216</v>
      </c>
      <c r="K1945" s="17">
        <f t="shared" si="8193"/>
        <v>0</v>
      </c>
      <c r="L1945" s="17">
        <v>0</v>
      </c>
      <c r="M1945" s="18">
        <f t="shared" si="8194"/>
        <v>0</v>
      </c>
      <c r="N1945" s="17">
        <f t="shared" si="8195"/>
        <v>0</v>
      </c>
      <c r="O1945" s="17">
        <v>0</v>
      </c>
      <c r="P1945" s="18">
        <f t="shared" si="8196"/>
        <v>0</v>
      </c>
      <c r="Q1945" s="18">
        <v>0</v>
      </c>
      <c r="R1945" s="17">
        <f t="shared" si="8197"/>
        <v>0</v>
      </c>
      <c r="S1945" s="17">
        <v>0</v>
      </c>
      <c r="T1945" s="18">
        <f t="shared" si="8198"/>
        <v>0</v>
      </c>
      <c r="U1945" s="17">
        <f t="shared" si="8199"/>
        <v>0</v>
      </c>
      <c r="V1945" s="17">
        <v>0</v>
      </c>
      <c r="W1945" s="18">
        <f t="shared" si="8200"/>
        <v>0</v>
      </c>
      <c r="X1945" s="18">
        <v>0</v>
      </c>
      <c r="Y1945" s="17">
        <f t="shared" si="8201"/>
        <v>0</v>
      </c>
      <c r="Z1945" s="17">
        <v>0</v>
      </c>
      <c r="AA1945" s="18">
        <f t="shared" si="8202"/>
        <v>0</v>
      </c>
      <c r="AB1945" s="17">
        <f t="shared" si="8203"/>
        <v>0</v>
      </c>
      <c r="AC1945" s="17">
        <v>0</v>
      </c>
      <c r="AD1945" s="18">
        <f t="shared" si="8204"/>
        <v>0</v>
      </c>
      <c r="AE1945" s="18">
        <v>0</v>
      </c>
      <c r="AF1945" s="17">
        <f t="shared" si="8205"/>
        <v>0</v>
      </c>
      <c r="AG1945" s="17">
        <v>0</v>
      </c>
      <c r="AH1945" s="18">
        <f t="shared" si="8206"/>
        <v>0</v>
      </c>
      <c r="AI1945" s="17">
        <f t="shared" si="8207"/>
        <v>0</v>
      </c>
      <c r="AJ1945" s="17">
        <v>0</v>
      </c>
      <c r="AK1945" s="18">
        <f t="shared" si="8208"/>
        <v>0</v>
      </c>
      <c r="AL1945" s="18">
        <v>0</v>
      </c>
      <c r="AM1945" s="17">
        <f t="shared" si="8209"/>
        <v>0</v>
      </c>
      <c r="AN1945" s="17">
        <v>0</v>
      </c>
      <c r="AO1945" s="18">
        <f t="shared" si="8210"/>
        <v>0</v>
      </c>
      <c r="AP1945" s="17">
        <f t="shared" si="8211"/>
        <v>0</v>
      </c>
      <c r="AQ1945" s="17">
        <v>0</v>
      </c>
      <c r="AR1945" s="18">
        <f t="shared" si="8212"/>
        <v>0</v>
      </c>
      <c r="AS1945" s="18">
        <v>0</v>
      </c>
      <c r="AT1945" s="18" t="s">
        <v>44</v>
      </c>
      <c r="AU1945" s="322"/>
      <c r="AV1945" s="291"/>
      <c r="AW1945" s="266">
        <f>AZ1945-AU1945</f>
        <v>0</v>
      </c>
      <c r="AX1945" s="266">
        <v>0</v>
      </c>
      <c r="AY1945" s="266" t="e">
        <f>BB1945-BE1945</f>
        <v>#VALUE!</v>
      </c>
      <c r="AZ1945" s="266">
        <v>0</v>
      </c>
      <c r="BE1945" s="91" t="s">
        <v>79</v>
      </c>
    </row>
    <row r="1946" spans="2:57" s="3" customFormat="1" ht="70.5" hidden="1" customHeight="1">
      <c r="B1946" s="15">
        <v>2018</v>
      </c>
      <c r="C1946" s="62">
        <v>8323</v>
      </c>
      <c r="D1946" s="15">
        <v>3</v>
      </c>
      <c r="E1946" s="15">
        <v>3</v>
      </c>
      <c r="F1946" s="15">
        <v>5000</v>
      </c>
      <c r="G1946" s="15">
        <v>5100</v>
      </c>
      <c r="H1946" s="15">
        <v>515</v>
      </c>
      <c r="I1946" s="63">
        <v>12</v>
      </c>
      <c r="J1946" s="189" t="s">
        <v>125</v>
      </c>
      <c r="K1946" s="17">
        <f t="shared" si="8193"/>
        <v>0</v>
      </c>
      <c r="L1946" s="17">
        <v>0</v>
      </c>
      <c r="M1946" s="18">
        <f t="shared" si="8194"/>
        <v>0</v>
      </c>
      <c r="N1946" s="17">
        <f t="shared" si="8195"/>
        <v>0</v>
      </c>
      <c r="O1946" s="17">
        <v>0</v>
      </c>
      <c r="P1946" s="18">
        <f t="shared" si="8196"/>
        <v>0</v>
      </c>
      <c r="Q1946" s="18">
        <v>0</v>
      </c>
      <c r="R1946" s="17">
        <f t="shared" si="8197"/>
        <v>0</v>
      </c>
      <c r="S1946" s="17">
        <v>0</v>
      </c>
      <c r="T1946" s="18">
        <f t="shared" si="8198"/>
        <v>0</v>
      </c>
      <c r="U1946" s="17">
        <f t="shared" si="8199"/>
        <v>0</v>
      </c>
      <c r="V1946" s="17">
        <v>0</v>
      </c>
      <c r="W1946" s="18">
        <f t="shared" si="8200"/>
        <v>0</v>
      </c>
      <c r="X1946" s="18">
        <v>0</v>
      </c>
      <c r="Y1946" s="17">
        <f t="shared" si="8201"/>
        <v>0</v>
      </c>
      <c r="Z1946" s="17">
        <v>0</v>
      </c>
      <c r="AA1946" s="18">
        <f t="shared" si="8202"/>
        <v>0</v>
      </c>
      <c r="AB1946" s="17">
        <f t="shared" si="8203"/>
        <v>0</v>
      </c>
      <c r="AC1946" s="17">
        <v>0</v>
      </c>
      <c r="AD1946" s="18">
        <f t="shared" si="8204"/>
        <v>0</v>
      </c>
      <c r="AE1946" s="18">
        <v>0</v>
      </c>
      <c r="AF1946" s="17">
        <f t="shared" si="8205"/>
        <v>0</v>
      </c>
      <c r="AG1946" s="17">
        <v>0</v>
      </c>
      <c r="AH1946" s="18">
        <f t="shared" si="8206"/>
        <v>0</v>
      </c>
      <c r="AI1946" s="17">
        <f t="shared" si="8207"/>
        <v>0</v>
      </c>
      <c r="AJ1946" s="17">
        <v>0</v>
      </c>
      <c r="AK1946" s="18">
        <f t="shared" si="8208"/>
        <v>0</v>
      </c>
      <c r="AL1946" s="18">
        <v>0</v>
      </c>
      <c r="AM1946" s="17">
        <f t="shared" si="8209"/>
        <v>0</v>
      </c>
      <c r="AN1946" s="17">
        <v>0</v>
      </c>
      <c r="AO1946" s="18">
        <f t="shared" si="8210"/>
        <v>0</v>
      </c>
      <c r="AP1946" s="17">
        <f t="shared" si="8211"/>
        <v>0</v>
      </c>
      <c r="AQ1946" s="17">
        <v>0</v>
      </c>
      <c r="AR1946" s="18">
        <f t="shared" si="8212"/>
        <v>0</v>
      </c>
      <c r="AS1946" s="18">
        <v>0</v>
      </c>
      <c r="AT1946" s="18" t="s">
        <v>44</v>
      </c>
      <c r="AU1946" s="322"/>
      <c r="AV1946" s="291"/>
      <c r="AW1946" s="266">
        <f>AZ1946-AU1946</f>
        <v>0</v>
      </c>
      <c r="AX1946" s="266">
        <v>0</v>
      </c>
      <c r="AY1946" s="266" t="e">
        <f>BB1946-BE1946</f>
        <v>#VALUE!</v>
      </c>
      <c r="AZ1946" s="266">
        <v>0</v>
      </c>
      <c r="BE1946" s="91" t="s">
        <v>79</v>
      </c>
    </row>
    <row r="1947" spans="2:57" s="3" customFormat="1" ht="70.5" hidden="1" customHeight="1">
      <c r="B1947" s="53">
        <v>2018</v>
      </c>
      <c r="C1947" s="59">
        <v>8323</v>
      </c>
      <c r="D1947" s="53">
        <v>3</v>
      </c>
      <c r="E1947" s="53">
        <v>3</v>
      </c>
      <c r="F1947" s="53">
        <v>5000</v>
      </c>
      <c r="G1947" s="53">
        <v>5100</v>
      </c>
      <c r="H1947" s="53">
        <v>519</v>
      </c>
      <c r="I1947" s="53"/>
      <c r="J1947" s="60" t="s">
        <v>128</v>
      </c>
      <c r="K1947" s="68">
        <f t="shared" ref="K1947:P1947" si="8213">SUM(K1948:K1952)</f>
        <v>0</v>
      </c>
      <c r="L1947" s="68">
        <f t="shared" si="8213"/>
        <v>0</v>
      </c>
      <c r="M1947" s="68">
        <f t="shared" si="8213"/>
        <v>0</v>
      </c>
      <c r="N1947" s="68">
        <f t="shared" si="8213"/>
        <v>0</v>
      </c>
      <c r="O1947" s="68">
        <f t="shared" si="8213"/>
        <v>0</v>
      </c>
      <c r="P1947" s="68">
        <f t="shared" si="8213"/>
        <v>0</v>
      </c>
      <c r="Q1947" s="68">
        <f>M1947+P1947</f>
        <v>0</v>
      </c>
      <c r="R1947" s="68">
        <f t="shared" ref="R1947:W1947" si="8214">SUM(R1948:R1952)</f>
        <v>0</v>
      </c>
      <c r="S1947" s="68">
        <f t="shared" si="8214"/>
        <v>0</v>
      </c>
      <c r="T1947" s="68">
        <f t="shared" si="8214"/>
        <v>0</v>
      </c>
      <c r="U1947" s="68">
        <f t="shared" si="8214"/>
        <v>0</v>
      </c>
      <c r="V1947" s="68">
        <f t="shared" si="8214"/>
        <v>0</v>
      </c>
      <c r="W1947" s="68">
        <f t="shared" si="8214"/>
        <v>0</v>
      </c>
      <c r="X1947" s="68">
        <f>T1947+W1947</f>
        <v>0</v>
      </c>
      <c r="Y1947" s="68">
        <f t="shared" ref="Y1947:AD1947" si="8215">SUM(Y1948:Y1952)</f>
        <v>0</v>
      </c>
      <c r="Z1947" s="68">
        <f t="shared" si="8215"/>
        <v>0</v>
      </c>
      <c r="AA1947" s="68">
        <f t="shared" si="8215"/>
        <v>0</v>
      </c>
      <c r="AB1947" s="68">
        <f t="shared" si="8215"/>
        <v>0</v>
      </c>
      <c r="AC1947" s="68">
        <f t="shared" si="8215"/>
        <v>0</v>
      </c>
      <c r="AD1947" s="68">
        <f t="shared" si="8215"/>
        <v>0</v>
      </c>
      <c r="AE1947" s="68">
        <f>AA1947+AD1947</f>
        <v>0</v>
      </c>
      <c r="AF1947" s="68">
        <f t="shared" ref="AF1947:AJ1947" si="8216">SUM(AF1948:AF1952)</f>
        <v>0</v>
      </c>
      <c r="AG1947" s="68">
        <f t="shared" si="8216"/>
        <v>0</v>
      </c>
      <c r="AH1947" s="68">
        <f t="shared" si="8216"/>
        <v>0</v>
      </c>
      <c r="AI1947" s="68">
        <f t="shared" si="8216"/>
        <v>0</v>
      </c>
      <c r="AJ1947" s="68">
        <f t="shared" si="8216"/>
        <v>0</v>
      </c>
      <c r="AK1947" s="68">
        <f t="shared" ref="AK1947" si="8217">SUM(AK1948:AK1952)</f>
        <v>0</v>
      </c>
      <c r="AL1947" s="68">
        <f>AH1947+AK1947</f>
        <v>0</v>
      </c>
      <c r="AM1947" s="68">
        <f t="shared" ref="AM1947:AR1947" si="8218">SUM(AM1948:AM1952)</f>
        <v>0</v>
      </c>
      <c r="AN1947" s="68">
        <f t="shared" si="8218"/>
        <v>0</v>
      </c>
      <c r="AO1947" s="68">
        <f t="shared" si="8218"/>
        <v>0</v>
      </c>
      <c r="AP1947" s="68">
        <f t="shared" si="8218"/>
        <v>0</v>
      </c>
      <c r="AQ1947" s="68">
        <f t="shared" si="8218"/>
        <v>0</v>
      </c>
      <c r="AR1947" s="68">
        <f t="shared" si="8218"/>
        <v>0</v>
      </c>
      <c r="AS1947" s="68">
        <f>AO1947+AR1947</f>
        <v>0</v>
      </c>
      <c r="AT1947" s="57"/>
      <c r="AU1947" s="293"/>
      <c r="AV1947" s="289"/>
      <c r="AW1947" s="267">
        <f t="shared" ref="AW1947:AZ1947" si="8219">SUM(AW1948:AW1952)</f>
        <v>0</v>
      </c>
      <c r="AX1947" s="267">
        <f t="shared" si="8219"/>
        <v>0</v>
      </c>
      <c r="AY1947" s="267" t="e">
        <f t="shared" si="8219"/>
        <v>#VALUE!</v>
      </c>
      <c r="AZ1947" s="267">
        <f t="shared" si="8219"/>
        <v>0</v>
      </c>
      <c r="BE1947" s="61"/>
    </row>
    <row r="1948" spans="2:57" s="3" customFormat="1" ht="70.5" hidden="1" customHeight="1">
      <c r="B1948" s="15">
        <v>2018</v>
      </c>
      <c r="C1948" s="62">
        <v>8323</v>
      </c>
      <c r="D1948" s="15">
        <v>3</v>
      </c>
      <c r="E1948" s="15">
        <v>3</v>
      </c>
      <c r="F1948" s="15">
        <v>5000</v>
      </c>
      <c r="G1948" s="15">
        <v>5100</v>
      </c>
      <c r="H1948" s="15">
        <v>519</v>
      </c>
      <c r="I1948" s="63">
        <v>1</v>
      </c>
      <c r="J1948" s="189" t="s">
        <v>219</v>
      </c>
      <c r="K1948" s="17">
        <v>0</v>
      </c>
      <c r="L1948" s="17">
        <v>0</v>
      </c>
      <c r="M1948" s="18">
        <f>K1948+L1948</f>
        <v>0</v>
      </c>
      <c r="N1948" s="17">
        <f>Q1948-K1948</f>
        <v>0</v>
      </c>
      <c r="O1948" s="17">
        <v>0</v>
      </c>
      <c r="P1948" s="18">
        <f>N1948+O1948</f>
        <v>0</v>
      </c>
      <c r="Q1948" s="18">
        <v>0</v>
      </c>
      <c r="R1948" s="17">
        <v>0</v>
      </c>
      <c r="S1948" s="17">
        <v>0</v>
      </c>
      <c r="T1948" s="18">
        <f>R1948+S1948</f>
        <v>0</v>
      </c>
      <c r="U1948" s="17">
        <f>X1948-R1948</f>
        <v>0</v>
      </c>
      <c r="V1948" s="17">
        <v>0</v>
      </c>
      <c r="W1948" s="18">
        <f>U1948+V1948</f>
        <v>0</v>
      </c>
      <c r="X1948" s="18">
        <v>0</v>
      </c>
      <c r="Y1948" s="17">
        <v>0</v>
      </c>
      <c r="Z1948" s="17">
        <v>0</v>
      </c>
      <c r="AA1948" s="18">
        <f>Y1948+Z1948</f>
        <v>0</v>
      </c>
      <c r="AB1948" s="17">
        <f>AE1948-Y1948</f>
        <v>0</v>
      </c>
      <c r="AC1948" s="17">
        <v>0</v>
      </c>
      <c r="AD1948" s="18">
        <f>AB1948+AC1948</f>
        <v>0</v>
      </c>
      <c r="AE1948" s="18">
        <v>0</v>
      </c>
      <c r="AF1948" s="17">
        <v>0</v>
      </c>
      <c r="AG1948" s="17">
        <v>0</v>
      </c>
      <c r="AH1948" s="18">
        <f>AF1948+AG1948</f>
        <v>0</v>
      </c>
      <c r="AI1948" s="17">
        <f>AL1948-AF1948</f>
        <v>0</v>
      </c>
      <c r="AJ1948" s="17">
        <v>0</v>
      </c>
      <c r="AK1948" s="18">
        <f>AI1948+AJ1948</f>
        <v>0</v>
      </c>
      <c r="AL1948" s="18">
        <v>0</v>
      </c>
      <c r="AM1948" s="17">
        <v>0</v>
      </c>
      <c r="AN1948" s="17">
        <v>0</v>
      </c>
      <c r="AO1948" s="18">
        <f>AM1948+AN1948</f>
        <v>0</v>
      </c>
      <c r="AP1948" s="17">
        <f>AS1948-AM1948</f>
        <v>0</v>
      </c>
      <c r="AQ1948" s="17">
        <v>0</v>
      </c>
      <c r="AR1948" s="18">
        <f>AP1948+AQ1948</f>
        <v>0</v>
      </c>
      <c r="AS1948" s="18">
        <v>0</v>
      </c>
      <c r="AT1948" s="18" t="s">
        <v>44</v>
      </c>
      <c r="AU1948" s="322"/>
      <c r="AV1948" s="291"/>
      <c r="AW1948" s="266">
        <f>AZ1948-AU1948</f>
        <v>0</v>
      </c>
      <c r="AX1948" s="266">
        <v>0</v>
      </c>
      <c r="AY1948" s="266" t="e">
        <f>BB1948-BE1948</f>
        <v>#VALUE!</v>
      </c>
      <c r="AZ1948" s="266">
        <v>0</v>
      </c>
      <c r="BE1948" s="65" t="s">
        <v>31</v>
      </c>
    </row>
    <row r="1949" spans="2:57" s="3" customFormat="1" ht="70.5" hidden="1" customHeight="1">
      <c r="B1949" s="15">
        <v>2018</v>
      </c>
      <c r="C1949" s="62">
        <v>8323</v>
      </c>
      <c r="D1949" s="15">
        <v>3</v>
      </c>
      <c r="E1949" s="15">
        <v>3</v>
      </c>
      <c r="F1949" s="15">
        <v>5000</v>
      </c>
      <c r="G1949" s="15">
        <v>5100</v>
      </c>
      <c r="H1949" s="15">
        <v>519</v>
      </c>
      <c r="I1949" s="63">
        <v>2</v>
      </c>
      <c r="J1949" s="190" t="s">
        <v>221</v>
      </c>
      <c r="K1949" s="17">
        <f t="shared" ref="K1949" si="8220">ROUND(Q1949*0.8,0)</f>
        <v>0</v>
      </c>
      <c r="L1949" s="17">
        <v>0</v>
      </c>
      <c r="M1949" s="18">
        <f t="shared" ref="M1949:M1952" si="8221">K1949+L1949</f>
        <v>0</v>
      </c>
      <c r="N1949" s="17">
        <f>Q1949-K1949</f>
        <v>0</v>
      </c>
      <c r="O1949" s="17">
        <v>0</v>
      </c>
      <c r="P1949" s="18">
        <f t="shared" ref="P1949:P1952" si="8222">N1949+O1949</f>
        <v>0</v>
      </c>
      <c r="Q1949" s="18">
        <v>0</v>
      </c>
      <c r="R1949" s="17">
        <f t="shared" ref="R1949" si="8223">ROUND(X1949*0.8,0)</f>
        <v>0</v>
      </c>
      <c r="S1949" s="17">
        <v>0</v>
      </c>
      <c r="T1949" s="18">
        <f t="shared" ref="T1949:T1952" si="8224">R1949+S1949</f>
        <v>0</v>
      </c>
      <c r="U1949" s="17">
        <f>X1949-R1949</f>
        <v>0</v>
      </c>
      <c r="V1949" s="17">
        <v>0</v>
      </c>
      <c r="W1949" s="18">
        <f t="shared" ref="W1949:W1952" si="8225">U1949+V1949</f>
        <v>0</v>
      </c>
      <c r="X1949" s="18">
        <v>0</v>
      </c>
      <c r="Y1949" s="17">
        <f t="shared" ref="Y1949" si="8226">ROUND(AE1949*0.8,0)</f>
        <v>0</v>
      </c>
      <c r="Z1949" s="17">
        <v>0</v>
      </c>
      <c r="AA1949" s="18">
        <f t="shared" ref="AA1949:AA1952" si="8227">Y1949+Z1949</f>
        <v>0</v>
      </c>
      <c r="AB1949" s="17">
        <f>AE1949-Y1949</f>
        <v>0</v>
      </c>
      <c r="AC1949" s="17">
        <v>0</v>
      </c>
      <c r="AD1949" s="18">
        <f t="shared" ref="AD1949:AD1952" si="8228">AB1949+AC1949</f>
        <v>0</v>
      </c>
      <c r="AE1949" s="18">
        <v>0</v>
      </c>
      <c r="AF1949" s="17">
        <f t="shared" ref="AF1949" si="8229">ROUND(AL1949*0.8,0)</f>
        <v>0</v>
      </c>
      <c r="AG1949" s="17">
        <v>0</v>
      </c>
      <c r="AH1949" s="18">
        <f t="shared" ref="AH1949:AH1952" si="8230">AF1949+AG1949</f>
        <v>0</v>
      </c>
      <c r="AI1949" s="17">
        <f>AL1949-AF1949</f>
        <v>0</v>
      </c>
      <c r="AJ1949" s="17">
        <v>0</v>
      </c>
      <c r="AK1949" s="18">
        <f t="shared" ref="AK1949:AK1952" si="8231">AI1949+AJ1949</f>
        <v>0</v>
      </c>
      <c r="AL1949" s="18">
        <v>0</v>
      </c>
      <c r="AM1949" s="17">
        <f t="shared" ref="AM1949" si="8232">ROUND(AS1949*0.8,0)</f>
        <v>0</v>
      </c>
      <c r="AN1949" s="17">
        <v>0</v>
      </c>
      <c r="AO1949" s="18">
        <f t="shared" ref="AO1949:AO1952" si="8233">AM1949+AN1949</f>
        <v>0</v>
      </c>
      <c r="AP1949" s="17">
        <f>AS1949-AM1949</f>
        <v>0</v>
      </c>
      <c r="AQ1949" s="17">
        <v>0</v>
      </c>
      <c r="AR1949" s="18">
        <f t="shared" ref="AR1949:AR1952" si="8234">AP1949+AQ1949</f>
        <v>0</v>
      </c>
      <c r="AS1949" s="18">
        <v>0</v>
      </c>
      <c r="AT1949" s="18" t="s">
        <v>44</v>
      </c>
      <c r="AU1949" s="322"/>
      <c r="AV1949" s="291"/>
      <c r="AW1949" s="266">
        <f>AZ1949-AU1949</f>
        <v>0</v>
      </c>
      <c r="AX1949" s="266">
        <v>0</v>
      </c>
      <c r="AY1949" s="266" t="e">
        <f>BB1949-BE1949</f>
        <v>#VALUE!</v>
      </c>
      <c r="AZ1949" s="266">
        <v>0</v>
      </c>
      <c r="BE1949" s="91" t="s">
        <v>79</v>
      </c>
    </row>
    <row r="1950" spans="2:57" s="3" customFormat="1" ht="70.5" hidden="1" customHeight="1">
      <c r="B1950" s="15">
        <v>2018</v>
      </c>
      <c r="C1950" s="62">
        <v>8323</v>
      </c>
      <c r="D1950" s="15">
        <v>3</v>
      </c>
      <c r="E1950" s="15">
        <v>3</v>
      </c>
      <c r="F1950" s="15">
        <v>5000</v>
      </c>
      <c r="G1950" s="15">
        <v>5100</v>
      </c>
      <c r="H1950" s="15">
        <v>519</v>
      </c>
      <c r="I1950" s="63">
        <v>3</v>
      </c>
      <c r="J1950" s="188" t="s">
        <v>224</v>
      </c>
      <c r="K1950" s="17">
        <v>0</v>
      </c>
      <c r="L1950" s="17">
        <v>0</v>
      </c>
      <c r="M1950" s="18">
        <f t="shared" si="8221"/>
        <v>0</v>
      </c>
      <c r="N1950" s="17">
        <f>Q1950-K1950</f>
        <v>0</v>
      </c>
      <c r="O1950" s="17">
        <v>0</v>
      </c>
      <c r="P1950" s="18">
        <f t="shared" si="8222"/>
        <v>0</v>
      </c>
      <c r="Q1950" s="18">
        <v>0</v>
      </c>
      <c r="R1950" s="17">
        <v>0</v>
      </c>
      <c r="S1950" s="17">
        <v>0</v>
      </c>
      <c r="T1950" s="18">
        <f t="shared" si="8224"/>
        <v>0</v>
      </c>
      <c r="U1950" s="17">
        <f>X1950-R1950</f>
        <v>0</v>
      </c>
      <c r="V1950" s="17">
        <v>0</v>
      </c>
      <c r="W1950" s="18">
        <f t="shared" si="8225"/>
        <v>0</v>
      </c>
      <c r="X1950" s="18">
        <v>0</v>
      </c>
      <c r="Y1950" s="17">
        <v>0</v>
      </c>
      <c r="Z1950" s="17">
        <v>0</v>
      </c>
      <c r="AA1950" s="18">
        <f t="shared" si="8227"/>
        <v>0</v>
      </c>
      <c r="AB1950" s="17">
        <f>AE1950-Y1950</f>
        <v>0</v>
      </c>
      <c r="AC1950" s="17">
        <v>0</v>
      </c>
      <c r="AD1950" s="18">
        <f t="shared" si="8228"/>
        <v>0</v>
      </c>
      <c r="AE1950" s="18">
        <v>0</v>
      </c>
      <c r="AF1950" s="17">
        <v>0</v>
      </c>
      <c r="AG1950" s="17">
        <v>0</v>
      </c>
      <c r="AH1950" s="18">
        <f t="shared" si="8230"/>
        <v>0</v>
      </c>
      <c r="AI1950" s="17">
        <f>AL1950-AF1950</f>
        <v>0</v>
      </c>
      <c r="AJ1950" s="17">
        <v>0</v>
      </c>
      <c r="AK1950" s="18">
        <f t="shared" si="8231"/>
        <v>0</v>
      </c>
      <c r="AL1950" s="18">
        <v>0</v>
      </c>
      <c r="AM1950" s="17">
        <v>0</v>
      </c>
      <c r="AN1950" s="17">
        <v>0</v>
      </c>
      <c r="AO1950" s="18">
        <f t="shared" si="8233"/>
        <v>0</v>
      </c>
      <c r="AP1950" s="17">
        <f>AS1950-AM1950</f>
        <v>0</v>
      </c>
      <c r="AQ1950" s="17">
        <v>0</v>
      </c>
      <c r="AR1950" s="18">
        <f t="shared" si="8234"/>
        <v>0</v>
      </c>
      <c r="AS1950" s="18">
        <v>0</v>
      </c>
      <c r="AT1950" s="18" t="s">
        <v>44</v>
      </c>
      <c r="AU1950" s="322"/>
      <c r="AV1950" s="291"/>
      <c r="AW1950" s="266">
        <f>AZ1950-AU1950</f>
        <v>0</v>
      </c>
      <c r="AX1950" s="266">
        <v>0</v>
      </c>
      <c r="AY1950" s="266" t="e">
        <f>BB1950-BE1950</f>
        <v>#VALUE!</v>
      </c>
      <c r="AZ1950" s="266">
        <v>0</v>
      </c>
      <c r="BE1950" s="65" t="s">
        <v>31</v>
      </c>
    </row>
    <row r="1951" spans="2:57" s="3" customFormat="1" ht="70.5" hidden="1" customHeight="1">
      <c r="B1951" s="15">
        <v>2018</v>
      </c>
      <c r="C1951" s="62">
        <v>8323</v>
      </c>
      <c r="D1951" s="15">
        <v>3</v>
      </c>
      <c r="E1951" s="15">
        <v>3</v>
      </c>
      <c r="F1951" s="15">
        <v>5000</v>
      </c>
      <c r="G1951" s="15">
        <v>5100</v>
      </c>
      <c r="H1951" s="15">
        <v>519</v>
      </c>
      <c r="I1951" s="63">
        <v>4</v>
      </c>
      <c r="J1951" s="188" t="s">
        <v>225</v>
      </c>
      <c r="K1951" s="17">
        <v>0</v>
      </c>
      <c r="L1951" s="17">
        <v>0</v>
      </c>
      <c r="M1951" s="18">
        <f t="shared" si="8221"/>
        <v>0</v>
      </c>
      <c r="N1951" s="17">
        <f>Q1951-K1951</f>
        <v>0</v>
      </c>
      <c r="O1951" s="17">
        <v>0</v>
      </c>
      <c r="P1951" s="18">
        <f t="shared" si="8222"/>
        <v>0</v>
      </c>
      <c r="Q1951" s="18">
        <v>0</v>
      </c>
      <c r="R1951" s="17">
        <v>0</v>
      </c>
      <c r="S1951" s="17">
        <v>0</v>
      </c>
      <c r="T1951" s="18">
        <f t="shared" si="8224"/>
        <v>0</v>
      </c>
      <c r="U1951" s="17">
        <f>X1951-R1951</f>
        <v>0</v>
      </c>
      <c r="V1951" s="17">
        <v>0</v>
      </c>
      <c r="W1951" s="18">
        <f t="shared" si="8225"/>
        <v>0</v>
      </c>
      <c r="X1951" s="18">
        <v>0</v>
      </c>
      <c r="Y1951" s="17">
        <v>0</v>
      </c>
      <c r="Z1951" s="17">
        <v>0</v>
      </c>
      <c r="AA1951" s="18">
        <f t="shared" si="8227"/>
        <v>0</v>
      </c>
      <c r="AB1951" s="17">
        <f>AE1951-Y1951</f>
        <v>0</v>
      </c>
      <c r="AC1951" s="17">
        <v>0</v>
      </c>
      <c r="AD1951" s="18">
        <f t="shared" si="8228"/>
        <v>0</v>
      </c>
      <c r="AE1951" s="18">
        <v>0</v>
      </c>
      <c r="AF1951" s="17">
        <v>0</v>
      </c>
      <c r="AG1951" s="17">
        <v>0</v>
      </c>
      <c r="AH1951" s="18">
        <f t="shared" si="8230"/>
        <v>0</v>
      </c>
      <c r="AI1951" s="17">
        <f>AL1951-AF1951</f>
        <v>0</v>
      </c>
      <c r="AJ1951" s="17">
        <v>0</v>
      </c>
      <c r="AK1951" s="18">
        <f t="shared" si="8231"/>
        <v>0</v>
      </c>
      <c r="AL1951" s="18">
        <v>0</v>
      </c>
      <c r="AM1951" s="17">
        <v>0</v>
      </c>
      <c r="AN1951" s="17">
        <v>0</v>
      </c>
      <c r="AO1951" s="18">
        <f t="shared" si="8233"/>
        <v>0</v>
      </c>
      <c r="AP1951" s="17">
        <f>AS1951-AM1951</f>
        <v>0</v>
      </c>
      <c r="AQ1951" s="17">
        <v>0</v>
      </c>
      <c r="AR1951" s="18">
        <f t="shared" si="8234"/>
        <v>0</v>
      </c>
      <c r="AS1951" s="18">
        <v>0</v>
      </c>
      <c r="AT1951" s="18" t="s">
        <v>44</v>
      </c>
      <c r="AU1951" s="322"/>
      <c r="AV1951" s="291"/>
      <c r="AW1951" s="266">
        <f>AZ1951-AU1951</f>
        <v>0</v>
      </c>
      <c r="AX1951" s="266">
        <v>0</v>
      </c>
      <c r="AY1951" s="266" t="e">
        <f>BB1951-BE1951</f>
        <v>#VALUE!</v>
      </c>
      <c r="AZ1951" s="266">
        <v>0</v>
      </c>
      <c r="BE1951" s="65" t="s">
        <v>31</v>
      </c>
    </row>
    <row r="1952" spans="2:57" s="3" customFormat="1" ht="70.5" hidden="1" customHeight="1">
      <c r="B1952" s="15">
        <v>2018</v>
      </c>
      <c r="C1952" s="62">
        <v>8323</v>
      </c>
      <c r="D1952" s="15">
        <v>3</v>
      </c>
      <c r="E1952" s="15">
        <v>3</v>
      </c>
      <c r="F1952" s="15">
        <v>5000</v>
      </c>
      <c r="G1952" s="15">
        <v>5100</v>
      </c>
      <c r="H1952" s="15">
        <v>519</v>
      </c>
      <c r="I1952" s="63">
        <v>5</v>
      </c>
      <c r="J1952" s="188" t="s">
        <v>1022</v>
      </c>
      <c r="K1952" s="17">
        <v>0</v>
      </c>
      <c r="L1952" s="17">
        <v>0</v>
      </c>
      <c r="M1952" s="18">
        <f t="shared" si="8221"/>
        <v>0</v>
      </c>
      <c r="N1952" s="17">
        <f>Q1952-K1952</f>
        <v>0</v>
      </c>
      <c r="O1952" s="17">
        <v>0</v>
      </c>
      <c r="P1952" s="18">
        <f t="shared" si="8222"/>
        <v>0</v>
      </c>
      <c r="Q1952" s="18">
        <v>0</v>
      </c>
      <c r="R1952" s="17">
        <v>0</v>
      </c>
      <c r="S1952" s="17">
        <v>0</v>
      </c>
      <c r="T1952" s="18">
        <f t="shared" si="8224"/>
        <v>0</v>
      </c>
      <c r="U1952" s="17">
        <f>X1952-R1952</f>
        <v>0</v>
      </c>
      <c r="V1952" s="17">
        <v>0</v>
      </c>
      <c r="W1952" s="18">
        <f t="shared" si="8225"/>
        <v>0</v>
      </c>
      <c r="X1952" s="18">
        <v>0</v>
      </c>
      <c r="Y1952" s="17">
        <v>0</v>
      </c>
      <c r="Z1952" s="17">
        <v>0</v>
      </c>
      <c r="AA1952" s="18">
        <f t="shared" si="8227"/>
        <v>0</v>
      </c>
      <c r="AB1952" s="17">
        <f>AE1952-Y1952</f>
        <v>0</v>
      </c>
      <c r="AC1952" s="17">
        <v>0</v>
      </c>
      <c r="AD1952" s="18">
        <f t="shared" si="8228"/>
        <v>0</v>
      </c>
      <c r="AE1952" s="18">
        <v>0</v>
      </c>
      <c r="AF1952" s="17">
        <v>0</v>
      </c>
      <c r="AG1952" s="17">
        <v>0</v>
      </c>
      <c r="AH1952" s="18">
        <f t="shared" si="8230"/>
        <v>0</v>
      </c>
      <c r="AI1952" s="17">
        <f>AL1952-AF1952</f>
        <v>0</v>
      </c>
      <c r="AJ1952" s="17">
        <v>0</v>
      </c>
      <c r="AK1952" s="18">
        <f t="shared" si="8231"/>
        <v>0</v>
      </c>
      <c r="AL1952" s="18">
        <v>0</v>
      </c>
      <c r="AM1952" s="17">
        <v>0</v>
      </c>
      <c r="AN1952" s="17">
        <v>0</v>
      </c>
      <c r="AO1952" s="18">
        <f t="shared" si="8233"/>
        <v>0</v>
      </c>
      <c r="AP1952" s="17">
        <f>AS1952-AM1952</f>
        <v>0</v>
      </c>
      <c r="AQ1952" s="17">
        <v>0</v>
      </c>
      <c r="AR1952" s="18">
        <f t="shared" si="8234"/>
        <v>0</v>
      </c>
      <c r="AS1952" s="18">
        <v>0</v>
      </c>
      <c r="AT1952" s="18" t="s">
        <v>44</v>
      </c>
      <c r="AU1952" s="322"/>
      <c r="AV1952" s="291"/>
      <c r="AW1952" s="266">
        <f>AZ1952-AU1952</f>
        <v>0</v>
      </c>
      <c r="AX1952" s="266">
        <v>0</v>
      </c>
      <c r="AY1952" s="266" t="e">
        <f>BB1952-BE1952</f>
        <v>#VALUE!</v>
      </c>
      <c r="AZ1952" s="266">
        <v>0</v>
      </c>
      <c r="BE1952" s="65" t="s">
        <v>31</v>
      </c>
    </row>
    <row r="1953" spans="2:57" s="3" customFormat="1" ht="70.5" hidden="1" customHeight="1">
      <c r="B1953" s="47">
        <v>2018</v>
      </c>
      <c r="C1953" s="48">
        <v>8323</v>
      </c>
      <c r="D1953" s="47">
        <v>3</v>
      </c>
      <c r="E1953" s="47">
        <v>3</v>
      </c>
      <c r="F1953" s="47">
        <v>5000</v>
      </c>
      <c r="G1953" s="47">
        <v>5200</v>
      </c>
      <c r="H1953" s="47"/>
      <c r="I1953" s="47"/>
      <c r="J1953" s="49" t="s">
        <v>132</v>
      </c>
      <c r="K1953" s="50">
        <f>K1954+K1959+K1961+K1968</f>
        <v>0</v>
      </c>
      <c r="L1953" s="50">
        <f t="shared" ref="L1953:P1953" si="8235">L1954+L1959+L1961+L1968</f>
        <v>0</v>
      </c>
      <c r="M1953" s="50">
        <f t="shared" si="8235"/>
        <v>0</v>
      </c>
      <c r="N1953" s="50">
        <f t="shared" si="8235"/>
        <v>0</v>
      </c>
      <c r="O1953" s="50">
        <f t="shared" si="8235"/>
        <v>0</v>
      </c>
      <c r="P1953" s="50">
        <f t="shared" si="8235"/>
        <v>0</v>
      </c>
      <c r="Q1953" s="50">
        <f>M1953+P1953</f>
        <v>0</v>
      </c>
      <c r="R1953" s="50">
        <f>R1954+R1959+R1961+R1968</f>
        <v>0</v>
      </c>
      <c r="S1953" s="50">
        <f t="shared" ref="S1953:W1953" si="8236">S1954+S1959+S1961+S1968</f>
        <v>0</v>
      </c>
      <c r="T1953" s="50">
        <f t="shared" si="8236"/>
        <v>0</v>
      </c>
      <c r="U1953" s="50">
        <f t="shared" si="8236"/>
        <v>0</v>
      </c>
      <c r="V1953" s="50">
        <f t="shared" si="8236"/>
        <v>0</v>
      </c>
      <c r="W1953" s="50">
        <f t="shared" si="8236"/>
        <v>0</v>
      </c>
      <c r="X1953" s="50">
        <f>T1953+W1953</f>
        <v>0</v>
      </c>
      <c r="Y1953" s="50">
        <f>Y1954+Y1959+Y1961+Y1968</f>
        <v>0</v>
      </c>
      <c r="Z1953" s="50">
        <f t="shared" ref="Z1953:AD1953" si="8237">Z1954+Z1959+Z1961+Z1968</f>
        <v>0</v>
      </c>
      <c r="AA1953" s="50">
        <f t="shared" si="8237"/>
        <v>0</v>
      </c>
      <c r="AB1953" s="50">
        <f t="shared" si="8237"/>
        <v>0</v>
      </c>
      <c r="AC1953" s="50">
        <f t="shared" si="8237"/>
        <v>0</v>
      </c>
      <c r="AD1953" s="50">
        <f t="shared" si="8237"/>
        <v>0</v>
      </c>
      <c r="AE1953" s="50">
        <f>AA1953+AD1953</f>
        <v>0</v>
      </c>
      <c r="AF1953" s="50">
        <f>AF1954+AF1959+AF1961+AF1968</f>
        <v>0</v>
      </c>
      <c r="AG1953" s="50">
        <f t="shared" ref="AG1953:AJ1953" si="8238">AG1954+AG1959+AG1961+AG1968</f>
        <v>0</v>
      </c>
      <c r="AH1953" s="50">
        <f t="shared" si="8238"/>
        <v>0</v>
      </c>
      <c r="AI1953" s="50">
        <f t="shared" si="8238"/>
        <v>0</v>
      </c>
      <c r="AJ1953" s="50">
        <f t="shared" si="8238"/>
        <v>0</v>
      </c>
      <c r="AK1953" s="50">
        <f t="shared" ref="AK1953" si="8239">AK1954+AK1959+AK1961+AK1968</f>
        <v>0</v>
      </c>
      <c r="AL1953" s="50">
        <f>AH1953+AK1953</f>
        <v>0</v>
      </c>
      <c r="AM1953" s="50">
        <f>AM1954+AM1959+AM1961+AM1968</f>
        <v>0</v>
      </c>
      <c r="AN1953" s="50">
        <f t="shared" ref="AN1953:AR1953" si="8240">AN1954+AN1959+AN1961+AN1968</f>
        <v>0</v>
      </c>
      <c r="AO1953" s="50">
        <f t="shared" si="8240"/>
        <v>0</v>
      </c>
      <c r="AP1953" s="50">
        <f t="shared" si="8240"/>
        <v>0</v>
      </c>
      <c r="AQ1953" s="50">
        <f t="shared" si="8240"/>
        <v>0</v>
      </c>
      <c r="AR1953" s="50">
        <f t="shared" si="8240"/>
        <v>0</v>
      </c>
      <c r="AS1953" s="50">
        <f>AO1953+AR1953</f>
        <v>0</v>
      </c>
      <c r="AT1953" s="50"/>
      <c r="AU1953" s="292"/>
      <c r="AV1953" s="288"/>
      <c r="AW1953" s="263">
        <f t="shared" ref="AW1953:AZ1953" si="8241">AW1954+AW1959+AW1961+AW1968</f>
        <v>0</v>
      </c>
      <c r="AX1953" s="263">
        <f t="shared" si="8241"/>
        <v>0</v>
      </c>
      <c r="AY1953" s="263" t="e">
        <f t="shared" si="8241"/>
        <v>#VALUE!</v>
      </c>
      <c r="AZ1953" s="263">
        <f t="shared" si="8241"/>
        <v>0</v>
      </c>
      <c r="BE1953" s="52"/>
    </row>
    <row r="1954" spans="2:57" s="3" customFormat="1" ht="70.5" hidden="1" customHeight="1">
      <c r="B1954" s="53">
        <v>2018</v>
      </c>
      <c r="C1954" s="59">
        <v>8323</v>
      </c>
      <c r="D1954" s="53">
        <v>3</v>
      </c>
      <c r="E1954" s="53">
        <v>3</v>
      </c>
      <c r="F1954" s="53">
        <v>5000</v>
      </c>
      <c r="G1954" s="53">
        <v>5200</v>
      </c>
      <c r="H1954" s="53">
        <v>521</v>
      </c>
      <c r="I1954" s="53"/>
      <c r="J1954" s="60" t="s">
        <v>230</v>
      </c>
      <c r="K1954" s="68">
        <f>SUM(K1955:K1958)</f>
        <v>0</v>
      </c>
      <c r="L1954" s="68">
        <f t="shared" ref="L1954:P1954" si="8242">SUM(L1955:L1958)</f>
        <v>0</v>
      </c>
      <c r="M1954" s="68">
        <f t="shared" si="8242"/>
        <v>0</v>
      </c>
      <c r="N1954" s="68">
        <f t="shared" si="8242"/>
        <v>0</v>
      </c>
      <c r="O1954" s="68">
        <f t="shared" si="8242"/>
        <v>0</v>
      </c>
      <c r="P1954" s="68">
        <f t="shared" si="8242"/>
        <v>0</v>
      </c>
      <c r="Q1954" s="68">
        <f>M1954+P1954</f>
        <v>0</v>
      </c>
      <c r="R1954" s="68">
        <f>SUM(R1955:R1958)</f>
        <v>0</v>
      </c>
      <c r="S1954" s="68">
        <f t="shared" ref="S1954:W1954" si="8243">SUM(S1955:S1958)</f>
        <v>0</v>
      </c>
      <c r="T1954" s="68">
        <f t="shared" si="8243"/>
        <v>0</v>
      </c>
      <c r="U1954" s="68">
        <f t="shared" si="8243"/>
        <v>0</v>
      </c>
      <c r="V1954" s="68">
        <f t="shared" si="8243"/>
        <v>0</v>
      </c>
      <c r="W1954" s="68">
        <f t="shared" si="8243"/>
        <v>0</v>
      </c>
      <c r="X1954" s="68">
        <f>T1954+W1954</f>
        <v>0</v>
      </c>
      <c r="Y1954" s="68">
        <f>SUM(Y1955:Y1958)</f>
        <v>0</v>
      </c>
      <c r="Z1954" s="68">
        <f t="shared" ref="Z1954:AD1954" si="8244">SUM(Z1955:Z1958)</f>
        <v>0</v>
      </c>
      <c r="AA1954" s="68">
        <f t="shared" si="8244"/>
        <v>0</v>
      </c>
      <c r="AB1954" s="68">
        <f t="shared" si="8244"/>
        <v>0</v>
      </c>
      <c r="AC1954" s="68">
        <f t="shared" si="8244"/>
        <v>0</v>
      </c>
      <c r="AD1954" s="68">
        <f t="shared" si="8244"/>
        <v>0</v>
      </c>
      <c r="AE1954" s="68">
        <f>AA1954+AD1954</f>
        <v>0</v>
      </c>
      <c r="AF1954" s="68">
        <f>SUM(AF1955:AF1958)</f>
        <v>0</v>
      </c>
      <c r="AG1954" s="68">
        <f t="shared" ref="AG1954:AJ1954" si="8245">SUM(AG1955:AG1958)</f>
        <v>0</v>
      </c>
      <c r="AH1954" s="68">
        <f t="shared" si="8245"/>
        <v>0</v>
      </c>
      <c r="AI1954" s="68">
        <f t="shared" si="8245"/>
        <v>0</v>
      </c>
      <c r="AJ1954" s="68">
        <f t="shared" si="8245"/>
        <v>0</v>
      </c>
      <c r="AK1954" s="68">
        <f t="shared" ref="AK1954" si="8246">SUM(AK1955:AK1958)</f>
        <v>0</v>
      </c>
      <c r="AL1954" s="68">
        <f>AH1954+AK1954</f>
        <v>0</v>
      </c>
      <c r="AM1954" s="68">
        <f>SUM(AM1955:AM1958)</f>
        <v>0</v>
      </c>
      <c r="AN1954" s="68">
        <f t="shared" ref="AN1954:AR1954" si="8247">SUM(AN1955:AN1958)</f>
        <v>0</v>
      </c>
      <c r="AO1954" s="68">
        <f t="shared" si="8247"/>
        <v>0</v>
      </c>
      <c r="AP1954" s="68">
        <f t="shared" si="8247"/>
        <v>0</v>
      </c>
      <c r="AQ1954" s="68">
        <f t="shared" si="8247"/>
        <v>0</v>
      </c>
      <c r="AR1954" s="68">
        <f t="shared" si="8247"/>
        <v>0</v>
      </c>
      <c r="AS1954" s="68">
        <f>AO1954+AR1954</f>
        <v>0</v>
      </c>
      <c r="AT1954" s="57"/>
      <c r="AU1954" s="293"/>
      <c r="AV1954" s="289"/>
      <c r="AW1954" s="267">
        <f t="shared" ref="AW1954:AZ1954" si="8248">SUM(AW1955:AW1958)</f>
        <v>0</v>
      </c>
      <c r="AX1954" s="267">
        <f t="shared" si="8248"/>
        <v>0</v>
      </c>
      <c r="AY1954" s="267" t="e">
        <f t="shared" si="8248"/>
        <v>#VALUE!</v>
      </c>
      <c r="AZ1954" s="267">
        <f t="shared" si="8248"/>
        <v>0</v>
      </c>
      <c r="BE1954" s="61"/>
    </row>
    <row r="1955" spans="2:57" s="3" customFormat="1" ht="70.5" hidden="1" customHeight="1">
      <c r="B1955" s="15">
        <v>2018</v>
      </c>
      <c r="C1955" s="62">
        <v>8323</v>
      </c>
      <c r="D1955" s="15">
        <v>3</v>
      </c>
      <c r="E1955" s="15">
        <v>3</v>
      </c>
      <c r="F1955" s="15">
        <v>5000</v>
      </c>
      <c r="G1955" s="15">
        <v>5200</v>
      </c>
      <c r="H1955" s="15">
        <v>521</v>
      </c>
      <c r="I1955" s="63">
        <v>1</v>
      </c>
      <c r="J1955" s="189" t="s">
        <v>233</v>
      </c>
      <c r="K1955" s="17">
        <f t="shared" ref="K1955:K1958" si="8249">ROUND(Q1955*0.8,0)</f>
        <v>0</v>
      </c>
      <c r="L1955" s="17">
        <v>0</v>
      </c>
      <c r="M1955" s="18">
        <f t="shared" ref="M1955:M1958" si="8250">K1955+L1955</f>
        <v>0</v>
      </c>
      <c r="N1955" s="17">
        <f>Q1955-K1955</f>
        <v>0</v>
      </c>
      <c r="O1955" s="17">
        <v>0</v>
      </c>
      <c r="P1955" s="18">
        <f t="shared" ref="P1955:P1958" si="8251">N1955+O1955</f>
        <v>0</v>
      </c>
      <c r="Q1955" s="18">
        <v>0</v>
      </c>
      <c r="R1955" s="17">
        <f t="shared" ref="R1955:R1958" si="8252">ROUND(X1955*0.8,0)</f>
        <v>0</v>
      </c>
      <c r="S1955" s="17">
        <v>0</v>
      </c>
      <c r="T1955" s="18">
        <f t="shared" ref="T1955:T1958" si="8253">R1955+S1955</f>
        <v>0</v>
      </c>
      <c r="U1955" s="17">
        <f>X1955-R1955</f>
        <v>0</v>
      </c>
      <c r="V1955" s="17">
        <v>0</v>
      </c>
      <c r="W1955" s="18">
        <f t="shared" ref="W1955:W1958" si="8254">U1955+V1955</f>
        <v>0</v>
      </c>
      <c r="X1955" s="18">
        <v>0</v>
      </c>
      <c r="Y1955" s="17">
        <f t="shared" ref="Y1955:Y1958" si="8255">ROUND(AE1955*0.8,0)</f>
        <v>0</v>
      </c>
      <c r="Z1955" s="17">
        <v>0</v>
      </c>
      <c r="AA1955" s="18">
        <f t="shared" ref="AA1955:AA1958" si="8256">Y1955+Z1955</f>
        <v>0</v>
      </c>
      <c r="AB1955" s="17">
        <f>AE1955-Y1955</f>
        <v>0</v>
      </c>
      <c r="AC1955" s="17">
        <v>0</v>
      </c>
      <c r="AD1955" s="18">
        <f t="shared" ref="AD1955:AD1958" si="8257">AB1955+AC1955</f>
        <v>0</v>
      </c>
      <c r="AE1955" s="18">
        <v>0</v>
      </c>
      <c r="AF1955" s="17">
        <f t="shared" ref="AF1955:AF1958" si="8258">ROUND(AL1955*0.8,0)</f>
        <v>0</v>
      </c>
      <c r="AG1955" s="17">
        <v>0</v>
      </c>
      <c r="AH1955" s="18">
        <f t="shared" ref="AH1955:AH1958" si="8259">AF1955+AG1955</f>
        <v>0</v>
      </c>
      <c r="AI1955" s="17">
        <f>AL1955-AF1955</f>
        <v>0</v>
      </c>
      <c r="AJ1955" s="17">
        <v>0</v>
      </c>
      <c r="AK1955" s="18">
        <f t="shared" ref="AK1955:AK1958" si="8260">AI1955+AJ1955</f>
        <v>0</v>
      </c>
      <c r="AL1955" s="18">
        <v>0</v>
      </c>
      <c r="AM1955" s="17">
        <f t="shared" ref="AM1955:AM1958" si="8261">ROUND(AS1955*0.8,0)</f>
        <v>0</v>
      </c>
      <c r="AN1955" s="17">
        <v>0</v>
      </c>
      <c r="AO1955" s="18">
        <f t="shared" ref="AO1955:AO1958" si="8262">AM1955+AN1955</f>
        <v>0</v>
      </c>
      <c r="AP1955" s="17">
        <f>AS1955-AM1955</f>
        <v>0</v>
      </c>
      <c r="AQ1955" s="17">
        <v>0</v>
      </c>
      <c r="AR1955" s="18">
        <f t="shared" ref="AR1955:AR1958" si="8263">AP1955+AQ1955</f>
        <v>0</v>
      </c>
      <c r="AS1955" s="18">
        <v>0</v>
      </c>
      <c r="AT1955" s="18" t="s">
        <v>117</v>
      </c>
      <c r="AU1955" s="322"/>
      <c r="AV1955" s="291"/>
      <c r="AW1955" s="266">
        <f>AZ1955-AU1955</f>
        <v>0</v>
      </c>
      <c r="AX1955" s="266">
        <v>0</v>
      </c>
      <c r="AY1955" s="266" t="e">
        <f>BB1955-BE1955</f>
        <v>#VALUE!</v>
      </c>
      <c r="AZ1955" s="266">
        <v>0</v>
      </c>
      <c r="BE1955" s="91" t="s">
        <v>79</v>
      </c>
    </row>
    <row r="1956" spans="2:57" s="3" customFormat="1" ht="70.5" hidden="1" customHeight="1">
      <c r="B1956" s="15">
        <v>2018</v>
      </c>
      <c r="C1956" s="62">
        <v>8323</v>
      </c>
      <c r="D1956" s="15">
        <v>3</v>
      </c>
      <c r="E1956" s="15">
        <v>3</v>
      </c>
      <c r="F1956" s="15">
        <v>5000</v>
      </c>
      <c r="G1956" s="15">
        <v>5200</v>
      </c>
      <c r="H1956" s="15">
        <v>521</v>
      </c>
      <c r="I1956" s="63">
        <v>2</v>
      </c>
      <c r="J1956" s="189" t="s">
        <v>234</v>
      </c>
      <c r="K1956" s="17">
        <f t="shared" si="8249"/>
        <v>0</v>
      </c>
      <c r="L1956" s="17">
        <v>0</v>
      </c>
      <c r="M1956" s="18">
        <f t="shared" si="8250"/>
        <v>0</v>
      </c>
      <c r="N1956" s="17">
        <f>Q1956-K1956</f>
        <v>0</v>
      </c>
      <c r="O1956" s="17">
        <v>0</v>
      </c>
      <c r="P1956" s="18">
        <f t="shared" si="8251"/>
        <v>0</v>
      </c>
      <c r="Q1956" s="18">
        <v>0</v>
      </c>
      <c r="R1956" s="17">
        <f t="shared" si="8252"/>
        <v>0</v>
      </c>
      <c r="S1956" s="17">
        <v>0</v>
      </c>
      <c r="T1956" s="18">
        <f t="shared" si="8253"/>
        <v>0</v>
      </c>
      <c r="U1956" s="17">
        <f>X1956-R1956</f>
        <v>0</v>
      </c>
      <c r="V1956" s="17">
        <v>0</v>
      </c>
      <c r="W1956" s="18">
        <f t="shared" si="8254"/>
        <v>0</v>
      </c>
      <c r="X1956" s="18">
        <v>0</v>
      </c>
      <c r="Y1956" s="17">
        <f t="shared" si="8255"/>
        <v>0</v>
      </c>
      <c r="Z1956" s="17">
        <v>0</v>
      </c>
      <c r="AA1956" s="18">
        <f t="shared" si="8256"/>
        <v>0</v>
      </c>
      <c r="AB1956" s="17">
        <f>AE1956-Y1956</f>
        <v>0</v>
      </c>
      <c r="AC1956" s="17">
        <v>0</v>
      </c>
      <c r="AD1956" s="18">
        <f t="shared" si="8257"/>
        <v>0</v>
      </c>
      <c r="AE1956" s="18">
        <v>0</v>
      </c>
      <c r="AF1956" s="17">
        <f t="shared" si="8258"/>
        <v>0</v>
      </c>
      <c r="AG1956" s="17">
        <v>0</v>
      </c>
      <c r="AH1956" s="18">
        <f t="shared" si="8259"/>
        <v>0</v>
      </c>
      <c r="AI1956" s="17">
        <f>AL1956-AF1956</f>
        <v>0</v>
      </c>
      <c r="AJ1956" s="17">
        <v>0</v>
      </c>
      <c r="AK1956" s="18">
        <f t="shared" si="8260"/>
        <v>0</v>
      </c>
      <c r="AL1956" s="18">
        <v>0</v>
      </c>
      <c r="AM1956" s="17">
        <f t="shared" si="8261"/>
        <v>0</v>
      </c>
      <c r="AN1956" s="17">
        <v>0</v>
      </c>
      <c r="AO1956" s="18">
        <f t="shared" si="8262"/>
        <v>0</v>
      </c>
      <c r="AP1956" s="17">
        <f>AS1956-AM1956</f>
        <v>0</v>
      </c>
      <c r="AQ1956" s="17">
        <v>0</v>
      </c>
      <c r="AR1956" s="18">
        <f t="shared" si="8263"/>
        <v>0</v>
      </c>
      <c r="AS1956" s="18">
        <v>0</v>
      </c>
      <c r="AT1956" s="18" t="s">
        <v>117</v>
      </c>
      <c r="AU1956" s="322"/>
      <c r="AV1956" s="291"/>
      <c r="AW1956" s="266">
        <f>AZ1956-AU1956</f>
        <v>0</v>
      </c>
      <c r="AX1956" s="266">
        <v>0</v>
      </c>
      <c r="AY1956" s="266" t="e">
        <f>BB1956-BE1956</f>
        <v>#VALUE!</v>
      </c>
      <c r="AZ1956" s="266">
        <v>0</v>
      </c>
      <c r="BE1956" s="91" t="s">
        <v>79</v>
      </c>
    </row>
    <row r="1957" spans="2:57" s="3" customFormat="1" ht="70.5" hidden="1" customHeight="1">
      <c r="B1957" s="15">
        <v>2018</v>
      </c>
      <c r="C1957" s="62">
        <v>8323</v>
      </c>
      <c r="D1957" s="15">
        <v>3</v>
      </c>
      <c r="E1957" s="15">
        <v>3</v>
      </c>
      <c r="F1957" s="15">
        <v>5000</v>
      </c>
      <c r="G1957" s="15">
        <v>5200</v>
      </c>
      <c r="H1957" s="15">
        <v>521</v>
      </c>
      <c r="I1957" s="63">
        <v>3</v>
      </c>
      <c r="J1957" s="189" t="s">
        <v>237</v>
      </c>
      <c r="K1957" s="17">
        <f t="shared" si="8249"/>
        <v>0</v>
      </c>
      <c r="L1957" s="17">
        <v>0</v>
      </c>
      <c r="M1957" s="18">
        <f t="shared" si="8250"/>
        <v>0</v>
      </c>
      <c r="N1957" s="17">
        <f>Q1957-K1957</f>
        <v>0</v>
      </c>
      <c r="O1957" s="17">
        <v>0</v>
      </c>
      <c r="P1957" s="18">
        <f t="shared" si="8251"/>
        <v>0</v>
      </c>
      <c r="Q1957" s="18">
        <v>0</v>
      </c>
      <c r="R1957" s="17">
        <f t="shared" si="8252"/>
        <v>0</v>
      </c>
      <c r="S1957" s="17">
        <v>0</v>
      </c>
      <c r="T1957" s="18">
        <f t="shared" si="8253"/>
        <v>0</v>
      </c>
      <c r="U1957" s="17">
        <f>X1957-R1957</f>
        <v>0</v>
      </c>
      <c r="V1957" s="17">
        <v>0</v>
      </c>
      <c r="W1957" s="18">
        <f t="shared" si="8254"/>
        <v>0</v>
      </c>
      <c r="X1957" s="18">
        <v>0</v>
      </c>
      <c r="Y1957" s="17">
        <f t="shared" si="8255"/>
        <v>0</v>
      </c>
      <c r="Z1957" s="17">
        <v>0</v>
      </c>
      <c r="AA1957" s="18">
        <f t="shared" si="8256"/>
        <v>0</v>
      </c>
      <c r="AB1957" s="17">
        <f>AE1957-Y1957</f>
        <v>0</v>
      </c>
      <c r="AC1957" s="17">
        <v>0</v>
      </c>
      <c r="AD1957" s="18">
        <f t="shared" si="8257"/>
        <v>0</v>
      </c>
      <c r="AE1957" s="18">
        <v>0</v>
      </c>
      <c r="AF1957" s="17">
        <f t="shared" si="8258"/>
        <v>0</v>
      </c>
      <c r="AG1957" s="17">
        <v>0</v>
      </c>
      <c r="AH1957" s="18">
        <f t="shared" si="8259"/>
        <v>0</v>
      </c>
      <c r="AI1957" s="17">
        <f>AL1957-AF1957</f>
        <v>0</v>
      </c>
      <c r="AJ1957" s="17">
        <v>0</v>
      </c>
      <c r="AK1957" s="18">
        <f t="shared" si="8260"/>
        <v>0</v>
      </c>
      <c r="AL1957" s="18">
        <v>0</v>
      </c>
      <c r="AM1957" s="17">
        <f t="shared" si="8261"/>
        <v>0</v>
      </c>
      <c r="AN1957" s="17">
        <v>0</v>
      </c>
      <c r="AO1957" s="18">
        <f t="shared" si="8262"/>
        <v>0</v>
      </c>
      <c r="AP1957" s="17">
        <f>AS1957-AM1957</f>
        <v>0</v>
      </c>
      <c r="AQ1957" s="17">
        <v>0</v>
      </c>
      <c r="AR1957" s="18">
        <f t="shared" si="8263"/>
        <v>0</v>
      </c>
      <c r="AS1957" s="18">
        <v>0</v>
      </c>
      <c r="AT1957" s="18" t="s">
        <v>117</v>
      </c>
      <c r="AU1957" s="322"/>
      <c r="AV1957" s="291"/>
      <c r="AW1957" s="266">
        <f>AZ1957-AU1957</f>
        <v>0</v>
      </c>
      <c r="AX1957" s="266">
        <v>0</v>
      </c>
      <c r="AY1957" s="266" t="e">
        <f>BB1957-BE1957</f>
        <v>#VALUE!</v>
      </c>
      <c r="AZ1957" s="266">
        <v>0</v>
      </c>
      <c r="BE1957" s="91" t="s">
        <v>79</v>
      </c>
    </row>
    <row r="1958" spans="2:57" s="3" customFormat="1" ht="70.5" hidden="1" customHeight="1">
      <c r="B1958" s="15">
        <v>2018</v>
      </c>
      <c r="C1958" s="62">
        <v>8323</v>
      </c>
      <c r="D1958" s="15">
        <v>3</v>
      </c>
      <c r="E1958" s="15">
        <v>3</v>
      </c>
      <c r="F1958" s="15">
        <v>5000</v>
      </c>
      <c r="G1958" s="15">
        <v>5200</v>
      </c>
      <c r="H1958" s="15">
        <v>521</v>
      </c>
      <c r="I1958" s="63">
        <v>4</v>
      </c>
      <c r="J1958" s="189" t="s">
        <v>239</v>
      </c>
      <c r="K1958" s="17">
        <f t="shared" si="8249"/>
        <v>0</v>
      </c>
      <c r="L1958" s="17">
        <v>0</v>
      </c>
      <c r="M1958" s="18">
        <f t="shared" si="8250"/>
        <v>0</v>
      </c>
      <c r="N1958" s="17">
        <f>Q1958-K1958</f>
        <v>0</v>
      </c>
      <c r="O1958" s="17">
        <v>0</v>
      </c>
      <c r="P1958" s="18">
        <f t="shared" si="8251"/>
        <v>0</v>
      </c>
      <c r="Q1958" s="18">
        <v>0</v>
      </c>
      <c r="R1958" s="17">
        <f t="shared" si="8252"/>
        <v>0</v>
      </c>
      <c r="S1958" s="17">
        <v>0</v>
      </c>
      <c r="T1958" s="18">
        <f t="shared" si="8253"/>
        <v>0</v>
      </c>
      <c r="U1958" s="17">
        <f>X1958-R1958</f>
        <v>0</v>
      </c>
      <c r="V1958" s="17">
        <v>0</v>
      </c>
      <c r="W1958" s="18">
        <f t="shared" si="8254"/>
        <v>0</v>
      </c>
      <c r="X1958" s="18">
        <v>0</v>
      </c>
      <c r="Y1958" s="17">
        <f t="shared" si="8255"/>
        <v>0</v>
      </c>
      <c r="Z1958" s="17">
        <v>0</v>
      </c>
      <c r="AA1958" s="18">
        <f t="shared" si="8256"/>
        <v>0</v>
      </c>
      <c r="AB1958" s="17">
        <f>AE1958-Y1958</f>
        <v>0</v>
      </c>
      <c r="AC1958" s="17">
        <v>0</v>
      </c>
      <c r="AD1958" s="18">
        <f t="shared" si="8257"/>
        <v>0</v>
      </c>
      <c r="AE1958" s="18">
        <v>0</v>
      </c>
      <c r="AF1958" s="17">
        <f t="shared" si="8258"/>
        <v>0</v>
      </c>
      <c r="AG1958" s="17">
        <v>0</v>
      </c>
      <c r="AH1958" s="18">
        <f t="shared" si="8259"/>
        <v>0</v>
      </c>
      <c r="AI1958" s="17">
        <f>AL1958-AF1958</f>
        <v>0</v>
      </c>
      <c r="AJ1958" s="17">
        <v>0</v>
      </c>
      <c r="AK1958" s="18">
        <f t="shared" si="8260"/>
        <v>0</v>
      </c>
      <c r="AL1958" s="18">
        <v>0</v>
      </c>
      <c r="AM1958" s="17">
        <f t="shared" si="8261"/>
        <v>0</v>
      </c>
      <c r="AN1958" s="17">
        <v>0</v>
      </c>
      <c r="AO1958" s="18">
        <f t="shared" si="8262"/>
        <v>0</v>
      </c>
      <c r="AP1958" s="17">
        <f>AS1958-AM1958</f>
        <v>0</v>
      </c>
      <c r="AQ1958" s="17">
        <v>0</v>
      </c>
      <c r="AR1958" s="18">
        <f t="shared" si="8263"/>
        <v>0</v>
      </c>
      <c r="AS1958" s="18">
        <v>0</v>
      </c>
      <c r="AT1958" s="18" t="s">
        <v>117</v>
      </c>
      <c r="AU1958" s="322"/>
      <c r="AV1958" s="291"/>
      <c r="AW1958" s="266">
        <f>AZ1958-AU1958</f>
        <v>0</v>
      </c>
      <c r="AX1958" s="266">
        <v>0</v>
      </c>
      <c r="AY1958" s="266" t="e">
        <f>BB1958-BE1958</f>
        <v>#VALUE!</v>
      </c>
      <c r="AZ1958" s="266">
        <v>0</v>
      </c>
      <c r="BE1958" s="91" t="s">
        <v>79</v>
      </c>
    </row>
    <row r="1959" spans="2:57" s="3" customFormat="1" ht="70.5" hidden="1" customHeight="1">
      <c r="B1959" s="53">
        <v>2018</v>
      </c>
      <c r="C1959" s="59">
        <v>8323</v>
      </c>
      <c r="D1959" s="53">
        <v>3</v>
      </c>
      <c r="E1959" s="53">
        <v>3</v>
      </c>
      <c r="F1959" s="53">
        <v>5000</v>
      </c>
      <c r="G1959" s="53">
        <v>5200</v>
      </c>
      <c r="H1959" s="53">
        <v>522</v>
      </c>
      <c r="I1959" s="53"/>
      <c r="J1959" s="60" t="s">
        <v>241</v>
      </c>
      <c r="K1959" s="68">
        <f>K1960</f>
        <v>0</v>
      </c>
      <c r="L1959" s="68">
        <f t="shared" ref="L1959:P1959" si="8264">L1960</f>
        <v>0</v>
      </c>
      <c r="M1959" s="68">
        <f t="shared" si="8264"/>
        <v>0</v>
      </c>
      <c r="N1959" s="68">
        <f t="shared" si="8264"/>
        <v>0</v>
      </c>
      <c r="O1959" s="68">
        <f t="shared" si="8264"/>
        <v>0</v>
      </c>
      <c r="P1959" s="68">
        <f t="shared" si="8264"/>
        <v>0</v>
      </c>
      <c r="Q1959" s="68">
        <f>M1959+P1959</f>
        <v>0</v>
      </c>
      <c r="R1959" s="68">
        <f>R1960</f>
        <v>0</v>
      </c>
      <c r="S1959" s="68">
        <f t="shared" ref="S1959:W1959" si="8265">S1960</f>
        <v>0</v>
      </c>
      <c r="T1959" s="68">
        <f t="shared" si="8265"/>
        <v>0</v>
      </c>
      <c r="U1959" s="68">
        <f t="shared" si="8265"/>
        <v>0</v>
      </c>
      <c r="V1959" s="68">
        <f t="shared" si="8265"/>
        <v>0</v>
      </c>
      <c r="W1959" s="68">
        <f t="shared" si="8265"/>
        <v>0</v>
      </c>
      <c r="X1959" s="68">
        <f>T1959+W1959</f>
        <v>0</v>
      </c>
      <c r="Y1959" s="68">
        <f>Y1960</f>
        <v>0</v>
      </c>
      <c r="Z1959" s="68">
        <f t="shared" ref="Z1959:AD1959" si="8266">Z1960</f>
        <v>0</v>
      </c>
      <c r="AA1959" s="68">
        <f t="shared" si="8266"/>
        <v>0</v>
      </c>
      <c r="AB1959" s="68">
        <f t="shared" si="8266"/>
        <v>0</v>
      </c>
      <c r="AC1959" s="68">
        <f t="shared" si="8266"/>
        <v>0</v>
      </c>
      <c r="AD1959" s="68">
        <f t="shared" si="8266"/>
        <v>0</v>
      </c>
      <c r="AE1959" s="68">
        <f>AA1959+AD1959</f>
        <v>0</v>
      </c>
      <c r="AF1959" s="68">
        <f>AF1960</f>
        <v>0</v>
      </c>
      <c r="AG1959" s="68">
        <f t="shared" ref="AG1959:AJ1959" si="8267">AG1960</f>
        <v>0</v>
      </c>
      <c r="AH1959" s="68">
        <f t="shared" si="8267"/>
        <v>0</v>
      </c>
      <c r="AI1959" s="68">
        <f t="shared" si="8267"/>
        <v>0</v>
      </c>
      <c r="AJ1959" s="68">
        <f t="shared" si="8267"/>
        <v>0</v>
      </c>
      <c r="AK1959" s="68">
        <f t="shared" ref="AK1959" si="8268">AK1960</f>
        <v>0</v>
      </c>
      <c r="AL1959" s="68">
        <f>AH1959+AK1959</f>
        <v>0</v>
      </c>
      <c r="AM1959" s="68">
        <f>AM1960</f>
        <v>0</v>
      </c>
      <c r="AN1959" s="68">
        <f t="shared" ref="AN1959:AR1959" si="8269">AN1960</f>
        <v>0</v>
      </c>
      <c r="AO1959" s="68">
        <f t="shared" si="8269"/>
        <v>0</v>
      </c>
      <c r="AP1959" s="68">
        <f t="shared" si="8269"/>
        <v>0</v>
      </c>
      <c r="AQ1959" s="68">
        <f t="shared" si="8269"/>
        <v>0</v>
      </c>
      <c r="AR1959" s="68">
        <f t="shared" si="8269"/>
        <v>0</v>
      </c>
      <c r="AS1959" s="68">
        <f>AO1959+AR1959</f>
        <v>0</v>
      </c>
      <c r="AT1959" s="57"/>
      <c r="AU1959" s="293"/>
      <c r="AV1959" s="289"/>
      <c r="AW1959" s="267">
        <f t="shared" ref="AW1959:AZ1959" si="8270">AW1960</f>
        <v>0</v>
      </c>
      <c r="AX1959" s="267">
        <f t="shared" si="8270"/>
        <v>0</v>
      </c>
      <c r="AY1959" s="267" t="e">
        <f t="shared" si="8270"/>
        <v>#VALUE!</v>
      </c>
      <c r="AZ1959" s="267">
        <f t="shared" si="8270"/>
        <v>0</v>
      </c>
      <c r="BE1959" s="61"/>
    </row>
    <row r="1960" spans="2:57" s="3" customFormat="1" ht="70.5" hidden="1" customHeight="1">
      <c r="B1960" s="15">
        <v>2018</v>
      </c>
      <c r="C1960" s="62">
        <v>8323</v>
      </c>
      <c r="D1960" s="15">
        <v>3</v>
      </c>
      <c r="E1960" s="15">
        <v>3</v>
      </c>
      <c r="F1960" s="15">
        <v>5000</v>
      </c>
      <c r="G1960" s="15">
        <v>5200</v>
      </c>
      <c r="H1960" s="15">
        <v>522</v>
      </c>
      <c r="I1960" s="63">
        <v>6</v>
      </c>
      <c r="J1960" s="64" t="s">
        <v>242</v>
      </c>
      <c r="K1960" s="17">
        <v>0</v>
      </c>
      <c r="L1960" s="17">
        <v>0</v>
      </c>
      <c r="M1960" s="18">
        <f>K1960+L1960</f>
        <v>0</v>
      </c>
      <c r="N1960" s="17">
        <f>Q1960-K1960</f>
        <v>0</v>
      </c>
      <c r="O1960" s="17">
        <v>0</v>
      </c>
      <c r="P1960" s="18">
        <f>N1960+O1960</f>
        <v>0</v>
      </c>
      <c r="Q1960" s="18">
        <v>0</v>
      </c>
      <c r="R1960" s="17">
        <v>0</v>
      </c>
      <c r="S1960" s="17">
        <v>0</v>
      </c>
      <c r="T1960" s="18">
        <f>R1960+S1960</f>
        <v>0</v>
      </c>
      <c r="U1960" s="17">
        <f>X1960-R1960</f>
        <v>0</v>
      </c>
      <c r="V1960" s="17">
        <v>0</v>
      </c>
      <c r="W1960" s="18">
        <f>U1960+V1960</f>
        <v>0</v>
      </c>
      <c r="X1960" s="18">
        <v>0</v>
      </c>
      <c r="Y1960" s="17">
        <v>0</v>
      </c>
      <c r="Z1960" s="17">
        <v>0</v>
      </c>
      <c r="AA1960" s="18">
        <f>Y1960+Z1960</f>
        <v>0</v>
      </c>
      <c r="AB1960" s="17">
        <f>AE1960-Y1960</f>
        <v>0</v>
      </c>
      <c r="AC1960" s="17">
        <v>0</v>
      </c>
      <c r="AD1960" s="18">
        <f>AB1960+AC1960</f>
        <v>0</v>
      </c>
      <c r="AE1960" s="18">
        <v>0</v>
      </c>
      <c r="AF1960" s="17">
        <v>0</v>
      </c>
      <c r="AG1960" s="17">
        <v>0</v>
      </c>
      <c r="AH1960" s="18">
        <f>AF1960+AG1960</f>
        <v>0</v>
      </c>
      <c r="AI1960" s="17">
        <f>AL1960-AF1960</f>
        <v>0</v>
      </c>
      <c r="AJ1960" s="17">
        <v>0</v>
      </c>
      <c r="AK1960" s="18">
        <f>AI1960+AJ1960</f>
        <v>0</v>
      </c>
      <c r="AL1960" s="18">
        <v>0</v>
      </c>
      <c r="AM1960" s="17">
        <v>0</v>
      </c>
      <c r="AN1960" s="17">
        <v>0</v>
      </c>
      <c r="AO1960" s="18">
        <f>AM1960+AN1960</f>
        <v>0</v>
      </c>
      <c r="AP1960" s="17">
        <f>AS1960-AM1960</f>
        <v>0</v>
      </c>
      <c r="AQ1960" s="17">
        <v>0</v>
      </c>
      <c r="AR1960" s="18">
        <f>AP1960+AQ1960</f>
        <v>0</v>
      </c>
      <c r="AS1960" s="18">
        <v>0</v>
      </c>
      <c r="AT1960" s="18" t="s">
        <v>44</v>
      </c>
      <c r="AU1960" s="322"/>
      <c r="AV1960" s="291"/>
      <c r="AW1960" s="266">
        <f>AZ1960-AU1960</f>
        <v>0</v>
      </c>
      <c r="AX1960" s="266">
        <v>0</v>
      </c>
      <c r="AY1960" s="266" t="e">
        <f>BB1960-BE1960</f>
        <v>#VALUE!</v>
      </c>
      <c r="AZ1960" s="266">
        <v>0</v>
      </c>
      <c r="BE1960" s="65" t="s">
        <v>31</v>
      </c>
    </row>
    <row r="1961" spans="2:57" s="3" customFormat="1" ht="70.5" hidden="1" customHeight="1">
      <c r="B1961" s="53">
        <v>2018</v>
      </c>
      <c r="C1961" s="59">
        <v>8323</v>
      </c>
      <c r="D1961" s="53">
        <v>3</v>
      </c>
      <c r="E1961" s="53">
        <v>3</v>
      </c>
      <c r="F1961" s="53">
        <v>5000</v>
      </c>
      <c r="G1961" s="53">
        <v>5200</v>
      </c>
      <c r="H1961" s="53">
        <v>523</v>
      </c>
      <c r="I1961" s="53"/>
      <c r="J1961" s="60" t="s">
        <v>135</v>
      </c>
      <c r="K1961" s="68">
        <f t="shared" ref="K1961:P1961" si="8271">SUM(K1962:K1967)</f>
        <v>0</v>
      </c>
      <c r="L1961" s="68">
        <f t="shared" si="8271"/>
        <v>0</v>
      </c>
      <c r="M1961" s="68">
        <f t="shared" si="8271"/>
        <v>0</v>
      </c>
      <c r="N1961" s="68">
        <f t="shared" si="8271"/>
        <v>0</v>
      </c>
      <c r="O1961" s="68">
        <f t="shared" si="8271"/>
        <v>0</v>
      </c>
      <c r="P1961" s="68">
        <f t="shared" si="8271"/>
        <v>0</v>
      </c>
      <c r="Q1961" s="68">
        <f>M1961+P1961</f>
        <v>0</v>
      </c>
      <c r="R1961" s="68">
        <f t="shared" ref="R1961:W1961" si="8272">SUM(R1962:R1967)</f>
        <v>0</v>
      </c>
      <c r="S1961" s="68">
        <f t="shared" si="8272"/>
        <v>0</v>
      </c>
      <c r="T1961" s="68">
        <f t="shared" si="8272"/>
        <v>0</v>
      </c>
      <c r="U1961" s="68">
        <f t="shared" si="8272"/>
        <v>0</v>
      </c>
      <c r="V1961" s="68">
        <f t="shared" si="8272"/>
        <v>0</v>
      </c>
      <c r="W1961" s="68">
        <f t="shared" si="8272"/>
        <v>0</v>
      </c>
      <c r="X1961" s="68">
        <f>T1961+W1961</f>
        <v>0</v>
      </c>
      <c r="Y1961" s="68">
        <f t="shared" ref="Y1961:AD1961" si="8273">SUM(Y1962:Y1967)</f>
        <v>0</v>
      </c>
      <c r="Z1961" s="68">
        <f t="shared" si="8273"/>
        <v>0</v>
      </c>
      <c r="AA1961" s="68">
        <f t="shared" si="8273"/>
        <v>0</v>
      </c>
      <c r="AB1961" s="68">
        <f t="shared" si="8273"/>
        <v>0</v>
      </c>
      <c r="AC1961" s="68">
        <f t="shared" si="8273"/>
        <v>0</v>
      </c>
      <c r="AD1961" s="68">
        <f t="shared" si="8273"/>
        <v>0</v>
      </c>
      <c r="AE1961" s="68">
        <f>AA1961+AD1961</f>
        <v>0</v>
      </c>
      <c r="AF1961" s="68">
        <f t="shared" ref="AF1961:AJ1961" si="8274">SUM(AF1962:AF1967)</f>
        <v>0</v>
      </c>
      <c r="AG1961" s="68">
        <f t="shared" si="8274"/>
        <v>0</v>
      </c>
      <c r="AH1961" s="68">
        <f t="shared" si="8274"/>
        <v>0</v>
      </c>
      <c r="AI1961" s="68">
        <f t="shared" si="8274"/>
        <v>0</v>
      </c>
      <c r="AJ1961" s="68">
        <f t="shared" si="8274"/>
        <v>0</v>
      </c>
      <c r="AK1961" s="68">
        <f t="shared" ref="AK1961" si="8275">SUM(AK1962:AK1967)</f>
        <v>0</v>
      </c>
      <c r="AL1961" s="68">
        <f>AH1961+AK1961</f>
        <v>0</v>
      </c>
      <c r="AM1961" s="68">
        <f t="shared" ref="AM1961:AR1961" si="8276">SUM(AM1962:AM1967)</f>
        <v>0</v>
      </c>
      <c r="AN1961" s="68">
        <f t="shared" si="8276"/>
        <v>0</v>
      </c>
      <c r="AO1961" s="68">
        <f t="shared" si="8276"/>
        <v>0</v>
      </c>
      <c r="AP1961" s="68">
        <f t="shared" si="8276"/>
        <v>0</v>
      </c>
      <c r="AQ1961" s="68">
        <f t="shared" si="8276"/>
        <v>0</v>
      </c>
      <c r="AR1961" s="68">
        <f t="shared" si="8276"/>
        <v>0</v>
      </c>
      <c r="AS1961" s="68">
        <f>AO1961+AR1961</f>
        <v>0</v>
      </c>
      <c r="AT1961" s="57"/>
      <c r="AU1961" s="293"/>
      <c r="AV1961" s="289"/>
      <c r="AW1961" s="267">
        <f t="shared" ref="AW1961:AZ1961" si="8277">SUM(AW1962:AW1967)</f>
        <v>0</v>
      </c>
      <c r="AX1961" s="267">
        <f t="shared" si="8277"/>
        <v>0</v>
      </c>
      <c r="AY1961" s="267" t="e">
        <f t="shared" si="8277"/>
        <v>#VALUE!</v>
      </c>
      <c r="AZ1961" s="267">
        <f t="shared" si="8277"/>
        <v>0</v>
      </c>
      <c r="BE1961" s="61"/>
    </row>
    <row r="1962" spans="2:57" s="3" customFormat="1" ht="70.5" hidden="1" customHeight="1">
      <c r="B1962" s="15">
        <v>2018</v>
      </c>
      <c r="C1962" s="62">
        <v>8323</v>
      </c>
      <c r="D1962" s="15">
        <v>3</v>
      </c>
      <c r="E1962" s="15">
        <v>3</v>
      </c>
      <c r="F1962" s="15">
        <v>5000</v>
      </c>
      <c r="G1962" s="15">
        <v>5200</v>
      </c>
      <c r="H1962" s="15">
        <v>523</v>
      </c>
      <c r="I1962" s="63">
        <v>1</v>
      </c>
      <c r="J1962" s="189" t="s">
        <v>243</v>
      </c>
      <c r="K1962" s="17">
        <f t="shared" ref="K1962:K1967" si="8278">ROUND(Q1962*0.8,0)</f>
        <v>0</v>
      </c>
      <c r="L1962" s="17">
        <v>0</v>
      </c>
      <c r="M1962" s="18">
        <f t="shared" ref="M1962:M1967" si="8279">K1962+L1962</f>
        <v>0</v>
      </c>
      <c r="N1962" s="17">
        <f t="shared" ref="N1962:N1967" si="8280">Q1962-K1962</f>
        <v>0</v>
      </c>
      <c r="O1962" s="17">
        <v>0</v>
      </c>
      <c r="P1962" s="18">
        <f t="shared" ref="P1962:P1967" si="8281">N1962+O1962</f>
        <v>0</v>
      </c>
      <c r="Q1962" s="18">
        <v>0</v>
      </c>
      <c r="R1962" s="17">
        <f t="shared" ref="R1962:R1967" si="8282">ROUND(X1962*0.8,0)</f>
        <v>0</v>
      </c>
      <c r="S1962" s="17">
        <v>0</v>
      </c>
      <c r="T1962" s="18">
        <f t="shared" ref="T1962:T1967" si="8283">R1962+S1962</f>
        <v>0</v>
      </c>
      <c r="U1962" s="17">
        <f t="shared" ref="U1962:U1967" si="8284">X1962-R1962</f>
        <v>0</v>
      </c>
      <c r="V1962" s="17">
        <v>0</v>
      </c>
      <c r="W1962" s="18">
        <f t="shared" ref="W1962:W1967" si="8285">U1962+V1962</f>
        <v>0</v>
      </c>
      <c r="X1962" s="18">
        <v>0</v>
      </c>
      <c r="Y1962" s="17">
        <f t="shared" ref="Y1962:Y1967" si="8286">ROUND(AE1962*0.8,0)</f>
        <v>0</v>
      </c>
      <c r="Z1962" s="17">
        <v>0</v>
      </c>
      <c r="AA1962" s="18">
        <f t="shared" ref="AA1962:AA1967" si="8287">Y1962+Z1962</f>
        <v>0</v>
      </c>
      <c r="AB1962" s="17">
        <f t="shared" ref="AB1962:AB1967" si="8288">AE1962-Y1962</f>
        <v>0</v>
      </c>
      <c r="AC1962" s="17">
        <v>0</v>
      </c>
      <c r="AD1962" s="18">
        <f t="shared" ref="AD1962:AD1967" si="8289">AB1962+AC1962</f>
        <v>0</v>
      </c>
      <c r="AE1962" s="18">
        <v>0</v>
      </c>
      <c r="AF1962" s="17">
        <f t="shared" ref="AF1962:AF1967" si="8290">ROUND(AL1962*0.8,0)</f>
        <v>0</v>
      </c>
      <c r="AG1962" s="17">
        <v>0</v>
      </c>
      <c r="AH1962" s="18">
        <f t="shared" ref="AH1962:AH1967" si="8291">AF1962+AG1962</f>
        <v>0</v>
      </c>
      <c r="AI1962" s="17">
        <f t="shared" ref="AI1962:AI1967" si="8292">AL1962-AF1962</f>
        <v>0</v>
      </c>
      <c r="AJ1962" s="17">
        <v>0</v>
      </c>
      <c r="AK1962" s="18">
        <f t="shared" ref="AK1962:AK1967" si="8293">AI1962+AJ1962</f>
        <v>0</v>
      </c>
      <c r="AL1962" s="18">
        <v>0</v>
      </c>
      <c r="AM1962" s="17">
        <f t="shared" ref="AM1962:AM1967" si="8294">ROUND(AS1962*0.8,0)</f>
        <v>0</v>
      </c>
      <c r="AN1962" s="17">
        <v>0</v>
      </c>
      <c r="AO1962" s="18">
        <f t="shared" ref="AO1962:AO1967" si="8295">AM1962+AN1962</f>
        <v>0</v>
      </c>
      <c r="AP1962" s="17">
        <f t="shared" ref="AP1962:AP1967" si="8296">AS1962-AM1962</f>
        <v>0</v>
      </c>
      <c r="AQ1962" s="17">
        <v>0</v>
      </c>
      <c r="AR1962" s="18">
        <f t="shared" ref="AR1962:AR1967" si="8297">AP1962+AQ1962</f>
        <v>0</v>
      </c>
      <c r="AS1962" s="18">
        <v>0</v>
      </c>
      <c r="AT1962" s="18" t="s">
        <v>44</v>
      </c>
      <c r="AU1962" s="322"/>
      <c r="AV1962" s="291"/>
      <c r="AW1962" s="266">
        <f>AZ1962-AU1962</f>
        <v>0</v>
      </c>
      <c r="AX1962" s="266">
        <v>0</v>
      </c>
      <c r="AY1962" s="266" t="e">
        <f>BB1962-BE1962</f>
        <v>#VALUE!</v>
      </c>
      <c r="AZ1962" s="266">
        <v>0</v>
      </c>
      <c r="BE1962" s="91" t="s">
        <v>79</v>
      </c>
    </row>
    <row r="1963" spans="2:57" s="3" customFormat="1" ht="70.5" hidden="1" customHeight="1">
      <c r="B1963" s="15">
        <v>2018</v>
      </c>
      <c r="C1963" s="62">
        <v>8323</v>
      </c>
      <c r="D1963" s="15">
        <v>3</v>
      </c>
      <c r="E1963" s="15">
        <v>3</v>
      </c>
      <c r="F1963" s="15">
        <v>5000</v>
      </c>
      <c r="G1963" s="15">
        <v>5200</v>
      </c>
      <c r="H1963" s="15">
        <v>523</v>
      </c>
      <c r="I1963" s="63">
        <v>2</v>
      </c>
      <c r="J1963" s="189" t="s">
        <v>244</v>
      </c>
      <c r="K1963" s="17">
        <f t="shared" si="8278"/>
        <v>0</v>
      </c>
      <c r="L1963" s="17">
        <v>0</v>
      </c>
      <c r="M1963" s="18">
        <f t="shared" si="8279"/>
        <v>0</v>
      </c>
      <c r="N1963" s="17">
        <f t="shared" si="8280"/>
        <v>0</v>
      </c>
      <c r="O1963" s="17">
        <v>0</v>
      </c>
      <c r="P1963" s="18">
        <f t="shared" si="8281"/>
        <v>0</v>
      </c>
      <c r="Q1963" s="18">
        <v>0</v>
      </c>
      <c r="R1963" s="17">
        <f t="shared" si="8282"/>
        <v>0</v>
      </c>
      <c r="S1963" s="17">
        <v>0</v>
      </c>
      <c r="T1963" s="18">
        <f t="shared" si="8283"/>
        <v>0</v>
      </c>
      <c r="U1963" s="17">
        <f t="shared" si="8284"/>
        <v>0</v>
      </c>
      <c r="V1963" s="17">
        <v>0</v>
      </c>
      <c r="W1963" s="18">
        <f t="shared" si="8285"/>
        <v>0</v>
      </c>
      <c r="X1963" s="18">
        <v>0</v>
      </c>
      <c r="Y1963" s="17">
        <f t="shared" si="8286"/>
        <v>0</v>
      </c>
      <c r="Z1963" s="17">
        <v>0</v>
      </c>
      <c r="AA1963" s="18">
        <f t="shared" si="8287"/>
        <v>0</v>
      </c>
      <c r="AB1963" s="17">
        <f t="shared" si="8288"/>
        <v>0</v>
      </c>
      <c r="AC1963" s="17">
        <v>0</v>
      </c>
      <c r="AD1963" s="18">
        <f t="shared" si="8289"/>
        <v>0</v>
      </c>
      <c r="AE1963" s="18">
        <v>0</v>
      </c>
      <c r="AF1963" s="17">
        <f t="shared" si="8290"/>
        <v>0</v>
      </c>
      <c r="AG1963" s="17">
        <v>0</v>
      </c>
      <c r="AH1963" s="18">
        <f t="shared" si="8291"/>
        <v>0</v>
      </c>
      <c r="AI1963" s="17">
        <f t="shared" si="8292"/>
        <v>0</v>
      </c>
      <c r="AJ1963" s="17">
        <v>0</v>
      </c>
      <c r="AK1963" s="18">
        <f t="shared" si="8293"/>
        <v>0</v>
      </c>
      <c r="AL1963" s="18">
        <v>0</v>
      </c>
      <c r="AM1963" s="17">
        <f t="shared" si="8294"/>
        <v>0</v>
      </c>
      <c r="AN1963" s="17">
        <v>0</v>
      </c>
      <c r="AO1963" s="18">
        <f t="shared" si="8295"/>
        <v>0</v>
      </c>
      <c r="AP1963" s="17">
        <f t="shared" si="8296"/>
        <v>0</v>
      </c>
      <c r="AQ1963" s="17">
        <v>0</v>
      </c>
      <c r="AR1963" s="18">
        <f t="shared" si="8297"/>
        <v>0</v>
      </c>
      <c r="AS1963" s="18">
        <v>0</v>
      </c>
      <c r="AT1963" s="18" t="s">
        <v>44</v>
      </c>
      <c r="AU1963" s="322"/>
      <c r="AV1963" s="291"/>
      <c r="AW1963" s="266">
        <f>AZ1963-AU1963</f>
        <v>0</v>
      </c>
      <c r="AX1963" s="266">
        <v>0</v>
      </c>
      <c r="AY1963" s="266" t="e">
        <f>BB1963-BE1963</f>
        <v>#VALUE!</v>
      </c>
      <c r="AZ1963" s="266">
        <v>0</v>
      </c>
      <c r="BE1963" s="91" t="s">
        <v>79</v>
      </c>
    </row>
    <row r="1964" spans="2:57" s="3" customFormat="1" ht="70.5" hidden="1" customHeight="1">
      <c r="B1964" s="15">
        <v>2018</v>
      </c>
      <c r="C1964" s="62">
        <v>8323</v>
      </c>
      <c r="D1964" s="15">
        <v>3</v>
      </c>
      <c r="E1964" s="15">
        <v>3</v>
      </c>
      <c r="F1964" s="15">
        <v>5000</v>
      </c>
      <c r="G1964" s="15">
        <v>5200</v>
      </c>
      <c r="H1964" s="15">
        <v>523</v>
      </c>
      <c r="I1964" s="63">
        <v>3</v>
      </c>
      <c r="J1964" s="188" t="s">
        <v>245</v>
      </c>
      <c r="K1964" s="17">
        <f t="shared" si="8278"/>
        <v>0</v>
      </c>
      <c r="L1964" s="17">
        <v>0</v>
      </c>
      <c r="M1964" s="18">
        <f t="shared" si="8279"/>
        <v>0</v>
      </c>
      <c r="N1964" s="17">
        <f t="shared" si="8280"/>
        <v>0</v>
      </c>
      <c r="O1964" s="17">
        <v>0</v>
      </c>
      <c r="P1964" s="18">
        <f t="shared" si="8281"/>
        <v>0</v>
      </c>
      <c r="Q1964" s="18">
        <v>0</v>
      </c>
      <c r="R1964" s="17">
        <f t="shared" si="8282"/>
        <v>0</v>
      </c>
      <c r="S1964" s="17">
        <v>0</v>
      </c>
      <c r="T1964" s="18">
        <f t="shared" si="8283"/>
        <v>0</v>
      </c>
      <c r="U1964" s="17">
        <f t="shared" si="8284"/>
        <v>0</v>
      </c>
      <c r="V1964" s="17">
        <v>0</v>
      </c>
      <c r="W1964" s="18">
        <f t="shared" si="8285"/>
        <v>0</v>
      </c>
      <c r="X1964" s="18">
        <v>0</v>
      </c>
      <c r="Y1964" s="17">
        <f t="shared" si="8286"/>
        <v>0</v>
      </c>
      <c r="Z1964" s="17">
        <v>0</v>
      </c>
      <c r="AA1964" s="18">
        <f t="shared" si="8287"/>
        <v>0</v>
      </c>
      <c r="AB1964" s="17">
        <f t="shared" si="8288"/>
        <v>0</v>
      </c>
      <c r="AC1964" s="17">
        <v>0</v>
      </c>
      <c r="AD1964" s="18">
        <f t="shared" si="8289"/>
        <v>0</v>
      </c>
      <c r="AE1964" s="18">
        <v>0</v>
      </c>
      <c r="AF1964" s="17">
        <f t="shared" si="8290"/>
        <v>0</v>
      </c>
      <c r="AG1964" s="17">
        <v>0</v>
      </c>
      <c r="AH1964" s="18">
        <f t="shared" si="8291"/>
        <v>0</v>
      </c>
      <c r="AI1964" s="17">
        <f t="shared" si="8292"/>
        <v>0</v>
      </c>
      <c r="AJ1964" s="17">
        <v>0</v>
      </c>
      <c r="AK1964" s="18">
        <f t="shared" si="8293"/>
        <v>0</v>
      </c>
      <c r="AL1964" s="18">
        <v>0</v>
      </c>
      <c r="AM1964" s="17">
        <f t="shared" si="8294"/>
        <v>0</v>
      </c>
      <c r="AN1964" s="17">
        <v>0</v>
      </c>
      <c r="AO1964" s="18">
        <f t="shared" si="8295"/>
        <v>0</v>
      </c>
      <c r="AP1964" s="17">
        <f t="shared" si="8296"/>
        <v>0</v>
      </c>
      <c r="AQ1964" s="17">
        <v>0</v>
      </c>
      <c r="AR1964" s="18">
        <f t="shared" si="8297"/>
        <v>0</v>
      </c>
      <c r="AS1964" s="18">
        <v>0</v>
      </c>
      <c r="AT1964" s="18" t="s">
        <v>44</v>
      </c>
      <c r="AU1964" s="322"/>
      <c r="AV1964" s="291"/>
      <c r="AW1964" s="266">
        <f>AZ1964-AU1964</f>
        <v>0</v>
      </c>
      <c r="AX1964" s="266">
        <v>0</v>
      </c>
      <c r="AY1964" s="266" t="e">
        <f>BB1964-BE1964</f>
        <v>#VALUE!</v>
      </c>
      <c r="AZ1964" s="266">
        <v>0</v>
      </c>
      <c r="BE1964" s="91" t="s">
        <v>79</v>
      </c>
    </row>
    <row r="1965" spans="2:57" s="3" customFormat="1" ht="70.5" hidden="1" customHeight="1">
      <c r="B1965" s="15">
        <v>2018</v>
      </c>
      <c r="C1965" s="62">
        <v>8323</v>
      </c>
      <c r="D1965" s="15">
        <v>3</v>
      </c>
      <c r="E1965" s="15">
        <v>3</v>
      </c>
      <c r="F1965" s="15">
        <v>5000</v>
      </c>
      <c r="G1965" s="15">
        <v>5200</v>
      </c>
      <c r="H1965" s="15">
        <v>523</v>
      </c>
      <c r="I1965" s="63">
        <v>4</v>
      </c>
      <c r="J1965" s="189" t="s">
        <v>246</v>
      </c>
      <c r="K1965" s="17">
        <f t="shared" si="8278"/>
        <v>0</v>
      </c>
      <c r="L1965" s="17">
        <v>0</v>
      </c>
      <c r="M1965" s="18">
        <f t="shared" si="8279"/>
        <v>0</v>
      </c>
      <c r="N1965" s="17">
        <f t="shared" si="8280"/>
        <v>0</v>
      </c>
      <c r="O1965" s="17">
        <v>0</v>
      </c>
      <c r="P1965" s="18">
        <f t="shared" si="8281"/>
        <v>0</v>
      </c>
      <c r="Q1965" s="18">
        <v>0</v>
      </c>
      <c r="R1965" s="17">
        <f t="shared" si="8282"/>
        <v>0</v>
      </c>
      <c r="S1965" s="17">
        <v>0</v>
      </c>
      <c r="T1965" s="18">
        <f t="shared" si="8283"/>
        <v>0</v>
      </c>
      <c r="U1965" s="17">
        <f t="shared" si="8284"/>
        <v>0</v>
      </c>
      <c r="V1965" s="17">
        <v>0</v>
      </c>
      <c r="W1965" s="18">
        <f t="shared" si="8285"/>
        <v>0</v>
      </c>
      <c r="X1965" s="18">
        <v>0</v>
      </c>
      <c r="Y1965" s="17">
        <f t="shared" si="8286"/>
        <v>0</v>
      </c>
      <c r="Z1965" s="17">
        <v>0</v>
      </c>
      <c r="AA1965" s="18">
        <f t="shared" si="8287"/>
        <v>0</v>
      </c>
      <c r="AB1965" s="17">
        <f t="shared" si="8288"/>
        <v>0</v>
      </c>
      <c r="AC1965" s="17">
        <v>0</v>
      </c>
      <c r="AD1965" s="18">
        <f t="shared" si="8289"/>
        <v>0</v>
      </c>
      <c r="AE1965" s="18">
        <v>0</v>
      </c>
      <c r="AF1965" s="17">
        <f t="shared" si="8290"/>
        <v>0</v>
      </c>
      <c r="AG1965" s="17">
        <v>0</v>
      </c>
      <c r="AH1965" s="18">
        <f t="shared" si="8291"/>
        <v>0</v>
      </c>
      <c r="AI1965" s="17">
        <f t="shared" si="8292"/>
        <v>0</v>
      </c>
      <c r="AJ1965" s="17">
        <v>0</v>
      </c>
      <c r="AK1965" s="18">
        <f t="shared" si="8293"/>
        <v>0</v>
      </c>
      <c r="AL1965" s="18">
        <v>0</v>
      </c>
      <c r="AM1965" s="17">
        <f t="shared" si="8294"/>
        <v>0</v>
      </c>
      <c r="AN1965" s="17">
        <v>0</v>
      </c>
      <c r="AO1965" s="18">
        <f t="shared" si="8295"/>
        <v>0</v>
      </c>
      <c r="AP1965" s="17">
        <f t="shared" si="8296"/>
        <v>0</v>
      </c>
      <c r="AQ1965" s="17">
        <v>0</v>
      </c>
      <c r="AR1965" s="18">
        <f t="shared" si="8297"/>
        <v>0</v>
      </c>
      <c r="AS1965" s="18">
        <v>0</v>
      </c>
      <c r="AT1965" s="18" t="s">
        <v>44</v>
      </c>
      <c r="AU1965" s="322"/>
      <c r="AV1965" s="291"/>
      <c r="AW1965" s="266">
        <f>AZ1965-AU1965</f>
        <v>0</v>
      </c>
      <c r="AX1965" s="266">
        <v>0</v>
      </c>
      <c r="AY1965" s="266" t="e">
        <f>BB1965-BE1965</f>
        <v>#VALUE!</v>
      </c>
      <c r="AZ1965" s="266">
        <v>0</v>
      </c>
      <c r="BE1965" s="91" t="s">
        <v>79</v>
      </c>
    </row>
    <row r="1966" spans="2:57" s="3" customFormat="1" ht="70.5" hidden="1" customHeight="1">
      <c r="B1966" s="15">
        <v>2018</v>
      </c>
      <c r="C1966" s="62">
        <v>8323</v>
      </c>
      <c r="D1966" s="15">
        <v>3</v>
      </c>
      <c r="E1966" s="15">
        <v>3</v>
      </c>
      <c r="F1966" s="15">
        <v>5000</v>
      </c>
      <c r="G1966" s="15">
        <v>5200</v>
      </c>
      <c r="H1966" s="15">
        <v>523</v>
      </c>
      <c r="I1966" s="63">
        <v>5</v>
      </c>
      <c r="J1966" s="189" t="s">
        <v>247</v>
      </c>
      <c r="K1966" s="17">
        <f t="shared" si="8278"/>
        <v>0</v>
      </c>
      <c r="L1966" s="17">
        <v>0</v>
      </c>
      <c r="M1966" s="18">
        <f t="shared" si="8279"/>
        <v>0</v>
      </c>
      <c r="N1966" s="17">
        <f t="shared" si="8280"/>
        <v>0</v>
      </c>
      <c r="O1966" s="17">
        <v>0</v>
      </c>
      <c r="P1966" s="18">
        <f t="shared" si="8281"/>
        <v>0</v>
      </c>
      <c r="Q1966" s="18">
        <v>0</v>
      </c>
      <c r="R1966" s="17">
        <f t="shared" si="8282"/>
        <v>0</v>
      </c>
      <c r="S1966" s="17">
        <v>0</v>
      </c>
      <c r="T1966" s="18">
        <f t="shared" si="8283"/>
        <v>0</v>
      </c>
      <c r="U1966" s="17">
        <f t="shared" si="8284"/>
        <v>0</v>
      </c>
      <c r="V1966" s="17">
        <v>0</v>
      </c>
      <c r="W1966" s="18">
        <f t="shared" si="8285"/>
        <v>0</v>
      </c>
      <c r="X1966" s="18">
        <v>0</v>
      </c>
      <c r="Y1966" s="17">
        <f t="shared" si="8286"/>
        <v>0</v>
      </c>
      <c r="Z1966" s="17">
        <v>0</v>
      </c>
      <c r="AA1966" s="18">
        <f t="shared" si="8287"/>
        <v>0</v>
      </c>
      <c r="AB1966" s="17">
        <f t="shared" si="8288"/>
        <v>0</v>
      </c>
      <c r="AC1966" s="17">
        <v>0</v>
      </c>
      <c r="AD1966" s="18">
        <f t="shared" si="8289"/>
        <v>0</v>
      </c>
      <c r="AE1966" s="18">
        <v>0</v>
      </c>
      <c r="AF1966" s="17">
        <f t="shared" si="8290"/>
        <v>0</v>
      </c>
      <c r="AG1966" s="17">
        <v>0</v>
      </c>
      <c r="AH1966" s="18">
        <f t="shared" si="8291"/>
        <v>0</v>
      </c>
      <c r="AI1966" s="17">
        <f t="shared" si="8292"/>
        <v>0</v>
      </c>
      <c r="AJ1966" s="17">
        <v>0</v>
      </c>
      <c r="AK1966" s="18">
        <f t="shared" si="8293"/>
        <v>0</v>
      </c>
      <c r="AL1966" s="18">
        <v>0</v>
      </c>
      <c r="AM1966" s="17">
        <f t="shared" si="8294"/>
        <v>0</v>
      </c>
      <c r="AN1966" s="17">
        <v>0</v>
      </c>
      <c r="AO1966" s="18">
        <f t="shared" si="8295"/>
        <v>0</v>
      </c>
      <c r="AP1966" s="17">
        <f t="shared" si="8296"/>
        <v>0</v>
      </c>
      <c r="AQ1966" s="17">
        <v>0</v>
      </c>
      <c r="AR1966" s="18">
        <f t="shared" si="8297"/>
        <v>0</v>
      </c>
      <c r="AS1966" s="18">
        <v>0</v>
      </c>
      <c r="AT1966" s="18" t="s">
        <v>44</v>
      </c>
      <c r="AU1966" s="322"/>
      <c r="AV1966" s="291"/>
      <c r="AW1966" s="266">
        <f>AZ1966-AU1966</f>
        <v>0</v>
      </c>
      <c r="AX1966" s="266">
        <v>0</v>
      </c>
      <c r="AY1966" s="266" t="e">
        <f>BB1966-BE1966</f>
        <v>#VALUE!</v>
      </c>
      <c r="AZ1966" s="266">
        <v>0</v>
      </c>
      <c r="BE1966" s="91" t="s">
        <v>79</v>
      </c>
    </row>
    <row r="1967" spans="2:57" s="3" customFormat="1" ht="70.5" hidden="1" customHeight="1">
      <c r="B1967" s="15">
        <v>2018</v>
      </c>
      <c r="C1967" s="62">
        <v>8323</v>
      </c>
      <c r="D1967" s="15">
        <v>3</v>
      </c>
      <c r="E1967" s="15">
        <v>3</v>
      </c>
      <c r="F1967" s="15">
        <v>5000</v>
      </c>
      <c r="G1967" s="15">
        <v>5200</v>
      </c>
      <c r="H1967" s="15">
        <v>523</v>
      </c>
      <c r="I1967" s="63">
        <v>6</v>
      </c>
      <c r="J1967" s="189" t="s">
        <v>137</v>
      </c>
      <c r="K1967" s="17">
        <f t="shared" si="8278"/>
        <v>0</v>
      </c>
      <c r="L1967" s="17">
        <v>0</v>
      </c>
      <c r="M1967" s="18">
        <f t="shared" si="8279"/>
        <v>0</v>
      </c>
      <c r="N1967" s="17">
        <f t="shared" si="8280"/>
        <v>0</v>
      </c>
      <c r="O1967" s="17">
        <v>0</v>
      </c>
      <c r="P1967" s="18">
        <f t="shared" si="8281"/>
        <v>0</v>
      </c>
      <c r="Q1967" s="18">
        <v>0</v>
      </c>
      <c r="R1967" s="17">
        <f t="shared" si="8282"/>
        <v>0</v>
      </c>
      <c r="S1967" s="17">
        <v>0</v>
      </c>
      <c r="T1967" s="18">
        <f t="shared" si="8283"/>
        <v>0</v>
      </c>
      <c r="U1967" s="17">
        <f t="shared" si="8284"/>
        <v>0</v>
      </c>
      <c r="V1967" s="17">
        <v>0</v>
      </c>
      <c r="W1967" s="18">
        <f t="shared" si="8285"/>
        <v>0</v>
      </c>
      <c r="X1967" s="18">
        <v>0</v>
      </c>
      <c r="Y1967" s="17">
        <f t="shared" si="8286"/>
        <v>0</v>
      </c>
      <c r="Z1967" s="17">
        <v>0</v>
      </c>
      <c r="AA1967" s="18">
        <f t="shared" si="8287"/>
        <v>0</v>
      </c>
      <c r="AB1967" s="17">
        <f t="shared" si="8288"/>
        <v>0</v>
      </c>
      <c r="AC1967" s="17">
        <v>0</v>
      </c>
      <c r="AD1967" s="18">
        <f t="shared" si="8289"/>
        <v>0</v>
      </c>
      <c r="AE1967" s="18">
        <v>0</v>
      </c>
      <c r="AF1967" s="17">
        <f t="shared" si="8290"/>
        <v>0</v>
      </c>
      <c r="AG1967" s="17">
        <v>0</v>
      </c>
      <c r="AH1967" s="18">
        <f t="shared" si="8291"/>
        <v>0</v>
      </c>
      <c r="AI1967" s="17">
        <f t="shared" si="8292"/>
        <v>0</v>
      </c>
      <c r="AJ1967" s="17">
        <v>0</v>
      </c>
      <c r="AK1967" s="18">
        <f t="shared" si="8293"/>
        <v>0</v>
      </c>
      <c r="AL1967" s="18">
        <v>0</v>
      </c>
      <c r="AM1967" s="17">
        <f t="shared" si="8294"/>
        <v>0</v>
      </c>
      <c r="AN1967" s="17">
        <v>0</v>
      </c>
      <c r="AO1967" s="18">
        <f t="shared" si="8295"/>
        <v>0</v>
      </c>
      <c r="AP1967" s="17">
        <f t="shared" si="8296"/>
        <v>0</v>
      </c>
      <c r="AQ1967" s="17">
        <v>0</v>
      </c>
      <c r="AR1967" s="18">
        <f t="shared" si="8297"/>
        <v>0</v>
      </c>
      <c r="AS1967" s="18">
        <v>0</v>
      </c>
      <c r="AT1967" s="18" t="s">
        <v>44</v>
      </c>
      <c r="AU1967" s="322"/>
      <c r="AV1967" s="291"/>
      <c r="AW1967" s="266">
        <f>AZ1967-AU1967</f>
        <v>0</v>
      </c>
      <c r="AX1967" s="266">
        <v>0</v>
      </c>
      <c r="AY1967" s="266" t="e">
        <f>BB1967-BE1967</f>
        <v>#VALUE!</v>
      </c>
      <c r="AZ1967" s="266">
        <v>0</v>
      </c>
      <c r="BE1967" s="91" t="s">
        <v>79</v>
      </c>
    </row>
    <row r="1968" spans="2:57" s="3" customFormat="1" ht="70.5" hidden="1" customHeight="1">
      <c r="B1968" s="53">
        <v>2018</v>
      </c>
      <c r="C1968" s="59">
        <v>8323</v>
      </c>
      <c r="D1968" s="53">
        <v>3</v>
      </c>
      <c r="E1968" s="53">
        <v>3</v>
      </c>
      <c r="F1968" s="53">
        <v>5000</v>
      </c>
      <c r="G1968" s="53">
        <v>5200</v>
      </c>
      <c r="H1968" s="53">
        <v>529</v>
      </c>
      <c r="I1968" s="53"/>
      <c r="J1968" s="60" t="s">
        <v>248</v>
      </c>
      <c r="K1968" s="68">
        <f>SUM(K1969:K1971)</f>
        <v>0</v>
      </c>
      <c r="L1968" s="68">
        <f t="shared" ref="L1968:P1968" si="8298">SUM(L1969:L1971)</f>
        <v>0</v>
      </c>
      <c r="M1968" s="68">
        <f t="shared" si="8298"/>
        <v>0</v>
      </c>
      <c r="N1968" s="68">
        <f t="shared" si="8298"/>
        <v>0</v>
      </c>
      <c r="O1968" s="68">
        <f t="shared" si="8298"/>
        <v>0</v>
      </c>
      <c r="P1968" s="68">
        <f t="shared" si="8298"/>
        <v>0</v>
      </c>
      <c r="Q1968" s="68">
        <f>M1968+P1968</f>
        <v>0</v>
      </c>
      <c r="R1968" s="68">
        <f>SUM(R1969:R1971)</f>
        <v>0</v>
      </c>
      <c r="S1968" s="68">
        <f t="shared" ref="S1968:W1968" si="8299">SUM(S1969:S1971)</f>
        <v>0</v>
      </c>
      <c r="T1968" s="68">
        <f t="shared" si="8299"/>
        <v>0</v>
      </c>
      <c r="U1968" s="68">
        <f t="shared" si="8299"/>
        <v>0</v>
      </c>
      <c r="V1968" s="68">
        <f t="shared" si="8299"/>
        <v>0</v>
      </c>
      <c r="W1968" s="68">
        <f t="shared" si="8299"/>
        <v>0</v>
      </c>
      <c r="X1968" s="68">
        <f>T1968+W1968</f>
        <v>0</v>
      </c>
      <c r="Y1968" s="68">
        <f>SUM(Y1969:Y1971)</f>
        <v>0</v>
      </c>
      <c r="Z1968" s="68">
        <f t="shared" ref="Z1968:AD1968" si="8300">SUM(Z1969:Z1971)</f>
        <v>0</v>
      </c>
      <c r="AA1968" s="68">
        <f t="shared" si="8300"/>
        <v>0</v>
      </c>
      <c r="AB1968" s="68">
        <f t="shared" si="8300"/>
        <v>0</v>
      </c>
      <c r="AC1968" s="68">
        <f t="shared" si="8300"/>
        <v>0</v>
      </c>
      <c r="AD1968" s="68">
        <f t="shared" si="8300"/>
        <v>0</v>
      </c>
      <c r="AE1968" s="68">
        <f>AA1968+AD1968</f>
        <v>0</v>
      </c>
      <c r="AF1968" s="68">
        <f>SUM(AF1969:AF1971)</f>
        <v>0</v>
      </c>
      <c r="AG1968" s="68">
        <f t="shared" ref="AG1968:AJ1968" si="8301">SUM(AG1969:AG1971)</f>
        <v>0</v>
      </c>
      <c r="AH1968" s="68">
        <f t="shared" si="8301"/>
        <v>0</v>
      </c>
      <c r="AI1968" s="68">
        <f t="shared" si="8301"/>
        <v>0</v>
      </c>
      <c r="AJ1968" s="68">
        <f t="shared" si="8301"/>
        <v>0</v>
      </c>
      <c r="AK1968" s="68">
        <f t="shared" ref="AK1968" si="8302">SUM(AK1969:AK1971)</f>
        <v>0</v>
      </c>
      <c r="AL1968" s="68">
        <f>AH1968+AK1968</f>
        <v>0</v>
      </c>
      <c r="AM1968" s="68">
        <f>SUM(AM1969:AM1971)</f>
        <v>0</v>
      </c>
      <c r="AN1968" s="68">
        <f t="shared" ref="AN1968:AR1968" si="8303">SUM(AN1969:AN1971)</f>
        <v>0</v>
      </c>
      <c r="AO1968" s="68">
        <f t="shared" si="8303"/>
        <v>0</v>
      </c>
      <c r="AP1968" s="68">
        <f t="shared" si="8303"/>
        <v>0</v>
      </c>
      <c r="AQ1968" s="68">
        <f t="shared" si="8303"/>
        <v>0</v>
      </c>
      <c r="AR1968" s="68">
        <f t="shared" si="8303"/>
        <v>0</v>
      </c>
      <c r="AS1968" s="68">
        <f>AO1968+AR1968</f>
        <v>0</v>
      </c>
      <c r="AT1968" s="57"/>
      <c r="AU1968" s="293"/>
      <c r="AV1968" s="289"/>
      <c r="AW1968" s="267">
        <f t="shared" ref="AW1968:AZ1968" si="8304">SUM(AW1969:AW1971)</f>
        <v>0</v>
      </c>
      <c r="AX1968" s="267">
        <f t="shared" si="8304"/>
        <v>0</v>
      </c>
      <c r="AY1968" s="267" t="e">
        <f t="shared" si="8304"/>
        <v>#VALUE!</v>
      </c>
      <c r="AZ1968" s="267">
        <f t="shared" si="8304"/>
        <v>0</v>
      </c>
      <c r="BE1968" s="61"/>
    </row>
    <row r="1969" spans="2:57" s="3" customFormat="1" ht="70.5" hidden="1" customHeight="1">
      <c r="B1969" s="15">
        <v>2018</v>
      </c>
      <c r="C1969" s="62">
        <v>8323</v>
      </c>
      <c r="D1969" s="15">
        <v>3</v>
      </c>
      <c r="E1969" s="15">
        <v>3</v>
      </c>
      <c r="F1969" s="15">
        <v>5000</v>
      </c>
      <c r="G1969" s="15">
        <v>5200</v>
      </c>
      <c r="H1969" s="15">
        <v>529</v>
      </c>
      <c r="I1969" s="63">
        <v>1</v>
      </c>
      <c r="J1969" s="64" t="s">
        <v>249</v>
      </c>
      <c r="K1969" s="17">
        <v>0</v>
      </c>
      <c r="L1969" s="17">
        <v>0</v>
      </c>
      <c r="M1969" s="18">
        <f t="shared" ref="M1969:M1971" si="8305">K1969+L1969</f>
        <v>0</v>
      </c>
      <c r="N1969" s="17">
        <f>Q1969-K1969</f>
        <v>0</v>
      </c>
      <c r="O1969" s="17">
        <v>0</v>
      </c>
      <c r="P1969" s="18">
        <f t="shared" ref="P1969:P1971" si="8306">N1969+O1969</f>
        <v>0</v>
      </c>
      <c r="Q1969" s="18">
        <v>0</v>
      </c>
      <c r="R1969" s="17">
        <v>0</v>
      </c>
      <c r="S1969" s="17">
        <v>0</v>
      </c>
      <c r="T1969" s="18">
        <f t="shared" ref="T1969:T1971" si="8307">R1969+S1969</f>
        <v>0</v>
      </c>
      <c r="U1969" s="17">
        <f>X1969-R1969</f>
        <v>0</v>
      </c>
      <c r="V1969" s="17">
        <v>0</v>
      </c>
      <c r="W1969" s="18">
        <f t="shared" ref="W1969:W1971" si="8308">U1969+V1969</f>
        <v>0</v>
      </c>
      <c r="X1969" s="18">
        <v>0</v>
      </c>
      <c r="Y1969" s="17">
        <v>0</v>
      </c>
      <c r="Z1969" s="17">
        <v>0</v>
      </c>
      <c r="AA1969" s="18">
        <f t="shared" ref="AA1969:AA1971" si="8309">Y1969+Z1969</f>
        <v>0</v>
      </c>
      <c r="AB1969" s="17">
        <f>AE1969-Y1969</f>
        <v>0</v>
      </c>
      <c r="AC1969" s="17">
        <v>0</v>
      </c>
      <c r="AD1969" s="18">
        <f t="shared" ref="AD1969:AD1971" si="8310">AB1969+AC1969</f>
        <v>0</v>
      </c>
      <c r="AE1969" s="18">
        <v>0</v>
      </c>
      <c r="AF1969" s="17">
        <v>0</v>
      </c>
      <c r="AG1969" s="17">
        <v>0</v>
      </c>
      <c r="AH1969" s="18">
        <f t="shared" ref="AH1969:AH1971" si="8311">AF1969+AG1969</f>
        <v>0</v>
      </c>
      <c r="AI1969" s="17">
        <f>AL1969-AF1969</f>
        <v>0</v>
      </c>
      <c r="AJ1969" s="17">
        <v>0</v>
      </c>
      <c r="AK1969" s="18">
        <f t="shared" ref="AK1969:AK1971" si="8312">AI1969+AJ1969</f>
        <v>0</v>
      </c>
      <c r="AL1969" s="18">
        <v>0</v>
      </c>
      <c r="AM1969" s="17">
        <v>0</v>
      </c>
      <c r="AN1969" s="17">
        <v>0</v>
      </c>
      <c r="AO1969" s="18">
        <f t="shared" ref="AO1969:AO1971" si="8313">AM1969+AN1969</f>
        <v>0</v>
      </c>
      <c r="AP1969" s="17">
        <f>AS1969-AM1969</f>
        <v>0</v>
      </c>
      <c r="AQ1969" s="17">
        <v>0</v>
      </c>
      <c r="AR1969" s="18">
        <f t="shared" ref="AR1969:AR1971" si="8314">AP1969+AQ1969</f>
        <v>0</v>
      </c>
      <c r="AS1969" s="18">
        <v>0</v>
      </c>
      <c r="AT1969" s="18" t="s">
        <v>44</v>
      </c>
      <c r="AU1969" s="322"/>
      <c r="AV1969" s="291"/>
      <c r="AW1969" s="266">
        <f>AZ1969-AU1969</f>
        <v>0</v>
      </c>
      <c r="AX1969" s="266">
        <v>0</v>
      </c>
      <c r="AY1969" s="266" t="e">
        <f>BB1969-BE1969</f>
        <v>#VALUE!</v>
      </c>
      <c r="AZ1969" s="266">
        <v>0</v>
      </c>
      <c r="BE1969" s="65" t="s">
        <v>31</v>
      </c>
    </row>
    <row r="1970" spans="2:57" s="3" customFormat="1" ht="70.5" hidden="1" customHeight="1">
      <c r="B1970" s="15">
        <v>2018</v>
      </c>
      <c r="C1970" s="62">
        <v>8323</v>
      </c>
      <c r="D1970" s="15">
        <v>3</v>
      </c>
      <c r="E1970" s="15">
        <v>3</v>
      </c>
      <c r="F1970" s="15">
        <v>5000</v>
      </c>
      <c r="G1970" s="15">
        <v>5200</v>
      </c>
      <c r="H1970" s="15">
        <v>529</v>
      </c>
      <c r="I1970" s="63">
        <v>2</v>
      </c>
      <c r="J1970" s="64" t="s">
        <v>254</v>
      </c>
      <c r="K1970" s="17">
        <v>0</v>
      </c>
      <c r="L1970" s="17">
        <v>0</v>
      </c>
      <c r="M1970" s="18">
        <f t="shared" si="8305"/>
        <v>0</v>
      </c>
      <c r="N1970" s="17">
        <f>Q1970-K1970</f>
        <v>0</v>
      </c>
      <c r="O1970" s="17">
        <v>0</v>
      </c>
      <c r="P1970" s="18">
        <f t="shared" si="8306"/>
        <v>0</v>
      </c>
      <c r="Q1970" s="18">
        <v>0</v>
      </c>
      <c r="R1970" s="17">
        <v>0</v>
      </c>
      <c r="S1970" s="17">
        <v>0</v>
      </c>
      <c r="T1970" s="18">
        <f t="shared" si="8307"/>
        <v>0</v>
      </c>
      <c r="U1970" s="17">
        <f>X1970-R1970</f>
        <v>0</v>
      </c>
      <c r="V1970" s="17">
        <v>0</v>
      </c>
      <c r="W1970" s="18">
        <f t="shared" si="8308"/>
        <v>0</v>
      </c>
      <c r="X1970" s="18">
        <v>0</v>
      </c>
      <c r="Y1970" s="17">
        <v>0</v>
      </c>
      <c r="Z1970" s="17">
        <v>0</v>
      </c>
      <c r="AA1970" s="18">
        <f t="shared" si="8309"/>
        <v>0</v>
      </c>
      <c r="AB1970" s="17">
        <f>AE1970-Y1970</f>
        <v>0</v>
      </c>
      <c r="AC1970" s="17">
        <v>0</v>
      </c>
      <c r="AD1970" s="18">
        <f t="shared" si="8310"/>
        <v>0</v>
      </c>
      <c r="AE1970" s="18">
        <v>0</v>
      </c>
      <c r="AF1970" s="17">
        <v>0</v>
      </c>
      <c r="AG1970" s="17">
        <v>0</v>
      </c>
      <c r="AH1970" s="18">
        <f t="shared" si="8311"/>
        <v>0</v>
      </c>
      <c r="AI1970" s="17">
        <f>AL1970-AF1970</f>
        <v>0</v>
      </c>
      <c r="AJ1970" s="17">
        <v>0</v>
      </c>
      <c r="AK1970" s="18">
        <f t="shared" si="8312"/>
        <v>0</v>
      </c>
      <c r="AL1970" s="18">
        <v>0</v>
      </c>
      <c r="AM1970" s="17">
        <v>0</v>
      </c>
      <c r="AN1970" s="17">
        <v>0</v>
      </c>
      <c r="AO1970" s="18">
        <f t="shared" si="8313"/>
        <v>0</v>
      </c>
      <c r="AP1970" s="17">
        <f>AS1970-AM1970</f>
        <v>0</v>
      </c>
      <c r="AQ1970" s="17">
        <v>0</v>
      </c>
      <c r="AR1970" s="18">
        <f t="shared" si="8314"/>
        <v>0</v>
      </c>
      <c r="AS1970" s="18">
        <v>0</v>
      </c>
      <c r="AT1970" s="18" t="s">
        <v>44</v>
      </c>
      <c r="AU1970" s="322"/>
      <c r="AV1970" s="291"/>
      <c r="AW1970" s="266">
        <f>AZ1970-AU1970</f>
        <v>0</v>
      </c>
      <c r="AX1970" s="266">
        <v>0</v>
      </c>
      <c r="AY1970" s="266" t="e">
        <f>BB1970-BE1970</f>
        <v>#VALUE!</v>
      </c>
      <c r="AZ1970" s="266">
        <v>0</v>
      </c>
      <c r="BE1970" s="65" t="s">
        <v>31</v>
      </c>
    </row>
    <row r="1971" spans="2:57" s="3" customFormat="1" ht="70.5" hidden="1" customHeight="1">
      <c r="B1971" s="15">
        <v>2018</v>
      </c>
      <c r="C1971" s="62">
        <v>8323</v>
      </c>
      <c r="D1971" s="15">
        <v>3</v>
      </c>
      <c r="E1971" s="15">
        <v>3</v>
      </c>
      <c r="F1971" s="15">
        <v>5000</v>
      </c>
      <c r="G1971" s="15">
        <v>5200</v>
      </c>
      <c r="H1971" s="15">
        <v>529</v>
      </c>
      <c r="I1971" s="63">
        <v>3</v>
      </c>
      <c r="J1971" s="64" t="s">
        <v>255</v>
      </c>
      <c r="K1971" s="17">
        <v>0</v>
      </c>
      <c r="L1971" s="17">
        <v>0</v>
      </c>
      <c r="M1971" s="18">
        <f t="shared" si="8305"/>
        <v>0</v>
      </c>
      <c r="N1971" s="17">
        <f>Q1971-K1971</f>
        <v>0</v>
      </c>
      <c r="O1971" s="17">
        <v>0</v>
      </c>
      <c r="P1971" s="18">
        <f t="shared" si="8306"/>
        <v>0</v>
      </c>
      <c r="Q1971" s="18">
        <v>0</v>
      </c>
      <c r="R1971" s="17">
        <v>0</v>
      </c>
      <c r="S1971" s="17">
        <v>0</v>
      </c>
      <c r="T1971" s="18">
        <f t="shared" si="8307"/>
        <v>0</v>
      </c>
      <c r="U1971" s="17">
        <f>X1971-R1971</f>
        <v>0</v>
      </c>
      <c r="V1971" s="17">
        <v>0</v>
      </c>
      <c r="W1971" s="18">
        <f t="shared" si="8308"/>
        <v>0</v>
      </c>
      <c r="X1971" s="18">
        <v>0</v>
      </c>
      <c r="Y1971" s="17">
        <v>0</v>
      </c>
      <c r="Z1971" s="17">
        <v>0</v>
      </c>
      <c r="AA1971" s="18">
        <f t="shared" si="8309"/>
        <v>0</v>
      </c>
      <c r="AB1971" s="17">
        <f>AE1971-Y1971</f>
        <v>0</v>
      </c>
      <c r="AC1971" s="17">
        <v>0</v>
      </c>
      <c r="AD1971" s="18">
        <f t="shared" si="8310"/>
        <v>0</v>
      </c>
      <c r="AE1971" s="18">
        <v>0</v>
      </c>
      <c r="AF1971" s="17">
        <v>0</v>
      </c>
      <c r="AG1971" s="17">
        <v>0</v>
      </c>
      <c r="AH1971" s="18">
        <f t="shared" si="8311"/>
        <v>0</v>
      </c>
      <c r="AI1971" s="17">
        <f>AL1971-AF1971</f>
        <v>0</v>
      </c>
      <c r="AJ1971" s="17">
        <v>0</v>
      </c>
      <c r="AK1971" s="18">
        <f t="shared" si="8312"/>
        <v>0</v>
      </c>
      <c r="AL1971" s="18">
        <v>0</v>
      </c>
      <c r="AM1971" s="17">
        <v>0</v>
      </c>
      <c r="AN1971" s="17">
        <v>0</v>
      </c>
      <c r="AO1971" s="18">
        <f t="shared" si="8313"/>
        <v>0</v>
      </c>
      <c r="AP1971" s="17">
        <f>AS1971-AM1971</f>
        <v>0</v>
      </c>
      <c r="AQ1971" s="17">
        <v>0</v>
      </c>
      <c r="AR1971" s="18">
        <f t="shared" si="8314"/>
        <v>0</v>
      </c>
      <c r="AS1971" s="18">
        <v>0</v>
      </c>
      <c r="AT1971" s="18" t="s">
        <v>44</v>
      </c>
      <c r="AU1971" s="322"/>
      <c r="AV1971" s="291"/>
      <c r="AW1971" s="266">
        <f>AZ1971-AU1971</f>
        <v>0</v>
      </c>
      <c r="AX1971" s="266">
        <v>0</v>
      </c>
      <c r="AY1971" s="266" t="e">
        <f>BB1971-BE1971</f>
        <v>#VALUE!</v>
      </c>
      <c r="AZ1971" s="266">
        <v>0</v>
      </c>
      <c r="BE1971" s="65" t="s">
        <v>31</v>
      </c>
    </row>
    <row r="1972" spans="2:57" s="3" customFormat="1" ht="70.5" hidden="1" customHeight="1">
      <c r="B1972" s="47">
        <v>2018</v>
      </c>
      <c r="C1972" s="48">
        <v>8323</v>
      </c>
      <c r="D1972" s="47">
        <v>3</v>
      </c>
      <c r="E1972" s="47">
        <v>3</v>
      </c>
      <c r="F1972" s="47">
        <v>5000</v>
      </c>
      <c r="G1972" s="47">
        <v>5300</v>
      </c>
      <c r="H1972" s="47"/>
      <c r="I1972" s="47"/>
      <c r="J1972" s="49" t="s">
        <v>268</v>
      </c>
      <c r="K1972" s="50">
        <f t="shared" ref="K1972:P1972" si="8315">K1973+K1985</f>
        <v>0</v>
      </c>
      <c r="L1972" s="50">
        <f t="shared" si="8315"/>
        <v>0</v>
      </c>
      <c r="M1972" s="50">
        <f t="shared" si="8315"/>
        <v>0</v>
      </c>
      <c r="N1972" s="50">
        <f t="shared" si="8315"/>
        <v>0</v>
      </c>
      <c r="O1972" s="50">
        <f t="shared" si="8315"/>
        <v>0</v>
      </c>
      <c r="P1972" s="50">
        <f t="shared" si="8315"/>
        <v>0</v>
      </c>
      <c r="Q1972" s="50">
        <f>M1972+P1972</f>
        <v>0</v>
      </c>
      <c r="R1972" s="50">
        <f t="shared" ref="R1972:W1972" si="8316">R1973+R1985</f>
        <v>0</v>
      </c>
      <c r="S1972" s="50">
        <f t="shared" si="8316"/>
        <v>0</v>
      </c>
      <c r="T1972" s="50">
        <f t="shared" si="8316"/>
        <v>0</v>
      </c>
      <c r="U1972" s="50">
        <f t="shared" si="8316"/>
        <v>0</v>
      </c>
      <c r="V1972" s="50">
        <f t="shared" si="8316"/>
        <v>0</v>
      </c>
      <c r="W1972" s="50">
        <f t="shared" si="8316"/>
        <v>0</v>
      </c>
      <c r="X1972" s="50">
        <f>T1972+W1972</f>
        <v>0</v>
      </c>
      <c r="Y1972" s="50">
        <f t="shared" ref="Y1972:AD1972" si="8317">Y1973+Y1985</f>
        <v>0</v>
      </c>
      <c r="Z1972" s="50">
        <f t="shared" si="8317"/>
        <v>0</v>
      </c>
      <c r="AA1972" s="50">
        <f t="shared" si="8317"/>
        <v>0</v>
      </c>
      <c r="AB1972" s="50">
        <f t="shared" si="8317"/>
        <v>0</v>
      </c>
      <c r="AC1972" s="50">
        <f t="shared" si="8317"/>
        <v>0</v>
      </c>
      <c r="AD1972" s="50">
        <f t="shared" si="8317"/>
        <v>0</v>
      </c>
      <c r="AE1972" s="50">
        <f>AA1972+AD1972</f>
        <v>0</v>
      </c>
      <c r="AF1972" s="50">
        <f t="shared" ref="AF1972:AJ1972" si="8318">AF1973+AF1985</f>
        <v>0</v>
      </c>
      <c r="AG1972" s="50">
        <f t="shared" si="8318"/>
        <v>0</v>
      </c>
      <c r="AH1972" s="50">
        <f t="shared" si="8318"/>
        <v>0</v>
      </c>
      <c r="AI1972" s="50">
        <f t="shared" si="8318"/>
        <v>0</v>
      </c>
      <c r="AJ1972" s="50">
        <f t="shared" si="8318"/>
        <v>0</v>
      </c>
      <c r="AK1972" s="50">
        <f t="shared" ref="AK1972" si="8319">AK1973+AK1985</f>
        <v>0</v>
      </c>
      <c r="AL1972" s="50">
        <f>AH1972+AK1972</f>
        <v>0</v>
      </c>
      <c r="AM1972" s="50">
        <f t="shared" ref="AM1972:AR1972" si="8320">AM1973+AM1985</f>
        <v>0</v>
      </c>
      <c r="AN1972" s="50">
        <f t="shared" si="8320"/>
        <v>0</v>
      </c>
      <c r="AO1972" s="50">
        <f t="shared" si="8320"/>
        <v>0</v>
      </c>
      <c r="AP1972" s="50">
        <f t="shared" si="8320"/>
        <v>0</v>
      </c>
      <c r="AQ1972" s="50">
        <f t="shared" si="8320"/>
        <v>0</v>
      </c>
      <c r="AR1972" s="50">
        <f t="shared" si="8320"/>
        <v>0</v>
      </c>
      <c r="AS1972" s="50">
        <f>AO1972+AR1972</f>
        <v>0</v>
      </c>
      <c r="AT1972" s="50"/>
      <c r="AU1972" s="292"/>
      <c r="AV1972" s="288"/>
      <c r="AW1972" s="263">
        <f t="shared" ref="AW1972:AZ1972" si="8321">AW1973+AW1985</f>
        <v>0</v>
      </c>
      <c r="AX1972" s="263">
        <f t="shared" si="8321"/>
        <v>0</v>
      </c>
      <c r="AY1972" s="263" t="e">
        <f t="shared" si="8321"/>
        <v>#VALUE!</v>
      </c>
      <c r="AZ1972" s="263">
        <f t="shared" si="8321"/>
        <v>0</v>
      </c>
      <c r="BE1972" s="52"/>
    </row>
    <row r="1973" spans="2:57" s="3" customFormat="1" ht="70.5" hidden="1" customHeight="1">
      <c r="B1973" s="53">
        <v>2018</v>
      </c>
      <c r="C1973" s="59">
        <v>8323</v>
      </c>
      <c r="D1973" s="53">
        <v>3</v>
      </c>
      <c r="E1973" s="53">
        <v>3</v>
      </c>
      <c r="F1973" s="53">
        <v>5000</v>
      </c>
      <c r="G1973" s="53">
        <v>5300</v>
      </c>
      <c r="H1973" s="53">
        <v>531</v>
      </c>
      <c r="I1973" s="53"/>
      <c r="J1973" s="60" t="s">
        <v>269</v>
      </c>
      <c r="K1973" s="57">
        <f t="shared" ref="K1973:P1973" si="8322">SUM(K1974:K1984)</f>
        <v>0</v>
      </c>
      <c r="L1973" s="57">
        <f t="shared" si="8322"/>
        <v>0</v>
      </c>
      <c r="M1973" s="57">
        <f t="shared" si="8322"/>
        <v>0</v>
      </c>
      <c r="N1973" s="57">
        <f t="shared" si="8322"/>
        <v>0</v>
      </c>
      <c r="O1973" s="57">
        <f t="shared" si="8322"/>
        <v>0</v>
      </c>
      <c r="P1973" s="57">
        <f t="shared" si="8322"/>
        <v>0</v>
      </c>
      <c r="Q1973" s="57">
        <f>M1973+P1973</f>
        <v>0</v>
      </c>
      <c r="R1973" s="57">
        <f t="shared" ref="R1973:W1973" si="8323">SUM(R1974:R1984)</f>
        <v>0</v>
      </c>
      <c r="S1973" s="57">
        <f t="shared" si="8323"/>
        <v>0</v>
      </c>
      <c r="T1973" s="57">
        <f t="shared" si="8323"/>
        <v>0</v>
      </c>
      <c r="U1973" s="57">
        <f t="shared" si="8323"/>
        <v>0</v>
      </c>
      <c r="V1973" s="57">
        <f t="shared" si="8323"/>
        <v>0</v>
      </c>
      <c r="W1973" s="57">
        <f t="shared" si="8323"/>
        <v>0</v>
      </c>
      <c r="X1973" s="57">
        <f>T1973+W1973</f>
        <v>0</v>
      </c>
      <c r="Y1973" s="57">
        <f t="shared" ref="Y1973:AD1973" si="8324">SUM(Y1974:Y1984)</f>
        <v>0</v>
      </c>
      <c r="Z1973" s="57">
        <f t="shared" si="8324"/>
        <v>0</v>
      </c>
      <c r="AA1973" s="57">
        <f t="shared" si="8324"/>
        <v>0</v>
      </c>
      <c r="AB1973" s="57">
        <f t="shared" si="8324"/>
        <v>0</v>
      </c>
      <c r="AC1973" s="57">
        <f t="shared" si="8324"/>
        <v>0</v>
      </c>
      <c r="AD1973" s="57">
        <f t="shared" si="8324"/>
        <v>0</v>
      </c>
      <c r="AE1973" s="57">
        <f>AA1973+AD1973</f>
        <v>0</v>
      </c>
      <c r="AF1973" s="57">
        <f t="shared" ref="AF1973:AJ1973" si="8325">SUM(AF1974:AF1984)</f>
        <v>0</v>
      </c>
      <c r="AG1973" s="57">
        <f t="shared" si="8325"/>
        <v>0</v>
      </c>
      <c r="AH1973" s="57">
        <f t="shared" si="8325"/>
        <v>0</v>
      </c>
      <c r="AI1973" s="57">
        <f t="shared" si="8325"/>
        <v>0</v>
      </c>
      <c r="AJ1973" s="57">
        <f t="shared" si="8325"/>
        <v>0</v>
      </c>
      <c r="AK1973" s="57">
        <f t="shared" ref="AK1973" si="8326">SUM(AK1974:AK1984)</f>
        <v>0</v>
      </c>
      <c r="AL1973" s="57">
        <f>AH1973+AK1973</f>
        <v>0</v>
      </c>
      <c r="AM1973" s="57">
        <f t="shared" ref="AM1973:AR1973" si="8327">SUM(AM1974:AM1984)</f>
        <v>0</v>
      </c>
      <c r="AN1973" s="57">
        <f t="shared" si="8327"/>
        <v>0</v>
      </c>
      <c r="AO1973" s="57">
        <f t="shared" si="8327"/>
        <v>0</v>
      </c>
      <c r="AP1973" s="57">
        <f t="shared" si="8327"/>
        <v>0</v>
      </c>
      <c r="AQ1973" s="57">
        <f t="shared" si="8327"/>
        <v>0</v>
      </c>
      <c r="AR1973" s="57">
        <f t="shared" si="8327"/>
        <v>0</v>
      </c>
      <c r="AS1973" s="57">
        <f>AO1973+AR1973</f>
        <v>0</v>
      </c>
      <c r="AT1973" s="90"/>
      <c r="AU1973" s="325"/>
      <c r="AV1973" s="289"/>
      <c r="AW1973" s="264">
        <f t="shared" ref="AW1973:AZ1973" si="8328">SUM(AW1974:AW1984)</f>
        <v>0</v>
      </c>
      <c r="AX1973" s="264">
        <f t="shared" si="8328"/>
        <v>0</v>
      </c>
      <c r="AY1973" s="264" t="e">
        <f t="shared" si="8328"/>
        <v>#VALUE!</v>
      </c>
      <c r="AZ1973" s="264">
        <f t="shared" si="8328"/>
        <v>0</v>
      </c>
      <c r="BE1973" s="61"/>
    </row>
    <row r="1974" spans="2:57" s="3" customFormat="1" ht="70.5" hidden="1" customHeight="1">
      <c r="B1974" s="15">
        <v>2018</v>
      </c>
      <c r="C1974" s="62">
        <v>8323</v>
      </c>
      <c r="D1974" s="15">
        <v>3</v>
      </c>
      <c r="E1974" s="15">
        <v>3</v>
      </c>
      <c r="F1974" s="15">
        <v>5000</v>
      </c>
      <c r="G1974" s="15">
        <v>5300</v>
      </c>
      <c r="H1974" s="15">
        <v>531</v>
      </c>
      <c r="I1974" s="63">
        <v>1</v>
      </c>
      <c r="J1974" s="189" t="s">
        <v>270</v>
      </c>
      <c r="K1974" s="17">
        <f t="shared" ref="K1974:K1984" si="8329">ROUND(Q1974*0.8,0)</f>
        <v>0</v>
      </c>
      <c r="L1974" s="17">
        <v>0</v>
      </c>
      <c r="M1974" s="18">
        <f t="shared" ref="M1974:M1984" si="8330">K1974+L1974</f>
        <v>0</v>
      </c>
      <c r="N1974" s="17">
        <f t="shared" ref="N1974:N1984" si="8331">Q1974-K1974</f>
        <v>0</v>
      </c>
      <c r="O1974" s="17">
        <v>0</v>
      </c>
      <c r="P1974" s="18">
        <f t="shared" ref="P1974:P1984" si="8332">N1974+O1974</f>
        <v>0</v>
      </c>
      <c r="Q1974" s="18">
        <v>0</v>
      </c>
      <c r="R1974" s="17">
        <f t="shared" ref="R1974:R1984" si="8333">ROUND(X1974*0.8,0)</f>
        <v>0</v>
      </c>
      <c r="S1974" s="17">
        <v>0</v>
      </c>
      <c r="T1974" s="18">
        <f t="shared" ref="T1974:T1984" si="8334">R1974+S1974</f>
        <v>0</v>
      </c>
      <c r="U1974" s="17">
        <f t="shared" ref="U1974:U1984" si="8335">X1974-R1974</f>
        <v>0</v>
      </c>
      <c r="V1974" s="17">
        <v>0</v>
      </c>
      <c r="W1974" s="18">
        <f t="shared" ref="W1974:W1984" si="8336">U1974+V1974</f>
        <v>0</v>
      </c>
      <c r="X1974" s="18">
        <v>0</v>
      </c>
      <c r="Y1974" s="17">
        <f t="shared" ref="Y1974:Y1984" si="8337">ROUND(AE1974*0.8,0)</f>
        <v>0</v>
      </c>
      <c r="Z1974" s="17">
        <v>0</v>
      </c>
      <c r="AA1974" s="18">
        <f t="shared" ref="AA1974:AA1984" si="8338">Y1974+Z1974</f>
        <v>0</v>
      </c>
      <c r="AB1974" s="17">
        <f t="shared" ref="AB1974:AB1984" si="8339">AE1974-Y1974</f>
        <v>0</v>
      </c>
      <c r="AC1974" s="17">
        <v>0</v>
      </c>
      <c r="AD1974" s="18">
        <f t="shared" ref="AD1974:AD1984" si="8340">AB1974+AC1974</f>
        <v>0</v>
      </c>
      <c r="AE1974" s="18">
        <v>0</v>
      </c>
      <c r="AF1974" s="17">
        <f t="shared" ref="AF1974:AF1984" si="8341">ROUND(AL1974*0.8,0)</f>
        <v>0</v>
      </c>
      <c r="AG1974" s="17">
        <v>0</v>
      </c>
      <c r="AH1974" s="18">
        <f t="shared" ref="AH1974:AH1984" si="8342">AF1974+AG1974</f>
        <v>0</v>
      </c>
      <c r="AI1974" s="17">
        <f t="shared" ref="AI1974:AI1984" si="8343">AL1974-AF1974</f>
        <v>0</v>
      </c>
      <c r="AJ1974" s="17">
        <v>0</v>
      </c>
      <c r="AK1974" s="18">
        <f t="shared" ref="AK1974:AK1984" si="8344">AI1974+AJ1974</f>
        <v>0</v>
      </c>
      <c r="AL1974" s="18">
        <v>0</v>
      </c>
      <c r="AM1974" s="17">
        <f t="shared" ref="AM1974:AM1984" si="8345">ROUND(AS1974*0.8,0)</f>
        <v>0</v>
      </c>
      <c r="AN1974" s="17">
        <v>0</v>
      </c>
      <c r="AO1974" s="18">
        <f t="shared" ref="AO1974:AO1984" si="8346">AM1974+AN1974</f>
        <v>0</v>
      </c>
      <c r="AP1974" s="17">
        <f t="shared" ref="AP1974:AP1984" si="8347">AS1974-AM1974</f>
        <v>0</v>
      </c>
      <c r="AQ1974" s="17">
        <v>0</v>
      </c>
      <c r="AR1974" s="18">
        <f t="shared" ref="AR1974:AR1984" si="8348">AP1974+AQ1974</f>
        <v>0</v>
      </c>
      <c r="AS1974" s="18">
        <v>0</v>
      </c>
      <c r="AT1974" s="18" t="s">
        <v>44</v>
      </c>
      <c r="AU1974" s="322"/>
      <c r="AV1974" s="291"/>
      <c r="AW1974" s="266">
        <f>AZ1974-AU1974</f>
        <v>0</v>
      </c>
      <c r="AX1974" s="266">
        <v>0</v>
      </c>
      <c r="AY1974" s="266" t="e">
        <f>BB1974-BE1974</f>
        <v>#VALUE!</v>
      </c>
      <c r="AZ1974" s="266">
        <v>0</v>
      </c>
      <c r="BE1974" s="91" t="s">
        <v>79</v>
      </c>
    </row>
    <row r="1975" spans="2:57" s="3" customFormat="1" ht="70.5" hidden="1" customHeight="1">
      <c r="B1975" s="15">
        <v>2018</v>
      </c>
      <c r="C1975" s="62">
        <v>8323</v>
      </c>
      <c r="D1975" s="15">
        <v>3</v>
      </c>
      <c r="E1975" s="15">
        <v>3</v>
      </c>
      <c r="F1975" s="15">
        <v>5000</v>
      </c>
      <c r="G1975" s="15">
        <v>5300</v>
      </c>
      <c r="H1975" s="15">
        <v>531</v>
      </c>
      <c r="I1975" s="63">
        <v>2</v>
      </c>
      <c r="J1975" s="189" t="s">
        <v>271</v>
      </c>
      <c r="K1975" s="17">
        <f t="shared" si="8329"/>
        <v>0</v>
      </c>
      <c r="L1975" s="17">
        <v>0</v>
      </c>
      <c r="M1975" s="18">
        <f t="shared" si="8330"/>
        <v>0</v>
      </c>
      <c r="N1975" s="17">
        <f t="shared" si="8331"/>
        <v>0</v>
      </c>
      <c r="O1975" s="17">
        <v>0</v>
      </c>
      <c r="P1975" s="18">
        <f t="shared" si="8332"/>
        <v>0</v>
      </c>
      <c r="Q1975" s="18">
        <v>0</v>
      </c>
      <c r="R1975" s="17">
        <f t="shared" si="8333"/>
        <v>0</v>
      </c>
      <c r="S1975" s="17">
        <v>0</v>
      </c>
      <c r="T1975" s="18">
        <f t="shared" si="8334"/>
        <v>0</v>
      </c>
      <c r="U1975" s="17">
        <f t="shared" si="8335"/>
        <v>0</v>
      </c>
      <c r="V1975" s="17">
        <v>0</v>
      </c>
      <c r="W1975" s="18">
        <f t="shared" si="8336"/>
        <v>0</v>
      </c>
      <c r="X1975" s="18">
        <v>0</v>
      </c>
      <c r="Y1975" s="17">
        <f t="shared" si="8337"/>
        <v>0</v>
      </c>
      <c r="Z1975" s="17">
        <v>0</v>
      </c>
      <c r="AA1975" s="18">
        <f t="shared" si="8338"/>
        <v>0</v>
      </c>
      <c r="AB1975" s="17">
        <f t="shared" si="8339"/>
        <v>0</v>
      </c>
      <c r="AC1975" s="17">
        <v>0</v>
      </c>
      <c r="AD1975" s="18">
        <f t="shared" si="8340"/>
        <v>0</v>
      </c>
      <c r="AE1975" s="18">
        <v>0</v>
      </c>
      <c r="AF1975" s="17">
        <f t="shared" si="8341"/>
        <v>0</v>
      </c>
      <c r="AG1975" s="17">
        <v>0</v>
      </c>
      <c r="AH1975" s="18">
        <f t="shared" si="8342"/>
        <v>0</v>
      </c>
      <c r="AI1975" s="17">
        <f t="shared" si="8343"/>
        <v>0</v>
      </c>
      <c r="AJ1975" s="17">
        <v>0</v>
      </c>
      <c r="AK1975" s="18">
        <f t="shared" si="8344"/>
        <v>0</v>
      </c>
      <c r="AL1975" s="18">
        <v>0</v>
      </c>
      <c r="AM1975" s="17">
        <f t="shared" si="8345"/>
        <v>0</v>
      </c>
      <c r="AN1975" s="17">
        <v>0</v>
      </c>
      <c r="AO1975" s="18">
        <f t="shared" si="8346"/>
        <v>0</v>
      </c>
      <c r="AP1975" s="17">
        <f t="shared" si="8347"/>
        <v>0</v>
      </c>
      <c r="AQ1975" s="17">
        <v>0</v>
      </c>
      <c r="AR1975" s="18">
        <f t="shared" si="8348"/>
        <v>0</v>
      </c>
      <c r="AS1975" s="18">
        <v>0</v>
      </c>
      <c r="AT1975" s="18" t="s">
        <v>44</v>
      </c>
      <c r="AU1975" s="322"/>
      <c r="AV1975" s="291"/>
      <c r="AW1975" s="266">
        <f>AZ1975-AU1975</f>
        <v>0</v>
      </c>
      <c r="AX1975" s="266">
        <v>0</v>
      </c>
      <c r="AY1975" s="266" t="e">
        <f>BB1975-BE1975</f>
        <v>#VALUE!</v>
      </c>
      <c r="AZ1975" s="266">
        <v>0</v>
      </c>
      <c r="BE1975" s="91" t="s">
        <v>79</v>
      </c>
    </row>
    <row r="1976" spans="2:57" s="3" customFormat="1" ht="70.5" hidden="1" customHeight="1">
      <c r="B1976" s="15">
        <v>2018</v>
      </c>
      <c r="C1976" s="62">
        <v>8323</v>
      </c>
      <c r="D1976" s="15">
        <v>3</v>
      </c>
      <c r="E1976" s="15">
        <v>3</v>
      </c>
      <c r="F1976" s="15">
        <v>5000</v>
      </c>
      <c r="G1976" s="15">
        <v>5300</v>
      </c>
      <c r="H1976" s="15">
        <v>531</v>
      </c>
      <c r="I1976" s="63">
        <v>3</v>
      </c>
      <c r="J1976" s="189" t="s">
        <v>272</v>
      </c>
      <c r="K1976" s="17">
        <f t="shared" si="8329"/>
        <v>0</v>
      </c>
      <c r="L1976" s="17">
        <v>0</v>
      </c>
      <c r="M1976" s="18">
        <f t="shared" si="8330"/>
        <v>0</v>
      </c>
      <c r="N1976" s="17">
        <f t="shared" si="8331"/>
        <v>0</v>
      </c>
      <c r="O1976" s="17">
        <v>0</v>
      </c>
      <c r="P1976" s="18">
        <f t="shared" si="8332"/>
        <v>0</v>
      </c>
      <c r="Q1976" s="18">
        <v>0</v>
      </c>
      <c r="R1976" s="17">
        <f t="shared" si="8333"/>
        <v>0</v>
      </c>
      <c r="S1976" s="17">
        <v>0</v>
      </c>
      <c r="T1976" s="18">
        <f t="shared" si="8334"/>
        <v>0</v>
      </c>
      <c r="U1976" s="17">
        <f t="shared" si="8335"/>
        <v>0</v>
      </c>
      <c r="V1976" s="17">
        <v>0</v>
      </c>
      <c r="W1976" s="18">
        <f t="shared" si="8336"/>
        <v>0</v>
      </c>
      <c r="X1976" s="18">
        <v>0</v>
      </c>
      <c r="Y1976" s="17">
        <f t="shared" si="8337"/>
        <v>0</v>
      </c>
      <c r="Z1976" s="17">
        <v>0</v>
      </c>
      <c r="AA1976" s="18">
        <f t="shared" si="8338"/>
        <v>0</v>
      </c>
      <c r="AB1976" s="17">
        <f t="shared" si="8339"/>
        <v>0</v>
      </c>
      <c r="AC1976" s="17">
        <v>0</v>
      </c>
      <c r="AD1976" s="18">
        <f t="shared" si="8340"/>
        <v>0</v>
      </c>
      <c r="AE1976" s="18">
        <v>0</v>
      </c>
      <c r="AF1976" s="17">
        <f t="shared" si="8341"/>
        <v>0</v>
      </c>
      <c r="AG1976" s="17">
        <v>0</v>
      </c>
      <c r="AH1976" s="18">
        <f t="shared" si="8342"/>
        <v>0</v>
      </c>
      <c r="AI1976" s="17">
        <f t="shared" si="8343"/>
        <v>0</v>
      </c>
      <c r="AJ1976" s="17">
        <v>0</v>
      </c>
      <c r="AK1976" s="18">
        <f t="shared" si="8344"/>
        <v>0</v>
      </c>
      <c r="AL1976" s="18">
        <v>0</v>
      </c>
      <c r="AM1976" s="17">
        <f t="shared" si="8345"/>
        <v>0</v>
      </c>
      <c r="AN1976" s="17">
        <v>0</v>
      </c>
      <c r="AO1976" s="18">
        <f t="shared" si="8346"/>
        <v>0</v>
      </c>
      <c r="AP1976" s="17">
        <f t="shared" si="8347"/>
        <v>0</v>
      </c>
      <c r="AQ1976" s="17">
        <v>0</v>
      </c>
      <c r="AR1976" s="18">
        <f t="shared" si="8348"/>
        <v>0</v>
      </c>
      <c r="AS1976" s="18">
        <v>0</v>
      </c>
      <c r="AT1976" s="18" t="s">
        <v>44</v>
      </c>
      <c r="AU1976" s="322"/>
      <c r="AV1976" s="291"/>
      <c r="AW1976" s="266">
        <f>AZ1976-AU1976</f>
        <v>0</v>
      </c>
      <c r="AX1976" s="266">
        <v>0</v>
      </c>
      <c r="AY1976" s="266" t="e">
        <f>BB1976-BE1976</f>
        <v>#VALUE!</v>
      </c>
      <c r="AZ1976" s="266">
        <v>0</v>
      </c>
      <c r="BE1976" s="91" t="s">
        <v>79</v>
      </c>
    </row>
    <row r="1977" spans="2:57" s="3" customFormat="1" ht="70.5" hidden="1" customHeight="1">
      <c r="B1977" s="15">
        <v>2018</v>
      </c>
      <c r="C1977" s="62">
        <v>8323</v>
      </c>
      <c r="D1977" s="15">
        <v>3</v>
      </c>
      <c r="E1977" s="15">
        <v>3</v>
      </c>
      <c r="F1977" s="15">
        <v>5000</v>
      </c>
      <c r="G1977" s="15">
        <v>5300</v>
      </c>
      <c r="H1977" s="15">
        <v>531</v>
      </c>
      <c r="I1977" s="63">
        <v>4</v>
      </c>
      <c r="J1977" s="189" t="s">
        <v>274</v>
      </c>
      <c r="K1977" s="17">
        <f t="shared" si="8329"/>
        <v>0</v>
      </c>
      <c r="L1977" s="17">
        <v>0</v>
      </c>
      <c r="M1977" s="18">
        <f t="shared" si="8330"/>
        <v>0</v>
      </c>
      <c r="N1977" s="17">
        <f t="shared" si="8331"/>
        <v>0</v>
      </c>
      <c r="O1977" s="17">
        <v>0</v>
      </c>
      <c r="P1977" s="18">
        <f t="shared" si="8332"/>
        <v>0</v>
      </c>
      <c r="Q1977" s="18">
        <v>0</v>
      </c>
      <c r="R1977" s="17">
        <f t="shared" si="8333"/>
        <v>0</v>
      </c>
      <c r="S1977" s="17">
        <v>0</v>
      </c>
      <c r="T1977" s="18">
        <f t="shared" si="8334"/>
        <v>0</v>
      </c>
      <c r="U1977" s="17">
        <f t="shared" si="8335"/>
        <v>0</v>
      </c>
      <c r="V1977" s="17">
        <v>0</v>
      </c>
      <c r="W1977" s="18">
        <f t="shared" si="8336"/>
        <v>0</v>
      </c>
      <c r="X1977" s="18">
        <v>0</v>
      </c>
      <c r="Y1977" s="17">
        <f t="shared" si="8337"/>
        <v>0</v>
      </c>
      <c r="Z1977" s="17">
        <v>0</v>
      </c>
      <c r="AA1977" s="18">
        <f t="shared" si="8338"/>
        <v>0</v>
      </c>
      <c r="AB1977" s="17">
        <f t="shared" si="8339"/>
        <v>0</v>
      </c>
      <c r="AC1977" s="17">
        <v>0</v>
      </c>
      <c r="AD1977" s="18">
        <f t="shared" si="8340"/>
        <v>0</v>
      </c>
      <c r="AE1977" s="18">
        <v>0</v>
      </c>
      <c r="AF1977" s="17">
        <f t="shared" si="8341"/>
        <v>0</v>
      </c>
      <c r="AG1977" s="17">
        <v>0</v>
      </c>
      <c r="AH1977" s="18">
        <f t="shared" si="8342"/>
        <v>0</v>
      </c>
      <c r="AI1977" s="17">
        <f t="shared" si="8343"/>
        <v>0</v>
      </c>
      <c r="AJ1977" s="17">
        <v>0</v>
      </c>
      <c r="AK1977" s="18">
        <f t="shared" si="8344"/>
        <v>0</v>
      </c>
      <c r="AL1977" s="18">
        <v>0</v>
      </c>
      <c r="AM1977" s="17">
        <f t="shared" si="8345"/>
        <v>0</v>
      </c>
      <c r="AN1977" s="17">
        <v>0</v>
      </c>
      <c r="AO1977" s="18">
        <f t="shared" si="8346"/>
        <v>0</v>
      </c>
      <c r="AP1977" s="17">
        <f t="shared" si="8347"/>
        <v>0</v>
      </c>
      <c r="AQ1977" s="17">
        <v>0</v>
      </c>
      <c r="AR1977" s="18">
        <f t="shared" si="8348"/>
        <v>0</v>
      </c>
      <c r="AS1977" s="18">
        <v>0</v>
      </c>
      <c r="AT1977" s="18" t="s">
        <v>44</v>
      </c>
      <c r="AU1977" s="322"/>
      <c r="AV1977" s="291"/>
      <c r="AW1977" s="266">
        <f>AZ1977-AU1977</f>
        <v>0</v>
      </c>
      <c r="AX1977" s="266">
        <v>0</v>
      </c>
      <c r="AY1977" s="266" t="e">
        <f>BB1977-BE1977</f>
        <v>#VALUE!</v>
      </c>
      <c r="AZ1977" s="266">
        <v>0</v>
      </c>
      <c r="BE1977" s="91" t="s">
        <v>79</v>
      </c>
    </row>
    <row r="1978" spans="2:57" s="3" customFormat="1" ht="70.5" hidden="1" customHeight="1">
      <c r="B1978" s="15">
        <v>2018</v>
      </c>
      <c r="C1978" s="62">
        <v>8323</v>
      </c>
      <c r="D1978" s="15">
        <v>3</v>
      </c>
      <c r="E1978" s="15">
        <v>3</v>
      </c>
      <c r="F1978" s="15">
        <v>5000</v>
      </c>
      <c r="G1978" s="15">
        <v>5300</v>
      </c>
      <c r="H1978" s="15">
        <v>531</v>
      </c>
      <c r="I1978" s="63">
        <v>5</v>
      </c>
      <c r="J1978" s="189" t="s">
        <v>278</v>
      </c>
      <c r="K1978" s="17">
        <f t="shared" si="8329"/>
        <v>0</v>
      </c>
      <c r="L1978" s="17">
        <v>0</v>
      </c>
      <c r="M1978" s="18">
        <f t="shared" si="8330"/>
        <v>0</v>
      </c>
      <c r="N1978" s="17">
        <f t="shared" si="8331"/>
        <v>0</v>
      </c>
      <c r="O1978" s="17">
        <v>0</v>
      </c>
      <c r="P1978" s="18">
        <f t="shared" si="8332"/>
        <v>0</v>
      </c>
      <c r="Q1978" s="18">
        <v>0</v>
      </c>
      <c r="R1978" s="17">
        <f t="shared" si="8333"/>
        <v>0</v>
      </c>
      <c r="S1978" s="17">
        <v>0</v>
      </c>
      <c r="T1978" s="18">
        <f t="shared" si="8334"/>
        <v>0</v>
      </c>
      <c r="U1978" s="17">
        <f t="shared" si="8335"/>
        <v>0</v>
      </c>
      <c r="V1978" s="17">
        <v>0</v>
      </c>
      <c r="W1978" s="18">
        <f t="shared" si="8336"/>
        <v>0</v>
      </c>
      <c r="X1978" s="18">
        <v>0</v>
      </c>
      <c r="Y1978" s="17">
        <f t="shared" si="8337"/>
        <v>0</v>
      </c>
      <c r="Z1978" s="17">
        <v>0</v>
      </c>
      <c r="AA1978" s="18">
        <f t="shared" si="8338"/>
        <v>0</v>
      </c>
      <c r="AB1978" s="17">
        <f t="shared" si="8339"/>
        <v>0</v>
      </c>
      <c r="AC1978" s="17">
        <v>0</v>
      </c>
      <c r="AD1978" s="18">
        <f t="shared" si="8340"/>
        <v>0</v>
      </c>
      <c r="AE1978" s="18">
        <v>0</v>
      </c>
      <c r="AF1978" s="17">
        <f t="shared" si="8341"/>
        <v>0</v>
      </c>
      <c r="AG1978" s="17">
        <v>0</v>
      </c>
      <c r="AH1978" s="18">
        <f t="shared" si="8342"/>
        <v>0</v>
      </c>
      <c r="AI1978" s="17">
        <f t="shared" si="8343"/>
        <v>0</v>
      </c>
      <c r="AJ1978" s="17">
        <v>0</v>
      </c>
      <c r="AK1978" s="18">
        <f t="shared" si="8344"/>
        <v>0</v>
      </c>
      <c r="AL1978" s="18">
        <v>0</v>
      </c>
      <c r="AM1978" s="17">
        <f t="shared" si="8345"/>
        <v>0</v>
      </c>
      <c r="AN1978" s="17">
        <v>0</v>
      </c>
      <c r="AO1978" s="18">
        <f t="shared" si="8346"/>
        <v>0</v>
      </c>
      <c r="AP1978" s="17">
        <f t="shared" si="8347"/>
        <v>0</v>
      </c>
      <c r="AQ1978" s="17">
        <v>0</v>
      </c>
      <c r="AR1978" s="18">
        <f t="shared" si="8348"/>
        <v>0</v>
      </c>
      <c r="AS1978" s="18">
        <v>0</v>
      </c>
      <c r="AT1978" s="18" t="s">
        <v>44</v>
      </c>
      <c r="AU1978" s="322"/>
      <c r="AV1978" s="291"/>
      <c r="AW1978" s="266">
        <f>AZ1978-AU1978</f>
        <v>0</v>
      </c>
      <c r="AX1978" s="266">
        <v>0</v>
      </c>
      <c r="AY1978" s="266" t="e">
        <f>BB1978-BE1978</f>
        <v>#VALUE!</v>
      </c>
      <c r="AZ1978" s="266">
        <v>0</v>
      </c>
      <c r="BE1978" s="91" t="s">
        <v>79</v>
      </c>
    </row>
    <row r="1979" spans="2:57" s="3" customFormat="1" ht="70.5" hidden="1" customHeight="1">
      <c r="B1979" s="15">
        <v>2018</v>
      </c>
      <c r="C1979" s="62">
        <v>8323</v>
      </c>
      <c r="D1979" s="15">
        <v>3</v>
      </c>
      <c r="E1979" s="15">
        <v>3</v>
      </c>
      <c r="F1979" s="15">
        <v>5000</v>
      </c>
      <c r="G1979" s="15">
        <v>5300</v>
      </c>
      <c r="H1979" s="15">
        <v>531</v>
      </c>
      <c r="I1979" s="63">
        <v>6</v>
      </c>
      <c r="J1979" s="189" t="s">
        <v>279</v>
      </c>
      <c r="K1979" s="17">
        <f t="shared" si="8329"/>
        <v>0</v>
      </c>
      <c r="L1979" s="17">
        <v>0</v>
      </c>
      <c r="M1979" s="18">
        <f t="shared" si="8330"/>
        <v>0</v>
      </c>
      <c r="N1979" s="17">
        <f t="shared" si="8331"/>
        <v>0</v>
      </c>
      <c r="O1979" s="17">
        <v>0</v>
      </c>
      <c r="P1979" s="18">
        <f t="shared" si="8332"/>
        <v>0</v>
      </c>
      <c r="Q1979" s="18">
        <v>0</v>
      </c>
      <c r="R1979" s="17">
        <f t="shared" si="8333"/>
        <v>0</v>
      </c>
      <c r="S1979" s="17">
        <v>0</v>
      </c>
      <c r="T1979" s="18">
        <f t="shared" si="8334"/>
        <v>0</v>
      </c>
      <c r="U1979" s="17">
        <f t="shared" si="8335"/>
        <v>0</v>
      </c>
      <c r="V1979" s="17">
        <v>0</v>
      </c>
      <c r="W1979" s="18">
        <f t="shared" si="8336"/>
        <v>0</v>
      </c>
      <c r="X1979" s="18">
        <v>0</v>
      </c>
      <c r="Y1979" s="17">
        <f t="shared" si="8337"/>
        <v>0</v>
      </c>
      <c r="Z1979" s="17">
        <v>0</v>
      </c>
      <c r="AA1979" s="18">
        <f t="shared" si="8338"/>
        <v>0</v>
      </c>
      <c r="AB1979" s="17">
        <f t="shared" si="8339"/>
        <v>0</v>
      </c>
      <c r="AC1979" s="17">
        <v>0</v>
      </c>
      <c r="AD1979" s="18">
        <f t="shared" si="8340"/>
        <v>0</v>
      </c>
      <c r="AE1979" s="18">
        <v>0</v>
      </c>
      <c r="AF1979" s="17">
        <f t="shared" si="8341"/>
        <v>0</v>
      </c>
      <c r="AG1979" s="17">
        <v>0</v>
      </c>
      <c r="AH1979" s="18">
        <f t="shared" si="8342"/>
        <v>0</v>
      </c>
      <c r="AI1979" s="17">
        <f t="shared" si="8343"/>
        <v>0</v>
      </c>
      <c r="AJ1979" s="17">
        <v>0</v>
      </c>
      <c r="AK1979" s="18">
        <f t="shared" si="8344"/>
        <v>0</v>
      </c>
      <c r="AL1979" s="18">
        <v>0</v>
      </c>
      <c r="AM1979" s="17">
        <f t="shared" si="8345"/>
        <v>0</v>
      </c>
      <c r="AN1979" s="17">
        <v>0</v>
      </c>
      <c r="AO1979" s="18">
        <f t="shared" si="8346"/>
        <v>0</v>
      </c>
      <c r="AP1979" s="17">
        <f t="shared" si="8347"/>
        <v>0</v>
      </c>
      <c r="AQ1979" s="17">
        <v>0</v>
      </c>
      <c r="AR1979" s="18">
        <f t="shared" si="8348"/>
        <v>0</v>
      </c>
      <c r="AS1979" s="18">
        <v>0</v>
      </c>
      <c r="AT1979" s="18" t="s">
        <v>44</v>
      </c>
      <c r="AU1979" s="322"/>
      <c r="AV1979" s="291"/>
      <c r="AW1979" s="266">
        <f>AZ1979-AU1979</f>
        <v>0</v>
      </c>
      <c r="AX1979" s="266">
        <v>0</v>
      </c>
      <c r="AY1979" s="266" t="e">
        <f>BB1979-BE1979</f>
        <v>#VALUE!</v>
      </c>
      <c r="AZ1979" s="266">
        <v>0</v>
      </c>
      <c r="BE1979" s="91" t="s">
        <v>79</v>
      </c>
    </row>
    <row r="1980" spans="2:57" s="3" customFormat="1" ht="70.5" hidden="1" customHeight="1">
      <c r="B1980" s="15">
        <v>2018</v>
      </c>
      <c r="C1980" s="62">
        <v>8323</v>
      </c>
      <c r="D1980" s="15">
        <v>3</v>
      </c>
      <c r="E1980" s="15">
        <v>3</v>
      </c>
      <c r="F1980" s="15">
        <v>5000</v>
      </c>
      <c r="G1980" s="15">
        <v>5300</v>
      </c>
      <c r="H1980" s="15">
        <v>531</v>
      </c>
      <c r="I1980" s="63">
        <v>7</v>
      </c>
      <c r="J1980" s="189" t="s">
        <v>280</v>
      </c>
      <c r="K1980" s="17">
        <f t="shared" si="8329"/>
        <v>0</v>
      </c>
      <c r="L1980" s="17">
        <v>0</v>
      </c>
      <c r="M1980" s="18">
        <f t="shared" si="8330"/>
        <v>0</v>
      </c>
      <c r="N1980" s="17">
        <f t="shared" si="8331"/>
        <v>0</v>
      </c>
      <c r="O1980" s="17">
        <v>0</v>
      </c>
      <c r="P1980" s="18">
        <f t="shared" si="8332"/>
        <v>0</v>
      </c>
      <c r="Q1980" s="18">
        <v>0</v>
      </c>
      <c r="R1980" s="17">
        <f t="shared" si="8333"/>
        <v>0</v>
      </c>
      <c r="S1980" s="17">
        <v>0</v>
      </c>
      <c r="T1980" s="18">
        <f t="shared" si="8334"/>
        <v>0</v>
      </c>
      <c r="U1980" s="17">
        <f t="shared" si="8335"/>
        <v>0</v>
      </c>
      <c r="V1980" s="17">
        <v>0</v>
      </c>
      <c r="W1980" s="18">
        <f t="shared" si="8336"/>
        <v>0</v>
      </c>
      <c r="X1980" s="18">
        <v>0</v>
      </c>
      <c r="Y1980" s="17">
        <f t="shared" si="8337"/>
        <v>0</v>
      </c>
      <c r="Z1980" s="17">
        <v>0</v>
      </c>
      <c r="AA1980" s="18">
        <f t="shared" si="8338"/>
        <v>0</v>
      </c>
      <c r="AB1980" s="17">
        <f t="shared" si="8339"/>
        <v>0</v>
      </c>
      <c r="AC1980" s="17">
        <v>0</v>
      </c>
      <c r="AD1980" s="18">
        <f t="shared" si="8340"/>
        <v>0</v>
      </c>
      <c r="AE1980" s="18">
        <v>0</v>
      </c>
      <c r="AF1980" s="17">
        <f t="shared" si="8341"/>
        <v>0</v>
      </c>
      <c r="AG1980" s="17">
        <v>0</v>
      </c>
      <c r="AH1980" s="18">
        <f t="shared" si="8342"/>
        <v>0</v>
      </c>
      <c r="AI1980" s="17">
        <f t="shared" si="8343"/>
        <v>0</v>
      </c>
      <c r="AJ1980" s="17">
        <v>0</v>
      </c>
      <c r="AK1980" s="18">
        <f t="shared" si="8344"/>
        <v>0</v>
      </c>
      <c r="AL1980" s="18">
        <v>0</v>
      </c>
      <c r="AM1980" s="17">
        <f t="shared" si="8345"/>
        <v>0</v>
      </c>
      <c r="AN1980" s="17">
        <v>0</v>
      </c>
      <c r="AO1980" s="18">
        <f t="shared" si="8346"/>
        <v>0</v>
      </c>
      <c r="AP1980" s="17">
        <f t="shared" si="8347"/>
        <v>0</v>
      </c>
      <c r="AQ1980" s="17">
        <v>0</v>
      </c>
      <c r="AR1980" s="18">
        <f t="shared" si="8348"/>
        <v>0</v>
      </c>
      <c r="AS1980" s="18">
        <v>0</v>
      </c>
      <c r="AT1980" s="18" t="s">
        <v>44</v>
      </c>
      <c r="AU1980" s="322"/>
      <c r="AV1980" s="291"/>
      <c r="AW1980" s="266">
        <f>AZ1980-AU1980</f>
        <v>0</v>
      </c>
      <c r="AX1980" s="266">
        <v>0</v>
      </c>
      <c r="AY1980" s="266" t="e">
        <f>BB1980-BE1980</f>
        <v>#VALUE!</v>
      </c>
      <c r="AZ1980" s="266">
        <v>0</v>
      </c>
      <c r="BE1980" s="91" t="s">
        <v>79</v>
      </c>
    </row>
    <row r="1981" spans="2:57" s="3" customFormat="1" ht="70.5" hidden="1" customHeight="1">
      <c r="B1981" s="15">
        <v>2018</v>
      </c>
      <c r="C1981" s="62">
        <v>8323</v>
      </c>
      <c r="D1981" s="15">
        <v>3</v>
      </c>
      <c r="E1981" s="15">
        <v>3</v>
      </c>
      <c r="F1981" s="15">
        <v>5000</v>
      </c>
      <c r="G1981" s="15">
        <v>5300</v>
      </c>
      <c r="H1981" s="15">
        <v>531</v>
      </c>
      <c r="I1981" s="63">
        <v>8</v>
      </c>
      <c r="J1981" s="189" t="s">
        <v>282</v>
      </c>
      <c r="K1981" s="17">
        <f t="shared" si="8329"/>
        <v>0</v>
      </c>
      <c r="L1981" s="17">
        <v>0</v>
      </c>
      <c r="M1981" s="18">
        <f t="shared" si="8330"/>
        <v>0</v>
      </c>
      <c r="N1981" s="17">
        <f t="shared" si="8331"/>
        <v>0</v>
      </c>
      <c r="O1981" s="17">
        <v>0</v>
      </c>
      <c r="P1981" s="18">
        <f t="shared" si="8332"/>
        <v>0</v>
      </c>
      <c r="Q1981" s="18">
        <v>0</v>
      </c>
      <c r="R1981" s="17">
        <f t="shared" si="8333"/>
        <v>0</v>
      </c>
      <c r="S1981" s="17">
        <v>0</v>
      </c>
      <c r="T1981" s="18">
        <f t="shared" si="8334"/>
        <v>0</v>
      </c>
      <c r="U1981" s="17">
        <f t="shared" si="8335"/>
        <v>0</v>
      </c>
      <c r="V1981" s="17">
        <v>0</v>
      </c>
      <c r="W1981" s="18">
        <f t="shared" si="8336"/>
        <v>0</v>
      </c>
      <c r="X1981" s="18">
        <v>0</v>
      </c>
      <c r="Y1981" s="17">
        <f t="shared" si="8337"/>
        <v>0</v>
      </c>
      <c r="Z1981" s="17">
        <v>0</v>
      </c>
      <c r="AA1981" s="18">
        <f t="shared" si="8338"/>
        <v>0</v>
      </c>
      <c r="AB1981" s="17">
        <f t="shared" si="8339"/>
        <v>0</v>
      </c>
      <c r="AC1981" s="17">
        <v>0</v>
      </c>
      <c r="AD1981" s="18">
        <f t="shared" si="8340"/>
        <v>0</v>
      </c>
      <c r="AE1981" s="18">
        <v>0</v>
      </c>
      <c r="AF1981" s="17">
        <f t="shared" si="8341"/>
        <v>0</v>
      </c>
      <c r="AG1981" s="17">
        <v>0</v>
      </c>
      <c r="AH1981" s="18">
        <f t="shared" si="8342"/>
        <v>0</v>
      </c>
      <c r="AI1981" s="17">
        <f t="shared" si="8343"/>
        <v>0</v>
      </c>
      <c r="AJ1981" s="17">
        <v>0</v>
      </c>
      <c r="AK1981" s="18">
        <f t="shared" si="8344"/>
        <v>0</v>
      </c>
      <c r="AL1981" s="18">
        <v>0</v>
      </c>
      <c r="AM1981" s="17">
        <f t="shared" si="8345"/>
        <v>0</v>
      </c>
      <c r="AN1981" s="17">
        <v>0</v>
      </c>
      <c r="AO1981" s="18">
        <f t="shared" si="8346"/>
        <v>0</v>
      </c>
      <c r="AP1981" s="17">
        <f t="shared" si="8347"/>
        <v>0</v>
      </c>
      <c r="AQ1981" s="17">
        <v>0</v>
      </c>
      <c r="AR1981" s="18">
        <f t="shared" si="8348"/>
        <v>0</v>
      </c>
      <c r="AS1981" s="18">
        <v>0</v>
      </c>
      <c r="AT1981" s="18" t="s">
        <v>44</v>
      </c>
      <c r="AU1981" s="322"/>
      <c r="AV1981" s="291"/>
      <c r="AW1981" s="266">
        <f>AZ1981-AU1981</f>
        <v>0</v>
      </c>
      <c r="AX1981" s="266">
        <v>0</v>
      </c>
      <c r="AY1981" s="266" t="e">
        <f>BB1981-BE1981</f>
        <v>#VALUE!</v>
      </c>
      <c r="AZ1981" s="266">
        <v>0</v>
      </c>
      <c r="BE1981" s="91" t="s">
        <v>79</v>
      </c>
    </row>
    <row r="1982" spans="2:57" s="3" customFormat="1" ht="70.5" hidden="1" customHeight="1">
      <c r="B1982" s="15">
        <v>2018</v>
      </c>
      <c r="C1982" s="62">
        <v>8323</v>
      </c>
      <c r="D1982" s="15">
        <v>3</v>
      </c>
      <c r="E1982" s="15">
        <v>3</v>
      </c>
      <c r="F1982" s="15">
        <v>5000</v>
      </c>
      <c r="G1982" s="15">
        <v>5300</v>
      </c>
      <c r="H1982" s="15">
        <v>531</v>
      </c>
      <c r="I1982" s="63">
        <v>9</v>
      </c>
      <c r="J1982" s="189" t="s">
        <v>284</v>
      </c>
      <c r="K1982" s="17">
        <f t="shared" si="8329"/>
        <v>0</v>
      </c>
      <c r="L1982" s="17">
        <v>0</v>
      </c>
      <c r="M1982" s="18">
        <f t="shared" si="8330"/>
        <v>0</v>
      </c>
      <c r="N1982" s="17">
        <f t="shared" si="8331"/>
        <v>0</v>
      </c>
      <c r="O1982" s="17">
        <v>0</v>
      </c>
      <c r="P1982" s="18">
        <f t="shared" si="8332"/>
        <v>0</v>
      </c>
      <c r="Q1982" s="18">
        <v>0</v>
      </c>
      <c r="R1982" s="17">
        <f t="shared" si="8333"/>
        <v>0</v>
      </c>
      <c r="S1982" s="17">
        <v>0</v>
      </c>
      <c r="T1982" s="18">
        <f t="shared" si="8334"/>
        <v>0</v>
      </c>
      <c r="U1982" s="17">
        <f t="shared" si="8335"/>
        <v>0</v>
      </c>
      <c r="V1982" s="17">
        <v>0</v>
      </c>
      <c r="W1982" s="18">
        <f t="shared" si="8336"/>
        <v>0</v>
      </c>
      <c r="X1982" s="18">
        <v>0</v>
      </c>
      <c r="Y1982" s="17">
        <f t="shared" si="8337"/>
        <v>0</v>
      </c>
      <c r="Z1982" s="17">
        <v>0</v>
      </c>
      <c r="AA1982" s="18">
        <f t="shared" si="8338"/>
        <v>0</v>
      </c>
      <c r="AB1982" s="17">
        <f t="shared" si="8339"/>
        <v>0</v>
      </c>
      <c r="AC1982" s="17">
        <v>0</v>
      </c>
      <c r="AD1982" s="18">
        <f t="shared" si="8340"/>
        <v>0</v>
      </c>
      <c r="AE1982" s="18">
        <v>0</v>
      </c>
      <c r="AF1982" s="17">
        <f t="shared" si="8341"/>
        <v>0</v>
      </c>
      <c r="AG1982" s="17">
        <v>0</v>
      </c>
      <c r="AH1982" s="18">
        <f t="shared" si="8342"/>
        <v>0</v>
      </c>
      <c r="AI1982" s="17">
        <f t="shared" si="8343"/>
        <v>0</v>
      </c>
      <c r="AJ1982" s="17">
        <v>0</v>
      </c>
      <c r="AK1982" s="18">
        <f t="shared" si="8344"/>
        <v>0</v>
      </c>
      <c r="AL1982" s="18">
        <v>0</v>
      </c>
      <c r="AM1982" s="17">
        <f t="shared" si="8345"/>
        <v>0</v>
      </c>
      <c r="AN1982" s="17">
        <v>0</v>
      </c>
      <c r="AO1982" s="18">
        <f t="shared" si="8346"/>
        <v>0</v>
      </c>
      <c r="AP1982" s="17">
        <f t="shared" si="8347"/>
        <v>0</v>
      </c>
      <c r="AQ1982" s="17">
        <v>0</v>
      </c>
      <c r="AR1982" s="18">
        <f t="shared" si="8348"/>
        <v>0</v>
      </c>
      <c r="AS1982" s="18">
        <v>0</v>
      </c>
      <c r="AT1982" s="18" t="s">
        <v>44</v>
      </c>
      <c r="AU1982" s="322"/>
      <c r="AV1982" s="291"/>
      <c r="AW1982" s="266">
        <f>AZ1982-AU1982</f>
        <v>0</v>
      </c>
      <c r="AX1982" s="266">
        <v>0</v>
      </c>
      <c r="AY1982" s="266" t="e">
        <f>BB1982-BE1982</f>
        <v>#VALUE!</v>
      </c>
      <c r="AZ1982" s="266">
        <v>0</v>
      </c>
      <c r="BE1982" s="91" t="s">
        <v>79</v>
      </c>
    </row>
    <row r="1983" spans="2:57" s="3" customFormat="1" ht="70.5" hidden="1" customHeight="1">
      <c r="B1983" s="15">
        <v>2018</v>
      </c>
      <c r="C1983" s="62">
        <v>8323</v>
      </c>
      <c r="D1983" s="15">
        <v>3</v>
      </c>
      <c r="E1983" s="15">
        <v>3</v>
      </c>
      <c r="F1983" s="15">
        <v>5000</v>
      </c>
      <c r="G1983" s="15">
        <v>5300</v>
      </c>
      <c r="H1983" s="15">
        <v>531</v>
      </c>
      <c r="I1983" s="63">
        <v>10</v>
      </c>
      <c r="J1983" s="188" t="s">
        <v>286</v>
      </c>
      <c r="K1983" s="17">
        <f t="shared" si="8329"/>
        <v>0</v>
      </c>
      <c r="L1983" s="17">
        <v>0</v>
      </c>
      <c r="M1983" s="18">
        <f t="shared" si="8330"/>
        <v>0</v>
      </c>
      <c r="N1983" s="17">
        <f t="shared" si="8331"/>
        <v>0</v>
      </c>
      <c r="O1983" s="17">
        <v>0</v>
      </c>
      <c r="P1983" s="18">
        <f t="shared" si="8332"/>
        <v>0</v>
      </c>
      <c r="Q1983" s="18">
        <v>0</v>
      </c>
      <c r="R1983" s="17">
        <f t="shared" si="8333"/>
        <v>0</v>
      </c>
      <c r="S1983" s="17">
        <v>0</v>
      </c>
      <c r="T1983" s="18">
        <f t="shared" si="8334"/>
        <v>0</v>
      </c>
      <c r="U1983" s="17">
        <f t="shared" si="8335"/>
        <v>0</v>
      </c>
      <c r="V1983" s="17">
        <v>0</v>
      </c>
      <c r="W1983" s="18">
        <f t="shared" si="8336"/>
        <v>0</v>
      </c>
      <c r="X1983" s="18">
        <v>0</v>
      </c>
      <c r="Y1983" s="17">
        <f t="shared" si="8337"/>
        <v>0</v>
      </c>
      <c r="Z1983" s="17">
        <v>0</v>
      </c>
      <c r="AA1983" s="18">
        <f t="shared" si="8338"/>
        <v>0</v>
      </c>
      <c r="AB1983" s="17">
        <f t="shared" si="8339"/>
        <v>0</v>
      </c>
      <c r="AC1983" s="17">
        <v>0</v>
      </c>
      <c r="AD1983" s="18">
        <f t="shared" si="8340"/>
        <v>0</v>
      </c>
      <c r="AE1983" s="18">
        <v>0</v>
      </c>
      <c r="AF1983" s="17">
        <f t="shared" si="8341"/>
        <v>0</v>
      </c>
      <c r="AG1983" s="17">
        <v>0</v>
      </c>
      <c r="AH1983" s="18">
        <f t="shared" si="8342"/>
        <v>0</v>
      </c>
      <c r="AI1983" s="17">
        <f t="shared" si="8343"/>
        <v>0</v>
      </c>
      <c r="AJ1983" s="17">
        <v>0</v>
      </c>
      <c r="AK1983" s="18">
        <f t="shared" si="8344"/>
        <v>0</v>
      </c>
      <c r="AL1983" s="18">
        <v>0</v>
      </c>
      <c r="AM1983" s="17">
        <f t="shared" si="8345"/>
        <v>0</v>
      </c>
      <c r="AN1983" s="17">
        <v>0</v>
      </c>
      <c r="AO1983" s="18">
        <f t="shared" si="8346"/>
        <v>0</v>
      </c>
      <c r="AP1983" s="17">
        <f t="shared" si="8347"/>
        <v>0</v>
      </c>
      <c r="AQ1983" s="17">
        <v>0</v>
      </c>
      <c r="AR1983" s="18">
        <f t="shared" si="8348"/>
        <v>0</v>
      </c>
      <c r="AS1983" s="18">
        <v>0</v>
      </c>
      <c r="AT1983" s="18" t="s">
        <v>44</v>
      </c>
      <c r="AU1983" s="322"/>
      <c r="AV1983" s="291"/>
      <c r="AW1983" s="266">
        <f>AZ1983-AU1983</f>
        <v>0</v>
      </c>
      <c r="AX1983" s="266">
        <v>0</v>
      </c>
      <c r="AY1983" s="266" t="e">
        <f>BB1983-BE1983</f>
        <v>#VALUE!</v>
      </c>
      <c r="AZ1983" s="266">
        <v>0</v>
      </c>
      <c r="BE1983" s="91" t="s">
        <v>79</v>
      </c>
    </row>
    <row r="1984" spans="2:57" s="3" customFormat="1" ht="70.5" hidden="1" customHeight="1">
      <c r="B1984" s="15">
        <v>2018</v>
      </c>
      <c r="C1984" s="62">
        <v>8323</v>
      </c>
      <c r="D1984" s="15">
        <v>3</v>
      </c>
      <c r="E1984" s="15">
        <v>3</v>
      </c>
      <c r="F1984" s="15">
        <v>5000</v>
      </c>
      <c r="G1984" s="15">
        <v>5300</v>
      </c>
      <c r="H1984" s="15">
        <v>531</v>
      </c>
      <c r="I1984" s="63">
        <v>11</v>
      </c>
      <c r="J1984" s="188" t="s">
        <v>287</v>
      </c>
      <c r="K1984" s="17">
        <f t="shared" si="8329"/>
        <v>0</v>
      </c>
      <c r="L1984" s="17">
        <v>0</v>
      </c>
      <c r="M1984" s="18">
        <f t="shared" si="8330"/>
        <v>0</v>
      </c>
      <c r="N1984" s="17">
        <f t="shared" si="8331"/>
        <v>0</v>
      </c>
      <c r="O1984" s="17">
        <v>0</v>
      </c>
      <c r="P1984" s="18">
        <f t="shared" si="8332"/>
        <v>0</v>
      </c>
      <c r="Q1984" s="18">
        <v>0</v>
      </c>
      <c r="R1984" s="17">
        <f t="shared" si="8333"/>
        <v>0</v>
      </c>
      <c r="S1984" s="17">
        <v>0</v>
      </c>
      <c r="T1984" s="18">
        <f t="shared" si="8334"/>
        <v>0</v>
      </c>
      <c r="U1984" s="17">
        <f t="shared" si="8335"/>
        <v>0</v>
      </c>
      <c r="V1984" s="17">
        <v>0</v>
      </c>
      <c r="W1984" s="18">
        <f t="shared" si="8336"/>
        <v>0</v>
      </c>
      <c r="X1984" s="18">
        <v>0</v>
      </c>
      <c r="Y1984" s="17">
        <f t="shared" si="8337"/>
        <v>0</v>
      </c>
      <c r="Z1984" s="17">
        <v>0</v>
      </c>
      <c r="AA1984" s="18">
        <f t="shared" si="8338"/>
        <v>0</v>
      </c>
      <c r="AB1984" s="17">
        <f t="shared" si="8339"/>
        <v>0</v>
      </c>
      <c r="AC1984" s="17">
        <v>0</v>
      </c>
      <c r="AD1984" s="18">
        <f t="shared" si="8340"/>
        <v>0</v>
      </c>
      <c r="AE1984" s="18">
        <v>0</v>
      </c>
      <c r="AF1984" s="17">
        <f t="shared" si="8341"/>
        <v>0</v>
      </c>
      <c r="AG1984" s="17">
        <v>0</v>
      </c>
      <c r="AH1984" s="18">
        <f t="shared" si="8342"/>
        <v>0</v>
      </c>
      <c r="AI1984" s="17">
        <f t="shared" si="8343"/>
        <v>0</v>
      </c>
      <c r="AJ1984" s="17">
        <v>0</v>
      </c>
      <c r="AK1984" s="18">
        <f t="shared" si="8344"/>
        <v>0</v>
      </c>
      <c r="AL1984" s="18">
        <v>0</v>
      </c>
      <c r="AM1984" s="17">
        <f t="shared" si="8345"/>
        <v>0</v>
      </c>
      <c r="AN1984" s="17">
        <v>0</v>
      </c>
      <c r="AO1984" s="18">
        <f t="shared" si="8346"/>
        <v>0</v>
      </c>
      <c r="AP1984" s="17">
        <f t="shared" si="8347"/>
        <v>0</v>
      </c>
      <c r="AQ1984" s="17">
        <v>0</v>
      </c>
      <c r="AR1984" s="18">
        <f t="shared" si="8348"/>
        <v>0</v>
      </c>
      <c r="AS1984" s="18">
        <v>0</v>
      </c>
      <c r="AT1984" s="18" t="s">
        <v>44</v>
      </c>
      <c r="AU1984" s="322"/>
      <c r="AV1984" s="291"/>
      <c r="AW1984" s="266">
        <f>AZ1984-AU1984</f>
        <v>0</v>
      </c>
      <c r="AX1984" s="266">
        <v>0</v>
      </c>
      <c r="AY1984" s="266" t="e">
        <f>BB1984-BE1984</f>
        <v>#VALUE!</v>
      </c>
      <c r="AZ1984" s="266">
        <v>0</v>
      </c>
      <c r="BE1984" s="91" t="s">
        <v>79</v>
      </c>
    </row>
    <row r="1985" spans="2:57" s="3" customFormat="1" ht="70.5" hidden="1" customHeight="1">
      <c r="B1985" s="53">
        <v>2018</v>
      </c>
      <c r="C1985" s="59">
        <v>8323</v>
      </c>
      <c r="D1985" s="53">
        <v>3</v>
      </c>
      <c r="E1985" s="53">
        <v>3</v>
      </c>
      <c r="F1985" s="53">
        <v>5000</v>
      </c>
      <c r="G1985" s="53">
        <v>5300</v>
      </c>
      <c r="H1985" s="53">
        <v>532</v>
      </c>
      <c r="I1985" s="53"/>
      <c r="J1985" s="60" t="s">
        <v>293</v>
      </c>
      <c r="K1985" s="57">
        <f>SUM(K1986:K1989)</f>
        <v>0</v>
      </c>
      <c r="L1985" s="57">
        <f t="shared" ref="L1985:P1985" si="8349">SUM(L1986:L1989)</f>
        <v>0</v>
      </c>
      <c r="M1985" s="57">
        <f t="shared" si="8349"/>
        <v>0</v>
      </c>
      <c r="N1985" s="57">
        <f t="shared" si="8349"/>
        <v>0</v>
      </c>
      <c r="O1985" s="57">
        <f t="shared" si="8349"/>
        <v>0</v>
      </c>
      <c r="P1985" s="57">
        <f t="shared" si="8349"/>
        <v>0</v>
      </c>
      <c r="Q1985" s="57">
        <f>M1985+P1985</f>
        <v>0</v>
      </c>
      <c r="R1985" s="57">
        <f>SUM(R1986:R1989)</f>
        <v>0</v>
      </c>
      <c r="S1985" s="57">
        <f t="shared" ref="S1985:W1985" si="8350">SUM(S1986:S1989)</f>
        <v>0</v>
      </c>
      <c r="T1985" s="57">
        <f t="shared" si="8350"/>
        <v>0</v>
      </c>
      <c r="U1985" s="57">
        <f t="shared" si="8350"/>
        <v>0</v>
      </c>
      <c r="V1985" s="57">
        <f t="shared" si="8350"/>
        <v>0</v>
      </c>
      <c r="W1985" s="57">
        <f t="shared" si="8350"/>
        <v>0</v>
      </c>
      <c r="X1985" s="57">
        <f>T1985+W1985</f>
        <v>0</v>
      </c>
      <c r="Y1985" s="57">
        <f>SUM(Y1986:Y1989)</f>
        <v>0</v>
      </c>
      <c r="Z1985" s="57">
        <f t="shared" ref="Z1985:AD1985" si="8351">SUM(Z1986:Z1989)</f>
        <v>0</v>
      </c>
      <c r="AA1985" s="57">
        <f t="shared" si="8351"/>
        <v>0</v>
      </c>
      <c r="AB1985" s="57">
        <f t="shared" si="8351"/>
        <v>0</v>
      </c>
      <c r="AC1985" s="57">
        <f t="shared" si="8351"/>
        <v>0</v>
      </c>
      <c r="AD1985" s="57">
        <f t="shared" si="8351"/>
        <v>0</v>
      </c>
      <c r="AE1985" s="57">
        <f>AA1985+AD1985</f>
        <v>0</v>
      </c>
      <c r="AF1985" s="57">
        <f>SUM(AF1986:AF1989)</f>
        <v>0</v>
      </c>
      <c r="AG1985" s="57">
        <f t="shared" ref="AG1985:AJ1985" si="8352">SUM(AG1986:AG1989)</f>
        <v>0</v>
      </c>
      <c r="AH1985" s="57">
        <f t="shared" si="8352"/>
        <v>0</v>
      </c>
      <c r="AI1985" s="57">
        <f t="shared" si="8352"/>
        <v>0</v>
      </c>
      <c r="AJ1985" s="57">
        <f t="shared" si="8352"/>
        <v>0</v>
      </c>
      <c r="AK1985" s="57">
        <f t="shared" ref="AK1985" si="8353">SUM(AK1986:AK1989)</f>
        <v>0</v>
      </c>
      <c r="AL1985" s="57">
        <f>AH1985+AK1985</f>
        <v>0</v>
      </c>
      <c r="AM1985" s="57">
        <f>SUM(AM1986:AM1989)</f>
        <v>0</v>
      </c>
      <c r="AN1985" s="57">
        <f t="shared" ref="AN1985:AR1985" si="8354">SUM(AN1986:AN1989)</f>
        <v>0</v>
      </c>
      <c r="AO1985" s="57">
        <f t="shared" si="8354"/>
        <v>0</v>
      </c>
      <c r="AP1985" s="57">
        <f t="shared" si="8354"/>
        <v>0</v>
      </c>
      <c r="AQ1985" s="57">
        <f t="shared" si="8354"/>
        <v>0</v>
      </c>
      <c r="AR1985" s="57">
        <f t="shared" si="8354"/>
        <v>0</v>
      </c>
      <c r="AS1985" s="57">
        <f>AO1985+AR1985</f>
        <v>0</v>
      </c>
      <c r="AT1985" s="90"/>
      <c r="AU1985" s="325"/>
      <c r="AV1985" s="289"/>
      <c r="AW1985" s="264">
        <f t="shared" ref="AW1985:AZ1985" si="8355">SUM(AW1986:AW1989)</f>
        <v>0</v>
      </c>
      <c r="AX1985" s="264">
        <f t="shared" si="8355"/>
        <v>0</v>
      </c>
      <c r="AY1985" s="264" t="e">
        <f t="shared" si="8355"/>
        <v>#VALUE!</v>
      </c>
      <c r="AZ1985" s="264">
        <f t="shared" si="8355"/>
        <v>0</v>
      </c>
      <c r="BE1985" s="61"/>
    </row>
    <row r="1986" spans="2:57" s="3" customFormat="1" ht="70.5" hidden="1" customHeight="1">
      <c r="B1986" s="15">
        <v>2018</v>
      </c>
      <c r="C1986" s="62">
        <v>8323</v>
      </c>
      <c r="D1986" s="15">
        <v>3</v>
      </c>
      <c r="E1986" s="15">
        <v>3</v>
      </c>
      <c r="F1986" s="15">
        <v>5000</v>
      </c>
      <c r="G1986" s="15">
        <v>5300</v>
      </c>
      <c r="H1986" s="15">
        <v>532</v>
      </c>
      <c r="I1986" s="63">
        <v>1</v>
      </c>
      <c r="J1986" s="64" t="s">
        <v>294</v>
      </c>
      <c r="K1986" s="17">
        <f t="shared" ref="K1986:K1989" si="8356">ROUND(Q1986*0.8,0)</f>
        <v>0</v>
      </c>
      <c r="L1986" s="17">
        <v>0</v>
      </c>
      <c r="M1986" s="18">
        <f t="shared" ref="M1986:M1989" si="8357">K1986+L1986</f>
        <v>0</v>
      </c>
      <c r="N1986" s="17">
        <f>Q1986-K1986</f>
        <v>0</v>
      </c>
      <c r="O1986" s="17">
        <v>0</v>
      </c>
      <c r="P1986" s="18">
        <f t="shared" ref="P1986:P1989" si="8358">N1986+O1986</f>
        <v>0</v>
      </c>
      <c r="Q1986" s="18">
        <v>0</v>
      </c>
      <c r="R1986" s="17">
        <f t="shared" ref="R1986:R1989" si="8359">ROUND(X1986*0.8,0)</f>
        <v>0</v>
      </c>
      <c r="S1986" s="17">
        <v>0</v>
      </c>
      <c r="T1986" s="18">
        <f t="shared" ref="T1986:T1989" si="8360">R1986+S1986</f>
        <v>0</v>
      </c>
      <c r="U1986" s="17">
        <f>X1986-R1986</f>
        <v>0</v>
      </c>
      <c r="V1986" s="17">
        <v>0</v>
      </c>
      <c r="W1986" s="18">
        <f t="shared" ref="W1986:W1989" si="8361">U1986+V1986</f>
        <v>0</v>
      </c>
      <c r="X1986" s="18">
        <v>0</v>
      </c>
      <c r="Y1986" s="17">
        <f t="shared" ref="Y1986:Y1989" si="8362">ROUND(AE1986*0.8,0)</f>
        <v>0</v>
      </c>
      <c r="Z1986" s="17">
        <v>0</v>
      </c>
      <c r="AA1986" s="18">
        <f t="shared" ref="AA1986:AA1989" si="8363">Y1986+Z1986</f>
        <v>0</v>
      </c>
      <c r="AB1986" s="17">
        <f>AE1986-Y1986</f>
        <v>0</v>
      </c>
      <c r="AC1986" s="17">
        <v>0</v>
      </c>
      <c r="AD1986" s="18">
        <f t="shared" ref="AD1986:AD1989" si="8364">AB1986+AC1986</f>
        <v>0</v>
      </c>
      <c r="AE1986" s="18">
        <v>0</v>
      </c>
      <c r="AF1986" s="17">
        <f t="shared" ref="AF1986:AF1989" si="8365">ROUND(AL1986*0.8,0)</f>
        <v>0</v>
      </c>
      <c r="AG1986" s="17">
        <v>0</v>
      </c>
      <c r="AH1986" s="18">
        <f t="shared" ref="AH1986:AH1989" si="8366">AF1986+AG1986</f>
        <v>0</v>
      </c>
      <c r="AI1986" s="17">
        <f>AL1986-AF1986</f>
        <v>0</v>
      </c>
      <c r="AJ1986" s="17">
        <v>0</v>
      </c>
      <c r="AK1986" s="18">
        <f t="shared" ref="AK1986:AK1989" si="8367">AI1986+AJ1986</f>
        <v>0</v>
      </c>
      <c r="AL1986" s="18">
        <v>0</v>
      </c>
      <c r="AM1986" s="17">
        <f t="shared" ref="AM1986:AM1989" si="8368">ROUND(AS1986*0.8,0)</f>
        <v>0</v>
      </c>
      <c r="AN1986" s="17">
        <v>0</v>
      </c>
      <c r="AO1986" s="18">
        <f t="shared" ref="AO1986:AO1989" si="8369">AM1986+AN1986</f>
        <v>0</v>
      </c>
      <c r="AP1986" s="17">
        <f>AS1986-AM1986</f>
        <v>0</v>
      </c>
      <c r="AQ1986" s="17">
        <v>0</v>
      </c>
      <c r="AR1986" s="18">
        <f t="shared" ref="AR1986:AR1989" si="8370">AP1986+AQ1986</f>
        <v>0</v>
      </c>
      <c r="AS1986" s="18">
        <v>0</v>
      </c>
      <c r="AT1986" s="18" t="s">
        <v>44</v>
      </c>
      <c r="AU1986" s="322"/>
      <c r="AV1986" s="291"/>
      <c r="AW1986" s="266">
        <f>AZ1986-AU1986</f>
        <v>0</v>
      </c>
      <c r="AX1986" s="266">
        <v>0</v>
      </c>
      <c r="AY1986" s="266" t="e">
        <f>BB1986-BE1986</f>
        <v>#VALUE!</v>
      </c>
      <c r="AZ1986" s="266">
        <v>0</v>
      </c>
      <c r="BE1986" s="91" t="s">
        <v>79</v>
      </c>
    </row>
    <row r="1987" spans="2:57" s="3" customFormat="1" ht="70.5" hidden="1" customHeight="1">
      <c r="B1987" s="15">
        <v>2018</v>
      </c>
      <c r="C1987" s="62">
        <v>8323</v>
      </c>
      <c r="D1987" s="15">
        <v>3</v>
      </c>
      <c r="E1987" s="15">
        <v>3</v>
      </c>
      <c r="F1987" s="15">
        <v>5000</v>
      </c>
      <c r="G1987" s="15">
        <v>5300</v>
      </c>
      <c r="H1987" s="15">
        <v>532</v>
      </c>
      <c r="I1987" s="63">
        <v>2</v>
      </c>
      <c r="J1987" s="64" t="s">
        <v>280</v>
      </c>
      <c r="K1987" s="17">
        <f t="shared" si="8356"/>
        <v>0</v>
      </c>
      <c r="L1987" s="17">
        <v>0</v>
      </c>
      <c r="M1987" s="18">
        <f t="shared" si="8357"/>
        <v>0</v>
      </c>
      <c r="N1987" s="17">
        <f>Q1987-K1987</f>
        <v>0</v>
      </c>
      <c r="O1987" s="17">
        <v>0</v>
      </c>
      <c r="P1987" s="18">
        <f t="shared" si="8358"/>
        <v>0</v>
      </c>
      <c r="Q1987" s="18">
        <v>0</v>
      </c>
      <c r="R1987" s="17">
        <f t="shared" si="8359"/>
        <v>0</v>
      </c>
      <c r="S1987" s="17">
        <v>0</v>
      </c>
      <c r="T1987" s="18">
        <f t="shared" si="8360"/>
        <v>0</v>
      </c>
      <c r="U1987" s="17">
        <f>X1987-R1987</f>
        <v>0</v>
      </c>
      <c r="V1987" s="17">
        <v>0</v>
      </c>
      <c r="W1987" s="18">
        <f t="shared" si="8361"/>
        <v>0</v>
      </c>
      <c r="X1987" s="18">
        <v>0</v>
      </c>
      <c r="Y1987" s="17">
        <f t="shared" si="8362"/>
        <v>0</v>
      </c>
      <c r="Z1987" s="17">
        <v>0</v>
      </c>
      <c r="AA1987" s="18">
        <f t="shared" si="8363"/>
        <v>0</v>
      </c>
      <c r="AB1987" s="17">
        <f>AE1987-Y1987</f>
        <v>0</v>
      </c>
      <c r="AC1987" s="17">
        <v>0</v>
      </c>
      <c r="AD1987" s="18">
        <f t="shared" si="8364"/>
        <v>0</v>
      </c>
      <c r="AE1987" s="18">
        <v>0</v>
      </c>
      <c r="AF1987" s="17">
        <f t="shared" si="8365"/>
        <v>0</v>
      </c>
      <c r="AG1987" s="17">
        <v>0</v>
      </c>
      <c r="AH1987" s="18">
        <f t="shared" si="8366"/>
        <v>0</v>
      </c>
      <c r="AI1987" s="17">
        <f>AL1987-AF1987</f>
        <v>0</v>
      </c>
      <c r="AJ1987" s="17">
        <v>0</v>
      </c>
      <c r="AK1987" s="18">
        <f t="shared" si="8367"/>
        <v>0</v>
      </c>
      <c r="AL1987" s="18">
        <v>0</v>
      </c>
      <c r="AM1987" s="17">
        <f t="shared" si="8368"/>
        <v>0</v>
      </c>
      <c r="AN1987" s="17">
        <v>0</v>
      </c>
      <c r="AO1987" s="18">
        <f t="shared" si="8369"/>
        <v>0</v>
      </c>
      <c r="AP1987" s="17">
        <f>AS1987-AM1987</f>
        <v>0</v>
      </c>
      <c r="AQ1987" s="17">
        <v>0</v>
      </c>
      <c r="AR1987" s="18">
        <f t="shared" si="8370"/>
        <v>0</v>
      </c>
      <c r="AS1987" s="18">
        <v>0</v>
      </c>
      <c r="AT1987" s="18" t="s">
        <v>44</v>
      </c>
      <c r="AU1987" s="322"/>
      <c r="AV1987" s="291"/>
      <c r="AW1987" s="266">
        <f>AZ1987-AU1987</f>
        <v>0</v>
      </c>
      <c r="AX1987" s="266">
        <v>0</v>
      </c>
      <c r="AY1987" s="266" t="e">
        <f>BB1987-BE1987</f>
        <v>#VALUE!</v>
      </c>
      <c r="AZ1987" s="266">
        <v>0</v>
      </c>
      <c r="BE1987" s="91" t="s">
        <v>79</v>
      </c>
    </row>
    <row r="1988" spans="2:57" s="3" customFormat="1" ht="70.5" hidden="1" customHeight="1">
      <c r="B1988" s="15">
        <v>2018</v>
      </c>
      <c r="C1988" s="62">
        <v>8323</v>
      </c>
      <c r="D1988" s="15">
        <v>3</v>
      </c>
      <c r="E1988" s="15">
        <v>3</v>
      </c>
      <c r="F1988" s="15">
        <v>5000</v>
      </c>
      <c r="G1988" s="15">
        <v>5300</v>
      </c>
      <c r="H1988" s="15">
        <v>532</v>
      </c>
      <c r="I1988" s="63">
        <v>3</v>
      </c>
      <c r="J1988" s="64" t="s">
        <v>2094</v>
      </c>
      <c r="K1988" s="17">
        <f t="shared" si="8356"/>
        <v>0</v>
      </c>
      <c r="L1988" s="17">
        <v>0</v>
      </c>
      <c r="M1988" s="18">
        <f t="shared" si="8357"/>
        <v>0</v>
      </c>
      <c r="N1988" s="17">
        <f>Q1988-K1988</f>
        <v>0</v>
      </c>
      <c r="O1988" s="17">
        <v>0</v>
      </c>
      <c r="P1988" s="18">
        <f t="shared" si="8358"/>
        <v>0</v>
      </c>
      <c r="Q1988" s="18">
        <v>0</v>
      </c>
      <c r="R1988" s="17">
        <f t="shared" si="8359"/>
        <v>0</v>
      </c>
      <c r="S1988" s="17">
        <v>0</v>
      </c>
      <c r="T1988" s="18">
        <f t="shared" si="8360"/>
        <v>0</v>
      </c>
      <c r="U1988" s="17">
        <f>X1988-R1988</f>
        <v>0</v>
      </c>
      <c r="V1988" s="17">
        <v>0</v>
      </c>
      <c r="W1988" s="18">
        <f t="shared" si="8361"/>
        <v>0</v>
      </c>
      <c r="X1988" s="18">
        <v>0</v>
      </c>
      <c r="Y1988" s="17">
        <f t="shared" si="8362"/>
        <v>0</v>
      </c>
      <c r="Z1988" s="17">
        <v>0</v>
      </c>
      <c r="AA1988" s="18">
        <f t="shared" si="8363"/>
        <v>0</v>
      </c>
      <c r="AB1988" s="17">
        <f>AE1988-Y1988</f>
        <v>0</v>
      </c>
      <c r="AC1988" s="17">
        <v>0</v>
      </c>
      <c r="AD1988" s="18">
        <f t="shared" si="8364"/>
        <v>0</v>
      </c>
      <c r="AE1988" s="18">
        <v>0</v>
      </c>
      <c r="AF1988" s="17">
        <f t="shared" si="8365"/>
        <v>0</v>
      </c>
      <c r="AG1988" s="17">
        <v>0</v>
      </c>
      <c r="AH1988" s="18">
        <f t="shared" si="8366"/>
        <v>0</v>
      </c>
      <c r="AI1988" s="17">
        <f>AL1988-AF1988</f>
        <v>0</v>
      </c>
      <c r="AJ1988" s="17">
        <v>0</v>
      </c>
      <c r="AK1988" s="18">
        <f t="shared" si="8367"/>
        <v>0</v>
      </c>
      <c r="AL1988" s="18">
        <v>0</v>
      </c>
      <c r="AM1988" s="17">
        <f t="shared" si="8368"/>
        <v>0</v>
      </c>
      <c r="AN1988" s="17">
        <v>0</v>
      </c>
      <c r="AO1988" s="18">
        <f t="shared" si="8369"/>
        <v>0</v>
      </c>
      <c r="AP1988" s="17">
        <f>AS1988-AM1988</f>
        <v>0</v>
      </c>
      <c r="AQ1988" s="17">
        <v>0</v>
      </c>
      <c r="AR1988" s="18">
        <f t="shared" si="8370"/>
        <v>0</v>
      </c>
      <c r="AS1988" s="18">
        <v>0</v>
      </c>
      <c r="AT1988" s="18" t="s">
        <v>44</v>
      </c>
      <c r="AU1988" s="322"/>
      <c r="AV1988" s="291"/>
      <c r="AW1988" s="266">
        <f>AZ1988-AU1988</f>
        <v>0</v>
      </c>
      <c r="AX1988" s="266">
        <v>0</v>
      </c>
      <c r="AY1988" s="266" t="e">
        <f>BB1988-BE1988</f>
        <v>#VALUE!</v>
      </c>
      <c r="AZ1988" s="266">
        <v>0</v>
      </c>
      <c r="BE1988" s="91" t="s">
        <v>79</v>
      </c>
    </row>
    <row r="1989" spans="2:57" s="3" customFormat="1" ht="70.5" hidden="1" customHeight="1">
      <c r="B1989" s="15">
        <v>2018</v>
      </c>
      <c r="C1989" s="62">
        <v>8323</v>
      </c>
      <c r="D1989" s="15">
        <v>3</v>
      </c>
      <c r="E1989" s="15">
        <v>3</v>
      </c>
      <c r="F1989" s="15">
        <v>5000</v>
      </c>
      <c r="G1989" s="15">
        <v>5300</v>
      </c>
      <c r="H1989" s="15">
        <v>532</v>
      </c>
      <c r="I1989" s="63">
        <v>4</v>
      </c>
      <c r="J1989" s="64" t="s">
        <v>297</v>
      </c>
      <c r="K1989" s="17">
        <f t="shared" si="8356"/>
        <v>0</v>
      </c>
      <c r="L1989" s="17">
        <v>0</v>
      </c>
      <c r="M1989" s="18">
        <f t="shared" si="8357"/>
        <v>0</v>
      </c>
      <c r="N1989" s="17">
        <f>Q1989-K1989</f>
        <v>0</v>
      </c>
      <c r="O1989" s="17">
        <v>0</v>
      </c>
      <c r="P1989" s="18">
        <f t="shared" si="8358"/>
        <v>0</v>
      </c>
      <c r="Q1989" s="18">
        <v>0</v>
      </c>
      <c r="R1989" s="17">
        <f t="shared" si="8359"/>
        <v>0</v>
      </c>
      <c r="S1989" s="17">
        <v>0</v>
      </c>
      <c r="T1989" s="18">
        <f t="shared" si="8360"/>
        <v>0</v>
      </c>
      <c r="U1989" s="17">
        <f>X1989-R1989</f>
        <v>0</v>
      </c>
      <c r="V1989" s="17">
        <v>0</v>
      </c>
      <c r="W1989" s="18">
        <f t="shared" si="8361"/>
        <v>0</v>
      </c>
      <c r="X1989" s="18">
        <v>0</v>
      </c>
      <c r="Y1989" s="17">
        <f t="shared" si="8362"/>
        <v>0</v>
      </c>
      <c r="Z1989" s="17">
        <v>0</v>
      </c>
      <c r="AA1989" s="18">
        <f t="shared" si="8363"/>
        <v>0</v>
      </c>
      <c r="AB1989" s="17">
        <f>AE1989-Y1989</f>
        <v>0</v>
      </c>
      <c r="AC1989" s="17">
        <v>0</v>
      </c>
      <c r="AD1989" s="18">
        <f t="shared" si="8364"/>
        <v>0</v>
      </c>
      <c r="AE1989" s="18">
        <v>0</v>
      </c>
      <c r="AF1989" s="17">
        <f t="shared" si="8365"/>
        <v>0</v>
      </c>
      <c r="AG1989" s="17">
        <v>0</v>
      </c>
      <c r="AH1989" s="18">
        <f t="shared" si="8366"/>
        <v>0</v>
      </c>
      <c r="AI1989" s="17">
        <f>AL1989-AF1989</f>
        <v>0</v>
      </c>
      <c r="AJ1989" s="17">
        <v>0</v>
      </c>
      <c r="AK1989" s="18">
        <f t="shared" si="8367"/>
        <v>0</v>
      </c>
      <c r="AL1989" s="18">
        <v>0</v>
      </c>
      <c r="AM1989" s="17">
        <f t="shared" si="8368"/>
        <v>0</v>
      </c>
      <c r="AN1989" s="17">
        <v>0</v>
      </c>
      <c r="AO1989" s="18">
        <f t="shared" si="8369"/>
        <v>0</v>
      </c>
      <c r="AP1989" s="17">
        <f>AS1989-AM1989</f>
        <v>0</v>
      </c>
      <c r="AQ1989" s="17">
        <v>0</v>
      </c>
      <c r="AR1989" s="18">
        <f t="shared" si="8370"/>
        <v>0</v>
      </c>
      <c r="AS1989" s="18">
        <v>0</v>
      </c>
      <c r="AT1989" s="18" t="s">
        <v>44</v>
      </c>
      <c r="AU1989" s="322"/>
      <c r="AV1989" s="291"/>
      <c r="AW1989" s="266">
        <f>AZ1989-AU1989</f>
        <v>0</v>
      </c>
      <c r="AX1989" s="266">
        <v>0</v>
      </c>
      <c r="AY1989" s="266" t="e">
        <f>BB1989-BE1989</f>
        <v>#VALUE!</v>
      </c>
      <c r="AZ1989" s="266">
        <v>0</v>
      </c>
      <c r="BE1989" s="91" t="s">
        <v>79</v>
      </c>
    </row>
    <row r="1990" spans="2:57" s="3" customFormat="1" ht="70.5" hidden="1" customHeight="1">
      <c r="B1990" s="47">
        <v>2018</v>
      </c>
      <c r="C1990" s="48">
        <v>8323</v>
      </c>
      <c r="D1990" s="47">
        <v>3</v>
      </c>
      <c r="E1990" s="47">
        <v>3</v>
      </c>
      <c r="F1990" s="47">
        <v>5000</v>
      </c>
      <c r="G1990" s="47">
        <v>5400</v>
      </c>
      <c r="H1990" s="47"/>
      <c r="I1990" s="47"/>
      <c r="J1990" s="49" t="s">
        <v>138</v>
      </c>
      <c r="K1990" s="50">
        <f>K1991</f>
        <v>0</v>
      </c>
      <c r="L1990" s="50">
        <f t="shared" ref="L1990:P1991" si="8371">L1991</f>
        <v>0</v>
      </c>
      <c r="M1990" s="50">
        <f t="shared" si="8371"/>
        <v>0</v>
      </c>
      <c r="N1990" s="50">
        <f t="shared" si="8371"/>
        <v>0</v>
      </c>
      <c r="O1990" s="50">
        <f t="shared" si="8371"/>
        <v>0</v>
      </c>
      <c r="P1990" s="50">
        <f t="shared" si="8371"/>
        <v>0</v>
      </c>
      <c r="Q1990" s="50">
        <f>M1990+P1990</f>
        <v>0</v>
      </c>
      <c r="R1990" s="50">
        <f>R1991</f>
        <v>0</v>
      </c>
      <c r="S1990" s="50">
        <f t="shared" ref="S1990:W1991" si="8372">S1991</f>
        <v>0</v>
      </c>
      <c r="T1990" s="50">
        <f t="shared" si="8372"/>
        <v>0</v>
      </c>
      <c r="U1990" s="50">
        <f t="shared" si="8372"/>
        <v>0</v>
      </c>
      <c r="V1990" s="50">
        <f t="shared" si="8372"/>
        <v>0</v>
      </c>
      <c r="W1990" s="50">
        <f t="shared" si="8372"/>
        <v>0</v>
      </c>
      <c r="X1990" s="50">
        <f>T1990+W1990</f>
        <v>0</v>
      </c>
      <c r="Y1990" s="50">
        <f>Y1991</f>
        <v>0</v>
      </c>
      <c r="Z1990" s="50">
        <f t="shared" ref="Z1990:AD1991" si="8373">Z1991</f>
        <v>0</v>
      </c>
      <c r="AA1990" s="50">
        <f t="shared" si="8373"/>
        <v>0</v>
      </c>
      <c r="AB1990" s="50">
        <f t="shared" si="8373"/>
        <v>0</v>
      </c>
      <c r="AC1990" s="50">
        <f t="shared" si="8373"/>
        <v>0</v>
      </c>
      <c r="AD1990" s="50">
        <f t="shared" si="8373"/>
        <v>0</v>
      </c>
      <c r="AE1990" s="50">
        <f>AA1990+AD1990</f>
        <v>0</v>
      </c>
      <c r="AF1990" s="50">
        <f>AF1991</f>
        <v>0</v>
      </c>
      <c r="AG1990" s="50">
        <f t="shared" ref="AG1990:AJ1991" si="8374">AG1991</f>
        <v>0</v>
      </c>
      <c r="AH1990" s="50">
        <f t="shared" si="8374"/>
        <v>0</v>
      </c>
      <c r="AI1990" s="50">
        <f t="shared" si="8374"/>
        <v>0</v>
      </c>
      <c r="AJ1990" s="50">
        <f t="shared" si="8374"/>
        <v>0</v>
      </c>
      <c r="AK1990" s="50">
        <f t="shared" ref="AK1990:AK1991" si="8375">AK1991</f>
        <v>0</v>
      </c>
      <c r="AL1990" s="50">
        <f>AH1990+AK1990</f>
        <v>0</v>
      </c>
      <c r="AM1990" s="50">
        <f>AM1991</f>
        <v>0</v>
      </c>
      <c r="AN1990" s="50">
        <f t="shared" ref="AN1990:AR1991" si="8376">AN1991</f>
        <v>0</v>
      </c>
      <c r="AO1990" s="50">
        <f t="shared" si="8376"/>
        <v>0</v>
      </c>
      <c r="AP1990" s="50">
        <f t="shared" si="8376"/>
        <v>0</v>
      </c>
      <c r="AQ1990" s="50">
        <f t="shared" si="8376"/>
        <v>0</v>
      </c>
      <c r="AR1990" s="50">
        <f t="shared" si="8376"/>
        <v>0</v>
      </c>
      <c r="AS1990" s="50">
        <f>AO1990+AR1990</f>
        <v>0</v>
      </c>
      <c r="AT1990" s="50"/>
      <c r="AU1990" s="292"/>
      <c r="AV1990" s="288"/>
      <c r="AW1990" s="263">
        <f t="shared" ref="AW1990:AZ1991" si="8377">AW1991</f>
        <v>0</v>
      </c>
      <c r="AX1990" s="263">
        <f t="shared" si="8377"/>
        <v>0</v>
      </c>
      <c r="AY1990" s="263" t="e">
        <f t="shared" si="8377"/>
        <v>#VALUE!</v>
      </c>
      <c r="AZ1990" s="263">
        <f t="shared" si="8377"/>
        <v>0</v>
      </c>
      <c r="BE1990" s="52"/>
    </row>
    <row r="1991" spans="2:57" s="3" customFormat="1" ht="70.5" hidden="1" customHeight="1">
      <c r="B1991" s="53">
        <v>2018</v>
      </c>
      <c r="C1991" s="59">
        <v>8323</v>
      </c>
      <c r="D1991" s="53">
        <v>3</v>
      </c>
      <c r="E1991" s="53">
        <v>3</v>
      </c>
      <c r="F1991" s="53">
        <v>5000</v>
      </c>
      <c r="G1991" s="53">
        <v>5400</v>
      </c>
      <c r="H1991" s="53">
        <v>541</v>
      </c>
      <c r="I1991" s="53"/>
      <c r="J1991" s="60" t="s">
        <v>139</v>
      </c>
      <c r="K1991" s="57">
        <f>K1992</f>
        <v>0</v>
      </c>
      <c r="L1991" s="57">
        <f t="shared" si="8371"/>
        <v>0</v>
      </c>
      <c r="M1991" s="57">
        <f t="shared" si="8371"/>
        <v>0</v>
      </c>
      <c r="N1991" s="57">
        <f t="shared" si="8371"/>
        <v>0</v>
      </c>
      <c r="O1991" s="57">
        <f t="shared" si="8371"/>
        <v>0</v>
      </c>
      <c r="P1991" s="57">
        <f t="shared" si="8371"/>
        <v>0</v>
      </c>
      <c r="Q1991" s="57">
        <f>M1991+P1991</f>
        <v>0</v>
      </c>
      <c r="R1991" s="57">
        <f>R1992</f>
        <v>0</v>
      </c>
      <c r="S1991" s="57">
        <f t="shared" si="8372"/>
        <v>0</v>
      </c>
      <c r="T1991" s="57">
        <f t="shared" si="8372"/>
        <v>0</v>
      </c>
      <c r="U1991" s="57">
        <f t="shared" si="8372"/>
        <v>0</v>
      </c>
      <c r="V1991" s="57">
        <f t="shared" si="8372"/>
        <v>0</v>
      </c>
      <c r="W1991" s="57">
        <f t="shared" si="8372"/>
        <v>0</v>
      </c>
      <c r="X1991" s="57">
        <f>T1991+W1991</f>
        <v>0</v>
      </c>
      <c r="Y1991" s="57">
        <f>Y1992</f>
        <v>0</v>
      </c>
      <c r="Z1991" s="57">
        <f t="shared" si="8373"/>
        <v>0</v>
      </c>
      <c r="AA1991" s="57">
        <f t="shared" si="8373"/>
        <v>0</v>
      </c>
      <c r="AB1991" s="57">
        <f t="shared" si="8373"/>
        <v>0</v>
      </c>
      <c r="AC1991" s="57">
        <f t="shared" si="8373"/>
        <v>0</v>
      </c>
      <c r="AD1991" s="57">
        <f t="shared" si="8373"/>
        <v>0</v>
      </c>
      <c r="AE1991" s="57">
        <f>AA1991+AD1991</f>
        <v>0</v>
      </c>
      <c r="AF1991" s="57">
        <f>AF1992</f>
        <v>0</v>
      </c>
      <c r="AG1991" s="57">
        <f t="shared" si="8374"/>
        <v>0</v>
      </c>
      <c r="AH1991" s="57">
        <f t="shared" si="8374"/>
        <v>0</v>
      </c>
      <c r="AI1991" s="57">
        <f t="shared" si="8374"/>
        <v>0</v>
      </c>
      <c r="AJ1991" s="57">
        <f t="shared" si="8374"/>
        <v>0</v>
      </c>
      <c r="AK1991" s="57">
        <f t="shared" si="8375"/>
        <v>0</v>
      </c>
      <c r="AL1991" s="57">
        <f>AH1991+AK1991</f>
        <v>0</v>
      </c>
      <c r="AM1991" s="57">
        <f>AM1992</f>
        <v>0</v>
      </c>
      <c r="AN1991" s="57">
        <f t="shared" si="8376"/>
        <v>0</v>
      </c>
      <c r="AO1991" s="57">
        <f t="shared" si="8376"/>
        <v>0</v>
      </c>
      <c r="AP1991" s="57">
        <f t="shared" si="8376"/>
        <v>0</v>
      </c>
      <c r="AQ1991" s="57">
        <f t="shared" si="8376"/>
        <v>0</v>
      </c>
      <c r="AR1991" s="57">
        <f t="shared" si="8376"/>
        <v>0</v>
      </c>
      <c r="AS1991" s="57">
        <f>AO1991+AR1991</f>
        <v>0</v>
      </c>
      <c r="AT1991" s="57"/>
      <c r="AU1991" s="293"/>
      <c r="AV1991" s="289"/>
      <c r="AW1991" s="264">
        <f t="shared" si="8377"/>
        <v>0</v>
      </c>
      <c r="AX1991" s="264">
        <f t="shared" si="8377"/>
        <v>0</v>
      </c>
      <c r="AY1991" s="264" t="e">
        <f t="shared" si="8377"/>
        <v>#VALUE!</v>
      </c>
      <c r="AZ1991" s="264">
        <f t="shared" si="8377"/>
        <v>0</v>
      </c>
      <c r="BE1991" s="61"/>
    </row>
    <row r="1992" spans="2:57" s="3" customFormat="1" ht="70.5" hidden="1" customHeight="1">
      <c r="B1992" s="15">
        <v>2018</v>
      </c>
      <c r="C1992" s="62">
        <v>8323</v>
      </c>
      <c r="D1992" s="15">
        <v>3</v>
      </c>
      <c r="E1992" s="15">
        <v>3</v>
      </c>
      <c r="F1992" s="15">
        <v>5000</v>
      </c>
      <c r="G1992" s="15">
        <v>5400</v>
      </c>
      <c r="H1992" s="15">
        <v>541</v>
      </c>
      <c r="I1992" s="63">
        <v>1</v>
      </c>
      <c r="J1992" s="64" t="s">
        <v>140</v>
      </c>
      <c r="K1992" s="17">
        <f t="shared" ref="K1992" si="8378">ROUND(Q1992*0.8,0)</f>
        <v>0</v>
      </c>
      <c r="L1992" s="17">
        <v>0</v>
      </c>
      <c r="M1992" s="18">
        <f t="shared" ref="M1992" si="8379">K1992+L1992</f>
        <v>0</v>
      </c>
      <c r="N1992" s="17">
        <f>Q1992-K1992</f>
        <v>0</v>
      </c>
      <c r="O1992" s="17">
        <v>0</v>
      </c>
      <c r="P1992" s="18">
        <f t="shared" ref="P1992" si="8380">N1992+O1992</f>
        <v>0</v>
      </c>
      <c r="Q1992" s="18">
        <v>0</v>
      </c>
      <c r="R1992" s="17">
        <f t="shared" ref="R1992" si="8381">ROUND(X1992*0.8,0)</f>
        <v>0</v>
      </c>
      <c r="S1992" s="17">
        <v>0</v>
      </c>
      <c r="T1992" s="18">
        <f t="shared" ref="T1992" si="8382">R1992+S1992</f>
        <v>0</v>
      </c>
      <c r="U1992" s="17">
        <f>X1992-R1992</f>
        <v>0</v>
      </c>
      <c r="V1992" s="17">
        <v>0</v>
      </c>
      <c r="W1992" s="18">
        <f t="shared" ref="W1992" si="8383">U1992+V1992</f>
        <v>0</v>
      </c>
      <c r="X1992" s="18">
        <v>0</v>
      </c>
      <c r="Y1992" s="17">
        <f t="shared" ref="Y1992" si="8384">ROUND(AE1992*0.8,0)</f>
        <v>0</v>
      </c>
      <c r="Z1992" s="17">
        <v>0</v>
      </c>
      <c r="AA1992" s="18">
        <f t="shared" ref="AA1992" si="8385">Y1992+Z1992</f>
        <v>0</v>
      </c>
      <c r="AB1992" s="17">
        <f>AE1992-Y1992</f>
        <v>0</v>
      </c>
      <c r="AC1992" s="17">
        <v>0</v>
      </c>
      <c r="AD1992" s="18">
        <f t="shared" ref="AD1992" si="8386">AB1992+AC1992</f>
        <v>0</v>
      </c>
      <c r="AE1992" s="18">
        <v>0</v>
      </c>
      <c r="AF1992" s="17">
        <f t="shared" ref="AF1992" si="8387">ROUND(AL1992*0.8,0)</f>
        <v>0</v>
      </c>
      <c r="AG1992" s="17">
        <v>0</v>
      </c>
      <c r="AH1992" s="18">
        <f t="shared" ref="AH1992" si="8388">AF1992+AG1992</f>
        <v>0</v>
      </c>
      <c r="AI1992" s="17">
        <f>AL1992-AF1992</f>
        <v>0</v>
      </c>
      <c r="AJ1992" s="17">
        <v>0</v>
      </c>
      <c r="AK1992" s="18">
        <f t="shared" ref="AK1992" si="8389">AI1992+AJ1992</f>
        <v>0</v>
      </c>
      <c r="AL1992" s="18">
        <v>0</v>
      </c>
      <c r="AM1992" s="17">
        <f t="shared" ref="AM1992" si="8390">ROUND(AS1992*0.8,0)</f>
        <v>0</v>
      </c>
      <c r="AN1992" s="17">
        <v>0</v>
      </c>
      <c r="AO1992" s="18">
        <f t="shared" ref="AO1992" si="8391">AM1992+AN1992</f>
        <v>0</v>
      </c>
      <c r="AP1992" s="17">
        <f>AS1992-AM1992</f>
        <v>0</v>
      </c>
      <c r="AQ1992" s="17">
        <v>0</v>
      </c>
      <c r="AR1992" s="18">
        <f t="shared" ref="AR1992" si="8392">AP1992+AQ1992</f>
        <v>0</v>
      </c>
      <c r="AS1992" s="18">
        <v>0</v>
      </c>
      <c r="AT1992" s="18" t="s">
        <v>44</v>
      </c>
      <c r="AU1992" s="322"/>
      <c r="AV1992" s="291"/>
      <c r="AW1992" s="266">
        <f>AZ1992-AU1992</f>
        <v>0</v>
      </c>
      <c r="AX1992" s="266">
        <v>0</v>
      </c>
      <c r="AY1992" s="266" t="e">
        <f>BB1992-BE1992</f>
        <v>#VALUE!</v>
      </c>
      <c r="AZ1992" s="266">
        <v>0</v>
      </c>
      <c r="BE1992" s="91" t="s">
        <v>79</v>
      </c>
    </row>
    <row r="1993" spans="2:57" s="3" customFormat="1" ht="70.5" hidden="1" customHeight="1">
      <c r="B1993" s="47">
        <v>2018</v>
      </c>
      <c r="C1993" s="48">
        <v>8323</v>
      </c>
      <c r="D1993" s="47">
        <v>3</v>
      </c>
      <c r="E1993" s="47">
        <v>3</v>
      </c>
      <c r="F1993" s="47">
        <v>5000</v>
      </c>
      <c r="G1993" s="47">
        <v>5600</v>
      </c>
      <c r="H1993" s="47"/>
      <c r="I1993" s="47"/>
      <c r="J1993" s="49" t="s">
        <v>298</v>
      </c>
      <c r="K1993" s="50">
        <f>K1994+K2004</f>
        <v>0</v>
      </c>
      <c r="L1993" s="50">
        <f t="shared" ref="L1993:P1993" si="8393">L1994+L2004</f>
        <v>0</v>
      </c>
      <c r="M1993" s="50">
        <f t="shared" si="8393"/>
        <v>0</v>
      </c>
      <c r="N1993" s="50">
        <f t="shared" si="8393"/>
        <v>0</v>
      </c>
      <c r="O1993" s="50">
        <f t="shared" si="8393"/>
        <v>0</v>
      </c>
      <c r="P1993" s="50">
        <f t="shared" si="8393"/>
        <v>0</v>
      </c>
      <c r="Q1993" s="50">
        <f>M1993+P1993</f>
        <v>0</v>
      </c>
      <c r="R1993" s="50">
        <f>R1994+R2004</f>
        <v>0</v>
      </c>
      <c r="S1993" s="50">
        <f t="shared" ref="S1993:W1993" si="8394">S1994+S2004</f>
        <v>0</v>
      </c>
      <c r="T1993" s="50">
        <f t="shared" si="8394"/>
        <v>0</v>
      </c>
      <c r="U1993" s="50">
        <f t="shared" si="8394"/>
        <v>0</v>
      </c>
      <c r="V1993" s="50">
        <f t="shared" si="8394"/>
        <v>0</v>
      </c>
      <c r="W1993" s="50">
        <f t="shared" si="8394"/>
        <v>0</v>
      </c>
      <c r="X1993" s="50">
        <f>T1993+W1993</f>
        <v>0</v>
      </c>
      <c r="Y1993" s="50">
        <f>Y1994+Y2004</f>
        <v>0</v>
      </c>
      <c r="Z1993" s="50">
        <f t="shared" ref="Z1993:AD1993" si="8395">Z1994+Z2004</f>
        <v>0</v>
      </c>
      <c r="AA1993" s="50">
        <f t="shared" si="8395"/>
        <v>0</v>
      </c>
      <c r="AB1993" s="50">
        <f t="shared" si="8395"/>
        <v>0</v>
      </c>
      <c r="AC1993" s="50">
        <f t="shared" si="8395"/>
        <v>0</v>
      </c>
      <c r="AD1993" s="50">
        <f t="shared" si="8395"/>
        <v>0</v>
      </c>
      <c r="AE1993" s="50">
        <f>AA1993+AD1993</f>
        <v>0</v>
      </c>
      <c r="AF1993" s="50">
        <f>AF1994+AF2004</f>
        <v>0</v>
      </c>
      <c r="AG1993" s="50">
        <f t="shared" ref="AG1993:AJ1993" si="8396">AG1994+AG2004</f>
        <v>0</v>
      </c>
      <c r="AH1993" s="50">
        <f t="shared" si="8396"/>
        <v>0</v>
      </c>
      <c r="AI1993" s="50">
        <f t="shared" si="8396"/>
        <v>0</v>
      </c>
      <c r="AJ1993" s="50">
        <f t="shared" si="8396"/>
        <v>0</v>
      </c>
      <c r="AK1993" s="50">
        <f t="shared" ref="AK1993" si="8397">AK1994+AK2004</f>
        <v>0</v>
      </c>
      <c r="AL1993" s="50">
        <f>AH1993+AK1993</f>
        <v>0</v>
      </c>
      <c r="AM1993" s="50">
        <f>AM1994+AM2004</f>
        <v>0</v>
      </c>
      <c r="AN1993" s="50">
        <f t="shared" ref="AN1993:AR1993" si="8398">AN1994+AN2004</f>
        <v>0</v>
      </c>
      <c r="AO1993" s="50">
        <f t="shared" si="8398"/>
        <v>0</v>
      </c>
      <c r="AP1993" s="50">
        <f t="shared" si="8398"/>
        <v>0</v>
      </c>
      <c r="AQ1993" s="50">
        <f t="shared" si="8398"/>
        <v>0</v>
      </c>
      <c r="AR1993" s="50">
        <f t="shared" si="8398"/>
        <v>0</v>
      </c>
      <c r="AS1993" s="50">
        <f>AO1993+AR1993</f>
        <v>0</v>
      </c>
      <c r="AT1993" s="50"/>
      <c r="AU1993" s="292"/>
      <c r="AV1993" s="288"/>
      <c r="AW1993" s="263">
        <f t="shared" ref="AW1993:AZ1993" si="8399">AW1994+AW2004</f>
        <v>0</v>
      </c>
      <c r="AX1993" s="263">
        <f t="shared" si="8399"/>
        <v>0</v>
      </c>
      <c r="AY1993" s="263" t="e">
        <f t="shared" si="8399"/>
        <v>#VALUE!</v>
      </c>
      <c r="AZ1993" s="263">
        <f t="shared" si="8399"/>
        <v>0</v>
      </c>
      <c r="BE1993" s="52"/>
    </row>
    <row r="1994" spans="2:57" s="3" customFormat="1" ht="70.5" hidden="1" customHeight="1">
      <c r="B1994" s="53">
        <v>2018</v>
      </c>
      <c r="C1994" s="59">
        <v>8323</v>
      </c>
      <c r="D1994" s="53">
        <v>3</v>
      </c>
      <c r="E1994" s="53">
        <v>3</v>
      </c>
      <c r="F1994" s="53">
        <v>5000</v>
      </c>
      <c r="G1994" s="53">
        <v>5600</v>
      </c>
      <c r="H1994" s="53">
        <v>564</v>
      </c>
      <c r="I1994" s="53"/>
      <c r="J1994" s="60" t="s">
        <v>299</v>
      </c>
      <c r="K1994" s="57">
        <f>SUM(K1995:K2003)</f>
        <v>0</v>
      </c>
      <c r="L1994" s="57">
        <f t="shared" ref="L1994:Q1994" si="8400">SUM(L1995:L2003)</f>
        <v>0</v>
      </c>
      <c r="M1994" s="57">
        <f t="shared" si="8400"/>
        <v>0</v>
      </c>
      <c r="N1994" s="57">
        <f t="shared" si="8400"/>
        <v>0</v>
      </c>
      <c r="O1994" s="57">
        <f t="shared" si="8400"/>
        <v>0</v>
      </c>
      <c r="P1994" s="57">
        <f t="shared" si="8400"/>
        <v>0</v>
      </c>
      <c r="Q1994" s="57">
        <f t="shared" si="8400"/>
        <v>0</v>
      </c>
      <c r="R1994" s="57">
        <f>SUM(R1995:R2003)</f>
        <v>0</v>
      </c>
      <c r="S1994" s="57">
        <f t="shared" ref="S1994:X1994" si="8401">SUM(S1995:S2003)</f>
        <v>0</v>
      </c>
      <c r="T1994" s="57">
        <f t="shared" si="8401"/>
        <v>0</v>
      </c>
      <c r="U1994" s="57">
        <f t="shared" si="8401"/>
        <v>0</v>
      </c>
      <c r="V1994" s="57">
        <f t="shared" si="8401"/>
        <v>0</v>
      </c>
      <c r="W1994" s="57">
        <f t="shared" si="8401"/>
        <v>0</v>
      </c>
      <c r="X1994" s="57">
        <f t="shared" si="8401"/>
        <v>0</v>
      </c>
      <c r="Y1994" s="57">
        <f>SUM(Y1995:Y2003)</f>
        <v>0</v>
      </c>
      <c r="Z1994" s="57">
        <f t="shared" ref="Z1994:AE1994" si="8402">SUM(Z1995:Z2003)</f>
        <v>0</v>
      </c>
      <c r="AA1994" s="57">
        <f t="shared" si="8402"/>
        <v>0</v>
      </c>
      <c r="AB1994" s="57">
        <f t="shared" si="8402"/>
        <v>0</v>
      </c>
      <c r="AC1994" s="57">
        <f t="shared" si="8402"/>
        <v>0</v>
      </c>
      <c r="AD1994" s="57">
        <f t="shared" si="8402"/>
        <v>0</v>
      </c>
      <c r="AE1994" s="57">
        <f t="shared" si="8402"/>
        <v>0</v>
      </c>
      <c r="AF1994" s="57">
        <f>SUM(AF1995:AF2003)</f>
        <v>0</v>
      </c>
      <c r="AG1994" s="57">
        <f t="shared" ref="AG1994:AJ1994" si="8403">SUM(AG1995:AG2003)</f>
        <v>0</v>
      </c>
      <c r="AH1994" s="57">
        <f t="shared" si="8403"/>
        <v>0</v>
      </c>
      <c r="AI1994" s="57">
        <f t="shared" si="8403"/>
        <v>0</v>
      </c>
      <c r="AJ1994" s="57">
        <f t="shared" si="8403"/>
        <v>0</v>
      </c>
      <c r="AK1994" s="57">
        <f t="shared" ref="AK1994:AL1994" si="8404">SUM(AK1995:AK2003)</f>
        <v>0</v>
      </c>
      <c r="AL1994" s="57">
        <f t="shared" si="8404"/>
        <v>0</v>
      </c>
      <c r="AM1994" s="57">
        <f>SUM(AM1995:AM2003)</f>
        <v>0</v>
      </c>
      <c r="AN1994" s="57">
        <f t="shared" ref="AN1994:AS1994" si="8405">SUM(AN1995:AN2003)</f>
        <v>0</v>
      </c>
      <c r="AO1994" s="57">
        <f t="shared" si="8405"/>
        <v>0</v>
      </c>
      <c r="AP1994" s="57">
        <f t="shared" si="8405"/>
        <v>0</v>
      </c>
      <c r="AQ1994" s="57">
        <f t="shared" si="8405"/>
        <v>0</v>
      </c>
      <c r="AR1994" s="57">
        <f t="shared" si="8405"/>
        <v>0</v>
      </c>
      <c r="AS1994" s="57">
        <f t="shared" si="8405"/>
        <v>0</v>
      </c>
      <c r="AT1994" s="57"/>
      <c r="AU1994" s="293"/>
      <c r="AV1994" s="289"/>
      <c r="AW1994" s="264">
        <f t="shared" ref="AW1994:AZ1994" si="8406">SUM(AW1995:AW2003)</f>
        <v>0</v>
      </c>
      <c r="AX1994" s="264">
        <f t="shared" si="8406"/>
        <v>0</v>
      </c>
      <c r="AY1994" s="264" t="e">
        <f t="shared" si="8406"/>
        <v>#VALUE!</v>
      </c>
      <c r="AZ1994" s="264">
        <f t="shared" si="8406"/>
        <v>0</v>
      </c>
      <c r="BE1994" s="61"/>
    </row>
    <row r="1995" spans="2:57" s="3" customFormat="1" ht="70.5" hidden="1" customHeight="1">
      <c r="B1995" s="15">
        <v>2018</v>
      </c>
      <c r="C1995" s="62">
        <v>8323</v>
      </c>
      <c r="D1995" s="15">
        <v>3</v>
      </c>
      <c r="E1995" s="15">
        <v>3</v>
      </c>
      <c r="F1995" s="15">
        <v>5000</v>
      </c>
      <c r="G1995" s="15">
        <v>5600</v>
      </c>
      <c r="H1995" s="15">
        <v>564</v>
      </c>
      <c r="I1995" s="63">
        <v>1</v>
      </c>
      <c r="J1995" s="64" t="s">
        <v>1246</v>
      </c>
      <c r="K1995" s="17">
        <f t="shared" ref="K1995:K1997" si="8407">ROUND(Q1995*0.8,0)</f>
        <v>0</v>
      </c>
      <c r="L1995" s="17">
        <v>0</v>
      </c>
      <c r="M1995" s="18">
        <f t="shared" ref="M1995:M1997" si="8408">K1995+L1995</f>
        <v>0</v>
      </c>
      <c r="N1995" s="17">
        <f t="shared" ref="N1995:N2003" si="8409">Q1995-K1995</f>
        <v>0</v>
      </c>
      <c r="O1995" s="17">
        <v>0</v>
      </c>
      <c r="P1995" s="18">
        <f t="shared" ref="P1995:P1997" si="8410">N1995+O1995</f>
        <v>0</v>
      </c>
      <c r="Q1995" s="18">
        <v>0</v>
      </c>
      <c r="R1995" s="17">
        <f t="shared" ref="R1995:R2003" si="8411">ROUND(X1995*0.8,0)</f>
        <v>0</v>
      </c>
      <c r="S1995" s="17">
        <v>0</v>
      </c>
      <c r="T1995" s="18">
        <f t="shared" ref="T1995:T2003" si="8412">R1995+S1995</f>
        <v>0</v>
      </c>
      <c r="U1995" s="17">
        <f t="shared" ref="U1995:U2003" si="8413">X1995-R1995</f>
        <v>0</v>
      </c>
      <c r="V1995" s="17">
        <v>0</v>
      </c>
      <c r="W1995" s="18">
        <f t="shared" ref="W1995:W2003" si="8414">U1995+V1995</f>
        <v>0</v>
      </c>
      <c r="X1995" s="18">
        <v>0</v>
      </c>
      <c r="Y1995" s="17">
        <f t="shared" ref="Y1995:Y2003" si="8415">ROUND(AE1995*0.8,0)</f>
        <v>0</v>
      </c>
      <c r="Z1995" s="17">
        <v>0</v>
      </c>
      <c r="AA1995" s="18">
        <f t="shared" ref="AA1995:AA2003" si="8416">Y1995+Z1995</f>
        <v>0</v>
      </c>
      <c r="AB1995" s="17">
        <f t="shared" ref="AB1995:AB2003" si="8417">AE1995-Y1995</f>
        <v>0</v>
      </c>
      <c r="AC1995" s="17">
        <v>0</v>
      </c>
      <c r="AD1995" s="18">
        <f t="shared" ref="AD1995:AD2003" si="8418">AB1995+AC1995</f>
        <v>0</v>
      </c>
      <c r="AE1995" s="18">
        <v>0</v>
      </c>
      <c r="AF1995" s="17">
        <f t="shared" ref="AF1995:AF2003" si="8419">ROUND(AL1995*0.8,0)</f>
        <v>0</v>
      </c>
      <c r="AG1995" s="17">
        <v>0</v>
      </c>
      <c r="AH1995" s="18">
        <f t="shared" ref="AH1995:AH2003" si="8420">AF1995+AG1995</f>
        <v>0</v>
      </c>
      <c r="AI1995" s="17">
        <f t="shared" ref="AI1995:AI2003" si="8421">AL1995-AF1995</f>
        <v>0</v>
      </c>
      <c r="AJ1995" s="17">
        <v>0</v>
      </c>
      <c r="AK1995" s="18">
        <f t="shared" ref="AK1995:AK2003" si="8422">AI1995+AJ1995</f>
        <v>0</v>
      </c>
      <c r="AL1995" s="18">
        <v>0</v>
      </c>
      <c r="AM1995" s="17">
        <f t="shared" ref="AM1995:AM2003" si="8423">ROUND(AS1995*0.8,0)</f>
        <v>0</v>
      </c>
      <c r="AN1995" s="17">
        <v>0</v>
      </c>
      <c r="AO1995" s="18">
        <f t="shared" ref="AO1995:AO2003" si="8424">AM1995+AN1995</f>
        <v>0</v>
      </c>
      <c r="AP1995" s="17">
        <f t="shared" ref="AP1995:AP2003" si="8425">AS1995-AM1995</f>
        <v>0</v>
      </c>
      <c r="AQ1995" s="17">
        <v>0</v>
      </c>
      <c r="AR1995" s="18">
        <f t="shared" ref="AR1995:AR2003" si="8426">AP1995+AQ1995</f>
        <v>0</v>
      </c>
      <c r="AS1995" s="18">
        <v>0</v>
      </c>
      <c r="AT1995" s="18" t="s">
        <v>44</v>
      </c>
      <c r="AU1995" s="322"/>
      <c r="AV1995" s="291"/>
      <c r="AW1995" s="266">
        <f>AZ1995-AU1995</f>
        <v>0</v>
      </c>
      <c r="AX1995" s="266">
        <v>0</v>
      </c>
      <c r="AY1995" s="266" t="e">
        <f>BB1995-BE1995</f>
        <v>#VALUE!</v>
      </c>
      <c r="AZ1995" s="266">
        <v>0</v>
      </c>
      <c r="BE1995" s="91" t="s">
        <v>79</v>
      </c>
    </row>
    <row r="1996" spans="2:57" s="3" customFormat="1" ht="70.5" hidden="1" customHeight="1">
      <c r="B1996" s="15">
        <v>2018</v>
      </c>
      <c r="C1996" s="62">
        <v>8323</v>
      </c>
      <c r="D1996" s="15">
        <v>3</v>
      </c>
      <c r="E1996" s="15">
        <v>3</v>
      </c>
      <c r="F1996" s="15">
        <v>5000</v>
      </c>
      <c r="G1996" s="15">
        <v>5600</v>
      </c>
      <c r="H1996" s="15">
        <v>564</v>
      </c>
      <c r="I1996" s="63">
        <v>2</v>
      </c>
      <c r="J1996" s="64" t="s">
        <v>300</v>
      </c>
      <c r="K1996" s="17">
        <f t="shared" si="8407"/>
        <v>0</v>
      </c>
      <c r="L1996" s="17">
        <v>0</v>
      </c>
      <c r="M1996" s="18">
        <f t="shared" si="8408"/>
        <v>0</v>
      </c>
      <c r="N1996" s="17">
        <f t="shared" si="8409"/>
        <v>0</v>
      </c>
      <c r="O1996" s="17">
        <v>0</v>
      </c>
      <c r="P1996" s="18">
        <f t="shared" si="8410"/>
        <v>0</v>
      </c>
      <c r="Q1996" s="18">
        <v>0</v>
      </c>
      <c r="R1996" s="17">
        <f t="shared" si="8411"/>
        <v>0</v>
      </c>
      <c r="S1996" s="17">
        <v>0</v>
      </c>
      <c r="T1996" s="18">
        <f t="shared" si="8412"/>
        <v>0</v>
      </c>
      <c r="U1996" s="17">
        <f t="shared" si="8413"/>
        <v>0</v>
      </c>
      <c r="V1996" s="17">
        <v>0</v>
      </c>
      <c r="W1996" s="18">
        <f t="shared" si="8414"/>
        <v>0</v>
      </c>
      <c r="X1996" s="18">
        <v>0</v>
      </c>
      <c r="Y1996" s="17">
        <f t="shared" si="8415"/>
        <v>0</v>
      </c>
      <c r="Z1996" s="17">
        <v>0</v>
      </c>
      <c r="AA1996" s="18">
        <f t="shared" si="8416"/>
        <v>0</v>
      </c>
      <c r="AB1996" s="17">
        <f t="shared" si="8417"/>
        <v>0</v>
      </c>
      <c r="AC1996" s="17">
        <v>0</v>
      </c>
      <c r="AD1996" s="18">
        <f t="shared" si="8418"/>
        <v>0</v>
      </c>
      <c r="AE1996" s="18">
        <v>0</v>
      </c>
      <c r="AF1996" s="17">
        <f t="shared" si="8419"/>
        <v>0</v>
      </c>
      <c r="AG1996" s="17">
        <v>0</v>
      </c>
      <c r="AH1996" s="18">
        <f t="shared" si="8420"/>
        <v>0</v>
      </c>
      <c r="AI1996" s="17">
        <f t="shared" si="8421"/>
        <v>0</v>
      </c>
      <c r="AJ1996" s="17">
        <v>0</v>
      </c>
      <c r="AK1996" s="18">
        <f t="shared" si="8422"/>
        <v>0</v>
      </c>
      <c r="AL1996" s="18">
        <v>0</v>
      </c>
      <c r="AM1996" s="17">
        <f t="shared" si="8423"/>
        <v>0</v>
      </c>
      <c r="AN1996" s="17">
        <v>0</v>
      </c>
      <c r="AO1996" s="18">
        <f t="shared" si="8424"/>
        <v>0</v>
      </c>
      <c r="AP1996" s="17">
        <f t="shared" si="8425"/>
        <v>0</v>
      </c>
      <c r="AQ1996" s="17">
        <v>0</v>
      </c>
      <c r="AR1996" s="18">
        <f t="shared" si="8426"/>
        <v>0</v>
      </c>
      <c r="AS1996" s="18">
        <v>0</v>
      </c>
      <c r="AT1996" s="18" t="s">
        <v>44</v>
      </c>
      <c r="AU1996" s="322"/>
      <c r="AV1996" s="291"/>
      <c r="AW1996" s="266">
        <f>AZ1996-AU1996</f>
        <v>0</v>
      </c>
      <c r="AX1996" s="266">
        <v>0</v>
      </c>
      <c r="AY1996" s="266" t="e">
        <f>BB1996-BE1996</f>
        <v>#VALUE!</v>
      </c>
      <c r="AZ1996" s="266">
        <v>0</v>
      </c>
      <c r="BE1996" s="91" t="s">
        <v>79</v>
      </c>
    </row>
    <row r="1997" spans="2:57" s="3" customFormat="1" ht="70.5" hidden="1" customHeight="1">
      <c r="B1997" s="15">
        <v>2018</v>
      </c>
      <c r="C1997" s="62">
        <v>8323</v>
      </c>
      <c r="D1997" s="15">
        <v>3</v>
      </c>
      <c r="E1997" s="15">
        <v>3</v>
      </c>
      <c r="F1997" s="15">
        <v>5000</v>
      </c>
      <c r="G1997" s="15">
        <v>5600</v>
      </c>
      <c r="H1997" s="15">
        <v>564</v>
      </c>
      <c r="I1997" s="63">
        <v>3</v>
      </c>
      <c r="J1997" s="64" t="s">
        <v>2095</v>
      </c>
      <c r="K1997" s="17">
        <f t="shared" si="8407"/>
        <v>0</v>
      </c>
      <c r="L1997" s="17">
        <v>0</v>
      </c>
      <c r="M1997" s="18">
        <f t="shared" si="8408"/>
        <v>0</v>
      </c>
      <c r="N1997" s="17">
        <f t="shared" si="8409"/>
        <v>0</v>
      </c>
      <c r="O1997" s="17">
        <v>0</v>
      </c>
      <c r="P1997" s="18">
        <f t="shared" si="8410"/>
        <v>0</v>
      </c>
      <c r="Q1997" s="18">
        <v>0</v>
      </c>
      <c r="R1997" s="17">
        <f t="shared" si="8411"/>
        <v>0</v>
      </c>
      <c r="S1997" s="17">
        <v>0</v>
      </c>
      <c r="T1997" s="18">
        <f t="shared" si="8412"/>
        <v>0</v>
      </c>
      <c r="U1997" s="17">
        <f t="shared" si="8413"/>
        <v>0</v>
      </c>
      <c r="V1997" s="17">
        <v>0</v>
      </c>
      <c r="W1997" s="18">
        <f t="shared" si="8414"/>
        <v>0</v>
      </c>
      <c r="X1997" s="18">
        <v>0</v>
      </c>
      <c r="Y1997" s="17">
        <f t="shared" si="8415"/>
        <v>0</v>
      </c>
      <c r="Z1997" s="17">
        <v>0</v>
      </c>
      <c r="AA1997" s="18">
        <f t="shared" si="8416"/>
        <v>0</v>
      </c>
      <c r="AB1997" s="17">
        <f t="shared" si="8417"/>
        <v>0</v>
      </c>
      <c r="AC1997" s="17">
        <v>0</v>
      </c>
      <c r="AD1997" s="18">
        <f t="shared" si="8418"/>
        <v>0</v>
      </c>
      <c r="AE1997" s="18">
        <v>0</v>
      </c>
      <c r="AF1997" s="17">
        <f t="shared" si="8419"/>
        <v>0</v>
      </c>
      <c r="AG1997" s="17">
        <v>0</v>
      </c>
      <c r="AH1997" s="18">
        <f t="shared" si="8420"/>
        <v>0</v>
      </c>
      <c r="AI1997" s="17">
        <f t="shared" si="8421"/>
        <v>0</v>
      </c>
      <c r="AJ1997" s="17">
        <v>0</v>
      </c>
      <c r="AK1997" s="18">
        <f t="shared" si="8422"/>
        <v>0</v>
      </c>
      <c r="AL1997" s="18">
        <v>0</v>
      </c>
      <c r="AM1997" s="17">
        <f t="shared" si="8423"/>
        <v>0</v>
      </c>
      <c r="AN1997" s="17">
        <v>0</v>
      </c>
      <c r="AO1997" s="18">
        <f t="shared" si="8424"/>
        <v>0</v>
      </c>
      <c r="AP1997" s="17">
        <f t="shared" si="8425"/>
        <v>0</v>
      </c>
      <c r="AQ1997" s="17">
        <v>0</v>
      </c>
      <c r="AR1997" s="18">
        <f t="shared" si="8426"/>
        <v>0</v>
      </c>
      <c r="AS1997" s="18">
        <v>0</v>
      </c>
      <c r="AT1997" s="18" t="s">
        <v>44</v>
      </c>
      <c r="AU1997" s="322"/>
      <c r="AV1997" s="291"/>
      <c r="AW1997" s="266">
        <f>AZ1997-AU1997</f>
        <v>0</v>
      </c>
      <c r="AX1997" s="266">
        <v>0</v>
      </c>
      <c r="AY1997" s="266" t="e">
        <f>BB1997-BE1997</f>
        <v>#VALUE!</v>
      </c>
      <c r="AZ1997" s="266">
        <v>0</v>
      </c>
      <c r="BE1997" s="91" t="s">
        <v>79</v>
      </c>
    </row>
    <row r="1998" spans="2:57" s="3" customFormat="1" ht="70.5" hidden="1" customHeight="1">
      <c r="B1998" s="15">
        <v>2018</v>
      </c>
      <c r="C1998" s="62">
        <v>8323</v>
      </c>
      <c r="D1998" s="15">
        <v>3</v>
      </c>
      <c r="E1998" s="15">
        <v>3</v>
      </c>
      <c r="F1998" s="15">
        <v>5000</v>
      </c>
      <c r="G1998" s="15">
        <v>5600</v>
      </c>
      <c r="H1998" s="15">
        <v>564</v>
      </c>
      <c r="I1998" s="63">
        <v>4</v>
      </c>
      <c r="J1998" s="64" t="s">
        <v>2096</v>
      </c>
      <c r="K1998" s="17">
        <f t="shared" ref="K1998:K2003" si="8427">ROUND(Q1998*0.8,0)</f>
        <v>0</v>
      </c>
      <c r="L1998" s="17">
        <v>0</v>
      </c>
      <c r="M1998" s="18">
        <f t="shared" ref="M1998:M2003" si="8428">K1998+L1998</f>
        <v>0</v>
      </c>
      <c r="N1998" s="17">
        <f t="shared" si="8409"/>
        <v>0</v>
      </c>
      <c r="O1998" s="17">
        <v>0</v>
      </c>
      <c r="P1998" s="18">
        <f t="shared" ref="P1998:P2003" si="8429">N1998+O1998</f>
        <v>0</v>
      </c>
      <c r="Q1998" s="18">
        <v>0</v>
      </c>
      <c r="R1998" s="17">
        <f t="shared" si="8411"/>
        <v>0</v>
      </c>
      <c r="S1998" s="17">
        <v>0</v>
      </c>
      <c r="T1998" s="18">
        <f t="shared" si="8412"/>
        <v>0</v>
      </c>
      <c r="U1998" s="17">
        <f t="shared" si="8413"/>
        <v>0</v>
      </c>
      <c r="V1998" s="17">
        <v>0</v>
      </c>
      <c r="W1998" s="18">
        <f t="shared" si="8414"/>
        <v>0</v>
      </c>
      <c r="X1998" s="18">
        <v>0</v>
      </c>
      <c r="Y1998" s="17">
        <f t="shared" si="8415"/>
        <v>0</v>
      </c>
      <c r="Z1998" s="17">
        <v>0</v>
      </c>
      <c r="AA1998" s="18">
        <f t="shared" si="8416"/>
        <v>0</v>
      </c>
      <c r="AB1998" s="17">
        <f t="shared" si="8417"/>
        <v>0</v>
      </c>
      <c r="AC1998" s="17">
        <v>0</v>
      </c>
      <c r="AD1998" s="18">
        <f t="shared" si="8418"/>
        <v>0</v>
      </c>
      <c r="AE1998" s="18">
        <v>0</v>
      </c>
      <c r="AF1998" s="17">
        <f t="shared" si="8419"/>
        <v>0</v>
      </c>
      <c r="AG1998" s="17">
        <v>0</v>
      </c>
      <c r="AH1998" s="18">
        <f t="shared" si="8420"/>
        <v>0</v>
      </c>
      <c r="AI1998" s="17">
        <f t="shared" si="8421"/>
        <v>0</v>
      </c>
      <c r="AJ1998" s="17">
        <v>0</v>
      </c>
      <c r="AK1998" s="18">
        <f t="shared" si="8422"/>
        <v>0</v>
      </c>
      <c r="AL1998" s="18">
        <v>0</v>
      </c>
      <c r="AM1998" s="17">
        <f t="shared" si="8423"/>
        <v>0</v>
      </c>
      <c r="AN1998" s="17">
        <v>0</v>
      </c>
      <c r="AO1998" s="18">
        <f t="shared" si="8424"/>
        <v>0</v>
      </c>
      <c r="AP1998" s="17">
        <f t="shared" si="8425"/>
        <v>0</v>
      </c>
      <c r="AQ1998" s="17">
        <v>0</v>
      </c>
      <c r="AR1998" s="18">
        <f t="shared" si="8426"/>
        <v>0</v>
      </c>
      <c r="AS1998" s="18">
        <v>0</v>
      </c>
      <c r="AT1998" s="18" t="s">
        <v>44</v>
      </c>
      <c r="AU1998" s="322"/>
      <c r="AV1998" s="291"/>
      <c r="AW1998" s="266">
        <f>AZ1998-AU1998</f>
        <v>0</v>
      </c>
      <c r="AX1998" s="266">
        <v>0</v>
      </c>
      <c r="AY1998" s="266" t="e">
        <f>BB1998-BE1998</f>
        <v>#VALUE!</v>
      </c>
      <c r="AZ1998" s="266">
        <v>0</v>
      </c>
      <c r="BE1998" s="91" t="s">
        <v>79</v>
      </c>
    </row>
    <row r="1999" spans="2:57" s="3" customFormat="1" ht="70.5" hidden="1" customHeight="1">
      <c r="B1999" s="15">
        <v>2018</v>
      </c>
      <c r="C1999" s="62">
        <v>8323</v>
      </c>
      <c r="D1999" s="15">
        <v>3</v>
      </c>
      <c r="E1999" s="15">
        <v>3</v>
      </c>
      <c r="F1999" s="15">
        <v>5000</v>
      </c>
      <c r="G1999" s="15">
        <v>5600</v>
      </c>
      <c r="H1999" s="15">
        <v>564</v>
      </c>
      <c r="I1999" s="63">
        <v>5</v>
      </c>
      <c r="J1999" s="64" t="s">
        <v>2097</v>
      </c>
      <c r="K1999" s="17">
        <f t="shared" si="8427"/>
        <v>0</v>
      </c>
      <c r="L1999" s="17">
        <v>0</v>
      </c>
      <c r="M1999" s="18">
        <f t="shared" si="8428"/>
        <v>0</v>
      </c>
      <c r="N1999" s="17">
        <f t="shared" si="8409"/>
        <v>0</v>
      </c>
      <c r="O1999" s="17">
        <v>0</v>
      </c>
      <c r="P1999" s="18">
        <f t="shared" si="8429"/>
        <v>0</v>
      </c>
      <c r="Q1999" s="18">
        <v>0</v>
      </c>
      <c r="R1999" s="17">
        <f t="shared" si="8411"/>
        <v>0</v>
      </c>
      <c r="S1999" s="17">
        <v>0</v>
      </c>
      <c r="T1999" s="18">
        <f t="shared" si="8412"/>
        <v>0</v>
      </c>
      <c r="U1999" s="17">
        <f t="shared" si="8413"/>
        <v>0</v>
      </c>
      <c r="V1999" s="17">
        <v>0</v>
      </c>
      <c r="W1999" s="18">
        <f t="shared" si="8414"/>
        <v>0</v>
      </c>
      <c r="X1999" s="18">
        <v>0</v>
      </c>
      <c r="Y1999" s="17">
        <f t="shared" si="8415"/>
        <v>0</v>
      </c>
      <c r="Z1999" s="17">
        <v>0</v>
      </c>
      <c r="AA1999" s="18">
        <f t="shared" si="8416"/>
        <v>0</v>
      </c>
      <c r="AB1999" s="17">
        <f t="shared" si="8417"/>
        <v>0</v>
      </c>
      <c r="AC1999" s="17">
        <v>0</v>
      </c>
      <c r="AD1999" s="18">
        <f t="shared" si="8418"/>
        <v>0</v>
      </c>
      <c r="AE1999" s="18">
        <v>0</v>
      </c>
      <c r="AF1999" s="17">
        <f t="shared" si="8419"/>
        <v>0</v>
      </c>
      <c r="AG1999" s="17">
        <v>0</v>
      </c>
      <c r="AH1999" s="18">
        <f t="shared" si="8420"/>
        <v>0</v>
      </c>
      <c r="AI1999" s="17">
        <f t="shared" si="8421"/>
        <v>0</v>
      </c>
      <c r="AJ1999" s="17">
        <v>0</v>
      </c>
      <c r="AK1999" s="18">
        <f t="shared" si="8422"/>
        <v>0</v>
      </c>
      <c r="AL1999" s="18">
        <v>0</v>
      </c>
      <c r="AM1999" s="17">
        <f t="shared" si="8423"/>
        <v>0</v>
      </c>
      <c r="AN1999" s="17">
        <v>0</v>
      </c>
      <c r="AO1999" s="18">
        <f t="shared" si="8424"/>
        <v>0</v>
      </c>
      <c r="AP1999" s="17">
        <f t="shared" si="8425"/>
        <v>0</v>
      </c>
      <c r="AQ1999" s="17">
        <v>0</v>
      </c>
      <c r="AR1999" s="18">
        <f t="shared" si="8426"/>
        <v>0</v>
      </c>
      <c r="AS1999" s="18">
        <v>0</v>
      </c>
      <c r="AT1999" s="18" t="s">
        <v>44</v>
      </c>
      <c r="AU1999" s="322"/>
      <c r="AV1999" s="291"/>
      <c r="AW1999" s="266">
        <f>AZ1999-AU1999</f>
        <v>0</v>
      </c>
      <c r="AX1999" s="266">
        <v>0</v>
      </c>
      <c r="AY1999" s="266" t="e">
        <f>BB1999-BE1999</f>
        <v>#VALUE!</v>
      </c>
      <c r="AZ1999" s="266">
        <v>0</v>
      </c>
      <c r="BE1999" s="91" t="s">
        <v>79</v>
      </c>
    </row>
    <row r="2000" spans="2:57" s="3" customFormat="1" ht="70.5" hidden="1" customHeight="1">
      <c r="B2000" s="15">
        <v>2018</v>
      </c>
      <c r="C2000" s="62">
        <v>8323</v>
      </c>
      <c r="D2000" s="15">
        <v>3</v>
      </c>
      <c r="E2000" s="15">
        <v>3</v>
      </c>
      <c r="F2000" s="15">
        <v>5000</v>
      </c>
      <c r="G2000" s="15">
        <v>5600</v>
      </c>
      <c r="H2000" s="15">
        <v>564</v>
      </c>
      <c r="I2000" s="63">
        <v>6</v>
      </c>
      <c r="J2000" s="64" t="s">
        <v>2098</v>
      </c>
      <c r="K2000" s="17">
        <f t="shared" si="8427"/>
        <v>0</v>
      </c>
      <c r="L2000" s="17">
        <v>0</v>
      </c>
      <c r="M2000" s="18">
        <f t="shared" si="8428"/>
        <v>0</v>
      </c>
      <c r="N2000" s="17">
        <f t="shared" si="8409"/>
        <v>0</v>
      </c>
      <c r="O2000" s="17">
        <v>0</v>
      </c>
      <c r="P2000" s="18">
        <f t="shared" si="8429"/>
        <v>0</v>
      </c>
      <c r="Q2000" s="18">
        <v>0</v>
      </c>
      <c r="R2000" s="17">
        <f t="shared" si="8411"/>
        <v>0</v>
      </c>
      <c r="S2000" s="17">
        <v>0</v>
      </c>
      <c r="T2000" s="18">
        <f t="shared" si="8412"/>
        <v>0</v>
      </c>
      <c r="U2000" s="17">
        <f t="shared" si="8413"/>
        <v>0</v>
      </c>
      <c r="V2000" s="17">
        <v>0</v>
      </c>
      <c r="W2000" s="18">
        <f t="shared" si="8414"/>
        <v>0</v>
      </c>
      <c r="X2000" s="18">
        <v>0</v>
      </c>
      <c r="Y2000" s="17">
        <f t="shared" si="8415"/>
        <v>0</v>
      </c>
      <c r="Z2000" s="17">
        <v>0</v>
      </c>
      <c r="AA2000" s="18">
        <f t="shared" si="8416"/>
        <v>0</v>
      </c>
      <c r="AB2000" s="17">
        <f t="shared" si="8417"/>
        <v>0</v>
      </c>
      <c r="AC2000" s="17">
        <v>0</v>
      </c>
      <c r="AD2000" s="18">
        <f t="shared" si="8418"/>
        <v>0</v>
      </c>
      <c r="AE2000" s="18">
        <v>0</v>
      </c>
      <c r="AF2000" s="17">
        <f t="shared" si="8419"/>
        <v>0</v>
      </c>
      <c r="AG2000" s="17">
        <v>0</v>
      </c>
      <c r="AH2000" s="18">
        <f t="shared" si="8420"/>
        <v>0</v>
      </c>
      <c r="AI2000" s="17">
        <f t="shared" si="8421"/>
        <v>0</v>
      </c>
      <c r="AJ2000" s="17">
        <v>0</v>
      </c>
      <c r="AK2000" s="18">
        <f t="shared" si="8422"/>
        <v>0</v>
      </c>
      <c r="AL2000" s="18">
        <v>0</v>
      </c>
      <c r="AM2000" s="17">
        <f t="shared" si="8423"/>
        <v>0</v>
      </c>
      <c r="AN2000" s="17">
        <v>0</v>
      </c>
      <c r="AO2000" s="18">
        <f t="shared" si="8424"/>
        <v>0</v>
      </c>
      <c r="AP2000" s="17">
        <f t="shared" si="8425"/>
        <v>0</v>
      </c>
      <c r="AQ2000" s="17">
        <v>0</v>
      </c>
      <c r="AR2000" s="18">
        <f t="shared" si="8426"/>
        <v>0</v>
      </c>
      <c r="AS2000" s="18">
        <v>0</v>
      </c>
      <c r="AT2000" s="18" t="s">
        <v>44</v>
      </c>
      <c r="AU2000" s="322"/>
      <c r="AV2000" s="291"/>
      <c r="AW2000" s="266">
        <f>AZ2000-AU2000</f>
        <v>0</v>
      </c>
      <c r="AX2000" s="266">
        <v>0</v>
      </c>
      <c r="AY2000" s="266" t="e">
        <f>BB2000-BE2000</f>
        <v>#VALUE!</v>
      </c>
      <c r="AZ2000" s="266">
        <v>0</v>
      </c>
      <c r="BE2000" s="91" t="s">
        <v>79</v>
      </c>
    </row>
    <row r="2001" spans="2:57" s="3" customFormat="1" ht="70.5" hidden="1" customHeight="1">
      <c r="B2001" s="15">
        <v>2018</v>
      </c>
      <c r="C2001" s="62">
        <v>8323</v>
      </c>
      <c r="D2001" s="15">
        <v>3</v>
      </c>
      <c r="E2001" s="15">
        <v>3</v>
      </c>
      <c r="F2001" s="15">
        <v>5000</v>
      </c>
      <c r="G2001" s="15">
        <v>5600</v>
      </c>
      <c r="H2001" s="15">
        <v>564</v>
      </c>
      <c r="I2001" s="63">
        <v>7</v>
      </c>
      <c r="J2001" s="64" t="s">
        <v>2099</v>
      </c>
      <c r="K2001" s="17">
        <f t="shared" si="8427"/>
        <v>0</v>
      </c>
      <c r="L2001" s="17">
        <v>0</v>
      </c>
      <c r="M2001" s="18">
        <f t="shared" si="8428"/>
        <v>0</v>
      </c>
      <c r="N2001" s="17">
        <f t="shared" si="8409"/>
        <v>0</v>
      </c>
      <c r="O2001" s="17">
        <v>0</v>
      </c>
      <c r="P2001" s="18">
        <f t="shared" si="8429"/>
        <v>0</v>
      </c>
      <c r="Q2001" s="18">
        <v>0</v>
      </c>
      <c r="R2001" s="17">
        <f t="shared" si="8411"/>
        <v>0</v>
      </c>
      <c r="S2001" s="17">
        <v>0</v>
      </c>
      <c r="T2001" s="18">
        <f t="shared" si="8412"/>
        <v>0</v>
      </c>
      <c r="U2001" s="17">
        <f t="shared" si="8413"/>
        <v>0</v>
      </c>
      <c r="V2001" s="17">
        <v>0</v>
      </c>
      <c r="W2001" s="18">
        <f t="shared" si="8414"/>
        <v>0</v>
      </c>
      <c r="X2001" s="18">
        <v>0</v>
      </c>
      <c r="Y2001" s="17">
        <f t="shared" si="8415"/>
        <v>0</v>
      </c>
      <c r="Z2001" s="17">
        <v>0</v>
      </c>
      <c r="AA2001" s="18">
        <f t="shared" si="8416"/>
        <v>0</v>
      </c>
      <c r="AB2001" s="17">
        <f t="shared" si="8417"/>
        <v>0</v>
      </c>
      <c r="AC2001" s="17">
        <v>0</v>
      </c>
      <c r="AD2001" s="18">
        <f t="shared" si="8418"/>
        <v>0</v>
      </c>
      <c r="AE2001" s="18">
        <v>0</v>
      </c>
      <c r="AF2001" s="17">
        <f t="shared" si="8419"/>
        <v>0</v>
      </c>
      <c r="AG2001" s="17">
        <v>0</v>
      </c>
      <c r="AH2001" s="18">
        <f t="shared" si="8420"/>
        <v>0</v>
      </c>
      <c r="AI2001" s="17">
        <f t="shared" si="8421"/>
        <v>0</v>
      </c>
      <c r="AJ2001" s="17">
        <v>0</v>
      </c>
      <c r="AK2001" s="18">
        <f t="shared" si="8422"/>
        <v>0</v>
      </c>
      <c r="AL2001" s="18">
        <v>0</v>
      </c>
      <c r="AM2001" s="17">
        <f t="shared" si="8423"/>
        <v>0</v>
      </c>
      <c r="AN2001" s="17">
        <v>0</v>
      </c>
      <c r="AO2001" s="18">
        <f t="shared" si="8424"/>
        <v>0</v>
      </c>
      <c r="AP2001" s="17">
        <f t="shared" si="8425"/>
        <v>0</v>
      </c>
      <c r="AQ2001" s="17">
        <v>0</v>
      </c>
      <c r="AR2001" s="18">
        <f t="shared" si="8426"/>
        <v>0</v>
      </c>
      <c r="AS2001" s="18">
        <v>0</v>
      </c>
      <c r="AT2001" s="18" t="s">
        <v>44</v>
      </c>
      <c r="AU2001" s="322"/>
      <c r="AV2001" s="291"/>
      <c r="AW2001" s="266">
        <f>AZ2001-AU2001</f>
        <v>0</v>
      </c>
      <c r="AX2001" s="266">
        <v>0</v>
      </c>
      <c r="AY2001" s="266" t="e">
        <f>BB2001-BE2001</f>
        <v>#VALUE!</v>
      </c>
      <c r="AZ2001" s="266">
        <v>0</v>
      </c>
      <c r="BE2001" s="91" t="s">
        <v>79</v>
      </c>
    </row>
    <row r="2002" spans="2:57" s="3" customFormat="1" ht="70.5" hidden="1" customHeight="1">
      <c r="B2002" s="15">
        <v>2018</v>
      </c>
      <c r="C2002" s="62">
        <v>8323</v>
      </c>
      <c r="D2002" s="15">
        <v>3</v>
      </c>
      <c r="E2002" s="15">
        <v>3</v>
      </c>
      <c r="F2002" s="15">
        <v>5000</v>
      </c>
      <c r="G2002" s="15">
        <v>5600</v>
      </c>
      <c r="H2002" s="15">
        <v>564</v>
      </c>
      <c r="I2002" s="63">
        <v>8</v>
      </c>
      <c r="J2002" s="64" t="s">
        <v>301</v>
      </c>
      <c r="K2002" s="17">
        <f t="shared" si="8427"/>
        <v>0</v>
      </c>
      <c r="L2002" s="17">
        <v>0</v>
      </c>
      <c r="M2002" s="18">
        <f t="shared" si="8428"/>
        <v>0</v>
      </c>
      <c r="N2002" s="17">
        <f t="shared" si="8409"/>
        <v>0</v>
      </c>
      <c r="O2002" s="17">
        <v>0</v>
      </c>
      <c r="P2002" s="18">
        <f t="shared" si="8429"/>
        <v>0</v>
      </c>
      <c r="Q2002" s="18">
        <v>0</v>
      </c>
      <c r="R2002" s="17">
        <f t="shared" si="8411"/>
        <v>0</v>
      </c>
      <c r="S2002" s="17">
        <v>0</v>
      </c>
      <c r="T2002" s="18">
        <f t="shared" si="8412"/>
        <v>0</v>
      </c>
      <c r="U2002" s="17">
        <f t="shared" si="8413"/>
        <v>0</v>
      </c>
      <c r="V2002" s="17">
        <v>0</v>
      </c>
      <c r="W2002" s="18">
        <f t="shared" si="8414"/>
        <v>0</v>
      </c>
      <c r="X2002" s="18">
        <v>0</v>
      </c>
      <c r="Y2002" s="17">
        <f t="shared" si="8415"/>
        <v>0</v>
      </c>
      <c r="Z2002" s="17">
        <v>0</v>
      </c>
      <c r="AA2002" s="18">
        <f t="shared" si="8416"/>
        <v>0</v>
      </c>
      <c r="AB2002" s="17">
        <f t="shared" si="8417"/>
        <v>0</v>
      </c>
      <c r="AC2002" s="17">
        <v>0</v>
      </c>
      <c r="AD2002" s="18">
        <f t="shared" si="8418"/>
        <v>0</v>
      </c>
      <c r="AE2002" s="18">
        <v>0</v>
      </c>
      <c r="AF2002" s="17">
        <f t="shared" si="8419"/>
        <v>0</v>
      </c>
      <c r="AG2002" s="17">
        <v>0</v>
      </c>
      <c r="AH2002" s="18">
        <f t="shared" si="8420"/>
        <v>0</v>
      </c>
      <c r="AI2002" s="17">
        <f t="shared" si="8421"/>
        <v>0</v>
      </c>
      <c r="AJ2002" s="17">
        <v>0</v>
      </c>
      <c r="AK2002" s="18">
        <f t="shared" si="8422"/>
        <v>0</v>
      </c>
      <c r="AL2002" s="18">
        <v>0</v>
      </c>
      <c r="AM2002" s="17">
        <f t="shared" si="8423"/>
        <v>0</v>
      </c>
      <c r="AN2002" s="17">
        <v>0</v>
      </c>
      <c r="AO2002" s="18">
        <f t="shared" si="8424"/>
        <v>0</v>
      </c>
      <c r="AP2002" s="17">
        <f t="shared" si="8425"/>
        <v>0</v>
      </c>
      <c r="AQ2002" s="17">
        <v>0</v>
      </c>
      <c r="AR2002" s="18">
        <f t="shared" si="8426"/>
        <v>0</v>
      </c>
      <c r="AS2002" s="18">
        <v>0</v>
      </c>
      <c r="AT2002" s="18" t="s">
        <v>44</v>
      </c>
      <c r="AU2002" s="322"/>
      <c r="AV2002" s="291"/>
      <c r="AW2002" s="266">
        <f>AZ2002-AU2002</f>
        <v>0</v>
      </c>
      <c r="AX2002" s="266">
        <v>0</v>
      </c>
      <c r="AY2002" s="266" t="e">
        <f>BB2002-BE2002</f>
        <v>#VALUE!</v>
      </c>
      <c r="AZ2002" s="266">
        <v>0</v>
      </c>
      <c r="BE2002" s="91" t="s">
        <v>79</v>
      </c>
    </row>
    <row r="2003" spans="2:57" s="3" customFormat="1" ht="70.5" hidden="1" customHeight="1">
      <c r="B2003" s="15">
        <v>2018</v>
      </c>
      <c r="C2003" s="62">
        <v>8323</v>
      </c>
      <c r="D2003" s="15">
        <v>3</v>
      </c>
      <c r="E2003" s="15">
        <v>3</v>
      </c>
      <c r="F2003" s="15">
        <v>5000</v>
      </c>
      <c r="G2003" s="15">
        <v>5600</v>
      </c>
      <c r="H2003" s="15">
        <v>564</v>
      </c>
      <c r="I2003" s="63">
        <v>9</v>
      </c>
      <c r="J2003" s="64" t="s">
        <v>2100</v>
      </c>
      <c r="K2003" s="17">
        <f t="shared" si="8427"/>
        <v>0</v>
      </c>
      <c r="L2003" s="17">
        <v>0</v>
      </c>
      <c r="M2003" s="18">
        <f t="shared" si="8428"/>
        <v>0</v>
      </c>
      <c r="N2003" s="17">
        <f t="shared" si="8409"/>
        <v>0</v>
      </c>
      <c r="O2003" s="17">
        <v>0</v>
      </c>
      <c r="P2003" s="18">
        <f t="shared" si="8429"/>
        <v>0</v>
      </c>
      <c r="Q2003" s="18">
        <v>0</v>
      </c>
      <c r="R2003" s="17">
        <f t="shared" si="8411"/>
        <v>0</v>
      </c>
      <c r="S2003" s="17">
        <v>0</v>
      </c>
      <c r="T2003" s="18">
        <f t="shared" si="8412"/>
        <v>0</v>
      </c>
      <c r="U2003" s="17">
        <f t="shared" si="8413"/>
        <v>0</v>
      </c>
      <c r="V2003" s="17">
        <v>0</v>
      </c>
      <c r="W2003" s="18">
        <f t="shared" si="8414"/>
        <v>0</v>
      </c>
      <c r="X2003" s="18">
        <v>0</v>
      </c>
      <c r="Y2003" s="17">
        <f t="shared" si="8415"/>
        <v>0</v>
      </c>
      <c r="Z2003" s="17">
        <v>0</v>
      </c>
      <c r="AA2003" s="18">
        <f t="shared" si="8416"/>
        <v>0</v>
      </c>
      <c r="AB2003" s="17">
        <f t="shared" si="8417"/>
        <v>0</v>
      </c>
      <c r="AC2003" s="17">
        <v>0</v>
      </c>
      <c r="AD2003" s="18">
        <f t="shared" si="8418"/>
        <v>0</v>
      </c>
      <c r="AE2003" s="18">
        <v>0</v>
      </c>
      <c r="AF2003" s="17">
        <f t="shared" si="8419"/>
        <v>0</v>
      </c>
      <c r="AG2003" s="17">
        <v>0</v>
      </c>
      <c r="AH2003" s="18">
        <f t="shared" si="8420"/>
        <v>0</v>
      </c>
      <c r="AI2003" s="17">
        <f t="shared" si="8421"/>
        <v>0</v>
      </c>
      <c r="AJ2003" s="17">
        <v>0</v>
      </c>
      <c r="AK2003" s="18">
        <f t="shared" si="8422"/>
        <v>0</v>
      </c>
      <c r="AL2003" s="18">
        <v>0</v>
      </c>
      <c r="AM2003" s="17">
        <f t="shared" si="8423"/>
        <v>0</v>
      </c>
      <c r="AN2003" s="17">
        <v>0</v>
      </c>
      <c r="AO2003" s="18">
        <f t="shared" si="8424"/>
        <v>0</v>
      </c>
      <c r="AP2003" s="17">
        <f t="shared" si="8425"/>
        <v>0</v>
      </c>
      <c r="AQ2003" s="17">
        <v>0</v>
      </c>
      <c r="AR2003" s="18">
        <f t="shared" si="8426"/>
        <v>0</v>
      </c>
      <c r="AS2003" s="18">
        <v>0</v>
      </c>
      <c r="AT2003" s="18" t="s">
        <v>44</v>
      </c>
      <c r="AU2003" s="322"/>
      <c r="AV2003" s="291"/>
      <c r="AW2003" s="266">
        <f>AZ2003-AU2003</f>
        <v>0</v>
      </c>
      <c r="AX2003" s="266">
        <v>0</v>
      </c>
      <c r="AY2003" s="266" t="e">
        <f>BB2003-BE2003</f>
        <v>#VALUE!</v>
      </c>
      <c r="AZ2003" s="266">
        <v>0</v>
      </c>
      <c r="BE2003" s="91" t="s">
        <v>79</v>
      </c>
    </row>
    <row r="2004" spans="2:57" s="3" customFormat="1" ht="70.5" hidden="1" customHeight="1">
      <c r="B2004" s="53">
        <v>2018</v>
      </c>
      <c r="C2004" s="59">
        <v>8323</v>
      </c>
      <c r="D2004" s="53">
        <v>3</v>
      </c>
      <c r="E2004" s="53">
        <v>3</v>
      </c>
      <c r="F2004" s="53">
        <v>5000</v>
      </c>
      <c r="G2004" s="53">
        <v>5600</v>
      </c>
      <c r="H2004" s="53">
        <v>565</v>
      </c>
      <c r="I2004" s="53"/>
      <c r="J2004" s="60" t="s">
        <v>303</v>
      </c>
      <c r="K2004" s="57">
        <f t="shared" ref="K2004:AR2004" si="8430">SUM(K2005:K2005)</f>
        <v>0</v>
      </c>
      <c r="L2004" s="57">
        <f t="shared" si="8430"/>
        <v>0</v>
      </c>
      <c r="M2004" s="57">
        <f t="shared" si="8430"/>
        <v>0</v>
      </c>
      <c r="N2004" s="57">
        <f t="shared" si="8430"/>
        <v>0</v>
      </c>
      <c r="O2004" s="57">
        <f t="shared" si="8430"/>
        <v>0</v>
      </c>
      <c r="P2004" s="57">
        <f t="shared" si="8430"/>
        <v>0</v>
      </c>
      <c r="Q2004" s="57">
        <f>M2004+P2004</f>
        <v>0</v>
      </c>
      <c r="R2004" s="57">
        <f t="shared" si="8430"/>
        <v>0</v>
      </c>
      <c r="S2004" s="57">
        <f t="shared" si="8430"/>
        <v>0</v>
      </c>
      <c r="T2004" s="57">
        <f t="shared" si="8430"/>
        <v>0</v>
      </c>
      <c r="U2004" s="57">
        <f t="shared" si="8430"/>
        <v>0</v>
      </c>
      <c r="V2004" s="57">
        <f t="shared" si="8430"/>
        <v>0</v>
      </c>
      <c r="W2004" s="57">
        <f t="shared" si="8430"/>
        <v>0</v>
      </c>
      <c r="X2004" s="57">
        <f>T2004+W2004</f>
        <v>0</v>
      </c>
      <c r="Y2004" s="57">
        <f t="shared" si="8430"/>
        <v>0</v>
      </c>
      <c r="Z2004" s="57">
        <f t="shared" si="8430"/>
        <v>0</v>
      </c>
      <c r="AA2004" s="57">
        <f t="shared" si="8430"/>
        <v>0</v>
      </c>
      <c r="AB2004" s="57">
        <f t="shared" si="8430"/>
        <v>0</v>
      </c>
      <c r="AC2004" s="57">
        <f t="shared" si="8430"/>
        <v>0</v>
      </c>
      <c r="AD2004" s="57">
        <f t="shared" si="8430"/>
        <v>0</v>
      </c>
      <c r="AE2004" s="57">
        <f>AA2004+AD2004</f>
        <v>0</v>
      </c>
      <c r="AF2004" s="57">
        <f t="shared" ref="AF2004:AJ2004" si="8431">SUM(AF2005:AF2005)</f>
        <v>0</v>
      </c>
      <c r="AG2004" s="57">
        <f t="shared" si="8431"/>
        <v>0</v>
      </c>
      <c r="AH2004" s="57">
        <f t="shared" si="8431"/>
        <v>0</v>
      </c>
      <c r="AI2004" s="57">
        <f t="shared" si="8431"/>
        <v>0</v>
      </c>
      <c r="AJ2004" s="57">
        <f t="shared" si="8431"/>
        <v>0</v>
      </c>
      <c r="AK2004" s="57">
        <f t="shared" si="8430"/>
        <v>0</v>
      </c>
      <c r="AL2004" s="57">
        <f>AH2004+AK2004</f>
        <v>0</v>
      </c>
      <c r="AM2004" s="57">
        <f t="shared" si="8430"/>
        <v>0</v>
      </c>
      <c r="AN2004" s="57">
        <f t="shared" si="8430"/>
        <v>0</v>
      </c>
      <c r="AO2004" s="57">
        <f t="shared" si="8430"/>
        <v>0</v>
      </c>
      <c r="AP2004" s="57">
        <f t="shared" si="8430"/>
        <v>0</v>
      </c>
      <c r="AQ2004" s="57">
        <f t="shared" si="8430"/>
        <v>0</v>
      </c>
      <c r="AR2004" s="57">
        <f t="shared" si="8430"/>
        <v>0</v>
      </c>
      <c r="AS2004" s="57">
        <f>AO2004+AR2004</f>
        <v>0</v>
      </c>
      <c r="AT2004" s="57"/>
      <c r="AU2004" s="293"/>
      <c r="AV2004" s="289"/>
      <c r="AW2004" s="264">
        <f t="shared" ref="AW2004:AZ2004" si="8432">SUM(AW2005:AW2005)</f>
        <v>0</v>
      </c>
      <c r="AX2004" s="264">
        <f t="shared" si="8432"/>
        <v>0</v>
      </c>
      <c r="AY2004" s="264" t="e">
        <f t="shared" si="8432"/>
        <v>#VALUE!</v>
      </c>
      <c r="AZ2004" s="264">
        <f t="shared" si="8432"/>
        <v>0</v>
      </c>
      <c r="BE2004" s="61"/>
    </row>
    <row r="2005" spans="2:57" s="3" customFormat="1" ht="70.5" hidden="1" customHeight="1">
      <c r="B2005" s="15">
        <v>2018</v>
      </c>
      <c r="C2005" s="62">
        <v>8323</v>
      </c>
      <c r="D2005" s="15">
        <v>3</v>
      </c>
      <c r="E2005" s="15">
        <v>3</v>
      </c>
      <c r="F2005" s="15">
        <v>5000</v>
      </c>
      <c r="G2005" s="15">
        <v>5600</v>
      </c>
      <c r="H2005" s="15">
        <v>565</v>
      </c>
      <c r="I2005" s="63">
        <v>1</v>
      </c>
      <c r="J2005" s="191" t="s">
        <v>2101</v>
      </c>
      <c r="K2005" s="17">
        <f t="shared" ref="K2005" si="8433">ROUND(Q2005*0.8,0)</f>
        <v>0</v>
      </c>
      <c r="L2005" s="17">
        <v>0</v>
      </c>
      <c r="M2005" s="18">
        <f t="shared" ref="M2005" si="8434">K2005+L2005</f>
        <v>0</v>
      </c>
      <c r="N2005" s="17">
        <f>Q2005-K2005</f>
        <v>0</v>
      </c>
      <c r="O2005" s="17">
        <v>0</v>
      </c>
      <c r="P2005" s="18">
        <f t="shared" ref="P2005" si="8435">N2005+O2005</f>
        <v>0</v>
      </c>
      <c r="Q2005" s="18">
        <v>0</v>
      </c>
      <c r="R2005" s="17">
        <f t="shared" ref="R2005" si="8436">ROUND(X2005*0.8,0)</f>
        <v>0</v>
      </c>
      <c r="S2005" s="17">
        <v>0</v>
      </c>
      <c r="T2005" s="18">
        <f t="shared" ref="T2005" si="8437">R2005+S2005</f>
        <v>0</v>
      </c>
      <c r="U2005" s="17">
        <f>X2005-R2005</f>
        <v>0</v>
      </c>
      <c r="V2005" s="17">
        <v>0</v>
      </c>
      <c r="W2005" s="18">
        <f t="shared" ref="W2005" si="8438">U2005+V2005</f>
        <v>0</v>
      </c>
      <c r="X2005" s="18">
        <v>0</v>
      </c>
      <c r="Y2005" s="17">
        <f t="shared" ref="Y2005" si="8439">ROUND(AE2005*0.8,0)</f>
        <v>0</v>
      </c>
      <c r="Z2005" s="17">
        <v>0</v>
      </c>
      <c r="AA2005" s="18">
        <f t="shared" ref="AA2005" si="8440">Y2005+Z2005</f>
        <v>0</v>
      </c>
      <c r="AB2005" s="17">
        <f>AE2005-Y2005</f>
        <v>0</v>
      </c>
      <c r="AC2005" s="17">
        <v>0</v>
      </c>
      <c r="AD2005" s="18">
        <f t="shared" ref="AD2005" si="8441">AB2005+AC2005</f>
        <v>0</v>
      </c>
      <c r="AE2005" s="18">
        <v>0</v>
      </c>
      <c r="AF2005" s="17">
        <f t="shared" ref="AF2005" si="8442">ROUND(AL2005*0.8,0)</f>
        <v>0</v>
      </c>
      <c r="AG2005" s="17">
        <v>0</v>
      </c>
      <c r="AH2005" s="18">
        <f t="shared" ref="AH2005" si="8443">AF2005+AG2005</f>
        <v>0</v>
      </c>
      <c r="AI2005" s="17">
        <f>AL2005-AF2005</f>
        <v>0</v>
      </c>
      <c r="AJ2005" s="17">
        <v>0</v>
      </c>
      <c r="AK2005" s="18">
        <f t="shared" ref="AK2005" si="8444">AI2005+AJ2005</f>
        <v>0</v>
      </c>
      <c r="AL2005" s="18">
        <v>0</v>
      </c>
      <c r="AM2005" s="17">
        <f t="shared" ref="AM2005" si="8445">ROUND(AS2005*0.8,0)</f>
        <v>0</v>
      </c>
      <c r="AN2005" s="17">
        <v>0</v>
      </c>
      <c r="AO2005" s="18">
        <f t="shared" ref="AO2005" si="8446">AM2005+AN2005</f>
        <v>0</v>
      </c>
      <c r="AP2005" s="17">
        <f>AS2005-AM2005</f>
        <v>0</v>
      </c>
      <c r="AQ2005" s="17">
        <v>0</v>
      </c>
      <c r="AR2005" s="18">
        <f t="shared" ref="AR2005" si="8447">AP2005+AQ2005</f>
        <v>0</v>
      </c>
      <c r="AS2005" s="18">
        <v>0</v>
      </c>
      <c r="AT2005" s="18" t="s">
        <v>44</v>
      </c>
      <c r="AU2005" s="322"/>
      <c r="AV2005" s="291"/>
      <c r="AW2005" s="266">
        <f>AZ2005-AU2005</f>
        <v>0</v>
      </c>
      <c r="AX2005" s="266">
        <v>0</v>
      </c>
      <c r="AY2005" s="266" t="e">
        <f>BB2005-BE2005</f>
        <v>#VALUE!</v>
      </c>
      <c r="AZ2005" s="266">
        <v>0</v>
      </c>
      <c r="BE2005" s="91" t="s">
        <v>79</v>
      </c>
    </row>
    <row r="2006" spans="2:57" s="3" customFormat="1" ht="70.5" hidden="1" customHeight="1">
      <c r="B2006" s="47">
        <v>2018</v>
      </c>
      <c r="C2006" s="48">
        <v>8323</v>
      </c>
      <c r="D2006" s="47">
        <v>3</v>
      </c>
      <c r="E2006" s="47">
        <v>3</v>
      </c>
      <c r="F2006" s="47">
        <v>5000</v>
      </c>
      <c r="G2006" s="47">
        <v>5900</v>
      </c>
      <c r="H2006" s="47"/>
      <c r="I2006" s="47"/>
      <c r="J2006" s="49" t="s">
        <v>141</v>
      </c>
      <c r="K2006" s="50">
        <f>K2007</f>
        <v>0</v>
      </c>
      <c r="L2006" s="50">
        <f t="shared" ref="L2006:P2006" si="8448">L2007</f>
        <v>0</v>
      </c>
      <c r="M2006" s="50">
        <f t="shared" si="8448"/>
        <v>0</v>
      </c>
      <c r="N2006" s="50">
        <f t="shared" si="8448"/>
        <v>0</v>
      </c>
      <c r="O2006" s="50">
        <f t="shared" si="8448"/>
        <v>0</v>
      </c>
      <c r="P2006" s="50">
        <f t="shared" si="8448"/>
        <v>0</v>
      </c>
      <c r="Q2006" s="50">
        <f>M2006+P2006</f>
        <v>0</v>
      </c>
      <c r="R2006" s="50">
        <f>R2007</f>
        <v>0</v>
      </c>
      <c r="S2006" s="50">
        <f t="shared" ref="S2006:W2007" si="8449">S2007</f>
        <v>0</v>
      </c>
      <c r="T2006" s="50">
        <f t="shared" si="8449"/>
        <v>0</v>
      </c>
      <c r="U2006" s="50">
        <f t="shared" si="8449"/>
        <v>0</v>
      </c>
      <c r="V2006" s="50">
        <f t="shared" si="8449"/>
        <v>0</v>
      </c>
      <c r="W2006" s="50">
        <f t="shared" si="8449"/>
        <v>0</v>
      </c>
      <c r="X2006" s="50">
        <f>T2006+W2006</f>
        <v>0</v>
      </c>
      <c r="Y2006" s="50">
        <f>Y2007</f>
        <v>0</v>
      </c>
      <c r="Z2006" s="50">
        <f t="shared" ref="Z2006:AD2007" si="8450">Z2007</f>
        <v>0</v>
      </c>
      <c r="AA2006" s="50">
        <f t="shared" si="8450"/>
        <v>0</v>
      </c>
      <c r="AB2006" s="50">
        <f t="shared" si="8450"/>
        <v>0</v>
      </c>
      <c r="AC2006" s="50">
        <f t="shared" si="8450"/>
        <v>0</v>
      </c>
      <c r="AD2006" s="50">
        <f t="shared" si="8450"/>
        <v>0</v>
      </c>
      <c r="AE2006" s="50">
        <f>AA2006+AD2006</f>
        <v>0</v>
      </c>
      <c r="AF2006" s="50">
        <f>AF2007</f>
        <v>0</v>
      </c>
      <c r="AG2006" s="50">
        <f t="shared" ref="AG2006:AJ2007" si="8451">AG2007</f>
        <v>0</v>
      </c>
      <c r="AH2006" s="50">
        <f t="shared" si="8451"/>
        <v>0</v>
      </c>
      <c r="AI2006" s="50">
        <f t="shared" si="8451"/>
        <v>0</v>
      </c>
      <c r="AJ2006" s="50">
        <f t="shared" si="8451"/>
        <v>0</v>
      </c>
      <c r="AK2006" s="50">
        <f t="shared" ref="AK2006:AK2007" si="8452">AK2007</f>
        <v>0</v>
      </c>
      <c r="AL2006" s="50">
        <f>AH2006+AK2006</f>
        <v>0</v>
      </c>
      <c r="AM2006" s="50">
        <f>AM2007</f>
        <v>0</v>
      </c>
      <c r="AN2006" s="50">
        <f t="shared" ref="AN2006:AR2007" si="8453">AN2007</f>
        <v>0</v>
      </c>
      <c r="AO2006" s="50">
        <f t="shared" si="8453"/>
        <v>0</v>
      </c>
      <c r="AP2006" s="50">
        <f t="shared" si="8453"/>
        <v>0</v>
      </c>
      <c r="AQ2006" s="50">
        <f t="shared" si="8453"/>
        <v>0</v>
      </c>
      <c r="AR2006" s="50">
        <f t="shared" si="8453"/>
        <v>0</v>
      </c>
      <c r="AS2006" s="50">
        <f>AO2006+AR2006</f>
        <v>0</v>
      </c>
      <c r="AT2006" s="50"/>
      <c r="AU2006" s="292"/>
      <c r="AV2006" s="288"/>
      <c r="AW2006" s="263">
        <f t="shared" ref="AW2006:AZ2007" si="8454">AW2007</f>
        <v>0</v>
      </c>
      <c r="AX2006" s="263">
        <f t="shared" si="8454"/>
        <v>0</v>
      </c>
      <c r="AY2006" s="263" t="e">
        <f t="shared" si="8454"/>
        <v>#VALUE!</v>
      </c>
      <c r="AZ2006" s="263">
        <f t="shared" si="8454"/>
        <v>0</v>
      </c>
      <c r="BE2006" s="52"/>
    </row>
    <row r="2007" spans="2:57" s="3" customFormat="1" ht="70.5" hidden="1" customHeight="1">
      <c r="B2007" s="53">
        <v>2018</v>
      </c>
      <c r="C2007" s="59">
        <v>8323</v>
      </c>
      <c r="D2007" s="53">
        <v>3</v>
      </c>
      <c r="E2007" s="53">
        <v>3</v>
      </c>
      <c r="F2007" s="53">
        <v>5000</v>
      </c>
      <c r="G2007" s="53">
        <v>5900</v>
      </c>
      <c r="H2007" s="53">
        <v>591</v>
      </c>
      <c r="I2007" s="53"/>
      <c r="J2007" s="60" t="s">
        <v>142</v>
      </c>
      <c r="K2007" s="57">
        <f>K2008</f>
        <v>0</v>
      </c>
      <c r="L2007" s="57">
        <f t="shared" ref="L2007:P2007" si="8455">L2008</f>
        <v>0</v>
      </c>
      <c r="M2007" s="57">
        <f t="shared" si="8455"/>
        <v>0</v>
      </c>
      <c r="N2007" s="57">
        <f t="shared" si="8455"/>
        <v>0</v>
      </c>
      <c r="O2007" s="57">
        <f t="shared" si="8455"/>
        <v>0</v>
      </c>
      <c r="P2007" s="57">
        <f t="shared" si="8455"/>
        <v>0</v>
      </c>
      <c r="Q2007" s="57">
        <f>M2007+P2007</f>
        <v>0</v>
      </c>
      <c r="R2007" s="57">
        <f>R2008</f>
        <v>0</v>
      </c>
      <c r="S2007" s="57">
        <f t="shared" si="8449"/>
        <v>0</v>
      </c>
      <c r="T2007" s="57">
        <f t="shared" si="8449"/>
        <v>0</v>
      </c>
      <c r="U2007" s="57">
        <f t="shared" si="8449"/>
        <v>0</v>
      </c>
      <c r="V2007" s="57">
        <f t="shared" si="8449"/>
        <v>0</v>
      </c>
      <c r="W2007" s="57">
        <f t="shared" si="8449"/>
        <v>0</v>
      </c>
      <c r="X2007" s="57">
        <f>T2007+W2007</f>
        <v>0</v>
      </c>
      <c r="Y2007" s="57">
        <f>Y2008</f>
        <v>0</v>
      </c>
      <c r="Z2007" s="57">
        <f t="shared" si="8450"/>
        <v>0</v>
      </c>
      <c r="AA2007" s="57">
        <f t="shared" si="8450"/>
        <v>0</v>
      </c>
      <c r="AB2007" s="57">
        <f t="shared" si="8450"/>
        <v>0</v>
      </c>
      <c r="AC2007" s="57">
        <f t="shared" si="8450"/>
        <v>0</v>
      </c>
      <c r="AD2007" s="57">
        <f t="shared" si="8450"/>
        <v>0</v>
      </c>
      <c r="AE2007" s="57">
        <f>AA2007+AD2007</f>
        <v>0</v>
      </c>
      <c r="AF2007" s="57">
        <f>AF2008</f>
        <v>0</v>
      </c>
      <c r="AG2007" s="57">
        <f t="shared" si="8451"/>
        <v>0</v>
      </c>
      <c r="AH2007" s="57">
        <f t="shared" si="8451"/>
        <v>0</v>
      </c>
      <c r="AI2007" s="57">
        <f t="shared" si="8451"/>
        <v>0</v>
      </c>
      <c r="AJ2007" s="57">
        <f t="shared" si="8451"/>
        <v>0</v>
      </c>
      <c r="AK2007" s="57">
        <f t="shared" si="8452"/>
        <v>0</v>
      </c>
      <c r="AL2007" s="57">
        <f>AH2007+AK2007</f>
        <v>0</v>
      </c>
      <c r="AM2007" s="57">
        <f>AM2008</f>
        <v>0</v>
      </c>
      <c r="AN2007" s="57">
        <f t="shared" si="8453"/>
        <v>0</v>
      </c>
      <c r="AO2007" s="57">
        <f t="shared" si="8453"/>
        <v>0</v>
      </c>
      <c r="AP2007" s="57">
        <f t="shared" si="8453"/>
        <v>0</v>
      </c>
      <c r="AQ2007" s="57">
        <f t="shared" si="8453"/>
        <v>0</v>
      </c>
      <c r="AR2007" s="57">
        <f t="shared" si="8453"/>
        <v>0</v>
      </c>
      <c r="AS2007" s="57">
        <f>AO2007+AR2007</f>
        <v>0</v>
      </c>
      <c r="AT2007" s="57"/>
      <c r="AU2007" s="293"/>
      <c r="AV2007" s="289"/>
      <c r="AW2007" s="264">
        <f t="shared" si="8454"/>
        <v>0</v>
      </c>
      <c r="AX2007" s="264">
        <f t="shared" si="8454"/>
        <v>0</v>
      </c>
      <c r="AY2007" s="264" t="e">
        <f t="shared" si="8454"/>
        <v>#VALUE!</v>
      </c>
      <c r="AZ2007" s="264">
        <f t="shared" si="8454"/>
        <v>0</v>
      </c>
      <c r="BE2007" s="61"/>
    </row>
    <row r="2008" spans="2:57" s="3" customFormat="1" ht="70.5" hidden="1" customHeight="1">
      <c r="B2008" s="15">
        <v>2018</v>
      </c>
      <c r="C2008" s="62">
        <v>8323</v>
      </c>
      <c r="D2008" s="15">
        <v>3</v>
      </c>
      <c r="E2008" s="15">
        <v>3</v>
      </c>
      <c r="F2008" s="15">
        <v>5000</v>
      </c>
      <c r="G2008" s="15">
        <v>5900</v>
      </c>
      <c r="H2008" s="15">
        <v>591</v>
      </c>
      <c r="I2008" s="63">
        <v>1</v>
      </c>
      <c r="J2008" s="64" t="s">
        <v>142</v>
      </c>
      <c r="K2008" s="17">
        <f t="shared" ref="K2008" si="8456">ROUND(Q2008*0.8,0)</f>
        <v>0</v>
      </c>
      <c r="L2008" s="17">
        <v>0</v>
      </c>
      <c r="M2008" s="18">
        <f t="shared" ref="M2008" si="8457">K2008+L2008</f>
        <v>0</v>
      </c>
      <c r="N2008" s="17">
        <f>Q2008-K2008</f>
        <v>0</v>
      </c>
      <c r="O2008" s="17">
        <v>0</v>
      </c>
      <c r="P2008" s="18">
        <f t="shared" ref="P2008" si="8458">N2008+O2008</f>
        <v>0</v>
      </c>
      <c r="Q2008" s="18">
        <v>0</v>
      </c>
      <c r="R2008" s="17">
        <f t="shared" ref="R2008" si="8459">ROUND(X2008*0.8,0)</f>
        <v>0</v>
      </c>
      <c r="S2008" s="17">
        <v>0</v>
      </c>
      <c r="T2008" s="18">
        <f t="shared" ref="T2008" si="8460">R2008+S2008</f>
        <v>0</v>
      </c>
      <c r="U2008" s="17">
        <f>X2008-R2008</f>
        <v>0</v>
      </c>
      <c r="V2008" s="17">
        <v>0</v>
      </c>
      <c r="W2008" s="18">
        <f t="shared" ref="W2008" si="8461">U2008+V2008</f>
        <v>0</v>
      </c>
      <c r="X2008" s="18">
        <v>0</v>
      </c>
      <c r="Y2008" s="17">
        <f t="shared" ref="Y2008" si="8462">ROUND(AE2008*0.8,0)</f>
        <v>0</v>
      </c>
      <c r="Z2008" s="17">
        <v>0</v>
      </c>
      <c r="AA2008" s="18">
        <f t="shared" ref="AA2008" si="8463">Y2008+Z2008</f>
        <v>0</v>
      </c>
      <c r="AB2008" s="17">
        <f>AE2008-Y2008</f>
        <v>0</v>
      </c>
      <c r="AC2008" s="17">
        <v>0</v>
      </c>
      <c r="AD2008" s="18">
        <f t="shared" ref="AD2008" si="8464">AB2008+AC2008</f>
        <v>0</v>
      </c>
      <c r="AE2008" s="18">
        <v>0</v>
      </c>
      <c r="AF2008" s="17">
        <f t="shared" ref="AF2008" si="8465">ROUND(AL2008*0.8,0)</f>
        <v>0</v>
      </c>
      <c r="AG2008" s="17">
        <v>0</v>
      </c>
      <c r="AH2008" s="18">
        <f t="shared" ref="AH2008" si="8466">AF2008+AG2008</f>
        <v>0</v>
      </c>
      <c r="AI2008" s="17">
        <f>AL2008-AF2008</f>
        <v>0</v>
      </c>
      <c r="AJ2008" s="17">
        <v>0</v>
      </c>
      <c r="AK2008" s="18">
        <f t="shared" ref="AK2008" si="8467">AI2008+AJ2008</f>
        <v>0</v>
      </c>
      <c r="AL2008" s="18">
        <v>0</v>
      </c>
      <c r="AM2008" s="17">
        <f t="shared" ref="AM2008" si="8468">ROUND(AS2008*0.8,0)</f>
        <v>0</v>
      </c>
      <c r="AN2008" s="17">
        <v>0</v>
      </c>
      <c r="AO2008" s="18">
        <f t="shared" ref="AO2008" si="8469">AM2008+AN2008</f>
        <v>0</v>
      </c>
      <c r="AP2008" s="17">
        <f>AS2008-AM2008</f>
        <v>0</v>
      </c>
      <c r="AQ2008" s="17">
        <v>0</v>
      </c>
      <c r="AR2008" s="18">
        <f t="shared" ref="AR2008" si="8470">AP2008+AQ2008</f>
        <v>0</v>
      </c>
      <c r="AS2008" s="18">
        <v>0</v>
      </c>
      <c r="AT2008" s="18" t="s">
        <v>311</v>
      </c>
      <c r="AU2008" s="322"/>
      <c r="AV2008" s="291"/>
      <c r="AW2008" s="266">
        <f>AZ2008-AU2008</f>
        <v>0</v>
      </c>
      <c r="AX2008" s="266">
        <v>0</v>
      </c>
      <c r="AY2008" s="266" t="e">
        <f>BB2008-BE2008</f>
        <v>#VALUE!</v>
      </c>
      <c r="AZ2008" s="266">
        <v>0</v>
      </c>
      <c r="BE2008" s="91" t="s">
        <v>79</v>
      </c>
    </row>
    <row r="2009" spans="2:57" s="3" customFormat="1" ht="155.25" customHeight="1">
      <c r="B2009" s="24">
        <v>2018</v>
      </c>
      <c r="C2009" s="25">
        <v>8323</v>
      </c>
      <c r="D2009" s="24" t="s">
        <v>15</v>
      </c>
      <c r="E2009" s="24"/>
      <c r="F2009" s="24"/>
      <c r="G2009" s="24"/>
      <c r="H2009" s="26"/>
      <c r="I2009" s="26"/>
      <c r="J2009" s="27" t="s">
        <v>893</v>
      </c>
      <c r="K2009" s="28">
        <f t="shared" ref="K2009:P2009" si="8471">K2010+K2531+K3340</f>
        <v>57456781.840000004</v>
      </c>
      <c r="L2009" s="28">
        <f t="shared" si="8471"/>
        <v>0</v>
      </c>
      <c r="M2009" s="28">
        <f t="shared" si="8471"/>
        <v>57456781.840000004</v>
      </c>
      <c r="N2009" s="28">
        <f t="shared" si="8471"/>
        <v>2801000</v>
      </c>
      <c r="O2009" s="28">
        <f t="shared" si="8471"/>
        <v>0</v>
      </c>
      <c r="P2009" s="28">
        <f t="shared" si="8471"/>
        <v>2801000</v>
      </c>
      <c r="Q2009" s="28">
        <f t="shared" ref="Q2009:Q2014" si="8472">M2009+P2009</f>
        <v>60257781.840000004</v>
      </c>
      <c r="R2009" s="28">
        <f t="shared" ref="R2009:W2009" si="8473">R2010+R2531+R3340</f>
        <v>22060040.52</v>
      </c>
      <c r="S2009" s="28">
        <f t="shared" si="8473"/>
        <v>0</v>
      </c>
      <c r="T2009" s="28">
        <f t="shared" si="8473"/>
        <v>22060040.52</v>
      </c>
      <c r="U2009" s="28">
        <f t="shared" si="8473"/>
        <v>2030032.8000000003</v>
      </c>
      <c r="V2009" s="28">
        <f t="shared" si="8473"/>
        <v>0</v>
      </c>
      <c r="W2009" s="28">
        <f t="shared" si="8473"/>
        <v>2030032.8000000003</v>
      </c>
      <c r="X2009" s="28">
        <f t="shared" ref="X2009:X2014" si="8474">T2009+W2009</f>
        <v>24090073.32</v>
      </c>
      <c r="Y2009" s="28">
        <f t="shared" ref="Y2009:AD2009" si="8475">Y2010+Y2531+Y3340</f>
        <v>25727980.890000001</v>
      </c>
      <c r="Z2009" s="28">
        <f t="shared" si="8475"/>
        <v>0</v>
      </c>
      <c r="AA2009" s="28">
        <f t="shared" si="8475"/>
        <v>25727980.890000001</v>
      </c>
      <c r="AB2009" s="28">
        <f t="shared" si="8475"/>
        <v>574936.5</v>
      </c>
      <c r="AC2009" s="28">
        <f t="shared" si="8475"/>
        <v>0</v>
      </c>
      <c r="AD2009" s="28">
        <f t="shared" si="8475"/>
        <v>574936.5</v>
      </c>
      <c r="AE2009" s="28">
        <f t="shared" ref="AE2009:AE2014" si="8476">AA2009+AD2009</f>
        <v>26302917.390000001</v>
      </c>
      <c r="AF2009" s="28">
        <f t="shared" ref="AF2009:AJ2009" si="8477">AF2010+AF2531+AF3340</f>
        <v>9019110.5399999991</v>
      </c>
      <c r="AG2009" s="28">
        <f t="shared" si="8477"/>
        <v>0</v>
      </c>
      <c r="AH2009" s="28">
        <f t="shared" si="8477"/>
        <v>9019110.5399999991</v>
      </c>
      <c r="AI2009" s="28">
        <f t="shared" si="8477"/>
        <v>0</v>
      </c>
      <c r="AJ2009" s="28">
        <f t="shared" si="8477"/>
        <v>0</v>
      </c>
      <c r="AK2009" s="28">
        <f t="shared" ref="AK2009" si="8478">AK2010+AK2531+AK3340</f>
        <v>0</v>
      </c>
      <c r="AL2009" s="28">
        <f t="shared" ref="AL2009:AL2014" si="8479">AH2009+AK2009</f>
        <v>9019110.5399999991</v>
      </c>
      <c r="AM2009" s="28">
        <f t="shared" ref="AM2009:AR2009" si="8480">AM2010+AM2531+AM3340</f>
        <v>649649.8899999999</v>
      </c>
      <c r="AN2009" s="28">
        <f t="shared" si="8480"/>
        <v>0</v>
      </c>
      <c r="AO2009" s="28">
        <f t="shared" si="8480"/>
        <v>649649.8899999999</v>
      </c>
      <c r="AP2009" s="28">
        <f t="shared" si="8480"/>
        <v>196030.69999999972</v>
      </c>
      <c r="AQ2009" s="28">
        <f t="shared" si="8480"/>
        <v>0</v>
      </c>
      <c r="AR2009" s="28">
        <f t="shared" si="8480"/>
        <v>196030.69999999972</v>
      </c>
      <c r="AS2009" s="28">
        <f t="shared" ref="AS2009:AS2014" si="8481">AO2009+AR2009</f>
        <v>845680.58999999962</v>
      </c>
      <c r="AT2009" s="28"/>
      <c r="AU2009" s="320"/>
      <c r="AV2009" s="284"/>
      <c r="AW2009" s="259"/>
      <c r="AX2009" s="259"/>
      <c r="AY2009" s="259"/>
      <c r="AZ2009" s="259"/>
      <c r="BE2009" s="99"/>
    </row>
    <row r="2010" spans="2:57" s="3" customFormat="1" ht="87.75" customHeight="1">
      <c r="B2010" s="30">
        <v>2018</v>
      </c>
      <c r="C2010" s="129">
        <v>8323</v>
      </c>
      <c r="D2010" s="30">
        <v>4</v>
      </c>
      <c r="E2010" s="30"/>
      <c r="F2010" s="30"/>
      <c r="G2010" s="30"/>
      <c r="H2010" s="30"/>
      <c r="I2010" s="30"/>
      <c r="J2010" s="32" t="s">
        <v>894</v>
      </c>
      <c r="K2010" s="33">
        <f t="shared" ref="K2010:P2010" si="8482">K2011+K2159+K2277+K2350+K2470</f>
        <v>8467888.2000000011</v>
      </c>
      <c r="L2010" s="33">
        <f t="shared" si="8482"/>
        <v>0</v>
      </c>
      <c r="M2010" s="33">
        <f t="shared" si="8482"/>
        <v>8467888.2000000011</v>
      </c>
      <c r="N2010" s="33">
        <f t="shared" si="8482"/>
        <v>2691000</v>
      </c>
      <c r="O2010" s="33">
        <f t="shared" si="8482"/>
        <v>0</v>
      </c>
      <c r="P2010" s="33">
        <f t="shared" si="8482"/>
        <v>2691000</v>
      </c>
      <c r="Q2010" s="33">
        <f t="shared" si="8472"/>
        <v>11158888.200000001</v>
      </c>
      <c r="R2010" s="33">
        <f t="shared" ref="R2010:W2010" si="8483">R2011+R2159+R2277+R2350+R2470</f>
        <v>2476309.9500000002</v>
      </c>
      <c r="S2010" s="33">
        <f t="shared" si="8483"/>
        <v>0</v>
      </c>
      <c r="T2010" s="33">
        <f t="shared" si="8483"/>
        <v>2476309.9500000002</v>
      </c>
      <c r="U2010" s="33">
        <f t="shared" si="8483"/>
        <v>1977832.8000000003</v>
      </c>
      <c r="V2010" s="33">
        <f t="shared" si="8483"/>
        <v>0</v>
      </c>
      <c r="W2010" s="33">
        <f t="shared" si="8483"/>
        <v>1977832.8000000003</v>
      </c>
      <c r="X2010" s="33">
        <f t="shared" si="8474"/>
        <v>4454142.75</v>
      </c>
      <c r="Y2010" s="33">
        <f t="shared" ref="Y2010:AD2010" si="8484">Y2011+Y2159+Y2277+Y2350+Y2470</f>
        <v>4604561.6500000004</v>
      </c>
      <c r="Z2010" s="33">
        <f t="shared" si="8484"/>
        <v>0</v>
      </c>
      <c r="AA2010" s="33">
        <f t="shared" si="8484"/>
        <v>4604561.6500000004</v>
      </c>
      <c r="AB2010" s="33">
        <f t="shared" si="8484"/>
        <v>522736.5</v>
      </c>
      <c r="AC2010" s="33">
        <f t="shared" si="8484"/>
        <v>0</v>
      </c>
      <c r="AD2010" s="33">
        <f t="shared" si="8484"/>
        <v>522736.5</v>
      </c>
      <c r="AE2010" s="33">
        <f t="shared" si="8476"/>
        <v>5127298.1500000004</v>
      </c>
      <c r="AF2010" s="33">
        <f t="shared" ref="AF2010:AJ2010" si="8485">AF2011+AF2159+AF2277+AF2350+AF2470</f>
        <v>1092134.1600000001</v>
      </c>
      <c r="AG2010" s="33">
        <f t="shared" si="8485"/>
        <v>0</v>
      </c>
      <c r="AH2010" s="33">
        <f t="shared" si="8485"/>
        <v>1092134.1600000001</v>
      </c>
      <c r="AI2010" s="33">
        <f t="shared" si="8485"/>
        <v>0</v>
      </c>
      <c r="AJ2010" s="33">
        <f t="shared" si="8485"/>
        <v>0</v>
      </c>
      <c r="AK2010" s="33">
        <f t="shared" ref="AK2010" si="8486">AK2011+AK2159+AK2277+AK2350+AK2470</f>
        <v>0</v>
      </c>
      <c r="AL2010" s="33">
        <f t="shared" si="8479"/>
        <v>1092134.1600000001</v>
      </c>
      <c r="AM2010" s="33">
        <f t="shared" ref="AM2010:AR2010" si="8487">AM2011+AM2159+AM2277+AM2350+AM2470</f>
        <v>294882.44</v>
      </c>
      <c r="AN2010" s="33">
        <f t="shared" si="8487"/>
        <v>0</v>
      </c>
      <c r="AO2010" s="33">
        <f t="shared" si="8487"/>
        <v>294882.44</v>
      </c>
      <c r="AP2010" s="33">
        <f t="shared" si="8487"/>
        <v>190430.69999999972</v>
      </c>
      <c r="AQ2010" s="33">
        <f t="shared" si="8487"/>
        <v>0</v>
      </c>
      <c r="AR2010" s="33">
        <f t="shared" si="8487"/>
        <v>190430.69999999972</v>
      </c>
      <c r="AS2010" s="33">
        <f t="shared" si="8481"/>
        <v>485313.13999999972</v>
      </c>
      <c r="AT2010" s="33"/>
      <c r="AU2010" s="321"/>
      <c r="AV2010" s="285"/>
      <c r="AW2010" s="260"/>
      <c r="AX2010" s="260"/>
      <c r="AY2010" s="260"/>
      <c r="AZ2010" s="260"/>
      <c r="BE2010" s="130"/>
    </row>
    <row r="2011" spans="2:57" s="3" customFormat="1" ht="83.25" customHeight="1">
      <c r="B2011" s="35">
        <v>2018</v>
      </c>
      <c r="C2011" s="36">
        <v>8323</v>
      </c>
      <c r="D2011" s="35">
        <v>4</v>
      </c>
      <c r="E2011" s="35">
        <v>1</v>
      </c>
      <c r="F2011" s="35"/>
      <c r="G2011" s="35"/>
      <c r="H2011" s="35"/>
      <c r="I2011" s="37"/>
      <c r="J2011" s="38" t="s">
        <v>895</v>
      </c>
      <c r="K2011" s="39">
        <f>K2012+K2018+K2040+K2149</f>
        <v>5579616.8100000005</v>
      </c>
      <c r="L2011" s="39">
        <f t="shared" ref="L2011:P2011" si="8488">L2012+L2018+L2040+L2149</f>
        <v>0</v>
      </c>
      <c r="M2011" s="39">
        <f t="shared" si="8488"/>
        <v>5579616.8100000005</v>
      </c>
      <c r="N2011" s="39">
        <f t="shared" si="8488"/>
        <v>0</v>
      </c>
      <c r="O2011" s="39">
        <f t="shared" si="8488"/>
        <v>0</v>
      </c>
      <c r="P2011" s="39">
        <f t="shared" si="8488"/>
        <v>0</v>
      </c>
      <c r="Q2011" s="39">
        <f t="shared" si="8472"/>
        <v>5579616.8100000005</v>
      </c>
      <c r="R2011" s="39">
        <f>R2012+R2018+R2040+R2149</f>
        <v>1204879.52</v>
      </c>
      <c r="S2011" s="39">
        <f t="shared" ref="S2011:W2011" si="8489">S2012+S2018+S2040+S2149</f>
        <v>0</v>
      </c>
      <c r="T2011" s="39">
        <f t="shared" si="8489"/>
        <v>1204879.52</v>
      </c>
      <c r="U2011" s="39">
        <f t="shared" si="8489"/>
        <v>0</v>
      </c>
      <c r="V2011" s="39">
        <f t="shared" si="8489"/>
        <v>0</v>
      </c>
      <c r="W2011" s="39">
        <f t="shared" si="8489"/>
        <v>0</v>
      </c>
      <c r="X2011" s="39">
        <f t="shared" si="8474"/>
        <v>1204879.52</v>
      </c>
      <c r="Y2011" s="39">
        <f>Y2012+Y2018+Y2040+Y2149</f>
        <v>3826967.65</v>
      </c>
      <c r="Z2011" s="39">
        <f t="shared" ref="Z2011:AD2011" si="8490">Z2012+Z2018+Z2040+Z2149</f>
        <v>0</v>
      </c>
      <c r="AA2011" s="39">
        <f t="shared" si="8490"/>
        <v>3826967.65</v>
      </c>
      <c r="AB2011" s="39">
        <f t="shared" si="8490"/>
        <v>0</v>
      </c>
      <c r="AC2011" s="39">
        <f t="shared" si="8490"/>
        <v>0</v>
      </c>
      <c r="AD2011" s="39">
        <f t="shared" si="8490"/>
        <v>0</v>
      </c>
      <c r="AE2011" s="39">
        <f t="shared" si="8476"/>
        <v>3826967.65</v>
      </c>
      <c r="AF2011" s="39">
        <f>AF2012+AF2018+AF2040+AF2149</f>
        <v>539909.78000000014</v>
      </c>
      <c r="AG2011" s="39">
        <f t="shared" ref="AG2011:AJ2011" si="8491">AG2012+AG2018+AG2040+AG2149</f>
        <v>0</v>
      </c>
      <c r="AH2011" s="39">
        <f t="shared" si="8491"/>
        <v>539909.78000000014</v>
      </c>
      <c r="AI2011" s="39">
        <f t="shared" si="8491"/>
        <v>0</v>
      </c>
      <c r="AJ2011" s="39">
        <f t="shared" si="8491"/>
        <v>0</v>
      </c>
      <c r="AK2011" s="39">
        <f t="shared" ref="AK2011" si="8492">AK2012+AK2018+AK2040+AK2149</f>
        <v>0</v>
      </c>
      <c r="AL2011" s="39">
        <f t="shared" si="8479"/>
        <v>539909.78000000014</v>
      </c>
      <c r="AM2011" s="39">
        <f>AM2012+AM2018+AM2040+AM2149</f>
        <v>7859.8600000000242</v>
      </c>
      <c r="AN2011" s="39">
        <f t="shared" ref="AN2011:AR2011" si="8493">AN2012+AN2018+AN2040+AN2149</f>
        <v>0</v>
      </c>
      <c r="AO2011" s="39">
        <f t="shared" si="8493"/>
        <v>7859.8600000000242</v>
      </c>
      <c r="AP2011" s="39">
        <f t="shared" si="8493"/>
        <v>0</v>
      </c>
      <c r="AQ2011" s="39">
        <f t="shared" si="8493"/>
        <v>0</v>
      </c>
      <c r="AR2011" s="39">
        <f t="shared" si="8493"/>
        <v>0</v>
      </c>
      <c r="AS2011" s="39">
        <f t="shared" si="8481"/>
        <v>7859.8600000000242</v>
      </c>
      <c r="AT2011" s="39"/>
      <c r="AU2011" s="308"/>
      <c r="AV2011" s="286"/>
      <c r="AW2011" s="261"/>
      <c r="AX2011" s="261"/>
      <c r="AY2011" s="261"/>
      <c r="AZ2011" s="261"/>
      <c r="BE2011" s="83"/>
    </row>
    <row r="2012" spans="2:57" s="3" customFormat="1" ht="70.5" hidden="1" customHeight="1">
      <c r="B2012" s="41">
        <v>2018</v>
      </c>
      <c r="C2012" s="42">
        <v>8323</v>
      </c>
      <c r="D2012" s="41">
        <v>4</v>
      </c>
      <c r="E2012" s="41">
        <v>1</v>
      </c>
      <c r="F2012" s="41">
        <v>2000</v>
      </c>
      <c r="G2012" s="41"/>
      <c r="H2012" s="41"/>
      <c r="I2012" s="41"/>
      <c r="J2012" s="43" t="s">
        <v>34</v>
      </c>
      <c r="K2012" s="44">
        <f>K2013</f>
        <v>0</v>
      </c>
      <c r="L2012" s="44">
        <f t="shared" ref="L2012:O2012" si="8494">L2013</f>
        <v>0</v>
      </c>
      <c r="M2012" s="44">
        <f t="shared" si="8494"/>
        <v>0</v>
      </c>
      <c r="N2012" s="44">
        <f t="shared" si="8494"/>
        <v>0</v>
      </c>
      <c r="O2012" s="44">
        <f t="shared" si="8494"/>
        <v>0</v>
      </c>
      <c r="P2012" s="44">
        <f>P2013</f>
        <v>0</v>
      </c>
      <c r="Q2012" s="44">
        <f t="shared" si="8472"/>
        <v>0</v>
      </c>
      <c r="R2012" s="44">
        <f>R2013</f>
        <v>0</v>
      </c>
      <c r="S2012" s="44">
        <f t="shared" ref="S2012:W2013" si="8495">S2013</f>
        <v>0</v>
      </c>
      <c r="T2012" s="44">
        <f t="shared" si="8495"/>
        <v>0</v>
      </c>
      <c r="U2012" s="44">
        <f t="shared" si="8495"/>
        <v>0</v>
      </c>
      <c r="V2012" s="44">
        <f t="shared" si="8495"/>
        <v>0</v>
      </c>
      <c r="W2012" s="44">
        <f>W2013</f>
        <v>0</v>
      </c>
      <c r="X2012" s="44">
        <f t="shared" si="8474"/>
        <v>0</v>
      </c>
      <c r="Y2012" s="44">
        <f>Y2013</f>
        <v>0</v>
      </c>
      <c r="Z2012" s="44">
        <f t="shared" ref="Z2012:AD2013" si="8496">Z2013</f>
        <v>0</v>
      </c>
      <c r="AA2012" s="44">
        <f t="shared" si="8496"/>
        <v>0</v>
      </c>
      <c r="AB2012" s="44">
        <f t="shared" si="8496"/>
        <v>0</v>
      </c>
      <c r="AC2012" s="44">
        <f t="shared" si="8496"/>
        <v>0</v>
      </c>
      <c r="AD2012" s="44">
        <f>AD2013</f>
        <v>0</v>
      </c>
      <c r="AE2012" s="44">
        <f t="shared" si="8476"/>
        <v>0</v>
      </c>
      <c r="AF2012" s="44">
        <f>AF2013</f>
        <v>0</v>
      </c>
      <c r="AG2012" s="44">
        <f t="shared" ref="AG2012:AJ2013" si="8497">AG2013</f>
        <v>0</v>
      </c>
      <c r="AH2012" s="44">
        <f t="shared" si="8497"/>
        <v>0</v>
      </c>
      <c r="AI2012" s="44">
        <f t="shared" si="8497"/>
        <v>0</v>
      </c>
      <c r="AJ2012" s="44">
        <f t="shared" si="8497"/>
        <v>0</v>
      </c>
      <c r="AK2012" s="44">
        <f>AK2013</f>
        <v>0</v>
      </c>
      <c r="AL2012" s="44">
        <f t="shared" si="8479"/>
        <v>0</v>
      </c>
      <c r="AM2012" s="44">
        <f>AM2013</f>
        <v>0</v>
      </c>
      <c r="AN2012" s="44">
        <f t="shared" ref="AN2012:AR2013" si="8498">AN2013</f>
        <v>0</v>
      </c>
      <c r="AO2012" s="44">
        <f t="shared" si="8498"/>
        <v>0</v>
      </c>
      <c r="AP2012" s="44">
        <f t="shared" si="8498"/>
        <v>0</v>
      </c>
      <c r="AQ2012" s="44">
        <f t="shared" si="8498"/>
        <v>0</v>
      </c>
      <c r="AR2012" s="44">
        <f>AR2013</f>
        <v>0</v>
      </c>
      <c r="AS2012" s="44">
        <f t="shared" si="8481"/>
        <v>0</v>
      </c>
      <c r="AT2012" s="44"/>
      <c r="AU2012" s="287"/>
      <c r="AV2012" s="294"/>
      <c r="AW2012" s="262">
        <f t="shared" ref="AW2012:AZ2013" si="8499">AW2013</f>
        <v>0</v>
      </c>
      <c r="AX2012" s="262">
        <f t="shared" si="8499"/>
        <v>0</v>
      </c>
      <c r="AY2012" s="262" t="e">
        <f t="shared" si="8499"/>
        <v>#VALUE!</v>
      </c>
      <c r="AZ2012" s="262">
        <f t="shared" si="8499"/>
        <v>0</v>
      </c>
      <c r="BE2012" s="46"/>
    </row>
    <row r="2013" spans="2:57" s="3" customFormat="1" ht="70.5" hidden="1" customHeight="1">
      <c r="B2013" s="47">
        <v>2018</v>
      </c>
      <c r="C2013" s="48">
        <v>8323</v>
      </c>
      <c r="D2013" s="47">
        <v>4</v>
      </c>
      <c r="E2013" s="47">
        <v>1</v>
      </c>
      <c r="F2013" s="47">
        <v>2000</v>
      </c>
      <c r="G2013" s="47">
        <v>2900</v>
      </c>
      <c r="H2013" s="47"/>
      <c r="I2013" s="47"/>
      <c r="J2013" s="49" t="s">
        <v>59</v>
      </c>
      <c r="K2013" s="50">
        <f>K2014</f>
        <v>0</v>
      </c>
      <c r="L2013" s="50">
        <f t="shared" ref="L2013:P2013" si="8500">L2014</f>
        <v>0</v>
      </c>
      <c r="M2013" s="50">
        <f t="shared" si="8500"/>
        <v>0</v>
      </c>
      <c r="N2013" s="50">
        <f t="shared" si="8500"/>
        <v>0</v>
      </c>
      <c r="O2013" s="50">
        <f t="shared" si="8500"/>
        <v>0</v>
      </c>
      <c r="P2013" s="50">
        <f t="shared" si="8500"/>
        <v>0</v>
      </c>
      <c r="Q2013" s="50">
        <f t="shared" si="8472"/>
        <v>0</v>
      </c>
      <c r="R2013" s="50">
        <f>R2014</f>
        <v>0</v>
      </c>
      <c r="S2013" s="50">
        <f t="shared" si="8495"/>
        <v>0</v>
      </c>
      <c r="T2013" s="50">
        <f t="shared" si="8495"/>
        <v>0</v>
      </c>
      <c r="U2013" s="50">
        <f t="shared" si="8495"/>
        <v>0</v>
      </c>
      <c r="V2013" s="50">
        <f t="shared" si="8495"/>
        <v>0</v>
      </c>
      <c r="W2013" s="50">
        <f t="shared" si="8495"/>
        <v>0</v>
      </c>
      <c r="X2013" s="50">
        <f t="shared" si="8474"/>
        <v>0</v>
      </c>
      <c r="Y2013" s="50">
        <f>Y2014</f>
        <v>0</v>
      </c>
      <c r="Z2013" s="50">
        <f t="shared" si="8496"/>
        <v>0</v>
      </c>
      <c r="AA2013" s="50">
        <f t="shared" si="8496"/>
        <v>0</v>
      </c>
      <c r="AB2013" s="50">
        <f t="shared" si="8496"/>
        <v>0</v>
      </c>
      <c r="AC2013" s="50">
        <f t="shared" si="8496"/>
        <v>0</v>
      </c>
      <c r="AD2013" s="50">
        <f t="shared" si="8496"/>
        <v>0</v>
      </c>
      <c r="AE2013" s="50">
        <f t="shared" si="8476"/>
        <v>0</v>
      </c>
      <c r="AF2013" s="50">
        <f>AF2014</f>
        <v>0</v>
      </c>
      <c r="AG2013" s="50">
        <f t="shared" si="8497"/>
        <v>0</v>
      </c>
      <c r="AH2013" s="50">
        <f t="shared" si="8497"/>
        <v>0</v>
      </c>
      <c r="AI2013" s="50">
        <f t="shared" si="8497"/>
        <v>0</v>
      </c>
      <c r="AJ2013" s="50">
        <f t="shared" si="8497"/>
        <v>0</v>
      </c>
      <c r="AK2013" s="50">
        <f t="shared" ref="AK2013" si="8501">AK2014</f>
        <v>0</v>
      </c>
      <c r="AL2013" s="50">
        <f t="shared" si="8479"/>
        <v>0</v>
      </c>
      <c r="AM2013" s="50">
        <f>AM2014</f>
        <v>0</v>
      </c>
      <c r="AN2013" s="50">
        <f t="shared" si="8498"/>
        <v>0</v>
      </c>
      <c r="AO2013" s="50">
        <f t="shared" si="8498"/>
        <v>0</v>
      </c>
      <c r="AP2013" s="50">
        <f t="shared" si="8498"/>
        <v>0</v>
      </c>
      <c r="AQ2013" s="50">
        <f t="shared" si="8498"/>
        <v>0</v>
      </c>
      <c r="AR2013" s="50">
        <f t="shared" si="8498"/>
        <v>0</v>
      </c>
      <c r="AS2013" s="50">
        <f t="shared" si="8481"/>
        <v>0</v>
      </c>
      <c r="AT2013" s="50"/>
      <c r="AU2013" s="292"/>
      <c r="AV2013" s="288"/>
      <c r="AW2013" s="263">
        <f t="shared" si="8499"/>
        <v>0</v>
      </c>
      <c r="AX2013" s="263">
        <f t="shared" si="8499"/>
        <v>0</v>
      </c>
      <c r="AY2013" s="263" t="e">
        <f t="shared" si="8499"/>
        <v>#VALUE!</v>
      </c>
      <c r="AZ2013" s="263">
        <f t="shared" si="8499"/>
        <v>0</v>
      </c>
      <c r="BE2013" s="52"/>
    </row>
    <row r="2014" spans="2:57" s="3" customFormat="1" ht="70.5" hidden="1" customHeight="1">
      <c r="B2014" s="53">
        <v>2018</v>
      </c>
      <c r="C2014" s="54">
        <v>8323</v>
      </c>
      <c r="D2014" s="53">
        <v>4</v>
      </c>
      <c r="E2014" s="53">
        <v>1</v>
      </c>
      <c r="F2014" s="53">
        <v>2000</v>
      </c>
      <c r="G2014" s="53">
        <v>2900</v>
      </c>
      <c r="H2014" s="53">
        <v>295</v>
      </c>
      <c r="I2014" s="53"/>
      <c r="J2014" s="56" t="s">
        <v>165</v>
      </c>
      <c r="K2014" s="68">
        <f>SUM(K2015:K2017)</f>
        <v>0</v>
      </c>
      <c r="L2014" s="68">
        <f t="shared" ref="L2014:P2014" si="8502">SUM(L2015:L2017)</f>
        <v>0</v>
      </c>
      <c r="M2014" s="68">
        <f t="shared" si="8502"/>
        <v>0</v>
      </c>
      <c r="N2014" s="68">
        <f t="shared" si="8502"/>
        <v>0</v>
      </c>
      <c r="O2014" s="68">
        <f t="shared" si="8502"/>
        <v>0</v>
      </c>
      <c r="P2014" s="68">
        <f t="shared" si="8502"/>
        <v>0</v>
      </c>
      <c r="Q2014" s="68">
        <f t="shared" si="8472"/>
        <v>0</v>
      </c>
      <c r="R2014" s="68">
        <f>SUM(R2015:R2017)</f>
        <v>0</v>
      </c>
      <c r="S2014" s="68">
        <f t="shared" ref="S2014:W2014" si="8503">SUM(S2015:S2017)</f>
        <v>0</v>
      </c>
      <c r="T2014" s="68">
        <f t="shared" si="8503"/>
        <v>0</v>
      </c>
      <c r="U2014" s="68">
        <f t="shared" si="8503"/>
        <v>0</v>
      </c>
      <c r="V2014" s="68">
        <f t="shared" si="8503"/>
        <v>0</v>
      </c>
      <c r="W2014" s="68">
        <f t="shared" si="8503"/>
        <v>0</v>
      </c>
      <c r="X2014" s="68">
        <f t="shared" si="8474"/>
        <v>0</v>
      </c>
      <c r="Y2014" s="68">
        <f>SUM(Y2015:Y2017)</f>
        <v>0</v>
      </c>
      <c r="Z2014" s="68">
        <f t="shared" ref="Z2014:AD2014" si="8504">SUM(Z2015:Z2017)</f>
        <v>0</v>
      </c>
      <c r="AA2014" s="68">
        <f t="shared" si="8504"/>
        <v>0</v>
      </c>
      <c r="AB2014" s="68">
        <f t="shared" si="8504"/>
        <v>0</v>
      </c>
      <c r="AC2014" s="68">
        <f t="shared" si="8504"/>
        <v>0</v>
      </c>
      <c r="AD2014" s="68">
        <f t="shared" si="8504"/>
        <v>0</v>
      </c>
      <c r="AE2014" s="68">
        <f t="shared" si="8476"/>
        <v>0</v>
      </c>
      <c r="AF2014" s="68">
        <f>SUM(AF2015:AF2017)</f>
        <v>0</v>
      </c>
      <c r="AG2014" s="68">
        <f t="shared" ref="AG2014:AJ2014" si="8505">SUM(AG2015:AG2017)</f>
        <v>0</v>
      </c>
      <c r="AH2014" s="68">
        <f t="shared" si="8505"/>
        <v>0</v>
      </c>
      <c r="AI2014" s="68">
        <f t="shared" si="8505"/>
        <v>0</v>
      </c>
      <c r="AJ2014" s="68">
        <f t="shared" si="8505"/>
        <v>0</v>
      </c>
      <c r="AK2014" s="68">
        <f t="shared" ref="AK2014" si="8506">SUM(AK2015:AK2017)</f>
        <v>0</v>
      </c>
      <c r="AL2014" s="68">
        <f t="shared" si="8479"/>
        <v>0</v>
      </c>
      <c r="AM2014" s="68">
        <f>SUM(AM2015:AM2017)</f>
        <v>0</v>
      </c>
      <c r="AN2014" s="68">
        <f t="shared" ref="AN2014:AR2014" si="8507">SUM(AN2015:AN2017)</f>
        <v>0</v>
      </c>
      <c r="AO2014" s="68">
        <f t="shared" si="8507"/>
        <v>0</v>
      </c>
      <c r="AP2014" s="68">
        <f t="shared" si="8507"/>
        <v>0</v>
      </c>
      <c r="AQ2014" s="68">
        <f t="shared" si="8507"/>
        <v>0</v>
      </c>
      <c r="AR2014" s="68">
        <f t="shared" si="8507"/>
        <v>0</v>
      </c>
      <c r="AS2014" s="68">
        <f t="shared" si="8481"/>
        <v>0</v>
      </c>
      <c r="AT2014" s="68"/>
      <c r="AU2014" s="295"/>
      <c r="AV2014" s="298"/>
      <c r="AW2014" s="267">
        <f t="shared" ref="AW2014:AZ2014" si="8508">SUM(AW2015:AW2017)</f>
        <v>0</v>
      </c>
      <c r="AX2014" s="267">
        <f t="shared" si="8508"/>
        <v>0</v>
      </c>
      <c r="AY2014" s="267" t="e">
        <f t="shared" si="8508"/>
        <v>#VALUE!</v>
      </c>
      <c r="AZ2014" s="267">
        <f t="shared" si="8508"/>
        <v>0</v>
      </c>
      <c r="BE2014" s="69"/>
    </row>
    <row r="2015" spans="2:57" s="3" customFormat="1" ht="70.5" hidden="1" customHeight="1">
      <c r="B2015" s="15">
        <v>2018</v>
      </c>
      <c r="C2015" s="62">
        <v>8323</v>
      </c>
      <c r="D2015" s="15">
        <v>4</v>
      </c>
      <c r="E2015" s="15">
        <v>1</v>
      </c>
      <c r="F2015" s="15">
        <v>2000</v>
      </c>
      <c r="G2015" s="15">
        <v>2900</v>
      </c>
      <c r="H2015" s="15">
        <v>295</v>
      </c>
      <c r="I2015" s="63">
        <v>1</v>
      </c>
      <c r="J2015" s="64" t="s">
        <v>896</v>
      </c>
      <c r="K2015" s="17">
        <v>0</v>
      </c>
      <c r="L2015" s="17">
        <v>0</v>
      </c>
      <c r="M2015" s="18">
        <f t="shared" ref="M2015:M2017" si="8509">K2015+L2015</f>
        <v>0</v>
      </c>
      <c r="N2015" s="17">
        <f>Q2015-K2015</f>
        <v>0</v>
      </c>
      <c r="O2015" s="17">
        <v>0</v>
      </c>
      <c r="P2015" s="18">
        <f t="shared" ref="P2015:P2017" si="8510">N2015+O2015</f>
        <v>0</v>
      </c>
      <c r="Q2015" s="18">
        <v>0</v>
      </c>
      <c r="R2015" s="17">
        <v>0</v>
      </c>
      <c r="S2015" s="17">
        <v>0</v>
      </c>
      <c r="T2015" s="18">
        <f t="shared" ref="T2015:T2017" si="8511">R2015+S2015</f>
        <v>0</v>
      </c>
      <c r="U2015" s="17">
        <f>X2015-R2015</f>
        <v>0</v>
      </c>
      <c r="V2015" s="17">
        <v>0</v>
      </c>
      <c r="W2015" s="18">
        <f t="shared" ref="W2015:W2017" si="8512">U2015+V2015</f>
        <v>0</v>
      </c>
      <c r="X2015" s="18">
        <v>0</v>
      </c>
      <c r="Y2015" s="17">
        <v>0</v>
      </c>
      <c r="Z2015" s="17">
        <v>0</v>
      </c>
      <c r="AA2015" s="18">
        <f t="shared" ref="AA2015:AA2017" si="8513">Y2015+Z2015</f>
        <v>0</v>
      </c>
      <c r="AB2015" s="17">
        <f>AE2015-Y2015</f>
        <v>0</v>
      </c>
      <c r="AC2015" s="17">
        <v>0</v>
      </c>
      <c r="AD2015" s="18">
        <f t="shared" ref="AD2015:AD2017" si="8514">AB2015+AC2015</f>
        <v>0</v>
      </c>
      <c r="AE2015" s="18">
        <v>0</v>
      </c>
      <c r="AF2015" s="17">
        <v>0</v>
      </c>
      <c r="AG2015" s="17">
        <v>0</v>
      </c>
      <c r="AH2015" s="18">
        <f t="shared" ref="AH2015:AH2017" si="8515">AF2015+AG2015</f>
        <v>0</v>
      </c>
      <c r="AI2015" s="17">
        <f>AL2015-AF2015</f>
        <v>0</v>
      </c>
      <c r="AJ2015" s="17">
        <v>0</v>
      </c>
      <c r="AK2015" s="18">
        <f t="shared" ref="AK2015:AK2017" si="8516">AI2015+AJ2015</f>
        <v>0</v>
      </c>
      <c r="AL2015" s="18">
        <v>0</v>
      </c>
      <c r="AM2015" s="17">
        <v>0</v>
      </c>
      <c r="AN2015" s="17">
        <v>0</v>
      </c>
      <c r="AO2015" s="18">
        <f t="shared" ref="AO2015:AO2017" si="8517">AM2015+AN2015</f>
        <v>0</v>
      </c>
      <c r="AP2015" s="17">
        <f>AS2015-AM2015</f>
        <v>0</v>
      </c>
      <c r="AQ2015" s="17">
        <v>0</v>
      </c>
      <c r="AR2015" s="18">
        <f t="shared" ref="AR2015:AR2017" si="8518">AP2015+AQ2015</f>
        <v>0</v>
      </c>
      <c r="AS2015" s="18">
        <v>0</v>
      </c>
      <c r="AT2015" s="18" t="s">
        <v>897</v>
      </c>
      <c r="AU2015" s="322"/>
      <c r="AV2015" s="291"/>
      <c r="AW2015" s="266">
        <f>AZ2015-AU2015</f>
        <v>0</v>
      </c>
      <c r="AX2015" s="266">
        <v>0</v>
      </c>
      <c r="AY2015" s="266" t="e">
        <f>BB2015-BE2015</f>
        <v>#VALUE!</v>
      </c>
      <c r="AZ2015" s="266">
        <v>0</v>
      </c>
      <c r="BE2015" s="84" t="s">
        <v>31</v>
      </c>
    </row>
    <row r="2016" spans="2:57" s="3" customFormat="1" ht="70.5" hidden="1" customHeight="1">
      <c r="B2016" s="15">
        <v>2018</v>
      </c>
      <c r="C2016" s="62">
        <v>8323</v>
      </c>
      <c r="D2016" s="15">
        <v>4</v>
      </c>
      <c r="E2016" s="15">
        <v>1</v>
      </c>
      <c r="F2016" s="15">
        <v>2000</v>
      </c>
      <c r="G2016" s="15">
        <v>2900</v>
      </c>
      <c r="H2016" s="15">
        <v>295</v>
      </c>
      <c r="I2016" s="63">
        <v>2</v>
      </c>
      <c r="J2016" s="64" t="s">
        <v>898</v>
      </c>
      <c r="K2016" s="17">
        <v>0</v>
      </c>
      <c r="L2016" s="17">
        <v>0</v>
      </c>
      <c r="M2016" s="18">
        <f t="shared" si="8509"/>
        <v>0</v>
      </c>
      <c r="N2016" s="17">
        <f>Q2016-K2016</f>
        <v>0</v>
      </c>
      <c r="O2016" s="17">
        <v>0</v>
      </c>
      <c r="P2016" s="18">
        <f t="shared" si="8510"/>
        <v>0</v>
      </c>
      <c r="Q2016" s="18">
        <v>0</v>
      </c>
      <c r="R2016" s="17">
        <v>0</v>
      </c>
      <c r="S2016" s="17">
        <v>0</v>
      </c>
      <c r="T2016" s="18">
        <f t="shared" si="8511"/>
        <v>0</v>
      </c>
      <c r="U2016" s="17">
        <f>X2016-R2016</f>
        <v>0</v>
      </c>
      <c r="V2016" s="17">
        <v>0</v>
      </c>
      <c r="W2016" s="18">
        <f t="shared" si="8512"/>
        <v>0</v>
      </c>
      <c r="X2016" s="18">
        <v>0</v>
      </c>
      <c r="Y2016" s="17">
        <v>0</v>
      </c>
      <c r="Z2016" s="17">
        <v>0</v>
      </c>
      <c r="AA2016" s="18">
        <f t="shared" si="8513"/>
        <v>0</v>
      </c>
      <c r="AB2016" s="17">
        <f>AE2016-Y2016</f>
        <v>0</v>
      </c>
      <c r="AC2016" s="17">
        <v>0</v>
      </c>
      <c r="AD2016" s="18">
        <f t="shared" si="8514"/>
        <v>0</v>
      </c>
      <c r="AE2016" s="18">
        <v>0</v>
      </c>
      <c r="AF2016" s="17">
        <v>0</v>
      </c>
      <c r="AG2016" s="17">
        <v>0</v>
      </c>
      <c r="AH2016" s="18">
        <f t="shared" si="8515"/>
        <v>0</v>
      </c>
      <c r="AI2016" s="17">
        <f>AL2016-AF2016</f>
        <v>0</v>
      </c>
      <c r="AJ2016" s="17">
        <v>0</v>
      </c>
      <c r="AK2016" s="18">
        <f t="shared" si="8516"/>
        <v>0</v>
      </c>
      <c r="AL2016" s="18">
        <v>0</v>
      </c>
      <c r="AM2016" s="17">
        <v>0</v>
      </c>
      <c r="AN2016" s="17">
        <v>0</v>
      </c>
      <c r="AO2016" s="18">
        <f t="shared" si="8517"/>
        <v>0</v>
      </c>
      <c r="AP2016" s="17">
        <f>AS2016-AM2016</f>
        <v>0</v>
      </c>
      <c r="AQ2016" s="17">
        <v>0</v>
      </c>
      <c r="AR2016" s="18">
        <f t="shared" si="8518"/>
        <v>0</v>
      </c>
      <c r="AS2016" s="18">
        <v>0</v>
      </c>
      <c r="AT2016" s="18" t="s">
        <v>44</v>
      </c>
      <c r="AU2016" s="322"/>
      <c r="AV2016" s="291"/>
      <c r="AW2016" s="266">
        <f>AZ2016-AU2016</f>
        <v>0</v>
      </c>
      <c r="AX2016" s="266">
        <v>0</v>
      </c>
      <c r="AY2016" s="266" t="e">
        <f>BB2016-BE2016</f>
        <v>#VALUE!</v>
      </c>
      <c r="AZ2016" s="266">
        <v>0</v>
      </c>
      <c r="BE2016" s="84" t="s">
        <v>31</v>
      </c>
    </row>
    <row r="2017" spans="2:57" s="3" customFormat="1" ht="70.5" hidden="1" customHeight="1">
      <c r="B2017" s="15">
        <v>2018</v>
      </c>
      <c r="C2017" s="62">
        <v>8323</v>
      </c>
      <c r="D2017" s="15">
        <v>4</v>
      </c>
      <c r="E2017" s="15">
        <v>1</v>
      </c>
      <c r="F2017" s="15">
        <v>2000</v>
      </c>
      <c r="G2017" s="15">
        <v>2900</v>
      </c>
      <c r="H2017" s="15">
        <v>295</v>
      </c>
      <c r="I2017" s="63">
        <v>3</v>
      </c>
      <c r="J2017" s="64" t="s">
        <v>165</v>
      </c>
      <c r="K2017" s="17">
        <v>0</v>
      </c>
      <c r="L2017" s="17">
        <v>0</v>
      </c>
      <c r="M2017" s="18">
        <f t="shared" si="8509"/>
        <v>0</v>
      </c>
      <c r="N2017" s="17">
        <f>Q2017-K2017</f>
        <v>0</v>
      </c>
      <c r="O2017" s="17">
        <v>0</v>
      </c>
      <c r="P2017" s="18">
        <f t="shared" si="8510"/>
        <v>0</v>
      </c>
      <c r="Q2017" s="18">
        <v>0</v>
      </c>
      <c r="R2017" s="17">
        <v>0</v>
      </c>
      <c r="S2017" s="17">
        <v>0</v>
      </c>
      <c r="T2017" s="18">
        <f t="shared" si="8511"/>
        <v>0</v>
      </c>
      <c r="U2017" s="17">
        <f>X2017-R2017</f>
        <v>0</v>
      </c>
      <c r="V2017" s="17">
        <v>0</v>
      </c>
      <c r="W2017" s="18">
        <f t="shared" si="8512"/>
        <v>0</v>
      </c>
      <c r="X2017" s="18">
        <v>0</v>
      </c>
      <c r="Y2017" s="17">
        <v>0</v>
      </c>
      <c r="Z2017" s="17">
        <v>0</v>
      </c>
      <c r="AA2017" s="18">
        <f t="shared" si="8513"/>
        <v>0</v>
      </c>
      <c r="AB2017" s="17">
        <f>AE2017-Y2017</f>
        <v>0</v>
      </c>
      <c r="AC2017" s="17">
        <v>0</v>
      </c>
      <c r="AD2017" s="18">
        <f t="shared" si="8514"/>
        <v>0</v>
      </c>
      <c r="AE2017" s="18">
        <v>0</v>
      </c>
      <c r="AF2017" s="17">
        <v>0</v>
      </c>
      <c r="AG2017" s="17">
        <v>0</v>
      </c>
      <c r="AH2017" s="18">
        <f t="shared" si="8515"/>
        <v>0</v>
      </c>
      <c r="AI2017" s="17">
        <f>AL2017-AF2017</f>
        <v>0</v>
      </c>
      <c r="AJ2017" s="17">
        <v>0</v>
      </c>
      <c r="AK2017" s="18">
        <f t="shared" si="8516"/>
        <v>0</v>
      </c>
      <c r="AL2017" s="18">
        <v>0</v>
      </c>
      <c r="AM2017" s="17">
        <v>0</v>
      </c>
      <c r="AN2017" s="17">
        <v>0</v>
      </c>
      <c r="AO2017" s="18">
        <f t="shared" si="8517"/>
        <v>0</v>
      </c>
      <c r="AP2017" s="17">
        <f>AS2017-AM2017</f>
        <v>0</v>
      </c>
      <c r="AQ2017" s="17">
        <v>0</v>
      </c>
      <c r="AR2017" s="18">
        <f t="shared" si="8518"/>
        <v>0</v>
      </c>
      <c r="AS2017" s="18">
        <v>0</v>
      </c>
      <c r="AT2017" s="18" t="s">
        <v>44</v>
      </c>
      <c r="AU2017" s="322"/>
      <c r="AV2017" s="291"/>
      <c r="AW2017" s="266">
        <f>AZ2017-AU2017</f>
        <v>0</v>
      </c>
      <c r="AX2017" s="266">
        <v>0</v>
      </c>
      <c r="AY2017" s="266" t="e">
        <f>BB2017-BE2017</f>
        <v>#VALUE!</v>
      </c>
      <c r="AZ2017" s="266">
        <v>0</v>
      </c>
      <c r="BE2017" s="84" t="s">
        <v>31</v>
      </c>
    </row>
    <row r="2018" spans="2:57" s="3" customFormat="1" ht="70.5" hidden="1" customHeight="1">
      <c r="B2018" s="41">
        <v>2018</v>
      </c>
      <c r="C2018" s="42">
        <v>8323</v>
      </c>
      <c r="D2018" s="41">
        <v>4</v>
      </c>
      <c r="E2018" s="41">
        <v>1</v>
      </c>
      <c r="F2018" s="41">
        <v>3000</v>
      </c>
      <c r="G2018" s="41"/>
      <c r="H2018" s="41"/>
      <c r="I2018" s="41"/>
      <c r="J2018" s="43" t="s">
        <v>63</v>
      </c>
      <c r="K2018" s="44">
        <f>K2019+K2024+K2037</f>
        <v>0</v>
      </c>
      <c r="L2018" s="44">
        <f t="shared" ref="L2018:P2018" si="8519">L2019+L2024+L2037</f>
        <v>0</v>
      </c>
      <c r="M2018" s="44">
        <f t="shared" si="8519"/>
        <v>0</v>
      </c>
      <c r="N2018" s="44">
        <f t="shared" si="8519"/>
        <v>0</v>
      </c>
      <c r="O2018" s="44">
        <f t="shared" si="8519"/>
        <v>0</v>
      </c>
      <c r="P2018" s="44">
        <f t="shared" si="8519"/>
        <v>0</v>
      </c>
      <c r="Q2018" s="44">
        <f>M2018+P2018</f>
        <v>0</v>
      </c>
      <c r="R2018" s="44">
        <f>R2019+R2024+R2037</f>
        <v>0</v>
      </c>
      <c r="S2018" s="44">
        <f t="shared" ref="S2018:W2018" si="8520">S2019+S2024+S2037</f>
        <v>0</v>
      </c>
      <c r="T2018" s="44">
        <f t="shared" si="8520"/>
        <v>0</v>
      </c>
      <c r="U2018" s="44">
        <f t="shared" si="8520"/>
        <v>0</v>
      </c>
      <c r="V2018" s="44">
        <f t="shared" si="8520"/>
        <v>0</v>
      </c>
      <c r="W2018" s="44">
        <f t="shared" si="8520"/>
        <v>0</v>
      </c>
      <c r="X2018" s="44">
        <f>T2018+W2018</f>
        <v>0</v>
      </c>
      <c r="Y2018" s="44">
        <f>Y2019+Y2024+Y2037</f>
        <v>0</v>
      </c>
      <c r="Z2018" s="44">
        <f t="shared" ref="Z2018:AD2018" si="8521">Z2019+Z2024+Z2037</f>
        <v>0</v>
      </c>
      <c r="AA2018" s="44">
        <f t="shared" si="8521"/>
        <v>0</v>
      </c>
      <c r="AB2018" s="44">
        <f t="shared" si="8521"/>
        <v>0</v>
      </c>
      <c r="AC2018" s="44">
        <f t="shared" si="8521"/>
        <v>0</v>
      </c>
      <c r="AD2018" s="44">
        <f t="shared" si="8521"/>
        <v>0</v>
      </c>
      <c r="AE2018" s="44">
        <f>AA2018+AD2018</f>
        <v>0</v>
      </c>
      <c r="AF2018" s="44">
        <f>AF2019+AF2024+AF2037</f>
        <v>0</v>
      </c>
      <c r="AG2018" s="44">
        <f t="shared" ref="AG2018:AJ2018" si="8522">AG2019+AG2024+AG2037</f>
        <v>0</v>
      </c>
      <c r="AH2018" s="44">
        <f t="shared" si="8522"/>
        <v>0</v>
      </c>
      <c r="AI2018" s="44">
        <f t="shared" si="8522"/>
        <v>0</v>
      </c>
      <c r="AJ2018" s="44">
        <f t="shared" si="8522"/>
        <v>0</v>
      </c>
      <c r="AK2018" s="44">
        <f t="shared" ref="AK2018" si="8523">AK2019+AK2024+AK2037</f>
        <v>0</v>
      </c>
      <c r="AL2018" s="44">
        <f>AH2018+AK2018</f>
        <v>0</v>
      </c>
      <c r="AM2018" s="44">
        <f>AM2019+AM2024+AM2037</f>
        <v>0</v>
      </c>
      <c r="AN2018" s="44">
        <f t="shared" ref="AN2018:AR2018" si="8524">AN2019+AN2024+AN2037</f>
        <v>0</v>
      </c>
      <c r="AO2018" s="44">
        <f t="shared" si="8524"/>
        <v>0</v>
      </c>
      <c r="AP2018" s="44">
        <f t="shared" si="8524"/>
        <v>0</v>
      </c>
      <c r="AQ2018" s="44">
        <f t="shared" si="8524"/>
        <v>0</v>
      </c>
      <c r="AR2018" s="44">
        <f t="shared" si="8524"/>
        <v>0</v>
      </c>
      <c r="AS2018" s="44">
        <f>AO2018+AR2018</f>
        <v>0</v>
      </c>
      <c r="AT2018" s="44"/>
      <c r="AU2018" s="287"/>
      <c r="AV2018" s="294"/>
      <c r="AW2018" s="262">
        <f t="shared" ref="AW2018:AZ2018" si="8525">AW2019+AW2024+AW2037</f>
        <v>0</v>
      </c>
      <c r="AX2018" s="262">
        <f t="shared" si="8525"/>
        <v>0</v>
      </c>
      <c r="AY2018" s="262" t="e">
        <f t="shared" si="8525"/>
        <v>#VALUE!</v>
      </c>
      <c r="AZ2018" s="262">
        <f t="shared" si="8525"/>
        <v>0</v>
      </c>
      <c r="BE2018" s="46"/>
    </row>
    <row r="2019" spans="2:57" s="3" customFormat="1" ht="70.5" hidden="1" customHeight="1">
      <c r="B2019" s="47">
        <v>2018</v>
      </c>
      <c r="C2019" s="48">
        <v>8323</v>
      </c>
      <c r="D2019" s="47">
        <v>4</v>
      </c>
      <c r="E2019" s="47">
        <v>1</v>
      </c>
      <c r="F2019" s="47">
        <v>3000</v>
      </c>
      <c r="G2019" s="47">
        <v>3100</v>
      </c>
      <c r="H2019" s="47"/>
      <c r="I2019" s="47"/>
      <c r="J2019" s="49" t="s">
        <v>166</v>
      </c>
      <c r="K2019" s="50">
        <f>K2020+K2022</f>
        <v>0</v>
      </c>
      <c r="L2019" s="50">
        <f t="shared" ref="L2019:P2019" si="8526">L2020+L2022</f>
        <v>0</v>
      </c>
      <c r="M2019" s="50">
        <f t="shared" si="8526"/>
        <v>0</v>
      </c>
      <c r="N2019" s="50">
        <f t="shared" si="8526"/>
        <v>0</v>
      </c>
      <c r="O2019" s="50">
        <f t="shared" si="8526"/>
        <v>0</v>
      </c>
      <c r="P2019" s="50">
        <f t="shared" si="8526"/>
        <v>0</v>
      </c>
      <c r="Q2019" s="50">
        <f>M2019+P2019</f>
        <v>0</v>
      </c>
      <c r="R2019" s="50">
        <f>R2020+R2022</f>
        <v>0</v>
      </c>
      <c r="S2019" s="50">
        <f t="shared" ref="S2019:W2019" si="8527">S2020+S2022</f>
        <v>0</v>
      </c>
      <c r="T2019" s="50">
        <f t="shared" si="8527"/>
        <v>0</v>
      </c>
      <c r="U2019" s="50">
        <f t="shared" si="8527"/>
        <v>0</v>
      </c>
      <c r="V2019" s="50">
        <f t="shared" si="8527"/>
        <v>0</v>
      </c>
      <c r="W2019" s="50">
        <f t="shared" si="8527"/>
        <v>0</v>
      </c>
      <c r="X2019" s="50">
        <f>T2019+W2019</f>
        <v>0</v>
      </c>
      <c r="Y2019" s="50">
        <f>Y2020+Y2022</f>
        <v>0</v>
      </c>
      <c r="Z2019" s="50">
        <f t="shared" ref="Z2019:AD2019" si="8528">Z2020+Z2022</f>
        <v>0</v>
      </c>
      <c r="AA2019" s="50">
        <f t="shared" si="8528"/>
        <v>0</v>
      </c>
      <c r="AB2019" s="50">
        <f t="shared" si="8528"/>
        <v>0</v>
      </c>
      <c r="AC2019" s="50">
        <f t="shared" si="8528"/>
        <v>0</v>
      </c>
      <c r="AD2019" s="50">
        <f t="shared" si="8528"/>
        <v>0</v>
      </c>
      <c r="AE2019" s="50">
        <f>AA2019+AD2019</f>
        <v>0</v>
      </c>
      <c r="AF2019" s="50">
        <f>AF2020+AF2022</f>
        <v>0</v>
      </c>
      <c r="AG2019" s="50">
        <f t="shared" ref="AG2019:AJ2019" si="8529">AG2020+AG2022</f>
        <v>0</v>
      </c>
      <c r="AH2019" s="50">
        <f t="shared" si="8529"/>
        <v>0</v>
      </c>
      <c r="AI2019" s="50">
        <f t="shared" si="8529"/>
        <v>0</v>
      </c>
      <c r="AJ2019" s="50">
        <f t="shared" si="8529"/>
        <v>0</v>
      </c>
      <c r="AK2019" s="50">
        <f t="shared" ref="AK2019" si="8530">AK2020+AK2022</f>
        <v>0</v>
      </c>
      <c r="AL2019" s="50">
        <f>AH2019+AK2019</f>
        <v>0</v>
      </c>
      <c r="AM2019" s="50">
        <f>AM2020+AM2022</f>
        <v>0</v>
      </c>
      <c r="AN2019" s="50">
        <f t="shared" ref="AN2019:AR2019" si="8531">AN2020+AN2022</f>
        <v>0</v>
      </c>
      <c r="AO2019" s="50">
        <f t="shared" si="8531"/>
        <v>0</v>
      </c>
      <c r="AP2019" s="50">
        <f t="shared" si="8531"/>
        <v>0</v>
      </c>
      <c r="AQ2019" s="50">
        <f t="shared" si="8531"/>
        <v>0</v>
      </c>
      <c r="AR2019" s="50">
        <f t="shared" si="8531"/>
        <v>0</v>
      </c>
      <c r="AS2019" s="50">
        <f>AO2019+AR2019</f>
        <v>0</v>
      </c>
      <c r="AT2019" s="50"/>
      <c r="AU2019" s="292"/>
      <c r="AV2019" s="288"/>
      <c r="AW2019" s="263">
        <f t="shared" ref="AW2019:AZ2019" si="8532">AW2020+AW2022</f>
        <v>0</v>
      </c>
      <c r="AX2019" s="263">
        <f t="shared" si="8532"/>
        <v>0</v>
      </c>
      <c r="AY2019" s="263" t="e">
        <f t="shared" si="8532"/>
        <v>#VALUE!</v>
      </c>
      <c r="AZ2019" s="263">
        <f t="shared" si="8532"/>
        <v>0</v>
      </c>
      <c r="BE2019" s="52"/>
    </row>
    <row r="2020" spans="2:57" s="3" customFormat="1" ht="70.5" hidden="1" customHeight="1">
      <c r="B2020" s="53">
        <v>2018</v>
      </c>
      <c r="C2020" s="59">
        <v>8323</v>
      </c>
      <c r="D2020" s="53">
        <v>4</v>
      </c>
      <c r="E2020" s="53">
        <v>1</v>
      </c>
      <c r="F2020" s="53">
        <v>3000</v>
      </c>
      <c r="G2020" s="53">
        <v>3100</v>
      </c>
      <c r="H2020" s="53">
        <v>316</v>
      </c>
      <c r="I2020" s="53"/>
      <c r="J2020" s="60" t="s">
        <v>899</v>
      </c>
      <c r="K2020" s="68">
        <f>K2021</f>
        <v>0</v>
      </c>
      <c r="L2020" s="68">
        <f t="shared" ref="L2020:P2020" si="8533">L2021</f>
        <v>0</v>
      </c>
      <c r="M2020" s="68">
        <f t="shared" si="8533"/>
        <v>0</v>
      </c>
      <c r="N2020" s="68">
        <f t="shared" si="8533"/>
        <v>0</v>
      </c>
      <c r="O2020" s="68">
        <f t="shared" si="8533"/>
        <v>0</v>
      </c>
      <c r="P2020" s="68">
        <f t="shared" si="8533"/>
        <v>0</v>
      </c>
      <c r="Q2020" s="68">
        <f>M2020+P2020</f>
        <v>0</v>
      </c>
      <c r="R2020" s="68">
        <f>R2021</f>
        <v>0</v>
      </c>
      <c r="S2020" s="68">
        <f t="shared" ref="S2020:W2020" si="8534">S2021</f>
        <v>0</v>
      </c>
      <c r="T2020" s="68">
        <f t="shared" si="8534"/>
        <v>0</v>
      </c>
      <c r="U2020" s="68">
        <f t="shared" si="8534"/>
        <v>0</v>
      </c>
      <c r="V2020" s="68">
        <f t="shared" si="8534"/>
        <v>0</v>
      </c>
      <c r="W2020" s="68">
        <f t="shared" si="8534"/>
        <v>0</v>
      </c>
      <c r="X2020" s="68">
        <f>T2020+W2020</f>
        <v>0</v>
      </c>
      <c r="Y2020" s="68">
        <f>Y2021</f>
        <v>0</v>
      </c>
      <c r="Z2020" s="68">
        <f t="shared" ref="Z2020:AD2020" si="8535">Z2021</f>
        <v>0</v>
      </c>
      <c r="AA2020" s="68">
        <f t="shared" si="8535"/>
        <v>0</v>
      </c>
      <c r="AB2020" s="68">
        <f t="shared" si="8535"/>
        <v>0</v>
      </c>
      <c r="AC2020" s="68">
        <f t="shared" si="8535"/>
        <v>0</v>
      </c>
      <c r="AD2020" s="68">
        <f t="shared" si="8535"/>
        <v>0</v>
      </c>
      <c r="AE2020" s="68">
        <f>AA2020+AD2020</f>
        <v>0</v>
      </c>
      <c r="AF2020" s="68">
        <f>AF2021</f>
        <v>0</v>
      </c>
      <c r="AG2020" s="68">
        <f t="shared" ref="AG2020:AJ2020" si="8536">AG2021</f>
        <v>0</v>
      </c>
      <c r="AH2020" s="68">
        <f t="shared" si="8536"/>
        <v>0</v>
      </c>
      <c r="AI2020" s="68">
        <f t="shared" si="8536"/>
        <v>0</v>
      </c>
      <c r="AJ2020" s="68">
        <f t="shared" si="8536"/>
        <v>0</v>
      </c>
      <c r="AK2020" s="68">
        <f t="shared" ref="AK2020" si="8537">AK2021</f>
        <v>0</v>
      </c>
      <c r="AL2020" s="68">
        <f>AH2020+AK2020</f>
        <v>0</v>
      </c>
      <c r="AM2020" s="68">
        <f>AM2021</f>
        <v>0</v>
      </c>
      <c r="AN2020" s="68">
        <f t="shared" ref="AN2020:AR2020" si="8538">AN2021</f>
        <v>0</v>
      </c>
      <c r="AO2020" s="68">
        <f t="shared" si="8538"/>
        <v>0</v>
      </c>
      <c r="AP2020" s="68">
        <f t="shared" si="8538"/>
        <v>0</v>
      </c>
      <c r="AQ2020" s="68">
        <f t="shared" si="8538"/>
        <v>0</v>
      </c>
      <c r="AR2020" s="68">
        <f t="shared" si="8538"/>
        <v>0</v>
      </c>
      <c r="AS2020" s="68">
        <f>AO2020+AR2020</f>
        <v>0</v>
      </c>
      <c r="AT2020" s="57"/>
      <c r="AU2020" s="293"/>
      <c r="AV2020" s="289"/>
      <c r="AW2020" s="267">
        <f t="shared" ref="AW2020:AZ2020" si="8539">AW2021</f>
        <v>0</v>
      </c>
      <c r="AX2020" s="267">
        <f t="shared" si="8539"/>
        <v>0</v>
      </c>
      <c r="AY2020" s="267" t="e">
        <f t="shared" si="8539"/>
        <v>#VALUE!</v>
      </c>
      <c r="AZ2020" s="267">
        <f t="shared" si="8539"/>
        <v>0</v>
      </c>
      <c r="BE2020" s="61"/>
    </row>
    <row r="2021" spans="2:57" s="3" customFormat="1" ht="70.5" hidden="1" customHeight="1">
      <c r="B2021" s="15">
        <v>2018</v>
      </c>
      <c r="C2021" s="62">
        <v>8323</v>
      </c>
      <c r="D2021" s="15">
        <v>4</v>
      </c>
      <c r="E2021" s="15">
        <v>1</v>
      </c>
      <c r="F2021" s="15">
        <v>3000</v>
      </c>
      <c r="G2021" s="15">
        <v>3100</v>
      </c>
      <c r="H2021" s="15">
        <v>316</v>
      </c>
      <c r="I2021" s="63">
        <v>1</v>
      </c>
      <c r="J2021" s="64" t="s">
        <v>900</v>
      </c>
      <c r="K2021" s="17">
        <v>0</v>
      </c>
      <c r="L2021" s="17">
        <v>0</v>
      </c>
      <c r="M2021" s="18">
        <f t="shared" ref="M2021" si="8540">K2021+L2021</f>
        <v>0</v>
      </c>
      <c r="N2021" s="17">
        <f>Q2021-K2021</f>
        <v>0</v>
      </c>
      <c r="O2021" s="17">
        <v>0</v>
      </c>
      <c r="P2021" s="18">
        <f t="shared" ref="P2021" si="8541">N2021+O2021</f>
        <v>0</v>
      </c>
      <c r="Q2021" s="18">
        <v>0</v>
      </c>
      <c r="R2021" s="17">
        <v>0</v>
      </c>
      <c r="S2021" s="17">
        <v>0</v>
      </c>
      <c r="T2021" s="18">
        <f t="shared" ref="T2021" si="8542">R2021+S2021</f>
        <v>0</v>
      </c>
      <c r="U2021" s="17">
        <f>X2021-R2021</f>
        <v>0</v>
      </c>
      <c r="V2021" s="17">
        <v>0</v>
      </c>
      <c r="W2021" s="18">
        <f t="shared" ref="W2021" si="8543">U2021+V2021</f>
        <v>0</v>
      </c>
      <c r="X2021" s="18">
        <v>0</v>
      </c>
      <c r="Y2021" s="17">
        <v>0</v>
      </c>
      <c r="Z2021" s="17">
        <v>0</v>
      </c>
      <c r="AA2021" s="18">
        <f t="shared" ref="AA2021" si="8544">Y2021+Z2021</f>
        <v>0</v>
      </c>
      <c r="AB2021" s="17">
        <f>AE2021-Y2021</f>
        <v>0</v>
      </c>
      <c r="AC2021" s="17">
        <v>0</v>
      </c>
      <c r="AD2021" s="18">
        <f t="shared" ref="AD2021" si="8545">AB2021+AC2021</f>
        <v>0</v>
      </c>
      <c r="AE2021" s="18">
        <v>0</v>
      </c>
      <c r="AF2021" s="17">
        <v>0</v>
      </c>
      <c r="AG2021" s="17">
        <v>0</v>
      </c>
      <c r="AH2021" s="18">
        <f t="shared" ref="AH2021" si="8546">AF2021+AG2021</f>
        <v>0</v>
      </c>
      <c r="AI2021" s="17">
        <f>AL2021-AF2021</f>
        <v>0</v>
      </c>
      <c r="AJ2021" s="17">
        <v>0</v>
      </c>
      <c r="AK2021" s="18">
        <f t="shared" ref="AK2021" si="8547">AI2021+AJ2021</f>
        <v>0</v>
      </c>
      <c r="AL2021" s="18">
        <v>0</v>
      </c>
      <c r="AM2021" s="17">
        <v>0</v>
      </c>
      <c r="AN2021" s="17">
        <v>0</v>
      </c>
      <c r="AO2021" s="18">
        <f t="shared" ref="AO2021" si="8548">AM2021+AN2021</f>
        <v>0</v>
      </c>
      <c r="AP2021" s="17">
        <f>AS2021-AM2021</f>
        <v>0</v>
      </c>
      <c r="AQ2021" s="17">
        <v>0</v>
      </c>
      <c r="AR2021" s="18">
        <f t="shared" ref="AR2021" si="8549">AP2021+AQ2021</f>
        <v>0</v>
      </c>
      <c r="AS2021" s="18">
        <v>0</v>
      </c>
      <c r="AT2021" s="18" t="s">
        <v>66</v>
      </c>
      <c r="AU2021" s="322"/>
      <c r="AV2021" s="291"/>
      <c r="AW2021" s="266">
        <f>AZ2021-AU2021</f>
        <v>0</v>
      </c>
      <c r="AX2021" s="266">
        <v>0</v>
      </c>
      <c r="AY2021" s="266" t="e">
        <f>BB2021-BE2021</f>
        <v>#VALUE!</v>
      </c>
      <c r="AZ2021" s="266">
        <v>0</v>
      </c>
      <c r="BE2021" s="65" t="s">
        <v>31</v>
      </c>
    </row>
    <row r="2022" spans="2:57" s="3" customFormat="1" ht="70.5" hidden="1" customHeight="1">
      <c r="B2022" s="53">
        <v>2018</v>
      </c>
      <c r="C2022" s="59">
        <v>8323</v>
      </c>
      <c r="D2022" s="53">
        <v>4</v>
      </c>
      <c r="E2022" s="53">
        <v>1</v>
      </c>
      <c r="F2022" s="53">
        <v>3000</v>
      </c>
      <c r="G2022" s="53">
        <v>3100</v>
      </c>
      <c r="H2022" s="53">
        <v>317</v>
      </c>
      <c r="I2022" s="53"/>
      <c r="J2022" s="60" t="s">
        <v>167</v>
      </c>
      <c r="K2022" s="68">
        <f>K2023</f>
        <v>0</v>
      </c>
      <c r="L2022" s="68">
        <f t="shared" ref="L2022" si="8550">L2023</f>
        <v>0</v>
      </c>
      <c r="M2022" s="68">
        <f t="shared" ref="M2022" si="8551">M2023</f>
        <v>0</v>
      </c>
      <c r="N2022" s="68">
        <f t="shared" ref="N2022" si="8552">N2023</f>
        <v>0</v>
      </c>
      <c r="O2022" s="68">
        <f t="shared" ref="O2022" si="8553">O2023</f>
        <v>0</v>
      </c>
      <c r="P2022" s="68">
        <f t="shared" ref="P2022" si="8554">P2023</f>
        <v>0</v>
      </c>
      <c r="Q2022" s="68">
        <f>M2022+P2022</f>
        <v>0</v>
      </c>
      <c r="R2022" s="68">
        <f>R2023</f>
        <v>0</v>
      </c>
      <c r="S2022" s="68">
        <f t="shared" ref="S2022:W2022" si="8555">S2023</f>
        <v>0</v>
      </c>
      <c r="T2022" s="68">
        <f t="shared" si="8555"/>
        <v>0</v>
      </c>
      <c r="U2022" s="68">
        <f t="shared" si="8555"/>
        <v>0</v>
      </c>
      <c r="V2022" s="68">
        <f t="shared" si="8555"/>
        <v>0</v>
      </c>
      <c r="W2022" s="68">
        <f t="shared" si="8555"/>
        <v>0</v>
      </c>
      <c r="X2022" s="68">
        <f>T2022+W2022</f>
        <v>0</v>
      </c>
      <c r="Y2022" s="68">
        <f>Y2023</f>
        <v>0</v>
      </c>
      <c r="Z2022" s="68">
        <f t="shared" ref="Z2022:AD2022" si="8556">Z2023</f>
        <v>0</v>
      </c>
      <c r="AA2022" s="68">
        <f t="shared" si="8556"/>
        <v>0</v>
      </c>
      <c r="AB2022" s="68">
        <f t="shared" si="8556"/>
        <v>0</v>
      </c>
      <c r="AC2022" s="68">
        <f t="shared" si="8556"/>
        <v>0</v>
      </c>
      <c r="AD2022" s="68">
        <f t="shared" si="8556"/>
        <v>0</v>
      </c>
      <c r="AE2022" s="68">
        <f>AA2022+AD2022</f>
        <v>0</v>
      </c>
      <c r="AF2022" s="68">
        <f>AF2023</f>
        <v>0</v>
      </c>
      <c r="AG2022" s="68">
        <f t="shared" ref="AG2022:AJ2022" si="8557">AG2023</f>
        <v>0</v>
      </c>
      <c r="AH2022" s="68">
        <f t="shared" si="8557"/>
        <v>0</v>
      </c>
      <c r="AI2022" s="68">
        <f t="shared" si="8557"/>
        <v>0</v>
      </c>
      <c r="AJ2022" s="68">
        <f t="shared" si="8557"/>
        <v>0</v>
      </c>
      <c r="AK2022" s="68">
        <f t="shared" ref="AK2022" si="8558">AK2023</f>
        <v>0</v>
      </c>
      <c r="AL2022" s="68">
        <f>AH2022+AK2022</f>
        <v>0</v>
      </c>
      <c r="AM2022" s="68">
        <f>AM2023</f>
        <v>0</v>
      </c>
      <c r="AN2022" s="68">
        <f t="shared" ref="AN2022:AR2022" si="8559">AN2023</f>
        <v>0</v>
      </c>
      <c r="AO2022" s="68">
        <f t="shared" si="8559"/>
        <v>0</v>
      </c>
      <c r="AP2022" s="68">
        <f t="shared" si="8559"/>
        <v>0</v>
      </c>
      <c r="AQ2022" s="68">
        <f t="shared" si="8559"/>
        <v>0</v>
      </c>
      <c r="AR2022" s="68">
        <f t="shared" si="8559"/>
        <v>0</v>
      </c>
      <c r="AS2022" s="68">
        <f>AO2022+AR2022</f>
        <v>0</v>
      </c>
      <c r="AT2022" s="57"/>
      <c r="AU2022" s="293"/>
      <c r="AV2022" s="289"/>
      <c r="AW2022" s="267">
        <f t="shared" ref="AW2022:AZ2022" si="8560">AW2023</f>
        <v>0</v>
      </c>
      <c r="AX2022" s="267">
        <f t="shared" si="8560"/>
        <v>0</v>
      </c>
      <c r="AY2022" s="267" t="e">
        <f t="shared" si="8560"/>
        <v>#VALUE!</v>
      </c>
      <c r="AZ2022" s="267">
        <f t="shared" si="8560"/>
        <v>0</v>
      </c>
      <c r="BE2022" s="61"/>
    </row>
    <row r="2023" spans="2:57" s="3" customFormat="1" ht="70.5" hidden="1" customHeight="1">
      <c r="B2023" s="15">
        <v>2018</v>
      </c>
      <c r="C2023" s="62">
        <v>8323</v>
      </c>
      <c r="D2023" s="15">
        <v>4</v>
      </c>
      <c r="E2023" s="15">
        <v>1</v>
      </c>
      <c r="F2023" s="15">
        <v>3000</v>
      </c>
      <c r="G2023" s="15">
        <v>3100</v>
      </c>
      <c r="H2023" s="15">
        <v>317</v>
      </c>
      <c r="I2023" s="63">
        <v>1</v>
      </c>
      <c r="J2023" s="64" t="s">
        <v>168</v>
      </c>
      <c r="K2023" s="17">
        <v>0</v>
      </c>
      <c r="L2023" s="17">
        <v>0</v>
      </c>
      <c r="M2023" s="18">
        <f t="shared" ref="M2023" si="8561">K2023+L2023</f>
        <v>0</v>
      </c>
      <c r="N2023" s="17">
        <f>Q2023-K2023</f>
        <v>0</v>
      </c>
      <c r="O2023" s="17">
        <v>0</v>
      </c>
      <c r="P2023" s="18">
        <f t="shared" ref="P2023" si="8562">N2023+O2023</f>
        <v>0</v>
      </c>
      <c r="Q2023" s="18">
        <v>0</v>
      </c>
      <c r="R2023" s="17">
        <v>0</v>
      </c>
      <c r="S2023" s="17">
        <v>0</v>
      </c>
      <c r="T2023" s="18">
        <f t="shared" ref="T2023" si="8563">R2023+S2023</f>
        <v>0</v>
      </c>
      <c r="U2023" s="17">
        <f>X2023-R2023</f>
        <v>0</v>
      </c>
      <c r="V2023" s="17">
        <v>0</v>
      </c>
      <c r="W2023" s="18">
        <f t="shared" ref="W2023" si="8564">U2023+V2023</f>
        <v>0</v>
      </c>
      <c r="X2023" s="18">
        <v>0</v>
      </c>
      <c r="Y2023" s="17">
        <v>0</v>
      </c>
      <c r="Z2023" s="17">
        <v>0</v>
      </c>
      <c r="AA2023" s="18">
        <f t="shared" ref="AA2023" si="8565">Y2023+Z2023</f>
        <v>0</v>
      </c>
      <c r="AB2023" s="17">
        <f>AE2023-Y2023</f>
        <v>0</v>
      </c>
      <c r="AC2023" s="17">
        <v>0</v>
      </c>
      <c r="AD2023" s="18">
        <f t="shared" ref="AD2023" si="8566">AB2023+AC2023</f>
        <v>0</v>
      </c>
      <c r="AE2023" s="18">
        <v>0</v>
      </c>
      <c r="AF2023" s="17">
        <v>0</v>
      </c>
      <c r="AG2023" s="17">
        <v>0</v>
      </c>
      <c r="AH2023" s="18">
        <f t="shared" ref="AH2023" si="8567">AF2023+AG2023</f>
        <v>0</v>
      </c>
      <c r="AI2023" s="17">
        <f>AL2023-AF2023</f>
        <v>0</v>
      </c>
      <c r="AJ2023" s="17">
        <v>0</v>
      </c>
      <c r="AK2023" s="18">
        <f t="shared" ref="AK2023" si="8568">AI2023+AJ2023</f>
        <v>0</v>
      </c>
      <c r="AL2023" s="18">
        <v>0</v>
      </c>
      <c r="AM2023" s="17">
        <v>0</v>
      </c>
      <c r="AN2023" s="17">
        <v>0</v>
      </c>
      <c r="AO2023" s="18">
        <f t="shared" ref="AO2023" si="8569">AM2023+AN2023</f>
        <v>0</v>
      </c>
      <c r="AP2023" s="17">
        <f>AS2023-AM2023</f>
        <v>0</v>
      </c>
      <c r="AQ2023" s="17">
        <v>0</v>
      </c>
      <c r="AR2023" s="18">
        <f t="shared" ref="AR2023" si="8570">AP2023+AQ2023</f>
        <v>0</v>
      </c>
      <c r="AS2023" s="18">
        <v>0</v>
      </c>
      <c r="AT2023" s="18" t="s">
        <v>66</v>
      </c>
      <c r="AU2023" s="322"/>
      <c r="AV2023" s="291"/>
      <c r="AW2023" s="266">
        <f>AZ2023-AU2023</f>
        <v>0</v>
      </c>
      <c r="AX2023" s="266">
        <v>0</v>
      </c>
      <c r="AY2023" s="266" t="e">
        <f>BB2023-BE2023</f>
        <v>#VALUE!</v>
      </c>
      <c r="AZ2023" s="266">
        <v>0</v>
      </c>
      <c r="BE2023" s="65" t="s">
        <v>31</v>
      </c>
    </row>
    <row r="2024" spans="2:57" s="3" customFormat="1" ht="70.5" hidden="1" customHeight="1">
      <c r="B2024" s="47">
        <v>2018</v>
      </c>
      <c r="C2024" s="48">
        <v>8323</v>
      </c>
      <c r="D2024" s="47">
        <v>4</v>
      </c>
      <c r="E2024" s="47">
        <v>1</v>
      </c>
      <c r="F2024" s="47">
        <v>3000</v>
      </c>
      <c r="G2024" s="47">
        <v>3300</v>
      </c>
      <c r="H2024" s="47"/>
      <c r="I2024" s="47"/>
      <c r="J2024" s="49" t="s">
        <v>70</v>
      </c>
      <c r="K2024" s="50">
        <f>K2025+K2029+K2032</f>
        <v>0</v>
      </c>
      <c r="L2024" s="50">
        <f t="shared" ref="L2024:P2024" si="8571">L2025+L2029+L2032</f>
        <v>0</v>
      </c>
      <c r="M2024" s="50">
        <f t="shared" si="8571"/>
        <v>0</v>
      </c>
      <c r="N2024" s="50">
        <f t="shared" si="8571"/>
        <v>0</v>
      </c>
      <c r="O2024" s="50">
        <f t="shared" si="8571"/>
        <v>0</v>
      </c>
      <c r="P2024" s="50">
        <f t="shared" si="8571"/>
        <v>0</v>
      </c>
      <c r="Q2024" s="50">
        <f>M2024+P2024</f>
        <v>0</v>
      </c>
      <c r="R2024" s="50">
        <f>R2025+R2029+R2032</f>
        <v>0</v>
      </c>
      <c r="S2024" s="50">
        <f t="shared" ref="S2024:W2024" si="8572">S2025+S2029+S2032</f>
        <v>0</v>
      </c>
      <c r="T2024" s="50">
        <f t="shared" si="8572"/>
        <v>0</v>
      </c>
      <c r="U2024" s="50">
        <f t="shared" si="8572"/>
        <v>0</v>
      </c>
      <c r="V2024" s="50">
        <f t="shared" si="8572"/>
        <v>0</v>
      </c>
      <c r="W2024" s="50">
        <f t="shared" si="8572"/>
        <v>0</v>
      </c>
      <c r="X2024" s="50">
        <f>T2024+W2024</f>
        <v>0</v>
      </c>
      <c r="Y2024" s="50">
        <f>Y2025+Y2029+Y2032</f>
        <v>0</v>
      </c>
      <c r="Z2024" s="50">
        <f t="shared" ref="Z2024:AD2024" si="8573">Z2025+Z2029+Z2032</f>
        <v>0</v>
      </c>
      <c r="AA2024" s="50">
        <f t="shared" si="8573"/>
        <v>0</v>
      </c>
      <c r="AB2024" s="50">
        <f t="shared" si="8573"/>
        <v>0</v>
      </c>
      <c r="AC2024" s="50">
        <f t="shared" si="8573"/>
        <v>0</v>
      </c>
      <c r="AD2024" s="50">
        <f t="shared" si="8573"/>
        <v>0</v>
      </c>
      <c r="AE2024" s="50">
        <f>AA2024+AD2024</f>
        <v>0</v>
      </c>
      <c r="AF2024" s="50">
        <f>AF2025+AF2029+AF2032</f>
        <v>0</v>
      </c>
      <c r="AG2024" s="50">
        <f t="shared" ref="AG2024:AJ2024" si="8574">AG2025+AG2029+AG2032</f>
        <v>0</v>
      </c>
      <c r="AH2024" s="50">
        <f t="shared" si="8574"/>
        <v>0</v>
      </c>
      <c r="AI2024" s="50">
        <f t="shared" si="8574"/>
        <v>0</v>
      </c>
      <c r="AJ2024" s="50">
        <f t="shared" si="8574"/>
        <v>0</v>
      </c>
      <c r="AK2024" s="50">
        <f t="shared" ref="AK2024" si="8575">AK2025+AK2029+AK2032</f>
        <v>0</v>
      </c>
      <c r="AL2024" s="50">
        <f>AH2024+AK2024</f>
        <v>0</v>
      </c>
      <c r="AM2024" s="50">
        <f>AM2025+AM2029+AM2032</f>
        <v>0</v>
      </c>
      <c r="AN2024" s="50">
        <f t="shared" ref="AN2024:AR2024" si="8576">AN2025+AN2029+AN2032</f>
        <v>0</v>
      </c>
      <c r="AO2024" s="50">
        <f t="shared" si="8576"/>
        <v>0</v>
      </c>
      <c r="AP2024" s="50">
        <f t="shared" si="8576"/>
        <v>0</v>
      </c>
      <c r="AQ2024" s="50">
        <f t="shared" si="8576"/>
        <v>0</v>
      </c>
      <c r="AR2024" s="50">
        <f t="shared" si="8576"/>
        <v>0</v>
      </c>
      <c r="AS2024" s="50">
        <f>AO2024+AR2024</f>
        <v>0</v>
      </c>
      <c r="AT2024" s="50"/>
      <c r="AU2024" s="292"/>
      <c r="AV2024" s="288"/>
      <c r="AW2024" s="263">
        <f t="shared" ref="AW2024:AZ2024" si="8577">AW2025+AW2029+AW2032</f>
        <v>0</v>
      </c>
      <c r="AX2024" s="263">
        <f t="shared" si="8577"/>
        <v>0</v>
      </c>
      <c r="AY2024" s="263" t="e">
        <f t="shared" si="8577"/>
        <v>#VALUE!</v>
      </c>
      <c r="AZ2024" s="263">
        <f t="shared" si="8577"/>
        <v>0</v>
      </c>
      <c r="BE2024" s="52"/>
    </row>
    <row r="2025" spans="2:57" s="3" customFormat="1" ht="70.5" hidden="1" customHeight="1">
      <c r="B2025" s="53">
        <v>2018</v>
      </c>
      <c r="C2025" s="54">
        <v>8323</v>
      </c>
      <c r="D2025" s="53">
        <v>4</v>
      </c>
      <c r="E2025" s="53">
        <v>1</v>
      </c>
      <c r="F2025" s="53">
        <v>3000</v>
      </c>
      <c r="G2025" s="53">
        <v>3300</v>
      </c>
      <c r="H2025" s="53">
        <v>331</v>
      </c>
      <c r="I2025" s="53"/>
      <c r="J2025" s="56" t="s">
        <v>387</v>
      </c>
      <c r="K2025" s="68">
        <f>SUM(K2026:K2028)</f>
        <v>0</v>
      </c>
      <c r="L2025" s="68">
        <f t="shared" ref="L2025:P2025" si="8578">SUM(L2026:L2028)</f>
        <v>0</v>
      </c>
      <c r="M2025" s="68">
        <f t="shared" si="8578"/>
        <v>0</v>
      </c>
      <c r="N2025" s="68">
        <f t="shared" si="8578"/>
        <v>0</v>
      </c>
      <c r="O2025" s="68">
        <f t="shared" si="8578"/>
        <v>0</v>
      </c>
      <c r="P2025" s="68">
        <f t="shared" si="8578"/>
        <v>0</v>
      </c>
      <c r="Q2025" s="68">
        <f>M2025+P2025</f>
        <v>0</v>
      </c>
      <c r="R2025" s="68">
        <f>SUM(R2026:R2028)</f>
        <v>0</v>
      </c>
      <c r="S2025" s="68">
        <f t="shared" ref="S2025:W2025" si="8579">SUM(S2026:S2028)</f>
        <v>0</v>
      </c>
      <c r="T2025" s="68">
        <f t="shared" si="8579"/>
        <v>0</v>
      </c>
      <c r="U2025" s="68">
        <f t="shared" si="8579"/>
        <v>0</v>
      </c>
      <c r="V2025" s="68">
        <f t="shared" si="8579"/>
        <v>0</v>
      </c>
      <c r="W2025" s="68">
        <f t="shared" si="8579"/>
        <v>0</v>
      </c>
      <c r="X2025" s="68">
        <f>T2025+W2025</f>
        <v>0</v>
      </c>
      <c r="Y2025" s="68">
        <f>SUM(Y2026:Y2028)</f>
        <v>0</v>
      </c>
      <c r="Z2025" s="68">
        <f t="shared" ref="Z2025:AD2025" si="8580">SUM(Z2026:Z2028)</f>
        <v>0</v>
      </c>
      <c r="AA2025" s="68">
        <f t="shared" si="8580"/>
        <v>0</v>
      </c>
      <c r="AB2025" s="68">
        <f t="shared" si="8580"/>
        <v>0</v>
      </c>
      <c r="AC2025" s="68">
        <f t="shared" si="8580"/>
        <v>0</v>
      </c>
      <c r="AD2025" s="68">
        <f t="shared" si="8580"/>
        <v>0</v>
      </c>
      <c r="AE2025" s="68">
        <f>AA2025+AD2025</f>
        <v>0</v>
      </c>
      <c r="AF2025" s="68">
        <f>SUM(AF2026:AF2028)</f>
        <v>0</v>
      </c>
      <c r="AG2025" s="68">
        <f t="shared" ref="AG2025:AJ2025" si="8581">SUM(AG2026:AG2028)</f>
        <v>0</v>
      </c>
      <c r="AH2025" s="68">
        <f t="shared" si="8581"/>
        <v>0</v>
      </c>
      <c r="AI2025" s="68">
        <f t="shared" si="8581"/>
        <v>0</v>
      </c>
      <c r="AJ2025" s="68">
        <f t="shared" si="8581"/>
        <v>0</v>
      </c>
      <c r="AK2025" s="68">
        <f t="shared" ref="AK2025" si="8582">SUM(AK2026:AK2028)</f>
        <v>0</v>
      </c>
      <c r="AL2025" s="68">
        <f>AH2025+AK2025</f>
        <v>0</v>
      </c>
      <c r="AM2025" s="68">
        <f>SUM(AM2026:AM2028)</f>
        <v>0</v>
      </c>
      <c r="AN2025" s="68">
        <f t="shared" ref="AN2025:AR2025" si="8583">SUM(AN2026:AN2028)</f>
        <v>0</v>
      </c>
      <c r="AO2025" s="68">
        <f t="shared" si="8583"/>
        <v>0</v>
      </c>
      <c r="AP2025" s="68">
        <f t="shared" si="8583"/>
        <v>0</v>
      </c>
      <c r="AQ2025" s="68">
        <f t="shared" si="8583"/>
        <v>0</v>
      </c>
      <c r="AR2025" s="68">
        <f t="shared" si="8583"/>
        <v>0</v>
      </c>
      <c r="AS2025" s="68">
        <f>AO2025+AR2025</f>
        <v>0</v>
      </c>
      <c r="AT2025" s="68"/>
      <c r="AU2025" s="295"/>
      <c r="AV2025" s="298"/>
      <c r="AW2025" s="267">
        <f t="shared" ref="AW2025:AZ2025" si="8584">SUM(AW2026:AW2028)</f>
        <v>0</v>
      </c>
      <c r="AX2025" s="267">
        <f t="shared" si="8584"/>
        <v>0</v>
      </c>
      <c r="AY2025" s="267" t="e">
        <f t="shared" si="8584"/>
        <v>#VALUE!</v>
      </c>
      <c r="AZ2025" s="267">
        <f t="shared" si="8584"/>
        <v>0</v>
      </c>
      <c r="BE2025" s="69"/>
    </row>
    <row r="2026" spans="2:57" s="3" customFormat="1" ht="70.5" hidden="1" customHeight="1">
      <c r="B2026" s="15">
        <v>2018</v>
      </c>
      <c r="C2026" s="62">
        <v>8323</v>
      </c>
      <c r="D2026" s="15">
        <v>4</v>
      </c>
      <c r="E2026" s="15">
        <v>1</v>
      </c>
      <c r="F2026" s="15">
        <v>3000</v>
      </c>
      <c r="G2026" s="15">
        <v>3300</v>
      </c>
      <c r="H2026" s="15">
        <v>331</v>
      </c>
      <c r="I2026" s="63">
        <v>1</v>
      </c>
      <c r="J2026" s="64" t="s">
        <v>901</v>
      </c>
      <c r="K2026" s="17">
        <v>0</v>
      </c>
      <c r="L2026" s="17">
        <v>0</v>
      </c>
      <c r="M2026" s="18">
        <f t="shared" ref="M2026:M2028" si="8585">K2026+L2026</f>
        <v>0</v>
      </c>
      <c r="N2026" s="17">
        <f>Q2026-K2026</f>
        <v>0</v>
      </c>
      <c r="O2026" s="17">
        <v>0</v>
      </c>
      <c r="P2026" s="18">
        <f t="shared" ref="P2026:P2028" si="8586">N2026+O2026</f>
        <v>0</v>
      </c>
      <c r="Q2026" s="18">
        <v>0</v>
      </c>
      <c r="R2026" s="17">
        <v>0</v>
      </c>
      <c r="S2026" s="17">
        <v>0</v>
      </c>
      <c r="T2026" s="18">
        <f t="shared" ref="T2026:T2028" si="8587">R2026+S2026</f>
        <v>0</v>
      </c>
      <c r="U2026" s="17">
        <f>X2026-R2026</f>
        <v>0</v>
      </c>
      <c r="V2026" s="17">
        <v>0</v>
      </c>
      <c r="W2026" s="18">
        <f t="shared" ref="W2026:W2028" si="8588">U2026+V2026</f>
        <v>0</v>
      </c>
      <c r="X2026" s="18">
        <v>0</v>
      </c>
      <c r="Y2026" s="17">
        <v>0</v>
      </c>
      <c r="Z2026" s="17">
        <v>0</v>
      </c>
      <c r="AA2026" s="18">
        <f t="shared" ref="AA2026:AA2028" si="8589">Y2026+Z2026</f>
        <v>0</v>
      </c>
      <c r="AB2026" s="17">
        <f>AE2026-Y2026</f>
        <v>0</v>
      </c>
      <c r="AC2026" s="17">
        <v>0</v>
      </c>
      <c r="AD2026" s="18">
        <f t="shared" ref="AD2026:AD2028" si="8590">AB2026+AC2026</f>
        <v>0</v>
      </c>
      <c r="AE2026" s="18">
        <v>0</v>
      </c>
      <c r="AF2026" s="17">
        <v>0</v>
      </c>
      <c r="AG2026" s="17">
        <v>0</v>
      </c>
      <c r="AH2026" s="18">
        <f t="shared" ref="AH2026:AH2028" si="8591">AF2026+AG2026</f>
        <v>0</v>
      </c>
      <c r="AI2026" s="17">
        <f>AL2026-AF2026</f>
        <v>0</v>
      </c>
      <c r="AJ2026" s="17">
        <v>0</v>
      </c>
      <c r="AK2026" s="18">
        <f t="shared" ref="AK2026:AK2028" si="8592">AI2026+AJ2026</f>
        <v>0</v>
      </c>
      <c r="AL2026" s="18">
        <v>0</v>
      </c>
      <c r="AM2026" s="17">
        <v>0</v>
      </c>
      <c r="AN2026" s="17">
        <v>0</v>
      </c>
      <c r="AO2026" s="18">
        <f t="shared" ref="AO2026:AO2028" si="8593">AM2026+AN2026</f>
        <v>0</v>
      </c>
      <c r="AP2026" s="17">
        <f>AS2026-AM2026</f>
        <v>0</v>
      </c>
      <c r="AQ2026" s="17">
        <v>0</v>
      </c>
      <c r="AR2026" s="18">
        <f t="shared" ref="AR2026:AR2028" si="8594">AP2026+AQ2026</f>
        <v>0</v>
      </c>
      <c r="AS2026" s="18">
        <v>0</v>
      </c>
      <c r="AT2026" s="18" t="s">
        <v>66</v>
      </c>
      <c r="AU2026" s="322"/>
      <c r="AV2026" s="291"/>
      <c r="AW2026" s="266">
        <f>AZ2026-AU2026</f>
        <v>0</v>
      </c>
      <c r="AX2026" s="266">
        <v>0</v>
      </c>
      <c r="AY2026" s="266" t="e">
        <f>BB2026-BE2026</f>
        <v>#VALUE!</v>
      </c>
      <c r="AZ2026" s="266">
        <v>0</v>
      </c>
      <c r="BE2026" s="84" t="s">
        <v>31</v>
      </c>
    </row>
    <row r="2027" spans="2:57" s="3" customFormat="1" ht="70.5" hidden="1" customHeight="1">
      <c r="B2027" s="15">
        <v>2018</v>
      </c>
      <c r="C2027" s="62">
        <v>8323</v>
      </c>
      <c r="D2027" s="15">
        <v>4</v>
      </c>
      <c r="E2027" s="15">
        <v>1</v>
      </c>
      <c r="F2027" s="15">
        <v>3000</v>
      </c>
      <c r="G2027" s="15">
        <v>3300</v>
      </c>
      <c r="H2027" s="15">
        <v>331</v>
      </c>
      <c r="I2027" s="63">
        <v>2</v>
      </c>
      <c r="J2027" s="64" t="s">
        <v>902</v>
      </c>
      <c r="K2027" s="17">
        <v>0</v>
      </c>
      <c r="L2027" s="17">
        <v>0</v>
      </c>
      <c r="M2027" s="18">
        <f t="shared" si="8585"/>
        <v>0</v>
      </c>
      <c r="N2027" s="17">
        <f>Q2027-K2027</f>
        <v>0</v>
      </c>
      <c r="O2027" s="17">
        <v>0</v>
      </c>
      <c r="P2027" s="18">
        <f t="shared" si="8586"/>
        <v>0</v>
      </c>
      <c r="Q2027" s="18">
        <v>0</v>
      </c>
      <c r="R2027" s="17">
        <v>0</v>
      </c>
      <c r="S2027" s="17">
        <v>0</v>
      </c>
      <c r="T2027" s="18">
        <f t="shared" si="8587"/>
        <v>0</v>
      </c>
      <c r="U2027" s="17">
        <f>X2027-R2027</f>
        <v>0</v>
      </c>
      <c r="V2027" s="17">
        <v>0</v>
      </c>
      <c r="W2027" s="18">
        <f t="shared" si="8588"/>
        <v>0</v>
      </c>
      <c r="X2027" s="18">
        <v>0</v>
      </c>
      <c r="Y2027" s="17">
        <v>0</v>
      </c>
      <c r="Z2027" s="17">
        <v>0</v>
      </c>
      <c r="AA2027" s="18">
        <f t="shared" si="8589"/>
        <v>0</v>
      </c>
      <c r="AB2027" s="17">
        <f>AE2027-Y2027</f>
        <v>0</v>
      </c>
      <c r="AC2027" s="17">
        <v>0</v>
      </c>
      <c r="AD2027" s="18">
        <f t="shared" si="8590"/>
        <v>0</v>
      </c>
      <c r="AE2027" s="18">
        <v>0</v>
      </c>
      <c r="AF2027" s="17">
        <v>0</v>
      </c>
      <c r="AG2027" s="17">
        <v>0</v>
      </c>
      <c r="AH2027" s="18">
        <f t="shared" si="8591"/>
        <v>0</v>
      </c>
      <c r="AI2027" s="17">
        <f>AL2027-AF2027</f>
        <v>0</v>
      </c>
      <c r="AJ2027" s="17">
        <v>0</v>
      </c>
      <c r="AK2027" s="18">
        <f t="shared" si="8592"/>
        <v>0</v>
      </c>
      <c r="AL2027" s="18">
        <v>0</v>
      </c>
      <c r="AM2027" s="17">
        <v>0</v>
      </c>
      <c r="AN2027" s="17">
        <v>0</v>
      </c>
      <c r="AO2027" s="18">
        <f t="shared" si="8593"/>
        <v>0</v>
      </c>
      <c r="AP2027" s="17">
        <f>AS2027-AM2027</f>
        <v>0</v>
      </c>
      <c r="AQ2027" s="17">
        <v>0</v>
      </c>
      <c r="AR2027" s="18">
        <f t="shared" si="8594"/>
        <v>0</v>
      </c>
      <c r="AS2027" s="18">
        <v>0</v>
      </c>
      <c r="AT2027" s="18" t="s">
        <v>66</v>
      </c>
      <c r="AU2027" s="322"/>
      <c r="AV2027" s="291"/>
      <c r="AW2027" s="266">
        <f>AZ2027-AU2027</f>
        <v>0</v>
      </c>
      <c r="AX2027" s="266">
        <v>0</v>
      </c>
      <c r="AY2027" s="266" t="e">
        <f>BB2027-BE2027</f>
        <v>#VALUE!</v>
      </c>
      <c r="AZ2027" s="266">
        <v>0</v>
      </c>
      <c r="BE2027" s="84" t="s">
        <v>31</v>
      </c>
    </row>
    <row r="2028" spans="2:57" s="3" customFormat="1" ht="70.5" hidden="1" customHeight="1">
      <c r="B2028" s="15">
        <v>2018</v>
      </c>
      <c r="C2028" s="62">
        <v>8323</v>
      </c>
      <c r="D2028" s="15">
        <v>4</v>
      </c>
      <c r="E2028" s="15">
        <v>1</v>
      </c>
      <c r="F2028" s="15">
        <v>3000</v>
      </c>
      <c r="G2028" s="15">
        <v>3300</v>
      </c>
      <c r="H2028" s="15">
        <v>331</v>
      </c>
      <c r="I2028" s="63">
        <v>3</v>
      </c>
      <c r="J2028" s="64" t="s">
        <v>903</v>
      </c>
      <c r="K2028" s="17">
        <v>0</v>
      </c>
      <c r="L2028" s="17">
        <v>0</v>
      </c>
      <c r="M2028" s="18">
        <f t="shared" si="8585"/>
        <v>0</v>
      </c>
      <c r="N2028" s="17">
        <f>Q2028-K2028</f>
        <v>0</v>
      </c>
      <c r="O2028" s="17">
        <v>0</v>
      </c>
      <c r="P2028" s="18">
        <f t="shared" si="8586"/>
        <v>0</v>
      </c>
      <c r="Q2028" s="18">
        <v>0</v>
      </c>
      <c r="R2028" s="17">
        <v>0</v>
      </c>
      <c r="S2028" s="17">
        <v>0</v>
      </c>
      <c r="T2028" s="18">
        <f t="shared" si="8587"/>
        <v>0</v>
      </c>
      <c r="U2028" s="17">
        <f>X2028-R2028</f>
        <v>0</v>
      </c>
      <c r="V2028" s="17">
        <v>0</v>
      </c>
      <c r="W2028" s="18">
        <f t="shared" si="8588"/>
        <v>0</v>
      </c>
      <c r="X2028" s="18">
        <v>0</v>
      </c>
      <c r="Y2028" s="17">
        <v>0</v>
      </c>
      <c r="Z2028" s="17">
        <v>0</v>
      </c>
      <c r="AA2028" s="18">
        <f t="shared" si="8589"/>
        <v>0</v>
      </c>
      <c r="AB2028" s="17">
        <f>AE2028-Y2028</f>
        <v>0</v>
      </c>
      <c r="AC2028" s="17">
        <v>0</v>
      </c>
      <c r="AD2028" s="18">
        <f t="shared" si="8590"/>
        <v>0</v>
      </c>
      <c r="AE2028" s="18">
        <v>0</v>
      </c>
      <c r="AF2028" s="17">
        <v>0</v>
      </c>
      <c r="AG2028" s="17">
        <v>0</v>
      </c>
      <c r="AH2028" s="18">
        <f t="shared" si="8591"/>
        <v>0</v>
      </c>
      <c r="AI2028" s="17">
        <f>AL2028-AF2028</f>
        <v>0</v>
      </c>
      <c r="AJ2028" s="17">
        <v>0</v>
      </c>
      <c r="AK2028" s="18">
        <f t="shared" si="8592"/>
        <v>0</v>
      </c>
      <c r="AL2028" s="18">
        <v>0</v>
      </c>
      <c r="AM2028" s="17">
        <v>0</v>
      </c>
      <c r="AN2028" s="17">
        <v>0</v>
      </c>
      <c r="AO2028" s="18">
        <f t="shared" si="8593"/>
        <v>0</v>
      </c>
      <c r="AP2028" s="17">
        <f>AS2028-AM2028</f>
        <v>0</v>
      </c>
      <c r="AQ2028" s="17">
        <v>0</v>
      </c>
      <c r="AR2028" s="18">
        <f t="shared" si="8594"/>
        <v>0</v>
      </c>
      <c r="AS2028" s="18">
        <v>0</v>
      </c>
      <c r="AT2028" s="18" t="s">
        <v>66</v>
      </c>
      <c r="AU2028" s="322"/>
      <c r="AV2028" s="291"/>
      <c r="AW2028" s="266">
        <f>AZ2028-AU2028</f>
        <v>0</v>
      </c>
      <c r="AX2028" s="266">
        <v>0</v>
      </c>
      <c r="AY2028" s="266" t="e">
        <f>BB2028-BE2028</f>
        <v>#VALUE!</v>
      </c>
      <c r="AZ2028" s="266">
        <v>0</v>
      </c>
      <c r="BE2028" s="84" t="s">
        <v>31</v>
      </c>
    </row>
    <row r="2029" spans="2:57" s="3" customFormat="1" ht="70.5" hidden="1" customHeight="1">
      <c r="B2029" s="53">
        <v>2018</v>
      </c>
      <c r="C2029" s="54">
        <v>8323</v>
      </c>
      <c r="D2029" s="53">
        <v>4</v>
      </c>
      <c r="E2029" s="53">
        <v>1</v>
      </c>
      <c r="F2029" s="53">
        <v>3000</v>
      </c>
      <c r="G2029" s="53">
        <v>3300</v>
      </c>
      <c r="H2029" s="53">
        <v>332</v>
      </c>
      <c r="I2029" s="53"/>
      <c r="J2029" s="56" t="s">
        <v>904</v>
      </c>
      <c r="K2029" s="68">
        <f>SUM(K2030:K2031)</f>
        <v>0</v>
      </c>
      <c r="L2029" s="68">
        <f t="shared" ref="L2029:P2029" si="8595">SUM(L2030:L2031)</f>
        <v>0</v>
      </c>
      <c r="M2029" s="68">
        <f t="shared" si="8595"/>
        <v>0</v>
      </c>
      <c r="N2029" s="68">
        <f t="shared" si="8595"/>
        <v>0</v>
      </c>
      <c r="O2029" s="68">
        <f t="shared" si="8595"/>
        <v>0</v>
      </c>
      <c r="P2029" s="68">
        <f t="shared" si="8595"/>
        <v>0</v>
      </c>
      <c r="Q2029" s="68">
        <f>M2029+P2029</f>
        <v>0</v>
      </c>
      <c r="R2029" s="68">
        <f>SUM(R2030:R2031)</f>
        <v>0</v>
      </c>
      <c r="S2029" s="68">
        <f t="shared" ref="S2029:W2029" si="8596">SUM(S2030:S2031)</f>
        <v>0</v>
      </c>
      <c r="T2029" s="68">
        <f t="shared" si="8596"/>
        <v>0</v>
      </c>
      <c r="U2029" s="68">
        <f t="shared" si="8596"/>
        <v>0</v>
      </c>
      <c r="V2029" s="68">
        <f t="shared" si="8596"/>
        <v>0</v>
      </c>
      <c r="W2029" s="68">
        <f t="shared" si="8596"/>
        <v>0</v>
      </c>
      <c r="X2029" s="68">
        <f>T2029+W2029</f>
        <v>0</v>
      </c>
      <c r="Y2029" s="68">
        <f>SUM(Y2030:Y2031)</f>
        <v>0</v>
      </c>
      <c r="Z2029" s="68">
        <f t="shared" ref="Z2029:AD2029" si="8597">SUM(Z2030:Z2031)</f>
        <v>0</v>
      </c>
      <c r="AA2029" s="68">
        <f t="shared" si="8597"/>
        <v>0</v>
      </c>
      <c r="AB2029" s="68">
        <f t="shared" si="8597"/>
        <v>0</v>
      </c>
      <c r="AC2029" s="68">
        <f t="shared" si="8597"/>
        <v>0</v>
      </c>
      <c r="AD2029" s="68">
        <f t="shared" si="8597"/>
        <v>0</v>
      </c>
      <c r="AE2029" s="68">
        <f>AA2029+AD2029</f>
        <v>0</v>
      </c>
      <c r="AF2029" s="68">
        <f>SUM(AF2030:AF2031)</f>
        <v>0</v>
      </c>
      <c r="AG2029" s="68">
        <f t="shared" ref="AG2029:AJ2029" si="8598">SUM(AG2030:AG2031)</f>
        <v>0</v>
      </c>
      <c r="AH2029" s="68">
        <f t="shared" si="8598"/>
        <v>0</v>
      </c>
      <c r="AI2029" s="68">
        <f t="shared" si="8598"/>
        <v>0</v>
      </c>
      <c r="AJ2029" s="68">
        <f t="shared" si="8598"/>
        <v>0</v>
      </c>
      <c r="AK2029" s="68">
        <f t="shared" ref="AK2029" si="8599">SUM(AK2030:AK2031)</f>
        <v>0</v>
      </c>
      <c r="AL2029" s="68">
        <f>AH2029+AK2029</f>
        <v>0</v>
      </c>
      <c r="AM2029" s="68">
        <f>SUM(AM2030:AM2031)</f>
        <v>0</v>
      </c>
      <c r="AN2029" s="68">
        <f t="shared" ref="AN2029:AR2029" si="8600">SUM(AN2030:AN2031)</f>
        <v>0</v>
      </c>
      <c r="AO2029" s="68">
        <f t="shared" si="8600"/>
        <v>0</v>
      </c>
      <c r="AP2029" s="68">
        <f t="shared" si="8600"/>
        <v>0</v>
      </c>
      <c r="AQ2029" s="68">
        <f t="shared" si="8600"/>
        <v>0</v>
      </c>
      <c r="AR2029" s="68">
        <f t="shared" si="8600"/>
        <v>0</v>
      </c>
      <c r="AS2029" s="68">
        <f>AO2029+AR2029</f>
        <v>0</v>
      </c>
      <c r="AT2029" s="68"/>
      <c r="AU2029" s="295"/>
      <c r="AV2029" s="298"/>
      <c r="AW2029" s="267">
        <f t="shared" ref="AW2029:AZ2029" si="8601">SUM(AW2030:AW2031)</f>
        <v>0</v>
      </c>
      <c r="AX2029" s="267">
        <f t="shared" si="8601"/>
        <v>0</v>
      </c>
      <c r="AY2029" s="267" t="e">
        <f t="shared" si="8601"/>
        <v>#VALUE!</v>
      </c>
      <c r="AZ2029" s="267">
        <f t="shared" si="8601"/>
        <v>0</v>
      </c>
      <c r="BE2029" s="69"/>
    </row>
    <row r="2030" spans="2:57" s="3" customFormat="1" ht="70.5" hidden="1" customHeight="1">
      <c r="B2030" s="15">
        <v>2018</v>
      </c>
      <c r="C2030" s="62">
        <v>8323</v>
      </c>
      <c r="D2030" s="15">
        <v>4</v>
      </c>
      <c r="E2030" s="15">
        <v>1</v>
      </c>
      <c r="F2030" s="15">
        <v>3000</v>
      </c>
      <c r="G2030" s="15">
        <v>3300</v>
      </c>
      <c r="H2030" s="15">
        <v>332</v>
      </c>
      <c r="I2030" s="63">
        <v>1</v>
      </c>
      <c r="J2030" s="64" t="s">
        <v>905</v>
      </c>
      <c r="K2030" s="17">
        <v>0</v>
      </c>
      <c r="L2030" s="17">
        <v>0</v>
      </c>
      <c r="M2030" s="18">
        <f t="shared" ref="M2030:M2031" si="8602">K2030+L2030</f>
        <v>0</v>
      </c>
      <c r="N2030" s="17">
        <f>Q2030-K2030</f>
        <v>0</v>
      </c>
      <c r="O2030" s="17">
        <v>0</v>
      </c>
      <c r="P2030" s="18">
        <f t="shared" ref="P2030:P2031" si="8603">N2030+O2030</f>
        <v>0</v>
      </c>
      <c r="Q2030" s="18">
        <v>0</v>
      </c>
      <c r="R2030" s="17">
        <v>0</v>
      </c>
      <c r="S2030" s="17">
        <v>0</v>
      </c>
      <c r="T2030" s="18">
        <f t="shared" ref="T2030:T2031" si="8604">R2030+S2030</f>
        <v>0</v>
      </c>
      <c r="U2030" s="17">
        <f>X2030-R2030</f>
        <v>0</v>
      </c>
      <c r="V2030" s="17">
        <v>0</v>
      </c>
      <c r="W2030" s="18">
        <f t="shared" ref="W2030:W2031" si="8605">U2030+V2030</f>
        <v>0</v>
      </c>
      <c r="X2030" s="18">
        <v>0</v>
      </c>
      <c r="Y2030" s="17">
        <v>0</v>
      </c>
      <c r="Z2030" s="17">
        <v>0</v>
      </c>
      <c r="AA2030" s="18">
        <f t="shared" ref="AA2030:AA2031" si="8606">Y2030+Z2030</f>
        <v>0</v>
      </c>
      <c r="AB2030" s="17">
        <f>AE2030-Y2030</f>
        <v>0</v>
      </c>
      <c r="AC2030" s="17">
        <v>0</v>
      </c>
      <c r="AD2030" s="18">
        <f t="shared" ref="AD2030:AD2031" si="8607">AB2030+AC2030</f>
        <v>0</v>
      </c>
      <c r="AE2030" s="18">
        <v>0</v>
      </c>
      <c r="AF2030" s="17">
        <v>0</v>
      </c>
      <c r="AG2030" s="17">
        <v>0</v>
      </c>
      <c r="AH2030" s="18">
        <f t="shared" ref="AH2030:AH2031" si="8608">AF2030+AG2030</f>
        <v>0</v>
      </c>
      <c r="AI2030" s="17">
        <f>AL2030-AF2030</f>
        <v>0</v>
      </c>
      <c r="AJ2030" s="17">
        <v>0</v>
      </c>
      <c r="AK2030" s="18">
        <f t="shared" ref="AK2030:AK2031" si="8609">AI2030+AJ2030</f>
        <v>0</v>
      </c>
      <c r="AL2030" s="18">
        <v>0</v>
      </c>
      <c r="AM2030" s="17">
        <v>0</v>
      </c>
      <c r="AN2030" s="17">
        <v>0</v>
      </c>
      <c r="AO2030" s="18">
        <f t="shared" ref="AO2030:AO2031" si="8610">AM2030+AN2030</f>
        <v>0</v>
      </c>
      <c r="AP2030" s="17">
        <f>AS2030-AM2030</f>
        <v>0</v>
      </c>
      <c r="AQ2030" s="17">
        <v>0</v>
      </c>
      <c r="AR2030" s="18">
        <f t="shared" ref="AR2030:AR2031" si="8611">AP2030+AQ2030</f>
        <v>0</v>
      </c>
      <c r="AS2030" s="18">
        <v>0</v>
      </c>
      <c r="AT2030" s="18" t="s">
        <v>66</v>
      </c>
      <c r="AU2030" s="322"/>
      <c r="AV2030" s="291"/>
      <c r="AW2030" s="266">
        <f>AZ2030-AU2030</f>
        <v>0</v>
      </c>
      <c r="AX2030" s="266">
        <v>0</v>
      </c>
      <c r="AY2030" s="266" t="e">
        <f>BB2030-BE2030</f>
        <v>#VALUE!</v>
      </c>
      <c r="AZ2030" s="266">
        <v>0</v>
      </c>
      <c r="BE2030" s="84" t="s">
        <v>31</v>
      </c>
    </row>
    <row r="2031" spans="2:57" s="3" customFormat="1" ht="70.5" hidden="1" customHeight="1">
      <c r="B2031" s="15">
        <v>2018</v>
      </c>
      <c r="C2031" s="62">
        <v>8323</v>
      </c>
      <c r="D2031" s="15">
        <v>4</v>
      </c>
      <c r="E2031" s="15">
        <v>1</v>
      </c>
      <c r="F2031" s="15">
        <v>3000</v>
      </c>
      <c r="G2031" s="15">
        <v>3300</v>
      </c>
      <c r="H2031" s="15">
        <v>332</v>
      </c>
      <c r="I2031" s="63">
        <v>2</v>
      </c>
      <c r="J2031" s="64" t="s">
        <v>906</v>
      </c>
      <c r="K2031" s="17">
        <v>0</v>
      </c>
      <c r="L2031" s="17">
        <v>0</v>
      </c>
      <c r="M2031" s="18">
        <f t="shared" si="8602"/>
        <v>0</v>
      </c>
      <c r="N2031" s="17">
        <f>Q2031-K2031</f>
        <v>0</v>
      </c>
      <c r="O2031" s="17">
        <v>0</v>
      </c>
      <c r="P2031" s="18">
        <f t="shared" si="8603"/>
        <v>0</v>
      </c>
      <c r="Q2031" s="18">
        <v>0</v>
      </c>
      <c r="R2031" s="17">
        <v>0</v>
      </c>
      <c r="S2031" s="17">
        <v>0</v>
      </c>
      <c r="T2031" s="18">
        <f t="shared" si="8604"/>
        <v>0</v>
      </c>
      <c r="U2031" s="17">
        <f>X2031-R2031</f>
        <v>0</v>
      </c>
      <c r="V2031" s="17">
        <v>0</v>
      </c>
      <c r="W2031" s="18">
        <f t="shared" si="8605"/>
        <v>0</v>
      </c>
      <c r="X2031" s="18">
        <v>0</v>
      </c>
      <c r="Y2031" s="17">
        <v>0</v>
      </c>
      <c r="Z2031" s="17">
        <v>0</v>
      </c>
      <c r="AA2031" s="18">
        <f t="shared" si="8606"/>
        <v>0</v>
      </c>
      <c r="AB2031" s="17">
        <f>AE2031-Y2031</f>
        <v>0</v>
      </c>
      <c r="AC2031" s="17">
        <v>0</v>
      </c>
      <c r="AD2031" s="18">
        <f t="shared" si="8607"/>
        <v>0</v>
      </c>
      <c r="AE2031" s="18">
        <v>0</v>
      </c>
      <c r="AF2031" s="17">
        <v>0</v>
      </c>
      <c r="AG2031" s="17">
        <v>0</v>
      </c>
      <c r="AH2031" s="18">
        <f t="shared" si="8608"/>
        <v>0</v>
      </c>
      <c r="AI2031" s="17">
        <f>AL2031-AF2031</f>
        <v>0</v>
      </c>
      <c r="AJ2031" s="17">
        <v>0</v>
      </c>
      <c r="AK2031" s="18">
        <f t="shared" si="8609"/>
        <v>0</v>
      </c>
      <c r="AL2031" s="18">
        <v>0</v>
      </c>
      <c r="AM2031" s="17">
        <v>0</v>
      </c>
      <c r="AN2031" s="17">
        <v>0</v>
      </c>
      <c r="AO2031" s="18">
        <f t="shared" si="8610"/>
        <v>0</v>
      </c>
      <c r="AP2031" s="17">
        <f>AS2031-AM2031</f>
        <v>0</v>
      </c>
      <c r="AQ2031" s="17">
        <v>0</v>
      </c>
      <c r="AR2031" s="18">
        <f t="shared" si="8611"/>
        <v>0</v>
      </c>
      <c r="AS2031" s="18">
        <v>0</v>
      </c>
      <c r="AT2031" s="18" t="s">
        <v>66</v>
      </c>
      <c r="AU2031" s="322"/>
      <c r="AV2031" s="291"/>
      <c r="AW2031" s="266">
        <f>AZ2031-AU2031</f>
        <v>0</v>
      </c>
      <c r="AX2031" s="266">
        <v>0</v>
      </c>
      <c r="AY2031" s="266" t="e">
        <f>BB2031-BE2031</f>
        <v>#VALUE!</v>
      </c>
      <c r="AZ2031" s="266">
        <v>0</v>
      </c>
      <c r="BE2031" s="84" t="s">
        <v>31</v>
      </c>
    </row>
    <row r="2032" spans="2:57" s="3" customFormat="1" ht="70.5" hidden="1" customHeight="1">
      <c r="B2032" s="53">
        <v>2018</v>
      </c>
      <c r="C2032" s="54">
        <v>8323</v>
      </c>
      <c r="D2032" s="53">
        <v>4</v>
      </c>
      <c r="E2032" s="53">
        <v>1</v>
      </c>
      <c r="F2032" s="53">
        <v>3000</v>
      </c>
      <c r="G2032" s="53">
        <v>3300</v>
      </c>
      <c r="H2032" s="53">
        <v>333</v>
      </c>
      <c r="I2032" s="53"/>
      <c r="J2032" s="56" t="s">
        <v>907</v>
      </c>
      <c r="K2032" s="68">
        <f>SUM(K2033:K2036)</f>
        <v>0</v>
      </c>
      <c r="L2032" s="68">
        <f t="shared" ref="L2032:P2032" si="8612">SUM(L2033:L2036)</f>
        <v>0</v>
      </c>
      <c r="M2032" s="68">
        <f t="shared" si="8612"/>
        <v>0</v>
      </c>
      <c r="N2032" s="68">
        <f t="shared" si="8612"/>
        <v>0</v>
      </c>
      <c r="O2032" s="68">
        <f t="shared" si="8612"/>
        <v>0</v>
      </c>
      <c r="P2032" s="68">
        <f t="shared" si="8612"/>
        <v>0</v>
      </c>
      <c r="Q2032" s="68">
        <f>M2032+P2032</f>
        <v>0</v>
      </c>
      <c r="R2032" s="68">
        <f>SUM(R2033:R2036)</f>
        <v>0</v>
      </c>
      <c r="S2032" s="68">
        <f t="shared" ref="S2032:W2032" si="8613">SUM(S2033:S2036)</f>
        <v>0</v>
      </c>
      <c r="T2032" s="68">
        <f t="shared" si="8613"/>
        <v>0</v>
      </c>
      <c r="U2032" s="68">
        <f t="shared" si="8613"/>
        <v>0</v>
      </c>
      <c r="V2032" s="68">
        <f t="shared" si="8613"/>
        <v>0</v>
      </c>
      <c r="W2032" s="68">
        <f t="shared" si="8613"/>
        <v>0</v>
      </c>
      <c r="X2032" s="68">
        <f>T2032+W2032</f>
        <v>0</v>
      </c>
      <c r="Y2032" s="68">
        <f>SUM(Y2033:Y2036)</f>
        <v>0</v>
      </c>
      <c r="Z2032" s="68">
        <f t="shared" ref="Z2032:AD2032" si="8614">SUM(Z2033:Z2036)</f>
        <v>0</v>
      </c>
      <c r="AA2032" s="68">
        <f t="shared" si="8614"/>
        <v>0</v>
      </c>
      <c r="AB2032" s="68">
        <f t="shared" si="8614"/>
        <v>0</v>
      </c>
      <c r="AC2032" s="68">
        <f t="shared" si="8614"/>
        <v>0</v>
      </c>
      <c r="AD2032" s="68">
        <f t="shared" si="8614"/>
        <v>0</v>
      </c>
      <c r="AE2032" s="68">
        <f>AA2032+AD2032</f>
        <v>0</v>
      </c>
      <c r="AF2032" s="68">
        <f>SUM(AF2033:AF2036)</f>
        <v>0</v>
      </c>
      <c r="AG2032" s="68">
        <f t="shared" ref="AG2032:AJ2032" si="8615">SUM(AG2033:AG2036)</f>
        <v>0</v>
      </c>
      <c r="AH2032" s="68">
        <f t="shared" si="8615"/>
        <v>0</v>
      </c>
      <c r="AI2032" s="68">
        <f t="shared" si="8615"/>
        <v>0</v>
      </c>
      <c r="AJ2032" s="68">
        <f t="shared" si="8615"/>
        <v>0</v>
      </c>
      <c r="AK2032" s="68">
        <f t="shared" ref="AK2032" si="8616">SUM(AK2033:AK2036)</f>
        <v>0</v>
      </c>
      <c r="AL2032" s="68">
        <f>AH2032+AK2032</f>
        <v>0</v>
      </c>
      <c r="AM2032" s="68">
        <f>SUM(AM2033:AM2036)</f>
        <v>0</v>
      </c>
      <c r="AN2032" s="68">
        <f t="shared" ref="AN2032:AR2032" si="8617">SUM(AN2033:AN2036)</f>
        <v>0</v>
      </c>
      <c r="AO2032" s="68">
        <f t="shared" si="8617"/>
        <v>0</v>
      </c>
      <c r="AP2032" s="68">
        <f t="shared" si="8617"/>
        <v>0</v>
      </c>
      <c r="AQ2032" s="68">
        <f t="shared" si="8617"/>
        <v>0</v>
      </c>
      <c r="AR2032" s="68">
        <f t="shared" si="8617"/>
        <v>0</v>
      </c>
      <c r="AS2032" s="68">
        <f>AO2032+AR2032</f>
        <v>0</v>
      </c>
      <c r="AT2032" s="68"/>
      <c r="AU2032" s="295"/>
      <c r="AV2032" s="298"/>
      <c r="AW2032" s="267">
        <f t="shared" ref="AW2032:AZ2032" si="8618">SUM(AW2033:AW2036)</f>
        <v>0</v>
      </c>
      <c r="AX2032" s="267">
        <f t="shared" si="8618"/>
        <v>0</v>
      </c>
      <c r="AY2032" s="267" t="e">
        <f t="shared" si="8618"/>
        <v>#VALUE!</v>
      </c>
      <c r="AZ2032" s="267">
        <f t="shared" si="8618"/>
        <v>0</v>
      </c>
      <c r="BE2032" s="69"/>
    </row>
    <row r="2033" spans="2:57" s="3" customFormat="1" ht="70.5" hidden="1" customHeight="1">
      <c r="B2033" s="15">
        <v>2018</v>
      </c>
      <c r="C2033" s="62">
        <v>8323</v>
      </c>
      <c r="D2033" s="15">
        <v>4</v>
      </c>
      <c r="E2033" s="15">
        <v>1</v>
      </c>
      <c r="F2033" s="15">
        <v>3000</v>
      </c>
      <c r="G2033" s="15">
        <v>3300</v>
      </c>
      <c r="H2033" s="15">
        <v>333</v>
      </c>
      <c r="I2033" s="63">
        <v>1</v>
      </c>
      <c r="J2033" s="64" t="s">
        <v>908</v>
      </c>
      <c r="K2033" s="17">
        <v>0</v>
      </c>
      <c r="L2033" s="17">
        <v>0</v>
      </c>
      <c r="M2033" s="18">
        <f t="shared" ref="M2033:M2036" si="8619">K2033+L2033</f>
        <v>0</v>
      </c>
      <c r="N2033" s="17">
        <f>Q2033-K2033</f>
        <v>0</v>
      </c>
      <c r="O2033" s="17">
        <v>0</v>
      </c>
      <c r="P2033" s="18">
        <f t="shared" ref="P2033:P2036" si="8620">N2033+O2033</f>
        <v>0</v>
      </c>
      <c r="Q2033" s="18">
        <v>0</v>
      </c>
      <c r="R2033" s="17">
        <v>0</v>
      </c>
      <c r="S2033" s="17">
        <v>0</v>
      </c>
      <c r="T2033" s="18">
        <f t="shared" ref="T2033:T2036" si="8621">R2033+S2033</f>
        <v>0</v>
      </c>
      <c r="U2033" s="17">
        <f>X2033-R2033</f>
        <v>0</v>
      </c>
      <c r="V2033" s="17">
        <v>0</v>
      </c>
      <c r="W2033" s="18">
        <f t="shared" ref="W2033:W2036" si="8622">U2033+V2033</f>
        <v>0</v>
      </c>
      <c r="X2033" s="18">
        <v>0</v>
      </c>
      <c r="Y2033" s="17">
        <v>0</v>
      </c>
      <c r="Z2033" s="17">
        <v>0</v>
      </c>
      <c r="AA2033" s="18">
        <f t="shared" ref="AA2033:AA2036" si="8623">Y2033+Z2033</f>
        <v>0</v>
      </c>
      <c r="AB2033" s="17">
        <f>AE2033-Y2033</f>
        <v>0</v>
      </c>
      <c r="AC2033" s="17">
        <v>0</v>
      </c>
      <c r="AD2033" s="18">
        <f t="shared" ref="AD2033:AD2036" si="8624">AB2033+AC2033</f>
        <v>0</v>
      </c>
      <c r="AE2033" s="18">
        <v>0</v>
      </c>
      <c r="AF2033" s="17">
        <v>0</v>
      </c>
      <c r="AG2033" s="17">
        <v>0</v>
      </c>
      <c r="AH2033" s="18">
        <f t="shared" ref="AH2033:AH2036" si="8625">AF2033+AG2033</f>
        <v>0</v>
      </c>
      <c r="AI2033" s="17">
        <f>AL2033-AF2033</f>
        <v>0</v>
      </c>
      <c r="AJ2033" s="17">
        <v>0</v>
      </c>
      <c r="AK2033" s="18">
        <f t="shared" ref="AK2033:AK2036" si="8626">AI2033+AJ2033</f>
        <v>0</v>
      </c>
      <c r="AL2033" s="18">
        <v>0</v>
      </c>
      <c r="AM2033" s="17">
        <v>0</v>
      </c>
      <c r="AN2033" s="17">
        <v>0</v>
      </c>
      <c r="AO2033" s="18">
        <f t="shared" ref="AO2033:AO2036" si="8627">AM2033+AN2033</f>
        <v>0</v>
      </c>
      <c r="AP2033" s="17">
        <f>AS2033-AM2033</f>
        <v>0</v>
      </c>
      <c r="AQ2033" s="17">
        <v>0</v>
      </c>
      <c r="AR2033" s="18">
        <f t="shared" ref="AR2033:AR2036" si="8628">AP2033+AQ2033</f>
        <v>0</v>
      </c>
      <c r="AS2033" s="18">
        <v>0</v>
      </c>
      <c r="AT2033" s="18" t="s">
        <v>66</v>
      </c>
      <c r="AU2033" s="322"/>
      <c r="AV2033" s="291"/>
      <c r="AW2033" s="266">
        <f>AZ2033-AU2033</f>
        <v>0</v>
      </c>
      <c r="AX2033" s="266">
        <v>0</v>
      </c>
      <c r="AY2033" s="266" t="e">
        <f>BB2033-BE2033</f>
        <v>#VALUE!</v>
      </c>
      <c r="AZ2033" s="266">
        <v>0</v>
      </c>
      <c r="BE2033" s="84" t="s">
        <v>31</v>
      </c>
    </row>
    <row r="2034" spans="2:57" s="3" customFormat="1" ht="70.5" hidden="1" customHeight="1">
      <c r="B2034" s="15">
        <v>2018</v>
      </c>
      <c r="C2034" s="62">
        <v>8323</v>
      </c>
      <c r="D2034" s="15">
        <v>4</v>
      </c>
      <c r="E2034" s="15">
        <v>1</v>
      </c>
      <c r="F2034" s="15">
        <v>3000</v>
      </c>
      <c r="G2034" s="15">
        <v>3300</v>
      </c>
      <c r="H2034" s="15">
        <v>333</v>
      </c>
      <c r="I2034" s="63">
        <v>2</v>
      </c>
      <c r="J2034" s="64" t="s">
        <v>909</v>
      </c>
      <c r="K2034" s="17">
        <v>0</v>
      </c>
      <c r="L2034" s="17">
        <v>0</v>
      </c>
      <c r="M2034" s="18">
        <f t="shared" si="8619"/>
        <v>0</v>
      </c>
      <c r="N2034" s="17">
        <f>Q2034-K2034</f>
        <v>0</v>
      </c>
      <c r="O2034" s="17">
        <v>0</v>
      </c>
      <c r="P2034" s="18">
        <f t="shared" si="8620"/>
        <v>0</v>
      </c>
      <c r="Q2034" s="18">
        <v>0</v>
      </c>
      <c r="R2034" s="17">
        <v>0</v>
      </c>
      <c r="S2034" s="17">
        <v>0</v>
      </c>
      <c r="T2034" s="18">
        <f t="shared" si="8621"/>
        <v>0</v>
      </c>
      <c r="U2034" s="17">
        <f>X2034-R2034</f>
        <v>0</v>
      </c>
      <c r="V2034" s="17">
        <v>0</v>
      </c>
      <c r="W2034" s="18">
        <f t="shared" si="8622"/>
        <v>0</v>
      </c>
      <c r="X2034" s="18">
        <v>0</v>
      </c>
      <c r="Y2034" s="17">
        <v>0</v>
      </c>
      <c r="Z2034" s="17">
        <v>0</v>
      </c>
      <c r="AA2034" s="18">
        <f t="shared" si="8623"/>
        <v>0</v>
      </c>
      <c r="AB2034" s="17">
        <f>AE2034-Y2034</f>
        <v>0</v>
      </c>
      <c r="AC2034" s="17">
        <v>0</v>
      </c>
      <c r="AD2034" s="18">
        <f t="shared" si="8624"/>
        <v>0</v>
      </c>
      <c r="AE2034" s="18">
        <v>0</v>
      </c>
      <c r="AF2034" s="17">
        <v>0</v>
      </c>
      <c r="AG2034" s="17">
        <v>0</v>
      </c>
      <c r="AH2034" s="18">
        <f t="shared" si="8625"/>
        <v>0</v>
      </c>
      <c r="AI2034" s="17">
        <f>AL2034-AF2034</f>
        <v>0</v>
      </c>
      <c r="AJ2034" s="17">
        <v>0</v>
      </c>
      <c r="AK2034" s="18">
        <f t="shared" si="8626"/>
        <v>0</v>
      </c>
      <c r="AL2034" s="18">
        <v>0</v>
      </c>
      <c r="AM2034" s="17">
        <v>0</v>
      </c>
      <c r="AN2034" s="17">
        <v>0</v>
      </c>
      <c r="AO2034" s="18">
        <f t="shared" si="8627"/>
        <v>0</v>
      </c>
      <c r="AP2034" s="17">
        <f>AS2034-AM2034</f>
        <v>0</v>
      </c>
      <c r="AQ2034" s="17">
        <v>0</v>
      </c>
      <c r="AR2034" s="18">
        <f t="shared" si="8628"/>
        <v>0</v>
      </c>
      <c r="AS2034" s="18">
        <v>0</v>
      </c>
      <c r="AT2034" s="18" t="s">
        <v>66</v>
      </c>
      <c r="AU2034" s="322"/>
      <c r="AV2034" s="291"/>
      <c r="AW2034" s="266">
        <f>AZ2034-AU2034</f>
        <v>0</v>
      </c>
      <c r="AX2034" s="266">
        <v>0</v>
      </c>
      <c r="AY2034" s="266" t="e">
        <f>BB2034-BE2034</f>
        <v>#VALUE!</v>
      </c>
      <c r="AZ2034" s="266">
        <v>0</v>
      </c>
      <c r="BE2034" s="84" t="s">
        <v>31</v>
      </c>
    </row>
    <row r="2035" spans="2:57" s="3" customFormat="1" ht="70.5" hidden="1" customHeight="1">
      <c r="B2035" s="15">
        <v>2018</v>
      </c>
      <c r="C2035" s="62">
        <v>8323</v>
      </c>
      <c r="D2035" s="15">
        <v>4</v>
      </c>
      <c r="E2035" s="15">
        <v>1</v>
      </c>
      <c r="F2035" s="15">
        <v>3000</v>
      </c>
      <c r="G2035" s="15">
        <v>3300</v>
      </c>
      <c r="H2035" s="15">
        <v>333</v>
      </c>
      <c r="I2035" s="63">
        <v>3</v>
      </c>
      <c r="J2035" s="64" t="s">
        <v>910</v>
      </c>
      <c r="K2035" s="17">
        <v>0</v>
      </c>
      <c r="L2035" s="17">
        <v>0</v>
      </c>
      <c r="M2035" s="18">
        <f t="shared" si="8619"/>
        <v>0</v>
      </c>
      <c r="N2035" s="17">
        <f>Q2035-K2035</f>
        <v>0</v>
      </c>
      <c r="O2035" s="17">
        <v>0</v>
      </c>
      <c r="P2035" s="18">
        <f t="shared" si="8620"/>
        <v>0</v>
      </c>
      <c r="Q2035" s="18">
        <v>0</v>
      </c>
      <c r="R2035" s="17">
        <v>0</v>
      </c>
      <c r="S2035" s="17">
        <v>0</v>
      </c>
      <c r="T2035" s="18">
        <f t="shared" si="8621"/>
        <v>0</v>
      </c>
      <c r="U2035" s="17">
        <f>X2035-R2035</f>
        <v>0</v>
      </c>
      <c r="V2035" s="17">
        <v>0</v>
      </c>
      <c r="W2035" s="18">
        <f t="shared" si="8622"/>
        <v>0</v>
      </c>
      <c r="X2035" s="18">
        <v>0</v>
      </c>
      <c r="Y2035" s="17">
        <v>0</v>
      </c>
      <c r="Z2035" s="17">
        <v>0</v>
      </c>
      <c r="AA2035" s="18">
        <f t="shared" si="8623"/>
        <v>0</v>
      </c>
      <c r="AB2035" s="17">
        <f>AE2035-Y2035</f>
        <v>0</v>
      </c>
      <c r="AC2035" s="17">
        <v>0</v>
      </c>
      <c r="AD2035" s="18">
        <f t="shared" si="8624"/>
        <v>0</v>
      </c>
      <c r="AE2035" s="18">
        <v>0</v>
      </c>
      <c r="AF2035" s="17">
        <v>0</v>
      </c>
      <c r="AG2035" s="17">
        <v>0</v>
      </c>
      <c r="AH2035" s="18">
        <f t="shared" si="8625"/>
        <v>0</v>
      </c>
      <c r="AI2035" s="17">
        <f>AL2035-AF2035</f>
        <v>0</v>
      </c>
      <c r="AJ2035" s="17">
        <v>0</v>
      </c>
      <c r="AK2035" s="18">
        <f t="shared" si="8626"/>
        <v>0</v>
      </c>
      <c r="AL2035" s="18">
        <v>0</v>
      </c>
      <c r="AM2035" s="17">
        <v>0</v>
      </c>
      <c r="AN2035" s="17">
        <v>0</v>
      </c>
      <c r="AO2035" s="18">
        <f t="shared" si="8627"/>
        <v>0</v>
      </c>
      <c r="AP2035" s="17">
        <f>AS2035-AM2035</f>
        <v>0</v>
      </c>
      <c r="AQ2035" s="17">
        <v>0</v>
      </c>
      <c r="AR2035" s="18">
        <f t="shared" si="8628"/>
        <v>0</v>
      </c>
      <c r="AS2035" s="18">
        <v>0</v>
      </c>
      <c r="AT2035" s="18" t="s">
        <v>66</v>
      </c>
      <c r="AU2035" s="322"/>
      <c r="AV2035" s="291"/>
      <c r="AW2035" s="266">
        <f>AZ2035-AU2035</f>
        <v>0</v>
      </c>
      <c r="AX2035" s="266">
        <v>0</v>
      </c>
      <c r="AY2035" s="266" t="e">
        <f>BB2035-BE2035</f>
        <v>#VALUE!</v>
      </c>
      <c r="AZ2035" s="266">
        <v>0</v>
      </c>
      <c r="BE2035" s="84" t="s">
        <v>31</v>
      </c>
    </row>
    <row r="2036" spans="2:57" s="3" customFormat="1" ht="70.5" hidden="1" customHeight="1">
      <c r="B2036" s="15">
        <v>2018</v>
      </c>
      <c r="C2036" s="62">
        <v>8323</v>
      </c>
      <c r="D2036" s="15">
        <v>4</v>
      </c>
      <c r="E2036" s="15">
        <v>1</v>
      </c>
      <c r="F2036" s="15">
        <v>3000</v>
      </c>
      <c r="G2036" s="15">
        <v>3300</v>
      </c>
      <c r="H2036" s="15">
        <v>333</v>
      </c>
      <c r="I2036" s="63">
        <v>4</v>
      </c>
      <c r="J2036" s="64" t="s">
        <v>911</v>
      </c>
      <c r="K2036" s="17">
        <v>0</v>
      </c>
      <c r="L2036" s="17">
        <v>0</v>
      </c>
      <c r="M2036" s="18">
        <f t="shared" si="8619"/>
        <v>0</v>
      </c>
      <c r="N2036" s="17">
        <f>Q2036-K2036</f>
        <v>0</v>
      </c>
      <c r="O2036" s="17">
        <v>0</v>
      </c>
      <c r="P2036" s="18">
        <f t="shared" si="8620"/>
        <v>0</v>
      </c>
      <c r="Q2036" s="18">
        <v>0</v>
      </c>
      <c r="R2036" s="17">
        <v>0</v>
      </c>
      <c r="S2036" s="17">
        <v>0</v>
      </c>
      <c r="T2036" s="18">
        <f t="shared" si="8621"/>
        <v>0</v>
      </c>
      <c r="U2036" s="17">
        <f>X2036-R2036</f>
        <v>0</v>
      </c>
      <c r="V2036" s="17">
        <v>0</v>
      </c>
      <c r="W2036" s="18">
        <f t="shared" si="8622"/>
        <v>0</v>
      </c>
      <c r="X2036" s="18">
        <v>0</v>
      </c>
      <c r="Y2036" s="17">
        <v>0</v>
      </c>
      <c r="Z2036" s="17">
        <v>0</v>
      </c>
      <c r="AA2036" s="18">
        <f t="shared" si="8623"/>
        <v>0</v>
      </c>
      <c r="AB2036" s="17">
        <f>AE2036-Y2036</f>
        <v>0</v>
      </c>
      <c r="AC2036" s="17">
        <v>0</v>
      </c>
      <c r="AD2036" s="18">
        <f t="shared" si="8624"/>
        <v>0</v>
      </c>
      <c r="AE2036" s="18">
        <v>0</v>
      </c>
      <c r="AF2036" s="17">
        <v>0</v>
      </c>
      <c r="AG2036" s="17">
        <v>0</v>
      </c>
      <c r="AH2036" s="18">
        <f t="shared" si="8625"/>
        <v>0</v>
      </c>
      <c r="AI2036" s="17">
        <f>AL2036-AF2036</f>
        <v>0</v>
      </c>
      <c r="AJ2036" s="17">
        <v>0</v>
      </c>
      <c r="AK2036" s="18">
        <f t="shared" si="8626"/>
        <v>0</v>
      </c>
      <c r="AL2036" s="18">
        <v>0</v>
      </c>
      <c r="AM2036" s="17">
        <v>0</v>
      </c>
      <c r="AN2036" s="17">
        <v>0</v>
      </c>
      <c r="AO2036" s="18">
        <f t="shared" si="8627"/>
        <v>0</v>
      </c>
      <c r="AP2036" s="17">
        <f>AS2036-AM2036</f>
        <v>0</v>
      </c>
      <c r="AQ2036" s="17">
        <v>0</v>
      </c>
      <c r="AR2036" s="18">
        <f t="shared" si="8628"/>
        <v>0</v>
      </c>
      <c r="AS2036" s="18">
        <v>0</v>
      </c>
      <c r="AT2036" s="18" t="s">
        <v>66</v>
      </c>
      <c r="AU2036" s="322"/>
      <c r="AV2036" s="291"/>
      <c r="AW2036" s="266">
        <f>AZ2036-AU2036</f>
        <v>0</v>
      </c>
      <c r="AX2036" s="266">
        <v>0</v>
      </c>
      <c r="AY2036" s="266" t="e">
        <f>BB2036-BE2036</f>
        <v>#VALUE!</v>
      </c>
      <c r="AZ2036" s="266">
        <v>0</v>
      </c>
      <c r="BE2036" s="84" t="s">
        <v>31</v>
      </c>
    </row>
    <row r="2037" spans="2:57" s="3" customFormat="1" ht="70.5" hidden="1" customHeight="1">
      <c r="B2037" s="47">
        <v>2018</v>
      </c>
      <c r="C2037" s="48">
        <v>8323</v>
      </c>
      <c r="D2037" s="47">
        <v>4</v>
      </c>
      <c r="E2037" s="47">
        <v>1</v>
      </c>
      <c r="F2037" s="47">
        <v>3000</v>
      </c>
      <c r="G2037" s="47">
        <v>3500</v>
      </c>
      <c r="H2037" s="47"/>
      <c r="I2037" s="47"/>
      <c r="J2037" s="49" t="s">
        <v>452</v>
      </c>
      <c r="K2037" s="50">
        <f>K2038</f>
        <v>0</v>
      </c>
      <c r="L2037" s="50">
        <f t="shared" ref="L2037" si="8629">L2038</f>
        <v>0</v>
      </c>
      <c r="M2037" s="50">
        <f t="shared" ref="M2037" si="8630">M2038</f>
        <v>0</v>
      </c>
      <c r="N2037" s="50">
        <f t="shared" ref="N2037" si="8631">N2038</f>
        <v>0</v>
      </c>
      <c r="O2037" s="50">
        <f t="shared" ref="O2037" si="8632">O2038</f>
        <v>0</v>
      </c>
      <c r="P2037" s="50">
        <f t="shared" ref="P2037" si="8633">P2038</f>
        <v>0</v>
      </c>
      <c r="Q2037" s="50">
        <f>M2037+P2037</f>
        <v>0</v>
      </c>
      <c r="R2037" s="50">
        <f>R2038</f>
        <v>0</v>
      </c>
      <c r="S2037" s="50">
        <f t="shared" ref="S2037:W2038" si="8634">S2038</f>
        <v>0</v>
      </c>
      <c r="T2037" s="50">
        <f t="shared" si="8634"/>
        <v>0</v>
      </c>
      <c r="U2037" s="50">
        <f t="shared" si="8634"/>
        <v>0</v>
      </c>
      <c r="V2037" s="50">
        <f t="shared" si="8634"/>
        <v>0</v>
      </c>
      <c r="W2037" s="50">
        <f t="shared" si="8634"/>
        <v>0</v>
      </c>
      <c r="X2037" s="50">
        <f>T2037+W2037</f>
        <v>0</v>
      </c>
      <c r="Y2037" s="50">
        <f>Y2038</f>
        <v>0</v>
      </c>
      <c r="Z2037" s="50">
        <f t="shared" ref="Z2037:AD2038" si="8635">Z2038</f>
        <v>0</v>
      </c>
      <c r="AA2037" s="50">
        <f t="shared" si="8635"/>
        <v>0</v>
      </c>
      <c r="AB2037" s="50">
        <f t="shared" si="8635"/>
        <v>0</v>
      </c>
      <c r="AC2037" s="50">
        <f t="shared" si="8635"/>
        <v>0</v>
      </c>
      <c r="AD2037" s="50">
        <f t="shared" si="8635"/>
        <v>0</v>
      </c>
      <c r="AE2037" s="50">
        <f>AA2037+AD2037</f>
        <v>0</v>
      </c>
      <c r="AF2037" s="50">
        <f>AF2038</f>
        <v>0</v>
      </c>
      <c r="AG2037" s="50">
        <f t="shared" ref="AG2037:AJ2038" si="8636">AG2038</f>
        <v>0</v>
      </c>
      <c r="AH2037" s="50">
        <f t="shared" si="8636"/>
        <v>0</v>
      </c>
      <c r="AI2037" s="50">
        <f t="shared" si="8636"/>
        <v>0</v>
      </c>
      <c r="AJ2037" s="50">
        <f t="shared" si="8636"/>
        <v>0</v>
      </c>
      <c r="AK2037" s="50">
        <f t="shared" ref="AK2037:AK2038" si="8637">AK2038</f>
        <v>0</v>
      </c>
      <c r="AL2037" s="50">
        <f>AH2037+AK2037</f>
        <v>0</v>
      </c>
      <c r="AM2037" s="50">
        <f>AM2038</f>
        <v>0</v>
      </c>
      <c r="AN2037" s="50">
        <f t="shared" ref="AN2037:AR2038" si="8638">AN2038</f>
        <v>0</v>
      </c>
      <c r="AO2037" s="50">
        <f t="shared" si="8638"/>
        <v>0</v>
      </c>
      <c r="AP2037" s="50">
        <f t="shared" si="8638"/>
        <v>0</v>
      </c>
      <c r="AQ2037" s="50">
        <f t="shared" si="8638"/>
        <v>0</v>
      </c>
      <c r="AR2037" s="50">
        <f t="shared" si="8638"/>
        <v>0</v>
      </c>
      <c r="AS2037" s="50">
        <f>AO2037+AR2037</f>
        <v>0</v>
      </c>
      <c r="AT2037" s="50"/>
      <c r="AU2037" s="292"/>
      <c r="AV2037" s="288"/>
      <c r="AW2037" s="263">
        <f t="shared" ref="AW2037:AZ2038" si="8639">AW2038</f>
        <v>0</v>
      </c>
      <c r="AX2037" s="263">
        <f t="shared" si="8639"/>
        <v>0</v>
      </c>
      <c r="AY2037" s="263" t="e">
        <f t="shared" si="8639"/>
        <v>#VALUE!</v>
      </c>
      <c r="AZ2037" s="263">
        <f t="shared" si="8639"/>
        <v>0</v>
      </c>
      <c r="BE2037" s="52"/>
    </row>
    <row r="2038" spans="2:57" s="3" customFormat="1" ht="70.5" hidden="1" customHeight="1">
      <c r="B2038" s="53">
        <v>2018</v>
      </c>
      <c r="C2038" s="59">
        <v>8323</v>
      </c>
      <c r="D2038" s="53">
        <v>4</v>
      </c>
      <c r="E2038" s="53">
        <v>1</v>
      </c>
      <c r="F2038" s="53">
        <v>3000</v>
      </c>
      <c r="G2038" s="53">
        <v>3500</v>
      </c>
      <c r="H2038" s="53">
        <v>353</v>
      </c>
      <c r="I2038" s="53"/>
      <c r="J2038" s="192" t="s">
        <v>77</v>
      </c>
      <c r="K2038" s="68">
        <f>K2039</f>
        <v>0</v>
      </c>
      <c r="L2038" s="68">
        <f t="shared" ref="L2038" si="8640">L2039</f>
        <v>0</v>
      </c>
      <c r="M2038" s="68">
        <f t="shared" ref="M2038" si="8641">M2039</f>
        <v>0</v>
      </c>
      <c r="N2038" s="68">
        <f t="shared" ref="N2038" si="8642">N2039</f>
        <v>0</v>
      </c>
      <c r="O2038" s="68">
        <f t="shared" ref="O2038" si="8643">O2039</f>
        <v>0</v>
      </c>
      <c r="P2038" s="68">
        <f t="shared" ref="P2038" si="8644">P2039</f>
        <v>0</v>
      </c>
      <c r="Q2038" s="68">
        <f>M2038+P2038</f>
        <v>0</v>
      </c>
      <c r="R2038" s="68">
        <f>R2039</f>
        <v>0</v>
      </c>
      <c r="S2038" s="68">
        <f t="shared" si="8634"/>
        <v>0</v>
      </c>
      <c r="T2038" s="68">
        <f t="shared" si="8634"/>
        <v>0</v>
      </c>
      <c r="U2038" s="68">
        <f t="shared" si="8634"/>
        <v>0</v>
      </c>
      <c r="V2038" s="68">
        <f t="shared" si="8634"/>
        <v>0</v>
      </c>
      <c r="W2038" s="68">
        <f t="shared" si="8634"/>
        <v>0</v>
      </c>
      <c r="X2038" s="68">
        <f>T2038+W2038</f>
        <v>0</v>
      </c>
      <c r="Y2038" s="68">
        <f>Y2039</f>
        <v>0</v>
      </c>
      <c r="Z2038" s="68">
        <f t="shared" si="8635"/>
        <v>0</v>
      </c>
      <c r="AA2038" s="68">
        <f t="shared" si="8635"/>
        <v>0</v>
      </c>
      <c r="AB2038" s="68">
        <f t="shared" si="8635"/>
        <v>0</v>
      </c>
      <c r="AC2038" s="68">
        <f t="shared" si="8635"/>
        <v>0</v>
      </c>
      <c r="AD2038" s="68">
        <f t="shared" si="8635"/>
        <v>0</v>
      </c>
      <c r="AE2038" s="68">
        <f>AA2038+AD2038</f>
        <v>0</v>
      </c>
      <c r="AF2038" s="68">
        <f>AF2039</f>
        <v>0</v>
      </c>
      <c r="AG2038" s="68">
        <f t="shared" si="8636"/>
        <v>0</v>
      </c>
      <c r="AH2038" s="68">
        <f t="shared" si="8636"/>
        <v>0</v>
      </c>
      <c r="AI2038" s="68">
        <f t="shared" si="8636"/>
        <v>0</v>
      </c>
      <c r="AJ2038" s="68">
        <f t="shared" si="8636"/>
        <v>0</v>
      </c>
      <c r="AK2038" s="68">
        <f t="shared" si="8637"/>
        <v>0</v>
      </c>
      <c r="AL2038" s="68">
        <f>AH2038+AK2038</f>
        <v>0</v>
      </c>
      <c r="AM2038" s="68">
        <f>AM2039</f>
        <v>0</v>
      </c>
      <c r="AN2038" s="68">
        <f t="shared" si="8638"/>
        <v>0</v>
      </c>
      <c r="AO2038" s="68">
        <f t="shared" si="8638"/>
        <v>0</v>
      </c>
      <c r="AP2038" s="68">
        <f t="shared" si="8638"/>
        <v>0</v>
      </c>
      <c r="AQ2038" s="68">
        <f t="shared" si="8638"/>
        <v>0</v>
      </c>
      <c r="AR2038" s="68">
        <f t="shared" si="8638"/>
        <v>0</v>
      </c>
      <c r="AS2038" s="68">
        <f>AO2038+AR2038</f>
        <v>0</v>
      </c>
      <c r="AT2038" s="57"/>
      <c r="AU2038" s="293"/>
      <c r="AV2038" s="289"/>
      <c r="AW2038" s="267">
        <f t="shared" si="8639"/>
        <v>0</v>
      </c>
      <c r="AX2038" s="267">
        <f t="shared" si="8639"/>
        <v>0</v>
      </c>
      <c r="AY2038" s="267" t="e">
        <f t="shared" si="8639"/>
        <v>#VALUE!</v>
      </c>
      <c r="AZ2038" s="267">
        <f t="shared" si="8639"/>
        <v>0</v>
      </c>
      <c r="BE2038" s="61"/>
    </row>
    <row r="2039" spans="2:57" s="3" customFormat="1" ht="70.5" hidden="1" customHeight="1">
      <c r="B2039" s="15">
        <v>2018</v>
      </c>
      <c r="C2039" s="62">
        <v>8323</v>
      </c>
      <c r="D2039" s="15">
        <v>4</v>
      </c>
      <c r="E2039" s="15">
        <v>1</v>
      </c>
      <c r="F2039" s="15">
        <v>3000</v>
      </c>
      <c r="G2039" s="15">
        <v>3500</v>
      </c>
      <c r="H2039" s="15">
        <v>353</v>
      </c>
      <c r="I2039" s="63">
        <v>1</v>
      </c>
      <c r="J2039" s="64" t="s">
        <v>78</v>
      </c>
      <c r="K2039" s="17">
        <v>0</v>
      </c>
      <c r="L2039" s="17">
        <v>0</v>
      </c>
      <c r="M2039" s="18">
        <f t="shared" ref="M2039" si="8645">K2039+L2039</f>
        <v>0</v>
      </c>
      <c r="N2039" s="17">
        <f>Q2039-K2039</f>
        <v>0</v>
      </c>
      <c r="O2039" s="17">
        <v>0</v>
      </c>
      <c r="P2039" s="18">
        <f t="shared" ref="P2039" si="8646">N2039+O2039</f>
        <v>0</v>
      </c>
      <c r="Q2039" s="18">
        <v>0</v>
      </c>
      <c r="R2039" s="17">
        <v>0</v>
      </c>
      <c r="S2039" s="17">
        <v>0</v>
      </c>
      <c r="T2039" s="18">
        <f t="shared" ref="T2039" si="8647">R2039+S2039</f>
        <v>0</v>
      </c>
      <c r="U2039" s="17">
        <f>X2039-R2039</f>
        <v>0</v>
      </c>
      <c r="V2039" s="17">
        <v>0</v>
      </c>
      <c r="W2039" s="18">
        <f t="shared" ref="W2039" si="8648">U2039+V2039</f>
        <v>0</v>
      </c>
      <c r="X2039" s="18">
        <v>0</v>
      </c>
      <c r="Y2039" s="17">
        <v>0</v>
      </c>
      <c r="Z2039" s="17">
        <v>0</v>
      </c>
      <c r="AA2039" s="18">
        <f t="shared" ref="AA2039" si="8649">Y2039+Z2039</f>
        <v>0</v>
      </c>
      <c r="AB2039" s="17">
        <f>AE2039-Y2039</f>
        <v>0</v>
      </c>
      <c r="AC2039" s="17">
        <v>0</v>
      </c>
      <c r="AD2039" s="18">
        <f t="shared" ref="AD2039" si="8650">AB2039+AC2039</f>
        <v>0</v>
      </c>
      <c r="AE2039" s="18">
        <v>0</v>
      </c>
      <c r="AF2039" s="17">
        <v>0</v>
      </c>
      <c r="AG2039" s="17">
        <v>0</v>
      </c>
      <c r="AH2039" s="18">
        <f t="shared" ref="AH2039" si="8651">AF2039+AG2039</f>
        <v>0</v>
      </c>
      <c r="AI2039" s="17">
        <f>AL2039-AF2039</f>
        <v>0</v>
      </c>
      <c r="AJ2039" s="17">
        <v>0</v>
      </c>
      <c r="AK2039" s="18">
        <f t="shared" ref="AK2039" si="8652">AI2039+AJ2039</f>
        <v>0</v>
      </c>
      <c r="AL2039" s="18">
        <v>0</v>
      </c>
      <c r="AM2039" s="17">
        <v>0</v>
      </c>
      <c r="AN2039" s="17">
        <v>0</v>
      </c>
      <c r="AO2039" s="18">
        <f t="shared" ref="AO2039" si="8653">AM2039+AN2039</f>
        <v>0</v>
      </c>
      <c r="AP2039" s="17">
        <f>AS2039-AM2039</f>
        <v>0</v>
      </c>
      <c r="AQ2039" s="17">
        <v>0</v>
      </c>
      <c r="AR2039" s="18">
        <f t="shared" ref="AR2039" si="8654">AP2039+AQ2039</f>
        <v>0</v>
      </c>
      <c r="AS2039" s="18">
        <v>0</v>
      </c>
      <c r="AT2039" s="18" t="s">
        <v>66</v>
      </c>
      <c r="AU2039" s="322"/>
      <c r="AV2039" s="291"/>
      <c r="AW2039" s="266">
        <f>AZ2039-AU2039</f>
        <v>0</v>
      </c>
      <c r="AX2039" s="266">
        <v>0</v>
      </c>
      <c r="AY2039" s="266" t="e">
        <f>BB2039-BE2039</f>
        <v>#VALUE!</v>
      </c>
      <c r="AZ2039" s="266">
        <v>0</v>
      </c>
      <c r="BE2039" s="84" t="s">
        <v>31</v>
      </c>
    </row>
    <row r="2040" spans="2:57" s="3" customFormat="1" ht="70.5" customHeight="1">
      <c r="B2040" s="41">
        <v>2018</v>
      </c>
      <c r="C2040" s="42">
        <v>8323</v>
      </c>
      <c r="D2040" s="41">
        <v>4</v>
      </c>
      <c r="E2040" s="41">
        <v>1</v>
      </c>
      <c r="F2040" s="41">
        <v>5000</v>
      </c>
      <c r="G2040" s="41"/>
      <c r="H2040" s="41"/>
      <c r="I2040" s="41"/>
      <c r="J2040" s="43" t="s">
        <v>96</v>
      </c>
      <c r="K2040" s="44">
        <f>K2041+K2121+K2133+K2138+K2146</f>
        <v>579616.81000000006</v>
      </c>
      <c r="L2040" s="44">
        <f t="shared" ref="L2040:P2040" si="8655">L2041+L2121+L2133+L2138+L2146</f>
        <v>0</v>
      </c>
      <c r="M2040" s="44">
        <f t="shared" si="8655"/>
        <v>579616.81000000006</v>
      </c>
      <c r="N2040" s="44">
        <f t="shared" si="8655"/>
        <v>0</v>
      </c>
      <c r="O2040" s="44">
        <f t="shared" si="8655"/>
        <v>0</v>
      </c>
      <c r="P2040" s="44">
        <f t="shared" si="8655"/>
        <v>0</v>
      </c>
      <c r="Q2040" s="44">
        <f>M2040+P2040</f>
        <v>579616.81000000006</v>
      </c>
      <c r="R2040" s="44">
        <f>R2041+R2121+R2133+R2138+R2146</f>
        <v>274150.78000000003</v>
      </c>
      <c r="S2040" s="44">
        <f t="shared" ref="S2040:W2040" si="8656">S2041+S2121+S2133+S2138+S2146</f>
        <v>0</v>
      </c>
      <c r="T2040" s="44">
        <f t="shared" si="8656"/>
        <v>274150.78000000003</v>
      </c>
      <c r="U2040" s="44">
        <f t="shared" si="8656"/>
        <v>0</v>
      </c>
      <c r="V2040" s="44">
        <f t="shared" si="8656"/>
        <v>0</v>
      </c>
      <c r="W2040" s="44">
        <f t="shared" si="8656"/>
        <v>0</v>
      </c>
      <c r="X2040" s="44">
        <f>T2040+W2040</f>
        <v>274150.78000000003</v>
      </c>
      <c r="Y2040" s="44">
        <f>Y2041+Y2121+Y2133+Y2138+Y2146</f>
        <v>62016.750000000007</v>
      </c>
      <c r="Z2040" s="44">
        <f t="shared" ref="Z2040:AD2040" si="8657">Z2041+Z2121+Z2133+Z2138+Z2146</f>
        <v>0</v>
      </c>
      <c r="AA2040" s="44">
        <f t="shared" si="8657"/>
        <v>62016.750000000007</v>
      </c>
      <c r="AB2040" s="44">
        <f t="shared" si="8657"/>
        <v>0</v>
      </c>
      <c r="AC2040" s="44">
        <f t="shared" si="8657"/>
        <v>0</v>
      </c>
      <c r="AD2040" s="44">
        <f t="shared" si="8657"/>
        <v>0</v>
      </c>
      <c r="AE2040" s="44">
        <f>AA2040+AD2040</f>
        <v>62016.750000000007</v>
      </c>
      <c r="AF2040" s="44">
        <f>AF2041+AF2121+AF2133+AF2138+AF2146</f>
        <v>239407.83000000002</v>
      </c>
      <c r="AG2040" s="44">
        <f t="shared" ref="AG2040:AJ2040" si="8658">AG2041+AG2121+AG2133+AG2138+AG2146</f>
        <v>0</v>
      </c>
      <c r="AH2040" s="44">
        <f t="shared" si="8658"/>
        <v>239407.83000000002</v>
      </c>
      <c r="AI2040" s="44">
        <f t="shared" si="8658"/>
        <v>0</v>
      </c>
      <c r="AJ2040" s="44">
        <f t="shared" si="8658"/>
        <v>0</v>
      </c>
      <c r="AK2040" s="44">
        <f t="shared" ref="AK2040" si="8659">AK2041+AK2121+AK2133+AK2138+AK2146</f>
        <v>0</v>
      </c>
      <c r="AL2040" s="44">
        <f>AH2040+AK2040</f>
        <v>239407.83000000002</v>
      </c>
      <c r="AM2040" s="44">
        <f>AM2041+AM2121+AM2133+AM2138+AM2146</f>
        <v>4041.4500000000025</v>
      </c>
      <c r="AN2040" s="44">
        <f t="shared" ref="AN2040:AR2040" si="8660">AN2041+AN2121+AN2133+AN2138+AN2146</f>
        <v>0</v>
      </c>
      <c r="AO2040" s="44">
        <f t="shared" si="8660"/>
        <v>4041.4500000000025</v>
      </c>
      <c r="AP2040" s="44">
        <f t="shared" si="8660"/>
        <v>0</v>
      </c>
      <c r="AQ2040" s="44">
        <f t="shared" si="8660"/>
        <v>0</v>
      </c>
      <c r="AR2040" s="44">
        <f t="shared" si="8660"/>
        <v>0</v>
      </c>
      <c r="AS2040" s="44">
        <f>AO2040+AR2040</f>
        <v>4041.4500000000025</v>
      </c>
      <c r="AT2040" s="44"/>
      <c r="AU2040" s="287"/>
      <c r="AV2040" s="294"/>
      <c r="AW2040" s="262"/>
      <c r="AX2040" s="262"/>
      <c r="AY2040" s="262"/>
      <c r="AZ2040" s="262"/>
      <c r="BE2040" s="46"/>
    </row>
    <row r="2041" spans="2:57" s="3" customFormat="1" ht="70.5" customHeight="1">
      <c r="B2041" s="47">
        <v>2018</v>
      </c>
      <c r="C2041" s="48">
        <v>8323</v>
      </c>
      <c r="D2041" s="47">
        <v>4</v>
      </c>
      <c r="E2041" s="47">
        <v>1</v>
      </c>
      <c r="F2041" s="47">
        <v>5000</v>
      </c>
      <c r="G2041" s="47">
        <v>5100</v>
      </c>
      <c r="H2041" s="47"/>
      <c r="I2041" s="47"/>
      <c r="J2041" s="49" t="s">
        <v>97</v>
      </c>
      <c r="K2041" s="50">
        <f>K2042+K2069+K2081+K2118</f>
        <v>579616.81000000006</v>
      </c>
      <c r="L2041" s="50">
        <f t="shared" ref="L2041:P2041" si="8661">L2042+L2069+L2081+L2118</f>
        <v>0</v>
      </c>
      <c r="M2041" s="50">
        <f t="shared" si="8661"/>
        <v>579616.81000000006</v>
      </c>
      <c r="N2041" s="50">
        <f t="shared" si="8661"/>
        <v>0</v>
      </c>
      <c r="O2041" s="50">
        <f t="shared" si="8661"/>
        <v>0</v>
      </c>
      <c r="P2041" s="50">
        <f t="shared" si="8661"/>
        <v>0</v>
      </c>
      <c r="Q2041" s="50">
        <f>M2041+P2041</f>
        <v>579616.81000000006</v>
      </c>
      <c r="R2041" s="50">
        <f>R2042+R2069+R2081+R2118</f>
        <v>274150.78000000003</v>
      </c>
      <c r="S2041" s="50">
        <f t="shared" ref="S2041:W2041" si="8662">S2042+S2069+S2081+S2118</f>
        <v>0</v>
      </c>
      <c r="T2041" s="50">
        <f t="shared" si="8662"/>
        <v>274150.78000000003</v>
      </c>
      <c r="U2041" s="50">
        <f t="shared" si="8662"/>
        <v>0</v>
      </c>
      <c r="V2041" s="50">
        <f t="shared" si="8662"/>
        <v>0</v>
      </c>
      <c r="W2041" s="50">
        <f t="shared" si="8662"/>
        <v>0</v>
      </c>
      <c r="X2041" s="50">
        <f>T2041+W2041</f>
        <v>274150.78000000003</v>
      </c>
      <c r="Y2041" s="50">
        <f>Y2042+Y2069+Y2081+Y2118</f>
        <v>62016.750000000007</v>
      </c>
      <c r="Z2041" s="50">
        <f t="shared" ref="Z2041:AD2041" si="8663">Z2042+Z2069+Z2081+Z2118</f>
        <v>0</v>
      </c>
      <c r="AA2041" s="50">
        <f t="shared" si="8663"/>
        <v>62016.750000000007</v>
      </c>
      <c r="AB2041" s="50">
        <f t="shared" si="8663"/>
        <v>0</v>
      </c>
      <c r="AC2041" s="50">
        <f t="shared" si="8663"/>
        <v>0</v>
      </c>
      <c r="AD2041" s="50">
        <f t="shared" si="8663"/>
        <v>0</v>
      </c>
      <c r="AE2041" s="50">
        <f>AA2041+AD2041</f>
        <v>62016.750000000007</v>
      </c>
      <c r="AF2041" s="50">
        <f>AF2042+AF2069+AF2081+AF2118</f>
        <v>239407.83000000002</v>
      </c>
      <c r="AG2041" s="50">
        <f t="shared" ref="AG2041:AJ2041" si="8664">AG2042+AG2069+AG2081+AG2118</f>
        <v>0</v>
      </c>
      <c r="AH2041" s="50">
        <f t="shared" si="8664"/>
        <v>239407.83000000002</v>
      </c>
      <c r="AI2041" s="50">
        <f t="shared" si="8664"/>
        <v>0</v>
      </c>
      <c r="AJ2041" s="50">
        <f t="shared" si="8664"/>
        <v>0</v>
      </c>
      <c r="AK2041" s="50">
        <f t="shared" ref="AK2041" si="8665">AK2042+AK2069+AK2081+AK2118</f>
        <v>0</v>
      </c>
      <c r="AL2041" s="50">
        <f>AH2041+AK2041</f>
        <v>239407.83000000002</v>
      </c>
      <c r="AM2041" s="50">
        <f>AM2042+AM2069+AM2081+AM2118</f>
        <v>4041.4500000000025</v>
      </c>
      <c r="AN2041" s="50">
        <f t="shared" ref="AN2041:AR2041" si="8666">AN2042+AN2069+AN2081+AN2118</f>
        <v>0</v>
      </c>
      <c r="AO2041" s="50">
        <f t="shared" si="8666"/>
        <v>4041.4500000000025</v>
      </c>
      <c r="AP2041" s="50">
        <f t="shared" si="8666"/>
        <v>0</v>
      </c>
      <c r="AQ2041" s="50">
        <f t="shared" si="8666"/>
        <v>0</v>
      </c>
      <c r="AR2041" s="50">
        <f t="shared" si="8666"/>
        <v>0</v>
      </c>
      <c r="AS2041" s="50">
        <f>AO2041+AR2041</f>
        <v>4041.4500000000025</v>
      </c>
      <c r="AT2041" s="50"/>
      <c r="AU2041" s="292"/>
      <c r="AV2041" s="288"/>
      <c r="AW2041" s="263"/>
      <c r="AX2041" s="263"/>
      <c r="AY2041" s="263"/>
      <c r="AZ2041" s="263"/>
      <c r="BE2041" s="52"/>
    </row>
    <row r="2042" spans="2:57" s="3" customFormat="1" ht="70.5" customHeight="1">
      <c r="B2042" s="53">
        <v>2018</v>
      </c>
      <c r="C2042" s="54">
        <v>8323</v>
      </c>
      <c r="D2042" s="53">
        <v>4</v>
      </c>
      <c r="E2042" s="53">
        <v>1</v>
      </c>
      <c r="F2042" s="53">
        <v>5000</v>
      </c>
      <c r="G2042" s="53">
        <v>5100</v>
      </c>
      <c r="H2042" s="53">
        <v>511</v>
      </c>
      <c r="I2042" s="53"/>
      <c r="J2042" s="67" t="s">
        <v>98</v>
      </c>
      <c r="K2042" s="57">
        <f>SUM(K2043:K2068)</f>
        <v>137261.25</v>
      </c>
      <c r="L2042" s="57">
        <f t="shared" ref="L2042:P2042" si="8667">SUM(L2043:L2068)</f>
        <v>0</v>
      </c>
      <c r="M2042" s="57">
        <f t="shared" si="8667"/>
        <v>137261.25</v>
      </c>
      <c r="N2042" s="57">
        <f t="shared" si="8667"/>
        <v>0</v>
      </c>
      <c r="O2042" s="57">
        <f t="shared" si="8667"/>
        <v>0</v>
      </c>
      <c r="P2042" s="57">
        <f t="shared" si="8667"/>
        <v>0</v>
      </c>
      <c r="Q2042" s="57">
        <f>M2042+P2042</f>
        <v>137261.25</v>
      </c>
      <c r="R2042" s="57">
        <f>SUM(R2043:R2068)</f>
        <v>52972.999999999993</v>
      </c>
      <c r="S2042" s="57">
        <f t="shared" ref="S2042:W2042" si="8668">SUM(S2043:S2068)</f>
        <v>0</v>
      </c>
      <c r="T2042" s="57">
        <f t="shared" si="8668"/>
        <v>52972.999999999993</v>
      </c>
      <c r="U2042" s="57">
        <f t="shared" si="8668"/>
        <v>0</v>
      </c>
      <c r="V2042" s="57">
        <f t="shared" si="8668"/>
        <v>0</v>
      </c>
      <c r="W2042" s="57">
        <f t="shared" si="8668"/>
        <v>0</v>
      </c>
      <c r="X2042" s="57">
        <f>T2042+W2042</f>
        <v>52972.999999999993</v>
      </c>
      <c r="Y2042" s="57">
        <f>SUM(Y2043:Y2068)</f>
        <v>62016.750000000007</v>
      </c>
      <c r="Z2042" s="57">
        <f t="shared" ref="Z2042:AD2042" si="8669">SUM(Z2043:Z2068)</f>
        <v>0</v>
      </c>
      <c r="AA2042" s="57">
        <f t="shared" si="8669"/>
        <v>62016.750000000007</v>
      </c>
      <c r="AB2042" s="57">
        <f t="shared" si="8669"/>
        <v>0</v>
      </c>
      <c r="AC2042" s="57">
        <f t="shared" si="8669"/>
        <v>0</v>
      </c>
      <c r="AD2042" s="57">
        <f t="shared" si="8669"/>
        <v>0</v>
      </c>
      <c r="AE2042" s="57">
        <f>AA2042+AD2042</f>
        <v>62016.750000000007</v>
      </c>
      <c r="AF2042" s="57">
        <f>SUM(AF2043:AF2068)</f>
        <v>18230.05</v>
      </c>
      <c r="AG2042" s="57">
        <f t="shared" ref="AG2042:AJ2042" si="8670">SUM(AG2043:AG2068)</f>
        <v>0</v>
      </c>
      <c r="AH2042" s="57">
        <f t="shared" si="8670"/>
        <v>18230.05</v>
      </c>
      <c r="AI2042" s="57">
        <f t="shared" si="8670"/>
        <v>0</v>
      </c>
      <c r="AJ2042" s="57">
        <f t="shared" si="8670"/>
        <v>0</v>
      </c>
      <c r="AK2042" s="57">
        <f t="shared" ref="AK2042" si="8671">SUM(AK2043:AK2068)</f>
        <v>0</v>
      </c>
      <c r="AL2042" s="57">
        <f>AH2042+AK2042</f>
        <v>18230.05</v>
      </c>
      <c r="AM2042" s="57">
        <f>SUM(AM2043:AM2068)</f>
        <v>4041.4500000000025</v>
      </c>
      <c r="AN2042" s="57">
        <f t="shared" ref="AN2042:AR2042" si="8672">SUM(AN2043:AN2068)</f>
        <v>0</v>
      </c>
      <c r="AO2042" s="57">
        <f t="shared" si="8672"/>
        <v>4041.4500000000025</v>
      </c>
      <c r="AP2042" s="57">
        <f t="shared" si="8672"/>
        <v>0</v>
      </c>
      <c r="AQ2042" s="57">
        <f t="shared" si="8672"/>
        <v>0</v>
      </c>
      <c r="AR2042" s="57">
        <f t="shared" si="8672"/>
        <v>0</v>
      </c>
      <c r="AS2042" s="57">
        <f>AO2042+AR2042</f>
        <v>4041.4500000000025</v>
      </c>
      <c r="AT2042" s="68"/>
      <c r="AU2042" s="295"/>
      <c r="AV2042" s="298"/>
      <c r="AW2042" s="264"/>
      <c r="AX2042" s="264"/>
      <c r="AY2042" s="264"/>
      <c r="AZ2042" s="264"/>
      <c r="BE2042" s="69"/>
    </row>
    <row r="2043" spans="2:57" s="3" customFormat="1" ht="70.5" hidden="1" customHeight="1">
      <c r="B2043" s="15">
        <v>2018</v>
      </c>
      <c r="C2043" s="62">
        <v>8323</v>
      </c>
      <c r="D2043" s="15">
        <v>4</v>
      </c>
      <c r="E2043" s="15">
        <v>1</v>
      </c>
      <c r="F2043" s="15">
        <v>5000</v>
      </c>
      <c r="G2043" s="15">
        <v>5100</v>
      </c>
      <c r="H2043" s="15">
        <v>511</v>
      </c>
      <c r="I2043" s="63">
        <v>1</v>
      </c>
      <c r="J2043" s="64" t="s">
        <v>912</v>
      </c>
      <c r="K2043" s="17">
        <f t="shared" ref="K2043:K2068" si="8673">ROUND(Q2043*0.8,0)</f>
        <v>0</v>
      </c>
      <c r="L2043" s="17">
        <v>0</v>
      </c>
      <c r="M2043" s="18">
        <f t="shared" ref="M2043:M2068" si="8674">K2043+L2043</f>
        <v>0</v>
      </c>
      <c r="N2043" s="17">
        <f t="shared" ref="N2043:N2068" si="8675">Q2043-K2043</f>
        <v>0</v>
      </c>
      <c r="O2043" s="17">
        <v>0</v>
      </c>
      <c r="P2043" s="18">
        <f t="shared" ref="P2043:P2068" si="8676">N2043+O2043</f>
        <v>0</v>
      </c>
      <c r="Q2043" s="18">
        <v>0</v>
      </c>
      <c r="R2043" s="17">
        <f t="shared" ref="R2043:R2052" si="8677">ROUND(X2043*0.8,0)</f>
        <v>0</v>
      </c>
      <c r="S2043" s="17">
        <v>0</v>
      </c>
      <c r="T2043" s="18">
        <f t="shared" ref="T2043:T2068" si="8678">R2043+S2043</f>
        <v>0</v>
      </c>
      <c r="U2043" s="17">
        <f t="shared" ref="U2043:U2052" si="8679">X2043-R2043</f>
        <v>0</v>
      </c>
      <c r="V2043" s="17">
        <v>0</v>
      </c>
      <c r="W2043" s="18">
        <f t="shared" ref="W2043:W2068" si="8680">U2043+V2043</f>
        <v>0</v>
      </c>
      <c r="X2043" s="18">
        <v>0</v>
      </c>
      <c r="Y2043" s="17">
        <f t="shared" ref="Y2043:Y2052" si="8681">ROUND(AE2043*0.8,0)</f>
        <v>0</v>
      </c>
      <c r="Z2043" s="17">
        <v>0</v>
      </c>
      <c r="AA2043" s="18">
        <f t="shared" ref="AA2043:AA2068" si="8682">Y2043+Z2043</f>
        <v>0</v>
      </c>
      <c r="AB2043" s="17">
        <f t="shared" ref="AB2043:AB2052" si="8683">AE2043-Y2043</f>
        <v>0</v>
      </c>
      <c r="AC2043" s="17">
        <v>0</v>
      </c>
      <c r="AD2043" s="18">
        <f t="shared" ref="AD2043:AD2068" si="8684">AB2043+AC2043</f>
        <v>0</v>
      </c>
      <c r="AE2043" s="18">
        <v>0</v>
      </c>
      <c r="AF2043" s="17">
        <f t="shared" ref="AF2043:AF2052" si="8685">ROUND(AL2043*0.8,0)</f>
        <v>0</v>
      </c>
      <c r="AG2043" s="17">
        <v>0</v>
      </c>
      <c r="AH2043" s="18">
        <f t="shared" ref="AH2043:AH2068" si="8686">AF2043+AG2043</f>
        <v>0</v>
      </c>
      <c r="AI2043" s="17">
        <f t="shared" ref="AI2043:AI2052" si="8687">AL2043-AF2043</f>
        <v>0</v>
      </c>
      <c r="AJ2043" s="17">
        <v>0</v>
      </c>
      <c r="AK2043" s="18">
        <f t="shared" ref="AK2043:AK2068" si="8688">AI2043+AJ2043</f>
        <v>0</v>
      </c>
      <c r="AL2043" s="18">
        <v>0</v>
      </c>
      <c r="AM2043" s="17">
        <f t="shared" ref="AM2043:AM2052" si="8689">ROUND(AS2043*0.8,0)</f>
        <v>0</v>
      </c>
      <c r="AN2043" s="17">
        <v>0</v>
      </c>
      <c r="AO2043" s="18">
        <f t="shared" ref="AO2043:AO2068" si="8690">AM2043+AN2043</f>
        <v>0</v>
      </c>
      <c r="AP2043" s="17">
        <f t="shared" ref="AP2043:AP2052" si="8691">AS2043-AM2043</f>
        <v>0</v>
      </c>
      <c r="AQ2043" s="17">
        <v>0</v>
      </c>
      <c r="AR2043" s="18">
        <f t="shared" ref="AR2043:AR2068" si="8692">AP2043+AQ2043</f>
        <v>0</v>
      </c>
      <c r="AS2043" s="18">
        <v>0</v>
      </c>
      <c r="AT2043" s="18" t="s">
        <v>44</v>
      </c>
      <c r="AU2043" s="322"/>
      <c r="AV2043" s="291"/>
      <c r="AW2043" s="266">
        <f>AZ2043-AU2043</f>
        <v>0</v>
      </c>
      <c r="AX2043" s="266">
        <v>0</v>
      </c>
      <c r="AY2043" s="266" t="e">
        <f>BB2043-BE2043</f>
        <v>#VALUE!</v>
      </c>
      <c r="AZ2043" s="266">
        <v>0</v>
      </c>
      <c r="BE2043" s="91" t="s">
        <v>79</v>
      </c>
    </row>
    <row r="2044" spans="2:57" s="3" customFormat="1" ht="70.5" hidden="1" customHeight="1">
      <c r="B2044" s="15">
        <v>2018</v>
      </c>
      <c r="C2044" s="62">
        <v>8323</v>
      </c>
      <c r="D2044" s="15">
        <v>4</v>
      </c>
      <c r="E2044" s="15">
        <v>1</v>
      </c>
      <c r="F2044" s="15">
        <v>5000</v>
      </c>
      <c r="G2044" s="15">
        <v>5100</v>
      </c>
      <c r="H2044" s="15">
        <v>511</v>
      </c>
      <c r="I2044" s="63">
        <v>2</v>
      </c>
      <c r="J2044" s="64" t="s">
        <v>913</v>
      </c>
      <c r="K2044" s="17">
        <f t="shared" si="8673"/>
        <v>0</v>
      </c>
      <c r="L2044" s="17">
        <v>0</v>
      </c>
      <c r="M2044" s="18">
        <f t="shared" si="8674"/>
        <v>0</v>
      </c>
      <c r="N2044" s="17">
        <f t="shared" si="8675"/>
        <v>0</v>
      </c>
      <c r="O2044" s="17">
        <v>0</v>
      </c>
      <c r="P2044" s="18">
        <f t="shared" si="8676"/>
        <v>0</v>
      </c>
      <c r="Q2044" s="18">
        <v>0</v>
      </c>
      <c r="R2044" s="17">
        <f t="shared" si="8677"/>
        <v>0</v>
      </c>
      <c r="S2044" s="17">
        <v>0</v>
      </c>
      <c r="T2044" s="18">
        <f t="shared" si="8678"/>
        <v>0</v>
      </c>
      <c r="U2044" s="17">
        <f t="shared" si="8679"/>
        <v>0</v>
      </c>
      <c r="V2044" s="17">
        <v>0</v>
      </c>
      <c r="W2044" s="18">
        <f t="shared" si="8680"/>
        <v>0</v>
      </c>
      <c r="X2044" s="18">
        <v>0</v>
      </c>
      <c r="Y2044" s="17">
        <f t="shared" si="8681"/>
        <v>0</v>
      </c>
      <c r="Z2044" s="17">
        <v>0</v>
      </c>
      <c r="AA2044" s="18">
        <f t="shared" si="8682"/>
        <v>0</v>
      </c>
      <c r="AB2044" s="17">
        <f t="shared" si="8683"/>
        <v>0</v>
      </c>
      <c r="AC2044" s="17">
        <v>0</v>
      </c>
      <c r="AD2044" s="18">
        <f t="shared" si="8684"/>
        <v>0</v>
      </c>
      <c r="AE2044" s="18">
        <v>0</v>
      </c>
      <c r="AF2044" s="17">
        <f t="shared" si="8685"/>
        <v>0</v>
      </c>
      <c r="AG2044" s="17">
        <v>0</v>
      </c>
      <c r="AH2044" s="18">
        <f t="shared" si="8686"/>
        <v>0</v>
      </c>
      <c r="AI2044" s="17">
        <f t="shared" si="8687"/>
        <v>0</v>
      </c>
      <c r="AJ2044" s="17">
        <v>0</v>
      </c>
      <c r="AK2044" s="18">
        <f t="shared" si="8688"/>
        <v>0</v>
      </c>
      <c r="AL2044" s="18">
        <v>0</v>
      </c>
      <c r="AM2044" s="17">
        <f t="shared" si="8689"/>
        <v>0</v>
      </c>
      <c r="AN2044" s="17">
        <v>0</v>
      </c>
      <c r="AO2044" s="18">
        <f t="shared" si="8690"/>
        <v>0</v>
      </c>
      <c r="AP2044" s="17">
        <f t="shared" si="8691"/>
        <v>0</v>
      </c>
      <c r="AQ2044" s="17">
        <v>0</v>
      </c>
      <c r="AR2044" s="18">
        <f t="shared" si="8692"/>
        <v>0</v>
      </c>
      <c r="AS2044" s="18">
        <v>0</v>
      </c>
      <c r="AT2044" s="18" t="s">
        <v>44</v>
      </c>
      <c r="AU2044" s="322"/>
      <c r="AV2044" s="291"/>
      <c r="AW2044" s="266">
        <f>AZ2044-AU2044</f>
        <v>0</v>
      </c>
      <c r="AX2044" s="266">
        <v>0</v>
      </c>
      <c r="AY2044" s="266" t="e">
        <f>BB2044-BE2044</f>
        <v>#VALUE!</v>
      </c>
      <c r="AZ2044" s="266">
        <v>0</v>
      </c>
      <c r="BE2044" s="91" t="s">
        <v>79</v>
      </c>
    </row>
    <row r="2045" spans="2:57" s="3" customFormat="1" ht="70.5" hidden="1" customHeight="1">
      <c r="B2045" s="15">
        <v>2018</v>
      </c>
      <c r="C2045" s="62">
        <v>8323</v>
      </c>
      <c r="D2045" s="15">
        <v>4</v>
      </c>
      <c r="E2045" s="15">
        <v>1</v>
      </c>
      <c r="F2045" s="15">
        <v>5000</v>
      </c>
      <c r="G2045" s="15">
        <v>5100</v>
      </c>
      <c r="H2045" s="15">
        <v>511</v>
      </c>
      <c r="I2045" s="63">
        <v>3</v>
      </c>
      <c r="J2045" s="64" t="s">
        <v>914</v>
      </c>
      <c r="K2045" s="17">
        <f t="shared" si="8673"/>
        <v>0</v>
      </c>
      <c r="L2045" s="17">
        <v>0</v>
      </c>
      <c r="M2045" s="18">
        <f t="shared" si="8674"/>
        <v>0</v>
      </c>
      <c r="N2045" s="17">
        <f t="shared" si="8675"/>
        <v>0</v>
      </c>
      <c r="O2045" s="17">
        <v>0</v>
      </c>
      <c r="P2045" s="18">
        <f t="shared" si="8676"/>
        <v>0</v>
      </c>
      <c r="Q2045" s="18">
        <v>0</v>
      </c>
      <c r="R2045" s="17">
        <f t="shared" si="8677"/>
        <v>0</v>
      </c>
      <c r="S2045" s="17">
        <v>0</v>
      </c>
      <c r="T2045" s="18">
        <f t="shared" si="8678"/>
        <v>0</v>
      </c>
      <c r="U2045" s="17">
        <f t="shared" si="8679"/>
        <v>0</v>
      </c>
      <c r="V2045" s="17">
        <v>0</v>
      </c>
      <c r="W2045" s="18">
        <f t="shared" si="8680"/>
        <v>0</v>
      </c>
      <c r="X2045" s="18">
        <v>0</v>
      </c>
      <c r="Y2045" s="17">
        <f t="shared" si="8681"/>
        <v>0</v>
      </c>
      <c r="Z2045" s="17">
        <v>0</v>
      </c>
      <c r="AA2045" s="18">
        <f t="shared" si="8682"/>
        <v>0</v>
      </c>
      <c r="AB2045" s="17">
        <f t="shared" si="8683"/>
        <v>0</v>
      </c>
      <c r="AC2045" s="17">
        <v>0</v>
      </c>
      <c r="AD2045" s="18">
        <f t="shared" si="8684"/>
        <v>0</v>
      </c>
      <c r="AE2045" s="18">
        <v>0</v>
      </c>
      <c r="AF2045" s="17">
        <f t="shared" si="8685"/>
        <v>0</v>
      </c>
      <c r="AG2045" s="17">
        <v>0</v>
      </c>
      <c r="AH2045" s="18">
        <f t="shared" si="8686"/>
        <v>0</v>
      </c>
      <c r="AI2045" s="17">
        <f t="shared" si="8687"/>
        <v>0</v>
      </c>
      <c r="AJ2045" s="17">
        <v>0</v>
      </c>
      <c r="AK2045" s="18">
        <f t="shared" si="8688"/>
        <v>0</v>
      </c>
      <c r="AL2045" s="18">
        <v>0</v>
      </c>
      <c r="AM2045" s="17">
        <f t="shared" si="8689"/>
        <v>0</v>
      </c>
      <c r="AN2045" s="17">
        <v>0</v>
      </c>
      <c r="AO2045" s="18">
        <f t="shared" si="8690"/>
        <v>0</v>
      </c>
      <c r="AP2045" s="17">
        <f t="shared" si="8691"/>
        <v>0</v>
      </c>
      <c r="AQ2045" s="17">
        <v>0</v>
      </c>
      <c r="AR2045" s="18">
        <f t="shared" si="8692"/>
        <v>0</v>
      </c>
      <c r="AS2045" s="18">
        <v>0</v>
      </c>
      <c r="AT2045" s="18" t="s">
        <v>44</v>
      </c>
      <c r="AU2045" s="322"/>
      <c r="AV2045" s="291"/>
      <c r="AW2045" s="266">
        <f>AZ2045-AU2045</f>
        <v>0</v>
      </c>
      <c r="AX2045" s="266">
        <v>0</v>
      </c>
      <c r="AY2045" s="266" t="e">
        <f>BB2045-BE2045</f>
        <v>#VALUE!</v>
      </c>
      <c r="AZ2045" s="266">
        <v>0</v>
      </c>
      <c r="BE2045" s="91" t="s">
        <v>79</v>
      </c>
    </row>
    <row r="2046" spans="2:57" s="3" customFormat="1" ht="70.5" hidden="1" customHeight="1">
      <c r="B2046" s="15">
        <v>2018</v>
      </c>
      <c r="C2046" s="62">
        <v>8323</v>
      </c>
      <c r="D2046" s="15">
        <v>4</v>
      </c>
      <c r="E2046" s="15">
        <v>1</v>
      </c>
      <c r="F2046" s="15">
        <v>5000</v>
      </c>
      <c r="G2046" s="15">
        <v>5100</v>
      </c>
      <c r="H2046" s="15">
        <v>511</v>
      </c>
      <c r="I2046" s="63">
        <v>4</v>
      </c>
      <c r="J2046" s="64" t="s">
        <v>915</v>
      </c>
      <c r="K2046" s="17">
        <f t="shared" si="8673"/>
        <v>0</v>
      </c>
      <c r="L2046" s="17">
        <v>0</v>
      </c>
      <c r="M2046" s="18">
        <f t="shared" si="8674"/>
        <v>0</v>
      </c>
      <c r="N2046" s="17">
        <f t="shared" si="8675"/>
        <v>0</v>
      </c>
      <c r="O2046" s="17">
        <v>0</v>
      </c>
      <c r="P2046" s="18">
        <f t="shared" si="8676"/>
        <v>0</v>
      </c>
      <c r="Q2046" s="18">
        <v>0</v>
      </c>
      <c r="R2046" s="17">
        <f t="shared" si="8677"/>
        <v>0</v>
      </c>
      <c r="S2046" s="17">
        <v>0</v>
      </c>
      <c r="T2046" s="18">
        <f t="shared" si="8678"/>
        <v>0</v>
      </c>
      <c r="U2046" s="17">
        <f t="shared" si="8679"/>
        <v>0</v>
      </c>
      <c r="V2046" s="17">
        <v>0</v>
      </c>
      <c r="W2046" s="18">
        <f t="shared" si="8680"/>
        <v>0</v>
      </c>
      <c r="X2046" s="18">
        <v>0</v>
      </c>
      <c r="Y2046" s="17">
        <f t="shared" si="8681"/>
        <v>0</v>
      </c>
      <c r="Z2046" s="17">
        <v>0</v>
      </c>
      <c r="AA2046" s="18">
        <f t="shared" si="8682"/>
        <v>0</v>
      </c>
      <c r="AB2046" s="17">
        <f t="shared" si="8683"/>
        <v>0</v>
      </c>
      <c r="AC2046" s="17">
        <v>0</v>
      </c>
      <c r="AD2046" s="18">
        <f t="shared" si="8684"/>
        <v>0</v>
      </c>
      <c r="AE2046" s="18">
        <v>0</v>
      </c>
      <c r="AF2046" s="17">
        <f t="shared" si="8685"/>
        <v>0</v>
      </c>
      <c r="AG2046" s="17">
        <v>0</v>
      </c>
      <c r="AH2046" s="18">
        <f t="shared" si="8686"/>
        <v>0</v>
      </c>
      <c r="AI2046" s="17">
        <f t="shared" si="8687"/>
        <v>0</v>
      </c>
      <c r="AJ2046" s="17">
        <v>0</v>
      </c>
      <c r="AK2046" s="18">
        <f t="shared" si="8688"/>
        <v>0</v>
      </c>
      <c r="AL2046" s="18">
        <v>0</v>
      </c>
      <c r="AM2046" s="17">
        <f t="shared" si="8689"/>
        <v>0</v>
      </c>
      <c r="AN2046" s="17">
        <v>0</v>
      </c>
      <c r="AO2046" s="18">
        <f t="shared" si="8690"/>
        <v>0</v>
      </c>
      <c r="AP2046" s="17">
        <f t="shared" si="8691"/>
        <v>0</v>
      </c>
      <c r="AQ2046" s="17">
        <v>0</v>
      </c>
      <c r="AR2046" s="18">
        <f t="shared" si="8692"/>
        <v>0</v>
      </c>
      <c r="AS2046" s="18">
        <v>0</v>
      </c>
      <c r="AT2046" s="18" t="s">
        <v>44</v>
      </c>
      <c r="AU2046" s="322"/>
      <c r="AV2046" s="291"/>
      <c r="AW2046" s="266">
        <f>AZ2046-AU2046</f>
        <v>0</v>
      </c>
      <c r="AX2046" s="266">
        <v>0</v>
      </c>
      <c r="AY2046" s="266" t="e">
        <f>BB2046-BE2046</f>
        <v>#VALUE!</v>
      </c>
      <c r="AZ2046" s="266">
        <v>0</v>
      </c>
      <c r="BE2046" s="91" t="s">
        <v>79</v>
      </c>
    </row>
    <row r="2047" spans="2:57" s="3" customFormat="1" ht="70.5" hidden="1" customHeight="1">
      <c r="B2047" s="15">
        <v>2018</v>
      </c>
      <c r="C2047" s="62">
        <v>8323</v>
      </c>
      <c r="D2047" s="15">
        <v>4</v>
      </c>
      <c r="E2047" s="15">
        <v>1</v>
      </c>
      <c r="F2047" s="15">
        <v>5000</v>
      </c>
      <c r="G2047" s="15">
        <v>5100</v>
      </c>
      <c r="H2047" s="15">
        <v>511</v>
      </c>
      <c r="I2047" s="63">
        <v>5</v>
      </c>
      <c r="J2047" s="64" t="s">
        <v>175</v>
      </c>
      <c r="K2047" s="17">
        <f t="shared" si="8673"/>
        <v>0</v>
      </c>
      <c r="L2047" s="17">
        <v>0</v>
      </c>
      <c r="M2047" s="18">
        <f t="shared" si="8674"/>
        <v>0</v>
      </c>
      <c r="N2047" s="17">
        <f t="shared" si="8675"/>
        <v>0</v>
      </c>
      <c r="O2047" s="17">
        <v>0</v>
      </c>
      <c r="P2047" s="18">
        <f t="shared" si="8676"/>
        <v>0</v>
      </c>
      <c r="Q2047" s="18">
        <v>0</v>
      </c>
      <c r="R2047" s="17">
        <f t="shared" si="8677"/>
        <v>0</v>
      </c>
      <c r="S2047" s="17">
        <v>0</v>
      </c>
      <c r="T2047" s="18">
        <f t="shared" si="8678"/>
        <v>0</v>
      </c>
      <c r="U2047" s="17">
        <f t="shared" si="8679"/>
        <v>0</v>
      </c>
      <c r="V2047" s="17">
        <v>0</v>
      </c>
      <c r="W2047" s="18">
        <f t="shared" si="8680"/>
        <v>0</v>
      </c>
      <c r="X2047" s="18">
        <v>0</v>
      </c>
      <c r="Y2047" s="17">
        <f t="shared" si="8681"/>
        <v>0</v>
      </c>
      <c r="Z2047" s="17">
        <v>0</v>
      </c>
      <c r="AA2047" s="18">
        <f t="shared" si="8682"/>
        <v>0</v>
      </c>
      <c r="AB2047" s="17">
        <f t="shared" si="8683"/>
        <v>0</v>
      </c>
      <c r="AC2047" s="17">
        <v>0</v>
      </c>
      <c r="AD2047" s="18">
        <f t="shared" si="8684"/>
        <v>0</v>
      </c>
      <c r="AE2047" s="18">
        <v>0</v>
      </c>
      <c r="AF2047" s="17">
        <f t="shared" si="8685"/>
        <v>0</v>
      </c>
      <c r="AG2047" s="17">
        <v>0</v>
      </c>
      <c r="AH2047" s="18">
        <f t="shared" si="8686"/>
        <v>0</v>
      </c>
      <c r="AI2047" s="17">
        <f t="shared" si="8687"/>
        <v>0</v>
      </c>
      <c r="AJ2047" s="17">
        <v>0</v>
      </c>
      <c r="AK2047" s="18">
        <f t="shared" si="8688"/>
        <v>0</v>
      </c>
      <c r="AL2047" s="18">
        <v>0</v>
      </c>
      <c r="AM2047" s="17">
        <f t="shared" si="8689"/>
        <v>0</v>
      </c>
      <c r="AN2047" s="17">
        <v>0</v>
      </c>
      <c r="AO2047" s="18">
        <f t="shared" si="8690"/>
        <v>0</v>
      </c>
      <c r="AP2047" s="17">
        <f t="shared" si="8691"/>
        <v>0</v>
      </c>
      <c r="AQ2047" s="17">
        <v>0</v>
      </c>
      <c r="AR2047" s="18">
        <f t="shared" si="8692"/>
        <v>0</v>
      </c>
      <c r="AS2047" s="18">
        <v>0</v>
      </c>
      <c r="AT2047" s="18" t="s">
        <v>44</v>
      </c>
      <c r="AU2047" s="322"/>
      <c r="AV2047" s="291"/>
      <c r="AW2047" s="266">
        <f>AZ2047-AU2047</f>
        <v>0</v>
      </c>
      <c r="AX2047" s="266">
        <v>0</v>
      </c>
      <c r="AY2047" s="266" t="e">
        <f>BB2047-BE2047</f>
        <v>#VALUE!</v>
      </c>
      <c r="AZ2047" s="266">
        <v>0</v>
      </c>
      <c r="BE2047" s="91" t="s">
        <v>79</v>
      </c>
    </row>
    <row r="2048" spans="2:57" s="3" customFormat="1" ht="70.5" hidden="1" customHeight="1">
      <c r="B2048" s="15">
        <v>2018</v>
      </c>
      <c r="C2048" s="62">
        <v>8323</v>
      </c>
      <c r="D2048" s="15">
        <v>4</v>
      </c>
      <c r="E2048" s="15">
        <v>1</v>
      </c>
      <c r="F2048" s="15">
        <v>5000</v>
      </c>
      <c r="G2048" s="15">
        <v>5100</v>
      </c>
      <c r="H2048" s="15">
        <v>511</v>
      </c>
      <c r="I2048" s="63">
        <v>6</v>
      </c>
      <c r="J2048" s="64" t="s">
        <v>916</v>
      </c>
      <c r="K2048" s="17">
        <f t="shared" si="8673"/>
        <v>0</v>
      </c>
      <c r="L2048" s="17">
        <v>0</v>
      </c>
      <c r="M2048" s="18">
        <f t="shared" si="8674"/>
        <v>0</v>
      </c>
      <c r="N2048" s="17">
        <f t="shared" si="8675"/>
        <v>0</v>
      </c>
      <c r="O2048" s="17">
        <v>0</v>
      </c>
      <c r="P2048" s="18">
        <f t="shared" si="8676"/>
        <v>0</v>
      </c>
      <c r="Q2048" s="18">
        <v>0</v>
      </c>
      <c r="R2048" s="17">
        <f t="shared" si="8677"/>
        <v>0</v>
      </c>
      <c r="S2048" s="17">
        <v>0</v>
      </c>
      <c r="T2048" s="18">
        <f t="shared" si="8678"/>
        <v>0</v>
      </c>
      <c r="U2048" s="17">
        <f t="shared" si="8679"/>
        <v>0</v>
      </c>
      <c r="V2048" s="17">
        <v>0</v>
      </c>
      <c r="W2048" s="18">
        <f t="shared" si="8680"/>
        <v>0</v>
      </c>
      <c r="X2048" s="18">
        <v>0</v>
      </c>
      <c r="Y2048" s="17">
        <f t="shared" si="8681"/>
        <v>0</v>
      </c>
      <c r="Z2048" s="17">
        <v>0</v>
      </c>
      <c r="AA2048" s="18">
        <f t="shared" si="8682"/>
        <v>0</v>
      </c>
      <c r="AB2048" s="17">
        <f t="shared" si="8683"/>
        <v>0</v>
      </c>
      <c r="AC2048" s="17">
        <v>0</v>
      </c>
      <c r="AD2048" s="18">
        <f t="shared" si="8684"/>
        <v>0</v>
      </c>
      <c r="AE2048" s="18">
        <v>0</v>
      </c>
      <c r="AF2048" s="17">
        <f t="shared" si="8685"/>
        <v>0</v>
      </c>
      <c r="AG2048" s="17">
        <v>0</v>
      </c>
      <c r="AH2048" s="18">
        <f t="shared" si="8686"/>
        <v>0</v>
      </c>
      <c r="AI2048" s="17">
        <f t="shared" si="8687"/>
        <v>0</v>
      </c>
      <c r="AJ2048" s="17">
        <v>0</v>
      </c>
      <c r="AK2048" s="18">
        <f t="shared" si="8688"/>
        <v>0</v>
      </c>
      <c r="AL2048" s="18">
        <v>0</v>
      </c>
      <c r="AM2048" s="17">
        <f t="shared" si="8689"/>
        <v>0</v>
      </c>
      <c r="AN2048" s="17">
        <v>0</v>
      </c>
      <c r="AO2048" s="18">
        <f t="shared" si="8690"/>
        <v>0</v>
      </c>
      <c r="AP2048" s="17">
        <f t="shared" si="8691"/>
        <v>0</v>
      </c>
      <c r="AQ2048" s="17">
        <v>0</v>
      </c>
      <c r="AR2048" s="18">
        <f t="shared" si="8692"/>
        <v>0</v>
      </c>
      <c r="AS2048" s="18">
        <v>0</v>
      </c>
      <c r="AT2048" s="18" t="s">
        <v>44</v>
      </c>
      <c r="AU2048" s="322"/>
      <c r="AV2048" s="291"/>
      <c r="AW2048" s="266">
        <f>AZ2048-AU2048</f>
        <v>0</v>
      </c>
      <c r="AX2048" s="266">
        <v>0</v>
      </c>
      <c r="AY2048" s="266" t="e">
        <f>BB2048-BE2048</f>
        <v>#VALUE!</v>
      </c>
      <c r="AZ2048" s="266">
        <v>0</v>
      </c>
      <c r="BE2048" s="91" t="s">
        <v>79</v>
      </c>
    </row>
    <row r="2049" spans="2:57" s="3" customFormat="1" ht="70.5" hidden="1" customHeight="1">
      <c r="B2049" s="15">
        <v>2018</v>
      </c>
      <c r="C2049" s="62">
        <v>8323</v>
      </c>
      <c r="D2049" s="15">
        <v>4</v>
      </c>
      <c r="E2049" s="15">
        <v>1</v>
      </c>
      <c r="F2049" s="15">
        <v>5000</v>
      </c>
      <c r="G2049" s="15">
        <v>5100</v>
      </c>
      <c r="H2049" s="15">
        <v>511</v>
      </c>
      <c r="I2049" s="63">
        <v>7</v>
      </c>
      <c r="J2049" s="64" t="s">
        <v>917</v>
      </c>
      <c r="K2049" s="17">
        <f t="shared" si="8673"/>
        <v>0</v>
      </c>
      <c r="L2049" s="17">
        <v>0</v>
      </c>
      <c r="M2049" s="18">
        <f t="shared" si="8674"/>
        <v>0</v>
      </c>
      <c r="N2049" s="17">
        <f t="shared" si="8675"/>
        <v>0</v>
      </c>
      <c r="O2049" s="17">
        <v>0</v>
      </c>
      <c r="P2049" s="18">
        <f t="shared" si="8676"/>
        <v>0</v>
      </c>
      <c r="Q2049" s="18">
        <v>0</v>
      </c>
      <c r="R2049" s="17">
        <f t="shared" si="8677"/>
        <v>0</v>
      </c>
      <c r="S2049" s="17">
        <v>0</v>
      </c>
      <c r="T2049" s="18">
        <f t="shared" si="8678"/>
        <v>0</v>
      </c>
      <c r="U2049" s="17">
        <f t="shared" si="8679"/>
        <v>0</v>
      </c>
      <c r="V2049" s="17">
        <v>0</v>
      </c>
      <c r="W2049" s="18">
        <f t="shared" si="8680"/>
        <v>0</v>
      </c>
      <c r="X2049" s="18">
        <v>0</v>
      </c>
      <c r="Y2049" s="17">
        <f t="shared" si="8681"/>
        <v>0</v>
      </c>
      <c r="Z2049" s="17">
        <v>0</v>
      </c>
      <c r="AA2049" s="18">
        <f t="shared" si="8682"/>
        <v>0</v>
      </c>
      <c r="AB2049" s="17">
        <f t="shared" si="8683"/>
        <v>0</v>
      </c>
      <c r="AC2049" s="17">
        <v>0</v>
      </c>
      <c r="AD2049" s="18">
        <f t="shared" si="8684"/>
        <v>0</v>
      </c>
      <c r="AE2049" s="18">
        <v>0</v>
      </c>
      <c r="AF2049" s="17">
        <f t="shared" si="8685"/>
        <v>0</v>
      </c>
      <c r="AG2049" s="17">
        <v>0</v>
      </c>
      <c r="AH2049" s="18">
        <f t="shared" si="8686"/>
        <v>0</v>
      </c>
      <c r="AI2049" s="17">
        <f t="shared" si="8687"/>
        <v>0</v>
      </c>
      <c r="AJ2049" s="17">
        <v>0</v>
      </c>
      <c r="AK2049" s="18">
        <f t="shared" si="8688"/>
        <v>0</v>
      </c>
      <c r="AL2049" s="18">
        <v>0</v>
      </c>
      <c r="AM2049" s="17">
        <f t="shared" si="8689"/>
        <v>0</v>
      </c>
      <c r="AN2049" s="17">
        <v>0</v>
      </c>
      <c r="AO2049" s="18">
        <f t="shared" si="8690"/>
        <v>0</v>
      </c>
      <c r="AP2049" s="17">
        <f t="shared" si="8691"/>
        <v>0</v>
      </c>
      <c r="AQ2049" s="17">
        <v>0</v>
      </c>
      <c r="AR2049" s="18">
        <f t="shared" si="8692"/>
        <v>0</v>
      </c>
      <c r="AS2049" s="18">
        <v>0</v>
      </c>
      <c r="AT2049" s="18" t="s">
        <v>44</v>
      </c>
      <c r="AU2049" s="322"/>
      <c r="AV2049" s="291"/>
      <c r="AW2049" s="266">
        <f>AZ2049-AU2049</f>
        <v>0</v>
      </c>
      <c r="AX2049" s="266">
        <v>0</v>
      </c>
      <c r="AY2049" s="266" t="e">
        <f>BB2049-BE2049</f>
        <v>#VALUE!</v>
      </c>
      <c r="AZ2049" s="266">
        <v>0</v>
      </c>
      <c r="BE2049" s="91" t="s">
        <v>79</v>
      </c>
    </row>
    <row r="2050" spans="2:57" s="3" customFormat="1" ht="70.5" hidden="1" customHeight="1">
      <c r="B2050" s="15">
        <v>2018</v>
      </c>
      <c r="C2050" s="62">
        <v>8323</v>
      </c>
      <c r="D2050" s="15">
        <v>4</v>
      </c>
      <c r="E2050" s="15">
        <v>1</v>
      </c>
      <c r="F2050" s="15">
        <v>5000</v>
      </c>
      <c r="G2050" s="15">
        <v>5100</v>
      </c>
      <c r="H2050" s="15">
        <v>511</v>
      </c>
      <c r="I2050" s="63">
        <v>8</v>
      </c>
      <c r="J2050" s="64" t="s">
        <v>918</v>
      </c>
      <c r="K2050" s="17">
        <f t="shared" si="8673"/>
        <v>0</v>
      </c>
      <c r="L2050" s="17">
        <v>0</v>
      </c>
      <c r="M2050" s="18">
        <f t="shared" si="8674"/>
        <v>0</v>
      </c>
      <c r="N2050" s="17">
        <f t="shared" si="8675"/>
        <v>0</v>
      </c>
      <c r="O2050" s="17">
        <v>0</v>
      </c>
      <c r="P2050" s="18">
        <f t="shared" si="8676"/>
        <v>0</v>
      </c>
      <c r="Q2050" s="18">
        <v>0</v>
      </c>
      <c r="R2050" s="17">
        <f t="shared" si="8677"/>
        <v>0</v>
      </c>
      <c r="S2050" s="17">
        <v>0</v>
      </c>
      <c r="T2050" s="18">
        <f t="shared" si="8678"/>
        <v>0</v>
      </c>
      <c r="U2050" s="17">
        <f t="shared" si="8679"/>
        <v>0</v>
      </c>
      <c r="V2050" s="17">
        <v>0</v>
      </c>
      <c r="W2050" s="18">
        <f t="shared" si="8680"/>
        <v>0</v>
      </c>
      <c r="X2050" s="18">
        <v>0</v>
      </c>
      <c r="Y2050" s="17">
        <f t="shared" si="8681"/>
        <v>0</v>
      </c>
      <c r="Z2050" s="17">
        <v>0</v>
      </c>
      <c r="AA2050" s="18">
        <f t="shared" si="8682"/>
        <v>0</v>
      </c>
      <c r="AB2050" s="17">
        <f t="shared" si="8683"/>
        <v>0</v>
      </c>
      <c r="AC2050" s="17">
        <v>0</v>
      </c>
      <c r="AD2050" s="18">
        <f t="shared" si="8684"/>
        <v>0</v>
      </c>
      <c r="AE2050" s="18">
        <v>0</v>
      </c>
      <c r="AF2050" s="17">
        <f t="shared" si="8685"/>
        <v>0</v>
      </c>
      <c r="AG2050" s="17">
        <v>0</v>
      </c>
      <c r="AH2050" s="18">
        <f t="shared" si="8686"/>
        <v>0</v>
      </c>
      <c r="AI2050" s="17">
        <f t="shared" si="8687"/>
        <v>0</v>
      </c>
      <c r="AJ2050" s="17">
        <v>0</v>
      </c>
      <c r="AK2050" s="18">
        <f t="shared" si="8688"/>
        <v>0</v>
      </c>
      <c r="AL2050" s="18">
        <v>0</v>
      </c>
      <c r="AM2050" s="17">
        <f t="shared" si="8689"/>
        <v>0</v>
      </c>
      <c r="AN2050" s="17">
        <v>0</v>
      </c>
      <c r="AO2050" s="18">
        <f t="shared" si="8690"/>
        <v>0</v>
      </c>
      <c r="AP2050" s="17">
        <f t="shared" si="8691"/>
        <v>0</v>
      </c>
      <c r="AQ2050" s="17">
        <v>0</v>
      </c>
      <c r="AR2050" s="18">
        <f t="shared" si="8692"/>
        <v>0</v>
      </c>
      <c r="AS2050" s="18">
        <v>0</v>
      </c>
      <c r="AT2050" s="18" t="s">
        <v>44</v>
      </c>
      <c r="AU2050" s="322"/>
      <c r="AV2050" s="291"/>
      <c r="AW2050" s="266">
        <f>AZ2050-AU2050</f>
        <v>0</v>
      </c>
      <c r="AX2050" s="266">
        <v>0</v>
      </c>
      <c r="AY2050" s="266" t="e">
        <f>BB2050-BE2050</f>
        <v>#VALUE!</v>
      </c>
      <c r="AZ2050" s="266">
        <v>0</v>
      </c>
      <c r="BE2050" s="91" t="s">
        <v>79</v>
      </c>
    </row>
    <row r="2051" spans="2:57" s="3" customFormat="1" ht="70.5" hidden="1" customHeight="1">
      <c r="B2051" s="15">
        <v>2018</v>
      </c>
      <c r="C2051" s="62">
        <v>8323</v>
      </c>
      <c r="D2051" s="15">
        <v>4</v>
      </c>
      <c r="E2051" s="15">
        <v>1</v>
      </c>
      <c r="F2051" s="15">
        <v>5000</v>
      </c>
      <c r="G2051" s="15">
        <v>5100</v>
      </c>
      <c r="H2051" s="15">
        <v>511</v>
      </c>
      <c r="I2051" s="63">
        <v>9</v>
      </c>
      <c r="J2051" s="64" t="s">
        <v>919</v>
      </c>
      <c r="K2051" s="17">
        <f t="shared" si="8673"/>
        <v>0</v>
      </c>
      <c r="L2051" s="17">
        <v>0</v>
      </c>
      <c r="M2051" s="18">
        <f t="shared" si="8674"/>
        <v>0</v>
      </c>
      <c r="N2051" s="17">
        <f t="shared" si="8675"/>
        <v>0</v>
      </c>
      <c r="O2051" s="17">
        <v>0</v>
      </c>
      <c r="P2051" s="18">
        <f t="shared" si="8676"/>
        <v>0</v>
      </c>
      <c r="Q2051" s="18">
        <v>0</v>
      </c>
      <c r="R2051" s="17">
        <f t="shared" si="8677"/>
        <v>0</v>
      </c>
      <c r="S2051" s="17">
        <v>0</v>
      </c>
      <c r="T2051" s="18">
        <f t="shared" si="8678"/>
        <v>0</v>
      </c>
      <c r="U2051" s="17">
        <f t="shared" si="8679"/>
        <v>0</v>
      </c>
      <c r="V2051" s="17">
        <v>0</v>
      </c>
      <c r="W2051" s="18">
        <f t="shared" si="8680"/>
        <v>0</v>
      </c>
      <c r="X2051" s="18">
        <v>0</v>
      </c>
      <c r="Y2051" s="17">
        <f t="shared" si="8681"/>
        <v>0</v>
      </c>
      <c r="Z2051" s="17">
        <v>0</v>
      </c>
      <c r="AA2051" s="18">
        <f t="shared" si="8682"/>
        <v>0</v>
      </c>
      <c r="AB2051" s="17">
        <f t="shared" si="8683"/>
        <v>0</v>
      </c>
      <c r="AC2051" s="17">
        <v>0</v>
      </c>
      <c r="AD2051" s="18">
        <f t="shared" si="8684"/>
        <v>0</v>
      </c>
      <c r="AE2051" s="18">
        <v>0</v>
      </c>
      <c r="AF2051" s="17">
        <f t="shared" si="8685"/>
        <v>0</v>
      </c>
      <c r="AG2051" s="17">
        <v>0</v>
      </c>
      <c r="AH2051" s="18">
        <f t="shared" si="8686"/>
        <v>0</v>
      </c>
      <c r="AI2051" s="17">
        <f t="shared" si="8687"/>
        <v>0</v>
      </c>
      <c r="AJ2051" s="17">
        <v>0</v>
      </c>
      <c r="AK2051" s="18">
        <f t="shared" si="8688"/>
        <v>0</v>
      </c>
      <c r="AL2051" s="18">
        <v>0</v>
      </c>
      <c r="AM2051" s="17">
        <f t="shared" si="8689"/>
        <v>0</v>
      </c>
      <c r="AN2051" s="17">
        <v>0</v>
      </c>
      <c r="AO2051" s="18">
        <f t="shared" si="8690"/>
        <v>0</v>
      </c>
      <c r="AP2051" s="17">
        <f t="shared" si="8691"/>
        <v>0</v>
      </c>
      <c r="AQ2051" s="17">
        <v>0</v>
      </c>
      <c r="AR2051" s="18">
        <f t="shared" si="8692"/>
        <v>0</v>
      </c>
      <c r="AS2051" s="18">
        <v>0</v>
      </c>
      <c r="AT2051" s="18" t="s">
        <v>44</v>
      </c>
      <c r="AU2051" s="322"/>
      <c r="AV2051" s="291"/>
      <c r="AW2051" s="266">
        <f>AZ2051-AU2051</f>
        <v>0</v>
      </c>
      <c r="AX2051" s="266">
        <v>0</v>
      </c>
      <c r="AY2051" s="266" t="e">
        <f>BB2051-BE2051</f>
        <v>#VALUE!</v>
      </c>
      <c r="AZ2051" s="266">
        <v>0</v>
      </c>
      <c r="BE2051" s="91" t="s">
        <v>79</v>
      </c>
    </row>
    <row r="2052" spans="2:57" s="3" customFormat="1" ht="70.5" hidden="1" customHeight="1">
      <c r="B2052" s="15">
        <v>2018</v>
      </c>
      <c r="C2052" s="62">
        <v>8323</v>
      </c>
      <c r="D2052" s="15">
        <v>4</v>
      </c>
      <c r="E2052" s="15">
        <v>1</v>
      </c>
      <c r="F2052" s="15">
        <v>5000</v>
      </c>
      <c r="G2052" s="15">
        <v>5100</v>
      </c>
      <c r="H2052" s="15">
        <v>511</v>
      </c>
      <c r="I2052" s="63">
        <v>10</v>
      </c>
      <c r="J2052" s="64" t="s">
        <v>177</v>
      </c>
      <c r="K2052" s="17">
        <f t="shared" si="8673"/>
        <v>0</v>
      </c>
      <c r="L2052" s="17">
        <v>0</v>
      </c>
      <c r="M2052" s="18">
        <f t="shared" si="8674"/>
        <v>0</v>
      </c>
      <c r="N2052" s="17">
        <f t="shared" si="8675"/>
        <v>0</v>
      </c>
      <c r="O2052" s="17">
        <v>0</v>
      </c>
      <c r="P2052" s="18">
        <f t="shared" si="8676"/>
        <v>0</v>
      </c>
      <c r="Q2052" s="18">
        <v>0</v>
      </c>
      <c r="R2052" s="17">
        <f t="shared" si="8677"/>
        <v>0</v>
      </c>
      <c r="S2052" s="17">
        <v>0</v>
      </c>
      <c r="T2052" s="18">
        <f t="shared" si="8678"/>
        <v>0</v>
      </c>
      <c r="U2052" s="17">
        <f t="shared" si="8679"/>
        <v>0</v>
      </c>
      <c r="V2052" s="17">
        <v>0</v>
      </c>
      <c r="W2052" s="18">
        <f t="shared" si="8680"/>
        <v>0</v>
      </c>
      <c r="X2052" s="18">
        <v>0</v>
      </c>
      <c r="Y2052" s="17">
        <f t="shared" si="8681"/>
        <v>0</v>
      </c>
      <c r="Z2052" s="17">
        <v>0</v>
      </c>
      <c r="AA2052" s="18">
        <f t="shared" si="8682"/>
        <v>0</v>
      </c>
      <c r="AB2052" s="17">
        <f t="shared" si="8683"/>
        <v>0</v>
      </c>
      <c r="AC2052" s="17">
        <v>0</v>
      </c>
      <c r="AD2052" s="18">
        <f t="shared" si="8684"/>
        <v>0</v>
      </c>
      <c r="AE2052" s="18">
        <v>0</v>
      </c>
      <c r="AF2052" s="17">
        <f t="shared" si="8685"/>
        <v>0</v>
      </c>
      <c r="AG2052" s="17">
        <v>0</v>
      </c>
      <c r="AH2052" s="18">
        <f t="shared" si="8686"/>
        <v>0</v>
      </c>
      <c r="AI2052" s="17">
        <f t="shared" si="8687"/>
        <v>0</v>
      </c>
      <c r="AJ2052" s="17">
        <v>0</v>
      </c>
      <c r="AK2052" s="18">
        <f t="shared" si="8688"/>
        <v>0</v>
      </c>
      <c r="AL2052" s="18">
        <v>0</v>
      </c>
      <c r="AM2052" s="17">
        <f t="shared" si="8689"/>
        <v>0</v>
      </c>
      <c r="AN2052" s="17">
        <v>0</v>
      </c>
      <c r="AO2052" s="18">
        <f t="shared" si="8690"/>
        <v>0</v>
      </c>
      <c r="AP2052" s="17">
        <f t="shared" si="8691"/>
        <v>0</v>
      </c>
      <c r="AQ2052" s="17">
        <v>0</v>
      </c>
      <c r="AR2052" s="18">
        <f t="shared" si="8692"/>
        <v>0</v>
      </c>
      <c r="AS2052" s="18">
        <v>0</v>
      </c>
      <c r="AT2052" s="18" t="s">
        <v>44</v>
      </c>
      <c r="AU2052" s="322"/>
      <c r="AV2052" s="291"/>
      <c r="AW2052" s="266">
        <f>AZ2052-AU2052</f>
        <v>0</v>
      </c>
      <c r="AX2052" s="266">
        <v>0</v>
      </c>
      <c r="AY2052" s="266" t="e">
        <f>BB2052-BE2052</f>
        <v>#VALUE!</v>
      </c>
      <c r="AZ2052" s="266">
        <v>0</v>
      </c>
      <c r="BE2052" s="91" t="s">
        <v>79</v>
      </c>
    </row>
    <row r="2053" spans="2:57" s="3" customFormat="1" ht="70.5" customHeight="1">
      <c r="B2053" s="15">
        <v>2018</v>
      </c>
      <c r="C2053" s="62">
        <v>8323</v>
      </c>
      <c r="D2053" s="15">
        <v>4</v>
      </c>
      <c r="E2053" s="15">
        <v>1</v>
      </c>
      <c r="F2053" s="15">
        <v>5000</v>
      </c>
      <c r="G2053" s="15">
        <v>5100</v>
      </c>
      <c r="H2053" s="15">
        <v>511</v>
      </c>
      <c r="I2053" s="63">
        <v>11</v>
      </c>
      <c r="J2053" s="64" t="s">
        <v>570</v>
      </c>
      <c r="K2053" s="17">
        <f>'[1]AFF 2018'!AJ$2404</f>
        <v>46430.93</v>
      </c>
      <c r="L2053" s="17">
        <f>'[1]AFF 2018'!AK$2404</f>
        <v>0</v>
      </c>
      <c r="M2053" s="18">
        <f t="shared" si="8674"/>
        <v>46430.93</v>
      </c>
      <c r="N2053" s="17">
        <f>'[1]AFF 2018'!AM$2404</f>
        <v>0</v>
      </c>
      <c r="O2053" s="17">
        <f>'[1]AFF 2018'!AN$2404</f>
        <v>0</v>
      </c>
      <c r="P2053" s="18">
        <f t="shared" si="8676"/>
        <v>0</v>
      </c>
      <c r="Q2053" s="18">
        <f t="shared" ref="Q2053:Q2067" si="8693">M2053+P2053</f>
        <v>46430.93</v>
      </c>
      <c r="R2053" s="17">
        <f>'[1]AFF 2018'!AQ$2404</f>
        <v>23215.46</v>
      </c>
      <c r="S2053" s="17">
        <f>'[1]AFF 2018'!AR$2404</f>
        <v>0</v>
      </c>
      <c r="T2053" s="18">
        <f t="shared" si="8678"/>
        <v>23215.46</v>
      </c>
      <c r="U2053" s="17">
        <f>'[1]AFF 2018'!AT$2404</f>
        <v>0</v>
      </c>
      <c r="V2053" s="17">
        <f>'[1]AFF 2018'!AU$2404</f>
        <v>0</v>
      </c>
      <c r="W2053" s="18">
        <f t="shared" si="8680"/>
        <v>0</v>
      </c>
      <c r="X2053" s="18">
        <f t="shared" ref="X2053:X2067" si="8694">T2053+W2053</f>
        <v>23215.46</v>
      </c>
      <c r="Y2053" s="17">
        <f>'[1]AFF 2018'!BL$2404</f>
        <v>23215.47</v>
      </c>
      <c r="Z2053" s="17">
        <f>'[1]AFF 2018'!BM$2404</f>
        <v>0</v>
      </c>
      <c r="AA2053" s="18">
        <f t="shared" si="8682"/>
        <v>23215.47</v>
      </c>
      <c r="AB2053" s="17">
        <f>'[1]AFF 2018'!BO$2404</f>
        <v>0</v>
      </c>
      <c r="AC2053" s="17">
        <f>'[1]AFF 2018'!BP$2404</f>
        <v>0</v>
      </c>
      <c r="AD2053" s="18">
        <f t="shared" si="8684"/>
        <v>0</v>
      </c>
      <c r="AE2053" s="18">
        <f t="shared" ref="AE2053:AE2067" si="8695">AA2053+AD2053</f>
        <v>23215.47</v>
      </c>
      <c r="AF2053" s="17">
        <f>'[1]AFF 2018'!$BE$2404</f>
        <v>0</v>
      </c>
      <c r="AG2053" s="17">
        <f>'[1]AFF 2018'!$BF$2404</f>
        <v>0</v>
      </c>
      <c r="AH2053" s="18">
        <f t="shared" si="8686"/>
        <v>0</v>
      </c>
      <c r="AI2053" s="17">
        <f>'[1]AFF 2018'!$BH$2404</f>
        <v>0</v>
      </c>
      <c r="AJ2053" s="17">
        <f>'[1]AFF 2018'!$BI$2404</f>
        <v>0</v>
      </c>
      <c r="AK2053" s="18">
        <f t="shared" si="8688"/>
        <v>0</v>
      </c>
      <c r="AL2053" s="18">
        <f t="shared" ref="AL2053:AL2067" si="8696">AH2053+AK2053</f>
        <v>0</v>
      </c>
      <c r="AM2053" s="17">
        <f t="shared" ref="AM2053:AN2067" si="8697">K2053-R2053-Y2053-AF2053</f>
        <v>0</v>
      </c>
      <c r="AN2053" s="17">
        <f t="shared" si="8697"/>
        <v>0</v>
      </c>
      <c r="AO2053" s="18">
        <f t="shared" si="8690"/>
        <v>0</v>
      </c>
      <c r="AP2053" s="17">
        <f t="shared" ref="AP2053:AQ2067" si="8698">N2053-U2053-AB2053-AI2053</f>
        <v>0</v>
      </c>
      <c r="AQ2053" s="17">
        <f t="shared" si="8698"/>
        <v>0</v>
      </c>
      <c r="AR2053" s="18">
        <f t="shared" si="8692"/>
        <v>0</v>
      </c>
      <c r="AS2053" s="18">
        <f t="shared" ref="AS2053:AS2067" si="8699">AO2053+AR2053</f>
        <v>0</v>
      </c>
      <c r="AT2053" s="18" t="s">
        <v>44</v>
      </c>
      <c r="AU2053" s="322">
        <v>6</v>
      </c>
      <c r="AV2053" s="291">
        <v>0</v>
      </c>
      <c r="AW2053" s="266">
        <f>'[1]AFF 2018'!$CI$2404</f>
        <v>3</v>
      </c>
      <c r="AX2053" s="266">
        <f>'[1]AFF 2018'!$CJ$2404</f>
        <v>0</v>
      </c>
      <c r="AY2053" s="266">
        <f>'[1]AFF 2018'!$CM$2404</f>
        <v>-3</v>
      </c>
      <c r="AZ2053" s="266">
        <f>'[1]AFF 2018'!$CN$2404</f>
        <v>0</v>
      </c>
      <c r="BE2053" s="91" t="s">
        <v>79</v>
      </c>
    </row>
    <row r="2054" spans="2:57" s="3" customFormat="1" ht="70.5" hidden="1" customHeight="1">
      <c r="B2054" s="15">
        <v>2018</v>
      </c>
      <c r="C2054" s="62">
        <v>8323</v>
      </c>
      <c r="D2054" s="15">
        <v>4</v>
      </c>
      <c r="E2054" s="15">
        <v>1</v>
      </c>
      <c r="F2054" s="15">
        <v>5000</v>
      </c>
      <c r="G2054" s="15">
        <v>5100</v>
      </c>
      <c r="H2054" s="15">
        <v>511</v>
      </c>
      <c r="I2054" s="63">
        <v>12</v>
      </c>
      <c r="J2054" s="64" t="s">
        <v>104</v>
      </c>
      <c r="K2054" s="17">
        <v>0</v>
      </c>
      <c r="L2054" s="17">
        <v>0</v>
      </c>
      <c r="M2054" s="18">
        <f t="shared" si="8674"/>
        <v>0</v>
      </c>
      <c r="N2054" s="17">
        <v>0</v>
      </c>
      <c r="O2054" s="17">
        <v>0</v>
      </c>
      <c r="P2054" s="18">
        <f t="shared" si="8676"/>
        <v>0</v>
      </c>
      <c r="Q2054" s="18">
        <f t="shared" si="8693"/>
        <v>0</v>
      </c>
      <c r="R2054" s="17">
        <v>0</v>
      </c>
      <c r="S2054" s="17">
        <v>0</v>
      </c>
      <c r="T2054" s="18">
        <f t="shared" si="8678"/>
        <v>0</v>
      </c>
      <c r="U2054" s="17">
        <v>0</v>
      </c>
      <c r="V2054" s="17">
        <v>0</v>
      </c>
      <c r="W2054" s="18">
        <f t="shared" si="8680"/>
        <v>0</v>
      </c>
      <c r="X2054" s="18">
        <f t="shared" si="8694"/>
        <v>0</v>
      </c>
      <c r="Y2054" s="17">
        <v>0</v>
      </c>
      <c r="Z2054" s="17">
        <v>0</v>
      </c>
      <c r="AA2054" s="18">
        <f t="shared" si="8682"/>
        <v>0</v>
      </c>
      <c r="AB2054" s="17">
        <v>0</v>
      </c>
      <c r="AC2054" s="17">
        <v>0</v>
      </c>
      <c r="AD2054" s="18">
        <f t="shared" si="8684"/>
        <v>0</v>
      </c>
      <c r="AE2054" s="18">
        <f t="shared" si="8695"/>
        <v>0</v>
      </c>
      <c r="AF2054" s="17">
        <v>0</v>
      </c>
      <c r="AG2054" s="17">
        <v>0</v>
      </c>
      <c r="AH2054" s="18">
        <f t="shared" si="8686"/>
        <v>0</v>
      </c>
      <c r="AI2054" s="17">
        <v>0</v>
      </c>
      <c r="AJ2054" s="17">
        <v>0</v>
      </c>
      <c r="AK2054" s="18">
        <f t="shared" si="8688"/>
        <v>0</v>
      </c>
      <c r="AL2054" s="18">
        <f t="shared" si="8696"/>
        <v>0</v>
      </c>
      <c r="AM2054" s="17">
        <f t="shared" si="8697"/>
        <v>0</v>
      </c>
      <c r="AN2054" s="17">
        <f t="shared" si="8697"/>
        <v>0</v>
      </c>
      <c r="AO2054" s="18">
        <f t="shared" si="8690"/>
        <v>0</v>
      </c>
      <c r="AP2054" s="17">
        <f t="shared" si="8698"/>
        <v>0</v>
      </c>
      <c r="AQ2054" s="17">
        <f t="shared" si="8698"/>
        <v>0</v>
      </c>
      <c r="AR2054" s="18">
        <f t="shared" si="8692"/>
        <v>0</v>
      </c>
      <c r="AS2054" s="18">
        <f t="shared" si="8699"/>
        <v>0</v>
      </c>
      <c r="AT2054" s="18" t="s">
        <v>44</v>
      </c>
      <c r="AU2054" s="322"/>
      <c r="AV2054" s="291"/>
      <c r="AW2054" s="266">
        <v>0</v>
      </c>
      <c r="AX2054" s="266">
        <v>0</v>
      </c>
      <c r="AY2054" s="266">
        <v>0</v>
      </c>
      <c r="AZ2054" s="266">
        <v>0</v>
      </c>
      <c r="BE2054" s="91" t="s">
        <v>79</v>
      </c>
    </row>
    <row r="2055" spans="2:57" s="3" customFormat="1" ht="70.5" hidden="1" customHeight="1">
      <c r="B2055" s="15">
        <v>2018</v>
      </c>
      <c r="C2055" s="62">
        <v>8323</v>
      </c>
      <c r="D2055" s="15">
        <v>4</v>
      </c>
      <c r="E2055" s="15">
        <v>1</v>
      </c>
      <c r="F2055" s="15">
        <v>5000</v>
      </c>
      <c r="G2055" s="15">
        <v>5100</v>
      </c>
      <c r="H2055" s="15">
        <v>511</v>
      </c>
      <c r="I2055" s="63">
        <v>13</v>
      </c>
      <c r="J2055" s="64" t="s">
        <v>920</v>
      </c>
      <c r="K2055" s="17">
        <v>0</v>
      </c>
      <c r="L2055" s="17">
        <v>0</v>
      </c>
      <c r="M2055" s="18">
        <f t="shared" si="8674"/>
        <v>0</v>
      </c>
      <c r="N2055" s="17">
        <v>0</v>
      </c>
      <c r="O2055" s="17">
        <v>0</v>
      </c>
      <c r="P2055" s="18">
        <f t="shared" si="8676"/>
        <v>0</v>
      </c>
      <c r="Q2055" s="18">
        <f t="shared" si="8693"/>
        <v>0</v>
      </c>
      <c r="R2055" s="17">
        <v>0</v>
      </c>
      <c r="S2055" s="17">
        <v>0</v>
      </c>
      <c r="T2055" s="18">
        <f t="shared" si="8678"/>
        <v>0</v>
      </c>
      <c r="U2055" s="17">
        <v>0</v>
      </c>
      <c r="V2055" s="17">
        <v>0</v>
      </c>
      <c r="W2055" s="18">
        <f t="shared" si="8680"/>
        <v>0</v>
      </c>
      <c r="X2055" s="18">
        <f t="shared" si="8694"/>
        <v>0</v>
      </c>
      <c r="Y2055" s="17">
        <v>0</v>
      </c>
      <c r="Z2055" s="17">
        <v>0</v>
      </c>
      <c r="AA2055" s="18">
        <f t="shared" si="8682"/>
        <v>0</v>
      </c>
      <c r="AB2055" s="17">
        <v>0</v>
      </c>
      <c r="AC2055" s="17">
        <v>0</v>
      </c>
      <c r="AD2055" s="18">
        <f t="shared" si="8684"/>
        <v>0</v>
      </c>
      <c r="AE2055" s="18">
        <f t="shared" si="8695"/>
        <v>0</v>
      </c>
      <c r="AF2055" s="17">
        <v>0</v>
      </c>
      <c r="AG2055" s="17">
        <v>0</v>
      </c>
      <c r="AH2055" s="18">
        <f t="shared" si="8686"/>
        <v>0</v>
      </c>
      <c r="AI2055" s="17">
        <v>0</v>
      </c>
      <c r="AJ2055" s="17">
        <v>0</v>
      </c>
      <c r="AK2055" s="18">
        <f t="shared" si="8688"/>
        <v>0</v>
      </c>
      <c r="AL2055" s="18">
        <f t="shared" si="8696"/>
        <v>0</v>
      </c>
      <c r="AM2055" s="17">
        <f t="shared" si="8697"/>
        <v>0</v>
      </c>
      <c r="AN2055" s="17">
        <f t="shared" si="8697"/>
        <v>0</v>
      </c>
      <c r="AO2055" s="18">
        <f t="shared" si="8690"/>
        <v>0</v>
      </c>
      <c r="AP2055" s="17">
        <f t="shared" si="8698"/>
        <v>0</v>
      </c>
      <c r="AQ2055" s="17">
        <f t="shared" si="8698"/>
        <v>0</v>
      </c>
      <c r="AR2055" s="18">
        <f t="shared" si="8692"/>
        <v>0</v>
      </c>
      <c r="AS2055" s="18">
        <f t="shared" si="8699"/>
        <v>0</v>
      </c>
      <c r="AT2055" s="18" t="s">
        <v>44</v>
      </c>
      <c r="AU2055" s="322"/>
      <c r="AV2055" s="291"/>
      <c r="AW2055" s="266">
        <v>0</v>
      </c>
      <c r="AX2055" s="266">
        <v>0</v>
      </c>
      <c r="AY2055" s="266">
        <v>0</v>
      </c>
      <c r="AZ2055" s="266">
        <v>0</v>
      </c>
      <c r="BE2055" s="91" t="s">
        <v>79</v>
      </c>
    </row>
    <row r="2056" spans="2:57" s="3" customFormat="1" ht="70.5" hidden="1" customHeight="1">
      <c r="B2056" s="15">
        <v>2018</v>
      </c>
      <c r="C2056" s="62">
        <v>8323</v>
      </c>
      <c r="D2056" s="15">
        <v>4</v>
      </c>
      <c r="E2056" s="15">
        <v>1</v>
      </c>
      <c r="F2056" s="15">
        <v>5000</v>
      </c>
      <c r="G2056" s="15">
        <v>5100</v>
      </c>
      <c r="H2056" s="15">
        <v>511</v>
      </c>
      <c r="I2056" s="63">
        <v>14</v>
      </c>
      <c r="J2056" s="64" t="s">
        <v>921</v>
      </c>
      <c r="K2056" s="17">
        <v>0</v>
      </c>
      <c r="L2056" s="17">
        <v>0</v>
      </c>
      <c r="M2056" s="18">
        <f t="shared" si="8674"/>
        <v>0</v>
      </c>
      <c r="N2056" s="17">
        <v>0</v>
      </c>
      <c r="O2056" s="17">
        <v>0</v>
      </c>
      <c r="P2056" s="18">
        <f t="shared" si="8676"/>
        <v>0</v>
      </c>
      <c r="Q2056" s="18">
        <f t="shared" si="8693"/>
        <v>0</v>
      </c>
      <c r="R2056" s="17">
        <v>0</v>
      </c>
      <c r="S2056" s="17">
        <v>0</v>
      </c>
      <c r="T2056" s="18">
        <f t="shared" si="8678"/>
        <v>0</v>
      </c>
      <c r="U2056" s="17">
        <v>0</v>
      </c>
      <c r="V2056" s="17">
        <v>0</v>
      </c>
      <c r="W2056" s="18">
        <f t="shared" si="8680"/>
        <v>0</v>
      </c>
      <c r="X2056" s="18">
        <f t="shared" si="8694"/>
        <v>0</v>
      </c>
      <c r="Y2056" s="17">
        <v>0</v>
      </c>
      <c r="Z2056" s="17">
        <v>0</v>
      </c>
      <c r="AA2056" s="18">
        <f t="shared" si="8682"/>
        <v>0</v>
      </c>
      <c r="AB2056" s="17">
        <v>0</v>
      </c>
      <c r="AC2056" s="17">
        <v>0</v>
      </c>
      <c r="AD2056" s="18">
        <f t="shared" si="8684"/>
        <v>0</v>
      </c>
      <c r="AE2056" s="18">
        <f t="shared" si="8695"/>
        <v>0</v>
      </c>
      <c r="AF2056" s="17">
        <v>0</v>
      </c>
      <c r="AG2056" s="17">
        <v>0</v>
      </c>
      <c r="AH2056" s="18">
        <f t="shared" si="8686"/>
        <v>0</v>
      </c>
      <c r="AI2056" s="17">
        <v>0</v>
      </c>
      <c r="AJ2056" s="17">
        <v>0</v>
      </c>
      <c r="AK2056" s="18">
        <f t="shared" si="8688"/>
        <v>0</v>
      </c>
      <c r="AL2056" s="18">
        <f t="shared" si="8696"/>
        <v>0</v>
      </c>
      <c r="AM2056" s="17">
        <f t="shared" si="8697"/>
        <v>0</v>
      </c>
      <c r="AN2056" s="17">
        <f t="shared" si="8697"/>
        <v>0</v>
      </c>
      <c r="AO2056" s="18">
        <f t="shared" si="8690"/>
        <v>0</v>
      </c>
      <c r="AP2056" s="17">
        <f t="shared" si="8698"/>
        <v>0</v>
      </c>
      <c r="AQ2056" s="17">
        <f t="shared" si="8698"/>
        <v>0</v>
      </c>
      <c r="AR2056" s="18">
        <f t="shared" si="8692"/>
        <v>0</v>
      </c>
      <c r="AS2056" s="18">
        <f t="shared" si="8699"/>
        <v>0</v>
      </c>
      <c r="AT2056" s="18" t="s">
        <v>44</v>
      </c>
      <c r="AU2056" s="322"/>
      <c r="AV2056" s="291"/>
      <c r="AW2056" s="266">
        <v>0</v>
      </c>
      <c r="AX2056" s="266">
        <v>0</v>
      </c>
      <c r="AY2056" s="266">
        <v>0</v>
      </c>
      <c r="AZ2056" s="266">
        <v>0</v>
      </c>
      <c r="BE2056" s="91" t="s">
        <v>79</v>
      </c>
    </row>
    <row r="2057" spans="2:57" s="3" customFormat="1" ht="70.5" hidden="1" customHeight="1">
      <c r="B2057" s="15">
        <v>2018</v>
      </c>
      <c r="C2057" s="62">
        <v>8323</v>
      </c>
      <c r="D2057" s="15">
        <v>4</v>
      </c>
      <c r="E2057" s="15">
        <v>1</v>
      </c>
      <c r="F2057" s="15">
        <v>5000</v>
      </c>
      <c r="G2057" s="15">
        <v>5100</v>
      </c>
      <c r="H2057" s="15">
        <v>511</v>
      </c>
      <c r="I2057" s="63">
        <v>15</v>
      </c>
      <c r="J2057" s="64" t="s">
        <v>178</v>
      </c>
      <c r="K2057" s="17">
        <v>0</v>
      </c>
      <c r="L2057" s="17">
        <v>0</v>
      </c>
      <c r="M2057" s="18">
        <f t="shared" si="8674"/>
        <v>0</v>
      </c>
      <c r="N2057" s="17">
        <v>0</v>
      </c>
      <c r="O2057" s="17">
        <v>0</v>
      </c>
      <c r="P2057" s="18">
        <f t="shared" si="8676"/>
        <v>0</v>
      </c>
      <c r="Q2057" s="18">
        <f t="shared" si="8693"/>
        <v>0</v>
      </c>
      <c r="R2057" s="17">
        <v>0</v>
      </c>
      <c r="S2057" s="17">
        <v>0</v>
      </c>
      <c r="T2057" s="18">
        <f t="shared" si="8678"/>
        <v>0</v>
      </c>
      <c r="U2057" s="17">
        <v>0</v>
      </c>
      <c r="V2057" s="17">
        <v>0</v>
      </c>
      <c r="W2057" s="18">
        <f t="shared" si="8680"/>
        <v>0</v>
      </c>
      <c r="X2057" s="18">
        <f t="shared" si="8694"/>
        <v>0</v>
      </c>
      <c r="Y2057" s="17">
        <v>0</v>
      </c>
      <c r="Z2057" s="17">
        <v>0</v>
      </c>
      <c r="AA2057" s="18">
        <f t="shared" si="8682"/>
        <v>0</v>
      </c>
      <c r="AB2057" s="17">
        <v>0</v>
      </c>
      <c r="AC2057" s="17">
        <v>0</v>
      </c>
      <c r="AD2057" s="18">
        <f t="shared" si="8684"/>
        <v>0</v>
      </c>
      <c r="AE2057" s="18">
        <f t="shared" si="8695"/>
        <v>0</v>
      </c>
      <c r="AF2057" s="17">
        <v>0</v>
      </c>
      <c r="AG2057" s="17">
        <v>0</v>
      </c>
      <c r="AH2057" s="18">
        <f t="shared" si="8686"/>
        <v>0</v>
      </c>
      <c r="AI2057" s="17">
        <v>0</v>
      </c>
      <c r="AJ2057" s="17">
        <v>0</v>
      </c>
      <c r="AK2057" s="18">
        <f t="shared" si="8688"/>
        <v>0</v>
      </c>
      <c r="AL2057" s="18">
        <f t="shared" si="8696"/>
        <v>0</v>
      </c>
      <c r="AM2057" s="17">
        <f t="shared" si="8697"/>
        <v>0</v>
      </c>
      <c r="AN2057" s="17">
        <f t="shared" si="8697"/>
        <v>0</v>
      </c>
      <c r="AO2057" s="18">
        <f t="shared" si="8690"/>
        <v>0</v>
      </c>
      <c r="AP2057" s="17">
        <f t="shared" si="8698"/>
        <v>0</v>
      </c>
      <c r="AQ2057" s="17">
        <f t="shared" si="8698"/>
        <v>0</v>
      </c>
      <c r="AR2057" s="18">
        <f t="shared" si="8692"/>
        <v>0</v>
      </c>
      <c r="AS2057" s="18">
        <f t="shared" si="8699"/>
        <v>0</v>
      </c>
      <c r="AT2057" s="18" t="s">
        <v>44</v>
      </c>
      <c r="AU2057" s="322"/>
      <c r="AV2057" s="291"/>
      <c r="AW2057" s="266">
        <v>0</v>
      </c>
      <c r="AX2057" s="266">
        <v>0</v>
      </c>
      <c r="AY2057" s="266">
        <v>0</v>
      </c>
      <c r="AZ2057" s="266">
        <v>0</v>
      </c>
      <c r="BE2057" s="91" t="s">
        <v>79</v>
      </c>
    </row>
    <row r="2058" spans="2:57" s="3" customFormat="1" ht="70.5" customHeight="1">
      <c r="B2058" s="15">
        <v>2018</v>
      </c>
      <c r="C2058" s="62">
        <v>8323</v>
      </c>
      <c r="D2058" s="15">
        <v>4</v>
      </c>
      <c r="E2058" s="15">
        <v>1</v>
      </c>
      <c r="F2058" s="15">
        <v>5000</v>
      </c>
      <c r="G2058" s="15">
        <v>5100</v>
      </c>
      <c r="H2058" s="15">
        <v>511</v>
      </c>
      <c r="I2058" s="63">
        <v>16</v>
      </c>
      <c r="J2058" s="64" t="s">
        <v>922</v>
      </c>
      <c r="K2058" s="17">
        <f>'[1]AFF 2018'!AJ$2409</f>
        <v>35000</v>
      </c>
      <c r="L2058" s="17">
        <f>'[1]AFF 2018'!AK$2409</f>
        <v>0</v>
      </c>
      <c r="M2058" s="18">
        <f t="shared" si="8674"/>
        <v>35000</v>
      </c>
      <c r="N2058" s="17">
        <f>'[1]AFF 2018'!AM$2409</f>
        <v>0</v>
      </c>
      <c r="O2058" s="17">
        <f>'[1]AFF 2018'!AN$2409</f>
        <v>0</v>
      </c>
      <c r="P2058" s="18">
        <f t="shared" si="8676"/>
        <v>0</v>
      </c>
      <c r="Q2058" s="18">
        <f t="shared" si="8693"/>
        <v>35000</v>
      </c>
      <c r="R2058" s="17">
        <f>'[1]AFF 2018'!AQ$2409</f>
        <v>7595.85</v>
      </c>
      <c r="S2058" s="17">
        <f>'[1]AFF 2018'!AR$2409</f>
        <v>0</v>
      </c>
      <c r="T2058" s="18">
        <f t="shared" si="8678"/>
        <v>7595.85</v>
      </c>
      <c r="U2058" s="17">
        <f>'[1]AFF 2018'!AT$2409</f>
        <v>0</v>
      </c>
      <c r="V2058" s="17">
        <f>'[1]AFF 2018'!AU$2409</f>
        <v>0</v>
      </c>
      <c r="W2058" s="18">
        <f t="shared" si="8680"/>
        <v>0</v>
      </c>
      <c r="X2058" s="18">
        <f t="shared" si="8694"/>
        <v>7595.85</v>
      </c>
      <c r="Y2058" s="17">
        <f>'[1]AFF 2018'!BL$2409</f>
        <v>7595.87</v>
      </c>
      <c r="Z2058" s="17">
        <f>'[1]AFF 2018'!BM$2409</f>
        <v>0</v>
      </c>
      <c r="AA2058" s="18">
        <f t="shared" si="8682"/>
        <v>7595.87</v>
      </c>
      <c r="AB2058" s="17">
        <f>'[1]AFF 2018'!BO$2409</f>
        <v>0</v>
      </c>
      <c r="AC2058" s="17">
        <f>'[1]AFF 2018'!BP$2409</f>
        <v>0</v>
      </c>
      <c r="AD2058" s="18">
        <f t="shared" si="8684"/>
        <v>0</v>
      </c>
      <c r="AE2058" s="18">
        <f t="shared" si="8695"/>
        <v>7595.87</v>
      </c>
      <c r="AF2058" s="17">
        <f>'[1]AFF 2018'!$BE$2409</f>
        <v>18230.05</v>
      </c>
      <c r="AG2058" s="17">
        <f>'[1]AFF 2018'!$BF$2409</f>
        <v>0</v>
      </c>
      <c r="AH2058" s="18">
        <f t="shared" si="8686"/>
        <v>18230.05</v>
      </c>
      <c r="AI2058" s="17">
        <f>'[1]AFF 2018'!$BH$2409</f>
        <v>0</v>
      </c>
      <c r="AJ2058" s="17">
        <f>'[1]AFF 2018'!$BI$2409</f>
        <v>0</v>
      </c>
      <c r="AK2058" s="18">
        <f t="shared" si="8688"/>
        <v>0</v>
      </c>
      <c r="AL2058" s="18">
        <f t="shared" si="8696"/>
        <v>18230.05</v>
      </c>
      <c r="AM2058" s="17">
        <f t="shared" si="8697"/>
        <v>1578.2300000000032</v>
      </c>
      <c r="AN2058" s="17">
        <f t="shared" si="8697"/>
        <v>0</v>
      </c>
      <c r="AO2058" s="18">
        <f t="shared" si="8690"/>
        <v>1578.2300000000032</v>
      </c>
      <c r="AP2058" s="17">
        <f t="shared" si="8698"/>
        <v>0</v>
      </c>
      <c r="AQ2058" s="17">
        <f t="shared" si="8698"/>
        <v>0</v>
      </c>
      <c r="AR2058" s="18">
        <f t="shared" si="8692"/>
        <v>0</v>
      </c>
      <c r="AS2058" s="18">
        <f t="shared" si="8699"/>
        <v>1578.2300000000032</v>
      </c>
      <c r="AT2058" s="18" t="s">
        <v>44</v>
      </c>
      <c r="AU2058" s="322">
        <v>5</v>
      </c>
      <c r="AV2058" s="291">
        <v>0</v>
      </c>
      <c r="AW2058" s="266">
        <f>'[1]AFF 2018'!$CI$2409</f>
        <v>3</v>
      </c>
      <c r="AX2058" s="266">
        <f>'[1]AFF 2018'!$CJ$2409</f>
        <v>0</v>
      </c>
      <c r="AY2058" s="266">
        <f>'[1]AFF 2018'!$CM$2409</f>
        <v>-2</v>
      </c>
      <c r="AZ2058" s="266">
        <f>'[1]AFF 2018'!$CN$2409</f>
        <v>0</v>
      </c>
      <c r="BE2058" s="91" t="s">
        <v>79</v>
      </c>
    </row>
    <row r="2059" spans="2:57" s="3" customFormat="1" ht="70.5" hidden="1" customHeight="1">
      <c r="B2059" s="15">
        <v>2018</v>
      </c>
      <c r="C2059" s="62">
        <v>8323</v>
      </c>
      <c r="D2059" s="15">
        <v>4</v>
      </c>
      <c r="E2059" s="15">
        <v>1</v>
      </c>
      <c r="F2059" s="15">
        <v>5000</v>
      </c>
      <c r="G2059" s="15">
        <v>5100</v>
      </c>
      <c r="H2059" s="15">
        <v>511</v>
      </c>
      <c r="I2059" s="63">
        <v>17</v>
      </c>
      <c r="J2059" s="64" t="s">
        <v>923</v>
      </c>
      <c r="K2059" s="17">
        <v>0</v>
      </c>
      <c r="L2059" s="17">
        <v>0</v>
      </c>
      <c r="M2059" s="18">
        <f t="shared" si="8674"/>
        <v>0</v>
      </c>
      <c r="N2059" s="17">
        <v>0</v>
      </c>
      <c r="O2059" s="17">
        <v>0</v>
      </c>
      <c r="P2059" s="18">
        <f t="shared" si="8676"/>
        <v>0</v>
      </c>
      <c r="Q2059" s="18">
        <f t="shared" si="8693"/>
        <v>0</v>
      </c>
      <c r="R2059" s="17">
        <v>0</v>
      </c>
      <c r="S2059" s="17">
        <v>0</v>
      </c>
      <c r="T2059" s="18">
        <f t="shared" si="8678"/>
        <v>0</v>
      </c>
      <c r="U2059" s="17">
        <v>0</v>
      </c>
      <c r="V2059" s="17">
        <v>0</v>
      </c>
      <c r="W2059" s="18">
        <f t="shared" si="8680"/>
        <v>0</v>
      </c>
      <c r="X2059" s="18">
        <f t="shared" si="8694"/>
        <v>0</v>
      </c>
      <c r="Y2059" s="17">
        <v>0</v>
      </c>
      <c r="Z2059" s="17">
        <v>0</v>
      </c>
      <c r="AA2059" s="18">
        <f t="shared" si="8682"/>
        <v>0</v>
      </c>
      <c r="AB2059" s="17">
        <v>0</v>
      </c>
      <c r="AC2059" s="17">
        <v>0</v>
      </c>
      <c r="AD2059" s="18">
        <f t="shared" si="8684"/>
        <v>0</v>
      </c>
      <c r="AE2059" s="18">
        <f t="shared" si="8695"/>
        <v>0</v>
      </c>
      <c r="AF2059" s="17">
        <v>0</v>
      </c>
      <c r="AG2059" s="17">
        <v>0</v>
      </c>
      <c r="AH2059" s="18">
        <f t="shared" si="8686"/>
        <v>0</v>
      </c>
      <c r="AI2059" s="17">
        <v>0</v>
      </c>
      <c r="AJ2059" s="17">
        <v>0</v>
      </c>
      <c r="AK2059" s="18">
        <f t="shared" si="8688"/>
        <v>0</v>
      </c>
      <c r="AL2059" s="18">
        <f t="shared" si="8696"/>
        <v>0</v>
      </c>
      <c r="AM2059" s="17">
        <f t="shared" si="8697"/>
        <v>0</v>
      </c>
      <c r="AN2059" s="17">
        <f t="shared" si="8697"/>
        <v>0</v>
      </c>
      <c r="AO2059" s="18">
        <f t="shared" si="8690"/>
        <v>0</v>
      </c>
      <c r="AP2059" s="17">
        <f t="shared" si="8698"/>
        <v>0</v>
      </c>
      <c r="AQ2059" s="17">
        <f t="shared" si="8698"/>
        <v>0</v>
      </c>
      <c r="AR2059" s="18">
        <f t="shared" si="8692"/>
        <v>0</v>
      </c>
      <c r="AS2059" s="18">
        <f t="shared" si="8699"/>
        <v>0</v>
      </c>
      <c r="AT2059" s="18" t="s">
        <v>44</v>
      </c>
      <c r="AU2059" s="322"/>
      <c r="AV2059" s="291"/>
      <c r="AW2059" s="266">
        <v>0</v>
      </c>
      <c r="AX2059" s="266">
        <v>0</v>
      </c>
      <c r="AY2059" s="266">
        <v>0</v>
      </c>
      <c r="AZ2059" s="266">
        <v>0</v>
      </c>
      <c r="BE2059" s="91" t="s">
        <v>79</v>
      </c>
    </row>
    <row r="2060" spans="2:57" s="3" customFormat="1" ht="70.5" customHeight="1">
      <c r="B2060" s="15">
        <v>2018</v>
      </c>
      <c r="C2060" s="62">
        <v>8323</v>
      </c>
      <c r="D2060" s="15">
        <v>4</v>
      </c>
      <c r="E2060" s="15">
        <v>1</v>
      </c>
      <c r="F2060" s="15">
        <v>5000</v>
      </c>
      <c r="G2060" s="15">
        <v>5100</v>
      </c>
      <c r="H2060" s="15">
        <v>511</v>
      </c>
      <c r="I2060" s="63">
        <v>18</v>
      </c>
      <c r="J2060" s="64" t="s">
        <v>831</v>
      </c>
      <c r="K2060" s="17">
        <f>'[1]AFF 2018'!AJ$2411</f>
        <v>18500</v>
      </c>
      <c r="L2060" s="17">
        <f>'[1]AFF 2018'!AK$2411</f>
        <v>0</v>
      </c>
      <c r="M2060" s="18">
        <f t="shared" si="8674"/>
        <v>18500</v>
      </c>
      <c r="N2060" s="17">
        <f>'[1]AFF 2018'!AM$2411</f>
        <v>0</v>
      </c>
      <c r="O2060" s="17">
        <f>'[1]AFF 2018'!AN$2411</f>
        <v>0</v>
      </c>
      <c r="P2060" s="18">
        <f t="shared" si="8676"/>
        <v>0</v>
      </c>
      <c r="Q2060" s="18">
        <f t="shared" si="8693"/>
        <v>18500</v>
      </c>
      <c r="R2060" s="17">
        <f>'[1]AFF 2018'!AQ$2411</f>
        <v>4521.8500000000004</v>
      </c>
      <c r="S2060" s="17">
        <f>'[1]AFF 2018'!AR$2411</f>
        <v>0</v>
      </c>
      <c r="T2060" s="18">
        <f t="shared" si="8678"/>
        <v>4521.8500000000004</v>
      </c>
      <c r="U2060" s="17">
        <f>'[1]AFF 2018'!AT$2411</f>
        <v>0</v>
      </c>
      <c r="V2060" s="17">
        <f>'[1]AFF 2018'!AU$2411</f>
        <v>0</v>
      </c>
      <c r="W2060" s="18">
        <f t="shared" si="8680"/>
        <v>0</v>
      </c>
      <c r="X2060" s="18">
        <f t="shared" si="8694"/>
        <v>4521.8500000000004</v>
      </c>
      <c r="Y2060" s="17">
        <f>'[1]AFF 2018'!BL$2411</f>
        <v>13565.57</v>
      </c>
      <c r="Z2060" s="17">
        <f>'[1]AFF 2018'!BM$2411</f>
        <v>0</v>
      </c>
      <c r="AA2060" s="18">
        <f t="shared" si="8682"/>
        <v>13565.57</v>
      </c>
      <c r="AB2060" s="17">
        <f>'[1]AFF 2018'!BO$2411</f>
        <v>0</v>
      </c>
      <c r="AC2060" s="17">
        <f>'[1]AFF 2018'!BP$2411</f>
        <v>0</v>
      </c>
      <c r="AD2060" s="18">
        <f t="shared" si="8684"/>
        <v>0</v>
      </c>
      <c r="AE2060" s="18">
        <f t="shared" si="8695"/>
        <v>13565.57</v>
      </c>
      <c r="AF2060" s="17">
        <f>'[1]AFF 2018'!$BE$2411</f>
        <v>0</v>
      </c>
      <c r="AG2060" s="17">
        <f>'[1]AFF 2018'!$BF$2411</f>
        <v>0</v>
      </c>
      <c r="AH2060" s="18">
        <f t="shared" si="8686"/>
        <v>0</v>
      </c>
      <c r="AI2060" s="17">
        <f>'[1]AFF 2018'!$BH$2411</f>
        <v>0</v>
      </c>
      <c r="AJ2060" s="17">
        <f>'[1]AFF 2018'!$BI$2411</f>
        <v>0</v>
      </c>
      <c r="AK2060" s="18">
        <f t="shared" si="8688"/>
        <v>0</v>
      </c>
      <c r="AL2060" s="18">
        <f t="shared" si="8696"/>
        <v>0</v>
      </c>
      <c r="AM2060" s="17">
        <f t="shared" si="8697"/>
        <v>412.57999999999993</v>
      </c>
      <c r="AN2060" s="17">
        <f t="shared" si="8697"/>
        <v>0</v>
      </c>
      <c r="AO2060" s="18">
        <f t="shared" si="8690"/>
        <v>412.57999999999993</v>
      </c>
      <c r="AP2060" s="17">
        <f t="shared" si="8698"/>
        <v>0</v>
      </c>
      <c r="AQ2060" s="17">
        <f t="shared" si="8698"/>
        <v>0</v>
      </c>
      <c r="AR2060" s="18">
        <f t="shared" si="8692"/>
        <v>0</v>
      </c>
      <c r="AS2060" s="18">
        <f t="shared" si="8699"/>
        <v>412.57999999999993</v>
      </c>
      <c r="AT2060" s="18" t="s">
        <v>44</v>
      </c>
      <c r="AU2060" s="322">
        <v>1</v>
      </c>
      <c r="AV2060" s="291">
        <v>0</v>
      </c>
      <c r="AW2060" s="266">
        <f>'[1]AFF 2018'!$CI$2411</f>
        <v>0</v>
      </c>
      <c r="AX2060" s="266">
        <f>'[1]AFF 2018'!$CJ$2411</f>
        <v>0</v>
      </c>
      <c r="AY2060" s="266">
        <f>'[1]AFF 2018'!$CM$2411</f>
        <v>-1</v>
      </c>
      <c r="AZ2060" s="266">
        <f>'[1]AFF 2018'!$CN$2411</f>
        <v>0</v>
      </c>
      <c r="BE2060" s="91" t="s">
        <v>79</v>
      </c>
    </row>
    <row r="2061" spans="2:57" s="3" customFormat="1" ht="70.5" hidden="1" customHeight="1">
      <c r="B2061" s="15">
        <v>2018</v>
      </c>
      <c r="C2061" s="62">
        <v>8323</v>
      </c>
      <c r="D2061" s="15">
        <v>4</v>
      </c>
      <c r="E2061" s="15">
        <v>1</v>
      </c>
      <c r="F2061" s="15">
        <v>5000</v>
      </c>
      <c r="G2061" s="15">
        <v>5100</v>
      </c>
      <c r="H2061" s="15">
        <v>511</v>
      </c>
      <c r="I2061" s="63">
        <v>19</v>
      </c>
      <c r="J2061" s="64" t="s">
        <v>924</v>
      </c>
      <c r="K2061" s="17">
        <v>0</v>
      </c>
      <c r="L2061" s="17">
        <v>0</v>
      </c>
      <c r="M2061" s="18">
        <f t="shared" si="8674"/>
        <v>0</v>
      </c>
      <c r="N2061" s="17">
        <v>0</v>
      </c>
      <c r="O2061" s="17">
        <v>0</v>
      </c>
      <c r="P2061" s="18">
        <f t="shared" si="8676"/>
        <v>0</v>
      </c>
      <c r="Q2061" s="18">
        <f t="shared" si="8693"/>
        <v>0</v>
      </c>
      <c r="R2061" s="17">
        <v>0</v>
      </c>
      <c r="S2061" s="17">
        <v>0</v>
      </c>
      <c r="T2061" s="18">
        <f t="shared" si="8678"/>
        <v>0</v>
      </c>
      <c r="U2061" s="17">
        <v>0</v>
      </c>
      <c r="V2061" s="17">
        <v>0</v>
      </c>
      <c r="W2061" s="18">
        <f t="shared" si="8680"/>
        <v>0</v>
      </c>
      <c r="X2061" s="18">
        <f t="shared" si="8694"/>
        <v>0</v>
      </c>
      <c r="Y2061" s="17">
        <v>0</v>
      </c>
      <c r="Z2061" s="17">
        <v>0</v>
      </c>
      <c r="AA2061" s="18">
        <f t="shared" si="8682"/>
        <v>0</v>
      </c>
      <c r="AB2061" s="17">
        <v>0</v>
      </c>
      <c r="AC2061" s="17">
        <v>0</v>
      </c>
      <c r="AD2061" s="18">
        <f t="shared" si="8684"/>
        <v>0</v>
      </c>
      <c r="AE2061" s="18">
        <f t="shared" si="8695"/>
        <v>0</v>
      </c>
      <c r="AF2061" s="17">
        <v>0</v>
      </c>
      <c r="AG2061" s="17">
        <v>0</v>
      </c>
      <c r="AH2061" s="18">
        <f t="shared" si="8686"/>
        <v>0</v>
      </c>
      <c r="AI2061" s="17">
        <v>0</v>
      </c>
      <c r="AJ2061" s="17">
        <v>0</v>
      </c>
      <c r="AK2061" s="18">
        <f t="shared" si="8688"/>
        <v>0</v>
      </c>
      <c r="AL2061" s="18">
        <f t="shared" si="8696"/>
        <v>0</v>
      </c>
      <c r="AM2061" s="17">
        <f t="shared" si="8697"/>
        <v>0</v>
      </c>
      <c r="AN2061" s="17">
        <f t="shared" si="8697"/>
        <v>0</v>
      </c>
      <c r="AO2061" s="18">
        <f t="shared" si="8690"/>
        <v>0</v>
      </c>
      <c r="AP2061" s="17">
        <f t="shared" si="8698"/>
        <v>0</v>
      </c>
      <c r="AQ2061" s="17">
        <f t="shared" si="8698"/>
        <v>0</v>
      </c>
      <c r="AR2061" s="18">
        <f t="shared" si="8692"/>
        <v>0</v>
      </c>
      <c r="AS2061" s="18">
        <f t="shared" si="8699"/>
        <v>0</v>
      </c>
      <c r="AT2061" s="18" t="s">
        <v>44</v>
      </c>
      <c r="AU2061" s="322"/>
      <c r="AV2061" s="291"/>
      <c r="AW2061" s="266">
        <v>0</v>
      </c>
      <c r="AX2061" s="266">
        <v>0</v>
      </c>
      <c r="AY2061" s="266">
        <v>0</v>
      </c>
      <c r="AZ2061" s="266">
        <v>0</v>
      </c>
      <c r="BE2061" s="91" t="s">
        <v>79</v>
      </c>
    </row>
    <row r="2062" spans="2:57" s="3" customFormat="1" ht="70.5" hidden="1" customHeight="1">
      <c r="B2062" s="15">
        <v>2018</v>
      </c>
      <c r="C2062" s="62">
        <v>8323</v>
      </c>
      <c r="D2062" s="15">
        <v>4</v>
      </c>
      <c r="E2062" s="15">
        <v>1</v>
      </c>
      <c r="F2062" s="15">
        <v>5000</v>
      </c>
      <c r="G2062" s="15">
        <v>5100</v>
      </c>
      <c r="H2062" s="15">
        <v>511</v>
      </c>
      <c r="I2062" s="63">
        <v>20</v>
      </c>
      <c r="J2062" s="64" t="s">
        <v>925</v>
      </c>
      <c r="K2062" s="17">
        <v>0</v>
      </c>
      <c r="L2062" s="17">
        <v>0</v>
      </c>
      <c r="M2062" s="18">
        <f t="shared" si="8674"/>
        <v>0</v>
      </c>
      <c r="N2062" s="17">
        <v>0</v>
      </c>
      <c r="O2062" s="17">
        <v>0</v>
      </c>
      <c r="P2062" s="18">
        <f t="shared" si="8676"/>
        <v>0</v>
      </c>
      <c r="Q2062" s="18">
        <f t="shared" si="8693"/>
        <v>0</v>
      </c>
      <c r="R2062" s="17">
        <v>0</v>
      </c>
      <c r="S2062" s="17">
        <v>0</v>
      </c>
      <c r="T2062" s="18">
        <f t="shared" si="8678"/>
        <v>0</v>
      </c>
      <c r="U2062" s="17">
        <v>0</v>
      </c>
      <c r="V2062" s="17">
        <v>0</v>
      </c>
      <c r="W2062" s="18">
        <f t="shared" si="8680"/>
        <v>0</v>
      </c>
      <c r="X2062" s="18">
        <f t="shared" si="8694"/>
        <v>0</v>
      </c>
      <c r="Y2062" s="17">
        <v>0</v>
      </c>
      <c r="Z2062" s="17">
        <v>0</v>
      </c>
      <c r="AA2062" s="18">
        <f t="shared" si="8682"/>
        <v>0</v>
      </c>
      <c r="AB2062" s="17">
        <v>0</v>
      </c>
      <c r="AC2062" s="17">
        <v>0</v>
      </c>
      <c r="AD2062" s="18">
        <f t="shared" si="8684"/>
        <v>0</v>
      </c>
      <c r="AE2062" s="18">
        <f t="shared" si="8695"/>
        <v>0</v>
      </c>
      <c r="AF2062" s="17">
        <v>0</v>
      </c>
      <c r="AG2062" s="17">
        <v>0</v>
      </c>
      <c r="AH2062" s="18">
        <f t="shared" si="8686"/>
        <v>0</v>
      </c>
      <c r="AI2062" s="17">
        <v>0</v>
      </c>
      <c r="AJ2062" s="17">
        <v>0</v>
      </c>
      <c r="AK2062" s="18">
        <f t="shared" si="8688"/>
        <v>0</v>
      </c>
      <c r="AL2062" s="18">
        <f t="shared" si="8696"/>
        <v>0</v>
      </c>
      <c r="AM2062" s="17">
        <f t="shared" si="8697"/>
        <v>0</v>
      </c>
      <c r="AN2062" s="17">
        <f t="shared" si="8697"/>
        <v>0</v>
      </c>
      <c r="AO2062" s="18">
        <f t="shared" si="8690"/>
        <v>0</v>
      </c>
      <c r="AP2062" s="17">
        <f t="shared" si="8698"/>
        <v>0</v>
      </c>
      <c r="AQ2062" s="17">
        <f t="shared" si="8698"/>
        <v>0</v>
      </c>
      <c r="AR2062" s="18">
        <f t="shared" si="8692"/>
        <v>0</v>
      </c>
      <c r="AS2062" s="18">
        <f t="shared" si="8699"/>
        <v>0</v>
      </c>
      <c r="AT2062" s="18" t="s">
        <v>44</v>
      </c>
      <c r="AU2062" s="322"/>
      <c r="AV2062" s="291"/>
      <c r="AW2062" s="266">
        <v>0</v>
      </c>
      <c r="AX2062" s="266">
        <v>0</v>
      </c>
      <c r="AY2062" s="266">
        <v>0</v>
      </c>
      <c r="AZ2062" s="266">
        <v>0</v>
      </c>
      <c r="BE2062" s="91" t="s">
        <v>79</v>
      </c>
    </row>
    <row r="2063" spans="2:57" s="3" customFormat="1" ht="70.5" hidden="1" customHeight="1">
      <c r="B2063" s="15">
        <v>2018</v>
      </c>
      <c r="C2063" s="62">
        <v>8323</v>
      </c>
      <c r="D2063" s="15">
        <v>4</v>
      </c>
      <c r="E2063" s="15">
        <v>1</v>
      </c>
      <c r="F2063" s="15">
        <v>5000</v>
      </c>
      <c r="G2063" s="15">
        <v>5100</v>
      </c>
      <c r="H2063" s="15">
        <v>511</v>
      </c>
      <c r="I2063" s="63">
        <v>21</v>
      </c>
      <c r="J2063" s="64" t="s">
        <v>926</v>
      </c>
      <c r="K2063" s="17">
        <v>0</v>
      </c>
      <c r="L2063" s="17">
        <v>0</v>
      </c>
      <c r="M2063" s="18">
        <f t="shared" si="8674"/>
        <v>0</v>
      </c>
      <c r="N2063" s="17">
        <v>0</v>
      </c>
      <c r="O2063" s="17">
        <v>0</v>
      </c>
      <c r="P2063" s="18">
        <f t="shared" si="8676"/>
        <v>0</v>
      </c>
      <c r="Q2063" s="18">
        <f t="shared" si="8693"/>
        <v>0</v>
      </c>
      <c r="R2063" s="17">
        <v>0</v>
      </c>
      <c r="S2063" s="17">
        <v>0</v>
      </c>
      <c r="T2063" s="18">
        <f t="shared" si="8678"/>
        <v>0</v>
      </c>
      <c r="U2063" s="17">
        <v>0</v>
      </c>
      <c r="V2063" s="17">
        <v>0</v>
      </c>
      <c r="W2063" s="18">
        <f t="shared" si="8680"/>
        <v>0</v>
      </c>
      <c r="X2063" s="18">
        <f t="shared" si="8694"/>
        <v>0</v>
      </c>
      <c r="Y2063" s="17">
        <v>0</v>
      </c>
      <c r="Z2063" s="17">
        <v>0</v>
      </c>
      <c r="AA2063" s="18">
        <f t="shared" si="8682"/>
        <v>0</v>
      </c>
      <c r="AB2063" s="17">
        <v>0</v>
      </c>
      <c r="AC2063" s="17">
        <v>0</v>
      </c>
      <c r="AD2063" s="18">
        <f t="shared" si="8684"/>
        <v>0</v>
      </c>
      <c r="AE2063" s="18">
        <f t="shared" si="8695"/>
        <v>0</v>
      </c>
      <c r="AF2063" s="17">
        <v>0</v>
      </c>
      <c r="AG2063" s="17">
        <v>0</v>
      </c>
      <c r="AH2063" s="18">
        <f t="shared" si="8686"/>
        <v>0</v>
      </c>
      <c r="AI2063" s="17">
        <v>0</v>
      </c>
      <c r="AJ2063" s="17">
        <v>0</v>
      </c>
      <c r="AK2063" s="18">
        <f t="shared" si="8688"/>
        <v>0</v>
      </c>
      <c r="AL2063" s="18">
        <f t="shared" si="8696"/>
        <v>0</v>
      </c>
      <c r="AM2063" s="17">
        <f t="shared" si="8697"/>
        <v>0</v>
      </c>
      <c r="AN2063" s="17">
        <f t="shared" si="8697"/>
        <v>0</v>
      </c>
      <c r="AO2063" s="18">
        <f t="shared" si="8690"/>
        <v>0</v>
      </c>
      <c r="AP2063" s="17">
        <f t="shared" si="8698"/>
        <v>0</v>
      </c>
      <c r="AQ2063" s="17">
        <f t="shared" si="8698"/>
        <v>0</v>
      </c>
      <c r="AR2063" s="18">
        <f t="shared" si="8692"/>
        <v>0</v>
      </c>
      <c r="AS2063" s="18">
        <f t="shared" si="8699"/>
        <v>0</v>
      </c>
      <c r="AT2063" s="18" t="s">
        <v>44</v>
      </c>
      <c r="AU2063" s="322"/>
      <c r="AV2063" s="291"/>
      <c r="AW2063" s="266">
        <v>0</v>
      </c>
      <c r="AX2063" s="266">
        <v>0</v>
      </c>
      <c r="AY2063" s="266">
        <v>0</v>
      </c>
      <c r="AZ2063" s="266">
        <v>0</v>
      </c>
      <c r="BE2063" s="91" t="s">
        <v>79</v>
      </c>
    </row>
    <row r="2064" spans="2:57" s="3" customFormat="1" ht="70.5" customHeight="1">
      <c r="B2064" s="15">
        <v>2018</v>
      </c>
      <c r="C2064" s="62">
        <v>8323</v>
      </c>
      <c r="D2064" s="15">
        <v>4</v>
      </c>
      <c r="E2064" s="15">
        <v>1</v>
      </c>
      <c r="F2064" s="15">
        <v>5000</v>
      </c>
      <c r="G2064" s="15">
        <v>5100</v>
      </c>
      <c r="H2064" s="15">
        <v>511</v>
      </c>
      <c r="I2064" s="63">
        <v>22</v>
      </c>
      <c r="J2064" s="64" t="s">
        <v>112</v>
      </c>
      <c r="K2064" s="17">
        <f>'[1]AFF 2018'!AJ$2415</f>
        <v>10830.32</v>
      </c>
      <c r="L2064" s="17">
        <f>'[1]AFF 2018'!AK$2415</f>
        <v>0</v>
      </c>
      <c r="M2064" s="18">
        <f t="shared" si="8674"/>
        <v>10830.32</v>
      </c>
      <c r="N2064" s="17">
        <f>'[1]AFF 2018'!AM$2415</f>
        <v>0</v>
      </c>
      <c r="O2064" s="17">
        <f>'[1]AFF 2018'!AN$2415</f>
        <v>0</v>
      </c>
      <c r="P2064" s="18">
        <f t="shared" si="8676"/>
        <v>0</v>
      </c>
      <c r="Q2064" s="18">
        <f t="shared" si="8693"/>
        <v>10830.32</v>
      </c>
      <c r="R2064" s="17">
        <f>'[1]AFF 2018'!AQ$2415</f>
        <v>5415.16</v>
      </c>
      <c r="S2064" s="17">
        <f>'[1]AFF 2018'!AR$2415</f>
        <v>0</v>
      </c>
      <c r="T2064" s="18">
        <f t="shared" si="8678"/>
        <v>5415.16</v>
      </c>
      <c r="U2064" s="17">
        <f>'[1]AFF 2018'!AT$2415</f>
        <v>0</v>
      </c>
      <c r="V2064" s="17">
        <f>'[1]AFF 2018'!AU$2415</f>
        <v>0</v>
      </c>
      <c r="W2064" s="18">
        <f t="shared" si="8680"/>
        <v>0</v>
      </c>
      <c r="X2064" s="18">
        <f t="shared" si="8694"/>
        <v>5415.16</v>
      </c>
      <c r="Y2064" s="17">
        <f>'[1]AFF 2018'!BL$2415</f>
        <v>5415.16</v>
      </c>
      <c r="Z2064" s="17">
        <f>'[1]AFF 2018'!BM$2415</f>
        <v>0</v>
      </c>
      <c r="AA2064" s="18">
        <f t="shared" si="8682"/>
        <v>5415.16</v>
      </c>
      <c r="AB2064" s="17">
        <f>'[1]AFF 2018'!BO$2415</f>
        <v>0</v>
      </c>
      <c r="AC2064" s="17">
        <f>'[1]AFF 2018'!BP$2415</f>
        <v>0</v>
      </c>
      <c r="AD2064" s="18">
        <f t="shared" si="8684"/>
        <v>0</v>
      </c>
      <c r="AE2064" s="18">
        <f t="shared" si="8695"/>
        <v>5415.16</v>
      </c>
      <c r="AF2064" s="17">
        <f>'[1]AFF 2018'!$BE$2415</f>
        <v>0</v>
      </c>
      <c r="AG2064" s="17">
        <f>'[1]AFF 2018'!$BF$2415</f>
        <v>0</v>
      </c>
      <c r="AH2064" s="18">
        <f t="shared" si="8686"/>
        <v>0</v>
      </c>
      <c r="AI2064" s="17">
        <f>'[1]AFF 2018'!$BH$2415</f>
        <v>0</v>
      </c>
      <c r="AJ2064" s="17">
        <f>'[1]AFF 2018'!$BI$2415</f>
        <v>0</v>
      </c>
      <c r="AK2064" s="18">
        <f t="shared" si="8688"/>
        <v>0</v>
      </c>
      <c r="AL2064" s="18">
        <f t="shared" si="8696"/>
        <v>0</v>
      </c>
      <c r="AM2064" s="17">
        <f t="shared" si="8697"/>
        <v>0</v>
      </c>
      <c r="AN2064" s="17">
        <f t="shared" si="8697"/>
        <v>0</v>
      </c>
      <c r="AO2064" s="18">
        <f t="shared" si="8690"/>
        <v>0</v>
      </c>
      <c r="AP2064" s="17">
        <f t="shared" si="8698"/>
        <v>0</v>
      </c>
      <c r="AQ2064" s="17">
        <f t="shared" si="8698"/>
        <v>0</v>
      </c>
      <c r="AR2064" s="18">
        <f t="shared" si="8692"/>
        <v>0</v>
      </c>
      <c r="AS2064" s="18">
        <f t="shared" si="8699"/>
        <v>0</v>
      </c>
      <c r="AT2064" s="18" t="s">
        <v>44</v>
      </c>
      <c r="AU2064" s="322">
        <v>12</v>
      </c>
      <c r="AV2064" s="291">
        <v>0</v>
      </c>
      <c r="AW2064" s="266">
        <f>'[1]AFF 2018'!$CI$2415</f>
        <v>6</v>
      </c>
      <c r="AX2064" s="266">
        <f>'[1]AFF 2018'!$CJ$2415</f>
        <v>0</v>
      </c>
      <c r="AY2064" s="266">
        <f>'[1]AFF 2018'!$CM$2415</f>
        <v>-6</v>
      </c>
      <c r="AZ2064" s="266">
        <f>'[1]AFF 2018'!$CN$2415</f>
        <v>0</v>
      </c>
      <c r="BE2064" s="91" t="s">
        <v>79</v>
      </c>
    </row>
    <row r="2065" spans="2:57" s="3" customFormat="1" ht="70.5" hidden="1" customHeight="1">
      <c r="B2065" s="15">
        <v>2018</v>
      </c>
      <c r="C2065" s="62">
        <v>8323</v>
      </c>
      <c r="D2065" s="15">
        <v>4</v>
      </c>
      <c r="E2065" s="15">
        <v>1</v>
      </c>
      <c r="F2065" s="15">
        <v>5000</v>
      </c>
      <c r="G2065" s="15">
        <v>5100</v>
      </c>
      <c r="H2065" s="15">
        <v>511</v>
      </c>
      <c r="I2065" s="63">
        <v>23</v>
      </c>
      <c r="J2065" s="64" t="s">
        <v>927</v>
      </c>
      <c r="K2065" s="17">
        <v>0</v>
      </c>
      <c r="L2065" s="17">
        <v>0</v>
      </c>
      <c r="M2065" s="18">
        <f t="shared" si="8674"/>
        <v>0</v>
      </c>
      <c r="N2065" s="17">
        <v>0</v>
      </c>
      <c r="O2065" s="17">
        <v>0</v>
      </c>
      <c r="P2065" s="18">
        <f t="shared" si="8676"/>
        <v>0</v>
      </c>
      <c r="Q2065" s="18">
        <f t="shared" si="8693"/>
        <v>0</v>
      </c>
      <c r="R2065" s="17">
        <v>0</v>
      </c>
      <c r="S2065" s="17">
        <v>0</v>
      </c>
      <c r="T2065" s="18">
        <f t="shared" si="8678"/>
        <v>0</v>
      </c>
      <c r="U2065" s="17">
        <v>0</v>
      </c>
      <c r="V2065" s="17">
        <v>0</v>
      </c>
      <c r="W2065" s="18">
        <f t="shared" si="8680"/>
        <v>0</v>
      </c>
      <c r="X2065" s="18">
        <f t="shared" si="8694"/>
        <v>0</v>
      </c>
      <c r="Y2065" s="17">
        <v>0</v>
      </c>
      <c r="Z2065" s="17">
        <v>0</v>
      </c>
      <c r="AA2065" s="18">
        <f t="shared" si="8682"/>
        <v>0</v>
      </c>
      <c r="AB2065" s="17">
        <v>0</v>
      </c>
      <c r="AC2065" s="17">
        <v>0</v>
      </c>
      <c r="AD2065" s="18">
        <f t="shared" si="8684"/>
        <v>0</v>
      </c>
      <c r="AE2065" s="18">
        <f t="shared" si="8695"/>
        <v>0</v>
      </c>
      <c r="AF2065" s="17">
        <v>0</v>
      </c>
      <c r="AG2065" s="17">
        <v>0</v>
      </c>
      <c r="AH2065" s="18">
        <f t="shared" si="8686"/>
        <v>0</v>
      </c>
      <c r="AI2065" s="17">
        <v>0</v>
      </c>
      <c r="AJ2065" s="17">
        <v>0</v>
      </c>
      <c r="AK2065" s="18">
        <f t="shared" si="8688"/>
        <v>0</v>
      </c>
      <c r="AL2065" s="18">
        <f t="shared" si="8696"/>
        <v>0</v>
      </c>
      <c r="AM2065" s="17">
        <f t="shared" si="8697"/>
        <v>0</v>
      </c>
      <c r="AN2065" s="17">
        <f t="shared" si="8697"/>
        <v>0</v>
      </c>
      <c r="AO2065" s="18">
        <f t="shared" si="8690"/>
        <v>0</v>
      </c>
      <c r="AP2065" s="17">
        <f t="shared" si="8698"/>
        <v>0</v>
      </c>
      <c r="AQ2065" s="17">
        <f t="shared" si="8698"/>
        <v>0</v>
      </c>
      <c r="AR2065" s="18">
        <f t="shared" si="8692"/>
        <v>0</v>
      </c>
      <c r="AS2065" s="18">
        <f t="shared" si="8699"/>
        <v>0</v>
      </c>
      <c r="AT2065" s="18" t="s">
        <v>44</v>
      </c>
      <c r="AU2065" s="322"/>
      <c r="AV2065" s="291"/>
      <c r="AW2065" s="266">
        <v>0</v>
      </c>
      <c r="AX2065" s="266">
        <v>0</v>
      </c>
      <c r="AY2065" s="266">
        <v>0</v>
      </c>
      <c r="AZ2065" s="266">
        <v>0</v>
      </c>
      <c r="BE2065" s="91" t="s">
        <v>79</v>
      </c>
    </row>
    <row r="2066" spans="2:57" s="3" customFormat="1" ht="70.5" customHeight="1">
      <c r="B2066" s="15">
        <v>2018</v>
      </c>
      <c r="C2066" s="62">
        <v>8323</v>
      </c>
      <c r="D2066" s="15">
        <v>4</v>
      </c>
      <c r="E2066" s="15">
        <v>1</v>
      </c>
      <c r="F2066" s="15">
        <v>5000</v>
      </c>
      <c r="G2066" s="15">
        <v>5100</v>
      </c>
      <c r="H2066" s="15">
        <v>511</v>
      </c>
      <c r="I2066" s="63">
        <v>24</v>
      </c>
      <c r="J2066" s="64" t="s">
        <v>113</v>
      </c>
      <c r="K2066" s="17">
        <f>'[1]AFF 2018'!AJ$2417</f>
        <v>21000</v>
      </c>
      <c r="L2066" s="17">
        <f>'[1]AFF 2018'!AK$2417</f>
        <v>0</v>
      </c>
      <c r="M2066" s="18">
        <f t="shared" si="8674"/>
        <v>21000</v>
      </c>
      <c r="N2066" s="17">
        <f>'[1]AFF 2018'!AM$2417</f>
        <v>0</v>
      </c>
      <c r="O2066" s="17">
        <f>'[1]AFF 2018'!AN$2417</f>
        <v>0</v>
      </c>
      <c r="P2066" s="18">
        <f t="shared" si="8676"/>
        <v>0</v>
      </c>
      <c r="Q2066" s="18">
        <f t="shared" si="8693"/>
        <v>21000</v>
      </c>
      <c r="R2066" s="17">
        <f>'[1]AFF 2018'!AQ$2417</f>
        <v>10238.26</v>
      </c>
      <c r="S2066" s="17">
        <f>'[1]AFF 2018'!AR$2417</f>
        <v>0</v>
      </c>
      <c r="T2066" s="18">
        <f t="shared" si="8678"/>
        <v>10238.26</v>
      </c>
      <c r="U2066" s="17">
        <f>'[1]AFF 2018'!AT$2417</f>
        <v>0</v>
      </c>
      <c r="V2066" s="17">
        <f>'[1]AFF 2018'!AU$2417</f>
        <v>0</v>
      </c>
      <c r="W2066" s="18">
        <f t="shared" si="8680"/>
        <v>0</v>
      </c>
      <c r="X2066" s="18">
        <f t="shared" si="8694"/>
        <v>10238.26</v>
      </c>
      <c r="Y2066" s="17">
        <f>'[1]AFF 2018'!BL$2417</f>
        <v>10238.26</v>
      </c>
      <c r="Z2066" s="17">
        <f>'[1]AFF 2018'!BM$2417</f>
        <v>0</v>
      </c>
      <c r="AA2066" s="18">
        <f t="shared" si="8682"/>
        <v>10238.26</v>
      </c>
      <c r="AB2066" s="17">
        <f>'[1]AFF 2018'!BO$2417</f>
        <v>0</v>
      </c>
      <c r="AC2066" s="17">
        <f>'[1]AFF 2018'!BP$2417</f>
        <v>0</v>
      </c>
      <c r="AD2066" s="18">
        <f t="shared" si="8684"/>
        <v>0</v>
      </c>
      <c r="AE2066" s="18">
        <f t="shared" si="8695"/>
        <v>10238.26</v>
      </c>
      <c r="AF2066" s="17">
        <f>'[1]AFF 2018'!$BE$2417</f>
        <v>0</v>
      </c>
      <c r="AG2066" s="17">
        <f>'[1]AFF 2018'!$BF$2417</f>
        <v>0</v>
      </c>
      <c r="AH2066" s="18">
        <f t="shared" si="8686"/>
        <v>0</v>
      </c>
      <c r="AI2066" s="17">
        <f>'[1]AFF 2018'!$BH$2417</f>
        <v>0</v>
      </c>
      <c r="AJ2066" s="17">
        <f>'[1]AFF 2018'!$BI$2417</f>
        <v>0</v>
      </c>
      <c r="AK2066" s="18">
        <f t="shared" si="8688"/>
        <v>0</v>
      </c>
      <c r="AL2066" s="18">
        <f t="shared" si="8696"/>
        <v>0</v>
      </c>
      <c r="AM2066" s="17">
        <f t="shared" si="8697"/>
        <v>523.47999999999956</v>
      </c>
      <c r="AN2066" s="17">
        <f t="shared" si="8697"/>
        <v>0</v>
      </c>
      <c r="AO2066" s="18">
        <f t="shared" si="8690"/>
        <v>523.47999999999956</v>
      </c>
      <c r="AP2066" s="17">
        <f t="shared" si="8698"/>
        <v>0</v>
      </c>
      <c r="AQ2066" s="17">
        <f t="shared" si="8698"/>
        <v>0</v>
      </c>
      <c r="AR2066" s="18">
        <f t="shared" si="8692"/>
        <v>0</v>
      </c>
      <c r="AS2066" s="18">
        <f t="shared" si="8699"/>
        <v>523.47999999999956</v>
      </c>
      <c r="AT2066" s="18" t="s">
        <v>44</v>
      </c>
      <c r="AU2066" s="322">
        <v>6</v>
      </c>
      <c r="AV2066" s="291">
        <v>0</v>
      </c>
      <c r="AW2066" s="266">
        <f>'[1]AFF 2018'!$CI$2417</f>
        <v>3</v>
      </c>
      <c r="AX2066" s="266">
        <f>'[1]AFF 2018'!$CJ$2417</f>
        <v>0</v>
      </c>
      <c r="AY2066" s="266">
        <f>'[1]AFF 2018'!$CM$2417</f>
        <v>-3</v>
      </c>
      <c r="AZ2066" s="266">
        <f>'[1]AFF 2018'!$CN$2417</f>
        <v>0</v>
      </c>
      <c r="BE2066" s="91" t="s">
        <v>79</v>
      </c>
    </row>
    <row r="2067" spans="2:57" s="3" customFormat="1" ht="70.5" customHeight="1">
      <c r="B2067" s="15">
        <v>2018</v>
      </c>
      <c r="C2067" s="62">
        <v>8323</v>
      </c>
      <c r="D2067" s="15">
        <v>4</v>
      </c>
      <c r="E2067" s="15">
        <v>1</v>
      </c>
      <c r="F2067" s="15">
        <v>5000</v>
      </c>
      <c r="G2067" s="15">
        <v>5100</v>
      </c>
      <c r="H2067" s="15">
        <v>511</v>
      </c>
      <c r="I2067" s="63">
        <v>25</v>
      </c>
      <c r="J2067" s="64" t="s">
        <v>928</v>
      </c>
      <c r="K2067" s="17">
        <f>'[1]AFF 2018'!AJ$2418</f>
        <v>5500</v>
      </c>
      <c r="L2067" s="17">
        <f>'[1]AFF 2018'!AK$2418</f>
        <v>0</v>
      </c>
      <c r="M2067" s="18">
        <f t="shared" si="8674"/>
        <v>5500</v>
      </c>
      <c r="N2067" s="17">
        <f>'[1]AFF 2018'!AM$2418</f>
        <v>0</v>
      </c>
      <c r="O2067" s="17">
        <f>'[1]AFF 2018'!AN$2418</f>
        <v>0</v>
      </c>
      <c r="P2067" s="18">
        <f t="shared" si="8676"/>
        <v>0</v>
      </c>
      <c r="Q2067" s="18">
        <f t="shared" si="8693"/>
        <v>5500</v>
      </c>
      <c r="R2067" s="17">
        <f>'[1]AFF 2018'!AQ$2418</f>
        <v>1986.42</v>
      </c>
      <c r="S2067" s="17">
        <f>'[1]AFF 2018'!AR$2418</f>
        <v>0</v>
      </c>
      <c r="T2067" s="18">
        <f t="shared" si="8678"/>
        <v>1986.42</v>
      </c>
      <c r="U2067" s="17">
        <f>'[1]AFF 2018'!AT$2418</f>
        <v>0</v>
      </c>
      <c r="V2067" s="17">
        <f>'[1]AFF 2018'!AU$2418</f>
        <v>0</v>
      </c>
      <c r="W2067" s="18">
        <f t="shared" si="8680"/>
        <v>0</v>
      </c>
      <c r="X2067" s="18">
        <f t="shared" si="8694"/>
        <v>1986.42</v>
      </c>
      <c r="Y2067" s="17">
        <f>'[1]AFF 2018'!BL$2418</f>
        <v>1986.42</v>
      </c>
      <c r="Z2067" s="17">
        <f>'[1]AFF 2018'!BM$2418</f>
        <v>0</v>
      </c>
      <c r="AA2067" s="18">
        <f t="shared" si="8682"/>
        <v>1986.42</v>
      </c>
      <c r="AB2067" s="17">
        <f>'[1]AFF 2018'!BO$2418</f>
        <v>0</v>
      </c>
      <c r="AC2067" s="17">
        <f>'[1]AFF 2018'!BP$2418</f>
        <v>0</v>
      </c>
      <c r="AD2067" s="18">
        <f t="shared" si="8684"/>
        <v>0</v>
      </c>
      <c r="AE2067" s="18">
        <f t="shared" si="8695"/>
        <v>1986.42</v>
      </c>
      <c r="AF2067" s="17">
        <f>'[1]AFF 2018'!$BE$2418</f>
        <v>0</v>
      </c>
      <c r="AG2067" s="17">
        <f>'[1]AFF 2018'!$BF$2418</f>
        <v>0</v>
      </c>
      <c r="AH2067" s="18">
        <f t="shared" si="8686"/>
        <v>0</v>
      </c>
      <c r="AI2067" s="17">
        <f>'[1]AFF 2018'!$BH$2418</f>
        <v>0</v>
      </c>
      <c r="AJ2067" s="17">
        <f>'[1]AFF 2018'!$BI$2418</f>
        <v>0</v>
      </c>
      <c r="AK2067" s="18">
        <f t="shared" si="8688"/>
        <v>0</v>
      </c>
      <c r="AL2067" s="18">
        <f t="shared" si="8696"/>
        <v>0</v>
      </c>
      <c r="AM2067" s="17">
        <f t="shared" si="8697"/>
        <v>1527.1599999999999</v>
      </c>
      <c r="AN2067" s="17">
        <f t="shared" si="8697"/>
        <v>0</v>
      </c>
      <c r="AO2067" s="18">
        <f t="shared" si="8690"/>
        <v>1527.1599999999999</v>
      </c>
      <c r="AP2067" s="17">
        <f t="shared" si="8698"/>
        <v>0</v>
      </c>
      <c r="AQ2067" s="17">
        <f t="shared" si="8698"/>
        <v>0</v>
      </c>
      <c r="AR2067" s="18">
        <f t="shared" si="8692"/>
        <v>0</v>
      </c>
      <c r="AS2067" s="18">
        <f t="shared" si="8699"/>
        <v>1527.1599999999999</v>
      </c>
      <c r="AT2067" s="18" t="s">
        <v>44</v>
      </c>
      <c r="AU2067" s="322">
        <v>1</v>
      </c>
      <c r="AV2067" s="291">
        <v>0</v>
      </c>
      <c r="AW2067" s="266">
        <f>'[1]AFF 2018'!$CI$2418</f>
        <v>0</v>
      </c>
      <c r="AX2067" s="266">
        <f>'[1]AFF 2018'!$CJ$2418</f>
        <v>0</v>
      </c>
      <c r="AY2067" s="266">
        <f>'[1]AFF 2018'!$CM$2418</f>
        <v>-1</v>
      </c>
      <c r="AZ2067" s="266">
        <f>'[1]AFF 2018'!$CN$2418</f>
        <v>0</v>
      </c>
      <c r="BE2067" s="91" t="s">
        <v>79</v>
      </c>
    </row>
    <row r="2068" spans="2:57" s="3" customFormat="1" ht="70.5" hidden="1" customHeight="1">
      <c r="B2068" s="15">
        <v>2018</v>
      </c>
      <c r="C2068" s="62">
        <v>8323</v>
      </c>
      <c r="D2068" s="15">
        <v>4</v>
      </c>
      <c r="E2068" s="15">
        <v>1</v>
      </c>
      <c r="F2068" s="15">
        <v>5000</v>
      </c>
      <c r="G2068" s="15">
        <v>5100</v>
      </c>
      <c r="H2068" s="15">
        <v>511</v>
      </c>
      <c r="I2068" s="63">
        <v>26</v>
      </c>
      <c r="J2068" s="64" t="s">
        <v>929</v>
      </c>
      <c r="K2068" s="17">
        <f t="shared" si="8673"/>
        <v>0</v>
      </c>
      <c r="L2068" s="17">
        <v>0</v>
      </c>
      <c r="M2068" s="18">
        <f t="shared" si="8674"/>
        <v>0</v>
      </c>
      <c r="N2068" s="17">
        <f t="shared" si="8675"/>
        <v>0</v>
      </c>
      <c r="O2068" s="17">
        <v>0</v>
      </c>
      <c r="P2068" s="18">
        <f t="shared" si="8676"/>
        <v>0</v>
      </c>
      <c r="Q2068" s="18">
        <v>0</v>
      </c>
      <c r="R2068" s="17">
        <f t="shared" ref="R2068" si="8700">ROUND(X2068*0.8,0)</f>
        <v>0</v>
      </c>
      <c r="S2068" s="17">
        <v>0</v>
      </c>
      <c r="T2068" s="18">
        <f t="shared" si="8678"/>
        <v>0</v>
      </c>
      <c r="U2068" s="17">
        <f t="shared" ref="U2068" si="8701">X2068-R2068</f>
        <v>0</v>
      </c>
      <c r="V2068" s="17">
        <v>0</v>
      </c>
      <c r="W2068" s="18">
        <f t="shared" si="8680"/>
        <v>0</v>
      </c>
      <c r="X2068" s="18">
        <v>0</v>
      </c>
      <c r="Y2068" s="17">
        <f t="shared" ref="Y2068" si="8702">ROUND(AE2068*0.8,0)</f>
        <v>0</v>
      </c>
      <c r="Z2068" s="17">
        <v>0</v>
      </c>
      <c r="AA2068" s="18">
        <f t="shared" si="8682"/>
        <v>0</v>
      </c>
      <c r="AB2068" s="17">
        <f t="shared" ref="AB2068" si="8703">AE2068-Y2068</f>
        <v>0</v>
      </c>
      <c r="AC2068" s="17">
        <v>0</v>
      </c>
      <c r="AD2068" s="18">
        <f t="shared" si="8684"/>
        <v>0</v>
      </c>
      <c r="AE2068" s="18">
        <v>0</v>
      </c>
      <c r="AF2068" s="17">
        <f t="shared" ref="AF2068" si="8704">ROUND(AL2068*0.8,0)</f>
        <v>0</v>
      </c>
      <c r="AG2068" s="17">
        <v>0</v>
      </c>
      <c r="AH2068" s="18">
        <f t="shared" si="8686"/>
        <v>0</v>
      </c>
      <c r="AI2068" s="17">
        <f t="shared" ref="AI2068" si="8705">AL2068-AF2068</f>
        <v>0</v>
      </c>
      <c r="AJ2068" s="17">
        <v>0</v>
      </c>
      <c r="AK2068" s="18">
        <f t="shared" si="8688"/>
        <v>0</v>
      </c>
      <c r="AL2068" s="18">
        <v>0</v>
      </c>
      <c r="AM2068" s="17">
        <f t="shared" ref="AM2068" si="8706">ROUND(AS2068*0.8,0)</f>
        <v>0</v>
      </c>
      <c r="AN2068" s="17">
        <v>0</v>
      </c>
      <c r="AO2068" s="18">
        <f t="shared" si="8690"/>
        <v>0</v>
      </c>
      <c r="AP2068" s="17">
        <f t="shared" ref="AP2068" si="8707">AS2068-AM2068</f>
        <v>0</v>
      </c>
      <c r="AQ2068" s="17">
        <v>0</v>
      </c>
      <c r="AR2068" s="18">
        <f t="shared" si="8692"/>
        <v>0</v>
      </c>
      <c r="AS2068" s="18">
        <v>0</v>
      </c>
      <c r="AT2068" s="18" t="s">
        <v>44</v>
      </c>
      <c r="AU2068" s="322"/>
      <c r="AV2068" s="291"/>
      <c r="AW2068" s="266">
        <f>AZ2068-AU2068</f>
        <v>0</v>
      </c>
      <c r="AX2068" s="266">
        <v>0</v>
      </c>
      <c r="AY2068" s="266" t="e">
        <f>BB2068-BE2068</f>
        <v>#VALUE!</v>
      </c>
      <c r="AZ2068" s="266">
        <v>0</v>
      </c>
      <c r="BE2068" s="91" t="s">
        <v>79</v>
      </c>
    </row>
    <row r="2069" spans="2:57" s="3" customFormat="1" ht="70.5" hidden="1" customHeight="1">
      <c r="B2069" s="53">
        <v>2018</v>
      </c>
      <c r="C2069" s="54">
        <v>8323</v>
      </c>
      <c r="D2069" s="53">
        <v>4</v>
      </c>
      <c r="E2069" s="53">
        <v>1</v>
      </c>
      <c r="F2069" s="53">
        <v>5000</v>
      </c>
      <c r="G2069" s="53">
        <v>5100</v>
      </c>
      <c r="H2069" s="53">
        <v>512</v>
      </c>
      <c r="I2069" s="53"/>
      <c r="J2069" s="67" t="s">
        <v>930</v>
      </c>
      <c r="K2069" s="57">
        <f>SUM(K2070:K2080)</f>
        <v>0</v>
      </c>
      <c r="L2069" s="57">
        <f t="shared" ref="L2069:P2069" si="8708">SUM(L2070:L2080)</f>
        <v>0</v>
      </c>
      <c r="M2069" s="57">
        <f t="shared" si="8708"/>
        <v>0</v>
      </c>
      <c r="N2069" s="57">
        <f t="shared" si="8708"/>
        <v>0</v>
      </c>
      <c r="O2069" s="57">
        <f t="shared" si="8708"/>
        <v>0</v>
      </c>
      <c r="P2069" s="57">
        <f t="shared" si="8708"/>
        <v>0</v>
      </c>
      <c r="Q2069" s="57">
        <f>M2069+P2069</f>
        <v>0</v>
      </c>
      <c r="R2069" s="57">
        <f>SUM(R2070:R2080)</f>
        <v>0</v>
      </c>
      <c r="S2069" s="57">
        <f t="shared" ref="S2069:W2069" si="8709">SUM(S2070:S2080)</f>
        <v>0</v>
      </c>
      <c r="T2069" s="57">
        <f t="shared" si="8709"/>
        <v>0</v>
      </c>
      <c r="U2069" s="57">
        <f t="shared" si="8709"/>
        <v>0</v>
      </c>
      <c r="V2069" s="57">
        <f t="shared" si="8709"/>
        <v>0</v>
      </c>
      <c r="W2069" s="57">
        <f t="shared" si="8709"/>
        <v>0</v>
      </c>
      <c r="X2069" s="57">
        <f>T2069+W2069</f>
        <v>0</v>
      </c>
      <c r="Y2069" s="57">
        <f>SUM(Y2070:Y2080)</f>
        <v>0</v>
      </c>
      <c r="Z2069" s="57">
        <f t="shared" ref="Z2069:AD2069" si="8710">SUM(Z2070:Z2080)</f>
        <v>0</v>
      </c>
      <c r="AA2069" s="57">
        <f t="shared" si="8710"/>
        <v>0</v>
      </c>
      <c r="AB2069" s="57">
        <f t="shared" si="8710"/>
        <v>0</v>
      </c>
      <c r="AC2069" s="57">
        <f t="shared" si="8710"/>
        <v>0</v>
      </c>
      <c r="AD2069" s="57">
        <f t="shared" si="8710"/>
        <v>0</v>
      </c>
      <c r="AE2069" s="57">
        <f>AA2069+AD2069</f>
        <v>0</v>
      </c>
      <c r="AF2069" s="57">
        <f>SUM(AF2070:AF2080)</f>
        <v>0</v>
      </c>
      <c r="AG2069" s="57">
        <f t="shared" ref="AG2069:AJ2069" si="8711">SUM(AG2070:AG2080)</f>
        <v>0</v>
      </c>
      <c r="AH2069" s="57">
        <f t="shared" si="8711"/>
        <v>0</v>
      </c>
      <c r="AI2069" s="57">
        <f t="shared" si="8711"/>
        <v>0</v>
      </c>
      <c r="AJ2069" s="57">
        <f t="shared" si="8711"/>
        <v>0</v>
      </c>
      <c r="AK2069" s="57">
        <f t="shared" ref="AK2069" si="8712">SUM(AK2070:AK2080)</f>
        <v>0</v>
      </c>
      <c r="AL2069" s="57">
        <f>AH2069+AK2069</f>
        <v>0</v>
      </c>
      <c r="AM2069" s="57">
        <f>SUM(AM2070:AM2080)</f>
        <v>0</v>
      </c>
      <c r="AN2069" s="57">
        <f t="shared" ref="AN2069:AR2069" si="8713">SUM(AN2070:AN2080)</f>
        <v>0</v>
      </c>
      <c r="AO2069" s="57">
        <f t="shared" si="8713"/>
        <v>0</v>
      </c>
      <c r="AP2069" s="57">
        <f t="shared" si="8713"/>
        <v>0</v>
      </c>
      <c r="AQ2069" s="57">
        <f t="shared" si="8713"/>
        <v>0</v>
      </c>
      <c r="AR2069" s="57">
        <f t="shared" si="8713"/>
        <v>0</v>
      </c>
      <c r="AS2069" s="57">
        <f>AO2069+AR2069</f>
        <v>0</v>
      </c>
      <c r="AT2069" s="68"/>
      <c r="AU2069" s="295"/>
      <c r="AV2069" s="298"/>
      <c r="AW2069" s="264">
        <f t="shared" ref="AW2069:AZ2069" si="8714">SUM(AW2070:AW2080)</f>
        <v>0</v>
      </c>
      <c r="AX2069" s="264">
        <f t="shared" si="8714"/>
        <v>0</v>
      </c>
      <c r="AY2069" s="264" t="e">
        <f t="shared" si="8714"/>
        <v>#VALUE!</v>
      </c>
      <c r="AZ2069" s="264">
        <f t="shared" si="8714"/>
        <v>0</v>
      </c>
      <c r="BE2069" s="69"/>
    </row>
    <row r="2070" spans="2:57" s="3" customFormat="1" ht="70.5" hidden="1" customHeight="1">
      <c r="B2070" s="15">
        <v>2018</v>
      </c>
      <c r="C2070" s="62">
        <v>8323</v>
      </c>
      <c r="D2070" s="15">
        <v>4</v>
      </c>
      <c r="E2070" s="15">
        <v>1</v>
      </c>
      <c r="F2070" s="15">
        <v>5000</v>
      </c>
      <c r="G2070" s="15">
        <v>5100</v>
      </c>
      <c r="H2070" s="15">
        <v>512</v>
      </c>
      <c r="I2070" s="63">
        <v>1</v>
      </c>
      <c r="J2070" s="64" t="s">
        <v>931</v>
      </c>
      <c r="K2070" s="17">
        <f t="shared" ref="K2070:K2080" si="8715">ROUND(Q2070*0.8,0)</f>
        <v>0</v>
      </c>
      <c r="L2070" s="17">
        <v>0</v>
      </c>
      <c r="M2070" s="18">
        <f t="shared" ref="M2070:M2080" si="8716">K2070+L2070</f>
        <v>0</v>
      </c>
      <c r="N2070" s="17">
        <f t="shared" ref="N2070:N2080" si="8717">Q2070-K2070</f>
        <v>0</v>
      </c>
      <c r="O2070" s="17">
        <v>0</v>
      </c>
      <c r="P2070" s="18">
        <f t="shared" ref="P2070:P2080" si="8718">N2070+O2070</f>
        <v>0</v>
      </c>
      <c r="Q2070" s="18">
        <v>0</v>
      </c>
      <c r="R2070" s="17">
        <f t="shared" ref="R2070:R2080" si="8719">ROUND(X2070*0.8,0)</f>
        <v>0</v>
      </c>
      <c r="S2070" s="17">
        <v>0</v>
      </c>
      <c r="T2070" s="18">
        <f t="shared" ref="T2070:T2080" si="8720">R2070+S2070</f>
        <v>0</v>
      </c>
      <c r="U2070" s="17">
        <f t="shared" ref="U2070:U2080" si="8721">X2070-R2070</f>
        <v>0</v>
      </c>
      <c r="V2070" s="17">
        <v>0</v>
      </c>
      <c r="W2070" s="18">
        <f t="shared" ref="W2070:W2080" si="8722">U2070+V2070</f>
        <v>0</v>
      </c>
      <c r="X2070" s="18">
        <v>0</v>
      </c>
      <c r="Y2070" s="17">
        <f t="shared" ref="Y2070:Y2080" si="8723">ROUND(AE2070*0.8,0)</f>
        <v>0</v>
      </c>
      <c r="Z2070" s="17">
        <v>0</v>
      </c>
      <c r="AA2070" s="18">
        <f t="shared" ref="AA2070:AA2080" si="8724">Y2070+Z2070</f>
        <v>0</v>
      </c>
      <c r="AB2070" s="17">
        <f t="shared" ref="AB2070:AB2080" si="8725">AE2070-Y2070</f>
        <v>0</v>
      </c>
      <c r="AC2070" s="17">
        <v>0</v>
      </c>
      <c r="AD2070" s="18">
        <f t="shared" ref="AD2070:AD2080" si="8726">AB2070+AC2070</f>
        <v>0</v>
      </c>
      <c r="AE2070" s="18">
        <v>0</v>
      </c>
      <c r="AF2070" s="17">
        <f t="shared" ref="AF2070:AF2080" si="8727">ROUND(AL2070*0.8,0)</f>
        <v>0</v>
      </c>
      <c r="AG2070" s="17">
        <v>0</v>
      </c>
      <c r="AH2070" s="18">
        <f t="shared" ref="AH2070:AH2080" si="8728">AF2070+AG2070</f>
        <v>0</v>
      </c>
      <c r="AI2070" s="17">
        <f t="shared" ref="AI2070:AI2080" si="8729">AL2070-AF2070</f>
        <v>0</v>
      </c>
      <c r="AJ2070" s="17">
        <v>0</v>
      </c>
      <c r="AK2070" s="18">
        <f t="shared" ref="AK2070:AK2080" si="8730">AI2070+AJ2070</f>
        <v>0</v>
      </c>
      <c r="AL2070" s="18">
        <v>0</v>
      </c>
      <c r="AM2070" s="17">
        <f t="shared" ref="AM2070:AM2080" si="8731">ROUND(AS2070*0.8,0)</f>
        <v>0</v>
      </c>
      <c r="AN2070" s="17">
        <v>0</v>
      </c>
      <c r="AO2070" s="18">
        <f t="shared" ref="AO2070:AO2080" si="8732">AM2070+AN2070</f>
        <v>0</v>
      </c>
      <c r="AP2070" s="17">
        <f t="shared" ref="AP2070:AP2080" si="8733">AS2070-AM2070</f>
        <v>0</v>
      </c>
      <c r="AQ2070" s="17">
        <v>0</v>
      </c>
      <c r="AR2070" s="18">
        <f t="shared" ref="AR2070:AR2080" si="8734">AP2070+AQ2070</f>
        <v>0</v>
      </c>
      <c r="AS2070" s="18">
        <v>0</v>
      </c>
      <c r="AT2070" s="18" t="s">
        <v>44</v>
      </c>
      <c r="AU2070" s="322"/>
      <c r="AV2070" s="291"/>
      <c r="AW2070" s="266">
        <f>AZ2070-AU2070</f>
        <v>0</v>
      </c>
      <c r="AX2070" s="266">
        <v>0</v>
      </c>
      <c r="AY2070" s="266" t="e">
        <f>BB2070-BE2070</f>
        <v>#VALUE!</v>
      </c>
      <c r="AZ2070" s="266">
        <v>0</v>
      </c>
      <c r="BE2070" s="91" t="s">
        <v>79</v>
      </c>
    </row>
    <row r="2071" spans="2:57" s="3" customFormat="1" ht="70.5" hidden="1" customHeight="1">
      <c r="B2071" s="15">
        <v>2018</v>
      </c>
      <c r="C2071" s="62">
        <v>8323</v>
      </c>
      <c r="D2071" s="15">
        <v>4</v>
      </c>
      <c r="E2071" s="15">
        <v>1</v>
      </c>
      <c r="F2071" s="15">
        <v>5000</v>
      </c>
      <c r="G2071" s="15">
        <v>5100</v>
      </c>
      <c r="H2071" s="15">
        <v>512</v>
      </c>
      <c r="I2071" s="63">
        <v>2</v>
      </c>
      <c r="J2071" s="64" t="s">
        <v>932</v>
      </c>
      <c r="K2071" s="17">
        <f t="shared" si="8715"/>
        <v>0</v>
      </c>
      <c r="L2071" s="17">
        <v>0</v>
      </c>
      <c r="M2071" s="18">
        <f t="shared" si="8716"/>
        <v>0</v>
      </c>
      <c r="N2071" s="17">
        <f t="shared" si="8717"/>
        <v>0</v>
      </c>
      <c r="O2071" s="17">
        <v>0</v>
      </c>
      <c r="P2071" s="18">
        <f t="shared" si="8718"/>
        <v>0</v>
      </c>
      <c r="Q2071" s="18">
        <v>0</v>
      </c>
      <c r="R2071" s="17">
        <f t="shared" si="8719"/>
        <v>0</v>
      </c>
      <c r="S2071" s="17">
        <v>0</v>
      </c>
      <c r="T2071" s="18">
        <f t="shared" si="8720"/>
        <v>0</v>
      </c>
      <c r="U2071" s="17">
        <f t="shared" si="8721"/>
        <v>0</v>
      </c>
      <c r="V2071" s="17">
        <v>0</v>
      </c>
      <c r="W2071" s="18">
        <f t="shared" si="8722"/>
        <v>0</v>
      </c>
      <c r="X2071" s="18">
        <v>0</v>
      </c>
      <c r="Y2071" s="17">
        <f t="shared" si="8723"/>
        <v>0</v>
      </c>
      <c r="Z2071" s="17">
        <v>0</v>
      </c>
      <c r="AA2071" s="18">
        <f t="shared" si="8724"/>
        <v>0</v>
      </c>
      <c r="AB2071" s="17">
        <f t="shared" si="8725"/>
        <v>0</v>
      </c>
      <c r="AC2071" s="17">
        <v>0</v>
      </c>
      <c r="AD2071" s="18">
        <f t="shared" si="8726"/>
        <v>0</v>
      </c>
      <c r="AE2071" s="18">
        <v>0</v>
      </c>
      <c r="AF2071" s="17">
        <f t="shared" si="8727"/>
        <v>0</v>
      </c>
      <c r="AG2071" s="17">
        <v>0</v>
      </c>
      <c r="AH2071" s="18">
        <f t="shared" si="8728"/>
        <v>0</v>
      </c>
      <c r="AI2071" s="17">
        <f t="shared" si="8729"/>
        <v>0</v>
      </c>
      <c r="AJ2071" s="17">
        <v>0</v>
      </c>
      <c r="AK2071" s="18">
        <f t="shared" si="8730"/>
        <v>0</v>
      </c>
      <c r="AL2071" s="18">
        <v>0</v>
      </c>
      <c r="AM2071" s="17">
        <f t="shared" si="8731"/>
        <v>0</v>
      </c>
      <c r="AN2071" s="17">
        <v>0</v>
      </c>
      <c r="AO2071" s="18">
        <f t="shared" si="8732"/>
        <v>0</v>
      </c>
      <c r="AP2071" s="17">
        <f t="shared" si="8733"/>
        <v>0</v>
      </c>
      <c r="AQ2071" s="17">
        <v>0</v>
      </c>
      <c r="AR2071" s="18">
        <f t="shared" si="8734"/>
        <v>0</v>
      </c>
      <c r="AS2071" s="18">
        <v>0</v>
      </c>
      <c r="AT2071" s="18" t="s">
        <v>44</v>
      </c>
      <c r="AU2071" s="322"/>
      <c r="AV2071" s="291"/>
      <c r="AW2071" s="266">
        <f>AZ2071-AU2071</f>
        <v>0</v>
      </c>
      <c r="AX2071" s="266">
        <v>0</v>
      </c>
      <c r="AY2071" s="266" t="e">
        <f>BB2071-BE2071</f>
        <v>#VALUE!</v>
      </c>
      <c r="AZ2071" s="266">
        <v>0</v>
      </c>
      <c r="BE2071" s="91" t="s">
        <v>79</v>
      </c>
    </row>
    <row r="2072" spans="2:57" s="3" customFormat="1" ht="70.5" hidden="1" customHeight="1">
      <c r="B2072" s="15">
        <v>2018</v>
      </c>
      <c r="C2072" s="62">
        <v>8323</v>
      </c>
      <c r="D2072" s="15">
        <v>4</v>
      </c>
      <c r="E2072" s="15">
        <v>1</v>
      </c>
      <c r="F2072" s="15">
        <v>5000</v>
      </c>
      <c r="G2072" s="15">
        <v>5100</v>
      </c>
      <c r="H2072" s="15">
        <v>512</v>
      </c>
      <c r="I2072" s="63">
        <v>3</v>
      </c>
      <c r="J2072" s="64" t="s">
        <v>272</v>
      </c>
      <c r="K2072" s="17">
        <f t="shared" si="8715"/>
        <v>0</v>
      </c>
      <c r="L2072" s="17">
        <v>0</v>
      </c>
      <c r="M2072" s="18">
        <f t="shared" si="8716"/>
        <v>0</v>
      </c>
      <c r="N2072" s="17">
        <f t="shared" si="8717"/>
        <v>0</v>
      </c>
      <c r="O2072" s="17">
        <v>0</v>
      </c>
      <c r="P2072" s="18">
        <f t="shared" si="8718"/>
        <v>0</v>
      </c>
      <c r="Q2072" s="18">
        <v>0</v>
      </c>
      <c r="R2072" s="17">
        <f t="shared" si="8719"/>
        <v>0</v>
      </c>
      <c r="S2072" s="17">
        <v>0</v>
      </c>
      <c r="T2072" s="18">
        <f t="shared" si="8720"/>
        <v>0</v>
      </c>
      <c r="U2072" s="17">
        <f t="shared" si="8721"/>
        <v>0</v>
      </c>
      <c r="V2072" s="17">
        <v>0</v>
      </c>
      <c r="W2072" s="18">
        <f t="shared" si="8722"/>
        <v>0</v>
      </c>
      <c r="X2072" s="18">
        <v>0</v>
      </c>
      <c r="Y2072" s="17">
        <f t="shared" si="8723"/>
        <v>0</v>
      </c>
      <c r="Z2072" s="17">
        <v>0</v>
      </c>
      <c r="AA2072" s="18">
        <f t="shared" si="8724"/>
        <v>0</v>
      </c>
      <c r="AB2072" s="17">
        <f t="shared" si="8725"/>
        <v>0</v>
      </c>
      <c r="AC2072" s="17">
        <v>0</v>
      </c>
      <c r="AD2072" s="18">
        <f t="shared" si="8726"/>
        <v>0</v>
      </c>
      <c r="AE2072" s="18">
        <v>0</v>
      </c>
      <c r="AF2072" s="17">
        <f t="shared" si="8727"/>
        <v>0</v>
      </c>
      <c r="AG2072" s="17">
        <v>0</v>
      </c>
      <c r="AH2072" s="18">
        <f t="shared" si="8728"/>
        <v>0</v>
      </c>
      <c r="AI2072" s="17">
        <f t="shared" si="8729"/>
        <v>0</v>
      </c>
      <c r="AJ2072" s="17">
        <v>0</v>
      </c>
      <c r="AK2072" s="18">
        <f t="shared" si="8730"/>
        <v>0</v>
      </c>
      <c r="AL2072" s="18">
        <v>0</v>
      </c>
      <c r="AM2072" s="17">
        <f t="shared" si="8731"/>
        <v>0</v>
      </c>
      <c r="AN2072" s="17">
        <v>0</v>
      </c>
      <c r="AO2072" s="18">
        <f t="shared" si="8732"/>
        <v>0</v>
      </c>
      <c r="AP2072" s="17">
        <f t="shared" si="8733"/>
        <v>0</v>
      </c>
      <c r="AQ2072" s="17">
        <v>0</v>
      </c>
      <c r="AR2072" s="18">
        <f t="shared" si="8734"/>
        <v>0</v>
      </c>
      <c r="AS2072" s="18">
        <v>0</v>
      </c>
      <c r="AT2072" s="18" t="s">
        <v>44</v>
      </c>
      <c r="AU2072" s="322"/>
      <c r="AV2072" s="291"/>
      <c r="AW2072" s="266">
        <f>AZ2072-AU2072</f>
        <v>0</v>
      </c>
      <c r="AX2072" s="266">
        <v>0</v>
      </c>
      <c r="AY2072" s="266" t="e">
        <f>BB2072-BE2072</f>
        <v>#VALUE!</v>
      </c>
      <c r="AZ2072" s="266">
        <v>0</v>
      </c>
      <c r="BE2072" s="91" t="s">
        <v>79</v>
      </c>
    </row>
    <row r="2073" spans="2:57" s="3" customFormat="1" ht="70.5" hidden="1" customHeight="1">
      <c r="B2073" s="15">
        <v>2018</v>
      </c>
      <c r="C2073" s="62">
        <v>8323</v>
      </c>
      <c r="D2073" s="15">
        <v>4</v>
      </c>
      <c r="E2073" s="15">
        <v>1</v>
      </c>
      <c r="F2073" s="15">
        <v>5000</v>
      </c>
      <c r="G2073" s="15">
        <v>5100</v>
      </c>
      <c r="H2073" s="15">
        <v>512</v>
      </c>
      <c r="I2073" s="63">
        <v>4</v>
      </c>
      <c r="J2073" s="64" t="s">
        <v>105</v>
      </c>
      <c r="K2073" s="17">
        <f t="shared" si="8715"/>
        <v>0</v>
      </c>
      <c r="L2073" s="17">
        <v>0</v>
      </c>
      <c r="M2073" s="18">
        <f t="shared" si="8716"/>
        <v>0</v>
      </c>
      <c r="N2073" s="17">
        <f t="shared" si="8717"/>
        <v>0</v>
      </c>
      <c r="O2073" s="17">
        <v>0</v>
      </c>
      <c r="P2073" s="18">
        <f t="shared" si="8718"/>
        <v>0</v>
      </c>
      <c r="Q2073" s="18">
        <v>0</v>
      </c>
      <c r="R2073" s="17">
        <f t="shared" si="8719"/>
        <v>0</v>
      </c>
      <c r="S2073" s="17">
        <v>0</v>
      </c>
      <c r="T2073" s="18">
        <f t="shared" si="8720"/>
        <v>0</v>
      </c>
      <c r="U2073" s="17">
        <f t="shared" si="8721"/>
        <v>0</v>
      </c>
      <c r="V2073" s="17">
        <v>0</v>
      </c>
      <c r="W2073" s="18">
        <f t="shared" si="8722"/>
        <v>0</v>
      </c>
      <c r="X2073" s="18">
        <v>0</v>
      </c>
      <c r="Y2073" s="17">
        <f t="shared" si="8723"/>
        <v>0</v>
      </c>
      <c r="Z2073" s="17">
        <v>0</v>
      </c>
      <c r="AA2073" s="18">
        <f t="shared" si="8724"/>
        <v>0</v>
      </c>
      <c r="AB2073" s="17">
        <f t="shared" si="8725"/>
        <v>0</v>
      </c>
      <c r="AC2073" s="17">
        <v>0</v>
      </c>
      <c r="AD2073" s="18">
        <f t="shared" si="8726"/>
        <v>0</v>
      </c>
      <c r="AE2073" s="18">
        <v>0</v>
      </c>
      <c r="AF2073" s="17">
        <f t="shared" si="8727"/>
        <v>0</v>
      </c>
      <c r="AG2073" s="17">
        <v>0</v>
      </c>
      <c r="AH2073" s="18">
        <f t="shared" si="8728"/>
        <v>0</v>
      </c>
      <c r="AI2073" s="17">
        <f t="shared" si="8729"/>
        <v>0</v>
      </c>
      <c r="AJ2073" s="17">
        <v>0</v>
      </c>
      <c r="AK2073" s="18">
        <f t="shared" si="8730"/>
        <v>0</v>
      </c>
      <c r="AL2073" s="18">
        <v>0</v>
      </c>
      <c r="AM2073" s="17">
        <f t="shared" si="8731"/>
        <v>0</v>
      </c>
      <c r="AN2073" s="17">
        <v>0</v>
      </c>
      <c r="AO2073" s="18">
        <f t="shared" si="8732"/>
        <v>0</v>
      </c>
      <c r="AP2073" s="17">
        <f t="shared" si="8733"/>
        <v>0</v>
      </c>
      <c r="AQ2073" s="17">
        <v>0</v>
      </c>
      <c r="AR2073" s="18">
        <f t="shared" si="8734"/>
        <v>0</v>
      </c>
      <c r="AS2073" s="18">
        <v>0</v>
      </c>
      <c r="AT2073" s="18" t="s">
        <v>44</v>
      </c>
      <c r="AU2073" s="322"/>
      <c r="AV2073" s="291"/>
      <c r="AW2073" s="266">
        <f>AZ2073-AU2073</f>
        <v>0</v>
      </c>
      <c r="AX2073" s="266">
        <v>0</v>
      </c>
      <c r="AY2073" s="266" t="e">
        <f>BB2073-BE2073</f>
        <v>#VALUE!</v>
      </c>
      <c r="AZ2073" s="266">
        <v>0</v>
      </c>
      <c r="BE2073" s="91" t="s">
        <v>79</v>
      </c>
    </row>
    <row r="2074" spans="2:57" s="3" customFormat="1" ht="70.5" hidden="1" customHeight="1">
      <c r="B2074" s="15">
        <v>2018</v>
      </c>
      <c r="C2074" s="62">
        <v>8323</v>
      </c>
      <c r="D2074" s="15">
        <v>4</v>
      </c>
      <c r="E2074" s="15">
        <v>1</v>
      </c>
      <c r="F2074" s="15">
        <v>5000</v>
      </c>
      <c r="G2074" s="15">
        <v>5100</v>
      </c>
      <c r="H2074" s="15">
        <v>512</v>
      </c>
      <c r="I2074" s="63">
        <v>5</v>
      </c>
      <c r="J2074" s="64" t="s">
        <v>933</v>
      </c>
      <c r="K2074" s="17">
        <f t="shared" si="8715"/>
        <v>0</v>
      </c>
      <c r="L2074" s="17">
        <v>0</v>
      </c>
      <c r="M2074" s="18">
        <f t="shared" si="8716"/>
        <v>0</v>
      </c>
      <c r="N2074" s="17">
        <f t="shared" si="8717"/>
        <v>0</v>
      </c>
      <c r="O2074" s="17">
        <v>0</v>
      </c>
      <c r="P2074" s="18">
        <f t="shared" si="8718"/>
        <v>0</v>
      </c>
      <c r="Q2074" s="18">
        <v>0</v>
      </c>
      <c r="R2074" s="17">
        <f t="shared" si="8719"/>
        <v>0</v>
      </c>
      <c r="S2074" s="17">
        <v>0</v>
      </c>
      <c r="T2074" s="18">
        <f t="shared" si="8720"/>
        <v>0</v>
      </c>
      <c r="U2074" s="17">
        <f t="shared" si="8721"/>
        <v>0</v>
      </c>
      <c r="V2074" s="17">
        <v>0</v>
      </c>
      <c r="W2074" s="18">
        <f t="shared" si="8722"/>
        <v>0</v>
      </c>
      <c r="X2074" s="18">
        <v>0</v>
      </c>
      <c r="Y2074" s="17">
        <f t="shared" si="8723"/>
        <v>0</v>
      </c>
      <c r="Z2074" s="17">
        <v>0</v>
      </c>
      <c r="AA2074" s="18">
        <f t="shared" si="8724"/>
        <v>0</v>
      </c>
      <c r="AB2074" s="17">
        <f t="shared" si="8725"/>
        <v>0</v>
      </c>
      <c r="AC2074" s="17">
        <v>0</v>
      </c>
      <c r="AD2074" s="18">
        <f t="shared" si="8726"/>
        <v>0</v>
      </c>
      <c r="AE2074" s="18">
        <v>0</v>
      </c>
      <c r="AF2074" s="17">
        <f t="shared" si="8727"/>
        <v>0</v>
      </c>
      <c r="AG2074" s="17">
        <v>0</v>
      </c>
      <c r="AH2074" s="18">
        <f t="shared" si="8728"/>
        <v>0</v>
      </c>
      <c r="AI2074" s="17">
        <f t="shared" si="8729"/>
        <v>0</v>
      </c>
      <c r="AJ2074" s="17">
        <v>0</v>
      </c>
      <c r="AK2074" s="18">
        <f t="shared" si="8730"/>
        <v>0</v>
      </c>
      <c r="AL2074" s="18">
        <v>0</v>
      </c>
      <c r="AM2074" s="17">
        <f t="shared" si="8731"/>
        <v>0</v>
      </c>
      <c r="AN2074" s="17">
        <v>0</v>
      </c>
      <c r="AO2074" s="18">
        <f t="shared" si="8732"/>
        <v>0</v>
      </c>
      <c r="AP2074" s="17">
        <f t="shared" si="8733"/>
        <v>0</v>
      </c>
      <c r="AQ2074" s="17">
        <v>0</v>
      </c>
      <c r="AR2074" s="18">
        <f t="shared" si="8734"/>
        <v>0</v>
      </c>
      <c r="AS2074" s="18">
        <v>0</v>
      </c>
      <c r="AT2074" s="18" t="s">
        <v>44</v>
      </c>
      <c r="AU2074" s="322"/>
      <c r="AV2074" s="291"/>
      <c r="AW2074" s="266">
        <f>AZ2074-AU2074</f>
        <v>0</v>
      </c>
      <c r="AX2074" s="266">
        <v>0</v>
      </c>
      <c r="AY2074" s="266" t="e">
        <f>BB2074-BE2074</f>
        <v>#VALUE!</v>
      </c>
      <c r="AZ2074" s="266">
        <v>0</v>
      </c>
      <c r="BE2074" s="91" t="s">
        <v>79</v>
      </c>
    </row>
    <row r="2075" spans="2:57" s="3" customFormat="1" ht="70.5" hidden="1" customHeight="1">
      <c r="B2075" s="15">
        <v>2018</v>
      </c>
      <c r="C2075" s="62">
        <v>8323</v>
      </c>
      <c r="D2075" s="15">
        <v>4</v>
      </c>
      <c r="E2075" s="15">
        <v>1</v>
      </c>
      <c r="F2075" s="15">
        <v>5000</v>
      </c>
      <c r="G2075" s="15">
        <v>5100</v>
      </c>
      <c r="H2075" s="15">
        <v>512</v>
      </c>
      <c r="I2075" s="63">
        <v>6</v>
      </c>
      <c r="J2075" s="64" t="s">
        <v>934</v>
      </c>
      <c r="K2075" s="17">
        <f t="shared" si="8715"/>
        <v>0</v>
      </c>
      <c r="L2075" s="17">
        <v>0</v>
      </c>
      <c r="M2075" s="18">
        <f t="shared" si="8716"/>
        <v>0</v>
      </c>
      <c r="N2075" s="17">
        <f t="shared" si="8717"/>
        <v>0</v>
      </c>
      <c r="O2075" s="17">
        <v>0</v>
      </c>
      <c r="P2075" s="18">
        <f t="shared" si="8718"/>
        <v>0</v>
      </c>
      <c r="Q2075" s="18">
        <v>0</v>
      </c>
      <c r="R2075" s="17">
        <f t="shared" si="8719"/>
        <v>0</v>
      </c>
      <c r="S2075" s="17">
        <v>0</v>
      </c>
      <c r="T2075" s="18">
        <f t="shared" si="8720"/>
        <v>0</v>
      </c>
      <c r="U2075" s="17">
        <f t="shared" si="8721"/>
        <v>0</v>
      </c>
      <c r="V2075" s="17">
        <v>0</v>
      </c>
      <c r="W2075" s="18">
        <f t="shared" si="8722"/>
        <v>0</v>
      </c>
      <c r="X2075" s="18">
        <v>0</v>
      </c>
      <c r="Y2075" s="17">
        <f t="shared" si="8723"/>
        <v>0</v>
      </c>
      <c r="Z2075" s="17">
        <v>0</v>
      </c>
      <c r="AA2075" s="18">
        <f t="shared" si="8724"/>
        <v>0</v>
      </c>
      <c r="AB2075" s="17">
        <f t="shared" si="8725"/>
        <v>0</v>
      </c>
      <c r="AC2075" s="17">
        <v>0</v>
      </c>
      <c r="AD2075" s="18">
        <f t="shared" si="8726"/>
        <v>0</v>
      </c>
      <c r="AE2075" s="18">
        <v>0</v>
      </c>
      <c r="AF2075" s="17">
        <f t="shared" si="8727"/>
        <v>0</v>
      </c>
      <c r="AG2075" s="17">
        <v>0</v>
      </c>
      <c r="AH2075" s="18">
        <f t="shared" si="8728"/>
        <v>0</v>
      </c>
      <c r="AI2075" s="17">
        <f t="shared" si="8729"/>
        <v>0</v>
      </c>
      <c r="AJ2075" s="17">
        <v>0</v>
      </c>
      <c r="AK2075" s="18">
        <f t="shared" si="8730"/>
        <v>0</v>
      </c>
      <c r="AL2075" s="18">
        <v>0</v>
      </c>
      <c r="AM2075" s="17">
        <f t="shared" si="8731"/>
        <v>0</v>
      </c>
      <c r="AN2075" s="17">
        <v>0</v>
      </c>
      <c r="AO2075" s="18">
        <f t="shared" si="8732"/>
        <v>0</v>
      </c>
      <c r="AP2075" s="17">
        <f t="shared" si="8733"/>
        <v>0</v>
      </c>
      <c r="AQ2075" s="17">
        <v>0</v>
      </c>
      <c r="AR2075" s="18">
        <f t="shared" si="8734"/>
        <v>0</v>
      </c>
      <c r="AS2075" s="18">
        <v>0</v>
      </c>
      <c r="AT2075" s="18" t="s">
        <v>44</v>
      </c>
      <c r="AU2075" s="322"/>
      <c r="AV2075" s="291"/>
      <c r="AW2075" s="266">
        <f>AZ2075-AU2075</f>
        <v>0</v>
      </c>
      <c r="AX2075" s="266">
        <v>0</v>
      </c>
      <c r="AY2075" s="266" t="e">
        <f>BB2075-BE2075</f>
        <v>#VALUE!</v>
      </c>
      <c r="AZ2075" s="266">
        <v>0</v>
      </c>
      <c r="BE2075" s="91" t="s">
        <v>79</v>
      </c>
    </row>
    <row r="2076" spans="2:57" s="3" customFormat="1" ht="70.5" hidden="1" customHeight="1">
      <c r="B2076" s="15">
        <v>2018</v>
      </c>
      <c r="C2076" s="62">
        <v>8323</v>
      </c>
      <c r="D2076" s="15">
        <v>4</v>
      </c>
      <c r="E2076" s="15">
        <v>1</v>
      </c>
      <c r="F2076" s="15">
        <v>5000</v>
      </c>
      <c r="G2076" s="15">
        <v>5100</v>
      </c>
      <c r="H2076" s="15">
        <v>512</v>
      </c>
      <c r="I2076" s="63">
        <v>7</v>
      </c>
      <c r="J2076" s="64" t="s">
        <v>922</v>
      </c>
      <c r="K2076" s="17">
        <f t="shared" si="8715"/>
        <v>0</v>
      </c>
      <c r="L2076" s="17">
        <v>0</v>
      </c>
      <c r="M2076" s="18">
        <f t="shared" si="8716"/>
        <v>0</v>
      </c>
      <c r="N2076" s="17">
        <f t="shared" si="8717"/>
        <v>0</v>
      </c>
      <c r="O2076" s="17">
        <v>0</v>
      </c>
      <c r="P2076" s="18">
        <f t="shared" si="8718"/>
        <v>0</v>
      </c>
      <c r="Q2076" s="18">
        <v>0</v>
      </c>
      <c r="R2076" s="17">
        <f t="shared" si="8719"/>
        <v>0</v>
      </c>
      <c r="S2076" s="17">
        <v>0</v>
      </c>
      <c r="T2076" s="18">
        <f t="shared" si="8720"/>
        <v>0</v>
      </c>
      <c r="U2076" s="17">
        <f t="shared" si="8721"/>
        <v>0</v>
      </c>
      <c r="V2076" s="17">
        <v>0</v>
      </c>
      <c r="W2076" s="18">
        <f t="shared" si="8722"/>
        <v>0</v>
      </c>
      <c r="X2076" s="18">
        <v>0</v>
      </c>
      <c r="Y2076" s="17">
        <f t="shared" si="8723"/>
        <v>0</v>
      </c>
      <c r="Z2076" s="17">
        <v>0</v>
      </c>
      <c r="AA2076" s="18">
        <f t="shared" si="8724"/>
        <v>0</v>
      </c>
      <c r="AB2076" s="17">
        <f t="shared" si="8725"/>
        <v>0</v>
      </c>
      <c r="AC2076" s="17">
        <v>0</v>
      </c>
      <c r="AD2076" s="18">
        <f t="shared" si="8726"/>
        <v>0</v>
      </c>
      <c r="AE2076" s="18">
        <v>0</v>
      </c>
      <c r="AF2076" s="17">
        <f t="shared" si="8727"/>
        <v>0</v>
      </c>
      <c r="AG2076" s="17">
        <v>0</v>
      </c>
      <c r="AH2076" s="18">
        <f t="shared" si="8728"/>
        <v>0</v>
      </c>
      <c r="AI2076" s="17">
        <f t="shared" si="8729"/>
        <v>0</v>
      </c>
      <c r="AJ2076" s="17">
        <v>0</v>
      </c>
      <c r="AK2076" s="18">
        <f t="shared" si="8730"/>
        <v>0</v>
      </c>
      <c r="AL2076" s="18">
        <v>0</v>
      </c>
      <c r="AM2076" s="17">
        <f t="shared" si="8731"/>
        <v>0</v>
      </c>
      <c r="AN2076" s="17">
        <v>0</v>
      </c>
      <c r="AO2076" s="18">
        <f t="shared" si="8732"/>
        <v>0</v>
      </c>
      <c r="AP2076" s="17">
        <f t="shared" si="8733"/>
        <v>0</v>
      </c>
      <c r="AQ2076" s="17">
        <v>0</v>
      </c>
      <c r="AR2076" s="18">
        <f t="shared" si="8734"/>
        <v>0</v>
      </c>
      <c r="AS2076" s="18">
        <v>0</v>
      </c>
      <c r="AT2076" s="18" t="s">
        <v>44</v>
      </c>
      <c r="AU2076" s="322"/>
      <c r="AV2076" s="291"/>
      <c r="AW2076" s="266">
        <f>AZ2076-AU2076</f>
        <v>0</v>
      </c>
      <c r="AX2076" s="266">
        <v>0</v>
      </c>
      <c r="AY2076" s="266" t="e">
        <f>BB2076-BE2076</f>
        <v>#VALUE!</v>
      </c>
      <c r="AZ2076" s="266">
        <v>0</v>
      </c>
      <c r="BE2076" s="91" t="s">
        <v>79</v>
      </c>
    </row>
    <row r="2077" spans="2:57" s="3" customFormat="1" ht="70.5" hidden="1" customHeight="1">
      <c r="B2077" s="15">
        <v>2018</v>
      </c>
      <c r="C2077" s="62">
        <v>8323</v>
      </c>
      <c r="D2077" s="15">
        <v>4</v>
      </c>
      <c r="E2077" s="15">
        <v>1</v>
      </c>
      <c r="F2077" s="15">
        <v>5000</v>
      </c>
      <c r="G2077" s="15">
        <v>5100</v>
      </c>
      <c r="H2077" s="15">
        <v>512</v>
      </c>
      <c r="I2077" s="63">
        <v>8</v>
      </c>
      <c r="J2077" s="64" t="s">
        <v>935</v>
      </c>
      <c r="K2077" s="17">
        <f t="shared" si="8715"/>
        <v>0</v>
      </c>
      <c r="L2077" s="17">
        <v>0</v>
      </c>
      <c r="M2077" s="18">
        <f t="shared" si="8716"/>
        <v>0</v>
      </c>
      <c r="N2077" s="17">
        <f t="shared" si="8717"/>
        <v>0</v>
      </c>
      <c r="O2077" s="17">
        <v>0</v>
      </c>
      <c r="P2077" s="18">
        <f t="shared" si="8718"/>
        <v>0</v>
      </c>
      <c r="Q2077" s="18">
        <v>0</v>
      </c>
      <c r="R2077" s="17">
        <f t="shared" si="8719"/>
        <v>0</v>
      </c>
      <c r="S2077" s="17">
        <v>0</v>
      </c>
      <c r="T2077" s="18">
        <f t="shared" si="8720"/>
        <v>0</v>
      </c>
      <c r="U2077" s="17">
        <f t="shared" si="8721"/>
        <v>0</v>
      </c>
      <c r="V2077" s="17">
        <v>0</v>
      </c>
      <c r="W2077" s="18">
        <f t="shared" si="8722"/>
        <v>0</v>
      </c>
      <c r="X2077" s="18">
        <v>0</v>
      </c>
      <c r="Y2077" s="17">
        <f t="shared" si="8723"/>
        <v>0</v>
      </c>
      <c r="Z2077" s="17">
        <v>0</v>
      </c>
      <c r="AA2077" s="18">
        <f t="shared" si="8724"/>
        <v>0</v>
      </c>
      <c r="AB2077" s="17">
        <f t="shared" si="8725"/>
        <v>0</v>
      </c>
      <c r="AC2077" s="17">
        <v>0</v>
      </c>
      <c r="AD2077" s="18">
        <f t="shared" si="8726"/>
        <v>0</v>
      </c>
      <c r="AE2077" s="18">
        <v>0</v>
      </c>
      <c r="AF2077" s="17">
        <f t="shared" si="8727"/>
        <v>0</v>
      </c>
      <c r="AG2077" s="17">
        <v>0</v>
      </c>
      <c r="AH2077" s="18">
        <f t="shared" si="8728"/>
        <v>0</v>
      </c>
      <c r="AI2077" s="17">
        <f t="shared" si="8729"/>
        <v>0</v>
      </c>
      <c r="AJ2077" s="17">
        <v>0</v>
      </c>
      <c r="AK2077" s="18">
        <f t="shared" si="8730"/>
        <v>0</v>
      </c>
      <c r="AL2077" s="18">
        <v>0</v>
      </c>
      <c r="AM2077" s="17">
        <f t="shared" si="8731"/>
        <v>0</v>
      </c>
      <c r="AN2077" s="17">
        <v>0</v>
      </c>
      <c r="AO2077" s="18">
        <f t="shared" si="8732"/>
        <v>0</v>
      </c>
      <c r="AP2077" s="17">
        <f t="shared" si="8733"/>
        <v>0</v>
      </c>
      <c r="AQ2077" s="17">
        <v>0</v>
      </c>
      <c r="AR2077" s="18">
        <f t="shared" si="8734"/>
        <v>0</v>
      </c>
      <c r="AS2077" s="18">
        <v>0</v>
      </c>
      <c r="AT2077" s="18" t="s">
        <v>44</v>
      </c>
      <c r="AU2077" s="322"/>
      <c r="AV2077" s="291"/>
      <c r="AW2077" s="266">
        <f>AZ2077-AU2077</f>
        <v>0</v>
      </c>
      <c r="AX2077" s="266">
        <v>0</v>
      </c>
      <c r="AY2077" s="266" t="e">
        <f>BB2077-BE2077</f>
        <v>#VALUE!</v>
      </c>
      <c r="AZ2077" s="266">
        <v>0</v>
      </c>
      <c r="BE2077" s="91" t="s">
        <v>79</v>
      </c>
    </row>
    <row r="2078" spans="2:57" s="3" customFormat="1" ht="70.5" hidden="1" customHeight="1">
      <c r="B2078" s="15">
        <v>2018</v>
      </c>
      <c r="C2078" s="62">
        <v>8323</v>
      </c>
      <c r="D2078" s="15">
        <v>4</v>
      </c>
      <c r="E2078" s="15">
        <v>1</v>
      </c>
      <c r="F2078" s="15">
        <v>5000</v>
      </c>
      <c r="G2078" s="15">
        <v>5100</v>
      </c>
      <c r="H2078" s="15">
        <v>512</v>
      </c>
      <c r="I2078" s="63">
        <v>9</v>
      </c>
      <c r="J2078" s="64" t="s">
        <v>936</v>
      </c>
      <c r="K2078" s="17">
        <f t="shared" si="8715"/>
        <v>0</v>
      </c>
      <c r="L2078" s="17">
        <v>0</v>
      </c>
      <c r="M2078" s="18">
        <f t="shared" si="8716"/>
        <v>0</v>
      </c>
      <c r="N2078" s="17">
        <f t="shared" si="8717"/>
        <v>0</v>
      </c>
      <c r="O2078" s="17">
        <v>0</v>
      </c>
      <c r="P2078" s="18">
        <f t="shared" si="8718"/>
        <v>0</v>
      </c>
      <c r="Q2078" s="18">
        <v>0</v>
      </c>
      <c r="R2078" s="17">
        <f t="shared" si="8719"/>
        <v>0</v>
      </c>
      <c r="S2078" s="17">
        <v>0</v>
      </c>
      <c r="T2078" s="18">
        <f t="shared" si="8720"/>
        <v>0</v>
      </c>
      <c r="U2078" s="17">
        <f t="shared" si="8721"/>
        <v>0</v>
      </c>
      <c r="V2078" s="17">
        <v>0</v>
      </c>
      <c r="W2078" s="18">
        <f t="shared" si="8722"/>
        <v>0</v>
      </c>
      <c r="X2078" s="18">
        <v>0</v>
      </c>
      <c r="Y2078" s="17">
        <f t="shared" si="8723"/>
        <v>0</v>
      </c>
      <c r="Z2078" s="17">
        <v>0</v>
      </c>
      <c r="AA2078" s="18">
        <f t="shared" si="8724"/>
        <v>0</v>
      </c>
      <c r="AB2078" s="17">
        <f t="shared" si="8725"/>
        <v>0</v>
      </c>
      <c r="AC2078" s="17">
        <v>0</v>
      </c>
      <c r="AD2078" s="18">
        <f t="shared" si="8726"/>
        <v>0</v>
      </c>
      <c r="AE2078" s="18">
        <v>0</v>
      </c>
      <c r="AF2078" s="17">
        <f t="shared" si="8727"/>
        <v>0</v>
      </c>
      <c r="AG2078" s="17">
        <v>0</v>
      </c>
      <c r="AH2078" s="18">
        <f t="shared" si="8728"/>
        <v>0</v>
      </c>
      <c r="AI2078" s="17">
        <f t="shared" si="8729"/>
        <v>0</v>
      </c>
      <c r="AJ2078" s="17">
        <v>0</v>
      </c>
      <c r="AK2078" s="18">
        <f t="shared" si="8730"/>
        <v>0</v>
      </c>
      <c r="AL2078" s="18">
        <v>0</v>
      </c>
      <c r="AM2078" s="17">
        <f t="shared" si="8731"/>
        <v>0</v>
      </c>
      <c r="AN2078" s="17">
        <v>0</v>
      </c>
      <c r="AO2078" s="18">
        <f t="shared" si="8732"/>
        <v>0</v>
      </c>
      <c r="AP2078" s="17">
        <f t="shared" si="8733"/>
        <v>0</v>
      </c>
      <c r="AQ2078" s="17">
        <v>0</v>
      </c>
      <c r="AR2078" s="18">
        <f t="shared" si="8734"/>
        <v>0</v>
      </c>
      <c r="AS2078" s="18">
        <v>0</v>
      </c>
      <c r="AT2078" s="18" t="s">
        <v>44</v>
      </c>
      <c r="AU2078" s="322"/>
      <c r="AV2078" s="291"/>
      <c r="AW2078" s="266">
        <f>AZ2078-AU2078</f>
        <v>0</v>
      </c>
      <c r="AX2078" s="266">
        <v>0</v>
      </c>
      <c r="AY2078" s="266" t="e">
        <f>BB2078-BE2078</f>
        <v>#VALUE!</v>
      </c>
      <c r="AZ2078" s="266">
        <v>0</v>
      </c>
      <c r="BE2078" s="91" t="s">
        <v>79</v>
      </c>
    </row>
    <row r="2079" spans="2:57" s="3" customFormat="1" ht="70.5" hidden="1" customHeight="1">
      <c r="B2079" s="15">
        <v>2018</v>
      </c>
      <c r="C2079" s="62">
        <v>8323</v>
      </c>
      <c r="D2079" s="15">
        <v>4</v>
      </c>
      <c r="E2079" s="15">
        <v>1</v>
      </c>
      <c r="F2079" s="15">
        <v>5000</v>
      </c>
      <c r="G2079" s="15">
        <v>5100</v>
      </c>
      <c r="H2079" s="15">
        <v>512</v>
      </c>
      <c r="I2079" s="63">
        <v>10</v>
      </c>
      <c r="J2079" s="64" t="s">
        <v>709</v>
      </c>
      <c r="K2079" s="17">
        <f t="shared" si="8715"/>
        <v>0</v>
      </c>
      <c r="L2079" s="17">
        <v>0</v>
      </c>
      <c r="M2079" s="18">
        <f t="shared" si="8716"/>
        <v>0</v>
      </c>
      <c r="N2079" s="17">
        <f t="shared" si="8717"/>
        <v>0</v>
      </c>
      <c r="O2079" s="17">
        <v>0</v>
      </c>
      <c r="P2079" s="18">
        <f t="shared" si="8718"/>
        <v>0</v>
      </c>
      <c r="Q2079" s="18">
        <v>0</v>
      </c>
      <c r="R2079" s="17">
        <f t="shared" si="8719"/>
        <v>0</v>
      </c>
      <c r="S2079" s="17">
        <v>0</v>
      </c>
      <c r="T2079" s="18">
        <f t="shared" si="8720"/>
        <v>0</v>
      </c>
      <c r="U2079" s="17">
        <f t="shared" si="8721"/>
        <v>0</v>
      </c>
      <c r="V2079" s="17">
        <v>0</v>
      </c>
      <c r="W2079" s="18">
        <f t="shared" si="8722"/>
        <v>0</v>
      </c>
      <c r="X2079" s="18">
        <v>0</v>
      </c>
      <c r="Y2079" s="17">
        <f t="shared" si="8723"/>
        <v>0</v>
      </c>
      <c r="Z2079" s="17">
        <v>0</v>
      </c>
      <c r="AA2079" s="18">
        <f t="shared" si="8724"/>
        <v>0</v>
      </c>
      <c r="AB2079" s="17">
        <f t="shared" si="8725"/>
        <v>0</v>
      </c>
      <c r="AC2079" s="17">
        <v>0</v>
      </c>
      <c r="AD2079" s="18">
        <f t="shared" si="8726"/>
        <v>0</v>
      </c>
      <c r="AE2079" s="18">
        <v>0</v>
      </c>
      <c r="AF2079" s="17">
        <f t="shared" si="8727"/>
        <v>0</v>
      </c>
      <c r="AG2079" s="17">
        <v>0</v>
      </c>
      <c r="AH2079" s="18">
        <f t="shared" si="8728"/>
        <v>0</v>
      </c>
      <c r="AI2079" s="17">
        <f t="shared" si="8729"/>
        <v>0</v>
      </c>
      <c r="AJ2079" s="17">
        <v>0</v>
      </c>
      <c r="AK2079" s="18">
        <f t="shared" si="8730"/>
        <v>0</v>
      </c>
      <c r="AL2079" s="18">
        <v>0</v>
      </c>
      <c r="AM2079" s="17">
        <f t="shared" si="8731"/>
        <v>0</v>
      </c>
      <c r="AN2079" s="17">
        <v>0</v>
      </c>
      <c r="AO2079" s="18">
        <f t="shared" si="8732"/>
        <v>0</v>
      </c>
      <c r="AP2079" s="17">
        <f t="shared" si="8733"/>
        <v>0</v>
      </c>
      <c r="AQ2079" s="17">
        <v>0</v>
      </c>
      <c r="AR2079" s="18">
        <f t="shared" si="8734"/>
        <v>0</v>
      </c>
      <c r="AS2079" s="18">
        <v>0</v>
      </c>
      <c r="AT2079" s="18" t="s">
        <v>44</v>
      </c>
      <c r="AU2079" s="322"/>
      <c r="AV2079" s="291"/>
      <c r="AW2079" s="266">
        <f>AZ2079-AU2079</f>
        <v>0</v>
      </c>
      <c r="AX2079" s="266">
        <v>0</v>
      </c>
      <c r="AY2079" s="266" t="e">
        <f>BB2079-BE2079</f>
        <v>#VALUE!</v>
      </c>
      <c r="AZ2079" s="266">
        <v>0</v>
      </c>
      <c r="BE2079" s="193" t="s">
        <v>79</v>
      </c>
    </row>
    <row r="2080" spans="2:57" s="3" customFormat="1" ht="70.5" hidden="1" customHeight="1">
      <c r="B2080" s="15">
        <v>2018</v>
      </c>
      <c r="C2080" s="62">
        <v>8323</v>
      </c>
      <c r="D2080" s="15">
        <v>4</v>
      </c>
      <c r="E2080" s="15">
        <v>1</v>
      </c>
      <c r="F2080" s="15">
        <v>5000</v>
      </c>
      <c r="G2080" s="15">
        <v>5100</v>
      </c>
      <c r="H2080" s="15">
        <v>512</v>
      </c>
      <c r="I2080" s="63">
        <v>11</v>
      </c>
      <c r="J2080" s="64" t="s">
        <v>937</v>
      </c>
      <c r="K2080" s="17">
        <f t="shared" si="8715"/>
        <v>0</v>
      </c>
      <c r="L2080" s="17">
        <v>0</v>
      </c>
      <c r="M2080" s="18">
        <f t="shared" si="8716"/>
        <v>0</v>
      </c>
      <c r="N2080" s="17">
        <f t="shared" si="8717"/>
        <v>0</v>
      </c>
      <c r="O2080" s="17">
        <v>0</v>
      </c>
      <c r="P2080" s="18">
        <f t="shared" si="8718"/>
        <v>0</v>
      </c>
      <c r="Q2080" s="18">
        <v>0</v>
      </c>
      <c r="R2080" s="17">
        <f t="shared" si="8719"/>
        <v>0</v>
      </c>
      <c r="S2080" s="17">
        <v>0</v>
      </c>
      <c r="T2080" s="18">
        <f t="shared" si="8720"/>
        <v>0</v>
      </c>
      <c r="U2080" s="17">
        <f t="shared" si="8721"/>
        <v>0</v>
      </c>
      <c r="V2080" s="17">
        <v>0</v>
      </c>
      <c r="W2080" s="18">
        <f t="shared" si="8722"/>
        <v>0</v>
      </c>
      <c r="X2080" s="18">
        <v>0</v>
      </c>
      <c r="Y2080" s="17">
        <f t="shared" si="8723"/>
        <v>0</v>
      </c>
      <c r="Z2080" s="17">
        <v>0</v>
      </c>
      <c r="AA2080" s="18">
        <f t="shared" si="8724"/>
        <v>0</v>
      </c>
      <c r="AB2080" s="17">
        <f t="shared" si="8725"/>
        <v>0</v>
      </c>
      <c r="AC2080" s="17">
        <v>0</v>
      </c>
      <c r="AD2080" s="18">
        <f t="shared" si="8726"/>
        <v>0</v>
      </c>
      <c r="AE2080" s="18">
        <v>0</v>
      </c>
      <c r="AF2080" s="17">
        <f t="shared" si="8727"/>
        <v>0</v>
      </c>
      <c r="AG2080" s="17">
        <v>0</v>
      </c>
      <c r="AH2080" s="18">
        <f t="shared" si="8728"/>
        <v>0</v>
      </c>
      <c r="AI2080" s="17">
        <f t="shared" si="8729"/>
        <v>0</v>
      </c>
      <c r="AJ2080" s="17">
        <v>0</v>
      </c>
      <c r="AK2080" s="18">
        <f t="shared" si="8730"/>
        <v>0</v>
      </c>
      <c r="AL2080" s="18">
        <v>0</v>
      </c>
      <c r="AM2080" s="17">
        <f t="shared" si="8731"/>
        <v>0</v>
      </c>
      <c r="AN2080" s="17">
        <v>0</v>
      </c>
      <c r="AO2080" s="18">
        <f t="shared" si="8732"/>
        <v>0</v>
      </c>
      <c r="AP2080" s="17">
        <f t="shared" si="8733"/>
        <v>0</v>
      </c>
      <c r="AQ2080" s="17">
        <v>0</v>
      </c>
      <c r="AR2080" s="18">
        <f t="shared" si="8734"/>
        <v>0</v>
      </c>
      <c r="AS2080" s="18">
        <v>0</v>
      </c>
      <c r="AT2080" s="18" t="s">
        <v>44</v>
      </c>
      <c r="AU2080" s="322"/>
      <c r="AV2080" s="291"/>
      <c r="AW2080" s="266">
        <f>AZ2080-AU2080</f>
        <v>0</v>
      </c>
      <c r="AX2080" s="266">
        <v>0</v>
      </c>
      <c r="AY2080" s="266" t="e">
        <f>BB2080-BE2080</f>
        <v>#VALUE!</v>
      </c>
      <c r="AZ2080" s="266">
        <v>0</v>
      </c>
      <c r="BE2080" s="193" t="s">
        <v>79</v>
      </c>
    </row>
    <row r="2081" spans="2:57" s="3" customFormat="1" ht="70.5" customHeight="1">
      <c r="B2081" s="53">
        <v>2018</v>
      </c>
      <c r="C2081" s="54">
        <v>8323</v>
      </c>
      <c r="D2081" s="53">
        <v>4</v>
      </c>
      <c r="E2081" s="53">
        <v>1</v>
      </c>
      <c r="F2081" s="53">
        <v>5000</v>
      </c>
      <c r="G2081" s="53">
        <v>5100</v>
      </c>
      <c r="H2081" s="53">
        <v>515</v>
      </c>
      <c r="I2081" s="53"/>
      <c r="J2081" s="67" t="s">
        <v>115</v>
      </c>
      <c r="K2081" s="57">
        <f>SUM(K2082:K2117)</f>
        <v>442355.56000000006</v>
      </c>
      <c r="L2081" s="57">
        <f t="shared" ref="L2081:P2081" si="8735">SUM(L2082:L2117)</f>
        <v>0</v>
      </c>
      <c r="M2081" s="57">
        <f t="shared" si="8735"/>
        <v>442355.56000000006</v>
      </c>
      <c r="N2081" s="57">
        <f t="shared" si="8735"/>
        <v>0</v>
      </c>
      <c r="O2081" s="57">
        <f t="shared" si="8735"/>
        <v>0</v>
      </c>
      <c r="P2081" s="57">
        <f t="shared" si="8735"/>
        <v>0</v>
      </c>
      <c r="Q2081" s="57">
        <f>M2081+P2081</f>
        <v>442355.56000000006</v>
      </c>
      <c r="R2081" s="57">
        <f>SUM(R2082:R2117)</f>
        <v>221177.78000000003</v>
      </c>
      <c r="S2081" s="57">
        <f t="shared" ref="S2081:W2081" si="8736">SUM(S2082:S2117)</f>
        <v>0</v>
      </c>
      <c r="T2081" s="57">
        <f t="shared" si="8736"/>
        <v>221177.78000000003</v>
      </c>
      <c r="U2081" s="57">
        <f t="shared" si="8736"/>
        <v>0</v>
      </c>
      <c r="V2081" s="57">
        <f t="shared" si="8736"/>
        <v>0</v>
      </c>
      <c r="W2081" s="57">
        <f t="shared" si="8736"/>
        <v>0</v>
      </c>
      <c r="X2081" s="57">
        <f>T2081+W2081</f>
        <v>221177.78000000003</v>
      </c>
      <c r="Y2081" s="57">
        <f>SUM(Y2082:Y2117)</f>
        <v>0</v>
      </c>
      <c r="Z2081" s="57">
        <f t="shared" ref="Z2081:AD2081" si="8737">SUM(Z2082:Z2117)</f>
        <v>0</v>
      </c>
      <c r="AA2081" s="57">
        <f t="shared" si="8737"/>
        <v>0</v>
      </c>
      <c r="AB2081" s="57">
        <f t="shared" si="8737"/>
        <v>0</v>
      </c>
      <c r="AC2081" s="57">
        <f t="shared" si="8737"/>
        <v>0</v>
      </c>
      <c r="AD2081" s="57">
        <f t="shared" si="8737"/>
        <v>0</v>
      </c>
      <c r="AE2081" s="57">
        <f>AA2081+AD2081</f>
        <v>0</v>
      </c>
      <c r="AF2081" s="57">
        <f>SUM(AF2082:AF2117)</f>
        <v>221177.78000000003</v>
      </c>
      <c r="AG2081" s="57">
        <f t="shared" ref="AG2081:AJ2081" si="8738">SUM(AG2082:AG2117)</f>
        <v>0</v>
      </c>
      <c r="AH2081" s="57">
        <f t="shared" si="8738"/>
        <v>221177.78000000003</v>
      </c>
      <c r="AI2081" s="57">
        <f t="shared" si="8738"/>
        <v>0</v>
      </c>
      <c r="AJ2081" s="57">
        <f t="shared" si="8738"/>
        <v>0</v>
      </c>
      <c r="AK2081" s="57">
        <f t="shared" ref="AK2081" si="8739">SUM(AK2082:AK2117)</f>
        <v>0</v>
      </c>
      <c r="AL2081" s="57">
        <f>AH2081+AK2081</f>
        <v>221177.78000000003</v>
      </c>
      <c r="AM2081" s="57">
        <f>SUM(AM2082:AM2117)</f>
        <v>0</v>
      </c>
      <c r="AN2081" s="57">
        <f t="shared" ref="AN2081:AR2081" si="8740">SUM(AN2082:AN2117)</f>
        <v>0</v>
      </c>
      <c r="AO2081" s="57">
        <f t="shared" si="8740"/>
        <v>0</v>
      </c>
      <c r="AP2081" s="57">
        <f t="shared" si="8740"/>
        <v>0</v>
      </c>
      <c r="AQ2081" s="57">
        <f t="shared" si="8740"/>
        <v>0</v>
      </c>
      <c r="AR2081" s="57">
        <f t="shared" si="8740"/>
        <v>0</v>
      </c>
      <c r="AS2081" s="57">
        <f>AO2081+AR2081</f>
        <v>0</v>
      </c>
      <c r="AT2081" s="68"/>
      <c r="AU2081" s="295"/>
      <c r="AV2081" s="298"/>
      <c r="AW2081" s="264"/>
      <c r="AX2081" s="264"/>
      <c r="AY2081" s="264"/>
      <c r="AZ2081" s="264"/>
      <c r="BE2081" s="69"/>
    </row>
    <row r="2082" spans="2:57" s="3" customFormat="1" ht="70.5" hidden="1" customHeight="1">
      <c r="B2082" s="15">
        <v>2018</v>
      </c>
      <c r="C2082" s="62">
        <v>8323</v>
      </c>
      <c r="D2082" s="15">
        <v>4</v>
      </c>
      <c r="E2082" s="15">
        <v>1</v>
      </c>
      <c r="F2082" s="15">
        <v>5000</v>
      </c>
      <c r="G2082" s="15">
        <v>5100</v>
      </c>
      <c r="H2082" s="15">
        <v>515</v>
      </c>
      <c r="I2082" s="63">
        <v>1</v>
      </c>
      <c r="J2082" s="64" t="s">
        <v>938</v>
      </c>
      <c r="K2082" s="17">
        <f t="shared" ref="K2082:K2085" si="8741">ROUND(Q2082*0.8,0)</f>
        <v>0</v>
      </c>
      <c r="L2082" s="17">
        <v>0</v>
      </c>
      <c r="M2082" s="18">
        <f t="shared" ref="M2082:M2114" si="8742">K2082+L2082</f>
        <v>0</v>
      </c>
      <c r="N2082" s="17">
        <f t="shared" ref="N2082:N2085" si="8743">Q2082-K2082</f>
        <v>0</v>
      </c>
      <c r="O2082" s="17">
        <v>0</v>
      </c>
      <c r="P2082" s="18">
        <f t="shared" ref="P2082:P2114" si="8744">N2082+O2082</f>
        <v>0</v>
      </c>
      <c r="Q2082" s="18">
        <v>0</v>
      </c>
      <c r="R2082" s="17">
        <f t="shared" ref="R2082:R2085" si="8745">ROUND(X2082*0.8,0)</f>
        <v>0</v>
      </c>
      <c r="S2082" s="17">
        <v>0</v>
      </c>
      <c r="T2082" s="18">
        <f t="shared" ref="T2082:T2117" si="8746">R2082+S2082</f>
        <v>0</v>
      </c>
      <c r="U2082" s="17">
        <f t="shared" ref="U2082:U2085" si="8747">X2082-R2082</f>
        <v>0</v>
      </c>
      <c r="V2082" s="17">
        <v>0</v>
      </c>
      <c r="W2082" s="18">
        <f t="shared" ref="W2082:W2117" si="8748">U2082+V2082</f>
        <v>0</v>
      </c>
      <c r="X2082" s="18">
        <v>0</v>
      </c>
      <c r="Y2082" s="17">
        <f t="shared" ref="Y2082:Y2085" si="8749">ROUND(AE2082*0.8,0)</f>
        <v>0</v>
      </c>
      <c r="Z2082" s="17">
        <v>0</v>
      </c>
      <c r="AA2082" s="18">
        <f t="shared" ref="AA2082:AA2117" si="8750">Y2082+Z2082</f>
        <v>0</v>
      </c>
      <c r="AB2082" s="17">
        <f t="shared" ref="AB2082:AB2085" si="8751">AE2082-Y2082</f>
        <v>0</v>
      </c>
      <c r="AC2082" s="17">
        <v>0</v>
      </c>
      <c r="AD2082" s="18">
        <f t="shared" ref="AD2082:AD2117" si="8752">AB2082+AC2082</f>
        <v>0</v>
      </c>
      <c r="AE2082" s="18">
        <v>0</v>
      </c>
      <c r="AF2082" s="17">
        <f t="shared" ref="AF2082:AF2085" si="8753">ROUND(AL2082*0.8,0)</f>
        <v>0</v>
      </c>
      <c r="AG2082" s="17">
        <v>0</v>
      </c>
      <c r="AH2082" s="18">
        <f t="shared" ref="AH2082:AH2117" si="8754">AF2082+AG2082</f>
        <v>0</v>
      </c>
      <c r="AI2082" s="17">
        <f t="shared" ref="AI2082:AI2085" si="8755">AL2082-AF2082</f>
        <v>0</v>
      </c>
      <c r="AJ2082" s="17">
        <v>0</v>
      </c>
      <c r="AK2082" s="18">
        <f t="shared" ref="AK2082:AK2117" si="8756">AI2082+AJ2082</f>
        <v>0</v>
      </c>
      <c r="AL2082" s="18">
        <v>0</v>
      </c>
      <c r="AM2082" s="17">
        <f t="shared" ref="AM2082:AM2085" si="8757">ROUND(AS2082*0.8,0)</f>
        <v>0</v>
      </c>
      <c r="AN2082" s="17">
        <v>0</v>
      </c>
      <c r="AO2082" s="18">
        <f t="shared" ref="AO2082:AO2117" si="8758">AM2082+AN2082</f>
        <v>0</v>
      </c>
      <c r="AP2082" s="17">
        <f t="shared" ref="AP2082:AP2085" si="8759">AS2082-AM2082</f>
        <v>0</v>
      </c>
      <c r="AQ2082" s="17">
        <v>0</v>
      </c>
      <c r="AR2082" s="18">
        <f t="shared" ref="AR2082:AR2117" si="8760">AP2082+AQ2082</f>
        <v>0</v>
      </c>
      <c r="AS2082" s="18">
        <v>0</v>
      </c>
      <c r="AT2082" s="18" t="s">
        <v>44</v>
      </c>
      <c r="AU2082" s="322"/>
      <c r="AV2082" s="291"/>
      <c r="AW2082" s="266">
        <f>AZ2082-AU2082</f>
        <v>0</v>
      </c>
      <c r="AX2082" s="266">
        <v>0</v>
      </c>
      <c r="AY2082" s="266" t="e">
        <f>BB2082-BE2082</f>
        <v>#VALUE!</v>
      </c>
      <c r="AZ2082" s="266">
        <v>0</v>
      </c>
      <c r="BE2082" s="91" t="s">
        <v>79</v>
      </c>
    </row>
    <row r="2083" spans="2:57" s="3" customFormat="1" ht="70.5" hidden="1" customHeight="1">
      <c r="B2083" s="15">
        <v>2018</v>
      </c>
      <c r="C2083" s="62">
        <v>8323</v>
      </c>
      <c r="D2083" s="15">
        <v>4</v>
      </c>
      <c r="E2083" s="15">
        <v>1</v>
      </c>
      <c r="F2083" s="15">
        <v>5000</v>
      </c>
      <c r="G2083" s="15">
        <v>5100</v>
      </c>
      <c r="H2083" s="15">
        <v>515</v>
      </c>
      <c r="I2083" s="63">
        <v>2</v>
      </c>
      <c r="J2083" s="64" t="s">
        <v>939</v>
      </c>
      <c r="K2083" s="17">
        <f t="shared" si="8741"/>
        <v>0</v>
      </c>
      <c r="L2083" s="17">
        <v>0</v>
      </c>
      <c r="M2083" s="18">
        <f t="shared" si="8742"/>
        <v>0</v>
      </c>
      <c r="N2083" s="17">
        <f t="shared" si="8743"/>
        <v>0</v>
      </c>
      <c r="O2083" s="17">
        <v>0</v>
      </c>
      <c r="P2083" s="18">
        <f t="shared" si="8744"/>
        <v>0</v>
      </c>
      <c r="Q2083" s="18">
        <v>0</v>
      </c>
      <c r="R2083" s="17">
        <f t="shared" si="8745"/>
        <v>0</v>
      </c>
      <c r="S2083" s="17">
        <v>0</v>
      </c>
      <c r="T2083" s="18">
        <f t="shared" si="8746"/>
        <v>0</v>
      </c>
      <c r="U2083" s="17">
        <f t="shared" si="8747"/>
        <v>0</v>
      </c>
      <c r="V2083" s="17">
        <v>0</v>
      </c>
      <c r="W2083" s="18">
        <f t="shared" si="8748"/>
        <v>0</v>
      </c>
      <c r="X2083" s="18">
        <v>0</v>
      </c>
      <c r="Y2083" s="17">
        <f t="shared" si="8749"/>
        <v>0</v>
      </c>
      <c r="Z2083" s="17">
        <v>0</v>
      </c>
      <c r="AA2083" s="18">
        <f t="shared" si="8750"/>
        <v>0</v>
      </c>
      <c r="AB2083" s="17">
        <f t="shared" si="8751"/>
        <v>0</v>
      </c>
      <c r="AC2083" s="17">
        <v>0</v>
      </c>
      <c r="AD2083" s="18">
        <f t="shared" si="8752"/>
        <v>0</v>
      </c>
      <c r="AE2083" s="18">
        <v>0</v>
      </c>
      <c r="AF2083" s="17">
        <f t="shared" si="8753"/>
        <v>0</v>
      </c>
      <c r="AG2083" s="17">
        <v>0</v>
      </c>
      <c r="AH2083" s="18">
        <f t="shared" si="8754"/>
        <v>0</v>
      </c>
      <c r="AI2083" s="17">
        <f t="shared" si="8755"/>
        <v>0</v>
      </c>
      <c r="AJ2083" s="17">
        <v>0</v>
      </c>
      <c r="AK2083" s="18">
        <f t="shared" si="8756"/>
        <v>0</v>
      </c>
      <c r="AL2083" s="18">
        <v>0</v>
      </c>
      <c r="AM2083" s="17">
        <f t="shared" si="8757"/>
        <v>0</v>
      </c>
      <c r="AN2083" s="17">
        <v>0</v>
      </c>
      <c r="AO2083" s="18">
        <f t="shared" si="8758"/>
        <v>0</v>
      </c>
      <c r="AP2083" s="17">
        <f t="shared" si="8759"/>
        <v>0</v>
      </c>
      <c r="AQ2083" s="17">
        <v>0</v>
      </c>
      <c r="AR2083" s="18">
        <f t="shared" si="8760"/>
        <v>0</v>
      </c>
      <c r="AS2083" s="18">
        <v>0</v>
      </c>
      <c r="AT2083" s="18" t="s">
        <v>44</v>
      </c>
      <c r="AU2083" s="322"/>
      <c r="AV2083" s="291"/>
      <c r="AW2083" s="266">
        <f>AZ2083-AU2083</f>
        <v>0</v>
      </c>
      <c r="AX2083" s="266">
        <v>0</v>
      </c>
      <c r="AY2083" s="266" t="e">
        <f>BB2083-BE2083</f>
        <v>#VALUE!</v>
      </c>
      <c r="AZ2083" s="266">
        <v>0</v>
      </c>
      <c r="BE2083" s="91" t="s">
        <v>79</v>
      </c>
    </row>
    <row r="2084" spans="2:57" s="3" customFormat="1" ht="70.5" hidden="1" customHeight="1">
      <c r="B2084" s="15">
        <v>2018</v>
      </c>
      <c r="C2084" s="62">
        <v>8323</v>
      </c>
      <c r="D2084" s="15">
        <v>4</v>
      </c>
      <c r="E2084" s="15">
        <v>1</v>
      </c>
      <c r="F2084" s="15">
        <v>5000</v>
      </c>
      <c r="G2084" s="15">
        <v>5100</v>
      </c>
      <c r="H2084" s="15">
        <v>515</v>
      </c>
      <c r="I2084" s="63">
        <v>3</v>
      </c>
      <c r="J2084" s="64" t="s">
        <v>940</v>
      </c>
      <c r="K2084" s="17">
        <f t="shared" si="8741"/>
        <v>0</v>
      </c>
      <c r="L2084" s="17">
        <v>0</v>
      </c>
      <c r="M2084" s="18">
        <f t="shared" si="8742"/>
        <v>0</v>
      </c>
      <c r="N2084" s="17">
        <f t="shared" si="8743"/>
        <v>0</v>
      </c>
      <c r="O2084" s="17">
        <v>0</v>
      </c>
      <c r="P2084" s="18">
        <f t="shared" si="8744"/>
        <v>0</v>
      </c>
      <c r="Q2084" s="18">
        <v>0</v>
      </c>
      <c r="R2084" s="17">
        <f t="shared" si="8745"/>
        <v>0</v>
      </c>
      <c r="S2084" s="17">
        <v>0</v>
      </c>
      <c r="T2084" s="18">
        <f t="shared" si="8746"/>
        <v>0</v>
      </c>
      <c r="U2084" s="17">
        <f t="shared" si="8747"/>
        <v>0</v>
      </c>
      <c r="V2084" s="17">
        <v>0</v>
      </c>
      <c r="W2084" s="18">
        <f t="shared" si="8748"/>
        <v>0</v>
      </c>
      <c r="X2084" s="18">
        <v>0</v>
      </c>
      <c r="Y2084" s="17">
        <f t="shared" si="8749"/>
        <v>0</v>
      </c>
      <c r="Z2084" s="17">
        <v>0</v>
      </c>
      <c r="AA2084" s="18">
        <f t="shared" si="8750"/>
        <v>0</v>
      </c>
      <c r="AB2084" s="17">
        <f t="shared" si="8751"/>
        <v>0</v>
      </c>
      <c r="AC2084" s="17">
        <v>0</v>
      </c>
      <c r="AD2084" s="18">
        <f t="shared" si="8752"/>
        <v>0</v>
      </c>
      <c r="AE2084" s="18">
        <v>0</v>
      </c>
      <c r="AF2084" s="17">
        <f t="shared" si="8753"/>
        <v>0</v>
      </c>
      <c r="AG2084" s="17">
        <v>0</v>
      </c>
      <c r="AH2084" s="18">
        <f t="shared" si="8754"/>
        <v>0</v>
      </c>
      <c r="AI2084" s="17">
        <f t="shared" si="8755"/>
        <v>0</v>
      </c>
      <c r="AJ2084" s="17">
        <v>0</v>
      </c>
      <c r="AK2084" s="18">
        <f t="shared" si="8756"/>
        <v>0</v>
      </c>
      <c r="AL2084" s="18">
        <v>0</v>
      </c>
      <c r="AM2084" s="17">
        <f t="shared" si="8757"/>
        <v>0</v>
      </c>
      <c r="AN2084" s="17">
        <v>0</v>
      </c>
      <c r="AO2084" s="18">
        <f t="shared" si="8758"/>
        <v>0</v>
      </c>
      <c r="AP2084" s="17">
        <f t="shared" si="8759"/>
        <v>0</v>
      </c>
      <c r="AQ2084" s="17">
        <v>0</v>
      </c>
      <c r="AR2084" s="18">
        <f t="shared" si="8760"/>
        <v>0</v>
      </c>
      <c r="AS2084" s="18">
        <v>0</v>
      </c>
      <c r="AT2084" s="18" t="s">
        <v>44</v>
      </c>
      <c r="AU2084" s="322"/>
      <c r="AV2084" s="291"/>
      <c r="AW2084" s="266">
        <f>AZ2084-AU2084</f>
        <v>0</v>
      </c>
      <c r="AX2084" s="266">
        <v>0</v>
      </c>
      <c r="AY2084" s="266" t="e">
        <f>BB2084-BE2084</f>
        <v>#VALUE!</v>
      </c>
      <c r="AZ2084" s="266">
        <v>0</v>
      </c>
      <c r="BE2084" s="91" t="s">
        <v>79</v>
      </c>
    </row>
    <row r="2085" spans="2:57" s="3" customFormat="1" ht="70.5" hidden="1" customHeight="1">
      <c r="B2085" s="15">
        <v>2018</v>
      </c>
      <c r="C2085" s="62">
        <v>8323</v>
      </c>
      <c r="D2085" s="15">
        <v>4</v>
      </c>
      <c r="E2085" s="15">
        <v>1</v>
      </c>
      <c r="F2085" s="15">
        <v>5000</v>
      </c>
      <c r="G2085" s="15">
        <v>5100</v>
      </c>
      <c r="H2085" s="15">
        <v>515</v>
      </c>
      <c r="I2085" s="63">
        <v>4</v>
      </c>
      <c r="J2085" s="64" t="s">
        <v>941</v>
      </c>
      <c r="K2085" s="17">
        <f t="shared" si="8741"/>
        <v>0</v>
      </c>
      <c r="L2085" s="17">
        <v>0</v>
      </c>
      <c r="M2085" s="18">
        <f t="shared" si="8742"/>
        <v>0</v>
      </c>
      <c r="N2085" s="17">
        <f t="shared" si="8743"/>
        <v>0</v>
      </c>
      <c r="O2085" s="17">
        <v>0</v>
      </c>
      <c r="P2085" s="18">
        <f t="shared" si="8744"/>
        <v>0</v>
      </c>
      <c r="Q2085" s="18">
        <v>0</v>
      </c>
      <c r="R2085" s="17">
        <f t="shared" si="8745"/>
        <v>0</v>
      </c>
      <c r="S2085" s="17">
        <v>0</v>
      </c>
      <c r="T2085" s="18">
        <f t="shared" si="8746"/>
        <v>0</v>
      </c>
      <c r="U2085" s="17">
        <f t="shared" si="8747"/>
        <v>0</v>
      </c>
      <c r="V2085" s="17">
        <v>0</v>
      </c>
      <c r="W2085" s="18">
        <f t="shared" si="8748"/>
        <v>0</v>
      </c>
      <c r="X2085" s="18">
        <v>0</v>
      </c>
      <c r="Y2085" s="17">
        <f t="shared" si="8749"/>
        <v>0</v>
      </c>
      <c r="Z2085" s="17">
        <v>0</v>
      </c>
      <c r="AA2085" s="18">
        <f t="shared" si="8750"/>
        <v>0</v>
      </c>
      <c r="AB2085" s="17">
        <f t="shared" si="8751"/>
        <v>0</v>
      </c>
      <c r="AC2085" s="17">
        <v>0</v>
      </c>
      <c r="AD2085" s="18">
        <f t="shared" si="8752"/>
        <v>0</v>
      </c>
      <c r="AE2085" s="18">
        <v>0</v>
      </c>
      <c r="AF2085" s="17">
        <f t="shared" si="8753"/>
        <v>0</v>
      </c>
      <c r="AG2085" s="17">
        <v>0</v>
      </c>
      <c r="AH2085" s="18">
        <f t="shared" si="8754"/>
        <v>0</v>
      </c>
      <c r="AI2085" s="17">
        <f t="shared" si="8755"/>
        <v>0</v>
      </c>
      <c r="AJ2085" s="17">
        <v>0</v>
      </c>
      <c r="AK2085" s="18">
        <f t="shared" si="8756"/>
        <v>0</v>
      </c>
      <c r="AL2085" s="18">
        <v>0</v>
      </c>
      <c r="AM2085" s="17">
        <f t="shared" si="8757"/>
        <v>0</v>
      </c>
      <c r="AN2085" s="17">
        <v>0</v>
      </c>
      <c r="AO2085" s="18">
        <f t="shared" si="8758"/>
        <v>0</v>
      </c>
      <c r="AP2085" s="17">
        <f t="shared" si="8759"/>
        <v>0</v>
      </c>
      <c r="AQ2085" s="17">
        <v>0</v>
      </c>
      <c r="AR2085" s="18">
        <f t="shared" si="8760"/>
        <v>0</v>
      </c>
      <c r="AS2085" s="18">
        <v>0</v>
      </c>
      <c r="AT2085" s="18" t="s">
        <v>44</v>
      </c>
      <c r="AU2085" s="322"/>
      <c r="AV2085" s="291"/>
      <c r="AW2085" s="266">
        <f>AZ2085-AU2085</f>
        <v>0</v>
      </c>
      <c r="AX2085" s="266">
        <v>0</v>
      </c>
      <c r="AY2085" s="266" t="e">
        <f>BB2085-BE2085</f>
        <v>#VALUE!</v>
      </c>
      <c r="AZ2085" s="266">
        <v>0</v>
      </c>
      <c r="BE2085" s="91" t="s">
        <v>79</v>
      </c>
    </row>
    <row r="2086" spans="2:57" s="3" customFormat="1" ht="70.5" customHeight="1">
      <c r="B2086" s="15">
        <v>2018</v>
      </c>
      <c r="C2086" s="62">
        <v>8323</v>
      </c>
      <c r="D2086" s="15">
        <v>4</v>
      </c>
      <c r="E2086" s="15">
        <v>1</v>
      </c>
      <c r="F2086" s="15">
        <v>5000</v>
      </c>
      <c r="G2086" s="15">
        <v>5100</v>
      </c>
      <c r="H2086" s="15">
        <v>515</v>
      </c>
      <c r="I2086" s="63">
        <v>5</v>
      </c>
      <c r="J2086" s="64" t="s">
        <v>116</v>
      </c>
      <c r="K2086" s="17">
        <f>'[1]AFF 2018'!AJ$2437</f>
        <v>132184.32000000001</v>
      </c>
      <c r="L2086" s="17">
        <f>'[1]AFF 2018'!AK$2437</f>
        <v>0</v>
      </c>
      <c r="M2086" s="18">
        <f t="shared" si="8742"/>
        <v>132184.32000000001</v>
      </c>
      <c r="N2086" s="17">
        <f>'[1]AFF 2018'!AM$2437</f>
        <v>0</v>
      </c>
      <c r="O2086" s="17">
        <f>'[1]AFF 2018'!AN$2437</f>
        <v>0</v>
      </c>
      <c r="P2086" s="18">
        <f t="shared" si="8744"/>
        <v>0</v>
      </c>
      <c r="Q2086" s="18">
        <f t="shared" ref="Q2086:Q2117" si="8761">M2086+P2086</f>
        <v>132184.32000000001</v>
      </c>
      <c r="R2086" s="17">
        <f>'[1]AFF 2018'!AQ$2437</f>
        <v>66092.160000000003</v>
      </c>
      <c r="S2086" s="17">
        <f>'[1]AFF 2018'!AR$2437</f>
        <v>0</v>
      </c>
      <c r="T2086" s="18">
        <f t="shared" si="8746"/>
        <v>66092.160000000003</v>
      </c>
      <c r="U2086" s="17">
        <f>'[1]AFF 2018'!AT$2437</f>
        <v>0</v>
      </c>
      <c r="V2086" s="17">
        <f>'[1]AFF 2018'!AU$2437</f>
        <v>0</v>
      </c>
      <c r="W2086" s="18">
        <f t="shared" si="8748"/>
        <v>0</v>
      </c>
      <c r="X2086" s="18">
        <f t="shared" ref="X2086:X2117" si="8762">T2086+W2086</f>
        <v>66092.160000000003</v>
      </c>
      <c r="Y2086" s="17">
        <f>'[1]AFF 2018'!BL$2437</f>
        <v>0</v>
      </c>
      <c r="Z2086" s="17">
        <f>'[1]AFF 2018'!BM$2437</f>
        <v>0</v>
      </c>
      <c r="AA2086" s="18">
        <f t="shared" si="8750"/>
        <v>0</v>
      </c>
      <c r="AB2086" s="17">
        <f>'[1]AFF 2018'!BO$2437</f>
        <v>0</v>
      </c>
      <c r="AC2086" s="17">
        <f>'[1]AFF 2018'!BP$2437</f>
        <v>0</v>
      </c>
      <c r="AD2086" s="18">
        <f t="shared" si="8752"/>
        <v>0</v>
      </c>
      <c r="AE2086" s="18">
        <f t="shared" ref="AE2086:AE2117" si="8763">AA2086+AD2086</f>
        <v>0</v>
      </c>
      <c r="AF2086" s="17">
        <f>'[1]AFF 2018'!$BE$2437</f>
        <v>66092.160000000003</v>
      </c>
      <c r="AG2086" s="17">
        <f>'[1]AFF 2018'!$BF$2437</f>
        <v>0</v>
      </c>
      <c r="AH2086" s="18">
        <f t="shared" si="8754"/>
        <v>66092.160000000003</v>
      </c>
      <c r="AI2086" s="17">
        <f>'[1]AFF 2018'!$BH$2437</f>
        <v>0</v>
      </c>
      <c r="AJ2086" s="17">
        <f>'[1]AFF 2018'!$BI$2437</f>
        <v>0</v>
      </c>
      <c r="AK2086" s="18">
        <f t="shared" si="8756"/>
        <v>0</v>
      </c>
      <c r="AL2086" s="18">
        <f t="shared" ref="AL2086:AL2117" si="8764">AH2086+AK2086</f>
        <v>66092.160000000003</v>
      </c>
      <c r="AM2086" s="17">
        <f t="shared" ref="AM2086:AN2117" si="8765">K2086-R2086-Y2086-AF2086</f>
        <v>0</v>
      </c>
      <c r="AN2086" s="17">
        <f t="shared" si="8765"/>
        <v>0</v>
      </c>
      <c r="AO2086" s="18">
        <f t="shared" si="8758"/>
        <v>0</v>
      </c>
      <c r="AP2086" s="17">
        <f t="shared" ref="AP2086:AQ2117" si="8766">N2086-U2086-AB2086-AI2086</f>
        <v>0</v>
      </c>
      <c r="AQ2086" s="17">
        <f t="shared" si="8766"/>
        <v>0</v>
      </c>
      <c r="AR2086" s="18">
        <f t="shared" si="8760"/>
        <v>0</v>
      </c>
      <c r="AS2086" s="18">
        <f t="shared" ref="AS2086:AS2117" si="8767">AO2086+AR2086</f>
        <v>0</v>
      </c>
      <c r="AT2086" s="18" t="s">
        <v>44</v>
      </c>
      <c r="AU2086" s="322">
        <v>6</v>
      </c>
      <c r="AV2086" s="291">
        <v>0</v>
      </c>
      <c r="AW2086" s="266">
        <f>'[1]AFF 2018'!$CI$2437</f>
        <v>3</v>
      </c>
      <c r="AX2086" s="266">
        <f>'[1]AFF 2018'!$CJ$2437</f>
        <v>0</v>
      </c>
      <c r="AY2086" s="266">
        <f>'[1]AFF 2018'!$CM$2437</f>
        <v>-3</v>
      </c>
      <c r="AZ2086" s="266">
        <f>'[1]AFF 2018'!$CN$2437</f>
        <v>0</v>
      </c>
      <c r="BE2086" s="91" t="s">
        <v>79</v>
      </c>
    </row>
    <row r="2087" spans="2:57" s="3" customFormat="1" ht="70.5" hidden="1" customHeight="1">
      <c r="B2087" s="15">
        <v>2018</v>
      </c>
      <c r="C2087" s="62">
        <v>8323</v>
      </c>
      <c r="D2087" s="15">
        <v>4</v>
      </c>
      <c r="E2087" s="15">
        <v>1</v>
      </c>
      <c r="F2087" s="15">
        <v>5000</v>
      </c>
      <c r="G2087" s="15">
        <v>5100</v>
      </c>
      <c r="H2087" s="15">
        <v>515</v>
      </c>
      <c r="I2087" s="63">
        <v>6</v>
      </c>
      <c r="J2087" s="64" t="s">
        <v>942</v>
      </c>
      <c r="K2087" s="17">
        <v>0</v>
      </c>
      <c r="L2087" s="17">
        <v>0</v>
      </c>
      <c r="M2087" s="18">
        <f t="shared" si="8742"/>
        <v>0</v>
      </c>
      <c r="N2087" s="17">
        <v>0</v>
      </c>
      <c r="O2087" s="17">
        <v>0</v>
      </c>
      <c r="P2087" s="18">
        <f t="shared" si="8744"/>
        <v>0</v>
      </c>
      <c r="Q2087" s="18">
        <f t="shared" si="8761"/>
        <v>0</v>
      </c>
      <c r="R2087" s="17">
        <v>0</v>
      </c>
      <c r="S2087" s="17">
        <v>0</v>
      </c>
      <c r="T2087" s="18">
        <f t="shared" si="8746"/>
        <v>0</v>
      </c>
      <c r="U2087" s="17">
        <v>0</v>
      </c>
      <c r="V2087" s="17">
        <v>0</v>
      </c>
      <c r="W2087" s="18">
        <f t="shared" si="8748"/>
        <v>0</v>
      </c>
      <c r="X2087" s="18">
        <f t="shared" si="8762"/>
        <v>0</v>
      </c>
      <c r="Y2087" s="17">
        <v>0</v>
      </c>
      <c r="Z2087" s="17">
        <v>0</v>
      </c>
      <c r="AA2087" s="18">
        <f t="shared" si="8750"/>
        <v>0</v>
      </c>
      <c r="AB2087" s="17">
        <v>0</v>
      </c>
      <c r="AC2087" s="17">
        <v>0</v>
      </c>
      <c r="AD2087" s="18">
        <f t="shared" si="8752"/>
        <v>0</v>
      </c>
      <c r="AE2087" s="18">
        <f t="shared" si="8763"/>
        <v>0</v>
      </c>
      <c r="AF2087" s="17">
        <v>0</v>
      </c>
      <c r="AG2087" s="17">
        <v>0</v>
      </c>
      <c r="AH2087" s="18">
        <f t="shared" si="8754"/>
        <v>0</v>
      </c>
      <c r="AI2087" s="17">
        <v>0</v>
      </c>
      <c r="AJ2087" s="17">
        <v>0</v>
      </c>
      <c r="AK2087" s="18">
        <f t="shared" si="8756"/>
        <v>0</v>
      </c>
      <c r="AL2087" s="18">
        <f t="shared" si="8764"/>
        <v>0</v>
      </c>
      <c r="AM2087" s="17">
        <f t="shared" si="8765"/>
        <v>0</v>
      </c>
      <c r="AN2087" s="17">
        <f t="shared" si="8765"/>
        <v>0</v>
      </c>
      <c r="AO2087" s="18">
        <f t="shared" si="8758"/>
        <v>0</v>
      </c>
      <c r="AP2087" s="17">
        <f t="shared" si="8766"/>
        <v>0</v>
      </c>
      <c r="AQ2087" s="17">
        <f t="shared" si="8766"/>
        <v>0</v>
      </c>
      <c r="AR2087" s="18">
        <f t="shared" si="8760"/>
        <v>0</v>
      </c>
      <c r="AS2087" s="18">
        <f t="shared" si="8767"/>
        <v>0</v>
      </c>
      <c r="AT2087" s="18" t="s">
        <v>44</v>
      </c>
      <c r="AU2087" s="322"/>
      <c r="AV2087" s="291"/>
      <c r="AW2087" s="266">
        <v>0</v>
      </c>
      <c r="AX2087" s="266">
        <v>0</v>
      </c>
      <c r="AY2087" s="266">
        <v>0</v>
      </c>
      <c r="AZ2087" s="266">
        <v>0</v>
      </c>
      <c r="BE2087" s="91" t="s">
        <v>79</v>
      </c>
    </row>
    <row r="2088" spans="2:57" s="3" customFormat="1" ht="70.5" hidden="1" customHeight="1">
      <c r="B2088" s="15">
        <v>2018</v>
      </c>
      <c r="C2088" s="62">
        <v>8323</v>
      </c>
      <c r="D2088" s="15">
        <v>4</v>
      </c>
      <c r="E2088" s="15">
        <v>1</v>
      </c>
      <c r="F2088" s="15">
        <v>5000</v>
      </c>
      <c r="G2088" s="15">
        <v>5100</v>
      </c>
      <c r="H2088" s="15">
        <v>515</v>
      </c>
      <c r="I2088" s="63">
        <v>7</v>
      </c>
      <c r="J2088" s="64" t="s">
        <v>943</v>
      </c>
      <c r="K2088" s="17">
        <v>0</v>
      </c>
      <c r="L2088" s="17">
        <v>0</v>
      </c>
      <c r="M2088" s="18">
        <f t="shared" si="8742"/>
        <v>0</v>
      </c>
      <c r="N2088" s="17">
        <v>0</v>
      </c>
      <c r="O2088" s="17">
        <v>0</v>
      </c>
      <c r="P2088" s="18">
        <f t="shared" si="8744"/>
        <v>0</v>
      </c>
      <c r="Q2088" s="18">
        <f t="shared" si="8761"/>
        <v>0</v>
      </c>
      <c r="R2088" s="17">
        <v>0</v>
      </c>
      <c r="S2088" s="17">
        <v>0</v>
      </c>
      <c r="T2088" s="18">
        <f t="shared" si="8746"/>
        <v>0</v>
      </c>
      <c r="U2088" s="17">
        <v>0</v>
      </c>
      <c r="V2088" s="17">
        <v>0</v>
      </c>
      <c r="W2088" s="18">
        <f t="shared" si="8748"/>
        <v>0</v>
      </c>
      <c r="X2088" s="18">
        <f t="shared" si="8762"/>
        <v>0</v>
      </c>
      <c r="Y2088" s="17">
        <v>0</v>
      </c>
      <c r="Z2088" s="17">
        <v>0</v>
      </c>
      <c r="AA2088" s="18">
        <f t="shared" si="8750"/>
        <v>0</v>
      </c>
      <c r="AB2088" s="17">
        <v>0</v>
      </c>
      <c r="AC2088" s="17">
        <v>0</v>
      </c>
      <c r="AD2088" s="18">
        <f t="shared" si="8752"/>
        <v>0</v>
      </c>
      <c r="AE2088" s="18">
        <f t="shared" si="8763"/>
        <v>0</v>
      </c>
      <c r="AF2088" s="17">
        <v>0</v>
      </c>
      <c r="AG2088" s="17">
        <v>0</v>
      </c>
      <c r="AH2088" s="18">
        <f t="shared" si="8754"/>
        <v>0</v>
      </c>
      <c r="AI2088" s="17">
        <v>0</v>
      </c>
      <c r="AJ2088" s="17">
        <v>0</v>
      </c>
      <c r="AK2088" s="18">
        <f t="shared" si="8756"/>
        <v>0</v>
      </c>
      <c r="AL2088" s="18">
        <f t="shared" si="8764"/>
        <v>0</v>
      </c>
      <c r="AM2088" s="17">
        <f t="shared" si="8765"/>
        <v>0</v>
      </c>
      <c r="AN2088" s="17">
        <f t="shared" si="8765"/>
        <v>0</v>
      </c>
      <c r="AO2088" s="18">
        <f t="shared" si="8758"/>
        <v>0</v>
      </c>
      <c r="AP2088" s="17">
        <f t="shared" si="8766"/>
        <v>0</v>
      </c>
      <c r="AQ2088" s="17">
        <f t="shared" si="8766"/>
        <v>0</v>
      </c>
      <c r="AR2088" s="18">
        <f t="shared" si="8760"/>
        <v>0</v>
      </c>
      <c r="AS2088" s="18">
        <f t="shared" si="8767"/>
        <v>0</v>
      </c>
      <c r="AT2088" s="18" t="s">
        <v>44</v>
      </c>
      <c r="AU2088" s="322"/>
      <c r="AV2088" s="291"/>
      <c r="AW2088" s="266">
        <v>0</v>
      </c>
      <c r="AX2088" s="266">
        <v>0</v>
      </c>
      <c r="AY2088" s="266">
        <v>0</v>
      </c>
      <c r="AZ2088" s="266">
        <v>0</v>
      </c>
      <c r="BE2088" s="91" t="s">
        <v>79</v>
      </c>
    </row>
    <row r="2089" spans="2:57" s="3" customFormat="1" ht="70.5" hidden="1" customHeight="1">
      <c r="B2089" s="15">
        <v>2018</v>
      </c>
      <c r="C2089" s="62">
        <v>8323</v>
      </c>
      <c r="D2089" s="15">
        <v>4</v>
      </c>
      <c r="E2089" s="15">
        <v>1</v>
      </c>
      <c r="F2089" s="15">
        <v>5000</v>
      </c>
      <c r="G2089" s="15">
        <v>5100</v>
      </c>
      <c r="H2089" s="15">
        <v>515</v>
      </c>
      <c r="I2089" s="63">
        <v>8</v>
      </c>
      <c r="J2089" s="64" t="s">
        <v>944</v>
      </c>
      <c r="K2089" s="17">
        <v>0</v>
      </c>
      <c r="L2089" s="17">
        <v>0</v>
      </c>
      <c r="M2089" s="18">
        <f t="shared" si="8742"/>
        <v>0</v>
      </c>
      <c r="N2089" s="17">
        <v>0</v>
      </c>
      <c r="O2089" s="17">
        <v>0</v>
      </c>
      <c r="P2089" s="18">
        <f t="shared" si="8744"/>
        <v>0</v>
      </c>
      <c r="Q2089" s="18">
        <f t="shared" si="8761"/>
        <v>0</v>
      </c>
      <c r="R2089" s="17">
        <v>0</v>
      </c>
      <c r="S2089" s="17">
        <v>0</v>
      </c>
      <c r="T2089" s="18">
        <f t="shared" si="8746"/>
        <v>0</v>
      </c>
      <c r="U2089" s="17">
        <v>0</v>
      </c>
      <c r="V2089" s="17">
        <v>0</v>
      </c>
      <c r="W2089" s="18">
        <f t="shared" si="8748"/>
        <v>0</v>
      </c>
      <c r="X2089" s="18">
        <f t="shared" si="8762"/>
        <v>0</v>
      </c>
      <c r="Y2089" s="17">
        <v>0</v>
      </c>
      <c r="Z2089" s="17">
        <v>0</v>
      </c>
      <c r="AA2089" s="18">
        <f t="shared" si="8750"/>
        <v>0</v>
      </c>
      <c r="AB2089" s="17">
        <v>0</v>
      </c>
      <c r="AC2089" s="17">
        <v>0</v>
      </c>
      <c r="AD2089" s="18">
        <f t="shared" si="8752"/>
        <v>0</v>
      </c>
      <c r="AE2089" s="18">
        <f t="shared" si="8763"/>
        <v>0</v>
      </c>
      <c r="AF2089" s="17">
        <v>0</v>
      </c>
      <c r="AG2089" s="17">
        <v>0</v>
      </c>
      <c r="AH2089" s="18">
        <f t="shared" si="8754"/>
        <v>0</v>
      </c>
      <c r="AI2089" s="17">
        <v>0</v>
      </c>
      <c r="AJ2089" s="17">
        <v>0</v>
      </c>
      <c r="AK2089" s="18">
        <f t="shared" si="8756"/>
        <v>0</v>
      </c>
      <c r="AL2089" s="18">
        <f t="shared" si="8764"/>
        <v>0</v>
      </c>
      <c r="AM2089" s="17">
        <f t="shared" si="8765"/>
        <v>0</v>
      </c>
      <c r="AN2089" s="17">
        <f t="shared" si="8765"/>
        <v>0</v>
      </c>
      <c r="AO2089" s="18">
        <f t="shared" si="8758"/>
        <v>0</v>
      </c>
      <c r="AP2089" s="17">
        <f t="shared" si="8766"/>
        <v>0</v>
      </c>
      <c r="AQ2089" s="17">
        <f t="shared" si="8766"/>
        <v>0</v>
      </c>
      <c r="AR2089" s="18">
        <f t="shared" si="8760"/>
        <v>0</v>
      </c>
      <c r="AS2089" s="18">
        <f t="shared" si="8767"/>
        <v>0</v>
      </c>
      <c r="AT2089" s="18" t="s">
        <v>44</v>
      </c>
      <c r="AU2089" s="322"/>
      <c r="AV2089" s="291"/>
      <c r="AW2089" s="266">
        <v>0</v>
      </c>
      <c r="AX2089" s="266">
        <v>0</v>
      </c>
      <c r="AY2089" s="266">
        <v>0</v>
      </c>
      <c r="AZ2089" s="266">
        <v>0</v>
      </c>
      <c r="BE2089" s="91" t="s">
        <v>79</v>
      </c>
    </row>
    <row r="2090" spans="2:57" s="3" customFormat="1" ht="70.5" hidden="1" customHeight="1">
      <c r="B2090" s="15">
        <v>2018</v>
      </c>
      <c r="C2090" s="62">
        <v>8323</v>
      </c>
      <c r="D2090" s="15">
        <v>4</v>
      </c>
      <c r="E2090" s="15">
        <v>1</v>
      </c>
      <c r="F2090" s="15">
        <v>5000</v>
      </c>
      <c r="G2090" s="15">
        <v>5100</v>
      </c>
      <c r="H2090" s="15">
        <v>515</v>
      </c>
      <c r="I2090" s="63">
        <v>9</v>
      </c>
      <c r="J2090" s="64" t="s">
        <v>945</v>
      </c>
      <c r="K2090" s="17">
        <v>0</v>
      </c>
      <c r="L2090" s="17">
        <v>0</v>
      </c>
      <c r="M2090" s="18">
        <f t="shared" si="8742"/>
        <v>0</v>
      </c>
      <c r="N2090" s="17">
        <v>0</v>
      </c>
      <c r="O2090" s="17">
        <v>0</v>
      </c>
      <c r="P2090" s="18">
        <f t="shared" si="8744"/>
        <v>0</v>
      </c>
      <c r="Q2090" s="18">
        <f t="shared" si="8761"/>
        <v>0</v>
      </c>
      <c r="R2090" s="17">
        <v>0</v>
      </c>
      <c r="S2090" s="17">
        <v>0</v>
      </c>
      <c r="T2090" s="18">
        <f t="shared" si="8746"/>
        <v>0</v>
      </c>
      <c r="U2090" s="17">
        <v>0</v>
      </c>
      <c r="V2090" s="17">
        <v>0</v>
      </c>
      <c r="W2090" s="18">
        <f t="shared" si="8748"/>
        <v>0</v>
      </c>
      <c r="X2090" s="18">
        <f t="shared" si="8762"/>
        <v>0</v>
      </c>
      <c r="Y2090" s="17">
        <v>0</v>
      </c>
      <c r="Z2090" s="17">
        <v>0</v>
      </c>
      <c r="AA2090" s="18">
        <f t="shared" si="8750"/>
        <v>0</v>
      </c>
      <c r="AB2090" s="17">
        <v>0</v>
      </c>
      <c r="AC2090" s="17">
        <v>0</v>
      </c>
      <c r="AD2090" s="18">
        <f t="shared" si="8752"/>
        <v>0</v>
      </c>
      <c r="AE2090" s="18">
        <f t="shared" si="8763"/>
        <v>0</v>
      </c>
      <c r="AF2090" s="17">
        <v>0</v>
      </c>
      <c r="AG2090" s="17">
        <v>0</v>
      </c>
      <c r="AH2090" s="18">
        <f t="shared" si="8754"/>
        <v>0</v>
      </c>
      <c r="AI2090" s="17">
        <v>0</v>
      </c>
      <c r="AJ2090" s="17">
        <v>0</v>
      </c>
      <c r="AK2090" s="18">
        <f t="shared" si="8756"/>
        <v>0</v>
      </c>
      <c r="AL2090" s="18">
        <f t="shared" si="8764"/>
        <v>0</v>
      </c>
      <c r="AM2090" s="17">
        <f t="shared" si="8765"/>
        <v>0</v>
      </c>
      <c r="AN2090" s="17">
        <f t="shared" si="8765"/>
        <v>0</v>
      </c>
      <c r="AO2090" s="18">
        <f t="shared" si="8758"/>
        <v>0</v>
      </c>
      <c r="AP2090" s="17">
        <f t="shared" si="8766"/>
        <v>0</v>
      </c>
      <c r="AQ2090" s="17">
        <f t="shared" si="8766"/>
        <v>0</v>
      </c>
      <c r="AR2090" s="18">
        <f t="shared" si="8760"/>
        <v>0</v>
      </c>
      <c r="AS2090" s="18">
        <f t="shared" si="8767"/>
        <v>0</v>
      </c>
      <c r="AT2090" s="18" t="s">
        <v>44</v>
      </c>
      <c r="AU2090" s="322"/>
      <c r="AV2090" s="291"/>
      <c r="AW2090" s="266">
        <v>0</v>
      </c>
      <c r="AX2090" s="266">
        <v>0</v>
      </c>
      <c r="AY2090" s="266">
        <v>0</v>
      </c>
      <c r="AZ2090" s="266">
        <v>0</v>
      </c>
      <c r="BE2090" s="91" t="s">
        <v>79</v>
      </c>
    </row>
    <row r="2091" spans="2:57" s="3" customFormat="1" ht="70.5" hidden="1" customHeight="1">
      <c r="B2091" s="15">
        <v>2018</v>
      </c>
      <c r="C2091" s="62">
        <v>8323</v>
      </c>
      <c r="D2091" s="15">
        <v>4</v>
      </c>
      <c r="E2091" s="15">
        <v>1</v>
      </c>
      <c r="F2091" s="15">
        <v>5000</v>
      </c>
      <c r="G2091" s="15">
        <v>5100</v>
      </c>
      <c r="H2091" s="15">
        <v>515</v>
      </c>
      <c r="I2091" s="63">
        <v>10</v>
      </c>
      <c r="J2091" s="64" t="s">
        <v>946</v>
      </c>
      <c r="K2091" s="17">
        <v>0</v>
      </c>
      <c r="L2091" s="17">
        <v>0</v>
      </c>
      <c r="M2091" s="18">
        <f t="shared" si="8742"/>
        <v>0</v>
      </c>
      <c r="N2091" s="17">
        <v>0</v>
      </c>
      <c r="O2091" s="17">
        <v>0</v>
      </c>
      <c r="P2091" s="18">
        <f t="shared" si="8744"/>
        <v>0</v>
      </c>
      <c r="Q2091" s="18">
        <f t="shared" si="8761"/>
        <v>0</v>
      </c>
      <c r="R2091" s="17">
        <v>0</v>
      </c>
      <c r="S2091" s="17">
        <v>0</v>
      </c>
      <c r="T2091" s="18">
        <f t="shared" si="8746"/>
        <v>0</v>
      </c>
      <c r="U2091" s="17">
        <v>0</v>
      </c>
      <c r="V2091" s="17">
        <v>0</v>
      </c>
      <c r="W2091" s="18">
        <f t="shared" si="8748"/>
        <v>0</v>
      </c>
      <c r="X2091" s="18">
        <f t="shared" si="8762"/>
        <v>0</v>
      </c>
      <c r="Y2091" s="17">
        <v>0</v>
      </c>
      <c r="Z2091" s="17">
        <v>0</v>
      </c>
      <c r="AA2091" s="18">
        <f t="shared" si="8750"/>
        <v>0</v>
      </c>
      <c r="AB2091" s="17">
        <v>0</v>
      </c>
      <c r="AC2091" s="17">
        <v>0</v>
      </c>
      <c r="AD2091" s="18">
        <f t="shared" si="8752"/>
        <v>0</v>
      </c>
      <c r="AE2091" s="18">
        <f t="shared" si="8763"/>
        <v>0</v>
      </c>
      <c r="AF2091" s="17">
        <v>0</v>
      </c>
      <c r="AG2091" s="17">
        <v>0</v>
      </c>
      <c r="AH2091" s="18">
        <f t="shared" si="8754"/>
        <v>0</v>
      </c>
      <c r="AI2091" s="17">
        <v>0</v>
      </c>
      <c r="AJ2091" s="17">
        <v>0</v>
      </c>
      <c r="AK2091" s="18">
        <f t="shared" si="8756"/>
        <v>0</v>
      </c>
      <c r="AL2091" s="18">
        <f t="shared" si="8764"/>
        <v>0</v>
      </c>
      <c r="AM2091" s="17">
        <f t="shared" si="8765"/>
        <v>0</v>
      </c>
      <c r="AN2091" s="17">
        <f t="shared" si="8765"/>
        <v>0</v>
      </c>
      <c r="AO2091" s="18">
        <f t="shared" si="8758"/>
        <v>0</v>
      </c>
      <c r="AP2091" s="17">
        <f t="shared" si="8766"/>
        <v>0</v>
      </c>
      <c r="AQ2091" s="17">
        <f t="shared" si="8766"/>
        <v>0</v>
      </c>
      <c r="AR2091" s="18">
        <f t="shared" si="8760"/>
        <v>0</v>
      </c>
      <c r="AS2091" s="18">
        <f t="shared" si="8767"/>
        <v>0</v>
      </c>
      <c r="AT2091" s="18" t="s">
        <v>44</v>
      </c>
      <c r="AU2091" s="322"/>
      <c r="AV2091" s="291"/>
      <c r="AW2091" s="266">
        <v>0</v>
      </c>
      <c r="AX2091" s="266">
        <v>0</v>
      </c>
      <c r="AY2091" s="266">
        <v>0</v>
      </c>
      <c r="AZ2091" s="266">
        <v>0</v>
      </c>
      <c r="BE2091" s="91" t="s">
        <v>79</v>
      </c>
    </row>
    <row r="2092" spans="2:57" s="3" customFormat="1" ht="70.5" hidden="1" customHeight="1">
      <c r="B2092" s="15">
        <v>2018</v>
      </c>
      <c r="C2092" s="62">
        <v>8323</v>
      </c>
      <c r="D2092" s="15">
        <v>4</v>
      </c>
      <c r="E2092" s="15">
        <v>1</v>
      </c>
      <c r="F2092" s="15">
        <v>5000</v>
      </c>
      <c r="G2092" s="15">
        <v>5100</v>
      </c>
      <c r="H2092" s="15">
        <v>515</v>
      </c>
      <c r="I2092" s="63">
        <v>11</v>
      </c>
      <c r="J2092" s="64" t="s">
        <v>837</v>
      </c>
      <c r="K2092" s="17">
        <v>0</v>
      </c>
      <c r="L2092" s="17">
        <v>0</v>
      </c>
      <c r="M2092" s="18">
        <f t="shared" si="8742"/>
        <v>0</v>
      </c>
      <c r="N2092" s="17">
        <v>0</v>
      </c>
      <c r="O2092" s="17">
        <v>0</v>
      </c>
      <c r="P2092" s="18">
        <f t="shared" si="8744"/>
        <v>0</v>
      </c>
      <c r="Q2092" s="18">
        <f t="shared" si="8761"/>
        <v>0</v>
      </c>
      <c r="R2092" s="17">
        <v>0</v>
      </c>
      <c r="S2092" s="17">
        <v>0</v>
      </c>
      <c r="T2092" s="18">
        <f t="shared" si="8746"/>
        <v>0</v>
      </c>
      <c r="U2092" s="17">
        <v>0</v>
      </c>
      <c r="V2092" s="17">
        <v>0</v>
      </c>
      <c r="W2092" s="18">
        <f t="shared" si="8748"/>
        <v>0</v>
      </c>
      <c r="X2092" s="18">
        <f t="shared" si="8762"/>
        <v>0</v>
      </c>
      <c r="Y2092" s="17">
        <v>0</v>
      </c>
      <c r="Z2092" s="17">
        <v>0</v>
      </c>
      <c r="AA2092" s="18">
        <f t="shared" si="8750"/>
        <v>0</v>
      </c>
      <c r="AB2092" s="17">
        <v>0</v>
      </c>
      <c r="AC2092" s="17">
        <v>0</v>
      </c>
      <c r="AD2092" s="18">
        <f t="shared" si="8752"/>
        <v>0</v>
      </c>
      <c r="AE2092" s="18">
        <f t="shared" si="8763"/>
        <v>0</v>
      </c>
      <c r="AF2092" s="17">
        <v>0</v>
      </c>
      <c r="AG2092" s="17">
        <v>0</v>
      </c>
      <c r="AH2092" s="18">
        <f t="shared" si="8754"/>
        <v>0</v>
      </c>
      <c r="AI2092" s="17">
        <v>0</v>
      </c>
      <c r="AJ2092" s="17">
        <v>0</v>
      </c>
      <c r="AK2092" s="18">
        <f t="shared" si="8756"/>
        <v>0</v>
      </c>
      <c r="AL2092" s="18">
        <f t="shared" si="8764"/>
        <v>0</v>
      </c>
      <c r="AM2092" s="17">
        <f t="shared" si="8765"/>
        <v>0</v>
      </c>
      <c r="AN2092" s="17">
        <f t="shared" si="8765"/>
        <v>0</v>
      </c>
      <c r="AO2092" s="18">
        <f t="shared" si="8758"/>
        <v>0</v>
      </c>
      <c r="AP2092" s="17">
        <f t="shared" si="8766"/>
        <v>0</v>
      </c>
      <c r="AQ2092" s="17">
        <f t="shared" si="8766"/>
        <v>0</v>
      </c>
      <c r="AR2092" s="18">
        <f t="shared" si="8760"/>
        <v>0</v>
      </c>
      <c r="AS2092" s="18">
        <f t="shared" si="8767"/>
        <v>0</v>
      </c>
      <c r="AT2092" s="18" t="s">
        <v>44</v>
      </c>
      <c r="AU2092" s="322"/>
      <c r="AV2092" s="291"/>
      <c r="AW2092" s="266">
        <v>0</v>
      </c>
      <c r="AX2092" s="266">
        <v>0</v>
      </c>
      <c r="AY2092" s="266">
        <v>0</v>
      </c>
      <c r="AZ2092" s="266">
        <v>0</v>
      </c>
      <c r="BE2092" s="91" t="s">
        <v>79</v>
      </c>
    </row>
    <row r="2093" spans="2:57" s="3" customFormat="1" ht="70.5" hidden="1" customHeight="1">
      <c r="B2093" s="15">
        <v>2018</v>
      </c>
      <c r="C2093" s="62">
        <v>8323</v>
      </c>
      <c r="D2093" s="15">
        <v>4</v>
      </c>
      <c r="E2093" s="15">
        <v>1</v>
      </c>
      <c r="F2093" s="15">
        <v>5000</v>
      </c>
      <c r="G2093" s="15">
        <v>5100</v>
      </c>
      <c r="H2093" s="15">
        <v>515</v>
      </c>
      <c r="I2093" s="63">
        <v>12</v>
      </c>
      <c r="J2093" s="64" t="s">
        <v>120</v>
      </c>
      <c r="K2093" s="17">
        <v>0</v>
      </c>
      <c r="L2093" s="17">
        <v>0</v>
      </c>
      <c r="M2093" s="18">
        <f t="shared" si="8742"/>
        <v>0</v>
      </c>
      <c r="N2093" s="17">
        <v>0</v>
      </c>
      <c r="O2093" s="17">
        <v>0</v>
      </c>
      <c r="P2093" s="18">
        <f t="shared" si="8744"/>
        <v>0</v>
      </c>
      <c r="Q2093" s="18">
        <f t="shared" si="8761"/>
        <v>0</v>
      </c>
      <c r="R2093" s="17">
        <v>0</v>
      </c>
      <c r="S2093" s="17">
        <v>0</v>
      </c>
      <c r="T2093" s="18">
        <f t="shared" si="8746"/>
        <v>0</v>
      </c>
      <c r="U2093" s="17">
        <v>0</v>
      </c>
      <c r="V2093" s="17">
        <v>0</v>
      </c>
      <c r="W2093" s="18">
        <f t="shared" si="8748"/>
        <v>0</v>
      </c>
      <c r="X2093" s="18">
        <f t="shared" si="8762"/>
        <v>0</v>
      </c>
      <c r="Y2093" s="17">
        <v>0</v>
      </c>
      <c r="Z2093" s="17">
        <v>0</v>
      </c>
      <c r="AA2093" s="18">
        <f t="shared" si="8750"/>
        <v>0</v>
      </c>
      <c r="AB2093" s="17">
        <v>0</v>
      </c>
      <c r="AC2093" s="17">
        <v>0</v>
      </c>
      <c r="AD2093" s="18">
        <f t="shared" si="8752"/>
        <v>0</v>
      </c>
      <c r="AE2093" s="18">
        <f t="shared" si="8763"/>
        <v>0</v>
      </c>
      <c r="AF2093" s="17">
        <v>0</v>
      </c>
      <c r="AG2093" s="17">
        <v>0</v>
      </c>
      <c r="AH2093" s="18">
        <f t="shared" si="8754"/>
        <v>0</v>
      </c>
      <c r="AI2093" s="17">
        <v>0</v>
      </c>
      <c r="AJ2093" s="17">
        <v>0</v>
      </c>
      <c r="AK2093" s="18">
        <f t="shared" si="8756"/>
        <v>0</v>
      </c>
      <c r="AL2093" s="18">
        <f t="shared" si="8764"/>
        <v>0</v>
      </c>
      <c r="AM2093" s="17">
        <f t="shared" si="8765"/>
        <v>0</v>
      </c>
      <c r="AN2093" s="17">
        <f t="shared" si="8765"/>
        <v>0</v>
      </c>
      <c r="AO2093" s="18">
        <f t="shared" si="8758"/>
        <v>0</v>
      </c>
      <c r="AP2093" s="17">
        <f t="shared" si="8766"/>
        <v>0</v>
      </c>
      <c r="AQ2093" s="17">
        <f t="shared" si="8766"/>
        <v>0</v>
      </c>
      <c r="AR2093" s="18">
        <f t="shared" si="8760"/>
        <v>0</v>
      </c>
      <c r="AS2093" s="18">
        <f t="shared" si="8767"/>
        <v>0</v>
      </c>
      <c r="AT2093" s="18" t="s">
        <v>44</v>
      </c>
      <c r="AU2093" s="322"/>
      <c r="AV2093" s="291"/>
      <c r="AW2093" s="266">
        <v>0</v>
      </c>
      <c r="AX2093" s="266">
        <v>0</v>
      </c>
      <c r="AY2093" s="266">
        <v>0</v>
      </c>
      <c r="AZ2093" s="266">
        <v>0</v>
      </c>
      <c r="BE2093" s="91" t="s">
        <v>79</v>
      </c>
    </row>
    <row r="2094" spans="2:57" s="3" customFormat="1" ht="70.5" hidden="1" customHeight="1">
      <c r="B2094" s="15">
        <v>2018</v>
      </c>
      <c r="C2094" s="62">
        <v>8323</v>
      </c>
      <c r="D2094" s="15">
        <v>4</v>
      </c>
      <c r="E2094" s="15">
        <v>1</v>
      </c>
      <c r="F2094" s="15">
        <v>5000</v>
      </c>
      <c r="G2094" s="15">
        <v>5100</v>
      </c>
      <c r="H2094" s="15">
        <v>515</v>
      </c>
      <c r="I2094" s="63">
        <v>13</v>
      </c>
      <c r="J2094" s="64" t="s">
        <v>947</v>
      </c>
      <c r="K2094" s="17">
        <v>0</v>
      </c>
      <c r="L2094" s="17">
        <v>0</v>
      </c>
      <c r="M2094" s="18">
        <f t="shared" si="8742"/>
        <v>0</v>
      </c>
      <c r="N2094" s="17">
        <v>0</v>
      </c>
      <c r="O2094" s="17">
        <v>0</v>
      </c>
      <c r="P2094" s="18">
        <f t="shared" si="8744"/>
        <v>0</v>
      </c>
      <c r="Q2094" s="18">
        <f t="shared" si="8761"/>
        <v>0</v>
      </c>
      <c r="R2094" s="17">
        <v>0</v>
      </c>
      <c r="S2094" s="17">
        <v>0</v>
      </c>
      <c r="T2094" s="18">
        <f t="shared" si="8746"/>
        <v>0</v>
      </c>
      <c r="U2094" s="17">
        <v>0</v>
      </c>
      <c r="V2094" s="17">
        <v>0</v>
      </c>
      <c r="W2094" s="18">
        <f t="shared" si="8748"/>
        <v>0</v>
      </c>
      <c r="X2094" s="18">
        <f t="shared" si="8762"/>
        <v>0</v>
      </c>
      <c r="Y2094" s="17">
        <v>0</v>
      </c>
      <c r="Z2094" s="17">
        <v>0</v>
      </c>
      <c r="AA2094" s="18">
        <f t="shared" si="8750"/>
        <v>0</v>
      </c>
      <c r="AB2094" s="17">
        <v>0</v>
      </c>
      <c r="AC2094" s="17">
        <v>0</v>
      </c>
      <c r="AD2094" s="18">
        <f t="shared" si="8752"/>
        <v>0</v>
      </c>
      <c r="AE2094" s="18">
        <f t="shared" si="8763"/>
        <v>0</v>
      </c>
      <c r="AF2094" s="17">
        <v>0</v>
      </c>
      <c r="AG2094" s="17">
        <v>0</v>
      </c>
      <c r="AH2094" s="18">
        <f t="shared" si="8754"/>
        <v>0</v>
      </c>
      <c r="AI2094" s="17">
        <v>0</v>
      </c>
      <c r="AJ2094" s="17">
        <v>0</v>
      </c>
      <c r="AK2094" s="18">
        <f t="shared" si="8756"/>
        <v>0</v>
      </c>
      <c r="AL2094" s="18">
        <f t="shared" si="8764"/>
        <v>0</v>
      </c>
      <c r="AM2094" s="17">
        <f t="shared" si="8765"/>
        <v>0</v>
      </c>
      <c r="AN2094" s="17">
        <f t="shared" si="8765"/>
        <v>0</v>
      </c>
      <c r="AO2094" s="18">
        <f t="shared" si="8758"/>
        <v>0</v>
      </c>
      <c r="AP2094" s="17">
        <f t="shared" si="8766"/>
        <v>0</v>
      </c>
      <c r="AQ2094" s="17">
        <f t="shared" si="8766"/>
        <v>0</v>
      </c>
      <c r="AR2094" s="18">
        <f t="shared" si="8760"/>
        <v>0</v>
      </c>
      <c r="AS2094" s="18">
        <f t="shared" si="8767"/>
        <v>0</v>
      </c>
      <c r="AT2094" s="18" t="s">
        <v>44</v>
      </c>
      <c r="AU2094" s="322"/>
      <c r="AV2094" s="291"/>
      <c r="AW2094" s="266">
        <v>0</v>
      </c>
      <c r="AX2094" s="266">
        <v>0</v>
      </c>
      <c r="AY2094" s="266">
        <v>0</v>
      </c>
      <c r="AZ2094" s="266">
        <v>0</v>
      </c>
      <c r="BE2094" s="91" t="s">
        <v>79</v>
      </c>
    </row>
    <row r="2095" spans="2:57" s="3" customFormat="1" ht="70.5" hidden="1" customHeight="1">
      <c r="B2095" s="15">
        <v>2018</v>
      </c>
      <c r="C2095" s="62">
        <v>8323</v>
      </c>
      <c r="D2095" s="15">
        <v>4</v>
      </c>
      <c r="E2095" s="15">
        <v>1</v>
      </c>
      <c r="F2095" s="15">
        <v>5000</v>
      </c>
      <c r="G2095" s="15">
        <v>5100</v>
      </c>
      <c r="H2095" s="15">
        <v>515</v>
      </c>
      <c r="I2095" s="63">
        <v>14</v>
      </c>
      <c r="J2095" s="64" t="s">
        <v>948</v>
      </c>
      <c r="K2095" s="17">
        <v>0</v>
      </c>
      <c r="L2095" s="17">
        <v>0</v>
      </c>
      <c r="M2095" s="18">
        <f t="shared" si="8742"/>
        <v>0</v>
      </c>
      <c r="N2095" s="17">
        <v>0</v>
      </c>
      <c r="O2095" s="17">
        <v>0</v>
      </c>
      <c r="P2095" s="18">
        <f t="shared" si="8744"/>
        <v>0</v>
      </c>
      <c r="Q2095" s="18">
        <f t="shared" si="8761"/>
        <v>0</v>
      </c>
      <c r="R2095" s="17">
        <v>0</v>
      </c>
      <c r="S2095" s="17">
        <v>0</v>
      </c>
      <c r="T2095" s="18">
        <f t="shared" si="8746"/>
        <v>0</v>
      </c>
      <c r="U2095" s="17">
        <v>0</v>
      </c>
      <c r="V2095" s="17">
        <v>0</v>
      </c>
      <c r="W2095" s="18">
        <f t="shared" si="8748"/>
        <v>0</v>
      </c>
      <c r="X2095" s="18">
        <f t="shared" si="8762"/>
        <v>0</v>
      </c>
      <c r="Y2095" s="17">
        <v>0</v>
      </c>
      <c r="Z2095" s="17">
        <v>0</v>
      </c>
      <c r="AA2095" s="18">
        <f t="shared" si="8750"/>
        <v>0</v>
      </c>
      <c r="AB2095" s="17">
        <v>0</v>
      </c>
      <c r="AC2095" s="17">
        <v>0</v>
      </c>
      <c r="AD2095" s="18">
        <f t="shared" si="8752"/>
        <v>0</v>
      </c>
      <c r="AE2095" s="18">
        <f t="shared" si="8763"/>
        <v>0</v>
      </c>
      <c r="AF2095" s="17">
        <v>0</v>
      </c>
      <c r="AG2095" s="17">
        <v>0</v>
      </c>
      <c r="AH2095" s="18">
        <f t="shared" si="8754"/>
        <v>0</v>
      </c>
      <c r="AI2095" s="17">
        <v>0</v>
      </c>
      <c r="AJ2095" s="17">
        <v>0</v>
      </c>
      <c r="AK2095" s="18">
        <f t="shared" si="8756"/>
        <v>0</v>
      </c>
      <c r="AL2095" s="18">
        <f t="shared" si="8764"/>
        <v>0</v>
      </c>
      <c r="AM2095" s="17">
        <f t="shared" si="8765"/>
        <v>0</v>
      </c>
      <c r="AN2095" s="17">
        <f t="shared" si="8765"/>
        <v>0</v>
      </c>
      <c r="AO2095" s="18">
        <f t="shared" si="8758"/>
        <v>0</v>
      </c>
      <c r="AP2095" s="17">
        <f t="shared" si="8766"/>
        <v>0</v>
      </c>
      <c r="AQ2095" s="17">
        <f t="shared" si="8766"/>
        <v>0</v>
      </c>
      <c r="AR2095" s="18">
        <f t="shared" si="8760"/>
        <v>0</v>
      </c>
      <c r="AS2095" s="18">
        <f t="shared" si="8767"/>
        <v>0</v>
      </c>
      <c r="AT2095" s="18" t="s">
        <v>44</v>
      </c>
      <c r="AU2095" s="322"/>
      <c r="AV2095" s="291"/>
      <c r="AW2095" s="266">
        <v>0</v>
      </c>
      <c r="AX2095" s="266">
        <v>0</v>
      </c>
      <c r="AY2095" s="266">
        <v>0</v>
      </c>
      <c r="AZ2095" s="266">
        <v>0</v>
      </c>
      <c r="BE2095" s="91" t="s">
        <v>79</v>
      </c>
    </row>
    <row r="2096" spans="2:57" s="3" customFormat="1" ht="70.5" hidden="1" customHeight="1">
      <c r="B2096" s="15">
        <v>2018</v>
      </c>
      <c r="C2096" s="62">
        <v>8323</v>
      </c>
      <c r="D2096" s="15">
        <v>4</v>
      </c>
      <c r="E2096" s="15">
        <v>1</v>
      </c>
      <c r="F2096" s="15">
        <v>5000</v>
      </c>
      <c r="G2096" s="15">
        <v>5100</v>
      </c>
      <c r="H2096" s="15">
        <v>515</v>
      </c>
      <c r="I2096" s="63">
        <v>15</v>
      </c>
      <c r="J2096" s="64" t="s">
        <v>949</v>
      </c>
      <c r="K2096" s="17">
        <v>0</v>
      </c>
      <c r="L2096" s="17">
        <v>0</v>
      </c>
      <c r="M2096" s="18">
        <f t="shared" si="8742"/>
        <v>0</v>
      </c>
      <c r="N2096" s="17">
        <v>0</v>
      </c>
      <c r="O2096" s="17">
        <v>0</v>
      </c>
      <c r="P2096" s="18">
        <f t="shared" si="8744"/>
        <v>0</v>
      </c>
      <c r="Q2096" s="18">
        <f t="shared" si="8761"/>
        <v>0</v>
      </c>
      <c r="R2096" s="17">
        <v>0</v>
      </c>
      <c r="S2096" s="17">
        <v>0</v>
      </c>
      <c r="T2096" s="18">
        <f t="shared" si="8746"/>
        <v>0</v>
      </c>
      <c r="U2096" s="17">
        <v>0</v>
      </c>
      <c r="V2096" s="17">
        <v>0</v>
      </c>
      <c r="W2096" s="18">
        <f t="shared" si="8748"/>
        <v>0</v>
      </c>
      <c r="X2096" s="18">
        <f t="shared" si="8762"/>
        <v>0</v>
      </c>
      <c r="Y2096" s="17">
        <v>0</v>
      </c>
      <c r="Z2096" s="17">
        <v>0</v>
      </c>
      <c r="AA2096" s="18">
        <f t="shared" si="8750"/>
        <v>0</v>
      </c>
      <c r="AB2096" s="17">
        <v>0</v>
      </c>
      <c r="AC2096" s="17">
        <v>0</v>
      </c>
      <c r="AD2096" s="18">
        <f t="shared" si="8752"/>
        <v>0</v>
      </c>
      <c r="AE2096" s="18">
        <f t="shared" si="8763"/>
        <v>0</v>
      </c>
      <c r="AF2096" s="17">
        <v>0</v>
      </c>
      <c r="AG2096" s="17">
        <v>0</v>
      </c>
      <c r="AH2096" s="18">
        <f t="shared" si="8754"/>
        <v>0</v>
      </c>
      <c r="AI2096" s="17">
        <v>0</v>
      </c>
      <c r="AJ2096" s="17">
        <v>0</v>
      </c>
      <c r="AK2096" s="18">
        <f t="shared" si="8756"/>
        <v>0</v>
      </c>
      <c r="AL2096" s="18">
        <f t="shared" si="8764"/>
        <v>0</v>
      </c>
      <c r="AM2096" s="17">
        <f t="shared" si="8765"/>
        <v>0</v>
      </c>
      <c r="AN2096" s="17">
        <f t="shared" si="8765"/>
        <v>0</v>
      </c>
      <c r="AO2096" s="18">
        <f t="shared" si="8758"/>
        <v>0</v>
      </c>
      <c r="AP2096" s="17">
        <f t="shared" si="8766"/>
        <v>0</v>
      </c>
      <c r="AQ2096" s="17">
        <f t="shared" si="8766"/>
        <v>0</v>
      </c>
      <c r="AR2096" s="18">
        <f t="shared" si="8760"/>
        <v>0</v>
      </c>
      <c r="AS2096" s="18">
        <f t="shared" si="8767"/>
        <v>0</v>
      </c>
      <c r="AT2096" s="18" t="s">
        <v>44</v>
      </c>
      <c r="AU2096" s="322"/>
      <c r="AV2096" s="291"/>
      <c r="AW2096" s="266">
        <v>0</v>
      </c>
      <c r="AX2096" s="266">
        <v>0</v>
      </c>
      <c r="AY2096" s="266">
        <v>0</v>
      </c>
      <c r="AZ2096" s="266">
        <v>0</v>
      </c>
      <c r="BE2096" s="91" t="s">
        <v>79</v>
      </c>
    </row>
    <row r="2097" spans="2:57" s="3" customFormat="1" ht="70.5" customHeight="1">
      <c r="B2097" s="15">
        <v>2018</v>
      </c>
      <c r="C2097" s="62">
        <v>8323</v>
      </c>
      <c r="D2097" s="15">
        <v>4</v>
      </c>
      <c r="E2097" s="15">
        <v>1</v>
      </c>
      <c r="F2097" s="15">
        <v>5000</v>
      </c>
      <c r="G2097" s="15">
        <v>5100</v>
      </c>
      <c r="H2097" s="15">
        <v>515</v>
      </c>
      <c r="I2097" s="63">
        <v>16</v>
      </c>
      <c r="J2097" s="64" t="s">
        <v>121</v>
      </c>
      <c r="K2097" s="17">
        <f>'[1]AFF 2018'!AJ$2448</f>
        <v>20880</v>
      </c>
      <c r="L2097" s="17">
        <f>'[1]AFF 2018'!AK$2448</f>
        <v>0</v>
      </c>
      <c r="M2097" s="18">
        <f t="shared" si="8742"/>
        <v>20880</v>
      </c>
      <c r="N2097" s="17">
        <f>'[1]AFF 2018'!AM$2448</f>
        <v>0</v>
      </c>
      <c r="O2097" s="17">
        <f>'[1]AFF 2018'!AN$2448</f>
        <v>0</v>
      </c>
      <c r="P2097" s="18">
        <f t="shared" si="8744"/>
        <v>0</v>
      </c>
      <c r="Q2097" s="18">
        <f t="shared" si="8761"/>
        <v>20880</v>
      </c>
      <c r="R2097" s="17">
        <f>'[1]AFF 2018'!AQ$2448</f>
        <v>10440</v>
      </c>
      <c r="S2097" s="17">
        <f>'[1]AFF 2018'!AR$2448</f>
        <v>0</v>
      </c>
      <c r="T2097" s="18">
        <f t="shared" si="8746"/>
        <v>10440</v>
      </c>
      <c r="U2097" s="17">
        <f>'[1]AFF 2018'!AT$2448</f>
        <v>0</v>
      </c>
      <c r="V2097" s="17">
        <f>'[1]AFF 2018'!AU$2448</f>
        <v>0</v>
      </c>
      <c r="W2097" s="18">
        <f t="shared" si="8748"/>
        <v>0</v>
      </c>
      <c r="X2097" s="18">
        <f t="shared" si="8762"/>
        <v>10440</v>
      </c>
      <c r="Y2097" s="17">
        <f>'[1]AFF 2018'!BL$2448</f>
        <v>0</v>
      </c>
      <c r="Z2097" s="17">
        <f>'[1]AFF 2018'!BM$2448</f>
        <v>0</v>
      </c>
      <c r="AA2097" s="18">
        <f t="shared" si="8750"/>
        <v>0</v>
      </c>
      <c r="AB2097" s="17">
        <f>'[1]AFF 2018'!BO$2448</f>
        <v>0</v>
      </c>
      <c r="AC2097" s="17">
        <f>'[1]AFF 2018'!BP$2448</f>
        <v>0</v>
      </c>
      <c r="AD2097" s="18">
        <f t="shared" si="8752"/>
        <v>0</v>
      </c>
      <c r="AE2097" s="18">
        <f t="shared" si="8763"/>
        <v>0</v>
      </c>
      <c r="AF2097" s="17">
        <f>'[1]AFF 2018'!$BE$2448</f>
        <v>10440</v>
      </c>
      <c r="AG2097" s="17">
        <f>'[1]AFF 2018'!$BF$2448</f>
        <v>0</v>
      </c>
      <c r="AH2097" s="18">
        <f t="shared" si="8754"/>
        <v>10440</v>
      </c>
      <c r="AI2097" s="17">
        <f>'[1]AFF 2018'!$BH$2448</f>
        <v>0</v>
      </c>
      <c r="AJ2097" s="17">
        <f>'[1]AFF 2018'!$BI$2448</f>
        <v>0</v>
      </c>
      <c r="AK2097" s="18">
        <f t="shared" si="8756"/>
        <v>0</v>
      </c>
      <c r="AL2097" s="18">
        <f t="shared" si="8764"/>
        <v>10440</v>
      </c>
      <c r="AM2097" s="17">
        <f t="shared" si="8765"/>
        <v>0</v>
      </c>
      <c r="AN2097" s="17">
        <f t="shared" si="8765"/>
        <v>0</v>
      </c>
      <c r="AO2097" s="18">
        <f t="shared" si="8758"/>
        <v>0</v>
      </c>
      <c r="AP2097" s="17">
        <f t="shared" si="8766"/>
        <v>0</v>
      </c>
      <c r="AQ2097" s="17">
        <f t="shared" si="8766"/>
        <v>0</v>
      </c>
      <c r="AR2097" s="18">
        <f t="shared" si="8760"/>
        <v>0</v>
      </c>
      <c r="AS2097" s="18">
        <f t="shared" si="8767"/>
        <v>0</v>
      </c>
      <c r="AT2097" s="18" t="s">
        <v>44</v>
      </c>
      <c r="AU2097" s="322">
        <v>6</v>
      </c>
      <c r="AV2097" s="291">
        <v>0</v>
      </c>
      <c r="AW2097" s="266">
        <f>'[1]AFF 2018'!$CI$2448</f>
        <v>3</v>
      </c>
      <c r="AX2097" s="266">
        <f>'[1]AFF 2018'!$CJ$2448</f>
        <v>0</v>
      </c>
      <c r="AY2097" s="266">
        <f>'[1]AFF 2018'!$CM$2448</f>
        <v>-3</v>
      </c>
      <c r="AZ2097" s="266">
        <f>'[1]AFF 2018'!$CN$2448</f>
        <v>0</v>
      </c>
      <c r="BE2097" s="91" t="s">
        <v>79</v>
      </c>
    </row>
    <row r="2098" spans="2:57" s="3" customFormat="1" ht="70.5" hidden="1" customHeight="1">
      <c r="B2098" s="15">
        <v>2018</v>
      </c>
      <c r="C2098" s="62">
        <v>8323</v>
      </c>
      <c r="D2098" s="15">
        <v>4</v>
      </c>
      <c r="E2098" s="15">
        <v>1</v>
      </c>
      <c r="F2098" s="15">
        <v>5000</v>
      </c>
      <c r="G2098" s="15">
        <v>5100</v>
      </c>
      <c r="H2098" s="15">
        <v>515</v>
      </c>
      <c r="I2098" s="63">
        <v>17</v>
      </c>
      <c r="J2098" s="64" t="s">
        <v>950</v>
      </c>
      <c r="K2098" s="17">
        <v>0</v>
      </c>
      <c r="L2098" s="17">
        <v>0</v>
      </c>
      <c r="M2098" s="18">
        <f t="shared" si="8742"/>
        <v>0</v>
      </c>
      <c r="N2098" s="17">
        <v>0</v>
      </c>
      <c r="O2098" s="17">
        <v>0</v>
      </c>
      <c r="P2098" s="18">
        <f t="shared" si="8744"/>
        <v>0</v>
      </c>
      <c r="Q2098" s="18">
        <f t="shared" si="8761"/>
        <v>0</v>
      </c>
      <c r="R2098" s="17">
        <v>0</v>
      </c>
      <c r="S2098" s="17">
        <v>0</v>
      </c>
      <c r="T2098" s="18">
        <f t="shared" si="8746"/>
        <v>0</v>
      </c>
      <c r="U2098" s="17">
        <v>0</v>
      </c>
      <c r="V2098" s="17">
        <v>0</v>
      </c>
      <c r="W2098" s="18">
        <f t="shared" si="8748"/>
        <v>0</v>
      </c>
      <c r="X2098" s="18">
        <f t="shared" si="8762"/>
        <v>0</v>
      </c>
      <c r="Y2098" s="17">
        <v>0</v>
      </c>
      <c r="Z2098" s="17">
        <v>0</v>
      </c>
      <c r="AA2098" s="18">
        <f t="shared" si="8750"/>
        <v>0</v>
      </c>
      <c r="AB2098" s="17">
        <v>0</v>
      </c>
      <c r="AC2098" s="17">
        <v>0</v>
      </c>
      <c r="AD2098" s="18">
        <f t="shared" si="8752"/>
        <v>0</v>
      </c>
      <c r="AE2098" s="18">
        <f t="shared" si="8763"/>
        <v>0</v>
      </c>
      <c r="AF2098" s="17">
        <v>0</v>
      </c>
      <c r="AG2098" s="17">
        <v>0</v>
      </c>
      <c r="AH2098" s="18">
        <f t="shared" si="8754"/>
        <v>0</v>
      </c>
      <c r="AI2098" s="17">
        <v>0</v>
      </c>
      <c r="AJ2098" s="17">
        <v>0</v>
      </c>
      <c r="AK2098" s="18">
        <f t="shared" si="8756"/>
        <v>0</v>
      </c>
      <c r="AL2098" s="18">
        <f t="shared" si="8764"/>
        <v>0</v>
      </c>
      <c r="AM2098" s="17">
        <f t="shared" si="8765"/>
        <v>0</v>
      </c>
      <c r="AN2098" s="17">
        <f t="shared" si="8765"/>
        <v>0</v>
      </c>
      <c r="AO2098" s="18">
        <f t="shared" si="8758"/>
        <v>0</v>
      </c>
      <c r="AP2098" s="17">
        <f t="shared" si="8766"/>
        <v>0</v>
      </c>
      <c r="AQ2098" s="17">
        <f t="shared" si="8766"/>
        <v>0</v>
      </c>
      <c r="AR2098" s="18">
        <f t="shared" si="8760"/>
        <v>0</v>
      </c>
      <c r="AS2098" s="18">
        <f t="shared" si="8767"/>
        <v>0</v>
      </c>
      <c r="AT2098" s="18" t="s">
        <v>44</v>
      </c>
      <c r="AU2098" s="322"/>
      <c r="AV2098" s="291"/>
      <c r="AW2098" s="266">
        <v>0</v>
      </c>
      <c r="AX2098" s="266">
        <v>0</v>
      </c>
      <c r="AY2098" s="266">
        <v>0</v>
      </c>
      <c r="AZ2098" s="266">
        <v>0</v>
      </c>
      <c r="BE2098" s="91" t="s">
        <v>79</v>
      </c>
    </row>
    <row r="2099" spans="2:57" s="3" customFormat="1" ht="70.5" hidden="1" customHeight="1">
      <c r="B2099" s="15">
        <v>2018</v>
      </c>
      <c r="C2099" s="62">
        <v>8323</v>
      </c>
      <c r="D2099" s="15">
        <v>4</v>
      </c>
      <c r="E2099" s="15">
        <v>1</v>
      </c>
      <c r="F2099" s="15">
        <v>5000</v>
      </c>
      <c r="G2099" s="15">
        <v>5100</v>
      </c>
      <c r="H2099" s="15">
        <v>515</v>
      </c>
      <c r="I2099" s="63">
        <v>18</v>
      </c>
      <c r="J2099" s="64" t="s">
        <v>951</v>
      </c>
      <c r="K2099" s="17">
        <v>0</v>
      </c>
      <c r="L2099" s="17">
        <v>0</v>
      </c>
      <c r="M2099" s="18">
        <f t="shared" si="8742"/>
        <v>0</v>
      </c>
      <c r="N2099" s="17">
        <v>0</v>
      </c>
      <c r="O2099" s="17">
        <v>0</v>
      </c>
      <c r="P2099" s="18">
        <f t="shared" si="8744"/>
        <v>0</v>
      </c>
      <c r="Q2099" s="18">
        <f t="shared" si="8761"/>
        <v>0</v>
      </c>
      <c r="R2099" s="17">
        <v>0</v>
      </c>
      <c r="S2099" s="17">
        <v>0</v>
      </c>
      <c r="T2099" s="18">
        <f t="shared" si="8746"/>
        <v>0</v>
      </c>
      <c r="U2099" s="17">
        <v>0</v>
      </c>
      <c r="V2099" s="17">
        <v>0</v>
      </c>
      <c r="W2099" s="18">
        <f t="shared" si="8748"/>
        <v>0</v>
      </c>
      <c r="X2099" s="18">
        <f t="shared" si="8762"/>
        <v>0</v>
      </c>
      <c r="Y2099" s="17">
        <v>0</v>
      </c>
      <c r="Z2099" s="17">
        <v>0</v>
      </c>
      <c r="AA2099" s="18">
        <f t="shared" si="8750"/>
        <v>0</v>
      </c>
      <c r="AB2099" s="17">
        <v>0</v>
      </c>
      <c r="AC2099" s="17">
        <v>0</v>
      </c>
      <c r="AD2099" s="18">
        <f t="shared" si="8752"/>
        <v>0</v>
      </c>
      <c r="AE2099" s="18">
        <f t="shared" si="8763"/>
        <v>0</v>
      </c>
      <c r="AF2099" s="17">
        <v>0</v>
      </c>
      <c r="AG2099" s="17">
        <v>0</v>
      </c>
      <c r="AH2099" s="18">
        <f t="shared" si="8754"/>
        <v>0</v>
      </c>
      <c r="AI2099" s="17">
        <v>0</v>
      </c>
      <c r="AJ2099" s="17">
        <v>0</v>
      </c>
      <c r="AK2099" s="18">
        <f t="shared" si="8756"/>
        <v>0</v>
      </c>
      <c r="AL2099" s="18">
        <f t="shared" si="8764"/>
        <v>0</v>
      </c>
      <c r="AM2099" s="17">
        <f t="shared" si="8765"/>
        <v>0</v>
      </c>
      <c r="AN2099" s="17">
        <f t="shared" si="8765"/>
        <v>0</v>
      </c>
      <c r="AO2099" s="18">
        <f t="shared" si="8758"/>
        <v>0</v>
      </c>
      <c r="AP2099" s="17">
        <f t="shared" si="8766"/>
        <v>0</v>
      </c>
      <c r="AQ2099" s="17">
        <f t="shared" si="8766"/>
        <v>0</v>
      </c>
      <c r="AR2099" s="18">
        <f t="shared" si="8760"/>
        <v>0</v>
      </c>
      <c r="AS2099" s="18">
        <f t="shared" si="8767"/>
        <v>0</v>
      </c>
      <c r="AT2099" s="18" t="s">
        <v>44</v>
      </c>
      <c r="AU2099" s="322"/>
      <c r="AV2099" s="291"/>
      <c r="AW2099" s="266">
        <v>0</v>
      </c>
      <c r="AX2099" s="266">
        <v>0</v>
      </c>
      <c r="AY2099" s="266">
        <v>0</v>
      </c>
      <c r="AZ2099" s="266">
        <v>0</v>
      </c>
      <c r="BE2099" s="91" t="s">
        <v>79</v>
      </c>
    </row>
    <row r="2100" spans="2:57" s="3" customFormat="1" ht="70.5" hidden="1" customHeight="1">
      <c r="B2100" s="15">
        <v>2018</v>
      </c>
      <c r="C2100" s="62">
        <v>8323</v>
      </c>
      <c r="D2100" s="15">
        <v>4</v>
      </c>
      <c r="E2100" s="15">
        <v>1</v>
      </c>
      <c r="F2100" s="15">
        <v>5000</v>
      </c>
      <c r="G2100" s="15">
        <v>5100</v>
      </c>
      <c r="H2100" s="15">
        <v>515</v>
      </c>
      <c r="I2100" s="63">
        <v>19</v>
      </c>
      <c r="J2100" s="64" t="s">
        <v>952</v>
      </c>
      <c r="K2100" s="17">
        <v>0</v>
      </c>
      <c r="L2100" s="17">
        <v>0</v>
      </c>
      <c r="M2100" s="18">
        <f t="shared" si="8742"/>
        <v>0</v>
      </c>
      <c r="N2100" s="17">
        <v>0</v>
      </c>
      <c r="O2100" s="17">
        <v>0</v>
      </c>
      <c r="P2100" s="18">
        <f t="shared" si="8744"/>
        <v>0</v>
      </c>
      <c r="Q2100" s="18">
        <f t="shared" si="8761"/>
        <v>0</v>
      </c>
      <c r="R2100" s="17">
        <v>0</v>
      </c>
      <c r="S2100" s="17">
        <v>0</v>
      </c>
      <c r="T2100" s="18">
        <f t="shared" si="8746"/>
        <v>0</v>
      </c>
      <c r="U2100" s="17">
        <v>0</v>
      </c>
      <c r="V2100" s="17">
        <v>0</v>
      </c>
      <c r="W2100" s="18">
        <f t="shared" si="8748"/>
        <v>0</v>
      </c>
      <c r="X2100" s="18">
        <f t="shared" si="8762"/>
        <v>0</v>
      </c>
      <c r="Y2100" s="17">
        <v>0</v>
      </c>
      <c r="Z2100" s="17">
        <v>0</v>
      </c>
      <c r="AA2100" s="18">
        <f t="shared" si="8750"/>
        <v>0</v>
      </c>
      <c r="AB2100" s="17">
        <v>0</v>
      </c>
      <c r="AC2100" s="17">
        <v>0</v>
      </c>
      <c r="AD2100" s="18">
        <f t="shared" si="8752"/>
        <v>0</v>
      </c>
      <c r="AE2100" s="18">
        <f t="shared" si="8763"/>
        <v>0</v>
      </c>
      <c r="AF2100" s="17">
        <v>0</v>
      </c>
      <c r="AG2100" s="17">
        <v>0</v>
      </c>
      <c r="AH2100" s="18">
        <f t="shared" si="8754"/>
        <v>0</v>
      </c>
      <c r="AI2100" s="17">
        <v>0</v>
      </c>
      <c r="AJ2100" s="17">
        <v>0</v>
      </c>
      <c r="AK2100" s="18">
        <f t="shared" si="8756"/>
        <v>0</v>
      </c>
      <c r="AL2100" s="18">
        <f t="shared" si="8764"/>
        <v>0</v>
      </c>
      <c r="AM2100" s="17">
        <f t="shared" si="8765"/>
        <v>0</v>
      </c>
      <c r="AN2100" s="17">
        <f t="shared" si="8765"/>
        <v>0</v>
      </c>
      <c r="AO2100" s="18">
        <f t="shared" si="8758"/>
        <v>0</v>
      </c>
      <c r="AP2100" s="17">
        <f t="shared" si="8766"/>
        <v>0</v>
      </c>
      <c r="AQ2100" s="17">
        <f t="shared" si="8766"/>
        <v>0</v>
      </c>
      <c r="AR2100" s="18">
        <f t="shared" si="8760"/>
        <v>0</v>
      </c>
      <c r="AS2100" s="18">
        <f t="shared" si="8767"/>
        <v>0</v>
      </c>
      <c r="AT2100" s="18" t="s">
        <v>44</v>
      </c>
      <c r="AU2100" s="322"/>
      <c r="AV2100" s="291"/>
      <c r="AW2100" s="266">
        <v>0</v>
      </c>
      <c r="AX2100" s="266">
        <v>0</v>
      </c>
      <c r="AY2100" s="266">
        <v>0</v>
      </c>
      <c r="AZ2100" s="266">
        <v>0</v>
      </c>
      <c r="BE2100" s="91" t="s">
        <v>79</v>
      </c>
    </row>
    <row r="2101" spans="2:57" s="3" customFormat="1" ht="70.5" hidden="1" customHeight="1">
      <c r="B2101" s="15">
        <v>2018</v>
      </c>
      <c r="C2101" s="62">
        <v>8323</v>
      </c>
      <c r="D2101" s="15">
        <v>4</v>
      </c>
      <c r="E2101" s="15">
        <v>1</v>
      </c>
      <c r="F2101" s="15">
        <v>5000</v>
      </c>
      <c r="G2101" s="15">
        <v>5100</v>
      </c>
      <c r="H2101" s="15">
        <v>515</v>
      </c>
      <c r="I2101" s="63">
        <v>20</v>
      </c>
      <c r="J2101" s="64" t="s">
        <v>839</v>
      </c>
      <c r="K2101" s="17">
        <v>0</v>
      </c>
      <c r="L2101" s="17">
        <v>0</v>
      </c>
      <c r="M2101" s="18">
        <f t="shared" si="8742"/>
        <v>0</v>
      </c>
      <c r="N2101" s="17">
        <v>0</v>
      </c>
      <c r="O2101" s="17">
        <v>0</v>
      </c>
      <c r="P2101" s="18">
        <f t="shared" si="8744"/>
        <v>0</v>
      </c>
      <c r="Q2101" s="18">
        <f t="shared" si="8761"/>
        <v>0</v>
      </c>
      <c r="R2101" s="17">
        <v>0</v>
      </c>
      <c r="S2101" s="17">
        <v>0</v>
      </c>
      <c r="T2101" s="18">
        <f t="shared" si="8746"/>
        <v>0</v>
      </c>
      <c r="U2101" s="17">
        <v>0</v>
      </c>
      <c r="V2101" s="17">
        <v>0</v>
      </c>
      <c r="W2101" s="18">
        <f t="shared" si="8748"/>
        <v>0</v>
      </c>
      <c r="X2101" s="18">
        <f t="shared" si="8762"/>
        <v>0</v>
      </c>
      <c r="Y2101" s="17">
        <v>0</v>
      </c>
      <c r="Z2101" s="17">
        <v>0</v>
      </c>
      <c r="AA2101" s="18">
        <f t="shared" si="8750"/>
        <v>0</v>
      </c>
      <c r="AB2101" s="17">
        <v>0</v>
      </c>
      <c r="AC2101" s="17">
        <v>0</v>
      </c>
      <c r="AD2101" s="18">
        <f t="shared" si="8752"/>
        <v>0</v>
      </c>
      <c r="AE2101" s="18">
        <f t="shared" si="8763"/>
        <v>0</v>
      </c>
      <c r="AF2101" s="17">
        <v>0</v>
      </c>
      <c r="AG2101" s="17">
        <v>0</v>
      </c>
      <c r="AH2101" s="18">
        <f t="shared" si="8754"/>
        <v>0</v>
      </c>
      <c r="AI2101" s="17">
        <v>0</v>
      </c>
      <c r="AJ2101" s="17">
        <v>0</v>
      </c>
      <c r="AK2101" s="18">
        <f t="shared" si="8756"/>
        <v>0</v>
      </c>
      <c r="AL2101" s="18">
        <f t="shared" si="8764"/>
        <v>0</v>
      </c>
      <c r="AM2101" s="17">
        <f t="shared" si="8765"/>
        <v>0</v>
      </c>
      <c r="AN2101" s="17">
        <f t="shared" si="8765"/>
        <v>0</v>
      </c>
      <c r="AO2101" s="18">
        <f t="shared" si="8758"/>
        <v>0</v>
      </c>
      <c r="AP2101" s="17">
        <f t="shared" si="8766"/>
        <v>0</v>
      </c>
      <c r="AQ2101" s="17">
        <f t="shared" si="8766"/>
        <v>0</v>
      </c>
      <c r="AR2101" s="18">
        <f t="shared" si="8760"/>
        <v>0</v>
      </c>
      <c r="AS2101" s="18">
        <f t="shared" si="8767"/>
        <v>0</v>
      </c>
      <c r="AT2101" s="18" t="s">
        <v>44</v>
      </c>
      <c r="AU2101" s="322"/>
      <c r="AV2101" s="291"/>
      <c r="AW2101" s="266">
        <v>0</v>
      </c>
      <c r="AX2101" s="266">
        <v>0</v>
      </c>
      <c r="AY2101" s="266">
        <v>0</v>
      </c>
      <c r="AZ2101" s="266">
        <v>0</v>
      </c>
      <c r="BE2101" s="91" t="s">
        <v>79</v>
      </c>
    </row>
    <row r="2102" spans="2:57" s="3" customFormat="1" ht="70.5" hidden="1" customHeight="1">
      <c r="B2102" s="15">
        <v>2018</v>
      </c>
      <c r="C2102" s="62">
        <v>8323</v>
      </c>
      <c r="D2102" s="15">
        <v>4</v>
      </c>
      <c r="E2102" s="15">
        <v>1</v>
      </c>
      <c r="F2102" s="15">
        <v>5000</v>
      </c>
      <c r="G2102" s="15">
        <v>5100</v>
      </c>
      <c r="H2102" s="15">
        <v>515</v>
      </c>
      <c r="I2102" s="63">
        <v>21</v>
      </c>
      <c r="J2102" s="64" t="s">
        <v>123</v>
      </c>
      <c r="K2102" s="17">
        <v>0</v>
      </c>
      <c r="L2102" s="17">
        <v>0</v>
      </c>
      <c r="M2102" s="18">
        <f t="shared" si="8742"/>
        <v>0</v>
      </c>
      <c r="N2102" s="17">
        <v>0</v>
      </c>
      <c r="O2102" s="17">
        <v>0</v>
      </c>
      <c r="P2102" s="18">
        <f t="shared" si="8744"/>
        <v>0</v>
      </c>
      <c r="Q2102" s="18">
        <f t="shared" si="8761"/>
        <v>0</v>
      </c>
      <c r="R2102" s="17">
        <v>0</v>
      </c>
      <c r="S2102" s="17">
        <v>0</v>
      </c>
      <c r="T2102" s="18">
        <f t="shared" si="8746"/>
        <v>0</v>
      </c>
      <c r="U2102" s="17">
        <v>0</v>
      </c>
      <c r="V2102" s="17">
        <v>0</v>
      </c>
      <c r="W2102" s="18">
        <f t="shared" si="8748"/>
        <v>0</v>
      </c>
      <c r="X2102" s="18">
        <f t="shared" si="8762"/>
        <v>0</v>
      </c>
      <c r="Y2102" s="17">
        <v>0</v>
      </c>
      <c r="Z2102" s="17">
        <v>0</v>
      </c>
      <c r="AA2102" s="18">
        <f t="shared" si="8750"/>
        <v>0</v>
      </c>
      <c r="AB2102" s="17">
        <v>0</v>
      </c>
      <c r="AC2102" s="17">
        <v>0</v>
      </c>
      <c r="AD2102" s="18">
        <f t="shared" si="8752"/>
        <v>0</v>
      </c>
      <c r="AE2102" s="18">
        <f t="shared" si="8763"/>
        <v>0</v>
      </c>
      <c r="AF2102" s="17">
        <v>0</v>
      </c>
      <c r="AG2102" s="17">
        <v>0</v>
      </c>
      <c r="AH2102" s="18">
        <f t="shared" si="8754"/>
        <v>0</v>
      </c>
      <c r="AI2102" s="17">
        <v>0</v>
      </c>
      <c r="AJ2102" s="17">
        <v>0</v>
      </c>
      <c r="AK2102" s="18">
        <f t="shared" si="8756"/>
        <v>0</v>
      </c>
      <c r="AL2102" s="18">
        <f t="shared" si="8764"/>
        <v>0</v>
      </c>
      <c r="AM2102" s="17">
        <f t="shared" si="8765"/>
        <v>0</v>
      </c>
      <c r="AN2102" s="17">
        <f t="shared" si="8765"/>
        <v>0</v>
      </c>
      <c r="AO2102" s="18">
        <f t="shared" si="8758"/>
        <v>0</v>
      </c>
      <c r="AP2102" s="17">
        <f t="shared" si="8766"/>
        <v>0</v>
      </c>
      <c r="AQ2102" s="17">
        <f t="shared" si="8766"/>
        <v>0</v>
      </c>
      <c r="AR2102" s="18">
        <f t="shared" si="8760"/>
        <v>0</v>
      </c>
      <c r="AS2102" s="18">
        <f t="shared" si="8767"/>
        <v>0</v>
      </c>
      <c r="AT2102" s="18" t="s">
        <v>44</v>
      </c>
      <c r="AU2102" s="322"/>
      <c r="AV2102" s="291"/>
      <c r="AW2102" s="266">
        <v>0</v>
      </c>
      <c r="AX2102" s="266">
        <v>0</v>
      </c>
      <c r="AY2102" s="266">
        <v>0</v>
      </c>
      <c r="AZ2102" s="266">
        <v>0</v>
      </c>
      <c r="BE2102" s="91" t="s">
        <v>79</v>
      </c>
    </row>
    <row r="2103" spans="2:57" s="3" customFormat="1" ht="70.5" hidden="1" customHeight="1">
      <c r="B2103" s="15">
        <v>2018</v>
      </c>
      <c r="C2103" s="62">
        <v>8323</v>
      </c>
      <c r="D2103" s="15">
        <v>4</v>
      </c>
      <c r="E2103" s="15">
        <v>1</v>
      </c>
      <c r="F2103" s="15">
        <v>5000</v>
      </c>
      <c r="G2103" s="15">
        <v>5100</v>
      </c>
      <c r="H2103" s="15">
        <v>515</v>
      </c>
      <c r="I2103" s="63">
        <v>22</v>
      </c>
      <c r="J2103" s="64" t="s">
        <v>953</v>
      </c>
      <c r="K2103" s="17">
        <v>0</v>
      </c>
      <c r="L2103" s="17">
        <v>0</v>
      </c>
      <c r="M2103" s="18">
        <f t="shared" si="8742"/>
        <v>0</v>
      </c>
      <c r="N2103" s="17">
        <v>0</v>
      </c>
      <c r="O2103" s="17">
        <v>0</v>
      </c>
      <c r="P2103" s="18">
        <f t="shared" si="8744"/>
        <v>0</v>
      </c>
      <c r="Q2103" s="18">
        <f t="shared" si="8761"/>
        <v>0</v>
      </c>
      <c r="R2103" s="17">
        <v>0</v>
      </c>
      <c r="S2103" s="17">
        <v>0</v>
      </c>
      <c r="T2103" s="18">
        <f t="shared" si="8746"/>
        <v>0</v>
      </c>
      <c r="U2103" s="17">
        <v>0</v>
      </c>
      <c r="V2103" s="17">
        <v>0</v>
      </c>
      <c r="W2103" s="18">
        <f t="shared" si="8748"/>
        <v>0</v>
      </c>
      <c r="X2103" s="18">
        <f t="shared" si="8762"/>
        <v>0</v>
      </c>
      <c r="Y2103" s="17">
        <v>0</v>
      </c>
      <c r="Z2103" s="17">
        <v>0</v>
      </c>
      <c r="AA2103" s="18">
        <f t="shared" si="8750"/>
        <v>0</v>
      </c>
      <c r="AB2103" s="17">
        <v>0</v>
      </c>
      <c r="AC2103" s="17">
        <v>0</v>
      </c>
      <c r="AD2103" s="18">
        <f t="shared" si="8752"/>
        <v>0</v>
      </c>
      <c r="AE2103" s="18">
        <f t="shared" si="8763"/>
        <v>0</v>
      </c>
      <c r="AF2103" s="17">
        <v>0</v>
      </c>
      <c r="AG2103" s="17">
        <v>0</v>
      </c>
      <c r="AH2103" s="18">
        <f t="shared" si="8754"/>
        <v>0</v>
      </c>
      <c r="AI2103" s="17">
        <v>0</v>
      </c>
      <c r="AJ2103" s="17">
        <v>0</v>
      </c>
      <c r="AK2103" s="18">
        <f t="shared" si="8756"/>
        <v>0</v>
      </c>
      <c r="AL2103" s="18">
        <f t="shared" si="8764"/>
        <v>0</v>
      </c>
      <c r="AM2103" s="17">
        <f t="shared" si="8765"/>
        <v>0</v>
      </c>
      <c r="AN2103" s="17">
        <f t="shared" si="8765"/>
        <v>0</v>
      </c>
      <c r="AO2103" s="18">
        <f t="shared" si="8758"/>
        <v>0</v>
      </c>
      <c r="AP2103" s="17">
        <f t="shared" si="8766"/>
        <v>0</v>
      </c>
      <c r="AQ2103" s="17">
        <f t="shared" si="8766"/>
        <v>0</v>
      </c>
      <c r="AR2103" s="18">
        <f t="shared" si="8760"/>
        <v>0</v>
      </c>
      <c r="AS2103" s="18">
        <f t="shared" si="8767"/>
        <v>0</v>
      </c>
      <c r="AT2103" s="18" t="s">
        <v>44</v>
      </c>
      <c r="AU2103" s="322"/>
      <c r="AV2103" s="291"/>
      <c r="AW2103" s="266">
        <v>0</v>
      </c>
      <c r="AX2103" s="266">
        <v>0</v>
      </c>
      <c r="AY2103" s="266">
        <v>0</v>
      </c>
      <c r="AZ2103" s="266">
        <v>0</v>
      </c>
      <c r="BE2103" s="91" t="s">
        <v>79</v>
      </c>
    </row>
    <row r="2104" spans="2:57" s="3" customFormat="1" ht="70.5" hidden="1" customHeight="1">
      <c r="B2104" s="15">
        <v>2018</v>
      </c>
      <c r="C2104" s="62">
        <v>8323</v>
      </c>
      <c r="D2104" s="15">
        <v>4</v>
      </c>
      <c r="E2104" s="15">
        <v>1</v>
      </c>
      <c r="F2104" s="15">
        <v>5000</v>
      </c>
      <c r="G2104" s="15">
        <v>5100</v>
      </c>
      <c r="H2104" s="15">
        <v>515</v>
      </c>
      <c r="I2104" s="63">
        <v>23</v>
      </c>
      <c r="J2104" s="64" t="s">
        <v>954</v>
      </c>
      <c r="K2104" s="17">
        <v>0</v>
      </c>
      <c r="L2104" s="17">
        <v>0</v>
      </c>
      <c r="M2104" s="18">
        <f t="shared" si="8742"/>
        <v>0</v>
      </c>
      <c r="N2104" s="17">
        <v>0</v>
      </c>
      <c r="O2104" s="17">
        <v>0</v>
      </c>
      <c r="P2104" s="18">
        <f t="shared" si="8744"/>
        <v>0</v>
      </c>
      <c r="Q2104" s="18">
        <f t="shared" si="8761"/>
        <v>0</v>
      </c>
      <c r="R2104" s="17">
        <v>0</v>
      </c>
      <c r="S2104" s="17">
        <v>0</v>
      </c>
      <c r="T2104" s="18">
        <f t="shared" si="8746"/>
        <v>0</v>
      </c>
      <c r="U2104" s="17">
        <v>0</v>
      </c>
      <c r="V2104" s="17">
        <v>0</v>
      </c>
      <c r="W2104" s="18">
        <f t="shared" si="8748"/>
        <v>0</v>
      </c>
      <c r="X2104" s="18">
        <f t="shared" si="8762"/>
        <v>0</v>
      </c>
      <c r="Y2104" s="17">
        <v>0</v>
      </c>
      <c r="Z2104" s="17">
        <v>0</v>
      </c>
      <c r="AA2104" s="18">
        <f t="shared" si="8750"/>
        <v>0</v>
      </c>
      <c r="AB2104" s="17">
        <v>0</v>
      </c>
      <c r="AC2104" s="17">
        <v>0</v>
      </c>
      <c r="AD2104" s="18">
        <f t="shared" si="8752"/>
        <v>0</v>
      </c>
      <c r="AE2104" s="18">
        <f t="shared" si="8763"/>
        <v>0</v>
      </c>
      <c r="AF2104" s="17">
        <v>0</v>
      </c>
      <c r="AG2104" s="17">
        <v>0</v>
      </c>
      <c r="AH2104" s="18">
        <f t="shared" si="8754"/>
        <v>0</v>
      </c>
      <c r="AI2104" s="17">
        <v>0</v>
      </c>
      <c r="AJ2104" s="17">
        <v>0</v>
      </c>
      <c r="AK2104" s="18">
        <f t="shared" si="8756"/>
        <v>0</v>
      </c>
      <c r="AL2104" s="18">
        <f t="shared" si="8764"/>
        <v>0</v>
      </c>
      <c r="AM2104" s="17">
        <f t="shared" si="8765"/>
        <v>0</v>
      </c>
      <c r="AN2104" s="17">
        <f t="shared" si="8765"/>
        <v>0</v>
      </c>
      <c r="AO2104" s="18">
        <f t="shared" si="8758"/>
        <v>0</v>
      </c>
      <c r="AP2104" s="17">
        <f t="shared" si="8766"/>
        <v>0</v>
      </c>
      <c r="AQ2104" s="17">
        <f t="shared" si="8766"/>
        <v>0</v>
      </c>
      <c r="AR2104" s="18">
        <f t="shared" si="8760"/>
        <v>0</v>
      </c>
      <c r="AS2104" s="18">
        <f t="shared" si="8767"/>
        <v>0</v>
      </c>
      <c r="AT2104" s="18" t="s">
        <v>44</v>
      </c>
      <c r="AU2104" s="322"/>
      <c r="AV2104" s="291"/>
      <c r="AW2104" s="266">
        <v>0</v>
      </c>
      <c r="AX2104" s="266">
        <v>0</v>
      </c>
      <c r="AY2104" s="266">
        <v>0</v>
      </c>
      <c r="AZ2104" s="266">
        <v>0</v>
      </c>
      <c r="BE2104" s="193" t="s">
        <v>79</v>
      </c>
    </row>
    <row r="2105" spans="2:57" s="3" customFormat="1" ht="70.5" hidden="1" customHeight="1">
      <c r="B2105" s="15">
        <v>2018</v>
      </c>
      <c r="C2105" s="62">
        <v>8323</v>
      </c>
      <c r="D2105" s="15">
        <v>4</v>
      </c>
      <c r="E2105" s="15">
        <v>1</v>
      </c>
      <c r="F2105" s="15">
        <v>5000</v>
      </c>
      <c r="G2105" s="15">
        <v>5100</v>
      </c>
      <c r="H2105" s="15">
        <v>515</v>
      </c>
      <c r="I2105" s="63">
        <v>24</v>
      </c>
      <c r="J2105" s="64" t="s">
        <v>955</v>
      </c>
      <c r="K2105" s="17">
        <v>0</v>
      </c>
      <c r="L2105" s="17">
        <v>0</v>
      </c>
      <c r="M2105" s="18">
        <f t="shared" si="8742"/>
        <v>0</v>
      </c>
      <c r="N2105" s="17">
        <v>0</v>
      </c>
      <c r="O2105" s="17">
        <v>0</v>
      </c>
      <c r="P2105" s="18">
        <f t="shared" si="8744"/>
        <v>0</v>
      </c>
      <c r="Q2105" s="18">
        <f t="shared" si="8761"/>
        <v>0</v>
      </c>
      <c r="R2105" s="17">
        <v>0</v>
      </c>
      <c r="S2105" s="17">
        <v>0</v>
      </c>
      <c r="T2105" s="18">
        <f t="shared" si="8746"/>
        <v>0</v>
      </c>
      <c r="U2105" s="17">
        <v>0</v>
      </c>
      <c r="V2105" s="17">
        <v>0</v>
      </c>
      <c r="W2105" s="18">
        <f t="shared" si="8748"/>
        <v>0</v>
      </c>
      <c r="X2105" s="18">
        <f t="shared" si="8762"/>
        <v>0</v>
      </c>
      <c r="Y2105" s="17">
        <v>0</v>
      </c>
      <c r="Z2105" s="17">
        <v>0</v>
      </c>
      <c r="AA2105" s="18">
        <f t="shared" si="8750"/>
        <v>0</v>
      </c>
      <c r="AB2105" s="17">
        <v>0</v>
      </c>
      <c r="AC2105" s="17">
        <v>0</v>
      </c>
      <c r="AD2105" s="18">
        <f t="shared" si="8752"/>
        <v>0</v>
      </c>
      <c r="AE2105" s="18">
        <f t="shared" si="8763"/>
        <v>0</v>
      </c>
      <c r="AF2105" s="17">
        <v>0</v>
      </c>
      <c r="AG2105" s="17">
        <v>0</v>
      </c>
      <c r="AH2105" s="18">
        <f t="shared" si="8754"/>
        <v>0</v>
      </c>
      <c r="AI2105" s="17">
        <v>0</v>
      </c>
      <c r="AJ2105" s="17">
        <v>0</v>
      </c>
      <c r="AK2105" s="18">
        <f t="shared" si="8756"/>
        <v>0</v>
      </c>
      <c r="AL2105" s="18">
        <f t="shared" si="8764"/>
        <v>0</v>
      </c>
      <c r="AM2105" s="17">
        <f t="shared" si="8765"/>
        <v>0</v>
      </c>
      <c r="AN2105" s="17">
        <f t="shared" si="8765"/>
        <v>0</v>
      </c>
      <c r="AO2105" s="18">
        <f t="shared" si="8758"/>
        <v>0</v>
      </c>
      <c r="AP2105" s="17">
        <f t="shared" si="8766"/>
        <v>0</v>
      </c>
      <c r="AQ2105" s="17">
        <f t="shared" si="8766"/>
        <v>0</v>
      </c>
      <c r="AR2105" s="18">
        <f t="shared" si="8760"/>
        <v>0</v>
      </c>
      <c r="AS2105" s="18">
        <f t="shared" si="8767"/>
        <v>0</v>
      </c>
      <c r="AT2105" s="18" t="s">
        <v>44</v>
      </c>
      <c r="AU2105" s="322"/>
      <c r="AV2105" s="291"/>
      <c r="AW2105" s="266">
        <v>0</v>
      </c>
      <c r="AX2105" s="266">
        <v>0</v>
      </c>
      <c r="AY2105" s="266">
        <v>0</v>
      </c>
      <c r="AZ2105" s="266">
        <v>0</v>
      </c>
      <c r="BE2105" s="193" t="s">
        <v>79</v>
      </c>
    </row>
    <row r="2106" spans="2:57" s="3" customFormat="1" ht="70.5" hidden="1" customHeight="1">
      <c r="B2106" s="15">
        <v>2018</v>
      </c>
      <c r="C2106" s="62">
        <v>8323</v>
      </c>
      <c r="D2106" s="15">
        <v>4</v>
      </c>
      <c r="E2106" s="15">
        <v>1</v>
      </c>
      <c r="F2106" s="15">
        <v>5000</v>
      </c>
      <c r="G2106" s="15">
        <v>5100</v>
      </c>
      <c r="H2106" s="15">
        <v>515</v>
      </c>
      <c r="I2106" s="63">
        <v>25</v>
      </c>
      <c r="J2106" s="64" t="s">
        <v>840</v>
      </c>
      <c r="K2106" s="17">
        <v>0</v>
      </c>
      <c r="L2106" s="17">
        <v>0</v>
      </c>
      <c r="M2106" s="18">
        <f t="shared" si="8742"/>
        <v>0</v>
      </c>
      <c r="N2106" s="17">
        <v>0</v>
      </c>
      <c r="O2106" s="17">
        <v>0</v>
      </c>
      <c r="P2106" s="18">
        <f t="shared" si="8744"/>
        <v>0</v>
      </c>
      <c r="Q2106" s="18">
        <f t="shared" si="8761"/>
        <v>0</v>
      </c>
      <c r="R2106" s="17">
        <v>0</v>
      </c>
      <c r="S2106" s="17">
        <v>0</v>
      </c>
      <c r="T2106" s="18">
        <f t="shared" si="8746"/>
        <v>0</v>
      </c>
      <c r="U2106" s="17">
        <v>0</v>
      </c>
      <c r="V2106" s="17">
        <v>0</v>
      </c>
      <c r="W2106" s="18">
        <f t="shared" si="8748"/>
        <v>0</v>
      </c>
      <c r="X2106" s="18">
        <f t="shared" si="8762"/>
        <v>0</v>
      </c>
      <c r="Y2106" s="17">
        <v>0</v>
      </c>
      <c r="Z2106" s="17">
        <v>0</v>
      </c>
      <c r="AA2106" s="18">
        <f t="shared" si="8750"/>
        <v>0</v>
      </c>
      <c r="AB2106" s="17">
        <v>0</v>
      </c>
      <c r="AC2106" s="17">
        <v>0</v>
      </c>
      <c r="AD2106" s="18">
        <f t="shared" si="8752"/>
        <v>0</v>
      </c>
      <c r="AE2106" s="18">
        <f t="shared" si="8763"/>
        <v>0</v>
      </c>
      <c r="AF2106" s="17">
        <v>0</v>
      </c>
      <c r="AG2106" s="17">
        <v>0</v>
      </c>
      <c r="AH2106" s="18">
        <f t="shared" si="8754"/>
        <v>0</v>
      </c>
      <c r="AI2106" s="17">
        <v>0</v>
      </c>
      <c r="AJ2106" s="17">
        <v>0</v>
      </c>
      <c r="AK2106" s="18">
        <f t="shared" si="8756"/>
        <v>0</v>
      </c>
      <c r="AL2106" s="18">
        <f t="shared" si="8764"/>
        <v>0</v>
      </c>
      <c r="AM2106" s="17">
        <f t="shared" si="8765"/>
        <v>0</v>
      </c>
      <c r="AN2106" s="17">
        <f t="shared" si="8765"/>
        <v>0</v>
      </c>
      <c r="AO2106" s="18">
        <f t="shared" si="8758"/>
        <v>0</v>
      </c>
      <c r="AP2106" s="17">
        <f t="shared" si="8766"/>
        <v>0</v>
      </c>
      <c r="AQ2106" s="17">
        <f t="shared" si="8766"/>
        <v>0</v>
      </c>
      <c r="AR2106" s="18">
        <f t="shared" si="8760"/>
        <v>0</v>
      </c>
      <c r="AS2106" s="18">
        <f t="shared" si="8767"/>
        <v>0</v>
      </c>
      <c r="AT2106" s="18" t="s">
        <v>44</v>
      </c>
      <c r="AU2106" s="322"/>
      <c r="AV2106" s="291"/>
      <c r="AW2106" s="266">
        <v>0</v>
      </c>
      <c r="AX2106" s="266">
        <v>0</v>
      </c>
      <c r="AY2106" s="266">
        <v>0</v>
      </c>
      <c r="AZ2106" s="266">
        <v>0</v>
      </c>
      <c r="BE2106" s="193" t="s">
        <v>79</v>
      </c>
    </row>
    <row r="2107" spans="2:57" s="3" customFormat="1" ht="70.5" hidden="1" customHeight="1">
      <c r="B2107" s="15">
        <v>2018</v>
      </c>
      <c r="C2107" s="62">
        <v>8323</v>
      </c>
      <c r="D2107" s="15">
        <v>4</v>
      </c>
      <c r="E2107" s="15">
        <v>1</v>
      </c>
      <c r="F2107" s="15">
        <v>5000</v>
      </c>
      <c r="G2107" s="15">
        <v>5100</v>
      </c>
      <c r="H2107" s="15">
        <v>515</v>
      </c>
      <c r="I2107" s="63">
        <v>26</v>
      </c>
      <c r="J2107" s="64" t="s">
        <v>956</v>
      </c>
      <c r="K2107" s="17">
        <v>0</v>
      </c>
      <c r="L2107" s="17">
        <v>0</v>
      </c>
      <c r="M2107" s="18">
        <f t="shared" si="8742"/>
        <v>0</v>
      </c>
      <c r="N2107" s="17">
        <v>0</v>
      </c>
      <c r="O2107" s="17">
        <v>0</v>
      </c>
      <c r="P2107" s="18">
        <f t="shared" si="8744"/>
        <v>0</v>
      </c>
      <c r="Q2107" s="18">
        <f t="shared" si="8761"/>
        <v>0</v>
      </c>
      <c r="R2107" s="17">
        <v>0</v>
      </c>
      <c r="S2107" s="17">
        <v>0</v>
      </c>
      <c r="T2107" s="18">
        <f t="shared" si="8746"/>
        <v>0</v>
      </c>
      <c r="U2107" s="17">
        <v>0</v>
      </c>
      <c r="V2107" s="17">
        <v>0</v>
      </c>
      <c r="W2107" s="18">
        <f t="shared" si="8748"/>
        <v>0</v>
      </c>
      <c r="X2107" s="18">
        <f t="shared" si="8762"/>
        <v>0</v>
      </c>
      <c r="Y2107" s="17">
        <v>0</v>
      </c>
      <c r="Z2107" s="17">
        <v>0</v>
      </c>
      <c r="AA2107" s="18">
        <f t="shared" si="8750"/>
        <v>0</v>
      </c>
      <c r="AB2107" s="17">
        <v>0</v>
      </c>
      <c r="AC2107" s="17">
        <v>0</v>
      </c>
      <c r="AD2107" s="18">
        <f t="shared" si="8752"/>
        <v>0</v>
      </c>
      <c r="AE2107" s="18">
        <f t="shared" si="8763"/>
        <v>0</v>
      </c>
      <c r="AF2107" s="17">
        <v>0</v>
      </c>
      <c r="AG2107" s="17">
        <v>0</v>
      </c>
      <c r="AH2107" s="18">
        <f t="shared" si="8754"/>
        <v>0</v>
      </c>
      <c r="AI2107" s="17">
        <v>0</v>
      </c>
      <c r="AJ2107" s="17">
        <v>0</v>
      </c>
      <c r="AK2107" s="18">
        <f t="shared" si="8756"/>
        <v>0</v>
      </c>
      <c r="AL2107" s="18">
        <f t="shared" si="8764"/>
        <v>0</v>
      </c>
      <c r="AM2107" s="17">
        <f t="shared" si="8765"/>
        <v>0</v>
      </c>
      <c r="AN2107" s="17">
        <f t="shared" si="8765"/>
        <v>0</v>
      </c>
      <c r="AO2107" s="18">
        <f t="shared" si="8758"/>
        <v>0</v>
      </c>
      <c r="AP2107" s="17">
        <f t="shared" si="8766"/>
        <v>0</v>
      </c>
      <c r="AQ2107" s="17">
        <f t="shared" si="8766"/>
        <v>0</v>
      </c>
      <c r="AR2107" s="18">
        <f t="shared" si="8760"/>
        <v>0</v>
      </c>
      <c r="AS2107" s="18">
        <f t="shared" si="8767"/>
        <v>0</v>
      </c>
      <c r="AT2107" s="18" t="s">
        <v>44</v>
      </c>
      <c r="AU2107" s="322"/>
      <c r="AV2107" s="291"/>
      <c r="AW2107" s="266">
        <v>0</v>
      </c>
      <c r="AX2107" s="266">
        <v>0</v>
      </c>
      <c r="AY2107" s="266">
        <v>0</v>
      </c>
      <c r="AZ2107" s="266">
        <v>0</v>
      </c>
      <c r="BE2107" s="193" t="s">
        <v>79</v>
      </c>
    </row>
    <row r="2108" spans="2:57" s="3" customFormat="1" ht="70.5" hidden="1" customHeight="1">
      <c r="B2108" s="15">
        <v>2018</v>
      </c>
      <c r="C2108" s="62">
        <v>8323</v>
      </c>
      <c r="D2108" s="15">
        <v>4</v>
      </c>
      <c r="E2108" s="15">
        <v>1</v>
      </c>
      <c r="F2108" s="15">
        <v>5000</v>
      </c>
      <c r="G2108" s="15">
        <v>5100</v>
      </c>
      <c r="H2108" s="15">
        <v>515</v>
      </c>
      <c r="I2108" s="63">
        <v>27</v>
      </c>
      <c r="J2108" s="64" t="s">
        <v>957</v>
      </c>
      <c r="K2108" s="17">
        <v>0</v>
      </c>
      <c r="L2108" s="17">
        <v>0</v>
      </c>
      <c r="M2108" s="18">
        <f t="shared" si="8742"/>
        <v>0</v>
      </c>
      <c r="N2108" s="17">
        <v>0</v>
      </c>
      <c r="O2108" s="17">
        <v>0</v>
      </c>
      <c r="P2108" s="18">
        <f t="shared" si="8744"/>
        <v>0</v>
      </c>
      <c r="Q2108" s="18">
        <f t="shared" si="8761"/>
        <v>0</v>
      </c>
      <c r="R2108" s="17">
        <v>0</v>
      </c>
      <c r="S2108" s="17">
        <v>0</v>
      </c>
      <c r="T2108" s="18">
        <f t="shared" si="8746"/>
        <v>0</v>
      </c>
      <c r="U2108" s="17">
        <v>0</v>
      </c>
      <c r="V2108" s="17">
        <v>0</v>
      </c>
      <c r="W2108" s="18">
        <f t="shared" si="8748"/>
        <v>0</v>
      </c>
      <c r="X2108" s="18">
        <f t="shared" si="8762"/>
        <v>0</v>
      </c>
      <c r="Y2108" s="17">
        <v>0</v>
      </c>
      <c r="Z2108" s="17">
        <v>0</v>
      </c>
      <c r="AA2108" s="18">
        <f t="shared" si="8750"/>
        <v>0</v>
      </c>
      <c r="AB2108" s="17">
        <v>0</v>
      </c>
      <c r="AC2108" s="17">
        <v>0</v>
      </c>
      <c r="AD2108" s="18">
        <f t="shared" si="8752"/>
        <v>0</v>
      </c>
      <c r="AE2108" s="18">
        <f t="shared" si="8763"/>
        <v>0</v>
      </c>
      <c r="AF2108" s="17">
        <v>0</v>
      </c>
      <c r="AG2108" s="17">
        <v>0</v>
      </c>
      <c r="AH2108" s="18">
        <f t="shared" si="8754"/>
        <v>0</v>
      </c>
      <c r="AI2108" s="17">
        <v>0</v>
      </c>
      <c r="AJ2108" s="17">
        <v>0</v>
      </c>
      <c r="AK2108" s="18">
        <f t="shared" si="8756"/>
        <v>0</v>
      </c>
      <c r="AL2108" s="18">
        <f t="shared" si="8764"/>
        <v>0</v>
      </c>
      <c r="AM2108" s="17">
        <f t="shared" si="8765"/>
        <v>0</v>
      </c>
      <c r="AN2108" s="17">
        <f t="shared" si="8765"/>
        <v>0</v>
      </c>
      <c r="AO2108" s="18">
        <f t="shared" si="8758"/>
        <v>0</v>
      </c>
      <c r="AP2108" s="17">
        <f t="shared" si="8766"/>
        <v>0</v>
      </c>
      <c r="AQ2108" s="17">
        <f t="shared" si="8766"/>
        <v>0</v>
      </c>
      <c r="AR2108" s="18">
        <f t="shared" si="8760"/>
        <v>0</v>
      </c>
      <c r="AS2108" s="18">
        <f t="shared" si="8767"/>
        <v>0</v>
      </c>
      <c r="AT2108" s="18" t="s">
        <v>44</v>
      </c>
      <c r="AU2108" s="322"/>
      <c r="AV2108" s="291"/>
      <c r="AW2108" s="266">
        <v>0</v>
      </c>
      <c r="AX2108" s="266">
        <v>0</v>
      </c>
      <c r="AY2108" s="266">
        <v>0</v>
      </c>
      <c r="AZ2108" s="266">
        <v>0</v>
      </c>
      <c r="BE2108" s="193" t="s">
        <v>79</v>
      </c>
    </row>
    <row r="2109" spans="2:57" s="3" customFormat="1" ht="70.5" hidden="1" customHeight="1">
      <c r="B2109" s="15">
        <v>2018</v>
      </c>
      <c r="C2109" s="62">
        <v>8323</v>
      </c>
      <c r="D2109" s="15">
        <v>4</v>
      </c>
      <c r="E2109" s="15">
        <v>1</v>
      </c>
      <c r="F2109" s="15">
        <v>5000</v>
      </c>
      <c r="G2109" s="15">
        <v>5100</v>
      </c>
      <c r="H2109" s="15">
        <v>515</v>
      </c>
      <c r="I2109" s="63">
        <v>28</v>
      </c>
      <c r="J2109" s="64" t="s">
        <v>958</v>
      </c>
      <c r="K2109" s="17">
        <v>0</v>
      </c>
      <c r="L2109" s="17">
        <v>0</v>
      </c>
      <c r="M2109" s="18">
        <f t="shared" si="8742"/>
        <v>0</v>
      </c>
      <c r="N2109" s="17">
        <v>0</v>
      </c>
      <c r="O2109" s="17">
        <v>0</v>
      </c>
      <c r="P2109" s="18">
        <f t="shared" si="8744"/>
        <v>0</v>
      </c>
      <c r="Q2109" s="18">
        <f t="shared" si="8761"/>
        <v>0</v>
      </c>
      <c r="R2109" s="17">
        <v>0</v>
      </c>
      <c r="S2109" s="17">
        <v>0</v>
      </c>
      <c r="T2109" s="18">
        <f t="shared" si="8746"/>
        <v>0</v>
      </c>
      <c r="U2109" s="17">
        <v>0</v>
      </c>
      <c r="V2109" s="17">
        <v>0</v>
      </c>
      <c r="W2109" s="18">
        <f t="shared" si="8748"/>
        <v>0</v>
      </c>
      <c r="X2109" s="18">
        <f t="shared" si="8762"/>
        <v>0</v>
      </c>
      <c r="Y2109" s="17">
        <v>0</v>
      </c>
      <c r="Z2109" s="17">
        <v>0</v>
      </c>
      <c r="AA2109" s="18">
        <f t="shared" si="8750"/>
        <v>0</v>
      </c>
      <c r="AB2109" s="17">
        <v>0</v>
      </c>
      <c r="AC2109" s="17">
        <v>0</v>
      </c>
      <c r="AD2109" s="18">
        <f t="shared" si="8752"/>
        <v>0</v>
      </c>
      <c r="AE2109" s="18">
        <f t="shared" si="8763"/>
        <v>0</v>
      </c>
      <c r="AF2109" s="17">
        <v>0</v>
      </c>
      <c r="AG2109" s="17">
        <v>0</v>
      </c>
      <c r="AH2109" s="18">
        <f t="shared" si="8754"/>
        <v>0</v>
      </c>
      <c r="AI2109" s="17">
        <v>0</v>
      </c>
      <c r="AJ2109" s="17">
        <v>0</v>
      </c>
      <c r="AK2109" s="18">
        <f t="shared" si="8756"/>
        <v>0</v>
      </c>
      <c r="AL2109" s="18">
        <f t="shared" si="8764"/>
        <v>0</v>
      </c>
      <c r="AM2109" s="17">
        <f t="shared" si="8765"/>
        <v>0</v>
      </c>
      <c r="AN2109" s="17">
        <f t="shared" si="8765"/>
        <v>0</v>
      </c>
      <c r="AO2109" s="18">
        <f t="shared" si="8758"/>
        <v>0</v>
      </c>
      <c r="AP2109" s="17">
        <f t="shared" si="8766"/>
        <v>0</v>
      </c>
      <c r="AQ2109" s="17">
        <f t="shared" si="8766"/>
        <v>0</v>
      </c>
      <c r="AR2109" s="18">
        <f t="shared" si="8760"/>
        <v>0</v>
      </c>
      <c r="AS2109" s="18">
        <f t="shared" si="8767"/>
        <v>0</v>
      </c>
      <c r="AT2109" s="18" t="s">
        <v>44</v>
      </c>
      <c r="AU2109" s="322"/>
      <c r="AV2109" s="291"/>
      <c r="AW2109" s="266">
        <v>0</v>
      </c>
      <c r="AX2109" s="266">
        <v>0</v>
      </c>
      <c r="AY2109" s="266">
        <v>0</v>
      </c>
      <c r="AZ2109" s="266">
        <v>0</v>
      </c>
      <c r="BE2109" s="193" t="s">
        <v>79</v>
      </c>
    </row>
    <row r="2110" spans="2:57" s="3" customFormat="1" ht="70.5" hidden="1" customHeight="1">
      <c r="B2110" s="15">
        <v>2018</v>
      </c>
      <c r="C2110" s="62">
        <v>8323</v>
      </c>
      <c r="D2110" s="15">
        <v>4</v>
      </c>
      <c r="E2110" s="15">
        <v>1</v>
      </c>
      <c r="F2110" s="15">
        <v>5000</v>
      </c>
      <c r="G2110" s="15">
        <v>5100</v>
      </c>
      <c r="H2110" s="15">
        <v>515</v>
      </c>
      <c r="I2110" s="63">
        <v>29</v>
      </c>
      <c r="J2110" s="64" t="s">
        <v>213</v>
      </c>
      <c r="K2110" s="17">
        <v>0</v>
      </c>
      <c r="L2110" s="17">
        <v>0</v>
      </c>
      <c r="M2110" s="18">
        <f t="shared" si="8742"/>
        <v>0</v>
      </c>
      <c r="N2110" s="17">
        <v>0</v>
      </c>
      <c r="O2110" s="17">
        <v>0</v>
      </c>
      <c r="P2110" s="18">
        <f t="shared" si="8744"/>
        <v>0</v>
      </c>
      <c r="Q2110" s="18">
        <f t="shared" si="8761"/>
        <v>0</v>
      </c>
      <c r="R2110" s="17">
        <v>0</v>
      </c>
      <c r="S2110" s="17">
        <v>0</v>
      </c>
      <c r="T2110" s="18">
        <f t="shared" si="8746"/>
        <v>0</v>
      </c>
      <c r="U2110" s="17">
        <v>0</v>
      </c>
      <c r="V2110" s="17">
        <v>0</v>
      </c>
      <c r="W2110" s="18">
        <f t="shared" si="8748"/>
        <v>0</v>
      </c>
      <c r="X2110" s="18">
        <f t="shared" si="8762"/>
        <v>0</v>
      </c>
      <c r="Y2110" s="17">
        <v>0</v>
      </c>
      <c r="Z2110" s="17">
        <v>0</v>
      </c>
      <c r="AA2110" s="18">
        <f t="shared" si="8750"/>
        <v>0</v>
      </c>
      <c r="AB2110" s="17">
        <v>0</v>
      </c>
      <c r="AC2110" s="17">
        <v>0</v>
      </c>
      <c r="AD2110" s="18">
        <f t="shared" si="8752"/>
        <v>0</v>
      </c>
      <c r="AE2110" s="18">
        <f t="shared" si="8763"/>
        <v>0</v>
      </c>
      <c r="AF2110" s="17">
        <v>0</v>
      </c>
      <c r="AG2110" s="17">
        <v>0</v>
      </c>
      <c r="AH2110" s="18">
        <f t="shared" si="8754"/>
        <v>0</v>
      </c>
      <c r="AI2110" s="17">
        <v>0</v>
      </c>
      <c r="AJ2110" s="17">
        <v>0</v>
      </c>
      <c r="AK2110" s="18">
        <f t="shared" si="8756"/>
        <v>0</v>
      </c>
      <c r="AL2110" s="18">
        <f t="shared" si="8764"/>
        <v>0</v>
      </c>
      <c r="AM2110" s="17">
        <f t="shared" si="8765"/>
        <v>0</v>
      </c>
      <c r="AN2110" s="17">
        <f t="shared" si="8765"/>
        <v>0</v>
      </c>
      <c r="AO2110" s="18">
        <f t="shared" si="8758"/>
        <v>0</v>
      </c>
      <c r="AP2110" s="17">
        <f t="shared" si="8766"/>
        <v>0</v>
      </c>
      <c r="AQ2110" s="17">
        <f t="shared" si="8766"/>
        <v>0</v>
      </c>
      <c r="AR2110" s="18">
        <f t="shared" si="8760"/>
        <v>0</v>
      </c>
      <c r="AS2110" s="18">
        <f t="shared" si="8767"/>
        <v>0</v>
      </c>
      <c r="AT2110" s="18" t="s">
        <v>44</v>
      </c>
      <c r="AU2110" s="322"/>
      <c r="AV2110" s="291"/>
      <c r="AW2110" s="266">
        <v>0</v>
      </c>
      <c r="AX2110" s="266">
        <v>0</v>
      </c>
      <c r="AY2110" s="266">
        <v>0</v>
      </c>
      <c r="AZ2110" s="266">
        <v>0</v>
      </c>
      <c r="BE2110" s="193" t="s">
        <v>79</v>
      </c>
    </row>
    <row r="2111" spans="2:57" s="3" customFormat="1" ht="70.5" customHeight="1">
      <c r="B2111" s="15">
        <v>2018</v>
      </c>
      <c r="C2111" s="62">
        <v>8323</v>
      </c>
      <c r="D2111" s="15">
        <v>4</v>
      </c>
      <c r="E2111" s="15">
        <v>1</v>
      </c>
      <c r="F2111" s="15">
        <v>5000</v>
      </c>
      <c r="G2111" s="15">
        <v>5100</v>
      </c>
      <c r="H2111" s="15">
        <v>515</v>
      </c>
      <c r="I2111" s="63">
        <v>30</v>
      </c>
      <c r="J2111" s="64" t="s">
        <v>959</v>
      </c>
      <c r="K2111" s="17">
        <f>'[1]AFF 2018'!AJ$2462</f>
        <v>270798.52</v>
      </c>
      <c r="L2111" s="17">
        <f>'[1]AFF 2018'!AK$2462</f>
        <v>0</v>
      </c>
      <c r="M2111" s="18">
        <f t="shared" si="8742"/>
        <v>270798.52</v>
      </c>
      <c r="N2111" s="17">
        <f>'[1]AFF 2018'!AM$2462</f>
        <v>0</v>
      </c>
      <c r="O2111" s="17">
        <f>'[1]AFF 2018'!AN$2462</f>
        <v>0</v>
      </c>
      <c r="P2111" s="18">
        <f t="shared" si="8744"/>
        <v>0</v>
      </c>
      <c r="Q2111" s="18">
        <f t="shared" si="8761"/>
        <v>270798.52</v>
      </c>
      <c r="R2111" s="17">
        <f>'[1]AFF 2018'!AQ$2462</f>
        <v>135399.26</v>
      </c>
      <c r="S2111" s="17">
        <f>'[1]AFF 2018'!AR$2462</f>
        <v>0</v>
      </c>
      <c r="T2111" s="18">
        <f t="shared" si="8746"/>
        <v>135399.26</v>
      </c>
      <c r="U2111" s="17">
        <f>'[1]AFF 2018'!AT$2462</f>
        <v>0</v>
      </c>
      <c r="V2111" s="17">
        <f>'[1]AFF 2018'!AU$2462</f>
        <v>0</v>
      </c>
      <c r="W2111" s="18">
        <f t="shared" si="8748"/>
        <v>0</v>
      </c>
      <c r="X2111" s="18">
        <f t="shared" si="8762"/>
        <v>135399.26</v>
      </c>
      <c r="Y2111" s="17">
        <f>'[1]AFF 2018'!BL$2462</f>
        <v>0</v>
      </c>
      <c r="Z2111" s="17">
        <f>'[1]AFF 2018'!BM$2462</f>
        <v>0</v>
      </c>
      <c r="AA2111" s="18">
        <f t="shared" si="8750"/>
        <v>0</v>
      </c>
      <c r="AB2111" s="17">
        <f>'[1]AFF 2018'!BO$2462</f>
        <v>0</v>
      </c>
      <c r="AC2111" s="17">
        <f>'[1]AFF 2018'!BP$2462</f>
        <v>0</v>
      </c>
      <c r="AD2111" s="18">
        <f t="shared" si="8752"/>
        <v>0</v>
      </c>
      <c r="AE2111" s="18">
        <f t="shared" si="8763"/>
        <v>0</v>
      </c>
      <c r="AF2111" s="17">
        <f>'[1]AFF 2018'!$BE$2462</f>
        <v>135399.26</v>
      </c>
      <c r="AG2111" s="17">
        <f>'[1]AFF 2018'!$BF$2462</f>
        <v>0</v>
      </c>
      <c r="AH2111" s="18">
        <f t="shared" si="8754"/>
        <v>135399.26</v>
      </c>
      <c r="AI2111" s="17">
        <f>'[1]AFF 2018'!$BH$2462</f>
        <v>0</v>
      </c>
      <c r="AJ2111" s="17">
        <f>'[1]AFF 2018'!$BI$2462</f>
        <v>0</v>
      </c>
      <c r="AK2111" s="18">
        <f t="shared" si="8756"/>
        <v>0</v>
      </c>
      <c r="AL2111" s="18">
        <f t="shared" si="8764"/>
        <v>135399.26</v>
      </c>
      <c r="AM2111" s="17">
        <f t="shared" si="8765"/>
        <v>0</v>
      </c>
      <c r="AN2111" s="17">
        <f t="shared" si="8765"/>
        <v>0</v>
      </c>
      <c r="AO2111" s="18">
        <f t="shared" si="8758"/>
        <v>0</v>
      </c>
      <c r="AP2111" s="17">
        <f t="shared" si="8766"/>
        <v>0</v>
      </c>
      <c r="AQ2111" s="17">
        <f t="shared" si="8766"/>
        <v>0</v>
      </c>
      <c r="AR2111" s="18">
        <f t="shared" si="8760"/>
        <v>0</v>
      </c>
      <c r="AS2111" s="18">
        <f t="shared" si="8767"/>
        <v>0</v>
      </c>
      <c r="AT2111" s="18" t="s">
        <v>44</v>
      </c>
      <c r="AU2111" s="322">
        <v>1</v>
      </c>
      <c r="AV2111" s="291">
        <v>0</v>
      </c>
      <c r="AW2111" s="266">
        <f>'[1]AFF 2018'!$CI$2462</f>
        <v>0</v>
      </c>
      <c r="AX2111" s="266">
        <f>'[1]AFF 2018'!$CJ$2462</f>
        <v>0</v>
      </c>
      <c r="AY2111" s="266">
        <f>'[1]AFF 2018'!$CM$2462</f>
        <v>-1</v>
      </c>
      <c r="AZ2111" s="266">
        <f>'[1]AFF 2018'!$CN$2462</f>
        <v>0</v>
      </c>
      <c r="BE2111" s="193" t="s">
        <v>79</v>
      </c>
    </row>
    <row r="2112" spans="2:57" s="3" customFormat="1" ht="70.5" hidden="1" customHeight="1">
      <c r="B2112" s="15">
        <v>2018</v>
      </c>
      <c r="C2112" s="62">
        <v>8323</v>
      </c>
      <c r="D2112" s="15">
        <v>4</v>
      </c>
      <c r="E2112" s="15">
        <v>1</v>
      </c>
      <c r="F2112" s="15">
        <v>5000</v>
      </c>
      <c r="G2112" s="15">
        <v>5100</v>
      </c>
      <c r="H2112" s="15">
        <v>515</v>
      </c>
      <c r="I2112" s="63">
        <v>31</v>
      </c>
      <c r="J2112" s="64" t="s">
        <v>588</v>
      </c>
      <c r="K2112" s="17">
        <v>0</v>
      </c>
      <c r="L2112" s="17">
        <v>0</v>
      </c>
      <c r="M2112" s="18">
        <f t="shared" si="8742"/>
        <v>0</v>
      </c>
      <c r="N2112" s="17">
        <v>0</v>
      </c>
      <c r="O2112" s="17">
        <v>0</v>
      </c>
      <c r="P2112" s="18">
        <f t="shared" si="8744"/>
        <v>0</v>
      </c>
      <c r="Q2112" s="18">
        <f t="shared" si="8761"/>
        <v>0</v>
      </c>
      <c r="R2112" s="17">
        <v>0</v>
      </c>
      <c r="S2112" s="17">
        <v>0</v>
      </c>
      <c r="T2112" s="18">
        <f t="shared" si="8746"/>
        <v>0</v>
      </c>
      <c r="U2112" s="17">
        <v>0</v>
      </c>
      <c r="V2112" s="17">
        <v>0</v>
      </c>
      <c r="W2112" s="18">
        <f t="shared" si="8748"/>
        <v>0</v>
      </c>
      <c r="X2112" s="18">
        <f t="shared" si="8762"/>
        <v>0</v>
      </c>
      <c r="Y2112" s="17">
        <v>0</v>
      </c>
      <c r="Z2112" s="17">
        <v>0</v>
      </c>
      <c r="AA2112" s="18">
        <f t="shared" si="8750"/>
        <v>0</v>
      </c>
      <c r="AB2112" s="17">
        <v>0</v>
      </c>
      <c r="AC2112" s="17">
        <v>0</v>
      </c>
      <c r="AD2112" s="18">
        <f t="shared" si="8752"/>
        <v>0</v>
      </c>
      <c r="AE2112" s="18">
        <f t="shared" si="8763"/>
        <v>0</v>
      </c>
      <c r="AF2112" s="17">
        <v>0</v>
      </c>
      <c r="AG2112" s="17">
        <v>0</v>
      </c>
      <c r="AH2112" s="18">
        <f t="shared" si="8754"/>
        <v>0</v>
      </c>
      <c r="AI2112" s="17">
        <v>0</v>
      </c>
      <c r="AJ2112" s="17">
        <v>0</v>
      </c>
      <c r="AK2112" s="18">
        <f t="shared" si="8756"/>
        <v>0</v>
      </c>
      <c r="AL2112" s="18">
        <f t="shared" si="8764"/>
        <v>0</v>
      </c>
      <c r="AM2112" s="17">
        <f t="shared" si="8765"/>
        <v>0</v>
      </c>
      <c r="AN2112" s="17">
        <f t="shared" si="8765"/>
        <v>0</v>
      </c>
      <c r="AO2112" s="18">
        <f t="shared" si="8758"/>
        <v>0</v>
      </c>
      <c r="AP2112" s="17">
        <f t="shared" si="8766"/>
        <v>0</v>
      </c>
      <c r="AQ2112" s="17">
        <f t="shared" si="8766"/>
        <v>0</v>
      </c>
      <c r="AR2112" s="18">
        <f t="shared" si="8760"/>
        <v>0</v>
      </c>
      <c r="AS2112" s="18">
        <f t="shared" si="8767"/>
        <v>0</v>
      </c>
      <c r="AT2112" s="18" t="s">
        <v>44</v>
      </c>
      <c r="AU2112" s="322"/>
      <c r="AV2112" s="291"/>
      <c r="AW2112" s="266">
        <v>0</v>
      </c>
      <c r="AX2112" s="266">
        <v>0</v>
      </c>
      <c r="AY2112" s="266">
        <v>0</v>
      </c>
      <c r="AZ2112" s="266">
        <v>0</v>
      </c>
      <c r="BE2112" s="193" t="s">
        <v>79</v>
      </c>
    </row>
    <row r="2113" spans="2:57" s="3" customFormat="1" ht="70.5" hidden="1" customHeight="1">
      <c r="B2113" s="15">
        <v>2018</v>
      </c>
      <c r="C2113" s="62">
        <v>8323</v>
      </c>
      <c r="D2113" s="15">
        <v>4</v>
      </c>
      <c r="E2113" s="15">
        <v>1</v>
      </c>
      <c r="F2113" s="15">
        <v>5000</v>
      </c>
      <c r="G2113" s="15">
        <v>5100</v>
      </c>
      <c r="H2113" s="15">
        <v>515</v>
      </c>
      <c r="I2113" s="63">
        <v>32</v>
      </c>
      <c r="J2113" s="64" t="s">
        <v>960</v>
      </c>
      <c r="K2113" s="17">
        <v>0</v>
      </c>
      <c r="L2113" s="17">
        <v>0</v>
      </c>
      <c r="M2113" s="18">
        <f t="shared" si="8742"/>
        <v>0</v>
      </c>
      <c r="N2113" s="17">
        <v>0</v>
      </c>
      <c r="O2113" s="17">
        <v>0</v>
      </c>
      <c r="P2113" s="18">
        <f t="shared" si="8744"/>
        <v>0</v>
      </c>
      <c r="Q2113" s="18">
        <f t="shared" si="8761"/>
        <v>0</v>
      </c>
      <c r="R2113" s="17">
        <v>0</v>
      </c>
      <c r="S2113" s="17">
        <v>0</v>
      </c>
      <c r="T2113" s="18">
        <f t="shared" si="8746"/>
        <v>0</v>
      </c>
      <c r="U2113" s="17">
        <v>0</v>
      </c>
      <c r="V2113" s="17">
        <v>0</v>
      </c>
      <c r="W2113" s="18">
        <f t="shared" si="8748"/>
        <v>0</v>
      </c>
      <c r="X2113" s="18">
        <f t="shared" si="8762"/>
        <v>0</v>
      </c>
      <c r="Y2113" s="17">
        <v>0</v>
      </c>
      <c r="Z2113" s="17">
        <v>0</v>
      </c>
      <c r="AA2113" s="18">
        <f t="shared" si="8750"/>
        <v>0</v>
      </c>
      <c r="AB2113" s="17">
        <v>0</v>
      </c>
      <c r="AC2113" s="17">
        <v>0</v>
      </c>
      <c r="AD2113" s="18">
        <f t="shared" si="8752"/>
        <v>0</v>
      </c>
      <c r="AE2113" s="18">
        <f t="shared" si="8763"/>
        <v>0</v>
      </c>
      <c r="AF2113" s="17">
        <v>0</v>
      </c>
      <c r="AG2113" s="17">
        <v>0</v>
      </c>
      <c r="AH2113" s="18">
        <f t="shared" si="8754"/>
        <v>0</v>
      </c>
      <c r="AI2113" s="17">
        <v>0</v>
      </c>
      <c r="AJ2113" s="17">
        <v>0</v>
      </c>
      <c r="AK2113" s="18">
        <f t="shared" si="8756"/>
        <v>0</v>
      </c>
      <c r="AL2113" s="18">
        <f t="shared" si="8764"/>
        <v>0</v>
      </c>
      <c r="AM2113" s="17">
        <f t="shared" si="8765"/>
        <v>0</v>
      </c>
      <c r="AN2113" s="17">
        <f t="shared" si="8765"/>
        <v>0</v>
      </c>
      <c r="AO2113" s="18">
        <f t="shared" si="8758"/>
        <v>0</v>
      </c>
      <c r="AP2113" s="17">
        <f t="shared" si="8766"/>
        <v>0</v>
      </c>
      <c r="AQ2113" s="17">
        <f t="shared" si="8766"/>
        <v>0</v>
      </c>
      <c r="AR2113" s="18">
        <f t="shared" si="8760"/>
        <v>0</v>
      </c>
      <c r="AS2113" s="18">
        <f t="shared" si="8767"/>
        <v>0</v>
      </c>
      <c r="AT2113" s="18" t="s">
        <v>44</v>
      </c>
      <c r="AU2113" s="322"/>
      <c r="AV2113" s="291"/>
      <c r="AW2113" s="266">
        <v>0</v>
      </c>
      <c r="AX2113" s="266">
        <v>0</v>
      </c>
      <c r="AY2113" s="266">
        <v>0</v>
      </c>
      <c r="AZ2113" s="266">
        <v>0</v>
      </c>
      <c r="BE2113" s="193" t="s">
        <v>79</v>
      </c>
    </row>
    <row r="2114" spans="2:57" s="3" customFormat="1" ht="70.5" hidden="1" customHeight="1">
      <c r="B2114" s="15">
        <v>2018</v>
      </c>
      <c r="C2114" s="62">
        <v>8323</v>
      </c>
      <c r="D2114" s="15">
        <v>4</v>
      </c>
      <c r="E2114" s="15">
        <v>1</v>
      </c>
      <c r="F2114" s="15">
        <v>5000</v>
      </c>
      <c r="G2114" s="15">
        <v>5100</v>
      </c>
      <c r="H2114" s="15">
        <v>515</v>
      </c>
      <c r="I2114" s="63">
        <v>33</v>
      </c>
      <c r="J2114" s="64" t="s">
        <v>881</v>
      </c>
      <c r="K2114" s="17">
        <v>0</v>
      </c>
      <c r="L2114" s="17">
        <v>0</v>
      </c>
      <c r="M2114" s="18">
        <f t="shared" si="8742"/>
        <v>0</v>
      </c>
      <c r="N2114" s="17">
        <v>0</v>
      </c>
      <c r="O2114" s="17">
        <v>0</v>
      </c>
      <c r="P2114" s="18">
        <f t="shared" si="8744"/>
        <v>0</v>
      </c>
      <c r="Q2114" s="18">
        <f t="shared" si="8761"/>
        <v>0</v>
      </c>
      <c r="R2114" s="17">
        <v>0</v>
      </c>
      <c r="S2114" s="17">
        <v>0</v>
      </c>
      <c r="T2114" s="18">
        <f t="shared" si="8746"/>
        <v>0</v>
      </c>
      <c r="U2114" s="17">
        <v>0</v>
      </c>
      <c r="V2114" s="17">
        <v>0</v>
      </c>
      <c r="W2114" s="18">
        <f t="shared" si="8748"/>
        <v>0</v>
      </c>
      <c r="X2114" s="18">
        <f t="shared" si="8762"/>
        <v>0</v>
      </c>
      <c r="Y2114" s="17">
        <v>0</v>
      </c>
      <c r="Z2114" s="17">
        <v>0</v>
      </c>
      <c r="AA2114" s="18">
        <f t="shared" si="8750"/>
        <v>0</v>
      </c>
      <c r="AB2114" s="17">
        <v>0</v>
      </c>
      <c r="AC2114" s="17">
        <v>0</v>
      </c>
      <c r="AD2114" s="18">
        <f t="shared" si="8752"/>
        <v>0</v>
      </c>
      <c r="AE2114" s="18">
        <f t="shared" si="8763"/>
        <v>0</v>
      </c>
      <c r="AF2114" s="17">
        <v>0</v>
      </c>
      <c r="AG2114" s="17">
        <v>0</v>
      </c>
      <c r="AH2114" s="18">
        <f t="shared" si="8754"/>
        <v>0</v>
      </c>
      <c r="AI2114" s="17">
        <v>0</v>
      </c>
      <c r="AJ2114" s="17">
        <v>0</v>
      </c>
      <c r="AK2114" s="18">
        <f t="shared" si="8756"/>
        <v>0</v>
      </c>
      <c r="AL2114" s="18">
        <f t="shared" si="8764"/>
        <v>0</v>
      </c>
      <c r="AM2114" s="17">
        <f t="shared" si="8765"/>
        <v>0</v>
      </c>
      <c r="AN2114" s="17">
        <f t="shared" si="8765"/>
        <v>0</v>
      </c>
      <c r="AO2114" s="18">
        <f t="shared" si="8758"/>
        <v>0</v>
      </c>
      <c r="AP2114" s="17">
        <f t="shared" si="8766"/>
        <v>0</v>
      </c>
      <c r="AQ2114" s="17">
        <f t="shared" si="8766"/>
        <v>0</v>
      </c>
      <c r="AR2114" s="18">
        <f t="shared" si="8760"/>
        <v>0</v>
      </c>
      <c r="AS2114" s="18">
        <f t="shared" si="8767"/>
        <v>0</v>
      </c>
      <c r="AT2114" s="18" t="s">
        <v>44</v>
      </c>
      <c r="AU2114" s="322"/>
      <c r="AV2114" s="291"/>
      <c r="AW2114" s="266">
        <v>0</v>
      </c>
      <c r="AX2114" s="266">
        <v>0</v>
      </c>
      <c r="AY2114" s="266">
        <v>0</v>
      </c>
      <c r="AZ2114" s="266">
        <v>0</v>
      </c>
      <c r="BE2114" s="193" t="s">
        <v>79</v>
      </c>
    </row>
    <row r="2115" spans="2:57" s="3" customFormat="1" ht="70.5" hidden="1" customHeight="1">
      <c r="B2115" s="15">
        <v>2018</v>
      </c>
      <c r="C2115" s="62">
        <v>8323</v>
      </c>
      <c r="D2115" s="15">
        <v>4</v>
      </c>
      <c r="E2115" s="15">
        <v>1</v>
      </c>
      <c r="F2115" s="15">
        <v>5000</v>
      </c>
      <c r="G2115" s="15">
        <v>5100</v>
      </c>
      <c r="H2115" s="15">
        <v>515</v>
      </c>
      <c r="I2115" s="63">
        <v>34</v>
      </c>
      <c r="J2115" s="64" t="s">
        <v>841</v>
      </c>
      <c r="K2115" s="17">
        <v>0</v>
      </c>
      <c r="L2115" s="17">
        <v>0</v>
      </c>
      <c r="M2115" s="18">
        <f t="shared" ref="M2115:M2117" si="8768">K2115+L2115</f>
        <v>0</v>
      </c>
      <c r="N2115" s="17">
        <v>0</v>
      </c>
      <c r="O2115" s="17">
        <v>0</v>
      </c>
      <c r="P2115" s="18">
        <f t="shared" ref="P2115:P2117" si="8769">N2115+O2115</f>
        <v>0</v>
      </c>
      <c r="Q2115" s="18">
        <f t="shared" si="8761"/>
        <v>0</v>
      </c>
      <c r="R2115" s="17">
        <v>0</v>
      </c>
      <c r="S2115" s="17">
        <v>0</v>
      </c>
      <c r="T2115" s="18">
        <f t="shared" si="8746"/>
        <v>0</v>
      </c>
      <c r="U2115" s="17">
        <v>0</v>
      </c>
      <c r="V2115" s="17">
        <v>0</v>
      </c>
      <c r="W2115" s="18">
        <f t="shared" si="8748"/>
        <v>0</v>
      </c>
      <c r="X2115" s="18">
        <f t="shared" si="8762"/>
        <v>0</v>
      </c>
      <c r="Y2115" s="17">
        <v>0</v>
      </c>
      <c r="Z2115" s="17">
        <v>0</v>
      </c>
      <c r="AA2115" s="18">
        <f t="shared" si="8750"/>
        <v>0</v>
      </c>
      <c r="AB2115" s="17">
        <v>0</v>
      </c>
      <c r="AC2115" s="17">
        <v>0</v>
      </c>
      <c r="AD2115" s="18">
        <f t="shared" si="8752"/>
        <v>0</v>
      </c>
      <c r="AE2115" s="18">
        <f t="shared" si="8763"/>
        <v>0</v>
      </c>
      <c r="AF2115" s="17">
        <v>0</v>
      </c>
      <c r="AG2115" s="17">
        <v>0</v>
      </c>
      <c r="AH2115" s="18">
        <f t="shared" si="8754"/>
        <v>0</v>
      </c>
      <c r="AI2115" s="17">
        <v>0</v>
      </c>
      <c r="AJ2115" s="17">
        <v>0</v>
      </c>
      <c r="AK2115" s="18">
        <f t="shared" si="8756"/>
        <v>0</v>
      </c>
      <c r="AL2115" s="18">
        <f t="shared" si="8764"/>
        <v>0</v>
      </c>
      <c r="AM2115" s="17">
        <f t="shared" si="8765"/>
        <v>0</v>
      </c>
      <c r="AN2115" s="17">
        <f t="shared" si="8765"/>
        <v>0</v>
      </c>
      <c r="AO2115" s="18">
        <f t="shared" si="8758"/>
        <v>0</v>
      </c>
      <c r="AP2115" s="17">
        <f t="shared" si="8766"/>
        <v>0</v>
      </c>
      <c r="AQ2115" s="17">
        <f t="shared" si="8766"/>
        <v>0</v>
      </c>
      <c r="AR2115" s="18">
        <f t="shared" si="8760"/>
        <v>0</v>
      </c>
      <c r="AS2115" s="18">
        <f t="shared" si="8767"/>
        <v>0</v>
      </c>
      <c r="AT2115" s="18" t="s">
        <v>44</v>
      </c>
      <c r="AU2115" s="322"/>
      <c r="AV2115" s="291"/>
      <c r="AW2115" s="266">
        <v>0</v>
      </c>
      <c r="AX2115" s="266">
        <v>0</v>
      </c>
      <c r="AY2115" s="266">
        <v>0</v>
      </c>
      <c r="AZ2115" s="266">
        <v>0</v>
      </c>
      <c r="BE2115" s="84" t="s">
        <v>31</v>
      </c>
    </row>
    <row r="2116" spans="2:57" s="3" customFormat="1" ht="70.5" hidden="1" customHeight="1">
      <c r="B2116" s="15">
        <v>2018</v>
      </c>
      <c r="C2116" s="62">
        <v>8323</v>
      </c>
      <c r="D2116" s="15">
        <v>4</v>
      </c>
      <c r="E2116" s="15">
        <v>1</v>
      </c>
      <c r="F2116" s="15">
        <v>5000</v>
      </c>
      <c r="G2116" s="15">
        <v>5100</v>
      </c>
      <c r="H2116" s="15">
        <v>515</v>
      </c>
      <c r="I2116" s="63">
        <v>35</v>
      </c>
      <c r="J2116" s="64" t="s">
        <v>961</v>
      </c>
      <c r="K2116" s="17">
        <v>0</v>
      </c>
      <c r="L2116" s="17">
        <v>0</v>
      </c>
      <c r="M2116" s="18">
        <f t="shared" si="8768"/>
        <v>0</v>
      </c>
      <c r="N2116" s="17">
        <v>0</v>
      </c>
      <c r="O2116" s="17">
        <v>0</v>
      </c>
      <c r="P2116" s="18">
        <f t="shared" si="8769"/>
        <v>0</v>
      </c>
      <c r="Q2116" s="18">
        <f t="shared" si="8761"/>
        <v>0</v>
      </c>
      <c r="R2116" s="17">
        <v>0</v>
      </c>
      <c r="S2116" s="17">
        <v>0</v>
      </c>
      <c r="T2116" s="18">
        <f t="shared" si="8746"/>
        <v>0</v>
      </c>
      <c r="U2116" s="17">
        <v>0</v>
      </c>
      <c r="V2116" s="17">
        <v>0</v>
      </c>
      <c r="W2116" s="18">
        <f t="shared" si="8748"/>
        <v>0</v>
      </c>
      <c r="X2116" s="18">
        <f t="shared" si="8762"/>
        <v>0</v>
      </c>
      <c r="Y2116" s="17">
        <v>0</v>
      </c>
      <c r="Z2116" s="17">
        <v>0</v>
      </c>
      <c r="AA2116" s="18">
        <f t="shared" si="8750"/>
        <v>0</v>
      </c>
      <c r="AB2116" s="17">
        <v>0</v>
      </c>
      <c r="AC2116" s="17">
        <v>0</v>
      </c>
      <c r="AD2116" s="18">
        <f t="shared" si="8752"/>
        <v>0</v>
      </c>
      <c r="AE2116" s="18">
        <f t="shared" si="8763"/>
        <v>0</v>
      </c>
      <c r="AF2116" s="17">
        <v>0</v>
      </c>
      <c r="AG2116" s="17">
        <v>0</v>
      </c>
      <c r="AH2116" s="18">
        <f t="shared" si="8754"/>
        <v>0</v>
      </c>
      <c r="AI2116" s="17">
        <v>0</v>
      </c>
      <c r="AJ2116" s="17">
        <v>0</v>
      </c>
      <c r="AK2116" s="18">
        <f t="shared" si="8756"/>
        <v>0</v>
      </c>
      <c r="AL2116" s="18">
        <f t="shared" si="8764"/>
        <v>0</v>
      </c>
      <c r="AM2116" s="17">
        <f t="shared" si="8765"/>
        <v>0</v>
      </c>
      <c r="AN2116" s="17">
        <f t="shared" si="8765"/>
        <v>0</v>
      </c>
      <c r="AO2116" s="18">
        <f t="shared" si="8758"/>
        <v>0</v>
      </c>
      <c r="AP2116" s="17">
        <f t="shared" si="8766"/>
        <v>0</v>
      </c>
      <c r="AQ2116" s="17">
        <f t="shared" si="8766"/>
        <v>0</v>
      </c>
      <c r="AR2116" s="18">
        <f t="shared" si="8760"/>
        <v>0</v>
      </c>
      <c r="AS2116" s="18">
        <f t="shared" si="8767"/>
        <v>0</v>
      </c>
      <c r="AT2116" s="18" t="s">
        <v>44</v>
      </c>
      <c r="AU2116" s="322"/>
      <c r="AV2116" s="291"/>
      <c r="AW2116" s="266">
        <v>0</v>
      </c>
      <c r="AX2116" s="266">
        <v>0</v>
      </c>
      <c r="AY2116" s="266">
        <v>0</v>
      </c>
      <c r="AZ2116" s="266">
        <v>0</v>
      </c>
      <c r="BE2116" s="193" t="s">
        <v>79</v>
      </c>
    </row>
    <row r="2117" spans="2:57" s="3" customFormat="1" ht="70.5" customHeight="1">
      <c r="B2117" s="15">
        <v>2018</v>
      </c>
      <c r="C2117" s="62">
        <v>8323</v>
      </c>
      <c r="D2117" s="15">
        <v>4</v>
      </c>
      <c r="E2117" s="15">
        <v>1</v>
      </c>
      <c r="F2117" s="15">
        <v>5000</v>
      </c>
      <c r="G2117" s="15">
        <v>5100</v>
      </c>
      <c r="H2117" s="15">
        <v>515</v>
      </c>
      <c r="I2117" s="63">
        <v>36</v>
      </c>
      <c r="J2117" s="64" t="s">
        <v>125</v>
      </c>
      <c r="K2117" s="17">
        <f>'[1]AFF 2018'!AJ$2468</f>
        <v>18492.72</v>
      </c>
      <c r="L2117" s="17">
        <f>'[1]AFF 2018'!AK$2468</f>
        <v>0</v>
      </c>
      <c r="M2117" s="18">
        <f t="shared" si="8768"/>
        <v>18492.72</v>
      </c>
      <c r="N2117" s="17">
        <f>'[1]AFF 2018'!AM$2468</f>
        <v>0</v>
      </c>
      <c r="O2117" s="17">
        <f>'[1]AFF 2018'!AN$2468</f>
        <v>0</v>
      </c>
      <c r="P2117" s="18">
        <f t="shared" si="8769"/>
        <v>0</v>
      </c>
      <c r="Q2117" s="18">
        <f t="shared" si="8761"/>
        <v>18492.72</v>
      </c>
      <c r="R2117" s="17">
        <f>'[1]AFF 2018'!AQ$2468</f>
        <v>9246.36</v>
      </c>
      <c r="S2117" s="17">
        <f>'[1]AFF 2018'!AR$2468</f>
        <v>0</v>
      </c>
      <c r="T2117" s="18">
        <f t="shared" si="8746"/>
        <v>9246.36</v>
      </c>
      <c r="U2117" s="17">
        <f>'[1]AFF 2018'!AT$2468</f>
        <v>0</v>
      </c>
      <c r="V2117" s="17">
        <f>'[1]AFF 2018'!AU$2468</f>
        <v>0</v>
      </c>
      <c r="W2117" s="18">
        <f t="shared" si="8748"/>
        <v>0</v>
      </c>
      <c r="X2117" s="18">
        <f t="shared" si="8762"/>
        <v>9246.36</v>
      </c>
      <c r="Y2117" s="17">
        <f>'[1]AFF 2018'!BL$2468</f>
        <v>0</v>
      </c>
      <c r="Z2117" s="17">
        <f>'[1]AFF 2018'!BM$2468</f>
        <v>0</v>
      </c>
      <c r="AA2117" s="18">
        <f t="shared" si="8750"/>
        <v>0</v>
      </c>
      <c r="AB2117" s="17">
        <f>'[1]AFF 2018'!BO$2468</f>
        <v>0</v>
      </c>
      <c r="AC2117" s="17">
        <f>'[1]AFF 2018'!BP$2468</f>
        <v>0</v>
      </c>
      <c r="AD2117" s="18">
        <f t="shared" si="8752"/>
        <v>0</v>
      </c>
      <c r="AE2117" s="18">
        <f t="shared" si="8763"/>
        <v>0</v>
      </c>
      <c r="AF2117" s="17">
        <f>'[1]AFF 2018'!$BE$2468</f>
        <v>9246.36</v>
      </c>
      <c r="AG2117" s="17">
        <f>'[1]AFF 2018'!$BF$2468</f>
        <v>0</v>
      </c>
      <c r="AH2117" s="18">
        <f t="shared" si="8754"/>
        <v>9246.36</v>
      </c>
      <c r="AI2117" s="17">
        <f>'[1]AFF 2018'!$BH$2468</f>
        <v>0</v>
      </c>
      <c r="AJ2117" s="17">
        <f>'[1]AFF 2018'!$BI$2468</f>
        <v>0</v>
      </c>
      <c r="AK2117" s="18">
        <f t="shared" si="8756"/>
        <v>0</v>
      </c>
      <c r="AL2117" s="18">
        <f t="shared" si="8764"/>
        <v>9246.36</v>
      </c>
      <c r="AM2117" s="17">
        <f t="shared" si="8765"/>
        <v>0</v>
      </c>
      <c r="AN2117" s="17">
        <f t="shared" si="8765"/>
        <v>0</v>
      </c>
      <c r="AO2117" s="18">
        <f t="shared" si="8758"/>
        <v>0</v>
      </c>
      <c r="AP2117" s="17">
        <f t="shared" si="8766"/>
        <v>0</v>
      </c>
      <c r="AQ2117" s="17">
        <f t="shared" si="8766"/>
        <v>0</v>
      </c>
      <c r="AR2117" s="18">
        <f t="shared" si="8760"/>
        <v>0</v>
      </c>
      <c r="AS2117" s="18">
        <f t="shared" si="8767"/>
        <v>0</v>
      </c>
      <c r="AT2117" s="18" t="s">
        <v>44</v>
      </c>
      <c r="AU2117" s="322">
        <v>6</v>
      </c>
      <c r="AV2117" s="291">
        <v>0</v>
      </c>
      <c r="AW2117" s="266">
        <f>'[1]AFF 2018'!$CI$2468</f>
        <v>3</v>
      </c>
      <c r="AX2117" s="266">
        <f>'[1]AFF 2018'!$CJ$2468</f>
        <v>0</v>
      </c>
      <c r="AY2117" s="266">
        <f>'[1]AFF 2018'!$CM$2468</f>
        <v>-3</v>
      </c>
      <c r="AZ2117" s="266">
        <f>'[1]AFF 2018'!$CN$2468</f>
        <v>0</v>
      </c>
      <c r="BE2117" s="193" t="s">
        <v>79</v>
      </c>
    </row>
    <row r="2118" spans="2:57" s="3" customFormat="1" ht="70.5" hidden="1" customHeight="1">
      <c r="B2118" s="53">
        <v>2018</v>
      </c>
      <c r="C2118" s="54">
        <v>8323</v>
      </c>
      <c r="D2118" s="53">
        <v>4</v>
      </c>
      <c r="E2118" s="53">
        <v>1</v>
      </c>
      <c r="F2118" s="53">
        <v>5000</v>
      </c>
      <c r="G2118" s="53">
        <v>5100</v>
      </c>
      <c r="H2118" s="53">
        <v>519</v>
      </c>
      <c r="I2118" s="53"/>
      <c r="J2118" s="67" t="s">
        <v>128</v>
      </c>
      <c r="K2118" s="57">
        <f>SUM(K2119:K2120)</f>
        <v>0</v>
      </c>
      <c r="L2118" s="57">
        <f t="shared" ref="L2118:P2118" si="8770">SUM(L2119:L2120)</f>
        <v>0</v>
      </c>
      <c r="M2118" s="57">
        <f t="shared" si="8770"/>
        <v>0</v>
      </c>
      <c r="N2118" s="57">
        <f t="shared" si="8770"/>
        <v>0</v>
      </c>
      <c r="O2118" s="57">
        <f t="shared" si="8770"/>
        <v>0</v>
      </c>
      <c r="P2118" s="57">
        <f t="shared" si="8770"/>
        <v>0</v>
      </c>
      <c r="Q2118" s="57">
        <f>M2118+P2118</f>
        <v>0</v>
      </c>
      <c r="R2118" s="57">
        <f>SUM(R2119:R2120)</f>
        <v>0</v>
      </c>
      <c r="S2118" s="57">
        <f t="shared" ref="S2118:W2118" si="8771">SUM(S2119:S2120)</f>
        <v>0</v>
      </c>
      <c r="T2118" s="57">
        <f t="shared" si="8771"/>
        <v>0</v>
      </c>
      <c r="U2118" s="57">
        <f t="shared" si="8771"/>
        <v>0</v>
      </c>
      <c r="V2118" s="57">
        <f t="shared" si="8771"/>
        <v>0</v>
      </c>
      <c r="W2118" s="57">
        <f t="shared" si="8771"/>
        <v>0</v>
      </c>
      <c r="X2118" s="57">
        <f>T2118+W2118</f>
        <v>0</v>
      </c>
      <c r="Y2118" s="57">
        <f>SUM(Y2119:Y2120)</f>
        <v>0</v>
      </c>
      <c r="Z2118" s="57">
        <f t="shared" ref="Z2118:AD2118" si="8772">SUM(Z2119:Z2120)</f>
        <v>0</v>
      </c>
      <c r="AA2118" s="57">
        <f t="shared" si="8772"/>
        <v>0</v>
      </c>
      <c r="AB2118" s="57">
        <f t="shared" si="8772"/>
        <v>0</v>
      </c>
      <c r="AC2118" s="57">
        <f t="shared" si="8772"/>
        <v>0</v>
      </c>
      <c r="AD2118" s="57">
        <f t="shared" si="8772"/>
        <v>0</v>
      </c>
      <c r="AE2118" s="57">
        <f>AA2118+AD2118</f>
        <v>0</v>
      </c>
      <c r="AF2118" s="57">
        <f>SUM(AF2119:AF2120)</f>
        <v>0</v>
      </c>
      <c r="AG2118" s="57">
        <f t="shared" ref="AG2118:AJ2118" si="8773">SUM(AG2119:AG2120)</f>
        <v>0</v>
      </c>
      <c r="AH2118" s="57">
        <f t="shared" si="8773"/>
        <v>0</v>
      </c>
      <c r="AI2118" s="57">
        <f t="shared" si="8773"/>
        <v>0</v>
      </c>
      <c r="AJ2118" s="57">
        <f t="shared" si="8773"/>
        <v>0</v>
      </c>
      <c r="AK2118" s="57">
        <f t="shared" ref="AK2118" si="8774">SUM(AK2119:AK2120)</f>
        <v>0</v>
      </c>
      <c r="AL2118" s="57">
        <f>AH2118+AK2118</f>
        <v>0</v>
      </c>
      <c r="AM2118" s="57">
        <f>SUM(AM2119:AM2120)</f>
        <v>0</v>
      </c>
      <c r="AN2118" s="57">
        <f t="shared" ref="AN2118:AR2118" si="8775">SUM(AN2119:AN2120)</f>
        <v>0</v>
      </c>
      <c r="AO2118" s="57">
        <f t="shared" si="8775"/>
        <v>0</v>
      </c>
      <c r="AP2118" s="57">
        <f t="shared" si="8775"/>
        <v>0</v>
      </c>
      <c r="AQ2118" s="57">
        <f t="shared" si="8775"/>
        <v>0</v>
      </c>
      <c r="AR2118" s="57">
        <f t="shared" si="8775"/>
        <v>0</v>
      </c>
      <c r="AS2118" s="57">
        <f>AO2118+AR2118</f>
        <v>0</v>
      </c>
      <c r="AT2118" s="68"/>
      <c r="AU2118" s="295"/>
      <c r="AV2118" s="298"/>
      <c r="AW2118" s="264">
        <f t="shared" ref="AW2118:AZ2118" si="8776">SUM(AW2119:AW2120)</f>
        <v>0</v>
      </c>
      <c r="AX2118" s="264">
        <f t="shared" si="8776"/>
        <v>0</v>
      </c>
      <c r="AY2118" s="264" t="e">
        <f t="shared" si="8776"/>
        <v>#VALUE!</v>
      </c>
      <c r="AZ2118" s="264">
        <f t="shared" si="8776"/>
        <v>0</v>
      </c>
      <c r="BE2118" s="69"/>
    </row>
    <row r="2119" spans="2:57" s="3" customFormat="1" ht="70.5" hidden="1" customHeight="1">
      <c r="B2119" s="15">
        <v>2018</v>
      </c>
      <c r="C2119" s="62">
        <v>8323</v>
      </c>
      <c r="D2119" s="15">
        <v>4</v>
      </c>
      <c r="E2119" s="15">
        <v>1</v>
      </c>
      <c r="F2119" s="15">
        <v>5000</v>
      </c>
      <c r="G2119" s="15">
        <v>5100</v>
      </c>
      <c r="H2119" s="15">
        <v>519</v>
      </c>
      <c r="I2119" s="63">
        <v>1</v>
      </c>
      <c r="J2119" s="64" t="s">
        <v>962</v>
      </c>
      <c r="K2119" s="17">
        <v>0</v>
      </c>
      <c r="L2119" s="17">
        <v>0</v>
      </c>
      <c r="M2119" s="18">
        <f t="shared" ref="M2119:M2120" si="8777">K2119+L2119</f>
        <v>0</v>
      </c>
      <c r="N2119" s="17">
        <f>Q2119-K2119</f>
        <v>0</v>
      </c>
      <c r="O2119" s="17">
        <v>0</v>
      </c>
      <c r="P2119" s="18">
        <f t="shared" ref="P2119:P2120" si="8778">N2119+O2119</f>
        <v>0</v>
      </c>
      <c r="Q2119" s="18">
        <v>0</v>
      </c>
      <c r="R2119" s="17">
        <v>0</v>
      </c>
      <c r="S2119" s="17">
        <v>0</v>
      </c>
      <c r="T2119" s="18">
        <f t="shared" ref="T2119:T2120" si="8779">R2119+S2119</f>
        <v>0</v>
      </c>
      <c r="U2119" s="17">
        <f>X2119-R2119</f>
        <v>0</v>
      </c>
      <c r="V2119" s="17">
        <v>0</v>
      </c>
      <c r="W2119" s="18">
        <f t="shared" ref="W2119:W2120" si="8780">U2119+V2119</f>
        <v>0</v>
      </c>
      <c r="X2119" s="18">
        <v>0</v>
      </c>
      <c r="Y2119" s="17">
        <v>0</v>
      </c>
      <c r="Z2119" s="17">
        <v>0</v>
      </c>
      <c r="AA2119" s="18">
        <f t="shared" ref="AA2119:AA2120" si="8781">Y2119+Z2119</f>
        <v>0</v>
      </c>
      <c r="AB2119" s="17">
        <f>AE2119-Y2119</f>
        <v>0</v>
      </c>
      <c r="AC2119" s="17">
        <v>0</v>
      </c>
      <c r="AD2119" s="18">
        <f t="shared" ref="AD2119:AD2120" si="8782">AB2119+AC2119</f>
        <v>0</v>
      </c>
      <c r="AE2119" s="18">
        <v>0</v>
      </c>
      <c r="AF2119" s="17">
        <v>0</v>
      </c>
      <c r="AG2119" s="17">
        <v>0</v>
      </c>
      <c r="AH2119" s="18">
        <f t="shared" ref="AH2119:AH2120" si="8783">AF2119+AG2119</f>
        <v>0</v>
      </c>
      <c r="AI2119" s="17">
        <f>AL2119-AF2119</f>
        <v>0</v>
      </c>
      <c r="AJ2119" s="17">
        <v>0</v>
      </c>
      <c r="AK2119" s="18">
        <f t="shared" ref="AK2119:AK2120" si="8784">AI2119+AJ2119</f>
        <v>0</v>
      </c>
      <c r="AL2119" s="18">
        <v>0</v>
      </c>
      <c r="AM2119" s="17">
        <v>0</v>
      </c>
      <c r="AN2119" s="17">
        <v>0</v>
      </c>
      <c r="AO2119" s="18">
        <f t="shared" ref="AO2119:AO2120" si="8785">AM2119+AN2119</f>
        <v>0</v>
      </c>
      <c r="AP2119" s="17">
        <f>AS2119-AM2119</f>
        <v>0</v>
      </c>
      <c r="AQ2119" s="17">
        <v>0</v>
      </c>
      <c r="AR2119" s="18">
        <f t="shared" ref="AR2119:AR2120" si="8786">AP2119+AQ2119</f>
        <v>0</v>
      </c>
      <c r="AS2119" s="18">
        <v>0</v>
      </c>
      <c r="AT2119" s="18" t="s">
        <v>44</v>
      </c>
      <c r="AU2119" s="322"/>
      <c r="AV2119" s="291"/>
      <c r="AW2119" s="266">
        <f>AZ2119-AU2119</f>
        <v>0</v>
      </c>
      <c r="AX2119" s="266">
        <v>0</v>
      </c>
      <c r="AY2119" s="266" t="e">
        <f>BB2119-BE2119</f>
        <v>#VALUE!</v>
      </c>
      <c r="AZ2119" s="266">
        <v>0</v>
      </c>
      <c r="BE2119" s="84" t="s">
        <v>31</v>
      </c>
    </row>
    <row r="2120" spans="2:57" s="3" customFormat="1" ht="70.5" hidden="1" customHeight="1">
      <c r="B2120" s="15">
        <v>2018</v>
      </c>
      <c r="C2120" s="62">
        <v>8323</v>
      </c>
      <c r="D2120" s="15">
        <v>4</v>
      </c>
      <c r="E2120" s="15">
        <v>1</v>
      </c>
      <c r="F2120" s="15">
        <v>5000</v>
      </c>
      <c r="G2120" s="15">
        <v>5100</v>
      </c>
      <c r="H2120" s="15">
        <v>519</v>
      </c>
      <c r="I2120" s="63">
        <v>2</v>
      </c>
      <c r="J2120" s="64" t="s">
        <v>221</v>
      </c>
      <c r="K2120" s="17">
        <v>0</v>
      </c>
      <c r="L2120" s="17">
        <v>0</v>
      </c>
      <c r="M2120" s="18">
        <f t="shared" si="8777"/>
        <v>0</v>
      </c>
      <c r="N2120" s="17">
        <f>Q2120-K2120</f>
        <v>0</v>
      </c>
      <c r="O2120" s="17">
        <v>0</v>
      </c>
      <c r="P2120" s="18">
        <f t="shared" si="8778"/>
        <v>0</v>
      </c>
      <c r="Q2120" s="18">
        <v>0</v>
      </c>
      <c r="R2120" s="17">
        <v>0</v>
      </c>
      <c r="S2120" s="17">
        <v>0</v>
      </c>
      <c r="T2120" s="18">
        <f t="shared" si="8779"/>
        <v>0</v>
      </c>
      <c r="U2120" s="17">
        <f>X2120-R2120</f>
        <v>0</v>
      </c>
      <c r="V2120" s="17">
        <v>0</v>
      </c>
      <c r="W2120" s="18">
        <f t="shared" si="8780"/>
        <v>0</v>
      </c>
      <c r="X2120" s="18">
        <v>0</v>
      </c>
      <c r="Y2120" s="17">
        <v>0</v>
      </c>
      <c r="Z2120" s="17">
        <v>0</v>
      </c>
      <c r="AA2120" s="18">
        <f t="shared" si="8781"/>
        <v>0</v>
      </c>
      <c r="AB2120" s="17">
        <f>AE2120-Y2120</f>
        <v>0</v>
      </c>
      <c r="AC2120" s="17">
        <v>0</v>
      </c>
      <c r="AD2120" s="18">
        <f t="shared" si="8782"/>
        <v>0</v>
      </c>
      <c r="AE2120" s="18">
        <v>0</v>
      </c>
      <c r="AF2120" s="17">
        <v>0</v>
      </c>
      <c r="AG2120" s="17">
        <v>0</v>
      </c>
      <c r="AH2120" s="18">
        <f t="shared" si="8783"/>
        <v>0</v>
      </c>
      <c r="AI2120" s="17">
        <f>AL2120-AF2120</f>
        <v>0</v>
      </c>
      <c r="AJ2120" s="17">
        <v>0</v>
      </c>
      <c r="AK2120" s="18">
        <f t="shared" si="8784"/>
        <v>0</v>
      </c>
      <c r="AL2120" s="18">
        <v>0</v>
      </c>
      <c r="AM2120" s="17">
        <v>0</v>
      </c>
      <c r="AN2120" s="17">
        <v>0</v>
      </c>
      <c r="AO2120" s="18">
        <f t="shared" si="8785"/>
        <v>0</v>
      </c>
      <c r="AP2120" s="17">
        <f>AS2120-AM2120</f>
        <v>0</v>
      </c>
      <c r="AQ2120" s="17">
        <v>0</v>
      </c>
      <c r="AR2120" s="18">
        <f t="shared" si="8786"/>
        <v>0</v>
      </c>
      <c r="AS2120" s="18">
        <v>0</v>
      </c>
      <c r="AT2120" s="18" t="s">
        <v>44</v>
      </c>
      <c r="AU2120" s="322"/>
      <c r="AV2120" s="291"/>
      <c r="AW2120" s="266">
        <f>AZ2120-AU2120</f>
        <v>0</v>
      </c>
      <c r="AX2120" s="266">
        <v>0</v>
      </c>
      <c r="AY2120" s="266" t="e">
        <f>BB2120-BE2120</f>
        <v>#VALUE!</v>
      </c>
      <c r="AZ2120" s="266">
        <v>0</v>
      </c>
      <c r="BE2120" s="84" t="s">
        <v>31</v>
      </c>
    </row>
    <row r="2121" spans="2:57" s="3" customFormat="1" ht="70.5" hidden="1" customHeight="1">
      <c r="B2121" s="47">
        <v>2018</v>
      </c>
      <c r="C2121" s="48">
        <v>8323</v>
      </c>
      <c r="D2121" s="47">
        <v>4</v>
      </c>
      <c r="E2121" s="47">
        <v>1</v>
      </c>
      <c r="F2121" s="47">
        <v>5000</v>
      </c>
      <c r="G2121" s="47">
        <v>5200</v>
      </c>
      <c r="H2121" s="47"/>
      <c r="I2121" s="47"/>
      <c r="J2121" s="49" t="s">
        <v>132</v>
      </c>
      <c r="K2121" s="50">
        <f>K2122</f>
        <v>0</v>
      </c>
      <c r="L2121" s="50">
        <f t="shared" ref="L2121:P2121" si="8787">L2122</f>
        <v>0</v>
      </c>
      <c r="M2121" s="50">
        <f t="shared" si="8787"/>
        <v>0</v>
      </c>
      <c r="N2121" s="50">
        <f t="shared" si="8787"/>
        <v>0</v>
      </c>
      <c r="O2121" s="50">
        <f t="shared" si="8787"/>
        <v>0</v>
      </c>
      <c r="P2121" s="50">
        <f t="shared" si="8787"/>
        <v>0</v>
      </c>
      <c r="Q2121" s="50">
        <f>M2121+P2121</f>
        <v>0</v>
      </c>
      <c r="R2121" s="50">
        <f>R2122</f>
        <v>0</v>
      </c>
      <c r="S2121" s="50">
        <f t="shared" ref="S2121:W2121" si="8788">S2122</f>
        <v>0</v>
      </c>
      <c r="T2121" s="50">
        <f t="shared" si="8788"/>
        <v>0</v>
      </c>
      <c r="U2121" s="50">
        <f t="shared" si="8788"/>
        <v>0</v>
      </c>
      <c r="V2121" s="50">
        <f t="shared" si="8788"/>
        <v>0</v>
      </c>
      <c r="W2121" s="50">
        <f t="shared" si="8788"/>
        <v>0</v>
      </c>
      <c r="X2121" s="50">
        <f>T2121+W2121</f>
        <v>0</v>
      </c>
      <c r="Y2121" s="50">
        <f>Y2122</f>
        <v>0</v>
      </c>
      <c r="Z2121" s="50">
        <f t="shared" ref="Z2121:AD2121" si="8789">Z2122</f>
        <v>0</v>
      </c>
      <c r="AA2121" s="50">
        <f t="shared" si="8789"/>
        <v>0</v>
      </c>
      <c r="AB2121" s="50">
        <f t="shared" si="8789"/>
        <v>0</v>
      </c>
      <c r="AC2121" s="50">
        <f t="shared" si="8789"/>
        <v>0</v>
      </c>
      <c r="AD2121" s="50">
        <f t="shared" si="8789"/>
        <v>0</v>
      </c>
      <c r="AE2121" s="50">
        <f>AA2121+AD2121</f>
        <v>0</v>
      </c>
      <c r="AF2121" s="50">
        <f>AF2122</f>
        <v>0</v>
      </c>
      <c r="AG2121" s="50">
        <f t="shared" ref="AG2121:AJ2121" si="8790">AG2122</f>
        <v>0</v>
      </c>
      <c r="AH2121" s="50">
        <f t="shared" si="8790"/>
        <v>0</v>
      </c>
      <c r="AI2121" s="50">
        <f t="shared" si="8790"/>
        <v>0</v>
      </c>
      <c r="AJ2121" s="50">
        <f t="shared" si="8790"/>
        <v>0</v>
      </c>
      <c r="AK2121" s="50">
        <f t="shared" ref="AK2121" si="8791">AK2122</f>
        <v>0</v>
      </c>
      <c r="AL2121" s="50">
        <f>AH2121+AK2121</f>
        <v>0</v>
      </c>
      <c r="AM2121" s="50">
        <f>AM2122</f>
        <v>0</v>
      </c>
      <c r="AN2121" s="50">
        <f t="shared" ref="AN2121:AR2121" si="8792">AN2122</f>
        <v>0</v>
      </c>
      <c r="AO2121" s="50">
        <f t="shared" si="8792"/>
        <v>0</v>
      </c>
      <c r="AP2121" s="50">
        <f t="shared" si="8792"/>
        <v>0</v>
      </c>
      <c r="AQ2121" s="50">
        <f t="shared" si="8792"/>
        <v>0</v>
      </c>
      <c r="AR2121" s="50">
        <f t="shared" si="8792"/>
        <v>0</v>
      </c>
      <c r="AS2121" s="50">
        <f>AO2121+AR2121</f>
        <v>0</v>
      </c>
      <c r="AT2121" s="50"/>
      <c r="AU2121" s="292"/>
      <c r="AV2121" s="288"/>
      <c r="AW2121" s="263">
        <f t="shared" ref="AW2121:AZ2121" si="8793">AW2122</f>
        <v>0</v>
      </c>
      <c r="AX2121" s="263">
        <f t="shared" si="8793"/>
        <v>0</v>
      </c>
      <c r="AY2121" s="263" t="e">
        <f t="shared" si="8793"/>
        <v>#VALUE!</v>
      </c>
      <c r="AZ2121" s="263">
        <f t="shared" si="8793"/>
        <v>0</v>
      </c>
      <c r="BE2121" s="52"/>
    </row>
    <row r="2122" spans="2:57" s="3" customFormat="1" ht="70.5" hidden="1" customHeight="1">
      <c r="B2122" s="53">
        <v>2018</v>
      </c>
      <c r="C2122" s="59">
        <v>8323</v>
      </c>
      <c r="D2122" s="53">
        <v>4</v>
      </c>
      <c r="E2122" s="53">
        <v>1</v>
      </c>
      <c r="F2122" s="53">
        <v>5000</v>
      </c>
      <c r="G2122" s="53">
        <v>5200</v>
      </c>
      <c r="H2122" s="53">
        <v>523</v>
      </c>
      <c r="I2122" s="53"/>
      <c r="J2122" s="60" t="s">
        <v>135</v>
      </c>
      <c r="K2122" s="57">
        <f>SUM(K2123:K2132)</f>
        <v>0</v>
      </c>
      <c r="L2122" s="57">
        <f t="shared" ref="L2122:P2122" si="8794">SUM(L2123:L2132)</f>
        <v>0</v>
      </c>
      <c r="M2122" s="57">
        <f t="shared" si="8794"/>
        <v>0</v>
      </c>
      <c r="N2122" s="57">
        <f t="shared" si="8794"/>
        <v>0</v>
      </c>
      <c r="O2122" s="57">
        <f t="shared" si="8794"/>
        <v>0</v>
      </c>
      <c r="P2122" s="57">
        <f t="shared" si="8794"/>
        <v>0</v>
      </c>
      <c r="Q2122" s="57">
        <f>M2122+P2122</f>
        <v>0</v>
      </c>
      <c r="R2122" s="57">
        <f>SUM(R2123:R2132)</f>
        <v>0</v>
      </c>
      <c r="S2122" s="57">
        <f t="shared" ref="S2122:W2122" si="8795">SUM(S2123:S2132)</f>
        <v>0</v>
      </c>
      <c r="T2122" s="57">
        <f t="shared" si="8795"/>
        <v>0</v>
      </c>
      <c r="U2122" s="57">
        <f t="shared" si="8795"/>
        <v>0</v>
      </c>
      <c r="V2122" s="57">
        <f t="shared" si="8795"/>
        <v>0</v>
      </c>
      <c r="W2122" s="57">
        <f t="shared" si="8795"/>
        <v>0</v>
      </c>
      <c r="X2122" s="57">
        <f>T2122+W2122</f>
        <v>0</v>
      </c>
      <c r="Y2122" s="57">
        <f>SUM(Y2123:Y2132)</f>
        <v>0</v>
      </c>
      <c r="Z2122" s="57">
        <f t="shared" ref="Z2122:AD2122" si="8796">SUM(Z2123:Z2132)</f>
        <v>0</v>
      </c>
      <c r="AA2122" s="57">
        <f t="shared" si="8796"/>
        <v>0</v>
      </c>
      <c r="AB2122" s="57">
        <f t="shared" si="8796"/>
        <v>0</v>
      </c>
      <c r="AC2122" s="57">
        <f t="shared" si="8796"/>
        <v>0</v>
      </c>
      <c r="AD2122" s="57">
        <f t="shared" si="8796"/>
        <v>0</v>
      </c>
      <c r="AE2122" s="57">
        <f>AA2122+AD2122</f>
        <v>0</v>
      </c>
      <c r="AF2122" s="57">
        <f>SUM(AF2123:AF2132)</f>
        <v>0</v>
      </c>
      <c r="AG2122" s="57">
        <f t="shared" ref="AG2122:AJ2122" si="8797">SUM(AG2123:AG2132)</f>
        <v>0</v>
      </c>
      <c r="AH2122" s="57">
        <f t="shared" si="8797"/>
        <v>0</v>
      </c>
      <c r="AI2122" s="57">
        <f t="shared" si="8797"/>
        <v>0</v>
      </c>
      <c r="AJ2122" s="57">
        <f t="shared" si="8797"/>
        <v>0</v>
      </c>
      <c r="AK2122" s="57">
        <f t="shared" ref="AK2122" si="8798">SUM(AK2123:AK2132)</f>
        <v>0</v>
      </c>
      <c r="AL2122" s="57">
        <f>AH2122+AK2122</f>
        <v>0</v>
      </c>
      <c r="AM2122" s="57">
        <f>SUM(AM2123:AM2132)</f>
        <v>0</v>
      </c>
      <c r="AN2122" s="57">
        <f t="shared" ref="AN2122:AR2122" si="8799">SUM(AN2123:AN2132)</f>
        <v>0</v>
      </c>
      <c r="AO2122" s="57">
        <f t="shared" si="8799"/>
        <v>0</v>
      </c>
      <c r="AP2122" s="57">
        <f t="shared" si="8799"/>
        <v>0</v>
      </c>
      <c r="AQ2122" s="57">
        <f t="shared" si="8799"/>
        <v>0</v>
      </c>
      <c r="AR2122" s="57">
        <f t="shared" si="8799"/>
        <v>0</v>
      </c>
      <c r="AS2122" s="57">
        <f>AO2122+AR2122</f>
        <v>0</v>
      </c>
      <c r="AT2122" s="57"/>
      <c r="AU2122" s="293"/>
      <c r="AV2122" s="289"/>
      <c r="AW2122" s="264">
        <f t="shared" ref="AW2122:AZ2122" si="8800">SUM(AW2123:AW2132)</f>
        <v>0</v>
      </c>
      <c r="AX2122" s="264">
        <f t="shared" si="8800"/>
        <v>0</v>
      </c>
      <c r="AY2122" s="264" t="e">
        <f t="shared" si="8800"/>
        <v>#VALUE!</v>
      </c>
      <c r="AZ2122" s="264">
        <f t="shared" si="8800"/>
        <v>0</v>
      </c>
      <c r="BE2122" s="61"/>
    </row>
    <row r="2123" spans="2:57" s="3" customFormat="1" ht="70.5" hidden="1" customHeight="1">
      <c r="B2123" s="15">
        <v>2018</v>
      </c>
      <c r="C2123" s="62">
        <v>8323</v>
      </c>
      <c r="D2123" s="15">
        <v>4</v>
      </c>
      <c r="E2123" s="15">
        <v>1</v>
      </c>
      <c r="F2123" s="15">
        <v>5000</v>
      </c>
      <c r="G2123" s="15">
        <v>5200</v>
      </c>
      <c r="H2123" s="15">
        <v>523</v>
      </c>
      <c r="I2123" s="63">
        <v>1</v>
      </c>
      <c r="J2123" s="64" t="s">
        <v>963</v>
      </c>
      <c r="K2123" s="17">
        <v>0</v>
      </c>
      <c r="L2123" s="17">
        <v>0</v>
      </c>
      <c r="M2123" s="18">
        <f t="shared" ref="M2123:M2124" si="8801">K2123+L2123</f>
        <v>0</v>
      </c>
      <c r="N2123" s="17">
        <f t="shared" ref="N2123:N2132" si="8802">Q2123-K2123</f>
        <v>0</v>
      </c>
      <c r="O2123" s="17">
        <v>0</v>
      </c>
      <c r="P2123" s="18">
        <f t="shared" ref="P2123:P2124" si="8803">N2123+O2123</f>
        <v>0</v>
      </c>
      <c r="Q2123" s="18">
        <v>0</v>
      </c>
      <c r="R2123" s="17">
        <v>0</v>
      </c>
      <c r="S2123" s="17">
        <v>0</v>
      </c>
      <c r="T2123" s="18">
        <f t="shared" ref="T2123:T2132" si="8804">R2123+S2123</f>
        <v>0</v>
      </c>
      <c r="U2123" s="17">
        <f t="shared" ref="U2123:U2132" si="8805">X2123-R2123</f>
        <v>0</v>
      </c>
      <c r="V2123" s="17">
        <v>0</v>
      </c>
      <c r="W2123" s="18">
        <f t="shared" ref="W2123:W2132" si="8806">U2123+V2123</f>
        <v>0</v>
      </c>
      <c r="X2123" s="18">
        <v>0</v>
      </c>
      <c r="Y2123" s="17">
        <v>0</v>
      </c>
      <c r="Z2123" s="17">
        <v>0</v>
      </c>
      <c r="AA2123" s="18">
        <f t="shared" ref="AA2123:AA2132" si="8807">Y2123+Z2123</f>
        <v>0</v>
      </c>
      <c r="AB2123" s="17">
        <f t="shared" ref="AB2123:AB2132" si="8808">AE2123-Y2123</f>
        <v>0</v>
      </c>
      <c r="AC2123" s="17">
        <v>0</v>
      </c>
      <c r="AD2123" s="18">
        <f t="shared" ref="AD2123:AD2132" si="8809">AB2123+AC2123</f>
        <v>0</v>
      </c>
      <c r="AE2123" s="18">
        <v>0</v>
      </c>
      <c r="AF2123" s="17">
        <v>0</v>
      </c>
      <c r="AG2123" s="17">
        <v>0</v>
      </c>
      <c r="AH2123" s="18">
        <f t="shared" ref="AH2123:AH2132" si="8810">AF2123+AG2123</f>
        <v>0</v>
      </c>
      <c r="AI2123" s="17">
        <f t="shared" ref="AI2123:AI2132" si="8811">AL2123-AF2123</f>
        <v>0</v>
      </c>
      <c r="AJ2123" s="17">
        <v>0</v>
      </c>
      <c r="AK2123" s="18">
        <f t="shared" ref="AK2123:AK2132" si="8812">AI2123+AJ2123</f>
        <v>0</v>
      </c>
      <c r="AL2123" s="18">
        <v>0</v>
      </c>
      <c r="AM2123" s="17">
        <v>0</v>
      </c>
      <c r="AN2123" s="17">
        <v>0</v>
      </c>
      <c r="AO2123" s="18">
        <f t="shared" ref="AO2123:AO2132" si="8813">AM2123+AN2123</f>
        <v>0</v>
      </c>
      <c r="AP2123" s="17">
        <f t="shared" ref="AP2123:AP2132" si="8814">AS2123-AM2123</f>
        <v>0</v>
      </c>
      <c r="AQ2123" s="17">
        <v>0</v>
      </c>
      <c r="AR2123" s="18">
        <f t="shared" ref="AR2123:AR2132" si="8815">AP2123+AQ2123</f>
        <v>0</v>
      </c>
      <c r="AS2123" s="18">
        <v>0</v>
      </c>
      <c r="AT2123" s="18" t="s">
        <v>44</v>
      </c>
      <c r="AU2123" s="322"/>
      <c r="AV2123" s="291"/>
      <c r="AW2123" s="266">
        <f>AZ2123-AU2123</f>
        <v>0</v>
      </c>
      <c r="AX2123" s="266">
        <v>0</v>
      </c>
      <c r="AY2123" s="266" t="e">
        <f>BB2123-BE2123</f>
        <v>#VALUE!</v>
      </c>
      <c r="AZ2123" s="266">
        <v>0</v>
      </c>
      <c r="BE2123" s="84" t="s">
        <v>31</v>
      </c>
    </row>
    <row r="2124" spans="2:57" s="3" customFormat="1" ht="70.5" hidden="1" customHeight="1">
      <c r="B2124" s="15">
        <v>2018</v>
      </c>
      <c r="C2124" s="62">
        <v>8323</v>
      </c>
      <c r="D2124" s="15">
        <v>4</v>
      </c>
      <c r="E2124" s="15">
        <v>1</v>
      </c>
      <c r="F2124" s="15">
        <v>5000</v>
      </c>
      <c r="G2124" s="15">
        <v>5200</v>
      </c>
      <c r="H2124" s="15">
        <v>523</v>
      </c>
      <c r="I2124" s="63">
        <v>2</v>
      </c>
      <c r="J2124" s="64" t="s">
        <v>243</v>
      </c>
      <c r="K2124" s="17">
        <f t="shared" ref="K2124" si="8816">ROUND(Q2124*0.8,0)</f>
        <v>0</v>
      </c>
      <c r="L2124" s="17">
        <v>0</v>
      </c>
      <c r="M2124" s="18">
        <f t="shared" si="8801"/>
        <v>0</v>
      </c>
      <c r="N2124" s="17">
        <f t="shared" si="8802"/>
        <v>0</v>
      </c>
      <c r="O2124" s="17">
        <v>0</v>
      </c>
      <c r="P2124" s="18">
        <f t="shared" si="8803"/>
        <v>0</v>
      </c>
      <c r="Q2124" s="18">
        <v>0</v>
      </c>
      <c r="R2124" s="17">
        <f t="shared" ref="R2124" si="8817">ROUND(X2124*0.8,0)</f>
        <v>0</v>
      </c>
      <c r="S2124" s="17">
        <v>0</v>
      </c>
      <c r="T2124" s="18">
        <f t="shared" si="8804"/>
        <v>0</v>
      </c>
      <c r="U2124" s="17">
        <f t="shared" si="8805"/>
        <v>0</v>
      </c>
      <c r="V2124" s="17">
        <v>0</v>
      </c>
      <c r="W2124" s="18">
        <f t="shared" si="8806"/>
        <v>0</v>
      </c>
      <c r="X2124" s="18">
        <v>0</v>
      </c>
      <c r="Y2124" s="17">
        <f t="shared" ref="Y2124" si="8818">ROUND(AE2124*0.8,0)</f>
        <v>0</v>
      </c>
      <c r="Z2124" s="17">
        <v>0</v>
      </c>
      <c r="AA2124" s="18">
        <f t="shared" si="8807"/>
        <v>0</v>
      </c>
      <c r="AB2124" s="17">
        <f t="shared" si="8808"/>
        <v>0</v>
      </c>
      <c r="AC2124" s="17">
        <v>0</v>
      </c>
      <c r="AD2124" s="18">
        <f t="shared" si="8809"/>
        <v>0</v>
      </c>
      <c r="AE2124" s="18">
        <v>0</v>
      </c>
      <c r="AF2124" s="17">
        <f t="shared" ref="AF2124" si="8819">ROUND(AL2124*0.8,0)</f>
        <v>0</v>
      </c>
      <c r="AG2124" s="17">
        <v>0</v>
      </c>
      <c r="AH2124" s="18">
        <f t="shared" si="8810"/>
        <v>0</v>
      </c>
      <c r="AI2124" s="17">
        <f t="shared" si="8811"/>
        <v>0</v>
      </c>
      <c r="AJ2124" s="17">
        <v>0</v>
      </c>
      <c r="AK2124" s="18">
        <f t="shared" si="8812"/>
        <v>0</v>
      </c>
      <c r="AL2124" s="18">
        <v>0</v>
      </c>
      <c r="AM2124" s="17">
        <f t="shared" ref="AM2124" si="8820">ROUND(AS2124*0.8,0)</f>
        <v>0</v>
      </c>
      <c r="AN2124" s="17">
        <v>0</v>
      </c>
      <c r="AO2124" s="18">
        <f t="shared" si="8813"/>
        <v>0</v>
      </c>
      <c r="AP2124" s="17">
        <f t="shared" si="8814"/>
        <v>0</v>
      </c>
      <c r="AQ2124" s="17">
        <v>0</v>
      </c>
      <c r="AR2124" s="18">
        <f t="shared" si="8815"/>
        <v>0</v>
      </c>
      <c r="AS2124" s="18">
        <v>0</v>
      </c>
      <c r="AT2124" s="18" t="s">
        <v>117</v>
      </c>
      <c r="AU2124" s="322"/>
      <c r="AV2124" s="291"/>
      <c r="AW2124" s="266">
        <f>AZ2124-AU2124</f>
        <v>0</v>
      </c>
      <c r="AX2124" s="266">
        <v>0</v>
      </c>
      <c r="AY2124" s="266" t="e">
        <f>BB2124-BE2124</f>
        <v>#VALUE!</v>
      </c>
      <c r="AZ2124" s="266">
        <v>0</v>
      </c>
      <c r="BE2124" s="91" t="s">
        <v>79</v>
      </c>
    </row>
    <row r="2125" spans="2:57" s="3" customFormat="1" ht="70.5" hidden="1" customHeight="1">
      <c r="B2125" s="15">
        <v>2018</v>
      </c>
      <c r="C2125" s="62">
        <v>8323</v>
      </c>
      <c r="D2125" s="15">
        <v>4</v>
      </c>
      <c r="E2125" s="15">
        <v>1</v>
      </c>
      <c r="F2125" s="15">
        <v>5000</v>
      </c>
      <c r="G2125" s="15">
        <v>5200</v>
      </c>
      <c r="H2125" s="15">
        <v>523</v>
      </c>
      <c r="I2125" s="63">
        <v>3</v>
      </c>
      <c r="J2125" s="64" t="s">
        <v>964</v>
      </c>
      <c r="K2125" s="17">
        <v>0</v>
      </c>
      <c r="L2125" s="17">
        <v>0</v>
      </c>
      <c r="M2125" s="18">
        <f t="shared" ref="M2125:M2132" si="8821">K2125+L2125</f>
        <v>0</v>
      </c>
      <c r="N2125" s="17">
        <f t="shared" si="8802"/>
        <v>0</v>
      </c>
      <c r="O2125" s="17">
        <v>0</v>
      </c>
      <c r="P2125" s="18">
        <f t="shared" ref="P2125:P2132" si="8822">N2125+O2125</f>
        <v>0</v>
      </c>
      <c r="Q2125" s="18">
        <v>0</v>
      </c>
      <c r="R2125" s="17">
        <v>0</v>
      </c>
      <c r="S2125" s="17">
        <v>0</v>
      </c>
      <c r="T2125" s="18">
        <f t="shared" si="8804"/>
        <v>0</v>
      </c>
      <c r="U2125" s="17">
        <f t="shared" si="8805"/>
        <v>0</v>
      </c>
      <c r="V2125" s="17">
        <v>0</v>
      </c>
      <c r="W2125" s="18">
        <f t="shared" si="8806"/>
        <v>0</v>
      </c>
      <c r="X2125" s="18">
        <v>0</v>
      </c>
      <c r="Y2125" s="17">
        <v>0</v>
      </c>
      <c r="Z2125" s="17">
        <v>0</v>
      </c>
      <c r="AA2125" s="18">
        <f t="shared" si="8807"/>
        <v>0</v>
      </c>
      <c r="AB2125" s="17">
        <f t="shared" si="8808"/>
        <v>0</v>
      </c>
      <c r="AC2125" s="17">
        <v>0</v>
      </c>
      <c r="AD2125" s="18">
        <f t="shared" si="8809"/>
        <v>0</v>
      </c>
      <c r="AE2125" s="18">
        <v>0</v>
      </c>
      <c r="AF2125" s="17">
        <v>0</v>
      </c>
      <c r="AG2125" s="17">
        <v>0</v>
      </c>
      <c r="AH2125" s="18">
        <f t="shared" si="8810"/>
        <v>0</v>
      </c>
      <c r="AI2125" s="17">
        <f t="shared" si="8811"/>
        <v>0</v>
      </c>
      <c r="AJ2125" s="17">
        <v>0</v>
      </c>
      <c r="AK2125" s="18">
        <f t="shared" si="8812"/>
        <v>0</v>
      </c>
      <c r="AL2125" s="18">
        <v>0</v>
      </c>
      <c r="AM2125" s="17">
        <v>0</v>
      </c>
      <c r="AN2125" s="17">
        <v>0</v>
      </c>
      <c r="AO2125" s="18">
        <f t="shared" si="8813"/>
        <v>0</v>
      </c>
      <c r="AP2125" s="17">
        <f t="shared" si="8814"/>
        <v>0</v>
      </c>
      <c r="AQ2125" s="17">
        <v>0</v>
      </c>
      <c r="AR2125" s="18">
        <f t="shared" si="8815"/>
        <v>0</v>
      </c>
      <c r="AS2125" s="18">
        <v>0</v>
      </c>
      <c r="AT2125" s="18" t="s">
        <v>44</v>
      </c>
      <c r="AU2125" s="322"/>
      <c r="AV2125" s="291"/>
      <c r="AW2125" s="266">
        <f>AZ2125-AU2125</f>
        <v>0</v>
      </c>
      <c r="AX2125" s="266">
        <v>0</v>
      </c>
      <c r="AY2125" s="266" t="e">
        <f>BB2125-BE2125</f>
        <v>#VALUE!</v>
      </c>
      <c r="AZ2125" s="266">
        <v>0</v>
      </c>
      <c r="BE2125" s="84" t="s">
        <v>31</v>
      </c>
    </row>
    <row r="2126" spans="2:57" s="3" customFormat="1" ht="70.5" hidden="1" customHeight="1">
      <c r="B2126" s="15">
        <v>2018</v>
      </c>
      <c r="C2126" s="62">
        <v>8323</v>
      </c>
      <c r="D2126" s="15">
        <v>4</v>
      </c>
      <c r="E2126" s="15">
        <v>1</v>
      </c>
      <c r="F2126" s="15">
        <v>5000</v>
      </c>
      <c r="G2126" s="15">
        <v>5200</v>
      </c>
      <c r="H2126" s="15">
        <v>523</v>
      </c>
      <c r="I2126" s="63">
        <v>4</v>
      </c>
      <c r="J2126" s="64" t="s">
        <v>965</v>
      </c>
      <c r="K2126" s="17">
        <v>0</v>
      </c>
      <c r="L2126" s="17">
        <v>0</v>
      </c>
      <c r="M2126" s="18">
        <f t="shared" si="8821"/>
        <v>0</v>
      </c>
      <c r="N2126" s="17">
        <f t="shared" si="8802"/>
        <v>0</v>
      </c>
      <c r="O2126" s="17">
        <v>0</v>
      </c>
      <c r="P2126" s="18">
        <f t="shared" si="8822"/>
        <v>0</v>
      </c>
      <c r="Q2126" s="18">
        <v>0</v>
      </c>
      <c r="R2126" s="17">
        <v>0</v>
      </c>
      <c r="S2126" s="17">
        <v>0</v>
      </c>
      <c r="T2126" s="18">
        <f t="shared" si="8804"/>
        <v>0</v>
      </c>
      <c r="U2126" s="17">
        <f t="shared" si="8805"/>
        <v>0</v>
      </c>
      <c r="V2126" s="17">
        <v>0</v>
      </c>
      <c r="W2126" s="18">
        <f t="shared" si="8806"/>
        <v>0</v>
      </c>
      <c r="X2126" s="18">
        <v>0</v>
      </c>
      <c r="Y2126" s="17">
        <v>0</v>
      </c>
      <c r="Z2126" s="17">
        <v>0</v>
      </c>
      <c r="AA2126" s="18">
        <f t="shared" si="8807"/>
        <v>0</v>
      </c>
      <c r="AB2126" s="17">
        <f t="shared" si="8808"/>
        <v>0</v>
      </c>
      <c r="AC2126" s="17">
        <v>0</v>
      </c>
      <c r="AD2126" s="18">
        <f t="shared" si="8809"/>
        <v>0</v>
      </c>
      <c r="AE2126" s="18">
        <v>0</v>
      </c>
      <c r="AF2126" s="17">
        <v>0</v>
      </c>
      <c r="AG2126" s="17">
        <v>0</v>
      </c>
      <c r="AH2126" s="18">
        <f t="shared" si="8810"/>
        <v>0</v>
      </c>
      <c r="AI2126" s="17">
        <f t="shared" si="8811"/>
        <v>0</v>
      </c>
      <c r="AJ2126" s="17">
        <v>0</v>
      </c>
      <c r="AK2126" s="18">
        <f t="shared" si="8812"/>
        <v>0</v>
      </c>
      <c r="AL2126" s="18">
        <v>0</v>
      </c>
      <c r="AM2126" s="17">
        <v>0</v>
      </c>
      <c r="AN2126" s="17">
        <v>0</v>
      </c>
      <c r="AO2126" s="18">
        <f t="shared" si="8813"/>
        <v>0</v>
      </c>
      <c r="AP2126" s="17">
        <f t="shared" si="8814"/>
        <v>0</v>
      </c>
      <c r="AQ2126" s="17">
        <v>0</v>
      </c>
      <c r="AR2126" s="18">
        <f t="shared" si="8815"/>
        <v>0</v>
      </c>
      <c r="AS2126" s="18">
        <v>0</v>
      </c>
      <c r="AT2126" s="18" t="s">
        <v>44</v>
      </c>
      <c r="AU2126" s="322"/>
      <c r="AV2126" s="291"/>
      <c r="AW2126" s="266">
        <f>AZ2126-AU2126</f>
        <v>0</v>
      </c>
      <c r="AX2126" s="266">
        <v>0</v>
      </c>
      <c r="AY2126" s="266" t="e">
        <f>BB2126-BE2126</f>
        <v>#VALUE!</v>
      </c>
      <c r="AZ2126" s="266">
        <v>0</v>
      </c>
      <c r="BE2126" s="84" t="s">
        <v>31</v>
      </c>
    </row>
    <row r="2127" spans="2:57" s="3" customFormat="1" ht="70.5" hidden="1" customHeight="1">
      <c r="B2127" s="15">
        <v>2018</v>
      </c>
      <c r="C2127" s="62">
        <v>8323</v>
      </c>
      <c r="D2127" s="15">
        <v>4</v>
      </c>
      <c r="E2127" s="15">
        <v>1</v>
      </c>
      <c r="F2127" s="15">
        <v>5000</v>
      </c>
      <c r="G2127" s="15">
        <v>5200</v>
      </c>
      <c r="H2127" s="15">
        <v>523</v>
      </c>
      <c r="I2127" s="63">
        <v>5</v>
      </c>
      <c r="J2127" s="64" t="s">
        <v>2145</v>
      </c>
      <c r="K2127" s="17">
        <v>0</v>
      </c>
      <c r="L2127" s="17">
        <v>0</v>
      </c>
      <c r="M2127" s="18">
        <f t="shared" si="8821"/>
        <v>0</v>
      </c>
      <c r="N2127" s="17">
        <f t="shared" si="8802"/>
        <v>0</v>
      </c>
      <c r="O2127" s="17">
        <v>0</v>
      </c>
      <c r="P2127" s="18">
        <f t="shared" si="8822"/>
        <v>0</v>
      </c>
      <c r="Q2127" s="18">
        <v>0</v>
      </c>
      <c r="R2127" s="17">
        <v>0</v>
      </c>
      <c r="S2127" s="17">
        <v>0</v>
      </c>
      <c r="T2127" s="18">
        <f t="shared" si="8804"/>
        <v>0</v>
      </c>
      <c r="U2127" s="17">
        <f t="shared" si="8805"/>
        <v>0</v>
      </c>
      <c r="V2127" s="17">
        <v>0</v>
      </c>
      <c r="W2127" s="18">
        <f t="shared" si="8806"/>
        <v>0</v>
      </c>
      <c r="X2127" s="18">
        <v>0</v>
      </c>
      <c r="Y2127" s="17">
        <v>0</v>
      </c>
      <c r="Z2127" s="17">
        <v>0</v>
      </c>
      <c r="AA2127" s="18">
        <f t="shared" si="8807"/>
        <v>0</v>
      </c>
      <c r="AB2127" s="17">
        <f t="shared" si="8808"/>
        <v>0</v>
      </c>
      <c r="AC2127" s="17">
        <v>0</v>
      </c>
      <c r="AD2127" s="18">
        <f t="shared" si="8809"/>
        <v>0</v>
      </c>
      <c r="AE2127" s="18">
        <v>0</v>
      </c>
      <c r="AF2127" s="17">
        <v>0</v>
      </c>
      <c r="AG2127" s="17">
        <v>0</v>
      </c>
      <c r="AH2127" s="18">
        <f t="shared" si="8810"/>
        <v>0</v>
      </c>
      <c r="AI2127" s="17">
        <f t="shared" si="8811"/>
        <v>0</v>
      </c>
      <c r="AJ2127" s="17">
        <v>0</v>
      </c>
      <c r="AK2127" s="18">
        <f t="shared" si="8812"/>
        <v>0</v>
      </c>
      <c r="AL2127" s="18">
        <v>0</v>
      </c>
      <c r="AM2127" s="17">
        <v>0</v>
      </c>
      <c r="AN2127" s="17">
        <v>0</v>
      </c>
      <c r="AO2127" s="18">
        <f t="shared" si="8813"/>
        <v>0</v>
      </c>
      <c r="AP2127" s="17">
        <f t="shared" si="8814"/>
        <v>0</v>
      </c>
      <c r="AQ2127" s="17">
        <v>0</v>
      </c>
      <c r="AR2127" s="18">
        <f t="shared" si="8815"/>
        <v>0</v>
      </c>
      <c r="AS2127" s="18">
        <v>0</v>
      </c>
      <c r="AT2127" s="18" t="s">
        <v>44</v>
      </c>
      <c r="AU2127" s="322"/>
      <c r="AV2127" s="291"/>
      <c r="AW2127" s="266">
        <f>AZ2127-AU2127</f>
        <v>0</v>
      </c>
      <c r="AX2127" s="266">
        <v>0</v>
      </c>
      <c r="AY2127" s="266" t="e">
        <f>BB2127-BE2127</f>
        <v>#VALUE!</v>
      </c>
      <c r="AZ2127" s="266">
        <v>0</v>
      </c>
      <c r="BE2127" s="84" t="s">
        <v>31</v>
      </c>
    </row>
    <row r="2128" spans="2:57" s="3" customFormat="1" ht="70.5" hidden="1" customHeight="1">
      <c r="B2128" s="15">
        <v>2018</v>
      </c>
      <c r="C2128" s="62">
        <v>8323</v>
      </c>
      <c r="D2128" s="15">
        <v>4</v>
      </c>
      <c r="E2128" s="15">
        <v>1</v>
      </c>
      <c r="F2128" s="15">
        <v>5000</v>
      </c>
      <c r="G2128" s="15">
        <v>5200</v>
      </c>
      <c r="H2128" s="15">
        <v>523</v>
      </c>
      <c r="I2128" s="63">
        <v>6</v>
      </c>
      <c r="J2128" s="64" t="s">
        <v>966</v>
      </c>
      <c r="K2128" s="17">
        <v>0</v>
      </c>
      <c r="L2128" s="17">
        <v>0</v>
      </c>
      <c r="M2128" s="18">
        <f t="shared" si="8821"/>
        <v>0</v>
      </c>
      <c r="N2128" s="17">
        <f t="shared" si="8802"/>
        <v>0</v>
      </c>
      <c r="O2128" s="17">
        <v>0</v>
      </c>
      <c r="P2128" s="18">
        <f t="shared" si="8822"/>
        <v>0</v>
      </c>
      <c r="Q2128" s="18">
        <v>0</v>
      </c>
      <c r="R2128" s="17">
        <v>0</v>
      </c>
      <c r="S2128" s="17">
        <v>0</v>
      </c>
      <c r="T2128" s="18">
        <f t="shared" si="8804"/>
        <v>0</v>
      </c>
      <c r="U2128" s="17">
        <f t="shared" si="8805"/>
        <v>0</v>
      </c>
      <c r="V2128" s="17">
        <v>0</v>
      </c>
      <c r="W2128" s="18">
        <f t="shared" si="8806"/>
        <v>0</v>
      </c>
      <c r="X2128" s="18">
        <v>0</v>
      </c>
      <c r="Y2128" s="17">
        <v>0</v>
      </c>
      <c r="Z2128" s="17">
        <v>0</v>
      </c>
      <c r="AA2128" s="18">
        <f t="shared" si="8807"/>
        <v>0</v>
      </c>
      <c r="AB2128" s="17">
        <f t="shared" si="8808"/>
        <v>0</v>
      </c>
      <c r="AC2128" s="17">
        <v>0</v>
      </c>
      <c r="AD2128" s="18">
        <f t="shared" si="8809"/>
        <v>0</v>
      </c>
      <c r="AE2128" s="18">
        <v>0</v>
      </c>
      <c r="AF2128" s="17">
        <v>0</v>
      </c>
      <c r="AG2128" s="17">
        <v>0</v>
      </c>
      <c r="AH2128" s="18">
        <f t="shared" si="8810"/>
        <v>0</v>
      </c>
      <c r="AI2128" s="17">
        <f t="shared" si="8811"/>
        <v>0</v>
      </c>
      <c r="AJ2128" s="17">
        <v>0</v>
      </c>
      <c r="AK2128" s="18">
        <f t="shared" si="8812"/>
        <v>0</v>
      </c>
      <c r="AL2128" s="18">
        <v>0</v>
      </c>
      <c r="AM2128" s="17">
        <v>0</v>
      </c>
      <c r="AN2128" s="17">
        <v>0</v>
      </c>
      <c r="AO2128" s="18">
        <f t="shared" si="8813"/>
        <v>0</v>
      </c>
      <c r="AP2128" s="17">
        <f t="shared" si="8814"/>
        <v>0</v>
      </c>
      <c r="AQ2128" s="17">
        <v>0</v>
      </c>
      <c r="AR2128" s="18">
        <f t="shared" si="8815"/>
        <v>0</v>
      </c>
      <c r="AS2128" s="18">
        <v>0</v>
      </c>
      <c r="AT2128" s="18" t="s">
        <v>44</v>
      </c>
      <c r="AU2128" s="322"/>
      <c r="AV2128" s="291"/>
      <c r="AW2128" s="266">
        <f>AZ2128-AU2128</f>
        <v>0</v>
      </c>
      <c r="AX2128" s="266">
        <v>0</v>
      </c>
      <c r="AY2128" s="266" t="e">
        <f>BB2128-BE2128</f>
        <v>#VALUE!</v>
      </c>
      <c r="AZ2128" s="266">
        <v>0</v>
      </c>
      <c r="BE2128" s="84" t="s">
        <v>31</v>
      </c>
    </row>
    <row r="2129" spans="2:57" s="3" customFormat="1" ht="70.5" hidden="1" customHeight="1">
      <c r="B2129" s="15">
        <v>2018</v>
      </c>
      <c r="C2129" s="62">
        <v>8323</v>
      </c>
      <c r="D2129" s="15">
        <v>4</v>
      </c>
      <c r="E2129" s="15">
        <v>1</v>
      </c>
      <c r="F2129" s="15">
        <v>5000</v>
      </c>
      <c r="G2129" s="15">
        <v>5200</v>
      </c>
      <c r="H2129" s="15">
        <v>523</v>
      </c>
      <c r="I2129" s="63">
        <v>7</v>
      </c>
      <c r="J2129" s="64" t="s">
        <v>967</v>
      </c>
      <c r="K2129" s="17">
        <v>0</v>
      </c>
      <c r="L2129" s="17">
        <v>0</v>
      </c>
      <c r="M2129" s="18">
        <f t="shared" si="8821"/>
        <v>0</v>
      </c>
      <c r="N2129" s="17">
        <f t="shared" si="8802"/>
        <v>0</v>
      </c>
      <c r="O2129" s="17">
        <v>0</v>
      </c>
      <c r="P2129" s="18">
        <f t="shared" si="8822"/>
        <v>0</v>
      </c>
      <c r="Q2129" s="18">
        <v>0</v>
      </c>
      <c r="R2129" s="17">
        <v>0</v>
      </c>
      <c r="S2129" s="17">
        <v>0</v>
      </c>
      <c r="T2129" s="18">
        <f t="shared" si="8804"/>
        <v>0</v>
      </c>
      <c r="U2129" s="17">
        <f t="shared" si="8805"/>
        <v>0</v>
      </c>
      <c r="V2129" s="17">
        <v>0</v>
      </c>
      <c r="W2129" s="18">
        <f t="shared" si="8806"/>
        <v>0</v>
      </c>
      <c r="X2129" s="18">
        <v>0</v>
      </c>
      <c r="Y2129" s="17">
        <v>0</v>
      </c>
      <c r="Z2129" s="17">
        <v>0</v>
      </c>
      <c r="AA2129" s="18">
        <f t="shared" si="8807"/>
        <v>0</v>
      </c>
      <c r="AB2129" s="17">
        <f t="shared" si="8808"/>
        <v>0</v>
      </c>
      <c r="AC2129" s="17">
        <v>0</v>
      </c>
      <c r="AD2129" s="18">
        <f t="shared" si="8809"/>
        <v>0</v>
      </c>
      <c r="AE2129" s="18">
        <v>0</v>
      </c>
      <c r="AF2129" s="17">
        <v>0</v>
      </c>
      <c r="AG2129" s="17">
        <v>0</v>
      </c>
      <c r="AH2129" s="18">
        <f t="shared" si="8810"/>
        <v>0</v>
      </c>
      <c r="AI2129" s="17">
        <f t="shared" si="8811"/>
        <v>0</v>
      </c>
      <c r="AJ2129" s="17">
        <v>0</v>
      </c>
      <c r="AK2129" s="18">
        <f t="shared" si="8812"/>
        <v>0</v>
      </c>
      <c r="AL2129" s="18">
        <v>0</v>
      </c>
      <c r="AM2129" s="17">
        <v>0</v>
      </c>
      <c r="AN2129" s="17">
        <v>0</v>
      </c>
      <c r="AO2129" s="18">
        <f t="shared" si="8813"/>
        <v>0</v>
      </c>
      <c r="AP2129" s="17">
        <f t="shared" si="8814"/>
        <v>0</v>
      </c>
      <c r="AQ2129" s="17">
        <v>0</v>
      </c>
      <c r="AR2129" s="18">
        <f t="shared" si="8815"/>
        <v>0</v>
      </c>
      <c r="AS2129" s="18">
        <v>0</v>
      </c>
      <c r="AT2129" s="18" t="s">
        <v>44</v>
      </c>
      <c r="AU2129" s="322"/>
      <c r="AV2129" s="291"/>
      <c r="AW2129" s="266">
        <f>AZ2129-AU2129</f>
        <v>0</v>
      </c>
      <c r="AX2129" s="266">
        <v>0</v>
      </c>
      <c r="AY2129" s="266" t="e">
        <f>BB2129-BE2129</f>
        <v>#VALUE!</v>
      </c>
      <c r="AZ2129" s="266">
        <v>0</v>
      </c>
      <c r="BE2129" s="84" t="s">
        <v>31</v>
      </c>
    </row>
    <row r="2130" spans="2:57" s="3" customFormat="1" ht="70.5" hidden="1" customHeight="1">
      <c r="B2130" s="15">
        <v>2018</v>
      </c>
      <c r="C2130" s="62">
        <v>8323</v>
      </c>
      <c r="D2130" s="15">
        <v>4</v>
      </c>
      <c r="E2130" s="15">
        <v>1</v>
      </c>
      <c r="F2130" s="15">
        <v>5000</v>
      </c>
      <c r="G2130" s="15">
        <v>5200</v>
      </c>
      <c r="H2130" s="15">
        <v>523</v>
      </c>
      <c r="I2130" s="63">
        <v>8</v>
      </c>
      <c r="J2130" s="64" t="s">
        <v>513</v>
      </c>
      <c r="K2130" s="17">
        <v>0</v>
      </c>
      <c r="L2130" s="17">
        <v>0</v>
      </c>
      <c r="M2130" s="18">
        <f t="shared" si="8821"/>
        <v>0</v>
      </c>
      <c r="N2130" s="17">
        <f t="shared" si="8802"/>
        <v>0</v>
      </c>
      <c r="O2130" s="17">
        <v>0</v>
      </c>
      <c r="P2130" s="18">
        <f t="shared" si="8822"/>
        <v>0</v>
      </c>
      <c r="Q2130" s="18">
        <v>0</v>
      </c>
      <c r="R2130" s="17">
        <v>0</v>
      </c>
      <c r="S2130" s="17">
        <v>0</v>
      </c>
      <c r="T2130" s="18">
        <f t="shared" si="8804"/>
        <v>0</v>
      </c>
      <c r="U2130" s="17">
        <f t="shared" si="8805"/>
        <v>0</v>
      </c>
      <c r="V2130" s="17">
        <v>0</v>
      </c>
      <c r="W2130" s="18">
        <f t="shared" si="8806"/>
        <v>0</v>
      </c>
      <c r="X2130" s="18">
        <v>0</v>
      </c>
      <c r="Y2130" s="17">
        <v>0</v>
      </c>
      <c r="Z2130" s="17">
        <v>0</v>
      </c>
      <c r="AA2130" s="18">
        <f t="shared" si="8807"/>
        <v>0</v>
      </c>
      <c r="AB2130" s="17">
        <f t="shared" si="8808"/>
        <v>0</v>
      </c>
      <c r="AC2130" s="17">
        <v>0</v>
      </c>
      <c r="AD2130" s="18">
        <f t="shared" si="8809"/>
        <v>0</v>
      </c>
      <c r="AE2130" s="18">
        <v>0</v>
      </c>
      <c r="AF2130" s="17">
        <v>0</v>
      </c>
      <c r="AG2130" s="17">
        <v>0</v>
      </c>
      <c r="AH2130" s="18">
        <f t="shared" si="8810"/>
        <v>0</v>
      </c>
      <c r="AI2130" s="17">
        <f t="shared" si="8811"/>
        <v>0</v>
      </c>
      <c r="AJ2130" s="17">
        <v>0</v>
      </c>
      <c r="AK2130" s="18">
        <f t="shared" si="8812"/>
        <v>0</v>
      </c>
      <c r="AL2130" s="18">
        <v>0</v>
      </c>
      <c r="AM2130" s="17">
        <v>0</v>
      </c>
      <c r="AN2130" s="17">
        <v>0</v>
      </c>
      <c r="AO2130" s="18">
        <f t="shared" si="8813"/>
        <v>0</v>
      </c>
      <c r="AP2130" s="17">
        <f t="shared" si="8814"/>
        <v>0</v>
      </c>
      <c r="AQ2130" s="17">
        <v>0</v>
      </c>
      <c r="AR2130" s="18">
        <f t="shared" si="8815"/>
        <v>0</v>
      </c>
      <c r="AS2130" s="18">
        <v>0</v>
      </c>
      <c r="AT2130" s="18" t="s">
        <v>44</v>
      </c>
      <c r="AU2130" s="322"/>
      <c r="AV2130" s="291"/>
      <c r="AW2130" s="266">
        <f>AZ2130-AU2130</f>
        <v>0</v>
      </c>
      <c r="AX2130" s="266">
        <v>0</v>
      </c>
      <c r="AY2130" s="266" t="e">
        <f>BB2130-BE2130</f>
        <v>#VALUE!</v>
      </c>
      <c r="AZ2130" s="266">
        <v>0</v>
      </c>
      <c r="BE2130" s="84" t="s">
        <v>31</v>
      </c>
    </row>
    <row r="2131" spans="2:57" s="3" customFormat="1" ht="70.5" hidden="1" customHeight="1">
      <c r="B2131" s="15">
        <v>2018</v>
      </c>
      <c r="C2131" s="62">
        <v>8323</v>
      </c>
      <c r="D2131" s="15">
        <v>4</v>
      </c>
      <c r="E2131" s="15">
        <v>1</v>
      </c>
      <c r="F2131" s="15">
        <v>5000</v>
      </c>
      <c r="G2131" s="15">
        <v>5200</v>
      </c>
      <c r="H2131" s="15">
        <v>523</v>
      </c>
      <c r="I2131" s="63">
        <v>9</v>
      </c>
      <c r="J2131" s="64" t="s">
        <v>239</v>
      </c>
      <c r="K2131" s="17">
        <v>0</v>
      </c>
      <c r="L2131" s="17">
        <v>0</v>
      </c>
      <c r="M2131" s="18">
        <f t="shared" si="8821"/>
        <v>0</v>
      </c>
      <c r="N2131" s="17">
        <f t="shared" si="8802"/>
        <v>0</v>
      </c>
      <c r="O2131" s="17">
        <v>0</v>
      </c>
      <c r="P2131" s="18">
        <f t="shared" si="8822"/>
        <v>0</v>
      </c>
      <c r="Q2131" s="18">
        <v>0</v>
      </c>
      <c r="R2131" s="17">
        <v>0</v>
      </c>
      <c r="S2131" s="17">
        <v>0</v>
      </c>
      <c r="T2131" s="18">
        <f t="shared" si="8804"/>
        <v>0</v>
      </c>
      <c r="U2131" s="17">
        <f t="shared" si="8805"/>
        <v>0</v>
      </c>
      <c r="V2131" s="17">
        <v>0</v>
      </c>
      <c r="W2131" s="18">
        <f t="shared" si="8806"/>
        <v>0</v>
      </c>
      <c r="X2131" s="18">
        <v>0</v>
      </c>
      <c r="Y2131" s="17">
        <v>0</v>
      </c>
      <c r="Z2131" s="17">
        <v>0</v>
      </c>
      <c r="AA2131" s="18">
        <f t="shared" si="8807"/>
        <v>0</v>
      </c>
      <c r="AB2131" s="17">
        <f t="shared" si="8808"/>
        <v>0</v>
      </c>
      <c r="AC2131" s="17">
        <v>0</v>
      </c>
      <c r="AD2131" s="18">
        <f t="shared" si="8809"/>
        <v>0</v>
      </c>
      <c r="AE2131" s="18">
        <v>0</v>
      </c>
      <c r="AF2131" s="17">
        <v>0</v>
      </c>
      <c r="AG2131" s="17">
        <v>0</v>
      </c>
      <c r="AH2131" s="18">
        <f t="shared" si="8810"/>
        <v>0</v>
      </c>
      <c r="AI2131" s="17">
        <f t="shared" si="8811"/>
        <v>0</v>
      </c>
      <c r="AJ2131" s="17">
        <v>0</v>
      </c>
      <c r="AK2131" s="18">
        <f t="shared" si="8812"/>
        <v>0</v>
      </c>
      <c r="AL2131" s="18">
        <v>0</v>
      </c>
      <c r="AM2131" s="17">
        <v>0</v>
      </c>
      <c r="AN2131" s="17">
        <v>0</v>
      </c>
      <c r="AO2131" s="18">
        <f t="shared" si="8813"/>
        <v>0</v>
      </c>
      <c r="AP2131" s="17">
        <f t="shared" si="8814"/>
        <v>0</v>
      </c>
      <c r="AQ2131" s="17">
        <v>0</v>
      </c>
      <c r="AR2131" s="18">
        <f t="shared" si="8815"/>
        <v>0</v>
      </c>
      <c r="AS2131" s="18">
        <v>0</v>
      </c>
      <c r="AT2131" s="18" t="s">
        <v>44</v>
      </c>
      <c r="AU2131" s="322"/>
      <c r="AV2131" s="291"/>
      <c r="AW2131" s="266">
        <f>AZ2131-AU2131</f>
        <v>0</v>
      </c>
      <c r="AX2131" s="266">
        <v>0</v>
      </c>
      <c r="AY2131" s="266" t="e">
        <f>BB2131-BE2131</f>
        <v>#VALUE!</v>
      </c>
      <c r="AZ2131" s="266">
        <v>0</v>
      </c>
      <c r="BE2131" s="84" t="s">
        <v>31</v>
      </c>
    </row>
    <row r="2132" spans="2:57" s="3" customFormat="1" ht="70.5" hidden="1" customHeight="1">
      <c r="B2132" s="15">
        <v>2018</v>
      </c>
      <c r="C2132" s="62">
        <v>8323</v>
      </c>
      <c r="D2132" s="15">
        <v>4</v>
      </c>
      <c r="E2132" s="15">
        <v>1</v>
      </c>
      <c r="F2132" s="15">
        <v>5000</v>
      </c>
      <c r="G2132" s="15">
        <v>5200</v>
      </c>
      <c r="H2132" s="15">
        <v>523</v>
      </c>
      <c r="I2132" s="63">
        <v>10</v>
      </c>
      <c r="J2132" s="64" t="s">
        <v>2060</v>
      </c>
      <c r="K2132" s="17">
        <f t="shared" ref="K2132" si="8823">ROUND(Q2132*0.8,0)</f>
        <v>0</v>
      </c>
      <c r="L2132" s="17">
        <v>0</v>
      </c>
      <c r="M2132" s="18">
        <f t="shared" si="8821"/>
        <v>0</v>
      </c>
      <c r="N2132" s="17">
        <f t="shared" si="8802"/>
        <v>0</v>
      </c>
      <c r="O2132" s="17">
        <v>0</v>
      </c>
      <c r="P2132" s="18">
        <f t="shared" si="8822"/>
        <v>0</v>
      </c>
      <c r="Q2132" s="18">
        <v>0</v>
      </c>
      <c r="R2132" s="17">
        <f t="shared" ref="R2132" si="8824">ROUND(X2132*0.8,0)</f>
        <v>0</v>
      </c>
      <c r="S2132" s="17">
        <v>0</v>
      </c>
      <c r="T2132" s="18">
        <f t="shared" si="8804"/>
        <v>0</v>
      </c>
      <c r="U2132" s="17">
        <f t="shared" si="8805"/>
        <v>0</v>
      </c>
      <c r="V2132" s="17">
        <v>0</v>
      </c>
      <c r="W2132" s="18">
        <f t="shared" si="8806"/>
        <v>0</v>
      </c>
      <c r="X2132" s="18">
        <v>0</v>
      </c>
      <c r="Y2132" s="17">
        <f t="shared" ref="Y2132" si="8825">ROUND(AE2132*0.8,0)</f>
        <v>0</v>
      </c>
      <c r="Z2132" s="17">
        <v>0</v>
      </c>
      <c r="AA2132" s="18">
        <f t="shared" si="8807"/>
        <v>0</v>
      </c>
      <c r="AB2132" s="17">
        <f t="shared" si="8808"/>
        <v>0</v>
      </c>
      <c r="AC2132" s="17">
        <v>0</v>
      </c>
      <c r="AD2132" s="18">
        <f t="shared" si="8809"/>
        <v>0</v>
      </c>
      <c r="AE2132" s="18">
        <v>0</v>
      </c>
      <c r="AF2132" s="17">
        <f t="shared" ref="AF2132" si="8826">ROUND(AL2132*0.8,0)</f>
        <v>0</v>
      </c>
      <c r="AG2132" s="17">
        <v>0</v>
      </c>
      <c r="AH2132" s="18">
        <f t="shared" si="8810"/>
        <v>0</v>
      </c>
      <c r="AI2132" s="17">
        <f t="shared" si="8811"/>
        <v>0</v>
      </c>
      <c r="AJ2132" s="17">
        <v>0</v>
      </c>
      <c r="AK2132" s="18">
        <f t="shared" si="8812"/>
        <v>0</v>
      </c>
      <c r="AL2132" s="18">
        <v>0</v>
      </c>
      <c r="AM2132" s="17">
        <f t="shared" ref="AM2132" si="8827">ROUND(AS2132*0.8,0)</f>
        <v>0</v>
      </c>
      <c r="AN2132" s="17">
        <v>0</v>
      </c>
      <c r="AO2132" s="18">
        <f t="shared" si="8813"/>
        <v>0</v>
      </c>
      <c r="AP2132" s="17">
        <f t="shared" si="8814"/>
        <v>0</v>
      </c>
      <c r="AQ2132" s="17">
        <v>0</v>
      </c>
      <c r="AR2132" s="18">
        <f t="shared" si="8815"/>
        <v>0</v>
      </c>
      <c r="AS2132" s="18">
        <v>0</v>
      </c>
      <c r="AT2132" s="18" t="s">
        <v>44</v>
      </c>
      <c r="AU2132" s="322"/>
      <c r="AV2132" s="291"/>
      <c r="AW2132" s="266">
        <f>AZ2132-AU2132</f>
        <v>0</v>
      </c>
      <c r="AX2132" s="266">
        <v>0</v>
      </c>
      <c r="AY2132" s="266" t="e">
        <f>BB2132-BE2132</f>
        <v>#VALUE!</v>
      </c>
      <c r="AZ2132" s="266">
        <v>0</v>
      </c>
      <c r="BE2132" s="91" t="s">
        <v>79</v>
      </c>
    </row>
    <row r="2133" spans="2:57" s="3" customFormat="1" ht="70.5" hidden="1" customHeight="1">
      <c r="B2133" s="47">
        <v>2018</v>
      </c>
      <c r="C2133" s="48">
        <v>8323</v>
      </c>
      <c r="D2133" s="47">
        <v>4</v>
      </c>
      <c r="E2133" s="47">
        <v>1</v>
      </c>
      <c r="F2133" s="47">
        <v>5000</v>
      </c>
      <c r="G2133" s="47">
        <v>5400</v>
      </c>
      <c r="H2133" s="47"/>
      <c r="I2133" s="47"/>
      <c r="J2133" s="49" t="s">
        <v>138</v>
      </c>
      <c r="K2133" s="50">
        <f>K2134+K2136</f>
        <v>0</v>
      </c>
      <c r="L2133" s="50">
        <f t="shared" ref="L2133:P2133" si="8828">L2134+L2136</f>
        <v>0</v>
      </c>
      <c r="M2133" s="50">
        <f t="shared" si="8828"/>
        <v>0</v>
      </c>
      <c r="N2133" s="50">
        <f t="shared" si="8828"/>
        <v>0</v>
      </c>
      <c r="O2133" s="50">
        <f t="shared" si="8828"/>
        <v>0</v>
      </c>
      <c r="P2133" s="50">
        <f t="shared" si="8828"/>
        <v>0</v>
      </c>
      <c r="Q2133" s="50">
        <f>M2133+P2133</f>
        <v>0</v>
      </c>
      <c r="R2133" s="50">
        <f>R2134+R2136</f>
        <v>0</v>
      </c>
      <c r="S2133" s="50">
        <f t="shared" ref="S2133:W2133" si="8829">S2134+S2136</f>
        <v>0</v>
      </c>
      <c r="T2133" s="50">
        <f t="shared" si="8829"/>
        <v>0</v>
      </c>
      <c r="U2133" s="50">
        <f t="shared" si="8829"/>
        <v>0</v>
      </c>
      <c r="V2133" s="50">
        <f t="shared" si="8829"/>
        <v>0</v>
      </c>
      <c r="W2133" s="50">
        <f t="shared" si="8829"/>
        <v>0</v>
      </c>
      <c r="X2133" s="50">
        <f>T2133+W2133</f>
        <v>0</v>
      </c>
      <c r="Y2133" s="50">
        <f>Y2134+Y2136</f>
        <v>0</v>
      </c>
      <c r="Z2133" s="50">
        <f t="shared" ref="Z2133:AD2133" si="8830">Z2134+Z2136</f>
        <v>0</v>
      </c>
      <c r="AA2133" s="50">
        <f t="shared" si="8830"/>
        <v>0</v>
      </c>
      <c r="AB2133" s="50">
        <f t="shared" si="8830"/>
        <v>0</v>
      </c>
      <c r="AC2133" s="50">
        <f t="shared" si="8830"/>
        <v>0</v>
      </c>
      <c r="AD2133" s="50">
        <f t="shared" si="8830"/>
        <v>0</v>
      </c>
      <c r="AE2133" s="50">
        <f>AA2133+AD2133</f>
        <v>0</v>
      </c>
      <c r="AF2133" s="50">
        <f>AF2134+AF2136</f>
        <v>0</v>
      </c>
      <c r="AG2133" s="50">
        <f t="shared" ref="AG2133:AJ2133" si="8831">AG2134+AG2136</f>
        <v>0</v>
      </c>
      <c r="AH2133" s="50">
        <f t="shared" si="8831"/>
        <v>0</v>
      </c>
      <c r="AI2133" s="50">
        <f t="shared" si="8831"/>
        <v>0</v>
      </c>
      <c r="AJ2133" s="50">
        <f t="shared" si="8831"/>
        <v>0</v>
      </c>
      <c r="AK2133" s="50">
        <f t="shared" ref="AK2133" si="8832">AK2134+AK2136</f>
        <v>0</v>
      </c>
      <c r="AL2133" s="50">
        <f>AH2133+AK2133</f>
        <v>0</v>
      </c>
      <c r="AM2133" s="50">
        <f>AM2134+AM2136</f>
        <v>0</v>
      </c>
      <c r="AN2133" s="50">
        <f t="shared" ref="AN2133:AR2133" si="8833">AN2134+AN2136</f>
        <v>0</v>
      </c>
      <c r="AO2133" s="50">
        <f t="shared" si="8833"/>
        <v>0</v>
      </c>
      <c r="AP2133" s="50">
        <f t="shared" si="8833"/>
        <v>0</v>
      </c>
      <c r="AQ2133" s="50">
        <f t="shared" si="8833"/>
        <v>0</v>
      </c>
      <c r="AR2133" s="50">
        <f t="shared" si="8833"/>
        <v>0</v>
      </c>
      <c r="AS2133" s="50">
        <f>AO2133+AR2133</f>
        <v>0</v>
      </c>
      <c r="AT2133" s="75"/>
      <c r="AU2133" s="316"/>
      <c r="AV2133" s="288"/>
      <c r="AW2133" s="263">
        <f t="shared" ref="AW2133:AZ2133" si="8834">AW2134+AW2136</f>
        <v>0</v>
      </c>
      <c r="AX2133" s="263">
        <f t="shared" si="8834"/>
        <v>0</v>
      </c>
      <c r="AY2133" s="263" t="e">
        <f t="shared" si="8834"/>
        <v>#VALUE!</v>
      </c>
      <c r="AZ2133" s="263">
        <f t="shared" si="8834"/>
        <v>0</v>
      </c>
      <c r="BE2133" s="52"/>
    </row>
    <row r="2134" spans="2:57" s="3" customFormat="1" ht="70.5" hidden="1" customHeight="1">
      <c r="B2134" s="53">
        <v>2018</v>
      </c>
      <c r="C2134" s="59">
        <v>8323</v>
      </c>
      <c r="D2134" s="53">
        <v>4</v>
      </c>
      <c r="E2134" s="53">
        <v>1</v>
      </c>
      <c r="F2134" s="53">
        <v>5000</v>
      </c>
      <c r="G2134" s="53">
        <v>5400</v>
      </c>
      <c r="H2134" s="53">
        <v>541</v>
      </c>
      <c r="I2134" s="53"/>
      <c r="J2134" s="60" t="s">
        <v>139</v>
      </c>
      <c r="K2134" s="57">
        <f>K2135</f>
        <v>0</v>
      </c>
      <c r="L2134" s="57">
        <f t="shared" ref="L2134:P2134" si="8835">L2135</f>
        <v>0</v>
      </c>
      <c r="M2134" s="57">
        <f t="shared" si="8835"/>
        <v>0</v>
      </c>
      <c r="N2134" s="57">
        <f t="shared" si="8835"/>
        <v>0</v>
      </c>
      <c r="O2134" s="57">
        <f t="shared" si="8835"/>
        <v>0</v>
      </c>
      <c r="P2134" s="57">
        <f t="shared" si="8835"/>
        <v>0</v>
      </c>
      <c r="Q2134" s="57">
        <f>M2134+P2134</f>
        <v>0</v>
      </c>
      <c r="R2134" s="57">
        <f>R2135</f>
        <v>0</v>
      </c>
      <c r="S2134" s="57">
        <f t="shared" ref="S2134:W2134" si="8836">S2135</f>
        <v>0</v>
      </c>
      <c r="T2134" s="57">
        <f t="shared" si="8836"/>
        <v>0</v>
      </c>
      <c r="U2134" s="57">
        <f t="shared" si="8836"/>
        <v>0</v>
      </c>
      <c r="V2134" s="57">
        <f t="shared" si="8836"/>
        <v>0</v>
      </c>
      <c r="W2134" s="57">
        <f t="shared" si="8836"/>
        <v>0</v>
      </c>
      <c r="X2134" s="57">
        <f>T2134+W2134</f>
        <v>0</v>
      </c>
      <c r="Y2134" s="57">
        <f>Y2135</f>
        <v>0</v>
      </c>
      <c r="Z2134" s="57">
        <f t="shared" ref="Z2134:AD2134" si="8837">Z2135</f>
        <v>0</v>
      </c>
      <c r="AA2134" s="57">
        <f t="shared" si="8837"/>
        <v>0</v>
      </c>
      <c r="AB2134" s="57">
        <f t="shared" si="8837"/>
        <v>0</v>
      </c>
      <c r="AC2134" s="57">
        <f t="shared" si="8837"/>
        <v>0</v>
      </c>
      <c r="AD2134" s="57">
        <f t="shared" si="8837"/>
        <v>0</v>
      </c>
      <c r="AE2134" s="57">
        <f>AA2134+AD2134</f>
        <v>0</v>
      </c>
      <c r="AF2134" s="57">
        <f>AF2135</f>
        <v>0</v>
      </c>
      <c r="AG2134" s="57">
        <f t="shared" ref="AG2134:AJ2134" si="8838">AG2135</f>
        <v>0</v>
      </c>
      <c r="AH2134" s="57">
        <f t="shared" si="8838"/>
        <v>0</v>
      </c>
      <c r="AI2134" s="57">
        <f t="shared" si="8838"/>
        <v>0</v>
      </c>
      <c r="AJ2134" s="57">
        <f t="shared" si="8838"/>
        <v>0</v>
      </c>
      <c r="AK2134" s="57">
        <f t="shared" ref="AK2134" si="8839">AK2135</f>
        <v>0</v>
      </c>
      <c r="AL2134" s="57">
        <f>AH2134+AK2134</f>
        <v>0</v>
      </c>
      <c r="AM2134" s="57">
        <f>AM2135</f>
        <v>0</v>
      </c>
      <c r="AN2134" s="57">
        <f t="shared" ref="AN2134:AR2134" si="8840">AN2135</f>
        <v>0</v>
      </c>
      <c r="AO2134" s="57">
        <f t="shared" si="8840"/>
        <v>0</v>
      </c>
      <c r="AP2134" s="57">
        <f t="shared" si="8840"/>
        <v>0</v>
      </c>
      <c r="AQ2134" s="57">
        <f t="shared" si="8840"/>
        <v>0</v>
      </c>
      <c r="AR2134" s="57">
        <f t="shared" si="8840"/>
        <v>0</v>
      </c>
      <c r="AS2134" s="57">
        <f>AO2134+AR2134</f>
        <v>0</v>
      </c>
      <c r="AT2134" s="76"/>
      <c r="AU2134" s="301"/>
      <c r="AV2134" s="289"/>
      <c r="AW2134" s="264">
        <f t="shared" ref="AW2134:AZ2134" si="8841">AW2135</f>
        <v>0</v>
      </c>
      <c r="AX2134" s="264">
        <f t="shared" si="8841"/>
        <v>0</v>
      </c>
      <c r="AY2134" s="264" t="e">
        <f t="shared" si="8841"/>
        <v>#VALUE!</v>
      </c>
      <c r="AZ2134" s="264">
        <f t="shared" si="8841"/>
        <v>0</v>
      </c>
      <c r="BE2134" s="61"/>
    </row>
    <row r="2135" spans="2:57" s="3" customFormat="1" ht="70.5" hidden="1" customHeight="1">
      <c r="B2135" s="15">
        <v>2018</v>
      </c>
      <c r="C2135" s="62">
        <v>8323</v>
      </c>
      <c r="D2135" s="15">
        <v>4</v>
      </c>
      <c r="E2135" s="15">
        <v>1</v>
      </c>
      <c r="F2135" s="15">
        <v>5000</v>
      </c>
      <c r="G2135" s="15">
        <v>5400</v>
      </c>
      <c r="H2135" s="15">
        <v>541</v>
      </c>
      <c r="I2135" s="63">
        <v>1</v>
      </c>
      <c r="J2135" s="64" t="s">
        <v>140</v>
      </c>
      <c r="K2135" s="17">
        <f t="shared" ref="K2135" si="8842">ROUND(Q2135*0.8,0)</f>
        <v>0</v>
      </c>
      <c r="L2135" s="17">
        <v>0</v>
      </c>
      <c r="M2135" s="18">
        <f t="shared" ref="M2135" si="8843">K2135+L2135</f>
        <v>0</v>
      </c>
      <c r="N2135" s="17">
        <f>Q2135-K2135</f>
        <v>0</v>
      </c>
      <c r="O2135" s="17">
        <v>0</v>
      </c>
      <c r="P2135" s="18">
        <f t="shared" ref="P2135" si="8844">N2135+O2135</f>
        <v>0</v>
      </c>
      <c r="Q2135" s="18">
        <v>0</v>
      </c>
      <c r="R2135" s="17">
        <f t="shared" ref="R2135" si="8845">ROUND(X2135*0.8,0)</f>
        <v>0</v>
      </c>
      <c r="S2135" s="17">
        <v>0</v>
      </c>
      <c r="T2135" s="18">
        <f t="shared" ref="T2135" si="8846">R2135+S2135</f>
        <v>0</v>
      </c>
      <c r="U2135" s="17">
        <f>X2135-R2135</f>
        <v>0</v>
      </c>
      <c r="V2135" s="17">
        <v>0</v>
      </c>
      <c r="W2135" s="18">
        <f t="shared" ref="W2135" si="8847">U2135+V2135</f>
        <v>0</v>
      </c>
      <c r="X2135" s="18">
        <v>0</v>
      </c>
      <c r="Y2135" s="17">
        <f t="shared" ref="Y2135" si="8848">ROUND(AE2135*0.8,0)</f>
        <v>0</v>
      </c>
      <c r="Z2135" s="17">
        <v>0</v>
      </c>
      <c r="AA2135" s="18">
        <f t="shared" ref="AA2135" si="8849">Y2135+Z2135</f>
        <v>0</v>
      </c>
      <c r="AB2135" s="17">
        <f>AE2135-Y2135</f>
        <v>0</v>
      </c>
      <c r="AC2135" s="17">
        <v>0</v>
      </c>
      <c r="AD2135" s="18">
        <f t="shared" ref="AD2135" si="8850">AB2135+AC2135</f>
        <v>0</v>
      </c>
      <c r="AE2135" s="18">
        <v>0</v>
      </c>
      <c r="AF2135" s="17">
        <f t="shared" ref="AF2135" si="8851">ROUND(AL2135*0.8,0)</f>
        <v>0</v>
      </c>
      <c r="AG2135" s="17">
        <v>0</v>
      </c>
      <c r="AH2135" s="18">
        <f t="shared" ref="AH2135" si="8852">AF2135+AG2135</f>
        <v>0</v>
      </c>
      <c r="AI2135" s="17">
        <f>AL2135-AF2135</f>
        <v>0</v>
      </c>
      <c r="AJ2135" s="17">
        <v>0</v>
      </c>
      <c r="AK2135" s="18">
        <f t="shared" ref="AK2135" si="8853">AI2135+AJ2135</f>
        <v>0</v>
      </c>
      <c r="AL2135" s="18">
        <v>0</v>
      </c>
      <c r="AM2135" s="17">
        <f t="shared" ref="AM2135" si="8854">ROUND(AS2135*0.8,0)</f>
        <v>0</v>
      </c>
      <c r="AN2135" s="17">
        <v>0</v>
      </c>
      <c r="AO2135" s="18">
        <f t="shared" ref="AO2135" si="8855">AM2135+AN2135</f>
        <v>0</v>
      </c>
      <c r="AP2135" s="17">
        <f>AS2135-AM2135</f>
        <v>0</v>
      </c>
      <c r="AQ2135" s="17">
        <v>0</v>
      </c>
      <c r="AR2135" s="18">
        <f t="shared" ref="AR2135" si="8856">AP2135+AQ2135</f>
        <v>0</v>
      </c>
      <c r="AS2135" s="18">
        <v>0</v>
      </c>
      <c r="AT2135" s="18" t="s">
        <v>44</v>
      </c>
      <c r="AU2135" s="322"/>
      <c r="AV2135" s="291"/>
      <c r="AW2135" s="266">
        <f>AZ2135-AU2135</f>
        <v>0</v>
      </c>
      <c r="AX2135" s="266">
        <v>0</v>
      </c>
      <c r="AY2135" s="266" t="e">
        <f>BB2135-BE2135</f>
        <v>#VALUE!</v>
      </c>
      <c r="AZ2135" s="266">
        <v>0</v>
      </c>
      <c r="BE2135" s="91" t="s">
        <v>79</v>
      </c>
    </row>
    <row r="2136" spans="2:57" s="3" customFormat="1" ht="70.5" hidden="1" customHeight="1">
      <c r="B2136" s="53">
        <v>2018</v>
      </c>
      <c r="C2136" s="59">
        <v>8323</v>
      </c>
      <c r="D2136" s="53">
        <v>4</v>
      </c>
      <c r="E2136" s="53">
        <v>1</v>
      </c>
      <c r="F2136" s="53">
        <v>5000</v>
      </c>
      <c r="G2136" s="53">
        <v>5400</v>
      </c>
      <c r="H2136" s="53">
        <v>542</v>
      </c>
      <c r="I2136" s="53"/>
      <c r="J2136" s="60" t="s">
        <v>632</v>
      </c>
      <c r="K2136" s="57">
        <f>K2137</f>
        <v>0</v>
      </c>
      <c r="L2136" s="57">
        <f t="shared" ref="L2136" si="8857">L2137</f>
        <v>0</v>
      </c>
      <c r="M2136" s="57">
        <f t="shared" ref="M2136" si="8858">M2137</f>
        <v>0</v>
      </c>
      <c r="N2136" s="57">
        <f t="shared" ref="N2136" si="8859">N2137</f>
        <v>0</v>
      </c>
      <c r="O2136" s="57">
        <f t="shared" ref="O2136" si="8860">O2137</f>
        <v>0</v>
      </c>
      <c r="P2136" s="57">
        <f t="shared" ref="P2136" si="8861">P2137</f>
        <v>0</v>
      </c>
      <c r="Q2136" s="57">
        <f>M2136+P2136</f>
        <v>0</v>
      </c>
      <c r="R2136" s="57">
        <f>R2137</f>
        <v>0</v>
      </c>
      <c r="S2136" s="57">
        <f t="shared" ref="S2136:W2136" si="8862">S2137</f>
        <v>0</v>
      </c>
      <c r="T2136" s="57">
        <f t="shared" si="8862"/>
        <v>0</v>
      </c>
      <c r="U2136" s="57">
        <f t="shared" si="8862"/>
        <v>0</v>
      </c>
      <c r="V2136" s="57">
        <f t="shared" si="8862"/>
        <v>0</v>
      </c>
      <c r="W2136" s="57">
        <f t="shared" si="8862"/>
        <v>0</v>
      </c>
      <c r="X2136" s="57">
        <f>T2136+W2136</f>
        <v>0</v>
      </c>
      <c r="Y2136" s="57">
        <f>Y2137</f>
        <v>0</v>
      </c>
      <c r="Z2136" s="57">
        <f t="shared" ref="Z2136:AD2136" si="8863">Z2137</f>
        <v>0</v>
      </c>
      <c r="AA2136" s="57">
        <f t="shared" si="8863"/>
        <v>0</v>
      </c>
      <c r="AB2136" s="57">
        <f t="shared" si="8863"/>
        <v>0</v>
      </c>
      <c r="AC2136" s="57">
        <f t="shared" si="8863"/>
        <v>0</v>
      </c>
      <c r="AD2136" s="57">
        <f t="shared" si="8863"/>
        <v>0</v>
      </c>
      <c r="AE2136" s="57">
        <f>AA2136+AD2136</f>
        <v>0</v>
      </c>
      <c r="AF2136" s="57">
        <f>AF2137</f>
        <v>0</v>
      </c>
      <c r="AG2136" s="57">
        <f t="shared" ref="AG2136:AJ2136" si="8864">AG2137</f>
        <v>0</v>
      </c>
      <c r="AH2136" s="57">
        <f t="shared" si="8864"/>
        <v>0</v>
      </c>
      <c r="AI2136" s="57">
        <f t="shared" si="8864"/>
        <v>0</v>
      </c>
      <c r="AJ2136" s="57">
        <f t="shared" si="8864"/>
        <v>0</v>
      </c>
      <c r="AK2136" s="57">
        <f t="shared" ref="AK2136" si="8865">AK2137</f>
        <v>0</v>
      </c>
      <c r="AL2136" s="57">
        <f>AH2136+AK2136</f>
        <v>0</v>
      </c>
      <c r="AM2136" s="57">
        <f>AM2137</f>
        <v>0</v>
      </c>
      <c r="AN2136" s="57">
        <f t="shared" ref="AN2136:AR2136" si="8866">AN2137</f>
        <v>0</v>
      </c>
      <c r="AO2136" s="57">
        <f t="shared" si="8866"/>
        <v>0</v>
      </c>
      <c r="AP2136" s="57">
        <f t="shared" si="8866"/>
        <v>0</v>
      </c>
      <c r="AQ2136" s="57">
        <f t="shared" si="8866"/>
        <v>0</v>
      </c>
      <c r="AR2136" s="57">
        <f t="shared" si="8866"/>
        <v>0</v>
      </c>
      <c r="AS2136" s="57">
        <f>AO2136+AR2136</f>
        <v>0</v>
      </c>
      <c r="AT2136" s="76"/>
      <c r="AU2136" s="301"/>
      <c r="AV2136" s="289"/>
      <c r="AW2136" s="264">
        <f t="shared" ref="AW2136:AZ2136" si="8867">AW2137</f>
        <v>0</v>
      </c>
      <c r="AX2136" s="264">
        <f t="shared" si="8867"/>
        <v>0</v>
      </c>
      <c r="AY2136" s="264" t="e">
        <f t="shared" si="8867"/>
        <v>#VALUE!</v>
      </c>
      <c r="AZ2136" s="264">
        <f t="shared" si="8867"/>
        <v>0</v>
      </c>
      <c r="BE2136" s="61"/>
    </row>
    <row r="2137" spans="2:57" s="3" customFormat="1" ht="70.5" hidden="1" customHeight="1">
      <c r="B2137" s="15">
        <v>2018</v>
      </c>
      <c r="C2137" s="62">
        <v>8323</v>
      </c>
      <c r="D2137" s="15">
        <v>4</v>
      </c>
      <c r="E2137" s="15">
        <v>1</v>
      </c>
      <c r="F2137" s="15">
        <v>5000</v>
      </c>
      <c r="G2137" s="15">
        <v>5400</v>
      </c>
      <c r="H2137" s="15">
        <v>542</v>
      </c>
      <c r="I2137" s="63">
        <v>1</v>
      </c>
      <c r="J2137" s="64" t="s">
        <v>632</v>
      </c>
      <c r="K2137" s="17">
        <v>0</v>
      </c>
      <c r="L2137" s="17">
        <v>0</v>
      </c>
      <c r="M2137" s="18">
        <f t="shared" ref="M2137" si="8868">K2137+L2137</f>
        <v>0</v>
      </c>
      <c r="N2137" s="17">
        <f>Q2137-K2137</f>
        <v>0</v>
      </c>
      <c r="O2137" s="17">
        <v>0</v>
      </c>
      <c r="P2137" s="18">
        <f t="shared" ref="P2137" si="8869">N2137+O2137</f>
        <v>0</v>
      </c>
      <c r="Q2137" s="18">
        <v>0</v>
      </c>
      <c r="R2137" s="17">
        <v>0</v>
      </c>
      <c r="S2137" s="17">
        <v>0</v>
      </c>
      <c r="T2137" s="18">
        <f t="shared" ref="T2137" si="8870">R2137+S2137</f>
        <v>0</v>
      </c>
      <c r="U2137" s="17">
        <f>X2137-R2137</f>
        <v>0</v>
      </c>
      <c r="V2137" s="17">
        <v>0</v>
      </c>
      <c r="W2137" s="18">
        <f t="shared" ref="W2137" si="8871">U2137+V2137</f>
        <v>0</v>
      </c>
      <c r="X2137" s="18">
        <v>0</v>
      </c>
      <c r="Y2137" s="17">
        <v>0</v>
      </c>
      <c r="Z2137" s="17">
        <v>0</v>
      </c>
      <c r="AA2137" s="18">
        <f t="shared" ref="AA2137" si="8872">Y2137+Z2137</f>
        <v>0</v>
      </c>
      <c r="AB2137" s="17">
        <f>AE2137-Y2137</f>
        <v>0</v>
      </c>
      <c r="AC2137" s="17">
        <v>0</v>
      </c>
      <c r="AD2137" s="18">
        <f t="shared" ref="AD2137" si="8873">AB2137+AC2137</f>
        <v>0</v>
      </c>
      <c r="AE2137" s="18">
        <v>0</v>
      </c>
      <c r="AF2137" s="17">
        <v>0</v>
      </c>
      <c r="AG2137" s="17">
        <v>0</v>
      </c>
      <c r="AH2137" s="18">
        <f t="shared" ref="AH2137" si="8874">AF2137+AG2137</f>
        <v>0</v>
      </c>
      <c r="AI2137" s="17">
        <f>AL2137-AF2137</f>
        <v>0</v>
      </c>
      <c r="AJ2137" s="17">
        <v>0</v>
      </c>
      <c r="AK2137" s="18">
        <f t="shared" ref="AK2137" si="8875">AI2137+AJ2137</f>
        <v>0</v>
      </c>
      <c r="AL2137" s="18">
        <v>0</v>
      </c>
      <c r="AM2137" s="17">
        <v>0</v>
      </c>
      <c r="AN2137" s="17">
        <v>0</v>
      </c>
      <c r="AO2137" s="18">
        <f t="shared" ref="AO2137" si="8876">AM2137+AN2137</f>
        <v>0</v>
      </c>
      <c r="AP2137" s="17">
        <f>AS2137-AM2137</f>
        <v>0</v>
      </c>
      <c r="AQ2137" s="17">
        <v>0</v>
      </c>
      <c r="AR2137" s="18">
        <f t="shared" ref="AR2137" si="8877">AP2137+AQ2137</f>
        <v>0</v>
      </c>
      <c r="AS2137" s="18">
        <v>0</v>
      </c>
      <c r="AT2137" s="18" t="s">
        <v>44</v>
      </c>
      <c r="AU2137" s="322"/>
      <c r="AV2137" s="291"/>
      <c r="AW2137" s="266">
        <f>AZ2137-AU2137</f>
        <v>0</v>
      </c>
      <c r="AX2137" s="266">
        <v>0</v>
      </c>
      <c r="AY2137" s="266" t="e">
        <f>BB2137-BE2137</f>
        <v>#VALUE!</v>
      </c>
      <c r="AZ2137" s="266">
        <v>0</v>
      </c>
      <c r="BE2137" s="84" t="s">
        <v>31</v>
      </c>
    </row>
    <row r="2138" spans="2:57" s="3" customFormat="1" ht="70.5" hidden="1" customHeight="1">
      <c r="B2138" s="47">
        <v>2018</v>
      </c>
      <c r="C2138" s="48">
        <v>8323</v>
      </c>
      <c r="D2138" s="47">
        <v>4</v>
      </c>
      <c r="E2138" s="47">
        <v>1</v>
      </c>
      <c r="F2138" s="47">
        <v>5000</v>
      </c>
      <c r="G2138" s="47">
        <v>5600</v>
      </c>
      <c r="H2138" s="47"/>
      <c r="I2138" s="47"/>
      <c r="J2138" s="49" t="s">
        <v>533</v>
      </c>
      <c r="K2138" s="50">
        <f>K2139</f>
        <v>0</v>
      </c>
      <c r="L2138" s="50">
        <f t="shared" ref="L2138:P2138" si="8878">L2139</f>
        <v>0</v>
      </c>
      <c r="M2138" s="50">
        <f t="shared" si="8878"/>
        <v>0</v>
      </c>
      <c r="N2138" s="50">
        <f t="shared" si="8878"/>
        <v>0</v>
      </c>
      <c r="O2138" s="50">
        <f t="shared" si="8878"/>
        <v>0</v>
      </c>
      <c r="P2138" s="50">
        <f t="shared" si="8878"/>
        <v>0</v>
      </c>
      <c r="Q2138" s="50">
        <f>M2138+P2138</f>
        <v>0</v>
      </c>
      <c r="R2138" s="50">
        <f>R2139</f>
        <v>0</v>
      </c>
      <c r="S2138" s="50">
        <f t="shared" ref="S2138:W2138" si="8879">S2139</f>
        <v>0</v>
      </c>
      <c r="T2138" s="50">
        <f t="shared" si="8879"/>
        <v>0</v>
      </c>
      <c r="U2138" s="50">
        <f t="shared" si="8879"/>
        <v>0</v>
      </c>
      <c r="V2138" s="50">
        <f t="shared" si="8879"/>
        <v>0</v>
      </c>
      <c r="W2138" s="50">
        <f t="shared" si="8879"/>
        <v>0</v>
      </c>
      <c r="X2138" s="50">
        <f>T2138+W2138</f>
        <v>0</v>
      </c>
      <c r="Y2138" s="50">
        <f>Y2139</f>
        <v>0</v>
      </c>
      <c r="Z2138" s="50">
        <f t="shared" ref="Z2138:AD2138" si="8880">Z2139</f>
        <v>0</v>
      </c>
      <c r="AA2138" s="50">
        <f t="shared" si="8880"/>
        <v>0</v>
      </c>
      <c r="AB2138" s="50">
        <f t="shared" si="8880"/>
        <v>0</v>
      </c>
      <c r="AC2138" s="50">
        <f t="shared" si="8880"/>
        <v>0</v>
      </c>
      <c r="AD2138" s="50">
        <f t="shared" si="8880"/>
        <v>0</v>
      </c>
      <c r="AE2138" s="50">
        <f>AA2138+AD2138</f>
        <v>0</v>
      </c>
      <c r="AF2138" s="50">
        <f>AF2139</f>
        <v>0</v>
      </c>
      <c r="AG2138" s="50">
        <f t="shared" ref="AG2138:AJ2138" si="8881">AG2139</f>
        <v>0</v>
      </c>
      <c r="AH2138" s="50">
        <f t="shared" si="8881"/>
        <v>0</v>
      </c>
      <c r="AI2138" s="50">
        <f t="shared" si="8881"/>
        <v>0</v>
      </c>
      <c r="AJ2138" s="50">
        <f t="shared" si="8881"/>
        <v>0</v>
      </c>
      <c r="AK2138" s="50">
        <f t="shared" ref="AK2138" si="8882">AK2139</f>
        <v>0</v>
      </c>
      <c r="AL2138" s="50">
        <f>AH2138+AK2138</f>
        <v>0</v>
      </c>
      <c r="AM2138" s="50">
        <f>AM2139</f>
        <v>0</v>
      </c>
      <c r="AN2138" s="50">
        <f t="shared" ref="AN2138:AR2138" si="8883">AN2139</f>
        <v>0</v>
      </c>
      <c r="AO2138" s="50">
        <f t="shared" si="8883"/>
        <v>0</v>
      </c>
      <c r="AP2138" s="50">
        <f t="shared" si="8883"/>
        <v>0</v>
      </c>
      <c r="AQ2138" s="50">
        <f t="shared" si="8883"/>
        <v>0</v>
      </c>
      <c r="AR2138" s="50">
        <f t="shared" si="8883"/>
        <v>0</v>
      </c>
      <c r="AS2138" s="50">
        <f>AO2138+AR2138</f>
        <v>0</v>
      </c>
      <c r="AT2138" s="50"/>
      <c r="AU2138" s="292"/>
      <c r="AV2138" s="288"/>
      <c r="AW2138" s="263">
        <f t="shared" ref="AW2138:AZ2138" si="8884">AW2139</f>
        <v>0</v>
      </c>
      <c r="AX2138" s="263">
        <f t="shared" si="8884"/>
        <v>0</v>
      </c>
      <c r="AY2138" s="263" t="e">
        <f t="shared" si="8884"/>
        <v>#VALUE!</v>
      </c>
      <c r="AZ2138" s="263">
        <f t="shared" si="8884"/>
        <v>0</v>
      </c>
      <c r="BE2138" s="52"/>
    </row>
    <row r="2139" spans="2:57" s="3" customFormat="1" ht="70.5" hidden="1" customHeight="1">
      <c r="B2139" s="53">
        <v>2018</v>
      </c>
      <c r="C2139" s="59">
        <v>8323</v>
      </c>
      <c r="D2139" s="53">
        <v>4</v>
      </c>
      <c r="E2139" s="53">
        <v>1</v>
      </c>
      <c r="F2139" s="53">
        <v>5000</v>
      </c>
      <c r="G2139" s="53">
        <v>5600</v>
      </c>
      <c r="H2139" s="53">
        <v>565</v>
      </c>
      <c r="I2139" s="53"/>
      <c r="J2139" s="60" t="s">
        <v>303</v>
      </c>
      <c r="K2139" s="57">
        <f>SUM(K2140:K2145)</f>
        <v>0</v>
      </c>
      <c r="L2139" s="57">
        <f t="shared" ref="L2139:P2139" si="8885">SUM(L2140:L2145)</f>
        <v>0</v>
      </c>
      <c r="M2139" s="57">
        <f t="shared" si="8885"/>
        <v>0</v>
      </c>
      <c r="N2139" s="57">
        <f t="shared" si="8885"/>
        <v>0</v>
      </c>
      <c r="O2139" s="57">
        <f t="shared" si="8885"/>
        <v>0</v>
      </c>
      <c r="P2139" s="57">
        <f t="shared" si="8885"/>
        <v>0</v>
      </c>
      <c r="Q2139" s="57">
        <f>M2139+P2139</f>
        <v>0</v>
      </c>
      <c r="R2139" s="57">
        <f>SUM(R2140:R2145)</f>
        <v>0</v>
      </c>
      <c r="S2139" s="57">
        <f t="shared" ref="S2139:W2139" si="8886">SUM(S2140:S2145)</f>
        <v>0</v>
      </c>
      <c r="T2139" s="57">
        <f t="shared" si="8886"/>
        <v>0</v>
      </c>
      <c r="U2139" s="57">
        <f t="shared" si="8886"/>
        <v>0</v>
      </c>
      <c r="V2139" s="57">
        <f t="shared" si="8886"/>
        <v>0</v>
      </c>
      <c r="W2139" s="57">
        <f t="shared" si="8886"/>
        <v>0</v>
      </c>
      <c r="X2139" s="57">
        <f>T2139+W2139</f>
        <v>0</v>
      </c>
      <c r="Y2139" s="57">
        <f>SUM(Y2140:Y2145)</f>
        <v>0</v>
      </c>
      <c r="Z2139" s="57">
        <f t="shared" ref="Z2139:AD2139" si="8887">SUM(Z2140:Z2145)</f>
        <v>0</v>
      </c>
      <c r="AA2139" s="57">
        <f t="shared" si="8887"/>
        <v>0</v>
      </c>
      <c r="AB2139" s="57">
        <f t="shared" si="8887"/>
        <v>0</v>
      </c>
      <c r="AC2139" s="57">
        <f t="shared" si="8887"/>
        <v>0</v>
      </c>
      <c r="AD2139" s="57">
        <f t="shared" si="8887"/>
        <v>0</v>
      </c>
      <c r="AE2139" s="57">
        <f>AA2139+AD2139</f>
        <v>0</v>
      </c>
      <c r="AF2139" s="57">
        <f>SUM(AF2140:AF2145)</f>
        <v>0</v>
      </c>
      <c r="AG2139" s="57">
        <f t="shared" ref="AG2139:AJ2139" si="8888">SUM(AG2140:AG2145)</f>
        <v>0</v>
      </c>
      <c r="AH2139" s="57">
        <f t="shared" si="8888"/>
        <v>0</v>
      </c>
      <c r="AI2139" s="57">
        <f t="shared" si="8888"/>
        <v>0</v>
      </c>
      <c r="AJ2139" s="57">
        <f t="shared" si="8888"/>
        <v>0</v>
      </c>
      <c r="AK2139" s="57">
        <f t="shared" ref="AK2139" si="8889">SUM(AK2140:AK2145)</f>
        <v>0</v>
      </c>
      <c r="AL2139" s="57">
        <f>AH2139+AK2139</f>
        <v>0</v>
      </c>
      <c r="AM2139" s="57">
        <f>SUM(AM2140:AM2145)</f>
        <v>0</v>
      </c>
      <c r="AN2139" s="57">
        <f t="shared" ref="AN2139:AR2139" si="8890">SUM(AN2140:AN2145)</f>
        <v>0</v>
      </c>
      <c r="AO2139" s="57">
        <f t="shared" si="8890"/>
        <v>0</v>
      </c>
      <c r="AP2139" s="57">
        <f t="shared" si="8890"/>
        <v>0</v>
      </c>
      <c r="AQ2139" s="57">
        <f t="shared" si="8890"/>
        <v>0</v>
      </c>
      <c r="AR2139" s="57">
        <f t="shared" si="8890"/>
        <v>0</v>
      </c>
      <c r="AS2139" s="57">
        <f>AO2139+AR2139</f>
        <v>0</v>
      </c>
      <c r="AT2139" s="57"/>
      <c r="AU2139" s="293"/>
      <c r="AV2139" s="289"/>
      <c r="AW2139" s="264">
        <f t="shared" ref="AW2139:AZ2139" si="8891">SUM(AW2140:AW2145)</f>
        <v>0</v>
      </c>
      <c r="AX2139" s="264">
        <f t="shared" si="8891"/>
        <v>0</v>
      </c>
      <c r="AY2139" s="264" t="e">
        <f t="shared" si="8891"/>
        <v>#VALUE!</v>
      </c>
      <c r="AZ2139" s="264">
        <f t="shared" si="8891"/>
        <v>0</v>
      </c>
      <c r="BE2139" s="61"/>
    </row>
    <row r="2140" spans="2:57" s="3" customFormat="1" ht="70.5" hidden="1" customHeight="1">
      <c r="B2140" s="15">
        <v>2018</v>
      </c>
      <c r="C2140" s="62">
        <v>8323</v>
      </c>
      <c r="D2140" s="15">
        <v>4</v>
      </c>
      <c r="E2140" s="15">
        <v>1</v>
      </c>
      <c r="F2140" s="15">
        <v>5000</v>
      </c>
      <c r="G2140" s="15">
        <v>5600</v>
      </c>
      <c r="H2140" s="15">
        <v>565</v>
      </c>
      <c r="I2140" s="63">
        <v>1</v>
      </c>
      <c r="J2140" s="64" t="s">
        <v>669</v>
      </c>
      <c r="K2140" s="17">
        <f t="shared" ref="K2140:K2141" si="8892">ROUND(Q2140*0.8,0)</f>
        <v>0</v>
      </c>
      <c r="L2140" s="17">
        <v>0</v>
      </c>
      <c r="M2140" s="18">
        <f t="shared" ref="M2140:M2141" si="8893">K2140+L2140</f>
        <v>0</v>
      </c>
      <c r="N2140" s="17">
        <f t="shared" ref="N2140:N2145" si="8894">Q2140-K2140</f>
        <v>0</v>
      </c>
      <c r="O2140" s="17">
        <v>0</v>
      </c>
      <c r="P2140" s="18">
        <f t="shared" ref="P2140:P2141" si="8895">N2140+O2140</f>
        <v>0</v>
      </c>
      <c r="Q2140" s="18">
        <v>0</v>
      </c>
      <c r="R2140" s="17">
        <f t="shared" ref="R2140:R2141" si="8896">ROUND(X2140*0.8,0)</f>
        <v>0</v>
      </c>
      <c r="S2140" s="17">
        <v>0</v>
      </c>
      <c r="T2140" s="18">
        <f t="shared" ref="T2140:T2145" si="8897">R2140+S2140</f>
        <v>0</v>
      </c>
      <c r="U2140" s="17">
        <f t="shared" ref="U2140:U2145" si="8898">X2140-R2140</f>
        <v>0</v>
      </c>
      <c r="V2140" s="17">
        <v>0</v>
      </c>
      <c r="W2140" s="18">
        <f t="shared" ref="W2140:W2145" si="8899">U2140+V2140</f>
        <v>0</v>
      </c>
      <c r="X2140" s="18">
        <v>0</v>
      </c>
      <c r="Y2140" s="17">
        <f t="shared" ref="Y2140:Y2141" si="8900">ROUND(AE2140*0.8,0)</f>
        <v>0</v>
      </c>
      <c r="Z2140" s="17">
        <v>0</v>
      </c>
      <c r="AA2140" s="18">
        <f t="shared" ref="AA2140:AA2145" si="8901">Y2140+Z2140</f>
        <v>0</v>
      </c>
      <c r="AB2140" s="17">
        <f t="shared" ref="AB2140:AB2145" si="8902">AE2140-Y2140</f>
        <v>0</v>
      </c>
      <c r="AC2140" s="17">
        <v>0</v>
      </c>
      <c r="AD2140" s="18">
        <f t="shared" ref="AD2140:AD2145" si="8903">AB2140+AC2140</f>
        <v>0</v>
      </c>
      <c r="AE2140" s="18">
        <v>0</v>
      </c>
      <c r="AF2140" s="17">
        <f t="shared" ref="AF2140:AF2141" si="8904">ROUND(AL2140*0.8,0)</f>
        <v>0</v>
      </c>
      <c r="AG2140" s="17">
        <v>0</v>
      </c>
      <c r="AH2140" s="18">
        <f t="shared" ref="AH2140:AH2145" si="8905">AF2140+AG2140</f>
        <v>0</v>
      </c>
      <c r="AI2140" s="17">
        <f t="shared" ref="AI2140:AI2145" si="8906">AL2140-AF2140</f>
        <v>0</v>
      </c>
      <c r="AJ2140" s="17">
        <v>0</v>
      </c>
      <c r="AK2140" s="18">
        <f t="shared" ref="AK2140:AK2145" si="8907">AI2140+AJ2140</f>
        <v>0</v>
      </c>
      <c r="AL2140" s="18">
        <v>0</v>
      </c>
      <c r="AM2140" s="17">
        <f t="shared" ref="AM2140:AM2141" si="8908">ROUND(AS2140*0.8,0)</f>
        <v>0</v>
      </c>
      <c r="AN2140" s="17">
        <v>0</v>
      </c>
      <c r="AO2140" s="18">
        <f t="shared" ref="AO2140:AO2145" si="8909">AM2140+AN2140</f>
        <v>0</v>
      </c>
      <c r="AP2140" s="17">
        <f t="shared" ref="AP2140:AP2145" si="8910">AS2140-AM2140</f>
        <v>0</v>
      </c>
      <c r="AQ2140" s="17">
        <v>0</v>
      </c>
      <c r="AR2140" s="18">
        <f t="shared" ref="AR2140:AR2145" si="8911">AP2140+AQ2140</f>
        <v>0</v>
      </c>
      <c r="AS2140" s="18">
        <v>0</v>
      </c>
      <c r="AT2140" s="18" t="s">
        <v>117</v>
      </c>
      <c r="AU2140" s="322"/>
      <c r="AV2140" s="291"/>
      <c r="AW2140" s="266">
        <f>AZ2140-AU2140</f>
        <v>0</v>
      </c>
      <c r="AX2140" s="266">
        <v>0</v>
      </c>
      <c r="AY2140" s="266" t="e">
        <f>BB2140-BE2140</f>
        <v>#VALUE!</v>
      </c>
      <c r="AZ2140" s="266">
        <v>0</v>
      </c>
      <c r="BE2140" s="91" t="s">
        <v>79</v>
      </c>
    </row>
    <row r="2141" spans="2:57" s="3" customFormat="1" ht="70.5" hidden="1" customHeight="1">
      <c r="B2141" s="15">
        <v>2018</v>
      </c>
      <c r="C2141" s="62">
        <v>8323</v>
      </c>
      <c r="D2141" s="15">
        <v>4</v>
      </c>
      <c r="E2141" s="15">
        <v>1</v>
      </c>
      <c r="F2141" s="15">
        <v>5000</v>
      </c>
      <c r="G2141" s="15">
        <v>5600</v>
      </c>
      <c r="H2141" s="15">
        <v>565</v>
      </c>
      <c r="I2141" s="63">
        <v>2</v>
      </c>
      <c r="J2141" s="64" t="s">
        <v>968</v>
      </c>
      <c r="K2141" s="17">
        <f t="shared" si="8892"/>
        <v>0</v>
      </c>
      <c r="L2141" s="17">
        <v>0</v>
      </c>
      <c r="M2141" s="18">
        <f t="shared" si="8893"/>
        <v>0</v>
      </c>
      <c r="N2141" s="17">
        <f t="shared" si="8894"/>
        <v>0</v>
      </c>
      <c r="O2141" s="17">
        <v>0</v>
      </c>
      <c r="P2141" s="18">
        <f t="shared" si="8895"/>
        <v>0</v>
      </c>
      <c r="Q2141" s="18">
        <v>0</v>
      </c>
      <c r="R2141" s="17">
        <f t="shared" si="8896"/>
        <v>0</v>
      </c>
      <c r="S2141" s="17">
        <v>0</v>
      </c>
      <c r="T2141" s="18">
        <f t="shared" si="8897"/>
        <v>0</v>
      </c>
      <c r="U2141" s="17">
        <f t="shared" si="8898"/>
        <v>0</v>
      </c>
      <c r="V2141" s="17">
        <v>0</v>
      </c>
      <c r="W2141" s="18">
        <f t="shared" si="8899"/>
        <v>0</v>
      </c>
      <c r="X2141" s="18">
        <v>0</v>
      </c>
      <c r="Y2141" s="17">
        <f t="shared" si="8900"/>
        <v>0</v>
      </c>
      <c r="Z2141" s="17">
        <v>0</v>
      </c>
      <c r="AA2141" s="18">
        <f t="shared" si="8901"/>
        <v>0</v>
      </c>
      <c r="AB2141" s="17">
        <f t="shared" si="8902"/>
        <v>0</v>
      </c>
      <c r="AC2141" s="17">
        <v>0</v>
      </c>
      <c r="AD2141" s="18">
        <f t="shared" si="8903"/>
        <v>0</v>
      </c>
      <c r="AE2141" s="18">
        <v>0</v>
      </c>
      <c r="AF2141" s="17">
        <f t="shared" si="8904"/>
        <v>0</v>
      </c>
      <c r="AG2141" s="17">
        <v>0</v>
      </c>
      <c r="AH2141" s="18">
        <f t="shared" si="8905"/>
        <v>0</v>
      </c>
      <c r="AI2141" s="17">
        <f t="shared" si="8906"/>
        <v>0</v>
      </c>
      <c r="AJ2141" s="17">
        <v>0</v>
      </c>
      <c r="AK2141" s="18">
        <f t="shared" si="8907"/>
        <v>0</v>
      </c>
      <c r="AL2141" s="18">
        <v>0</v>
      </c>
      <c r="AM2141" s="17">
        <f t="shared" si="8908"/>
        <v>0</v>
      </c>
      <c r="AN2141" s="17">
        <v>0</v>
      </c>
      <c r="AO2141" s="18">
        <f t="shared" si="8909"/>
        <v>0</v>
      </c>
      <c r="AP2141" s="17">
        <f t="shared" si="8910"/>
        <v>0</v>
      </c>
      <c r="AQ2141" s="17">
        <v>0</v>
      </c>
      <c r="AR2141" s="18">
        <f t="shared" si="8911"/>
        <v>0</v>
      </c>
      <c r="AS2141" s="18">
        <v>0</v>
      </c>
      <c r="AT2141" s="18" t="s">
        <v>117</v>
      </c>
      <c r="AU2141" s="322"/>
      <c r="AV2141" s="291"/>
      <c r="AW2141" s="266">
        <f>AZ2141-AU2141</f>
        <v>0</v>
      </c>
      <c r="AX2141" s="266">
        <v>0</v>
      </c>
      <c r="AY2141" s="266" t="e">
        <f>BB2141-BE2141</f>
        <v>#VALUE!</v>
      </c>
      <c r="AZ2141" s="266">
        <v>0</v>
      </c>
      <c r="BE2141" s="91" t="s">
        <v>79</v>
      </c>
    </row>
    <row r="2142" spans="2:57" s="3" customFormat="1" ht="70.5" hidden="1" customHeight="1">
      <c r="B2142" s="15">
        <v>2018</v>
      </c>
      <c r="C2142" s="62">
        <v>8323</v>
      </c>
      <c r="D2142" s="15">
        <v>4</v>
      </c>
      <c r="E2142" s="15">
        <v>1</v>
      </c>
      <c r="F2142" s="15">
        <v>5000</v>
      </c>
      <c r="G2142" s="15">
        <v>5600</v>
      </c>
      <c r="H2142" s="15">
        <v>565</v>
      </c>
      <c r="I2142" s="63">
        <v>3</v>
      </c>
      <c r="J2142" s="64" t="s">
        <v>969</v>
      </c>
      <c r="K2142" s="17">
        <v>0</v>
      </c>
      <c r="L2142" s="17">
        <v>0</v>
      </c>
      <c r="M2142" s="18">
        <f t="shared" ref="M2142:M2143" si="8912">K2142+L2142</f>
        <v>0</v>
      </c>
      <c r="N2142" s="17">
        <f t="shared" si="8894"/>
        <v>0</v>
      </c>
      <c r="O2142" s="17">
        <v>0</v>
      </c>
      <c r="P2142" s="18">
        <f t="shared" ref="P2142:P2143" si="8913">N2142+O2142</f>
        <v>0</v>
      </c>
      <c r="Q2142" s="18">
        <v>0</v>
      </c>
      <c r="R2142" s="17">
        <v>0</v>
      </c>
      <c r="S2142" s="17">
        <v>0</v>
      </c>
      <c r="T2142" s="18">
        <f t="shared" si="8897"/>
        <v>0</v>
      </c>
      <c r="U2142" s="17">
        <f t="shared" si="8898"/>
        <v>0</v>
      </c>
      <c r="V2142" s="17">
        <v>0</v>
      </c>
      <c r="W2142" s="18">
        <f t="shared" si="8899"/>
        <v>0</v>
      </c>
      <c r="X2142" s="18">
        <v>0</v>
      </c>
      <c r="Y2142" s="17">
        <v>0</v>
      </c>
      <c r="Z2142" s="17">
        <v>0</v>
      </c>
      <c r="AA2142" s="18">
        <f t="shared" si="8901"/>
        <v>0</v>
      </c>
      <c r="AB2142" s="17">
        <f t="shared" si="8902"/>
        <v>0</v>
      </c>
      <c r="AC2142" s="17">
        <v>0</v>
      </c>
      <c r="AD2142" s="18">
        <f t="shared" si="8903"/>
        <v>0</v>
      </c>
      <c r="AE2142" s="18">
        <v>0</v>
      </c>
      <c r="AF2142" s="17">
        <v>0</v>
      </c>
      <c r="AG2142" s="17">
        <v>0</v>
      </c>
      <c r="AH2142" s="18">
        <f t="shared" si="8905"/>
        <v>0</v>
      </c>
      <c r="AI2142" s="17">
        <f t="shared" si="8906"/>
        <v>0</v>
      </c>
      <c r="AJ2142" s="17">
        <v>0</v>
      </c>
      <c r="AK2142" s="18">
        <f t="shared" si="8907"/>
        <v>0</v>
      </c>
      <c r="AL2142" s="18">
        <v>0</v>
      </c>
      <c r="AM2142" s="17">
        <v>0</v>
      </c>
      <c r="AN2142" s="17">
        <v>0</v>
      </c>
      <c r="AO2142" s="18">
        <f t="shared" si="8909"/>
        <v>0</v>
      </c>
      <c r="AP2142" s="17">
        <f t="shared" si="8910"/>
        <v>0</v>
      </c>
      <c r="AQ2142" s="17">
        <v>0</v>
      </c>
      <c r="AR2142" s="18">
        <f t="shared" si="8911"/>
        <v>0</v>
      </c>
      <c r="AS2142" s="18">
        <v>0</v>
      </c>
      <c r="AT2142" s="18" t="s">
        <v>117</v>
      </c>
      <c r="AU2142" s="322"/>
      <c r="AV2142" s="291"/>
      <c r="AW2142" s="266">
        <f>AZ2142-AU2142</f>
        <v>0</v>
      </c>
      <c r="AX2142" s="266">
        <v>0</v>
      </c>
      <c r="AY2142" s="266" t="e">
        <f>BB2142-BE2142</f>
        <v>#VALUE!</v>
      </c>
      <c r="AZ2142" s="266">
        <v>0</v>
      </c>
      <c r="BE2142" s="84" t="s">
        <v>31</v>
      </c>
    </row>
    <row r="2143" spans="2:57" s="3" customFormat="1" ht="70.5" hidden="1" customHeight="1">
      <c r="B2143" s="15">
        <v>2018</v>
      </c>
      <c r="C2143" s="62">
        <v>8323</v>
      </c>
      <c r="D2143" s="15">
        <v>4</v>
      </c>
      <c r="E2143" s="15">
        <v>1</v>
      </c>
      <c r="F2143" s="15">
        <v>5000</v>
      </c>
      <c r="G2143" s="15">
        <v>5600</v>
      </c>
      <c r="H2143" s="15">
        <v>565</v>
      </c>
      <c r="I2143" s="63">
        <v>4</v>
      </c>
      <c r="J2143" s="64" t="s">
        <v>970</v>
      </c>
      <c r="K2143" s="17">
        <f t="shared" ref="K2143" si="8914">ROUND(Q2143*0.8,0)</f>
        <v>0</v>
      </c>
      <c r="L2143" s="17">
        <v>0</v>
      </c>
      <c r="M2143" s="18">
        <f t="shared" si="8912"/>
        <v>0</v>
      </c>
      <c r="N2143" s="17">
        <f t="shared" si="8894"/>
        <v>0</v>
      </c>
      <c r="O2143" s="17">
        <v>0</v>
      </c>
      <c r="P2143" s="18">
        <f t="shared" si="8913"/>
        <v>0</v>
      </c>
      <c r="Q2143" s="18">
        <v>0</v>
      </c>
      <c r="R2143" s="17">
        <f t="shared" ref="R2143" si="8915">ROUND(X2143*0.8,0)</f>
        <v>0</v>
      </c>
      <c r="S2143" s="17">
        <v>0</v>
      </c>
      <c r="T2143" s="18">
        <f t="shared" si="8897"/>
        <v>0</v>
      </c>
      <c r="U2143" s="17">
        <f t="shared" si="8898"/>
        <v>0</v>
      </c>
      <c r="V2143" s="17">
        <v>0</v>
      </c>
      <c r="W2143" s="18">
        <f t="shared" si="8899"/>
        <v>0</v>
      </c>
      <c r="X2143" s="18">
        <v>0</v>
      </c>
      <c r="Y2143" s="17">
        <f t="shared" ref="Y2143" si="8916">ROUND(AE2143*0.8,0)</f>
        <v>0</v>
      </c>
      <c r="Z2143" s="17">
        <v>0</v>
      </c>
      <c r="AA2143" s="18">
        <f t="shared" si="8901"/>
        <v>0</v>
      </c>
      <c r="AB2143" s="17">
        <f t="shared" si="8902"/>
        <v>0</v>
      </c>
      <c r="AC2143" s="17">
        <v>0</v>
      </c>
      <c r="AD2143" s="18">
        <f t="shared" si="8903"/>
        <v>0</v>
      </c>
      <c r="AE2143" s="18">
        <v>0</v>
      </c>
      <c r="AF2143" s="17">
        <f t="shared" ref="AF2143" si="8917">ROUND(AL2143*0.8,0)</f>
        <v>0</v>
      </c>
      <c r="AG2143" s="17">
        <v>0</v>
      </c>
      <c r="AH2143" s="18">
        <f t="shared" si="8905"/>
        <v>0</v>
      </c>
      <c r="AI2143" s="17">
        <f t="shared" si="8906"/>
        <v>0</v>
      </c>
      <c r="AJ2143" s="17">
        <v>0</v>
      </c>
      <c r="AK2143" s="18">
        <f t="shared" si="8907"/>
        <v>0</v>
      </c>
      <c r="AL2143" s="18">
        <v>0</v>
      </c>
      <c r="AM2143" s="17">
        <f t="shared" ref="AM2143" si="8918">ROUND(AS2143*0.8,0)</f>
        <v>0</v>
      </c>
      <c r="AN2143" s="17">
        <v>0</v>
      </c>
      <c r="AO2143" s="18">
        <f t="shared" si="8909"/>
        <v>0</v>
      </c>
      <c r="AP2143" s="17">
        <f t="shared" si="8910"/>
        <v>0</v>
      </c>
      <c r="AQ2143" s="17">
        <v>0</v>
      </c>
      <c r="AR2143" s="18">
        <f t="shared" si="8911"/>
        <v>0</v>
      </c>
      <c r="AS2143" s="18">
        <v>0</v>
      </c>
      <c r="AT2143" s="18" t="s">
        <v>117</v>
      </c>
      <c r="AU2143" s="322"/>
      <c r="AV2143" s="291"/>
      <c r="AW2143" s="266">
        <f>AZ2143-AU2143</f>
        <v>0</v>
      </c>
      <c r="AX2143" s="266">
        <v>0</v>
      </c>
      <c r="AY2143" s="266" t="e">
        <f>BB2143-BE2143</f>
        <v>#VALUE!</v>
      </c>
      <c r="AZ2143" s="266">
        <v>0</v>
      </c>
      <c r="BE2143" s="91" t="s">
        <v>79</v>
      </c>
    </row>
    <row r="2144" spans="2:57" s="3" customFormat="1" ht="70.5" hidden="1" customHeight="1">
      <c r="B2144" s="15">
        <v>2018</v>
      </c>
      <c r="C2144" s="62">
        <v>8323</v>
      </c>
      <c r="D2144" s="15">
        <v>4</v>
      </c>
      <c r="E2144" s="15">
        <v>1</v>
      </c>
      <c r="F2144" s="15">
        <v>5000</v>
      </c>
      <c r="G2144" s="15">
        <v>5600</v>
      </c>
      <c r="H2144" s="15">
        <v>565</v>
      </c>
      <c r="I2144" s="63">
        <v>5</v>
      </c>
      <c r="J2144" s="64" t="s">
        <v>971</v>
      </c>
      <c r="K2144" s="17">
        <v>0</v>
      </c>
      <c r="L2144" s="17">
        <v>0</v>
      </c>
      <c r="M2144" s="18">
        <f t="shared" ref="M2144:M2145" si="8919">K2144+L2144</f>
        <v>0</v>
      </c>
      <c r="N2144" s="17">
        <f t="shared" si="8894"/>
        <v>0</v>
      </c>
      <c r="O2144" s="17">
        <v>0</v>
      </c>
      <c r="P2144" s="18">
        <f t="shared" ref="P2144:P2145" si="8920">N2144+O2144</f>
        <v>0</v>
      </c>
      <c r="Q2144" s="18">
        <v>0</v>
      </c>
      <c r="R2144" s="17">
        <v>0</v>
      </c>
      <c r="S2144" s="17">
        <v>0</v>
      </c>
      <c r="T2144" s="18">
        <f t="shared" si="8897"/>
        <v>0</v>
      </c>
      <c r="U2144" s="17">
        <f t="shared" si="8898"/>
        <v>0</v>
      </c>
      <c r="V2144" s="17">
        <v>0</v>
      </c>
      <c r="W2144" s="18">
        <f t="shared" si="8899"/>
        <v>0</v>
      </c>
      <c r="X2144" s="18">
        <v>0</v>
      </c>
      <c r="Y2144" s="17">
        <v>0</v>
      </c>
      <c r="Z2144" s="17">
        <v>0</v>
      </c>
      <c r="AA2144" s="18">
        <f t="shared" si="8901"/>
        <v>0</v>
      </c>
      <c r="AB2144" s="17">
        <f t="shared" si="8902"/>
        <v>0</v>
      </c>
      <c r="AC2144" s="17">
        <v>0</v>
      </c>
      <c r="AD2144" s="18">
        <f t="shared" si="8903"/>
        <v>0</v>
      </c>
      <c r="AE2144" s="18">
        <v>0</v>
      </c>
      <c r="AF2144" s="17">
        <v>0</v>
      </c>
      <c r="AG2144" s="17">
        <v>0</v>
      </c>
      <c r="AH2144" s="18">
        <f t="shared" si="8905"/>
        <v>0</v>
      </c>
      <c r="AI2144" s="17">
        <f t="shared" si="8906"/>
        <v>0</v>
      </c>
      <c r="AJ2144" s="17">
        <v>0</v>
      </c>
      <c r="AK2144" s="18">
        <f t="shared" si="8907"/>
        <v>0</v>
      </c>
      <c r="AL2144" s="18">
        <v>0</v>
      </c>
      <c r="AM2144" s="17">
        <v>0</v>
      </c>
      <c r="AN2144" s="17">
        <v>0</v>
      </c>
      <c r="AO2144" s="18">
        <f t="shared" si="8909"/>
        <v>0</v>
      </c>
      <c r="AP2144" s="17">
        <f t="shared" si="8910"/>
        <v>0</v>
      </c>
      <c r="AQ2144" s="17">
        <v>0</v>
      </c>
      <c r="AR2144" s="18">
        <f t="shared" si="8911"/>
        <v>0</v>
      </c>
      <c r="AS2144" s="18">
        <v>0</v>
      </c>
      <c r="AT2144" s="18" t="s">
        <v>117</v>
      </c>
      <c r="AU2144" s="322"/>
      <c r="AV2144" s="291"/>
      <c r="AW2144" s="266">
        <f>AZ2144-AU2144</f>
        <v>0</v>
      </c>
      <c r="AX2144" s="266">
        <v>0</v>
      </c>
      <c r="AY2144" s="266" t="e">
        <f>BB2144-BE2144</f>
        <v>#VALUE!</v>
      </c>
      <c r="AZ2144" s="266">
        <v>0</v>
      </c>
      <c r="BE2144" s="84" t="s">
        <v>31</v>
      </c>
    </row>
    <row r="2145" spans="2:57" s="3" customFormat="1" ht="70.5" hidden="1" customHeight="1">
      <c r="B2145" s="15">
        <v>2018</v>
      </c>
      <c r="C2145" s="62">
        <v>8323</v>
      </c>
      <c r="D2145" s="15">
        <v>4</v>
      </c>
      <c r="E2145" s="15">
        <v>1</v>
      </c>
      <c r="F2145" s="15">
        <v>5000</v>
      </c>
      <c r="G2145" s="15">
        <v>5600</v>
      </c>
      <c r="H2145" s="15">
        <v>565</v>
      </c>
      <c r="I2145" s="63">
        <v>6</v>
      </c>
      <c r="J2145" s="64" t="s">
        <v>972</v>
      </c>
      <c r="K2145" s="17">
        <f t="shared" ref="K2145" si="8921">ROUND(Q2145*0.8,0)</f>
        <v>0</v>
      </c>
      <c r="L2145" s="17">
        <v>0</v>
      </c>
      <c r="M2145" s="18">
        <f t="shared" si="8919"/>
        <v>0</v>
      </c>
      <c r="N2145" s="17">
        <f t="shared" si="8894"/>
        <v>0</v>
      </c>
      <c r="O2145" s="17">
        <v>0</v>
      </c>
      <c r="P2145" s="18">
        <f t="shared" si="8920"/>
        <v>0</v>
      </c>
      <c r="Q2145" s="18">
        <v>0</v>
      </c>
      <c r="R2145" s="17">
        <f t="shared" ref="R2145" si="8922">ROUND(X2145*0.8,0)</f>
        <v>0</v>
      </c>
      <c r="S2145" s="17">
        <v>0</v>
      </c>
      <c r="T2145" s="18">
        <f t="shared" si="8897"/>
        <v>0</v>
      </c>
      <c r="U2145" s="17">
        <f t="shared" si="8898"/>
        <v>0</v>
      </c>
      <c r="V2145" s="17">
        <v>0</v>
      </c>
      <c r="W2145" s="18">
        <f t="shared" si="8899"/>
        <v>0</v>
      </c>
      <c r="X2145" s="18">
        <v>0</v>
      </c>
      <c r="Y2145" s="17">
        <f t="shared" ref="Y2145" si="8923">ROUND(AE2145*0.8,0)</f>
        <v>0</v>
      </c>
      <c r="Z2145" s="17">
        <v>0</v>
      </c>
      <c r="AA2145" s="18">
        <f t="shared" si="8901"/>
        <v>0</v>
      </c>
      <c r="AB2145" s="17">
        <f t="shared" si="8902"/>
        <v>0</v>
      </c>
      <c r="AC2145" s="17">
        <v>0</v>
      </c>
      <c r="AD2145" s="18">
        <f t="shared" si="8903"/>
        <v>0</v>
      </c>
      <c r="AE2145" s="18">
        <v>0</v>
      </c>
      <c r="AF2145" s="17">
        <f t="shared" ref="AF2145" si="8924">ROUND(AL2145*0.8,0)</f>
        <v>0</v>
      </c>
      <c r="AG2145" s="17">
        <v>0</v>
      </c>
      <c r="AH2145" s="18">
        <f t="shared" si="8905"/>
        <v>0</v>
      </c>
      <c r="AI2145" s="17">
        <f t="shared" si="8906"/>
        <v>0</v>
      </c>
      <c r="AJ2145" s="17">
        <v>0</v>
      </c>
      <c r="AK2145" s="18">
        <f t="shared" si="8907"/>
        <v>0</v>
      </c>
      <c r="AL2145" s="18">
        <v>0</v>
      </c>
      <c r="AM2145" s="17">
        <f t="shared" ref="AM2145" si="8925">ROUND(AS2145*0.8,0)</f>
        <v>0</v>
      </c>
      <c r="AN2145" s="17">
        <v>0</v>
      </c>
      <c r="AO2145" s="18">
        <f t="shared" si="8909"/>
        <v>0</v>
      </c>
      <c r="AP2145" s="17">
        <f t="shared" si="8910"/>
        <v>0</v>
      </c>
      <c r="AQ2145" s="17">
        <v>0</v>
      </c>
      <c r="AR2145" s="18">
        <f t="shared" si="8911"/>
        <v>0</v>
      </c>
      <c r="AS2145" s="18">
        <v>0</v>
      </c>
      <c r="AT2145" s="18" t="s">
        <v>117</v>
      </c>
      <c r="AU2145" s="322"/>
      <c r="AV2145" s="291"/>
      <c r="AW2145" s="266">
        <f>AZ2145-AU2145</f>
        <v>0</v>
      </c>
      <c r="AX2145" s="266">
        <v>0</v>
      </c>
      <c r="AY2145" s="266" t="e">
        <f>BB2145-BE2145</f>
        <v>#VALUE!</v>
      </c>
      <c r="AZ2145" s="266">
        <v>0</v>
      </c>
      <c r="BE2145" s="91" t="s">
        <v>79</v>
      </c>
    </row>
    <row r="2146" spans="2:57" s="3" customFormat="1" ht="70.5" hidden="1" customHeight="1">
      <c r="B2146" s="47">
        <v>2018</v>
      </c>
      <c r="C2146" s="48">
        <v>8323</v>
      </c>
      <c r="D2146" s="47">
        <v>4</v>
      </c>
      <c r="E2146" s="47">
        <v>1</v>
      </c>
      <c r="F2146" s="47">
        <v>5000</v>
      </c>
      <c r="G2146" s="47">
        <v>5900</v>
      </c>
      <c r="H2146" s="47"/>
      <c r="I2146" s="47"/>
      <c r="J2146" s="49" t="s">
        <v>141</v>
      </c>
      <c r="K2146" s="50">
        <f>K2147</f>
        <v>0</v>
      </c>
      <c r="L2146" s="50">
        <f t="shared" ref="L2146" si="8926">L2147</f>
        <v>0</v>
      </c>
      <c r="M2146" s="50">
        <f t="shared" ref="M2146" si="8927">M2147</f>
        <v>0</v>
      </c>
      <c r="N2146" s="50">
        <f t="shared" ref="N2146" si="8928">N2147</f>
        <v>0</v>
      </c>
      <c r="O2146" s="50">
        <f t="shared" ref="O2146" si="8929">O2147</f>
        <v>0</v>
      </c>
      <c r="P2146" s="50">
        <f t="shared" ref="P2146" si="8930">P2147</f>
        <v>0</v>
      </c>
      <c r="Q2146" s="50">
        <f>M2146+P2146</f>
        <v>0</v>
      </c>
      <c r="R2146" s="50">
        <f>R2147</f>
        <v>0</v>
      </c>
      <c r="S2146" s="50">
        <f t="shared" ref="S2146:W2147" si="8931">S2147</f>
        <v>0</v>
      </c>
      <c r="T2146" s="50">
        <f t="shared" si="8931"/>
        <v>0</v>
      </c>
      <c r="U2146" s="50">
        <f t="shared" si="8931"/>
        <v>0</v>
      </c>
      <c r="V2146" s="50">
        <f t="shared" si="8931"/>
        <v>0</v>
      </c>
      <c r="W2146" s="50">
        <f t="shared" si="8931"/>
        <v>0</v>
      </c>
      <c r="X2146" s="50">
        <f>T2146+W2146</f>
        <v>0</v>
      </c>
      <c r="Y2146" s="50">
        <f>Y2147</f>
        <v>0</v>
      </c>
      <c r="Z2146" s="50">
        <f t="shared" ref="Z2146:AD2147" si="8932">Z2147</f>
        <v>0</v>
      </c>
      <c r="AA2146" s="50">
        <f t="shared" si="8932"/>
        <v>0</v>
      </c>
      <c r="AB2146" s="50">
        <f t="shared" si="8932"/>
        <v>0</v>
      </c>
      <c r="AC2146" s="50">
        <f t="shared" si="8932"/>
        <v>0</v>
      </c>
      <c r="AD2146" s="50">
        <f t="shared" si="8932"/>
        <v>0</v>
      </c>
      <c r="AE2146" s="50">
        <f>AA2146+AD2146</f>
        <v>0</v>
      </c>
      <c r="AF2146" s="50">
        <f>AF2147</f>
        <v>0</v>
      </c>
      <c r="AG2146" s="50">
        <f t="shared" ref="AG2146:AJ2147" si="8933">AG2147</f>
        <v>0</v>
      </c>
      <c r="AH2146" s="50">
        <f t="shared" si="8933"/>
        <v>0</v>
      </c>
      <c r="AI2146" s="50">
        <f t="shared" si="8933"/>
        <v>0</v>
      </c>
      <c r="AJ2146" s="50">
        <f t="shared" si="8933"/>
        <v>0</v>
      </c>
      <c r="AK2146" s="50">
        <f t="shared" ref="AK2146:AK2147" si="8934">AK2147</f>
        <v>0</v>
      </c>
      <c r="AL2146" s="50">
        <f>AH2146+AK2146</f>
        <v>0</v>
      </c>
      <c r="AM2146" s="50">
        <f>AM2147</f>
        <v>0</v>
      </c>
      <c r="AN2146" s="50">
        <f t="shared" ref="AN2146:AR2147" si="8935">AN2147</f>
        <v>0</v>
      </c>
      <c r="AO2146" s="50">
        <f t="shared" si="8935"/>
        <v>0</v>
      </c>
      <c r="AP2146" s="50">
        <f t="shared" si="8935"/>
        <v>0</v>
      </c>
      <c r="AQ2146" s="50">
        <f t="shared" si="8935"/>
        <v>0</v>
      </c>
      <c r="AR2146" s="50">
        <f t="shared" si="8935"/>
        <v>0</v>
      </c>
      <c r="AS2146" s="50">
        <f>AO2146+AR2146</f>
        <v>0</v>
      </c>
      <c r="AT2146" s="50"/>
      <c r="AU2146" s="292"/>
      <c r="AV2146" s="288"/>
      <c r="AW2146" s="263">
        <f t="shared" ref="AW2146:AZ2147" si="8936">AW2147</f>
        <v>0</v>
      </c>
      <c r="AX2146" s="263">
        <f t="shared" si="8936"/>
        <v>0</v>
      </c>
      <c r="AY2146" s="263" t="e">
        <f t="shared" si="8936"/>
        <v>#VALUE!</v>
      </c>
      <c r="AZ2146" s="263">
        <f t="shared" si="8936"/>
        <v>0</v>
      </c>
      <c r="BE2146" s="52"/>
    </row>
    <row r="2147" spans="2:57" s="3" customFormat="1" ht="70.5" hidden="1" customHeight="1">
      <c r="B2147" s="53">
        <v>2018</v>
      </c>
      <c r="C2147" s="59">
        <v>8323</v>
      </c>
      <c r="D2147" s="53">
        <v>4</v>
      </c>
      <c r="E2147" s="53">
        <v>1</v>
      </c>
      <c r="F2147" s="53">
        <v>5000</v>
      </c>
      <c r="G2147" s="53">
        <v>5900</v>
      </c>
      <c r="H2147" s="53">
        <v>591</v>
      </c>
      <c r="I2147" s="53"/>
      <c r="J2147" s="60" t="s">
        <v>142</v>
      </c>
      <c r="K2147" s="57">
        <f>K2148</f>
        <v>0</v>
      </c>
      <c r="L2147" s="57">
        <f t="shared" ref="L2147" si="8937">L2148</f>
        <v>0</v>
      </c>
      <c r="M2147" s="57">
        <f t="shared" ref="M2147" si="8938">M2148</f>
        <v>0</v>
      </c>
      <c r="N2147" s="57">
        <f t="shared" ref="N2147" si="8939">N2148</f>
        <v>0</v>
      </c>
      <c r="O2147" s="57">
        <f t="shared" ref="O2147" si="8940">O2148</f>
        <v>0</v>
      </c>
      <c r="P2147" s="57">
        <f t="shared" ref="P2147" si="8941">P2148</f>
        <v>0</v>
      </c>
      <c r="Q2147" s="57">
        <f>M2147+P2147</f>
        <v>0</v>
      </c>
      <c r="R2147" s="57">
        <f>R2148</f>
        <v>0</v>
      </c>
      <c r="S2147" s="57">
        <f t="shared" si="8931"/>
        <v>0</v>
      </c>
      <c r="T2147" s="57">
        <f t="shared" si="8931"/>
        <v>0</v>
      </c>
      <c r="U2147" s="57">
        <f t="shared" si="8931"/>
        <v>0</v>
      </c>
      <c r="V2147" s="57">
        <f t="shared" si="8931"/>
        <v>0</v>
      </c>
      <c r="W2147" s="57">
        <f t="shared" si="8931"/>
        <v>0</v>
      </c>
      <c r="X2147" s="57">
        <f>T2147+W2147</f>
        <v>0</v>
      </c>
      <c r="Y2147" s="57">
        <f>Y2148</f>
        <v>0</v>
      </c>
      <c r="Z2147" s="57">
        <f t="shared" si="8932"/>
        <v>0</v>
      </c>
      <c r="AA2147" s="57">
        <f t="shared" si="8932"/>
        <v>0</v>
      </c>
      <c r="AB2147" s="57">
        <f t="shared" si="8932"/>
        <v>0</v>
      </c>
      <c r="AC2147" s="57">
        <f t="shared" si="8932"/>
        <v>0</v>
      </c>
      <c r="AD2147" s="57">
        <f t="shared" si="8932"/>
        <v>0</v>
      </c>
      <c r="AE2147" s="57">
        <f>AA2147+AD2147</f>
        <v>0</v>
      </c>
      <c r="AF2147" s="57">
        <f>AF2148</f>
        <v>0</v>
      </c>
      <c r="AG2147" s="57">
        <f t="shared" si="8933"/>
        <v>0</v>
      </c>
      <c r="AH2147" s="57">
        <f t="shared" si="8933"/>
        <v>0</v>
      </c>
      <c r="AI2147" s="57">
        <f t="shared" si="8933"/>
        <v>0</v>
      </c>
      <c r="AJ2147" s="57">
        <f t="shared" si="8933"/>
        <v>0</v>
      </c>
      <c r="AK2147" s="57">
        <f t="shared" si="8934"/>
        <v>0</v>
      </c>
      <c r="AL2147" s="57">
        <f>AH2147+AK2147</f>
        <v>0</v>
      </c>
      <c r="AM2147" s="57">
        <f>AM2148</f>
        <v>0</v>
      </c>
      <c r="AN2147" s="57">
        <f t="shared" si="8935"/>
        <v>0</v>
      </c>
      <c r="AO2147" s="57">
        <f t="shared" si="8935"/>
        <v>0</v>
      </c>
      <c r="AP2147" s="57">
        <f t="shared" si="8935"/>
        <v>0</v>
      </c>
      <c r="AQ2147" s="57">
        <f t="shared" si="8935"/>
        <v>0</v>
      </c>
      <c r="AR2147" s="57">
        <f t="shared" si="8935"/>
        <v>0</v>
      </c>
      <c r="AS2147" s="57">
        <f>AO2147+AR2147</f>
        <v>0</v>
      </c>
      <c r="AT2147" s="57"/>
      <c r="AU2147" s="293"/>
      <c r="AV2147" s="289"/>
      <c r="AW2147" s="264">
        <f t="shared" si="8936"/>
        <v>0</v>
      </c>
      <c r="AX2147" s="264">
        <f t="shared" si="8936"/>
        <v>0</v>
      </c>
      <c r="AY2147" s="264" t="e">
        <f t="shared" si="8936"/>
        <v>#VALUE!</v>
      </c>
      <c r="AZ2147" s="264">
        <f t="shared" si="8936"/>
        <v>0</v>
      </c>
      <c r="BE2147" s="61"/>
    </row>
    <row r="2148" spans="2:57" s="3" customFormat="1" ht="70.5" hidden="1" customHeight="1">
      <c r="B2148" s="15">
        <v>2018</v>
      </c>
      <c r="C2148" s="62">
        <v>8323</v>
      </c>
      <c r="D2148" s="15">
        <v>4</v>
      </c>
      <c r="E2148" s="15">
        <v>1</v>
      </c>
      <c r="F2148" s="15">
        <v>5000</v>
      </c>
      <c r="G2148" s="15">
        <v>5900</v>
      </c>
      <c r="H2148" s="15">
        <v>591</v>
      </c>
      <c r="I2148" s="63">
        <v>1</v>
      </c>
      <c r="J2148" s="64" t="s">
        <v>142</v>
      </c>
      <c r="K2148" s="17">
        <f t="shared" ref="K2148" si="8942">ROUND(Q2148*0.8,0)</f>
        <v>0</v>
      </c>
      <c r="L2148" s="17">
        <v>0</v>
      </c>
      <c r="M2148" s="18">
        <f t="shared" ref="M2148" si="8943">K2148+L2148</f>
        <v>0</v>
      </c>
      <c r="N2148" s="17">
        <f>Q2148-K2148</f>
        <v>0</v>
      </c>
      <c r="O2148" s="17">
        <v>0</v>
      </c>
      <c r="P2148" s="18">
        <f t="shared" ref="P2148" si="8944">N2148+O2148</f>
        <v>0</v>
      </c>
      <c r="Q2148" s="18">
        <v>0</v>
      </c>
      <c r="R2148" s="17">
        <f t="shared" ref="R2148" si="8945">ROUND(X2148*0.8,0)</f>
        <v>0</v>
      </c>
      <c r="S2148" s="17">
        <v>0</v>
      </c>
      <c r="T2148" s="18">
        <f t="shared" ref="T2148" si="8946">R2148+S2148</f>
        <v>0</v>
      </c>
      <c r="U2148" s="17">
        <f>X2148-R2148</f>
        <v>0</v>
      </c>
      <c r="V2148" s="17">
        <v>0</v>
      </c>
      <c r="W2148" s="18">
        <f t="shared" ref="W2148" si="8947">U2148+V2148</f>
        <v>0</v>
      </c>
      <c r="X2148" s="18">
        <v>0</v>
      </c>
      <c r="Y2148" s="17">
        <f t="shared" ref="Y2148" si="8948">ROUND(AE2148*0.8,0)</f>
        <v>0</v>
      </c>
      <c r="Z2148" s="17">
        <v>0</v>
      </c>
      <c r="AA2148" s="18">
        <f t="shared" ref="AA2148" si="8949">Y2148+Z2148</f>
        <v>0</v>
      </c>
      <c r="AB2148" s="17">
        <f>AE2148-Y2148</f>
        <v>0</v>
      </c>
      <c r="AC2148" s="17">
        <v>0</v>
      </c>
      <c r="AD2148" s="18">
        <f t="shared" ref="AD2148" si="8950">AB2148+AC2148</f>
        <v>0</v>
      </c>
      <c r="AE2148" s="18">
        <v>0</v>
      </c>
      <c r="AF2148" s="17">
        <f t="shared" ref="AF2148" si="8951">ROUND(AL2148*0.8,0)</f>
        <v>0</v>
      </c>
      <c r="AG2148" s="17">
        <v>0</v>
      </c>
      <c r="AH2148" s="18">
        <f t="shared" ref="AH2148" si="8952">AF2148+AG2148</f>
        <v>0</v>
      </c>
      <c r="AI2148" s="17">
        <f>AL2148-AF2148</f>
        <v>0</v>
      </c>
      <c r="AJ2148" s="17">
        <v>0</v>
      </c>
      <c r="AK2148" s="18">
        <f t="shared" ref="AK2148" si="8953">AI2148+AJ2148</f>
        <v>0</v>
      </c>
      <c r="AL2148" s="18">
        <v>0</v>
      </c>
      <c r="AM2148" s="17">
        <f t="shared" ref="AM2148" si="8954">ROUND(AS2148*0.8,0)</f>
        <v>0</v>
      </c>
      <c r="AN2148" s="17">
        <v>0</v>
      </c>
      <c r="AO2148" s="18">
        <f t="shared" ref="AO2148" si="8955">AM2148+AN2148</f>
        <v>0</v>
      </c>
      <c r="AP2148" s="17">
        <f>AS2148-AM2148</f>
        <v>0</v>
      </c>
      <c r="AQ2148" s="17">
        <v>0</v>
      </c>
      <c r="AR2148" s="18">
        <f t="shared" ref="AR2148" si="8956">AP2148+AQ2148</f>
        <v>0</v>
      </c>
      <c r="AS2148" s="18">
        <v>0</v>
      </c>
      <c r="AT2148" s="18" t="s">
        <v>311</v>
      </c>
      <c r="AU2148" s="322"/>
      <c r="AV2148" s="291"/>
      <c r="AW2148" s="266">
        <f>AZ2148-AU2148</f>
        <v>0</v>
      </c>
      <c r="AX2148" s="266">
        <v>0</v>
      </c>
      <c r="AY2148" s="266" t="e">
        <f>BB2148-BE2148</f>
        <v>#VALUE!</v>
      </c>
      <c r="AZ2148" s="266">
        <v>0</v>
      </c>
      <c r="BE2148" s="91" t="s">
        <v>79</v>
      </c>
    </row>
    <row r="2149" spans="2:57" s="3" customFormat="1" ht="70.5" customHeight="1">
      <c r="B2149" s="41">
        <v>2018</v>
      </c>
      <c r="C2149" s="42">
        <v>8323</v>
      </c>
      <c r="D2149" s="41">
        <v>4</v>
      </c>
      <c r="E2149" s="41">
        <v>1</v>
      </c>
      <c r="F2149" s="41">
        <v>6000</v>
      </c>
      <c r="G2149" s="41"/>
      <c r="H2149" s="41"/>
      <c r="I2149" s="41"/>
      <c r="J2149" s="43" t="s">
        <v>143</v>
      </c>
      <c r="K2149" s="44">
        <f>K2150</f>
        <v>5000000</v>
      </c>
      <c r="L2149" s="44">
        <f t="shared" ref="L2149:P2149" si="8957">L2150</f>
        <v>0</v>
      </c>
      <c r="M2149" s="44">
        <f t="shared" si="8957"/>
        <v>5000000</v>
      </c>
      <c r="N2149" s="44">
        <f t="shared" si="8957"/>
        <v>0</v>
      </c>
      <c r="O2149" s="44">
        <f t="shared" si="8957"/>
        <v>0</v>
      </c>
      <c r="P2149" s="44">
        <f t="shared" si="8957"/>
        <v>0</v>
      </c>
      <c r="Q2149" s="44">
        <f>M2149+P2149</f>
        <v>5000000</v>
      </c>
      <c r="R2149" s="44">
        <f>R2150</f>
        <v>930728.74</v>
      </c>
      <c r="S2149" s="44">
        <f t="shared" ref="S2149:W2150" si="8958">S2150</f>
        <v>0</v>
      </c>
      <c r="T2149" s="44">
        <f t="shared" si="8958"/>
        <v>930728.74</v>
      </c>
      <c r="U2149" s="44">
        <f t="shared" si="8958"/>
        <v>0</v>
      </c>
      <c r="V2149" s="44">
        <f t="shared" si="8958"/>
        <v>0</v>
      </c>
      <c r="W2149" s="44">
        <f t="shared" si="8958"/>
        <v>0</v>
      </c>
      <c r="X2149" s="44">
        <f>T2149+W2149</f>
        <v>930728.74</v>
      </c>
      <c r="Y2149" s="44">
        <f>Y2150</f>
        <v>3764950.9</v>
      </c>
      <c r="Z2149" s="44">
        <f t="shared" ref="Z2149:AD2150" si="8959">Z2150</f>
        <v>0</v>
      </c>
      <c r="AA2149" s="44">
        <f t="shared" si="8959"/>
        <v>3764950.9</v>
      </c>
      <c r="AB2149" s="44">
        <f t="shared" si="8959"/>
        <v>0</v>
      </c>
      <c r="AC2149" s="44">
        <f t="shared" si="8959"/>
        <v>0</v>
      </c>
      <c r="AD2149" s="44">
        <f t="shared" si="8959"/>
        <v>0</v>
      </c>
      <c r="AE2149" s="44">
        <f>AA2149+AD2149</f>
        <v>3764950.9</v>
      </c>
      <c r="AF2149" s="44">
        <f>AF2150</f>
        <v>300501.95000000013</v>
      </c>
      <c r="AG2149" s="44">
        <f t="shared" ref="AG2149:AJ2150" si="8960">AG2150</f>
        <v>0</v>
      </c>
      <c r="AH2149" s="44">
        <f t="shared" si="8960"/>
        <v>300501.95000000013</v>
      </c>
      <c r="AI2149" s="44">
        <f t="shared" si="8960"/>
        <v>0</v>
      </c>
      <c r="AJ2149" s="44">
        <f t="shared" si="8960"/>
        <v>0</v>
      </c>
      <c r="AK2149" s="44">
        <f t="shared" ref="AK2149:AK2150" si="8961">AK2150</f>
        <v>0</v>
      </c>
      <c r="AL2149" s="44">
        <f>AH2149+AK2149</f>
        <v>300501.95000000013</v>
      </c>
      <c r="AM2149" s="44">
        <f>AM2150</f>
        <v>3818.4100000000212</v>
      </c>
      <c r="AN2149" s="44">
        <f t="shared" ref="AN2149:AR2150" si="8962">AN2150</f>
        <v>0</v>
      </c>
      <c r="AO2149" s="44">
        <f t="shared" si="8962"/>
        <v>3818.4100000000212</v>
      </c>
      <c r="AP2149" s="44">
        <f t="shared" si="8962"/>
        <v>0</v>
      </c>
      <c r="AQ2149" s="44">
        <f t="shared" si="8962"/>
        <v>0</v>
      </c>
      <c r="AR2149" s="44">
        <f t="shared" si="8962"/>
        <v>0</v>
      </c>
      <c r="AS2149" s="44">
        <f>AO2149+AR2149</f>
        <v>3818.4100000000212</v>
      </c>
      <c r="AT2149" s="44"/>
      <c r="AU2149" s="287"/>
      <c r="AV2149" s="294"/>
      <c r="AW2149" s="262"/>
      <c r="AX2149" s="262"/>
      <c r="AY2149" s="262"/>
      <c r="AZ2149" s="262"/>
      <c r="BE2149" s="46"/>
    </row>
    <row r="2150" spans="2:57" s="3" customFormat="1" ht="70.5" customHeight="1">
      <c r="B2150" s="47">
        <v>2018</v>
      </c>
      <c r="C2150" s="48">
        <v>8323</v>
      </c>
      <c r="D2150" s="47">
        <v>4</v>
      </c>
      <c r="E2150" s="47">
        <v>1</v>
      </c>
      <c r="F2150" s="47">
        <v>6000</v>
      </c>
      <c r="G2150" s="47">
        <v>6200</v>
      </c>
      <c r="H2150" s="47"/>
      <c r="I2150" s="47"/>
      <c r="J2150" s="49" t="s">
        <v>537</v>
      </c>
      <c r="K2150" s="50">
        <f>K2151</f>
        <v>5000000</v>
      </c>
      <c r="L2150" s="50">
        <f t="shared" ref="L2150:P2150" si="8963">L2151</f>
        <v>0</v>
      </c>
      <c r="M2150" s="50">
        <f t="shared" si="8963"/>
        <v>5000000</v>
      </c>
      <c r="N2150" s="50">
        <f t="shared" si="8963"/>
        <v>0</v>
      </c>
      <c r="O2150" s="50">
        <f t="shared" si="8963"/>
        <v>0</v>
      </c>
      <c r="P2150" s="50">
        <f t="shared" si="8963"/>
        <v>0</v>
      </c>
      <c r="Q2150" s="50">
        <f>M2150+P2150</f>
        <v>5000000</v>
      </c>
      <c r="R2150" s="50">
        <f>R2151</f>
        <v>930728.74</v>
      </c>
      <c r="S2150" s="50">
        <f t="shared" si="8958"/>
        <v>0</v>
      </c>
      <c r="T2150" s="50">
        <f t="shared" si="8958"/>
        <v>930728.74</v>
      </c>
      <c r="U2150" s="50">
        <f t="shared" si="8958"/>
        <v>0</v>
      </c>
      <c r="V2150" s="50">
        <f t="shared" si="8958"/>
        <v>0</v>
      </c>
      <c r="W2150" s="50">
        <f t="shared" si="8958"/>
        <v>0</v>
      </c>
      <c r="X2150" s="50">
        <f>T2150+W2150</f>
        <v>930728.74</v>
      </c>
      <c r="Y2150" s="50">
        <f>Y2151</f>
        <v>3764950.9</v>
      </c>
      <c r="Z2150" s="50">
        <f t="shared" si="8959"/>
        <v>0</v>
      </c>
      <c r="AA2150" s="50">
        <f t="shared" si="8959"/>
        <v>3764950.9</v>
      </c>
      <c r="AB2150" s="50">
        <f t="shared" si="8959"/>
        <v>0</v>
      </c>
      <c r="AC2150" s="50">
        <f t="shared" si="8959"/>
        <v>0</v>
      </c>
      <c r="AD2150" s="50">
        <f t="shared" si="8959"/>
        <v>0</v>
      </c>
      <c r="AE2150" s="50">
        <f>AA2150+AD2150</f>
        <v>3764950.9</v>
      </c>
      <c r="AF2150" s="50">
        <f>AF2151</f>
        <v>300501.95000000013</v>
      </c>
      <c r="AG2150" s="50">
        <f t="shared" si="8960"/>
        <v>0</v>
      </c>
      <c r="AH2150" s="50">
        <f t="shared" si="8960"/>
        <v>300501.95000000013</v>
      </c>
      <c r="AI2150" s="50">
        <f t="shared" si="8960"/>
        <v>0</v>
      </c>
      <c r="AJ2150" s="50">
        <f t="shared" si="8960"/>
        <v>0</v>
      </c>
      <c r="AK2150" s="50">
        <f t="shared" si="8961"/>
        <v>0</v>
      </c>
      <c r="AL2150" s="50">
        <f>AH2150+AK2150</f>
        <v>300501.95000000013</v>
      </c>
      <c r="AM2150" s="50">
        <f>AM2151</f>
        <v>3818.4100000000212</v>
      </c>
      <c r="AN2150" s="50">
        <f t="shared" si="8962"/>
        <v>0</v>
      </c>
      <c r="AO2150" s="50">
        <f t="shared" si="8962"/>
        <v>3818.4100000000212</v>
      </c>
      <c r="AP2150" s="50">
        <f t="shared" si="8962"/>
        <v>0</v>
      </c>
      <c r="AQ2150" s="50">
        <f t="shared" si="8962"/>
        <v>0</v>
      </c>
      <c r="AR2150" s="50">
        <f t="shared" si="8962"/>
        <v>0</v>
      </c>
      <c r="AS2150" s="50">
        <f>AO2150+AR2150</f>
        <v>3818.4100000000212</v>
      </c>
      <c r="AT2150" s="50"/>
      <c r="AU2150" s="292"/>
      <c r="AV2150" s="288"/>
      <c r="AW2150" s="263"/>
      <c r="AX2150" s="263"/>
      <c r="AY2150" s="263"/>
      <c r="AZ2150" s="263"/>
      <c r="BE2150" s="52"/>
    </row>
    <row r="2151" spans="2:57" s="3" customFormat="1" ht="70.5" customHeight="1">
      <c r="B2151" s="53">
        <v>2018</v>
      </c>
      <c r="C2151" s="59">
        <v>8323</v>
      </c>
      <c r="D2151" s="53">
        <v>4</v>
      </c>
      <c r="E2151" s="53">
        <v>1</v>
      </c>
      <c r="F2151" s="53">
        <v>6000</v>
      </c>
      <c r="G2151" s="53">
        <v>6200</v>
      </c>
      <c r="H2151" s="53">
        <v>622</v>
      </c>
      <c r="I2151" s="53"/>
      <c r="J2151" s="60" t="s">
        <v>145</v>
      </c>
      <c r="K2151" s="57">
        <f>K2152+K2154</f>
        <v>5000000</v>
      </c>
      <c r="L2151" s="57">
        <f t="shared" ref="L2151:Q2151" si="8964">L2152+L2154</f>
        <v>0</v>
      </c>
      <c r="M2151" s="57">
        <f t="shared" si="8964"/>
        <v>5000000</v>
      </c>
      <c r="N2151" s="57">
        <f t="shared" si="8964"/>
        <v>0</v>
      </c>
      <c r="O2151" s="57">
        <f t="shared" si="8964"/>
        <v>0</v>
      </c>
      <c r="P2151" s="57">
        <f t="shared" si="8964"/>
        <v>0</v>
      </c>
      <c r="Q2151" s="57">
        <f t="shared" si="8964"/>
        <v>5000000</v>
      </c>
      <c r="R2151" s="57">
        <f>R2152+R2154</f>
        <v>930728.74</v>
      </c>
      <c r="S2151" s="57">
        <f t="shared" ref="S2151:X2151" si="8965">S2152+S2154</f>
        <v>0</v>
      </c>
      <c r="T2151" s="57">
        <f t="shared" si="8965"/>
        <v>930728.74</v>
      </c>
      <c r="U2151" s="57">
        <f t="shared" si="8965"/>
        <v>0</v>
      </c>
      <c r="V2151" s="57">
        <f t="shared" si="8965"/>
        <v>0</v>
      </c>
      <c r="W2151" s="57">
        <f t="shared" si="8965"/>
        <v>0</v>
      </c>
      <c r="X2151" s="57">
        <f t="shared" si="8965"/>
        <v>930728.74</v>
      </c>
      <c r="Y2151" s="57">
        <f>Y2152+Y2154</f>
        <v>3764950.9</v>
      </c>
      <c r="Z2151" s="57">
        <f t="shared" ref="Z2151:AE2151" si="8966">Z2152+Z2154</f>
        <v>0</v>
      </c>
      <c r="AA2151" s="57">
        <f t="shared" si="8966"/>
        <v>3764950.9</v>
      </c>
      <c r="AB2151" s="57">
        <f t="shared" si="8966"/>
        <v>0</v>
      </c>
      <c r="AC2151" s="57">
        <f t="shared" si="8966"/>
        <v>0</v>
      </c>
      <c r="AD2151" s="57">
        <f t="shared" si="8966"/>
        <v>0</v>
      </c>
      <c r="AE2151" s="57">
        <f t="shared" si="8966"/>
        <v>3764950.9</v>
      </c>
      <c r="AF2151" s="57">
        <f>AF2152+AF2154</f>
        <v>300501.95000000013</v>
      </c>
      <c r="AG2151" s="57">
        <f t="shared" ref="AG2151:AJ2151" si="8967">AG2152+AG2154</f>
        <v>0</v>
      </c>
      <c r="AH2151" s="57">
        <f t="shared" si="8967"/>
        <v>300501.95000000013</v>
      </c>
      <c r="AI2151" s="57">
        <f t="shared" si="8967"/>
        <v>0</v>
      </c>
      <c r="AJ2151" s="57">
        <f t="shared" si="8967"/>
        <v>0</v>
      </c>
      <c r="AK2151" s="57">
        <f t="shared" ref="AK2151:AL2151" si="8968">AK2152+AK2154</f>
        <v>0</v>
      </c>
      <c r="AL2151" s="57">
        <f t="shared" si="8968"/>
        <v>300501.95000000013</v>
      </c>
      <c r="AM2151" s="57">
        <f>AM2152+AM2154</f>
        <v>3818.4100000000212</v>
      </c>
      <c r="AN2151" s="57">
        <f t="shared" ref="AN2151:AS2151" si="8969">AN2152+AN2154</f>
        <v>0</v>
      </c>
      <c r="AO2151" s="57">
        <f t="shared" si="8969"/>
        <v>3818.4100000000212</v>
      </c>
      <c r="AP2151" s="57">
        <f t="shared" si="8969"/>
        <v>0</v>
      </c>
      <c r="AQ2151" s="57">
        <f t="shared" si="8969"/>
        <v>0</v>
      </c>
      <c r="AR2151" s="57">
        <f t="shared" si="8969"/>
        <v>0</v>
      </c>
      <c r="AS2151" s="57">
        <f t="shared" si="8969"/>
        <v>3818.4100000000212</v>
      </c>
      <c r="AT2151" s="57"/>
      <c r="AU2151" s="293"/>
      <c r="AV2151" s="289"/>
      <c r="AW2151" s="264"/>
      <c r="AX2151" s="264"/>
      <c r="AY2151" s="264"/>
      <c r="AZ2151" s="264"/>
      <c r="BE2151" s="61"/>
    </row>
    <row r="2152" spans="2:57" s="3" customFormat="1" ht="70.5" hidden="1" customHeight="1">
      <c r="B2152" s="15">
        <v>2018</v>
      </c>
      <c r="C2152" s="97">
        <v>8323</v>
      </c>
      <c r="D2152" s="15">
        <v>4</v>
      </c>
      <c r="E2152" s="15">
        <v>1</v>
      </c>
      <c r="F2152" s="15">
        <v>6000</v>
      </c>
      <c r="G2152" s="15">
        <v>6200</v>
      </c>
      <c r="H2152" s="15">
        <v>622</v>
      </c>
      <c r="I2152" s="63">
        <v>1</v>
      </c>
      <c r="J2152" s="96" t="s">
        <v>146</v>
      </c>
      <c r="K2152" s="18">
        <f>K2153</f>
        <v>0</v>
      </c>
      <c r="L2152" s="18">
        <f t="shared" ref="L2152" si="8970">L2153</f>
        <v>0</v>
      </c>
      <c r="M2152" s="18">
        <f t="shared" ref="M2152" si="8971">M2153</f>
        <v>0</v>
      </c>
      <c r="N2152" s="18">
        <f t="shared" ref="N2152" si="8972">N2153</f>
        <v>0</v>
      </c>
      <c r="O2152" s="18">
        <f t="shared" ref="O2152" si="8973">O2153</f>
        <v>0</v>
      </c>
      <c r="P2152" s="18">
        <f t="shared" ref="P2152" si="8974">P2153</f>
        <v>0</v>
      </c>
      <c r="Q2152" s="18">
        <f>M2152+P2152</f>
        <v>0</v>
      </c>
      <c r="R2152" s="18">
        <f>R2153</f>
        <v>0</v>
      </c>
      <c r="S2152" s="18">
        <f t="shared" ref="S2152:W2152" si="8975">S2153</f>
        <v>0</v>
      </c>
      <c r="T2152" s="18">
        <f t="shared" si="8975"/>
        <v>0</v>
      </c>
      <c r="U2152" s="18">
        <f t="shared" si="8975"/>
        <v>0</v>
      </c>
      <c r="V2152" s="18">
        <f t="shared" si="8975"/>
        <v>0</v>
      </c>
      <c r="W2152" s="18">
        <f t="shared" si="8975"/>
        <v>0</v>
      </c>
      <c r="X2152" s="18">
        <f>T2152+W2152</f>
        <v>0</v>
      </c>
      <c r="Y2152" s="18">
        <f>Y2153</f>
        <v>0</v>
      </c>
      <c r="Z2152" s="18">
        <f t="shared" ref="Z2152:AD2152" si="8976">Z2153</f>
        <v>0</v>
      </c>
      <c r="AA2152" s="18">
        <f t="shared" si="8976"/>
        <v>0</v>
      </c>
      <c r="AB2152" s="18">
        <f t="shared" si="8976"/>
        <v>0</v>
      </c>
      <c r="AC2152" s="18">
        <f t="shared" si="8976"/>
        <v>0</v>
      </c>
      <c r="AD2152" s="18">
        <f t="shared" si="8976"/>
        <v>0</v>
      </c>
      <c r="AE2152" s="18">
        <f>AA2152+AD2152</f>
        <v>0</v>
      </c>
      <c r="AF2152" s="18">
        <f>AF2153</f>
        <v>0</v>
      </c>
      <c r="AG2152" s="18">
        <f t="shared" ref="AG2152:AJ2152" si="8977">AG2153</f>
        <v>0</v>
      </c>
      <c r="AH2152" s="18">
        <f t="shared" si="8977"/>
        <v>0</v>
      </c>
      <c r="AI2152" s="18">
        <f t="shared" si="8977"/>
        <v>0</v>
      </c>
      <c r="AJ2152" s="18">
        <f t="shared" si="8977"/>
        <v>0</v>
      </c>
      <c r="AK2152" s="18">
        <f t="shared" ref="AK2152" si="8978">AK2153</f>
        <v>0</v>
      </c>
      <c r="AL2152" s="18">
        <f>AH2152+AK2152</f>
        <v>0</v>
      </c>
      <c r="AM2152" s="18">
        <f>AM2153</f>
        <v>0</v>
      </c>
      <c r="AN2152" s="18">
        <f t="shared" ref="AN2152:AR2152" si="8979">AN2153</f>
        <v>0</v>
      </c>
      <c r="AO2152" s="18">
        <f t="shared" si="8979"/>
        <v>0</v>
      </c>
      <c r="AP2152" s="18">
        <f t="shared" si="8979"/>
        <v>0</v>
      </c>
      <c r="AQ2152" s="18">
        <f t="shared" si="8979"/>
        <v>0</v>
      </c>
      <c r="AR2152" s="18">
        <f t="shared" si="8979"/>
        <v>0</v>
      </c>
      <c r="AS2152" s="18">
        <f>AO2152+AR2152</f>
        <v>0</v>
      </c>
      <c r="AT2152" s="98" t="s">
        <v>148</v>
      </c>
      <c r="AU2152" s="269"/>
      <c r="AV2152" s="290"/>
      <c r="AW2152" s="269">
        <f t="shared" ref="AW2152:AZ2152" si="8980">AW2153</f>
        <v>0</v>
      </c>
      <c r="AX2152" s="269">
        <f t="shared" si="8980"/>
        <v>0</v>
      </c>
      <c r="AY2152" s="269" t="e">
        <f t="shared" si="8980"/>
        <v>#VALUE!</v>
      </c>
      <c r="AZ2152" s="269">
        <f t="shared" si="8980"/>
        <v>0</v>
      </c>
      <c r="BE2152" s="91" t="s">
        <v>79</v>
      </c>
    </row>
    <row r="2153" spans="2:57" s="3" customFormat="1" ht="70.5" hidden="1" customHeight="1">
      <c r="B2153" s="15">
        <v>2018</v>
      </c>
      <c r="C2153" s="62">
        <v>8323</v>
      </c>
      <c r="D2153" s="15">
        <v>4</v>
      </c>
      <c r="E2153" s="15">
        <v>1</v>
      </c>
      <c r="F2153" s="15">
        <v>6000</v>
      </c>
      <c r="G2153" s="15">
        <v>6200</v>
      </c>
      <c r="H2153" s="15">
        <v>622</v>
      </c>
      <c r="I2153" s="63">
        <v>1</v>
      </c>
      <c r="J2153" s="64" t="s">
        <v>147</v>
      </c>
      <c r="K2153" s="17">
        <f t="shared" ref="K2153" si="8981">ROUND(Q2153*0.8,0)</f>
        <v>0</v>
      </c>
      <c r="L2153" s="17">
        <v>0</v>
      </c>
      <c r="M2153" s="18">
        <f t="shared" ref="M2153" si="8982">K2153+L2153</f>
        <v>0</v>
      </c>
      <c r="N2153" s="17">
        <f>Q2153-K2153</f>
        <v>0</v>
      </c>
      <c r="O2153" s="17">
        <v>0</v>
      </c>
      <c r="P2153" s="18">
        <f t="shared" ref="P2153" si="8983">N2153+O2153</f>
        <v>0</v>
      </c>
      <c r="Q2153" s="18">
        <v>0</v>
      </c>
      <c r="R2153" s="17">
        <f t="shared" ref="R2153" si="8984">ROUND(X2153*0.8,0)</f>
        <v>0</v>
      </c>
      <c r="S2153" s="17">
        <v>0</v>
      </c>
      <c r="T2153" s="18">
        <f t="shared" ref="T2153" si="8985">R2153+S2153</f>
        <v>0</v>
      </c>
      <c r="U2153" s="17">
        <f>X2153-R2153</f>
        <v>0</v>
      </c>
      <c r="V2153" s="17">
        <v>0</v>
      </c>
      <c r="W2153" s="18">
        <f t="shared" ref="W2153" si="8986">U2153+V2153</f>
        <v>0</v>
      </c>
      <c r="X2153" s="18">
        <v>0</v>
      </c>
      <c r="Y2153" s="17">
        <f t="shared" ref="Y2153" si="8987">ROUND(AE2153*0.8,0)</f>
        <v>0</v>
      </c>
      <c r="Z2153" s="17">
        <v>0</v>
      </c>
      <c r="AA2153" s="18">
        <f t="shared" ref="AA2153" si="8988">Y2153+Z2153</f>
        <v>0</v>
      </c>
      <c r="AB2153" s="17">
        <f>AE2153-Y2153</f>
        <v>0</v>
      </c>
      <c r="AC2153" s="17">
        <v>0</v>
      </c>
      <c r="AD2153" s="18">
        <f t="shared" ref="AD2153" si="8989">AB2153+AC2153</f>
        <v>0</v>
      </c>
      <c r="AE2153" s="18">
        <v>0</v>
      </c>
      <c r="AF2153" s="17">
        <f t="shared" ref="AF2153" si="8990">ROUND(AL2153*0.8,0)</f>
        <v>0</v>
      </c>
      <c r="AG2153" s="17">
        <v>0</v>
      </c>
      <c r="AH2153" s="18">
        <f t="shared" ref="AH2153" si="8991">AF2153+AG2153</f>
        <v>0</v>
      </c>
      <c r="AI2153" s="17">
        <f>AL2153-AF2153</f>
        <v>0</v>
      </c>
      <c r="AJ2153" s="17">
        <v>0</v>
      </c>
      <c r="AK2153" s="18">
        <f t="shared" ref="AK2153" si="8992">AI2153+AJ2153</f>
        <v>0</v>
      </c>
      <c r="AL2153" s="18">
        <v>0</v>
      </c>
      <c r="AM2153" s="17">
        <f t="shared" ref="AM2153" si="8993">ROUND(AS2153*0.8,0)</f>
        <v>0</v>
      </c>
      <c r="AN2153" s="17">
        <v>0</v>
      </c>
      <c r="AO2153" s="18">
        <f t="shared" ref="AO2153" si="8994">AM2153+AN2153</f>
        <v>0</v>
      </c>
      <c r="AP2153" s="17">
        <f>AS2153-AM2153</f>
        <v>0</v>
      </c>
      <c r="AQ2153" s="17">
        <v>0</v>
      </c>
      <c r="AR2153" s="18">
        <f t="shared" ref="AR2153" si="8995">AP2153+AQ2153</f>
        <v>0</v>
      </c>
      <c r="AS2153" s="18">
        <v>0</v>
      </c>
      <c r="AT2153" s="18" t="s">
        <v>148</v>
      </c>
      <c r="AU2153" s="322"/>
      <c r="AV2153" s="291"/>
      <c r="AW2153" s="266">
        <f>AZ2153-AU2153</f>
        <v>0</v>
      </c>
      <c r="AX2153" s="266">
        <v>0</v>
      </c>
      <c r="AY2153" s="266" t="e">
        <f>BB2153-BE2153</f>
        <v>#VALUE!</v>
      </c>
      <c r="AZ2153" s="266">
        <v>0</v>
      </c>
      <c r="BE2153" s="91" t="s">
        <v>79</v>
      </c>
    </row>
    <row r="2154" spans="2:57" s="3" customFormat="1" ht="70.5" customHeight="1">
      <c r="B2154" s="15">
        <v>2018</v>
      </c>
      <c r="C2154" s="97">
        <v>8323</v>
      </c>
      <c r="D2154" s="15">
        <v>4</v>
      </c>
      <c r="E2154" s="15">
        <v>1</v>
      </c>
      <c r="F2154" s="15">
        <v>6000</v>
      </c>
      <c r="G2154" s="15">
        <v>6200</v>
      </c>
      <c r="H2154" s="15">
        <v>622</v>
      </c>
      <c r="I2154" s="63">
        <v>2</v>
      </c>
      <c r="J2154" s="96" t="s">
        <v>314</v>
      </c>
      <c r="K2154" s="194">
        <f>SUM(K2155:K2158)</f>
        <v>5000000</v>
      </c>
      <c r="L2154" s="194">
        <f t="shared" ref="L2154:Q2154" si="8996">SUM(L2155:L2158)</f>
        <v>0</v>
      </c>
      <c r="M2154" s="194">
        <f t="shared" si="8996"/>
        <v>5000000</v>
      </c>
      <c r="N2154" s="194">
        <f t="shared" si="8996"/>
        <v>0</v>
      </c>
      <c r="O2154" s="194">
        <f t="shared" si="8996"/>
        <v>0</v>
      </c>
      <c r="P2154" s="194">
        <f t="shared" si="8996"/>
        <v>0</v>
      </c>
      <c r="Q2154" s="194">
        <f t="shared" si="8996"/>
        <v>5000000</v>
      </c>
      <c r="R2154" s="194">
        <f>SUM(R2155:R2158)</f>
        <v>930728.74</v>
      </c>
      <c r="S2154" s="194">
        <f t="shared" ref="S2154:X2154" si="8997">SUM(S2155:S2158)</f>
        <v>0</v>
      </c>
      <c r="T2154" s="194">
        <f t="shared" si="8997"/>
        <v>930728.74</v>
      </c>
      <c r="U2154" s="194">
        <f t="shared" si="8997"/>
        <v>0</v>
      </c>
      <c r="V2154" s="194">
        <f t="shared" si="8997"/>
        <v>0</v>
      </c>
      <c r="W2154" s="194">
        <f t="shared" si="8997"/>
        <v>0</v>
      </c>
      <c r="X2154" s="194">
        <f t="shared" si="8997"/>
        <v>930728.74</v>
      </c>
      <c r="Y2154" s="194">
        <f>SUM(Y2155:Y2158)</f>
        <v>3764950.9</v>
      </c>
      <c r="Z2154" s="194">
        <f t="shared" ref="Z2154:AE2154" si="8998">SUM(Z2155:Z2158)</f>
        <v>0</v>
      </c>
      <c r="AA2154" s="194">
        <f t="shared" si="8998"/>
        <v>3764950.9</v>
      </c>
      <c r="AB2154" s="194">
        <f t="shared" si="8998"/>
        <v>0</v>
      </c>
      <c r="AC2154" s="194">
        <f t="shared" si="8998"/>
        <v>0</v>
      </c>
      <c r="AD2154" s="194">
        <f t="shared" si="8998"/>
        <v>0</v>
      </c>
      <c r="AE2154" s="194">
        <f t="shared" si="8998"/>
        <v>3764950.9</v>
      </c>
      <c r="AF2154" s="194">
        <f>SUM(AF2155:AF2158)</f>
        <v>300501.95000000013</v>
      </c>
      <c r="AG2154" s="194">
        <f t="shared" ref="AG2154:AJ2154" si="8999">SUM(AG2155:AG2158)</f>
        <v>0</v>
      </c>
      <c r="AH2154" s="194">
        <f t="shared" si="8999"/>
        <v>300501.95000000013</v>
      </c>
      <c r="AI2154" s="194">
        <f t="shared" si="8999"/>
        <v>0</v>
      </c>
      <c r="AJ2154" s="194">
        <f t="shared" si="8999"/>
        <v>0</v>
      </c>
      <c r="AK2154" s="194">
        <f t="shared" ref="AK2154:AL2154" si="9000">SUM(AK2155:AK2158)</f>
        <v>0</v>
      </c>
      <c r="AL2154" s="194">
        <f t="shared" si="9000"/>
        <v>300501.95000000013</v>
      </c>
      <c r="AM2154" s="194">
        <f>SUM(AM2155:AM2158)</f>
        <v>3818.4100000000212</v>
      </c>
      <c r="AN2154" s="194">
        <f t="shared" ref="AN2154:AS2154" si="9001">SUM(AN2155:AN2158)</f>
        <v>0</v>
      </c>
      <c r="AO2154" s="194">
        <f t="shared" si="9001"/>
        <v>3818.4100000000212</v>
      </c>
      <c r="AP2154" s="194">
        <f t="shared" si="9001"/>
        <v>0</v>
      </c>
      <c r="AQ2154" s="194">
        <f t="shared" si="9001"/>
        <v>0</v>
      </c>
      <c r="AR2154" s="194">
        <f t="shared" si="9001"/>
        <v>0</v>
      </c>
      <c r="AS2154" s="194">
        <f t="shared" si="9001"/>
        <v>3818.4100000000212</v>
      </c>
      <c r="AT2154" s="18"/>
      <c r="AU2154" s="332"/>
      <c r="AV2154" s="313"/>
      <c r="AW2154" s="278"/>
      <c r="AX2154" s="278"/>
      <c r="AY2154" s="278"/>
      <c r="AZ2154" s="278"/>
      <c r="BE2154" s="91"/>
    </row>
    <row r="2155" spans="2:57" s="3" customFormat="1" ht="342.75" customHeight="1">
      <c r="B2155" s="15">
        <v>2018</v>
      </c>
      <c r="C2155" s="62">
        <v>8323</v>
      </c>
      <c r="D2155" s="15">
        <v>4</v>
      </c>
      <c r="E2155" s="15">
        <v>1</v>
      </c>
      <c r="F2155" s="15">
        <v>6000</v>
      </c>
      <c r="G2155" s="15">
        <v>6200</v>
      </c>
      <c r="H2155" s="15">
        <v>622</v>
      </c>
      <c r="I2155" s="63">
        <v>2</v>
      </c>
      <c r="J2155" s="64" t="s">
        <v>2183</v>
      </c>
      <c r="K2155" s="17">
        <f>'[1]AFF 2018'!AJ$2537</f>
        <v>2084272.63</v>
      </c>
      <c r="L2155" s="17">
        <f>'[1]AFF 2018'!AK$2537</f>
        <v>0</v>
      </c>
      <c r="M2155" s="18">
        <f t="shared" ref="M2155" si="9002">K2155+L2155</f>
        <v>2084272.63</v>
      </c>
      <c r="N2155" s="17">
        <f>'[1]AFF 2018'!AM$2537</f>
        <v>0</v>
      </c>
      <c r="O2155" s="17">
        <f>'[1]AFF 2018'!AN$2537</f>
        <v>0</v>
      </c>
      <c r="P2155" s="18">
        <f t="shared" ref="P2155" si="9003">N2155+O2155</f>
        <v>0</v>
      </c>
      <c r="Q2155" s="18">
        <f t="shared" ref="Q2155:Q2158" si="9004">M2155+P2155</f>
        <v>2084272.63</v>
      </c>
      <c r="R2155" s="17">
        <f>'[1]AFF 2018'!AQ$2537</f>
        <v>618987.89</v>
      </c>
      <c r="S2155" s="17">
        <f>'[1]AFF 2018'!AR$2537</f>
        <v>0</v>
      </c>
      <c r="T2155" s="18">
        <f t="shared" ref="T2155:T2158" si="9005">R2155+S2155</f>
        <v>618987.89</v>
      </c>
      <c r="U2155" s="17">
        <f>'[1]AFF 2018'!AT$2537</f>
        <v>0</v>
      </c>
      <c r="V2155" s="17">
        <f>'[1]AFF 2018'!AU$2537</f>
        <v>0</v>
      </c>
      <c r="W2155" s="18">
        <f t="shared" ref="W2155:W2158" si="9006">U2155+V2155</f>
        <v>0</v>
      </c>
      <c r="X2155" s="18">
        <f t="shared" ref="X2155:X2158" si="9007">T2155+W2155</f>
        <v>618987.89</v>
      </c>
      <c r="Y2155" s="17">
        <f>'[1]AFF 2018'!BL$2537</f>
        <v>1164782.7899999998</v>
      </c>
      <c r="Z2155" s="17">
        <f>'[1]AFF 2018'!BM$2537</f>
        <v>0</v>
      </c>
      <c r="AA2155" s="18">
        <f t="shared" ref="AA2155:AA2156" si="9008">Y2155+Z2155</f>
        <v>1164782.7899999998</v>
      </c>
      <c r="AB2155" s="17">
        <f>'[1]AFF 2018'!BO$2537</f>
        <v>0</v>
      </c>
      <c r="AC2155" s="17">
        <f>'[1]AFF 2018'!BP$2537</f>
        <v>0</v>
      </c>
      <c r="AD2155" s="18">
        <f t="shared" ref="AD2155:AD2158" si="9009">AB2155+AC2155</f>
        <v>0</v>
      </c>
      <c r="AE2155" s="18">
        <f t="shared" ref="AE2155:AE2158" si="9010">AA2155+AD2155</f>
        <v>1164782.7899999998</v>
      </c>
      <c r="AF2155" s="17">
        <f>'[1]AFF 2018'!$BE$2537</f>
        <v>300501.95000000013</v>
      </c>
      <c r="AG2155" s="17">
        <f>'[1]AFF 2018'!$BF$2537</f>
        <v>0</v>
      </c>
      <c r="AH2155" s="18">
        <f t="shared" ref="AH2155:AH2158" si="9011">AF2155+AG2155</f>
        <v>300501.95000000013</v>
      </c>
      <c r="AI2155" s="17">
        <f>'[1]AFF 2018'!$BH$2537</f>
        <v>0</v>
      </c>
      <c r="AJ2155" s="17">
        <f>'[1]AFF 2018'!$BI$2537</f>
        <v>0</v>
      </c>
      <c r="AK2155" s="18">
        <f t="shared" ref="AK2155:AK2158" si="9012">AI2155+AJ2155</f>
        <v>0</v>
      </c>
      <c r="AL2155" s="18">
        <f t="shared" ref="AL2155:AL2158" si="9013">AH2155+AK2155</f>
        <v>300501.95000000013</v>
      </c>
      <c r="AM2155" s="17">
        <f t="shared" ref="AM2155:AN2158" si="9014">K2155-R2155-Y2155-AF2155</f>
        <v>0</v>
      </c>
      <c r="AN2155" s="17">
        <f t="shared" si="9014"/>
        <v>0</v>
      </c>
      <c r="AO2155" s="18">
        <f t="shared" ref="AO2155:AO2158" si="9015">AM2155+AN2155</f>
        <v>0</v>
      </c>
      <c r="AP2155" s="17">
        <f t="shared" ref="AP2155:AQ2158" si="9016">N2155-U2155-AB2155-AI2155</f>
        <v>0</v>
      </c>
      <c r="AQ2155" s="17">
        <f t="shared" si="9016"/>
        <v>0</v>
      </c>
      <c r="AR2155" s="18">
        <f t="shared" ref="AR2155:AR2158" si="9017">AP2155+AQ2155</f>
        <v>0</v>
      </c>
      <c r="AS2155" s="18">
        <f t="shared" ref="AS2155:AS2158" si="9018">AO2155+AR2155</f>
        <v>0</v>
      </c>
      <c r="AT2155" s="18" t="s">
        <v>148</v>
      </c>
      <c r="AU2155" s="322">
        <v>1</v>
      </c>
      <c r="AV2155" s="291">
        <v>0</v>
      </c>
      <c r="AW2155" s="266">
        <f>'[1]AFF 2018'!$CI$2537</f>
        <v>0</v>
      </c>
      <c r="AX2155" s="266">
        <f>'[1]AFF 2018'!$CJ$2537</f>
        <v>0</v>
      </c>
      <c r="AY2155" s="266">
        <f>'[1]AFF 2018'!$CM$2537</f>
        <v>-1</v>
      </c>
      <c r="AZ2155" s="266">
        <f>'[1]AFF 2018'!$CN$2537</f>
        <v>0</v>
      </c>
      <c r="BE2155" s="91" t="s">
        <v>79</v>
      </c>
    </row>
    <row r="2156" spans="2:57" s="3" customFormat="1" ht="336.75" customHeight="1">
      <c r="B2156" s="15"/>
      <c r="C2156" s="62"/>
      <c r="D2156" s="15"/>
      <c r="E2156" s="15"/>
      <c r="F2156" s="15"/>
      <c r="G2156" s="15"/>
      <c r="H2156" s="15"/>
      <c r="I2156" s="63"/>
      <c r="J2156" s="64" t="s">
        <v>2184</v>
      </c>
      <c r="K2156" s="17">
        <f>'[1]AFF 2018'!AJ$2538</f>
        <v>1056558.19</v>
      </c>
      <c r="L2156" s="17">
        <f>'[1]AFF 2018'!AK$2538</f>
        <v>0</v>
      </c>
      <c r="M2156" s="18">
        <f t="shared" ref="M2156:M2158" si="9019">K2156+L2156</f>
        <v>1056558.19</v>
      </c>
      <c r="N2156" s="17">
        <f>'[1]AFF 2018'!AM$2538</f>
        <v>0</v>
      </c>
      <c r="O2156" s="17">
        <f>'[1]AFF 2018'!AN$2538</f>
        <v>0</v>
      </c>
      <c r="P2156" s="18">
        <f t="shared" ref="P2156:P2158" si="9020">N2156+O2156</f>
        <v>0</v>
      </c>
      <c r="Q2156" s="18">
        <f t="shared" si="9004"/>
        <v>1056558.19</v>
      </c>
      <c r="R2156" s="17">
        <f>'[1]AFF 2018'!AQ$2538</f>
        <v>311740.84999999998</v>
      </c>
      <c r="S2156" s="17">
        <f>'[1]AFF 2018'!AR$2538</f>
        <v>0</v>
      </c>
      <c r="T2156" s="18">
        <f t="shared" si="9005"/>
        <v>311740.84999999998</v>
      </c>
      <c r="U2156" s="17">
        <f>'[1]AFF 2018'!AT$2538</f>
        <v>0</v>
      </c>
      <c r="V2156" s="17">
        <f>'[1]AFF 2018'!AU$2538</f>
        <v>0</v>
      </c>
      <c r="W2156" s="18">
        <f t="shared" si="9006"/>
        <v>0</v>
      </c>
      <c r="X2156" s="18">
        <f t="shared" si="9007"/>
        <v>311740.84999999998</v>
      </c>
      <c r="Y2156" s="17">
        <f>'[1]AFF 2018'!BL$2538</f>
        <v>744817.34000000008</v>
      </c>
      <c r="Z2156" s="17">
        <f>'[1]AFF 2018'!BM$2538</f>
        <v>0</v>
      </c>
      <c r="AA2156" s="18">
        <f t="shared" si="9008"/>
        <v>744817.34000000008</v>
      </c>
      <c r="AB2156" s="17">
        <f>'[1]AFF 2018'!BO$2538</f>
        <v>0</v>
      </c>
      <c r="AC2156" s="17">
        <f>'[1]AFF 2018'!BP$2538</f>
        <v>0</v>
      </c>
      <c r="AD2156" s="18">
        <f t="shared" si="9009"/>
        <v>0</v>
      </c>
      <c r="AE2156" s="18">
        <f t="shared" si="9010"/>
        <v>744817.34000000008</v>
      </c>
      <c r="AF2156" s="17">
        <f>'[1]AFF 2018'!$BE$2538</f>
        <v>0</v>
      </c>
      <c r="AG2156" s="17">
        <f>'[1]AFF 2018'!$BF$2538</f>
        <v>0</v>
      </c>
      <c r="AH2156" s="18">
        <f t="shared" si="9011"/>
        <v>0</v>
      </c>
      <c r="AI2156" s="17">
        <f>'[1]AFF 2018'!$BH$2538</f>
        <v>0</v>
      </c>
      <c r="AJ2156" s="17">
        <f>'[1]AFF 2018'!$BI$2538</f>
        <v>0</v>
      </c>
      <c r="AK2156" s="18">
        <f t="shared" si="9012"/>
        <v>0</v>
      </c>
      <c r="AL2156" s="18">
        <f t="shared" si="9013"/>
        <v>0</v>
      </c>
      <c r="AM2156" s="17">
        <f t="shared" si="9014"/>
        <v>-1.1641532182693481E-10</v>
      </c>
      <c r="AN2156" s="17">
        <f t="shared" si="9014"/>
        <v>0</v>
      </c>
      <c r="AO2156" s="18">
        <f t="shared" si="9015"/>
        <v>-1.1641532182693481E-10</v>
      </c>
      <c r="AP2156" s="17">
        <f t="shared" si="9016"/>
        <v>0</v>
      </c>
      <c r="AQ2156" s="17">
        <f t="shared" si="9016"/>
        <v>0</v>
      </c>
      <c r="AR2156" s="18">
        <f t="shared" si="9017"/>
        <v>0</v>
      </c>
      <c r="AS2156" s="18">
        <f t="shared" si="9018"/>
        <v>-1.1641532182693481E-10</v>
      </c>
      <c r="AT2156" s="18" t="s">
        <v>148</v>
      </c>
      <c r="AU2156" s="322">
        <v>1</v>
      </c>
      <c r="AV2156" s="291">
        <v>0</v>
      </c>
      <c r="AW2156" s="266">
        <f>'[1]AFF 2018'!$CI$2538</f>
        <v>0</v>
      </c>
      <c r="AX2156" s="266">
        <f>'[1]AFF 2018'!$CJ$2538</f>
        <v>0</v>
      </c>
      <c r="AY2156" s="266">
        <f>'[1]AFF 2018'!$CM$2538</f>
        <v>-1</v>
      </c>
      <c r="AZ2156" s="266">
        <f>'[1]AFF 2018'!$CN$2538</f>
        <v>0</v>
      </c>
      <c r="BE2156" s="91" t="s">
        <v>79</v>
      </c>
    </row>
    <row r="2157" spans="2:57" s="3" customFormat="1" ht="346.5" customHeight="1">
      <c r="B2157" s="15"/>
      <c r="C2157" s="62"/>
      <c r="D2157" s="15"/>
      <c r="E2157" s="15"/>
      <c r="F2157" s="15"/>
      <c r="G2157" s="15"/>
      <c r="H2157" s="15"/>
      <c r="I2157" s="63"/>
      <c r="J2157" s="64" t="s">
        <v>2185</v>
      </c>
      <c r="K2157" s="17">
        <f>'[1]AFF 2018'!AJ$2539</f>
        <v>1207291.3</v>
      </c>
      <c r="L2157" s="17">
        <f>'[1]AFF 2018'!AK$2539</f>
        <v>0</v>
      </c>
      <c r="M2157" s="18">
        <f t="shared" si="9019"/>
        <v>1207291.3</v>
      </c>
      <c r="N2157" s="17">
        <f>'[1]AFF 2018'!AM$2539</f>
        <v>0</v>
      </c>
      <c r="O2157" s="17">
        <f>'[1]AFF 2018'!AN$2539</f>
        <v>0</v>
      </c>
      <c r="P2157" s="18">
        <f t="shared" si="9020"/>
        <v>0</v>
      </c>
      <c r="Q2157" s="18">
        <f t="shared" si="9004"/>
        <v>1207291.3</v>
      </c>
      <c r="R2157" s="17">
        <f>'[1]AFF 2018'!AQ$2539</f>
        <v>0</v>
      </c>
      <c r="S2157" s="17">
        <f>'[1]AFF 2018'!AR$2539</f>
        <v>0</v>
      </c>
      <c r="T2157" s="18">
        <f t="shared" si="9005"/>
        <v>0</v>
      </c>
      <c r="U2157" s="17">
        <f>'[1]AFF 2018'!AT$2539</f>
        <v>0</v>
      </c>
      <c r="V2157" s="17">
        <f>'[1]AFF 2018'!AU$2539</f>
        <v>0</v>
      </c>
      <c r="W2157" s="18">
        <f t="shared" si="9006"/>
        <v>0</v>
      </c>
      <c r="X2157" s="18">
        <f t="shared" si="9007"/>
        <v>0</v>
      </c>
      <c r="Y2157" s="17">
        <f>'[1]AFF 2018'!BL$2539</f>
        <v>1205960.3699999999</v>
      </c>
      <c r="Z2157" s="17">
        <f>'[1]AFF 2018'!BM$2539</f>
        <v>0</v>
      </c>
      <c r="AA2157" s="18">
        <f t="shared" ref="AA2157:AA2158" si="9021">Y2157+Z2157</f>
        <v>1205960.3699999999</v>
      </c>
      <c r="AB2157" s="17">
        <f>'[1]AFF 2018'!BO$2539</f>
        <v>0</v>
      </c>
      <c r="AC2157" s="17">
        <f>'[1]AFF 2018'!BP$2539</f>
        <v>0</v>
      </c>
      <c r="AD2157" s="18">
        <f t="shared" si="9009"/>
        <v>0</v>
      </c>
      <c r="AE2157" s="18">
        <f t="shared" si="9010"/>
        <v>1205960.3699999999</v>
      </c>
      <c r="AF2157" s="17">
        <f>'[1]AFF 2018'!$BE$2539</f>
        <v>0</v>
      </c>
      <c r="AG2157" s="17">
        <f>'[1]AFF 2018'!$BF$2539</f>
        <v>0</v>
      </c>
      <c r="AH2157" s="18">
        <f t="shared" si="9011"/>
        <v>0</v>
      </c>
      <c r="AI2157" s="17">
        <f>'[1]AFF 2018'!$BH$2539</f>
        <v>0</v>
      </c>
      <c r="AJ2157" s="17">
        <f>'[1]AFF 2018'!$BI$2539</f>
        <v>0</v>
      </c>
      <c r="AK2157" s="18">
        <f t="shared" si="9012"/>
        <v>0</v>
      </c>
      <c r="AL2157" s="18">
        <f t="shared" si="9013"/>
        <v>0</v>
      </c>
      <c r="AM2157" s="17">
        <f t="shared" si="9014"/>
        <v>1330.9300000001676</v>
      </c>
      <c r="AN2157" s="17">
        <f t="shared" si="9014"/>
        <v>0</v>
      </c>
      <c r="AO2157" s="18">
        <f t="shared" si="9015"/>
        <v>1330.9300000001676</v>
      </c>
      <c r="AP2157" s="17">
        <f t="shared" si="9016"/>
        <v>0</v>
      </c>
      <c r="AQ2157" s="17">
        <f t="shared" si="9016"/>
        <v>0</v>
      </c>
      <c r="AR2157" s="18">
        <f t="shared" si="9017"/>
        <v>0</v>
      </c>
      <c r="AS2157" s="18">
        <f t="shared" si="9018"/>
        <v>1330.9300000001676</v>
      </c>
      <c r="AT2157" s="18" t="s">
        <v>148</v>
      </c>
      <c r="AU2157" s="322">
        <v>1</v>
      </c>
      <c r="AV2157" s="291">
        <v>0</v>
      </c>
      <c r="AW2157" s="266">
        <f>'[1]AFF 2018'!$CI$2539</f>
        <v>0</v>
      </c>
      <c r="AX2157" s="266">
        <f>'[1]AFF 2018'!$CJ$2539</f>
        <v>0</v>
      </c>
      <c r="AY2157" s="266">
        <f>'[1]AFF 2018'!$CM$2539</f>
        <v>-1</v>
      </c>
      <c r="AZ2157" s="266">
        <f>'[1]AFF 2018'!$CN$2539</f>
        <v>0</v>
      </c>
      <c r="BE2157" s="91" t="s">
        <v>79</v>
      </c>
    </row>
    <row r="2158" spans="2:57" s="3" customFormat="1" ht="309.75" customHeight="1">
      <c r="B2158" s="15"/>
      <c r="C2158" s="62"/>
      <c r="D2158" s="15"/>
      <c r="E2158" s="15"/>
      <c r="F2158" s="15"/>
      <c r="G2158" s="15"/>
      <c r="H2158" s="15"/>
      <c r="I2158" s="63"/>
      <c r="J2158" s="64" t="s">
        <v>2186</v>
      </c>
      <c r="K2158" s="17">
        <f>'[1]AFF 2018'!AJ$2540</f>
        <v>651877.88</v>
      </c>
      <c r="L2158" s="17">
        <f>'[1]AFF 2018'!AK$2540</f>
        <v>0</v>
      </c>
      <c r="M2158" s="18">
        <f t="shared" si="9019"/>
        <v>651877.88</v>
      </c>
      <c r="N2158" s="17">
        <f>'[1]AFF 2018'!AM$2540</f>
        <v>0</v>
      </c>
      <c r="O2158" s="17">
        <f>'[1]AFF 2018'!AN$2540</f>
        <v>0</v>
      </c>
      <c r="P2158" s="18">
        <f t="shared" si="9020"/>
        <v>0</v>
      </c>
      <c r="Q2158" s="18">
        <f t="shared" si="9004"/>
        <v>651877.88</v>
      </c>
      <c r="R2158" s="17">
        <f>'[1]AFF 2018'!AQ$2540</f>
        <v>0</v>
      </c>
      <c r="S2158" s="17">
        <f>'[1]AFF 2018'!AR$2540</f>
        <v>0</v>
      </c>
      <c r="T2158" s="18">
        <f t="shared" si="9005"/>
        <v>0</v>
      </c>
      <c r="U2158" s="17">
        <f>'[1]AFF 2018'!AT$2540</f>
        <v>0</v>
      </c>
      <c r="V2158" s="17">
        <f>'[1]AFF 2018'!AU$2540</f>
        <v>0</v>
      </c>
      <c r="W2158" s="18">
        <f t="shared" si="9006"/>
        <v>0</v>
      </c>
      <c r="X2158" s="18">
        <f t="shared" si="9007"/>
        <v>0</v>
      </c>
      <c r="Y2158" s="17">
        <f>'[1]AFF 2018'!BL$2540</f>
        <v>649390.4</v>
      </c>
      <c r="Z2158" s="17">
        <f>'[1]AFF 2018'!BM$2540</f>
        <v>0</v>
      </c>
      <c r="AA2158" s="18">
        <f t="shared" si="9021"/>
        <v>649390.4</v>
      </c>
      <c r="AB2158" s="17">
        <f>'[1]AFF 2018'!BO$2540</f>
        <v>0</v>
      </c>
      <c r="AC2158" s="17">
        <f>'[1]AFF 2018'!BP$2540</f>
        <v>0</v>
      </c>
      <c r="AD2158" s="18">
        <f t="shared" si="9009"/>
        <v>0</v>
      </c>
      <c r="AE2158" s="18">
        <f t="shared" si="9010"/>
        <v>649390.4</v>
      </c>
      <c r="AF2158" s="17">
        <f>'[1]AFF 2018'!$BE$2540</f>
        <v>1.135049346179251E-11</v>
      </c>
      <c r="AG2158" s="17">
        <f>'[1]AFF 2018'!$BF$2540</f>
        <v>0</v>
      </c>
      <c r="AH2158" s="18">
        <f t="shared" si="9011"/>
        <v>1.135049346179251E-11</v>
      </c>
      <c r="AI2158" s="17">
        <f>'[1]AFF 2018'!$BH$2540</f>
        <v>0</v>
      </c>
      <c r="AJ2158" s="17">
        <f>'[1]AFF 2018'!$BI$2540</f>
        <v>0</v>
      </c>
      <c r="AK2158" s="18">
        <f t="shared" si="9012"/>
        <v>0</v>
      </c>
      <c r="AL2158" s="18">
        <f t="shared" si="9013"/>
        <v>1.135049346179251E-11</v>
      </c>
      <c r="AM2158" s="17">
        <f t="shared" si="9014"/>
        <v>2487.47999999997</v>
      </c>
      <c r="AN2158" s="17">
        <f t="shared" si="9014"/>
        <v>0</v>
      </c>
      <c r="AO2158" s="18">
        <f t="shared" si="9015"/>
        <v>2487.47999999997</v>
      </c>
      <c r="AP2158" s="17">
        <f t="shared" si="9016"/>
        <v>0</v>
      </c>
      <c r="AQ2158" s="17">
        <f t="shared" si="9016"/>
        <v>0</v>
      </c>
      <c r="AR2158" s="18">
        <f t="shared" si="9017"/>
        <v>0</v>
      </c>
      <c r="AS2158" s="18">
        <f t="shared" si="9018"/>
        <v>2487.47999999997</v>
      </c>
      <c r="AT2158" s="18" t="s">
        <v>148</v>
      </c>
      <c r="AU2158" s="322">
        <v>1</v>
      </c>
      <c r="AV2158" s="291">
        <v>0</v>
      </c>
      <c r="AW2158" s="266">
        <f>'[1]AFF 2018'!$CI$2540</f>
        <v>0</v>
      </c>
      <c r="AX2158" s="266">
        <f>'[1]AFF 2018'!$CJ$2540</f>
        <v>0</v>
      </c>
      <c r="AY2158" s="266">
        <f>'[1]AFF 2018'!$CM$2540</f>
        <v>-1</v>
      </c>
      <c r="AZ2158" s="266">
        <f>'[1]AFF 2018'!$CN$2540</f>
        <v>0</v>
      </c>
      <c r="BE2158" s="91" t="s">
        <v>79</v>
      </c>
    </row>
    <row r="2159" spans="2:57" s="3" customFormat="1" ht="123" customHeight="1">
      <c r="B2159" s="35">
        <v>2018</v>
      </c>
      <c r="C2159" s="36">
        <v>8323</v>
      </c>
      <c r="D2159" s="35">
        <v>4</v>
      </c>
      <c r="E2159" s="35">
        <v>2</v>
      </c>
      <c r="F2159" s="35"/>
      <c r="G2159" s="35"/>
      <c r="H2159" s="35"/>
      <c r="I2159" s="37"/>
      <c r="J2159" s="38" t="s">
        <v>2146</v>
      </c>
      <c r="K2159" s="39">
        <f>K2160+K2177+K2184+K2270</f>
        <v>556560</v>
      </c>
      <c r="L2159" s="39">
        <f t="shared" ref="L2159:P2159" si="9022">L2160+L2177+L2184+L2270</f>
        <v>0</v>
      </c>
      <c r="M2159" s="39">
        <f t="shared" si="9022"/>
        <v>556560</v>
      </c>
      <c r="N2159" s="39">
        <f t="shared" si="9022"/>
        <v>600000</v>
      </c>
      <c r="O2159" s="39">
        <f t="shared" si="9022"/>
        <v>0</v>
      </c>
      <c r="P2159" s="39">
        <f t="shared" si="9022"/>
        <v>600000</v>
      </c>
      <c r="Q2159" s="39">
        <f>M2159+P2159</f>
        <v>1156560</v>
      </c>
      <c r="R2159" s="39">
        <f>R2160+R2177+R2184+R2270</f>
        <v>408573.51</v>
      </c>
      <c r="S2159" s="39">
        <f t="shared" ref="S2159:W2159" si="9023">S2160+S2177+S2184+S2270</f>
        <v>0</v>
      </c>
      <c r="T2159" s="39">
        <f t="shared" si="9023"/>
        <v>408573.51</v>
      </c>
      <c r="U2159" s="39">
        <f t="shared" si="9023"/>
        <v>531600</v>
      </c>
      <c r="V2159" s="39">
        <f t="shared" si="9023"/>
        <v>0</v>
      </c>
      <c r="W2159" s="39">
        <f t="shared" si="9023"/>
        <v>531600</v>
      </c>
      <c r="X2159" s="39">
        <f>T2159+W2159</f>
        <v>940173.51</v>
      </c>
      <c r="Y2159" s="39">
        <f>Y2160+Y2177+Y2184+Y2270</f>
        <v>137328.94</v>
      </c>
      <c r="Z2159" s="39">
        <f t="shared" ref="Z2159:AD2159" si="9024">Z2160+Z2177+Z2184+Z2270</f>
        <v>0</v>
      </c>
      <c r="AA2159" s="39">
        <f t="shared" si="9024"/>
        <v>137328.94</v>
      </c>
      <c r="AB2159" s="39">
        <f t="shared" si="9024"/>
        <v>0</v>
      </c>
      <c r="AC2159" s="39">
        <f t="shared" si="9024"/>
        <v>0</v>
      </c>
      <c r="AD2159" s="39">
        <f t="shared" si="9024"/>
        <v>0</v>
      </c>
      <c r="AE2159" s="39">
        <f>AA2159+AD2159</f>
        <v>137328.94</v>
      </c>
      <c r="AF2159" s="39">
        <f>AF2160+AF2177+AF2184+AF2270</f>
        <v>0</v>
      </c>
      <c r="AG2159" s="39">
        <f t="shared" ref="AG2159:AJ2159" si="9025">AG2160+AG2177+AG2184+AG2270</f>
        <v>0</v>
      </c>
      <c r="AH2159" s="39">
        <f t="shared" si="9025"/>
        <v>0</v>
      </c>
      <c r="AI2159" s="39">
        <f t="shared" si="9025"/>
        <v>0</v>
      </c>
      <c r="AJ2159" s="39">
        <f t="shared" si="9025"/>
        <v>0</v>
      </c>
      <c r="AK2159" s="39">
        <f t="shared" ref="AK2159" si="9026">AK2160+AK2177+AK2184+AK2270</f>
        <v>0</v>
      </c>
      <c r="AL2159" s="39">
        <f>AH2159+AK2159</f>
        <v>0</v>
      </c>
      <c r="AM2159" s="39">
        <f>AM2160+AM2177+AM2184+AM2270</f>
        <v>10657.549999999988</v>
      </c>
      <c r="AN2159" s="39">
        <f t="shared" ref="AN2159:AR2159" si="9027">AN2160+AN2177+AN2184+AN2270</f>
        <v>0</v>
      </c>
      <c r="AO2159" s="39">
        <f t="shared" si="9027"/>
        <v>10657.549999999988</v>
      </c>
      <c r="AP2159" s="39">
        <f t="shared" si="9027"/>
        <v>68400</v>
      </c>
      <c r="AQ2159" s="39">
        <f t="shared" si="9027"/>
        <v>0</v>
      </c>
      <c r="AR2159" s="39">
        <f t="shared" si="9027"/>
        <v>68400</v>
      </c>
      <c r="AS2159" s="39">
        <f>AO2159+AR2159</f>
        <v>79057.549999999988</v>
      </c>
      <c r="AT2159" s="39"/>
      <c r="AU2159" s="308"/>
      <c r="AV2159" s="286"/>
      <c r="AW2159" s="261"/>
      <c r="AX2159" s="261"/>
      <c r="AY2159" s="261"/>
      <c r="AZ2159" s="261"/>
      <c r="BE2159" s="83"/>
    </row>
    <row r="2160" spans="2:57" s="3" customFormat="1" ht="70.5" hidden="1" customHeight="1">
      <c r="B2160" s="41">
        <v>2018</v>
      </c>
      <c r="C2160" s="42">
        <v>8323</v>
      </c>
      <c r="D2160" s="41">
        <v>4</v>
      </c>
      <c r="E2160" s="41">
        <v>2</v>
      </c>
      <c r="F2160" s="41">
        <v>2000</v>
      </c>
      <c r="G2160" s="41"/>
      <c r="H2160" s="41"/>
      <c r="I2160" s="41"/>
      <c r="J2160" s="43" t="s">
        <v>34</v>
      </c>
      <c r="K2160" s="44">
        <f>K2161+K2168+K2171</f>
        <v>0</v>
      </c>
      <c r="L2160" s="44">
        <f t="shared" ref="L2160:P2160" si="9028">L2161+L2168+L2171</f>
        <v>0</v>
      </c>
      <c r="M2160" s="44">
        <f t="shared" si="9028"/>
        <v>0</v>
      </c>
      <c r="N2160" s="44">
        <f t="shared" si="9028"/>
        <v>0</v>
      </c>
      <c r="O2160" s="44">
        <f t="shared" si="9028"/>
        <v>0</v>
      </c>
      <c r="P2160" s="44">
        <f t="shared" si="9028"/>
        <v>0</v>
      </c>
      <c r="Q2160" s="44">
        <f>M2160+P2160</f>
        <v>0</v>
      </c>
      <c r="R2160" s="44">
        <f>R2161+R2168+R2171</f>
        <v>0</v>
      </c>
      <c r="S2160" s="44">
        <f t="shared" ref="S2160:W2160" si="9029">S2161+S2168+S2171</f>
        <v>0</v>
      </c>
      <c r="T2160" s="44">
        <f t="shared" si="9029"/>
        <v>0</v>
      </c>
      <c r="U2160" s="44">
        <f t="shared" si="9029"/>
        <v>0</v>
      </c>
      <c r="V2160" s="44">
        <f t="shared" si="9029"/>
        <v>0</v>
      </c>
      <c r="W2160" s="44">
        <f t="shared" si="9029"/>
        <v>0</v>
      </c>
      <c r="X2160" s="44">
        <f>T2160+W2160</f>
        <v>0</v>
      </c>
      <c r="Y2160" s="44">
        <f>Y2161+Y2168+Y2171</f>
        <v>0</v>
      </c>
      <c r="Z2160" s="44">
        <f t="shared" ref="Z2160:AD2160" si="9030">Z2161+Z2168+Z2171</f>
        <v>0</v>
      </c>
      <c r="AA2160" s="44">
        <f t="shared" si="9030"/>
        <v>0</v>
      </c>
      <c r="AB2160" s="44">
        <f t="shared" si="9030"/>
        <v>0</v>
      </c>
      <c r="AC2160" s="44">
        <f t="shared" si="9030"/>
        <v>0</v>
      </c>
      <c r="AD2160" s="44">
        <f t="shared" si="9030"/>
        <v>0</v>
      </c>
      <c r="AE2160" s="44">
        <f>AA2160+AD2160</f>
        <v>0</v>
      </c>
      <c r="AF2160" s="44">
        <f>AF2161+AF2168+AF2171</f>
        <v>0</v>
      </c>
      <c r="AG2160" s="44">
        <f t="shared" ref="AG2160:AJ2160" si="9031">AG2161+AG2168+AG2171</f>
        <v>0</v>
      </c>
      <c r="AH2160" s="44">
        <f t="shared" si="9031"/>
        <v>0</v>
      </c>
      <c r="AI2160" s="44">
        <f t="shared" si="9031"/>
        <v>0</v>
      </c>
      <c r="AJ2160" s="44">
        <f t="shared" si="9031"/>
        <v>0</v>
      </c>
      <c r="AK2160" s="44">
        <f t="shared" ref="AK2160" si="9032">AK2161+AK2168+AK2171</f>
        <v>0</v>
      </c>
      <c r="AL2160" s="44">
        <f>AH2160+AK2160</f>
        <v>0</v>
      </c>
      <c r="AM2160" s="44">
        <f>AM2161+AM2168+AM2171</f>
        <v>0</v>
      </c>
      <c r="AN2160" s="44">
        <f t="shared" ref="AN2160:AR2160" si="9033">AN2161+AN2168+AN2171</f>
        <v>0</v>
      </c>
      <c r="AO2160" s="44">
        <f t="shared" si="9033"/>
        <v>0</v>
      </c>
      <c r="AP2160" s="44">
        <f t="shared" si="9033"/>
        <v>0</v>
      </c>
      <c r="AQ2160" s="44">
        <f t="shared" si="9033"/>
        <v>0</v>
      </c>
      <c r="AR2160" s="44">
        <f t="shared" si="9033"/>
        <v>0</v>
      </c>
      <c r="AS2160" s="44">
        <f>AO2160+AR2160</f>
        <v>0</v>
      </c>
      <c r="AT2160" s="44"/>
      <c r="AU2160" s="287"/>
      <c r="AV2160" s="294"/>
      <c r="AW2160" s="262"/>
      <c r="AX2160" s="262"/>
      <c r="AY2160" s="262"/>
      <c r="AZ2160" s="262"/>
      <c r="BE2160" s="46"/>
    </row>
    <row r="2161" spans="2:57" s="3" customFormat="1" ht="70.5" hidden="1" customHeight="1">
      <c r="B2161" s="47">
        <v>2018</v>
      </c>
      <c r="C2161" s="48">
        <v>8323</v>
      </c>
      <c r="D2161" s="47">
        <v>4</v>
      </c>
      <c r="E2161" s="47">
        <v>2</v>
      </c>
      <c r="F2161" s="47">
        <v>2000</v>
      </c>
      <c r="G2161" s="47">
        <v>2100</v>
      </c>
      <c r="H2161" s="47"/>
      <c r="I2161" s="47"/>
      <c r="J2161" s="49" t="s">
        <v>538</v>
      </c>
      <c r="K2161" s="50">
        <f>K2162+K2164+K2166</f>
        <v>0</v>
      </c>
      <c r="L2161" s="50">
        <f t="shared" ref="L2161:P2161" si="9034">L2162+L2164+L2166</f>
        <v>0</v>
      </c>
      <c r="M2161" s="50">
        <f t="shared" si="9034"/>
        <v>0</v>
      </c>
      <c r="N2161" s="50">
        <f t="shared" si="9034"/>
        <v>0</v>
      </c>
      <c r="O2161" s="50">
        <f t="shared" si="9034"/>
        <v>0</v>
      </c>
      <c r="P2161" s="50">
        <f t="shared" si="9034"/>
        <v>0</v>
      </c>
      <c r="Q2161" s="50">
        <f>M2161+P2161</f>
        <v>0</v>
      </c>
      <c r="R2161" s="50">
        <f>R2162+R2164+R2166</f>
        <v>0</v>
      </c>
      <c r="S2161" s="50">
        <f t="shared" ref="S2161:W2161" si="9035">S2162+S2164+S2166</f>
        <v>0</v>
      </c>
      <c r="T2161" s="50">
        <f t="shared" si="9035"/>
        <v>0</v>
      </c>
      <c r="U2161" s="50">
        <f t="shared" si="9035"/>
        <v>0</v>
      </c>
      <c r="V2161" s="50">
        <f t="shared" si="9035"/>
        <v>0</v>
      </c>
      <c r="W2161" s="50">
        <f t="shared" si="9035"/>
        <v>0</v>
      </c>
      <c r="X2161" s="50">
        <f>T2161+W2161</f>
        <v>0</v>
      </c>
      <c r="Y2161" s="50">
        <f>Y2162+Y2164+Y2166</f>
        <v>0</v>
      </c>
      <c r="Z2161" s="50">
        <f t="shared" ref="Z2161:AD2161" si="9036">Z2162+Z2164+Z2166</f>
        <v>0</v>
      </c>
      <c r="AA2161" s="50">
        <f t="shared" si="9036"/>
        <v>0</v>
      </c>
      <c r="AB2161" s="50">
        <f t="shared" si="9036"/>
        <v>0</v>
      </c>
      <c r="AC2161" s="50">
        <f t="shared" si="9036"/>
        <v>0</v>
      </c>
      <c r="AD2161" s="50">
        <f t="shared" si="9036"/>
        <v>0</v>
      </c>
      <c r="AE2161" s="50">
        <f>AA2161+AD2161</f>
        <v>0</v>
      </c>
      <c r="AF2161" s="50">
        <f>AF2162+AF2164+AF2166</f>
        <v>0</v>
      </c>
      <c r="AG2161" s="50">
        <f t="shared" ref="AG2161:AJ2161" si="9037">AG2162+AG2164+AG2166</f>
        <v>0</v>
      </c>
      <c r="AH2161" s="50">
        <f t="shared" si="9037"/>
        <v>0</v>
      </c>
      <c r="AI2161" s="50">
        <f t="shared" si="9037"/>
        <v>0</v>
      </c>
      <c r="AJ2161" s="50">
        <f t="shared" si="9037"/>
        <v>0</v>
      </c>
      <c r="AK2161" s="50">
        <f t="shared" ref="AK2161" si="9038">AK2162+AK2164+AK2166</f>
        <v>0</v>
      </c>
      <c r="AL2161" s="50">
        <f>AH2161+AK2161</f>
        <v>0</v>
      </c>
      <c r="AM2161" s="50">
        <f>AM2162+AM2164+AM2166</f>
        <v>0</v>
      </c>
      <c r="AN2161" s="50">
        <f t="shared" ref="AN2161:AR2161" si="9039">AN2162+AN2164+AN2166</f>
        <v>0</v>
      </c>
      <c r="AO2161" s="50">
        <f t="shared" si="9039"/>
        <v>0</v>
      </c>
      <c r="AP2161" s="50">
        <f t="shared" si="9039"/>
        <v>0</v>
      </c>
      <c r="AQ2161" s="50">
        <f t="shared" si="9039"/>
        <v>0</v>
      </c>
      <c r="AR2161" s="50">
        <f t="shared" si="9039"/>
        <v>0</v>
      </c>
      <c r="AS2161" s="50">
        <f>AO2161+AR2161</f>
        <v>0</v>
      </c>
      <c r="AT2161" s="50"/>
      <c r="AU2161" s="292"/>
      <c r="AV2161" s="288"/>
      <c r="AW2161" s="263"/>
      <c r="AX2161" s="263"/>
      <c r="AY2161" s="263"/>
      <c r="AZ2161" s="263"/>
      <c r="BE2161" s="52"/>
    </row>
    <row r="2162" spans="2:57" s="3" customFormat="1" ht="70.5" hidden="1" customHeight="1">
      <c r="B2162" s="53">
        <v>2018</v>
      </c>
      <c r="C2162" s="54">
        <v>8323</v>
      </c>
      <c r="D2162" s="53">
        <v>4</v>
      </c>
      <c r="E2162" s="53">
        <v>2</v>
      </c>
      <c r="F2162" s="53">
        <v>2000</v>
      </c>
      <c r="G2162" s="53">
        <v>2100</v>
      </c>
      <c r="H2162" s="53">
        <v>211</v>
      </c>
      <c r="I2162" s="53"/>
      <c r="J2162" s="56" t="s">
        <v>36</v>
      </c>
      <c r="K2162" s="68">
        <f>K2163</f>
        <v>0</v>
      </c>
      <c r="L2162" s="68">
        <f t="shared" ref="L2162" si="9040">L2163</f>
        <v>0</v>
      </c>
      <c r="M2162" s="68">
        <f t="shared" ref="M2162" si="9041">M2163</f>
        <v>0</v>
      </c>
      <c r="N2162" s="68">
        <f t="shared" ref="N2162" si="9042">N2163</f>
        <v>0</v>
      </c>
      <c r="O2162" s="68">
        <f t="shared" ref="O2162" si="9043">O2163</f>
        <v>0</v>
      </c>
      <c r="P2162" s="68">
        <f t="shared" ref="P2162" si="9044">P2163</f>
        <v>0</v>
      </c>
      <c r="Q2162" s="68">
        <f>M2162+P2162</f>
        <v>0</v>
      </c>
      <c r="R2162" s="68">
        <f>R2163</f>
        <v>0</v>
      </c>
      <c r="S2162" s="68">
        <f t="shared" ref="S2162:W2162" si="9045">S2163</f>
        <v>0</v>
      </c>
      <c r="T2162" s="68">
        <f t="shared" si="9045"/>
        <v>0</v>
      </c>
      <c r="U2162" s="68">
        <f t="shared" si="9045"/>
        <v>0</v>
      </c>
      <c r="V2162" s="68">
        <f t="shared" si="9045"/>
        <v>0</v>
      </c>
      <c r="W2162" s="68">
        <f t="shared" si="9045"/>
        <v>0</v>
      </c>
      <c r="X2162" s="68">
        <f>T2162+W2162</f>
        <v>0</v>
      </c>
      <c r="Y2162" s="68">
        <f>Y2163</f>
        <v>0</v>
      </c>
      <c r="Z2162" s="68">
        <f t="shared" ref="Z2162:AD2162" si="9046">Z2163</f>
        <v>0</v>
      </c>
      <c r="AA2162" s="68">
        <f t="shared" si="9046"/>
        <v>0</v>
      </c>
      <c r="AB2162" s="68">
        <f t="shared" si="9046"/>
        <v>0</v>
      </c>
      <c r="AC2162" s="68">
        <f t="shared" si="9046"/>
        <v>0</v>
      </c>
      <c r="AD2162" s="68">
        <f t="shared" si="9046"/>
        <v>0</v>
      </c>
      <c r="AE2162" s="68">
        <f>AA2162+AD2162</f>
        <v>0</v>
      </c>
      <c r="AF2162" s="68">
        <f>AF2163</f>
        <v>0</v>
      </c>
      <c r="AG2162" s="68">
        <f t="shared" ref="AG2162:AJ2162" si="9047">AG2163</f>
        <v>0</v>
      </c>
      <c r="AH2162" s="68">
        <f t="shared" si="9047"/>
        <v>0</v>
      </c>
      <c r="AI2162" s="68">
        <f t="shared" si="9047"/>
        <v>0</v>
      </c>
      <c r="AJ2162" s="68">
        <f t="shared" si="9047"/>
        <v>0</v>
      </c>
      <c r="AK2162" s="68">
        <f t="shared" ref="AK2162" si="9048">AK2163</f>
        <v>0</v>
      </c>
      <c r="AL2162" s="68">
        <f>AH2162+AK2162</f>
        <v>0</v>
      </c>
      <c r="AM2162" s="68">
        <f>AM2163</f>
        <v>0</v>
      </c>
      <c r="AN2162" s="68">
        <f t="shared" ref="AN2162:AR2162" si="9049">AN2163</f>
        <v>0</v>
      </c>
      <c r="AO2162" s="68">
        <f t="shared" si="9049"/>
        <v>0</v>
      </c>
      <c r="AP2162" s="68">
        <f t="shared" si="9049"/>
        <v>0</v>
      </c>
      <c r="AQ2162" s="68">
        <f t="shared" si="9049"/>
        <v>0</v>
      </c>
      <c r="AR2162" s="68">
        <f t="shared" si="9049"/>
        <v>0</v>
      </c>
      <c r="AS2162" s="68">
        <f>AO2162+AR2162</f>
        <v>0</v>
      </c>
      <c r="AT2162" s="68"/>
      <c r="AU2162" s="295"/>
      <c r="AV2162" s="298"/>
      <c r="AW2162" s="267"/>
      <c r="AX2162" s="267"/>
      <c r="AY2162" s="267"/>
      <c r="AZ2162" s="267"/>
      <c r="BE2162" s="69"/>
    </row>
    <row r="2163" spans="2:57" s="3" customFormat="1" ht="70.5" hidden="1" customHeight="1">
      <c r="B2163" s="15">
        <v>2018</v>
      </c>
      <c r="C2163" s="62">
        <v>8323</v>
      </c>
      <c r="D2163" s="15">
        <v>4</v>
      </c>
      <c r="E2163" s="15">
        <v>2</v>
      </c>
      <c r="F2163" s="15">
        <v>2000</v>
      </c>
      <c r="G2163" s="15">
        <v>2100</v>
      </c>
      <c r="H2163" s="15">
        <v>211</v>
      </c>
      <c r="I2163" s="63">
        <v>1</v>
      </c>
      <c r="J2163" s="64" t="s">
        <v>974</v>
      </c>
      <c r="K2163" s="17">
        <v>0</v>
      </c>
      <c r="L2163" s="17">
        <v>0</v>
      </c>
      <c r="M2163" s="18">
        <f t="shared" ref="M2163" si="9050">K2163+L2163</f>
        <v>0</v>
      </c>
      <c r="N2163" s="17">
        <f>Q2163-K2163</f>
        <v>0</v>
      </c>
      <c r="O2163" s="17">
        <v>0</v>
      </c>
      <c r="P2163" s="18">
        <f t="shared" ref="P2163" si="9051">N2163+O2163</f>
        <v>0</v>
      </c>
      <c r="Q2163" s="18">
        <v>0</v>
      </c>
      <c r="R2163" s="17">
        <v>0</v>
      </c>
      <c r="S2163" s="17">
        <v>0</v>
      </c>
      <c r="T2163" s="18">
        <f t="shared" ref="T2163" si="9052">R2163+S2163</f>
        <v>0</v>
      </c>
      <c r="U2163" s="17">
        <f>X2163-R2163</f>
        <v>0</v>
      </c>
      <c r="V2163" s="17">
        <v>0</v>
      </c>
      <c r="W2163" s="18">
        <f t="shared" ref="W2163" si="9053">U2163+V2163</f>
        <v>0</v>
      </c>
      <c r="X2163" s="18">
        <v>0</v>
      </c>
      <c r="Y2163" s="17">
        <v>0</v>
      </c>
      <c r="Z2163" s="17">
        <v>0</v>
      </c>
      <c r="AA2163" s="18">
        <f t="shared" ref="AA2163" si="9054">Y2163+Z2163</f>
        <v>0</v>
      </c>
      <c r="AB2163" s="17">
        <f>AE2163-Y2163</f>
        <v>0</v>
      </c>
      <c r="AC2163" s="17">
        <v>0</v>
      </c>
      <c r="AD2163" s="18">
        <f t="shared" ref="AD2163" si="9055">AB2163+AC2163</f>
        <v>0</v>
      </c>
      <c r="AE2163" s="18">
        <v>0</v>
      </c>
      <c r="AF2163" s="17">
        <v>0</v>
      </c>
      <c r="AG2163" s="17">
        <v>0</v>
      </c>
      <c r="AH2163" s="18">
        <f t="shared" ref="AH2163" si="9056">AF2163+AG2163</f>
        <v>0</v>
      </c>
      <c r="AI2163" s="17">
        <f>AL2163-AF2163</f>
        <v>0</v>
      </c>
      <c r="AJ2163" s="17">
        <v>0</v>
      </c>
      <c r="AK2163" s="18">
        <f t="shared" ref="AK2163" si="9057">AI2163+AJ2163</f>
        <v>0</v>
      </c>
      <c r="AL2163" s="18">
        <v>0</v>
      </c>
      <c r="AM2163" s="17">
        <v>0</v>
      </c>
      <c r="AN2163" s="17">
        <v>0</v>
      </c>
      <c r="AO2163" s="18">
        <f t="shared" ref="AO2163" si="9058">AM2163+AN2163</f>
        <v>0</v>
      </c>
      <c r="AP2163" s="17">
        <f>AS2163-AM2163</f>
        <v>0</v>
      </c>
      <c r="AQ2163" s="17">
        <v>0</v>
      </c>
      <c r="AR2163" s="18">
        <f t="shared" ref="AR2163" si="9059">AP2163+AQ2163</f>
        <v>0</v>
      </c>
      <c r="AS2163" s="18">
        <v>0</v>
      </c>
      <c r="AT2163" s="18" t="s">
        <v>38</v>
      </c>
      <c r="AU2163" s="322"/>
      <c r="AV2163" s="291"/>
      <c r="AW2163" s="266"/>
      <c r="AX2163" s="266"/>
      <c r="AY2163" s="266"/>
      <c r="AZ2163" s="266"/>
      <c r="BE2163" s="84" t="s">
        <v>31</v>
      </c>
    </row>
    <row r="2164" spans="2:57" s="3" customFormat="1" ht="70.5" hidden="1" customHeight="1">
      <c r="B2164" s="53">
        <v>2018</v>
      </c>
      <c r="C2164" s="54">
        <v>8323</v>
      </c>
      <c r="D2164" s="53">
        <v>4</v>
      </c>
      <c r="E2164" s="53">
        <v>2</v>
      </c>
      <c r="F2164" s="53">
        <v>2000</v>
      </c>
      <c r="G2164" s="53">
        <v>2100</v>
      </c>
      <c r="H2164" s="53">
        <v>215</v>
      </c>
      <c r="I2164" s="53"/>
      <c r="J2164" s="56" t="s">
        <v>2147</v>
      </c>
      <c r="K2164" s="68">
        <f>K2165</f>
        <v>0</v>
      </c>
      <c r="L2164" s="68">
        <f t="shared" ref="L2164" si="9060">L2165</f>
        <v>0</v>
      </c>
      <c r="M2164" s="68">
        <f t="shared" ref="M2164" si="9061">M2165</f>
        <v>0</v>
      </c>
      <c r="N2164" s="68">
        <f t="shared" ref="N2164" si="9062">N2165</f>
        <v>0</v>
      </c>
      <c r="O2164" s="68">
        <f t="shared" ref="O2164" si="9063">O2165</f>
        <v>0</v>
      </c>
      <c r="P2164" s="68">
        <f t="shared" ref="P2164" si="9064">P2165</f>
        <v>0</v>
      </c>
      <c r="Q2164" s="68">
        <f>M2164+P2164</f>
        <v>0</v>
      </c>
      <c r="R2164" s="68">
        <f>R2165</f>
        <v>0</v>
      </c>
      <c r="S2164" s="68">
        <f t="shared" ref="S2164:W2164" si="9065">S2165</f>
        <v>0</v>
      </c>
      <c r="T2164" s="68">
        <f t="shared" si="9065"/>
        <v>0</v>
      </c>
      <c r="U2164" s="68">
        <f t="shared" si="9065"/>
        <v>0</v>
      </c>
      <c r="V2164" s="68">
        <f t="shared" si="9065"/>
        <v>0</v>
      </c>
      <c r="W2164" s="68">
        <f t="shared" si="9065"/>
        <v>0</v>
      </c>
      <c r="X2164" s="68">
        <f>T2164+W2164</f>
        <v>0</v>
      </c>
      <c r="Y2164" s="68">
        <f>Y2165</f>
        <v>0</v>
      </c>
      <c r="Z2164" s="68">
        <f t="shared" ref="Z2164:AD2164" si="9066">Z2165</f>
        <v>0</v>
      </c>
      <c r="AA2164" s="68">
        <f t="shared" si="9066"/>
        <v>0</v>
      </c>
      <c r="AB2164" s="68">
        <f t="shared" si="9066"/>
        <v>0</v>
      </c>
      <c r="AC2164" s="68">
        <f t="shared" si="9066"/>
        <v>0</v>
      </c>
      <c r="AD2164" s="68">
        <f t="shared" si="9066"/>
        <v>0</v>
      </c>
      <c r="AE2164" s="68">
        <f>AA2164+AD2164</f>
        <v>0</v>
      </c>
      <c r="AF2164" s="68">
        <f>AF2165</f>
        <v>0</v>
      </c>
      <c r="AG2164" s="68">
        <f t="shared" ref="AG2164:AJ2164" si="9067">AG2165</f>
        <v>0</v>
      </c>
      <c r="AH2164" s="68">
        <f t="shared" si="9067"/>
        <v>0</v>
      </c>
      <c r="AI2164" s="68">
        <f t="shared" si="9067"/>
        <v>0</v>
      </c>
      <c r="AJ2164" s="68">
        <f t="shared" si="9067"/>
        <v>0</v>
      </c>
      <c r="AK2164" s="68">
        <f t="shared" ref="AK2164" si="9068">AK2165</f>
        <v>0</v>
      </c>
      <c r="AL2164" s="68">
        <f>AH2164+AK2164</f>
        <v>0</v>
      </c>
      <c r="AM2164" s="68">
        <f>AM2165</f>
        <v>0</v>
      </c>
      <c r="AN2164" s="68">
        <f t="shared" ref="AN2164:AR2164" si="9069">AN2165</f>
        <v>0</v>
      </c>
      <c r="AO2164" s="68">
        <f t="shared" si="9069"/>
        <v>0</v>
      </c>
      <c r="AP2164" s="68">
        <f t="shared" si="9069"/>
        <v>0</v>
      </c>
      <c r="AQ2164" s="68">
        <f t="shared" si="9069"/>
        <v>0</v>
      </c>
      <c r="AR2164" s="68">
        <f t="shared" si="9069"/>
        <v>0</v>
      </c>
      <c r="AS2164" s="68">
        <f>AO2164+AR2164</f>
        <v>0</v>
      </c>
      <c r="AT2164" s="68"/>
      <c r="AU2164" s="295"/>
      <c r="AV2164" s="298"/>
      <c r="AW2164" s="267"/>
      <c r="AX2164" s="267"/>
      <c r="AY2164" s="267"/>
      <c r="AZ2164" s="267"/>
      <c r="BE2164" s="69"/>
    </row>
    <row r="2165" spans="2:57" s="3" customFormat="1" ht="70.5" hidden="1" customHeight="1">
      <c r="B2165" s="15">
        <v>2018</v>
      </c>
      <c r="C2165" s="62">
        <v>8323</v>
      </c>
      <c r="D2165" s="15">
        <v>4</v>
      </c>
      <c r="E2165" s="15">
        <v>2</v>
      </c>
      <c r="F2165" s="15">
        <v>2000</v>
      </c>
      <c r="G2165" s="15">
        <v>2100</v>
      </c>
      <c r="H2165" s="15">
        <v>215</v>
      </c>
      <c r="I2165" s="63">
        <v>1</v>
      </c>
      <c r="J2165" s="64" t="s">
        <v>43</v>
      </c>
      <c r="K2165" s="17">
        <v>0</v>
      </c>
      <c r="L2165" s="17">
        <v>0</v>
      </c>
      <c r="M2165" s="18">
        <f t="shared" ref="M2165" si="9070">K2165+L2165</f>
        <v>0</v>
      </c>
      <c r="N2165" s="17">
        <f>Q2165-K2165</f>
        <v>0</v>
      </c>
      <c r="O2165" s="17">
        <v>0</v>
      </c>
      <c r="P2165" s="18">
        <f t="shared" ref="P2165" si="9071">N2165+O2165</f>
        <v>0</v>
      </c>
      <c r="Q2165" s="18">
        <v>0</v>
      </c>
      <c r="R2165" s="17">
        <v>0</v>
      </c>
      <c r="S2165" s="17">
        <v>0</v>
      </c>
      <c r="T2165" s="18">
        <f t="shared" ref="T2165" si="9072">R2165+S2165</f>
        <v>0</v>
      </c>
      <c r="U2165" s="17">
        <f>X2165-R2165</f>
        <v>0</v>
      </c>
      <c r="V2165" s="17">
        <v>0</v>
      </c>
      <c r="W2165" s="18">
        <f t="shared" ref="W2165" si="9073">U2165+V2165</f>
        <v>0</v>
      </c>
      <c r="X2165" s="18">
        <v>0</v>
      </c>
      <c r="Y2165" s="17">
        <v>0</v>
      </c>
      <c r="Z2165" s="17">
        <v>0</v>
      </c>
      <c r="AA2165" s="18">
        <f t="shared" ref="AA2165" si="9074">Y2165+Z2165</f>
        <v>0</v>
      </c>
      <c r="AB2165" s="17">
        <f>AE2165-Y2165</f>
        <v>0</v>
      </c>
      <c r="AC2165" s="17">
        <v>0</v>
      </c>
      <c r="AD2165" s="18">
        <f t="shared" ref="AD2165" si="9075">AB2165+AC2165</f>
        <v>0</v>
      </c>
      <c r="AE2165" s="18">
        <v>0</v>
      </c>
      <c r="AF2165" s="17">
        <v>0</v>
      </c>
      <c r="AG2165" s="17">
        <v>0</v>
      </c>
      <c r="AH2165" s="18">
        <f t="shared" ref="AH2165" si="9076">AF2165+AG2165</f>
        <v>0</v>
      </c>
      <c r="AI2165" s="17">
        <f>AL2165-AF2165</f>
        <v>0</v>
      </c>
      <c r="AJ2165" s="17">
        <v>0</v>
      </c>
      <c r="AK2165" s="18">
        <f t="shared" ref="AK2165" si="9077">AI2165+AJ2165</f>
        <v>0</v>
      </c>
      <c r="AL2165" s="18">
        <v>0</v>
      </c>
      <c r="AM2165" s="17">
        <v>0</v>
      </c>
      <c r="AN2165" s="17">
        <v>0</v>
      </c>
      <c r="AO2165" s="18">
        <f t="shared" ref="AO2165" si="9078">AM2165+AN2165</f>
        <v>0</v>
      </c>
      <c r="AP2165" s="17">
        <f>AS2165-AM2165</f>
        <v>0</v>
      </c>
      <c r="AQ2165" s="17">
        <v>0</v>
      </c>
      <c r="AR2165" s="18">
        <f t="shared" ref="AR2165" si="9079">AP2165+AQ2165</f>
        <v>0</v>
      </c>
      <c r="AS2165" s="18">
        <v>0</v>
      </c>
      <c r="AT2165" s="18" t="s">
        <v>38</v>
      </c>
      <c r="AU2165" s="322"/>
      <c r="AV2165" s="291"/>
      <c r="AW2165" s="266"/>
      <c r="AX2165" s="266"/>
      <c r="AY2165" s="266"/>
      <c r="AZ2165" s="266"/>
      <c r="BE2165" s="84" t="s">
        <v>31</v>
      </c>
    </row>
    <row r="2166" spans="2:57" s="3" customFormat="1" ht="70.5" hidden="1" customHeight="1">
      <c r="B2166" s="53">
        <v>2018</v>
      </c>
      <c r="C2166" s="54">
        <v>8323</v>
      </c>
      <c r="D2166" s="53">
        <v>4</v>
      </c>
      <c r="E2166" s="53">
        <v>2</v>
      </c>
      <c r="F2166" s="53">
        <v>2000</v>
      </c>
      <c r="G2166" s="53">
        <v>2100</v>
      </c>
      <c r="H2166" s="53">
        <v>217</v>
      </c>
      <c r="I2166" s="53"/>
      <c r="J2166" s="56" t="s">
        <v>46</v>
      </c>
      <c r="K2166" s="68">
        <f>K2167</f>
        <v>0</v>
      </c>
      <c r="L2166" s="68">
        <f t="shared" ref="L2166" si="9080">L2167</f>
        <v>0</v>
      </c>
      <c r="M2166" s="68">
        <f t="shared" ref="M2166" si="9081">M2167</f>
        <v>0</v>
      </c>
      <c r="N2166" s="68">
        <f t="shared" ref="N2166" si="9082">N2167</f>
        <v>0</v>
      </c>
      <c r="O2166" s="68">
        <f t="shared" ref="O2166" si="9083">O2167</f>
        <v>0</v>
      </c>
      <c r="P2166" s="68">
        <f t="shared" ref="P2166" si="9084">P2167</f>
        <v>0</v>
      </c>
      <c r="Q2166" s="68">
        <f>M2166+P2166</f>
        <v>0</v>
      </c>
      <c r="R2166" s="68">
        <f>R2167</f>
        <v>0</v>
      </c>
      <c r="S2166" s="68">
        <f t="shared" ref="S2166:W2166" si="9085">S2167</f>
        <v>0</v>
      </c>
      <c r="T2166" s="68">
        <f t="shared" si="9085"/>
        <v>0</v>
      </c>
      <c r="U2166" s="68">
        <f t="shared" si="9085"/>
        <v>0</v>
      </c>
      <c r="V2166" s="68">
        <f t="shared" si="9085"/>
        <v>0</v>
      </c>
      <c r="W2166" s="68">
        <f t="shared" si="9085"/>
        <v>0</v>
      </c>
      <c r="X2166" s="68">
        <f>T2166+W2166</f>
        <v>0</v>
      </c>
      <c r="Y2166" s="68">
        <f>Y2167</f>
        <v>0</v>
      </c>
      <c r="Z2166" s="68">
        <f t="shared" ref="Z2166:AD2166" si="9086">Z2167</f>
        <v>0</v>
      </c>
      <c r="AA2166" s="68">
        <f t="shared" si="9086"/>
        <v>0</v>
      </c>
      <c r="AB2166" s="68">
        <f t="shared" si="9086"/>
        <v>0</v>
      </c>
      <c r="AC2166" s="68">
        <f t="shared" si="9086"/>
        <v>0</v>
      </c>
      <c r="AD2166" s="68">
        <f t="shared" si="9086"/>
        <v>0</v>
      </c>
      <c r="AE2166" s="68">
        <f>AA2166+AD2166</f>
        <v>0</v>
      </c>
      <c r="AF2166" s="68">
        <f>AF2167</f>
        <v>0</v>
      </c>
      <c r="AG2166" s="68">
        <f t="shared" ref="AG2166:AJ2166" si="9087">AG2167</f>
        <v>0</v>
      </c>
      <c r="AH2166" s="68">
        <f t="shared" si="9087"/>
        <v>0</v>
      </c>
      <c r="AI2166" s="68">
        <f t="shared" si="9087"/>
        <v>0</v>
      </c>
      <c r="AJ2166" s="68">
        <f t="shared" si="9087"/>
        <v>0</v>
      </c>
      <c r="AK2166" s="68">
        <f t="shared" ref="AK2166" si="9088">AK2167</f>
        <v>0</v>
      </c>
      <c r="AL2166" s="68">
        <f>AH2166+AK2166</f>
        <v>0</v>
      </c>
      <c r="AM2166" s="68">
        <f>AM2167</f>
        <v>0</v>
      </c>
      <c r="AN2166" s="68">
        <f t="shared" ref="AN2166:AR2166" si="9089">AN2167</f>
        <v>0</v>
      </c>
      <c r="AO2166" s="68">
        <f t="shared" si="9089"/>
        <v>0</v>
      </c>
      <c r="AP2166" s="68">
        <f t="shared" si="9089"/>
        <v>0</v>
      </c>
      <c r="AQ2166" s="68">
        <f t="shared" si="9089"/>
        <v>0</v>
      </c>
      <c r="AR2166" s="68">
        <f t="shared" si="9089"/>
        <v>0</v>
      </c>
      <c r="AS2166" s="68">
        <f>AO2166+AR2166</f>
        <v>0</v>
      </c>
      <c r="AT2166" s="68"/>
      <c r="AU2166" s="295"/>
      <c r="AV2166" s="298"/>
      <c r="AW2166" s="267"/>
      <c r="AX2166" s="267"/>
      <c r="AY2166" s="267"/>
      <c r="AZ2166" s="267"/>
      <c r="BE2166" s="69"/>
    </row>
    <row r="2167" spans="2:57" s="3" customFormat="1" ht="70.5" hidden="1" customHeight="1">
      <c r="B2167" s="15">
        <v>2018</v>
      </c>
      <c r="C2167" s="62">
        <v>8323</v>
      </c>
      <c r="D2167" s="15">
        <v>4</v>
      </c>
      <c r="E2167" s="15">
        <v>2</v>
      </c>
      <c r="F2167" s="15">
        <v>2000</v>
      </c>
      <c r="G2167" s="15">
        <v>2100</v>
      </c>
      <c r="H2167" s="15">
        <v>217</v>
      </c>
      <c r="I2167" s="63">
        <v>1</v>
      </c>
      <c r="J2167" s="64" t="s">
        <v>47</v>
      </c>
      <c r="K2167" s="17">
        <v>0</v>
      </c>
      <c r="L2167" s="17">
        <v>0</v>
      </c>
      <c r="M2167" s="18">
        <f t="shared" ref="M2167" si="9090">K2167+L2167</f>
        <v>0</v>
      </c>
      <c r="N2167" s="17">
        <f>Q2167-K2167</f>
        <v>0</v>
      </c>
      <c r="O2167" s="17">
        <v>0</v>
      </c>
      <c r="P2167" s="18">
        <f t="shared" ref="P2167" si="9091">N2167+O2167</f>
        <v>0</v>
      </c>
      <c r="Q2167" s="18">
        <v>0</v>
      </c>
      <c r="R2167" s="17">
        <v>0</v>
      </c>
      <c r="S2167" s="17">
        <v>0</v>
      </c>
      <c r="T2167" s="18">
        <f t="shared" ref="T2167" si="9092">R2167+S2167</f>
        <v>0</v>
      </c>
      <c r="U2167" s="17">
        <f>X2167-R2167</f>
        <v>0</v>
      </c>
      <c r="V2167" s="17">
        <v>0</v>
      </c>
      <c r="W2167" s="18">
        <f t="shared" ref="W2167" si="9093">U2167+V2167</f>
        <v>0</v>
      </c>
      <c r="X2167" s="18">
        <v>0</v>
      </c>
      <c r="Y2167" s="17">
        <v>0</v>
      </c>
      <c r="Z2167" s="17">
        <v>0</v>
      </c>
      <c r="AA2167" s="18">
        <f t="shared" ref="AA2167" si="9094">Y2167+Z2167</f>
        <v>0</v>
      </c>
      <c r="AB2167" s="17">
        <f>AE2167-Y2167</f>
        <v>0</v>
      </c>
      <c r="AC2167" s="17">
        <v>0</v>
      </c>
      <c r="AD2167" s="18">
        <f t="shared" ref="AD2167" si="9095">AB2167+AC2167</f>
        <v>0</v>
      </c>
      <c r="AE2167" s="18">
        <v>0</v>
      </c>
      <c r="AF2167" s="17">
        <v>0</v>
      </c>
      <c r="AG2167" s="17">
        <v>0</v>
      </c>
      <c r="AH2167" s="18">
        <f t="shared" ref="AH2167" si="9096">AF2167+AG2167</f>
        <v>0</v>
      </c>
      <c r="AI2167" s="17">
        <f>AL2167-AF2167</f>
        <v>0</v>
      </c>
      <c r="AJ2167" s="17">
        <v>0</v>
      </c>
      <c r="AK2167" s="18">
        <f t="shared" ref="AK2167" si="9097">AI2167+AJ2167</f>
        <v>0</v>
      </c>
      <c r="AL2167" s="18">
        <v>0</v>
      </c>
      <c r="AM2167" s="17">
        <v>0</v>
      </c>
      <c r="AN2167" s="17">
        <v>0</v>
      </c>
      <c r="AO2167" s="18">
        <f t="shared" ref="AO2167" si="9098">AM2167+AN2167</f>
        <v>0</v>
      </c>
      <c r="AP2167" s="17">
        <f>AS2167-AM2167</f>
        <v>0</v>
      </c>
      <c r="AQ2167" s="17">
        <v>0</v>
      </c>
      <c r="AR2167" s="18">
        <f t="shared" ref="AR2167" si="9099">AP2167+AQ2167</f>
        <v>0</v>
      </c>
      <c r="AS2167" s="18">
        <v>0</v>
      </c>
      <c r="AT2167" s="18" t="s">
        <v>38</v>
      </c>
      <c r="AU2167" s="322"/>
      <c r="AV2167" s="291"/>
      <c r="AW2167" s="266"/>
      <c r="AX2167" s="266"/>
      <c r="AY2167" s="266"/>
      <c r="AZ2167" s="266"/>
      <c r="BE2167" s="84" t="s">
        <v>31</v>
      </c>
    </row>
    <row r="2168" spans="2:57" s="3" customFormat="1" ht="70.5" hidden="1" customHeight="1">
      <c r="B2168" s="47">
        <v>2018</v>
      </c>
      <c r="C2168" s="48">
        <v>8323</v>
      </c>
      <c r="D2168" s="47">
        <v>4</v>
      </c>
      <c r="E2168" s="47">
        <v>2</v>
      </c>
      <c r="F2168" s="47">
        <v>2000</v>
      </c>
      <c r="G2168" s="47">
        <v>2700</v>
      </c>
      <c r="H2168" s="47"/>
      <c r="I2168" s="47"/>
      <c r="J2168" s="49" t="s">
        <v>159</v>
      </c>
      <c r="K2168" s="50">
        <f>K2169</f>
        <v>0</v>
      </c>
      <c r="L2168" s="50">
        <f t="shared" ref="L2168" si="9100">L2169</f>
        <v>0</v>
      </c>
      <c r="M2168" s="50">
        <f t="shared" ref="M2168" si="9101">M2169</f>
        <v>0</v>
      </c>
      <c r="N2168" s="50">
        <f t="shared" ref="N2168" si="9102">N2169</f>
        <v>0</v>
      </c>
      <c r="O2168" s="50">
        <f t="shared" ref="O2168" si="9103">O2169</f>
        <v>0</v>
      </c>
      <c r="P2168" s="50">
        <f t="shared" ref="P2168" si="9104">P2169</f>
        <v>0</v>
      </c>
      <c r="Q2168" s="50">
        <f>M2168+P2168</f>
        <v>0</v>
      </c>
      <c r="R2168" s="50">
        <f>R2169</f>
        <v>0</v>
      </c>
      <c r="S2168" s="50">
        <f t="shared" ref="S2168:W2169" si="9105">S2169</f>
        <v>0</v>
      </c>
      <c r="T2168" s="50">
        <f t="shared" si="9105"/>
        <v>0</v>
      </c>
      <c r="U2168" s="50">
        <f t="shared" si="9105"/>
        <v>0</v>
      </c>
      <c r="V2168" s="50">
        <f t="shared" si="9105"/>
        <v>0</v>
      </c>
      <c r="W2168" s="50">
        <f t="shared" si="9105"/>
        <v>0</v>
      </c>
      <c r="X2168" s="50">
        <f>T2168+W2168</f>
        <v>0</v>
      </c>
      <c r="Y2168" s="50">
        <f>Y2169</f>
        <v>0</v>
      </c>
      <c r="Z2168" s="50">
        <f t="shared" ref="Z2168:AD2169" si="9106">Z2169</f>
        <v>0</v>
      </c>
      <c r="AA2168" s="50">
        <f t="shared" si="9106"/>
        <v>0</v>
      </c>
      <c r="AB2168" s="50">
        <f t="shared" si="9106"/>
        <v>0</v>
      </c>
      <c r="AC2168" s="50">
        <f t="shared" si="9106"/>
        <v>0</v>
      </c>
      <c r="AD2168" s="50">
        <f t="shared" si="9106"/>
        <v>0</v>
      </c>
      <c r="AE2168" s="50">
        <f>AA2168+AD2168</f>
        <v>0</v>
      </c>
      <c r="AF2168" s="50">
        <f>AF2169</f>
        <v>0</v>
      </c>
      <c r="AG2168" s="50">
        <f t="shared" ref="AG2168:AJ2169" si="9107">AG2169</f>
        <v>0</v>
      </c>
      <c r="AH2168" s="50">
        <f t="shared" si="9107"/>
        <v>0</v>
      </c>
      <c r="AI2168" s="50">
        <f t="shared" si="9107"/>
        <v>0</v>
      </c>
      <c r="AJ2168" s="50">
        <f t="shared" si="9107"/>
        <v>0</v>
      </c>
      <c r="AK2168" s="50">
        <f t="shared" ref="AK2168:AK2169" si="9108">AK2169</f>
        <v>0</v>
      </c>
      <c r="AL2168" s="50">
        <f>AH2168+AK2168</f>
        <v>0</v>
      </c>
      <c r="AM2168" s="50">
        <f>AM2169</f>
        <v>0</v>
      </c>
      <c r="AN2168" s="50">
        <f t="shared" ref="AN2168:AR2169" si="9109">AN2169</f>
        <v>0</v>
      </c>
      <c r="AO2168" s="50">
        <f t="shared" si="9109"/>
        <v>0</v>
      </c>
      <c r="AP2168" s="50">
        <f t="shared" si="9109"/>
        <v>0</v>
      </c>
      <c r="AQ2168" s="50">
        <f t="shared" si="9109"/>
        <v>0</v>
      </c>
      <c r="AR2168" s="50">
        <f t="shared" si="9109"/>
        <v>0</v>
      </c>
      <c r="AS2168" s="50">
        <f>AO2168+AR2168</f>
        <v>0</v>
      </c>
      <c r="AT2168" s="50"/>
      <c r="AU2168" s="292"/>
      <c r="AV2168" s="288"/>
      <c r="AW2168" s="263"/>
      <c r="AX2168" s="263"/>
      <c r="AY2168" s="263"/>
      <c r="AZ2168" s="263"/>
      <c r="BE2168" s="52"/>
    </row>
    <row r="2169" spans="2:57" s="3" customFormat="1" ht="70.5" hidden="1" customHeight="1">
      <c r="B2169" s="53">
        <v>2018</v>
      </c>
      <c r="C2169" s="54">
        <v>8323</v>
      </c>
      <c r="D2169" s="53">
        <v>4</v>
      </c>
      <c r="E2169" s="53">
        <v>2</v>
      </c>
      <c r="F2169" s="53">
        <v>2000</v>
      </c>
      <c r="G2169" s="53">
        <v>2700</v>
      </c>
      <c r="H2169" s="53">
        <v>271</v>
      </c>
      <c r="I2169" s="53"/>
      <c r="J2169" s="56" t="s">
        <v>976</v>
      </c>
      <c r="K2169" s="68">
        <f>K2170</f>
        <v>0</v>
      </c>
      <c r="L2169" s="68">
        <f t="shared" ref="L2169" si="9110">L2170</f>
        <v>0</v>
      </c>
      <c r="M2169" s="68">
        <f t="shared" ref="M2169" si="9111">M2170</f>
        <v>0</v>
      </c>
      <c r="N2169" s="68">
        <f t="shared" ref="N2169" si="9112">N2170</f>
        <v>0</v>
      </c>
      <c r="O2169" s="68">
        <f t="shared" ref="O2169" si="9113">O2170</f>
        <v>0</v>
      </c>
      <c r="P2169" s="68">
        <f t="shared" ref="P2169" si="9114">P2170</f>
        <v>0</v>
      </c>
      <c r="Q2169" s="68">
        <f>M2169+P2169</f>
        <v>0</v>
      </c>
      <c r="R2169" s="68">
        <f>R2170</f>
        <v>0</v>
      </c>
      <c r="S2169" s="68">
        <f t="shared" si="9105"/>
        <v>0</v>
      </c>
      <c r="T2169" s="68">
        <f t="shared" si="9105"/>
        <v>0</v>
      </c>
      <c r="U2169" s="68">
        <f t="shared" si="9105"/>
        <v>0</v>
      </c>
      <c r="V2169" s="68">
        <f t="shared" si="9105"/>
        <v>0</v>
      </c>
      <c r="W2169" s="68">
        <f t="shared" si="9105"/>
        <v>0</v>
      </c>
      <c r="X2169" s="68">
        <f>T2169+W2169</f>
        <v>0</v>
      </c>
      <c r="Y2169" s="68">
        <f>Y2170</f>
        <v>0</v>
      </c>
      <c r="Z2169" s="68">
        <f t="shared" si="9106"/>
        <v>0</v>
      </c>
      <c r="AA2169" s="68">
        <f t="shared" si="9106"/>
        <v>0</v>
      </c>
      <c r="AB2169" s="68">
        <f t="shared" si="9106"/>
        <v>0</v>
      </c>
      <c r="AC2169" s="68">
        <f t="shared" si="9106"/>
        <v>0</v>
      </c>
      <c r="AD2169" s="68">
        <f t="shared" si="9106"/>
        <v>0</v>
      </c>
      <c r="AE2169" s="68">
        <f>AA2169+AD2169</f>
        <v>0</v>
      </c>
      <c r="AF2169" s="68">
        <f>AF2170</f>
        <v>0</v>
      </c>
      <c r="AG2169" s="68">
        <f t="shared" si="9107"/>
        <v>0</v>
      </c>
      <c r="AH2169" s="68">
        <f t="shared" si="9107"/>
        <v>0</v>
      </c>
      <c r="AI2169" s="68">
        <f t="shared" si="9107"/>
        <v>0</v>
      </c>
      <c r="AJ2169" s="68">
        <f t="shared" si="9107"/>
        <v>0</v>
      </c>
      <c r="AK2169" s="68">
        <f t="shared" si="9108"/>
        <v>0</v>
      </c>
      <c r="AL2169" s="68">
        <f>AH2169+AK2169</f>
        <v>0</v>
      </c>
      <c r="AM2169" s="68">
        <f>AM2170</f>
        <v>0</v>
      </c>
      <c r="AN2169" s="68">
        <f t="shared" si="9109"/>
        <v>0</v>
      </c>
      <c r="AO2169" s="68">
        <f t="shared" si="9109"/>
        <v>0</v>
      </c>
      <c r="AP2169" s="68">
        <f t="shared" si="9109"/>
        <v>0</v>
      </c>
      <c r="AQ2169" s="68">
        <f t="shared" si="9109"/>
        <v>0</v>
      </c>
      <c r="AR2169" s="68">
        <f t="shared" si="9109"/>
        <v>0</v>
      </c>
      <c r="AS2169" s="68">
        <f>AO2169+AR2169</f>
        <v>0</v>
      </c>
      <c r="AT2169" s="68"/>
      <c r="AU2169" s="295"/>
      <c r="AV2169" s="298"/>
      <c r="AW2169" s="267"/>
      <c r="AX2169" s="267"/>
      <c r="AY2169" s="267"/>
      <c r="AZ2169" s="267"/>
      <c r="BE2169" s="69"/>
    </row>
    <row r="2170" spans="2:57" s="3" customFormat="1" ht="70.5" hidden="1" customHeight="1">
      <c r="B2170" s="15">
        <v>2018</v>
      </c>
      <c r="C2170" s="62">
        <v>8323</v>
      </c>
      <c r="D2170" s="15">
        <v>4</v>
      </c>
      <c r="E2170" s="15">
        <v>2</v>
      </c>
      <c r="F2170" s="15">
        <v>2000</v>
      </c>
      <c r="G2170" s="15">
        <v>2700</v>
      </c>
      <c r="H2170" s="15">
        <v>271</v>
      </c>
      <c r="I2170" s="63">
        <v>1</v>
      </c>
      <c r="J2170" s="64" t="s">
        <v>55</v>
      </c>
      <c r="K2170" s="17">
        <f t="shared" ref="K2170" si="9115">ROUND(Q2170*0.8,0)</f>
        <v>0</v>
      </c>
      <c r="L2170" s="17">
        <v>0</v>
      </c>
      <c r="M2170" s="18">
        <f t="shared" ref="M2170" si="9116">K2170+L2170</f>
        <v>0</v>
      </c>
      <c r="N2170" s="17">
        <f>Q2170-K2170</f>
        <v>0</v>
      </c>
      <c r="O2170" s="17">
        <v>0</v>
      </c>
      <c r="P2170" s="18">
        <f t="shared" ref="P2170" si="9117">N2170+O2170</f>
        <v>0</v>
      </c>
      <c r="Q2170" s="18">
        <v>0</v>
      </c>
      <c r="R2170" s="17">
        <f t="shared" ref="R2170" si="9118">ROUND(X2170*0.8,0)</f>
        <v>0</v>
      </c>
      <c r="S2170" s="17">
        <v>0</v>
      </c>
      <c r="T2170" s="18">
        <f t="shared" ref="T2170" si="9119">R2170+S2170</f>
        <v>0</v>
      </c>
      <c r="U2170" s="17">
        <f>X2170-R2170</f>
        <v>0</v>
      </c>
      <c r="V2170" s="17">
        <v>0</v>
      </c>
      <c r="W2170" s="18">
        <f t="shared" ref="W2170" si="9120">U2170+V2170</f>
        <v>0</v>
      </c>
      <c r="X2170" s="18">
        <v>0</v>
      </c>
      <c r="Y2170" s="17">
        <f t="shared" ref="Y2170" si="9121">ROUND(AE2170*0.8,0)</f>
        <v>0</v>
      </c>
      <c r="Z2170" s="17">
        <v>0</v>
      </c>
      <c r="AA2170" s="18">
        <f t="shared" ref="AA2170" si="9122">Y2170+Z2170</f>
        <v>0</v>
      </c>
      <c r="AB2170" s="17">
        <f>AE2170-Y2170</f>
        <v>0</v>
      </c>
      <c r="AC2170" s="17">
        <v>0</v>
      </c>
      <c r="AD2170" s="18">
        <f t="shared" ref="AD2170" si="9123">AB2170+AC2170</f>
        <v>0</v>
      </c>
      <c r="AE2170" s="18">
        <v>0</v>
      </c>
      <c r="AF2170" s="17">
        <f t="shared" ref="AF2170" si="9124">ROUND(AL2170*0.8,0)</f>
        <v>0</v>
      </c>
      <c r="AG2170" s="17">
        <v>0</v>
      </c>
      <c r="AH2170" s="18">
        <f t="shared" ref="AH2170" si="9125">AF2170+AG2170</f>
        <v>0</v>
      </c>
      <c r="AI2170" s="17">
        <f>AL2170-AF2170</f>
        <v>0</v>
      </c>
      <c r="AJ2170" s="17">
        <v>0</v>
      </c>
      <c r="AK2170" s="18">
        <f t="shared" ref="AK2170" si="9126">AI2170+AJ2170</f>
        <v>0</v>
      </c>
      <c r="AL2170" s="18">
        <v>0</v>
      </c>
      <c r="AM2170" s="17">
        <f t="shared" ref="AM2170" si="9127">ROUND(AS2170*0.8,0)</f>
        <v>0</v>
      </c>
      <c r="AN2170" s="17">
        <v>0</v>
      </c>
      <c r="AO2170" s="18">
        <f t="shared" ref="AO2170" si="9128">AM2170+AN2170</f>
        <v>0</v>
      </c>
      <c r="AP2170" s="17">
        <f>AS2170-AM2170</f>
        <v>0</v>
      </c>
      <c r="AQ2170" s="17">
        <v>0</v>
      </c>
      <c r="AR2170" s="18">
        <f t="shared" ref="AR2170" si="9129">AP2170+AQ2170</f>
        <v>0</v>
      </c>
      <c r="AS2170" s="18">
        <v>0</v>
      </c>
      <c r="AT2170" s="18" t="s">
        <v>2061</v>
      </c>
      <c r="AU2170" s="322"/>
      <c r="AV2170" s="291"/>
      <c r="AW2170" s="266"/>
      <c r="AX2170" s="266"/>
      <c r="AY2170" s="266"/>
      <c r="AZ2170" s="266"/>
      <c r="BE2170" s="91" t="s">
        <v>79</v>
      </c>
    </row>
    <row r="2171" spans="2:57" s="3" customFormat="1" ht="70.5" hidden="1" customHeight="1">
      <c r="B2171" s="47">
        <v>2018</v>
      </c>
      <c r="C2171" s="48">
        <v>8323</v>
      </c>
      <c r="D2171" s="47">
        <v>4</v>
      </c>
      <c r="E2171" s="47">
        <v>2</v>
      </c>
      <c r="F2171" s="47">
        <v>2000</v>
      </c>
      <c r="G2171" s="47">
        <v>2900</v>
      </c>
      <c r="H2171" s="47"/>
      <c r="I2171" s="47"/>
      <c r="J2171" s="49" t="s">
        <v>59</v>
      </c>
      <c r="K2171" s="50">
        <f>K2172+K2175</f>
        <v>0</v>
      </c>
      <c r="L2171" s="50">
        <f t="shared" ref="L2171:P2171" si="9130">L2172+L2175</f>
        <v>0</v>
      </c>
      <c r="M2171" s="50">
        <f t="shared" si="9130"/>
        <v>0</v>
      </c>
      <c r="N2171" s="50">
        <f t="shared" si="9130"/>
        <v>0</v>
      </c>
      <c r="O2171" s="50">
        <f t="shared" si="9130"/>
        <v>0</v>
      </c>
      <c r="P2171" s="50">
        <f t="shared" si="9130"/>
        <v>0</v>
      </c>
      <c r="Q2171" s="50">
        <f>M2171+P2171</f>
        <v>0</v>
      </c>
      <c r="R2171" s="50">
        <f>R2172+R2175</f>
        <v>0</v>
      </c>
      <c r="S2171" s="50">
        <f t="shared" ref="S2171:W2171" si="9131">S2172+S2175</f>
        <v>0</v>
      </c>
      <c r="T2171" s="50">
        <f t="shared" si="9131"/>
        <v>0</v>
      </c>
      <c r="U2171" s="50">
        <f t="shared" si="9131"/>
        <v>0</v>
      </c>
      <c r="V2171" s="50">
        <f t="shared" si="9131"/>
        <v>0</v>
      </c>
      <c r="W2171" s="50">
        <f t="shared" si="9131"/>
        <v>0</v>
      </c>
      <c r="X2171" s="50">
        <f>T2171+W2171</f>
        <v>0</v>
      </c>
      <c r="Y2171" s="50">
        <f>Y2172+Y2175</f>
        <v>0</v>
      </c>
      <c r="Z2171" s="50">
        <f t="shared" ref="Z2171:AD2171" si="9132">Z2172+Z2175</f>
        <v>0</v>
      </c>
      <c r="AA2171" s="50">
        <f t="shared" si="9132"/>
        <v>0</v>
      </c>
      <c r="AB2171" s="50">
        <f t="shared" si="9132"/>
        <v>0</v>
      </c>
      <c r="AC2171" s="50">
        <f t="shared" si="9132"/>
        <v>0</v>
      </c>
      <c r="AD2171" s="50">
        <f t="shared" si="9132"/>
        <v>0</v>
      </c>
      <c r="AE2171" s="50">
        <f>AA2171+AD2171</f>
        <v>0</v>
      </c>
      <c r="AF2171" s="50">
        <f>AF2172+AF2175</f>
        <v>0</v>
      </c>
      <c r="AG2171" s="50">
        <f t="shared" ref="AG2171:AJ2171" si="9133">AG2172+AG2175</f>
        <v>0</v>
      </c>
      <c r="AH2171" s="50">
        <f t="shared" si="9133"/>
        <v>0</v>
      </c>
      <c r="AI2171" s="50">
        <f t="shared" si="9133"/>
        <v>0</v>
      </c>
      <c r="AJ2171" s="50">
        <f t="shared" si="9133"/>
        <v>0</v>
      </c>
      <c r="AK2171" s="50">
        <f t="shared" ref="AK2171" si="9134">AK2172+AK2175</f>
        <v>0</v>
      </c>
      <c r="AL2171" s="50">
        <f>AH2171+AK2171</f>
        <v>0</v>
      </c>
      <c r="AM2171" s="50">
        <f>AM2172+AM2175</f>
        <v>0</v>
      </c>
      <c r="AN2171" s="50">
        <f t="shared" ref="AN2171:AR2171" si="9135">AN2172+AN2175</f>
        <v>0</v>
      </c>
      <c r="AO2171" s="50">
        <f t="shared" si="9135"/>
        <v>0</v>
      </c>
      <c r="AP2171" s="50">
        <f t="shared" si="9135"/>
        <v>0</v>
      </c>
      <c r="AQ2171" s="50">
        <f t="shared" si="9135"/>
        <v>0</v>
      </c>
      <c r="AR2171" s="50">
        <f t="shared" si="9135"/>
        <v>0</v>
      </c>
      <c r="AS2171" s="50">
        <f>AO2171+AR2171</f>
        <v>0</v>
      </c>
      <c r="AT2171" s="50"/>
      <c r="AU2171" s="292"/>
      <c r="AV2171" s="288"/>
      <c r="AW2171" s="263"/>
      <c r="AX2171" s="263"/>
      <c r="AY2171" s="263"/>
      <c r="AZ2171" s="263"/>
      <c r="BE2171" s="52"/>
    </row>
    <row r="2172" spans="2:57" s="3" customFormat="1" ht="70.5" hidden="1" customHeight="1">
      <c r="B2172" s="53">
        <v>2018</v>
      </c>
      <c r="C2172" s="54">
        <v>8323</v>
      </c>
      <c r="D2172" s="53">
        <v>4</v>
      </c>
      <c r="E2172" s="53">
        <v>2</v>
      </c>
      <c r="F2172" s="53">
        <v>2000</v>
      </c>
      <c r="G2172" s="53">
        <v>2900</v>
      </c>
      <c r="H2172" s="53">
        <v>291</v>
      </c>
      <c r="I2172" s="53"/>
      <c r="J2172" s="56" t="s">
        <v>60</v>
      </c>
      <c r="K2172" s="68">
        <f>SUM(K2173:K2174)</f>
        <v>0</v>
      </c>
      <c r="L2172" s="68">
        <f t="shared" ref="L2172:P2172" si="9136">SUM(L2173:L2174)</f>
        <v>0</v>
      </c>
      <c r="M2172" s="68">
        <f t="shared" si="9136"/>
        <v>0</v>
      </c>
      <c r="N2172" s="68">
        <f t="shared" si="9136"/>
        <v>0</v>
      </c>
      <c r="O2172" s="68">
        <f t="shared" si="9136"/>
        <v>0</v>
      </c>
      <c r="P2172" s="68">
        <f t="shared" si="9136"/>
        <v>0</v>
      </c>
      <c r="Q2172" s="68">
        <f>M2172+P2172</f>
        <v>0</v>
      </c>
      <c r="R2172" s="68">
        <f>SUM(R2173:R2174)</f>
        <v>0</v>
      </c>
      <c r="S2172" s="68">
        <f t="shared" ref="S2172:W2172" si="9137">SUM(S2173:S2174)</f>
        <v>0</v>
      </c>
      <c r="T2172" s="68">
        <f t="shared" si="9137"/>
        <v>0</v>
      </c>
      <c r="U2172" s="68">
        <f t="shared" si="9137"/>
        <v>0</v>
      </c>
      <c r="V2172" s="68">
        <f t="shared" si="9137"/>
        <v>0</v>
      </c>
      <c r="W2172" s="68">
        <f t="shared" si="9137"/>
        <v>0</v>
      </c>
      <c r="X2172" s="68">
        <f>T2172+W2172</f>
        <v>0</v>
      </c>
      <c r="Y2172" s="68">
        <f>SUM(Y2173:Y2174)</f>
        <v>0</v>
      </c>
      <c r="Z2172" s="68">
        <f t="shared" ref="Z2172:AD2172" si="9138">SUM(Z2173:Z2174)</f>
        <v>0</v>
      </c>
      <c r="AA2172" s="68">
        <f t="shared" si="9138"/>
        <v>0</v>
      </c>
      <c r="AB2172" s="68">
        <f t="shared" si="9138"/>
        <v>0</v>
      </c>
      <c r="AC2172" s="68">
        <f t="shared" si="9138"/>
        <v>0</v>
      </c>
      <c r="AD2172" s="68">
        <f t="shared" si="9138"/>
        <v>0</v>
      </c>
      <c r="AE2172" s="68">
        <f>AA2172+AD2172</f>
        <v>0</v>
      </c>
      <c r="AF2172" s="68">
        <f>SUM(AF2173:AF2174)</f>
        <v>0</v>
      </c>
      <c r="AG2172" s="68">
        <f t="shared" ref="AG2172:AJ2172" si="9139">SUM(AG2173:AG2174)</f>
        <v>0</v>
      </c>
      <c r="AH2172" s="68">
        <f t="shared" si="9139"/>
        <v>0</v>
      </c>
      <c r="AI2172" s="68">
        <f t="shared" si="9139"/>
        <v>0</v>
      </c>
      <c r="AJ2172" s="68">
        <f t="shared" si="9139"/>
        <v>0</v>
      </c>
      <c r="AK2172" s="68">
        <f t="shared" ref="AK2172" si="9140">SUM(AK2173:AK2174)</f>
        <v>0</v>
      </c>
      <c r="AL2172" s="68">
        <f>AH2172+AK2172</f>
        <v>0</v>
      </c>
      <c r="AM2172" s="68">
        <f>SUM(AM2173:AM2174)</f>
        <v>0</v>
      </c>
      <c r="AN2172" s="68">
        <f t="shared" ref="AN2172:AR2172" si="9141">SUM(AN2173:AN2174)</f>
        <v>0</v>
      </c>
      <c r="AO2172" s="68">
        <f t="shared" si="9141"/>
        <v>0</v>
      </c>
      <c r="AP2172" s="68">
        <f t="shared" si="9141"/>
        <v>0</v>
      </c>
      <c r="AQ2172" s="68">
        <f t="shared" si="9141"/>
        <v>0</v>
      </c>
      <c r="AR2172" s="68">
        <f t="shared" si="9141"/>
        <v>0</v>
      </c>
      <c r="AS2172" s="68">
        <f>AO2172+AR2172</f>
        <v>0</v>
      </c>
      <c r="AT2172" s="68"/>
      <c r="AU2172" s="295"/>
      <c r="AV2172" s="298"/>
      <c r="AW2172" s="267"/>
      <c r="AX2172" s="267"/>
      <c r="AY2172" s="267"/>
      <c r="AZ2172" s="267"/>
      <c r="BE2172" s="69"/>
    </row>
    <row r="2173" spans="2:57" s="3" customFormat="1" ht="70.5" hidden="1" customHeight="1">
      <c r="B2173" s="15">
        <v>2018</v>
      </c>
      <c r="C2173" s="62">
        <v>8323</v>
      </c>
      <c r="D2173" s="15">
        <v>4</v>
      </c>
      <c r="E2173" s="15">
        <v>2</v>
      </c>
      <c r="F2173" s="15">
        <v>2000</v>
      </c>
      <c r="G2173" s="15">
        <v>2900</v>
      </c>
      <c r="H2173" s="15">
        <v>291</v>
      </c>
      <c r="I2173" s="63">
        <v>1</v>
      </c>
      <c r="J2173" s="64" t="s">
        <v>978</v>
      </c>
      <c r="K2173" s="17">
        <v>0</v>
      </c>
      <c r="L2173" s="17">
        <v>0</v>
      </c>
      <c r="M2173" s="18">
        <f t="shared" ref="M2173:M2174" si="9142">K2173+L2173</f>
        <v>0</v>
      </c>
      <c r="N2173" s="17">
        <f>Q2173-K2173</f>
        <v>0</v>
      </c>
      <c r="O2173" s="17">
        <v>0</v>
      </c>
      <c r="P2173" s="18">
        <f t="shared" ref="P2173:P2174" si="9143">N2173+O2173</f>
        <v>0</v>
      </c>
      <c r="Q2173" s="18">
        <v>0</v>
      </c>
      <c r="R2173" s="17">
        <v>0</v>
      </c>
      <c r="S2173" s="17">
        <v>0</v>
      </c>
      <c r="T2173" s="18">
        <f t="shared" ref="T2173:T2174" si="9144">R2173+S2173</f>
        <v>0</v>
      </c>
      <c r="U2173" s="17">
        <f>X2173-R2173</f>
        <v>0</v>
      </c>
      <c r="V2173" s="17">
        <v>0</v>
      </c>
      <c r="W2173" s="18">
        <f t="shared" ref="W2173:W2174" si="9145">U2173+V2173</f>
        <v>0</v>
      </c>
      <c r="X2173" s="18">
        <v>0</v>
      </c>
      <c r="Y2173" s="17">
        <v>0</v>
      </c>
      <c r="Z2173" s="17">
        <v>0</v>
      </c>
      <c r="AA2173" s="18">
        <f t="shared" ref="AA2173:AA2174" si="9146">Y2173+Z2173</f>
        <v>0</v>
      </c>
      <c r="AB2173" s="17">
        <f>AE2173-Y2173</f>
        <v>0</v>
      </c>
      <c r="AC2173" s="17">
        <v>0</v>
      </c>
      <c r="AD2173" s="18">
        <f t="shared" ref="AD2173:AD2174" si="9147">AB2173+AC2173</f>
        <v>0</v>
      </c>
      <c r="AE2173" s="18">
        <v>0</v>
      </c>
      <c r="AF2173" s="17">
        <v>0</v>
      </c>
      <c r="AG2173" s="17">
        <v>0</v>
      </c>
      <c r="AH2173" s="18">
        <f t="shared" ref="AH2173:AH2174" si="9148">AF2173+AG2173</f>
        <v>0</v>
      </c>
      <c r="AI2173" s="17">
        <f>AL2173-AF2173</f>
        <v>0</v>
      </c>
      <c r="AJ2173" s="17">
        <v>0</v>
      </c>
      <c r="AK2173" s="18">
        <f t="shared" ref="AK2173:AK2174" si="9149">AI2173+AJ2173</f>
        <v>0</v>
      </c>
      <c r="AL2173" s="18">
        <v>0</v>
      </c>
      <c r="AM2173" s="17">
        <v>0</v>
      </c>
      <c r="AN2173" s="17">
        <v>0</v>
      </c>
      <c r="AO2173" s="18">
        <f t="shared" ref="AO2173:AO2174" si="9150">AM2173+AN2173</f>
        <v>0</v>
      </c>
      <c r="AP2173" s="17">
        <f>AS2173-AM2173</f>
        <v>0</v>
      </c>
      <c r="AQ2173" s="17">
        <v>0</v>
      </c>
      <c r="AR2173" s="18">
        <f t="shared" ref="AR2173:AR2174" si="9151">AP2173+AQ2173</f>
        <v>0</v>
      </c>
      <c r="AS2173" s="18">
        <v>0</v>
      </c>
      <c r="AT2173" s="18" t="s">
        <v>44</v>
      </c>
      <c r="AU2173" s="322"/>
      <c r="AV2173" s="291"/>
      <c r="AW2173" s="266"/>
      <c r="AX2173" s="266"/>
      <c r="AY2173" s="266"/>
      <c r="AZ2173" s="266"/>
      <c r="BE2173" s="65" t="s">
        <v>31</v>
      </c>
    </row>
    <row r="2174" spans="2:57" s="3" customFormat="1" ht="70.5" hidden="1" customHeight="1">
      <c r="B2174" s="15">
        <v>2018</v>
      </c>
      <c r="C2174" s="62">
        <v>8323</v>
      </c>
      <c r="D2174" s="15">
        <v>4</v>
      </c>
      <c r="E2174" s="15">
        <v>2</v>
      </c>
      <c r="F2174" s="15">
        <v>2000</v>
      </c>
      <c r="G2174" s="15">
        <v>2900</v>
      </c>
      <c r="H2174" s="15">
        <v>291</v>
      </c>
      <c r="I2174" s="63">
        <v>2</v>
      </c>
      <c r="J2174" s="64" t="s">
        <v>60</v>
      </c>
      <c r="K2174" s="17">
        <v>0</v>
      </c>
      <c r="L2174" s="17">
        <v>0</v>
      </c>
      <c r="M2174" s="18">
        <f t="shared" si="9142"/>
        <v>0</v>
      </c>
      <c r="N2174" s="17">
        <f>Q2174-K2174</f>
        <v>0</v>
      </c>
      <c r="O2174" s="17">
        <v>0</v>
      </c>
      <c r="P2174" s="18">
        <f t="shared" si="9143"/>
        <v>0</v>
      </c>
      <c r="Q2174" s="18">
        <v>0</v>
      </c>
      <c r="R2174" s="17">
        <v>0</v>
      </c>
      <c r="S2174" s="17">
        <v>0</v>
      </c>
      <c r="T2174" s="18">
        <f t="shared" si="9144"/>
        <v>0</v>
      </c>
      <c r="U2174" s="17">
        <f>X2174-R2174</f>
        <v>0</v>
      </c>
      <c r="V2174" s="17">
        <v>0</v>
      </c>
      <c r="W2174" s="18">
        <f t="shared" si="9145"/>
        <v>0</v>
      </c>
      <c r="X2174" s="18">
        <v>0</v>
      </c>
      <c r="Y2174" s="17">
        <v>0</v>
      </c>
      <c r="Z2174" s="17">
        <v>0</v>
      </c>
      <c r="AA2174" s="18">
        <f t="shared" si="9146"/>
        <v>0</v>
      </c>
      <c r="AB2174" s="17">
        <f>AE2174-Y2174</f>
        <v>0</v>
      </c>
      <c r="AC2174" s="17">
        <v>0</v>
      </c>
      <c r="AD2174" s="18">
        <f t="shared" si="9147"/>
        <v>0</v>
      </c>
      <c r="AE2174" s="18">
        <v>0</v>
      </c>
      <c r="AF2174" s="17">
        <v>0</v>
      </c>
      <c r="AG2174" s="17">
        <v>0</v>
      </c>
      <c r="AH2174" s="18">
        <f t="shared" si="9148"/>
        <v>0</v>
      </c>
      <c r="AI2174" s="17">
        <f>AL2174-AF2174</f>
        <v>0</v>
      </c>
      <c r="AJ2174" s="17">
        <v>0</v>
      </c>
      <c r="AK2174" s="18">
        <f t="shared" si="9149"/>
        <v>0</v>
      </c>
      <c r="AL2174" s="18">
        <v>0</v>
      </c>
      <c r="AM2174" s="17">
        <v>0</v>
      </c>
      <c r="AN2174" s="17">
        <v>0</v>
      </c>
      <c r="AO2174" s="18">
        <f t="shared" si="9150"/>
        <v>0</v>
      </c>
      <c r="AP2174" s="17">
        <f>AS2174-AM2174</f>
        <v>0</v>
      </c>
      <c r="AQ2174" s="17">
        <v>0</v>
      </c>
      <c r="AR2174" s="18">
        <f t="shared" si="9151"/>
        <v>0</v>
      </c>
      <c r="AS2174" s="18">
        <v>0</v>
      </c>
      <c r="AT2174" s="18" t="s">
        <v>44</v>
      </c>
      <c r="AU2174" s="322"/>
      <c r="AV2174" s="291"/>
      <c r="AW2174" s="266"/>
      <c r="AX2174" s="266"/>
      <c r="AY2174" s="266"/>
      <c r="AZ2174" s="266"/>
      <c r="BE2174" s="65" t="s">
        <v>31</v>
      </c>
    </row>
    <row r="2175" spans="2:57" s="3" customFormat="1" ht="70.5" hidden="1" customHeight="1">
      <c r="B2175" s="53">
        <v>2018</v>
      </c>
      <c r="C2175" s="54">
        <v>8323</v>
      </c>
      <c r="D2175" s="53">
        <v>4</v>
      </c>
      <c r="E2175" s="53">
        <v>2</v>
      </c>
      <c r="F2175" s="53">
        <v>2000</v>
      </c>
      <c r="G2175" s="53">
        <v>2900</v>
      </c>
      <c r="H2175" s="53">
        <v>292</v>
      </c>
      <c r="I2175" s="53"/>
      <c r="J2175" s="56" t="s">
        <v>61</v>
      </c>
      <c r="K2175" s="68">
        <f>K2176</f>
        <v>0</v>
      </c>
      <c r="L2175" s="68">
        <f t="shared" ref="L2175" si="9152">L2176</f>
        <v>0</v>
      </c>
      <c r="M2175" s="68">
        <f t="shared" ref="M2175" si="9153">M2176</f>
        <v>0</v>
      </c>
      <c r="N2175" s="68">
        <f t="shared" ref="N2175" si="9154">N2176</f>
        <v>0</v>
      </c>
      <c r="O2175" s="68">
        <f t="shared" ref="O2175" si="9155">O2176</f>
        <v>0</v>
      </c>
      <c r="P2175" s="68">
        <f t="shared" ref="P2175" si="9156">P2176</f>
        <v>0</v>
      </c>
      <c r="Q2175" s="68">
        <f>M2175+P2175</f>
        <v>0</v>
      </c>
      <c r="R2175" s="68">
        <f>R2176</f>
        <v>0</v>
      </c>
      <c r="S2175" s="68">
        <f t="shared" ref="S2175:W2175" si="9157">S2176</f>
        <v>0</v>
      </c>
      <c r="T2175" s="68">
        <f t="shared" si="9157"/>
        <v>0</v>
      </c>
      <c r="U2175" s="68">
        <f t="shared" si="9157"/>
        <v>0</v>
      </c>
      <c r="V2175" s="68">
        <f t="shared" si="9157"/>
        <v>0</v>
      </c>
      <c r="W2175" s="68">
        <f t="shared" si="9157"/>
        <v>0</v>
      </c>
      <c r="X2175" s="68">
        <f>T2175+W2175</f>
        <v>0</v>
      </c>
      <c r="Y2175" s="68">
        <f>Y2176</f>
        <v>0</v>
      </c>
      <c r="Z2175" s="68">
        <f t="shared" ref="Z2175:AD2175" si="9158">Z2176</f>
        <v>0</v>
      </c>
      <c r="AA2175" s="68">
        <f t="shared" si="9158"/>
        <v>0</v>
      </c>
      <c r="AB2175" s="68">
        <f t="shared" si="9158"/>
        <v>0</v>
      </c>
      <c r="AC2175" s="68">
        <f t="shared" si="9158"/>
        <v>0</v>
      </c>
      <c r="AD2175" s="68">
        <f t="shared" si="9158"/>
        <v>0</v>
      </c>
      <c r="AE2175" s="68">
        <f>AA2175+AD2175</f>
        <v>0</v>
      </c>
      <c r="AF2175" s="68">
        <f>AF2176</f>
        <v>0</v>
      </c>
      <c r="AG2175" s="68">
        <f t="shared" ref="AG2175:AJ2175" si="9159">AG2176</f>
        <v>0</v>
      </c>
      <c r="AH2175" s="68">
        <f t="shared" si="9159"/>
        <v>0</v>
      </c>
      <c r="AI2175" s="68">
        <f t="shared" si="9159"/>
        <v>0</v>
      </c>
      <c r="AJ2175" s="68">
        <f t="shared" si="9159"/>
        <v>0</v>
      </c>
      <c r="AK2175" s="68">
        <f t="shared" ref="AK2175" si="9160">AK2176</f>
        <v>0</v>
      </c>
      <c r="AL2175" s="68">
        <f>AH2175+AK2175</f>
        <v>0</v>
      </c>
      <c r="AM2175" s="68">
        <f>AM2176</f>
        <v>0</v>
      </c>
      <c r="AN2175" s="68">
        <f t="shared" ref="AN2175:AR2175" si="9161">AN2176</f>
        <v>0</v>
      </c>
      <c r="AO2175" s="68">
        <f t="shared" si="9161"/>
        <v>0</v>
      </c>
      <c r="AP2175" s="68">
        <f t="shared" si="9161"/>
        <v>0</v>
      </c>
      <c r="AQ2175" s="68">
        <f t="shared" si="9161"/>
        <v>0</v>
      </c>
      <c r="AR2175" s="68">
        <f t="shared" si="9161"/>
        <v>0</v>
      </c>
      <c r="AS2175" s="68">
        <f>AO2175+AR2175</f>
        <v>0</v>
      </c>
      <c r="AT2175" s="68"/>
      <c r="AU2175" s="295"/>
      <c r="AV2175" s="298"/>
      <c r="AW2175" s="267"/>
      <c r="AX2175" s="267"/>
      <c r="AY2175" s="267"/>
      <c r="AZ2175" s="267"/>
      <c r="BE2175" s="69"/>
    </row>
    <row r="2176" spans="2:57" s="3" customFormat="1" ht="70.5" hidden="1" customHeight="1">
      <c r="B2176" s="15">
        <v>2018</v>
      </c>
      <c r="C2176" s="62">
        <v>8323</v>
      </c>
      <c r="D2176" s="15">
        <v>4</v>
      </c>
      <c r="E2176" s="15">
        <v>2</v>
      </c>
      <c r="F2176" s="15">
        <v>2000</v>
      </c>
      <c r="G2176" s="15">
        <v>2900</v>
      </c>
      <c r="H2176" s="15">
        <v>292</v>
      </c>
      <c r="I2176" s="63">
        <v>1</v>
      </c>
      <c r="J2176" s="64" t="s">
        <v>61</v>
      </c>
      <c r="K2176" s="17">
        <v>0</v>
      </c>
      <c r="L2176" s="17">
        <v>0</v>
      </c>
      <c r="M2176" s="18">
        <f t="shared" ref="M2176" si="9162">K2176+L2176</f>
        <v>0</v>
      </c>
      <c r="N2176" s="17">
        <f>Q2176-K2176</f>
        <v>0</v>
      </c>
      <c r="O2176" s="17">
        <v>0</v>
      </c>
      <c r="P2176" s="18">
        <f t="shared" ref="P2176" si="9163">N2176+O2176</f>
        <v>0</v>
      </c>
      <c r="Q2176" s="18">
        <v>0</v>
      </c>
      <c r="R2176" s="17">
        <v>0</v>
      </c>
      <c r="S2176" s="17">
        <v>0</v>
      </c>
      <c r="T2176" s="18">
        <f t="shared" ref="T2176" si="9164">R2176+S2176</f>
        <v>0</v>
      </c>
      <c r="U2176" s="17">
        <f>X2176-R2176</f>
        <v>0</v>
      </c>
      <c r="V2176" s="17">
        <v>0</v>
      </c>
      <c r="W2176" s="18">
        <f t="shared" ref="W2176" si="9165">U2176+V2176</f>
        <v>0</v>
      </c>
      <c r="X2176" s="18">
        <v>0</v>
      </c>
      <c r="Y2176" s="17">
        <v>0</v>
      </c>
      <c r="Z2176" s="17">
        <v>0</v>
      </c>
      <c r="AA2176" s="18">
        <f t="shared" ref="AA2176" si="9166">Y2176+Z2176</f>
        <v>0</v>
      </c>
      <c r="AB2176" s="17">
        <f>AE2176-Y2176</f>
        <v>0</v>
      </c>
      <c r="AC2176" s="17">
        <v>0</v>
      </c>
      <c r="AD2176" s="18">
        <f t="shared" ref="AD2176" si="9167">AB2176+AC2176</f>
        <v>0</v>
      </c>
      <c r="AE2176" s="18">
        <v>0</v>
      </c>
      <c r="AF2176" s="17">
        <v>0</v>
      </c>
      <c r="AG2176" s="17">
        <v>0</v>
      </c>
      <c r="AH2176" s="18">
        <f t="shared" ref="AH2176" si="9168">AF2176+AG2176</f>
        <v>0</v>
      </c>
      <c r="AI2176" s="17">
        <f>AL2176-AF2176</f>
        <v>0</v>
      </c>
      <c r="AJ2176" s="17">
        <v>0</v>
      </c>
      <c r="AK2176" s="18">
        <f t="shared" ref="AK2176" si="9169">AI2176+AJ2176</f>
        <v>0</v>
      </c>
      <c r="AL2176" s="18">
        <v>0</v>
      </c>
      <c r="AM2176" s="17">
        <v>0</v>
      </c>
      <c r="AN2176" s="17">
        <v>0</v>
      </c>
      <c r="AO2176" s="18">
        <f t="shared" ref="AO2176" si="9170">AM2176+AN2176</f>
        <v>0</v>
      </c>
      <c r="AP2176" s="17">
        <f>AS2176-AM2176</f>
        <v>0</v>
      </c>
      <c r="AQ2176" s="17">
        <v>0</v>
      </c>
      <c r="AR2176" s="18">
        <f t="shared" ref="AR2176" si="9171">AP2176+AQ2176</f>
        <v>0</v>
      </c>
      <c r="AS2176" s="18">
        <v>0</v>
      </c>
      <c r="AT2176" s="18" t="s">
        <v>44</v>
      </c>
      <c r="AU2176" s="322"/>
      <c r="AV2176" s="291"/>
      <c r="AW2176" s="266"/>
      <c r="AX2176" s="266"/>
      <c r="AY2176" s="266"/>
      <c r="AZ2176" s="266"/>
      <c r="BE2176" s="65" t="s">
        <v>31</v>
      </c>
    </row>
    <row r="2177" spans="2:57" s="3" customFormat="1" ht="70.5" hidden="1" customHeight="1">
      <c r="B2177" s="41">
        <v>2018</v>
      </c>
      <c r="C2177" s="42">
        <v>8323</v>
      </c>
      <c r="D2177" s="41">
        <v>4</v>
      </c>
      <c r="E2177" s="41">
        <v>2</v>
      </c>
      <c r="F2177" s="41">
        <v>3000</v>
      </c>
      <c r="G2177" s="41"/>
      <c r="H2177" s="41"/>
      <c r="I2177" s="41"/>
      <c r="J2177" s="43" t="s">
        <v>63</v>
      </c>
      <c r="K2177" s="44">
        <f>K2178</f>
        <v>0</v>
      </c>
      <c r="L2177" s="44">
        <f t="shared" ref="L2177:P2177" si="9172">L2178</f>
        <v>0</v>
      </c>
      <c r="M2177" s="44">
        <f t="shared" si="9172"/>
        <v>0</v>
      </c>
      <c r="N2177" s="44">
        <f t="shared" si="9172"/>
        <v>0</v>
      </c>
      <c r="O2177" s="44">
        <f t="shared" si="9172"/>
        <v>0</v>
      </c>
      <c r="P2177" s="44">
        <f t="shared" si="9172"/>
        <v>0</v>
      </c>
      <c r="Q2177" s="44">
        <f>M2177+P2177</f>
        <v>0</v>
      </c>
      <c r="R2177" s="44">
        <f>R2178</f>
        <v>0</v>
      </c>
      <c r="S2177" s="44">
        <f t="shared" ref="S2177:W2178" si="9173">S2178</f>
        <v>0</v>
      </c>
      <c r="T2177" s="44">
        <f t="shared" si="9173"/>
        <v>0</v>
      </c>
      <c r="U2177" s="44">
        <f t="shared" si="9173"/>
        <v>0</v>
      </c>
      <c r="V2177" s="44">
        <f t="shared" si="9173"/>
        <v>0</v>
      </c>
      <c r="W2177" s="44">
        <f t="shared" si="9173"/>
        <v>0</v>
      </c>
      <c r="X2177" s="44">
        <f>T2177+W2177</f>
        <v>0</v>
      </c>
      <c r="Y2177" s="44">
        <f>Y2178</f>
        <v>0</v>
      </c>
      <c r="Z2177" s="44">
        <f t="shared" ref="Z2177:AD2178" si="9174">Z2178</f>
        <v>0</v>
      </c>
      <c r="AA2177" s="44">
        <f t="shared" si="9174"/>
        <v>0</v>
      </c>
      <c r="AB2177" s="44">
        <f t="shared" si="9174"/>
        <v>0</v>
      </c>
      <c r="AC2177" s="44">
        <f t="shared" si="9174"/>
        <v>0</v>
      </c>
      <c r="AD2177" s="44">
        <f t="shared" si="9174"/>
        <v>0</v>
      </c>
      <c r="AE2177" s="44">
        <f>AA2177+AD2177</f>
        <v>0</v>
      </c>
      <c r="AF2177" s="44">
        <f>AF2178</f>
        <v>0</v>
      </c>
      <c r="AG2177" s="44">
        <f t="shared" ref="AG2177:AJ2178" si="9175">AG2178</f>
        <v>0</v>
      </c>
      <c r="AH2177" s="44">
        <f t="shared" si="9175"/>
        <v>0</v>
      </c>
      <c r="AI2177" s="44">
        <f t="shared" si="9175"/>
        <v>0</v>
      </c>
      <c r="AJ2177" s="44">
        <f t="shared" si="9175"/>
        <v>0</v>
      </c>
      <c r="AK2177" s="44">
        <f t="shared" ref="AK2177:AK2178" si="9176">AK2178</f>
        <v>0</v>
      </c>
      <c r="AL2177" s="44">
        <f>AH2177+AK2177</f>
        <v>0</v>
      </c>
      <c r="AM2177" s="44">
        <f>AM2178</f>
        <v>0</v>
      </c>
      <c r="AN2177" s="44">
        <f t="shared" ref="AN2177:AR2178" si="9177">AN2178</f>
        <v>0</v>
      </c>
      <c r="AO2177" s="44">
        <f t="shared" si="9177"/>
        <v>0</v>
      </c>
      <c r="AP2177" s="44">
        <f t="shared" si="9177"/>
        <v>0</v>
      </c>
      <c r="AQ2177" s="44">
        <f t="shared" si="9177"/>
        <v>0</v>
      </c>
      <c r="AR2177" s="44">
        <f t="shared" si="9177"/>
        <v>0</v>
      </c>
      <c r="AS2177" s="44">
        <f>AO2177+AR2177</f>
        <v>0</v>
      </c>
      <c r="AT2177" s="44"/>
      <c r="AU2177" s="287"/>
      <c r="AV2177" s="294"/>
      <c r="AW2177" s="262"/>
      <c r="AX2177" s="262"/>
      <c r="AY2177" s="262"/>
      <c r="AZ2177" s="262"/>
      <c r="BE2177" s="46"/>
    </row>
    <row r="2178" spans="2:57" s="3" customFormat="1" ht="70.5" hidden="1" customHeight="1">
      <c r="B2178" s="47">
        <v>2018</v>
      </c>
      <c r="C2178" s="48">
        <v>8323</v>
      </c>
      <c r="D2178" s="47">
        <v>4</v>
      </c>
      <c r="E2178" s="47">
        <v>2</v>
      </c>
      <c r="F2178" s="47">
        <v>3000</v>
      </c>
      <c r="G2178" s="47">
        <v>3100</v>
      </c>
      <c r="H2178" s="47"/>
      <c r="I2178" s="47"/>
      <c r="J2178" s="49" t="s">
        <v>166</v>
      </c>
      <c r="K2178" s="50">
        <f>K2179</f>
        <v>0</v>
      </c>
      <c r="L2178" s="50">
        <f t="shared" ref="L2178:P2178" si="9178">L2179</f>
        <v>0</v>
      </c>
      <c r="M2178" s="50">
        <f t="shared" si="9178"/>
        <v>0</v>
      </c>
      <c r="N2178" s="50">
        <f t="shared" si="9178"/>
        <v>0</v>
      </c>
      <c r="O2178" s="50">
        <f t="shared" si="9178"/>
        <v>0</v>
      </c>
      <c r="P2178" s="50">
        <f t="shared" si="9178"/>
        <v>0</v>
      </c>
      <c r="Q2178" s="50">
        <f>M2178+P2178</f>
        <v>0</v>
      </c>
      <c r="R2178" s="50">
        <f>R2179</f>
        <v>0</v>
      </c>
      <c r="S2178" s="50">
        <f t="shared" si="9173"/>
        <v>0</v>
      </c>
      <c r="T2178" s="50">
        <f t="shared" si="9173"/>
        <v>0</v>
      </c>
      <c r="U2178" s="50">
        <f t="shared" si="9173"/>
        <v>0</v>
      </c>
      <c r="V2178" s="50">
        <f t="shared" si="9173"/>
        <v>0</v>
      </c>
      <c r="W2178" s="50">
        <f t="shared" si="9173"/>
        <v>0</v>
      </c>
      <c r="X2178" s="50">
        <f>T2178+W2178</f>
        <v>0</v>
      </c>
      <c r="Y2178" s="50">
        <f>Y2179</f>
        <v>0</v>
      </c>
      <c r="Z2178" s="50">
        <f t="shared" si="9174"/>
        <v>0</v>
      </c>
      <c r="AA2178" s="50">
        <f t="shared" si="9174"/>
        <v>0</v>
      </c>
      <c r="AB2178" s="50">
        <f t="shared" si="9174"/>
        <v>0</v>
      </c>
      <c r="AC2178" s="50">
        <f t="shared" si="9174"/>
        <v>0</v>
      </c>
      <c r="AD2178" s="50">
        <f t="shared" si="9174"/>
        <v>0</v>
      </c>
      <c r="AE2178" s="50">
        <f>AA2178+AD2178</f>
        <v>0</v>
      </c>
      <c r="AF2178" s="50">
        <f>AF2179</f>
        <v>0</v>
      </c>
      <c r="AG2178" s="50">
        <f t="shared" si="9175"/>
        <v>0</v>
      </c>
      <c r="AH2178" s="50">
        <f t="shared" si="9175"/>
        <v>0</v>
      </c>
      <c r="AI2178" s="50">
        <f t="shared" si="9175"/>
        <v>0</v>
      </c>
      <c r="AJ2178" s="50">
        <f t="shared" si="9175"/>
        <v>0</v>
      </c>
      <c r="AK2178" s="50">
        <f t="shared" si="9176"/>
        <v>0</v>
      </c>
      <c r="AL2178" s="50">
        <f>AH2178+AK2178</f>
        <v>0</v>
      </c>
      <c r="AM2178" s="50">
        <f>AM2179</f>
        <v>0</v>
      </c>
      <c r="AN2178" s="50">
        <f t="shared" si="9177"/>
        <v>0</v>
      </c>
      <c r="AO2178" s="50">
        <f t="shared" si="9177"/>
        <v>0</v>
      </c>
      <c r="AP2178" s="50">
        <f t="shared" si="9177"/>
        <v>0</v>
      </c>
      <c r="AQ2178" s="50">
        <f t="shared" si="9177"/>
        <v>0</v>
      </c>
      <c r="AR2178" s="50">
        <f t="shared" si="9177"/>
        <v>0</v>
      </c>
      <c r="AS2178" s="50">
        <f>AO2178+AR2178</f>
        <v>0</v>
      </c>
      <c r="AT2178" s="50"/>
      <c r="AU2178" s="292"/>
      <c r="AV2178" s="288"/>
      <c r="AW2178" s="263"/>
      <c r="AX2178" s="263"/>
      <c r="AY2178" s="263"/>
      <c r="AZ2178" s="263"/>
      <c r="BE2178" s="52"/>
    </row>
    <row r="2179" spans="2:57" s="3" customFormat="1" ht="70.5" hidden="1" customHeight="1">
      <c r="B2179" s="53">
        <v>2018</v>
      </c>
      <c r="C2179" s="59">
        <v>8323</v>
      </c>
      <c r="D2179" s="53">
        <v>4</v>
      </c>
      <c r="E2179" s="53">
        <v>2</v>
      </c>
      <c r="F2179" s="53">
        <v>3000</v>
      </c>
      <c r="G2179" s="53">
        <v>3100</v>
      </c>
      <c r="H2179" s="53">
        <v>317</v>
      </c>
      <c r="I2179" s="53"/>
      <c r="J2179" s="60" t="s">
        <v>167</v>
      </c>
      <c r="K2179" s="68">
        <f>SUM(K2180:K2183)</f>
        <v>0</v>
      </c>
      <c r="L2179" s="68">
        <f t="shared" ref="L2179:P2179" si="9179">SUM(L2180:L2183)</f>
        <v>0</v>
      </c>
      <c r="M2179" s="68">
        <f t="shared" si="9179"/>
        <v>0</v>
      </c>
      <c r="N2179" s="68">
        <f t="shared" si="9179"/>
        <v>0</v>
      </c>
      <c r="O2179" s="68">
        <f t="shared" si="9179"/>
        <v>0</v>
      </c>
      <c r="P2179" s="68">
        <f t="shared" si="9179"/>
        <v>0</v>
      </c>
      <c r="Q2179" s="68">
        <f>M2179+P2179</f>
        <v>0</v>
      </c>
      <c r="R2179" s="68">
        <f>SUM(R2180:R2183)</f>
        <v>0</v>
      </c>
      <c r="S2179" s="68">
        <f t="shared" ref="S2179:W2179" si="9180">SUM(S2180:S2183)</f>
        <v>0</v>
      </c>
      <c r="T2179" s="68">
        <f t="shared" si="9180"/>
        <v>0</v>
      </c>
      <c r="U2179" s="68">
        <f t="shared" si="9180"/>
        <v>0</v>
      </c>
      <c r="V2179" s="68">
        <f t="shared" si="9180"/>
        <v>0</v>
      </c>
      <c r="W2179" s="68">
        <f t="shared" si="9180"/>
        <v>0</v>
      </c>
      <c r="X2179" s="68">
        <f>T2179+W2179</f>
        <v>0</v>
      </c>
      <c r="Y2179" s="68">
        <f>SUM(Y2180:Y2183)</f>
        <v>0</v>
      </c>
      <c r="Z2179" s="68">
        <f t="shared" ref="Z2179:AD2179" si="9181">SUM(Z2180:Z2183)</f>
        <v>0</v>
      </c>
      <c r="AA2179" s="68">
        <f t="shared" si="9181"/>
        <v>0</v>
      </c>
      <c r="AB2179" s="68">
        <f t="shared" si="9181"/>
        <v>0</v>
      </c>
      <c r="AC2179" s="68">
        <f t="shared" si="9181"/>
        <v>0</v>
      </c>
      <c r="AD2179" s="68">
        <f t="shared" si="9181"/>
        <v>0</v>
      </c>
      <c r="AE2179" s="68">
        <f>AA2179+AD2179</f>
        <v>0</v>
      </c>
      <c r="AF2179" s="68">
        <f>SUM(AF2180:AF2183)</f>
        <v>0</v>
      </c>
      <c r="AG2179" s="68">
        <f t="shared" ref="AG2179:AJ2179" si="9182">SUM(AG2180:AG2183)</f>
        <v>0</v>
      </c>
      <c r="AH2179" s="68">
        <f t="shared" si="9182"/>
        <v>0</v>
      </c>
      <c r="AI2179" s="68">
        <f t="shared" si="9182"/>
        <v>0</v>
      </c>
      <c r="AJ2179" s="68">
        <f t="shared" si="9182"/>
        <v>0</v>
      </c>
      <c r="AK2179" s="68">
        <f t="shared" ref="AK2179" si="9183">SUM(AK2180:AK2183)</f>
        <v>0</v>
      </c>
      <c r="AL2179" s="68">
        <f>AH2179+AK2179</f>
        <v>0</v>
      </c>
      <c r="AM2179" s="68">
        <f>SUM(AM2180:AM2183)</f>
        <v>0</v>
      </c>
      <c r="AN2179" s="68">
        <f t="shared" ref="AN2179:AR2179" si="9184">SUM(AN2180:AN2183)</f>
        <v>0</v>
      </c>
      <c r="AO2179" s="68">
        <f t="shared" si="9184"/>
        <v>0</v>
      </c>
      <c r="AP2179" s="68">
        <f t="shared" si="9184"/>
        <v>0</v>
      </c>
      <c r="AQ2179" s="68">
        <f t="shared" si="9184"/>
        <v>0</v>
      </c>
      <c r="AR2179" s="68">
        <f t="shared" si="9184"/>
        <v>0</v>
      </c>
      <c r="AS2179" s="68">
        <f>AO2179+AR2179</f>
        <v>0</v>
      </c>
      <c r="AT2179" s="57"/>
      <c r="AU2179" s="293"/>
      <c r="AV2179" s="289"/>
      <c r="AW2179" s="267"/>
      <c r="AX2179" s="267"/>
      <c r="AY2179" s="267"/>
      <c r="AZ2179" s="267"/>
      <c r="BE2179" s="61"/>
    </row>
    <row r="2180" spans="2:57" s="3" customFormat="1" ht="70.5" hidden="1" customHeight="1">
      <c r="B2180" s="15">
        <v>2018</v>
      </c>
      <c r="C2180" s="62">
        <v>8323</v>
      </c>
      <c r="D2180" s="15">
        <v>4</v>
      </c>
      <c r="E2180" s="15">
        <v>2</v>
      </c>
      <c r="F2180" s="15">
        <v>3000</v>
      </c>
      <c r="G2180" s="15">
        <v>3100</v>
      </c>
      <c r="H2180" s="15">
        <v>317</v>
      </c>
      <c r="I2180" s="63">
        <v>1</v>
      </c>
      <c r="J2180" s="64" t="s">
        <v>979</v>
      </c>
      <c r="K2180" s="17">
        <f t="shared" ref="K2180:K2181" si="9185">ROUND(Q2180*0.8,0)</f>
        <v>0</v>
      </c>
      <c r="L2180" s="17">
        <v>0</v>
      </c>
      <c r="M2180" s="18">
        <f t="shared" ref="M2180:M2181" si="9186">K2180+L2180</f>
        <v>0</v>
      </c>
      <c r="N2180" s="17">
        <f>Q2180-K2180</f>
        <v>0</v>
      </c>
      <c r="O2180" s="17">
        <v>0</v>
      </c>
      <c r="P2180" s="18">
        <f t="shared" ref="P2180:P2181" si="9187">N2180+O2180</f>
        <v>0</v>
      </c>
      <c r="Q2180" s="18">
        <v>0</v>
      </c>
      <c r="R2180" s="17">
        <f t="shared" ref="R2180:R2181" si="9188">ROUND(X2180*0.8,0)</f>
        <v>0</v>
      </c>
      <c r="S2180" s="17">
        <v>0</v>
      </c>
      <c r="T2180" s="18">
        <f t="shared" ref="T2180:T2183" si="9189">R2180+S2180</f>
        <v>0</v>
      </c>
      <c r="U2180" s="17">
        <f>X2180-R2180</f>
        <v>0</v>
      </c>
      <c r="V2180" s="17">
        <v>0</v>
      </c>
      <c r="W2180" s="18">
        <f t="shared" ref="W2180:W2183" si="9190">U2180+V2180</f>
        <v>0</v>
      </c>
      <c r="X2180" s="18">
        <v>0</v>
      </c>
      <c r="Y2180" s="17">
        <f t="shared" ref="Y2180:Y2181" si="9191">ROUND(AE2180*0.8,0)</f>
        <v>0</v>
      </c>
      <c r="Z2180" s="17">
        <v>0</v>
      </c>
      <c r="AA2180" s="18">
        <f t="shared" ref="AA2180:AA2183" si="9192">Y2180+Z2180</f>
        <v>0</v>
      </c>
      <c r="AB2180" s="17">
        <f>AE2180-Y2180</f>
        <v>0</v>
      </c>
      <c r="AC2180" s="17">
        <v>0</v>
      </c>
      <c r="AD2180" s="18">
        <f t="shared" ref="AD2180:AD2183" si="9193">AB2180+AC2180</f>
        <v>0</v>
      </c>
      <c r="AE2180" s="18">
        <v>0</v>
      </c>
      <c r="AF2180" s="17">
        <f t="shared" ref="AF2180:AF2181" si="9194">ROUND(AL2180*0.8,0)</f>
        <v>0</v>
      </c>
      <c r="AG2180" s="17">
        <v>0</v>
      </c>
      <c r="AH2180" s="18">
        <f t="shared" ref="AH2180:AH2183" si="9195">AF2180+AG2180</f>
        <v>0</v>
      </c>
      <c r="AI2180" s="17">
        <f>AL2180-AF2180</f>
        <v>0</v>
      </c>
      <c r="AJ2180" s="17">
        <v>0</v>
      </c>
      <c r="AK2180" s="18">
        <f t="shared" ref="AK2180:AK2183" si="9196">AI2180+AJ2180</f>
        <v>0</v>
      </c>
      <c r="AL2180" s="18">
        <v>0</v>
      </c>
      <c r="AM2180" s="17">
        <f t="shared" ref="AM2180:AM2181" si="9197">ROUND(AS2180*0.8,0)</f>
        <v>0</v>
      </c>
      <c r="AN2180" s="17">
        <v>0</v>
      </c>
      <c r="AO2180" s="18">
        <f t="shared" ref="AO2180:AO2183" si="9198">AM2180+AN2180</f>
        <v>0</v>
      </c>
      <c r="AP2180" s="17">
        <f>AS2180-AM2180</f>
        <v>0</v>
      </c>
      <c r="AQ2180" s="17">
        <v>0</v>
      </c>
      <c r="AR2180" s="18">
        <f t="shared" ref="AR2180:AR2183" si="9199">AP2180+AQ2180</f>
        <v>0</v>
      </c>
      <c r="AS2180" s="18">
        <v>0</v>
      </c>
      <c r="AT2180" s="18" t="s">
        <v>66</v>
      </c>
      <c r="AU2180" s="322"/>
      <c r="AV2180" s="291"/>
      <c r="AW2180" s="266"/>
      <c r="AX2180" s="266"/>
      <c r="AY2180" s="266"/>
      <c r="AZ2180" s="266"/>
      <c r="BE2180" s="91" t="s">
        <v>79</v>
      </c>
    </row>
    <row r="2181" spans="2:57" s="3" customFormat="1" ht="70.5" hidden="1" customHeight="1">
      <c r="B2181" s="15">
        <v>2018</v>
      </c>
      <c r="C2181" s="62">
        <v>8323</v>
      </c>
      <c r="D2181" s="15">
        <v>4</v>
      </c>
      <c r="E2181" s="15">
        <v>2</v>
      </c>
      <c r="F2181" s="15">
        <v>3000</v>
      </c>
      <c r="G2181" s="15">
        <v>3100</v>
      </c>
      <c r="H2181" s="15">
        <v>317</v>
      </c>
      <c r="I2181" s="63">
        <v>2</v>
      </c>
      <c r="J2181" s="64" t="s">
        <v>168</v>
      </c>
      <c r="K2181" s="17">
        <f t="shared" si="9185"/>
        <v>0</v>
      </c>
      <c r="L2181" s="17">
        <v>0</v>
      </c>
      <c r="M2181" s="18">
        <f t="shared" si="9186"/>
        <v>0</v>
      </c>
      <c r="N2181" s="17">
        <f>Q2181-K2181</f>
        <v>0</v>
      </c>
      <c r="O2181" s="17">
        <v>0</v>
      </c>
      <c r="P2181" s="18">
        <f t="shared" si="9187"/>
        <v>0</v>
      </c>
      <c r="Q2181" s="18">
        <v>0</v>
      </c>
      <c r="R2181" s="17">
        <f t="shared" si="9188"/>
        <v>0</v>
      </c>
      <c r="S2181" s="17">
        <v>0</v>
      </c>
      <c r="T2181" s="18">
        <f t="shared" si="9189"/>
        <v>0</v>
      </c>
      <c r="U2181" s="17">
        <f>X2181-R2181</f>
        <v>0</v>
      </c>
      <c r="V2181" s="17">
        <v>0</v>
      </c>
      <c r="W2181" s="18">
        <f t="shared" si="9190"/>
        <v>0</v>
      </c>
      <c r="X2181" s="18">
        <v>0</v>
      </c>
      <c r="Y2181" s="17">
        <f t="shared" si="9191"/>
        <v>0</v>
      </c>
      <c r="Z2181" s="17">
        <v>0</v>
      </c>
      <c r="AA2181" s="18">
        <f t="shared" si="9192"/>
        <v>0</v>
      </c>
      <c r="AB2181" s="17">
        <f>AE2181-Y2181</f>
        <v>0</v>
      </c>
      <c r="AC2181" s="17">
        <v>0</v>
      </c>
      <c r="AD2181" s="18">
        <f t="shared" si="9193"/>
        <v>0</v>
      </c>
      <c r="AE2181" s="18">
        <v>0</v>
      </c>
      <c r="AF2181" s="17">
        <f t="shared" si="9194"/>
        <v>0</v>
      </c>
      <c r="AG2181" s="17">
        <v>0</v>
      </c>
      <c r="AH2181" s="18">
        <f t="shared" si="9195"/>
        <v>0</v>
      </c>
      <c r="AI2181" s="17">
        <f>AL2181-AF2181</f>
        <v>0</v>
      </c>
      <c r="AJ2181" s="17">
        <v>0</v>
      </c>
      <c r="AK2181" s="18">
        <f t="shared" si="9196"/>
        <v>0</v>
      </c>
      <c r="AL2181" s="18">
        <v>0</v>
      </c>
      <c r="AM2181" s="17">
        <f t="shared" si="9197"/>
        <v>0</v>
      </c>
      <c r="AN2181" s="17">
        <v>0</v>
      </c>
      <c r="AO2181" s="18">
        <f t="shared" si="9198"/>
        <v>0</v>
      </c>
      <c r="AP2181" s="17">
        <f>AS2181-AM2181</f>
        <v>0</v>
      </c>
      <c r="AQ2181" s="17">
        <v>0</v>
      </c>
      <c r="AR2181" s="18">
        <f t="shared" si="9199"/>
        <v>0</v>
      </c>
      <c r="AS2181" s="18">
        <v>0</v>
      </c>
      <c r="AT2181" s="18" t="s">
        <v>66</v>
      </c>
      <c r="AU2181" s="322"/>
      <c r="AV2181" s="291"/>
      <c r="AW2181" s="266"/>
      <c r="AX2181" s="266"/>
      <c r="AY2181" s="266"/>
      <c r="AZ2181" s="266"/>
      <c r="BE2181" s="91" t="s">
        <v>79</v>
      </c>
    </row>
    <row r="2182" spans="2:57" s="3" customFormat="1" ht="70.5" hidden="1" customHeight="1">
      <c r="B2182" s="15">
        <v>2018</v>
      </c>
      <c r="C2182" s="62">
        <v>8323</v>
      </c>
      <c r="D2182" s="15">
        <v>4</v>
      </c>
      <c r="E2182" s="15">
        <v>2</v>
      </c>
      <c r="F2182" s="15">
        <v>3000</v>
      </c>
      <c r="G2182" s="15">
        <v>3100</v>
      </c>
      <c r="H2182" s="15">
        <v>317</v>
      </c>
      <c r="I2182" s="63">
        <v>3</v>
      </c>
      <c r="J2182" s="64" t="s">
        <v>980</v>
      </c>
      <c r="K2182" s="17">
        <v>0</v>
      </c>
      <c r="L2182" s="17">
        <v>0</v>
      </c>
      <c r="M2182" s="18">
        <f t="shared" ref="M2182:M2183" si="9200">K2182+L2182</f>
        <v>0</v>
      </c>
      <c r="N2182" s="17">
        <f>Q2182-K2182</f>
        <v>0</v>
      </c>
      <c r="O2182" s="17">
        <v>0</v>
      </c>
      <c r="P2182" s="18">
        <f t="shared" ref="P2182:P2183" si="9201">N2182+O2182</f>
        <v>0</v>
      </c>
      <c r="Q2182" s="18">
        <v>0</v>
      </c>
      <c r="R2182" s="17">
        <v>0</v>
      </c>
      <c r="S2182" s="17">
        <v>0</v>
      </c>
      <c r="T2182" s="18">
        <f t="shared" si="9189"/>
        <v>0</v>
      </c>
      <c r="U2182" s="17">
        <f>X2182-R2182</f>
        <v>0</v>
      </c>
      <c r="V2182" s="17">
        <v>0</v>
      </c>
      <c r="W2182" s="18">
        <f t="shared" si="9190"/>
        <v>0</v>
      </c>
      <c r="X2182" s="18">
        <v>0</v>
      </c>
      <c r="Y2182" s="17">
        <v>0</v>
      </c>
      <c r="Z2182" s="17">
        <v>0</v>
      </c>
      <c r="AA2182" s="18">
        <f t="shared" si="9192"/>
        <v>0</v>
      </c>
      <c r="AB2182" s="17">
        <f>AE2182-Y2182</f>
        <v>0</v>
      </c>
      <c r="AC2182" s="17">
        <v>0</v>
      </c>
      <c r="AD2182" s="18">
        <f t="shared" si="9193"/>
        <v>0</v>
      </c>
      <c r="AE2182" s="18">
        <v>0</v>
      </c>
      <c r="AF2182" s="17">
        <v>0</v>
      </c>
      <c r="AG2182" s="17">
        <v>0</v>
      </c>
      <c r="AH2182" s="18">
        <f t="shared" si="9195"/>
        <v>0</v>
      </c>
      <c r="AI2182" s="17">
        <f>AL2182-AF2182</f>
        <v>0</v>
      </c>
      <c r="AJ2182" s="17">
        <v>0</v>
      </c>
      <c r="AK2182" s="18">
        <f t="shared" si="9196"/>
        <v>0</v>
      </c>
      <c r="AL2182" s="18">
        <v>0</v>
      </c>
      <c r="AM2182" s="17">
        <v>0</v>
      </c>
      <c r="AN2182" s="17">
        <v>0</v>
      </c>
      <c r="AO2182" s="18">
        <f t="shared" si="9198"/>
        <v>0</v>
      </c>
      <c r="AP2182" s="17">
        <f>AS2182-AM2182</f>
        <v>0</v>
      </c>
      <c r="AQ2182" s="17">
        <v>0</v>
      </c>
      <c r="AR2182" s="18">
        <f t="shared" si="9199"/>
        <v>0</v>
      </c>
      <c r="AS2182" s="18">
        <v>0</v>
      </c>
      <c r="AT2182" s="18" t="s">
        <v>66</v>
      </c>
      <c r="AU2182" s="322"/>
      <c r="AV2182" s="291"/>
      <c r="AW2182" s="266"/>
      <c r="AX2182" s="266"/>
      <c r="AY2182" s="266"/>
      <c r="AZ2182" s="266"/>
      <c r="BE2182" s="65" t="s">
        <v>31</v>
      </c>
    </row>
    <row r="2183" spans="2:57" s="3" customFormat="1" ht="70.5" hidden="1" customHeight="1">
      <c r="B2183" s="15">
        <v>2018</v>
      </c>
      <c r="C2183" s="62">
        <v>8323</v>
      </c>
      <c r="D2183" s="15">
        <v>4</v>
      </c>
      <c r="E2183" s="15">
        <v>2</v>
      </c>
      <c r="F2183" s="15">
        <v>3000</v>
      </c>
      <c r="G2183" s="15">
        <v>3100</v>
      </c>
      <c r="H2183" s="15">
        <v>317</v>
      </c>
      <c r="I2183" s="63">
        <v>4</v>
      </c>
      <c r="J2183" s="64" t="s">
        <v>981</v>
      </c>
      <c r="K2183" s="17">
        <v>0</v>
      </c>
      <c r="L2183" s="17">
        <v>0</v>
      </c>
      <c r="M2183" s="18">
        <f t="shared" si="9200"/>
        <v>0</v>
      </c>
      <c r="N2183" s="17">
        <f>Q2183-K2183</f>
        <v>0</v>
      </c>
      <c r="O2183" s="17">
        <v>0</v>
      </c>
      <c r="P2183" s="18">
        <f t="shared" si="9201"/>
        <v>0</v>
      </c>
      <c r="Q2183" s="18">
        <v>0</v>
      </c>
      <c r="R2183" s="17">
        <v>0</v>
      </c>
      <c r="S2183" s="17">
        <v>0</v>
      </c>
      <c r="T2183" s="18">
        <f t="shared" si="9189"/>
        <v>0</v>
      </c>
      <c r="U2183" s="17">
        <f>X2183-R2183</f>
        <v>0</v>
      </c>
      <c r="V2183" s="17">
        <v>0</v>
      </c>
      <c r="W2183" s="18">
        <f t="shared" si="9190"/>
        <v>0</v>
      </c>
      <c r="X2183" s="18">
        <v>0</v>
      </c>
      <c r="Y2183" s="17">
        <v>0</v>
      </c>
      <c r="Z2183" s="17">
        <v>0</v>
      </c>
      <c r="AA2183" s="18">
        <f t="shared" si="9192"/>
        <v>0</v>
      </c>
      <c r="AB2183" s="17">
        <f>AE2183-Y2183</f>
        <v>0</v>
      </c>
      <c r="AC2183" s="17">
        <v>0</v>
      </c>
      <c r="AD2183" s="18">
        <f t="shared" si="9193"/>
        <v>0</v>
      </c>
      <c r="AE2183" s="18">
        <v>0</v>
      </c>
      <c r="AF2183" s="17">
        <v>0</v>
      </c>
      <c r="AG2183" s="17">
        <v>0</v>
      </c>
      <c r="AH2183" s="18">
        <f t="shared" si="9195"/>
        <v>0</v>
      </c>
      <c r="AI2183" s="17">
        <f>AL2183-AF2183</f>
        <v>0</v>
      </c>
      <c r="AJ2183" s="17">
        <v>0</v>
      </c>
      <c r="AK2183" s="18">
        <f t="shared" si="9196"/>
        <v>0</v>
      </c>
      <c r="AL2183" s="18">
        <v>0</v>
      </c>
      <c r="AM2183" s="17">
        <v>0</v>
      </c>
      <c r="AN2183" s="17">
        <v>0</v>
      </c>
      <c r="AO2183" s="18">
        <f t="shared" si="9198"/>
        <v>0</v>
      </c>
      <c r="AP2183" s="17">
        <f>AS2183-AM2183</f>
        <v>0</v>
      </c>
      <c r="AQ2183" s="17">
        <v>0</v>
      </c>
      <c r="AR2183" s="18">
        <f t="shared" si="9199"/>
        <v>0</v>
      </c>
      <c r="AS2183" s="18">
        <v>0</v>
      </c>
      <c r="AT2183" s="18" t="s">
        <v>66</v>
      </c>
      <c r="AU2183" s="322"/>
      <c r="AV2183" s="291"/>
      <c r="AW2183" s="266"/>
      <c r="AX2183" s="266"/>
      <c r="AY2183" s="266"/>
      <c r="AZ2183" s="266"/>
      <c r="BE2183" s="65" t="s">
        <v>31</v>
      </c>
    </row>
    <row r="2184" spans="2:57" s="3" customFormat="1" ht="70.5" customHeight="1">
      <c r="B2184" s="41">
        <v>2018</v>
      </c>
      <c r="C2184" s="42">
        <v>8323</v>
      </c>
      <c r="D2184" s="41">
        <v>4</v>
      </c>
      <c r="E2184" s="41">
        <v>2</v>
      </c>
      <c r="F2184" s="41">
        <v>5000</v>
      </c>
      <c r="G2184" s="41"/>
      <c r="H2184" s="41"/>
      <c r="I2184" s="41"/>
      <c r="J2184" s="43" t="s">
        <v>96</v>
      </c>
      <c r="K2184" s="44">
        <f>K2185+K2230+K2243+K2246+K2265</f>
        <v>106560</v>
      </c>
      <c r="L2184" s="44">
        <f t="shared" ref="L2184:P2184" si="9202">L2185+L2230+L2243+L2246+L2265</f>
        <v>0</v>
      </c>
      <c r="M2184" s="44">
        <f t="shared" si="9202"/>
        <v>106560</v>
      </c>
      <c r="N2184" s="44">
        <f t="shared" si="9202"/>
        <v>600000</v>
      </c>
      <c r="O2184" s="44">
        <f t="shared" si="9202"/>
        <v>0</v>
      </c>
      <c r="P2184" s="44">
        <f t="shared" si="9202"/>
        <v>600000</v>
      </c>
      <c r="Q2184" s="44">
        <f>M2184+P2184</f>
        <v>706560</v>
      </c>
      <c r="R2184" s="44">
        <f>R2185+R2230+R2243+R2246+R2265</f>
        <v>0</v>
      </c>
      <c r="S2184" s="44">
        <f t="shared" ref="S2184:W2184" si="9203">S2185+S2230+S2243+S2246+S2265</f>
        <v>0</v>
      </c>
      <c r="T2184" s="44">
        <f t="shared" si="9203"/>
        <v>0</v>
      </c>
      <c r="U2184" s="44">
        <f t="shared" si="9203"/>
        <v>531600</v>
      </c>
      <c r="V2184" s="44">
        <f t="shared" si="9203"/>
        <v>0</v>
      </c>
      <c r="W2184" s="44">
        <f t="shared" si="9203"/>
        <v>531600</v>
      </c>
      <c r="X2184" s="44">
        <f>T2184+W2184</f>
        <v>531600</v>
      </c>
      <c r="Y2184" s="44">
        <f>Y2185+Y2230+Y2243+Y2246+Y2265</f>
        <v>101972</v>
      </c>
      <c r="Z2184" s="44">
        <f t="shared" ref="Z2184:AD2184" si="9204">Z2185+Z2230+Z2243+Z2246+Z2265</f>
        <v>0</v>
      </c>
      <c r="AA2184" s="44">
        <f t="shared" si="9204"/>
        <v>101972</v>
      </c>
      <c r="AB2184" s="44">
        <f t="shared" si="9204"/>
        <v>0</v>
      </c>
      <c r="AC2184" s="44">
        <f t="shared" si="9204"/>
        <v>0</v>
      </c>
      <c r="AD2184" s="44">
        <f t="shared" si="9204"/>
        <v>0</v>
      </c>
      <c r="AE2184" s="44">
        <f>AA2184+AD2184</f>
        <v>101972</v>
      </c>
      <c r="AF2184" s="44">
        <f>AF2185+AF2230+AF2243+AF2246+AF2265</f>
        <v>0</v>
      </c>
      <c r="AG2184" s="44">
        <f t="shared" ref="AG2184:AJ2184" si="9205">AG2185+AG2230+AG2243+AG2246+AG2265</f>
        <v>0</v>
      </c>
      <c r="AH2184" s="44">
        <f t="shared" si="9205"/>
        <v>0</v>
      </c>
      <c r="AI2184" s="44">
        <f t="shared" si="9205"/>
        <v>0</v>
      </c>
      <c r="AJ2184" s="44">
        <f t="shared" si="9205"/>
        <v>0</v>
      </c>
      <c r="AK2184" s="44">
        <f t="shared" ref="AK2184" si="9206">AK2185+AK2230+AK2243+AK2246+AK2265</f>
        <v>0</v>
      </c>
      <c r="AL2184" s="44">
        <f>AH2184+AK2184</f>
        <v>0</v>
      </c>
      <c r="AM2184" s="44">
        <f>AM2185+AM2230+AM2243+AM2246+AM2265</f>
        <v>4588</v>
      </c>
      <c r="AN2184" s="44">
        <f t="shared" ref="AN2184:AR2184" si="9207">AN2185+AN2230+AN2243+AN2246+AN2265</f>
        <v>0</v>
      </c>
      <c r="AO2184" s="44">
        <f t="shared" si="9207"/>
        <v>4588</v>
      </c>
      <c r="AP2184" s="44">
        <f t="shared" si="9207"/>
        <v>68400</v>
      </c>
      <c r="AQ2184" s="44">
        <f t="shared" si="9207"/>
        <v>0</v>
      </c>
      <c r="AR2184" s="44">
        <f t="shared" si="9207"/>
        <v>68400</v>
      </c>
      <c r="AS2184" s="44">
        <f>AO2184+AR2184</f>
        <v>72988</v>
      </c>
      <c r="AT2184" s="44"/>
      <c r="AU2184" s="287"/>
      <c r="AV2184" s="294"/>
      <c r="AW2184" s="262"/>
      <c r="AX2184" s="262"/>
      <c r="AY2184" s="262"/>
      <c r="AZ2184" s="262"/>
      <c r="BE2184" s="46"/>
    </row>
    <row r="2185" spans="2:57" s="3" customFormat="1" ht="70.5" customHeight="1">
      <c r="B2185" s="47">
        <v>2018</v>
      </c>
      <c r="C2185" s="48">
        <v>8323</v>
      </c>
      <c r="D2185" s="47">
        <v>4</v>
      </c>
      <c r="E2185" s="47">
        <v>2</v>
      </c>
      <c r="F2185" s="47">
        <v>5000</v>
      </c>
      <c r="G2185" s="47">
        <v>5100</v>
      </c>
      <c r="H2185" s="47"/>
      <c r="I2185" s="47"/>
      <c r="J2185" s="49" t="s">
        <v>97</v>
      </c>
      <c r="K2185" s="50">
        <f>K2186+K2207+K2210+K2225</f>
        <v>76560</v>
      </c>
      <c r="L2185" s="50">
        <f t="shared" ref="L2185:P2185" si="9208">L2186+L2207+L2210+L2225</f>
        <v>0</v>
      </c>
      <c r="M2185" s="50">
        <f t="shared" si="9208"/>
        <v>76560</v>
      </c>
      <c r="N2185" s="50">
        <f t="shared" si="9208"/>
        <v>0</v>
      </c>
      <c r="O2185" s="50">
        <f t="shared" si="9208"/>
        <v>0</v>
      </c>
      <c r="P2185" s="50">
        <f t="shared" si="9208"/>
        <v>0</v>
      </c>
      <c r="Q2185" s="50">
        <f>M2185+P2185</f>
        <v>76560</v>
      </c>
      <c r="R2185" s="50">
        <f>R2186+R2207+R2210+R2225</f>
        <v>0</v>
      </c>
      <c r="S2185" s="50">
        <f t="shared" ref="S2185:W2185" si="9209">S2186+S2207+S2210+S2225</f>
        <v>0</v>
      </c>
      <c r="T2185" s="50">
        <f t="shared" si="9209"/>
        <v>0</v>
      </c>
      <c r="U2185" s="50">
        <f t="shared" si="9209"/>
        <v>0</v>
      </c>
      <c r="V2185" s="50">
        <f t="shared" si="9209"/>
        <v>0</v>
      </c>
      <c r="W2185" s="50">
        <f t="shared" si="9209"/>
        <v>0</v>
      </c>
      <c r="X2185" s="50">
        <f>T2185+W2185</f>
        <v>0</v>
      </c>
      <c r="Y2185" s="50">
        <f>Y2186+Y2207+Y2210+Y2225</f>
        <v>73088</v>
      </c>
      <c r="Z2185" s="50">
        <f t="shared" ref="Z2185:AD2185" si="9210">Z2186+Z2207+Z2210+Z2225</f>
        <v>0</v>
      </c>
      <c r="AA2185" s="50">
        <f t="shared" si="9210"/>
        <v>73088</v>
      </c>
      <c r="AB2185" s="50">
        <f t="shared" si="9210"/>
        <v>0</v>
      </c>
      <c r="AC2185" s="50">
        <f t="shared" si="9210"/>
        <v>0</v>
      </c>
      <c r="AD2185" s="50">
        <f t="shared" si="9210"/>
        <v>0</v>
      </c>
      <c r="AE2185" s="50">
        <f>AA2185+AD2185</f>
        <v>73088</v>
      </c>
      <c r="AF2185" s="50">
        <f>AF2186+AF2207+AF2210+AF2225</f>
        <v>0</v>
      </c>
      <c r="AG2185" s="50">
        <f t="shared" ref="AG2185:AJ2185" si="9211">AG2186+AG2207+AG2210+AG2225</f>
        <v>0</v>
      </c>
      <c r="AH2185" s="50">
        <f t="shared" si="9211"/>
        <v>0</v>
      </c>
      <c r="AI2185" s="50">
        <f t="shared" si="9211"/>
        <v>0</v>
      </c>
      <c r="AJ2185" s="50">
        <f t="shared" si="9211"/>
        <v>0</v>
      </c>
      <c r="AK2185" s="50">
        <f t="shared" ref="AK2185" si="9212">AK2186+AK2207+AK2210+AK2225</f>
        <v>0</v>
      </c>
      <c r="AL2185" s="50">
        <f>AH2185+AK2185</f>
        <v>0</v>
      </c>
      <c r="AM2185" s="50">
        <f>AM2186+AM2207+AM2210+AM2225</f>
        <v>3472</v>
      </c>
      <c r="AN2185" s="50">
        <f t="shared" ref="AN2185:AR2185" si="9213">AN2186+AN2207+AN2210+AN2225</f>
        <v>0</v>
      </c>
      <c r="AO2185" s="50">
        <f t="shared" si="9213"/>
        <v>3472</v>
      </c>
      <c r="AP2185" s="50">
        <f t="shared" si="9213"/>
        <v>0</v>
      </c>
      <c r="AQ2185" s="50">
        <f t="shared" si="9213"/>
        <v>0</v>
      </c>
      <c r="AR2185" s="50">
        <f t="shared" si="9213"/>
        <v>0</v>
      </c>
      <c r="AS2185" s="50">
        <f>AO2185+AR2185</f>
        <v>3472</v>
      </c>
      <c r="AT2185" s="50"/>
      <c r="AU2185" s="292"/>
      <c r="AV2185" s="288"/>
      <c r="AW2185" s="263"/>
      <c r="AX2185" s="263"/>
      <c r="AY2185" s="263"/>
      <c r="AZ2185" s="263"/>
      <c r="BE2185" s="52"/>
    </row>
    <row r="2186" spans="2:57" s="3" customFormat="1" ht="70.5" hidden="1" customHeight="1">
      <c r="B2186" s="53">
        <v>2018</v>
      </c>
      <c r="C2186" s="54">
        <v>8323</v>
      </c>
      <c r="D2186" s="53">
        <v>4</v>
      </c>
      <c r="E2186" s="53">
        <v>2</v>
      </c>
      <c r="F2186" s="53">
        <v>5000</v>
      </c>
      <c r="G2186" s="53">
        <v>5100</v>
      </c>
      <c r="H2186" s="53">
        <v>511</v>
      </c>
      <c r="I2186" s="53"/>
      <c r="J2186" s="67" t="s">
        <v>98</v>
      </c>
      <c r="K2186" s="57">
        <f>SUM(K2187:K2206)</f>
        <v>0</v>
      </c>
      <c r="L2186" s="57">
        <f t="shared" ref="L2186:P2186" si="9214">SUM(L2187:L2206)</f>
        <v>0</v>
      </c>
      <c r="M2186" s="57">
        <f t="shared" si="9214"/>
        <v>0</v>
      </c>
      <c r="N2186" s="57">
        <f t="shared" si="9214"/>
        <v>0</v>
      </c>
      <c r="O2186" s="57">
        <f t="shared" si="9214"/>
        <v>0</v>
      </c>
      <c r="P2186" s="57">
        <f t="shared" si="9214"/>
        <v>0</v>
      </c>
      <c r="Q2186" s="57">
        <f>M2186+P2186</f>
        <v>0</v>
      </c>
      <c r="R2186" s="57">
        <f>SUM(R2187:R2206)</f>
        <v>0</v>
      </c>
      <c r="S2186" s="57">
        <f t="shared" ref="S2186:W2186" si="9215">SUM(S2187:S2206)</f>
        <v>0</v>
      </c>
      <c r="T2186" s="57">
        <f t="shared" si="9215"/>
        <v>0</v>
      </c>
      <c r="U2186" s="57">
        <f t="shared" si="9215"/>
        <v>0</v>
      </c>
      <c r="V2186" s="57">
        <f t="shared" si="9215"/>
        <v>0</v>
      </c>
      <c r="W2186" s="57">
        <f t="shared" si="9215"/>
        <v>0</v>
      </c>
      <c r="X2186" s="57">
        <f>T2186+W2186</f>
        <v>0</v>
      </c>
      <c r="Y2186" s="57">
        <f>SUM(Y2187:Y2206)</f>
        <v>0</v>
      </c>
      <c r="Z2186" s="57">
        <f t="shared" ref="Z2186:AD2186" si="9216">SUM(Z2187:Z2206)</f>
        <v>0</v>
      </c>
      <c r="AA2186" s="57">
        <f t="shared" si="9216"/>
        <v>0</v>
      </c>
      <c r="AB2186" s="57">
        <f t="shared" si="9216"/>
        <v>0</v>
      </c>
      <c r="AC2186" s="57">
        <f t="shared" si="9216"/>
        <v>0</v>
      </c>
      <c r="AD2186" s="57">
        <f t="shared" si="9216"/>
        <v>0</v>
      </c>
      <c r="AE2186" s="57">
        <f>AA2186+AD2186</f>
        <v>0</v>
      </c>
      <c r="AF2186" s="57">
        <f>SUM(AF2187:AF2206)</f>
        <v>0</v>
      </c>
      <c r="AG2186" s="57">
        <f t="shared" ref="AG2186:AJ2186" si="9217">SUM(AG2187:AG2206)</f>
        <v>0</v>
      </c>
      <c r="AH2186" s="57">
        <f t="shared" si="9217"/>
        <v>0</v>
      </c>
      <c r="AI2186" s="57">
        <f t="shared" si="9217"/>
        <v>0</v>
      </c>
      <c r="AJ2186" s="57">
        <f t="shared" si="9217"/>
        <v>0</v>
      </c>
      <c r="AK2186" s="57">
        <f t="shared" ref="AK2186" si="9218">SUM(AK2187:AK2206)</f>
        <v>0</v>
      </c>
      <c r="AL2186" s="57">
        <f>AH2186+AK2186</f>
        <v>0</v>
      </c>
      <c r="AM2186" s="57">
        <f>SUM(AM2187:AM2206)</f>
        <v>0</v>
      </c>
      <c r="AN2186" s="57">
        <f t="shared" ref="AN2186:AR2186" si="9219">SUM(AN2187:AN2206)</f>
        <v>0</v>
      </c>
      <c r="AO2186" s="57">
        <f t="shared" si="9219"/>
        <v>0</v>
      </c>
      <c r="AP2186" s="57">
        <f t="shared" si="9219"/>
        <v>0</v>
      </c>
      <c r="AQ2186" s="57">
        <f t="shared" si="9219"/>
        <v>0</v>
      </c>
      <c r="AR2186" s="57">
        <f t="shared" si="9219"/>
        <v>0</v>
      </c>
      <c r="AS2186" s="57">
        <f>AO2186+AR2186</f>
        <v>0</v>
      </c>
      <c r="AT2186" s="68"/>
      <c r="AU2186" s="295"/>
      <c r="AV2186" s="298"/>
      <c r="AW2186" s="264"/>
      <c r="AX2186" s="264"/>
      <c r="AY2186" s="264"/>
      <c r="AZ2186" s="264"/>
      <c r="BE2186" s="69"/>
    </row>
    <row r="2187" spans="2:57" s="3" customFormat="1" ht="70.5" hidden="1" customHeight="1">
      <c r="B2187" s="15">
        <v>2018</v>
      </c>
      <c r="C2187" s="62">
        <v>8323</v>
      </c>
      <c r="D2187" s="15">
        <v>4</v>
      </c>
      <c r="E2187" s="15">
        <v>2</v>
      </c>
      <c r="F2187" s="15">
        <v>5000</v>
      </c>
      <c r="G2187" s="15">
        <v>5100</v>
      </c>
      <c r="H2187" s="15">
        <v>511</v>
      </c>
      <c r="I2187" s="63">
        <v>1</v>
      </c>
      <c r="J2187" s="64" t="s">
        <v>912</v>
      </c>
      <c r="K2187" s="17">
        <f t="shared" ref="K2187:K2206" si="9220">ROUND(Q2187*0.8,0)</f>
        <v>0</v>
      </c>
      <c r="L2187" s="17">
        <v>0</v>
      </c>
      <c r="M2187" s="18">
        <f t="shared" ref="M2187:M2206" si="9221">K2187+L2187</f>
        <v>0</v>
      </c>
      <c r="N2187" s="17">
        <f t="shared" ref="N2187:N2206" si="9222">Q2187-K2187</f>
        <v>0</v>
      </c>
      <c r="O2187" s="17">
        <v>0</v>
      </c>
      <c r="P2187" s="18">
        <f t="shared" ref="P2187:P2206" si="9223">N2187+O2187</f>
        <v>0</v>
      </c>
      <c r="Q2187" s="18">
        <v>0</v>
      </c>
      <c r="R2187" s="17">
        <f t="shared" ref="R2187:R2206" si="9224">ROUND(X2187*0.8,0)</f>
        <v>0</v>
      </c>
      <c r="S2187" s="17">
        <v>0</v>
      </c>
      <c r="T2187" s="18">
        <f t="shared" ref="T2187:T2206" si="9225">R2187+S2187</f>
        <v>0</v>
      </c>
      <c r="U2187" s="17">
        <f t="shared" ref="U2187:U2206" si="9226">X2187-R2187</f>
        <v>0</v>
      </c>
      <c r="V2187" s="17">
        <v>0</v>
      </c>
      <c r="W2187" s="18">
        <f t="shared" ref="W2187:W2206" si="9227">U2187+V2187</f>
        <v>0</v>
      </c>
      <c r="X2187" s="18">
        <v>0</v>
      </c>
      <c r="Y2187" s="17">
        <f t="shared" ref="Y2187:Y2206" si="9228">ROUND(AE2187*0.8,0)</f>
        <v>0</v>
      </c>
      <c r="Z2187" s="17">
        <v>0</v>
      </c>
      <c r="AA2187" s="18">
        <f t="shared" ref="AA2187:AA2206" si="9229">Y2187+Z2187</f>
        <v>0</v>
      </c>
      <c r="AB2187" s="17">
        <f t="shared" ref="AB2187:AB2206" si="9230">AE2187-Y2187</f>
        <v>0</v>
      </c>
      <c r="AC2187" s="17">
        <v>0</v>
      </c>
      <c r="AD2187" s="18">
        <f t="shared" ref="AD2187:AD2206" si="9231">AB2187+AC2187</f>
        <v>0</v>
      </c>
      <c r="AE2187" s="18">
        <v>0</v>
      </c>
      <c r="AF2187" s="17">
        <f t="shared" ref="AF2187:AF2206" si="9232">ROUND(AL2187*0.8,0)</f>
        <v>0</v>
      </c>
      <c r="AG2187" s="17">
        <v>0</v>
      </c>
      <c r="AH2187" s="18">
        <f t="shared" ref="AH2187:AH2206" si="9233">AF2187+AG2187</f>
        <v>0</v>
      </c>
      <c r="AI2187" s="17">
        <f t="shared" ref="AI2187:AI2206" si="9234">AL2187-AF2187</f>
        <v>0</v>
      </c>
      <c r="AJ2187" s="17">
        <v>0</v>
      </c>
      <c r="AK2187" s="18">
        <f t="shared" ref="AK2187:AK2206" si="9235">AI2187+AJ2187</f>
        <v>0</v>
      </c>
      <c r="AL2187" s="18">
        <v>0</v>
      </c>
      <c r="AM2187" s="17">
        <f t="shared" ref="AM2187:AM2206" si="9236">ROUND(AS2187*0.8,0)</f>
        <v>0</v>
      </c>
      <c r="AN2187" s="17">
        <v>0</v>
      </c>
      <c r="AO2187" s="18">
        <f t="shared" ref="AO2187:AO2206" si="9237">AM2187+AN2187</f>
        <v>0</v>
      </c>
      <c r="AP2187" s="17">
        <f t="shared" ref="AP2187:AP2206" si="9238">AS2187-AM2187</f>
        <v>0</v>
      </c>
      <c r="AQ2187" s="17">
        <v>0</v>
      </c>
      <c r="AR2187" s="18">
        <f t="shared" ref="AR2187:AR2206" si="9239">AP2187+AQ2187</f>
        <v>0</v>
      </c>
      <c r="AS2187" s="18">
        <v>0</v>
      </c>
      <c r="AT2187" s="18" t="s">
        <v>44</v>
      </c>
      <c r="AU2187" s="322"/>
      <c r="AV2187" s="291"/>
      <c r="AW2187" s="266"/>
      <c r="AX2187" s="266"/>
      <c r="AY2187" s="266"/>
      <c r="AZ2187" s="266"/>
      <c r="BE2187" s="91" t="s">
        <v>79</v>
      </c>
    </row>
    <row r="2188" spans="2:57" s="3" customFormat="1" ht="70.5" hidden="1" customHeight="1">
      <c r="B2188" s="15">
        <v>2018</v>
      </c>
      <c r="C2188" s="62">
        <v>8323</v>
      </c>
      <c r="D2188" s="15">
        <v>4</v>
      </c>
      <c r="E2188" s="15">
        <v>2</v>
      </c>
      <c r="F2188" s="15">
        <v>5000</v>
      </c>
      <c r="G2188" s="15">
        <v>5100</v>
      </c>
      <c r="H2188" s="15">
        <v>511</v>
      </c>
      <c r="I2188" s="63">
        <v>2</v>
      </c>
      <c r="J2188" s="64" t="s">
        <v>913</v>
      </c>
      <c r="K2188" s="17">
        <f t="shared" si="9220"/>
        <v>0</v>
      </c>
      <c r="L2188" s="17">
        <v>0</v>
      </c>
      <c r="M2188" s="18">
        <f t="shared" si="9221"/>
        <v>0</v>
      </c>
      <c r="N2188" s="17">
        <f t="shared" si="9222"/>
        <v>0</v>
      </c>
      <c r="O2188" s="17">
        <v>0</v>
      </c>
      <c r="P2188" s="18">
        <f t="shared" si="9223"/>
        <v>0</v>
      </c>
      <c r="Q2188" s="18">
        <v>0</v>
      </c>
      <c r="R2188" s="17">
        <f t="shared" si="9224"/>
        <v>0</v>
      </c>
      <c r="S2188" s="17">
        <v>0</v>
      </c>
      <c r="T2188" s="18">
        <f t="shared" si="9225"/>
        <v>0</v>
      </c>
      <c r="U2188" s="17">
        <f t="shared" si="9226"/>
        <v>0</v>
      </c>
      <c r="V2188" s="17">
        <v>0</v>
      </c>
      <c r="W2188" s="18">
        <f t="shared" si="9227"/>
        <v>0</v>
      </c>
      <c r="X2188" s="18">
        <v>0</v>
      </c>
      <c r="Y2188" s="17">
        <f t="shared" si="9228"/>
        <v>0</v>
      </c>
      <c r="Z2188" s="17">
        <v>0</v>
      </c>
      <c r="AA2188" s="18">
        <f t="shared" si="9229"/>
        <v>0</v>
      </c>
      <c r="AB2188" s="17">
        <f t="shared" si="9230"/>
        <v>0</v>
      </c>
      <c r="AC2188" s="17">
        <v>0</v>
      </c>
      <c r="AD2188" s="18">
        <f t="shared" si="9231"/>
        <v>0</v>
      </c>
      <c r="AE2188" s="18">
        <v>0</v>
      </c>
      <c r="AF2188" s="17">
        <f t="shared" si="9232"/>
        <v>0</v>
      </c>
      <c r="AG2188" s="17">
        <v>0</v>
      </c>
      <c r="AH2188" s="18">
        <f t="shared" si="9233"/>
        <v>0</v>
      </c>
      <c r="AI2188" s="17">
        <f t="shared" si="9234"/>
        <v>0</v>
      </c>
      <c r="AJ2188" s="17">
        <v>0</v>
      </c>
      <c r="AK2188" s="18">
        <f t="shared" si="9235"/>
        <v>0</v>
      </c>
      <c r="AL2188" s="18">
        <v>0</v>
      </c>
      <c r="AM2188" s="17">
        <f t="shared" si="9236"/>
        <v>0</v>
      </c>
      <c r="AN2188" s="17">
        <v>0</v>
      </c>
      <c r="AO2188" s="18">
        <f t="shared" si="9237"/>
        <v>0</v>
      </c>
      <c r="AP2188" s="17">
        <f t="shared" si="9238"/>
        <v>0</v>
      </c>
      <c r="AQ2188" s="17">
        <v>0</v>
      </c>
      <c r="AR2188" s="18">
        <f t="shared" si="9239"/>
        <v>0</v>
      </c>
      <c r="AS2188" s="18">
        <v>0</v>
      </c>
      <c r="AT2188" s="18" t="s">
        <v>44</v>
      </c>
      <c r="AU2188" s="322"/>
      <c r="AV2188" s="291"/>
      <c r="AW2188" s="266"/>
      <c r="AX2188" s="266"/>
      <c r="AY2188" s="266"/>
      <c r="AZ2188" s="266"/>
      <c r="BE2188" s="91" t="s">
        <v>79</v>
      </c>
    </row>
    <row r="2189" spans="2:57" s="3" customFormat="1" ht="70.5" hidden="1" customHeight="1">
      <c r="B2189" s="15">
        <v>2018</v>
      </c>
      <c r="C2189" s="62">
        <v>8323</v>
      </c>
      <c r="D2189" s="15">
        <v>4</v>
      </c>
      <c r="E2189" s="15">
        <v>2</v>
      </c>
      <c r="F2189" s="15">
        <v>5000</v>
      </c>
      <c r="G2189" s="15">
        <v>5100</v>
      </c>
      <c r="H2189" s="15">
        <v>511</v>
      </c>
      <c r="I2189" s="63">
        <v>3</v>
      </c>
      <c r="J2189" s="64" t="s">
        <v>982</v>
      </c>
      <c r="K2189" s="17">
        <f t="shared" si="9220"/>
        <v>0</v>
      </c>
      <c r="L2189" s="17">
        <v>0</v>
      </c>
      <c r="M2189" s="18">
        <f t="shared" si="9221"/>
        <v>0</v>
      </c>
      <c r="N2189" s="17">
        <f t="shared" si="9222"/>
        <v>0</v>
      </c>
      <c r="O2189" s="17">
        <v>0</v>
      </c>
      <c r="P2189" s="18">
        <f t="shared" si="9223"/>
        <v>0</v>
      </c>
      <c r="Q2189" s="18">
        <v>0</v>
      </c>
      <c r="R2189" s="17">
        <f t="shared" si="9224"/>
        <v>0</v>
      </c>
      <c r="S2189" s="17">
        <v>0</v>
      </c>
      <c r="T2189" s="18">
        <f t="shared" si="9225"/>
        <v>0</v>
      </c>
      <c r="U2189" s="17">
        <f t="shared" si="9226"/>
        <v>0</v>
      </c>
      <c r="V2189" s="17">
        <v>0</v>
      </c>
      <c r="W2189" s="18">
        <f t="shared" si="9227"/>
        <v>0</v>
      </c>
      <c r="X2189" s="18">
        <v>0</v>
      </c>
      <c r="Y2189" s="17">
        <f t="shared" si="9228"/>
        <v>0</v>
      </c>
      <c r="Z2189" s="17">
        <v>0</v>
      </c>
      <c r="AA2189" s="18">
        <f t="shared" si="9229"/>
        <v>0</v>
      </c>
      <c r="AB2189" s="17">
        <f t="shared" si="9230"/>
        <v>0</v>
      </c>
      <c r="AC2189" s="17">
        <v>0</v>
      </c>
      <c r="AD2189" s="18">
        <f t="shared" si="9231"/>
        <v>0</v>
      </c>
      <c r="AE2189" s="18">
        <v>0</v>
      </c>
      <c r="AF2189" s="17">
        <f t="shared" si="9232"/>
        <v>0</v>
      </c>
      <c r="AG2189" s="17">
        <v>0</v>
      </c>
      <c r="AH2189" s="18">
        <f t="shared" si="9233"/>
        <v>0</v>
      </c>
      <c r="AI2189" s="17">
        <f t="shared" si="9234"/>
        <v>0</v>
      </c>
      <c r="AJ2189" s="17">
        <v>0</v>
      </c>
      <c r="AK2189" s="18">
        <f t="shared" si="9235"/>
        <v>0</v>
      </c>
      <c r="AL2189" s="18">
        <v>0</v>
      </c>
      <c r="AM2189" s="17">
        <f t="shared" si="9236"/>
        <v>0</v>
      </c>
      <c r="AN2189" s="17">
        <v>0</v>
      </c>
      <c r="AO2189" s="18">
        <f t="shared" si="9237"/>
        <v>0</v>
      </c>
      <c r="AP2189" s="17">
        <f t="shared" si="9238"/>
        <v>0</v>
      </c>
      <c r="AQ2189" s="17">
        <v>0</v>
      </c>
      <c r="AR2189" s="18">
        <f t="shared" si="9239"/>
        <v>0</v>
      </c>
      <c r="AS2189" s="18">
        <v>0</v>
      </c>
      <c r="AT2189" s="18" t="s">
        <v>44</v>
      </c>
      <c r="AU2189" s="322"/>
      <c r="AV2189" s="291"/>
      <c r="AW2189" s="266"/>
      <c r="AX2189" s="266"/>
      <c r="AY2189" s="266"/>
      <c r="AZ2189" s="266"/>
      <c r="BE2189" s="91" t="s">
        <v>79</v>
      </c>
    </row>
    <row r="2190" spans="2:57" s="3" customFormat="1" ht="70.5" hidden="1" customHeight="1">
      <c r="B2190" s="15">
        <v>2018</v>
      </c>
      <c r="C2190" s="62">
        <v>8323</v>
      </c>
      <c r="D2190" s="15">
        <v>4</v>
      </c>
      <c r="E2190" s="15">
        <v>2</v>
      </c>
      <c r="F2190" s="15">
        <v>5000</v>
      </c>
      <c r="G2190" s="15">
        <v>5100</v>
      </c>
      <c r="H2190" s="15">
        <v>511</v>
      </c>
      <c r="I2190" s="63">
        <v>4</v>
      </c>
      <c r="J2190" s="64" t="s">
        <v>931</v>
      </c>
      <c r="K2190" s="17">
        <f t="shared" si="9220"/>
        <v>0</v>
      </c>
      <c r="L2190" s="17">
        <v>0</v>
      </c>
      <c r="M2190" s="18">
        <f t="shared" si="9221"/>
        <v>0</v>
      </c>
      <c r="N2190" s="17">
        <f t="shared" si="9222"/>
        <v>0</v>
      </c>
      <c r="O2190" s="17">
        <v>0</v>
      </c>
      <c r="P2190" s="18">
        <f t="shared" si="9223"/>
        <v>0</v>
      </c>
      <c r="Q2190" s="18">
        <v>0</v>
      </c>
      <c r="R2190" s="17">
        <f t="shared" si="9224"/>
        <v>0</v>
      </c>
      <c r="S2190" s="17">
        <v>0</v>
      </c>
      <c r="T2190" s="18">
        <f t="shared" si="9225"/>
        <v>0</v>
      </c>
      <c r="U2190" s="17">
        <f t="shared" si="9226"/>
        <v>0</v>
      </c>
      <c r="V2190" s="17">
        <v>0</v>
      </c>
      <c r="W2190" s="18">
        <f t="shared" si="9227"/>
        <v>0</v>
      </c>
      <c r="X2190" s="18">
        <v>0</v>
      </c>
      <c r="Y2190" s="17">
        <f t="shared" si="9228"/>
        <v>0</v>
      </c>
      <c r="Z2190" s="17">
        <v>0</v>
      </c>
      <c r="AA2190" s="18">
        <f t="shared" si="9229"/>
        <v>0</v>
      </c>
      <c r="AB2190" s="17">
        <f t="shared" si="9230"/>
        <v>0</v>
      </c>
      <c r="AC2190" s="17">
        <v>0</v>
      </c>
      <c r="AD2190" s="18">
        <f t="shared" si="9231"/>
        <v>0</v>
      </c>
      <c r="AE2190" s="18">
        <v>0</v>
      </c>
      <c r="AF2190" s="17">
        <f t="shared" si="9232"/>
        <v>0</v>
      </c>
      <c r="AG2190" s="17">
        <v>0</v>
      </c>
      <c r="AH2190" s="18">
        <f t="shared" si="9233"/>
        <v>0</v>
      </c>
      <c r="AI2190" s="17">
        <f t="shared" si="9234"/>
        <v>0</v>
      </c>
      <c r="AJ2190" s="17">
        <v>0</v>
      </c>
      <c r="AK2190" s="18">
        <f t="shared" si="9235"/>
        <v>0</v>
      </c>
      <c r="AL2190" s="18">
        <v>0</v>
      </c>
      <c r="AM2190" s="17">
        <f t="shared" si="9236"/>
        <v>0</v>
      </c>
      <c r="AN2190" s="17">
        <v>0</v>
      </c>
      <c r="AO2190" s="18">
        <f t="shared" si="9237"/>
        <v>0</v>
      </c>
      <c r="AP2190" s="17">
        <f t="shared" si="9238"/>
        <v>0</v>
      </c>
      <c r="AQ2190" s="17">
        <v>0</v>
      </c>
      <c r="AR2190" s="18">
        <f t="shared" si="9239"/>
        <v>0</v>
      </c>
      <c r="AS2190" s="18">
        <v>0</v>
      </c>
      <c r="AT2190" s="18" t="s">
        <v>44</v>
      </c>
      <c r="AU2190" s="322"/>
      <c r="AV2190" s="291"/>
      <c r="AW2190" s="266"/>
      <c r="AX2190" s="266"/>
      <c r="AY2190" s="266"/>
      <c r="AZ2190" s="266"/>
      <c r="BE2190" s="91" t="s">
        <v>79</v>
      </c>
    </row>
    <row r="2191" spans="2:57" s="3" customFormat="1" ht="70.5" hidden="1" customHeight="1">
      <c r="B2191" s="15">
        <v>2018</v>
      </c>
      <c r="C2191" s="62">
        <v>8323</v>
      </c>
      <c r="D2191" s="15">
        <v>4</v>
      </c>
      <c r="E2191" s="15">
        <v>2</v>
      </c>
      <c r="F2191" s="15">
        <v>5000</v>
      </c>
      <c r="G2191" s="15">
        <v>5100</v>
      </c>
      <c r="H2191" s="15">
        <v>511</v>
      </c>
      <c r="I2191" s="63">
        <v>5</v>
      </c>
      <c r="J2191" s="64" t="s">
        <v>983</v>
      </c>
      <c r="K2191" s="17">
        <f t="shared" si="9220"/>
        <v>0</v>
      </c>
      <c r="L2191" s="17">
        <v>0</v>
      </c>
      <c r="M2191" s="18">
        <f t="shared" si="9221"/>
        <v>0</v>
      </c>
      <c r="N2191" s="17">
        <f t="shared" si="9222"/>
        <v>0</v>
      </c>
      <c r="O2191" s="17">
        <v>0</v>
      </c>
      <c r="P2191" s="18">
        <f t="shared" si="9223"/>
        <v>0</v>
      </c>
      <c r="Q2191" s="18">
        <v>0</v>
      </c>
      <c r="R2191" s="17">
        <f t="shared" si="9224"/>
        <v>0</v>
      </c>
      <c r="S2191" s="17">
        <v>0</v>
      </c>
      <c r="T2191" s="18">
        <f t="shared" si="9225"/>
        <v>0</v>
      </c>
      <c r="U2191" s="17">
        <f t="shared" si="9226"/>
        <v>0</v>
      </c>
      <c r="V2191" s="17">
        <v>0</v>
      </c>
      <c r="W2191" s="18">
        <f t="shared" si="9227"/>
        <v>0</v>
      </c>
      <c r="X2191" s="18">
        <v>0</v>
      </c>
      <c r="Y2191" s="17">
        <f t="shared" si="9228"/>
        <v>0</v>
      </c>
      <c r="Z2191" s="17">
        <v>0</v>
      </c>
      <c r="AA2191" s="18">
        <f t="shared" si="9229"/>
        <v>0</v>
      </c>
      <c r="AB2191" s="17">
        <f t="shared" si="9230"/>
        <v>0</v>
      </c>
      <c r="AC2191" s="17">
        <v>0</v>
      </c>
      <c r="AD2191" s="18">
        <f t="shared" si="9231"/>
        <v>0</v>
      </c>
      <c r="AE2191" s="18">
        <v>0</v>
      </c>
      <c r="AF2191" s="17">
        <f t="shared" si="9232"/>
        <v>0</v>
      </c>
      <c r="AG2191" s="17">
        <v>0</v>
      </c>
      <c r="AH2191" s="18">
        <f t="shared" si="9233"/>
        <v>0</v>
      </c>
      <c r="AI2191" s="17">
        <f t="shared" si="9234"/>
        <v>0</v>
      </c>
      <c r="AJ2191" s="17">
        <v>0</v>
      </c>
      <c r="AK2191" s="18">
        <f t="shared" si="9235"/>
        <v>0</v>
      </c>
      <c r="AL2191" s="18">
        <v>0</v>
      </c>
      <c r="AM2191" s="17">
        <f t="shared" si="9236"/>
        <v>0</v>
      </c>
      <c r="AN2191" s="17">
        <v>0</v>
      </c>
      <c r="AO2191" s="18">
        <f t="shared" si="9237"/>
        <v>0</v>
      </c>
      <c r="AP2191" s="17">
        <f t="shared" si="9238"/>
        <v>0</v>
      </c>
      <c r="AQ2191" s="17">
        <v>0</v>
      </c>
      <c r="AR2191" s="18">
        <f t="shared" si="9239"/>
        <v>0</v>
      </c>
      <c r="AS2191" s="18">
        <v>0</v>
      </c>
      <c r="AT2191" s="18" t="s">
        <v>44</v>
      </c>
      <c r="AU2191" s="322"/>
      <c r="AV2191" s="291"/>
      <c r="AW2191" s="266"/>
      <c r="AX2191" s="266"/>
      <c r="AY2191" s="266"/>
      <c r="AZ2191" s="266"/>
      <c r="BE2191" s="91" t="s">
        <v>79</v>
      </c>
    </row>
    <row r="2192" spans="2:57" s="3" customFormat="1" ht="70.5" hidden="1" customHeight="1">
      <c r="B2192" s="15">
        <v>2018</v>
      </c>
      <c r="C2192" s="62">
        <v>8323</v>
      </c>
      <c r="D2192" s="15">
        <v>4</v>
      </c>
      <c r="E2192" s="15">
        <v>2</v>
      </c>
      <c r="F2192" s="15">
        <v>5000</v>
      </c>
      <c r="G2192" s="15">
        <v>5100</v>
      </c>
      <c r="H2192" s="15">
        <v>511</v>
      </c>
      <c r="I2192" s="63">
        <v>6</v>
      </c>
      <c r="J2192" s="64" t="s">
        <v>984</v>
      </c>
      <c r="K2192" s="17">
        <f t="shared" si="9220"/>
        <v>0</v>
      </c>
      <c r="L2192" s="17">
        <v>0</v>
      </c>
      <c r="M2192" s="18">
        <f t="shared" si="9221"/>
        <v>0</v>
      </c>
      <c r="N2192" s="17">
        <f t="shared" si="9222"/>
        <v>0</v>
      </c>
      <c r="O2192" s="17">
        <v>0</v>
      </c>
      <c r="P2192" s="18">
        <f t="shared" si="9223"/>
        <v>0</v>
      </c>
      <c r="Q2192" s="18">
        <v>0</v>
      </c>
      <c r="R2192" s="17">
        <f t="shared" si="9224"/>
        <v>0</v>
      </c>
      <c r="S2192" s="17">
        <v>0</v>
      </c>
      <c r="T2192" s="18">
        <f t="shared" si="9225"/>
        <v>0</v>
      </c>
      <c r="U2192" s="17">
        <f t="shared" si="9226"/>
        <v>0</v>
      </c>
      <c r="V2192" s="17">
        <v>0</v>
      </c>
      <c r="W2192" s="18">
        <f t="shared" si="9227"/>
        <v>0</v>
      </c>
      <c r="X2192" s="18">
        <v>0</v>
      </c>
      <c r="Y2192" s="17">
        <f t="shared" si="9228"/>
        <v>0</v>
      </c>
      <c r="Z2192" s="17">
        <v>0</v>
      </c>
      <c r="AA2192" s="18">
        <f t="shared" si="9229"/>
        <v>0</v>
      </c>
      <c r="AB2192" s="17">
        <f t="shared" si="9230"/>
        <v>0</v>
      </c>
      <c r="AC2192" s="17">
        <v>0</v>
      </c>
      <c r="AD2192" s="18">
        <f t="shared" si="9231"/>
        <v>0</v>
      </c>
      <c r="AE2192" s="18">
        <v>0</v>
      </c>
      <c r="AF2192" s="17">
        <f t="shared" si="9232"/>
        <v>0</v>
      </c>
      <c r="AG2192" s="17">
        <v>0</v>
      </c>
      <c r="AH2192" s="18">
        <f t="shared" si="9233"/>
        <v>0</v>
      </c>
      <c r="AI2192" s="17">
        <f t="shared" si="9234"/>
        <v>0</v>
      </c>
      <c r="AJ2192" s="17">
        <v>0</v>
      </c>
      <c r="AK2192" s="18">
        <f t="shared" si="9235"/>
        <v>0</v>
      </c>
      <c r="AL2192" s="18">
        <v>0</v>
      </c>
      <c r="AM2192" s="17">
        <f t="shared" si="9236"/>
        <v>0</v>
      </c>
      <c r="AN2192" s="17">
        <v>0</v>
      </c>
      <c r="AO2192" s="18">
        <f t="shared" si="9237"/>
        <v>0</v>
      </c>
      <c r="AP2192" s="17">
        <f t="shared" si="9238"/>
        <v>0</v>
      </c>
      <c r="AQ2192" s="17">
        <v>0</v>
      </c>
      <c r="AR2192" s="18">
        <f t="shared" si="9239"/>
        <v>0</v>
      </c>
      <c r="AS2192" s="18">
        <v>0</v>
      </c>
      <c r="AT2192" s="18" t="s">
        <v>44</v>
      </c>
      <c r="AU2192" s="322"/>
      <c r="AV2192" s="291"/>
      <c r="AW2192" s="266"/>
      <c r="AX2192" s="266"/>
      <c r="AY2192" s="266"/>
      <c r="AZ2192" s="266"/>
      <c r="BE2192" s="91" t="s">
        <v>79</v>
      </c>
    </row>
    <row r="2193" spans="2:57" s="3" customFormat="1" ht="70.5" hidden="1" customHeight="1">
      <c r="B2193" s="15">
        <v>2018</v>
      </c>
      <c r="C2193" s="62">
        <v>8323</v>
      </c>
      <c r="D2193" s="15">
        <v>4</v>
      </c>
      <c r="E2193" s="15">
        <v>2</v>
      </c>
      <c r="F2193" s="15">
        <v>5000</v>
      </c>
      <c r="G2193" s="15">
        <v>5100</v>
      </c>
      <c r="H2193" s="15">
        <v>511</v>
      </c>
      <c r="I2193" s="63">
        <v>7</v>
      </c>
      <c r="J2193" s="64" t="s">
        <v>985</v>
      </c>
      <c r="K2193" s="17">
        <f t="shared" si="9220"/>
        <v>0</v>
      </c>
      <c r="L2193" s="17">
        <v>0</v>
      </c>
      <c r="M2193" s="18">
        <f t="shared" si="9221"/>
        <v>0</v>
      </c>
      <c r="N2193" s="17">
        <f t="shared" si="9222"/>
        <v>0</v>
      </c>
      <c r="O2193" s="17">
        <v>0</v>
      </c>
      <c r="P2193" s="18">
        <f t="shared" si="9223"/>
        <v>0</v>
      </c>
      <c r="Q2193" s="18">
        <v>0</v>
      </c>
      <c r="R2193" s="17">
        <f t="shared" si="9224"/>
        <v>0</v>
      </c>
      <c r="S2193" s="17">
        <v>0</v>
      </c>
      <c r="T2193" s="18">
        <f t="shared" si="9225"/>
        <v>0</v>
      </c>
      <c r="U2193" s="17">
        <f t="shared" si="9226"/>
        <v>0</v>
      </c>
      <c r="V2193" s="17">
        <v>0</v>
      </c>
      <c r="W2193" s="18">
        <f t="shared" si="9227"/>
        <v>0</v>
      </c>
      <c r="X2193" s="18">
        <v>0</v>
      </c>
      <c r="Y2193" s="17">
        <f t="shared" si="9228"/>
        <v>0</v>
      </c>
      <c r="Z2193" s="17">
        <v>0</v>
      </c>
      <c r="AA2193" s="18">
        <f t="shared" si="9229"/>
        <v>0</v>
      </c>
      <c r="AB2193" s="17">
        <f t="shared" si="9230"/>
        <v>0</v>
      </c>
      <c r="AC2193" s="17">
        <v>0</v>
      </c>
      <c r="AD2193" s="18">
        <f t="shared" si="9231"/>
        <v>0</v>
      </c>
      <c r="AE2193" s="18">
        <v>0</v>
      </c>
      <c r="AF2193" s="17">
        <f t="shared" si="9232"/>
        <v>0</v>
      </c>
      <c r="AG2193" s="17">
        <v>0</v>
      </c>
      <c r="AH2193" s="18">
        <f t="shared" si="9233"/>
        <v>0</v>
      </c>
      <c r="AI2193" s="17">
        <f t="shared" si="9234"/>
        <v>0</v>
      </c>
      <c r="AJ2193" s="17">
        <v>0</v>
      </c>
      <c r="AK2193" s="18">
        <f t="shared" si="9235"/>
        <v>0</v>
      </c>
      <c r="AL2193" s="18">
        <v>0</v>
      </c>
      <c r="AM2193" s="17">
        <f t="shared" si="9236"/>
        <v>0</v>
      </c>
      <c r="AN2193" s="17">
        <v>0</v>
      </c>
      <c r="AO2193" s="18">
        <f t="shared" si="9237"/>
        <v>0</v>
      </c>
      <c r="AP2193" s="17">
        <f t="shared" si="9238"/>
        <v>0</v>
      </c>
      <c r="AQ2193" s="17">
        <v>0</v>
      </c>
      <c r="AR2193" s="18">
        <f t="shared" si="9239"/>
        <v>0</v>
      </c>
      <c r="AS2193" s="18">
        <v>0</v>
      </c>
      <c r="AT2193" s="18" t="s">
        <v>44</v>
      </c>
      <c r="AU2193" s="322"/>
      <c r="AV2193" s="291"/>
      <c r="AW2193" s="266"/>
      <c r="AX2193" s="266"/>
      <c r="AY2193" s="266"/>
      <c r="AZ2193" s="266"/>
      <c r="BE2193" s="91" t="s">
        <v>79</v>
      </c>
    </row>
    <row r="2194" spans="2:57" s="3" customFormat="1" ht="70.5" hidden="1" customHeight="1">
      <c r="B2194" s="15">
        <v>2018</v>
      </c>
      <c r="C2194" s="62">
        <v>8323</v>
      </c>
      <c r="D2194" s="15">
        <v>4</v>
      </c>
      <c r="E2194" s="15">
        <v>2</v>
      </c>
      <c r="F2194" s="15">
        <v>5000</v>
      </c>
      <c r="G2194" s="15">
        <v>5100</v>
      </c>
      <c r="H2194" s="15">
        <v>511</v>
      </c>
      <c r="I2194" s="63">
        <v>8</v>
      </c>
      <c r="J2194" s="64" t="s">
        <v>103</v>
      </c>
      <c r="K2194" s="17">
        <f t="shared" si="9220"/>
        <v>0</v>
      </c>
      <c r="L2194" s="17">
        <v>0</v>
      </c>
      <c r="M2194" s="18">
        <f t="shared" si="9221"/>
        <v>0</v>
      </c>
      <c r="N2194" s="17">
        <f t="shared" si="9222"/>
        <v>0</v>
      </c>
      <c r="O2194" s="17">
        <v>0</v>
      </c>
      <c r="P2194" s="18">
        <f t="shared" si="9223"/>
        <v>0</v>
      </c>
      <c r="Q2194" s="18">
        <v>0</v>
      </c>
      <c r="R2194" s="17">
        <f t="shared" si="9224"/>
        <v>0</v>
      </c>
      <c r="S2194" s="17">
        <v>0</v>
      </c>
      <c r="T2194" s="18">
        <f t="shared" si="9225"/>
        <v>0</v>
      </c>
      <c r="U2194" s="17">
        <f t="shared" si="9226"/>
        <v>0</v>
      </c>
      <c r="V2194" s="17">
        <v>0</v>
      </c>
      <c r="W2194" s="18">
        <f t="shared" si="9227"/>
        <v>0</v>
      </c>
      <c r="X2194" s="18">
        <v>0</v>
      </c>
      <c r="Y2194" s="17">
        <f t="shared" si="9228"/>
        <v>0</v>
      </c>
      <c r="Z2194" s="17">
        <v>0</v>
      </c>
      <c r="AA2194" s="18">
        <f t="shared" si="9229"/>
        <v>0</v>
      </c>
      <c r="AB2194" s="17">
        <f t="shared" si="9230"/>
        <v>0</v>
      </c>
      <c r="AC2194" s="17">
        <v>0</v>
      </c>
      <c r="AD2194" s="18">
        <f t="shared" si="9231"/>
        <v>0</v>
      </c>
      <c r="AE2194" s="18">
        <v>0</v>
      </c>
      <c r="AF2194" s="17">
        <f t="shared" si="9232"/>
        <v>0</v>
      </c>
      <c r="AG2194" s="17">
        <v>0</v>
      </c>
      <c r="AH2194" s="18">
        <f t="shared" si="9233"/>
        <v>0</v>
      </c>
      <c r="AI2194" s="17">
        <f t="shared" si="9234"/>
        <v>0</v>
      </c>
      <c r="AJ2194" s="17">
        <v>0</v>
      </c>
      <c r="AK2194" s="18">
        <f t="shared" si="9235"/>
        <v>0</v>
      </c>
      <c r="AL2194" s="18">
        <v>0</v>
      </c>
      <c r="AM2194" s="17">
        <f t="shared" si="9236"/>
        <v>0</v>
      </c>
      <c r="AN2194" s="17">
        <v>0</v>
      </c>
      <c r="AO2194" s="18">
        <f t="shared" si="9237"/>
        <v>0</v>
      </c>
      <c r="AP2194" s="17">
        <f t="shared" si="9238"/>
        <v>0</v>
      </c>
      <c r="AQ2194" s="17">
        <v>0</v>
      </c>
      <c r="AR2194" s="18">
        <f t="shared" si="9239"/>
        <v>0</v>
      </c>
      <c r="AS2194" s="18">
        <v>0</v>
      </c>
      <c r="AT2194" s="18" t="s">
        <v>44</v>
      </c>
      <c r="AU2194" s="322"/>
      <c r="AV2194" s="291"/>
      <c r="AW2194" s="266"/>
      <c r="AX2194" s="266"/>
      <c r="AY2194" s="266"/>
      <c r="AZ2194" s="266"/>
      <c r="BE2194" s="91" t="s">
        <v>79</v>
      </c>
    </row>
    <row r="2195" spans="2:57" s="3" customFormat="1" ht="70.5" hidden="1" customHeight="1">
      <c r="B2195" s="15">
        <v>2018</v>
      </c>
      <c r="C2195" s="62">
        <v>8323</v>
      </c>
      <c r="D2195" s="15">
        <v>4</v>
      </c>
      <c r="E2195" s="15">
        <v>2</v>
      </c>
      <c r="F2195" s="15">
        <v>5000</v>
      </c>
      <c r="G2195" s="15">
        <v>5100</v>
      </c>
      <c r="H2195" s="15">
        <v>511</v>
      </c>
      <c r="I2195" s="63">
        <v>9</v>
      </c>
      <c r="J2195" s="64" t="s">
        <v>986</v>
      </c>
      <c r="K2195" s="17">
        <f t="shared" si="9220"/>
        <v>0</v>
      </c>
      <c r="L2195" s="17">
        <v>0</v>
      </c>
      <c r="M2195" s="18">
        <f t="shared" si="9221"/>
        <v>0</v>
      </c>
      <c r="N2195" s="17">
        <f t="shared" si="9222"/>
        <v>0</v>
      </c>
      <c r="O2195" s="17">
        <v>0</v>
      </c>
      <c r="P2195" s="18">
        <f t="shared" si="9223"/>
        <v>0</v>
      </c>
      <c r="Q2195" s="18">
        <v>0</v>
      </c>
      <c r="R2195" s="17">
        <f t="shared" si="9224"/>
        <v>0</v>
      </c>
      <c r="S2195" s="17">
        <v>0</v>
      </c>
      <c r="T2195" s="18">
        <f t="shared" si="9225"/>
        <v>0</v>
      </c>
      <c r="U2195" s="17">
        <f t="shared" si="9226"/>
        <v>0</v>
      </c>
      <c r="V2195" s="17">
        <v>0</v>
      </c>
      <c r="W2195" s="18">
        <f t="shared" si="9227"/>
        <v>0</v>
      </c>
      <c r="X2195" s="18">
        <v>0</v>
      </c>
      <c r="Y2195" s="17">
        <f t="shared" si="9228"/>
        <v>0</v>
      </c>
      <c r="Z2195" s="17">
        <v>0</v>
      </c>
      <c r="AA2195" s="18">
        <f t="shared" si="9229"/>
        <v>0</v>
      </c>
      <c r="AB2195" s="17">
        <f t="shared" si="9230"/>
        <v>0</v>
      </c>
      <c r="AC2195" s="17">
        <v>0</v>
      </c>
      <c r="AD2195" s="18">
        <f t="shared" si="9231"/>
        <v>0</v>
      </c>
      <c r="AE2195" s="18">
        <v>0</v>
      </c>
      <c r="AF2195" s="17">
        <f t="shared" si="9232"/>
        <v>0</v>
      </c>
      <c r="AG2195" s="17">
        <v>0</v>
      </c>
      <c r="AH2195" s="18">
        <f t="shared" si="9233"/>
        <v>0</v>
      </c>
      <c r="AI2195" s="17">
        <f t="shared" si="9234"/>
        <v>0</v>
      </c>
      <c r="AJ2195" s="17">
        <v>0</v>
      </c>
      <c r="AK2195" s="18">
        <f t="shared" si="9235"/>
        <v>0</v>
      </c>
      <c r="AL2195" s="18">
        <v>0</v>
      </c>
      <c r="AM2195" s="17">
        <f t="shared" si="9236"/>
        <v>0</v>
      </c>
      <c r="AN2195" s="17">
        <v>0</v>
      </c>
      <c r="AO2195" s="18">
        <f t="shared" si="9237"/>
        <v>0</v>
      </c>
      <c r="AP2195" s="17">
        <f t="shared" si="9238"/>
        <v>0</v>
      </c>
      <c r="AQ2195" s="17">
        <v>0</v>
      </c>
      <c r="AR2195" s="18">
        <f t="shared" si="9239"/>
        <v>0</v>
      </c>
      <c r="AS2195" s="18">
        <v>0</v>
      </c>
      <c r="AT2195" s="18" t="s">
        <v>44</v>
      </c>
      <c r="AU2195" s="322"/>
      <c r="AV2195" s="291"/>
      <c r="AW2195" s="266"/>
      <c r="AX2195" s="266"/>
      <c r="AY2195" s="266"/>
      <c r="AZ2195" s="266"/>
      <c r="BE2195" s="91" t="s">
        <v>79</v>
      </c>
    </row>
    <row r="2196" spans="2:57" s="3" customFormat="1" ht="70.5" hidden="1" customHeight="1">
      <c r="B2196" s="15">
        <v>2018</v>
      </c>
      <c r="C2196" s="62">
        <v>8323</v>
      </c>
      <c r="D2196" s="15">
        <v>4</v>
      </c>
      <c r="E2196" s="15">
        <v>2</v>
      </c>
      <c r="F2196" s="15">
        <v>5000</v>
      </c>
      <c r="G2196" s="15">
        <v>5100</v>
      </c>
      <c r="H2196" s="15">
        <v>511</v>
      </c>
      <c r="I2196" s="63">
        <v>10</v>
      </c>
      <c r="J2196" s="64" t="s">
        <v>987</v>
      </c>
      <c r="K2196" s="17">
        <f t="shared" si="9220"/>
        <v>0</v>
      </c>
      <c r="L2196" s="17">
        <v>0</v>
      </c>
      <c r="M2196" s="18">
        <f t="shared" si="9221"/>
        <v>0</v>
      </c>
      <c r="N2196" s="17">
        <f t="shared" si="9222"/>
        <v>0</v>
      </c>
      <c r="O2196" s="17">
        <v>0</v>
      </c>
      <c r="P2196" s="18">
        <f t="shared" si="9223"/>
        <v>0</v>
      </c>
      <c r="Q2196" s="18">
        <v>0</v>
      </c>
      <c r="R2196" s="17">
        <f t="shared" si="9224"/>
        <v>0</v>
      </c>
      <c r="S2196" s="17">
        <v>0</v>
      </c>
      <c r="T2196" s="18">
        <f t="shared" si="9225"/>
        <v>0</v>
      </c>
      <c r="U2196" s="17">
        <f t="shared" si="9226"/>
        <v>0</v>
      </c>
      <c r="V2196" s="17">
        <v>0</v>
      </c>
      <c r="W2196" s="18">
        <f t="shared" si="9227"/>
        <v>0</v>
      </c>
      <c r="X2196" s="18">
        <v>0</v>
      </c>
      <c r="Y2196" s="17">
        <f t="shared" si="9228"/>
        <v>0</v>
      </c>
      <c r="Z2196" s="17">
        <v>0</v>
      </c>
      <c r="AA2196" s="18">
        <f t="shared" si="9229"/>
        <v>0</v>
      </c>
      <c r="AB2196" s="17">
        <f t="shared" si="9230"/>
        <v>0</v>
      </c>
      <c r="AC2196" s="17">
        <v>0</v>
      </c>
      <c r="AD2196" s="18">
        <f t="shared" si="9231"/>
        <v>0</v>
      </c>
      <c r="AE2196" s="18">
        <v>0</v>
      </c>
      <c r="AF2196" s="17">
        <f t="shared" si="9232"/>
        <v>0</v>
      </c>
      <c r="AG2196" s="17">
        <v>0</v>
      </c>
      <c r="AH2196" s="18">
        <f t="shared" si="9233"/>
        <v>0</v>
      </c>
      <c r="AI2196" s="17">
        <f t="shared" si="9234"/>
        <v>0</v>
      </c>
      <c r="AJ2196" s="17">
        <v>0</v>
      </c>
      <c r="AK2196" s="18">
        <f t="shared" si="9235"/>
        <v>0</v>
      </c>
      <c r="AL2196" s="18">
        <v>0</v>
      </c>
      <c r="AM2196" s="17">
        <f t="shared" si="9236"/>
        <v>0</v>
      </c>
      <c r="AN2196" s="17">
        <v>0</v>
      </c>
      <c r="AO2196" s="18">
        <f t="shared" si="9237"/>
        <v>0</v>
      </c>
      <c r="AP2196" s="17">
        <f t="shared" si="9238"/>
        <v>0</v>
      </c>
      <c r="AQ2196" s="17">
        <v>0</v>
      </c>
      <c r="AR2196" s="18">
        <f t="shared" si="9239"/>
        <v>0</v>
      </c>
      <c r="AS2196" s="18">
        <v>0</v>
      </c>
      <c r="AT2196" s="18" t="s">
        <v>44</v>
      </c>
      <c r="AU2196" s="322"/>
      <c r="AV2196" s="291"/>
      <c r="AW2196" s="266"/>
      <c r="AX2196" s="266"/>
      <c r="AY2196" s="266"/>
      <c r="AZ2196" s="266"/>
      <c r="BE2196" s="91" t="s">
        <v>79</v>
      </c>
    </row>
    <row r="2197" spans="2:57" s="3" customFormat="1" ht="70.5" hidden="1" customHeight="1">
      <c r="B2197" s="15">
        <v>2018</v>
      </c>
      <c r="C2197" s="62">
        <v>8323</v>
      </c>
      <c r="D2197" s="15">
        <v>4</v>
      </c>
      <c r="E2197" s="15">
        <v>2</v>
      </c>
      <c r="F2197" s="15">
        <v>5000</v>
      </c>
      <c r="G2197" s="15">
        <v>5100</v>
      </c>
      <c r="H2197" s="15">
        <v>511</v>
      </c>
      <c r="I2197" s="63">
        <v>11</v>
      </c>
      <c r="J2197" s="64" t="s">
        <v>988</v>
      </c>
      <c r="K2197" s="17">
        <f t="shared" si="9220"/>
        <v>0</v>
      </c>
      <c r="L2197" s="17">
        <v>0</v>
      </c>
      <c r="M2197" s="18">
        <f t="shared" si="9221"/>
        <v>0</v>
      </c>
      <c r="N2197" s="17">
        <f t="shared" si="9222"/>
        <v>0</v>
      </c>
      <c r="O2197" s="17">
        <v>0</v>
      </c>
      <c r="P2197" s="18">
        <f t="shared" si="9223"/>
        <v>0</v>
      </c>
      <c r="Q2197" s="18">
        <v>0</v>
      </c>
      <c r="R2197" s="17">
        <f t="shared" si="9224"/>
        <v>0</v>
      </c>
      <c r="S2197" s="17">
        <v>0</v>
      </c>
      <c r="T2197" s="18">
        <f t="shared" si="9225"/>
        <v>0</v>
      </c>
      <c r="U2197" s="17">
        <f t="shared" si="9226"/>
        <v>0</v>
      </c>
      <c r="V2197" s="17">
        <v>0</v>
      </c>
      <c r="W2197" s="18">
        <f t="shared" si="9227"/>
        <v>0</v>
      </c>
      <c r="X2197" s="18">
        <v>0</v>
      </c>
      <c r="Y2197" s="17">
        <f t="shared" si="9228"/>
        <v>0</v>
      </c>
      <c r="Z2197" s="17">
        <v>0</v>
      </c>
      <c r="AA2197" s="18">
        <f t="shared" si="9229"/>
        <v>0</v>
      </c>
      <c r="AB2197" s="17">
        <f t="shared" si="9230"/>
        <v>0</v>
      </c>
      <c r="AC2197" s="17">
        <v>0</v>
      </c>
      <c r="AD2197" s="18">
        <f t="shared" si="9231"/>
        <v>0</v>
      </c>
      <c r="AE2197" s="18">
        <v>0</v>
      </c>
      <c r="AF2197" s="17">
        <f t="shared" si="9232"/>
        <v>0</v>
      </c>
      <c r="AG2197" s="17">
        <v>0</v>
      </c>
      <c r="AH2197" s="18">
        <f t="shared" si="9233"/>
        <v>0</v>
      </c>
      <c r="AI2197" s="17">
        <f t="shared" si="9234"/>
        <v>0</v>
      </c>
      <c r="AJ2197" s="17">
        <v>0</v>
      </c>
      <c r="AK2197" s="18">
        <f t="shared" si="9235"/>
        <v>0</v>
      </c>
      <c r="AL2197" s="18">
        <v>0</v>
      </c>
      <c r="AM2197" s="17">
        <f t="shared" si="9236"/>
        <v>0</v>
      </c>
      <c r="AN2197" s="17">
        <v>0</v>
      </c>
      <c r="AO2197" s="18">
        <f t="shared" si="9237"/>
        <v>0</v>
      </c>
      <c r="AP2197" s="17">
        <f t="shared" si="9238"/>
        <v>0</v>
      </c>
      <c r="AQ2197" s="17">
        <v>0</v>
      </c>
      <c r="AR2197" s="18">
        <f t="shared" si="9239"/>
        <v>0</v>
      </c>
      <c r="AS2197" s="18">
        <v>0</v>
      </c>
      <c r="AT2197" s="18" t="s">
        <v>44</v>
      </c>
      <c r="AU2197" s="322"/>
      <c r="AV2197" s="291"/>
      <c r="AW2197" s="266"/>
      <c r="AX2197" s="266"/>
      <c r="AY2197" s="266"/>
      <c r="AZ2197" s="266"/>
      <c r="BE2197" s="91" t="s">
        <v>79</v>
      </c>
    </row>
    <row r="2198" spans="2:57" s="3" customFormat="1" ht="70.5" hidden="1" customHeight="1">
      <c r="B2198" s="15">
        <v>2018</v>
      </c>
      <c r="C2198" s="62">
        <v>8323</v>
      </c>
      <c r="D2198" s="15">
        <v>4</v>
      </c>
      <c r="E2198" s="15">
        <v>2</v>
      </c>
      <c r="F2198" s="15">
        <v>5000</v>
      </c>
      <c r="G2198" s="15">
        <v>5100</v>
      </c>
      <c r="H2198" s="15">
        <v>511</v>
      </c>
      <c r="I2198" s="63">
        <v>12</v>
      </c>
      <c r="J2198" s="64" t="s">
        <v>989</v>
      </c>
      <c r="K2198" s="17">
        <f t="shared" si="9220"/>
        <v>0</v>
      </c>
      <c r="L2198" s="17">
        <v>0</v>
      </c>
      <c r="M2198" s="18">
        <f t="shared" si="9221"/>
        <v>0</v>
      </c>
      <c r="N2198" s="17">
        <f t="shared" si="9222"/>
        <v>0</v>
      </c>
      <c r="O2198" s="17">
        <v>0</v>
      </c>
      <c r="P2198" s="18">
        <f t="shared" si="9223"/>
        <v>0</v>
      </c>
      <c r="Q2198" s="18">
        <v>0</v>
      </c>
      <c r="R2198" s="17">
        <f t="shared" si="9224"/>
        <v>0</v>
      </c>
      <c r="S2198" s="17">
        <v>0</v>
      </c>
      <c r="T2198" s="18">
        <f t="shared" si="9225"/>
        <v>0</v>
      </c>
      <c r="U2198" s="17">
        <f t="shared" si="9226"/>
        <v>0</v>
      </c>
      <c r="V2198" s="17">
        <v>0</v>
      </c>
      <c r="W2198" s="18">
        <f t="shared" si="9227"/>
        <v>0</v>
      </c>
      <c r="X2198" s="18">
        <v>0</v>
      </c>
      <c r="Y2198" s="17">
        <f t="shared" si="9228"/>
        <v>0</v>
      </c>
      <c r="Z2198" s="17">
        <v>0</v>
      </c>
      <c r="AA2198" s="18">
        <f t="shared" si="9229"/>
        <v>0</v>
      </c>
      <c r="AB2198" s="17">
        <f t="shared" si="9230"/>
        <v>0</v>
      </c>
      <c r="AC2198" s="17">
        <v>0</v>
      </c>
      <c r="AD2198" s="18">
        <f t="shared" si="9231"/>
        <v>0</v>
      </c>
      <c r="AE2198" s="18">
        <v>0</v>
      </c>
      <c r="AF2198" s="17">
        <f t="shared" si="9232"/>
        <v>0</v>
      </c>
      <c r="AG2198" s="17">
        <v>0</v>
      </c>
      <c r="AH2198" s="18">
        <f t="shared" si="9233"/>
        <v>0</v>
      </c>
      <c r="AI2198" s="17">
        <f t="shared" si="9234"/>
        <v>0</v>
      </c>
      <c r="AJ2198" s="17">
        <v>0</v>
      </c>
      <c r="AK2198" s="18">
        <f t="shared" si="9235"/>
        <v>0</v>
      </c>
      <c r="AL2198" s="18">
        <v>0</v>
      </c>
      <c r="AM2198" s="17">
        <f t="shared" si="9236"/>
        <v>0</v>
      </c>
      <c r="AN2198" s="17">
        <v>0</v>
      </c>
      <c r="AO2198" s="18">
        <f t="shared" si="9237"/>
        <v>0</v>
      </c>
      <c r="AP2198" s="17">
        <f t="shared" si="9238"/>
        <v>0</v>
      </c>
      <c r="AQ2198" s="17">
        <v>0</v>
      </c>
      <c r="AR2198" s="18">
        <f t="shared" si="9239"/>
        <v>0</v>
      </c>
      <c r="AS2198" s="18">
        <v>0</v>
      </c>
      <c r="AT2198" s="18" t="s">
        <v>44</v>
      </c>
      <c r="AU2198" s="322"/>
      <c r="AV2198" s="291"/>
      <c r="AW2198" s="266"/>
      <c r="AX2198" s="266"/>
      <c r="AY2198" s="266"/>
      <c r="AZ2198" s="266"/>
      <c r="BE2198" s="91" t="s">
        <v>79</v>
      </c>
    </row>
    <row r="2199" spans="2:57" s="3" customFormat="1" ht="70.5" hidden="1" customHeight="1">
      <c r="B2199" s="15">
        <v>2018</v>
      </c>
      <c r="C2199" s="62">
        <v>8323</v>
      </c>
      <c r="D2199" s="15">
        <v>4</v>
      </c>
      <c r="E2199" s="15">
        <v>2</v>
      </c>
      <c r="F2199" s="15">
        <v>5000</v>
      </c>
      <c r="G2199" s="15">
        <v>5100</v>
      </c>
      <c r="H2199" s="15">
        <v>511</v>
      </c>
      <c r="I2199" s="63">
        <v>13</v>
      </c>
      <c r="J2199" s="64" t="s">
        <v>178</v>
      </c>
      <c r="K2199" s="17">
        <f t="shared" si="9220"/>
        <v>0</v>
      </c>
      <c r="L2199" s="17">
        <v>0</v>
      </c>
      <c r="M2199" s="18">
        <f t="shared" si="9221"/>
        <v>0</v>
      </c>
      <c r="N2199" s="17">
        <f t="shared" si="9222"/>
        <v>0</v>
      </c>
      <c r="O2199" s="17">
        <v>0</v>
      </c>
      <c r="P2199" s="18">
        <f t="shared" si="9223"/>
        <v>0</v>
      </c>
      <c r="Q2199" s="18">
        <v>0</v>
      </c>
      <c r="R2199" s="17">
        <f t="shared" si="9224"/>
        <v>0</v>
      </c>
      <c r="S2199" s="17">
        <v>0</v>
      </c>
      <c r="T2199" s="18">
        <f t="shared" si="9225"/>
        <v>0</v>
      </c>
      <c r="U2199" s="17">
        <f t="shared" si="9226"/>
        <v>0</v>
      </c>
      <c r="V2199" s="17">
        <v>0</v>
      </c>
      <c r="W2199" s="18">
        <f t="shared" si="9227"/>
        <v>0</v>
      </c>
      <c r="X2199" s="18">
        <v>0</v>
      </c>
      <c r="Y2199" s="17">
        <f t="shared" si="9228"/>
        <v>0</v>
      </c>
      <c r="Z2199" s="17">
        <v>0</v>
      </c>
      <c r="AA2199" s="18">
        <f t="shared" si="9229"/>
        <v>0</v>
      </c>
      <c r="AB2199" s="17">
        <f t="shared" si="9230"/>
        <v>0</v>
      </c>
      <c r="AC2199" s="17">
        <v>0</v>
      </c>
      <c r="AD2199" s="18">
        <f t="shared" si="9231"/>
        <v>0</v>
      </c>
      <c r="AE2199" s="18">
        <v>0</v>
      </c>
      <c r="AF2199" s="17">
        <f t="shared" si="9232"/>
        <v>0</v>
      </c>
      <c r="AG2199" s="17">
        <v>0</v>
      </c>
      <c r="AH2199" s="18">
        <f t="shared" si="9233"/>
        <v>0</v>
      </c>
      <c r="AI2199" s="17">
        <f t="shared" si="9234"/>
        <v>0</v>
      </c>
      <c r="AJ2199" s="17">
        <v>0</v>
      </c>
      <c r="AK2199" s="18">
        <f t="shared" si="9235"/>
        <v>0</v>
      </c>
      <c r="AL2199" s="18">
        <v>0</v>
      </c>
      <c r="AM2199" s="17">
        <f t="shared" si="9236"/>
        <v>0</v>
      </c>
      <c r="AN2199" s="17">
        <v>0</v>
      </c>
      <c r="AO2199" s="18">
        <f t="shared" si="9237"/>
        <v>0</v>
      </c>
      <c r="AP2199" s="17">
        <f t="shared" si="9238"/>
        <v>0</v>
      </c>
      <c r="AQ2199" s="17">
        <v>0</v>
      </c>
      <c r="AR2199" s="18">
        <f t="shared" si="9239"/>
        <v>0</v>
      </c>
      <c r="AS2199" s="18">
        <v>0</v>
      </c>
      <c r="AT2199" s="18" t="s">
        <v>44</v>
      </c>
      <c r="AU2199" s="322"/>
      <c r="AV2199" s="291"/>
      <c r="AW2199" s="266"/>
      <c r="AX2199" s="266"/>
      <c r="AY2199" s="266"/>
      <c r="AZ2199" s="266"/>
      <c r="BE2199" s="91" t="s">
        <v>79</v>
      </c>
    </row>
    <row r="2200" spans="2:57" s="3" customFormat="1" ht="70.5" hidden="1" customHeight="1">
      <c r="B2200" s="15">
        <v>2018</v>
      </c>
      <c r="C2200" s="62">
        <v>8323</v>
      </c>
      <c r="D2200" s="15">
        <v>4</v>
      </c>
      <c r="E2200" s="15">
        <v>2</v>
      </c>
      <c r="F2200" s="15">
        <v>5000</v>
      </c>
      <c r="G2200" s="15">
        <v>5100</v>
      </c>
      <c r="H2200" s="15">
        <v>511</v>
      </c>
      <c r="I2200" s="63">
        <v>14</v>
      </c>
      <c r="J2200" s="64" t="s">
        <v>110</v>
      </c>
      <c r="K2200" s="17">
        <f t="shared" si="9220"/>
        <v>0</v>
      </c>
      <c r="L2200" s="17">
        <v>0</v>
      </c>
      <c r="M2200" s="18">
        <f t="shared" si="9221"/>
        <v>0</v>
      </c>
      <c r="N2200" s="17">
        <f t="shared" si="9222"/>
        <v>0</v>
      </c>
      <c r="O2200" s="17">
        <v>0</v>
      </c>
      <c r="P2200" s="18">
        <f t="shared" si="9223"/>
        <v>0</v>
      </c>
      <c r="Q2200" s="18">
        <v>0</v>
      </c>
      <c r="R2200" s="17">
        <f t="shared" si="9224"/>
        <v>0</v>
      </c>
      <c r="S2200" s="17">
        <v>0</v>
      </c>
      <c r="T2200" s="18">
        <f t="shared" si="9225"/>
        <v>0</v>
      </c>
      <c r="U2200" s="17">
        <f t="shared" si="9226"/>
        <v>0</v>
      </c>
      <c r="V2200" s="17">
        <v>0</v>
      </c>
      <c r="W2200" s="18">
        <f t="shared" si="9227"/>
        <v>0</v>
      </c>
      <c r="X2200" s="18">
        <v>0</v>
      </c>
      <c r="Y2200" s="17">
        <f t="shared" si="9228"/>
        <v>0</v>
      </c>
      <c r="Z2200" s="17">
        <v>0</v>
      </c>
      <c r="AA2200" s="18">
        <f t="shared" si="9229"/>
        <v>0</v>
      </c>
      <c r="AB2200" s="17">
        <f t="shared" si="9230"/>
        <v>0</v>
      </c>
      <c r="AC2200" s="17">
        <v>0</v>
      </c>
      <c r="AD2200" s="18">
        <f t="shared" si="9231"/>
        <v>0</v>
      </c>
      <c r="AE2200" s="18">
        <v>0</v>
      </c>
      <c r="AF2200" s="17">
        <f t="shared" si="9232"/>
        <v>0</v>
      </c>
      <c r="AG2200" s="17">
        <v>0</v>
      </c>
      <c r="AH2200" s="18">
        <f t="shared" si="9233"/>
        <v>0</v>
      </c>
      <c r="AI2200" s="17">
        <f t="shared" si="9234"/>
        <v>0</v>
      </c>
      <c r="AJ2200" s="17">
        <v>0</v>
      </c>
      <c r="AK2200" s="18">
        <f t="shared" si="9235"/>
        <v>0</v>
      </c>
      <c r="AL2200" s="18">
        <v>0</v>
      </c>
      <c r="AM2200" s="17">
        <f t="shared" si="9236"/>
        <v>0</v>
      </c>
      <c r="AN2200" s="17">
        <v>0</v>
      </c>
      <c r="AO2200" s="18">
        <f t="shared" si="9237"/>
        <v>0</v>
      </c>
      <c r="AP2200" s="17">
        <f t="shared" si="9238"/>
        <v>0</v>
      </c>
      <c r="AQ2200" s="17">
        <v>0</v>
      </c>
      <c r="AR2200" s="18">
        <f t="shared" si="9239"/>
        <v>0</v>
      </c>
      <c r="AS2200" s="18">
        <v>0</v>
      </c>
      <c r="AT2200" s="18" t="s">
        <v>44</v>
      </c>
      <c r="AU2200" s="322"/>
      <c r="AV2200" s="291"/>
      <c r="AW2200" s="266"/>
      <c r="AX2200" s="266"/>
      <c r="AY2200" s="266"/>
      <c r="AZ2200" s="266"/>
      <c r="BE2200" s="91" t="s">
        <v>79</v>
      </c>
    </row>
    <row r="2201" spans="2:57" s="3" customFormat="1" ht="70.5" hidden="1" customHeight="1">
      <c r="B2201" s="15">
        <v>2018</v>
      </c>
      <c r="C2201" s="62">
        <v>8323</v>
      </c>
      <c r="D2201" s="15">
        <v>4</v>
      </c>
      <c r="E2201" s="15">
        <v>2</v>
      </c>
      <c r="F2201" s="15">
        <v>5000</v>
      </c>
      <c r="G2201" s="15">
        <v>5100</v>
      </c>
      <c r="H2201" s="15">
        <v>511</v>
      </c>
      <c r="I2201" s="63">
        <v>15</v>
      </c>
      <c r="J2201" s="64" t="s">
        <v>831</v>
      </c>
      <c r="K2201" s="17">
        <f t="shared" si="9220"/>
        <v>0</v>
      </c>
      <c r="L2201" s="17">
        <v>0</v>
      </c>
      <c r="M2201" s="18">
        <f t="shared" si="9221"/>
        <v>0</v>
      </c>
      <c r="N2201" s="17">
        <f t="shared" si="9222"/>
        <v>0</v>
      </c>
      <c r="O2201" s="17">
        <v>0</v>
      </c>
      <c r="P2201" s="18">
        <f t="shared" si="9223"/>
        <v>0</v>
      </c>
      <c r="Q2201" s="18">
        <v>0</v>
      </c>
      <c r="R2201" s="17">
        <f t="shared" si="9224"/>
        <v>0</v>
      </c>
      <c r="S2201" s="17">
        <v>0</v>
      </c>
      <c r="T2201" s="18">
        <f t="shared" si="9225"/>
        <v>0</v>
      </c>
      <c r="U2201" s="17">
        <f t="shared" si="9226"/>
        <v>0</v>
      </c>
      <c r="V2201" s="17">
        <v>0</v>
      </c>
      <c r="W2201" s="18">
        <f t="shared" si="9227"/>
        <v>0</v>
      </c>
      <c r="X2201" s="18">
        <v>0</v>
      </c>
      <c r="Y2201" s="17">
        <f t="shared" si="9228"/>
        <v>0</v>
      </c>
      <c r="Z2201" s="17">
        <v>0</v>
      </c>
      <c r="AA2201" s="18">
        <f t="shared" si="9229"/>
        <v>0</v>
      </c>
      <c r="AB2201" s="17">
        <f t="shared" si="9230"/>
        <v>0</v>
      </c>
      <c r="AC2201" s="17">
        <v>0</v>
      </c>
      <c r="AD2201" s="18">
        <f t="shared" si="9231"/>
        <v>0</v>
      </c>
      <c r="AE2201" s="18">
        <v>0</v>
      </c>
      <c r="AF2201" s="17">
        <f t="shared" si="9232"/>
        <v>0</v>
      </c>
      <c r="AG2201" s="17">
        <v>0</v>
      </c>
      <c r="AH2201" s="18">
        <f t="shared" si="9233"/>
        <v>0</v>
      </c>
      <c r="AI2201" s="17">
        <f t="shared" si="9234"/>
        <v>0</v>
      </c>
      <c r="AJ2201" s="17">
        <v>0</v>
      </c>
      <c r="AK2201" s="18">
        <f t="shared" si="9235"/>
        <v>0</v>
      </c>
      <c r="AL2201" s="18">
        <v>0</v>
      </c>
      <c r="AM2201" s="17">
        <f t="shared" si="9236"/>
        <v>0</v>
      </c>
      <c r="AN2201" s="17">
        <v>0</v>
      </c>
      <c r="AO2201" s="18">
        <f t="shared" si="9237"/>
        <v>0</v>
      </c>
      <c r="AP2201" s="17">
        <f t="shared" si="9238"/>
        <v>0</v>
      </c>
      <c r="AQ2201" s="17">
        <v>0</v>
      </c>
      <c r="AR2201" s="18">
        <f t="shared" si="9239"/>
        <v>0</v>
      </c>
      <c r="AS2201" s="18">
        <v>0</v>
      </c>
      <c r="AT2201" s="18" t="s">
        <v>44</v>
      </c>
      <c r="AU2201" s="322"/>
      <c r="AV2201" s="291"/>
      <c r="AW2201" s="266"/>
      <c r="AX2201" s="266"/>
      <c r="AY2201" s="266"/>
      <c r="AZ2201" s="266"/>
      <c r="BE2201" s="91" t="s">
        <v>79</v>
      </c>
    </row>
    <row r="2202" spans="2:57" s="3" customFormat="1" ht="70.5" hidden="1" customHeight="1">
      <c r="B2202" s="15">
        <v>2018</v>
      </c>
      <c r="C2202" s="62">
        <v>8323</v>
      </c>
      <c r="D2202" s="15">
        <v>4</v>
      </c>
      <c r="E2202" s="15">
        <v>2</v>
      </c>
      <c r="F2202" s="15">
        <v>5000</v>
      </c>
      <c r="G2202" s="15">
        <v>5100</v>
      </c>
      <c r="H2202" s="15">
        <v>511</v>
      </c>
      <c r="I2202" s="63">
        <v>16</v>
      </c>
      <c r="J2202" s="64" t="s">
        <v>990</v>
      </c>
      <c r="K2202" s="17">
        <f t="shared" si="9220"/>
        <v>0</v>
      </c>
      <c r="L2202" s="17">
        <v>0</v>
      </c>
      <c r="M2202" s="18">
        <f t="shared" si="9221"/>
        <v>0</v>
      </c>
      <c r="N2202" s="17">
        <f t="shared" si="9222"/>
        <v>0</v>
      </c>
      <c r="O2202" s="17">
        <v>0</v>
      </c>
      <c r="P2202" s="18">
        <f t="shared" si="9223"/>
        <v>0</v>
      </c>
      <c r="Q2202" s="18">
        <v>0</v>
      </c>
      <c r="R2202" s="17">
        <f t="shared" si="9224"/>
        <v>0</v>
      </c>
      <c r="S2202" s="17">
        <v>0</v>
      </c>
      <c r="T2202" s="18">
        <f t="shared" si="9225"/>
        <v>0</v>
      </c>
      <c r="U2202" s="17">
        <f t="shared" si="9226"/>
        <v>0</v>
      </c>
      <c r="V2202" s="17">
        <v>0</v>
      </c>
      <c r="W2202" s="18">
        <f t="shared" si="9227"/>
        <v>0</v>
      </c>
      <c r="X2202" s="18">
        <v>0</v>
      </c>
      <c r="Y2202" s="17">
        <f t="shared" si="9228"/>
        <v>0</v>
      </c>
      <c r="Z2202" s="17">
        <v>0</v>
      </c>
      <c r="AA2202" s="18">
        <f t="shared" si="9229"/>
        <v>0</v>
      </c>
      <c r="AB2202" s="17">
        <f t="shared" si="9230"/>
        <v>0</v>
      </c>
      <c r="AC2202" s="17">
        <v>0</v>
      </c>
      <c r="AD2202" s="18">
        <f t="shared" si="9231"/>
        <v>0</v>
      </c>
      <c r="AE2202" s="18">
        <v>0</v>
      </c>
      <c r="AF2202" s="17">
        <f t="shared" si="9232"/>
        <v>0</v>
      </c>
      <c r="AG2202" s="17">
        <v>0</v>
      </c>
      <c r="AH2202" s="18">
        <f t="shared" si="9233"/>
        <v>0</v>
      </c>
      <c r="AI2202" s="17">
        <f t="shared" si="9234"/>
        <v>0</v>
      </c>
      <c r="AJ2202" s="17">
        <v>0</v>
      </c>
      <c r="AK2202" s="18">
        <f t="shared" si="9235"/>
        <v>0</v>
      </c>
      <c r="AL2202" s="18">
        <v>0</v>
      </c>
      <c r="AM2202" s="17">
        <f t="shared" si="9236"/>
        <v>0</v>
      </c>
      <c r="AN2202" s="17">
        <v>0</v>
      </c>
      <c r="AO2202" s="18">
        <f t="shared" si="9237"/>
        <v>0</v>
      </c>
      <c r="AP2202" s="17">
        <f t="shared" si="9238"/>
        <v>0</v>
      </c>
      <c r="AQ2202" s="17">
        <v>0</v>
      </c>
      <c r="AR2202" s="18">
        <f t="shared" si="9239"/>
        <v>0</v>
      </c>
      <c r="AS2202" s="18">
        <v>0</v>
      </c>
      <c r="AT2202" s="18" t="s">
        <v>44</v>
      </c>
      <c r="AU2202" s="322"/>
      <c r="AV2202" s="291"/>
      <c r="AW2202" s="266"/>
      <c r="AX2202" s="266"/>
      <c r="AY2202" s="266"/>
      <c r="AZ2202" s="266"/>
      <c r="BE2202" s="91" t="s">
        <v>79</v>
      </c>
    </row>
    <row r="2203" spans="2:57" s="3" customFormat="1" ht="70.5" hidden="1" customHeight="1">
      <c r="B2203" s="15">
        <v>2018</v>
      </c>
      <c r="C2203" s="62">
        <v>8323</v>
      </c>
      <c r="D2203" s="15">
        <v>4</v>
      </c>
      <c r="E2203" s="15">
        <v>2</v>
      </c>
      <c r="F2203" s="15">
        <v>5000</v>
      </c>
      <c r="G2203" s="15">
        <v>5100</v>
      </c>
      <c r="H2203" s="15">
        <v>511</v>
      </c>
      <c r="I2203" s="63">
        <v>17</v>
      </c>
      <c r="J2203" s="64" t="s">
        <v>709</v>
      </c>
      <c r="K2203" s="17">
        <f t="shared" si="9220"/>
        <v>0</v>
      </c>
      <c r="L2203" s="17">
        <v>0</v>
      </c>
      <c r="M2203" s="18">
        <f t="shared" si="9221"/>
        <v>0</v>
      </c>
      <c r="N2203" s="17">
        <f t="shared" si="9222"/>
        <v>0</v>
      </c>
      <c r="O2203" s="17">
        <v>0</v>
      </c>
      <c r="P2203" s="18">
        <f t="shared" si="9223"/>
        <v>0</v>
      </c>
      <c r="Q2203" s="18">
        <v>0</v>
      </c>
      <c r="R2203" s="17">
        <f t="shared" si="9224"/>
        <v>0</v>
      </c>
      <c r="S2203" s="17">
        <v>0</v>
      </c>
      <c r="T2203" s="18">
        <f t="shared" si="9225"/>
        <v>0</v>
      </c>
      <c r="U2203" s="17">
        <f t="shared" si="9226"/>
        <v>0</v>
      </c>
      <c r="V2203" s="17">
        <v>0</v>
      </c>
      <c r="W2203" s="18">
        <f t="shared" si="9227"/>
        <v>0</v>
      </c>
      <c r="X2203" s="18">
        <v>0</v>
      </c>
      <c r="Y2203" s="17">
        <f t="shared" si="9228"/>
        <v>0</v>
      </c>
      <c r="Z2203" s="17">
        <v>0</v>
      </c>
      <c r="AA2203" s="18">
        <f t="shared" si="9229"/>
        <v>0</v>
      </c>
      <c r="AB2203" s="17">
        <f t="shared" si="9230"/>
        <v>0</v>
      </c>
      <c r="AC2203" s="17">
        <v>0</v>
      </c>
      <c r="AD2203" s="18">
        <f t="shared" si="9231"/>
        <v>0</v>
      </c>
      <c r="AE2203" s="18">
        <v>0</v>
      </c>
      <c r="AF2203" s="17">
        <f t="shared" si="9232"/>
        <v>0</v>
      </c>
      <c r="AG2203" s="17">
        <v>0</v>
      </c>
      <c r="AH2203" s="18">
        <f t="shared" si="9233"/>
        <v>0</v>
      </c>
      <c r="AI2203" s="17">
        <f t="shared" si="9234"/>
        <v>0</v>
      </c>
      <c r="AJ2203" s="17">
        <v>0</v>
      </c>
      <c r="AK2203" s="18">
        <f t="shared" si="9235"/>
        <v>0</v>
      </c>
      <c r="AL2203" s="18">
        <v>0</v>
      </c>
      <c r="AM2203" s="17">
        <f t="shared" si="9236"/>
        <v>0</v>
      </c>
      <c r="AN2203" s="17">
        <v>0</v>
      </c>
      <c r="AO2203" s="18">
        <f t="shared" si="9237"/>
        <v>0</v>
      </c>
      <c r="AP2203" s="17">
        <f t="shared" si="9238"/>
        <v>0</v>
      </c>
      <c r="AQ2203" s="17">
        <v>0</v>
      </c>
      <c r="AR2203" s="18">
        <f t="shared" si="9239"/>
        <v>0</v>
      </c>
      <c r="AS2203" s="18">
        <v>0</v>
      </c>
      <c r="AT2203" s="18" t="s">
        <v>44</v>
      </c>
      <c r="AU2203" s="322"/>
      <c r="AV2203" s="291"/>
      <c r="AW2203" s="266"/>
      <c r="AX2203" s="266"/>
      <c r="AY2203" s="266"/>
      <c r="AZ2203" s="266"/>
      <c r="BE2203" s="91" t="s">
        <v>79</v>
      </c>
    </row>
    <row r="2204" spans="2:57" s="3" customFormat="1" ht="70.5" hidden="1" customHeight="1">
      <c r="B2204" s="15">
        <v>2018</v>
      </c>
      <c r="C2204" s="62">
        <v>8323</v>
      </c>
      <c r="D2204" s="15">
        <v>4</v>
      </c>
      <c r="E2204" s="15">
        <v>2</v>
      </c>
      <c r="F2204" s="15">
        <v>5000</v>
      </c>
      <c r="G2204" s="15">
        <v>5100</v>
      </c>
      <c r="H2204" s="15">
        <v>511</v>
      </c>
      <c r="I2204" s="63">
        <v>18</v>
      </c>
      <c r="J2204" s="64" t="s">
        <v>991</v>
      </c>
      <c r="K2204" s="17">
        <f t="shared" si="9220"/>
        <v>0</v>
      </c>
      <c r="L2204" s="17">
        <v>0</v>
      </c>
      <c r="M2204" s="18">
        <f t="shared" si="9221"/>
        <v>0</v>
      </c>
      <c r="N2204" s="17">
        <f t="shared" si="9222"/>
        <v>0</v>
      </c>
      <c r="O2204" s="17">
        <v>0</v>
      </c>
      <c r="P2204" s="18">
        <f t="shared" si="9223"/>
        <v>0</v>
      </c>
      <c r="Q2204" s="18">
        <v>0</v>
      </c>
      <c r="R2204" s="17">
        <f t="shared" si="9224"/>
        <v>0</v>
      </c>
      <c r="S2204" s="17">
        <v>0</v>
      </c>
      <c r="T2204" s="18">
        <f t="shared" si="9225"/>
        <v>0</v>
      </c>
      <c r="U2204" s="17">
        <f t="shared" si="9226"/>
        <v>0</v>
      </c>
      <c r="V2204" s="17">
        <v>0</v>
      </c>
      <c r="W2204" s="18">
        <f t="shared" si="9227"/>
        <v>0</v>
      </c>
      <c r="X2204" s="18">
        <v>0</v>
      </c>
      <c r="Y2204" s="17">
        <f t="shared" si="9228"/>
        <v>0</v>
      </c>
      <c r="Z2204" s="17">
        <v>0</v>
      </c>
      <c r="AA2204" s="18">
        <f t="shared" si="9229"/>
        <v>0</v>
      </c>
      <c r="AB2204" s="17">
        <f t="shared" si="9230"/>
        <v>0</v>
      </c>
      <c r="AC2204" s="17">
        <v>0</v>
      </c>
      <c r="AD2204" s="18">
        <f t="shared" si="9231"/>
        <v>0</v>
      </c>
      <c r="AE2204" s="18">
        <v>0</v>
      </c>
      <c r="AF2204" s="17">
        <f t="shared" si="9232"/>
        <v>0</v>
      </c>
      <c r="AG2204" s="17">
        <v>0</v>
      </c>
      <c r="AH2204" s="18">
        <f t="shared" si="9233"/>
        <v>0</v>
      </c>
      <c r="AI2204" s="17">
        <f t="shared" si="9234"/>
        <v>0</v>
      </c>
      <c r="AJ2204" s="17">
        <v>0</v>
      </c>
      <c r="AK2204" s="18">
        <f t="shared" si="9235"/>
        <v>0</v>
      </c>
      <c r="AL2204" s="18">
        <v>0</v>
      </c>
      <c r="AM2204" s="17">
        <f t="shared" si="9236"/>
        <v>0</v>
      </c>
      <c r="AN2204" s="17">
        <v>0</v>
      </c>
      <c r="AO2204" s="18">
        <f t="shared" si="9237"/>
        <v>0</v>
      </c>
      <c r="AP2204" s="17">
        <f t="shared" si="9238"/>
        <v>0</v>
      </c>
      <c r="AQ2204" s="17">
        <v>0</v>
      </c>
      <c r="AR2204" s="18">
        <f t="shared" si="9239"/>
        <v>0</v>
      </c>
      <c r="AS2204" s="18">
        <v>0</v>
      </c>
      <c r="AT2204" s="18" t="s">
        <v>44</v>
      </c>
      <c r="AU2204" s="322"/>
      <c r="AV2204" s="291"/>
      <c r="AW2204" s="266"/>
      <c r="AX2204" s="266"/>
      <c r="AY2204" s="266"/>
      <c r="AZ2204" s="266"/>
      <c r="BE2204" s="91" t="s">
        <v>79</v>
      </c>
    </row>
    <row r="2205" spans="2:57" s="3" customFormat="1" ht="70.5" hidden="1" customHeight="1">
      <c r="B2205" s="15">
        <v>2018</v>
      </c>
      <c r="C2205" s="62">
        <v>8323</v>
      </c>
      <c r="D2205" s="15">
        <v>4</v>
      </c>
      <c r="E2205" s="15">
        <v>2</v>
      </c>
      <c r="F2205" s="15">
        <v>5000</v>
      </c>
      <c r="G2205" s="15">
        <v>5100</v>
      </c>
      <c r="H2205" s="15">
        <v>511</v>
      </c>
      <c r="I2205" s="63">
        <v>19</v>
      </c>
      <c r="J2205" s="64" t="s">
        <v>992</v>
      </c>
      <c r="K2205" s="17">
        <f t="shared" si="9220"/>
        <v>0</v>
      </c>
      <c r="L2205" s="17">
        <v>0</v>
      </c>
      <c r="M2205" s="18">
        <f t="shared" si="9221"/>
        <v>0</v>
      </c>
      <c r="N2205" s="17">
        <f t="shared" si="9222"/>
        <v>0</v>
      </c>
      <c r="O2205" s="17">
        <v>0</v>
      </c>
      <c r="P2205" s="18">
        <f t="shared" si="9223"/>
        <v>0</v>
      </c>
      <c r="Q2205" s="18">
        <v>0</v>
      </c>
      <c r="R2205" s="17">
        <f t="shared" si="9224"/>
        <v>0</v>
      </c>
      <c r="S2205" s="17">
        <v>0</v>
      </c>
      <c r="T2205" s="18">
        <f t="shared" si="9225"/>
        <v>0</v>
      </c>
      <c r="U2205" s="17">
        <f t="shared" si="9226"/>
        <v>0</v>
      </c>
      <c r="V2205" s="17">
        <v>0</v>
      </c>
      <c r="W2205" s="18">
        <f t="shared" si="9227"/>
        <v>0</v>
      </c>
      <c r="X2205" s="18">
        <v>0</v>
      </c>
      <c r="Y2205" s="17">
        <f t="shared" si="9228"/>
        <v>0</v>
      </c>
      <c r="Z2205" s="17">
        <v>0</v>
      </c>
      <c r="AA2205" s="18">
        <f t="shared" si="9229"/>
        <v>0</v>
      </c>
      <c r="AB2205" s="17">
        <f t="shared" si="9230"/>
        <v>0</v>
      </c>
      <c r="AC2205" s="17">
        <v>0</v>
      </c>
      <c r="AD2205" s="18">
        <f t="shared" si="9231"/>
        <v>0</v>
      </c>
      <c r="AE2205" s="18">
        <v>0</v>
      </c>
      <c r="AF2205" s="17">
        <f t="shared" si="9232"/>
        <v>0</v>
      </c>
      <c r="AG2205" s="17">
        <v>0</v>
      </c>
      <c r="AH2205" s="18">
        <f t="shared" si="9233"/>
        <v>0</v>
      </c>
      <c r="AI2205" s="17">
        <f t="shared" si="9234"/>
        <v>0</v>
      </c>
      <c r="AJ2205" s="17">
        <v>0</v>
      </c>
      <c r="AK2205" s="18">
        <f t="shared" si="9235"/>
        <v>0</v>
      </c>
      <c r="AL2205" s="18">
        <v>0</v>
      </c>
      <c r="AM2205" s="17">
        <f t="shared" si="9236"/>
        <v>0</v>
      </c>
      <c r="AN2205" s="17">
        <v>0</v>
      </c>
      <c r="AO2205" s="18">
        <f t="shared" si="9237"/>
        <v>0</v>
      </c>
      <c r="AP2205" s="17">
        <f t="shared" si="9238"/>
        <v>0</v>
      </c>
      <c r="AQ2205" s="17">
        <v>0</v>
      </c>
      <c r="AR2205" s="18">
        <f t="shared" si="9239"/>
        <v>0</v>
      </c>
      <c r="AS2205" s="18">
        <v>0</v>
      </c>
      <c r="AT2205" s="18" t="s">
        <v>44</v>
      </c>
      <c r="AU2205" s="322"/>
      <c r="AV2205" s="291"/>
      <c r="AW2205" s="266"/>
      <c r="AX2205" s="266"/>
      <c r="AY2205" s="266"/>
      <c r="AZ2205" s="266"/>
      <c r="BE2205" s="91" t="s">
        <v>79</v>
      </c>
    </row>
    <row r="2206" spans="2:57" s="3" customFormat="1" ht="70.5" hidden="1" customHeight="1">
      <c r="B2206" s="15">
        <v>2018</v>
      </c>
      <c r="C2206" s="62">
        <v>8323</v>
      </c>
      <c r="D2206" s="15">
        <v>4</v>
      </c>
      <c r="E2206" s="15">
        <v>2</v>
      </c>
      <c r="F2206" s="15">
        <v>5000</v>
      </c>
      <c r="G2206" s="15">
        <v>5100</v>
      </c>
      <c r="H2206" s="15">
        <v>511</v>
      </c>
      <c r="I2206" s="63">
        <v>20</v>
      </c>
      <c r="J2206" s="64" t="s">
        <v>993</v>
      </c>
      <c r="K2206" s="17">
        <f t="shared" si="9220"/>
        <v>0</v>
      </c>
      <c r="L2206" s="17">
        <v>0</v>
      </c>
      <c r="M2206" s="18">
        <f t="shared" si="9221"/>
        <v>0</v>
      </c>
      <c r="N2206" s="17">
        <f t="shared" si="9222"/>
        <v>0</v>
      </c>
      <c r="O2206" s="17">
        <v>0</v>
      </c>
      <c r="P2206" s="18">
        <f t="shared" si="9223"/>
        <v>0</v>
      </c>
      <c r="Q2206" s="18">
        <v>0</v>
      </c>
      <c r="R2206" s="17">
        <f t="shared" si="9224"/>
        <v>0</v>
      </c>
      <c r="S2206" s="17">
        <v>0</v>
      </c>
      <c r="T2206" s="18">
        <f t="shared" si="9225"/>
        <v>0</v>
      </c>
      <c r="U2206" s="17">
        <f t="shared" si="9226"/>
        <v>0</v>
      </c>
      <c r="V2206" s="17">
        <v>0</v>
      </c>
      <c r="W2206" s="18">
        <f t="shared" si="9227"/>
        <v>0</v>
      </c>
      <c r="X2206" s="18">
        <v>0</v>
      </c>
      <c r="Y2206" s="17">
        <f t="shared" si="9228"/>
        <v>0</v>
      </c>
      <c r="Z2206" s="17">
        <v>0</v>
      </c>
      <c r="AA2206" s="18">
        <f t="shared" si="9229"/>
        <v>0</v>
      </c>
      <c r="AB2206" s="17">
        <f t="shared" si="9230"/>
        <v>0</v>
      </c>
      <c r="AC2206" s="17">
        <v>0</v>
      </c>
      <c r="AD2206" s="18">
        <f t="shared" si="9231"/>
        <v>0</v>
      </c>
      <c r="AE2206" s="18">
        <v>0</v>
      </c>
      <c r="AF2206" s="17">
        <f t="shared" si="9232"/>
        <v>0</v>
      </c>
      <c r="AG2206" s="17">
        <v>0</v>
      </c>
      <c r="AH2206" s="18">
        <f t="shared" si="9233"/>
        <v>0</v>
      </c>
      <c r="AI2206" s="17">
        <f t="shared" si="9234"/>
        <v>0</v>
      </c>
      <c r="AJ2206" s="17">
        <v>0</v>
      </c>
      <c r="AK2206" s="18">
        <f t="shared" si="9235"/>
        <v>0</v>
      </c>
      <c r="AL2206" s="18">
        <v>0</v>
      </c>
      <c r="AM2206" s="17">
        <f t="shared" si="9236"/>
        <v>0</v>
      </c>
      <c r="AN2206" s="17">
        <v>0</v>
      </c>
      <c r="AO2206" s="18">
        <f t="shared" si="9237"/>
        <v>0</v>
      </c>
      <c r="AP2206" s="17">
        <f t="shared" si="9238"/>
        <v>0</v>
      </c>
      <c r="AQ2206" s="17">
        <v>0</v>
      </c>
      <c r="AR2206" s="18">
        <f t="shared" si="9239"/>
        <v>0</v>
      </c>
      <c r="AS2206" s="18">
        <v>0</v>
      </c>
      <c r="AT2206" s="18" t="s">
        <v>44</v>
      </c>
      <c r="AU2206" s="322"/>
      <c r="AV2206" s="291"/>
      <c r="AW2206" s="266"/>
      <c r="AX2206" s="266"/>
      <c r="AY2206" s="266"/>
      <c r="AZ2206" s="266"/>
      <c r="BE2206" s="91" t="s">
        <v>79</v>
      </c>
    </row>
    <row r="2207" spans="2:57" s="3" customFormat="1" ht="70.5" hidden="1" customHeight="1">
      <c r="B2207" s="53">
        <v>2018</v>
      </c>
      <c r="C2207" s="54">
        <v>8323</v>
      </c>
      <c r="D2207" s="53">
        <v>4</v>
      </c>
      <c r="E2207" s="53">
        <v>2</v>
      </c>
      <c r="F2207" s="53">
        <v>5000</v>
      </c>
      <c r="G2207" s="53">
        <v>5100</v>
      </c>
      <c r="H2207" s="53">
        <v>512</v>
      </c>
      <c r="I2207" s="53"/>
      <c r="J2207" s="67" t="s">
        <v>930</v>
      </c>
      <c r="K2207" s="57">
        <f>SUM(K2208:K2209)</f>
        <v>0</v>
      </c>
      <c r="L2207" s="57">
        <f t="shared" ref="L2207:P2207" si="9240">SUM(L2208:L2209)</f>
        <v>0</v>
      </c>
      <c r="M2207" s="57">
        <f t="shared" si="9240"/>
        <v>0</v>
      </c>
      <c r="N2207" s="57">
        <f t="shared" si="9240"/>
        <v>0</v>
      </c>
      <c r="O2207" s="57">
        <f t="shared" si="9240"/>
        <v>0</v>
      </c>
      <c r="P2207" s="57">
        <f t="shared" si="9240"/>
        <v>0</v>
      </c>
      <c r="Q2207" s="57">
        <f>M2207+P2207</f>
        <v>0</v>
      </c>
      <c r="R2207" s="57">
        <f>SUM(R2208:R2209)</f>
        <v>0</v>
      </c>
      <c r="S2207" s="57">
        <f t="shared" ref="S2207:W2207" si="9241">SUM(S2208:S2209)</f>
        <v>0</v>
      </c>
      <c r="T2207" s="57">
        <f t="shared" si="9241"/>
        <v>0</v>
      </c>
      <c r="U2207" s="57">
        <f t="shared" si="9241"/>
        <v>0</v>
      </c>
      <c r="V2207" s="57">
        <f t="shared" si="9241"/>
        <v>0</v>
      </c>
      <c r="W2207" s="57">
        <f t="shared" si="9241"/>
        <v>0</v>
      </c>
      <c r="X2207" s="57">
        <f>T2207+W2207</f>
        <v>0</v>
      </c>
      <c r="Y2207" s="57">
        <f>SUM(Y2208:Y2209)</f>
        <v>0</v>
      </c>
      <c r="Z2207" s="57">
        <f t="shared" ref="Z2207:AD2207" si="9242">SUM(Z2208:Z2209)</f>
        <v>0</v>
      </c>
      <c r="AA2207" s="57">
        <f t="shared" si="9242"/>
        <v>0</v>
      </c>
      <c r="AB2207" s="57">
        <f t="shared" si="9242"/>
        <v>0</v>
      </c>
      <c r="AC2207" s="57">
        <f t="shared" si="9242"/>
        <v>0</v>
      </c>
      <c r="AD2207" s="57">
        <f t="shared" si="9242"/>
        <v>0</v>
      </c>
      <c r="AE2207" s="57">
        <f>AA2207+AD2207</f>
        <v>0</v>
      </c>
      <c r="AF2207" s="57">
        <f>SUM(AF2208:AF2209)</f>
        <v>0</v>
      </c>
      <c r="AG2207" s="57">
        <f t="shared" ref="AG2207:AJ2207" si="9243">SUM(AG2208:AG2209)</f>
        <v>0</v>
      </c>
      <c r="AH2207" s="57">
        <f t="shared" si="9243"/>
        <v>0</v>
      </c>
      <c r="AI2207" s="57">
        <f t="shared" si="9243"/>
        <v>0</v>
      </c>
      <c r="AJ2207" s="57">
        <f t="shared" si="9243"/>
        <v>0</v>
      </c>
      <c r="AK2207" s="57">
        <f t="shared" ref="AK2207" si="9244">SUM(AK2208:AK2209)</f>
        <v>0</v>
      </c>
      <c r="AL2207" s="57">
        <f>AH2207+AK2207</f>
        <v>0</v>
      </c>
      <c r="AM2207" s="57">
        <f>SUM(AM2208:AM2209)</f>
        <v>0</v>
      </c>
      <c r="AN2207" s="57">
        <f t="shared" ref="AN2207:AR2207" si="9245">SUM(AN2208:AN2209)</f>
        <v>0</v>
      </c>
      <c r="AO2207" s="57">
        <f t="shared" si="9245"/>
        <v>0</v>
      </c>
      <c r="AP2207" s="57">
        <f t="shared" si="9245"/>
        <v>0</v>
      </c>
      <c r="AQ2207" s="57">
        <f t="shared" si="9245"/>
        <v>0</v>
      </c>
      <c r="AR2207" s="57">
        <f t="shared" si="9245"/>
        <v>0</v>
      </c>
      <c r="AS2207" s="57">
        <f>AO2207+AR2207</f>
        <v>0</v>
      </c>
      <c r="AT2207" s="68"/>
      <c r="AU2207" s="295"/>
      <c r="AV2207" s="298"/>
      <c r="AW2207" s="264"/>
      <c r="AX2207" s="264"/>
      <c r="AY2207" s="264"/>
      <c r="AZ2207" s="264"/>
      <c r="BE2207" s="69"/>
    </row>
    <row r="2208" spans="2:57" s="3" customFormat="1" ht="70.5" hidden="1" customHeight="1">
      <c r="B2208" s="15">
        <v>2018</v>
      </c>
      <c r="C2208" s="62">
        <v>8323</v>
      </c>
      <c r="D2208" s="15">
        <v>4</v>
      </c>
      <c r="E2208" s="15">
        <v>2</v>
      </c>
      <c r="F2208" s="15">
        <v>5000</v>
      </c>
      <c r="G2208" s="15">
        <v>5100</v>
      </c>
      <c r="H2208" s="15">
        <v>512</v>
      </c>
      <c r="I2208" s="63">
        <v>1</v>
      </c>
      <c r="J2208" s="64" t="s">
        <v>995</v>
      </c>
      <c r="K2208" s="17">
        <f t="shared" ref="K2208" si="9246">ROUND(Q2208*0.8,0)</f>
        <v>0</v>
      </c>
      <c r="L2208" s="17">
        <v>0</v>
      </c>
      <c r="M2208" s="18">
        <f t="shared" ref="M2208" si="9247">K2208+L2208</f>
        <v>0</v>
      </c>
      <c r="N2208" s="17">
        <f>Q2208-K2208</f>
        <v>0</v>
      </c>
      <c r="O2208" s="17">
        <v>0</v>
      </c>
      <c r="P2208" s="18">
        <f t="shared" ref="P2208" si="9248">N2208+O2208</f>
        <v>0</v>
      </c>
      <c r="Q2208" s="18">
        <v>0</v>
      </c>
      <c r="R2208" s="17">
        <f t="shared" ref="R2208" si="9249">ROUND(X2208*0.8,0)</f>
        <v>0</v>
      </c>
      <c r="S2208" s="17">
        <v>0</v>
      </c>
      <c r="T2208" s="18">
        <f t="shared" ref="T2208:T2209" si="9250">R2208+S2208</f>
        <v>0</v>
      </c>
      <c r="U2208" s="17">
        <f>X2208-R2208</f>
        <v>0</v>
      </c>
      <c r="V2208" s="17">
        <v>0</v>
      </c>
      <c r="W2208" s="18">
        <f t="shared" ref="W2208:W2209" si="9251">U2208+V2208</f>
        <v>0</v>
      </c>
      <c r="X2208" s="18">
        <v>0</v>
      </c>
      <c r="Y2208" s="17">
        <f t="shared" ref="Y2208" si="9252">ROUND(AE2208*0.8,0)</f>
        <v>0</v>
      </c>
      <c r="Z2208" s="17">
        <v>0</v>
      </c>
      <c r="AA2208" s="18">
        <f t="shared" ref="AA2208:AA2209" si="9253">Y2208+Z2208</f>
        <v>0</v>
      </c>
      <c r="AB2208" s="17">
        <f>AE2208-Y2208</f>
        <v>0</v>
      </c>
      <c r="AC2208" s="17">
        <v>0</v>
      </c>
      <c r="AD2208" s="18">
        <f t="shared" ref="AD2208:AD2209" si="9254">AB2208+AC2208</f>
        <v>0</v>
      </c>
      <c r="AE2208" s="18">
        <v>0</v>
      </c>
      <c r="AF2208" s="17">
        <f t="shared" ref="AF2208" si="9255">ROUND(AL2208*0.8,0)</f>
        <v>0</v>
      </c>
      <c r="AG2208" s="17">
        <v>0</v>
      </c>
      <c r="AH2208" s="18">
        <f t="shared" ref="AH2208:AH2209" si="9256">AF2208+AG2208</f>
        <v>0</v>
      </c>
      <c r="AI2208" s="17">
        <f>AL2208-AF2208</f>
        <v>0</v>
      </c>
      <c r="AJ2208" s="17">
        <v>0</v>
      </c>
      <c r="AK2208" s="18">
        <f t="shared" ref="AK2208:AK2209" si="9257">AI2208+AJ2208</f>
        <v>0</v>
      </c>
      <c r="AL2208" s="18">
        <v>0</v>
      </c>
      <c r="AM2208" s="17">
        <f t="shared" ref="AM2208" si="9258">ROUND(AS2208*0.8,0)</f>
        <v>0</v>
      </c>
      <c r="AN2208" s="17">
        <v>0</v>
      </c>
      <c r="AO2208" s="18">
        <f t="shared" ref="AO2208:AO2209" si="9259">AM2208+AN2208</f>
        <v>0</v>
      </c>
      <c r="AP2208" s="17">
        <f>AS2208-AM2208</f>
        <v>0</v>
      </c>
      <c r="AQ2208" s="17">
        <v>0</v>
      </c>
      <c r="AR2208" s="18">
        <f t="shared" ref="AR2208:AR2209" si="9260">AP2208+AQ2208</f>
        <v>0</v>
      </c>
      <c r="AS2208" s="18">
        <v>0</v>
      </c>
      <c r="AT2208" s="18" t="s">
        <v>44</v>
      </c>
      <c r="AU2208" s="322"/>
      <c r="AV2208" s="291"/>
      <c r="AW2208" s="266"/>
      <c r="AX2208" s="266"/>
      <c r="AY2208" s="266"/>
      <c r="AZ2208" s="266"/>
      <c r="BE2208" s="91" t="s">
        <v>79</v>
      </c>
    </row>
    <row r="2209" spans="2:57" s="3" customFormat="1" ht="70.5" hidden="1" customHeight="1">
      <c r="B2209" s="15">
        <v>2018</v>
      </c>
      <c r="C2209" s="62">
        <v>8323</v>
      </c>
      <c r="D2209" s="15">
        <v>4</v>
      </c>
      <c r="E2209" s="15">
        <v>2</v>
      </c>
      <c r="F2209" s="15">
        <v>5000</v>
      </c>
      <c r="G2209" s="15">
        <v>5100</v>
      </c>
      <c r="H2209" s="15">
        <v>512</v>
      </c>
      <c r="I2209" s="63">
        <v>2</v>
      </c>
      <c r="J2209" s="64" t="s">
        <v>204</v>
      </c>
      <c r="K2209" s="17">
        <v>0</v>
      </c>
      <c r="L2209" s="17">
        <v>0</v>
      </c>
      <c r="M2209" s="18">
        <f t="shared" ref="M2209" si="9261">K2209+L2209</f>
        <v>0</v>
      </c>
      <c r="N2209" s="17">
        <f>Q2209-K2209</f>
        <v>0</v>
      </c>
      <c r="O2209" s="17">
        <v>0</v>
      </c>
      <c r="P2209" s="18">
        <f t="shared" ref="P2209" si="9262">N2209+O2209</f>
        <v>0</v>
      </c>
      <c r="Q2209" s="18">
        <v>0</v>
      </c>
      <c r="R2209" s="17">
        <v>0</v>
      </c>
      <c r="S2209" s="17">
        <v>0</v>
      </c>
      <c r="T2209" s="18">
        <f t="shared" si="9250"/>
        <v>0</v>
      </c>
      <c r="U2209" s="17">
        <f>X2209-R2209</f>
        <v>0</v>
      </c>
      <c r="V2209" s="17">
        <v>0</v>
      </c>
      <c r="W2209" s="18">
        <f t="shared" si="9251"/>
        <v>0</v>
      </c>
      <c r="X2209" s="18">
        <v>0</v>
      </c>
      <c r="Y2209" s="17">
        <v>0</v>
      </c>
      <c r="Z2209" s="17">
        <v>0</v>
      </c>
      <c r="AA2209" s="18">
        <f t="shared" si="9253"/>
        <v>0</v>
      </c>
      <c r="AB2209" s="17">
        <f>AE2209-Y2209</f>
        <v>0</v>
      </c>
      <c r="AC2209" s="17">
        <v>0</v>
      </c>
      <c r="AD2209" s="18">
        <f t="shared" si="9254"/>
        <v>0</v>
      </c>
      <c r="AE2209" s="18">
        <v>0</v>
      </c>
      <c r="AF2209" s="17">
        <v>0</v>
      </c>
      <c r="AG2209" s="17">
        <v>0</v>
      </c>
      <c r="AH2209" s="18">
        <f t="shared" si="9256"/>
        <v>0</v>
      </c>
      <c r="AI2209" s="17">
        <f>AL2209-AF2209</f>
        <v>0</v>
      </c>
      <c r="AJ2209" s="17">
        <v>0</v>
      </c>
      <c r="AK2209" s="18">
        <f t="shared" si="9257"/>
        <v>0</v>
      </c>
      <c r="AL2209" s="18">
        <v>0</v>
      </c>
      <c r="AM2209" s="17">
        <v>0</v>
      </c>
      <c r="AN2209" s="17">
        <v>0</v>
      </c>
      <c r="AO2209" s="18">
        <f t="shared" si="9259"/>
        <v>0</v>
      </c>
      <c r="AP2209" s="17">
        <f>AS2209-AM2209</f>
        <v>0</v>
      </c>
      <c r="AQ2209" s="17">
        <v>0</v>
      </c>
      <c r="AR2209" s="18">
        <f t="shared" si="9260"/>
        <v>0</v>
      </c>
      <c r="AS2209" s="18">
        <v>0</v>
      </c>
      <c r="AT2209" s="18" t="s">
        <v>44</v>
      </c>
      <c r="AU2209" s="322"/>
      <c r="AV2209" s="291"/>
      <c r="AW2209" s="266"/>
      <c r="AX2209" s="266"/>
      <c r="AY2209" s="266"/>
      <c r="AZ2209" s="266"/>
      <c r="BE2209" s="119" t="s">
        <v>31</v>
      </c>
    </row>
    <row r="2210" spans="2:57" s="3" customFormat="1" ht="70.5" hidden="1" customHeight="1">
      <c r="B2210" s="53">
        <v>2018</v>
      </c>
      <c r="C2210" s="54">
        <v>8323</v>
      </c>
      <c r="D2210" s="53">
        <v>4</v>
      </c>
      <c r="E2210" s="53">
        <v>2</v>
      </c>
      <c r="F2210" s="53">
        <v>5000</v>
      </c>
      <c r="G2210" s="53">
        <v>5100</v>
      </c>
      <c r="H2210" s="53">
        <v>515</v>
      </c>
      <c r="I2210" s="53"/>
      <c r="J2210" s="67" t="s">
        <v>115</v>
      </c>
      <c r="K2210" s="57">
        <f>SUM(K2211:K2224)</f>
        <v>0</v>
      </c>
      <c r="L2210" s="57">
        <f t="shared" ref="L2210:P2210" si="9263">SUM(L2211:L2224)</f>
        <v>0</v>
      </c>
      <c r="M2210" s="57">
        <f t="shared" si="9263"/>
        <v>0</v>
      </c>
      <c r="N2210" s="57">
        <f t="shared" si="9263"/>
        <v>0</v>
      </c>
      <c r="O2210" s="57">
        <f t="shared" si="9263"/>
        <v>0</v>
      </c>
      <c r="P2210" s="57">
        <f t="shared" si="9263"/>
        <v>0</v>
      </c>
      <c r="Q2210" s="57">
        <f>M2210+P2210</f>
        <v>0</v>
      </c>
      <c r="R2210" s="57">
        <f>SUM(R2211:R2224)</f>
        <v>0</v>
      </c>
      <c r="S2210" s="57">
        <f t="shared" ref="S2210:W2210" si="9264">SUM(S2211:S2224)</f>
        <v>0</v>
      </c>
      <c r="T2210" s="57">
        <f t="shared" si="9264"/>
        <v>0</v>
      </c>
      <c r="U2210" s="57">
        <f t="shared" si="9264"/>
        <v>0</v>
      </c>
      <c r="V2210" s="57">
        <f t="shared" si="9264"/>
        <v>0</v>
      </c>
      <c r="W2210" s="57">
        <f t="shared" si="9264"/>
        <v>0</v>
      </c>
      <c r="X2210" s="57">
        <f>T2210+W2210</f>
        <v>0</v>
      </c>
      <c r="Y2210" s="57">
        <f>SUM(Y2211:Y2224)</f>
        <v>0</v>
      </c>
      <c r="Z2210" s="57">
        <f t="shared" ref="Z2210:AD2210" si="9265">SUM(Z2211:Z2224)</f>
        <v>0</v>
      </c>
      <c r="AA2210" s="57">
        <f t="shared" si="9265"/>
        <v>0</v>
      </c>
      <c r="AB2210" s="57">
        <f t="shared" si="9265"/>
        <v>0</v>
      </c>
      <c r="AC2210" s="57">
        <f t="shared" si="9265"/>
        <v>0</v>
      </c>
      <c r="AD2210" s="57">
        <f t="shared" si="9265"/>
        <v>0</v>
      </c>
      <c r="AE2210" s="57">
        <f>AA2210+AD2210</f>
        <v>0</v>
      </c>
      <c r="AF2210" s="57">
        <f>SUM(AF2211:AF2224)</f>
        <v>0</v>
      </c>
      <c r="AG2210" s="57">
        <f t="shared" ref="AG2210:AJ2210" si="9266">SUM(AG2211:AG2224)</f>
        <v>0</v>
      </c>
      <c r="AH2210" s="57">
        <f t="shared" si="9266"/>
        <v>0</v>
      </c>
      <c r="AI2210" s="57">
        <f t="shared" si="9266"/>
        <v>0</v>
      </c>
      <c r="AJ2210" s="57">
        <f t="shared" si="9266"/>
        <v>0</v>
      </c>
      <c r="AK2210" s="57">
        <f t="shared" ref="AK2210" si="9267">SUM(AK2211:AK2224)</f>
        <v>0</v>
      </c>
      <c r="AL2210" s="57">
        <f>AH2210+AK2210</f>
        <v>0</v>
      </c>
      <c r="AM2210" s="57">
        <f>SUM(AM2211:AM2224)</f>
        <v>0</v>
      </c>
      <c r="AN2210" s="57">
        <f t="shared" ref="AN2210:AR2210" si="9268">SUM(AN2211:AN2224)</f>
        <v>0</v>
      </c>
      <c r="AO2210" s="57">
        <f t="shared" si="9268"/>
        <v>0</v>
      </c>
      <c r="AP2210" s="57">
        <f t="shared" si="9268"/>
        <v>0</v>
      </c>
      <c r="AQ2210" s="57">
        <f t="shared" si="9268"/>
        <v>0</v>
      </c>
      <c r="AR2210" s="57">
        <f t="shared" si="9268"/>
        <v>0</v>
      </c>
      <c r="AS2210" s="57">
        <f>AO2210+AR2210</f>
        <v>0</v>
      </c>
      <c r="AT2210" s="68"/>
      <c r="AU2210" s="295"/>
      <c r="AV2210" s="298"/>
      <c r="AW2210" s="264"/>
      <c r="AX2210" s="264"/>
      <c r="AY2210" s="264"/>
      <c r="AZ2210" s="264"/>
      <c r="BE2210" s="69"/>
    </row>
    <row r="2211" spans="2:57" s="3" customFormat="1" ht="70.5" hidden="1" customHeight="1">
      <c r="B2211" s="15">
        <v>2018</v>
      </c>
      <c r="C2211" s="62">
        <v>8323</v>
      </c>
      <c r="D2211" s="15">
        <v>4</v>
      </c>
      <c r="E2211" s="15">
        <v>2</v>
      </c>
      <c r="F2211" s="15">
        <v>5000</v>
      </c>
      <c r="G2211" s="15">
        <v>5100</v>
      </c>
      <c r="H2211" s="15">
        <v>515</v>
      </c>
      <c r="I2211" s="63">
        <v>1</v>
      </c>
      <c r="J2211" s="64" t="s">
        <v>116</v>
      </c>
      <c r="K2211" s="17">
        <f t="shared" ref="K2211:K2224" si="9269">ROUND(Q2211*0.8,0)</f>
        <v>0</v>
      </c>
      <c r="L2211" s="17">
        <v>0</v>
      </c>
      <c r="M2211" s="18">
        <f t="shared" ref="M2211:M2224" si="9270">K2211+L2211</f>
        <v>0</v>
      </c>
      <c r="N2211" s="17">
        <f t="shared" ref="N2211:N2224" si="9271">Q2211-K2211</f>
        <v>0</v>
      </c>
      <c r="O2211" s="17">
        <v>0</v>
      </c>
      <c r="P2211" s="18">
        <f t="shared" ref="P2211:P2224" si="9272">N2211+O2211</f>
        <v>0</v>
      </c>
      <c r="Q2211" s="18">
        <v>0</v>
      </c>
      <c r="R2211" s="17">
        <f t="shared" ref="R2211:R2224" si="9273">ROUND(X2211*0.8,0)</f>
        <v>0</v>
      </c>
      <c r="S2211" s="17">
        <v>0</v>
      </c>
      <c r="T2211" s="18">
        <f t="shared" ref="T2211:T2224" si="9274">R2211+S2211</f>
        <v>0</v>
      </c>
      <c r="U2211" s="17">
        <f t="shared" ref="U2211:U2224" si="9275">X2211-R2211</f>
        <v>0</v>
      </c>
      <c r="V2211" s="17">
        <v>0</v>
      </c>
      <c r="W2211" s="18">
        <f t="shared" ref="W2211:W2224" si="9276">U2211+V2211</f>
        <v>0</v>
      </c>
      <c r="X2211" s="18">
        <v>0</v>
      </c>
      <c r="Y2211" s="17">
        <f t="shared" ref="Y2211:Y2224" si="9277">ROUND(AE2211*0.8,0)</f>
        <v>0</v>
      </c>
      <c r="Z2211" s="17">
        <v>0</v>
      </c>
      <c r="AA2211" s="18">
        <f t="shared" ref="AA2211:AA2224" si="9278">Y2211+Z2211</f>
        <v>0</v>
      </c>
      <c r="AB2211" s="17">
        <f t="shared" ref="AB2211:AB2224" si="9279">AE2211-Y2211</f>
        <v>0</v>
      </c>
      <c r="AC2211" s="17">
        <v>0</v>
      </c>
      <c r="AD2211" s="18">
        <f t="shared" ref="AD2211:AD2224" si="9280">AB2211+AC2211</f>
        <v>0</v>
      </c>
      <c r="AE2211" s="18">
        <v>0</v>
      </c>
      <c r="AF2211" s="17">
        <f t="shared" ref="AF2211:AF2224" si="9281">ROUND(AL2211*0.8,0)</f>
        <v>0</v>
      </c>
      <c r="AG2211" s="17">
        <v>0</v>
      </c>
      <c r="AH2211" s="18">
        <f t="shared" ref="AH2211:AH2224" si="9282">AF2211+AG2211</f>
        <v>0</v>
      </c>
      <c r="AI2211" s="17">
        <f t="shared" ref="AI2211:AI2224" si="9283">AL2211-AF2211</f>
        <v>0</v>
      </c>
      <c r="AJ2211" s="17">
        <v>0</v>
      </c>
      <c r="AK2211" s="18">
        <f t="shared" ref="AK2211:AK2224" si="9284">AI2211+AJ2211</f>
        <v>0</v>
      </c>
      <c r="AL2211" s="18">
        <v>0</v>
      </c>
      <c r="AM2211" s="17">
        <f t="shared" ref="AM2211:AM2224" si="9285">ROUND(AS2211*0.8,0)</f>
        <v>0</v>
      </c>
      <c r="AN2211" s="17">
        <v>0</v>
      </c>
      <c r="AO2211" s="18">
        <f t="shared" ref="AO2211:AO2224" si="9286">AM2211+AN2211</f>
        <v>0</v>
      </c>
      <c r="AP2211" s="17">
        <f t="shared" ref="AP2211:AP2224" si="9287">AS2211-AM2211</f>
        <v>0</v>
      </c>
      <c r="AQ2211" s="17">
        <v>0</v>
      </c>
      <c r="AR2211" s="18">
        <f t="shared" ref="AR2211:AR2224" si="9288">AP2211+AQ2211</f>
        <v>0</v>
      </c>
      <c r="AS2211" s="18">
        <v>0</v>
      </c>
      <c r="AT2211" s="18" t="s">
        <v>44</v>
      </c>
      <c r="AU2211" s="322"/>
      <c r="AV2211" s="291"/>
      <c r="AW2211" s="266"/>
      <c r="AX2211" s="266"/>
      <c r="AY2211" s="266"/>
      <c r="AZ2211" s="266"/>
      <c r="BE2211" s="91" t="s">
        <v>79</v>
      </c>
    </row>
    <row r="2212" spans="2:57" s="3" customFormat="1" ht="70.5" hidden="1" customHeight="1">
      <c r="B2212" s="15">
        <v>2018</v>
      </c>
      <c r="C2212" s="62">
        <v>8323</v>
      </c>
      <c r="D2212" s="15">
        <v>4</v>
      </c>
      <c r="E2212" s="15">
        <v>2</v>
      </c>
      <c r="F2212" s="15">
        <v>5000</v>
      </c>
      <c r="G2212" s="15">
        <v>5100</v>
      </c>
      <c r="H2212" s="15">
        <v>515</v>
      </c>
      <c r="I2212" s="63">
        <v>2</v>
      </c>
      <c r="J2212" s="64" t="s">
        <v>118</v>
      </c>
      <c r="K2212" s="17">
        <f t="shared" si="9269"/>
        <v>0</v>
      </c>
      <c r="L2212" s="17">
        <v>0</v>
      </c>
      <c r="M2212" s="18">
        <f t="shared" si="9270"/>
        <v>0</v>
      </c>
      <c r="N2212" s="17">
        <f t="shared" si="9271"/>
        <v>0</v>
      </c>
      <c r="O2212" s="17">
        <v>0</v>
      </c>
      <c r="P2212" s="18">
        <f t="shared" si="9272"/>
        <v>0</v>
      </c>
      <c r="Q2212" s="18">
        <v>0</v>
      </c>
      <c r="R2212" s="17">
        <f t="shared" si="9273"/>
        <v>0</v>
      </c>
      <c r="S2212" s="17">
        <v>0</v>
      </c>
      <c r="T2212" s="18">
        <f t="shared" si="9274"/>
        <v>0</v>
      </c>
      <c r="U2212" s="17">
        <f t="shared" si="9275"/>
        <v>0</v>
      </c>
      <c r="V2212" s="17">
        <v>0</v>
      </c>
      <c r="W2212" s="18">
        <f t="shared" si="9276"/>
        <v>0</v>
      </c>
      <c r="X2212" s="18">
        <v>0</v>
      </c>
      <c r="Y2212" s="17">
        <f t="shared" si="9277"/>
        <v>0</v>
      </c>
      <c r="Z2212" s="17">
        <v>0</v>
      </c>
      <c r="AA2212" s="18">
        <f t="shared" si="9278"/>
        <v>0</v>
      </c>
      <c r="AB2212" s="17">
        <f t="shared" si="9279"/>
        <v>0</v>
      </c>
      <c r="AC2212" s="17">
        <v>0</v>
      </c>
      <c r="AD2212" s="18">
        <f t="shared" si="9280"/>
        <v>0</v>
      </c>
      <c r="AE2212" s="18">
        <v>0</v>
      </c>
      <c r="AF2212" s="17">
        <f t="shared" si="9281"/>
        <v>0</v>
      </c>
      <c r="AG2212" s="17">
        <v>0</v>
      </c>
      <c r="AH2212" s="18">
        <f t="shared" si="9282"/>
        <v>0</v>
      </c>
      <c r="AI2212" s="17">
        <f t="shared" si="9283"/>
        <v>0</v>
      </c>
      <c r="AJ2212" s="17">
        <v>0</v>
      </c>
      <c r="AK2212" s="18">
        <f t="shared" si="9284"/>
        <v>0</v>
      </c>
      <c r="AL2212" s="18">
        <v>0</v>
      </c>
      <c r="AM2212" s="17">
        <f t="shared" si="9285"/>
        <v>0</v>
      </c>
      <c r="AN2212" s="17">
        <v>0</v>
      </c>
      <c r="AO2212" s="18">
        <f t="shared" si="9286"/>
        <v>0</v>
      </c>
      <c r="AP2212" s="17">
        <f t="shared" si="9287"/>
        <v>0</v>
      </c>
      <c r="AQ2212" s="17">
        <v>0</v>
      </c>
      <c r="AR2212" s="18">
        <f t="shared" si="9288"/>
        <v>0</v>
      </c>
      <c r="AS2212" s="18">
        <v>0</v>
      </c>
      <c r="AT2212" s="18" t="s">
        <v>44</v>
      </c>
      <c r="AU2212" s="322"/>
      <c r="AV2212" s="291"/>
      <c r="AW2212" s="266"/>
      <c r="AX2212" s="266"/>
      <c r="AY2212" s="266"/>
      <c r="AZ2212" s="266"/>
      <c r="BE2212" s="91" t="s">
        <v>79</v>
      </c>
    </row>
    <row r="2213" spans="2:57" s="3" customFormat="1" ht="70.5" hidden="1" customHeight="1">
      <c r="B2213" s="15">
        <v>2018</v>
      </c>
      <c r="C2213" s="62">
        <v>8323</v>
      </c>
      <c r="D2213" s="15">
        <v>4</v>
      </c>
      <c r="E2213" s="15">
        <v>2</v>
      </c>
      <c r="F2213" s="15">
        <v>5000</v>
      </c>
      <c r="G2213" s="15">
        <v>5100</v>
      </c>
      <c r="H2213" s="15">
        <v>515</v>
      </c>
      <c r="I2213" s="63">
        <v>3</v>
      </c>
      <c r="J2213" s="64" t="s">
        <v>996</v>
      </c>
      <c r="K2213" s="17">
        <f t="shared" si="9269"/>
        <v>0</v>
      </c>
      <c r="L2213" s="17">
        <v>0</v>
      </c>
      <c r="M2213" s="18">
        <f t="shared" si="9270"/>
        <v>0</v>
      </c>
      <c r="N2213" s="17">
        <f t="shared" si="9271"/>
        <v>0</v>
      </c>
      <c r="O2213" s="17">
        <v>0</v>
      </c>
      <c r="P2213" s="18">
        <f t="shared" si="9272"/>
        <v>0</v>
      </c>
      <c r="Q2213" s="18">
        <v>0</v>
      </c>
      <c r="R2213" s="17">
        <f t="shared" si="9273"/>
        <v>0</v>
      </c>
      <c r="S2213" s="17">
        <v>0</v>
      </c>
      <c r="T2213" s="18">
        <f t="shared" si="9274"/>
        <v>0</v>
      </c>
      <c r="U2213" s="17">
        <f t="shared" si="9275"/>
        <v>0</v>
      </c>
      <c r="V2213" s="17">
        <v>0</v>
      </c>
      <c r="W2213" s="18">
        <f t="shared" si="9276"/>
        <v>0</v>
      </c>
      <c r="X2213" s="18">
        <v>0</v>
      </c>
      <c r="Y2213" s="17">
        <f t="shared" si="9277"/>
        <v>0</v>
      </c>
      <c r="Z2213" s="17">
        <v>0</v>
      </c>
      <c r="AA2213" s="18">
        <f t="shared" si="9278"/>
        <v>0</v>
      </c>
      <c r="AB2213" s="17">
        <f t="shared" si="9279"/>
        <v>0</v>
      </c>
      <c r="AC2213" s="17">
        <v>0</v>
      </c>
      <c r="AD2213" s="18">
        <f t="shared" si="9280"/>
        <v>0</v>
      </c>
      <c r="AE2213" s="18">
        <v>0</v>
      </c>
      <c r="AF2213" s="17">
        <f t="shared" si="9281"/>
        <v>0</v>
      </c>
      <c r="AG2213" s="17">
        <v>0</v>
      </c>
      <c r="AH2213" s="18">
        <f t="shared" si="9282"/>
        <v>0</v>
      </c>
      <c r="AI2213" s="17">
        <f t="shared" si="9283"/>
        <v>0</v>
      </c>
      <c r="AJ2213" s="17">
        <v>0</v>
      </c>
      <c r="AK2213" s="18">
        <f t="shared" si="9284"/>
        <v>0</v>
      </c>
      <c r="AL2213" s="18">
        <v>0</v>
      </c>
      <c r="AM2213" s="17">
        <f t="shared" si="9285"/>
        <v>0</v>
      </c>
      <c r="AN2213" s="17">
        <v>0</v>
      </c>
      <c r="AO2213" s="18">
        <f t="shared" si="9286"/>
        <v>0</v>
      </c>
      <c r="AP2213" s="17">
        <f t="shared" si="9287"/>
        <v>0</v>
      </c>
      <c r="AQ2213" s="17">
        <v>0</v>
      </c>
      <c r="AR2213" s="18">
        <f t="shared" si="9288"/>
        <v>0</v>
      </c>
      <c r="AS2213" s="18">
        <v>0</v>
      </c>
      <c r="AT2213" s="18" t="s">
        <v>44</v>
      </c>
      <c r="AU2213" s="322"/>
      <c r="AV2213" s="291"/>
      <c r="AW2213" s="266"/>
      <c r="AX2213" s="266"/>
      <c r="AY2213" s="266"/>
      <c r="AZ2213" s="266"/>
      <c r="BE2213" s="91" t="s">
        <v>79</v>
      </c>
    </row>
    <row r="2214" spans="2:57" s="3" customFormat="1" ht="70.5" hidden="1" customHeight="1">
      <c r="B2214" s="15">
        <v>2018</v>
      </c>
      <c r="C2214" s="62">
        <v>8323</v>
      </c>
      <c r="D2214" s="15">
        <v>4</v>
      </c>
      <c r="E2214" s="15">
        <v>2</v>
      </c>
      <c r="F2214" s="15">
        <v>5000</v>
      </c>
      <c r="G2214" s="15">
        <v>5100</v>
      </c>
      <c r="H2214" s="15">
        <v>515</v>
      </c>
      <c r="I2214" s="63">
        <v>4</v>
      </c>
      <c r="J2214" s="64" t="s">
        <v>943</v>
      </c>
      <c r="K2214" s="17">
        <f t="shared" si="9269"/>
        <v>0</v>
      </c>
      <c r="L2214" s="17">
        <v>0</v>
      </c>
      <c r="M2214" s="18">
        <f t="shared" si="9270"/>
        <v>0</v>
      </c>
      <c r="N2214" s="17">
        <f t="shared" si="9271"/>
        <v>0</v>
      </c>
      <c r="O2214" s="17">
        <v>0</v>
      </c>
      <c r="P2214" s="18">
        <f t="shared" si="9272"/>
        <v>0</v>
      </c>
      <c r="Q2214" s="18">
        <v>0</v>
      </c>
      <c r="R2214" s="17">
        <f t="shared" si="9273"/>
        <v>0</v>
      </c>
      <c r="S2214" s="17">
        <v>0</v>
      </c>
      <c r="T2214" s="18">
        <f t="shared" si="9274"/>
        <v>0</v>
      </c>
      <c r="U2214" s="17">
        <f t="shared" si="9275"/>
        <v>0</v>
      </c>
      <c r="V2214" s="17">
        <v>0</v>
      </c>
      <c r="W2214" s="18">
        <f t="shared" si="9276"/>
        <v>0</v>
      </c>
      <c r="X2214" s="18">
        <v>0</v>
      </c>
      <c r="Y2214" s="17">
        <f t="shared" si="9277"/>
        <v>0</v>
      </c>
      <c r="Z2214" s="17">
        <v>0</v>
      </c>
      <c r="AA2214" s="18">
        <f t="shared" si="9278"/>
        <v>0</v>
      </c>
      <c r="AB2214" s="17">
        <f t="shared" si="9279"/>
        <v>0</v>
      </c>
      <c r="AC2214" s="17">
        <v>0</v>
      </c>
      <c r="AD2214" s="18">
        <f t="shared" si="9280"/>
        <v>0</v>
      </c>
      <c r="AE2214" s="18">
        <v>0</v>
      </c>
      <c r="AF2214" s="17">
        <f t="shared" si="9281"/>
        <v>0</v>
      </c>
      <c r="AG2214" s="17">
        <v>0</v>
      </c>
      <c r="AH2214" s="18">
        <f t="shared" si="9282"/>
        <v>0</v>
      </c>
      <c r="AI2214" s="17">
        <f t="shared" si="9283"/>
        <v>0</v>
      </c>
      <c r="AJ2214" s="17">
        <v>0</v>
      </c>
      <c r="AK2214" s="18">
        <f t="shared" si="9284"/>
        <v>0</v>
      </c>
      <c r="AL2214" s="18">
        <v>0</v>
      </c>
      <c r="AM2214" s="17">
        <f t="shared" si="9285"/>
        <v>0</v>
      </c>
      <c r="AN2214" s="17">
        <v>0</v>
      </c>
      <c r="AO2214" s="18">
        <f t="shared" si="9286"/>
        <v>0</v>
      </c>
      <c r="AP2214" s="17">
        <f t="shared" si="9287"/>
        <v>0</v>
      </c>
      <c r="AQ2214" s="17">
        <v>0</v>
      </c>
      <c r="AR2214" s="18">
        <f t="shared" si="9288"/>
        <v>0</v>
      </c>
      <c r="AS2214" s="18">
        <v>0</v>
      </c>
      <c r="AT2214" s="18" t="s">
        <v>44</v>
      </c>
      <c r="AU2214" s="322"/>
      <c r="AV2214" s="291"/>
      <c r="AW2214" s="266"/>
      <c r="AX2214" s="266"/>
      <c r="AY2214" s="266"/>
      <c r="AZ2214" s="266"/>
      <c r="BE2214" s="91" t="s">
        <v>79</v>
      </c>
    </row>
    <row r="2215" spans="2:57" s="3" customFormat="1" ht="70.5" hidden="1" customHeight="1">
      <c r="B2215" s="15">
        <v>2018</v>
      </c>
      <c r="C2215" s="62">
        <v>8323</v>
      </c>
      <c r="D2215" s="15">
        <v>4</v>
      </c>
      <c r="E2215" s="15">
        <v>2</v>
      </c>
      <c r="F2215" s="15">
        <v>5000</v>
      </c>
      <c r="G2215" s="15">
        <v>5100</v>
      </c>
      <c r="H2215" s="15">
        <v>515</v>
      </c>
      <c r="I2215" s="63">
        <v>5</v>
      </c>
      <c r="J2215" s="64" t="s">
        <v>120</v>
      </c>
      <c r="K2215" s="17">
        <f t="shared" si="9269"/>
        <v>0</v>
      </c>
      <c r="L2215" s="17">
        <v>0</v>
      </c>
      <c r="M2215" s="18">
        <f t="shared" si="9270"/>
        <v>0</v>
      </c>
      <c r="N2215" s="17">
        <f t="shared" si="9271"/>
        <v>0</v>
      </c>
      <c r="O2215" s="17">
        <v>0</v>
      </c>
      <c r="P2215" s="18">
        <f t="shared" si="9272"/>
        <v>0</v>
      </c>
      <c r="Q2215" s="18">
        <v>0</v>
      </c>
      <c r="R2215" s="17">
        <f t="shared" si="9273"/>
        <v>0</v>
      </c>
      <c r="S2215" s="17">
        <v>0</v>
      </c>
      <c r="T2215" s="18">
        <f t="shared" si="9274"/>
        <v>0</v>
      </c>
      <c r="U2215" s="17">
        <f t="shared" si="9275"/>
        <v>0</v>
      </c>
      <c r="V2215" s="17">
        <v>0</v>
      </c>
      <c r="W2215" s="18">
        <f t="shared" si="9276"/>
        <v>0</v>
      </c>
      <c r="X2215" s="18">
        <v>0</v>
      </c>
      <c r="Y2215" s="17">
        <f t="shared" si="9277"/>
        <v>0</v>
      </c>
      <c r="Z2215" s="17">
        <v>0</v>
      </c>
      <c r="AA2215" s="18">
        <f t="shared" si="9278"/>
        <v>0</v>
      </c>
      <c r="AB2215" s="17">
        <f t="shared" si="9279"/>
        <v>0</v>
      </c>
      <c r="AC2215" s="17">
        <v>0</v>
      </c>
      <c r="AD2215" s="18">
        <f t="shared" si="9280"/>
        <v>0</v>
      </c>
      <c r="AE2215" s="18">
        <v>0</v>
      </c>
      <c r="AF2215" s="17">
        <f t="shared" si="9281"/>
        <v>0</v>
      </c>
      <c r="AG2215" s="17">
        <v>0</v>
      </c>
      <c r="AH2215" s="18">
        <f t="shared" si="9282"/>
        <v>0</v>
      </c>
      <c r="AI2215" s="17">
        <f t="shared" si="9283"/>
        <v>0</v>
      </c>
      <c r="AJ2215" s="17">
        <v>0</v>
      </c>
      <c r="AK2215" s="18">
        <f t="shared" si="9284"/>
        <v>0</v>
      </c>
      <c r="AL2215" s="18">
        <v>0</v>
      </c>
      <c r="AM2215" s="17">
        <f t="shared" si="9285"/>
        <v>0</v>
      </c>
      <c r="AN2215" s="17">
        <v>0</v>
      </c>
      <c r="AO2215" s="18">
        <f t="shared" si="9286"/>
        <v>0</v>
      </c>
      <c r="AP2215" s="17">
        <f t="shared" si="9287"/>
        <v>0</v>
      </c>
      <c r="AQ2215" s="17">
        <v>0</v>
      </c>
      <c r="AR2215" s="18">
        <f t="shared" si="9288"/>
        <v>0</v>
      </c>
      <c r="AS2215" s="18">
        <v>0</v>
      </c>
      <c r="AT2215" s="18" t="s">
        <v>44</v>
      </c>
      <c r="AU2215" s="322"/>
      <c r="AV2215" s="291"/>
      <c r="AW2215" s="266"/>
      <c r="AX2215" s="266"/>
      <c r="AY2215" s="266"/>
      <c r="AZ2215" s="266"/>
      <c r="BE2215" s="91" t="s">
        <v>79</v>
      </c>
    </row>
    <row r="2216" spans="2:57" s="3" customFormat="1" ht="70.5" hidden="1" customHeight="1">
      <c r="B2216" s="15">
        <v>2018</v>
      </c>
      <c r="C2216" s="62">
        <v>8323</v>
      </c>
      <c r="D2216" s="15">
        <v>4</v>
      </c>
      <c r="E2216" s="15">
        <v>2</v>
      </c>
      <c r="F2216" s="15">
        <v>5000</v>
      </c>
      <c r="G2216" s="15">
        <v>5100</v>
      </c>
      <c r="H2216" s="15">
        <v>515</v>
      </c>
      <c r="I2216" s="63">
        <v>6</v>
      </c>
      <c r="J2216" s="64" t="s">
        <v>997</v>
      </c>
      <c r="K2216" s="17">
        <f t="shared" si="9269"/>
        <v>0</v>
      </c>
      <c r="L2216" s="17">
        <v>0</v>
      </c>
      <c r="M2216" s="18">
        <f t="shared" si="9270"/>
        <v>0</v>
      </c>
      <c r="N2216" s="17">
        <f t="shared" si="9271"/>
        <v>0</v>
      </c>
      <c r="O2216" s="17">
        <v>0</v>
      </c>
      <c r="P2216" s="18">
        <f t="shared" si="9272"/>
        <v>0</v>
      </c>
      <c r="Q2216" s="18">
        <v>0</v>
      </c>
      <c r="R2216" s="17">
        <f t="shared" si="9273"/>
        <v>0</v>
      </c>
      <c r="S2216" s="17">
        <v>0</v>
      </c>
      <c r="T2216" s="18">
        <f t="shared" si="9274"/>
        <v>0</v>
      </c>
      <c r="U2216" s="17">
        <f t="shared" si="9275"/>
        <v>0</v>
      </c>
      <c r="V2216" s="17">
        <v>0</v>
      </c>
      <c r="W2216" s="18">
        <f t="shared" si="9276"/>
        <v>0</v>
      </c>
      <c r="X2216" s="18">
        <v>0</v>
      </c>
      <c r="Y2216" s="17">
        <f t="shared" si="9277"/>
        <v>0</v>
      </c>
      <c r="Z2216" s="17">
        <v>0</v>
      </c>
      <c r="AA2216" s="18">
        <f t="shared" si="9278"/>
        <v>0</v>
      </c>
      <c r="AB2216" s="17">
        <f t="shared" si="9279"/>
        <v>0</v>
      </c>
      <c r="AC2216" s="17">
        <v>0</v>
      </c>
      <c r="AD2216" s="18">
        <f t="shared" si="9280"/>
        <v>0</v>
      </c>
      <c r="AE2216" s="18">
        <v>0</v>
      </c>
      <c r="AF2216" s="17">
        <f t="shared" si="9281"/>
        <v>0</v>
      </c>
      <c r="AG2216" s="17">
        <v>0</v>
      </c>
      <c r="AH2216" s="18">
        <f t="shared" si="9282"/>
        <v>0</v>
      </c>
      <c r="AI2216" s="17">
        <f t="shared" si="9283"/>
        <v>0</v>
      </c>
      <c r="AJ2216" s="17">
        <v>0</v>
      </c>
      <c r="AK2216" s="18">
        <f t="shared" si="9284"/>
        <v>0</v>
      </c>
      <c r="AL2216" s="18">
        <v>0</v>
      </c>
      <c r="AM2216" s="17">
        <f t="shared" si="9285"/>
        <v>0</v>
      </c>
      <c r="AN2216" s="17">
        <v>0</v>
      </c>
      <c r="AO2216" s="18">
        <f t="shared" si="9286"/>
        <v>0</v>
      </c>
      <c r="AP2216" s="17">
        <f t="shared" si="9287"/>
        <v>0</v>
      </c>
      <c r="AQ2216" s="17">
        <v>0</v>
      </c>
      <c r="AR2216" s="18">
        <f t="shared" si="9288"/>
        <v>0</v>
      </c>
      <c r="AS2216" s="18">
        <v>0</v>
      </c>
      <c r="AT2216" s="18" t="s">
        <v>44</v>
      </c>
      <c r="AU2216" s="322"/>
      <c r="AV2216" s="291"/>
      <c r="AW2216" s="266"/>
      <c r="AX2216" s="266"/>
      <c r="AY2216" s="266"/>
      <c r="AZ2216" s="266"/>
      <c r="BE2216" s="91" t="s">
        <v>79</v>
      </c>
    </row>
    <row r="2217" spans="2:57" s="3" customFormat="1" ht="70.5" hidden="1" customHeight="1">
      <c r="B2217" s="15">
        <v>2018</v>
      </c>
      <c r="C2217" s="62">
        <v>8323</v>
      </c>
      <c r="D2217" s="15">
        <v>4</v>
      </c>
      <c r="E2217" s="15">
        <v>2</v>
      </c>
      <c r="F2217" s="15">
        <v>5000</v>
      </c>
      <c r="G2217" s="15">
        <v>5100</v>
      </c>
      <c r="H2217" s="15">
        <v>515</v>
      </c>
      <c r="I2217" s="63">
        <v>7</v>
      </c>
      <c r="J2217" s="64" t="s">
        <v>998</v>
      </c>
      <c r="K2217" s="17">
        <f t="shared" si="9269"/>
        <v>0</v>
      </c>
      <c r="L2217" s="17">
        <v>0</v>
      </c>
      <c r="M2217" s="18">
        <f t="shared" si="9270"/>
        <v>0</v>
      </c>
      <c r="N2217" s="17">
        <f t="shared" si="9271"/>
        <v>0</v>
      </c>
      <c r="O2217" s="17">
        <v>0</v>
      </c>
      <c r="P2217" s="18">
        <f t="shared" si="9272"/>
        <v>0</v>
      </c>
      <c r="Q2217" s="18">
        <v>0</v>
      </c>
      <c r="R2217" s="17">
        <f t="shared" si="9273"/>
        <v>0</v>
      </c>
      <c r="S2217" s="17">
        <v>0</v>
      </c>
      <c r="T2217" s="18">
        <f t="shared" si="9274"/>
        <v>0</v>
      </c>
      <c r="U2217" s="17">
        <f t="shared" si="9275"/>
        <v>0</v>
      </c>
      <c r="V2217" s="17">
        <v>0</v>
      </c>
      <c r="W2217" s="18">
        <f t="shared" si="9276"/>
        <v>0</v>
      </c>
      <c r="X2217" s="18">
        <v>0</v>
      </c>
      <c r="Y2217" s="17">
        <f t="shared" si="9277"/>
        <v>0</v>
      </c>
      <c r="Z2217" s="17">
        <v>0</v>
      </c>
      <c r="AA2217" s="18">
        <f t="shared" si="9278"/>
        <v>0</v>
      </c>
      <c r="AB2217" s="17">
        <f t="shared" si="9279"/>
        <v>0</v>
      </c>
      <c r="AC2217" s="17">
        <v>0</v>
      </c>
      <c r="AD2217" s="18">
        <f t="shared" si="9280"/>
        <v>0</v>
      </c>
      <c r="AE2217" s="18">
        <v>0</v>
      </c>
      <c r="AF2217" s="17">
        <f t="shared" si="9281"/>
        <v>0</v>
      </c>
      <c r="AG2217" s="17">
        <v>0</v>
      </c>
      <c r="AH2217" s="18">
        <f t="shared" si="9282"/>
        <v>0</v>
      </c>
      <c r="AI2217" s="17">
        <f t="shared" si="9283"/>
        <v>0</v>
      </c>
      <c r="AJ2217" s="17">
        <v>0</v>
      </c>
      <c r="AK2217" s="18">
        <f t="shared" si="9284"/>
        <v>0</v>
      </c>
      <c r="AL2217" s="18">
        <v>0</v>
      </c>
      <c r="AM2217" s="17">
        <f t="shared" si="9285"/>
        <v>0</v>
      </c>
      <c r="AN2217" s="17">
        <v>0</v>
      </c>
      <c r="AO2217" s="18">
        <f t="shared" si="9286"/>
        <v>0</v>
      </c>
      <c r="AP2217" s="17">
        <f t="shared" si="9287"/>
        <v>0</v>
      </c>
      <c r="AQ2217" s="17">
        <v>0</v>
      </c>
      <c r="AR2217" s="18">
        <f t="shared" si="9288"/>
        <v>0</v>
      </c>
      <c r="AS2217" s="18">
        <v>0</v>
      </c>
      <c r="AT2217" s="18" t="s">
        <v>44</v>
      </c>
      <c r="AU2217" s="322"/>
      <c r="AV2217" s="291"/>
      <c r="AW2217" s="266"/>
      <c r="AX2217" s="266"/>
      <c r="AY2217" s="266"/>
      <c r="AZ2217" s="266"/>
      <c r="BE2217" s="91" t="s">
        <v>79</v>
      </c>
    </row>
    <row r="2218" spans="2:57" s="3" customFormat="1" ht="70.5" hidden="1" customHeight="1">
      <c r="B2218" s="15">
        <v>2018</v>
      </c>
      <c r="C2218" s="62">
        <v>8323</v>
      </c>
      <c r="D2218" s="15">
        <v>4</v>
      </c>
      <c r="E2218" s="15">
        <v>2</v>
      </c>
      <c r="F2218" s="15">
        <v>5000</v>
      </c>
      <c r="G2218" s="15">
        <v>5100</v>
      </c>
      <c r="H2218" s="15">
        <v>515</v>
      </c>
      <c r="I2218" s="63">
        <v>8</v>
      </c>
      <c r="J2218" s="64" t="s">
        <v>656</v>
      </c>
      <c r="K2218" s="17">
        <f t="shared" si="9269"/>
        <v>0</v>
      </c>
      <c r="L2218" s="17">
        <v>0</v>
      </c>
      <c r="M2218" s="18">
        <f t="shared" si="9270"/>
        <v>0</v>
      </c>
      <c r="N2218" s="17">
        <f t="shared" si="9271"/>
        <v>0</v>
      </c>
      <c r="O2218" s="17">
        <v>0</v>
      </c>
      <c r="P2218" s="18">
        <f t="shared" si="9272"/>
        <v>0</v>
      </c>
      <c r="Q2218" s="18">
        <v>0</v>
      </c>
      <c r="R2218" s="17">
        <f t="shared" si="9273"/>
        <v>0</v>
      </c>
      <c r="S2218" s="17">
        <v>0</v>
      </c>
      <c r="T2218" s="18">
        <f t="shared" si="9274"/>
        <v>0</v>
      </c>
      <c r="U2218" s="17">
        <f t="shared" si="9275"/>
        <v>0</v>
      </c>
      <c r="V2218" s="17">
        <v>0</v>
      </c>
      <c r="W2218" s="18">
        <f t="shared" si="9276"/>
        <v>0</v>
      </c>
      <c r="X2218" s="18">
        <v>0</v>
      </c>
      <c r="Y2218" s="17">
        <f t="shared" si="9277"/>
        <v>0</v>
      </c>
      <c r="Z2218" s="17">
        <v>0</v>
      </c>
      <c r="AA2218" s="18">
        <f t="shared" si="9278"/>
        <v>0</v>
      </c>
      <c r="AB2218" s="17">
        <f t="shared" si="9279"/>
        <v>0</v>
      </c>
      <c r="AC2218" s="17">
        <v>0</v>
      </c>
      <c r="AD2218" s="18">
        <f t="shared" si="9280"/>
        <v>0</v>
      </c>
      <c r="AE2218" s="18">
        <v>0</v>
      </c>
      <c r="AF2218" s="17">
        <f t="shared" si="9281"/>
        <v>0</v>
      </c>
      <c r="AG2218" s="17">
        <v>0</v>
      </c>
      <c r="AH2218" s="18">
        <f t="shared" si="9282"/>
        <v>0</v>
      </c>
      <c r="AI2218" s="17">
        <f t="shared" si="9283"/>
        <v>0</v>
      </c>
      <c r="AJ2218" s="17">
        <v>0</v>
      </c>
      <c r="AK2218" s="18">
        <f t="shared" si="9284"/>
        <v>0</v>
      </c>
      <c r="AL2218" s="18">
        <v>0</v>
      </c>
      <c r="AM2218" s="17">
        <f t="shared" si="9285"/>
        <v>0</v>
      </c>
      <c r="AN2218" s="17">
        <v>0</v>
      </c>
      <c r="AO2218" s="18">
        <f t="shared" si="9286"/>
        <v>0</v>
      </c>
      <c r="AP2218" s="17">
        <f t="shared" si="9287"/>
        <v>0</v>
      </c>
      <c r="AQ2218" s="17">
        <v>0</v>
      </c>
      <c r="AR2218" s="18">
        <f t="shared" si="9288"/>
        <v>0</v>
      </c>
      <c r="AS2218" s="18">
        <v>0</v>
      </c>
      <c r="AT2218" s="18" t="s">
        <v>44</v>
      </c>
      <c r="AU2218" s="322"/>
      <c r="AV2218" s="291"/>
      <c r="AW2218" s="266"/>
      <c r="AX2218" s="266"/>
      <c r="AY2218" s="266"/>
      <c r="AZ2218" s="266"/>
      <c r="BE2218" s="91" t="s">
        <v>79</v>
      </c>
    </row>
    <row r="2219" spans="2:57" s="3" customFormat="1" ht="70.5" hidden="1" customHeight="1">
      <c r="B2219" s="15">
        <v>2018</v>
      </c>
      <c r="C2219" s="62">
        <v>8323</v>
      </c>
      <c r="D2219" s="15">
        <v>4</v>
      </c>
      <c r="E2219" s="15">
        <v>2</v>
      </c>
      <c r="F2219" s="15">
        <v>5000</v>
      </c>
      <c r="G2219" s="15">
        <v>5100</v>
      </c>
      <c r="H2219" s="15">
        <v>515</v>
      </c>
      <c r="I2219" s="63">
        <v>9</v>
      </c>
      <c r="J2219" s="64" t="s">
        <v>838</v>
      </c>
      <c r="K2219" s="17">
        <f t="shared" si="9269"/>
        <v>0</v>
      </c>
      <c r="L2219" s="17">
        <v>0</v>
      </c>
      <c r="M2219" s="18">
        <f t="shared" si="9270"/>
        <v>0</v>
      </c>
      <c r="N2219" s="17">
        <f t="shared" si="9271"/>
        <v>0</v>
      </c>
      <c r="O2219" s="17">
        <v>0</v>
      </c>
      <c r="P2219" s="18">
        <f t="shared" si="9272"/>
        <v>0</v>
      </c>
      <c r="Q2219" s="18">
        <v>0</v>
      </c>
      <c r="R2219" s="17">
        <f t="shared" si="9273"/>
        <v>0</v>
      </c>
      <c r="S2219" s="17">
        <v>0</v>
      </c>
      <c r="T2219" s="18">
        <f t="shared" si="9274"/>
        <v>0</v>
      </c>
      <c r="U2219" s="17">
        <f t="shared" si="9275"/>
        <v>0</v>
      </c>
      <c r="V2219" s="17">
        <v>0</v>
      </c>
      <c r="W2219" s="18">
        <f t="shared" si="9276"/>
        <v>0</v>
      </c>
      <c r="X2219" s="18">
        <v>0</v>
      </c>
      <c r="Y2219" s="17">
        <f t="shared" si="9277"/>
        <v>0</v>
      </c>
      <c r="Z2219" s="17">
        <v>0</v>
      </c>
      <c r="AA2219" s="18">
        <f t="shared" si="9278"/>
        <v>0</v>
      </c>
      <c r="AB2219" s="17">
        <f t="shared" si="9279"/>
        <v>0</v>
      </c>
      <c r="AC2219" s="17">
        <v>0</v>
      </c>
      <c r="AD2219" s="18">
        <f t="shared" si="9280"/>
        <v>0</v>
      </c>
      <c r="AE2219" s="18">
        <v>0</v>
      </c>
      <c r="AF2219" s="17">
        <f t="shared" si="9281"/>
        <v>0</v>
      </c>
      <c r="AG2219" s="17">
        <v>0</v>
      </c>
      <c r="AH2219" s="18">
        <f t="shared" si="9282"/>
        <v>0</v>
      </c>
      <c r="AI2219" s="17">
        <f t="shared" si="9283"/>
        <v>0</v>
      </c>
      <c r="AJ2219" s="17">
        <v>0</v>
      </c>
      <c r="AK2219" s="18">
        <f t="shared" si="9284"/>
        <v>0</v>
      </c>
      <c r="AL2219" s="18">
        <v>0</v>
      </c>
      <c r="AM2219" s="17">
        <f t="shared" si="9285"/>
        <v>0</v>
      </c>
      <c r="AN2219" s="17">
        <v>0</v>
      </c>
      <c r="AO2219" s="18">
        <f t="shared" si="9286"/>
        <v>0</v>
      </c>
      <c r="AP2219" s="17">
        <f t="shared" si="9287"/>
        <v>0</v>
      </c>
      <c r="AQ2219" s="17">
        <v>0</v>
      </c>
      <c r="AR2219" s="18">
        <f t="shared" si="9288"/>
        <v>0</v>
      </c>
      <c r="AS2219" s="18">
        <v>0</v>
      </c>
      <c r="AT2219" s="18" t="s">
        <v>44</v>
      </c>
      <c r="AU2219" s="322"/>
      <c r="AV2219" s="291"/>
      <c r="AW2219" s="266"/>
      <c r="AX2219" s="266"/>
      <c r="AY2219" s="266"/>
      <c r="AZ2219" s="266"/>
      <c r="BE2219" s="91" t="s">
        <v>79</v>
      </c>
    </row>
    <row r="2220" spans="2:57" s="3" customFormat="1" ht="70.5" hidden="1" customHeight="1">
      <c r="B2220" s="15">
        <v>2018</v>
      </c>
      <c r="C2220" s="62">
        <v>8323</v>
      </c>
      <c r="D2220" s="15">
        <v>4</v>
      </c>
      <c r="E2220" s="15">
        <v>2</v>
      </c>
      <c r="F2220" s="15">
        <v>5000</v>
      </c>
      <c r="G2220" s="15">
        <v>5100</v>
      </c>
      <c r="H2220" s="15">
        <v>515</v>
      </c>
      <c r="I2220" s="63">
        <v>10</v>
      </c>
      <c r="J2220" s="64" t="s">
        <v>123</v>
      </c>
      <c r="K2220" s="17">
        <f t="shared" si="9269"/>
        <v>0</v>
      </c>
      <c r="L2220" s="17">
        <v>0</v>
      </c>
      <c r="M2220" s="18">
        <f t="shared" si="9270"/>
        <v>0</v>
      </c>
      <c r="N2220" s="17">
        <f t="shared" si="9271"/>
        <v>0</v>
      </c>
      <c r="O2220" s="17">
        <v>0</v>
      </c>
      <c r="P2220" s="18">
        <f t="shared" si="9272"/>
        <v>0</v>
      </c>
      <c r="Q2220" s="18">
        <v>0</v>
      </c>
      <c r="R2220" s="17">
        <f t="shared" si="9273"/>
        <v>0</v>
      </c>
      <c r="S2220" s="17">
        <v>0</v>
      </c>
      <c r="T2220" s="18">
        <f t="shared" si="9274"/>
        <v>0</v>
      </c>
      <c r="U2220" s="17">
        <f t="shared" si="9275"/>
        <v>0</v>
      </c>
      <c r="V2220" s="17">
        <v>0</v>
      </c>
      <c r="W2220" s="18">
        <f t="shared" si="9276"/>
        <v>0</v>
      </c>
      <c r="X2220" s="18">
        <v>0</v>
      </c>
      <c r="Y2220" s="17">
        <f t="shared" si="9277"/>
        <v>0</v>
      </c>
      <c r="Z2220" s="17">
        <v>0</v>
      </c>
      <c r="AA2220" s="18">
        <f t="shared" si="9278"/>
        <v>0</v>
      </c>
      <c r="AB2220" s="17">
        <f t="shared" si="9279"/>
        <v>0</v>
      </c>
      <c r="AC2220" s="17">
        <v>0</v>
      </c>
      <c r="AD2220" s="18">
        <f t="shared" si="9280"/>
        <v>0</v>
      </c>
      <c r="AE2220" s="18">
        <v>0</v>
      </c>
      <c r="AF2220" s="17">
        <f t="shared" si="9281"/>
        <v>0</v>
      </c>
      <c r="AG2220" s="17">
        <v>0</v>
      </c>
      <c r="AH2220" s="18">
        <f t="shared" si="9282"/>
        <v>0</v>
      </c>
      <c r="AI2220" s="17">
        <f t="shared" si="9283"/>
        <v>0</v>
      </c>
      <c r="AJ2220" s="17">
        <v>0</v>
      </c>
      <c r="AK2220" s="18">
        <f t="shared" si="9284"/>
        <v>0</v>
      </c>
      <c r="AL2220" s="18">
        <v>0</v>
      </c>
      <c r="AM2220" s="17">
        <f t="shared" si="9285"/>
        <v>0</v>
      </c>
      <c r="AN2220" s="17">
        <v>0</v>
      </c>
      <c r="AO2220" s="18">
        <f t="shared" si="9286"/>
        <v>0</v>
      </c>
      <c r="AP2220" s="17">
        <f t="shared" si="9287"/>
        <v>0</v>
      </c>
      <c r="AQ2220" s="17">
        <v>0</v>
      </c>
      <c r="AR2220" s="18">
        <f t="shared" si="9288"/>
        <v>0</v>
      </c>
      <c r="AS2220" s="18">
        <v>0</v>
      </c>
      <c r="AT2220" s="18" t="s">
        <v>44</v>
      </c>
      <c r="AU2220" s="322"/>
      <c r="AV2220" s="291"/>
      <c r="AW2220" s="266"/>
      <c r="AX2220" s="266"/>
      <c r="AY2220" s="266"/>
      <c r="AZ2220" s="266"/>
      <c r="BE2220" s="91" t="s">
        <v>79</v>
      </c>
    </row>
    <row r="2221" spans="2:57" s="3" customFormat="1" ht="70.5" hidden="1" customHeight="1">
      <c r="B2221" s="15">
        <v>2018</v>
      </c>
      <c r="C2221" s="62">
        <v>8323</v>
      </c>
      <c r="D2221" s="15">
        <v>4</v>
      </c>
      <c r="E2221" s="15">
        <v>2</v>
      </c>
      <c r="F2221" s="15">
        <v>5000</v>
      </c>
      <c r="G2221" s="15">
        <v>5100</v>
      </c>
      <c r="H2221" s="15">
        <v>515</v>
      </c>
      <c r="I2221" s="63">
        <v>11</v>
      </c>
      <c r="J2221" s="64" t="s">
        <v>999</v>
      </c>
      <c r="K2221" s="17">
        <f t="shared" si="9269"/>
        <v>0</v>
      </c>
      <c r="L2221" s="17">
        <v>0</v>
      </c>
      <c r="M2221" s="18">
        <f t="shared" si="9270"/>
        <v>0</v>
      </c>
      <c r="N2221" s="17">
        <f t="shared" si="9271"/>
        <v>0</v>
      </c>
      <c r="O2221" s="17">
        <v>0</v>
      </c>
      <c r="P2221" s="18">
        <f t="shared" si="9272"/>
        <v>0</v>
      </c>
      <c r="Q2221" s="18">
        <v>0</v>
      </c>
      <c r="R2221" s="17">
        <f t="shared" si="9273"/>
        <v>0</v>
      </c>
      <c r="S2221" s="17">
        <v>0</v>
      </c>
      <c r="T2221" s="18">
        <f t="shared" si="9274"/>
        <v>0</v>
      </c>
      <c r="U2221" s="17">
        <f t="shared" si="9275"/>
        <v>0</v>
      </c>
      <c r="V2221" s="17">
        <v>0</v>
      </c>
      <c r="W2221" s="18">
        <f t="shared" si="9276"/>
        <v>0</v>
      </c>
      <c r="X2221" s="18">
        <v>0</v>
      </c>
      <c r="Y2221" s="17">
        <f t="shared" si="9277"/>
        <v>0</v>
      </c>
      <c r="Z2221" s="17">
        <v>0</v>
      </c>
      <c r="AA2221" s="18">
        <f t="shared" si="9278"/>
        <v>0</v>
      </c>
      <c r="AB2221" s="17">
        <f t="shared" si="9279"/>
        <v>0</v>
      </c>
      <c r="AC2221" s="17">
        <v>0</v>
      </c>
      <c r="AD2221" s="18">
        <f t="shared" si="9280"/>
        <v>0</v>
      </c>
      <c r="AE2221" s="18">
        <v>0</v>
      </c>
      <c r="AF2221" s="17">
        <f t="shared" si="9281"/>
        <v>0</v>
      </c>
      <c r="AG2221" s="17">
        <v>0</v>
      </c>
      <c r="AH2221" s="18">
        <f t="shared" si="9282"/>
        <v>0</v>
      </c>
      <c r="AI2221" s="17">
        <f t="shared" si="9283"/>
        <v>0</v>
      </c>
      <c r="AJ2221" s="17">
        <v>0</v>
      </c>
      <c r="AK2221" s="18">
        <f t="shared" si="9284"/>
        <v>0</v>
      </c>
      <c r="AL2221" s="18">
        <v>0</v>
      </c>
      <c r="AM2221" s="17">
        <f t="shared" si="9285"/>
        <v>0</v>
      </c>
      <c r="AN2221" s="17">
        <v>0</v>
      </c>
      <c r="AO2221" s="18">
        <f t="shared" si="9286"/>
        <v>0</v>
      </c>
      <c r="AP2221" s="17">
        <f t="shared" si="9287"/>
        <v>0</v>
      </c>
      <c r="AQ2221" s="17">
        <v>0</v>
      </c>
      <c r="AR2221" s="18">
        <f t="shared" si="9288"/>
        <v>0</v>
      </c>
      <c r="AS2221" s="18">
        <v>0</v>
      </c>
      <c r="AT2221" s="18" t="s">
        <v>44</v>
      </c>
      <c r="AU2221" s="322"/>
      <c r="AV2221" s="291"/>
      <c r="AW2221" s="266"/>
      <c r="AX2221" s="266"/>
      <c r="AY2221" s="266"/>
      <c r="AZ2221" s="266"/>
      <c r="BE2221" s="91" t="s">
        <v>79</v>
      </c>
    </row>
    <row r="2222" spans="2:57" s="3" customFormat="1" ht="70.5" hidden="1" customHeight="1">
      <c r="B2222" s="15">
        <v>2018</v>
      </c>
      <c r="C2222" s="62">
        <v>8323</v>
      </c>
      <c r="D2222" s="15">
        <v>4</v>
      </c>
      <c r="E2222" s="15">
        <v>2</v>
      </c>
      <c r="F2222" s="15">
        <v>5000</v>
      </c>
      <c r="G2222" s="15">
        <v>5100</v>
      </c>
      <c r="H2222" s="15">
        <v>515</v>
      </c>
      <c r="I2222" s="63">
        <v>12</v>
      </c>
      <c r="J2222" s="64" t="s">
        <v>126</v>
      </c>
      <c r="K2222" s="17">
        <f t="shared" si="9269"/>
        <v>0</v>
      </c>
      <c r="L2222" s="17">
        <v>0</v>
      </c>
      <c r="M2222" s="18">
        <f t="shared" si="9270"/>
        <v>0</v>
      </c>
      <c r="N2222" s="17">
        <f t="shared" si="9271"/>
        <v>0</v>
      </c>
      <c r="O2222" s="17">
        <v>0</v>
      </c>
      <c r="P2222" s="18">
        <f t="shared" si="9272"/>
        <v>0</v>
      </c>
      <c r="Q2222" s="18">
        <v>0</v>
      </c>
      <c r="R2222" s="17">
        <f t="shared" si="9273"/>
        <v>0</v>
      </c>
      <c r="S2222" s="17">
        <v>0</v>
      </c>
      <c r="T2222" s="18">
        <f t="shared" si="9274"/>
        <v>0</v>
      </c>
      <c r="U2222" s="17">
        <f t="shared" si="9275"/>
        <v>0</v>
      </c>
      <c r="V2222" s="17">
        <v>0</v>
      </c>
      <c r="W2222" s="18">
        <f t="shared" si="9276"/>
        <v>0</v>
      </c>
      <c r="X2222" s="18">
        <v>0</v>
      </c>
      <c r="Y2222" s="17">
        <f t="shared" si="9277"/>
        <v>0</v>
      </c>
      <c r="Z2222" s="17">
        <v>0</v>
      </c>
      <c r="AA2222" s="18">
        <f t="shared" si="9278"/>
        <v>0</v>
      </c>
      <c r="AB2222" s="17">
        <f t="shared" si="9279"/>
        <v>0</v>
      </c>
      <c r="AC2222" s="17">
        <v>0</v>
      </c>
      <c r="AD2222" s="18">
        <f t="shared" si="9280"/>
        <v>0</v>
      </c>
      <c r="AE2222" s="18">
        <v>0</v>
      </c>
      <c r="AF2222" s="17">
        <f t="shared" si="9281"/>
        <v>0</v>
      </c>
      <c r="AG2222" s="17">
        <v>0</v>
      </c>
      <c r="AH2222" s="18">
        <f t="shared" si="9282"/>
        <v>0</v>
      </c>
      <c r="AI2222" s="17">
        <f t="shared" si="9283"/>
        <v>0</v>
      </c>
      <c r="AJ2222" s="17">
        <v>0</v>
      </c>
      <c r="AK2222" s="18">
        <f t="shared" si="9284"/>
        <v>0</v>
      </c>
      <c r="AL2222" s="18">
        <v>0</v>
      </c>
      <c r="AM2222" s="17">
        <f t="shared" si="9285"/>
        <v>0</v>
      </c>
      <c r="AN2222" s="17">
        <v>0</v>
      </c>
      <c r="AO2222" s="18">
        <f t="shared" si="9286"/>
        <v>0</v>
      </c>
      <c r="AP2222" s="17">
        <f t="shared" si="9287"/>
        <v>0</v>
      </c>
      <c r="AQ2222" s="17">
        <v>0</v>
      </c>
      <c r="AR2222" s="18">
        <f t="shared" si="9288"/>
        <v>0</v>
      </c>
      <c r="AS2222" s="18">
        <v>0</v>
      </c>
      <c r="AT2222" s="18" t="s">
        <v>44</v>
      </c>
      <c r="AU2222" s="322"/>
      <c r="AV2222" s="291"/>
      <c r="AW2222" s="266"/>
      <c r="AX2222" s="266"/>
      <c r="AY2222" s="266"/>
      <c r="AZ2222" s="266"/>
      <c r="BE2222" s="91" t="s">
        <v>79</v>
      </c>
    </row>
    <row r="2223" spans="2:57" s="3" customFormat="1" ht="70.5" hidden="1" customHeight="1">
      <c r="B2223" s="15">
        <v>2018</v>
      </c>
      <c r="C2223" s="62">
        <v>8323</v>
      </c>
      <c r="D2223" s="15">
        <v>4</v>
      </c>
      <c r="E2223" s="15">
        <v>2</v>
      </c>
      <c r="F2223" s="15">
        <v>5000</v>
      </c>
      <c r="G2223" s="15">
        <v>5100</v>
      </c>
      <c r="H2223" s="15">
        <v>515</v>
      </c>
      <c r="I2223" s="63">
        <v>13</v>
      </c>
      <c r="J2223" s="64" t="s">
        <v>216</v>
      </c>
      <c r="K2223" s="17">
        <f t="shared" si="9269"/>
        <v>0</v>
      </c>
      <c r="L2223" s="17">
        <v>0</v>
      </c>
      <c r="M2223" s="18">
        <f t="shared" si="9270"/>
        <v>0</v>
      </c>
      <c r="N2223" s="17">
        <f t="shared" si="9271"/>
        <v>0</v>
      </c>
      <c r="O2223" s="17">
        <v>0</v>
      </c>
      <c r="P2223" s="18">
        <f t="shared" si="9272"/>
        <v>0</v>
      </c>
      <c r="Q2223" s="18">
        <v>0</v>
      </c>
      <c r="R2223" s="17">
        <f t="shared" si="9273"/>
        <v>0</v>
      </c>
      <c r="S2223" s="17">
        <v>0</v>
      </c>
      <c r="T2223" s="18">
        <f t="shared" si="9274"/>
        <v>0</v>
      </c>
      <c r="U2223" s="17">
        <f t="shared" si="9275"/>
        <v>0</v>
      </c>
      <c r="V2223" s="17">
        <v>0</v>
      </c>
      <c r="W2223" s="18">
        <f t="shared" si="9276"/>
        <v>0</v>
      </c>
      <c r="X2223" s="18">
        <v>0</v>
      </c>
      <c r="Y2223" s="17">
        <f t="shared" si="9277"/>
        <v>0</v>
      </c>
      <c r="Z2223" s="17">
        <v>0</v>
      </c>
      <c r="AA2223" s="18">
        <f t="shared" si="9278"/>
        <v>0</v>
      </c>
      <c r="AB2223" s="17">
        <f t="shared" si="9279"/>
        <v>0</v>
      </c>
      <c r="AC2223" s="17">
        <v>0</v>
      </c>
      <c r="AD2223" s="18">
        <f t="shared" si="9280"/>
        <v>0</v>
      </c>
      <c r="AE2223" s="18">
        <v>0</v>
      </c>
      <c r="AF2223" s="17">
        <f t="shared" si="9281"/>
        <v>0</v>
      </c>
      <c r="AG2223" s="17">
        <v>0</v>
      </c>
      <c r="AH2223" s="18">
        <f t="shared" si="9282"/>
        <v>0</v>
      </c>
      <c r="AI2223" s="17">
        <f t="shared" si="9283"/>
        <v>0</v>
      </c>
      <c r="AJ2223" s="17">
        <v>0</v>
      </c>
      <c r="AK2223" s="18">
        <f t="shared" si="9284"/>
        <v>0</v>
      </c>
      <c r="AL2223" s="18">
        <v>0</v>
      </c>
      <c r="AM2223" s="17">
        <f t="shared" si="9285"/>
        <v>0</v>
      </c>
      <c r="AN2223" s="17">
        <v>0</v>
      </c>
      <c r="AO2223" s="18">
        <f t="shared" si="9286"/>
        <v>0</v>
      </c>
      <c r="AP2223" s="17">
        <f t="shared" si="9287"/>
        <v>0</v>
      </c>
      <c r="AQ2223" s="17">
        <v>0</v>
      </c>
      <c r="AR2223" s="18">
        <f t="shared" si="9288"/>
        <v>0</v>
      </c>
      <c r="AS2223" s="18">
        <v>0</v>
      </c>
      <c r="AT2223" s="18" t="s">
        <v>44</v>
      </c>
      <c r="AU2223" s="322"/>
      <c r="AV2223" s="291"/>
      <c r="AW2223" s="266"/>
      <c r="AX2223" s="266"/>
      <c r="AY2223" s="266"/>
      <c r="AZ2223" s="266"/>
      <c r="BE2223" s="91" t="s">
        <v>79</v>
      </c>
    </row>
    <row r="2224" spans="2:57" s="3" customFormat="1" ht="70.5" hidden="1" customHeight="1">
      <c r="B2224" s="15">
        <v>2018</v>
      </c>
      <c r="C2224" s="62">
        <v>8323</v>
      </c>
      <c r="D2224" s="15">
        <v>4</v>
      </c>
      <c r="E2224" s="15">
        <v>2</v>
      </c>
      <c r="F2224" s="15">
        <v>5000</v>
      </c>
      <c r="G2224" s="15">
        <v>5100</v>
      </c>
      <c r="H2224" s="15">
        <v>515</v>
      </c>
      <c r="I2224" s="63">
        <v>14</v>
      </c>
      <c r="J2224" s="64" t="s">
        <v>125</v>
      </c>
      <c r="K2224" s="17">
        <f t="shared" si="9269"/>
        <v>0</v>
      </c>
      <c r="L2224" s="17">
        <v>0</v>
      </c>
      <c r="M2224" s="18">
        <f t="shared" si="9270"/>
        <v>0</v>
      </c>
      <c r="N2224" s="17">
        <f t="shared" si="9271"/>
        <v>0</v>
      </c>
      <c r="O2224" s="17">
        <v>0</v>
      </c>
      <c r="P2224" s="18">
        <f t="shared" si="9272"/>
        <v>0</v>
      </c>
      <c r="Q2224" s="18">
        <v>0</v>
      </c>
      <c r="R2224" s="17">
        <f t="shared" si="9273"/>
        <v>0</v>
      </c>
      <c r="S2224" s="17">
        <v>0</v>
      </c>
      <c r="T2224" s="18">
        <f t="shared" si="9274"/>
        <v>0</v>
      </c>
      <c r="U2224" s="17">
        <f t="shared" si="9275"/>
        <v>0</v>
      </c>
      <c r="V2224" s="17">
        <v>0</v>
      </c>
      <c r="W2224" s="18">
        <f t="shared" si="9276"/>
        <v>0</v>
      </c>
      <c r="X2224" s="18">
        <v>0</v>
      </c>
      <c r="Y2224" s="17">
        <f t="shared" si="9277"/>
        <v>0</v>
      </c>
      <c r="Z2224" s="17">
        <v>0</v>
      </c>
      <c r="AA2224" s="18">
        <f t="shared" si="9278"/>
        <v>0</v>
      </c>
      <c r="AB2224" s="17">
        <f t="shared" si="9279"/>
        <v>0</v>
      </c>
      <c r="AC2224" s="17">
        <v>0</v>
      </c>
      <c r="AD2224" s="18">
        <f t="shared" si="9280"/>
        <v>0</v>
      </c>
      <c r="AE2224" s="18">
        <v>0</v>
      </c>
      <c r="AF2224" s="17">
        <f t="shared" si="9281"/>
        <v>0</v>
      </c>
      <c r="AG2224" s="17">
        <v>0</v>
      </c>
      <c r="AH2224" s="18">
        <f t="shared" si="9282"/>
        <v>0</v>
      </c>
      <c r="AI2224" s="17">
        <f t="shared" si="9283"/>
        <v>0</v>
      </c>
      <c r="AJ2224" s="17">
        <v>0</v>
      </c>
      <c r="AK2224" s="18">
        <f t="shared" si="9284"/>
        <v>0</v>
      </c>
      <c r="AL2224" s="18">
        <v>0</v>
      </c>
      <c r="AM2224" s="17">
        <f t="shared" si="9285"/>
        <v>0</v>
      </c>
      <c r="AN2224" s="17">
        <v>0</v>
      </c>
      <c r="AO2224" s="18">
        <f t="shared" si="9286"/>
        <v>0</v>
      </c>
      <c r="AP2224" s="17">
        <f t="shared" si="9287"/>
        <v>0</v>
      </c>
      <c r="AQ2224" s="17">
        <v>0</v>
      </c>
      <c r="AR2224" s="18">
        <f t="shared" si="9288"/>
        <v>0</v>
      </c>
      <c r="AS2224" s="18">
        <v>0</v>
      </c>
      <c r="AT2224" s="18" t="s">
        <v>44</v>
      </c>
      <c r="AU2224" s="322"/>
      <c r="AV2224" s="291"/>
      <c r="AW2224" s="266"/>
      <c r="AX2224" s="266"/>
      <c r="AY2224" s="266"/>
      <c r="AZ2224" s="266"/>
      <c r="BE2224" s="91" t="s">
        <v>79</v>
      </c>
    </row>
    <row r="2225" spans="2:57" s="3" customFormat="1" ht="70.5" customHeight="1">
      <c r="B2225" s="53">
        <v>2018</v>
      </c>
      <c r="C2225" s="54">
        <v>8323</v>
      </c>
      <c r="D2225" s="53">
        <v>4</v>
      </c>
      <c r="E2225" s="53">
        <v>2</v>
      </c>
      <c r="F2225" s="53">
        <v>5000</v>
      </c>
      <c r="G2225" s="53">
        <v>5100</v>
      </c>
      <c r="H2225" s="53">
        <v>519</v>
      </c>
      <c r="I2225" s="53"/>
      <c r="J2225" s="67" t="s">
        <v>128</v>
      </c>
      <c r="K2225" s="57">
        <f>SUM(K2226:K2229)</f>
        <v>76560</v>
      </c>
      <c r="L2225" s="57">
        <f t="shared" ref="L2225:P2225" si="9289">SUM(L2226:L2229)</f>
        <v>0</v>
      </c>
      <c r="M2225" s="57">
        <f t="shared" si="9289"/>
        <v>76560</v>
      </c>
      <c r="N2225" s="57">
        <f t="shared" si="9289"/>
        <v>0</v>
      </c>
      <c r="O2225" s="57">
        <f t="shared" si="9289"/>
        <v>0</v>
      </c>
      <c r="P2225" s="57">
        <f t="shared" si="9289"/>
        <v>0</v>
      </c>
      <c r="Q2225" s="57">
        <f>M2225+P2225</f>
        <v>76560</v>
      </c>
      <c r="R2225" s="57">
        <f>SUM(R2226:R2229)</f>
        <v>0</v>
      </c>
      <c r="S2225" s="57">
        <f t="shared" ref="S2225:W2225" si="9290">SUM(S2226:S2229)</f>
        <v>0</v>
      </c>
      <c r="T2225" s="57">
        <f t="shared" si="9290"/>
        <v>0</v>
      </c>
      <c r="U2225" s="57">
        <f t="shared" si="9290"/>
        <v>0</v>
      </c>
      <c r="V2225" s="57">
        <f t="shared" si="9290"/>
        <v>0</v>
      </c>
      <c r="W2225" s="57">
        <f t="shared" si="9290"/>
        <v>0</v>
      </c>
      <c r="X2225" s="57">
        <f>T2225+W2225</f>
        <v>0</v>
      </c>
      <c r="Y2225" s="57">
        <f>SUM(Y2226:Y2229)</f>
        <v>73088</v>
      </c>
      <c r="Z2225" s="57">
        <f t="shared" ref="Z2225:AD2225" si="9291">SUM(Z2226:Z2229)</f>
        <v>0</v>
      </c>
      <c r="AA2225" s="57">
        <f t="shared" si="9291"/>
        <v>73088</v>
      </c>
      <c r="AB2225" s="57">
        <f t="shared" si="9291"/>
        <v>0</v>
      </c>
      <c r="AC2225" s="57">
        <f t="shared" si="9291"/>
        <v>0</v>
      </c>
      <c r="AD2225" s="57">
        <f t="shared" si="9291"/>
        <v>0</v>
      </c>
      <c r="AE2225" s="57">
        <f>AA2225+AD2225</f>
        <v>73088</v>
      </c>
      <c r="AF2225" s="57">
        <f>SUM(AF2226:AF2229)</f>
        <v>0</v>
      </c>
      <c r="AG2225" s="57">
        <f t="shared" ref="AG2225:AJ2225" si="9292">SUM(AG2226:AG2229)</f>
        <v>0</v>
      </c>
      <c r="AH2225" s="57">
        <f t="shared" si="9292"/>
        <v>0</v>
      </c>
      <c r="AI2225" s="57">
        <f t="shared" si="9292"/>
        <v>0</v>
      </c>
      <c r="AJ2225" s="57">
        <f t="shared" si="9292"/>
        <v>0</v>
      </c>
      <c r="AK2225" s="57">
        <f t="shared" ref="AK2225" si="9293">SUM(AK2226:AK2229)</f>
        <v>0</v>
      </c>
      <c r="AL2225" s="57">
        <f>AH2225+AK2225</f>
        <v>0</v>
      </c>
      <c r="AM2225" s="57">
        <f>SUM(AM2226:AM2229)</f>
        <v>3472</v>
      </c>
      <c r="AN2225" s="57">
        <f t="shared" ref="AN2225:AR2225" si="9294">SUM(AN2226:AN2229)</f>
        <v>0</v>
      </c>
      <c r="AO2225" s="57">
        <f t="shared" si="9294"/>
        <v>3472</v>
      </c>
      <c r="AP2225" s="57">
        <f t="shared" si="9294"/>
        <v>0</v>
      </c>
      <c r="AQ2225" s="57">
        <f t="shared" si="9294"/>
        <v>0</v>
      </c>
      <c r="AR2225" s="57">
        <f t="shared" si="9294"/>
        <v>0</v>
      </c>
      <c r="AS2225" s="57">
        <f>AO2225+AR2225</f>
        <v>3472</v>
      </c>
      <c r="AT2225" s="68"/>
      <c r="AU2225" s="295"/>
      <c r="AV2225" s="298"/>
      <c r="AW2225" s="264"/>
      <c r="AX2225" s="264"/>
      <c r="AY2225" s="264"/>
      <c r="AZ2225" s="264"/>
      <c r="BE2225" s="69"/>
    </row>
    <row r="2226" spans="2:57" s="3" customFormat="1" ht="70.5" customHeight="1">
      <c r="B2226" s="15">
        <v>2018</v>
      </c>
      <c r="C2226" s="62">
        <v>8323</v>
      </c>
      <c r="D2226" s="15">
        <v>4</v>
      </c>
      <c r="E2226" s="15">
        <v>2</v>
      </c>
      <c r="F2226" s="15">
        <v>5000</v>
      </c>
      <c r="G2226" s="15">
        <v>5100</v>
      </c>
      <c r="H2226" s="15">
        <v>519</v>
      </c>
      <c r="I2226" s="63">
        <v>1</v>
      </c>
      <c r="J2226" s="64" t="s">
        <v>219</v>
      </c>
      <c r="K2226" s="17">
        <f>'[1]AFF 2018'!AJ$2621</f>
        <v>76560</v>
      </c>
      <c r="L2226" s="17">
        <f>'[1]AFF 2018'!AK$2621</f>
        <v>0</v>
      </c>
      <c r="M2226" s="18">
        <f t="shared" ref="M2226:M2229" si="9295">K2226+L2226</f>
        <v>76560</v>
      </c>
      <c r="N2226" s="17">
        <f>'[1]AFF 2018'!AM$2621</f>
        <v>0</v>
      </c>
      <c r="O2226" s="17">
        <f>'[1]AFF 2018'!AN$2621</f>
        <v>0</v>
      </c>
      <c r="P2226" s="18">
        <f t="shared" ref="P2226:P2229" si="9296">N2226+O2226</f>
        <v>0</v>
      </c>
      <c r="Q2226" s="18">
        <f t="shared" ref="Q2226" si="9297">M2226+P2226</f>
        <v>76560</v>
      </c>
      <c r="R2226" s="17">
        <f>'[1]AFF 2018'!AQ$2621</f>
        <v>0</v>
      </c>
      <c r="S2226" s="17">
        <f>'[1]AFF 2018'!AR$2621</f>
        <v>0</v>
      </c>
      <c r="T2226" s="18">
        <f t="shared" ref="T2226" si="9298">R2226+S2226</f>
        <v>0</v>
      </c>
      <c r="U2226" s="17">
        <f>'[1]AFF 2018'!AT$2621</f>
        <v>0</v>
      </c>
      <c r="V2226" s="17">
        <f>'[1]AFF 2018'!AU$2621</f>
        <v>0</v>
      </c>
      <c r="W2226" s="18">
        <f t="shared" ref="W2226:W2229" si="9299">U2226+V2226</f>
        <v>0</v>
      </c>
      <c r="X2226" s="18">
        <f t="shared" ref="X2226" si="9300">T2226+W2226</f>
        <v>0</v>
      </c>
      <c r="Y2226" s="17">
        <f>'[1]AFF 2018'!BL$2621</f>
        <v>73088</v>
      </c>
      <c r="Z2226" s="17">
        <f>'[1]AFF 2018'!BM$2621</f>
        <v>0</v>
      </c>
      <c r="AA2226" s="18">
        <f t="shared" ref="AA2226" si="9301">Y2226+Z2226</f>
        <v>73088</v>
      </c>
      <c r="AB2226" s="17">
        <f>'[1]AFF 2018'!BO$2621</f>
        <v>0</v>
      </c>
      <c r="AC2226" s="17">
        <f>'[1]AFF 2018'!BP$2621</f>
        <v>0</v>
      </c>
      <c r="AD2226" s="18">
        <f t="shared" ref="AD2226:AD2229" si="9302">AB2226+AC2226</f>
        <v>0</v>
      </c>
      <c r="AE2226" s="18">
        <f t="shared" ref="AE2226" si="9303">AA2226+AD2226</f>
        <v>73088</v>
      </c>
      <c r="AF2226" s="17">
        <f>'[1]AFF 2018'!$BE$2621</f>
        <v>0</v>
      </c>
      <c r="AG2226" s="17">
        <f>'[1]AFF 2018'!$BF$2621</f>
        <v>0</v>
      </c>
      <c r="AH2226" s="18">
        <f t="shared" ref="AH2226:AH2229" si="9304">AF2226+AG2226</f>
        <v>0</v>
      </c>
      <c r="AI2226" s="17">
        <f>'[1]AFF 2018'!$BH$2621</f>
        <v>0</v>
      </c>
      <c r="AJ2226" s="17">
        <f>'[1]AFF 2018'!$BI$2621</f>
        <v>0</v>
      </c>
      <c r="AK2226" s="18">
        <f t="shared" ref="AK2226:AK2229" si="9305">AI2226+AJ2226</f>
        <v>0</v>
      </c>
      <c r="AL2226" s="18">
        <f t="shared" ref="AL2226" si="9306">AH2226+AK2226</f>
        <v>0</v>
      </c>
      <c r="AM2226" s="17">
        <f t="shared" ref="AM2226:AN2226" si="9307">K2226-R2226-Y2226-AF2226</f>
        <v>3472</v>
      </c>
      <c r="AN2226" s="17">
        <f t="shared" si="9307"/>
        <v>0</v>
      </c>
      <c r="AO2226" s="18">
        <f t="shared" ref="AO2226" si="9308">AM2226+AN2226</f>
        <v>3472</v>
      </c>
      <c r="AP2226" s="17">
        <f t="shared" ref="AP2226:AQ2226" si="9309">N2226-U2226-AB2226-AI2226</f>
        <v>0</v>
      </c>
      <c r="AQ2226" s="17">
        <f t="shared" si="9309"/>
        <v>0</v>
      </c>
      <c r="AR2226" s="18">
        <f t="shared" ref="AR2226" si="9310">AP2226+AQ2226</f>
        <v>0</v>
      </c>
      <c r="AS2226" s="18">
        <f t="shared" ref="AS2226" si="9311">AO2226+AR2226</f>
        <v>3472</v>
      </c>
      <c r="AT2226" s="18" t="s">
        <v>44</v>
      </c>
      <c r="AU2226" s="322">
        <v>3</v>
      </c>
      <c r="AV2226" s="291">
        <v>0</v>
      </c>
      <c r="AW2226" s="266">
        <f>'[1]AFF 2018'!$CI$2621</f>
        <v>0</v>
      </c>
      <c r="AX2226" s="266">
        <f>'[1]AFF 2018'!$CJ$2621</f>
        <v>0</v>
      </c>
      <c r="AY2226" s="266">
        <f>'[1]AFF 2018'!$CM$2621</f>
        <v>-3</v>
      </c>
      <c r="AZ2226" s="266">
        <f>'[1]AFF 2018'!$CN$2621</f>
        <v>0</v>
      </c>
      <c r="BE2226" s="91" t="s">
        <v>79</v>
      </c>
    </row>
    <row r="2227" spans="2:57" s="3" customFormat="1" ht="70.5" hidden="1" customHeight="1">
      <c r="B2227" s="15">
        <v>2018</v>
      </c>
      <c r="C2227" s="62">
        <v>8323</v>
      </c>
      <c r="D2227" s="15">
        <v>4</v>
      </c>
      <c r="E2227" s="15">
        <v>2</v>
      </c>
      <c r="F2227" s="15">
        <v>5000</v>
      </c>
      <c r="G2227" s="15">
        <v>5100</v>
      </c>
      <c r="H2227" s="15">
        <v>519</v>
      </c>
      <c r="I2227" s="63">
        <v>2</v>
      </c>
      <c r="J2227" s="64" t="s">
        <v>221</v>
      </c>
      <c r="K2227" s="17">
        <f t="shared" ref="K2227:K2229" si="9312">ROUND(Q2227*0.8,0)</f>
        <v>0</v>
      </c>
      <c r="L2227" s="17">
        <v>0</v>
      </c>
      <c r="M2227" s="18">
        <f t="shared" si="9295"/>
        <v>0</v>
      </c>
      <c r="N2227" s="17">
        <f>Q2227-K2227</f>
        <v>0</v>
      </c>
      <c r="O2227" s="17">
        <v>0</v>
      </c>
      <c r="P2227" s="18">
        <f t="shared" si="9296"/>
        <v>0</v>
      </c>
      <c r="Q2227" s="18">
        <v>0</v>
      </c>
      <c r="R2227" s="17">
        <f t="shared" ref="R2227:R2229" si="9313">ROUND(X2227*0.8,0)</f>
        <v>0</v>
      </c>
      <c r="S2227" s="17">
        <v>0</v>
      </c>
      <c r="T2227" s="18">
        <f t="shared" ref="T2227:T2229" si="9314">R2227+S2227</f>
        <v>0</v>
      </c>
      <c r="U2227" s="17">
        <f>X2227-R2227</f>
        <v>0</v>
      </c>
      <c r="V2227" s="17">
        <v>0</v>
      </c>
      <c r="W2227" s="18">
        <f t="shared" si="9299"/>
        <v>0</v>
      </c>
      <c r="X2227" s="18">
        <v>0</v>
      </c>
      <c r="Y2227" s="17">
        <f t="shared" ref="Y2227:Y2229" si="9315">ROUND(AE2227*0.8,0)</f>
        <v>0</v>
      </c>
      <c r="Z2227" s="17">
        <v>0</v>
      </c>
      <c r="AA2227" s="18">
        <f t="shared" ref="AA2227:AA2229" si="9316">Y2227+Z2227</f>
        <v>0</v>
      </c>
      <c r="AB2227" s="17">
        <f>AE2227-Y2227</f>
        <v>0</v>
      </c>
      <c r="AC2227" s="17">
        <v>0</v>
      </c>
      <c r="AD2227" s="18">
        <f t="shared" si="9302"/>
        <v>0</v>
      </c>
      <c r="AE2227" s="18">
        <v>0</v>
      </c>
      <c r="AF2227" s="17">
        <f t="shared" ref="AF2227:AF2229" si="9317">ROUND(AL2227*0.8,0)</f>
        <v>0</v>
      </c>
      <c r="AG2227" s="17">
        <v>0</v>
      </c>
      <c r="AH2227" s="18">
        <f t="shared" si="9304"/>
        <v>0</v>
      </c>
      <c r="AI2227" s="17">
        <f>AL2227-AF2227</f>
        <v>0</v>
      </c>
      <c r="AJ2227" s="17">
        <v>0</v>
      </c>
      <c r="AK2227" s="18">
        <f t="shared" si="9305"/>
        <v>0</v>
      </c>
      <c r="AL2227" s="18">
        <v>0</v>
      </c>
      <c r="AM2227" s="17">
        <f t="shared" ref="AM2227:AM2229" si="9318">ROUND(AS2227*0.8,0)</f>
        <v>0</v>
      </c>
      <c r="AN2227" s="17">
        <v>0</v>
      </c>
      <c r="AO2227" s="18">
        <f t="shared" ref="AO2227:AO2229" si="9319">AM2227+AN2227</f>
        <v>0</v>
      </c>
      <c r="AP2227" s="17">
        <f>AS2227-AM2227</f>
        <v>0</v>
      </c>
      <c r="AQ2227" s="17">
        <v>0</v>
      </c>
      <c r="AR2227" s="18">
        <f t="shared" ref="AR2227:AR2229" si="9320">AP2227+AQ2227</f>
        <v>0</v>
      </c>
      <c r="AS2227" s="18">
        <v>0</v>
      </c>
      <c r="AT2227" s="18" t="s">
        <v>44</v>
      </c>
      <c r="AU2227" s="322"/>
      <c r="AV2227" s="291"/>
      <c r="AW2227" s="266">
        <f>AZ2227-AU2227</f>
        <v>0</v>
      </c>
      <c r="AX2227" s="266">
        <v>0</v>
      </c>
      <c r="AY2227" s="266" t="e">
        <f>BB2227-BE2227</f>
        <v>#VALUE!</v>
      </c>
      <c r="AZ2227" s="266">
        <v>0</v>
      </c>
      <c r="BE2227" s="91" t="s">
        <v>79</v>
      </c>
    </row>
    <row r="2228" spans="2:57" s="3" customFormat="1" ht="70.5" hidden="1" customHeight="1">
      <c r="B2228" s="15">
        <v>2018</v>
      </c>
      <c r="C2228" s="62">
        <v>8323</v>
      </c>
      <c r="D2228" s="15">
        <v>4</v>
      </c>
      <c r="E2228" s="15">
        <v>2</v>
      </c>
      <c r="F2228" s="15">
        <v>5000</v>
      </c>
      <c r="G2228" s="15">
        <v>5100</v>
      </c>
      <c r="H2228" s="15">
        <v>519</v>
      </c>
      <c r="I2228" s="63">
        <v>3</v>
      </c>
      <c r="J2228" s="64" t="s">
        <v>1000</v>
      </c>
      <c r="K2228" s="17">
        <f t="shared" si="9312"/>
        <v>0</v>
      </c>
      <c r="L2228" s="17">
        <v>0</v>
      </c>
      <c r="M2228" s="18">
        <f t="shared" si="9295"/>
        <v>0</v>
      </c>
      <c r="N2228" s="17">
        <f>Q2228-K2228</f>
        <v>0</v>
      </c>
      <c r="O2228" s="17">
        <v>0</v>
      </c>
      <c r="P2228" s="18">
        <f t="shared" si="9296"/>
        <v>0</v>
      </c>
      <c r="Q2228" s="18">
        <v>0</v>
      </c>
      <c r="R2228" s="17">
        <f t="shared" si="9313"/>
        <v>0</v>
      </c>
      <c r="S2228" s="17">
        <v>0</v>
      </c>
      <c r="T2228" s="18">
        <f t="shared" si="9314"/>
        <v>0</v>
      </c>
      <c r="U2228" s="17">
        <f>X2228-R2228</f>
        <v>0</v>
      </c>
      <c r="V2228" s="17">
        <v>0</v>
      </c>
      <c r="W2228" s="18">
        <f t="shared" si="9299"/>
        <v>0</v>
      </c>
      <c r="X2228" s="18">
        <v>0</v>
      </c>
      <c r="Y2228" s="17">
        <f t="shared" si="9315"/>
        <v>0</v>
      </c>
      <c r="Z2228" s="17">
        <v>0</v>
      </c>
      <c r="AA2228" s="18">
        <f t="shared" si="9316"/>
        <v>0</v>
      </c>
      <c r="AB2228" s="17">
        <f>AE2228-Y2228</f>
        <v>0</v>
      </c>
      <c r="AC2228" s="17">
        <v>0</v>
      </c>
      <c r="AD2228" s="18">
        <f t="shared" si="9302"/>
        <v>0</v>
      </c>
      <c r="AE2228" s="18">
        <v>0</v>
      </c>
      <c r="AF2228" s="17">
        <f t="shared" si="9317"/>
        <v>0</v>
      </c>
      <c r="AG2228" s="17">
        <v>0</v>
      </c>
      <c r="AH2228" s="18">
        <f t="shared" si="9304"/>
        <v>0</v>
      </c>
      <c r="AI2228" s="17">
        <f>AL2228-AF2228</f>
        <v>0</v>
      </c>
      <c r="AJ2228" s="17">
        <v>0</v>
      </c>
      <c r="AK2228" s="18">
        <f t="shared" si="9305"/>
        <v>0</v>
      </c>
      <c r="AL2228" s="18">
        <v>0</v>
      </c>
      <c r="AM2228" s="17">
        <f t="shared" si="9318"/>
        <v>0</v>
      </c>
      <c r="AN2228" s="17">
        <v>0</v>
      </c>
      <c r="AO2228" s="18">
        <f t="shared" si="9319"/>
        <v>0</v>
      </c>
      <c r="AP2228" s="17">
        <f>AS2228-AM2228</f>
        <v>0</v>
      </c>
      <c r="AQ2228" s="17">
        <v>0</v>
      </c>
      <c r="AR2228" s="18">
        <f t="shared" si="9320"/>
        <v>0</v>
      </c>
      <c r="AS2228" s="18">
        <v>0</v>
      </c>
      <c r="AT2228" s="18" t="s">
        <v>44</v>
      </c>
      <c r="AU2228" s="322"/>
      <c r="AV2228" s="291"/>
      <c r="AW2228" s="266">
        <f>AZ2228-AU2228</f>
        <v>0</v>
      </c>
      <c r="AX2228" s="266">
        <v>0</v>
      </c>
      <c r="AY2228" s="266" t="e">
        <f>BB2228-BE2228</f>
        <v>#VALUE!</v>
      </c>
      <c r="AZ2228" s="266">
        <v>0</v>
      </c>
      <c r="BE2228" s="91" t="s">
        <v>79</v>
      </c>
    </row>
    <row r="2229" spans="2:57" s="3" customFormat="1" ht="70.5" hidden="1" customHeight="1">
      <c r="B2229" s="15">
        <v>2018</v>
      </c>
      <c r="C2229" s="62">
        <v>8323</v>
      </c>
      <c r="D2229" s="15">
        <v>4</v>
      </c>
      <c r="E2229" s="15">
        <v>2</v>
      </c>
      <c r="F2229" s="15">
        <v>5000</v>
      </c>
      <c r="G2229" s="15">
        <v>5100</v>
      </c>
      <c r="H2229" s="15">
        <v>519</v>
      </c>
      <c r="I2229" s="63">
        <v>4</v>
      </c>
      <c r="J2229" s="64" t="s">
        <v>1001</v>
      </c>
      <c r="K2229" s="17">
        <f t="shared" si="9312"/>
        <v>0</v>
      </c>
      <c r="L2229" s="17">
        <v>0</v>
      </c>
      <c r="M2229" s="18">
        <f t="shared" si="9295"/>
        <v>0</v>
      </c>
      <c r="N2229" s="17">
        <f>Q2229-K2229</f>
        <v>0</v>
      </c>
      <c r="O2229" s="17">
        <v>0</v>
      </c>
      <c r="P2229" s="18">
        <f t="shared" si="9296"/>
        <v>0</v>
      </c>
      <c r="Q2229" s="18">
        <v>0</v>
      </c>
      <c r="R2229" s="17">
        <f t="shared" si="9313"/>
        <v>0</v>
      </c>
      <c r="S2229" s="17">
        <v>0</v>
      </c>
      <c r="T2229" s="18">
        <f t="shared" si="9314"/>
        <v>0</v>
      </c>
      <c r="U2229" s="17">
        <f>X2229-R2229</f>
        <v>0</v>
      </c>
      <c r="V2229" s="17">
        <v>0</v>
      </c>
      <c r="W2229" s="18">
        <f t="shared" si="9299"/>
        <v>0</v>
      </c>
      <c r="X2229" s="18">
        <v>0</v>
      </c>
      <c r="Y2229" s="17">
        <f t="shared" si="9315"/>
        <v>0</v>
      </c>
      <c r="Z2229" s="17">
        <v>0</v>
      </c>
      <c r="AA2229" s="18">
        <f t="shared" si="9316"/>
        <v>0</v>
      </c>
      <c r="AB2229" s="17">
        <f>AE2229-Y2229</f>
        <v>0</v>
      </c>
      <c r="AC2229" s="17">
        <v>0</v>
      </c>
      <c r="AD2229" s="18">
        <f t="shared" si="9302"/>
        <v>0</v>
      </c>
      <c r="AE2229" s="18">
        <v>0</v>
      </c>
      <c r="AF2229" s="17">
        <f t="shared" si="9317"/>
        <v>0</v>
      </c>
      <c r="AG2229" s="17">
        <v>0</v>
      </c>
      <c r="AH2229" s="18">
        <f t="shared" si="9304"/>
        <v>0</v>
      </c>
      <c r="AI2229" s="17">
        <f>AL2229-AF2229</f>
        <v>0</v>
      </c>
      <c r="AJ2229" s="17">
        <v>0</v>
      </c>
      <c r="AK2229" s="18">
        <f t="shared" si="9305"/>
        <v>0</v>
      </c>
      <c r="AL2229" s="18">
        <v>0</v>
      </c>
      <c r="AM2229" s="17">
        <f t="shared" si="9318"/>
        <v>0</v>
      </c>
      <c r="AN2229" s="17">
        <v>0</v>
      </c>
      <c r="AO2229" s="18">
        <f t="shared" si="9319"/>
        <v>0</v>
      </c>
      <c r="AP2229" s="17">
        <f>AS2229-AM2229</f>
        <v>0</v>
      </c>
      <c r="AQ2229" s="17">
        <v>0</v>
      </c>
      <c r="AR2229" s="18">
        <f t="shared" si="9320"/>
        <v>0</v>
      </c>
      <c r="AS2229" s="18">
        <v>0</v>
      </c>
      <c r="AT2229" s="18" t="s">
        <v>44</v>
      </c>
      <c r="AU2229" s="322"/>
      <c r="AV2229" s="291"/>
      <c r="AW2229" s="266">
        <f>AZ2229-AU2229</f>
        <v>0</v>
      </c>
      <c r="AX2229" s="266">
        <v>0</v>
      </c>
      <c r="AY2229" s="266" t="e">
        <f>BB2229-BE2229</f>
        <v>#VALUE!</v>
      </c>
      <c r="AZ2229" s="266">
        <v>0</v>
      </c>
      <c r="BE2229" s="91" t="s">
        <v>79</v>
      </c>
    </row>
    <row r="2230" spans="2:57" s="3" customFormat="1" ht="70.5" hidden="1" customHeight="1">
      <c r="B2230" s="47">
        <v>2018</v>
      </c>
      <c r="C2230" s="48">
        <v>8323</v>
      </c>
      <c r="D2230" s="47">
        <v>4</v>
      </c>
      <c r="E2230" s="47">
        <v>2</v>
      </c>
      <c r="F2230" s="47">
        <v>5000</v>
      </c>
      <c r="G2230" s="47">
        <v>5200</v>
      </c>
      <c r="H2230" s="47"/>
      <c r="I2230" s="47"/>
      <c r="J2230" s="49" t="s">
        <v>132</v>
      </c>
      <c r="K2230" s="50">
        <f>K2231+K2239</f>
        <v>0</v>
      </c>
      <c r="L2230" s="50">
        <f t="shared" ref="L2230:P2230" si="9321">L2231+L2239</f>
        <v>0</v>
      </c>
      <c r="M2230" s="50">
        <f t="shared" si="9321"/>
        <v>0</v>
      </c>
      <c r="N2230" s="50">
        <f t="shared" si="9321"/>
        <v>0</v>
      </c>
      <c r="O2230" s="50">
        <f t="shared" si="9321"/>
        <v>0</v>
      </c>
      <c r="P2230" s="50">
        <f t="shared" si="9321"/>
        <v>0</v>
      </c>
      <c r="Q2230" s="50">
        <f>M2230+P2230</f>
        <v>0</v>
      </c>
      <c r="R2230" s="50">
        <f>R2231+R2239</f>
        <v>0</v>
      </c>
      <c r="S2230" s="50">
        <f t="shared" ref="S2230:W2230" si="9322">S2231+S2239</f>
        <v>0</v>
      </c>
      <c r="T2230" s="50">
        <f t="shared" si="9322"/>
        <v>0</v>
      </c>
      <c r="U2230" s="50">
        <f t="shared" si="9322"/>
        <v>0</v>
      </c>
      <c r="V2230" s="50">
        <f t="shared" si="9322"/>
        <v>0</v>
      </c>
      <c r="W2230" s="50">
        <f t="shared" si="9322"/>
        <v>0</v>
      </c>
      <c r="X2230" s="50">
        <f>T2230+W2230</f>
        <v>0</v>
      </c>
      <c r="Y2230" s="50">
        <f>Y2231+Y2239</f>
        <v>0</v>
      </c>
      <c r="Z2230" s="50">
        <f t="shared" ref="Z2230:AD2230" si="9323">Z2231+Z2239</f>
        <v>0</v>
      </c>
      <c r="AA2230" s="50">
        <f t="shared" si="9323"/>
        <v>0</v>
      </c>
      <c r="AB2230" s="50">
        <f t="shared" si="9323"/>
        <v>0</v>
      </c>
      <c r="AC2230" s="50">
        <f t="shared" si="9323"/>
        <v>0</v>
      </c>
      <c r="AD2230" s="50">
        <f t="shared" si="9323"/>
        <v>0</v>
      </c>
      <c r="AE2230" s="50">
        <f>AA2230+AD2230</f>
        <v>0</v>
      </c>
      <c r="AF2230" s="50">
        <f>AF2231+AF2239</f>
        <v>0</v>
      </c>
      <c r="AG2230" s="50">
        <f t="shared" ref="AG2230:AJ2230" si="9324">AG2231+AG2239</f>
        <v>0</v>
      </c>
      <c r="AH2230" s="50">
        <f t="shared" si="9324"/>
        <v>0</v>
      </c>
      <c r="AI2230" s="50">
        <f t="shared" si="9324"/>
        <v>0</v>
      </c>
      <c r="AJ2230" s="50">
        <f t="shared" si="9324"/>
        <v>0</v>
      </c>
      <c r="AK2230" s="50">
        <f t="shared" ref="AK2230" si="9325">AK2231+AK2239</f>
        <v>0</v>
      </c>
      <c r="AL2230" s="50">
        <f>AH2230+AK2230</f>
        <v>0</v>
      </c>
      <c r="AM2230" s="50">
        <f>AM2231+AM2239</f>
        <v>0</v>
      </c>
      <c r="AN2230" s="50">
        <f t="shared" ref="AN2230:AR2230" si="9326">AN2231+AN2239</f>
        <v>0</v>
      </c>
      <c r="AO2230" s="50">
        <f t="shared" si="9326"/>
        <v>0</v>
      </c>
      <c r="AP2230" s="50">
        <f t="shared" si="9326"/>
        <v>0</v>
      </c>
      <c r="AQ2230" s="50">
        <f t="shared" si="9326"/>
        <v>0</v>
      </c>
      <c r="AR2230" s="50">
        <f t="shared" si="9326"/>
        <v>0</v>
      </c>
      <c r="AS2230" s="50">
        <f>AO2230+AR2230</f>
        <v>0</v>
      </c>
      <c r="AT2230" s="50"/>
      <c r="AU2230" s="292"/>
      <c r="AV2230" s="288"/>
      <c r="AW2230" s="263">
        <f t="shared" ref="AW2230:AZ2230" si="9327">AW2231+AW2239</f>
        <v>0</v>
      </c>
      <c r="AX2230" s="263">
        <f t="shared" si="9327"/>
        <v>0</v>
      </c>
      <c r="AY2230" s="263" t="e">
        <f t="shared" si="9327"/>
        <v>#VALUE!</v>
      </c>
      <c r="AZ2230" s="263">
        <f t="shared" si="9327"/>
        <v>0</v>
      </c>
      <c r="BE2230" s="52"/>
    </row>
    <row r="2231" spans="2:57" s="3" customFormat="1" ht="70.5" hidden="1" customHeight="1">
      <c r="B2231" s="53">
        <v>2018</v>
      </c>
      <c r="C2231" s="59">
        <v>8323</v>
      </c>
      <c r="D2231" s="53">
        <v>4</v>
      </c>
      <c r="E2231" s="53">
        <v>2</v>
      </c>
      <c r="F2231" s="53">
        <v>5000</v>
      </c>
      <c r="G2231" s="53">
        <v>5200</v>
      </c>
      <c r="H2231" s="53">
        <v>521</v>
      </c>
      <c r="I2231" s="53"/>
      <c r="J2231" s="60" t="s">
        <v>230</v>
      </c>
      <c r="K2231" s="57">
        <f>SUM(K2232:K2238)</f>
        <v>0</v>
      </c>
      <c r="L2231" s="57">
        <f t="shared" ref="L2231:P2231" si="9328">SUM(L2232:L2238)</f>
        <v>0</v>
      </c>
      <c r="M2231" s="57">
        <f t="shared" si="9328"/>
        <v>0</v>
      </c>
      <c r="N2231" s="57">
        <f t="shared" si="9328"/>
        <v>0</v>
      </c>
      <c r="O2231" s="57">
        <f t="shared" si="9328"/>
        <v>0</v>
      </c>
      <c r="P2231" s="57">
        <f t="shared" si="9328"/>
        <v>0</v>
      </c>
      <c r="Q2231" s="57">
        <f>M2231+P2231</f>
        <v>0</v>
      </c>
      <c r="R2231" s="57">
        <f>SUM(R2232:R2238)</f>
        <v>0</v>
      </c>
      <c r="S2231" s="57">
        <f t="shared" ref="S2231:W2231" si="9329">SUM(S2232:S2238)</f>
        <v>0</v>
      </c>
      <c r="T2231" s="57">
        <f t="shared" si="9329"/>
        <v>0</v>
      </c>
      <c r="U2231" s="57">
        <f t="shared" si="9329"/>
        <v>0</v>
      </c>
      <c r="V2231" s="57">
        <f t="shared" si="9329"/>
        <v>0</v>
      </c>
      <c r="W2231" s="57">
        <f t="shared" si="9329"/>
        <v>0</v>
      </c>
      <c r="X2231" s="57">
        <f>T2231+W2231</f>
        <v>0</v>
      </c>
      <c r="Y2231" s="57">
        <f>SUM(Y2232:Y2238)</f>
        <v>0</v>
      </c>
      <c r="Z2231" s="57">
        <f t="shared" ref="Z2231:AD2231" si="9330">SUM(Z2232:Z2238)</f>
        <v>0</v>
      </c>
      <c r="AA2231" s="57">
        <f t="shared" si="9330"/>
        <v>0</v>
      </c>
      <c r="AB2231" s="57">
        <f t="shared" si="9330"/>
        <v>0</v>
      </c>
      <c r="AC2231" s="57">
        <f t="shared" si="9330"/>
        <v>0</v>
      </c>
      <c r="AD2231" s="57">
        <f t="shared" si="9330"/>
        <v>0</v>
      </c>
      <c r="AE2231" s="57">
        <f>AA2231+AD2231</f>
        <v>0</v>
      </c>
      <c r="AF2231" s="57">
        <f>SUM(AF2232:AF2238)</f>
        <v>0</v>
      </c>
      <c r="AG2231" s="57">
        <f t="shared" ref="AG2231:AJ2231" si="9331">SUM(AG2232:AG2238)</f>
        <v>0</v>
      </c>
      <c r="AH2231" s="57">
        <f t="shared" si="9331"/>
        <v>0</v>
      </c>
      <c r="AI2231" s="57">
        <f t="shared" si="9331"/>
        <v>0</v>
      </c>
      <c r="AJ2231" s="57">
        <f t="shared" si="9331"/>
        <v>0</v>
      </c>
      <c r="AK2231" s="57">
        <f t="shared" ref="AK2231" si="9332">SUM(AK2232:AK2238)</f>
        <v>0</v>
      </c>
      <c r="AL2231" s="57">
        <f>AH2231+AK2231</f>
        <v>0</v>
      </c>
      <c r="AM2231" s="57">
        <f>SUM(AM2232:AM2238)</f>
        <v>0</v>
      </c>
      <c r="AN2231" s="57">
        <f t="shared" ref="AN2231:AR2231" si="9333">SUM(AN2232:AN2238)</f>
        <v>0</v>
      </c>
      <c r="AO2231" s="57">
        <f t="shared" si="9333"/>
        <v>0</v>
      </c>
      <c r="AP2231" s="57">
        <f t="shared" si="9333"/>
        <v>0</v>
      </c>
      <c r="AQ2231" s="57">
        <f t="shared" si="9333"/>
        <v>0</v>
      </c>
      <c r="AR2231" s="57">
        <f t="shared" si="9333"/>
        <v>0</v>
      </c>
      <c r="AS2231" s="57">
        <f>AO2231+AR2231</f>
        <v>0</v>
      </c>
      <c r="AT2231" s="57"/>
      <c r="AU2231" s="293"/>
      <c r="AV2231" s="289"/>
      <c r="AW2231" s="264">
        <f t="shared" ref="AW2231:AZ2231" si="9334">SUM(AW2232:AW2238)</f>
        <v>0</v>
      </c>
      <c r="AX2231" s="264">
        <f t="shared" si="9334"/>
        <v>0</v>
      </c>
      <c r="AY2231" s="264" t="e">
        <f t="shared" si="9334"/>
        <v>#VALUE!</v>
      </c>
      <c r="AZ2231" s="264">
        <f t="shared" si="9334"/>
        <v>0</v>
      </c>
      <c r="BE2231" s="61"/>
    </row>
    <row r="2232" spans="2:57" s="3" customFormat="1" ht="70.5" hidden="1" customHeight="1">
      <c r="B2232" s="15">
        <v>2018</v>
      </c>
      <c r="C2232" s="62">
        <v>8323</v>
      </c>
      <c r="D2232" s="15">
        <v>4</v>
      </c>
      <c r="E2232" s="15">
        <v>2</v>
      </c>
      <c r="F2232" s="15">
        <v>5000</v>
      </c>
      <c r="G2232" s="15">
        <v>5200</v>
      </c>
      <c r="H2232" s="15">
        <v>521</v>
      </c>
      <c r="I2232" s="63">
        <v>1</v>
      </c>
      <c r="J2232" s="64" t="s">
        <v>595</v>
      </c>
      <c r="K2232" s="17">
        <f t="shared" ref="K2232:K2238" si="9335">ROUND(Q2232*0.8,0)</f>
        <v>0</v>
      </c>
      <c r="L2232" s="17">
        <v>0</v>
      </c>
      <c r="M2232" s="18">
        <f t="shared" ref="M2232:M2238" si="9336">K2232+L2232</f>
        <v>0</v>
      </c>
      <c r="N2232" s="17">
        <f t="shared" ref="N2232:N2238" si="9337">Q2232-K2232</f>
        <v>0</v>
      </c>
      <c r="O2232" s="17">
        <v>0</v>
      </c>
      <c r="P2232" s="18">
        <f t="shared" ref="P2232:P2238" si="9338">N2232+O2232</f>
        <v>0</v>
      </c>
      <c r="Q2232" s="18">
        <v>0</v>
      </c>
      <c r="R2232" s="17">
        <f t="shared" ref="R2232:R2238" si="9339">ROUND(X2232*0.8,0)</f>
        <v>0</v>
      </c>
      <c r="S2232" s="17">
        <v>0</v>
      </c>
      <c r="T2232" s="18">
        <f t="shared" ref="T2232:T2238" si="9340">R2232+S2232</f>
        <v>0</v>
      </c>
      <c r="U2232" s="17">
        <f t="shared" ref="U2232:U2238" si="9341">X2232-R2232</f>
        <v>0</v>
      </c>
      <c r="V2232" s="17">
        <v>0</v>
      </c>
      <c r="W2232" s="18">
        <f t="shared" ref="W2232:W2238" si="9342">U2232+V2232</f>
        <v>0</v>
      </c>
      <c r="X2232" s="18">
        <v>0</v>
      </c>
      <c r="Y2232" s="17">
        <f t="shared" ref="Y2232:Y2238" si="9343">ROUND(AE2232*0.8,0)</f>
        <v>0</v>
      </c>
      <c r="Z2232" s="17">
        <v>0</v>
      </c>
      <c r="AA2232" s="18">
        <f t="shared" ref="AA2232:AA2238" si="9344">Y2232+Z2232</f>
        <v>0</v>
      </c>
      <c r="AB2232" s="17">
        <f t="shared" ref="AB2232:AB2238" si="9345">AE2232-Y2232</f>
        <v>0</v>
      </c>
      <c r="AC2232" s="17">
        <v>0</v>
      </c>
      <c r="AD2232" s="18">
        <f t="shared" ref="AD2232:AD2238" si="9346">AB2232+AC2232</f>
        <v>0</v>
      </c>
      <c r="AE2232" s="18">
        <v>0</v>
      </c>
      <c r="AF2232" s="17">
        <f t="shared" ref="AF2232:AF2238" si="9347">ROUND(AL2232*0.8,0)</f>
        <v>0</v>
      </c>
      <c r="AG2232" s="17">
        <v>0</v>
      </c>
      <c r="AH2232" s="18">
        <f t="shared" ref="AH2232:AH2238" si="9348">AF2232+AG2232</f>
        <v>0</v>
      </c>
      <c r="AI2232" s="17">
        <f t="shared" ref="AI2232:AI2238" si="9349">AL2232-AF2232</f>
        <v>0</v>
      </c>
      <c r="AJ2232" s="17">
        <v>0</v>
      </c>
      <c r="AK2232" s="18">
        <f t="shared" ref="AK2232:AK2238" si="9350">AI2232+AJ2232</f>
        <v>0</v>
      </c>
      <c r="AL2232" s="18">
        <v>0</v>
      </c>
      <c r="AM2232" s="17">
        <f t="shared" ref="AM2232:AM2238" si="9351">ROUND(AS2232*0.8,0)</f>
        <v>0</v>
      </c>
      <c r="AN2232" s="17">
        <v>0</v>
      </c>
      <c r="AO2232" s="18">
        <f t="shared" ref="AO2232:AO2238" si="9352">AM2232+AN2232</f>
        <v>0</v>
      </c>
      <c r="AP2232" s="17">
        <f t="shared" ref="AP2232:AP2238" si="9353">AS2232-AM2232</f>
        <v>0</v>
      </c>
      <c r="AQ2232" s="17">
        <v>0</v>
      </c>
      <c r="AR2232" s="18">
        <f t="shared" ref="AR2232:AR2238" si="9354">AP2232+AQ2232</f>
        <v>0</v>
      </c>
      <c r="AS2232" s="18">
        <v>0</v>
      </c>
      <c r="AT2232" s="18" t="s">
        <v>44</v>
      </c>
      <c r="AU2232" s="322"/>
      <c r="AV2232" s="291"/>
      <c r="AW2232" s="266">
        <f>AZ2232-AU2232</f>
        <v>0</v>
      </c>
      <c r="AX2232" s="266">
        <v>0</v>
      </c>
      <c r="AY2232" s="266" t="e">
        <f>BB2232-BE2232</f>
        <v>#VALUE!</v>
      </c>
      <c r="AZ2232" s="266">
        <v>0</v>
      </c>
      <c r="BE2232" s="91" t="s">
        <v>79</v>
      </c>
    </row>
    <row r="2233" spans="2:57" s="3" customFormat="1" ht="70.5" hidden="1" customHeight="1">
      <c r="B2233" s="15">
        <v>2018</v>
      </c>
      <c r="C2233" s="62">
        <v>8323</v>
      </c>
      <c r="D2233" s="15">
        <v>4</v>
      </c>
      <c r="E2233" s="15">
        <v>2</v>
      </c>
      <c r="F2233" s="15">
        <v>5000</v>
      </c>
      <c r="G2233" s="15">
        <v>5200</v>
      </c>
      <c r="H2233" s="15">
        <v>521</v>
      </c>
      <c r="I2233" s="63">
        <v>2</v>
      </c>
      <c r="J2233" s="64" t="s">
        <v>1002</v>
      </c>
      <c r="K2233" s="17">
        <f t="shared" si="9335"/>
        <v>0</v>
      </c>
      <c r="L2233" s="17">
        <v>0</v>
      </c>
      <c r="M2233" s="18">
        <f t="shared" si="9336"/>
        <v>0</v>
      </c>
      <c r="N2233" s="17">
        <f t="shared" si="9337"/>
        <v>0</v>
      </c>
      <c r="O2233" s="17">
        <v>0</v>
      </c>
      <c r="P2233" s="18">
        <f t="shared" si="9338"/>
        <v>0</v>
      </c>
      <c r="Q2233" s="18">
        <v>0</v>
      </c>
      <c r="R2233" s="17">
        <f t="shared" si="9339"/>
        <v>0</v>
      </c>
      <c r="S2233" s="17">
        <v>0</v>
      </c>
      <c r="T2233" s="18">
        <f t="shared" si="9340"/>
        <v>0</v>
      </c>
      <c r="U2233" s="17">
        <f t="shared" si="9341"/>
        <v>0</v>
      </c>
      <c r="V2233" s="17">
        <v>0</v>
      </c>
      <c r="W2233" s="18">
        <f t="shared" si="9342"/>
        <v>0</v>
      </c>
      <c r="X2233" s="18">
        <v>0</v>
      </c>
      <c r="Y2233" s="17">
        <f t="shared" si="9343"/>
        <v>0</v>
      </c>
      <c r="Z2233" s="17">
        <v>0</v>
      </c>
      <c r="AA2233" s="18">
        <f t="shared" si="9344"/>
        <v>0</v>
      </c>
      <c r="AB2233" s="17">
        <f t="shared" si="9345"/>
        <v>0</v>
      </c>
      <c r="AC2233" s="17">
        <v>0</v>
      </c>
      <c r="AD2233" s="18">
        <f t="shared" si="9346"/>
        <v>0</v>
      </c>
      <c r="AE2233" s="18">
        <v>0</v>
      </c>
      <c r="AF2233" s="17">
        <f t="shared" si="9347"/>
        <v>0</v>
      </c>
      <c r="AG2233" s="17">
        <v>0</v>
      </c>
      <c r="AH2233" s="18">
        <f t="shared" si="9348"/>
        <v>0</v>
      </c>
      <c r="AI2233" s="17">
        <f t="shared" si="9349"/>
        <v>0</v>
      </c>
      <c r="AJ2233" s="17">
        <v>0</v>
      </c>
      <c r="AK2233" s="18">
        <f t="shared" si="9350"/>
        <v>0</v>
      </c>
      <c r="AL2233" s="18">
        <v>0</v>
      </c>
      <c r="AM2233" s="17">
        <f t="shared" si="9351"/>
        <v>0</v>
      </c>
      <c r="AN2233" s="17">
        <v>0</v>
      </c>
      <c r="AO2233" s="18">
        <f t="shared" si="9352"/>
        <v>0</v>
      </c>
      <c r="AP2233" s="17">
        <f t="shared" si="9353"/>
        <v>0</v>
      </c>
      <c r="AQ2233" s="17">
        <v>0</v>
      </c>
      <c r="AR2233" s="18">
        <f t="shared" si="9354"/>
        <v>0</v>
      </c>
      <c r="AS2233" s="18">
        <v>0</v>
      </c>
      <c r="AT2233" s="18" t="s">
        <v>117</v>
      </c>
      <c r="AU2233" s="322"/>
      <c r="AV2233" s="291"/>
      <c r="AW2233" s="266">
        <f>AZ2233-AU2233</f>
        <v>0</v>
      </c>
      <c r="AX2233" s="266">
        <v>0</v>
      </c>
      <c r="AY2233" s="266" t="e">
        <f>BB2233-BE2233</f>
        <v>#VALUE!</v>
      </c>
      <c r="AZ2233" s="266">
        <v>0</v>
      </c>
      <c r="BE2233" s="91" t="s">
        <v>79</v>
      </c>
    </row>
    <row r="2234" spans="2:57" s="3" customFormat="1" ht="70.5" hidden="1" customHeight="1">
      <c r="B2234" s="15">
        <v>2018</v>
      </c>
      <c r="C2234" s="62">
        <v>8323</v>
      </c>
      <c r="D2234" s="15">
        <v>4</v>
      </c>
      <c r="E2234" s="15">
        <v>2</v>
      </c>
      <c r="F2234" s="15">
        <v>5000</v>
      </c>
      <c r="G2234" s="15">
        <v>5200</v>
      </c>
      <c r="H2234" s="15">
        <v>521</v>
      </c>
      <c r="I2234" s="63">
        <v>3</v>
      </c>
      <c r="J2234" s="64" t="s">
        <v>1003</v>
      </c>
      <c r="K2234" s="17">
        <f t="shared" si="9335"/>
        <v>0</v>
      </c>
      <c r="L2234" s="17">
        <v>0</v>
      </c>
      <c r="M2234" s="18">
        <f t="shared" si="9336"/>
        <v>0</v>
      </c>
      <c r="N2234" s="17">
        <f t="shared" si="9337"/>
        <v>0</v>
      </c>
      <c r="O2234" s="17">
        <v>0</v>
      </c>
      <c r="P2234" s="18">
        <f t="shared" si="9338"/>
        <v>0</v>
      </c>
      <c r="Q2234" s="18">
        <v>0</v>
      </c>
      <c r="R2234" s="17">
        <f t="shared" si="9339"/>
        <v>0</v>
      </c>
      <c r="S2234" s="17">
        <v>0</v>
      </c>
      <c r="T2234" s="18">
        <f t="shared" si="9340"/>
        <v>0</v>
      </c>
      <c r="U2234" s="17">
        <f t="shared" si="9341"/>
        <v>0</v>
      </c>
      <c r="V2234" s="17">
        <v>0</v>
      </c>
      <c r="W2234" s="18">
        <f t="shared" si="9342"/>
        <v>0</v>
      </c>
      <c r="X2234" s="18">
        <v>0</v>
      </c>
      <c r="Y2234" s="17">
        <f t="shared" si="9343"/>
        <v>0</v>
      </c>
      <c r="Z2234" s="17">
        <v>0</v>
      </c>
      <c r="AA2234" s="18">
        <f t="shared" si="9344"/>
        <v>0</v>
      </c>
      <c r="AB2234" s="17">
        <f t="shared" si="9345"/>
        <v>0</v>
      </c>
      <c r="AC2234" s="17">
        <v>0</v>
      </c>
      <c r="AD2234" s="18">
        <f t="shared" si="9346"/>
        <v>0</v>
      </c>
      <c r="AE2234" s="18">
        <v>0</v>
      </c>
      <c r="AF2234" s="17">
        <f t="shared" si="9347"/>
        <v>0</v>
      </c>
      <c r="AG2234" s="17">
        <v>0</v>
      </c>
      <c r="AH2234" s="18">
        <f t="shared" si="9348"/>
        <v>0</v>
      </c>
      <c r="AI2234" s="17">
        <f t="shared" si="9349"/>
        <v>0</v>
      </c>
      <c r="AJ2234" s="17">
        <v>0</v>
      </c>
      <c r="AK2234" s="18">
        <f t="shared" si="9350"/>
        <v>0</v>
      </c>
      <c r="AL2234" s="18">
        <v>0</v>
      </c>
      <c r="AM2234" s="17">
        <f t="shared" si="9351"/>
        <v>0</v>
      </c>
      <c r="AN2234" s="17">
        <v>0</v>
      </c>
      <c r="AO2234" s="18">
        <f t="shared" si="9352"/>
        <v>0</v>
      </c>
      <c r="AP2234" s="17">
        <f t="shared" si="9353"/>
        <v>0</v>
      </c>
      <c r="AQ2234" s="17">
        <v>0</v>
      </c>
      <c r="AR2234" s="18">
        <f t="shared" si="9354"/>
        <v>0</v>
      </c>
      <c r="AS2234" s="18">
        <v>0</v>
      </c>
      <c r="AT2234" s="18" t="s">
        <v>44</v>
      </c>
      <c r="AU2234" s="322"/>
      <c r="AV2234" s="291"/>
      <c r="AW2234" s="266">
        <f>AZ2234-AU2234</f>
        <v>0</v>
      </c>
      <c r="AX2234" s="266">
        <v>0</v>
      </c>
      <c r="AY2234" s="266" t="e">
        <f>BB2234-BE2234</f>
        <v>#VALUE!</v>
      </c>
      <c r="AZ2234" s="266">
        <v>0</v>
      </c>
      <c r="BE2234" s="91" t="s">
        <v>79</v>
      </c>
    </row>
    <row r="2235" spans="2:57" s="3" customFormat="1" ht="70.5" hidden="1" customHeight="1">
      <c r="B2235" s="15">
        <v>2018</v>
      </c>
      <c r="C2235" s="62">
        <v>8323</v>
      </c>
      <c r="D2235" s="15">
        <v>4</v>
      </c>
      <c r="E2235" s="15">
        <v>2</v>
      </c>
      <c r="F2235" s="15">
        <v>5000</v>
      </c>
      <c r="G2235" s="15">
        <v>5200</v>
      </c>
      <c r="H2235" s="15">
        <v>521</v>
      </c>
      <c r="I2235" s="63">
        <v>4</v>
      </c>
      <c r="J2235" s="64" t="s">
        <v>848</v>
      </c>
      <c r="K2235" s="17">
        <f t="shared" si="9335"/>
        <v>0</v>
      </c>
      <c r="L2235" s="17">
        <v>0</v>
      </c>
      <c r="M2235" s="18">
        <f t="shared" si="9336"/>
        <v>0</v>
      </c>
      <c r="N2235" s="17">
        <f t="shared" si="9337"/>
        <v>0</v>
      </c>
      <c r="O2235" s="17">
        <v>0</v>
      </c>
      <c r="P2235" s="18">
        <f t="shared" si="9338"/>
        <v>0</v>
      </c>
      <c r="Q2235" s="18">
        <v>0</v>
      </c>
      <c r="R2235" s="17">
        <f t="shared" si="9339"/>
        <v>0</v>
      </c>
      <c r="S2235" s="17">
        <v>0</v>
      </c>
      <c r="T2235" s="18">
        <f t="shared" si="9340"/>
        <v>0</v>
      </c>
      <c r="U2235" s="17">
        <f t="shared" si="9341"/>
        <v>0</v>
      </c>
      <c r="V2235" s="17">
        <v>0</v>
      </c>
      <c r="W2235" s="18">
        <f t="shared" si="9342"/>
        <v>0</v>
      </c>
      <c r="X2235" s="18">
        <v>0</v>
      </c>
      <c r="Y2235" s="17">
        <f t="shared" si="9343"/>
        <v>0</v>
      </c>
      <c r="Z2235" s="17">
        <v>0</v>
      </c>
      <c r="AA2235" s="18">
        <f t="shared" si="9344"/>
        <v>0</v>
      </c>
      <c r="AB2235" s="17">
        <f t="shared" si="9345"/>
        <v>0</v>
      </c>
      <c r="AC2235" s="17">
        <v>0</v>
      </c>
      <c r="AD2235" s="18">
        <f t="shared" si="9346"/>
        <v>0</v>
      </c>
      <c r="AE2235" s="18">
        <v>0</v>
      </c>
      <c r="AF2235" s="17">
        <f t="shared" si="9347"/>
        <v>0</v>
      </c>
      <c r="AG2235" s="17">
        <v>0</v>
      </c>
      <c r="AH2235" s="18">
        <f t="shared" si="9348"/>
        <v>0</v>
      </c>
      <c r="AI2235" s="17">
        <f t="shared" si="9349"/>
        <v>0</v>
      </c>
      <c r="AJ2235" s="17">
        <v>0</v>
      </c>
      <c r="AK2235" s="18">
        <f t="shared" si="9350"/>
        <v>0</v>
      </c>
      <c r="AL2235" s="18">
        <v>0</v>
      </c>
      <c r="AM2235" s="17">
        <f t="shared" si="9351"/>
        <v>0</v>
      </c>
      <c r="AN2235" s="17">
        <v>0</v>
      </c>
      <c r="AO2235" s="18">
        <f t="shared" si="9352"/>
        <v>0</v>
      </c>
      <c r="AP2235" s="17">
        <f t="shared" si="9353"/>
        <v>0</v>
      </c>
      <c r="AQ2235" s="17">
        <v>0</v>
      </c>
      <c r="AR2235" s="18">
        <f t="shared" si="9354"/>
        <v>0</v>
      </c>
      <c r="AS2235" s="18">
        <v>0</v>
      </c>
      <c r="AT2235" s="18" t="s">
        <v>44</v>
      </c>
      <c r="AU2235" s="322"/>
      <c r="AV2235" s="291"/>
      <c r="AW2235" s="266">
        <f>AZ2235-AU2235</f>
        <v>0</v>
      </c>
      <c r="AX2235" s="266">
        <v>0</v>
      </c>
      <c r="AY2235" s="266" t="e">
        <f>BB2235-BE2235</f>
        <v>#VALUE!</v>
      </c>
      <c r="AZ2235" s="266">
        <v>0</v>
      </c>
      <c r="BE2235" s="91" t="s">
        <v>79</v>
      </c>
    </row>
    <row r="2236" spans="2:57" s="3" customFormat="1" ht="70.5" hidden="1" customHeight="1">
      <c r="B2236" s="15">
        <v>2018</v>
      </c>
      <c r="C2236" s="62">
        <v>8323</v>
      </c>
      <c r="D2236" s="15">
        <v>4</v>
      </c>
      <c r="E2236" s="15">
        <v>2</v>
      </c>
      <c r="F2236" s="15">
        <v>5000</v>
      </c>
      <c r="G2236" s="15">
        <v>5200</v>
      </c>
      <c r="H2236" s="15">
        <v>521</v>
      </c>
      <c r="I2236" s="63">
        <v>5</v>
      </c>
      <c r="J2236" s="64" t="s">
        <v>1004</v>
      </c>
      <c r="K2236" s="17">
        <f t="shared" si="9335"/>
        <v>0</v>
      </c>
      <c r="L2236" s="17">
        <v>0</v>
      </c>
      <c r="M2236" s="18">
        <f t="shared" si="9336"/>
        <v>0</v>
      </c>
      <c r="N2236" s="17">
        <f t="shared" si="9337"/>
        <v>0</v>
      </c>
      <c r="O2236" s="17">
        <v>0</v>
      </c>
      <c r="P2236" s="18">
        <f t="shared" si="9338"/>
        <v>0</v>
      </c>
      <c r="Q2236" s="18">
        <v>0</v>
      </c>
      <c r="R2236" s="17">
        <f t="shared" si="9339"/>
        <v>0</v>
      </c>
      <c r="S2236" s="17">
        <v>0</v>
      </c>
      <c r="T2236" s="18">
        <f t="shared" si="9340"/>
        <v>0</v>
      </c>
      <c r="U2236" s="17">
        <f t="shared" si="9341"/>
        <v>0</v>
      </c>
      <c r="V2236" s="17">
        <v>0</v>
      </c>
      <c r="W2236" s="18">
        <f t="shared" si="9342"/>
        <v>0</v>
      </c>
      <c r="X2236" s="18">
        <v>0</v>
      </c>
      <c r="Y2236" s="17">
        <f t="shared" si="9343"/>
        <v>0</v>
      </c>
      <c r="Z2236" s="17">
        <v>0</v>
      </c>
      <c r="AA2236" s="18">
        <f t="shared" si="9344"/>
        <v>0</v>
      </c>
      <c r="AB2236" s="17">
        <f t="shared" si="9345"/>
        <v>0</v>
      </c>
      <c r="AC2236" s="17">
        <v>0</v>
      </c>
      <c r="AD2236" s="18">
        <f t="shared" si="9346"/>
        <v>0</v>
      </c>
      <c r="AE2236" s="18">
        <v>0</v>
      </c>
      <c r="AF2236" s="17">
        <f t="shared" si="9347"/>
        <v>0</v>
      </c>
      <c r="AG2236" s="17">
        <v>0</v>
      </c>
      <c r="AH2236" s="18">
        <f t="shared" si="9348"/>
        <v>0</v>
      </c>
      <c r="AI2236" s="17">
        <f t="shared" si="9349"/>
        <v>0</v>
      </c>
      <c r="AJ2236" s="17">
        <v>0</v>
      </c>
      <c r="AK2236" s="18">
        <f t="shared" si="9350"/>
        <v>0</v>
      </c>
      <c r="AL2236" s="18">
        <v>0</v>
      </c>
      <c r="AM2236" s="17">
        <f t="shared" si="9351"/>
        <v>0</v>
      </c>
      <c r="AN2236" s="17">
        <v>0</v>
      </c>
      <c r="AO2236" s="18">
        <f t="shared" si="9352"/>
        <v>0</v>
      </c>
      <c r="AP2236" s="17">
        <f t="shared" si="9353"/>
        <v>0</v>
      </c>
      <c r="AQ2236" s="17">
        <v>0</v>
      </c>
      <c r="AR2236" s="18">
        <f t="shared" si="9354"/>
        <v>0</v>
      </c>
      <c r="AS2236" s="18">
        <v>0</v>
      </c>
      <c r="AT2236" s="18" t="s">
        <v>44</v>
      </c>
      <c r="AU2236" s="322"/>
      <c r="AV2236" s="291"/>
      <c r="AW2236" s="266">
        <f>AZ2236-AU2236</f>
        <v>0</v>
      </c>
      <c r="AX2236" s="266">
        <v>0</v>
      </c>
      <c r="AY2236" s="266" t="e">
        <f>BB2236-BE2236</f>
        <v>#VALUE!</v>
      </c>
      <c r="AZ2236" s="266">
        <v>0</v>
      </c>
      <c r="BE2236" s="91" t="s">
        <v>79</v>
      </c>
    </row>
    <row r="2237" spans="2:57" s="3" customFormat="1" ht="70.5" hidden="1" customHeight="1">
      <c r="B2237" s="15">
        <v>2018</v>
      </c>
      <c r="C2237" s="62">
        <v>8323</v>
      </c>
      <c r="D2237" s="15">
        <v>4</v>
      </c>
      <c r="E2237" s="15">
        <v>2</v>
      </c>
      <c r="F2237" s="15">
        <v>5000</v>
      </c>
      <c r="G2237" s="15">
        <v>5200</v>
      </c>
      <c r="H2237" s="15">
        <v>521</v>
      </c>
      <c r="I2237" s="63">
        <v>6</v>
      </c>
      <c r="J2237" s="64" t="s">
        <v>1005</v>
      </c>
      <c r="K2237" s="17">
        <f t="shared" si="9335"/>
        <v>0</v>
      </c>
      <c r="L2237" s="17">
        <v>0</v>
      </c>
      <c r="M2237" s="18">
        <f t="shared" si="9336"/>
        <v>0</v>
      </c>
      <c r="N2237" s="17">
        <f t="shared" si="9337"/>
        <v>0</v>
      </c>
      <c r="O2237" s="17">
        <v>0</v>
      </c>
      <c r="P2237" s="18">
        <f t="shared" si="9338"/>
        <v>0</v>
      </c>
      <c r="Q2237" s="18">
        <v>0</v>
      </c>
      <c r="R2237" s="17">
        <f t="shared" si="9339"/>
        <v>0</v>
      </c>
      <c r="S2237" s="17">
        <v>0</v>
      </c>
      <c r="T2237" s="18">
        <f t="shared" si="9340"/>
        <v>0</v>
      </c>
      <c r="U2237" s="17">
        <f t="shared" si="9341"/>
        <v>0</v>
      </c>
      <c r="V2237" s="17">
        <v>0</v>
      </c>
      <c r="W2237" s="18">
        <f t="shared" si="9342"/>
        <v>0</v>
      </c>
      <c r="X2237" s="18">
        <v>0</v>
      </c>
      <c r="Y2237" s="17">
        <f t="shared" si="9343"/>
        <v>0</v>
      </c>
      <c r="Z2237" s="17">
        <v>0</v>
      </c>
      <c r="AA2237" s="18">
        <f t="shared" si="9344"/>
        <v>0</v>
      </c>
      <c r="AB2237" s="17">
        <f t="shared" si="9345"/>
        <v>0</v>
      </c>
      <c r="AC2237" s="17">
        <v>0</v>
      </c>
      <c r="AD2237" s="18">
        <f t="shared" si="9346"/>
        <v>0</v>
      </c>
      <c r="AE2237" s="18">
        <v>0</v>
      </c>
      <c r="AF2237" s="17">
        <f t="shared" si="9347"/>
        <v>0</v>
      </c>
      <c r="AG2237" s="17">
        <v>0</v>
      </c>
      <c r="AH2237" s="18">
        <f t="shared" si="9348"/>
        <v>0</v>
      </c>
      <c r="AI2237" s="17">
        <f t="shared" si="9349"/>
        <v>0</v>
      </c>
      <c r="AJ2237" s="17">
        <v>0</v>
      </c>
      <c r="AK2237" s="18">
        <f t="shared" si="9350"/>
        <v>0</v>
      </c>
      <c r="AL2237" s="18">
        <v>0</v>
      </c>
      <c r="AM2237" s="17">
        <f t="shared" si="9351"/>
        <v>0</v>
      </c>
      <c r="AN2237" s="17">
        <v>0</v>
      </c>
      <c r="AO2237" s="18">
        <f t="shared" si="9352"/>
        <v>0</v>
      </c>
      <c r="AP2237" s="17">
        <f t="shared" si="9353"/>
        <v>0</v>
      </c>
      <c r="AQ2237" s="17">
        <v>0</v>
      </c>
      <c r="AR2237" s="18">
        <f t="shared" si="9354"/>
        <v>0</v>
      </c>
      <c r="AS2237" s="18">
        <v>0</v>
      </c>
      <c r="AT2237" s="18" t="s">
        <v>44</v>
      </c>
      <c r="AU2237" s="322"/>
      <c r="AV2237" s="291"/>
      <c r="AW2237" s="266">
        <f>AZ2237-AU2237</f>
        <v>0</v>
      </c>
      <c r="AX2237" s="266">
        <v>0</v>
      </c>
      <c r="AY2237" s="266" t="e">
        <f>BB2237-BE2237</f>
        <v>#VALUE!</v>
      </c>
      <c r="AZ2237" s="266">
        <v>0</v>
      </c>
      <c r="BE2237" s="91" t="s">
        <v>79</v>
      </c>
    </row>
    <row r="2238" spans="2:57" s="3" customFormat="1" ht="70.5" hidden="1" customHeight="1">
      <c r="B2238" s="15">
        <v>2018</v>
      </c>
      <c r="C2238" s="62">
        <v>8323</v>
      </c>
      <c r="D2238" s="15">
        <v>4</v>
      </c>
      <c r="E2238" s="15">
        <v>2</v>
      </c>
      <c r="F2238" s="15">
        <v>5000</v>
      </c>
      <c r="G2238" s="15">
        <v>5200</v>
      </c>
      <c r="H2238" s="15">
        <v>521</v>
      </c>
      <c r="I2238" s="63">
        <v>7</v>
      </c>
      <c r="J2238" s="64" t="s">
        <v>1006</v>
      </c>
      <c r="K2238" s="17">
        <f t="shared" si="9335"/>
        <v>0</v>
      </c>
      <c r="L2238" s="17">
        <v>0</v>
      </c>
      <c r="M2238" s="18">
        <f t="shared" si="9336"/>
        <v>0</v>
      </c>
      <c r="N2238" s="17">
        <f t="shared" si="9337"/>
        <v>0</v>
      </c>
      <c r="O2238" s="17">
        <v>0</v>
      </c>
      <c r="P2238" s="18">
        <f t="shared" si="9338"/>
        <v>0</v>
      </c>
      <c r="Q2238" s="18">
        <v>0</v>
      </c>
      <c r="R2238" s="17">
        <f t="shared" si="9339"/>
        <v>0</v>
      </c>
      <c r="S2238" s="17">
        <v>0</v>
      </c>
      <c r="T2238" s="18">
        <f t="shared" si="9340"/>
        <v>0</v>
      </c>
      <c r="U2238" s="17">
        <f t="shared" si="9341"/>
        <v>0</v>
      </c>
      <c r="V2238" s="17">
        <v>0</v>
      </c>
      <c r="W2238" s="18">
        <f t="shared" si="9342"/>
        <v>0</v>
      </c>
      <c r="X2238" s="18">
        <v>0</v>
      </c>
      <c r="Y2238" s="17">
        <f t="shared" si="9343"/>
        <v>0</v>
      </c>
      <c r="Z2238" s="17">
        <v>0</v>
      </c>
      <c r="AA2238" s="18">
        <f t="shared" si="9344"/>
        <v>0</v>
      </c>
      <c r="AB2238" s="17">
        <f t="shared" si="9345"/>
        <v>0</v>
      </c>
      <c r="AC2238" s="17">
        <v>0</v>
      </c>
      <c r="AD2238" s="18">
        <f t="shared" si="9346"/>
        <v>0</v>
      </c>
      <c r="AE2238" s="18">
        <v>0</v>
      </c>
      <c r="AF2238" s="17">
        <f t="shared" si="9347"/>
        <v>0</v>
      </c>
      <c r="AG2238" s="17">
        <v>0</v>
      </c>
      <c r="AH2238" s="18">
        <f t="shared" si="9348"/>
        <v>0</v>
      </c>
      <c r="AI2238" s="17">
        <f t="shared" si="9349"/>
        <v>0</v>
      </c>
      <c r="AJ2238" s="17">
        <v>0</v>
      </c>
      <c r="AK2238" s="18">
        <f t="shared" si="9350"/>
        <v>0</v>
      </c>
      <c r="AL2238" s="18">
        <v>0</v>
      </c>
      <c r="AM2238" s="17">
        <f t="shared" si="9351"/>
        <v>0</v>
      </c>
      <c r="AN2238" s="17">
        <v>0</v>
      </c>
      <c r="AO2238" s="18">
        <f t="shared" si="9352"/>
        <v>0</v>
      </c>
      <c r="AP2238" s="17">
        <f t="shared" si="9353"/>
        <v>0</v>
      </c>
      <c r="AQ2238" s="17">
        <v>0</v>
      </c>
      <c r="AR2238" s="18">
        <f t="shared" si="9354"/>
        <v>0</v>
      </c>
      <c r="AS2238" s="18">
        <v>0</v>
      </c>
      <c r="AT2238" s="18" t="s">
        <v>44</v>
      </c>
      <c r="AU2238" s="322"/>
      <c r="AV2238" s="291"/>
      <c r="AW2238" s="266">
        <f>AZ2238-AU2238</f>
        <v>0</v>
      </c>
      <c r="AX2238" s="266">
        <v>0</v>
      </c>
      <c r="AY2238" s="266" t="e">
        <f>BB2238-BE2238</f>
        <v>#VALUE!</v>
      </c>
      <c r="AZ2238" s="266">
        <v>0</v>
      </c>
      <c r="BE2238" s="91" t="s">
        <v>79</v>
      </c>
    </row>
    <row r="2239" spans="2:57" s="3" customFormat="1" ht="70.5" hidden="1" customHeight="1">
      <c r="B2239" s="53">
        <v>2018</v>
      </c>
      <c r="C2239" s="59">
        <v>8323</v>
      </c>
      <c r="D2239" s="53">
        <v>4</v>
      </c>
      <c r="E2239" s="53">
        <v>2</v>
      </c>
      <c r="F2239" s="53">
        <v>5000</v>
      </c>
      <c r="G2239" s="53">
        <v>5200</v>
      </c>
      <c r="H2239" s="53">
        <v>523</v>
      </c>
      <c r="I2239" s="53"/>
      <c r="J2239" s="60" t="s">
        <v>135</v>
      </c>
      <c r="K2239" s="57">
        <f>SUM(K2240:K2242)</f>
        <v>0</v>
      </c>
      <c r="L2239" s="57">
        <f t="shared" ref="L2239:P2239" si="9355">SUM(L2240:L2242)</f>
        <v>0</v>
      </c>
      <c r="M2239" s="57">
        <f t="shared" si="9355"/>
        <v>0</v>
      </c>
      <c r="N2239" s="57">
        <f t="shared" si="9355"/>
        <v>0</v>
      </c>
      <c r="O2239" s="57">
        <f t="shared" si="9355"/>
        <v>0</v>
      </c>
      <c r="P2239" s="57">
        <f t="shared" si="9355"/>
        <v>0</v>
      </c>
      <c r="Q2239" s="57">
        <f>M2239+P2239</f>
        <v>0</v>
      </c>
      <c r="R2239" s="57">
        <f>SUM(R2240:R2242)</f>
        <v>0</v>
      </c>
      <c r="S2239" s="57">
        <f t="shared" ref="S2239:W2239" si="9356">SUM(S2240:S2242)</f>
        <v>0</v>
      </c>
      <c r="T2239" s="57">
        <f t="shared" si="9356"/>
        <v>0</v>
      </c>
      <c r="U2239" s="57">
        <f t="shared" si="9356"/>
        <v>0</v>
      </c>
      <c r="V2239" s="57">
        <f t="shared" si="9356"/>
        <v>0</v>
      </c>
      <c r="W2239" s="57">
        <f t="shared" si="9356"/>
        <v>0</v>
      </c>
      <c r="X2239" s="57">
        <f>T2239+W2239</f>
        <v>0</v>
      </c>
      <c r="Y2239" s="57">
        <f>SUM(Y2240:Y2242)</f>
        <v>0</v>
      </c>
      <c r="Z2239" s="57">
        <f t="shared" ref="Z2239:AD2239" si="9357">SUM(Z2240:Z2242)</f>
        <v>0</v>
      </c>
      <c r="AA2239" s="57">
        <f t="shared" si="9357"/>
        <v>0</v>
      </c>
      <c r="AB2239" s="57">
        <f t="shared" si="9357"/>
        <v>0</v>
      </c>
      <c r="AC2239" s="57">
        <f t="shared" si="9357"/>
        <v>0</v>
      </c>
      <c r="AD2239" s="57">
        <f t="shared" si="9357"/>
        <v>0</v>
      </c>
      <c r="AE2239" s="57">
        <f>AA2239+AD2239</f>
        <v>0</v>
      </c>
      <c r="AF2239" s="57">
        <f>SUM(AF2240:AF2242)</f>
        <v>0</v>
      </c>
      <c r="AG2239" s="57">
        <f t="shared" ref="AG2239:AJ2239" si="9358">SUM(AG2240:AG2242)</f>
        <v>0</v>
      </c>
      <c r="AH2239" s="57">
        <f t="shared" si="9358"/>
        <v>0</v>
      </c>
      <c r="AI2239" s="57">
        <f t="shared" si="9358"/>
        <v>0</v>
      </c>
      <c r="AJ2239" s="57">
        <f t="shared" si="9358"/>
        <v>0</v>
      </c>
      <c r="AK2239" s="57">
        <f t="shared" ref="AK2239" si="9359">SUM(AK2240:AK2242)</f>
        <v>0</v>
      </c>
      <c r="AL2239" s="57">
        <f>AH2239+AK2239</f>
        <v>0</v>
      </c>
      <c r="AM2239" s="57">
        <f>SUM(AM2240:AM2242)</f>
        <v>0</v>
      </c>
      <c r="AN2239" s="57">
        <f t="shared" ref="AN2239:AR2239" si="9360">SUM(AN2240:AN2242)</f>
        <v>0</v>
      </c>
      <c r="AO2239" s="57">
        <f t="shared" si="9360"/>
        <v>0</v>
      </c>
      <c r="AP2239" s="57">
        <f t="shared" si="9360"/>
        <v>0</v>
      </c>
      <c r="AQ2239" s="57">
        <f t="shared" si="9360"/>
        <v>0</v>
      </c>
      <c r="AR2239" s="57">
        <f t="shared" si="9360"/>
        <v>0</v>
      </c>
      <c r="AS2239" s="57">
        <f>AO2239+AR2239</f>
        <v>0</v>
      </c>
      <c r="AT2239" s="57"/>
      <c r="AU2239" s="293"/>
      <c r="AV2239" s="289"/>
      <c r="AW2239" s="264">
        <f t="shared" ref="AW2239:AZ2239" si="9361">SUM(AW2240:AW2242)</f>
        <v>0</v>
      </c>
      <c r="AX2239" s="264">
        <f t="shared" si="9361"/>
        <v>0</v>
      </c>
      <c r="AY2239" s="264" t="e">
        <f t="shared" si="9361"/>
        <v>#VALUE!</v>
      </c>
      <c r="AZ2239" s="264">
        <f t="shared" si="9361"/>
        <v>0</v>
      </c>
      <c r="BE2239" s="61"/>
    </row>
    <row r="2240" spans="2:57" s="3" customFormat="1" ht="70.5" hidden="1" customHeight="1">
      <c r="B2240" s="15">
        <v>2018</v>
      </c>
      <c r="C2240" s="62">
        <v>8323</v>
      </c>
      <c r="D2240" s="15">
        <v>4</v>
      </c>
      <c r="E2240" s="15">
        <v>2</v>
      </c>
      <c r="F2240" s="15">
        <v>5000</v>
      </c>
      <c r="G2240" s="15">
        <v>5200</v>
      </c>
      <c r="H2240" s="15">
        <v>523</v>
      </c>
      <c r="I2240" s="63">
        <v>1</v>
      </c>
      <c r="J2240" s="64" t="s">
        <v>136</v>
      </c>
      <c r="K2240" s="17">
        <f t="shared" ref="K2240:K2242" si="9362">ROUND(Q2240*0.8,0)</f>
        <v>0</v>
      </c>
      <c r="L2240" s="17">
        <v>0</v>
      </c>
      <c r="M2240" s="18">
        <f t="shared" ref="M2240:M2242" si="9363">K2240+L2240</f>
        <v>0</v>
      </c>
      <c r="N2240" s="17">
        <f>Q2240-K2240</f>
        <v>0</v>
      </c>
      <c r="O2240" s="17">
        <v>0</v>
      </c>
      <c r="P2240" s="18">
        <f t="shared" ref="P2240:P2242" si="9364">N2240+O2240</f>
        <v>0</v>
      </c>
      <c r="Q2240" s="18">
        <v>0</v>
      </c>
      <c r="R2240" s="17">
        <f t="shared" ref="R2240:R2242" si="9365">ROUND(X2240*0.8,0)</f>
        <v>0</v>
      </c>
      <c r="S2240" s="17">
        <v>0</v>
      </c>
      <c r="T2240" s="18">
        <f t="shared" ref="T2240:T2242" si="9366">R2240+S2240</f>
        <v>0</v>
      </c>
      <c r="U2240" s="17">
        <f>X2240-R2240</f>
        <v>0</v>
      </c>
      <c r="V2240" s="17">
        <v>0</v>
      </c>
      <c r="W2240" s="18">
        <f t="shared" ref="W2240:W2242" si="9367">U2240+V2240</f>
        <v>0</v>
      </c>
      <c r="X2240" s="18">
        <v>0</v>
      </c>
      <c r="Y2240" s="17">
        <f t="shared" ref="Y2240:Y2242" si="9368">ROUND(AE2240*0.8,0)</f>
        <v>0</v>
      </c>
      <c r="Z2240" s="17">
        <v>0</v>
      </c>
      <c r="AA2240" s="18">
        <f t="shared" ref="AA2240:AA2242" si="9369">Y2240+Z2240</f>
        <v>0</v>
      </c>
      <c r="AB2240" s="17">
        <f>AE2240-Y2240</f>
        <v>0</v>
      </c>
      <c r="AC2240" s="17">
        <v>0</v>
      </c>
      <c r="AD2240" s="18">
        <f t="shared" ref="AD2240:AD2242" si="9370">AB2240+AC2240</f>
        <v>0</v>
      </c>
      <c r="AE2240" s="18">
        <v>0</v>
      </c>
      <c r="AF2240" s="17">
        <f t="shared" ref="AF2240:AF2242" si="9371">ROUND(AL2240*0.8,0)</f>
        <v>0</v>
      </c>
      <c r="AG2240" s="17">
        <v>0</v>
      </c>
      <c r="AH2240" s="18">
        <f t="shared" ref="AH2240:AH2242" si="9372">AF2240+AG2240</f>
        <v>0</v>
      </c>
      <c r="AI2240" s="17">
        <f>AL2240-AF2240</f>
        <v>0</v>
      </c>
      <c r="AJ2240" s="17">
        <v>0</v>
      </c>
      <c r="AK2240" s="18">
        <f t="shared" ref="AK2240:AK2242" si="9373">AI2240+AJ2240</f>
        <v>0</v>
      </c>
      <c r="AL2240" s="18">
        <v>0</v>
      </c>
      <c r="AM2240" s="17">
        <f t="shared" ref="AM2240:AM2242" si="9374">ROUND(AS2240*0.8,0)</f>
        <v>0</v>
      </c>
      <c r="AN2240" s="17">
        <v>0</v>
      </c>
      <c r="AO2240" s="18">
        <f t="shared" ref="AO2240:AO2242" si="9375">AM2240+AN2240</f>
        <v>0</v>
      </c>
      <c r="AP2240" s="17">
        <f>AS2240-AM2240</f>
        <v>0</v>
      </c>
      <c r="AQ2240" s="17">
        <v>0</v>
      </c>
      <c r="AR2240" s="18">
        <f t="shared" ref="AR2240:AR2242" si="9376">AP2240+AQ2240</f>
        <v>0</v>
      </c>
      <c r="AS2240" s="18">
        <v>0</v>
      </c>
      <c r="AT2240" s="18" t="s">
        <v>44</v>
      </c>
      <c r="AU2240" s="322"/>
      <c r="AV2240" s="291"/>
      <c r="AW2240" s="266">
        <f>AZ2240-AU2240</f>
        <v>0</v>
      </c>
      <c r="AX2240" s="266">
        <v>0</v>
      </c>
      <c r="AY2240" s="266" t="e">
        <f>BB2240-BE2240</f>
        <v>#VALUE!</v>
      </c>
      <c r="AZ2240" s="266">
        <v>0</v>
      </c>
      <c r="BE2240" s="91" t="s">
        <v>79</v>
      </c>
    </row>
    <row r="2241" spans="2:57" s="3" customFormat="1" ht="70.5" hidden="1" customHeight="1">
      <c r="B2241" s="15">
        <v>2018</v>
      </c>
      <c r="C2241" s="62">
        <v>8323</v>
      </c>
      <c r="D2241" s="15">
        <v>4</v>
      </c>
      <c r="E2241" s="15">
        <v>2</v>
      </c>
      <c r="F2241" s="15">
        <v>5000</v>
      </c>
      <c r="G2241" s="15">
        <v>5200</v>
      </c>
      <c r="H2241" s="15">
        <v>523</v>
      </c>
      <c r="I2241" s="63">
        <v>2</v>
      </c>
      <c r="J2241" s="64" t="s">
        <v>1007</v>
      </c>
      <c r="K2241" s="17">
        <f t="shared" si="9362"/>
        <v>0</v>
      </c>
      <c r="L2241" s="17">
        <v>0</v>
      </c>
      <c r="M2241" s="18">
        <f t="shared" si="9363"/>
        <v>0</v>
      </c>
      <c r="N2241" s="17">
        <f>Q2241-K2241</f>
        <v>0</v>
      </c>
      <c r="O2241" s="17">
        <v>0</v>
      </c>
      <c r="P2241" s="18">
        <f t="shared" si="9364"/>
        <v>0</v>
      </c>
      <c r="Q2241" s="18">
        <v>0</v>
      </c>
      <c r="R2241" s="17">
        <f t="shared" si="9365"/>
        <v>0</v>
      </c>
      <c r="S2241" s="17">
        <v>0</v>
      </c>
      <c r="T2241" s="18">
        <f t="shared" si="9366"/>
        <v>0</v>
      </c>
      <c r="U2241" s="17">
        <f>X2241-R2241</f>
        <v>0</v>
      </c>
      <c r="V2241" s="17">
        <v>0</v>
      </c>
      <c r="W2241" s="18">
        <f t="shared" si="9367"/>
        <v>0</v>
      </c>
      <c r="X2241" s="18">
        <v>0</v>
      </c>
      <c r="Y2241" s="17">
        <f t="shared" si="9368"/>
        <v>0</v>
      </c>
      <c r="Z2241" s="17">
        <v>0</v>
      </c>
      <c r="AA2241" s="18">
        <f t="shared" si="9369"/>
        <v>0</v>
      </c>
      <c r="AB2241" s="17">
        <f>AE2241-Y2241</f>
        <v>0</v>
      </c>
      <c r="AC2241" s="17">
        <v>0</v>
      </c>
      <c r="AD2241" s="18">
        <f t="shared" si="9370"/>
        <v>0</v>
      </c>
      <c r="AE2241" s="18">
        <v>0</v>
      </c>
      <c r="AF2241" s="17">
        <f t="shared" si="9371"/>
        <v>0</v>
      </c>
      <c r="AG2241" s="17">
        <v>0</v>
      </c>
      <c r="AH2241" s="18">
        <f t="shared" si="9372"/>
        <v>0</v>
      </c>
      <c r="AI2241" s="17">
        <f>AL2241-AF2241</f>
        <v>0</v>
      </c>
      <c r="AJ2241" s="17">
        <v>0</v>
      </c>
      <c r="AK2241" s="18">
        <f t="shared" si="9373"/>
        <v>0</v>
      </c>
      <c r="AL2241" s="18">
        <v>0</v>
      </c>
      <c r="AM2241" s="17">
        <f t="shared" si="9374"/>
        <v>0</v>
      </c>
      <c r="AN2241" s="17">
        <v>0</v>
      </c>
      <c r="AO2241" s="18">
        <f t="shared" si="9375"/>
        <v>0</v>
      </c>
      <c r="AP2241" s="17">
        <f>AS2241-AM2241</f>
        <v>0</v>
      </c>
      <c r="AQ2241" s="17">
        <v>0</v>
      </c>
      <c r="AR2241" s="18">
        <f t="shared" si="9376"/>
        <v>0</v>
      </c>
      <c r="AS2241" s="18">
        <v>0</v>
      </c>
      <c r="AT2241" s="18" t="s">
        <v>117</v>
      </c>
      <c r="AU2241" s="322"/>
      <c r="AV2241" s="291"/>
      <c r="AW2241" s="266">
        <f>AZ2241-AU2241</f>
        <v>0</v>
      </c>
      <c r="AX2241" s="266">
        <v>0</v>
      </c>
      <c r="AY2241" s="266" t="e">
        <f>BB2241-BE2241</f>
        <v>#VALUE!</v>
      </c>
      <c r="AZ2241" s="266">
        <v>0</v>
      </c>
      <c r="BE2241" s="91" t="s">
        <v>79</v>
      </c>
    </row>
    <row r="2242" spans="2:57" s="3" customFormat="1" ht="70.5" hidden="1" customHeight="1">
      <c r="B2242" s="15">
        <v>2018</v>
      </c>
      <c r="C2242" s="62">
        <v>8323</v>
      </c>
      <c r="D2242" s="15">
        <v>4</v>
      </c>
      <c r="E2242" s="15">
        <v>2</v>
      </c>
      <c r="F2242" s="15">
        <v>5000</v>
      </c>
      <c r="G2242" s="15">
        <v>5200</v>
      </c>
      <c r="H2242" s="15">
        <v>523</v>
      </c>
      <c r="I2242" s="63">
        <v>3</v>
      </c>
      <c r="J2242" s="64" t="s">
        <v>137</v>
      </c>
      <c r="K2242" s="17">
        <f t="shared" si="9362"/>
        <v>0</v>
      </c>
      <c r="L2242" s="17">
        <v>0</v>
      </c>
      <c r="M2242" s="18">
        <f t="shared" si="9363"/>
        <v>0</v>
      </c>
      <c r="N2242" s="17">
        <f>Q2242-K2242</f>
        <v>0</v>
      </c>
      <c r="O2242" s="17">
        <v>0</v>
      </c>
      <c r="P2242" s="18">
        <f t="shared" si="9364"/>
        <v>0</v>
      </c>
      <c r="Q2242" s="18">
        <v>0</v>
      </c>
      <c r="R2242" s="17">
        <f t="shared" si="9365"/>
        <v>0</v>
      </c>
      <c r="S2242" s="17">
        <v>0</v>
      </c>
      <c r="T2242" s="18">
        <f t="shared" si="9366"/>
        <v>0</v>
      </c>
      <c r="U2242" s="17">
        <f>X2242-R2242</f>
        <v>0</v>
      </c>
      <c r="V2242" s="17">
        <v>0</v>
      </c>
      <c r="W2242" s="18">
        <f t="shared" si="9367"/>
        <v>0</v>
      </c>
      <c r="X2242" s="18">
        <v>0</v>
      </c>
      <c r="Y2242" s="17">
        <f t="shared" si="9368"/>
        <v>0</v>
      </c>
      <c r="Z2242" s="17">
        <v>0</v>
      </c>
      <c r="AA2242" s="18">
        <f t="shared" si="9369"/>
        <v>0</v>
      </c>
      <c r="AB2242" s="17">
        <f>AE2242-Y2242</f>
        <v>0</v>
      </c>
      <c r="AC2242" s="17">
        <v>0</v>
      </c>
      <c r="AD2242" s="18">
        <f t="shared" si="9370"/>
        <v>0</v>
      </c>
      <c r="AE2242" s="18">
        <v>0</v>
      </c>
      <c r="AF2242" s="17">
        <f t="shared" si="9371"/>
        <v>0</v>
      </c>
      <c r="AG2242" s="17">
        <v>0</v>
      </c>
      <c r="AH2242" s="18">
        <f t="shared" si="9372"/>
        <v>0</v>
      </c>
      <c r="AI2242" s="17">
        <f>AL2242-AF2242</f>
        <v>0</v>
      </c>
      <c r="AJ2242" s="17">
        <v>0</v>
      </c>
      <c r="AK2242" s="18">
        <f t="shared" si="9373"/>
        <v>0</v>
      </c>
      <c r="AL2242" s="18">
        <v>0</v>
      </c>
      <c r="AM2242" s="17">
        <f t="shared" si="9374"/>
        <v>0</v>
      </c>
      <c r="AN2242" s="17">
        <v>0</v>
      </c>
      <c r="AO2242" s="18">
        <f t="shared" si="9375"/>
        <v>0</v>
      </c>
      <c r="AP2242" s="17">
        <f>AS2242-AM2242</f>
        <v>0</v>
      </c>
      <c r="AQ2242" s="17">
        <v>0</v>
      </c>
      <c r="AR2242" s="18">
        <f t="shared" si="9376"/>
        <v>0</v>
      </c>
      <c r="AS2242" s="18">
        <v>0</v>
      </c>
      <c r="AT2242" s="18" t="s">
        <v>44</v>
      </c>
      <c r="AU2242" s="322"/>
      <c r="AV2242" s="291"/>
      <c r="AW2242" s="266">
        <f>AZ2242-AU2242</f>
        <v>0</v>
      </c>
      <c r="AX2242" s="266">
        <v>0</v>
      </c>
      <c r="AY2242" s="266" t="e">
        <f>BB2242-BE2242</f>
        <v>#VALUE!</v>
      </c>
      <c r="AZ2242" s="266">
        <v>0</v>
      </c>
      <c r="BE2242" s="91" t="s">
        <v>79</v>
      </c>
    </row>
    <row r="2243" spans="2:57" s="3" customFormat="1" ht="70.5" customHeight="1">
      <c r="B2243" s="47">
        <v>2018</v>
      </c>
      <c r="C2243" s="48">
        <v>8323</v>
      </c>
      <c r="D2243" s="47">
        <v>4</v>
      </c>
      <c r="E2243" s="47">
        <v>2</v>
      </c>
      <c r="F2243" s="47">
        <v>5000</v>
      </c>
      <c r="G2243" s="47">
        <v>5400</v>
      </c>
      <c r="H2243" s="47"/>
      <c r="I2243" s="47"/>
      <c r="J2243" s="49" t="s">
        <v>138</v>
      </c>
      <c r="K2243" s="50">
        <f>K2244</f>
        <v>0</v>
      </c>
      <c r="L2243" s="50">
        <f t="shared" ref="L2243:P2243" si="9377">L2244</f>
        <v>0</v>
      </c>
      <c r="M2243" s="50">
        <f t="shared" si="9377"/>
        <v>0</v>
      </c>
      <c r="N2243" s="50">
        <f t="shared" si="9377"/>
        <v>600000</v>
      </c>
      <c r="O2243" s="50">
        <f t="shared" si="9377"/>
        <v>0</v>
      </c>
      <c r="P2243" s="50">
        <f t="shared" si="9377"/>
        <v>600000</v>
      </c>
      <c r="Q2243" s="50">
        <f>M2243+P2243</f>
        <v>600000</v>
      </c>
      <c r="R2243" s="50">
        <f>R2244</f>
        <v>0</v>
      </c>
      <c r="S2243" s="50">
        <f t="shared" ref="S2243:W2244" si="9378">S2244</f>
        <v>0</v>
      </c>
      <c r="T2243" s="50">
        <f t="shared" si="9378"/>
        <v>0</v>
      </c>
      <c r="U2243" s="50">
        <f t="shared" si="9378"/>
        <v>531600</v>
      </c>
      <c r="V2243" s="50">
        <f t="shared" si="9378"/>
        <v>0</v>
      </c>
      <c r="W2243" s="50">
        <f t="shared" si="9378"/>
        <v>531600</v>
      </c>
      <c r="X2243" s="50">
        <f>T2243+W2243</f>
        <v>531600</v>
      </c>
      <c r="Y2243" s="50">
        <f>Y2244</f>
        <v>0</v>
      </c>
      <c r="Z2243" s="50">
        <f t="shared" ref="Z2243:AD2244" si="9379">Z2244</f>
        <v>0</v>
      </c>
      <c r="AA2243" s="50">
        <f t="shared" si="9379"/>
        <v>0</v>
      </c>
      <c r="AB2243" s="50">
        <f t="shared" si="9379"/>
        <v>0</v>
      </c>
      <c r="AC2243" s="50">
        <f t="shared" si="9379"/>
        <v>0</v>
      </c>
      <c r="AD2243" s="50">
        <f t="shared" si="9379"/>
        <v>0</v>
      </c>
      <c r="AE2243" s="50">
        <f>AA2243+AD2243</f>
        <v>0</v>
      </c>
      <c r="AF2243" s="50">
        <f>AF2244</f>
        <v>0</v>
      </c>
      <c r="AG2243" s="50">
        <f t="shared" ref="AG2243:AJ2244" si="9380">AG2244</f>
        <v>0</v>
      </c>
      <c r="AH2243" s="50">
        <f t="shared" si="9380"/>
        <v>0</v>
      </c>
      <c r="AI2243" s="50">
        <f t="shared" si="9380"/>
        <v>0</v>
      </c>
      <c r="AJ2243" s="50">
        <f t="shared" si="9380"/>
        <v>0</v>
      </c>
      <c r="AK2243" s="50">
        <f t="shared" ref="AK2243:AK2244" si="9381">AK2244</f>
        <v>0</v>
      </c>
      <c r="AL2243" s="50">
        <f>AH2243+AK2243</f>
        <v>0</v>
      </c>
      <c r="AM2243" s="50">
        <f>AM2244</f>
        <v>0</v>
      </c>
      <c r="AN2243" s="50">
        <f t="shared" ref="AN2243:AR2244" si="9382">AN2244</f>
        <v>0</v>
      </c>
      <c r="AO2243" s="50">
        <f t="shared" si="9382"/>
        <v>0</v>
      </c>
      <c r="AP2243" s="50">
        <f t="shared" si="9382"/>
        <v>68400</v>
      </c>
      <c r="AQ2243" s="50">
        <f t="shared" si="9382"/>
        <v>0</v>
      </c>
      <c r="AR2243" s="50">
        <f t="shared" si="9382"/>
        <v>68400</v>
      </c>
      <c r="AS2243" s="50">
        <f>AO2243+AR2243</f>
        <v>68400</v>
      </c>
      <c r="AT2243" s="75"/>
      <c r="AU2243" s="316"/>
      <c r="AV2243" s="288"/>
      <c r="AW2243" s="263"/>
      <c r="AX2243" s="263"/>
      <c r="AY2243" s="263"/>
      <c r="AZ2243" s="263"/>
      <c r="BE2243" s="52"/>
    </row>
    <row r="2244" spans="2:57" s="3" customFormat="1" ht="70.5" customHeight="1">
      <c r="B2244" s="53">
        <v>2018</v>
      </c>
      <c r="C2244" s="59">
        <v>8323</v>
      </c>
      <c r="D2244" s="53">
        <v>4</v>
      </c>
      <c r="E2244" s="53">
        <v>2</v>
      </c>
      <c r="F2244" s="53">
        <v>5000</v>
      </c>
      <c r="G2244" s="53">
        <v>5400</v>
      </c>
      <c r="H2244" s="53">
        <v>541</v>
      </c>
      <c r="I2244" s="53"/>
      <c r="J2244" s="60" t="s">
        <v>139</v>
      </c>
      <c r="K2244" s="57">
        <f>K2245</f>
        <v>0</v>
      </c>
      <c r="L2244" s="57">
        <f t="shared" ref="L2244:P2244" si="9383">L2245</f>
        <v>0</v>
      </c>
      <c r="M2244" s="57">
        <f t="shared" si="9383"/>
        <v>0</v>
      </c>
      <c r="N2244" s="57">
        <f t="shared" si="9383"/>
        <v>600000</v>
      </c>
      <c r="O2244" s="57">
        <f t="shared" si="9383"/>
        <v>0</v>
      </c>
      <c r="P2244" s="57">
        <f t="shared" si="9383"/>
        <v>600000</v>
      </c>
      <c r="Q2244" s="57">
        <f>M2244+P2244</f>
        <v>600000</v>
      </c>
      <c r="R2244" s="57">
        <f>R2245</f>
        <v>0</v>
      </c>
      <c r="S2244" s="57">
        <f t="shared" si="9378"/>
        <v>0</v>
      </c>
      <c r="T2244" s="57">
        <f t="shared" si="9378"/>
        <v>0</v>
      </c>
      <c r="U2244" s="57">
        <f t="shared" si="9378"/>
        <v>531600</v>
      </c>
      <c r="V2244" s="57">
        <f t="shared" si="9378"/>
        <v>0</v>
      </c>
      <c r="W2244" s="57">
        <f t="shared" si="9378"/>
        <v>531600</v>
      </c>
      <c r="X2244" s="57">
        <f>T2244+W2244</f>
        <v>531600</v>
      </c>
      <c r="Y2244" s="57">
        <f>Y2245</f>
        <v>0</v>
      </c>
      <c r="Z2244" s="57">
        <f t="shared" si="9379"/>
        <v>0</v>
      </c>
      <c r="AA2244" s="57">
        <f t="shared" si="9379"/>
        <v>0</v>
      </c>
      <c r="AB2244" s="57">
        <f t="shared" si="9379"/>
        <v>0</v>
      </c>
      <c r="AC2244" s="57">
        <f t="shared" si="9379"/>
        <v>0</v>
      </c>
      <c r="AD2244" s="57">
        <f t="shared" si="9379"/>
        <v>0</v>
      </c>
      <c r="AE2244" s="57">
        <f>AA2244+AD2244</f>
        <v>0</v>
      </c>
      <c r="AF2244" s="57">
        <f>AF2245</f>
        <v>0</v>
      </c>
      <c r="AG2244" s="57">
        <f t="shared" si="9380"/>
        <v>0</v>
      </c>
      <c r="AH2244" s="57">
        <f t="shared" si="9380"/>
        <v>0</v>
      </c>
      <c r="AI2244" s="57">
        <f t="shared" si="9380"/>
        <v>0</v>
      </c>
      <c r="AJ2244" s="57">
        <f t="shared" si="9380"/>
        <v>0</v>
      </c>
      <c r="AK2244" s="57">
        <f t="shared" si="9381"/>
        <v>0</v>
      </c>
      <c r="AL2244" s="57">
        <f>AH2244+AK2244</f>
        <v>0</v>
      </c>
      <c r="AM2244" s="57">
        <f>AM2245</f>
        <v>0</v>
      </c>
      <c r="AN2244" s="57">
        <f t="shared" si="9382"/>
        <v>0</v>
      </c>
      <c r="AO2244" s="57">
        <f t="shared" si="9382"/>
        <v>0</v>
      </c>
      <c r="AP2244" s="57">
        <f t="shared" si="9382"/>
        <v>68400</v>
      </c>
      <c r="AQ2244" s="57">
        <f t="shared" si="9382"/>
        <v>0</v>
      </c>
      <c r="AR2244" s="57">
        <f t="shared" si="9382"/>
        <v>68400</v>
      </c>
      <c r="AS2244" s="57">
        <f>AO2244+AR2244</f>
        <v>68400</v>
      </c>
      <c r="AT2244" s="76"/>
      <c r="AU2244" s="301"/>
      <c r="AV2244" s="289"/>
      <c r="AW2244" s="264"/>
      <c r="AX2244" s="264"/>
      <c r="AY2244" s="264"/>
      <c r="AZ2244" s="264"/>
      <c r="BE2244" s="61"/>
    </row>
    <row r="2245" spans="2:57" s="3" customFormat="1" ht="70.5" customHeight="1">
      <c r="B2245" s="15">
        <v>2018</v>
      </c>
      <c r="C2245" s="62">
        <v>8323</v>
      </c>
      <c r="D2245" s="15">
        <v>4</v>
      </c>
      <c r="E2245" s="15">
        <v>2</v>
      </c>
      <c r="F2245" s="15">
        <v>5000</v>
      </c>
      <c r="G2245" s="15">
        <v>5400</v>
      </c>
      <c r="H2245" s="15">
        <v>541</v>
      </c>
      <c r="I2245" s="63">
        <v>1</v>
      </c>
      <c r="J2245" s="64" t="s">
        <v>140</v>
      </c>
      <c r="K2245" s="17">
        <f>'[1]AFF 2018'!AJ$2641</f>
        <v>0</v>
      </c>
      <c r="L2245" s="17">
        <f>'[1]AFF 2018'!AK$2641</f>
        <v>0</v>
      </c>
      <c r="M2245" s="18">
        <f t="shared" ref="M2245" si="9384">K2245+L2245</f>
        <v>0</v>
      </c>
      <c r="N2245" s="17">
        <f>'[1]AFF 2018'!AM$2641</f>
        <v>600000</v>
      </c>
      <c r="O2245" s="17">
        <f>'[1]AFF 2018'!AN$2641</f>
        <v>0</v>
      </c>
      <c r="P2245" s="18">
        <f t="shared" ref="P2245" si="9385">N2245+O2245</f>
        <v>600000</v>
      </c>
      <c r="Q2245" s="18">
        <f t="shared" ref="Q2245" si="9386">M2245+P2245</f>
        <v>600000</v>
      </c>
      <c r="R2245" s="17">
        <f>'[1]AFF 2018'!AQ$2641</f>
        <v>0</v>
      </c>
      <c r="S2245" s="17">
        <f>'[1]AFF 2018'!AR$2641</f>
        <v>0</v>
      </c>
      <c r="T2245" s="18">
        <f t="shared" ref="T2245" si="9387">R2245+S2245</f>
        <v>0</v>
      </c>
      <c r="U2245" s="17">
        <f>'[1]AFF 2018'!AT$2641</f>
        <v>531600</v>
      </c>
      <c r="V2245" s="17">
        <f>'[1]AFF 2018'!AU$2641</f>
        <v>0</v>
      </c>
      <c r="W2245" s="18">
        <f t="shared" ref="W2245" si="9388">U2245+V2245</f>
        <v>531600</v>
      </c>
      <c r="X2245" s="18">
        <f t="shared" ref="X2245" si="9389">T2245+W2245</f>
        <v>531600</v>
      </c>
      <c r="Y2245" s="17">
        <f>'[1]AFF 2018'!BL$2641</f>
        <v>0</v>
      </c>
      <c r="Z2245" s="17">
        <f>'[1]AFF 2018'!BM$2641</f>
        <v>0</v>
      </c>
      <c r="AA2245" s="18">
        <f t="shared" ref="AA2245" si="9390">Y2245+Z2245</f>
        <v>0</v>
      </c>
      <c r="AB2245" s="17">
        <f>'[1]AFF 2018'!BO$2641</f>
        <v>0</v>
      </c>
      <c r="AC2245" s="17">
        <f>'[1]AFF 2018'!BP$2641</f>
        <v>0</v>
      </c>
      <c r="AD2245" s="18">
        <f t="shared" ref="AD2245" si="9391">AB2245+AC2245</f>
        <v>0</v>
      </c>
      <c r="AE2245" s="18">
        <f t="shared" ref="AE2245" si="9392">AA2245+AD2245</f>
        <v>0</v>
      </c>
      <c r="AF2245" s="17">
        <f>'[1]AFF 2018'!$BE$2641</f>
        <v>0</v>
      </c>
      <c r="AG2245" s="17">
        <f>'[1]AFF 2018'!$BF$2641</f>
        <v>0</v>
      </c>
      <c r="AH2245" s="18">
        <f t="shared" ref="AH2245" si="9393">AF2245+AG2245</f>
        <v>0</v>
      </c>
      <c r="AI2245" s="17">
        <f>'[1]AFF 2018'!$BH$2641</f>
        <v>0</v>
      </c>
      <c r="AJ2245" s="17">
        <f>'[1]AFF 2018'!$BI$2641</f>
        <v>0</v>
      </c>
      <c r="AK2245" s="18">
        <f t="shared" ref="AK2245" si="9394">AI2245+AJ2245</f>
        <v>0</v>
      </c>
      <c r="AL2245" s="18">
        <f t="shared" ref="AL2245" si="9395">AH2245+AK2245</f>
        <v>0</v>
      </c>
      <c r="AM2245" s="17">
        <f t="shared" ref="AM2245:AN2245" si="9396">K2245-R2245-Y2245-AF2245</f>
        <v>0</v>
      </c>
      <c r="AN2245" s="17">
        <f t="shared" si="9396"/>
        <v>0</v>
      </c>
      <c r="AO2245" s="18">
        <f t="shared" ref="AO2245" si="9397">AM2245+AN2245</f>
        <v>0</v>
      </c>
      <c r="AP2245" s="17">
        <f t="shared" ref="AP2245:AQ2245" si="9398">N2245-U2245-AB2245-AI2245</f>
        <v>68400</v>
      </c>
      <c r="AQ2245" s="17">
        <f t="shared" si="9398"/>
        <v>0</v>
      </c>
      <c r="AR2245" s="18">
        <f t="shared" ref="AR2245" si="9399">AP2245+AQ2245</f>
        <v>68400</v>
      </c>
      <c r="AS2245" s="18">
        <f t="shared" ref="AS2245" si="9400">AO2245+AR2245</f>
        <v>68400</v>
      </c>
      <c r="AT2245" s="18" t="s">
        <v>44</v>
      </c>
      <c r="AU2245" s="322">
        <v>3</v>
      </c>
      <c r="AV2245" s="291">
        <v>0</v>
      </c>
      <c r="AW2245" s="266">
        <f>'[1]AFF 2018'!$CI$2641</f>
        <v>3</v>
      </c>
      <c r="AX2245" s="266">
        <f>'[1]AFF 2018'!$CJ$2641</f>
        <v>0</v>
      </c>
      <c r="AY2245" s="266">
        <f>'[1]AFF 2018'!$CM$2641</f>
        <v>0</v>
      </c>
      <c r="AZ2245" s="266">
        <f>'[1]AFF 2018'!$CN$2641</f>
        <v>0</v>
      </c>
      <c r="BE2245" s="65" t="s">
        <v>31</v>
      </c>
    </row>
    <row r="2246" spans="2:57" s="3" customFormat="1" ht="70.5" customHeight="1">
      <c r="B2246" s="47">
        <v>2018</v>
      </c>
      <c r="C2246" s="48">
        <v>8323</v>
      </c>
      <c r="D2246" s="47">
        <v>4</v>
      </c>
      <c r="E2246" s="47">
        <v>2</v>
      </c>
      <c r="F2246" s="47">
        <v>5000</v>
      </c>
      <c r="G2246" s="47">
        <v>5600</v>
      </c>
      <c r="H2246" s="47"/>
      <c r="I2246" s="47"/>
      <c r="J2246" s="49" t="s">
        <v>533</v>
      </c>
      <c r="K2246" s="50">
        <f>K2247+K2250+K2261</f>
        <v>30000</v>
      </c>
      <c r="L2246" s="50">
        <f t="shared" ref="L2246:P2246" si="9401">L2247+L2250+L2261</f>
        <v>0</v>
      </c>
      <c r="M2246" s="50">
        <f t="shared" si="9401"/>
        <v>30000</v>
      </c>
      <c r="N2246" s="50">
        <f t="shared" si="9401"/>
        <v>0</v>
      </c>
      <c r="O2246" s="50">
        <f t="shared" si="9401"/>
        <v>0</v>
      </c>
      <c r="P2246" s="50">
        <f t="shared" si="9401"/>
        <v>0</v>
      </c>
      <c r="Q2246" s="50">
        <f>M2246+P2246</f>
        <v>30000</v>
      </c>
      <c r="R2246" s="50">
        <f>R2247+R2250+R2261</f>
        <v>0</v>
      </c>
      <c r="S2246" s="50">
        <f t="shared" ref="S2246:W2246" si="9402">S2247+S2250+S2261</f>
        <v>0</v>
      </c>
      <c r="T2246" s="50">
        <f t="shared" si="9402"/>
        <v>0</v>
      </c>
      <c r="U2246" s="50">
        <f t="shared" si="9402"/>
        <v>0</v>
      </c>
      <c r="V2246" s="50">
        <f t="shared" si="9402"/>
        <v>0</v>
      </c>
      <c r="W2246" s="50">
        <f t="shared" si="9402"/>
        <v>0</v>
      </c>
      <c r="X2246" s="50">
        <f>T2246+W2246</f>
        <v>0</v>
      </c>
      <c r="Y2246" s="50">
        <f>Y2247+Y2250+Y2261</f>
        <v>28884</v>
      </c>
      <c r="Z2246" s="50">
        <f t="shared" ref="Z2246:AD2246" si="9403">Z2247+Z2250+Z2261</f>
        <v>0</v>
      </c>
      <c r="AA2246" s="50">
        <f t="shared" si="9403"/>
        <v>28884</v>
      </c>
      <c r="AB2246" s="50">
        <f t="shared" si="9403"/>
        <v>0</v>
      </c>
      <c r="AC2246" s="50">
        <f t="shared" si="9403"/>
        <v>0</v>
      </c>
      <c r="AD2246" s="50">
        <f t="shared" si="9403"/>
        <v>0</v>
      </c>
      <c r="AE2246" s="50">
        <f>AA2246+AD2246</f>
        <v>28884</v>
      </c>
      <c r="AF2246" s="50">
        <f>AF2247+AF2250+AF2261</f>
        <v>0</v>
      </c>
      <c r="AG2246" s="50">
        <f t="shared" ref="AG2246:AJ2246" si="9404">AG2247+AG2250+AG2261</f>
        <v>0</v>
      </c>
      <c r="AH2246" s="50">
        <f t="shared" si="9404"/>
        <v>0</v>
      </c>
      <c r="AI2246" s="50">
        <f t="shared" si="9404"/>
        <v>0</v>
      </c>
      <c r="AJ2246" s="50">
        <f t="shared" si="9404"/>
        <v>0</v>
      </c>
      <c r="AK2246" s="50">
        <f t="shared" ref="AK2246" si="9405">AK2247+AK2250+AK2261</f>
        <v>0</v>
      </c>
      <c r="AL2246" s="50">
        <f>AH2246+AK2246</f>
        <v>0</v>
      </c>
      <c r="AM2246" s="50">
        <f>AM2247+AM2250+AM2261</f>
        <v>1116</v>
      </c>
      <c r="AN2246" s="50">
        <f t="shared" ref="AN2246:AR2246" si="9406">AN2247+AN2250+AN2261</f>
        <v>0</v>
      </c>
      <c r="AO2246" s="50">
        <f t="shared" si="9406"/>
        <v>1116</v>
      </c>
      <c r="AP2246" s="50">
        <f t="shared" si="9406"/>
        <v>0</v>
      </c>
      <c r="AQ2246" s="50">
        <f t="shared" si="9406"/>
        <v>0</v>
      </c>
      <c r="AR2246" s="50">
        <f t="shared" si="9406"/>
        <v>0</v>
      </c>
      <c r="AS2246" s="50">
        <f>AO2246+AR2246</f>
        <v>1116</v>
      </c>
      <c r="AT2246" s="50"/>
      <c r="AU2246" s="292"/>
      <c r="AV2246" s="288"/>
      <c r="AW2246" s="263"/>
      <c r="AX2246" s="263"/>
      <c r="AY2246" s="263"/>
      <c r="AZ2246" s="263"/>
      <c r="BE2246" s="52"/>
    </row>
    <row r="2247" spans="2:57" s="3" customFormat="1" ht="70.5" hidden="1" customHeight="1">
      <c r="B2247" s="53">
        <v>2018</v>
      </c>
      <c r="C2247" s="59">
        <v>8323</v>
      </c>
      <c r="D2247" s="53">
        <v>4</v>
      </c>
      <c r="E2247" s="53">
        <v>2</v>
      </c>
      <c r="F2247" s="53">
        <v>5000</v>
      </c>
      <c r="G2247" s="53">
        <v>5600</v>
      </c>
      <c r="H2247" s="53">
        <v>562</v>
      </c>
      <c r="I2247" s="53"/>
      <c r="J2247" s="60" t="s">
        <v>633</v>
      </c>
      <c r="K2247" s="57">
        <f>SUM(K2248:K2249)</f>
        <v>0</v>
      </c>
      <c r="L2247" s="57">
        <f t="shared" ref="L2247:P2247" si="9407">SUM(L2248:L2249)</f>
        <v>0</v>
      </c>
      <c r="M2247" s="57">
        <f t="shared" si="9407"/>
        <v>0</v>
      </c>
      <c r="N2247" s="57">
        <f t="shared" si="9407"/>
        <v>0</v>
      </c>
      <c r="O2247" s="57">
        <f t="shared" si="9407"/>
        <v>0</v>
      </c>
      <c r="P2247" s="57">
        <f t="shared" si="9407"/>
        <v>0</v>
      </c>
      <c r="Q2247" s="57">
        <f>M2247+P2247</f>
        <v>0</v>
      </c>
      <c r="R2247" s="57">
        <f>SUM(R2248:R2249)</f>
        <v>0</v>
      </c>
      <c r="S2247" s="57">
        <f t="shared" ref="S2247:W2247" si="9408">SUM(S2248:S2249)</f>
        <v>0</v>
      </c>
      <c r="T2247" s="57">
        <f t="shared" si="9408"/>
        <v>0</v>
      </c>
      <c r="U2247" s="57">
        <f t="shared" si="9408"/>
        <v>0</v>
      </c>
      <c r="V2247" s="57">
        <f t="shared" si="9408"/>
        <v>0</v>
      </c>
      <c r="W2247" s="57">
        <f t="shared" si="9408"/>
        <v>0</v>
      </c>
      <c r="X2247" s="57">
        <f>T2247+W2247</f>
        <v>0</v>
      </c>
      <c r="Y2247" s="57">
        <f>SUM(Y2248:Y2249)</f>
        <v>0</v>
      </c>
      <c r="Z2247" s="57">
        <f t="shared" ref="Z2247:AD2247" si="9409">SUM(Z2248:Z2249)</f>
        <v>0</v>
      </c>
      <c r="AA2247" s="57">
        <f t="shared" si="9409"/>
        <v>0</v>
      </c>
      <c r="AB2247" s="57">
        <f t="shared" si="9409"/>
        <v>0</v>
      </c>
      <c r="AC2247" s="57">
        <f t="shared" si="9409"/>
        <v>0</v>
      </c>
      <c r="AD2247" s="57">
        <f t="shared" si="9409"/>
        <v>0</v>
      </c>
      <c r="AE2247" s="57">
        <f>AA2247+AD2247</f>
        <v>0</v>
      </c>
      <c r="AF2247" s="57">
        <f>SUM(AF2248:AF2249)</f>
        <v>0</v>
      </c>
      <c r="AG2247" s="57">
        <f t="shared" ref="AG2247:AJ2247" si="9410">SUM(AG2248:AG2249)</f>
        <v>0</v>
      </c>
      <c r="AH2247" s="57">
        <f t="shared" si="9410"/>
        <v>0</v>
      </c>
      <c r="AI2247" s="57">
        <f t="shared" si="9410"/>
        <v>0</v>
      </c>
      <c r="AJ2247" s="57">
        <f t="shared" si="9410"/>
        <v>0</v>
      </c>
      <c r="AK2247" s="57">
        <f t="shared" ref="AK2247" si="9411">SUM(AK2248:AK2249)</f>
        <v>0</v>
      </c>
      <c r="AL2247" s="57">
        <f>AH2247+AK2247</f>
        <v>0</v>
      </c>
      <c r="AM2247" s="57">
        <f>SUM(AM2248:AM2249)</f>
        <v>0</v>
      </c>
      <c r="AN2247" s="57">
        <f t="shared" ref="AN2247:AR2247" si="9412">SUM(AN2248:AN2249)</f>
        <v>0</v>
      </c>
      <c r="AO2247" s="57">
        <f t="shared" si="9412"/>
        <v>0</v>
      </c>
      <c r="AP2247" s="57">
        <f t="shared" si="9412"/>
        <v>0</v>
      </c>
      <c r="AQ2247" s="57">
        <f t="shared" si="9412"/>
        <v>0</v>
      </c>
      <c r="AR2247" s="57">
        <f t="shared" si="9412"/>
        <v>0</v>
      </c>
      <c r="AS2247" s="57">
        <f>AO2247+AR2247</f>
        <v>0</v>
      </c>
      <c r="AT2247" s="57"/>
      <c r="AU2247" s="293"/>
      <c r="AV2247" s="289"/>
      <c r="AW2247" s="264"/>
      <c r="AX2247" s="264"/>
      <c r="AY2247" s="264"/>
      <c r="AZ2247" s="264"/>
      <c r="BE2247" s="61"/>
    </row>
    <row r="2248" spans="2:57" s="3" customFormat="1" ht="70.5" hidden="1" customHeight="1">
      <c r="B2248" s="15">
        <v>2018</v>
      </c>
      <c r="C2248" s="62">
        <v>8323</v>
      </c>
      <c r="D2248" s="15">
        <v>4</v>
      </c>
      <c r="E2248" s="15">
        <v>2</v>
      </c>
      <c r="F2248" s="15">
        <v>5000</v>
      </c>
      <c r="G2248" s="15">
        <v>5600</v>
      </c>
      <c r="H2248" s="15">
        <v>562</v>
      </c>
      <c r="I2248" s="63">
        <v>1</v>
      </c>
      <c r="J2248" s="64" t="s">
        <v>887</v>
      </c>
      <c r="K2248" s="17">
        <f t="shared" ref="K2248:K2249" si="9413">ROUND(Q2248*0.8,0)</f>
        <v>0</v>
      </c>
      <c r="L2248" s="17">
        <v>0</v>
      </c>
      <c r="M2248" s="18">
        <f t="shared" ref="M2248:M2249" si="9414">K2248+L2248</f>
        <v>0</v>
      </c>
      <c r="N2248" s="17">
        <f>Q2248-K2248</f>
        <v>0</v>
      </c>
      <c r="O2248" s="17">
        <v>0</v>
      </c>
      <c r="P2248" s="18">
        <f t="shared" ref="P2248:P2249" si="9415">N2248+O2248</f>
        <v>0</v>
      </c>
      <c r="Q2248" s="18">
        <v>0</v>
      </c>
      <c r="R2248" s="17">
        <f t="shared" ref="R2248:R2249" si="9416">ROUND(X2248*0.8,0)</f>
        <v>0</v>
      </c>
      <c r="S2248" s="17">
        <v>0</v>
      </c>
      <c r="T2248" s="18">
        <f t="shared" ref="T2248:T2249" si="9417">R2248+S2248</f>
        <v>0</v>
      </c>
      <c r="U2248" s="17">
        <f>X2248-R2248</f>
        <v>0</v>
      </c>
      <c r="V2248" s="17">
        <v>0</v>
      </c>
      <c r="W2248" s="18">
        <f t="shared" ref="W2248:W2249" si="9418">U2248+V2248</f>
        <v>0</v>
      </c>
      <c r="X2248" s="18">
        <v>0</v>
      </c>
      <c r="Y2248" s="17">
        <f t="shared" ref="Y2248:Y2249" si="9419">ROUND(AE2248*0.8,0)</f>
        <v>0</v>
      </c>
      <c r="Z2248" s="17">
        <v>0</v>
      </c>
      <c r="AA2248" s="18">
        <f t="shared" ref="AA2248:AA2249" si="9420">Y2248+Z2248</f>
        <v>0</v>
      </c>
      <c r="AB2248" s="17">
        <f>AE2248-Y2248</f>
        <v>0</v>
      </c>
      <c r="AC2248" s="17">
        <v>0</v>
      </c>
      <c r="AD2248" s="18">
        <f t="shared" ref="AD2248:AD2249" si="9421">AB2248+AC2248</f>
        <v>0</v>
      </c>
      <c r="AE2248" s="18">
        <v>0</v>
      </c>
      <c r="AF2248" s="17">
        <f t="shared" ref="AF2248:AF2249" si="9422">ROUND(AL2248*0.8,0)</f>
        <v>0</v>
      </c>
      <c r="AG2248" s="17">
        <v>0</v>
      </c>
      <c r="AH2248" s="18">
        <f t="shared" ref="AH2248:AH2249" si="9423">AF2248+AG2248</f>
        <v>0</v>
      </c>
      <c r="AI2248" s="17">
        <f>AL2248-AF2248</f>
        <v>0</v>
      </c>
      <c r="AJ2248" s="17">
        <v>0</v>
      </c>
      <c r="AK2248" s="18">
        <f t="shared" ref="AK2248:AK2249" si="9424">AI2248+AJ2248</f>
        <v>0</v>
      </c>
      <c r="AL2248" s="18">
        <v>0</v>
      </c>
      <c r="AM2248" s="17">
        <f t="shared" ref="AM2248:AM2249" si="9425">ROUND(AS2248*0.8,0)</f>
        <v>0</v>
      </c>
      <c r="AN2248" s="17">
        <v>0</v>
      </c>
      <c r="AO2248" s="18">
        <f t="shared" ref="AO2248:AO2249" si="9426">AM2248+AN2248</f>
        <v>0</v>
      </c>
      <c r="AP2248" s="17">
        <f>AS2248-AM2248</f>
        <v>0</v>
      </c>
      <c r="AQ2248" s="17">
        <v>0</v>
      </c>
      <c r="AR2248" s="18">
        <f t="shared" ref="AR2248:AR2249" si="9427">AP2248+AQ2248</f>
        <v>0</v>
      </c>
      <c r="AS2248" s="18">
        <v>0</v>
      </c>
      <c r="AT2248" s="18" t="s">
        <v>117</v>
      </c>
      <c r="AU2248" s="322"/>
      <c r="AV2248" s="291"/>
      <c r="AW2248" s="266"/>
      <c r="AX2248" s="266"/>
      <c r="AY2248" s="266"/>
      <c r="AZ2248" s="266"/>
      <c r="BE2248" s="91" t="s">
        <v>79</v>
      </c>
    </row>
    <row r="2249" spans="2:57" s="3" customFormat="1" ht="70.5" hidden="1" customHeight="1">
      <c r="B2249" s="15">
        <v>2018</v>
      </c>
      <c r="C2249" s="62">
        <v>8323</v>
      </c>
      <c r="D2249" s="15">
        <v>4</v>
      </c>
      <c r="E2249" s="15">
        <v>2</v>
      </c>
      <c r="F2249" s="15">
        <v>5000</v>
      </c>
      <c r="G2249" s="15">
        <v>5600</v>
      </c>
      <c r="H2249" s="15">
        <v>562</v>
      </c>
      <c r="I2249" s="63">
        <v>2</v>
      </c>
      <c r="J2249" s="64" t="s">
        <v>275</v>
      </c>
      <c r="K2249" s="17">
        <f t="shared" si="9413"/>
        <v>0</v>
      </c>
      <c r="L2249" s="17">
        <v>0</v>
      </c>
      <c r="M2249" s="18">
        <f t="shared" si="9414"/>
        <v>0</v>
      </c>
      <c r="N2249" s="17">
        <f>Q2249-K2249</f>
        <v>0</v>
      </c>
      <c r="O2249" s="17">
        <v>0</v>
      </c>
      <c r="P2249" s="18">
        <f t="shared" si="9415"/>
        <v>0</v>
      </c>
      <c r="Q2249" s="18">
        <v>0</v>
      </c>
      <c r="R2249" s="17">
        <f t="shared" si="9416"/>
        <v>0</v>
      </c>
      <c r="S2249" s="17">
        <v>0</v>
      </c>
      <c r="T2249" s="18">
        <f t="shared" si="9417"/>
        <v>0</v>
      </c>
      <c r="U2249" s="17">
        <f>X2249-R2249</f>
        <v>0</v>
      </c>
      <c r="V2249" s="17">
        <v>0</v>
      </c>
      <c r="W2249" s="18">
        <f t="shared" si="9418"/>
        <v>0</v>
      </c>
      <c r="X2249" s="18">
        <v>0</v>
      </c>
      <c r="Y2249" s="17">
        <f t="shared" si="9419"/>
        <v>0</v>
      </c>
      <c r="Z2249" s="17">
        <v>0</v>
      </c>
      <c r="AA2249" s="18">
        <f t="shared" si="9420"/>
        <v>0</v>
      </c>
      <c r="AB2249" s="17">
        <f>AE2249-Y2249</f>
        <v>0</v>
      </c>
      <c r="AC2249" s="17">
        <v>0</v>
      </c>
      <c r="AD2249" s="18">
        <f t="shared" si="9421"/>
        <v>0</v>
      </c>
      <c r="AE2249" s="18">
        <v>0</v>
      </c>
      <c r="AF2249" s="17">
        <f t="shared" si="9422"/>
        <v>0</v>
      </c>
      <c r="AG2249" s="17">
        <v>0</v>
      </c>
      <c r="AH2249" s="18">
        <f t="shared" si="9423"/>
        <v>0</v>
      </c>
      <c r="AI2249" s="17">
        <f>AL2249-AF2249</f>
        <v>0</v>
      </c>
      <c r="AJ2249" s="17">
        <v>0</v>
      </c>
      <c r="AK2249" s="18">
        <f t="shared" si="9424"/>
        <v>0</v>
      </c>
      <c r="AL2249" s="18">
        <v>0</v>
      </c>
      <c r="AM2249" s="17">
        <f t="shared" si="9425"/>
        <v>0</v>
      </c>
      <c r="AN2249" s="17">
        <v>0</v>
      </c>
      <c r="AO2249" s="18">
        <f t="shared" si="9426"/>
        <v>0</v>
      </c>
      <c r="AP2249" s="17">
        <f>AS2249-AM2249</f>
        <v>0</v>
      </c>
      <c r="AQ2249" s="17">
        <v>0</v>
      </c>
      <c r="AR2249" s="18">
        <f t="shared" si="9427"/>
        <v>0</v>
      </c>
      <c r="AS2249" s="18">
        <v>0</v>
      </c>
      <c r="AT2249" s="18" t="s">
        <v>117</v>
      </c>
      <c r="AU2249" s="322"/>
      <c r="AV2249" s="291"/>
      <c r="AW2249" s="266"/>
      <c r="AX2249" s="266"/>
      <c r="AY2249" s="266"/>
      <c r="AZ2249" s="266"/>
      <c r="BE2249" s="91" t="s">
        <v>79</v>
      </c>
    </row>
    <row r="2250" spans="2:57" s="3" customFormat="1" ht="70.5" hidden="1" customHeight="1">
      <c r="B2250" s="53">
        <v>2018</v>
      </c>
      <c r="C2250" s="59">
        <v>8323</v>
      </c>
      <c r="D2250" s="53">
        <v>4</v>
      </c>
      <c r="E2250" s="53">
        <v>2</v>
      </c>
      <c r="F2250" s="53">
        <v>5000</v>
      </c>
      <c r="G2250" s="53">
        <v>5600</v>
      </c>
      <c r="H2250" s="53">
        <v>565</v>
      </c>
      <c r="I2250" s="53"/>
      <c r="J2250" s="60" t="s">
        <v>303</v>
      </c>
      <c r="K2250" s="57">
        <f>SUM(K2251:K2260)</f>
        <v>0</v>
      </c>
      <c r="L2250" s="57">
        <f t="shared" ref="L2250:P2250" si="9428">SUM(L2251:L2260)</f>
        <v>0</v>
      </c>
      <c r="M2250" s="57">
        <f t="shared" si="9428"/>
        <v>0</v>
      </c>
      <c r="N2250" s="57">
        <f t="shared" si="9428"/>
        <v>0</v>
      </c>
      <c r="O2250" s="57">
        <f t="shared" si="9428"/>
        <v>0</v>
      </c>
      <c r="P2250" s="57">
        <f t="shared" si="9428"/>
        <v>0</v>
      </c>
      <c r="Q2250" s="57">
        <f>M2250+P2250</f>
        <v>0</v>
      </c>
      <c r="R2250" s="57">
        <f>SUM(R2251:R2260)</f>
        <v>0</v>
      </c>
      <c r="S2250" s="57">
        <f t="shared" ref="S2250:W2250" si="9429">SUM(S2251:S2260)</f>
        <v>0</v>
      </c>
      <c r="T2250" s="57">
        <f t="shared" si="9429"/>
        <v>0</v>
      </c>
      <c r="U2250" s="57">
        <f t="shared" si="9429"/>
        <v>0</v>
      </c>
      <c r="V2250" s="57">
        <f t="shared" si="9429"/>
        <v>0</v>
      </c>
      <c r="W2250" s="57">
        <f t="shared" si="9429"/>
        <v>0</v>
      </c>
      <c r="X2250" s="57">
        <f>T2250+W2250</f>
        <v>0</v>
      </c>
      <c r="Y2250" s="57">
        <f>SUM(Y2251:Y2260)</f>
        <v>0</v>
      </c>
      <c r="Z2250" s="57">
        <f t="shared" ref="Z2250:AD2250" si="9430">SUM(Z2251:Z2260)</f>
        <v>0</v>
      </c>
      <c r="AA2250" s="57">
        <f t="shared" si="9430"/>
        <v>0</v>
      </c>
      <c r="AB2250" s="57">
        <f t="shared" si="9430"/>
        <v>0</v>
      </c>
      <c r="AC2250" s="57">
        <f t="shared" si="9430"/>
        <v>0</v>
      </c>
      <c r="AD2250" s="57">
        <f t="shared" si="9430"/>
        <v>0</v>
      </c>
      <c r="AE2250" s="57">
        <f>AA2250+AD2250</f>
        <v>0</v>
      </c>
      <c r="AF2250" s="57">
        <f>SUM(AF2251:AF2260)</f>
        <v>0</v>
      </c>
      <c r="AG2250" s="57">
        <f t="shared" ref="AG2250:AJ2250" si="9431">SUM(AG2251:AG2260)</f>
        <v>0</v>
      </c>
      <c r="AH2250" s="57">
        <f t="shared" si="9431"/>
        <v>0</v>
      </c>
      <c r="AI2250" s="57">
        <f t="shared" si="9431"/>
        <v>0</v>
      </c>
      <c r="AJ2250" s="57">
        <f t="shared" si="9431"/>
        <v>0</v>
      </c>
      <c r="AK2250" s="57">
        <f t="shared" ref="AK2250" si="9432">SUM(AK2251:AK2260)</f>
        <v>0</v>
      </c>
      <c r="AL2250" s="57">
        <f>AH2250+AK2250</f>
        <v>0</v>
      </c>
      <c r="AM2250" s="57">
        <f>SUM(AM2251:AM2260)</f>
        <v>0</v>
      </c>
      <c r="AN2250" s="57">
        <f t="shared" ref="AN2250:AR2250" si="9433">SUM(AN2251:AN2260)</f>
        <v>0</v>
      </c>
      <c r="AO2250" s="57">
        <f t="shared" si="9433"/>
        <v>0</v>
      </c>
      <c r="AP2250" s="57">
        <f t="shared" si="9433"/>
        <v>0</v>
      </c>
      <c r="AQ2250" s="57">
        <f t="shared" si="9433"/>
        <v>0</v>
      </c>
      <c r="AR2250" s="57">
        <f t="shared" si="9433"/>
        <v>0</v>
      </c>
      <c r="AS2250" s="57">
        <f>AO2250+AR2250</f>
        <v>0</v>
      </c>
      <c r="AT2250" s="57"/>
      <c r="AU2250" s="293"/>
      <c r="AV2250" s="289"/>
      <c r="AW2250" s="264"/>
      <c r="AX2250" s="264"/>
      <c r="AY2250" s="264"/>
      <c r="AZ2250" s="264"/>
      <c r="BE2250" s="61"/>
    </row>
    <row r="2251" spans="2:57" s="3" customFormat="1" ht="70.5" hidden="1" customHeight="1">
      <c r="B2251" s="15">
        <v>2018</v>
      </c>
      <c r="C2251" s="62">
        <v>8323</v>
      </c>
      <c r="D2251" s="15">
        <v>4</v>
      </c>
      <c r="E2251" s="15">
        <v>2</v>
      </c>
      <c r="F2251" s="15">
        <v>5000</v>
      </c>
      <c r="G2251" s="15">
        <v>5600</v>
      </c>
      <c r="H2251" s="15">
        <v>565</v>
      </c>
      <c r="I2251" s="63">
        <v>1</v>
      </c>
      <c r="J2251" s="64" t="s">
        <v>1008</v>
      </c>
      <c r="K2251" s="17">
        <v>0</v>
      </c>
      <c r="L2251" s="17">
        <v>0</v>
      </c>
      <c r="M2251" s="18">
        <f t="shared" ref="M2251:M2256" si="9434">K2251+L2251</f>
        <v>0</v>
      </c>
      <c r="N2251" s="17">
        <f t="shared" ref="N2251:N2260" si="9435">Q2251-K2251</f>
        <v>0</v>
      </c>
      <c r="O2251" s="17">
        <v>0</v>
      </c>
      <c r="P2251" s="18">
        <f t="shared" ref="P2251:P2256" si="9436">N2251+O2251</f>
        <v>0</v>
      </c>
      <c r="Q2251" s="18">
        <v>0</v>
      </c>
      <c r="R2251" s="17">
        <v>0</v>
      </c>
      <c r="S2251" s="17">
        <v>0</v>
      </c>
      <c r="T2251" s="18">
        <f t="shared" ref="T2251:T2260" si="9437">R2251+S2251</f>
        <v>0</v>
      </c>
      <c r="U2251" s="17">
        <f t="shared" ref="U2251:U2260" si="9438">X2251-R2251</f>
        <v>0</v>
      </c>
      <c r="V2251" s="17">
        <v>0</v>
      </c>
      <c r="W2251" s="18">
        <f t="shared" ref="W2251:W2260" si="9439">U2251+V2251</f>
        <v>0</v>
      </c>
      <c r="X2251" s="18">
        <v>0</v>
      </c>
      <c r="Y2251" s="17">
        <v>0</v>
      </c>
      <c r="Z2251" s="17">
        <v>0</v>
      </c>
      <c r="AA2251" s="18">
        <f t="shared" ref="AA2251:AA2260" si="9440">Y2251+Z2251</f>
        <v>0</v>
      </c>
      <c r="AB2251" s="17">
        <f t="shared" ref="AB2251:AB2260" si="9441">AE2251-Y2251</f>
        <v>0</v>
      </c>
      <c r="AC2251" s="17">
        <v>0</v>
      </c>
      <c r="AD2251" s="18">
        <f t="shared" ref="AD2251:AD2260" si="9442">AB2251+AC2251</f>
        <v>0</v>
      </c>
      <c r="AE2251" s="18">
        <v>0</v>
      </c>
      <c r="AF2251" s="17">
        <v>0</v>
      </c>
      <c r="AG2251" s="17">
        <v>0</v>
      </c>
      <c r="AH2251" s="18">
        <f t="shared" ref="AH2251:AH2260" si="9443">AF2251+AG2251</f>
        <v>0</v>
      </c>
      <c r="AI2251" s="17">
        <f t="shared" ref="AI2251:AI2260" si="9444">AL2251-AF2251</f>
        <v>0</v>
      </c>
      <c r="AJ2251" s="17">
        <v>0</v>
      </c>
      <c r="AK2251" s="18">
        <f t="shared" ref="AK2251:AK2260" si="9445">AI2251+AJ2251</f>
        <v>0</v>
      </c>
      <c r="AL2251" s="18">
        <v>0</v>
      </c>
      <c r="AM2251" s="17">
        <v>0</v>
      </c>
      <c r="AN2251" s="17">
        <v>0</v>
      </c>
      <c r="AO2251" s="18">
        <f t="shared" ref="AO2251:AO2260" si="9446">AM2251+AN2251</f>
        <v>0</v>
      </c>
      <c r="AP2251" s="17">
        <f t="shared" ref="AP2251:AP2260" si="9447">AS2251-AM2251</f>
        <v>0</v>
      </c>
      <c r="AQ2251" s="17">
        <v>0</v>
      </c>
      <c r="AR2251" s="18">
        <f t="shared" ref="AR2251:AR2260" si="9448">AP2251+AQ2251</f>
        <v>0</v>
      </c>
      <c r="AS2251" s="18">
        <v>0</v>
      </c>
      <c r="AT2251" s="18" t="s">
        <v>117</v>
      </c>
      <c r="AU2251" s="322"/>
      <c r="AV2251" s="291"/>
      <c r="AW2251" s="266"/>
      <c r="AX2251" s="266"/>
      <c r="AY2251" s="266"/>
      <c r="AZ2251" s="266"/>
      <c r="BE2251" s="84" t="s">
        <v>31</v>
      </c>
    </row>
    <row r="2252" spans="2:57" s="3" customFormat="1" ht="70.5" hidden="1" customHeight="1">
      <c r="B2252" s="15">
        <v>2018</v>
      </c>
      <c r="C2252" s="62">
        <v>8323</v>
      </c>
      <c r="D2252" s="15">
        <v>4</v>
      </c>
      <c r="E2252" s="15">
        <v>2</v>
      </c>
      <c r="F2252" s="15">
        <v>5000</v>
      </c>
      <c r="G2252" s="15">
        <v>5600</v>
      </c>
      <c r="H2252" s="15">
        <v>565</v>
      </c>
      <c r="I2252" s="63">
        <v>2</v>
      </c>
      <c r="J2252" s="64" t="s">
        <v>1009</v>
      </c>
      <c r="K2252" s="17">
        <f t="shared" ref="K2252:K2256" si="9449">ROUND(Q2252*0.8,0)</f>
        <v>0</v>
      </c>
      <c r="L2252" s="17">
        <v>0</v>
      </c>
      <c r="M2252" s="18">
        <f t="shared" si="9434"/>
        <v>0</v>
      </c>
      <c r="N2252" s="17">
        <f t="shared" si="9435"/>
        <v>0</v>
      </c>
      <c r="O2252" s="17">
        <v>0</v>
      </c>
      <c r="P2252" s="18">
        <f t="shared" si="9436"/>
        <v>0</v>
      </c>
      <c r="Q2252" s="18">
        <v>0</v>
      </c>
      <c r="R2252" s="17">
        <f t="shared" ref="R2252:R2256" si="9450">ROUND(X2252*0.8,0)</f>
        <v>0</v>
      </c>
      <c r="S2252" s="17">
        <v>0</v>
      </c>
      <c r="T2252" s="18">
        <f t="shared" si="9437"/>
        <v>0</v>
      </c>
      <c r="U2252" s="17">
        <f t="shared" si="9438"/>
        <v>0</v>
      </c>
      <c r="V2252" s="17">
        <v>0</v>
      </c>
      <c r="W2252" s="18">
        <f t="shared" si="9439"/>
        <v>0</v>
      </c>
      <c r="X2252" s="18">
        <v>0</v>
      </c>
      <c r="Y2252" s="17">
        <f t="shared" ref="Y2252:Y2256" si="9451">ROUND(AE2252*0.8,0)</f>
        <v>0</v>
      </c>
      <c r="Z2252" s="17">
        <v>0</v>
      </c>
      <c r="AA2252" s="18">
        <f t="shared" si="9440"/>
        <v>0</v>
      </c>
      <c r="AB2252" s="17">
        <f t="shared" si="9441"/>
        <v>0</v>
      </c>
      <c r="AC2252" s="17">
        <v>0</v>
      </c>
      <c r="AD2252" s="18">
        <f t="shared" si="9442"/>
        <v>0</v>
      </c>
      <c r="AE2252" s="18">
        <v>0</v>
      </c>
      <c r="AF2252" s="17">
        <f t="shared" ref="AF2252:AF2256" si="9452">ROUND(AL2252*0.8,0)</f>
        <v>0</v>
      </c>
      <c r="AG2252" s="17">
        <v>0</v>
      </c>
      <c r="AH2252" s="18">
        <f t="shared" si="9443"/>
        <v>0</v>
      </c>
      <c r="AI2252" s="17">
        <f t="shared" si="9444"/>
        <v>0</v>
      </c>
      <c r="AJ2252" s="17">
        <v>0</v>
      </c>
      <c r="AK2252" s="18">
        <f t="shared" si="9445"/>
        <v>0</v>
      </c>
      <c r="AL2252" s="18">
        <v>0</v>
      </c>
      <c r="AM2252" s="17">
        <f t="shared" ref="AM2252:AM2256" si="9453">ROUND(AS2252*0.8,0)</f>
        <v>0</v>
      </c>
      <c r="AN2252" s="17">
        <v>0</v>
      </c>
      <c r="AO2252" s="18">
        <f t="shared" si="9446"/>
        <v>0</v>
      </c>
      <c r="AP2252" s="17">
        <f t="shared" si="9447"/>
        <v>0</v>
      </c>
      <c r="AQ2252" s="17">
        <v>0</v>
      </c>
      <c r="AR2252" s="18">
        <f t="shared" si="9448"/>
        <v>0</v>
      </c>
      <c r="AS2252" s="18">
        <v>0</v>
      </c>
      <c r="AT2252" s="18" t="s">
        <v>117</v>
      </c>
      <c r="AU2252" s="322"/>
      <c r="AV2252" s="291"/>
      <c r="AW2252" s="266"/>
      <c r="AX2252" s="266"/>
      <c r="AY2252" s="266"/>
      <c r="AZ2252" s="266"/>
      <c r="BE2252" s="91" t="s">
        <v>79</v>
      </c>
    </row>
    <row r="2253" spans="2:57" s="3" customFormat="1" ht="70.5" hidden="1" customHeight="1">
      <c r="B2253" s="15">
        <v>2018</v>
      </c>
      <c r="C2253" s="62">
        <v>8323</v>
      </c>
      <c r="D2253" s="15">
        <v>4</v>
      </c>
      <c r="E2253" s="15">
        <v>2</v>
      </c>
      <c r="F2253" s="15">
        <v>5000</v>
      </c>
      <c r="G2253" s="15">
        <v>5600</v>
      </c>
      <c r="H2253" s="15">
        <v>565</v>
      </c>
      <c r="I2253" s="63">
        <v>3</v>
      </c>
      <c r="J2253" s="64" t="s">
        <v>1010</v>
      </c>
      <c r="K2253" s="17">
        <f t="shared" si="9449"/>
        <v>0</v>
      </c>
      <c r="L2253" s="17">
        <v>0</v>
      </c>
      <c r="M2253" s="18">
        <f t="shared" si="9434"/>
        <v>0</v>
      </c>
      <c r="N2253" s="17">
        <f t="shared" si="9435"/>
        <v>0</v>
      </c>
      <c r="O2253" s="17">
        <v>0</v>
      </c>
      <c r="P2253" s="18">
        <f t="shared" si="9436"/>
        <v>0</v>
      </c>
      <c r="Q2253" s="18">
        <v>0</v>
      </c>
      <c r="R2253" s="17">
        <f t="shared" si="9450"/>
        <v>0</v>
      </c>
      <c r="S2253" s="17">
        <v>0</v>
      </c>
      <c r="T2253" s="18">
        <f t="shared" si="9437"/>
        <v>0</v>
      </c>
      <c r="U2253" s="17">
        <f t="shared" si="9438"/>
        <v>0</v>
      </c>
      <c r="V2253" s="17">
        <v>0</v>
      </c>
      <c r="W2253" s="18">
        <f t="shared" si="9439"/>
        <v>0</v>
      </c>
      <c r="X2253" s="18">
        <v>0</v>
      </c>
      <c r="Y2253" s="17">
        <f t="shared" si="9451"/>
        <v>0</v>
      </c>
      <c r="Z2253" s="17">
        <v>0</v>
      </c>
      <c r="AA2253" s="18">
        <f t="shared" si="9440"/>
        <v>0</v>
      </c>
      <c r="AB2253" s="17">
        <f t="shared" si="9441"/>
        <v>0</v>
      </c>
      <c r="AC2253" s="17">
        <v>0</v>
      </c>
      <c r="AD2253" s="18">
        <f t="shared" si="9442"/>
        <v>0</v>
      </c>
      <c r="AE2253" s="18">
        <v>0</v>
      </c>
      <c r="AF2253" s="17">
        <f t="shared" si="9452"/>
        <v>0</v>
      </c>
      <c r="AG2253" s="17">
        <v>0</v>
      </c>
      <c r="AH2253" s="18">
        <f t="shared" si="9443"/>
        <v>0</v>
      </c>
      <c r="AI2253" s="17">
        <f t="shared" si="9444"/>
        <v>0</v>
      </c>
      <c r="AJ2253" s="17">
        <v>0</v>
      </c>
      <c r="AK2253" s="18">
        <f t="shared" si="9445"/>
        <v>0</v>
      </c>
      <c r="AL2253" s="18">
        <v>0</v>
      </c>
      <c r="AM2253" s="17">
        <f t="shared" si="9453"/>
        <v>0</v>
      </c>
      <c r="AN2253" s="17">
        <v>0</v>
      </c>
      <c r="AO2253" s="18">
        <f t="shared" si="9446"/>
        <v>0</v>
      </c>
      <c r="AP2253" s="17">
        <f t="shared" si="9447"/>
        <v>0</v>
      </c>
      <c r="AQ2253" s="17">
        <v>0</v>
      </c>
      <c r="AR2253" s="18">
        <f t="shared" si="9448"/>
        <v>0</v>
      </c>
      <c r="AS2253" s="18">
        <v>0</v>
      </c>
      <c r="AT2253" s="18" t="s">
        <v>117</v>
      </c>
      <c r="AU2253" s="322"/>
      <c r="AV2253" s="291"/>
      <c r="AW2253" s="266"/>
      <c r="AX2253" s="266"/>
      <c r="AY2253" s="266"/>
      <c r="AZ2253" s="266"/>
      <c r="BE2253" s="91" t="s">
        <v>79</v>
      </c>
    </row>
    <row r="2254" spans="2:57" s="3" customFormat="1" ht="70.5" hidden="1" customHeight="1">
      <c r="B2254" s="15">
        <v>2018</v>
      </c>
      <c r="C2254" s="62">
        <v>8323</v>
      </c>
      <c r="D2254" s="15">
        <v>4</v>
      </c>
      <c r="E2254" s="15">
        <v>2</v>
      </c>
      <c r="F2254" s="15">
        <v>5000</v>
      </c>
      <c r="G2254" s="15">
        <v>5600</v>
      </c>
      <c r="H2254" s="15">
        <v>565</v>
      </c>
      <c r="I2254" s="63">
        <v>4</v>
      </c>
      <c r="J2254" s="64" t="s">
        <v>1011</v>
      </c>
      <c r="K2254" s="17">
        <f t="shared" si="9449"/>
        <v>0</v>
      </c>
      <c r="L2254" s="17">
        <v>0</v>
      </c>
      <c r="M2254" s="18">
        <f t="shared" si="9434"/>
        <v>0</v>
      </c>
      <c r="N2254" s="17">
        <f t="shared" si="9435"/>
        <v>0</v>
      </c>
      <c r="O2254" s="17">
        <v>0</v>
      </c>
      <c r="P2254" s="18">
        <f t="shared" si="9436"/>
        <v>0</v>
      </c>
      <c r="Q2254" s="18">
        <v>0</v>
      </c>
      <c r="R2254" s="17">
        <f t="shared" si="9450"/>
        <v>0</v>
      </c>
      <c r="S2254" s="17">
        <v>0</v>
      </c>
      <c r="T2254" s="18">
        <f t="shared" si="9437"/>
        <v>0</v>
      </c>
      <c r="U2254" s="17">
        <f t="shared" si="9438"/>
        <v>0</v>
      </c>
      <c r="V2254" s="17">
        <v>0</v>
      </c>
      <c r="W2254" s="18">
        <f t="shared" si="9439"/>
        <v>0</v>
      </c>
      <c r="X2254" s="18">
        <v>0</v>
      </c>
      <c r="Y2254" s="17">
        <f t="shared" si="9451"/>
        <v>0</v>
      </c>
      <c r="Z2254" s="17">
        <v>0</v>
      </c>
      <c r="AA2254" s="18">
        <f t="shared" si="9440"/>
        <v>0</v>
      </c>
      <c r="AB2254" s="17">
        <f t="shared" si="9441"/>
        <v>0</v>
      </c>
      <c r="AC2254" s="17">
        <v>0</v>
      </c>
      <c r="AD2254" s="18">
        <f t="shared" si="9442"/>
        <v>0</v>
      </c>
      <c r="AE2254" s="18">
        <v>0</v>
      </c>
      <c r="AF2254" s="17">
        <f t="shared" si="9452"/>
        <v>0</v>
      </c>
      <c r="AG2254" s="17">
        <v>0</v>
      </c>
      <c r="AH2254" s="18">
        <f t="shared" si="9443"/>
        <v>0</v>
      </c>
      <c r="AI2254" s="17">
        <f t="shared" si="9444"/>
        <v>0</v>
      </c>
      <c r="AJ2254" s="17">
        <v>0</v>
      </c>
      <c r="AK2254" s="18">
        <f t="shared" si="9445"/>
        <v>0</v>
      </c>
      <c r="AL2254" s="18">
        <v>0</v>
      </c>
      <c r="AM2254" s="17">
        <f t="shared" si="9453"/>
        <v>0</v>
      </c>
      <c r="AN2254" s="17">
        <v>0</v>
      </c>
      <c r="AO2254" s="18">
        <f t="shared" si="9446"/>
        <v>0</v>
      </c>
      <c r="AP2254" s="17">
        <f t="shared" si="9447"/>
        <v>0</v>
      </c>
      <c r="AQ2254" s="17">
        <v>0</v>
      </c>
      <c r="AR2254" s="18">
        <f t="shared" si="9448"/>
        <v>0</v>
      </c>
      <c r="AS2254" s="18">
        <v>0</v>
      </c>
      <c r="AT2254" s="18" t="s">
        <v>117</v>
      </c>
      <c r="AU2254" s="322"/>
      <c r="AV2254" s="291"/>
      <c r="AW2254" s="266"/>
      <c r="AX2254" s="266"/>
      <c r="AY2254" s="266"/>
      <c r="AZ2254" s="266"/>
      <c r="BE2254" s="91" t="s">
        <v>79</v>
      </c>
    </row>
    <row r="2255" spans="2:57" s="3" customFormat="1" ht="70.5" hidden="1" customHeight="1">
      <c r="B2255" s="15">
        <v>2018</v>
      </c>
      <c r="C2255" s="62">
        <v>8323</v>
      </c>
      <c r="D2255" s="15">
        <v>4</v>
      </c>
      <c r="E2255" s="15">
        <v>2</v>
      </c>
      <c r="F2255" s="15">
        <v>5000</v>
      </c>
      <c r="G2255" s="15">
        <v>5600</v>
      </c>
      <c r="H2255" s="15">
        <v>565</v>
      </c>
      <c r="I2255" s="63">
        <v>5</v>
      </c>
      <c r="J2255" s="64" t="s">
        <v>1012</v>
      </c>
      <c r="K2255" s="17">
        <f t="shared" si="9449"/>
        <v>0</v>
      </c>
      <c r="L2255" s="17">
        <v>0</v>
      </c>
      <c r="M2255" s="18">
        <f t="shared" si="9434"/>
        <v>0</v>
      </c>
      <c r="N2255" s="17">
        <f t="shared" si="9435"/>
        <v>0</v>
      </c>
      <c r="O2255" s="17">
        <v>0</v>
      </c>
      <c r="P2255" s="18">
        <f t="shared" si="9436"/>
        <v>0</v>
      </c>
      <c r="Q2255" s="18">
        <v>0</v>
      </c>
      <c r="R2255" s="17">
        <f t="shared" si="9450"/>
        <v>0</v>
      </c>
      <c r="S2255" s="17">
        <v>0</v>
      </c>
      <c r="T2255" s="18">
        <f t="shared" si="9437"/>
        <v>0</v>
      </c>
      <c r="U2255" s="17">
        <f t="shared" si="9438"/>
        <v>0</v>
      </c>
      <c r="V2255" s="17">
        <v>0</v>
      </c>
      <c r="W2255" s="18">
        <f t="shared" si="9439"/>
        <v>0</v>
      </c>
      <c r="X2255" s="18">
        <v>0</v>
      </c>
      <c r="Y2255" s="17">
        <f t="shared" si="9451"/>
        <v>0</v>
      </c>
      <c r="Z2255" s="17">
        <v>0</v>
      </c>
      <c r="AA2255" s="18">
        <f t="shared" si="9440"/>
        <v>0</v>
      </c>
      <c r="AB2255" s="17">
        <f t="shared" si="9441"/>
        <v>0</v>
      </c>
      <c r="AC2255" s="17">
        <v>0</v>
      </c>
      <c r="AD2255" s="18">
        <f t="shared" si="9442"/>
        <v>0</v>
      </c>
      <c r="AE2255" s="18">
        <v>0</v>
      </c>
      <c r="AF2255" s="17">
        <f t="shared" si="9452"/>
        <v>0</v>
      </c>
      <c r="AG2255" s="17">
        <v>0</v>
      </c>
      <c r="AH2255" s="18">
        <f t="shared" si="9443"/>
        <v>0</v>
      </c>
      <c r="AI2255" s="17">
        <f t="shared" si="9444"/>
        <v>0</v>
      </c>
      <c r="AJ2255" s="17">
        <v>0</v>
      </c>
      <c r="AK2255" s="18">
        <f t="shared" si="9445"/>
        <v>0</v>
      </c>
      <c r="AL2255" s="18">
        <v>0</v>
      </c>
      <c r="AM2255" s="17">
        <f t="shared" si="9453"/>
        <v>0</v>
      </c>
      <c r="AN2255" s="17">
        <v>0</v>
      </c>
      <c r="AO2255" s="18">
        <f t="shared" si="9446"/>
        <v>0</v>
      </c>
      <c r="AP2255" s="17">
        <f t="shared" si="9447"/>
        <v>0</v>
      </c>
      <c r="AQ2255" s="17">
        <v>0</v>
      </c>
      <c r="AR2255" s="18">
        <f t="shared" si="9448"/>
        <v>0</v>
      </c>
      <c r="AS2255" s="18">
        <v>0</v>
      </c>
      <c r="AT2255" s="18" t="s">
        <v>117</v>
      </c>
      <c r="AU2255" s="322"/>
      <c r="AV2255" s="291"/>
      <c r="AW2255" s="266"/>
      <c r="AX2255" s="266"/>
      <c r="AY2255" s="266"/>
      <c r="AZ2255" s="266"/>
      <c r="BE2255" s="91" t="s">
        <v>79</v>
      </c>
    </row>
    <row r="2256" spans="2:57" s="3" customFormat="1" ht="70.5" hidden="1" customHeight="1">
      <c r="B2256" s="15">
        <v>2018</v>
      </c>
      <c r="C2256" s="62">
        <v>8323</v>
      </c>
      <c r="D2256" s="15">
        <v>4</v>
      </c>
      <c r="E2256" s="15">
        <v>2</v>
      </c>
      <c r="F2256" s="15">
        <v>5000</v>
      </c>
      <c r="G2256" s="15">
        <v>5600</v>
      </c>
      <c r="H2256" s="15">
        <v>565</v>
      </c>
      <c r="I2256" s="63">
        <v>6</v>
      </c>
      <c r="J2256" s="64" t="s">
        <v>1013</v>
      </c>
      <c r="K2256" s="17">
        <f t="shared" si="9449"/>
        <v>0</v>
      </c>
      <c r="L2256" s="17">
        <v>0</v>
      </c>
      <c r="M2256" s="18">
        <f t="shared" si="9434"/>
        <v>0</v>
      </c>
      <c r="N2256" s="17">
        <f t="shared" si="9435"/>
        <v>0</v>
      </c>
      <c r="O2256" s="17">
        <v>0</v>
      </c>
      <c r="P2256" s="18">
        <f t="shared" si="9436"/>
        <v>0</v>
      </c>
      <c r="Q2256" s="18">
        <v>0</v>
      </c>
      <c r="R2256" s="17">
        <f t="shared" si="9450"/>
        <v>0</v>
      </c>
      <c r="S2256" s="17">
        <v>0</v>
      </c>
      <c r="T2256" s="18">
        <f t="shared" si="9437"/>
        <v>0</v>
      </c>
      <c r="U2256" s="17">
        <f t="shared" si="9438"/>
        <v>0</v>
      </c>
      <c r="V2256" s="17">
        <v>0</v>
      </c>
      <c r="W2256" s="18">
        <f t="shared" si="9439"/>
        <v>0</v>
      </c>
      <c r="X2256" s="18">
        <v>0</v>
      </c>
      <c r="Y2256" s="17">
        <f t="shared" si="9451"/>
        <v>0</v>
      </c>
      <c r="Z2256" s="17">
        <v>0</v>
      </c>
      <c r="AA2256" s="18">
        <f t="shared" si="9440"/>
        <v>0</v>
      </c>
      <c r="AB2256" s="17">
        <f t="shared" si="9441"/>
        <v>0</v>
      </c>
      <c r="AC2256" s="17">
        <v>0</v>
      </c>
      <c r="AD2256" s="18">
        <f t="shared" si="9442"/>
        <v>0</v>
      </c>
      <c r="AE2256" s="18">
        <v>0</v>
      </c>
      <c r="AF2256" s="17">
        <f t="shared" si="9452"/>
        <v>0</v>
      </c>
      <c r="AG2256" s="17">
        <v>0</v>
      </c>
      <c r="AH2256" s="18">
        <f t="shared" si="9443"/>
        <v>0</v>
      </c>
      <c r="AI2256" s="17">
        <f t="shared" si="9444"/>
        <v>0</v>
      </c>
      <c r="AJ2256" s="17">
        <v>0</v>
      </c>
      <c r="AK2256" s="18">
        <f t="shared" si="9445"/>
        <v>0</v>
      </c>
      <c r="AL2256" s="18">
        <v>0</v>
      </c>
      <c r="AM2256" s="17">
        <f t="shared" si="9453"/>
        <v>0</v>
      </c>
      <c r="AN2256" s="17">
        <v>0</v>
      </c>
      <c r="AO2256" s="18">
        <f t="shared" si="9446"/>
        <v>0</v>
      </c>
      <c r="AP2256" s="17">
        <f t="shared" si="9447"/>
        <v>0</v>
      </c>
      <c r="AQ2256" s="17">
        <v>0</v>
      </c>
      <c r="AR2256" s="18">
        <f t="shared" si="9448"/>
        <v>0</v>
      </c>
      <c r="AS2256" s="18">
        <v>0</v>
      </c>
      <c r="AT2256" s="18" t="s">
        <v>117</v>
      </c>
      <c r="AU2256" s="322"/>
      <c r="AV2256" s="291"/>
      <c r="AW2256" s="266"/>
      <c r="AX2256" s="266"/>
      <c r="AY2256" s="266"/>
      <c r="AZ2256" s="266"/>
      <c r="BE2256" s="91" t="s">
        <v>79</v>
      </c>
    </row>
    <row r="2257" spans="2:57" s="3" customFormat="1" ht="70.5" hidden="1" customHeight="1">
      <c r="B2257" s="15">
        <v>2018</v>
      </c>
      <c r="C2257" s="62">
        <v>8323</v>
      </c>
      <c r="D2257" s="15">
        <v>4</v>
      </c>
      <c r="E2257" s="15">
        <v>2</v>
      </c>
      <c r="F2257" s="15">
        <v>5000</v>
      </c>
      <c r="G2257" s="15">
        <v>5600</v>
      </c>
      <c r="H2257" s="15">
        <v>565</v>
      </c>
      <c r="I2257" s="63">
        <v>7</v>
      </c>
      <c r="J2257" s="64" t="s">
        <v>1014</v>
      </c>
      <c r="K2257" s="17">
        <v>0</v>
      </c>
      <c r="L2257" s="17">
        <v>0</v>
      </c>
      <c r="M2257" s="18">
        <f t="shared" ref="M2257:M2259" si="9454">K2257+L2257</f>
        <v>0</v>
      </c>
      <c r="N2257" s="17">
        <f t="shared" si="9435"/>
        <v>0</v>
      </c>
      <c r="O2257" s="17">
        <v>0</v>
      </c>
      <c r="P2257" s="18">
        <f t="shared" ref="P2257:P2259" si="9455">N2257+O2257</f>
        <v>0</v>
      </c>
      <c r="Q2257" s="18">
        <v>0</v>
      </c>
      <c r="R2257" s="17">
        <v>0</v>
      </c>
      <c r="S2257" s="17">
        <v>0</v>
      </c>
      <c r="T2257" s="18">
        <f t="shared" si="9437"/>
        <v>0</v>
      </c>
      <c r="U2257" s="17">
        <f t="shared" si="9438"/>
        <v>0</v>
      </c>
      <c r="V2257" s="17">
        <v>0</v>
      </c>
      <c r="W2257" s="18">
        <f t="shared" si="9439"/>
        <v>0</v>
      </c>
      <c r="X2257" s="18">
        <v>0</v>
      </c>
      <c r="Y2257" s="17">
        <v>0</v>
      </c>
      <c r="Z2257" s="17">
        <v>0</v>
      </c>
      <c r="AA2257" s="18">
        <f t="shared" si="9440"/>
        <v>0</v>
      </c>
      <c r="AB2257" s="17">
        <f t="shared" si="9441"/>
        <v>0</v>
      </c>
      <c r="AC2257" s="17">
        <v>0</v>
      </c>
      <c r="AD2257" s="18">
        <f t="shared" si="9442"/>
        <v>0</v>
      </c>
      <c r="AE2257" s="18">
        <v>0</v>
      </c>
      <c r="AF2257" s="17">
        <v>0</v>
      </c>
      <c r="AG2257" s="17">
        <v>0</v>
      </c>
      <c r="AH2257" s="18">
        <f t="shared" si="9443"/>
        <v>0</v>
      </c>
      <c r="AI2257" s="17">
        <f t="shared" si="9444"/>
        <v>0</v>
      </c>
      <c r="AJ2257" s="17">
        <v>0</v>
      </c>
      <c r="AK2257" s="18">
        <f t="shared" si="9445"/>
        <v>0</v>
      </c>
      <c r="AL2257" s="18">
        <v>0</v>
      </c>
      <c r="AM2257" s="17">
        <v>0</v>
      </c>
      <c r="AN2257" s="17">
        <v>0</v>
      </c>
      <c r="AO2257" s="18">
        <f t="shared" si="9446"/>
        <v>0</v>
      </c>
      <c r="AP2257" s="17">
        <f t="shared" si="9447"/>
        <v>0</v>
      </c>
      <c r="AQ2257" s="17">
        <v>0</v>
      </c>
      <c r="AR2257" s="18">
        <f t="shared" si="9448"/>
        <v>0</v>
      </c>
      <c r="AS2257" s="18">
        <v>0</v>
      </c>
      <c r="AT2257" s="18" t="s">
        <v>897</v>
      </c>
      <c r="AU2257" s="322"/>
      <c r="AV2257" s="291"/>
      <c r="AW2257" s="266"/>
      <c r="AX2257" s="266"/>
      <c r="AY2257" s="266"/>
      <c r="AZ2257" s="266"/>
      <c r="BE2257" s="84" t="s">
        <v>31</v>
      </c>
    </row>
    <row r="2258" spans="2:57" s="3" customFormat="1" ht="70.5" hidden="1" customHeight="1">
      <c r="B2258" s="15">
        <v>2018</v>
      </c>
      <c r="C2258" s="62">
        <v>8323</v>
      </c>
      <c r="D2258" s="15">
        <v>4</v>
      </c>
      <c r="E2258" s="15">
        <v>2</v>
      </c>
      <c r="F2258" s="15">
        <v>5000</v>
      </c>
      <c r="G2258" s="15">
        <v>5600</v>
      </c>
      <c r="H2258" s="15">
        <v>565</v>
      </c>
      <c r="I2258" s="63">
        <v>8</v>
      </c>
      <c r="J2258" s="64" t="s">
        <v>1015</v>
      </c>
      <c r="K2258" s="17">
        <f t="shared" ref="K2258:K2259" si="9456">ROUND(Q2258*0.8,0)</f>
        <v>0</v>
      </c>
      <c r="L2258" s="17">
        <v>0</v>
      </c>
      <c r="M2258" s="18">
        <f t="shared" si="9454"/>
        <v>0</v>
      </c>
      <c r="N2258" s="17">
        <f t="shared" si="9435"/>
        <v>0</v>
      </c>
      <c r="O2258" s="17">
        <v>0</v>
      </c>
      <c r="P2258" s="18">
        <f t="shared" si="9455"/>
        <v>0</v>
      </c>
      <c r="Q2258" s="18">
        <v>0</v>
      </c>
      <c r="R2258" s="17">
        <f t="shared" ref="R2258:R2259" si="9457">ROUND(X2258*0.8,0)</f>
        <v>0</v>
      </c>
      <c r="S2258" s="17">
        <v>0</v>
      </c>
      <c r="T2258" s="18">
        <f t="shared" si="9437"/>
        <v>0</v>
      </c>
      <c r="U2258" s="17">
        <f t="shared" si="9438"/>
        <v>0</v>
      </c>
      <c r="V2258" s="17">
        <v>0</v>
      </c>
      <c r="W2258" s="18">
        <f t="shared" si="9439"/>
        <v>0</v>
      </c>
      <c r="X2258" s="18">
        <v>0</v>
      </c>
      <c r="Y2258" s="17">
        <f t="shared" ref="Y2258:Y2259" si="9458">ROUND(AE2258*0.8,0)</f>
        <v>0</v>
      </c>
      <c r="Z2258" s="17">
        <v>0</v>
      </c>
      <c r="AA2258" s="18">
        <f t="shared" si="9440"/>
        <v>0</v>
      </c>
      <c r="AB2258" s="17">
        <f t="shared" si="9441"/>
        <v>0</v>
      </c>
      <c r="AC2258" s="17">
        <v>0</v>
      </c>
      <c r="AD2258" s="18">
        <f t="shared" si="9442"/>
        <v>0</v>
      </c>
      <c r="AE2258" s="18">
        <v>0</v>
      </c>
      <c r="AF2258" s="17">
        <f t="shared" ref="AF2258:AF2259" si="9459">ROUND(AL2258*0.8,0)</f>
        <v>0</v>
      </c>
      <c r="AG2258" s="17">
        <v>0</v>
      </c>
      <c r="AH2258" s="18">
        <f t="shared" si="9443"/>
        <v>0</v>
      </c>
      <c r="AI2258" s="17">
        <f t="shared" si="9444"/>
        <v>0</v>
      </c>
      <c r="AJ2258" s="17">
        <v>0</v>
      </c>
      <c r="AK2258" s="18">
        <f t="shared" si="9445"/>
        <v>0</v>
      </c>
      <c r="AL2258" s="18">
        <v>0</v>
      </c>
      <c r="AM2258" s="17">
        <f t="shared" ref="AM2258:AM2259" si="9460">ROUND(AS2258*0.8,0)</f>
        <v>0</v>
      </c>
      <c r="AN2258" s="17">
        <v>0</v>
      </c>
      <c r="AO2258" s="18">
        <f t="shared" si="9446"/>
        <v>0</v>
      </c>
      <c r="AP2258" s="17">
        <f t="shared" si="9447"/>
        <v>0</v>
      </c>
      <c r="AQ2258" s="17">
        <v>0</v>
      </c>
      <c r="AR2258" s="18">
        <f t="shared" si="9448"/>
        <v>0</v>
      </c>
      <c r="AS2258" s="18">
        <v>0</v>
      </c>
      <c r="AT2258" s="18" t="s">
        <v>117</v>
      </c>
      <c r="AU2258" s="322"/>
      <c r="AV2258" s="291"/>
      <c r="AW2258" s="266"/>
      <c r="AX2258" s="266"/>
      <c r="AY2258" s="266"/>
      <c r="AZ2258" s="266"/>
      <c r="BE2258" s="91" t="s">
        <v>79</v>
      </c>
    </row>
    <row r="2259" spans="2:57" s="3" customFormat="1" ht="70.5" hidden="1" customHeight="1">
      <c r="B2259" s="15">
        <v>2018</v>
      </c>
      <c r="C2259" s="62">
        <v>8323</v>
      </c>
      <c r="D2259" s="15">
        <v>4</v>
      </c>
      <c r="E2259" s="15">
        <v>2</v>
      </c>
      <c r="F2259" s="15">
        <v>5000</v>
      </c>
      <c r="G2259" s="15">
        <v>5600</v>
      </c>
      <c r="H2259" s="15">
        <v>565</v>
      </c>
      <c r="I2259" s="63">
        <v>9</v>
      </c>
      <c r="J2259" s="64" t="s">
        <v>1016</v>
      </c>
      <c r="K2259" s="17">
        <f t="shared" si="9456"/>
        <v>0</v>
      </c>
      <c r="L2259" s="17">
        <v>0</v>
      </c>
      <c r="M2259" s="18">
        <f t="shared" si="9454"/>
        <v>0</v>
      </c>
      <c r="N2259" s="17">
        <f t="shared" si="9435"/>
        <v>0</v>
      </c>
      <c r="O2259" s="17">
        <v>0</v>
      </c>
      <c r="P2259" s="18">
        <f t="shared" si="9455"/>
        <v>0</v>
      </c>
      <c r="Q2259" s="18">
        <v>0</v>
      </c>
      <c r="R2259" s="17">
        <f t="shared" si="9457"/>
        <v>0</v>
      </c>
      <c r="S2259" s="17">
        <v>0</v>
      </c>
      <c r="T2259" s="18">
        <f t="shared" si="9437"/>
        <v>0</v>
      </c>
      <c r="U2259" s="17">
        <f t="shared" si="9438"/>
        <v>0</v>
      </c>
      <c r="V2259" s="17">
        <v>0</v>
      </c>
      <c r="W2259" s="18">
        <f t="shared" si="9439"/>
        <v>0</v>
      </c>
      <c r="X2259" s="18">
        <v>0</v>
      </c>
      <c r="Y2259" s="17">
        <f t="shared" si="9458"/>
        <v>0</v>
      </c>
      <c r="Z2259" s="17">
        <v>0</v>
      </c>
      <c r="AA2259" s="18">
        <f t="shared" si="9440"/>
        <v>0</v>
      </c>
      <c r="AB2259" s="17">
        <f t="shared" si="9441"/>
        <v>0</v>
      </c>
      <c r="AC2259" s="17">
        <v>0</v>
      </c>
      <c r="AD2259" s="18">
        <f t="shared" si="9442"/>
        <v>0</v>
      </c>
      <c r="AE2259" s="18">
        <v>0</v>
      </c>
      <c r="AF2259" s="17">
        <f t="shared" si="9459"/>
        <v>0</v>
      </c>
      <c r="AG2259" s="17">
        <v>0</v>
      </c>
      <c r="AH2259" s="18">
        <f t="shared" si="9443"/>
        <v>0</v>
      </c>
      <c r="AI2259" s="17">
        <f t="shared" si="9444"/>
        <v>0</v>
      </c>
      <c r="AJ2259" s="17">
        <v>0</v>
      </c>
      <c r="AK2259" s="18">
        <f t="shared" si="9445"/>
        <v>0</v>
      </c>
      <c r="AL2259" s="18">
        <v>0</v>
      </c>
      <c r="AM2259" s="17">
        <f t="shared" si="9460"/>
        <v>0</v>
      </c>
      <c r="AN2259" s="17">
        <v>0</v>
      </c>
      <c r="AO2259" s="18">
        <f t="shared" si="9446"/>
        <v>0</v>
      </c>
      <c r="AP2259" s="17">
        <f t="shared" si="9447"/>
        <v>0</v>
      </c>
      <c r="AQ2259" s="17">
        <v>0</v>
      </c>
      <c r="AR2259" s="18">
        <f t="shared" si="9448"/>
        <v>0</v>
      </c>
      <c r="AS2259" s="18">
        <v>0</v>
      </c>
      <c r="AT2259" s="18" t="s">
        <v>117</v>
      </c>
      <c r="AU2259" s="322"/>
      <c r="AV2259" s="291"/>
      <c r="AW2259" s="266"/>
      <c r="AX2259" s="266"/>
      <c r="AY2259" s="266"/>
      <c r="AZ2259" s="266"/>
      <c r="BE2259" s="91" t="s">
        <v>79</v>
      </c>
    </row>
    <row r="2260" spans="2:57" s="3" customFormat="1" ht="70.5" hidden="1" customHeight="1">
      <c r="B2260" s="15">
        <v>2018</v>
      </c>
      <c r="C2260" s="62">
        <v>8323</v>
      </c>
      <c r="D2260" s="15">
        <v>4</v>
      </c>
      <c r="E2260" s="15">
        <v>2</v>
      </c>
      <c r="F2260" s="15">
        <v>5000</v>
      </c>
      <c r="G2260" s="15">
        <v>5600</v>
      </c>
      <c r="H2260" s="15">
        <v>565</v>
      </c>
      <c r="I2260" s="63">
        <v>10</v>
      </c>
      <c r="J2260" s="64" t="s">
        <v>1017</v>
      </c>
      <c r="K2260" s="17">
        <v>0</v>
      </c>
      <c r="L2260" s="17">
        <v>0</v>
      </c>
      <c r="M2260" s="18">
        <f t="shared" ref="M2260" si="9461">K2260+L2260</f>
        <v>0</v>
      </c>
      <c r="N2260" s="17">
        <f t="shared" si="9435"/>
        <v>0</v>
      </c>
      <c r="O2260" s="17">
        <v>0</v>
      </c>
      <c r="P2260" s="18">
        <f t="shared" ref="P2260" si="9462">N2260+O2260</f>
        <v>0</v>
      </c>
      <c r="Q2260" s="18">
        <v>0</v>
      </c>
      <c r="R2260" s="17">
        <v>0</v>
      </c>
      <c r="S2260" s="17">
        <v>0</v>
      </c>
      <c r="T2260" s="18">
        <f t="shared" si="9437"/>
        <v>0</v>
      </c>
      <c r="U2260" s="17">
        <f t="shared" si="9438"/>
        <v>0</v>
      </c>
      <c r="V2260" s="17">
        <v>0</v>
      </c>
      <c r="W2260" s="18">
        <f t="shared" si="9439"/>
        <v>0</v>
      </c>
      <c r="X2260" s="18">
        <v>0</v>
      </c>
      <c r="Y2260" s="17">
        <v>0</v>
      </c>
      <c r="Z2260" s="17">
        <v>0</v>
      </c>
      <c r="AA2260" s="18">
        <f t="shared" si="9440"/>
        <v>0</v>
      </c>
      <c r="AB2260" s="17">
        <f t="shared" si="9441"/>
        <v>0</v>
      </c>
      <c r="AC2260" s="17">
        <v>0</v>
      </c>
      <c r="AD2260" s="18">
        <f t="shared" si="9442"/>
        <v>0</v>
      </c>
      <c r="AE2260" s="18">
        <v>0</v>
      </c>
      <c r="AF2260" s="17">
        <v>0</v>
      </c>
      <c r="AG2260" s="17">
        <v>0</v>
      </c>
      <c r="AH2260" s="18">
        <f t="shared" si="9443"/>
        <v>0</v>
      </c>
      <c r="AI2260" s="17">
        <f t="shared" si="9444"/>
        <v>0</v>
      </c>
      <c r="AJ2260" s="17">
        <v>0</v>
      </c>
      <c r="AK2260" s="18">
        <f t="shared" si="9445"/>
        <v>0</v>
      </c>
      <c r="AL2260" s="18">
        <v>0</v>
      </c>
      <c r="AM2260" s="17">
        <v>0</v>
      </c>
      <c r="AN2260" s="17">
        <v>0</v>
      </c>
      <c r="AO2260" s="18">
        <f t="shared" si="9446"/>
        <v>0</v>
      </c>
      <c r="AP2260" s="17">
        <f t="shared" si="9447"/>
        <v>0</v>
      </c>
      <c r="AQ2260" s="17">
        <v>0</v>
      </c>
      <c r="AR2260" s="18">
        <f t="shared" si="9448"/>
        <v>0</v>
      </c>
      <c r="AS2260" s="18">
        <v>0</v>
      </c>
      <c r="AT2260" s="18" t="s">
        <v>117</v>
      </c>
      <c r="AU2260" s="322"/>
      <c r="AV2260" s="291"/>
      <c r="AW2260" s="266"/>
      <c r="AX2260" s="266"/>
      <c r="AY2260" s="266"/>
      <c r="AZ2260" s="266"/>
      <c r="BE2260" s="84" t="s">
        <v>31</v>
      </c>
    </row>
    <row r="2261" spans="2:57" s="3" customFormat="1" ht="70.5" customHeight="1">
      <c r="B2261" s="53">
        <v>2018</v>
      </c>
      <c r="C2261" s="59">
        <v>8323</v>
      </c>
      <c r="D2261" s="53">
        <v>4</v>
      </c>
      <c r="E2261" s="53">
        <v>2</v>
      </c>
      <c r="F2261" s="53">
        <v>5000</v>
      </c>
      <c r="G2261" s="53">
        <v>5600</v>
      </c>
      <c r="H2261" s="53">
        <v>566</v>
      </c>
      <c r="I2261" s="53"/>
      <c r="J2261" s="60" t="s">
        <v>1018</v>
      </c>
      <c r="K2261" s="57">
        <f>SUM(K2262:K2264)</f>
        <v>30000</v>
      </c>
      <c r="L2261" s="57">
        <f t="shared" ref="L2261:P2261" si="9463">SUM(L2262:L2264)</f>
        <v>0</v>
      </c>
      <c r="M2261" s="57">
        <f t="shared" si="9463"/>
        <v>30000</v>
      </c>
      <c r="N2261" s="57">
        <f t="shared" si="9463"/>
        <v>0</v>
      </c>
      <c r="O2261" s="57">
        <f t="shared" si="9463"/>
        <v>0</v>
      </c>
      <c r="P2261" s="57">
        <f t="shared" si="9463"/>
        <v>0</v>
      </c>
      <c r="Q2261" s="57">
        <f>M2261+P2261</f>
        <v>30000</v>
      </c>
      <c r="R2261" s="57">
        <f>SUM(R2262:R2264)</f>
        <v>0</v>
      </c>
      <c r="S2261" s="57">
        <f t="shared" ref="S2261:W2261" si="9464">SUM(S2262:S2264)</f>
        <v>0</v>
      </c>
      <c r="T2261" s="57">
        <f t="shared" si="9464"/>
        <v>0</v>
      </c>
      <c r="U2261" s="57">
        <f t="shared" si="9464"/>
        <v>0</v>
      </c>
      <c r="V2261" s="57">
        <f t="shared" si="9464"/>
        <v>0</v>
      </c>
      <c r="W2261" s="57">
        <f t="shared" si="9464"/>
        <v>0</v>
      </c>
      <c r="X2261" s="57">
        <f>T2261+W2261</f>
        <v>0</v>
      </c>
      <c r="Y2261" s="57">
        <f>SUM(Y2262:Y2264)</f>
        <v>28884</v>
      </c>
      <c r="Z2261" s="57">
        <f t="shared" ref="Z2261:AD2261" si="9465">SUM(Z2262:Z2264)</f>
        <v>0</v>
      </c>
      <c r="AA2261" s="57">
        <f t="shared" si="9465"/>
        <v>28884</v>
      </c>
      <c r="AB2261" s="57">
        <f t="shared" si="9465"/>
        <v>0</v>
      </c>
      <c r="AC2261" s="57">
        <f t="shared" si="9465"/>
        <v>0</v>
      </c>
      <c r="AD2261" s="57">
        <f t="shared" si="9465"/>
        <v>0</v>
      </c>
      <c r="AE2261" s="57">
        <f>AA2261+AD2261</f>
        <v>28884</v>
      </c>
      <c r="AF2261" s="57">
        <f>SUM(AF2262:AF2264)</f>
        <v>0</v>
      </c>
      <c r="AG2261" s="57">
        <f t="shared" ref="AG2261:AJ2261" si="9466">SUM(AG2262:AG2264)</f>
        <v>0</v>
      </c>
      <c r="AH2261" s="57">
        <f t="shared" si="9466"/>
        <v>0</v>
      </c>
      <c r="AI2261" s="57">
        <f t="shared" si="9466"/>
        <v>0</v>
      </c>
      <c r="AJ2261" s="57">
        <f t="shared" si="9466"/>
        <v>0</v>
      </c>
      <c r="AK2261" s="57">
        <f t="shared" ref="AK2261" si="9467">SUM(AK2262:AK2264)</f>
        <v>0</v>
      </c>
      <c r="AL2261" s="57">
        <f>AH2261+AK2261</f>
        <v>0</v>
      </c>
      <c r="AM2261" s="57">
        <f>SUM(AM2262:AM2264)</f>
        <v>1116</v>
      </c>
      <c r="AN2261" s="57">
        <f t="shared" ref="AN2261:AR2261" si="9468">SUM(AN2262:AN2264)</f>
        <v>0</v>
      </c>
      <c r="AO2261" s="57">
        <f t="shared" si="9468"/>
        <v>1116</v>
      </c>
      <c r="AP2261" s="57">
        <f t="shared" si="9468"/>
        <v>0</v>
      </c>
      <c r="AQ2261" s="57">
        <f t="shared" si="9468"/>
        <v>0</v>
      </c>
      <c r="AR2261" s="57">
        <f t="shared" si="9468"/>
        <v>0</v>
      </c>
      <c r="AS2261" s="57">
        <f>AO2261+AR2261</f>
        <v>1116</v>
      </c>
      <c r="AT2261" s="57"/>
      <c r="AU2261" s="293"/>
      <c r="AV2261" s="289"/>
      <c r="AW2261" s="264"/>
      <c r="AX2261" s="264"/>
      <c r="AY2261" s="264"/>
      <c r="AZ2261" s="264"/>
      <c r="BE2261" s="61"/>
    </row>
    <row r="2262" spans="2:57" s="3" customFormat="1" ht="70.5" hidden="1" customHeight="1">
      <c r="B2262" s="15">
        <v>2018</v>
      </c>
      <c r="C2262" s="62">
        <v>8323</v>
      </c>
      <c r="D2262" s="15">
        <v>4</v>
      </c>
      <c r="E2262" s="15">
        <v>2</v>
      </c>
      <c r="F2262" s="15">
        <v>5000</v>
      </c>
      <c r="G2262" s="15">
        <v>5600</v>
      </c>
      <c r="H2262" s="15">
        <v>566</v>
      </c>
      <c r="I2262" s="63">
        <v>1</v>
      </c>
      <c r="J2262" s="64" t="s">
        <v>1019</v>
      </c>
      <c r="K2262" s="17">
        <f t="shared" ref="K2262" si="9469">ROUND(Q2262*0.8,0)</f>
        <v>0</v>
      </c>
      <c r="L2262" s="17">
        <v>0</v>
      </c>
      <c r="M2262" s="18">
        <f t="shared" ref="M2262" si="9470">K2262+L2262</f>
        <v>0</v>
      </c>
      <c r="N2262" s="17">
        <f>Q2262-K2262</f>
        <v>0</v>
      </c>
      <c r="O2262" s="17">
        <v>0</v>
      </c>
      <c r="P2262" s="18">
        <f t="shared" ref="P2262" si="9471">N2262+O2262</f>
        <v>0</v>
      </c>
      <c r="Q2262" s="18">
        <v>0</v>
      </c>
      <c r="R2262" s="17">
        <f t="shared" ref="R2262" si="9472">ROUND(X2262*0.8,0)</f>
        <v>0</v>
      </c>
      <c r="S2262" s="17">
        <v>0</v>
      </c>
      <c r="T2262" s="18">
        <f t="shared" ref="T2262:T2264" si="9473">R2262+S2262</f>
        <v>0</v>
      </c>
      <c r="U2262" s="17">
        <f>X2262-R2262</f>
        <v>0</v>
      </c>
      <c r="V2262" s="17">
        <v>0</v>
      </c>
      <c r="W2262" s="18">
        <f t="shared" ref="W2262:W2264" si="9474">U2262+V2262</f>
        <v>0</v>
      </c>
      <c r="X2262" s="18">
        <v>0</v>
      </c>
      <c r="Y2262" s="17">
        <f t="shared" ref="Y2262" si="9475">ROUND(AE2262*0.8,0)</f>
        <v>0</v>
      </c>
      <c r="Z2262" s="17">
        <v>0</v>
      </c>
      <c r="AA2262" s="18">
        <f t="shared" ref="AA2262:AA2264" si="9476">Y2262+Z2262</f>
        <v>0</v>
      </c>
      <c r="AB2262" s="17">
        <f>AE2262-Y2262</f>
        <v>0</v>
      </c>
      <c r="AC2262" s="17">
        <v>0</v>
      </c>
      <c r="AD2262" s="18">
        <f t="shared" ref="AD2262:AD2264" si="9477">AB2262+AC2262</f>
        <v>0</v>
      </c>
      <c r="AE2262" s="18">
        <v>0</v>
      </c>
      <c r="AF2262" s="17">
        <f t="shared" ref="AF2262" si="9478">ROUND(AL2262*0.8,0)</f>
        <v>0</v>
      </c>
      <c r="AG2262" s="17">
        <v>0</v>
      </c>
      <c r="AH2262" s="18">
        <f t="shared" ref="AH2262:AH2264" si="9479">AF2262+AG2262</f>
        <v>0</v>
      </c>
      <c r="AI2262" s="17">
        <f>AL2262-AF2262</f>
        <v>0</v>
      </c>
      <c r="AJ2262" s="17">
        <v>0</v>
      </c>
      <c r="AK2262" s="18">
        <f t="shared" ref="AK2262:AK2264" si="9480">AI2262+AJ2262</f>
        <v>0</v>
      </c>
      <c r="AL2262" s="18">
        <v>0</v>
      </c>
      <c r="AM2262" s="17">
        <f t="shared" ref="AM2262" si="9481">ROUND(AS2262*0.8,0)</f>
        <v>0</v>
      </c>
      <c r="AN2262" s="17">
        <v>0</v>
      </c>
      <c r="AO2262" s="18">
        <f t="shared" ref="AO2262:AO2264" si="9482">AM2262+AN2262</f>
        <v>0</v>
      </c>
      <c r="AP2262" s="17">
        <f>AS2262-AM2262</f>
        <v>0</v>
      </c>
      <c r="AQ2262" s="17">
        <v>0</v>
      </c>
      <c r="AR2262" s="18">
        <f t="shared" ref="AR2262:AR2264" si="9483">AP2262+AQ2262</f>
        <v>0</v>
      </c>
      <c r="AS2262" s="18">
        <v>0</v>
      </c>
      <c r="AT2262" s="18" t="s">
        <v>117</v>
      </c>
      <c r="AU2262" s="322"/>
      <c r="AV2262" s="291"/>
      <c r="AW2262" s="266">
        <f>AZ2262-AU2262</f>
        <v>0</v>
      </c>
      <c r="AX2262" s="266">
        <v>0</v>
      </c>
      <c r="AY2262" s="266" t="e">
        <f>BB2262-BE2262</f>
        <v>#VALUE!</v>
      </c>
      <c r="AZ2262" s="266">
        <v>0</v>
      </c>
      <c r="BE2262" s="91" t="s">
        <v>79</v>
      </c>
    </row>
    <row r="2263" spans="2:57" s="3" customFormat="1" ht="70.5" hidden="1" customHeight="1">
      <c r="B2263" s="15">
        <v>2018</v>
      </c>
      <c r="C2263" s="62">
        <v>8323</v>
      </c>
      <c r="D2263" s="15">
        <v>4</v>
      </c>
      <c r="E2263" s="15">
        <v>2</v>
      </c>
      <c r="F2263" s="15">
        <v>5000</v>
      </c>
      <c r="G2263" s="15">
        <v>5600</v>
      </c>
      <c r="H2263" s="15">
        <v>566</v>
      </c>
      <c r="I2263" s="63">
        <v>2</v>
      </c>
      <c r="J2263" s="64" t="s">
        <v>1020</v>
      </c>
      <c r="K2263" s="17">
        <v>0</v>
      </c>
      <c r="L2263" s="17">
        <v>0</v>
      </c>
      <c r="M2263" s="18">
        <f t="shared" ref="M2263:M2264" si="9484">K2263+L2263</f>
        <v>0</v>
      </c>
      <c r="N2263" s="17">
        <f>Q2263-K2263</f>
        <v>0</v>
      </c>
      <c r="O2263" s="17">
        <v>0</v>
      </c>
      <c r="P2263" s="18">
        <f t="shared" ref="P2263:P2264" si="9485">N2263+O2263</f>
        <v>0</v>
      </c>
      <c r="Q2263" s="18">
        <v>0</v>
      </c>
      <c r="R2263" s="17">
        <v>0</v>
      </c>
      <c r="S2263" s="17">
        <v>0</v>
      </c>
      <c r="T2263" s="18">
        <f t="shared" si="9473"/>
        <v>0</v>
      </c>
      <c r="U2263" s="17">
        <f>X2263-R2263</f>
        <v>0</v>
      </c>
      <c r="V2263" s="17">
        <v>0</v>
      </c>
      <c r="W2263" s="18">
        <f t="shared" si="9474"/>
        <v>0</v>
      </c>
      <c r="X2263" s="18">
        <v>0</v>
      </c>
      <c r="Y2263" s="17">
        <v>0</v>
      </c>
      <c r="Z2263" s="17">
        <v>0</v>
      </c>
      <c r="AA2263" s="18">
        <f t="shared" si="9476"/>
        <v>0</v>
      </c>
      <c r="AB2263" s="17">
        <f>AE2263-Y2263</f>
        <v>0</v>
      </c>
      <c r="AC2263" s="17">
        <v>0</v>
      </c>
      <c r="AD2263" s="18">
        <f t="shared" si="9477"/>
        <v>0</v>
      </c>
      <c r="AE2263" s="18">
        <v>0</v>
      </c>
      <c r="AF2263" s="17">
        <v>0</v>
      </c>
      <c r="AG2263" s="17">
        <v>0</v>
      </c>
      <c r="AH2263" s="18">
        <f t="shared" si="9479"/>
        <v>0</v>
      </c>
      <c r="AI2263" s="17">
        <f>AL2263-AF2263</f>
        <v>0</v>
      </c>
      <c r="AJ2263" s="17">
        <v>0</v>
      </c>
      <c r="AK2263" s="18">
        <f t="shared" si="9480"/>
        <v>0</v>
      </c>
      <c r="AL2263" s="18">
        <v>0</v>
      </c>
      <c r="AM2263" s="17">
        <v>0</v>
      </c>
      <c r="AN2263" s="17">
        <v>0</v>
      </c>
      <c r="AO2263" s="18">
        <f t="shared" si="9482"/>
        <v>0</v>
      </c>
      <c r="AP2263" s="17">
        <f>AS2263-AM2263</f>
        <v>0</v>
      </c>
      <c r="AQ2263" s="17">
        <v>0</v>
      </c>
      <c r="AR2263" s="18">
        <f t="shared" si="9483"/>
        <v>0</v>
      </c>
      <c r="AS2263" s="18">
        <v>0</v>
      </c>
      <c r="AT2263" s="18" t="s">
        <v>117</v>
      </c>
      <c r="AU2263" s="322"/>
      <c r="AV2263" s="291"/>
      <c r="AW2263" s="266">
        <f>AZ2263-AU2263</f>
        <v>0</v>
      </c>
      <c r="AX2263" s="266">
        <v>0</v>
      </c>
      <c r="AY2263" s="266" t="e">
        <f>BB2263-BE2263</f>
        <v>#VALUE!</v>
      </c>
      <c r="AZ2263" s="266">
        <v>0</v>
      </c>
      <c r="BE2263" s="84" t="s">
        <v>31</v>
      </c>
    </row>
    <row r="2264" spans="2:57" s="3" customFormat="1" ht="70.5" customHeight="1">
      <c r="B2264" s="15">
        <v>2018</v>
      </c>
      <c r="C2264" s="62">
        <v>8323</v>
      </c>
      <c r="D2264" s="15">
        <v>4</v>
      </c>
      <c r="E2264" s="15">
        <v>2</v>
      </c>
      <c r="F2264" s="15">
        <v>5000</v>
      </c>
      <c r="G2264" s="15">
        <v>5600</v>
      </c>
      <c r="H2264" s="15">
        <v>566</v>
      </c>
      <c r="I2264" s="63">
        <v>3</v>
      </c>
      <c r="J2264" s="64" t="s">
        <v>1021</v>
      </c>
      <c r="K2264" s="17">
        <f>'[1]AFF 2018'!AJ$2660</f>
        <v>30000</v>
      </c>
      <c r="L2264" s="17">
        <f>'[1]AFF 2018'!AK$2660</f>
        <v>0</v>
      </c>
      <c r="M2264" s="18">
        <f t="shared" si="9484"/>
        <v>30000</v>
      </c>
      <c r="N2264" s="17">
        <f>'[1]AFF 2018'!AM$2660</f>
        <v>0</v>
      </c>
      <c r="O2264" s="17">
        <f>'[1]AFF 2018'!AN$2660</f>
        <v>0</v>
      </c>
      <c r="P2264" s="18">
        <f t="shared" si="9485"/>
        <v>0</v>
      </c>
      <c r="Q2264" s="18">
        <f t="shared" ref="Q2264" si="9486">M2264+P2264</f>
        <v>30000</v>
      </c>
      <c r="R2264" s="17">
        <f>'[1]AFF 2018'!AQ$2660</f>
        <v>0</v>
      </c>
      <c r="S2264" s="17">
        <f>'[1]AFF 2018'!AR$2660</f>
        <v>0</v>
      </c>
      <c r="T2264" s="18">
        <f t="shared" si="9473"/>
        <v>0</v>
      </c>
      <c r="U2264" s="17">
        <f>'[1]AFF 2018'!AT$2660</f>
        <v>0</v>
      </c>
      <c r="V2264" s="17">
        <f>'[1]AFF 2018'!AU$2660</f>
        <v>0</v>
      </c>
      <c r="W2264" s="18">
        <f t="shared" si="9474"/>
        <v>0</v>
      </c>
      <c r="X2264" s="18">
        <f t="shared" ref="X2264" si="9487">T2264+W2264</f>
        <v>0</v>
      </c>
      <c r="Y2264" s="17">
        <f>'[1]AFF 2018'!BL$2660</f>
        <v>28884</v>
      </c>
      <c r="Z2264" s="17">
        <f>'[1]AFF 2018'!BM$2660</f>
        <v>0</v>
      </c>
      <c r="AA2264" s="18">
        <f t="shared" si="9476"/>
        <v>28884</v>
      </c>
      <c r="AB2264" s="17">
        <f>'[1]AFF 2018'!BO$2660</f>
        <v>0</v>
      </c>
      <c r="AC2264" s="17">
        <f>'[1]AFF 2018'!BP$2660</f>
        <v>0</v>
      </c>
      <c r="AD2264" s="18">
        <f t="shared" si="9477"/>
        <v>0</v>
      </c>
      <c r="AE2264" s="18">
        <f t="shared" ref="AE2264" si="9488">AA2264+AD2264</f>
        <v>28884</v>
      </c>
      <c r="AF2264" s="17">
        <f>'[1]AFF 2018'!$BE$2660</f>
        <v>0</v>
      </c>
      <c r="AG2264" s="17">
        <f>'[1]AFF 2018'!$BF$2660</f>
        <v>0</v>
      </c>
      <c r="AH2264" s="18">
        <f t="shared" si="9479"/>
        <v>0</v>
      </c>
      <c r="AI2264" s="17">
        <f>'[1]AFF 2018'!$BH$2660</f>
        <v>0</v>
      </c>
      <c r="AJ2264" s="17">
        <f>'[1]AFF 2018'!$BI$2660</f>
        <v>0</v>
      </c>
      <c r="AK2264" s="18">
        <f t="shared" si="9480"/>
        <v>0</v>
      </c>
      <c r="AL2264" s="18">
        <f t="shared" ref="AL2264" si="9489">AH2264+AK2264</f>
        <v>0</v>
      </c>
      <c r="AM2264" s="17">
        <f t="shared" ref="AM2264:AN2264" si="9490">K2264-R2264-Y2264-AF2264</f>
        <v>1116</v>
      </c>
      <c r="AN2264" s="17">
        <f t="shared" si="9490"/>
        <v>0</v>
      </c>
      <c r="AO2264" s="18">
        <f t="shared" si="9482"/>
        <v>1116</v>
      </c>
      <c r="AP2264" s="17">
        <f t="shared" ref="AP2264:AQ2264" si="9491">N2264-U2264-AB2264-AI2264</f>
        <v>0</v>
      </c>
      <c r="AQ2264" s="17">
        <f t="shared" si="9491"/>
        <v>0</v>
      </c>
      <c r="AR2264" s="18">
        <f t="shared" si="9483"/>
        <v>0</v>
      </c>
      <c r="AS2264" s="18">
        <f t="shared" ref="AS2264" si="9492">AO2264+AR2264</f>
        <v>1116</v>
      </c>
      <c r="AT2264" s="18" t="s">
        <v>117</v>
      </c>
      <c r="AU2264" s="322">
        <v>6</v>
      </c>
      <c r="AV2264" s="291">
        <v>0</v>
      </c>
      <c r="AW2264" s="266">
        <f>'[1]AFF 2018'!$CI$2660</f>
        <v>0</v>
      </c>
      <c r="AX2264" s="266">
        <f>'[1]AFF 2018'!$CJ$2660</f>
        <v>0</v>
      </c>
      <c r="AY2264" s="266">
        <f>'[1]AFF 2018'!$CM$2660</f>
        <v>-6</v>
      </c>
      <c r="AZ2264" s="266">
        <f>'[1]AFF 2018'!$CN$2660</f>
        <v>0</v>
      </c>
      <c r="BE2264" s="91" t="s">
        <v>79</v>
      </c>
    </row>
    <row r="2265" spans="2:57" s="3" customFormat="1" ht="70.5" hidden="1" customHeight="1">
      <c r="B2265" s="47">
        <v>2018</v>
      </c>
      <c r="C2265" s="48">
        <v>8323</v>
      </c>
      <c r="D2265" s="47">
        <v>4</v>
      </c>
      <c r="E2265" s="47">
        <v>2</v>
      </c>
      <c r="F2265" s="47">
        <v>5000</v>
      </c>
      <c r="G2265" s="47">
        <v>5900</v>
      </c>
      <c r="H2265" s="47"/>
      <c r="I2265" s="47"/>
      <c r="J2265" s="49" t="s">
        <v>141</v>
      </c>
      <c r="K2265" s="50">
        <f>K2266+K2268</f>
        <v>0</v>
      </c>
      <c r="L2265" s="50">
        <f t="shared" ref="L2265:P2265" si="9493">L2266+L2268</f>
        <v>0</v>
      </c>
      <c r="M2265" s="50">
        <f t="shared" si="9493"/>
        <v>0</v>
      </c>
      <c r="N2265" s="50">
        <f t="shared" si="9493"/>
        <v>0</v>
      </c>
      <c r="O2265" s="50">
        <f t="shared" si="9493"/>
        <v>0</v>
      </c>
      <c r="P2265" s="50">
        <f t="shared" si="9493"/>
        <v>0</v>
      </c>
      <c r="Q2265" s="50">
        <f>M2265+P2265</f>
        <v>0</v>
      </c>
      <c r="R2265" s="50">
        <f>R2266+R2268</f>
        <v>0</v>
      </c>
      <c r="S2265" s="50">
        <f t="shared" ref="S2265:W2265" si="9494">S2266+S2268</f>
        <v>0</v>
      </c>
      <c r="T2265" s="50">
        <f t="shared" si="9494"/>
        <v>0</v>
      </c>
      <c r="U2265" s="50">
        <f t="shared" si="9494"/>
        <v>0</v>
      </c>
      <c r="V2265" s="50">
        <f t="shared" si="9494"/>
        <v>0</v>
      </c>
      <c r="W2265" s="50">
        <f t="shared" si="9494"/>
        <v>0</v>
      </c>
      <c r="X2265" s="50">
        <f>T2265+W2265</f>
        <v>0</v>
      </c>
      <c r="Y2265" s="50">
        <f>Y2266+Y2268</f>
        <v>0</v>
      </c>
      <c r="Z2265" s="50">
        <f t="shared" ref="Z2265:AD2265" si="9495">Z2266+Z2268</f>
        <v>0</v>
      </c>
      <c r="AA2265" s="50">
        <f t="shared" si="9495"/>
        <v>0</v>
      </c>
      <c r="AB2265" s="50">
        <f t="shared" si="9495"/>
        <v>0</v>
      </c>
      <c r="AC2265" s="50">
        <f t="shared" si="9495"/>
        <v>0</v>
      </c>
      <c r="AD2265" s="50">
        <f t="shared" si="9495"/>
        <v>0</v>
      </c>
      <c r="AE2265" s="50">
        <f>AA2265+AD2265</f>
        <v>0</v>
      </c>
      <c r="AF2265" s="50">
        <f>AF2266+AF2268</f>
        <v>0</v>
      </c>
      <c r="AG2265" s="50">
        <f t="shared" ref="AG2265:AJ2265" si="9496">AG2266+AG2268</f>
        <v>0</v>
      </c>
      <c r="AH2265" s="50">
        <f t="shared" si="9496"/>
        <v>0</v>
      </c>
      <c r="AI2265" s="50">
        <f t="shared" si="9496"/>
        <v>0</v>
      </c>
      <c r="AJ2265" s="50">
        <f t="shared" si="9496"/>
        <v>0</v>
      </c>
      <c r="AK2265" s="50">
        <f t="shared" ref="AK2265" si="9497">AK2266+AK2268</f>
        <v>0</v>
      </c>
      <c r="AL2265" s="50">
        <f>AH2265+AK2265</f>
        <v>0</v>
      </c>
      <c r="AM2265" s="50">
        <f>AM2266+AM2268</f>
        <v>0</v>
      </c>
      <c r="AN2265" s="50">
        <f t="shared" ref="AN2265:AR2265" si="9498">AN2266+AN2268</f>
        <v>0</v>
      </c>
      <c r="AO2265" s="50">
        <f t="shared" si="9498"/>
        <v>0</v>
      </c>
      <c r="AP2265" s="50">
        <f t="shared" si="9498"/>
        <v>0</v>
      </c>
      <c r="AQ2265" s="50">
        <f t="shared" si="9498"/>
        <v>0</v>
      </c>
      <c r="AR2265" s="50">
        <f t="shared" si="9498"/>
        <v>0</v>
      </c>
      <c r="AS2265" s="50">
        <f>AO2265+AR2265</f>
        <v>0</v>
      </c>
      <c r="AT2265" s="50"/>
      <c r="AU2265" s="292"/>
      <c r="AV2265" s="288"/>
      <c r="AW2265" s="263">
        <f t="shared" ref="AW2265:AZ2265" si="9499">AW2266+AW2268</f>
        <v>0</v>
      </c>
      <c r="AX2265" s="263">
        <f t="shared" si="9499"/>
        <v>0</v>
      </c>
      <c r="AY2265" s="263" t="e">
        <f t="shared" si="9499"/>
        <v>#VALUE!</v>
      </c>
      <c r="AZ2265" s="263">
        <f t="shared" si="9499"/>
        <v>0</v>
      </c>
      <c r="BE2265" s="52"/>
    </row>
    <row r="2266" spans="2:57" s="3" customFormat="1" ht="70.5" hidden="1" customHeight="1">
      <c r="B2266" s="53">
        <v>2018</v>
      </c>
      <c r="C2266" s="59">
        <v>8323</v>
      </c>
      <c r="D2266" s="53">
        <v>4</v>
      </c>
      <c r="E2266" s="53">
        <v>2</v>
      </c>
      <c r="F2266" s="53">
        <v>5000</v>
      </c>
      <c r="G2266" s="53">
        <v>5900</v>
      </c>
      <c r="H2266" s="53">
        <v>591</v>
      </c>
      <c r="I2266" s="53"/>
      <c r="J2266" s="60" t="s">
        <v>142</v>
      </c>
      <c r="K2266" s="57">
        <f>K2267</f>
        <v>0</v>
      </c>
      <c r="L2266" s="57">
        <f t="shared" ref="L2266" si="9500">L2267</f>
        <v>0</v>
      </c>
      <c r="M2266" s="57">
        <f t="shared" ref="M2266" si="9501">M2267</f>
        <v>0</v>
      </c>
      <c r="N2266" s="57">
        <f t="shared" ref="N2266" si="9502">N2267</f>
        <v>0</v>
      </c>
      <c r="O2266" s="57">
        <f t="shared" ref="O2266" si="9503">O2267</f>
        <v>0</v>
      </c>
      <c r="P2266" s="57">
        <f t="shared" ref="P2266" si="9504">P2267</f>
        <v>0</v>
      </c>
      <c r="Q2266" s="57">
        <f>M2266+P2266</f>
        <v>0</v>
      </c>
      <c r="R2266" s="57">
        <f>R2267</f>
        <v>0</v>
      </c>
      <c r="S2266" s="57">
        <f t="shared" ref="S2266:W2266" si="9505">S2267</f>
        <v>0</v>
      </c>
      <c r="T2266" s="57">
        <f t="shared" si="9505"/>
        <v>0</v>
      </c>
      <c r="U2266" s="57">
        <f t="shared" si="9505"/>
        <v>0</v>
      </c>
      <c r="V2266" s="57">
        <f t="shared" si="9505"/>
        <v>0</v>
      </c>
      <c r="W2266" s="57">
        <f t="shared" si="9505"/>
        <v>0</v>
      </c>
      <c r="X2266" s="57">
        <f>T2266+W2266</f>
        <v>0</v>
      </c>
      <c r="Y2266" s="57">
        <f>Y2267</f>
        <v>0</v>
      </c>
      <c r="Z2266" s="57">
        <f t="shared" ref="Z2266:AD2266" si="9506">Z2267</f>
        <v>0</v>
      </c>
      <c r="AA2266" s="57">
        <f t="shared" si="9506"/>
        <v>0</v>
      </c>
      <c r="AB2266" s="57">
        <f t="shared" si="9506"/>
        <v>0</v>
      </c>
      <c r="AC2266" s="57">
        <f t="shared" si="9506"/>
        <v>0</v>
      </c>
      <c r="AD2266" s="57">
        <f t="shared" si="9506"/>
        <v>0</v>
      </c>
      <c r="AE2266" s="57">
        <f>AA2266+AD2266</f>
        <v>0</v>
      </c>
      <c r="AF2266" s="57">
        <f>AF2267</f>
        <v>0</v>
      </c>
      <c r="AG2266" s="57">
        <f t="shared" ref="AG2266:AJ2266" si="9507">AG2267</f>
        <v>0</v>
      </c>
      <c r="AH2266" s="57">
        <f t="shared" si="9507"/>
        <v>0</v>
      </c>
      <c r="AI2266" s="57">
        <f t="shared" si="9507"/>
        <v>0</v>
      </c>
      <c r="AJ2266" s="57">
        <f t="shared" si="9507"/>
        <v>0</v>
      </c>
      <c r="AK2266" s="57">
        <f t="shared" ref="AK2266" si="9508">AK2267</f>
        <v>0</v>
      </c>
      <c r="AL2266" s="57">
        <f>AH2266+AK2266</f>
        <v>0</v>
      </c>
      <c r="AM2266" s="57">
        <f>AM2267</f>
        <v>0</v>
      </c>
      <c r="AN2266" s="57">
        <f t="shared" ref="AN2266:AR2266" si="9509">AN2267</f>
        <v>0</v>
      </c>
      <c r="AO2266" s="57">
        <f t="shared" si="9509"/>
        <v>0</v>
      </c>
      <c r="AP2266" s="57">
        <f t="shared" si="9509"/>
        <v>0</v>
      </c>
      <c r="AQ2266" s="57">
        <f t="shared" si="9509"/>
        <v>0</v>
      </c>
      <c r="AR2266" s="57">
        <f t="shared" si="9509"/>
        <v>0</v>
      </c>
      <c r="AS2266" s="57">
        <f>AO2266+AR2266</f>
        <v>0</v>
      </c>
      <c r="AT2266" s="57"/>
      <c r="AU2266" s="293"/>
      <c r="AV2266" s="289"/>
      <c r="AW2266" s="264">
        <f t="shared" ref="AW2266:AZ2266" si="9510">AW2267</f>
        <v>0</v>
      </c>
      <c r="AX2266" s="264">
        <f t="shared" si="9510"/>
        <v>0</v>
      </c>
      <c r="AY2266" s="264" t="e">
        <f t="shared" si="9510"/>
        <v>#VALUE!</v>
      </c>
      <c r="AZ2266" s="264">
        <f t="shared" si="9510"/>
        <v>0</v>
      </c>
      <c r="BE2266" s="61"/>
    </row>
    <row r="2267" spans="2:57" s="3" customFormat="1" ht="70.5" hidden="1" customHeight="1">
      <c r="B2267" s="15">
        <v>2018</v>
      </c>
      <c r="C2267" s="62">
        <v>8323</v>
      </c>
      <c r="D2267" s="15">
        <v>4</v>
      </c>
      <c r="E2267" s="15">
        <v>2</v>
      </c>
      <c r="F2267" s="15">
        <v>5000</v>
      </c>
      <c r="G2267" s="15">
        <v>5900</v>
      </c>
      <c r="H2267" s="15">
        <v>591</v>
      </c>
      <c r="I2267" s="63">
        <v>1</v>
      </c>
      <c r="J2267" s="64" t="s">
        <v>142</v>
      </c>
      <c r="K2267" s="17">
        <f t="shared" ref="K2267" si="9511">ROUND(Q2267*0.8,0)</f>
        <v>0</v>
      </c>
      <c r="L2267" s="17">
        <v>0</v>
      </c>
      <c r="M2267" s="18">
        <f t="shared" ref="M2267" si="9512">K2267+L2267</f>
        <v>0</v>
      </c>
      <c r="N2267" s="17">
        <f>Q2267-K2267</f>
        <v>0</v>
      </c>
      <c r="O2267" s="17">
        <v>0</v>
      </c>
      <c r="P2267" s="18">
        <f t="shared" ref="P2267" si="9513">N2267+O2267</f>
        <v>0</v>
      </c>
      <c r="Q2267" s="18">
        <v>0</v>
      </c>
      <c r="R2267" s="17">
        <f t="shared" ref="R2267" si="9514">ROUND(X2267*0.8,0)</f>
        <v>0</v>
      </c>
      <c r="S2267" s="17">
        <v>0</v>
      </c>
      <c r="T2267" s="18">
        <f t="shared" ref="T2267" si="9515">R2267+S2267</f>
        <v>0</v>
      </c>
      <c r="U2267" s="17">
        <f>X2267-R2267</f>
        <v>0</v>
      </c>
      <c r="V2267" s="17">
        <v>0</v>
      </c>
      <c r="W2267" s="18">
        <f t="shared" ref="W2267" si="9516">U2267+V2267</f>
        <v>0</v>
      </c>
      <c r="X2267" s="18">
        <v>0</v>
      </c>
      <c r="Y2267" s="17">
        <f t="shared" ref="Y2267" si="9517">ROUND(AE2267*0.8,0)</f>
        <v>0</v>
      </c>
      <c r="Z2267" s="17">
        <v>0</v>
      </c>
      <c r="AA2267" s="18">
        <f t="shared" ref="AA2267" si="9518">Y2267+Z2267</f>
        <v>0</v>
      </c>
      <c r="AB2267" s="17">
        <f>AE2267-Y2267</f>
        <v>0</v>
      </c>
      <c r="AC2267" s="17">
        <v>0</v>
      </c>
      <c r="AD2267" s="18">
        <f t="shared" ref="AD2267" si="9519">AB2267+AC2267</f>
        <v>0</v>
      </c>
      <c r="AE2267" s="18">
        <v>0</v>
      </c>
      <c r="AF2267" s="17">
        <f t="shared" ref="AF2267" si="9520">ROUND(AL2267*0.8,0)</f>
        <v>0</v>
      </c>
      <c r="AG2267" s="17">
        <v>0</v>
      </c>
      <c r="AH2267" s="18">
        <f t="shared" ref="AH2267" si="9521">AF2267+AG2267</f>
        <v>0</v>
      </c>
      <c r="AI2267" s="17">
        <f>AL2267-AF2267</f>
        <v>0</v>
      </c>
      <c r="AJ2267" s="17">
        <v>0</v>
      </c>
      <c r="AK2267" s="18">
        <f t="shared" ref="AK2267" si="9522">AI2267+AJ2267</f>
        <v>0</v>
      </c>
      <c r="AL2267" s="18">
        <v>0</v>
      </c>
      <c r="AM2267" s="17">
        <f t="shared" ref="AM2267" si="9523">ROUND(AS2267*0.8,0)</f>
        <v>0</v>
      </c>
      <c r="AN2267" s="17">
        <v>0</v>
      </c>
      <c r="AO2267" s="18">
        <f t="shared" ref="AO2267" si="9524">AM2267+AN2267</f>
        <v>0</v>
      </c>
      <c r="AP2267" s="17">
        <f>AS2267-AM2267</f>
        <v>0</v>
      </c>
      <c r="AQ2267" s="17">
        <v>0</v>
      </c>
      <c r="AR2267" s="18">
        <f t="shared" ref="AR2267" si="9525">AP2267+AQ2267</f>
        <v>0</v>
      </c>
      <c r="AS2267" s="18">
        <v>0</v>
      </c>
      <c r="AT2267" s="18" t="s">
        <v>311</v>
      </c>
      <c r="AU2267" s="322"/>
      <c r="AV2267" s="291"/>
      <c r="AW2267" s="266">
        <f>AZ2267-AU2267</f>
        <v>0</v>
      </c>
      <c r="AX2267" s="266">
        <v>0</v>
      </c>
      <c r="AY2267" s="266" t="e">
        <f>BB2267-BE2267</f>
        <v>#VALUE!</v>
      </c>
      <c r="AZ2267" s="266">
        <v>0</v>
      </c>
      <c r="BE2267" s="91" t="s">
        <v>79</v>
      </c>
    </row>
    <row r="2268" spans="2:57" s="3" customFormat="1" ht="70.5" hidden="1" customHeight="1">
      <c r="B2268" s="53">
        <v>2018</v>
      </c>
      <c r="C2268" s="59">
        <v>8323</v>
      </c>
      <c r="D2268" s="53">
        <v>4</v>
      </c>
      <c r="E2268" s="53">
        <v>2</v>
      </c>
      <c r="F2268" s="53">
        <v>5000</v>
      </c>
      <c r="G2268" s="53">
        <v>5900</v>
      </c>
      <c r="H2268" s="53">
        <v>597</v>
      </c>
      <c r="I2268" s="53"/>
      <c r="J2268" s="60" t="s">
        <v>312</v>
      </c>
      <c r="K2268" s="57">
        <f>K2269</f>
        <v>0</v>
      </c>
      <c r="L2268" s="57">
        <f t="shared" ref="L2268" si="9526">L2269</f>
        <v>0</v>
      </c>
      <c r="M2268" s="57">
        <f t="shared" ref="M2268" si="9527">M2269</f>
        <v>0</v>
      </c>
      <c r="N2268" s="57">
        <f t="shared" ref="N2268" si="9528">N2269</f>
        <v>0</v>
      </c>
      <c r="O2268" s="57">
        <f t="shared" ref="O2268" si="9529">O2269</f>
        <v>0</v>
      </c>
      <c r="P2268" s="57">
        <f t="shared" ref="P2268" si="9530">P2269</f>
        <v>0</v>
      </c>
      <c r="Q2268" s="57">
        <f>M2268+P2268</f>
        <v>0</v>
      </c>
      <c r="R2268" s="57">
        <f>R2269</f>
        <v>0</v>
      </c>
      <c r="S2268" s="57">
        <f t="shared" ref="S2268:W2268" si="9531">S2269</f>
        <v>0</v>
      </c>
      <c r="T2268" s="57">
        <f t="shared" si="9531"/>
        <v>0</v>
      </c>
      <c r="U2268" s="57">
        <f t="shared" si="9531"/>
        <v>0</v>
      </c>
      <c r="V2268" s="57">
        <f t="shared" si="9531"/>
        <v>0</v>
      </c>
      <c r="W2268" s="57">
        <f t="shared" si="9531"/>
        <v>0</v>
      </c>
      <c r="X2268" s="57">
        <f>T2268+W2268</f>
        <v>0</v>
      </c>
      <c r="Y2268" s="57">
        <f>Y2269</f>
        <v>0</v>
      </c>
      <c r="Z2268" s="57">
        <f t="shared" ref="Z2268:AD2268" si="9532">Z2269</f>
        <v>0</v>
      </c>
      <c r="AA2268" s="57">
        <f t="shared" si="9532"/>
        <v>0</v>
      </c>
      <c r="AB2268" s="57">
        <f t="shared" si="9532"/>
        <v>0</v>
      </c>
      <c r="AC2268" s="57">
        <f t="shared" si="9532"/>
        <v>0</v>
      </c>
      <c r="AD2268" s="57">
        <f t="shared" si="9532"/>
        <v>0</v>
      </c>
      <c r="AE2268" s="57">
        <f>AA2268+AD2268</f>
        <v>0</v>
      </c>
      <c r="AF2268" s="57">
        <f>AF2269</f>
        <v>0</v>
      </c>
      <c r="AG2268" s="57">
        <f t="shared" ref="AG2268:AJ2268" si="9533">AG2269</f>
        <v>0</v>
      </c>
      <c r="AH2268" s="57">
        <f t="shared" si="9533"/>
        <v>0</v>
      </c>
      <c r="AI2268" s="57">
        <f t="shared" si="9533"/>
        <v>0</v>
      </c>
      <c r="AJ2268" s="57">
        <f t="shared" si="9533"/>
        <v>0</v>
      </c>
      <c r="AK2268" s="57">
        <f t="shared" ref="AK2268" si="9534">AK2269</f>
        <v>0</v>
      </c>
      <c r="AL2268" s="57">
        <f>AH2268+AK2268</f>
        <v>0</v>
      </c>
      <c r="AM2268" s="57">
        <f>AM2269</f>
        <v>0</v>
      </c>
      <c r="AN2268" s="57">
        <f t="shared" ref="AN2268:AR2268" si="9535">AN2269</f>
        <v>0</v>
      </c>
      <c r="AO2268" s="57">
        <f t="shared" si="9535"/>
        <v>0</v>
      </c>
      <c r="AP2268" s="57">
        <f t="shared" si="9535"/>
        <v>0</v>
      </c>
      <c r="AQ2268" s="57">
        <f t="shared" si="9535"/>
        <v>0</v>
      </c>
      <c r="AR2268" s="57">
        <f t="shared" si="9535"/>
        <v>0</v>
      </c>
      <c r="AS2268" s="57">
        <f>AO2268+AR2268</f>
        <v>0</v>
      </c>
      <c r="AT2268" s="57"/>
      <c r="AU2268" s="293"/>
      <c r="AV2268" s="289"/>
      <c r="AW2268" s="264">
        <f t="shared" ref="AW2268:AZ2268" si="9536">AW2269</f>
        <v>0</v>
      </c>
      <c r="AX2268" s="264">
        <f t="shared" si="9536"/>
        <v>0</v>
      </c>
      <c r="AY2268" s="264" t="e">
        <f t="shared" si="9536"/>
        <v>#VALUE!</v>
      </c>
      <c r="AZ2268" s="264">
        <f t="shared" si="9536"/>
        <v>0</v>
      </c>
      <c r="BE2268" s="61"/>
    </row>
    <row r="2269" spans="2:57" s="3" customFormat="1" ht="70.5" hidden="1" customHeight="1">
      <c r="B2269" s="15">
        <v>2018</v>
      </c>
      <c r="C2269" s="62">
        <v>8323</v>
      </c>
      <c r="D2269" s="15">
        <v>4</v>
      </c>
      <c r="E2269" s="15">
        <v>2</v>
      </c>
      <c r="F2269" s="15">
        <v>5000</v>
      </c>
      <c r="G2269" s="15">
        <v>5900</v>
      </c>
      <c r="H2269" s="15">
        <v>597</v>
      </c>
      <c r="I2269" s="63">
        <v>1</v>
      </c>
      <c r="J2269" s="64" t="s">
        <v>313</v>
      </c>
      <c r="K2269" s="17">
        <f t="shared" ref="K2269" si="9537">ROUND(Q2269*0.8,0)</f>
        <v>0</v>
      </c>
      <c r="L2269" s="17">
        <v>0</v>
      </c>
      <c r="M2269" s="18">
        <f t="shared" ref="M2269" si="9538">K2269+L2269</f>
        <v>0</v>
      </c>
      <c r="N2269" s="17">
        <f>Q2269-K2269</f>
        <v>0</v>
      </c>
      <c r="O2269" s="17">
        <v>0</v>
      </c>
      <c r="P2269" s="18">
        <f t="shared" ref="P2269" si="9539">N2269+O2269</f>
        <v>0</v>
      </c>
      <c r="Q2269" s="18">
        <v>0</v>
      </c>
      <c r="R2269" s="17">
        <f t="shared" ref="R2269" si="9540">ROUND(X2269*0.8,0)</f>
        <v>0</v>
      </c>
      <c r="S2269" s="17">
        <v>0</v>
      </c>
      <c r="T2269" s="18">
        <f t="shared" ref="T2269" si="9541">R2269+S2269</f>
        <v>0</v>
      </c>
      <c r="U2269" s="17">
        <f>X2269-R2269</f>
        <v>0</v>
      </c>
      <c r="V2269" s="17">
        <v>0</v>
      </c>
      <c r="W2269" s="18">
        <f t="shared" ref="W2269" si="9542">U2269+V2269</f>
        <v>0</v>
      </c>
      <c r="X2269" s="18">
        <v>0</v>
      </c>
      <c r="Y2269" s="17">
        <f t="shared" ref="Y2269" si="9543">ROUND(AE2269*0.8,0)</f>
        <v>0</v>
      </c>
      <c r="Z2269" s="17">
        <v>0</v>
      </c>
      <c r="AA2269" s="18">
        <f t="shared" ref="AA2269" si="9544">Y2269+Z2269</f>
        <v>0</v>
      </c>
      <c r="AB2269" s="17">
        <f>AE2269-Y2269</f>
        <v>0</v>
      </c>
      <c r="AC2269" s="17">
        <v>0</v>
      </c>
      <c r="AD2269" s="18">
        <f t="shared" ref="AD2269" si="9545">AB2269+AC2269</f>
        <v>0</v>
      </c>
      <c r="AE2269" s="18">
        <v>0</v>
      </c>
      <c r="AF2269" s="17">
        <f t="shared" ref="AF2269" si="9546">ROUND(AL2269*0.8,0)</f>
        <v>0</v>
      </c>
      <c r="AG2269" s="17">
        <v>0</v>
      </c>
      <c r="AH2269" s="18">
        <f t="shared" ref="AH2269" si="9547">AF2269+AG2269</f>
        <v>0</v>
      </c>
      <c r="AI2269" s="17">
        <f>AL2269-AF2269</f>
        <v>0</v>
      </c>
      <c r="AJ2269" s="17">
        <v>0</v>
      </c>
      <c r="AK2269" s="18">
        <f t="shared" ref="AK2269" si="9548">AI2269+AJ2269</f>
        <v>0</v>
      </c>
      <c r="AL2269" s="18">
        <v>0</v>
      </c>
      <c r="AM2269" s="17">
        <f t="shared" ref="AM2269" si="9549">ROUND(AS2269*0.8,0)</f>
        <v>0</v>
      </c>
      <c r="AN2269" s="17">
        <v>0</v>
      </c>
      <c r="AO2269" s="18">
        <f t="shared" ref="AO2269" si="9550">AM2269+AN2269</f>
        <v>0</v>
      </c>
      <c r="AP2269" s="17">
        <f>AS2269-AM2269</f>
        <v>0</v>
      </c>
      <c r="AQ2269" s="17">
        <v>0</v>
      </c>
      <c r="AR2269" s="18">
        <f t="shared" ref="AR2269" si="9551">AP2269+AQ2269</f>
        <v>0</v>
      </c>
      <c r="AS2269" s="18">
        <v>0</v>
      </c>
      <c r="AT2269" s="18" t="s">
        <v>311</v>
      </c>
      <c r="AU2269" s="322"/>
      <c r="AV2269" s="291"/>
      <c r="AW2269" s="266">
        <f>AZ2269-AU2269</f>
        <v>0</v>
      </c>
      <c r="AX2269" s="266">
        <v>0</v>
      </c>
      <c r="AY2269" s="266" t="e">
        <f>BB2269-BE2269</f>
        <v>#VALUE!</v>
      </c>
      <c r="AZ2269" s="266">
        <v>0</v>
      </c>
      <c r="BE2269" s="91" t="s">
        <v>79</v>
      </c>
    </row>
    <row r="2270" spans="2:57" s="3" customFormat="1" ht="70.5" customHeight="1">
      <c r="B2270" s="41">
        <v>2018</v>
      </c>
      <c r="C2270" s="42">
        <v>8323</v>
      </c>
      <c r="D2270" s="41">
        <v>4</v>
      </c>
      <c r="E2270" s="41">
        <v>2</v>
      </c>
      <c r="F2270" s="41">
        <v>6000</v>
      </c>
      <c r="G2270" s="41"/>
      <c r="H2270" s="41"/>
      <c r="I2270" s="41"/>
      <c r="J2270" s="43" t="s">
        <v>143</v>
      </c>
      <c r="K2270" s="44">
        <f>K2271</f>
        <v>450000</v>
      </c>
      <c r="L2270" s="44">
        <f t="shared" ref="L2270:P2270" si="9552">L2271</f>
        <v>0</v>
      </c>
      <c r="M2270" s="44">
        <f t="shared" si="9552"/>
        <v>450000</v>
      </c>
      <c r="N2270" s="44">
        <f t="shared" si="9552"/>
        <v>0</v>
      </c>
      <c r="O2270" s="44">
        <f t="shared" si="9552"/>
        <v>0</v>
      </c>
      <c r="P2270" s="44">
        <f t="shared" si="9552"/>
        <v>0</v>
      </c>
      <c r="Q2270" s="44">
        <f>M2270+P2270</f>
        <v>450000</v>
      </c>
      <c r="R2270" s="44">
        <f>R2271</f>
        <v>408573.51</v>
      </c>
      <c r="S2270" s="44">
        <f t="shared" ref="S2270:W2271" si="9553">S2271</f>
        <v>0</v>
      </c>
      <c r="T2270" s="44">
        <f t="shared" si="9553"/>
        <v>408573.51</v>
      </c>
      <c r="U2270" s="44">
        <f t="shared" si="9553"/>
        <v>0</v>
      </c>
      <c r="V2270" s="44">
        <f t="shared" si="9553"/>
        <v>0</v>
      </c>
      <c r="W2270" s="44">
        <f t="shared" si="9553"/>
        <v>0</v>
      </c>
      <c r="X2270" s="44">
        <f>T2270+W2270</f>
        <v>408573.51</v>
      </c>
      <c r="Y2270" s="44">
        <f>Y2271</f>
        <v>35356.94</v>
      </c>
      <c r="Z2270" s="44">
        <f t="shared" ref="Z2270:AD2271" si="9554">Z2271</f>
        <v>0</v>
      </c>
      <c r="AA2270" s="44">
        <f t="shared" si="9554"/>
        <v>35356.94</v>
      </c>
      <c r="AB2270" s="44">
        <f t="shared" si="9554"/>
        <v>0</v>
      </c>
      <c r="AC2270" s="44">
        <f t="shared" si="9554"/>
        <v>0</v>
      </c>
      <c r="AD2270" s="44">
        <f t="shared" si="9554"/>
        <v>0</v>
      </c>
      <c r="AE2270" s="44">
        <f>AA2270+AD2270</f>
        <v>35356.94</v>
      </c>
      <c r="AF2270" s="44">
        <f>AF2271</f>
        <v>0</v>
      </c>
      <c r="AG2270" s="44">
        <f t="shared" ref="AG2270:AJ2271" si="9555">AG2271</f>
        <v>0</v>
      </c>
      <c r="AH2270" s="44">
        <f t="shared" si="9555"/>
        <v>0</v>
      </c>
      <c r="AI2270" s="44">
        <f t="shared" si="9555"/>
        <v>0</v>
      </c>
      <c r="AJ2270" s="44">
        <f t="shared" si="9555"/>
        <v>0</v>
      </c>
      <c r="AK2270" s="44">
        <f t="shared" ref="AK2270:AK2271" si="9556">AK2271</f>
        <v>0</v>
      </c>
      <c r="AL2270" s="44">
        <f>AH2270+AK2270</f>
        <v>0</v>
      </c>
      <c r="AM2270" s="44">
        <f>AM2271</f>
        <v>6069.5499999999884</v>
      </c>
      <c r="AN2270" s="44">
        <f t="shared" ref="AN2270:AR2271" si="9557">AN2271</f>
        <v>0</v>
      </c>
      <c r="AO2270" s="44">
        <f t="shared" si="9557"/>
        <v>6069.5499999999884</v>
      </c>
      <c r="AP2270" s="44">
        <f t="shared" si="9557"/>
        <v>0</v>
      </c>
      <c r="AQ2270" s="44">
        <f t="shared" si="9557"/>
        <v>0</v>
      </c>
      <c r="AR2270" s="44">
        <f t="shared" si="9557"/>
        <v>0</v>
      </c>
      <c r="AS2270" s="44">
        <f>AO2270+AR2270</f>
        <v>6069.5499999999884</v>
      </c>
      <c r="AT2270" s="44"/>
      <c r="AU2270" s="287"/>
      <c r="AV2270" s="294"/>
      <c r="AW2270" s="262"/>
      <c r="AX2270" s="262"/>
      <c r="AY2270" s="262"/>
      <c r="AZ2270" s="262"/>
      <c r="BE2270" s="46"/>
    </row>
    <row r="2271" spans="2:57" s="3" customFormat="1" ht="70.5" customHeight="1">
      <c r="B2271" s="47">
        <v>2018</v>
      </c>
      <c r="C2271" s="48">
        <v>8323</v>
      </c>
      <c r="D2271" s="47">
        <v>4</v>
      </c>
      <c r="E2271" s="47">
        <v>2</v>
      </c>
      <c r="F2271" s="47">
        <v>6000</v>
      </c>
      <c r="G2271" s="47">
        <v>6200</v>
      </c>
      <c r="H2271" s="47"/>
      <c r="I2271" s="47"/>
      <c r="J2271" s="49" t="s">
        <v>537</v>
      </c>
      <c r="K2271" s="50">
        <f>K2272</f>
        <v>450000</v>
      </c>
      <c r="L2271" s="50">
        <f t="shared" ref="L2271:P2271" si="9558">L2272</f>
        <v>0</v>
      </c>
      <c r="M2271" s="50">
        <f t="shared" si="9558"/>
        <v>450000</v>
      </c>
      <c r="N2271" s="50">
        <f t="shared" si="9558"/>
        <v>0</v>
      </c>
      <c r="O2271" s="50">
        <f t="shared" si="9558"/>
        <v>0</v>
      </c>
      <c r="P2271" s="50">
        <f t="shared" si="9558"/>
        <v>0</v>
      </c>
      <c r="Q2271" s="50">
        <f>M2271+P2271</f>
        <v>450000</v>
      </c>
      <c r="R2271" s="50">
        <f>R2272</f>
        <v>408573.51</v>
      </c>
      <c r="S2271" s="50">
        <f t="shared" si="9553"/>
        <v>0</v>
      </c>
      <c r="T2271" s="50">
        <f t="shared" si="9553"/>
        <v>408573.51</v>
      </c>
      <c r="U2271" s="50">
        <f t="shared" si="9553"/>
        <v>0</v>
      </c>
      <c r="V2271" s="50">
        <f t="shared" si="9553"/>
        <v>0</v>
      </c>
      <c r="W2271" s="50">
        <f t="shared" si="9553"/>
        <v>0</v>
      </c>
      <c r="X2271" s="50">
        <f>T2271+W2271</f>
        <v>408573.51</v>
      </c>
      <c r="Y2271" s="50">
        <f>Y2272</f>
        <v>35356.94</v>
      </c>
      <c r="Z2271" s="50">
        <f t="shared" si="9554"/>
        <v>0</v>
      </c>
      <c r="AA2271" s="50">
        <f t="shared" si="9554"/>
        <v>35356.94</v>
      </c>
      <c r="AB2271" s="50">
        <f t="shared" si="9554"/>
        <v>0</v>
      </c>
      <c r="AC2271" s="50">
        <f t="shared" si="9554"/>
        <v>0</v>
      </c>
      <c r="AD2271" s="50">
        <f t="shared" si="9554"/>
        <v>0</v>
      </c>
      <c r="AE2271" s="50">
        <f>AA2271+AD2271</f>
        <v>35356.94</v>
      </c>
      <c r="AF2271" s="50">
        <f>AF2272</f>
        <v>0</v>
      </c>
      <c r="AG2271" s="50">
        <f t="shared" si="9555"/>
        <v>0</v>
      </c>
      <c r="AH2271" s="50">
        <f t="shared" si="9555"/>
        <v>0</v>
      </c>
      <c r="AI2271" s="50">
        <f t="shared" si="9555"/>
        <v>0</v>
      </c>
      <c r="AJ2271" s="50">
        <f t="shared" si="9555"/>
        <v>0</v>
      </c>
      <c r="AK2271" s="50">
        <f t="shared" si="9556"/>
        <v>0</v>
      </c>
      <c r="AL2271" s="50">
        <f>AH2271+AK2271</f>
        <v>0</v>
      </c>
      <c r="AM2271" s="50">
        <f>AM2272</f>
        <v>6069.5499999999884</v>
      </c>
      <c r="AN2271" s="50">
        <f t="shared" si="9557"/>
        <v>0</v>
      </c>
      <c r="AO2271" s="50">
        <f t="shared" si="9557"/>
        <v>6069.5499999999884</v>
      </c>
      <c r="AP2271" s="50">
        <f t="shared" si="9557"/>
        <v>0</v>
      </c>
      <c r="AQ2271" s="50">
        <f t="shared" si="9557"/>
        <v>0</v>
      </c>
      <c r="AR2271" s="50">
        <f t="shared" si="9557"/>
        <v>0</v>
      </c>
      <c r="AS2271" s="50">
        <f>AO2271+AR2271</f>
        <v>6069.5499999999884</v>
      </c>
      <c r="AT2271" s="50"/>
      <c r="AU2271" s="292"/>
      <c r="AV2271" s="288"/>
      <c r="AW2271" s="263"/>
      <c r="AX2271" s="263"/>
      <c r="AY2271" s="263"/>
      <c r="AZ2271" s="263"/>
      <c r="BE2271" s="52"/>
    </row>
    <row r="2272" spans="2:57" s="3" customFormat="1" ht="70.5" customHeight="1">
      <c r="B2272" s="53">
        <v>2018</v>
      </c>
      <c r="C2272" s="59">
        <v>8323</v>
      </c>
      <c r="D2272" s="53">
        <v>4</v>
      </c>
      <c r="E2272" s="53">
        <v>2</v>
      </c>
      <c r="F2272" s="53">
        <v>6000</v>
      </c>
      <c r="G2272" s="53">
        <v>6200</v>
      </c>
      <c r="H2272" s="53">
        <v>622</v>
      </c>
      <c r="I2272" s="53"/>
      <c r="J2272" s="60" t="s">
        <v>145</v>
      </c>
      <c r="K2272" s="57">
        <f>K2273+K2275</f>
        <v>450000</v>
      </c>
      <c r="L2272" s="57">
        <f t="shared" ref="L2272:P2272" si="9559">L2273+L2275</f>
        <v>0</v>
      </c>
      <c r="M2272" s="57">
        <f t="shared" si="9559"/>
        <v>450000</v>
      </c>
      <c r="N2272" s="57">
        <f t="shared" si="9559"/>
        <v>0</v>
      </c>
      <c r="O2272" s="57">
        <f t="shared" si="9559"/>
        <v>0</v>
      </c>
      <c r="P2272" s="57">
        <f t="shared" si="9559"/>
        <v>0</v>
      </c>
      <c r="Q2272" s="57">
        <f>M2272+P2272</f>
        <v>450000</v>
      </c>
      <c r="R2272" s="57">
        <f>R2273+R2275</f>
        <v>408573.51</v>
      </c>
      <c r="S2272" s="57">
        <f t="shared" ref="S2272:W2272" si="9560">S2273+S2275</f>
        <v>0</v>
      </c>
      <c r="T2272" s="57">
        <f t="shared" si="9560"/>
        <v>408573.51</v>
      </c>
      <c r="U2272" s="57">
        <f t="shared" si="9560"/>
        <v>0</v>
      </c>
      <c r="V2272" s="57">
        <f t="shared" si="9560"/>
        <v>0</v>
      </c>
      <c r="W2272" s="57">
        <f t="shared" si="9560"/>
        <v>0</v>
      </c>
      <c r="X2272" s="57">
        <f>T2272+W2272</f>
        <v>408573.51</v>
      </c>
      <c r="Y2272" s="57">
        <f>Y2273+Y2275</f>
        <v>35356.94</v>
      </c>
      <c r="Z2272" s="57">
        <f t="shared" ref="Z2272:AD2272" si="9561">Z2273+Z2275</f>
        <v>0</v>
      </c>
      <c r="AA2272" s="57">
        <f t="shared" si="9561"/>
        <v>35356.94</v>
      </c>
      <c r="AB2272" s="57">
        <f t="shared" si="9561"/>
        <v>0</v>
      </c>
      <c r="AC2272" s="57">
        <f t="shared" si="9561"/>
        <v>0</v>
      </c>
      <c r="AD2272" s="57">
        <f t="shared" si="9561"/>
        <v>0</v>
      </c>
      <c r="AE2272" s="57">
        <f>AA2272+AD2272</f>
        <v>35356.94</v>
      </c>
      <c r="AF2272" s="57">
        <f>AF2273+AF2275</f>
        <v>0</v>
      </c>
      <c r="AG2272" s="57">
        <f t="shared" ref="AG2272:AJ2272" si="9562">AG2273+AG2275</f>
        <v>0</v>
      </c>
      <c r="AH2272" s="57">
        <f t="shared" si="9562"/>
        <v>0</v>
      </c>
      <c r="AI2272" s="57">
        <f t="shared" si="9562"/>
        <v>0</v>
      </c>
      <c r="AJ2272" s="57">
        <f t="shared" si="9562"/>
        <v>0</v>
      </c>
      <c r="AK2272" s="57">
        <f t="shared" ref="AK2272" si="9563">AK2273+AK2275</f>
        <v>0</v>
      </c>
      <c r="AL2272" s="57">
        <f>AH2272+AK2272</f>
        <v>0</v>
      </c>
      <c r="AM2272" s="57">
        <f>AM2273+AM2275</f>
        <v>6069.5499999999884</v>
      </c>
      <c r="AN2272" s="57">
        <f t="shared" ref="AN2272:AR2272" si="9564">AN2273+AN2275</f>
        <v>0</v>
      </c>
      <c r="AO2272" s="57">
        <f t="shared" si="9564"/>
        <v>6069.5499999999884</v>
      </c>
      <c r="AP2272" s="57">
        <f t="shared" si="9564"/>
        <v>0</v>
      </c>
      <c r="AQ2272" s="57">
        <f t="shared" si="9564"/>
        <v>0</v>
      </c>
      <c r="AR2272" s="57">
        <f t="shared" si="9564"/>
        <v>0</v>
      </c>
      <c r="AS2272" s="57">
        <f>AO2272+AR2272</f>
        <v>6069.5499999999884</v>
      </c>
      <c r="AT2272" s="57"/>
      <c r="AU2272" s="293"/>
      <c r="AV2272" s="289"/>
      <c r="AW2272" s="264"/>
      <c r="AX2272" s="264"/>
      <c r="AY2272" s="264"/>
      <c r="AZ2272" s="264"/>
      <c r="BE2272" s="61"/>
    </row>
    <row r="2273" spans="2:57" s="3" customFormat="1" ht="70.5" hidden="1" customHeight="1">
      <c r="B2273" s="15">
        <v>2018</v>
      </c>
      <c r="C2273" s="97">
        <v>8323</v>
      </c>
      <c r="D2273" s="15">
        <v>4</v>
      </c>
      <c r="E2273" s="15">
        <v>2</v>
      </c>
      <c r="F2273" s="15">
        <v>6000</v>
      </c>
      <c r="G2273" s="15">
        <v>6200</v>
      </c>
      <c r="H2273" s="15">
        <v>622</v>
      </c>
      <c r="I2273" s="63">
        <v>1</v>
      </c>
      <c r="J2273" s="96" t="s">
        <v>146</v>
      </c>
      <c r="K2273" s="18">
        <f>K2274</f>
        <v>0</v>
      </c>
      <c r="L2273" s="18">
        <f t="shared" ref="L2273" si="9565">L2274</f>
        <v>0</v>
      </c>
      <c r="M2273" s="18">
        <f t="shared" ref="M2273" si="9566">M2274</f>
        <v>0</v>
      </c>
      <c r="N2273" s="18">
        <f t="shared" ref="N2273" si="9567">N2274</f>
        <v>0</v>
      </c>
      <c r="O2273" s="18">
        <f t="shared" ref="O2273" si="9568">O2274</f>
        <v>0</v>
      </c>
      <c r="P2273" s="18">
        <f t="shared" ref="P2273" si="9569">P2274</f>
        <v>0</v>
      </c>
      <c r="Q2273" s="18">
        <f>M2273+P2273</f>
        <v>0</v>
      </c>
      <c r="R2273" s="18">
        <f>R2274</f>
        <v>0</v>
      </c>
      <c r="S2273" s="18">
        <f t="shared" ref="S2273:W2273" si="9570">S2274</f>
        <v>0</v>
      </c>
      <c r="T2273" s="18">
        <f t="shared" si="9570"/>
        <v>0</v>
      </c>
      <c r="U2273" s="18">
        <f t="shared" si="9570"/>
        <v>0</v>
      </c>
      <c r="V2273" s="18">
        <f t="shared" si="9570"/>
        <v>0</v>
      </c>
      <c r="W2273" s="18">
        <f t="shared" si="9570"/>
        <v>0</v>
      </c>
      <c r="X2273" s="18">
        <f>T2273+W2273</f>
        <v>0</v>
      </c>
      <c r="Y2273" s="18">
        <f>Y2274</f>
        <v>0</v>
      </c>
      <c r="Z2273" s="18">
        <f t="shared" ref="Z2273:AD2273" si="9571">Z2274</f>
        <v>0</v>
      </c>
      <c r="AA2273" s="18">
        <f t="shared" si="9571"/>
        <v>0</v>
      </c>
      <c r="AB2273" s="18">
        <f t="shared" si="9571"/>
        <v>0</v>
      </c>
      <c r="AC2273" s="18">
        <f t="shared" si="9571"/>
        <v>0</v>
      </c>
      <c r="AD2273" s="18">
        <f t="shared" si="9571"/>
        <v>0</v>
      </c>
      <c r="AE2273" s="18">
        <f>AA2273+AD2273</f>
        <v>0</v>
      </c>
      <c r="AF2273" s="18">
        <f>AF2274</f>
        <v>0</v>
      </c>
      <c r="AG2273" s="18">
        <f t="shared" ref="AG2273:AJ2273" si="9572">AG2274</f>
        <v>0</v>
      </c>
      <c r="AH2273" s="18">
        <f t="shared" si="9572"/>
        <v>0</v>
      </c>
      <c r="AI2273" s="18">
        <f t="shared" si="9572"/>
        <v>0</v>
      </c>
      <c r="AJ2273" s="18">
        <f t="shared" si="9572"/>
        <v>0</v>
      </c>
      <c r="AK2273" s="18">
        <f t="shared" ref="AK2273" si="9573">AK2274</f>
        <v>0</v>
      </c>
      <c r="AL2273" s="18">
        <f>AH2273+AK2273</f>
        <v>0</v>
      </c>
      <c r="AM2273" s="18">
        <f>AM2274</f>
        <v>0</v>
      </c>
      <c r="AN2273" s="18">
        <f t="shared" ref="AN2273:AR2273" si="9574">AN2274</f>
        <v>0</v>
      </c>
      <c r="AO2273" s="18">
        <f t="shared" si="9574"/>
        <v>0</v>
      </c>
      <c r="AP2273" s="18">
        <f t="shared" si="9574"/>
        <v>0</v>
      </c>
      <c r="AQ2273" s="18">
        <f t="shared" si="9574"/>
        <v>0</v>
      </c>
      <c r="AR2273" s="18">
        <f t="shared" si="9574"/>
        <v>0</v>
      </c>
      <c r="AS2273" s="18">
        <f>AO2273+AR2273</f>
        <v>0</v>
      </c>
      <c r="AT2273" s="98" t="s">
        <v>148</v>
      </c>
      <c r="AU2273" s="269"/>
      <c r="AV2273" s="290"/>
      <c r="AW2273" s="269">
        <f t="shared" ref="AW2273:AZ2273" si="9575">AW2274</f>
        <v>0</v>
      </c>
      <c r="AX2273" s="269">
        <f t="shared" si="9575"/>
        <v>0</v>
      </c>
      <c r="AY2273" s="269" t="e">
        <f t="shared" si="9575"/>
        <v>#VALUE!</v>
      </c>
      <c r="AZ2273" s="269">
        <f t="shared" si="9575"/>
        <v>0</v>
      </c>
      <c r="BE2273" s="91" t="s">
        <v>79</v>
      </c>
    </row>
    <row r="2274" spans="2:57" s="3" customFormat="1" ht="70.5" hidden="1" customHeight="1">
      <c r="B2274" s="15">
        <v>2018</v>
      </c>
      <c r="C2274" s="62">
        <v>8323</v>
      </c>
      <c r="D2274" s="15">
        <v>4</v>
      </c>
      <c r="E2274" s="15">
        <v>2</v>
      </c>
      <c r="F2274" s="15">
        <v>6000</v>
      </c>
      <c r="G2274" s="15">
        <v>6200</v>
      </c>
      <c r="H2274" s="15">
        <v>622</v>
      </c>
      <c r="I2274" s="63">
        <v>1</v>
      </c>
      <c r="J2274" s="64" t="s">
        <v>147</v>
      </c>
      <c r="K2274" s="17">
        <f t="shared" ref="K2274" si="9576">ROUND(Q2274*0.8,0)</f>
        <v>0</v>
      </c>
      <c r="L2274" s="17">
        <v>0</v>
      </c>
      <c r="M2274" s="18">
        <f t="shared" ref="M2274" si="9577">K2274+L2274</f>
        <v>0</v>
      </c>
      <c r="N2274" s="17">
        <f>Q2274-K2274</f>
        <v>0</v>
      </c>
      <c r="O2274" s="17">
        <v>0</v>
      </c>
      <c r="P2274" s="18">
        <f t="shared" ref="P2274" si="9578">N2274+O2274</f>
        <v>0</v>
      </c>
      <c r="Q2274" s="18">
        <v>0</v>
      </c>
      <c r="R2274" s="17">
        <f t="shared" ref="R2274" si="9579">ROUND(X2274*0.8,0)</f>
        <v>0</v>
      </c>
      <c r="S2274" s="17">
        <v>0</v>
      </c>
      <c r="T2274" s="18">
        <f t="shared" ref="T2274" si="9580">R2274+S2274</f>
        <v>0</v>
      </c>
      <c r="U2274" s="17">
        <f>X2274-R2274</f>
        <v>0</v>
      </c>
      <c r="V2274" s="17">
        <v>0</v>
      </c>
      <c r="W2274" s="18">
        <f t="shared" ref="W2274" si="9581">U2274+V2274</f>
        <v>0</v>
      </c>
      <c r="X2274" s="18">
        <v>0</v>
      </c>
      <c r="Y2274" s="17">
        <f t="shared" ref="Y2274" si="9582">ROUND(AE2274*0.8,0)</f>
        <v>0</v>
      </c>
      <c r="Z2274" s="17">
        <v>0</v>
      </c>
      <c r="AA2274" s="18">
        <f t="shared" ref="AA2274" si="9583">Y2274+Z2274</f>
        <v>0</v>
      </c>
      <c r="AB2274" s="17">
        <f>AE2274-Y2274</f>
        <v>0</v>
      </c>
      <c r="AC2274" s="17">
        <v>0</v>
      </c>
      <c r="AD2274" s="18">
        <f t="shared" ref="AD2274" si="9584">AB2274+AC2274</f>
        <v>0</v>
      </c>
      <c r="AE2274" s="18">
        <v>0</v>
      </c>
      <c r="AF2274" s="17">
        <f t="shared" ref="AF2274" si="9585">ROUND(AL2274*0.8,0)</f>
        <v>0</v>
      </c>
      <c r="AG2274" s="17">
        <v>0</v>
      </c>
      <c r="AH2274" s="18">
        <f t="shared" ref="AH2274" si="9586">AF2274+AG2274</f>
        <v>0</v>
      </c>
      <c r="AI2274" s="17">
        <f>AL2274-AF2274</f>
        <v>0</v>
      </c>
      <c r="AJ2274" s="17">
        <v>0</v>
      </c>
      <c r="AK2274" s="18">
        <f t="shared" ref="AK2274" si="9587">AI2274+AJ2274</f>
        <v>0</v>
      </c>
      <c r="AL2274" s="18">
        <v>0</v>
      </c>
      <c r="AM2274" s="17">
        <f t="shared" ref="AM2274" si="9588">ROUND(AS2274*0.8,0)</f>
        <v>0</v>
      </c>
      <c r="AN2274" s="17">
        <v>0</v>
      </c>
      <c r="AO2274" s="18">
        <f t="shared" ref="AO2274" si="9589">AM2274+AN2274</f>
        <v>0</v>
      </c>
      <c r="AP2274" s="17">
        <f>AS2274-AM2274</f>
        <v>0</v>
      </c>
      <c r="AQ2274" s="17">
        <v>0</v>
      </c>
      <c r="AR2274" s="18">
        <f t="shared" ref="AR2274" si="9590">AP2274+AQ2274</f>
        <v>0</v>
      </c>
      <c r="AS2274" s="18">
        <v>0</v>
      </c>
      <c r="AT2274" s="18" t="s">
        <v>148</v>
      </c>
      <c r="AU2274" s="322"/>
      <c r="AV2274" s="291"/>
      <c r="AW2274" s="266">
        <f>AZ2274-AU2274</f>
        <v>0</v>
      </c>
      <c r="AX2274" s="266">
        <v>0</v>
      </c>
      <c r="AY2274" s="266" t="e">
        <f>BB2274-BE2274</f>
        <v>#VALUE!</v>
      </c>
      <c r="AZ2274" s="266">
        <v>0</v>
      </c>
      <c r="BE2274" s="91" t="s">
        <v>79</v>
      </c>
    </row>
    <row r="2275" spans="2:57" s="3" customFormat="1" ht="70.5" customHeight="1">
      <c r="B2275" s="15">
        <v>2018</v>
      </c>
      <c r="C2275" s="97">
        <v>8323</v>
      </c>
      <c r="D2275" s="15">
        <v>4</v>
      </c>
      <c r="E2275" s="15">
        <v>2</v>
      </c>
      <c r="F2275" s="15">
        <v>6000</v>
      </c>
      <c r="G2275" s="15">
        <v>6200</v>
      </c>
      <c r="H2275" s="15">
        <v>622</v>
      </c>
      <c r="I2275" s="63">
        <v>2</v>
      </c>
      <c r="J2275" s="96" t="s">
        <v>314</v>
      </c>
      <c r="K2275" s="194">
        <f>K2276</f>
        <v>450000</v>
      </c>
      <c r="L2275" s="194">
        <f t="shared" ref="L2275" si="9591">L2276</f>
        <v>0</v>
      </c>
      <c r="M2275" s="194">
        <f t="shared" ref="M2275" si="9592">M2276</f>
        <v>450000</v>
      </c>
      <c r="N2275" s="194">
        <f t="shared" ref="N2275" si="9593">N2276</f>
        <v>0</v>
      </c>
      <c r="O2275" s="194">
        <f t="shared" ref="O2275" si="9594">O2276</f>
        <v>0</v>
      </c>
      <c r="P2275" s="194">
        <f t="shared" ref="P2275" si="9595">P2276</f>
        <v>0</v>
      </c>
      <c r="Q2275" s="194">
        <f>M2275+P2275</f>
        <v>450000</v>
      </c>
      <c r="R2275" s="194">
        <f>R2276</f>
        <v>408573.51</v>
      </c>
      <c r="S2275" s="194">
        <f t="shared" ref="S2275:W2275" si="9596">S2276</f>
        <v>0</v>
      </c>
      <c r="T2275" s="194">
        <f t="shared" si="9596"/>
        <v>408573.51</v>
      </c>
      <c r="U2275" s="194">
        <f t="shared" si="9596"/>
        <v>0</v>
      </c>
      <c r="V2275" s="194">
        <f t="shared" si="9596"/>
        <v>0</v>
      </c>
      <c r="W2275" s="194">
        <f t="shared" si="9596"/>
        <v>0</v>
      </c>
      <c r="X2275" s="194">
        <f>T2275+W2275</f>
        <v>408573.51</v>
      </c>
      <c r="Y2275" s="194">
        <f>Y2276</f>
        <v>35356.94</v>
      </c>
      <c r="Z2275" s="194">
        <f t="shared" ref="Z2275:AD2275" si="9597">Z2276</f>
        <v>0</v>
      </c>
      <c r="AA2275" s="194">
        <f t="shared" si="9597"/>
        <v>35356.94</v>
      </c>
      <c r="AB2275" s="194">
        <f t="shared" si="9597"/>
        <v>0</v>
      </c>
      <c r="AC2275" s="194">
        <f t="shared" si="9597"/>
        <v>0</v>
      </c>
      <c r="AD2275" s="194">
        <f t="shared" si="9597"/>
        <v>0</v>
      </c>
      <c r="AE2275" s="194">
        <f>AA2275+AD2275</f>
        <v>35356.94</v>
      </c>
      <c r="AF2275" s="194">
        <f>AF2276</f>
        <v>0</v>
      </c>
      <c r="AG2275" s="194">
        <f t="shared" ref="AG2275:AJ2275" si="9598">AG2276</f>
        <v>0</v>
      </c>
      <c r="AH2275" s="194">
        <f t="shared" si="9598"/>
        <v>0</v>
      </c>
      <c r="AI2275" s="194">
        <f t="shared" si="9598"/>
        <v>0</v>
      </c>
      <c r="AJ2275" s="194">
        <f t="shared" si="9598"/>
        <v>0</v>
      </c>
      <c r="AK2275" s="194">
        <f t="shared" ref="AK2275" si="9599">AK2276</f>
        <v>0</v>
      </c>
      <c r="AL2275" s="194">
        <f>AH2275+AK2275</f>
        <v>0</v>
      </c>
      <c r="AM2275" s="194">
        <f>AM2276</f>
        <v>6069.5499999999884</v>
      </c>
      <c r="AN2275" s="194">
        <f t="shared" ref="AN2275:AR2275" si="9600">AN2276</f>
        <v>0</v>
      </c>
      <c r="AO2275" s="194">
        <f t="shared" si="9600"/>
        <v>6069.5499999999884</v>
      </c>
      <c r="AP2275" s="194">
        <f t="shared" si="9600"/>
        <v>0</v>
      </c>
      <c r="AQ2275" s="194">
        <f t="shared" si="9600"/>
        <v>0</v>
      </c>
      <c r="AR2275" s="194">
        <f t="shared" si="9600"/>
        <v>0</v>
      </c>
      <c r="AS2275" s="194">
        <f>AO2275+AR2275</f>
        <v>6069.5499999999884</v>
      </c>
      <c r="AT2275" s="18"/>
      <c r="AU2275" s="332"/>
      <c r="AV2275" s="313"/>
      <c r="AW2275" s="278"/>
      <c r="AX2275" s="278"/>
      <c r="AY2275" s="278"/>
      <c r="AZ2275" s="278"/>
      <c r="BE2275" s="91"/>
    </row>
    <row r="2276" spans="2:57" s="3" customFormat="1" ht="298.5" customHeight="1">
      <c r="B2276" s="15">
        <v>2018</v>
      </c>
      <c r="C2276" s="62">
        <v>8323</v>
      </c>
      <c r="D2276" s="15">
        <v>4</v>
      </c>
      <c r="E2276" s="15">
        <v>2</v>
      </c>
      <c r="F2276" s="15">
        <v>6000</v>
      </c>
      <c r="G2276" s="15">
        <v>6200</v>
      </c>
      <c r="H2276" s="15">
        <v>622</v>
      </c>
      <c r="I2276" s="63">
        <v>2</v>
      </c>
      <c r="J2276" s="64" t="s">
        <v>2188</v>
      </c>
      <c r="K2276" s="17">
        <f>'[1]AFF 2018'!AJ$2672</f>
        <v>450000</v>
      </c>
      <c r="L2276" s="17">
        <f>'[1]AFF 2018'!AK$2672</f>
        <v>0</v>
      </c>
      <c r="M2276" s="18">
        <f t="shared" ref="M2276" si="9601">K2276+L2276</f>
        <v>450000</v>
      </c>
      <c r="N2276" s="17">
        <f>'[1]AFF 2018'!AM$2672</f>
        <v>0</v>
      </c>
      <c r="O2276" s="17">
        <f>'[1]AFF 2018'!AN$2672</f>
        <v>0</v>
      </c>
      <c r="P2276" s="18">
        <f t="shared" ref="P2276" si="9602">N2276+O2276</f>
        <v>0</v>
      </c>
      <c r="Q2276" s="18">
        <f t="shared" ref="Q2276" si="9603">M2276+P2276</f>
        <v>450000</v>
      </c>
      <c r="R2276" s="17">
        <f>'[1]AFF 2018'!AQ$2672</f>
        <v>408573.51</v>
      </c>
      <c r="S2276" s="17">
        <f>'[1]AFF 2018'!AR$2672</f>
        <v>0</v>
      </c>
      <c r="T2276" s="18">
        <f t="shared" ref="T2276" si="9604">R2276+S2276</f>
        <v>408573.51</v>
      </c>
      <c r="U2276" s="17">
        <f>'[1]AFF 2018'!AT$2672</f>
        <v>0</v>
      </c>
      <c r="V2276" s="17">
        <f>'[1]AFF 2018'!AU$2672</f>
        <v>0</v>
      </c>
      <c r="W2276" s="18">
        <f t="shared" ref="W2276" si="9605">U2276+V2276</f>
        <v>0</v>
      </c>
      <c r="X2276" s="18">
        <f t="shared" ref="X2276" si="9606">T2276+W2276</f>
        <v>408573.51</v>
      </c>
      <c r="Y2276" s="17">
        <f>'[1]AFF 2018'!BL$2672</f>
        <v>35356.94</v>
      </c>
      <c r="Z2276" s="17">
        <f>'[1]AFF 2018'!BM$2672</f>
        <v>0</v>
      </c>
      <c r="AA2276" s="18">
        <f t="shared" ref="AA2276" si="9607">Y2276+Z2276</f>
        <v>35356.94</v>
      </c>
      <c r="AB2276" s="17">
        <f>'[1]AFF 2018'!BO$2672</f>
        <v>0</v>
      </c>
      <c r="AC2276" s="17">
        <f>'[1]AFF 2018'!BP$2672</f>
        <v>0</v>
      </c>
      <c r="AD2276" s="18">
        <f t="shared" ref="AD2276" si="9608">AB2276+AC2276</f>
        <v>0</v>
      </c>
      <c r="AE2276" s="18">
        <f t="shared" ref="AE2276" si="9609">AA2276+AD2276</f>
        <v>35356.94</v>
      </c>
      <c r="AF2276" s="17">
        <f>'[1]AFF 2018'!$BE$2672</f>
        <v>0</v>
      </c>
      <c r="AG2276" s="17">
        <f>'[1]AFF 2018'!$BF$2672</f>
        <v>0</v>
      </c>
      <c r="AH2276" s="18">
        <f t="shared" ref="AH2276" si="9610">AF2276+AG2276</f>
        <v>0</v>
      </c>
      <c r="AI2276" s="17">
        <f>'[1]AFF 2018'!$BH$2672</f>
        <v>0</v>
      </c>
      <c r="AJ2276" s="17">
        <f>'[1]AFF 2018'!$BI$2672</f>
        <v>0</v>
      </c>
      <c r="AK2276" s="18">
        <f t="shared" ref="AK2276" si="9611">AI2276+AJ2276</f>
        <v>0</v>
      </c>
      <c r="AL2276" s="18">
        <f t="shared" ref="AL2276" si="9612">AH2276+AK2276</f>
        <v>0</v>
      </c>
      <c r="AM2276" s="17">
        <f t="shared" ref="AM2276:AN2276" si="9613">K2276-R2276-Y2276-AF2276</f>
        <v>6069.5499999999884</v>
      </c>
      <c r="AN2276" s="17">
        <f t="shared" si="9613"/>
        <v>0</v>
      </c>
      <c r="AO2276" s="18">
        <f t="shared" ref="AO2276" si="9614">AM2276+AN2276</f>
        <v>6069.5499999999884</v>
      </c>
      <c r="AP2276" s="17">
        <f t="shared" ref="AP2276:AQ2276" si="9615">N2276-U2276-AB2276-AI2276</f>
        <v>0</v>
      </c>
      <c r="AQ2276" s="17">
        <f t="shared" si="9615"/>
        <v>0</v>
      </c>
      <c r="AR2276" s="18">
        <f t="shared" ref="AR2276" si="9616">AP2276+AQ2276</f>
        <v>0</v>
      </c>
      <c r="AS2276" s="18">
        <f t="shared" ref="AS2276" si="9617">AO2276+AR2276</f>
        <v>6069.5499999999884</v>
      </c>
      <c r="AT2276" s="18" t="s">
        <v>148</v>
      </c>
      <c r="AU2276" s="322">
        <v>1</v>
      </c>
      <c r="AV2276" s="291">
        <v>0</v>
      </c>
      <c r="AW2276" s="266">
        <f>'[1]AFF 2018'!$CI$2672</f>
        <v>1</v>
      </c>
      <c r="AX2276" s="266">
        <f>'[1]AFF 2018'!$CJ$2672</f>
        <v>0</v>
      </c>
      <c r="AY2276" s="266">
        <f>'[1]AFF 2018'!$CM$2672</f>
        <v>-1</v>
      </c>
      <c r="AZ2276" s="266">
        <f>'[1]AFF 2018'!$CN$2672</f>
        <v>0</v>
      </c>
      <c r="BE2276" s="91" t="s">
        <v>79</v>
      </c>
    </row>
    <row r="2277" spans="2:57" s="3" customFormat="1" ht="157.5" customHeight="1">
      <c r="B2277" s="35">
        <v>2018</v>
      </c>
      <c r="C2277" s="36">
        <v>8323</v>
      </c>
      <c r="D2277" s="35">
        <v>4</v>
      </c>
      <c r="E2277" s="35">
        <v>3</v>
      </c>
      <c r="F2277" s="35"/>
      <c r="G2277" s="35"/>
      <c r="H2277" s="35"/>
      <c r="I2277" s="37"/>
      <c r="J2277" s="38" t="s">
        <v>2148</v>
      </c>
      <c r="K2277" s="39">
        <f>K2278+K2284+K2291+K2343</f>
        <v>1806427.3900000001</v>
      </c>
      <c r="L2277" s="39">
        <f t="shared" ref="L2277:P2277" si="9618">L2278+L2284+L2291+L2343</f>
        <v>0</v>
      </c>
      <c r="M2277" s="39">
        <f t="shared" si="9618"/>
        <v>1806427.3900000001</v>
      </c>
      <c r="N2277" s="39">
        <f t="shared" si="9618"/>
        <v>0</v>
      </c>
      <c r="O2277" s="39">
        <f t="shared" si="9618"/>
        <v>0</v>
      </c>
      <c r="P2277" s="39">
        <f t="shared" si="9618"/>
        <v>0</v>
      </c>
      <c r="Q2277" s="39">
        <f>M2277+P2277</f>
        <v>1806427.3900000001</v>
      </c>
      <c r="R2277" s="39">
        <f>R2278+R2284+R2291+R2343</f>
        <v>862856.92</v>
      </c>
      <c r="S2277" s="39">
        <f t="shared" ref="S2277:W2277" si="9619">S2278+S2284+S2291+S2343</f>
        <v>0</v>
      </c>
      <c r="T2277" s="39">
        <f t="shared" si="9619"/>
        <v>862856.92</v>
      </c>
      <c r="U2277" s="39">
        <f t="shared" si="9619"/>
        <v>0</v>
      </c>
      <c r="V2277" s="39">
        <f t="shared" si="9619"/>
        <v>0</v>
      </c>
      <c r="W2277" s="39">
        <f t="shared" si="9619"/>
        <v>0</v>
      </c>
      <c r="X2277" s="39">
        <f>T2277+W2277</f>
        <v>862856.92</v>
      </c>
      <c r="Y2277" s="39">
        <f>Y2278+Y2284+Y2291+Y2343</f>
        <v>388734.66</v>
      </c>
      <c r="Z2277" s="39">
        <f t="shared" ref="Z2277:AD2277" si="9620">Z2278+Z2284+Z2291+Z2343</f>
        <v>0</v>
      </c>
      <c r="AA2277" s="39">
        <f t="shared" si="9620"/>
        <v>388734.66</v>
      </c>
      <c r="AB2277" s="39">
        <f t="shared" si="9620"/>
        <v>0</v>
      </c>
      <c r="AC2277" s="39">
        <f t="shared" si="9620"/>
        <v>0</v>
      </c>
      <c r="AD2277" s="39">
        <f t="shared" si="9620"/>
        <v>0</v>
      </c>
      <c r="AE2277" s="39">
        <f>AA2277+AD2277</f>
        <v>388734.66</v>
      </c>
      <c r="AF2277" s="39">
        <f>AF2278+AF2284+AF2291+AF2343</f>
        <v>552224.38</v>
      </c>
      <c r="AG2277" s="39">
        <f t="shared" ref="AG2277:AJ2277" si="9621">AG2278+AG2284+AG2291+AG2343</f>
        <v>0</v>
      </c>
      <c r="AH2277" s="39">
        <f t="shared" si="9621"/>
        <v>552224.38</v>
      </c>
      <c r="AI2277" s="39">
        <f t="shared" si="9621"/>
        <v>0</v>
      </c>
      <c r="AJ2277" s="39">
        <f t="shared" si="9621"/>
        <v>0</v>
      </c>
      <c r="AK2277" s="39">
        <f t="shared" ref="AK2277" si="9622">AK2278+AK2284+AK2291+AK2343</f>
        <v>0</v>
      </c>
      <c r="AL2277" s="39">
        <f>AH2277+AK2277</f>
        <v>552224.38</v>
      </c>
      <c r="AM2277" s="39">
        <f>AM2278+AM2284+AM2291+AM2343</f>
        <v>2611.4299999999994</v>
      </c>
      <c r="AN2277" s="39">
        <f t="shared" ref="AN2277:AR2277" si="9623">AN2278+AN2284+AN2291+AN2343</f>
        <v>0</v>
      </c>
      <c r="AO2277" s="39">
        <f t="shared" si="9623"/>
        <v>2611.4299999999994</v>
      </c>
      <c r="AP2277" s="39">
        <f t="shared" si="9623"/>
        <v>0</v>
      </c>
      <c r="AQ2277" s="39">
        <f t="shared" si="9623"/>
        <v>0</v>
      </c>
      <c r="AR2277" s="39">
        <f t="shared" si="9623"/>
        <v>0</v>
      </c>
      <c r="AS2277" s="39">
        <f>AO2277+AR2277</f>
        <v>2611.4299999999994</v>
      </c>
      <c r="AT2277" s="39"/>
      <c r="AU2277" s="308"/>
      <c r="AV2277" s="286"/>
      <c r="AW2277" s="261"/>
      <c r="AX2277" s="261"/>
      <c r="AY2277" s="261"/>
      <c r="AZ2277" s="261"/>
      <c r="BE2277" s="83"/>
    </row>
    <row r="2278" spans="2:57" s="3" customFormat="1" ht="70.5" hidden="1" customHeight="1">
      <c r="B2278" s="41">
        <v>2018</v>
      </c>
      <c r="C2278" s="42">
        <v>8323</v>
      </c>
      <c r="D2278" s="41">
        <v>4</v>
      </c>
      <c r="E2278" s="41">
        <v>3</v>
      </c>
      <c r="F2278" s="41">
        <v>2000</v>
      </c>
      <c r="G2278" s="41"/>
      <c r="H2278" s="41"/>
      <c r="I2278" s="41"/>
      <c r="J2278" s="43" t="s">
        <v>34</v>
      </c>
      <c r="K2278" s="44">
        <f>K2279</f>
        <v>0</v>
      </c>
      <c r="L2278" s="44">
        <f t="shared" ref="L2278:P2278" si="9624">L2279</f>
        <v>0</v>
      </c>
      <c r="M2278" s="44">
        <f t="shared" si="9624"/>
        <v>0</v>
      </c>
      <c r="N2278" s="44">
        <f t="shared" si="9624"/>
        <v>0</v>
      </c>
      <c r="O2278" s="44">
        <f t="shared" si="9624"/>
        <v>0</v>
      </c>
      <c r="P2278" s="44">
        <f t="shared" si="9624"/>
        <v>0</v>
      </c>
      <c r="Q2278" s="44">
        <f>M2278+P2278</f>
        <v>0</v>
      </c>
      <c r="R2278" s="44">
        <f>R2279</f>
        <v>0</v>
      </c>
      <c r="S2278" s="44">
        <f t="shared" ref="S2278:W2278" si="9625">S2279</f>
        <v>0</v>
      </c>
      <c r="T2278" s="44">
        <f t="shared" si="9625"/>
        <v>0</v>
      </c>
      <c r="U2278" s="44">
        <f t="shared" si="9625"/>
        <v>0</v>
      </c>
      <c r="V2278" s="44">
        <f t="shared" si="9625"/>
        <v>0</v>
      </c>
      <c r="W2278" s="44">
        <f t="shared" si="9625"/>
        <v>0</v>
      </c>
      <c r="X2278" s="44">
        <f>T2278+W2278</f>
        <v>0</v>
      </c>
      <c r="Y2278" s="44">
        <f>Y2279</f>
        <v>0</v>
      </c>
      <c r="Z2278" s="44">
        <f t="shared" ref="Z2278:AD2278" si="9626">Z2279</f>
        <v>0</v>
      </c>
      <c r="AA2278" s="44">
        <f t="shared" si="9626"/>
        <v>0</v>
      </c>
      <c r="AB2278" s="44">
        <f t="shared" si="9626"/>
        <v>0</v>
      </c>
      <c r="AC2278" s="44">
        <f t="shared" si="9626"/>
        <v>0</v>
      </c>
      <c r="AD2278" s="44">
        <f t="shared" si="9626"/>
        <v>0</v>
      </c>
      <c r="AE2278" s="44">
        <f>AA2278+AD2278</f>
        <v>0</v>
      </c>
      <c r="AF2278" s="44">
        <f>AF2279</f>
        <v>0</v>
      </c>
      <c r="AG2278" s="44">
        <f t="shared" ref="AG2278:AJ2278" si="9627">AG2279</f>
        <v>0</v>
      </c>
      <c r="AH2278" s="44">
        <f t="shared" si="9627"/>
        <v>0</v>
      </c>
      <c r="AI2278" s="44">
        <f t="shared" si="9627"/>
        <v>0</v>
      </c>
      <c r="AJ2278" s="44">
        <f t="shared" si="9627"/>
        <v>0</v>
      </c>
      <c r="AK2278" s="44">
        <f t="shared" ref="AK2278" si="9628">AK2279</f>
        <v>0</v>
      </c>
      <c r="AL2278" s="44">
        <f>AH2278+AK2278</f>
        <v>0</v>
      </c>
      <c r="AM2278" s="44">
        <f>AM2279</f>
        <v>0</v>
      </c>
      <c r="AN2278" s="44">
        <f t="shared" ref="AN2278:AR2278" si="9629">AN2279</f>
        <v>0</v>
      </c>
      <c r="AO2278" s="44">
        <f t="shared" si="9629"/>
        <v>0</v>
      </c>
      <c r="AP2278" s="44">
        <f t="shared" si="9629"/>
        <v>0</v>
      </c>
      <c r="AQ2278" s="44">
        <f t="shared" si="9629"/>
        <v>0</v>
      </c>
      <c r="AR2278" s="44">
        <f t="shared" si="9629"/>
        <v>0</v>
      </c>
      <c r="AS2278" s="44">
        <f>AO2278+AR2278</f>
        <v>0</v>
      </c>
      <c r="AT2278" s="44"/>
      <c r="AU2278" s="287"/>
      <c r="AV2278" s="294"/>
      <c r="AW2278" s="262"/>
      <c r="AX2278" s="262"/>
      <c r="AY2278" s="262"/>
      <c r="AZ2278" s="262"/>
      <c r="BE2278" s="46"/>
    </row>
    <row r="2279" spans="2:57" s="3" customFormat="1" ht="70.5" hidden="1" customHeight="1">
      <c r="B2279" s="47">
        <v>2018</v>
      </c>
      <c r="C2279" s="48">
        <v>8323</v>
      </c>
      <c r="D2279" s="47">
        <v>4</v>
      </c>
      <c r="E2279" s="47">
        <v>3</v>
      </c>
      <c r="F2279" s="47">
        <v>2000</v>
      </c>
      <c r="G2279" s="47">
        <v>2100</v>
      </c>
      <c r="H2279" s="47"/>
      <c r="I2279" s="47"/>
      <c r="J2279" s="49" t="s">
        <v>538</v>
      </c>
      <c r="K2279" s="50">
        <f>K2280+K2282</f>
        <v>0</v>
      </c>
      <c r="L2279" s="50">
        <f t="shared" ref="L2279:P2279" si="9630">L2280+L2282</f>
        <v>0</v>
      </c>
      <c r="M2279" s="50">
        <f t="shared" si="9630"/>
        <v>0</v>
      </c>
      <c r="N2279" s="50">
        <f t="shared" si="9630"/>
        <v>0</v>
      </c>
      <c r="O2279" s="50">
        <f t="shared" si="9630"/>
        <v>0</v>
      </c>
      <c r="P2279" s="50">
        <f t="shared" si="9630"/>
        <v>0</v>
      </c>
      <c r="Q2279" s="50">
        <f>M2279+P2279</f>
        <v>0</v>
      </c>
      <c r="R2279" s="50">
        <f>R2280+R2282</f>
        <v>0</v>
      </c>
      <c r="S2279" s="50">
        <f t="shared" ref="S2279:W2279" si="9631">S2280+S2282</f>
        <v>0</v>
      </c>
      <c r="T2279" s="50">
        <f t="shared" si="9631"/>
        <v>0</v>
      </c>
      <c r="U2279" s="50">
        <f t="shared" si="9631"/>
        <v>0</v>
      </c>
      <c r="V2279" s="50">
        <f t="shared" si="9631"/>
        <v>0</v>
      </c>
      <c r="W2279" s="50">
        <f t="shared" si="9631"/>
        <v>0</v>
      </c>
      <c r="X2279" s="50">
        <f>T2279+W2279</f>
        <v>0</v>
      </c>
      <c r="Y2279" s="50">
        <f>Y2280+Y2282</f>
        <v>0</v>
      </c>
      <c r="Z2279" s="50">
        <f t="shared" ref="Z2279:AD2279" si="9632">Z2280+Z2282</f>
        <v>0</v>
      </c>
      <c r="AA2279" s="50">
        <f t="shared" si="9632"/>
        <v>0</v>
      </c>
      <c r="AB2279" s="50">
        <f t="shared" si="9632"/>
        <v>0</v>
      </c>
      <c r="AC2279" s="50">
        <f t="shared" si="9632"/>
        <v>0</v>
      </c>
      <c r="AD2279" s="50">
        <f t="shared" si="9632"/>
        <v>0</v>
      </c>
      <c r="AE2279" s="50">
        <f>AA2279+AD2279</f>
        <v>0</v>
      </c>
      <c r="AF2279" s="50">
        <f>AF2280+AF2282</f>
        <v>0</v>
      </c>
      <c r="AG2279" s="50">
        <f t="shared" ref="AG2279:AJ2279" si="9633">AG2280+AG2282</f>
        <v>0</v>
      </c>
      <c r="AH2279" s="50">
        <f t="shared" si="9633"/>
        <v>0</v>
      </c>
      <c r="AI2279" s="50">
        <f t="shared" si="9633"/>
        <v>0</v>
      </c>
      <c r="AJ2279" s="50">
        <f t="shared" si="9633"/>
        <v>0</v>
      </c>
      <c r="AK2279" s="50">
        <f t="shared" ref="AK2279" si="9634">AK2280+AK2282</f>
        <v>0</v>
      </c>
      <c r="AL2279" s="50">
        <f>AH2279+AK2279</f>
        <v>0</v>
      </c>
      <c r="AM2279" s="50">
        <f>AM2280+AM2282</f>
        <v>0</v>
      </c>
      <c r="AN2279" s="50">
        <f t="shared" ref="AN2279:AR2279" si="9635">AN2280+AN2282</f>
        <v>0</v>
      </c>
      <c r="AO2279" s="50">
        <f t="shared" si="9635"/>
        <v>0</v>
      </c>
      <c r="AP2279" s="50">
        <f t="shared" si="9635"/>
        <v>0</v>
      </c>
      <c r="AQ2279" s="50">
        <f t="shared" si="9635"/>
        <v>0</v>
      </c>
      <c r="AR2279" s="50">
        <f t="shared" si="9635"/>
        <v>0</v>
      </c>
      <c r="AS2279" s="50">
        <f>AO2279+AR2279</f>
        <v>0</v>
      </c>
      <c r="AT2279" s="50"/>
      <c r="AU2279" s="292"/>
      <c r="AV2279" s="288"/>
      <c r="AW2279" s="263"/>
      <c r="AX2279" s="263"/>
      <c r="AY2279" s="263"/>
      <c r="AZ2279" s="263"/>
      <c r="BE2279" s="52"/>
    </row>
    <row r="2280" spans="2:57" s="3" customFormat="1" ht="70.5" hidden="1" customHeight="1">
      <c r="B2280" s="53">
        <v>2018</v>
      </c>
      <c r="C2280" s="54">
        <v>8323</v>
      </c>
      <c r="D2280" s="53">
        <v>4</v>
      </c>
      <c r="E2280" s="53">
        <v>3</v>
      </c>
      <c r="F2280" s="53">
        <v>2000</v>
      </c>
      <c r="G2280" s="53">
        <v>2100</v>
      </c>
      <c r="H2280" s="53">
        <v>211</v>
      </c>
      <c r="I2280" s="53"/>
      <c r="J2280" s="56" t="s">
        <v>2149</v>
      </c>
      <c r="K2280" s="68">
        <f>K2281</f>
        <v>0</v>
      </c>
      <c r="L2280" s="68">
        <f t="shared" ref="L2280" si="9636">L2281</f>
        <v>0</v>
      </c>
      <c r="M2280" s="68">
        <f t="shared" ref="M2280" si="9637">M2281</f>
        <v>0</v>
      </c>
      <c r="N2280" s="68">
        <f t="shared" ref="N2280" si="9638">N2281</f>
        <v>0</v>
      </c>
      <c r="O2280" s="68">
        <f t="shared" ref="O2280" si="9639">O2281</f>
        <v>0</v>
      </c>
      <c r="P2280" s="68">
        <f t="shared" ref="P2280" si="9640">P2281</f>
        <v>0</v>
      </c>
      <c r="Q2280" s="68">
        <f>M2280+P2280</f>
        <v>0</v>
      </c>
      <c r="R2280" s="68">
        <f>R2281</f>
        <v>0</v>
      </c>
      <c r="S2280" s="68">
        <f t="shared" ref="S2280:W2280" si="9641">S2281</f>
        <v>0</v>
      </c>
      <c r="T2280" s="68">
        <f t="shared" si="9641"/>
        <v>0</v>
      </c>
      <c r="U2280" s="68">
        <f t="shared" si="9641"/>
        <v>0</v>
      </c>
      <c r="V2280" s="68">
        <f t="shared" si="9641"/>
        <v>0</v>
      </c>
      <c r="W2280" s="68">
        <f t="shared" si="9641"/>
        <v>0</v>
      </c>
      <c r="X2280" s="68">
        <f>T2280+W2280</f>
        <v>0</v>
      </c>
      <c r="Y2280" s="68">
        <f>Y2281</f>
        <v>0</v>
      </c>
      <c r="Z2280" s="68">
        <f t="shared" ref="Z2280:AD2280" si="9642">Z2281</f>
        <v>0</v>
      </c>
      <c r="AA2280" s="68">
        <f t="shared" si="9642"/>
        <v>0</v>
      </c>
      <c r="AB2280" s="68">
        <f t="shared" si="9642"/>
        <v>0</v>
      </c>
      <c r="AC2280" s="68">
        <f t="shared" si="9642"/>
        <v>0</v>
      </c>
      <c r="AD2280" s="68">
        <f t="shared" si="9642"/>
        <v>0</v>
      </c>
      <c r="AE2280" s="68">
        <f>AA2280+AD2280</f>
        <v>0</v>
      </c>
      <c r="AF2280" s="68">
        <f>AF2281</f>
        <v>0</v>
      </c>
      <c r="AG2280" s="68">
        <f t="shared" ref="AG2280:AJ2280" si="9643">AG2281</f>
        <v>0</v>
      </c>
      <c r="AH2280" s="68">
        <f t="shared" si="9643"/>
        <v>0</v>
      </c>
      <c r="AI2280" s="68">
        <f t="shared" si="9643"/>
        <v>0</v>
      </c>
      <c r="AJ2280" s="68">
        <f t="shared" si="9643"/>
        <v>0</v>
      </c>
      <c r="AK2280" s="68">
        <f t="shared" ref="AK2280" si="9644">AK2281</f>
        <v>0</v>
      </c>
      <c r="AL2280" s="68">
        <f>AH2280+AK2280</f>
        <v>0</v>
      </c>
      <c r="AM2280" s="68">
        <f>AM2281</f>
        <v>0</v>
      </c>
      <c r="AN2280" s="68">
        <f t="shared" ref="AN2280:AR2280" si="9645">AN2281</f>
        <v>0</v>
      </c>
      <c r="AO2280" s="68">
        <f t="shared" si="9645"/>
        <v>0</v>
      </c>
      <c r="AP2280" s="68">
        <f t="shared" si="9645"/>
        <v>0</v>
      </c>
      <c r="AQ2280" s="68">
        <f t="shared" si="9645"/>
        <v>0</v>
      </c>
      <c r="AR2280" s="68">
        <f t="shared" si="9645"/>
        <v>0</v>
      </c>
      <c r="AS2280" s="68">
        <f>AO2280+AR2280</f>
        <v>0</v>
      </c>
      <c r="AT2280" s="68"/>
      <c r="AU2280" s="295"/>
      <c r="AV2280" s="298"/>
      <c r="AW2280" s="267"/>
      <c r="AX2280" s="267"/>
      <c r="AY2280" s="267"/>
      <c r="AZ2280" s="267"/>
      <c r="BE2280" s="69"/>
    </row>
    <row r="2281" spans="2:57" s="3" customFormat="1" ht="70.5" hidden="1" customHeight="1">
      <c r="B2281" s="15">
        <v>2018</v>
      </c>
      <c r="C2281" s="62">
        <v>8323</v>
      </c>
      <c r="D2281" s="15">
        <v>4</v>
      </c>
      <c r="E2281" s="15">
        <v>3</v>
      </c>
      <c r="F2281" s="15">
        <v>2000</v>
      </c>
      <c r="G2281" s="15">
        <v>2100</v>
      </c>
      <c r="H2281" s="15">
        <v>211</v>
      </c>
      <c r="I2281" s="63">
        <v>1</v>
      </c>
      <c r="J2281" s="64" t="s">
        <v>974</v>
      </c>
      <c r="K2281" s="17">
        <v>0</v>
      </c>
      <c r="L2281" s="17">
        <v>0</v>
      </c>
      <c r="M2281" s="18">
        <f t="shared" ref="M2281" si="9646">K2281+L2281</f>
        <v>0</v>
      </c>
      <c r="N2281" s="17">
        <f>Q2281-K2281</f>
        <v>0</v>
      </c>
      <c r="O2281" s="17">
        <v>0</v>
      </c>
      <c r="P2281" s="18">
        <f t="shared" ref="P2281" si="9647">N2281+O2281</f>
        <v>0</v>
      </c>
      <c r="Q2281" s="18">
        <v>0</v>
      </c>
      <c r="R2281" s="17">
        <v>0</v>
      </c>
      <c r="S2281" s="17">
        <v>0</v>
      </c>
      <c r="T2281" s="18">
        <f t="shared" ref="T2281" si="9648">R2281+S2281</f>
        <v>0</v>
      </c>
      <c r="U2281" s="17">
        <f>X2281-R2281</f>
        <v>0</v>
      </c>
      <c r="V2281" s="17">
        <v>0</v>
      </c>
      <c r="W2281" s="18">
        <f t="shared" ref="W2281" si="9649">U2281+V2281</f>
        <v>0</v>
      </c>
      <c r="X2281" s="18">
        <v>0</v>
      </c>
      <c r="Y2281" s="17">
        <v>0</v>
      </c>
      <c r="Z2281" s="17">
        <v>0</v>
      </c>
      <c r="AA2281" s="18">
        <f t="shared" ref="AA2281" si="9650">Y2281+Z2281</f>
        <v>0</v>
      </c>
      <c r="AB2281" s="17">
        <f>AE2281-Y2281</f>
        <v>0</v>
      </c>
      <c r="AC2281" s="17">
        <v>0</v>
      </c>
      <c r="AD2281" s="18">
        <f t="shared" ref="AD2281" si="9651">AB2281+AC2281</f>
        <v>0</v>
      </c>
      <c r="AE2281" s="18">
        <v>0</v>
      </c>
      <c r="AF2281" s="17">
        <v>0</v>
      </c>
      <c r="AG2281" s="17">
        <v>0</v>
      </c>
      <c r="AH2281" s="18">
        <f t="shared" ref="AH2281" si="9652">AF2281+AG2281</f>
        <v>0</v>
      </c>
      <c r="AI2281" s="17">
        <f>AL2281-AF2281</f>
        <v>0</v>
      </c>
      <c r="AJ2281" s="17">
        <v>0</v>
      </c>
      <c r="AK2281" s="18">
        <f t="shared" ref="AK2281" si="9653">AI2281+AJ2281</f>
        <v>0</v>
      </c>
      <c r="AL2281" s="18">
        <v>0</v>
      </c>
      <c r="AM2281" s="17">
        <v>0</v>
      </c>
      <c r="AN2281" s="17">
        <v>0</v>
      </c>
      <c r="AO2281" s="18">
        <f t="shared" ref="AO2281" si="9654">AM2281+AN2281</f>
        <v>0</v>
      </c>
      <c r="AP2281" s="17">
        <f>AS2281-AM2281</f>
        <v>0</v>
      </c>
      <c r="AQ2281" s="17">
        <v>0</v>
      </c>
      <c r="AR2281" s="18">
        <f t="shared" ref="AR2281" si="9655">AP2281+AQ2281</f>
        <v>0</v>
      </c>
      <c r="AS2281" s="18">
        <v>0</v>
      </c>
      <c r="AT2281" s="18" t="s">
        <v>38</v>
      </c>
      <c r="AU2281" s="322"/>
      <c r="AV2281" s="291"/>
      <c r="AW2281" s="266"/>
      <c r="AX2281" s="266"/>
      <c r="AY2281" s="266"/>
      <c r="AZ2281" s="266"/>
      <c r="BE2281" s="84" t="s">
        <v>31</v>
      </c>
    </row>
    <row r="2282" spans="2:57" s="3" customFormat="1" ht="70.5" hidden="1" customHeight="1">
      <c r="B2282" s="53">
        <v>2018</v>
      </c>
      <c r="C2282" s="54">
        <v>8323</v>
      </c>
      <c r="D2282" s="53">
        <v>4</v>
      </c>
      <c r="E2282" s="53">
        <v>3</v>
      </c>
      <c r="F2282" s="53">
        <v>2000</v>
      </c>
      <c r="G2282" s="53">
        <v>2100</v>
      </c>
      <c r="H2282" s="53">
        <v>217</v>
      </c>
      <c r="I2282" s="53"/>
      <c r="J2282" s="56" t="s">
        <v>975</v>
      </c>
      <c r="K2282" s="68">
        <f>K2283</f>
        <v>0</v>
      </c>
      <c r="L2282" s="68">
        <f t="shared" ref="L2282" si="9656">L2283</f>
        <v>0</v>
      </c>
      <c r="M2282" s="68">
        <f t="shared" ref="M2282" si="9657">M2283</f>
        <v>0</v>
      </c>
      <c r="N2282" s="68">
        <f t="shared" ref="N2282" si="9658">N2283</f>
        <v>0</v>
      </c>
      <c r="O2282" s="68">
        <f t="shared" ref="O2282" si="9659">O2283</f>
        <v>0</v>
      </c>
      <c r="P2282" s="68">
        <f t="shared" ref="P2282" si="9660">P2283</f>
        <v>0</v>
      </c>
      <c r="Q2282" s="68">
        <f>M2282+P2282</f>
        <v>0</v>
      </c>
      <c r="R2282" s="68">
        <f>R2283</f>
        <v>0</v>
      </c>
      <c r="S2282" s="68">
        <f t="shared" ref="S2282:W2282" si="9661">S2283</f>
        <v>0</v>
      </c>
      <c r="T2282" s="68">
        <f t="shared" si="9661"/>
        <v>0</v>
      </c>
      <c r="U2282" s="68">
        <f t="shared" si="9661"/>
        <v>0</v>
      </c>
      <c r="V2282" s="68">
        <f t="shared" si="9661"/>
        <v>0</v>
      </c>
      <c r="W2282" s="68">
        <f t="shared" si="9661"/>
        <v>0</v>
      </c>
      <c r="X2282" s="68">
        <f>T2282+W2282</f>
        <v>0</v>
      </c>
      <c r="Y2282" s="68">
        <f>Y2283</f>
        <v>0</v>
      </c>
      <c r="Z2282" s="68">
        <f t="shared" ref="Z2282:AD2282" si="9662">Z2283</f>
        <v>0</v>
      </c>
      <c r="AA2282" s="68">
        <f t="shared" si="9662"/>
        <v>0</v>
      </c>
      <c r="AB2282" s="68">
        <f t="shared" si="9662"/>
        <v>0</v>
      </c>
      <c r="AC2282" s="68">
        <f t="shared" si="9662"/>
        <v>0</v>
      </c>
      <c r="AD2282" s="68">
        <f t="shared" si="9662"/>
        <v>0</v>
      </c>
      <c r="AE2282" s="68">
        <f>AA2282+AD2282</f>
        <v>0</v>
      </c>
      <c r="AF2282" s="68">
        <f>AF2283</f>
        <v>0</v>
      </c>
      <c r="AG2282" s="68">
        <f t="shared" ref="AG2282:AJ2282" si="9663">AG2283</f>
        <v>0</v>
      </c>
      <c r="AH2282" s="68">
        <f t="shared" si="9663"/>
        <v>0</v>
      </c>
      <c r="AI2282" s="68">
        <f t="shared" si="9663"/>
        <v>0</v>
      </c>
      <c r="AJ2282" s="68">
        <f t="shared" si="9663"/>
        <v>0</v>
      </c>
      <c r="AK2282" s="68">
        <f t="shared" ref="AK2282" si="9664">AK2283</f>
        <v>0</v>
      </c>
      <c r="AL2282" s="68">
        <f>AH2282+AK2282</f>
        <v>0</v>
      </c>
      <c r="AM2282" s="68">
        <f>AM2283</f>
        <v>0</v>
      </c>
      <c r="AN2282" s="68">
        <f t="shared" ref="AN2282:AR2282" si="9665">AN2283</f>
        <v>0</v>
      </c>
      <c r="AO2282" s="68">
        <f t="shared" si="9665"/>
        <v>0</v>
      </c>
      <c r="AP2282" s="68">
        <f t="shared" si="9665"/>
        <v>0</v>
      </c>
      <c r="AQ2282" s="68">
        <f t="shared" si="9665"/>
        <v>0</v>
      </c>
      <c r="AR2282" s="68">
        <f t="shared" si="9665"/>
        <v>0</v>
      </c>
      <c r="AS2282" s="68">
        <f>AO2282+AR2282</f>
        <v>0</v>
      </c>
      <c r="AT2282" s="68"/>
      <c r="AU2282" s="295"/>
      <c r="AV2282" s="298"/>
      <c r="AW2282" s="267"/>
      <c r="AX2282" s="267"/>
      <c r="AY2282" s="267"/>
      <c r="AZ2282" s="267"/>
      <c r="BE2282" s="69"/>
    </row>
    <row r="2283" spans="2:57" s="3" customFormat="1" ht="70.5" hidden="1" customHeight="1">
      <c r="B2283" s="15">
        <v>2018</v>
      </c>
      <c r="C2283" s="62">
        <v>8323</v>
      </c>
      <c r="D2283" s="15">
        <v>4</v>
      </c>
      <c r="E2283" s="15">
        <v>3</v>
      </c>
      <c r="F2283" s="15">
        <v>2000</v>
      </c>
      <c r="G2283" s="15">
        <v>2100</v>
      </c>
      <c r="H2283" s="15">
        <v>217</v>
      </c>
      <c r="I2283" s="63">
        <v>1</v>
      </c>
      <c r="J2283" s="64" t="s">
        <v>47</v>
      </c>
      <c r="K2283" s="17">
        <v>0</v>
      </c>
      <c r="L2283" s="17">
        <v>0</v>
      </c>
      <c r="M2283" s="18">
        <f t="shared" ref="M2283" si="9666">K2283+L2283</f>
        <v>0</v>
      </c>
      <c r="N2283" s="17">
        <f>Q2283-K2283</f>
        <v>0</v>
      </c>
      <c r="O2283" s="17">
        <v>0</v>
      </c>
      <c r="P2283" s="18">
        <f t="shared" ref="P2283" si="9667">N2283+O2283</f>
        <v>0</v>
      </c>
      <c r="Q2283" s="18">
        <v>0</v>
      </c>
      <c r="R2283" s="17">
        <v>0</v>
      </c>
      <c r="S2283" s="17">
        <v>0</v>
      </c>
      <c r="T2283" s="18">
        <f t="shared" ref="T2283" si="9668">R2283+S2283</f>
        <v>0</v>
      </c>
      <c r="U2283" s="17">
        <f>X2283-R2283</f>
        <v>0</v>
      </c>
      <c r="V2283" s="17">
        <v>0</v>
      </c>
      <c r="W2283" s="18">
        <f t="shared" ref="W2283" si="9669">U2283+V2283</f>
        <v>0</v>
      </c>
      <c r="X2283" s="18">
        <v>0</v>
      </c>
      <c r="Y2283" s="17">
        <v>0</v>
      </c>
      <c r="Z2283" s="17">
        <v>0</v>
      </c>
      <c r="AA2283" s="18">
        <f t="shared" ref="AA2283" si="9670">Y2283+Z2283</f>
        <v>0</v>
      </c>
      <c r="AB2283" s="17">
        <f>AE2283-Y2283</f>
        <v>0</v>
      </c>
      <c r="AC2283" s="17">
        <v>0</v>
      </c>
      <c r="AD2283" s="18">
        <f t="shared" ref="AD2283" si="9671">AB2283+AC2283</f>
        <v>0</v>
      </c>
      <c r="AE2283" s="18">
        <v>0</v>
      </c>
      <c r="AF2283" s="17">
        <v>0</v>
      </c>
      <c r="AG2283" s="17">
        <v>0</v>
      </c>
      <c r="AH2283" s="18">
        <f t="shared" ref="AH2283" si="9672">AF2283+AG2283</f>
        <v>0</v>
      </c>
      <c r="AI2283" s="17">
        <f>AL2283-AF2283</f>
        <v>0</v>
      </c>
      <c r="AJ2283" s="17">
        <v>0</v>
      </c>
      <c r="AK2283" s="18">
        <f t="shared" ref="AK2283" si="9673">AI2283+AJ2283</f>
        <v>0</v>
      </c>
      <c r="AL2283" s="18">
        <v>0</v>
      </c>
      <c r="AM2283" s="17">
        <v>0</v>
      </c>
      <c r="AN2283" s="17">
        <v>0</v>
      </c>
      <c r="AO2283" s="18">
        <f t="shared" ref="AO2283" si="9674">AM2283+AN2283</f>
        <v>0</v>
      </c>
      <c r="AP2283" s="17">
        <f>AS2283-AM2283</f>
        <v>0</v>
      </c>
      <c r="AQ2283" s="17">
        <v>0</v>
      </c>
      <c r="AR2283" s="18">
        <f t="shared" ref="AR2283" si="9675">AP2283+AQ2283</f>
        <v>0</v>
      </c>
      <c r="AS2283" s="18">
        <v>0</v>
      </c>
      <c r="AT2283" s="18" t="s">
        <v>38</v>
      </c>
      <c r="AU2283" s="322"/>
      <c r="AV2283" s="291"/>
      <c r="AW2283" s="266"/>
      <c r="AX2283" s="266"/>
      <c r="AY2283" s="266"/>
      <c r="AZ2283" s="266"/>
      <c r="BE2283" s="84" t="s">
        <v>31</v>
      </c>
    </row>
    <row r="2284" spans="2:57" s="3" customFormat="1" ht="70.5" hidden="1" customHeight="1">
      <c r="B2284" s="41">
        <v>2018</v>
      </c>
      <c r="C2284" s="42">
        <v>8323</v>
      </c>
      <c r="D2284" s="41">
        <v>4</v>
      </c>
      <c r="E2284" s="41">
        <v>3</v>
      </c>
      <c r="F2284" s="41">
        <v>3000</v>
      </c>
      <c r="G2284" s="41"/>
      <c r="H2284" s="41"/>
      <c r="I2284" s="41"/>
      <c r="J2284" s="43" t="s">
        <v>63</v>
      </c>
      <c r="K2284" s="44">
        <f>K2285</f>
        <v>0</v>
      </c>
      <c r="L2284" s="44">
        <f t="shared" ref="L2284" si="9676">L2285</f>
        <v>0</v>
      </c>
      <c r="M2284" s="44">
        <f t="shared" ref="M2284" si="9677">M2285</f>
        <v>0</v>
      </c>
      <c r="N2284" s="44">
        <f t="shared" ref="N2284" si="9678">N2285</f>
        <v>0</v>
      </c>
      <c r="O2284" s="44">
        <f t="shared" ref="O2284" si="9679">O2285</f>
        <v>0</v>
      </c>
      <c r="P2284" s="44">
        <f t="shared" ref="P2284" si="9680">P2285</f>
        <v>0</v>
      </c>
      <c r="Q2284" s="44">
        <f>M2284+P2284</f>
        <v>0</v>
      </c>
      <c r="R2284" s="44">
        <f>R2285</f>
        <v>0</v>
      </c>
      <c r="S2284" s="44">
        <f t="shared" ref="S2284:W2285" si="9681">S2285</f>
        <v>0</v>
      </c>
      <c r="T2284" s="44">
        <f t="shared" si="9681"/>
        <v>0</v>
      </c>
      <c r="U2284" s="44">
        <f t="shared" si="9681"/>
        <v>0</v>
      </c>
      <c r="V2284" s="44">
        <f t="shared" si="9681"/>
        <v>0</v>
      </c>
      <c r="W2284" s="44">
        <f t="shared" si="9681"/>
        <v>0</v>
      </c>
      <c r="X2284" s="44">
        <f>T2284+W2284</f>
        <v>0</v>
      </c>
      <c r="Y2284" s="44">
        <f>Y2285</f>
        <v>0</v>
      </c>
      <c r="Z2284" s="44">
        <f t="shared" ref="Z2284:AD2285" si="9682">Z2285</f>
        <v>0</v>
      </c>
      <c r="AA2284" s="44">
        <f t="shared" si="9682"/>
        <v>0</v>
      </c>
      <c r="AB2284" s="44">
        <f t="shared" si="9682"/>
        <v>0</v>
      </c>
      <c r="AC2284" s="44">
        <f t="shared" si="9682"/>
        <v>0</v>
      </c>
      <c r="AD2284" s="44">
        <f t="shared" si="9682"/>
        <v>0</v>
      </c>
      <c r="AE2284" s="44">
        <f>AA2284+AD2284</f>
        <v>0</v>
      </c>
      <c r="AF2284" s="44">
        <f>AF2285</f>
        <v>0</v>
      </c>
      <c r="AG2284" s="44">
        <f t="shared" ref="AG2284:AJ2285" si="9683">AG2285</f>
        <v>0</v>
      </c>
      <c r="AH2284" s="44">
        <f t="shared" si="9683"/>
        <v>0</v>
      </c>
      <c r="AI2284" s="44">
        <f t="shared" si="9683"/>
        <v>0</v>
      </c>
      <c r="AJ2284" s="44">
        <f t="shared" si="9683"/>
        <v>0</v>
      </c>
      <c r="AK2284" s="44">
        <f t="shared" ref="AK2284:AK2285" si="9684">AK2285</f>
        <v>0</v>
      </c>
      <c r="AL2284" s="44">
        <f>AH2284+AK2284</f>
        <v>0</v>
      </c>
      <c r="AM2284" s="44">
        <f>AM2285</f>
        <v>0</v>
      </c>
      <c r="AN2284" s="44">
        <f t="shared" ref="AN2284:AR2285" si="9685">AN2285</f>
        <v>0</v>
      </c>
      <c r="AO2284" s="44">
        <f t="shared" si="9685"/>
        <v>0</v>
      </c>
      <c r="AP2284" s="44">
        <f t="shared" si="9685"/>
        <v>0</v>
      </c>
      <c r="AQ2284" s="44">
        <f t="shared" si="9685"/>
        <v>0</v>
      </c>
      <c r="AR2284" s="44">
        <f t="shared" si="9685"/>
        <v>0</v>
      </c>
      <c r="AS2284" s="44">
        <f>AO2284+AR2284</f>
        <v>0</v>
      </c>
      <c r="AT2284" s="44"/>
      <c r="AU2284" s="287"/>
      <c r="AV2284" s="294"/>
      <c r="AW2284" s="262"/>
      <c r="AX2284" s="262"/>
      <c r="AY2284" s="262"/>
      <c r="AZ2284" s="262"/>
      <c r="BE2284" s="46"/>
    </row>
    <row r="2285" spans="2:57" s="3" customFormat="1" ht="70.5" hidden="1" customHeight="1">
      <c r="B2285" s="47">
        <v>2018</v>
      </c>
      <c r="C2285" s="48">
        <v>8323</v>
      </c>
      <c r="D2285" s="47">
        <v>4</v>
      </c>
      <c r="E2285" s="47">
        <v>3</v>
      </c>
      <c r="F2285" s="47">
        <v>3000</v>
      </c>
      <c r="G2285" s="47">
        <v>3100</v>
      </c>
      <c r="H2285" s="47"/>
      <c r="I2285" s="47"/>
      <c r="J2285" s="49" t="s">
        <v>166</v>
      </c>
      <c r="K2285" s="50">
        <f>K2286</f>
        <v>0</v>
      </c>
      <c r="L2285" s="50">
        <f t="shared" ref="L2285:P2285" si="9686">L2286</f>
        <v>0</v>
      </c>
      <c r="M2285" s="50">
        <f t="shared" si="9686"/>
        <v>0</v>
      </c>
      <c r="N2285" s="50">
        <f t="shared" si="9686"/>
        <v>0</v>
      </c>
      <c r="O2285" s="50">
        <f t="shared" si="9686"/>
        <v>0</v>
      </c>
      <c r="P2285" s="50">
        <f t="shared" si="9686"/>
        <v>0</v>
      </c>
      <c r="Q2285" s="50">
        <f>M2285+P2285</f>
        <v>0</v>
      </c>
      <c r="R2285" s="50">
        <f>R2286</f>
        <v>0</v>
      </c>
      <c r="S2285" s="50">
        <f t="shared" si="9681"/>
        <v>0</v>
      </c>
      <c r="T2285" s="50">
        <f t="shared" si="9681"/>
        <v>0</v>
      </c>
      <c r="U2285" s="50">
        <f t="shared" si="9681"/>
        <v>0</v>
      </c>
      <c r="V2285" s="50">
        <f t="shared" si="9681"/>
        <v>0</v>
      </c>
      <c r="W2285" s="50">
        <f t="shared" si="9681"/>
        <v>0</v>
      </c>
      <c r="X2285" s="50">
        <f>T2285+W2285</f>
        <v>0</v>
      </c>
      <c r="Y2285" s="50">
        <f>Y2286</f>
        <v>0</v>
      </c>
      <c r="Z2285" s="50">
        <f t="shared" si="9682"/>
        <v>0</v>
      </c>
      <c r="AA2285" s="50">
        <f t="shared" si="9682"/>
        <v>0</v>
      </c>
      <c r="AB2285" s="50">
        <f t="shared" si="9682"/>
        <v>0</v>
      </c>
      <c r="AC2285" s="50">
        <f t="shared" si="9682"/>
        <v>0</v>
      </c>
      <c r="AD2285" s="50">
        <f t="shared" si="9682"/>
        <v>0</v>
      </c>
      <c r="AE2285" s="50">
        <f>AA2285+AD2285</f>
        <v>0</v>
      </c>
      <c r="AF2285" s="50">
        <f>AF2286</f>
        <v>0</v>
      </c>
      <c r="AG2285" s="50">
        <f t="shared" si="9683"/>
        <v>0</v>
      </c>
      <c r="AH2285" s="50">
        <f t="shared" si="9683"/>
        <v>0</v>
      </c>
      <c r="AI2285" s="50">
        <f t="shared" si="9683"/>
        <v>0</v>
      </c>
      <c r="AJ2285" s="50">
        <f t="shared" si="9683"/>
        <v>0</v>
      </c>
      <c r="AK2285" s="50">
        <f t="shared" si="9684"/>
        <v>0</v>
      </c>
      <c r="AL2285" s="50">
        <f>AH2285+AK2285</f>
        <v>0</v>
      </c>
      <c r="AM2285" s="50">
        <f>AM2286</f>
        <v>0</v>
      </c>
      <c r="AN2285" s="50">
        <f t="shared" si="9685"/>
        <v>0</v>
      </c>
      <c r="AO2285" s="50">
        <f t="shared" si="9685"/>
        <v>0</v>
      </c>
      <c r="AP2285" s="50">
        <f t="shared" si="9685"/>
        <v>0</v>
      </c>
      <c r="AQ2285" s="50">
        <f t="shared" si="9685"/>
        <v>0</v>
      </c>
      <c r="AR2285" s="50">
        <f t="shared" si="9685"/>
        <v>0</v>
      </c>
      <c r="AS2285" s="50">
        <f>AO2285+AR2285</f>
        <v>0</v>
      </c>
      <c r="AT2285" s="50"/>
      <c r="AU2285" s="292"/>
      <c r="AV2285" s="288"/>
      <c r="AW2285" s="263"/>
      <c r="AX2285" s="263"/>
      <c r="AY2285" s="263"/>
      <c r="AZ2285" s="263"/>
      <c r="BE2285" s="52"/>
    </row>
    <row r="2286" spans="2:57" s="3" customFormat="1" ht="70.5" hidden="1" customHeight="1">
      <c r="B2286" s="53">
        <v>2018</v>
      </c>
      <c r="C2286" s="59">
        <v>8323</v>
      </c>
      <c r="D2286" s="53">
        <v>4</v>
      </c>
      <c r="E2286" s="53">
        <v>3</v>
      </c>
      <c r="F2286" s="53">
        <v>3000</v>
      </c>
      <c r="G2286" s="53">
        <v>3100</v>
      </c>
      <c r="H2286" s="53">
        <v>317</v>
      </c>
      <c r="I2286" s="53"/>
      <c r="J2286" s="60" t="s">
        <v>167</v>
      </c>
      <c r="K2286" s="68">
        <f>SUM(K2287:K2290)</f>
        <v>0</v>
      </c>
      <c r="L2286" s="68">
        <f t="shared" ref="L2286:P2286" si="9687">SUM(L2287:L2290)</f>
        <v>0</v>
      </c>
      <c r="M2286" s="68">
        <f t="shared" si="9687"/>
        <v>0</v>
      </c>
      <c r="N2286" s="68">
        <f t="shared" si="9687"/>
        <v>0</v>
      </c>
      <c r="O2286" s="68">
        <f t="shared" si="9687"/>
        <v>0</v>
      </c>
      <c r="P2286" s="68">
        <f t="shared" si="9687"/>
        <v>0</v>
      </c>
      <c r="Q2286" s="68">
        <f>M2286+P2286</f>
        <v>0</v>
      </c>
      <c r="R2286" s="68">
        <f>SUM(R2287:R2290)</f>
        <v>0</v>
      </c>
      <c r="S2286" s="68">
        <f t="shared" ref="S2286:W2286" si="9688">SUM(S2287:S2290)</f>
        <v>0</v>
      </c>
      <c r="T2286" s="68">
        <f t="shared" si="9688"/>
        <v>0</v>
      </c>
      <c r="U2286" s="68">
        <f t="shared" si="9688"/>
        <v>0</v>
      </c>
      <c r="V2286" s="68">
        <f t="shared" si="9688"/>
        <v>0</v>
      </c>
      <c r="W2286" s="68">
        <f t="shared" si="9688"/>
        <v>0</v>
      </c>
      <c r="X2286" s="68">
        <f>T2286+W2286</f>
        <v>0</v>
      </c>
      <c r="Y2286" s="68">
        <f>SUM(Y2287:Y2290)</f>
        <v>0</v>
      </c>
      <c r="Z2286" s="68">
        <f t="shared" ref="Z2286:AD2286" si="9689">SUM(Z2287:Z2290)</f>
        <v>0</v>
      </c>
      <c r="AA2286" s="68">
        <f t="shared" si="9689"/>
        <v>0</v>
      </c>
      <c r="AB2286" s="68">
        <f t="shared" si="9689"/>
        <v>0</v>
      </c>
      <c r="AC2286" s="68">
        <f t="shared" si="9689"/>
        <v>0</v>
      </c>
      <c r="AD2286" s="68">
        <f t="shared" si="9689"/>
        <v>0</v>
      </c>
      <c r="AE2286" s="68">
        <f>AA2286+AD2286</f>
        <v>0</v>
      </c>
      <c r="AF2286" s="68">
        <f>SUM(AF2287:AF2290)</f>
        <v>0</v>
      </c>
      <c r="AG2286" s="68">
        <f t="shared" ref="AG2286:AJ2286" si="9690">SUM(AG2287:AG2290)</f>
        <v>0</v>
      </c>
      <c r="AH2286" s="68">
        <f t="shared" si="9690"/>
        <v>0</v>
      </c>
      <c r="AI2286" s="68">
        <f t="shared" si="9690"/>
        <v>0</v>
      </c>
      <c r="AJ2286" s="68">
        <f t="shared" si="9690"/>
        <v>0</v>
      </c>
      <c r="AK2286" s="68">
        <f t="shared" ref="AK2286" si="9691">SUM(AK2287:AK2290)</f>
        <v>0</v>
      </c>
      <c r="AL2286" s="68">
        <f>AH2286+AK2286</f>
        <v>0</v>
      </c>
      <c r="AM2286" s="68">
        <f>SUM(AM2287:AM2290)</f>
        <v>0</v>
      </c>
      <c r="AN2286" s="68">
        <f t="shared" ref="AN2286:AR2286" si="9692">SUM(AN2287:AN2290)</f>
        <v>0</v>
      </c>
      <c r="AO2286" s="68">
        <f t="shared" si="9692"/>
        <v>0</v>
      </c>
      <c r="AP2286" s="68">
        <f t="shared" si="9692"/>
        <v>0</v>
      </c>
      <c r="AQ2286" s="68">
        <f t="shared" si="9692"/>
        <v>0</v>
      </c>
      <c r="AR2286" s="68">
        <f t="shared" si="9692"/>
        <v>0</v>
      </c>
      <c r="AS2286" s="68">
        <f>AO2286+AR2286</f>
        <v>0</v>
      </c>
      <c r="AT2286" s="57"/>
      <c r="AU2286" s="293"/>
      <c r="AV2286" s="289"/>
      <c r="AW2286" s="267"/>
      <c r="AX2286" s="267"/>
      <c r="AY2286" s="267"/>
      <c r="AZ2286" s="267"/>
      <c r="BE2286" s="61"/>
    </row>
    <row r="2287" spans="2:57" s="3" customFormat="1" ht="70.5" hidden="1" customHeight="1">
      <c r="B2287" s="15">
        <v>2018</v>
      </c>
      <c r="C2287" s="62">
        <v>8323</v>
      </c>
      <c r="D2287" s="15">
        <v>4</v>
      </c>
      <c r="E2287" s="15">
        <v>3</v>
      </c>
      <c r="F2287" s="15">
        <v>3000</v>
      </c>
      <c r="G2287" s="15">
        <v>3100</v>
      </c>
      <c r="H2287" s="15">
        <v>317</v>
      </c>
      <c r="I2287" s="63">
        <v>1</v>
      </c>
      <c r="J2287" s="64" t="s">
        <v>979</v>
      </c>
      <c r="K2287" s="17">
        <f t="shared" ref="K2287:K2288" si="9693">ROUND(Q2287*0.8,0)</f>
        <v>0</v>
      </c>
      <c r="L2287" s="17">
        <v>0</v>
      </c>
      <c r="M2287" s="18">
        <f t="shared" ref="M2287:M2288" si="9694">K2287+L2287</f>
        <v>0</v>
      </c>
      <c r="N2287" s="17">
        <f>Q2287-K2287</f>
        <v>0</v>
      </c>
      <c r="O2287" s="17">
        <v>0</v>
      </c>
      <c r="P2287" s="18">
        <f t="shared" ref="P2287:P2288" si="9695">N2287+O2287</f>
        <v>0</v>
      </c>
      <c r="Q2287" s="18">
        <v>0</v>
      </c>
      <c r="R2287" s="17">
        <f t="shared" ref="R2287:R2288" si="9696">ROUND(X2287*0.8,0)</f>
        <v>0</v>
      </c>
      <c r="S2287" s="17">
        <v>0</v>
      </c>
      <c r="T2287" s="18">
        <f t="shared" ref="T2287:T2290" si="9697">R2287+S2287</f>
        <v>0</v>
      </c>
      <c r="U2287" s="17">
        <f>X2287-R2287</f>
        <v>0</v>
      </c>
      <c r="V2287" s="17">
        <v>0</v>
      </c>
      <c r="W2287" s="18">
        <f t="shared" ref="W2287:W2290" si="9698">U2287+V2287</f>
        <v>0</v>
      </c>
      <c r="X2287" s="18">
        <v>0</v>
      </c>
      <c r="Y2287" s="17">
        <f t="shared" ref="Y2287:Y2288" si="9699">ROUND(AE2287*0.8,0)</f>
        <v>0</v>
      </c>
      <c r="Z2287" s="17">
        <v>0</v>
      </c>
      <c r="AA2287" s="18">
        <f t="shared" ref="AA2287:AA2290" si="9700">Y2287+Z2287</f>
        <v>0</v>
      </c>
      <c r="AB2287" s="17">
        <f>AE2287-Y2287</f>
        <v>0</v>
      </c>
      <c r="AC2287" s="17">
        <v>0</v>
      </c>
      <c r="AD2287" s="18">
        <f t="shared" ref="AD2287:AD2290" si="9701">AB2287+AC2287</f>
        <v>0</v>
      </c>
      <c r="AE2287" s="18">
        <v>0</v>
      </c>
      <c r="AF2287" s="17">
        <f t="shared" ref="AF2287:AF2288" si="9702">ROUND(AL2287*0.8,0)</f>
        <v>0</v>
      </c>
      <c r="AG2287" s="17">
        <v>0</v>
      </c>
      <c r="AH2287" s="18">
        <f t="shared" ref="AH2287:AH2290" si="9703">AF2287+AG2287</f>
        <v>0</v>
      </c>
      <c r="AI2287" s="17">
        <f>AL2287-AF2287</f>
        <v>0</v>
      </c>
      <c r="AJ2287" s="17">
        <v>0</v>
      </c>
      <c r="AK2287" s="18">
        <f t="shared" ref="AK2287:AK2290" si="9704">AI2287+AJ2287</f>
        <v>0</v>
      </c>
      <c r="AL2287" s="18">
        <v>0</v>
      </c>
      <c r="AM2287" s="17">
        <f t="shared" ref="AM2287:AM2288" si="9705">ROUND(AS2287*0.8,0)</f>
        <v>0</v>
      </c>
      <c r="AN2287" s="17">
        <v>0</v>
      </c>
      <c r="AO2287" s="18">
        <f t="shared" ref="AO2287:AO2290" si="9706">AM2287+AN2287</f>
        <v>0</v>
      </c>
      <c r="AP2287" s="17">
        <f>AS2287-AM2287</f>
        <v>0</v>
      </c>
      <c r="AQ2287" s="17">
        <v>0</v>
      </c>
      <c r="AR2287" s="18">
        <f t="shared" ref="AR2287:AR2290" si="9707">AP2287+AQ2287</f>
        <v>0</v>
      </c>
      <c r="AS2287" s="18">
        <v>0</v>
      </c>
      <c r="AT2287" s="18" t="s">
        <v>66</v>
      </c>
      <c r="AU2287" s="322"/>
      <c r="AV2287" s="291"/>
      <c r="AW2287" s="266"/>
      <c r="AX2287" s="266"/>
      <c r="AY2287" s="266"/>
      <c r="AZ2287" s="266"/>
      <c r="BE2287" s="91" t="s">
        <v>79</v>
      </c>
    </row>
    <row r="2288" spans="2:57" s="3" customFormat="1" ht="70.5" hidden="1" customHeight="1">
      <c r="B2288" s="15">
        <v>2018</v>
      </c>
      <c r="C2288" s="62">
        <v>8323</v>
      </c>
      <c r="D2288" s="15">
        <v>4</v>
      </c>
      <c r="E2288" s="15">
        <v>3</v>
      </c>
      <c r="F2288" s="15">
        <v>3000</v>
      </c>
      <c r="G2288" s="15">
        <v>3100</v>
      </c>
      <c r="H2288" s="15">
        <v>317</v>
      </c>
      <c r="I2288" s="63">
        <v>2</v>
      </c>
      <c r="J2288" s="64" t="s">
        <v>168</v>
      </c>
      <c r="K2288" s="17">
        <f t="shared" si="9693"/>
        <v>0</v>
      </c>
      <c r="L2288" s="17">
        <v>0</v>
      </c>
      <c r="M2288" s="18">
        <f t="shared" si="9694"/>
        <v>0</v>
      </c>
      <c r="N2288" s="17">
        <f>Q2288-K2288</f>
        <v>0</v>
      </c>
      <c r="O2288" s="17">
        <v>0</v>
      </c>
      <c r="P2288" s="18">
        <f t="shared" si="9695"/>
        <v>0</v>
      </c>
      <c r="Q2288" s="18">
        <v>0</v>
      </c>
      <c r="R2288" s="17">
        <f t="shared" si="9696"/>
        <v>0</v>
      </c>
      <c r="S2288" s="17">
        <v>0</v>
      </c>
      <c r="T2288" s="18">
        <f t="shared" si="9697"/>
        <v>0</v>
      </c>
      <c r="U2288" s="17">
        <f>X2288-R2288</f>
        <v>0</v>
      </c>
      <c r="V2288" s="17">
        <v>0</v>
      </c>
      <c r="W2288" s="18">
        <f t="shared" si="9698"/>
        <v>0</v>
      </c>
      <c r="X2288" s="18">
        <v>0</v>
      </c>
      <c r="Y2288" s="17">
        <f t="shared" si="9699"/>
        <v>0</v>
      </c>
      <c r="Z2288" s="17">
        <v>0</v>
      </c>
      <c r="AA2288" s="18">
        <f t="shared" si="9700"/>
        <v>0</v>
      </c>
      <c r="AB2288" s="17">
        <f>AE2288-Y2288</f>
        <v>0</v>
      </c>
      <c r="AC2288" s="17">
        <v>0</v>
      </c>
      <c r="AD2288" s="18">
        <f t="shared" si="9701"/>
        <v>0</v>
      </c>
      <c r="AE2288" s="18">
        <v>0</v>
      </c>
      <c r="AF2288" s="17">
        <f t="shared" si="9702"/>
        <v>0</v>
      </c>
      <c r="AG2288" s="17">
        <v>0</v>
      </c>
      <c r="AH2288" s="18">
        <f t="shared" si="9703"/>
        <v>0</v>
      </c>
      <c r="AI2288" s="17">
        <f>AL2288-AF2288</f>
        <v>0</v>
      </c>
      <c r="AJ2288" s="17">
        <v>0</v>
      </c>
      <c r="AK2288" s="18">
        <f t="shared" si="9704"/>
        <v>0</v>
      </c>
      <c r="AL2288" s="18">
        <v>0</v>
      </c>
      <c r="AM2288" s="17">
        <f t="shared" si="9705"/>
        <v>0</v>
      </c>
      <c r="AN2288" s="17">
        <v>0</v>
      </c>
      <c r="AO2288" s="18">
        <f t="shared" si="9706"/>
        <v>0</v>
      </c>
      <c r="AP2288" s="17">
        <f>AS2288-AM2288</f>
        <v>0</v>
      </c>
      <c r="AQ2288" s="17">
        <v>0</v>
      </c>
      <c r="AR2288" s="18">
        <f t="shared" si="9707"/>
        <v>0</v>
      </c>
      <c r="AS2288" s="18">
        <v>0</v>
      </c>
      <c r="AT2288" s="18" t="s">
        <v>66</v>
      </c>
      <c r="AU2288" s="322"/>
      <c r="AV2288" s="291"/>
      <c r="AW2288" s="266"/>
      <c r="AX2288" s="266"/>
      <c r="AY2288" s="266"/>
      <c r="AZ2288" s="266"/>
      <c r="BE2288" s="91" t="s">
        <v>79</v>
      </c>
    </row>
    <row r="2289" spans="2:57" s="3" customFormat="1" ht="70.5" hidden="1" customHeight="1">
      <c r="B2289" s="15">
        <v>2018</v>
      </c>
      <c r="C2289" s="62">
        <v>8323</v>
      </c>
      <c r="D2289" s="15">
        <v>4</v>
      </c>
      <c r="E2289" s="15">
        <v>3</v>
      </c>
      <c r="F2289" s="15">
        <v>3000</v>
      </c>
      <c r="G2289" s="15">
        <v>3100</v>
      </c>
      <c r="H2289" s="15">
        <v>317</v>
      </c>
      <c r="I2289" s="63">
        <v>3</v>
      </c>
      <c r="J2289" s="64" t="s">
        <v>980</v>
      </c>
      <c r="K2289" s="17">
        <v>0</v>
      </c>
      <c r="L2289" s="17">
        <v>0</v>
      </c>
      <c r="M2289" s="18">
        <f t="shared" ref="M2289:M2290" si="9708">K2289+L2289</f>
        <v>0</v>
      </c>
      <c r="N2289" s="17">
        <f>Q2289-K2289</f>
        <v>0</v>
      </c>
      <c r="O2289" s="17">
        <v>0</v>
      </c>
      <c r="P2289" s="18">
        <f t="shared" ref="P2289:P2290" si="9709">N2289+O2289</f>
        <v>0</v>
      </c>
      <c r="Q2289" s="18">
        <v>0</v>
      </c>
      <c r="R2289" s="17">
        <v>0</v>
      </c>
      <c r="S2289" s="17">
        <v>0</v>
      </c>
      <c r="T2289" s="18">
        <f t="shared" si="9697"/>
        <v>0</v>
      </c>
      <c r="U2289" s="17">
        <f>X2289-R2289</f>
        <v>0</v>
      </c>
      <c r="V2289" s="17">
        <v>0</v>
      </c>
      <c r="W2289" s="18">
        <f t="shared" si="9698"/>
        <v>0</v>
      </c>
      <c r="X2289" s="18">
        <v>0</v>
      </c>
      <c r="Y2289" s="17">
        <v>0</v>
      </c>
      <c r="Z2289" s="17">
        <v>0</v>
      </c>
      <c r="AA2289" s="18">
        <f t="shared" si="9700"/>
        <v>0</v>
      </c>
      <c r="AB2289" s="17">
        <f>AE2289-Y2289</f>
        <v>0</v>
      </c>
      <c r="AC2289" s="17">
        <v>0</v>
      </c>
      <c r="AD2289" s="18">
        <f t="shared" si="9701"/>
        <v>0</v>
      </c>
      <c r="AE2289" s="18">
        <v>0</v>
      </c>
      <c r="AF2289" s="17">
        <v>0</v>
      </c>
      <c r="AG2289" s="17">
        <v>0</v>
      </c>
      <c r="AH2289" s="18">
        <f t="shared" si="9703"/>
        <v>0</v>
      </c>
      <c r="AI2289" s="17">
        <f>AL2289-AF2289</f>
        <v>0</v>
      </c>
      <c r="AJ2289" s="17">
        <v>0</v>
      </c>
      <c r="AK2289" s="18">
        <f t="shared" si="9704"/>
        <v>0</v>
      </c>
      <c r="AL2289" s="18">
        <v>0</v>
      </c>
      <c r="AM2289" s="17">
        <v>0</v>
      </c>
      <c r="AN2289" s="17">
        <v>0</v>
      </c>
      <c r="AO2289" s="18">
        <f t="shared" si="9706"/>
        <v>0</v>
      </c>
      <c r="AP2289" s="17">
        <f>AS2289-AM2289</f>
        <v>0</v>
      </c>
      <c r="AQ2289" s="17">
        <v>0</v>
      </c>
      <c r="AR2289" s="18">
        <f t="shared" si="9707"/>
        <v>0</v>
      </c>
      <c r="AS2289" s="18">
        <v>0</v>
      </c>
      <c r="AT2289" s="18" t="s">
        <v>66</v>
      </c>
      <c r="AU2289" s="322"/>
      <c r="AV2289" s="291"/>
      <c r="AW2289" s="266"/>
      <c r="AX2289" s="266"/>
      <c r="AY2289" s="266"/>
      <c r="AZ2289" s="266"/>
      <c r="BE2289" s="65" t="s">
        <v>31</v>
      </c>
    </row>
    <row r="2290" spans="2:57" s="3" customFormat="1" ht="70.5" hidden="1" customHeight="1">
      <c r="B2290" s="15">
        <v>2018</v>
      </c>
      <c r="C2290" s="62">
        <v>8323</v>
      </c>
      <c r="D2290" s="15">
        <v>4</v>
      </c>
      <c r="E2290" s="15">
        <v>3</v>
      </c>
      <c r="F2290" s="15">
        <v>3000</v>
      </c>
      <c r="G2290" s="15">
        <v>3100</v>
      </c>
      <c r="H2290" s="15">
        <v>317</v>
      </c>
      <c r="I2290" s="63">
        <v>4</v>
      </c>
      <c r="J2290" s="64" t="s">
        <v>981</v>
      </c>
      <c r="K2290" s="17">
        <v>0</v>
      </c>
      <c r="L2290" s="17">
        <v>0</v>
      </c>
      <c r="M2290" s="18">
        <f t="shared" si="9708"/>
        <v>0</v>
      </c>
      <c r="N2290" s="17">
        <f>Q2290-K2290</f>
        <v>0</v>
      </c>
      <c r="O2290" s="17">
        <v>0</v>
      </c>
      <c r="P2290" s="18">
        <f t="shared" si="9709"/>
        <v>0</v>
      </c>
      <c r="Q2290" s="18">
        <v>0</v>
      </c>
      <c r="R2290" s="17">
        <v>0</v>
      </c>
      <c r="S2290" s="17">
        <v>0</v>
      </c>
      <c r="T2290" s="18">
        <f t="shared" si="9697"/>
        <v>0</v>
      </c>
      <c r="U2290" s="17">
        <f>X2290-R2290</f>
        <v>0</v>
      </c>
      <c r="V2290" s="17">
        <v>0</v>
      </c>
      <c r="W2290" s="18">
        <f t="shared" si="9698"/>
        <v>0</v>
      </c>
      <c r="X2290" s="18">
        <v>0</v>
      </c>
      <c r="Y2290" s="17">
        <v>0</v>
      </c>
      <c r="Z2290" s="17">
        <v>0</v>
      </c>
      <c r="AA2290" s="18">
        <f t="shared" si="9700"/>
        <v>0</v>
      </c>
      <c r="AB2290" s="17">
        <f>AE2290-Y2290</f>
        <v>0</v>
      </c>
      <c r="AC2290" s="17">
        <v>0</v>
      </c>
      <c r="AD2290" s="18">
        <f t="shared" si="9701"/>
        <v>0</v>
      </c>
      <c r="AE2290" s="18">
        <v>0</v>
      </c>
      <c r="AF2290" s="17">
        <v>0</v>
      </c>
      <c r="AG2290" s="17">
        <v>0</v>
      </c>
      <c r="AH2290" s="18">
        <f t="shared" si="9703"/>
        <v>0</v>
      </c>
      <c r="AI2290" s="17">
        <f>AL2290-AF2290</f>
        <v>0</v>
      </c>
      <c r="AJ2290" s="17">
        <v>0</v>
      </c>
      <c r="AK2290" s="18">
        <f t="shared" si="9704"/>
        <v>0</v>
      </c>
      <c r="AL2290" s="18">
        <v>0</v>
      </c>
      <c r="AM2290" s="17">
        <v>0</v>
      </c>
      <c r="AN2290" s="17">
        <v>0</v>
      </c>
      <c r="AO2290" s="18">
        <f t="shared" si="9706"/>
        <v>0</v>
      </c>
      <c r="AP2290" s="17">
        <f>AS2290-AM2290</f>
        <v>0</v>
      </c>
      <c r="AQ2290" s="17">
        <v>0</v>
      </c>
      <c r="AR2290" s="18">
        <f t="shared" si="9707"/>
        <v>0</v>
      </c>
      <c r="AS2290" s="18">
        <v>0</v>
      </c>
      <c r="AT2290" s="18" t="s">
        <v>66</v>
      </c>
      <c r="AU2290" s="322"/>
      <c r="AV2290" s="291"/>
      <c r="AW2290" s="266"/>
      <c r="AX2290" s="266"/>
      <c r="AY2290" s="266"/>
      <c r="AZ2290" s="266"/>
      <c r="BE2290" s="65" t="s">
        <v>31</v>
      </c>
    </row>
    <row r="2291" spans="2:57" s="3" customFormat="1" ht="70.5" customHeight="1">
      <c r="B2291" s="41">
        <v>2018</v>
      </c>
      <c r="C2291" s="42">
        <v>8323</v>
      </c>
      <c r="D2291" s="41">
        <v>4</v>
      </c>
      <c r="E2291" s="41">
        <v>3</v>
      </c>
      <c r="F2291" s="41">
        <v>5000</v>
      </c>
      <c r="G2291" s="41"/>
      <c r="H2291" s="41"/>
      <c r="I2291" s="41"/>
      <c r="J2291" s="43" t="s">
        <v>96</v>
      </c>
      <c r="K2291" s="44">
        <f>K2292+K2332+K2335+K2338</f>
        <v>1806427.3900000001</v>
      </c>
      <c r="L2291" s="44">
        <f t="shared" ref="L2291:P2291" si="9710">L2292+L2332+L2335+L2338</f>
        <v>0</v>
      </c>
      <c r="M2291" s="44">
        <f t="shared" si="9710"/>
        <v>1806427.3900000001</v>
      </c>
      <c r="N2291" s="44">
        <f t="shared" si="9710"/>
        <v>0</v>
      </c>
      <c r="O2291" s="44">
        <f t="shared" si="9710"/>
        <v>0</v>
      </c>
      <c r="P2291" s="44">
        <f t="shared" si="9710"/>
        <v>0</v>
      </c>
      <c r="Q2291" s="44">
        <f>M2291+P2291</f>
        <v>1806427.3900000001</v>
      </c>
      <c r="R2291" s="44">
        <f>R2292+R2332+R2335+R2338</f>
        <v>862856.92</v>
      </c>
      <c r="S2291" s="44">
        <f t="shared" ref="S2291:W2291" si="9711">S2292+S2332+S2335+S2338</f>
        <v>0</v>
      </c>
      <c r="T2291" s="44">
        <f t="shared" si="9711"/>
        <v>862856.92</v>
      </c>
      <c r="U2291" s="44">
        <f t="shared" si="9711"/>
        <v>0</v>
      </c>
      <c r="V2291" s="44">
        <f t="shared" si="9711"/>
        <v>0</v>
      </c>
      <c r="W2291" s="44">
        <f t="shared" si="9711"/>
        <v>0</v>
      </c>
      <c r="X2291" s="44">
        <f>T2291+W2291</f>
        <v>862856.92</v>
      </c>
      <c r="Y2291" s="44">
        <f>Y2292+Y2332+Y2335+Y2338</f>
        <v>388734.66</v>
      </c>
      <c r="Z2291" s="44">
        <f t="shared" ref="Z2291:AD2291" si="9712">Z2292+Z2332+Z2335+Z2338</f>
        <v>0</v>
      </c>
      <c r="AA2291" s="44">
        <f t="shared" si="9712"/>
        <v>388734.66</v>
      </c>
      <c r="AB2291" s="44">
        <f t="shared" si="9712"/>
        <v>0</v>
      </c>
      <c r="AC2291" s="44">
        <f t="shared" si="9712"/>
        <v>0</v>
      </c>
      <c r="AD2291" s="44">
        <f t="shared" si="9712"/>
        <v>0</v>
      </c>
      <c r="AE2291" s="44">
        <f>AA2291+AD2291</f>
        <v>388734.66</v>
      </c>
      <c r="AF2291" s="44">
        <f>AF2292+AF2332+AF2335+AF2338</f>
        <v>552224.38</v>
      </c>
      <c r="AG2291" s="44">
        <f t="shared" ref="AG2291:AJ2291" si="9713">AG2292+AG2332+AG2335+AG2338</f>
        <v>0</v>
      </c>
      <c r="AH2291" s="44">
        <f t="shared" si="9713"/>
        <v>552224.38</v>
      </c>
      <c r="AI2291" s="44">
        <f t="shared" si="9713"/>
        <v>0</v>
      </c>
      <c r="AJ2291" s="44">
        <f t="shared" si="9713"/>
        <v>0</v>
      </c>
      <c r="AK2291" s="44">
        <f t="shared" ref="AK2291" si="9714">AK2292+AK2332+AK2335+AK2338</f>
        <v>0</v>
      </c>
      <c r="AL2291" s="44">
        <f>AH2291+AK2291</f>
        <v>552224.38</v>
      </c>
      <c r="AM2291" s="44">
        <f>AM2292+AM2332+AM2335+AM2338</f>
        <v>2611.4299999999994</v>
      </c>
      <c r="AN2291" s="44">
        <f t="shared" ref="AN2291:AR2291" si="9715">AN2292+AN2332+AN2335+AN2338</f>
        <v>0</v>
      </c>
      <c r="AO2291" s="44">
        <f t="shared" si="9715"/>
        <v>2611.4299999999994</v>
      </c>
      <c r="AP2291" s="44">
        <f t="shared" si="9715"/>
        <v>0</v>
      </c>
      <c r="AQ2291" s="44">
        <f t="shared" si="9715"/>
        <v>0</v>
      </c>
      <c r="AR2291" s="44">
        <f t="shared" si="9715"/>
        <v>0</v>
      </c>
      <c r="AS2291" s="44">
        <f>AO2291+AR2291</f>
        <v>2611.4299999999994</v>
      </c>
      <c r="AT2291" s="44"/>
      <c r="AU2291" s="287"/>
      <c r="AV2291" s="294"/>
      <c r="AW2291" s="262"/>
      <c r="AX2291" s="262"/>
      <c r="AY2291" s="262"/>
      <c r="AZ2291" s="262"/>
      <c r="BE2291" s="46"/>
    </row>
    <row r="2292" spans="2:57" s="3" customFormat="1" ht="70.5" customHeight="1">
      <c r="B2292" s="47">
        <v>2018</v>
      </c>
      <c r="C2292" s="48">
        <v>8323</v>
      </c>
      <c r="D2292" s="47">
        <v>4</v>
      </c>
      <c r="E2292" s="47">
        <v>3</v>
      </c>
      <c r="F2292" s="47">
        <v>5000</v>
      </c>
      <c r="G2292" s="47">
        <v>5100</v>
      </c>
      <c r="H2292" s="47"/>
      <c r="I2292" s="47"/>
      <c r="J2292" s="49" t="s">
        <v>97</v>
      </c>
      <c r="K2292" s="50">
        <f>K2293+K2312+K2314+K2326</f>
        <v>1806427.3900000001</v>
      </c>
      <c r="L2292" s="50">
        <f t="shared" ref="L2292:P2292" si="9716">L2293+L2312+L2314+L2326</f>
        <v>0</v>
      </c>
      <c r="M2292" s="50">
        <f t="shared" si="9716"/>
        <v>1806427.3900000001</v>
      </c>
      <c r="N2292" s="50">
        <f t="shared" si="9716"/>
        <v>0</v>
      </c>
      <c r="O2292" s="50">
        <f t="shared" si="9716"/>
        <v>0</v>
      </c>
      <c r="P2292" s="50">
        <f t="shared" si="9716"/>
        <v>0</v>
      </c>
      <c r="Q2292" s="50">
        <f>M2292+P2292</f>
        <v>1806427.3900000001</v>
      </c>
      <c r="R2292" s="50">
        <f>R2293+R2312+R2314+R2326</f>
        <v>862856.92</v>
      </c>
      <c r="S2292" s="50">
        <f t="shared" ref="S2292:W2292" si="9717">S2293+S2312+S2314+S2326</f>
        <v>0</v>
      </c>
      <c r="T2292" s="50">
        <f t="shared" si="9717"/>
        <v>862856.92</v>
      </c>
      <c r="U2292" s="50">
        <f t="shared" si="9717"/>
        <v>0</v>
      </c>
      <c r="V2292" s="50">
        <f t="shared" si="9717"/>
        <v>0</v>
      </c>
      <c r="W2292" s="50">
        <f t="shared" si="9717"/>
        <v>0</v>
      </c>
      <c r="X2292" s="50">
        <f>T2292+W2292</f>
        <v>862856.92</v>
      </c>
      <c r="Y2292" s="50">
        <f>Y2293+Y2312+Y2314+Y2326</f>
        <v>388734.66</v>
      </c>
      <c r="Z2292" s="50">
        <f t="shared" ref="Z2292:AD2292" si="9718">Z2293+Z2312+Z2314+Z2326</f>
        <v>0</v>
      </c>
      <c r="AA2292" s="50">
        <f t="shared" si="9718"/>
        <v>388734.66</v>
      </c>
      <c r="AB2292" s="50">
        <f t="shared" si="9718"/>
        <v>0</v>
      </c>
      <c r="AC2292" s="50">
        <f t="shared" si="9718"/>
        <v>0</v>
      </c>
      <c r="AD2292" s="50">
        <f t="shared" si="9718"/>
        <v>0</v>
      </c>
      <c r="AE2292" s="50">
        <f>AA2292+AD2292</f>
        <v>388734.66</v>
      </c>
      <c r="AF2292" s="50">
        <f>AF2293+AF2312+AF2314+AF2326</f>
        <v>552224.38</v>
      </c>
      <c r="AG2292" s="50">
        <f t="shared" ref="AG2292:AJ2292" si="9719">AG2293+AG2312+AG2314+AG2326</f>
        <v>0</v>
      </c>
      <c r="AH2292" s="50">
        <f t="shared" si="9719"/>
        <v>552224.38</v>
      </c>
      <c r="AI2292" s="50">
        <f t="shared" si="9719"/>
        <v>0</v>
      </c>
      <c r="AJ2292" s="50">
        <f t="shared" si="9719"/>
        <v>0</v>
      </c>
      <c r="AK2292" s="50">
        <f t="shared" ref="AK2292" si="9720">AK2293+AK2312+AK2314+AK2326</f>
        <v>0</v>
      </c>
      <c r="AL2292" s="50">
        <f>AH2292+AK2292</f>
        <v>552224.38</v>
      </c>
      <c r="AM2292" s="50">
        <f>AM2293+AM2312+AM2314+AM2326</f>
        <v>2611.4299999999994</v>
      </c>
      <c r="AN2292" s="50">
        <f t="shared" ref="AN2292:AR2292" si="9721">AN2293+AN2312+AN2314+AN2326</f>
        <v>0</v>
      </c>
      <c r="AO2292" s="50">
        <f t="shared" si="9721"/>
        <v>2611.4299999999994</v>
      </c>
      <c r="AP2292" s="50">
        <f t="shared" si="9721"/>
        <v>0</v>
      </c>
      <c r="AQ2292" s="50">
        <f t="shared" si="9721"/>
        <v>0</v>
      </c>
      <c r="AR2292" s="50">
        <f t="shared" si="9721"/>
        <v>0</v>
      </c>
      <c r="AS2292" s="50">
        <f>AO2292+AR2292</f>
        <v>2611.4299999999994</v>
      </c>
      <c r="AT2292" s="50"/>
      <c r="AU2292" s="292"/>
      <c r="AV2292" s="288"/>
      <c r="AW2292" s="263"/>
      <c r="AX2292" s="263"/>
      <c r="AY2292" s="263"/>
      <c r="AZ2292" s="263"/>
      <c r="BE2292" s="52"/>
    </row>
    <row r="2293" spans="2:57" s="3" customFormat="1" ht="70.5" customHeight="1">
      <c r="B2293" s="53">
        <v>2018</v>
      </c>
      <c r="C2293" s="54">
        <v>8323</v>
      </c>
      <c r="D2293" s="53">
        <v>4</v>
      </c>
      <c r="E2293" s="53">
        <v>3</v>
      </c>
      <c r="F2293" s="53">
        <v>5000</v>
      </c>
      <c r="G2293" s="53">
        <v>5100</v>
      </c>
      <c r="H2293" s="53">
        <v>511</v>
      </c>
      <c r="I2293" s="53"/>
      <c r="J2293" s="67" t="s">
        <v>98</v>
      </c>
      <c r="K2293" s="57">
        <f>SUM(K2294:K2311)</f>
        <v>705176.59</v>
      </c>
      <c r="L2293" s="57">
        <f t="shared" ref="L2293:P2293" si="9722">SUM(L2294:L2311)</f>
        <v>0</v>
      </c>
      <c r="M2293" s="57">
        <f t="shared" si="9722"/>
        <v>705176.59</v>
      </c>
      <c r="N2293" s="57">
        <f t="shared" si="9722"/>
        <v>0</v>
      </c>
      <c r="O2293" s="57">
        <f t="shared" si="9722"/>
        <v>0</v>
      </c>
      <c r="P2293" s="57">
        <f t="shared" si="9722"/>
        <v>0</v>
      </c>
      <c r="Q2293" s="57">
        <f>M2293+P2293</f>
        <v>705176.59</v>
      </c>
      <c r="R2293" s="57">
        <f>SUM(R2294:R2311)</f>
        <v>300471.52</v>
      </c>
      <c r="S2293" s="57">
        <f t="shared" ref="S2293:W2293" si="9723">SUM(S2294:S2311)</f>
        <v>0</v>
      </c>
      <c r="T2293" s="57">
        <f t="shared" si="9723"/>
        <v>300471.52</v>
      </c>
      <c r="U2293" s="57">
        <f t="shared" si="9723"/>
        <v>0</v>
      </c>
      <c r="V2293" s="57">
        <f t="shared" si="9723"/>
        <v>0</v>
      </c>
      <c r="W2293" s="57">
        <f t="shared" si="9723"/>
        <v>0</v>
      </c>
      <c r="X2293" s="57">
        <f>T2293+W2293</f>
        <v>300471.52</v>
      </c>
      <c r="Y2293" s="57">
        <f>SUM(Y2294:Y2311)</f>
        <v>388734.66</v>
      </c>
      <c r="Z2293" s="57">
        <f t="shared" ref="Z2293:AD2293" si="9724">SUM(Z2294:Z2311)</f>
        <v>0</v>
      </c>
      <c r="AA2293" s="57">
        <f t="shared" si="9724"/>
        <v>388734.66</v>
      </c>
      <c r="AB2293" s="57">
        <f t="shared" si="9724"/>
        <v>0</v>
      </c>
      <c r="AC2293" s="57">
        <f t="shared" si="9724"/>
        <v>0</v>
      </c>
      <c r="AD2293" s="57">
        <f t="shared" si="9724"/>
        <v>0</v>
      </c>
      <c r="AE2293" s="57">
        <f>AA2293+AD2293</f>
        <v>388734.66</v>
      </c>
      <c r="AF2293" s="57">
        <f>SUM(AF2294:AF2311)</f>
        <v>13359</v>
      </c>
      <c r="AG2293" s="57">
        <f t="shared" ref="AG2293:AJ2293" si="9725">SUM(AG2294:AG2311)</f>
        <v>0</v>
      </c>
      <c r="AH2293" s="57">
        <f t="shared" si="9725"/>
        <v>13359</v>
      </c>
      <c r="AI2293" s="57">
        <f t="shared" si="9725"/>
        <v>0</v>
      </c>
      <c r="AJ2293" s="57">
        <f t="shared" si="9725"/>
        <v>0</v>
      </c>
      <c r="AK2293" s="57">
        <f t="shared" ref="AK2293" si="9726">SUM(AK2294:AK2311)</f>
        <v>0</v>
      </c>
      <c r="AL2293" s="57">
        <f>AH2293+AK2293</f>
        <v>13359</v>
      </c>
      <c r="AM2293" s="57">
        <f>SUM(AM2294:AM2311)</f>
        <v>2611.4099999999989</v>
      </c>
      <c r="AN2293" s="57">
        <f t="shared" ref="AN2293:AR2293" si="9727">SUM(AN2294:AN2311)</f>
        <v>0</v>
      </c>
      <c r="AO2293" s="57">
        <f t="shared" si="9727"/>
        <v>2611.4099999999989</v>
      </c>
      <c r="AP2293" s="57">
        <f t="shared" si="9727"/>
        <v>0</v>
      </c>
      <c r="AQ2293" s="57">
        <f t="shared" si="9727"/>
        <v>0</v>
      </c>
      <c r="AR2293" s="57">
        <f t="shared" si="9727"/>
        <v>0</v>
      </c>
      <c r="AS2293" s="57">
        <f>AO2293+AR2293</f>
        <v>2611.4099999999989</v>
      </c>
      <c r="AT2293" s="68"/>
      <c r="AU2293" s="295"/>
      <c r="AV2293" s="298"/>
      <c r="AW2293" s="264"/>
      <c r="AX2293" s="264"/>
      <c r="AY2293" s="264"/>
      <c r="AZ2293" s="264"/>
      <c r="BE2293" s="69"/>
    </row>
    <row r="2294" spans="2:57" s="3" customFormat="1" ht="70.5" customHeight="1">
      <c r="B2294" s="15">
        <v>2018</v>
      </c>
      <c r="C2294" s="62">
        <v>8323</v>
      </c>
      <c r="D2294" s="15">
        <v>4</v>
      </c>
      <c r="E2294" s="15">
        <v>3</v>
      </c>
      <c r="F2294" s="15">
        <v>5000</v>
      </c>
      <c r="G2294" s="15">
        <v>5100</v>
      </c>
      <c r="H2294" s="15">
        <v>511</v>
      </c>
      <c r="I2294" s="63">
        <v>1</v>
      </c>
      <c r="J2294" s="64" t="s">
        <v>912</v>
      </c>
      <c r="K2294" s="17">
        <f>'[1]AFF 2018'!AJ$2691</f>
        <v>65260.44</v>
      </c>
      <c r="L2294" s="17">
        <f>'[1]AFF 2018'!AK$2691</f>
        <v>0</v>
      </c>
      <c r="M2294" s="18">
        <f t="shared" ref="M2294:M2311" si="9728">K2294+L2294</f>
        <v>65260.44</v>
      </c>
      <c r="N2294" s="17">
        <f>'[1]AFF 2018'!AM$2691</f>
        <v>0</v>
      </c>
      <c r="O2294" s="17">
        <f>'[1]AFF 2018'!AN$2691</f>
        <v>0</v>
      </c>
      <c r="P2294" s="18">
        <f t="shared" ref="P2294:P2311" si="9729">N2294+O2294</f>
        <v>0</v>
      </c>
      <c r="Q2294" s="18">
        <f t="shared" ref="Q2294:Q2310" si="9730">M2294+P2294</f>
        <v>65260.44</v>
      </c>
      <c r="R2294" s="17">
        <f>'[1]AFF 2018'!AQ$2691</f>
        <v>32630.22</v>
      </c>
      <c r="S2294" s="17">
        <f>'[1]AFF 2018'!AR$2691</f>
        <v>0</v>
      </c>
      <c r="T2294" s="18">
        <f t="shared" ref="T2294:T2310" si="9731">R2294+S2294</f>
        <v>32630.22</v>
      </c>
      <c r="U2294" s="17">
        <f>'[1]AFF 2018'!AT$2691</f>
        <v>0</v>
      </c>
      <c r="V2294" s="17">
        <f>'[1]AFF 2018'!AU$2691</f>
        <v>0</v>
      </c>
      <c r="W2294" s="18">
        <f t="shared" ref="W2294:W2311" si="9732">U2294+V2294</f>
        <v>0</v>
      </c>
      <c r="X2294" s="18">
        <f t="shared" ref="X2294:X2310" si="9733">T2294+W2294</f>
        <v>32630.22</v>
      </c>
      <c r="Y2294" s="17">
        <f>'[1]AFF 2018'!BL$2691</f>
        <v>32630.22</v>
      </c>
      <c r="Z2294" s="17">
        <f>'[1]AFF 2018'!BM$2691</f>
        <v>0</v>
      </c>
      <c r="AA2294" s="18">
        <f t="shared" ref="AA2294:AA2310" si="9734">Y2294+Z2294</f>
        <v>32630.22</v>
      </c>
      <c r="AB2294" s="17">
        <f>'[1]AFF 2018'!BO$2691</f>
        <v>0</v>
      </c>
      <c r="AC2294" s="17">
        <f>'[1]AFF 2018'!BP$2691</f>
        <v>0</v>
      </c>
      <c r="AD2294" s="18">
        <f t="shared" ref="AD2294:AD2311" si="9735">AB2294+AC2294</f>
        <v>0</v>
      </c>
      <c r="AE2294" s="18">
        <f t="shared" ref="AE2294:AE2310" si="9736">AA2294+AD2294</f>
        <v>32630.22</v>
      </c>
      <c r="AF2294" s="17">
        <f>'[1]AFF 2018'!$BE$2691</f>
        <v>0</v>
      </c>
      <c r="AG2294" s="17">
        <f>'[1]AFF 2018'!$BF$2691</f>
        <v>0</v>
      </c>
      <c r="AH2294" s="18">
        <f t="shared" ref="AH2294:AH2311" si="9737">AF2294+AG2294</f>
        <v>0</v>
      </c>
      <c r="AI2294" s="17">
        <f>'[1]AFF 2018'!$BH$2691</f>
        <v>0</v>
      </c>
      <c r="AJ2294" s="17">
        <f>'[1]AFF 2018'!$BI$2691</f>
        <v>0</v>
      </c>
      <c r="AK2294" s="18">
        <f t="shared" ref="AK2294:AK2311" si="9738">AI2294+AJ2294</f>
        <v>0</v>
      </c>
      <c r="AL2294" s="18">
        <f t="shared" ref="AL2294:AL2310" si="9739">AH2294+AK2294</f>
        <v>0</v>
      </c>
      <c r="AM2294" s="17">
        <f t="shared" ref="AM2294:AN2310" si="9740">K2294-R2294-Y2294-AF2294</f>
        <v>0</v>
      </c>
      <c r="AN2294" s="17">
        <f t="shared" si="9740"/>
        <v>0</v>
      </c>
      <c r="AO2294" s="18">
        <f t="shared" ref="AO2294:AO2310" si="9741">AM2294+AN2294</f>
        <v>0</v>
      </c>
      <c r="AP2294" s="17">
        <f t="shared" ref="AP2294:AQ2310" si="9742">N2294-U2294-AB2294-AI2294</f>
        <v>0</v>
      </c>
      <c r="AQ2294" s="17">
        <f t="shared" si="9742"/>
        <v>0</v>
      </c>
      <c r="AR2294" s="18">
        <f t="shared" ref="AR2294:AR2310" si="9743">AP2294+AQ2294</f>
        <v>0</v>
      </c>
      <c r="AS2294" s="18">
        <f t="shared" ref="AS2294:AS2310" si="9744">AO2294+AR2294</f>
        <v>0</v>
      </c>
      <c r="AT2294" s="18" t="s">
        <v>44</v>
      </c>
      <c r="AU2294" s="322">
        <v>30</v>
      </c>
      <c r="AV2294" s="291">
        <v>0</v>
      </c>
      <c r="AW2294" s="266">
        <f>'[1]AFF 2018'!$CI$2691</f>
        <v>15</v>
      </c>
      <c r="AX2294" s="266">
        <f>'[1]AFF 2018'!$CJ$2691</f>
        <v>0</v>
      </c>
      <c r="AY2294" s="266">
        <f>'[1]AFF 2018'!$CM$2691</f>
        <v>-15</v>
      </c>
      <c r="AZ2294" s="266">
        <f>'[1]AFF 2018'!$CN$2691</f>
        <v>0</v>
      </c>
      <c r="BE2294" s="91" t="s">
        <v>79</v>
      </c>
    </row>
    <row r="2295" spans="2:57" s="3" customFormat="1" ht="70.5" customHeight="1">
      <c r="B2295" s="15">
        <v>2018</v>
      </c>
      <c r="C2295" s="62">
        <v>8323</v>
      </c>
      <c r="D2295" s="15">
        <v>4</v>
      </c>
      <c r="E2295" s="15">
        <v>3</v>
      </c>
      <c r="F2295" s="15">
        <v>5000</v>
      </c>
      <c r="G2295" s="15">
        <v>5100</v>
      </c>
      <c r="H2295" s="15">
        <v>511</v>
      </c>
      <c r="I2295" s="63">
        <v>2</v>
      </c>
      <c r="J2295" s="64" t="s">
        <v>913</v>
      </c>
      <c r="K2295" s="17">
        <f>'[1]AFF 2018'!AJ$2692</f>
        <v>199500</v>
      </c>
      <c r="L2295" s="17">
        <f>'[1]AFF 2018'!AK$2692</f>
        <v>0</v>
      </c>
      <c r="M2295" s="18">
        <f t="shared" si="9728"/>
        <v>199500</v>
      </c>
      <c r="N2295" s="17">
        <f>'[1]AFF 2018'!AM$2692</f>
        <v>0</v>
      </c>
      <c r="O2295" s="17">
        <f>'[1]AFF 2018'!AN$2692</f>
        <v>0</v>
      </c>
      <c r="P2295" s="18">
        <f t="shared" si="9729"/>
        <v>0</v>
      </c>
      <c r="Q2295" s="18">
        <f t="shared" si="9730"/>
        <v>199500</v>
      </c>
      <c r="R2295" s="17">
        <f>'[1]AFF 2018'!AQ$2692</f>
        <v>94711.48</v>
      </c>
      <c r="S2295" s="17">
        <f>'[1]AFF 2018'!AR$2692</f>
        <v>0</v>
      </c>
      <c r="T2295" s="18">
        <f t="shared" si="9731"/>
        <v>94711.48</v>
      </c>
      <c r="U2295" s="17">
        <f>'[1]AFF 2018'!AT$2692</f>
        <v>0</v>
      </c>
      <c r="V2295" s="17">
        <f>'[1]AFF 2018'!AU$2692</f>
        <v>0</v>
      </c>
      <c r="W2295" s="18">
        <f t="shared" si="9732"/>
        <v>0</v>
      </c>
      <c r="X2295" s="18">
        <f t="shared" si="9733"/>
        <v>94711.48</v>
      </c>
      <c r="Y2295" s="17">
        <f>'[1]AFF 2018'!BL$2692</f>
        <v>100123.54999999999</v>
      </c>
      <c r="Z2295" s="17">
        <f>'[1]AFF 2018'!BM$2692</f>
        <v>0</v>
      </c>
      <c r="AA2295" s="18">
        <f t="shared" si="9734"/>
        <v>100123.54999999999</v>
      </c>
      <c r="AB2295" s="17">
        <f>'[1]AFF 2018'!BO$2692</f>
        <v>0</v>
      </c>
      <c r="AC2295" s="17">
        <f>'[1]AFF 2018'!BP$2692</f>
        <v>0</v>
      </c>
      <c r="AD2295" s="18">
        <f t="shared" si="9735"/>
        <v>0</v>
      </c>
      <c r="AE2295" s="18">
        <f t="shared" si="9736"/>
        <v>100123.54999999999</v>
      </c>
      <c r="AF2295" s="17">
        <f>'[1]AFF 2018'!$BE$2692</f>
        <v>4664.96</v>
      </c>
      <c r="AG2295" s="17">
        <f>'[1]AFF 2018'!$BF$2692</f>
        <v>0</v>
      </c>
      <c r="AH2295" s="18">
        <f t="shared" si="9737"/>
        <v>4664.96</v>
      </c>
      <c r="AI2295" s="17">
        <f>'[1]AFF 2018'!$BH$2692</f>
        <v>0</v>
      </c>
      <c r="AJ2295" s="17">
        <f>'[1]AFF 2018'!$BI$2692</f>
        <v>0</v>
      </c>
      <c r="AK2295" s="18">
        <f t="shared" si="9738"/>
        <v>0</v>
      </c>
      <c r="AL2295" s="18">
        <f t="shared" si="9739"/>
        <v>4664.96</v>
      </c>
      <c r="AM2295" s="17">
        <f t="shared" si="9740"/>
        <v>1.0000000015679689E-2</v>
      </c>
      <c r="AN2295" s="17">
        <f t="shared" si="9740"/>
        <v>0</v>
      </c>
      <c r="AO2295" s="18">
        <f t="shared" si="9741"/>
        <v>1.0000000015679689E-2</v>
      </c>
      <c r="AP2295" s="17">
        <f t="shared" si="9742"/>
        <v>0</v>
      </c>
      <c r="AQ2295" s="17">
        <f t="shared" si="9742"/>
        <v>0</v>
      </c>
      <c r="AR2295" s="18">
        <f t="shared" si="9743"/>
        <v>0</v>
      </c>
      <c r="AS2295" s="18">
        <f t="shared" si="9744"/>
        <v>1.0000000015679689E-2</v>
      </c>
      <c r="AT2295" s="18" t="s">
        <v>44</v>
      </c>
      <c r="AU2295" s="322">
        <v>35</v>
      </c>
      <c r="AV2295" s="291">
        <v>0</v>
      </c>
      <c r="AW2295" s="266">
        <f>'[1]AFF 2018'!$CI$2692</f>
        <v>17</v>
      </c>
      <c r="AX2295" s="266">
        <f>'[1]AFF 2018'!$CJ$2692</f>
        <v>0</v>
      </c>
      <c r="AY2295" s="266">
        <f>'[1]AFF 2018'!$CM$2692</f>
        <v>-18</v>
      </c>
      <c r="AZ2295" s="266">
        <f>'[1]AFF 2018'!$CN$2692</f>
        <v>0</v>
      </c>
      <c r="BE2295" s="91" t="s">
        <v>79</v>
      </c>
    </row>
    <row r="2296" spans="2:57" s="3" customFormat="1" ht="70.5" hidden="1" customHeight="1">
      <c r="B2296" s="15">
        <v>2018</v>
      </c>
      <c r="C2296" s="62">
        <v>8323</v>
      </c>
      <c r="D2296" s="15">
        <v>4</v>
      </c>
      <c r="E2296" s="15">
        <v>3</v>
      </c>
      <c r="F2296" s="15">
        <v>5000</v>
      </c>
      <c r="G2296" s="15">
        <v>5100</v>
      </c>
      <c r="H2296" s="15">
        <v>511</v>
      </c>
      <c r="I2296" s="63">
        <v>3</v>
      </c>
      <c r="J2296" s="64" t="s">
        <v>982</v>
      </c>
      <c r="K2296" s="17">
        <v>0</v>
      </c>
      <c r="L2296" s="17">
        <v>0</v>
      </c>
      <c r="M2296" s="18">
        <f t="shared" si="9728"/>
        <v>0</v>
      </c>
      <c r="N2296" s="17">
        <v>0</v>
      </c>
      <c r="O2296" s="17">
        <v>0</v>
      </c>
      <c r="P2296" s="18">
        <f t="shared" si="9729"/>
        <v>0</v>
      </c>
      <c r="Q2296" s="18">
        <f t="shared" si="9730"/>
        <v>0</v>
      </c>
      <c r="R2296" s="17">
        <v>0</v>
      </c>
      <c r="S2296" s="17">
        <v>0</v>
      </c>
      <c r="T2296" s="18">
        <f t="shared" si="9731"/>
        <v>0</v>
      </c>
      <c r="U2296" s="17">
        <v>0</v>
      </c>
      <c r="V2296" s="17">
        <v>0</v>
      </c>
      <c r="W2296" s="18">
        <f t="shared" si="9732"/>
        <v>0</v>
      </c>
      <c r="X2296" s="18">
        <f t="shared" si="9733"/>
        <v>0</v>
      </c>
      <c r="Y2296" s="17">
        <v>0</v>
      </c>
      <c r="Z2296" s="17">
        <v>0</v>
      </c>
      <c r="AA2296" s="18">
        <f t="shared" si="9734"/>
        <v>0</v>
      </c>
      <c r="AB2296" s="17">
        <v>0</v>
      </c>
      <c r="AC2296" s="17">
        <v>0</v>
      </c>
      <c r="AD2296" s="18">
        <f t="shared" si="9735"/>
        <v>0</v>
      </c>
      <c r="AE2296" s="18">
        <f t="shared" si="9736"/>
        <v>0</v>
      </c>
      <c r="AF2296" s="17">
        <v>0</v>
      </c>
      <c r="AG2296" s="17">
        <v>0</v>
      </c>
      <c r="AH2296" s="18">
        <f t="shared" si="9737"/>
        <v>0</v>
      </c>
      <c r="AI2296" s="17">
        <v>0</v>
      </c>
      <c r="AJ2296" s="17">
        <v>0</v>
      </c>
      <c r="AK2296" s="18">
        <f t="shared" si="9738"/>
        <v>0</v>
      </c>
      <c r="AL2296" s="18">
        <f t="shared" si="9739"/>
        <v>0</v>
      </c>
      <c r="AM2296" s="17">
        <f t="shared" si="9740"/>
        <v>0</v>
      </c>
      <c r="AN2296" s="17">
        <f t="shared" si="9740"/>
        <v>0</v>
      </c>
      <c r="AO2296" s="18">
        <f t="shared" si="9741"/>
        <v>0</v>
      </c>
      <c r="AP2296" s="17">
        <f t="shared" si="9742"/>
        <v>0</v>
      </c>
      <c r="AQ2296" s="17">
        <f t="shared" si="9742"/>
        <v>0</v>
      </c>
      <c r="AR2296" s="18">
        <f t="shared" si="9743"/>
        <v>0</v>
      </c>
      <c r="AS2296" s="18">
        <f t="shared" si="9744"/>
        <v>0</v>
      </c>
      <c r="AT2296" s="18" t="s">
        <v>44</v>
      </c>
      <c r="AU2296" s="322"/>
      <c r="AV2296" s="291"/>
      <c r="AW2296" s="266">
        <v>0</v>
      </c>
      <c r="AX2296" s="266">
        <v>0</v>
      </c>
      <c r="AY2296" s="266">
        <v>0</v>
      </c>
      <c r="AZ2296" s="266">
        <v>0</v>
      </c>
      <c r="BE2296" s="91" t="s">
        <v>79</v>
      </c>
    </row>
    <row r="2297" spans="2:57" s="3" customFormat="1" ht="70.5" hidden="1" customHeight="1">
      <c r="B2297" s="15">
        <v>2018</v>
      </c>
      <c r="C2297" s="62">
        <v>8323</v>
      </c>
      <c r="D2297" s="15">
        <v>4</v>
      </c>
      <c r="E2297" s="15">
        <v>3</v>
      </c>
      <c r="F2297" s="15">
        <v>5000</v>
      </c>
      <c r="G2297" s="15">
        <v>5100</v>
      </c>
      <c r="H2297" s="15">
        <v>511</v>
      </c>
      <c r="I2297" s="63">
        <v>4</v>
      </c>
      <c r="J2297" s="64" t="s">
        <v>984</v>
      </c>
      <c r="K2297" s="17">
        <v>0</v>
      </c>
      <c r="L2297" s="17">
        <v>0</v>
      </c>
      <c r="M2297" s="18">
        <f t="shared" si="9728"/>
        <v>0</v>
      </c>
      <c r="N2297" s="17">
        <v>0</v>
      </c>
      <c r="O2297" s="17">
        <v>0</v>
      </c>
      <c r="P2297" s="18">
        <f t="shared" si="9729"/>
        <v>0</v>
      </c>
      <c r="Q2297" s="18">
        <f t="shared" si="9730"/>
        <v>0</v>
      </c>
      <c r="R2297" s="17">
        <v>0</v>
      </c>
      <c r="S2297" s="17">
        <v>0</v>
      </c>
      <c r="T2297" s="18">
        <f t="shared" si="9731"/>
        <v>0</v>
      </c>
      <c r="U2297" s="17">
        <v>0</v>
      </c>
      <c r="V2297" s="17">
        <v>0</v>
      </c>
      <c r="W2297" s="18">
        <f t="shared" si="9732"/>
        <v>0</v>
      </c>
      <c r="X2297" s="18">
        <f t="shared" si="9733"/>
        <v>0</v>
      </c>
      <c r="Y2297" s="17">
        <v>0</v>
      </c>
      <c r="Z2297" s="17">
        <v>0</v>
      </c>
      <c r="AA2297" s="18">
        <f t="shared" si="9734"/>
        <v>0</v>
      </c>
      <c r="AB2297" s="17">
        <v>0</v>
      </c>
      <c r="AC2297" s="17">
        <v>0</v>
      </c>
      <c r="AD2297" s="18">
        <f t="shared" si="9735"/>
        <v>0</v>
      </c>
      <c r="AE2297" s="18">
        <f t="shared" si="9736"/>
        <v>0</v>
      </c>
      <c r="AF2297" s="17">
        <v>0</v>
      </c>
      <c r="AG2297" s="17">
        <v>0</v>
      </c>
      <c r="AH2297" s="18">
        <f t="shared" si="9737"/>
        <v>0</v>
      </c>
      <c r="AI2297" s="17">
        <v>0</v>
      </c>
      <c r="AJ2297" s="17">
        <v>0</v>
      </c>
      <c r="AK2297" s="18">
        <f t="shared" si="9738"/>
        <v>0</v>
      </c>
      <c r="AL2297" s="18">
        <f t="shared" si="9739"/>
        <v>0</v>
      </c>
      <c r="AM2297" s="17">
        <f t="shared" si="9740"/>
        <v>0</v>
      </c>
      <c r="AN2297" s="17">
        <f t="shared" si="9740"/>
        <v>0</v>
      </c>
      <c r="AO2297" s="18">
        <f t="shared" si="9741"/>
        <v>0</v>
      </c>
      <c r="AP2297" s="17">
        <f t="shared" si="9742"/>
        <v>0</v>
      </c>
      <c r="AQ2297" s="17">
        <f t="shared" si="9742"/>
        <v>0</v>
      </c>
      <c r="AR2297" s="18">
        <f t="shared" si="9743"/>
        <v>0</v>
      </c>
      <c r="AS2297" s="18">
        <f t="shared" si="9744"/>
        <v>0</v>
      </c>
      <c r="AT2297" s="18" t="s">
        <v>44</v>
      </c>
      <c r="AU2297" s="322"/>
      <c r="AV2297" s="291"/>
      <c r="AW2297" s="266">
        <v>0</v>
      </c>
      <c r="AX2297" s="266">
        <v>0</v>
      </c>
      <c r="AY2297" s="266">
        <v>0</v>
      </c>
      <c r="AZ2297" s="266">
        <v>0</v>
      </c>
      <c r="BE2297" s="91" t="s">
        <v>79</v>
      </c>
    </row>
    <row r="2298" spans="2:57" s="3" customFormat="1" ht="70.5" hidden="1" customHeight="1">
      <c r="B2298" s="15">
        <v>2018</v>
      </c>
      <c r="C2298" s="62">
        <v>8323</v>
      </c>
      <c r="D2298" s="15">
        <v>4</v>
      </c>
      <c r="E2298" s="15">
        <v>3</v>
      </c>
      <c r="F2298" s="15">
        <v>5000</v>
      </c>
      <c r="G2298" s="15">
        <v>5100</v>
      </c>
      <c r="H2298" s="15">
        <v>511</v>
      </c>
      <c r="I2298" s="63">
        <v>5</v>
      </c>
      <c r="J2298" s="64" t="s">
        <v>985</v>
      </c>
      <c r="K2298" s="17">
        <v>0</v>
      </c>
      <c r="L2298" s="17">
        <v>0</v>
      </c>
      <c r="M2298" s="18">
        <f t="shared" si="9728"/>
        <v>0</v>
      </c>
      <c r="N2298" s="17">
        <v>0</v>
      </c>
      <c r="O2298" s="17">
        <v>0</v>
      </c>
      <c r="P2298" s="18">
        <f t="shared" si="9729"/>
        <v>0</v>
      </c>
      <c r="Q2298" s="18">
        <f t="shared" si="9730"/>
        <v>0</v>
      </c>
      <c r="R2298" s="17">
        <v>0</v>
      </c>
      <c r="S2298" s="17">
        <v>0</v>
      </c>
      <c r="T2298" s="18">
        <f t="shared" si="9731"/>
        <v>0</v>
      </c>
      <c r="U2298" s="17">
        <v>0</v>
      </c>
      <c r="V2298" s="17">
        <v>0</v>
      </c>
      <c r="W2298" s="18">
        <f t="shared" si="9732"/>
        <v>0</v>
      </c>
      <c r="X2298" s="18">
        <f t="shared" si="9733"/>
        <v>0</v>
      </c>
      <c r="Y2298" s="17">
        <v>0</v>
      </c>
      <c r="Z2298" s="17">
        <v>0</v>
      </c>
      <c r="AA2298" s="18">
        <f t="shared" si="9734"/>
        <v>0</v>
      </c>
      <c r="AB2298" s="17">
        <v>0</v>
      </c>
      <c r="AC2298" s="17">
        <v>0</v>
      </c>
      <c r="AD2298" s="18">
        <f t="shared" si="9735"/>
        <v>0</v>
      </c>
      <c r="AE2298" s="18">
        <f t="shared" si="9736"/>
        <v>0</v>
      </c>
      <c r="AF2298" s="17">
        <v>0</v>
      </c>
      <c r="AG2298" s="17">
        <v>0</v>
      </c>
      <c r="AH2298" s="18">
        <f t="shared" si="9737"/>
        <v>0</v>
      </c>
      <c r="AI2298" s="17">
        <v>0</v>
      </c>
      <c r="AJ2298" s="17">
        <v>0</v>
      </c>
      <c r="AK2298" s="18">
        <f t="shared" si="9738"/>
        <v>0</v>
      </c>
      <c r="AL2298" s="18">
        <f t="shared" si="9739"/>
        <v>0</v>
      </c>
      <c r="AM2298" s="17">
        <f t="shared" si="9740"/>
        <v>0</v>
      </c>
      <c r="AN2298" s="17">
        <f t="shared" si="9740"/>
        <v>0</v>
      </c>
      <c r="AO2298" s="18">
        <f t="shared" si="9741"/>
        <v>0</v>
      </c>
      <c r="AP2298" s="17">
        <f t="shared" si="9742"/>
        <v>0</v>
      </c>
      <c r="AQ2298" s="17">
        <f t="shared" si="9742"/>
        <v>0</v>
      </c>
      <c r="AR2298" s="18">
        <f t="shared" si="9743"/>
        <v>0</v>
      </c>
      <c r="AS2298" s="18">
        <f t="shared" si="9744"/>
        <v>0</v>
      </c>
      <c r="AT2298" s="18" t="s">
        <v>44</v>
      </c>
      <c r="AU2298" s="322"/>
      <c r="AV2298" s="291"/>
      <c r="AW2298" s="266">
        <v>0</v>
      </c>
      <c r="AX2298" s="266">
        <v>0</v>
      </c>
      <c r="AY2298" s="266">
        <v>0</v>
      </c>
      <c r="AZ2298" s="266">
        <v>0</v>
      </c>
      <c r="BE2298" s="91" t="s">
        <v>79</v>
      </c>
    </row>
    <row r="2299" spans="2:57" s="3" customFormat="1" ht="70.5" customHeight="1">
      <c r="B2299" s="15">
        <v>2018</v>
      </c>
      <c r="C2299" s="62">
        <v>8323</v>
      </c>
      <c r="D2299" s="15">
        <v>4</v>
      </c>
      <c r="E2299" s="15">
        <v>3</v>
      </c>
      <c r="F2299" s="15">
        <v>5000</v>
      </c>
      <c r="G2299" s="15">
        <v>5100</v>
      </c>
      <c r="H2299" s="15">
        <v>511</v>
      </c>
      <c r="I2299" s="63">
        <v>6</v>
      </c>
      <c r="J2299" s="64" t="s">
        <v>103</v>
      </c>
      <c r="K2299" s="17">
        <f>'[1]AFF 2018'!AJ$2696</f>
        <v>116077.31</v>
      </c>
      <c r="L2299" s="17">
        <f>'[1]AFF 2018'!AK$2696</f>
        <v>0</v>
      </c>
      <c r="M2299" s="18">
        <f t="shared" si="9728"/>
        <v>116077.31</v>
      </c>
      <c r="N2299" s="17">
        <f>'[1]AFF 2018'!AM$2696</f>
        <v>0</v>
      </c>
      <c r="O2299" s="17">
        <f>'[1]AFF 2018'!AN$2696</f>
        <v>0</v>
      </c>
      <c r="P2299" s="18">
        <f t="shared" si="9729"/>
        <v>0</v>
      </c>
      <c r="Q2299" s="18">
        <f t="shared" si="9730"/>
        <v>116077.31</v>
      </c>
      <c r="R2299" s="17">
        <f>'[1]AFF 2018'!AQ$2696</f>
        <v>58038.66</v>
      </c>
      <c r="S2299" s="17">
        <f>'[1]AFF 2018'!AR$2696</f>
        <v>0</v>
      </c>
      <c r="T2299" s="18">
        <f t="shared" si="9731"/>
        <v>58038.66</v>
      </c>
      <c r="U2299" s="17">
        <f>'[1]AFF 2018'!AT$2696</f>
        <v>0</v>
      </c>
      <c r="V2299" s="17">
        <f>'[1]AFF 2018'!AU$2696</f>
        <v>0</v>
      </c>
      <c r="W2299" s="18">
        <f t="shared" si="9732"/>
        <v>0</v>
      </c>
      <c r="X2299" s="18">
        <f t="shared" si="9733"/>
        <v>58038.66</v>
      </c>
      <c r="Y2299" s="17">
        <f>'[1]AFF 2018'!BL$2696</f>
        <v>58038.65</v>
      </c>
      <c r="Z2299" s="17">
        <f>'[1]AFF 2018'!BM$2696</f>
        <v>0</v>
      </c>
      <c r="AA2299" s="18">
        <f t="shared" si="9734"/>
        <v>58038.65</v>
      </c>
      <c r="AB2299" s="17">
        <f>'[1]AFF 2018'!BO$2696</f>
        <v>0</v>
      </c>
      <c r="AC2299" s="17">
        <f>'[1]AFF 2018'!BP$2696</f>
        <v>0</v>
      </c>
      <c r="AD2299" s="18">
        <f t="shared" si="9735"/>
        <v>0</v>
      </c>
      <c r="AE2299" s="18">
        <f t="shared" si="9736"/>
        <v>58038.65</v>
      </c>
      <c r="AF2299" s="17">
        <f>'[1]AFF 2018'!$BE$2696</f>
        <v>0</v>
      </c>
      <c r="AG2299" s="17">
        <f>'[1]AFF 2018'!$BF$2696</f>
        <v>0</v>
      </c>
      <c r="AH2299" s="18">
        <f t="shared" si="9737"/>
        <v>0</v>
      </c>
      <c r="AI2299" s="17">
        <f>'[1]AFF 2018'!$BH$2696</f>
        <v>0</v>
      </c>
      <c r="AJ2299" s="17">
        <f>'[1]AFF 2018'!$BI$2696</f>
        <v>0</v>
      </c>
      <c r="AK2299" s="18">
        <f t="shared" si="9738"/>
        <v>0</v>
      </c>
      <c r="AL2299" s="18">
        <f t="shared" si="9739"/>
        <v>0</v>
      </c>
      <c r="AM2299" s="17">
        <f t="shared" si="9740"/>
        <v>-7.2759576141834259E-12</v>
      </c>
      <c r="AN2299" s="17">
        <f t="shared" si="9740"/>
        <v>0</v>
      </c>
      <c r="AO2299" s="18">
        <f t="shared" si="9741"/>
        <v>-7.2759576141834259E-12</v>
      </c>
      <c r="AP2299" s="17">
        <f t="shared" si="9742"/>
        <v>0</v>
      </c>
      <c r="AQ2299" s="17">
        <f t="shared" si="9742"/>
        <v>0</v>
      </c>
      <c r="AR2299" s="18">
        <f t="shared" si="9743"/>
        <v>0</v>
      </c>
      <c r="AS2299" s="18">
        <f t="shared" si="9744"/>
        <v>-7.2759576141834259E-12</v>
      </c>
      <c r="AT2299" s="18" t="s">
        <v>44</v>
      </c>
      <c r="AU2299" s="322">
        <v>15</v>
      </c>
      <c r="AV2299" s="291">
        <v>0</v>
      </c>
      <c r="AW2299" s="266">
        <f>'[1]AFF 2018'!$CI$2696</f>
        <v>7</v>
      </c>
      <c r="AX2299" s="266">
        <f>'[1]AFF 2018'!$CJ$2696</f>
        <v>0</v>
      </c>
      <c r="AY2299" s="266">
        <f>'[1]AFF 2018'!$CM$2696</f>
        <v>-8</v>
      </c>
      <c r="AZ2299" s="266">
        <f>'[1]AFF 2018'!$CN$2696</f>
        <v>0</v>
      </c>
      <c r="BE2299" s="91" t="s">
        <v>79</v>
      </c>
    </row>
    <row r="2300" spans="2:57" s="3" customFormat="1" ht="70.5" customHeight="1">
      <c r="B2300" s="15">
        <v>2018</v>
      </c>
      <c r="C2300" s="62">
        <v>8323</v>
      </c>
      <c r="D2300" s="15">
        <v>4</v>
      </c>
      <c r="E2300" s="15">
        <v>3</v>
      </c>
      <c r="F2300" s="15">
        <v>5000</v>
      </c>
      <c r="G2300" s="15">
        <v>5100</v>
      </c>
      <c r="H2300" s="15">
        <v>511</v>
      </c>
      <c r="I2300" s="63">
        <v>7</v>
      </c>
      <c r="J2300" s="64" t="s">
        <v>986</v>
      </c>
      <c r="K2300" s="17">
        <f>'[1]AFF 2018'!AJ$2697</f>
        <v>36274.43</v>
      </c>
      <c r="L2300" s="17">
        <f>'[1]AFF 2018'!AK$2697</f>
        <v>0</v>
      </c>
      <c r="M2300" s="18">
        <f t="shared" si="9728"/>
        <v>36274.43</v>
      </c>
      <c r="N2300" s="17">
        <f>'[1]AFF 2018'!AM$2697</f>
        <v>0</v>
      </c>
      <c r="O2300" s="17">
        <f>'[1]AFF 2018'!AN$2697</f>
        <v>0</v>
      </c>
      <c r="P2300" s="18">
        <f t="shared" si="9729"/>
        <v>0</v>
      </c>
      <c r="Q2300" s="18">
        <f t="shared" si="9730"/>
        <v>36274.43</v>
      </c>
      <c r="R2300" s="17">
        <f>'[1]AFF 2018'!AQ$2697</f>
        <v>18137.21</v>
      </c>
      <c r="S2300" s="17">
        <f>'[1]AFF 2018'!AR$2697</f>
        <v>0</v>
      </c>
      <c r="T2300" s="18">
        <f t="shared" si="9731"/>
        <v>18137.21</v>
      </c>
      <c r="U2300" s="17">
        <f>'[1]AFF 2018'!AT$2697</f>
        <v>0</v>
      </c>
      <c r="V2300" s="17">
        <f>'[1]AFF 2018'!AU$2697</f>
        <v>0</v>
      </c>
      <c r="W2300" s="18">
        <f t="shared" si="9732"/>
        <v>0</v>
      </c>
      <c r="X2300" s="18">
        <f t="shared" si="9733"/>
        <v>18137.21</v>
      </c>
      <c r="Y2300" s="17">
        <f>'[1]AFF 2018'!BL$2697</f>
        <v>18137.22</v>
      </c>
      <c r="Z2300" s="17">
        <f>'[1]AFF 2018'!BM$2697</f>
        <v>0</v>
      </c>
      <c r="AA2300" s="18">
        <f t="shared" si="9734"/>
        <v>18137.22</v>
      </c>
      <c r="AB2300" s="17">
        <f>'[1]AFF 2018'!BO$2697</f>
        <v>0</v>
      </c>
      <c r="AC2300" s="17">
        <f>'[1]AFF 2018'!BP$2697</f>
        <v>0</v>
      </c>
      <c r="AD2300" s="18">
        <f t="shared" si="9735"/>
        <v>0</v>
      </c>
      <c r="AE2300" s="18">
        <f t="shared" si="9736"/>
        <v>18137.22</v>
      </c>
      <c r="AF2300" s="17">
        <f>'[1]AFF 2018'!$BE$2697</f>
        <v>0</v>
      </c>
      <c r="AG2300" s="17">
        <f>'[1]AFF 2018'!$BF$2697</f>
        <v>0</v>
      </c>
      <c r="AH2300" s="18">
        <f t="shared" si="9737"/>
        <v>0</v>
      </c>
      <c r="AI2300" s="17">
        <f>'[1]AFF 2018'!$BH$2697</f>
        <v>0</v>
      </c>
      <c r="AJ2300" s="17">
        <f>'[1]AFF 2018'!$BI$2697</f>
        <v>0</v>
      </c>
      <c r="AK2300" s="18">
        <f t="shared" si="9738"/>
        <v>0</v>
      </c>
      <c r="AL2300" s="18">
        <f t="shared" si="9739"/>
        <v>0</v>
      </c>
      <c r="AM2300" s="17">
        <f t="shared" si="9740"/>
        <v>0</v>
      </c>
      <c r="AN2300" s="17">
        <f t="shared" si="9740"/>
        <v>0</v>
      </c>
      <c r="AO2300" s="18">
        <f t="shared" si="9741"/>
        <v>0</v>
      </c>
      <c r="AP2300" s="17">
        <f t="shared" si="9742"/>
        <v>0</v>
      </c>
      <c r="AQ2300" s="17">
        <f t="shared" si="9742"/>
        <v>0</v>
      </c>
      <c r="AR2300" s="18">
        <f t="shared" si="9743"/>
        <v>0</v>
      </c>
      <c r="AS2300" s="18">
        <f t="shared" si="9744"/>
        <v>0</v>
      </c>
      <c r="AT2300" s="18" t="s">
        <v>44</v>
      </c>
      <c r="AU2300" s="322">
        <v>2</v>
      </c>
      <c r="AV2300" s="291">
        <v>0</v>
      </c>
      <c r="AW2300" s="266">
        <f>'[1]AFF 2018'!$CI$2697</f>
        <v>1</v>
      </c>
      <c r="AX2300" s="266">
        <f>'[1]AFF 2018'!$CJ$2697</f>
        <v>0</v>
      </c>
      <c r="AY2300" s="266">
        <f>'[1]AFF 2018'!$CM$2697</f>
        <v>-1</v>
      </c>
      <c r="AZ2300" s="266">
        <f>'[1]AFF 2018'!$CN$2697</f>
        <v>0</v>
      </c>
      <c r="BE2300" s="91" t="s">
        <v>79</v>
      </c>
    </row>
    <row r="2301" spans="2:57" s="3" customFormat="1" ht="70.5" hidden="1" customHeight="1">
      <c r="B2301" s="15">
        <v>2018</v>
      </c>
      <c r="C2301" s="62">
        <v>8323</v>
      </c>
      <c r="D2301" s="15">
        <v>4</v>
      </c>
      <c r="E2301" s="15">
        <v>3</v>
      </c>
      <c r="F2301" s="15">
        <v>5000</v>
      </c>
      <c r="G2301" s="15">
        <v>5100</v>
      </c>
      <c r="H2301" s="15">
        <v>511</v>
      </c>
      <c r="I2301" s="63">
        <v>8</v>
      </c>
      <c r="J2301" s="64" t="s">
        <v>987</v>
      </c>
      <c r="K2301" s="17">
        <v>0</v>
      </c>
      <c r="L2301" s="17">
        <v>0</v>
      </c>
      <c r="M2301" s="18">
        <f t="shared" si="9728"/>
        <v>0</v>
      </c>
      <c r="N2301" s="17">
        <v>0</v>
      </c>
      <c r="O2301" s="17">
        <v>0</v>
      </c>
      <c r="P2301" s="18">
        <f t="shared" si="9729"/>
        <v>0</v>
      </c>
      <c r="Q2301" s="18">
        <f t="shared" si="9730"/>
        <v>0</v>
      </c>
      <c r="R2301" s="17">
        <v>0</v>
      </c>
      <c r="S2301" s="17">
        <v>0</v>
      </c>
      <c r="T2301" s="18">
        <f t="shared" si="9731"/>
        <v>0</v>
      </c>
      <c r="U2301" s="17">
        <v>0</v>
      </c>
      <c r="V2301" s="17">
        <v>0</v>
      </c>
      <c r="W2301" s="18">
        <f t="shared" si="9732"/>
        <v>0</v>
      </c>
      <c r="X2301" s="18">
        <f t="shared" si="9733"/>
        <v>0</v>
      </c>
      <c r="Y2301" s="17">
        <v>0</v>
      </c>
      <c r="Z2301" s="17">
        <v>0</v>
      </c>
      <c r="AA2301" s="18">
        <f t="shared" si="9734"/>
        <v>0</v>
      </c>
      <c r="AB2301" s="17">
        <v>0</v>
      </c>
      <c r="AC2301" s="17">
        <v>0</v>
      </c>
      <c r="AD2301" s="18">
        <f t="shared" si="9735"/>
        <v>0</v>
      </c>
      <c r="AE2301" s="18">
        <f t="shared" si="9736"/>
        <v>0</v>
      </c>
      <c r="AF2301" s="17">
        <v>0</v>
      </c>
      <c r="AG2301" s="17">
        <v>0</v>
      </c>
      <c r="AH2301" s="18">
        <f t="shared" si="9737"/>
        <v>0</v>
      </c>
      <c r="AI2301" s="17">
        <v>0</v>
      </c>
      <c r="AJ2301" s="17">
        <v>0</v>
      </c>
      <c r="AK2301" s="18">
        <f t="shared" si="9738"/>
        <v>0</v>
      </c>
      <c r="AL2301" s="18">
        <f t="shared" si="9739"/>
        <v>0</v>
      </c>
      <c r="AM2301" s="17">
        <f t="shared" si="9740"/>
        <v>0</v>
      </c>
      <c r="AN2301" s="17">
        <f t="shared" si="9740"/>
        <v>0</v>
      </c>
      <c r="AO2301" s="18">
        <f t="shared" si="9741"/>
        <v>0</v>
      </c>
      <c r="AP2301" s="17">
        <f t="shared" si="9742"/>
        <v>0</v>
      </c>
      <c r="AQ2301" s="17">
        <f t="shared" si="9742"/>
        <v>0</v>
      </c>
      <c r="AR2301" s="18">
        <f t="shared" si="9743"/>
        <v>0</v>
      </c>
      <c r="AS2301" s="18">
        <f t="shared" si="9744"/>
        <v>0</v>
      </c>
      <c r="AT2301" s="18" t="s">
        <v>44</v>
      </c>
      <c r="AU2301" s="322"/>
      <c r="AV2301" s="291"/>
      <c r="AW2301" s="266">
        <v>0</v>
      </c>
      <c r="AX2301" s="266">
        <v>0</v>
      </c>
      <c r="AY2301" s="266">
        <v>0</v>
      </c>
      <c r="AZ2301" s="266">
        <v>0</v>
      </c>
      <c r="BE2301" s="91" t="s">
        <v>79</v>
      </c>
    </row>
    <row r="2302" spans="2:57" s="3" customFormat="1" ht="70.5" hidden="1" customHeight="1">
      <c r="B2302" s="15">
        <v>2018</v>
      </c>
      <c r="C2302" s="62">
        <v>8323</v>
      </c>
      <c r="D2302" s="15">
        <v>4</v>
      </c>
      <c r="E2302" s="15">
        <v>3</v>
      </c>
      <c r="F2302" s="15">
        <v>5000</v>
      </c>
      <c r="G2302" s="15">
        <v>5100</v>
      </c>
      <c r="H2302" s="15">
        <v>511</v>
      </c>
      <c r="I2302" s="63">
        <v>9</v>
      </c>
      <c r="J2302" s="64" t="s">
        <v>988</v>
      </c>
      <c r="K2302" s="17">
        <v>0</v>
      </c>
      <c r="L2302" s="17">
        <v>0</v>
      </c>
      <c r="M2302" s="18">
        <f t="shared" si="9728"/>
        <v>0</v>
      </c>
      <c r="N2302" s="17">
        <v>0</v>
      </c>
      <c r="O2302" s="17">
        <v>0</v>
      </c>
      <c r="P2302" s="18">
        <f t="shared" si="9729"/>
        <v>0</v>
      </c>
      <c r="Q2302" s="18">
        <f t="shared" si="9730"/>
        <v>0</v>
      </c>
      <c r="R2302" s="17">
        <v>0</v>
      </c>
      <c r="S2302" s="17">
        <v>0</v>
      </c>
      <c r="T2302" s="18">
        <f t="shared" si="9731"/>
        <v>0</v>
      </c>
      <c r="U2302" s="17">
        <v>0</v>
      </c>
      <c r="V2302" s="17">
        <v>0</v>
      </c>
      <c r="W2302" s="18">
        <f t="shared" si="9732"/>
        <v>0</v>
      </c>
      <c r="X2302" s="18">
        <f t="shared" si="9733"/>
        <v>0</v>
      </c>
      <c r="Y2302" s="17">
        <v>0</v>
      </c>
      <c r="Z2302" s="17">
        <v>0</v>
      </c>
      <c r="AA2302" s="18">
        <f t="shared" si="9734"/>
        <v>0</v>
      </c>
      <c r="AB2302" s="17">
        <v>0</v>
      </c>
      <c r="AC2302" s="17">
        <v>0</v>
      </c>
      <c r="AD2302" s="18">
        <f t="shared" si="9735"/>
        <v>0</v>
      </c>
      <c r="AE2302" s="18">
        <f t="shared" si="9736"/>
        <v>0</v>
      </c>
      <c r="AF2302" s="17">
        <v>0</v>
      </c>
      <c r="AG2302" s="17">
        <v>0</v>
      </c>
      <c r="AH2302" s="18">
        <f t="shared" si="9737"/>
        <v>0</v>
      </c>
      <c r="AI2302" s="17">
        <v>0</v>
      </c>
      <c r="AJ2302" s="17">
        <v>0</v>
      </c>
      <c r="AK2302" s="18">
        <f t="shared" si="9738"/>
        <v>0</v>
      </c>
      <c r="AL2302" s="18">
        <f t="shared" si="9739"/>
        <v>0</v>
      </c>
      <c r="AM2302" s="17">
        <f t="shared" si="9740"/>
        <v>0</v>
      </c>
      <c r="AN2302" s="17">
        <f t="shared" si="9740"/>
        <v>0</v>
      </c>
      <c r="AO2302" s="18">
        <f t="shared" si="9741"/>
        <v>0</v>
      </c>
      <c r="AP2302" s="17">
        <f t="shared" si="9742"/>
        <v>0</v>
      </c>
      <c r="AQ2302" s="17">
        <f t="shared" si="9742"/>
        <v>0</v>
      </c>
      <c r="AR2302" s="18">
        <f t="shared" si="9743"/>
        <v>0</v>
      </c>
      <c r="AS2302" s="18">
        <f t="shared" si="9744"/>
        <v>0</v>
      </c>
      <c r="AT2302" s="18" t="s">
        <v>44</v>
      </c>
      <c r="AU2302" s="322"/>
      <c r="AV2302" s="291"/>
      <c r="AW2302" s="266">
        <v>0</v>
      </c>
      <c r="AX2302" s="266">
        <v>0</v>
      </c>
      <c r="AY2302" s="266">
        <v>0</v>
      </c>
      <c r="AZ2302" s="266">
        <v>0</v>
      </c>
      <c r="BE2302" s="91" t="s">
        <v>79</v>
      </c>
    </row>
    <row r="2303" spans="2:57" s="3" customFormat="1" ht="70.5" hidden="1" customHeight="1">
      <c r="B2303" s="15">
        <v>2018</v>
      </c>
      <c r="C2303" s="62">
        <v>8323</v>
      </c>
      <c r="D2303" s="15">
        <v>4</v>
      </c>
      <c r="E2303" s="15">
        <v>3</v>
      </c>
      <c r="F2303" s="15">
        <v>5000</v>
      </c>
      <c r="G2303" s="15">
        <v>5100</v>
      </c>
      <c r="H2303" s="15">
        <v>511</v>
      </c>
      <c r="I2303" s="63">
        <v>10</v>
      </c>
      <c r="J2303" s="64" t="s">
        <v>989</v>
      </c>
      <c r="K2303" s="17">
        <v>0</v>
      </c>
      <c r="L2303" s="17">
        <v>0</v>
      </c>
      <c r="M2303" s="18">
        <f t="shared" si="9728"/>
        <v>0</v>
      </c>
      <c r="N2303" s="17">
        <v>0</v>
      </c>
      <c r="O2303" s="17">
        <v>0</v>
      </c>
      <c r="P2303" s="18">
        <f t="shared" si="9729"/>
        <v>0</v>
      </c>
      <c r="Q2303" s="18">
        <f t="shared" si="9730"/>
        <v>0</v>
      </c>
      <c r="R2303" s="17">
        <v>0</v>
      </c>
      <c r="S2303" s="17">
        <v>0</v>
      </c>
      <c r="T2303" s="18">
        <f t="shared" si="9731"/>
        <v>0</v>
      </c>
      <c r="U2303" s="17">
        <v>0</v>
      </c>
      <c r="V2303" s="17">
        <v>0</v>
      </c>
      <c r="W2303" s="18">
        <f t="shared" si="9732"/>
        <v>0</v>
      </c>
      <c r="X2303" s="18">
        <f t="shared" si="9733"/>
        <v>0</v>
      </c>
      <c r="Y2303" s="17">
        <v>0</v>
      </c>
      <c r="Z2303" s="17">
        <v>0</v>
      </c>
      <c r="AA2303" s="18">
        <f t="shared" si="9734"/>
        <v>0</v>
      </c>
      <c r="AB2303" s="17">
        <v>0</v>
      </c>
      <c r="AC2303" s="17">
        <v>0</v>
      </c>
      <c r="AD2303" s="18">
        <f t="shared" si="9735"/>
        <v>0</v>
      </c>
      <c r="AE2303" s="18">
        <f t="shared" si="9736"/>
        <v>0</v>
      </c>
      <c r="AF2303" s="17">
        <v>0</v>
      </c>
      <c r="AG2303" s="17">
        <v>0</v>
      </c>
      <c r="AH2303" s="18">
        <f t="shared" si="9737"/>
        <v>0</v>
      </c>
      <c r="AI2303" s="17">
        <v>0</v>
      </c>
      <c r="AJ2303" s="17">
        <v>0</v>
      </c>
      <c r="AK2303" s="18">
        <f t="shared" si="9738"/>
        <v>0</v>
      </c>
      <c r="AL2303" s="18">
        <f t="shared" si="9739"/>
        <v>0</v>
      </c>
      <c r="AM2303" s="17">
        <f t="shared" si="9740"/>
        <v>0</v>
      </c>
      <c r="AN2303" s="17">
        <f t="shared" si="9740"/>
        <v>0</v>
      </c>
      <c r="AO2303" s="18">
        <f t="shared" si="9741"/>
        <v>0</v>
      </c>
      <c r="AP2303" s="17">
        <f t="shared" si="9742"/>
        <v>0</v>
      </c>
      <c r="AQ2303" s="17">
        <f t="shared" si="9742"/>
        <v>0</v>
      </c>
      <c r="AR2303" s="18">
        <f t="shared" si="9743"/>
        <v>0</v>
      </c>
      <c r="AS2303" s="18">
        <f t="shared" si="9744"/>
        <v>0</v>
      </c>
      <c r="AT2303" s="18" t="s">
        <v>44</v>
      </c>
      <c r="AU2303" s="322"/>
      <c r="AV2303" s="291"/>
      <c r="AW2303" s="266">
        <v>0</v>
      </c>
      <c r="AX2303" s="266">
        <v>0</v>
      </c>
      <c r="AY2303" s="266">
        <v>0</v>
      </c>
      <c r="AZ2303" s="266">
        <v>0</v>
      </c>
      <c r="BE2303" s="91" t="s">
        <v>79</v>
      </c>
    </row>
    <row r="2304" spans="2:57" s="3" customFormat="1" ht="70.5" hidden="1" customHeight="1">
      <c r="B2304" s="15">
        <v>2018</v>
      </c>
      <c r="C2304" s="62">
        <v>8323</v>
      </c>
      <c r="D2304" s="15">
        <v>4</v>
      </c>
      <c r="E2304" s="15">
        <v>3</v>
      </c>
      <c r="F2304" s="15">
        <v>5000</v>
      </c>
      <c r="G2304" s="15">
        <v>5100</v>
      </c>
      <c r="H2304" s="15">
        <v>511</v>
      </c>
      <c r="I2304" s="63">
        <v>11</v>
      </c>
      <c r="J2304" s="64" t="s">
        <v>178</v>
      </c>
      <c r="K2304" s="17">
        <v>0</v>
      </c>
      <c r="L2304" s="17">
        <v>0</v>
      </c>
      <c r="M2304" s="18">
        <f t="shared" si="9728"/>
        <v>0</v>
      </c>
      <c r="N2304" s="17">
        <v>0</v>
      </c>
      <c r="O2304" s="17">
        <v>0</v>
      </c>
      <c r="P2304" s="18">
        <f t="shared" si="9729"/>
        <v>0</v>
      </c>
      <c r="Q2304" s="18">
        <f t="shared" si="9730"/>
        <v>0</v>
      </c>
      <c r="R2304" s="17">
        <v>0</v>
      </c>
      <c r="S2304" s="17">
        <v>0</v>
      </c>
      <c r="T2304" s="18">
        <f t="shared" si="9731"/>
        <v>0</v>
      </c>
      <c r="U2304" s="17">
        <v>0</v>
      </c>
      <c r="V2304" s="17">
        <v>0</v>
      </c>
      <c r="W2304" s="18">
        <f t="shared" si="9732"/>
        <v>0</v>
      </c>
      <c r="X2304" s="18">
        <f t="shared" si="9733"/>
        <v>0</v>
      </c>
      <c r="Y2304" s="17">
        <v>0</v>
      </c>
      <c r="Z2304" s="17">
        <v>0</v>
      </c>
      <c r="AA2304" s="18">
        <f t="shared" si="9734"/>
        <v>0</v>
      </c>
      <c r="AB2304" s="17">
        <v>0</v>
      </c>
      <c r="AC2304" s="17">
        <v>0</v>
      </c>
      <c r="AD2304" s="18">
        <f t="shared" si="9735"/>
        <v>0</v>
      </c>
      <c r="AE2304" s="18">
        <f t="shared" si="9736"/>
        <v>0</v>
      </c>
      <c r="AF2304" s="17">
        <v>0</v>
      </c>
      <c r="AG2304" s="17">
        <v>0</v>
      </c>
      <c r="AH2304" s="18">
        <f t="shared" si="9737"/>
        <v>0</v>
      </c>
      <c r="AI2304" s="17">
        <v>0</v>
      </c>
      <c r="AJ2304" s="17">
        <v>0</v>
      </c>
      <c r="AK2304" s="18">
        <f t="shared" si="9738"/>
        <v>0</v>
      </c>
      <c r="AL2304" s="18">
        <f t="shared" si="9739"/>
        <v>0</v>
      </c>
      <c r="AM2304" s="17">
        <f t="shared" si="9740"/>
        <v>0</v>
      </c>
      <c r="AN2304" s="17">
        <f t="shared" si="9740"/>
        <v>0</v>
      </c>
      <c r="AO2304" s="18">
        <f t="shared" si="9741"/>
        <v>0</v>
      </c>
      <c r="AP2304" s="17">
        <f t="shared" si="9742"/>
        <v>0</v>
      </c>
      <c r="AQ2304" s="17">
        <f t="shared" si="9742"/>
        <v>0</v>
      </c>
      <c r="AR2304" s="18">
        <f t="shared" si="9743"/>
        <v>0</v>
      </c>
      <c r="AS2304" s="18">
        <f t="shared" si="9744"/>
        <v>0</v>
      </c>
      <c r="AT2304" s="18" t="s">
        <v>44</v>
      </c>
      <c r="AU2304" s="322"/>
      <c r="AV2304" s="291"/>
      <c r="AW2304" s="266">
        <v>0</v>
      </c>
      <c r="AX2304" s="266">
        <v>0</v>
      </c>
      <c r="AY2304" s="266">
        <v>0</v>
      </c>
      <c r="AZ2304" s="266">
        <v>0</v>
      </c>
      <c r="BE2304" s="91" t="s">
        <v>79</v>
      </c>
    </row>
    <row r="2305" spans="2:57" s="3" customFormat="1" ht="70.5" customHeight="1">
      <c r="B2305" s="15">
        <v>2018</v>
      </c>
      <c r="C2305" s="62">
        <v>8323</v>
      </c>
      <c r="D2305" s="15">
        <v>4</v>
      </c>
      <c r="E2305" s="15">
        <v>3</v>
      </c>
      <c r="F2305" s="15">
        <v>5000</v>
      </c>
      <c r="G2305" s="15">
        <v>5100</v>
      </c>
      <c r="H2305" s="15">
        <v>511</v>
      </c>
      <c r="I2305" s="63">
        <v>12</v>
      </c>
      <c r="J2305" s="64" t="s">
        <v>110</v>
      </c>
      <c r="K2305" s="17">
        <f>'[1]AFF 2018'!AJ$2702</f>
        <v>84000</v>
      </c>
      <c r="L2305" s="17">
        <f>'[1]AFF 2018'!AK$2702</f>
        <v>0</v>
      </c>
      <c r="M2305" s="18">
        <f t="shared" si="9728"/>
        <v>84000</v>
      </c>
      <c r="N2305" s="17">
        <f>'[1]AFF 2018'!AM$2702</f>
        <v>0</v>
      </c>
      <c r="O2305" s="17">
        <f>'[1]AFF 2018'!AN$2702</f>
        <v>0</v>
      </c>
      <c r="P2305" s="18">
        <f t="shared" si="9729"/>
        <v>0</v>
      </c>
      <c r="Q2305" s="18">
        <f t="shared" si="9730"/>
        <v>84000</v>
      </c>
      <c r="R2305" s="17">
        <f>'[1]AFF 2018'!AQ$2702</f>
        <v>16861.5</v>
      </c>
      <c r="S2305" s="17">
        <f>'[1]AFF 2018'!AR$2702</f>
        <v>0</v>
      </c>
      <c r="T2305" s="18">
        <f t="shared" si="9731"/>
        <v>16861.5</v>
      </c>
      <c r="U2305" s="17">
        <f>'[1]AFF 2018'!AT$2702</f>
        <v>0</v>
      </c>
      <c r="V2305" s="17">
        <f>'[1]AFF 2018'!AU$2702</f>
        <v>0</v>
      </c>
      <c r="W2305" s="18">
        <f t="shared" si="9732"/>
        <v>0</v>
      </c>
      <c r="X2305" s="18">
        <f t="shared" si="9733"/>
        <v>16861.5</v>
      </c>
      <c r="Y2305" s="17">
        <f>'[1]AFF 2018'!BL$2702</f>
        <v>64635.770000000004</v>
      </c>
      <c r="Z2305" s="17">
        <f>'[1]AFF 2018'!BM$2702</f>
        <v>0</v>
      </c>
      <c r="AA2305" s="18">
        <f t="shared" si="9734"/>
        <v>64635.770000000004</v>
      </c>
      <c r="AB2305" s="17">
        <f>'[1]AFF 2018'!BO$2702</f>
        <v>0</v>
      </c>
      <c r="AC2305" s="17">
        <f>'[1]AFF 2018'!BP$2702</f>
        <v>0</v>
      </c>
      <c r="AD2305" s="18">
        <f t="shared" si="9735"/>
        <v>0</v>
      </c>
      <c r="AE2305" s="18">
        <f t="shared" si="9736"/>
        <v>64635.770000000004</v>
      </c>
      <c r="AF2305" s="17">
        <f>'[1]AFF 2018'!$BE$2702</f>
        <v>0</v>
      </c>
      <c r="AG2305" s="17">
        <f>'[1]AFF 2018'!$BF$2702</f>
        <v>0</v>
      </c>
      <c r="AH2305" s="18">
        <f t="shared" si="9737"/>
        <v>0</v>
      </c>
      <c r="AI2305" s="17">
        <f>'[1]AFF 2018'!$BH$2702</f>
        <v>0</v>
      </c>
      <c r="AJ2305" s="17">
        <f>'[1]AFF 2018'!$BI$2702</f>
        <v>0</v>
      </c>
      <c r="AK2305" s="18">
        <f t="shared" si="9738"/>
        <v>0</v>
      </c>
      <c r="AL2305" s="18">
        <f t="shared" si="9739"/>
        <v>0</v>
      </c>
      <c r="AM2305" s="17">
        <f t="shared" si="9740"/>
        <v>2502.7299999999959</v>
      </c>
      <c r="AN2305" s="17">
        <f t="shared" si="9740"/>
        <v>0</v>
      </c>
      <c r="AO2305" s="18">
        <f t="shared" si="9741"/>
        <v>2502.7299999999959</v>
      </c>
      <c r="AP2305" s="17">
        <f t="shared" si="9742"/>
        <v>0</v>
      </c>
      <c r="AQ2305" s="17">
        <f t="shared" si="9742"/>
        <v>0</v>
      </c>
      <c r="AR2305" s="18">
        <f t="shared" si="9743"/>
        <v>0</v>
      </c>
      <c r="AS2305" s="18">
        <f t="shared" si="9744"/>
        <v>2502.7299999999959</v>
      </c>
      <c r="AT2305" s="18" t="s">
        <v>44</v>
      </c>
      <c r="AU2305" s="322">
        <v>12</v>
      </c>
      <c r="AV2305" s="291">
        <v>0</v>
      </c>
      <c r="AW2305" s="266">
        <f>'[1]AFF 2018'!$CI$2702</f>
        <v>6</v>
      </c>
      <c r="AX2305" s="266">
        <f>'[1]AFF 2018'!$CJ$2702</f>
        <v>0</v>
      </c>
      <c r="AY2305" s="266">
        <f>'[1]AFF 2018'!$CM$2702</f>
        <v>-6</v>
      </c>
      <c r="AZ2305" s="266">
        <f>'[1]AFF 2018'!$CN$2702</f>
        <v>0</v>
      </c>
      <c r="BE2305" s="91" t="s">
        <v>79</v>
      </c>
    </row>
    <row r="2306" spans="2:57" s="3" customFormat="1" ht="70.5" customHeight="1">
      <c r="B2306" s="15">
        <v>2018</v>
      </c>
      <c r="C2306" s="62">
        <v>8323</v>
      </c>
      <c r="D2306" s="15">
        <v>4</v>
      </c>
      <c r="E2306" s="15">
        <v>3</v>
      </c>
      <c r="F2306" s="15">
        <v>5000</v>
      </c>
      <c r="G2306" s="15">
        <v>5100</v>
      </c>
      <c r="H2306" s="15">
        <v>511</v>
      </c>
      <c r="I2306" s="63">
        <v>13</v>
      </c>
      <c r="J2306" s="64" t="s">
        <v>831</v>
      </c>
      <c r="K2306" s="17">
        <f>'[1]AFF 2018'!AJ$2703</f>
        <v>72000</v>
      </c>
      <c r="L2306" s="17">
        <f>'[1]AFF 2018'!AK$2703</f>
        <v>0</v>
      </c>
      <c r="M2306" s="18">
        <f t="shared" si="9728"/>
        <v>72000</v>
      </c>
      <c r="N2306" s="17">
        <f>'[1]AFF 2018'!AM$2703</f>
        <v>0</v>
      </c>
      <c r="O2306" s="17">
        <f>'[1]AFF 2018'!AN$2703</f>
        <v>0</v>
      </c>
      <c r="P2306" s="18">
        <f t="shared" si="9729"/>
        <v>0</v>
      </c>
      <c r="Q2306" s="18">
        <f t="shared" si="9730"/>
        <v>72000</v>
      </c>
      <c r="R2306" s="17">
        <f>'[1]AFF 2018'!AQ$2703</f>
        <v>18087.419999999998</v>
      </c>
      <c r="S2306" s="17">
        <f>'[1]AFF 2018'!AR$2703</f>
        <v>0</v>
      </c>
      <c r="T2306" s="18">
        <f t="shared" si="9731"/>
        <v>18087.419999999998</v>
      </c>
      <c r="U2306" s="17">
        <f>'[1]AFF 2018'!AT$2703</f>
        <v>0</v>
      </c>
      <c r="V2306" s="17">
        <f>'[1]AFF 2018'!AU$2703</f>
        <v>0</v>
      </c>
      <c r="W2306" s="18">
        <f t="shared" si="9732"/>
        <v>0</v>
      </c>
      <c r="X2306" s="18">
        <f t="shared" si="9733"/>
        <v>18087.419999999998</v>
      </c>
      <c r="Y2306" s="17">
        <f>'[1]AFF 2018'!BL$2703</f>
        <v>45218.539999999994</v>
      </c>
      <c r="Z2306" s="17">
        <f>'[1]AFF 2018'!BM$2703</f>
        <v>0</v>
      </c>
      <c r="AA2306" s="18">
        <f t="shared" si="9734"/>
        <v>45218.539999999994</v>
      </c>
      <c r="AB2306" s="17">
        <f>'[1]AFF 2018'!BO$2703</f>
        <v>0</v>
      </c>
      <c r="AC2306" s="17">
        <f>'[1]AFF 2018'!BP$2703</f>
        <v>0</v>
      </c>
      <c r="AD2306" s="18">
        <f t="shared" si="9735"/>
        <v>0</v>
      </c>
      <c r="AE2306" s="18">
        <f t="shared" si="9736"/>
        <v>45218.539999999994</v>
      </c>
      <c r="AF2306" s="17">
        <f>'[1]AFF 2018'!$BE$2703</f>
        <v>8694.0400000000009</v>
      </c>
      <c r="AG2306" s="17">
        <f>'[1]AFF 2018'!$BF$2703</f>
        <v>0</v>
      </c>
      <c r="AH2306" s="18">
        <f t="shared" si="9737"/>
        <v>8694.0400000000009</v>
      </c>
      <c r="AI2306" s="17">
        <f>'[1]AFF 2018'!$BH$2703</f>
        <v>0</v>
      </c>
      <c r="AJ2306" s="17">
        <f>'[1]AFF 2018'!$BI$2703</f>
        <v>0</v>
      </c>
      <c r="AK2306" s="18">
        <f t="shared" si="9738"/>
        <v>0</v>
      </c>
      <c r="AL2306" s="18">
        <f t="shared" si="9739"/>
        <v>8694.0400000000009</v>
      </c>
      <c r="AM2306" s="17">
        <f t="shared" si="9740"/>
        <v>0</v>
      </c>
      <c r="AN2306" s="17">
        <f t="shared" si="9740"/>
        <v>0</v>
      </c>
      <c r="AO2306" s="18">
        <f t="shared" si="9741"/>
        <v>0</v>
      </c>
      <c r="AP2306" s="17">
        <f t="shared" si="9742"/>
        <v>0</v>
      </c>
      <c r="AQ2306" s="17">
        <f t="shared" si="9742"/>
        <v>0</v>
      </c>
      <c r="AR2306" s="18">
        <f t="shared" si="9743"/>
        <v>0</v>
      </c>
      <c r="AS2306" s="18">
        <f t="shared" si="9744"/>
        <v>0</v>
      </c>
      <c r="AT2306" s="18" t="s">
        <v>44</v>
      </c>
      <c r="AU2306" s="322">
        <v>4</v>
      </c>
      <c r="AV2306" s="291">
        <v>0</v>
      </c>
      <c r="AW2306" s="266">
        <f>'[1]AFF 2018'!$CI$2703</f>
        <v>2</v>
      </c>
      <c r="AX2306" s="266">
        <f>'[1]AFF 2018'!$CJ$2703</f>
        <v>0</v>
      </c>
      <c r="AY2306" s="266">
        <f>'[1]AFF 2018'!$CM$2703</f>
        <v>-2</v>
      </c>
      <c r="AZ2306" s="266">
        <f>'[1]AFF 2018'!$CN$2703</f>
        <v>0</v>
      </c>
      <c r="BE2306" s="91" t="s">
        <v>79</v>
      </c>
    </row>
    <row r="2307" spans="2:57" s="3" customFormat="1" ht="70.5" hidden="1" customHeight="1">
      <c r="B2307" s="15">
        <v>2018</v>
      </c>
      <c r="C2307" s="62">
        <v>8323</v>
      </c>
      <c r="D2307" s="15">
        <v>4</v>
      </c>
      <c r="E2307" s="15">
        <v>3</v>
      </c>
      <c r="F2307" s="15">
        <v>5000</v>
      </c>
      <c r="G2307" s="15">
        <v>5100</v>
      </c>
      <c r="H2307" s="15">
        <v>511</v>
      </c>
      <c r="I2307" s="63">
        <v>14</v>
      </c>
      <c r="J2307" s="64" t="s">
        <v>990</v>
      </c>
      <c r="K2307" s="17">
        <v>0</v>
      </c>
      <c r="L2307" s="17">
        <v>0</v>
      </c>
      <c r="M2307" s="18">
        <f t="shared" si="9728"/>
        <v>0</v>
      </c>
      <c r="N2307" s="17">
        <v>0</v>
      </c>
      <c r="O2307" s="17">
        <v>0</v>
      </c>
      <c r="P2307" s="18">
        <f t="shared" si="9729"/>
        <v>0</v>
      </c>
      <c r="Q2307" s="18">
        <f t="shared" si="9730"/>
        <v>0</v>
      </c>
      <c r="R2307" s="17">
        <v>0</v>
      </c>
      <c r="S2307" s="17">
        <v>0</v>
      </c>
      <c r="T2307" s="18">
        <f t="shared" si="9731"/>
        <v>0</v>
      </c>
      <c r="U2307" s="17">
        <v>0</v>
      </c>
      <c r="V2307" s="17">
        <v>0</v>
      </c>
      <c r="W2307" s="18">
        <f t="shared" si="9732"/>
        <v>0</v>
      </c>
      <c r="X2307" s="18">
        <f t="shared" si="9733"/>
        <v>0</v>
      </c>
      <c r="Y2307" s="17">
        <v>0</v>
      </c>
      <c r="Z2307" s="17">
        <v>0</v>
      </c>
      <c r="AA2307" s="18">
        <f t="shared" si="9734"/>
        <v>0</v>
      </c>
      <c r="AB2307" s="17">
        <v>0</v>
      </c>
      <c r="AC2307" s="17">
        <v>0</v>
      </c>
      <c r="AD2307" s="18">
        <f t="shared" si="9735"/>
        <v>0</v>
      </c>
      <c r="AE2307" s="18">
        <f t="shared" si="9736"/>
        <v>0</v>
      </c>
      <c r="AF2307" s="17">
        <v>0</v>
      </c>
      <c r="AG2307" s="17">
        <v>0</v>
      </c>
      <c r="AH2307" s="18">
        <f t="shared" si="9737"/>
        <v>0</v>
      </c>
      <c r="AI2307" s="17">
        <v>0</v>
      </c>
      <c r="AJ2307" s="17">
        <v>0</v>
      </c>
      <c r="AK2307" s="18">
        <f t="shared" si="9738"/>
        <v>0</v>
      </c>
      <c r="AL2307" s="18">
        <f t="shared" si="9739"/>
        <v>0</v>
      </c>
      <c r="AM2307" s="17">
        <f t="shared" si="9740"/>
        <v>0</v>
      </c>
      <c r="AN2307" s="17">
        <f t="shared" si="9740"/>
        <v>0</v>
      </c>
      <c r="AO2307" s="18">
        <f t="shared" si="9741"/>
        <v>0</v>
      </c>
      <c r="AP2307" s="17">
        <f t="shared" si="9742"/>
        <v>0</v>
      </c>
      <c r="AQ2307" s="17">
        <f t="shared" si="9742"/>
        <v>0</v>
      </c>
      <c r="AR2307" s="18">
        <f t="shared" si="9743"/>
        <v>0</v>
      </c>
      <c r="AS2307" s="18">
        <f t="shared" si="9744"/>
        <v>0</v>
      </c>
      <c r="AT2307" s="18" t="s">
        <v>44</v>
      </c>
      <c r="AU2307" s="322"/>
      <c r="AV2307" s="291"/>
      <c r="AW2307" s="266">
        <v>0</v>
      </c>
      <c r="AX2307" s="266">
        <v>0</v>
      </c>
      <c r="AY2307" s="266">
        <v>0</v>
      </c>
      <c r="AZ2307" s="266">
        <v>0</v>
      </c>
      <c r="BE2307" s="91" t="s">
        <v>79</v>
      </c>
    </row>
    <row r="2308" spans="2:57" s="3" customFormat="1" ht="70.5" customHeight="1">
      <c r="B2308" s="15">
        <v>2018</v>
      </c>
      <c r="C2308" s="62">
        <v>8323</v>
      </c>
      <c r="D2308" s="15">
        <v>4</v>
      </c>
      <c r="E2308" s="15">
        <v>3</v>
      </c>
      <c r="F2308" s="15">
        <v>5000</v>
      </c>
      <c r="G2308" s="15">
        <v>5100</v>
      </c>
      <c r="H2308" s="15">
        <v>511</v>
      </c>
      <c r="I2308" s="63">
        <v>15</v>
      </c>
      <c r="J2308" s="64" t="s">
        <v>709</v>
      </c>
      <c r="K2308" s="17">
        <f>'[1]AFF 2018'!AJ$2705</f>
        <v>43321.27</v>
      </c>
      <c r="L2308" s="17">
        <f>'[1]AFF 2018'!AK$2705</f>
        <v>0</v>
      </c>
      <c r="M2308" s="18">
        <f t="shared" si="9728"/>
        <v>43321.27</v>
      </c>
      <c r="N2308" s="17">
        <f>'[1]AFF 2018'!AM$2705</f>
        <v>0</v>
      </c>
      <c r="O2308" s="17">
        <f>'[1]AFF 2018'!AN$2705</f>
        <v>0</v>
      </c>
      <c r="P2308" s="18">
        <f t="shared" si="9729"/>
        <v>0</v>
      </c>
      <c r="Q2308" s="18">
        <f t="shared" si="9730"/>
        <v>43321.27</v>
      </c>
      <c r="R2308" s="17">
        <f>'[1]AFF 2018'!AQ$2705</f>
        <v>21660.63</v>
      </c>
      <c r="S2308" s="17">
        <f>'[1]AFF 2018'!AR$2705</f>
        <v>0</v>
      </c>
      <c r="T2308" s="18">
        <f t="shared" si="9731"/>
        <v>21660.63</v>
      </c>
      <c r="U2308" s="17">
        <f>'[1]AFF 2018'!AT$2705</f>
        <v>0</v>
      </c>
      <c r="V2308" s="17">
        <f>'[1]AFF 2018'!AU$2705</f>
        <v>0</v>
      </c>
      <c r="W2308" s="18">
        <f t="shared" si="9732"/>
        <v>0</v>
      </c>
      <c r="X2308" s="18">
        <f t="shared" si="9733"/>
        <v>21660.63</v>
      </c>
      <c r="Y2308" s="17">
        <f>'[1]AFF 2018'!BL$2705</f>
        <v>21660.63</v>
      </c>
      <c r="Z2308" s="17">
        <f>'[1]AFF 2018'!BM$2705</f>
        <v>0</v>
      </c>
      <c r="AA2308" s="18">
        <f t="shared" si="9734"/>
        <v>21660.63</v>
      </c>
      <c r="AB2308" s="17">
        <f>'[1]AFF 2018'!BO$2705</f>
        <v>0</v>
      </c>
      <c r="AC2308" s="17">
        <f>'[1]AFF 2018'!BP$2705</f>
        <v>0</v>
      </c>
      <c r="AD2308" s="18">
        <f t="shared" si="9735"/>
        <v>0</v>
      </c>
      <c r="AE2308" s="18">
        <f t="shared" si="9736"/>
        <v>21660.63</v>
      </c>
      <c r="AF2308" s="17">
        <f>'[1]AFF 2018'!$BE$2705</f>
        <v>0</v>
      </c>
      <c r="AG2308" s="17">
        <f>'[1]AFF 2018'!$BF$2705</f>
        <v>0</v>
      </c>
      <c r="AH2308" s="18">
        <f t="shared" si="9737"/>
        <v>0</v>
      </c>
      <c r="AI2308" s="17">
        <f>'[1]AFF 2018'!$BH$2705</f>
        <v>0</v>
      </c>
      <c r="AJ2308" s="17">
        <f>'[1]AFF 2018'!$BI$2705</f>
        <v>0</v>
      </c>
      <c r="AK2308" s="18">
        <f t="shared" si="9738"/>
        <v>0</v>
      </c>
      <c r="AL2308" s="18">
        <f t="shared" si="9739"/>
        <v>0</v>
      </c>
      <c r="AM2308" s="17">
        <f t="shared" si="9740"/>
        <v>9.9999999947613105E-3</v>
      </c>
      <c r="AN2308" s="17">
        <f t="shared" si="9740"/>
        <v>0</v>
      </c>
      <c r="AO2308" s="18">
        <f t="shared" si="9741"/>
        <v>9.9999999947613105E-3</v>
      </c>
      <c r="AP2308" s="17">
        <f t="shared" si="9742"/>
        <v>0</v>
      </c>
      <c r="AQ2308" s="17">
        <f t="shared" si="9742"/>
        <v>0</v>
      </c>
      <c r="AR2308" s="18">
        <f t="shared" si="9743"/>
        <v>0</v>
      </c>
      <c r="AS2308" s="18">
        <f t="shared" si="9744"/>
        <v>9.9999999947613105E-3</v>
      </c>
      <c r="AT2308" s="18" t="s">
        <v>44</v>
      </c>
      <c r="AU2308" s="322">
        <v>48</v>
      </c>
      <c r="AV2308" s="291">
        <v>0</v>
      </c>
      <c r="AW2308" s="266">
        <f>'[1]AFF 2018'!$CI$2705</f>
        <v>24</v>
      </c>
      <c r="AX2308" s="266">
        <f>'[1]AFF 2018'!$CJ$2705</f>
        <v>0</v>
      </c>
      <c r="AY2308" s="266">
        <f>'[1]AFF 2018'!$CM$2705</f>
        <v>-24</v>
      </c>
      <c r="AZ2308" s="266">
        <f>'[1]AFF 2018'!$CN$2705</f>
        <v>0</v>
      </c>
      <c r="BE2308" s="91" t="s">
        <v>79</v>
      </c>
    </row>
    <row r="2309" spans="2:57" s="3" customFormat="1" ht="70.5" customHeight="1">
      <c r="B2309" s="15">
        <v>2018</v>
      </c>
      <c r="C2309" s="62">
        <v>8323</v>
      </c>
      <c r="D2309" s="15">
        <v>4</v>
      </c>
      <c r="E2309" s="15">
        <v>3</v>
      </c>
      <c r="F2309" s="15">
        <v>5000</v>
      </c>
      <c r="G2309" s="15">
        <v>5100</v>
      </c>
      <c r="H2309" s="15">
        <v>511</v>
      </c>
      <c r="I2309" s="63">
        <v>16</v>
      </c>
      <c r="J2309" s="64" t="s">
        <v>991</v>
      </c>
      <c r="K2309" s="17">
        <f>'[1]AFF 2018'!AJ$2706</f>
        <v>16000</v>
      </c>
      <c r="L2309" s="17">
        <f>'[1]AFF 2018'!AK$2706</f>
        <v>0</v>
      </c>
      <c r="M2309" s="18">
        <f t="shared" si="9728"/>
        <v>16000</v>
      </c>
      <c r="N2309" s="17">
        <f>'[1]AFF 2018'!AM$2706</f>
        <v>0</v>
      </c>
      <c r="O2309" s="17">
        <f>'[1]AFF 2018'!AN$2706</f>
        <v>0</v>
      </c>
      <c r="P2309" s="18">
        <f t="shared" si="9729"/>
        <v>0</v>
      </c>
      <c r="Q2309" s="18">
        <f t="shared" si="9730"/>
        <v>16000</v>
      </c>
      <c r="R2309" s="17">
        <f>'[1]AFF 2018'!AQ$2706</f>
        <v>3972.83</v>
      </c>
      <c r="S2309" s="17">
        <f>'[1]AFF 2018'!AR$2706</f>
        <v>0</v>
      </c>
      <c r="T2309" s="18">
        <f t="shared" si="9731"/>
        <v>3972.83</v>
      </c>
      <c r="U2309" s="17">
        <f>'[1]AFF 2018'!AT$2706</f>
        <v>0</v>
      </c>
      <c r="V2309" s="17">
        <f>'[1]AFF 2018'!AU$2706</f>
        <v>0</v>
      </c>
      <c r="W2309" s="18">
        <f t="shared" si="9732"/>
        <v>0</v>
      </c>
      <c r="X2309" s="18">
        <f t="shared" si="9733"/>
        <v>3972.83</v>
      </c>
      <c r="Y2309" s="17">
        <f>'[1]AFF 2018'!BL$2706</f>
        <v>11918.51</v>
      </c>
      <c r="Z2309" s="17">
        <f>'[1]AFF 2018'!BM$2706</f>
        <v>0</v>
      </c>
      <c r="AA2309" s="18">
        <f t="shared" si="9734"/>
        <v>11918.51</v>
      </c>
      <c r="AB2309" s="17">
        <f>'[1]AFF 2018'!BO$2706</f>
        <v>0</v>
      </c>
      <c r="AC2309" s="17">
        <f>'[1]AFF 2018'!BP$2706</f>
        <v>0</v>
      </c>
      <c r="AD2309" s="18">
        <f t="shared" si="9735"/>
        <v>0</v>
      </c>
      <c r="AE2309" s="18">
        <f t="shared" si="9736"/>
        <v>11918.51</v>
      </c>
      <c r="AF2309" s="17">
        <f>'[1]AFF 2018'!$BE$2706</f>
        <v>0</v>
      </c>
      <c r="AG2309" s="17">
        <f>'[1]AFF 2018'!$BF$2706</f>
        <v>0</v>
      </c>
      <c r="AH2309" s="18">
        <f t="shared" si="9737"/>
        <v>0</v>
      </c>
      <c r="AI2309" s="17">
        <f>'[1]AFF 2018'!$BH$2706</f>
        <v>0</v>
      </c>
      <c r="AJ2309" s="17">
        <f>'[1]AFF 2018'!$BI$2706</f>
        <v>0</v>
      </c>
      <c r="AK2309" s="18">
        <f t="shared" si="9738"/>
        <v>0</v>
      </c>
      <c r="AL2309" s="18">
        <f t="shared" si="9739"/>
        <v>0</v>
      </c>
      <c r="AM2309" s="17">
        <f t="shared" si="9740"/>
        <v>108.65999999999985</v>
      </c>
      <c r="AN2309" s="17">
        <f t="shared" si="9740"/>
        <v>0</v>
      </c>
      <c r="AO2309" s="18">
        <f t="shared" si="9741"/>
        <v>108.65999999999985</v>
      </c>
      <c r="AP2309" s="17">
        <f t="shared" si="9742"/>
        <v>0</v>
      </c>
      <c r="AQ2309" s="17">
        <f t="shared" si="9742"/>
        <v>0</v>
      </c>
      <c r="AR2309" s="18">
        <f t="shared" si="9743"/>
        <v>0</v>
      </c>
      <c r="AS2309" s="18">
        <f t="shared" si="9744"/>
        <v>108.65999999999985</v>
      </c>
      <c r="AT2309" s="18" t="s">
        <v>44</v>
      </c>
      <c r="AU2309" s="322">
        <v>2</v>
      </c>
      <c r="AV2309" s="291">
        <v>0</v>
      </c>
      <c r="AW2309" s="266">
        <f>'[1]AFF 2018'!$CI$2706</f>
        <v>1</v>
      </c>
      <c r="AX2309" s="266">
        <f>'[1]AFF 2018'!$CJ$2706</f>
        <v>0</v>
      </c>
      <c r="AY2309" s="266">
        <f>'[1]AFF 2018'!$CM$2706</f>
        <v>-1</v>
      </c>
      <c r="AZ2309" s="266">
        <f>'[1]AFF 2018'!$CN$2706</f>
        <v>0</v>
      </c>
      <c r="BE2309" s="91" t="s">
        <v>79</v>
      </c>
    </row>
    <row r="2310" spans="2:57" s="3" customFormat="1" ht="70.5" customHeight="1">
      <c r="B2310" s="15">
        <v>2018</v>
      </c>
      <c r="C2310" s="62">
        <v>8323</v>
      </c>
      <c r="D2310" s="15">
        <v>4</v>
      </c>
      <c r="E2310" s="15">
        <v>3</v>
      </c>
      <c r="F2310" s="15">
        <v>5000</v>
      </c>
      <c r="G2310" s="15">
        <v>5100</v>
      </c>
      <c r="H2310" s="15">
        <v>511</v>
      </c>
      <c r="I2310" s="63">
        <v>17</v>
      </c>
      <c r="J2310" s="64" t="s">
        <v>992</v>
      </c>
      <c r="K2310" s="17">
        <f>'[1]AFF 2018'!AJ$2707</f>
        <v>72743.14</v>
      </c>
      <c r="L2310" s="17">
        <f>'[1]AFF 2018'!AK$2707</f>
        <v>0</v>
      </c>
      <c r="M2310" s="18">
        <f t="shared" si="9728"/>
        <v>72743.14</v>
      </c>
      <c r="N2310" s="17">
        <f>'[1]AFF 2018'!AM$2707</f>
        <v>0</v>
      </c>
      <c r="O2310" s="17">
        <f>'[1]AFF 2018'!AN$2707</f>
        <v>0</v>
      </c>
      <c r="P2310" s="18">
        <f t="shared" si="9729"/>
        <v>0</v>
      </c>
      <c r="Q2310" s="18">
        <f t="shared" si="9730"/>
        <v>72743.14</v>
      </c>
      <c r="R2310" s="17">
        <f>'[1]AFF 2018'!AQ$2707</f>
        <v>36371.57</v>
      </c>
      <c r="S2310" s="17">
        <f>'[1]AFF 2018'!AR$2707</f>
        <v>0</v>
      </c>
      <c r="T2310" s="18">
        <f t="shared" si="9731"/>
        <v>36371.57</v>
      </c>
      <c r="U2310" s="17">
        <f>'[1]AFF 2018'!AT$2707</f>
        <v>0</v>
      </c>
      <c r="V2310" s="17">
        <f>'[1]AFF 2018'!AU$2707</f>
        <v>0</v>
      </c>
      <c r="W2310" s="18">
        <f t="shared" si="9732"/>
        <v>0</v>
      </c>
      <c r="X2310" s="18">
        <f t="shared" si="9733"/>
        <v>36371.57</v>
      </c>
      <c r="Y2310" s="17">
        <f>'[1]AFF 2018'!BL$2707</f>
        <v>36371.57</v>
      </c>
      <c r="Z2310" s="17">
        <f>'[1]AFF 2018'!BM$2707</f>
        <v>0</v>
      </c>
      <c r="AA2310" s="18">
        <f t="shared" si="9734"/>
        <v>36371.57</v>
      </c>
      <c r="AB2310" s="17">
        <f>'[1]AFF 2018'!BO$2707</f>
        <v>0</v>
      </c>
      <c r="AC2310" s="17">
        <f>'[1]AFF 2018'!BP$2707</f>
        <v>0</v>
      </c>
      <c r="AD2310" s="18">
        <f t="shared" si="9735"/>
        <v>0</v>
      </c>
      <c r="AE2310" s="18">
        <f t="shared" si="9736"/>
        <v>36371.57</v>
      </c>
      <c r="AF2310" s="17">
        <f>'[1]AFF 2018'!$BE$2707</f>
        <v>0</v>
      </c>
      <c r="AG2310" s="17">
        <f>'[1]AFF 2018'!$BF$2707</f>
        <v>0</v>
      </c>
      <c r="AH2310" s="18">
        <f t="shared" si="9737"/>
        <v>0</v>
      </c>
      <c r="AI2310" s="17">
        <f>'[1]AFF 2018'!$BH$2707</f>
        <v>0</v>
      </c>
      <c r="AJ2310" s="17">
        <f>'[1]AFF 2018'!$BI$2707</f>
        <v>0</v>
      </c>
      <c r="AK2310" s="18">
        <f t="shared" si="9738"/>
        <v>0</v>
      </c>
      <c r="AL2310" s="18">
        <f t="shared" si="9739"/>
        <v>0</v>
      </c>
      <c r="AM2310" s="17">
        <f t="shared" si="9740"/>
        <v>0</v>
      </c>
      <c r="AN2310" s="17">
        <f t="shared" si="9740"/>
        <v>0</v>
      </c>
      <c r="AO2310" s="18">
        <f t="shared" si="9741"/>
        <v>0</v>
      </c>
      <c r="AP2310" s="17">
        <f t="shared" si="9742"/>
        <v>0</v>
      </c>
      <c r="AQ2310" s="17">
        <f t="shared" si="9742"/>
        <v>0</v>
      </c>
      <c r="AR2310" s="18">
        <f t="shared" si="9743"/>
        <v>0</v>
      </c>
      <c r="AS2310" s="18">
        <f t="shared" si="9744"/>
        <v>0</v>
      </c>
      <c r="AT2310" s="18" t="s">
        <v>44</v>
      </c>
      <c r="AU2310" s="322">
        <v>20</v>
      </c>
      <c r="AV2310" s="291">
        <v>0</v>
      </c>
      <c r="AW2310" s="266">
        <f>'[1]AFF 2018'!$CI$2707</f>
        <v>10</v>
      </c>
      <c r="AX2310" s="266">
        <f>'[1]AFF 2018'!$CJ$2707</f>
        <v>0</v>
      </c>
      <c r="AY2310" s="266">
        <f>'[1]AFF 2018'!$CM$2707</f>
        <v>-10</v>
      </c>
      <c r="AZ2310" s="266">
        <f>'[1]AFF 2018'!$CN$2707</f>
        <v>0</v>
      </c>
      <c r="BE2310" s="91" t="s">
        <v>79</v>
      </c>
    </row>
    <row r="2311" spans="2:57" s="3" customFormat="1" ht="70.5" hidden="1" customHeight="1">
      <c r="B2311" s="15">
        <v>2018</v>
      </c>
      <c r="C2311" s="62">
        <v>8323</v>
      </c>
      <c r="D2311" s="15">
        <v>4</v>
      </c>
      <c r="E2311" s="15">
        <v>3</v>
      </c>
      <c r="F2311" s="15">
        <v>5000</v>
      </c>
      <c r="G2311" s="15">
        <v>5100</v>
      </c>
      <c r="H2311" s="15">
        <v>511</v>
      </c>
      <c r="I2311" s="63">
        <v>18</v>
      </c>
      <c r="J2311" s="64" t="s">
        <v>993</v>
      </c>
      <c r="K2311" s="17">
        <f t="shared" ref="K2311" si="9745">ROUND(Q2311*1,2)</f>
        <v>0</v>
      </c>
      <c r="L2311" s="17">
        <v>0</v>
      </c>
      <c r="M2311" s="18">
        <f t="shared" si="9728"/>
        <v>0</v>
      </c>
      <c r="N2311" s="17">
        <f t="shared" ref="N2311" si="9746">Q2311-K2311</f>
        <v>0</v>
      </c>
      <c r="O2311" s="17">
        <v>0</v>
      </c>
      <c r="P2311" s="18">
        <f t="shared" si="9729"/>
        <v>0</v>
      </c>
      <c r="Q2311" s="18">
        <v>0</v>
      </c>
      <c r="R2311" s="17">
        <f t="shared" ref="R2311" si="9747">ROUND(X2311*1,2)</f>
        <v>0</v>
      </c>
      <c r="S2311" s="17">
        <v>0</v>
      </c>
      <c r="T2311" s="18">
        <f t="shared" ref="T2311" si="9748">R2311+S2311</f>
        <v>0</v>
      </c>
      <c r="U2311" s="17">
        <f t="shared" ref="U2311" si="9749">X2311-R2311</f>
        <v>0</v>
      </c>
      <c r="V2311" s="17">
        <v>0</v>
      </c>
      <c r="W2311" s="18">
        <f t="shared" si="9732"/>
        <v>0</v>
      </c>
      <c r="X2311" s="18">
        <v>0</v>
      </c>
      <c r="Y2311" s="17">
        <f t="shared" ref="Y2311" si="9750">ROUND(AE2311*1,2)</f>
        <v>0</v>
      </c>
      <c r="Z2311" s="17">
        <v>0</v>
      </c>
      <c r="AA2311" s="18">
        <f t="shared" ref="AA2311" si="9751">Y2311+Z2311</f>
        <v>0</v>
      </c>
      <c r="AB2311" s="17">
        <f t="shared" ref="AB2311" si="9752">AE2311-Y2311</f>
        <v>0</v>
      </c>
      <c r="AC2311" s="17">
        <v>0</v>
      </c>
      <c r="AD2311" s="18">
        <f t="shared" si="9735"/>
        <v>0</v>
      </c>
      <c r="AE2311" s="18">
        <v>0</v>
      </c>
      <c r="AF2311" s="17">
        <f t="shared" ref="AF2311" si="9753">ROUND(AL2311*1,2)</f>
        <v>0</v>
      </c>
      <c r="AG2311" s="17">
        <v>0</v>
      </c>
      <c r="AH2311" s="18">
        <f t="shared" si="9737"/>
        <v>0</v>
      </c>
      <c r="AI2311" s="17">
        <f t="shared" ref="AI2311" si="9754">AL2311-AF2311</f>
        <v>0</v>
      </c>
      <c r="AJ2311" s="17">
        <v>0</v>
      </c>
      <c r="AK2311" s="18">
        <f t="shared" si="9738"/>
        <v>0</v>
      </c>
      <c r="AL2311" s="18">
        <v>0</v>
      </c>
      <c r="AM2311" s="17">
        <f t="shared" ref="AM2311" si="9755">ROUND(AS2311*1,2)</f>
        <v>0</v>
      </c>
      <c r="AN2311" s="17">
        <v>0</v>
      </c>
      <c r="AO2311" s="18">
        <f t="shared" ref="AO2311" si="9756">AM2311+AN2311</f>
        <v>0</v>
      </c>
      <c r="AP2311" s="17">
        <f t="shared" ref="AP2311" si="9757">AS2311-AM2311</f>
        <v>0</v>
      </c>
      <c r="AQ2311" s="17">
        <v>0</v>
      </c>
      <c r="AR2311" s="18">
        <f t="shared" ref="AR2311" si="9758">AP2311+AQ2311</f>
        <v>0</v>
      </c>
      <c r="AS2311" s="18">
        <v>0</v>
      </c>
      <c r="AT2311" s="18" t="s">
        <v>44</v>
      </c>
      <c r="AU2311" s="322"/>
      <c r="AV2311" s="291"/>
      <c r="AW2311" s="266">
        <f>AZ2311-AU2311</f>
        <v>0</v>
      </c>
      <c r="AX2311" s="266">
        <v>0</v>
      </c>
      <c r="AY2311" s="266" t="e">
        <f>BB2311-BE2311</f>
        <v>#VALUE!</v>
      </c>
      <c r="AZ2311" s="266">
        <v>0</v>
      </c>
      <c r="BE2311" s="91" t="s">
        <v>79</v>
      </c>
    </row>
    <row r="2312" spans="2:57" s="3" customFormat="1" ht="70.5" hidden="1" customHeight="1">
      <c r="B2312" s="53">
        <v>2018</v>
      </c>
      <c r="C2312" s="54">
        <v>8323</v>
      </c>
      <c r="D2312" s="53">
        <v>4</v>
      </c>
      <c r="E2312" s="53">
        <v>3</v>
      </c>
      <c r="F2312" s="53">
        <v>5000</v>
      </c>
      <c r="G2312" s="53">
        <v>5100</v>
      </c>
      <c r="H2312" s="53">
        <v>512</v>
      </c>
      <c r="I2312" s="53"/>
      <c r="J2312" s="67" t="s">
        <v>930</v>
      </c>
      <c r="K2312" s="57">
        <f>K2313</f>
        <v>0</v>
      </c>
      <c r="L2312" s="57">
        <f t="shared" ref="L2312" si="9759">L2313</f>
        <v>0</v>
      </c>
      <c r="M2312" s="57">
        <f t="shared" ref="M2312" si="9760">M2313</f>
        <v>0</v>
      </c>
      <c r="N2312" s="57">
        <f t="shared" ref="N2312" si="9761">N2313</f>
        <v>0</v>
      </c>
      <c r="O2312" s="57">
        <f t="shared" ref="O2312" si="9762">O2313</f>
        <v>0</v>
      </c>
      <c r="P2312" s="57">
        <f t="shared" ref="P2312" si="9763">P2313</f>
        <v>0</v>
      </c>
      <c r="Q2312" s="57">
        <f>M2312+P2312</f>
        <v>0</v>
      </c>
      <c r="R2312" s="57">
        <f>R2313</f>
        <v>0</v>
      </c>
      <c r="S2312" s="57">
        <f t="shared" ref="S2312:W2312" si="9764">S2313</f>
        <v>0</v>
      </c>
      <c r="T2312" s="57">
        <f t="shared" si="9764"/>
        <v>0</v>
      </c>
      <c r="U2312" s="57">
        <f t="shared" si="9764"/>
        <v>0</v>
      </c>
      <c r="V2312" s="57">
        <f t="shared" si="9764"/>
        <v>0</v>
      </c>
      <c r="W2312" s="57">
        <f t="shared" si="9764"/>
        <v>0</v>
      </c>
      <c r="X2312" s="57">
        <f>T2312+W2312</f>
        <v>0</v>
      </c>
      <c r="Y2312" s="57">
        <f>Y2313</f>
        <v>0</v>
      </c>
      <c r="Z2312" s="57">
        <f t="shared" ref="Z2312:AD2312" si="9765">Z2313</f>
        <v>0</v>
      </c>
      <c r="AA2312" s="57">
        <f t="shared" si="9765"/>
        <v>0</v>
      </c>
      <c r="AB2312" s="57">
        <f t="shared" si="9765"/>
        <v>0</v>
      </c>
      <c r="AC2312" s="57">
        <f t="shared" si="9765"/>
        <v>0</v>
      </c>
      <c r="AD2312" s="57">
        <f t="shared" si="9765"/>
        <v>0</v>
      </c>
      <c r="AE2312" s="57">
        <f>AA2312+AD2312</f>
        <v>0</v>
      </c>
      <c r="AF2312" s="57">
        <f>AF2313</f>
        <v>0</v>
      </c>
      <c r="AG2312" s="57">
        <f t="shared" ref="AG2312:AJ2312" si="9766">AG2313</f>
        <v>0</v>
      </c>
      <c r="AH2312" s="57">
        <f t="shared" si="9766"/>
        <v>0</v>
      </c>
      <c r="AI2312" s="57">
        <f t="shared" si="9766"/>
        <v>0</v>
      </c>
      <c r="AJ2312" s="57">
        <f t="shared" si="9766"/>
        <v>0</v>
      </c>
      <c r="AK2312" s="57">
        <f t="shared" ref="AK2312" si="9767">AK2313</f>
        <v>0</v>
      </c>
      <c r="AL2312" s="57">
        <f>AH2312+AK2312</f>
        <v>0</v>
      </c>
      <c r="AM2312" s="57">
        <f>AM2313</f>
        <v>0</v>
      </c>
      <c r="AN2312" s="57">
        <f t="shared" ref="AN2312:AR2312" si="9768">AN2313</f>
        <v>0</v>
      </c>
      <c r="AO2312" s="57">
        <f t="shared" si="9768"/>
        <v>0</v>
      </c>
      <c r="AP2312" s="57">
        <f t="shared" si="9768"/>
        <v>0</v>
      </c>
      <c r="AQ2312" s="57">
        <f t="shared" si="9768"/>
        <v>0</v>
      </c>
      <c r="AR2312" s="57">
        <f t="shared" si="9768"/>
        <v>0</v>
      </c>
      <c r="AS2312" s="57">
        <f>AO2312+AR2312</f>
        <v>0</v>
      </c>
      <c r="AT2312" s="68"/>
      <c r="AU2312" s="295"/>
      <c r="AV2312" s="298"/>
      <c r="AW2312" s="264">
        <f t="shared" ref="AW2312:AZ2312" si="9769">AW2313</f>
        <v>0</v>
      </c>
      <c r="AX2312" s="264">
        <f t="shared" si="9769"/>
        <v>0</v>
      </c>
      <c r="AY2312" s="264" t="e">
        <f t="shared" si="9769"/>
        <v>#VALUE!</v>
      </c>
      <c r="AZ2312" s="264">
        <f t="shared" si="9769"/>
        <v>0</v>
      </c>
      <c r="BE2312" s="69"/>
    </row>
    <row r="2313" spans="2:57" s="3" customFormat="1" ht="70.5" hidden="1" customHeight="1">
      <c r="B2313" s="15">
        <v>2018</v>
      </c>
      <c r="C2313" s="62">
        <v>8323</v>
      </c>
      <c r="D2313" s="15">
        <v>4</v>
      </c>
      <c r="E2313" s="15">
        <v>3</v>
      </c>
      <c r="F2313" s="15">
        <v>5000</v>
      </c>
      <c r="G2313" s="15">
        <v>5100</v>
      </c>
      <c r="H2313" s="15">
        <v>512</v>
      </c>
      <c r="I2313" s="63">
        <v>1</v>
      </c>
      <c r="J2313" s="64" t="s">
        <v>204</v>
      </c>
      <c r="K2313" s="17">
        <v>0</v>
      </c>
      <c r="L2313" s="17">
        <v>0</v>
      </c>
      <c r="M2313" s="18">
        <f t="shared" ref="M2313" si="9770">K2313+L2313</f>
        <v>0</v>
      </c>
      <c r="N2313" s="17">
        <f>Q2313-K2313</f>
        <v>0</v>
      </c>
      <c r="O2313" s="17">
        <v>0</v>
      </c>
      <c r="P2313" s="18">
        <f t="shared" ref="P2313" si="9771">N2313+O2313</f>
        <v>0</v>
      </c>
      <c r="Q2313" s="18">
        <v>0</v>
      </c>
      <c r="R2313" s="17">
        <v>0</v>
      </c>
      <c r="S2313" s="17">
        <v>0</v>
      </c>
      <c r="T2313" s="18">
        <f t="shared" ref="T2313" si="9772">R2313+S2313</f>
        <v>0</v>
      </c>
      <c r="U2313" s="17">
        <f>X2313-R2313</f>
        <v>0</v>
      </c>
      <c r="V2313" s="17">
        <v>0</v>
      </c>
      <c r="W2313" s="18">
        <f t="shared" ref="W2313" si="9773">U2313+V2313</f>
        <v>0</v>
      </c>
      <c r="X2313" s="18">
        <v>0</v>
      </c>
      <c r="Y2313" s="17">
        <v>0</v>
      </c>
      <c r="Z2313" s="17">
        <v>0</v>
      </c>
      <c r="AA2313" s="18">
        <f t="shared" ref="AA2313" si="9774">Y2313+Z2313</f>
        <v>0</v>
      </c>
      <c r="AB2313" s="17">
        <f>AE2313-Y2313</f>
        <v>0</v>
      </c>
      <c r="AC2313" s="17">
        <v>0</v>
      </c>
      <c r="AD2313" s="18">
        <f t="shared" ref="AD2313" si="9775">AB2313+AC2313</f>
        <v>0</v>
      </c>
      <c r="AE2313" s="18">
        <v>0</v>
      </c>
      <c r="AF2313" s="17">
        <v>0</v>
      </c>
      <c r="AG2313" s="17">
        <v>0</v>
      </c>
      <c r="AH2313" s="18">
        <f t="shared" ref="AH2313" si="9776">AF2313+AG2313</f>
        <v>0</v>
      </c>
      <c r="AI2313" s="17">
        <f>AL2313-AF2313</f>
        <v>0</v>
      </c>
      <c r="AJ2313" s="17">
        <v>0</v>
      </c>
      <c r="AK2313" s="18">
        <f t="shared" ref="AK2313" si="9777">AI2313+AJ2313</f>
        <v>0</v>
      </c>
      <c r="AL2313" s="18">
        <v>0</v>
      </c>
      <c r="AM2313" s="17">
        <v>0</v>
      </c>
      <c r="AN2313" s="17">
        <v>0</v>
      </c>
      <c r="AO2313" s="18">
        <f t="shared" ref="AO2313" si="9778">AM2313+AN2313</f>
        <v>0</v>
      </c>
      <c r="AP2313" s="17">
        <f>AS2313-AM2313</f>
        <v>0</v>
      </c>
      <c r="AQ2313" s="17">
        <v>0</v>
      </c>
      <c r="AR2313" s="18">
        <f t="shared" ref="AR2313" si="9779">AP2313+AQ2313</f>
        <v>0</v>
      </c>
      <c r="AS2313" s="18">
        <v>0</v>
      </c>
      <c r="AT2313" s="18" t="s">
        <v>44</v>
      </c>
      <c r="AU2313" s="322"/>
      <c r="AV2313" s="291"/>
      <c r="AW2313" s="266">
        <f>AZ2313-AU2313</f>
        <v>0</v>
      </c>
      <c r="AX2313" s="266">
        <v>0</v>
      </c>
      <c r="AY2313" s="266" t="e">
        <f>BB2313-BE2313</f>
        <v>#VALUE!</v>
      </c>
      <c r="AZ2313" s="266">
        <v>0</v>
      </c>
      <c r="BE2313" s="119" t="s">
        <v>31</v>
      </c>
    </row>
    <row r="2314" spans="2:57" s="3" customFormat="1" ht="70.5" customHeight="1">
      <c r="B2314" s="53">
        <v>2018</v>
      </c>
      <c r="C2314" s="54">
        <v>8323</v>
      </c>
      <c r="D2314" s="53">
        <v>4</v>
      </c>
      <c r="E2314" s="53">
        <v>3</v>
      </c>
      <c r="F2314" s="53">
        <v>5000</v>
      </c>
      <c r="G2314" s="53">
        <v>5100</v>
      </c>
      <c r="H2314" s="53">
        <v>515</v>
      </c>
      <c r="I2314" s="53"/>
      <c r="J2314" s="67" t="s">
        <v>115</v>
      </c>
      <c r="K2314" s="57">
        <f>SUM(K2315:K2325)</f>
        <v>1041250.8</v>
      </c>
      <c r="L2314" s="57">
        <f t="shared" ref="L2314:P2314" si="9780">SUM(L2315:L2325)</f>
        <v>0</v>
      </c>
      <c r="M2314" s="57">
        <f t="shared" si="9780"/>
        <v>1041250.8</v>
      </c>
      <c r="N2314" s="57">
        <f t="shared" si="9780"/>
        <v>0</v>
      </c>
      <c r="O2314" s="57">
        <f t="shared" si="9780"/>
        <v>0</v>
      </c>
      <c r="P2314" s="57">
        <f t="shared" si="9780"/>
        <v>0</v>
      </c>
      <c r="Q2314" s="57">
        <f>M2314+P2314</f>
        <v>1041250.8</v>
      </c>
      <c r="R2314" s="57">
        <f>SUM(R2315:R2325)</f>
        <v>520625.4</v>
      </c>
      <c r="S2314" s="57">
        <f t="shared" ref="S2314:W2314" si="9781">SUM(S2315:S2325)</f>
        <v>0</v>
      </c>
      <c r="T2314" s="57">
        <f t="shared" si="9781"/>
        <v>520625.4</v>
      </c>
      <c r="U2314" s="57">
        <f t="shared" si="9781"/>
        <v>0</v>
      </c>
      <c r="V2314" s="57">
        <f t="shared" si="9781"/>
        <v>0</v>
      </c>
      <c r="W2314" s="57">
        <f t="shared" si="9781"/>
        <v>0</v>
      </c>
      <c r="X2314" s="57">
        <f>T2314+W2314</f>
        <v>520625.4</v>
      </c>
      <c r="Y2314" s="57">
        <f>SUM(Y2315:Y2325)</f>
        <v>0</v>
      </c>
      <c r="Z2314" s="57">
        <f t="shared" ref="Z2314:AD2314" si="9782">SUM(Z2315:Z2325)</f>
        <v>0</v>
      </c>
      <c r="AA2314" s="57">
        <f t="shared" si="9782"/>
        <v>0</v>
      </c>
      <c r="AB2314" s="57">
        <f t="shared" si="9782"/>
        <v>0</v>
      </c>
      <c r="AC2314" s="57">
        <f t="shared" si="9782"/>
        <v>0</v>
      </c>
      <c r="AD2314" s="57">
        <f t="shared" si="9782"/>
        <v>0</v>
      </c>
      <c r="AE2314" s="57">
        <f>AA2314+AD2314</f>
        <v>0</v>
      </c>
      <c r="AF2314" s="57">
        <f>SUM(AF2315:AF2325)</f>
        <v>520625.4</v>
      </c>
      <c r="AG2314" s="57">
        <f t="shared" ref="AG2314:AJ2314" si="9783">SUM(AG2315:AG2325)</f>
        <v>0</v>
      </c>
      <c r="AH2314" s="57">
        <f t="shared" si="9783"/>
        <v>520625.4</v>
      </c>
      <c r="AI2314" s="57">
        <f t="shared" si="9783"/>
        <v>0</v>
      </c>
      <c r="AJ2314" s="57">
        <f t="shared" si="9783"/>
        <v>0</v>
      </c>
      <c r="AK2314" s="57">
        <f t="shared" ref="AK2314" si="9784">SUM(AK2315:AK2325)</f>
        <v>0</v>
      </c>
      <c r="AL2314" s="57">
        <f>AH2314+AK2314</f>
        <v>520625.4</v>
      </c>
      <c r="AM2314" s="57">
        <f>SUM(AM2315:AM2325)</f>
        <v>0</v>
      </c>
      <c r="AN2314" s="57">
        <f t="shared" ref="AN2314:AR2314" si="9785">SUM(AN2315:AN2325)</f>
        <v>0</v>
      </c>
      <c r="AO2314" s="57">
        <f t="shared" si="9785"/>
        <v>0</v>
      </c>
      <c r="AP2314" s="57">
        <f t="shared" si="9785"/>
        <v>0</v>
      </c>
      <c r="AQ2314" s="57">
        <f t="shared" si="9785"/>
        <v>0</v>
      </c>
      <c r="AR2314" s="57">
        <f t="shared" si="9785"/>
        <v>0</v>
      </c>
      <c r="AS2314" s="57">
        <f>AO2314+AR2314</f>
        <v>0</v>
      </c>
      <c r="AT2314" s="68"/>
      <c r="AU2314" s="295"/>
      <c r="AV2314" s="298"/>
      <c r="AW2314" s="264"/>
      <c r="AX2314" s="264"/>
      <c r="AY2314" s="264"/>
      <c r="AZ2314" s="264"/>
      <c r="BE2314" s="69"/>
    </row>
    <row r="2315" spans="2:57" s="3" customFormat="1" ht="70.5" customHeight="1">
      <c r="B2315" s="15">
        <v>2018</v>
      </c>
      <c r="C2315" s="62">
        <v>8323</v>
      </c>
      <c r="D2315" s="15">
        <v>4</v>
      </c>
      <c r="E2315" s="15">
        <v>3</v>
      </c>
      <c r="F2315" s="15">
        <v>5000</v>
      </c>
      <c r="G2315" s="15">
        <v>5100</v>
      </c>
      <c r="H2315" s="15">
        <v>515</v>
      </c>
      <c r="I2315" s="63">
        <v>1</v>
      </c>
      <c r="J2315" s="64" t="s">
        <v>116</v>
      </c>
      <c r="K2315" s="17">
        <f>'[1]AFF 2018'!AJ$2714</f>
        <v>779798.4</v>
      </c>
      <c r="L2315" s="17">
        <f>'[1]AFF 2018'!AK$2714</f>
        <v>0</v>
      </c>
      <c r="M2315" s="18">
        <f t="shared" ref="M2315:M2325" si="9786">K2315+L2315</f>
        <v>779798.4</v>
      </c>
      <c r="N2315" s="17">
        <f>'[1]AFF 2018'!AM$2714</f>
        <v>0</v>
      </c>
      <c r="O2315" s="17">
        <f>'[1]AFF 2018'!AN$2714</f>
        <v>0</v>
      </c>
      <c r="P2315" s="18">
        <f t="shared" ref="P2315:P2325" si="9787">N2315+O2315</f>
        <v>0</v>
      </c>
      <c r="Q2315" s="18">
        <f t="shared" ref="Q2315:Q2327" si="9788">M2315+P2315</f>
        <v>779798.4</v>
      </c>
      <c r="R2315" s="17">
        <f>'[1]AFF 2018'!AQ$2714</f>
        <v>389899.2</v>
      </c>
      <c r="S2315" s="17">
        <f>'[1]AFF 2018'!AR$2714</f>
        <v>0</v>
      </c>
      <c r="T2315" s="18">
        <f t="shared" ref="T2315:T2325" si="9789">R2315+S2315</f>
        <v>389899.2</v>
      </c>
      <c r="U2315" s="17">
        <f>'[1]AFF 2018'!AT$2714</f>
        <v>0</v>
      </c>
      <c r="V2315" s="17">
        <f>'[1]AFF 2018'!AU$2714</f>
        <v>0</v>
      </c>
      <c r="W2315" s="18">
        <f t="shared" ref="W2315:W2325" si="9790">U2315+V2315</f>
        <v>0</v>
      </c>
      <c r="X2315" s="18">
        <f t="shared" ref="X2315:X2325" si="9791">T2315+W2315</f>
        <v>389899.2</v>
      </c>
      <c r="Y2315" s="17">
        <f>'[1]AFF 2018'!BL$2714</f>
        <v>0</v>
      </c>
      <c r="Z2315" s="17">
        <f>'[1]AFF 2018'!BM$2714</f>
        <v>0</v>
      </c>
      <c r="AA2315" s="18">
        <f t="shared" ref="AA2315:AA2325" si="9792">Y2315+Z2315</f>
        <v>0</v>
      </c>
      <c r="AB2315" s="17">
        <f>'[1]AFF 2018'!BO$2714</f>
        <v>0</v>
      </c>
      <c r="AC2315" s="17">
        <f>'[1]AFF 2018'!BP$2714</f>
        <v>0</v>
      </c>
      <c r="AD2315" s="18">
        <f t="shared" ref="AD2315:AD2325" si="9793">AB2315+AC2315</f>
        <v>0</v>
      </c>
      <c r="AE2315" s="18">
        <f t="shared" ref="AE2315:AE2325" si="9794">AA2315+AD2315</f>
        <v>0</v>
      </c>
      <c r="AF2315" s="17">
        <f>'[1]AFF 2018'!$BE$2714</f>
        <v>389899.2</v>
      </c>
      <c r="AG2315" s="17">
        <f>'[1]AFF 2018'!$BF$2714</f>
        <v>0</v>
      </c>
      <c r="AH2315" s="18">
        <f t="shared" ref="AH2315:AH2325" si="9795">AF2315+AG2315</f>
        <v>389899.2</v>
      </c>
      <c r="AI2315" s="17">
        <f>'[1]AFF 2018'!$BH$2714</f>
        <v>0</v>
      </c>
      <c r="AJ2315" s="17">
        <f>'[1]AFF 2018'!$BI$2714</f>
        <v>0</v>
      </c>
      <c r="AK2315" s="18">
        <f t="shared" ref="AK2315:AK2325" si="9796">AI2315+AJ2315</f>
        <v>0</v>
      </c>
      <c r="AL2315" s="18">
        <f t="shared" ref="AL2315:AL2325" si="9797">AH2315+AK2315</f>
        <v>389899.2</v>
      </c>
      <c r="AM2315" s="17">
        <f t="shared" ref="AM2315:AN2325" si="9798">K2315-R2315-Y2315-AF2315</f>
        <v>0</v>
      </c>
      <c r="AN2315" s="17">
        <f t="shared" si="9798"/>
        <v>0</v>
      </c>
      <c r="AO2315" s="18">
        <f t="shared" ref="AO2315:AO2325" si="9799">AM2315+AN2315</f>
        <v>0</v>
      </c>
      <c r="AP2315" s="17">
        <f t="shared" ref="AP2315:AQ2325" si="9800">N2315-U2315-AB2315-AI2315</f>
        <v>0</v>
      </c>
      <c r="AQ2315" s="17">
        <f t="shared" si="9800"/>
        <v>0</v>
      </c>
      <c r="AR2315" s="18">
        <f t="shared" ref="AR2315:AR2325" si="9801">AP2315+AQ2315</f>
        <v>0</v>
      </c>
      <c r="AS2315" s="18">
        <f t="shared" ref="AS2315:AS2325" si="9802">AO2315+AR2315</f>
        <v>0</v>
      </c>
      <c r="AT2315" s="18" t="s">
        <v>44</v>
      </c>
      <c r="AU2315" s="322">
        <v>40</v>
      </c>
      <c r="AV2315" s="291">
        <v>0</v>
      </c>
      <c r="AW2315" s="266">
        <f>'[1]AFF 2018'!$CI$2714</f>
        <v>20</v>
      </c>
      <c r="AX2315" s="266">
        <f>'[1]AFF 2018'!$CJ$2714</f>
        <v>0</v>
      </c>
      <c r="AY2315" s="266">
        <f>'[1]AFF 2018'!$CM$2714</f>
        <v>-20</v>
      </c>
      <c r="AZ2315" s="266">
        <f>'[1]AFF 2018'!$CN$2714</f>
        <v>0</v>
      </c>
      <c r="BE2315" s="91" t="s">
        <v>79</v>
      </c>
    </row>
    <row r="2316" spans="2:57" s="3" customFormat="1" ht="70.5" customHeight="1">
      <c r="B2316" s="15">
        <v>2018</v>
      </c>
      <c r="C2316" s="62">
        <v>8323</v>
      </c>
      <c r="D2316" s="15">
        <v>4</v>
      </c>
      <c r="E2316" s="15">
        <v>3</v>
      </c>
      <c r="F2316" s="15">
        <v>5000</v>
      </c>
      <c r="G2316" s="15">
        <v>5100</v>
      </c>
      <c r="H2316" s="15">
        <v>515</v>
      </c>
      <c r="I2316" s="63">
        <v>2</v>
      </c>
      <c r="J2316" s="64" t="s">
        <v>118</v>
      </c>
      <c r="K2316" s="17">
        <f>'[1]AFF 2018'!AJ$2715</f>
        <v>91445.119999999995</v>
      </c>
      <c r="L2316" s="17">
        <f>'[1]AFF 2018'!AK$2715</f>
        <v>0</v>
      </c>
      <c r="M2316" s="18">
        <f t="shared" si="9786"/>
        <v>91445.119999999995</v>
      </c>
      <c r="N2316" s="17">
        <f>'[1]AFF 2018'!AM$2715</f>
        <v>0</v>
      </c>
      <c r="O2316" s="17">
        <f>'[1]AFF 2018'!AN$2715</f>
        <v>0</v>
      </c>
      <c r="P2316" s="18">
        <f t="shared" si="9787"/>
        <v>0</v>
      </c>
      <c r="Q2316" s="18">
        <f t="shared" si="9788"/>
        <v>91445.119999999995</v>
      </c>
      <c r="R2316" s="17">
        <f>'[1]AFF 2018'!AQ$2715</f>
        <v>45722.559999999998</v>
      </c>
      <c r="S2316" s="17">
        <f>'[1]AFF 2018'!AR$2715</f>
        <v>0</v>
      </c>
      <c r="T2316" s="18">
        <f t="shared" si="9789"/>
        <v>45722.559999999998</v>
      </c>
      <c r="U2316" s="17">
        <f>'[1]AFF 2018'!AT$2715</f>
        <v>0</v>
      </c>
      <c r="V2316" s="17">
        <f>'[1]AFF 2018'!AU$2715</f>
        <v>0</v>
      </c>
      <c r="W2316" s="18">
        <f t="shared" si="9790"/>
        <v>0</v>
      </c>
      <c r="X2316" s="18">
        <f t="shared" si="9791"/>
        <v>45722.559999999998</v>
      </c>
      <c r="Y2316" s="17">
        <f>'[1]AFF 2018'!BL$2715</f>
        <v>0</v>
      </c>
      <c r="Z2316" s="17">
        <f>'[1]AFF 2018'!BM$2715</f>
        <v>0</v>
      </c>
      <c r="AA2316" s="18">
        <f t="shared" si="9792"/>
        <v>0</v>
      </c>
      <c r="AB2316" s="17">
        <f>'[1]AFF 2018'!BO$2715</f>
        <v>0</v>
      </c>
      <c r="AC2316" s="17">
        <f>'[1]AFF 2018'!BP$2715</f>
        <v>0</v>
      </c>
      <c r="AD2316" s="18">
        <f t="shared" si="9793"/>
        <v>0</v>
      </c>
      <c r="AE2316" s="18">
        <f t="shared" si="9794"/>
        <v>0</v>
      </c>
      <c r="AF2316" s="17">
        <f>'[1]AFF 2018'!$BE$2715</f>
        <v>45722.559999999998</v>
      </c>
      <c r="AG2316" s="17">
        <f>'[1]AFF 2018'!$BF$2715</f>
        <v>0</v>
      </c>
      <c r="AH2316" s="18">
        <f t="shared" si="9795"/>
        <v>45722.559999999998</v>
      </c>
      <c r="AI2316" s="17">
        <f>'[1]AFF 2018'!$BH$2715</f>
        <v>0</v>
      </c>
      <c r="AJ2316" s="17">
        <f>'[1]AFF 2018'!$BI$2715</f>
        <v>0</v>
      </c>
      <c r="AK2316" s="18">
        <f t="shared" si="9796"/>
        <v>0</v>
      </c>
      <c r="AL2316" s="18">
        <f t="shared" si="9797"/>
        <v>45722.559999999998</v>
      </c>
      <c r="AM2316" s="17">
        <f t="shared" si="9798"/>
        <v>0</v>
      </c>
      <c r="AN2316" s="17">
        <f t="shared" si="9798"/>
        <v>0</v>
      </c>
      <c r="AO2316" s="18">
        <f t="shared" si="9799"/>
        <v>0</v>
      </c>
      <c r="AP2316" s="17">
        <f t="shared" si="9800"/>
        <v>0</v>
      </c>
      <c r="AQ2316" s="17">
        <f t="shared" si="9800"/>
        <v>0</v>
      </c>
      <c r="AR2316" s="18">
        <f t="shared" si="9801"/>
        <v>0</v>
      </c>
      <c r="AS2316" s="18">
        <f t="shared" si="9802"/>
        <v>0</v>
      </c>
      <c r="AT2316" s="18" t="s">
        <v>44</v>
      </c>
      <c r="AU2316" s="322">
        <v>4</v>
      </c>
      <c r="AV2316" s="291">
        <v>0</v>
      </c>
      <c r="AW2316" s="266">
        <f>'[1]AFF 2018'!$CI$2715</f>
        <v>2</v>
      </c>
      <c r="AX2316" s="266">
        <f>'[1]AFF 2018'!$CJ$2715</f>
        <v>0</v>
      </c>
      <c r="AY2316" s="266">
        <f>'[1]AFF 2018'!$CM$2715</f>
        <v>-2</v>
      </c>
      <c r="AZ2316" s="266">
        <f>'[1]AFF 2018'!$CN$2715</f>
        <v>0</v>
      </c>
      <c r="BE2316" s="91" t="s">
        <v>79</v>
      </c>
    </row>
    <row r="2317" spans="2:57" s="3" customFormat="1" ht="70.5" hidden="1" customHeight="1">
      <c r="B2317" s="15">
        <v>2018</v>
      </c>
      <c r="C2317" s="62">
        <v>8323</v>
      </c>
      <c r="D2317" s="15">
        <v>4</v>
      </c>
      <c r="E2317" s="15">
        <v>3</v>
      </c>
      <c r="F2317" s="15">
        <v>5000</v>
      </c>
      <c r="G2317" s="15">
        <v>5100</v>
      </c>
      <c r="H2317" s="15">
        <v>515</v>
      </c>
      <c r="I2317" s="63">
        <v>3</v>
      </c>
      <c r="J2317" s="64" t="s">
        <v>996</v>
      </c>
      <c r="K2317" s="17">
        <v>0</v>
      </c>
      <c r="L2317" s="17">
        <v>0</v>
      </c>
      <c r="M2317" s="18">
        <f t="shared" si="9786"/>
        <v>0</v>
      </c>
      <c r="N2317" s="17">
        <v>0</v>
      </c>
      <c r="O2317" s="17">
        <v>0</v>
      </c>
      <c r="P2317" s="18">
        <f t="shared" si="9787"/>
        <v>0</v>
      </c>
      <c r="Q2317" s="18">
        <f t="shared" si="9788"/>
        <v>0</v>
      </c>
      <c r="R2317" s="17">
        <v>0</v>
      </c>
      <c r="S2317" s="17">
        <v>0</v>
      </c>
      <c r="T2317" s="18">
        <f t="shared" si="9789"/>
        <v>0</v>
      </c>
      <c r="U2317" s="17">
        <v>0</v>
      </c>
      <c r="V2317" s="17">
        <v>0</v>
      </c>
      <c r="W2317" s="18">
        <f t="shared" si="9790"/>
        <v>0</v>
      </c>
      <c r="X2317" s="18">
        <f t="shared" si="9791"/>
        <v>0</v>
      </c>
      <c r="Y2317" s="17">
        <v>0</v>
      </c>
      <c r="Z2317" s="17">
        <v>0</v>
      </c>
      <c r="AA2317" s="18">
        <f t="shared" si="9792"/>
        <v>0</v>
      </c>
      <c r="AB2317" s="17">
        <v>0</v>
      </c>
      <c r="AC2317" s="17">
        <v>0</v>
      </c>
      <c r="AD2317" s="18">
        <f t="shared" si="9793"/>
        <v>0</v>
      </c>
      <c r="AE2317" s="18">
        <f t="shared" si="9794"/>
        <v>0</v>
      </c>
      <c r="AF2317" s="17">
        <v>0</v>
      </c>
      <c r="AG2317" s="17">
        <v>0</v>
      </c>
      <c r="AH2317" s="18">
        <f t="shared" si="9795"/>
        <v>0</v>
      </c>
      <c r="AI2317" s="17">
        <v>0</v>
      </c>
      <c r="AJ2317" s="17">
        <v>0</v>
      </c>
      <c r="AK2317" s="18">
        <f t="shared" si="9796"/>
        <v>0</v>
      </c>
      <c r="AL2317" s="18">
        <f t="shared" si="9797"/>
        <v>0</v>
      </c>
      <c r="AM2317" s="17">
        <f t="shared" si="9798"/>
        <v>0</v>
      </c>
      <c r="AN2317" s="17">
        <f t="shared" si="9798"/>
        <v>0</v>
      </c>
      <c r="AO2317" s="18">
        <f t="shared" si="9799"/>
        <v>0</v>
      </c>
      <c r="AP2317" s="17">
        <f t="shared" si="9800"/>
        <v>0</v>
      </c>
      <c r="AQ2317" s="17">
        <f t="shared" si="9800"/>
        <v>0</v>
      </c>
      <c r="AR2317" s="18">
        <f t="shared" si="9801"/>
        <v>0</v>
      </c>
      <c r="AS2317" s="18">
        <f t="shared" si="9802"/>
        <v>0</v>
      </c>
      <c r="AT2317" s="18" t="s">
        <v>44</v>
      </c>
      <c r="AU2317" s="322"/>
      <c r="AV2317" s="291"/>
      <c r="AW2317" s="266">
        <v>0</v>
      </c>
      <c r="AX2317" s="266">
        <v>0</v>
      </c>
      <c r="AY2317" s="266">
        <v>0</v>
      </c>
      <c r="AZ2317" s="266">
        <v>0</v>
      </c>
      <c r="BE2317" s="91" t="s">
        <v>79</v>
      </c>
    </row>
    <row r="2318" spans="2:57" s="3" customFormat="1" ht="70.5" hidden="1" customHeight="1">
      <c r="B2318" s="15">
        <v>2018</v>
      </c>
      <c r="C2318" s="62">
        <v>8323</v>
      </c>
      <c r="D2318" s="15">
        <v>4</v>
      </c>
      <c r="E2318" s="15">
        <v>3</v>
      </c>
      <c r="F2318" s="15">
        <v>5000</v>
      </c>
      <c r="G2318" s="15">
        <v>5100</v>
      </c>
      <c r="H2318" s="15">
        <v>515</v>
      </c>
      <c r="I2318" s="63">
        <v>4</v>
      </c>
      <c r="J2318" s="64" t="s">
        <v>943</v>
      </c>
      <c r="K2318" s="17">
        <v>0</v>
      </c>
      <c r="L2318" s="17">
        <v>0</v>
      </c>
      <c r="M2318" s="18">
        <f t="shared" si="9786"/>
        <v>0</v>
      </c>
      <c r="N2318" s="17">
        <v>0</v>
      </c>
      <c r="O2318" s="17">
        <v>0</v>
      </c>
      <c r="P2318" s="18">
        <f t="shared" si="9787"/>
        <v>0</v>
      </c>
      <c r="Q2318" s="18">
        <f t="shared" si="9788"/>
        <v>0</v>
      </c>
      <c r="R2318" s="17">
        <v>0</v>
      </c>
      <c r="S2318" s="17">
        <v>0</v>
      </c>
      <c r="T2318" s="18">
        <f t="shared" si="9789"/>
        <v>0</v>
      </c>
      <c r="U2318" s="17">
        <v>0</v>
      </c>
      <c r="V2318" s="17">
        <v>0</v>
      </c>
      <c r="W2318" s="18">
        <f t="shared" si="9790"/>
        <v>0</v>
      </c>
      <c r="X2318" s="18">
        <f t="shared" si="9791"/>
        <v>0</v>
      </c>
      <c r="Y2318" s="17">
        <v>0</v>
      </c>
      <c r="Z2318" s="17">
        <v>0</v>
      </c>
      <c r="AA2318" s="18">
        <f t="shared" si="9792"/>
        <v>0</v>
      </c>
      <c r="AB2318" s="17">
        <v>0</v>
      </c>
      <c r="AC2318" s="17">
        <v>0</v>
      </c>
      <c r="AD2318" s="18">
        <f t="shared" si="9793"/>
        <v>0</v>
      </c>
      <c r="AE2318" s="18">
        <f t="shared" si="9794"/>
        <v>0</v>
      </c>
      <c r="AF2318" s="17">
        <v>0</v>
      </c>
      <c r="AG2318" s="17">
        <v>0</v>
      </c>
      <c r="AH2318" s="18">
        <f t="shared" si="9795"/>
        <v>0</v>
      </c>
      <c r="AI2318" s="17">
        <v>0</v>
      </c>
      <c r="AJ2318" s="17">
        <v>0</v>
      </c>
      <c r="AK2318" s="18">
        <f t="shared" si="9796"/>
        <v>0</v>
      </c>
      <c r="AL2318" s="18">
        <f t="shared" si="9797"/>
        <v>0</v>
      </c>
      <c r="AM2318" s="17">
        <f t="shared" si="9798"/>
        <v>0</v>
      </c>
      <c r="AN2318" s="17">
        <f t="shared" si="9798"/>
        <v>0</v>
      </c>
      <c r="AO2318" s="18">
        <f t="shared" si="9799"/>
        <v>0</v>
      </c>
      <c r="AP2318" s="17">
        <f t="shared" si="9800"/>
        <v>0</v>
      </c>
      <c r="AQ2318" s="17">
        <f t="shared" si="9800"/>
        <v>0</v>
      </c>
      <c r="AR2318" s="18">
        <f t="shared" si="9801"/>
        <v>0</v>
      </c>
      <c r="AS2318" s="18">
        <f t="shared" si="9802"/>
        <v>0</v>
      </c>
      <c r="AT2318" s="18" t="s">
        <v>44</v>
      </c>
      <c r="AU2318" s="322"/>
      <c r="AV2318" s="291"/>
      <c r="AW2318" s="266">
        <v>0</v>
      </c>
      <c r="AX2318" s="266">
        <v>0</v>
      </c>
      <c r="AY2318" s="266">
        <v>0</v>
      </c>
      <c r="AZ2318" s="266">
        <v>0</v>
      </c>
      <c r="BE2318" s="91" t="s">
        <v>79</v>
      </c>
    </row>
    <row r="2319" spans="2:57" s="3" customFormat="1" ht="70.5" hidden="1" customHeight="1">
      <c r="B2319" s="15">
        <v>2018</v>
      </c>
      <c r="C2319" s="62">
        <v>8323</v>
      </c>
      <c r="D2319" s="15">
        <v>4</v>
      </c>
      <c r="E2319" s="15">
        <v>3</v>
      </c>
      <c r="F2319" s="15">
        <v>5000</v>
      </c>
      <c r="G2319" s="15">
        <v>5100</v>
      </c>
      <c r="H2319" s="15">
        <v>515</v>
      </c>
      <c r="I2319" s="63">
        <v>5</v>
      </c>
      <c r="J2319" s="64" t="s">
        <v>120</v>
      </c>
      <c r="K2319" s="17">
        <v>0</v>
      </c>
      <c r="L2319" s="17">
        <v>0</v>
      </c>
      <c r="M2319" s="18">
        <f t="shared" si="9786"/>
        <v>0</v>
      </c>
      <c r="N2319" s="17">
        <v>0</v>
      </c>
      <c r="O2319" s="17">
        <v>0</v>
      </c>
      <c r="P2319" s="18">
        <f t="shared" si="9787"/>
        <v>0</v>
      </c>
      <c r="Q2319" s="18">
        <f t="shared" si="9788"/>
        <v>0</v>
      </c>
      <c r="R2319" s="17">
        <v>0</v>
      </c>
      <c r="S2319" s="17">
        <v>0</v>
      </c>
      <c r="T2319" s="18">
        <f t="shared" si="9789"/>
        <v>0</v>
      </c>
      <c r="U2319" s="17">
        <v>0</v>
      </c>
      <c r="V2319" s="17">
        <v>0</v>
      </c>
      <c r="W2319" s="18">
        <f t="shared" si="9790"/>
        <v>0</v>
      </c>
      <c r="X2319" s="18">
        <f t="shared" si="9791"/>
        <v>0</v>
      </c>
      <c r="Y2319" s="17">
        <v>0</v>
      </c>
      <c r="Z2319" s="17">
        <v>0</v>
      </c>
      <c r="AA2319" s="18">
        <f t="shared" si="9792"/>
        <v>0</v>
      </c>
      <c r="AB2319" s="17">
        <v>0</v>
      </c>
      <c r="AC2319" s="17">
        <v>0</v>
      </c>
      <c r="AD2319" s="18">
        <f t="shared" si="9793"/>
        <v>0</v>
      </c>
      <c r="AE2319" s="18">
        <f t="shared" si="9794"/>
        <v>0</v>
      </c>
      <c r="AF2319" s="17">
        <v>0</v>
      </c>
      <c r="AG2319" s="17">
        <v>0</v>
      </c>
      <c r="AH2319" s="18">
        <f t="shared" si="9795"/>
        <v>0</v>
      </c>
      <c r="AI2319" s="17">
        <v>0</v>
      </c>
      <c r="AJ2319" s="17">
        <v>0</v>
      </c>
      <c r="AK2319" s="18">
        <f t="shared" si="9796"/>
        <v>0</v>
      </c>
      <c r="AL2319" s="18">
        <f t="shared" si="9797"/>
        <v>0</v>
      </c>
      <c r="AM2319" s="17">
        <f t="shared" si="9798"/>
        <v>0</v>
      </c>
      <c r="AN2319" s="17">
        <f t="shared" si="9798"/>
        <v>0</v>
      </c>
      <c r="AO2319" s="18">
        <f t="shared" si="9799"/>
        <v>0</v>
      </c>
      <c r="AP2319" s="17">
        <f t="shared" si="9800"/>
        <v>0</v>
      </c>
      <c r="AQ2319" s="17">
        <f t="shared" si="9800"/>
        <v>0</v>
      </c>
      <c r="AR2319" s="18">
        <f t="shared" si="9801"/>
        <v>0</v>
      </c>
      <c r="AS2319" s="18">
        <f t="shared" si="9802"/>
        <v>0</v>
      </c>
      <c r="AT2319" s="18" t="s">
        <v>44</v>
      </c>
      <c r="AU2319" s="322"/>
      <c r="AV2319" s="291"/>
      <c r="AW2319" s="266">
        <v>0</v>
      </c>
      <c r="AX2319" s="266">
        <v>0</v>
      </c>
      <c r="AY2319" s="266">
        <v>0</v>
      </c>
      <c r="AZ2319" s="266">
        <v>0</v>
      </c>
      <c r="BE2319" s="91" t="s">
        <v>79</v>
      </c>
    </row>
    <row r="2320" spans="2:57" s="3" customFormat="1" ht="70.5" hidden="1" customHeight="1">
      <c r="B2320" s="15">
        <v>2018</v>
      </c>
      <c r="C2320" s="62">
        <v>8323</v>
      </c>
      <c r="D2320" s="15">
        <v>4</v>
      </c>
      <c r="E2320" s="15">
        <v>3</v>
      </c>
      <c r="F2320" s="15">
        <v>5000</v>
      </c>
      <c r="G2320" s="15">
        <v>5100</v>
      </c>
      <c r="H2320" s="15">
        <v>515</v>
      </c>
      <c r="I2320" s="63">
        <v>6</v>
      </c>
      <c r="J2320" s="64" t="s">
        <v>656</v>
      </c>
      <c r="K2320" s="17">
        <v>0</v>
      </c>
      <c r="L2320" s="17">
        <v>0</v>
      </c>
      <c r="M2320" s="18">
        <f t="shared" si="9786"/>
        <v>0</v>
      </c>
      <c r="N2320" s="17">
        <v>0</v>
      </c>
      <c r="O2320" s="17">
        <v>0</v>
      </c>
      <c r="P2320" s="18">
        <f t="shared" si="9787"/>
        <v>0</v>
      </c>
      <c r="Q2320" s="18">
        <f t="shared" si="9788"/>
        <v>0</v>
      </c>
      <c r="R2320" s="17">
        <v>0</v>
      </c>
      <c r="S2320" s="17">
        <v>0</v>
      </c>
      <c r="T2320" s="18">
        <f t="shared" si="9789"/>
        <v>0</v>
      </c>
      <c r="U2320" s="17">
        <v>0</v>
      </c>
      <c r="V2320" s="17">
        <v>0</v>
      </c>
      <c r="W2320" s="18">
        <f t="shared" si="9790"/>
        <v>0</v>
      </c>
      <c r="X2320" s="18">
        <f t="shared" si="9791"/>
        <v>0</v>
      </c>
      <c r="Y2320" s="17">
        <v>0</v>
      </c>
      <c r="Z2320" s="17">
        <v>0</v>
      </c>
      <c r="AA2320" s="18">
        <f t="shared" si="9792"/>
        <v>0</v>
      </c>
      <c r="AB2320" s="17">
        <v>0</v>
      </c>
      <c r="AC2320" s="17">
        <v>0</v>
      </c>
      <c r="AD2320" s="18">
        <f t="shared" si="9793"/>
        <v>0</v>
      </c>
      <c r="AE2320" s="18">
        <f t="shared" si="9794"/>
        <v>0</v>
      </c>
      <c r="AF2320" s="17">
        <v>0</v>
      </c>
      <c r="AG2320" s="17">
        <v>0</v>
      </c>
      <c r="AH2320" s="18">
        <f t="shared" si="9795"/>
        <v>0</v>
      </c>
      <c r="AI2320" s="17">
        <v>0</v>
      </c>
      <c r="AJ2320" s="17">
        <v>0</v>
      </c>
      <c r="AK2320" s="18">
        <f t="shared" si="9796"/>
        <v>0</v>
      </c>
      <c r="AL2320" s="18">
        <f t="shared" si="9797"/>
        <v>0</v>
      </c>
      <c r="AM2320" s="17">
        <f t="shared" si="9798"/>
        <v>0</v>
      </c>
      <c r="AN2320" s="17">
        <f t="shared" si="9798"/>
        <v>0</v>
      </c>
      <c r="AO2320" s="18">
        <f t="shared" si="9799"/>
        <v>0</v>
      </c>
      <c r="AP2320" s="17">
        <f t="shared" si="9800"/>
        <v>0</v>
      </c>
      <c r="AQ2320" s="17">
        <f t="shared" si="9800"/>
        <v>0</v>
      </c>
      <c r="AR2320" s="18">
        <f t="shared" si="9801"/>
        <v>0</v>
      </c>
      <c r="AS2320" s="18">
        <f t="shared" si="9802"/>
        <v>0</v>
      </c>
      <c r="AT2320" s="18" t="s">
        <v>44</v>
      </c>
      <c r="AU2320" s="322"/>
      <c r="AV2320" s="291"/>
      <c r="AW2320" s="266">
        <v>0</v>
      </c>
      <c r="AX2320" s="266">
        <v>0</v>
      </c>
      <c r="AY2320" s="266">
        <v>0</v>
      </c>
      <c r="AZ2320" s="266">
        <v>0</v>
      </c>
      <c r="BE2320" s="91" t="s">
        <v>79</v>
      </c>
    </row>
    <row r="2321" spans="2:57" s="3" customFormat="1" ht="70.5" hidden="1" customHeight="1">
      <c r="B2321" s="15">
        <v>2018</v>
      </c>
      <c r="C2321" s="62">
        <v>8323</v>
      </c>
      <c r="D2321" s="15">
        <v>4</v>
      </c>
      <c r="E2321" s="15">
        <v>3</v>
      </c>
      <c r="F2321" s="15">
        <v>5000</v>
      </c>
      <c r="G2321" s="15">
        <v>5100</v>
      </c>
      <c r="H2321" s="15">
        <v>515</v>
      </c>
      <c r="I2321" s="63">
        <v>7</v>
      </c>
      <c r="J2321" s="64" t="s">
        <v>123</v>
      </c>
      <c r="K2321" s="17">
        <v>0</v>
      </c>
      <c r="L2321" s="17">
        <v>0</v>
      </c>
      <c r="M2321" s="18">
        <f t="shared" si="9786"/>
        <v>0</v>
      </c>
      <c r="N2321" s="17">
        <v>0</v>
      </c>
      <c r="O2321" s="17">
        <v>0</v>
      </c>
      <c r="P2321" s="18">
        <f t="shared" si="9787"/>
        <v>0</v>
      </c>
      <c r="Q2321" s="18">
        <f t="shared" si="9788"/>
        <v>0</v>
      </c>
      <c r="R2321" s="17">
        <v>0</v>
      </c>
      <c r="S2321" s="17">
        <v>0</v>
      </c>
      <c r="T2321" s="18">
        <f t="shared" si="9789"/>
        <v>0</v>
      </c>
      <c r="U2321" s="17">
        <v>0</v>
      </c>
      <c r="V2321" s="17">
        <v>0</v>
      </c>
      <c r="W2321" s="18">
        <f t="shared" si="9790"/>
        <v>0</v>
      </c>
      <c r="X2321" s="18">
        <f t="shared" si="9791"/>
        <v>0</v>
      </c>
      <c r="Y2321" s="17">
        <v>0</v>
      </c>
      <c r="Z2321" s="17">
        <v>0</v>
      </c>
      <c r="AA2321" s="18">
        <f t="shared" si="9792"/>
        <v>0</v>
      </c>
      <c r="AB2321" s="17">
        <v>0</v>
      </c>
      <c r="AC2321" s="17">
        <v>0</v>
      </c>
      <c r="AD2321" s="18">
        <f t="shared" si="9793"/>
        <v>0</v>
      </c>
      <c r="AE2321" s="18">
        <f t="shared" si="9794"/>
        <v>0</v>
      </c>
      <c r="AF2321" s="17">
        <v>0</v>
      </c>
      <c r="AG2321" s="17">
        <v>0</v>
      </c>
      <c r="AH2321" s="18">
        <f t="shared" si="9795"/>
        <v>0</v>
      </c>
      <c r="AI2321" s="17">
        <v>0</v>
      </c>
      <c r="AJ2321" s="17">
        <v>0</v>
      </c>
      <c r="AK2321" s="18">
        <f t="shared" si="9796"/>
        <v>0</v>
      </c>
      <c r="AL2321" s="18">
        <f t="shared" si="9797"/>
        <v>0</v>
      </c>
      <c r="AM2321" s="17">
        <f t="shared" si="9798"/>
        <v>0</v>
      </c>
      <c r="AN2321" s="17">
        <f t="shared" si="9798"/>
        <v>0</v>
      </c>
      <c r="AO2321" s="18">
        <f t="shared" si="9799"/>
        <v>0</v>
      </c>
      <c r="AP2321" s="17">
        <f t="shared" si="9800"/>
        <v>0</v>
      </c>
      <c r="AQ2321" s="17">
        <f t="shared" si="9800"/>
        <v>0</v>
      </c>
      <c r="AR2321" s="18">
        <f t="shared" si="9801"/>
        <v>0</v>
      </c>
      <c r="AS2321" s="18">
        <f t="shared" si="9802"/>
        <v>0</v>
      </c>
      <c r="AT2321" s="18" t="s">
        <v>44</v>
      </c>
      <c r="AU2321" s="322"/>
      <c r="AV2321" s="291"/>
      <c r="AW2321" s="266">
        <v>0</v>
      </c>
      <c r="AX2321" s="266">
        <v>0</v>
      </c>
      <c r="AY2321" s="266">
        <v>0</v>
      </c>
      <c r="AZ2321" s="266">
        <v>0</v>
      </c>
      <c r="BE2321" s="91" t="s">
        <v>79</v>
      </c>
    </row>
    <row r="2322" spans="2:57" s="3" customFormat="1" ht="70.5" hidden="1" customHeight="1">
      <c r="B2322" s="15">
        <v>2018</v>
      </c>
      <c r="C2322" s="62">
        <v>8323</v>
      </c>
      <c r="D2322" s="15">
        <v>4</v>
      </c>
      <c r="E2322" s="15">
        <v>3</v>
      </c>
      <c r="F2322" s="15">
        <v>5000</v>
      </c>
      <c r="G2322" s="15">
        <v>5100</v>
      </c>
      <c r="H2322" s="15">
        <v>515</v>
      </c>
      <c r="I2322" s="63">
        <v>8</v>
      </c>
      <c r="J2322" s="64" t="s">
        <v>999</v>
      </c>
      <c r="K2322" s="17">
        <v>0</v>
      </c>
      <c r="L2322" s="17">
        <v>0</v>
      </c>
      <c r="M2322" s="18">
        <f t="shared" si="9786"/>
        <v>0</v>
      </c>
      <c r="N2322" s="17">
        <v>0</v>
      </c>
      <c r="O2322" s="17">
        <v>0</v>
      </c>
      <c r="P2322" s="18">
        <f t="shared" si="9787"/>
        <v>0</v>
      </c>
      <c r="Q2322" s="18">
        <f t="shared" si="9788"/>
        <v>0</v>
      </c>
      <c r="R2322" s="17">
        <v>0</v>
      </c>
      <c r="S2322" s="17">
        <v>0</v>
      </c>
      <c r="T2322" s="18">
        <f t="shared" si="9789"/>
        <v>0</v>
      </c>
      <c r="U2322" s="17">
        <v>0</v>
      </c>
      <c r="V2322" s="17">
        <v>0</v>
      </c>
      <c r="W2322" s="18">
        <f t="shared" si="9790"/>
        <v>0</v>
      </c>
      <c r="X2322" s="18">
        <f t="shared" si="9791"/>
        <v>0</v>
      </c>
      <c r="Y2322" s="17">
        <v>0</v>
      </c>
      <c r="Z2322" s="17">
        <v>0</v>
      </c>
      <c r="AA2322" s="18">
        <f t="shared" si="9792"/>
        <v>0</v>
      </c>
      <c r="AB2322" s="17">
        <v>0</v>
      </c>
      <c r="AC2322" s="17">
        <v>0</v>
      </c>
      <c r="AD2322" s="18">
        <f t="shared" si="9793"/>
        <v>0</v>
      </c>
      <c r="AE2322" s="18">
        <f t="shared" si="9794"/>
        <v>0</v>
      </c>
      <c r="AF2322" s="17">
        <v>0</v>
      </c>
      <c r="AG2322" s="17">
        <v>0</v>
      </c>
      <c r="AH2322" s="18">
        <f t="shared" si="9795"/>
        <v>0</v>
      </c>
      <c r="AI2322" s="17">
        <v>0</v>
      </c>
      <c r="AJ2322" s="17">
        <v>0</v>
      </c>
      <c r="AK2322" s="18">
        <f t="shared" si="9796"/>
        <v>0</v>
      </c>
      <c r="AL2322" s="18">
        <f t="shared" si="9797"/>
        <v>0</v>
      </c>
      <c r="AM2322" s="17">
        <f t="shared" si="9798"/>
        <v>0</v>
      </c>
      <c r="AN2322" s="17">
        <f t="shared" si="9798"/>
        <v>0</v>
      </c>
      <c r="AO2322" s="18">
        <f t="shared" si="9799"/>
        <v>0</v>
      </c>
      <c r="AP2322" s="17">
        <f t="shared" si="9800"/>
        <v>0</v>
      </c>
      <c r="AQ2322" s="17">
        <f t="shared" si="9800"/>
        <v>0</v>
      </c>
      <c r="AR2322" s="18">
        <f t="shared" si="9801"/>
        <v>0</v>
      </c>
      <c r="AS2322" s="18">
        <f t="shared" si="9802"/>
        <v>0</v>
      </c>
      <c r="AT2322" s="18" t="s">
        <v>44</v>
      </c>
      <c r="AU2322" s="322"/>
      <c r="AV2322" s="291"/>
      <c r="AW2322" s="266">
        <v>0</v>
      </c>
      <c r="AX2322" s="266">
        <v>0</v>
      </c>
      <c r="AY2322" s="266">
        <v>0</v>
      </c>
      <c r="AZ2322" s="266">
        <v>0</v>
      </c>
      <c r="BE2322" s="91" t="s">
        <v>79</v>
      </c>
    </row>
    <row r="2323" spans="2:57" s="3" customFormat="1" ht="70.5" hidden="1" customHeight="1">
      <c r="B2323" s="15">
        <v>2018</v>
      </c>
      <c r="C2323" s="62">
        <v>8323</v>
      </c>
      <c r="D2323" s="15">
        <v>4</v>
      </c>
      <c r="E2323" s="15">
        <v>3</v>
      </c>
      <c r="F2323" s="15">
        <v>5000</v>
      </c>
      <c r="G2323" s="15">
        <v>5100</v>
      </c>
      <c r="H2323" s="15">
        <v>515</v>
      </c>
      <c r="I2323" s="63">
        <v>9</v>
      </c>
      <c r="J2323" s="64" t="s">
        <v>126</v>
      </c>
      <c r="K2323" s="17">
        <v>0</v>
      </c>
      <c r="L2323" s="17">
        <v>0</v>
      </c>
      <c r="M2323" s="18">
        <f t="shared" si="9786"/>
        <v>0</v>
      </c>
      <c r="N2323" s="17">
        <v>0</v>
      </c>
      <c r="O2323" s="17">
        <v>0</v>
      </c>
      <c r="P2323" s="18">
        <f t="shared" si="9787"/>
        <v>0</v>
      </c>
      <c r="Q2323" s="18">
        <f t="shared" si="9788"/>
        <v>0</v>
      </c>
      <c r="R2323" s="17">
        <v>0</v>
      </c>
      <c r="S2323" s="17">
        <v>0</v>
      </c>
      <c r="T2323" s="18">
        <f t="shared" si="9789"/>
        <v>0</v>
      </c>
      <c r="U2323" s="17">
        <v>0</v>
      </c>
      <c r="V2323" s="17">
        <v>0</v>
      </c>
      <c r="W2323" s="18">
        <f t="shared" si="9790"/>
        <v>0</v>
      </c>
      <c r="X2323" s="18">
        <f t="shared" si="9791"/>
        <v>0</v>
      </c>
      <c r="Y2323" s="17">
        <v>0</v>
      </c>
      <c r="Z2323" s="17">
        <v>0</v>
      </c>
      <c r="AA2323" s="18">
        <f t="shared" si="9792"/>
        <v>0</v>
      </c>
      <c r="AB2323" s="17">
        <v>0</v>
      </c>
      <c r="AC2323" s="17">
        <v>0</v>
      </c>
      <c r="AD2323" s="18">
        <f t="shared" si="9793"/>
        <v>0</v>
      </c>
      <c r="AE2323" s="18">
        <f t="shared" si="9794"/>
        <v>0</v>
      </c>
      <c r="AF2323" s="17">
        <v>0</v>
      </c>
      <c r="AG2323" s="17">
        <v>0</v>
      </c>
      <c r="AH2323" s="18">
        <f t="shared" si="9795"/>
        <v>0</v>
      </c>
      <c r="AI2323" s="17">
        <v>0</v>
      </c>
      <c r="AJ2323" s="17">
        <v>0</v>
      </c>
      <c r="AK2323" s="18">
        <f t="shared" si="9796"/>
        <v>0</v>
      </c>
      <c r="AL2323" s="18">
        <f t="shared" si="9797"/>
        <v>0</v>
      </c>
      <c r="AM2323" s="17">
        <f t="shared" si="9798"/>
        <v>0</v>
      </c>
      <c r="AN2323" s="17">
        <f t="shared" si="9798"/>
        <v>0</v>
      </c>
      <c r="AO2323" s="18">
        <f t="shared" si="9799"/>
        <v>0</v>
      </c>
      <c r="AP2323" s="17">
        <f t="shared" si="9800"/>
        <v>0</v>
      </c>
      <c r="AQ2323" s="17">
        <f t="shared" si="9800"/>
        <v>0</v>
      </c>
      <c r="AR2323" s="18">
        <f t="shared" si="9801"/>
        <v>0</v>
      </c>
      <c r="AS2323" s="18">
        <f t="shared" si="9802"/>
        <v>0</v>
      </c>
      <c r="AT2323" s="18" t="s">
        <v>44</v>
      </c>
      <c r="AU2323" s="322"/>
      <c r="AV2323" s="291"/>
      <c r="AW2323" s="266">
        <v>0</v>
      </c>
      <c r="AX2323" s="266">
        <v>0</v>
      </c>
      <c r="AY2323" s="266">
        <v>0</v>
      </c>
      <c r="AZ2323" s="266">
        <v>0</v>
      </c>
      <c r="BE2323" s="91" t="s">
        <v>79</v>
      </c>
    </row>
    <row r="2324" spans="2:57" s="3" customFormat="1" ht="70.5" customHeight="1">
      <c r="B2324" s="15">
        <v>2018</v>
      </c>
      <c r="C2324" s="62">
        <v>8323</v>
      </c>
      <c r="D2324" s="15">
        <v>4</v>
      </c>
      <c r="E2324" s="15">
        <v>3</v>
      </c>
      <c r="F2324" s="15">
        <v>5000</v>
      </c>
      <c r="G2324" s="15">
        <v>5100</v>
      </c>
      <c r="H2324" s="15">
        <v>515</v>
      </c>
      <c r="I2324" s="63">
        <v>10</v>
      </c>
      <c r="J2324" s="64" t="s">
        <v>216</v>
      </c>
      <c r="K2324" s="17">
        <f>'[1]AFF 2018'!AJ$2723</f>
        <v>34394</v>
      </c>
      <c r="L2324" s="17">
        <f>'[1]AFF 2018'!AK$2723</f>
        <v>0</v>
      </c>
      <c r="M2324" s="18">
        <f t="shared" si="9786"/>
        <v>34394</v>
      </c>
      <c r="N2324" s="17">
        <f>'[1]AFF 2018'!AM$2723</f>
        <v>0</v>
      </c>
      <c r="O2324" s="17">
        <f>'[1]AFF 2018'!AN$2723</f>
        <v>0</v>
      </c>
      <c r="P2324" s="18">
        <f t="shared" si="9787"/>
        <v>0</v>
      </c>
      <c r="Q2324" s="18">
        <f t="shared" si="9788"/>
        <v>34394</v>
      </c>
      <c r="R2324" s="17">
        <f>'[1]AFF 2018'!AQ$2723</f>
        <v>17197</v>
      </c>
      <c r="S2324" s="17">
        <f>'[1]AFF 2018'!AR$2723</f>
        <v>0</v>
      </c>
      <c r="T2324" s="18">
        <f t="shared" si="9789"/>
        <v>17197</v>
      </c>
      <c r="U2324" s="17">
        <f>'[1]AFF 2018'!AT$2723</f>
        <v>0</v>
      </c>
      <c r="V2324" s="17">
        <f>'[1]AFF 2018'!AU$2723</f>
        <v>0</v>
      </c>
      <c r="W2324" s="18">
        <f t="shared" si="9790"/>
        <v>0</v>
      </c>
      <c r="X2324" s="18">
        <f t="shared" si="9791"/>
        <v>17197</v>
      </c>
      <c r="Y2324" s="17">
        <f>'[1]AFF 2018'!BL$2723</f>
        <v>0</v>
      </c>
      <c r="Z2324" s="17">
        <f>'[1]AFF 2018'!BM$2723</f>
        <v>0</v>
      </c>
      <c r="AA2324" s="18">
        <f t="shared" si="9792"/>
        <v>0</v>
      </c>
      <c r="AB2324" s="17">
        <f>'[1]AFF 2018'!BO$2723</f>
        <v>0</v>
      </c>
      <c r="AC2324" s="17">
        <f>'[1]AFF 2018'!BP$2723</f>
        <v>0</v>
      </c>
      <c r="AD2324" s="18">
        <f t="shared" si="9793"/>
        <v>0</v>
      </c>
      <c r="AE2324" s="18">
        <f t="shared" si="9794"/>
        <v>0</v>
      </c>
      <c r="AF2324" s="17">
        <f>'[1]AFF 2018'!$BE$2723</f>
        <v>17197</v>
      </c>
      <c r="AG2324" s="17">
        <f>'[1]AFF 2018'!$BF$2723</f>
        <v>0</v>
      </c>
      <c r="AH2324" s="18">
        <f t="shared" si="9795"/>
        <v>17197</v>
      </c>
      <c r="AI2324" s="17">
        <f>'[1]AFF 2018'!$BH$2723</f>
        <v>0</v>
      </c>
      <c r="AJ2324" s="17">
        <f>'[1]AFF 2018'!$BI$2723</f>
        <v>0</v>
      </c>
      <c r="AK2324" s="18">
        <f t="shared" si="9796"/>
        <v>0</v>
      </c>
      <c r="AL2324" s="18">
        <f t="shared" si="9797"/>
        <v>17197</v>
      </c>
      <c r="AM2324" s="17">
        <f t="shared" si="9798"/>
        <v>0</v>
      </c>
      <c r="AN2324" s="17">
        <f t="shared" si="9798"/>
        <v>0</v>
      </c>
      <c r="AO2324" s="18">
        <f t="shared" si="9799"/>
        <v>0</v>
      </c>
      <c r="AP2324" s="17">
        <f t="shared" si="9800"/>
        <v>0</v>
      </c>
      <c r="AQ2324" s="17">
        <f t="shared" si="9800"/>
        <v>0</v>
      </c>
      <c r="AR2324" s="18">
        <f t="shared" si="9801"/>
        <v>0</v>
      </c>
      <c r="AS2324" s="18">
        <f t="shared" si="9802"/>
        <v>0</v>
      </c>
      <c r="AT2324" s="18" t="s">
        <v>44</v>
      </c>
      <c r="AU2324" s="322">
        <v>5</v>
      </c>
      <c r="AV2324" s="291">
        <v>0</v>
      </c>
      <c r="AW2324" s="266">
        <f>'[1]AFF 2018'!$CI$2723</f>
        <v>3</v>
      </c>
      <c r="AX2324" s="266">
        <f>'[1]AFF 2018'!$CJ$2723</f>
        <v>0</v>
      </c>
      <c r="AY2324" s="266">
        <f>'[1]AFF 2018'!$CM$2723</f>
        <v>-2</v>
      </c>
      <c r="AZ2324" s="266">
        <f>'[1]AFF 2018'!$CN$2723</f>
        <v>0</v>
      </c>
      <c r="BE2324" s="91" t="s">
        <v>79</v>
      </c>
    </row>
    <row r="2325" spans="2:57" s="3" customFormat="1" ht="70.5" customHeight="1">
      <c r="B2325" s="15">
        <v>2018</v>
      </c>
      <c r="C2325" s="62">
        <v>8323</v>
      </c>
      <c r="D2325" s="15">
        <v>4</v>
      </c>
      <c r="E2325" s="15">
        <v>3</v>
      </c>
      <c r="F2325" s="15">
        <v>5000</v>
      </c>
      <c r="G2325" s="15">
        <v>5100</v>
      </c>
      <c r="H2325" s="15">
        <v>515</v>
      </c>
      <c r="I2325" s="63">
        <v>11</v>
      </c>
      <c r="J2325" s="64" t="s">
        <v>125</v>
      </c>
      <c r="K2325" s="17">
        <f>'[1]AFF 2018'!AJ$2724</f>
        <v>135613.28</v>
      </c>
      <c r="L2325" s="17">
        <f>'[1]AFF 2018'!AK$2724</f>
        <v>0</v>
      </c>
      <c r="M2325" s="18">
        <f t="shared" si="9786"/>
        <v>135613.28</v>
      </c>
      <c r="N2325" s="17">
        <f>'[1]AFF 2018'!AM$2724</f>
        <v>0</v>
      </c>
      <c r="O2325" s="17">
        <f>'[1]AFF 2018'!AN$2724</f>
        <v>0</v>
      </c>
      <c r="P2325" s="18">
        <f t="shared" si="9787"/>
        <v>0</v>
      </c>
      <c r="Q2325" s="18">
        <f t="shared" si="9788"/>
        <v>135613.28</v>
      </c>
      <c r="R2325" s="17">
        <f>'[1]AFF 2018'!AQ$2724</f>
        <v>67806.64</v>
      </c>
      <c r="S2325" s="17">
        <f>'[1]AFF 2018'!AR$2724</f>
        <v>0</v>
      </c>
      <c r="T2325" s="18">
        <f t="shared" si="9789"/>
        <v>67806.64</v>
      </c>
      <c r="U2325" s="17">
        <f>'[1]AFF 2018'!AT$2724</f>
        <v>0</v>
      </c>
      <c r="V2325" s="17">
        <f>'[1]AFF 2018'!AU$2724</f>
        <v>0</v>
      </c>
      <c r="W2325" s="18">
        <f t="shared" si="9790"/>
        <v>0</v>
      </c>
      <c r="X2325" s="18">
        <f t="shared" si="9791"/>
        <v>67806.64</v>
      </c>
      <c r="Y2325" s="17">
        <f>'[1]AFF 2018'!BL$2724</f>
        <v>0</v>
      </c>
      <c r="Z2325" s="17">
        <f>'[1]AFF 2018'!BM$2724</f>
        <v>0</v>
      </c>
      <c r="AA2325" s="18">
        <f t="shared" si="9792"/>
        <v>0</v>
      </c>
      <c r="AB2325" s="17">
        <f>'[1]AFF 2018'!BO$2724</f>
        <v>0</v>
      </c>
      <c r="AC2325" s="17">
        <f>'[1]AFF 2018'!BP$2724</f>
        <v>0</v>
      </c>
      <c r="AD2325" s="18">
        <f t="shared" si="9793"/>
        <v>0</v>
      </c>
      <c r="AE2325" s="18">
        <f t="shared" si="9794"/>
        <v>0</v>
      </c>
      <c r="AF2325" s="17">
        <f>'[1]AFF 2018'!$BE$2724</f>
        <v>67806.64</v>
      </c>
      <c r="AG2325" s="17">
        <f>'[1]AFF 2018'!$BF$2724</f>
        <v>0</v>
      </c>
      <c r="AH2325" s="18">
        <f t="shared" si="9795"/>
        <v>67806.64</v>
      </c>
      <c r="AI2325" s="17">
        <f>'[1]AFF 2018'!$BH$2724</f>
        <v>0</v>
      </c>
      <c r="AJ2325" s="17">
        <f>'[1]AFF 2018'!$BI$2724</f>
        <v>0</v>
      </c>
      <c r="AK2325" s="18">
        <f t="shared" si="9796"/>
        <v>0</v>
      </c>
      <c r="AL2325" s="18">
        <f t="shared" si="9797"/>
        <v>67806.64</v>
      </c>
      <c r="AM2325" s="17">
        <f t="shared" si="9798"/>
        <v>0</v>
      </c>
      <c r="AN2325" s="17">
        <f t="shared" si="9798"/>
        <v>0</v>
      </c>
      <c r="AO2325" s="18">
        <f t="shared" si="9799"/>
        <v>0</v>
      </c>
      <c r="AP2325" s="17">
        <f t="shared" si="9800"/>
        <v>0</v>
      </c>
      <c r="AQ2325" s="17">
        <f t="shared" si="9800"/>
        <v>0</v>
      </c>
      <c r="AR2325" s="18">
        <f t="shared" si="9801"/>
        <v>0</v>
      </c>
      <c r="AS2325" s="18">
        <f t="shared" si="9802"/>
        <v>0</v>
      </c>
      <c r="AT2325" s="18" t="s">
        <v>44</v>
      </c>
      <c r="AU2325" s="322">
        <v>44</v>
      </c>
      <c r="AV2325" s="291">
        <v>0</v>
      </c>
      <c r="AW2325" s="266">
        <f>'[1]AFF 2018'!$CI$2724</f>
        <v>22</v>
      </c>
      <c r="AX2325" s="266">
        <f>'[1]AFF 2018'!$CJ$2724</f>
        <v>0</v>
      </c>
      <c r="AY2325" s="266">
        <f>'[1]AFF 2018'!$CM$2724</f>
        <v>-22</v>
      </c>
      <c r="AZ2325" s="266">
        <f>'[1]AFF 2018'!$CN$2724</f>
        <v>0</v>
      </c>
      <c r="BE2325" s="91" t="s">
        <v>79</v>
      </c>
    </row>
    <row r="2326" spans="2:57" s="3" customFormat="1" ht="70.5" customHeight="1">
      <c r="B2326" s="53">
        <v>2018</v>
      </c>
      <c r="C2326" s="54">
        <v>8323</v>
      </c>
      <c r="D2326" s="53">
        <v>4</v>
      </c>
      <c r="E2326" s="53">
        <v>3</v>
      </c>
      <c r="F2326" s="53">
        <v>5000</v>
      </c>
      <c r="G2326" s="53">
        <v>5100</v>
      </c>
      <c r="H2326" s="53">
        <v>519</v>
      </c>
      <c r="I2326" s="53"/>
      <c r="J2326" s="67" t="s">
        <v>128</v>
      </c>
      <c r="K2326" s="57">
        <f>SUM(K2327:K2331)</f>
        <v>60000</v>
      </c>
      <c r="L2326" s="57">
        <f t="shared" ref="L2326:P2326" si="9803">SUM(L2327:L2331)</f>
        <v>0</v>
      </c>
      <c r="M2326" s="57">
        <f t="shared" si="9803"/>
        <v>60000</v>
      </c>
      <c r="N2326" s="57">
        <f t="shared" si="9803"/>
        <v>0</v>
      </c>
      <c r="O2326" s="57">
        <f t="shared" si="9803"/>
        <v>0</v>
      </c>
      <c r="P2326" s="57">
        <f t="shared" si="9803"/>
        <v>0</v>
      </c>
      <c r="Q2326" s="57">
        <f>M2326+P2326</f>
        <v>60000</v>
      </c>
      <c r="R2326" s="57">
        <f>SUM(R2327:R2331)</f>
        <v>41760</v>
      </c>
      <c r="S2326" s="57">
        <f t="shared" ref="S2326:W2326" si="9804">SUM(S2327:S2331)</f>
        <v>0</v>
      </c>
      <c r="T2326" s="57">
        <f t="shared" si="9804"/>
        <v>41760</v>
      </c>
      <c r="U2326" s="57">
        <f t="shared" si="9804"/>
        <v>0</v>
      </c>
      <c r="V2326" s="57">
        <f t="shared" si="9804"/>
        <v>0</v>
      </c>
      <c r="W2326" s="57">
        <f t="shared" si="9804"/>
        <v>0</v>
      </c>
      <c r="X2326" s="57">
        <f>T2326+W2326</f>
        <v>41760</v>
      </c>
      <c r="Y2326" s="57">
        <f>SUM(Y2327:Y2331)</f>
        <v>0</v>
      </c>
      <c r="Z2326" s="57">
        <f t="shared" ref="Z2326:AD2326" si="9805">SUM(Z2327:Z2331)</f>
        <v>0</v>
      </c>
      <c r="AA2326" s="57">
        <f t="shared" si="9805"/>
        <v>0</v>
      </c>
      <c r="AB2326" s="57">
        <f t="shared" si="9805"/>
        <v>0</v>
      </c>
      <c r="AC2326" s="57">
        <f t="shared" si="9805"/>
        <v>0</v>
      </c>
      <c r="AD2326" s="57">
        <f t="shared" si="9805"/>
        <v>0</v>
      </c>
      <c r="AE2326" s="57">
        <f>AA2326+AD2326</f>
        <v>0</v>
      </c>
      <c r="AF2326" s="57">
        <f>SUM(AF2327:AF2331)</f>
        <v>18239.98</v>
      </c>
      <c r="AG2326" s="57">
        <f t="shared" ref="AG2326:AJ2326" si="9806">SUM(AG2327:AG2331)</f>
        <v>0</v>
      </c>
      <c r="AH2326" s="57">
        <f t="shared" si="9806"/>
        <v>18239.98</v>
      </c>
      <c r="AI2326" s="57">
        <f t="shared" si="9806"/>
        <v>0</v>
      </c>
      <c r="AJ2326" s="57">
        <f t="shared" si="9806"/>
        <v>0</v>
      </c>
      <c r="AK2326" s="57">
        <f t="shared" ref="AK2326" si="9807">SUM(AK2327:AK2331)</f>
        <v>0</v>
      </c>
      <c r="AL2326" s="57">
        <f>AH2326+AK2326</f>
        <v>18239.98</v>
      </c>
      <c r="AM2326" s="57">
        <f>SUM(AM2327:AM2331)</f>
        <v>2.0000000000436557E-2</v>
      </c>
      <c r="AN2326" s="57">
        <f t="shared" ref="AN2326:AR2326" si="9808">SUM(AN2327:AN2331)</f>
        <v>0</v>
      </c>
      <c r="AO2326" s="57">
        <f t="shared" si="9808"/>
        <v>2.0000000000436557E-2</v>
      </c>
      <c r="AP2326" s="57">
        <f t="shared" si="9808"/>
        <v>0</v>
      </c>
      <c r="AQ2326" s="57">
        <f t="shared" si="9808"/>
        <v>0</v>
      </c>
      <c r="AR2326" s="57">
        <f t="shared" si="9808"/>
        <v>0</v>
      </c>
      <c r="AS2326" s="57">
        <f>AO2326+AR2326</f>
        <v>2.0000000000436557E-2</v>
      </c>
      <c r="AT2326" s="68"/>
      <c r="AU2326" s="295"/>
      <c r="AV2326" s="298"/>
      <c r="AW2326" s="264"/>
      <c r="AX2326" s="264"/>
      <c r="AY2326" s="264"/>
      <c r="AZ2326" s="264"/>
      <c r="BE2326" s="69"/>
    </row>
    <row r="2327" spans="2:57" s="3" customFormat="1" ht="70.5" customHeight="1">
      <c r="B2327" s="15">
        <v>2018</v>
      </c>
      <c r="C2327" s="62">
        <v>8323</v>
      </c>
      <c r="D2327" s="15">
        <v>4</v>
      </c>
      <c r="E2327" s="15">
        <v>3</v>
      </c>
      <c r="F2327" s="15">
        <v>5000</v>
      </c>
      <c r="G2327" s="15">
        <v>5100</v>
      </c>
      <c r="H2327" s="15">
        <v>519</v>
      </c>
      <c r="I2327" s="63">
        <v>1</v>
      </c>
      <c r="J2327" s="64" t="s">
        <v>219</v>
      </c>
      <c r="K2327" s="17">
        <f>'[1]AFF 2018'!AJ$2726</f>
        <v>60000</v>
      </c>
      <c r="L2327" s="17">
        <f>'[1]AFF 2018'!AK$2726</f>
        <v>0</v>
      </c>
      <c r="M2327" s="18">
        <f t="shared" ref="M2327:M2331" si="9809">K2327+L2327</f>
        <v>60000</v>
      </c>
      <c r="N2327" s="17">
        <f>'[1]AFF 2018'!AM$2726</f>
        <v>0</v>
      </c>
      <c r="O2327" s="17">
        <f>'[1]AFF 2018'!AN$2726</f>
        <v>0</v>
      </c>
      <c r="P2327" s="18">
        <f t="shared" ref="P2327:P2331" si="9810">N2327+O2327</f>
        <v>0</v>
      </c>
      <c r="Q2327" s="18">
        <f t="shared" si="9788"/>
        <v>60000</v>
      </c>
      <c r="R2327" s="17">
        <f>'[1]AFF 2018'!AQ$2726</f>
        <v>41760</v>
      </c>
      <c r="S2327" s="17">
        <f>'[1]AFF 2018'!AR$2726</f>
        <v>0</v>
      </c>
      <c r="T2327" s="18">
        <f t="shared" ref="T2327" si="9811">R2327+S2327</f>
        <v>41760</v>
      </c>
      <c r="U2327" s="17">
        <f>'[1]AFF 2018'!AT$2726</f>
        <v>0</v>
      </c>
      <c r="V2327" s="17">
        <f>'[1]AFF 2018'!AU$2726</f>
        <v>0</v>
      </c>
      <c r="W2327" s="18">
        <f t="shared" ref="W2327:W2331" si="9812">U2327+V2327</f>
        <v>0</v>
      </c>
      <c r="X2327" s="18">
        <f t="shared" ref="X2327" si="9813">T2327+W2327</f>
        <v>41760</v>
      </c>
      <c r="Y2327" s="17">
        <f>'[1]AFF 2018'!BL$2726</f>
        <v>0</v>
      </c>
      <c r="Z2327" s="17">
        <f>'[1]AFF 2018'!BM$2726</f>
        <v>0</v>
      </c>
      <c r="AA2327" s="18">
        <f t="shared" ref="AA2327" si="9814">Y2327+Z2327</f>
        <v>0</v>
      </c>
      <c r="AB2327" s="17">
        <f>'[1]AFF 2018'!BO$2726</f>
        <v>0</v>
      </c>
      <c r="AC2327" s="17">
        <f>'[1]AFF 2018'!BP$2726</f>
        <v>0</v>
      </c>
      <c r="AD2327" s="18">
        <f t="shared" ref="AD2327:AD2331" si="9815">AB2327+AC2327</f>
        <v>0</v>
      </c>
      <c r="AE2327" s="18">
        <f t="shared" ref="AE2327" si="9816">AA2327+AD2327</f>
        <v>0</v>
      </c>
      <c r="AF2327" s="17">
        <f>'[1]AFF 2018'!$BE$2726</f>
        <v>18239.98</v>
      </c>
      <c r="AG2327" s="17">
        <f>'[1]AFF 2018'!$BF$2726</f>
        <v>0</v>
      </c>
      <c r="AH2327" s="18">
        <f t="shared" ref="AH2327:AH2331" si="9817">AF2327+AG2327</f>
        <v>18239.98</v>
      </c>
      <c r="AI2327" s="17">
        <f>'[1]AFF 2018'!$BH$2726</f>
        <v>0</v>
      </c>
      <c r="AJ2327" s="17">
        <f>'[1]AFF 2018'!$BI$2726</f>
        <v>0</v>
      </c>
      <c r="AK2327" s="18">
        <f t="shared" ref="AK2327:AK2331" si="9818">AI2327+AJ2327</f>
        <v>0</v>
      </c>
      <c r="AL2327" s="18">
        <f t="shared" ref="AL2327" si="9819">AH2327+AK2327</f>
        <v>18239.98</v>
      </c>
      <c r="AM2327" s="17">
        <f t="shared" ref="AM2327:AN2327" si="9820">K2327-R2327-Y2327-AF2327</f>
        <v>2.0000000000436557E-2</v>
      </c>
      <c r="AN2327" s="17">
        <f t="shared" si="9820"/>
        <v>0</v>
      </c>
      <c r="AO2327" s="18">
        <f t="shared" ref="AO2327" si="9821">AM2327+AN2327</f>
        <v>2.0000000000436557E-2</v>
      </c>
      <c r="AP2327" s="17">
        <f t="shared" ref="AP2327:AQ2327" si="9822">N2327-U2327-AB2327-AI2327</f>
        <v>0</v>
      </c>
      <c r="AQ2327" s="17">
        <f t="shared" si="9822"/>
        <v>0</v>
      </c>
      <c r="AR2327" s="18">
        <f t="shared" ref="AR2327" si="9823">AP2327+AQ2327</f>
        <v>0</v>
      </c>
      <c r="AS2327" s="18">
        <f t="shared" ref="AS2327" si="9824">AO2327+AR2327</f>
        <v>2.0000000000436557E-2</v>
      </c>
      <c r="AT2327" s="18" t="s">
        <v>44</v>
      </c>
      <c r="AU2327" s="322">
        <v>4</v>
      </c>
      <c r="AV2327" s="291">
        <v>0</v>
      </c>
      <c r="AW2327" s="266">
        <f>'[1]AFF 2018'!$CI$2726</f>
        <v>4</v>
      </c>
      <c r="AX2327" s="266">
        <f>'[1]AFF 2018'!$CJ$2726</f>
        <v>0</v>
      </c>
      <c r="AY2327" s="266">
        <f>'[1]AFF 2018'!$CM$2726</f>
        <v>0</v>
      </c>
      <c r="AZ2327" s="266">
        <f>'[1]AFF 2018'!$CN$2726</f>
        <v>0</v>
      </c>
      <c r="BE2327" s="91" t="s">
        <v>79</v>
      </c>
    </row>
    <row r="2328" spans="2:57" s="3" customFormat="1" ht="70.5" hidden="1" customHeight="1">
      <c r="B2328" s="15">
        <v>2018</v>
      </c>
      <c r="C2328" s="62">
        <v>8323</v>
      </c>
      <c r="D2328" s="15">
        <v>4</v>
      </c>
      <c r="E2328" s="15">
        <v>3</v>
      </c>
      <c r="F2328" s="15">
        <v>5000</v>
      </c>
      <c r="G2328" s="15">
        <v>5100</v>
      </c>
      <c r="H2328" s="15">
        <v>519</v>
      </c>
      <c r="I2328" s="63">
        <v>2</v>
      </c>
      <c r="J2328" s="64" t="s">
        <v>221</v>
      </c>
      <c r="K2328" s="17">
        <f t="shared" ref="K2328:K2329" si="9825">ROUND(Q2328*1,2)</f>
        <v>0</v>
      </c>
      <c r="L2328" s="17">
        <v>0</v>
      </c>
      <c r="M2328" s="18">
        <f t="shared" si="9809"/>
        <v>0</v>
      </c>
      <c r="N2328" s="17">
        <f>Q2328-K2328</f>
        <v>0</v>
      </c>
      <c r="O2328" s="17">
        <v>0</v>
      </c>
      <c r="P2328" s="18">
        <f t="shared" si="9810"/>
        <v>0</v>
      </c>
      <c r="Q2328" s="18">
        <v>0</v>
      </c>
      <c r="R2328" s="17">
        <f t="shared" ref="R2328:R2329" si="9826">ROUND(X2328*1,2)</f>
        <v>0</v>
      </c>
      <c r="S2328" s="17">
        <v>0</v>
      </c>
      <c r="T2328" s="18">
        <f t="shared" ref="T2328:T2331" si="9827">R2328+S2328</f>
        <v>0</v>
      </c>
      <c r="U2328" s="17">
        <f>X2328-R2328</f>
        <v>0</v>
      </c>
      <c r="V2328" s="17">
        <v>0</v>
      </c>
      <c r="W2328" s="18">
        <f t="shared" si="9812"/>
        <v>0</v>
      </c>
      <c r="X2328" s="18">
        <v>0</v>
      </c>
      <c r="Y2328" s="17">
        <f t="shared" ref="Y2328:Y2329" si="9828">ROUND(AE2328*1,2)</f>
        <v>0</v>
      </c>
      <c r="Z2328" s="17">
        <v>0</v>
      </c>
      <c r="AA2328" s="18">
        <f t="shared" ref="AA2328:AA2331" si="9829">Y2328+Z2328</f>
        <v>0</v>
      </c>
      <c r="AB2328" s="17">
        <f>AE2328-Y2328</f>
        <v>0</v>
      </c>
      <c r="AC2328" s="17">
        <v>0</v>
      </c>
      <c r="AD2328" s="18">
        <f t="shared" si="9815"/>
        <v>0</v>
      </c>
      <c r="AE2328" s="18">
        <v>0</v>
      </c>
      <c r="AF2328" s="17">
        <f t="shared" ref="AF2328:AF2329" si="9830">ROUND(AL2328*1,2)</f>
        <v>0</v>
      </c>
      <c r="AG2328" s="17">
        <v>0</v>
      </c>
      <c r="AH2328" s="18">
        <f t="shared" si="9817"/>
        <v>0</v>
      </c>
      <c r="AI2328" s="17">
        <f>AL2328-AF2328</f>
        <v>0</v>
      </c>
      <c r="AJ2328" s="17">
        <v>0</v>
      </c>
      <c r="AK2328" s="18">
        <f t="shared" si="9818"/>
        <v>0</v>
      </c>
      <c r="AL2328" s="18">
        <v>0</v>
      </c>
      <c r="AM2328" s="17">
        <f t="shared" ref="AM2328:AM2329" si="9831">ROUND(AS2328*1,2)</f>
        <v>0</v>
      </c>
      <c r="AN2328" s="17">
        <v>0</v>
      </c>
      <c r="AO2328" s="18">
        <f t="shared" ref="AO2328:AO2331" si="9832">AM2328+AN2328</f>
        <v>0</v>
      </c>
      <c r="AP2328" s="17">
        <f>AS2328-AM2328</f>
        <v>0</v>
      </c>
      <c r="AQ2328" s="17">
        <v>0</v>
      </c>
      <c r="AR2328" s="18">
        <f t="shared" ref="AR2328:AR2331" si="9833">AP2328+AQ2328</f>
        <v>0</v>
      </c>
      <c r="AS2328" s="18">
        <v>0</v>
      </c>
      <c r="AT2328" s="18" t="s">
        <v>44</v>
      </c>
      <c r="AU2328" s="322"/>
      <c r="AV2328" s="291"/>
      <c r="AW2328" s="266">
        <f>AZ2328-AU2328</f>
        <v>0</v>
      </c>
      <c r="AX2328" s="266">
        <v>0</v>
      </c>
      <c r="AY2328" s="266" t="e">
        <f>BB2328-BE2328</f>
        <v>#VALUE!</v>
      </c>
      <c r="AZ2328" s="266">
        <v>0</v>
      </c>
      <c r="BE2328" s="91" t="s">
        <v>79</v>
      </c>
    </row>
    <row r="2329" spans="2:57" s="3" customFormat="1" ht="70.5" hidden="1" customHeight="1">
      <c r="B2329" s="15">
        <v>2018</v>
      </c>
      <c r="C2329" s="62">
        <v>8323</v>
      </c>
      <c r="D2329" s="15">
        <v>4</v>
      </c>
      <c r="E2329" s="15">
        <v>3</v>
      </c>
      <c r="F2329" s="15">
        <v>5000</v>
      </c>
      <c r="G2329" s="15">
        <v>5100</v>
      </c>
      <c r="H2329" s="15">
        <v>519</v>
      </c>
      <c r="I2329" s="63">
        <v>3</v>
      </c>
      <c r="J2329" s="64" t="s">
        <v>1000</v>
      </c>
      <c r="K2329" s="17">
        <f t="shared" si="9825"/>
        <v>0</v>
      </c>
      <c r="L2329" s="17">
        <v>0</v>
      </c>
      <c r="M2329" s="18">
        <f t="shared" si="9809"/>
        <v>0</v>
      </c>
      <c r="N2329" s="17">
        <f>Q2329-K2329</f>
        <v>0</v>
      </c>
      <c r="O2329" s="17">
        <v>0</v>
      </c>
      <c r="P2329" s="18">
        <f t="shared" si="9810"/>
        <v>0</v>
      </c>
      <c r="Q2329" s="18">
        <v>0</v>
      </c>
      <c r="R2329" s="17">
        <f t="shared" si="9826"/>
        <v>0</v>
      </c>
      <c r="S2329" s="17">
        <v>0</v>
      </c>
      <c r="T2329" s="18">
        <f t="shared" si="9827"/>
        <v>0</v>
      </c>
      <c r="U2329" s="17">
        <f>X2329-R2329</f>
        <v>0</v>
      </c>
      <c r="V2329" s="17">
        <v>0</v>
      </c>
      <c r="W2329" s="18">
        <f t="shared" si="9812"/>
        <v>0</v>
      </c>
      <c r="X2329" s="18">
        <v>0</v>
      </c>
      <c r="Y2329" s="17">
        <f t="shared" si="9828"/>
        <v>0</v>
      </c>
      <c r="Z2329" s="17">
        <v>0</v>
      </c>
      <c r="AA2329" s="18">
        <f t="shared" si="9829"/>
        <v>0</v>
      </c>
      <c r="AB2329" s="17">
        <f>AE2329-Y2329</f>
        <v>0</v>
      </c>
      <c r="AC2329" s="17">
        <v>0</v>
      </c>
      <c r="AD2329" s="18">
        <f t="shared" si="9815"/>
        <v>0</v>
      </c>
      <c r="AE2329" s="18">
        <v>0</v>
      </c>
      <c r="AF2329" s="17">
        <f t="shared" si="9830"/>
        <v>0</v>
      </c>
      <c r="AG2329" s="17">
        <v>0</v>
      </c>
      <c r="AH2329" s="18">
        <f t="shared" si="9817"/>
        <v>0</v>
      </c>
      <c r="AI2329" s="17">
        <f>AL2329-AF2329</f>
        <v>0</v>
      </c>
      <c r="AJ2329" s="17">
        <v>0</v>
      </c>
      <c r="AK2329" s="18">
        <f t="shared" si="9818"/>
        <v>0</v>
      </c>
      <c r="AL2329" s="18">
        <v>0</v>
      </c>
      <c r="AM2329" s="17">
        <f t="shared" si="9831"/>
        <v>0</v>
      </c>
      <c r="AN2329" s="17">
        <v>0</v>
      </c>
      <c r="AO2329" s="18">
        <f t="shared" si="9832"/>
        <v>0</v>
      </c>
      <c r="AP2329" s="17">
        <f>AS2329-AM2329</f>
        <v>0</v>
      </c>
      <c r="AQ2329" s="17">
        <v>0</v>
      </c>
      <c r="AR2329" s="18">
        <f t="shared" si="9833"/>
        <v>0</v>
      </c>
      <c r="AS2329" s="18">
        <v>0</v>
      </c>
      <c r="AT2329" s="18" t="s">
        <v>44</v>
      </c>
      <c r="AU2329" s="322"/>
      <c r="AV2329" s="291"/>
      <c r="AW2329" s="266">
        <f>AZ2329-AU2329</f>
        <v>0</v>
      </c>
      <c r="AX2329" s="266">
        <v>0</v>
      </c>
      <c r="AY2329" s="266" t="e">
        <f>BB2329-BE2329</f>
        <v>#VALUE!</v>
      </c>
      <c r="AZ2329" s="266">
        <v>0</v>
      </c>
      <c r="BE2329" s="91" t="s">
        <v>79</v>
      </c>
    </row>
    <row r="2330" spans="2:57" s="3" customFormat="1" ht="70.5" hidden="1" customHeight="1">
      <c r="B2330" s="15">
        <v>2018</v>
      </c>
      <c r="C2330" s="62">
        <v>8323</v>
      </c>
      <c r="D2330" s="15">
        <v>4</v>
      </c>
      <c r="E2330" s="15">
        <v>3</v>
      </c>
      <c r="F2330" s="15">
        <v>5000</v>
      </c>
      <c r="G2330" s="15">
        <v>5100</v>
      </c>
      <c r="H2330" s="15">
        <v>519</v>
      </c>
      <c r="I2330" s="63">
        <v>4</v>
      </c>
      <c r="J2330" s="64" t="s">
        <v>1022</v>
      </c>
      <c r="K2330" s="17">
        <v>0</v>
      </c>
      <c r="L2330" s="17">
        <v>0</v>
      </c>
      <c r="M2330" s="18">
        <f t="shared" si="9809"/>
        <v>0</v>
      </c>
      <c r="N2330" s="17">
        <f>Q2330-K2330</f>
        <v>0</v>
      </c>
      <c r="O2330" s="17">
        <v>0</v>
      </c>
      <c r="P2330" s="18">
        <f t="shared" si="9810"/>
        <v>0</v>
      </c>
      <c r="Q2330" s="18">
        <v>0</v>
      </c>
      <c r="R2330" s="17">
        <v>0</v>
      </c>
      <c r="S2330" s="17">
        <v>0</v>
      </c>
      <c r="T2330" s="18">
        <f t="shared" si="9827"/>
        <v>0</v>
      </c>
      <c r="U2330" s="17">
        <f>X2330-R2330</f>
        <v>0</v>
      </c>
      <c r="V2330" s="17">
        <v>0</v>
      </c>
      <c r="W2330" s="18">
        <f t="shared" si="9812"/>
        <v>0</v>
      </c>
      <c r="X2330" s="18">
        <v>0</v>
      </c>
      <c r="Y2330" s="17">
        <v>0</v>
      </c>
      <c r="Z2330" s="17">
        <v>0</v>
      </c>
      <c r="AA2330" s="18">
        <f t="shared" si="9829"/>
        <v>0</v>
      </c>
      <c r="AB2330" s="17">
        <f>AE2330-Y2330</f>
        <v>0</v>
      </c>
      <c r="AC2330" s="17">
        <v>0</v>
      </c>
      <c r="AD2330" s="18">
        <f t="shared" si="9815"/>
        <v>0</v>
      </c>
      <c r="AE2330" s="18">
        <v>0</v>
      </c>
      <c r="AF2330" s="17">
        <v>0</v>
      </c>
      <c r="AG2330" s="17">
        <v>0</v>
      </c>
      <c r="AH2330" s="18">
        <f t="shared" si="9817"/>
        <v>0</v>
      </c>
      <c r="AI2330" s="17">
        <f>AL2330-AF2330</f>
        <v>0</v>
      </c>
      <c r="AJ2330" s="17">
        <v>0</v>
      </c>
      <c r="AK2330" s="18">
        <f t="shared" si="9818"/>
        <v>0</v>
      </c>
      <c r="AL2330" s="18">
        <v>0</v>
      </c>
      <c r="AM2330" s="17">
        <v>0</v>
      </c>
      <c r="AN2330" s="17">
        <v>0</v>
      </c>
      <c r="AO2330" s="18">
        <f t="shared" si="9832"/>
        <v>0</v>
      </c>
      <c r="AP2330" s="17">
        <f>AS2330-AM2330</f>
        <v>0</v>
      </c>
      <c r="AQ2330" s="17">
        <v>0</v>
      </c>
      <c r="AR2330" s="18">
        <f t="shared" si="9833"/>
        <v>0</v>
      </c>
      <c r="AS2330" s="18">
        <v>0</v>
      </c>
      <c r="AT2330" s="18" t="s">
        <v>44</v>
      </c>
      <c r="AU2330" s="322"/>
      <c r="AV2330" s="291"/>
      <c r="AW2330" s="266">
        <f>AZ2330-AU2330</f>
        <v>0</v>
      </c>
      <c r="AX2330" s="266">
        <v>0</v>
      </c>
      <c r="AY2330" s="266" t="e">
        <f>BB2330-BE2330</f>
        <v>#VALUE!</v>
      </c>
      <c r="AZ2330" s="266">
        <v>0</v>
      </c>
      <c r="BE2330" s="119" t="s">
        <v>31</v>
      </c>
    </row>
    <row r="2331" spans="2:57" s="3" customFormat="1" ht="70.5" hidden="1" customHeight="1">
      <c r="B2331" s="15">
        <v>2018</v>
      </c>
      <c r="C2331" s="62">
        <v>8323</v>
      </c>
      <c r="D2331" s="15">
        <v>4</v>
      </c>
      <c r="E2331" s="15">
        <v>3</v>
      </c>
      <c r="F2331" s="15">
        <v>5000</v>
      </c>
      <c r="G2331" s="15">
        <v>5100</v>
      </c>
      <c r="H2331" s="15">
        <v>519</v>
      </c>
      <c r="I2331" s="63">
        <v>5</v>
      </c>
      <c r="J2331" s="64" t="s">
        <v>1001</v>
      </c>
      <c r="K2331" s="17">
        <f t="shared" ref="K2331" si="9834">ROUND(Q2331*0.8,0)</f>
        <v>0</v>
      </c>
      <c r="L2331" s="17">
        <v>0</v>
      </c>
      <c r="M2331" s="18">
        <f t="shared" si="9809"/>
        <v>0</v>
      </c>
      <c r="N2331" s="17">
        <f>Q2331-K2331</f>
        <v>0</v>
      </c>
      <c r="O2331" s="17">
        <v>0</v>
      </c>
      <c r="P2331" s="18">
        <f t="shared" si="9810"/>
        <v>0</v>
      </c>
      <c r="Q2331" s="18">
        <v>0</v>
      </c>
      <c r="R2331" s="17">
        <f t="shared" ref="R2331" si="9835">ROUND(X2331*0.8,0)</f>
        <v>0</v>
      </c>
      <c r="S2331" s="17">
        <v>0</v>
      </c>
      <c r="T2331" s="18">
        <f t="shared" si="9827"/>
        <v>0</v>
      </c>
      <c r="U2331" s="17">
        <f>X2331-R2331</f>
        <v>0</v>
      </c>
      <c r="V2331" s="17">
        <v>0</v>
      </c>
      <c r="W2331" s="18">
        <f t="shared" si="9812"/>
        <v>0</v>
      </c>
      <c r="X2331" s="18">
        <v>0</v>
      </c>
      <c r="Y2331" s="17">
        <f t="shared" ref="Y2331" si="9836">ROUND(AE2331*0.8,0)</f>
        <v>0</v>
      </c>
      <c r="Z2331" s="17">
        <v>0</v>
      </c>
      <c r="AA2331" s="18">
        <f t="shared" si="9829"/>
        <v>0</v>
      </c>
      <c r="AB2331" s="17">
        <f>AE2331-Y2331</f>
        <v>0</v>
      </c>
      <c r="AC2331" s="17">
        <v>0</v>
      </c>
      <c r="AD2331" s="18">
        <f t="shared" si="9815"/>
        <v>0</v>
      </c>
      <c r="AE2331" s="18">
        <v>0</v>
      </c>
      <c r="AF2331" s="17">
        <f t="shared" ref="AF2331" si="9837">ROUND(AL2331*0.8,0)</f>
        <v>0</v>
      </c>
      <c r="AG2331" s="17">
        <v>0</v>
      </c>
      <c r="AH2331" s="18">
        <f t="shared" si="9817"/>
        <v>0</v>
      </c>
      <c r="AI2331" s="17">
        <f>AL2331-AF2331</f>
        <v>0</v>
      </c>
      <c r="AJ2331" s="17">
        <v>0</v>
      </c>
      <c r="AK2331" s="18">
        <f t="shared" si="9818"/>
        <v>0</v>
      </c>
      <c r="AL2331" s="18">
        <v>0</v>
      </c>
      <c r="AM2331" s="17">
        <f t="shared" ref="AM2331" si="9838">ROUND(AS2331*0.8,0)</f>
        <v>0</v>
      </c>
      <c r="AN2331" s="17">
        <v>0</v>
      </c>
      <c r="AO2331" s="18">
        <f t="shared" si="9832"/>
        <v>0</v>
      </c>
      <c r="AP2331" s="17">
        <f>AS2331-AM2331</f>
        <v>0</v>
      </c>
      <c r="AQ2331" s="17">
        <v>0</v>
      </c>
      <c r="AR2331" s="18">
        <f t="shared" si="9833"/>
        <v>0</v>
      </c>
      <c r="AS2331" s="18">
        <v>0</v>
      </c>
      <c r="AT2331" s="18" t="s">
        <v>44</v>
      </c>
      <c r="AU2331" s="322"/>
      <c r="AV2331" s="291"/>
      <c r="AW2331" s="266">
        <f>AZ2331-AU2331</f>
        <v>0</v>
      </c>
      <c r="AX2331" s="266">
        <v>0</v>
      </c>
      <c r="AY2331" s="266" t="e">
        <f>BB2331-BE2331</f>
        <v>#VALUE!</v>
      </c>
      <c r="AZ2331" s="266">
        <v>0</v>
      </c>
      <c r="BE2331" s="91" t="s">
        <v>79</v>
      </c>
    </row>
    <row r="2332" spans="2:57" s="3" customFormat="1" ht="70.5" hidden="1" customHeight="1">
      <c r="B2332" s="47">
        <v>2018</v>
      </c>
      <c r="C2332" s="48">
        <v>8323</v>
      </c>
      <c r="D2332" s="47">
        <v>4</v>
      </c>
      <c r="E2332" s="47">
        <v>3</v>
      </c>
      <c r="F2332" s="47">
        <v>5000</v>
      </c>
      <c r="G2332" s="47">
        <v>5200</v>
      </c>
      <c r="H2332" s="47"/>
      <c r="I2332" s="47"/>
      <c r="J2332" s="49" t="s">
        <v>132</v>
      </c>
      <c r="K2332" s="50">
        <f>K2333</f>
        <v>0</v>
      </c>
      <c r="L2332" s="50">
        <f t="shared" ref="L2332" si="9839">L2333</f>
        <v>0</v>
      </c>
      <c r="M2332" s="50">
        <f t="shared" ref="M2332" si="9840">M2333</f>
        <v>0</v>
      </c>
      <c r="N2332" s="50">
        <f t="shared" ref="N2332" si="9841">N2333</f>
        <v>0</v>
      </c>
      <c r="O2332" s="50">
        <f t="shared" ref="O2332" si="9842">O2333</f>
        <v>0</v>
      </c>
      <c r="P2332" s="50">
        <f t="shared" ref="P2332" si="9843">P2333</f>
        <v>0</v>
      </c>
      <c r="Q2332" s="50">
        <f>M2332+P2332</f>
        <v>0</v>
      </c>
      <c r="R2332" s="50">
        <f>R2333</f>
        <v>0</v>
      </c>
      <c r="S2332" s="50">
        <f t="shared" ref="S2332:W2333" si="9844">S2333</f>
        <v>0</v>
      </c>
      <c r="T2332" s="50">
        <f t="shared" si="9844"/>
        <v>0</v>
      </c>
      <c r="U2332" s="50">
        <f t="shared" si="9844"/>
        <v>0</v>
      </c>
      <c r="V2332" s="50">
        <f t="shared" si="9844"/>
        <v>0</v>
      </c>
      <c r="W2332" s="50">
        <f t="shared" si="9844"/>
        <v>0</v>
      </c>
      <c r="X2332" s="50">
        <f>T2332+W2332</f>
        <v>0</v>
      </c>
      <c r="Y2332" s="50">
        <f>Y2333</f>
        <v>0</v>
      </c>
      <c r="Z2332" s="50">
        <f t="shared" ref="Z2332:AD2333" si="9845">Z2333</f>
        <v>0</v>
      </c>
      <c r="AA2332" s="50">
        <f t="shared" si="9845"/>
        <v>0</v>
      </c>
      <c r="AB2332" s="50">
        <f t="shared" si="9845"/>
        <v>0</v>
      </c>
      <c r="AC2332" s="50">
        <f t="shared" si="9845"/>
        <v>0</v>
      </c>
      <c r="AD2332" s="50">
        <f t="shared" si="9845"/>
        <v>0</v>
      </c>
      <c r="AE2332" s="50">
        <f>AA2332+AD2332</f>
        <v>0</v>
      </c>
      <c r="AF2332" s="50">
        <f>AF2333</f>
        <v>0</v>
      </c>
      <c r="AG2332" s="50">
        <f t="shared" ref="AG2332:AJ2333" si="9846">AG2333</f>
        <v>0</v>
      </c>
      <c r="AH2332" s="50">
        <f t="shared" si="9846"/>
        <v>0</v>
      </c>
      <c r="AI2332" s="50">
        <f t="shared" si="9846"/>
        <v>0</v>
      </c>
      <c r="AJ2332" s="50">
        <f t="shared" si="9846"/>
        <v>0</v>
      </c>
      <c r="AK2332" s="50">
        <f t="shared" ref="AK2332:AK2333" si="9847">AK2333</f>
        <v>0</v>
      </c>
      <c r="AL2332" s="50">
        <f>AH2332+AK2332</f>
        <v>0</v>
      </c>
      <c r="AM2332" s="50">
        <f>AM2333</f>
        <v>0</v>
      </c>
      <c r="AN2332" s="50">
        <f t="shared" ref="AN2332:AR2333" si="9848">AN2333</f>
        <v>0</v>
      </c>
      <c r="AO2332" s="50">
        <f t="shared" si="9848"/>
        <v>0</v>
      </c>
      <c r="AP2332" s="50">
        <f t="shared" si="9848"/>
        <v>0</v>
      </c>
      <c r="AQ2332" s="50">
        <f t="shared" si="9848"/>
        <v>0</v>
      </c>
      <c r="AR2332" s="50">
        <f t="shared" si="9848"/>
        <v>0</v>
      </c>
      <c r="AS2332" s="50">
        <f>AO2332+AR2332</f>
        <v>0</v>
      </c>
      <c r="AT2332" s="50"/>
      <c r="AU2332" s="292"/>
      <c r="AV2332" s="288"/>
      <c r="AW2332" s="263">
        <f t="shared" ref="AW2332:AZ2333" si="9849">AW2333</f>
        <v>0</v>
      </c>
      <c r="AX2332" s="263">
        <f t="shared" si="9849"/>
        <v>0</v>
      </c>
      <c r="AY2332" s="263" t="e">
        <f t="shared" si="9849"/>
        <v>#VALUE!</v>
      </c>
      <c r="AZ2332" s="263">
        <f t="shared" si="9849"/>
        <v>0</v>
      </c>
      <c r="BE2332" s="52"/>
    </row>
    <row r="2333" spans="2:57" s="3" customFormat="1" ht="70.5" hidden="1" customHeight="1">
      <c r="B2333" s="53">
        <v>2018</v>
      </c>
      <c r="C2333" s="59">
        <v>8323</v>
      </c>
      <c r="D2333" s="53">
        <v>4</v>
      </c>
      <c r="E2333" s="53">
        <v>3</v>
      </c>
      <c r="F2333" s="53">
        <v>5000</v>
      </c>
      <c r="G2333" s="53">
        <v>5200</v>
      </c>
      <c r="H2333" s="53">
        <v>521</v>
      </c>
      <c r="I2333" s="53"/>
      <c r="J2333" s="60" t="s">
        <v>230</v>
      </c>
      <c r="K2333" s="57">
        <f>K2334</f>
        <v>0</v>
      </c>
      <c r="L2333" s="57">
        <f t="shared" ref="L2333" si="9850">L2334</f>
        <v>0</v>
      </c>
      <c r="M2333" s="57">
        <f t="shared" ref="M2333" si="9851">M2334</f>
        <v>0</v>
      </c>
      <c r="N2333" s="57">
        <f t="shared" ref="N2333" si="9852">N2334</f>
        <v>0</v>
      </c>
      <c r="O2333" s="57">
        <f t="shared" ref="O2333" si="9853">O2334</f>
        <v>0</v>
      </c>
      <c r="P2333" s="57">
        <f t="shared" ref="P2333" si="9854">P2334</f>
        <v>0</v>
      </c>
      <c r="Q2333" s="57">
        <f>M2333+P2333</f>
        <v>0</v>
      </c>
      <c r="R2333" s="57">
        <f>R2334</f>
        <v>0</v>
      </c>
      <c r="S2333" s="57">
        <f t="shared" si="9844"/>
        <v>0</v>
      </c>
      <c r="T2333" s="57">
        <f t="shared" si="9844"/>
        <v>0</v>
      </c>
      <c r="U2333" s="57">
        <f t="shared" si="9844"/>
        <v>0</v>
      </c>
      <c r="V2333" s="57">
        <f t="shared" si="9844"/>
        <v>0</v>
      </c>
      <c r="W2333" s="57">
        <f t="shared" si="9844"/>
        <v>0</v>
      </c>
      <c r="X2333" s="57">
        <f>T2333+W2333</f>
        <v>0</v>
      </c>
      <c r="Y2333" s="57">
        <f>Y2334</f>
        <v>0</v>
      </c>
      <c r="Z2333" s="57">
        <f t="shared" si="9845"/>
        <v>0</v>
      </c>
      <c r="AA2333" s="57">
        <f t="shared" si="9845"/>
        <v>0</v>
      </c>
      <c r="AB2333" s="57">
        <f t="shared" si="9845"/>
        <v>0</v>
      </c>
      <c r="AC2333" s="57">
        <f t="shared" si="9845"/>
        <v>0</v>
      </c>
      <c r="AD2333" s="57">
        <f t="shared" si="9845"/>
        <v>0</v>
      </c>
      <c r="AE2333" s="57">
        <f>AA2333+AD2333</f>
        <v>0</v>
      </c>
      <c r="AF2333" s="57">
        <f>AF2334</f>
        <v>0</v>
      </c>
      <c r="AG2333" s="57">
        <f t="shared" si="9846"/>
        <v>0</v>
      </c>
      <c r="AH2333" s="57">
        <f t="shared" si="9846"/>
        <v>0</v>
      </c>
      <c r="AI2333" s="57">
        <f t="shared" si="9846"/>
        <v>0</v>
      </c>
      <c r="AJ2333" s="57">
        <f t="shared" si="9846"/>
        <v>0</v>
      </c>
      <c r="AK2333" s="57">
        <f t="shared" si="9847"/>
        <v>0</v>
      </c>
      <c r="AL2333" s="57">
        <f>AH2333+AK2333</f>
        <v>0</v>
      </c>
      <c r="AM2333" s="57">
        <f>AM2334</f>
        <v>0</v>
      </c>
      <c r="AN2333" s="57">
        <f t="shared" si="9848"/>
        <v>0</v>
      </c>
      <c r="AO2333" s="57">
        <f t="shared" si="9848"/>
        <v>0</v>
      </c>
      <c r="AP2333" s="57">
        <f t="shared" si="9848"/>
        <v>0</v>
      </c>
      <c r="AQ2333" s="57">
        <f t="shared" si="9848"/>
        <v>0</v>
      </c>
      <c r="AR2333" s="57">
        <f t="shared" si="9848"/>
        <v>0</v>
      </c>
      <c r="AS2333" s="57">
        <f>AO2333+AR2333</f>
        <v>0</v>
      </c>
      <c r="AT2333" s="57"/>
      <c r="AU2333" s="293"/>
      <c r="AV2333" s="289"/>
      <c r="AW2333" s="264">
        <f t="shared" si="9849"/>
        <v>0</v>
      </c>
      <c r="AX2333" s="264">
        <f t="shared" si="9849"/>
        <v>0</v>
      </c>
      <c r="AY2333" s="264" t="e">
        <f t="shared" si="9849"/>
        <v>#VALUE!</v>
      </c>
      <c r="AZ2333" s="264">
        <f t="shared" si="9849"/>
        <v>0</v>
      </c>
      <c r="BE2333" s="61"/>
    </row>
    <row r="2334" spans="2:57" s="3" customFormat="1" ht="70.5" hidden="1" customHeight="1">
      <c r="B2334" s="15">
        <v>2018</v>
      </c>
      <c r="C2334" s="62">
        <v>8323</v>
      </c>
      <c r="D2334" s="15">
        <v>4</v>
      </c>
      <c r="E2334" s="15">
        <v>3</v>
      </c>
      <c r="F2334" s="15">
        <v>5000</v>
      </c>
      <c r="G2334" s="15">
        <v>5200</v>
      </c>
      <c r="H2334" s="15">
        <v>521</v>
      </c>
      <c r="I2334" s="63">
        <v>1</v>
      </c>
      <c r="J2334" s="64" t="s">
        <v>1006</v>
      </c>
      <c r="K2334" s="17">
        <f t="shared" ref="K2334" si="9855">ROUND(Q2334*0.8,0)</f>
        <v>0</v>
      </c>
      <c r="L2334" s="17">
        <v>0</v>
      </c>
      <c r="M2334" s="18">
        <f t="shared" ref="M2334" si="9856">K2334+L2334</f>
        <v>0</v>
      </c>
      <c r="N2334" s="17">
        <f>Q2334-K2334</f>
        <v>0</v>
      </c>
      <c r="O2334" s="17">
        <v>0</v>
      </c>
      <c r="P2334" s="18">
        <f t="shared" ref="P2334" si="9857">N2334+O2334</f>
        <v>0</v>
      </c>
      <c r="Q2334" s="18">
        <v>0</v>
      </c>
      <c r="R2334" s="17">
        <f t="shared" ref="R2334" si="9858">ROUND(X2334*0.8,0)</f>
        <v>0</v>
      </c>
      <c r="S2334" s="17">
        <v>0</v>
      </c>
      <c r="T2334" s="18">
        <f t="shared" ref="T2334" si="9859">R2334+S2334</f>
        <v>0</v>
      </c>
      <c r="U2334" s="17">
        <f>X2334-R2334</f>
        <v>0</v>
      </c>
      <c r="V2334" s="17">
        <v>0</v>
      </c>
      <c r="W2334" s="18">
        <f t="shared" ref="W2334" si="9860">U2334+V2334</f>
        <v>0</v>
      </c>
      <c r="X2334" s="18">
        <v>0</v>
      </c>
      <c r="Y2334" s="17">
        <f t="shared" ref="Y2334" si="9861">ROUND(AE2334*0.8,0)</f>
        <v>0</v>
      </c>
      <c r="Z2334" s="17">
        <v>0</v>
      </c>
      <c r="AA2334" s="18">
        <f t="shared" ref="AA2334" si="9862">Y2334+Z2334</f>
        <v>0</v>
      </c>
      <c r="AB2334" s="17">
        <f>AE2334-Y2334</f>
        <v>0</v>
      </c>
      <c r="AC2334" s="17">
        <v>0</v>
      </c>
      <c r="AD2334" s="18">
        <f t="shared" ref="AD2334" si="9863">AB2334+AC2334</f>
        <v>0</v>
      </c>
      <c r="AE2334" s="18">
        <v>0</v>
      </c>
      <c r="AF2334" s="17">
        <f t="shared" ref="AF2334" si="9864">ROUND(AL2334*0.8,0)</f>
        <v>0</v>
      </c>
      <c r="AG2334" s="17">
        <v>0</v>
      </c>
      <c r="AH2334" s="18">
        <f t="shared" ref="AH2334" si="9865">AF2334+AG2334</f>
        <v>0</v>
      </c>
      <c r="AI2334" s="17">
        <f>AL2334-AF2334</f>
        <v>0</v>
      </c>
      <c r="AJ2334" s="17">
        <v>0</v>
      </c>
      <c r="AK2334" s="18">
        <f t="shared" ref="AK2334" si="9866">AI2334+AJ2334</f>
        <v>0</v>
      </c>
      <c r="AL2334" s="18">
        <v>0</v>
      </c>
      <c r="AM2334" s="17">
        <f t="shared" ref="AM2334" si="9867">ROUND(AS2334*0.8,0)</f>
        <v>0</v>
      </c>
      <c r="AN2334" s="17">
        <v>0</v>
      </c>
      <c r="AO2334" s="18">
        <f t="shared" ref="AO2334" si="9868">AM2334+AN2334</f>
        <v>0</v>
      </c>
      <c r="AP2334" s="17">
        <f>AS2334-AM2334</f>
        <v>0</v>
      </c>
      <c r="AQ2334" s="17">
        <v>0</v>
      </c>
      <c r="AR2334" s="18">
        <f t="shared" ref="AR2334" si="9869">AP2334+AQ2334</f>
        <v>0</v>
      </c>
      <c r="AS2334" s="18">
        <v>0</v>
      </c>
      <c r="AT2334" s="18" t="s">
        <v>44</v>
      </c>
      <c r="AU2334" s="322"/>
      <c r="AV2334" s="291"/>
      <c r="AW2334" s="266">
        <f>AZ2334-AU2334</f>
        <v>0</v>
      </c>
      <c r="AX2334" s="266">
        <v>0</v>
      </c>
      <c r="AY2334" s="266" t="e">
        <f>BB2334-BE2334</f>
        <v>#VALUE!</v>
      </c>
      <c r="AZ2334" s="266">
        <v>0</v>
      </c>
      <c r="BE2334" s="91" t="s">
        <v>79</v>
      </c>
    </row>
    <row r="2335" spans="2:57" s="3" customFormat="1" ht="70.5" hidden="1" customHeight="1">
      <c r="B2335" s="47">
        <v>2018</v>
      </c>
      <c r="C2335" s="48">
        <v>8323</v>
      </c>
      <c r="D2335" s="47">
        <v>4</v>
      </c>
      <c r="E2335" s="47">
        <v>3</v>
      </c>
      <c r="F2335" s="47">
        <v>5000</v>
      </c>
      <c r="G2335" s="47">
        <v>5400</v>
      </c>
      <c r="H2335" s="47"/>
      <c r="I2335" s="47"/>
      <c r="J2335" s="49" t="s">
        <v>138</v>
      </c>
      <c r="K2335" s="50">
        <f>K2336</f>
        <v>0</v>
      </c>
      <c r="L2335" s="50">
        <f t="shared" ref="L2335" si="9870">L2336</f>
        <v>0</v>
      </c>
      <c r="M2335" s="50">
        <f t="shared" ref="M2335" si="9871">M2336</f>
        <v>0</v>
      </c>
      <c r="N2335" s="50">
        <f t="shared" ref="N2335" si="9872">N2336</f>
        <v>0</v>
      </c>
      <c r="O2335" s="50">
        <f t="shared" ref="O2335" si="9873">O2336</f>
        <v>0</v>
      </c>
      <c r="P2335" s="50">
        <f t="shared" ref="P2335" si="9874">P2336</f>
        <v>0</v>
      </c>
      <c r="Q2335" s="50">
        <f>M2335+P2335</f>
        <v>0</v>
      </c>
      <c r="R2335" s="50">
        <f>R2336</f>
        <v>0</v>
      </c>
      <c r="S2335" s="50">
        <f t="shared" ref="S2335:W2336" si="9875">S2336</f>
        <v>0</v>
      </c>
      <c r="T2335" s="50">
        <f t="shared" si="9875"/>
        <v>0</v>
      </c>
      <c r="U2335" s="50">
        <f t="shared" si="9875"/>
        <v>0</v>
      </c>
      <c r="V2335" s="50">
        <f t="shared" si="9875"/>
        <v>0</v>
      </c>
      <c r="W2335" s="50">
        <f t="shared" si="9875"/>
        <v>0</v>
      </c>
      <c r="X2335" s="50">
        <f>T2335+W2335</f>
        <v>0</v>
      </c>
      <c r="Y2335" s="50">
        <f>Y2336</f>
        <v>0</v>
      </c>
      <c r="Z2335" s="50">
        <f t="shared" ref="Z2335:AD2336" si="9876">Z2336</f>
        <v>0</v>
      </c>
      <c r="AA2335" s="50">
        <f t="shared" si="9876"/>
        <v>0</v>
      </c>
      <c r="AB2335" s="50">
        <f t="shared" si="9876"/>
        <v>0</v>
      </c>
      <c r="AC2335" s="50">
        <f t="shared" si="9876"/>
        <v>0</v>
      </c>
      <c r="AD2335" s="50">
        <f t="shared" si="9876"/>
        <v>0</v>
      </c>
      <c r="AE2335" s="50">
        <f>AA2335+AD2335</f>
        <v>0</v>
      </c>
      <c r="AF2335" s="50">
        <f>AF2336</f>
        <v>0</v>
      </c>
      <c r="AG2335" s="50">
        <f t="shared" ref="AG2335:AJ2336" si="9877">AG2336</f>
        <v>0</v>
      </c>
      <c r="AH2335" s="50">
        <f t="shared" si="9877"/>
        <v>0</v>
      </c>
      <c r="AI2335" s="50">
        <f t="shared" si="9877"/>
        <v>0</v>
      </c>
      <c r="AJ2335" s="50">
        <f t="shared" si="9877"/>
        <v>0</v>
      </c>
      <c r="AK2335" s="50">
        <f t="shared" ref="AK2335:AK2336" si="9878">AK2336</f>
        <v>0</v>
      </c>
      <c r="AL2335" s="50">
        <f>AH2335+AK2335</f>
        <v>0</v>
      </c>
      <c r="AM2335" s="50">
        <f>AM2336</f>
        <v>0</v>
      </c>
      <c r="AN2335" s="50">
        <f t="shared" ref="AN2335:AR2336" si="9879">AN2336</f>
        <v>0</v>
      </c>
      <c r="AO2335" s="50">
        <f t="shared" si="9879"/>
        <v>0</v>
      </c>
      <c r="AP2335" s="50">
        <f t="shared" si="9879"/>
        <v>0</v>
      </c>
      <c r="AQ2335" s="50">
        <f t="shared" si="9879"/>
        <v>0</v>
      </c>
      <c r="AR2335" s="50">
        <f t="shared" si="9879"/>
        <v>0</v>
      </c>
      <c r="AS2335" s="50">
        <f>AO2335+AR2335</f>
        <v>0</v>
      </c>
      <c r="AT2335" s="75"/>
      <c r="AU2335" s="316"/>
      <c r="AV2335" s="288"/>
      <c r="AW2335" s="263">
        <f t="shared" ref="AW2335:AZ2336" si="9880">AW2336</f>
        <v>0</v>
      </c>
      <c r="AX2335" s="263">
        <f t="shared" si="9880"/>
        <v>0</v>
      </c>
      <c r="AY2335" s="263" t="e">
        <f t="shared" si="9880"/>
        <v>#VALUE!</v>
      </c>
      <c r="AZ2335" s="263">
        <f t="shared" si="9880"/>
        <v>0</v>
      </c>
      <c r="BE2335" s="52"/>
    </row>
    <row r="2336" spans="2:57" s="3" customFormat="1" ht="70.5" hidden="1" customHeight="1">
      <c r="B2336" s="53">
        <v>2018</v>
      </c>
      <c r="C2336" s="59">
        <v>8323</v>
      </c>
      <c r="D2336" s="53">
        <v>4</v>
      </c>
      <c r="E2336" s="53">
        <v>3</v>
      </c>
      <c r="F2336" s="53">
        <v>5000</v>
      </c>
      <c r="G2336" s="53">
        <v>5400</v>
      </c>
      <c r="H2336" s="53">
        <v>541</v>
      </c>
      <c r="I2336" s="53"/>
      <c r="J2336" s="60" t="s">
        <v>139</v>
      </c>
      <c r="K2336" s="57">
        <f>K2337</f>
        <v>0</v>
      </c>
      <c r="L2336" s="57">
        <f t="shared" ref="L2336" si="9881">L2337</f>
        <v>0</v>
      </c>
      <c r="M2336" s="57">
        <f t="shared" ref="M2336" si="9882">M2337</f>
        <v>0</v>
      </c>
      <c r="N2336" s="57">
        <f t="shared" ref="N2336" si="9883">N2337</f>
        <v>0</v>
      </c>
      <c r="O2336" s="57">
        <f t="shared" ref="O2336" si="9884">O2337</f>
        <v>0</v>
      </c>
      <c r="P2336" s="57">
        <f t="shared" ref="P2336" si="9885">P2337</f>
        <v>0</v>
      </c>
      <c r="Q2336" s="57">
        <f>M2336+P2336</f>
        <v>0</v>
      </c>
      <c r="R2336" s="57">
        <f>R2337</f>
        <v>0</v>
      </c>
      <c r="S2336" s="57">
        <f t="shared" si="9875"/>
        <v>0</v>
      </c>
      <c r="T2336" s="57">
        <f t="shared" si="9875"/>
        <v>0</v>
      </c>
      <c r="U2336" s="57">
        <f t="shared" si="9875"/>
        <v>0</v>
      </c>
      <c r="V2336" s="57">
        <f t="shared" si="9875"/>
        <v>0</v>
      </c>
      <c r="W2336" s="57">
        <f t="shared" si="9875"/>
        <v>0</v>
      </c>
      <c r="X2336" s="57">
        <f>T2336+W2336</f>
        <v>0</v>
      </c>
      <c r="Y2336" s="57">
        <f>Y2337</f>
        <v>0</v>
      </c>
      <c r="Z2336" s="57">
        <f t="shared" si="9876"/>
        <v>0</v>
      </c>
      <c r="AA2336" s="57">
        <f t="shared" si="9876"/>
        <v>0</v>
      </c>
      <c r="AB2336" s="57">
        <f t="shared" si="9876"/>
        <v>0</v>
      </c>
      <c r="AC2336" s="57">
        <f t="shared" si="9876"/>
        <v>0</v>
      </c>
      <c r="AD2336" s="57">
        <f t="shared" si="9876"/>
        <v>0</v>
      </c>
      <c r="AE2336" s="57">
        <f>AA2336+AD2336</f>
        <v>0</v>
      </c>
      <c r="AF2336" s="57">
        <f>AF2337</f>
        <v>0</v>
      </c>
      <c r="AG2336" s="57">
        <f t="shared" si="9877"/>
        <v>0</v>
      </c>
      <c r="AH2336" s="57">
        <f t="shared" si="9877"/>
        <v>0</v>
      </c>
      <c r="AI2336" s="57">
        <f t="shared" si="9877"/>
        <v>0</v>
      </c>
      <c r="AJ2336" s="57">
        <f t="shared" si="9877"/>
        <v>0</v>
      </c>
      <c r="AK2336" s="57">
        <f t="shared" si="9878"/>
        <v>0</v>
      </c>
      <c r="AL2336" s="57">
        <f>AH2336+AK2336</f>
        <v>0</v>
      </c>
      <c r="AM2336" s="57">
        <f>AM2337</f>
        <v>0</v>
      </c>
      <c r="AN2336" s="57">
        <f t="shared" si="9879"/>
        <v>0</v>
      </c>
      <c r="AO2336" s="57">
        <f t="shared" si="9879"/>
        <v>0</v>
      </c>
      <c r="AP2336" s="57">
        <f t="shared" si="9879"/>
        <v>0</v>
      </c>
      <c r="AQ2336" s="57">
        <f t="shared" si="9879"/>
        <v>0</v>
      </c>
      <c r="AR2336" s="57">
        <f t="shared" si="9879"/>
        <v>0</v>
      </c>
      <c r="AS2336" s="57">
        <f>AO2336+AR2336</f>
        <v>0</v>
      </c>
      <c r="AT2336" s="76"/>
      <c r="AU2336" s="301"/>
      <c r="AV2336" s="289"/>
      <c r="AW2336" s="264">
        <f t="shared" si="9880"/>
        <v>0</v>
      </c>
      <c r="AX2336" s="264">
        <f t="shared" si="9880"/>
        <v>0</v>
      </c>
      <c r="AY2336" s="264" t="e">
        <f t="shared" si="9880"/>
        <v>#VALUE!</v>
      </c>
      <c r="AZ2336" s="264">
        <f t="shared" si="9880"/>
        <v>0</v>
      </c>
      <c r="BE2336" s="61"/>
    </row>
    <row r="2337" spans="2:57" s="3" customFormat="1" ht="70.5" hidden="1" customHeight="1">
      <c r="B2337" s="15">
        <v>2018</v>
      </c>
      <c r="C2337" s="62">
        <v>8323</v>
      </c>
      <c r="D2337" s="15">
        <v>4</v>
      </c>
      <c r="E2337" s="15">
        <v>3</v>
      </c>
      <c r="F2337" s="15">
        <v>5000</v>
      </c>
      <c r="G2337" s="15">
        <v>5400</v>
      </c>
      <c r="H2337" s="15">
        <v>541</v>
      </c>
      <c r="I2337" s="63">
        <v>1</v>
      </c>
      <c r="J2337" s="64" t="s">
        <v>140</v>
      </c>
      <c r="K2337" s="17">
        <v>0</v>
      </c>
      <c r="L2337" s="17">
        <v>0</v>
      </c>
      <c r="M2337" s="18">
        <f t="shared" ref="M2337" si="9886">K2337+L2337</f>
        <v>0</v>
      </c>
      <c r="N2337" s="17">
        <f>Q2337-K2337</f>
        <v>0</v>
      </c>
      <c r="O2337" s="17">
        <v>0</v>
      </c>
      <c r="P2337" s="18">
        <f t="shared" ref="P2337" si="9887">N2337+O2337</f>
        <v>0</v>
      </c>
      <c r="Q2337" s="18">
        <v>0</v>
      </c>
      <c r="R2337" s="17">
        <v>0</v>
      </c>
      <c r="S2337" s="17">
        <v>0</v>
      </c>
      <c r="T2337" s="18">
        <f t="shared" ref="T2337" si="9888">R2337+S2337</f>
        <v>0</v>
      </c>
      <c r="U2337" s="17">
        <f>X2337-R2337</f>
        <v>0</v>
      </c>
      <c r="V2337" s="17">
        <v>0</v>
      </c>
      <c r="W2337" s="18">
        <f t="shared" ref="W2337" si="9889">U2337+V2337</f>
        <v>0</v>
      </c>
      <c r="X2337" s="18">
        <v>0</v>
      </c>
      <c r="Y2337" s="17">
        <v>0</v>
      </c>
      <c r="Z2337" s="17">
        <v>0</v>
      </c>
      <c r="AA2337" s="18">
        <f t="shared" ref="AA2337" si="9890">Y2337+Z2337</f>
        <v>0</v>
      </c>
      <c r="AB2337" s="17">
        <f>AE2337-Y2337</f>
        <v>0</v>
      </c>
      <c r="AC2337" s="17">
        <v>0</v>
      </c>
      <c r="AD2337" s="18">
        <f t="shared" ref="AD2337" si="9891">AB2337+AC2337</f>
        <v>0</v>
      </c>
      <c r="AE2337" s="18">
        <v>0</v>
      </c>
      <c r="AF2337" s="17">
        <v>0</v>
      </c>
      <c r="AG2337" s="17">
        <v>0</v>
      </c>
      <c r="AH2337" s="18">
        <f t="shared" ref="AH2337" si="9892">AF2337+AG2337</f>
        <v>0</v>
      </c>
      <c r="AI2337" s="17">
        <f>AL2337-AF2337</f>
        <v>0</v>
      </c>
      <c r="AJ2337" s="17">
        <v>0</v>
      </c>
      <c r="AK2337" s="18">
        <f t="shared" ref="AK2337" si="9893">AI2337+AJ2337</f>
        <v>0</v>
      </c>
      <c r="AL2337" s="18">
        <v>0</v>
      </c>
      <c r="AM2337" s="17">
        <v>0</v>
      </c>
      <c r="AN2337" s="17">
        <v>0</v>
      </c>
      <c r="AO2337" s="18">
        <f t="shared" ref="AO2337" si="9894">AM2337+AN2337</f>
        <v>0</v>
      </c>
      <c r="AP2337" s="17">
        <f>AS2337-AM2337</f>
        <v>0</v>
      </c>
      <c r="AQ2337" s="17">
        <v>0</v>
      </c>
      <c r="AR2337" s="18">
        <f t="shared" ref="AR2337" si="9895">AP2337+AQ2337</f>
        <v>0</v>
      </c>
      <c r="AS2337" s="18">
        <v>0</v>
      </c>
      <c r="AT2337" s="18" t="s">
        <v>44</v>
      </c>
      <c r="AU2337" s="322"/>
      <c r="AV2337" s="291"/>
      <c r="AW2337" s="266">
        <f>AZ2337-AU2337</f>
        <v>0</v>
      </c>
      <c r="AX2337" s="266">
        <v>0</v>
      </c>
      <c r="AY2337" s="266" t="e">
        <f>BB2337-BE2337</f>
        <v>#VALUE!</v>
      </c>
      <c r="AZ2337" s="266">
        <v>0</v>
      </c>
      <c r="BE2337" s="119" t="s">
        <v>31</v>
      </c>
    </row>
    <row r="2338" spans="2:57" s="3" customFormat="1" ht="70.5" hidden="1" customHeight="1">
      <c r="B2338" s="47">
        <v>2018</v>
      </c>
      <c r="C2338" s="48">
        <v>8323</v>
      </c>
      <c r="D2338" s="47">
        <v>4</v>
      </c>
      <c r="E2338" s="47">
        <v>3</v>
      </c>
      <c r="F2338" s="47">
        <v>5000</v>
      </c>
      <c r="G2338" s="47">
        <v>5900</v>
      </c>
      <c r="H2338" s="47"/>
      <c r="I2338" s="47"/>
      <c r="J2338" s="49" t="s">
        <v>141</v>
      </c>
      <c r="K2338" s="50">
        <f>K2339+K2341</f>
        <v>0</v>
      </c>
      <c r="L2338" s="50">
        <f t="shared" ref="L2338:P2338" si="9896">L2339+L2341</f>
        <v>0</v>
      </c>
      <c r="M2338" s="50">
        <f t="shared" si="9896"/>
        <v>0</v>
      </c>
      <c r="N2338" s="50">
        <f t="shared" si="9896"/>
        <v>0</v>
      </c>
      <c r="O2338" s="50">
        <f t="shared" si="9896"/>
        <v>0</v>
      </c>
      <c r="P2338" s="50">
        <f t="shared" si="9896"/>
        <v>0</v>
      </c>
      <c r="Q2338" s="50">
        <f>M2338+P2338</f>
        <v>0</v>
      </c>
      <c r="R2338" s="50">
        <f>R2339+R2341</f>
        <v>0</v>
      </c>
      <c r="S2338" s="50">
        <f t="shared" ref="S2338:W2338" si="9897">S2339+S2341</f>
        <v>0</v>
      </c>
      <c r="T2338" s="50">
        <f t="shared" si="9897"/>
        <v>0</v>
      </c>
      <c r="U2338" s="50">
        <f t="shared" si="9897"/>
        <v>0</v>
      </c>
      <c r="V2338" s="50">
        <f t="shared" si="9897"/>
        <v>0</v>
      </c>
      <c r="W2338" s="50">
        <f t="shared" si="9897"/>
        <v>0</v>
      </c>
      <c r="X2338" s="50">
        <f>T2338+W2338</f>
        <v>0</v>
      </c>
      <c r="Y2338" s="50">
        <f>Y2339+Y2341</f>
        <v>0</v>
      </c>
      <c r="Z2338" s="50">
        <f t="shared" ref="Z2338:AD2338" si="9898">Z2339+Z2341</f>
        <v>0</v>
      </c>
      <c r="AA2338" s="50">
        <f t="shared" si="9898"/>
        <v>0</v>
      </c>
      <c r="AB2338" s="50">
        <f t="shared" si="9898"/>
        <v>0</v>
      </c>
      <c r="AC2338" s="50">
        <f t="shared" si="9898"/>
        <v>0</v>
      </c>
      <c r="AD2338" s="50">
        <f t="shared" si="9898"/>
        <v>0</v>
      </c>
      <c r="AE2338" s="50">
        <f>AA2338+AD2338</f>
        <v>0</v>
      </c>
      <c r="AF2338" s="50">
        <f>AF2339+AF2341</f>
        <v>0</v>
      </c>
      <c r="AG2338" s="50">
        <f t="shared" ref="AG2338:AJ2338" si="9899">AG2339+AG2341</f>
        <v>0</v>
      </c>
      <c r="AH2338" s="50">
        <f t="shared" si="9899"/>
        <v>0</v>
      </c>
      <c r="AI2338" s="50">
        <f t="shared" si="9899"/>
        <v>0</v>
      </c>
      <c r="AJ2338" s="50">
        <f t="shared" si="9899"/>
        <v>0</v>
      </c>
      <c r="AK2338" s="50">
        <f t="shared" ref="AK2338" si="9900">AK2339+AK2341</f>
        <v>0</v>
      </c>
      <c r="AL2338" s="50">
        <f>AH2338+AK2338</f>
        <v>0</v>
      </c>
      <c r="AM2338" s="50">
        <f>AM2339+AM2341</f>
        <v>0</v>
      </c>
      <c r="AN2338" s="50">
        <f t="shared" ref="AN2338:AR2338" si="9901">AN2339+AN2341</f>
        <v>0</v>
      </c>
      <c r="AO2338" s="50">
        <f t="shared" si="9901"/>
        <v>0</v>
      </c>
      <c r="AP2338" s="50">
        <f t="shared" si="9901"/>
        <v>0</v>
      </c>
      <c r="AQ2338" s="50">
        <f t="shared" si="9901"/>
        <v>0</v>
      </c>
      <c r="AR2338" s="50">
        <f t="shared" si="9901"/>
        <v>0</v>
      </c>
      <c r="AS2338" s="50">
        <f>AO2338+AR2338</f>
        <v>0</v>
      </c>
      <c r="AT2338" s="50"/>
      <c r="AU2338" s="292"/>
      <c r="AV2338" s="288"/>
      <c r="AW2338" s="263">
        <f t="shared" ref="AW2338:AZ2338" si="9902">AW2339+AW2341</f>
        <v>0</v>
      </c>
      <c r="AX2338" s="263">
        <f t="shared" si="9902"/>
        <v>0</v>
      </c>
      <c r="AY2338" s="263" t="e">
        <f t="shared" si="9902"/>
        <v>#VALUE!</v>
      </c>
      <c r="AZ2338" s="263">
        <f t="shared" si="9902"/>
        <v>0</v>
      </c>
      <c r="BE2338" s="52"/>
    </row>
    <row r="2339" spans="2:57" s="3" customFormat="1" ht="70.5" hidden="1" customHeight="1">
      <c r="B2339" s="53">
        <v>2018</v>
      </c>
      <c r="C2339" s="59">
        <v>8323</v>
      </c>
      <c r="D2339" s="53">
        <v>4</v>
      </c>
      <c r="E2339" s="53">
        <v>3</v>
      </c>
      <c r="F2339" s="53">
        <v>5000</v>
      </c>
      <c r="G2339" s="53">
        <v>5900</v>
      </c>
      <c r="H2339" s="53">
        <v>591</v>
      </c>
      <c r="I2339" s="53"/>
      <c r="J2339" s="60" t="s">
        <v>142</v>
      </c>
      <c r="K2339" s="57">
        <f>K2340</f>
        <v>0</v>
      </c>
      <c r="L2339" s="57">
        <f t="shared" ref="L2339" si="9903">L2340</f>
        <v>0</v>
      </c>
      <c r="M2339" s="57">
        <f t="shared" ref="M2339" si="9904">M2340</f>
        <v>0</v>
      </c>
      <c r="N2339" s="57">
        <f t="shared" ref="N2339" si="9905">N2340</f>
        <v>0</v>
      </c>
      <c r="O2339" s="57">
        <f t="shared" ref="O2339" si="9906">O2340</f>
        <v>0</v>
      </c>
      <c r="P2339" s="57">
        <f t="shared" ref="P2339" si="9907">P2340</f>
        <v>0</v>
      </c>
      <c r="Q2339" s="57">
        <f>M2339+P2339</f>
        <v>0</v>
      </c>
      <c r="R2339" s="57">
        <f>R2340</f>
        <v>0</v>
      </c>
      <c r="S2339" s="57">
        <f t="shared" ref="S2339:W2339" si="9908">S2340</f>
        <v>0</v>
      </c>
      <c r="T2339" s="57">
        <f t="shared" si="9908"/>
        <v>0</v>
      </c>
      <c r="U2339" s="57">
        <f t="shared" si="9908"/>
        <v>0</v>
      </c>
      <c r="V2339" s="57">
        <f t="shared" si="9908"/>
        <v>0</v>
      </c>
      <c r="W2339" s="57">
        <f t="shared" si="9908"/>
        <v>0</v>
      </c>
      <c r="X2339" s="57">
        <f>T2339+W2339</f>
        <v>0</v>
      </c>
      <c r="Y2339" s="57">
        <f>Y2340</f>
        <v>0</v>
      </c>
      <c r="Z2339" s="57">
        <f t="shared" ref="Z2339:AD2339" si="9909">Z2340</f>
        <v>0</v>
      </c>
      <c r="AA2339" s="57">
        <f t="shared" si="9909"/>
        <v>0</v>
      </c>
      <c r="AB2339" s="57">
        <f t="shared" si="9909"/>
        <v>0</v>
      </c>
      <c r="AC2339" s="57">
        <f t="shared" si="9909"/>
        <v>0</v>
      </c>
      <c r="AD2339" s="57">
        <f t="shared" si="9909"/>
        <v>0</v>
      </c>
      <c r="AE2339" s="57">
        <f>AA2339+AD2339</f>
        <v>0</v>
      </c>
      <c r="AF2339" s="57">
        <f>AF2340</f>
        <v>0</v>
      </c>
      <c r="AG2339" s="57">
        <f t="shared" ref="AG2339:AJ2339" si="9910">AG2340</f>
        <v>0</v>
      </c>
      <c r="AH2339" s="57">
        <f t="shared" si="9910"/>
        <v>0</v>
      </c>
      <c r="AI2339" s="57">
        <f t="shared" si="9910"/>
        <v>0</v>
      </c>
      <c r="AJ2339" s="57">
        <f t="shared" si="9910"/>
        <v>0</v>
      </c>
      <c r="AK2339" s="57">
        <f t="shared" ref="AK2339" si="9911">AK2340</f>
        <v>0</v>
      </c>
      <c r="AL2339" s="57">
        <f>AH2339+AK2339</f>
        <v>0</v>
      </c>
      <c r="AM2339" s="57">
        <f>AM2340</f>
        <v>0</v>
      </c>
      <c r="AN2339" s="57">
        <f t="shared" ref="AN2339:AR2339" si="9912">AN2340</f>
        <v>0</v>
      </c>
      <c r="AO2339" s="57">
        <f t="shared" si="9912"/>
        <v>0</v>
      </c>
      <c r="AP2339" s="57">
        <f t="shared" si="9912"/>
        <v>0</v>
      </c>
      <c r="AQ2339" s="57">
        <f t="shared" si="9912"/>
        <v>0</v>
      </c>
      <c r="AR2339" s="57">
        <f t="shared" si="9912"/>
        <v>0</v>
      </c>
      <c r="AS2339" s="57">
        <f>AO2339+AR2339</f>
        <v>0</v>
      </c>
      <c r="AT2339" s="57"/>
      <c r="AU2339" s="293"/>
      <c r="AV2339" s="289"/>
      <c r="AW2339" s="264">
        <f t="shared" ref="AW2339:AZ2339" si="9913">AW2340</f>
        <v>0</v>
      </c>
      <c r="AX2339" s="264">
        <f t="shared" si="9913"/>
        <v>0</v>
      </c>
      <c r="AY2339" s="264" t="e">
        <f t="shared" si="9913"/>
        <v>#VALUE!</v>
      </c>
      <c r="AZ2339" s="264">
        <f t="shared" si="9913"/>
        <v>0</v>
      </c>
      <c r="BE2339" s="61"/>
    </row>
    <row r="2340" spans="2:57" s="3" customFormat="1" ht="70.5" hidden="1" customHeight="1">
      <c r="B2340" s="15">
        <v>2018</v>
      </c>
      <c r="C2340" s="62">
        <v>8323</v>
      </c>
      <c r="D2340" s="15">
        <v>4</v>
      </c>
      <c r="E2340" s="15">
        <v>3</v>
      </c>
      <c r="F2340" s="15">
        <v>5000</v>
      </c>
      <c r="G2340" s="15">
        <v>5900</v>
      </c>
      <c r="H2340" s="15">
        <v>591</v>
      </c>
      <c r="I2340" s="63">
        <v>1</v>
      </c>
      <c r="J2340" s="64" t="s">
        <v>142</v>
      </c>
      <c r="K2340" s="17">
        <f t="shared" ref="K2340" si="9914">ROUND(Q2340*0.8,0)</f>
        <v>0</v>
      </c>
      <c r="L2340" s="17">
        <v>0</v>
      </c>
      <c r="M2340" s="18">
        <f t="shared" ref="M2340" si="9915">K2340+L2340</f>
        <v>0</v>
      </c>
      <c r="N2340" s="17">
        <f>Q2340-K2340</f>
        <v>0</v>
      </c>
      <c r="O2340" s="17">
        <v>0</v>
      </c>
      <c r="P2340" s="18">
        <f t="shared" ref="P2340" si="9916">N2340+O2340</f>
        <v>0</v>
      </c>
      <c r="Q2340" s="18">
        <v>0</v>
      </c>
      <c r="R2340" s="17">
        <f t="shared" ref="R2340" si="9917">ROUND(X2340*0.8,0)</f>
        <v>0</v>
      </c>
      <c r="S2340" s="17">
        <v>0</v>
      </c>
      <c r="T2340" s="18">
        <f t="shared" ref="T2340" si="9918">R2340+S2340</f>
        <v>0</v>
      </c>
      <c r="U2340" s="17">
        <f>X2340-R2340</f>
        <v>0</v>
      </c>
      <c r="V2340" s="17">
        <v>0</v>
      </c>
      <c r="W2340" s="18">
        <f t="shared" ref="W2340" si="9919">U2340+V2340</f>
        <v>0</v>
      </c>
      <c r="X2340" s="18">
        <v>0</v>
      </c>
      <c r="Y2340" s="17">
        <f t="shared" ref="Y2340" si="9920">ROUND(AE2340*0.8,0)</f>
        <v>0</v>
      </c>
      <c r="Z2340" s="17">
        <v>0</v>
      </c>
      <c r="AA2340" s="18">
        <f t="shared" ref="AA2340" si="9921">Y2340+Z2340</f>
        <v>0</v>
      </c>
      <c r="AB2340" s="17">
        <f>AE2340-Y2340</f>
        <v>0</v>
      </c>
      <c r="AC2340" s="17">
        <v>0</v>
      </c>
      <c r="AD2340" s="18">
        <f t="shared" ref="AD2340" si="9922">AB2340+AC2340</f>
        <v>0</v>
      </c>
      <c r="AE2340" s="18">
        <v>0</v>
      </c>
      <c r="AF2340" s="17">
        <f t="shared" ref="AF2340" si="9923">ROUND(AL2340*0.8,0)</f>
        <v>0</v>
      </c>
      <c r="AG2340" s="17">
        <v>0</v>
      </c>
      <c r="AH2340" s="18">
        <f t="shared" ref="AH2340" si="9924">AF2340+AG2340</f>
        <v>0</v>
      </c>
      <c r="AI2340" s="17">
        <f>AL2340-AF2340</f>
        <v>0</v>
      </c>
      <c r="AJ2340" s="17">
        <v>0</v>
      </c>
      <c r="AK2340" s="18">
        <f t="shared" ref="AK2340" si="9925">AI2340+AJ2340</f>
        <v>0</v>
      </c>
      <c r="AL2340" s="18">
        <v>0</v>
      </c>
      <c r="AM2340" s="17">
        <f t="shared" ref="AM2340" si="9926">ROUND(AS2340*0.8,0)</f>
        <v>0</v>
      </c>
      <c r="AN2340" s="17">
        <v>0</v>
      </c>
      <c r="AO2340" s="18">
        <f t="shared" ref="AO2340" si="9927">AM2340+AN2340</f>
        <v>0</v>
      </c>
      <c r="AP2340" s="17">
        <f>AS2340-AM2340</f>
        <v>0</v>
      </c>
      <c r="AQ2340" s="17">
        <v>0</v>
      </c>
      <c r="AR2340" s="18">
        <f t="shared" ref="AR2340" si="9928">AP2340+AQ2340</f>
        <v>0</v>
      </c>
      <c r="AS2340" s="18">
        <v>0</v>
      </c>
      <c r="AT2340" s="18" t="s">
        <v>311</v>
      </c>
      <c r="AU2340" s="322"/>
      <c r="AV2340" s="291"/>
      <c r="AW2340" s="266">
        <f>AZ2340-AU2340</f>
        <v>0</v>
      </c>
      <c r="AX2340" s="266">
        <v>0</v>
      </c>
      <c r="AY2340" s="266" t="e">
        <f>BB2340-BE2340</f>
        <v>#VALUE!</v>
      </c>
      <c r="AZ2340" s="266">
        <v>0</v>
      </c>
      <c r="BE2340" s="91" t="s">
        <v>79</v>
      </c>
    </row>
    <row r="2341" spans="2:57" s="3" customFormat="1" ht="70.5" hidden="1" customHeight="1">
      <c r="B2341" s="53">
        <v>2018</v>
      </c>
      <c r="C2341" s="59">
        <v>8323</v>
      </c>
      <c r="D2341" s="53">
        <v>4</v>
      </c>
      <c r="E2341" s="53">
        <v>3</v>
      </c>
      <c r="F2341" s="53">
        <v>5000</v>
      </c>
      <c r="G2341" s="53">
        <v>5900</v>
      </c>
      <c r="H2341" s="53">
        <v>597</v>
      </c>
      <c r="I2341" s="53"/>
      <c r="J2341" s="60" t="s">
        <v>312</v>
      </c>
      <c r="K2341" s="57">
        <f>K2342</f>
        <v>0</v>
      </c>
      <c r="L2341" s="57">
        <f t="shared" ref="L2341" si="9929">L2342</f>
        <v>0</v>
      </c>
      <c r="M2341" s="57">
        <f t="shared" ref="M2341" si="9930">M2342</f>
        <v>0</v>
      </c>
      <c r="N2341" s="57">
        <f t="shared" ref="N2341" si="9931">N2342</f>
        <v>0</v>
      </c>
      <c r="O2341" s="57">
        <f t="shared" ref="O2341" si="9932">O2342</f>
        <v>0</v>
      </c>
      <c r="P2341" s="57">
        <f t="shared" ref="P2341" si="9933">P2342</f>
        <v>0</v>
      </c>
      <c r="Q2341" s="57">
        <f>M2341+P2341</f>
        <v>0</v>
      </c>
      <c r="R2341" s="57">
        <f>R2342</f>
        <v>0</v>
      </c>
      <c r="S2341" s="57">
        <f t="shared" ref="S2341:W2341" si="9934">S2342</f>
        <v>0</v>
      </c>
      <c r="T2341" s="57">
        <f t="shared" si="9934"/>
        <v>0</v>
      </c>
      <c r="U2341" s="57">
        <f t="shared" si="9934"/>
        <v>0</v>
      </c>
      <c r="V2341" s="57">
        <f t="shared" si="9934"/>
        <v>0</v>
      </c>
      <c r="W2341" s="57">
        <f t="shared" si="9934"/>
        <v>0</v>
      </c>
      <c r="X2341" s="57">
        <f>T2341+W2341</f>
        <v>0</v>
      </c>
      <c r="Y2341" s="57">
        <f>Y2342</f>
        <v>0</v>
      </c>
      <c r="Z2341" s="57">
        <f t="shared" ref="Z2341:AD2341" si="9935">Z2342</f>
        <v>0</v>
      </c>
      <c r="AA2341" s="57">
        <f t="shared" si="9935"/>
        <v>0</v>
      </c>
      <c r="AB2341" s="57">
        <f t="shared" si="9935"/>
        <v>0</v>
      </c>
      <c r="AC2341" s="57">
        <f t="shared" si="9935"/>
        <v>0</v>
      </c>
      <c r="AD2341" s="57">
        <f t="shared" si="9935"/>
        <v>0</v>
      </c>
      <c r="AE2341" s="57">
        <f>AA2341+AD2341</f>
        <v>0</v>
      </c>
      <c r="AF2341" s="57">
        <f>AF2342</f>
        <v>0</v>
      </c>
      <c r="AG2341" s="57">
        <f t="shared" ref="AG2341:AJ2341" si="9936">AG2342</f>
        <v>0</v>
      </c>
      <c r="AH2341" s="57">
        <f t="shared" si="9936"/>
        <v>0</v>
      </c>
      <c r="AI2341" s="57">
        <f t="shared" si="9936"/>
        <v>0</v>
      </c>
      <c r="AJ2341" s="57">
        <f t="shared" si="9936"/>
        <v>0</v>
      </c>
      <c r="AK2341" s="57">
        <f t="shared" ref="AK2341" si="9937">AK2342</f>
        <v>0</v>
      </c>
      <c r="AL2341" s="57">
        <f>AH2341+AK2341</f>
        <v>0</v>
      </c>
      <c r="AM2341" s="57">
        <f>AM2342</f>
        <v>0</v>
      </c>
      <c r="AN2341" s="57">
        <f t="shared" ref="AN2341:AR2341" si="9938">AN2342</f>
        <v>0</v>
      </c>
      <c r="AO2341" s="57">
        <f t="shared" si="9938"/>
        <v>0</v>
      </c>
      <c r="AP2341" s="57">
        <f t="shared" si="9938"/>
        <v>0</v>
      </c>
      <c r="AQ2341" s="57">
        <f t="shared" si="9938"/>
        <v>0</v>
      </c>
      <c r="AR2341" s="57">
        <f t="shared" si="9938"/>
        <v>0</v>
      </c>
      <c r="AS2341" s="57">
        <f>AO2341+AR2341</f>
        <v>0</v>
      </c>
      <c r="AT2341" s="57"/>
      <c r="AU2341" s="293"/>
      <c r="AV2341" s="289"/>
      <c r="AW2341" s="264">
        <f t="shared" ref="AW2341:AZ2341" si="9939">AW2342</f>
        <v>0</v>
      </c>
      <c r="AX2341" s="264">
        <f t="shared" si="9939"/>
        <v>0</v>
      </c>
      <c r="AY2341" s="264" t="e">
        <f t="shared" si="9939"/>
        <v>#VALUE!</v>
      </c>
      <c r="AZ2341" s="264">
        <f t="shared" si="9939"/>
        <v>0</v>
      </c>
      <c r="BE2341" s="61"/>
    </row>
    <row r="2342" spans="2:57" s="3" customFormat="1" ht="70.5" hidden="1" customHeight="1">
      <c r="B2342" s="15">
        <v>2018</v>
      </c>
      <c r="C2342" s="62">
        <v>8323</v>
      </c>
      <c r="D2342" s="15">
        <v>4</v>
      </c>
      <c r="E2342" s="15">
        <v>3</v>
      </c>
      <c r="F2342" s="15">
        <v>5000</v>
      </c>
      <c r="G2342" s="15">
        <v>5900</v>
      </c>
      <c r="H2342" s="15">
        <v>597</v>
      </c>
      <c r="I2342" s="63">
        <v>1</v>
      </c>
      <c r="J2342" s="64" t="s">
        <v>313</v>
      </c>
      <c r="K2342" s="17">
        <f t="shared" ref="K2342" si="9940">ROUND(Q2342*0.8,0)</f>
        <v>0</v>
      </c>
      <c r="L2342" s="17">
        <v>0</v>
      </c>
      <c r="M2342" s="18">
        <f t="shared" ref="M2342" si="9941">K2342+L2342</f>
        <v>0</v>
      </c>
      <c r="N2342" s="17">
        <f>Q2342-K2342</f>
        <v>0</v>
      </c>
      <c r="O2342" s="17">
        <v>0</v>
      </c>
      <c r="P2342" s="18">
        <f t="shared" ref="P2342" si="9942">N2342+O2342</f>
        <v>0</v>
      </c>
      <c r="Q2342" s="18">
        <v>0</v>
      </c>
      <c r="R2342" s="17">
        <f t="shared" ref="R2342" si="9943">ROUND(X2342*0.8,0)</f>
        <v>0</v>
      </c>
      <c r="S2342" s="17">
        <v>0</v>
      </c>
      <c r="T2342" s="18">
        <f t="shared" ref="T2342" si="9944">R2342+S2342</f>
        <v>0</v>
      </c>
      <c r="U2342" s="17">
        <f>X2342-R2342</f>
        <v>0</v>
      </c>
      <c r="V2342" s="17">
        <v>0</v>
      </c>
      <c r="W2342" s="18">
        <f t="shared" ref="W2342" si="9945">U2342+V2342</f>
        <v>0</v>
      </c>
      <c r="X2342" s="18">
        <v>0</v>
      </c>
      <c r="Y2342" s="17">
        <f t="shared" ref="Y2342" si="9946">ROUND(AE2342*0.8,0)</f>
        <v>0</v>
      </c>
      <c r="Z2342" s="17">
        <v>0</v>
      </c>
      <c r="AA2342" s="18">
        <f t="shared" ref="AA2342" si="9947">Y2342+Z2342</f>
        <v>0</v>
      </c>
      <c r="AB2342" s="17">
        <f>AE2342-Y2342</f>
        <v>0</v>
      </c>
      <c r="AC2342" s="17">
        <v>0</v>
      </c>
      <c r="AD2342" s="18">
        <f t="shared" ref="AD2342" si="9948">AB2342+AC2342</f>
        <v>0</v>
      </c>
      <c r="AE2342" s="18">
        <v>0</v>
      </c>
      <c r="AF2342" s="17">
        <f t="shared" ref="AF2342" si="9949">ROUND(AL2342*0.8,0)</f>
        <v>0</v>
      </c>
      <c r="AG2342" s="17">
        <v>0</v>
      </c>
      <c r="AH2342" s="18">
        <f t="shared" ref="AH2342" si="9950">AF2342+AG2342</f>
        <v>0</v>
      </c>
      <c r="AI2342" s="17">
        <f>AL2342-AF2342</f>
        <v>0</v>
      </c>
      <c r="AJ2342" s="17">
        <v>0</v>
      </c>
      <c r="AK2342" s="18">
        <f t="shared" ref="AK2342" si="9951">AI2342+AJ2342</f>
        <v>0</v>
      </c>
      <c r="AL2342" s="18">
        <v>0</v>
      </c>
      <c r="AM2342" s="17">
        <f t="shared" ref="AM2342" si="9952">ROUND(AS2342*0.8,0)</f>
        <v>0</v>
      </c>
      <c r="AN2342" s="17">
        <v>0</v>
      </c>
      <c r="AO2342" s="18">
        <f t="shared" ref="AO2342" si="9953">AM2342+AN2342</f>
        <v>0</v>
      </c>
      <c r="AP2342" s="17">
        <f>AS2342-AM2342</f>
        <v>0</v>
      </c>
      <c r="AQ2342" s="17">
        <v>0</v>
      </c>
      <c r="AR2342" s="18">
        <f t="shared" ref="AR2342" si="9954">AP2342+AQ2342</f>
        <v>0</v>
      </c>
      <c r="AS2342" s="18">
        <v>0</v>
      </c>
      <c r="AT2342" s="18" t="s">
        <v>311</v>
      </c>
      <c r="AU2342" s="322"/>
      <c r="AV2342" s="291"/>
      <c r="AW2342" s="266">
        <f>AZ2342-AU2342</f>
        <v>0</v>
      </c>
      <c r="AX2342" s="266">
        <v>0</v>
      </c>
      <c r="AY2342" s="266" t="e">
        <f>BB2342-BE2342</f>
        <v>#VALUE!</v>
      </c>
      <c r="AZ2342" s="266">
        <v>0</v>
      </c>
      <c r="BE2342" s="91" t="s">
        <v>79</v>
      </c>
    </row>
    <row r="2343" spans="2:57" s="3" customFormat="1" ht="70.5" hidden="1" customHeight="1">
      <c r="B2343" s="41">
        <v>2018</v>
      </c>
      <c r="C2343" s="42">
        <v>8323</v>
      </c>
      <c r="D2343" s="41">
        <v>4</v>
      </c>
      <c r="E2343" s="41">
        <v>3</v>
      </c>
      <c r="F2343" s="41">
        <v>6000</v>
      </c>
      <c r="G2343" s="41"/>
      <c r="H2343" s="41"/>
      <c r="I2343" s="41"/>
      <c r="J2343" s="43" t="s">
        <v>143</v>
      </c>
      <c r="K2343" s="44">
        <f>K2344</f>
        <v>0</v>
      </c>
      <c r="L2343" s="44">
        <f t="shared" ref="L2343:P2343" si="9955">L2344</f>
        <v>0</v>
      </c>
      <c r="M2343" s="44">
        <f t="shared" si="9955"/>
        <v>0</v>
      </c>
      <c r="N2343" s="44">
        <f t="shared" si="9955"/>
        <v>0</v>
      </c>
      <c r="O2343" s="44">
        <f t="shared" si="9955"/>
        <v>0</v>
      </c>
      <c r="P2343" s="44">
        <f t="shared" si="9955"/>
        <v>0</v>
      </c>
      <c r="Q2343" s="44">
        <f>M2343+P2343</f>
        <v>0</v>
      </c>
      <c r="R2343" s="44">
        <f>R2344</f>
        <v>0</v>
      </c>
      <c r="S2343" s="44">
        <f t="shared" ref="S2343:W2344" si="9956">S2344</f>
        <v>0</v>
      </c>
      <c r="T2343" s="44">
        <f t="shared" si="9956"/>
        <v>0</v>
      </c>
      <c r="U2343" s="44">
        <f t="shared" si="9956"/>
        <v>0</v>
      </c>
      <c r="V2343" s="44">
        <f t="shared" si="9956"/>
        <v>0</v>
      </c>
      <c r="W2343" s="44">
        <f t="shared" si="9956"/>
        <v>0</v>
      </c>
      <c r="X2343" s="44">
        <f>T2343+W2343</f>
        <v>0</v>
      </c>
      <c r="Y2343" s="44">
        <f>Y2344</f>
        <v>0</v>
      </c>
      <c r="Z2343" s="44">
        <f t="shared" ref="Z2343:AD2344" si="9957">Z2344</f>
        <v>0</v>
      </c>
      <c r="AA2343" s="44">
        <f t="shared" si="9957"/>
        <v>0</v>
      </c>
      <c r="AB2343" s="44">
        <f t="shared" si="9957"/>
        <v>0</v>
      </c>
      <c r="AC2343" s="44">
        <f t="shared" si="9957"/>
        <v>0</v>
      </c>
      <c r="AD2343" s="44">
        <f t="shared" si="9957"/>
        <v>0</v>
      </c>
      <c r="AE2343" s="44">
        <f>AA2343+AD2343</f>
        <v>0</v>
      </c>
      <c r="AF2343" s="44">
        <f>AF2344</f>
        <v>0</v>
      </c>
      <c r="AG2343" s="44">
        <f t="shared" ref="AG2343:AJ2344" si="9958">AG2344</f>
        <v>0</v>
      </c>
      <c r="AH2343" s="44">
        <f t="shared" si="9958"/>
        <v>0</v>
      </c>
      <c r="AI2343" s="44">
        <f t="shared" si="9958"/>
        <v>0</v>
      </c>
      <c r="AJ2343" s="44">
        <f t="shared" si="9958"/>
        <v>0</v>
      </c>
      <c r="AK2343" s="44">
        <f t="shared" ref="AK2343:AK2344" si="9959">AK2344</f>
        <v>0</v>
      </c>
      <c r="AL2343" s="44">
        <f>AH2343+AK2343</f>
        <v>0</v>
      </c>
      <c r="AM2343" s="44">
        <f>AM2344</f>
        <v>0</v>
      </c>
      <c r="AN2343" s="44">
        <f t="shared" ref="AN2343:AR2344" si="9960">AN2344</f>
        <v>0</v>
      </c>
      <c r="AO2343" s="44">
        <f t="shared" si="9960"/>
        <v>0</v>
      </c>
      <c r="AP2343" s="44">
        <f t="shared" si="9960"/>
        <v>0</v>
      </c>
      <c r="AQ2343" s="44">
        <f t="shared" si="9960"/>
        <v>0</v>
      </c>
      <c r="AR2343" s="44">
        <f t="shared" si="9960"/>
        <v>0</v>
      </c>
      <c r="AS2343" s="44">
        <f>AO2343+AR2343</f>
        <v>0</v>
      </c>
      <c r="AT2343" s="44"/>
      <c r="AU2343" s="287"/>
      <c r="AV2343" s="294"/>
      <c r="AW2343" s="262">
        <f t="shared" ref="AW2343:AZ2344" si="9961">AW2344</f>
        <v>0</v>
      </c>
      <c r="AX2343" s="262">
        <f t="shared" si="9961"/>
        <v>0</v>
      </c>
      <c r="AY2343" s="262" t="e">
        <f t="shared" si="9961"/>
        <v>#VALUE!</v>
      </c>
      <c r="AZ2343" s="262">
        <f t="shared" si="9961"/>
        <v>0</v>
      </c>
      <c r="BE2343" s="46"/>
    </row>
    <row r="2344" spans="2:57" s="3" customFormat="1" ht="70.5" hidden="1" customHeight="1">
      <c r="B2344" s="47">
        <v>2018</v>
      </c>
      <c r="C2344" s="48">
        <v>8323</v>
      </c>
      <c r="D2344" s="47">
        <v>4</v>
      </c>
      <c r="E2344" s="47">
        <v>3</v>
      </c>
      <c r="F2344" s="47">
        <v>6000</v>
      </c>
      <c r="G2344" s="47">
        <v>6200</v>
      </c>
      <c r="H2344" s="47"/>
      <c r="I2344" s="47"/>
      <c r="J2344" s="49" t="s">
        <v>537</v>
      </c>
      <c r="K2344" s="50">
        <f>K2345</f>
        <v>0</v>
      </c>
      <c r="L2344" s="50">
        <f t="shared" ref="L2344:P2344" si="9962">L2345</f>
        <v>0</v>
      </c>
      <c r="M2344" s="50">
        <f t="shared" si="9962"/>
        <v>0</v>
      </c>
      <c r="N2344" s="50">
        <f t="shared" si="9962"/>
        <v>0</v>
      </c>
      <c r="O2344" s="50">
        <f t="shared" si="9962"/>
        <v>0</v>
      </c>
      <c r="P2344" s="50">
        <f t="shared" si="9962"/>
        <v>0</v>
      </c>
      <c r="Q2344" s="50">
        <f>M2344+P2344</f>
        <v>0</v>
      </c>
      <c r="R2344" s="50">
        <f>R2345</f>
        <v>0</v>
      </c>
      <c r="S2344" s="50">
        <f t="shared" si="9956"/>
        <v>0</v>
      </c>
      <c r="T2344" s="50">
        <f t="shared" si="9956"/>
        <v>0</v>
      </c>
      <c r="U2344" s="50">
        <f t="shared" si="9956"/>
        <v>0</v>
      </c>
      <c r="V2344" s="50">
        <f t="shared" si="9956"/>
        <v>0</v>
      </c>
      <c r="W2344" s="50">
        <f t="shared" si="9956"/>
        <v>0</v>
      </c>
      <c r="X2344" s="50">
        <f>T2344+W2344</f>
        <v>0</v>
      </c>
      <c r="Y2344" s="50">
        <f>Y2345</f>
        <v>0</v>
      </c>
      <c r="Z2344" s="50">
        <f t="shared" si="9957"/>
        <v>0</v>
      </c>
      <c r="AA2344" s="50">
        <f t="shared" si="9957"/>
        <v>0</v>
      </c>
      <c r="AB2344" s="50">
        <f t="shared" si="9957"/>
        <v>0</v>
      </c>
      <c r="AC2344" s="50">
        <f t="shared" si="9957"/>
        <v>0</v>
      </c>
      <c r="AD2344" s="50">
        <f t="shared" si="9957"/>
        <v>0</v>
      </c>
      <c r="AE2344" s="50">
        <f>AA2344+AD2344</f>
        <v>0</v>
      </c>
      <c r="AF2344" s="50">
        <f>AF2345</f>
        <v>0</v>
      </c>
      <c r="AG2344" s="50">
        <f t="shared" si="9958"/>
        <v>0</v>
      </c>
      <c r="AH2344" s="50">
        <f t="shared" si="9958"/>
        <v>0</v>
      </c>
      <c r="AI2344" s="50">
        <f t="shared" si="9958"/>
        <v>0</v>
      </c>
      <c r="AJ2344" s="50">
        <f t="shared" si="9958"/>
        <v>0</v>
      </c>
      <c r="AK2344" s="50">
        <f t="shared" si="9959"/>
        <v>0</v>
      </c>
      <c r="AL2344" s="50">
        <f>AH2344+AK2344</f>
        <v>0</v>
      </c>
      <c r="AM2344" s="50">
        <f>AM2345</f>
        <v>0</v>
      </c>
      <c r="AN2344" s="50">
        <f t="shared" si="9960"/>
        <v>0</v>
      </c>
      <c r="AO2344" s="50">
        <f t="shared" si="9960"/>
        <v>0</v>
      </c>
      <c r="AP2344" s="50">
        <f t="shared" si="9960"/>
        <v>0</v>
      </c>
      <c r="AQ2344" s="50">
        <f t="shared" si="9960"/>
        <v>0</v>
      </c>
      <c r="AR2344" s="50">
        <f t="shared" si="9960"/>
        <v>0</v>
      </c>
      <c r="AS2344" s="50">
        <f>AO2344+AR2344</f>
        <v>0</v>
      </c>
      <c r="AT2344" s="50"/>
      <c r="AU2344" s="292"/>
      <c r="AV2344" s="288"/>
      <c r="AW2344" s="263">
        <f t="shared" si="9961"/>
        <v>0</v>
      </c>
      <c r="AX2344" s="263">
        <f t="shared" si="9961"/>
        <v>0</v>
      </c>
      <c r="AY2344" s="263" t="e">
        <f t="shared" si="9961"/>
        <v>#VALUE!</v>
      </c>
      <c r="AZ2344" s="263">
        <f t="shared" si="9961"/>
        <v>0</v>
      </c>
      <c r="BE2344" s="52"/>
    </row>
    <row r="2345" spans="2:57" s="3" customFormat="1" ht="70.5" hidden="1" customHeight="1">
      <c r="B2345" s="53">
        <v>2018</v>
      </c>
      <c r="C2345" s="59">
        <v>8323</v>
      </c>
      <c r="D2345" s="53">
        <v>4</v>
      </c>
      <c r="E2345" s="53">
        <v>3</v>
      </c>
      <c r="F2345" s="53">
        <v>6000</v>
      </c>
      <c r="G2345" s="53">
        <v>6200</v>
      </c>
      <c r="H2345" s="53">
        <v>622</v>
      </c>
      <c r="I2345" s="53"/>
      <c r="J2345" s="60" t="s">
        <v>145</v>
      </c>
      <c r="K2345" s="57">
        <f>K2346+K2348</f>
        <v>0</v>
      </c>
      <c r="L2345" s="57">
        <f t="shared" ref="L2345:P2345" si="9963">L2346+L2348</f>
        <v>0</v>
      </c>
      <c r="M2345" s="57">
        <f t="shared" si="9963"/>
        <v>0</v>
      </c>
      <c r="N2345" s="57">
        <f t="shared" si="9963"/>
        <v>0</v>
      </c>
      <c r="O2345" s="57">
        <f t="shared" si="9963"/>
        <v>0</v>
      </c>
      <c r="P2345" s="57">
        <f t="shared" si="9963"/>
        <v>0</v>
      </c>
      <c r="Q2345" s="57">
        <f>M2345+P2345</f>
        <v>0</v>
      </c>
      <c r="R2345" s="57">
        <f>R2346+R2348</f>
        <v>0</v>
      </c>
      <c r="S2345" s="57">
        <f t="shared" ref="S2345:W2345" si="9964">S2346+S2348</f>
        <v>0</v>
      </c>
      <c r="T2345" s="57">
        <f t="shared" si="9964"/>
        <v>0</v>
      </c>
      <c r="U2345" s="57">
        <f t="shared" si="9964"/>
        <v>0</v>
      </c>
      <c r="V2345" s="57">
        <f t="shared" si="9964"/>
        <v>0</v>
      </c>
      <c r="W2345" s="57">
        <f t="shared" si="9964"/>
        <v>0</v>
      </c>
      <c r="X2345" s="57">
        <f>T2345+W2345</f>
        <v>0</v>
      </c>
      <c r="Y2345" s="57">
        <f>Y2346+Y2348</f>
        <v>0</v>
      </c>
      <c r="Z2345" s="57">
        <f t="shared" ref="Z2345:AD2345" si="9965">Z2346+Z2348</f>
        <v>0</v>
      </c>
      <c r="AA2345" s="57">
        <f t="shared" si="9965"/>
        <v>0</v>
      </c>
      <c r="AB2345" s="57">
        <f t="shared" si="9965"/>
        <v>0</v>
      </c>
      <c r="AC2345" s="57">
        <f t="shared" si="9965"/>
        <v>0</v>
      </c>
      <c r="AD2345" s="57">
        <f t="shared" si="9965"/>
        <v>0</v>
      </c>
      <c r="AE2345" s="57">
        <f>AA2345+AD2345</f>
        <v>0</v>
      </c>
      <c r="AF2345" s="57">
        <f>AF2346+AF2348</f>
        <v>0</v>
      </c>
      <c r="AG2345" s="57">
        <f t="shared" ref="AG2345:AJ2345" si="9966">AG2346+AG2348</f>
        <v>0</v>
      </c>
      <c r="AH2345" s="57">
        <f t="shared" si="9966"/>
        <v>0</v>
      </c>
      <c r="AI2345" s="57">
        <f t="shared" si="9966"/>
        <v>0</v>
      </c>
      <c r="AJ2345" s="57">
        <f t="shared" si="9966"/>
        <v>0</v>
      </c>
      <c r="AK2345" s="57">
        <f t="shared" ref="AK2345" si="9967">AK2346+AK2348</f>
        <v>0</v>
      </c>
      <c r="AL2345" s="57">
        <f>AH2345+AK2345</f>
        <v>0</v>
      </c>
      <c r="AM2345" s="57">
        <f>AM2346+AM2348</f>
        <v>0</v>
      </c>
      <c r="AN2345" s="57">
        <f t="shared" ref="AN2345:AR2345" si="9968">AN2346+AN2348</f>
        <v>0</v>
      </c>
      <c r="AO2345" s="57">
        <f t="shared" si="9968"/>
        <v>0</v>
      </c>
      <c r="AP2345" s="57">
        <f t="shared" si="9968"/>
        <v>0</v>
      </c>
      <c r="AQ2345" s="57">
        <f t="shared" si="9968"/>
        <v>0</v>
      </c>
      <c r="AR2345" s="57">
        <f t="shared" si="9968"/>
        <v>0</v>
      </c>
      <c r="AS2345" s="57">
        <f>AO2345+AR2345</f>
        <v>0</v>
      </c>
      <c r="AT2345" s="57"/>
      <c r="AU2345" s="293"/>
      <c r="AV2345" s="289"/>
      <c r="AW2345" s="264">
        <f t="shared" ref="AW2345:AZ2345" si="9969">AW2346+AW2348</f>
        <v>0</v>
      </c>
      <c r="AX2345" s="264">
        <f t="shared" si="9969"/>
        <v>0</v>
      </c>
      <c r="AY2345" s="264" t="e">
        <f t="shared" si="9969"/>
        <v>#VALUE!</v>
      </c>
      <c r="AZ2345" s="264">
        <f t="shared" si="9969"/>
        <v>0</v>
      </c>
      <c r="BE2345" s="61"/>
    </row>
    <row r="2346" spans="2:57" s="3" customFormat="1" ht="70.5" hidden="1" customHeight="1">
      <c r="B2346" s="15">
        <v>2018</v>
      </c>
      <c r="C2346" s="97">
        <v>8323</v>
      </c>
      <c r="D2346" s="15">
        <v>4</v>
      </c>
      <c r="E2346" s="15">
        <v>3</v>
      </c>
      <c r="F2346" s="15">
        <v>6000</v>
      </c>
      <c r="G2346" s="15">
        <v>6200</v>
      </c>
      <c r="H2346" s="15">
        <v>622</v>
      </c>
      <c r="I2346" s="63">
        <v>1</v>
      </c>
      <c r="J2346" s="96" t="s">
        <v>146</v>
      </c>
      <c r="K2346" s="18">
        <f>K2347</f>
        <v>0</v>
      </c>
      <c r="L2346" s="18">
        <f t="shared" ref="L2346" si="9970">L2347</f>
        <v>0</v>
      </c>
      <c r="M2346" s="18">
        <f t="shared" ref="M2346" si="9971">M2347</f>
        <v>0</v>
      </c>
      <c r="N2346" s="18">
        <f t="shared" ref="N2346" si="9972">N2347</f>
        <v>0</v>
      </c>
      <c r="O2346" s="18">
        <f t="shared" ref="O2346" si="9973">O2347</f>
        <v>0</v>
      </c>
      <c r="P2346" s="18">
        <f t="shared" ref="P2346" si="9974">P2347</f>
        <v>0</v>
      </c>
      <c r="Q2346" s="18">
        <f>M2346+P2346</f>
        <v>0</v>
      </c>
      <c r="R2346" s="18">
        <f>R2347</f>
        <v>0</v>
      </c>
      <c r="S2346" s="18">
        <f t="shared" ref="S2346:W2346" si="9975">S2347</f>
        <v>0</v>
      </c>
      <c r="T2346" s="18">
        <f t="shared" si="9975"/>
        <v>0</v>
      </c>
      <c r="U2346" s="18">
        <f t="shared" si="9975"/>
        <v>0</v>
      </c>
      <c r="V2346" s="18">
        <f t="shared" si="9975"/>
        <v>0</v>
      </c>
      <c r="W2346" s="18">
        <f t="shared" si="9975"/>
        <v>0</v>
      </c>
      <c r="X2346" s="18">
        <f>T2346+W2346</f>
        <v>0</v>
      </c>
      <c r="Y2346" s="18">
        <f>Y2347</f>
        <v>0</v>
      </c>
      <c r="Z2346" s="18">
        <f t="shared" ref="Z2346:AD2346" si="9976">Z2347</f>
        <v>0</v>
      </c>
      <c r="AA2346" s="18">
        <f t="shared" si="9976"/>
        <v>0</v>
      </c>
      <c r="AB2346" s="18">
        <f t="shared" si="9976"/>
        <v>0</v>
      </c>
      <c r="AC2346" s="18">
        <f t="shared" si="9976"/>
        <v>0</v>
      </c>
      <c r="AD2346" s="18">
        <f t="shared" si="9976"/>
        <v>0</v>
      </c>
      <c r="AE2346" s="18">
        <f>AA2346+AD2346</f>
        <v>0</v>
      </c>
      <c r="AF2346" s="18">
        <f>AF2347</f>
        <v>0</v>
      </c>
      <c r="AG2346" s="18">
        <f t="shared" ref="AG2346:AJ2346" si="9977">AG2347</f>
        <v>0</v>
      </c>
      <c r="AH2346" s="18">
        <f t="shared" si="9977"/>
        <v>0</v>
      </c>
      <c r="AI2346" s="18">
        <f t="shared" si="9977"/>
        <v>0</v>
      </c>
      <c r="AJ2346" s="18">
        <f t="shared" si="9977"/>
        <v>0</v>
      </c>
      <c r="AK2346" s="18">
        <f t="shared" ref="AK2346" si="9978">AK2347</f>
        <v>0</v>
      </c>
      <c r="AL2346" s="18">
        <f>AH2346+AK2346</f>
        <v>0</v>
      </c>
      <c r="AM2346" s="18">
        <f>AM2347</f>
        <v>0</v>
      </c>
      <c r="AN2346" s="18">
        <f t="shared" ref="AN2346:AR2346" si="9979">AN2347</f>
        <v>0</v>
      </c>
      <c r="AO2346" s="18">
        <f t="shared" si="9979"/>
        <v>0</v>
      </c>
      <c r="AP2346" s="18">
        <f t="shared" si="9979"/>
        <v>0</v>
      </c>
      <c r="AQ2346" s="18">
        <f t="shared" si="9979"/>
        <v>0</v>
      </c>
      <c r="AR2346" s="18">
        <f t="shared" si="9979"/>
        <v>0</v>
      </c>
      <c r="AS2346" s="18">
        <f>AO2346+AR2346</f>
        <v>0</v>
      </c>
      <c r="AT2346" s="98" t="s">
        <v>148</v>
      </c>
      <c r="AU2346" s="269"/>
      <c r="AV2346" s="290"/>
      <c r="AW2346" s="269">
        <f t="shared" ref="AW2346:AZ2346" si="9980">AW2347</f>
        <v>0</v>
      </c>
      <c r="AX2346" s="269">
        <f t="shared" si="9980"/>
        <v>0</v>
      </c>
      <c r="AY2346" s="269" t="e">
        <f t="shared" si="9980"/>
        <v>#VALUE!</v>
      </c>
      <c r="AZ2346" s="269">
        <f t="shared" si="9980"/>
        <v>0</v>
      </c>
      <c r="BE2346" s="91" t="s">
        <v>79</v>
      </c>
    </row>
    <row r="2347" spans="2:57" s="3" customFormat="1" ht="70.5" hidden="1" customHeight="1">
      <c r="B2347" s="15">
        <v>2018</v>
      </c>
      <c r="C2347" s="62">
        <v>8323</v>
      </c>
      <c r="D2347" s="15">
        <v>4</v>
      </c>
      <c r="E2347" s="15">
        <v>3</v>
      </c>
      <c r="F2347" s="15">
        <v>6000</v>
      </c>
      <c r="G2347" s="15">
        <v>6200</v>
      </c>
      <c r="H2347" s="15">
        <v>622</v>
      </c>
      <c r="I2347" s="63">
        <v>1</v>
      </c>
      <c r="J2347" s="64" t="s">
        <v>147</v>
      </c>
      <c r="K2347" s="17">
        <f t="shared" ref="K2347" si="9981">ROUND(Q2347*0.8,0)</f>
        <v>0</v>
      </c>
      <c r="L2347" s="17">
        <v>0</v>
      </c>
      <c r="M2347" s="18">
        <f t="shared" ref="M2347" si="9982">K2347+L2347</f>
        <v>0</v>
      </c>
      <c r="N2347" s="17">
        <f>Q2347-K2347</f>
        <v>0</v>
      </c>
      <c r="O2347" s="17">
        <v>0</v>
      </c>
      <c r="P2347" s="18">
        <f t="shared" ref="P2347" si="9983">N2347+O2347</f>
        <v>0</v>
      </c>
      <c r="Q2347" s="18">
        <v>0</v>
      </c>
      <c r="R2347" s="17">
        <f t="shared" ref="R2347" si="9984">ROUND(X2347*0.8,0)</f>
        <v>0</v>
      </c>
      <c r="S2347" s="17">
        <v>0</v>
      </c>
      <c r="T2347" s="18">
        <f t="shared" ref="T2347" si="9985">R2347+S2347</f>
        <v>0</v>
      </c>
      <c r="U2347" s="17">
        <f>X2347-R2347</f>
        <v>0</v>
      </c>
      <c r="V2347" s="17">
        <v>0</v>
      </c>
      <c r="W2347" s="18">
        <f t="shared" ref="W2347" si="9986">U2347+V2347</f>
        <v>0</v>
      </c>
      <c r="X2347" s="18">
        <v>0</v>
      </c>
      <c r="Y2347" s="17">
        <f t="shared" ref="Y2347" si="9987">ROUND(AE2347*0.8,0)</f>
        <v>0</v>
      </c>
      <c r="Z2347" s="17">
        <v>0</v>
      </c>
      <c r="AA2347" s="18">
        <f t="shared" ref="AA2347" si="9988">Y2347+Z2347</f>
        <v>0</v>
      </c>
      <c r="AB2347" s="17">
        <f>AE2347-Y2347</f>
        <v>0</v>
      </c>
      <c r="AC2347" s="17">
        <v>0</v>
      </c>
      <c r="AD2347" s="18">
        <f t="shared" ref="AD2347" si="9989">AB2347+AC2347</f>
        <v>0</v>
      </c>
      <c r="AE2347" s="18">
        <v>0</v>
      </c>
      <c r="AF2347" s="17">
        <f t="shared" ref="AF2347" si="9990">ROUND(AL2347*0.8,0)</f>
        <v>0</v>
      </c>
      <c r="AG2347" s="17">
        <v>0</v>
      </c>
      <c r="AH2347" s="18">
        <f t="shared" ref="AH2347" si="9991">AF2347+AG2347</f>
        <v>0</v>
      </c>
      <c r="AI2347" s="17">
        <f>AL2347-AF2347</f>
        <v>0</v>
      </c>
      <c r="AJ2347" s="17">
        <v>0</v>
      </c>
      <c r="AK2347" s="18">
        <f t="shared" ref="AK2347" si="9992">AI2347+AJ2347</f>
        <v>0</v>
      </c>
      <c r="AL2347" s="18">
        <v>0</v>
      </c>
      <c r="AM2347" s="17">
        <f t="shared" ref="AM2347" si="9993">ROUND(AS2347*0.8,0)</f>
        <v>0</v>
      </c>
      <c r="AN2347" s="17">
        <v>0</v>
      </c>
      <c r="AO2347" s="18">
        <f t="shared" ref="AO2347" si="9994">AM2347+AN2347</f>
        <v>0</v>
      </c>
      <c r="AP2347" s="17">
        <f>AS2347-AM2347</f>
        <v>0</v>
      </c>
      <c r="AQ2347" s="17">
        <v>0</v>
      </c>
      <c r="AR2347" s="18">
        <f t="shared" ref="AR2347" si="9995">AP2347+AQ2347</f>
        <v>0</v>
      </c>
      <c r="AS2347" s="18">
        <v>0</v>
      </c>
      <c r="AT2347" s="18" t="s">
        <v>148</v>
      </c>
      <c r="AU2347" s="322"/>
      <c r="AV2347" s="291"/>
      <c r="AW2347" s="266">
        <f>AZ2347-AU2347</f>
        <v>0</v>
      </c>
      <c r="AX2347" s="266">
        <v>0</v>
      </c>
      <c r="AY2347" s="266" t="e">
        <f>BB2347-BE2347</f>
        <v>#VALUE!</v>
      </c>
      <c r="AZ2347" s="266">
        <v>0</v>
      </c>
      <c r="BE2347" s="91" t="s">
        <v>79</v>
      </c>
    </row>
    <row r="2348" spans="2:57" s="3" customFormat="1" ht="70.5" hidden="1" customHeight="1">
      <c r="B2348" s="15">
        <v>2018</v>
      </c>
      <c r="C2348" s="97">
        <v>8323</v>
      </c>
      <c r="D2348" s="15">
        <v>4</v>
      </c>
      <c r="E2348" s="15">
        <v>3</v>
      </c>
      <c r="F2348" s="15">
        <v>6000</v>
      </c>
      <c r="G2348" s="15">
        <v>6200</v>
      </c>
      <c r="H2348" s="15">
        <v>622</v>
      </c>
      <c r="I2348" s="63">
        <v>2</v>
      </c>
      <c r="J2348" s="96" t="s">
        <v>314</v>
      </c>
      <c r="K2348" s="18">
        <f>K2349</f>
        <v>0</v>
      </c>
      <c r="L2348" s="18">
        <f t="shared" ref="L2348" si="9996">L2349</f>
        <v>0</v>
      </c>
      <c r="M2348" s="18">
        <f t="shared" ref="M2348" si="9997">M2349</f>
        <v>0</v>
      </c>
      <c r="N2348" s="18">
        <f t="shared" ref="N2348" si="9998">N2349</f>
        <v>0</v>
      </c>
      <c r="O2348" s="18">
        <f t="shared" ref="O2348" si="9999">O2349</f>
        <v>0</v>
      </c>
      <c r="P2348" s="18">
        <f t="shared" ref="P2348" si="10000">P2349</f>
        <v>0</v>
      </c>
      <c r="Q2348" s="18">
        <f>M2348+P2348</f>
        <v>0</v>
      </c>
      <c r="R2348" s="18">
        <f>R2349</f>
        <v>0</v>
      </c>
      <c r="S2348" s="18">
        <f t="shared" ref="S2348:W2348" si="10001">S2349</f>
        <v>0</v>
      </c>
      <c r="T2348" s="18">
        <f t="shared" si="10001"/>
        <v>0</v>
      </c>
      <c r="U2348" s="18">
        <f t="shared" si="10001"/>
        <v>0</v>
      </c>
      <c r="V2348" s="18">
        <f t="shared" si="10001"/>
        <v>0</v>
      </c>
      <c r="W2348" s="18">
        <f t="shared" si="10001"/>
        <v>0</v>
      </c>
      <c r="X2348" s="18">
        <f>T2348+W2348</f>
        <v>0</v>
      </c>
      <c r="Y2348" s="18">
        <f>Y2349</f>
        <v>0</v>
      </c>
      <c r="Z2348" s="18">
        <f t="shared" ref="Z2348:AD2348" si="10002">Z2349</f>
        <v>0</v>
      </c>
      <c r="AA2348" s="18">
        <f t="shared" si="10002"/>
        <v>0</v>
      </c>
      <c r="AB2348" s="18">
        <f t="shared" si="10002"/>
        <v>0</v>
      </c>
      <c r="AC2348" s="18">
        <f t="shared" si="10002"/>
        <v>0</v>
      </c>
      <c r="AD2348" s="18">
        <f t="shared" si="10002"/>
        <v>0</v>
      </c>
      <c r="AE2348" s="18">
        <f>AA2348+AD2348</f>
        <v>0</v>
      </c>
      <c r="AF2348" s="18">
        <f>AF2349</f>
        <v>0</v>
      </c>
      <c r="AG2348" s="18">
        <f t="shared" ref="AG2348:AJ2348" si="10003">AG2349</f>
        <v>0</v>
      </c>
      <c r="AH2348" s="18">
        <f t="shared" si="10003"/>
        <v>0</v>
      </c>
      <c r="AI2348" s="18">
        <f t="shared" si="10003"/>
        <v>0</v>
      </c>
      <c r="AJ2348" s="18">
        <f t="shared" si="10003"/>
        <v>0</v>
      </c>
      <c r="AK2348" s="18">
        <f t="shared" ref="AK2348" si="10004">AK2349</f>
        <v>0</v>
      </c>
      <c r="AL2348" s="18">
        <f>AH2348+AK2348</f>
        <v>0</v>
      </c>
      <c r="AM2348" s="18">
        <f>AM2349</f>
        <v>0</v>
      </c>
      <c r="AN2348" s="18">
        <f t="shared" ref="AN2348:AR2348" si="10005">AN2349</f>
        <v>0</v>
      </c>
      <c r="AO2348" s="18">
        <f t="shared" si="10005"/>
        <v>0</v>
      </c>
      <c r="AP2348" s="18">
        <f t="shared" si="10005"/>
        <v>0</v>
      </c>
      <c r="AQ2348" s="18">
        <f t="shared" si="10005"/>
        <v>0</v>
      </c>
      <c r="AR2348" s="18">
        <f t="shared" si="10005"/>
        <v>0</v>
      </c>
      <c r="AS2348" s="18">
        <f>AO2348+AR2348</f>
        <v>0</v>
      </c>
      <c r="AT2348" s="18" t="s">
        <v>148</v>
      </c>
      <c r="AU2348" s="332"/>
      <c r="AV2348" s="313"/>
      <c r="AW2348" s="269">
        <f t="shared" ref="AW2348:AZ2348" si="10006">AW2349</f>
        <v>0</v>
      </c>
      <c r="AX2348" s="269">
        <f t="shared" si="10006"/>
        <v>0</v>
      </c>
      <c r="AY2348" s="269" t="e">
        <f t="shared" si="10006"/>
        <v>#VALUE!</v>
      </c>
      <c r="AZ2348" s="269">
        <f t="shared" si="10006"/>
        <v>0</v>
      </c>
      <c r="BE2348" s="91" t="s">
        <v>79</v>
      </c>
    </row>
    <row r="2349" spans="2:57" s="3" customFormat="1" ht="70.5" hidden="1" customHeight="1">
      <c r="B2349" s="15">
        <v>2018</v>
      </c>
      <c r="C2349" s="62">
        <v>8323</v>
      </c>
      <c r="D2349" s="15">
        <v>4</v>
      </c>
      <c r="E2349" s="15">
        <v>3</v>
      </c>
      <c r="F2349" s="15">
        <v>6000</v>
      </c>
      <c r="G2349" s="15">
        <v>6200</v>
      </c>
      <c r="H2349" s="15">
        <v>622</v>
      </c>
      <c r="I2349" s="63">
        <v>2</v>
      </c>
      <c r="J2349" s="64" t="s">
        <v>147</v>
      </c>
      <c r="K2349" s="17">
        <f t="shared" ref="K2349" si="10007">ROUND(Q2349*0.8,0)</f>
        <v>0</v>
      </c>
      <c r="L2349" s="17">
        <v>0</v>
      </c>
      <c r="M2349" s="18">
        <f t="shared" ref="M2349" si="10008">K2349+L2349</f>
        <v>0</v>
      </c>
      <c r="N2349" s="17">
        <f>Q2349-K2349</f>
        <v>0</v>
      </c>
      <c r="O2349" s="17">
        <v>0</v>
      </c>
      <c r="P2349" s="18">
        <f t="shared" ref="P2349" si="10009">N2349+O2349</f>
        <v>0</v>
      </c>
      <c r="Q2349" s="18">
        <v>0</v>
      </c>
      <c r="R2349" s="17">
        <f t="shared" ref="R2349" si="10010">ROUND(X2349*0.8,0)</f>
        <v>0</v>
      </c>
      <c r="S2349" s="17">
        <v>0</v>
      </c>
      <c r="T2349" s="18">
        <f t="shared" ref="T2349" si="10011">R2349+S2349</f>
        <v>0</v>
      </c>
      <c r="U2349" s="17">
        <f>X2349-R2349</f>
        <v>0</v>
      </c>
      <c r="V2349" s="17">
        <v>0</v>
      </c>
      <c r="W2349" s="18">
        <f t="shared" ref="W2349" si="10012">U2349+V2349</f>
        <v>0</v>
      </c>
      <c r="X2349" s="18">
        <v>0</v>
      </c>
      <c r="Y2349" s="17">
        <f t="shared" ref="Y2349" si="10013">ROUND(AE2349*0.8,0)</f>
        <v>0</v>
      </c>
      <c r="Z2349" s="17">
        <v>0</v>
      </c>
      <c r="AA2349" s="18">
        <f t="shared" ref="AA2349" si="10014">Y2349+Z2349</f>
        <v>0</v>
      </c>
      <c r="AB2349" s="17">
        <f>AE2349-Y2349</f>
        <v>0</v>
      </c>
      <c r="AC2349" s="17">
        <v>0</v>
      </c>
      <c r="AD2349" s="18">
        <f t="shared" ref="AD2349" si="10015">AB2349+AC2349</f>
        <v>0</v>
      </c>
      <c r="AE2349" s="18">
        <v>0</v>
      </c>
      <c r="AF2349" s="17">
        <f t="shared" ref="AF2349" si="10016">ROUND(AL2349*0.8,0)</f>
        <v>0</v>
      </c>
      <c r="AG2349" s="17">
        <v>0</v>
      </c>
      <c r="AH2349" s="18">
        <f t="shared" ref="AH2349" si="10017">AF2349+AG2349</f>
        <v>0</v>
      </c>
      <c r="AI2349" s="17">
        <f>AL2349-AF2349</f>
        <v>0</v>
      </c>
      <c r="AJ2349" s="17">
        <v>0</v>
      </c>
      <c r="AK2349" s="18">
        <f t="shared" ref="AK2349" si="10018">AI2349+AJ2349</f>
        <v>0</v>
      </c>
      <c r="AL2349" s="18">
        <v>0</v>
      </c>
      <c r="AM2349" s="17">
        <f t="shared" ref="AM2349" si="10019">ROUND(AS2349*0.8,0)</f>
        <v>0</v>
      </c>
      <c r="AN2349" s="17">
        <v>0</v>
      </c>
      <c r="AO2349" s="18">
        <f t="shared" ref="AO2349" si="10020">AM2349+AN2349</f>
        <v>0</v>
      </c>
      <c r="AP2349" s="17">
        <f>AS2349-AM2349</f>
        <v>0</v>
      </c>
      <c r="AQ2349" s="17">
        <v>0</v>
      </c>
      <c r="AR2349" s="18">
        <f t="shared" ref="AR2349" si="10021">AP2349+AQ2349</f>
        <v>0</v>
      </c>
      <c r="AS2349" s="18">
        <v>0</v>
      </c>
      <c r="AT2349" s="18" t="s">
        <v>148</v>
      </c>
      <c r="AU2349" s="322"/>
      <c r="AV2349" s="291"/>
      <c r="AW2349" s="266">
        <f>AZ2349-AU2349</f>
        <v>0</v>
      </c>
      <c r="AX2349" s="266">
        <v>0</v>
      </c>
      <c r="AY2349" s="266" t="e">
        <f>BB2349-BE2349</f>
        <v>#VALUE!</v>
      </c>
      <c r="AZ2349" s="266">
        <v>0</v>
      </c>
      <c r="BE2349" s="91" t="s">
        <v>79</v>
      </c>
    </row>
    <row r="2350" spans="2:57" s="3" customFormat="1" ht="85.5" customHeight="1">
      <c r="B2350" s="35">
        <v>2018</v>
      </c>
      <c r="C2350" s="36">
        <v>8323</v>
      </c>
      <c r="D2350" s="35">
        <v>4</v>
      </c>
      <c r="E2350" s="35">
        <v>4</v>
      </c>
      <c r="F2350" s="35"/>
      <c r="G2350" s="35"/>
      <c r="H2350" s="35"/>
      <c r="I2350" s="37"/>
      <c r="J2350" s="38" t="s">
        <v>1024</v>
      </c>
      <c r="K2350" s="39">
        <f>K2351+K2402+K2412+K2463</f>
        <v>525284</v>
      </c>
      <c r="L2350" s="39">
        <f t="shared" ref="L2350:P2350" si="10022">L2351+L2402+L2412+L2463</f>
        <v>0</v>
      </c>
      <c r="M2350" s="39">
        <f t="shared" si="10022"/>
        <v>525284</v>
      </c>
      <c r="N2350" s="39">
        <f t="shared" si="10022"/>
        <v>0</v>
      </c>
      <c r="O2350" s="39">
        <f t="shared" si="10022"/>
        <v>0</v>
      </c>
      <c r="P2350" s="39">
        <f t="shared" si="10022"/>
        <v>0</v>
      </c>
      <c r="Q2350" s="39">
        <f>M2350+P2350</f>
        <v>525284</v>
      </c>
      <c r="R2350" s="39">
        <f>R2351+R2402+R2412+R2463</f>
        <v>0</v>
      </c>
      <c r="S2350" s="39">
        <f t="shared" ref="S2350:W2350" si="10023">S2351+S2402+S2412+S2463</f>
        <v>0</v>
      </c>
      <c r="T2350" s="39">
        <f t="shared" si="10023"/>
        <v>0</v>
      </c>
      <c r="U2350" s="39">
        <f t="shared" si="10023"/>
        <v>0</v>
      </c>
      <c r="V2350" s="39">
        <f t="shared" si="10023"/>
        <v>0</v>
      </c>
      <c r="W2350" s="39">
        <f t="shared" si="10023"/>
        <v>0</v>
      </c>
      <c r="X2350" s="39">
        <f>T2350+W2350</f>
        <v>0</v>
      </c>
      <c r="Y2350" s="39">
        <f>Y2351+Y2402+Y2412+Y2463</f>
        <v>251530.4</v>
      </c>
      <c r="Z2350" s="39">
        <f t="shared" ref="Z2350:AD2350" si="10024">Z2351+Z2402+Z2412+Z2463</f>
        <v>0</v>
      </c>
      <c r="AA2350" s="39">
        <f t="shared" si="10024"/>
        <v>251530.4</v>
      </c>
      <c r="AB2350" s="39">
        <f t="shared" si="10024"/>
        <v>0</v>
      </c>
      <c r="AC2350" s="39">
        <f t="shared" si="10024"/>
        <v>0</v>
      </c>
      <c r="AD2350" s="39">
        <f t="shared" si="10024"/>
        <v>0</v>
      </c>
      <c r="AE2350" s="39">
        <f>AA2350+AD2350</f>
        <v>251530.4</v>
      </c>
      <c r="AF2350" s="39">
        <f>AF2351+AF2402+AF2412+AF2463</f>
        <v>0</v>
      </c>
      <c r="AG2350" s="39">
        <f t="shared" ref="AG2350:AJ2350" si="10025">AG2351+AG2402+AG2412+AG2463</f>
        <v>0</v>
      </c>
      <c r="AH2350" s="39">
        <f t="shared" si="10025"/>
        <v>0</v>
      </c>
      <c r="AI2350" s="39">
        <f t="shared" si="10025"/>
        <v>0</v>
      </c>
      <c r="AJ2350" s="39">
        <f t="shared" si="10025"/>
        <v>0</v>
      </c>
      <c r="AK2350" s="39">
        <f t="shared" ref="AK2350" si="10026">AK2351+AK2402+AK2412+AK2463</f>
        <v>0</v>
      </c>
      <c r="AL2350" s="39">
        <f>AH2350+AK2350</f>
        <v>0</v>
      </c>
      <c r="AM2350" s="39">
        <f>AM2351+AM2402+AM2412+AM2463</f>
        <v>273753.59999999998</v>
      </c>
      <c r="AN2350" s="39">
        <f t="shared" ref="AN2350:AR2350" si="10027">AN2351+AN2402+AN2412+AN2463</f>
        <v>0</v>
      </c>
      <c r="AO2350" s="39">
        <f t="shared" si="10027"/>
        <v>273753.59999999998</v>
      </c>
      <c r="AP2350" s="39">
        <f t="shared" si="10027"/>
        <v>0</v>
      </c>
      <c r="AQ2350" s="39">
        <f t="shared" si="10027"/>
        <v>0</v>
      </c>
      <c r="AR2350" s="39">
        <f t="shared" si="10027"/>
        <v>0</v>
      </c>
      <c r="AS2350" s="39">
        <f>AO2350+AR2350</f>
        <v>273753.59999999998</v>
      </c>
      <c r="AT2350" s="39"/>
      <c r="AU2350" s="308"/>
      <c r="AV2350" s="286"/>
      <c r="AW2350" s="261"/>
      <c r="AX2350" s="261"/>
      <c r="AY2350" s="261"/>
      <c r="AZ2350" s="261"/>
      <c r="BE2350" s="83"/>
    </row>
    <row r="2351" spans="2:57" s="3" customFormat="1" ht="70.5" hidden="1" customHeight="1">
      <c r="B2351" s="41">
        <v>2018</v>
      </c>
      <c r="C2351" s="42">
        <v>8323</v>
      </c>
      <c r="D2351" s="41">
        <v>4</v>
      </c>
      <c r="E2351" s="41">
        <v>4</v>
      </c>
      <c r="F2351" s="41">
        <v>2000</v>
      </c>
      <c r="G2351" s="41"/>
      <c r="H2351" s="41"/>
      <c r="I2351" s="41"/>
      <c r="J2351" s="43" t="s">
        <v>34</v>
      </c>
      <c r="K2351" s="44">
        <f>K2352+K2355+K2358+K2378+K2397</f>
        <v>0</v>
      </c>
      <c r="L2351" s="44">
        <f t="shared" ref="L2351:P2351" si="10028">L2352+L2355+L2358+L2378+L2397</f>
        <v>0</v>
      </c>
      <c r="M2351" s="44">
        <f t="shared" si="10028"/>
        <v>0</v>
      </c>
      <c r="N2351" s="44">
        <f t="shared" si="10028"/>
        <v>0</v>
      </c>
      <c r="O2351" s="44">
        <f t="shared" si="10028"/>
        <v>0</v>
      </c>
      <c r="P2351" s="44">
        <f t="shared" si="10028"/>
        <v>0</v>
      </c>
      <c r="Q2351" s="44">
        <f>M2351+P2351</f>
        <v>0</v>
      </c>
      <c r="R2351" s="44">
        <f>R2352+R2355+R2358+R2378+R2397</f>
        <v>0</v>
      </c>
      <c r="S2351" s="44">
        <f t="shared" ref="S2351:W2351" si="10029">S2352+S2355+S2358+S2378+S2397</f>
        <v>0</v>
      </c>
      <c r="T2351" s="44">
        <f t="shared" si="10029"/>
        <v>0</v>
      </c>
      <c r="U2351" s="44">
        <f t="shared" si="10029"/>
        <v>0</v>
      </c>
      <c r="V2351" s="44">
        <f t="shared" si="10029"/>
        <v>0</v>
      </c>
      <c r="W2351" s="44">
        <f t="shared" si="10029"/>
        <v>0</v>
      </c>
      <c r="X2351" s="44">
        <f>T2351+W2351</f>
        <v>0</v>
      </c>
      <c r="Y2351" s="44">
        <f>Y2352+Y2355+Y2358+Y2378+Y2397</f>
        <v>0</v>
      </c>
      <c r="Z2351" s="44">
        <f t="shared" ref="Z2351:AD2351" si="10030">Z2352+Z2355+Z2358+Z2378+Z2397</f>
        <v>0</v>
      </c>
      <c r="AA2351" s="44">
        <f t="shared" si="10030"/>
        <v>0</v>
      </c>
      <c r="AB2351" s="44">
        <f t="shared" si="10030"/>
        <v>0</v>
      </c>
      <c r="AC2351" s="44">
        <f t="shared" si="10030"/>
        <v>0</v>
      </c>
      <c r="AD2351" s="44">
        <f t="shared" si="10030"/>
        <v>0</v>
      </c>
      <c r="AE2351" s="44">
        <f>AA2351+AD2351</f>
        <v>0</v>
      </c>
      <c r="AF2351" s="44">
        <f>AF2352+AF2355+AF2358+AF2378+AF2397</f>
        <v>0</v>
      </c>
      <c r="AG2351" s="44">
        <f t="shared" ref="AG2351:AJ2351" si="10031">AG2352+AG2355+AG2358+AG2378+AG2397</f>
        <v>0</v>
      </c>
      <c r="AH2351" s="44">
        <f t="shared" si="10031"/>
        <v>0</v>
      </c>
      <c r="AI2351" s="44">
        <f t="shared" si="10031"/>
        <v>0</v>
      </c>
      <c r="AJ2351" s="44">
        <f t="shared" si="10031"/>
        <v>0</v>
      </c>
      <c r="AK2351" s="44">
        <f t="shared" ref="AK2351" si="10032">AK2352+AK2355+AK2358+AK2378+AK2397</f>
        <v>0</v>
      </c>
      <c r="AL2351" s="44">
        <f>AH2351+AK2351</f>
        <v>0</v>
      </c>
      <c r="AM2351" s="44">
        <f>AM2352+AM2355+AM2358+AM2378+AM2397</f>
        <v>0</v>
      </c>
      <c r="AN2351" s="44">
        <f t="shared" ref="AN2351:AR2351" si="10033">AN2352+AN2355+AN2358+AN2378+AN2397</f>
        <v>0</v>
      </c>
      <c r="AO2351" s="44">
        <f t="shared" si="10033"/>
        <v>0</v>
      </c>
      <c r="AP2351" s="44">
        <f t="shared" si="10033"/>
        <v>0</v>
      </c>
      <c r="AQ2351" s="44">
        <f t="shared" si="10033"/>
        <v>0</v>
      </c>
      <c r="AR2351" s="44">
        <f t="shared" si="10033"/>
        <v>0</v>
      </c>
      <c r="AS2351" s="44">
        <f>AO2351+AR2351</f>
        <v>0</v>
      </c>
      <c r="AT2351" s="44"/>
      <c r="AU2351" s="287"/>
      <c r="AV2351" s="294"/>
      <c r="AW2351" s="262"/>
      <c r="AX2351" s="262"/>
      <c r="AY2351" s="262"/>
      <c r="AZ2351" s="262"/>
      <c r="BE2351" s="46"/>
    </row>
    <row r="2352" spans="2:57" s="3" customFormat="1" ht="70.5" hidden="1" customHeight="1">
      <c r="B2352" s="47">
        <v>2018</v>
      </c>
      <c r="C2352" s="48">
        <v>8323</v>
      </c>
      <c r="D2352" s="47">
        <v>4</v>
      </c>
      <c r="E2352" s="47">
        <v>4</v>
      </c>
      <c r="F2352" s="47">
        <v>2000</v>
      </c>
      <c r="G2352" s="47">
        <v>2100</v>
      </c>
      <c r="H2352" s="47"/>
      <c r="I2352" s="47"/>
      <c r="J2352" s="49" t="s">
        <v>538</v>
      </c>
      <c r="K2352" s="50">
        <f>K2353</f>
        <v>0</v>
      </c>
      <c r="L2352" s="50">
        <f t="shared" ref="L2352" si="10034">L2353</f>
        <v>0</v>
      </c>
      <c r="M2352" s="50">
        <f t="shared" ref="M2352" si="10035">M2353</f>
        <v>0</v>
      </c>
      <c r="N2352" s="50">
        <f t="shared" ref="N2352" si="10036">N2353</f>
        <v>0</v>
      </c>
      <c r="O2352" s="50">
        <f t="shared" ref="O2352" si="10037">O2353</f>
        <v>0</v>
      </c>
      <c r="P2352" s="50">
        <f t="shared" ref="P2352" si="10038">P2353</f>
        <v>0</v>
      </c>
      <c r="Q2352" s="50">
        <f>M2352+P2352</f>
        <v>0</v>
      </c>
      <c r="R2352" s="50">
        <f>R2353</f>
        <v>0</v>
      </c>
      <c r="S2352" s="50">
        <f t="shared" ref="S2352:W2353" si="10039">S2353</f>
        <v>0</v>
      </c>
      <c r="T2352" s="50">
        <f t="shared" si="10039"/>
        <v>0</v>
      </c>
      <c r="U2352" s="50">
        <f t="shared" si="10039"/>
        <v>0</v>
      </c>
      <c r="V2352" s="50">
        <f t="shared" si="10039"/>
        <v>0</v>
      </c>
      <c r="W2352" s="50">
        <f t="shared" si="10039"/>
        <v>0</v>
      </c>
      <c r="X2352" s="50">
        <f>T2352+W2352</f>
        <v>0</v>
      </c>
      <c r="Y2352" s="50">
        <f>Y2353</f>
        <v>0</v>
      </c>
      <c r="Z2352" s="50">
        <f t="shared" ref="Z2352:AD2353" si="10040">Z2353</f>
        <v>0</v>
      </c>
      <c r="AA2352" s="50">
        <f t="shared" si="10040"/>
        <v>0</v>
      </c>
      <c r="AB2352" s="50">
        <f t="shared" si="10040"/>
        <v>0</v>
      </c>
      <c r="AC2352" s="50">
        <f t="shared" si="10040"/>
        <v>0</v>
      </c>
      <c r="AD2352" s="50">
        <f t="shared" si="10040"/>
        <v>0</v>
      </c>
      <c r="AE2352" s="50">
        <f>AA2352+AD2352</f>
        <v>0</v>
      </c>
      <c r="AF2352" s="50">
        <f>AF2353</f>
        <v>0</v>
      </c>
      <c r="AG2352" s="50">
        <f t="shared" ref="AG2352:AJ2353" si="10041">AG2353</f>
        <v>0</v>
      </c>
      <c r="AH2352" s="50">
        <f t="shared" si="10041"/>
        <v>0</v>
      </c>
      <c r="AI2352" s="50">
        <f t="shared" si="10041"/>
        <v>0</v>
      </c>
      <c r="AJ2352" s="50">
        <f t="shared" si="10041"/>
        <v>0</v>
      </c>
      <c r="AK2352" s="50">
        <f t="shared" ref="AK2352:AK2353" si="10042">AK2353</f>
        <v>0</v>
      </c>
      <c r="AL2352" s="50">
        <f>AH2352+AK2352</f>
        <v>0</v>
      </c>
      <c r="AM2352" s="50">
        <f>AM2353</f>
        <v>0</v>
      </c>
      <c r="AN2352" s="50">
        <f t="shared" ref="AN2352:AR2353" si="10043">AN2353</f>
        <v>0</v>
      </c>
      <c r="AO2352" s="50">
        <f t="shared" si="10043"/>
        <v>0</v>
      </c>
      <c r="AP2352" s="50">
        <f t="shared" si="10043"/>
        <v>0</v>
      </c>
      <c r="AQ2352" s="50">
        <f t="shared" si="10043"/>
        <v>0</v>
      </c>
      <c r="AR2352" s="50">
        <f t="shared" si="10043"/>
        <v>0</v>
      </c>
      <c r="AS2352" s="50">
        <f>AO2352+AR2352</f>
        <v>0</v>
      </c>
      <c r="AT2352" s="50"/>
      <c r="AU2352" s="292"/>
      <c r="AV2352" s="288"/>
      <c r="AW2352" s="263"/>
      <c r="AX2352" s="263"/>
      <c r="AY2352" s="263"/>
      <c r="AZ2352" s="263"/>
      <c r="BE2352" s="52"/>
    </row>
    <row r="2353" spans="2:57" s="3" customFormat="1" ht="108" hidden="1" customHeight="1">
      <c r="B2353" s="53">
        <v>2018</v>
      </c>
      <c r="C2353" s="54">
        <v>8323</v>
      </c>
      <c r="D2353" s="53">
        <v>4</v>
      </c>
      <c r="E2353" s="53">
        <v>4</v>
      </c>
      <c r="F2353" s="53">
        <v>2000</v>
      </c>
      <c r="G2353" s="53">
        <v>2100</v>
      </c>
      <c r="H2353" s="53">
        <v>214</v>
      </c>
      <c r="I2353" s="53"/>
      <c r="J2353" s="56" t="s">
        <v>40</v>
      </c>
      <c r="K2353" s="68">
        <f>K2354</f>
        <v>0</v>
      </c>
      <c r="L2353" s="68">
        <f t="shared" ref="L2353" si="10044">L2354</f>
        <v>0</v>
      </c>
      <c r="M2353" s="68">
        <f t="shared" ref="M2353" si="10045">M2354</f>
        <v>0</v>
      </c>
      <c r="N2353" s="68">
        <f t="shared" ref="N2353" si="10046">N2354</f>
        <v>0</v>
      </c>
      <c r="O2353" s="68">
        <f t="shared" ref="O2353" si="10047">O2354</f>
        <v>0</v>
      </c>
      <c r="P2353" s="68">
        <f t="shared" ref="P2353" si="10048">P2354</f>
        <v>0</v>
      </c>
      <c r="Q2353" s="68">
        <f>M2353+P2353</f>
        <v>0</v>
      </c>
      <c r="R2353" s="68">
        <f>R2354</f>
        <v>0</v>
      </c>
      <c r="S2353" s="68">
        <f t="shared" si="10039"/>
        <v>0</v>
      </c>
      <c r="T2353" s="68">
        <f t="shared" si="10039"/>
        <v>0</v>
      </c>
      <c r="U2353" s="68">
        <f t="shared" si="10039"/>
        <v>0</v>
      </c>
      <c r="V2353" s="68">
        <f t="shared" si="10039"/>
        <v>0</v>
      </c>
      <c r="W2353" s="68">
        <f t="shared" si="10039"/>
        <v>0</v>
      </c>
      <c r="X2353" s="68">
        <f>T2353+W2353</f>
        <v>0</v>
      </c>
      <c r="Y2353" s="68">
        <f>Y2354</f>
        <v>0</v>
      </c>
      <c r="Z2353" s="68">
        <f t="shared" si="10040"/>
        <v>0</v>
      </c>
      <c r="AA2353" s="68">
        <f t="shared" si="10040"/>
        <v>0</v>
      </c>
      <c r="AB2353" s="68">
        <f t="shared" si="10040"/>
        <v>0</v>
      </c>
      <c r="AC2353" s="68">
        <f t="shared" si="10040"/>
        <v>0</v>
      </c>
      <c r="AD2353" s="68">
        <f t="shared" si="10040"/>
        <v>0</v>
      </c>
      <c r="AE2353" s="68">
        <f>AA2353+AD2353</f>
        <v>0</v>
      </c>
      <c r="AF2353" s="68">
        <f>AF2354</f>
        <v>0</v>
      </c>
      <c r="AG2353" s="68">
        <f t="shared" si="10041"/>
        <v>0</v>
      </c>
      <c r="AH2353" s="68">
        <f t="shared" si="10041"/>
        <v>0</v>
      </c>
      <c r="AI2353" s="68">
        <f t="shared" si="10041"/>
        <v>0</v>
      </c>
      <c r="AJ2353" s="68">
        <f t="shared" si="10041"/>
        <v>0</v>
      </c>
      <c r="AK2353" s="68">
        <f t="shared" si="10042"/>
        <v>0</v>
      </c>
      <c r="AL2353" s="68">
        <f>AH2353+AK2353</f>
        <v>0</v>
      </c>
      <c r="AM2353" s="68">
        <f>AM2354</f>
        <v>0</v>
      </c>
      <c r="AN2353" s="68">
        <f t="shared" si="10043"/>
        <v>0</v>
      </c>
      <c r="AO2353" s="68">
        <f t="shared" si="10043"/>
        <v>0</v>
      </c>
      <c r="AP2353" s="68">
        <f t="shared" si="10043"/>
        <v>0</v>
      </c>
      <c r="AQ2353" s="68">
        <f t="shared" si="10043"/>
        <v>0</v>
      </c>
      <c r="AR2353" s="68">
        <f t="shared" si="10043"/>
        <v>0</v>
      </c>
      <c r="AS2353" s="68">
        <f>AO2353+AR2353</f>
        <v>0</v>
      </c>
      <c r="AT2353" s="68"/>
      <c r="AU2353" s="295"/>
      <c r="AV2353" s="298"/>
      <c r="AW2353" s="267"/>
      <c r="AX2353" s="267"/>
      <c r="AY2353" s="267"/>
      <c r="AZ2353" s="267"/>
      <c r="BE2353" s="69"/>
    </row>
    <row r="2354" spans="2:57" s="3" customFormat="1" ht="70.5" hidden="1" customHeight="1">
      <c r="B2354" s="15">
        <v>2018</v>
      </c>
      <c r="C2354" s="62">
        <v>8323</v>
      </c>
      <c r="D2354" s="15">
        <v>4</v>
      </c>
      <c r="E2354" s="15">
        <v>4</v>
      </c>
      <c r="F2354" s="15">
        <v>2000</v>
      </c>
      <c r="G2354" s="15">
        <v>2100</v>
      </c>
      <c r="H2354" s="15">
        <v>214</v>
      </c>
      <c r="I2354" s="63">
        <v>1</v>
      </c>
      <c r="J2354" s="64" t="s">
        <v>41</v>
      </c>
      <c r="K2354" s="17">
        <v>0</v>
      </c>
      <c r="L2354" s="17">
        <v>0</v>
      </c>
      <c r="M2354" s="18">
        <f t="shared" ref="M2354" si="10049">K2354+L2354</f>
        <v>0</v>
      </c>
      <c r="N2354" s="17">
        <f>Q2354-K2354</f>
        <v>0</v>
      </c>
      <c r="O2354" s="17">
        <v>0</v>
      </c>
      <c r="P2354" s="18">
        <f t="shared" ref="P2354" si="10050">N2354+O2354</f>
        <v>0</v>
      </c>
      <c r="Q2354" s="18">
        <v>0</v>
      </c>
      <c r="R2354" s="17">
        <v>0</v>
      </c>
      <c r="S2354" s="17">
        <v>0</v>
      </c>
      <c r="T2354" s="18">
        <f t="shared" ref="T2354" si="10051">R2354+S2354</f>
        <v>0</v>
      </c>
      <c r="U2354" s="17">
        <f>X2354-R2354</f>
        <v>0</v>
      </c>
      <c r="V2354" s="17">
        <v>0</v>
      </c>
      <c r="W2354" s="18">
        <f t="shared" ref="W2354" si="10052">U2354+V2354</f>
        <v>0</v>
      </c>
      <c r="X2354" s="18">
        <v>0</v>
      </c>
      <c r="Y2354" s="17">
        <v>0</v>
      </c>
      <c r="Z2354" s="17">
        <v>0</v>
      </c>
      <c r="AA2354" s="18">
        <f t="shared" ref="AA2354" si="10053">Y2354+Z2354</f>
        <v>0</v>
      </c>
      <c r="AB2354" s="17">
        <f>AE2354-Y2354</f>
        <v>0</v>
      </c>
      <c r="AC2354" s="17">
        <v>0</v>
      </c>
      <c r="AD2354" s="18">
        <f t="shared" ref="AD2354" si="10054">AB2354+AC2354</f>
        <v>0</v>
      </c>
      <c r="AE2354" s="18">
        <v>0</v>
      </c>
      <c r="AF2354" s="17">
        <v>0</v>
      </c>
      <c r="AG2354" s="17">
        <v>0</v>
      </c>
      <c r="AH2354" s="18">
        <f t="shared" ref="AH2354" si="10055">AF2354+AG2354</f>
        <v>0</v>
      </c>
      <c r="AI2354" s="17">
        <f>AL2354-AF2354</f>
        <v>0</v>
      </c>
      <c r="AJ2354" s="17">
        <v>0</v>
      </c>
      <c r="AK2354" s="18">
        <f t="shared" ref="AK2354" si="10056">AI2354+AJ2354</f>
        <v>0</v>
      </c>
      <c r="AL2354" s="18">
        <v>0</v>
      </c>
      <c r="AM2354" s="17">
        <v>0</v>
      </c>
      <c r="AN2354" s="17">
        <v>0</v>
      </c>
      <c r="AO2354" s="18">
        <f t="shared" ref="AO2354" si="10057">AM2354+AN2354</f>
        <v>0</v>
      </c>
      <c r="AP2354" s="17">
        <f>AS2354-AM2354</f>
        <v>0</v>
      </c>
      <c r="AQ2354" s="17">
        <v>0</v>
      </c>
      <c r="AR2354" s="18">
        <f t="shared" ref="AR2354" si="10058">AP2354+AQ2354</f>
        <v>0</v>
      </c>
      <c r="AS2354" s="18">
        <v>0</v>
      </c>
      <c r="AT2354" s="18" t="s">
        <v>38</v>
      </c>
      <c r="AU2354" s="322"/>
      <c r="AV2354" s="291"/>
      <c r="AW2354" s="266"/>
      <c r="AX2354" s="266"/>
      <c r="AY2354" s="266"/>
      <c r="AZ2354" s="266"/>
      <c r="BE2354" s="84" t="s">
        <v>31</v>
      </c>
    </row>
    <row r="2355" spans="2:57" s="3" customFormat="1" ht="70.5" hidden="1" customHeight="1">
      <c r="B2355" s="47">
        <v>2018</v>
      </c>
      <c r="C2355" s="48">
        <v>8323</v>
      </c>
      <c r="D2355" s="47">
        <v>4</v>
      </c>
      <c r="E2355" s="47">
        <v>4</v>
      </c>
      <c r="F2355" s="47">
        <v>2000</v>
      </c>
      <c r="G2355" s="47">
        <v>2500</v>
      </c>
      <c r="H2355" s="47"/>
      <c r="I2355" s="47"/>
      <c r="J2355" s="49" t="s">
        <v>155</v>
      </c>
      <c r="K2355" s="50">
        <f>K2356</f>
        <v>0</v>
      </c>
      <c r="L2355" s="50">
        <f t="shared" ref="L2355" si="10059">L2356</f>
        <v>0</v>
      </c>
      <c r="M2355" s="50">
        <f t="shared" ref="M2355" si="10060">M2356</f>
        <v>0</v>
      </c>
      <c r="N2355" s="50">
        <f t="shared" ref="N2355" si="10061">N2356</f>
        <v>0</v>
      </c>
      <c r="O2355" s="50">
        <f t="shared" ref="O2355" si="10062">O2356</f>
        <v>0</v>
      </c>
      <c r="P2355" s="50">
        <f t="shared" ref="P2355" si="10063">P2356</f>
        <v>0</v>
      </c>
      <c r="Q2355" s="50">
        <f>M2355+P2355</f>
        <v>0</v>
      </c>
      <c r="R2355" s="50">
        <f>R2356</f>
        <v>0</v>
      </c>
      <c r="S2355" s="50">
        <f t="shared" ref="S2355:W2356" si="10064">S2356</f>
        <v>0</v>
      </c>
      <c r="T2355" s="50">
        <f t="shared" si="10064"/>
        <v>0</v>
      </c>
      <c r="U2355" s="50">
        <f t="shared" si="10064"/>
        <v>0</v>
      </c>
      <c r="V2355" s="50">
        <f t="shared" si="10064"/>
        <v>0</v>
      </c>
      <c r="W2355" s="50">
        <f t="shared" si="10064"/>
        <v>0</v>
      </c>
      <c r="X2355" s="50">
        <f>T2355+W2355</f>
        <v>0</v>
      </c>
      <c r="Y2355" s="50">
        <f>Y2356</f>
        <v>0</v>
      </c>
      <c r="Z2355" s="50">
        <f t="shared" ref="Z2355:AD2356" si="10065">Z2356</f>
        <v>0</v>
      </c>
      <c r="AA2355" s="50">
        <f t="shared" si="10065"/>
        <v>0</v>
      </c>
      <c r="AB2355" s="50">
        <f t="shared" si="10065"/>
        <v>0</v>
      </c>
      <c r="AC2355" s="50">
        <f t="shared" si="10065"/>
        <v>0</v>
      </c>
      <c r="AD2355" s="50">
        <f t="shared" si="10065"/>
        <v>0</v>
      </c>
      <c r="AE2355" s="50">
        <f>AA2355+AD2355</f>
        <v>0</v>
      </c>
      <c r="AF2355" s="50">
        <f>AF2356</f>
        <v>0</v>
      </c>
      <c r="AG2355" s="50">
        <f t="shared" ref="AG2355:AJ2356" si="10066">AG2356</f>
        <v>0</v>
      </c>
      <c r="AH2355" s="50">
        <f t="shared" si="10066"/>
        <v>0</v>
      </c>
      <c r="AI2355" s="50">
        <f t="shared" si="10066"/>
        <v>0</v>
      </c>
      <c r="AJ2355" s="50">
        <f t="shared" si="10066"/>
        <v>0</v>
      </c>
      <c r="AK2355" s="50">
        <f t="shared" ref="AK2355:AK2356" si="10067">AK2356</f>
        <v>0</v>
      </c>
      <c r="AL2355" s="50">
        <f>AH2355+AK2355</f>
        <v>0</v>
      </c>
      <c r="AM2355" s="50">
        <f>AM2356</f>
        <v>0</v>
      </c>
      <c r="AN2355" s="50">
        <f t="shared" ref="AN2355:AR2356" si="10068">AN2356</f>
        <v>0</v>
      </c>
      <c r="AO2355" s="50">
        <f t="shared" si="10068"/>
        <v>0</v>
      </c>
      <c r="AP2355" s="50">
        <f t="shared" si="10068"/>
        <v>0</v>
      </c>
      <c r="AQ2355" s="50">
        <f t="shared" si="10068"/>
        <v>0</v>
      </c>
      <c r="AR2355" s="50">
        <f t="shared" si="10068"/>
        <v>0</v>
      </c>
      <c r="AS2355" s="50">
        <f>AO2355+AR2355</f>
        <v>0</v>
      </c>
      <c r="AT2355" s="50"/>
      <c r="AU2355" s="292"/>
      <c r="AV2355" s="288"/>
      <c r="AW2355" s="263"/>
      <c r="AX2355" s="263"/>
      <c r="AY2355" s="263"/>
      <c r="AZ2355" s="263"/>
      <c r="BE2355" s="52"/>
    </row>
    <row r="2356" spans="2:57" s="3" customFormat="1" ht="70.5" hidden="1" customHeight="1">
      <c r="B2356" s="53">
        <v>2018</v>
      </c>
      <c r="C2356" s="54">
        <v>8323</v>
      </c>
      <c r="D2356" s="53">
        <v>4</v>
      </c>
      <c r="E2356" s="53">
        <v>4</v>
      </c>
      <c r="F2356" s="53">
        <v>2000</v>
      </c>
      <c r="G2356" s="53">
        <v>2500</v>
      </c>
      <c r="H2356" s="53">
        <v>255</v>
      </c>
      <c r="I2356" s="53"/>
      <c r="J2356" s="56" t="s">
        <v>157</v>
      </c>
      <c r="K2356" s="68">
        <f>K2357</f>
        <v>0</v>
      </c>
      <c r="L2356" s="68">
        <f t="shared" ref="L2356" si="10069">L2357</f>
        <v>0</v>
      </c>
      <c r="M2356" s="68">
        <f t="shared" ref="M2356" si="10070">M2357</f>
        <v>0</v>
      </c>
      <c r="N2356" s="68">
        <f t="shared" ref="N2356" si="10071">N2357</f>
        <v>0</v>
      </c>
      <c r="O2356" s="68">
        <f t="shared" ref="O2356" si="10072">O2357</f>
        <v>0</v>
      </c>
      <c r="P2356" s="68">
        <f t="shared" ref="P2356" si="10073">P2357</f>
        <v>0</v>
      </c>
      <c r="Q2356" s="68">
        <f>M2356+P2356</f>
        <v>0</v>
      </c>
      <c r="R2356" s="68">
        <f>R2357</f>
        <v>0</v>
      </c>
      <c r="S2356" s="68">
        <f t="shared" si="10064"/>
        <v>0</v>
      </c>
      <c r="T2356" s="68">
        <f t="shared" si="10064"/>
        <v>0</v>
      </c>
      <c r="U2356" s="68">
        <f t="shared" si="10064"/>
        <v>0</v>
      </c>
      <c r="V2356" s="68">
        <f t="shared" si="10064"/>
        <v>0</v>
      </c>
      <c r="W2356" s="68">
        <f t="shared" si="10064"/>
        <v>0</v>
      </c>
      <c r="X2356" s="68">
        <f>T2356+W2356</f>
        <v>0</v>
      </c>
      <c r="Y2356" s="68">
        <f>Y2357</f>
        <v>0</v>
      </c>
      <c r="Z2356" s="68">
        <f t="shared" si="10065"/>
        <v>0</v>
      </c>
      <c r="AA2356" s="68">
        <f t="shared" si="10065"/>
        <v>0</v>
      </c>
      <c r="AB2356" s="68">
        <f t="shared" si="10065"/>
        <v>0</v>
      </c>
      <c r="AC2356" s="68">
        <f t="shared" si="10065"/>
        <v>0</v>
      </c>
      <c r="AD2356" s="68">
        <f t="shared" si="10065"/>
        <v>0</v>
      </c>
      <c r="AE2356" s="68">
        <f>AA2356+AD2356</f>
        <v>0</v>
      </c>
      <c r="AF2356" s="68">
        <f>AF2357</f>
        <v>0</v>
      </c>
      <c r="AG2356" s="68">
        <f t="shared" si="10066"/>
        <v>0</v>
      </c>
      <c r="AH2356" s="68">
        <f t="shared" si="10066"/>
        <v>0</v>
      </c>
      <c r="AI2356" s="68">
        <f t="shared" si="10066"/>
        <v>0</v>
      </c>
      <c r="AJ2356" s="68">
        <f t="shared" si="10066"/>
        <v>0</v>
      </c>
      <c r="AK2356" s="68">
        <f t="shared" si="10067"/>
        <v>0</v>
      </c>
      <c r="AL2356" s="68">
        <f>AH2356+AK2356</f>
        <v>0</v>
      </c>
      <c r="AM2356" s="68">
        <f>AM2357</f>
        <v>0</v>
      </c>
      <c r="AN2356" s="68">
        <f t="shared" si="10068"/>
        <v>0</v>
      </c>
      <c r="AO2356" s="68">
        <f t="shared" si="10068"/>
        <v>0</v>
      </c>
      <c r="AP2356" s="68">
        <f t="shared" si="10068"/>
        <v>0</v>
      </c>
      <c r="AQ2356" s="68">
        <f t="shared" si="10068"/>
        <v>0</v>
      </c>
      <c r="AR2356" s="68">
        <f t="shared" si="10068"/>
        <v>0</v>
      </c>
      <c r="AS2356" s="68">
        <f>AO2356+AR2356</f>
        <v>0</v>
      </c>
      <c r="AT2356" s="68"/>
      <c r="AU2356" s="295"/>
      <c r="AV2356" s="298"/>
      <c r="AW2356" s="267"/>
      <c r="AX2356" s="267"/>
      <c r="AY2356" s="267"/>
      <c r="AZ2356" s="267"/>
      <c r="BE2356" s="69"/>
    </row>
    <row r="2357" spans="2:57" s="3" customFormat="1" ht="70.5" hidden="1" customHeight="1">
      <c r="B2357" s="15">
        <v>2018</v>
      </c>
      <c r="C2357" s="62">
        <v>8323</v>
      </c>
      <c r="D2357" s="15">
        <v>4</v>
      </c>
      <c r="E2357" s="15">
        <v>4</v>
      </c>
      <c r="F2357" s="15">
        <v>2000</v>
      </c>
      <c r="G2357" s="15">
        <v>2500</v>
      </c>
      <c r="H2357" s="15">
        <v>255</v>
      </c>
      <c r="I2357" s="63">
        <v>1</v>
      </c>
      <c r="J2357" s="64" t="s">
        <v>1025</v>
      </c>
      <c r="K2357" s="17">
        <f t="shared" ref="K2357" si="10074">ROUND(Q2357*0.8,0)</f>
        <v>0</v>
      </c>
      <c r="L2357" s="17">
        <v>0</v>
      </c>
      <c r="M2357" s="18">
        <f t="shared" ref="M2357" si="10075">K2357+L2357</f>
        <v>0</v>
      </c>
      <c r="N2357" s="17">
        <f>Q2357-K2357</f>
        <v>0</v>
      </c>
      <c r="O2357" s="17">
        <v>0</v>
      </c>
      <c r="P2357" s="18">
        <f t="shared" ref="P2357" si="10076">N2357+O2357</f>
        <v>0</v>
      </c>
      <c r="Q2357" s="18">
        <v>0</v>
      </c>
      <c r="R2357" s="17">
        <f t="shared" ref="R2357" si="10077">ROUND(X2357*0.8,0)</f>
        <v>0</v>
      </c>
      <c r="S2357" s="17">
        <v>0</v>
      </c>
      <c r="T2357" s="18">
        <f t="shared" ref="T2357" si="10078">R2357+S2357</f>
        <v>0</v>
      </c>
      <c r="U2357" s="17">
        <f>X2357-R2357</f>
        <v>0</v>
      </c>
      <c r="V2357" s="17">
        <v>0</v>
      </c>
      <c r="W2357" s="18">
        <f t="shared" ref="W2357" si="10079">U2357+V2357</f>
        <v>0</v>
      </c>
      <c r="X2357" s="18">
        <v>0</v>
      </c>
      <c r="Y2357" s="17">
        <f t="shared" ref="Y2357" si="10080">ROUND(AE2357*0.8,0)</f>
        <v>0</v>
      </c>
      <c r="Z2357" s="17">
        <v>0</v>
      </c>
      <c r="AA2357" s="18">
        <f t="shared" ref="AA2357" si="10081">Y2357+Z2357</f>
        <v>0</v>
      </c>
      <c r="AB2357" s="17">
        <f>AE2357-Y2357</f>
        <v>0</v>
      </c>
      <c r="AC2357" s="17">
        <v>0</v>
      </c>
      <c r="AD2357" s="18">
        <f t="shared" ref="AD2357" si="10082">AB2357+AC2357</f>
        <v>0</v>
      </c>
      <c r="AE2357" s="18">
        <v>0</v>
      </c>
      <c r="AF2357" s="17">
        <f t="shared" ref="AF2357" si="10083">ROUND(AL2357*0.8,0)</f>
        <v>0</v>
      </c>
      <c r="AG2357" s="17">
        <v>0</v>
      </c>
      <c r="AH2357" s="18">
        <f t="shared" ref="AH2357" si="10084">AF2357+AG2357</f>
        <v>0</v>
      </c>
      <c r="AI2357" s="17">
        <f>AL2357-AF2357</f>
        <v>0</v>
      </c>
      <c r="AJ2357" s="17">
        <v>0</v>
      </c>
      <c r="AK2357" s="18">
        <f t="shared" ref="AK2357" si="10085">AI2357+AJ2357</f>
        <v>0</v>
      </c>
      <c r="AL2357" s="18">
        <v>0</v>
      </c>
      <c r="AM2357" s="17">
        <f t="shared" ref="AM2357" si="10086">ROUND(AS2357*0.8,0)</f>
        <v>0</v>
      </c>
      <c r="AN2357" s="17">
        <v>0</v>
      </c>
      <c r="AO2357" s="18">
        <f t="shared" ref="AO2357" si="10087">AM2357+AN2357</f>
        <v>0</v>
      </c>
      <c r="AP2357" s="17">
        <f>AS2357-AM2357</f>
        <v>0</v>
      </c>
      <c r="AQ2357" s="17">
        <v>0</v>
      </c>
      <c r="AR2357" s="18">
        <f t="shared" ref="AR2357" si="10088">AP2357+AQ2357</f>
        <v>0</v>
      </c>
      <c r="AS2357" s="18">
        <v>0</v>
      </c>
      <c r="AT2357" s="18" t="s">
        <v>897</v>
      </c>
      <c r="AU2357" s="322"/>
      <c r="AV2357" s="291"/>
      <c r="AW2357" s="266"/>
      <c r="AX2357" s="266"/>
      <c r="AY2357" s="266"/>
      <c r="AZ2357" s="266"/>
      <c r="BE2357" s="91" t="s">
        <v>79</v>
      </c>
    </row>
    <row r="2358" spans="2:57" s="3" customFormat="1" ht="70.5" hidden="1" customHeight="1">
      <c r="B2358" s="47">
        <v>2018</v>
      </c>
      <c r="C2358" s="48">
        <v>8323</v>
      </c>
      <c r="D2358" s="47">
        <v>4</v>
      </c>
      <c r="E2358" s="47">
        <v>4</v>
      </c>
      <c r="F2358" s="47">
        <v>2000</v>
      </c>
      <c r="G2358" s="47">
        <v>2700</v>
      </c>
      <c r="H2358" s="47"/>
      <c r="I2358" s="47"/>
      <c r="J2358" s="49" t="s">
        <v>159</v>
      </c>
      <c r="K2358" s="50">
        <f>K2359+K2376</f>
        <v>0</v>
      </c>
      <c r="L2358" s="50">
        <f t="shared" ref="L2358:P2358" si="10089">L2359+L2376</f>
        <v>0</v>
      </c>
      <c r="M2358" s="50">
        <f t="shared" si="10089"/>
        <v>0</v>
      </c>
      <c r="N2358" s="50">
        <f t="shared" si="10089"/>
        <v>0</v>
      </c>
      <c r="O2358" s="50">
        <f t="shared" si="10089"/>
        <v>0</v>
      </c>
      <c r="P2358" s="50">
        <f t="shared" si="10089"/>
        <v>0</v>
      </c>
      <c r="Q2358" s="50">
        <f>M2358+P2358</f>
        <v>0</v>
      </c>
      <c r="R2358" s="50">
        <f>R2359+R2376</f>
        <v>0</v>
      </c>
      <c r="S2358" s="50">
        <f t="shared" ref="S2358:W2358" si="10090">S2359+S2376</f>
        <v>0</v>
      </c>
      <c r="T2358" s="50">
        <f t="shared" si="10090"/>
        <v>0</v>
      </c>
      <c r="U2358" s="50">
        <f t="shared" si="10090"/>
        <v>0</v>
      </c>
      <c r="V2358" s="50">
        <f t="shared" si="10090"/>
        <v>0</v>
      </c>
      <c r="W2358" s="50">
        <f t="shared" si="10090"/>
        <v>0</v>
      </c>
      <c r="X2358" s="50">
        <f>T2358+W2358</f>
        <v>0</v>
      </c>
      <c r="Y2358" s="50">
        <f>Y2359+Y2376</f>
        <v>0</v>
      </c>
      <c r="Z2358" s="50">
        <f t="shared" ref="Z2358:AD2358" si="10091">Z2359+Z2376</f>
        <v>0</v>
      </c>
      <c r="AA2358" s="50">
        <f t="shared" si="10091"/>
        <v>0</v>
      </c>
      <c r="AB2358" s="50">
        <f t="shared" si="10091"/>
        <v>0</v>
      </c>
      <c r="AC2358" s="50">
        <f t="shared" si="10091"/>
        <v>0</v>
      </c>
      <c r="AD2358" s="50">
        <f t="shared" si="10091"/>
        <v>0</v>
      </c>
      <c r="AE2358" s="50">
        <f>AA2358+AD2358</f>
        <v>0</v>
      </c>
      <c r="AF2358" s="50">
        <f>AF2359+AF2376</f>
        <v>0</v>
      </c>
      <c r="AG2358" s="50">
        <f t="shared" ref="AG2358:AJ2358" si="10092">AG2359+AG2376</f>
        <v>0</v>
      </c>
      <c r="AH2358" s="50">
        <f t="shared" si="10092"/>
        <v>0</v>
      </c>
      <c r="AI2358" s="50">
        <f t="shared" si="10092"/>
        <v>0</v>
      </c>
      <c r="AJ2358" s="50">
        <f t="shared" si="10092"/>
        <v>0</v>
      </c>
      <c r="AK2358" s="50">
        <f t="shared" ref="AK2358" si="10093">AK2359+AK2376</f>
        <v>0</v>
      </c>
      <c r="AL2358" s="50">
        <f>AH2358+AK2358</f>
        <v>0</v>
      </c>
      <c r="AM2358" s="50">
        <f>AM2359+AM2376</f>
        <v>0</v>
      </c>
      <c r="AN2358" s="50">
        <f t="shared" ref="AN2358:AR2358" si="10094">AN2359+AN2376</f>
        <v>0</v>
      </c>
      <c r="AO2358" s="50">
        <f t="shared" si="10094"/>
        <v>0</v>
      </c>
      <c r="AP2358" s="50">
        <f t="shared" si="10094"/>
        <v>0</v>
      </c>
      <c r="AQ2358" s="50">
        <f t="shared" si="10094"/>
        <v>0</v>
      </c>
      <c r="AR2358" s="50">
        <f t="shared" si="10094"/>
        <v>0</v>
      </c>
      <c r="AS2358" s="50">
        <f>AO2358+AR2358</f>
        <v>0</v>
      </c>
      <c r="AT2358" s="50"/>
      <c r="AU2358" s="292"/>
      <c r="AV2358" s="288"/>
      <c r="AW2358" s="263"/>
      <c r="AX2358" s="263"/>
      <c r="AY2358" s="263"/>
      <c r="AZ2358" s="263"/>
      <c r="BE2358" s="52"/>
    </row>
    <row r="2359" spans="2:57" s="3" customFormat="1" ht="70.5" hidden="1" customHeight="1">
      <c r="B2359" s="53">
        <v>2018</v>
      </c>
      <c r="C2359" s="54">
        <v>8323</v>
      </c>
      <c r="D2359" s="53">
        <v>4</v>
      </c>
      <c r="E2359" s="53">
        <v>4</v>
      </c>
      <c r="F2359" s="53">
        <v>2000</v>
      </c>
      <c r="G2359" s="53">
        <v>2700</v>
      </c>
      <c r="H2359" s="53">
        <v>271</v>
      </c>
      <c r="I2359" s="53"/>
      <c r="J2359" s="56" t="s">
        <v>976</v>
      </c>
      <c r="K2359" s="68">
        <f>K2360</f>
        <v>0</v>
      </c>
      <c r="L2359" s="68">
        <f t="shared" ref="L2359" si="10095">L2360</f>
        <v>0</v>
      </c>
      <c r="M2359" s="68">
        <f t="shared" ref="M2359" si="10096">M2360</f>
        <v>0</v>
      </c>
      <c r="N2359" s="68">
        <f t="shared" ref="N2359" si="10097">N2360</f>
        <v>0</v>
      </c>
      <c r="O2359" s="68">
        <f t="shared" ref="O2359" si="10098">O2360</f>
        <v>0</v>
      </c>
      <c r="P2359" s="68">
        <f t="shared" ref="P2359" si="10099">P2360</f>
        <v>0</v>
      </c>
      <c r="Q2359" s="68">
        <f>M2359+P2359</f>
        <v>0</v>
      </c>
      <c r="R2359" s="68">
        <f>R2360</f>
        <v>0</v>
      </c>
      <c r="S2359" s="68">
        <f t="shared" ref="S2359:W2359" si="10100">S2360</f>
        <v>0</v>
      </c>
      <c r="T2359" s="68">
        <f t="shared" si="10100"/>
        <v>0</v>
      </c>
      <c r="U2359" s="68">
        <f t="shared" si="10100"/>
        <v>0</v>
      </c>
      <c r="V2359" s="68">
        <f t="shared" si="10100"/>
        <v>0</v>
      </c>
      <c r="W2359" s="68">
        <f t="shared" si="10100"/>
        <v>0</v>
      </c>
      <c r="X2359" s="68">
        <f>T2359+W2359</f>
        <v>0</v>
      </c>
      <c r="Y2359" s="68">
        <f>Y2360</f>
        <v>0</v>
      </c>
      <c r="Z2359" s="68">
        <f t="shared" ref="Z2359:AD2359" si="10101">Z2360</f>
        <v>0</v>
      </c>
      <c r="AA2359" s="68">
        <f t="shared" si="10101"/>
        <v>0</v>
      </c>
      <c r="AB2359" s="68">
        <f t="shared" si="10101"/>
        <v>0</v>
      </c>
      <c r="AC2359" s="68">
        <f t="shared" si="10101"/>
        <v>0</v>
      </c>
      <c r="AD2359" s="68">
        <f t="shared" si="10101"/>
        <v>0</v>
      </c>
      <c r="AE2359" s="68">
        <f>AA2359+AD2359</f>
        <v>0</v>
      </c>
      <c r="AF2359" s="68">
        <f>AF2360</f>
        <v>0</v>
      </c>
      <c r="AG2359" s="68">
        <f t="shared" ref="AG2359:AJ2359" si="10102">AG2360</f>
        <v>0</v>
      </c>
      <c r="AH2359" s="68">
        <f t="shared" si="10102"/>
        <v>0</v>
      </c>
      <c r="AI2359" s="68">
        <f t="shared" si="10102"/>
        <v>0</v>
      </c>
      <c r="AJ2359" s="68">
        <f t="shared" si="10102"/>
        <v>0</v>
      </c>
      <c r="AK2359" s="68">
        <f t="shared" ref="AK2359" si="10103">AK2360</f>
        <v>0</v>
      </c>
      <c r="AL2359" s="68">
        <f>AH2359+AK2359</f>
        <v>0</v>
      </c>
      <c r="AM2359" s="68">
        <f>AM2360</f>
        <v>0</v>
      </c>
      <c r="AN2359" s="68">
        <f t="shared" ref="AN2359:AR2359" si="10104">AN2360</f>
        <v>0</v>
      </c>
      <c r="AO2359" s="68">
        <f t="shared" si="10104"/>
        <v>0</v>
      </c>
      <c r="AP2359" s="68">
        <f t="shared" si="10104"/>
        <v>0</v>
      </c>
      <c r="AQ2359" s="68">
        <f t="shared" si="10104"/>
        <v>0</v>
      </c>
      <c r="AR2359" s="68">
        <f t="shared" si="10104"/>
        <v>0</v>
      </c>
      <c r="AS2359" s="68">
        <f>AO2359+AR2359</f>
        <v>0</v>
      </c>
      <c r="AT2359" s="68"/>
      <c r="AU2359" s="295"/>
      <c r="AV2359" s="298"/>
      <c r="AW2359" s="267"/>
      <c r="AX2359" s="267"/>
      <c r="AY2359" s="267"/>
      <c r="AZ2359" s="267"/>
      <c r="BE2359" s="69"/>
    </row>
    <row r="2360" spans="2:57" s="3" customFormat="1" ht="70.5" hidden="1" customHeight="1">
      <c r="B2360" s="15">
        <v>2018</v>
      </c>
      <c r="C2360" s="97">
        <v>8323</v>
      </c>
      <c r="D2360" s="15">
        <v>4</v>
      </c>
      <c r="E2360" s="15">
        <v>4</v>
      </c>
      <c r="F2360" s="15">
        <v>2000</v>
      </c>
      <c r="G2360" s="15">
        <v>2700</v>
      </c>
      <c r="H2360" s="15">
        <v>271</v>
      </c>
      <c r="I2360" s="63">
        <v>1</v>
      </c>
      <c r="J2360" s="195" t="s">
        <v>55</v>
      </c>
      <c r="K2360" s="18">
        <f>SUM(K2361:K2375)</f>
        <v>0</v>
      </c>
      <c r="L2360" s="18">
        <f t="shared" ref="L2360:P2360" si="10105">SUM(L2361:L2375)</f>
        <v>0</v>
      </c>
      <c r="M2360" s="18">
        <f t="shared" si="10105"/>
        <v>0</v>
      </c>
      <c r="N2360" s="18">
        <f t="shared" si="10105"/>
        <v>0</v>
      </c>
      <c r="O2360" s="18">
        <f t="shared" si="10105"/>
        <v>0</v>
      </c>
      <c r="P2360" s="18">
        <f t="shared" si="10105"/>
        <v>0</v>
      </c>
      <c r="Q2360" s="18">
        <f>M2360+P2360</f>
        <v>0</v>
      </c>
      <c r="R2360" s="18">
        <f>SUM(R2361:R2375)</f>
        <v>0</v>
      </c>
      <c r="S2360" s="18">
        <f t="shared" ref="S2360:W2360" si="10106">SUM(S2361:S2375)</f>
        <v>0</v>
      </c>
      <c r="T2360" s="18">
        <f t="shared" si="10106"/>
        <v>0</v>
      </c>
      <c r="U2360" s="18">
        <f t="shared" si="10106"/>
        <v>0</v>
      </c>
      <c r="V2360" s="18">
        <f t="shared" si="10106"/>
        <v>0</v>
      </c>
      <c r="W2360" s="18">
        <f t="shared" si="10106"/>
        <v>0</v>
      </c>
      <c r="X2360" s="18">
        <f>T2360+W2360</f>
        <v>0</v>
      </c>
      <c r="Y2360" s="18">
        <f>SUM(Y2361:Y2375)</f>
        <v>0</v>
      </c>
      <c r="Z2360" s="18">
        <f t="shared" ref="Z2360:AD2360" si="10107">SUM(Z2361:Z2375)</f>
        <v>0</v>
      </c>
      <c r="AA2360" s="18">
        <f t="shared" si="10107"/>
        <v>0</v>
      </c>
      <c r="AB2360" s="18">
        <f t="shared" si="10107"/>
        <v>0</v>
      </c>
      <c r="AC2360" s="18">
        <f t="shared" si="10107"/>
        <v>0</v>
      </c>
      <c r="AD2360" s="18">
        <f t="shared" si="10107"/>
        <v>0</v>
      </c>
      <c r="AE2360" s="18">
        <f>AA2360+AD2360</f>
        <v>0</v>
      </c>
      <c r="AF2360" s="18">
        <f>SUM(AF2361:AF2375)</f>
        <v>0</v>
      </c>
      <c r="AG2360" s="18">
        <f t="shared" ref="AG2360:AJ2360" si="10108">SUM(AG2361:AG2375)</f>
        <v>0</v>
      </c>
      <c r="AH2360" s="18">
        <f t="shared" si="10108"/>
        <v>0</v>
      </c>
      <c r="AI2360" s="18">
        <f t="shared" si="10108"/>
        <v>0</v>
      </c>
      <c r="AJ2360" s="18">
        <f t="shared" si="10108"/>
        <v>0</v>
      </c>
      <c r="AK2360" s="18">
        <f t="shared" ref="AK2360" si="10109">SUM(AK2361:AK2375)</f>
        <v>0</v>
      </c>
      <c r="AL2360" s="18">
        <f>AH2360+AK2360</f>
        <v>0</v>
      </c>
      <c r="AM2360" s="18">
        <f>SUM(AM2361:AM2375)</f>
        <v>0</v>
      </c>
      <c r="AN2360" s="18">
        <f t="shared" ref="AN2360:AR2360" si="10110">SUM(AN2361:AN2375)</f>
        <v>0</v>
      </c>
      <c r="AO2360" s="18">
        <f t="shared" si="10110"/>
        <v>0</v>
      </c>
      <c r="AP2360" s="18">
        <f t="shared" si="10110"/>
        <v>0</v>
      </c>
      <c r="AQ2360" s="18">
        <f t="shared" si="10110"/>
        <v>0</v>
      </c>
      <c r="AR2360" s="18">
        <f t="shared" si="10110"/>
        <v>0</v>
      </c>
      <c r="AS2360" s="18">
        <f>AO2360+AR2360</f>
        <v>0</v>
      </c>
      <c r="AT2360" s="18" t="s">
        <v>977</v>
      </c>
      <c r="AU2360" s="322"/>
      <c r="AV2360" s="291"/>
      <c r="AW2360" s="269"/>
      <c r="AX2360" s="269"/>
      <c r="AY2360" s="269"/>
      <c r="AZ2360" s="269"/>
      <c r="BE2360" s="91" t="s">
        <v>79</v>
      </c>
    </row>
    <row r="2361" spans="2:57" s="3" customFormat="1" ht="70.5" hidden="1" customHeight="1">
      <c r="B2361" s="15"/>
      <c r="C2361" s="62"/>
      <c r="D2361" s="15"/>
      <c r="E2361" s="15" t="s">
        <v>15</v>
      </c>
      <c r="F2361" s="15"/>
      <c r="G2361" s="15"/>
      <c r="H2361" s="15"/>
      <c r="I2361" s="63"/>
      <c r="J2361" s="177" t="s">
        <v>320</v>
      </c>
      <c r="K2361" s="17">
        <f t="shared" ref="K2361:K2375" si="10111">ROUND(Q2361*0.8,0)</f>
        <v>0</v>
      </c>
      <c r="L2361" s="17">
        <v>0</v>
      </c>
      <c r="M2361" s="18">
        <f t="shared" ref="M2361:M2375" si="10112">K2361+L2361</f>
        <v>0</v>
      </c>
      <c r="N2361" s="17">
        <f t="shared" ref="N2361:N2375" si="10113">Q2361-K2361</f>
        <v>0</v>
      </c>
      <c r="O2361" s="17">
        <v>0</v>
      </c>
      <c r="P2361" s="18">
        <f t="shared" ref="P2361:P2375" si="10114">N2361+O2361</f>
        <v>0</v>
      </c>
      <c r="Q2361" s="18">
        <v>0</v>
      </c>
      <c r="R2361" s="17">
        <f t="shared" ref="R2361:R2375" si="10115">ROUND(X2361*0.8,0)</f>
        <v>0</v>
      </c>
      <c r="S2361" s="17">
        <v>0</v>
      </c>
      <c r="T2361" s="18">
        <f t="shared" ref="T2361:T2375" si="10116">R2361+S2361</f>
        <v>0</v>
      </c>
      <c r="U2361" s="17">
        <f t="shared" ref="U2361:U2375" si="10117">X2361-R2361</f>
        <v>0</v>
      </c>
      <c r="V2361" s="17">
        <v>0</v>
      </c>
      <c r="W2361" s="18">
        <f t="shared" ref="W2361:W2375" si="10118">U2361+V2361</f>
        <v>0</v>
      </c>
      <c r="X2361" s="18">
        <v>0</v>
      </c>
      <c r="Y2361" s="17">
        <f t="shared" ref="Y2361:Y2375" si="10119">ROUND(AE2361*0.8,0)</f>
        <v>0</v>
      </c>
      <c r="Z2361" s="17">
        <v>0</v>
      </c>
      <c r="AA2361" s="18">
        <f t="shared" ref="AA2361:AA2375" si="10120">Y2361+Z2361</f>
        <v>0</v>
      </c>
      <c r="AB2361" s="17">
        <f t="shared" ref="AB2361:AB2375" si="10121">AE2361-Y2361</f>
        <v>0</v>
      </c>
      <c r="AC2361" s="17">
        <v>0</v>
      </c>
      <c r="AD2361" s="18">
        <f t="shared" ref="AD2361:AD2375" si="10122">AB2361+AC2361</f>
        <v>0</v>
      </c>
      <c r="AE2361" s="18">
        <v>0</v>
      </c>
      <c r="AF2361" s="17">
        <f t="shared" ref="AF2361:AF2375" si="10123">ROUND(AL2361*0.8,0)</f>
        <v>0</v>
      </c>
      <c r="AG2361" s="17">
        <v>0</v>
      </c>
      <c r="AH2361" s="18">
        <f t="shared" ref="AH2361:AH2375" si="10124">AF2361+AG2361</f>
        <v>0</v>
      </c>
      <c r="AI2361" s="17">
        <f t="shared" ref="AI2361:AI2375" si="10125">AL2361-AF2361</f>
        <v>0</v>
      </c>
      <c r="AJ2361" s="17">
        <v>0</v>
      </c>
      <c r="AK2361" s="18">
        <f t="shared" ref="AK2361:AK2375" si="10126">AI2361+AJ2361</f>
        <v>0</v>
      </c>
      <c r="AL2361" s="18">
        <v>0</v>
      </c>
      <c r="AM2361" s="17">
        <f t="shared" ref="AM2361:AM2375" si="10127">ROUND(AS2361*0.8,0)</f>
        <v>0</v>
      </c>
      <c r="AN2361" s="17">
        <v>0</v>
      </c>
      <c r="AO2361" s="18">
        <f t="shared" ref="AO2361:AO2375" si="10128">AM2361+AN2361</f>
        <v>0</v>
      </c>
      <c r="AP2361" s="17">
        <f t="shared" ref="AP2361:AP2375" si="10129">AS2361-AM2361</f>
        <v>0</v>
      </c>
      <c r="AQ2361" s="17">
        <v>0</v>
      </c>
      <c r="AR2361" s="18">
        <f t="shared" ref="AR2361:AR2375" si="10130">AP2361+AQ2361</f>
        <v>0</v>
      </c>
      <c r="AS2361" s="18">
        <v>0</v>
      </c>
      <c r="AT2361" s="18" t="s">
        <v>738</v>
      </c>
      <c r="AU2361" s="322"/>
      <c r="AV2361" s="291"/>
      <c r="AW2361" s="266"/>
      <c r="AX2361" s="266"/>
      <c r="AY2361" s="266"/>
      <c r="AZ2361" s="266"/>
      <c r="BE2361" s="91" t="s">
        <v>79</v>
      </c>
    </row>
    <row r="2362" spans="2:57" s="3" customFormat="1" ht="70.5" hidden="1" customHeight="1">
      <c r="B2362" s="15"/>
      <c r="C2362" s="62"/>
      <c r="D2362" s="15"/>
      <c r="E2362" s="15" t="s">
        <v>15</v>
      </c>
      <c r="F2362" s="15"/>
      <c r="G2362" s="15"/>
      <c r="H2362" s="15"/>
      <c r="I2362" s="63"/>
      <c r="J2362" s="177" t="s">
        <v>741</v>
      </c>
      <c r="K2362" s="17">
        <f t="shared" si="10111"/>
        <v>0</v>
      </c>
      <c r="L2362" s="17">
        <v>0</v>
      </c>
      <c r="M2362" s="18">
        <f t="shared" si="10112"/>
        <v>0</v>
      </c>
      <c r="N2362" s="17">
        <f t="shared" si="10113"/>
        <v>0</v>
      </c>
      <c r="O2362" s="17">
        <v>0</v>
      </c>
      <c r="P2362" s="18">
        <f t="shared" si="10114"/>
        <v>0</v>
      </c>
      <c r="Q2362" s="18">
        <v>0</v>
      </c>
      <c r="R2362" s="17">
        <f t="shared" si="10115"/>
        <v>0</v>
      </c>
      <c r="S2362" s="17">
        <v>0</v>
      </c>
      <c r="T2362" s="18">
        <f t="shared" si="10116"/>
        <v>0</v>
      </c>
      <c r="U2362" s="17">
        <f t="shared" si="10117"/>
        <v>0</v>
      </c>
      <c r="V2362" s="17">
        <v>0</v>
      </c>
      <c r="W2362" s="18">
        <f t="shared" si="10118"/>
        <v>0</v>
      </c>
      <c r="X2362" s="18">
        <v>0</v>
      </c>
      <c r="Y2362" s="17">
        <f t="shared" si="10119"/>
        <v>0</v>
      </c>
      <c r="Z2362" s="17">
        <v>0</v>
      </c>
      <c r="AA2362" s="18">
        <f t="shared" si="10120"/>
        <v>0</v>
      </c>
      <c r="AB2362" s="17">
        <f t="shared" si="10121"/>
        <v>0</v>
      </c>
      <c r="AC2362" s="17">
        <v>0</v>
      </c>
      <c r="AD2362" s="18">
        <f t="shared" si="10122"/>
        <v>0</v>
      </c>
      <c r="AE2362" s="18">
        <v>0</v>
      </c>
      <c r="AF2362" s="17">
        <f t="shared" si="10123"/>
        <v>0</v>
      </c>
      <c r="AG2362" s="17">
        <v>0</v>
      </c>
      <c r="AH2362" s="18">
        <f t="shared" si="10124"/>
        <v>0</v>
      </c>
      <c r="AI2362" s="17">
        <f t="shared" si="10125"/>
        <v>0</v>
      </c>
      <c r="AJ2362" s="17">
        <v>0</v>
      </c>
      <c r="AK2362" s="18">
        <f t="shared" si="10126"/>
        <v>0</v>
      </c>
      <c r="AL2362" s="18">
        <v>0</v>
      </c>
      <c r="AM2362" s="17">
        <f t="shared" si="10127"/>
        <v>0</v>
      </c>
      <c r="AN2362" s="17">
        <v>0</v>
      </c>
      <c r="AO2362" s="18">
        <f t="shared" si="10128"/>
        <v>0</v>
      </c>
      <c r="AP2362" s="17">
        <f t="shared" si="10129"/>
        <v>0</v>
      </c>
      <c r="AQ2362" s="17">
        <v>0</v>
      </c>
      <c r="AR2362" s="18">
        <f t="shared" si="10130"/>
        <v>0</v>
      </c>
      <c r="AS2362" s="18">
        <v>0</v>
      </c>
      <c r="AT2362" s="18" t="s">
        <v>44</v>
      </c>
      <c r="AU2362" s="322"/>
      <c r="AV2362" s="291"/>
      <c r="AW2362" s="266"/>
      <c r="AX2362" s="266"/>
      <c r="AY2362" s="266"/>
      <c r="AZ2362" s="266"/>
      <c r="BE2362" s="91" t="s">
        <v>79</v>
      </c>
    </row>
    <row r="2363" spans="2:57" s="3" customFormat="1" ht="70.5" hidden="1" customHeight="1">
      <c r="B2363" s="15"/>
      <c r="C2363" s="62"/>
      <c r="D2363" s="15"/>
      <c r="E2363" s="15" t="s">
        <v>15</v>
      </c>
      <c r="F2363" s="15"/>
      <c r="G2363" s="15"/>
      <c r="H2363" s="15"/>
      <c r="I2363" s="63"/>
      <c r="J2363" s="177" t="s">
        <v>743</v>
      </c>
      <c r="K2363" s="17">
        <f t="shared" si="10111"/>
        <v>0</v>
      </c>
      <c r="L2363" s="17">
        <v>0</v>
      </c>
      <c r="M2363" s="18">
        <f t="shared" si="10112"/>
        <v>0</v>
      </c>
      <c r="N2363" s="17">
        <f t="shared" si="10113"/>
        <v>0</v>
      </c>
      <c r="O2363" s="17">
        <v>0</v>
      </c>
      <c r="P2363" s="18">
        <f t="shared" si="10114"/>
        <v>0</v>
      </c>
      <c r="Q2363" s="18">
        <v>0</v>
      </c>
      <c r="R2363" s="17">
        <f t="shared" si="10115"/>
        <v>0</v>
      </c>
      <c r="S2363" s="17">
        <v>0</v>
      </c>
      <c r="T2363" s="18">
        <f t="shared" si="10116"/>
        <v>0</v>
      </c>
      <c r="U2363" s="17">
        <f t="shared" si="10117"/>
        <v>0</v>
      </c>
      <c r="V2363" s="17">
        <v>0</v>
      </c>
      <c r="W2363" s="18">
        <f t="shared" si="10118"/>
        <v>0</v>
      </c>
      <c r="X2363" s="18">
        <v>0</v>
      </c>
      <c r="Y2363" s="17">
        <f t="shared" si="10119"/>
        <v>0</v>
      </c>
      <c r="Z2363" s="17">
        <v>0</v>
      </c>
      <c r="AA2363" s="18">
        <f t="shared" si="10120"/>
        <v>0</v>
      </c>
      <c r="AB2363" s="17">
        <f t="shared" si="10121"/>
        <v>0</v>
      </c>
      <c r="AC2363" s="17">
        <v>0</v>
      </c>
      <c r="AD2363" s="18">
        <f t="shared" si="10122"/>
        <v>0</v>
      </c>
      <c r="AE2363" s="18">
        <v>0</v>
      </c>
      <c r="AF2363" s="17">
        <f t="shared" si="10123"/>
        <v>0</v>
      </c>
      <c r="AG2363" s="17">
        <v>0</v>
      </c>
      <c r="AH2363" s="18">
        <f t="shared" si="10124"/>
        <v>0</v>
      </c>
      <c r="AI2363" s="17">
        <f t="shared" si="10125"/>
        <v>0</v>
      </c>
      <c r="AJ2363" s="17">
        <v>0</v>
      </c>
      <c r="AK2363" s="18">
        <f t="shared" si="10126"/>
        <v>0</v>
      </c>
      <c r="AL2363" s="18">
        <v>0</v>
      </c>
      <c r="AM2363" s="17">
        <f t="shared" si="10127"/>
        <v>0</v>
      </c>
      <c r="AN2363" s="17">
        <v>0</v>
      </c>
      <c r="AO2363" s="18">
        <f t="shared" si="10128"/>
        <v>0</v>
      </c>
      <c r="AP2363" s="17">
        <f t="shared" si="10129"/>
        <v>0</v>
      </c>
      <c r="AQ2363" s="17">
        <v>0</v>
      </c>
      <c r="AR2363" s="18">
        <f t="shared" si="10130"/>
        <v>0</v>
      </c>
      <c r="AS2363" s="18">
        <v>0</v>
      </c>
      <c r="AT2363" s="18" t="s">
        <v>44</v>
      </c>
      <c r="AU2363" s="322"/>
      <c r="AV2363" s="291"/>
      <c r="AW2363" s="266"/>
      <c r="AX2363" s="266"/>
      <c r="AY2363" s="266"/>
      <c r="AZ2363" s="266"/>
      <c r="BE2363" s="91" t="s">
        <v>79</v>
      </c>
    </row>
    <row r="2364" spans="2:57" s="3" customFormat="1" ht="70.5" hidden="1" customHeight="1">
      <c r="B2364" s="15"/>
      <c r="C2364" s="62"/>
      <c r="D2364" s="15"/>
      <c r="E2364" s="15"/>
      <c r="F2364" s="15"/>
      <c r="G2364" s="15"/>
      <c r="H2364" s="15"/>
      <c r="I2364" s="63"/>
      <c r="J2364" s="177" t="s">
        <v>742</v>
      </c>
      <c r="K2364" s="17">
        <f t="shared" si="10111"/>
        <v>0</v>
      </c>
      <c r="L2364" s="17">
        <v>0</v>
      </c>
      <c r="M2364" s="18">
        <f t="shared" si="10112"/>
        <v>0</v>
      </c>
      <c r="N2364" s="17">
        <f t="shared" si="10113"/>
        <v>0</v>
      </c>
      <c r="O2364" s="17">
        <v>0</v>
      </c>
      <c r="P2364" s="18">
        <f t="shared" si="10114"/>
        <v>0</v>
      </c>
      <c r="Q2364" s="18">
        <v>0</v>
      </c>
      <c r="R2364" s="17">
        <f t="shared" si="10115"/>
        <v>0</v>
      </c>
      <c r="S2364" s="17">
        <v>0</v>
      </c>
      <c r="T2364" s="18">
        <f t="shared" si="10116"/>
        <v>0</v>
      </c>
      <c r="U2364" s="17">
        <f t="shared" si="10117"/>
        <v>0</v>
      </c>
      <c r="V2364" s="17">
        <v>0</v>
      </c>
      <c r="W2364" s="18">
        <f t="shared" si="10118"/>
        <v>0</v>
      </c>
      <c r="X2364" s="18">
        <v>0</v>
      </c>
      <c r="Y2364" s="17">
        <f t="shared" si="10119"/>
        <v>0</v>
      </c>
      <c r="Z2364" s="17">
        <v>0</v>
      </c>
      <c r="AA2364" s="18">
        <f t="shared" si="10120"/>
        <v>0</v>
      </c>
      <c r="AB2364" s="17">
        <f t="shared" si="10121"/>
        <v>0</v>
      </c>
      <c r="AC2364" s="17">
        <v>0</v>
      </c>
      <c r="AD2364" s="18">
        <f t="shared" si="10122"/>
        <v>0</v>
      </c>
      <c r="AE2364" s="18">
        <v>0</v>
      </c>
      <c r="AF2364" s="17">
        <f t="shared" si="10123"/>
        <v>0</v>
      </c>
      <c r="AG2364" s="17">
        <v>0</v>
      </c>
      <c r="AH2364" s="18">
        <f t="shared" si="10124"/>
        <v>0</v>
      </c>
      <c r="AI2364" s="17">
        <f t="shared" si="10125"/>
        <v>0</v>
      </c>
      <c r="AJ2364" s="17">
        <v>0</v>
      </c>
      <c r="AK2364" s="18">
        <f t="shared" si="10126"/>
        <v>0</v>
      </c>
      <c r="AL2364" s="18">
        <v>0</v>
      </c>
      <c r="AM2364" s="17">
        <f t="shared" si="10127"/>
        <v>0</v>
      </c>
      <c r="AN2364" s="17">
        <v>0</v>
      </c>
      <c r="AO2364" s="18">
        <f t="shared" si="10128"/>
        <v>0</v>
      </c>
      <c r="AP2364" s="17">
        <f t="shared" si="10129"/>
        <v>0</v>
      </c>
      <c r="AQ2364" s="17">
        <v>0</v>
      </c>
      <c r="AR2364" s="18">
        <f t="shared" si="10130"/>
        <v>0</v>
      </c>
      <c r="AS2364" s="18">
        <v>0</v>
      </c>
      <c r="AT2364" s="18" t="s">
        <v>44</v>
      </c>
      <c r="AU2364" s="322"/>
      <c r="AV2364" s="291"/>
      <c r="AW2364" s="266"/>
      <c r="AX2364" s="266"/>
      <c r="AY2364" s="266"/>
      <c r="AZ2364" s="266"/>
      <c r="BE2364" s="91" t="s">
        <v>79</v>
      </c>
    </row>
    <row r="2365" spans="2:57" s="3" customFormat="1" ht="70.5" hidden="1" customHeight="1">
      <c r="B2365" s="15"/>
      <c r="C2365" s="62"/>
      <c r="D2365" s="15"/>
      <c r="E2365" s="15"/>
      <c r="F2365" s="15"/>
      <c r="G2365" s="15"/>
      <c r="H2365" s="15"/>
      <c r="I2365" s="63"/>
      <c r="J2365" s="177" t="s">
        <v>745</v>
      </c>
      <c r="K2365" s="17">
        <f t="shared" si="10111"/>
        <v>0</v>
      </c>
      <c r="L2365" s="17">
        <v>0</v>
      </c>
      <c r="M2365" s="18">
        <f t="shared" si="10112"/>
        <v>0</v>
      </c>
      <c r="N2365" s="17">
        <f t="shared" si="10113"/>
        <v>0</v>
      </c>
      <c r="O2365" s="17">
        <v>0</v>
      </c>
      <c r="P2365" s="18">
        <f t="shared" si="10114"/>
        <v>0</v>
      </c>
      <c r="Q2365" s="18">
        <v>0</v>
      </c>
      <c r="R2365" s="17">
        <f t="shared" si="10115"/>
        <v>0</v>
      </c>
      <c r="S2365" s="17">
        <v>0</v>
      </c>
      <c r="T2365" s="18">
        <f t="shared" si="10116"/>
        <v>0</v>
      </c>
      <c r="U2365" s="17">
        <f t="shared" si="10117"/>
        <v>0</v>
      </c>
      <c r="V2365" s="17">
        <v>0</v>
      </c>
      <c r="W2365" s="18">
        <f t="shared" si="10118"/>
        <v>0</v>
      </c>
      <c r="X2365" s="18">
        <v>0</v>
      </c>
      <c r="Y2365" s="17">
        <f t="shared" si="10119"/>
        <v>0</v>
      </c>
      <c r="Z2365" s="17">
        <v>0</v>
      </c>
      <c r="AA2365" s="18">
        <f t="shared" si="10120"/>
        <v>0</v>
      </c>
      <c r="AB2365" s="17">
        <f t="shared" si="10121"/>
        <v>0</v>
      </c>
      <c r="AC2365" s="17">
        <v>0</v>
      </c>
      <c r="AD2365" s="18">
        <f t="shared" si="10122"/>
        <v>0</v>
      </c>
      <c r="AE2365" s="18">
        <v>0</v>
      </c>
      <c r="AF2365" s="17">
        <f t="shared" si="10123"/>
        <v>0</v>
      </c>
      <c r="AG2365" s="17">
        <v>0</v>
      </c>
      <c r="AH2365" s="18">
        <f t="shared" si="10124"/>
        <v>0</v>
      </c>
      <c r="AI2365" s="17">
        <f t="shared" si="10125"/>
        <v>0</v>
      </c>
      <c r="AJ2365" s="17">
        <v>0</v>
      </c>
      <c r="AK2365" s="18">
        <f t="shared" si="10126"/>
        <v>0</v>
      </c>
      <c r="AL2365" s="18">
        <v>0</v>
      </c>
      <c r="AM2365" s="17">
        <f t="shared" si="10127"/>
        <v>0</v>
      </c>
      <c r="AN2365" s="17">
        <v>0</v>
      </c>
      <c r="AO2365" s="18">
        <f t="shared" si="10128"/>
        <v>0</v>
      </c>
      <c r="AP2365" s="17">
        <f t="shared" si="10129"/>
        <v>0</v>
      </c>
      <c r="AQ2365" s="17">
        <v>0</v>
      </c>
      <c r="AR2365" s="18">
        <f t="shared" si="10130"/>
        <v>0</v>
      </c>
      <c r="AS2365" s="18">
        <v>0</v>
      </c>
      <c r="AT2365" s="18" t="s">
        <v>44</v>
      </c>
      <c r="AU2365" s="322"/>
      <c r="AV2365" s="291"/>
      <c r="AW2365" s="266"/>
      <c r="AX2365" s="266"/>
      <c r="AY2365" s="266"/>
      <c r="AZ2365" s="266"/>
      <c r="BE2365" s="91" t="s">
        <v>79</v>
      </c>
    </row>
    <row r="2366" spans="2:57" s="3" customFormat="1" ht="70.5" hidden="1" customHeight="1">
      <c r="B2366" s="15"/>
      <c r="C2366" s="62"/>
      <c r="D2366" s="15"/>
      <c r="E2366" s="15"/>
      <c r="F2366" s="15"/>
      <c r="G2366" s="15"/>
      <c r="H2366" s="15"/>
      <c r="I2366" s="63"/>
      <c r="J2366" s="177" t="s">
        <v>1026</v>
      </c>
      <c r="K2366" s="17">
        <f t="shared" si="10111"/>
        <v>0</v>
      </c>
      <c r="L2366" s="17">
        <v>0</v>
      </c>
      <c r="M2366" s="18">
        <f t="shared" si="10112"/>
        <v>0</v>
      </c>
      <c r="N2366" s="17">
        <f t="shared" si="10113"/>
        <v>0</v>
      </c>
      <c r="O2366" s="17">
        <v>0</v>
      </c>
      <c r="P2366" s="18">
        <f t="shared" si="10114"/>
        <v>0</v>
      </c>
      <c r="Q2366" s="18">
        <v>0</v>
      </c>
      <c r="R2366" s="17">
        <f t="shared" si="10115"/>
        <v>0</v>
      </c>
      <c r="S2366" s="17">
        <v>0</v>
      </c>
      <c r="T2366" s="18">
        <f t="shared" si="10116"/>
        <v>0</v>
      </c>
      <c r="U2366" s="17">
        <f t="shared" si="10117"/>
        <v>0</v>
      </c>
      <c r="V2366" s="17">
        <v>0</v>
      </c>
      <c r="W2366" s="18">
        <f t="shared" si="10118"/>
        <v>0</v>
      </c>
      <c r="X2366" s="18">
        <v>0</v>
      </c>
      <c r="Y2366" s="17">
        <f t="shared" si="10119"/>
        <v>0</v>
      </c>
      <c r="Z2366" s="17">
        <v>0</v>
      </c>
      <c r="AA2366" s="18">
        <f t="shared" si="10120"/>
        <v>0</v>
      </c>
      <c r="AB2366" s="17">
        <f t="shared" si="10121"/>
        <v>0</v>
      </c>
      <c r="AC2366" s="17">
        <v>0</v>
      </c>
      <c r="AD2366" s="18">
        <f t="shared" si="10122"/>
        <v>0</v>
      </c>
      <c r="AE2366" s="18">
        <v>0</v>
      </c>
      <c r="AF2366" s="17">
        <f t="shared" si="10123"/>
        <v>0</v>
      </c>
      <c r="AG2366" s="17">
        <v>0</v>
      </c>
      <c r="AH2366" s="18">
        <f t="shared" si="10124"/>
        <v>0</v>
      </c>
      <c r="AI2366" s="17">
        <f t="shared" si="10125"/>
        <v>0</v>
      </c>
      <c r="AJ2366" s="17">
        <v>0</v>
      </c>
      <c r="AK2366" s="18">
        <f t="shared" si="10126"/>
        <v>0</v>
      </c>
      <c r="AL2366" s="18">
        <v>0</v>
      </c>
      <c r="AM2366" s="17">
        <f t="shared" si="10127"/>
        <v>0</v>
      </c>
      <c r="AN2366" s="17">
        <v>0</v>
      </c>
      <c r="AO2366" s="18">
        <f t="shared" si="10128"/>
        <v>0</v>
      </c>
      <c r="AP2366" s="17">
        <f t="shared" si="10129"/>
        <v>0</v>
      </c>
      <c r="AQ2366" s="17">
        <v>0</v>
      </c>
      <c r="AR2366" s="18">
        <f t="shared" si="10130"/>
        <v>0</v>
      </c>
      <c r="AS2366" s="18">
        <v>0</v>
      </c>
      <c r="AT2366" s="18" t="s">
        <v>44</v>
      </c>
      <c r="AU2366" s="322"/>
      <c r="AV2366" s="291"/>
      <c r="AW2366" s="266"/>
      <c r="AX2366" s="266"/>
      <c r="AY2366" s="266"/>
      <c r="AZ2366" s="266"/>
      <c r="BE2366" s="91" t="s">
        <v>79</v>
      </c>
    </row>
    <row r="2367" spans="2:57" s="3" customFormat="1" ht="70.5" hidden="1" customHeight="1">
      <c r="B2367" s="15"/>
      <c r="C2367" s="62"/>
      <c r="D2367" s="15"/>
      <c r="E2367" s="15"/>
      <c r="F2367" s="15"/>
      <c r="G2367" s="15"/>
      <c r="H2367" s="15"/>
      <c r="I2367" s="63"/>
      <c r="J2367" s="177" t="s">
        <v>1027</v>
      </c>
      <c r="K2367" s="17">
        <f t="shared" si="10111"/>
        <v>0</v>
      </c>
      <c r="L2367" s="17">
        <v>0</v>
      </c>
      <c r="M2367" s="18">
        <f t="shared" si="10112"/>
        <v>0</v>
      </c>
      <c r="N2367" s="17">
        <f t="shared" si="10113"/>
        <v>0</v>
      </c>
      <c r="O2367" s="17">
        <v>0</v>
      </c>
      <c r="P2367" s="18">
        <f t="shared" si="10114"/>
        <v>0</v>
      </c>
      <c r="Q2367" s="18">
        <v>0</v>
      </c>
      <c r="R2367" s="17">
        <f t="shared" si="10115"/>
        <v>0</v>
      </c>
      <c r="S2367" s="17">
        <v>0</v>
      </c>
      <c r="T2367" s="18">
        <f t="shared" si="10116"/>
        <v>0</v>
      </c>
      <c r="U2367" s="17">
        <f t="shared" si="10117"/>
        <v>0</v>
      </c>
      <c r="V2367" s="17">
        <v>0</v>
      </c>
      <c r="W2367" s="18">
        <f t="shared" si="10118"/>
        <v>0</v>
      </c>
      <c r="X2367" s="18">
        <v>0</v>
      </c>
      <c r="Y2367" s="17">
        <f t="shared" si="10119"/>
        <v>0</v>
      </c>
      <c r="Z2367" s="17">
        <v>0</v>
      </c>
      <c r="AA2367" s="18">
        <f t="shared" si="10120"/>
        <v>0</v>
      </c>
      <c r="AB2367" s="17">
        <f t="shared" si="10121"/>
        <v>0</v>
      </c>
      <c r="AC2367" s="17">
        <v>0</v>
      </c>
      <c r="AD2367" s="18">
        <f t="shared" si="10122"/>
        <v>0</v>
      </c>
      <c r="AE2367" s="18">
        <v>0</v>
      </c>
      <c r="AF2367" s="17">
        <f t="shared" si="10123"/>
        <v>0</v>
      </c>
      <c r="AG2367" s="17">
        <v>0</v>
      </c>
      <c r="AH2367" s="18">
        <f t="shared" si="10124"/>
        <v>0</v>
      </c>
      <c r="AI2367" s="17">
        <f t="shared" si="10125"/>
        <v>0</v>
      </c>
      <c r="AJ2367" s="17">
        <v>0</v>
      </c>
      <c r="AK2367" s="18">
        <f t="shared" si="10126"/>
        <v>0</v>
      </c>
      <c r="AL2367" s="18">
        <v>0</v>
      </c>
      <c r="AM2367" s="17">
        <f t="shared" si="10127"/>
        <v>0</v>
      </c>
      <c r="AN2367" s="17">
        <v>0</v>
      </c>
      <c r="AO2367" s="18">
        <f t="shared" si="10128"/>
        <v>0</v>
      </c>
      <c r="AP2367" s="17">
        <f t="shared" si="10129"/>
        <v>0</v>
      </c>
      <c r="AQ2367" s="17">
        <v>0</v>
      </c>
      <c r="AR2367" s="18">
        <f t="shared" si="10130"/>
        <v>0</v>
      </c>
      <c r="AS2367" s="18">
        <v>0</v>
      </c>
      <c r="AT2367" s="18" t="s">
        <v>44</v>
      </c>
      <c r="AU2367" s="322"/>
      <c r="AV2367" s="291"/>
      <c r="AW2367" s="266"/>
      <c r="AX2367" s="266"/>
      <c r="AY2367" s="266"/>
      <c r="AZ2367" s="266"/>
      <c r="BE2367" s="91" t="s">
        <v>79</v>
      </c>
    </row>
    <row r="2368" spans="2:57" s="3" customFormat="1" ht="70.5" hidden="1" customHeight="1">
      <c r="B2368" s="15"/>
      <c r="C2368" s="62"/>
      <c r="D2368" s="15"/>
      <c r="E2368" s="15"/>
      <c r="F2368" s="15"/>
      <c r="G2368" s="15"/>
      <c r="H2368" s="15"/>
      <c r="I2368" s="63"/>
      <c r="J2368" s="177" t="s">
        <v>1028</v>
      </c>
      <c r="K2368" s="17">
        <f t="shared" si="10111"/>
        <v>0</v>
      </c>
      <c r="L2368" s="17">
        <v>0</v>
      </c>
      <c r="M2368" s="18">
        <f t="shared" si="10112"/>
        <v>0</v>
      </c>
      <c r="N2368" s="17">
        <f t="shared" si="10113"/>
        <v>0</v>
      </c>
      <c r="O2368" s="17">
        <v>0</v>
      </c>
      <c r="P2368" s="18">
        <f t="shared" si="10114"/>
        <v>0</v>
      </c>
      <c r="Q2368" s="18">
        <v>0</v>
      </c>
      <c r="R2368" s="17">
        <f t="shared" si="10115"/>
        <v>0</v>
      </c>
      <c r="S2368" s="17">
        <v>0</v>
      </c>
      <c r="T2368" s="18">
        <f t="shared" si="10116"/>
        <v>0</v>
      </c>
      <c r="U2368" s="17">
        <f t="shared" si="10117"/>
        <v>0</v>
      </c>
      <c r="V2368" s="17">
        <v>0</v>
      </c>
      <c r="W2368" s="18">
        <f t="shared" si="10118"/>
        <v>0</v>
      </c>
      <c r="X2368" s="18">
        <v>0</v>
      </c>
      <c r="Y2368" s="17">
        <f t="shared" si="10119"/>
        <v>0</v>
      </c>
      <c r="Z2368" s="17">
        <v>0</v>
      </c>
      <c r="AA2368" s="18">
        <f t="shared" si="10120"/>
        <v>0</v>
      </c>
      <c r="AB2368" s="17">
        <f t="shared" si="10121"/>
        <v>0</v>
      </c>
      <c r="AC2368" s="17">
        <v>0</v>
      </c>
      <c r="AD2368" s="18">
        <f t="shared" si="10122"/>
        <v>0</v>
      </c>
      <c r="AE2368" s="18">
        <v>0</v>
      </c>
      <c r="AF2368" s="17">
        <f t="shared" si="10123"/>
        <v>0</v>
      </c>
      <c r="AG2368" s="17">
        <v>0</v>
      </c>
      <c r="AH2368" s="18">
        <f t="shared" si="10124"/>
        <v>0</v>
      </c>
      <c r="AI2368" s="17">
        <f t="shared" si="10125"/>
        <v>0</v>
      </c>
      <c r="AJ2368" s="17">
        <v>0</v>
      </c>
      <c r="AK2368" s="18">
        <f t="shared" si="10126"/>
        <v>0</v>
      </c>
      <c r="AL2368" s="18">
        <v>0</v>
      </c>
      <c r="AM2368" s="17">
        <f t="shared" si="10127"/>
        <v>0</v>
      </c>
      <c r="AN2368" s="17">
        <v>0</v>
      </c>
      <c r="AO2368" s="18">
        <f t="shared" si="10128"/>
        <v>0</v>
      </c>
      <c r="AP2368" s="17">
        <f t="shared" si="10129"/>
        <v>0</v>
      </c>
      <c r="AQ2368" s="17">
        <v>0</v>
      </c>
      <c r="AR2368" s="18">
        <f t="shared" si="10130"/>
        <v>0</v>
      </c>
      <c r="AS2368" s="18">
        <v>0</v>
      </c>
      <c r="AT2368" s="18" t="s">
        <v>44</v>
      </c>
      <c r="AU2368" s="322"/>
      <c r="AV2368" s="291"/>
      <c r="AW2368" s="266"/>
      <c r="AX2368" s="266"/>
      <c r="AY2368" s="266"/>
      <c r="AZ2368" s="266"/>
      <c r="BE2368" s="91" t="s">
        <v>79</v>
      </c>
    </row>
    <row r="2369" spans="2:57" s="3" customFormat="1" ht="70.5" hidden="1" customHeight="1">
      <c r="B2369" s="15"/>
      <c r="C2369" s="62"/>
      <c r="D2369" s="15"/>
      <c r="E2369" s="15"/>
      <c r="F2369" s="15"/>
      <c r="G2369" s="15"/>
      <c r="H2369" s="15"/>
      <c r="I2369" s="63"/>
      <c r="J2369" s="177" t="s">
        <v>324</v>
      </c>
      <c r="K2369" s="17">
        <f t="shared" si="10111"/>
        <v>0</v>
      </c>
      <c r="L2369" s="17">
        <v>0</v>
      </c>
      <c r="M2369" s="18">
        <f t="shared" si="10112"/>
        <v>0</v>
      </c>
      <c r="N2369" s="17">
        <f t="shared" si="10113"/>
        <v>0</v>
      </c>
      <c r="O2369" s="17">
        <v>0</v>
      </c>
      <c r="P2369" s="18">
        <f t="shared" si="10114"/>
        <v>0</v>
      </c>
      <c r="Q2369" s="18">
        <v>0</v>
      </c>
      <c r="R2369" s="17">
        <f t="shared" si="10115"/>
        <v>0</v>
      </c>
      <c r="S2369" s="17">
        <v>0</v>
      </c>
      <c r="T2369" s="18">
        <f t="shared" si="10116"/>
        <v>0</v>
      </c>
      <c r="U2369" s="17">
        <f t="shared" si="10117"/>
        <v>0</v>
      </c>
      <c r="V2369" s="17">
        <v>0</v>
      </c>
      <c r="W2369" s="18">
        <f t="shared" si="10118"/>
        <v>0</v>
      </c>
      <c r="X2369" s="18">
        <v>0</v>
      </c>
      <c r="Y2369" s="17">
        <f t="shared" si="10119"/>
        <v>0</v>
      </c>
      <c r="Z2369" s="17">
        <v>0</v>
      </c>
      <c r="AA2369" s="18">
        <f t="shared" si="10120"/>
        <v>0</v>
      </c>
      <c r="AB2369" s="17">
        <f t="shared" si="10121"/>
        <v>0</v>
      </c>
      <c r="AC2369" s="17">
        <v>0</v>
      </c>
      <c r="AD2369" s="18">
        <f t="shared" si="10122"/>
        <v>0</v>
      </c>
      <c r="AE2369" s="18">
        <v>0</v>
      </c>
      <c r="AF2369" s="17">
        <f t="shared" si="10123"/>
        <v>0</v>
      </c>
      <c r="AG2369" s="17">
        <v>0</v>
      </c>
      <c r="AH2369" s="18">
        <f t="shared" si="10124"/>
        <v>0</v>
      </c>
      <c r="AI2369" s="17">
        <f t="shared" si="10125"/>
        <v>0</v>
      </c>
      <c r="AJ2369" s="17">
        <v>0</v>
      </c>
      <c r="AK2369" s="18">
        <f t="shared" si="10126"/>
        <v>0</v>
      </c>
      <c r="AL2369" s="18">
        <v>0</v>
      </c>
      <c r="AM2369" s="17">
        <f t="shared" si="10127"/>
        <v>0</v>
      </c>
      <c r="AN2369" s="17">
        <v>0</v>
      </c>
      <c r="AO2369" s="18">
        <f t="shared" si="10128"/>
        <v>0</v>
      </c>
      <c r="AP2369" s="17">
        <f t="shared" si="10129"/>
        <v>0</v>
      </c>
      <c r="AQ2369" s="17">
        <v>0</v>
      </c>
      <c r="AR2369" s="18">
        <f t="shared" si="10130"/>
        <v>0</v>
      </c>
      <c r="AS2369" s="18">
        <v>0</v>
      </c>
      <c r="AT2369" s="18" t="s">
        <v>44</v>
      </c>
      <c r="AU2369" s="322"/>
      <c r="AV2369" s="291"/>
      <c r="AW2369" s="266"/>
      <c r="AX2369" s="266"/>
      <c r="AY2369" s="266"/>
      <c r="AZ2369" s="266"/>
      <c r="BE2369" s="91" t="s">
        <v>79</v>
      </c>
    </row>
    <row r="2370" spans="2:57" s="3" customFormat="1" ht="70.5" hidden="1" customHeight="1">
      <c r="B2370" s="15"/>
      <c r="C2370" s="62"/>
      <c r="D2370" s="15"/>
      <c r="E2370" s="15"/>
      <c r="F2370" s="15"/>
      <c r="G2370" s="15"/>
      <c r="H2370" s="15"/>
      <c r="I2370" s="63"/>
      <c r="J2370" s="177" t="s">
        <v>325</v>
      </c>
      <c r="K2370" s="17">
        <f t="shared" si="10111"/>
        <v>0</v>
      </c>
      <c r="L2370" s="17">
        <v>0</v>
      </c>
      <c r="M2370" s="18">
        <f t="shared" si="10112"/>
        <v>0</v>
      </c>
      <c r="N2370" s="17">
        <f t="shared" si="10113"/>
        <v>0</v>
      </c>
      <c r="O2370" s="17">
        <v>0</v>
      </c>
      <c r="P2370" s="18">
        <f t="shared" si="10114"/>
        <v>0</v>
      </c>
      <c r="Q2370" s="18">
        <v>0</v>
      </c>
      <c r="R2370" s="17">
        <f t="shared" si="10115"/>
        <v>0</v>
      </c>
      <c r="S2370" s="17">
        <v>0</v>
      </c>
      <c r="T2370" s="18">
        <f t="shared" si="10116"/>
        <v>0</v>
      </c>
      <c r="U2370" s="17">
        <f t="shared" si="10117"/>
        <v>0</v>
      </c>
      <c r="V2370" s="17">
        <v>0</v>
      </c>
      <c r="W2370" s="18">
        <f t="shared" si="10118"/>
        <v>0</v>
      </c>
      <c r="X2370" s="18">
        <v>0</v>
      </c>
      <c r="Y2370" s="17">
        <f t="shared" si="10119"/>
        <v>0</v>
      </c>
      <c r="Z2370" s="17">
        <v>0</v>
      </c>
      <c r="AA2370" s="18">
        <f t="shared" si="10120"/>
        <v>0</v>
      </c>
      <c r="AB2370" s="17">
        <f t="shared" si="10121"/>
        <v>0</v>
      </c>
      <c r="AC2370" s="17">
        <v>0</v>
      </c>
      <c r="AD2370" s="18">
        <f t="shared" si="10122"/>
        <v>0</v>
      </c>
      <c r="AE2370" s="18">
        <v>0</v>
      </c>
      <c r="AF2370" s="17">
        <f t="shared" si="10123"/>
        <v>0</v>
      </c>
      <c r="AG2370" s="17">
        <v>0</v>
      </c>
      <c r="AH2370" s="18">
        <f t="shared" si="10124"/>
        <v>0</v>
      </c>
      <c r="AI2370" s="17">
        <f t="shared" si="10125"/>
        <v>0</v>
      </c>
      <c r="AJ2370" s="17">
        <v>0</v>
      </c>
      <c r="AK2370" s="18">
        <f t="shared" si="10126"/>
        <v>0</v>
      </c>
      <c r="AL2370" s="18">
        <v>0</v>
      </c>
      <c r="AM2370" s="17">
        <f t="shared" si="10127"/>
        <v>0</v>
      </c>
      <c r="AN2370" s="17">
        <v>0</v>
      </c>
      <c r="AO2370" s="18">
        <f t="shared" si="10128"/>
        <v>0</v>
      </c>
      <c r="AP2370" s="17">
        <f t="shared" si="10129"/>
        <v>0</v>
      </c>
      <c r="AQ2370" s="17">
        <v>0</v>
      </c>
      <c r="AR2370" s="18">
        <f t="shared" si="10130"/>
        <v>0</v>
      </c>
      <c r="AS2370" s="18">
        <v>0</v>
      </c>
      <c r="AT2370" s="18" t="s">
        <v>44</v>
      </c>
      <c r="AU2370" s="322"/>
      <c r="AV2370" s="291"/>
      <c r="AW2370" s="266"/>
      <c r="AX2370" s="266"/>
      <c r="AY2370" s="266"/>
      <c r="AZ2370" s="266"/>
      <c r="BE2370" s="91" t="s">
        <v>79</v>
      </c>
    </row>
    <row r="2371" spans="2:57" s="3" customFormat="1" ht="70.5" hidden="1" customHeight="1">
      <c r="B2371" s="15"/>
      <c r="C2371" s="62"/>
      <c r="D2371" s="15"/>
      <c r="E2371" s="15"/>
      <c r="F2371" s="15"/>
      <c r="G2371" s="15"/>
      <c r="H2371" s="15"/>
      <c r="I2371" s="63"/>
      <c r="J2371" s="177" t="s">
        <v>329</v>
      </c>
      <c r="K2371" s="17">
        <f t="shared" si="10111"/>
        <v>0</v>
      </c>
      <c r="L2371" s="17">
        <v>0</v>
      </c>
      <c r="M2371" s="18">
        <f t="shared" si="10112"/>
        <v>0</v>
      </c>
      <c r="N2371" s="17">
        <f t="shared" si="10113"/>
        <v>0</v>
      </c>
      <c r="O2371" s="17">
        <v>0</v>
      </c>
      <c r="P2371" s="18">
        <f t="shared" si="10114"/>
        <v>0</v>
      </c>
      <c r="Q2371" s="18">
        <v>0</v>
      </c>
      <c r="R2371" s="17">
        <f t="shared" si="10115"/>
        <v>0</v>
      </c>
      <c r="S2371" s="17">
        <v>0</v>
      </c>
      <c r="T2371" s="18">
        <f t="shared" si="10116"/>
        <v>0</v>
      </c>
      <c r="U2371" s="17">
        <f t="shared" si="10117"/>
        <v>0</v>
      </c>
      <c r="V2371" s="17">
        <v>0</v>
      </c>
      <c r="W2371" s="18">
        <f t="shared" si="10118"/>
        <v>0</v>
      </c>
      <c r="X2371" s="18">
        <v>0</v>
      </c>
      <c r="Y2371" s="17">
        <f t="shared" si="10119"/>
        <v>0</v>
      </c>
      <c r="Z2371" s="17">
        <v>0</v>
      </c>
      <c r="AA2371" s="18">
        <f t="shared" si="10120"/>
        <v>0</v>
      </c>
      <c r="AB2371" s="17">
        <f t="shared" si="10121"/>
        <v>0</v>
      </c>
      <c r="AC2371" s="17">
        <v>0</v>
      </c>
      <c r="AD2371" s="18">
        <f t="shared" si="10122"/>
        <v>0</v>
      </c>
      <c r="AE2371" s="18">
        <v>0</v>
      </c>
      <c r="AF2371" s="17">
        <f t="shared" si="10123"/>
        <v>0</v>
      </c>
      <c r="AG2371" s="17">
        <v>0</v>
      </c>
      <c r="AH2371" s="18">
        <f t="shared" si="10124"/>
        <v>0</v>
      </c>
      <c r="AI2371" s="17">
        <f t="shared" si="10125"/>
        <v>0</v>
      </c>
      <c r="AJ2371" s="17">
        <v>0</v>
      </c>
      <c r="AK2371" s="18">
        <f t="shared" si="10126"/>
        <v>0</v>
      </c>
      <c r="AL2371" s="18">
        <v>0</v>
      </c>
      <c r="AM2371" s="17">
        <f t="shared" si="10127"/>
        <v>0</v>
      </c>
      <c r="AN2371" s="17">
        <v>0</v>
      </c>
      <c r="AO2371" s="18">
        <f t="shared" si="10128"/>
        <v>0</v>
      </c>
      <c r="AP2371" s="17">
        <f t="shared" si="10129"/>
        <v>0</v>
      </c>
      <c r="AQ2371" s="17">
        <v>0</v>
      </c>
      <c r="AR2371" s="18">
        <f t="shared" si="10130"/>
        <v>0</v>
      </c>
      <c r="AS2371" s="18">
        <v>0</v>
      </c>
      <c r="AT2371" s="18" t="s">
        <v>44</v>
      </c>
      <c r="AU2371" s="322"/>
      <c r="AV2371" s="291"/>
      <c r="AW2371" s="266"/>
      <c r="AX2371" s="266"/>
      <c r="AY2371" s="266"/>
      <c r="AZ2371" s="266"/>
      <c r="BE2371" s="91" t="s">
        <v>79</v>
      </c>
    </row>
    <row r="2372" spans="2:57" s="3" customFormat="1" ht="70.5" hidden="1" customHeight="1">
      <c r="B2372" s="15"/>
      <c r="C2372" s="62"/>
      <c r="D2372" s="15"/>
      <c r="E2372" s="15"/>
      <c r="F2372" s="15"/>
      <c r="G2372" s="15"/>
      <c r="H2372" s="15"/>
      <c r="I2372" s="63"/>
      <c r="J2372" s="177" t="s">
        <v>1029</v>
      </c>
      <c r="K2372" s="17">
        <f t="shared" si="10111"/>
        <v>0</v>
      </c>
      <c r="L2372" s="17">
        <v>0</v>
      </c>
      <c r="M2372" s="18">
        <f t="shared" si="10112"/>
        <v>0</v>
      </c>
      <c r="N2372" s="17">
        <f t="shared" si="10113"/>
        <v>0</v>
      </c>
      <c r="O2372" s="17">
        <v>0</v>
      </c>
      <c r="P2372" s="18">
        <f t="shared" si="10114"/>
        <v>0</v>
      </c>
      <c r="Q2372" s="18">
        <v>0</v>
      </c>
      <c r="R2372" s="17">
        <f t="shared" si="10115"/>
        <v>0</v>
      </c>
      <c r="S2372" s="17">
        <v>0</v>
      </c>
      <c r="T2372" s="18">
        <f t="shared" si="10116"/>
        <v>0</v>
      </c>
      <c r="U2372" s="17">
        <f t="shared" si="10117"/>
        <v>0</v>
      </c>
      <c r="V2372" s="17">
        <v>0</v>
      </c>
      <c r="W2372" s="18">
        <f t="shared" si="10118"/>
        <v>0</v>
      </c>
      <c r="X2372" s="18">
        <v>0</v>
      </c>
      <c r="Y2372" s="17">
        <f t="shared" si="10119"/>
        <v>0</v>
      </c>
      <c r="Z2372" s="17">
        <v>0</v>
      </c>
      <c r="AA2372" s="18">
        <f t="shared" si="10120"/>
        <v>0</v>
      </c>
      <c r="AB2372" s="17">
        <f t="shared" si="10121"/>
        <v>0</v>
      </c>
      <c r="AC2372" s="17">
        <v>0</v>
      </c>
      <c r="AD2372" s="18">
        <f t="shared" si="10122"/>
        <v>0</v>
      </c>
      <c r="AE2372" s="18">
        <v>0</v>
      </c>
      <c r="AF2372" s="17">
        <f t="shared" si="10123"/>
        <v>0</v>
      </c>
      <c r="AG2372" s="17">
        <v>0</v>
      </c>
      <c r="AH2372" s="18">
        <f t="shared" si="10124"/>
        <v>0</v>
      </c>
      <c r="AI2372" s="17">
        <f t="shared" si="10125"/>
        <v>0</v>
      </c>
      <c r="AJ2372" s="17">
        <v>0</v>
      </c>
      <c r="AK2372" s="18">
        <f t="shared" si="10126"/>
        <v>0</v>
      </c>
      <c r="AL2372" s="18">
        <v>0</v>
      </c>
      <c r="AM2372" s="17">
        <f t="shared" si="10127"/>
        <v>0</v>
      </c>
      <c r="AN2372" s="17">
        <v>0</v>
      </c>
      <c r="AO2372" s="18">
        <f t="shared" si="10128"/>
        <v>0</v>
      </c>
      <c r="AP2372" s="17">
        <f t="shared" si="10129"/>
        <v>0</v>
      </c>
      <c r="AQ2372" s="17">
        <v>0</v>
      </c>
      <c r="AR2372" s="18">
        <f t="shared" si="10130"/>
        <v>0</v>
      </c>
      <c r="AS2372" s="18">
        <v>0</v>
      </c>
      <c r="AT2372" s="18" t="s">
        <v>44</v>
      </c>
      <c r="AU2372" s="322"/>
      <c r="AV2372" s="291"/>
      <c r="AW2372" s="266"/>
      <c r="AX2372" s="266"/>
      <c r="AY2372" s="266"/>
      <c r="AZ2372" s="266"/>
      <c r="BE2372" s="91" t="s">
        <v>79</v>
      </c>
    </row>
    <row r="2373" spans="2:57" s="3" customFormat="1" ht="70.5" hidden="1" customHeight="1">
      <c r="B2373" s="15"/>
      <c r="C2373" s="62"/>
      <c r="D2373" s="15"/>
      <c r="E2373" s="15"/>
      <c r="F2373" s="15"/>
      <c r="G2373" s="15"/>
      <c r="H2373" s="15"/>
      <c r="I2373" s="63"/>
      <c r="J2373" s="177" t="s">
        <v>1030</v>
      </c>
      <c r="K2373" s="17">
        <f t="shared" si="10111"/>
        <v>0</v>
      </c>
      <c r="L2373" s="17">
        <v>0</v>
      </c>
      <c r="M2373" s="18">
        <f t="shared" si="10112"/>
        <v>0</v>
      </c>
      <c r="N2373" s="17">
        <f t="shared" si="10113"/>
        <v>0</v>
      </c>
      <c r="O2373" s="17">
        <v>0</v>
      </c>
      <c r="P2373" s="18">
        <f t="shared" si="10114"/>
        <v>0</v>
      </c>
      <c r="Q2373" s="18">
        <v>0</v>
      </c>
      <c r="R2373" s="17">
        <f t="shared" si="10115"/>
        <v>0</v>
      </c>
      <c r="S2373" s="17">
        <v>0</v>
      </c>
      <c r="T2373" s="18">
        <f t="shared" si="10116"/>
        <v>0</v>
      </c>
      <c r="U2373" s="17">
        <f t="shared" si="10117"/>
        <v>0</v>
      </c>
      <c r="V2373" s="17">
        <v>0</v>
      </c>
      <c r="W2373" s="18">
        <f t="shared" si="10118"/>
        <v>0</v>
      </c>
      <c r="X2373" s="18">
        <v>0</v>
      </c>
      <c r="Y2373" s="17">
        <f t="shared" si="10119"/>
        <v>0</v>
      </c>
      <c r="Z2373" s="17">
        <v>0</v>
      </c>
      <c r="AA2373" s="18">
        <f t="shared" si="10120"/>
        <v>0</v>
      </c>
      <c r="AB2373" s="17">
        <f t="shared" si="10121"/>
        <v>0</v>
      </c>
      <c r="AC2373" s="17">
        <v>0</v>
      </c>
      <c r="AD2373" s="18">
        <f t="shared" si="10122"/>
        <v>0</v>
      </c>
      <c r="AE2373" s="18">
        <v>0</v>
      </c>
      <c r="AF2373" s="17">
        <f t="shared" si="10123"/>
        <v>0</v>
      </c>
      <c r="AG2373" s="17">
        <v>0</v>
      </c>
      <c r="AH2373" s="18">
        <f t="shared" si="10124"/>
        <v>0</v>
      </c>
      <c r="AI2373" s="17">
        <f t="shared" si="10125"/>
        <v>0</v>
      </c>
      <c r="AJ2373" s="17">
        <v>0</v>
      </c>
      <c r="AK2373" s="18">
        <f t="shared" si="10126"/>
        <v>0</v>
      </c>
      <c r="AL2373" s="18">
        <v>0</v>
      </c>
      <c r="AM2373" s="17">
        <f t="shared" si="10127"/>
        <v>0</v>
      </c>
      <c r="AN2373" s="17">
        <v>0</v>
      </c>
      <c r="AO2373" s="18">
        <f t="shared" si="10128"/>
        <v>0</v>
      </c>
      <c r="AP2373" s="17">
        <f t="shared" si="10129"/>
        <v>0</v>
      </c>
      <c r="AQ2373" s="17">
        <v>0</v>
      </c>
      <c r="AR2373" s="18">
        <f t="shared" si="10130"/>
        <v>0</v>
      </c>
      <c r="AS2373" s="18">
        <v>0</v>
      </c>
      <c r="AT2373" s="18" t="s">
        <v>44</v>
      </c>
      <c r="AU2373" s="322"/>
      <c r="AV2373" s="291"/>
      <c r="AW2373" s="266"/>
      <c r="AX2373" s="266"/>
      <c r="AY2373" s="266"/>
      <c r="AZ2373" s="266"/>
      <c r="BE2373" s="91" t="s">
        <v>79</v>
      </c>
    </row>
    <row r="2374" spans="2:57" s="3" customFormat="1" ht="70.5" hidden="1" customHeight="1">
      <c r="B2374" s="15"/>
      <c r="C2374" s="62"/>
      <c r="D2374" s="15"/>
      <c r="E2374" s="15"/>
      <c r="F2374" s="15"/>
      <c r="G2374" s="15"/>
      <c r="H2374" s="15"/>
      <c r="I2374" s="63"/>
      <c r="J2374" s="177" t="s">
        <v>1031</v>
      </c>
      <c r="K2374" s="17">
        <f t="shared" si="10111"/>
        <v>0</v>
      </c>
      <c r="L2374" s="17">
        <v>0</v>
      </c>
      <c r="M2374" s="18">
        <f t="shared" si="10112"/>
        <v>0</v>
      </c>
      <c r="N2374" s="17">
        <f t="shared" si="10113"/>
        <v>0</v>
      </c>
      <c r="O2374" s="17">
        <v>0</v>
      </c>
      <c r="P2374" s="18">
        <f t="shared" si="10114"/>
        <v>0</v>
      </c>
      <c r="Q2374" s="18">
        <v>0</v>
      </c>
      <c r="R2374" s="17">
        <f t="shared" si="10115"/>
        <v>0</v>
      </c>
      <c r="S2374" s="17">
        <v>0</v>
      </c>
      <c r="T2374" s="18">
        <f t="shared" si="10116"/>
        <v>0</v>
      </c>
      <c r="U2374" s="17">
        <f t="shared" si="10117"/>
        <v>0</v>
      </c>
      <c r="V2374" s="17">
        <v>0</v>
      </c>
      <c r="W2374" s="18">
        <f t="shared" si="10118"/>
        <v>0</v>
      </c>
      <c r="X2374" s="18">
        <v>0</v>
      </c>
      <c r="Y2374" s="17">
        <f t="shared" si="10119"/>
        <v>0</v>
      </c>
      <c r="Z2374" s="17">
        <v>0</v>
      </c>
      <c r="AA2374" s="18">
        <f t="shared" si="10120"/>
        <v>0</v>
      </c>
      <c r="AB2374" s="17">
        <f t="shared" si="10121"/>
        <v>0</v>
      </c>
      <c r="AC2374" s="17">
        <v>0</v>
      </c>
      <c r="AD2374" s="18">
        <f t="shared" si="10122"/>
        <v>0</v>
      </c>
      <c r="AE2374" s="18">
        <v>0</v>
      </c>
      <c r="AF2374" s="17">
        <f t="shared" si="10123"/>
        <v>0</v>
      </c>
      <c r="AG2374" s="17">
        <v>0</v>
      </c>
      <c r="AH2374" s="18">
        <f t="shared" si="10124"/>
        <v>0</v>
      </c>
      <c r="AI2374" s="17">
        <f t="shared" si="10125"/>
        <v>0</v>
      </c>
      <c r="AJ2374" s="17">
        <v>0</v>
      </c>
      <c r="AK2374" s="18">
        <f t="shared" si="10126"/>
        <v>0</v>
      </c>
      <c r="AL2374" s="18">
        <v>0</v>
      </c>
      <c r="AM2374" s="17">
        <f t="shared" si="10127"/>
        <v>0</v>
      </c>
      <c r="AN2374" s="17">
        <v>0</v>
      </c>
      <c r="AO2374" s="18">
        <f t="shared" si="10128"/>
        <v>0</v>
      </c>
      <c r="AP2374" s="17">
        <f t="shared" si="10129"/>
        <v>0</v>
      </c>
      <c r="AQ2374" s="17">
        <v>0</v>
      </c>
      <c r="AR2374" s="18">
        <f t="shared" si="10130"/>
        <v>0</v>
      </c>
      <c r="AS2374" s="18">
        <v>0</v>
      </c>
      <c r="AT2374" s="18" t="s">
        <v>44</v>
      </c>
      <c r="AU2374" s="322"/>
      <c r="AV2374" s="291"/>
      <c r="AW2374" s="266"/>
      <c r="AX2374" s="266"/>
      <c r="AY2374" s="266"/>
      <c r="AZ2374" s="266"/>
      <c r="BE2374" s="91" t="s">
        <v>79</v>
      </c>
    </row>
    <row r="2375" spans="2:57" s="3" customFormat="1" ht="70.5" hidden="1" customHeight="1">
      <c r="B2375" s="15"/>
      <c r="C2375" s="62"/>
      <c r="D2375" s="15"/>
      <c r="E2375" s="15"/>
      <c r="F2375" s="15"/>
      <c r="G2375" s="15"/>
      <c r="H2375" s="15"/>
      <c r="I2375" s="63"/>
      <c r="J2375" s="177" t="s">
        <v>333</v>
      </c>
      <c r="K2375" s="17">
        <f t="shared" si="10111"/>
        <v>0</v>
      </c>
      <c r="L2375" s="17">
        <v>0</v>
      </c>
      <c r="M2375" s="18">
        <f t="shared" si="10112"/>
        <v>0</v>
      </c>
      <c r="N2375" s="17">
        <f t="shared" si="10113"/>
        <v>0</v>
      </c>
      <c r="O2375" s="17">
        <v>0</v>
      </c>
      <c r="P2375" s="18">
        <f t="shared" si="10114"/>
        <v>0</v>
      </c>
      <c r="Q2375" s="18">
        <v>0</v>
      </c>
      <c r="R2375" s="17">
        <f t="shared" si="10115"/>
        <v>0</v>
      </c>
      <c r="S2375" s="17">
        <v>0</v>
      </c>
      <c r="T2375" s="18">
        <f t="shared" si="10116"/>
        <v>0</v>
      </c>
      <c r="U2375" s="17">
        <f t="shared" si="10117"/>
        <v>0</v>
      </c>
      <c r="V2375" s="17">
        <v>0</v>
      </c>
      <c r="W2375" s="18">
        <f t="shared" si="10118"/>
        <v>0</v>
      </c>
      <c r="X2375" s="18">
        <v>0</v>
      </c>
      <c r="Y2375" s="17">
        <f t="shared" si="10119"/>
        <v>0</v>
      </c>
      <c r="Z2375" s="17">
        <v>0</v>
      </c>
      <c r="AA2375" s="18">
        <f t="shared" si="10120"/>
        <v>0</v>
      </c>
      <c r="AB2375" s="17">
        <f t="shared" si="10121"/>
        <v>0</v>
      </c>
      <c r="AC2375" s="17">
        <v>0</v>
      </c>
      <c r="AD2375" s="18">
        <f t="shared" si="10122"/>
        <v>0</v>
      </c>
      <c r="AE2375" s="18">
        <v>0</v>
      </c>
      <c r="AF2375" s="17">
        <f t="shared" si="10123"/>
        <v>0</v>
      </c>
      <c r="AG2375" s="17">
        <v>0</v>
      </c>
      <c r="AH2375" s="18">
        <f t="shared" si="10124"/>
        <v>0</v>
      </c>
      <c r="AI2375" s="17">
        <f t="shared" si="10125"/>
        <v>0</v>
      </c>
      <c r="AJ2375" s="17">
        <v>0</v>
      </c>
      <c r="AK2375" s="18">
        <f t="shared" si="10126"/>
        <v>0</v>
      </c>
      <c r="AL2375" s="18">
        <v>0</v>
      </c>
      <c r="AM2375" s="17">
        <f t="shared" si="10127"/>
        <v>0</v>
      </c>
      <c r="AN2375" s="17">
        <v>0</v>
      </c>
      <c r="AO2375" s="18">
        <f t="shared" si="10128"/>
        <v>0</v>
      </c>
      <c r="AP2375" s="17">
        <f t="shared" si="10129"/>
        <v>0</v>
      </c>
      <c r="AQ2375" s="17">
        <v>0</v>
      </c>
      <c r="AR2375" s="18">
        <f t="shared" si="10130"/>
        <v>0</v>
      </c>
      <c r="AS2375" s="18">
        <v>0</v>
      </c>
      <c r="AT2375" s="18" t="s">
        <v>738</v>
      </c>
      <c r="AU2375" s="322"/>
      <c r="AV2375" s="291"/>
      <c r="AW2375" s="266"/>
      <c r="AX2375" s="266"/>
      <c r="AY2375" s="266"/>
      <c r="AZ2375" s="266"/>
      <c r="BE2375" s="91" t="s">
        <v>79</v>
      </c>
    </row>
    <row r="2376" spans="2:57" s="3" customFormat="1" ht="70.5" hidden="1" customHeight="1">
      <c r="B2376" s="53">
        <v>2018</v>
      </c>
      <c r="C2376" s="54">
        <v>8323</v>
      </c>
      <c r="D2376" s="53">
        <v>4</v>
      </c>
      <c r="E2376" s="53">
        <v>4</v>
      </c>
      <c r="F2376" s="53">
        <v>2000</v>
      </c>
      <c r="G2376" s="53">
        <v>2700</v>
      </c>
      <c r="H2376" s="53">
        <v>272</v>
      </c>
      <c r="I2376" s="53"/>
      <c r="J2376" s="56" t="s">
        <v>57</v>
      </c>
      <c r="K2376" s="68">
        <f>K2377</f>
        <v>0</v>
      </c>
      <c r="L2376" s="68">
        <f t="shared" ref="L2376" si="10131">L2377</f>
        <v>0</v>
      </c>
      <c r="M2376" s="68">
        <f t="shared" ref="M2376" si="10132">M2377</f>
        <v>0</v>
      </c>
      <c r="N2376" s="68">
        <f t="shared" ref="N2376" si="10133">N2377</f>
        <v>0</v>
      </c>
      <c r="O2376" s="68">
        <f t="shared" ref="O2376" si="10134">O2377</f>
        <v>0</v>
      </c>
      <c r="P2376" s="68">
        <f t="shared" ref="P2376" si="10135">P2377</f>
        <v>0</v>
      </c>
      <c r="Q2376" s="68">
        <f>M2376+P2376</f>
        <v>0</v>
      </c>
      <c r="R2376" s="68">
        <f>R2377</f>
        <v>0</v>
      </c>
      <c r="S2376" s="68">
        <f t="shared" ref="S2376:W2376" si="10136">S2377</f>
        <v>0</v>
      </c>
      <c r="T2376" s="68">
        <f t="shared" si="10136"/>
        <v>0</v>
      </c>
      <c r="U2376" s="68">
        <f t="shared" si="10136"/>
        <v>0</v>
      </c>
      <c r="V2376" s="68">
        <f t="shared" si="10136"/>
        <v>0</v>
      </c>
      <c r="W2376" s="68">
        <f t="shared" si="10136"/>
        <v>0</v>
      </c>
      <c r="X2376" s="68">
        <f>T2376+W2376</f>
        <v>0</v>
      </c>
      <c r="Y2376" s="68">
        <f>Y2377</f>
        <v>0</v>
      </c>
      <c r="Z2376" s="68">
        <f t="shared" ref="Z2376:AD2376" si="10137">Z2377</f>
        <v>0</v>
      </c>
      <c r="AA2376" s="68">
        <f t="shared" si="10137"/>
        <v>0</v>
      </c>
      <c r="AB2376" s="68">
        <f t="shared" si="10137"/>
        <v>0</v>
      </c>
      <c r="AC2376" s="68">
        <f t="shared" si="10137"/>
        <v>0</v>
      </c>
      <c r="AD2376" s="68">
        <f t="shared" si="10137"/>
        <v>0</v>
      </c>
      <c r="AE2376" s="68">
        <f>AA2376+AD2376</f>
        <v>0</v>
      </c>
      <c r="AF2376" s="68">
        <f>AF2377</f>
        <v>0</v>
      </c>
      <c r="AG2376" s="68">
        <f t="shared" ref="AG2376:AJ2376" si="10138">AG2377</f>
        <v>0</v>
      </c>
      <c r="AH2376" s="68">
        <f t="shared" si="10138"/>
        <v>0</v>
      </c>
      <c r="AI2376" s="68">
        <f t="shared" si="10138"/>
        <v>0</v>
      </c>
      <c r="AJ2376" s="68">
        <f t="shared" si="10138"/>
        <v>0</v>
      </c>
      <c r="AK2376" s="68">
        <f t="shared" ref="AK2376" si="10139">AK2377</f>
        <v>0</v>
      </c>
      <c r="AL2376" s="68">
        <f>AH2376+AK2376</f>
        <v>0</v>
      </c>
      <c r="AM2376" s="68">
        <f>AM2377</f>
        <v>0</v>
      </c>
      <c r="AN2376" s="68">
        <f t="shared" ref="AN2376:AR2376" si="10140">AN2377</f>
        <v>0</v>
      </c>
      <c r="AO2376" s="68">
        <f t="shared" si="10140"/>
        <v>0</v>
      </c>
      <c r="AP2376" s="68">
        <f t="shared" si="10140"/>
        <v>0</v>
      </c>
      <c r="AQ2376" s="68">
        <f t="shared" si="10140"/>
        <v>0</v>
      </c>
      <c r="AR2376" s="68">
        <f t="shared" si="10140"/>
        <v>0</v>
      </c>
      <c r="AS2376" s="68">
        <f>AO2376+AR2376</f>
        <v>0</v>
      </c>
      <c r="AT2376" s="68"/>
      <c r="AU2376" s="295"/>
      <c r="AV2376" s="298"/>
      <c r="AW2376" s="267"/>
      <c r="AX2376" s="267"/>
      <c r="AY2376" s="267"/>
      <c r="AZ2376" s="267"/>
      <c r="BE2376" s="69"/>
    </row>
    <row r="2377" spans="2:57" s="3" customFormat="1" ht="70.5" hidden="1" customHeight="1">
      <c r="B2377" s="15">
        <v>2018</v>
      </c>
      <c r="C2377" s="62">
        <v>8323</v>
      </c>
      <c r="D2377" s="15">
        <v>4</v>
      </c>
      <c r="E2377" s="15">
        <v>4</v>
      </c>
      <c r="F2377" s="15">
        <v>2000</v>
      </c>
      <c r="G2377" s="15">
        <v>2700</v>
      </c>
      <c r="H2377" s="15">
        <v>272</v>
      </c>
      <c r="I2377" s="63">
        <v>1</v>
      </c>
      <c r="J2377" s="64" t="s">
        <v>1032</v>
      </c>
      <c r="K2377" s="17">
        <f t="shared" ref="K2377" si="10141">ROUND(Q2377*0.8,0)</f>
        <v>0</v>
      </c>
      <c r="L2377" s="17">
        <v>0</v>
      </c>
      <c r="M2377" s="18">
        <f t="shared" ref="M2377" si="10142">K2377+L2377</f>
        <v>0</v>
      </c>
      <c r="N2377" s="17">
        <f>Q2377-K2377</f>
        <v>0</v>
      </c>
      <c r="O2377" s="17">
        <v>0</v>
      </c>
      <c r="P2377" s="18">
        <f t="shared" ref="P2377" si="10143">N2377+O2377</f>
        <v>0</v>
      </c>
      <c r="Q2377" s="18">
        <v>0</v>
      </c>
      <c r="R2377" s="17">
        <f t="shared" ref="R2377" si="10144">ROUND(X2377*0.8,0)</f>
        <v>0</v>
      </c>
      <c r="S2377" s="17">
        <v>0</v>
      </c>
      <c r="T2377" s="18">
        <f t="shared" ref="T2377" si="10145">R2377+S2377</f>
        <v>0</v>
      </c>
      <c r="U2377" s="17">
        <f>X2377-R2377</f>
        <v>0</v>
      </c>
      <c r="V2377" s="17">
        <v>0</v>
      </c>
      <c r="W2377" s="18">
        <f t="shared" ref="W2377" si="10146">U2377+V2377</f>
        <v>0</v>
      </c>
      <c r="X2377" s="18">
        <v>0</v>
      </c>
      <c r="Y2377" s="17">
        <f t="shared" ref="Y2377" si="10147">ROUND(AE2377*0.8,0)</f>
        <v>0</v>
      </c>
      <c r="Z2377" s="17">
        <v>0</v>
      </c>
      <c r="AA2377" s="18">
        <f t="shared" ref="AA2377" si="10148">Y2377+Z2377</f>
        <v>0</v>
      </c>
      <c r="AB2377" s="17">
        <f>AE2377-Y2377</f>
        <v>0</v>
      </c>
      <c r="AC2377" s="17">
        <v>0</v>
      </c>
      <c r="AD2377" s="18">
        <f t="shared" ref="AD2377" si="10149">AB2377+AC2377</f>
        <v>0</v>
      </c>
      <c r="AE2377" s="18">
        <v>0</v>
      </c>
      <c r="AF2377" s="17">
        <f t="shared" ref="AF2377" si="10150">ROUND(AL2377*0.8,0)</f>
        <v>0</v>
      </c>
      <c r="AG2377" s="17">
        <v>0</v>
      </c>
      <c r="AH2377" s="18">
        <f t="shared" ref="AH2377" si="10151">AF2377+AG2377</f>
        <v>0</v>
      </c>
      <c r="AI2377" s="17">
        <f>AL2377-AF2377</f>
        <v>0</v>
      </c>
      <c r="AJ2377" s="17">
        <v>0</v>
      </c>
      <c r="AK2377" s="18">
        <f t="shared" ref="AK2377" si="10152">AI2377+AJ2377</f>
        <v>0</v>
      </c>
      <c r="AL2377" s="18">
        <v>0</v>
      </c>
      <c r="AM2377" s="17">
        <f t="shared" ref="AM2377" si="10153">ROUND(AS2377*0.8,0)</f>
        <v>0</v>
      </c>
      <c r="AN2377" s="17">
        <v>0</v>
      </c>
      <c r="AO2377" s="18">
        <f t="shared" ref="AO2377" si="10154">AM2377+AN2377</f>
        <v>0</v>
      </c>
      <c r="AP2377" s="17">
        <f>AS2377-AM2377</f>
        <v>0</v>
      </c>
      <c r="AQ2377" s="17">
        <v>0</v>
      </c>
      <c r="AR2377" s="18">
        <f t="shared" ref="AR2377" si="10155">AP2377+AQ2377</f>
        <v>0</v>
      </c>
      <c r="AS2377" s="18">
        <v>0</v>
      </c>
      <c r="AT2377" s="18" t="s">
        <v>977</v>
      </c>
      <c r="AU2377" s="322"/>
      <c r="AV2377" s="291"/>
      <c r="AW2377" s="266"/>
      <c r="AX2377" s="266"/>
      <c r="AY2377" s="266"/>
      <c r="AZ2377" s="266"/>
      <c r="BE2377" s="91" t="s">
        <v>79</v>
      </c>
    </row>
    <row r="2378" spans="2:57" s="3" customFormat="1" ht="70.5" hidden="1" customHeight="1">
      <c r="B2378" s="48">
        <v>2018</v>
      </c>
      <c r="C2378" s="48">
        <v>8323</v>
      </c>
      <c r="D2378" s="47">
        <v>4</v>
      </c>
      <c r="E2378" s="47">
        <v>4</v>
      </c>
      <c r="F2378" s="47">
        <v>2000</v>
      </c>
      <c r="G2378" s="47">
        <v>2800</v>
      </c>
      <c r="H2378" s="47"/>
      <c r="I2378" s="47"/>
      <c r="J2378" s="49" t="s">
        <v>337</v>
      </c>
      <c r="K2378" s="50">
        <f>K2379+K2386</f>
        <v>0</v>
      </c>
      <c r="L2378" s="50">
        <f t="shared" ref="L2378:P2378" si="10156">L2379+L2386</f>
        <v>0</v>
      </c>
      <c r="M2378" s="50">
        <f t="shared" si="10156"/>
        <v>0</v>
      </c>
      <c r="N2378" s="50">
        <f t="shared" si="10156"/>
        <v>0</v>
      </c>
      <c r="O2378" s="50">
        <f t="shared" si="10156"/>
        <v>0</v>
      </c>
      <c r="P2378" s="50">
        <f t="shared" si="10156"/>
        <v>0</v>
      </c>
      <c r="Q2378" s="50">
        <f>M2378+P2378</f>
        <v>0</v>
      </c>
      <c r="R2378" s="50">
        <f>R2379+R2386</f>
        <v>0</v>
      </c>
      <c r="S2378" s="50">
        <f t="shared" ref="S2378:W2378" si="10157">S2379+S2386</f>
        <v>0</v>
      </c>
      <c r="T2378" s="50">
        <f t="shared" si="10157"/>
        <v>0</v>
      </c>
      <c r="U2378" s="50">
        <f t="shared" si="10157"/>
        <v>0</v>
      </c>
      <c r="V2378" s="50">
        <f t="shared" si="10157"/>
        <v>0</v>
      </c>
      <c r="W2378" s="50">
        <f t="shared" si="10157"/>
        <v>0</v>
      </c>
      <c r="X2378" s="50">
        <f>T2378+W2378</f>
        <v>0</v>
      </c>
      <c r="Y2378" s="50">
        <f>Y2379+Y2386</f>
        <v>0</v>
      </c>
      <c r="Z2378" s="50">
        <f t="shared" ref="Z2378:AD2378" si="10158">Z2379+Z2386</f>
        <v>0</v>
      </c>
      <c r="AA2378" s="50">
        <f t="shared" si="10158"/>
        <v>0</v>
      </c>
      <c r="AB2378" s="50">
        <f t="shared" si="10158"/>
        <v>0</v>
      </c>
      <c r="AC2378" s="50">
        <f t="shared" si="10158"/>
        <v>0</v>
      </c>
      <c r="AD2378" s="50">
        <f t="shared" si="10158"/>
        <v>0</v>
      </c>
      <c r="AE2378" s="50">
        <f>AA2378+AD2378</f>
        <v>0</v>
      </c>
      <c r="AF2378" s="50">
        <f>AF2379+AF2386</f>
        <v>0</v>
      </c>
      <c r="AG2378" s="50">
        <f t="shared" ref="AG2378:AJ2378" si="10159">AG2379+AG2386</f>
        <v>0</v>
      </c>
      <c r="AH2378" s="50">
        <f t="shared" si="10159"/>
        <v>0</v>
      </c>
      <c r="AI2378" s="50">
        <f t="shared" si="10159"/>
        <v>0</v>
      </c>
      <c r="AJ2378" s="50">
        <f t="shared" si="10159"/>
        <v>0</v>
      </c>
      <c r="AK2378" s="50">
        <f t="shared" ref="AK2378" si="10160">AK2379+AK2386</f>
        <v>0</v>
      </c>
      <c r="AL2378" s="50">
        <f>AH2378+AK2378</f>
        <v>0</v>
      </c>
      <c r="AM2378" s="50">
        <f>AM2379+AM2386</f>
        <v>0</v>
      </c>
      <c r="AN2378" s="50">
        <f t="shared" ref="AN2378:AR2378" si="10161">AN2379+AN2386</f>
        <v>0</v>
      </c>
      <c r="AO2378" s="50">
        <f t="shared" si="10161"/>
        <v>0</v>
      </c>
      <c r="AP2378" s="50">
        <f t="shared" si="10161"/>
        <v>0</v>
      </c>
      <c r="AQ2378" s="50">
        <f t="shared" si="10161"/>
        <v>0</v>
      </c>
      <c r="AR2378" s="50">
        <f t="shared" si="10161"/>
        <v>0</v>
      </c>
      <c r="AS2378" s="50">
        <f>AO2378+AR2378</f>
        <v>0</v>
      </c>
      <c r="AT2378" s="50"/>
      <c r="AU2378" s="292"/>
      <c r="AV2378" s="288"/>
      <c r="AW2378" s="263"/>
      <c r="AX2378" s="263"/>
      <c r="AY2378" s="263"/>
      <c r="AZ2378" s="263"/>
      <c r="BE2378" s="52"/>
    </row>
    <row r="2379" spans="2:57" s="3" customFormat="1" ht="70.5" hidden="1" customHeight="1">
      <c r="B2379" s="54">
        <v>2018</v>
      </c>
      <c r="C2379" s="54">
        <v>8323</v>
      </c>
      <c r="D2379" s="53">
        <v>4</v>
      </c>
      <c r="E2379" s="53">
        <v>4</v>
      </c>
      <c r="F2379" s="53">
        <v>2000</v>
      </c>
      <c r="G2379" s="53">
        <v>2800</v>
      </c>
      <c r="H2379" s="53">
        <v>282</v>
      </c>
      <c r="I2379" s="53"/>
      <c r="J2379" s="56" t="s">
        <v>780</v>
      </c>
      <c r="K2379" s="68">
        <f>K2380</f>
        <v>0</v>
      </c>
      <c r="L2379" s="68">
        <f t="shared" ref="L2379:P2379" si="10162">L2380</f>
        <v>0</v>
      </c>
      <c r="M2379" s="68">
        <f t="shared" si="10162"/>
        <v>0</v>
      </c>
      <c r="N2379" s="68">
        <f t="shared" si="10162"/>
        <v>0</v>
      </c>
      <c r="O2379" s="68">
        <f t="shared" si="10162"/>
        <v>0</v>
      </c>
      <c r="P2379" s="68">
        <f t="shared" si="10162"/>
        <v>0</v>
      </c>
      <c r="Q2379" s="68">
        <f>M2379+P2379</f>
        <v>0</v>
      </c>
      <c r="R2379" s="68">
        <f>R2380</f>
        <v>0</v>
      </c>
      <c r="S2379" s="68">
        <f t="shared" ref="S2379:W2379" si="10163">S2380</f>
        <v>0</v>
      </c>
      <c r="T2379" s="68">
        <f t="shared" si="10163"/>
        <v>0</v>
      </c>
      <c r="U2379" s="68">
        <f t="shared" si="10163"/>
        <v>0</v>
      </c>
      <c r="V2379" s="68">
        <f t="shared" si="10163"/>
        <v>0</v>
      </c>
      <c r="W2379" s="68">
        <f t="shared" si="10163"/>
        <v>0</v>
      </c>
      <c r="X2379" s="68">
        <f>T2379+W2379</f>
        <v>0</v>
      </c>
      <c r="Y2379" s="68">
        <f>Y2380</f>
        <v>0</v>
      </c>
      <c r="Z2379" s="68">
        <f t="shared" ref="Z2379:AD2379" si="10164">Z2380</f>
        <v>0</v>
      </c>
      <c r="AA2379" s="68">
        <f t="shared" si="10164"/>
        <v>0</v>
      </c>
      <c r="AB2379" s="68">
        <f t="shared" si="10164"/>
        <v>0</v>
      </c>
      <c r="AC2379" s="68">
        <f t="shared" si="10164"/>
        <v>0</v>
      </c>
      <c r="AD2379" s="68">
        <f t="shared" si="10164"/>
        <v>0</v>
      </c>
      <c r="AE2379" s="68">
        <f>AA2379+AD2379</f>
        <v>0</v>
      </c>
      <c r="AF2379" s="68">
        <f>AF2380</f>
        <v>0</v>
      </c>
      <c r="AG2379" s="68">
        <f t="shared" ref="AG2379:AJ2379" si="10165">AG2380</f>
        <v>0</v>
      </c>
      <c r="AH2379" s="68">
        <f t="shared" si="10165"/>
        <v>0</v>
      </c>
      <c r="AI2379" s="68">
        <f t="shared" si="10165"/>
        <v>0</v>
      </c>
      <c r="AJ2379" s="68">
        <f t="shared" si="10165"/>
        <v>0</v>
      </c>
      <c r="AK2379" s="68">
        <f t="shared" ref="AK2379" si="10166">AK2380</f>
        <v>0</v>
      </c>
      <c r="AL2379" s="68">
        <f>AH2379+AK2379</f>
        <v>0</v>
      </c>
      <c r="AM2379" s="68">
        <f>AM2380</f>
        <v>0</v>
      </c>
      <c r="AN2379" s="68">
        <f t="shared" ref="AN2379:AR2379" si="10167">AN2380</f>
        <v>0</v>
      </c>
      <c r="AO2379" s="68">
        <f t="shared" si="10167"/>
        <v>0</v>
      </c>
      <c r="AP2379" s="68">
        <f t="shared" si="10167"/>
        <v>0</v>
      </c>
      <c r="AQ2379" s="68">
        <f t="shared" si="10167"/>
        <v>0</v>
      </c>
      <c r="AR2379" s="68">
        <f t="shared" si="10167"/>
        <v>0</v>
      </c>
      <c r="AS2379" s="68">
        <f>AO2379+AR2379</f>
        <v>0</v>
      </c>
      <c r="AT2379" s="68"/>
      <c r="AU2379" s="295"/>
      <c r="AV2379" s="298"/>
      <c r="AW2379" s="267"/>
      <c r="AX2379" s="267"/>
      <c r="AY2379" s="267"/>
      <c r="AZ2379" s="267"/>
      <c r="BE2379" s="69"/>
    </row>
    <row r="2380" spans="2:57" s="3" customFormat="1" ht="70.5" hidden="1" customHeight="1">
      <c r="B2380" s="15">
        <v>2018</v>
      </c>
      <c r="C2380" s="97">
        <v>8323</v>
      </c>
      <c r="D2380" s="15">
        <v>4</v>
      </c>
      <c r="E2380" s="15">
        <v>4</v>
      </c>
      <c r="F2380" s="15">
        <v>2000</v>
      </c>
      <c r="G2380" s="15">
        <v>2800</v>
      </c>
      <c r="H2380" s="15">
        <v>282</v>
      </c>
      <c r="I2380" s="63">
        <v>1</v>
      </c>
      <c r="J2380" s="96" t="s">
        <v>780</v>
      </c>
      <c r="K2380" s="18">
        <f>SUM(K2381:K2385)</f>
        <v>0</v>
      </c>
      <c r="L2380" s="18">
        <f t="shared" ref="L2380:P2380" si="10168">SUM(L2381:L2385)</f>
        <v>0</v>
      </c>
      <c r="M2380" s="18">
        <f t="shared" si="10168"/>
        <v>0</v>
      </c>
      <c r="N2380" s="18">
        <f t="shared" si="10168"/>
        <v>0</v>
      </c>
      <c r="O2380" s="18">
        <f t="shared" si="10168"/>
        <v>0</v>
      </c>
      <c r="P2380" s="18">
        <f t="shared" si="10168"/>
        <v>0</v>
      </c>
      <c r="Q2380" s="18">
        <f>M2380+P2380</f>
        <v>0</v>
      </c>
      <c r="R2380" s="18">
        <f>SUM(R2381:R2385)</f>
        <v>0</v>
      </c>
      <c r="S2380" s="18">
        <f t="shared" ref="S2380:W2380" si="10169">SUM(S2381:S2385)</f>
        <v>0</v>
      </c>
      <c r="T2380" s="18">
        <f t="shared" si="10169"/>
        <v>0</v>
      </c>
      <c r="U2380" s="18">
        <f t="shared" si="10169"/>
        <v>0</v>
      </c>
      <c r="V2380" s="18">
        <f t="shared" si="10169"/>
        <v>0</v>
      </c>
      <c r="W2380" s="18">
        <f t="shared" si="10169"/>
        <v>0</v>
      </c>
      <c r="X2380" s="18">
        <f>T2380+W2380</f>
        <v>0</v>
      </c>
      <c r="Y2380" s="18">
        <f>SUM(Y2381:Y2385)</f>
        <v>0</v>
      </c>
      <c r="Z2380" s="18">
        <f t="shared" ref="Z2380:AD2380" si="10170">SUM(Z2381:Z2385)</f>
        <v>0</v>
      </c>
      <c r="AA2380" s="18">
        <f t="shared" si="10170"/>
        <v>0</v>
      </c>
      <c r="AB2380" s="18">
        <f t="shared" si="10170"/>
        <v>0</v>
      </c>
      <c r="AC2380" s="18">
        <f t="shared" si="10170"/>
        <v>0</v>
      </c>
      <c r="AD2380" s="18">
        <f t="shared" si="10170"/>
        <v>0</v>
      </c>
      <c r="AE2380" s="18">
        <f>AA2380+AD2380</f>
        <v>0</v>
      </c>
      <c r="AF2380" s="18">
        <f>SUM(AF2381:AF2385)</f>
        <v>0</v>
      </c>
      <c r="AG2380" s="18">
        <f t="shared" ref="AG2380:AJ2380" si="10171">SUM(AG2381:AG2385)</f>
        <v>0</v>
      </c>
      <c r="AH2380" s="18">
        <f t="shared" si="10171"/>
        <v>0</v>
      </c>
      <c r="AI2380" s="18">
        <f t="shared" si="10171"/>
        <v>0</v>
      </c>
      <c r="AJ2380" s="18">
        <f t="shared" si="10171"/>
        <v>0</v>
      </c>
      <c r="AK2380" s="18">
        <f t="shared" ref="AK2380" si="10172">SUM(AK2381:AK2385)</f>
        <v>0</v>
      </c>
      <c r="AL2380" s="18">
        <f>AH2380+AK2380</f>
        <v>0</v>
      </c>
      <c r="AM2380" s="18">
        <f>SUM(AM2381:AM2385)</f>
        <v>0</v>
      </c>
      <c r="AN2380" s="18">
        <f t="shared" ref="AN2380:AR2380" si="10173">SUM(AN2381:AN2385)</f>
        <v>0</v>
      </c>
      <c r="AO2380" s="18">
        <f t="shared" si="10173"/>
        <v>0</v>
      </c>
      <c r="AP2380" s="18">
        <f t="shared" si="10173"/>
        <v>0</v>
      </c>
      <c r="AQ2380" s="18">
        <f t="shared" si="10173"/>
        <v>0</v>
      </c>
      <c r="AR2380" s="18">
        <f t="shared" si="10173"/>
        <v>0</v>
      </c>
      <c r="AS2380" s="18">
        <f>AO2380+AR2380</f>
        <v>0</v>
      </c>
      <c r="AT2380" s="18" t="s">
        <v>44</v>
      </c>
      <c r="AU2380" s="322"/>
      <c r="AV2380" s="291"/>
      <c r="AW2380" s="269"/>
      <c r="AX2380" s="269"/>
      <c r="AY2380" s="269"/>
      <c r="AZ2380" s="269"/>
      <c r="BE2380" s="91" t="s">
        <v>79</v>
      </c>
    </row>
    <row r="2381" spans="2:57" s="3" customFormat="1" ht="70.5" hidden="1" customHeight="1">
      <c r="B2381" s="15"/>
      <c r="C2381" s="62"/>
      <c r="D2381" s="15"/>
      <c r="E2381" s="15" t="s">
        <v>15</v>
      </c>
      <c r="F2381" s="15"/>
      <c r="G2381" s="15"/>
      <c r="H2381" s="15"/>
      <c r="I2381" s="63"/>
      <c r="J2381" s="177" t="s">
        <v>782</v>
      </c>
      <c r="K2381" s="17">
        <f t="shared" ref="K2381:K2385" si="10174">ROUND(Q2381*0.8,0)</f>
        <v>0</v>
      </c>
      <c r="L2381" s="17">
        <v>0</v>
      </c>
      <c r="M2381" s="18">
        <f t="shared" ref="M2381:M2385" si="10175">K2381+L2381</f>
        <v>0</v>
      </c>
      <c r="N2381" s="17">
        <f>Q2381-K2381</f>
        <v>0</v>
      </c>
      <c r="O2381" s="17">
        <v>0</v>
      </c>
      <c r="P2381" s="18">
        <f t="shared" ref="P2381:P2385" si="10176">N2381+O2381</f>
        <v>0</v>
      </c>
      <c r="Q2381" s="18">
        <v>0</v>
      </c>
      <c r="R2381" s="17">
        <f t="shared" ref="R2381:R2385" si="10177">ROUND(X2381*0.8,0)</f>
        <v>0</v>
      </c>
      <c r="S2381" s="17">
        <v>0</v>
      </c>
      <c r="T2381" s="18">
        <f t="shared" ref="T2381:T2385" si="10178">R2381+S2381</f>
        <v>0</v>
      </c>
      <c r="U2381" s="17">
        <f>X2381-R2381</f>
        <v>0</v>
      </c>
      <c r="V2381" s="17">
        <v>0</v>
      </c>
      <c r="W2381" s="18">
        <f t="shared" ref="W2381:W2385" si="10179">U2381+V2381</f>
        <v>0</v>
      </c>
      <c r="X2381" s="18">
        <v>0</v>
      </c>
      <c r="Y2381" s="17">
        <f t="shared" ref="Y2381:Y2385" si="10180">ROUND(AE2381*0.8,0)</f>
        <v>0</v>
      </c>
      <c r="Z2381" s="17">
        <v>0</v>
      </c>
      <c r="AA2381" s="18">
        <f t="shared" ref="AA2381:AA2385" si="10181">Y2381+Z2381</f>
        <v>0</v>
      </c>
      <c r="AB2381" s="17">
        <f>AE2381-Y2381</f>
        <v>0</v>
      </c>
      <c r="AC2381" s="17">
        <v>0</v>
      </c>
      <c r="AD2381" s="18">
        <f t="shared" ref="AD2381:AD2385" si="10182">AB2381+AC2381</f>
        <v>0</v>
      </c>
      <c r="AE2381" s="18">
        <v>0</v>
      </c>
      <c r="AF2381" s="17">
        <f t="shared" ref="AF2381:AF2385" si="10183">ROUND(AL2381*0.8,0)</f>
        <v>0</v>
      </c>
      <c r="AG2381" s="17">
        <v>0</v>
      </c>
      <c r="AH2381" s="18">
        <f t="shared" ref="AH2381:AH2385" si="10184">AF2381+AG2381</f>
        <v>0</v>
      </c>
      <c r="AI2381" s="17">
        <f>AL2381-AF2381</f>
        <v>0</v>
      </c>
      <c r="AJ2381" s="17">
        <v>0</v>
      </c>
      <c r="AK2381" s="18">
        <f t="shared" ref="AK2381:AK2385" si="10185">AI2381+AJ2381</f>
        <v>0</v>
      </c>
      <c r="AL2381" s="18">
        <v>0</v>
      </c>
      <c r="AM2381" s="17">
        <f t="shared" ref="AM2381:AM2385" si="10186">ROUND(AS2381*0.8,0)</f>
        <v>0</v>
      </c>
      <c r="AN2381" s="17">
        <v>0</v>
      </c>
      <c r="AO2381" s="18">
        <f t="shared" ref="AO2381:AO2385" si="10187">AM2381+AN2381</f>
        <v>0</v>
      </c>
      <c r="AP2381" s="17">
        <f>AS2381-AM2381</f>
        <v>0</v>
      </c>
      <c r="AQ2381" s="17">
        <v>0</v>
      </c>
      <c r="AR2381" s="18">
        <f t="shared" ref="AR2381:AR2385" si="10188">AP2381+AQ2381</f>
        <v>0</v>
      </c>
      <c r="AS2381" s="18">
        <v>0</v>
      </c>
      <c r="AT2381" s="18" t="s">
        <v>44</v>
      </c>
      <c r="AU2381" s="322"/>
      <c r="AV2381" s="291"/>
      <c r="AW2381" s="266"/>
      <c r="AX2381" s="266"/>
      <c r="AY2381" s="266"/>
      <c r="AZ2381" s="266"/>
      <c r="BE2381" s="91" t="s">
        <v>79</v>
      </c>
    </row>
    <row r="2382" spans="2:57" s="3" customFormat="1" ht="70.5" hidden="1" customHeight="1">
      <c r="B2382" s="15"/>
      <c r="C2382" s="62"/>
      <c r="D2382" s="15"/>
      <c r="E2382" s="15"/>
      <c r="F2382" s="15"/>
      <c r="G2382" s="15"/>
      <c r="H2382" s="15"/>
      <c r="I2382" s="63"/>
      <c r="J2382" s="177" t="s">
        <v>783</v>
      </c>
      <c r="K2382" s="17">
        <f t="shared" si="10174"/>
        <v>0</v>
      </c>
      <c r="L2382" s="17">
        <v>0</v>
      </c>
      <c r="M2382" s="18">
        <f t="shared" si="10175"/>
        <v>0</v>
      </c>
      <c r="N2382" s="17">
        <f>Q2382-K2382</f>
        <v>0</v>
      </c>
      <c r="O2382" s="17">
        <v>0</v>
      </c>
      <c r="P2382" s="18">
        <f t="shared" si="10176"/>
        <v>0</v>
      </c>
      <c r="Q2382" s="18">
        <v>0</v>
      </c>
      <c r="R2382" s="17">
        <f t="shared" si="10177"/>
        <v>0</v>
      </c>
      <c r="S2382" s="17">
        <v>0</v>
      </c>
      <c r="T2382" s="18">
        <f t="shared" si="10178"/>
        <v>0</v>
      </c>
      <c r="U2382" s="17">
        <f>X2382-R2382</f>
        <v>0</v>
      </c>
      <c r="V2382" s="17">
        <v>0</v>
      </c>
      <c r="W2382" s="18">
        <f t="shared" si="10179"/>
        <v>0</v>
      </c>
      <c r="X2382" s="18">
        <v>0</v>
      </c>
      <c r="Y2382" s="17">
        <f t="shared" si="10180"/>
        <v>0</v>
      </c>
      <c r="Z2382" s="17">
        <v>0</v>
      </c>
      <c r="AA2382" s="18">
        <f t="shared" si="10181"/>
        <v>0</v>
      </c>
      <c r="AB2382" s="17">
        <f>AE2382-Y2382</f>
        <v>0</v>
      </c>
      <c r="AC2382" s="17">
        <v>0</v>
      </c>
      <c r="AD2382" s="18">
        <f t="shared" si="10182"/>
        <v>0</v>
      </c>
      <c r="AE2382" s="18">
        <v>0</v>
      </c>
      <c r="AF2382" s="17">
        <f t="shared" si="10183"/>
        <v>0</v>
      </c>
      <c r="AG2382" s="17">
        <v>0</v>
      </c>
      <c r="AH2382" s="18">
        <f t="shared" si="10184"/>
        <v>0</v>
      </c>
      <c r="AI2382" s="17">
        <f>AL2382-AF2382</f>
        <v>0</v>
      </c>
      <c r="AJ2382" s="17">
        <v>0</v>
      </c>
      <c r="AK2382" s="18">
        <f t="shared" si="10185"/>
        <v>0</v>
      </c>
      <c r="AL2382" s="18">
        <v>0</v>
      </c>
      <c r="AM2382" s="17">
        <f t="shared" si="10186"/>
        <v>0</v>
      </c>
      <c r="AN2382" s="17">
        <v>0</v>
      </c>
      <c r="AO2382" s="18">
        <f t="shared" si="10187"/>
        <v>0</v>
      </c>
      <c r="AP2382" s="17">
        <f>AS2382-AM2382</f>
        <v>0</v>
      </c>
      <c r="AQ2382" s="17">
        <v>0</v>
      </c>
      <c r="AR2382" s="18">
        <f t="shared" si="10188"/>
        <v>0</v>
      </c>
      <c r="AS2382" s="18">
        <v>0</v>
      </c>
      <c r="AT2382" s="18" t="s">
        <v>44</v>
      </c>
      <c r="AU2382" s="322"/>
      <c r="AV2382" s="291"/>
      <c r="AW2382" s="266"/>
      <c r="AX2382" s="266"/>
      <c r="AY2382" s="266"/>
      <c r="AZ2382" s="266"/>
      <c r="BE2382" s="91" t="s">
        <v>79</v>
      </c>
    </row>
    <row r="2383" spans="2:57" s="3" customFormat="1" ht="70.5" hidden="1" customHeight="1">
      <c r="B2383" s="15"/>
      <c r="C2383" s="62"/>
      <c r="D2383" s="15"/>
      <c r="E2383" s="15"/>
      <c r="F2383" s="15"/>
      <c r="G2383" s="15"/>
      <c r="H2383" s="15"/>
      <c r="I2383" s="63"/>
      <c r="J2383" s="177" t="s">
        <v>341</v>
      </c>
      <c r="K2383" s="17">
        <f t="shared" si="10174"/>
        <v>0</v>
      </c>
      <c r="L2383" s="17">
        <v>0</v>
      </c>
      <c r="M2383" s="18">
        <f t="shared" si="10175"/>
        <v>0</v>
      </c>
      <c r="N2383" s="17">
        <f>Q2383-K2383</f>
        <v>0</v>
      </c>
      <c r="O2383" s="17">
        <v>0</v>
      </c>
      <c r="P2383" s="18">
        <f t="shared" si="10176"/>
        <v>0</v>
      </c>
      <c r="Q2383" s="18">
        <v>0</v>
      </c>
      <c r="R2383" s="17">
        <f t="shared" si="10177"/>
        <v>0</v>
      </c>
      <c r="S2383" s="17">
        <v>0</v>
      </c>
      <c r="T2383" s="18">
        <f t="shared" si="10178"/>
        <v>0</v>
      </c>
      <c r="U2383" s="17">
        <f>X2383-R2383</f>
        <v>0</v>
      </c>
      <c r="V2383" s="17">
        <v>0</v>
      </c>
      <c r="W2383" s="18">
        <f t="shared" si="10179"/>
        <v>0</v>
      </c>
      <c r="X2383" s="18">
        <v>0</v>
      </c>
      <c r="Y2383" s="17">
        <f t="shared" si="10180"/>
        <v>0</v>
      </c>
      <c r="Z2383" s="17">
        <v>0</v>
      </c>
      <c r="AA2383" s="18">
        <f t="shared" si="10181"/>
        <v>0</v>
      </c>
      <c r="AB2383" s="17">
        <f>AE2383-Y2383</f>
        <v>0</v>
      </c>
      <c r="AC2383" s="17">
        <v>0</v>
      </c>
      <c r="AD2383" s="18">
        <f t="shared" si="10182"/>
        <v>0</v>
      </c>
      <c r="AE2383" s="18">
        <v>0</v>
      </c>
      <c r="AF2383" s="17">
        <f t="shared" si="10183"/>
        <v>0</v>
      </c>
      <c r="AG2383" s="17">
        <v>0</v>
      </c>
      <c r="AH2383" s="18">
        <f t="shared" si="10184"/>
        <v>0</v>
      </c>
      <c r="AI2383" s="17">
        <f>AL2383-AF2383</f>
        <v>0</v>
      </c>
      <c r="AJ2383" s="17">
        <v>0</v>
      </c>
      <c r="AK2383" s="18">
        <f t="shared" si="10185"/>
        <v>0</v>
      </c>
      <c r="AL2383" s="18">
        <v>0</v>
      </c>
      <c r="AM2383" s="17">
        <f t="shared" si="10186"/>
        <v>0</v>
      </c>
      <c r="AN2383" s="17">
        <v>0</v>
      </c>
      <c r="AO2383" s="18">
        <f t="shared" si="10187"/>
        <v>0</v>
      </c>
      <c r="AP2383" s="17">
        <f>AS2383-AM2383</f>
        <v>0</v>
      </c>
      <c r="AQ2383" s="17">
        <v>0</v>
      </c>
      <c r="AR2383" s="18">
        <f t="shared" si="10188"/>
        <v>0</v>
      </c>
      <c r="AS2383" s="18">
        <v>0</v>
      </c>
      <c r="AT2383" s="18" t="s">
        <v>44</v>
      </c>
      <c r="AU2383" s="322"/>
      <c r="AV2383" s="291"/>
      <c r="AW2383" s="266"/>
      <c r="AX2383" s="266"/>
      <c r="AY2383" s="266"/>
      <c r="AZ2383" s="266"/>
      <c r="BE2383" s="91" t="s">
        <v>79</v>
      </c>
    </row>
    <row r="2384" spans="2:57" s="3" customFormat="1" ht="70.5" hidden="1" customHeight="1">
      <c r="B2384" s="15"/>
      <c r="C2384" s="62"/>
      <c r="D2384" s="15"/>
      <c r="E2384" s="15"/>
      <c r="F2384" s="15"/>
      <c r="G2384" s="15"/>
      <c r="H2384" s="15"/>
      <c r="I2384" s="63"/>
      <c r="J2384" s="177" t="s">
        <v>785</v>
      </c>
      <c r="K2384" s="17">
        <f t="shared" si="10174"/>
        <v>0</v>
      </c>
      <c r="L2384" s="17">
        <v>0</v>
      </c>
      <c r="M2384" s="18">
        <f t="shared" si="10175"/>
        <v>0</v>
      </c>
      <c r="N2384" s="17">
        <f>Q2384-K2384</f>
        <v>0</v>
      </c>
      <c r="O2384" s="17">
        <v>0</v>
      </c>
      <c r="P2384" s="18">
        <f t="shared" si="10176"/>
        <v>0</v>
      </c>
      <c r="Q2384" s="18">
        <v>0</v>
      </c>
      <c r="R2384" s="17">
        <f t="shared" si="10177"/>
        <v>0</v>
      </c>
      <c r="S2384" s="17">
        <v>0</v>
      </c>
      <c r="T2384" s="18">
        <f t="shared" si="10178"/>
        <v>0</v>
      </c>
      <c r="U2384" s="17">
        <f>X2384-R2384</f>
        <v>0</v>
      </c>
      <c r="V2384" s="17">
        <v>0</v>
      </c>
      <c r="W2384" s="18">
        <f t="shared" si="10179"/>
        <v>0</v>
      </c>
      <c r="X2384" s="18">
        <v>0</v>
      </c>
      <c r="Y2384" s="17">
        <f t="shared" si="10180"/>
        <v>0</v>
      </c>
      <c r="Z2384" s="17">
        <v>0</v>
      </c>
      <c r="AA2384" s="18">
        <f t="shared" si="10181"/>
        <v>0</v>
      </c>
      <c r="AB2384" s="17">
        <f>AE2384-Y2384</f>
        <v>0</v>
      </c>
      <c r="AC2384" s="17">
        <v>0</v>
      </c>
      <c r="AD2384" s="18">
        <f t="shared" si="10182"/>
        <v>0</v>
      </c>
      <c r="AE2384" s="18">
        <v>0</v>
      </c>
      <c r="AF2384" s="17">
        <f t="shared" si="10183"/>
        <v>0</v>
      </c>
      <c r="AG2384" s="17">
        <v>0</v>
      </c>
      <c r="AH2384" s="18">
        <f t="shared" si="10184"/>
        <v>0</v>
      </c>
      <c r="AI2384" s="17">
        <f>AL2384-AF2384</f>
        <v>0</v>
      </c>
      <c r="AJ2384" s="17">
        <v>0</v>
      </c>
      <c r="AK2384" s="18">
        <f t="shared" si="10185"/>
        <v>0</v>
      </c>
      <c r="AL2384" s="18">
        <v>0</v>
      </c>
      <c r="AM2384" s="17">
        <f t="shared" si="10186"/>
        <v>0</v>
      </c>
      <c r="AN2384" s="17">
        <v>0</v>
      </c>
      <c r="AO2384" s="18">
        <f t="shared" si="10187"/>
        <v>0</v>
      </c>
      <c r="AP2384" s="17">
        <f>AS2384-AM2384</f>
        <v>0</v>
      </c>
      <c r="AQ2384" s="17">
        <v>0</v>
      </c>
      <c r="AR2384" s="18">
        <f t="shared" si="10188"/>
        <v>0</v>
      </c>
      <c r="AS2384" s="18">
        <v>0</v>
      </c>
      <c r="AT2384" s="18" t="s">
        <v>44</v>
      </c>
      <c r="AU2384" s="322"/>
      <c r="AV2384" s="291"/>
      <c r="AW2384" s="266"/>
      <c r="AX2384" s="266"/>
      <c r="AY2384" s="266"/>
      <c r="AZ2384" s="266"/>
      <c r="BE2384" s="91" t="s">
        <v>79</v>
      </c>
    </row>
    <row r="2385" spans="2:57" s="3" customFormat="1" ht="70.5" hidden="1" customHeight="1">
      <c r="B2385" s="15"/>
      <c r="C2385" s="62"/>
      <c r="D2385" s="15"/>
      <c r="E2385" s="15"/>
      <c r="F2385" s="15"/>
      <c r="G2385" s="15"/>
      <c r="H2385" s="15"/>
      <c r="I2385" s="63"/>
      <c r="J2385" s="177" t="s">
        <v>786</v>
      </c>
      <c r="K2385" s="17">
        <f t="shared" si="10174"/>
        <v>0</v>
      </c>
      <c r="L2385" s="17">
        <v>0</v>
      </c>
      <c r="M2385" s="18">
        <f t="shared" si="10175"/>
        <v>0</v>
      </c>
      <c r="N2385" s="17">
        <f>Q2385-K2385</f>
        <v>0</v>
      </c>
      <c r="O2385" s="17">
        <v>0</v>
      </c>
      <c r="P2385" s="18">
        <f t="shared" si="10176"/>
        <v>0</v>
      </c>
      <c r="Q2385" s="18">
        <v>0</v>
      </c>
      <c r="R2385" s="17">
        <f t="shared" si="10177"/>
        <v>0</v>
      </c>
      <c r="S2385" s="17">
        <v>0</v>
      </c>
      <c r="T2385" s="18">
        <f t="shared" si="10178"/>
        <v>0</v>
      </c>
      <c r="U2385" s="17">
        <f>X2385-R2385</f>
        <v>0</v>
      </c>
      <c r="V2385" s="17">
        <v>0</v>
      </c>
      <c r="W2385" s="18">
        <f t="shared" si="10179"/>
        <v>0</v>
      </c>
      <c r="X2385" s="18">
        <v>0</v>
      </c>
      <c r="Y2385" s="17">
        <f t="shared" si="10180"/>
        <v>0</v>
      </c>
      <c r="Z2385" s="17">
        <v>0</v>
      </c>
      <c r="AA2385" s="18">
        <f t="shared" si="10181"/>
        <v>0</v>
      </c>
      <c r="AB2385" s="17">
        <f>AE2385-Y2385</f>
        <v>0</v>
      </c>
      <c r="AC2385" s="17">
        <v>0</v>
      </c>
      <c r="AD2385" s="18">
        <f t="shared" si="10182"/>
        <v>0</v>
      </c>
      <c r="AE2385" s="18">
        <v>0</v>
      </c>
      <c r="AF2385" s="17">
        <f t="shared" si="10183"/>
        <v>0</v>
      </c>
      <c r="AG2385" s="17">
        <v>0</v>
      </c>
      <c r="AH2385" s="18">
        <f t="shared" si="10184"/>
        <v>0</v>
      </c>
      <c r="AI2385" s="17">
        <f>AL2385-AF2385</f>
        <v>0</v>
      </c>
      <c r="AJ2385" s="17">
        <v>0</v>
      </c>
      <c r="AK2385" s="18">
        <f t="shared" si="10185"/>
        <v>0</v>
      </c>
      <c r="AL2385" s="18">
        <v>0</v>
      </c>
      <c r="AM2385" s="17">
        <f t="shared" si="10186"/>
        <v>0</v>
      </c>
      <c r="AN2385" s="17">
        <v>0</v>
      </c>
      <c r="AO2385" s="18">
        <f t="shared" si="10187"/>
        <v>0</v>
      </c>
      <c r="AP2385" s="17">
        <f>AS2385-AM2385</f>
        <v>0</v>
      </c>
      <c r="AQ2385" s="17">
        <v>0</v>
      </c>
      <c r="AR2385" s="18">
        <f t="shared" si="10188"/>
        <v>0</v>
      </c>
      <c r="AS2385" s="18">
        <v>0</v>
      </c>
      <c r="AT2385" s="18" t="s">
        <v>44</v>
      </c>
      <c r="AU2385" s="322"/>
      <c r="AV2385" s="291"/>
      <c r="AW2385" s="266"/>
      <c r="AX2385" s="266"/>
      <c r="AY2385" s="266"/>
      <c r="AZ2385" s="266"/>
      <c r="BE2385" s="91" t="s">
        <v>79</v>
      </c>
    </row>
    <row r="2386" spans="2:57" s="3" customFormat="1" ht="70.5" hidden="1" customHeight="1">
      <c r="B2386" s="54">
        <v>2018</v>
      </c>
      <c r="C2386" s="54">
        <v>8323</v>
      </c>
      <c r="D2386" s="53">
        <v>4</v>
      </c>
      <c r="E2386" s="53">
        <v>4</v>
      </c>
      <c r="F2386" s="53">
        <v>2000</v>
      </c>
      <c r="G2386" s="53">
        <v>2800</v>
      </c>
      <c r="H2386" s="53">
        <v>283</v>
      </c>
      <c r="I2386" s="53"/>
      <c r="J2386" s="60" t="s">
        <v>789</v>
      </c>
      <c r="K2386" s="68">
        <f>K2387</f>
        <v>0</v>
      </c>
      <c r="L2386" s="68">
        <f t="shared" ref="L2386" si="10189">L2387</f>
        <v>0</v>
      </c>
      <c r="M2386" s="68">
        <f t="shared" ref="M2386" si="10190">M2387</f>
        <v>0</v>
      </c>
      <c r="N2386" s="68">
        <f t="shared" ref="N2386" si="10191">N2387</f>
        <v>0</v>
      </c>
      <c r="O2386" s="68">
        <f t="shared" ref="O2386" si="10192">O2387</f>
        <v>0</v>
      </c>
      <c r="P2386" s="68">
        <f t="shared" ref="P2386" si="10193">P2387</f>
        <v>0</v>
      </c>
      <c r="Q2386" s="68">
        <f>M2386+P2386</f>
        <v>0</v>
      </c>
      <c r="R2386" s="68">
        <f>R2387</f>
        <v>0</v>
      </c>
      <c r="S2386" s="68">
        <f t="shared" ref="S2386:W2386" si="10194">S2387</f>
        <v>0</v>
      </c>
      <c r="T2386" s="68">
        <f t="shared" si="10194"/>
        <v>0</v>
      </c>
      <c r="U2386" s="68">
        <f t="shared" si="10194"/>
        <v>0</v>
      </c>
      <c r="V2386" s="68">
        <f t="shared" si="10194"/>
        <v>0</v>
      </c>
      <c r="W2386" s="68">
        <f t="shared" si="10194"/>
        <v>0</v>
      </c>
      <c r="X2386" s="68">
        <f>T2386+W2386</f>
        <v>0</v>
      </c>
      <c r="Y2386" s="68">
        <f>Y2387</f>
        <v>0</v>
      </c>
      <c r="Z2386" s="68">
        <f t="shared" ref="Z2386:AD2386" si="10195">Z2387</f>
        <v>0</v>
      </c>
      <c r="AA2386" s="68">
        <f t="shared" si="10195"/>
        <v>0</v>
      </c>
      <c r="AB2386" s="68">
        <f t="shared" si="10195"/>
        <v>0</v>
      </c>
      <c r="AC2386" s="68">
        <f t="shared" si="10195"/>
        <v>0</v>
      </c>
      <c r="AD2386" s="68">
        <f t="shared" si="10195"/>
        <v>0</v>
      </c>
      <c r="AE2386" s="68">
        <f>AA2386+AD2386</f>
        <v>0</v>
      </c>
      <c r="AF2386" s="68">
        <f>AF2387</f>
        <v>0</v>
      </c>
      <c r="AG2386" s="68">
        <f t="shared" ref="AG2386:AJ2386" si="10196">AG2387</f>
        <v>0</v>
      </c>
      <c r="AH2386" s="68">
        <f t="shared" si="10196"/>
        <v>0</v>
      </c>
      <c r="AI2386" s="68">
        <f t="shared" si="10196"/>
        <v>0</v>
      </c>
      <c r="AJ2386" s="68">
        <f t="shared" si="10196"/>
        <v>0</v>
      </c>
      <c r="AK2386" s="68">
        <f t="shared" ref="AK2386" si="10197">AK2387</f>
        <v>0</v>
      </c>
      <c r="AL2386" s="68">
        <f>AH2386+AK2386</f>
        <v>0</v>
      </c>
      <c r="AM2386" s="68">
        <f>AM2387</f>
        <v>0</v>
      </c>
      <c r="AN2386" s="68">
        <f t="shared" ref="AN2386:AR2386" si="10198">AN2387</f>
        <v>0</v>
      </c>
      <c r="AO2386" s="68">
        <f t="shared" si="10198"/>
        <v>0</v>
      </c>
      <c r="AP2386" s="68">
        <f t="shared" si="10198"/>
        <v>0</v>
      </c>
      <c r="AQ2386" s="68">
        <f t="shared" si="10198"/>
        <v>0</v>
      </c>
      <c r="AR2386" s="68">
        <f t="shared" si="10198"/>
        <v>0</v>
      </c>
      <c r="AS2386" s="68">
        <f>AO2386+AR2386</f>
        <v>0</v>
      </c>
      <c r="AT2386" s="68"/>
      <c r="AU2386" s="295"/>
      <c r="AV2386" s="298"/>
      <c r="AW2386" s="267"/>
      <c r="AX2386" s="267"/>
      <c r="AY2386" s="267"/>
      <c r="AZ2386" s="267"/>
      <c r="BE2386" s="69"/>
    </row>
    <row r="2387" spans="2:57" s="3" customFormat="1" ht="70.5" hidden="1" customHeight="1">
      <c r="B2387" s="15">
        <v>2018</v>
      </c>
      <c r="C2387" s="97">
        <v>8323</v>
      </c>
      <c r="D2387" s="15">
        <v>4</v>
      </c>
      <c r="E2387" s="15">
        <v>4</v>
      </c>
      <c r="F2387" s="15">
        <v>2000</v>
      </c>
      <c r="G2387" s="15">
        <v>2800</v>
      </c>
      <c r="H2387" s="15">
        <v>283</v>
      </c>
      <c r="I2387" s="63">
        <v>1</v>
      </c>
      <c r="J2387" s="96" t="s">
        <v>789</v>
      </c>
      <c r="K2387" s="18">
        <f>SUM(K2388:K2396)</f>
        <v>0</v>
      </c>
      <c r="L2387" s="18">
        <f t="shared" ref="L2387:P2387" si="10199">SUM(L2388:L2396)</f>
        <v>0</v>
      </c>
      <c r="M2387" s="18">
        <f t="shared" si="10199"/>
        <v>0</v>
      </c>
      <c r="N2387" s="18">
        <f t="shared" si="10199"/>
        <v>0</v>
      </c>
      <c r="O2387" s="18">
        <f t="shared" si="10199"/>
        <v>0</v>
      </c>
      <c r="P2387" s="18">
        <f t="shared" si="10199"/>
        <v>0</v>
      </c>
      <c r="Q2387" s="18">
        <f>M2387+P2387</f>
        <v>0</v>
      </c>
      <c r="R2387" s="18">
        <f>SUM(R2388:R2396)</f>
        <v>0</v>
      </c>
      <c r="S2387" s="18">
        <f t="shared" ref="S2387:W2387" si="10200">SUM(S2388:S2396)</f>
        <v>0</v>
      </c>
      <c r="T2387" s="18">
        <f t="shared" si="10200"/>
        <v>0</v>
      </c>
      <c r="U2387" s="18">
        <f t="shared" si="10200"/>
        <v>0</v>
      </c>
      <c r="V2387" s="18">
        <f t="shared" si="10200"/>
        <v>0</v>
      </c>
      <c r="W2387" s="18">
        <f t="shared" si="10200"/>
        <v>0</v>
      </c>
      <c r="X2387" s="18">
        <f>T2387+W2387</f>
        <v>0</v>
      </c>
      <c r="Y2387" s="18">
        <f>SUM(Y2388:Y2396)</f>
        <v>0</v>
      </c>
      <c r="Z2387" s="18">
        <f t="shared" ref="Z2387:AD2387" si="10201">SUM(Z2388:Z2396)</f>
        <v>0</v>
      </c>
      <c r="AA2387" s="18">
        <f t="shared" si="10201"/>
        <v>0</v>
      </c>
      <c r="AB2387" s="18">
        <f t="shared" si="10201"/>
        <v>0</v>
      </c>
      <c r="AC2387" s="18">
        <f t="shared" si="10201"/>
        <v>0</v>
      </c>
      <c r="AD2387" s="18">
        <f t="shared" si="10201"/>
        <v>0</v>
      </c>
      <c r="AE2387" s="18">
        <f>AA2387+AD2387</f>
        <v>0</v>
      </c>
      <c r="AF2387" s="18">
        <f>SUM(AF2388:AF2396)</f>
        <v>0</v>
      </c>
      <c r="AG2387" s="18">
        <f t="shared" ref="AG2387:AJ2387" si="10202">SUM(AG2388:AG2396)</f>
        <v>0</v>
      </c>
      <c r="AH2387" s="18">
        <f t="shared" si="10202"/>
        <v>0</v>
      </c>
      <c r="AI2387" s="18">
        <f t="shared" si="10202"/>
        <v>0</v>
      </c>
      <c r="AJ2387" s="18">
        <f t="shared" si="10202"/>
        <v>0</v>
      </c>
      <c r="AK2387" s="18">
        <f t="shared" ref="AK2387" si="10203">SUM(AK2388:AK2396)</f>
        <v>0</v>
      </c>
      <c r="AL2387" s="18">
        <f>AH2387+AK2387</f>
        <v>0</v>
      </c>
      <c r="AM2387" s="18">
        <f>SUM(AM2388:AM2396)</f>
        <v>0</v>
      </c>
      <c r="AN2387" s="18">
        <f t="shared" ref="AN2387:AR2387" si="10204">SUM(AN2388:AN2396)</f>
        <v>0</v>
      </c>
      <c r="AO2387" s="18">
        <f t="shared" si="10204"/>
        <v>0</v>
      </c>
      <c r="AP2387" s="18">
        <f t="shared" si="10204"/>
        <v>0</v>
      </c>
      <c r="AQ2387" s="18">
        <f t="shared" si="10204"/>
        <v>0</v>
      </c>
      <c r="AR2387" s="18">
        <f t="shared" si="10204"/>
        <v>0</v>
      </c>
      <c r="AS2387" s="18">
        <f>AO2387+AR2387</f>
        <v>0</v>
      </c>
      <c r="AT2387" s="18" t="s">
        <v>44</v>
      </c>
      <c r="AU2387" s="322"/>
      <c r="AV2387" s="291"/>
      <c r="AW2387" s="269"/>
      <c r="AX2387" s="269"/>
      <c r="AY2387" s="269"/>
      <c r="AZ2387" s="269"/>
      <c r="BE2387" s="91" t="s">
        <v>79</v>
      </c>
    </row>
    <row r="2388" spans="2:57" s="3" customFormat="1" ht="70.5" hidden="1" customHeight="1">
      <c r="B2388" s="15"/>
      <c r="C2388" s="62"/>
      <c r="D2388" s="15"/>
      <c r="E2388" s="15"/>
      <c r="F2388" s="15"/>
      <c r="G2388" s="15"/>
      <c r="H2388" s="15"/>
      <c r="I2388" s="63"/>
      <c r="J2388" s="177" t="s">
        <v>1033</v>
      </c>
      <c r="K2388" s="17">
        <f t="shared" ref="K2388:K2396" si="10205">ROUND(Q2388*0.8,0)</f>
        <v>0</v>
      </c>
      <c r="L2388" s="17">
        <v>0</v>
      </c>
      <c r="M2388" s="18">
        <f t="shared" ref="M2388:M2396" si="10206">K2388+L2388</f>
        <v>0</v>
      </c>
      <c r="N2388" s="17">
        <f t="shared" ref="N2388:N2396" si="10207">Q2388-K2388</f>
        <v>0</v>
      </c>
      <c r="O2388" s="17">
        <v>0</v>
      </c>
      <c r="P2388" s="18">
        <f t="shared" ref="P2388:P2396" si="10208">N2388+O2388</f>
        <v>0</v>
      </c>
      <c r="Q2388" s="18">
        <v>0</v>
      </c>
      <c r="R2388" s="17">
        <f t="shared" ref="R2388:R2396" si="10209">ROUND(X2388*0.8,0)</f>
        <v>0</v>
      </c>
      <c r="S2388" s="17">
        <v>0</v>
      </c>
      <c r="T2388" s="18">
        <f t="shared" ref="T2388:T2396" si="10210">R2388+S2388</f>
        <v>0</v>
      </c>
      <c r="U2388" s="17">
        <f t="shared" ref="U2388:U2396" si="10211">X2388-R2388</f>
        <v>0</v>
      </c>
      <c r="V2388" s="17">
        <v>0</v>
      </c>
      <c r="W2388" s="18">
        <f t="shared" ref="W2388:W2396" si="10212">U2388+V2388</f>
        <v>0</v>
      </c>
      <c r="X2388" s="18">
        <v>0</v>
      </c>
      <c r="Y2388" s="17">
        <f t="shared" ref="Y2388:Y2396" si="10213">ROUND(AE2388*0.8,0)</f>
        <v>0</v>
      </c>
      <c r="Z2388" s="17">
        <v>0</v>
      </c>
      <c r="AA2388" s="18">
        <f t="shared" ref="AA2388:AA2396" si="10214">Y2388+Z2388</f>
        <v>0</v>
      </c>
      <c r="AB2388" s="17">
        <f t="shared" ref="AB2388:AB2396" si="10215">AE2388-Y2388</f>
        <v>0</v>
      </c>
      <c r="AC2388" s="17">
        <v>0</v>
      </c>
      <c r="AD2388" s="18">
        <f t="shared" ref="AD2388:AD2396" si="10216">AB2388+AC2388</f>
        <v>0</v>
      </c>
      <c r="AE2388" s="18">
        <v>0</v>
      </c>
      <c r="AF2388" s="17">
        <f t="shared" ref="AF2388:AF2396" si="10217">ROUND(AL2388*0.8,0)</f>
        <v>0</v>
      </c>
      <c r="AG2388" s="17">
        <v>0</v>
      </c>
      <c r="AH2388" s="18">
        <f t="shared" ref="AH2388:AH2396" si="10218">AF2388+AG2388</f>
        <v>0</v>
      </c>
      <c r="AI2388" s="17">
        <f t="shared" ref="AI2388:AI2396" si="10219">AL2388-AF2388</f>
        <v>0</v>
      </c>
      <c r="AJ2388" s="17">
        <v>0</v>
      </c>
      <c r="AK2388" s="18">
        <f t="shared" ref="AK2388:AK2396" si="10220">AI2388+AJ2388</f>
        <v>0</v>
      </c>
      <c r="AL2388" s="18">
        <v>0</v>
      </c>
      <c r="AM2388" s="17">
        <f t="shared" ref="AM2388:AM2396" si="10221">ROUND(AS2388*0.8,0)</f>
        <v>0</v>
      </c>
      <c r="AN2388" s="17">
        <v>0</v>
      </c>
      <c r="AO2388" s="18">
        <f t="shared" ref="AO2388:AO2396" si="10222">AM2388+AN2388</f>
        <v>0</v>
      </c>
      <c r="AP2388" s="17">
        <f t="shared" ref="AP2388:AP2396" si="10223">AS2388-AM2388</f>
        <v>0</v>
      </c>
      <c r="AQ2388" s="17">
        <v>0</v>
      </c>
      <c r="AR2388" s="18">
        <f t="shared" ref="AR2388:AR2396" si="10224">AP2388+AQ2388</f>
        <v>0</v>
      </c>
      <c r="AS2388" s="18">
        <v>0</v>
      </c>
      <c r="AT2388" s="18" t="s">
        <v>44</v>
      </c>
      <c r="AU2388" s="322"/>
      <c r="AV2388" s="291"/>
      <c r="AW2388" s="266"/>
      <c r="AX2388" s="266"/>
      <c r="AY2388" s="266"/>
      <c r="AZ2388" s="266"/>
      <c r="BE2388" s="91" t="s">
        <v>79</v>
      </c>
    </row>
    <row r="2389" spans="2:57" s="3" customFormat="1" ht="70.5" hidden="1" customHeight="1">
      <c r="B2389" s="15"/>
      <c r="C2389" s="62"/>
      <c r="D2389" s="15"/>
      <c r="E2389" s="15"/>
      <c r="F2389" s="15"/>
      <c r="G2389" s="15"/>
      <c r="H2389" s="15"/>
      <c r="I2389" s="63"/>
      <c r="J2389" s="177" t="s">
        <v>1034</v>
      </c>
      <c r="K2389" s="17">
        <f t="shared" si="10205"/>
        <v>0</v>
      </c>
      <c r="L2389" s="17">
        <v>0</v>
      </c>
      <c r="M2389" s="18">
        <f t="shared" si="10206"/>
        <v>0</v>
      </c>
      <c r="N2389" s="17">
        <f t="shared" si="10207"/>
        <v>0</v>
      </c>
      <c r="O2389" s="17">
        <v>0</v>
      </c>
      <c r="P2389" s="18">
        <f t="shared" si="10208"/>
        <v>0</v>
      </c>
      <c r="Q2389" s="18">
        <v>0</v>
      </c>
      <c r="R2389" s="17">
        <f t="shared" si="10209"/>
        <v>0</v>
      </c>
      <c r="S2389" s="17">
        <v>0</v>
      </c>
      <c r="T2389" s="18">
        <f t="shared" si="10210"/>
        <v>0</v>
      </c>
      <c r="U2389" s="17">
        <f t="shared" si="10211"/>
        <v>0</v>
      </c>
      <c r="V2389" s="17">
        <v>0</v>
      </c>
      <c r="W2389" s="18">
        <f t="shared" si="10212"/>
        <v>0</v>
      </c>
      <c r="X2389" s="18">
        <v>0</v>
      </c>
      <c r="Y2389" s="17">
        <f t="shared" si="10213"/>
        <v>0</v>
      </c>
      <c r="Z2389" s="17">
        <v>0</v>
      </c>
      <c r="AA2389" s="18">
        <f t="shared" si="10214"/>
        <v>0</v>
      </c>
      <c r="AB2389" s="17">
        <f t="shared" si="10215"/>
        <v>0</v>
      </c>
      <c r="AC2389" s="17">
        <v>0</v>
      </c>
      <c r="AD2389" s="18">
        <f t="shared" si="10216"/>
        <v>0</v>
      </c>
      <c r="AE2389" s="18">
        <v>0</v>
      </c>
      <c r="AF2389" s="17">
        <f t="shared" si="10217"/>
        <v>0</v>
      </c>
      <c r="AG2389" s="17">
        <v>0</v>
      </c>
      <c r="AH2389" s="18">
        <f t="shared" si="10218"/>
        <v>0</v>
      </c>
      <c r="AI2389" s="17">
        <f t="shared" si="10219"/>
        <v>0</v>
      </c>
      <c r="AJ2389" s="17">
        <v>0</v>
      </c>
      <c r="AK2389" s="18">
        <f t="shared" si="10220"/>
        <v>0</v>
      </c>
      <c r="AL2389" s="18">
        <v>0</v>
      </c>
      <c r="AM2389" s="17">
        <f t="shared" si="10221"/>
        <v>0</v>
      </c>
      <c r="AN2389" s="17">
        <v>0</v>
      </c>
      <c r="AO2389" s="18">
        <f t="shared" si="10222"/>
        <v>0</v>
      </c>
      <c r="AP2389" s="17">
        <f t="shared" si="10223"/>
        <v>0</v>
      </c>
      <c r="AQ2389" s="17">
        <v>0</v>
      </c>
      <c r="AR2389" s="18">
        <f t="shared" si="10224"/>
        <v>0</v>
      </c>
      <c r="AS2389" s="18">
        <v>0</v>
      </c>
      <c r="AT2389" s="18" t="s">
        <v>44</v>
      </c>
      <c r="AU2389" s="322"/>
      <c r="AV2389" s="291"/>
      <c r="AW2389" s="266"/>
      <c r="AX2389" s="266"/>
      <c r="AY2389" s="266"/>
      <c r="AZ2389" s="266"/>
      <c r="BE2389" s="91" t="s">
        <v>79</v>
      </c>
    </row>
    <row r="2390" spans="2:57" s="3" customFormat="1" ht="70.5" hidden="1" customHeight="1">
      <c r="B2390" s="15"/>
      <c r="C2390" s="62"/>
      <c r="D2390" s="15"/>
      <c r="E2390" s="15"/>
      <c r="F2390" s="15"/>
      <c r="G2390" s="15"/>
      <c r="H2390" s="15"/>
      <c r="I2390" s="63"/>
      <c r="J2390" s="177" t="s">
        <v>1035</v>
      </c>
      <c r="K2390" s="17">
        <f t="shared" si="10205"/>
        <v>0</v>
      </c>
      <c r="L2390" s="17">
        <v>0</v>
      </c>
      <c r="M2390" s="18">
        <f t="shared" si="10206"/>
        <v>0</v>
      </c>
      <c r="N2390" s="17">
        <f t="shared" si="10207"/>
        <v>0</v>
      </c>
      <c r="O2390" s="17">
        <v>0</v>
      </c>
      <c r="P2390" s="18">
        <f t="shared" si="10208"/>
        <v>0</v>
      </c>
      <c r="Q2390" s="18">
        <v>0</v>
      </c>
      <c r="R2390" s="17">
        <f t="shared" si="10209"/>
        <v>0</v>
      </c>
      <c r="S2390" s="17">
        <v>0</v>
      </c>
      <c r="T2390" s="18">
        <f t="shared" si="10210"/>
        <v>0</v>
      </c>
      <c r="U2390" s="17">
        <f t="shared" si="10211"/>
        <v>0</v>
      </c>
      <c r="V2390" s="17">
        <v>0</v>
      </c>
      <c r="W2390" s="18">
        <f t="shared" si="10212"/>
        <v>0</v>
      </c>
      <c r="X2390" s="18">
        <v>0</v>
      </c>
      <c r="Y2390" s="17">
        <f t="shared" si="10213"/>
        <v>0</v>
      </c>
      <c r="Z2390" s="17">
        <v>0</v>
      </c>
      <c r="AA2390" s="18">
        <f t="shared" si="10214"/>
        <v>0</v>
      </c>
      <c r="AB2390" s="17">
        <f t="shared" si="10215"/>
        <v>0</v>
      </c>
      <c r="AC2390" s="17">
        <v>0</v>
      </c>
      <c r="AD2390" s="18">
        <f t="shared" si="10216"/>
        <v>0</v>
      </c>
      <c r="AE2390" s="18">
        <v>0</v>
      </c>
      <c r="AF2390" s="17">
        <f t="shared" si="10217"/>
        <v>0</v>
      </c>
      <c r="AG2390" s="17">
        <v>0</v>
      </c>
      <c r="AH2390" s="18">
        <f t="shared" si="10218"/>
        <v>0</v>
      </c>
      <c r="AI2390" s="17">
        <f t="shared" si="10219"/>
        <v>0</v>
      </c>
      <c r="AJ2390" s="17">
        <v>0</v>
      </c>
      <c r="AK2390" s="18">
        <f t="shared" si="10220"/>
        <v>0</v>
      </c>
      <c r="AL2390" s="18">
        <v>0</v>
      </c>
      <c r="AM2390" s="17">
        <f t="shared" si="10221"/>
        <v>0</v>
      </c>
      <c r="AN2390" s="17">
        <v>0</v>
      </c>
      <c r="AO2390" s="18">
        <f t="shared" si="10222"/>
        <v>0</v>
      </c>
      <c r="AP2390" s="17">
        <f t="shared" si="10223"/>
        <v>0</v>
      </c>
      <c r="AQ2390" s="17">
        <v>0</v>
      </c>
      <c r="AR2390" s="18">
        <f t="shared" si="10224"/>
        <v>0</v>
      </c>
      <c r="AS2390" s="18">
        <v>0</v>
      </c>
      <c r="AT2390" s="18" t="s">
        <v>44</v>
      </c>
      <c r="AU2390" s="322"/>
      <c r="AV2390" s="291"/>
      <c r="AW2390" s="266"/>
      <c r="AX2390" s="266"/>
      <c r="AY2390" s="266"/>
      <c r="AZ2390" s="266"/>
      <c r="BE2390" s="91" t="s">
        <v>79</v>
      </c>
    </row>
    <row r="2391" spans="2:57" s="3" customFormat="1" ht="70.5" hidden="1" customHeight="1">
      <c r="B2391" s="15"/>
      <c r="C2391" s="62"/>
      <c r="D2391" s="15"/>
      <c r="E2391" s="15"/>
      <c r="F2391" s="15"/>
      <c r="G2391" s="15"/>
      <c r="H2391" s="15"/>
      <c r="I2391" s="63"/>
      <c r="J2391" s="177" t="s">
        <v>1036</v>
      </c>
      <c r="K2391" s="17">
        <f t="shared" si="10205"/>
        <v>0</v>
      </c>
      <c r="L2391" s="17">
        <v>0</v>
      </c>
      <c r="M2391" s="18">
        <f t="shared" si="10206"/>
        <v>0</v>
      </c>
      <c r="N2391" s="17">
        <f t="shared" si="10207"/>
        <v>0</v>
      </c>
      <c r="O2391" s="17">
        <v>0</v>
      </c>
      <c r="P2391" s="18">
        <f t="shared" si="10208"/>
        <v>0</v>
      </c>
      <c r="Q2391" s="18">
        <v>0</v>
      </c>
      <c r="R2391" s="17">
        <f t="shared" si="10209"/>
        <v>0</v>
      </c>
      <c r="S2391" s="17">
        <v>0</v>
      </c>
      <c r="T2391" s="18">
        <f t="shared" si="10210"/>
        <v>0</v>
      </c>
      <c r="U2391" s="17">
        <f t="shared" si="10211"/>
        <v>0</v>
      </c>
      <c r="V2391" s="17">
        <v>0</v>
      </c>
      <c r="W2391" s="18">
        <f t="shared" si="10212"/>
        <v>0</v>
      </c>
      <c r="X2391" s="18">
        <v>0</v>
      </c>
      <c r="Y2391" s="17">
        <f t="shared" si="10213"/>
        <v>0</v>
      </c>
      <c r="Z2391" s="17">
        <v>0</v>
      </c>
      <c r="AA2391" s="18">
        <f t="shared" si="10214"/>
        <v>0</v>
      </c>
      <c r="AB2391" s="17">
        <f t="shared" si="10215"/>
        <v>0</v>
      </c>
      <c r="AC2391" s="17">
        <v>0</v>
      </c>
      <c r="AD2391" s="18">
        <f t="shared" si="10216"/>
        <v>0</v>
      </c>
      <c r="AE2391" s="18">
        <v>0</v>
      </c>
      <c r="AF2391" s="17">
        <f t="shared" si="10217"/>
        <v>0</v>
      </c>
      <c r="AG2391" s="17">
        <v>0</v>
      </c>
      <c r="AH2391" s="18">
        <f t="shared" si="10218"/>
        <v>0</v>
      </c>
      <c r="AI2391" s="17">
        <f t="shared" si="10219"/>
        <v>0</v>
      </c>
      <c r="AJ2391" s="17">
        <v>0</v>
      </c>
      <c r="AK2391" s="18">
        <f t="shared" si="10220"/>
        <v>0</v>
      </c>
      <c r="AL2391" s="18">
        <v>0</v>
      </c>
      <c r="AM2391" s="17">
        <f t="shared" si="10221"/>
        <v>0</v>
      </c>
      <c r="AN2391" s="17">
        <v>0</v>
      </c>
      <c r="AO2391" s="18">
        <f t="shared" si="10222"/>
        <v>0</v>
      </c>
      <c r="AP2391" s="17">
        <f t="shared" si="10223"/>
        <v>0</v>
      </c>
      <c r="AQ2391" s="17">
        <v>0</v>
      </c>
      <c r="AR2391" s="18">
        <f t="shared" si="10224"/>
        <v>0</v>
      </c>
      <c r="AS2391" s="18">
        <v>0</v>
      </c>
      <c r="AT2391" s="18" t="s">
        <v>44</v>
      </c>
      <c r="AU2391" s="322"/>
      <c r="AV2391" s="291"/>
      <c r="AW2391" s="266"/>
      <c r="AX2391" s="266"/>
      <c r="AY2391" s="266"/>
      <c r="AZ2391" s="266"/>
      <c r="BE2391" s="91" t="s">
        <v>79</v>
      </c>
    </row>
    <row r="2392" spans="2:57" s="3" customFormat="1" ht="70.5" hidden="1" customHeight="1">
      <c r="B2392" s="15"/>
      <c r="C2392" s="62"/>
      <c r="D2392" s="15"/>
      <c r="E2392" s="15"/>
      <c r="F2392" s="15"/>
      <c r="G2392" s="15"/>
      <c r="H2392" s="15"/>
      <c r="I2392" s="63"/>
      <c r="J2392" s="177" t="s">
        <v>1037</v>
      </c>
      <c r="K2392" s="17">
        <f t="shared" si="10205"/>
        <v>0</v>
      </c>
      <c r="L2392" s="17">
        <v>0</v>
      </c>
      <c r="M2392" s="18">
        <f t="shared" si="10206"/>
        <v>0</v>
      </c>
      <c r="N2392" s="17">
        <f t="shared" si="10207"/>
        <v>0</v>
      </c>
      <c r="O2392" s="17">
        <v>0</v>
      </c>
      <c r="P2392" s="18">
        <f t="shared" si="10208"/>
        <v>0</v>
      </c>
      <c r="Q2392" s="18">
        <v>0</v>
      </c>
      <c r="R2392" s="17">
        <f t="shared" si="10209"/>
        <v>0</v>
      </c>
      <c r="S2392" s="17">
        <v>0</v>
      </c>
      <c r="T2392" s="18">
        <f t="shared" si="10210"/>
        <v>0</v>
      </c>
      <c r="U2392" s="17">
        <f t="shared" si="10211"/>
        <v>0</v>
      </c>
      <c r="V2392" s="17">
        <v>0</v>
      </c>
      <c r="W2392" s="18">
        <f t="shared" si="10212"/>
        <v>0</v>
      </c>
      <c r="X2392" s="18">
        <v>0</v>
      </c>
      <c r="Y2392" s="17">
        <f t="shared" si="10213"/>
        <v>0</v>
      </c>
      <c r="Z2392" s="17">
        <v>0</v>
      </c>
      <c r="AA2392" s="18">
        <f t="shared" si="10214"/>
        <v>0</v>
      </c>
      <c r="AB2392" s="17">
        <f t="shared" si="10215"/>
        <v>0</v>
      </c>
      <c r="AC2392" s="17">
        <v>0</v>
      </c>
      <c r="AD2392" s="18">
        <f t="shared" si="10216"/>
        <v>0</v>
      </c>
      <c r="AE2392" s="18">
        <v>0</v>
      </c>
      <c r="AF2392" s="17">
        <f t="shared" si="10217"/>
        <v>0</v>
      </c>
      <c r="AG2392" s="17">
        <v>0</v>
      </c>
      <c r="AH2392" s="18">
        <f t="shared" si="10218"/>
        <v>0</v>
      </c>
      <c r="AI2392" s="17">
        <f t="shared" si="10219"/>
        <v>0</v>
      </c>
      <c r="AJ2392" s="17">
        <v>0</v>
      </c>
      <c r="AK2392" s="18">
        <f t="shared" si="10220"/>
        <v>0</v>
      </c>
      <c r="AL2392" s="18">
        <v>0</v>
      </c>
      <c r="AM2392" s="17">
        <f t="shared" si="10221"/>
        <v>0</v>
      </c>
      <c r="AN2392" s="17">
        <v>0</v>
      </c>
      <c r="AO2392" s="18">
        <f t="shared" si="10222"/>
        <v>0</v>
      </c>
      <c r="AP2392" s="17">
        <f t="shared" si="10223"/>
        <v>0</v>
      </c>
      <c r="AQ2392" s="17">
        <v>0</v>
      </c>
      <c r="AR2392" s="18">
        <f t="shared" si="10224"/>
        <v>0</v>
      </c>
      <c r="AS2392" s="18">
        <v>0</v>
      </c>
      <c r="AT2392" s="18" t="s">
        <v>44</v>
      </c>
      <c r="AU2392" s="322"/>
      <c r="AV2392" s="291"/>
      <c r="AW2392" s="266"/>
      <c r="AX2392" s="266"/>
      <c r="AY2392" s="266"/>
      <c r="AZ2392" s="266"/>
      <c r="BE2392" s="91" t="s">
        <v>79</v>
      </c>
    </row>
    <row r="2393" spans="2:57" s="3" customFormat="1" ht="70.5" hidden="1" customHeight="1">
      <c r="B2393" s="15"/>
      <c r="C2393" s="62"/>
      <c r="D2393" s="15"/>
      <c r="E2393" s="15"/>
      <c r="F2393" s="15"/>
      <c r="G2393" s="15"/>
      <c r="H2393" s="15"/>
      <c r="I2393" s="63"/>
      <c r="J2393" s="177" t="s">
        <v>1038</v>
      </c>
      <c r="K2393" s="17">
        <f t="shared" si="10205"/>
        <v>0</v>
      </c>
      <c r="L2393" s="17">
        <v>0</v>
      </c>
      <c r="M2393" s="18">
        <f t="shared" si="10206"/>
        <v>0</v>
      </c>
      <c r="N2393" s="17">
        <f t="shared" si="10207"/>
        <v>0</v>
      </c>
      <c r="O2393" s="17">
        <v>0</v>
      </c>
      <c r="P2393" s="18">
        <f t="shared" si="10208"/>
        <v>0</v>
      </c>
      <c r="Q2393" s="18">
        <v>0</v>
      </c>
      <c r="R2393" s="17">
        <f t="shared" si="10209"/>
        <v>0</v>
      </c>
      <c r="S2393" s="17">
        <v>0</v>
      </c>
      <c r="T2393" s="18">
        <f t="shared" si="10210"/>
        <v>0</v>
      </c>
      <c r="U2393" s="17">
        <f t="shared" si="10211"/>
        <v>0</v>
      </c>
      <c r="V2393" s="17">
        <v>0</v>
      </c>
      <c r="W2393" s="18">
        <f t="shared" si="10212"/>
        <v>0</v>
      </c>
      <c r="X2393" s="18">
        <v>0</v>
      </c>
      <c r="Y2393" s="17">
        <f t="shared" si="10213"/>
        <v>0</v>
      </c>
      <c r="Z2393" s="17">
        <v>0</v>
      </c>
      <c r="AA2393" s="18">
        <f t="shared" si="10214"/>
        <v>0</v>
      </c>
      <c r="AB2393" s="17">
        <f t="shared" si="10215"/>
        <v>0</v>
      </c>
      <c r="AC2393" s="17">
        <v>0</v>
      </c>
      <c r="AD2393" s="18">
        <f t="shared" si="10216"/>
        <v>0</v>
      </c>
      <c r="AE2393" s="18">
        <v>0</v>
      </c>
      <c r="AF2393" s="17">
        <f t="shared" si="10217"/>
        <v>0</v>
      </c>
      <c r="AG2393" s="17">
        <v>0</v>
      </c>
      <c r="AH2393" s="18">
        <f t="shared" si="10218"/>
        <v>0</v>
      </c>
      <c r="AI2393" s="17">
        <f t="shared" si="10219"/>
        <v>0</v>
      </c>
      <c r="AJ2393" s="17">
        <v>0</v>
      </c>
      <c r="AK2393" s="18">
        <f t="shared" si="10220"/>
        <v>0</v>
      </c>
      <c r="AL2393" s="18">
        <v>0</v>
      </c>
      <c r="AM2393" s="17">
        <f t="shared" si="10221"/>
        <v>0</v>
      </c>
      <c r="AN2393" s="17">
        <v>0</v>
      </c>
      <c r="AO2393" s="18">
        <f t="shared" si="10222"/>
        <v>0</v>
      </c>
      <c r="AP2393" s="17">
        <f t="shared" si="10223"/>
        <v>0</v>
      </c>
      <c r="AQ2393" s="17">
        <v>0</v>
      </c>
      <c r="AR2393" s="18">
        <f t="shared" si="10224"/>
        <v>0</v>
      </c>
      <c r="AS2393" s="18">
        <v>0</v>
      </c>
      <c r="AT2393" s="18" t="s">
        <v>44</v>
      </c>
      <c r="AU2393" s="322"/>
      <c r="AV2393" s="291"/>
      <c r="AW2393" s="266"/>
      <c r="AX2393" s="266"/>
      <c r="AY2393" s="266"/>
      <c r="AZ2393" s="266"/>
      <c r="BE2393" s="91" t="s">
        <v>79</v>
      </c>
    </row>
    <row r="2394" spans="2:57" s="3" customFormat="1" ht="70.5" hidden="1" customHeight="1">
      <c r="B2394" s="15"/>
      <c r="C2394" s="62"/>
      <c r="D2394" s="15"/>
      <c r="E2394" s="15"/>
      <c r="F2394" s="15"/>
      <c r="G2394" s="15"/>
      <c r="H2394" s="15"/>
      <c r="I2394" s="63"/>
      <c r="J2394" s="177" t="s">
        <v>1039</v>
      </c>
      <c r="K2394" s="17">
        <f t="shared" si="10205"/>
        <v>0</v>
      </c>
      <c r="L2394" s="17">
        <v>0</v>
      </c>
      <c r="M2394" s="18">
        <f t="shared" si="10206"/>
        <v>0</v>
      </c>
      <c r="N2394" s="17">
        <f t="shared" si="10207"/>
        <v>0</v>
      </c>
      <c r="O2394" s="17">
        <v>0</v>
      </c>
      <c r="P2394" s="18">
        <f t="shared" si="10208"/>
        <v>0</v>
      </c>
      <c r="Q2394" s="18">
        <v>0</v>
      </c>
      <c r="R2394" s="17">
        <f t="shared" si="10209"/>
        <v>0</v>
      </c>
      <c r="S2394" s="17">
        <v>0</v>
      </c>
      <c r="T2394" s="18">
        <f t="shared" si="10210"/>
        <v>0</v>
      </c>
      <c r="U2394" s="17">
        <f t="shared" si="10211"/>
        <v>0</v>
      </c>
      <c r="V2394" s="17">
        <v>0</v>
      </c>
      <c r="W2394" s="18">
        <f t="shared" si="10212"/>
        <v>0</v>
      </c>
      <c r="X2394" s="18">
        <v>0</v>
      </c>
      <c r="Y2394" s="17">
        <f t="shared" si="10213"/>
        <v>0</v>
      </c>
      <c r="Z2394" s="17">
        <v>0</v>
      </c>
      <c r="AA2394" s="18">
        <f t="shared" si="10214"/>
        <v>0</v>
      </c>
      <c r="AB2394" s="17">
        <f t="shared" si="10215"/>
        <v>0</v>
      </c>
      <c r="AC2394" s="17">
        <v>0</v>
      </c>
      <c r="AD2394" s="18">
        <f t="shared" si="10216"/>
        <v>0</v>
      </c>
      <c r="AE2394" s="18">
        <v>0</v>
      </c>
      <c r="AF2394" s="17">
        <f t="shared" si="10217"/>
        <v>0</v>
      </c>
      <c r="AG2394" s="17">
        <v>0</v>
      </c>
      <c r="AH2394" s="18">
        <f t="shared" si="10218"/>
        <v>0</v>
      </c>
      <c r="AI2394" s="17">
        <f t="shared" si="10219"/>
        <v>0</v>
      </c>
      <c r="AJ2394" s="17">
        <v>0</v>
      </c>
      <c r="AK2394" s="18">
        <f t="shared" si="10220"/>
        <v>0</v>
      </c>
      <c r="AL2394" s="18">
        <v>0</v>
      </c>
      <c r="AM2394" s="17">
        <f t="shared" si="10221"/>
        <v>0</v>
      </c>
      <c r="AN2394" s="17">
        <v>0</v>
      </c>
      <c r="AO2394" s="18">
        <f t="shared" si="10222"/>
        <v>0</v>
      </c>
      <c r="AP2394" s="17">
        <f t="shared" si="10223"/>
        <v>0</v>
      </c>
      <c r="AQ2394" s="17">
        <v>0</v>
      </c>
      <c r="AR2394" s="18">
        <f t="shared" si="10224"/>
        <v>0</v>
      </c>
      <c r="AS2394" s="18">
        <v>0</v>
      </c>
      <c r="AT2394" s="18" t="s">
        <v>44</v>
      </c>
      <c r="AU2394" s="322"/>
      <c r="AV2394" s="291"/>
      <c r="AW2394" s="266"/>
      <c r="AX2394" s="266"/>
      <c r="AY2394" s="266"/>
      <c r="AZ2394" s="266"/>
      <c r="BE2394" s="91" t="s">
        <v>79</v>
      </c>
    </row>
    <row r="2395" spans="2:57" s="3" customFormat="1" ht="70.5" hidden="1" customHeight="1">
      <c r="B2395" s="15"/>
      <c r="C2395" s="62"/>
      <c r="D2395" s="15"/>
      <c r="E2395" s="15"/>
      <c r="F2395" s="15"/>
      <c r="G2395" s="15"/>
      <c r="H2395" s="15"/>
      <c r="I2395" s="63"/>
      <c r="J2395" s="177" t="s">
        <v>807</v>
      </c>
      <c r="K2395" s="17">
        <f t="shared" si="10205"/>
        <v>0</v>
      </c>
      <c r="L2395" s="17">
        <v>0</v>
      </c>
      <c r="M2395" s="18">
        <f t="shared" si="10206"/>
        <v>0</v>
      </c>
      <c r="N2395" s="17">
        <f t="shared" si="10207"/>
        <v>0</v>
      </c>
      <c r="O2395" s="17">
        <v>0</v>
      </c>
      <c r="P2395" s="18">
        <f t="shared" si="10208"/>
        <v>0</v>
      </c>
      <c r="Q2395" s="18">
        <v>0</v>
      </c>
      <c r="R2395" s="17">
        <f t="shared" si="10209"/>
        <v>0</v>
      </c>
      <c r="S2395" s="17">
        <v>0</v>
      </c>
      <c r="T2395" s="18">
        <f t="shared" si="10210"/>
        <v>0</v>
      </c>
      <c r="U2395" s="17">
        <f t="shared" si="10211"/>
        <v>0</v>
      </c>
      <c r="V2395" s="17">
        <v>0</v>
      </c>
      <c r="W2395" s="18">
        <f t="shared" si="10212"/>
        <v>0</v>
      </c>
      <c r="X2395" s="18">
        <v>0</v>
      </c>
      <c r="Y2395" s="17">
        <f t="shared" si="10213"/>
        <v>0</v>
      </c>
      <c r="Z2395" s="17">
        <v>0</v>
      </c>
      <c r="AA2395" s="18">
        <f t="shared" si="10214"/>
        <v>0</v>
      </c>
      <c r="AB2395" s="17">
        <f t="shared" si="10215"/>
        <v>0</v>
      </c>
      <c r="AC2395" s="17">
        <v>0</v>
      </c>
      <c r="AD2395" s="18">
        <f t="shared" si="10216"/>
        <v>0</v>
      </c>
      <c r="AE2395" s="18">
        <v>0</v>
      </c>
      <c r="AF2395" s="17">
        <f t="shared" si="10217"/>
        <v>0</v>
      </c>
      <c r="AG2395" s="17">
        <v>0</v>
      </c>
      <c r="AH2395" s="18">
        <f t="shared" si="10218"/>
        <v>0</v>
      </c>
      <c r="AI2395" s="17">
        <f t="shared" si="10219"/>
        <v>0</v>
      </c>
      <c r="AJ2395" s="17">
        <v>0</v>
      </c>
      <c r="AK2395" s="18">
        <f t="shared" si="10220"/>
        <v>0</v>
      </c>
      <c r="AL2395" s="18">
        <v>0</v>
      </c>
      <c r="AM2395" s="17">
        <f t="shared" si="10221"/>
        <v>0</v>
      </c>
      <c r="AN2395" s="17">
        <v>0</v>
      </c>
      <c r="AO2395" s="18">
        <f t="shared" si="10222"/>
        <v>0</v>
      </c>
      <c r="AP2395" s="17">
        <f t="shared" si="10223"/>
        <v>0</v>
      </c>
      <c r="AQ2395" s="17">
        <v>0</v>
      </c>
      <c r="AR2395" s="18">
        <f t="shared" si="10224"/>
        <v>0</v>
      </c>
      <c r="AS2395" s="18">
        <v>0</v>
      </c>
      <c r="AT2395" s="18" t="s">
        <v>738</v>
      </c>
      <c r="AU2395" s="322"/>
      <c r="AV2395" s="291"/>
      <c r="AW2395" s="266"/>
      <c r="AX2395" s="266"/>
      <c r="AY2395" s="266"/>
      <c r="AZ2395" s="266"/>
      <c r="BE2395" s="91" t="s">
        <v>79</v>
      </c>
    </row>
    <row r="2396" spans="2:57" s="3" customFormat="1" ht="70.5" hidden="1" customHeight="1">
      <c r="B2396" s="15"/>
      <c r="C2396" s="62"/>
      <c r="D2396" s="15"/>
      <c r="E2396" s="15"/>
      <c r="F2396" s="15"/>
      <c r="G2396" s="15"/>
      <c r="H2396" s="15"/>
      <c r="I2396" s="63"/>
      <c r="J2396" s="177" t="s">
        <v>1040</v>
      </c>
      <c r="K2396" s="17">
        <f t="shared" si="10205"/>
        <v>0</v>
      </c>
      <c r="L2396" s="17">
        <v>0</v>
      </c>
      <c r="M2396" s="18">
        <f t="shared" si="10206"/>
        <v>0</v>
      </c>
      <c r="N2396" s="17">
        <f t="shared" si="10207"/>
        <v>0</v>
      </c>
      <c r="O2396" s="17">
        <v>0</v>
      </c>
      <c r="P2396" s="18">
        <f t="shared" si="10208"/>
        <v>0</v>
      </c>
      <c r="Q2396" s="18">
        <v>0</v>
      </c>
      <c r="R2396" s="17">
        <f t="shared" si="10209"/>
        <v>0</v>
      </c>
      <c r="S2396" s="17">
        <v>0</v>
      </c>
      <c r="T2396" s="18">
        <f t="shared" si="10210"/>
        <v>0</v>
      </c>
      <c r="U2396" s="17">
        <f t="shared" si="10211"/>
        <v>0</v>
      </c>
      <c r="V2396" s="17">
        <v>0</v>
      </c>
      <c r="W2396" s="18">
        <f t="shared" si="10212"/>
        <v>0</v>
      </c>
      <c r="X2396" s="18">
        <v>0</v>
      </c>
      <c r="Y2396" s="17">
        <f t="shared" si="10213"/>
        <v>0</v>
      </c>
      <c r="Z2396" s="17">
        <v>0</v>
      </c>
      <c r="AA2396" s="18">
        <f t="shared" si="10214"/>
        <v>0</v>
      </c>
      <c r="AB2396" s="17">
        <f t="shared" si="10215"/>
        <v>0</v>
      </c>
      <c r="AC2396" s="17">
        <v>0</v>
      </c>
      <c r="AD2396" s="18">
        <f t="shared" si="10216"/>
        <v>0</v>
      </c>
      <c r="AE2396" s="18">
        <v>0</v>
      </c>
      <c r="AF2396" s="17">
        <f t="shared" si="10217"/>
        <v>0</v>
      </c>
      <c r="AG2396" s="17">
        <v>0</v>
      </c>
      <c r="AH2396" s="18">
        <f t="shared" si="10218"/>
        <v>0</v>
      </c>
      <c r="AI2396" s="17">
        <f t="shared" si="10219"/>
        <v>0</v>
      </c>
      <c r="AJ2396" s="17">
        <v>0</v>
      </c>
      <c r="AK2396" s="18">
        <f t="shared" si="10220"/>
        <v>0</v>
      </c>
      <c r="AL2396" s="18">
        <v>0</v>
      </c>
      <c r="AM2396" s="17">
        <f t="shared" si="10221"/>
        <v>0</v>
      </c>
      <c r="AN2396" s="17">
        <v>0</v>
      </c>
      <c r="AO2396" s="18">
        <f t="shared" si="10222"/>
        <v>0</v>
      </c>
      <c r="AP2396" s="17">
        <f t="shared" si="10223"/>
        <v>0</v>
      </c>
      <c r="AQ2396" s="17">
        <v>0</v>
      </c>
      <c r="AR2396" s="18">
        <f t="shared" si="10224"/>
        <v>0</v>
      </c>
      <c r="AS2396" s="18">
        <v>0</v>
      </c>
      <c r="AT2396" s="18" t="s">
        <v>44</v>
      </c>
      <c r="AU2396" s="322"/>
      <c r="AV2396" s="291"/>
      <c r="AW2396" s="266"/>
      <c r="AX2396" s="266"/>
      <c r="AY2396" s="266"/>
      <c r="AZ2396" s="266"/>
      <c r="BE2396" s="91" t="s">
        <v>79</v>
      </c>
    </row>
    <row r="2397" spans="2:57" s="3" customFormat="1" ht="70.5" hidden="1" customHeight="1">
      <c r="B2397" s="47">
        <v>2018</v>
      </c>
      <c r="C2397" s="48">
        <v>8323</v>
      </c>
      <c r="D2397" s="47">
        <v>4</v>
      </c>
      <c r="E2397" s="47">
        <v>4</v>
      </c>
      <c r="F2397" s="47">
        <v>2000</v>
      </c>
      <c r="G2397" s="47">
        <v>2900</v>
      </c>
      <c r="H2397" s="47"/>
      <c r="I2397" s="47"/>
      <c r="J2397" s="49" t="s">
        <v>59</v>
      </c>
      <c r="K2397" s="50">
        <f>K2398+K2400</f>
        <v>0</v>
      </c>
      <c r="L2397" s="50">
        <f t="shared" ref="L2397:P2397" si="10225">L2398+L2400</f>
        <v>0</v>
      </c>
      <c r="M2397" s="50">
        <f t="shared" si="10225"/>
        <v>0</v>
      </c>
      <c r="N2397" s="50">
        <f t="shared" si="10225"/>
        <v>0</v>
      </c>
      <c r="O2397" s="50">
        <f t="shared" si="10225"/>
        <v>0</v>
      </c>
      <c r="P2397" s="50">
        <f t="shared" si="10225"/>
        <v>0</v>
      </c>
      <c r="Q2397" s="50">
        <f>M2397+P2397</f>
        <v>0</v>
      </c>
      <c r="R2397" s="50">
        <f>R2398+R2400</f>
        <v>0</v>
      </c>
      <c r="S2397" s="50">
        <f t="shared" ref="S2397:W2397" si="10226">S2398+S2400</f>
        <v>0</v>
      </c>
      <c r="T2397" s="50">
        <f t="shared" si="10226"/>
        <v>0</v>
      </c>
      <c r="U2397" s="50">
        <f t="shared" si="10226"/>
        <v>0</v>
      </c>
      <c r="V2397" s="50">
        <f t="shared" si="10226"/>
        <v>0</v>
      </c>
      <c r="W2397" s="50">
        <f t="shared" si="10226"/>
        <v>0</v>
      </c>
      <c r="X2397" s="50">
        <f>T2397+W2397</f>
        <v>0</v>
      </c>
      <c r="Y2397" s="50">
        <f>Y2398+Y2400</f>
        <v>0</v>
      </c>
      <c r="Z2397" s="50">
        <f t="shared" ref="Z2397:AD2397" si="10227">Z2398+Z2400</f>
        <v>0</v>
      </c>
      <c r="AA2397" s="50">
        <f t="shared" si="10227"/>
        <v>0</v>
      </c>
      <c r="AB2397" s="50">
        <f t="shared" si="10227"/>
        <v>0</v>
      </c>
      <c r="AC2397" s="50">
        <f t="shared" si="10227"/>
        <v>0</v>
      </c>
      <c r="AD2397" s="50">
        <f t="shared" si="10227"/>
        <v>0</v>
      </c>
      <c r="AE2397" s="50">
        <f>AA2397+AD2397</f>
        <v>0</v>
      </c>
      <c r="AF2397" s="50">
        <f>AF2398+AF2400</f>
        <v>0</v>
      </c>
      <c r="AG2397" s="50">
        <f t="shared" ref="AG2397:AJ2397" si="10228">AG2398+AG2400</f>
        <v>0</v>
      </c>
      <c r="AH2397" s="50">
        <f t="shared" si="10228"/>
        <v>0</v>
      </c>
      <c r="AI2397" s="50">
        <f t="shared" si="10228"/>
        <v>0</v>
      </c>
      <c r="AJ2397" s="50">
        <f t="shared" si="10228"/>
        <v>0</v>
      </c>
      <c r="AK2397" s="50">
        <f t="shared" ref="AK2397" si="10229">AK2398+AK2400</f>
        <v>0</v>
      </c>
      <c r="AL2397" s="50">
        <f>AH2397+AK2397</f>
        <v>0</v>
      </c>
      <c r="AM2397" s="50">
        <f>AM2398+AM2400</f>
        <v>0</v>
      </c>
      <c r="AN2397" s="50">
        <f t="shared" ref="AN2397:AR2397" si="10230">AN2398+AN2400</f>
        <v>0</v>
      </c>
      <c r="AO2397" s="50">
        <f t="shared" si="10230"/>
        <v>0</v>
      </c>
      <c r="AP2397" s="50">
        <f t="shared" si="10230"/>
        <v>0</v>
      </c>
      <c r="AQ2397" s="50">
        <f t="shared" si="10230"/>
        <v>0</v>
      </c>
      <c r="AR2397" s="50">
        <f t="shared" si="10230"/>
        <v>0</v>
      </c>
      <c r="AS2397" s="50">
        <f>AO2397+AR2397</f>
        <v>0</v>
      </c>
      <c r="AT2397" s="50"/>
      <c r="AU2397" s="292"/>
      <c r="AV2397" s="288"/>
      <c r="AW2397" s="263"/>
      <c r="AX2397" s="263"/>
      <c r="AY2397" s="263"/>
      <c r="AZ2397" s="263"/>
      <c r="BE2397" s="52"/>
    </row>
    <row r="2398" spans="2:57" s="3" customFormat="1" ht="70.5" hidden="1" customHeight="1">
      <c r="B2398" s="53">
        <v>2018</v>
      </c>
      <c r="C2398" s="54">
        <v>8323</v>
      </c>
      <c r="D2398" s="53">
        <v>4</v>
      </c>
      <c r="E2398" s="53">
        <v>4</v>
      </c>
      <c r="F2398" s="53">
        <v>2000</v>
      </c>
      <c r="G2398" s="53">
        <v>2900</v>
      </c>
      <c r="H2398" s="53">
        <v>291</v>
      </c>
      <c r="I2398" s="53"/>
      <c r="J2398" s="56" t="s">
        <v>60</v>
      </c>
      <c r="K2398" s="68">
        <f>K2399</f>
        <v>0</v>
      </c>
      <c r="L2398" s="68">
        <f t="shared" ref="L2398" si="10231">L2399</f>
        <v>0</v>
      </c>
      <c r="M2398" s="68">
        <f t="shared" ref="M2398" si="10232">M2399</f>
        <v>0</v>
      </c>
      <c r="N2398" s="68">
        <f t="shared" ref="N2398" si="10233">N2399</f>
        <v>0</v>
      </c>
      <c r="O2398" s="68">
        <f t="shared" ref="O2398" si="10234">O2399</f>
        <v>0</v>
      </c>
      <c r="P2398" s="68">
        <f t="shared" ref="P2398" si="10235">P2399</f>
        <v>0</v>
      </c>
      <c r="Q2398" s="68">
        <f>M2398+P2398</f>
        <v>0</v>
      </c>
      <c r="R2398" s="68">
        <f>R2399</f>
        <v>0</v>
      </c>
      <c r="S2398" s="68">
        <f t="shared" ref="S2398:W2398" si="10236">S2399</f>
        <v>0</v>
      </c>
      <c r="T2398" s="68">
        <f t="shared" si="10236"/>
        <v>0</v>
      </c>
      <c r="U2398" s="68">
        <f t="shared" si="10236"/>
        <v>0</v>
      </c>
      <c r="V2398" s="68">
        <f t="shared" si="10236"/>
        <v>0</v>
      </c>
      <c r="W2398" s="68">
        <f t="shared" si="10236"/>
        <v>0</v>
      </c>
      <c r="X2398" s="68">
        <f>T2398+W2398</f>
        <v>0</v>
      </c>
      <c r="Y2398" s="68">
        <f>Y2399</f>
        <v>0</v>
      </c>
      <c r="Z2398" s="68">
        <f t="shared" ref="Z2398:AD2398" si="10237">Z2399</f>
        <v>0</v>
      </c>
      <c r="AA2398" s="68">
        <f t="shared" si="10237"/>
        <v>0</v>
      </c>
      <c r="AB2398" s="68">
        <f t="shared" si="10237"/>
        <v>0</v>
      </c>
      <c r="AC2398" s="68">
        <f t="shared" si="10237"/>
        <v>0</v>
      </c>
      <c r="AD2398" s="68">
        <f t="shared" si="10237"/>
        <v>0</v>
      </c>
      <c r="AE2398" s="68">
        <f>AA2398+AD2398</f>
        <v>0</v>
      </c>
      <c r="AF2398" s="68">
        <f>AF2399</f>
        <v>0</v>
      </c>
      <c r="AG2398" s="68">
        <f t="shared" ref="AG2398:AJ2398" si="10238">AG2399</f>
        <v>0</v>
      </c>
      <c r="AH2398" s="68">
        <f t="shared" si="10238"/>
        <v>0</v>
      </c>
      <c r="AI2398" s="68">
        <f t="shared" si="10238"/>
        <v>0</v>
      </c>
      <c r="AJ2398" s="68">
        <f t="shared" si="10238"/>
        <v>0</v>
      </c>
      <c r="AK2398" s="68">
        <f t="shared" ref="AK2398" si="10239">AK2399</f>
        <v>0</v>
      </c>
      <c r="AL2398" s="68">
        <f>AH2398+AK2398</f>
        <v>0</v>
      </c>
      <c r="AM2398" s="68">
        <f>AM2399</f>
        <v>0</v>
      </c>
      <c r="AN2398" s="68">
        <f t="shared" ref="AN2398:AR2398" si="10240">AN2399</f>
        <v>0</v>
      </c>
      <c r="AO2398" s="68">
        <f t="shared" si="10240"/>
        <v>0</v>
      </c>
      <c r="AP2398" s="68">
        <f t="shared" si="10240"/>
        <v>0</v>
      </c>
      <c r="AQ2398" s="68">
        <f t="shared" si="10240"/>
        <v>0</v>
      </c>
      <c r="AR2398" s="68">
        <f t="shared" si="10240"/>
        <v>0</v>
      </c>
      <c r="AS2398" s="68">
        <f>AO2398+AR2398</f>
        <v>0</v>
      </c>
      <c r="AT2398" s="68"/>
      <c r="AU2398" s="295"/>
      <c r="AV2398" s="298"/>
      <c r="AW2398" s="267"/>
      <c r="AX2398" s="267"/>
      <c r="AY2398" s="267"/>
      <c r="AZ2398" s="267"/>
      <c r="BE2398" s="69"/>
    </row>
    <row r="2399" spans="2:57" s="3" customFormat="1" ht="70.5" hidden="1" customHeight="1">
      <c r="B2399" s="15">
        <v>2018</v>
      </c>
      <c r="C2399" s="62">
        <v>8323</v>
      </c>
      <c r="D2399" s="15">
        <v>4</v>
      </c>
      <c r="E2399" s="15">
        <v>4</v>
      </c>
      <c r="F2399" s="15">
        <v>2000</v>
      </c>
      <c r="G2399" s="15">
        <v>2900</v>
      </c>
      <c r="H2399" s="15">
        <v>291</v>
      </c>
      <c r="I2399" s="63">
        <v>1</v>
      </c>
      <c r="J2399" s="64" t="s">
        <v>978</v>
      </c>
      <c r="K2399" s="17">
        <f t="shared" ref="K2399" si="10241">ROUND(Q2399*0.8,0)</f>
        <v>0</v>
      </c>
      <c r="L2399" s="17">
        <v>0</v>
      </c>
      <c r="M2399" s="18">
        <f t="shared" ref="M2399" si="10242">K2399+L2399</f>
        <v>0</v>
      </c>
      <c r="N2399" s="17">
        <f>Q2399-K2399</f>
        <v>0</v>
      </c>
      <c r="O2399" s="17">
        <v>0</v>
      </c>
      <c r="P2399" s="18">
        <f t="shared" ref="P2399" si="10243">N2399+O2399</f>
        <v>0</v>
      </c>
      <c r="Q2399" s="18">
        <v>0</v>
      </c>
      <c r="R2399" s="17">
        <f t="shared" ref="R2399" si="10244">ROUND(X2399*0.8,0)</f>
        <v>0</v>
      </c>
      <c r="S2399" s="17">
        <v>0</v>
      </c>
      <c r="T2399" s="18">
        <f t="shared" ref="T2399" si="10245">R2399+S2399</f>
        <v>0</v>
      </c>
      <c r="U2399" s="17">
        <f>X2399-R2399</f>
        <v>0</v>
      </c>
      <c r="V2399" s="17">
        <v>0</v>
      </c>
      <c r="W2399" s="18">
        <f t="shared" ref="W2399" si="10246">U2399+V2399</f>
        <v>0</v>
      </c>
      <c r="X2399" s="18">
        <v>0</v>
      </c>
      <c r="Y2399" s="17">
        <f t="shared" ref="Y2399" si="10247">ROUND(AE2399*0.8,0)</f>
        <v>0</v>
      </c>
      <c r="Z2399" s="17">
        <v>0</v>
      </c>
      <c r="AA2399" s="18">
        <f t="shared" ref="AA2399" si="10248">Y2399+Z2399</f>
        <v>0</v>
      </c>
      <c r="AB2399" s="17">
        <f>AE2399-Y2399</f>
        <v>0</v>
      </c>
      <c r="AC2399" s="17">
        <v>0</v>
      </c>
      <c r="AD2399" s="18">
        <f t="shared" ref="AD2399" si="10249">AB2399+AC2399</f>
        <v>0</v>
      </c>
      <c r="AE2399" s="18">
        <v>0</v>
      </c>
      <c r="AF2399" s="17">
        <f t="shared" ref="AF2399" si="10250">ROUND(AL2399*0.8,0)</f>
        <v>0</v>
      </c>
      <c r="AG2399" s="17">
        <v>0</v>
      </c>
      <c r="AH2399" s="18">
        <f t="shared" ref="AH2399" si="10251">AF2399+AG2399</f>
        <v>0</v>
      </c>
      <c r="AI2399" s="17">
        <f>AL2399-AF2399</f>
        <v>0</v>
      </c>
      <c r="AJ2399" s="17">
        <v>0</v>
      </c>
      <c r="AK2399" s="18">
        <f t="shared" ref="AK2399" si="10252">AI2399+AJ2399</f>
        <v>0</v>
      </c>
      <c r="AL2399" s="18">
        <v>0</v>
      </c>
      <c r="AM2399" s="17">
        <f t="shared" ref="AM2399" si="10253">ROUND(AS2399*0.8,0)</f>
        <v>0</v>
      </c>
      <c r="AN2399" s="17">
        <v>0</v>
      </c>
      <c r="AO2399" s="18">
        <f t="shared" ref="AO2399" si="10254">AM2399+AN2399</f>
        <v>0</v>
      </c>
      <c r="AP2399" s="17">
        <f>AS2399-AM2399</f>
        <v>0</v>
      </c>
      <c r="AQ2399" s="17">
        <v>0</v>
      </c>
      <c r="AR2399" s="18">
        <f t="shared" ref="AR2399" si="10255">AP2399+AQ2399</f>
        <v>0</v>
      </c>
      <c r="AS2399" s="18">
        <v>0</v>
      </c>
      <c r="AT2399" s="18" t="s">
        <v>44</v>
      </c>
      <c r="AU2399" s="322"/>
      <c r="AV2399" s="291"/>
      <c r="AW2399" s="266"/>
      <c r="AX2399" s="266"/>
      <c r="AY2399" s="266"/>
      <c r="AZ2399" s="266"/>
      <c r="BE2399" s="91" t="s">
        <v>79</v>
      </c>
    </row>
    <row r="2400" spans="2:57" s="3" customFormat="1" ht="70.5" hidden="1" customHeight="1">
      <c r="B2400" s="53">
        <v>2018</v>
      </c>
      <c r="C2400" s="54">
        <v>8323</v>
      </c>
      <c r="D2400" s="53">
        <v>4</v>
      </c>
      <c r="E2400" s="53">
        <v>4</v>
      </c>
      <c r="F2400" s="53">
        <v>2000</v>
      </c>
      <c r="G2400" s="53">
        <v>2900</v>
      </c>
      <c r="H2400" s="53">
        <v>294</v>
      </c>
      <c r="I2400" s="53"/>
      <c r="J2400" s="56" t="s">
        <v>547</v>
      </c>
      <c r="K2400" s="68">
        <f>K2401</f>
        <v>0</v>
      </c>
      <c r="L2400" s="68">
        <f t="shared" ref="L2400" si="10256">L2401</f>
        <v>0</v>
      </c>
      <c r="M2400" s="68">
        <f t="shared" ref="M2400" si="10257">M2401</f>
        <v>0</v>
      </c>
      <c r="N2400" s="68">
        <f t="shared" ref="N2400" si="10258">N2401</f>
        <v>0</v>
      </c>
      <c r="O2400" s="68">
        <f t="shared" ref="O2400" si="10259">O2401</f>
        <v>0</v>
      </c>
      <c r="P2400" s="68">
        <f t="shared" ref="P2400" si="10260">P2401</f>
        <v>0</v>
      </c>
      <c r="Q2400" s="68">
        <f>M2400+P2400</f>
        <v>0</v>
      </c>
      <c r="R2400" s="68">
        <f>R2401</f>
        <v>0</v>
      </c>
      <c r="S2400" s="68">
        <f t="shared" ref="S2400:W2400" si="10261">S2401</f>
        <v>0</v>
      </c>
      <c r="T2400" s="68">
        <f t="shared" si="10261"/>
        <v>0</v>
      </c>
      <c r="U2400" s="68">
        <f t="shared" si="10261"/>
        <v>0</v>
      </c>
      <c r="V2400" s="68">
        <f t="shared" si="10261"/>
        <v>0</v>
      </c>
      <c r="W2400" s="68">
        <f t="shared" si="10261"/>
        <v>0</v>
      </c>
      <c r="X2400" s="68">
        <f>T2400+W2400</f>
        <v>0</v>
      </c>
      <c r="Y2400" s="68">
        <f>Y2401</f>
        <v>0</v>
      </c>
      <c r="Z2400" s="68">
        <f t="shared" ref="Z2400:AD2400" si="10262">Z2401</f>
        <v>0</v>
      </c>
      <c r="AA2400" s="68">
        <f t="shared" si="10262"/>
        <v>0</v>
      </c>
      <c r="AB2400" s="68">
        <f t="shared" si="10262"/>
        <v>0</v>
      </c>
      <c r="AC2400" s="68">
        <f t="shared" si="10262"/>
        <v>0</v>
      </c>
      <c r="AD2400" s="68">
        <f t="shared" si="10262"/>
        <v>0</v>
      </c>
      <c r="AE2400" s="68">
        <f>AA2400+AD2400</f>
        <v>0</v>
      </c>
      <c r="AF2400" s="68">
        <f>AF2401</f>
        <v>0</v>
      </c>
      <c r="AG2400" s="68">
        <f t="shared" ref="AG2400:AJ2400" si="10263">AG2401</f>
        <v>0</v>
      </c>
      <c r="AH2400" s="68">
        <f t="shared" si="10263"/>
        <v>0</v>
      </c>
      <c r="AI2400" s="68">
        <f t="shared" si="10263"/>
        <v>0</v>
      </c>
      <c r="AJ2400" s="68">
        <f t="shared" si="10263"/>
        <v>0</v>
      </c>
      <c r="AK2400" s="68">
        <f t="shared" ref="AK2400" si="10264">AK2401</f>
        <v>0</v>
      </c>
      <c r="AL2400" s="68">
        <f>AH2400+AK2400</f>
        <v>0</v>
      </c>
      <c r="AM2400" s="68">
        <f>AM2401</f>
        <v>0</v>
      </c>
      <c r="AN2400" s="68">
        <f t="shared" ref="AN2400:AR2400" si="10265">AN2401</f>
        <v>0</v>
      </c>
      <c r="AO2400" s="68">
        <f t="shared" si="10265"/>
        <v>0</v>
      </c>
      <c r="AP2400" s="68">
        <f t="shared" si="10265"/>
        <v>0</v>
      </c>
      <c r="AQ2400" s="68">
        <f t="shared" si="10265"/>
        <v>0</v>
      </c>
      <c r="AR2400" s="68">
        <f t="shared" si="10265"/>
        <v>0</v>
      </c>
      <c r="AS2400" s="68">
        <f>AO2400+AR2400</f>
        <v>0</v>
      </c>
      <c r="AT2400" s="68"/>
      <c r="AU2400" s="295"/>
      <c r="AV2400" s="298"/>
      <c r="AW2400" s="267"/>
      <c r="AX2400" s="267"/>
      <c r="AY2400" s="267"/>
      <c r="AZ2400" s="267"/>
      <c r="BE2400" s="69"/>
    </row>
    <row r="2401" spans="2:57" s="3" customFormat="1" ht="70.5" hidden="1" customHeight="1">
      <c r="B2401" s="15">
        <v>2018</v>
      </c>
      <c r="C2401" s="62">
        <v>8323</v>
      </c>
      <c r="D2401" s="15">
        <v>4</v>
      </c>
      <c r="E2401" s="15">
        <v>4</v>
      </c>
      <c r="F2401" s="15">
        <v>2000</v>
      </c>
      <c r="G2401" s="15">
        <v>2900</v>
      </c>
      <c r="H2401" s="15">
        <v>294</v>
      </c>
      <c r="I2401" s="63">
        <v>1</v>
      </c>
      <c r="J2401" s="64" t="s">
        <v>547</v>
      </c>
      <c r="K2401" s="17">
        <v>0</v>
      </c>
      <c r="L2401" s="17">
        <v>0</v>
      </c>
      <c r="M2401" s="18">
        <f t="shared" ref="M2401" si="10266">K2401+L2401</f>
        <v>0</v>
      </c>
      <c r="N2401" s="17">
        <f>Q2401-K2401</f>
        <v>0</v>
      </c>
      <c r="O2401" s="17">
        <v>0</v>
      </c>
      <c r="P2401" s="18">
        <f t="shared" ref="P2401" si="10267">N2401+O2401</f>
        <v>0</v>
      </c>
      <c r="Q2401" s="18">
        <v>0</v>
      </c>
      <c r="R2401" s="17">
        <v>0</v>
      </c>
      <c r="S2401" s="17">
        <v>0</v>
      </c>
      <c r="T2401" s="18">
        <f t="shared" ref="T2401" si="10268">R2401+S2401</f>
        <v>0</v>
      </c>
      <c r="U2401" s="17">
        <f>X2401-R2401</f>
        <v>0</v>
      </c>
      <c r="V2401" s="17">
        <v>0</v>
      </c>
      <c r="W2401" s="18">
        <f t="shared" ref="W2401" si="10269">U2401+V2401</f>
        <v>0</v>
      </c>
      <c r="X2401" s="18">
        <v>0</v>
      </c>
      <c r="Y2401" s="17">
        <v>0</v>
      </c>
      <c r="Z2401" s="17">
        <v>0</v>
      </c>
      <c r="AA2401" s="18">
        <f t="shared" ref="AA2401" si="10270">Y2401+Z2401</f>
        <v>0</v>
      </c>
      <c r="AB2401" s="17">
        <f>AE2401-Y2401</f>
        <v>0</v>
      </c>
      <c r="AC2401" s="17">
        <v>0</v>
      </c>
      <c r="AD2401" s="18">
        <f t="shared" ref="AD2401" si="10271">AB2401+AC2401</f>
        <v>0</v>
      </c>
      <c r="AE2401" s="18">
        <v>0</v>
      </c>
      <c r="AF2401" s="17">
        <v>0</v>
      </c>
      <c r="AG2401" s="17">
        <v>0</v>
      </c>
      <c r="AH2401" s="18">
        <f t="shared" ref="AH2401" si="10272">AF2401+AG2401</f>
        <v>0</v>
      </c>
      <c r="AI2401" s="17">
        <f>AL2401-AF2401</f>
        <v>0</v>
      </c>
      <c r="AJ2401" s="17">
        <v>0</v>
      </c>
      <c r="AK2401" s="18">
        <f t="shared" ref="AK2401" si="10273">AI2401+AJ2401</f>
        <v>0</v>
      </c>
      <c r="AL2401" s="18">
        <v>0</v>
      </c>
      <c r="AM2401" s="17">
        <v>0</v>
      </c>
      <c r="AN2401" s="17">
        <v>0</v>
      </c>
      <c r="AO2401" s="18">
        <f t="shared" ref="AO2401" si="10274">AM2401+AN2401</f>
        <v>0</v>
      </c>
      <c r="AP2401" s="17">
        <f>AS2401-AM2401</f>
        <v>0</v>
      </c>
      <c r="AQ2401" s="17">
        <v>0</v>
      </c>
      <c r="AR2401" s="18">
        <f t="shared" ref="AR2401" si="10275">AP2401+AQ2401</f>
        <v>0</v>
      </c>
      <c r="AS2401" s="18">
        <v>0</v>
      </c>
      <c r="AT2401" s="18" t="s">
        <v>44</v>
      </c>
      <c r="AU2401" s="322"/>
      <c r="AV2401" s="291"/>
      <c r="AW2401" s="266"/>
      <c r="AX2401" s="266"/>
      <c r="AY2401" s="266"/>
      <c r="AZ2401" s="266"/>
      <c r="BE2401" s="65" t="s">
        <v>31</v>
      </c>
    </row>
    <row r="2402" spans="2:57" s="3" customFormat="1" ht="70.5" hidden="1" customHeight="1">
      <c r="B2402" s="41">
        <v>2018</v>
      </c>
      <c r="C2402" s="42">
        <v>8323</v>
      </c>
      <c r="D2402" s="41">
        <v>4</v>
      </c>
      <c r="E2402" s="41">
        <v>4</v>
      </c>
      <c r="F2402" s="41">
        <v>3000</v>
      </c>
      <c r="G2402" s="41"/>
      <c r="H2402" s="41"/>
      <c r="I2402" s="41"/>
      <c r="J2402" s="43" t="s">
        <v>63</v>
      </c>
      <c r="K2402" s="44">
        <f>K2403+K2406+K2409</f>
        <v>0</v>
      </c>
      <c r="L2402" s="44">
        <f t="shared" ref="L2402:P2402" si="10276">L2403+L2406+L2409</f>
        <v>0</v>
      </c>
      <c r="M2402" s="44">
        <f t="shared" si="10276"/>
        <v>0</v>
      </c>
      <c r="N2402" s="44">
        <f t="shared" si="10276"/>
        <v>0</v>
      </c>
      <c r="O2402" s="44">
        <f t="shared" si="10276"/>
        <v>0</v>
      </c>
      <c r="P2402" s="44">
        <f t="shared" si="10276"/>
        <v>0</v>
      </c>
      <c r="Q2402" s="44">
        <f>M2402+P2402</f>
        <v>0</v>
      </c>
      <c r="R2402" s="44">
        <f>R2403+R2406+R2409</f>
        <v>0</v>
      </c>
      <c r="S2402" s="44">
        <f t="shared" ref="S2402:W2402" si="10277">S2403+S2406+S2409</f>
        <v>0</v>
      </c>
      <c r="T2402" s="44">
        <f t="shared" si="10277"/>
        <v>0</v>
      </c>
      <c r="U2402" s="44">
        <f t="shared" si="10277"/>
        <v>0</v>
      </c>
      <c r="V2402" s="44">
        <f t="shared" si="10277"/>
        <v>0</v>
      </c>
      <c r="W2402" s="44">
        <f t="shared" si="10277"/>
        <v>0</v>
      </c>
      <c r="X2402" s="44">
        <f>T2402+W2402</f>
        <v>0</v>
      </c>
      <c r="Y2402" s="44">
        <f>Y2403+Y2406+Y2409</f>
        <v>0</v>
      </c>
      <c r="Z2402" s="44">
        <f t="shared" ref="Z2402:AD2402" si="10278">Z2403+Z2406+Z2409</f>
        <v>0</v>
      </c>
      <c r="AA2402" s="44">
        <f t="shared" si="10278"/>
        <v>0</v>
      </c>
      <c r="AB2402" s="44">
        <f t="shared" si="10278"/>
        <v>0</v>
      </c>
      <c r="AC2402" s="44">
        <f t="shared" si="10278"/>
        <v>0</v>
      </c>
      <c r="AD2402" s="44">
        <f t="shared" si="10278"/>
        <v>0</v>
      </c>
      <c r="AE2402" s="44">
        <f>AA2402+AD2402</f>
        <v>0</v>
      </c>
      <c r="AF2402" s="44">
        <f>AF2403+AF2406+AF2409</f>
        <v>0</v>
      </c>
      <c r="AG2402" s="44">
        <f t="shared" ref="AG2402:AJ2402" si="10279">AG2403+AG2406+AG2409</f>
        <v>0</v>
      </c>
      <c r="AH2402" s="44">
        <f t="shared" si="10279"/>
        <v>0</v>
      </c>
      <c r="AI2402" s="44">
        <f t="shared" si="10279"/>
        <v>0</v>
      </c>
      <c r="AJ2402" s="44">
        <f t="shared" si="10279"/>
        <v>0</v>
      </c>
      <c r="AK2402" s="44">
        <f t="shared" ref="AK2402" si="10280">AK2403+AK2406+AK2409</f>
        <v>0</v>
      </c>
      <c r="AL2402" s="44">
        <f>AH2402+AK2402</f>
        <v>0</v>
      </c>
      <c r="AM2402" s="44">
        <f>AM2403+AM2406+AM2409</f>
        <v>0</v>
      </c>
      <c r="AN2402" s="44">
        <f t="shared" ref="AN2402:AR2402" si="10281">AN2403+AN2406+AN2409</f>
        <v>0</v>
      </c>
      <c r="AO2402" s="44">
        <f t="shared" si="10281"/>
        <v>0</v>
      </c>
      <c r="AP2402" s="44">
        <f t="shared" si="10281"/>
        <v>0</v>
      </c>
      <c r="AQ2402" s="44">
        <f t="shared" si="10281"/>
        <v>0</v>
      </c>
      <c r="AR2402" s="44">
        <f t="shared" si="10281"/>
        <v>0</v>
      </c>
      <c r="AS2402" s="44">
        <f>AO2402+AR2402</f>
        <v>0</v>
      </c>
      <c r="AT2402" s="44"/>
      <c r="AU2402" s="287"/>
      <c r="AV2402" s="294"/>
      <c r="AW2402" s="262"/>
      <c r="AX2402" s="262"/>
      <c r="AY2402" s="262"/>
      <c r="AZ2402" s="262"/>
      <c r="BE2402" s="46"/>
    </row>
    <row r="2403" spans="2:57" s="3" customFormat="1" ht="70.5" hidden="1" customHeight="1">
      <c r="B2403" s="47">
        <v>2018</v>
      </c>
      <c r="C2403" s="48">
        <v>8323</v>
      </c>
      <c r="D2403" s="47">
        <v>4</v>
      </c>
      <c r="E2403" s="47">
        <v>4</v>
      </c>
      <c r="F2403" s="47">
        <v>3000</v>
      </c>
      <c r="G2403" s="47">
        <v>3100</v>
      </c>
      <c r="H2403" s="47"/>
      <c r="I2403" s="47"/>
      <c r="J2403" s="49" t="s">
        <v>166</v>
      </c>
      <c r="K2403" s="50">
        <f>K2404</f>
        <v>0</v>
      </c>
      <c r="L2403" s="50">
        <f t="shared" ref="L2403" si="10282">L2404</f>
        <v>0</v>
      </c>
      <c r="M2403" s="50">
        <f t="shared" ref="M2403" si="10283">M2404</f>
        <v>0</v>
      </c>
      <c r="N2403" s="50">
        <f t="shared" ref="N2403" si="10284">N2404</f>
        <v>0</v>
      </c>
      <c r="O2403" s="50">
        <f t="shared" ref="O2403" si="10285">O2404</f>
        <v>0</v>
      </c>
      <c r="P2403" s="50">
        <f t="shared" ref="P2403" si="10286">P2404</f>
        <v>0</v>
      </c>
      <c r="Q2403" s="50">
        <f>M2403+P2403</f>
        <v>0</v>
      </c>
      <c r="R2403" s="50">
        <f>R2404</f>
        <v>0</v>
      </c>
      <c r="S2403" s="50">
        <f t="shared" ref="S2403:W2404" si="10287">S2404</f>
        <v>0</v>
      </c>
      <c r="T2403" s="50">
        <f t="shared" si="10287"/>
        <v>0</v>
      </c>
      <c r="U2403" s="50">
        <f t="shared" si="10287"/>
        <v>0</v>
      </c>
      <c r="V2403" s="50">
        <f t="shared" si="10287"/>
        <v>0</v>
      </c>
      <c r="W2403" s="50">
        <f t="shared" si="10287"/>
        <v>0</v>
      </c>
      <c r="X2403" s="50">
        <f>T2403+W2403</f>
        <v>0</v>
      </c>
      <c r="Y2403" s="50">
        <f>Y2404</f>
        <v>0</v>
      </c>
      <c r="Z2403" s="50">
        <f t="shared" ref="Z2403:AD2404" si="10288">Z2404</f>
        <v>0</v>
      </c>
      <c r="AA2403" s="50">
        <f t="shared" si="10288"/>
        <v>0</v>
      </c>
      <c r="AB2403" s="50">
        <f t="shared" si="10288"/>
        <v>0</v>
      </c>
      <c r="AC2403" s="50">
        <f t="shared" si="10288"/>
        <v>0</v>
      </c>
      <c r="AD2403" s="50">
        <f t="shared" si="10288"/>
        <v>0</v>
      </c>
      <c r="AE2403" s="50">
        <f>AA2403+AD2403</f>
        <v>0</v>
      </c>
      <c r="AF2403" s="50">
        <f>AF2404</f>
        <v>0</v>
      </c>
      <c r="AG2403" s="50">
        <f t="shared" ref="AG2403:AJ2404" si="10289">AG2404</f>
        <v>0</v>
      </c>
      <c r="AH2403" s="50">
        <f t="shared" si="10289"/>
        <v>0</v>
      </c>
      <c r="AI2403" s="50">
        <f t="shared" si="10289"/>
        <v>0</v>
      </c>
      <c r="AJ2403" s="50">
        <f t="shared" si="10289"/>
        <v>0</v>
      </c>
      <c r="AK2403" s="50">
        <f t="shared" ref="AK2403:AK2404" si="10290">AK2404</f>
        <v>0</v>
      </c>
      <c r="AL2403" s="50">
        <f>AH2403+AK2403</f>
        <v>0</v>
      </c>
      <c r="AM2403" s="50">
        <f>AM2404</f>
        <v>0</v>
      </c>
      <c r="AN2403" s="50">
        <f t="shared" ref="AN2403:AR2404" si="10291">AN2404</f>
        <v>0</v>
      </c>
      <c r="AO2403" s="50">
        <f t="shared" si="10291"/>
        <v>0</v>
      </c>
      <c r="AP2403" s="50">
        <f t="shared" si="10291"/>
        <v>0</v>
      </c>
      <c r="AQ2403" s="50">
        <f t="shared" si="10291"/>
        <v>0</v>
      </c>
      <c r="AR2403" s="50">
        <f t="shared" si="10291"/>
        <v>0</v>
      </c>
      <c r="AS2403" s="50">
        <f>AO2403+AR2403</f>
        <v>0</v>
      </c>
      <c r="AT2403" s="50"/>
      <c r="AU2403" s="292"/>
      <c r="AV2403" s="288"/>
      <c r="AW2403" s="263"/>
      <c r="AX2403" s="263"/>
      <c r="AY2403" s="263"/>
      <c r="AZ2403" s="263"/>
      <c r="BE2403" s="52"/>
    </row>
    <row r="2404" spans="2:57" s="3" customFormat="1" ht="70.5" hidden="1" customHeight="1">
      <c r="B2404" s="53">
        <v>2018</v>
      </c>
      <c r="C2404" s="59">
        <v>8323</v>
      </c>
      <c r="D2404" s="53">
        <v>4</v>
      </c>
      <c r="E2404" s="53">
        <v>4</v>
      </c>
      <c r="F2404" s="53">
        <v>3000</v>
      </c>
      <c r="G2404" s="53">
        <v>3100</v>
      </c>
      <c r="H2404" s="53">
        <v>317</v>
      </c>
      <c r="I2404" s="53"/>
      <c r="J2404" s="60" t="s">
        <v>167</v>
      </c>
      <c r="K2404" s="68">
        <f>K2405</f>
        <v>0</v>
      </c>
      <c r="L2404" s="68">
        <f t="shared" ref="L2404" si="10292">L2405</f>
        <v>0</v>
      </c>
      <c r="M2404" s="68">
        <f t="shared" ref="M2404" si="10293">M2405</f>
        <v>0</v>
      </c>
      <c r="N2404" s="68">
        <f t="shared" ref="N2404" si="10294">N2405</f>
        <v>0</v>
      </c>
      <c r="O2404" s="68">
        <f t="shared" ref="O2404" si="10295">O2405</f>
        <v>0</v>
      </c>
      <c r="P2404" s="68">
        <f t="shared" ref="P2404" si="10296">P2405</f>
        <v>0</v>
      </c>
      <c r="Q2404" s="68">
        <f>M2404+P2404</f>
        <v>0</v>
      </c>
      <c r="R2404" s="68">
        <f>R2405</f>
        <v>0</v>
      </c>
      <c r="S2404" s="68">
        <f t="shared" si="10287"/>
        <v>0</v>
      </c>
      <c r="T2404" s="68">
        <f t="shared" si="10287"/>
        <v>0</v>
      </c>
      <c r="U2404" s="68">
        <f t="shared" si="10287"/>
        <v>0</v>
      </c>
      <c r="V2404" s="68">
        <f t="shared" si="10287"/>
        <v>0</v>
      </c>
      <c r="W2404" s="68">
        <f t="shared" si="10287"/>
        <v>0</v>
      </c>
      <c r="X2404" s="68">
        <f>T2404+W2404</f>
        <v>0</v>
      </c>
      <c r="Y2404" s="68">
        <f>Y2405</f>
        <v>0</v>
      </c>
      <c r="Z2404" s="68">
        <f t="shared" si="10288"/>
        <v>0</v>
      </c>
      <c r="AA2404" s="68">
        <f t="shared" si="10288"/>
        <v>0</v>
      </c>
      <c r="AB2404" s="68">
        <f t="shared" si="10288"/>
        <v>0</v>
      </c>
      <c r="AC2404" s="68">
        <f t="shared" si="10288"/>
        <v>0</v>
      </c>
      <c r="AD2404" s="68">
        <f t="shared" si="10288"/>
        <v>0</v>
      </c>
      <c r="AE2404" s="68">
        <f>AA2404+AD2404</f>
        <v>0</v>
      </c>
      <c r="AF2404" s="68">
        <f>AF2405</f>
        <v>0</v>
      </c>
      <c r="AG2404" s="68">
        <f t="shared" si="10289"/>
        <v>0</v>
      </c>
      <c r="AH2404" s="68">
        <f t="shared" si="10289"/>
        <v>0</v>
      </c>
      <c r="AI2404" s="68">
        <f t="shared" si="10289"/>
        <v>0</v>
      </c>
      <c r="AJ2404" s="68">
        <f t="shared" si="10289"/>
        <v>0</v>
      </c>
      <c r="AK2404" s="68">
        <f t="shared" si="10290"/>
        <v>0</v>
      </c>
      <c r="AL2404" s="68">
        <f>AH2404+AK2404</f>
        <v>0</v>
      </c>
      <c r="AM2404" s="68">
        <f>AM2405</f>
        <v>0</v>
      </c>
      <c r="AN2404" s="68">
        <f t="shared" si="10291"/>
        <v>0</v>
      </c>
      <c r="AO2404" s="68">
        <f t="shared" si="10291"/>
        <v>0</v>
      </c>
      <c r="AP2404" s="68">
        <f t="shared" si="10291"/>
        <v>0</v>
      </c>
      <c r="AQ2404" s="68">
        <f t="shared" si="10291"/>
        <v>0</v>
      </c>
      <c r="AR2404" s="68">
        <f t="shared" si="10291"/>
        <v>0</v>
      </c>
      <c r="AS2404" s="68">
        <f>AO2404+AR2404</f>
        <v>0</v>
      </c>
      <c r="AT2404" s="57"/>
      <c r="AU2404" s="293"/>
      <c r="AV2404" s="289"/>
      <c r="AW2404" s="267"/>
      <c r="AX2404" s="267"/>
      <c r="AY2404" s="267"/>
      <c r="AZ2404" s="267"/>
      <c r="BE2404" s="61"/>
    </row>
    <row r="2405" spans="2:57" s="3" customFormat="1" ht="70.5" hidden="1" customHeight="1">
      <c r="B2405" s="15">
        <v>2018</v>
      </c>
      <c r="C2405" s="62">
        <v>8323</v>
      </c>
      <c r="D2405" s="15">
        <v>4</v>
      </c>
      <c r="E2405" s="15">
        <v>4</v>
      </c>
      <c r="F2405" s="15">
        <v>3000</v>
      </c>
      <c r="G2405" s="15">
        <v>3100</v>
      </c>
      <c r="H2405" s="15">
        <v>317</v>
      </c>
      <c r="I2405" s="63">
        <v>1</v>
      </c>
      <c r="J2405" s="64" t="s">
        <v>168</v>
      </c>
      <c r="K2405" s="17">
        <f t="shared" ref="K2405" si="10297">ROUND(Q2405*0.8,0)</f>
        <v>0</v>
      </c>
      <c r="L2405" s="17">
        <v>0</v>
      </c>
      <c r="M2405" s="18">
        <f t="shared" ref="M2405" si="10298">K2405+L2405</f>
        <v>0</v>
      </c>
      <c r="N2405" s="17">
        <f>Q2405-K2405</f>
        <v>0</v>
      </c>
      <c r="O2405" s="17">
        <v>0</v>
      </c>
      <c r="P2405" s="18">
        <f t="shared" ref="P2405" si="10299">N2405+O2405</f>
        <v>0</v>
      </c>
      <c r="Q2405" s="18">
        <v>0</v>
      </c>
      <c r="R2405" s="17">
        <f t="shared" ref="R2405" si="10300">ROUND(X2405*0.8,0)</f>
        <v>0</v>
      </c>
      <c r="S2405" s="17">
        <v>0</v>
      </c>
      <c r="T2405" s="18">
        <f t="shared" ref="T2405" si="10301">R2405+S2405</f>
        <v>0</v>
      </c>
      <c r="U2405" s="17">
        <f>X2405-R2405</f>
        <v>0</v>
      </c>
      <c r="V2405" s="17">
        <v>0</v>
      </c>
      <c r="W2405" s="18">
        <f t="shared" ref="W2405" si="10302">U2405+V2405</f>
        <v>0</v>
      </c>
      <c r="X2405" s="18">
        <v>0</v>
      </c>
      <c r="Y2405" s="17">
        <f t="shared" ref="Y2405" si="10303">ROUND(AE2405*0.8,0)</f>
        <v>0</v>
      </c>
      <c r="Z2405" s="17">
        <v>0</v>
      </c>
      <c r="AA2405" s="18">
        <f t="shared" ref="AA2405" si="10304">Y2405+Z2405</f>
        <v>0</v>
      </c>
      <c r="AB2405" s="17">
        <f>AE2405-Y2405</f>
        <v>0</v>
      </c>
      <c r="AC2405" s="17">
        <v>0</v>
      </c>
      <c r="AD2405" s="18">
        <f t="shared" ref="AD2405" si="10305">AB2405+AC2405</f>
        <v>0</v>
      </c>
      <c r="AE2405" s="18">
        <v>0</v>
      </c>
      <c r="AF2405" s="17">
        <f t="shared" ref="AF2405" si="10306">ROUND(AL2405*0.8,0)</f>
        <v>0</v>
      </c>
      <c r="AG2405" s="17">
        <v>0</v>
      </c>
      <c r="AH2405" s="18">
        <f t="shared" ref="AH2405" si="10307">AF2405+AG2405</f>
        <v>0</v>
      </c>
      <c r="AI2405" s="17">
        <f>AL2405-AF2405</f>
        <v>0</v>
      </c>
      <c r="AJ2405" s="17">
        <v>0</v>
      </c>
      <c r="AK2405" s="18">
        <f t="shared" ref="AK2405" si="10308">AI2405+AJ2405</f>
        <v>0</v>
      </c>
      <c r="AL2405" s="18">
        <v>0</v>
      </c>
      <c r="AM2405" s="17">
        <f t="shared" ref="AM2405" si="10309">ROUND(AS2405*0.8,0)</f>
        <v>0</v>
      </c>
      <c r="AN2405" s="17">
        <v>0</v>
      </c>
      <c r="AO2405" s="18">
        <f t="shared" ref="AO2405" si="10310">AM2405+AN2405</f>
        <v>0</v>
      </c>
      <c r="AP2405" s="17">
        <f>AS2405-AM2405</f>
        <v>0</v>
      </c>
      <c r="AQ2405" s="17">
        <v>0</v>
      </c>
      <c r="AR2405" s="18">
        <f t="shared" ref="AR2405" si="10311">AP2405+AQ2405</f>
        <v>0</v>
      </c>
      <c r="AS2405" s="18">
        <v>0</v>
      </c>
      <c r="AT2405" s="18" t="s">
        <v>66</v>
      </c>
      <c r="AU2405" s="322"/>
      <c r="AV2405" s="291"/>
      <c r="AW2405" s="266"/>
      <c r="AX2405" s="266"/>
      <c r="AY2405" s="266"/>
      <c r="AZ2405" s="266"/>
      <c r="BE2405" s="91" t="s">
        <v>79</v>
      </c>
    </row>
    <row r="2406" spans="2:57" s="3" customFormat="1" ht="70.5" hidden="1" customHeight="1">
      <c r="B2406" s="47">
        <v>2018</v>
      </c>
      <c r="C2406" s="48">
        <v>8323</v>
      </c>
      <c r="D2406" s="47">
        <v>4</v>
      </c>
      <c r="E2406" s="47">
        <v>4</v>
      </c>
      <c r="F2406" s="47">
        <v>3000</v>
      </c>
      <c r="G2406" s="47">
        <v>3500</v>
      </c>
      <c r="H2406" s="47"/>
      <c r="I2406" s="47"/>
      <c r="J2406" s="49" t="s">
        <v>452</v>
      </c>
      <c r="K2406" s="50">
        <f>K2407</f>
        <v>0</v>
      </c>
      <c r="L2406" s="50">
        <f t="shared" ref="L2406" si="10312">L2407</f>
        <v>0</v>
      </c>
      <c r="M2406" s="50">
        <f t="shared" ref="M2406" si="10313">M2407</f>
        <v>0</v>
      </c>
      <c r="N2406" s="50">
        <f t="shared" ref="N2406" si="10314">N2407</f>
        <v>0</v>
      </c>
      <c r="O2406" s="50">
        <f t="shared" ref="O2406" si="10315">O2407</f>
        <v>0</v>
      </c>
      <c r="P2406" s="50">
        <f t="shared" ref="P2406" si="10316">P2407</f>
        <v>0</v>
      </c>
      <c r="Q2406" s="50">
        <f>M2406+P2406</f>
        <v>0</v>
      </c>
      <c r="R2406" s="50">
        <f>R2407</f>
        <v>0</v>
      </c>
      <c r="S2406" s="50">
        <f t="shared" ref="S2406:W2407" si="10317">S2407</f>
        <v>0</v>
      </c>
      <c r="T2406" s="50">
        <f t="shared" si="10317"/>
        <v>0</v>
      </c>
      <c r="U2406" s="50">
        <f t="shared" si="10317"/>
        <v>0</v>
      </c>
      <c r="V2406" s="50">
        <f t="shared" si="10317"/>
        <v>0</v>
      </c>
      <c r="W2406" s="50">
        <f t="shared" si="10317"/>
        <v>0</v>
      </c>
      <c r="X2406" s="50">
        <f>T2406+W2406</f>
        <v>0</v>
      </c>
      <c r="Y2406" s="50">
        <f>Y2407</f>
        <v>0</v>
      </c>
      <c r="Z2406" s="50">
        <f t="shared" ref="Z2406:AD2407" si="10318">Z2407</f>
        <v>0</v>
      </c>
      <c r="AA2406" s="50">
        <f t="shared" si="10318"/>
        <v>0</v>
      </c>
      <c r="AB2406" s="50">
        <f t="shared" si="10318"/>
        <v>0</v>
      </c>
      <c r="AC2406" s="50">
        <f t="shared" si="10318"/>
        <v>0</v>
      </c>
      <c r="AD2406" s="50">
        <f t="shared" si="10318"/>
        <v>0</v>
      </c>
      <c r="AE2406" s="50">
        <f>AA2406+AD2406</f>
        <v>0</v>
      </c>
      <c r="AF2406" s="50">
        <f>AF2407</f>
        <v>0</v>
      </c>
      <c r="AG2406" s="50">
        <f t="shared" ref="AG2406:AJ2407" si="10319">AG2407</f>
        <v>0</v>
      </c>
      <c r="AH2406" s="50">
        <f t="shared" si="10319"/>
        <v>0</v>
      </c>
      <c r="AI2406" s="50">
        <f t="shared" si="10319"/>
        <v>0</v>
      </c>
      <c r="AJ2406" s="50">
        <f t="shared" si="10319"/>
        <v>0</v>
      </c>
      <c r="AK2406" s="50">
        <f t="shared" ref="AK2406:AK2407" si="10320">AK2407</f>
        <v>0</v>
      </c>
      <c r="AL2406" s="50">
        <f>AH2406+AK2406</f>
        <v>0</v>
      </c>
      <c r="AM2406" s="50">
        <f>AM2407</f>
        <v>0</v>
      </c>
      <c r="AN2406" s="50">
        <f t="shared" ref="AN2406:AR2407" si="10321">AN2407</f>
        <v>0</v>
      </c>
      <c r="AO2406" s="50">
        <f t="shared" si="10321"/>
        <v>0</v>
      </c>
      <c r="AP2406" s="50">
        <f t="shared" si="10321"/>
        <v>0</v>
      </c>
      <c r="AQ2406" s="50">
        <f t="shared" si="10321"/>
        <v>0</v>
      </c>
      <c r="AR2406" s="50">
        <f t="shared" si="10321"/>
        <v>0</v>
      </c>
      <c r="AS2406" s="50">
        <f>AO2406+AR2406</f>
        <v>0</v>
      </c>
      <c r="AT2406" s="50"/>
      <c r="AU2406" s="292"/>
      <c r="AV2406" s="288"/>
      <c r="AW2406" s="263"/>
      <c r="AX2406" s="263"/>
      <c r="AY2406" s="263"/>
      <c r="AZ2406" s="263"/>
      <c r="BE2406" s="52"/>
    </row>
    <row r="2407" spans="2:57" s="3" customFormat="1" ht="70.5" hidden="1" customHeight="1">
      <c r="B2407" s="53">
        <v>2018</v>
      </c>
      <c r="C2407" s="59">
        <v>8323</v>
      </c>
      <c r="D2407" s="53">
        <v>4</v>
      </c>
      <c r="E2407" s="53">
        <v>4</v>
      </c>
      <c r="F2407" s="53">
        <v>3000</v>
      </c>
      <c r="G2407" s="53">
        <v>3500</v>
      </c>
      <c r="H2407" s="53">
        <v>353</v>
      </c>
      <c r="I2407" s="53"/>
      <c r="J2407" s="60" t="s">
        <v>77</v>
      </c>
      <c r="K2407" s="68">
        <f>K2408</f>
        <v>0</v>
      </c>
      <c r="L2407" s="68">
        <f t="shared" ref="L2407" si="10322">L2408</f>
        <v>0</v>
      </c>
      <c r="M2407" s="68">
        <f t="shared" ref="M2407" si="10323">M2408</f>
        <v>0</v>
      </c>
      <c r="N2407" s="68">
        <f t="shared" ref="N2407" si="10324">N2408</f>
        <v>0</v>
      </c>
      <c r="O2407" s="68">
        <f t="shared" ref="O2407" si="10325">O2408</f>
        <v>0</v>
      </c>
      <c r="P2407" s="68">
        <f t="shared" ref="P2407" si="10326">P2408</f>
        <v>0</v>
      </c>
      <c r="Q2407" s="68">
        <f>M2407+P2407</f>
        <v>0</v>
      </c>
      <c r="R2407" s="68">
        <f>R2408</f>
        <v>0</v>
      </c>
      <c r="S2407" s="68">
        <f t="shared" si="10317"/>
        <v>0</v>
      </c>
      <c r="T2407" s="68">
        <f t="shared" si="10317"/>
        <v>0</v>
      </c>
      <c r="U2407" s="68">
        <f t="shared" si="10317"/>
        <v>0</v>
      </c>
      <c r="V2407" s="68">
        <f t="shared" si="10317"/>
        <v>0</v>
      </c>
      <c r="W2407" s="68">
        <f t="shared" si="10317"/>
        <v>0</v>
      </c>
      <c r="X2407" s="68">
        <f>T2407+W2407</f>
        <v>0</v>
      </c>
      <c r="Y2407" s="68">
        <f>Y2408</f>
        <v>0</v>
      </c>
      <c r="Z2407" s="68">
        <f t="shared" si="10318"/>
        <v>0</v>
      </c>
      <c r="AA2407" s="68">
        <f t="shared" si="10318"/>
        <v>0</v>
      </c>
      <c r="AB2407" s="68">
        <f t="shared" si="10318"/>
        <v>0</v>
      </c>
      <c r="AC2407" s="68">
        <f t="shared" si="10318"/>
        <v>0</v>
      </c>
      <c r="AD2407" s="68">
        <f t="shared" si="10318"/>
        <v>0</v>
      </c>
      <c r="AE2407" s="68">
        <f>AA2407+AD2407</f>
        <v>0</v>
      </c>
      <c r="AF2407" s="68">
        <f>AF2408</f>
        <v>0</v>
      </c>
      <c r="AG2407" s="68">
        <f t="shared" si="10319"/>
        <v>0</v>
      </c>
      <c r="AH2407" s="68">
        <f t="shared" si="10319"/>
        <v>0</v>
      </c>
      <c r="AI2407" s="68">
        <f t="shared" si="10319"/>
        <v>0</v>
      </c>
      <c r="AJ2407" s="68">
        <f t="shared" si="10319"/>
        <v>0</v>
      </c>
      <c r="AK2407" s="68">
        <f t="shared" si="10320"/>
        <v>0</v>
      </c>
      <c r="AL2407" s="68">
        <f>AH2407+AK2407</f>
        <v>0</v>
      </c>
      <c r="AM2407" s="68">
        <f>AM2408</f>
        <v>0</v>
      </c>
      <c r="AN2407" s="68">
        <f t="shared" si="10321"/>
        <v>0</v>
      </c>
      <c r="AO2407" s="68">
        <f t="shared" si="10321"/>
        <v>0</v>
      </c>
      <c r="AP2407" s="68">
        <f t="shared" si="10321"/>
        <v>0</v>
      </c>
      <c r="AQ2407" s="68">
        <f t="shared" si="10321"/>
        <v>0</v>
      </c>
      <c r="AR2407" s="68">
        <f t="shared" si="10321"/>
        <v>0</v>
      </c>
      <c r="AS2407" s="68">
        <f>AO2407+AR2407</f>
        <v>0</v>
      </c>
      <c r="AT2407" s="57"/>
      <c r="AU2407" s="293"/>
      <c r="AV2407" s="289"/>
      <c r="AW2407" s="267"/>
      <c r="AX2407" s="267"/>
      <c r="AY2407" s="267"/>
      <c r="AZ2407" s="267"/>
      <c r="BE2407" s="61"/>
    </row>
    <row r="2408" spans="2:57" s="3" customFormat="1" ht="70.5" hidden="1" customHeight="1">
      <c r="B2408" s="15">
        <v>2018</v>
      </c>
      <c r="C2408" s="62">
        <v>8323</v>
      </c>
      <c r="D2408" s="15">
        <v>4</v>
      </c>
      <c r="E2408" s="15">
        <v>4</v>
      </c>
      <c r="F2408" s="15">
        <v>3000</v>
      </c>
      <c r="G2408" s="15">
        <v>3500</v>
      </c>
      <c r="H2408" s="15">
        <v>353</v>
      </c>
      <c r="I2408" s="63">
        <v>1</v>
      </c>
      <c r="J2408" s="64" t="s">
        <v>78</v>
      </c>
      <c r="K2408" s="17">
        <v>0</v>
      </c>
      <c r="L2408" s="17">
        <v>0</v>
      </c>
      <c r="M2408" s="18">
        <f t="shared" ref="M2408" si="10327">K2408+L2408</f>
        <v>0</v>
      </c>
      <c r="N2408" s="17">
        <f>Q2408-K2408</f>
        <v>0</v>
      </c>
      <c r="O2408" s="17">
        <v>0</v>
      </c>
      <c r="P2408" s="18">
        <f t="shared" ref="P2408" si="10328">N2408+O2408</f>
        <v>0</v>
      </c>
      <c r="Q2408" s="18">
        <v>0</v>
      </c>
      <c r="R2408" s="17">
        <v>0</v>
      </c>
      <c r="S2408" s="17">
        <v>0</v>
      </c>
      <c r="T2408" s="18">
        <f t="shared" ref="T2408" si="10329">R2408+S2408</f>
        <v>0</v>
      </c>
      <c r="U2408" s="17">
        <f>X2408-R2408</f>
        <v>0</v>
      </c>
      <c r="V2408" s="17">
        <v>0</v>
      </c>
      <c r="W2408" s="18">
        <f t="shared" ref="W2408" si="10330">U2408+V2408</f>
        <v>0</v>
      </c>
      <c r="X2408" s="18">
        <v>0</v>
      </c>
      <c r="Y2408" s="17">
        <v>0</v>
      </c>
      <c r="Z2408" s="17">
        <v>0</v>
      </c>
      <c r="AA2408" s="18">
        <f t="shared" ref="AA2408" si="10331">Y2408+Z2408</f>
        <v>0</v>
      </c>
      <c r="AB2408" s="17">
        <f>AE2408-Y2408</f>
        <v>0</v>
      </c>
      <c r="AC2408" s="17">
        <v>0</v>
      </c>
      <c r="AD2408" s="18">
        <f t="shared" ref="AD2408" si="10332">AB2408+AC2408</f>
        <v>0</v>
      </c>
      <c r="AE2408" s="18">
        <v>0</v>
      </c>
      <c r="AF2408" s="17">
        <v>0</v>
      </c>
      <c r="AG2408" s="17">
        <v>0</v>
      </c>
      <c r="AH2408" s="18">
        <f t="shared" ref="AH2408" si="10333">AF2408+AG2408</f>
        <v>0</v>
      </c>
      <c r="AI2408" s="17">
        <f>AL2408-AF2408</f>
        <v>0</v>
      </c>
      <c r="AJ2408" s="17">
        <v>0</v>
      </c>
      <c r="AK2408" s="18">
        <f t="shared" ref="AK2408" si="10334">AI2408+AJ2408</f>
        <v>0</v>
      </c>
      <c r="AL2408" s="18">
        <v>0</v>
      </c>
      <c r="AM2408" s="17">
        <v>0</v>
      </c>
      <c r="AN2408" s="17">
        <v>0</v>
      </c>
      <c r="AO2408" s="18">
        <f t="shared" ref="AO2408" si="10335">AM2408+AN2408</f>
        <v>0</v>
      </c>
      <c r="AP2408" s="17">
        <f>AS2408-AM2408</f>
        <v>0</v>
      </c>
      <c r="AQ2408" s="17">
        <v>0</v>
      </c>
      <c r="AR2408" s="18">
        <f t="shared" ref="AR2408" si="10336">AP2408+AQ2408</f>
        <v>0</v>
      </c>
      <c r="AS2408" s="18">
        <v>0</v>
      </c>
      <c r="AT2408" s="18" t="s">
        <v>66</v>
      </c>
      <c r="AU2408" s="322"/>
      <c r="AV2408" s="291"/>
      <c r="AW2408" s="266"/>
      <c r="AX2408" s="266"/>
      <c r="AY2408" s="266"/>
      <c r="AZ2408" s="266"/>
      <c r="BE2408" s="65" t="s">
        <v>31</v>
      </c>
    </row>
    <row r="2409" spans="2:57" s="3" customFormat="1" ht="70.5" hidden="1" customHeight="1">
      <c r="B2409" s="47">
        <v>2018</v>
      </c>
      <c r="C2409" s="48">
        <v>8323</v>
      </c>
      <c r="D2409" s="47">
        <v>4</v>
      </c>
      <c r="E2409" s="47">
        <v>4</v>
      </c>
      <c r="F2409" s="47">
        <v>3000</v>
      </c>
      <c r="G2409" s="47">
        <v>3700</v>
      </c>
      <c r="H2409" s="47"/>
      <c r="I2409" s="47"/>
      <c r="J2409" s="49" t="s">
        <v>84</v>
      </c>
      <c r="K2409" s="50">
        <f>K2410</f>
        <v>0</v>
      </c>
      <c r="L2409" s="50">
        <f t="shared" ref="L2409" si="10337">L2410</f>
        <v>0</v>
      </c>
      <c r="M2409" s="50">
        <f t="shared" ref="M2409" si="10338">M2410</f>
        <v>0</v>
      </c>
      <c r="N2409" s="50">
        <f t="shared" ref="N2409" si="10339">N2410</f>
        <v>0</v>
      </c>
      <c r="O2409" s="50">
        <f t="shared" ref="O2409" si="10340">O2410</f>
        <v>0</v>
      </c>
      <c r="P2409" s="50">
        <f t="shared" ref="P2409" si="10341">P2410</f>
        <v>0</v>
      </c>
      <c r="Q2409" s="50">
        <f>M2409+P2409</f>
        <v>0</v>
      </c>
      <c r="R2409" s="50">
        <f>R2410</f>
        <v>0</v>
      </c>
      <c r="S2409" s="50">
        <f t="shared" ref="S2409:W2410" si="10342">S2410</f>
        <v>0</v>
      </c>
      <c r="T2409" s="50">
        <f t="shared" si="10342"/>
        <v>0</v>
      </c>
      <c r="U2409" s="50">
        <f t="shared" si="10342"/>
        <v>0</v>
      </c>
      <c r="V2409" s="50">
        <f t="shared" si="10342"/>
        <v>0</v>
      </c>
      <c r="W2409" s="50">
        <f t="shared" si="10342"/>
        <v>0</v>
      </c>
      <c r="X2409" s="50">
        <f>T2409+W2409</f>
        <v>0</v>
      </c>
      <c r="Y2409" s="50">
        <f>Y2410</f>
        <v>0</v>
      </c>
      <c r="Z2409" s="50">
        <f t="shared" ref="Z2409:AD2410" si="10343">Z2410</f>
        <v>0</v>
      </c>
      <c r="AA2409" s="50">
        <f t="shared" si="10343"/>
        <v>0</v>
      </c>
      <c r="AB2409" s="50">
        <f t="shared" si="10343"/>
        <v>0</v>
      </c>
      <c r="AC2409" s="50">
        <f t="shared" si="10343"/>
        <v>0</v>
      </c>
      <c r="AD2409" s="50">
        <f t="shared" si="10343"/>
        <v>0</v>
      </c>
      <c r="AE2409" s="50">
        <f>AA2409+AD2409</f>
        <v>0</v>
      </c>
      <c r="AF2409" s="50">
        <f>AF2410</f>
        <v>0</v>
      </c>
      <c r="AG2409" s="50">
        <f t="shared" ref="AG2409:AJ2410" si="10344">AG2410</f>
        <v>0</v>
      </c>
      <c r="AH2409" s="50">
        <f t="shared" si="10344"/>
        <v>0</v>
      </c>
      <c r="AI2409" s="50">
        <f t="shared" si="10344"/>
        <v>0</v>
      </c>
      <c r="AJ2409" s="50">
        <f t="shared" si="10344"/>
        <v>0</v>
      </c>
      <c r="AK2409" s="50">
        <f t="shared" ref="AK2409:AK2410" si="10345">AK2410</f>
        <v>0</v>
      </c>
      <c r="AL2409" s="50">
        <f>AH2409+AK2409</f>
        <v>0</v>
      </c>
      <c r="AM2409" s="50">
        <f>AM2410</f>
        <v>0</v>
      </c>
      <c r="AN2409" s="50">
        <f t="shared" ref="AN2409:AR2410" si="10346">AN2410</f>
        <v>0</v>
      </c>
      <c r="AO2409" s="50">
        <f t="shared" si="10346"/>
        <v>0</v>
      </c>
      <c r="AP2409" s="50">
        <f t="shared" si="10346"/>
        <v>0</v>
      </c>
      <c r="AQ2409" s="50">
        <f t="shared" si="10346"/>
        <v>0</v>
      </c>
      <c r="AR2409" s="50">
        <f t="shared" si="10346"/>
        <v>0</v>
      </c>
      <c r="AS2409" s="50">
        <f>AO2409+AR2409</f>
        <v>0</v>
      </c>
      <c r="AT2409" s="50"/>
      <c r="AU2409" s="292"/>
      <c r="AV2409" s="288"/>
      <c r="AW2409" s="263"/>
      <c r="AX2409" s="263"/>
      <c r="AY2409" s="263"/>
      <c r="AZ2409" s="263"/>
      <c r="BE2409" s="52"/>
    </row>
    <row r="2410" spans="2:57" s="3" customFormat="1" ht="70.5" hidden="1" customHeight="1">
      <c r="B2410" s="53">
        <v>2018</v>
      </c>
      <c r="C2410" s="59">
        <v>8323</v>
      </c>
      <c r="D2410" s="53">
        <v>4</v>
      </c>
      <c r="E2410" s="53">
        <v>4</v>
      </c>
      <c r="F2410" s="53">
        <v>3000</v>
      </c>
      <c r="G2410" s="53">
        <v>3700</v>
      </c>
      <c r="H2410" s="53">
        <v>375</v>
      </c>
      <c r="I2410" s="53"/>
      <c r="J2410" s="60" t="s">
        <v>90</v>
      </c>
      <c r="K2410" s="68">
        <f>K2411</f>
        <v>0</v>
      </c>
      <c r="L2410" s="68">
        <f t="shared" ref="L2410" si="10347">L2411</f>
        <v>0</v>
      </c>
      <c r="M2410" s="68">
        <f t="shared" ref="M2410" si="10348">M2411</f>
        <v>0</v>
      </c>
      <c r="N2410" s="68">
        <f t="shared" ref="N2410" si="10349">N2411</f>
        <v>0</v>
      </c>
      <c r="O2410" s="68">
        <f t="shared" ref="O2410" si="10350">O2411</f>
        <v>0</v>
      </c>
      <c r="P2410" s="68">
        <f t="shared" ref="P2410" si="10351">P2411</f>
        <v>0</v>
      </c>
      <c r="Q2410" s="68">
        <f>M2410+P2410</f>
        <v>0</v>
      </c>
      <c r="R2410" s="68">
        <f>R2411</f>
        <v>0</v>
      </c>
      <c r="S2410" s="68">
        <f t="shared" si="10342"/>
        <v>0</v>
      </c>
      <c r="T2410" s="68">
        <f t="shared" si="10342"/>
        <v>0</v>
      </c>
      <c r="U2410" s="68">
        <f t="shared" si="10342"/>
        <v>0</v>
      </c>
      <c r="V2410" s="68">
        <f t="shared" si="10342"/>
        <v>0</v>
      </c>
      <c r="W2410" s="68">
        <f t="shared" si="10342"/>
        <v>0</v>
      </c>
      <c r="X2410" s="68">
        <f>T2410+W2410</f>
        <v>0</v>
      </c>
      <c r="Y2410" s="68">
        <f>Y2411</f>
        <v>0</v>
      </c>
      <c r="Z2410" s="68">
        <f t="shared" si="10343"/>
        <v>0</v>
      </c>
      <c r="AA2410" s="68">
        <f t="shared" si="10343"/>
        <v>0</v>
      </c>
      <c r="AB2410" s="68">
        <f t="shared" si="10343"/>
        <v>0</v>
      </c>
      <c r="AC2410" s="68">
        <f t="shared" si="10343"/>
        <v>0</v>
      </c>
      <c r="AD2410" s="68">
        <f t="shared" si="10343"/>
        <v>0</v>
      </c>
      <c r="AE2410" s="68">
        <f>AA2410+AD2410</f>
        <v>0</v>
      </c>
      <c r="AF2410" s="68">
        <f>AF2411</f>
        <v>0</v>
      </c>
      <c r="AG2410" s="68">
        <f t="shared" si="10344"/>
        <v>0</v>
      </c>
      <c r="AH2410" s="68">
        <f t="shared" si="10344"/>
        <v>0</v>
      </c>
      <c r="AI2410" s="68">
        <f t="shared" si="10344"/>
        <v>0</v>
      </c>
      <c r="AJ2410" s="68">
        <f t="shared" si="10344"/>
        <v>0</v>
      </c>
      <c r="AK2410" s="68">
        <f t="shared" si="10345"/>
        <v>0</v>
      </c>
      <c r="AL2410" s="68">
        <f>AH2410+AK2410</f>
        <v>0</v>
      </c>
      <c r="AM2410" s="68">
        <f>AM2411</f>
        <v>0</v>
      </c>
      <c r="AN2410" s="68">
        <f t="shared" si="10346"/>
        <v>0</v>
      </c>
      <c r="AO2410" s="68">
        <f t="shared" si="10346"/>
        <v>0</v>
      </c>
      <c r="AP2410" s="68">
        <f t="shared" si="10346"/>
        <v>0</v>
      </c>
      <c r="AQ2410" s="68">
        <f t="shared" si="10346"/>
        <v>0</v>
      </c>
      <c r="AR2410" s="68">
        <f t="shared" si="10346"/>
        <v>0</v>
      </c>
      <c r="AS2410" s="68">
        <f>AO2410+AR2410</f>
        <v>0</v>
      </c>
      <c r="AT2410" s="57"/>
      <c r="AU2410" s="293"/>
      <c r="AV2410" s="289"/>
      <c r="AW2410" s="267"/>
      <c r="AX2410" s="267"/>
      <c r="AY2410" s="267"/>
      <c r="AZ2410" s="267"/>
      <c r="BE2410" s="61"/>
    </row>
    <row r="2411" spans="2:57" s="3" customFormat="1" ht="70.5" hidden="1" customHeight="1">
      <c r="B2411" s="15">
        <v>2018</v>
      </c>
      <c r="C2411" s="62">
        <v>8323</v>
      </c>
      <c r="D2411" s="15">
        <v>4</v>
      </c>
      <c r="E2411" s="15">
        <v>4</v>
      </c>
      <c r="F2411" s="15">
        <v>3000</v>
      </c>
      <c r="G2411" s="15">
        <v>3700</v>
      </c>
      <c r="H2411" s="15">
        <v>375</v>
      </c>
      <c r="I2411" s="63">
        <v>1</v>
      </c>
      <c r="J2411" s="64" t="s">
        <v>174</v>
      </c>
      <c r="K2411" s="17">
        <v>0</v>
      </c>
      <c r="L2411" s="17">
        <v>0</v>
      </c>
      <c r="M2411" s="18">
        <f t="shared" ref="M2411" si="10352">K2411+L2411</f>
        <v>0</v>
      </c>
      <c r="N2411" s="17">
        <f>Q2411-K2411</f>
        <v>0</v>
      </c>
      <c r="O2411" s="17">
        <v>0</v>
      </c>
      <c r="P2411" s="18">
        <f t="shared" ref="P2411" si="10353">N2411+O2411</f>
        <v>0</v>
      </c>
      <c r="Q2411" s="18">
        <v>0</v>
      </c>
      <c r="R2411" s="17">
        <v>0</v>
      </c>
      <c r="S2411" s="17">
        <v>0</v>
      </c>
      <c r="T2411" s="18">
        <f t="shared" ref="T2411" si="10354">R2411+S2411</f>
        <v>0</v>
      </c>
      <c r="U2411" s="17">
        <f>X2411-R2411</f>
        <v>0</v>
      </c>
      <c r="V2411" s="17">
        <v>0</v>
      </c>
      <c r="W2411" s="18">
        <f t="shared" ref="W2411" si="10355">U2411+V2411</f>
        <v>0</v>
      </c>
      <c r="X2411" s="18">
        <v>0</v>
      </c>
      <c r="Y2411" s="17">
        <v>0</v>
      </c>
      <c r="Z2411" s="17">
        <v>0</v>
      </c>
      <c r="AA2411" s="18">
        <f t="shared" ref="AA2411" si="10356">Y2411+Z2411</f>
        <v>0</v>
      </c>
      <c r="AB2411" s="17">
        <f>AE2411-Y2411</f>
        <v>0</v>
      </c>
      <c r="AC2411" s="17">
        <v>0</v>
      </c>
      <c r="AD2411" s="18">
        <f t="shared" ref="AD2411" si="10357">AB2411+AC2411</f>
        <v>0</v>
      </c>
      <c r="AE2411" s="18">
        <v>0</v>
      </c>
      <c r="AF2411" s="17">
        <v>0</v>
      </c>
      <c r="AG2411" s="17">
        <v>0</v>
      </c>
      <c r="AH2411" s="18">
        <f t="shared" ref="AH2411" si="10358">AF2411+AG2411</f>
        <v>0</v>
      </c>
      <c r="AI2411" s="17">
        <f>AL2411-AF2411</f>
        <v>0</v>
      </c>
      <c r="AJ2411" s="17">
        <v>0</v>
      </c>
      <c r="AK2411" s="18">
        <f t="shared" ref="AK2411" si="10359">AI2411+AJ2411</f>
        <v>0</v>
      </c>
      <c r="AL2411" s="18">
        <v>0</v>
      </c>
      <c r="AM2411" s="17">
        <v>0</v>
      </c>
      <c r="AN2411" s="17">
        <v>0</v>
      </c>
      <c r="AO2411" s="18">
        <f t="shared" ref="AO2411" si="10360">AM2411+AN2411</f>
        <v>0</v>
      </c>
      <c r="AP2411" s="17">
        <f>AS2411-AM2411</f>
        <v>0</v>
      </c>
      <c r="AQ2411" s="17">
        <v>0</v>
      </c>
      <c r="AR2411" s="18">
        <f t="shared" ref="AR2411" si="10361">AP2411+AQ2411</f>
        <v>0</v>
      </c>
      <c r="AS2411" s="18">
        <v>0</v>
      </c>
      <c r="AT2411" s="18" t="s">
        <v>66</v>
      </c>
      <c r="AU2411" s="322"/>
      <c r="AV2411" s="291"/>
      <c r="AW2411" s="266"/>
      <c r="AX2411" s="266"/>
      <c r="AY2411" s="266"/>
      <c r="AZ2411" s="266"/>
      <c r="BE2411" s="65" t="s">
        <v>31</v>
      </c>
    </row>
    <row r="2412" spans="2:57" s="3" customFormat="1" ht="70.5" customHeight="1">
      <c r="B2412" s="41">
        <v>2018</v>
      </c>
      <c r="C2412" s="42">
        <v>8323</v>
      </c>
      <c r="D2412" s="41">
        <v>4</v>
      </c>
      <c r="E2412" s="41">
        <v>4</v>
      </c>
      <c r="F2412" s="41">
        <v>5000</v>
      </c>
      <c r="G2412" s="41"/>
      <c r="H2412" s="41"/>
      <c r="I2412" s="41"/>
      <c r="J2412" s="43" t="s">
        <v>96</v>
      </c>
      <c r="K2412" s="44">
        <f>K2413+K2445+K2449+K2452+K2456+K2460</f>
        <v>525284</v>
      </c>
      <c r="L2412" s="44">
        <f t="shared" ref="L2412:P2412" si="10362">L2413+L2445+L2449+L2452+L2456+L2460</f>
        <v>0</v>
      </c>
      <c r="M2412" s="44">
        <f t="shared" si="10362"/>
        <v>525284</v>
      </c>
      <c r="N2412" s="44">
        <f t="shared" si="10362"/>
        <v>0</v>
      </c>
      <c r="O2412" s="44">
        <f t="shared" si="10362"/>
        <v>0</v>
      </c>
      <c r="P2412" s="44">
        <f t="shared" si="10362"/>
        <v>0</v>
      </c>
      <c r="Q2412" s="44">
        <f>M2412+P2412</f>
        <v>525284</v>
      </c>
      <c r="R2412" s="44">
        <f>R2413+R2445+R2449+R2452+R2456+R2460</f>
        <v>0</v>
      </c>
      <c r="S2412" s="44">
        <f t="shared" ref="S2412:W2412" si="10363">S2413+S2445+S2449+S2452+S2456+S2460</f>
        <v>0</v>
      </c>
      <c r="T2412" s="44">
        <f t="shared" si="10363"/>
        <v>0</v>
      </c>
      <c r="U2412" s="44">
        <f t="shared" si="10363"/>
        <v>0</v>
      </c>
      <c r="V2412" s="44">
        <f t="shared" si="10363"/>
        <v>0</v>
      </c>
      <c r="W2412" s="44">
        <f t="shared" si="10363"/>
        <v>0</v>
      </c>
      <c r="X2412" s="44">
        <f>T2412+W2412</f>
        <v>0</v>
      </c>
      <c r="Y2412" s="44">
        <f>Y2413+Y2445+Y2449+Y2452+Y2456+Y2460</f>
        <v>251530.4</v>
      </c>
      <c r="Z2412" s="44">
        <f t="shared" ref="Z2412:AD2412" si="10364">Z2413+Z2445+Z2449+Z2452+Z2456+Z2460</f>
        <v>0</v>
      </c>
      <c r="AA2412" s="44">
        <f t="shared" si="10364"/>
        <v>251530.4</v>
      </c>
      <c r="AB2412" s="44">
        <f t="shared" si="10364"/>
        <v>0</v>
      </c>
      <c r="AC2412" s="44">
        <f t="shared" si="10364"/>
        <v>0</v>
      </c>
      <c r="AD2412" s="44">
        <f t="shared" si="10364"/>
        <v>0</v>
      </c>
      <c r="AE2412" s="44">
        <f>AA2412+AD2412</f>
        <v>251530.4</v>
      </c>
      <c r="AF2412" s="44">
        <f>AF2413+AF2445+AF2449+AF2452+AF2456+AF2460</f>
        <v>0</v>
      </c>
      <c r="AG2412" s="44">
        <f t="shared" ref="AG2412:AJ2412" si="10365">AG2413+AG2445+AG2449+AG2452+AG2456+AG2460</f>
        <v>0</v>
      </c>
      <c r="AH2412" s="44">
        <f t="shared" si="10365"/>
        <v>0</v>
      </c>
      <c r="AI2412" s="44">
        <f t="shared" si="10365"/>
        <v>0</v>
      </c>
      <c r="AJ2412" s="44">
        <f t="shared" si="10365"/>
        <v>0</v>
      </c>
      <c r="AK2412" s="44">
        <f t="shared" ref="AK2412" si="10366">AK2413+AK2445+AK2449+AK2452+AK2456+AK2460</f>
        <v>0</v>
      </c>
      <c r="AL2412" s="44">
        <f>AH2412+AK2412</f>
        <v>0</v>
      </c>
      <c r="AM2412" s="44">
        <f>AM2413+AM2445+AM2449+AM2452+AM2456+AM2460</f>
        <v>273753.59999999998</v>
      </c>
      <c r="AN2412" s="44">
        <f t="shared" ref="AN2412:AR2412" si="10367">AN2413+AN2445+AN2449+AN2452+AN2456+AN2460</f>
        <v>0</v>
      </c>
      <c r="AO2412" s="44">
        <f t="shared" si="10367"/>
        <v>273753.59999999998</v>
      </c>
      <c r="AP2412" s="44">
        <f t="shared" si="10367"/>
        <v>0</v>
      </c>
      <c r="AQ2412" s="44">
        <f t="shared" si="10367"/>
        <v>0</v>
      </c>
      <c r="AR2412" s="44">
        <f t="shared" si="10367"/>
        <v>0</v>
      </c>
      <c r="AS2412" s="44">
        <f>AO2412+AR2412</f>
        <v>273753.59999999998</v>
      </c>
      <c r="AT2412" s="44"/>
      <c r="AU2412" s="287"/>
      <c r="AV2412" s="294"/>
      <c r="AW2412" s="262"/>
      <c r="AX2412" s="262"/>
      <c r="AY2412" s="262"/>
      <c r="AZ2412" s="262"/>
      <c r="BE2412" s="46"/>
    </row>
    <row r="2413" spans="2:57" s="3" customFormat="1" ht="70.5" customHeight="1">
      <c r="B2413" s="47">
        <v>2018</v>
      </c>
      <c r="C2413" s="48">
        <v>8323</v>
      </c>
      <c r="D2413" s="47">
        <v>4</v>
      </c>
      <c r="E2413" s="47">
        <v>4</v>
      </c>
      <c r="F2413" s="47">
        <v>5000</v>
      </c>
      <c r="G2413" s="47">
        <v>5100</v>
      </c>
      <c r="H2413" s="47"/>
      <c r="I2413" s="47"/>
      <c r="J2413" s="49" t="s">
        <v>97</v>
      </c>
      <c r="K2413" s="50">
        <f>K2414+K2430+K2433+K2442</f>
        <v>525284</v>
      </c>
      <c r="L2413" s="50">
        <f t="shared" ref="L2413:P2413" si="10368">L2414+L2430+L2433+L2442</f>
        <v>0</v>
      </c>
      <c r="M2413" s="50">
        <f t="shared" si="10368"/>
        <v>525284</v>
      </c>
      <c r="N2413" s="50">
        <f t="shared" si="10368"/>
        <v>0</v>
      </c>
      <c r="O2413" s="50">
        <f t="shared" si="10368"/>
        <v>0</v>
      </c>
      <c r="P2413" s="50">
        <f t="shared" si="10368"/>
        <v>0</v>
      </c>
      <c r="Q2413" s="50">
        <f>M2413+P2413</f>
        <v>525284</v>
      </c>
      <c r="R2413" s="50">
        <f>R2414+R2430+R2433+R2442</f>
        <v>0</v>
      </c>
      <c r="S2413" s="50">
        <f t="shared" ref="S2413:W2413" si="10369">S2414+S2430+S2433+S2442</f>
        <v>0</v>
      </c>
      <c r="T2413" s="50">
        <f t="shared" si="10369"/>
        <v>0</v>
      </c>
      <c r="U2413" s="50">
        <f t="shared" si="10369"/>
        <v>0</v>
      </c>
      <c r="V2413" s="50">
        <f t="shared" si="10369"/>
        <v>0</v>
      </c>
      <c r="W2413" s="50">
        <f t="shared" si="10369"/>
        <v>0</v>
      </c>
      <c r="X2413" s="50">
        <f>T2413+W2413</f>
        <v>0</v>
      </c>
      <c r="Y2413" s="50">
        <f>Y2414+Y2430+Y2433+Y2442</f>
        <v>251530.4</v>
      </c>
      <c r="Z2413" s="50">
        <f t="shared" ref="Z2413:AD2413" si="10370">Z2414+Z2430+Z2433+Z2442</f>
        <v>0</v>
      </c>
      <c r="AA2413" s="50">
        <f t="shared" si="10370"/>
        <v>251530.4</v>
      </c>
      <c r="AB2413" s="50">
        <f t="shared" si="10370"/>
        <v>0</v>
      </c>
      <c r="AC2413" s="50">
        <f t="shared" si="10370"/>
        <v>0</v>
      </c>
      <c r="AD2413" s="50">
        <f t="shared" si="10370"/>
        <v>0</v>
      </c>
      <c r="AE2413" s="50">
        <f>AA2413+AD2413</f>
        <v>251530.4</v>
      </c>
      <c r="AF2413" s="50">
        <f>AF2414+AF2430+AF2433+AF2442</f>
        <v>0</v>
      </c>
      <c r="AG2413" s="50">
        <f t="shared" ref="AG2413:AJ2413" si="10371">AG2414+AG2430+AG2433+AG2442</f>
        <v>0</v>
      </c>
      <c r="AH2413" s="50">
        <f t="shared" si="10371"/>
        <v>0</v>
      </c>
      <c r="AI2413" s="50">
        <f t="shared" si="10371"/>
        <v>0</v>
      </c>
      <c r="AJ2413" s="50">
        <f t="shared" si="10371"/>
        <v>0</v>
      </c>
      <c r="AK2413" s="50">
        <f t="shared" ref="AK2413" si="10372">AK2414+AK2430+AK2433+AK2442</f>
        <v>0</v>
      </c>
      <c r="AL2413" s="50">
        <f>AH2413+AK2413</f>
        <v>0</v>
      </c>
      <c r="AM2413" s="50">
        <f>AM2414+AM2430+AM2433+AM2442</f>
        <v>273753.59999999998</v>
      </c>
      <c r="AN2413" s="50">
        <f t="shared" ref="AN2413:AR2413" si="10373">AN2414+AN2430+AN2433+AN2442</f>
        <v>0</v>
      </c>
      <c r="AO2413" s="50">
        <f t="shared" si="10373"/>
        <v>273753.59999999998</v>
      </c>
      <c r="AP2413" s="50">
        <f t="shared" si="10373"/>
        <v>0</v>
      </c>
      <c r="AQ2413" s="50">
        <f t="shared" si="10373"/>
        <v>0</v>
      </c>
      <c r="AR2413" s="50">
        <f t="shared" si="10373"/>
        <v>0</v>
      </c>
      <c r="AS2413" s="50">
        <f>AO2413+AR2413</f>
        <v>273753.59999999998</v>
      </c>
      <c r="AT2413" s="50"/>
      <c r="AU2413" s="292"/>
      <c r="AV2413" s="288"/>
      <c r="AW2413" s="263"/>
      <c r="AX2413" s="263"/>
      <c r="AY2413" s="263"/>
      <c r="AZ2413" s="263"/>
      <c r="BE2413" s="52"/>
    </row>
    <row r="2414" spans="2:57" s="3" customFormat="1" ht="70.5" customHeight="1">
      <c r="B2414" s="53">
        <v>2018</v>
      </c>
      <c r="C2414" s="54">
        <v>8323</v>
      </c>
      <c r="D2414" s="53">
        <v>4</v>
      </c>
      <c r="E2414" s="53">
        <v>4</v>
      </c>
      <c r="F2414" s="53">
        <v>5000</v>
      </c>
      <c r="G2414" s="53">
        <v>5100</v>
      </c>
      <c r="H2414" s="53">
        <v>511</v>
      </c>
      <c r="I2414" s="53"/>
      <c r="J2414" s="67" t="s">
        <v>98</v>
      </c>
      <c r="K2414" s="57">
        <f>SUM(K2415:K2429)</f>
        <v>136035</v>
      </c>
      <c r="L2414" s="57">
        <f t="shared" ref="L2414:P2414" si="10374">SUM(L2415:L2429)</f>
        <v>0</v>
      </c>
      <c r="M2414" s="57">
        <f t="shared" si="10374"/>
        <v>136035</v>
      </c>
      <c r="N2414" s="57">
        <f t="shared" si="10374"/>
        <v>0</v>
      </c>
      <c r="O2414" s="57">
        <f t="shared" si="10374"/>
        <v>0</v>
      </c>
      <c r="P2414" s="57">
        <f t="shared" si="10374"/>
        <v>0</v>
      </c>
      <c r="Q2414" s="57">
        <f>M2414+P2414</f>
        <v>136035</v>
      </c>
      <c r="R2414" s="57">
        <f>SUM(R2415:R2429)</f>
        <v>0</v>
      </c>
      <c r="S2414" s="57">
        <f t="shared" ref="S2414:W2414" si="10375">SUM(S2415:S2429)</f>
        <v>0</v>
      </c>
      <c r="T2414" s="57">
        <f t="shared" si="10375"/>
        <v>0</v>
      </c>
      <c r="U2414" s="57">
        <f t="shared" si="10375"/>
        <v>0</v>
      </c>
      <c r="V2414" s="57">
        <f t="shared" si="10375"/>
        <v>0</v>
      </c>
      <c r="W2414" s="57">
        <f t="shared" si="10375"/>
        <v>0</v>
      </c>
      <c r="X2414" s="57">
        <f>T2414+W2414</f>
        <v>0</v>
      </c>
      <c r="Y2414" s="57">
        <f>SUM(Y2415:Y2429)</f>
        <v>105199.20999999999</v>
      </c>
      <c r="Z2414" s="57">
        <f t="shared" ref="Z2414:AD2414" si="10376">SUM(Z2415:Z2429)</f>
        <v>0</v>
      </c>
      <c r="AA2414" s="57">
        <f t="shared" si="10376"/>
        <v>105199.20999999999</v>
      </c>
      <c r="AB2414" s="57">
        <f t="shared" si="10376"/>
        <v>0</v>
      </c>
      <c r="AC2414" s="57">
        <f t="shared" si="10376"/>
        <v>0</v>
      </c>
      <c r="AD2414" s="57">
        <f t="shared" si="10376"/>
        <v>0</v>
      </c>
      <c r="AE2414" s="57">
        <f>AA2414+AD2414</f>
        <v>105199.20999999999</v>
      </c>
      <c r="AF2414" s="57">
        <f>SUM(AF2415:AF2429)</f>
        <v>0</v>
      </c>
      <c r="AG2414" s="57">
        <f t="shared" ref="AG2414:AJ2414" si="10377">SUM(AG2415:AG2429)</f>
        <v>0</v>
      </c>
      <c r="AH2414" s="57">
        <f t="shared" si="10377"/>
        <v>0</v>
      </c>
      <c r="AI2414" s="57">
        <f t="shared" si="10377"/>
        <v>0</v>
      </c>
      <c r="AJ2414" s="57">
        <f t="shared" si="10377"/>
        <v>0</v>
      </c>
      <c r="AK2414" s="57">
        <f t="shared" ref="AK2414" si="10378">SUM(AK2415:AK2429)</f>
        <v>0</v>
      </c>
      <c r="AL2414" s="57">
        <f>AH2414+AK2414</f>
        <v>0</v>
      </c>
      <c r="AM2414" s="57">
        <f>SUM(AM2415:AM2429)</f>
        <v>30835.79</v>
      </c>
      <c r="AN2414" s="57">
        <f t="shared" ref="AN2414:AR2414" si="10379">SUM(AN2415:AN2429)</f>
        <v>0</v>
      </c>
      <c r="AO2414" s="57">
        <f t="shared" si="10379"/>
        <v>30835.79</v>
      </c>
      <c r="AP2414" s="57">
        <f t="shared" si="10379"/>
        <v>0</v>
      </c>
      <c r="AQ2414" s="57">
        <f t="shared" si="10379"/>
        <v>0</v>
      </c>
      <c r="AR2414" s="57">
        <f t="shared" si="10379"/>
        <v>0</v>
      </c>
      <c r="AS2414" s="57">
        <f>AO2414+AR2414</f>
        <v>30835.79</v>
      </c>
      <c r="AT2414" s="68"/>
      <c r="AU2414" s="295"/>
      <c r="AV2414" s="298"/>
      <c r="AW2414" s="264"/>
      <c r="AX2414" s="264"/>
      <c r="AY2414" s="264"/>
      <c r="AZ2414" s="264"/>
      <c r="BE2414" s="69"/>
    </row>
    <row r="2415" spans="2:57" s="3" customFormat="1" ht="70.5" customHeight="1">
      <c r="B2415" s="15">
        <v>2018</v>
      </c>
      <c r="C2415" s="62">
        <v>8323</v>
      </c>
      <c r="D2415" s="15">
        <v>4</v>
      </c>
      <c r="E2415" s="15">
        <v>4</v>
      </c>
      <c r="F2415" s="15">
        <v>5000</v>
      </c>
      <c r="G2415" s="15">
        <v>5100</v>
      </c>
      <c r="H2415" s="15">
        <v>511</v>
      </c>
      <c r="I2415" s="63">
        <v>1</v>
      </c>
      <c r="J2415" s="64" t="s">
        <v>100</v>
      </c>
      <c r="K2415" s="17">
        <f>'[1]AFF 2018'!AJ$2819</f>
        <v>46800</v>
      </c>
      <c r="L2415" s="17">
        <f>'[1]AFF 2018'!AK$2819</f>
        <v>0</v>
      </c>
      <c r="M2415" s="18">
        <f t="shared" ref="M2415:M2429" si="10380">K2415+L2415</f>
        <v>46800</v>
      </c>
      <c r="N2415" s="17">
        <f>'[1]AFF 2018'!AM$2819</f>
        <v>0</v>
      </c>
      <c r="O2415" s="17">
        <f>'[1]AFF 2018'!AN$2819</f>
        <v>0</v>
      </c>
      <c r="P2415" s="18">
        <f t="shared" ref="P2415:P2429" si="10381">N2415+O2415</f>
        <v>0</v>
      </c>
      <c r="Q2415" s="18">
        <f t="shared" ref="Q2415:Q2428" si="10382">M2415+P2415</f>
        <v>46800</v>
      </c>
      <c r="R2415" s="17">
        <f>'[1]AFF 2018'!AQ$2819</f>
        <v>0</v>
      </c>
      <c r="S2415" s="17">
        <f>'[1]AFF 2018'!AR$2819</f>
        <v>0</v>
      </c>
      <c r="T2415" s="18">
        <f t="shared" ref="T2415:T2428" si="10383">R2415+S2415</f>
        <v>0</v>
      </c>
      <c r="U2415" s="17">
        <f>'[1]AFF 2018'!AT$2819</f>
        <v>0</v>
      </c>
      <c r="V2415" s="17">
        <f>'[1]AFF 2018'!AU$2819</f>
        <v>0</v>
      </c>
      <c r="W2415" s="18">
        <f t="shared" ref="W2415:W2429" si="10384">U2415+V2415</f>
        <v>0</v>
      </c>
      <c r="X2415" s="18">
        <f t="shared" ref="X2415:X2428" si="10385">T2415+W2415</f>
        <v>0</v>
      </c>
      <c r="Y2415" s="17">
        <f>'[1]AFF 2018'!BL$2819</f>
        <v>45619.18</v>
      </c>
      <c r="Z2415" s="17">
        <f>'[1]AFF 2018'!BM$2819</f>
        <v>0</v>
      </c>
      <c r="AA2415" s="18">
        <f t="shared" ref="AA2415:AA2428" si="10386">Y2415+Z2415</f>
        <v>45619.18</v>
      </c>
      <c r="AB2415" s="17">
        <f>'[1]AFF 2018'!BO$2819</f>
        <v>0</v>
      </c>
      <c r="AC2415" s="17">
        <f>'[1]AFF 2018'!BP$2819</f>
        <v>0</v>
      </c>
      <c r="AD2415" s="18">
        <f t="shared" ref="AD2415:AD2429" si="10387">AB2415+AC2415</f>
        <v>0</v>
      </c>
      <c r="AE2415" s="18">
        <f t="shared" ref="AE2415:AE2428" si="10388">AA2415+AD2415</f>
        <v>45619.18</v>
      </c>
      <c r="AF2415" s="17">
        <f>'[1]AFF 2018'!$BE$2819</f>
        <v>0</v>
      </c>
      <c r="AG2415" s="17">
        <f>'[1]AFF 2018'!$BF$2819</f>
        <v>0</v>
      </c>
      <c r="AH2415" s="18">
        <f t="shared" ref="AH2415:AH2429" si="10389">AF2415+AG2415</f>
        <v>0</v>
      </c>
      <c r="AI2415" s="17">
        <f>'[1]AFF 2018'!$BH$2819</f>
        <v>0</v>
      </c>
      <c r="AJ2415" s="17">
        <f>'[1]AFF 2018'!$BI$2819</f>
        <v>0</v>
      </c>
      <c r="AK2415" s="18">
        <f t="shared" ref="AK2415:AK2429" si="10390">AI2415+AJ2415</f>
        <v>0</v>
      </c>
      <c r="AL2415" s="18">
        <f t="shared" ref="AL2415:AL2428" si="10391">AH2415+AK2415</f>
        <v>0</v>
      </c>
      <c r="AM2415" s="17">
        <f t="shared" ref="AM2415" si="10392">K2415-R2415-Y2415-AF2415</f>
        <v>1180.8199999999997</v>
      </c>
      <c r="AN2415" s="17">
        <f t="shared" ref="AN2415" si="10393">L2415-S2415-Z2415-AG2415</f>
        <v>0</v>
      </c>
      <c r="AO2415" s="18">
        <f t="shared" ref="AO2415" si="10394">AM2415+AN2415</f>
        <v>1180.8199999999997</v>
      </c>
      <c r="AP2415" s="17">
        <v>0</v>
      </c>
      <c r="AQ2415" s="17">
        <v>0</v>
      </c>
      <c r="AR2415" s="18">
        <f t="shared" ref="AR2415:AR2428" si="10395">AP2415+AQ2415</f>
        <v>0</v>
      </c>
      <c r="AS2415" s="18">
        <f t="shared" ref="AS2415" si="10396">AO2415+AR2415</f>
        <v>1180.8199999999997</v>
      </c>
      <c r="AT2415" s="18" t="s">
        <v>44</v>
      </c>
      <c r="AU2415" s="322">
        <v>12</v>
      </c>
      <c r="AV2415" s="291">
        <v>0</v>
      </c>
      <c r="AW2415" s="266">
        <f>'[1]AFF 2018'!$CI$2819</f>
        <v>0</v>
      </c>
      <c r="AX2415" s="266">
        <f>'[1]AFF 2018'!$CJ$2819</f>
        <v>0</v>
      </c>
      <c r="AY2415" s="266">
        <f>'[1]AFF 2018'!$CM$2819</f>
        <v>-12</v>
      </c>
      <c r="AZ2415" s="266">
        <f>'[1]AFF 2018'!$CN$2819</f>
        <v>0</v>
      </c>
      <c r="BE2415" s="91" t="s">
        <v>79</v>
      </c>
    </row>
    <row r="2416" spans="2:57" s="3" customFormat="1" ht="70.5" hidden="1" customHeight="1">
      <c r="B2416" s="15">
        <v>2018</v>
      </c>
      <c r="C2416" s="62">
        <v>8323</v>
      </c>
      <c r="D2416" s="15">
        <v>4</v>
      </c>
      <c r="E2416" s="15">
        <v>4</v>
      </c>
      <c r="F2416" s="15">
        <v>5000</v>
      </c>
      <c r="G2416" s="15">
        <v>5100</v>
      </c>
      <c r="H2416" s="15">
        <v>511</v>
      </c>
      <c r="I2416" s="63">
        <v>2</v>
      </c>
      <c r="J2416" s="64" t="s">
        <v>101</v>
      </c>
      <c r="K2416" s="17">
        <v>0</v>
      </c>
      <c r="L2416" s="17">
        <v>0</v>
      </c>
      <c r="M2416" s="18">
        <f t="shared" si="10380"/>
        <v>0</v>
      </c>
      <c r="N2416" s="17">
        <v>0</v>
      </c>
      <c r="O2416" s="17">
        <v>0</v>
      </c>
      <c r="P2416" s="18">
        <f t="shared" si="10381"/>
        <v>0</v>
      </c>
      <c r="Q2416" s="18">
        <f t="shared" si="10382"/>
        <v>0</v>
      </c>
      <c r="R2416" s="17">
        <v>0</v>
      </c>
      <c r="S2416" s="17">
        <v>0</v>
      </c>
      <c r="T2416" s="18">
        <f t="shared" si="10383"/>
        <v>0</v>
      </c>
      <c r="U2416" s="17">
        <v>0</v>
      </c>
      <c r="V2416" s="17">
        <v>0</v>
      </c>
      <c r="W2416" s="18">
        <f t="shared" si="10384"/>
        <v>0</v>
      </c>
      <c r="X2416" s="18">
        <f t="shared" si="10385"/>
        <v>0</v>
      </c>
      <c r="Y2416" s="17">
        <v>0</v>
      </c>
      <c r="Z2416" s="17">
        <v>0</v>
      </c>
      <c r="AA2416" s="18">
        <f t="shared" si="10386"/>
        <v>0</v>
      </c>
      <c r="AB2416" s="17">
        <v>0</v>
      </c>
      <c r="AC2416" s="17">
        <v>0</v>
      </c>
      <c r="AD2416" s="18">
        <f t="shared" si="10387"/>
        <v>0</v>
      </c>
      <c r="AE2416" s="18">
        <f t="shared" si="10388"/>
        <v>0</v>
      </c>
      <c r="AF2416" s="17">
        <v>0</v>
      </c>
      <c r="AG2416" s="17">
        <v>0</v>
      </c>
      <c r="AH2416" s="18">
        <f t="shared" si="10389"/>
        <v>0</v>
      </c>
      <c r="AI2416" s="17">
        <v>0</v>
      </c>
      <c r="AJ2416" s="17">
        <v>0</v>
      </c>
      <c r="AK2416" s="18">
        <f t="shared" si="10390"/>
        <v>0</v>
      </c>
      <c r="AL2416" s="18">
        <f t="shared" si="10391"/>
        <v>0</v>
      </c>
      <c r="AM2416" s="17">
        <v>0</v>
      </c>
      <c r="AN2416" s="17">
        <v>0</v>
      </c>
      <c r="AO2416" s="18">
        <v>0</v>
      </c>
      <c r="AP2416" s="17">
        <v>0</v>
      </c>
      <c r="AQ2416" s="17">
        <v>0</v>
      </c>
      <c r="AR2416" s="18">
        <f t="shared" si="10395"/>
        <v>0</v>
      </c>
      <c r="AS2416" s="18">
        <v>551437.9599999995</v>
      </c>
      <c r="AT2416" s="18" t="s">
        <v>44</v>
      </c>
      <c r="AU2416" s="322"/>
      <c r="AV2416" s="291"/>
      <c r="AW2416" s="266">
        <v>0</v>
      </c>
      <c r="AX2416" s="266">
        <v>0</v>
      </c>
      <c r="AY2416" s="266">
        <v>0</v>
      </c>
      <c r="AZ2416" s="266">
        <v>0</v>
      </c>
      <c r="BE2416" s="91" t="s">
        <v>79</v>
      </c>
    </row>
    <row r="2417" spans="2:57" s="3" customFormat="1" ht="70.5" hidden="1" customHeight="1">
      <c r="B2417" s="15">
        <v>2018</v>
      </c>
      <c r="C2417" s="62">
        <v>8323</v>
      </c>
      <c r="D2417" s="15">
        <v>4</v>
      </c>
      <c r="E2417" s="15">
        <v>4</v>
      </c>
      <c r="F2417" s="15">
        <v>5000</v>
      </c>
      <c r="G2417" s="15">
        <v>5100</v>
      </c>
      <c r="H2417" s="15">
        <v>511</v>
      </c>
      <c r="I2417" s="63">
        <v>3</v>
      </c>
      <c r="J2417" s="64" t="s">
        <v>177</v>
      </c>
      <c r="K2417" s="17">
        <v>0</v>
      </c>
      <c r="L2417" s="17">
        <v>0</v>
      </c>
      <c r="M2417" s="18">
        <f t="shared" si="10380"/>
        <v>0</v>
      </c>
      <c r="N2417" s="17">
        <v>0</v>
      </c>
      <c r="O2417" s="17">
        <v>0</v>
      </c>
      <c r="P2417" s="18">
        <f t="shared" si="10381"/>
        <v>0</v>
      </c>
      <c r="Q2417" s="18">
        <f t="shared" si="10382"/>
        <v>0</v>
      </c>
      <c r="R2417" s="17">
        <v>0</v>
      </c>
      <c r="S2417" s="17">
        <v>0</v>
      </c>
      <c r="T2417" s="18">
        <f t="shared" si="10383"/>
        <v>0</v>
      </c>
      <c r="U2417" s="17">
        <v>0</v>
      </c>
      <c r="V2417" s="17">
        <v>0</v>
      </c>
      <c r="W2417" s="18">
        <f t="shared" si="10384"/>
        <v>0</v>
      </c>
      <c r="X2417" s="18">
        <f t="shared" si="10385"/>
        <v>0</v>
      </c>
      <c r="Y2417" s="17">
        <v>0</v>
      </c>
      <c r="Z2417" s="17">
        <v>0</v>
      </c>
      <c r="AA2417" s="18">
        <f t="shared" si="10386"/>
        <v>0</v>
      </c>
      <c r="AB2417" s="17">
        <v>0</v>
      </c>
      <c r="AC2417" s="17">
        <v>0</v>
      </c>
      <c r="AD2417" s="18">
        <f t="shared" si="10387"/>
        <v>0</v>
      </c>
      <c r="AE2417" s="18">
        <f t="shared" si="10388"/>
        <v>0</v>
      </c>
      <c r="AF2417" s="17">
        <v>0</v>
      </c>
      <c r="AG2417" s="17">
        <v>0</v>
      </c>
      <c r="AH2417" s="18">
        <f t="shared" si="10389"/>
        <v>0</v>
      </c>
      <c r="AI2417" s="17">
        <v>0</v>
      </c>
      <c r="AJ2417" s="17">
        <v>0</v>
      </c>
      <c r="AK2417" s="18">
        <f t="shared" si="10390"/>
        <v>0</v>
      </c>
      <c r="AL2417" s="18">
        <f t="shared" si="10391"/>
        <v>0</v>
      </c>
      <c r="AM2417" s="17">
        <v>0</v>
      </c>
      <c r="AN2417" s="17">
        <v>0</v>
      </c>
      <c r="AO2417" s="18">
        <v>0</v>
      </c>
      <c r="AP2417" s="17">
        <v>0</v>
      </c>
      <c r="AQ2417" s="17">
        <v>0</v>
      </c>
      <c r="AR2417" s="18">
        <f t="shared" si="10395"/>
        <v>0</v>
      </c>
      <c r="AS2417" s="18">
        <v>551437.9599999995</v>
      </c>
      <c r="AT2417" s="18" t="s">
        <v>44</v>
      </c>
      <c r="AU2417" s="322"/>
      <c r="AV2417" s="291"/>
      <c r="AW2417" s="266">
        <v>0</v>
      </c>
      <c r="AX2417" s="266">
        <v>0</v>
      </c>
      <c r="AY2417" s="266">
        <v>0</v>
      </c>
      <c r="AZ2417" s="266">
        <v>0</v>
      </c>
      <c r="BE2417" s="91" t="s">
        <v>79</v>
      </c>
    </row>
    <row r="2418" spans="2:57" s="3" customFormat="1" ht="70.5" hidden="1" customHeight="1">
      <c r="B2418" s="15">
        <v>2018</v>
      </c>
      <c r="C2418" s="62">
        <v>8323</v>
      </c>
      <c r="D2418" s="15">
        <v>4</v>
      </c>
      <c r="E2418" s="15">
        <v>4</v>
      </c>
      <c r="F2418" s="15">
        <v>5000</v>
      </c>
      <c r="G2418" s="15">
        <v>5100</v>
      </c>
      <c r="H2418" s="15">
        <v>511</v>
      </c>
      <c r="I2418" s="63">
        <v>4</v>
      </c>
      <c r="J2418" s="64" t="s">
        <v>570</v>
      </c>
      <c r="K2418" s="17">
        <v>0</v>
      </c>
      <c r="L2418" s="17">
        <v>0</v>
      </c>
      <c r="M2418" s="18">
        <f t="shared" si="10380"/>
        <v>0</v>
      </c>
      <c r="N2418" s="17">
        <v>0</v>
      </c>
      <c r="O2418" s="17">
        <v>0</v>
      </c>
      <c r="P2418" s="18">
        <f t="shared" si="10381"/>
        <v>0</v>
      </c>
      <c r="Q2418" s="18">
        <f t="shared" si="10382"/>
        <v>0</v>
      </c>
      <c r="R2418" s="17">
        <v>0</v>
      </c>
      <c r="S2418" s="17">
        <v>0</v>
      </c>
      <c r="T2418" s="18">
        <f t="shared" si="10383"/>
        <v>0</v>
      </c>
      <c r="U2418" s="17">
        <v>0</v>
      </c>
      <c r="V2418" s="17">
        <v>0</v>
      </c>
      <c r="W2418" s="18">
        <f t="shared" si="10384"/>
        <v>0</v>
      </c>
      <c r="X2418" s="18">
        <f t="shared" si="10385"/>
        <v>0</v>
      </c>
      <c r="Y2418" s="17">
        <v>0</v>
      </c>
      <c r="Z2418" s="17">
        <v>0</v>
      </c>
      <c r="AA2418" s="18">
        <f t="shared" si="10386"/>
        <v>0</v>
      </c>
      <c r="AB2418" s="17">
        <v>0</v>
      </c>
      <c r="AC2418" s="17">
        <v>0</v>
      </c>
      <c r="AD2418" s="18">
        <f t="shared" si="10387"/>
        <v>0</v>
      </c>
      <c r="AE2418" s="18">
        <f t="shared" si="10388"/>
        <v>0</v>
      </c>
      <c r="AF2418" s="17">
        <v>0</v>
      </c>
      <c r="AG2418" s="17">
        <v>0</v>
      </c>
      <c r="AH2418" s="18">
        <f t="shared" si="10389"/>
        <v>0</v>
      </c>
      <c r="AI2418" s="17">
        <v>0</v>
      </c>
      <c r="AJ2418" s="17">
        <v>0</v>
      </c>
      <c r="AK2418" s="18">
        <f t="shared" si="10390"/>
        <v>0</v>
      </c>
      <c r="AL2418" s="18">
        <f t="shared" si="10391"/>
        <v>0</v>
      </c>
      <c r="AM2418" s="17">
        <v>0</v>
      </c>
      <c r="AN2418" s="17">
        <v>0</v>
      </c>
      <c r="AO2418" s="18">
        <v>0</v>
      </c>
      <c r="AP2418" s="17">
        <v>0</v>
      </c>
      <c r="AQ2418" s="17">
        <v>0</v>
      </c>
      <c r="AR2418" s="18">
        <f t="shared" si="10395"/>
        <v>0</v>
      </c>
      <c r="AS2418" s="18">
        <v>551437.9599999995</v>
      </c>
      <c r="AT2418" s="18" t="s">
        <v>44</v>
      </c>
      <c r="AU2418" s="322"/>
      <c r="AV2418" s="291"/>
      <c r="AW2418" s="266">
        <v>0</v>
      </c>
      <c r="AX2418" s="266">
        <v>0</v>
      </c>
      <c r="AY2418" s="266">
        <v>0</v>
      </c>
      <c r="AZ2418" s="266">
        <v>0</v>
      </c>
      <c r="BE2418" s="91" t="s">
        <v>79</v>
      </c>
    </row>
    <row r="2419" spans="2:57" s="3" customFormat="1" ht="70.5" hidden="1" customHeight="1">
      <c r="B2419" s="15">
        <v>2018</v>
      </c>
      <c r="C2419" s="62">
        <v>8323</v>
      </c>
      <c r="D2419" s="15">
        <v>4</v>
      </c>
      <c r="E2419" s="15">
        <v>4</v>
      </c>
      <c r="F2419" s="15">
        <v>5000</v>
      </c>
      <c r="G2419" s="15">
        <v>5100</v>
      </c>
      <c r="H2419" s="15">
        <v>511</v>
      </c>
      <c r="I2419" s="63">
        <v>5</v>
      </c>
      <c r="J2419" s="64" t="s">
        <v>104</v>
      </c>
      <c r="K2419" s="17">
        <v>0</v>
      </c>
      <c r="L2419" s="17">
        <v>0</v>
      </c>
      <c r="M2419" s="18">
        <f t="shared" si="10380"/>
        <v>0</v>
      </c>
      <c r="N2419" s="17">
        <v>0</v>
      </c>
      <c r="O2419" s="17">
        <v>0</v>
      </c>
      <c r="P2419" s="18">
        <f t="shared" si="10381"/>
        <v>0</v>
      </c>
      <c r="Q2419" s="18">
        <f t="shared" si="10382"/>
        <v>0</v>
      </c>
      <c r="R2419" s="17">
        <v>0</v>
      </c>
      <c r="S2419" s="17">
        <v>0</v>
      </c>
      <c r="T2419" s="18">
        <f t="shared" si="10383"/>
        <v>0</v>
      </c>
      <c r="U2419" s="17">
        <v>0</v>
      </c>
      <c r="V2419" s="17">
        <v>0</v>
      </c>
      <c r="W2419" s="18">
        <f t="shared" si="10384"/>
        <v>0</v>
      </c>
      <c r="X2419" s="18">
        <f t="shared" si="10385"/>
        <v>0</v>
      </c>
      <c r="Y2419" s="17">
        <v>0</v>
      </c>
      <c r="Z2419" s="17">
        <v>0</v>
      </c>
      <c r="AA2419" s="18">
        <f t="shared" si="10386"/>
        <v>0</v>
      </c>
      <c r="AB2419" s="17">
        <v>0</v>
      </c>
      <c r="AC2419" s="17">
        <v>0</v>
      </c>
      <c r="AD2419" s="18">
        <f t="shared" si="10387"/>
        <v>0</v>
      </c>
      <c r="AE2419" s="18">
        <f t="shared" si="10388"/>
        <v>0</v>
      </c>
      <c r="AF2419" s="17">
        <v>0</v>
      </c>
      <c r="AG2419" s="17">
        <v>0</v>
      </c>
      <c r="AH2419" s="18">
        <f t="shared" si="10389"/>
        <v>0</v>
      </c>
      <c r="AI2419" s="17">
        <v>0</v>
      </c>
      <c r="AJ2419" s="17">
        <v>0</v>
      </c>
      <c r="AK2419" s="18">
        <f t="shared" si="10390"/>
        <v>0</v>
      </c>
      <c r="AL2419" s="18">
        <f t="shared" si="10391"/>
        <v>0</v>
      </c>
      <c r="AM2419" s="17">
        <v>0</v>
      </c>
      <c r="AN2419" s="17">
        <v>0</v>
      </c>
      <c r="AO2419" s="18">
        <v>0</v>
      </c>
      <c r="AP2419" s="17">
        <v>0</v>
      </c>
      <c r="AQ2419" s="17">
        <v>0</v>
      </c>
      <c r="AR2419" s="18">
        <f t="shared" si="10395"/>
        <v>0</v>
      </c>
      <c r="AS2419" s="18">
        <v>551437.9599999995</v>
      </c>
      <c r="AT2419" s="18" t="s">
        <v>44</v>
      </c>
      <c r="AU2419" s="322"/>
      <c r="AV2419" s="291"/>
      <c r="AW2419" s="266">
        <v>0</v>
      </c>
      <c r="AX2419" s="266">
        <v>0</v>
      </c>
      <c r="AY2419" s="266">
        <v>0</v>
      </c>
      <c r="AZ2419" s="266">
        <v>0</v>
      </c>
      <c r="BE2419" s="91" t="s">
        <v>79</v>
      </c>
    </row>
    <row r="2420" spans="2:57" s="3" customFormat="1" ht="70.5" hidden="1" customHeight="1">
      <c r="B2420" s="15">
        <v>2018</v>
      </c>
      <c r="C2420" s="62">
        <v>8323</v>
      </c>
      <c r="D2420" s="15">
        <v>4</v>
      </c>
      <c r="E2420" s="15">
        <v>4</v>
      </c>
      <c r="F2420" s="15">
        <v>5000</v>
      </c>
      <c r="G2420" s="15">
        <v>5100</v>
      </c>
      <c r="H2420" s="15">
        <v>511</v>
      </c>
      <c r="I2420" s="63">
        <v>6</v>
      </c>
      <c r="J2420" s="64" t="s">
        <v>105</v>
      </c>
      <c r="K2420" s="17">
        <v>0</v>
      </c>
      <c r="L2420" s="17">
        <v>0</v>
      </c>
      <c r="M2420" s="18">
        <f t="shared" si="10380"/>
        <v>0</v>
      </c>
      <c r="N2420" s="17">
        <v>0</v>
      </c>
      <c r="O2420" s="17">
        <v>0</v>
      </c>
      <c r="P2420" s="18">
        <f t="shared" si="10381"/>
        <v>0</v>
      </c>
      <c r="Q2420" s="18">
        <f t="shared" si="10382"/>
        <v>0</v>
      </c>
      <c r="R2420" s="17">
        <v>0</v>
      </c>
      <c r="S2420" s="17">
        <v>0</v>
      </c>
      <c r="T2420" s="18">
        <f t="shared" si="10383"/>
        <v>0</v>
      </c>
      <c r="U2420" s="17">
        <v>0</v>
      </c>
      <c r="V2420" s="17">
        <v>0</v>
      </c>
      <c r="W2420" s="18">
        <f t="shared" si="10384"/>
        <v>0</v>
      </c>
      <c r="X2420" s="18">
        <f t="shared" si="10385"/>
        <v>0</v>
      </c>
      <c r="Y2420" s="17">
        <v>0</v>
      </c>
      <c r="Z2420" s="17">
        <v>0</v>
      </c>
      <c r="AA2420" s="18">
        <f t="shared" si="10386"/>
        <v>0</v>
      </c>
      <c r="AB2420" s="17">
        <v>0</v>
      </c>
      <c r="AC2420" s="17">
        <v>0</v>
      </c>
      <c r="AD2420" s="18">
        <f t="shared" si="10387"/>
        <v>0</v>
      </c>
      <c r="AE2420" s="18">
        <f t="shared" si="10388"/>
        <v>0</v>
      </c>
      <c r="AF2420" s="17">
        <v>0</v>
      </c>
      <c r="AG2420" s="17">
        <v>0</v>
      </c>
      <c r="AH2420" s="18">
        <f t="shared" si="10389"/>
        <v>0</v>
      </c>
      <c r="AI2420" s="17">
        <v>0</v>
      </c>
      <c r="AJ2420" s="17">
        <v>0</v>
      </c>
      <c r="AK2420" s="18">
        <f t="shared" si="10390"/>
        <v>0</v>
      </c>
      <c r="AL2420" s="18">
        <f t="shared" si="10391"/>
        <v>0</v>
      </c>
      <c r="AM2420" s="17">
        <v>0</v>
      </c>
      <c r="AN2420" s="17">
        <v>0</v>
      </c>
      <c r="AO2420" s="18">
        <v>0</v>
      </c>
      <c r="AP2420" s="17">
        <v>0</v>
      </c>
      <c r="AQ2420" s="17">
        <v>0</v>
      </c>
      <c r="AR2420" s="18">
        <f t="shared" si="10395"/>
        <v>0</v>
      </c>
      <c r="AS2420" s="18">
        <v>551437.9599999995</v>
      </c>
      <c r="AT2420" s="18" t="s">
        <v>44</v>
      </c>
      <c r="AU2420" s="322"/>
      <c r="AV2420" s="291"/>
      <c r="AW2420" s="266">
        <v>0</v>
      </c>
      <c r="AX2420" s="266">
        <v>0</v>
      </c>
      <c r="AY2420" s="266">
        <v>0</v>
      </c>
      <c r="AZ2420" s="266">
        <v>0</v>
      </c>
      <c r="BE2420" s="91" t="s">
        <v>79</v>
      </c>
    </row>
    <row r="2421" spans="2:57" s="3" customFormat="1" ht="70.5" hidden="1" customHeight="1">
      <c r="B2421" s="15">
        <v>2018</v>
      </c>
      <c r="C2421" s="62">
        <v>8323</v>
      </c>
      <c r="D2421" s="15">
        <v>4</v>
      </c>
      <c r="E2421" s="15">
        <v>4</v>
      </c>
      <c r="F2421" s="15">
        <v>5000</v>
      </c>
      <c r="G2421" s="15">
        <v>5100</v>
      </c>
      <c r="H2421" s="15">
        <v>511</v>
      </c>
      <c r="I2421" s="63">
        <v>7</v>
      </c>
      <c r="J2421" s="64" t="s">
        <v>110</v>
      </c>
      <c r="K2421" s="17">
        <v>0</v>
      </c>
      <c r="L2421" s="17">
        <v>0</v>
      </c>
      <c r="M2421" s="18">
        <f t="shared" si="10380"/>
        <v>0</v>
      </c>
      <c r="N2421" s="17">
        <v>0</v>
      </c>
      <c r="O2421" s="17">
        <v>0</v>
      </c>
      <c r="P2421" s="18">
        <f t="shared" si="10381"/>
        <v>0</v>
      </c>
      <c r="Q2421" s="18">
        <f t="shared" si="10382"/>
        <v>0</v>
      </c>
      <c r="R2421" s="17">
        <v>0</v>
      </c>
      <c r="S2421" s="17">
        <v>0</v>
      </c>
      <c r="T2421" s="18">
        <f t="shared" si="10383"/>
        <v>0</v>
      </c>
      <c r="U2421" s="17">
        <v>0</v>
      </c>
      <c r="V2421" s="17">
        <v>0</v>
      </c>
      <c r="W2421" s="18">
        <f t="shared" si="10384"/>
        <v>0</v>
      </c>
      <c r="X2421" s="18">
        <f t="shared" si="10385"/>
        <v>0</v>
      </c>
      <c r="Y2421" s="17">
        <v>0</v>
      </c>
      <c r="Z2421" s="17">
        <v>0</v>
      </c>
      <c r="AA2421" s="18">
        <f t="shared" si="10386"/>
        <v>0</v>
      </c>
      <c r="AB2421" s="17">
        <v>0</v>
      </c>
      <c r="AC2421" s="17">
        <v>0</v>
      </c>
      <c r="AD2421" s="18">
        <f t="shared" si="10387"/>
        <v>0</v>
      </c>
      <c r="AE2421" s="18">
        <f t="shared" si="10388"/>
        <v>0</v>
      </c>
      <c r="AF2421" s="17">
        <v>0</v>
      </c>
      <c r="AG2421" s="17">
        <v>0</v>
      </c>
      <c r="AH2421" s="18">
        <f t="shared" si="10389"/>
        <v>0</v>
      </c>
      <c r="AI2421" s="17">
        <v>0</v>
      </c>
      <c r="AJ2421" s="17">
        <v>0</v>
      </c>
      <c r="AK2421" s="18">
        <f t="shared" si="10390"/>
        <v>0</v>
      </c>
      <c r="AL2421" s="18">
        <f t="shared" si="10391"/>
        <v>0</v>
      </c>
      <c r="AM2421" s="17">
        <v>0</v>
      </c>
      <c r="AN2421" s="17">
        <v>0</v>
      </c>
      <c r="AO2421" s="18">
        <v>0</v>
      </c>
      <c r="AP2421" s="17">
        <v>0</v>
      </c>
      <c r="AQ2421" s="17">
        <v>0</v>
      </c>
      <c r="AR2421" s="18">
        <f t="shared" si="10395"/>
        <v>0</v>
      </c>
      <c r="AS2421" s="18">
        <v>551437.9599999995</v>
      </c>
      <c r="AT2421" s="18" t="s">
        <v>44</v>
      </c>
      <c r="AU2421" s="322"/>
      <c r="AV2421" s="291"/>
      <c r="AW2421" s="266">
        <v>0</v>
      </c>
      <c r="AX2421" s="266">
        <v>0</v>
      </c>
      <c r="AY2421" s="266">
        <v>0</v>
      </c>
      <c r="AZ2421" s="266">
        <v>0</v>
      </c>
      <c r="BE2421" s="91" t="s">
        <v>79</v>
      </c>
    </row>
    <row r="2422" spans="2:57" s="3" customFormat="1" ht="70.5" hidden="1" customHeight="1">
      <c r="B2422" s="15">
        <v>2018</v>
      </c>
      <c r="C2422" s="62">
        <v>8323</v>
      </c>
      <c r="D2422" s="15">
        <v>4</v>
      </c>
      <c r="E2422" s="15">
        <v>4</v>
      </c>
      <c r="F2422" s="15">
        <v>5000</v>
      </c>
      <c r="G2422" s="15">
        <v>5100</v>
      </c>
      <c r="H2422" s="15">
        <v>511</v>
      </c>
      <c r="I2422" s="63">
        <v>8</v>
      </c>
      <c r="J2422" s="64" t="s">
        <v>1041</v>
      </c>
      <c r="K2422" s="17">
        <v>0</v>
      </c>
      <c r="L2422" s="17">
        <v>0</v>
      </c>
      <c r="M2422" s="18">
        <f t="shared" si="10380"/>
        <v>0</v>
      </c>
      <c r="N2422" s="17">
        <v>0</v>
      </c>
      <c r="O2422" s="17">
        <v>0</v>
      </c>
      <c r="P2422" s="18">
        <f t="shared" si="10381"/>
        <v>0</v>
      </c>
      <c r="Q2422" s="18">
        <f t="shared" si="10382"/>
        <v>0</v>
      </c>
      <c r="R2422" s="17">
        <v>0</v>
      </c>
      <c r="S2422" s="17">
        <v>0</v>
      </c>
      <c r="T2422" s="18">
        <f t="shared" si="10383"/>
        <v>0</v>
      </c>
      <c r="U2422" s="17">
        <v>0</v>
      </c>
      <c r="V2422" s="17">
        <v>0</v>
      </c>
      <c r="W2422" s="18">
        <f t="shared" si="10384"/>
        <v>0</v>
      </c>
      <c r="X2422" s="18">
        <f t="shared" si="10385"/>
        <v>0</v>
      </c>
      <c r="Y2422" s="17">
        <v>0</v>
      </c>
      <c r="Z2422" s="17">
        <v>0</v>
      </c>
      <c r="AA2422" s="18">
        <f t="shared" si="10386"/>
        <v>0</v>
      </c>
      <c r="AB2422" s="17">
        <v>0</v>
      </c>
      <c r="AC2422" s="17">
        <v>0</v>
      </c>
      <c r="AD2422" s="18">
        <f t="shared" si="10387"/>
        <v>0</v>
      </c>
      <c r="AE2422" s="18">
        <f t="shared" si="10388"/>
        <v>0</v>
      </c>
      <c r="AF2422" s="17">
        <v>0</v>
      </c>
      <c r="AG2422" s="17">
        <v>0</v>
      </c>
      <c r="AH2422" s="18">
        <f t="shared" si="10389"/>
        <v>0</v>
      </c>
      <c r="AI2422" s="17">
        <v>0</v>
      </c>
      <c r="AJ2422" s="17">
        <v>0</v>
      </c>
      <c r="AK2422" s="18">
        <f t="shared" si="10390"/>
        <v>0</v>
      </c>
      <c r="AL2422" s="18">
        <f t="shared" si="10391"/>
        <v>0</v>
      </c>
      <c r="AM2422" s="17">
        <v>0</v>
      </c>
      <c r="AN2422" s="17">
        <v>0</v>
      </c>
      <c r="AO2422" s="18">
        <v>0</v>
      </c>
      <c r="AP2422" s="17">
        <v>0</v>
      </c>
      <c r="AQ2422" s="17">
        <v>0</v>
      </c>
      <c r="AR2422" s="18">
        <f t="shared" si="10395"/>
        <v>0</v>
      </c>
      <c r="AS2422" s="18">
        <v>551437.9599999995</v>
      </c>
      <c r="AT2422" s="18" t="s">
        <v>44</v>
      </c>
      <c r="AU2422" s="322"/>
      <c r="AV2422" s="291"/>
      <c r="AW2422" s="266">
        <v>0</v>
      </c>
      <c r="AX2422" s="266">
        <v>0</v>
      </c>
      <c r="AY2422" s="266">
        <v>0</v>
      </c>
      <c r="AZ2422" s="266">
        <v>0</v>
      </c>
      <c r="BE2422" s="91" t="s">
        <v>79</v>
      </c>
    </row>
    <row r="2423" spans="2:57" s="3" customFormat="1" ht="70.5" hidden="1" customHeight="1">
      <c r="B2423" s="15">
        <v>2018</v>
      </c>
      <c r="C2423" s="62">
        <v>8323</v>
      </c>
      <c r="D2423" s="15">
        <v>4</v>
      </c>
      <c r="E2423" s="15">
        <v>4</v>
      </c>
      <c r="F2423" s="15">
        <v>5000</v>
      </c>
      <c r="G2423" s="15">
        <v>5100</v>
      </c>
      <c r="H2423" s="15">
        <v>511</v>
      </c>
      <c r="I2423" s="63">
        <v>9</v>
      </c>
      <c r="J2423" s="64" t="s">
        <v>572</v>
      </c>
      <c r="K2423" s="17">
        <v>0</v>
      </c>
      <c r="L2423" s="17">
        <v>0</v>
      </c>
      <c r="M2423" s="18">
        <f t="shared" si="10380"/>
        <v>0</v>
      </c>
      <c r="N2423" s="17">
        <v>0</v>
      </c>
      <c r="O2423" s="17">
        <v>0</v>
      </c>
      <c r="P2423" s="18">
        <f t="shared" si="10381"/>
        <v>0</v>
      </c>
      <c r="Q2423" s="18">
        <f t="shared" si="10382"/>
        <v>0</v>
      </c>
      <c r="R2423" s="17">
        <v>0</v>
      </c>
      <c r="S2423" s="17">
        <v>0</v>
      </c>
      <c r="T2423" s="18">
        <f t="shared" si="10383"/>
        <v>0</v>
      </c>
      <c r="U2423" s="17">
        <v>0</v>
      </c>
      <c r="V2423" s="17">
        <v>0</v>
      </c>
      <c r="W2423" s="18">
        <f t="shared" si="10384"/>
        <v>0</v>
      </c>
      <c r="X2423" s="18">
        <f t="shared" si="10385"/>
        <v>0</v>
      </c>
      <c r="Y2423" s="17">
        <v>0</v>
      </c>
      <c r="Z2423" s="17">
        <v>0</v>
      </c>
      <c r="AA2423" s="18">
        <f t="shared" si="10386"/>
        <v>0</v>
      </c>
      <c r="AB2423" s="17">
        <v>0</v>
      </c>
      <c r="AC2423" s="17">
        <v>0</v>
      </c>
      <c r="AD2423" s="18">
        <f t="shared" si="10387"/>
        <v>0</v>
      </c>
      <c r="AE2423" s="18">
        <f t="shared" si="10388"/>
        <v>0</v>
      </c>
      <c r="AF2423" s="17">
        <v>0</v>
      </c>
      <c r="AG2423" s="17">
        <v>0</v>
      </c>
      <c r="AH2423" s="18">
        <f t="shared" si="10389"/>
        <v>0</v>
      </c>
      <c r="AI2423" s="17">
        <v>0</v>
      </c>
      <c r="AJ2423" s="17">
        <v>0</v>
      </c>
      <c r="AK2423" s="18">
        <f t="shared" si="10390"/>
        <v>0</v>
      </c>
      <c r="AL2423" s="18">
        <f t="shared" si="10391"/>
        <v>0</v>
      </c>
      <c r="AM2423" s="17">
        <v>0</v>
      </c>
      <c r="AN2423" s="17">
        <v>0</v>
      </c>
      <c r="AO2423" s="18">
        <v>0</v>
      </c>
      <c r="AP2423" s="17">
        <v>0</v>
      </c>
      <c r="AQ2423" s="17">
        <v>0</v>
      </c>
      <c r="AR2423" s="18">
        <f t="shared" si="10395"/>
        <v>0</v>
      </c>
      <c r="AS2423" s="18">
        <v>551437.9599999995</v>
      </c>
      <c r="AT2423" s="18" t="s">
        <v>44</v>
      </c>
      <c r="AU2423" s="322"/>
      <c r="AV2423" s="291"/>
      <c r="AW2423" s="266">
        <v>0</v>
      </c>
      <c r="AX2423" s="266">
        <v>0</v>
      </c>
      <c r="AY2423" s="266">
        <v>0</v>
      </c>
      <c r="AZ2423" s="266">
        <v>0</v>
      </c>
      <c r="BE2423" s="91" t="s">
        <v>79</v>
      </c>
    </row>
    <row r="2424" spans="2:57" s="3" customFormat="1" ht="70.5" hidden="1" customHeight="1">
      <c r="B2424" s="15">
        <v>2018</v>
      </c>
      <c r="C2424" s="62">
        <v>8323</v>
      </c>
      <c r="D2424" s="15">
        <v>4</v>
      </c>
      <c r="E2424" s="15">
        <v>4</v>
      </c>
      <c r="F2424" s="15">
        <v>5000</v>
      </c>
      <c r="G2424" s="15">
        <v>5100</v>
      </c>
      <c r="H2424" s="15">
        <v>511</v>
      </c>
      <c r="I2424" s="63">
        <v>10</v>
      </c>
      <c r="J2424" s="64" t="s">
        <v>473</v>
      </c>
      <c r="K2424" s="17">
        <v>0</v>
      </c>
      <c r="L2424" s="17">
        <v>0</v>
      </c>
      <c r="M2424" s="18">
        <f t="shared" si="10380"/>
        <v>0</v>
      </c>
      <c r="N2424" s="17">
        <v>0</v>
      </c>
      <c r="O2424" s="17">
        <v>0</v>
      </c>
      <c r="P2424" s="18">
        <f t="shared" si="10381"/>
        <v>0</v>
      </c>
      <c r="Q2424" s="18">
        <f t="shared" si="10382"/>
        <v>0</v>
      </c>
      <c r="R2424" s="17">
        <v>0</v>
      </c>
      <c r="S2424" s="17">
        <v>0</v>
      </c>
      <c r="T2424" s="18">
        <f t="shared" si="10383"/>
        <v>0</v>
      </c>
      <c r="U2424" s="17">
        <v>0</v>
      </c>
      <c r="V2424" s="17">
        <v>0</v>
      </c>
      <c r="W2424" s="18">
        <f t="shared" si="10384"/>
        <v>0</v>
      </c>
      <c r="X2424" s="18">
        <f t="shared" si="10385"/>
        <v>0</v>
      </c>
      <c r="Y2424" s="17">
        <v>0</v>
      </c>
      <c r="Z2424" s="17">
        <v>0</v>
      </c>
      <c r="AA2424" s="18">
        <f t="shared" si="10386"/>
        <v>0</v>
      </c>
      <c r="AB2424" s="17">
        <v>0</v>
      </c>
      <c r="AC2424" s="17">
        <v>0</v>
      </c>
      <c r="AD2424" s="18">
        <f t="shared" si="10387"/>
        <v>0</v>
      </c>
      <c r="AE2424" s="18">
        <f t="shared" si="10388"/>
        <v>0</v>
      </c>
      <c r="AF2424" s="17">
        <v>0</v>
      </c>
      <c r="AG2424" s="17">
        <v>0</v>
      </c>
      <c r="AH2424" s="18">
        <f t="shared" si="10389"/>
        <v>0</v>
      </c>
      <c r="AI2424" s="17">
        <v>0</v>
      </c>
      <c r="AJ2424" s="17">
        <v>0</v>
      </c>
      <c r="AK2424" s="18">
        <f t="shared" si="10390"/>
        <v>0</v>
      </c>
      <c r="AL2424" s="18">
        <f t="shared" si="10391"/>
        <v>0</v>
      </c>
      <c r="AM2424" s="17">
        <v>0</v>
      </c>
      <c r="AN2424" s="17">
        <v>0</v>
      </c>
      <c r="AO2424" s="18">
        <v>0</v>
      </c>
      <c r="AP2424" s="17">
        <v>0</v>
      </c>
      <c r="AQ2424" s="17">
        <v>0</v>
      </c>
      <c r="AR2424" s="18">
        <f t="shared" si="10395"/>
        <v>0</v>
      </c>
      <c r="AS2424" s="18">
        <v>551437.9599999995</v>
      </c>
      <c r="AT2424" s="18" t="s">
        <v>44</v>
      </c>
      <c r="AU2424" s="322"/>
      <c r="AV2424" s="291"/>
      <c r="AW2424" s="266">
        <v>0</v>
      </c>
      <c r="AX2424" s="266">
        <v>0</v>
      </c>
      <c r="AY2424" s="266">
        <v>0</v>
      </c>
      <c r="AZ2424" s="266">
        <v>0</v>
      </c>
      <c r="BE2424" s="91" t="s">
        <v>79</v>
      </c>
    </row>
    <row r="2425" spans="2:57" s="3" customFormat="1" ht="70.5" hidden="1" customHeight="1">
      <c r="B2425" s="15">
        <v>2018</v>
      </c>
      <c r="C2425" s="62">
        <v>8323</v>
      </c>
      <c r="D2425" s="15">
        <v>4</v>
      </c>
      <c r="E2425" s="15">
        <v>4</v>
      </c>
      <c r="F2425" s="15">
        <v>5000</v>
      </c>
      <c r="G2425" s="15">
        <v>5100</v>
      </c>
      <c r="H2425" s="15">
        <v>511</v>
      </c>
      <c r="I2425" s="63">
        <v>11</v>
      </c>
      <c r="J2425" s="64" t="s">
        <v>178</v>
      </c>
      <c r="K2425" s="17">
        <v>0</v>
      </c>
      <c r="L2425" s="17">
        <v>0</v>
      </c>
      <c r="M2425" s="18">
        <f t="shared" si="10380"/>
        <v>0</v>
      </c>
      <c r="N2425" s="17">
        <v>0</v>
      </c>
      <c r="O2425" s="17">
        <v>0</v>
      </c>
      <c r="P2425" s="18">
        <f t="shared" si="10381"/>
        <v>0</v>
      </c>
      <c r="Q2425" s="18">
        <f t="shared" si="10382"/>
        <v>0</v>
      </c>
      <c r="R2425" s="17">
        <v>0</v>
      </c>
      <c r="S2425" s="17">
        <v>0</v>
      </c>
      <c r="T2425" s="18">
        <f t="shared" si="10383"/>
        <v>0</v>
      </c>
      <c r="U2425" s="17">
        <v>0</v>
      </c>
      <c r="V2425" s="17">
        <v>0</v>
      </c>
      <c r="W2425" s="18">
        <f t="shared" si="10384"/>
        <v>0</v>
      </c>
      <c r="X2425" s="18">
        <f t="shared" si="10385"/>
        <v>0</v>
      </c>
      <c r="Y2425" s="17">
        <v>0</v>
      </c>
      <c r="Z2425" s="17">
        <v>0</v>
      </c>
      <c r="AA2425" s="18">
        <f t="shared" si="10386"/>
        <v>0</v>
      </c>
      <c r="AB2425" s="17">
        <v>0</v>
      </c>
      <c r="AC2425" s="17">
        <v>0</v>
      </c>
      <c r="AD2425" s="18">
        <f t="shared" si="10387"/>
        <v>0</v>
      </c>
      <c r="AE2425" s="18">
        <f t="shared" si="10388"/>
        <v>0</v>
      </c>
      <c r="AF2425" s="17">
        <v>0</v>
      </c>
      <c r="AG2425" s="17">
        <v>0</v>
      </c>
      <c r="AH2425" s="18">
        <f t="shared" si="10389"/>
        <v>0</v>
      </c>
      <c r="AI2425" s="17">
        <v>0</v>
      </c>
      <c r="AJ2425" s="17">
        <v>0</v>
      </c>
      <c r="AK2425" s="18">
        <f t="shared" si="10390"/>
        <v>0</v>
      </c>
      <c r="AL2425" s="18">
        <f t="shared" si="10391"/>
        <v>0</v>
      </c>
      <c r="AM2425" s="17">
        <v>0</v>
      </c>
      <c r="AN2425" s="17">
        <v>0</v>
      </c>
      <c r="AO2425" s="18">
        <v>0</v>
      </c>
      <c r="AP2425" s="17">
        <v>0</v>
      </c>
      <c r="AQ2425" s="17">
        <v>0</v>
      </c>
      <c r="AR2425" s="18">
        <f t="shared" si="10395"/>
        <v>0</v>
      </c>
      <c r="AS2425" s="18">
        <v>551437.9599999995</v>
      </c>
      <c r="AT2425" s="18" t="s">
        <v>44</v>
      </c>
      <c r="AU2425" s="322"/>
      <c r="AV2425" s="291"/>
      <c r="AW2425" s="266">
        <v>0</v>
      </c>
      <c r="AX2425" s="266">
        <v>0</v>
      </c>
      <c r="AY2425" s="266">
        <v>0</v>
      </c>
      <c r="AZ2425" s="266">
        <v>0</v>
      </c>
      <c r="BE2425" s="91" t="s">
        <v>79</v>
      </c>
    </row>
    <row r="2426" spans="2:57" s="3" customFormat="1" ht="70.5" hidden="1" customHeight="1">
      <c r="B2426" s="15">
        <v>2018</v>
      </c>
      <c r="C2426" s="62">
        <v>8323</v>
      </c>
      <c r="D2426" s="15">
        <v>4</v>
      </c>
      <c r="E2426" s="15">
        <v>4</v>
      </c>
      <c r="F2426" s="15">
        <v>5000</v>
      </c>
      <c r="G2426" s="15">
        <v>5100</v>
      </c>
      <c r="H2426" s="15">
        <v>511</v>
      </c>
      <c r="I2426" s="63">
        <v>12</v>
      </c>
      <c r="J2426" s="64" t="s">
        <v>573</v>
      </c>
      <c r="K2426" s="17">
        <v>0</v>
      </c>
      <c r="L2426" s="17">
        <v>0</v>
      </c>
      <c r="M2426" s="18">
        <f t="shared" si="10380"/>
        <v>0</v>
      </c>
      <c r="N2426" s="17">
        <v>0</v>
      </c>
      <c r="O2426" s="17">
        <v>0</v>
      </c>
      <c r="P2426" s="18">
        <f t="shared" si="10381"/>
        <v>0</v>
      </c>
      <c r="Q2426" s="18">
        <f t="shared" si="10382"/>
        <v>0</v>
      </c>
      <c r="R2426" s="17">
        <v>0</v>
      </c>
      <c r="S2426" s="17">
        <v>0</v>
      </c>
      <c r="T2426" s="18">
        <f t="shared" si="10383"/>
        <v>0</v>
      </c>
      <c r="U2426" s="17">
        <v>0</v>
      </c>
      <c r="V2426" s="17">
        <v>0</v>
      </c>
      <c r="W2426" s="18">
        <f t="shared" si="10384"/>
        <v>0</v>
      </c>
      <c r="X2426" s="18">
        <f t="shared" si="10385"/>
        <v>0</v>
      </c>
      <c r="Y2426" s="17">
        <v>0</v>
      </c>
      <c r="Z2426" s="17">
        <v>0</v>
      </c>
      <c r="AA2426" s="18">
        <f t="shared" si="10386"/>
        <v>0</v>
      </c>
      <c r="AB2426" s="17">
        <v>0</v>
      </c>
      <c r="AC2426" s="17">
        <v>0</v>
      </c>
      <c r="AD2426" s="18">
        <f t="shared" si="10387"/>
        <v>0</v>
      </c>
      <c r="AE2426" s="18">
        <f t="shared" si="10388"/>
        <v>0</v>
      </c>
      <c r="AF2426" s="17">
        <v>0</v>
      </c>
      <c r="AG2426" s="17">
        <v>0</v>
      </c>
      <c r="AH2426" s="18">
        <f t="shared" si="10389"/>
        <v>0</v>
      </c>
      <c r="AI2426" s="17">
        <v>0</v>
      </c>
      <c r="AJ2426" s="17">
        <v>0</v>
      </c>
      <c r="AK2426" s="18">
        <f t="shared" si="10390"/>
        <v>0</v>
      </c>
      <c r="AL2426" s="18">
        <f t="shared" si="10391"/>
        <v>0</v>
      </c>
      <c r="AM2426" s="17">
        <v>0</v>
      </c>
      <c r="AN2426" s="17">
        <v>0</v>
      </c>
      <c r="AO2426" s="18">
        <v>0</v>
      </c>
      <c r="AP2426" s="17">
        <v>0</v>
      </c>
      <c r="AQ2426" s="17">
        <v>0</v>
      </c>
      <c r="AR2426" s="18">
        <f t="shared" si="10395"/>
        <v>0</v>
      </c>
      <c r="AS2426" s="18">
        <v>551437.9599999995</v>
      </c>
      <c r="AT2426" s="18" t="s">
        <v>44</v>
      </c>
      <c r="AU2426" s="322"/>
      <c r="AV2426" s="291"/>
      <c r="AW2426" s="266">
        <v>0</v>
      </c>
      <c r="AX2426" s="266">
        <v>0</v>
      </c>
      <c r="AY2426" s="266">
        <v>0</v>
      </c>
      <c r="AZ2426" s="266">
        <v>0</v>
      </c>
      <c r="BE2426" s="91" t="s">
        <v>79</v>
      </c>
    </row>
    <row r="2427" spans="2:57" s="3" customFormat="1" ht="70.5" hidden="1" customHeight="1">
      <c r="B2427" s="15">
        <v>2018</v>
      </c>
      <c r="C2427" s="62">
        <v>8323</v>
      </c>
      <c r="D2427" s="15">
        <v>4</v>
      </c>
      <c r="E2427" s="15">
        <v>4</v>
      </c>
      <c r="F2427" s="15">
        <v>5000</v>
      </c>
      <c r="G2427" s="15">
        <v>5100</v>
      </c>
      <c r="H2427" s="15">
        <v>511</v>
      </c>
      <c r="I2427" s="63">
        <v>13</v>
      </c>
      <c r="J2427" s="64" t="s">
        <v>994</v>
      </c>
      <c r="K2427" s="17">
        <v>0</v>
      </c>
      <c r="L2427" s="17">
        <v>0</v>
      </c>
      <c r="M2427" s="18">
        <f t="shared" si="10380"/>
        <v>0</v>
      </c>
      <c r="N2427" s="17">
        <v>0</v>
      </c>
      <c r="O2427" s="17">
        <v>0</v>
      </c>
      <c r="P2427" s="18">
        <f t="shared" si="10381"/>
        <v>0</v>
      </c>
      <c r="Q2427" s="18">
        <f t="shared" si="10382"/>
        <v>0</v>
      </c>
      <c r="R2427" s="17">
        <v>0</v>
      </c>
      <c r="S2427" s="17">
        <v>0</v>
      </c>
      <c r="T2427" s="18">
        <f t="shared" si="10383"/>
        <v>0</v>
      </c>
      <c r="U2427" s="17">
        <v>0</v>
      </c>
      <c r="V2427" s="17">
        <v>0</v>
      </c>
      <c r="W2427" s="18">
        <f t="shared" si="10384"/>
        <v>0</v>
      </c>
      <c r="X2427" s="18">
        <f t="shared" si="10385"/>
        <v>0</v>
      </c>
      <c r="Y2427" s="17">
        <v>0</v>
      </c>
      <c r="Z2427" s="17">
        <v>0</v>
      </c>
      <c r="AA2427" s="18">
        <f t="shared" si="10386"/>
        <v>0</v>
      </c>
      <c r="AB2427" s="17">
        <v>0</v>
      </c>
      <c r="AC2427" s="17">
        <v>0</v>
      </c>
      <c r="AD2427" s="18">
        <f t="shared" si="10387"/>
        <v>0</v>
      </c>
      <c r="AE2427" s="18">
        <f t="shared" si="10388"/>
        <v>0</v>
      </c>
      <c r="AF2427" s="17">
        <v>0</v>
      </c>
      <c r="AG2427" s="17">
        <v>0</v>
      </c>
      <c r="AH2427" s="18">
        <f t="shared" si="10389"/>
        <v>0</v>
      </c>
      <c r="AI2427" s="17">
        <v>0</v>
      </c>
      <c r="AJ2427" s="17">
        <v>0</v>
      </c>
      <c r="AK2427" s="18">
        <f t="shared" si="10390"/>
        <v>0</v>
      </c>
      <c r="AL2427" s="18">
        <f t="shared" si="10391"/>
        <v>0</v>
      </c>
      <c r="AM2427" s="17">
        <v>0</v>
      </c>
      <c r="AN2427" s="17">
        <v>0</v>
      </c>
      <c r="AO2427" s="18">
        <v>0</v>
      </c>
      <c r="AP2427" s="17">
        <v>0</v>
      </c>
      <c r="AQ2427" s="17">
        <v>0</v>
      </c>
      <c r="AR2427" s="18">
        <f t="shared" si="10395"/>
        <v>0</v>
      </c>
      <c r="AS2427" s="18">
        <v>551437.9599999995</v>
      </c>
      <c r="AT2427" s="18" t="s">
        <v>44</v>
      </c>
      <c r="AU2427" s="322"/>
      <c r="AV2427" s="291"/>
      <c r="AW2427" s="266">
        <v>0</v>
      </c>
      <c r="AX2427" s="266">
        <v>0</v>
      </c>
      <c r="AY2427" s="266">
        <v>0</v>
      </c>
      <c r="AZ2427" s="266">
        <v>0</v>
      </c>
      <c r="BE2427" s="91" t="s">
        <v>79</v>
      </c>
    </row>
    <row r="2428" spans="2:57" s="3" customFormat="1" ht="70.5" customHeight="1">
      <c r="B2428" s="15">
        <v>2018</v>
      </c>
      <c r="C2428" s="62">
        <v>8323</v>
      </c>
      <c r="D2428" s="15">
        <v>4</v>
      </c>
      <c r="E2428" s="15">
        <v>4</v>
      </c>
      <c r="F2428" s="15">
        <v>5000</v>
      </c>
      <c r="G2428" s="15">
        <v>5100</v>
      </c>
      <c r="H2428" s="15">
        <v>511</v>
      </c>
      <c r="I2428" s="63">
        <v>14</v>
      </c>
      <c r="J2428" s="64" t="s">
        <v>112</v>
      </c>
      <c r="K2428" s="17">
        <f>'[1]AFF 2018'!AJ$2832</f>
        <v>89235</v>
      </c>
      <c r="L2428" s="17">
        <f>'[1]AFF 2018'!AK$2832</f>
        <v>0</v>
      </c>
      <c r="M2428" s="18">
        <f t="shared" si="10380"/>
        <v>89235</v>
      </c>
      <c r="N2428" s="17">
        <f>'[1]AFF 2018'!AM$2832</f>
        <v>0</v>
      </c>
      <c r="O2428" s="17">
        <f>'[1]AFF 2018'!AN$2832</f>
        <v>0</v>
      </c>
      <c r="P2428" s="18">
        <f t="shared" si="10381"/>
        <v>0</v>
      </c>
      <c r="Q2428" s="18">
        <f t="shared" si="10382"/>
        <v>89235</v>
      </c>
      <c r="R2428" s="17">
        <f>'[1]AFF 2018'!AQ$2832</f>
        <v>0</v>
      </c>
      <c r="S2428" s="17">
        <f>'[1]AFF 2018'!AR$2832</f>
        <v>0</v>
      </c>
      <c r="T2428" s="18">
        <f t="shared" si="10383"/>
        <v>0</v>
      </c>
      <c r="U2428" s="17">
        <f>'[1]AFF 2018'!AT$2832</f>
        <v>0</v>
      </c>
      <c r="V2428" s="17">
        <f>'[1]AFF 2018'!AU$2832</f>
        <v>0</v>
      </c>
      <c r="W2428" s="18">
        <f t="shared" si="10384"/>
        <v>0</v>
      </c>
      <c r="X2428" s="18">
        <f t="shared" si="10385"/>
        <v>0</v>
      </c>
      <c r="Y2428" s="17">
        <f>'[1]AFF 2018'!BL$2832</f>
        <v>59580.03</v>
      </c>
      <c r="Z2428" s="17">
        <f>'[1]AFF 2018'!BM$2832</f>
        <v>0</v>
      </c>
      <c r="AA2428" s="18">
        <f t="shared" si="10386"/>
        <v>59580.03</v>
      </c>
      <c r="AB2428" s="17">
        <f>'[1]AFF 2018'!BO$2832</f>
        <v>0</v>
      </c>
      <c r="AC2428" s="17">
        <f>'[1]AFF 2018'!BP$2832</f>
        <v>0</v>
      </c>
      <c r="AD2428" s="18">
        <f t="shared" si="10387"/>
        <v>0</v>
      </c>
      <c r="AE2428" s="18">
        <f t="shared" si="10388"/>
        <v>59580.03</v>
      </c>
      <c r="AF2428" s="17">
        <f>'[1]AFF 2018'!$BE$2832</f>
        <v>0</v>
      </c>
      <c r="AG2428" s="17">
        <f>'[1]AFF 2018'!$BF$2832</f>
        <v>0</v>
      </c>
      <c r="AH2428" s="18">
        <f t="shared" si="10389"/>
        <v>0</v>
      </c>
      <c r="AI2428" s="17">
        <f>'[1]AFF 2018'!$BH$2832</f>
        <v>0</v>
      </c>
      <c r="AJ2428" s="17">
        <f>'[1]AFF 2018'!$BI$2832</f>
        <v>0</v>
      </c>
      <c r="AK2428" s="18">
        <f t="shared" si="10390"/>
        <v>0</v>
      </c>
      <c r="AL2428" s="18">
        <f t="shared" si="10391"/>
        <v>0</v>
      </c>
      <c r="AM2428" s="17">
        <f t="shared" ref="AM2428" si="10397">K2428-R2428-Y2428-AF2428</f>
        <v>29654.97</v>
      </c>
      <c r="AN2428" s="17">
        <f t="shared" ref="AN2428" si="10398">L2428-S2428-Z2428-AG2428</f>
        <v>0</v>
      </c>
      <c r="AO2428" s="18">
        <f t="shared" ref="AO2428" si="10399">AM2428+AN2428</f>
        <v>29654.97</v>
      </c>
      <c r="AP2428" s="17">
        <v>0</v>
      </c>
      <c r="AQ2428" s="17">
        <v>0</v>
      </c>
      <c r="AR2428" s="18">
        <f t="shared" si="10395"/>
        <v>0</v>
      </c>
      <c r="AS2428" s="18">
        <f t="shared" ref="AS2428" si="10400">AO2428+AR2428</f>
        <v>29654.97</v>
      </c>
      <c r="AT2428" s="18" t="s">
        <v>44</v>
      </c>
      <c r="AU2428" s="322">
        <v>45</v>
      </c>
      <c r="AV2428" s="291">
        <v>0</v>
      </c>
      <c r="AW2428" s="266">
        <f>'[1]AFF 2018'!$CI$2832</f>
        <v>0</v>
      </c>
      <c r="AX2428" s="266">
        <f>'[1]AFF 2018'!$CJ$2832</f>
        <v>0</v>
      </c>
      <c r="AY2428" s="266">
        <f>'[1]AFF 2018'!$CM$2832</f>
        <v>-45</v>
      </c>
      <c r="AZ2428" s="266">
        <f>'[1]AFF 2018'!$CN$2832</f>
        <v>0</v>
      </c>
      <c r="BE2428" s="91" t="s">
        <v>79</v>
      </c>
    </row>
    <row r="2429" spans="2:57" s="3" customFormat="1" ht="70.5" hidden="1" customHeight="1">
      <c r="B2429" s="15">
        <v>2018</v>
      </c>
      <c r="C2429" s="62">
        <v>8323</v>
      </c>
      <c r="D2429" s="15">
        <v>4</v>
      </c>
      <c r="E2429" s="15">
        <v>4</v>
      </c>
      <c r="F2429" s="15">
        <v>5000</v>
      </c>
      <c r="G2429" s="15">
        <v>5100</v>
      </c>
      <c r="H2429" s="15">
        <v>511</v>
      </c>
      <c r="I2429" s="63">
        <v>15</v>
      </c>
      <c r="J2429" s="64" t="s">
        <v>474</v>
      </c>
      <c r="K2429" s="17">
        <f t="shared" ref="K2429" si="10401">ROUND(Q2429*1,2)</f>
        <v>0</v>
      </c>
      <c r="L2429" s="17">
        <v>0</v>
      </c>
      <c r="M2429" s="18">
        <f t="shared" si="10380"/>
        <v>0</v>
      </c>
      <c r="N2429" s="17">
        <f t="shared" ref="N2429" si="10402">Q2429-K2429</f>
        <v>0</v>
      </c>
      <c r="O2429" s="17">
        <v>0</v>
      </c>
      <c r="P2429" s="18">
        <f t="shared" si="10381"/>
        <v>0</v>
      </c>
      <c r="Q2429" s="18">
        <v>0</v>
      </c>
      <c r="R2429" s="17">
        <f t="shared" ref="R2429" si="10403">ROUND(X2429*1,2)</f>
        <v>0</v>
      </c>
      <c r="S2429" s="17">
        <v>0</v>
      </c>
      <c r="T2429" s="18">
        <f t="shared" ref="T2429" si="10404">R2429+S2429</f>
        <v>0</v>
      </c>
      <c r="U2429" s="17">
        <f t="shared" ref="U2429" si="10405">X2429-R2429</f>
        <v>0</v>
      </c>
      <c r="V2429" s="17">
        <v>0</v>
      </c>
      <c r="W2429" s="18">
        <f t="shared" si="10384"/>
        <v>0</v>
      </c>
      <c r="X2429" s="18">
        <v>0</v>
      </c>
      <c r="Y2429" s="17">
        <f t="shared" ref="Y2429" si="10406">ROUND(AE2429*1,2)</f>
        <v>0</v>
      </c>
      <c r="Z2429" s="17">
        <v>0</v>
      </c>
      <c r="AA2429" s="18">
        <f t="shared" ref="AA2429" si="10407">Y2429+Z2429</f>
        <v>0</v>
      </c>
      <c r="AB2429" s="17">
        <f t="shared" ref="AB2429" si="10408">AE2429-Y2429</f>
        <v>0</v>
      </c>
      <c r="AC2429" s="17">
        <v>0</v>
      </c>
      <c r="AD2429" s="18">
        <f t="shared" si="10387"/>
        <v>0</v>
      </c>
      <c r="AE2429" s="18">
        <v>0</v>
      </c>
      <c r="AF2429" s="17">
        <f t="shared" ref="AF2429" si="10409">ROUND(AL2429*1,2)</f>
        <v>0</v>
      </c>
      <c r="AG2429" s="17">
        <v>0</v>
      </c>
      <c r="AH2429" s="18">
        <f t="shared" si="10389"/>
        <v>0</v>
      </c>
      <c r="AI2429" s="17">
        <f t="shared" ref="AI2429" si="10410">AL2429-AF2429</f>
        <v>0</v>
      </c>
      <c r="AJ2429" s="17">
        <v>0</v>
      </c>
      <c r="AK2429" s="18">
        <f t="shared" si="10390"/>
        <v>0</v>
      </c>
      <c r="AL2429" s="18">
        <v>0</v>
      </c>
      <c r="AM2429" s="17">
        <f t="shared" ref="AM2429" si="10411">ROUND(AS2429*1,2)</f>
        <v>0</v>
      </c>
      <c r="AN2429" s="17">
        <v>0</v>
      </c>
      <c r="AO2429" s="18">
        <f t="shared" ref="AO2429" si="10412">AM2429+AN2429</f>
        <v>0</v>
      </c>
      <c r="AP2429" s="17">
        <f t="shared" ref="AP2429" si="10413">AS2429-AM2429</f>
        <v>0</v>
      </c>
      <c r="AQ2429" s="17">
        <v>0</v>
      </c>
      <c r="AR2429" s="18">
        <f t="shared" ref="AR2429" si="10414">AP2429+AQ2429</f>
        <v>0</v>
      </c>
      <c r="AS2429" s="18">
        <v>0</v>
      </c>
      <c r="AT2429" s="18" t="s">
        <v>44</v>
      </c>
      <c r="AU2429" s="322"/>
      <c r="AV2429" s="291"/>
      <c r="AW2429" s="266">
        <f>AZ2429-AU2429</f>
        <v>0</v>
      </c>
      <c r="AX2429" s="266">
        <v>0</v>
      </c>
      <c r="AY2429" s="266" t="e">
        <f>BB2429-BE2429</f>
        <v>#VALUE!</v>
      </c>
      <c r="AZ2429" s="266">
        <v>0</v>
      </c>
      <c r="BE2429" s="91" t="s">
        <v>79</v>
      </c>
    </row>
    <row r="2430" spans="2:57" s="3" customFormat="1" ht="70.5" hidden="1" customHeight="1">
      <c r="B2430" s="54">
        <v>2018</v>
      </c>
      <c r="C2430" s="54">
        <v>8323</v>
      </c>
      <c r="D2430" s="53">
        <v>4</v>
      </c>
      <c r="E2430" s="53">
        <v>4</v>
      </c>
      <c r="F2430" s="53">
        <v>5000</v>
      </c>
      <c r="G2430" s="53">
        <v>5100</v>
      </c>
      <c r="H2430" s="53">
        <v>512</v>
      </c>
      <c r="I2430" s="53"/>
      <c r="J2430" s="67" t="s">
        <v>930</v>
      </c>
      <c r="K2430" s="57">
        <f>SUM(K2431:K2432)</f>
        <v>0</v>
      </c>
      <c r="L2430" s="57">
        <f t="shared" ref="L2430:P2430" si="10415">SUM(L2431:L2432)</f>
        <v>0</v>
      </c>
      <c r="M2430" s="57">
        <f t="shared" si="10415"/>
        <v>0</v>
      </c>
      <c r="N2430" s="57">
        <f t="shared" si="10415"/>
        <v>0</v>
      </c>
      <c r="O2430" s="57">
        <f t="shared" si="10415"/>
        <v>0</v>
      </c>
      <c r="P2430" s="57">
        <f t="shared" si="10415"/>
        <v>0</v>
      </c>
      <c r="Q2430" s="57">
        <f>M2430+P2430</f>
        <v>0</v>
      </c>
      <c r="R2430" s="57">
        <f>SUM(R2431:R2432)</f>
        <v>0</v>
      </c>
      <c r="S2430" s="57">
        <f t="shared" ref="S2430:W2430" si="10416">SUM(S2431:S2432)</f>
        <v>0</v>
      </c>
      <c r="T2430" s="57">
        <f t="shared" si="10416"/>
        <v>0</v>
      </c>
      <c r="U2430" s="57">
        <f t="shared" si="10416"/>
        <v>0</v>
      </c>
      <c r="V2430" s="57">
        <f t="shared" si="10416"/>
        <v>0</v>
      </c>
      <c r="W2430" s="57">
        <f t="shared" si="10416"/>
        <v>0</v>
      </c>
      <c r="X2430" s="57">
        <f>T2430+W2430</f>
        <v>0</v>
      </c>
      <c r="Y2430" s="57">
        <f>SUM(Y2431:Y2432)</f>
        <v>0</v>
      </c>
      <c r="Z2430" s="57">
        <f t="shared" ref="Z2430:AD2430" si="10417">SUM(Z2431:Z2432)</f>
        <v>0</v>
      </c>
      <c r="AA2430" s="57">
        <f t="shared" si="10417"/>
        <v>0</v>
      </c>
      <c r="AB2430" s="57">
        <f t="shared" si="10417"/>
        <v>0</v>
      </c>
      <c r="AC2430" s="57">
        <f t="shared" si="10417"/>
        <v>0</v>
      </c>
      <c r="AD2430" s="57">
        <f t="shared" si="10417"/>
        <v>0</v>
      </c>
      <c r="AE2430" s="57">
        <f>AA2430+AD2430</f>
        <v>0</v>
      </c>
      <c r="AF2430" s="57">
        <f>SUM(AF2431:AF2432)</f>
        <v>0</v>
      </c>
      <c r="AG2430" s="57">
        <f t="shared" ref="AG2430:AJ2430" si="10418">SUM(AG2431:AG2432)</f>
        <v>0</v>
      </c>
      <c r="AH2430" s="57">
        <f t="shared" si="10418"/>
        <v>0</v>
      </c>
      <c r="AI2430" s="57">
        <f t="shared" si="10418"/>
        <v>0</v>
      </c>
      <c r="AJ2430" s="57">
        <f t="shared" si="10418"/>
        <v>0</v>
      </c>
      <c r="AK2430" s="57">
        <f t="shared" ref="AK2430" si="10419">SUM(AK2431:AK2432)</f>
        <v>0</v>
      </c>
      <c r="AL2430" s="57">
        <f>AH2430+AK2430</f>
        <v>0</v>
      </c>
      <c r="AM2430" s="57">
        <f>SUM(AM2431:AM2432)</f>
        <v>0</v>
      </c>
      <c r="AN2430" s="57">
        <f t="shared" ref="AN2430:AR2430" si="10420">SUM(AN2431:AN2432)</f>
        <v>0</v>
      </c>
      <c r="AO2430" s="57">
        <f t="shared" si="10420"/>
        <v>0</v>
      </c>
      <c r="AP2430" s="57">
        <f t="shared" si="10420"/>
        <v>0</v>
      </c>
      <c r="AQ2430" s="57">
        <f t="shared" si="10420"/>
        <v>0</v>
      </c>
      <c r="AR2430" s="57">
        <f t="shared" si="10420"/>
        <v>0</v>
      </c>
      <c r="AS2430" s="57">
        <f>AO2430+AR2430</f>
        <v>0</v>
      </c>
      <c r="AT2430" s="68"/>
      <c r="AU2430" s="295"/>
      <c r="AV2430" s="298"/>
      <c r="AW2430" s="264">
        <f t="shared" ref="AW2430:AZ2430" si="10421">SUM(AW2431:AW2432)</f>
        <v>0</v>
      </c>
      <c r="AX2430" s="264">
        <f t="shared" si="10421"/>
        <v>0</v>
      </c>
      <c r="AY2430" s="264" t="e">
        <f t="shared" si="10421"/>
        <v>#VALUE!</v>
      </c>
      <c r="AZ2430" s="264">
        <f t="shared" si="10421"/>
        <v>0</v>
      </c>
      <c r="BE2430" s="69"/>
    </row>
    <row r="2431" spans="2:57" s="3" customFormat="1" ht="70.5" hidden="1" customHeight="1">
      <c r="B2431" s="15">
        <v>2018</v>
      </c>
      <c r="C2431" s="62">
        <v>8323</v>
      </c>
      <c r="D2431" s="15">
        <v>4</v>
      </c>
      <c r="E2431" s="15">
        <v>4</v>
      </c>
      <c r="F2431" s="15">
        <v>5000</v>
      </c>
      <c r="G2431" s="15">
        <v>5100</v>
      </c>
      <c r="H2431" s="15">
        <v>512</v>
      </c>
      <c r="I2431" s="63">
        <v>1</v>
      </c>
      <c r="J2431" s="64" t="s">
        <v>194</v>
      </c>
      <c r="K2431" s="17">
        <f t="shared" ref="K2431:K2432" si="10422">ROUND(Q2431*0.8,0)</f>
        <v>0</v>
      </c>
      <c r="L2431" s="17">
        <v>0</v>
      </c>
      <c r="M2431" s="18">
        <f t="shared" ref="M2431:M2432" si="10423">K2431+L2431</f>
        <v>0</v>
      </c>
      <c r="N2431" s="17">
        <f>Q2431-K2431</f>
        <v>0</v>
      </c>
      <c r="O2431" s="17">
        <v>0</v>
      </c>
      <c r="P2431" s="18">
        <f t="shared" ref="P2431:P2432" si="10424">N2431+O2431</f>
        <v>0</v>
      </c>
      <c r="Q2431" s="18">
        <v>0</v>
      </c>
      <c r="R2431" s="17">
        <f t="shared" ref="R2431:R2432" si="10425">ROUND(X2431*0.8,0)</f>
        <v>0</v>
      </c>
      <c r="S2431" s="17">
        <v>0</v>
      </c>
      <c r="T2431" s="18">
        <f t="shared" ref="T2431:T2432" si="10426">R2431+S2431</f>
        <v>0</v>
      </c>
      <c r="U2431" s="17">
        <f>X2431-R2431</f>
        <v>0</v>
      </c>
      <c r="V2431" s="17">
        <v>0</v>
      </c>
      <c r="W2431" s="18">
        <f t="shared" ref="W2431:W2432" si="10427">U2431+V2431</f>
        <v>0</v>
      </c>
      <c r="X2431" s="18">
        <v>0</v>
      </c>
      <c r="Y2431" s="17">
        <f t="shared" ref="Y2431:Y2432" si="10428">ROUND(AE2431*0.8,0)</f>
        <v>0</v>
      </c>
      <c r="Z2431" s="17">
        <v>0</v>
      </c>
      <c r="AA2431" s="18">
        <f t="shared" ref="AA2431:AA2432" si="10429">Y2431+Z2431</f>
        <v>0</v>
      </c>
      <c r="AB2431" s="17">
        <f>AE2431-Y2431</f>
        <v>0</v>
      </c>
      <c r="AC2431" s="17">
        <v>0</v>
      </c>
      <c r="AD2431" s="18">
        <f t="shared" ref="AD2431:AD2432" si="10430">AB2431+AC2431</f>
        <v>0</v>
      </c>
      <c r="AE2431" s="18">
        <v>0</v>
      </c>
      <c r="AF2431" s="17">
        <f t="shared" ref="AF2431:AF2432" si="10431">ROUND(AL2431*0.8,0)</f>
        <v>0</v>
      </c>
      <c r="AG2431" s="17">
        <v>0</v>
      </c>
      <c r="AH2431" s="18">
        <f t="shared" ref="AH2431:AH2432" si="10432">AF2431+AG2431</f>
        <v>0</v>
      </c>
      <c r="AI2431" s="17">
        <f>AL2431-AF2431</f>
        <v>0</v>
      </c>
      <c r="AJ2431" s="17">
        <v>0</v>
      </c>
      <c r="AK2431" s="18">
        <f t="shared" ref="AK2431:AK2432" si="10433">AI2431+AJ2431</f>
        <v>0</v>
      </c>
      <c r="AL2431" s="18">
        <v>0</v>
      </c>
      <c r="AM2431" s="17">
        <f t="shared" ref="AM2431:AM2432" si="10434">ROUND(AS2431*0.8,0)</f>
        <v>0</v>
      </c>
      <c r="AN2431" s="17">
        <v>0</v>
      </c>
      <c r="AO2431" s="18">
        <f t="shared" ref="AO2431:AO2432" si="10435">AM2431+AN2431</f>
        <v>0</v>
      </c>
      <c r="AP2431" s="17">
        <f>AS2431-AM2431</f>
        <v>0</v>
      </c>
      <c r="AQ2431" s="17">
        <v>0</v>
      </c>
      <c r="AR2431" s="18">
        <f t="shared" ref="AR2431:AR2432" si="10436">AP2431+AQ2431</f>
        <v>0</v>
      </c>
      <c r="AS2431" s="18">
        <v>0</v>
      </c>
      <c r="AT2431" s="18" t="s">
        <v>44</v>
      </c>
      <c r="AU2431" s="322"/>
      <c r="AV2431" s="291"/>
      <c r="AW2431" s="266">
        <f>AZ2431-AU2431</f>
        <v>0</v>
      </c>
      <c r="AX2431" s="266">
        <v>0</v>
      </c>
      <c r="AY2431" s="266" t="e">
        <f>BB2431-BE2431</f>
        <v>#VALUE!</v>
      </c>
      <c r="AZ2431" s="266">
        <v>0</v>
      </c>
      <c r="BE2431" s="196" t="s">
        <v>79</v>
      </c>
    </row>
    <row r="2432" spans="2:57" s="3" customFormat="1" ht="70.5" hidden="1" customHeight="1">
      <c r="B2432" s="15">
        <v>2018</v>
      </c>
      <c r="C2432" s="62">
        <v>8323</v>
      </c>
      <c r="D2432" s="15">
        <v>4</v>
      </c>
      <c r="E2432" s="15">
        <v>4</v>
      </c>
      <c r="F2432" s="15">
        <v>5000</v>
      </c>
      <c r="G2432" s="15">
        <v>5100</v>
      </c>
      <c r="H2432" s="15">
        <v>512</v>
      </c>
      <c r="I2432" s="63">
        <v>2</v>
      </c>
      <c r="J2432" s="64" t="s">
        <v>200</v>
      </c>
      <c r="K2432" s="17">
        <f t="shared" si="10422"/>
        <v>0</v>
      </c>
      <c r="L2432" s="17">
        <v>0</v>
      </c>
      <c r="M2432" s="18">
        <f t="shared" si="10423"/>
        <v>0</v>
      </c>
      <c r="N2432" s="17">
        <f>Q2432-K2432</f>
        <v>0</v>
      </c>
      <c r="O2432" s="17">
        <v>0</v>
      </c>
      <c r="P2432" s="18">
        <f t="shared" si="10424"/>
        <v>0</v>
      </c>
      <c r="Q2432" s="18">
        <v>0</v>
      </c>
      <c r="R2432" s="17">
        <f t="shared" si="10425"/>
        <v>0</v>
      </c>
      <c r="S2432" s="17">
        <v>0</v>
      </c>
      <c r="T2432" s="18">
        <f t="shared" si="10426"/>
        <v>0</v>
      </c>
      <c r="U2432" s="17">
        <f>X2432-R2432</f>
        <v>0</v>
      </c>
      <c r="V2432" s="17">
        <v>0</v>
      </c>
      <c r="W2432" s="18">
        <f t="shared" si="10427"/>
        <v>0</v>
      </c>
      <c r="X2432" s="18">
        <v>0</v>
      </c>
      <c r="Y2432" s="17">
        <f t="shared" si="10428"/>
        <v>0</v>
      </c>
      <c r="Z2432" s="17">
        <v>0</v>
      </c>
      <c r="AA2432" s="18">
        <f t="shared" si="10429"/>
        <v>0</v>
      </c>
      <c r="AB2432" s="17">
        <f>AE2432-Y2432</f>
        <v>0</v>
      </c>
      <c r="AC2432" s="17">
        <v>0</v>
      </c>
      <c r="AD2432" s="18">
        <f t="shared" si="10430"/>
        <v>0</v>
      </c>
      <c r="AE2432" s="18">
        <v>0</v>
      </c>
      <c r="AF2432" s="17">
        <f t="shared" si="10431"/>
        <v>0</v>
      </c>
      <c r="AG2432" s="17">
        <v>0</v>
      </c>
      <c r="AH2432" s="18">
        <f t="shared" si="10432"/>
        <v>0</v>
      </c>
      <c r="AI2432" s="17">
        <f>AL2432-AF2432</f>
        <v>0</v>
      </c>
      <c r="AJ2432" s="17">
        <v>0</v>
      </c>
      <c r="AK2432" s="18">
        <f t="shared" si="10433"/>
        <v>0</v>
      </c>
      <c r="AL2432" s="18">
        <v>0</v>
      </c>
      <c r="AM2432" s="17">
        <f t="shared" si="10434"/>
        <v>0</v>
      </c>
      <c r="AN2432" s="17">
        <v>0</v>
      </c>
      <c r="AO2432" s="18">
        <f t="shared" si="10435"/>
        <v>0</v>
      </c>
      <c r="AP2432" s="17">
        <f>AS2432-AM2432</f>
        <v>0</v>
      </c>
      <c r="AQ2432" s="17">
        <v>0</v>
      </c>
      <c r="AR2432" s="18">
        <f t="shared" si="10436"/>
        <v>0</v>
      </c>
      <c r="AS2432" s="18">
        <v>0</v>
      </c>
      <c r="AT2432" s="18" t="s">
        <v>44</v>
      </c>
      <c r="AU2432" s="322"/>
      <c r="AV2432" s="291"/>
      <c r="AW2432" s="266">
        <f>AZ2432-AU2432</f>
        <v>0</v>
      </c>
      <c r="AX2432" s="266">
        <v>0</v>
      </c>
      <c r="AY2432" s="266" t="e">
        <f>BB2432-BE2432</f>
        <v>#VALUE!</v>
      </c>
      <c r="AZ2432" s="266">
        <v>0</v>
      </c>
      <c r="BE2432" s="196" t="s">
        <v>79</v>
      </c>
    </row>
    <row r="2433" spans="2:57" s="3" customFormat="1" ht="70.5" customHeight="1">
      <c r="B2433" s="54">
        <v>2018</v>
      </c>
      <c r="C2433" s="54">
        <v>8323</v>
      </c>
      <c r="D2433" s="53">
        <v>4</v>
      </c>
      <c r="E2433" s="53">
        <v>4</v>
      </c>
      <c r="F2433" s="53">
        <v>5000</v>
      </c>
      <c r="G2433" s="53">
        <v>5100</v>
      </c>
      <c r="H2433" s="53">
        <v>515</v>
      </c>
      <c r="I2433" s="53"/>
      <c r="J2433" s="67" t="s">
        <v>115</v>
      </c>
      <c r="K2433" s="57">
        <f>SUM(K2434:K2441)</f>
        <v>261672</v>
      </c>
      <c r="L2433" s="57">
        <f t="shared" ref="L2433:P2433" si="10437">SUM(L2434:L2441)</f>
        <v>0</v>
      </c>
      <c r="M2433" s="57">
        <f t="shared" si="10437"/>
        <v>261672</v>
      </c>
      <c r="N2433" s="57">
        <f t="shared" si="10437"/>
        <v>0</v>
      </c>
      <c r="O2433" s="57">
        <f t="shared" si="10437"/>
        <v>0</v>
      </c>
      <c r="P2433" s="57">
        <f t="shared" si="10437"/>
        <v>0</v>
      </c>
      <c r="Q2433" s="57">
        <f>M2433+P2433</f>
        <v>261672</v>
      </c>
      <c r="R2433" s="57">
        <f>SUM(R2434:R2441)</f>
        <v>0</v>
      </c>
      <c r="S2433" s="57">
        <f t="shared" ref="S2433:W2433" si="10438">SUM(S2434:S2441)</f>
        <v>0</v>
      </c>
      <c r="T2433" s="57">
        <f t="shared" si="10438"/>
        <v>0</v>
      </c>
      <c r="U2433" s="57">
        <f t="shared" si="10438"/>
        <v>0</v>
      </c>
      <c r="V2433" s="57">
        <f t="shared" si="10438"/>
        <v>0</v>
      </c>
      <c r="W2433" s="57">
        <f t="shared" si="10438"/>
        <v>0</v>
      </c>
      <c r="X2433" s="57">
        <f>T2433+W2433</f>
        <v>0</v>
      </c>
      <c r="Y2433" s="57">
        <f>SUM(Y2434:Y2441)</f>
        <v>18931.2</v>
      </c>
      <c r="Z2433" s="57">
        <f t="shared" ref="Z2433:AD2433" si="10439">SUM(Z2434:Z2441)</f>
        <v>0</v>
      </c>
      <c r="AA2433" s="57">
        <f t="shared" si="10439"/>
        <v>18931.2</v>
      </c>
      <c r="AB2433" s="57">
        <f t="shared" si="10439"/>
        <v>0</v>
      </c>
      <c r="AC2433" s="57">
        <f t="shared" si="10439"/>
        <v>0</v>
      </c>
      <c r="AD2433" s="57">
        <f t="shared" si="10439"/>
        <v>0</v>
      </c>
      <c r="AE2433" s="57">
        <f>AA2433+AD2433</f>
        <v>18931.2</v>
      </c>
      <c r="AF2433" s="57">
        <f>SUM(AF2434:AF2441)</f>
        <v>0</v>
      </c>
      <c r="AG2433" s="57">
        <f t="shared" ref="AG2433:AJ2433" si="10440">SUM(AG2434:AG2441)</f>
        <v>0</v>
      </c>
      <c r="AH2433" s="57">
        <f t="shared" si="10440"/>
        <v>0</v>
      </c>
      <c r="AI2433" s="57">
        <f t="shared" si="10440"/>
        <v>0</v>
      </c>
      <c r="AJ2433" s="57">
        <f t="shared" si="10440"/>
        <v>0</v>
      </c>
      <c r="AK2433" s="57">
        <f t="shared" ref="AK2433" si="10441">SUM(AK2434:AK2441)</f>
        <v>0</v>
      </c>
      <c r="AL2433" s="57">
        <f>AH2433+AK2433</f>
        <v>0</v>
      </c>
      <c r="AM2433" s="57">
        <f>SUM(AM2434:AM2441)</f>
        <v>242740.8</v>
      </c>
      <c r="AN2433" s="57">
        <f t="shared" ref="AN2433:AR2433" si="10442">SUM(AN2434:AN2441)</f>
        <v>0</v>
      </c>
      <c r="AO2433" s="57">
        <f t="shared" si="10442"/>
        <v>242740.8</v>
      </c>
      <c r="AP2433" s="57">
        <f t="shared" si="10442"/>
        <v>0</v>
      </c>
      <c r="AQ2433" s="57">
        <f t="shared" si="10442"/>
        <v>0</v>
      </c>
      <c r="AR2433" s="57">
        <f t="shared" si="10442"/>
        <v>0</v>
      </c>
      <c r="AS2433" s="57">
        <f>AO2433+AR2433</f>
        <v>242740.8</v>
      </c>
      <c r="AT2433" s="68"/>
      <c r="AU2433" s="295"/>
      <c r="AV2433" s="298"/>
      <c r="AW2433" s="264"/>
      <c r="AX2433" s="264"/>
      <c r="AY2433" s="264"/>
      <c r="AZ2433" s="264"/>
      <c r="BE2433" s="69"/>
    </row>
    <row r="2434" spans="2:57" s="3" customFormat="1" ht="70.5" customHeight="1">
      <c r="B2434" s="15">
        <v>2018</v>
      </c>
      <c r="C2434" s="62">
        <v>8323</v>
      </c>
      <c r="D2434" s="15">
        <v>4</v>
      </c>
      <c r="E2434" s="15">
        <v>4</v>
      </c>
      <c r="F2434" s="15">
        <v>5000</v>
      </c>
      <c r="G2434" s="15">
        <v>5100</v>
      </c>
      <c r="H2434" s="15">
        <v>515</v>
      </c>
      <c r="I2434" s="63">
        <v>1</v>
      </c>
      <c r="J2434" s="64" t="s">
        <v>116</v>
      </c>
      <c r="K2434" s="17">
        <f>'[1]AFF 2018'!AJ$2838</f>
        <v>186972</v>
      </c>
      <c r="L2434" s="17">
        <f>'[1]AFF 2018'!AK$2838</f>
        <v>0</v>
      </c>
      <c r="M2434" s="18">
        <f t="shared" ref="M2434:M2441" si="10443">K2434+L2434</f>
        <v>186972</v>
      </c>
      <c r="N2434" s="17">
        <f>'[1]AFF 2018'!AM$2838</f>
        <v>0</v>
      </c>
      <c r="O2434" s="17">
        <f>'[1]AFF 2018'!AN$2838</f>
        <v>0</v>
      </c>
      <c r="P2434" s="18">
        <f t="shared" ref="P2434:P2441" si="10444">N2434+O2434</f>
        <v>0</v>
      </c>
      <c r="Q2434" s="18">
        <f t="shared" ref="Q2434:Q2441" si="10445">M2434+P2434</f>
        <v>186972</v>
      </c>
      <c r="R2434" s="17">
        <f>'[1]AFF 2018'!AQ$2838</f>
        <v>0</v>
      </c>
      <c r="S2434" s="17">
        <f>'[1]AFF 2018'!AR$2838</f>
        <v>0</v>
      </c>
      <c r="T2434" s="18">
        <f t="shared" ref="T2434:T2441" si="10446">R2434+S2434</f>
        <v>0</v>
      </c>
      <c r="U2434" s="17">
        <f>'[1]AFF 2018'!AT$2838</f>
        <v>0</v>
      </c>
      <c r="V2434" s="17">
        <f>'[1]AFF 2018'!AU$2838</f>
        <v>0</v>
      </c>
      <c r="W2434" s="18">
        <f t="shared" ref="W2434:W2441" si="10447">U2434+V2434</f>
        <v>0</v>
      </c>
      <c r="X2434" s="18">
        <f t="shared" ref="X2434:X2441" si="10448">T2434+W2434</f>
        <v>0</v>
      </c>
      <c r="Y2434" s="17">
        <f>'[1]AFF 2018'!BL$2838</f>
        <v>0</v>
      </c>
      <c r="Z2434" s="17">
        <f>'[1]AFF 2018'!BM$2838</f>
        <v>0</v>
      </c>
      <c r="AA2434" s="18">
        <f t="shared" ref="AA2434:AA2441" si="10449">Y2434+Z2434</f>
        <v>0</v>
      </c>
      <c r="AB2434" s="17">
        <f>'[1]AFF 2018'!BO$2838</f>
        <v>0</v>
      </c>
      <c r="AC2434" s="17">
        <f>'[1]AFF 2018'!BP$2838</f>
        <v>0</v>
      </c>
      <c r="AD2434" s="18">
        <f t="shared" ref="AD2434:AD2441" si="10450">AB2434+AC2434</f>
        <v>0</v>
      </c>
      <c r="AE2434" s="18">
        <f t="shared" ref="AE2434:AE2441" si="10451">AA2434+AD2434</f>
        <v>0</v>
      </c>
      <c r="AF2434" s="17">
        <f>'[1]AFF 2018'!$BE$2838</f>
        <v>0</v>
      </c>
      <c r="AG2434" s="17">
        <f>'[1]AFF 2018'!$BF$2838</f>
        <v>0</v>
      </c>
      <c r="AH2434" s="18">
        <f t="shared" ref="AH2434:AH2441" si="10452">AF2434+AG2434</f>
        <v>0</v>
      </c>
      <c r="AI2434" s="17">
        <f>'[1]AFF 2018'!$BH$2838</f>
        <v>0</v>
      </c>
      <c r="AJ2434" s="17">
        <f>'[1]AFF 2018'!$BI$2838</f>
        <v>0</v>
      </c>
      <c r="AK2434" s="18">
        <f t="shared" ref="AK2434:AK2441" si="10453">AI2434+AJ2434</f>
        <v>0</v>
      </c>
      <c r="AL2434" s="18">
        <f t="shared" ref="AL2434:AL2441" si="10454">AH2434+AK2434</f>
        <v>0</v>
      </c>
      <c r="AM2434" s="17">
        <f t="shared" ref="AM2434:AN2441" si="10455">K2434-R2434-Y2434-AF2434</f>
        <v>186972</v>
      </c>
      <c r="AN2434" s="17">
        <f t="shared" si="10455"/>
        <v>0</v>
      </c>
      <c r="AO2434" s="18">
        <f t="shared" ref="AO2434:AO2441" si="10456">AM2434+AN2434</f>
        <v>186972</v>
      </c>
      <c r="AP2434" s="17">
        <f t="shared" ref="AP2434:AQ2441" si="10457">N2434-U2434-AB2434-AI2434</f>
        <v>0</v>
      </c>
      <c r="AQ2434" s="17">
        <f t="shared" si="10457"/>
        <v>0</v>
      </c>
      <c r="AR2434" s="18">
        <f t="shared" ref="AR2434:AR2441" si="10458">AP2434+AQ2434</f>
        <v>0</v>
      </c>
      <c r="AS2434" s="18">
        <f t="shared" ref="AS2434:AS2441" si="10459">AO2434+AR2434</f>
        <v>186972</v>
      </c>
      <c r="AT2434" s="18" t="s">
        <v>44</v>
      </c>
      <c r="AU2434" s="322">
        <v>12</v>
      </c>
      <c r="AV2434" s="291">
        <v>0</v>
      </c>
      <c r="AW2434" s="266">
        <f>'[1]AFF 2018'!$CI$2838</f>
        <v>0</v>
      </c>
      <c r="AX2434" s="266">
        <f>'[1]AFF 2018'!$CJ$2838</f>
        <v>0</v>
      </c>
      <c r="AY2434" s="266">
        <f>'[1]AFF 2018'!$CM$2838</f>
        <v>-12</v>
      </c>
      <c r="AZ2434" s="266">
        <f>'[1]AFF 2018'!$CN$2838</f>
        <v>0</v>
      </c>
      <c r="BE2434" s="91" t="s">
        <v>79</v>
      </c>
    </row>
    <row r="2435" spans="2:57" s="3" customFormat="1" ht="70.5" hidden="1" customHeight="1">
      <c r="B2435" s="15">
        <v>2018</v>
      </c>
      <c r="C2435" s="62">
        <v>8323</v>
      </c>
      <c r="D2435" s="15">
        <v>4</v>
      </c>
      <c r="E2435" s="15">
        <v>4</v>
      </c>
      <c r="F2435" s="15">
        <v>5000</v>
      </c>
      <c r="G2435" s="15">
        <v>5100</v>
      </c>
      <c r="H2435" s="15">
        <v>515</v>
      </c>
      <c r="I2435" s="63">
        <v>2</v>
      </c>
      <c r="J2435" s="64" t="s">
        <v>118</v>
      </c>
      <c r="K2435" s="17">
        <v>0</v>
      </c>
      <c r="L2435" s="17">
        <v>0</v>
      </c>
      <c r="M2435" s="18">
        <f t="shared" si="10443"/>
        <v>0</v>
      </c>
      <c r="N2435" s="17">
        <v>0</v>
      </c>
      <c r="O2435" s="17">
        <v>0</v>
      </c>
      <c r="P2435" s="18">
        <f t="shared" si="10444"/>
        <v>0</v>
      </c>
      <c r="Q2435" s="18">
        <f t="shared" si="10445"/>
        <v>0</v>
      </c>
      <c r="R2435" s="17">
        <v>0</v>
      </c>
      <c r="S2435" s="17">
        <v>0</v>
      </c>
      <c r="T2435" s="18">
        <f t="shared" si="10446"/>
        <v>0</v>
      </c>
      <c r="U2435" s="17">
        <v>0</v>
      </c>
      <c r="V2435" s="17">
        <v>0</v>
      </c>
      <c r="W2435" s="18">
        <f t="shared" si="10447"/>
        <v>0</v>
      </c>
      <c r="X2435" s="18">
        <f t="shared" si="10448"/>
        <v>0</v>
      </c>
      <c r="Y2435" s="17">
        <v>0</v>
      </c>
      <c r="Z2435" s="17">
        <v>0</v>
      </c>
      <c r="AA2435" s="18">
        <f t="shared" si="10449"/>
        <v>0</v>
      </c>
      <c r="AB2435" s="17">
        <v>0</v>
      </c>
      <c r="AC2435" s="17">
        <v>0</v>
      </c>
      <c r="AD2435" s="18">
        <f t="shared" si="10450"/>
        <v>0</v>
      </c>
      <c r="AE2435" s="18">
        <f t="shared" si="10451"/>
        <v>0</v>
      </c>
      <c r="AF2435" s="17">
        <v>0</v>
      </c>
      <c r="AG2435" s="17">
        <v>0</v>
      </c>
      <c r="AH2435" s="18">
        <f t="shared" si="10452"/>
        <v>0</v>
      </c>
      <c r="AI2435" s="17">
        <v>0</v>
      </c>
      <c r="AJ2435" s="17">
        <v>0</v>
      </c>
      <c r="AK2435" s="18">
        <f t="shared" si="10453"/>
        <v>0</v>
      </c>
      <c r="AL2435" s="18">
        <f t="shared" si="10454"/>
        <v>0</v>
      </c>
      <c r="AM2435" s="17">
        <f t="shared" si="10455"/>
        <v>0</v>
      </c>
      <c r="AN2435" s="17">
        <f t="shared" si="10455"/>
        <v>0</v>
      </c>
      <c r="AO2435" s="18">
        <f t="shared" si="10456"/>
        <v>0</v>
      </c>
      <c r="AP2435" s="17">
        <f t="shared" si="10457"/>
        <v>0</v>
      </c>
      <c r="AQ2435" s="17">
        <f t="shared" si="10457"/>
        <v>0</v>
      </c>
      <c r="AR2435" s="18">
        <f t="shared" si="10458"/>
        <v>0</v>
      </c>
      <c r="AS2435" s="18">
        <f t="shared" si="10459"/>
        <v>0</v>
      </c>
      <c r="AT2435" s="18" t="s">
        <v>44</v>
      </c>
      <c r="AU2435" s="322"/>
      <c r="AV2435" s="291"/>
      <c r="AW2435" s="266">
        <v>0</v>
      </c>
      <c r="AX2435" s="266">
        <v>0</v>
      </c>
      <c r="AY2435" s="266">
        <v>0</v>
      </c>
      <c r="AZ2435" s="266">
        <v>0</v>
      </c>
      <c r="BE2435" s="91" t="s">
        <v>79</v>
      </c>
    </row>
    <row r="2436" spans="2:57" s="3" customFormat="1" ht="70.5" hidden="1" customHeight="1">
      <c r="B2436" s="15">
        <v>2018</v>
      </c>
      <c r="C2436" s="62">
        <v>8323</v>
      </c>
      <c r="D2436" s="15">
        <v>4</v>
      </c>
      <c r="E2436" s="15">
        <v>4</v>
      </c>
      <c r="F2436" s="15">
        <v>5000</v>
      </c>
      <c r="G2436" s="15">
        <v>5100</v>
      </c>
      <c r="H2436" s="15">
        <v>515</v>
      </c>
      <c r="I2436" s="63">
        <v>3</v>
      </c>
      <c r="J2436" s="64" t="s">
        <v>1042</v>
      </c>
      <c r="K2436" s="17">
        <v>0</v>
      </c>
      <c r="L2436" s="17">
        <v>0</v>
      </c>
      <c r="M2436" s="18">
        <f t="shared" si="10443"/>
        <v>0</v>
      </c>
      <c r="N2436" s="17">
        <v>0</v>
      </c>
      <c r="O2436" s="17">
        <v>0</v>
      </c>
      <c r="P2436" s="18">
        <f t="shared" si="10444"/>
        <v>0</v>
      </c>
      <c r="Q2436" s="18">
        <f t="shared" si="10445"/>
        <v>0</v>
      </c>
      <c r="R2436" s="17">
        <v>0</v>
      </c>
      <c r="S2436" s="17">
        <v>0</v>
      </c>
      <c r="T2436" s="18">
        <f t="shared" si="10446"/>
        <v>0</v>
      </c>
      <c r="U2436" s="17">
        <v>0</v>
      </c>
      <c r="V2436" s="17">
        <v>0</v>
      </c>
      <c r="W2436" s="18">
        <f t="shared" si="10447"/>
        <v>0</v>
      </c>
      <c r="X2436" s="18">
        <f t="shared" si="10448"/>
        <v>0</v>
      </c>
      <c r="Y2436" s="17">
        <v>0</v>
      </c>
      <c r="Z2436" s="17">
        <v>0</v>
      </c>
      <c r="AA2436" s="18">
        <f t="shared" si="10449"/>
        <v>0</v>
      </c>
      <c r="AB2436" s="17">
        <v>0</v>
      </c>
      <c r="AC2436" s="17">
        <v>0</v>
      </c>
      <c r="AD2436" s="18">
        <f t="shared" si="10450"/>
        <v>0</v>
      </c>
      <c r="AE2436" s="18">
        <f t="shared" si="10451"/>
        <v>0</v>
      </c>
      <c r="AF2436" s="17">
        <v>0</v>
      </c>
      <c r="AG2436" s="17">
        <v>0</v>
      </c>
      <c r="AH2436" s="18">
        <f t="shared" si="10452"/>
        <v>0</v>
      </c>
      <c r="AI2436" s="17">
        <v>0</v>
      </c>
      <c r="AJ2436" s="17">
        <v>0</v>
      </c>
      <c r="AK2436" s="18">
        <f t="shared" si="10453"/>
        <v>0</v>
      </c>
      <c r="AL2436" s="18">
        <f t="shared" si="10454"/>
        <v>0</v>
      </c>
      <c r="AM2436" s="17">
        <f t="shared" si="10455"/>
        <v>0</v>
      </c>
      <c r="AN2436" s="17">
        <f t="shared" si="10455"/>
        <v>0</v>
      </c>
      <c r="AO2436" s="18">
        <f t="shared" si="10456"/>
        <v>0</v>
      </c>
      <c r="AP2436" s="17">
        <f t="shared" si="10457"/>
        <v>0</v>
      </c>
      <c r="AQ2436" s="17">
        <f t="shared" si="10457"/>
        <v>0</v>
      </c>
      <c r="AR2436" s="18">
        <f t="shared" si="10458"/>
        <v>0</v>
      </c>
      <c r="AS2436" s="18">
        <f t="shared" si="10459"/>
        <v>0</v>
      </c>
      <c r="AT2436" s="18" t="s">
        <v>44</v>
      </c>
      <c r="AU2436" s="322"/>
      <c r="AV2436" s="291"/>
      <c r="AW2436" s="266">
        <v>0</v>
      </c>
      <c r="AX2436" s="266">
        <v>0</v>
      </c>
      <c r="AY2436" s="266">
        <v>0</v>
      </c>
      <c r="AZ2436" s="266">
        <v>0</v>
      </c>
      <c r="BE2436" s="91" t="s">
        <v>79</v>
      </c>
    </row>
    <row r="2437" spans="2:57" s="3" customFormat="1" ht="70.5" hidden="1" customHeight="1">
      <c r="B2437" s="15">
        <v>2018</v>
      </c>
      <c r="C2437" s="62">
        <v>8323</v>
      </c>
      <c r="D2437" s="15">
        <v>4</v>
      </c>
      <c r="E2437" s="15">
        <v>4</v>
      </c>
      <c r="F2437" s="15">
        <v>5000</v>
      </c>
      <c r="G2437" s="15">
        <v>5100</v>
      </c>
      <c r="H2437" s="15">
        <v>515</v>
      </c>
      <c r="I2437" s="63">
        <v>4</v>
      </c>
      <c r="J2437" s="64" t="s">
        <v>120</v>
      </c>
      <c r="K2437" s="17">
        <v>0</v>
      </c>
      <c r="L2437" s="17">
        <v>0</v>
      </c>
      <c r="M2437" s="18">
        <f t="shared" si="10443"/>
        <v>0</v>
      </c>
      <c r="N2437" s="17">
        <v>0</v>
      </c>
      <c r="O2437" s="17">
        <v>0</v>
      </c>
      <c r="P2437" s="18">
        <f t="shared" si="10444"/>
        <v>0</v>
      </c>
      <c r="Q2437" s="18">
        <f t="shared" si="10445"/>
        <v>0</v>
      </c>
      <c r="R2437" s="17">
        <v>0</v>
      </c>
      <c r="S2437" s="17">
        <v>0</v>
      </c>
      <c r="T2437" s="18">
        <f t="shared" si="10446"/>
        <v>0</v>
      </c>
      <c r="U2437" s="17">
        <v>0</v>
      </c>
      <c r="V2437" s="17">
        <v>0</v>
      </c>
      <c r="W2437" s="18">
        <f t="shared" si="10447"/>
        <v>0</v>
      </c>
      <c r="X2437" s="18">
        <f t="shared" si="10448"/>
        <v>0</v>
      </c>
      <c r="Y2437" s="17">
        <v>0</v>
      </c>
      <c r="Z2437" s="17">
        <v>0</v>
      </c>
      <c r="AA2437" s="18">
        <f t="shared" si="10449"/>
        <v>0</v>
      </c>
      <c r="AB2437" s="17">
        <v>0</v>
      </c>
      <c r="AC2437" s="17">
        <v>0</v>
      </c>
      <c r="AD2437" s="18">
        <f t="shared" si="10450"/>
        <v>0</v>
      </c>
      <c r="AE2437" s="18">
        <f t="shared" si="10451"/>
        <v>0</v>
      </c>
      <c r="AF2437" s="17">
        <v>0</v>
      </c>
      <c r="AG2437" s="17">
        <v>0</v>
      </c>
      <c r="AH2437" s="18">
        <f t="shared" si="10452"/>
        <v>0</v>
      </c>
      <c r="AI2437" s="17">
        <v>0</v>
      </c>
      <c r="AJ2437" s="17">
        <v>0</v>
      </c>
      <c r="AK2437" s="18">
        <f t="shared" si="10453"/>
        <v>0</v>
      </c>
      <c r="AL2437" s="18">
        <f t="shared" si="10454"/>
        <v>0</v>
      </c>
      <c r="AM2437" s="17">
        <f t="shared" si="10455"/>
        <v>0</v>
      </c>
      <c r="AN2437" s="17">
        <f t="shared" si="10455"/>
        <v>0</v>
      </c>
      <c r="AO2437" s="18">
        <f t="shared" si="10456"/>
        <v>0</v>
      </c>
      <c r="AP2437" s="17">
        <f t="shared" si="10457"/>
        <v>0</v>
      </c>
      <c r="AQ2437" s="17">
        <f t="shared" si="10457"/>
        <v>0</v>
      </c>
      <c r="AR2437" s="18">
        <f t="shared" si="10458"/>
        <v>0</v>
      </c>
      <c r="AS2437" s="18">
        <f t="shared" si="10459"/>
        <v>0</v>
      </c>
      <c r="AT2437" s="18" t="s">
        <v>44</v>
      </c>
      <c r="AU2437" s="322"/>
      <c r="AV2437" s="291"/>
      <c r="AW2437" s="266">
        <v>0</v>
      </c>
      <c r="AX2437" s="266">
        <v>0</v>
      </c>
      <c r="AY2437" s="266">
        <v>0</v>
      </c>
      <c r="AZ2437" s="266">
        <v>0</v>
      </c>
      <c r="BE2437" s="91" t="s">
        <v>79</v>
      </c>
    </row>
    <row r="2438" spans="2:57" s="3" customFormat="1" ht="70.5" customHeight="1">
      <c r="B2438" s="15">
        <v>2018</v>
      </c>
      <c r="C2438" s="62">
        <v>8323</v>
      </c>
      <c r="D2438" s="15">
        <v>4</v>
      </c>
      <c r="E2438" s="15">
        <v>4</v>
      </c>
      <c r="F2438" s="15">
        <v>5000</v>
      </c>
      <c r="G2438" s="15">
        <v>5100</v>
      </c>
      <c r="H2438" s="15">
        <v>515</v>
      </c>
      <c r="I2438" s="63">
        <v>5</v>
      </c>
      <c r="J2438" s="64" t="s">
        <v>121</v>
      </c>
      <c r="K2438" s="17">
        <f>'[1]AFF 2018'!AJ$2842</f>
        <v>43200</v>
      </c>
      <c r="L2438" s="17">
        <f>'[1]AFF 2018'!AK$2842</f>
        <v>0</v>
      </c>
      <c r="M2438" s="18">
        <f t="shared" si="10443"/>
        <v>43200</v>
      </c>
      <c r="N2438" s="17">
        <f>'[1]AFF 2018'!AM$2842</f>
        <v>0</v>
      </c>
      <c r="O2438" s="17">
        <f>'[1]AFF 2018'!AN$2842</f>
        <v>0</v>
      </c>
      <c r="P2438" s="18">
        <f t="shared" si="10444"/>
        <v>0</v>
      </c>
      <c r="Q2438" s="18">
        <f t="shared" si="10445"/>
        <v>43200</v>
      </c>
      <c r="R2438" s="17">
        <f>'[1]AFF 2018'!AQ$2842</f>
        <v>0</v>
      </c>
      <c r="S2438" s="17">
        <f>'[1]AFF 2018'!AR$2842</f>
        <v>0</v>
      </c>
      <c r="T2438" s="18">
        <f t="shared" si="10446"/>
        <v>0</v>
      </c>
      <c r="U2438" s="17">
        <f>'[1]AFF 2018'!AT$2842</f>
        <v>0</v>
      </c>
      <c r="V2438" s="17">
        <f>'[1]AFF 2018'!AU$2842</f>
        <v>0</v>
      </c>
      <c r="W2438" s="18">
        <f t="shared" si="10447"/>
        <v>0</v>
      </c>
      <c r="X2438" s="18">
        <f t="shared" si="10448"/>
        <v>0</v>
      </c>
      <c r="Y2438" s="17">
        <f>'[1]AFF 2018'!BL$2842</f>
        <v>18931.2</v>
      </c>
      <c r="Z2438" s="17">
        <f>'[1]AFF 2018'!BM$2842</f>
        <v>0</v>
      </c>
      <c r="AA2438" s="18">
        <f t="shared" si="10449"/>
        <v>18931.2</v>
      </c>
      <c r="AB2438" s="17">
        <f>'[1]AFF 2018'!BO$2842</f>
        <v>0</v>
      </c>
      <c r="AC2438" s="17">
        <f>'[1]AFF 2018'!BP$2842</f>
        <v>0</v>
      </c>
      <c r="AD2438" s="18">
        <f t="shared" si="10450"/>
        <v>0</v>
      </c>
      <c r="AE2438" s="18">
        <f t="shared" si="10451"/>
        <v>18931.2</v>
      </c>
      <c r="AF2438" s="17">
        <f>'[1]AFF 2018'!$BE$2842</f>
        <v>0</v>
      </c>
      <c r="AG2438" s="17">
        <f>'[1]AFF 2018'!$BF$2842</f>
        <v>0</v>
      </c>
      <c r="AH2438" s="18">
        <f t="shared" si="10452"/>
        <v>0</v>
      </c>
      <c r="AI2438" s="17">
        <f>'[1]AFF 2018'!$BH$2842</f>
        <v>0</v>
      </c>
      <c r="AJ2438" s="17">
        <f>'[1]AFF 2018'!$BI$2842</f>
        <v>0</v>
      </c>
      <c r="AK2438" s="18">
        <f t="shared" si="10453"/>
        <v>0</v>
      </c>
      <c r="AL2438" s="18">
        <f t="shared" si="10454"/>
        <v>0</v>
      </c>
      <c r="AM2438" s="17">
        <f t="shared" si="10455"/>
        <v>24268.799999999999</v>
      </c>
      <c r="AN2438" s="17">
        <f t="shared" si="10455"/>
        <v>0</v>
      </c>
      <c r="AO2438" s="18">
        <f t="shared" si="10456"/>
        <v>24268.799999999999</v>
      </c>
      <c r="AP2438" s="17">
        <f t="shared" si="10457"/>
        <v>0</v>
      </c>
      <c r="AQ2438" s="17">
        <f t="shared" si="10457"/>
        <v>0</v>
      </c>
      <c r="AR2438" s="18">
        <f t="shared" si="10458"/>
        <v>0</v>
      </c>
      <c r="AS2438" s="18">
        <f t="shared" si="10459"/>
        <v>24268.799999999999</v>
      </c>
      <c r="AT2438" s="18" t="s">
        <v>44</v>
      </c>
      <c r="AU2438" s="322">
        <v>6</v>
      </c>
      <c r="AV2438" s="291">
        <v>0</v>
      </c>
      <c r="AW2438" s="266">
        <f>'[1]AFF 2018'!$CI$2842</f>
        <v>0</v>
      </c>
      <c r="AX2438" s="266">
        <f>'[1]AFF 2018'!$CJ$2842</f>
        <v>0</v>
      </c>
      <c r="AY2438" s="266">
        <f>'[1]AFF 2018'!$CM$2842</f>
        <v>-6</v>
      </c>
      <c r="AZ2438" s="266">
        <f>'[1]AFF 2018'!$CN$2842</f>
        <v>0</v>
      </c>
      <c r="BE2438" s="91" t="s">
        <v>79</v>
      </c>
    </row>
    <row r="2439" spans="2:57" s="3" customFormat="1" ht="70.5" hidden="1" customHeight="1">
      <c r="B2439" s="15">
        <v>2018</v>
      </c>
      <c r="C2439" s="62">
        <v>8323</v>
      </c>
      <c r="D2439" s="15">
        <v>4</v>
      </c>
      <c r="E2439" s="15">
        <v>4</v>
      </c>
      <c r="F2439" s="15">
        <v>5000</v>
      </c>
      <c r="G2439" s="15">
        <v>5100</v>
      </c>
      <c r="H2439" s="15">
        <v>515</v>
      </c>
      <c r="I2439" s="63">
        <v>6</v>
      </c>
      <c r="J2439" s="64" t="s">
        <v>123</v>
      </c>
      <c r="K2439" s="17">
        <v>0</v>
      </c>
      <c r="L2439" s="17">
        <v>0</v>
      </c>
      <c r="M2439" s="18">
        <f t="shared" si="10443"/>
        <v>0</v>
      </c>
      <c r="N2439" s="17">
        <v>0</v>
      </c>
      <c r="O2439" s="17">
        <v>0</v>
      </c>
      <c r="P2439" s="18">
        <f t="shared" si="10444"/>
        <v>0</v>
      </c>
      <c r="Q2439" s="18">
        <f t="shared" si="10445"/>
        <v>0</v>
      </c>
      <c r="R2439" s="17">
        <v>0</v>
      </c>
      <c r="S2439" s="17">
        <v>0</v>
      </c>
      <c r="T2439" s="18">
        <f t="shared" si="10446"/>
        <v>0</v>
      </c>
      <c r="U2439" s="17">
        <v>0</v>
      </c>
      <c r="V2439" s="17">
        <v>0</v>
      </c>
      <c r="W2439" s="18">
        <f t="shared" si="10447"/>
        <v>0</v>
      </c>
      <c r="X2439" s="18">
        <f t="shared" si="10448"/>
        <v>0</v>
      </c>
      <c r="Y2439" s="17">
        <v>0</v>
      </c>
      <c r="Z2439" s="17">
        <v>0</v>
      </c>
      <c r="AA2439" s="18">
        <f t="shared" si="10449"/>
        <v>0</v>
      </c>
      <c r="AB2439" s="17">
        <v>0</v>
      </c>
      <c r="AC2439" s="17">
        <v>0</v>
      </c>
      <c r="AD2439" s="18">
        <f t="shared" si="10450"/>
        <v>0</v>
      </c>
      <c r="AE2439" s="18">
        <f t="shared" si="10451"/>
        <v>0</v>
      </c>
      <c r="AF2439" s="17">
        <v>0</v>
      </c>
      <c r="AG2439" s="17">
        <v>0</v>
      </c>
      <c r="AH2439" s="18">
        <f t="shared" si="10452"/>
        <v>0</v>
      </c>
      <c r="AI2439" s="17">
        <v>0</v>
      </c>
      <c r="AJ2439" s="17">
        <v>0</v>
      </c>
      <c r="AK2439" s="18">
        <f t="shared" si="10453"/>
        <v>0</v>
      </c>
      <c r="AL2439" s="18">
        <f t="shared" si="10454"/>
        <v>0</v>
      </c>
      <c r="AM2439" s="17">
        <f t="shared" si="10455"/>
        <v>0</v>
      </c>
      <c r="AN2439" s="17">
        <f t="shared" si="10455"/>
        <v>0</v>
      </c>
      <c r="AO2439" s="18">
        <f t="shared" si="10456"/>
        <v>0</v>
      </c>
      <c r="AP2439" s="17">
        <f t="shared" si="10457"/>
        <v>0</v>
      </c>
      <c r="AQ2439" s="17">
        <f t="shared" si="10457"/>
        <v>0</v>
      </c>
      <c r="AR2439" s="18">
        <f t="shared" si="10458"/>
        <v>0</v>
      </c>
      <c r="AS2439" s="18">
        <f t="shared" si="10459"/>
        <v>0</v>
      </c>
      <c r="AT2439" s="18" t="s">
        <v>44</v>
      </c>
      <c r="AU2439" s="322"/>
      <c r="AV2439" s="291"/>
      <c r="AW2439" s="266">
        <v>0</v>
      </c>
      <c r="AX2439" s="266">
        <v>0</v>
      </c>
      <c r="AY2439" s="266">
        <v>0</v>
      </c>
      <c r="AZ2439" s="266">
        <v>0</v>
      </c>
      <c r="BE2439" s="91" t="s">
        <v>79</v>
      </c>
    </row>
    <row r="2440" spans="2:57" s="3" customFormat="1" ht="70.5" hidden="1" customHeight="1">
      <c r="B2440" s="15">
        <v>2018</v>
      </c>
      <c r="C2440" s="62">
        <v>8323</v>
      </c>
      <c r="D2440" s="15">
        <v>4</v>
      </c>
      <c r="E2440" s="15">
        <v>4</v>
      </c>
      <c r="F2440" s="15">
        <v>5000</v>
      </c>
      <c r="G2440" s="15">
        <v>5100</v>
      </c>
      <c r="H2440" s="15">
        <v>515</v>
      </c>
      <c r="I2440" s="63">
        <v>7</v>
      </c>
      <c r="J2440" s="64" t="s">
        <v>216</v>
      </c>
      <c r="K2440" s="17">
        <v>0</v>
      </c>
      <c r="L2440" s="17">
        <v>0</v>
      </c>
      <c r="M2440" s="18">
        <f t="shared" si="10443"/>
        <v>0</v>
      </c>
      <c r="N2440" s="17">
        <v>0</v>
      </c>
      <c r="O2440" s="17">
        <v>0</v>
      </c>
      <c r="P2440" s="18">
        <f t="shared" si="10444"/>
        <v>0</v>
      </c>
      <c r="Q2440" s="18">
        <f t="shared" si="10445"/>
        <v>0</v>
      </c>
      <c r="R2440" s="17">
        <v>0</v>
      </c>
      <c r="S2440" s="17">
        <v>0</v>
      </c>
      <c r="T2440" s="18">
        <f t="shared" si="10446"/>
        <v>0</v>
      </c>
      <c r="U2440" s="17">
        <v>0</v>
      </c>
      <c r="V2440" s="17">
        <v>0</v>
      </c>
      <c r="W2440" s="18">
        <f t="shared" si="10447"/>
        <v>0</v>
      </c>
      <c r="X2440" s="18">
        <f t="shared" si="10448"/>
        <v>0</v>
      </c>
      <c r="Y2440" s="17">
        <v>0</v>
      </c>
      <c r="Z2440" s="17">
        <v>0</v>
      </c>
      <c r="AA2440" s="18">
        <f t="shared" si="10449"/>
        <v>0</v>
      </c>
      <c r="AB2440" s="17">
        <v>0</v>
      </c>
      <c r="AC2440" s="17">
        <v>0</v>
      </c>
      <c r="AD2440" s="18">
        <f t="shared" si="10450"/>
        <v>0</v>
      </c>
      <c r="AE2440" s="18">
        <f t="shared" si="10451"/>
        <v>0</v>
      </c>
      <c r="AF2440" s="17">
        <v>0</v>
      </c>
      <c r="AG2440" s="17">
        <v>0</v>
      </c>
      <c r="AH2440" s="18">
        <f t="shared" si="10452"/>
        <v>0</v>
      </c>
      <c r="AI2440" s="17">
        <v>0</v>
      </c>
      <c r="AJ2440" s="17">
        <v>0</v>
      </c>
      <c r="AK2440" s="18">
        <f t="shared" si="10453"/>
        <v>0</v>
      </c>
      <c r="AL2440" s="18">
        <f t="shared" si="10454"/>
        <v>0</v>
      </c>
      <c r="AM2440" s="17">
        <f t="shared" si="10455"/>
        <v>0</v>
      </c>
      <c r="AN2440" s="17">
        <f t="shared" si="10455"/>
        <v>0</v>
      </c>
      <c r="AO2440" s="18">
        <f t="shared" si="10456"/>
        <v>0</v>
      </c>
      <c r="AP2440" s="17">
        <f t="shared" si="10457"/>
        <v>0</v>
      </c>
      <c r="AQ2440" s="17">
        <f t="shared" si="10457"/>
        <v>0</v>
      </c>
      <c r="AR2440" s="18">
        <f t="shared" si="10458"/>
        <v>0</v>
      </c>
      <c r="AS2440" s="18">
        <f t="shared" si="10459"/>
        <v>0</v>
      </c>
      <c r="AT2440" s="18" t="s">
        <v>44</v>
      </c>
      <c r="AU2440" s="322"/>
      <c r="AV2440" s="291"/>
      <c r="AW2440" s="266">
        <v>0</v>
      </c>
      <c r="AX2440" s="266">
        <v>0</v>
      </c>
      <c r="AY2440" s="266">
        <v>0</v>
      </c>
      <c r="AZ2440" s="266">
        <v>0</v>
      </c>
      <c r="BE2440" s="91" t="s">
        <v>79</v>
      </c>
    </row>
    <row r="2441" spans="2:57" s="3" customFormat="1" ht="70.5" customHeight="1">
      <c r="B2441" s="15">
        <v>2018</v>
      </c>
      <c r="C2441" s="62">
        <v>8323</v>
      </c>
      <c r="D2441" s="15">
        <v>4</v>
      </c>
      <c r="E2441" s="15">
        <v>4</v>
      </c>
      <c r="F2441" s="15">
        <v>5000</v>
      </c>
      <c r="G2441" s="15">
        <v>5100</v>
      </c>
      <c r="H2441" s="15">
        <v>515</v>
      </c>
      <c r="I2441" s="63">
        <v>8</v>
      </c>
      <c r="J2441" s="64" t="s">
        <v>125</v>
      </c>
      <c r="K2441" s="17">
        <f>'[1]AFF 2018'!AJ$2845</f>
        <v>31500</v>
      </c>
      <c r="L2441" s="17">
        <f>'[1]AFF 2018'!AK$2845</f>
        <v>0</v>
      </c>
      <c r="M2441" s="18">
        <f t="shared" si="10443"/>
        <v>31500</v>
      </c>
      <c r="N2441" s="17">
        <f>'[1]AFF 2018'!AM$2845</f>
        <v>0</v>
      </c>
      <c r="O2441" s="17">
        <f>'[1]AFF 2018'!AN$2845</f>
        <v>0</v>
      </c>
      <c r="P2441" s="18">
        <f t="shared" si="10444"/>
        <v>0</v>
      </c>
      <c r="Q2441" s="18">
        <f t="shared" si="10445"/>
        <v>31500</v>
      </c>
      <c r="R2441" s="17">
        <f>'[1]AFF 2018'!AQ$2845</f>
        <v>0</v>
      </c>
      <c r="S2441" s="17">
        <f>'[1]AFF 2018'!AR$2845</f>
        <v>0</v>
      </c>
      <c r="T2441" s="18">
        <f t="shared" si="10446"/>
        <v>0</v>
      </c>
      <c r="U2441" s="17">
        <f>'[1]AFF 2018'!AT$2845</f>
        <v>0</v>
      </c>
      <c r="V2441" s="17">
        <f>'[1]AFF 2018'!AU$2845</f>
        <v>0</v>
      </c>
      <c r="W2441" s="18">
        <f t="shared" si="10447"/>
        <v>0</v>
      </c>
      <c r="X2441" s="18">
        <f t="shared" si="10448"/>
        <v>0</v>
      </c>
      <c r="Y2441" s="17">
        <f>'[1]AFF 2018'!BL$2845</f>
        <v>0</v>
      </c>
      <c r="Z2441" s="17">
        <f>'[1]AFF 2018'!BM$2845</f>
        <v>0</v>
      </c>
      <c r="AA2441" s="18">
        <f t="shared" si="10449"/>
        <v>0</v>
      </c>
      <c r="AB2441" s="17">
        <f>'[1]AFF 2018'!BO$2845</f>
        <v>0</v>
      </c>
      <c r="AC2441" s="17">
        <f>'[1]AFF 2018'!BP$2845</f>
        <v>0</v>
      </c>
      <c r="AD2441" s="18">
        <f t="shared" si="10450"/>
        <v>0</v>
      </c>
      <c r="AE2441" s="18">
        <f t="shared" si="10451"/>
        <v>0</v>
      </c>
      <c r="AF2441" s="17">
        <f>'[1]AFF 2018'!$BE$2845</f>
        <v>0</v>
      </c>
      <c r="AG2441" s="17">
        <f>'[1]AFF 2018'!$BF$2845</f>
        <v>0</v>
      </c>
      <c r="AH2441" s="18">
        <f t="shared" si="10452"/>
        <v>0</v>
      </c>
      <c r="AI2441" s="17">
        <f>'[1]AFF 2018'!$BH$2845</f>
        <v>0</v>
      </c>
      <c r="AJ2441" s="17">
        <f>'[1]AFF 2018'!$BI$2845</f>
        <v>0</v>
      </c>
      <c r="AK2441" s="18">
        <f t="shared" si="10453"/>
        <v>0</v>
      </c>
      <c r="AL2441" s="18">
        <f t="shared" si="10454"/>
        <v>0</v>
      </c>
      <c r="AM2441" s="17">
        <f t="shared" si="10455"/>
        <v>31500</v>
      </c>
      <c r="AN2441" s="17">
        <f t="shared" si="10455"/>
        <v>0</v>
      </c>
      <c r="AO2441" s="18">
        <f t="shared" si="10456"/>
        <v>31500</v>
      </c>
      <c r="AP2441" s="17">
        <f t="shared" si="10457"/>
        <v>0</v>
      </c>
      <c r="AQ2441" s="17">
        <f t="shared" si="10457"/>
        <v>0</v>
      </c>
      <c r="AR2441" s="18">
        <f t="shared" si="10458"/>
        <v>0</v>
      </c>
      <c r="AS2441" s="18">
        <f t="shared" si="10459"/>
        <v>31500</v>
      </c>
      <c r="AT2441" s="18" t="s">
        <v>44</v>
      </c>
      <c r="AU2441" s="322">
        <v>12</v>
      </c>
      <c r="AV2441" s="291">
        <v>0</v>
      </c>
      <c r="AW2441" s="266">
        <f>'[1]AFF 2018'!$CI$2845</f>
        <v>0</v>
      </c>
      <c r="AX2441" s="266">
        <f>'[1]AFF 2018'!$CJ$2845</f>
        <v>0</v>
      </c>
      <c r="AY2441" s="266">
        <f>'[1]AFF 2018'!$CM$2845</f>
        <v>-12</v>
      </c>
      <c r="AZ2441" s="266">
        <f>'[1]AFF 2018'!$CN$2845</f>
        <v>0</v>
      </c>
      <c r="BE2441" s="91" t="s">
        <v>79</v>
      </c>
    </row>
    <row r="2442" spans="2:57" s="3" customFormat="1" ht="70.5" customHeight="1">
      <c r="B2442" s="110">
        <v>2018</v>
      </c>
      <c r="C2442" s="54">
        <v>8323</v>
      </c>
      <c r="D2442" s="53">
        <v>4</v>
      </c>
      <c r="E2442" s="53">
        <v>4</v>
      </c>
      <c r="F2442" s="53">
        <v>5000</v>
      </c>
      <c r="G2442" s="53">
        <v>5100</v>
      </c>
      <c r="H2442" s="53">
        <v>519</v>
      </c>
      <c r="I2442" s="53"/>
      <c r="J2442" s="67" t="s">
        <v>128</v>
      </c>
      <c r="K2442" s="57">
        <f>K2443+K2444</f>
        <v>127577</v>
      </c>
      <c r="L2442" s="57">
        <f t="shared" ref="L2442:P2442" si="10460">L2443+L2444</f>
        <v>0</v>
      </c>
      <c r="M2442" s="57">
        <f t="shared" si="10460"/>
        <v>127577</v>
      </c>
      <c r="N2442" s="57">
        <f t="shared" si="10460"/>
        <v>0</v>
      </c>
      <c r="O2442" s="57">
        <f t="shared" si="10460"/>
        <v>0</v>
      </c>
      <c r="P2442" s="57">
        <f t="shared" si="10460"/>
        <v>0</v>
      </c>
      <c r="Q2442" s="57">
        <f>M2442+P2442</f>
        <v>127577</v>
      </c>
      <c r="R2442" s="57">
        <f>R2443+R2444</f>
        <v>0</v>
      </c>
      <c r="S2442" s="57">
        <f t="shared" ref="S2442:W2442" si="10461">S2443+S2444</f>
        <v>0</v>
      </c>
      <c r="T2442" s="57">
        <f t="shared" si="10461"/>
        <v>0</v>
      </c>
      <c r="U2442" s="57">
        <f t="shared" si="10461"/>
        <v>0</v>
      </c>
      <c r="V2442" s="57">
        <f t="shared" si="10461"/>
        <v>0</v>
      </c>
      <c r="W2442" s="57">
        <f t="shared" si="10461"/>
        <v>0</v>
      </c>
      <c r="X2442" s="57">
        <f>T2442+W2442</f>
        <v>0</v>
      </c>
      <c r="Y2442" s="57">
        <f>Y2443+Y2444</f>
        <v>127399.99</v>
      </c>
      <c r="Z2442" s="57">
        <f t="shared" ref="Z2442:AD2442" si="10462">Z2443+Z2444</f>
        <v>0</v>
      </c>
      <c r="AA2442" s="57">
        <f t="shared" si="10462"/>
        <v>127399.99</v>
      </c>
      <c r="AB2442" s="57">
        <f t="shared" si="10462"/>
        <v>0</v>
      </c>
      <c r="AC2442" s="57">
        <f t="shared" si="10462"/>
        <v>0</v>
      </c>
      <c r="AD2442" s="57">
        <f t="shared" si="10462"/>
        <v>0</v>
      </c>
      <c r="AE2442" s="57">
        <f>AA2442+AD2442</f>
        <v>127399.99</v>
      </c>
      <c r="AF2442" s="57">
        <f>AF2443+AF2444</f>
        <v>0</v>
      </c>
      <c r="AG2442" s="57">
        <f t="shared" ref="AG2442:AJ2442" si="10463">AG2443+AG2444</f>
        <v>0</v>
      </c>
      <c r="AH2442" s="57">
        <f t="shared" si="10463"/>
        <v>0</v>
      </c>
      <c r="AI2442" s="57">
        <f t="shared" si="10463"/>
        <v>0</v>
      </c>
      <c r="AJ2442" s="57">
        <f t="shared" si="10463"/>
        <v>0</v>
      </c>
      <c r="AK2442" s="57">
        <f t="shared" ref="AK2442" si="10464">AK2443+AK2444</f>
        <v>0</v>
      </c>
      <c r="AL2442" s="57">
        <f>AH2442+AK2442</f>
        <v>0</v>
      </c>
      <c r="AM2442" s="57">
        <f>AM2443+AM2444</f>
        <v>177.00999999999476</v>
      </c>
      <c r="AN2442" s="57">
        <f t="shared" ref="AN2442:AR2442" si="10465">AN2443+AN2444</f>
        <v>0</v>
      </c>
      <c r="AO2442" s="57">
        <f t="shared" si="10465"/>
        <v>177.00999999999476</v>
      </c>
      <c r="AP2442" s="57">
        <f t="shared" si="10465"/>
        <v>0</v>
      </c>
      <c r="AQ2442" s="57">
        <f t="shared" si="10465"/>
        <v>0</v>
      </c>
      <c r="AR2442" s="57">
        <f t="shared" si="10465"/>
        <v>0</v>
      </c>
      <c r="AS2442" s="57">
        <f>AO2442+AR2442</f>
        <v>177.00999999999476</v>
      </c>
      <c r="AT2442" s="68"/>
      <c r="AU2442" s="295"/>
      <c r="AV2442" s="298"/>
      <c r="AW2442" s="264"/>
      <c r="AX2442" s="264"/>
      <c r="AY2442" s="264"/>
      <c r="AZ2442" s="264"/>
      <c r="BE2442" s="69"/>
    </row>
    <row r="2443" spans="2:57" s="3" customFormat="1" ht="70.5" hidden="1" customHeight="1">
      <c r="B2443" s="15">
        <v>2018</v>
      </c>
      <c r="C2443" s="62">
        <v>8323</v>
      </c>
      <c r="D2443" s="15">
        <v>4</v>
      </c>
      <c r="E2443" s="15">
        <v>4</v>
      </c>
      <c r="F2443" s="15">
        <v>5000</v>
      </c>
      <c r="G2443" s="15">
        <v>5100</v>
      </c>
      <c r="H2443" s="15">
        <v>519</v>
      </c>
      <c r="I2443" s="63">
        <v>1</v>
      </c>
      <c r="J2443" s="64" t="s">
        <v>590</v>
      </c>
      <c r="K2443" s="17">
        <f t="shared" ref="K2443" si="10466">ROUND(Q2443*0.8,0)</f>
        <v>0</v>
      </c>
      <c r="L2443" s="17">
        <v>0</v>
      </c>
      <c r="M2443" s="18">
        <f t="shared" ref="M2443" si="10467">K2443+L2443</f>
        <v>0</v>
      </c>
      <c r="N2443" s="17">
        <f>Q2443-K2443</f>
        <v>0</v>
      </c>
      <c r="O2443" s="17">
        <v>0</v>
      </c>
      <c r="P2443" s="18">
        <f t="shared" ref="P2443" si="10468">N2443+O2443</f>
        <v>0</v>
      </c>
      <c r="Q2443" s="18">
        <v>0</v>
      </c>
      <c r="R2443" s="17">
        <f t="shared" ref="R2443" si="10469">ROUND(X2443*0.8,0)</f>
        <v>0</v>
      </c>
      <c r="S2443" s="17">
        <v>0</v>
      </c>
      <c r="T2443" s="18">
        <f t="shared" ref="T2443:T2444" si="10470">R2443+S2443</f>
        <v>0</v>
      </c>
      <c r="U2443" s="17">
        <f>X2443-R2443</f>
        <v>0</v>
      </c>
      <c r="V2443" s="17">
        <v>0</v>
      </c>
      <c r="W2443" s="18">
        <f t="shared" ref="W2443:W2444" si="10471">U2443+V2443</f>
        <v>0</v>
      </c>
      <c r="X2443" s="18">
        <v>0</v>
      </c>
      <c r="Y2443" s="17">
        <f t="shared" ref="Y2443" si="10472">ROUND(AE2443*0.8,0)</f>
        <v>0</v>
      </c>
      <c r="Z2443" s="17">
        <v>0</v>
      </c>
      <c r="AA2443" s="18">
        <f t="shared" ref="AA2443:AA2444" si="10473">Y2443+Z2443</f>
        <v>0</v>
      </c>
      <c r="AB2443" s="17">
        <f>AE2443-Y2443</f>
        <v>0</v>
      </c>
      <c r="AC2443" s="17">
        <v>0</v>
      </c>
      <c r="AD2443" s="18">
        <f t="shared" ref="AD2443:AD2444" si="10474">AB2443+AC2443</f>
        <v>0</v>
      </c>
      <c r="AE2443" s="18">
        <v>0</v>
      </c>
      <c r="AF2443" s="17">
        <f t="shared" ref="AF2443" si="10475">ROUND(AL2443*0.8,0)</f>
        <v>0</v>
      </c>
      <c r="AG2443" s="17">
        <v>0</v>
      </c>
      <c r="AH2443" s="18">
        <f t="shared" ref="AH2443:AH2444" si="10476">AF2443+AG2443</f>
        <v>0</v>
      </c>
      <c r="AI2443" s="17">
        <f>AL2443-AF2443</f>
        <v>0</v>
      </c>
      <c r="AJ2443" s="17">
        <v>0</v>
      </c>
      <c r="AK2443" s="18">
        <f t="shared" ref="AK2443:AK2444" si="10477">AI2443+AJ2443</f>
        <v>0</v>
      </c>
      <c r="AL2443" s="18">
        <v>0</v>
      </c>
      <c r="AM2443" s="17">
        <f t="shared" ref="AM2443" si="10478">ROUND(AS2443*0.8,0)</f>
        <v>0</v>
      </c>
      <c r="AN2443" s="17">
        <v>0</v>
      </c>
      <c r="AO2443" s="18">
        <f t="shared" ref="AO2443:AO2444" si="10479">AM2443+AN2443</f>
        <v>0</v>
      </c>
      <c r="AP2443" s="17">
        <f>AS2443-AM2443</f>
        <v>0</v>
      </c>
      <c r="AQ2443" s="17">
        <v>0</v>
      </c>
      <c r="AR2443" s="18">
        <f t="shared" ref="AR2443:AR2444" si="10480">AP2443+AQ2443</f>
        <v>0</v>
      </c>
      <c r="AS2443" s="18">
        <v>0</v>
      </c>
      <c r="AT2443" s="18" t="s">
        <v>44</v>
      </c>
      <c r="AU2443" s="322"/>
      <c r="AV2443" s="291"/>
      <c r="AW2443" s="266">
        <f>AZ2443-AU2443</f>
        <v>0</v>
      </c>
      <c r="AX2443" s="266">
        <v>0</v>
      </c>
      <c r="AY2443" s="266" t="e">
        <f>BB2443-BE2443</f>
        <v>#VALUE!</v>
      </c>
      <c r="AZ2443" s="266">
        <v>0</v>
      </c>
      <c r="BE2443" s="91" t="s">
        <v>79</v>
      </c>
    </row>
    <row r="2444" spans="2:57" s="3" customFormat="1" ht="70.5" customHeight="1">
      <c r="B2444" s="15">
        <v>2018</v>
      </c>
      <c r="C2444" s="62">
        <v>8323</v>
      </c>
      <c r="D2444" s="15">
        <v>4</v>
      </c>
      <c r="E2444" s="15">
        <v>4</v>
      </c>
      <c r="F2444" s="15">
        <v>5000</v>
      </c>
      <c r="G2444" s="15">
        <v>5100</v>
      </c>
      <c r="H2444" s="15">
        <v>519</v>
      </c>
      <c r="I2444" s="63"/>
      <c r="J2444" s="64" t="s">
        <v>481</v>
      </c>
      <c r="K2444" s="17">
        <f>'[1]AFF 2018'!AJ$2848</f>
        <v>127577</v>
      </c>
      <c r="L2444" s="17">
        <f>'[1]AFF 2018'!AK$2848</f>
        <v>0</v>
      </c>
      <c r="M2444" s="18">
        <f t="shared" ref="M2444" si="10481">K2444+L2444</f>
        <v>127577</v>
      </c>
      <c r="N2444" s="17">
        <f>'[1]AFF 2018'!AM$2848</f>
        <v>0</v>
      </c>
      <c r="O2444" s="17">
        <f>'[1]AFF 2018'!AN$2848</f>
        <v>0</v>
      </c>
      <c r="P2444" s="18">
        <f t="shared" ref="P2444" si="10482">N2444+O2444</f>
        <v>0</v>
      </c>
      <c r="Q2444" s="18">
        <f t="shared" ref="Q2444" si="10483">M2444+P2444</f>
        <v>127577</v>
      </c>
      <c r="R2444" s="17">
        <f>'[1]AFF 2018'!AQ$2848</f>
        <v>0</v>
      </c>
      <c r="S2444" s="17">
        <f>'[1]AFF 2018'!AR$2848</f>
        <v>0</v>
      </c>
      <c r="T2444" s="18">
        <f t="shared" si="10470"/>
        <v>0</v>
      </c>
      <c r="U2444" s="17">
        <f>'[1]AFF 2018'!AT$2848</f>
        <v>0</v>
      </c>
      <c r="V2444" s="17">
        <f>'[1]AFF 2018'!AU$2848</f>
        <v>0</v>
      </c>
      <c r="W2444" s="18">
        <f t="shared" si="10471"/>
        <v>0</v>
      </c>
      <c r="X2444" s="18">
        <f t="shared" ref="X2444" si="10484">T2444+W2444</f>
        <v>0</v>
      </c>
      <c r="Y2444" s="17">
        <f>'[1]AFF 2018'!BL$2848</f>
        <v>127399.99</v>
      </c>
      <c r="Z2444" s="17">
        <f>'[1]AFF 2018'!BM$2848</f>
        <v>0</v>
      </c>
      <c r="AA2444" s="18">
        <f t="shared" si="10473"/>
        <v>127399.99</v>
      </c>
      <c r="AB2444" s="17">
        <f>'[1]AFF 2018'!BO$2848</f>
        <v>0</v>
      </c>
      <c r="AC2444" s="17">
        <f>'[1]AFF 2018'!BP$2848</f>
        <v>0</v>
      </c>
      <c r="AD2444" s="18">
        <f t="shared" si="10474"/>
        <v>0</v>
      </c>
      <c r="AE2444" s="18">
        <f t="shared" ref="AE2444" si="10485">AA2444+AD2444</f>
        <v>127399.99</v>
      </c>
      <c r="AF2444" s="17">
        <f>'[1]AFF 2018'!$BE$2848</f>
        <v>0</v>
      </c>
      <c r="AG2444" s="17">
        <f>'[1]AFF 2018'!$BF$2848</f>
        <v>0</v>
      </c>
      <c r="AH2444" s="18">
        <f t="shared" si="10476"/>
        <v>0</v>
      </c>
      <c r="AI2444" s="17">
        <f>'[1]AFF 2018'!$BH$2848</f>
        <v>0</v>
      </c>
      <c r="AJ2444" s="17">
        <f>'[1]AFF 2018'!$BI$2848</f>
        <v>0</v>
      </c>
      <c r="AK2444" s="18">
        <f t="shared" si="10477"/>
        <v>0</v>
      </c>
      <c r="AL2444" s="18">
        <f t="shared" ref="AL2444" si="10486">AH2444+AK2444</f>
        <v>0</v>
      </c>
      <c r="AM2444" s="17">
        <f t="shared" ref="AM2444" si="10487">K2444-R2444-Y2444-AF2444</f>
        <v>177.00999999999476</v>
      </c>
      <c r="AN2444" s="17">
        <f t="shared" ref="AN2444" si="10488">L2444-S2444-Z2444-AG2444</f>
        <v>0</v>
      </c>
      <c r="AO2444" s="18">
        <f t="shared" si="10479"/>
        <v>177.00999999999476</v>
      </c>
      <c r="AP2444" s="17">
        <f t="shared" ref="AP2444" si="10489">N2444-U2444-AB2444-AI2444</f>
        <v>0</v>
      </c>
      <c r="AQ2444" s="17">
        <f t="shared" ref="AQ2444" si="10490">O2444-V2444-AC2444-AJ2444</f>
        <v>0</v>
      </c>
      <c r="AR2444" s="18">
        <f t="shared" si="10480"/>
        <v>0</v>
      </c>
      <c r="AS2444" s="18">
        <f t="shared" ref="AS2444" si="10491">AO2444+AR2444</f>
        <v>177.00999999999476</v>
      </c>
      <c r="AT2444" s="18" t="s">
        <v>44</v>
      </c>
      <c r="AU2444" s="322">
        <v>12</v>
      </c>
      <c r="AV2444" s="291">
        <v>0</v>
      </c>
      <c r="AW2444" s="266">
        <f>'[1]AFF 2018'!$CI$2848</f>
        <v>0</v>
      </c>
      <c r="AX2444" s="266">
        <f>'[1]AFF 2018'!$CJ$2848</f>
        <v>0</v>
      </c>
      <c r="AY2444" s="266">
        <f>'[1]AFF 2018'!$CM$2848</f>
        <v>-12</v>
      </c>
      <c r="AZ2444" s="266">
        <f>'[1]AFF 2018'!$CN$2848</f>
        <v>0</v>
      </c>
      <c r="BE2444" s="91" t="s">
        <v>79</v>
      </c>
    </row>
    <row r="2445" spans="2:57" s="3" customFormat="1" ht="70.5" hidden="1" customHeight="1">
      <c r="B2445" s="48">
        <v>2018</v>
      </c>
      <c r="C2445" s="48">
        <v>8323</v>
      </c>
      <c r="D2445" s="47">
        <v>4</v>
      </c>
      <c r="E2445" s="47">
        <v>4</v>
      </c>
      <c r="F2445" s="47">
        <v>5000</v>
      </c>
      <c r="G2445" s="47">
        <v>5200</v>
      </c>
      <c r="H2445" s="47"/>
      <c r="I2445" s="47"/>
      <c r="J2445" s="49" t="s">
        <v>132</v>
      </c>
      <c r="K2445" s="50">
        <f>K2446</f>
        <v>0</v>
      </c>
      <c r="L2445" s="50">
        <f t="shared" ref="L2445:P2445" si="10492">L2446</f>
        <v>0</v>
      </c>
      <c r="M2445" s="50">
        <f t="shared" si="10492"/>
        <v>0</v>
      </c>
      <c r="N2445" s="50">
        <f t="shared" si="10492"/>
        <v>0</v>
      </c>
      <c r="O2445" s="50">
        <f t="shared" si="10492"/>
        <v>0</v>
      </c>
      <c r="P2445" s="50">
        <f t="shared" si="10492"/>
        <v>0</v>
      </c>
      <c r="Q2445" s="50">
        <f>M2445+P2445</f>
        <v>0</v>
      </c>
      <c r="R2445" s="50">
        <f>R2446</f>
        <v>0</v>
      </c>
      <c r="S2445" s="50">
        <f t="shared" ref="S2445:W2445" si="10493">S2446</f>
        <v>0</v>
      </c>
      <c r="T2445" s="50">
        <f t="shared" si="10493"/>
        <v>0</v>
      </c>
      <c r="U2445" s="50">
        <f t="shared" si="10493"/>
        <v>0</v>
      </c>
      <c r="V2445" s="50">
        <f t="shared" si="10493"/>
        <v>0</v>
      </c>
      <c r="W2445" s="50">
        <f t="shared" si="10493"/>
        <v>0</v>
      </c>
      <c r="X2445" s="50">
        <f>T2445+W2445</f>
        <v>0</v>
      </c>
      <c r="Y2445" s="50">
        <f>Y2446</f>
        <v>0</v>
      </c>
      <c r="Z2445" s="50">
        <f t="shared" ref="Z2445:AD2445" si="10494">Z2446</f>
        <v>0</v>
      </c>
      <c r="AA2445" s="50">
        <f t="shared" si="10494"/>
        <v>0</v>
      </c>
      <c r="AB2445" s="50">
        <f t="shared" si="10494"/>
        <v>0</v>
      </c>
      <c r="AC2445" s="50">
        <f t="shared" si="10494"/>
        <v>0</v>
      </c>
      <c r="AD2445" s="50">
        <f t="shared" si="10494"/>
        <v>0</v>
      </c>
      <c r="AE2445" s="50">
        <f>AA2445+AD2445</f>
        <v>0</v>
      </c>
      <c r="AF2445" s="50">
        <f>AF2446</f>
        <v>0</v>
      </c>
      <c r="AG2445" s="50">
        <f t="shared" ref="AG2445:AJ2445" si="10495">AG2446</f>
        <v>0</v>
      </c>
      <c r="AH2445" s="50">
        <f t="shared" si="10495"/>
        <v>0</v>
      </c>
      <c r="AI2445" s="50">
        <f t="shared" si="10495"/>
        <v>0</v>
      </c>
      <c r="AJ2445" s="50">
        <f t="shared" si="10495"/>
        <v>0</v>
      </c>
      <c r="AK2445" s="50">
        <f t="shared" ref="AK2445" si="10496">AK2446</f>
        <v>0</v>
      </c>
      <c r="AL2445" s="50">
        <f>AH2445+AK2445</f>
        <v>0</v>
      </c>
      <c r="AM2445" s="50">
        <f>AM2446</f>
        <v>0</v>
      </c>
      <c r="AN2445" s="50">
        <f t="shared" ref="AN2445:AR2445" si="10497">AN2446</f>
        <v>0</v>
      </c>
      <c r="AO2445" s="50">
        <f t="shared" si="10497"/>
        <v>0</v>
      </c>
      <c r="AP2445" s="50">
        <f t="shared" si="10497"/>
        <v>0</v>
      </c>
      <c r="AQ2445" s="50">
        <f t="shared" si="10497"/>
        <v>0</v>
      </c>
      <c r="AR2445" s="50">
        <f t="shared" si="10497"/>
        <v>0</v>
      </c>
      <c r="AS2445" s="50">
        <f>AO2445+AR2445</f>
        <v>0</v>
      </c>
      <c r="AT2445" s="50"/>
      <c r="AU2445" s="292"/>
      <c r="AV2445" s="288"/>
      <c r="AW2445" s="263">
        <f t="shared" ref="AW2445:AZ2445" si="10498">AW2446</f>
        <v>0</v>
      </c>
      <c r="AX2445" s="263">
        <f t="shared" si="10498"/>
        <v>0</v>
      </c>
      <c r="AY2445" s="263" t="e">
        <f t="shared" si="10498"/>
        <v>#VALUE!</v>
      </c>
      <c r="AZ2445" s="263">
        <f t="shared" si="10498"/>
        <v>0</v>
      </c>
      <c r="BE2445" s="52"/>
    </row>
    <row r="2446" spans="2:57" s="3" customFormat="1" ht="70.5" hidden="1" customHeight="1">
      <c r="B2446" s="59">
        <v>2018</v>
      </c>
      <c r="C2446" s="59">
        <v>8323</v>
      </c>
      <c r="D2446" s="53">
        <v>4</v>
      </c>
      <c r="E2446" s="53">
        <v>4</v>
      </c>
      <c r="F2446" s="53">
        <v>5000</v>
      </c>
      <c r="G2446" s="53">
        <v>5200</v>
      </c>
      <c r="H2446" s="53">
        <v>521</v>
      </c>
      <c r="I2446" s="53"/>
      <c r="J2446" s="60" t="s">
        <v>230</v>
      </c>
      <c r="K2446" s="57">
        <f>SUM(K2447:K2448)</f>
        <v>0</v>
      </c>
      <c r="L2446" s="57">
        <f t="shared" ref="L2446" si="10499">SUM(L2447:L2448)</f>
        <v>0</v>
      </c>
      <c r="M2446" s="57">
        <f t="shared" ref="M2446" si="10500">SUM(M2447:M2448)</f>
        <v>0</v>
      </c>
      <c r="N2446" s="57">
        <f t="shared" ref="N2446" si="10501">SUM(N2447:N2448)</f>
        <v>0</v>
      </c>
      <c r="O2446" s="57">
        <f t="shared" ref="O2446" si="10502">SUM(O2447:O2448)</f>
        <v>0</v>
      </c>
      <c r="P2446" s="57">
        <f t="shared" ref="P2446" si="10503">SUM(P2447:P2448)</f>
        <v>0</v>
      </c>
      <c r="Q2446" s="57">
        <f>M2446+P2446</f>
        <v>0</v>
      </c>
      <c r="R2446" s="57">
        <f>SUM(R2447:R2448)</f>
        <v>0</v>
      </c>
      <c r="S2446" s="57">
        <f t="shared" ref="S2446:W2446" si="10504">SUM(S2447:S2448)</f>
        <v>0</v>
      </c>
      <c r="T2446" s="57">
        <f t="shared" si="10504"/>
        <v>0</v>
      </c>
      <c r="U2446" s="57">
        <f t="shared" si="10504"/>
        <v>0</v>
      </c>
      <c r="V2446" s="57">
        <f t="shared" si="10504"/>
        <v>0</v>
      </c>
      <c r="W2446" s="57">
        <f t="shared" si="10504"/>
        <v>0</v>
      </c>
      <c r="X2446" s="57">
        <f>T2446+W2446</f>
        <v>0</v>
      </c>
      <c r="Y2446" s="57">
        <f>SUM(Y2447:Y2448)</f>
        <v>0</v>
      </c>
      <c r="Z2446" s="57">
        <f t="shared" ref="Z2446:AD2446" si="10505">SUM(Z2447:Z2448)</f>
        <v>0</v>
      </c>
      <c r="AA2446" s="57">
        <f t="shared" si="10505"/>
        <v>0</v>
      </c>
      <c r="AB2446" s="57">
        <f t="shared" si="10505"/>
        <v>0</v>
      </c>
      <c r="AC2446" s="57">
        <f t="shared" si="10505"/>
        <v>0</v>
      </c>
      <c r="AD2446" s="57">
        <f t="shared" si="10505"/>
        <v>0</v>
      </c>
      <c r="AE2446" s="57">
        <f>AA2446+AD2446</f>
        <v>0</v>
      </c>
      <c r="AF2446" s="57">
        <f>SUM(AF2447:AF2448)</f>
        <v>0</v>
      </c>
      <c r="AG2446" s="57">
        <f t="shared" ref="AG2446:AJ2446" si="10506">SUM(AG2447:AG2448)</f>
        <v>0</v>
      </c>
      <c r="AH2446" s="57">
        <f t="shared" si="10506"/>
        <v>0</v>
      </c>
      <c r="AI2446" s="57">
        <f t="shared" si="10506"/>
        <v>0</v>
      </c>
      <c r="AJ2446" s="57">
        <f t="shared" si="10506"/>
        <v>0</v>
      </c>
      <c r="AK2446" s="57">
        <f t="shared" ref="AK2446" si="10507">SUM(AK2447:AK2448)</f>
        <v>0</v>
      </c>
      <c r="AL2446" s="57">
        <f>AH2446+AK2446</f>
        <v>0</v>
      </c>
      <c r="AM2446" s="57">
        <f>SUM(AM2447:AM2448)</f>
        <v>0</v>
      </c>
      <c r="AN2446" s="57">
        <f t="shared" ref="AN2446:AR2446" si="10508">SUM(AN2447:AN2448)</f>
        <v>0</v>
      </c>
      <c r="AO2446" s="57">
        <f t="shared" si="10508"/>
        <v>0</v>
      </c>
      <c r="AP2446" s="57">
        <f t="shared" si="10508"/>
        <v>0</v>
      </c>
      <c r="AQ2446" s="57">
        <f t="shared" si="10508"/>
        <v>0</v>
      </c>
      <c r="AR2446" s="57">
        <f t="shared" si="10508"/>
        <v>0</v>
      </c>
      <c r="AS2446" s="57">
        <f>AO2446+AR2446</f>
        <v>0</v>
      </c>
      <c r="AT2446" s="57"/>
      <c r="AU2446" s="293"/>
      <c r="AV2446" s="289"/>
      <c r="AW2446" s="264">
        <f t="shared" ref="AW2446:AZ2446" si="10509">SUM(AW2447:AW2448)</f>
        <v>0</v>
      </c>
      <c r="AX2446" s="264">
        <f t="shared" si="10509"/>
        <v>0</v>
      </c>
      <c r="AY2446" s="264" t="e">
        <f t="shared" si="10509"/>
        <v>#VALUE!</v>
      </c>
      <c r="AZ2446" s="264">
        <f t="shared" si="10509"/>
        <v>0</v>
      </c>
      <c r="BE2446" s="61"/>
    </row>
    <row r="2447" spans="2:57" s="3" customFormat="1" ht="70.5" hidden="1" customHeight="1">
      <c r="B2447" s="15">
        <v>2018</v>
      </c>
      <c r="C2447" s="62">
        <v>8323</v>
      </c>
      <c r="D2447" s="15">
        <v>4</v>
      </c>
      <c r="E2447" s="15">
        <v>4</v>
      </c>
      <c r="F2447" s="15">
        <v>5000</v>
      </c>
      <c r="G2447" s="15">
        <v>5200</v>
      </c>
      <c r="H2447" s="15">
        <v>521</v>
      </c>
      <c r="I2447" s="63">
        <v>1</v>
      </c>
      <c r="J2447" s="64" t="s">
        <v>233</v>
      </c>
      <c r="K2447" s="17">
        <f t="shared" ref="K2447:K2448" si="10510">ROUND(Q2447*0.8,0)</f>
        <v>0</v>
      </c>
      <c r="L2447" s="17">
        <v>0</v>
      </c>
      <c r="M2447" s="18">
        <f t="shared" ref="M2447:M2448" si="10511">K2447+L2447</f>
        <v>0</v>
      </c>
      <c r="N2447" s="17">
        <f>Q2447-K2447</f>
        <v>0</v>
      </c>
      <c r="O2447" s="17">
        <v>0</v>
      </c>
      <c r="P2447" s="18">
        <f t="shared" ref="P2447:P2448" si="10512">N2447+O2447</f>
        <v>0</v>
      </c>
      <c r="Q2447" s="18">
        <v>0</v>
      </c>
      <c r="R2447" s="17">
        <f t="shared" ref="R2447:R2448" si="10513">ROUND(X2447*0.8,0)</f>
        <v>0</v>
      </c>
      <c r="S2447" s="17">
        <v>0</v>
      </c>
      <c r="T2447" s="18">
        <f t="shared" ref="T2447:T2448" si="10514">R2447+S2447</f>
        <v>0</v>
      </c>
      <c r="U2447" s="17">
        <f>X2447-R2447</f>
        <v>0</v>
      </c>
      <c r="V2447" s="17">
        <v>0</v>
      </c>
      <c r="W2447" s="18">
        <f t="shared" ref="W2447:W2448" si="10515">U2447+V2447</f>
        <v>0</v>
      </c>
      <c r="X2447" s="18">
        <v>0</v>
      </c>
      <c r="Y2447" s="17">
        <f t="shared" ref="Y2447:Y2448" si="10516">ROUND(AE2447*0.8,0)</f>
        <v>0</v>
      </c>
      <c r="Z2447" s="17">
        <v>0</v>
      </c>
      <c r="AA2447" s="18">
        <f t="shared" ref="AA2447:AA2448" si="10517">Y2447+Z2447</f>
        <v>0</v>
      </c>
      <c r="AB2447" s="17">
        <f>AE2447-Y2447</f>
        <v>0</v>
      </c>
      <c r="AC2447" s="17">
        <v>0</v>
      </c>
      <c r="AD2447" s="18">
        <f t="shared" ref="AD2447:AD2448" si="10518">AB2447+AC2447</f>
        <v>0</v>
      </c>
      <c r="AE2447" s="18">
        <v>0</v>
      </c>
      <c r="AF2447" s="17">
        <f t="shared" ref="AF2447:AF2448" si="10519">ROUND(AL2447*0.8,0)</f>
        <v>0</v>
      </c>
      <c r="AG2447" s="17">
        <v>0</v>
      </c>
      <c r="AH2447" s="18">
        <f t="shared" ref="AH2447:AH2448" si="10520">AF2447+AG2447</f>
        <v>0</v>
      </c>
      <c r="AI2447" s="17">
        <f>AL2447-AF2447</f>
        <v>0</v>
      </c>
      <c r="AJ2447" s="17">
        <v>0</v>
      </c>
      <c r="AK2447" s="18">
        <f t="shared" ref="AK2447:AK2448" si="10521">AI2447+AJ2447</f>
        <v>0</v>
      </c>
      <c r="AL2447" s="18">
        <v>0</v>
      </c>
      <c r="AM2447" s="17">
        <f t="shared" ref="AM2447:AM2448" si="10522">ROUND(AS2447*0.8,0)</f>
        <v>0</v>
      </c>
      <c r="AN2447" s="17">
        <v>0</v>
      </c>
      <c r="AO2447" s="18">
        <f t="shared" ref="AO2447:AO2448" si="10523">AM2447+AN2447</f>
        <v>0</v>
      </c>
      <c r="AP2447" s="17">
        <f>AS2447-AM2447</f>
        <v>0</v>
      </c>
      <c r="AQ2447" s="17">
        <v>0</v>
      </c>
      <c r="AR2447" s="18">
        <f t="shared" ref="AR2447:AR2448" si="10524">AP2447+AQ2447</f>
        <v>0</v>
      </c>
      <c r="AS2447" s="18">
        <v>0</v>
      </c>
      <c r="AT2447" s="18" t="s">
        <v>44</v>
      </c>
      <c r="AU2447" s="322"/>
      <c r="AV2447" s="291"/>
      <c r="AW2447" s="266">
        <f>AZ2447-AU2447</f>
        <v>0</v>
      </c>
      <c r="AX2447" s="266">
        <v>0</v>
      </c>
      <c r="AY2447" s="266" t="e">
        <f>BB2447-BE2447</f>
        <v>#VALUE!</v>
      </c>
      <c r="AZ2447" s="266">
        <v>0</v>
      </c>
      <c r="BE2447" s="91" t="s">
        <v>79</v>
      </c>
    </row>
    <row r="2448" spans="2:57" s="3" customFormat="1" ht="70.5" hidden="1" customHeight="1">
      <c r="B2448" s="15">
        <v>2018</v>
      </c>
      <c r="C2448" s="62">
        <v>8323</v>
      </c>
      <c r="D2448" s="15">
        <v>4</v>
      </c>
      <c r="E2448" s="15">
        <v>4</v>
      </c>
      <c r="F2448" s="15">
        <v>5000</v>
      </c>
      <c r="G2448" s="15">
        <v>5200</v>
      </c>
      <c r="H2448" s="15">
        <v>521</v>
      </c>
      <c r="I2448" s="63">
        <v>2</v>
      </c>
      <c r="J2448" s="64" t="s">
        <v>239</v>
      </c>
      <c r="K2448" s="17">
        <f t="shared" si="10510"/>
        <v>0</v>
      </c>
      <c r="L2448" s="17">
        <v>0</v>
      </c>
      <c r="M2448" s="18">
        <f t="shared" si="10511"/>
        <v>0</v>
      </c>
      <c r="N2448" s="17">
        <f>Q2448-K2448</f>
        <v>0</v>
      </c>
      <c r="O2448" s="17">
        <v>0</v>
      </c>
      <c r="P2448" s="18">
        <f t="shared" si="10512"/>
        <v>0</v>
      </c>
      <c r="Q2448" s="18">
        <v>0</v>
      </c>
      <c r="R2448" s="17">
        <f t="shared" si="10513"/>
        <v>0</v>
      </c>
      <c r="S2448" s="17">
        <v>0</v>
      </c>
      <c r="T2448" s="18">
        <f t="shared" si="10514"/>
        <v>0</v>
      </c>
      <c r="U2448" s="17">
        <f>X2448-R2448</f>
        <v>0</v>
      </c>
      <c r="V2448" s="17">
        <v>0</v>
      </c>
      <c r="W2448" s="18">
        <f t="shared" si="10515"/>
        <v>0</v>
      </c>
      <c r="X2448" s="18">
        <v>0</v>
      </c>
      <c r="Y2448" s="17">
        <f t="shared" si="10516"/>
        <v>0</v>
      </c>
      <c r="Z2448" s="17">
        <v>0</v>
      </c>
      <c r="AA2448" s="18">
        <f t="shared" si="10517"/>
        <v>0</v>
      </c>
      <c r="AB2448" s="17">
        <f>AE2448-Y2448</f>
        <v>0</v>
      </c>
      <c r="AC2448" s="17">
        <v>0</v>
      </c>
      <c r="AD2448" s="18">
        <f t="shared" si="10518"/>
        <v>0</v>
      </c>
      <c r="AE2448" s="18">
        <v>0</v>
      </c>
      <c r="AF2448" s="17">
        <f t="shared" si="10519"/>
        <v>0</v>
      </c>
      <c r="AG2448" s="17">
        <v>0</v>
      </c>
      <c r="AH2448" s="18">
        <f t="shared" si="10520"/>
        <v>0</v>
      </c>
      <c r="AI2448" s="17">
        <f>AL2448-AF2448</f>
        <v>0</v>
      </c>
      <c r="AJ2448" s="17">
        <v>0</v>
      </c>
      <c r="AK2448" s="18">
        <f t="shared" si="10521"/>
        <v>0</v>
      </c>
      <c r="AL2448" s="18">
        <v>0</v>
      </c>
      <c r="AM2448" s="17">
        <f t="shared" si="10522"/>
        <v>0</v>
      </c>
      <c r="AN2448" s="17">
        <v>0</v>
      </c>
      <c r="AO2448" s="18">
        <f t="shared" si="10523"/>
        <v>0</v>
      </c>
      <c r="AP2448" s="17">
        <f>AS2448-AM2448</f>
        <v>0</v>
      </c>
      <c r="AQ2448" s="17">
        <v>0</v>
      </c>
      <c r="AR2448" s="18">
        <f t="shared" si="10524"/>
        <v>0</v>
      </c>
      <c r="AS2448" s="18">
        <v>0</v>
      </c>
      <c r="AT2448" s="18" t="s">
        <v>44</v>
      </c>
      <c r="AU2448" s="322"/>
      <c r="AV2448" s="291"/>
      <c r="AW2448" s="266">
        <f>AZ2448-AU2448</f>
        <v>0</v>
      </c>
      <c r="AX2448" s="266">
        <v>0</v>
      </c>
      <c r="AY2448" s="266" t="e">
        <f>BB2448-BE2448</f>
        <v>#VALUE!</v>
      </c>
      <c r="AZ2448" s="266">
        <v>0</v>
      </c>
      <c r="BE2448" s="91" t="s">
        <v>79</v>
      </c>
    </row>
    <row r="2449" spans="2:57" s="3" customFormat="1" ht="70.5" hidden="1" customHeight="1">
      <c r="B2449" s="48">
        <v>2018</v>
      </c>
      <c r="C2449" s="48">
        <v>8323</v>
      </c>
      <c r="D2449" s="47">
        <v>4</v>
      </c>
      <c r="E2449" s="47">
        <v>4</v>
      </c>
      <c r="F2449" s="47">
        <v>5000</v>
      </c>
      <c r="G2449" s="47">
        <v>5400</v>
      </c>
      <c r="H2449" s="47"/>
      <c r="I2449" s="47"/>
      <c r="J2449" s="49" t="s">
        <v>138</v>
      </c>
      <c r="K2449" s="50">
        <f>K2450</f>
        <v>0</v>
      </c>
      <c r="L2449" s="50">
        <f t="shared" ref="L2449" si="10525">L2450</f>
        <v>0</v>
      </c>
      <c r="M2449" s="50">
        <f t="shared" ref="M2449" si="10526">M2450</f>
        <v>0</v>
      </c>
      <c r="N2449" s="50">
        <f t="shared" ref="N2449" si="10527">N2450</f>
        <v>0</v>
      </c>
      <c r="O2449" s="50">
        <f t="shared" ref="O2449" si="10528">O2450</f>
        <v>0</v>
      </c>
      <c r="P2449" s="50">
        <f t="shared" ref="P2449" si="10529">P2450</f>
        <v>0</v>
      </c>
      <c r="Q2449" s="50">
        <f>M2449+P2449</f>
        <v>0</v>
      </c>
      <c r="R2449" s="50">
        <f>R2450</f>
        <v>0</v>
      </c>
      <c r="S2449" s="50">
        <f t="shared" ref="S2449:W2450" si="10530">S2450</f>
        <v>0</v>
      </c>
      <c r="T2449" s="50">
        <f t="shared" si="10530"/>
        <v>0</v>
      </c>
      <c r="U2449" s="50">
        <f t="shared" si="10530"/>
        <v>0</v>
      </c>
      <c r="V2449" s="50">
        <f t="shared" si="10530"/>
        <v>0</v>
      </c>
      <c r="W2449" s="50">
        <f t="shared" si="10530"/>
        <v>0</v>
      </c>
      <c r="X2449" s="50">
        <f>T2449+W2449</f>
        <v>0</v>
      </c>
      <c r="Y2449" s="50">
        <f>Y2450</f>
        <v>0</v>
      </c>
      <c r="Z2449" s="50">
        <f t="shared" ref="Z2449:AD2450" si="10531">Z2450</f>
        <v>0</v>
      </c>
      <c r="AA2449" s="50">
        <f t="shared" si="10531"/>
        <v>0</v>
      </c>
      <c r="AB2449" s="50">
        <f t="shared" si="10531"/>
        <v>0</v>
      </c>
      <c r="AC2449" s="50">
        <f t="shared" si="10531"/>
        <v>0</v>
      </c>
      <c r="AD2449" s="50">
        <f t="shared" si="10531"/>
        <v>0</v>
      </c>
      <c r="AE2449" s="50">
        <f>AA2449+AD2449</f>
        <v>0</v>
      </c>
      <c r="AF2449" s="50">
        <f>AF2450</f>
        <v>0</v>
      </c>
      <c r="AG2449" s="50">
        <f t="shared" ref="AG2449:AJ2450" si="10532">AG2450</f>
        <v>0</v>
      </c>
      <c r="AH2449" s="50">
        <f t="shared" si="10532"/>
        <v>0</v>
      </c>
      <c r="AI2449" s="50">
        <f t="shared" si="10532"/>
        <v>0</v>
      </c>
      <c r="AJ2449" s="50">
        <f t="shared" si="10532"/>
        <v>0</v>
      </c>
      <c r="AK2449" s="50">
        <f t="shared" ref="AK2449:AK2450" si="10533">AK2450</f>
        <v>0</v>
      </c>
      <c r="AL2449" s="50">
        <f>AH2449+AK2449</f>
        <v>0</v>
      </c>
      <c r="AM2449" s="50">
        <f>AM2450</f>
        <v>0</v>
      </c>
      <c r="AN2449" s="50">
        <f t="shared" ref="AN2449:AR2450" si="10534">AN2450</f>
        <v>0</v>
      </c>
      <c r="AO2449" s="50">
        <f t="shared" si="10534"/>
        <v>0</v>
      </c>
      <c r="AP2449" s="50">
        <f t="shared" si="10534"/>
        <v>0</v>
      </c>
      <c r="AQ2449" s="50">
        <f t="shared" si="10534"/>
        <v>0</v>
      </c>
      <c r="AR2449" s="50">
        <f t="shared" si="10534"/>
        <v>0</v>
      </c>
      <c r="AS2449" s="50">
        <f>AO2449+AR2449</f>
        <v>0</v>
      </c>
      <c r="AT2449" s="75"/>
      <c r="AU2449" s="316"/>
      <c r="AV2449" s="288"/>
      <c r="AW2449" s="263">
        <f t="shared" ref="AW2449:AZ2450" si="10535">AW2450</f>
        <v>0</v>
      </c>
      <c r="AX2449" s="263">
        <f t="shared" si="10535"/>
        <v>0</v>
      </c>
      <c r="AY2449" s="263" t="e">
        <f t="shared" si="10535"/>
        <v>#VALUE!</v>
      </c>
      <c r="AZ2449" s="263">
        <f t="shared" si="10535"/>
        <v>0</v>
      </c>
      <c r="BE2449" s="52"/>
    </row>
    <row r="2450" spans="2:57" s="3" customFormat="1" ht="70.5" hidden="1" customHeight="1">
      <c r="B2450" s="59">
        <v>2018</v>
      </c>
      <c r="C2450" s="59">
        <v>8323</v>
      </c>
      <c r="D2450" s="53">
        <v>4</v>
      </c>
      <c r="E2450" s="53">
        <v>4</v>
      </c>
      <c r="F2450" s="53">
        <v>5000</v>
      </c>
      <c r="G2450" s="53">
        <v>5400</v>
      </c>
      <c r="H2450" s="53">
        <v>541</v>
      </c>
      <c r="I2450" s="53"/>
      <c r="J2450" s="60" t="s">
        <v>139</v>
      </c>
      <c r="K2450" s="57">
        <f>K2451</f>
        <v>0</v>
      </c>
      <c r="L2450" s="57">
        <f t="shared" ref="L2450" si="10536">L2451</f>
        <v>0</v>
      </c>
      <c r="M2450" s="57">
        <f t="shared" ref="M2450" si="10537">M2451</f>
        <v>0</v>
      </c>
      <c r="N2450" s="57">
        <f t="shared" ref="N2450" si="10538">N2451</f>
        <v>0</v>
      </c>
      <c r="O2450" s="57">
        <f t="shared" ref="O2450" si="10539">O2451</f>
        <v>0</v>
      </c>
      <c r="P2450" s="57">
        <f t="shared" ref="P2450" si="10540">P2451</f>
        <v>0</v>
      </c>
      <c r="Q2450" s="57">
        <f>M2450+P2450</f>
        <v>0</v>
      </c>
      <c r="R2450" s="57">
        <f>R2451</f>
        <v>0</v>
      </c>
      <c r="S2450" s="57">
        <f t="shared" si="10530"/>
        <v>0</v>
      </c>
      <c r="T2450" s="57">
        <f t="shared" si="10530"/>
        <v>0</v>
      </c>
      <c r="U2450" s="57">
        <f t="shared" si="10530"/>
        <v>0</v>
      </c>
      <c r="V2450" s="57">
        <f t="shared" si="10530"/>
        <v>0</v>
      </c>
      <c r="W2450" s="57">
        <f t="shared" si="10530"/>
        <v>0</v>
      </c>
      <c r="X2450" s="57">
        <f>T2450+W2450</f>
        <v>0</v>
      </c>
      <c r="Y2450" s="57">
        <f>Y2451</f>
        <v>0</v>
      </c>
      <c r="Z2450" s="57">
        <f t="shared" si="10531"/>
        <v>0</v>
      </c>
      <c r="AA2450" s="57">
        <f t="shared" si="10531"/>
        <v>0</v>
      </c>
      <c r="AB2450" s="57">
        <f t="shared" si="10531"/>
        <v>0</v>
      </c>
      <c r="AC2450" s="57">
        <f t="shared" si="10531"/>
        <v>0</v>
      </c>
      <c r="AD2450" s="57">
        <f t="shared" si="10531"/>
        <v>0</v>
      </c>
      <c r="AE2450" s="57">
        <f>AA2450+AD2450</f>
        <v>0</v>
      </c>
      <c r="AF2450" s="57">
        <f>AF2451</f>
        <v>0</v>
      </c>
      <c r="AG2450" s="57">
        <f t="shared" si="10532"/>
        <v>0</v>
      </c>
      <c r="AH2450" s="57">
        <f t="shared" si="10532"/>
        <v>0</v>
      </c>
      <c r="AI2450" s="57">
        <f t="shared" si="10532"/>
        <v>0</v>
      </c>
      <c r="AJ2450" s="57">
        <f t="shared" si="10532"/>
        <v>0</v>
      </c>
      <c r="AK2450" s="57">
        <f t="shared" si="10533"/>
        <v>0</v>
      </c>
      <c r="AL2450" s="57">
        <f>AH2450+AK2450</f>
        <v>0</v>
      </c>
      <c r="AM2450" s="57">
        <f>AM2451</f>
        <v>0</v>
      </c>
      <c r="AN2450" s="57">
        <f t="shared" si="10534"/>
        <v>0</v>
      </c>
      <c r="AO2450" s="57">
        <f t="shared" si="10534"/>
        <v>0</v>
      </c>
      <c r="AP2450" s="57">
        <f t="shared" si="10534"/>
        <v>0</v>
      </c>
      <c r="AQ2450" s="57">
        <f t="shared" si="10534"/>
        <v>0</v>
      </c>
      <c r="AR2450" s="57">
        <f t="shared" si="10534"/>
        <v>0</v>
      </c>
      <c r="AS2450" s="57">
        <f>AO2450+AR2450</f>
        <v>0</v>
      </c>
      <c r="AT2450" s="76"/>
      <c r="AU2450" s="301"/>
      <c r="AV2450" s="289"/>
      <c r="AW2450" s="264">
        <f t="shared" si="10535"/>
        <v>0</v>
      </c>
      <c r="AX2450" s="264">
        <f t="shared" si="10535"/>
        <v>0</v>
      </c>
      <c r="AY2450" s="264" t="e">
        <f t="shared" si="10535"/>
        <v>#VALUE!</v>
      </c>
      <c r="AZ2450" s="264">
        <f t="shared" si="10535"/>
        <v>0</v>
      </c>
      <c r="BE2450" s="61"/>
    </row>
    <row r="2451" spans="2:57" s="3" customFormat="1" ht="70.5" hidden="1" customHeight="1">
      <c r="B2451" s="15">
        <v>2018</v>
      </c>
      <c r="C2451" s="62">
        <v>8323</v>
      </c>
      <c r="D2451" s="15">
        <v>4</v>
      </c>
      <c r="E2451" s="15">
        <v>4</v>
      </c>
      <c r="F2451" s="15">
        <v>5000</v>
      </c>
      <c r="G2451" s="15">
        <v>5400</v>
      </c>
      <c r="H2451" s="15">
        <v>541</v>
      </c>
      <c r="I2451" s="63">
        <v>1</v>
      </c>
      <c r="J2451" s="64" t="s">
        <v>140</v>
      </c>
      <c r="K2451" s="17">
        <f t="shared" ref="K2451" si="10541">ROUND(Q2451*0.8,0)</f>
        <v>0</v>
      </c>
      <c r="L2451" s="17">
        <v>0</v>
      </c>
      <c r="M2451" s="18">
        <f t="shared" ref="M2451" si="10542">K2451+L2451</f>
        <v>0</v>
      </c>
      <c r="N2451" s="17">
        <f>Q2451-K2451</f>
        <v>0</v>
      </c>
      <c r="O2451" s="17">
        <v>0</v>
      </c>
      <c r="P2451" s="18">
        <f t="shared" ref="P2451" si="10543">N2451+O2451</f>
        <v>0</v>
      </c>
      <c r="Q2451" s="18">
        <v>0</v>
      </c>
      <c r="R2451" s="17">
        <f t="shared" ref="R2451" si="10544">ROUND(X2451*0.8,0)</f>
        <v>0</v>
      </c>
      <c r="S2451" s="17">
        <v>0</v>
      </c>
      <c r="T2451" s="18">
        <f t="shared" ref="T2451" si="10545">R2451+S2451</f>
        <v>0</v>
      </c>
      <c r="U2451" s="17">
        <f>X2451-R2451</f>
        <v>0</v>
      </c>
      <c r="V2451" s="17">
        <v>0</v>
      </c>
      <c r="W2451" s="18">
        <f t="shared" ref="W2451" si="10546">U2451+V2451</f>
        <v>0</v>
      </c>
      <c r="X2451" s="18">
        <v>0</v>
      </c>
      <c r="Y2451" s="17">
        <f t="shared" ref="Y2451" si="10547">ROUND(AE2451*0.8,0)</f>
        <v>0</v>
      </c>
      <c r="Z2451" s="17">
        <v>0</v>
      </c>
      <c r="AA2451" s="18">
        <f t="shared" ref="AA2451" si="10548">Y2451+Z2451</f>
        <v>0</v>
      </c>
      <c r="AB2451" s="17">
        <f>AE2451-Y2451</f>
        <v>0</v>
      </c>
      <c r="AC2451" s="17">
        <v>0</v>
      </c>
      <c r="AD2451" s="18">
        <f t="shared" ref="AD2451" si="10549">AB2451+AC2451</f>
        <v>0</v>
      </c>
      <c r="AE2451" s="18">
        <v>0</v>
      </c>
      <c r="AF2451" s="17">
        <f t="shared" ref="AF2451" si="10550">ROUND(AL2451*0.8,0)</f>
        <v>0</v>
      </c>
      <c r="AG2451" s="17">
        <v>0</v>
      </c>
      <c r="AH2451" s="18">
        <f t="shared" ref="AH2451" si="10551">AF2451+AG2451</f>
        <v>0</v>
      </c>
      <c r="AI2451" s="17">
        <f>AL2451-AF2451</f>
        <v>0</v>
      </c>
      <c r="AJ2451" s="17">
        <v>0</v>
      </c>
      <c r="AK2451" s="18">
        <f t="shared" ref="AK2451" si="10552">AI2451+AJ2451</f>
        <v>0</v>
      </c>
      <c r="AL2451" s="18">
        <v>0</v>
      </c>
      <c r="AM2451" s="17">
        <f t="shared" ref="AM2451" si="10553">ROUND(AS2451*0.8,0)</f>
        <v>0</v>
      </c>
      <c r="AN2451" s="17">
        <v>0</v>
      </c>
      <c r="AO2451" s="18">
        <f t="shared" ref="AO2451" si="10554">AM2451+AN2451</f>
        <v>0</v>
      </c>
      <c r="AP2451" s="17">
        <f>AS2451-AM2451</f>
        <v>0</v>
      </c>
      <c r="AQ2451" s="17">
        <v>0</v>
      </c>
      <c r="AR2451" s="18">
        <f t="shared" ref="AR2451" si="10555">AP2451+AQ2451</f>
        <v>0</v>
      </c>
      <c r="AS2451" s="18">
        <v>0</v>
      </c>
      <c r="AT2451" s="18" t="s">
        <v>44</v>
      </c>
      <c r="AU2451" s="322"/>
      <c r="AV2451" s="291"/>
      <c r="AW2451" s="266">
        <f>AZ2451-AU2451</f>
        <v>0</v>
      </c>
      <c r="AX2451" s="266">
        <v>0</v>
      </c>
      <c r="AY2451" s="266" t="e">
        <f>BB2451-BE2451</f>
        <v>#VALUE!</v>
      </c>
      <c r="AZ2451" s="266">
        <v>0</v>
      </c>
      <c r="BE2451" s="91" t="s">
        <v>79</v>
      </c>
    </row>
    <row r="2452" spans="2:57" s="3" customFormat="1" ht="70.5" hidden="1" customHeight="1">
      <c r="B2452" s="48">
        <v>8323</v>
      </c>
      <c r="C2452" s="48">
        <v>8323</v>
      </c>
      <c r="D2452" s="47">
        <v>4</v>
      </c>
      <c r="E2452" s="47">
        <v>4</v>
      </c>
      <c r="F2452" s="47">
        <v>5000</v>
      </c>
      <c r="G2452" s="47">
        <v>5500</v>
      </c>
      <c r="H2452" s="47"/>
      <c r="I2452" s="47"/>
      <c r="J2452" s="49" t="s">
        <v>519</v>
      </c>
      <c r="K2452" s="50">
        <f>K2453</f>
        <v>0</v>
      </c>
      <c r="L2452" s="50">
        <f t="shared" ref="L2452:P2452" si="10556">L2453</f>
        <v>0</v>
      </c>
      <c r="M2452" s="50">
        <f t="shared" si="10556"/>
        <v>0</v>
      </c>
      <c r="N2452" s="50">
        <f t="shared" si="10556"/>
        <v>0</v>
      </c>
      <c r="O2452" s="50">
        <f t="shared" si="10556"/>
        <v>0</v>
      </c>
      <c r="P2452" s="50">
        <f t="shared" si="10556"/>
        <v>0</v>
      </c>
      <c r="Q2452" s="50">
        <f>M2452+P2452</f>
        <v>0</v>
      </c>
      <c r="R2452" s="50">
        <f>R2453</f>
        <v>0</v>
      </c>
      <c r="S2452" s="50">
        <f t="shared" ref="S2452:W2452" si="10557">S2453</f>
        <v>0</v>
      </c>
      <c r="T2452" s="50">
        <f t="shared" si="10557"/>
        <v>0</v>
      </c>
      <c r="U2452" s="50">
        <f t="shared" si="10557"/>
        <v>0</v>
      </c>
      <c r="V2452" s="50">
        <f t="shared" si="10557"/>
        <v>0</v>
      </c>
      <c r="W2452" s="50">
        <f t="shared" si="10557"/>
        <v>0</v>
      </c>
      <c r="X2452" s="50">
        <f>T2452+W2452</f>
        <v>0</v>
      </c>
      <c r="Y2452" s="50">
        <f>Y2453</f>
        <v>0</v>
      </c>
      <c r="Z2452" s="50">
        <f t="shared" ref="Z2452:AD2452" si="10558">Z2453</f>
        <v>0</v>
      </c>
      <c r="AA2452" s="50">
        <f t="shared" si="10558"/>
        <v>0</v>
      </c>
      <c r="AB2452" s="50">
        <f t="shared" si="10558"/>
        <v>0</v>
      </c>
      <c r="AC2452" s="50">
        <f t="shared" si="10558"/>
        <v>0</v>
      </c>
      <c r="AD2452" s="50">
        <f t="shared" si="10558"/>
        <v>0</v>
      </c>
      <c r="AE2452" s="50">
        <f>AA2452+AD2452</f>
        <v>0</v>
      </c>
      <c r="AF2452" s="50">
        <f>AF2453</f>
        <v>0</v>
      </c>
      <c r="AG2452" s="50">
        <f t="shared" ref="AG2452:AJ2452" si="10559">AG2453</f>
        <v>0</v>
      </c>
      <c r="AH2452" s="50">
        <f t="shared" si="10559"/>
        <v>0</v>
      </c>
      <c r="AI2452" s="50">
        <f t="shared" si="10559"/>
        <v>0</v>
      </c>
      <c r="AJ2452" s="50">
        <f t="shared" si="10559"/>
        <v>0</v>
      </c>
      <c r="AK2452" s="50">
        <f t="shared" ref="AK2452" si="10560">AK2453</f>
        <v>0</v>
      </c>
      <c r="AL2452" s="50">
        <f>AH2452+AK2452</f>
        <v>0</v>
      </c>
      <c r="AM2452" s="50">
        <f>AM2453</f>
        <v>0</v>
      </c>
      <c r="AN2452" s="50">
        <f t="shared" ref="AN2452:AR2452" si="10561">AN2453</f>
        <v>0</v>
      </c>
      <c r="AO2452" s="50">
        <f t="shared" si="10561"/>
        <v>0</v>
      </c>
      <c r="AP2452" s="50">
        <f t="shared" si="10561"/>
        <v>0</v>
      </c>
      <c r="AQ2452" s="50">
        <f t="shared" si="10561"/>
        <v>0</v>
      </c>
      <c r="AR2452" s="50">
        <f t="shared" si="10561"/>
        <v>0</v>
      </c>
      <c r="AS2452" s="50">
        <f>AO2452+AR2452</f>
        <v>0</v>
      </c>
      <c r="AT2452" s="75"/>
      <c r="AU2452" s="316"/>
      <c r="AV2452" s="288"/>
      <c r="AW2452" s="263">
        <f t="shared" ref="AW2452:AZ2452" si="10562">AW2453</f>
        <v>0</v>
      </c>
      <c r="AX2452" s="263">
        <f t="shared" si="10562"/>
        <v>0</v>
      </c>
      <c r="AY2452" s="263" t="e">
        <f t="shared" si="10562"/>
        <v>#VALUE!</v>
      </c>
      <c r="AZ2452" s="263">
        <f t="shared" si="10562"/>
        <v>0</v>
      </c>
      <c r="BE2452" s="52"/>
    </row>
    <row r="2453" spans="2:57" s="3" customFormat="1" ht="70.5" hidden="1" customHeight="1">
      <c r="B2453" s="59">
        <v>8323</v>
      </c>
      <c r="C2453" s="59">
        <v>8323</v>
      </c>
      <c r="D2453" s="53">
        <v>4</v>
      </c>
      <c r="E2453" s="53">
        <v>4</v>
      </c>
      <c r="F2453" s="53">
        <v>5000</v>
      </c>
      <c r="G2453" s="53">
        <v>5500</v>
      </c>
      <c r="H2453" s="53">
        <v>551</v>
      </c>
      <c r="I2453" s="53"/>
      <c r="J2453" s="60" t="s">
        <v>519</v>
      </c>
      <c r="K2453" s="57">
        <f>SUM(K2454:K2455)</f>
        <v>0</v>
      </c>
      <c r="L2453" s="57">
        <f t="shared" ref="L2453" si="10563">SUM(L2454:L2455)</f>
        <v>0</v>
      </c>
      <c r="M2453" s="57">
        <f t="shared" ref="M2453" si="10564">SUM(M2454:M2455)</f>
        <v>0</v>
      </c>
      <c r="N2453" s="57">
        <f t="shared" ref="N2453" si="10565">SUM(N2454:N2455)</f>
        <v>0</v>
      </c>
      <c r="O2453" s="57">
        <f t="shared" ref="O2453" si="10566">SUM(O2454:O2455)</f>
        <v>0</v>
      </c>
      <c r="P2453" s="57">
        <f t="shared" ref="P2453" si="10567">SUM(P2454:P2455)</f>
        <v>0</v>
      </c>
      <c r="Q2453" s="57">
        <f>M2453+P2453</f>
        <v>0</v>
      </c>
      <c r="R2453" s="57">
        <f>SUM(R2454:R2455)</f>
        <v>0</v>
      </c>
      <c r="S2453" s="57">
        <f t="shared" ref="S2453:W2453" si="10568">SUM(S2454:S2455)</f>
        <v>0</v>
      </c>
      <c r="T2453" s="57">
        <f t="shared" si="10568"/>
        <v>0</v>
      </c>
      <c r="U2453" s="57">
        <f t="shared" si="10568"/>
        <v>0</v>
      </c>
      <c r="V2453" s="57">
        <f t="shared" si="10568"/>
        <v>0</v>
      </c>
      <c r="W2453" s="57">
        <f t="shared" si="10568"/>
        <v>0</v>
      </c>
      <c r="X2453" s="57">
        <f>T2453+W2453</f>
        <v>0</v>
      </c>
      <c r="Y2453" s="57">
        <f>SUM(Y2454:Y2455)</f>
        <v>0</v>
      </c>
      <c r="Z2453" s="57">
        <f t="shared" ref="Z2453:AD2453" si="10569">SUM(Z2454:Z2455)</f>
        <v>0</v>
      </c>
      <c r="AA2453" s="57">
        <f t="shared" si="10569"/>
        <v>0</v>
      </c>
      <c r="AB2453" s="57">
        <f t="shared" si="10569"/>
        <v>0</v>
      </c>
      <c r="AC2453" s="57">
        <f t="shared" si="10569"/>
        <v>0</v>
      </c>
      <c r="AD2453" s="57">
        <f t="shared" si="10569"/>
        <v>0</v>
      </c>
      <c r="AE2453" s="57">
        <f>AA2453+AD2453</f>
        <v>0</v>
      </c>
      <c r="AF2453" s="57">
        <f>SUM(AF2454:AF2455)</f>
        <v>0</v>
      </c>
      <c r="AG2453" s="57">
        <f t="shared" ref="AG2453:AJ2453" si="10570">SUM(AG2454:AG2455)</f>
        <v>0</v>
      </c>
      <c r="AH2453" s="57">
        <f t="shared" si="10570"/>
        <v>0</v>
      </c>
      <c r="AI2453" s="57">
        <f t="shared" si="10570"/>
        <v>0</v>
      </c>
      <c r="AJ2453" s="57">
        <f t="shared" si="10570"/>
        <v>0</v>
      </c>
      <c r="AK2453" s="57">
        <f t="shared" ref="AK2453" si="10571">SUM(AK2454:AK2455)</f>
        <v>0</v>
      </c>
      <c r="AL2453" s="57">
        <f>AH2453+AK2453</f>
        <v>0</v>
      </c>
      <c r="AM2453" s="57">
        <f>SUM(AM2454:AM2455)</f>
        <v>0</v>
      </c>
      <c r="AN2453" s="57">
        <f t="shared" ref="AN2453:AR2453" si="10572">SUM(AN2454:AN2455)</f>
        <v>0</v>
      </c>
      <c r="AO2453" s="57">
        <f t="shared" si="10572"/>
        <v>0</v>
      </c>
      <c r="AP2453" s="57">
        <f t="shared" si="10572"/>
        <v>0</v>
      </c>
      <c r="AQ2453" s="57">
        <f t="shared" si="10572"/>
        <v>0</v>
      </c>
      <c r="AR2453" s="57">
        <f t="shared" si="10572"/>
        <v>0</v>
      </c>
      <c r="AS2453" s="57">
        <f>AO2453+AR2453</f>
        <v>0</v>
      </c>
      <c r="AT2453" s="76"/>
      <c r="AU2453" s="301"/>
      <c r="AV2453" s="289"/>
      <c r="AW2453" s="264">
        <f t="shared" ref="AW2453:AZ2453" si="10573">SUM(AW2454:AW2455)</f>
        <v>0</v>
      </c>
      <c r="AX2453" s="264">
        <f t="shared" si="10573"/>
        <v>0</v>
      </c>
      <c r="AY2453" s="264" t="e">
        <f t="shared" si="10573"/>
        <v>#VALUE!</v>
      </c>
      <c r="AZ2453" s="264">
        <f t="shared" si="10573"/>
        <v>0</v>
      </c>
      <c r="BE2453" s="61"/>
    </row>
    <row r="2454" spans="2:57" s="3" customFormat="1" ht="70.5" hidden="1" customHeight="1">
      <c r="B2454" s="15">
        <v>2018</v>
      </c>
      <c r="C2454" s="62">
        <v>8323</v>
      </c>
      <c r="D2454" s="15">
        <v>4</v>
      </c>
      <c r="E2454" s="15">
        <v>4</v>
      </c>
      <c r="F2454" s="15">
        <v>5000</v>
      </c>
      <c r="G2454" s="15">
        <v>5500</v>
      </c>
      <c r="H2454" s="15">
        <v>551</v>
      </c>
      <c r="I2454" s="63">
        <v>1</v>
      </c>
      <c r="J2454" s="64" t="s">
        <v>862</v>
      </c>
      <c r="K2454" s="17">
        <f t="shared" ref="K2454:K2455" si="10574">ROUND(Q2454*0.8,0)</f>
        <v>0</v>
      </c>
      <c r="L2454" s="17">
        <v>0</v>
      </c>
      <c r="M2454" s="18">
        <f t="shared" ref="M2454:M2455" si="10575">K2454+L2454</f>
        <v>0</v>
      </c>
      <c r="N2454" s="17">
        <f>Q2454-K2454</f>
        <v>0</v>
      </c>
      <c r="O2454" s="17">
        <v>0</v>
      </c>
      <c r="P2454" s="18">
        <f t="shared" ref="P2454:P2455" si="10576">N2454+O2454</f>
        <v>0</v>
      </c>
      <c r="Q2454" s="18">
        <v>0</v>
      </c>
      <c r="R2454" s="17">
        <f t="shared" ref="R2454:R2455" si="10577">ROUND(X2454*0.8,0)</f>
        <v>0</v>
      </c>
      <c r="S2454" s="17">
        <v>0</v>
      </c>
      <c r="T2454" s="18">
        <f t="shared" ref="T2454:T2455" si="10578">R2454+S2454</f>
        <v>0</v>
      </c>
      <c r="U2454" s="17">
        <f>X2454-R2454</f>
        <v>0</v>
      </c>
      <c r="V2454" s="17">
        <v>0</v>
      </c>
      <c r="W2454" s="18">
        <f t="shared" ref="W2454:W2455" si="10579">U2454+V2454</f>
        <v>0</v>
      </c>
      <c r="X2454" s="18">
        <v>0</v>
      </c>
      <c r="Y2454" s="17">
        <f t="shared" ref="Y2454:Y2455" si="10580">ROUND(AE2454*0.8,0)</f>
        <v>0</v>
      </c>
      <c r="Z2454" s="17">
        <v>0</v>
      </c>
      <c r="AA2454" s="18">
        <f t="shared" ref="AA2454:AA2455" si="10581">Y2454+Z2454</f>
        <v>0</v>
      </c>
      <c r="AB2454" s="17">
        <f>AE2454-Y2454</f>
        <v>0</v>
      </c>
      <c r="AC2454" s="17">
        <v>0</v>
      </c>
      <c r="AD2454" s="18">
        <f t="shared" ref="AD2454:AD2455" si="10582">AB2454+AC2454</f>
        <v>0</v>
      </c>
      <c r="AE2454" s="18">
        <v>0</v>
      </c>
      <c r="AF2454" s="17">
        <f t="shared" ref="AF2454:AF2455" si="10583">ROUND(AL2454*0.8,0)</f>
        <v>0</v>
      </c>
      <c r="AG2454" s="17">
        <v>0</v>
      </c>
      <c r="AH2454" s="18">
        <f t="shared" ref="AH2454:AH2455" si="10584">AF2454+AG2454</f>
        <v>0</v>
      </c>
      <c r="AI2454" s="17">
        <f>AL2454-AF2454</f>
        <v>0</v>
      </c>
      <c r="AJ2454" s="17">
        <v>0</v>
      </c>
      <c r="AK2454" s="18">
        <f t="shared" ref="AK2454:AK2455" si="10585">AI2454+AJ2454</f>
        <v>0</v>
      </c>
      <c r="AL2454" s="18">
        <v>0</v>
      </c>
      <c r="AM2454" s="17">
        <f t="shared" ref="AM2454:AM2455" si="10586">ROUND(AS2454*0.8,0)</f>
        <v>0</v>
      </c>
      <c r="AN2454" s="17">
        <v>0</v>
      </c>
      <c r="AO2454" s="18">
        <f t="shared" ref="AO2454:AO2455" si="10587">AM2454+AN2454</f>
        <v>0</v>
      </c>
      <c r="AP2454" s="17">
        <f>AS2454-AM2454</f>
        <v>0</v>
      </c>
      <c r="AQ2454" s="17">
        <v>0</v>
      </c>
      <c r="AR2454" s="18">
        <f t="shared" ref="AR2454:AR2455" si="10588">AP2454+AQ2454</f>
        <v>0</v>
      </c>
      <c r="AS2454" s="18">
        <v>0</v>
      </c>
      <c r="AT2454" s="18" t="s">
        <v>44</v>
      </c>
      <c r="AU2454" s="322"/>
      <c r="AV2454" s="291"/>
      <c r="AW2454" s="266">
        <f>AZ2454-AU2454</f>
        <v>0</v>
      </c>
      <c r="AX2454" s="266">
        <v>0</v>
      </c>
      <c r="AY2454" s="266" t="e">
        <f>BB2454-BE2454</f>
        <v>#VALUE!</v>
      </c>
      <c r="AZ2454" s="266">
        <v>0</v>
      </c>
      <c r="BE2454" s="196" t="s">
        <v>79</v>
      </c>
    </row>
    <row r="2455" spans="2:57" s="3" customFormat="1" ht="70.5" hidden="1" customHeight="1">
      <c r="B2455" s="15">
        <v>2018</v>
      </c>
      <c r="C2455" s="62">
        <v>8323</v>
      </c>
      <c r="D2455" s="15">
        <v>4</v>
      </c>
      <c r="E2455" s="15">
        <v>4</v>
      </c>
      <c r="F2455" s="15">
        <v>5000</v>
      </c>
      <c r="G2455" s="15">
        <v>5500</v>
      </c>
      <c r="H2455" s="15">
        <v>551</v>
      </c>
      <c r="I2455" s="63">
        <v>2</v>
      </c>
      <c r="J2455" s="64" t="s">
        <v>864</v>
      </c>
      <c r="K2455" s="17">
        <f t="shared" si="10574"/>
        <v>0</v>
      </c>
      <c r="L2455" s="17">
        <v>0</v>
      </c>
      <c r="M2455" s="18">
        <f t="shared" si="10575"/>
        <v>0</v>
      </c>
      <c r="N2455" s="17">
        <f>Q2455-K2455</f>
        <v>0</v>
      </c>
      <c r="O2455" s="17">
        <v>0</v>
      </c>
      <c r="P2455" s="18">
        <f t="shared" si="10576"/>
        <v>0</v>
      </c>
      <c r="Q2455" s="18">
        <v>0</v>
      </c>
      <c r="R2455" s="17">
        <f t="shared" si="10577"/>
        <v>0</v>
      </c>
      <c r="S2455" s="17">
        <v>0</v>
      </c>
      <c r="T2455" s="18">
        <f t="shared" si="10578"/>
        <v>0</v>
      </c>
      <c r="U2455" s="17">
        <f>X2455-R2455</f>
        <v>0</v>
      </c>
      <c r="V2455" s="17">
        <v>0</v>
      </c>
      <c r="W2455" s="18">
        <f t="shared" si="10579"/>
        <v>0</v>
      </c>
      <c r="X2455" s="18">
        <v>0</v>
      </c>
      <c r="Y2455" s="17">
        <f t="shared" si="10580"/>
        <v>0</v>
      </c>
      <c r="Z2455" s="17">
        <v>0</v>
      </c>
      <c r="AA2455" s="18">
        <f t="shared" si="10581"/>
        <v>0</v>
      </c>
      <c r="AB2455" s="17">
        <f>AE2455-Y2455</f>
        <v>0</v>
      </c>
      <c r="AC2455" s="17">
        <v>0</v>
      </c>
      <c r="AD2455" s="18">
        <f t="shared" si="10582"/>
        <v>0</v>
      </c>
      <c r="AE2455" s="18">
        <v>0</v>
      </c>
      <c r="AF2455" s="17">
        <f t="shared" si="10583"/>
        <v>0</v>
      </c>
      <c r="AG2455" s="17">
        <v>0</v>
      </c>
      <c r="AH2455" s="18">
        <f t="shared" si="10584"/>
        <v>0</v>
      </c>
      <c r="AI2455" s="17">
        <f>AL2455-AF2455</f>
        <v>0</v>
      </c>
      <c r="AJ2455" s="17">
        <v>0</v>
      </c>
      <c r="AK2455" s="18">
        <f t="shared" si="10585"/>
        <v>0</v>
      </c>
      <c r="AL2455" s="18">
        <v>0</v>
      </c>
      <c r="AM2455" s="17">
        <f t="shared" si="10586"/>
        <v>0</v>
      </c>
      <c r="AN2455" s="17">
        <v>0</v>
      </c>
      <c r="AO2455" s="18">
        <f t="shared" si="10587"/>
        <v>0</v>
      </c>
      <c r="AP2455" s="17">
        <f>AS2455-AM2455</f>
        <v>0</v>
      </c>
      <c r="AQ2455" s="17">
        <v>0</v>
      </c>
      <c r="AR2455" s="18">
        <f t="shared" si="10588"/>
        <v>0</v>
      </c>
      <c r="AS2455" s="18">
        <v>0</v>
      </c>
      <c r="AT2455" s="18" t="s">
        <v>44</v>
      </c>
      <c r="AU2455" s="322"/>
      <c r="AV2455" s="291"/>
      <c r="AW2455" s="266">
        <f>AZ2455-AU2455</f>
        <v>0</v>
      </c>
      <c r="AX2455" s="266">
        <v>0</v>
      </c>
      <c r="AY2455" s="266" t="e">
        <f>BB2455-BE2455</f>
        <v>#VALUE!</v>
      </c>
      <c r="AZ2455" s="266">
        <v>0</v>
      </c>
      <c r="BE2455" s="196" t="s">
        <v>79</v>
      </c>
    </row>
    <row r="2456" spans="2:57" s="3" customFormat="1" ht="70.5" hidden="1" customHeight="1">
      <c r="B2456" s="48">
        <v>2018</v>
      </c>
      <c r="C2456" s="48">
        <v>8323</v>
      </c>
      <c r="D2456" s="47">
        <v>4</v>
      </c>
      <c r="E2456" s="47">
        <v>4</v>
      </c>
      <c r="F2456" s="47">
        <v>5000</v>
      </c>
      <c r="G2456" s="47">
        <v>5600</v>
      </c>
      <c r="H2456" s="47"/>
      <c r="I2456" s="47"/>
      <c r="J2456" s="49" t="s">
        <v>533</v>
      </c>
      <c r="K2456" s="50">
        <f>K2457</f>
        <v>0</v>
      </c>
      <c r="L2456" s="50">
        <f t="shared" ref="L2456:P2456" si="10589">L2457</f>
        <v>0</v>
      </c>
      <c r="M2456" s="50">
        <f t="shared" si="10589"/>
        <v>0</v>
      </c>
      <c r="N2456" s="50">
        <f t="shared" si="10589"/>
        <v>0</v>
      </c>
      <c r="O2456" s="50">
        <f t="shared" si="10589"/>
        <v>0</v>
      </c>
      <c r="P2456" s="50">
        <f t="shared" si="10589"/>
        <v>0</v>
      </c>
      <c r="Q2456" s="50">
        <f>M2456+P2456</f>
        <v>0</v>
      </c>
      <c r="R2456" s="50">
        <f>R2457</f>
        <v>0</v>
      </c>
      <c r="S2456" s="50">
        <f t="shared" ref="S2456:W2456" si="10590">S2457</f>
        <v>0</v>
      </c>
      <c r="T2456" s="50">
        <f t="shared" si="10590"/>
        <v>0</v>
      </c>
      <c r="U2456" s="50">
        <f t="shared" si="10590"/>
        <v>0</v>
      </c>
      <c r="V2456" s="50">
        <f t="shared" si="10590"/>
        <v>0</v>
      </c>
      <c r="W2456" s="50">
        <f t="shared" si="10590"/>
        <v>0</v>
      </c>
      <c r="X2456" s="50">
        <f>T2456+W2456</f>
        <v>0</v>
      </c>
      <c r="Y2456" s="50">
        <f>Y2457</f>
        <v>0</v>
      </c>
      <c r="Z2456" s="50">
        <f t="shared" ref="Z2456:AD2456" si="10591">Z2457</f>
        <v>0</v>
      </c>
      <c r="AA2456" s="50">
        <f t="shared" si="10591"/>
        <v>0</v>
      </c>
      <c r="AB2456" s="50">
        <f t="shared" si="10591"/>
        <v>0</v>
      </c>
      <c r="AC2456" s="50">
        <f t="shared" si="10591"/>
        <v>0</v>
      </c>
      <c r="AD2456" s="50">
        <f t="shared" si="10591"/>
        <v>0</v>
      </c>
      <c r="AE2456" s="50">
        <f>AA2456+AD2456</f>
        <v>0</v>
      </c>
      <c r="AF2456" s="50">
        <f>AF2457</f>
        <v>0</v>
      </c>
      <c r="AG2456" s="50">
        <f t="shared" ref="AG2456:AJ2456" si="10592">AG2457</f>
        <v>0</v>
      </c>
      <c r="AH2456" s="50">
        <f t="shared" si="10592"/>
        <v>0</v>
      </c>
      <c r="AI2456" s="50">
        <f t="shared" si="10592"/>
        <v>0</v>
      </c>
      <c r="AJ2456" s="50">
        <f t="shared" si="10592"/>
        <v>0</v>
      </c>
      <c r="AK2456" s="50">
        <f t="shared" ref="AK2456" si="10593">AK2457</f>
        <v>0</v>
      </c>
      <c r="AL2456" s="50">
        <f>AH2456+AK2456</f>
        <v>0</v>
      </c>
      <c r="AM2456" s="50">
        <f>AM2457</f>
        <v>0</v>
      </c>
      <c r="AN2456" s="50">
        <f t="shared" ref="AN2456:AR2456" si="10594">AN2457</f>
        <v>0</v>
      </c>
      <c r="AO2456" s="50">
        <f t="shared" si="10594"/>
        <v>0</v>
      </c>
      <c r="AP2456" s="50">
        <f t="shared" si="10594"/>
        <v>0</v>
      </c>
      <c r="AQ2456" s="50">
        <f t="shared" si="10594"/>
        <v>0</v>
      </c>
      <c r="AR2456" s="50">
        <f t="shared" si="10594"/>
        <v>0</v>
      </c>
      <c r="AS2456" s="50">
        <f>AO2456+AR2456</f>
        <v>0</v>
      </c>
      <c r="AT2456" s="75"/>
      <c r="AU2456" s="316"/>
      <c r="AV2456" s="288"/>
      <c r="AW2456" s="263">
        <f t="shared" ref="AW2456:AZ2456" si="10595">AW2457</f>
        <v>0</v>
      </c>
      <c r="AX2456" s="263">
        <f t="shared" si="10595"/>
        <v>0</v>
      </c>
      <c r="AY2456" s="263" t="e">
        <f t="shared" si="10595"/>
        <v>#VALUE!</v>
      </c>
      <c r="AZ2456" s="263">
        <f t="shared" si="10595"/>
        <v>0</v>
      </c>
      <c r="BE2456" s="52"/>
    </row>
    <row r="2457" spans="2:57" s="3" customFormat="1" ht="70.5" hidden="1" customHeight="1">
      <c r="B2457" s="59">
        <v>2018</v>
      </c>
      <c r="C2457" s="59">
        <v>8323</v>
      </c>
      <c r="D2457" s="53">
        <v>4</v>
      </c>
      <c r="E2457" s="53">
        <v>4</v>
      </c>
      <c r="F2457" s="53">
        <v>5000</v>
      </c>
      <c r="G2457" s="53">
        <v>5600</v>
      </c>
      <c r="H2457" s="53">
        <v>565</v>
      </c>
      <c r="I2457" s="53"/>
      <c r="J2457" s="60" t="s">
        <v>303</v>
      </c>
      <c r="K2457" s="57">
        <f>SUM(K2458:K2459)</f>
        <v>0</v>
      </c>
      <c r="L2457" s="57">
        <f t="shared" ref="L2457" si="10596">SUM(L2458:L2459)</f>
        <v>0</v>
      </c>
      <c r="M2457" s="57">
        <f t="shared" ref="M2457" si="10597">SUM(M2458:M2459)</f>
        <v>0</v>
      </c>
      <c r="N2457" s="57">
        <f t="shared" ref="N2457" si="10598">SUM(N2458:N2459)</f>
        <v>0</v>
      </c>
      <c r="O2457" s="57">
        <f t="shared" ref="O2457" si="10599">SUM(O2458:O2459)</f>
        <v>0</v>
      </c>
      <c r="P2457" s="57">
        <f t="shared" ref="P2457" si="10600">SUM(P2458:P2459)</f>
        <v>0</v>
      </c>
      <c r="Q2457" s="57">
        <f>M2457+P2457</f>
        <v>0</v>
      </c>
      <c r="R2457" s="57">
        <f>SUM(R2458:R2459)</f>
        <v>0</v>
      </c>
      <c r="S2457" s="57">
        <f t="shared" ref="S2457:W2457" si="10601">SUM(S2458:S2459)</f>
        <v>0</v>
      </c>
      <c r="T2457" s="57">
        <f t="shared" si="10601"/>
        <v>0</v>
      </c>
      <c r="U2457" s="57">
        <f t="shared" si="10601"/>
        <v>0</v>
      </c>
      <c r="V2457" s="57">
        <f t="shared" si="10601"/>
        <v>0</v>
      </c>
      <c r="W2457" s="57">
        <f t="shared" si="10601"/>
        <v>0</v>
      </c>
      <c r="X2457" s="57">
        <f>T2457+W2457</f>
        <v>0</v>
      </c>
      <c r="Y2457" s="57">
        <f>SUM(Y2458:Y2459)</f>
        <v>0</v>
      </c>
      <c r="Z2457" s="57">
        <f t="shared" ref="Z2457:AD2457" si="10602">SUM(Z2458:Z2459)</f>
        <v>0</v>
      </c>
      <c r="AA2457" s="57">
        <f t="shared" si="10602"/>
        <v>0</v>
      </c>
      <c r="AB2457" s="57">
        <f t="shared" si="10602"/>
        <v>0</v>
      </c>
      <c r="AC2457" s="57">
        <f t="shared" si="10602"/>
        <v>0</v>
      </c>
      <c r="AD2457" s="57">
        <f t="shared" si="10602"/>
        <v>0</v>
      </c>
      <c r="AE2457" s="57">
        <f>AA2457+AD2457</f>
        <v>0</v>
      </c>
      <c r="AF2457" s="57">
        <f>SUM(AF2458:AF2459)</f>
        <v>0</v>
      </c>
      <c r="AG2457" s="57">
        <f t="shared" ref="AG2457:AJ2457" si="10603">SUM(AG2458:AG2459)</f>
        <v>0</v>
      </c>
      <c r="AH2457" s="57">
        <f t="shared" si="10603"/>
        <v>0</v>
      </c>
      <c r="AI2457" s="57">
        <f t="shared" si="10603"/>
        <v>0</v>
      </c>
      <c r="AJ2457" s="57">
        <f t="shared" si="10603"/>
        <v>0</v>
      </c>
      <c r="AK2457" s="57">
        <f t="shared" ref="AK2457" si="10604">SUM(AK2458:AK2459)</f>
        <v>0</v>
      </c>
      <c r="AL2457" s="57">
        <f>AH2457+AK2457</f>
        <v>0</v>
      </c>
      <c r="AM2457" s="57">
        <f>SUM(AM2458:AM2459)</f>
        <v>0</v>
      </c>
      <c r="AN2457" s="57">
        <f t="shared" ref="AN2457:AR2457" si="10605">SUM(AN2458:AN2459)</f>
        <v>0</v>
      </c>
      <c r="AO2457" s="57">
        <f t="shared" si="10605"/>
        <v>0</v>
      </c>
      <c r="AP2457" s="57">
        <f t="shared" si="10605"/>
        <v>0</v>
      </c>
      <c r="AQ2457" s="57">
        <f t="shared" si="10605"/>
        <v>0</v>
      </c>
      <c r="AR2457" s="57">
        <f t="shared" si="10605"/>
        <v>0</v>
      </c>
      <c r="AS2457" s="57">
        <f>AO2457+AR2457</f>
        <v>0</v>
      </c>
      <c r="AT2457" s="76"/>
      <c r="AU2457" s="301"/>
      <c r="AV2457" s="289"/>
      <c r="AW2457" s="264">
        <f t="shared" ref="AW2457:AZ2457" si="10606">SUM(AW2458:AW2459)</f>
        <v>0</v>
      </c>
      <c r="AX2457" s="264">
        <f t="shared" si="10606"/>
        <v>0</v>
      </c>
      <c r="AY2457" s="264" t="e">
        <f t="shared" si="10606"/>
        <v>#VALUE!</v>
      </c>
      <c r="AZ2457" s="264">
        <f t="shared" si="10606"/>
        <v>0</v>
      </c>
      <c r="BE2457" s="61"/>
    </row>
    <row r="2458" spans="2:57" s="3" customFormat="1" ht="70.5" hidden="1" customHeight="1">
      <c r="B2458" s="15">
        <v>2018</v>
      </c>
      <c r="C2458" s="62">
        <v>8323</v>
      </c>
      <c r="D2458" s="15">
        <v>4</v>
      </c>
      <c r="E2458" s="15">
        <v>4</v>
      </c>
      <c r="F2458" s="15">
        <v>5000</v>
      </c>
      <c r="G2458" s="15">
        <v>5600</v>
      </c>
      <c r="H2458" s="15">
        <v>565</v>
      </c>
      <c r="I2458" s="63">
        <v>1</v>
      </c>
      <c r="J2458" s="64" t="s">
        <v>702</v>
      </c>
      <c r="K2458" s="17">
        <f t="shared" ref="K2458:K2459" si="10607">ROUND(Q2458*0.8,0)</f>
        <v>0</v>
      </c>
      <c r="L2458" s="17">
        <v>0</v>
      </c>
      <c r="M2458" s="18">
        <f t="shared" ref="M2458:M2459" si="10608">K2458+L2458</f>
        <v>0</v>
      </c>
      <c r="N2458" s="17">
        <f>Q2458-K2458</f>
        <v>0</v>
      </c>
      <c r="O2458" s="17">
        <v>0</v>
      </c>
      <c r="P2458" s="18">
        <f t="shared" ref="P2458:P2459" si="10609">N2458+O2458</f>
        <v>0</v>
      </c>
      <c r="Q2458" s="18">
        <v>0</v>
      </c>
      <c r="R2458" s="17">
        <f t="shared" ref="R2458:R2459" si="10610">ROUND(X2458*0.8,0)</f>
        <v>0</v>
      </c>
      <c r="S2458" s="17">
        <v>0</v>
      </c>
      <c r="T2458" s="18">
        <f t="shared" ref="T2458:T2459" si="10611">R2458+S2458</f>
        <v>0</v>
      </c>
      <c r="U2458" s="17">
        <f>X2458-R2458</f>
        <v>0</v>
      </c>
      <c r="V2458" s="17">
        <v>0</v>
      </c>
      <c r="W2458" s="18">
        <f t="shared" ref="W2458:W2459" si="10612">U2458+V2458</f>
        <v>0</v>
      </c>
      <c r="X2458" s="18">
        <v>0</v>
      </c>
      <c r="Y2458" s="17">
        <f t="shared" ref="Y2458:Y2459" si="10613">ROUND(AE2458*0.8,0)</f>
        <v>0</v>
      </c>
      <c r="Z2458" s="17">
        <v>0</v>
      </c>
      <c r="AA2458" s="18">
        <f t="shared" ref="AA2458:AA2459" si="10614">Y2458+Z2458</f>
        <v>0</v>
      </c>
      <c r="AB2458" s="17">
        <f>AE2458-Y2458</f>
        <v>0</v>
      </c>
      <c r="AC2458" s="17">
        <v>0</v>
      </c>
      <c r="AD2458" s="18">
        <f t="shared" ref="AD2458:AD2459" si="10615">AB2458+AC2458</f>
        <v>0</v>
      </c>
      <c r="AE2458" s="18">
        <v>0</v>
      </c>
      <c r="AF2458" s="17">
        <f t="shared" ref="AF2458:AF2459" si="10616">ROUND(AL2458*0.8,0)</f>
        <v>0</v>
      </c>
      <c r="AG2458" s="17">
        <v>0</v>
      </c>
      <c r="AH2458" s="18">
        <f t="shared" ref="AH2458:AH2459" si="10617">AF2458+AG2458</f>
        <v>0</v>
      </c>
      <c r="AI2458" s="17">
        <f>AL2458-AF2458</f>
        <v>0</v>
      </c>
      <c r="AJ2458" s="17">
        <v>0</v>
      </c>
      <c r="AK2458" s="18">
        <f t="shared" ref="AK2458:AK2459" si="10618">AI2458+AJ2458</f>
        <v>0</v>
      </c>
      <c r="AL2458" s="18">
        <v>0</v>
      </c>
      <c r="AM2458" s="17">
        <f t="shared" ref="AM2458:AM2459" si="10619">ROUND(AS2458*0.8,0)</f>
        <v>0</v>
      </c>
      <c r="AN2458" s="17">
        <v>0</v>
      </c>
      <c r="AO2458" s="18">
        <f t="shared" ref="AO2458:AO2459" si="10620">AM2458+AN2458</f>
        <v>0</v>
      </c>
      <c r="AP2458" s="17">
        <f>AS2458-AM2458</f>
        <v>0</v>
      </c>
      <c r="AQ2458" s="17">
        <v>0</v>
      </c>
      <c r="AR2458" s="18">
        <f t="shared" ref="AR2458:AR2459" si="10621">AP2458+AQ2458</f>
        <v>0</v>
      </c>
      <c r="AS2458" s="18">
        <v>0</v>
      </c>
      <c r="AT2458" s="18" t="s">
        <v>44</v>
      </c>
      <c r="AU2458" s="322"/>
      <c r="AV2458" s="291"/>
      <c r="AW2458" s="266">
        <f>AZ2458-AU2458</f>
        <v>0</v>
      </c>
      <c r="AX2458" s="266">
        <v>0</v>
      </c>
      <c r="AY2458" s="266" t="e">
        <f>BB2458-BE2458</f>
        <v>#VALUE!</v>
      </c>
      <c r="AZ2458" s="266">
        <v>0</v>
      </c>
      <c r="BE2458" s="196" t="s">
        <v>79</v>
      </c>
    </row>
    <row r="2459" spans="2:57" s="3" customFormat="1" ht="70.5" hidden="1" customHeight="1">
      <c r="B2459" s="15">
        <v>2018</v>
      </c>
      <c r="C2459" s="62">
        <v>8323</v>
      </c>
      <c r="D2459" s="15">
        <v>4</v>
      </c>
      <c r="E2459" s="15">
        <v>4</v>
      </c>
      <c r="F2459" s="15">
        <v>5000</v>
      </c>
      <c r="G2459" s="15">
        <v>5600</v>
      </c>
      <c r="H2459" s="15">
        <v>565</v>
      </c>
      <c r="I2459" s="63">
        <v>2</v>
      </c>
      <c r="J2459" s="64" t="s">
        <v>681</v>
      </c>
      <c r="K2459" s="17">
        <f t="shared" si="10607"/>
        <v>0</v>
      </c>
      <c r="L2459" s="17">
        <v>0</v>
      </c>
      <c r="M2459" s="18">
        <f t="shared" si="10608"/>
        <v>0</v>
      </c>
      <c r="N2459" s="17">
        <f>Q2459-K2459</f>
        <v>0</v>
      </c>
      <c r="O2459" s="17">
        <v>0</v>
      </c>
      <c r="P2459" s="18">
        <f t="shared" si="10609"/>
        <v>0</v>
      </c>
      <c r="Q2459" s="18">
        <v>0</v>
      </c>
      <c r="R2459" s="17">
        <f t="shared" si="10610"/>
        <v>0</v>
      </c>
      <c r="S2459" s="17">
        <v>0</v>
      </c>
      <c r="T2459" s="18">
        <f t="shared" si="10611"/>
        <v>0</v>
      </c>
      <c r="U2459" s="17">
        <f>X2459-R2459</f>
        <v>0</v>
      </c>
      <c r="V2459" s="17">
        <v>0</v>
      </c>
      <c r="W2459" s="18">
        <f t="shared" si="10612"/>
        <v>0</v>
      </c>
      <c r="X2459" s="18">
        <v>0</v>
      </c>
      <c r="Y2459" s="17">
        <f t="shared" si="10613"/>
        <v>0</v>
      </c>
      <c r="Z2459" s="17">
        <v>0</v>
      </c>
      <c r="AA2459" s="18">
        <f t="shared" si="10614"/>
        <v>0</v>
      </c>
      <c r="AB2459" s="17">
        <f>AE2459-Y2459</f>
        <v>0</v>
      </c>
      <c r="AC2459" s="17">
        <v>0</v>
      </c>
      <c r="AD2459" s="18">
        <f t="shared" si="10615"/>
        <v>0</v>
      </c>
      <c r="AE2459" s="18">
        <v>0</v>
      </c>
      <c r="AF2459" s="17">
        <f t="shared" si="10616"/>
        <v>0</v>
      </c>
      <c r="AG2459" s="17">
        <v>0</v>
      </c>
      <c r="AH2459" s="18">
        <f t="shared" si="10617"/>
        <v>0</v>
      </c>
      <c r="AI2459" s="17">
        <f>AL2459-AF2459</f>
        <v>0</v>
      </c>
      <c r="AJ2459" s="17">
        <v>0</v>
      </c>
      <c r="AK2459" s="18">
        <f t="shared" si="10618"/>
        <v>0</v>
      </c>
      <c r="AL2459" s="18">
        <v>0</v>
      </c>
      <c r="AM2459" s="17">
        <f t="shared" si="10619"/>
        <v>0</v>
      </c>
      <c r="AN2459" s="17">
        <v>0</v>
      </c>
      <c r="AO2459" s="18">
        <f t="shared" si="10620"/>
        <v>0</v>
      </c>
      <c r="AP2459" s="17">
        <f>AS2459-AM2459</f>
        <v>0</v>
      </c>
      <c r="AQ2459" s="17">
        <v>0</v>
      </c>
      <c r="AR2459" s="18">
        <f t="shared" si="10621"/>
        <v>0</v>
      </c>
      <c r="AS2459" s="18">
        <v>0</v>
      </c>
      <c r="AT2459" s="18" t="s">
        <v>44</v>
      </c>
      <c r="AU2459" s="322"/>
      <c r="AV2459" s="291"/>
      <c r="AW2459" s="266">
        <f>AZ2459-AU2459</f>
        <v>0</v>
      </c>
      <c r="AX2459" s="266">
        <v>0</v>
      </c>
      <c r="AY2459" s="266" t="e">
        <f>BB2459-BE2459</f>
        <v>#VALUE!</v>
      </c>
      <c r="AZ2459" s="266">
        <v>0</v>
      </c>
      <c r="BE2459" s="196" t="s">
        <v>79</v>
      </c>
    </row>
    <row r="2460" spans="2:57" s="3" customFormat="1" ht="70.5" hidden="1" customHeight="1">
      <c r="B2460" s="48">
        <v>2018</v>
      </c>
      <c r="C2460" s="48">
        <v>8323</v>
      </c>
      <c r="D2460" s="47">
        <v>4</v>
      </c>
      <c r="E2460" s="47">
        <v>4</v>
      </c>
      <c r="F2460" s="47">
        <v>5000</v>
      </c>
      <c r="G2460" s="47">
        <v>5900</v>
      </c>
      <c r="H2460" s="47"/>
      <c r="I2460" s="47"/>
      <c r="J2460" s="49" t="s">
        <v>141</v>
      </c>
      <c r="K2460" s="50">
        <f>K2461</f>
        <v>0</v>
      </c>
      <c r="L2460" s="50">
        <f t="shared" ref="L2460" si="10622">L2461</f>
        <v>0</v>
      </c>
      <c r="M2460" s="50">
        <f t="shared" ref="M2460" si="10623">M2461</f>
        <v>0</v>
      </c>
      <c r="N2460" s="50">
        <f t="shared" ref="N2460" si="10624">N2461</f>
        <v>0</v>
      </c>
      <c r="O2460" s="50">
        <f t="shared" ref="O2460" si="10625">O2461</f>
        <v>0</v>
      </c>
      <c r="P2460" s="50">
        <f t="shared" ref="P2460" si="10626">P2461</f>
        <v>0</v>
      </c>
      <c r="Q2460" s="50">
        <f>M2460+P2460</f>
        <v>0</v>
      </c>
      <c r="R2460" s="50">
        <f>R2461</f>
        <v>0</v>
      </c>
      <c r="S2460" s="50">
        <f t="shared" ref="S2460:W2461" si="10627">S2461</f>
        <v>0</v>
      </c>
      <c r="T2460" s="50">
        <f t="shared" si="10627"/>
        <v>0</v>
      </c>
      <c r="U2460" s="50">
        <f t="shared" si="10627"/>
        <v>0</v>
      </c>
      <c r="V2460" s="50">
        <f t="shared" si="10627"/>
        <v>0</v>
      </c>
      <c r="W2460" s="50">
        <f t="shared" si="10627"/>
        <v>0</v>
      </c>
      <c r="X2460" s="50">
        <f>T2460+W2460</f>
        <v>0</v>
      </c>
      <c r="Y2460" s="50">
        <f>Y2461</f>
        <v>0</v>
      </c>
      <c r="Z2460" s="50">
        <f t="shared" ref="Z2460:AD2461" si="10628">Z2461</f>
        <v>0</v>
      </c>
      <c r="AA2460" s="50">
        <f t="shared" si="10628"/>
        <v>0</v>
      </c>
      <c r="AB2460" s="50">
        <f t="shared" si="10628"/>
        <v>0</v>
      </c>
      <c r="AC2460" s="50">
        <f t="shared" si="10628"/>
        <v>0</v>
      </c>
      <c r="AD2460" s="50">
        <f t="shared" si="10628"/>
        <v>0</v>
      </c>
      <c r="AE2460" s="50">
        <f>AA2460+AD2460</f>
        <v>0</v>
      </c>
      <c r="AF2460" s="50">
        <f>AF2461</f>
        <v>0</v>
      </c>
      <c r="AG2460" s="50">
        <f t="shared" ref="AG2460:AJ2461" si="10629">AG2461</f>
        <v>0</v>
      </c>
      <c r="AH2460" s="50">
        <f t="shared" si="10629"/>
        <v>0</v>
      </c>
      <c r="AI2460" s="50">
        <f t="shared" si="10629"/>
        <v>0</v>
      </c>
      <c r="AJ2460" s="50">
        <f t="shared" si="10629"/>
        <v>0</v>
      </c>
      <c r="AK2460" s="50">
        <f t="shared" ref="AK2460:AK2461" si="10630">AK2461</f>
        <v>0</v>
      </c>
      <c r="AL2460" s="50">
        <f>AH2460+AK2460</f>
        <v>0</v>
      </c>
      <c r="AM2460" s="50">
        <f>AM2461</f>
        <v>0</v>
      </c>
      <c r="AN2460" s="50">
        <f t="shared" ref="AN2460:AR2461" si="10631">AN2461</f>
        <v>0</v>
      </c>
      <c r="AO2460" s="50">
        <f t="shared" si="10631"/>
        <v>0</v>
      </c>
      <c r="AP2460" s="50">
        <f t="shared" si="10631"/>
        <v>0</v>
      </c>
      <c r="AQ2460" s="50">
        <f t="shared" si="10631"/>
        <v>0</v>
      </c>
      <c r="AR2460" s="50">
        <f t="shared" si="10631"/>
        <v>0</v>
      </c>
      <c r="AS2460" s="50">
        <f>AO2460+AR2460</f>
        <v>0</v>
      </c>
      <c r="AT2460" s="50"/>
      <c r="AU2460" s="292"/>
      <c r="AV2460" s="288"/>
      <c r="AW2460" s="263">
        <f t="shared" ref="AW2460:AZ2461" si="10632">AW2461</f>
        <v>0</v>
      </c>
      <c r="AX2460" s="263">
        <f t="shared" si="10632"/>
        <v>0</v>
      </c>
      <c r="AY2460" s="263" t="e">
        <f t="shared" si="10632"/>
        <v>#VALUE!</v>
      </c>
      <c r="AZ2460" s="263">
        <f t="shared" si="10632"/>
        <v>0</v>
      </c>
      <c r="BE2460" s="52"/>
    </row>
    <row r="2461" spans="2:57" s="3" customFormat="1" ht="70.5" hidden="1" customHeight="1">
      <c r="B2461" s="59">
        <v>2018</v>
      </c>
      <c r="C2461" s="59">
        <v>8323</v>
      </c>
      <c r="D2461" s="53">
        <v>4</v>
      </c>
      <c r="E2461" s="53">
        <v>4</v>
      </c>
      <c r="F2461" s="53">
        <v>5000</v>
      </c>
      <c r="G2461" s="53">
        <v>5900</v>
      </c>
      <c r="H2461" s="53">
        <v>591</v>
      </c>
      <c r="I2461" s="53"/>
      <c r="J2461" s="60" t="s">
        <v>142</v>
      </c>
      <c r="K2461" s="57">
        <f>K2462</f>
        <v>0</v>
      </c>
      <c r="L2461" s="57">
        <f t="shared" ref="L2461" si="10633">L2462</f>
        <v>0</v>
      </c>
      <c r="M2461" s="57">
        <f t="shared" ref="M2461" si="10634">M2462</f>
        <v>0</v>
      </c>
      <c r="N2461" s="57">
        <f t="shared" ref="N2461" si="10635">N2462</f>
        <v>0</v>
      </c>
      <c r="O2461" s="57">
        <f t="shared" ref="O2461" si="10636">O2462</f>
        <v>0</v>
      </c>
      <c r="P2461" s="57">
        <f t="shared" ref="P2461" si="10637">P2462</f>
        <v>0</v>
      </c>
      <c r="Q2461" s="57">
        <f>M2461+P2461</f>
        <v>0</v>
      </c>
      <c r="R2461" s="57">
        <f>R2462</f>
        <v>0</v>
      </c>
      <c r="S2461" s="57">
        <f t="shared" si="10627"/>
        <v>0</v>
      </c>
      <c r="T2461" s="57">
        <f t="shared" si="10627"/>
        <v>0</v>
      </c>
      <c r="U2461" s="57">
        <f t="shared" si="10627"/>
        <v>0</v>
      </c>
      <c r="V2461" s="57">
        <f t="shared" si="10627"/>
        <v>0</v>
      </c>
      <c r="W2461" s="57">
        <f t="shared" si="10627"/>
        <v>0</v>
      </c>
      <c r="X2461" s="57">
        <f>T2461+W2461</f>
        <v>0</v>
      </c>
      <c r="Y2461" s="57">
        <f>Y2462</f>
        <v>0</v>
      </c>
      <c r="Z2461" s="57">
        <f t="shared" si="10628"/>
        <v>0</v>
      </c>
      <c r="AA2461" s="57">
        <f t="shared" si="10628"/>
        <v>0</v>
      </c>
      <c r="AB2461" s="57">
        <f t="shared" si="10628"/>
        <v>0</v>
      </c>
      <c r="AC2461" s="57">
        <f t="shared" si="10628"/>
        <v>0</v>
      </c>
      <c r="AD2461" s="57">
        <f t="shared" si="10628"/>
        <v>0</v>
      </c>
      <c r="AE2461" s="57">
        <f>AA2461+AD2461</f>
        <v>0</v>
      </c>
      <c r="AF2461" s="57">
        <f>AF2462</f>
        <v>0</v>
      </c>
      <c r="AG2461" s="57">
        <f t="shared" si="10629"/>
        <v>0</v>
      </c>
      <c r="AH2461" s="57">
        <f t="shared" si="10629"/>
        <v>0</v>
      </c>
      <c r="AI2461" s="57">
        <f t="shared" si="10629"/>
        <v>0</v>
      </c>
      <c r="AJ2461" s="57">
        <f t="shared" si="10629"/>
        <v>0</v>
      </c>
      <c r="AK2461" s="57">
        <f t="shared" si="10630"/>
        <v>0</v>
      </c>
      <c r="AL2461" s="57">
        <f>AH2461+AK2461</f>
        <v>0</v>
      </c>
      <c r="AM2461" s="57">
        <f>AM2462</f>
        <v>0</v>
      </c>
      <c r="AN2461" s="57">
        <f t="shared" si="10631"/>
        <v>0</v>
      </c>
      <c r="AO2461" s="57">
        <f t="shared" si="10631"/>
        <v>0</v>
      </c>
      <c r="AP2461" s="57">
        <f t="shared" si="10631"/>
        <v>0</v>
      </c>
      <c r="AQ2461" s="57">
        <f t="shared" si="10631"/>
        <v>0</v>
      </c>
      <c r="AR2461" s="57">
        <f t="shared" si="10631"/>
        <v>0</v>
      </c>
      <c r="AS2461" s="57">
        <f>AO2461+AR2461</f>
        <v>0</v>
      </c>
      <c r="AT2461" s="57"/>
      <c r="AU2461" s="293"/>
      <c r="AV2461" s="289"/>
      <c r="AW2461" s="264">
        <f t="shared" si="10632"/>
        <v>0</v>
      </c>
      <c r="AX2461" s="264">
        <f t="shared" si="10632"/>
        <v>0</v>
      </c>
      <c r="AY2461" s="264" t="e">
        <f t="shared" si="10632"/>
        <v>#VALUE!</v>
      </c>
      <c r="AZ2461" s="264">
        <f t="shared" si="10632"/>
        <v>0</v>
      </c>
      <c r="BE2461" s="61"/>
    </row>
    <row r="2462" spans="2:57" s="3" customFormat="1" ht="70.5" hidden="1" customHeight="1">
      <c r="B2462" s="15">
        <v>2018</v>
      </c>
      <c r="C2462" s="62">
        <v>8323</v>
      </c>
      <c r="D2462" s="15">
        <v>4</v>
      </c>
      <c r="E2462" s="15">
        <v>4</v>
      </c>
      <c r="F2462" s="15">
        <v>5000</v>
      </c>
      <c r="G2462" s="15">
        <v>5900</v>
      </c>
      <c r="H2462" s="15">
        <v>591</v>
      </c>
      <c r="I2462" s="63">
        <v>1</v>
      </c>
      <c r="J2462" s="64" t="s">
        <v>142</v>
      </c>
      <c r="K2462" s="17">
        <f t="shared" ref="K2462" si="10638">ROUND(Q2462*0.8,0)</f>
        <v>0</v>
      </c>
      <c r="L2462" s="17">
        <v>0</v>
      </c>
      <c r="M2462" s="18">
        <f t="shared" ref="M2462" si="10639">K2462+L2462</f>
        <v>0</v>
      </c>
      <c r="N2462" s="17">
        <f>Q2462-K2462</f>
        <v>0</v>
      </c>
      <c r="O2462" s="17">
        <v>0</v>
      </c>
      <c r="P2462" s="18">
        <f t="shared" ref="P2462" si="10640">N2462+O2462</f>
        <v>0</v>
      </c>
      <c r="Q2462" s="18">
        <v>0</v>
      </c>
      <c r="R2462" s="17">
        <f t="shared" ref="R2462" si="10641">ROUND(X2462*0.8,0)</f>
        <v>0</v>
      </c>
      <c r="S2462" s="17">
        <v>0</v>
      </c>
      <c r="T2462" s="18">
        <f t="shared" ref="T2462" si="10642">R2462+S2462</f>
        <v>0</v>
      </c>
      <c r="U2462" s="17">
        <f>X2462-R2462</f>
        <v>0</v>
      </c>
      <c r="V2462" s="17">
        <v>0</v>
      </c>
      <c r="W2462" s="18">
        <f t="shared" ref="W2462" si="10643">U2462+V2462</f>
        <v>0</v>
      </c>
      <c r="X2462" s="18">
        <v>0</v>
      </c>
      <c r="Y2462" s="17">
        <f t="shared" ref="Y2462" si="10644">ROUND(AE2462*0.8,0)</f>
        <v>0</v>
      </c>
      <c r="Z2462" s="17">
        <v>0</v>
      </c>
      <c r="AA2462" s="18">
        <f t="shared" ref="AA2462" si="10645">Y2462+Z2462</f>
        <v>0</v>
      </c>
      <c r="AB2462" s="17">
        <f>AE2462-Y2462</f>
        <v>0</v>
      </c>
      <c r="AC2462" s="17">
        <v>0</v>
      </c>
      <c r="AD2462" s="18">
        <f t="shared" ref="AD2462" si="10646">AB2462+AC2462</f>
        <v>0</v>
      </c>
      <c r="AE2462" s="18">
        <v>0</v>
      </c>
      <c r="AF2462" s="17">
        <f t="shared" ref="AF2462" si="10647">ROUND(AL2462*0.8,0)</f>
        <v>0</v>
      </c>
      <c r="AG2462" s="17">
        <v>0</v>
      </c>
      <c r="AH2462" s="18">
        <f t="shared" ref="AH2462" si="10648">AF2462+AG2462</f>
        <v>0</v>
      </c>
      <c r="AI2462" s="17">
        <f>AL2462-AF2462</f>
        <v>0</v>
      </c>
      <c r="AJ2462" s="17">
        <v>0</v>
      </c>
      <c r="AK2462" s="18">
        <f t="shared" ref="AK2462" si="10649">AI2462+AJ2462</f>
        <v>0</v>
      </c>
      <c r="AL2462" s="18">
        <v>0</v>
      </c>
      <c r="AM2462" s="17">
        <f t="shared" ref="AM2462" si="10650">ROUND(AS2462*0.8,0)</f>
        <v>0</v>
      </c>
      <c r="AN2462" s="17">
        <v>0</v>
      </c>
      <c r="AO2462" s="18">
        <f t="shared" ref="AO2462" si="10651">AM2462+AN2462</f>
        <v>0</v>
      </c>
      <c r="AP2462" s="17">
        <f>AS2462-AM2462</f>
        <v>0</v>
      </c>
      <c r="AQ2462" s="17">
        <v>0</v>
      </c>
      <c r="AR2462" s="18">
        <f t="shared" ref="AR2462" si="10652">AP2462+AQ2462</f>
        <v>0</v>
      </c>
      <c r="AS2462" s="18">
        <v>0</v>
      </c>
      <c r="AT2462" s="18" t="s">
        <v>311</v>
      </c>
      <c r="AU2462" s="322"/>
      <c r="AV2462" s="291"/>
      <c r="AW2462" s="266">
        <f>AZ2462-AU2462</f>
        <v>0</v>
      </c>
      <c r="AX2462" s="266">
        <v>0</v>
      </c>
      <c r="AY2462" s="266" t="e">
        <f>BB2462-BE2462</f>
        <v>#VALUE!</v>
      </c>
      <c r="AZ2462" s="266">
        <v>0</v>
      </c>
      <c r="BE2462" s="91" t="s">
        <v>79</v>
      </c>
    </row>
    <row r="2463" spans="2:57" s="3" customFormat="1" ht="70.5" hidden="1" customHeight="1">
      <c r="B2463" s="42">
        <v>2018</v>
      </c>
      <c r="C2463" s="42">
        <v>8323</v>
      </c>
      <c r="D2463" s="41">
        <v>4</v>
      </c>
      <c r="E2463" s="41">
        <v>4</v>
      </c>
      <c r="F2463" s="41">
        <v>6000</v>
      </c>
      <c r="G2463" s="41"/>
      <c r="H2463" s="41"/>
      <c r="I2463" s="41"/>
      <c r="J2463" s="43" t="s">
        <v>143</v>
      </c>
      <c r="K2463" s="44">
        <f>K2464</f>
        <v>0</v>
      </c>
      <c r="L2463" s="44">
        <f t="shared" ref="L2463:P2463" si="10653">L2464</f>
        <v>0</v>
      </c>
      <c r="M2463" s="44">
        <f t="shared" si="10653"/>
        <v>0</v>
      </c>
      <c r="N2463" s="44">
        <f t="shared" si="10653"/>
        <v>0</v>
      </c>
      <c r="O2463" s="44">
        <f t="shared" si="10653"/>
        <v>0</v>
      </c>
      <c r="P2463" s="44">
        <f t="shared" si="10653"/>
        <v>0</v>
      </c>
      <c r="Q2463" s="44">
        <f>M2463+P2463</f>
        <v>0</v>
      </c>
      <c r="R2463" s="44">
        <f>R2464</f>
        <v>0</v>
      </c>
      <c r="S2463" s="44">
        <f t="shared" ref="S2463:W2464" si="10654">S2464</f>
        <v>0</v>
      </c>
      <c r="T2463" s="44">
        <f t="shared" si="10654"/>
        <v>0</v>
      </c>
      <c r="U2463" s="44">
        <f t="shared" si="10654"/>
        <v>0</v>
      </c>
      <c r="V2463" s="44">
        <f t="shared" si="10654"/>
        <v>0</v>
      </c>
      <c r="W2463" s="44">
        <f t="shared" si="10654"/>
        <v>0</v>
      </c>
      <c r="X2463" s="44">
        <f>T2463+W2463</f>
        <v>0</v>
      </c>
      <c r="Y2463" s="44">
        <f>Y2464</f>
        <v>0</v>
      </c>
      <c r="Z2463" s="44">
        <f t="shared" ref="Z2463:AD2464" si="10655">Z2464</f>
        <v>0</v>
      </c>
      <c r="AA2463" s="44">
        <f t="shared" si="10655"/>
        <v>0</v>
      </c>
      <c r="AB2463" s="44">
        <f t="shared" si="10655"/>
        <v>0</v>
      </c>
      <c r="AC2463" s="44">
        <f t="shared" si="10655"/>
        <v>0</v>
      </c>
      <c r="AD2463" s="44">
        <f t="shared" si="10655"/>
        <v>0</v>
      </c>
      <c r="AE2463" s="44">
        <f>AA2463+AD2463</f>
        <v>0</v>
      </c>
      <c r="AF2463" s="44">
        <f>AF2464</f>
        <v>0</v>
      </c>
      <c r="AG2463" s="44">
        <f t="shared" ref="AG2463:AJ2464" si="10656">AG2464</f>
        <v>0</v>
      </c>
      <c r="AH2463" s="44">
        <f t="shared" si="10656"/>
        <v>0</v>
      </c>
      <c r="AI2463" s="44">
        <f t="shared" si="10656"/>
        <v>0</v>
      </c>
      <c r="AJ2463" s="44">
        <f t="shared" si="10656"/>
        <v>0</v>
      </c>
      <c r="AK2463" s="44">
        <f t="shared" ref="AK2463:AK2464" si="10657">AK2464</f>
        <v>0</v>
      </c>
      <c r="AL2463" s="44">
        <f>AH2463+AK2463</f>
        <v>0</v>
      </c>
      <c r="AM2463" s="44">
        <f>AM2464</f>
        <v>0</v>
      </c>
      <c r="AN2463" s="44">
        <f t="shared" ref="AN2463:AR2464" si="10658">AN2464</f>
        <v>0</v>
      </c>
      <c r="AO2463" s="44">
        <f t="shared" si="10658"/>
        <v>0</v>
      </c>
      <c r="AP2463" s="44">
        <f t="shared" si="10658"/>
        <v>0</v>
      </c>
      <c r="AQ2463" s="44">
        <f t="shared" si="10658"/>
        <v>0</v>
      </c>
      <c r="AR2463" s="44">
        <f t="shared" si="10658"/>
        <v>0</v>
      </c>
      <c r="AS2463" s="44">
        <f>AO2463+AR2463</f>
        <v>0</v>
      </c>
      <c r="AT2463" s="44"/>
      <c r="AU2463" s="287"/>
      <c r="AV2463" s="294"/>
      <c r="AW2463" s="262">
        <f t="shared" ref="AW2463:AZ2464" si="10659">AW2464</f>
        <v>0</v>
      </c>
      <c r="AX2463" s="262">
        <f t="shared" si="10659"/>
        <v>0</v>
      </c>
      <c r="AY2463" s="262" t="e">
        <f t="shared" si="10659"/>
        <v>#VALUE!</v>
      </c>
      <c r="AZ2463" s="262">
        <f t="shared" si="10659"/>
        <v>0</v>
      </c>
      <c r="BE2463" s="46"/>
    </row>
    <row r="2464" spans="2:57" s="3" customFormat="1" ht="70.5" hidden="1" customHeight="1">
      <c r="B2464" s="48">
        <v>2018</v>
      </c>
      <c r="C2464" s="48">
        <v>8323</v>
      </c>
      <c r="D2464" s="47">
        <v>4</v>
      </c>
      <c r="E2464" s="47">
        <v>4</v>
      </c>
      <c r="F2464" s="47">
        <v>6000</v>
      </c>
      <c r="G2464" s="47">
        <v>6200</v>
      </c>
      <c r="H2464" s="47"/>
      <c r="I2464" s="47"/>
      <c r="J2464" s="49" t="s">
        <v>537</v>
      </c>
      <c r="K2464" s="50">
        <f>K2465</f>
        <v>0</v>
      </c>
      <c r="L2464" s="50">
        <f t="shared" ref="L2464:P2464" si="10660">L2465</f>
        <v>0</v>
      </c>
      <c r="M2464" s="50">
        <f t="shared" si="10660"/>
        <v>0</v>
      </c>
      <c r="N2464" s="50">
        <f t="shared" si="10660"/>
        <v>0</v>
      </c>
      <c r="O2464" s="50">
        <f t="shared" si="10660"/>
        <v>0</v>
      </c>
      <c r="P2464" s="50">
        <f t="shared" si="10660"/>
        <v>0</v>
      </c>
      <c r="Q2464" s="50">
        <f>M2464+P2464</f>
        <v>0</v>
      </c>
      <c r="R2464" s="50">
        <f>R2465</f>
        <v>0</v>
      </c>
      <c r="S2464" s="50">
        <f t="shared" si="10654"/>
        <v>0</v>
      </c>
      <c r="T2464" s="50">
        <f t="shared" si="10654"/>
        <v>0</v>
      </c>
      <c r="U2464" s="50">
        <f t="shared" si="10654"/>
        <v>0</v>
      </c>
      <c r="V2464" s="50">
        <f t="shared" si="10654"/>
        <v>0</v>
      </c>
      <c r="W2464" s="50">
        <f t="shared" si="10654"/>
        <v>0</v>
      </c>
      <c r="X2464" s="50">
        <f>T2464+W2464</f>
        <v>0</v>
      </c>
      <c r="Y2464" s="50">
        <f>Y2465</f>
        <v>0</v>
      </c>
      <c r="Z2464" s="50">
        <f t="shared" si="10655"/>
        <v>0</v>
      </c>
      <c r="AA2464" s="50">
        <f t="shared" si="10655"/>
        <v>0</v>
      </c>
      <c r="AB2464" s="50">
        <f t="shared" si="10655"/>
        <v>0</v>
      </c>
      <c r="AC2464" s="50">
        <f t="shared" si="10655"/>
        <v>0</v>
      </c>
      <c r="AD2464" s="50">
        <f t="shared" si="10655"/>
        <v>0</v>
      </c>
      <c r="AE2464" s="50">
        <f>AA2464+AD2464</f>
        <v>0</v>
      </c>
      <c r="AF2464" s="50">
        <f>AF2465</f>
        <v>0</v>
      </c>
      <c r="AG2464" s="50">
        <f t="shared" si="10656"/>
        <v>0</v>
      </c>
      <c r="AH2464" s="50">
        <f t="shared" si="10656"/>
        <v>0</v>
      </c>
      <c r="AI2464" s="50">
        <f t="shared" si="10656"/>
        <v>0</v>
      </c>
      <c r="AJ2464" s="50">
        <f t="shared" si="10656"/>
        <v>0</v>
      </c>
      <c r="AK2464" s="50">
        <f t="shared" si="10657"/>
        <v>0</v>
      </c>
      <c r="AL2464" s="50">
        <f>AH2464+AK2464</f>
        <v>0</v>
      </c>
      <c r="AM2464" s="50">
        <f>AM2465</f>
        <v>0</v>
      </c>
      <c r="AN2464" s="50">
        <f t="shared" si="10658"/>
        <v>0</v>
      </c>
      <c r="AO2464" s="50">
        <f t="shared" si="10658"/>
        <v>0</v>
      </c>
      <c r="AP2464" s="50">
        <f t="shared" si="10658"/>
        <v>0</v>
      </c>
      <c r="AQ2464" s="50">
        <f t="shared" si="10658"/>
        <v>0</v>
      </c>
      <c r="AR2464" s="50">
        <f t="shared" si="10658"/>
        <v>0</v>
      </c>
      <c r="AS2464" s="50">
        <f>AO2464+AR2464</f>
        <v>0</v>
      </c>
      <c r="AT2464" s="50"/>
      <c r="AU2464" s="292"/>
      <c r="AV2464" s="288"/>
      <c r="AW2464" s="263">
        <f t="shared" si="10659"/>
        <v>0</v>
      </c>
      <c r="AX2464" s="263">
        <f t="shared" si="10659"/>
        <v>0</v>
      </c>
      <c r="AY2464" s="263" t="e">
        <f t="shared" si="10659"/>
        <v>#VALUE!</v>
      </c>
      <c r="AZ2464" s="263">
        <f t="shared" si="10659"/>
        <v>0</v>
      </c>
      <c r="BE2464" s="52"/>
    </row>
    <row r="2465" spans="2:57" s="3" customFormat="1" ht="70.5" hidden="1" customHeight="1">
      <c r="B2465" s="59">
        <v>2018</v>
      </c>
      <c r="C2465" s="59">
        <v>8323</v>
      </c>
      <c r="D2465" s="53">
        <v>4</v>
      </c>
      <c r="E2465" s="53">
        <v>4</v>
      </c>
      <c r="F2465" s="53">
        <v>6000</v>
      </c>
      <c r="G2465" s="53">
        <v>6200</v>
      </c>
      <c r="H2465" s="53">
        <v>622</v>
      </c>
      <c r="I2465" s="53"/>
      <c r="J2465" s="60" t="s">
        <v>145</v>
      </c>
      <c r="K2465" s="57">
        <f>K2466+K2468</f>
        <v>0</v>
      </c>
      <c r="L2465" s="57">
        <f t="shared" ref="L2465:P2465" si="10661">L2466+L2468</f>
        <v>0</v>
      </c>
      <c r="M2465" s="57">
        <f t="shared" si="10661"/>
        <v>0</v>
      </c>
      <c r="N2465" s="57">
        <f t="shared" si="10661"/>
        <v>0</v>
      </c>
      <c r="O2465" s="57">
        <f t="shared" si="10661"/>
        <v>0</v>
      </c>
      <c r="P2465" s="57">
        <f t="shared" si="10661"/>
        <v>0</v>
      </c>
      <c r="Q2465" s="57">
        <f>M2465+P2465</f>
        <v>0</v>
      </c>
      <c r="R2465" s="57">
        <f>R2466+R2468</f>
        <v>0</v>
      </c>
      <c r="S2465" s="57">
        <f t="shared" ref="S2465:W2465" si="10662">S2466+S2468</f>
        <v>0</v>
      </c>
      <c r="T2465" s="57">
        <f t="shared" si="10662"/>
        <v>0</v>
      </c>
      <c r="U2465" s="57">
        <f t="shared" si="10662"/>
        <v>0</v>
      </c>
      <c r="V2465" s="57">
        <f t="shared" si="10662"/>
        <v>0</v>
      </c>
      <c r="W2465" s="57">
        <f t="shared" si="10662"/>
        <v>0</v>
      </c>
      <c r="X2465" s="57">
        <f>T2465+W2465</f>
        <v>0</v>
      </c>
      <c r="Y2465" s="57">
        <f>Y2466+Y2468</f>
        <v>0</v>
      </c>
      <c r="Z2465" s="57">
        <f t="shared" ref="Z2465:AD2465" si="10663">Z2466+Z2468</f>
        <v>0</v>
      </c>
      <c r="AA2465" s="57">
        <f t="shared" si="10663"/>
        <v>0</v>
      </c>
      <c r="AB2465" s="57">
        <f t="shared" si="10663"/>
        <v>0</v>
      </c>
      <c r="AC2465" s="57">
        <f t="shared" si="10663"/>
        <v>0</v>
      </c>
      <c r="AD2465" s="57">
        <f t="shared" si="10663"/>
        <v>0</v>
      </c>
      <c r="AE2465" s="57">
        <f>AA2465+AD2465</f>
        <v>0</v>
      </c>
      <c r="AF2465" s="57">
        <f>AF2466+AF2468</f>
        <v>0</v>
      </c>
      <c r="AG2465" s="57">
        <f t="shared" ref="AG2465:AJ2465" si="10664">AG2466+AG2468</f>
        <v>0</v>
      </c>
      <c r="AH2465" s="57">
        <f t="shared" si="10664"/>
        <v>0</v>
      </c>
      <c r="AI2465" s="57">
        <f t="shared" si="10664"/>
        <v>0</v>
      </c>
      <c r="AJ2465" s="57">
        <f t="shared" si="10664"/>
        <v>0</v>
      </c>
      <c r="AK2465" s="57">
        <f t="shared" ref="AK2465" si="10665">AK2466+AK2468</f>
        <v>0</v>
      </c>
      <c r="AL2465" s="57">
        <f>AH2465+AK2465</f>
        <v>0</v>
      </c>
      <c r="AM2465" s="57">
        <f>AM2466+AM2468</f>
        <v>0</v>
      </c>
      <c r="AN2465" s="57">
        <f t="shared" ref="AN2465:AR2465" si="10666">AN2466+AN2468</f>
        <v>0</v>
      </c>
      <c r="AO2465" s="57">
        <f t="shared" si="10666"/>
        <v>0</v>
      </c>
      <c r="AP2465" s="57">
        <f t="shared" si="10666"/>
        <v>0</v>
      </c>
      <c r="AQ2465" s="57">
        <f t="shared" si="10666"/>
        <v>0</v>
      </c>
      <c r="AR2465" s="57">
        <f t="shared" si="10666"/>
        <v>0</v>
      </c>
      <c r="AS2465" s="57">
        <f>AO2465+AR2465</f>
        <v>0</v>
      </c>
      <c r="AT2465" s="57"/>
      <c r="AU2465" s="293"/>
      <c r="AV2465" s="289"/>
      <c r="AW2465" s="264">
        <f t="shared" ref="AW2465:AZ2465" si="10667">AW2466+AW2468</f>
        <v>0</v>
      </c>
      <c r="AX2465" s="264">
        <f t="shared" si="10667"/>
        <v>0</v>
      </c>
      <c r="AY2465" s="264" t="e">
        <f t="shared" si="10667"/>
        <v>#VALUE!</v>
      </c>
      <c r="AZ2465" s="264">
        <f t="shared" si="10667"/>
        <v>0</v>
      </c>
      <c r="BE2465" s="61"/>
    </row>
    <row r="2466" spans="2:57" s="3" customFormat="1" ht="70.5" hidden="1" customHeight="1">
      <c r="B2466" s="15">
        <v>2018</v>
      </c>
      <c r="C2466" s="97">
        <v>8323</v>
      </c>
      <c r="D2466" s="15">
        <v>4</v>
      </c>
      <c r="E2466" s="15">
        <v>4</v>
      </c>
      <c r="F2466" s="15">
        <v>6000</v>
      </c>
      <c r="G2466" s="15">
        <v>6200</v>
      </c>
      <c r="H2466" s="15">
        <v>622</v>
      </c>
      <c r="I2466" s="63">
        <v>1</v>
      </c>
      <c r="J2466" s="96" t="s">
        <v>146</v>
      </c>
      <c r="K2466" s="18">
        <f>K2467</f>
        <v>0</v>
      </c>
      <c r="L2466" s="18">
        <f t="shared" ref="L2466" si="10668">L2467</f>
        <v>0</v>
      </c>
      <c r="M2466" s="18">
        <f t="shared" ref="M2466" si="10669">M2467</f>
        <v>0</v>
      </c>
      <c r="N2466" s="18">
        <f t="shared" ref="N2466" si="10670">N2467</f>
        <v>0</v>
      </c>
      <c r="O2466" s="18">
        <f t="shared" ref="O2466" si="10671">O2467</f>
        <v>0</v>
      </c>
      <c r="P2466" s="18">
        <f t="shared" ref="P2466" si="10672">P2467</f>
        <v>0</v>
      </c>
      <c r="Q2466" s="18">
        <f>M2466+P2466</f>
        <v>0</v>
      </c>
      <c r="R2466" s="18">
        <f>R2467</f>
        <v>0</v>
      </c>
      <c r="S2466" s="18">
        <f t="shared" ref="S2466:W2466" si="10673">S2467</f>
        <v>0</v>
      </c>
      <c r="T2466" s="18">
        <f t="shared" si="10673"/>
        <v>0</v>
      </c>
      <c r="U2466" s="18">
        <f t="shared" si="10673"/>
        <v>0</v>
      </c>
      <c r="V2466" s="18">
        <f t="shared" si="10673"/>
        <v>0</v>
      </c>
      <c r="W2466" s="18">
        <f t="shared" si="10673"/>
        <v>0</v>
      </c>
      <c r="X2466" s="18">
        <f>T2466+W2466</f>
        <v>0</v>
      </c>
      <c r="Y2466" s="18">
        <f>Y2467</f>
        <v>0</v>
      </c>
      <c r="Z2466" s="18">
        <f t="shared" ref="Z2466:AD2466" si="10674">Z2467</f>
        <v>0</v>
      </c>
      <c r="AA2466" s="18">
        <f t="shared" si="10674"/>
        <v>0</v>
      </c>
      <c r="AB2466" s="18">
        <f t="shared" si="10674"/>
        <v>0</v>
      </c>
      <c r="AC2466" s="18">
        <f t="shared" si="10674"/>
        <v>0</v>
      </c>
      <c r="AD2466" s="18">
        <f t="shared" si="10674"/>
        <v>0</v>
      </c>
      <c r="AE2466" s="18">
        <f>AA2466+AD2466</f>
        <v>0</v>
      </c>
      <c r="AF2466" s="18">
        <f>AF2467</f>
        <v>0</v>
      </c>
      <c r="AG2466" s="18">
        <f t="shared" ref="AG2466:AJ2466" si="10675">AG2467</f>
        <v>0</v>
      </c>
      <c r="AH2466" s="18">
        <f t="shared" si="10675"/>
        <v>0</v>
      </c>
      <c r="AI2466" s="18">
        <f t="shared" si="10675"/>
        <v>0</v>
      </c>
      <c r="AJ2466" s="18">
        <f t="shared" si="10675"/>
        <v>0</v>
      </c>
      <c r="AK2466" s="18">
        <f t="shared" ref="AK2466" si="10676">AK2467</f>
        <v>0</v>
      </c>
      <c r="AL2466" s="18">
        <f>AH2466+AK2466</f>
        <v>0</v>
      </c>
      <c r="AM2466" s="18">
        <f>AM2467</f>
        <v>0</v>
      </c>
      <c r="AN2466" s="18">
        <f t="shared" ref="AN2466:AR2466" si="10677">AN2467</f>
        <v>0</v>
      </c>
      <c r="AO2466" s="18">
        <f t="shared" si="10677"/>
        <v>0</v>
      </c>
      <c r="AP2466" s="18">
        <f t="shared" si="10677"/>
        <v>0</v>
      </c>
      <c r="AQ2466" s="18">
        <f t="shared" si="10677"/>
        <v>0</v>
      </c>
      <c r="AR2466" s="18">
        <f t="shared" si="10677"/>
        <v>0</v>
      </c>
      <c r="AS2466" s="18">
        <f>AO2466+AR2466</f>
        <v>0</v>
      </c>
      <c r="AT2466" s="98" t="s">
        <v>148</v>
      </c>
      <c r="AU2466" s="269"/>
      <c r="AV2466" s="290"/>
      <c r="AW2466" s="269">
        <f t="shared" ref="AW2466:AZ2466" si="10678">AW2467</f>
        <v>0</v>
      </c>
      <c r="AX2466" s="269">
        <f t="shared" si="10678"/>
        <v>0</v>
      </c>
      <c r="AY2466" s="269" t="e">
        <f t="shared" si="10678"/>
        <v>#VALUE!</v>
      </c>
      <c r="AZ2466" s="269">
        <f t="shared" si="10678"/>
        <v>0</v>
      </c>
      <c r="BE2466" s="91" t="s">
        <v>79</v>
      </c>
    </row>
    <row r="2467" spans="2:57" s="3" customFormat="1" ht="70.5" hidden="1" customHeight="1">
      <c r="B2467" s="15">
        <v>2018</v>
      </c>
      <c r="C2467" s="62">
        <v>8323</v>
      </c>
      <c r="D2467" s="15">
        <v>4</v>
      </c>
      <c r="E2467" s="15">
        <v>4</v>
      </c>
      <c r="F2467" s="15">
        <v>6000</v>
      </c>
      <c r="G2467" s="15">
        <v>6200</v>
      </c>
      <c r="H2467" s="15">
        <v>622</v>
      </c>
      <c r="I2467" s="63">
        <v>1</v>
      </c>
      <c r="J2467" s="64" t="s">
        <v>147</v>
      </c>
      <c r="K2467" s="17">
        <f t="shared" ref="K2467" si="10679">ROUND(Q2467*0.8,0)</f>
        <v>0</v>
      </c>
      <c r="L2467" s="17">
        <v>0</v>
      </c>
      <c r="M2467" s="18">
        <f t="shared" ref="M2467" si="10680">K2467+L2467</f>
        <v>0</v>
      </c>
      <c r="N2467" s="17">
        <f>Q2467-K2467</f>
        <v>0</v>
      </c>
      <c r="O2467" s="17">
        <v>0</v>
      </c>
      <c r="P2467" s="18">
        <f t="shared" ref="P2467" si="10681">N2467+O2467</f>
        <v>0</v>
      </c>
      <c r="Q2467" s="18">
        <v>0</v>
      </c>
      <c r="R2467" s="17">
        <f t="shared" ref="R2467" si="10682">ROUND(X2467*0.8,0)</f>
        <v>0</v>
      </c>
      <c r="S2467" s="17">
        <v>0</v>
      </c>
      <c r="T2467" s="18">
        <f t="shared" ref="T2467" si="10683">R2467+S2467</f>
        <v>0</v>
      </c>
      <c r="U2467" s="17">
        <f>X2467-R2467</f>
        <v>0</v>
      </c>
      <c r="V2467" s="17">
        <v>0</v>
      </c>
      <c r="W2467" s="18">
        <f t="shared" ref="W2467" si="10684">U2467+V2467</f>
        <v>0</v>
      </c>
      <c r="X2467" s="18">
        <v>0</v>
      </c>
      <c r="Y2467" s="17">
        <f t="shared" ref="Y2467" si="10685">ROUND(AE2467*0.8,0)</f>
        <v>0</v>
      </c>
      <c r="Z2467" s="17">
        <v>0</v>
      </c>
      <c r="AA2467" s="18">
        <f t="shared" ref="AA2467" si="10686">Y2467+Z2467</f>
        <v>0</v>
      </c>
      <c r="AB2467" s="17">
        <f>AE2467-Y2467</f>
        <v>0</v>
      </c>
      <c r="AC2467" s="17">
        <v>0</v>
      </c>
      <c r="AD2467" s="18">
        <f t="shared" ref="AD2467" si="10687">AB2467+AC2467</f>
        <v>0</v>
      </c>
      <c r="AE2467" s="18">
        <v>0</v>
      </c>
      <c r="AF2467" s="17">
        <f t="shared" ref="AF2467" si="10688">ROUND(AL2467*0.8,0)</f>
        <v>0</v>
      </c>
      <c r="AG2467" s="17">
        <v>0</v>
      </c>
      <c r="AH2467" s="18">
        <f t="shared" ref="AH2467" si="10689">AF2467+AG2467</f>
        <v>0</v>
      </c>
      <c r="AI2467" s="17">
        <f>AL2467-AF2467</f>
        <v>0</v>
      </c>
      <c r="AJ2467" s="17">
        <v>0</v>
      </c>
      <c r="AK2467" s="18">
        <f t="shared" ref="AK2467" si="10690">AI2467+AJ2467</f>
        <v>0</v>
      </c>
      <c r="AL2467" s="18">
        <v>0</v>
      </c>
      <c r="AM2467" s="17">
        <f t="shared" ref="AM2467" si="10691">ROUND(AS2467*0.8,0)</f>
        <v>0</v>
      </c>
      <c r="AN2467" s="17">
        <v>0</v>
      </c>
      <c r="AO2467" s="18">
        <f t="shared" ref="AO2467" si="10692">AM2467+AN2467</f>
        <v>0</v>
      </c>
      <c r="AP2467" s="17">
        <f>AS2467-AM2467</f>
        <v>0</v>
      </c>
      <c r="AQ2467" s="17">
        <v>0</v>
      </c>
      <c r="AR2467" s="18">
        <f t="shared" ref="AR2467" si="10693">AP2467+AQ2467</f>
        <v>0</v>
      </c>
      <c r="AS2467" s="18">
        <v>0</v>
      </c>
      <c r="AT2467" s="18" t="s">
        <v>148</v>
      </c>
      <c r="AU2467" s="322"/>
      <c r="AV2467" s="291"/>
      <c r="AW2467" s="266">
        <f>AZ2467-AU2467</f>
        <v>0</v>
      </c>
      <c r="AX2467" s="266">
        <v>0</v>
      </c>
      <c r="AY2467" s="266" t="e">
        <f>BB2467-BE2467</f>
        <v>#VALUE!</v>
      </c>
      <c r="AZ2467" s="266">
        <v>0</v>
      </c>
      <c r="BE2467" s="91" t="s">
        <v>79</v>
      </c>
    </row>
    <row r="2468" spans="2:57" s="3" customFormat="1" ht="70.5" hidden="1" customHeight="1">
      <c r="B2468" s="15">
        <v>2018</v>
      </c>
      <c r="C2468" s="97">
        <v>8323</v>
      </c>
      <c r="D2468" s="15">
        <v>4</v>
      </c>
      <c r="E2468" s="15">
        <v>4</v>
      </c>
      <c r="F2468" s="15">
        <v>6000</v>
      </c>
      <c r="G2468" s="15">
        <v>6200</v>
      </c>
      <c r="H2468" s="15">
        <v>622</v>
      </c>
      <c r="I2468" s="63">
        <v>2</v>
      </c>
      <c r="J2468" s="96" t="s">
        <v>314</v>
      </c>
      <c r="K2468" s="194">
        <f>K2469</f>
        <v>0</v>
      </c>
      <c r="L2468" s="194">
        <f t="shared" ref="L2468" si="10694">L2469</f>
        <v>0</v>
      </c>
      <c r="M2468" s="194">
        <f t="shared" ref="M2468" si="10695">M2469</f>
        <v>0</v>
      </c>
      <c r="N2468" s="18">
        <f t="shared" ref="N2468" si="10696">N2469</f>
        <v>0</v>
      </c>
      <c r="O2468" s="18">
        <f t="shared" ref="O2468" si="10697">O2469</f>
        <v>0</v>
      </c>
      <c r="P2468" s="194">
        <f t="shared" ref="P2468" si="10698">P2469</f>
        <v>0</v>
      </c>
      <c r="Q2468" s="194">
        <f>M2468+P2468</f>
        <v>0</v>
      </c>
      <c r="R2468" s="194">
        <f>R2469</f>
        <v>0</v>
      </c>
      <c r="S2468" s="194">
        <f t="shared" ref="S2468:W2468" si="10699">S2469</f>
        <v>0</v>
      </c>
      <c r="T2468" s="194">
        <f t="shared" si="10699"/>
        <v>0</v>
      </c>
      <c r="U2468" s="18">
        <f t="shared" si="10699"/>
        <v>0</v>
      </c>
      <c r="V2468" s="18">
        <f t="shared" si="10699"/>
        <v>0</v>
      </c>
      <c r="W2468" s="194">
        <f t="shared" si="10699"/>
        <v>0</v>
      </c>
      <c r="X2468" s="194">
        <f>T2468+W2468</f>
        <v>0</v>
      </c>
      <c r="Y2468" s="194">
        <f>Y2469</f>
        <v>0</v>
      </c>
      <c r="Z2468" s="194">
        <f t="shared" ref="Z2468:AD2468" si="10700">Z2469</f>
        <v>0</v>
      </c>
      <c r="AA2468" s="194">
        <f t="shared" si="10700"/>
        <v>0</v>
      </c>
      <c r="AB2468" s="18">
        <f t="shared" si="10700"/>
        <v>0</v>
      </c>
      <c r="AC2468" s="18">
        <f t="shared" si="10700"/>
        <v>0</v>
      </c>
      <c r="AD2468" s="194">
        <f t="shared" si="10700"/>
        <v>0</v>
      </c>
      <c r="AE2468" s="194">
        <f>AA2468+AD2468</f>
        <v>0</v>
      </c>
      <c r="AF2468" s="194">
        <f>AF2469</f>
        <v>0</v>
      </c>
      <c r="AG2468" s="194">
        <f t="shared" ref="AG2468:AJ2468" si="10701">AG2469</f>
        <v>0</v>
      </c>
      <c r="AH2468" s="194">
        <f t="shared" si="10701"/>
        <v>0</v>
      </c>
      <c r="AI2468" s="18">
        <f t="shared" si="10701"/>
        <v>0</v>
      </c>
      <c r="AJ2468" s="18">
        <f t="shared" si="10701"/>
        <v>0</v>
      </c>
      <c r="AK2468" s="194">
        <f t="shared" ref="AK2468" si="10702">AK2469</f>
        <v>0</v>
      </c>
      <c r="AL2468" s="194">
        <f>AH2468+AK2468</f>
        <v>0</v>
      </c>
      <c r="AM2468" s="194">
        <f>AM2469</f>
        <v>0</v>
      </c>
      <c r="AN2468" s="194">
        <f t="shared" ref="AN2468:AR2468" si="10703">AN2469</f>
        <v>0</v>
      </c>
      <c r="AO2468" s="194">
        <f t="shared" si="10703"/>
        <v>0</v>
      </c>
      <c r="AP2468" s="18">
        <f t="shared" si="10703"/>
        <v>0</v>
      </c>
      <c r="AQ2468" s="18">
        <f t="shared" si="10703"/>
        <v>0</v>
      </c>
      <c r="AR2468" s="194">
        <f t="shared" si="10703"/>
        <v>0</v>
      </c>
      <c r="AS2468" s="194">
        <f>AO2468+AR2468</f>
        <v>0</v>
      </c>
      <c r="AT2468" s="18" t="s">
        <v>148</v>
      </c>
      <c r="AU2468" s="332"/>
      <c r="AV2468" s="313"/>
      <c r="AW2468" s="269">
        <f t="shared" ref="AW2468:AZ2468" si="10704">AW2469</f>
        <v>0</v>
      </c>
      <c r="AX2468" s="269">
        <f t="shared" si="10704"/>
        <v>0</v>
      </c>
      <c r="AY2468" s="269" t="e">
        <f t="shared" si="10704"/>
        <v>#VALUE!</v>
      </c>
      <c r="AZ2468" s="269">
        <f t="shared" si="10704"/>
        <v>0</v>
      </c>
      <c r="BE2468" s="91" t="s">
        <v>79</v>
      </c>
    </row>
    <row r="2469" spans="2:57" s="3" customFormat="1" ht="70.5" hidden="1" customHeight="1">
      <c r="B2469" s="15">
        <v>2018</v>
      </c>
      <c r="C2469" s="62">
        <v>8323</v>
      </c>
      <c r="D2469" s="15">
        <v>4</v>
      </c>
      <c r="E2469" s="15">
        <v>4</v>
      </c>
      <c r="F2469" s="15">
        <v>6000</v>
      </c>
      <c r="G2469" s="15">
        <v>6200</v>
      </c>
      <c r="H2469" s="15">
        <v>622</v>
      </c>
      <c r="I2469" s="63">
        <v>2</v>
      </c>
      <c r="J2469" s="64" t="s">
        <v>147</v>
      </c>
      <c r="K2469" s="17">
        <f t="shared" ref="K2469" si="10705">ROUND(Q2469*0.8,0)</f>
        <v>0</v>
      </c>
      <c r="L2469" s="17">
        <v>0</v>
      </c>
      <c r="M2469" s="18">
        <f t="shared" ref="M2469" si="10706">K2469+L2469</f>
        <v>0</v>
      </c>
      <c r="N2469" s="17">
        <f>Q2469-K2469</f>
        <v>0</v>
      </c>
      <c r="O2469" s="17">
        <v>0</v>
      </c>
      <c r="P2469" s="18">
        <f t="shared" ref="P2469" si="10707">N2469+O2469</f>
        <v>0</v>
      </c>
      <c r="Q2469" s="18">
        <v>0</v>
      </c>
      <c r="R2469" s="17">
        <f t="shared" ref="R2469" si="10708">ROUND(X2469*0.8,0)</f>
        <v>0</v>
      </c>
      <c r="S2469" s="17">
        <v>0</v>
      </c>
      <c r="T2469" s="18">
        <f t="shared" ref="T2469" si="10709">R2469+S2469</f>
        <v>0</v>
      </c>
      <c r="U2469" s="17">
        <f>X2469-R2469</f>
        <v>0</v>
      </c>
      <c r="V2469" s="17">
        <v>0</v>
      </c>
      <c r="W2469" s="18">
        <f t="shared" ref="W2469" si="10710">U2469+V2469</f>
        <v>0</v>
      </c>
      <c r="X2469" s="18">
        <v>0</v>
      </c>
      <c r="Y2469" s="17">
        <f t="shared" ref="Y2469" si="10711">ROUND(AE2469*0.8,0)</f>
        <v>0</v>
      </c>
      <c r="Z2469" s="17">
        <v>0</v>
      </c>
      <c r="AA2469" s="18">
        <f t="shared" ref="AA2469" si="10712">Y2469+Z2469</f>
        <v>0</v>
      </c>
      <c r="AB2469" s="17">
        <f>AE2469-Y2469</f>
        <v>0</v>
      </c>
      <c r="AC2469" s="17">
        <v>0</v>
      </c>
      <c r="AD2469" s="18">
        <f t="shared" ref="AD2469" si="10713">AB2469+AC2469</f>
        <v>0</v>
      </c>
      <c r="AE2469" s="18">
        <v>0</v>
      </c>
      <c r="AF2469" s="17">
        <f t="shared" ref="AF2469" si="10714">ROUND(AL2469*0.8,0)</f>
        <v>0</v>
      </c>
      <c r="AG2469" s="17">
        <v>0</v>
      </c>
      <c r="AH2469" s="18">
        <f t="shared" ref="AH2469" si="10715">AF2469+AG2469</f>
        <v>0</v>
      </c>
      <c r="AI2469" s="17">
        <f>AL2469-AF2469</f>
        <v>0</v>
      </c>
      <c r="AJ2469" s="17">
        <v>0</v>
      </c>
      <c r="AK2469" s="18">
        <f t="shared" ref="AK2469" si="10716">AI2469+AJ2469</f>
        <v>0</v>
      </c>
      <c r="AL2469" s="18">
        <v>0</v>
      </c>
      <c r="AM2469" s="17">
        <f t="shared" ref="AM2469" si="10717">ROUND(AS2469*0.8,0)</f>
        <v>0</v>
      </c>
      <c r="AN2469" s="17">
        <v>0</v>
      </c>
      <c r="AO2469" s="18">
        <f t="shared" ref="AO2469" si="10718">AM2469+AN2469</f>
        <v>0</v>
      </c>
      <c r="AP2469" s="17">
        <f>AS2469-AM2469</f>
        <v>0</v>
      </c>
      <c r="AQ2469" s="17">
        <v>0</v>
      </c>
      <c r="AR2469" s="18">
        <f t="shared" ref="AR2469" si="10719">AP2469+AQ2469</f>
        <v>0</v>
      </c>
      <c r="AS2469" s="18">
        <v>0</v>
      </c>
      <c r="AT2469" s="18" t="s">
        <v>148</v>
      </c>
      <c r="AU2469" s="322"/>
      <c r="AV2469" s="291"/>
      <c r="AW2469" s="266">
        <f>AZ2469-AU2469</f>
        <v>0</v>
      </c>
      <c r="AX2469" s="266">
        <v>0</v>
      </c>
      <c r="AY2469" s="266" t="e">
        <f>BB2469-BE2469</f>
        <v>#VALUE!</v>
      </c>
      <c r="AZ2469" s="266">
        <v>0</v>
      </c>
      <c r="BE2469" s="91" t="s">
        <v>79</v>
      </c>
    </row>
    <row r="2470" spans="2:57" s="3" customFormat="1" ht="70.5" customHeight="1">
      <c r="B2470" s="35">
        <v>2018</v>
      </c>
      <c r="C2470" s="36">
        <v>8323</v>
      </c>
      <c r="D2470" s="35">
        <v>4</v>
      </c>
      <c r="E2470" s="35">
        <v>5</v>
      </c>
      <c r="F2470" s="35"/>
      <c r="G2470" s="35"/>
      <c r="H2470" s="35"/>
      <c r="I2470" s="37"/>
      <c r="J2470" s="38" t="s">
        <v>1043</v>
      </c>
      <c r="K2470" s="39">
        <f t="shared" ref="K2470:P2470" si="10720">K2471+K2477+K2483+K2524</f>
        <v>0</v>
      </c>
      <c r="L2470" s="39">
        <f t="shared" si="10720"/>
        <v>0</v>
      </c>
      <c r="M2470" s="39">
        <f t="shared" si="10720"/>
        <v>0</v>
      </c>
      <c r="N2470" s="39">
        <f t="shared" si="10720"/>
        <v>2091000</v>
      </c>
      <c r="O2470" s="39">
        <f t="shared" si="10720"/>
        <v>0</v>
      </c>
      <c r="P2470" s="39">
        <f t="shared" si="10720"/>
        <v>2091000</v>
      </c>
      <c r="Q2470" s="39">
        <f>M2470+P2470</f>
        <v>2091000</v>
      </c>
      <c r="R2470" s="39">
        <f t="shared" ref="R2470:W2470" si="10721">R2471+R2477+R2483+R2524</f>
        <v>0</v>
      </c>
      <c r="S2470" s="39">
        <f t="shared" si="10721"/>
        <v>0</v>
      </c>
      <c r="T2470" s="39">
        <f t="shared" si="10721"/>
        <v>0</v>
      </c>
      <c r="U2470" s="39">
        <f t="shared" si="10721"/>
        <v>1446232.8000000003</v>
      </c>
      <c r="V2470" s="39">
        <f t="shared" si="10721"/>
        <v>0</v>
      </c>
      <c r="W2470" s="39">
        <f t="shared" si="10721"/>
        <v>1446232.8000000003</v>
      </c>
      <c r="X2470" s="39">
        <f>T2470+W2470</f>
        <v>1446232.8000000003</v>
      </c>
      <c r="Y2470" s="39">
        <f t="shared" ref="Y2470:AD2470" si="10722">Y2471+Y2477+Y2483+Y2524</f>
        <v>0</v>
      </c>
      <c r="Z2470" s="39">
        <f t="shared" si="10722"/>
        <v>0</v>
      </c>
      <c r="AA2470" s="39">
        <f t="shared" si="10722"/>
        <v>0</v>
      </c>
      <c r="AB2470" s="39">
        <f t="shared" si="10722"/>
        <v>522736.5</v>
      </c>
      <c r="AC2470" s="39">
        <f t="shared" si="10722"/>
        <v>0</v>
      </c>
      <c r="AD2470" s="39">
        <f t="shared" si="10722"/>
        <v>522736.5</v>
      </c>
      <c r="AE2470" s="39">
        <f>AA2470+AD2470</f>
        <v>522736.5</v>
      </c>
      <c r="AF2470" s="39">
        <f t="shared" ref="AF2470:AJ2470" si="10723">AF2471+AF2477+AF2483+AF2524</f>
        <v>0</v>
      </c>
      <c r="AG2470" s="39">
        <f t="shared" si="10723"/>
        <v>0</v>
      </c>
      <c r="AH2470" s="39">
        <f t="shared" si="10723"/>
        <v>0</v>
      </c>
      <c r="AI2470" s="39">
        <f t="shared" si="10723"/>
        <v>0</v>
      </c>
      <c r="AJ2470" s="39">
        <f t="shared" si="10723"/>
        <v>0</v>
      </c>
      <c r="AK2470" s="39">
        <f t="shared" ref="AK2470" si="10724">AK2471+AK2477+AK2483+AK2524</f>
        <v>0</v>
      </c>
      <c r="AL2470" s="39">
        <f>AH2470+AK2470</f>
        <v>0</v>
      </c>
      <c r="AM2470" s="39">
        <f t="shared" ref="AM2470:AR2470" si="10725">AM2471+AM2477+AM2483+AM2524</f>
        <v>0</v>
      </c>
      <c r="AN2470" s="39">
        <f t="shared" si="10725"/>
        <v>0</v>
      </c>
      <c r="AO2470" s="39">
        <f t="shared" si="10725"/>
        <v>0</v>
      </c>
      <c r="AP2470" s="39">
        <f t="shared" si="10725"/>
        <v>122030.69999999972</v>
      </c>
      <c r="AQ2470" s="39">
        <f t="shared" si="10725"/>
        <v>0</v>
      </c>
      <c r="AR2470" s="39">
        <f t="shared" si="10725"/>
        <v>122030.69999999972</v>
      </c>
      <c r="AS2470" s="39">
        <f>AO2470+AR2470</f>
        <v>122030.69999999972</v>
      </c>
      <c r="AT2470" s="39"/>
      <c r="AU2470" s="308"/>
      <c r="AV2470" s="286"/>
      <c r="AW2470" s="261"/>
      <c r="AX2470" s="261"/>
      <c r="AY2470" s="261"/>
      <c r="AZ2470" s="261"/>
      <c r="BE2470" s="83"/>
    </row>
    <row r="2471" spans="2:57" s="3" customFormat="1" ht="70.5" customHeight="1">
      <c r="B2471" s="41">
        <v>2018</v>
      </c>
      <c r="C2471" s="42">
        <v>8323</v>
      </c>
      <c r="D2471" s="41">
        <v>4</v>
      </c>
      <c r="E2471" s="41">
        <v>5</v>
      </c>
      <c r="F2471" s="41">
        <v>1000</v>
      </c>
      <c r="G2471" s="41"/>
      <c r="H2471" s="41"/>
      <c r="I2471" s="41"/>
      <c r="J2471" s="43" t="s">
        <v>26</v>
      </c>
      <c r="K2471" s="44">
        <f>K2472</f>
        <v>0</v>
      </c>
      <c r="L2471" s="44">
        <f t="shared" ref="L2471:P2471" si="10726">L2472</f>
        <v>0</v>
      </c>
      <c r="M2471" s="44">
        <f t="shared" si="10726"/>
        <v>0</v>
      </c>
      <c r="N2471" s="44">
        <f t="shared" si="10726"/>
        <v>2091000</v>
      </c>
      <c r="O2471" s="44">
        <f t="shared" si="10726"/>
        <v>0</v>
      </c>
      <c r="P2471" s="44">
        <f t="shared" si="10726"/>
        <v>2091000</v>
      </c>
      <c r="Q2471" s="44">
        <f>M2471+P2471</f>
        <v>2091000</v>
      </c>
      <c r="R2471" s="44">
        <f>R2472</f>
        <v>0</v>
      </c>
      <c r="S2471" s="44">
        <f t="shared" ref="S2471:W2471" si="10727">S2472</f>
        <v>0</v>
      </c>
      <c r="T2471" s="44">
        <f t="shared" si="10727"/>
        <v>0</v>
      </c>
      <c r="U2471" s="44">
        <f t="shared" si="10727"/>
        <v>1446232.8000000003</v>
      </c>
      <c r="V2471" s="44">
        <f t="shared" si="10727"/>
        <v>0</v>
      </c>
      <c r="W2471" s="44">
        <f t="shared" si="10727"/>
        <v>1446232.8000000003</v>
      </c>
      <c r="X2471" s="44">
        <f>T2471+W2471</f>
        <v>1446232.8000000003</v>
      </c>
      <c r="Y2471" s="44">
        <f>Y2472</f>
        <v>0</v>
      </c>
      <c r="Z2471" s="44">
        <f t="shared" ref="Z2471:AD2471" si="10728">Z2472</f>
        <v>0</v>
      </c>
      <c r="AA2471" s="44">
        <f t="shared" si="10728"/>
        <v>0</v>
      </c>
      <c r="AB2471" s="44">
        <f t="shared" si="10728"/>
        <v>522736.5</v>
      </c>
      <c r="AC2471" s="44">
        <f t="shared" si="10728"/>
        <v>0</v>
      </c>
      <c r="AD2471" s="44">
        <f t="shared" si="10728"/>
        <v>522736.5</v>
      </c>
      <c r="AE2471" s="44">
        <f>AA2471+AD2471</f>
        <v>522736.5</v>
      </c>
      <c r="AF2471" s="44">
        <f>AF2472</f>
        <v>0</v>
      </c>
      <c r="AG2471" s="44">
        <f t="shared" ref="AG2471:AJ2471" si="10729">AG2472</f>
        <v>0</v>
      </c>
      <c r="AH2471" s="44">
        <f t="shared" si="10729"/>
        <v>0</v>
      </c>
      <c r="AI2471" s="44">
        <f t="shared" si="10729"/>
        <v>0</v>
      </c>
      <c r="AJ2471" s="44">
        <f t="shared" si="10729"/>
        <v>0</v>
      </c>
      <c r="AK2471" s="44">
        <f t="shared" ref="AK2471" si="10730">AK2472</f>
        <v>0</v>
      </c>
      <c r="AL2471" s="44">
        <f>AH2471+AK2471</f>
        <v>0</v>
      </c>
      <c r="AM2471" s="44">
        <f>AM2472</f>
        <v>0</v>
      </c>
      <c r="AN2471" s="44">
        <f t="shared" ref="AN2471:AR2471" si="10731">AN2472</f>
        <v>0</v>
      </c>
      <c r="AO2471" s="44">
        <f t="shared" si="10731"/>
        <v>0</v>
      </c>
      <c r="AP2471" s="44">
        <f t="shared" si="10731"/>
        <v>122030.69999999972</v>
      </c>
      <c r="AQ2471" s="44">
        <f t="shared" si="10731"/>
        <v>0</v>
      </c>
      <c r="AR2471" s="44">
        <f t="shared" si="10731"/>
        <v>122030.69999999972</v>
      </c>
      <c r="AS2471" s="44">
        <f>AO2471+AR2471</f>
        <v>122030.69999999972</v>
      </c>
      <c r="AT2471" s="44"/>
      <c r="AU2471" s="287"/>
      <c r="AV2471" s="294"/>
      <c r="AW2471" s="262"/>
      <c r="AX2471" s="262"/>
      <c r="AY2471" s="262"/>
      <c r="AZ2471" s="262"/>
      <c r="BE2471" s="46"/>
    </row>
    <row r="2472" spans="2:57" s="3" customFormat="1" ht="70.5" customHeight="1">
      <c r="B2472" s="47">
        <v>2018</v>
      </c>
      <c r="C2472" s="48">
        <v>8323</v>
      </c>
      <c r="D2472" s="47">
        <v>4</v>
      </c>
      <c r="E2472" s="47">
        <v>5</v>
      </c>
      <c r="F2472" s="47">
        <v>1000</v>
      </c>
      <c r="G2472" s="47">
        <v>1200</v>
      </c>
      <c r="H2472" s="47"/>
      <c r="I2472" s="47"/>
      <c r="J2472" s="49" t="s">
        <v>150</v>
      </c>
      <c r="K2472" s="50">
        <f>K2473+K2475</f>
        <v>0</v>
      </c>
      <c r="L2472" s="50">
        <f t="shared" ref="L2472:P2472" si="10732">L2473+L2475</f>
        <v>0</v>
      </c>
      <c r="M2472" s="50">
        <f t="shared" si="10732"/>
        <v>0</v>
      </c>
      <c r="N2472" s="50">
        <f t="shared" si="10732"/>
        <v>2091000</v>
      </c>
      <c r="O2472" s="50">
        <f t="shared" si="10732"/>
        <v>0</v>
      </c>
      <c r="P2472" s="50">
        <f t="shared" si="10732"/>
        <v>2091000</v>
      </c>
      <c r="Q2472" s="50">
        <f>M2472+P2472</f>
        <v>2091000</v>
      </c>
      <c r="R2472" s="50">
        <f>R2473+R2475</f>
        <v>0</v>
      </c>
      <c r="S2472" s="50">
        <f t="shared" ref="S2472:W2472" si="10733">S2473+S2475</f>
        <v>0</v>
      </c>
      <c r="T2472" s="50">
        <f t="shared" si="10733"/>
        <v>0</v>
      </c>
      <c r="U2472" s="50">
        <f t="shared" si="10733"/>
        <v>1446232.8000000003</v>
      </c>
      <c r="V2472" s="50">
        <f t="shared" si="10733"/>
        <v>0</v>
      </c>
      <c r="W2472" s="50">
        <f t="shared" si="10733"/>
        <v>1446232.8000000003</v>
      </c>
      <c r="X2472" s="50">
        <f>T2472+W2472</f>
        <v>1446232.8000000003</v>
      </c>
      <c r="Y2472" s="50">
        <f>Y2473+Y2475</f>
        <v>0</v>
      </c>
      <c r="Z2472" s="50">
        <f t="shared" ref="Z2472:AD2472" si="10734">Z2473+Z2475</f>
        <v>0</v>
      </c>
      <c r="AA2472" s="50">
        <f t="shared" si="10734"/>
        <v>0</v>
      </c>
      <c r="AB2472" s="50">
        <f t="shared" si="10734"/>
        <v>522736.5</v>
      </c>
      <c r="AC2472" s="50">
        <f t="shared" si="10734"/>
        <v>0</v>
      </c>
      <c r="AD2472" s="50">
        <f t="shared" si="10734"/>
        <v>522736.5</v>
      </c>
      <c r="AE2472" s="50">
        <f>AA2472+AD2472</f>
        <v>522736.5</v>
      </c>
      <c r="AF2472" s="50">
        <f>AF2473+AF2475</f>
        <v>0</v>
      </c>
      <c r="AG2472" s="50">
        <f t="shared" ref="AG2472:AJ2472" si="10735">AG2473+AG2475</f>
        <v>0</v>
      </c>
      <c r="AH2472" s="50">
        <f t="shared" si="10735"/>
        <v>0</v>
      </c>
      <c r="AI2472" s="50">
        <f t="shared" si="10735"/>
        <v>0</v>
      </c>
      <c r="AJ2472" s="50">
        <f t="shared" si="10735"/>
        <v>0</v>
      </c>
      <c r="AK2472" s="50">
        <f t="shared" ref="AK2472" si="10736">AK2473+AK2475</f>
        <v>0</v>
      </c>
      <c r="AL2472" s="50">
        <f>AH2472+AK2472</f>
        <v>0</v>
      </c>
      <c r="AM2472" s="50">
        <f>AM2473+AM2475</f>
        <v>0</v>
      </c>
      <c r="AN2472" s="50">
        <f t="shared" ref="AN2472:AR2472" si="10737">AN2473+AN2475</f>
        <v>0</v>
      </c>
      <c r="AO2472" s="50">
        <f t="shared" si="10737"/>
        <v>0</v>
      </c>
      <c r="AP2472" s="50">
        <f t="shared" si="10737"/>
        <v>122030.69999999972</v>
      </c>
      <c r="AQ2472" s="50">
        <f t="shared" si="10737"/>
        <v>0</v>
      </c>
      <c r="AR2472" s="50">
        <f t="shared" si="10737"/>
        <v>122030.69999999972</v>
      </c>
      <c r="AS2472" s="50">
        <f>AO2472+AR2472</f>
        <v>122030.69999999972</v>
      </c>
      <c r="AT2472" s="50"/>
      <c r="AU2472" s="292"/>
      <c r="AV2472" s="288"/>
      <c r="AW2472" s="263"/>
      <c r="AX2472" s="263"/>
      <c r="AY2472" s="263"/>
      <c r="AZ2472" s="263"/>
      <c r="BE2472" s="52"/>
    </row>
    <row r="2473" spans="2:57" s="3" customFormat="1" ht="70.5" customHeight="1">
      <c r="B2473" s="53">
        <v>2018</v>
      </c>
      <c r="C2473" s="59">
        <v>8323</v>
      </c>
      <c r="D2473" s="53">
        <v>4</v>
      </c>
      <c r="E2473" s="53">
        <v>5</v>
      </c>
      <c r="F2473" s="53">
        <v>1000</v>
      </c>
      <c r="G2473" s="53">
        <v>1200</v>
      </c>
      <c r="H2473" s="53">
        <v>121</v>
      </c>
      <c r="I2473" s="53"/>
      <c r="J2473" s="60" t="s">
        <v>28</v>
      </c>
      <c r="K2473" s="57">
        <f>K2474</f>
        <v>0</v>
      </c>
      <c r="L2473" s="57">
        <f t="shared" ref="L2473" si="10738">L2474</f>
        <v>0</v>
      </c>
      <c r="M2473" s="57">
        <f t="shared" ref="M2473" si="10739">M2474</f>
        <v>0</v>
      </c>
      <c r="N2473" s="57">
        <f t="shared" ref="N2473" si="10740">N2474</f>
        <v>2091000</v>
      </c>
      <c r="O2473" s="57">
        <f t="shared" ref="O2473" si="10741">O2474</f>
        <v>0</v>
      </c>
      <c r="P2473" s="57">
        <f t="shared" ref="P2473" si="10742">P2474</f>
        <v>2091000</v>
      </c>
      <c r="Q2473" s="57">
        <f>M2473+P2473</f>
        <v>2091000</v>
      </c>
      <c r="R2473" s="57">
        <f>R2474</f>
        <v>0</v>
      </c>
      <c r="S2473" s="57">
        <f t="shared" ref="S2473:W2473" si="10743">S2474</f>
        <v>0</v>
      </c>
      <c r="T2473" s="57">
        <f t="shared" si="10743"/>
        <v>0</v>
      </c>
      <c r="U2473" s="57">
        <f t="shared" si="10743"/>
        <v>1446232.8000000003</v>
      </c>
      <c r="V2473" s="57">
        <f t="shared" si="10743"/>
        <v>0</v>
      </c>
      <c r="W2473" s="57">
        <f t="shared" si="10743"/>
        <v>1446232.8000000003</v>
      </c>
      <c r="X2473" s="57">
        <f>T2473+W2473</f>
        <v>1446232.8000000003</v>
      </c>
      <c r="Y2473" s="57">
        <f>Y2474</f>
        <v>0</v>
      </c>
      <c r="Z2473" s="57">
        <f t="shared" ref="Z2473:AD2473" si="10744">Z2474</f>
        <v>0</v>
      </c>
      <c r="AA2473" s="57">
        <f t="shared" si="10744"/>
        <v>0</v>
      </c>
      <c r="AB2473" s="57">
        <f t="shared" si="10744"/>
        <v>522736.5</v>
      </c>
      <c r="AC2473" s="57">
        <f t="shared" si="10744"/>
        <v>0</v>
      </c>
      <c r="AD2473" s="57">
        <f t="shared" si="10744"/>
        <v>522736.5</v>
      </c>
      <c r="AE2473" s="57">
        <f>AA2473+AD2473</f>
        <v>522736.5</v>
      </c>
      <c r="AF2473" s="57">
        <f>AF2474</f>
        <v>0</v>
      </c>
      <c r="AG2473" s="57">
        <f t="shared" ref="AG2473:AJ2473" si="10745">AG2474</f>
        <v>0</v>
      </c>
      <c r="AH2473" s="57">
        <f t="shared" si="10745"/>
        <v>0</v>
      </c>
      <c r="AI2473" s="57">
        <f t="shared" si="10745"/>
        <v>0</v>
      </c>
      <c r="AJ2473" s="57">
        <f t="shared" si="10745"/>
        <v>0</v>
      </c>
      <c r="AK2473" s="57">
        <f t="shared" ref="AK2473" si="10746">AK2474</f>
        <v>0</v>
      </c>
      <c r="AL2473" s="57">
        <f>AH2473+AK2473</f>
        <v>0</v>
      </c>
      <c r="AM2473" s="57">
        <f>AM2474</f>
        <v>0</v>
      </c>
      <c r="AN2473" s="57">
        <f t="shared" ref="AN2473:AR2473" si="10747">AN2474</f>
        <v>0</v>
      </c>
      <c r="AO2473" s="57">
        <f t="shared" si="10747"/>
        <v>0</v>
      </c>
      <c r="AP2473" s="57">
        <f t="shared" si="10747"/>
        <v>122030.69999999972</v>
      </c>
      <c r="AQ2473" s="57">
        <f t="shared" si="10747"/>
        <v>0</v>
      </c>
      <c r="AR2473" s="57">
        <f t="shared" si="10747"/>
        <v>122030.69999999972</v>
      </c>
      <c r="AS2473" s="57">
        <f>AO2473+AR2473</f>
        <v>122030.69999999972</v>
      </c>
      <c r="AT2473" s="57"/>
      <c r="AU2473" s="293"/>
      <c r="AV2473" s="289"/>
      <c r="AW2473" s="264"/>
      <c r="AX2473" s="264"/>
      <c r="AY2473" s="264"/>
      <c r="AZ2473" s="264"/>
      <c r="BE2473" s="61"/>
    </row>
    <row r="2474" spans="2:57" s="3" customFormat="1" ht="70.5" customHeight="1">
      <c r="B2474" s="15">
        <v>2018</v>
      </c>
      <c r="C2474" s="62">
        <v>8323</v>
      </c>
      <c r="D2474" s="15">
        <v>4</v>
      </c>
      <c r="E2474" s="15">
        <v>5</v>
      </c>
      <c r="F2474" s="15">
        <v>1000</v>
      </c>
      <c r="G2474" s="15">
        <v>1200</v>
      </c>
      <c r="H2474" s="15">
        <v>121</v>
      </c>
      <c r="I2474" s="63">
        <v>1</v>
      </c>
      <c r="J2474" s="64" t="s">
        <v>29</v>
      </c>
      <c r="K2474" s="17">
        <f>'[1]AFF 2018'!AJ$2878</f>
        <v>0</v>
      </c>
      <c r="L2474" s="17">
        <f>'[1]AFF 2018'!AK$2878</f>
        <v>0</v>
      </c>
      <c r="M2474" s="18">
        <f t="shared" ref="M2474" si="10748">K2474+L2474</f>
        <v>0</v>
      </c>
      <c r="N2474" s="17">
        <f>'[1]AFF 2018'!AM$2878</f>
        <v>2091000</v>
      </c>
      <c r="O2474" s="17">
        <f>'[1]AFF 2018'!AN$2878</f>
        <v>0</v>
      </c>
      <c r="P2474" s="18">
        <f t="shared" ref="P2474" si="10749">N2474+O2474</f>
        <v>2091000</v>
      </c>
      <c r="Q2474" s="18">
        <f t="shared" ref="Q2474" si="10750">M2474+P2474</f>
        <v>2091000</v>
      </c>
      <c r="R2474" s="17">
        <f>'[1]AFF 2018'!AQ$2878</f>
        <v>0</v>
      </c>
      <c r="S2474" s="17">
        <f>'[1]AFF 2018'!AR$2878</f>
        <v>0</v>
      </c>
      <c r="T2474" s="18">
        <f t="shared" ref="T2474" si="10751">R2474+S2474</f>
        <v>0</v>
      </c>
      <c r="U2474" s="17">
        <f>'[1]AFF 2018'!AT$2878</f>
        <v>1446232.8000000003</v>
      </c>
      <c r="V2474" s="17">
        <f>'[1]AFF 2018'!AU$2878</f>
        <v>0</v>
      </c>
      <c r="W2474" s="18">
        <f t="shared" ref="W2474" si="10752">U2474+V2474</f>
        <v>1446232.8000000003</v>
      </c>
      <c r="X2474" s="18">
        <f t="shared" ref="X2474" si="10753">T2474+W2474</f>
        <v>1446232.8000000003</v>
      </c>
      <c r="Y2474" s="17">
        <f>'[1]AFF 2018'!BL$2878</f>
        <v>0</v>
      </c>
      <c r="Z2474" s="17">
        <f>'[1]AFF 2018'!BM$2878</f>
        <v>0</v>
      </c>
      <c r="AA2474" s="18">
        <f t="shared" ref="AA2474" si="10754">Y2474+Z2474</f>
        <v>0</v>
      </c>
      <c r="AB2474" s="17">
        <f>'[1]AFF 2018'!BO$2878</f>
        <v>522736.5</v>
      </c>
      <c r="AC2474" s="17">
        <f>'[1]AFF 2018'!BP$2878</f>
        <v>0</v>
      </c>
      <c r="AD2474" s="18">
        <f t="shared" ref="AD2474" si="10755">AB2474+AC2474</f>
        <v>522736.5</v>
      </c>
      <c r="AE2474" s="18">
        <f t="shared" ref="AE2474" si="10756">AA2474+AD2474</f>
        <v>522736.5</v>
      </c>
      <c r="AF2474" s="17">
        <f>'[1]AFF 2018'!$BE$2878</f>
        <v>0</v>
      </c>
      <c r="AG2474" s="17">
        <f>'[1]AFF 2018'!$BF$2878</f>
        <v>0</v>
      </c>
      <c r="AH2474" s="18">
        <f t="shared" ref="AH2474" si="10757">AF2474+AG2474</f>
        <v>0</v>
      </c>
      <c r="AI2474" s="17">
        <f>'[1]AFF 2018'!$BH$2878</f>
        <v>0</v>
      </c>
      <c r="AJ2474" s="17">
        <f>'[1]AFF 2018'!$BI$2878</f>
        <v>0</v>
      </c>
      <c r="AK2474" s="18">
        <f t="shared" ref="AK2474" si="10758">AI2474+AJ2474</f>
        <v>0</v>
      </c>
      <c r="AL2474" s="18">
        <f t="shared" ref="AL2474" si="10759">AH2474+AK2474</f>
        <v>0</v>
      </c>
      <c r="AM2474" s="17">
        <f t="shared" ref="AM2474:AN2474" si="10760">K2474-R2474-Y2474-AF2474</f>
        <v>0</v>
      </c>
      <c r="AN2474" s="17">
        <f t="shared" si="10760"/>
        <v>0</v>
      </c>
      <c r="AO2474" s="18">
        <f t="shared" ref="AO2474" si="10761">AM2474+AN2474</f>
        <v>0</v>
      </c>
      <c r="AP2474" s="17">
        <f t="shared" ref="AP2474:AQ2474" si="10762">N2474-U2474-AB2474-AI2474</f>
        <v>122030.69999999972</v>
      </c>
      <c r="AQ2474" s="17">
        <f t="shared" si="10762"/>
        <v>0</v>
      </c>
      <c r="AR2474" s="18">
        <f t="shared" ref="AR2474" si="10763">AP2474+AQ2474</f>
        <v>122030.69999999972</v>
      </c>
      <c r="AS2474" s="18">
        <f t="shared" ref="AS2474" si="10764">AO2474+AR2474</f>
        <v>122030.69999999972</v>
      </c>
      <c r="AT2474" s="18" t="s">
        <v>30</v>
      </c>
      <c r="AU2474" s="322">
        <v>10</v>
      </c>
      <c r="AV2474" s="291">
        <v>0</v>
      </c>
      <c r="AW2474" s="266">
        <f>'[1]AFF 2018'!$CI$2878</f>
        <v>0</v>
      </c>
      <c r="AX2474" s="266">
        <f>'[1]AFF 2018'!$CJ$2878</f>
        <v>0</v>
      </c>
      <c r="AY2474" s="266">
        <f>'[1]AFF 2018'!$CM$2878</f>
        <v>-10</v>
      </c>
      <c r="AZ2474" s="266">
        <f>'[1]AFF 2018'!$CN$2878</f>
        <v>0</v>
      </c>
      <c r="BE2474" s="65" t="s">
        <v>31</v>
      </c>
    </row>
    <row r="2475" spans="2:57" s="3" customFormat="1" ht="70.5" hidden="1" customHeight="1">
      <c r="B2475" s="53">
        <v>2018</v>
      </c>
      <c r="C2475" s="59">
        <v>8323</v>
      </c>
      <c r="D2475" s="53">
        <v>4</v>
      </c>
      <c r="E2475" s="53">
        <v>5</v>
      </c>
      <c r="F2475" s="53">
        <v>1000</v>
      </c>
      <c r="G2475" s="53">
        <v>1200</v>
      </c>
      <c r="H2475" s="53">
        <v>122</v>
      </c>
      <c r="I2475" s="53"/>
      <c r="J2475" s="60" t="s">
        <v>32</v>
      </c>
      <c r="K2475" s="57">
        <f>K2476</f>
        <v>0</v>
      </c>
      <c r="L2475" s="57">
        <f t="shared" ref="L2475" si="10765">L2476</f>
        <v>0</v>
      </c>
      <c r="M2475" s="57">
        <f t="shared" ref="M2475" si="10766">M2476</f>
        <v>0</v>
      </c>
      <c r="N2475" s="57">
        <f t="shared" ref="N2475" si="10767">N2476</f>
        <v>0</v>
      </c>
      <c r="O2475" s="57">
        <f t="shared" ref="O2475" si="10768">O2476</f>
        <v>0</v>
      </c>
      <c r="P2475" s="57">
        <f t="shared" ref="P2475" si="10769">P2476</f>
        <v>0</v>
      </c>
      <c r="Q2475" s="57">
        <f>M2475+P2475</f>
        <v>0</v>
      </c>
      <c r="R2475" s="57">
        <f>R2476</f>
        <v>0</v>
      </c>
      <c r="S2475" s="57">
        <f t="shared" ref="S2475:W2475" si="10770">S2476</f>
        <v>0</v>
      </c>
      <c r="T2475" s="57">
        <f t="shared" si="10770"/>
        <v>0</v>
      </c>
      <c r="U2475" s="57">
        <f t="shared" si="10770"/>
        <v>0</v>
      </c>
      <c r="V2475" s="57">
        <f t="shared" si="10770"/>
        <v>0</v>
      </c>
      <c r="W2475" s="57">
        <f t="shared" si="10770"/>
        <v>0</v>
      </c>
      <c r="X2475" s="57">
        <f>T2475+W2475</f>
        <v>0</v>
      </c>
      <c r="Y2475" s="57">
        <f>Y2476</f>
        <v>0</v>
      </c>
      <c r="Z2475" s="57">
        <f t="shared" ref="Z2475:AD2475" si="10771">Z2476</f>
        <v>0</v>
      </c>
      <c r="AA2475" s="57">
        <f t="shared" si="10771"/>
        <v>0</v>
      </c>
      <c r="AB2475" s="57">
        <f t="shared" si="10771"/>
        <v>0</v>
      </c>
      <c r="AC2475" s="57">
        <f t="shared" si="10771"/>
        <v>0</v>
      </c>
      <c r="AD2475" s="57">
        <f t="shared" si="10771"/>
        <v>0</v>
      </c>
      <c r="AE2475" s="57">
        <f>AA2475+AD2475</f>
        <v>0</v>
      </c>
      <c r="AF2475" s="57">
        <f>AF2476</f>
        <v>0</v>
      </c>
      <c r="AG2475" s="57">
        <f t="shared" ref="AG2475:AJ2475" si="10772">AG2476</f>
        <v>0</v>
      </c>
      <c r="AH2475" s="57">
        <f t="shared" si="10772"/>
        <v>0</v>
      </c>
      <c r="AI2475" s="57">
        <f t="shared" si="10772"/>
        <v>0</v>
      </c>
      <c r="AJ2475" s="57">
        <f t="shared" si="10772"/>
        <v>0</v>
      </c>
      <c r="AK2475" s="57">
        <f t="shared" ref="AK2475" si="10773">AK2476</f>
        <v>0</v>
      </c>
      <c r="AL2475" s="57">
        <f>AH2475+AK2475</f>
        <v>0</v>
      </c>
      <c r="AM2475" s="57">
        <f>AM2476</f>
        <v>0</v>
      </c>
      <c r="AN2475" s="57">
        <f t="shared" ref="AN2475:AR2475" si="10774">AN2476</f>
        <v>0</v>
      </c>
      <c r="AO2475" s="57">
        <f t="shared" si="10774"/>
        <v>0</v>
      </c>
      <c r="AP2475" s="57">
        <f t="shared" si="10774"/>
        <v>0</v>
      </c>
      <c r="AQ2475" s="57">
        <f t="shared" si="10774"/>
        <v>0</v>
      </c>
      <c r="AR2475" s="57">
        <f t="shared" si="10774"/>
        <v>0</v>
      </c>
      <c r="AS2475" s="57">
        <f>AO2475+AR2475</f>
        <v>0</v>
      </c>
      <c r="AT2475" s="57"/>
      <c r="AU2475" s="293"/>
      <c r="AV2475" s="289"/>
      <c r="AW2475" s="264">
        <f t="shared" ref="AW2475:AZ2475" si="10775">AW2476</f>
        <v>0</v>
      </c>
      <c r="AX2475" s="264">
        <f t="shared" si="10775"/>
        <v>0</v>
      </c>
      <c r="AY2475" s="264" t="e">
        <f t="shared" si="10775"/>
        <v>#VALUE!</v>
      </c>
      <c r="AZ2475" s="264">
        <f t="shared" si="10775"/>
        <v>0</v>
      </c>
      <c r="BE2475" s="61"/>
    </row>
    <row r="2476" spans="2:57" s="3" customFormat="1" ht="70.5" hidden="1" customHeight="1">
      <c r="B2476" s="15">
        <v>2018</v>
      </c>
      <c r="C2476" s="62">
        <v>8323</v>
      </c>
      <c r="D2476" s="15">
        <v>4</v>
      </c>
      <c r="E2476" s="15">
        <v>5</v>
      </c>
      <c r="F2476" s="15">
        <v>1000</v>
      </c>
      <c r="G2476" s="15">
        <v>1200</v>
      </c>
      <c r="H2476" s="15">
        <v>122</v>
      </c>
      <c r="I2476" s="63">
        <v>1</v>
      </c>
      <c r="J2476" s="64" t="s">
        <v>1044</v>
      </c>
      <c r="K2476" s="17">
        <v>0</v>
      </c>
      <c r="L2476" s="17">
        <v>0</v>
      </c>
      <c r="M2476" s="18">
        <f t="shared" ref="M2476" si="10776">K2476+L2476</f>
        <v>0</v>
      </c>
      <c r="N2476" s="17">
        <f>Q2476-K2476</f>
        <v>0</v>
      </c>
      <c r="O2476" s="17">
        <v>0</v>
      </c>
      <c r="P2476" s="18">
        <f t="shared" ref="P2476" si="10777">N2476+O2476</f>
        <v>0</v>
      </c>
      <c r="Q2476" s="18">
        <v>0</v>
      </c>
      <c r="R2476" s="17">
        <v>0</v>
      </c>
      <c r="S2476" s="17">
        <v>0</v>
      </c>
      <c r="T2476" s="18">
        <f t="shared" ref="T2476" si="10778">R2476+S2476</f>
        <v>0</v>
      </c>
      <c r="U2476" s="17">
        <f>X2476-R2476</f>
        <v>0</v>
      </c>
      <c r="V2476" s="17">
        <v>0</v>
      </c>
      <c r="W2476" s="18">
        <f t="shared" ref="W2476" si="10779">U2476+V2476</f>
        <v>0</v>
      </c>
      <c r="X2476" s="18">
        <v>0</v>
      </c>
      <c r="Y2476" s="17">
        <v>0</v>
      </c>
      <c r="Z2476" s="17">
        <v>0</v>
      </c>
      <c r="AA2476" s="18">
        <f t="shared" ref="AA2476" si="10780">Y2476+Z2476</f>
        <v>0</v>
      </c>
      <c r="AB2476" s="17">
        <f>AE2476-Y2476</f>
        <v>0</v>
      </c>
      <c r="AC2476" s="17">
        <v>0</v>
      </c>
      <c r="AD2476" s="18">
        <f t="shared" ref="AD2476" si="10781">AB2476+AC2476</f>
        <v>0</v>
      </c>
      <c r="AE2476" s="18">
        <v>0</v>
      </c>
      <c r="AF2476" s="17">
        <v>0</v>
      </c>
      <c r="AG2476" s="17">
        <v>0</v>
      </c>
      <c r="AH2476" s="18">
        <f t="shared" ref="AH2476" si="10782">AF2476+AG2476</f>
        <v>0</v>
      </c>
      <c r="AI2476" s="17">
        <f>AL2476-AF2476</f>
        <v>0</v>
      </c>
      <c r="AJ2476" s="17">
        <v>0</v>
      </c>
      <c r="AK2476" s="18">
        <f t="shared" ref="AK2476" si="10783">AI2476+AJ2476</f>
        <v>0</v>
      </c>
      <c r="AL2476" s="18">
        <v>0</v>
      </c>
      <c r="AM2476" s="17">
        <v>0</v>
      </c>
      <c r="AN2476" s="17">
        <v>0</v>
      </c>
      <c r="AO2476" s="18">
        <f t="shared" ref="AO2476" si="10784">AM2476+AN2476</f>
        <v>0</v>
      </c>
      <c r="AP2476" s="17">
        <f>AS2476-AM2476</f>
        <v>0</v>
      </c>
      <c r="AQ2476" s="17">
        <v>0</v>
      </c>
      <c r="AR2476" s="18">
        <f t="shared" ref="AR2476" si="10785">AP2476+AQ2476</f>
        <v>0</v>
      </c>
      <c r="AS2476" s="18">
        <v>0</v>
      </c>
      <c r="AT2476" s="18" t="s">
        <v>30</v>
      </c>
      <c r="AU2476" s="322"/>
      <c r="AV2476" s="291"/>
      <c r="AW2476" s="266">
        <f>AZ2476-AU2476</f>
        <v>0</v>
      </c>
      <c r="AX2476" s="266">
        <v>0</v>
      </c>
      <c r="AY2476" s="266" t="e">
        <f>BB2476-BE2476</f>
        <v>#VALUE!</v>
      </c>
      <c r="AZ2476" s="266">
        <v>0</v>
      </c>
      <c r="BE2476" s="65" t="s">
        <v>31</v>
      </c>
    </row>
    <row r="2477" spans="2:57" s="3" customFormat="1" ht="70.5" hidden="1" customHeight="1">
      <c r="B2477" s="41">
        <v>2018</v>
      </c>
      <c r="C2477" s="42">
        <v>8323</v>
      </c>
      <c r="D2477" s="41">
        <v>4</v>
      </c>
      <c r="E2477" s="41">
        <v>5</v>
      </c>
      <c r="F2477" s="41">
        <v>2000</v>
      </c>
      <c r="G2477" s="41"/>
      <c r="H2477" s="41"/>
      <c r="I2477" s="41"/>
      <c r="J2477" s="43" t="s">
        <v>34</v>
      </c>
      <c r="K2477" s="44">
        <f>K2478</f>
        <v>0</v>
      </c>
      <c r="L2477" s="44">
        <f t="shared" ref="L2477:P2477" si="10786">L2478</f>
        <v>0</v>
      </c>
      <c r="M2477" s="44">
        <f t="shared" si="10786"/>
        <v>0</v>
      </c>
      <c r="N2477" s="44">
        <f t="shared" si="10786"/>
        <v>0</v>
      </c>
      <c r="O2477" s="44">
        <f t="shared" si="10786"/>
        <v>0</v>
      </c>
      <c r="P2477" s="44">
        <f t="shared" si="10786"/>
        <v>0</v>
      </c>
      <c r="Q2477" s="44">
        <f>M2477+P2477</f>
        <v>0</v>
      </c>
      <c r="R2477" s="44">
        <f>R2478</f>
        <v>0</v>
      </c>
      <c r="S2477" s="44">
        <f t="shared" ref="S2477:W2477" si="10787">S2478</f>
        <v>0</v>
      </c>
      <c r="T2477" s="44">
        <f t="shared" si="10787"/>
        <v>0</v>
      </c>
      <c r="U2477" s="44">
        <f t="shared" si="10787"/>
        <v>0</v>
      </c>
      <c r="V2477" s="44">
        <f t="shared" si="10787"/>
        <v>0</v>
      </c>
      <c r="W2477" s="44">
        <f t="shared" si="10787"/>
        <v>0</v>
      </c>
      <c r="X2477" s="44">
        <f>T2477+W2477</f>
        <v>0</v>
      </c>
      <c r="Y2477" s="44">
        <f>Y2478</f>
        <v>0</v>
      </c>
      <c r="Z2477" s="44">
        <f t="shared" ref="Z2477:AD2477" si="10788">Z2478</f>
        <v>0</v>
      </c>
      <c r="AA2477" s="44">
        <f t="shared" si="10788"/>
        <v>0</v>
      </c>
      <c r="AB2477" s="44">
        <f t="shared" si="10788"/>
        <v>0</v>
      </c>
      <c r="AC2477" s="44">
        <f t="shared" si="10788"/>
        <v>0</v>
      </c>
      <c r="AD2477" s="44">
        <f t="shared" si="10788"/>
        <v>0</v>
      </c>
      <c r="AE2477" s="44">
        <f>AA2477+AD2477</f>
        <v>0</v>
      </c>
      <c r="AF2477" s="44">
        <f>AF2478</f>
        <v>0</v>
      </c>
      <c r="AG2477" s="44">
        <f t="shared" ref="AG2477:AJ2477" si="10789">AG2478</f>
        <v>0</v>
      </c>
      <c r="AH2477" s="44">
        <f t="shared" si="10789"/>
        <v>0</v>
      </c>
      <c r="AI2477" s="44">
        <f t="shared" si="10789"/>
        <v>0</v>
      </c>
      <c r="AJ2477" s="44">
        <f t="shared" si="10789"/>
        <v>0</v>
      </c>
      <c r="AK2477" s="44">
        <f t="shared" ref="AK2477" si="10790">AK2478</f>
        <v>0</v>
      </c>
      <c r="AL2477" s="44">
        <f>AH2477+AK2477</f>
        <v>0</v>
      </c>
      <c r="AM2477" s="44">
        <f>AM2478</f>
        <v>0</v>
      </c>
      <c r="AN2477" s="44">
        <f t="shared" ref="AN2477:AR2477" si="10791">AN2478</f>
        <v>0</v>
      </c>
      <c r="AO2477" s="44">
        <f t="shared" si="10791"/>
        <v>0</v>
      </c>
      <c r="AP2477" s="44">
        <f t="shared" si="10791"/>
        <v>0</v>
      </c>
      <c r="AQ2477" s="44">
        <f t="shared" si="10791"/>
        <v>0</v>
      </c>
      <c r="AR2477" s="44">
        <f t="shared" si="10791"/>
        <v>0</v>
      </c>
      <c r="AS2477" s="44">
        <f>AO2477+AR2477</f>
        <v>0</v>
      </c>
      <c r="AT2477" s="44"/>
      <c r="AU2477" s="287"/>
      <c r="AV2477" s="294"/>
      <c r="AW2477" s="262">
        <f t="shared" ref="AW2477:AZ2477" si="10792">AW2478</f>
        <v>0</v>
      </c>
      <c r="AX2477" s="262">
        <f t="shared" si="10792"/>
        <v>0</v>
      </c>
      <c r="AY2477" s="262" t="e">
        <f t="shared" si="10792"/>
        <v>#VALUE!</v>
      </c>
      <c r="AZ2477" s="262">
        <f t="shared" si="10792"/>
        <v>0</v>
      </c>
      <c r="BE2477" s="46"/>
    </row>
    <row r="2478" spans="2:57" s="3" customFormat="1" ht="70.5" hidden="1" customHeight="1">
      <c r="B2478" s="47">
        <v>2018</v>
      </c>
      <c r="C2478" s="48">
        <v>8323</v>
      </c>
      <c r="D2478" s="47">
        <v>4</v>
      </c>
      <c r="E2478" s="47">
        <v>5</v>
      </c>
      <c r="F2478" s="47">
        <v>2000</v>
      </c>
      <c r="G2478" s="47">
        <v>2100</v>
      </c>
      <c r="H2478" s="47"/>
      <c r="I2478" s="47"/>
      <c r="J2478" s="49" t="s">
        <v>538</v>
      </c>
      <c r="K2478" s="50">
        <f>K2479+K2481</f>
        <v>0</v>
      </c>
      <c r="L2478" s="50">
        <f t="shared" ref="L2478:P2478" si="10793">L2479+L2481</f>
        <v>0</v>
      </c>
      <c r="M2478" s="50">
        <f t="shared" si="10793"/>
        <v>0</v>
      </c>
      <c r="N2478" s="50">
        <f t="shared" si="10793"/>
        <v>0</v>
      </c>
      <c r="O2478" s="50">
        <f t="shared" si="10793"/>
        <v>0</v>
      </c>
      <c r="P2478" s="50">
        <f t="shared" si="10793"/>
        <v>0</v>
      </c>
      <c r="Q2478" s="50">
        <f>M2478+P2478</f>
        <v>0</v>
      </c>
      <c r="R2478" s="50">
        <f>R2479+R2481</f>
        <v>0</v>
      </c>
      <c r="S2478" s="50">
        <f t="shared" ref="S2478:W2478" si="10794">S2479+S2481</f>
        <v>0</v>
      </c>
      <c r="T2478" s="50">
        <f t="shared" si="10794"/>
        <v>0</v>
      </c>
      <c r="U2478" s="50">
        <f t="shared" si="10794"/>
        <v>0</v>
      </c>
      <c r="V2478" s="50">
        <f t="shared" si="10794"/>
        <v>0</v>
      </c>
      <c r="W2478" s="50">
        <f t="shared" si="10794"/>
        <v>0</v>
      </c>
      <c r="X2478" s="50">
        <f>T2478+W2478</f>
        <v>0</v>
      </c>
      <c r="Y2478" s="50">
        <f>Y2479+Y2481</f>
        <v>0</v>
      </c>
      <c r="Z2478" s="50">
        <f t="shared" ref="Z2478:AD2478" si="10795">Z2479+Z2481</f>
        <v>0</v>
      </c>
      <c r="AA2478" s="50">
        <f t="shared" si="10795"/>
        <v>0</v>
      </c>
      <c r="AB2478" s="50">
        <f t="shared" si="10795"/>
        <v>0</v>
      </c>
      <c r="AC2478" s="50">
        <f t="shared" si="10795"/>
        <v>0</v>
      </c>
      <c r="AD2478" s="50">
        <f t="shared" si="10795"/>
        <v>0</v>
      </c>
      <c r="AE2478" s="50">
        <f>AA2478+AD2478</f>
        <v>0</v>
      </c>
      <c r="AF2478" s="50">
        <f>AF2479+AF2481</f>
        <v>0</v>
      </c>
      <c r="AG2478" s="50">
        <f t="shared" ref="AG2478:AJ2478" si="10796">AG2479+AG2481</f>
        <v>0</v>
      </c>
      <c r="AH2478" s="50">
        <f t="shared" si="10796"/>
        <v>0</v>
      </c>
      <c r="AI2478" s="50">
        <f t="shared" si="10796"/>
        <v>0</v>
      </c>
      <c r="AJ2478" s="50">
        <f t="shared" si="10796"/>
        <v>0</v>
      </c>
      <c r="AK2478" s="50">
        <f t="shared" ref="AK2478" si="10797">AK2479+AK2481</f>
        <v>0</v>
      </c>
      <c r="AL2478" s="50">
        <f>AH2478+AK2478</f>
        <v>0</v>
      </c>
      <c r="AM2478" s="50">
        <f>AM2479+AM2481</f>
        <v>0</v>
      </c>
      <c r="AN2478" s="50">
        <f t="shared" ref="AN2478:AR2478" si="10798">AN2479+AN2481</f>
        <v>0</v>
      </c>
      <c r="AO2478" s="50">
        <f t="shared" si="10798"/>
        <v>0</v>
      </c>
      <c r="AP2478" s="50">
        <f t="shared" si="10798"/>
        <v>0</v>
      </c>
      <c r="AQ2478" s="50">
        <f t="shared" si="10798"/>
        <v>0</v>
      </c>
      <c r="AR2478" s="50">
        <f t="shared" si="10798"/>
        <v>0</v>
      </c>
      <c r="AS2478" s="50">
        <f>AO2478+AR2478</f>
        <v>0</v>
      </c>
      <c r="AT2478" s="50"/>
      <c r="AU2478" s="292"/>
      <c r="AV2478" s="288"/>
      <c r="AW2478" s="263">
        <f t="shared" ref="AW2478:AZ2478" si="10799">AW2479+AW2481</f>
        <v>0</v>
      </c>
      <c r="AX2478" s="263">
        <f t="shared" si="10799"/>
        <v>0</v>
      </c>
      <c r="AY2478" s="263" t="e">
        <f t="shared" si="10799"/>
        <v>#VALUE!</v>
      </c>
      <c r="AZ2478" s="263">
        <f t="shared" si="10799"/>
        <v>0</v>
      </c>
      <c r="BE2478" s="52"/>
    </row>
    <row r="2479" spans="2:57" s="3" customFormat="1" ht="70.5" hidden="1" customHeight="1">
      <c r="B2479" s="53">
        <v>2018</v>
      </c>
      <c r="C2479" s="54">
        <v>8323</v>
      </c>
      <c r="D2479" s="53">
        <v>4</v>
      </c>
      <c r="E2479" s="53">
        <v>5</v>
      </c>
      <c r="F2479" s="53">
        <v>2000</v>
      </c>
      <c r="G2479" s="53">
        <v>2100</v>
      </c>
      <c r="H2479" s="53">
        <v>211</v>
      </c>
      <c r="I2479" s="53"/>
      <c r="J2479" s="56" t="s">
        <v>973</v>
      </c>
      <c r="K2479" s="68">
        <f>K2480</f>
        <v>0</v>
      </c>
      <c r="L2479" s="68">
        <f t="shared" ref="L2479" si="10800">L2480</f>
        <v>0</v>
      </c>
      <c r="M2479" s="68">
        <f t="shared" ref="M2479" si="10801">M2480</f>
        <v>0</v>
      </c>
      <c r="N2479" s="68">
        <f t="shared" ref="N2479" si="10802">N2480</f>
        <v>0</v>
      </c>
      <c r="O2479" s="68">
        <f t="shared" ref="O2479" si="10803">O2480</f>
        <v>0</v>
      </c>
      <c r="P2479" s="68">
        <f t="shared" ref="P2479" si="10804">P2480</f>
        <v>0</v>
      </c>
      <c r="Q2479" s="68">
        <f>M2479+P2479</f>
        <v>0</v>
      </c>
      <c r="R2479" s="68">
        <f>R2480</f>
        <v>0</v>
      </c>
      <c r="S2479" s="68">
        <f t="shared" ref="S2479:W2479" si="10805">S2480</f>
        <v>0</v>
      </c>
      <c r="T2479" s="68">
        <f t="shared" si="10805"/>
        <v>0</v>
      </c>
      <c r="U2479" s="68">
        <f t="shared" si="10805"/>
        <v>0</v>
      </c>
      <c r="V2479" s="68">
        <f t="shared" si="10805"/>
        <v>0</v>
      </c>
      <c r="W2479" s="68">
        <f t="shared" si="10805"/>
        <v>0</v>
      </c>
      <c r="X2479" s="68">
        <f>T2479+W2479</f>
        <v>0</v>
      </c>
      <c r="Y2479" s="68">
        <f>Y2480</f>
        <v>0</v>
      </c>
      <c r="Z2479" s="68">
        <f t="shared" ref="Z2479:AD2479" si="10806">Z2480</f>
        <v>0</v>
      </c>
      <c r="AA2479" s="68">
        <f t="shared" si="10806"/>
        <v>0</v>
      </c>
      <c r="AB2479" s="68">
        <f t="shared" si="10806"/>
        <v>0</v>
      </c>
      <c r="AC2479" s="68">
        <f t="shared" si="10806"/>
        <v>0</v>
      </c>
      <c r="AD2479" s="68">
        <f t="shared" si="10806"/>
        <v>0</v>
      </c>
      <c r="AE2479" s="68">
        <f>AA2479+AD2479</f>
        <v>0</v>
      </c>
      <c r="AF2479" s="68">
        <f>AF2480</f>
        <v>0</v>
      </c>
      <c r="AG2479" s="68">
        <f t="shared" ref="AG2479:AJ2479" si="10807">AG2480</f>
        <v>0</v>
      </c>
      <c r="AH2479" s="68">
        <f t="shared" si="10807"/>
        <v>0</v>
      </c>
      <c r="AI2479" s="68">
        <f t="shared" si="10807"/>
        <v>0</v>
      </c>
      <c r="AJ2479" s="68">
        <f t="shared" si="10807"/>
        <v>0</v>
      </c>
      <c r="AK2479" s="68">
        <f t="shared" ref="AK2479" si="10808">AK2480</f>
        <v>0</v>
      </c>
      <c r="AL2479" s="68">
        <f>AH2479+AK2479</f>
        <v>0</v>
      </c>
      <c r="AM2479" s="68">
        <f>AM2480</f>
        <v>0</v>
      </c>
      <c r="AN2479" s="68">
        <f t="shared" ref="AN2479:AR2479" si="10809">AN2480</f>
        <v>0</v>
      </c>
      <c r="AO2479" s="68">
        <f t="shared" si="10809"/>
        <v>0</v>
      </c>
      <c r="AP2479" s="68">
        <f t="shared" si="10809"/>
        <v>0</v>
      </c>
      <c r="AQ2479" s="68">
        <f t="shared" si="10809"/>
        <v>0</v>
      </c>
      <c r="AR2479" s="68">
        <f t="shared" si="10809"/>
        <v>0</v>
      </c>
      <c r="AS2479" s="68">
        <f>AO2479+AR2479</f>
        <v>0</v>
      </c>
      <c r="AT2479" s="68"/>
      <c r="AU2479" s="295"/>
      <c r="AV2479" s="298"/>
      <c r="AW2479" s="267">
        <f t="shared" ref="AW2479:AZ2479" si="10810">AW2480</f>
        <v>0</v>
      </c>
      <c r="AX2479" s="267">
        <f t="shared" si="10810"/>
        <v>0</v>
      </c>
      <c r="AY2479" s="267" t="e">
        <f t="shared" si="10810"/>
        <v>#VALUE!</v>
      </c>
      <c r="AZ2479" s="267">
        <f t="shared" si="10810"/>
        <v>0</v>
      </c>
      <c r="BE2479" s="69"/>
    </row>
    <row r="2480" spans="2:57" s="3" customFormat="1" ht="70.5" hidden="1" customHeight="1">
      <c r="B2480" s="15">
        <v>2018</v>
      </c>
      <c r="C2480" s="62">
        <v>8323</v>
      </c>
      <c r="D2480" s="15">
        <v>4</v>
      </c>
      <c r="E2480" s="15">
        <v>5</v>
      </c>
      <c r="F2480" s="15">
        <v>2000</v>
      </c>
      <c r="G2480" s="15">
        <v>2100</v>
      </c>
      <c r="H2480" s="15">
        <v>211</v>
      </c>
      <c r="I2480" s="63">
        <v>1</v>
      </c>
      <c r="J2480" s="64" t="s">
        <v>1047</v>
      </c>
      <c r="K2480" s="17">
        <v>0</v>
      </c>
      <c r="L2480" s="17">
        <v>0</v>
      </c>
      <c r="M2480" s="18">
        <f t="shared" ref="M2480" si="10811">K2480+L2480</f>
        <v>0</v>
      </c>
      <c r="N2480" s="17">
        <f>Q2480-K2480</f>
        <v>0</v>
      </c>
      <c r="O2480" s="17">
        <v>0</v>
      </c>
      <c r="P2480" s="18">
        <f t="shared" ref="P2480" si="10812">N2480+O2480</f>
        <v>0</v>
      </c>
      <c r="Q2480" s="18">
        <v>0</v>
      </c>
      <c r="R2480" s="17">
        <v>0</v>
      </c>
      <c r="S2480" s="17">
        <v>0</v>
      </c>
      <c r="T2480" s="18">
        <f t="shared" ref="T2480" si="10813">R2480+S2480</f>
        <v>0</v>
      </c>
      <c r="U2480" s="17">
        <f>X2480-R2480</f>
        <v>0</v>
      </c>
      <c r="V2480" s="17">
        <v>0</v>
      </c>
      <c r="W2480" s="18">
        <f t="shared" ref="W2480" si="10814">U2480+V2480</f>
        <v>0</v>
      </c>
      <c r="X2480" s="18">
        <v>0</v>
      </c>
      <c r="Y2480" s="17">
        <v>0</v>
      </c>
      <c r="Z2480" s="17">
        <v>0</v>
      </c>
      <c r="AA2480" s="18">
        <f t="shared" ref="AA2480" si="10815">Y2480+Z2480</f>
        <v>0</v>
      </c>
      <c r="AB2480" s="17">
        <f>AE2480-Y2480</f>
        <v>0</v>
      </c>
      <c r="AC2480" s="17">
        <v>0</v>
      </c>
      <c r="AD2480" s="18">
        <f t="shared" ref="AD2480" si="10816">AB2480+AC2480</f>
        <v>0</v>
      </c>
      <c r="AE2480" s="18">
        <v>0</v>
      </c>
      <c r="AF2480" s="17">
        <v>0</v>
      </c>
      <c r="AG2480" s="17">
        <v>0</v>
      </c>
      <c r="AH2480" s="18">
        <f t="shared" ref="AH2480" si="10817">AF2480+AG2480</f>
        <v>0</v>
      </c>
      <c r="AI2480" s="17">
        <f>AL2480-AF2480</f>
        <v>0</v>
      </c>
      <c r="AJ2480" s="17">
        <v>0</v>
      </c>
      <c r="AK2480" s="18">
        <f t="shared" ref="AK2480" si="10818">AI2480+AJ2480</f>
        <v>0</v>
      </c>
      <c r="AL2480" s="18">
        <v>0</v>
      </c>
      <c r="AM2480" s="17">
        <v>0</v>
      </c>
      <c r="AN2480" s="17">
        <v>0</v>
      </c>
      <c r="AO2480" s="18">
        <f t="shared" ref="AO2480" si="10819">AM2480+AN2480</f>
        <v>0</v>
      </c>
      <c r="AP2480" s="17">
        <f>AS2480-AM2480</f>
        <v>0</v>
      </c>
      <c r="AQ2480" s="17">
        <v>0</v>
      </c>
      <c r="AR2480" s="18">
        <f t="shared" ref="AR2480" si="10820">AP2480+AQ2480</f>
        <v>0</v>
      </c>
      <c r="AS2480" s="18">
        <v>0</v>
      </c>
      <c r="AT2480" s="18" t="s">
        <v>44</v>
      </c>
      <c r="AU2480" s="322"/>
      <c r="AV2480" s="291"/>
      <c r="AW2480" s="266">
        <f>AZ2480-AU2480</f>
        <v>0</v>
      </c>
      <c r="AX2480" s="266">
        <v>0</v>
      </c>
      <c r="AY2480" s="266" t="e">
        <f>BB2480-BE2480</f>
        <v>#VALUE!</v>
      </c>
      <c r="AZ2480" s="266">
        <v>0</v>
      </c>
      <c r="BE2480" s="84" t="s">
        <v>31</v>
      </c>
    </row>
    <row r="2481" spans="2:57" s="3" customFormat="1" ht="70.5" hidden="1" customHeight="1">
      <c r="B2481" s="53">
        <v>2018</v>
      </c>
      <c r="C2481" s="54">
        <v>8323</v>
      </c>
      <c r="D2481" s="53">
        <v>4</v>
      </c>
      <c r="E2481" s="53">
        <v>5</v>
      </c>
      <c r="F2481" s="53">
        <v>2000</v>
      </c>
      <c r="G2481" s="53">
        <v>2100</v>
      </c>
      <c r="H2481" s="53">
        <v>217</v>
      </c>
      <c r="I2481" s="53"/>
      <c r="J2481" s="56" t="s">
        <v>975</v>
      </c>
      <c r="K2481" s="68">
        <f>K2482</f>
        <v>0</v>
      </c>
      <c r="L2481" s="68">
        <f t="shared" ref="L2481" si="10821">L2482</f>
        <v>0</v>
      </c>
      <c r="M2481" s="68">
        <f t="shared" ref="M2481" si="10822">M2482</f>
        <v>0</v>
      </c>
      <c r="N2481" s="68">
        <f t="shared" ref="N2481" si="10823">N2482</f>
        <v>0</v>
      </c>
      <c r="O2481" s="68">
        <f t="shared" ref="O2481" si="10824">O2482</f>
        <v>0</v>
      </c>
      <c r="P2481" s="68">
        <f t="shared" ref="P2481" si="10825">P2482</f>
        <v>0</v>
      </c>
      <c r="Q2481" s="68">
        <f>M2481+P2481</f>
        <v>0</v>
      </c>
      <c r="R2481" s="68">
        <f>R2482</f>
        <v>0</v>
      </c>
      <c r="S2481" s="68">
        <f t="shared" ref="S2481:W2481" si="10826">S2482</f>
        <v>0</v>
      </c>
      <c r="T2481" s="68">
        <f t="shared" si="10826"/>
        <v>0</v>
      </c>
      <c r="U2481" s="68">
        <f t="shared" si="10826"/>
        <v>0</v>
      </c>
      <c r="V2481" s="68">
        <f t="shared" si="10826"/>
        <v>0</v>
      </c>
      <c r="W2481" s="68">
        <f t="shared" si="10826"/>
        <v>0</v>
      </c>
      <c r="X2481" s="68">
        <f>T2481+W2481</f>
        <v>0</v>
      </c>
      <c r="Y2481" s="68">
        <f>Y2482</f>
        <v>0</v>
      </c>
      <c r="Z2481" s="68">
        <f t="shared" ref="Z2481:AD2481" si="10827">Z2482</f>
        <v>0</v>
      </c>
      <c r="AA2481" s="68">
        <f t="shared" si="10827"/>
        <v>0</v>
      </c>
      <c r="AB2481" s="68">
        <f t="shared" si="10827"/>
        <v>0</v>
      </c>
      <c r="AC2481" s="68">
        <f t="shared" si="10827"/>
        <v>0</v>
      </c>
      <c r="AD2481" s="68">
        <f t="shared" si="10827"/>
        <v>0</v>
      </c>
      <c r="AE2481" s="68">
        <f>AA2481+AD2481</f>
        <v>0</v>
      </c>
      <c r="AF2481" s="68">
        <f>AF2482</f>
        <v>0</v>
      </c>
      <c r="AG2481" s="68">
        <f t="shared" ref="AG2481:AJ2481" si="10828">AG2482</f>
        <v>0</v>
      </c>
      <c r="AH2481" s="68">
        <f t="shared" si="10828"/>
        <v>0</v>
      </c>
      <c r="AI2481" s="68">
        <f t="shared" si="10828"/>
        <v>0</v>
      </c>
      <c r="AJ2481" s="68">
        <f t="shared" si="10828"/>
        <v>0</v>
      </c>
      <c r="AK2481" s="68">
        <f t="shared" ref="AK2481" si="10829">AK2482</f>
        <v>0</v>
      </c>
      <c r="AL2481" s="68">
        <f>AH2481+AK2481</f>
        <v>0</v>
      </c>
      <c r="AM2481" s="68">
        <f>AM2482</f>
        <v>0</v>
      </c>
      <c r="AN2481" s="68">
        <f t="shared" ref="AN2481:AR2481" si="10830">AN2482</f>
        <v>0</v>
      </c>
      <c r="AO2481" s="68">
        <f t="shared" si="10830"/>
        <v>0</v>
      </c>
      <c r="AP2481" s="68">
        <f t="shared" si="10830"/>
        <v>0</v>
      </c>
      <c r="AQ2481" s="68">
        <f t="shared" si="10830"/>
        <v>0</v>
      </c>
      <c r="AR2481" s="68">
        <f t="shared" si="10830"/>
        <v>0</v>
      </c>
      <c r="AS2481" s="68">
        <f>AO2481+AR2481</f>
        <v>0</v>
      </c>
      <c r="AT2481" s="68"/>
      <c r="AU2481" s="295"/>
      <c r="AV2481" s="298"/>
      <c r="AW2481" s="267">
        <f t="shared" ref="AW2481:AZ2481" si="10831">AW2482</f>
        <v>0</v>
      </c>
      <c r="AX2481" s="267">
        <f t="shared" si="10831"/>
        <v>0</v>
      </c>
      <c r="AY2481" s="267" t="e">
        <f t="shared" si="10831"/>
        <v>#VALUE!</v>
      </c>
      <c r="AZ2481" s="267">
        <f t="shared" si="10831"/>
        <v>0</v>
      </c>
      <c r="BE2481" s="69"/>
    </row>
    <row r="2482" spans="2:57" s="3" customFormat="1" ht="70.5" hidden="1" customHeight="1">
      <c r="B2482" s="15">
        <v>2018</v>
      </c>
      <c r="C2482" s="62">
        <v>8323</v>
      </c>
      <c r="D2482" s="15">
        <v>4</v>
      </c>
      <c r="E2482" s="15">
        <v>5</v>
      </c>
      <c r="F2482" s="15">
        <v>2000</v>
      </c>
      <c r="G2482" s="15">
        <v>2100</v>
      </c>
      <c r="H2482" s="15">
        <v>217</v>
      </c>
      <c r="I2482" s="63">
        <v>1</v>
      </c>
      <c r="J2482" s="64" t="s">
        <v>47</v>
      </c>
      <c r="K2482" s="17">
        <v>0</v>
      </c>
      <c r="L2482" s="17">
        <v>0</v>
      </c>
      <c r="M2482" s="18">
        <f t="shared" ref="M2482" si="10832">K2482+L2482</f>
        <v>0</v>
      </c>
      <c r="N2482" s="17">
        <f>Q2482-K2482</f>
        <v>0</v>
      </c>
      <c r="O2482" s="17">
        <v>0</v>
      </c>
      <c r="P2482" s="18">
        <f t="shared" ref="P2482" si="10833">N2482+O2482</f>
        <v>0</v>
      </c>
      <c r="Q2482" s="18">
        <v>0</v>
      </c>
      <c r="R2482" s="17">
        <v>0</v>
      </c>
      <c r="S2482" s="17">
        <v>0</v>
      </c>
      <c r="T2482" s="18">
        <f t="shared" ref="T2482" si="10834">R2482+S2482</f>
        <v>0</v>
      </c>
      <c r="U2482" s="17">
        <f>X2482-R2482</f>
        <v>0</v>
      </c>
      <c r="V2482" s="17">
        <v>0</v>
      </c>
      <c r="W2482" s="18">
        <f t="shared" ref="W2482" si="10835">U2482+V2482</f>
        <v>0</v>
      </c>
      <c r="X2482" s="18">
        <v>0</v>
      </c>
      <c r="Y2482" s="17">
        <v>0</v>
      </c>
      <c r="Z2482" s="17">
        <v>0</v>
      </c>
      <c r="AA2482" s="18">
        <f t="shared" ref="AA2482" si="10836">Y2482+Z2482</f>
        <v>0</v>
      </c>
      <c r="AB2482" s="17">
        <f>AE2482-Y2482</f>
        <v>0</v>
      </c>
      <c r="AC2482" s="17">
        <v>0</v>
      </c>
      <c r="AD2482" s="18">
        <f t="shared" ref="AD2482" si="10837">AB2482+AC2482</f>
        <v>0</v>
      </c>
      <c r="AE2482" s="18">
        <v>0</v>
      </c>
      <c r="AF2482" s="17">
        <v>0</v>
      </c>
      <c r="AG2482" s="17">
        <v>0</v>
      </c>
      <c r="AH2482" s="18">
        <f t="shared" ref="AH2482" si="10838">AF2482+AG2482</f>
        <v>0</v>
      </c>
      <c r="AI2482" s="17">
        <f>AL2482-AF2482</f>
        <v>0</v>
      </c>
      <c r="AJ2482" s="17">
        <v>0</v>
      </c>
      <c r="AK2482" s="18">
        <f t="shared" ref="AK2482" si="10839">AI2482+AJ2482</f>
        <v>0</v>
      </c>
      <c r="AL2482" s="18">
        <v>0</v>
      </c>
      <c r="AM2482" s="17">
        <v>0</v>
      </c>
      <c r="AN2482" s="17">
        <v>0</v>
      </c>
      <c r="AO2482" s="18">
        <f t="shared" ref="AO2482" si="10840">AM2482+AN2482</f>
        <v>0</v>
      </c>
      <c r="AP2482" s="17">
        <f>AS2482-AM2482</f>
        <v>0</v>
      </c>
      <c r="AQ2482" s="17">
        <v>0</v>
      </c>
      <c r="AR2482" s="18">
        <f t="shared" ref="AR2482" si="10841">AP2482+AQ2482</f>
        <v>0</v>
      </c>
      <c r="AS2482" s="18">
        <v>0</v>
      </c>
      <c r="AT2482" s="18" t="s">
        <v>38</v>
      </c>
      <c r="AU2482" s="322"/>
      <c r="AV2482" s="291"/>
      <c r="AW2482" s="266">
        <f>AZ2482-AU2482</f>
        <v>0</v>
      </c>
      <c r="AX2482" s="266">
        <v>0</v>
      </c>
      <c r="AY2482" s="266" t="e">
        <f>BB2482-BE2482</f>
        <v>#VALUE!</v>
      </c>
      <c r="AZ2482" s="266">
        <v>0</v>
      </c>
      <c r="BE2482" s="84" t="s">
        <v>31</v>
      </c>
    </row>
    <row r="2483" spans="2:57" s="3" customFormat="1" ht="70.5" hidden="1" customHeight="1">
      <c r="B2483" s="41">
        <v>2018</v>
      </c>
      <c r="C2483" s="42">
        <v>8323</v>
      </c>
      <c r="D2483" s="41">
        <v>4</v>
      </c>
      <c r="E2483" s="41">
        <v>5</v>
      </c>
      <c r="F2483" s="41">
        <v>5000</v>
      </c>
      <c r="G2483" s="41"/>
      <c r="H2483" s="41"/>
      <c r="I2483" s="41"/>
      <c r="J2483" s="43" t="s">
        <v>96</v>
      </c>
      <c r="K2483" s="44">
        <f>K2484+K2518+K2521</f>
        <v>0</v>
      </c>
      <c r="L2483" s="44">
        <f t="shared" ref="L2483:P2483" si="10842">L2484+L2518+L2521</f>
        <v>0</v>
      </c>
      <c r="M2483" s="44">
        <f t="shared" si="10842"/>
        <v>0</v>
      </c>
      <c r="N2483" s="44">
        <f t="shared" si="10842"/>
        <v>0</v>
      </c>
      <c r="O2483" s="44">
        <f t="shared" si="10842"/>
        <v>0</v>
      </c>
      <c r="P2483" s="44">
        <f t="shared" si="10842"/>
        <v>0</v>
      </c>
      <c r="Q2483" s="44">
        <f>M2483+P2483</f>
        <v>0</v>
      </c>
      <c r="R2483" s="44">
        <f>R2484+R2518+R2521</f>
        <v>0</v>
      </c>
      <c r="S2483" s="44">
        <f t="shared" ref="S2483:W2483" si="10843">S2484+S2518+S2521</f>
        <v>0</v>
      </c>
      <c r="T2483" s="44">
        <f t="shared" si="10843"/>
        <v>0</v>
      </c>
      <c r="U2483" s="44">
        <f t="shared" si="10843"/>
        <v>0</v>
      </c>
      <c r="V2483" s="44">
        <f t="shared" si="10843"/>
        <v>0</v>
      </c>
      <c r="W2483" s="44">
        <f t="shared" si="10843"/>
        <v>0</v>
      </c>
      <c r="X2483" s="44">
        <f>T2483+W2483</f>
        <v>0</v>
      </c>
      <c r="Y2483" s="44">
        <f>Y2484+Y2518+Y2521</f>
        <v>0</v>
      </c>
      <c r="Z2483" s="44">
        <f t="shared" ref="Z2483:AD2483" si="10844">Z2484+Z2518+Z2521</f>
        <v>0</v>
      </c>
      <c r="AA2483" s="44">
        <f t="shared" si="10844"/>
        <v>0</v>
      </c>
      <c r="AB2483" s="44">
        <f t="shared" si="10844"/>
        <v>0</v>
      </c>
      <c r="AC2483" s="44">
        <f t="shared" si="10844"/>
        <v>0</v>
      </c>
      <c r="AD2483" s="44">
        <f t="shared" si="10844"/>
        <v>0</v>
      </c>
      <c r="AE2483" s="44">
        <f>AA2483+AD2483</f>
        <v>0</v>
      </c>
      <c r="AF2483" s="44">
        <f>AF2484+AF2518+AF2521</f>
        <v>0</v>
      </c>
      <c r="AG2483" s="44">
        <f t="shared" ref="AG2483:AJ2483" si="10845">AG2484+AG2518+AG2521</f>
        <v>0</v>
      </c>
      <c r="AH2483" s="44">
        <f t="shared" si="10845"/>
        <v>0</v>
      </c>
      <c r="AI2483" s="44">
        <f t="shared" si="10845"/>
        <v>0</v>
      </c>
      <c r="AJ2483" s="44">
        <f t="shared" si="10845"/>
        <v>0</v>
      </c>
      <c r="AK2483" s="44">
        <f t="shared" ref="AK2483" si="10846">AK2484+AK2518+AK2521</f>
        <v>0</v>
      </c>
      <c r="AL2483" s="44">
        <f>AH2483+AK2483</f>
        <v>0</v>
      </c>
      <c r="AM2483" s="44">
        <f>AM2484+AM2518+AM2521</f>
        <v>0</v>
      </c>
      <c r="AN2483" s="44">
        <f t="shared" ref="AN2483:AR2483" si="10847">AN2484+AN2518+AN2521</f>
        <v>0</v>
      </c>
      <c r="AO2483" s="44">
        <f t="shared" si="10847"/>
        <v>0</v>
      </c>
      <c r="AP2483" s="44">
        <f t="shared" si="10847"/>
        <v>0</v>
      </c>
      <c r="AQ2483" s="44">
        <f t="shared" si="10847"/>
        <v>0</v>
      </c>
      <c r="AR2483" s="44">
        <f t="shared" si="10847"/>
        <v>0</v>
      </c>
      <c r="AS2483" s="44">
        <f>AO2483+AR2483</f>
        <v>0</v>
      </c>
      <c r="AT2483" s="44"/>
      <c r="AU2483" s="287"/>
      <c r="AV2483" s="294"/>
      <c r="AW2483" s="262">
        <f t="shared" ref="AW2483:AZ2483" si="10848">AW2484+AW2518+AW2521</f>
        <v>0</v>
      </c>
      <c r="AX2483" s="262">
        <f t="shared" si="10848"/>
        <v>0</v>
      </c>
      <c r="AY2483" s="262" t="e">
        <f t="shared" si="10848"/>
        <v>#VALUE!</v>
      </c>
      <c r="AZ2483" s="262">
        <f t="shared" si="10848"/>
        <v>0</v>
      </c>
      <c r="BE2483" s="46"/>
    </row>
    <row r="2484" spans="2:57" s="3" customFormat="1" ht="70.5" hidden="1" customHeight="1">
      <c r="B2484" s="47">
        <v>2018</v>
      </c>
      <c r="C2484" s="48">
        <v>8323</v>
      </c>
      <c r="D2484" s="47">
        <v>4</v>
      </c>
      <c r="E2484" s="47">
        <v>5</v>
      </c>
      <c r="F2484" s="47">
        <v>5000</v>
      </c>
      <c r="G2484" s="47">
        <v>5100</v>
      </c>
      <c r="H2484" s="47"/>
      <c r="I2484" s="47"/>
      <c r="J2484" s="49" t="s">
        <v>97</v>
      </c>
      <c r="K2484" s="50">
        <f>K2485+K2507+K2514</f>
        <v>0</v>
      </c>
      <c r="L2484" s="50">
        <f t="shared" ref="L2484:P2484" si="10849">L2485+L2507+L2514</f>
        <v>0</v>
      </c>
      <c r="M2484" s="50">
        <f t="shared" si="10849"/>
        <v>0</v>
      </c>
      <c r="N2484" s="50">
        <f t="shared" si="10849"/>
        <v>0</v>
      </c>
      <c r="O2484" s="50">
        <f t="shared" si="10849"/>
        <v>0</v>
      </c>
      <c r="P2484" s="50">
        <f t="shared" si="10849"/>
        <v>0</v>
      </c>
      <c r="Q2484" s="50">
        <f>M2484+P2484</f>
        <v>0</v>
      </c>
      <c r="R2484" s="50">
        <f>R2485+R2507+R2514</f>
        <v>0</v>
      </c>
      <c r="S2484" s="50">
        <f t="shared" ref="S2484:W2484" si="10850">S2485+S2507+S2514</f>
        <v>0</v>
      </c>
      <c r="T2484" s="50">
        <f t="shared" si="10850"/>
        <v>0</v>
      </c>
      <c r="U2484" s="50">
        <f t="shared" si="10850"/>
        <v>0</v>
      </c>
      <c r="V2484" s="50">
        <f t="shared" si="10850"/>
        <v>0</v>
      </c>
      <c r="W2484" s="50">
        <f t="shared" si="10850"/>
        <v>0</v>
      </c>
      <c r="X2484" s="50">
        <f>T2484+W2484</f>
        <v>0</v>
      </c>
      <c r="Y2484" s="50">
        <f>Y2485+Y2507+Y2514</f>
        <v>0</v>
      </c>
      <c r="Z2484" s="50">
        <f t="shared" ref="Z2484:AD2484" si="10851">Z2485+Z2507+Z2514</f>
        <v>0</v>
      </c>
      <c r="AA2484" s="50">
        <f t="shared" si="10851"/>
        <v>0</v>
      </c>
      <c r="AB2484" s="50">
        <f t="shared" si="10851"/>
        <v>0</v>
      </c>
      <c r="AC2484" s="50">
        <f t="shared" si="10851"/>
        <v>0</v>
      </c>
      <c r="AD2484" s="50">
        <f t="shared" si="10851"/>
        <v>0</v>
      </c>
      <c r="AE2484" s="50">
        <f>AA2484+AD2484</f>
        <v>0</v>
      </c>
      <c r="AF2484" s="50">
        <f>AF2485+AF2507+AF2514</f>
        <v>0</v>
      </c>
      <c r="AG2484" s="50">
        <f t="shared" ref="AG2484:AJ2484" si="10852">AG2485+AG2507+AG2514</f>
        <v>0</v>
      </c>
      <c r="AH2484" s="50">
        <f t="shared" si="10852"/>
        <v>0</v>
      </c>
      <c r="AI2484" s="50">
        <f t="shared" si="10852"/>
        <v>0</v>
      </c>
      <c r="AJ2484" s="50">
        <f t="shared" si="10852"/>
        <v>0</v>
      </c>
      <c r="AK2484" s="50">
        <f t="shared" ref="AK2484" si="10853">AK2485+AK2507+AK2514</f>
        <v>0</v>
      </c>
      <c r="AL2484" s="50">
        <f>AH2484+AK2484</f>
        <v>0</v>
      </c>
      <c r="AM2484" s="50">
        <f>AM2485+AM2507+AM2514</f>
        <v>0</v>
      </c>
      <c r="AN2484" s="50">
        <f t="shared" ref="AN2484:AR2484" si="10854">AN2485+AN2507+AN2514</f>
        <v>0</v>
      </c>
      <c r="AO2484" s="50">
        <f t="shared" si="10854"/>
        <v>0</v>
      </c>
      <c r="AP2484" s="50">
        <f t="shared" si="10854"/>
        <v>0</v>
      </c>
      <c r="AQ2484" s="50">
        <f t="shared" si="10854"/>
        <v>0</v>
      </c>
      <c r="AR2484" s="50">
        <f t="shared" si="10854"/>
        <v>0</v>
      </c>
      <c r="AS2484" s="50">
        <f>AO2484+AR2484</f>
        <v>0</v>
      </c>
      <c r="AT2484" s="50"/>
      <c r="AU2484" s="292"/>
      <c r="AV2484" s="288"/>
      <c r="AW2484" s="263">
        <f t="shared" ref="AW2484:AZ2484" si="10855">AW2485+AW2507+AW2514</f>
        <v>0</v>
      </c>
      <c r="AX2484" s="263">
        <f t="shared" si="10855"/>
        <v>0</v>
      </c>
      <c r="AY2484" s="263" t="e">
        <f t="shared" si="10855"/>
        <v>#VALUE!</v>
      </c>
      <c r="AZ2484" s="263">
        <f t="shared" si="10855"/>
        <v>0</v>
      </c>
      <c r="BE2484" s="52"/>
    </row>
    <row r="2485" spans="2:57" s="3" customFormat="1" ht="70.5" hidden="1" customHeight="1">
      <c r="B2485" s="53">
        <v>2018</v>
      </c>
      <c r="C2485" s="54">
        <v>8323</v>
      </c>
      <c r="D2485" s="53">
        <v>4</v>
      </c>
      <c r="E2485" s="53">
        <v>5</v>
      </c>
      <c r="F2485" s="53">
        <v>5000</v>
      </c>
      <c r="G2485" s="53">
        <v>5100</v>
      </c>
      <c r="H2485" s="53">
        <v>511</v>
      </c>
      <c r="I2485" s="53"/>
      <c r="J2485" s="67" t="s">
        <v>98</v>
      </c>
      <c r="K2485" s="57">
        <f>SUM(K2486:K2506)</f>
        <v>0</v>
      </c>
      <c r="L2485" s="57">
        <f t="shared" ref="L2485:P2485" si="10856">SUM(L2486:L2506)</f>
        <v>0</v>
      </c>
      <c r="M2485" s="57">
        <f t="shared" si="10856"/>
        <v>0</v>
      </c>
      <c r="N2485" s="57">
        <f t="shared" si="10856"/>
        <v>0</v>
      </c>
      <c r="O2485" s="57">
        <f t="shared" si="10856"/>
        <v>0</v>
      </c>
      <c r="P2485" s="57">
        <f t="shared" si="10856"/>
        <v>0</v>
      </c>
      <c r="Q2485" s="57">
        <f>M2485+P2485</f>
        <v>0</v>
      </c>
      <c r="R2485" s="57">
        <f>SUM(R2486:R2506)</f>
        <v>0</v>
      </c>
      <c r="S2485" s="57">
        <f t="shared" ref="S2485:W2485" si="10857">SUM(S2486:S2506)</f>
        <v>0</v>
      </c>
      <c r="T2485" s="57">
        <f t="shared" si="10857"/>
        <v>0</v>
      </c>
      <c r="U2485" s="57">
        <f t="shared" si="10857"/>
        <v>0</v>
      </c>
      <c r="V2485" s="57">
        <f t="shared" si="10857"/>
        <v>0</v>
      </c>
      <c r="W2485" s="57">
        <f t="shared" si="10857"/>
        <v>0</v>
      </c>
      <c r="X2485" s="57">
        <f>T2485+W2485</f>
        <v>0</v>
      </c>
      <c r="Y2485" s="57">
        <f>SUM(Y2486:Y2506)</f>
        <v>0</v>
      </c>
      <c r="Z2485" s="57">
        <f t="shared" ref="Z2485:AD2485" si="10858">SUM(Z2486:Z2506)</f>
        <v>0</v>
      </c>
      <c r="AA2485" s="57">
        <f t="shared" si="10858"/>
        <v>0</v>
      </c>
      <c r="AB2485" s="57">
        <f t="shared" si="10858"/>
        <v>0</v>
      </c>
      <c r="AC2485" s="57">
        <f t="shared" si="10858"/>
        <v>0</v>
      </c>
      <c r="AD2485" s="57">
        <f t="shared" si="10858"/>
        <v>0</v>
      </c>
      <c r="AE2485" s="57">
        <f>AA2485+AD2485</f>
        <v>0</v>
      </c>
      <c r="AF2485" s="57">
        <f>SUM(AF2486:AF2506)</f>
        <v>0</v>
      </c>
      <c r="AG2485" s="57">
        <f t="shared" ref="AG2485:AJ2485" si="10859">SUM(AG2486:AG2506)</f>
        <v>0</v>
      </c>
      <c r="AH2485" s="57">
        <f t="shared" si="10859"/>
        <v>0</v>
      </c>
      <c r="AI2485" s="57">
        <f t="shared" si="10859"/>
        <v>0</v>
      </c>
      <c r="AJ2485" s="57">
        <f t="shared" si="10859"/>
        <v>0</v>
      </c>
      <c r="AK2485" s="57">
        <f t="shared" ref="AK2485" si="10860">SUM(AK2486:AK2506)</f>
        <v>0</v>
      </c>
      <c r="AL2485" s="57">
        <f>AH2485+AK2485</f>
        <v>0</v>
      </c>
      <c r="AM2485" s="57">
        <f>SUM(AM2486:AM2506)</f>
        <v>0</v>
      </c>
      <c r="AN2485" s="57">
        <f t="shared" ref="AN2485:AR2485" si="10861">SUM(AN2486:AN2506)</f>
        <v>0</v>
      </c>
      <c r="AO2485" s="57">
        <f t="shared" si="10861"/>
        <v>0</v>
      </c>
      <c r="AP2485" s="57">
        <f t="shared" si="10861"/>
        <v>0</v>
      </c>
      <c r="AQ2485" s="57">
        <f t="shared" si="10861"/>
        <v>0</v>
      </c>
      <c r="AR2485" s="57">
        <f t="shared" si="10861"/>
        <v>0</v>
      </c>
      <c r="AS2485" s="57">
        <f>AO2485+AR2485</f>
        <v>0</v>
      </c>
      <c r="AT2485" s="68"/>
      <c r="AU2485" s="295"/>
      <c r="AV2485" s="298"/>
      <c r="AW2485" s="264">
        <f t="shared" ref="AW2485:AZ2485" si="10862">SUM(AW2486:AW2506)</f>
        <v>0</v>
      </c>
      <c r="AX2485" s="264">
        <f t="shared" si="10862"/>
        <v>0</v>
      </c>
      <c r="AY2485" s="264" t="e">
        <f t="shared" si="10862"/>
        <v>#VALUE!</v>
      </c>
      <c r="AZ2485" s="264">
        <f t="shared" si="10862"/>
        <v>0</v>
      </c>
      <c r="BE2485" s="69"/>
    </row>
    <row r="2486" spans="2:57" s="3" customFormat="1" ht="70.5" hidden="1" customHeight="1">
      <c r="B2486" s="15">
        <v>2018</v>
      </c>
      <c r="C2486" s="62">
        <v>8323</v>
      </c>
      <c r="D2486" s="15">
        <v>4</v>
      </c>
      <c r="E2486" s="15">
        <v>5</v>
      </c>
      <c r="F2486" s="15">
        <v>5000</v>
      </c>
      <c r="G2486" s="15">
        <v>5100</v>
      </c>
      <c r="H2486" s="15">
        <v>511</v>
      </c>
      <c r="I2486" s="63">
        <v>1</v>
      </c>
      <c r="J2486" s="64" t="s">
        <v>100</v>
      </c>
      <c r="K2486" s="17">
        <v>0</v>
      </c>
      <c r="L2486" s="17">
        <v>0</v>
      </c>
      <c r="M2486" s="18">
        <f t="shared" ref="M2486:M2506" si="10863">K2486+L2486</f>
        <v>0</v>
      </c>
      <c r="N2486" s="17">
        <f t="shared" ref="N2486:N2506" si="10864">Q2486-K2486</f>
        <v>0</v>
      </c>
      <c r="O2486" s="17">
        <v>0</v>
      </c>
      <c r="P2486" s="18">
        <f t="shared" ref="P2486:P2506" si="10865">N2486+O2486</f>
        <v>0</v>
      </c>
      <c r="Q2486" s="18">
        <v>0</v>
      </c>
      <c r="R2486" s="17">
        <v>0</v>
      </c>
      <c r="S2486" s="17">
        <v>0</v>
      </c>
      <c r="T2486" s="18">
        <f t="shared" ref="T2486:T2506" si="10866">R2486+S2486</f>
        <v>0</v>
      </c>
      <c r="U2486" s="17">
        <f t="shared" ref="U2486:U2506" si="10867">X2486-R2486</f>
        <v>0</v>
      </c>
      <c r="V2486" s="17">
        <v>0</v>
      </c>
      <c r="W2486" s="18">
        <f t="shared" ref="W2486:W2506" si="10868">U2486+V2486</f>
        <v>0</v>
      </c>
      <c r="X2486" s="18">
        <v>0</v>
      </c>
      <c r="Y2486" s="17">
        <v>0</v>
      </c>
      <c r="Z2486" s="17">
        <v>0</v>
      </c>
      <c r="AA2486" s="18">
        <f t="shared" ref="AA2486:AA2506" si="10869">Y2486+Z2486</f>
        <v>0</v>
      </c>
      <c r="AB2486" s="17">
        <f t="shared" ref="AB2486:AB2506" si="10870">AE2486-Y2486</f>
        <v>0</v>
      </c>
      <c r="AC2486" s="17">
        <v>0</v>
      </c>
      <c r="AD2486" s="18">
        <f t="shared" ref="AD2486:AD2506" si="10871">AB2486+AC2486</f>
        <v>0</v>
      </c>
      <c r="AE2486" s="18">
        <v>0</v>
      </c>
      <c r="AF2486" s="17">
        <v>0</v>
      </c>
      <c r="AG2486" s="17">
        <v>0</v>
      </c>
      <c r="AH2486" s="18">
        <f t="shared" ref="AH2486:AH2506" si="10872">AF2486+AG2486</f>
        <v>0</v>
      </c>
      <c r="AI2486" s="17">
        <f t="shared" ref="AI2486:AI2506" si="10873">AL2486-AF2486</f>
        <v>0</v>
      </c>
      <c r="AJ2486" s="17">
        <v>0</v>
      </c>
      <c r="AK2486" s="18">
        <f t="shared" ref="AK2486:AK2506" si="10874">AI2486+AJ2486</f>
        <v>0</v>
      </c>
      <c r="AL2486" s="18">
        <v>0</v>
      </c>
      <c r="AM2486" s="17">
        <v>0</v>
      </c>
      <c r="AN2486" s="17">
        <v>0</v>
      </c>
      <c r="AO2486" s="18">
        <f t="shared" ref="AO2486:AO2506" si="10875">AM2486+AN2486</f>
        <v>0</v>
      </c>
      <c r="AP2486" s="17">
        <f t="shared" ref="AP2486:AP2506" si="10876">AS2486-AM2486</f>
        <v>0</v>
      </c>
      <c r="AQ2486" s="17">
        <v>0</v>
      </c>
      <c r="AR2486" s="18">
        <f t="shared" ref="AR2486:AR2506" si="10877">AP2486+AQ2486</f>
        <v>0</v>
      </c>
      <c r="AS2486" s="18">
        <v>0</v>
      </c>
      <c r="AT2486" s="18" t="s">
        <v>44</v>
      </c>
      <c r="AU2486" s="322"/>
      <c r="AV2486" s="291"/>
      <c r="AW2486" s="266">
        <f>AZ2486-AU2486</f>
        <v>0</v>
      </c>
      <c r="AX2486" s="266">
        <v>0</v>
      </c>
      <c r="AY2486" s="266" t="e">
        <f>BB2486-BE2486</f>
        <v>#VALUE!</v>
      </c>
      <c r="AZ2486" s="266">
        <v>0</v>
      </c>
      <c r="BE2486" s="84" t="s">
        <v>31</v>
      </c>
    </row>
    <row r="2487" spans="2:57" s="3" customFormat="1" ht="70.5" hidden="1" customHeight="1">
      <c r="B2487" s="15">
        <v>2018</v>
      </c>
      <c r="C2487" s="62">
        <v>8323</v>
      </c>
      <c r="D2487" s="15">
        <v>4</v>
      </c>
      <c r="E2487" s="15">
        <v>5</v>
      </c>
      <c r="F2487" s="15">
        <v>5000</v>
      </c>
      <c r="G2487" s="15">
        <v>5100</v>
      </c>
      <c r="H2487" s="15">
        <v>511</v>
      </c>
      <c r="I2487" s="63">
        <v>2</v>
      </c>
      <c r="J2487" s="64" t="s">
        <v>1048</v>
      </c>
      <c r="K2487" s="17">
        <v>0</v>
      </c>
      <c r="L2487" s="17">
        <v>0</v>
      </c>
      <c r="M2487" s="18">
        <f t="shared" si="10863"/>
        <v>0</v>
      </c>
      <c r="N2487" s="17">
        <f t="shared" si="10864"/>
        <v>0</v>
      </c>
      <c r="O2487" s="17">
        <v>0</v>
      </c>
      <c r="P2487" s="18">
        <f t="shared" si="10865"/>
        <v>0</v>
      </c>
      <c r="Q2487" s="18">
        <v>0</v>
      </c>
      <c r="R2487" s="17">
        <v>0</v>
      </c>
      <c r="S2487" s="17">
        <v>0</v>
      </c>
      <c r="T2487" s="18">
        <f t="shared" si="10866"/>
        <v>0</v>
      </c>
      <c r="U2487" s="17">
        <f t="shared" si="10867"/>
        <v>0</v>
      </c>
      <c r="V2487" s="17">
        <v>0</v>
      </c>
      <c r="W2487" s="18">
        <f t="shared" si="10868"/>
        <v>0</v>
      </c>
      <c r="X2487" s="18">
        <v>0</v>
      </c>
      <c r="Y2487" s="17">
        <v>0</v>
      </c>
      <c r="Z2487" s="17">
        <v>0</v>
      </c>
      <c r="AA2487" s="18">
        <f t="shared" si="10869"/>
        <v>0</v>
      </c>
      <c r="AB2487" s="17">
        <f t="shared" si="10870"/>
        <v>0</v>
      </c>
      <c r="AC2487" s="17">
        <v>0</v>
      </c>
      <c r="AD2487" s="18">
        <f t="shared" si="10871"/>
        <v>0</v>
      </c>
      <c r="AE2487" s="18">
        <v>0</v>
      </c>
      <c r="AF2487" s="17">
        <v>0</v>
      </c>
      <c r="AG2487" s="17">
        <v>0</v>
      </c>
      <c r="AH2487" s="18">
        <f t="shared" si="10872"/>
        <v>0</v>
      </c>
      <c r="AI2487" s="17">
        <f t="shared" si="10873"/>
        <v>0</v>
      </c>
      <c r="AJ2487" s="17">
        <v>0</v>
      </c>
      <c r="AK2487" s="18">
        <f t="shared" si="10874"/>
        <v>0</v>
      </c>
      <c r="AL2487" s="18">
        <v>0</v>
      </c>
      <c r="AM2487" s="17">
        <v>0</v>
      </c>
      <c r="AN2487" s="17">
        <v>0</v>
      </c>
      <c r="AO2487" s="18">
        <f t="shared" si="10875"/>
        <v>0</v>
      </c>
      <c r="AP2487" s="17">
        <f t="shared" si="10876"/>
        <v>0</v>
      </c>
      <c r="AQ2487" s="17">
        <v>0</v>
      </c>
      <c r="AR2487" s="18">
        <f t="shared" si="10877"/>
        <v>0</v>
      </c>
      <c r="AS2487" s="18">
        <v>0</v>
      </c>
      <c r="AT2487" s="18" t="s">
        <v>44</v>
      </c>
      <c r="AU2487" s="322"/>
      <c r="AV2487" s="291"/>
      <c r="AW2487" s="266">
        <f>AZ2487-AU2487</f>
        <v>0</v>
      </c>
      <c r="AX2487" s="266">
        <v>0</v>
      </c>
      <c r="AY2487" s="266" t="e">
        <f>BB2487-BE2487</f>
        <v>#VALUE!</v>
      </c>
      <c r="AZ2487" s="266">
        <v>0</v>
      </c>
      <c r="BE2487" s="84" t="s">
        <v>31</v>
      </c>
    </row>
    <row r="2488" spans="2:57" s="3" customFormat="1" ht="70.5" hidden="1" customHeight="1">
      <c r="B2488" s="15">
        <v>2018</v>
      </c>
      <c r="C2488" s="62">
        <v>8323</v>
      </c>
      <c r="D2488" s="15">
        <v>4</v>
      </c>
      <c r="E2488" s="15">
        <v>5</v>
      </c>
      <c r="F2488" s="15">
        <v>5000</v>
      </c>
      <c r="G2488" s="15">
        <v>5100</v>
      </c>
      <c r="H2488" s="15">
        <v>511</v>
      </c>
      <c r="I2488" s="63">
        <v>3</v>
      </c>
      <c r="J2488" s="64" t="s">
        <v>185</v>
      </c>
      <c r="K2488" s="17">
        <v>0</v>
      </c>
      <c r="L2488" s="17">
        <v>0</v>
      </c>
      <c r="M2488" s="18">
        <f t="shared" si="10863"/>
        <v>0</v>
      </c>
      <c r="N2488" s="17">
        <f t="shared" si="10864"/>
        <v>0</v>
      </c>
      <c r="O2488" s="17">
        <v>0</v>
      </c>
      <c r="P2488" s="18">
        <f t="shared" si="10865"/>
        <v>0</v>
      </c>
      <c r="Q2488" s="18">
        <v>0</v>
      </c>
      <c r="R2488" s="17">
        <v>0</v>
      </c>
      <c r="S2488" s="17">
        <v>0</v>
      </c>
      <c r="T2488" s="18">
        <f t="shared" si="10866"/>
        <v>0</v>
      </c>
      <c r="U2488" s="17">
        <f t="shared" si="10867"/>
        <v>0</v>
      </c>
      <c r="V2488" s="17">
        <v>0</v>
      </c>
      <c r="W2488" s="18">
        <f t="shared" si="10868"/>
        <v>0</v>
      </c>
      <c r="X2488" s="18">
        <v>0</v>
      </c>
      <c r="Y2488" s="17">
        <v>0</v>
      </c>
      <c r="Z2488" s="17">
        <v>0</v>
      </c>
      <c r="AA2488" s="18">
        <f t="shared" si="10869"/>
        <v>0</v>
      </c>
      <c r="AB2488" s="17">
        <f t="shared" si="10870"/>
        <v>0</v>
      </c>
      <c r="AC2488" s="17">
        <v>0</v>
      </c>
      <c r="AD2488" s="18">
        <f t="shared" si="10871"/>
        <v>0</v>
      </c>
      <c r="AE2488" s="18">
        <v>0</v>
      </c>
      <c r="AF2488" s="17">
        <v>0</v>
      </c>
      <c r="AG2488" s="17">
        <v>0</v>
      </c>
      <c r="AH2488" s="18">
        <f t="shared" si="10872"/>
        <v>0</v>
      </c>
      <c r="AI2488" s="17">
        <f t="shared" si="10873"/>
        <v>0</v>
      </c>
      <c r="AJ2488" s="17">
        <v>0</v>
      </c>
      <c r="AK2488" s="18">
        <f t="shared" si="10874"/>
        <v>0</v>
      </c>
      <c r="AL2488" s="18">
        <v>0</v>
      </c>
      <c r="AM2488" s="17">
        <v>0</v>
      </c>
      <c r="AN2488" s="17">
        <v>0</v>
      </c>
      <c r="AO2488" s="18">
        <f t="shared" si="10875"/>
        <v>0</v>
      </c>
      <c r="AP2488" s="17">
        <f t="shared" si="10876"/>
        <v>0</v>
      </c>
      <c r="AQ2488" s="17">
        <v>0</v>
      </c>
      <c r="AR2488" s="18">
        <f t="shared" si="10877"/>
        <v>0</v>
      </c>
      <c r="AS2488" s="18">
        <v>0</v>
      </c>
      <c r="AT2488" s="18" t="s">
        <v>44</v>
      </c>
      <c r="AU2488" s="322"/>
      <c r="AV2488" s="291"/>
      <c r="AW2488" s="266">
        <f>AZ2488-AU2488</f>
        <v>0</v>
      </c>
      <c r="AX2488" s="266">
        <v>0</v>
      </c>
      <c r="AY2488" s="266" t="e">
        <f>BB2488-BE2488</f>
        <v>#VALUE!</v>
      </c>
      <c r="AZ2488" s="266">
        <v>0</v>
      </c>
      <c r="BE2488" s="84" t="s">
        <v>31</v>
      </c>
    </row>
    <row r="2489" spans="2:57" s="3" customFormat="1" ht="70.5" hidden="1" customHeight="1">
      <c r="B2489" s="15">
        <v>2018</v>
      </c>
      <c r="C2489" s="62">
        <v>8323</v>
      </c>
      <c r="D2489" s="15">
        <v>4</v>
      </c>
      <c r="E2489" s="15">
        <v>5</v>
      </c>
      <c r="F2489" s="15">
        <v>5000</v>
      </c>
      <c r="G2489" s="15">
        <v>5100</v>
      </c>
      <c r="H2489" s="15">
        <v>511</v>
      </c>
      <c r="I2489" s="63">
        <v>4</v>
      </c>
      <c r="J2489" s="64" t="s">
        <v>1049</v>
      </c>
      <c r="K2489" s="17">
        <v>0</v>
      </c>
      <c r="L2489" s="17">
        <v>0</v>
      </c>
      <c r="M2489" s="18">
        <f t="shared" si="10863"/>
        <v>0</v>
      </c>
      <c r="N2489" s="17">
        <f t="shared" si="10864"/>
        <v>0</v>
      </c>
      <c r="O2489" s="17">
        <v>0</v>
      </c>
      <c r="P2489" s="18">
        <f t="shared" si="10865"/>
        <v>0</v>
      </c>
      <c r="Q2489" s="18">
        <v>0</v>
      </c>
      <c r="R2489" s="17">
        <v>0</v>
      </c>
      <c r="S2489" s="17">
        <v>0</v>
      </c>
      <c r="T2489" s="18">
        <f t="shared" si="10866"/>
        <v>0</v>
      </c>
      <c r="U2489" s="17">
        <f t="shared" si="10867"/>
        <v>0</v>
      </c>
      <c r="V2489" s="17">
        <v>0</v>
      </c>
      <c r="W2489" s="18">
        <f t="shared" si="10868"/>
        <v>0</v>
      </c>
      <c r="X2489" s="18">
        <v>0</v>
      </c>
      <c r="Y2489" s="17">
        <v>0</v>
      </c>
      <c r="Z2489" s="17">
        <v>0</v>
      </c>
      <c r="AA2489" s="18">
        <f t="shared" si="10869"/>
        <v>0</v>
      </c>
      <c r="AB2489" s="17">
        <f t="shared" si="10870"/>
        <v>0</v>
      </c>
      <c r="AC2489" s="17">
        <v>0</v>
      </c>
      <c r="AD2489" s="18">
        <f t="shared" si="10871"/>
        <v>0</v>
      </c>
      <c r="AE2489" s="18">
        <v>0</v>
      </c>
      <c r="AF2489" s="17">
        <v>0</v>
      </c>
      <c r="AG2489" s="17">
        <v>0</v>
      </c>
      <c r="AH2489" s="18">
        <f t="shared" si="10872"/>
        <v>0</v>
      </c>
      <c r="AI2489" s="17">
        <f t="shared" si="10873"/>
        <v>0</v>
      </c>
      <c r="AJ2489" s="17">
        <v>0</v>
      </c>
      <c r="AK2489" s="18">
        <f t="shared" si="10874"/>
        <v>0</v>
      </c>
      <c r="AL2489" s="18">
        <v>0</v>
      </c>
      <c r="AM2489" s="17">
        <v>0</v>
      </c>
      <c r="AN2489" s="17">
        <v>0</v>
      </c>
      <c r="AO2489" s="18">
        <f t="shared" si="10875"/>
        <v>0</v>
      </c>
      <c r="AP2489" s="17">
        <f t="shared" si="10876"/>
        <v>0</v>
      </c>
      <c r="AQ2489" s="17">
        <v>0</v>
      </c>
      <c r="AR2489" s="18">
        <f t="shared" si="10877"/>
        <v>0</v>
      </c>
      <c r="AS2489" s="18">
        <v>0</v>
      </c>
      <c r="AT2489" s="18" t="s">
        <v>44</v>
      </c>
      <c r="AU2489" s="322"/>
      <c r="AV2489" s="291"/>
      <c r="AW2489" s="266">
        <f>AZ2489-AU2489</f>
        <v>0</v>
      </c>
      <c r="AX2489" s="266">
        <v>0</v>
      </c>
      <c r="AY2489" s="266" t="e">
        <f>BB2489-BE2489</f>
        <v>#VALUE!</v>
      </c>
      <c r="AZ2489" s="266">
        <v>0</v>
      </c>
      <c r="BE2489" s="84" t="s">
        <v>31</v>
      </c>
    </row>
    <row r="2490" spans="2:57" s="3" customFormat="1" ht="70.5" hidden="1" customHeight="1">
      <c r="B2490" s="15">
        <v>2018</v>
      </c>
      <c r="C2490" s="62">
        <v>8323</v>
      </c>
      <c r="D2490" s="15">
        <v>4</v>
      </c>
      <c r="E2490" s="15">
        <v>5</v>
      </c>
      <c r="F2490" s="15">
        <v>5000</v>
      </c>
      <c r="G2490" s="15">
        <v>5100</v>
      </c>
      <c r="H2490" s="15">
        <v>511</v>
      </c>
      <c r="I2490" s="63">
        <v>5</v>
      </c>
      <c r="J2490" s="64" t="s">
        <v>177</v>
      </c>
      <c r="K2490" s="17">
        <v>0</v>
      </c>
      <c r="L2490" s="17">
        <v>0</v>
      </c>
      <c r="M2490" s="18">
        <f t="shared" si="10863"/>
        <v>0</v>
      </c>
      <c r="N2490" s="17">
        <f t="shared" si="10864"/>
        <v>0</v>
      </c>
      <c r="O2490" s="17">
        <v>0</v>
      </c>
      <c r="P2490" s="18">
        <f t="shared" si="10865"/>
        <v>0</v>
      </c>
      <c r="Q2490" s="18">
        <v>0</v>
      </c>
      <c r="R2490" s="17">
        <v>0</v>
      </c>
      <c r="S2490" s="17">
        <v>0</v>
      </c>
      <c r="T2490" s="18">
        <f t="shared" si="10866"/>
        <v>0</v>
      </c>
      <c r="U2490" s="17">
        <f t="shared" si="10867"/>
        <v>0</v>
      </c>
      <c r="V2490" s="17">
        <v>0</v>
      </c>
      <c r="W2490" s="18">
        <f t="shared" si="10868"/>
        <v>0</v>
      </c>
      <c r="X2490" s="18">
        <v>0</v>
      </c>
      <c r="Y2490" s="17">
        <v>0</v>
      </c>
      <c r="Z2490" s="17">
        <v>0</v>
      </c>
      <c r="AA2490" s="18">
        <f t="shared" si="10869"/>
        <v>0</v>
      </c>
      <c r="AB2490" s="17">
        <f t="shared" si="10870"/>
        <v>0</v>
      </c>
      <c r="AC2490" s="17">
        <v>0</v>
      </c>
      <c r="AD2490" s="18">
        <f t="shared" si="10871"/>
        <v>0</v>
      </c>
      <c r="AE2490" s="18">
        <v>0</v>
      </c>
      <c r="AF2490" s="17">
        <v>0</v>
      </c>
      <c r="AG2490" s="17">
        <v>0</v>
      </c>
      <c r="AH2490" s="18">
        <f t="shared" si="10872"/>
        <v>0</v>
      </c>
      <c r="AI2490" s="17">
        <f t="shared" si="10873"/>
        <v>0</v>
      </c>
      <c r="AJ2490" s="17">
        <v>0</v>
      </c>
      <c r="AK2490" s="18">
        <f t="shared" si="10874"/>
        <v>0</v>
      </c>
      <c r="AL2490" s="18">
        <v>0</v>
      </c>
      <c r="AM2490" s="17">
        <v>0</v>
      </c>
      <c r="AN2490" s="17">
        <v>0</v>
      </c>
      <c r="AO2490" s="18">
        <f t="shared" si="10875"/>
        <v>0</v>
      </c>
      <c r="AP2490" s="17">
        <f t="shared" si="10876"/>
        <v>0</v>
      </c>
      <c r="AQ2490" s="17">
        <v>0</v>
      </c>
      <c r="AR2490" s="18">
        <f t="shared" si="10877"/>
        <v>0</v>
      </c>
      <c r="AS2490" s="18">
        <v>0</v>
      </c>
      <c r="AT2490" s="18" t="s">
        <v>44</v>
      </c>
      <c r="AU2490" s="322"/>
      <c r="AV2490" s="291"/>
      <c r="AW2490" s="266">
        <f>AZ2490-AU2490</f>
        <v>0</v>
      </c>
      <c r="AX2490" s="266">
        <v>0</v>
      </c>
      <c r="AY2490" s="266" t="e">
        <f>BB2490-BE2490</f>
        <v>#VALUE!</v>
      </c>
      <c r="AZ2490" s="266">
        <v>0</v>
      </c>
      <c r="BE2490" s="84" t="s">
        <v>31</v>
      </c>
    </row>
    <row r="2491" spans="2:57" s="3" customFormat="1" ht="70.5" hidden="1" customHeight="1">
      <c r="B2491" s="15">
        <v>2018</v>
      </c>
      <c r="C2491" s="62">
        <v>8323</v>
      </c>
      <c r="D2491" s="15">
        <v>4</v>
      </c>
      <c r="E2491" s="15">
        <v>5</v>
      </c>
      <c r="F2491" s="15">
        <v>5000</v>
      </c>
      <c r="G2491" s="15">
        <v>5100</v>
      </c>
      <c r="H2491" s="15">
        <v>511</v>
      </c>
      <c r="I2491" s="63">
        <v>6</v>
      </c>
      <c r="J2491" s="64" t="s">
        <v>570</v>
      </c>
      <c r="K2491" s="17">
        <v>0</v>
      </c>
      <c r="L2491" s="17">
        <v>0</v>
      </c>
      <c r="M2491" s="18">
        <f t="shared" si="10863"/>
        <v>0</v>
      </c>
      <c r="N2491" s="17">
        <f t="shared" si="10864"/>
        <v>0</v>
      </c>
      <c r="O2491" s="17">
        <v>0</v>
      </c>
      <c r="P2491" s="18">
        <f t="shared" si="10865"/>
        <v>0</v>
      </c>
      <c r="Q2491" s="18">
        <v>0</v>
      </c>
      <c r="R2491" s="17">
        <v>0</v>
      </c>
      <c r="S2491" s="17">
        <v>0</v>
      </c>
      <c r="T2491" s="18">
        <f t="shared" si="10866"/>
        <v>0</v>
      </c>
      <c r="U2491" s="17">
        <f t="shared" si="10867"/>
        <v>0</v>
      </c>
      <c r="V2491" s="17">
        <v>0</v>
      </c>
      <c r="W2491" s="18">
        <f t="shared" si="10868"/>
        <v>0</v>
      </c>
      <c r="X2491" s="18">
        <v>0</v>
      </c>
      <c r="Y2491" s="17">
        <v>0</v>
      </c>
      <c r="Z2491" s="17">
        <v>0</v>
      </c>
      <c r="AA2491" s="18">
        <f t="shared" si="10869"/>
        <v>0</v>
      </c>
      <c r="AB2491" s="17">
        <f t="shared" si="10870"/>
        <v>0</v>
      </c>
      <c r="AC2491" s="17">
        <v>0</v>
      </c>
      <c r="AD2491" s="18">
        <f t="shared" si="10871"/>
        <v>0</v>
      </c>
      <c r="AE2491" s="18">
        <v>0</v>
      </c>
      <c r="AF2491" s="17">
        <v>0</v>
      </c>
      <c r="AG2491" s="17">
        <v>0</v>
      </c>
      <c r="AH2491" s="18">
        <f t="shared" si="10872"/>
        <v>0</v>
      </c>
      <c r="AI2491" s="17">
        <f t="shared" si="10873"/>
        <v>0</v>
      </c>
      <c r="AJ2491" s="17">
        <v>0</v>
      </c>
      <c r="AK2491" s="18">
        <f t="shared" si="10874"/>
        <v>0</v>
      </c>
      <c r="AL2491" s="18">
        <v>0</v>
      </c>
      <c r="AM2491" s="17">
        <v>0</v>
      </c>
      <c r="AN2491" s="17">
        <v>0</v>
      </c>
      <c r="AO2491" s="18">
        <f t="shared" si="10875"/>
        <v>0</v>
      </c>
      <c r="AP2491" s="17">
        <f t="shared" si="10876"/>
        <v>0</v>
      </c>
      <c r="AQ2491" s="17">
        <v>0</v>
      </c>
      <c r="AR2491" s="18">
        <f t="shared" si="10877"/>
        <v>0</v>
      </c>
      <c r="AS2491" s="18">
        <v>0</v>
      </c>
      <c r="AT2491" s="18" t="s">
        <v>44</v>
      </c>
      <c r="AU2491" s="322"/>
      <c r="AV2491" s="291"/>
      <c r="AW2491" s="266">
        <f>AZ2491-AU2491</f>
        <v>0</v>
      </c>
      <c r="AX2491" s="266">
        <v>0</v>
      </c>
      <c r="AY2491" s="266" t="e">
        <f>BB2491-BE2491</f>
        <v>#VALUE!</v>
      </c>
      <c r="AZ2491" s="266">
        <v>0</v>
      </c>
      <c r="BE2491" s="84" t="s">
        <v>31</v>
      </c>
    </row>
    <row r="2492" spans="2:57" s="3" customFormat="1" ht="70.5" hidden="1" customHeight="1">
      <c r="B2492" s="15">
        <v>2018</v>
      </c>
      <c r="C2492" s="62">
        <v>8323</v>
      </c>
      <c r="D2492" s="15">
        <v>4</v>
      </c>
      <c r="E2492" s="15">
        <v>5</v>
      </c>
      <c r="F2492" s="15">
        <v>5000</v>
      </c>
      <c r="G2492" s="15">
        <v>5100</v>
      </c>
      <c r="H2492" s="15">
        <v>511</v>
      </c>
      <c r="I2492" s="63">
        <v>7</v>
      </c>
      <c r="J2492" s="64" t="s">
        <v>473</v>
      </c>
      <c r="K2492" s="17">
        <v>0</v>
      </c>
      <c r="L2492" s="17">
        <v>0</v>
      </c>
      <c r="M2492" s="18">
        <f t="shared" si="10863"/>
        <v>0</v>
      </c>
      <c r="N2492" s="17">
        <f t="shared" si="10864"/>
        <v>0</v>
      </c>
      <c r="O2492" s="17">
        <v>0</v>
      </c>
      <c r="P2492" s="18">
        <f t="shared" si="10865"/>
        <v>0</v>
      </c>
      <c r="Q2492" s="18">
        <v>0</v>
      </c>
      <c r="R2492" s="17">
        <v>0</v>
      </c>
      <c r="S2492" s="17">
        <v>0</v>
      </c>
      <c r="T2492" s="18">
        <f t="shared" si="10866"/>
        <v>0</v>
      </c>
      <c r="U2492" s="17">
        <f t="shared" si="10867"/>
        <v>0</v>
      </c>
      <c r="V2492" s="17">
        <v>0</v>
      </c>
      <c r="W2492" s="18">
        <f t="shared" si="10868"/>
        <v>0</v>
      </c>
      <c r="X2492" s="18">
        <v>0</v>
      </c>
      <c r="Y2492" s="17">
        <v>0</v>
      </c>
      <c r="Z2492" s="17">
        <v>0</v>
      </c>
      <c r="AA2492" s="18">
        <f t="shared" si="10869"/>
        <v>0</v>
      </c>
      <c r="AB2492" s="17">
        <f t="shared" si="10870"/>
        <v>0</v>
      </c>
      <c r="AC2492" s="17">
        <v>0</v>
      </c>
      <c r="AD2492" s="18">
        <f t="shared" si="10871"/>
        <v>0</v>
      </c>
      <c r="AE2492" s="18">
        <v>0</v>
      </c>
      <c r="AF2492" s="17">
        <v>0</v>
      </c>
      <c r="AG2492" s="17">
        <v>0</v>
      </c>
      <c r="AH2492" s="18">
        <f t="shared" si="10872"/>
        <v>0</v>
      </c>
      <c r="AI2492" s="17">
        <f t="shared" si="10873"/>
        <v>0</v>
      </c>
      <c r="AJ2492" s="17">
        <v>0</v>
      </c>
      <c r="AK2492" s="18">
        <f t="shared" si="10874"/>
        <v>0</v>
      </c>
      <c r="AL2492" s="18">
        <v>0</v>
      </c>
      <c r="AM2492" s="17">
        <v>0</v>
      </c>
      <c r="AN2492" s="17">
        <v>0</v>
      </c>
      <c r="AO2492" s="18">
        <f t="shared" si="10875"/>
        <v>0</v>
      </c>
      <c r="AP2492" s="17">
        <f t="shared" si="10876"/>
        <v>0</v>
      </c>
      <c r="AQ2492" s="17">
        <v>0</v>
      </c>
      <c r="AR2492" s="18">
        <f t="shared" si="10877"/>
        <v>0</v>
      </c>
      <c r="AS2492" s="18">
        <v>0</v>
      </c>
      <c r="AT2492" s="18" t="s">
        <v>44</v>
      </c>
      <c r="AU2492" s="322"/>
      <c r="AV2492" s="291"/>
      <c r="AW2492" s="266">
        <f>AZ2492-AU2492</f>
        <v>0</v>
      </c>
      <c r="AX2492" s="266">
        <v>0</v>
      </c>
      <c r="AY2492" s="266" t="e">
        <f>BB2492-BE2492</f>
        <v>#VALUE!</v>
      </c>
      <c r="AZ2492" s="266">
        <v>0</v>
      </c>
      <c r="BE2492" s="84" t="s">
        <v>31</v>
      </c>
    </row>
    <row r="2493" spans="2:57" s="3" customFormat="1" ht="70.5" hidden="1" customHeight="1">
      <c r="B2493" s="15">
        <v>2018</v>
      </c>
      <c r="C2493" s="62">
        <v>8323</v>
      </c>
      <c r="D2493" s="15">
        <v>4</v>
      </c>
      <c r="E2493" s="15">
        <v>5</v>
      </c>
      <c r="F2493" s="15">
        <v>5000</v>
      </c>
      <c r="G2493" s="15">
        <v>5100</v>
      </c>
      <c r="H2493" s="15">
        <v>511</v>
      </c>
      <c r="I2493" s="63">
        <v>8</v>
      </c>
      <c r="J2493" s="64" t="s">
        <v>178</v>
      </c>
      <c r="K2493" s="17">
        <v>0</v>
      </c>
      <c r="L2493" s="17">
        <v>0</v>
      </c>
      <c r="M2493" s="18">
        <f t="shared" si="10863"/>
        <v>0</v>
      </c>
      <c r="N2493" s="17">
        <f t="shared" si="10864"/>
        <v>0</v>
      </c>
      <c r="O2493" s="17">
        <v>0</v>
      </c>
      <c r="P2493" s="18">
        <f t="shared" si="10865"/>
        <v>0</v>
      </c>
      <c r="Q2493" s="18">
        <v>0</v>
      </c>
      <c r="R2493" s="17">
        <v>0</v>
      </c>
      <c r="S2493" s="17">
        <v>0</v>
      </c>
      <c r="T2493" s="18">
        <f t="shared" si="10866"/>
        <v>0</v>
      </c>
      <c r="U2493" s="17">
        <f t="shared" si="10867"/>
        <v>0</v>
      </c>
      <c r="V2493" s="17">
        <v>0</v>
      </c>
      <c r="W2493" s="18">
        <f t="shared" si="10868"/>
        <v>0</v>
      </c>
      <c r="X2493" s="18">
        <v>0</v>
      </c>
      <c r="Y2493" s="17">
        <v>0</v>
      </c>
      <c r="Z2493" s="17">
        <v>0</v>
      </c>
      <c r="AA2493" s="18">
        <f t="shared" si="10869"/>
        <v>0</v>
      </c>
      <c r="AB2493" s="17">
        <f t="shared" si="10870"/>
        <v>0</v>
      </c>
      <c r="AC2493" s="17">
        <v>0</v>
      </c>
      <c r="AD2493" s="18">
        <f t="shared" si="10871"/>
        <v>0</v>
      </c>
      <c r="AE2493" s="18">
        <v>0</v>
      </c>
      <c r="AF2493" s="17">
        <v>0</v>
      </c>
      <c r="AG2493" s="17">
        <v>0</v>
      </c>
      <c r="AH2493" s="18">
        <f t="shared" si="10872"/>
        <v>0</v>
      </c>
      <c r="AI2493" s="17">
        <f t="shared" si="10873"/>
        <v>0</v>
      </c>
      <c r="AJ2493" s="17">
        <v>0</v>
      </c>
      <c r="AK2493" s="18">
        <f t="shared" si="10874"/>
        <v>0</v>
      </c>
      <c r="AL2493" s="18">
        <v>0</v>
      </c>
      <c r="AM2493" s="17">
        <v>0</v>
      </c>
      <c r="AN2493" s="17">
        <v>0</v>
      </c>
      <c r="AO2493" s="18">
        <f t="shared" si="10875"/>
        <v>0</v>
      </c>
      <c r="AP2493" s="17">
        <f t="shared" si="10876"/>
        <v>0</v>
      </c>
      <c r="AQ2493" s="17">
        <v>0</v>
      </c>
      <c r="AR2493" s="18">
        <f t="shared" si="10877"/>
        <v>0</v>
      </c>
      <c r="AS2493" s="18">
        <v>0</v>
      </c>
      <c r="AT2493" s="18" t="s">
        <v>44</v>
      </c>
      <c r="AU2493" s="322"/>
      <c r="AV2493" s="291"/>
      <c r="AW2493" s="266">
        <f>AZ2493-AU2493</f>
        <v>0</v>
      </c>
      <c r="AX2493" s="266">
        <v>0</v>
      </c>
      <c r="AY2493" s="266" t="e">
        <f>BB2493-BE2493</f>
        <v>#VALUE!</v>
      </c>
      <c r="AZ2493" s="266">
        <v>0</v>
      </c>
      <c r="BE2493" s="84" t="s">
        <v>31</v>
      </c>
    </row>
    <row r="2494" spans="2:57" s="3" customFormat="1" ht="70.5" hidden="1" customHeight="1">
      <c r="B2494" s="15">
        <v>2018</v>
      </c>
      <c r="C2494" s="62">
        <v>8323</v>
      </c>
      <c r="D2494" s="15">
        <v>4</v>
      </c>
      <c r="E2494" s="15">
        <v>5</v>
      </c>
      <c r="F2494" s="15">
        <v>5000</v>
      </c>
      <c r="G2494" s="15">
        <v>5100</v>
      </c>
      <c r="H2494" s="15">
        <v>511</v>
      </c>
      <c r="I2494" s="63">
        <v>9</v>
      </c>
      <c r="J2494" s="64" t="s">
        <v>257</v>
      </c>
      <c r="K2494" s="17">
        <v>0</v>
      </c>
      <c r="L2494" s="17">
        <v>0</v>
      </c>
      <c r="M2494" s="18">
        <f t="shared" si="10863"/>
        <v>0</v>
      </c>
      <c r="N2494" s="17">
        <f t="shared" si="10864"/>
        <v>0</v>
      </c>
      <c r="O2494" s="17">
        <v>0</v>
      </c>
      <c r="P2494" s="18">
        <f t="shared" si="10865"/>
        <v>0</v>
      </c>
      <c r="Q2494" s="18">
        <v>0</v>
      </c>
      <c r="R2494" s="17">
        <v>0</v>
      </c>
      <c r="S2494" s="17">
        <v>0</v>
      </c>
      <c r="T2494" s="18">
        <f t="shared" si="10866"/>
        <v>0</v>
      </c>
      <c r="U2494" s="17">
        <f t="shared" si="10867"/>
        <v>0</v>
      </c>
      <c r="V2494" s="17">
        <v>0</v>
      </c>
      <c r="W2494" s="18">
        <f t="shared" si="10868"/>
        <v>0</v>
      </c>
      <c r="X2494" s="18">
        <v>0</v>
      </c>
      <c r="Y2494" s="17">
        <v>0</v>
      </c>
      <c r="Z2494" s="17">
        <v>0</v>
      </c>
      <c r="AA2494" s="18">
        <f t="shared" si="10869"/>
        <v>0</v>
      </c>
      <c r="AB2494" s="17">
        <f t="shared" si="10870"/>
        <v>0</v>
      </c>
      <c r="AC2494" s="17">
        <v>0</v>
      </c>
      <c r="AD2494" s="18">
        <f t="shared" si="10871"/>
        <v>0</v>
      </c>
      <c r="AE2494" s="18">
        <v>0</v>
      </c>
      <c r="AF2494" s="17">
        <v>0</v>
      </c>
      <c r="AG2494" s="17">
        <v>0</v>
      </c>
      <c r="AH2494" s="18">
        <f t="shared" si="10872"/>
        <v>0</v>
      </c>
      <c r="AI2494" s="17">
        <f t="shared" si="10873"/>
        <v>0</v>
      </c>
      <c r="AJ2494" s="17">
        <v>0</v>
      </c>
      <c r="AK2494" s="18">
        <f t="shared" si="10874"/>
        <v>0</v>
      </c>
      <c r="AL2494" s="18">
        <v>0</v>
      </c>
      <c r="AM2494" s="17">
        <v>0</v>
      </c>
      <c r="AN2494" s="17">
        <v>0</v>
      </c>
      <c r="AO2494" s="18">
        <f t="shared" si="10875"/>
        <v>0</v>
      </c>
      <c r="AP2494" s="17">
        <f t="shared" si="10876"/>
        <v>0</v>
      </c>
      <c r="AQ2494" s="17">
        <v>0</v>
      </c>
      <c r="AR2494" s="18">
        <f t="shared" si="10877"/>
        <v>0</v>
      </c>
      <c r="AS2494" s="18">
        <v>0</v>
      </c>
      <c r="AT2494" s="18" t="s">
        <v>44</v>
      </c>
      <c r="AU2494" s="322"/>
      <c r="AV2494" s="291"/>
      <c r="AW2494" s="266">
        <f>AZ2494-AU2494</f>
        <v>0</v>
      </c>
      <c r="AX2494" s="266">
        <v>0</v>
      </c>
      <c r="AY2494" s="266" t="e">
        <f>BB2494-BE2494</f>
        <v>#VALUE!</v>
      </c>
      <c r="AZ2494" s="266">
        <v>0</v>
      </c>
      <c r="BE2494" s="84" t="s">
        <v>31</v>
      </c>
    </row>
    <row r="2495" spans="2:57" s="3" customFormat="1" ht="70.5" hidden="1" customHeight="1">
      <c r="B2495" s="15">
        <v>2018</v>
      </c>
      <c r="C2495" s="62">
        <v>8323</v>
      </c>
      <c r="D2495" s="15">
        <v>4</v>
      </c>
      <c r="E2495" s="15">
        <v>5</v>
      </c>
      <c r="F2495" s="15">
        <v>5000</v>
      </c>
      <c r="G2495" s="15">
        <v>5100</v>
      </c>
      <c r="H2495" s="15">
        <v>511</v>
      </c>
      <c r="I2495" s="63">
        <v>10</v>
      </c>
      <c r="J2495" s="64" t="s">
        <v>922</v>
      </c>
      <c r="K2495" s="17">
        <v>0</v>
      </c>
      <c r="L2495" s="17">
        <v>0</v>
      </c>
      <c r="M2495" s="18">
        <f t="shared" si="10863"/>
        <v>0</v>
      </c>
      <c r="N2495" s="17">
        <f t="shared" si="10864"/>
        <v>0</v>
      </c>
      <c r="O2495" s="17">
        <v>0</v>
      </c>
      <c r="P2495" s="18">
        <f t="shared" si="10865"/>
        <v>0</v>
      </c>
      <c r="Q2495" s="18">
        <v>0</v>
      </c>
      <c r="R2495" s="17">
        <v>0</v>
      </c>
      <c r="S2495" s="17">
        <v>0</v>
      </c>
      <c r="T2495" s="18">
        <f t="shared" si="10866"/>
        <v>0</v>
      </c>
      <c r="U2495" s="17">
        <f t="shared" si="10867"/>
        <v>0</v>
      </c>
      <c r="V2495" s="17">
        <v>0</v>
      </c>
      <c r="W2495" s="18">
        <f t="shared" si="10868"/>
        <v>0</v>
      </c>
      <c r="X2495" s="18">
        <v>0</v>
      </c>
      <c r="Y2495" s="17">
        <v>0</v>
      </c>
      <c r="Z2495" s="17">
        <v>0</v>
      </c>
      <c r="AA2495" s="18">
        <f t="shared" si="10869"/>
        <v>0</v>
      </c>
      <c r="AB2495" s="17">
        <f t="shared" si="10870"/>
        <v>0</v>
      </c>
      <c r="AC2495" s="17">
        <v>0</v>
      </c>
      <c r="AD2495" s="18">
        <f t="shared" si="10871"/>
        <v>0</v>
      </c>
      <c r="AE2495" s="18">
        <v>0</v>
      </c>
      <c r="AF2495" s="17">
        <v>0</v>
      </c>
      <c r="AG2495" s="17">
        <v>0</v>
      </c>
      <c r="AH2495" s="18">
        <f t="shared" si="10872"/>
        <v>0</v>
      </c>
      <c r="AI2495" s="17">
        <f t="shared" si="10873"/>
        <v>0</v>
      </c>
      <c r="AJ2495" s="17">
        <v>0</v>
      </c>
      <c r="AK2495" s="18">
        <f t="shared" si="10874"/>
        <v>0</v>
      </c>
      <c r="AL2495" s="18">
        <v>0</v>
      </c>
      <c r="AM2495" s="17">
        <v>0</v>
      </c>
      <c r="AN2495" s="17">
        <v>0</v>
      </c>
      <c r="AO2495" s="18">
        <f t="shared" si="10875"/>
        <v>0</v>
      </c>
      <c r="AP2495" s="17">
        <f t="shared" si="10876"/>
        <v>0</v>
      </c>
      <c r="AQ2495" s="17">
        <v>0</v>
      </c>
      <c r="AR2495" s="18">
        <f t="shared" si="10877"/>
        <v>0</v>
      </c>
      <c r="AS2495" s="18">
        <v>0</v>
      </c>
      <c r="AT2495" s="18" t="s">
        <v>44</v>
      </c>
      <c r="AU2495" s="322"/>
      <c r="AV2495" s="291"/>
      <c r="AW2495" s="266">
        <f>AZ2495-AU2495</f>
        <v>0</v>
      </c>
      <c r="AX2495" s="266">
        <v>0</v>
      </c>
      <c r="AY2495" s="266" t="e">
        <f>BB2495-BE2495</f>
        <v>#VALUE!</v>
      </c>
      <c r="AZ2495" s="266">
        <v>0</v>
      </c>
      <c r="BE2495" s="84" t="s">
        <v>31</v>
      </c>
    </row>
    <row r="2496" spans="2:57" s="3" customFormat="1" ht="70.5" hidden="1" customHeight="1">
      <c r="B2496" s="15">
        <v>2018</v>
      </c>
      <c r="C2496" s="62">
        <v>8323</v>
      </c>
      <c r="D2496" s="15">
        <v>4</v>
      </c>
      <c r="E2496" s="15">
        <v>5</v>
      </c>
      <c r="F2496" s="15">
        <v>5000</v>
      </c>
      <c r="G2496" s="15">
        <v>5100</v>
      </c>
      <c r="H2496" s="15">
        <v>511</v>
      </c>
      <c r="I2496" s="63">
        <v>11</v>
      </c>
      <c r="J2496" s="64" t="s">
        <v>1050</v>
      </c>
      <c r="K2496" s="17">
        <v>0</v>
      </c>
      <c r="L2496" s="17">
        <v>0</v>
      </c>
      <c r="M2496" s="18">
        <f t="shared" si="10863"/>
        <v>0</v>
      </c>
      <c r="N2496" s="17">
        <f t="shared" si="10864"/>
        <v>0</v>
      </c>
      <c r="O2496" s="17">
        <v>0</v>
      </c>
      <c r="P2496" s="18">
        <f t="shared" si="10865"/>
        <v>0</v>
      </c>
      <c r="Q2496" s="18">
        <v>0</v>
      </c>
      <c r="R2496" s="17">
        <v>0</v>
      </c>
      <c r="S2496" s="17">
        <v>0</v>
      </c>
      <c r="T2496" s="18">
        <f t="shared" si="10866"/>
        <v>0</v>
      </c>
      <c r="U2496" s="17">
        <f t="shared" si="10867"/>
        <v>0</v>
      </c>
      <c r="V2496" s="17">
        <v>0</v>
      </c>
      <c r="W2496" s="18">
        <f t="shared" si="10868"/>
        <v>0</v>
      </c>
      <c r="X2496" s="18">
        <v>0</v>
      </c>
      <c r="Y2496" s="17">
        <v>0</v>
      </c>
      <c r="Z2496" s="17">
        <v>0</v>
      </c>
      <c r="AA2496" s="18">
        <f t="shared" si="10869"/>
        <v>0</v>
      </c>
      <c r="AB2496" s="17">
        <f t="shared" si="10870"/>
        <v>0</v>
      </c>
      <c r="AC2496" s="17">
        <v>0</v>
      </c>
      <c r="AD2496" s="18">
        <f t="shared" si="10871"/>
        <v>0</v>
      </c>
      <c r="AE2496" s="18">
        <v>0</v>
      </c>
      <c r="AF2496" s="17">
        <v>0</v>
      </c>
      <c r="AG2496" s="17">
        <v>0</v>
      </c>
      <c r="AH2496" s="18">
        <f t="shared" si="10872"/>
        <v>0</v>
      </c>
      <c r="AI2496" s="17">
        <f t="shared" si="10873"/>
        <v>0</v>
      </c>
      <c r="AJ2496" s="17">
        <v>0</v>
      </c>
      <c r="AK2496" s="18">
        <f t="shared" si="10874"/>
        <v>0</v>
      </c>
      <c r="AL2496" s="18">
        <v>0</v>
      </c>
      <c r="AM2496" s="17">
        <v>0</v>
      </c>
      <c r="AN2496" s="17">
        <v>0</v>
      </c>
      <c r="AO2496" s="18">
        <f t="shared" si="10875"/>
        <v>0</v>
      </c>
      <c r="AP2496" s="17">
        <f t="shared" si="10876"/>
        <v>0</v>
      </c>
      <c r="AQ2496" s="17">
        <v>0</v>
      </c>
      <c r="AR2496" s="18">
        <f t="shared" si="10877"/>
        <v>0</v>
      </c>
      <c r="AS2496" s="18">
        <v>0</v>
      </c>
      <c r="AT2496" s="18" t="s">
        <v>44</v>
      </c>
      <c r="AU2496" s="322"/>
      <c r="AV2496" s="291"/>
      <c r="AW2496" s="266">
        <f>AZ2496-AU2496</f>
        <v>0</v>
      </c>
      <c r="AX2496" s="266">
        <v>0</v>
      </c>
      <c r="AY2496" s="266" t="e">
        <f>BB2496-BE2496</f>
        <v>#VALUE!</v>
      </c>
      <c r="AZ2496" s="266">
        <v>0</v>
      </c>
      <c r="BE2496" s="84" t="s">
        <v>31</v>
      </c>
    </row>
    <row r="2497" spans="2:57" s="3" customFormat="1" ht="70.5" hidden="1" customHeight="1">
      <c r="B2497" s="15">
        <v>2018</v>
      </c>
      <c r="C2497" s="62">
        <v>8323</v>
      </c>
      <c r="D2497" s="15">
        <v>4</v>
      </c>
      <c r="E2497" s="15">
        <v>5</v>
      </c>
      <c r="F2497" s="15">
        <v>5000</v>
      </c>
      <c r="G2497" s="15">
        <v>5100</v>
      </c>
      <c r="H2497" s="15">
        <v>511</v>
      </c>
      <c r="I2497" s="63">
        <v>12</v>
      </c>
      <c r="J2497" s="64" t="s">
        <v>1051</v>
      </c>
      <c r="K2497" s="17">
        <v>0</v>
      </c>
      <c r="L2497" s="17">
        <v>0</v>
      </c>
      <c r="M2497" s="18">
        <f t="shared" si="10863"/>
        <v>0</v>
      </c>
      <c r="N2497" s="17">
        <f t="shared" si="10864"/>
        <v>0</v>
      </c>
      <c r="O2497" s="17">
        <v>0</v>
      </c>
      <c r="P2497" s="18">
        <f t="shared" si="10865"/>
        <v>0</v>
      </c>
      <c r="Q2497" s="18">
        <v>0</v>
      </c>
      <c r="R2497" s="17">
        <v>0</v>
      </c>
      <c r="S2497" s="17">
        <v>0</v>
      </c>
      <c r="T2497" s="18">
        <f t="shared" si="10866"/>
        <v>0</v>
      </c>
      <c r="U2497" s="17">
        <f t="shared" si="10867"/>
        <v>0</v>
      </c>
      <c r="V2497" s="17">
        <v>0</v>
      </c>
      <c r="W2497" s="18">
        <f t="shared" si="10868"/>
        <v>0</v>
      </c>
      <c r="X2497" s="18">
        <v>0</v>
      </c>
      <c r="Y2497" s="17">
        <v>0</v>
      </c>
      <c r="Z2497" s="17">
        <v>0</v>
      </c>
      <c r="AA2497" s="18">
        <f t="shared" si="10869"/>
        <v>0</v>
      </c>
      <c r="AB2497" s="17">
        <f t="shared" si="10870"/>
        <v>0</v>
      </c>
      <c r="AC2497" s="17">
        <v>0</v>
      </c>
      <c r="AD2497" s="18">
        <f t="shared" si="10871"/>
        <v>0</v>
      </c>
      <c r="AE2497" s="18">
        <v>0</v>
      </c>
      <c r="AF2497" s="17">
        <v>0</v>
      </c>
      <c r="AG2497" s="17">
        <v>0</v>
      </c>
      <c r="AH2497" s="18">
        <f t="shared" si="10872"/>
        <v>0</v>
      </c>
      <c r="AI2497" s="17">
        <f t="shared" si="10873"/>
        <v>0</v>
      </c>
      <c r="AJ2497" s="17">
        <v>0</v>
      </c>
      <c r="AK2497" s="18">
        <f t="shared" si="10874"/>
        <v>0</v>
      </c>
      <c r="AL2497" s="18">
        <v>0</v>
      </c>
      <c r="AM2497" s="17">
        <v>0</v>
      </c>
      <c r="AN2497" s="17">
        <v>0</v>
      </c>
      <c r="AO2497" s="18">
        <f t="shared" si="10875"/>
        <v>0</v>
      </c>
      <c r="AP2497" s="17">
        <f t="shared" si="10876"/>
        <v>0</v>
      </c>
      <c r="AQ2497" s="17">
        <v>0</v>
      </c>
      <c r="AR2497" s="18">
        <f t="shared" si="10877"/>
        <v>0</v>
      </c>
      <c r="AS2497" s="18">
        <v>0</v>
      </c>
      <c r="AT2497" s="18" t="s">
        <v>44</v>
      </c>
      <c r="AU2497" s="322"/>
      <c r="AV2497" s="291"/>
      <c r="AW2497" s="266">
        <f>AZ2497-AU2497</f>
        <v>0</v>
      </c>
      <c r="AX2497" s="266">
        <v>0</v>
      </c>
      <c r="AY2497" s="266" t="e">
        <f>BB2497-BE2497</f>
        <v>#VALUE!</v>
      </c>
      <c r="AZ2497" s="266">
        <v>0</v>
      </c>
      <c r="BE2497" s="84" t="s">
        <v>31</v>
      </c>
    </row>
    <row r="2498" spans="2:57" s="3" customFormat="1" ht="70.5" hidden="1" customHeight="1">
      <c r="B2498" s="15">
        <v>2018</v>
      </c>
      <c r="C2498" s="62">
        <v>8323</v>
      </c>
      <c r="D2498" s="15">
        <v>4</v>
      </c>
      <c r="E2498" s="15">
        <v>5</v>
      </c>
      <c r="F2498" s="15">
        <v>5000</v>
      </c>
      <c r="G2498" s="15">
        <v>5100</v>
      </c>
      <c r="H2498" s="15">
        <v>511</v>
      </c>
      <c r="I2498" s="63">
        <v>13</v>
      </c>
      <c r="J2498" s="64" t="s">
        <v>1052</v>
      </c>
      <c r="K2498" s="17">
        <v>0</v>
      </c>
      <c r="L2498" s="17">
        <v>0</v>
      </c>
      <c r="M2498" s="18">
        <f t="shared" si="10863"/>
        <v>0</v>
      </c>
      <c r="N2498" s="17">
        <f t="shared" si="10864"/>
        <v>0</v>
      </c>
      <c r="O2498" s="17">
        <v>0</v>
      </c>
      <c r="P2498" s="18">
        <f t="shared" si="10865"/>
        <v>0</v>
      </c>
      <c r="Q2498" s="18">
        <v>0</v>
      </c>
      <c r="R2498" s="17">
        <v>0</v>
      </c>
      <c r="S2498" s="17">
        <v>0</v>
      </c>
      <c r="T2498" s="18">
        <f t="shared" si="10866"/>
        <v>0</v>
      </c>
      <c r="U2498" s="17">
        <f t="shared" si="10867"/>
        <v>0</v>
      </c>
      <c r="V2498" s="17">
        <v>0</v>
      </c>
      <c r="W2498" s="18">
        <f t="shared" si="10868"/>
        <v>0</v>
      </c>
      <c r="X2498" s="18">
        <v>0</v>
      </c>
      <c r="Y2498" s="17">
        <v>0</v>
      </c>
      <c r="Z2498" s="17">
        <v>0</v>
      </c>
      <c r="AA2498" s="18">
        <f t="shared" si="10869"/>
        <v>0</v>
      </c>
      <c r="AB2498" s="17">
        <f t="shared" si="10870"/>
        <v>0</v>
      </c>
      <c r="AC2498" s="17">
        <v>0</v>
      </c>
      <c r="AD2498" s="18">
        <f t="shared" si="10871"/>
        <v>0</v>
      </c>
      <c r="AE2498" s="18">
        <v>0</v>
      </c>
      <c r="AF2498" s="17">
        <v>0</v>
      </c>
      <c r="AG2498" s="17">
        <v>0</v>
      </c>
      <c r="AH2498" s="18">
        <f t="shared" si="10872"/>
        <v>0</v>
      </c>
      <c r="AI2498" s="17">
        <f t="shared" si="10873"/>
        <v>0</v>
      </c>
      <c r="AJ2498" s="17">
        <v>0</v>
      </c>
      <c r="AK2498" s="18">
        <f t="shared" si="10874"/>
        <v>0</v>
      </c>
      <c r="AL2498" s="18">
        <v>0</v>
      </c>
      <c r="AM2498" s="17">
        <v>0</v>
      </c>
      <c r="AN2498" s="17">
        <v>0</v>
      </c>
      <c r="AO2498" s="18">
        <f t="shared" si="10875"/>
        <v>0</v>
      </c>
      <c r="AP2498" s="17">
        <f t="shared" si="10876"/>
        <v>0</v>
      </c>
      <c r="AQ2498" s="17">
        <v>0</v>
      </c>
      <c r="AR2498" s="18">
        <f t="shared" si="10877"/>
        <v>0</v>
      </c>
      <c r="AS2498" s="18">
        <v>0</v>
      </c>
      <c r="AT2498" s="18" t="s">
        <v>44</v>
      </c>
      <c r="AU2498" s="322"/>
      <c r="AV2498" s="291"/>
      <c r="AW2498" s="266">
        <f>AZ2498-AU2498</f>
        <v>0</v>
      </c>
      <c r="AX2498" s="266">
        <v>0</v>
      </c>
      <c r="AY2498" s="266" t="e">
        <f>BB2498-BE2498</f>
        <v>#VALUE!</v>
      </c>
      <c r="AZ2498" s="266">
        <v>0</v>
      </c>
      <c r="BE2498" s="84" t="s">
        <v>31</v>
      </c>
    </row>
    <row r="2499" spans="2:57" s="3" customFormat="1" ht="70.5" hidden="1" customHeight="1">
      <c r="B2499" s="15">
        <v>2018</v>
      </c>
      <c r="C2499" s="62">
        <v>8323</v>
      </c>
      <c r="D2499" s="15">
        <v>4</v>
      </c>
      <c r="E2499" s="15">
        <v>5</v>
      </c>
      <c r="F2499" s="15">
        <v>5000</v>
      </c>
      <c r="G2499" s="15">
        <v>5100</v>
      </c>
      <c r="H2499" s="15">
        <v>511</v>
      </c>
      <c r="I2499" s="63">
        <v>14</v>
      </c>
      <c r="J2499" s="64" t="s">
        <v>1053</v>
      </c>
      <c r="K2499" s="17">
        <v>0</v>
      </c>
      <c r="L2499" s="17">
        <v>0</v>
      </c>
      <c r="M2499" s="18">
        <f t="shared" si="10863"/>
        <v>0</v>
      </c>
      <c r="N2499" s="17">
        <f t="shared" si="10864"/>
        <v>0</v>
      </c>
      <c r="O2499" s="17">
        <v>0</v>
      </c>
      <c r="P2499" s="18">
        <f t="shared" si="10865"/>
        <v>0</v>
      </c>
      <c r="Q2499" s="18">
        <v>0</v>
      </c>
      <c r="R2499" s="17">
        <v>0</v>
      </c>
      <c r="S2499" s="17">
        <v>0</v>
      </c>
      <c r="T2499" s="18">
        <f t="shared" si="10866"/>
        <v>0</v>
      </c>
      <c r="U2499" s="17">
        <f t="shared" si="10867"/>
        <v>0</v>
      </c>
      <c r="V2499" s="17">
        <v>0</v>
      </c>
      <c r="W2499" s="18">
        <f t="shared" si="10868"/>
        <v>0</v>
      </c>
      <c r="X2499" s="18">
        <v>0</v>
      </c>
      <c r="Y2499" s="17">
        <v>0</v>
      </c>
      <c r="Z2499" s="17">
        <v>0</v>
      </c>
      <c r="AA2499" s="18">
        <f t="shared" si="10869"/>
        <v>0</v>
      </c>
      <c r="AB2499" s="17">
        <f t="shared" si="10870"/>
        <v>0</v>
      </c>
      <c r="AC2499" s="17">
        <v>0</v>
      </c>
      <c r="AD2499" s="18">
        <f t="shared" si="10871"/>
        <v>0</v>
      </c>
      <c r="AE2499" s="18">
        <v>0</v>
      </c>
      <c r="AF2499" s="17">
        <v>0</v>
      </c>
      <c r="AG2499" s="17">
        <v>0</v>
      </c>
      <c r="AH2499" s="18">
        <f t="shared" si="10872"/>
        <v>0</v>
      </c>
      <c r="AI2499" s="17">
        <f t="shared" si="10873"/>
        <v>0</v>
      </c>
      <c r="AJ2499" s="17">
        <v>0</v>
      </c>
      <c r="AK2499" s="18">
        <f t="shared" si="10874"/>
        <v>0</v>
      </c>
      <c r="AL2499" s="18">
        <v>0</v>
      </c>
      <c r="AM2499" s="17">
        <v>0</v>
      </c>
      <c r="AN2499" s="17">
        <v>0</v>
      </c>
      <c r="AO2499" s="18">
        <f t="shared" si="10875"/>
        <v>0</v>
      </c>
      <c r="AP2499" s="17">
        <f t="shared" si="10876"/>
        <v>0</v>
      </c>
      <c r="AQ2499" s="17">
        <v>0</v>
      </c>
      <c r="AR2499" s="18">
        <f t="shared" si="10877"/>
        <v>0</v>
      </c>
      <c r="AS2499" s="18">
        <v>0</v>
      </c>
      <c r="AT2499" s="18" t="s">
        <v>44</v>
      </c>
      <c r="AU2499" s="322"/>
      <c r="AV2499" s="291"/>
      <c r="AW2499" s="266">
        <f>AZ2499-AU2499</f>
        <v>0</v>
      </c>
      <c r="AX2499" s="266">
        <v>0</v>
      </c>
      <c r="AY2499" s="266" t="e">
        <f>BB2499-BE2499</f>
        <v>#VALUE!</v>
      </c>
      <c r="AZ2499" s="266">
        <v>0</v>
      </c>
      <c r="BE2499" s="84" t="s">
        <v>31</v>
      </c>
    </row>
    <row r="2500" spans="2:57" s="3" customFormat="1" ht="70.5" hidden="1" customHeight="1">
      <c r="B2500" s="15">
        <v>2018</v>
      </c>
      <c r="C2500" s="62">
        <v>8323</v>
      </c>
      <c r="D2500" s="15">
        <v>4</v>
      </c>
      <c r="E2500" s="15">
        <v>5</v>
      </c>
      <c r="F2500" s="15">
        <v>5000</v>
      </c>
      <c r="G2500" s="15">
        <v>5100</v>
      </c>
      <c r="H2500" s="15">
        <v>511</v>
      </c>
      <c r="I2500" s="63">
        <v>15</v>
      </c>
      <c r="J2500" s="64" t="s">
        <v>1054</v>
      </c>
      <c r="K2500" s="17">
        <v>0</v>
      </c>
      <c r="L2500" s="17">
        <v>0</v>
      </c>
      <c r="M2500" s="18">
        <f t="shared" si="10863"/>
        <v>0</v>
      </c>
      <c r="N2500" s="17">
        <f t="shared" si="10864"/>
        <v>0</v>
      </c>
      <c r="O2500" s="17">
        <v>0</v>
      </c>
      <c r="P2500" s="18">
        <f t="shared" si="10865"/>
        <v>0</v>
      </c>
      <c r="Q2500" s="18">
        <v>0</v>
      </c>
      <c r="R2500" s="17">
        <v>0</v>
      </c>
      <c r="S2500" s="17">
        <v>0</v>
      </c>
      <c r="T2500" s="18">
        <f t="shared" si="10866"/>
        <v>0</v>
      </c>
      <c r="U2500" s="17">
        <f t="shared" si="10867"/>
        <v>0</v>
      </c>
      <c r="V2500" s="17">
        <v>0</v>
      </c>
      <c r="W2500" s="18">
        <f t="shared" si="10868"/>
        <v>0</v>
      </c>
      <c r="X2500" s="18">
        <v>0</v>
      </c>
      <c r="Y2500" s="17">
        <v>0</v>
      </c>
      <c r="Z2500" s="17">
        <v>0</v>
      </c>
      <c r="AA2500" s="18">
        <f t="shared" si="10869"/>
        <v>0</v>
      </c>
      <c r="AB2500" s="17">
        <f t="shared" si="10870"/>
        <v>0</v>
      </c>
      <c r="AC2500" s="17">
        <v>0</v>
      </c>
      <c r="AD2500" s="18">
        <f t="shared" si="10871"/>
        <v>0</v>
      </c>
      <c r="AE2500" s="18">
        <v>0</v>
      </c>
      <c r="AF2500" s="17">
        <v>0</v>
      </c>
      <c r="AG2500" s="17">
        <v>0</v>
      </c>
      <c r="AH2500" s="18">
        <f t="shared" si="10872"/>
        <v>0</v>
      </c>
      <c r="AI2500" s="17">
        <f t="shared" si="10873"/>
        <v>0</v>
      </c>
      <c r="AJ2500" s="17">
        <v>0</v>
      </c>
      <c r="AK2500" s="18">
        <f t="shared" si="10874"/>
        <v>0</v>
      </c>
      <c r="AL2500" s="18">
        <v>0</v>
      </c>
      <c r="AM2500" s="17">
        <v>0</v>
      </c>
      <c r="AN2500" s="17">
        <v>0</v>
      </c>
      <c r="AO2500" s="18">
        <f t="shared" si="10875"/>
        <v>0</v>
      </c>
      <c r="AP2500" s="17">
        <f t="shared" si="10876"/>
        <v>0</v>
      </c>
      <c r="AQ2500" s="17">
        <v>0</v>
      </c>
      <c r="AR2500" s="18">
        <f t="shared" si="10877"/>
        <v>0</v>
      </c>
      <c r="AS2500" s="18">
        <v>0</v>
      </c>
      <c r="AT2500" s="18" t="s">
        <v>44</v>
      </c>
      <c r="AU2500" s="322"/>
      <c r="AV2500" s="291"/>
      <c r="AW2500" s="266">
        <f>AZ2500-AU2500</f>
        <v>0</v>
      </c>
      <c r="AX2500" s="266">
        <v>0</v>
      </c>
      <c r="AY2500" s="266" t="e">
        <f>BB2500-BE2500</f>
        <v>#VALUE!</v>
      </c>
      <c r="AZ2500" s="266">
        <v>0</v>
      </c>
      <c r="BE2500" s="84" t="s">
        <v>31</v>
      </c>
    </row>
    <row r="2501" spans="2:57" s="3" customFormat="1" ht="70.5" hidden="1" customHeight="1">
      <c r="B2501" s="15">
        <v>2018</v>
      </c>
      <c r="C2501" s="62">
        <v>8323</v>
      </c>
      <c r="D2501" s="15">
        <v>4</v>
      </c>
      <c r="E2501" s="15">
        <v>5</v>
      </c>
      <c r="F2501" s="15">
        <v>5000</v>
      </c>
      <c r="G2501" s="15">
        <v>5100</v>
      </c>
      <c r="H2501" s="15">
        <v>511</v>
      </c>
      <c r="I2501" s="63">
        <v>16</v>
      </c>
      <c r="J2501" s="64" t="s">
        <v>1055</v>
      </c>
      <c r="K2501" s="17">
        <v>0</v>
      </c>
      <c r="L2501" s="17">
        <v>0</v>
      </c>
      <c r="M2501" s="18">
        <f t="shared" si="10863"/>
        <v>0</v>
      </c>
      <c r="N2501" s="17">
        <f t="shared" si="10864"/>
        <v>0</v>
      </c>
      <c r="O2501" s="17">
        <v>0</v>
      </c>
      <c r="P2501" s="18">
        <f t="shared" si="10865"/>
        <v>0</v>
      </c>
      <c r="Q2501" s="18">
        <v>0</v>
      </c>
      <c r="R2501" s="17">
        <v>0</v>
      </c>
      <c r="S2501" s="17">
        <v>0</v>
      </c>
      <c r="T2501" s="18">
        <f t="shared" si="10866"/>
        <v>0</v>
      </c>
      <c r="U2501" s="17">
        <f t="shared" si="10867"/>
        <v>0</v>
      </c>
      <c r="V2501" s="17">
        <v>0</v>
      </c>
      <c r="W2501" s="18">
        <f t="shared" si="10868"/>
        <v>0</v>
      </c>
      <c r="X2501" s="18">
        <v>0</v>
      </c>
      <c r="Y2501" s="17">
        <v>0</v>
      </c>
      <c r="Z2501" s="17">
        <v>0</v>
      </c>
      <c r="AA2501" s="18">
        <f t="shared" si="10869"/>
        <v>0</v>
      </c>
      <c r="AB2501" s="17">
        <f t="shared" si="10870"/>
        <v>0</v>
      </c>
      <c r="AC2501" s="17">
        <v>0</v>
      </c>
      <c r="AD2501" s="18">
        <f t="shared" si="10871"/>
        <v>0</v>
      </c>
      <c r="AE2501" s="18">
        <v>0</v>
      </c>
      <c r="AF2501" s="17">
        <v>0</v>
      </c>
      <c r="AG2501" s="17">
        <v>0</v>
      </c>
      <c r="AH2501" s="18">
        <f t="shared" si="10872"/>
        <v>0</v>
      </c>
      <c r="AI2501" s="17">
        <f t="shared" si="10873"/>
        <v>0</v>
      </c>
      <c r="AJ2501" s="17">
        <v>0</v>
      </c>
      <c r="AK2501" s="18">
        <f t="shared" si="10874"/>
        <v>0</v>
      </c>
      <c r="AL2501" s="18">
        <v>0</v>
      </c>
      <c r="AM2501" s="17">
        <v>0</v>
      </c>
      <c r="AN2501" s="17">
        <v>0</v>
      </c>
      <c r="AO2501" s="18">
        <f t="shared" si="10875"/>
        <v>0</v>
      </c>
      <c r="AP2501" s="17">
        <f t="shared" si="10876"/>
        <v>0</v>
      </c>
      <c r="AQ2501" s="17">
        <v>0</v>
      </c>
      <c r="AR2501" s="18">
        <f t="shared" si="10877"/>
        <v>0</v>
      </c>
      <c r="AS2501" s="18">
        <v>0</v>
      </c>
      <c r="AT2501" s="18" t="s">
        <v>44</v>
      </c>
      <c r="AU2501" s="322"/>
      <c r="AV2501" s="291"/>
      <c r="AW2501" s="266">
        <f>AZ2501-AU2501</f>
        <v>0</v>
      </c>
      <c r="AX2501" s="266">
        <v>0</v>
      </c>
      <c r="AY2501" s="266" t="e">
        <f>BB2501-BE2501</f>
        <v>#VALUE!</v>
      </c>
      <c r="AZ2501" s="266">
        <v>0</v>
      </c>
      <c r="BE2501" s="84" t="s">
        <v>31</v>
      </c>
    </row>
    <row r="2502" spans="2:57" s="3" customFormat="1" ht="70.5" hidden="1" customHeight="1">
      <c r="B2502" s="15">
        <v>2018</v>
      </c>
      <c r="C2502" s="62">
        <v>8323</v>
      </c>
      <c r="D2502" s="15">
        <v>4</v>
      </c>
      <c r="E2502" s="15">
        <v>5</v>
      </c>
      <c r="F2502" s="15">
        <v>5000</v>
      </c>
      <c r="G2502" s="15">
        <v>5100</v>
      </c>
      <c r="H2502" s="15">
        <v>511</v>
      </c>
      <c r="I2502" s="63">
        <v>17</v>
      </c>
      <c r="J2502" s="64" t="s">
        <v>181</v>
      </c>
      <c r="K2502" s="17">
        <v>0</v>
      </c>
      <c r="L2502" s="17">
        <v>0</v>
      </c>
      <c r="M2502" s="18">
        <f t="shared" si="10863"/>
        <v>0</v>
      </c>
      <c r="N2502" s="17">
        <f t="shared" si="10864"/>
        <v>0</v>
      </c>
      <c r="O2502" s="17">
        <v>0</v>
      </c>
      <c r="P2502" s="18">
        <f t="shared" si="10865"/>
        <v>0</v>
      </c>
      <c r="Q2502" s="18">
        <v>0</v>
      </c>
      <c r="R2502" s="17">
        <v>0</v>
      </c>
      <c r="S2502" s="17">
        <v>0</v>
      </c>
      <c r="T2502" s="18">
        <f t="shared" si="10866"/>
        <v>0</v>
      </c>
      <c r="U2502" s="17">
        <f t="shared" si="10867"/>
        <v>0</v>
      </c>
      <c r="V2502" s="17">
        <v>0</v>
      </c>
      <c r="W2502" s="18">
        <f t="shared" si="10868"/>
        <v>0</v>
      </c>
      <c r="X2502" s="18">
        <v>0</v>
      </c>
      <c r="Y2502" s="17">
        <v>0</v>
      </c>
      <c r="Z2502" s="17">
        <v>0</v>
      </c>
      <c r="AA2502" s="18">
        <f t="shared" si="10869"/>
        <v>0</v>
      </c>
      <c r="AB2502" s="17">
        <f t="shared" si="10870"/>
        <v>0</v>
      </c>
      <c r="AC2502" s="17">
        <v>0</v>
      </c>
      <c r="AD2502" s="18">
        <f t="shared" si="10871"/>
        <v>0</v>
      </c>
      <c r="AE2502" s="18">
        <v>0</v>
      </c>
      <c r="AF2502" s="17">
        <v>0</v>
      </c>
      <c r="AG2502" s="17">
        <v>0</v>
      </c>
      <c r="AH2502" s="18">
        <f t="shared" si="10872"/>
        <v>0</v>
      </c>
      <c r="AI2502" s="17">
        <f t="shared" si="10873"/>
        <v>0</v>
      </c>
      <c r="AJ2502" s="17">
        <v>0</v>
      </c>
      <c r="AK2502" s="18">
        <f t="shared" si="10874"/>
        <v>0</v>
      </c>
      <c r="AL2502" s="18">
        <v>0</v>
      </c>
      <c r="AM2502" s="17">
        <v>0</v>
      </c>
      <c r="AN2502" s="17">
        <v>0</v>
      </c>
      <c r="AO2502" s="18">
        <f t="shared" si="10875"/>
        <v>0</v>
      </c>
      <c r="AP2502" s="17">
        <f t="shared" si="10876"/>
        <v>0</v>
      </c>
      <c r="AQ2502" s="17">
        <v>0</v>
      </c>
      <c r="AR2502" s="18">
        <f t="shared" si="10877"/>
        <v>0</v>
      </c>
      <c r="AS2502" s="18">
        <v>0</v>
      </c>
      <c r="AT2502" s="18" t="s">
        <v>44</v>
      </c>
      <c r="AU2502" s="322"/>
      <c r="AV2502" s="291"/>
      <c r="AW2502" s="266">
        <f>AZ2502-AU2502</f>
        <v>0</v>
      </c>
      <c r="AX2502" s="266">
        <v>0</v>
      </c>
      <c r="AY2502" s="266" t="e">
        <f>BB2502-BE2502</f>
        <v>#VALUE!</v>
      </c>
      <c r="AZ2502" s="266">
        <v>0</v>
      </c>
      <c r="BE2502" s="84" t="s">
        <v>31</v>
      </c>
    </row>
    <row r="2503" spans="2:57" s="3" customFormat="1" ht="70.5" hidden="1" customHeight="1">
      <c r="B2503" s="15">
        <v>2018</v>
      </c>
      <c r="C2503" s="62">
        <v>8323</v>
      </c>
      <c r="D2503" s="15">
        <v>4</v>
      </c>
      <c r="E2503" s="15">
        <v>5</v>
      </c>
      <c r="F2503" s="15">
        <v>5000</v>
      </c>
      <c r="G2503" s="15">
        <v>5100</v>
      </c>
      <c r="H2503" s="15">
        <v>511</v>
      </c>
      <c r="I2503" s="63">
        <v>18</v>
      </c>
      <c r="J2503" s="64" t="s">
        <v>1056</v>
      </c>
      <c r="K2503" s="17">
        <v>0</v>
      </c>
      <c r="L2503" s="17">
        <v>0</v>
      </c>
      <c r="M2503" s="18">
        <f t="shared" si="10863"/>
        <v>0</v>
      </c>
      <c r="N2503" s="17">
        <f t="shared" si="10864"/>
        <v>0</v>
      </c>
      <c r="O2503" s="17">
        <v>0</v>
      </c>
      <c r="P2503" s="18">
        <f t="shared" si="10865"/>
        <v>0</v>
      </c>
      <c r="Q2503" s="18">
        <v>0</v>
      </c>
      <c r="R2503" s="17">
        <v>0</v>
      </c>
      <c r="S2503" s="17">
        <v>0</v>
      </c>
      <c r="T2503" s="18">
        <f t="shared" si="10866"/>
        <v>0</v>
      </c>
      <c r="U2503" s="17">
        <f t="shared" si="10867"/>
        <v>0</v>
      </c>
      <c r="V2503" s="17">
        <v>0</v>
      </c>
      <c r="W2503" s="18">
        <f t="shared" si="10868"/>
        <v>0</v>
      </c>
      <c r="X2503" s="18">
        <v>0</v>
      </c>
      <c r="Y2503" s="17">
        <v>0</v>
      </c>
      <c r="Z2503" s="17">
        <v>0</v>
      </c>
      <c r="AA2503" s="18">
        <f t="shared" si="10869"/>
        <v>0</v>
      </c>
      <c r="AB2503" s="17">
        <f t="shared" si="10870"/>
        <v>0</v>
      </c>
      <c r="AC2503" s="17">
        <v>0</v>
      </c>
      <c r="AD2503" s="18">
        <f t="shared" si="10871"/>
        <v>0</v>
      </c>
      <c r="AE2503" s="18">
        <v>0</v>
      </c>
      <c r="AF2503" s="17">
        <v>0</v>
      </c>
      <c r="AG2503" s="17">
        <v>0</v>
      </c>
      <c r="AH2503" s="18">
        <f t="shared" si="10872"/>
        <v>0</v>
      </c>
      <c r="AI2503" s="17">
        <f t="shared" si="10873"/>
        <v>0</v>
      </c>
      <c r="AJ2503" s="17">
        <v>0</v>
      </c>
      <c r="AK2503" s="18">
        <f t="shared" si="10874"/>
        <v>0</v>
      </c>
      <c r="AL2503" s="18">
        <v>0</v>
      </c>
      <c r="AM2503" s="17">
        <v>0</v>
      </c>
      <c r="AN2503" s="17">
        <v>0</v>
      </c>
      <c r="AO2503" s="18">
        <f t="shared" si="10875"/>
        <v>0</v>
      </c>
      <c r="AP2503" s="17">
        <f t="shared" si="10876"/>
        <v>0</v>
      </c>
      <c r="AQ2503" s="17">
        <v>0</v>
      </c>
      <c r="AR2503" s="18">
        <f t="shared" si="10877"/>
        <v>0</v>
      </c>
      <c r="AS2503" s="18">
        <v>0</v>
      </c>
      <c r="AT2503" s="18" t="s">
        <v>44</v>
      </c>
      <c r="AU2503" s="322"/>
      <c r="AV2503" s="291"/>
      <c r="AW2503" s="266">
        <f>AZ2503-AU2503</f>
        <v>0</v>
      </c>
      <c r="AX2503" s="266">
        <v>0</v>
      </c>
      <c r="AY2503" s="266" t="e">
        <f>BB2503-BE2503</f>
        <v>#VALUE!</v>
      </c>
      <c r="AZ2503" s="266">
        <v>0</v>
      </c>
      <c r="BE2503" s="84" t="s">
        <v>31</v>
      </c>
    </row>
    <row r="2504" spans="2:57" s="3" customFormat="1" ht="70.5" hidden="1" customHeight="1">
      <c r="B2504" s="15">
        <v>2018</v>
      </c>
      <c r="C2504" s="62">
        <v>8323</v>
      </c>
      <c r="D2504" s="15">
        <v>4</v>
      </c>
      <c r="E2504" s="15">
        <v>5</v>
      </c>
      <c r="F2504" s="15">
        <v>5000</v>
      </c>
      <c r="G2504" s="15">
        <v>5100</v>
      </c>
      <c r="H2504" s="15">
        <v>511</v>
      </c>
      <c r="I2504" s="63">
        <v>19</v>
      </c>
      <c r="J2504" s="64" t="s">
        <v>1057</v>
      </c>
      <c r="K2504" s="17">
        <v>0</v>
      </c>
      <c r="L2504" s="17">
        <v>0</v>
      </c>
      <c r="M2504" s="18">
        <f t="shared" si="10863"/>
        <v>0</v>
      </c>
      <c r="N2504" s="17">
        <f t="shared" si="10864"/>
        <v>0</v>
      </c>
      <c r="O2504" s="17">
        <v>0</v>
      </c>
      <c r="P2504" s="18">
        <f t="shared" si="10865"/>
        <v>0</v>
      </c>
      <c r="Q2504" s="18">
        <v>0</v>
      </c>
      <c r="R2504" s="17">
        <v>0</v>
      </c>
      <c r="S2504" s="17">
        <v>0</v>
      </c>
      <c r="T2504" s="18">
        <f t="shared" si="10866"/>
        <v>0</v>
      </c>
      <c r="U2504" s="17">
        <f t="shared" si="10867"/>
        <v>0</v>
      </c>
      <c r="V2504" s="17">
        <v>0</v>
      </c>
      <c r="W2504" s="18">
        <f t="shared" si="10868"/>
        <v>0</v>
      </c>
      <c r="X2504" s="18">
        <v>0</v>
      </c>
      <c r="Y2504" s="17">
        <v>0</v>
      </c>
      <c r="Z2504" s="17">
        <v>0</v>
      </c>
      <c r="AA2504" s="18">
        <f t="shared" si="10869"/>
        <v>0</v>
      </c>
      <c r="AB2504" s="17">
        <f t="shared" si="10870"/>
        <v>0</v>
      </c>
      <c r="AC2504" s="17">
        <v>0</v>
      </c>
      <c r="AD2504" s="18">
        <f t="shared" si="10871"/>
        <v>0</v>
      </c>
      <c r="AE2504" s="18">
        <v>0</v>
      </c>
      <c r="AF2504" s="17">
        <v>0</v>
      </c>
      <c r="AG2504" s="17">
        <v>0</v>
      </c>
      <c r="AH2504" s="18">
        <f t="shared" si="10872"/>
        <v>0</v>
      </c>
      <c r="AI2504" s="17">
        <f t="shared" si="10873"/>
        <v>0</v>
      </c>
      <c r="AJ2504" s="17">
        <v>0</v>
      </c>
      <c r="AK2504" s="18">
        <f t="shared" si="10874"/>
        <v>0</v>
      </c>
      <c r="AL2504" s="18">
        <v>0</v>
      </c>
      <c r="AM2504" s="17">
        <v>0</v>
      </c>
      <c r="AN2504" s="17">
        <v>0</v>
      </c>
      <c r="AO2504" s="18">
        <f t="shared" si="10875"/>
        <v>0</v>
      </c>
      <c r="AP2504" s="17">
        <f t="shared" si="10876"/>
        <v>0</v>
      </c>
      <c r="AQ2504" s="17">
        <v>0</v>
      </c>
      <c r="AR2504" s="18">
        <f t="shared" si="10877"/>
        <v>0</v>
      </c>
      <c r="AS2504" s="18">
        <v>0</v>
      </c>
      <c r="AT2504" s="18" t="s">
        <v>44</v>
      </c>
      <c r="AU2504" s="322"/>
      <c r="AV2504" s="291"/>
      <c r="AW2504" s="266">
        <f>AZ2504-AU2504</f>
        <v>0</v>
      </c>
      <c r="AX2504" s="266">
        <v>0</v>
      </c>
      <c r="AY2504" s="266" t="e">
        <f>BB2504-BE2504</f>
        <v>#VALUE!</v>
      </c>
      <c r="AZ2504" s="266">
        <v>0</v>
      </c>
      <c r="BE2504" s="84" t="s">
        <v>31</v>
      </c>
    </row>
    <row r="2505" spans="2:57" s="3" customFormat="1" ht="70.5" hidden="1" customHeight="1">
      <c r="B2505" s="15">
        <v>2018</v>
      </c>
      <c r="C2505" s="62">
        <v>8323</v>
      </c>
      <c r="D2505" s="15">
        <v>4</v>
      </c>
      <c r="E2505" s="15">
        <v>5</v>
      </c>
      <c r="F2505" s="15">
        <v>5000</v>
      </c>
      <c r="G2505" s="15">
        <v>5100</v>
      </c>
      <c r="H2505" s="15">
        <v>511</v>
      </c>
      <c r="I2505" s="63">
        <v>20</v>
      </c>
      <c r="J2505" s="64" t="s">
        <v>1058</v>
      </c>
      <c r="K2505" s="17">
        <v>0</v>
      </c>
      <c r="L2505" s="17">
        <v>0</v>
      </c>
      <c r="M2505" s="18">
        <f t="shared" si="10863"/>
        <v>0</v>
      </c>
      <c r="N2505" s="17">
        <f t="shared" si="10864"/>
        <v>0</v>
      </c>
      <c r="O2505" s="17">
        <v>0</v>
      </c>
      <c r="P2505" s="18">
        <f t="shared" si="10865"/>
        <v>0</v>
      </c>
      <c r="Q2505" s="18">
        <v>0</v>
      </c>
      <c r="R2505" s="17">
        <v>0</v>
      </c>
      <c r="S2505" s="17">
        <v>0</v>
      </c>
      <c r="T2505" s="18">
        <f t="shared" si="10866"/>
        <v>0</v>
      </c>
      <c r="U2505" s="17">
        <f t="shared" si="10867"/>
        <v>0</v>
      </c>
      <c r="V2505" s="17">
        <v>0</v>
      </c>
      <c r="W2505" s="18">
        <f t="shared" si="10868"/>
        <v>0</v>
      </c>
      <c r="X2505" s="18">
        <v>0</v>
      </c>
      <c r="Y2505" s="17">
        <v>0</v>
      </c>
      <c r="Z2505" s="17">
        <v>0</v>
      </c>
      <c r="AA2505" s="18">
        <f t="shared" si="10869"/>
        <v>0</v>
      </c>
      <c r="AB2505" s="17">
        <f t="shared" si="10870"/>
        <v>0</v>
      </c>
      <c r="AC2505" s="17">
        <v>0</v>
      </c>
      <c r="AD2505" s="18">
        <f t="shared" si="10871"/>
        <v>0</v>
      </c>
      <c r="AE2505" s="18">
        <v>0</v>
      </c>
      <c r="AF2505" s="17">
        <v>0</v>
      </c>
      <c r="AG2505" s="17">
        <v>0</v>
      </c>
      <c r="AH2505" s="18">
        <f t="shared" si="10872"/>
        <v>0</v>
      </c>
      <c r="AI2505" s="17">
        <f t="shared" si="10873"/>
        <v>0</v>
      </c>
      <c r="AJ2505" s="17">
        <v>0</v>
      </c>
      <c r="AK2505" s="18">
        <f t="shared" si="10874"/>
        <v>0</v>
      </c>
      <c r="AL2505" s="18">
        <v>0</v>
      </c>
      <c r="AM2505" s="17">
        <v>0</v>
      </c>
      <c r="AN2505" s="17">
        <v>0</v>
      </c>
      <c r="AO2505" s="18">
        <f t="shared" si="10875"/>
        <v>0</v>
      </c>
      <c r="AP2505" s="17">
        <f t="shared" si="10876"/>
        <v>0</v>
      </c>
      <c r="AQ2505" s="17">
        <v>0</v>
      </c>
      <c r="AR2505" s="18">
        <f t="shared" si="10877"/>
        <v>0</v>
      </c>
      <c r="AS2505" s="18">
        <v>0</v>
      </c>
      <c r="AT2505" s="18" t="s">
        <v>44</v>
      </c>
      <c r="AU2505" s="322"/>
      <c r="AV2505" s="291"/>
      <c r="AW2505" s="266">
        <f>AZ2505-AU2505</f>
        <v>0</v>
      </c>
      <c r="AX2505" s="266">
        <v>0</v>
      </c>
      <c r="AY2505" s="266" t="e">
        <f>BB2505-BE2505</f>
        <v>#VALUE!</v>
      </c>
      <c r="AZ2505" s="266">
        <v>0</v>
      </c>
      <c r="BE2505" s="84" t="s">
        <v>31</v>
      </c>
    </row>
    <row r="2506" spans="2:57" s="3" customFormat="1" ht="70.5" hidden="1" customHeight="1">
      <c r="B2506" s="15">
        <v>2018</v>
      </c>
      <c r="C2506" s="62">
        <v>8323</v>
      </c>
      <c r="D2506" s="15">
        <v>4</v>
      </c>
      <c r="E2506" s="15">
        <v>5</v>
      </c>
      <c r="F2506" s="15">
        <v>5000</v>
      </c>
      <c r="G2506" s="15">
        <v>5100</v>
      </c>
      <c r="H2506" s="15">
        <v>511</v>
      </c>
      <c r="I2506" s="63">
        <v>21</v>
      </c>
      <c r="J2506" s="64" t="s">
        <v>1059</v>
      </c>
      <c r="K2506" s="17">
        <v>0</v>
      </c>
      <c r="L2506" s="17">
        <v>0</v>
      </c>
      <c r="M2506" s="18">
        <f t="shared" si="10863"/>
        <v>0</v>
      </c>
      <c r="N2506" s="17">
        <f t="shared" si="10864"/>
        <v>0</v>
      </c>
      <c r="O2506" s="17">
        <v>0</v>
      </c>
      <c r="P2506" s="18">
        <f t="shared" si="10865"/>
        <v>0</v>
      </c>
      <c r="Q2506" s="18">
        <v>0</v>
      </c>
      <c r="R2506" s="17">
        <v>0</v>
      </c>
      <c r="S2506" s="17">
        <v>0</v>
      </c>
      <c r="T2506" s="18">
        <f t="shared" si="10866"/>
        <v>0</v>
      </c>
      <c r="U2506" s="17">
        <f t="shared" si="10867"/>
        <v>0</v>
      </c>
      <c r="V2506" s="17">
        <v>0</v>
      </c>
      <c r="W2506" s="18">
        <f t="shared" si="10868"/>
        <v>0</v>
      </c>
      <c r="X2506" s="18">
        <v>0</v>
      </c>
      <c r="Y2506" s="17">
        <v>0</v>
      </c>
      <c r="Z2506" s="17">
        <v>0</v>
      </c>
      <c r="AA2506" s="18">
        <f t="shared" si="10869"/>
        <v>0</v>
      </c>
      <c r="AB2506" s="17">
        <f t="shared" si="10870"/>
        <v>0</v>
      </c>
      <c r="AC2506" s="17">
        <v>0</v>
      </c>
      <c r="AD2506" s="18">
        <f t="shared" si="10871"/>
        <v>0</v>
      </c>
      <c r="AE2506" s="18">
        <v>0</v>
      </c>
      <c r="AF2506" s="17">
        <v>0</v>
      </c>
      <c r="AG2506" s="17">
        <v>0</v>
      </c>
      <c r="AH2506" s="18">
        <f t="shared" si="10872"/>
        <v>0</v>
      </c>
      <c r="AI2506" s="17">
        <f t="shared" si="10873"/>
        <v>0</v>
      </c>
      <c r="AJ2506" s="17">
        <v>0</v>
      </c>
      <c r="AK2506" s="18">
        <f t="shared" si="10874"/>
        <v>0</v>
      </c>
      <c r="AL2506" s="18">
        <v>0</v>
      </c>
      <c r="AM2506" s="17">
        <v>0</v>
      </c>
      <c r="AN2506" s="17">
        <v>0</v>
      </c>
      <c r="AO2506" s="18">
        <f t="shared" si="10875"/>
        <v>0</v>
      </c>
      <c r="AP2506" s="17">
        <f t="shared" si="10876"/>
        <v>0</v>
      </c>
      <c r="AQ2506" s="17">
        <v>0</v>
      </c>
      <c r="AR2506" s="18">
        <f t="shared" si="10877"/>
        <v>0</v>
      </c>
      <c r="AS2506" s="18">
        <v>0</v>
      </c>
      <c r="AT2506" s="18" t="s">
        <v>44</v>
      </c>
      <c r="AU2506" s="322"/>
      <c r="AV2506" s="291"/>
      <c r="AW2506" s="266">
        <f>AZ2506-AU2506</f>
        <v>0</v>
      </c>
      <c r="AX2506" s="266">
        <v>0</v>
      </c>
      <c r="AY2506" s="266" t="e">
        <f>BB2506-BE2506</f>
        <v>#VALUE!</v>
      </c>
      <c r="AZ2506" s="266">
        <v>0</v>
      </c>
      <c r="BE2506" s="84" t="s">
        <v>31</v>
      </c>
    </row>
    <row r="2507" spans="2:57" s="3" customFormat="1" ht="70.5" hidden="1" customHeight="1">
      <c r="B2507" s="54">
        <v>2018</v>
      </c>
      <c r="C2507" s="54">
        <v>8323</v>
      </c>
      <c r="D2507" s="53">
        <v>4</v>
      </c>
      <c r="E2507" s="53">
        <v>5</v>
      </c>
      <c r="F2507" s="53">
        <v>5000</v>
      </c>
      <c r="G2507" s="53">
        <v>5100</v>
      </c>
      <c r="H2507" s="53">
        <v>515</v>
      </c>
      <c r="I2507" s="53"/>
      <c r="J2507" s="67" t="s">
        <v>115</v>
      </c>
      <c r="K2507" s="57">
        <f>SUM(K2508:K2513)</f>
        <v>0</v>
      </c>
      <c r="L2507" s="57">
        <f t="shared" ref="L2507:P2507" si="10878">SUM(L2508:L2513)</f>
        <v>0</v>
      </c>
      <c r="M2507" s="57">
        <f t="shared" si="10878"/>
        <v>0</v>
      </c>
      <c r="N2507" s="57">
        <f t="shared" si="10878"/>
        <v>0</v>
      </c>
      <c r="O2507" s="57">
        <f t="shared" si="10878"/>
        <v>0</v>
      </c>
      <c r="P2507" s="57">
        <f t="shared" si="10878"/>
        <v>0</v>
      </c>
      <c r="Q2507" s="57">
        <f>M2507+P2507</f>
        <v>0</v>
      </c>
      <c r="R2507" s="57">
        <f>SUM(R2508:R2513)</f>
        <v>0</v>
      </c>
      <c r="S2507" s="57">
        <f t="shared" ref="S2507:W2507" si="10879">SUM(S2508:S2513)</f>
        <v>0</v>
      </c>
      <c r="T2507" s="57">
        <f t="shared" si="10879"/>
        <v>0</v>
      </c>
      <c r="U2507" s="57">
        <f t="shared" si="10879"/>
        <v>0</v>
      </c>
      <c r="V2507" s="57">
        <f t="shared" si="10879"/>
        <v>0</v>
      </c>
      <c r="W2507" s="57">
        <f t="shared" si="10879"/>
        <v>0</v>
      </c>
      <c r="X2507" s="57">
        <f>T2507+W2507</f>
        <v>0</v>
      </c>
      <c r="Y2507" s="57">
        <f>SUM(Y2508:Y2513)</f>
        <v>0</v>
      </c>
      <c r="Z2507" s="57">
        <f t="shared" ref="Z2507:AD2507" si="10880">SUM(Z2508:Z2513)</f>
        <v>0</v>
      </c>
      <c r="AA2507" s="57">
        <f t="shared" si="10880"/>
        <v>0</v>
      </c>
      <c r="AB2507" s="57">
        <f t="shared" si="10880"/>
        <v>0</v>
      </c>
      <c r="AC2507" s="57">
        <f t="shared" si="10880"/>
        <v>0</v>
      </c>
      <c r="AD2507" s="57">
        <f t="shared" si="10880"/>
        <v>0</v>
      </c>
      <c r="AE2507" s="57">
        <f>AA2507+AD2507</f>
        <v>0</v>
      </c>
      <c r="AF2507" s="57">
        <f>SUM(AF2508:AF2513)</f>
        <v>0</v>
      </c>
      <c r="AG2507" s="57">
        <f t="shared" ref="AG2507:AJ2507" si="10881">SUM(AG2508:AG2513)</f>
        <v>0</v>
      </c>
      <c r="AH2507" s="57">
        <f t="shared" si="10881"/>
        <v>0</v>
      </c>
      <c r="AI2507" s="57">
        <f t="shared" si="10881"/>
        <v>0</v>
      </c>
      <c r="AJ2507" s="57">
        <f t="shared" si="10881"/>
        <v>0</v>
      </c>
      <c r="AK2507" s="57">
        <f t="shared" ref="AK2507" si="10882">SUM(AK2508:AK2513)</f>
        <v>0</v>
      </c>
      <c r="AL2507" s="57">
        <f>AH2507+AK2507</f>
        <v>0</v>
      </c>
      <c r="AM2507" s="57">
        <f>SUM(AM2508:AM2513)</f>
        <v>0</v>
      </c>
      <c r="AN2507" s="57">
        <f t="shared" ref="AN2507:AR2507" si="10883">SUM(AN2508:AN2513)</f>
        <v>0</v>
      </c>
      <c r="AO2507" s="57">
        <f t="shared" si="10883"/>
        <v>0</v>
      </c>
      <c r="AP2507" s="57">
        <f t="shared" si="10883"/>
        <v>0</v>
      </c>
      <c r="AQ2507" s="57">
        <f t="shared" si="10883"/>
        <v>0</v>
      </c>
      <c r="AR2507" s="57">
        <f t="shared" si="10883"/>
        <v>0</v>
      </c>
      <c r="AS2507" s="57">
        <f>AO2507+AR2507</f>
        <v>0</v>
      </c>
      <c r="AT2507" s="68"/>
      <c r="AU2507" s="295"/>
      <c r="AV2507" s="298"/>
      <c r="AW2507" s="264">
        <f t="shared" ref="AW2507:AZ2507" si="10884">SUM(AW2508:AW2513)</f>
        <v>0</v>
      </c>
      <c r="AX2507" s="264">
        <f t="shared" si="10884"/>
        <v>0</v>
      </c>
      <c r="AY2507" s="264" t="e">
        <f t="shared" si="10884"/>
        <v>#VALUE!</v>
      </c>
      <c r="AZ2507" s="264">
        <f t="shared" si="10884"/>
        <v>0</v>
      </c>
      <c r="BE2507" s="69"/>
    </row>
    <row r="2508" spans="2:57" s="3" customFormat="1" ht="70.5" hidden="1" customHeight="1">
      <c r="B2508" s="15">
        <v>2018</v>
      </c>
      <c r="C2508" s="62">
        <v>8323</v>
      </c>
      <c r="D2508" s="15">
        <v>4</v>
      </c>
      <c r="E2508" s="15">
        <v>5</v>
      </c>
      <c r="F2508" s="15">
        <v>5000</v>
      </c>
      <c r="G2508" s="15">
        <v>5100</v>
      </c>
      <c r="H2508" s="15">
        <v>515</v>
      </c>
      <c r="I2508" s="63">
        <v>1</v>
      </c>
      <c r="J2508" s="64" t="s">
        <v>1060</v>
      </c>
      <c r="K2508" s="17">
        <v>0</v>
      </c>
      <c r="L2508" s="17">
        <v>0</v>
      </c>
      <c r="M2508" s="18">
        <f t="shared" ref="M2508:M2513" si="10885">K2508+L2508</f>
        <v>0</v>
      </c>
      <c r="N2508" s="17">
        <f t="shared" ref="N2508:N2513" si="10886">Q2508-K2508</f>
        <v>0</v>
      </c>
      <c r="O2508" s="17">
        <v>0</v>
      </c>
      <c r="P2508" s="18">
        <f t="shared" ref="P2508:P2513" si="10887">N2508+O2508</f>
        <v>0</v>
      </c>
      <c r="Q2508" s="18">
        <v>0</v>
      </c>
      <c r="R2508" s="17">
        <v>0</v>
      </c>
      <c r="S2508" s="17">
        <v>0</v>
      </c>
      <c r="T2508" s="18">
        <f t="shared" ref="T2508:T2513" si="10888">R2508+S2508</f>
        <v>0</v>
      </c>
      <c r="U2508" s="17">
        <f t="shared" ref="U2508:U2513" si="10889">X2508-R2508</f>
        <v>0</v>
      </c>
      <c r="V2508" s="17">
        <v>0</v>
      </c>
      <c r="W2508" s="18">
        <f t="shared" ref="W2508:W2513" si="10890">U2508+V2508</f>
        <v>0</v>
      </c>
      <c r="X2508" s="18">
        <v>0</v>
      </c>
      <c r="Y2508" s="17">
        <v>0</v>
      </c>
      <c r="Z2508" s="17">
        <v>0</v>
      </c>
      <c r="AA2508" s="18">
        <f t="shared" ref="AA2508:AA2513" si="10891">Y2508+Z2508</f>
        <v>0</v>
      </c>
      <c r="AB2508" s="17">
        <f t="shared" ref="AB2508:AB2513" si="10892">AE2508-Y2508</f>
        <v>0</v>
      </c>
      <c r="AC2508" s="17">
        <v>0</v>
      </c>
      <c r="AD2508" s="18">
        <f t="shared" ref="AD2508:AD2513" si="10893">AB2508+AC2508</f>
        <v>0</v>
      </c>
      <c r="AE2508" s="18">
        <v>0</v>
      </c>
      <c r="AF2508" s="17">
        <v>0</v>
      </c>
      <c r="AG2508" s="17">
        <v>0</v>
      </c>
      <c r="AH2508" s="18">
        <f t="shared" ref="AH2508:AH2513" si="10894">AF2508+AG2508</f>
        <v>0</v>
      </c>
      <c r="AI2508" s="17">
        <f t="shared" ref="AI2508:AI2513" si="10895">AL2508-AF2508</f>
        <v>0</v>
      </c>
      <c r="AJ2508" s="17">
        <v>0</v>
      </c>
      <c r="AK2508" s="18">
        <f t="shared" ref="AK2508:AK2513" si="10896">AI2508+AJ2508</f>
        <v>0</v>
      </c>
      <c r="AL2508" s="18">
        <v>0</v>
      </c>
      <c r="AM2508" s="17">
        <v>0</v>
      </c>
      <c r="AN2508" s="17">
        <v>0</v>
      </c>
      <c r="AO2508" s="18">
        <f t="shared" ref="AO2508:AO2513" si="10897">AM2508+AN2508</f>
        <v>0</v>
      </c>
      <c r="AP2508" s="17">
        <f t="shared" ref="AP2508:AP2513" si="10898">AS2508-AM2508</f>
        <v>0</v>
      </c>
      <c r="AQ2508" s="17">
        <v>0</v>
      </c>
      <c r="AR2508" s="18">
        <f t="shared" ref="AR2508:AR2513" si="10899">AP2508+AQ2508</f>
        <v>0</v>
      </c>
      <c r="AS2508" s="18">
        <v>0</v>
      </c>
      <c r="AT2508" s="18" t="s">
        <v>44</v>
      </c>
      <c r="AU2508" s="322"/>
      <c r="AV2508" s="291"/>
      <c r="AW2508" s="266">
        <f>AZ2508-AU2508</f>
        <v>0</v>
      </c>
      <c r="AX2508" s="266">
        <v>0</v>
      </c>
      <c r="AY2508" s="266" t="e">
        <f>BB2508-BE2508</f>
        <v>#VALUE!</v>
      </c>
      <c r="AZ2508" s="266">
        <v>0</v>
      </c>
      <c r="BE2508" s="84" t="s">
        <v>31</v>
      </c>
    </row>
    <row r="2509" spans="2:57" s="3" customFormat="1" ht="70.5" hidden="1" customHeight="1">
      <c r="B2509" s="15">
        <v>2018</v>
      </c>
      <c r="C2509" s="62">
        <v>8323</v>
      </c>
      <c r="D2509" s="15">
        <v>4</v>
      </c>
      <c r="E2509" s="15">
        <v>5</v>
      </c>
      <c r="F2509" s="15">
        <v>5000</v>
      </c>
      <c r="G2509" s="15">
        <v>5100</v>
      </c>
      <c r="H2509" s="15">
        <v>515</v>
      </c>
      <c r="I2509" s="63">
        <v>2</v>
      </c>
      <c r="J2509" s="64" t="s">
        <v>118</v>
      </c>
      <c r="K2509" s="17">
        <v>0</v>
      </c>
      <c r="L2509" s="17">
        <v>0</v>
      </c>
      <c r="M2509" s="18">
        <f t="shared" si="10885"/>
        <v>0</v>
      </c>
      <c r="N2509" s="17">
        <f t="shared" si="10886"/>
        <v>0</v>
      </c>
      <c r="O2509" s="17">
        <v>0</v>
      </c>
      <c r="P2509" s="18">
        <f t="shared" si="10887"/>
        <v>0</v>
      </c>
      <c r="Q2509" s="18">
        <v>0</v>
      </c>
      <c r="R2509" s="17">
        <v>0</v>
      </c>
      <c r="S2509" s="17">
        <v>0</v>
      </c>
      <c r="T2509" s="18">
        <f t="shared" si="10888"/>
        <v>0</v>
      </c>
      <c r="U2509" s="17">
        <f t="shared" si="10889"/>
        <v>0</v>
      </c>
      <c r="V2509" s="17">
        <v>0</v>
      </c>
      <c r="W2509" s="18">
        <f t="shared" si="10890"/>
        <v>0</v>
      </c>
      <c r="X2509" s="18">
        <v>0</v>
      </c>
      <c r="Y2509" s="17">
        <v>0</v>
      </c>
      <c r="Z2509" s="17">
        <v>0</v>
      </c>
      <c r="AA2509" s="18">
        <f t="shared" si="10891"/>
        <v>0</v>
      </c>
      <c r="AB2509" s="17">
        <f t="shared" si="10892"/>
        <v>0</v>
      </c>
      <c r="AC2509" s="17">
        <v>0</v>
      </c>
      <c r="AD2509" s="18">
        <f t="shared" si="10893"/>
        <v>0</v>
      </c>
      <c r="AE2509" s="18">
        <v>0</v>
      </c>
      <c r="AF2509" s="17">
        <v>0</v>
      </c>
      <c r="AG2509" s="17">
        <v>0</v>
      </c>
      <c r="AH2509" s="18">
        <f t="shared" si="10894"/>
        <v>0</v>
      </c>
      <c r="AI2509" s="17">
        <f t="shared" si="10895"/>
        <v>0</v>
      </c>
      <c r="AJ2509" s="17">
        <v>0</v>
      </c>
      <c r="AK2509" s="18">
        <f t="shared" si="10896"/>
        <v>0</v>
      </c>
      <c r="AL2509" s="18">
        <v>0</v>
      </c>
      <c r="AM2509" s="17">
        <v>0</v>
      </c>
      <c r="AN2509" s="17">
        <v>0</v>
      </c>
      <c r="AO2509" s="18">
        <f t="shared" si="10897"/>
        <v>0</v>
      </c>
      <c r="AP2509" s="17">
        <f t="shared" si="10898"/>
        <v>0</v>
      </c>
      <c r="AQ2509" s="17">
        <v>0</v>
      </c>
      <c r="AR2509" s="18">
        <f t="shared" si="10899"/>
        <v>0</v>
      </c>
      <c r="AS2509" s="18">
        <v>0</v>
      </c>
      <c r="AT2509" s="18" t="s">
        <v>44</v>
      </c>
      <c r="AU2509" s="322"/>
      <c r="AV2509" s="291"/>
      <c r="AW2509" s="266">
        <f>AZ2509-AU2509</f>
        <v>0</v>
      </c>
      <c r="AX2509" s="266">
        <v>0</v>
      </c>
      <c r="AY2509" s="266" t="e">
        <f>BB2509-BE2509</f>
        <v>#VALUE!</v>
      </c>
      <c r="AZ2509" s="266">
        <v>0</v>
      </c>
      <c r="BE2509" s="84" t="s">
        <v>31</v>
      </c>
    </row>
    <row r="2510" spans="2:57" s="3" customFormat="1" ht="70.5" hidden="1" customHeight="1">
      <c r="B2510" s="15">
        <v>2018</v>
      </c>
      <c r="C2510" s="62">
        <v>8323</v>
      </c>
      <c r="D2510" s="15">
        <v>4</v>
      </c>
      <c r="E2510" s="15">
        <v>5</v>
      </c>
      <c r="F2510" s="15">
        <v>5000</v>
      </c>
      <c r="G2510" s="15">
        <v>5100</v>
      </c>
      <c r="H2510" s="15">
        <v>515</v>
      </c>
      <c r="I2510" s="63">
        <v>3</v>
      </c>
      <c r="J2510" s="64" t="s">
        <v>1061</v>
      </c>
      <c r="K2510" s="17">
        <v>0</v>
      </c>
      <c r="L2510" s="17">
        <v>0</v>
      </c>
      <c r="M2510" s="18">
        <f t="shared" si="10885"/>
        <v>0</v>
      </c>
      <c r="N2510" s="17">
        <f t="shared" si="10886"/>
        <v>0</v>
      </c>
      <c r="O2510" s="17">
        <v>0</v>
      </c>
      <c r="P2510" s="18">
        <f t="shared" si="10887"/>
        <v>0</v>
      </c>
      <c r="Q2510" s="18">
        <v>0</v>
      </c>
      <c r="R2510" s="17">
        <v>0</v>
      </c>
      <c r="S2510" s="17">
        <v>0</v>
      </c>
      <c r="T2510" s="18">
        <f t="shared" si="10888"/>
        <v>0</v>
      </c>
      <c r="U2510" s="17">
        <f t="shared" si="10889"/>
        <v>0</v>
      </c>
      <c r="V2510" s="17">
        <v>0</v>
      </c>
      <c r="W2510" s="18">
        <f t="shared" si="10890"/>
        <v>0</v>
      </c>
      <c r="X2510" s="18">
        <v>0</v>
      </c>
      <c r="Y2510" s="17">
        <v>0</v>
      </c>
      <c r="Z2510" s="17">
        <v>0</v>
      </c>
      <c r="AA2510" s="18">
        <f t="shared" si="10891"/>
        <v>0</v>
      </c>
      <c r="AB2510" s="17">
        <f t="shared" si="10892"/>
        <v>0</v>
      </c>
      <c r="AC2510" s="17">
        <v>0</v>
      </c>
      <c r="AD2510" s="18">
        <f t="shared" si="10893"/>
        <v>0</v>
      </c>
      <c r="AE2510" s="18">
        <v>0</v>
      </c>
      <c r="AF2510" s="17">
        <v>0</v>
      </c>
      <c r="AG2510" s="17">
        <v>0</v>
      </c>
      <c r="AH2510" s="18">
        <f t="shared" si="10894"/>
        <v>0</v>
      </c>
      <c r="AI2510" s="17">
        <f t="shared" si="10895"/>
        <v>0</v>
      </c>
      <c r="AJ2510" s="17">
        <v>0</v>
      </c>
      <c r="AK2510" s="18">
        <f t="shared" si="10896"/>
        <v>0</v>
      </c>
      <c r="AL2510" s="18">
        <v>0</v>
      </c>
      <c r="AM2510" s="17">
        <v>0</v>
      </c>
      <c r="AN2510" s="17">
        <v>0</v>
      </c>
      <c r="AO2510" s="18">
        <f t="shared" si="10897"/>
        <v>0</v>
      </c>
      <c r="AP2510" s="17">
        <f t="shared" si="10898"/>
        <v>0</v>
      </c>
      <c r="AQ2510" s="17">
        <v>0</v>
      </c>
      <c r="AR2510" s="18">
        <f t="shared" si="10899"/>
        <v>0</v>
      </c>
      <c r="AS2510" s="18">
        <v>0</v>
      </c>
      <c r="AT2510" s="18" t="s">
        <v>44</v>
      </c>
      <c r="AU2510" s="322"/>
      <c r="AV2510" s="291"/>
      <c r="AW2510" s="266">
        <f>AZ2510-AU2510</f>
        <v>0</v>
      </c>
      <c r="AX2510" s="266">
        <v>0</v>
      </c>
      <c r="AY2510" s="266" t="e">
        <f>BB2510-BE2510</f>
        <v>#VALUE!</v>
      </c>
      <c r="AZ2510" s="266">
        <v>0</v>
      </c>
      <c r="BE2510" s="84" t="s">
        <v>31</v>
      </c>
    </row>
    <row r="2511" spans="2:57" s="3" customFormat="1" ht="70.5" hidden="1" customHeight="1">
      <c r="B2511" s="15">
        <v>2018</v>
      </c>
      <c r="C2511" s="62">
        <v>8323</v>
      </c>
      <c r="D2511" s="15">
        <v>4</v>
      </c>
      <c r="E2511" s="15">
        <v>5</v>
      </c>
      <c r="F2511" s="15">
        <v>5000</v>
      </c>
      <c r="G2511" s="15">
        <v>5100</v>
      </c>
      <c r="H2511" s="15">
        <v>515</v>
      </c>
      <c r="I2511" s="63">
        <v>4</v>
      </c>
      <c r="J2511" s="64" t="s">
        <v>839</v>
      </c>
      <c r="K2511" s="17">
        <v>0</v>
      </c>
      <c r="L2511" s="17">
        <v>0</v>
      </c>
      <c r="M2511" s="18">
        <f t="shared" si="10885"/>
        <v>0</v>
      </c>
      <c r="N2511" s="17">
        <f t="shared" si="10886"/>
        <v>0</v>
      </c>
      <c r="O2511" s="17">
        <v>0</v>
      </c>
      <c r="P2511" s="18">
        <f t="shared" si="10887"/>
        <v>0</v>
      </c>
      <c r="Q2511" s="18">
        <v>0</v>
      </c>
      <c r="R2511" s="17">
        <v>0</v>
      </c>
      <c r="S2511" s="17">
        <v>0</v>
      </c>
      <c r="T2511" s="18">
        <f t="shared" si="10888"/>
        <v>0</v>
      </c>
      <c r="U2511" s="17">
        <f t="shared" si="10889"/>
        <v>0</v>
      </c>
      <c r="V2511" s="17">
        <v>0</v>
      </c>
      <c r="W2511" s="18">
        <f t="shared" si="10890"/>
        <v>0</v>
      </c>
      <c r="X2511" s="18">
        <v>0</v>
      </c>
      <c r="Y2511" s="17">
        <v>0</v>
      </c>
      <c r="Z2511" s="17">
        <v>0</v>
      </c>
      <c r="AA2511" s="18">
        <f t="shared" si="10891"/>
        <v>0</v>
      </c>
      <c r="AB2511" s="17">
        <f t="shared" si="10892"/>
        <v>0</v>
      </c>
      <c r="AC2511" s="17">
        <v>0</v>
      </c>
      <c r="AD2511" s="18">
        <f t="shared" si="10893"/>
        <v>0</v>
      </c>
      <c r="AE2511" s="18">
        <v>0</v>
      </c>
      <c r="AF2511" s="17">
        <v>0</v>
      </c>
      <c r="AG2511" s="17">
        <v>0</v>
      </c>
      <c r="AH2511" s="18">
        <f t="shared" si="10894"/>
        <v>0</v>
      </c>
      <c r="AI2511" s="17">
        <f t="shared" si="10895"/>
        <v>0</v>
      </c>
      <c r="AJ2511" s="17">
        <v>0</v>
      </c>
      <c r="AK2511" s="18">
        <f t="shared" si="10896"/>
        <v>0</v>
      </c>
      <c r="AL2511" s="18">
        <v>0</v>
      </c>
      <c r="AM2511" s="17">
        <v>0</v>
      </c>
      <c r="AN2511" s="17">
        <v>0</v>
      </c>
      <c r="AO2511" s="18">
        <f t="shared" si="10897"/>
        <v>0</v>
      </c>
      <c r="AP2511" s="17">
        <f t="shared" si="10898"/>
        <v>0</v>
      </c>
      <c r="AQ2511" s="17">
        <v>0</v>
      </c>
      <c r="AR2511" s="18">
        <f t="shared" si="10899"/>
        <v>0</v>
      </c>
      <c r="AS2511" s="18">
        <v>0</v>
      </c>
      <c r="AT2511" s="18" t="s">
        <v>44</v>
      </c>
      <c r="AU2511" s="322"/>
      <c r="AV2511" s="291"/>
      <c r="AW2511" s="266">
        <f>AZ2511-AU2511</f>
        <v>0</v>
      </c>
      <c r="AX2511" s="266">
        <v>0</v>
      </c>
      <c r="AY2511" s="266" t="e">
        <f>BB2511-BE2511</f>
        <v>#VALUE!</v>
      </c>
      <c r="AZ2511" s="266">
        <v>0</v>
      </c>
      <c r="BE2511" s="84" t="s">
        <v>31</v>
      </c>
    </row>
    <row r="2512" spans="2:57" s="3" customFormat="1" ht="70.5" hidden="1" customHeight="1">
      <c r="B2512" s="15">
        <v>2018</v>
      </c>
      <c r="C2512" s="62">
        <v>8323</v>
      </c>
      <c r="D2512" s="15">
        <v>4</v>
      </c>
      <c r="E2512" s="15">
        <v>5</v>
      </c>
      <c r="F2512" s="15">
        <v>5000</v>
      </c>
      <c r="G2512" s="15">
        <v>5100</v>
      </c>
      <c r="H2512" s="15">
        <v>515</v>
      </c>
      <c r="I2512" s="63">
        <v>5</v>
      </c>
      <c r="J2512" s="64" t="s">
        <v>1062</v>
      </c>
      <c r="K2512" s="17">
        <v>0</v>
      </c>
      <c r="L2512" s="17">
        <v>0</v>
      </c>
      <c r="M2512" s="18">
        <f t="shared" si="10885"/>
        <v>0</v>
      </c>
      <c r="N2512" s="17">
        <f t="shared" si="10886"/>
        <v>0</v>
      </c>
      <c r="O2512" s="17">
        <v>0</v>
      </c>
      <c r="P2512" s="18">
        <f t="shared" si="10887"/>
        <v>0</v>
      </c>
      <c r="Q2512" s="18">
        <v>0</v>
      </c>
      <c r="R2512" s="17">
        <v>0</v>
      </c>
      <c r="S2512" s="17">
        <v>0</v>
      </c>
      <c r="T2512" s="18">
        <f t="shared" si="10888"/>
        <v>0</v>
      </c>
      <c r="U2512" s="17">
        <f t="shared" si="10889"/>
        <v>0</v>
      </c>
      <c r="V2512" s="17">
        <v>0</v>
      </c>
      <c r="W2512" s="18">
        <f t="shared" si="10890"/>
        <v>0</v>
      </c>
      <c r="X2512" s="18">
        <v>0</v>
      </c>
      <c r="Y2512" s="17">
        <v>0</v>
      </c>
      <c r="Z2512" s="17">
        <v>0</v>
      </c>
      <c r="AA2512" s="18">
        <f t="shared" si="10891"/>
        <v>0</v>
      </c>
      <c r="AB2512" s="17">
        <f t="shared" si="10892"/>
        <v>0</v>
      </c>
      <c r="AC2512" s="17">
        <v>0</v>
      </c>
      <c r="AD2512" s="18">
        <f t="shared" si="10893"/>
        <v>0</v>
      </c>
      <c r="AE2512" s="18">
        <v>0</v>
      </c>
      <c r="AF2512" s="17">
        <v>0</v>
      </c>
      <c r="AG2512" s="17">
        <v>0</v>
      </c>
      <c r="AH2512" s="18">
        <f t="shared" si="10894"/>
        <v>0</v>
      </c>
      <c r="AI2512" s="17">
        <f t="shared" si="10895"/>
        <v>0</v>
      </c>
      <c r="AJ2512" s="17">
        <v>0</v>
      </c>
      <c r="AK2512" s="18">
        <f t="shared" si="10896"/>
        <v>0</v>
      </c>
      <c r="AL2512" s="18">
        <v>0</v>
      </c>
      <c r="AM2512" s="17">
        <v>0</v>
      </c>
      <c r="AN2512" s="17">
        <v>0</v>
      </c>
      <c r="AO2512" s="18">
        <f t="shared" si="10897"/>
        <v>0</v>
      </c>
      <c r="AP2512" s="17">
        <f t="shared" si="10898"/>
        <v>0</v>
      </c>
      <c r="AQ2512" s="17">
        <v>0</v>
      </c>
      <c r="AR2512" s="18">
        <f t="shared" si="10899"/>
        <v>0</v>
      </c>
      <c r="AS2512" s="18">
        <v>0</v>
      </c>
      <c r="AT2512" s="18" t="s">
        <v>44</v>
      </c>
      <c r="AU2512" s="322"/>
      <c r="AV2512" s="291"/>
      <c r="AW2512" s="266">
        <f>AZ2512-AU2512</f>
        <v>0</v>
      </c>
      <c r="AX2512" s="266">
        <v>0</v>
      </c>
      <c r="AY2512" s="266" t="e">
        <f>BB2512-BE2512</f>
        <v>#VALUE!</v>
      </c>
      <c r="AZ2512" s="266">
        <v>0</v>
      </c>
      <c r="BE2512" s="84" t="s">
        <v>31</v>
      </c>
    </row>
    <row r="2513" spans="2:57" s="3" customFormat="1" ht="70.5" hidden="1" customHeight="1">
      <c r="B2513" s="15">
        <v>2018</v>
      </c>
      <c r="C2513" s="62">
        <v>8323</v>
      </c>
      <c r="D2513" s="15">
        <v>4</v>
      </c>
      <c r="E2513" s="15">
        <v>5</v>
      </c>
      <c r="F2513" s="15">
        <v>5000</v>
      </c>
      <c r="G2513" s="15">
        <v>5100</v>
      </c>
      <c r="H2513" s="15">
        <v>515</v>
      </c>
      <c r="I2513" s="63">
        <v>6</v>
      </c>
      <c r="J2513" s="64" t="s">
        <v>1063</v>
      </c>
      <c r="K2513" s="17">
        <v>0</v>
      </c>
      <c r="L2513" s="17">
        <v>0</v>
      </c>
      <c r="M2513" s="18">
        <f t="shared" si="10885"/>
        <v>0</v>
      </c>
      <c r="N2513" s="17">
        <f t="shared" si="10886"/>
        <v>0</v>
      </c>
      <c r="O2513" s="17">
        <v>0</v>
      </c>
      <c r="P2513" s="18">
        <f t="shared" si="10887"/>
        <v>0</v>
      </c>
      <c r="Q2513" s="18">
        <v>0</v>
      </c>
      <c r="R2513" s="17">
        <v>0</v>
      </c>
      <c r="S2513" s="17">
        <v>0</v>
      </c>
      <c r="T2513" s="18">
        <f t="shared" si="10888"/>
        <v>0</v>
      </c>
      <c r="U2513" s="17">
        <f t="shared" si="10889"/>
        <v>0</v>
      </c>
      <c r="V2513" s="17">
        <v>0</v>
      </c>
      <c r="W2513" s="18">
        <f t="shared" si="10890"/>
        <v>0</v>
      </c>
      <c r="X2513" s="18">
        <v>0</v>
      </c>
      <c r="Y2513" s="17">
        <v>0</v>
      </c>
      <c r="Z2513" s="17">
        <v>0</v>
      </c>
      <c r="AA2513" s="18">
        <f t="shared" si="10891"/>
        <v>0</v>
      </c>
      <c r="AB2513" s="17">
        <f t="shared" si="10892"/>
        <v>0</v>
      </c>
      <c r="AC2513" s="17">
        <v>0</v>
      </c>
      <c r="AD2513" s="18">
        <f t="shared" si="10893"/>
        <v>0</v>
      </c>
      <c r="AE2513" s="18">
        <v>0</v>
      </c>
      <c r="AF2513" s="17">
        <v>0</v>
      </c>
      <c r="AG2513" s="17">
        <v>0</v>
      </c>
      <c r="AH2513" s="18">
        <f t="shared" si="10894"/>
        <v>0</v>
      </c>
      <c r="AI2513" s="17">
        <f t="shared" si="10895"/>
        <v>0</v>
      </c>
      <c r="AJ2513" s="17">
        <v>0</v>
      </c>
      <c r="AK2513" s="18">
        <f t="shared" si="10896"/>
        <v>0</v>
      </c>
      <c r="AL2513" s="18">
        <v>0</v>
      </c>
      <c r="AM2513" s="17">
        <v>0</v>
      </c>
      <c r="AN2513" s="17">
        <v>0</v>
      </c>
      <c r="AO2513" s="18">
        <f t="shared" si="10897"/>
        <v>0</v>
      </c>
      <c r="AP2513" s="17">
        <f t="shared" si="10898"/>
        <v>0</v>
      </c>
      <c r="AQ2513" s="17">
        <v>0</v>
      </c>
      <c r="AR2513" s="18">
        <f t="shared" si="10899"/>
        <v>0</v>
      </c>
      <c r="AS2513" s="18">
        <v>0</v>
      </c>
      <c r="AT2513" s="18" t="s">
        <v>44</v>
      </c>
      <c r="AU2513" s="322"/>
      <c r="AV2513" s="291"/>
      <c r="AW2513" s="266">
        <f>AZ2513-AU2513</f>
        <v>0</v>
      </c>
      <c r="AX2513" s="266">
        <v>0</v>
      </c>
      <c r="AY2513" s="266" t="e">
        <f>BB2513-BE2513</f>
        <v>#VALUE!</v>
      </c>
      <c r="AZ2513" s="266">
        <v>0</v>
      </c>
      <c r="BE2513" s="84" t="s">
        <v>31</v>
      </c>
    </row>
    <row r="2514" spans="2:57" s="3" customFormat="1" ht="70.5" hidden="1" customHeight="1">
      <c r="B2514" s="54">
        <v>2018</v>
      </c>
      <c r="C2514" s="54">
        <v>8323</v>
      </c>
      <c r="D2514" s="53">
        <v>4</v>
      </c>
      <c r="E2514" s="53">
        <v>5</v>
      </c>
      <c r="F2514" s="53">
        <v>5000</v>
      </c>
      <c r="G2514" s="53">
        <v>5100</v>
      </c>
      <c r="H2514" s="53">
        <v>519</v>
      </c>
      <c r="I2514" s="53"/>
      <c r="J2514" s="67" t="s">
        <v>128</v>
      </c>
      <c r="K2514" s="57">
        <f>SUM(K2515:K2517)</f>
        <v>0</v>
      </c>
      <c r="L2514" s="57">
        <f t="shared" ref="L2514:P2514" si="10900">SUM(L2515:L2517)</f>
        <v>0</v>
      </c>
      <c r="M2514" s="57">
        <f t="shared" si="10900"/>
        <v>0</v>
      </c>
      <c r="N2514" s="57">
        <f t="shared" si="10900"/>
        <v>0</v>
      </c>
      <c r="O2514" s="57">
        <f t="shared" si="10900"/>
        <v>0</v>
      </c>
      <c r="P2514" s="57">
        <f t="shared" si="10900"/>
        <v>0</v>
      </c>
      <c r="Q2514" s="57">
        <f>M2514-P2514</f>
        <v>0</v>
      </c>
      <c r="R2514" s="57">
        <f>SUM(R2515:R2517)</f>
        <v>0</v>
      </c>
      <c r="S2514" s="57">
        <f t="shared" ref="S2514:W2514" si="10901">SUM(S2515:S2517)</f>
        <v>0</v>
      </c>
      <c r="T2514" s="57">
        <f t="shared" si="10901"/>
        <v>0</v>
      </c>
      <c r="U2514" s="57">
        <f t="shared" si="10901"/>
        <v>0</v>
      </c>
      <c r="V2514" s="57">
        <f t="shared" si="10901"/>
        <v>0</v>
      </c>
      <c r="W2514" s="57">
        <f t="shared" si="10901"/>
        <v>0</v>
      </c>
      <c r="X2514" s="57">
        <f>T2514-W2514</f>
        <v>0</v>
      </c>
      <c r="Y2514" s="57">
        <f>SUM(Y2515:Y2517)</f>
        <v>0</v>
      </c>
      <c r="Z2514" s="57">
        <f t="shared" ref="Z2514:AD2514" si="10902">SUM(Z2515:Z2517)</f>
        <v>0</v>
      </c>
      <c r="AA2514" s="57">
        <f t="shared" si="10902"/>
        <v>0</v>
      </c>
      <c r="AB2514" s="57">
        <f t="shared" si="10902"/>
        <v>0</v>
      </c>
      <c r="AC2514" s="57">
        <f t="shared" si="10902"/>
        <v>0</v>
      </c>
      <c r="AD2514" s="57">
        <f t="shared" si="10902"/>
        <v>0</v>
      </c>
      <c r="AE2514" s="57">
        <f>AA2514-AD2514</f>
        <v>0</v>
      </c>
      <c r="AF2514" s="57">
        <f>SUM(AF2515:AF2517)</f>
        <v>0</v>
      </c>
      <c r="AG2514" s="57">
        <f t="shared" ref="AG2514:AJ2514" si="10903">SUM(AG2515:AG2517)</f>
        <v>0</v>
      </c>
      <c r="AH2514" s="57">
        <f t="shared" si="10903"/>
        <v>0</v>
      </c>
      <c r="AI2514" s="57">
        <f t="shared" si="10903"/>
        <v>0</v>
      </c>
      <c r="AJ2514" s="57">
        <f t="shared" si="10903"/>
        <v>0</v>
      </c>
      <c r="AK2514" s="57">
        <f t="shared" ref="AK2514" si="10904">SUM(AK2515:AK2517)</f>
        <v>0</v>
      </c>
      <c r="AL2514" s="57">
        <f>AH2514-AK2514</f>
        <v>0</v>
      </c>
      <c r="AM2514" s="57">
        <f>SUM(AM2515:AM2517)</f>
        <v>0</v>
      </c>
      <c r="AN2514" s="57">
        <f t="shared" ref="AN2514:AR2514" si="10905">SUM(AN2515:AN2517)</f>
        <v>0</v>
      </c>
      <c r="AO2514" s="57">
        <f t="shared" si="10905"/>
        <v>0</v>
      </c>
      <c r="AP2514" s="57">
        <f t="shared" si="10905"/>
        <v>0</v>
      </c>
      <c r="AQ2514" s="57">
        <f t="shared" si="10905"/>
        <v>0</v>
      </c>
      <c r="AR2514" s="57">
        <f t="shared" si="10905"/>
        <v>0</v>
      </c>
      <c r="AS2514" s="57">
        <f>AO2514-AR2514</f>
        <v>0</v>
      </c>
      <c r="AT2514" s="68"/>
      <c r="AU2514" s="295"/>
      <c r="AV2514" s="298"/>
      <c r="AW2514" s="264">
        <f t="shared" ref="AW2514:AZ2514" si="10906">SUM(AW2515:AW2517)</f>
        <v>0</v>
      </c>
      <c r="AX2514" s="264">
        <f t="shared" si="10906"/>
        <v>0</v>
      </c>
      <c r="AY2514" s="264" t="e">
        <f t="shared" si="10906"/>
        <v>#VALUE!</v>
      </c>
      <c r="AZ2514" s="264">
        <f t="shared" si="10906"/>
        <v>0</v>
      </c>
      <c r="BE2514" s="69"/>
    </row>
    <row r="2515" spans="2:57" s="3" customFormat="1" ht="70.5" hidden="1" customHeight="1">
      <c r="B2515" s="15">
        <v>2018</v>
      </c>
      <c r="C2515" s="62">
        <v>8323</v>
      </c>
      <c r="D2515" s="15">
        <v>4</v>
      </c>
      <c r="E2515" s="15">
        <v>5</v>
      </c>
      <c r="F2515" s="15">
        <v>5000</v>
      </c>
      <c r="G2515" s="15">
        <v>5100</v>
      </c>
      <c r="H2515" s="15">
        <v>519</v>
      </c>
      <c r="I2515" s="63">
        <v>1</v>
      </c>
      <c r="J2515" s="64" t="s">
        <v>481</v>
      </c>
      <c r="K2515" s="17">
        <v>0</v>
      </c>
      <c r="L2515" s="17">
        <v>0</v>
      </c>
      <c r="M2515" s="18">
        <f t="shared" ref="M2515:M2517" si="10907">K2515+L2515</f>
        <v>0</v>
      </c>
      <c r="N2515" s="17">
        <f>Q2515-K2515</f>
        <v>0</v>
      </c>
      <c r="O2515" s="17">
        <v>0</v>
      </c>
      <c r="P2515" s="18">
        <f t="shared" ref="P2515:P2517" si="10908">N2515+O2515</f>
        <v>0</v>
      </c>
      <c r="Q2515" s="18">
        <v>0</v>
      </c>
      <c r="R2515" s="17">
        <v>0</v>
      </c>
      <c r="S2515" s="17">
        <v>0</v>
      </c>
      <c r="T2515" s="18">
        <f t="shared" ref="T2515:T2517" si="10909">R2515+S2515</f>
        <v>0</v>
      </c>
      <c r="U2515" s="17">
        <f>X2515-R2515</f>
        <v>0</v>
      </c>
      <c r="V2515" s="17">
        <v>0</v>
      </c>
      <c r="W2515" s="18">
        <f t="shared" ref="W2515:W2517" si="10910">U2515+V2515</f>
        <v>0</v>
      </c>
      <c r="X2515" s="18">
        <v>0</v>
      </c>
      <c r="Y2515" s="17">
        <v>0</v>
      </c>
      <c r="Z2515" s="17">
        <v>0</v>
      </c>
      <c r="AA2515" s="18">
        <f t="shared" ref="AA2515:AA2517" si="10911">Y2515+Z2515</f>
        <v>0</v>
      </c>
      <c r="AB2515" s="17">
        <f>AE2515-Y2515</f>
        <v>0</v>
      </c>
      <c r="AC2515" s="17">
        <v>0</v>
      </c>
      <c r="AD2515" s="18">
        <f t="shared" ref="AD2515:AD2517" si="10912">AB2515+AC2515</f>
        <v>0</v>
      </c>
      <c r="AE2515" s="18">
        <v>0</v>
      </c>
      <c r="AF2515" s="17">
        <v>0</v>
      </c>
      <c r="AG2515" s="17">
        <v>0</v>
      </c>
      <c r="AH2515" s="18">
        <f t="shared" ref="AH2515:AH2517" si="10913">AF2515+AG2515</f>
        <v>0</v>
      </c>
      <c r="AI2515" s="17">
        <f>AL2515-AF2515</f>
        <v>0</v>
      </c>
      <c r="AJ2515" s="17">
        <v>0</v>
      </c>
      <c r="AK2515" s="18">
        <f t="shared" ref="AK2515:AK2517" si="10914">AI2515+AJ2515</f>
        <v>0</v>
      </c>
      <c r="AL2515" s="18">
        <v>0</v>
      </c>
      <c r="AM2515" s="17">
        <v>0</v>
      </c>
      <c r="AN2515" s="17">
        <v>0</v>
      </c>
      <c r="AO2515" s="18">
        <f t="shared" ref="AO2515:AO2517" si="10915">AM2515+AN2515</f>
        <v>0</v>
      </c>
      <c r="AP2515" s="17">
        <f>AS2515-AM2515</f>
        <v>0</v>
      </c>
      <c r="AQ2515" s="17">
        <v>0</v>
      </c>
      <c r="AR2515" s="18">
        <f t="shared" ref="AR2515:AR2517" si="10916">AP2515+AQ2515</f>
        <v>0</v>
      </c>
      <c r="AS2515" s="18">
        <v>0</v>
      </c>
      <c r="AT2515" s="18" t="s">
        <v>44</v>
      </c>
      <c r="AU2515" s="322"/>
      <c r="AV2515" s="291"/>
      <c r="AW2515" s="266">
        <f>AZ2515-AU2515</f>
        <v>0</v>
      </c>
      <c r="AX2515" s="266">
        <v>0</v>
      </c>
      <c r="AY2515" s="266" t="e">
        <f>BB2515-BE2515</f>
        <v>#VALUE!</v>
      </c>
      <c r="AZ2515" s="266">
        <v>0</v>
      </c>
      <c r="BE2515" s="84" t="s">
        <v>31</v>
      </c>
    </row>
    <row r="2516" spans="2:57" s="3" customFormat="1" ht="70.5" hidden="1" customHeight="1">
      <c r="B2516" s="15">
        <v>2018</v>
      </c>
      <c r="C2516" s="62">
        <v>8323</v>
      </c>
      <c r="D2516" s="15">
        <v>4</v>
      </c>
      <c r="E2516" s="15">
        <v>5</v>
      </c>
      <c r="F2516" s="15">
        <v>5000</v>
      </c>
      <c r="G2516" s="15">
        <v>5100</v>
      </c>
      <c r="H2516" s="15">
        <v>519</v>
      </c>
      <c r="I2516" s="63">
        <v>2</v>
      </c>
      <c r="J2516" s="64" t="s">
        <v>1064</v>
      </c>
      <c r="K2516" s="17">
        <v>0</v>
      </c>
      <c r="L2516" s="17">
        <v>0</v>
      </c>
      <c r="M2516" s="18">
        <f t="shared" si="10907"/>
        <v>0</v>
      </c>
      <c r="N2516" s="17">
        <f>Q2516-K2516</f>
        <v>0</v>
      </c>
      <c r="O2516" s="17">
        <v>0</v>
      </c>
      <c r="P2516" s="18">
        <f t="shared" si="10908"/>
        <v>0</v>
      </c>
      <c r="Q2516" s="18">
        <v>0</v>
      </c>
      <c r="R2516" s="17">
        <v>0</v>
      </c>
      <c r="S2516" s="17">
        <v>0</v>
      </c>
      <c r="T2516" s="18">
        <f t="shared" si="10909"/>
        <v>0</v>
      </c>
      <c r="U2516" s="17">
        <f>X2516-R2516</f>
        <v>0</v>
      </c>
      <c r="V2516" s="17">
        <v>0</v>
      </c>
      <c r="W2516" s="18">
        <f t="shared" si="10910"/>
        <v>0</v>
      </c>
      <c r="X2516" s="18">
        <v>0</v>
      </c>
      <c r="Y2516" s="17">
        <v>0</v>
      </c>
      <c r="Z2516" s="17">
        <v>0</v>
      </c>
      <c r="AA2516" s="18">
        <f t="shared" si="10911"/>
        <v>0</v>
      </c>
      <c r="AB2516" s="17">
        <f>AE2516-Y2516</f>
        <v>0</v>
      </c>
      <c r="AC2516" s="17">
        <v>0</v>
      </c>
      <c r="AD2516" s="18">
        <f t="shared" si="10912"/>
        <v>0</v>
      </c>
      <c r="AE2516" s="18">
        <v>0</v>
      </c>
      <c r="AF2516" s="17">
        <v>0</v>
      </c>
      <c r="AG2516" s="17">
        <v>0</v>
      </c>
      <c r="AH2516" s="18">
        <f t="shared" si="10913"/>
        <v>0</v>
      </c>
      <c r="AI2516" s="17">
        <f>AL2516-AF2516</f>
        <v>0</v>
      </c>
      <c r="AJ2516" s="17">
        <v>0</v>
      </c>
      <c r="AK2516" s="18">
        <f t="shared" si="10914"/>
        <v>0</v>
      </c>
      <c r="AL2516" s="18">
        <v>0</v>
      </c>
      <c r="AM2516" s="17">
        <v>0</v>
      </c>
      <c r="AN2516" s="17">
        <v>0</v>
      </c>
      <c r="AO2516" s="18">
        <f t="shared" si="10915"/>
        <v>0</v>
      </c>
      <c r="AP2516" s="17">
        <f>AS2516-AM2516</f>
        <v>0</v>
      </c>
      <c r="AQ2516" s="17">
        <v>0</v>
      </c>
      <c r="AR2516" s="18">
        <f t="shared" si="10916"/>
        <v>0</v>
      </c>
      <c r="AS2516" s="18">
        <v>0</v>
      </c>
      <c r="AT2516" s="18" t="s">
        <v>44</v>
      </c>
      <c r="AU2516" s="322"/>
      <c r="AV2516" s="291"/>
      <c r="AW2516" s="266">
        <f>AZ2516-AU2516</f>
        <v>0</v>
      </c>
      <c r="AX2516" s="266">
        <v>0</v>
      </c>
      <c r="AY2516" s="266" t="e">
        <f>BB2516-BE2516</f>
        <v>#VALUE!</v>
      </c>
      <c r="AZ2516" s="266">
        <v>0</v>
      </c>
      <c r="BE2516" s="84" t="s">
        <v>31</v>
      </c>
    </row>
    <row r="2517" spans="2:57" s="3" customFormat="1" ht="70.5" hidden="1" customHeight="1">
      <c r="B2517" s="15">
        <v>2018</v>
      </c>
      <c r="C2517" s="62">
        <v>8323</v>
      </c>
      <c r="D2517" s="15">
        <v>4</v>
      </c>
      <c r="E2517" s="15">
        <v>5</v>
      </c>
      <c r="F2517" s="15">
        <v>5000</v>
      </c>
      <c r="G2517" s="15">
        <v>5100</v>
      </c>
      <c r="H2517" s="15">
        <v>519</v>
      </c>
      <c r="I2517" s="63">
        <v>3</v>
      </c>
      <c r="J2517" s="64" t="s">
        <v>1881</v>
      </c>
      <c r="K2517" s="17">
        <v>0</v>
      </c>
      <c r="L2517" s="17">
        <v>0</v>
      </c>
      <c r="M2517" s="18">
        <f t="shared" si="10907"/>
        <v>0</v>
      </c>
      <c r="N2517" s="17">
        <f>Q2517-K2517</f>
        <v>0</v>
      </c>
      <c r="O2517" s="17">
        <v>0</v>
      </c>
      <c r="P2517" s="18">
        <f t="shared" si="10908"/>
        <v>0</v>
      </c>
      <c r="Q2517" s="18">
        <v>0</v>
      </c>
      <c r="R2517" s="17">
        <v>0</v>
      </c>
      <c r="S2517" s="17">
        <v>0</v>
      </c>
      <c r="T2517" s="18">
        <f t="shared" si="10909"/>
        <v>0</v>
      </c>
      <c r="U2517" s="17">
        <f>X2517-R2517</f>
        <v>0</v>
      </c>
      <c r="V2517" s="17">
        <v>0</v>
      </c>
      <c r="W2517" s="18">
        <f t="shared" si="10910"/>
        <v>0</v>
      </c>
      <c r="X2517" s="18">
        <v>0</v>
      </c>
      <c r="Y2517" s="17">
        <v>0</v>
      </c>
      <c r="Z2517" s="17">
        <v>0</v>
      </c>
      <c r="AA2517" s="18">
        <f t="shared" si="10911"/>
        <v>0</v>
      </c>
      <c r="AB2517" s="17">
        <f>AE2517-Y2517</f>
        <v>0</v>
      </c>
      <c r="AC2517" s="17">
        <v>0</v>
      </c>
      <c r="AD2517" s="18">
        <f t="shared" si="10912"/>
        <v>0</v>
      </c>
      <c r="AE2517" s="18">
        <v>0</v>
      </c>
      <c r="AF2517" s="17">
        <v>0</v>
      </c>
      <c r="AG2517" s="17">
        <v>0</v>
      </c>
      <c r="AH2517" s="18">
        <f t="shared" si="10913"/>
        <v>0</v>
      </c>
      <c r="AI2517" s="17">
        <f>AL2517-AF2517</f>
        <v>0</v>
      </c>
      <c r="AJ2517" s="17">
        <v>0</v>
      </c>
      <c r="AK2517" s="18">
        <f t="shared" si="10914"/>
        <v>0</v>
      </c>
      <c r="AL2517" s="18">
        <v>0</v>
      </c>
      <c r="AM2517" s="17">
        <v>0</v>
      </c>
      <c r="AN2517" s="17">
        <v>0</v>
      </c>
      <c r="AO2517" s="18">
        <f t="shared" si="10915"/>
        <v>0</v>
      </c>
      <c r="AP2517" s="17">
        <f>AS2517-AM2517</f>
        <v>0</v>
      </c>
      <c r="AQ2517" s="17">
        <v>0</v>
      </c>
      <c r="AR2517" s="18">
        <f t="shared" si="10916"/>
        <v>0</v>
      </c>
      <c r="AS2517" s="18">
        <v>0</v>
      </c>
      <c r="AT2517" s="18" t="s">
        <v>44</v>
      </c>
      <c r="AU2517" s="322"/>
      <c r="AV2517" s="291"/>
      <c r="AW2517" s="266">
        <f>AZ2517-AU2517</f>
        <v>0</v>
      </c>
      <c r="AX2517" s="266">
        <v>0</v>
      </c>
      <c r="AY2517" s="266" t="e">
        <f>BB2517-BE2517</f>
        <v>#VALUE!</v>
      </c>
      <c r="AZ2517" s="266">
        <v>0</v>
      </c>
      <c r="BE2517" s="84" t="s">
        <v>31</v>
      </c>
    </row>
    <row r="2518" spans="2:57" s="3" customFormat="1" ht="70.5" hidden="1" customHeight="1">
      <c r="B2518" s="48">
        <v>2018</v>
      </c>
      <c r="C2518" s="48">
        <v>8323</v>
      </c>
      <c r="D2518" s="47">
        <v>4</v>
      </c>
      <c r="E2518" s="47">
        <v>5</v>
      </c>
      <c r="F2518" s="47">
        <v>5000</v>
      </c>
      <c r="G2518" s="47">
        <v>5200</v>
      </c>
      <c r="H2518" s="47"/>
      <c r="I2518" s="47"/>
      <c r="J2518" s="49" t="s">
        <v>132</v>
      </c>
      <c r="K2518" s="50">
        <f>K2519</f>
        <v>0</v>
      </c>
      <c r="L2518" s="50">
        <f t="shared" ref="L2518" si="10917">L2519</f>
        <v>0</v>
      </c>
      <c r="M2518" s="50">
        <f t="shared" ref="M2518" si="10918">M2519</f>
        <v>0</v>
      </c>
      <c r="N2518" s="50">
        <f t="shared" ref="N2518" si="10919">N2519</f>
        <v>0</v>
      </c>
      <c r="O2518" s="50">
        <f t="shared" ref="O2518" si="10920">O2519</f>
        <v>0</v>
      </c>
      <c r="P2518" s="50">
        <f t="shared" ref="P2518" si="10921">P2519</f>
        <v>0</v>
      </c>
      <c r="Q2518" s="50">
        <f>M2518+P2518</f>
        <v>0</v>
      </c>
      <c r="R2518" s="50">
        <f>R2519</f>
        <v>0</v>
      </c>
      <c r="S2518" s="50">
        <f t="shared" ref="S2518:W2519" si="10922">S2519</f>
        <v>0</v>
      </c>
      <c r="T2518" s="50">
        <f t="shared" si="10922"/>
        <v>0</v>
      </c>
      <c r="U2518" s="50">
        <f t="shared" si="10922"/>
        <v>0</v>
      </c>
      <c r="V2518" s="50">
        <f t="shared" si="10922"/>
        <v>0</v>
      </c>
      <c r="W2518" s="50">
        <f t="shared" si="10922"/>
        <v>0</v>
      </c>
      <c r="X2518" s="50">
        <f>T2518+W2518</f>
        <v>0</v>
      </c>
      <c r="Y2518" s="50">
        <f>Y2519</f>
        <v>0</v>
      </c>
      <c r="Z2518" s="50">
        <f t="shared" ref="Z2518:AD2519" si="10923">Z2519</f>
        <v>0</v>
      </c>
      <c r="AA2518" s="50">
        <f t="shared" si="10923"/>
        <v>0</v>
      </c>
      <c r="AB2518" s="50">
        <f t="shared" si="10923"/>
        <v>0</v>
      </c>
      <c r="AC2518" s="50">
        <f t="shared" si="10923"/>
        <v>0</v>
      </c>
      <c r="AD2518" s="50">
        <f t="shared" si="10923"/>
        <v>0</v>
      </c>
      <c r="AE2518" s="50">
        <f>AA2518+AD2518</f>
        <v>0</v>
      </c>
      <c r="AF2518" s="50">
        <f>AF2519</f>
        <v>0</v>
      </c>
      <c r="AG2518" s="50">
        <f t="shared" ref="AG2518:AJ2519" si="10924">AG2519</f>
        <v>0</v>
      </c>
      <c r="AH2518" s="50">
        <f t="shared" si="10924"/>
        <v>0</v>
      </c>
      <c r="AI2518" s="50">
        <f t="shared" si="10924"/>
        <v>0</v>
      </c>
      <c r="AJ2518" s="50">
        <f t="shared" si="10924"/>
        <v>0</v>
      </c>
      <c r="AK2518" s="50">
        <f t="shared" ref="AK2518:AK2519" si="10925">AK2519</f>
        <v>0</v>
      </c>
      <c r="AL2518" s="50">
        <f>AH2518+AK2518</f>
        <v>0</v>
      </c>
      <c r="AM2518" s="50">
        <f>AM2519</f>
        <v>0</v>
      </c>
      <c r="AN2518" s="50">
        <f t="shared" ref="AN2518:AR2519" si="10926">AN2519</f>
        <v>0</v>
      </c>
      <c r="AO2518" s="50">
        <f t="shared" si="10926"/>
        <v>0</v>
      </c>
      <c r="AP2518" s="50">
        <f t="shared" si="10926"/>
        <v>0</v>
      </c>
      <c r="AQ2518" s="50">
        <f t="shared" si="10926"/>
        <v>0</v>
      </c>
      <c r="AR2518" s="50">
        <f t="shared" si="10926"/>
        <v>0</v>
      </c>
      <c r="AS2518" s="50">
        <f>AO2518+AR2518</f>
        <v>0</v>
      </c>
      <c r="AT2518" s="50"/>
      <c r="AU2518" s="292"/>
      <c r="AV2518" s="288"/>
      <c r="AW2518" s="263">
        <f t="shared" ref="AW2518:AZ2519" si="10927">AW2519</f>
        <v>0</v>
      </c>
      <c r="AX2518" s="263">
        <f t="shared" si="10927"/>
        <v>0</v>
      </c>
      <c r="AY2518" s="263" t="e">
        <f t="shared" si="10927"/>
        <v>#VALUE!</v>
      </c>
      <c r="AZ2518" s="263">
        <f t="shared" si="10927"/>
        <v>0</v>
      </c>
      <c r="BE2518" s="52"/>
    </row>
    <row r="2519" spans="2:57" s="3" customFormat="1" ht="70.5" hidden="1" customHeight="1">
      <c r="B2519" s="59">
        <v>2018</v>
      </c>
      <c r="C2519" s="59">
        <v>8323</v>
      </c>
      <c r="D2519" s="53">
        <v>4</v>
      </c>
      <c r="E2519" s="53">
        <v>5</v>
      </c>
      <c r="F2519" s="53">
        <v>5000</v>
      </c>
      <c r="G2519" s="53">
        <v>5200</v>
      </c>
      <c r="H2519" s="53">
        <v>523</v>
      </c>
      <c r="I2519" s="53"/>
      <c r="J2519" s="60" t="s">
        <v>1065</v>
      </c>
      <c r="K2519" s="57">
        <f>K2520</f>
        <v>0</v>
      </c>
      <c r="L2519" s="57">
        <f t="shared" ref="L2519" si="10928">L2520</f>
        <v>0</v>
      </c>
      <c r="M2519" s="57">
        <f t="shared" ref="M2519" si="10929">M2520</f>
        <v>0</v>
      </c>
      <c r="N2519" s="57">
        <f t="shared" ref="N2519" si="10930">N2520</f>
        <v>0</v>
      </c>
      <c r="O2519" s="57">
        <f t="shared" ref="O2519" si="10931">O2520</f>
        <v>0</v>
      </c>
      <c r="P2519" s="57">
        <f t="shared" ref="P2519" si="10932">P2520</f>
        <v>0</v>
      </c>
      <c r="Q2519" s="57">
        <f>M2519+P2519</f>
        <v>0</v>
      </c>
      <c r="R2519" s="57">
        <f>R2520</f>
        <v>0</v>
      </c>
      <c r="S2519" s="57">
        <f t="shared" si="10922"/>
        <v>0</v>
      </c>
      <c r="T2519" s="57">
        <f t="shared" si="10922"/>
        <v>0</v>
      </c>
      <c r="U2519" s="57">
        <f t="shared" si="10922"/>
        <v>0</v>
      </c>
      <c r="V2519" s="57">
        <f t="shared" si="10922"/>
        <v>0</v>
      </c>
      <c r="W2519" s="57">
        <f t="shared" si="10922"/>
        <v>0</v>
      </c>
      <c r="X2519" s="57">
        <f>T2519+W2519</f>
        <v>0</v>
      </c>
      <c r="Y2519" s="57">
        <f>Y2520</f>
        <v>0</v>
      </c>
      <c r="Z2519" s="57">
        <f t="shared" si="10923"/>
        <v>0</v>
      </c>
      <c r="AA2519" s="57">
        <f t="shared" si="10923"/>
        <v>0</v>
      </c>
      <c r="AB2519" s="57">
        <f t="shared" si="10923"/>
        <v>0</v>
      </c>
      <c r="AC2519" s="57">
        <f t="shared" si="10923"/>
        <v>0</v>
      </c>
      <c r="AD2519" s="57">
        <f t="shared" si="10923"/>
        <v>0</v>
      </c>
      <c r="AE2519" s="57">
        <f>AA2519+AD2519</f>
        <v>0</v>
      </c>
      <c r="AF2519" s="57">
        <f>AF2520</f>
        <v>0</v>
      </c>
      <c r="AG2519" s="57">
        <f t="shared" si="10924"/>
        <v>0</v>
      </c>
      <c r="AH2519" s="57">
        <f t="shared" si="10924"/>
        <v>0</v>
      </c>
      <c r="AI2519" s="57">
        <f t="shared" si="10924"/>
        <v>0</v>
      </c>
      <c r="AJ2519" s="57">
        <f t="shared" si="10924"/>
        <v>0</v>
      </c>
      <c r="AK2519" s="57">
        <f t="shared" si="10925"/>
        <v>0</v>
      </c>
      <c r="AL2519" s="57">
        <f>AH2519+AK2519</f>
        <v>0</v>
      </c>
      <c r="AM2519" s="57">
        <f>AM2520</f>
        <v>0</v>
      </c>
      <c r="AN2519" s="57">
        <f t="shared" si="10926"/>
        <v>0</v>
      </c>
      <c r="AO2519" s="57">
        <f t="shared" si="10926"/>
        <v>0</v>
      </c>
      <c r="AP2519" s="57">
        <f t="shared" si="10926"/>
        <v>0</v>
      </c>
      <c r="AQ2519" s="57">
        <f t="shared" si="10926"/>
        <v>0</v>
      </c>
      <c r="AR2519" s="57">
        <f t="shared" si="10926"/>
        <v>0</v>
      </c>
      <c r="AS2519" s="57">
        <f>AO2519+AR2519</f>
        <v>0</v>
      </c>
      <c r="AT2519" s="57"/>
      <c r="AU2519" s="293"/>
      <c r="AV2519" s="289"/>
      <c r="AW2519" s="264">
        <f t="shared" si="10927"/>
        <v>0</v>
      </c>
      <c r="AX2519" s="264">
        <f t="shared" si="10927"/>
        <v>0</v>
      </c>
      <c r="AY2519" s="264" t="e">
        <f t="shared" si="10927"/>
        <v>#VALUE!</v>
      </c>
      <c r="AZ2519" s="264">
        <f t="shared" si="10927"/>
        <v>0</v>
      </c>
      <c r="BE2519" s="61"/>
    </row>
    <row r="2520" spans="2:57" s="3" customFormat="1" ht="70.5" hidden="1" customHeight="1">
      <c r="B2520" s="15">
        <v>2018</v>
      </c>
      <c r="C2520" s="62">
        <v>8323</v>
      </c>
      <c r="D2520" s="15">
        <v>4</v>
      </c>
      <c r="E2520" s="15">
        <v>5</v>
      </c>
      <c r="F2520" s="15">
        <v>5000</v>
      </c>
      <c r="G2520" s="15">
        <v>5200</v>
      </c>
      <c r="H2520" s="15">
        <v>523</v>
      </c>
      <c r="I2520" s="63">
        <v>1</v>
      </c>
      <c r="J2520" s="64" t="s">
        <v>1066</v>
      </c>
      <c r="K2520" s="17">
        <v>0</v>
      </c>
      <c r="L2520" s="17">
        <v>0</v>
      </c>
      <c r="M2520" s="18">
        <f t="shared" ref="M2520" si="10933">K2520+L2520</f>
        <v>0</v>
      </c>
      <c r="N2520" s="17">
        <f>Q2520-K2520</f>
        <v>0</v>
      </c>
      <c r="O2520" s="17">
        <v>0</v>
      </c>
      <c r="P2520" s="18">
        <f t="shared" ref="P2520" si="10934">N2520+O2520</f>
        <v>0</v>
      </c>
      <c r="Q2520" s="18">
        <v>0</v>
      </c>
      <c r="R2520" s="17">
        <v>0</v>
      </c>
      <c r="S2520" s="17">
        <v>0</v>
      </c>
      <c r="T2520" s="18">
        <f t="shared" ref="T2520" si="10935">R2520+S2520</f>
        <v>0</v>
      </c>
      <c r="U2520" s="17">
        <f>X2520-R2520</f>
        <v>0</v>
      </c>
      <c r="V2520" s="17">
        <v>0</v>
      </c>
      <c r="W2520" s="18">
        <f t="shared" ref="W2520" si="10936">U2520+V2520</f>
        <v>0</v>
      </c>
      <c r="X2520" s="18">
        <v>0</v>
      </c>
      <c r="Y2520" s="17">
        <v>0</v>
      </c>
      <c r="Z2520" s="17">
        <v>0</v>
      </c>
      <c r="AA2520" s="18">
        <f t="shared" ref="AA2520" si="10937">Y2520+Z2520</f>
        <v>0</v>
      </c>
      <c r="AB2520" s="17">
        <f>AE2520-Y2520</f>
        <v>0</v>
      </c>
      <c r="AC2520" s="17">
        <v>0</v>
      </c>
      <c r="AD2520" s="18">
        <f t="shared" ref="AD2520" si="10938">AB2520+AC2520</f>
        <v>0</v>
      </c>
      <c r="AE2520" s="18">
        <v>0</v>
      </c>
      <c r="AF2520" s="17">
        <v>0</v>
      </c>
      <c r="AG2520" s="17">
        <v>0</v>
      </c>
      <c r="AH2520" s="18">
        <f t="shared" ref="AH2520" si="10939">AF2520+AG2520</f>
        <v>0</v>
      </c>
      <c r="AI2520" s="17">
        <f>AL2520-AF2520</f>
        <v>0</v>
      </c>
      <c r="AJ2520" s="17">
        <v>0</v>
      </c>
      <c r="AK2520" s="18">
        <f t="shared" ref="AK2520" si="10940">AI2520+AJ2520</f>
        <v>0</v>
      </c>
      <c r="AL2520" s="18">
        <v>0</v>
      </c>
      <c r="AM2520" s="17">
        <v>0</v>
      </c>
      <c r="AN2520" s="17">
        <v>0</v>
      </c>
      <c r="AO2520" s="18">
        <f t="shared" ref="AO2520" si="10941">AM2520+AN2520</f>
        <v>0</v>
      </c>
      <c r="AP2520" s="17">
        <f>AS2520-AM2520</f>
        <v>0</v>
      </c>
      <c r="AQ2520" s="17">
        <v>0</v>
      </c>
      <c r="AR2520" s="18">
        <f t="shared" ref="AR2520" si="10942">AP2520+AQ2520</f>
        <v>0</v>
      </c>
      <c r="AS2520" s="18">
        <v>0</v>
      </c>
      <c r="AT2520" s="18" t="s">
        <v>44</v>
      </c>
      <c r="AU2520" s="322"/>
      <c r="AV2520" s="291"/>
      <c r="AW2520" s="266">
        <f>AZ2520-AU2520</f>
        <v>0</v>
      </c>
      <c r="AX2520" s="266">
        <v>0</v>
      </c>
      <c r="AY2520" s="266" t="e">
        <f>BB2520-BE2520</f>
        <v>#VALUE!</v>
      </c>
      <c r="AZ2520" s="266">
        <v>0</v>
      </c>
      <c r="BE2520" s="84" t="s">
        <v>31</v>
      </c>
    </row>
    <row r="2521" spans="2:57" s="3" customFormat="1" ht="70.5" hidden="1" customHeight="1">
      <c r="B2521" s="48">
        <v>2018</v>
      </c>
      <c r="C2521" s="48">
        <v>8323</v>
      </c>
      <c r="D2521" s="47">
        <v>4</v>
      </c>
      <c r="E2521" s="47">
        <v>5</v>
      </c>
      <c r="F2521" s="47">
        <v>5000</v>
      </c>
      <c r="G2521" s="47">
        <v>5400</v>
      </c>
      <c r="H2521" s="47"/>
      <c r="I2521" s="47"/>
      <c r="J2521" s="49" t="s">
        <v>138</v>
      </c>
      <c r="K2521" s="50">
        <f>K2522</f>
        <v>0</v>
      </c>
      <c r="L2521" s="50">
        <f t="shared" ref="L2521" si="10943">L2522</f>
        <v>0</v>
      </c>
      <c r="M2521" s="50">
        <f t="shared" ref="M2521" si="10944">M2522</f>
        <v>0</v>
      </c>
      <c r="N2521" s="50">
        <f t="shared" ref="N2521" si="10945">N2522</f>
        <v>0</v>
      </c>
      <c r="O2521" s="50">
        <f t="shared" ref="O2521" si="10946">O2522</f>
        <v>0</v>
      </c>
      <c r="P2521" s="50">
        <f t="shared" ref="P2521" si="10947">P2522</f>
        <v>0</v>
      </c>
      <c r="Q2521" s="50">
        <f>M2521+P2521</f>
        <v>0</v>
      </c>
      <c r="R2521" s="50">
        <f>R2522</f>
        <v>0</v>
      </c>
      <c r="S2521" s="50">
        <f t="shared" ref="S2521:W2522" si="10948">S2522</f>
        <v>0</v>
      </c>
      <c r="T2521" s="50">
        <f t="shared" si="10948"/>
        <v>0</v>
      </c>
      <c r="U2521" s="50">
        <f t="shared" si="10948"/>
        <v>0</v>
      </c>
      <c r="V2521" s="50">
        <f t="shared" si="10948"/>
        <v>0</v>
      </c>
      <c r="W2521" s="50">
        <f t="shared" si="10948"/>
        <v>0</v>
      </c>
      <c r="X2521" s="50">
        <f>T2521+W2521</f>
        <v>0</v>
      </c>
      <c r="Y2521" s="50">
        <f>Y2522</f>
        <v>0</v>
      </c>
      <c r="Z2521" s="50">
        <f t="shared" ref="Z2521:AD2522" si="10949">Z2522</f>
        <v>0</v>
      </c>
      <c r="AA2521" s="50">
        <f t="shared" si="10949"/>
        <v>0</v>
      </c>
      <c r="AB2521" s="50">
        <f t="shared" si="10949"/>
        <v>0</v>
      </c>
      <c r="AC2521" s="50">
        <f t="shared" si="10949"/>
        <v>0</v>
      </c>
      <c r="AD2521" s="50">
        <f t="shared" si="10949"/>
        <v>0</v>
      </c>
      <c r="AE2521" s="50">
        <f>AA2521+AD2521</f>
        <v>0</v>
      </c>
      <c r="AF2521" s="50">
        <f>AF2522</f>
        <v>0</v>
      </c>
      <c r="AG2521" s="50">
        <f t="shared" ref="AG2521:AJ2522" si="10950">AG2522</f>
        <v>0</v>
      </c>
      <c r="AH2521" s="50">
        <f t="shared" si="10950"/>
        <v>0</v>
      </c>
      <c r="AI2521" s="50">
        <f t="shared" si="10950"/>
        <v>0</v>
      </c>
      <c r="AJ2521" s="50">
        <f t="shared" si="10950"/>
        <v>0</v>
      </c>
      <c r="AK2521" s="50">
        <f t="shared" ref="AK2521:AK2522" si="10951">AK2522</f>
        <v>0</v>
      </c>
      <c r="AL2521" s="50">
        <f>AH2521+AK2521</f>
        <v>0</v>
      </c>
      <c r="AM2521" s="50">
        <f>AM2522</f>
        <v>0</v>
      </c>
      <c r="AN2521" s="50">
        <f t="shared" ref="AN2521:AR2522" si="10952">AN2522</f>
        <v>0</v>
      </c>
      <c r="AO2521" s="50">
        <f t="shared" si="10952"/>
        <v>0</v>
      </c>
      <c r="AP2521" s="50">
        <f t="shared" si="10952"/>
        <v>0</v>
      </c>
      <c r="AQ2521" s="50">
        <f t="shared" si="10952"/>
        <v>0</v>
      </c>
      <c r="AR2521" s="50">
        <f t="shared" si="10952"/>
        <v>0</v>
      </c>
      <c r="AS2521" s="50">
        <f>AO2521+AR2521</f>
        <v>0</v>
      </c>
      <c r="AT2521" s="75"/>
      <c r="AU2521" s="316"/>
      <c r="AV2521" s="288"/>
      <c r="AW2521" s="263">
        <f t="shared" ref="AW2521:AZ2522" si="10953">AW2522</f>
        <v>0</v>
      </c>
      <c r="AX2521" s="263">
        <f t="shared" si="10953"/>
        <v>0</v>
      </c>
      <c r="AY2521" s="263" t="e">
        <f t="shared" si="10953"/>
        <v>#VALUE!</v>
      </c>
      <c r="AZ2521" s="263">
        <f t="shared" si="10953"/>
        <v>0</v>
      </c>
      <c r="BE2521" s="52"/>
    </row>
    <row r="2522" spans="2:57" s="3" customFormat="1" ht="70.5" hidden="1" customHeight="1">
      <c r="B2522" s="59">
        <v>2018</v>
      </c>
      <c r="C2522" s="59">
        <v>8323</v>
      </c>
      <c r="D2522" s="53">
        <v>4</v>
      </c>
      <c r="E2522" s="53">
        <v>5</v>
      </c>
      <c r="F2522" s="53">
        <v>5000</v>
      </c>
      <c r="G2522" s="53">
        <v>5400</v>
      </c>
      <c r="H2522" s="53">
        <v>541</v>
      </c>
      <c r="I2522" s="53"/>
      <c r="J2522" s="60" t="s">
        <v>139</v>
      </c>
      <c r="K2522" s="57">
        <f>K2523</f>
        <v>0</v>
      </c>
      <c r="L2522" s="57">
        <f t="shared" ref="L2522" si="10954">L2523</f>
        <v>0</v>
      </c>
      <c r="M2522" s="57">
        <f t="shared" ref="M2522" si="10955">M2523</f>
        <v>0</v>
      </c>
      <c r="N2522" s="57">
        <f t="shared" ref="N2522" si="10956">N2523</f>
        <v>0</v>
      </c>
      <c r="O2522" s="57">
        <f t="shared" ref="O2522" si="10957">O2523</f>
        <v>0</v>
      </c>
      <c r="P2522" s="57">
        <f t="shared" ref="P2522" si="10958">P2523</f>
        <v>0</v>
      </c>
      <c r="Q2522" s="57">
        <f>M2522+P2522</f>
        <v>0</v>
      </c>
      <c r="R2522" s="57">
        <f>R2523</f>
        <v>0</v>
      </c>
      <c r="S2522" s="57">
        <f t="shared" si="10948"/>
        <v>0</v>
      </c>
      <c r="T2522" s="57">
        <f t="shared" si="10948"/>
        <v>0</v>
      </c>
      <c r="U2522" s="57">
        <f t="shared" si="10948"/>
        <v>0</v>
      </c>
      <c r="V2522" s="57">
        <f t="shared" si="10948"/>
        <v>0</v>
      </c>
      <c r="W2522" s="57">
        <f t="shared" si="10948"/>
        <v>0</v>
      </c>
      <c r="X2522" s="57">
        <f>T2522+W2522</f>
        <v>0</v>
      </c>
      <c r="Y2522" s="57">
        <f>Y2523</f>
        <v>0</v>
      </c>
      <c r="Z2522" s="57">
        <f t="shared" si="10949"/>
        <v>0</v>
      </c>
      <c r="AA2522" s="57">
        <f t="shared" si="10949"/>
        <v>0</v>
      </c>
      <c r="AB2522" s="57">
        <f t="shared" si="10949"/>
        <v>0</v>
      </c>
      <c r="AC2522" s="57">
        <f t="shared" si="10949"/>
        <v>0</v>
      </c>
      <c r="AD2522" s="57">
        <f t="shared" si="10949"/>
        <v>0</v>
      </c>
      <c r="AE2522" s="57">
        <f>AA2522+AD2522</f>
        <v>0</v>
      </c>
      <c r="AF2522" s="57">
        <f>AF2523</f>
        <v>0</v>
      </c>
      <c r="AG2522" s="57">
        <f t="shared" si="10950"/>
        <v>0</v>
      </c>
      <c r="AH2522" s="57">
        <f t="shared" si="10950"/>
        <v>0</v>
      </c>
      <c r="AI2522" s="57">
        <f t="shared" si="10950"/>
        <v>0</v>
      </c>
      <c r="AJ2522" s="57">
        <f t="shared" si="10950"/>
        <v>0</v>
      </c>
      <c r="AK2522" s="57">
        <f t="shared" si="10951"/>
        <v>0</v>
      </c>
      <c r="AL2522" s="57">
        <f>AH2522+AK2522</f>
        <v>0</v>
      </c>
      <c r="AM2522" s="57">
        <f>AM2523</f>
        <v>0</v>
      </c>
      <c r="AN2522" s="57">
        <f t="shared" si="10952"/>
        <v>0</v>
      </c>
      <c r="AO2522" s="57">
        <f t="shared" si="10952"/>
        <v>0</v>
      </c>
      <c r="AP2522" s="57">
        <f t="shared" si="10952"/>
        <v>0</v>
      </c>
      <c r="AQ2522" s="57">
        <f t="shared" si="10952"/>
        <v>0</v>
      </c>
      <c r="AR2522" s="57">
        <f t="shared" si="10952"/>
        <v>0</v>
      </c>
      <c r="AS2522" s="57">
        <f>AO2522+AR2522</f>
        <v>0</v>
      </c>
      <c r="AT2522" s="76"/>
      <c r="AU2522" s="301"/>
      <c r="AV2522" s="289"/>
      <c r="AW2522" s="264">
        <f t="shared" si="10953"/>
        <v>0</v>
      </c>
      <c r="AX2522" s="264">
        <f t="shared" si="10953"/>
        <v>0</v>
      </c>
      <c r="AY2522" s="264" t="e">
        <f t="shared" si="10953"/>
        <v>#VALUE!</v>
      </c>
      <c r="AZ2522" s="264">
        <f t="shared" si="10953"/>
        <v>0</v>
      </c>
      <c r="BE2522" s="61"/>
    </row>
    <row r="2523" spans="2:57" s="3" customFormat="1" ht="70.5" hidden="1" customHeight="1">
      <c r="B2523" s="15">
        <v>2018</v>
      </c>
      <c r="C2523" s="62">
        <v>8323</v>
      </c>
      <c r="D2523" s="15">
        <v>4</v>
      </c>
      <c r="E2523" s="15">
        <v>5</v>
      </c>
      <c r="F2523" s="15">
        <v>5000</v>
      </c>
      <c r="G2523" s="15">
        <v>5400</v>
      </c>
      <c r="H2523" s="15">
        <v>541</v>
      </c>
      <c r="I2523" s="63">
        <v>1</v>
      </c>
      <c r="J2523" s="64" t="s">
        <v>140</v>
      </c>
      <c r="K2523" s="17">
        <v>0</v>
      </c>
      <c r="L2523" s="17">
        <v>0</v>
      </c>
      <c r="M2523" s="18">
        <f t="shared" ref="M2523" si="10959">K2523+L2523</f>
        <v>0</v>
      </c>
      <c r="N2523" s="17">
        <f>Q2523-K2523</f>
        <v>0</v>
      </c>
      <c r="O2523" s="17">
        <v>0</v>
      </c>
      <c r="P2523" s="18">
        <f t="shared" ref="P2523" si="10960">N2523+O2523</f>
        <v>0</v>
      </c>
      <c r="Q2523" s="18">
        <v>0</v>
      </c>
      <c r="R2523" s="17">
        <v>0</v>
      </c>
      <c r="S2523" s="17">
        <v>0</v>
      </c>
      <c r="T2523" s="18">
        <f t="shared" ref="T2523" si="10961">R2523+S2523</f>
        <v>0</v>
      </c>
      <c r="U2523" s="17">
        <f>X2523-R2523</f>
        <v>0</v>
      </c>
      <c r="V2523" s="17">
        <v>0</v>
      </c>
      <c r="W2523" s="18">
        <f t="shared" ref="W2523" si="10962">U2523+V2523</f>
        <v>0</v>
      </c>
      <c r="X2523" s="18">
        <v>0</v>
      </c>
      <c r="Y2523" s="17">
        <v>0</v>
      </c>
      <c r="Z2523" s="17">
        <v>0</v>
      </c>
      <c r="AA2523" s="18">
        <f t="shared" ref="AA2523" si="10963">Y2523+Z2523</f>
        <v>0</v>
      </c>
      <c r="AB2523" s="17">
        <f>AE2523-Y2523</f>
        <v>0</v>
      </c>
      <c r="AC2523" s="17">
        <v>0</v>
      </c>
      <c r="AD2523" s="18">
        <f t="shared" ref="AD2523" si="10964">AB2523+AC2523</f>
        <v>0</v>
      </c>
      <c r="AE2523" s="18">
        <v>0</v>
      </c>
      <c r="AF2523" s="17">
        <v>0</v>
      </c>
      <c r="AG2523" s="17">
        <v>0</v>
      </c>
      <c r="AH2523" s="18">
        <f t="shared" ref="AH2523" si="10965">AF2523+AG2523</f>
        <v>0</v>
      </c>
      <c r="AI2523" s="17">
        <f>AL2523-AF2523</f>
        <v>0</v>
      </c>
      <c r="AJ2523" s="17">
        <v>0</v>
      </c>
      <c r="AK2523" s="18">
        <f t="shared" ref="AK2523" si="10966">AI2523+AJ2523</f>
        <v>0</v>
      </c>
      <c r="AL2523" s="18">
        <v>0</v>
      </c>
      <c r="AM2523" s="17">
        <v>0</v>
      </c>
      <c r="AN2523" s="17">
        <v>0</v>
      </c>
      <c r="AO2523" s="18">
        <f t="shared" ref="AO2523" si="10967">AM2523+AN2523</f>
        <v>0</v>
      </c>
      <c r="AP2523" s="17">
        <f>AS2523-AM2523</f>
        <v>0</v>
      </c>
      <c r="AQ2523" s="17">
        <v>0</v>
      </c>
      <c r="AR2523" s="18">
        <f t="shared" ref="AR2523" si="10968">AP2523+AQ2523</f>
        <v>0</v>
      </c>
      <c r="AS2523" s="18">
        <v>0</v>
      </c>
      <c r="AT2523" s="18" t="s">
        <v>44</v>
      </c>
      <c r="AU2523" s="322"/>
      <c r="AV2523" s="291"/>
      <c r="AW2523" s="266">
        <f>AZ2523-AU2523</f>
        <v>0</v>
      </c>
      <c r="AX2523" s="266">
        <v>0</v>
      </c>
      <c r="AY2523" s="266" t="e">
        <f>BB2523-BE2523</f>
        <v>#VALUE!</v>
      </c>
      <c r="AZ2523" s="266">
        <v>0</v>
      </c>
      <c r="BE2523" s="84" t="s">
        <v>31</v>
      </c>
    </row>
    <row r="2524" spans="2:57" s="3" customFormat="1" ht="70.5" hidden="1" customHeight="1">
      <c r="B2524" s="42">
        <v>2018</v>
      </c>
      <c r="C2524" s="42">
        <v>8323</v>
      </c>
      <c r="D2524" s="41">
        <v>4</v>
      </c>
      <c r="E2524" s="41">
        <v>5</v>
      </c>
      <c r="F2524" s="41">
        <v>6000</v>
      </c>
      <c r="G2524" s="41"/>
      <c r="H2524" s="41"/>
      <c r="I2524" s="41"/>
      <c r="J2524" s="43" t="s">
        <v>143</v>
      </c>
      <c r="K2524" s="44">
        <f>K2525</f>
        <v>0</v>
      </c>
      <c r="L2524" s="44">
        <f t="shared" ref="L2524:P2525" si="10969">L2525</f>
        <v>0</v>
      </c>
      <c r="M2524" s="44">
        <f t="shared" si="10969"/>
        <v>0</v>
      </c>
      <c r="N2524" s="44">
        <f t="shared" si="10969"/>
        <v>0</v>
      </c>
      <c r="O2524" s="44">
        <f t="shared" si="10969"/>
        <v>0</v>
      </c>
      <c r="P2524" s="44">
        <f t="shared" si="10969"/>
        <v>0</v>
      </c>
      <c r="Q2524" s="44">
        <f>M2524+P2524</f>
        <v>0</v>
      </c>
      <c r="R2524" s="44">
        <f>R2525</f>
        <v>0</v>
      </c>
      <c r="S2524" s="44">
        <f t="shared" ref="S2524:W2525" si="10970">S2525</f>
        <v>0</v>
      </c>
      <c r="T2524" s="44">
        <f t="shared" si="10970"/>
        <v>0</v>
      </c>
      <c r="U2524" s="44">
        <f t="shared" si="10970"/>
        <v>0</v>
      </c>
      <c r="V2524" s="44">
        <f t="shared" si="10970"/>
        <v>0</v>
      </c>
      <c r="W2524" s="44">
        <f t="shared" si="10970"/>
        <v>0</v>
      </c>
      <c r="X2524" s="44">
        <f>T2524+W2524</f>
        <v>0</v>
      </c>
      <c r="Y2524" s="44">
        <f>Y2525</f>
        <v>0</v>
      </c>
      <c r="Z2524" s="44">
        <f t="shared" ref="Z2524:AD2525" si="10971">Z2525</f>
        <v>0</v>
      </c>
      <c r="AA2524" s="44">
        <f t="shared" si="10971"/>
        <v>0</v>
      </c>
      <c r="AB2524" s="44">
        <f t="shared" si="10971"/>
        <v>0</v>
      </c>
      <c r="AC2524" s="44">
        <f t="shared" si="10971"/>
        <v>0</v>
      </c>
      <c r="AD2524" s="44">
        <f t="shared" si="10971"/>
        <v>0</v>
      </c>
      <c r="AE2524" s="44">
        <f>AA2524+AD2524</f>
        <v>0</v>
      </c>
      <c r="AF2524" s="44">
        <f>AF2525</f>
        <v>0</v>
      </c>
      <c r="AG2524" s="44">
        <f t="shared" ref="AG2524:AJ2525" si="10972">AG2525</f>
        <v>0</v>
      </c>
      <c r="AH2524" s="44">
        <f t="shared" si="10972"/>
        <v>0</v>
      </c>
      <c r="AI2524" s="44">
        <f t="shared" si="10972"/>
        <v>0</v>
      </c>
      <c r="AJ2524" s="44">
        <f t="shared" si="10972"/>
        <v>0</v>
      </c>
      <c r="AK2524" s="44">
        <f t="shared" ref="AK2524:AK2525" si="10973">AK2525</f>
        <v>0</v>
      </c>
      <c r="AL2524" s="44">
        <f>AH2524+AK2524</f>
        <v>0</v>
      </c>
      <c r="AM2524" s="44">
        <f>AM2525</f>
        <v>0</v>
      </c>
      <c r="AN2524" s="44">
        <f t="shared" ref="AN2524:AR2525" si="10974">AN2525</f>
        <v>0</v>
      </c>
      <c r="AO2524" s="44">
        <f t="shared" si="10974"/>
        <v>0</v>
      </c>
      <c r="AP2524" s="44">
        <f t="shared" si="10974"/>
        <v>0</v>
      </c>
      <c r="AQ2524" s="44">
        <f t="shared" si="10974"/>
        <v>0</v>
      </c>
      <c r="AR2524" s="44">
        <f t="shared" si="10974"/>
        <v>0</v>
      </c>
      <c r="AS2524" s="44">
        <f>AO2524+AR2524</f>
        <v>0</v>
      </c>
      <c r="AT2524" s="44"/>
      <c r="AU2524" s="287"/>
      <c r="AV2524" s="294"/>
      <c r="AW2524" s="262">
        <f t="shared" ref="AW2524:AZ2525" si="10975">AW2525</f>
        <v>0</v>
      </c>
      <c r="AX2524" s="262">
        <f t="shared" si="10975"/>
        <v>0</v>
      </c>
      <c r="AY2524" s="262" t="e">
        <f t="shared" si="10975"/>
        <v>#VALUE!</v>
      </c>
      <c r="AZ2524" s="262">
        <f t="shared" si="10975"/>
        <v>0</v>
      </c>
      <c r="BE2524" s="46"/>
    </row>
    <row r="2525" spans="2:57" s="3" customFormat="1" ht="70.5" hidden="1" customHeight="1">
      <c r="B2525" s="48">
        <v>2018</v>
      </c>
      <c r="C2525" s="48">
        <v>8323</v>
      </c>
      <c r="D2525" s="47">
        <v>4</v>
      </c>
      <c r="E2525" s="47">
        <v>5</v>
      </c>
      <c r="F2525" s="47">
        <v>6000</v>
      </c>
      <c r="G2525" s="47">
        <v>6200</v>
      </c>
      <c r="H2525" s="47"/>
      <c r="I2525" s="47"/>
      <c r="J2525" s="49" t="s">
        <v>537</v>
      </c>
      <c r="K2525" s="50">
        <f>K2526</f>
        <v>0</v>
      </c>
      <c r="L2525" s="50">
        <f t="shared" si="10969"/>
        <v>0</v>
      </c>
      <c r="M2525" s="50">
        <f t="shared" si="10969"/>
        <v>0</v>
      </c>
      <c r="N2525" s="50">
        <f t="shared" si="10969"/>
        <v>0</v>
      </c>
      <c r="O2525" s="50">
        <f t="shared" si="10969"/>
        <v>0</v>
      </c>
      <c r="P2525" s="50">
        <f t="shared" si="10969"/>
        <v>0</v>
      </c>
      <c r="Q2525" s="50">
        <f>M2525+P2525</f>
        <v>0</v>
      </c>
      <c r="R2525" s="50">
        <f>R2526</f>
        <v>0</v>
      </c>
      <c r="S2525" s="50">
        <f t="shared" si="10970"/>
        <v>0</v>
      </c>
      <c r="T2525" s="50">
        <f t="shared" si="10970"/>
        <v>0</v>
      </c>
      <c r="U2525" s="50">
        <f t="shared" si="10970"/>
        <v>0</v>
      </c>
      <c r="V2525" s="50">
        <f t="shared" si="10970"/>
        <v>0</v>
      </c>
      <c r="W2525" s="50">
        <f t="shared" si="10970"/>
        <v>0</v>
      </c>
      <c r="X2525" s="50">
        <f>T2525+W2525</f>
        <v>0</v>
      </c>
      <c r="Y2525" s="50">
        <f>Y2526</f>
        <v>0</v>
      </c>
      <c r="Z2525" s="50">
        <f t="shared" si="10971"/>
        <v>0</v>
      </c>
      <c r="AA2525" s="50">
        <f t="shared" si="10971"/>
        <v>0</v>
      </c>
      <c r="AB2525" s="50">
        <f t="shared" si="10971"/>
        <v>0</v>
      </c>
      <c r="AC2525" s="50">
        <f t="shared" si="10971"/>
        <v>0</v>
      </c>
      <c r="AD2525" s="50">
        <f t="shared" si="10971"/>
        <v>0</v>
      </c>
      <c r="AE2525" s="50">
        <f>AA2525+AD2525</f>
        <v>0</v>
      </c>
      <c r="AF2525" s="50">
        <f>AF2526</f>
        <v>0</v>
      </c>
      <c r="AG2525" s="50">
        <f t="shared" si="10972"/>
        <v>0</v>
      </c>
      <c r="AH2525" s="50">
        <f t="shared" si="10972"/>
        <v>0</v>
      </c>
      <c r="AI2525" s="50">
        <f t="shared" si="10972"/>
        <v>0</v>
      </c>
      <c r="AJ2525" s="50">
        <f t="shared" si="10972"/>
        <v>0</v>
      </c>
      <c r="AK2525" s="50">
        <f t="shared" si="10973"/>
        <v>0</v>
      </c>
      <c r="AL2525" s="50">
        <f>AH2525+AK2525</f>
        <v>0</v>
      </c>
      <c r="AM2525" s="50">
        <f>AM2526</f>
        <v>0</v>
      </c>
      <c r="AN2525" s="50">
        <f t="shared" si="10974"/>
        <v>0</v>
      </c>
      <c r="AO2525" s="50">
        <f t="shared" si="10974"/>
        <v>0</v>
      </c>
      <c r="AP2525" s="50">
        <f t="shared" si="10974"/>
        <v>0</v>
      </c>
      <c r="AQ2525" s="50">
        <f t="shared" si="10974"/>
        <v>0</v>
      </c>
      <c r="AR2525" s="50">
        <f t="shared" si="10974"/>
        <v>0</v>
      </c>
      <c r="AS2525" s="50">
        <f>AO2525+AR2525</f>
        <v>0</v>
      </c>
      <c r="AT2525" s="50"/>
      <c r="AU2525" s="292"/>
      <c r="AV2525" s="288"/>
      <c r="AW2525" s="263">
        <f t="shared" si="10975"/>
        <v>0</v>
      </c>
      <c r="AX2525" s="263">
        <f t="shared" si="10975"/>
        <v>0</v>
      </c>
      <c r="AY2525" s="263" t="e">
        <f t="shared" si="10975"/>
        <v>#VALUE!</v>
      </c>
      <c r="AZ2525" s="263">
        <f t="shared" si="10975"/>
        <v>0</v>
      </c>
      <c r="BE2525" s="52"/>
    </row>
    <row r="2526" spans="2:57" s="3" customFormat="1" ht="70.5" hidden="1" customHeight="1">
      <c r="B2526" s="59">
        <v>2018</v>
      </c>
      <c r="C2526" s="59">
        <v>8323</v>
      </c>
      <c r="D2526" s="53">
        <v>4</v>
      </c>
      <c r="E2526" s="53">
        <v>5</v>
      </c>
      <c r="F2526" s="53">
        <v>6000</v>
      </c>
      <c r="G2526" s="53">
        <v>6200</v>
      </c>
      <c r="H2526" s="53">
        <v>622</v>
      </c>
      <c r="I2526" s="53"/>
      <c r="J2526" s="60" t="s">
        <v>145</v>
      </c>
      <c r="K2526" s="57">
        <f>K2527+K2529</f>
        <v>0</v>
      </c>
      <c r="L2526" s="57">
        <f t="shared" ref="L2526:P2526" si="10976">L2527+L2529</f>
        <v>0</v>
      </c>
      <c r="M2526" s="57">
        <f t="shared" si="10976"/>
        <v>0</v>
      </c>
      <c r="N2526" s="57">
        <f t="shared" si="10976"/>
        <v>0</v>
      </c>
      <c r="O2526" s="57">
        <f t="shared" si="10976"/>
        <v>0</v>
      </c>
      <c r="P2526" s="57">
        <f t="shared" si="10976"/>
        <v>0</v>
      </c>
      <c r="Q2526" s="57">
        <f>M2526+P2526</f>
        <v>0</v>
      </c>
      <c r="R2526" s="57">
        <f>R2527+R2529</f>
        <v>0</v>
      </c>
      <c r="S2526" s="57">
        <f t="shared" ref="S2526:W2526" si="10977">S2527+S2529</f>
        <v>0</v>
      </c>
      <c r="T2526" s="57">
        <f t="shared" si="10977"/>
        <v>0</v>
      </c>
      <c r="U2526" s="57">
        <f t="shared" si="10977"/>
        <v>0</v>
      </c>
      <c r="V2526" s="57">
        <f t="shared" si="10977"/>
        <v>0</v>
      </c>
      <c r="W2526" s="57">
        <f t="shared" si="10977"/>
        <v>0</v>
      </c>
      <c r="X2526" s="57">
        <f>T2526+W2526</f>
        <v>0</v>
      </c>
      <c r="Y2526" s="57">
        <f>Y2527+Y2529</f>
        <v>0</v>
      </c>
      <c r="Z2526" s="57">
        <f t="shared" ref="Z2526:AD2526" si="10978">Z2527+Z2529</f>
        <v>0</v>
      </c>
      <c r="AA2526" s="57">
        <f t="shared" si="10978"/>
        <v>0</v>
      </c>
      <c r="AB2526" s="57">
        <f t="shared" si="10978"/>
        <v>0</v>
      </c>
      <c r="AC2526" s="57">
        <f t="shared" si="10978"/>
        <v>0</v>
      </c>
      <c r="AD2526" s="57">
        <f t="shared" si="10978"/>
        <v>0</v>
      </c>
      <c r="AE2526" s="57">
        <f>AA2526+AD2526</f>
        <v>0</v>
      </c>
      <c r="AF2526" s="57">
        <f>AF2527+AF2529</f>
        <v>0</v>
      </c>
      <c r="AG2526" s="57">
        <f t="shared" ref="AG2526:AJ2526" si="10979">AG2527+AG2529</f>
        <v>0</v>
      </c>
      <c r="AH2526" s="57">
        <f t="shared" si="10979"/>
        <v>0</v>
      </c>
      <c r="AI2526" s="57">
        <f t="shared" si="10979"/>
        <v>0</v>
      </c>
      <c r="AJ2526" s="57">
        <f t="shared" si="10979"/>
        <v>0</v>
      </c>
      <c r="AK2526" s="57">
        <f t="shared" ref="AK2526" si="10980">AK2527+AK2529</f>
        <v>0</v>
      </c>
      <c r="AL2526" s="57">
        <f>AH2526+AK2526</f>
        <v>0</v>
      </c>
      <c r="AM2526" s="57">
        <f>AM2527+AM2529</f>
        <v>0</v>
      </c>
      <c r="AN2526" s="57">
        <f t="shared" ref="AN2526:AR2526" si="10981">AN2527+AN2529</f>
        <v>0</v>
      </c>
      <c r="AO2526" s="57">
        <f t="shared" si="10981"/>
        <v>0</v>
      </c>
      <c r="AP2526" s="57">
        <f t="shared" si="10981"/>
        <v>0</v>
      </c>
      <c r="AQ2526" s="57">
        <f t="shared" si="10981"/>
        <v>0</v>
      </c>
      <c r="AR2526" s="57">
        <f t="shared" si="10981"/>
        <v>0</v>
      </c>
      <c r="AS2526" s="57">
        <f>AO2526+AR2526</f>
        <v>0</v>
      </c>
      <c r="AT2526" s="57"/>
      <c r="AU2526" s="293"/>
      <c r="AV2526" s="289"/>
      <c r="AW2526" s="264">
        <f t="shared" ref="AW2526:AZ2526" si="10982">AW2527+AW2529</f>
        <v>0</v>
      </c>
      <c r="AX2526" s="264">
        <f t="shared" si="10982"/>
        <v>0</v>
      </c>
      <c r="AY2526" s="264" t="e">
        <f t="shared" si="10982"/>
        <v>#VALUE!</v>
      </c>
      <c r="AZ2526" s="264">
        <f t="shared" si="10982"/>
        <v>0</v>
      </c>
      <c r="BE2526" s="61"/>
    </row>
    <row r="2527" spans="2:57" s="3" customFormat="1" ht="70.5" hidden="1" customHeight="1">
      <c r="B2527" s="15">
        <v>2018</v>
      </c>
      <c r="C2527" s="97">
        <v>8323</v>
      </c>
      <c r="D2527" s="15">
        <v>4</v>
      </c>
      <c r="E2527" s="15">
        <v>5</v>
      </c>
      <c r="F2527" s="15">
        <v>6000</v>
      </c>
      <c r="G2527" s="15">
        <v>6200</v>
      </c>
      <c r="H2527" s="15">
        <v>622</v>
      </c>
      <c r="I2527" s="63">
        <v>1</v>
      </c>
      <c r="J2527" s="96" t="s">
        <v>146</v>
      </c>
      <c r="K2527" s="18">
        <f>K2528</f>
        <v>0</v>
      </c>
      <c r="L2527" s="18">
        <f t="shared" ref="L2527" si="10983">L2528</f>
        <v>0</v>
      </c>
      <c r="M2527" s="18">
        <f t="shared" ref="M2527" si="10984">M2528</f>
        <v>0</v>
      </c>
      <c r="N2527" s="18">
        <f t="shared" ref="N2527" si="10985">N2528</f>
        <v>0</v>
      </c>
      <c r="O2527" s="18">
        <f t="shared" ref="O2527" si="10986">O2528</f>
        <v>0</v>
      </c>
      <c r="P2527" s="18">
        <f t="shared" ref="P2527" si="10987">P2528</f>
        <v>0</v>
      </c>
      <c r="Q2527" s="18">
        <f>M2527+P2527</f>
        <v>0</v>
      </c>
      <c r="R2527" s="18">
        <f>R2528</f>
        <v>0</v>
      </c>
      <c r="S2527" s="18">
        <f t="shared" ref="S2527:W2527" si="10988">S2528</f>
        <v>0</v>
      </c>
      <c r="T2527" s="18">
        <f t="shared" si="10988"/>
        <v>0</v>
      </c>
      <c r="U2527" s="18">
        <f t="shared" si="10988"/>
        <v>0</v>
      </c>
      <c r="V2527" s="18">
        <f t="shared" si="10988"/>
        <v>0</v>
      </c>
      <c r="W2527" s="18">
        <f t="shared" si="10988"/>
        <v>0</v>
      </c>
      <c r="X2527" s="18">
        <f>T2527+W2527</f>
        <v>0</v>
      </c>
      <c r="Y2527" s="18">
        <f>Y2528</f>
        <v>0</v>
      </c>
      <c r="Z2527" s="18">
        <f t="shared" ref="Z2527:AD2527" si="10989">Z2528</f>
        <v>0</v>
      </c>
      <c r="AA2527" s="18">
        <f t="shared" si="10989"/>
        <v>0</v>
      </c>
      <c r="AB2527" s="18">
        <f t="shared" si="10989"/>
        <v>0</v>
      </c>
      <c r="AC2527" s="18">
        <f t="shared" si="10989"/>
        <v>0</v>
      </c>
      <c r="AD2527" s="18">
        <f t="shared" si="10989"/>
        <v>0</v>
      </c>
      <c r="AE2527" s="18">
        <f>AA2527+AD2527</f>
        <v>0</v>
      </c>
      <c r="AF2527" s="18">
        <f>AF2528</f>
        <v>0</v>
      </c>
      <c r="AG2527" s="18">
        <f t="shared" ref="AG2527:AJ2527" si="10990">AG2528</f>
        <v>0</v>
      </c>
      <c r="AH2527" s="18">
        <f t="shared" si="10990"/>
        <v>0</v>
      </c>
      <c r="AI2527" s="18">
        <f t="shared" si="10990"/>
        <v>0</v>
      </c>
      <c r="AJ2527" s="18">
        <f t="shared" si="10990"/>
        <v>0</v>
      </c>
      <c r="AK2527" s="18">
        <f t="shared" ref="AK2527" si="10991">AK2528</f>
        <v>0</v>
      </c>
      <c r="AL2527" s="18">
        <f>AH2527+AK2527</f>
        <v>0</v>
      </c>
      <c r="AM2527" s="18">
        <f>AM2528</f>
        <v>0</v>
      </c>
      <c r="AN2527" s="18">
        <f t="shared" ref="AN2527:AR2527" si="10992">AN2528</f>
        <v>0</v>
      </c>
      <c r="AO2527" s="18">
        <f t="shared" si="10992"/>
        <v>0</v>
      </c>
      <c r="AP2527" s="18">
        <f t="shared" si="10992"/>
        <v>0</v>
      </c>
      <c r="AQ2527" s="18">
        <f t="shared" si="10992"/>
        <v>0</v>
      </c>
      <c r="AR2527" s="18">
        <f t="shared" si="10992"/>
        <v>0</v>
      </c>
      <c r="AS2527" s="18">
        <f>AO2527+AR2527</f>
        <v>0</v>
      </c>
      <c r="AT2527" s="98" t="s">
        <v>148</v>
      </c>
      <c r="AU2527" s="269"/>
      <c r="AV2527" s="290"/>
      <c r="AW2527" s="269">
        <f t="shared" ref="AW2527:AZ2527" si="10993">AW2528</f>
        <v>0</v>
      </c>
      <c r="AX2527" s="269">
        <f t="shared" si="10993"/>
        <v>0</v>
      </c>
      <c r="AY2527" s="269" t="e">
        <f t="shared" si="10993"/>
        <v>#VALUE!</v>
      </c>
      <c r="AZ2527" s="269">
        <f t="shared" si="10993"/>
        <v>0</v>
      </c>
      <c r="BE2527" s="91" t="s">
        <v>79</v>
      </c>
    </row>
    <row r="2528" spans="2:57" s="3" customFormat="1" ht="70.5" hidden="1" customHeight="1">
      <c r="B2528" s="15">
        <v>2018</v>
      </c>
      <c r="C2528" s="62">
        <v>8323</v>
      </c>
      <c r="D2528" s="15">
        <v>4</v>
      </c>
      <c r="E2528" s="15">
        <v>5</v>
      </c>
      <c r="F2528" s="15">
        <v>6000</v>
      </c>
      <c r="G2528" s="15">
        <v>6200</v>
      </c>
      <c r="H2528" s="15">
        <v>622</v>
      </c>
      <c r="I2528" s="63">
        <v>1</v>
      </c>
      <c r="J2528" s="64" t="s">
        <v>147</v>
      </c>
      <c r="K2528" s="17">
        <f t="shared" ref="K2528" si="10994">ROUND(Q2528*0.8,0)</f>
        <v>0</v>
      </c>
      <c r="L2528" s="17">
        <v>0</v>
      </c>
      <c r="M2528" s="18">
        <f t="shared" ref="M2528" si="10995">K2528+L2528</f>
        <v>0</v>
      </c>
      <c r="N2528" s="17">
        <f>Q2528-K2528</f>
        <v>0</v>
      </c>
      <c r="O2528" s="17">
        <v>0</v>
      </c>
      <c r="P2528" s="18">
        <f t="shared" ref="P2528" si="10996">N2528+O2528</f>
        <v>0</v>
      </c>
      <c r="Q2528" s="18">
        <v>0</v>
      </c>
      <c r="R2528" s="17">
        <f t="shared" ref="R2528" si="10997">ROUND(X2528*0.8,0)</f>
        <v>0</v>
      </c>
      <c r="S2528" s="17">
        <v>0</v>
      </c>
      <c r="T2528" s="18">
        <f t="shared" ref="T2528" si="10998">R2528+S2528</f>
        <v>0</v>
      </c>
      <c r="U2528" s="17">
        <f>X2528-R2528</f>
        <v>0</v>
      </c>
      <c r="V2528" s="17">
        <v>0</v>
      </c>
      <c r="W2528" s="18">
        <f t="shared" ref="W2528" si="10999">U2528+V2528</f>
        <v>0</v>
      </c>
      <c r="X2528" s="18">
        <v>0</v>
      </c>
      <c r="Y2528" s="17">
        <f t="shared" ref="Y2528" si="11000">ROUND(AE2528*0.8,0)</f>
        <v>0</v>
      </c>
      <c r="Z2528" s="17">
        <v>0</v>
      </c>
      <c r="AA2528" s="18">
        <f t="shared" ref="AA2528" si="11001">Y2528+Z2528</f>
        <v>0</v>
      </c>
      <c r="AB2528" s="17">
        <f>AE2528-Y2528</f>
        <v>0</v>
      </c>
      <c r="AC2528" s="17">
        <v>0</v>
      </c>
      <c r="AD2528" s="18">
        <f t="shared" ref="AD2528" si="11002">AB2528+AC2528</f>
        <v>0</v>
      </c>
      <c r="AE2528" s="18">
        <v>0</v>
      </c>
      <c r="AF2528" s="17">
        <f t="shared" ref="AF2528" si="11003">ROUND(AL2528*0.8,0)</f>
        <v>0</v>
      </c>
      <c r="AG2528" s="17">
        <v>0</v>
      </c>
      <c r="AH2528" s="18">
        <f t="shared" ref="AH2528" si="11004">AF2528+AG2528</f>
        <v>0</v>
      </c>
      <c r="AI2528" s="17">
        <f>AL2528-AF2528</f>
        <v>0</v>
      </c>
      <c r="AJ2528" s="17">
        <v>0</v>
      </c>
      <c r="AK2528" s="18">
        <f t="shared" ref="AK2528" si="11005">AI2528+AJ2528</f>
        <v>0</v>
      </c>
      <c r="AL2528" s="18">
        <v>0</v>
      </c>
      <c r="AM2528" s="17">
        <f t="shared" ref="AM2528" si="11006">ROUND(AS2528*0.8,0)</f>
        <v>0</v>
      </c>
      <c r="AN2528" s="17">
        <v>0</v>
      </c>
      <c r="AO2528" s="18">
        <f t="shared" ref="AO2528" si="11007">AM2528+AN2528</f>
        <v>0</v>
      </c>
      <c r="AP2528" s="17">
        <f>AS2528-AM2528</f>
        <v>0</v>
      </c>
      <c r="AQ2528" s="17">
        <v>0</v>
      </c>
      <c r="AR2528" s="18">
        <f t="shared" ref="AR2528" si="11008">AP2528+AQ2528</f>
        <v>0</v>
      </c>
      <c r="AS2528" s="18">
        <v>0</v>
      </c>
      <c r="AT2528" s="18" t="s">
        <v>148</v>
      </c>
      <c r="AU2528" s="322"/>
      <c r="AV2528" s="291"/>
      <c r="AW2528" s="266">
        <f>AZ2528-AU2528</f>
        <v>0</v>
      </c>
      <c r="AX2528" s="266">
        <v>0</v>
      </c>
      <c r="AY2528" s="266" t="e">
        <f>BB2528-BE2528</f>
        <v>#VALUE!</v>
      </c>
      <c r="AZ2528" s="266">
        <v>0</v>
      </c>
      <c r="BE2528" s="91" t="s">
        <v>79</v>
      </c>
    </row>
    <row r="2529" spans="1:57" s="3" customFormat="1" ht="70.5" hidden="1" customHeight="1">
      <c r="B2529" s="15">
        <v>2018</v>
      </c>
      <c r="C2529" s="97">
        <v>8323</v>
      </c>
      <c r="D2529" s="15">
        <v>4</v>
      </c>
      <c r="E2529" s="15">
        <v>5</v>
      </c>
      <c r="F2529" s="15">
        <v>6000</v>
      </c>
      <c r="G2529" s="15">
        <v>6200</v>
      </c>
      <c r="H2529" s="15">
        <v>622</v>
      </c>
      <c r="I2529" s="63">
        <v>2</v>
      </c>
      <c r="J2529" s="96" t="s">
        <v>314</v>
      </c>
      <c r="K2529" s="194">
        <f>K2530</f>
        <v>0</v>
      </c>
      <c r="L2529" s="194">
        <f t="shared" ref="L2529" si="11009">L2530</f>
        <v>0</v>
      </c>
      <c r="M2529" s="194">
        <f t="shared" ref="M2529" si="11010">M2530</f>
        <v>0</v>
      </c>
      <c r="N2529" s="18">
        <f t="shared" ref="N2529" si="11011">N2530</f>
        <v>0</v>
      </c>
      <c r="O2529" s="18">
        <f t="shared" ref="O2529" si="11012">O2530</f>
        <v>0</v>
      </c>
      <c r="P2529" s="194">
        <f t="shared" ref="P2529" si="11013">P2530</f>
        <v>0</v>
      </c>
      <c r="Q2529" s="194">
        <f>M2529+P2529</f>
        <v>0</v>
      </c>
      <c r="R2529" s="194">
        <f>R2530</f>
        <v>0</v>
      </c>
      <c r="S2529" s="194">
        <f t="shared" ref="S2529:W2529" si="11014">S2530</f>
        <v>0</v>
      </c>
      <c r="T2529" s="194">
        <f t="shared" si="11014"/>
        <v>0</v>
      </c>
      <c r="U2529" s="18">
        <f t="shared" si="11014"/>
        <v>0</v>
      </c>
      <c r="V2529" s="18">
        <f t="shared" si="11014"/>
        <v>0</v>
      </c>
      <c r="W2529" s="194">
        <f t="shared" si="11014"/>
        <v>0</v>
      </c>
      <c r="X2529" s="194">
        <f>T2529+W2529</f>
        <v>0</v>
      </c>
      <c r="Y2529" s="194">
        <f>Y2530</f>
        <v>0</v>
      </c>
      <c r="Z2529" s="194">
        <f t="shared" ref="Z2529:AD2529" si="11015">Z2530</f>
        <v>0</v>
      </c>
      <c r="AA2529" s="194">
        <f t="shared" si="11015"/>
        <v>0</v>
      </c>
      <c r="AB2529" s="18">
        <f t="shared" si="11015"/>
        <v>0</v>
      </c>
      <c r="AC2529" s="18">
        <f t="shared" si="11015"/>
        <v>0</v>
      </c>
      <c r="AD2529" s="194">
        <f t="shared" si="11015"/>
        <v>0</v>
      </c>
      <c r="AE2529" s="194">
        <f>AA2529+AD2529</f>
        <v>0</v>
      </c>
      <c r="AF2529" s="194">
        <f>AF2530</f>
        <v>0</v>
      </c>
      <c r="AG2529" s="194">
        <f t="shared" ref="AG2529:AJ2529" si="11016">AG2530</f>
        <v>0</v>
      </c>
      <c r="AH2529" s="194">
        <f t="shared" si="11016"/>
        <v>0</v>
      </c>
      <c r="AI2529" s="18">
        <f t="shared" si="11016"/>
        <v>0</v>
      </c>
      <c r="AJ2529" s="18">
        <f t="shared" si="11016"/>
        <v>0</v>
      </c>
      <c r="AK2529" s="194">
        <f t="shared" ref="AK2529" si="11017">AK2530</f>
        <v>0</v>
      </c>
      <c r="AL2529" s="194">
        <f>AH2529+AK2529</f>
        <v>0</v>
      </c>
      <c r="AM2529" s="194">
        <f>AM2530</f>
        <v>0</v>
      </c>
      <c r="AN2529" s="194">
        <f t="shared" ref="AN2529:AR2529" si="11018">AN2530</f>
        <v>0</v>
      </c>
      <c r="AO2529" s="194">
        <f t="shared" si="11018"/>
        <v>0</v>
      </c>
      <c r="AP2529" s="18">
        <f t="shared" si="11018"/>
        <v>0</v>
      </c>
      <c r="AQ2529" s="18">
        <f t="shared" si="11018"/>
        <v>0</v>
      </c>
      <c r="AR2529" s="194">
        <f t="shared" si="11018"/>
        <v>0</v>
      </c>
      <c r="AS2529" s="194">
        <f>AO2529+AR2529</f>
        <v>0</v>
      </c>
      <c r="AT2529" s="18" t="s">
        <v>148</v>
      </c>
      <c r="AU2529" s="332"/>
      <c r="AV2529" s="313"/>
      <c r="AW2529" s="269">
        <f t="shared" ref="AW2529:AZ2529" si="11019">AW2530</f>
        <v>0</v>
      </c>
      <c r="AX2529" s="269">
        <f t="shared" si="11019"/>
        <v>0</v>
      </c>
      <c r="AY2529" s="269" t="e">
        <f t="shared" si="11019"/>
        <v>#VALUE!</v>
      </c>
      <c r="AZ2529" s="269">
        <f t="shared" si="11019"/>
        <v>0</v>
      </c>
      <c r="BE2529" s="91" t="s">
        <v>79</v>
      </c>
    </row>
    <row r="2530" spans="1:57" s="3" customFormat="1" ht="70.5" hidden="1" customHeight="1">
      <c r="B2530" s="15">
        <v>2018</v>
      </c>
      <c r="C2530" s="62">
        <v>8323</v>
      </c>
      <c r="D2530" s="15">
        <v>4</v>
      </c>
      <c r="E2530" s="15">
        <v>5</v>
      </c>
      <c r="F2530" s="15">
        <v>6000</v>
      </c>
      <c r="G2530" s="15">
        <v>6200</v>
      </c>
      <c r="H2530" s="15">
        <v>622</v>
      </c>
      <c r="I2530" s="63">
        <v>2</v>
      </c>
      <c r="J2530" s="64" t="s">
        <v>147</v>
      </c>
      <c r="K2530" s="17">
        <f t="shared" ref="K2530" si="11020">ROUND(Q2530*0.8,0)</f>
        <v>0</v>
      </c>
      <c r="L2530" s="17">
        <v>0</v>
      </c>
      <c r="M2530" s="18">
        <f t="shared" ref="M2530" si="11021">K2530+L2530</f>
        <v>0</v>
      </c>
      <c r="N2530" s="17">
        <f>Q2530-K2530</f>
        <v>0</v>
      </c>
      <c r="O2530" s="17">
        <v>0</v>
      </c>
      <c r="P2530" s="18">
        <f t="shared" ref="P2530" si="11022">N2530+O2530</f>
        <v>0</v>
      </c>
      <c r="Q2530" s="18">
        <v>0</v>
      </c>
      <c r="R2530" s="17">
        <f t="shared" ref="R2530" si="11023">ROUND(X2530*0.8,0)</f>
        <v>0</v>
      </c>
      <c r="S2530" s="17">
        <v>0</v>
      </c>
      <c r="T2530" s="18">
        <f t="shared" ref="T2530" si="11024">R2530+S2530</f>
        <v>0</v>
      </c>
      <c r="U2530" s="17">
        <f>X2530-R2530</f>
        <v>0</v>
      </c>
      <c r="V2530" s="17">
        <v>0</v>
      </c>
      <c r="W2530" s="18">
        <f t="shared" ref="W2530" si="11025">U2530+V2530</f>
        <v>0</v>
      </c>
      <c r="X2530" s="18">
        <v>0</v>
      </c>
      <c r="Y2530" s="17">
        <f t="shared" ref="Y2530" si="11026">ROUND(AE2530*0.8,0)</f>
        <v>0</v>
      </c>
      <c r="Z2530" s="17">
        <v>0</v>
      </c>
      <c r="AA2530" s="18">
        <f t="shared" ref="AA2530" si="11027">Y2530+Z2530</f>
        <v>0</v>
      </c>
      <c r="AB2530" s="17">
        <f>AE2530-Y2530</f>
        <v>0</v>
      </c>
      <c r="AC2530" s="17">
        <v>0</v>
      </c>
      <c r="AD2530" s="18">
        <f t="shared" ref="AD2530" si="11028">AB2530+AC2530</f>
        <v>0</v>
      </c>
      <c r="AE2530" s="18">
        <v>0</v>
      </c>
      <c r="AF2530" s="17">
        <f t="shared" ref="AF2530" si="11029">ROUND(AL2530*0.8,0)</f>
        <v>0</v>
      </c>
      <c r="AG2530" s="17">
        <v>0</v>
      </c>
      <c r="AH2530" s="18">
        <f t="shared" ref="AH2530" si="11030">AF2530+AG2530</f>
        <v>0</v>
      </c>
      <c r="AI2530" s="17">
        <f>AL2530-AF2530</f>
        <v>0</v>
      </c>
      <c r="AJ2530" s="17">
        <v>0</v>
      </c>
      <c r="AK2530" s="18">
        <f t="shared" ref="AK2530" si="11031">AI2530+AJ2530</f>
        <v>0</v>
      </c>
      <c r="AL2530" s="18">
        <v>0</v>
      </c>
      <c r="AM2530" s="17">
        <f t="shared" ref="AM2530" si="11032">ROUND(AS2530*0.8,0)</f>
        <v>0</v>
      </c>
      <c r="AN2530" s="17">
        <v>0</v>
      </c>
      <c r="AO2530" s="18">
        <f t="shared" ref="AO2530" si="11033">AM2530+AN2530</f>
        <v>0</v>
      </c>
      <c r="AP2530" s="17">
        <f>AS2530-AM2530</f>
        <v>0</v>
      </c>
      <c r="AQ2530" s="17">
        <v>0</v>
      </c>
      <c r="AR2530" s="18">
        <f t="shared" ref="AR2530" si="11034">AP2530+AQ2530</f>
        <v>0</v>
      </c>
      <c r="AS2530" s="18">
        <v>0</v>
      </c>
      <c r="AT2530" s="18" t="s">
        <v>148</v>
      </c>
      <c r="AU2530" s="322"/>
      <c r="AV2530" s="291"/>
      <c r="AW2530" s="266">
        <f>AZ2530-AU2530</f>
        <v>0</v>
      </c>
      <c r="AX2530" s="266">
        <v>0</v>
      </c>
      <c r="AY2530" s="266" t="e">
        <f>BB2530-BE2530</f>
        <v>#VALUE!</v>
      </c>
      <c r="AZ2530" s="266">
        <v>0</v>
      </c>
      <c r="BE2530" s="91" t="s">
        <v>79</v>
      </c>
    </row>
    <row r="2531" spans="1:57" s="3" customFormat="1" ht="128.25" customHeight="1">
      <c r="B2531" s="30">
        <v>2018</v>
      </c>
      <c r="C2531" s="129">
        <v>8323</v>
      </c>
      <c r="D2531" s="30">
        <v>5</v>
      </c>
      <c r="E2531" s="30"/>
      <c r="F2531" s="30"/>
      <c r="G2531" s="30"/>
      <c r="H2531" s="30"/>
      <c r="I2531" s="30"/>
      <c r="J2531" s="32" t="s">
        <v>1067</v>
      </c>
      <c r="K2531" s="33">
        <f t="shared" ref="K2531:P2531" si="11035">K2532+K2921+K3224</f>
        <v>17760221</v>
      </c>
      <c r="L2531" s="33">
        <f t="shared" si="11035"/>
        <v>0</v>
      </c>
      <c r="M2531" s="33">
        <f t="shared" si="11035"/>
        <v>17760221</v>
      </c>
      <c r="N2531" s="33">
        <f t="shared" si="11035"/>
        <v>0</v>
      </c>
      <c r="O2531" s="33">
        <f t="shared" si="11035"/>
        <v>0</v>
      </c>
      <c r="P2531" s="33">
        <f t="shared" si="11035"/>
        <v>0</v>
      </c>
      <c r="Q2531" s="33">
        <f>M2531+P2531</f>
        <v>17760221</v>
      </c>
      <c r="R2531" s="33">
        <f t="shared" ref="R2531:W2531" si="11036">R2532+R2921+R3224</f>
        <v>9970655.5700000003</v>
      </c>
      <c r="S2531" s="33">
        <f t="shared" si="11036"/>
        <v>0</v>
      </c>
      <c r="T2531" s="33">
        <f t="shared" si="11036"/>
        <v>9970655.5700000003</v>
      </c>
      <c r="U2531" s="33">
        <f t="shared" si="11036"/>
        <v>0</v>
      </c>
      <c r="V2531" s="33">
        <f t="shared" si="11036"/>
        <v>0</v>
      </c>
      <c r="W2531" s="33">
        <f t="shared" si="11036"/>
        <v>0</v>
      </c>
      <c r="X2531" s="33">
        <f>T2531+W2531</f>
        <v>9970655.5700000003</v>
      </c>
      <c r="Y2531" s="33">
        <f t="shared" ref="Y2531:AD2531" si="11037">Y2532+Y2921+Y3224</f>
        <v>7657465.120000001</v>
      </c>
      <c r="Z2531" s="33">
        <f t="shared" si="11037"/>
        <v>0</v>
      </c>
      <c r="AA2531" s="33">
        <f t="shared" si="11037"/>
        <v>7657465.120000001</v>
      </c>
      <c r="AB2531" s="33">
        <f t="shared" si="11037"/>
        <v>0</v>
      </c>
      <c r="AC2531" s="33">
        <f t="shared" si="11037"/>
        <v>0</v>
      </c>
      <c r="AD2531" s="33">
        <f t="shared" si="11037"/>
        <v>0</v>
      </c>
      <c r="AE2531" s="33">
        <f>AA2531+AD2531</f>
        <v>7657465.120000001</v>
      </c>
      <c r="AF2531" s="33">
        <f t="shared" ref="AF2531:AJ2531" si="11038">AF2532+AF2921+AF3224</f>
        <v>-2.1827872842550278E-10</v>
      </c>
      <c r="AG2531" s="33">
        <f t="shared" si="11038"/>
        <v>0</v>
      </c>
      <c r="AH2531" s="33">
        <f t="shared" si="11038"/>
        <v>-2.1827872842550278E-10</v>
      </c>
      <c r="AI2531" s="33">
        <f t="shared" si="11038"/>
        <v>0</v>
      </c>
      <c r="AJ2531" s="33">
        <f t="shared" si="11038"/>
        <v>0</v>
      </c>
      <c r="AK2531" s="33">
        <f t="shared" ref="AK2531" si="11039">AK2532+AK2921+AK3224</f>
        <v>0</v>
      </c>
      <c r="AL2531" s="33">
        <f>AH2531+AK2531</f>
        <v>-2.1827872842550278E-10</v>
      </c>
      <c r="AM2531" s="33">
        <f t="shared" ref="AM2531:AR2531" si="11040">AM2532+AM2921+AM3224</f>
        <v>132100.30999999959</v>
      </c>
      <c r="AN2531" s="33">
        <f t="shared" si="11040"/>
        <v>0</v>
      </c>
      <c r="AO2531" s="33">
        <f t="shared" si="11040"/>
        <v>132100.30999999959</v>
      </c>
      <c r="AP2531" s="33">
        <f t="shared" si="11040"/>
        <v>0</v>
      </c>
      <c r="AQ2531" s="33">
        <f t="shared" si="11040"/>
        <v>0</v>
      </c>
      <c r="AR2531" s="33">
        <f t="shared" si="11040"/>
        <v>0</v>
      </c>
      <c r="AS2531" s="33">
        <f>AO2531+AR2531</f>
        <v>132100.30999999959</v>
      </c>
      <c r="AT2531" s="33"/>
      <c r="AU2531" s="321"/>
      <c r="AV2531" s="285"/>
      <c r="AW2531" s="260"/>
      <c r="AX2531" s="260"/>
      <c r="AY2531" s="260"/>
      <c r="AZ2531" s="260"/>
      <c r="BE2531" s="130"/>
    </row>
    <row r="2532" spans="1:57" s="3" customFormat="1" ht="70.5" customHeight="1">
      <c r="B2532" s="35">
        <v>2018</v>
      </c>
      <c r="C2532" s="36">
        <v>8323</v>
      </c>
      <c r="D2532" s="35">
        <v>5</v>
      </c>
      <c r="E2532" s="35">
        <v>1</v>
      </c>
      <c r="F2532" s="35"/>
      <c r="G2532" s="35"/>
      <c r="H2532" s="35"/>
      <c r="I2532" s="37"/>
      <c r="J2532" s="38" t="s">
        <v>1068</v>
      </c>
      <c r="K2532" s="39">
        <f t="shared" ref="K2532:P2532" si="11041">K2533+K2611+K2624+K2914</f>
        <v>4588000</v>
      </c>
      <c r="L2532" s="39">
        <f t="shared" si="11041"/>
        <v>0</v>
      </c>
      <c r="M2532" s="39">
        <f t="shared" si="11041"/>
        <v>4588000</v>
      </c>
      <c r="N2532" s="39">
        <f t="shared" si="11041"/>
        <v>0</v>
      </c>
      <c r="O2532" s="39">
        <f t="shared" si="11041"/>
        <v>0</v>
      </c>
      <c r="P2532" s="39">
        <f t="shared" si="11041"/>
        <v>0</v>
      </c>
      <c r="Q2532" s="39">
        <f>M2532+P2532</f>
        <v>4588000</v>
      </c>
      <c r="R2532" s="39">
        <f t="shared" ref="R2532:W2532" si="11042">R2533+R2611+R2624+R2914</f>
        <v>740305.41</v>
      </c>
      <c r="S2532" s="39">
        <f t="shared" si="11042"/>
        <v>0</v>
      </c>
      <c r="T2532" s="39">
        <f t="shared" si="11042"/>
        <v>740305.41</v>
      </c>
      <c r="U2532" s="39">
        <f t="shared" si="11042"/>
        <v>0</v>
      </c>
      <c r="V2532" s="39">
        <f t="shared" si="11042"/>
        <v>0</v>
      </c>
      <c r="W2532" s="39">
        <f t="shared" si="11042"/>
        <v>0</v>
      </c>
      <c r="X2532" s="39">
        <f>T2532+W2532</f>
        <v>740305.41</v>
      </c>
      <c r="Y2532" s="39">
        <f t="shared" ref="Y2532:AD2532" si="11043">Y2533+Y2611+Y2624+Y2914</f>
        <v>3814596.2800000003</v>
      </c>
      <c r="Z2532" s="39">
        <f t="shared" si="11043"/>
        <v>0</v>
      </c>
      <c r="AA2532" s="39">
        <f t="shared" si="11043"/>
        <v>3814596.2800000003</v>
      </c>
      <c r="AB2532" s="39">
        <f t="shared" si="11043"/>
        <v>0</v>
      </c>
      <c r="AC2532" s="39">
        <f t="shared" si="11043"/>
        <v>0</v>
      </c>
      <c r="AD2532" s="39">
        <f t="shared" si="11043"/>
        <v>0</v>
      </c>
      <c r="AE2532" s="39">
        <f>AA2532+AD2532</f>
        <v>3814596.2800000003</v>
      </c>
      <c r="AF2532" s="39">
        <f t="shared" ref="AF2532:AJ2532" si="11044">AF2533+AF2611+AF2624+AF2914</f>
        <v>-2.1827872842550278E-10</v>
      </c>
      <c r="AG2532" s="39">
        <f t="shared" si="11044"/>
        <v>0</v>
      </c>
      <c r="AH2532" s="39">
        <f t="shared" si="11044"/>
        <v>-2.1827872842550278E-10</v>
      </c>
      <c r="AI2532" s="39">
        <f t="shared" si="11044"/>
        <v>0</v>
      </c>
      <c r="AJ2532" s="39">
        <f t="shared" si="11044"/>
        <v>0</v>
      </c>
      <c r="AK2532" s="39">
        <f t="shared" ref="AK2532" si="11045">AK2533+AK2611+AK2624+AK2914</f>
        <v>0</v>
      </c>
      <c r="AL2532" s="39">
        <f>AH2532+AK2532</f>
        <v>-2.1827872842550278E-10</v>
      </c>
      <c r="AM2532" s="39">
        <f t="shared" ref="AM2532:AR2532" si="11046">AM2533+AM2611+AM2624+AM2914</f>
        <v>33098.310000000041</v>
      </c>
      <c r="AN2532" s="39">
        <f t="shared" si="11046"/>
        <v>0</v>
      </c>
      <c r="AO2532" s="39">
        <f t="shared" si="11046"/>
        <v>33098.310000000041</v>
      </c>
      <c r="AP2532" s="39">
        <f t="shared" si="11046"/>
        <v>0</v>
      </c>
      <c r="AQ2532" s="39">
        <f t="shared" si="11046"/>
        <v>0</v>
      </c>
      <c r="AR2532" s="39">
        <f t="shared" si="11046"/>
        <v>0</v>
      </c>
      <c r="AS2532" s="39">
        <f>AO2532+AR2532</f>
        <v>33098.310000000041</v>
      </c>
      <c r="AT2532" s="39"/>
      <c r="AU2532" s="308"/>
      <c r="AV2532" s="286"/>
      <c r="AW2532" s="261"/>
      <c r="AX2532" s="261"/>
      <c r="AY2532" s="261"/>
      <c r="AZ2532" s="261"/>
      <c r="BE2532" s="83"/>
    </row>
    <row r="2533" spans="1:57" s="3" customFormat="1" ht="70.5" hidden="1" customHeight="1">
      <c r="B2533" s="41">
        <v>2018</v>
      </c>
      <c r="C2533" s="42">
        <v>8323</v>
      </c>
      <c r="D2533" s="41">
        <v>5</v>
      </c>
      <c r="E2533" s="41">
        <v>1</v>
      </c>
      <c r="F2533" s="41">
        <v>2000</v>
      </c>
      <c r="G2533" s="41"/>
      <c r="H2533" s="41"/>
      <c r="I2533" s="41"/>
      <c r="J2533" s="43" t="s">
        <v>34</v>
      </c>
      <c r="K2533" s="44">
        <f t="shared" ref="K2533:P2533" si="11047">K2534+K2537+K2540+K2543+K2552+K2566+K2603</f>
        <v>0</v>
      </c>
      <c r="L2533" s="44">
        <f t="shared" si="11047"/>
        <v>0</v>
      </c>
      <c r="M2533" s="44">
        <f t="shared" si="11047"/>
        <v>0</v>
      </c>
      <c r="N2533" s="44">
        <f t="shared" si="11047"/>
        <v>0</v>
      </c>
      <c r="O2533" s="44">
        <f t="shared" si="11047"/>
        <v>0</v>
      </c>
      <c r="P2533" s="44">
        <f t="shared" si="11047"/>
        <v>0</v>
      </c>
      <c r="Q2533" s="44">
        <f>M2533+P2533</f>
        <v>0</v>
      </c>
      <c r="R2533" s="44">
        <f t="shared" ref="R2533:W2533" si="11048">R2534+R2537+R2540+R2543+R2552+R2566+R2603</f>
        <v>0</v>
      </c>
      <c r="S2533" s="44">
        <f t="shared" si="11048"/>
        <v>0</v>
      </c>
      <c r="T2533" s="44">
        <f t="shared" si="11048"/>
        <v>0</v>
      </c>
      <c r="U2533" s="44">
        <f t="shared" si="11048"/>
        <v>0</v>
      </c>
      <c r="V2533" s="44">
        <f t="shared" si="11048"/>
        <v>0</v>
      </c>
      <c r="W2533" s="44">
        <f t="shared" si="11048"/>
        <v>0</v>
      </c>
      <c r="X2533" s="44">
        <f>T2533+W2533</f>
        <v>0</v>
      </c>
      <c r="Y2533" s="44">
        <f t="shared" ref="Y2533:AD2533" si="11049">Y2534+Y2537+Y2540+Y2543+Y2552+Y2566+Y2603</f>
        <v>0</v>
      </c>
      <c r="Z2533" s="44">
        <f t="shared" si="11049"/>
        <v>0</v>
      </c>
      <c r="AA2533" s="44">
        <f t="shared" si="11049"/>
        <v>0</v>
      </c>
      <c r="AB2533" s="44">
        <f t="shared" si="11049"/>
        <v>0</v>
      </c>
      <c r="AC2533" s="44">
        <f t="shared" si="11049"/>
        <v>0</v>
      </c>
      <c r="AD2533" s="44">
        <f t="shared" si="11049"/>
        <v>0</v>
      </c>
      <c r="AE2533" s="44">
        <f>AA2533+AD2533</f>
        <v>0</v>
      </c>
      <c r="AF2533" s="44">
        <f t="shared" ref="AF2533:AJ2533" si="11050">AF2534+AF2537+AF2540+AF2543+AF2552+AF2566+AF2603</f>
        <v>0</v>
      </c>
      <c r="AG2533" s="44">
        <f t="shared" si="11050"/>
        <v>0</v>
      </c>
      <c r="AH2533" s="44">
        <f t="shared" si="11050"/>
        <v>0</v>
      </c>
      <c r="AI2533" s="44">
        <f t="shared" si="11050"/>
        <v>0</v>
      </c>
      <c r="AJ2533" s="44">
        <f t="shared" si="11050"/>
        <v>0</v>
      </c>
      <c r="AK2533" s="44">
        <f t="shared" ref="AK2533" si="11051">AK2534+AK2537+AK2540+AK2543+AK2552+AK2566+AK2603</f>
        <v>0</v>
      </c>
      <c r="AL2533" s="44">
        <f>AH2533+AK2533</f>
        <v>0</v>
      </c>
      <c r="AM2533" s="44">
        <f t="shared" ref="AM2533:AR2533" si="11052">AM2534+AM2537+AM2540+AM2543+AM2552+AM2566+AM2603</f>
        <v>0</v>
      </c>
      <c r="AN2533" s="44">
        <f t="shared" si="11052"/>
        <v>0</v>
      </c>
      <c r="AO2533" s="44">
        <f t="shared" si="11052"/>
        <v>0</v>
      </c>
      <c r="AP2533" s="44">
        <f t="shared" si="11052"/>
        <v>0</v>
      </c>
      <c r="AQ2533" s="44">
        <f t="shared" si="11052"/>
        <v>0</v>
      </c>
      <c r="AR2533" s="44">
        <f t="shared" si="11052"/>
        <v>0</v>
      </c>
      <c r="AS2533" s="44">
        <f>AO2533+AR2533</f>
        <v>0</v>
      </c>
      <c r="AT2533" s="44"/>
      <c r="AU2533" s="287"/>
      <c r="AV2533" s="294"/>
      <c r="AW2533" s="262"/>
      <c r="AX2533" s="262"/>
      <c r="AY2533" s="262"/>
      <c r="AZ2533" s="262"/>
      <c r="BE2533" s="46"/>
    </row>
    <row r="2534" spans="1:57" s="3" customFormat="1" ht="70.5" hidden="1" customHeight="1">
      <c r="B2534" s="47">
        <v>2018</v>
      </c>
      <c r="C2534" s="48">
        <v>8323</v>
      </c>
      <c r="D2534" s="47">
        <v>5</v>
      </c>
      <c r="E2534" s="47">
        <v>1</v>
      </c>
      <c r="F2534" s="47">
        <v>2000</v>
      </c>
      <c r="G2534" s="47">
        <v>2100</v>
      </c>
      <c r="H2534" s="47"/>
      <c r="I2534" s="47"/>
      <c r="J2534" s="49" t="s">
        <v>35</v>
      </c>
      <c r="K2534" s="50">
        <f>K2535</f>
        <v>0</v>
      </c>
      <c r="L2534" s="50">
        <f t="shared" ref="L2534" si="11053">L2535</f>
        <v>0</v>
      </c>
      <c r="M2534" s="50">
        <f t="shared" ref="M2534" si="11054">M2535</f>
        <v>0</v>
      </c>
      <c r="N2534" s="50">
        <f t="shared" ref="N2534" si="11055">N2535</f>
        <v>0</v>
      </c>
      <c r="O2534" s="50">
        <f t="shared" ref="O2534" si="11056">O2535</f>
        <v>0</v>
      </c>
      <c r="P2534" s="50">
        <f t="shared" ref="P2534" si="11057">P2535</f>
        <v>0</v>
      </c>
      <c r="Q2534" s="50">
        <f>M2534+P2534</f>
        <v>0</v>
      </c>
      <c r="R2534" s="50">
        <f>R2535</f>
        <v>0</v>
      </c>
      <c r="S2534" s="50">
        <f t="shared" ref="S2534:W2535" si="11058">S2535</f>
        <v>0</v>
      </c>
      <c r="T2534" s="50">
        <f t="shared" si="11058"/>
        <v>0</v>
      </c>
      <c r="U2534" s="50">
        <f t="shared" si="11058"/>
        <v>0</v>
      </c>
      <c r="V2534" s="50">
        <f t="shared" si="11058"/>
        <v>0</v>
      </c>
      <c r="W2534" s="50">
        <f t="shared" si="11058"/>
        <v>0</v>
      </c>
      <c r="X2534" s="50">
        <f>T2534+W2534</f>
        <v>0</v>
      </c>
      <c r="Y2534" s="50">
        <f>Y2535</f>
        <v>0</v>
      </c>
      <c r="Z2534" s="50">
        <f t="shared" ref="Z2534:AD2535" si="11059">Z2535</f>
        <v>0</v>
      </c>
      <c r="AA2534" s="50">
        <f t="shared" si="11059"/>
        <v>0</v>
      </c>
      <c r="AB2534" s="50">
        <f t="shared" si="11059"/>
        <v>0</v>
      </c>
      <c r="AC2534" s="50">
        <f t="shared" si="11059"/>
        <v>0</v>
      </c>
      <c r="AD2534" s="50">
        <f t="shared" si="11059"/>
        <v>0</v>
      </c>
      <c r="AE2534" s="50">
        <f>AA2534+AD2534</f>
        <v>0</v>
      </c>
      <c r="AF2534" s="50">
        <f>AF2535</f>
        <v>0</v>
      </c>
      <c r="AG2534" s="50">
        <f t="shared" ref="AG2534:AJ2535" si="11060">AG2535</f>
        <v>0</v>
      </c>
      <c r="AH2534" s="50">
        <f t="shared" si="11060"/>
        <v>0</v>
      </c>
      <c r="AI2534" s="50">
        <f t="shared" si="11060"/>
        <v>0</v>
      </c>
      <c r="AJ2534" s="50">
        <f t="shared" si="11060"/>
        <v>0</v>
      </c>
      <c r="AK2534" s="50">
        <f t="shared" ref="AK2534:AK2535" si="11061">AK2535</f>
        <v>0</v>
      </c>
      <c r="AL2534" s="50">
        <f>AH2534+AK2534</f>
        <v>0</v>
      </c>
      <c r="AM2534" s="50">
        <f>AM2535</f>
        <v>0</v>
      </c>
      <c r="AN2534" s="50">
        <f t="shared" ref="AN2534:AR2535" si="11062">AN2535</f>
        <v>0</v>
      </c>
      <c r="AO2534" s="50">
        <f t="shared" si="11062"/>
        <v>0</v>
      </c>
      <c r="AP2534" s="50">
        <f t="shared" si="11062"/>
        <v>0</v>
      </c>
      <c r="AQ2534" s="50">
        <f t="shared" si="11062"/>
        <v>0</v>
      </c>
      <c r="AR2534" s="50">
        <f t="shared" si="11062"/>
        <v>0</v>
      </c>
      <c r="AS2534" s="50">
        <f>AO2534+AR2534</f>
        <v>0</v>
      </c>
      <c r="AT2534" s="50"/>
      <c r="AU2534" s="292"/>
      <c r="AV2534" s="288"/>
      <c r="AW2534" s="263"/>
      <c r="AX2534" s="263"/>
      <c r="AY2534" s="263"/>
      <c r="AZ2534" s="263"/>
      <c r="BE2534" s="52"/>
    </row>
    <row r="2535" spans="1:57" s="3" customFormat="1" ht="125.25" hidden="1" customHeight="1">
      <c r="B2535" s="53">
        <v>2018</v>
      </c>
      <c r="C2535" s="59">
        <v>8323</v>
      </c>
      <c r="D2535" s="53">
        <v>5</v>
      </c>
      <c r="E2535" s="53">
        <v>1</v>
      </c>
      <c r="F2535" s="53">
        <v>2000</v>
      </c>
      <c r="G2535" s="53">
        <v>2100</v>
      </c>
      <c r="H2535" s="53">
        <v>214</v>
      </c>
      <c r="I2535" s="53"/>
      <c r="J2535" s="60" t="s">
        <v>40</v>
      </c>
      <c r="K2535" s="57">
        <f>K2536</f>
        <v>0</v>
      </c>
      <c r="L2535" s="57">
        <f t="shared" ref="L2535:P2535" si="11063">L2536</f>
        <v>0</v>
      </c>
      <c r="M2535" s="57">
        <f t="shared" si="11063"/>
        <v>0</v>
      </c>
      <c r="N2535" s="57">
        <f t="shared" si="11063"/>
        <v>0</v>
      </c>
      <c r="O2535" s="57">
        <f t="shared" si="11063"/>
        <v>0</v>
      </c>
      <c r="P2535" s="57">
        <f t="shared" si="11063"/>
        <v>0</v>
      </c>
      <c r="Q2535" s="57">
        <f>M2535+P2535</f>
        <v>0</v>
      </c>
      <c r="R2535" s="57">
        <f>R2536</f>
        <v>0</v>
      </c>
      <c r="S2535" s="57">
        <f t="shared" si="11058"/>
        <v>0</v>
      </c>
      <c r="T2535" s="57">
        <f t="shared" si="11058"/>
        <v>0</v>
      </c>
      <c r="U2535" s="57">
        <f t="shared" si="11058"/>
        <v>0</v>
      </c>
      <c r="V2535" s="57">
        <f t="shared" si="11058"/>
        <v>0</v>
      </c>
      <c r="W2535" s="57">
        <f t="shared" si="11058"/>
        <v>0</v>
      </c>
      <c r="X2535" s="57">
        <f>T2535+W2535</f>
        <v>0</v>
      </c>
      <c r="Y2535" s="57">
        <f>Y2536</f>
        <v>0</v>
      </c>
      <c r="Z2535" s="57">
        <f t="shared" si="11059"/>
        <v>0</v>
      </c>
      <c r="AA2535" s="57">
        <f t="shared" si="11059"/>
        <v>0</v>
      </c>
      <c r="AB2535" s="57">
        <f t="shared" si="11059"/>
        <v>0</v>
      </c>
      <c r="AC2535" s="57">
        <f t="shared" si="11059"/>
        <v>0</v>
      </c>
      <c r="AD2535" s="57">
        <f t="shared" si="11059"/>
        <v>0</v>
      </c>
      <c r="AE2535" s="57">
        <f>AA2535+AD2535</f>
        <v>0</v>
      </c>
      <c r="AF2535" s="57">
        <f>AF2536</f>
        <v>0</v>
      </c>
      <c r="AG2535" s="57">
        <f t="shared" si="11060"/>
        <v>0</v>
      </c>
      <c r="AH2535" s="57">
        <f t="shared" si="11060"/>
        <v>0</v>
      </c>
      <c r="AI2535" s="57">
        <f t="shared" si="11060"/>
        <v>0</v>
      </c>
      <c r="AJ2535" s="57">
        <f t="shared" si="11060"/>
        <v>0</v>
      </c>
      <c r="AK2535" s="57">
        <f t="shared" si="11061"/>
        <v>0</v>
      </c>
      <c r="AL2535" s="57">
        <f>AH2535+AK2535</f>
        <v>0</v>
      </c>
      <c r="AM2535" s="57">
        <f>AM2536</f>
        <v>0</v>
      </c>
      <c r="AN2535" s="57">
        <f t="shared" si="11062"/>
        <v>0</v>
      </c>
      <c r="AO2535" s="57">
        <f t="shared" si="11062"/>
        <v>0</v>
      </c>
      <c r="AP2535" s="57">
        <f t="shared" si="11062"/>
        <v>0</v>
      </c>
      <c r="AQ2535" s="57">
        <f t="shared" si="11062"/>
        <v>0</v>
      </c>
      <c r="AR2535" s="57">
        <f t="shared" si="11062"/>
        <v>0</v>
      </c>
      <c r="AS2535" s="57">
        <f>AO2535+AR2535</f>
        <v>0</v>
      </c>
      <c r="AT2535" s="57"/>
      <c r="AU2535" s="293"/>
      <c r="AV2535" s="289"/>
      <c r="AW2535" s="264"/>
      <c r="AX2535" s="264"/>
      <c r="AY2535" s="264"/>
      <c r="AZ2535" s="264"/>
      <c r="BE2535" s="61"/>
    </row>
    <row r="2536" spans="1:57" s="3" customFormat="1" ht="70.5" hidden="1" customHeight="1">
      <c r="B2536" s="15">
        <v>2018</v>
      </c>
      <c r="C2536" s="62">
        <v>8323</v>
      </c>
      <c r="D2536" s="15">
        <v>5</v>
      </c>
      <c r="E2536" s="15">
        <v>1</v>
      </c>
      <c r="F2536" s="15">
        <v>2000</v>
      </c>
      <c r="G2536" s="15">
        <v>2100</v>
      </c>
      <c r="H2536" s="15">
        <v>214</v>
      </c>
      <c r="I2536" s="63">
        <v>1</v>
      </c>
      <c r="J2536" s="64" t="s">
        <v>41</v>
      </c>
      <c r="K2536" s="17">
        <v>0</v>
      </c>
      <c r="L2536" s="17">
        <v>0</v>
      </c>
      <c r="M2536" s="18">
        <f t="shared" ref="M2536" si="11064">K2536+L2536</f>
        <v>0</v>
      </c>
      <c r="N2536" s="17">
        <f>Q2536-K2536</f>
        <v>0</v>
      </c>
      <c r="O2536" s="17">
        <v>0</v>
      </c>
      <c r="P2536" s="18">
        <f t="shared" ref="P2536" si="11065">N2536+O2536</f>
        <v>0</v>
      </c>
      <c r="Q2536" s="18">
        <v>0</v>
      </c>
      <c r="R2536" s="17">
        <v>0</v>
      </c>
      <c r="S2536" s="17">
        <v>0</v>
      </c>
      <c r="T2536" s="18">
        <f t="shared" ref="T2536" si="11066">R2536+S2536</f>
        <v>0</v>
      </c>
      <c r="U2536" s="17">
        <f>X2536-R2536</f>
        <v>0</v>
      </c>
      <c r="V2536" s="17">
        <v>0</v>
      </c>
      <c r="W2536" s="18">
        <f t="shared" ref="W2536" si="11067">U2536+V2536</f>
        <v>0</v>
      </c>
      <c r="X2536" s="18">
        <v>0</v>
      </c>
      <c r="Y2536" s="17">
        <v>0</v>
      </c>
      <c r="Z2536" s="17">
        <v>0</v>
      </c>
      <c r="AA2536" s="18">
        <f t="shared" ref="AA2536" si="11068">Y2536+Z2536</f>
        <v>0</v>
      </c>
      <c r="AB2536" s="17">
        <f>AE2536-Y2536</f>
        <v>0</v>
      </c>
      <c r="AC2536" s="17">
        <v>0</v>
      </c>
      <c r="AD2536" s="18">
        <f t="shared" ref="AD2536" si="11069">AB2536+AC2536</f>
        <v>0</v>
      </c>
      <c r="AE2536" s="18">
        <v>0</v>
      </c>
      <c r="AF2536" s="17">
        <v>0</v>
      </c>
      <c r="AG2536" s="17">
        <v>0</v>
      </c>
      <c r="AH2536" s="18">
        <f t="shared" ref="AH2536" si="11070">AF2536+AG2536</f>
        <v>0</v>
      </c>
      <c r="AI2536" s="17">
        <f>AL2536-AF2536</f>
        <v>0</v>
      </c>
      <c r="AJ2536" s="17">
        <v>0</v>
      </c>
      <c r="AK2536" s="18">
        <f t="shared" ref="AK2536" si="11071">AI2536+AJ2536</f>
        <v>0</v>
      </c>
      <c r="AL2536" s="18">
        <v>0</v>
      </c>
      <c r="AM2536" s="17">
        <v>0</v>
      </c>
      <c r="AN2536" s="17">
        <v>0</v>
      </c>
      <c r="AO2536" s="18">
        <f t="shared" ref="AO2536" si="11072">AM2536+AN2536</f>
        <v>0</v>
      </c>
      <c r="AP2536" s="17">
        <f>AS2536-AM2536</f>
        <v>0</v>
      </c>
      <c r="AQ2536" s="17">
        <v>0</v>
      </c>
      <c r="AR2536" s="18">
        <f t="shared" ref="AR2536" si="11073">AP2536+AQ2536</f>
        <v>0</v>
      </c>
      <c r="AS2536" s="18">
        <v>0</v>
      </c>
      <c r="AT2536" s="18" t="s">
        <v>44</v>
      </c>
      <c r="AU2536" s="322"/>
      <c r="AV2536" s="291"/>
      <c r="AW2536" s="266"/>
      <c r="AX2536" s="266"/>
      <c r="AY2536" s="266"/>
      <c r="AZ2536" s="266"/>
      <c r="BE2536" s="65" t="s">
        <v>31</v>
      </c>
    </row>
    <row r="2537" spans="1:57" s="3" customFormat="1" ht="70.5" hidden="1" customHeight="1">
      <c r="B2537" s="47">
        <v>2018</v>
      </c>
      <c r="C2537" s="48">
        <v>8323</v>
      </c>
      <c r="D2537" s="47">
        <v>5</v>
      </c>
      <c r="E2537" s="47">
        <v>1</v>
      </c>
      <c r="F2537" s="47">
        <v>2000</v>
      </c>
      <c r="G2537" s="47">
        <v>2200</v>
      </c>
      <c r="H2537" s="47"/>
      <c r="I2537" s="47"/>
      <c r="J2537" s="49" t="s">
        <v>48</v>
      </c>
      <c r="K2537" s="50">
        <f>K2538</f>
        <v>0</v>
      </c>
      <c r="L2537" s="50">
        <f t="shared" ref="L2537" si="11074">L2538</f>
        <v>0</v>
      </c>
      <c r="M2537" s="50">
        <f t="shared" ref="M2537" si="11075">M2538</f>
        <v>0</v>
      </c>
      <c r="N2537" s="50">
        <f t="shared" ref="N2537" si="11076">N2538</f>
        <v>0</v>
      </c>
      <c r="O2537" s="50">
        <f t="shared" ref="O2537" si="11077">O2538</f>
        <v>0</v>
      </c>
      <c r="P2537" s="50">
        <f t="shared" ref="P2537" si="11078">P2538</f>
        <v>0</v>
      </c>
      <c r="Q2537" s="50">
        <f>M2537+P2537</f>
        <v>0</v>
      </c>
      <c r="R2537" s="50">
        <f>R2538</f>
        <v>0</v>
      </c>
      <c r="S2537" s="50">
        <f t="shared" ref="S2537:W2538" si="11079">S2538</f>
        <v>0</v>
      </c>
      <c r="T2537" s="50">
        <f t="shared" si="11079"/>
        <v>0</v>
      </c>
      <c r="U2537" s="50">
        <f t="shared" si="11079"/>
        <v>0</v>
      </c>
      <c r="V2537" s="50">
        <f t="shared" si="11079"/>
        <v>0</v>
      </c>
      <c r="W2537" s="50">
        <f t="shared" si="11079"/>
        <v>0</v>
      </c>
      <c r="X2537" s="50">
        <f>T2537+W2537</f>
        <v>0</v>
      </c>
      <c r="Y2537" s="50">
        <f>Y2538</f>
        <v>0</v>
      </c>
      <c r="Z2537" s="50">
        <f t="shared" ref="Z2537:AD2538" si="11080">Z2538</f>
        <v>0</v>
      </c>
      <c r="AA2537" s="50">
        <f t="shared" si="11080"/>
        <v>0</v>
      </c>
      <c r="AB2537" s="50">
        <f t="shared" si="11080"/>
        <v>0</v>
      </c>
      <c r="AC2537" s="50">
        <f t="shared" si="11080"/>
        <v>0</v>
      </c>
      <c r="AD2537" s="50">
        <f t="shared" si="11080"/>
        <v>0</v>
      </c>
      <c r="AE2537" s="50">
        <f>AA2537+AD2537</f>
        <v>0</v>
      </c>
      <c r="AF2537" s="50">
        <f>AF2538</f>
        <v>0</v>
      </c>
      <c r="AG2537" s="50">
        <f t="shared" ref="AG2537:AJ2538" si="11081">AG2538</f>
        <v>0</v>
      </c>
      <c r="AH2537" s="50">
        <f t="shared" si="11081"/>
        <v>0</v>
      </c>
      <c r="AI2537" s="50">
        <f t="shared" si="11081"/>
        <v>0</v>
      </c>
      <c r="AJ2537" s="50">
        <f t="shared" si="11081"/>
        <v>0</v>
      </c>
      <c r="AK2537" s="50">
        <f t="shared" ref="AK2537:AK2538" si="11082">AK2538</f>
        <v>0</v>
      </c>
      <c r="AL2537" s="50">
        <f>AH2537+AK2537</f>
        <v>0</v>
      </c>
      <c r="AM2537" s="50">
        <f>AM2538</f>
        <v>0</v>
      </c>
      <c r="AN2537" s="50">
        <f t="shared" ref="AN2537:AR2538" si="11083">AN2538</f>
        <v>0</v>
      </c>
      <c r="AO2537" s="50">
        <f t="shared" si="11083"/>
        <v>0</v>
      </c>
      <c r="AP2537" s="50">
        <f t="shared" si="11083"/>
        <v>0</v>
      </c>
      <c r="AQ2537" s="50">
        <f t="shared" si="11083"/>
        <v>0</v>
      </c>
      <c r="AR2537" s="50">
        <f t="shared" si="11083"/>
        <v>0</v>
      </c>
      <c r="AS2537" s="50">
        <f>AO2537+AR2537</f>
        <v>0</v>
      </c>
      <c r="AT2537" s="50"/>
      <c r="AU2537" s="292"/>
      <c r="AV2537" s="288"/>
      <c r="AW2537" s="263"/>
      <c r="AX2537" s="263"/>
      <c r="AY2537" s="263"/>
      <c r="AZ2537" s="263"/>
      <c r="BE2537" s="52"/>
    </row>
    <row r="2538" spans="1:57" s="3" customFormat="1" ht="70.5" hidden="1" customHeight="1">
      <c r="B2538" s="53">
        <v>2018</v>
      </c>
      <c r="C2538" s="59">
        <v>8323</v>
      </c>
      <c r="D2538" s="53">
        <v>5</v>
      </c>
      <c r="E2538" s="53">
        <v>1</v>
      </c>
      <c r="F2538" s="53">
        <v>2000</v>
      </c>
      <c r="G2538" s="53">
        <v>2200</v>
      </c>
      <c r="H2538" s="53">
        <v>223</v>
      </c>
      <c r="I2538" s="53"/>
      <c r="J2538" s="60" t="s">
        <v>151</v>
      </c>
      <c r="K2538" s="57">
        <f>K2539</f>
        <v>0</v>
      </c>
      <c r="L2538" s="57">
        <f t="shared" ref="L2538" si="11084">L2539</f>
        <v>0</v>
      </c>
      <c r="M2538" s="57">
        <f t="shared" ref="M2538" si="11085">M2539</f>
        <v>0</v>
      </c>
      <c r="N2538" s="57">
        <f t="shared" ref="N2538" si="11086">N2539</f>
        <v>0</v>
      </c>
      <c r="O2538" s="57">
        <f t="shared" ref="O2538" si="11087">O2539</f>
        <v>0</v>
      </c>
      <c r="P2538" s="57">
        <f t="shared" ref="P2538" si="11088">P2539</f>
        <v>0</v>
      </c>
      <c r="Q2538" s="57">
        <f>M2538+P2538</f>
        <v>0</v>
      </c>
      <c r="R2538" s="57">
        <f>R2539</f>
        <v>0</v>
      </c>
      <c r="S2538" s="57">
        <f t="shared" si="11079"/>
        <v>0</v>
      </c>
      <c r="T2538" s="57">
        <f t="shared" si="11079"/>
        <v>0</v>
      </c>
      <c r="U2538" s="57">
        <f t="shared" si="11079"/>
        <v>0</v>
      </c>
      <c r="V2538" s="57">
        <f t="shared" si="11079"/>
        <v>0</v>
      </c>
      <c r="W2538" s="57">
        <f t="shared" si="11079"/>
        <v>0</v>
      </c>
      <c r="X2538" s="57">
        <f>T2538+W2538</f>
        <v>0</v>
      </c>
      <c r="Y2538" s="57">
        <f>Y2539</f>
        <v>0</v>
      </c>
      <c r="Z2538" s="57">
        <f t="shared" si="11080"/>
        <v>0</v>
      </c>
      <c r="AA2538" s="57">
        <f t="shared" si="11080"/>
        <v>0</v>
      </c>
      <c r="AB2538" s="57">
        <f t="shared" si="11080"/>
        <v>0</v>
      </c>
      <c r="AC2538" s="57">
        <f t="shared" si="11080"/>
        <v>0</v>
      </c>
      <c r="AD2538" s="57">
        <f t="shared" si="11080"/>
        <v>0</v>
      </c>
      <c r="AE2538" s="57">
        <f>AA2538+AD2538</f>
        <v>0</v>
      </c>
      <c r="AF2538" s="57">
        <f>AF2539</f>
        <v>0</v>
      </c>
      <c r="AG2538" s="57">
        <f t="shared" si="11081"/>
        <v>0</v>
      </c>
      <c r="AH2538" s="57">
        <f t="shared" si="11081"/>
        <v>0</v>
      </c>
      <c r="AI2538" s="57">
        <f t="shared" si="11081"/>
        <v>0</v>
      </c>
      <c r="AJ2538" s="57">
        <f t="shared" si="11081"/>
        <v>0</v>
      </c>
      <c r="AK2538" s="57">
        <f t="shared" si="11082"/>
        <v>0</v>
      </c>
      <c r="AL2538" s="57">
        <f>AH2538+AK2538</f>
        <v>0</v>
      </c>
      <c r="AM2538" s="57">
        <f>AM2539</f>
        <v>0</v>
      </c>
      <c r="AN2538" s="57">
        <f t="shared" si="11083"/>
        <v>0</v>
      </c>
      <c r="AO2538" s="57">
        <f t="shared" si="11083"/>
        <v>0</v>
      </c>
      <c r="AP2538" s="57">
        <f t="shared" si="11083"/>
        <v>0</v>
      </c>
      <c r="AQ2538" s="57">
        <f t="shared" si="11083"/>
        <v>0</v>
      </c>
      <c r="AR2538" s="57">
        <f t="shared" si="11083"/>
        <v>0</v>
      </c>
      <c r="AS2538" s="57">
        <f>AO2538+AR2538</f>
        <v>0</v>
      </c>
      <c r="AT2538" s="57"/>
      <c r="AU2538" s="293"/>
      <c r="AV2538" s="289"/>
      <c r="AW2538" s="264"/>
      <c r="AX2538" s="264"/>
      <c r="AY2538" s="264"/>
      <c r="AZ2538" s="264"/>
      <c r="BE2538" s="61"/>
    </row>
    <row r="2539" spans="1:57" s="3" customFormat="1" ht="70.5" hidden="1" customHeight="1">
      <c r="B2539" s="15">
        <v>2018</v>
      </c>
      <c r="C2539" s="62">
        <v>8323</v>
      </c>
      <c r="D2539" s="15">
        <v>5</v>
      </c>
      <c r="E2539" s="15">
        <v>1</v>
      </c>
      <c r="F2539" s="15">
        <v>2000</v>
      </c>
      <c r="G2539" s="15">
        <v>2200</v>
      </c>
      <c r="H2539" s="15">
        <v>223</v>
      </c>
      <c r="I2539" s="63">
        <v>1</v>
      </c>
      <c r="J2539" s="64" t="s">
        <v>152</v>
      </c>
      <c r="K2539" s="17">
        <f t="shared" ref="K2539" si="11089">ROUND(Q2539*0.8,0)</f>
        <v>0</v>
      </c>
      <c r="L2539" s="17">
        <v>0</v>
      </c>
      <c r="M2539" s="18">
        <f t="shared" ref="M2539" si="11090">K2539+L2539</f>
        <v>0</v>
      </c>
      <c r="N2539" s="17">
        <f>Q2539-K2539</f>
        <v>0</v>
      </c>
      <c r="O2539" s="17">
        <v>0</v>
      </c>
      <c r="P2539" s="18">
        <f t="shared" ref="P2539" si="11091">N2539+O2539</f>
        <v>0</v>
      </c>
      <c r="Q2539" s="18">
        <v>0</v>
      </c>
      <c r="R2539" s="17">
        <f t="shared" ref="R2539" si="11092">ROUND(X2539*0.8,0)</f>
        <v>0</v>
      </c>
      <c r="S2539" s="17">
        <v>0</v>
      </c>
      <c r="T2539" s="18">
        <f t="shared" ref="T2539" si="11093">R2539+S2539</f>
        <v>0</v>
      </c>
      <c r="U2539" s="17">
        <f>X2539-R2539</f>
        <v>0</v>
      </c>
      <c r="V2539" s="17">
        <v>0</v>
      </c>
      <c r="W2539" s="18">
        <f t="shared" ref="W2539" si="11094">U2539+V2539</f>
        <v>0</v>
      </c>
      <c r="X2539" s="18">
        <v>0</v>
      </c>
      <c r="Y2539" s="17">
        <f t="shared" ref="Y2539" si="11095">ROUND(AE2539*0.8,0)</f>
        <v>0</v>
      </c>
      <c r="Z2539" s="17">
        <v>0</v>
      </c>
      <c r="AA2539" s="18">
        <f t="shared" ref="AA2539" si="11096">Y2539+Z2539</f>
        <v>0</v>
      </c>
      <c r="AB2539" s="17">
        <f>AE2539-Y2539</f>
        <v>0</v>
      </c>
      <c r="AC2539" s="17">
        <v>0</v>
      </c>
      <c r="AD2539" s="18">
        <f t="shared" ref="AD2539" si="11097">AB2539+AC2539</f>
        <v>0</v>
      </c>
      <c r="AE2539" s="18">
        <v>0</v>
      </c>
      <c r="AF2539" s="17">
        <f t="shared" ref="AF2539" si="11098">ROUND(AL2539*0.8,0)</f>
        <v>0</v>
      </c>
      <c r="AG2539" s="17">
        <v>0</v>
      </c>
      <c r="AH2539" s="18">
        <f t="shared" ref="AH2539" si="11099">AF2539+AG2539</f>
        <v>0</v>
      </c>
      <c r="AI2539" s="17">
        <f>AL2539-AF2539</f>
        <v>0</v>
      </c>
      <c r="AJ2539" s="17">
        <v>0</v>
      </c>
      <c r="AK2539" s="18">
        <f t="shared" ref="AK2539" si="11100">AI2539+AJ2539</f>
        <v>0</v>
      </c>
      <c r="AL2539" s="18">
        <v>0</v>
      </c>
      <c r="AM2539" s="17">
        <f t="shared" ref="AM2539" si="11101">ROUND(AS2539*0.8,0)</f>
        <v>0</v>
      </c>
      <c r="AN2539" s="17">
        <v>0</v>
      </c>
      <c r="AO2539" s="18">
        <f t="shared" ref="AO2539" si="11102">AM2539+AN2539</f>
        <v>0</v>
      </c>
      <c r="AP2539" s="17">
        <f>AS2539-AM2539</f>
        <v>0</v>
      </c>
      <c r="AQ2539" s="17">
        <v>0</v>
      </c>
      <c r="AR2539" s="18">
        <f t="shared" ref="AR2539" si="11103">AP2539+AQ2539</f>
        <v>0</v>
      </c>
      <c r="AS2539" s="18">
        <v>0</v>
      </c>
      <c r="AT2539" s="18" t="s">
        <v>44</v>
      </c>
      <c r="AU2539" s="322"/>
      <c r="AV2539" s="291"/>
      <c r="AW2539" s="266"/>
      <c r="AX2539" s="266"/>
      <c r="AY2539" s="266"/>
      <c r="AZ2539" s="266"/>
      <c r="BE2539" s="91" t="s">
        <v>79</v>
      </c>
    </row>
    <row r="2540" spans="1:57" s="3" customFormat="1" ht="70.5" hidden="1" customHeight="1">
      <c r="B2540" s="47">
        <v>2018</v>
      </c>
      <c r="C2540" s="48">
        <v>8323</v>
      </c>
      <c r="D2540" s="47">
        <v>5</v>
      </c>
      <c r="E2540" s="47">
        <v>1</v>
      </c>
      <c r="F2540" s="47">
        <v>2000</v>
      </c>
      <c r="G2540" s="47">
        <v>2400</v>
      </c>
      <c r="H2540" s="47"/>
      <c r="I2540" s="47"/>
      <c r="J2540" s="49" t="s">
        <v>153</v>
      </c>
      <c r="K2540" s="50">
        <f>K2541</f>
        <v>0</v>
      </c>
      <c r="L2540" s="50">
        <f t="shared" ref="L2540" si="11104">L2541</f>
        <v>0</v>
      </c>
      <c r="M2540" s="50">
        <f t="shared" ref="M2540" si="11105">M2541</f>
        <v>0</v>
      </c>
      <c r="N2540" s="50">
        <f t="shared" ref="N2540" si="11106">N2541</f>
        <v>0</v>
      </c>
      <c r="O2540" s="50">
        <f t="shared" ref="O2540" si="11107">O2541</f>
        <v>0</v>
      </c>
      <c r="P2540" s="50">
        <f t="shared" ref="P2540" si="11108">P2541</f>
        <v>0</v>
      </c>
      <c r="Q2540" s="50">
        <f>M2540+P2540</f>
        <v>0</v>
      </c>
      <c r="R2540" s="50">
        <f>R2541</f>
        <v>0</v>
      </c>
      <c r="S2540" s="50">
        <f t="shared" ref="S2540:W2541" si="11109">S2541</f>
        <v>0</v>
      </c>
      <c r="T2540" s="50">
        <f t="shared" si="11109"/>
        <v>0</v>
      </c>
      <c r="U2540" s="50">
        <f t="shared" si="11109"/>
        <v>0</v>
      </c>
      <c r="V2540" s="50">
        <f t="shared" si="11109"/>
        <v>0</v>
      </c>
      <c r="W2540" s="50">
        <f t="shared" si="11109"/>
        <v>0</v>
      </c>
      <c r="X2540" s="50">
        <f>T2540+W2540</f>
        <v>0</v>
      </c>
      <c r="Y2540" s="50">
        <f>Y2541</f>
        <v>0</v>
      </c>
      <c r="Z2540" s="50">
        <f t="shared" ref="Z2540:AD2541" si="11110">Z2541</f>
        <v>0</v>
      </c>
      <c r="AA2540" s="50">
        <f t="shared" si="11110"/>
        <v>0</v>
      </c>
      <c r="AB2540" s="50">
        <f t="shared" si="11110"/>
        <v>0</v>
      </c>
      <c r="AC2540" s="50">
        <f t="shared" si="11110"/>
        <v>0</v>
      </c>
      <c r="AD2540" s="50">
        <f t="shared" si="11110"/>
        <v>0</v>
      </c>
      <c r="AE2540" s="50">
        <f>AA2540+AD2540</f>
        <v>0</v>
      </c>
      <c r="AF2540" s="50">
        <f>AF2541</f>
        <v>0</v>
      </c>
      <c r="AG2540" s="50">
        <f t="shared" ref="AG2540:AJ2541" si="11111">AG2541</f>
        <v>0</v>
      </c>
      <c r="AH2540" s="50">
        <f t="shared" si="11111"/>
        <v>0</v>
      </c>
      <c r="AI2540" s="50">
        <f t="shared" si="11111"/>
        <v>0</v>
      </c>
      <c r="AJ2540" s="50">
        <f t="shared" si="11111"/>
        <v>0</v>
      </c>
      <c r="AK2540" s="50">
        <f t="shared" ref="AK2540:AK2541" si="11112">AK2541</f>
        <v>0</v>
      </c>
      <c r="AL2540" s="50">
        <f>AH2540+AK2540</f>
        <v>0</v>
      </c>
      <c r="AM2540" s="50">
        <f>AM2541</f>
        <v>0</v>
      </c>
      <c r="AN2540" s="50">
        <f t="shared" ref="AN2540:AR2541" si="11113">AN2541</f>
        <v>0</v>
      </c>
      <c r="AO2540" s="50">
        <f t="shared" si="11113"/>
        <v>0</v>
      </c>
      <c r="AP2540" s="50">
        <f t="shared" si="11113"/>
        <v>0</v>
      </c>
      <c r="AQ2540" s="50">
        <f t="shared" si="11113"/>
        <v>0</v>
      </c>
      <c r="AR2540" s="50">
        <f t="shared" si="11113"/>
        <v>0</v>
      </c>
      <c r="AS2540" s="50">
        <f>AO2540+AR2540</f>
        <v>0</v>
      </c>
      <c r="AT2540" s="50"/>
      <c r="AU2540" s="292"/>
      <c r="AV2540" s="288"/>
      <c r="AW2540" s="263"/>
      <c r="AX2540" s="263"/>
      <c r="AY2540" s="263"/>
      <c r="AZ2540" s="263"/>
      <c r="BE2540" s="52"/>
    </row>
    <row r="2541" spans="1:57" s="3" customFormat="1" ht="70.5" hidden="1" customHeight="1">
      <c r="A2541" s="7"/>
      <c r="B2541" s="53">
        <v>2018</v>
      </c>
      <c r="C2541" s="59">
        <v>8323</v>
      </c>
      <c r="D2541" s="53">
        <v>5</v>
      </c>
      <c r="E2541" s="53">
        <v>1</v>
      </c>
      <c r="F2541" s="53">
        <v>2000</v>
      </c>
      <c r="G2541" s="53">
        <v>2400</v>
      </c>
      <c r="H2541" s="53">
        <v>246</v>
      </c>
      <c r="I2541" s="53"/>
      <c r="J2541" s="60" t="s">
        <v>51</v>
      </c>
      <c r="K2541" s="57">
        <f>K2542</f>
        <v>0</v>
      </c>
      <c r="L2541" s="57">
        <f t="shared" ref="L2541" si="11114">L2542</f>
        <v>0</v>
      </c>
      <c r="M2541" s="57">
        <f t="shared" ref="M2541" si="11115">M2542</f>
        <v>0</v>
      </c>
      <c r="N2541" s="57">
        <f t="shared" ref="N2541" si="11116">N2542</f>
        <v>0</v>
      </c>
      <c r="O2541" s="57">
        <f t="shared" ref="O2541" si="11117">O2542</f>
        <v>0</v>
      </c>
      <c r="P2541" s="57">
        <f t="shared" ref="P2541" si="11118">P2542</f>
        <v>0</v>
      </c>
      <c r="Q2541" s="57">
        <f>M2541+P2541</f>
        <v>0</v>
      </c>
      <c r="R2541" s="57">
        <f>R2542</f>
        <v>0</v>
      </c>
      <c r="S2541" s="57">
        <f t="shared" si="11109"/>
        <v>0</v>
      </c>
      <c r="T2541" s="57">
        <f t="shared" si="11109"/>
        <v>0</v>
      </c>
      <c r="U2541" s="57">
        <f t="shared" si="11109"/>
        <v>0</v>
      </c>
      <c r="V2541" s="57">
        <f t="shared" si="11109"/>
        <v>0</v>
      </c>
      <c r="W2541" s="57">
        <f t="shared" si="11109"/>
        <v>0</v>
      </c>
      <c r="X2541" s="57">
        <f>T2541+W2541</f>
        <v>0</v>
      </c>
      <c r="Y2541" s="57">
        <f>Y2542</f>
        <v>0</v>
      </c>
      <c r="Z2541" s="57">
        <f t="shared" si="11110"/>
        <v>0</v>
      </c>
      <c r="AA2541" s="57">
        <f t="shared" si="11110"/>
        <v>0</v>
      </c>
      <c r="AB2541" s="57">
        <f t="shared" si="11110"/>
        <v>0</v>
      </c>
      <c r="AC2541" s="57">
        <f t="shared" si="11110"/>
        <v>0</v>
      </c>
      <c r="AD2541" s="57">
        <f t="shared" si="11110"/>
        <v>0</v>
      </c>
      <c r="AE2541" s="57">
        <f>AA2541+AD2541</f>
        <v>0</v>
      </c>
      <c r="AF2541" s="57">
        <f>AF2542</f>
        <v>0</v>
      </c>
      <c r="AG2541" s="57">
        <f t="shared" si="11111"/>
        <v>0</v>
      </c>
      <c r="AH2541" s="57">
        <f t="shared" si="11111"/>
        <v>0</v>
      </c>
      <c r="AI2541" s="57">
        <f t="shared" si="11111"/>
        <v>0</v>
      </c>
      <c r="AJ2541" s="57">
        <f t="shared" si="11111"/>
        <v>0</v>
      </c>
      <c r="AK2541" s="57">
        <f t="shared" si="11112"/>
        <v>0</v>
      </c>
      <c r="AL2541" s="57">
        <f>AH2541+AK2541</f>
        <v>0</v>
      </c>
      <c r="AM2541" s="57">
        <f>AM2542</f>
        <v>0</v>
      </c>
      <c r="AN2541" s="57">
        <f t="shared" si="11113"/>
        <v>0</v>
      </c>
      <c r="AO2541" s="57">
        <f t="shared" si="11113"/>
        <v>0</v>
      </c>
      <c r="AP2541" s="57">
        <f t="shared" si="11113"/>
        <v>0</v>
      </c>
      <c r="AQ2541" s="57">
        <f t="shared" si="11113"/>
        <v>0</v>
      </c>
      <c r="AR2541" s="57">
        <f t="shared" si="11113"/>
        <v>0</v>
      </c>
      <c r="AS2541" s="57">
        <f>AO2541+AR2541</f>
        <v>0</v>
      </c>
      <c r="AT2541" s="57"/>
      <c r="AU2541" s="293"/>
      <c r="AV2541" s="289"/>
      <c r="AW2541" s="264"/>
      <c r="AX2541" s="264"/>
      <c r="AY2541" s="264"/>
      <c r="AZ2541" s="264"/>
      <c r="BE2541" s="61"/>
    </row>
    <row r="2542" spans="1:57" s="3" customFormat="1" ht="70.5" hidden="1" customHeight="1">
      <c r="B2542" s="15">
        <v>2018</v>
      </c>
      <c r="C2542" s="62">
        <v>8323</v>
      </c>
      <c r="D2542" s="15">
        <v>5</v>
      </c>
      <c r="E2542" s="15">
        <v>1</v>
      </c>
      <c r="F2542" s="15">
        <v>2000</v>
      </c>
      <c r="G2542" s="15">
        <v>2400</v>
      </c>
      <c r="H2542" s="15">
        <v>246</v>
      </c>
      <c r="I2542" s="63">
        <v>1</v>
      </c>
      <c r="J2542" s="64" t="s">
        <v>51</v>
      </c>
      <c r="K2542" s="17">
        <v>0</v>
      </c>
      <c r="L2542" s="17">
        <v>0</v>
      </c>
      <c r="M2542" s="18">
        <f t="shared" ref="M2542" si="11119">K2542+L2542</f>
        <v>0</v>
      </c>
      <c r="N2542" s="17">
        <f>Q2542-K2542</f>
        <v>0</v>
      </c>
      <c r="O2542" s="17">
        <v>0</v>
      </c>
      <c r="P2542" s="18">
        <f t="shared" ref="P2542" si="11120">N2542+O2542</f>
        <v>0</v>
      </c>
      <c r="Q2542" s="18">
        <v>0</v>
      </c>
      <c r="R2542" s="17">
        <v>0</v>
      </c>
      <c r="S2542" s="17">
        <v>0</v>
      </c>
      <c r="T2542" s="18">
        <f t="shared" ref="T2542" si="11121">R2542+S2542</f>
        <v>0</v>
      </c>
      <c r="U2542" s="17">
        <f>X2542-R2542</f>
        <v>0</v>
      </c>
      <c r="V2542" s="17">
        <v>0</v>
      </c>
      <c r="W2542" s="18">
        <f t="shared" ref="W2542" si="11122">U2542+V2542</f>
        <v>0</v>
      </c>
      <c r="X2542" s="18">
        <v>0</v>
      </c>
      <c r="Y2542" s="17">
        <v>0</v>
      </c>
      <c r="Z2542" s="17">
        <v>0</v>
      </c>
      <c r="AA2542" s="18">
        <f t="shared" ref="AA2542" si="11123">Y2542+Z2542</f>
        <v>0</v>
      </c>
      <c r="AB2542" s="17">
        <f>AE2542-Y2542</f>
        <v>0</v>
      </c>
      <c r="AC2542" s="17">
        <v>0</v>
      </c>
      <c r="AD2542" s="18">
        <f t="shared" ref="AD2542" si="11124">AB2542+AC2542</f>
        <v>0</v>
      </c>
      <c r="AE2542" s="18">
        <v>0</v>
      </c>
      <c r="AF2542" s="17">
        <v>0</v>
      </c>
      <c r="AG2542" s="17">
        <v>0</v>
      </c>
      <c r="AH2542" s="18">
        <f t="shared" ref="AH2542" si="11125">AF2542+AG2542</f>
        <v>0</v>
      </c>
      <c r="AI2542" s="17">
        <f>AL2542-AF2542</f>
        <v>0</v>
      </c>
      <c r="AJ2542" s="17">
        <v>0</v>
      </c>
      <c r="AK2542" s="18">
        <f t="shared" ref="AK2542" si="11126">AI2542+AJ2542</f>
        <v>0</v>
      </c>
      <c r="AL2542" s="18">
        <v>0</v>
      </c>
      <c r="AM2542" s="17">
        <v>0</v>
      </c>
      <c r="AN2542" s="17">
        <v>0</v>
      </c>
      <c r="AO2542" s="18">
        <f t="shared" ref="AO2542" si="11127">AM2542+AN2542</f>
        <v>0</v>
      </c>
      <c r="AP2542" s="17">
        <f>AS2542-AM2542</f>
        <v>0</v>
      </c>
      <c r="AQ2542" s="17">
        <v>0</v>
      </c>
      <c r="AR2542" s="18">
        <f t="shared" ref="AR2542" si="11128">AP2542+AQ2542</f>
        <v>0</v>
      </c>
      <c r="AS2542" s="18">
        <v>0</v>
      </c>
      <c r="AT2542" s="18" t="s">
        <v>44</v>
      </c>
      <c r="AU2542" s="322"/>
      <c r="AV2542" s="291"/>
      <c r="AW2542" s="266"/>
      <c r="AX2542" s="266"/>
      <c r="AY2542" s="266"/>
      <c r="AZ2542" s="266"/>
      <c r="BE2542" s="65" t="s">
        <v>31</v>
      </c>
    </row>
    <row r="2543" spans="1:57" s="3" customFormat="1" ht="70.5" hidden="1" customHeight="1">
      <c r="B2543" s="47">
        <v>2018</v>
      </c>
      <c r="C2543" s="48">
        <v>8323</v>
      </c>
      <c r="D2543" s="47">
        <v>5</v>
      </c>
      <c r="E2543" s="47">
        <v>1</v>
      </c>
      <c r="F2543" s="47">
        <v>2000</v>
      </c>
      <c r="G2543" s="47">
        <v>2500</v>
      </c>
      <c r="H2543" s="47"/>
      <c r="I2543" s="47"/>
      <c r="J2543" s="49" t="s">
        <v>155</v>
      </c>
      <c r="K2543" s="50">
        <f>K2544+K2546+K2548+K2550</f>
        <v>0</v>
      </c>
      <c r="L2543" s="50">
        <f t="shared" ref="L2543:P2543" si="11129">L2544+L2546+L2548+L2550</f>
        <v>0</v>
      </c>
      <c r="M2543" s="50">
        <f t="shared" si="11129"/>
        <v>0</v>
      </c>
      <c r="N2543" s="50">
        <f t="shared" si="11129"/>
        <v>0</v>
      </c>
      <c r="O2543" s="50">
        <f t="shared" si="11129"/>
        <v>0</v>
      </c>
      <c r="P2543" s="50">
        <f t="shared" si="11129"/>
        <v>0</v>
      </c>
      <c r="Q2543" s="50">
        <f>M2543+P2543</f>
        <v>0</v>
      </c>
      <c r="R2543" s="50">
        <f>R2544+R2546+R2548+R2550</f>
        <v>0</v>
      </c>
      <c r="S2543" s="50">
        <f t="shared" ref="S2543:W2543" si="11130">S2544+S2546+S2548+S2550</f>
        <v>0</v>
      </c>
      <c r="T2543" s="50">
        <f t="shared" si="11130"/>
        <v>0</v>
      </c>
      <c r="U2543" s="50">
        <f t="shared" si="11130"/>
        <v>0</v>
      </c>
      <c r="V2543" s="50">
        <f t="shared" si="11130"/>
        <v>0</v>
      </c>
      <c r="W2543" s="50">
        <f t="shared" si="11130"/>
        <v>0</v>
      </c>
      <c r="X2543" s="50">
        <f>T2543+W2543</f>
        <v>0</v>
      </c>
      <c r="Y2543" s="50">
        <f>Y2544+Y2546+Y2548+Y2550</f>
        <v>0</v>
      </c>
      <c r="Z2543" s="50">
        <f t="shared" ref="Z2543:AD2543" si="11131">Z2544+Z2546+Z2548+Z2550</f>
        <v>0</v>
      </c>
      <c r="AA2543" s="50">
        <f t="shared" si="11131"/>
        <v>0</v>
      </c>
      <c r="AB2543" s="50">
        <f t="shared" si="11131"/>
        <v>0</v>
      </c>
      <c r="AC2543" s="50">
        <f t="shared" si="11131"/>
        <v>0</v>
      </c>
      <c r="AD2543" s="50">
        <f t="shared" si="11131"/>
        <v>0</v>
      </c>
      <c r="AE2543" s="50">
        <f>AA2543+AD2543</f>
        <v>0</v>
      </c>
      <c r="AF2543" s="50">
        <f>AF2544+AF2546+AF2548+AF2550</f>
        <v>0</v>
      </c>
      <c r="AG2543" s="50">
        <f t="shared" ref="AG2543:AJ2543" si="11132">AG2544+AG2546+AG2548+AG2550</f>
        <v>0</v>
      </c>
      <c r="AH2543" s="50">
        <f t="shared" si="11132"/>
        <v>0</v>
      </c>
      <c r="AI2543" s="50">
        <f t="shared" si="11132"/>
        <v>0</v>
      </c>
      <c r="AJ2543" s="50">
        <f t="shared" si="11132"/>
        <v>0</v>
      </c>
      <c r="AK2543" s="50">
        <f t="shared" ref="AK2543" si="11133">AK2544+AK2546+AK2548+AK2550</f>
        <v>0</v>
      </c>
      <c r="AL2543" s="50">
        <f>AH2543+AK2543</f>
        <v>0</v>
      </c>
      <c r="AM2543" s="50">
        <f>AM2544+AM2546+AM2548+AM2550</f>
        <v>0</v>
      </c>
      <c r="AN2543" s="50">
        <f t="shared" ref="AN2543:AR2543" si="11134">AN2544+AN2546+AN2548+AN2550</f>
        <v>0</v>
      </c>
      <c r="AO2543" s="50">
        <f t="shared" si="11134"/>
        <v>0</v>
      </c>
      <c r="AP2543" s="50">
        <f t="shared" si="11134"/>
        <v>0</v>
      </c>
      <c r="AQ2543" s="50">
        <f t="shared" si="11134"/>
        <v>0</v>
      </c>
      <c r="AR2543" s="50">
        <f t="shared" si="11134"/>
        <v>0</v>
      </c>
      <c r="AS2543" s="50">
        <f>AO2543+AR2543</f>
        <v>0</v>
      </c>
      <c r="AT2543" s="50"/>
      <c r="AU2543" s="292"/>
      <c r="AV2543" s="288"/>
      <c r="AW2543" s="263"/>
      <c r="AX2543" s="263"/>
      <c r="AY2543" s="263"/>
      <c r="AZ2543" s="263"/>
      <c r="BE2543" s="52"/>
    </row>
    <row r="2544" spans="1:57" s="3" customFormat="1" ht="70.5" hidden="1" customHeight="1">
      <c r="B2544" s="53">
        <v>2018</v>
      </c>
      <c r="C2544" s="59">
        <v>8323</v>
      </c>
      <c r="D2544" s="53">
        <v>5</v>
      </c>
      <c r="E2544" s="53">
        <v>1</v>
      </c>
      <c r="F2544" s="53">
        <v>2000</v>
      </c>
      <c r="G2544" s="53">
        <v>2500</v>
      </c>
      <c r="H2544" s="53">
        <v>253</v>
      </c>
      <c r="I2544" s="53"/>
      <c r="J2544" s="60" t="s">
        <v>319</v>
      </c>
      <c r="K2544" s="57">
        <f>K2545</f>
        <v>0</v>
      </c>
      <c r="L2544" s="57">
        <f t="shared" ref="L2544" si="11135">L2545</f>
        <v>0</v>
      </c>
      <c r="M2544" s="57">
        <f t="shared" ref="M2544" si="11136">M2545</f>
        <v>0</v>
      </c>
      <c r="N2544" s="57">
        <f t="shared" ref="N2544" si="11137">N2545</f>
        <v>0</v>
      </c>
      <c r="O2544" s="57">
        <f t="shared" ref="O2544" si="11138">O2545</f>
        <v>0</v>
      </c>
      <c r="P2544" s="57">
        <f t="shared" ref="P2544" si="11139">P2545</f>
        <v>0</v>
      </c>
      <c r="Q2544" s="57">
        <f>M2544+P2544</f>
        <v>0</v>
      </c>
      <c r="R2544" s="57">
        <f>R2545</f>
        <v>0</v>
      </c>
      <c r="S2544" s="57">
        <f t="shared" ref="S2544:W2544" si="11140">S2545</f>
        <v>0</v>
      </c>
      <c r="T2544" s="57">
        <f t="shared" si="11140"/>
        <v>0</v>
      </c>
      <c r="U2544" s="57">
        <f t="shared" si="11140"/>
        <v>0</v>
      </c>
      <c r="V2544" s="57">
        <f t="shared" si="11140"/>
        <v>0</v>
      </c>
      <c r="W2544" s="57">
        <f t="shared" si="11140"/>
        <v>0</v>
      </c>
      <c r="X2544" s="57">
        <f>T2544+W2544</f>
        <v>0</v>
      </c>
      <c r="Y2544" s="57">
        <f>Y2545</f>
        <v>0</v>
      </c>
      <c r="Z2544" s="57">
        <f t="shared" ref="Z2544:AD2544" si="11141">Z2545</f>
        <v>0</v>
      </c>
      <c r="AA2544" s="57">
        <f t="shared" si="11141"/>
        <v>0</v>
      </c>
      <c r="AB2544" s="57">
        <f t="shared" si="11141"/>
        <v>0</v>
      </c>
      <c r="AC2544" s="57">
        <f t="shared" si="11141"/>
        <v>0</v>
      </c>
      <c r="AD2544" s="57">
        <f t="shared" si="11141"/>
        <v>0</v>
      </c>
      <c r="AE2544" s="57">
        <f>AA2544+AD2544</f>
        <v>0</v>
      </c>
      <c r="AF2544" s="57">
        <f>AF2545</f>
        <v>0</v>
      </c>
      <c r="AG2544" s="57">
        <f t="shared" ref="AG2544:AJ2544" si="11142">AG2545</f>
        <v>0</v>
      </c>
      <c r="AH2544" s="57">
        <f t="shared" si="11142"/>
        <v>0</v>
      </c>
      <c r="AI2544" s="57">
        <f t="shared" si="11142"/>
        <v>0</v>
      </c>
      <c r="AJ2544" s="57">
        <f t="shared" si="11142"/>
        <v>0</v>
      </c>
      <c r="AK2544" s="57">
        <f t="shared" ref="AK2544" si="11143">AK2545</f>
        <v>0</v>
      </c>
      <c r="AL2544" s="57">
        <f>AH2544+AK2544</f>
        <v>0</v>
      </c>
      <c r="AM2544" s="57">
        <f>AM2545</f>
        <v>0</v>
      </c>
      <c r="AN2544" s="57">
        <f t="shared" ref="AN2544:AR2544" si="11144">AN2545</f>
        <v>0</v>
      </c>
      <c r="AO2544" s="57">
        <f t="shared" si="11144"/>
        <v>0</v>
      </c>
      <c r="AP2544" s="57">
        <f t="shared" si="11144"/>
        <v>0</v>
      </c>
      <c r="AQ2544" s="57">
        <f t="shared" si="11144"/>
        <v>0</v>
      </c>
      <c r="AR2544" s="57">
        <f t="shared" si="11144"/>
        <v>0</v>
      </c>
      <c r="AS2544" s="57">
        <f>AO2544+AR2544</f>
        <v>0</v>
      </c>
      <c r="AT2544" s="57"/>
      <c r="AU2544" s="293"/>
      <c r="AV2544" s="289"/>
      <c r="AW2544" s="264"/>
      <c r="AX2544" s="264"/>
      <c r="AY2544" s="264"/>
      <c r="AZ2544" s="264"/>
      <c r="BE2544" s="61"/>
    </row>
    <row r="2545" spans="2:57" s="3" customFormat="1" ht="70.5" hidden="1" customHeight="1">
      <c r="B2545" s="15">
        <v>2018</v>
      </c>
      <c r="C2545" s="62">
        <v>8323</v>
      </c>
      <c r="D2545" s="15">
        <v>5</v>
      </c>
      <c r="E2545" s="15">
        <v>1</v>
      </c>
      <c r="F2545" s="15">
        <v>2000</v>
      </c>
      <c r="G2545" s="15">
        <v>2500</v>
      </c>
      <c r="H2545" s="15">
        <v>253</v>
      </c>
      <c r="I2545" s="63">
        <v>1</v>
      </c>
      <c r="J2545" s="64" t="s">
        <v>1070</v>
      </c>
      <c r="K2545" s="17">
        <v>0</v>
      </c>
      <c r="L2545" s="17">
        <v>0</v>
      </c>
      <c r="M2545" s="18">
        <f t="shared" ref="M2545" si="11145">K2545+L2545</f>
        <v>0</v>
      </c>
      <c r="N2545" s="17">
        <f>Q2545-K2545</f>
        <v>0</v>
      </c>
      <c r="O2545" s="17">
        <v>0</v>
      </c>
      <c r="P2545" s="18">
        <f t="shared" ref="P2545" si="11146">N2545+O2545</f>
        <v>0</v>
      </c>
      <c r="Q2545" s="18">
        <v>0</v>
      </c>
      <c r="R2545" s="17">
        <v>0</v>
      </c>
      <c r="S2545" s="17">
        <v>0</v>
      </c>
      <c r="T2545" s="18">
        <f t="shared" ref="T2545" si="11147">R2545+S2545</f>
        <v>0</v>
      </c>
      <c r="U2545" s="17">
        <f>X2545-R2545</f>
        <v>0</v>
      </c>
      <c r="V2545" s="17">
        <v>0</v>
      </c>
      <c r="W2545" s="18">
        <f t="shared" ref="W2545" si="11148">U2545+V2545</f>
        <v>0</v>
      </c>
      <c r="X2545" s="18">
        <v>0</v>
      </c>
      <c r="Y2545" s="17">
        <v>0</v>
      </c>
      <c r="Z2545" s="17">
        <v>0</v>
      </c>
      <c r="AA2545" s="18">
        <f t="shared" ref="AA2545" si="11149">Y2545+Z2545</f>
        <v>0</v>
      </c>
      <c r="AB2545" s="17">
        <f>AE2545-Y2545</f>
        <v>0</v>
      </c>
      <c r="AC2545" s="17">
        <v>0</v>
      </c>
      <c r="AD2545" s="18">
        <f t="shared" ref="AD2545" si="11150">AB2545+AC2545</f>
        <v>0</v>
      </c>
      <c r="AE2545" s="18">
        <v>0</v>
      </c>
      <c r="AF2545" s="17">
        <v>0</v>
      </c>
      <c r="AG2545" s="17">
        <v>0</v>
      </c>
      <c r="AH2545" s="18">
        <f t="shared" ref="AH2545" si="11151">AF2545+AG2545</f>
        <v>0</v>
      </c>
      <c r="AI2545" s="17">
        <f>AL2545-AF2545</f>
        <v>0</v>
      </c>
      <c r="AJ2545" s="17">
        <v>0</v>
      </c>
      <c r="AK2545" s="18">
        <f t="shared" ref="AK2545" si="11152">AI2545+AJ2545</f>
        <v>0</v>
      </c>
      <c r="AL2545" s="18">
        <v>0</v>
      </c>
      <c r="AM2545" s="17">
        <v>0</v>
      </c>
      <c r="AN2545" s="17">
        <v>0</v>
      </c>
      <c r="AO2545" s="18">
        <f t="shared" ref="AO2545" si="11153">AM2545+AN2545</f>
        <v>0</v>
      </c>
      <c r="AP2545" s="17">
        <f>AS2545-AM2545</f>
        <v>0</v>
      </c>
      <c r="AQ2545" s="17">
        <v>0</v>
      </c>
      <c r="AR2545" s="18">
        <f t="shared" ref="AR2545" si="11154">AP2545+AQ2545</f>
        <v>0</v>
      </c>
      <c r="AS2545" s="18">
        <v>0</v>
      </c>
      <c r="AT2545" s="18" t="s">
        <v>44</v>
      </c>
      <c r="AU2545" s="322"/>
      <c r="AV2545" s="291"/>
      <c r="AW2545" s="266"/>
      <c r="AX2545" s="266"/>
      <c r="AY2545" s="266"/>
      <c r="AZ2545" s="266"/>
      <c r="BE2545" s="65" t="s">
        <v>31</v>
      </c>
    </row>
    <row r="2546" spans="2:57" s="3" customFormat="1" ht="70.5" hidden="1" customHeight="1">
      <c r="B2546" s="53">
        <v>2018</v>
      </c>
      <c r="C2546" s="59">
        <v>8323</v>
      </c>
      <c r="D2546" s="53">
        <v>5</v>
      </c>
      <c r="E2546" s="53">
        <v>1</v>
      </c>
      <c r="F2546" s="53">
        <v>2000</v>
      </c>
      <c r="G2546" s="53">
        <v>2500</v>
      </c>
      <c r="H2546" s="53">
        <v>254</v>
      </c>
      <c r="I2546" s="53"/>
      <c r="J2546" s="60" t="s">
        <v>156</v>
      </c>
      <c r="K2546" s="57">
        <f>K2547</f>
        <v>0</v>
      </c>
      <c r="L2546" s="57">
        <f t="shared" ref="L2546" si="11155">L2547</f>
        <v>0</v>
      </c>
      <c r="M2546" s="57">
        <f t="shared" ref="M2546" si="11156">M2547</f>
        <v>0</v>
      </c>
      <c r="N2546" s="57">
        <f t="shared" ref="N2546" si="11157">N2547</f>
        <v>0</v>
      </c>
      <c r="O2546" s="57">
        <f t="shared" ref="O2546" si="11158">O2547</f>
        <v>0</v>
      </c>
      <c r="P2546" s="57">
        <f t="shared" ref="P2546" si="11159">P2547</f>
        <v>0</v>
      </c>
      <c r="Q2546" s="57">
        <f>M2546+P2546</f>
        <v>0</v>
      </c>
      <c r="R2546" s="57">
        <f>R2547</f>
        <v>0</v>
      </c>
      <c r="S2546" s="57">
        <f t="shared" ref="S2546:W2546" si="11160">S2547</f>
        <v>0</v>
      </c>
      <c r="T2546" s="57">
        <f t="shared" si="11160"/>
        <v>0</v>
      </c>
      <c r="U2546" s="57">
        <f t="shared" si="11160"/>
        <v>0</v>
      </c>
      <c r="V2546" s="57">
        <f t="shared" si="11160"/>
        <v>0</v>
      </c>
      <c r="W2546" s="57">
        <f t="shared" si="11160"/>
        <v>0</v>
      </c>
      <c r="X2546" s="57">
        <f>T2546+W2546</f>
        <v>0</v>
      </c>
      <c r="Y2546" s="57">
        <f>Y2547</f>
        <v>0</v>
      </c>
      <c r="Z2546" s="57">
        <f t="shared" ref="Z2546:AD2546" si="11161">Z2547</f>
        <v>0</v>
      </c>
      <c r="AA2546" s="57">
        <f t="shared" si="11161"/>
        <v>0</v>
      </c>
      <c r="AB2546" s="57">
        <f t="shared" si="11161"/>
        <v>0</v>
      </c>
      <c r="AC2546" s="57">
        <f t="shared" si="11161"/>
        <v>0</v>
      </c>
      <c r="AD2546" s="57">
        <f t="shared" si="11161"/>
        <v>0</v>
      </c>
      <c r="AE2546" s="57">
        <f>AA2546+AD2546</f>
        <v>0</v>
      </c>
      <c r="AF2546" s="57">
        <f>AF2547</f>
        <v>0</v>
      </c>
      <c r="AG2546" s="57">
        <f t="shared" ref="AG2546:AJ2546" si="11162">AG2547</f>
        <v>0</v>
      </c>
      <c r="AH2546" s="57">
        <f t="shared" si="11162"/>
        <v>0</v>
      </c>
      <c r="AI2546" s="57">
        <f t="shared" si="11162"/>
        <v>0</v>
      </c>
      <c r="AJ2546" s="57">
        <f t="shared" si="11162"/>
        <v>0</v>
      </c>
      <c r="AK2546" s="57">
        <f t="shared" ref="AK2546" si="11163">AK2547</f>
        <v>0</v>
      </c>
      <c r="AL2546" s="57">
        <f>AH2546+AK2546</f>
        <v>0</v>
      </c>
      <c r="AM2546" s="57">
        <f>AM2547</f>
        <v>0</v>
      </c>
      <c r="AN2546" s="57">
        <f t="shared" ref="AN2546:AR2546" si="11164">AN2547</f>
        <v>0</v>
      </c>
      <c r="AO2546" s="57">
        <f t="shared" si="11164"/>
        <v>0</v>
      </c>
      <c r="AP2546" s="57">
        <f t="shared" si="11164"/>
        <v>0</v>
      </c>
      <c r="AQ2546" s="57">
        <f t="shared" si="11164"/>
        <v>0</v>
      </c>
      <c r="AR2546" s="57">
        <f t="shared" si="11164"/>
        <v>0</v>
      </c>
      <c r="AS2546" s="57">
        <f>AO2546+AR2546</f>
        <v>0</v>
      </c>
      <c r="AT2546" s="57"/>
      <c r="AU2546" s="293"/>
      <c r="AV2546" s="289"/>
      <c r="AW2546" s="264"/>
      <c r="AX2546" s="264"/>
      <c r="AY2546" s="264"/>
      <c r="AZ2546" s="264"/>
      <c r="BE2546" s="61"/>
    </row>
    <row r="2547" spans="2:57" s="3" customFormat="1" ht="70.5" hidden="1" customHeight="1">
      <c r="B2547" s="15">
        <v>2018</v>
      </c>
      <c r="C2547" s="62">
        <v>8323</v>
      </c>
      <c r="D2547" s="15">
        <v>5</v>
      </c>
      <c r="E2547" s="15">
        <v>1</v>
      </c>
      <c r="F2547" s="15">
        <v>2000</v>
      </c>
      <c r="G2547" s="15">
        <v>2500</v>
      </c>
      <c r="H2547" s="15">
        <v>254</v>
      </c>
      <c r="I2547" s="63">
        <v>1</v>
      </c>
      <c r="J2547" s="64" t="s">
        <v>156</v>
      </c>
      <c r="K2547" s="17">
        <f t="shared" ref="K2547" si="11165">ROUND(Q2547*0.8,0)</f>
        <v>0</v>
      </c>
      <c r="L2547" s="17">
        <v>0</v>
      </c>
      <c r="M2547" s="18">
        <f t="shared" ref="M2547" si="11166">K2547+L2547</f>
        <v>0</v>
      </c>
      <c r="N2547" s="17">
        <f>Q2547-K2547</f>
        <v>0</v>
      </c>
      <c r="O2547" s="17">
        <v>0</v>
      </c>
      <c r="P2547" s="18">
        <f t="shared" ref="P2547" si="11167">N2547+O2547</f>
        <v>0</v>
      </c>
      <c r="Q2547" s="18">
        <v>0</v>
      </c>
      <c r="R2547" s="17">
        <f t="shared" ref="R2547" si="11168">ROUND(X2547*0.8,0)</f>
        <v>0</v>
      </c>
      <c r="S2547" s="17">
        <v>0</v>
      </c>
      <c r="T2547" s="18">
        <f t="shared" ref="T2547" si="11169">R2547+S2547</f>
        <v>0</v>
      </c>
      <c r="U2547" s="17">
        <f>X2547-R2547</f>
        <v>0</v>
      </c>
      <c r="V2547" s="17">
        <v>0</v>
      </c>
      <c r="W2547" s="18">
        <f t="shared" ref="W2547" si="11170">U2547+V2547</f>
        <v>0</v>
      </c>
      <c r="X2547" s="18">
        <v>0</v>
      </c>
      <c r="Y2547" s="17">
        <f t="shared" ref="Y2547" si="11171">ROUND(AE2547*0.8,0)</f>
        <v>0</v>
      </c>
      <c r="Z2547" s="17">
        <v>0</v>
      </c>
      <c r="AA2547" s="18">
        <f t="shared" ref="AA2547" si="11172">Y2547+Z2547</f>
        <v>0</v>
      </c>
      <c r="AB2547" s="17">
        <f>AE2547-Y2547</f>
        <v>0</v>
      </c>
      <c r="AC2547" s="17">
        <v>0</v>
      </c>
      <c r="AD2547" s="18">
        <f t="shared" ref="AD2547" si="11173">AB2547+AC2547</f>
        <v>0</v>
      </c>
      <c r="AE2547" s="18">
        <v>0</v>
      </c>
      <c r="AF2547" s="17">
        <f t="shared" ref="AF2547" si="11174">ROUND(AL2547*0.8,0)</f>
        <v>0</v>
      </c>
      <c r="AG2547" s="17">
        <v>0</v>
      </c>
      <c r="AH2547" s="18">
        <f t="shared" ref="AH2547" si="11175">AF2547+AG2547</f>
        <v>0</v>
      </c>
      <c r="AI2547" s="17">
        <f>AL2547-AF2547</f>
        <v>0</v>
      </c>
      <c r="AJ2547" s="17">
        <v>0</v>
      </c>
      <c r="AK2547" s="18">
        <f t="shared" ref="AK2547" si="11176">AI2547+AJ2547</f>
        <v>0</v>
      </c>
      <c r="AL2547" s="18">
        <v>0</v>
      </c>
      <c r="AM2547" s="17">
        <f t="shared" ref="AM2547" si="11177">ROUND(AS2547*0.8,0)</f>
        <v>0</v>
      </c>
      <c r="AN2547" s="17">
        <v>0</v>
      </c>
      <c r="AO2547" s="18">
        <f t="shared" ref="AO2547" si="11178">AM2547+AN2547</f>
        <v>0</v>
      </c>
      <c r="AP2547" s="17">
        <f>AS2547-AM2547</f>
        <v>0</v>
      </c>
      <c r="AQ2547" s="17">
        <v>0</v>
      </c>
      <c r="AR2547" s="18">
        <f t="shared" ref="AR2547" si="11179">AP2547+AQ2547</f>
        <v>0</v>
      </c>
      <c r="AS2547" s="18">
        <v>0</v>
      </c>
      <c r="AT2547" s="18" t="s">
        <v>44</v>
      </c>
      <c r="AU2547" s="322"/>
      <c r="AV2547" s="291"/>
      <c r="AW2547" s="266"/>
      <c r="AX2547" s="266"/>
      <c r="AY2547" s="266"/>
      <c r="AZ2547" s="266"/>
      <c r="BE2547" s="91" t="s">
        <v>79</v>
      </c>
    </row>
    <row r="2548" spans="2:57" s="3" customFormat="1" ht="70.5" hidden="1" customHeight="1">
      <c r="B2548" s="53">
        <v>2018</v>
      </c>
      <c r="C2548" s="59">
        <v>8323</v>
      </c>
      <c r="D2548" s="53">
        <v>5</v>
      </c>
      <c r="E2548" s="53">
        <v>1</v>
      </c>
      <c r="F2548" s="53">
        <v>2000</v>
      </c>
      <c r="G2548" s="53">
        <v>2500</v>
      </c>
      <c r="H2548" s="53">
        <v>255</v>
      </c>
      <c r="I2548" s="53"/>
      <c r="J2548" s="60" t="s">
        <v>157</v>
      </c>
      <c r="K2548" s="57">
        <f>K2549</f>
        <v>0</v>
      </c>
      <c r="L2548" s="57">
        <f t="shared" ref="L2548" si="11180">L2549</f>
        <v>0</v>
      </c>
      <c r="M2548" s="57">
        <f t="shared" ref="M2548" si="11181">M2549</f>
        <v>0</v>
      </c>
      <c r="N2548" s="57">
        <f t="shared" ref="N2548" si="11182">N2549</f>
        <v>0</v>
      </c>
      <c r="O2548" s="57">
        <f t="shared" ref="O2548" si="11183">O2549</f>
        <v>0</v>
      </c>
      <c r="P2548" s="57">
        <f t="shared" ref="P2548" si="11184">P2549</f>
        <v>0</v>
      </c>
      <c r="Q2548" s="57">
        <f>M2548+P2548</f>
        <v>0</v>
      </c>
      <c r="R2548" s="57">
        <f>R2549</f>
        <v>0</v>
      </c>
      <c r="S2548" s="57">
        <f t="shared" ref="S2548:W2548" si="11185">S2549</f>
        <v>0</v>
      </c>
      <c r="T2548" s="57">
        <f t="shared" si="11185"/>
        <v>0</v>
      </c>
      <c r="U2548" s="57">
        <f t="shared" si="11185"/>
        <v>0</v>
      </c>
      <c r="V2548" s="57">
        <f t="shared" si="11185"/>
        <v>0</v>
      </c>
      <c r="W2548" s="57">
        <f t="shared" si="11185"/>
        <v>0</v>
      </c>
      <c r="X2548" s="57">
        <f>T2548+W2548</f>
        <v>0</v>
      </c>
      <c r="Y2548" s="57">
        <f>Y2549</f>
        <v>0</v>
      </c>
      <c r="Z2548" s="57">
        <f t="shared" ref="Z2548:AD2548" si="11186">Z2549</f>
        <v>0</v>
      </c>
      <c r="AA2548" s="57">
        <f t="shared" si="11186"/>
        <v>0</v>
      </c>
      <c r="AB2548" s="57">
        <f t="shared" si="11186"/>
        <v>0</v>
      </c>
      <c r="AC2548" s="57">
        <f t="shared" si="11186"/>
        <v>0</v>
      </c>
      <c r="AD2548" s="57">
        <f t="shared" si="11186"/>
        <v>0</v>
      </c>
      <c r="AE2548" s="57">
        <f>AA2548+AD2548</f>
        <v>0</v>
      </c>
      <c r="AF2548" s="57">
        <f>AF2549</f>
        <v>0</v>
      </c>
      <c r="AG2548" s="57">
        <f t="shared" ref="AG2548:AJ2548" si="11187">AG2549</f>
        <v>0</v>
      </c>
      <c r="AH2548" s="57">
        <f t="shared" si="11187"/>
        <v>0</v>
      </c>
      <c r="AI2548" s="57">
        <f t="shared" si="11187"/>
        <v>0</v>
      </c>
      <c r="AJ2548" s="57">
        <f t="shared" si="11187"/>
        <v>0</v>
      </c>
      <c r="AK2548" s="57">
        <f t="shared" ref="AK2548" si="11188">AK2549</f>
        <v>0</v>
      </c>
      <c r="AL2548" s="57">
        <f>AH2548+AK2548</f>
        <v>0</v>
      </c>
      <c r="AM2548" s="57">
        <f>AM2549</f>
        <v>0</v>
      </c>
      <c r="AN2548" s="57">
        <f t="shared" ref="AN2548:AR2548" si="11189">AN2549</f>
        <v>0</v>
      </c>
      <c r="AO2548" s="57">
        <f t="shared" si="11189"/>
        <v>0</v>
      </c>
      <c r="AP2548" s="57">
        <f t="shared" si="11189"/>
        <v>0</v>
      </c>
      <c r="AQ2548" s="57">
        <f t="shared" si="11189"/>
        <v>0</v>
      </c>
      <c r="AR2548" s="57">
        <f t="shared" si="11189"/>
        <v>0</v>
      </c>
      <c r="AS2548" s="57">
        <f>AO2548+AR2548</f>
        <v>0</v>
      </c>
      <c r="AT2548" s="57"/>
      <c r="AU2548" s="293"/>
      <c r="AV2548" s="289"/>
      <c r="AW2548" s="264"/>
      <c r="AX2548" s="264"/>
      <c r="AY2548" s="264"/>
      <c r="AZ2548" s="264"/>
      <c r="BE2548" s="61"/>
    </row>
    <row r="2549" spans="2:57" s="3" customFormat="1" ht="70.5" hidden="1" customHeight="1">
      <c r="B2549" s="15">
        <v>2018</v>
      </c>
      <c r="C2549" s="62">
        <v>8323</v>
      </c>
      <c r="D2549" s="15">
        <v>5</v>
      </c>
      <c r="E2549" s="15">
        <v>1</v>
      </c>
      <c r="F2549" s="15">
        <v>2000</v>
      </c>
      <c r="G2549" s="15">
        <v>2500</v>
      </c>
      <c r="H2549" s="15">
        <v>255</v>
      </c>
      <c r="I2549" s="63">
        <v>1</v>
      </c>
      <c r="J2549" s="64" t="s">
        <v>157</v>
      </c>
      <c r="K2549" s="17">
        <f t="shared" ref="K2549" si="11190">ROUND(Q2549*0.8,0)</f>
        <v>0</v>
      </c>
      <c r="L2549" s="17">
        <v>0</v>
      </c>
      <c r="M2549" s="18">
        <f t="shared" ref="M2549" si="11191">K2549+L2549</f>
        <v>0</v>
      </c>
      <c r="N2549" s="17">
        <f>Q2549-K2549</f>
        <v>0</v>
      </c>
      <c r="O2549" s="17">
        <v>0</v>
      </c>
      <c r="P2549" s="18">
        <f t="shared" ref="P2549" si="11192">N2549+O2549</f>
        <v>0</v>
      </c>
      <c r="Q2549" s="18">
        <v>0</v>
      </c>
      <c r="R2549" s="17">
        <f t="shared" ref="R2549" si="11193">ROUND(X2549*0.8,0)</f>
        <v>0</v>
      </c>
      <c r="S2549" s="17">
        <v>0</v>
      </c>
      <c r="T2549" s="18">
        <f t="shared" ref="T2549" si="11194">R2549+S2549</f>
        <v>0</v>
      </c>
      <c r="U2549" s="17">
        <f>X2549-R2549</f>
        <v>0</v>
      </c>
      <c r="V2549" s="17">
        <v>0</v>
      </c>
      <c r="W2549" s="18">
        <f t="shared" ref="W2549" si="11195">U2549+V2549</f>
        <v>0</v>
      </c>
      <c r="X2549" s="18">
        <v>0</v>
      </c>
      <c r="Y2549" s="17">
        <f t="shared" ref="Y2549" si="11196">ROUND(AE2549*0.8,0)</f>
        <v>0</v>
      </c>
      <c r="Z2549" s="17">
        <v>0</v>
      </c>
      <c r="AA2549" s="18">
        <f t="shared" ref="AA2549" si="11197">Y2549+Z2549</f>
        <v>0</v>
      </c>
      <c r="AB2549" s="17">
        <f>AE2549-Y2549</f>
        <v>0</v>
      </c>
      <c r="AC2549" s="17">
        <v>0</v>
      </c>
      <c r="AD2549" s="18">
        <f t="shared" ref="AD2549" si="11198">AB2549+AC2549</f>
        <v>0</v>
      </c>
      <c r="AE2549" s="18">
        <v>0</v>
      </c>
      <c r="AF2549" s="17">
        <f t="shared" ref="AF2549" si="11199">ROUND(AL2549*0.8,0)</f>
        <v>0</v>
      </c>
      <c r="AG2549" s="17">
        <v>0</v>
      </c>
      <c r="AH2549" s="18">
        <f t="shared" ref="AH2549" si="11200">AF2549+AG2549</f>
        <v>0</v>
      </c>
      <c r="AI2549" s="17">
        <f>AL2549-AF2549</f>
        <v>0</v>
      </c>
      <c r="AJ2549" s="17">
        <v>0</v>
      </c>
      <c r="AK2549" s="18">
        <f t="shared" ref="AK2549" si="11201">AI2549+AJ2549</f>
        <v>0</v>
      </c>
      <c r="AL2549" s="18">
        <v>0</v>
      </c>
      <c r="AM2549" s="17">
        <f t="shared" ref="AM2549" si="11202">ROUND(AS2549*0.8,0)</f>
        <v>0</v>
      </c>
      <c r="AN2549" s="17">
        <v>0</v>
      </c>
      <c r="AO2549" s="18">
        <f t="shared" ref="AO2549" si="11203">AM2549+AN2549</f>
        <v>0</v>
      </c>
      <c r="AP2549" s="17">
        <f>AS2549-AM2549</f>
        <v>0</v>
      </c>
      <c r="AQ2549" s="17">
        <v>0</v>
      </c>
      <c r="AR2549" s="18">
        <f t="shared" ref="AR2549" si="11204">AP2549+AQ2549</f>
        <v>0</v>
      </c>
      <c r="AS2549" s="18">
        <v>0</v>
      </c>
      <c r="AT2549" s="18" t="s">
        <v>44</v>
      </c>
      <c r="AU2549" s="322"/>
      <c r="AV2549" s="291"/>
      <c r="AW2549" s="266"/>
      <c r="AX2549" s="266"/>
      <c r="AY2549" s="266"/>
      <c r="AZ2549" s="266"/>
      <c r="BE2549" s="91" t="s">
        <v>79</v>
      </c>
    </row>
    <row r="2550" spans="2:57" s="3" customFormat="1" ht="70.5" hidden="1" customHeight="1">
      <c r="B2550" s="53">
        <v>2018</v>
      </c>
      <c r="C2550" s="59">
        <v>8323</v>
      </c>
      <c r="D2550" s="53">
        <v>5</v>
      </c>
      <c r="E2550" s="53">
        <v>1</v>
      </c>
      <c r="F2550" s="53">
        <v>2000</v>
      </c>
      <c r="G2550" s="53">
        <v>2500</v>
      </c>
      <c r="H2550" s="53">
        <v>259</v>
      </c>
      <c r="I2550" s="53"/>
      <c r="J2550" s="60" t="s">
        <v>541</v>
      </c>
      <c r="K2550" s="57">
        <f>K2551</f>
        <v>0</v>
      </c>
      <c r="L2550" s="57">
        <f t="shared" ref="L2550" si="11205">L2551</f>
        <v>0</v>
      </c>
      <c r="M2550" s="57">
        <f t="shared" ref="M2550" si="11206">M2551</f>
        <v>0</v>
      </c>
      <c r="N2550" s="57">
        <f t="shared" ref="N2550" si="11207">N2551</f>
        <v>0</v>
      </c>
      <c r="O2550" s="57">
        <f t="shared" ref="O2550" si="11208">O2551</f>
        <v>0</v>
      </c>
      <c r="P2550" s="57">
        <f t="shared" ref="P2550" si="11209">P2551</f>
        <v>0</v>
      </c>
      <c r="Q2550" s="57">
        <f>M2550+P2550</f>
        <v>0</v>
      </c>
      <c r="R2550" s="57">
        <f>R2551</f>
        <v>0</v>
      </c>
      <c r="S2550" s="57">
        <f t="shared" ref="S2550:W2550" si="11210">S2551</f>
        <v>0</v>
      </c>
      <c r="T2550" s="57">
        <f t="shared" si="11210"/>
        <v>0</v>
      </c>
      <c r="U2550" s="57">
        <f t="shared" si="11210"/>
        <v>0</v>
      </c>
      <c r="V2550" s="57">
        <f t="shared" si="11210"/>
        <v>0</v>
      </c>
      <c r="W2550" s="57">
        <f t="shared" si="11210"/>
        <v>0</v>
      </c>
      <c r="X2550" s="57">
        <f>T2550+W2550</f>
        <v>0</v>
      </c>
      <c r="Y2550" s="57">
        <f>Y2551</f>
        <v>0</v>
      </c>
      <c r="Z2550" s="57">
        <f t="shared" ref="Z2550:AD2550" si="11211">Z2551</f>
        <v>0</v>
      </c>
      <c r="AA2550" s="57">
        <f t="shared" si="11211"/>
        <v>0</v>
      </c>
      <c r="AB2550" s="57">
        <f t="shared" si="11211"/>
        <v>0</v>
      </c>
      <c r="AC2550" s="57">
        <f t="shared" si="11211"/>
        <v>0</v>
      </c>
      <c r="AD2550" s="57">
        <f t="shared" si="11211"/>
        <v>0</v>
      </c>
      <c r="AE2550" s="57">
        <f>AA2550+AD2550</f>
        <v>0</v>
      </c>
      <c r="AF2550" s="57">
        <f>AF2551</f>
        <v>0</v>
      </c>
      <c r="AG2550" s="57">
        <f t="shared" ref="AG2550:AJ2550" si="11212">AG2551</f>
        <v>0</v>
      </c>
      <c r="AH2550" s="57">
        <f t="shared" si="11212"/>
        <v>0</v>
      </c>
      <c r="AI2550" s="57">
        <f t="shared" si="11212"/>
        <v>0</v>
      </c>
      <c r="AJ2550" s="57">
        <f t="shared" si="11212"/>
        <v>0</v>
      </c>
      <c r="AK2550" s="57">
        <f t="shared" ref="AK2550" si="11213">AK2551</f>
        <v>0</v>
      </c>
      <c r="AL2550" s="57">
        <f>AH2550+AK2550</f>
        <v>0</v>
      </c>
      <c r="AM2550" s="57">
        <f>AM2551</f>
        <v>0</v>
      </c>
      <c r="AN2550" s="57">
        <f t="shared" ref="AN2550:AR2550" si="11214">AN2551</f>
        <v>0</v>
      </c>
      <c r="AO2550" s="57">
        <f t="shared" si="11214"/>
        <v>0</v>
      </c>
      <c r="AP2550" s="57">
        <f t="shared" si="11214"/>
        <v>0</v>
      </c>
      <c r="AQ2550" s="57">
        <f t="shared" si="11214"/>
        <v>0</v>
      </c>
      <c r="AR2550" s="57">
        <f t="shared" si="11214"/>
        <v>0</v>
      </c>
      <c r="AS2550" s="57">
        <f>AO2550+AR2550</f>
        <v>0</v>
      </c>
      <c r="AT2550" s="57"/>
      <c r="AU2550" s="293"/>
      <c r="AV2550" s="289"/>
      <c r="AW2550" s="264"/>
      <c r="AX2550" s="264"/>
      <c r="AY2550" s="264"/>
      <c r="AZ2550" s="264"/>
      <c r="BE2550" s="61"/>
    </row>
    <row r="2551" spans="2:57" s="3" customFormat="1" ht="70.5" hidden="1" customHeight="1">
      <c r="B2551" s="15">
        <v>2018</v>
      </c>
      <c r="C2551" s="62">
        <v>8323</v>
      </c>
      <c r="D2551" s="15">
        <v>5</v>
      </c>
      <c r="E2551" s="15">
        <v>1</v>
      </c>
      <c r="F2551" s="15">
        <v>2000</v>
      </c>
      <c r="G2551" s="15">
        <v>2500</v>
      </c>
      <c r="H2551" s="15">
        <v>259</v>
      </c>
      <c r="I2551" s="63">
        <v>1</v>
      </c>
      <c r="J2551" s="64" t="s">
        <v>541</v>
      </c>
      <c r="K2551" s="17">
        <f t="shared" ref="K2551" si="11215">ROUND(Q2551*0.8,0)</f>
        <v>0</v>
      </c>
      <c r="L2551" s="17">
        <v>0</v>
      </c>
      <c r="M2551" s="18">
        <f t="shared" ref="M2551" si="11216">K2551+L2551</f>
        <v>0</v>
      </c>
      <c r="N2551" s="17">
        <f>Q2551-K2551</f>
        <v>0</v>
      </c>
      <c r="O2551" s="17">
        <v>0</v>
      </c>
      <c r="P2551" s="18">
        <f t="shared" ref="P2551" si="11217">N2551+O2551</f>
        <v>0</v>
      </c>
      <c r="Q2551" s="18">
        <v>0</v>
      </c>
      <c r="R2551" s="17">
        <f t="shared" ref="R2551" si="11218">ROUND(X2551*0.8,0)</f>
        <v>0</v>
      </c>
      <c r="S2551" s="17">
        <v>0</v>
      </c>
      <c r="T2551" s="18">
        <f t="shared" ref="T2551" si="11219">R2551+S2551</f>
        <v>0</v>
      </c>
      <c r="U2551" s="17">
        <f>X2551-R2551</f>
        <v>0</v>
      </c>
      <c r="V2551" s="17">
        <v>0</v>
      </c>
      <c r="W2551" s="18">
        <f t="shared" ref="W2551" si="11220">U2551+V2551</f>
        <v>0</v>
      </c>
      <c r="X2551" s="18">
        <v>0</v>
      </c>
      <c r="Y2551" s="17">
        <f t="shared" ref="Y2551" si="11221">ROUND(AE2551*0.8,0)</f>
        <v>0</v>
      </c>
      <c r="Z2551" s="17">
        <v>0</v>
      </c>
      <c r="AA2551" s="18">
        <f t="shared" ref="AA2551" si="11222">Y2551+Z2551</f>
        <v>0</v>
      </c>
      <c r="AB2551" s="17">
        <f>AE2551-Y2551</f>
        <v>0</v>
      </c>
      <c r="AC2551" s="17">
        <v>0</v>
      </c>
      <c r="AD2551" s="18">
        <f t="shared" ref="AD2551" si="11223">AB2551+AC2551</f>
        <v>0</v>
      </c>
      <c r="AE2551" s="18">
        <v>0</v>
      </c>
      <c r="AF2551" s="17">
        <f t="shared" ref="AF2551" si="11224">ROUND(AL2551*0.8,0)</f>
        <v>0</v>
      </c>
      <c r="AG2551" s="17">
        <v>0</v>
      </c>
      <c r="AH2551" s="18">
        <f t="shared" ref="AH2551" si="11225">AF2551+AG2551</f>
        <v>0</v>
      </c>
      <c r="AI2551" s="17">
        <f>AL2551-AF2551</f>
        <v>0</v>
      </c>
      <c r="AJ2551" s="17">
        <v>0</v>
      </c>
      <c r="AK2551" s="18">
        <f t="shared" ref="AK2551" si="11226">AI2551+AJ2551</f>
        <v>0</v>
      </c>
      <c r="AL2551" s="18">
        <v>0</v>
      </c>
      <c r="AM2551" s="17">
        <f t="shared" ref="AM2551" si="11227">ROUND(AS2551*0.8,0)</f>
        <v>0</v>
      </c>
      <c r="AN2551" s="17">
        <v>0</v>
      </c>
      <c r="AO2551" s="18">
        <f t="shared" ref="AO2551" si="11228">AM2551+AN2551</f>
        <v>0</v>
      </c>
      <c r="AP2551" s="17">
        <f>AS2551-AM2551</f>
        <v>0</v>
      </c>
      <c r="AQ2551" s="17">
        <v>0</v>
      </c>
      <c r="AR2551" s="18">
        <f t="shared" ref="AR2551" si="11229">AP2551+AQ2551</f>
        <v>0</v>
      </c>
      <c r="AS2551" s="18">
        <v>0</v>
      </c>
      <c r="AT2551" s="197" t="s">
        <v>1071</v>
      </c>
      <c r="AU2551" s="322"/>
      <c r="AV2551" s="291"/>
      <c r="AW2551" s="266"/>
      <c r="AX2551" s="266"/>
      <c r="AY2551" s="266"/>
      <c r="AZ2551" s="266"/>
      <c r="BE2551" s="91" t="s">
        <v>79</v>
      </c>
    </row>
    <row r="2552" spans="2:57" s="3" customFormat="1" ht="70.5" hidden="1" customHeight="1">
      <c r="B2552" s="47">
        <v>2018</v>
      </c>
      <c r="C2552" s="48">
        <v>8323</v>
      </c>
      <c r="D2552" s="47">
        <v>5</v>
      </c>
      <c r="E2552" s="47">
        <v>1</v>
      </c>
      <c r="F2552" s="47">
        <v>2000</v>
      </c>
      <c r="G2552" s="47">
        <v>2700</v>
      </c>
      <c r="H2552" s="47"/>
      <c r="I2552" s="47"/>
      <c r="J2552" s="49" t="s">
        <v>159</v>
      </c>
      <c r="K2552" s="50">
        <f t="shared" ref="K2552:P2552" si="11230">K2553+K2555+K2562+K2564</f>
        <v>0</v>
      </c>
      <c r="L2552" s="50">
        <f t="shared" si="11230"/>
        <v>0</v>
      </c>
      <c r="M2552" s="50">
        <f t="shared" si="11230"/>
        <v>0</v>
      </c>
      <c r="N2552" s="50">
        <f t="shared" si="11230"/>
        <v>0</v>
      </c>
      <c r="O2552" s="50">
        <f t="shared" si="11230"/>
        <v>0</v>
      </c>
      <c r="P2552" s="50">
        <f t="shared" si="11230"/>
        <v>0</v>
      </c>
      <c r="Q2552" s="50">
        <f>M2552+P2552</f>
        <v>0</v>
      </c>
      <c r="R2552" s="50">
        <f t="shared" ref="R2552:W2552" si="11231">R2553+R2555+R2562+R2564</f>
        <v>0</v>
      </c>
      <c r="S2552" s="50">
        <f t="shared" si="11231"/>
        <v>0</v>
      </c>
      <c r="T2552" s="50">
        <f t="shared" si="11231"/>
        <v>0</v>
      </c>
      <c r="U2552" s="50">
        <f t="shared" si="11231"/>
        <v>0</v>
      </c>
      <c r="V2552" s="50">
        <f t="shared" si="11231"/>
        <v>0</v>
      </c>
      <c r="W2552" s="50">
        <f t="shared" si="11231"/>
        <v>0</v>
      </c>
      <c r="X2552" s="50">
        <f>T2552+W2552</f>
        <v>0</v>
      </c>
      <c r="Y2552" s="50">
        <f t="shared" ref="Y2552:AD2552" si="11232">Y2553+Y2555+Y2562+Y2564</f>
        <v>0</v>
      </c>
      <c r="Z2552" s="50">
        <f t="shared" si="11232"/>
        <v>0</v>
      </c>
      <c r="AA2552" s="50">
        <f t="shared" si="11232"/>
        <v>0</v>
      </c>
      <c r="AB2552" s="50">
        <f t="shared" si="11232"/>
        <v>0</v>
      </c>
      <c r="AC2552" s="50">
        <f t="shared" si="11232"/>
        <v>0</v>
      </c>
      <c r="AD2552" s="50">
        <f t="shared" si="11232"/>
        <v>0</v>
      </c>
      <c r="AE2552" s="50">
        <f>AA2552+AD2552</f>
        <v>0</v>
      </c>
      <c r="AF2552" s="50">
        <f t="shared" ref="AF2552:AJ2552" si="11233">AF2553+AF2555+AF2562+AF2564</f>
        <v>0</v>
      </c>
      <c r="AG2552" s="50">
        <f t="shared" si="11233"/>
        <v>0</v>
      </c>
      <c r="AH2552" s="50">
        <f t="shared" si="11233"/>
        <v>0</v>
      </c>
      <c r="AI2552" s="50">
        <f t="shared" si="11233"/>
        <v>0</v>
      </c>
      <c r="AJ2552" s="50">
        <f t="shared" si="11233"/>
        <v>0</v>
      </c>
      <c r="AK2552" s="50">
        <f t="shared" ref="AK2552" si="11234">AK2553+AK2555+AK2562+AK2564</f>
        <v>0</v>
      </c>
      <c r="AL2552" s="50">
        <f>AH2552+AK2552</f>
        <v>0</v>
      </c>
      <c r="AM2552" s="50">
        <f t="shared" ref="AM2552:AR2552" si="11235">AM2553+AM2555+AM2562+AM2564</f>
        <v>0</v>
      </c>
      <c r="AN2552" s="50">
        <f t="shared" si="11235"/>
        <v>0</v>
      </c>
      <c r="AO2552" s="50">
        <f t="shared" si="11235"/>
        <v>0</v>
      </c>
      <c r="AP2552" s="50">
        <f t="shared" si="11235"/>
        <v>0</v>
      </c>
      <c r="AQ2552" s="50">
        <f t="shared" si="11235"/>
        <v>0</v>
      </c>
      <c r="AR2552" s="50">
        <f t="shared" si="11235"/>
        <v>0</v>
      </c>
      <c r="AS2552" s="50">
        <f>AO2552+AR2552</f>
        <v>0</v>
      </c>
      <c r="AT2552" s="50"/>
      <c r="AU2552" s="292"/>
      <c r="AV2552" s="288"/>
      <c r="AW2552" s="263"/>
      <c r="AX2552" s="263"/>
      <c r="AY2552" s="263"/>
      <c r="AZ2552" s="263"/>
      <c r="BE2552" s="52"/>
    </row>
    <row r="2553" spans="2:57" s="3" customFormat="1" ht="70.5" hidden="1" customHeight="1">
      <c r="B2553" s="53">
        <v>2018</v>
      </c>
      <c r="C2553" s="59">
        <v>8323</v>
      </c>
      <c r="D2553" s="53">
        <v>5</v>
      </c>
      <c r="E2553" s="53">
        <v>1</v>
      </c>
      <c r="F2553" s="53">
        <v>2000</v>
      </c>
      <c r="G2553" s="53">
        <v>2700</v>
      </c>
      <c r="H2553" s="53">
        <v>271</v>
      </c>
      <c r="I2553" s="53"/>
      <c r="J2553" s="60" t="s">
        <v>55</v>
      </c>
      <c r="K2553" s="57">
        <f>K2554</f>
        <v>0</v>
      </c>
      <c r="L2553" s="57">
        <f t="shared" ref="L2553" si="11236">L2554</f>
        <v>0</v>
      </c>
      <c r="M2553" s="57">
        <f t="shared" ref="M2553" si="11237">M2554</f>
        <v>0</v>
      </c>
      <c r="N2553" s="57">
        <f t="shared" ref="N2553" si="11238">N2554</f>
        <v>0</v>
      </c>
      <c r="O2553" s="57">
        <f t="shared" ref="O2553" si="11239">O2554</f>
        <v>0</v>
      </c>
      <c r="P2553" s="57">
        <f t="shared" ref="P2553" si="11240">P2554</f>
        <v>0</v>
      </c>
      <c r="Q2553" s="57">
        <f>M2553+P2553</f>
        <v>0</v>
      </c>
      <c r="R2553" s="57">
        <f>R2554</f>
        <v>0</v>
      </c>
      <c r="S2553" s="57">
        <f t="shared" ref="S2553:W2553" si="11241">S2554</f>
        <v>0</v>
      </c>
      <c r="T2553" s="57">
        <f t="shared" si="11241"/>
        <v>0</v>
      </c>
      <c r="U2553" s="57">
        <f t="shared" si="11241"/>
        <v>0</v>
      </c>
      <c r="V2553" s="57">
        <f t="shared" si="11241"/>
        <v>0</v>
      </c>
      <c r="W2553" s="57">
        <f t="shared" si="11241"/>
        <v>0</v>
      </c>
      <c r="X2553" s="57">
        <f>T2553+W2553</f>
        <v>0</v>
      </c>
      <c r="Y2553" s="57">
        <f>Y2554</f>
        <v>0</v>
      </c>
      <c r="Z2553" s="57">
        <f t="shared" ref="Z2553:AD2553" si="11242">Z2554</f>
        <v>0</v>
      </c>
      <c r="AA2553" s="57">
        <f t="shared" si="11242"/>
        <v>0</v>
      </c>
      <c r="AB2553" s="57">
        <f t="shared" si="11242"/>
        <v>0</v>
      </c>
      <c r="AC2553" s="57">
        <f t="shared" si="11242"/>
        <v>0</v>
      </c>
      <c r="AD2553" s="57">
        <f t="shared" si="11242"/>
        <v>0</v>
      </c>
      <c r="AE2553" s="57">
        <f>AA2553+AD2553</f>
        <v>0</v>
      </c>
      <c r="AF2553" s="57">
        <f>AF2554</f>
        <v>0</v>
      </c>
      <c r="AG2553" s="57">
        <f t="shared" ref="AG2553:AJ2553" si="11243">AG2554</f>
        <v>0</v>
      </c>
      <c r="AH2553" s="57">
        <f t="shared" si="11243"/>
        <v>0</v>
      </c>
      <c r="AI2553" s="57">
        <f t="shared" si="11243"/>
        <v>0</v>
      </c>
      <c r="AJ2553" s="57">
        <f t="shared" si="11243"/>
        <v>0</v>
      </c>
      <c r="AK2553" s="57">
        <f t="shared" ref="AK2553" si="11244">AK2554</f>
        <v>0</v>
      </c>
      <c r="AL2553" s="57">
        <f>AH2553+AK2553</f>
        <v>0</v>
      </c>
      <c r="AM2553" s="57">
        <f>AM2554</f>
        <v>0</v>
      </c>
      <c r="AN2553" s="57">
        <f t="shared" ref="AN2553:AR2553" si="11245">AN2554</f>
        <v>0</v>
      </c>
      <c r="AO2553" s="57">
        <f t="shared" si="11245"/>
        <v>0</v>
      </c>
      <c r="AP2553" s="57">
        <f t="shared" si="11245"/>
        <v>0</v>
      </c>
      <c r="AQ2553" s="57">
        <f t="shared" si="11245"/>
        <v>0</v>
      </c>
      <c r="AR2553" s="57">
        <f t="shared" si="11245"/>
        <v>0</v>
      </c>
      <c r="AS2553" s="57">
        <f>AO2553+AR2553</f>
        <v>0</v>
      </c>
      <c r="AT2553" s="57"/>
      <c r="AU2553" s="293"/>
      <c r="AV2553" s="289"/>
      <c r="AW2553" s="264"/>
      <c r="AX2553" s="264"/>
      <c r="AY2553" s="264"/>
      <c r="AZ2553" s="264"/>
      <c r="BE2553" s="61"/>
    </row>
    <row r="2554" spans="2:57" s="3" customFormat="1" ht="70.5" hidden="1" customHeight="1">
      <c r="B2554" s="15">
        <v>2018</v>
      </c>
      <c r="C2554" s="62">
        <v>8323</v>
      </c>
      <c r="D2554" s="15">
        <v>5</v>
      </c>
      <c r="E2554" s="15">
        <v>1</v>
      </c>
      <c r="F2554" s="15">
        <v>2000</v>
      </c>
      <c r="G2554" s="15">
        <v>2700</v>
      </c>
      <c r="H2554" s="15">
        <v>271</v>
      </c>
      <c r="I2554" s="63">
        <v>1</v>
      </c>
      <c r="J2554" s="64" t="s">
        <v>55</v>
      </c>
      <c r="K2554" s="17">
        <f t="shared" ref="K2554" si="11246">ROUND(Q2554*0.8,0)</f>
        <v>0</v>
      </c>
      <c r="L2554" s="17">
        <v>0</v>
      </c>
      <c r="M2554" s="18">
        <f t="shared" ref="M2554" si="11247">K2554+L2554</f>
        <v>0</v>
      </c>
      <c r="N2554" s="17">
        <f>Q2554-K2554</f>
        <v>0</v>
      </c>
      <c r="O2554" s="17">
        <v>0</v>
      </c>
      <c r="P2554" s="18">
        <f t="shared" ref="P2554" si="11248">N2554+O2554</f>
        <v>0</v>
      </c>
      <c r="Q2554" s="18">
        <v>0</v>
      </c>
      <c r="R2554" s="17">
        <f t="shared" ref="R2554" si="11249">ROUND(X2554*0.8,0)</f>
        <v>0</v>
      </c>
      <c r="S2554" s="17">
        <v>0</v>
      </c>
      <c r="T2554" s="18">
        <f t="shared" ref="T2554" si="11250">R2554+S2554</f>
        <v>0</v>
      </c>
      <c r="U2554" s="17">
        <f>X2554-R2554</f>
        <v>0</v>
      </c>
      <c r="V2554" s="17">
        <v>0</v>
      </c>
      <c r="W2554" s="18">
        <f t="shared" ref="W2554" si="11251">U2554+V2554</f>
        <v>0</v>
      </c>
      <c r="X2554" s="18">
        <v>0</v>
      </c>
      <c r="Y2554" s="17">
        <f t="shared" ref="Y2554" si="11252">ROUND(AE2554*0.8,0)</f>
        <v>0</v>
      </c>
      <c r="Z2554" s="17">
        <v>0</v>
      </c>
      <c r="AA2554" s="18">
        <f t="shared" ref="AA2554" si="11253">Y2554+Z2554</f>
        <v>0</v>
      </c>
      <c r="AB2554" s="17">
        <f>AE2554-Y2554</f>
        <v>0</v>
      </c>
      <c r="AC2554" s="17">
        <v>0</v>
      </c>
      <c r="AD2554" s="18">
        <f t="shared" ref="AD2554" si="11254">AB2554+AC2554</f>
        <v>0</v>
      </c>
      <c r="AE2554" s="18">
        <v>0</v>
      </c>
      <c r="AF2554" s="17">
        <f t="shared" ref="AF2554" si="11255">ROUND(AL2554*0.8,0)</f>
        <v>0</v>
      </c>
      <c r="AG2554" s="17">
        <v>0</v>
      </c>
      <c r="AH2554" s="18">
        <f t="shared" ref="AH2554" si="11256">AF2554+AG2554</f>
        <v>0</v>
      </c>
      <c r="AI2554" s="17">
        <f>AL2554-AF2554</f>
        <v>0</v>
      </c>
      <c r="AJ2554" s="17">
        <v>0</v>
      </c>
      <c r="AK2554" s="18">
        <f t="shared" ref="AK2554" si="11257">AI2554+AJ2554</f>
        <v>0</v>
      </c>
      <c r="AL2554" s="18">
        <v>0</v>
      </c>
      <c r="AM2554" s="17">
        <f t="shared" ref="AM2554" si="11258">ROUND(AS2554*0.8,0)</f>
        <v>0</v>
      </c>
      <c r="AN2554" s="17">
        <v>0</v>
      </c>
      <c r="AO2554" s="18">
        <f t="shared" ref="AO2554" si="11259">AM2554+AN2554</f>
        <v>0</v>
      </c>
      <c r="AP2554" s="17">
        <f>AS2554-AM2554</f>
        <v>0</v>
      </c>
      <c r="AQ2554" s="17">
        <v>0</v>
      </c>
      <c r="AR2554" s="18">
        <f t="shared" ref="AR2554" si="11260">AP2554+AQ2554</f>
        <v>0</v>
      </c>
      <c r="AS2554" s="18">
        <v>0</v>
      </c>
      <c r="AT2554" s="18" t="s">
        <v>161</v>
      </c>
      <c r="AU2554" s="322"/>
      <c r="AV2554" s="291"/>
      <c r="AW2554" s="266"/>
      <c r="AX2554" s="266"/>
      <c r="AY2554" s="266"/>
      <c r="AZ2554" s="266"/>
      <c r="BE2554" s="91" t="s">
        <v>79</v>
      </c>
    </row>
    <row r="2555" spans="2:57" s="3" customFormat="1" ht="70.5" hidden="1" customHeight="1">
      <c r="B2555" s="53">
        <v>2018</v>
      </c>
      <c r="C2555" s="59">
        <v>8323</v>
      </c>
      <c r="D2555" s="53">
        <v>5</v>
      </c>
      <c r="E2555" s="53">
        <v>1</v>
      </c>
      <c r="F2555" s="53">
        <v>2000</v>
      </c>
      <c r="G2555" s="53">
        <v>2700</v>
      </c>
      <c r="H2555" s="53">
        <v>272</v>
      </c>
      <c r="I2555" s="53"/>
      <c r="J2555" s="60" t="s">
        <v>56</v>
      </c>
      <c r="K2555" s="57">
        <f t="shared" ref="K2555:P2555" si="11261">SUM(K2556:K2561)</f>
        <v>0</v>
      </c>
      <c r="L2555" s="57">
        <f t="shared" si="11261"/>
        <v>0</v>
      </c>
      <c r="M2555" s="57">
        <f t="shared" si="11261"/>
        <v>0</v>
      </c>
      <c r="N2555" s="57">
        <f t="shared" si="11261"/>
        <v>0</v>
      </c>
      <c r="O2555" s="57">
        <f t="shared" si="11261"/>
        <v>0</v>
      </c>
      <c r="P2555" s="57">
        <f t="shared" si="11261"/>
        <v>0</v>
      </c>
      <c r="Q2555" s="57">
        <f>M2555+P2555</f>
        <v>0</v>
      </c>
      <c r="R2555" s="57">
        <f t="shared" ref="R2555:W2555" si="11262">SUM(R2556:R2561)</f>
        <v>0</v>
      </c>
      <c r="S2555" s="57">
        <f t="shared" si="11262"/>
        <v>0</v>
      </c>
      <c r="T2555" s="57">
        <f t="shared" si="11262"/>
        <v>0</v>
      </c>
      <c r="U2555" s="57">
        <f t="shared" si="11262"/>
        <v>0</v>
      </c>
      <c r="V2555" s="57">
        <f t="shared" si="11262"/>
        <v>0</v>
      </c>
      <c r="W2555" s="57">
        <f t="shared" si="11262"/>
        <v>0</v>
      </c>
      <c r="X2555" s="57">
        <f>T2555+W2555</f>
        <v>0</v>
      </c>
      <c r="Y2555" s="57">
        <f t="shared" ref="Y2555:AD2555" si="11263">SUM(Y2556:Y2561)</f>
        <v>0</v>
      </c>
      <c r="Z2555" s="57">
        <f t="shared" si="11263"/>
        <v>0</v>
      </c>
      <c r="AA2555" s="57">
        <f t="shared" si="11263"/>
        <v>0</v>
      </c>
      <c r="AB2555" s="57">
        <f t="shared" si="11263"/>
        <v>0</v>
      </c>
      <c r="AC2555" s="57">
        <f t="shared" si="11263"/>
        <v>0</v>
      </c>
      <c r="AD2555" s="57">
        <f t="shared" si="11263"/>
        <v>0</v>
      </c>
      <c r="AE2555" s="57">
        <f>AA2555+AD2555</f>
        <v>0</v>
      </c>
      <c r="AF2555" s="57">
        <f t="shared" ref="AF2555:AJ2555" si="11264">SUM(AF2556:AF2561)</f>
        <v>0</v>
      </c>
      <c r="AG2555" s="57">
        <f t="shared" si="11264"/>
        <v>0</v>
      </c>
      <c r="AH2555" s="57">
        <f t="shared" si="11264"/>
        <v>0</v>
      </c>
      <c r="AI2555" s="57">
        <f t="shared" si="11264"/>
        <v>0</v>
      </c>
      <c r="AJ2555" s="57">
        <f t="shared" si="11264"/>
        <v>0</v>
      </c>
      <c r="AK2555" s="57">
        <f t="shared" ref="AK2555" si="11265">SUM(AK2556:AK2561)</f>
        <v>0</v>
      </c>
      <c r="AL2555" s="57">
        <f>AH2555+AK2555</f>
        <v>0</v>
      </c>
      <c r="AM2555" s="57">
        <f t="shared" ref="AM2555:AR2555" si="11266">SUM(AM2556:AM2561)</f>
        <v>0</v>
      </c>
      <c r="AN2555" s="57">
        <f t="shared" si="11266"/>
        <v>0</v>
      </c>
      <c r="AO2555" s="57">
        <f t="shared" si="11266"/>
        <v>0</v>
      </c>
      <c r="AP2555" s="57">
        <f t="shared" si="11266"/>
        <v>0</v>
      </c>
      <c r="AQ2555" s="57">
        <f t="shared" si="11266"/>
        <v>0</v>
      </c>
      <c r="AR2555" s="57">
        <f t="shared" si="11266"/>
        <v>0</v>
      </c>
      <c r="AS2555" s="57">
        <f>AO2555+AR2555</f>
        <v>0</v>
      </c>
      <c r="AT2555" s="57"/>
      <c r="AU2555" s="293"/>
      <c r="AV2555" s="289"/>
      <c r="AW2555" s="264"/>
      <c r="AX2555" s="264"/>
      <c r="AY2555" s="264"/>
      <c r="AZ2555" s="264"/>
      <c r="BE2555" s="61"/>
    </row>
    <row r="2556" spans="2:57" s="3" customFormat="1" ht="70.5" hidden="1" customHeight="1">
      <c r="B2556" s="15">
        <v>2018</v>
      </c>
      <c r="C2556" s="62">
        <v>8323</v>
      </c>
      <c r="D2556" s="15">
        <v>5</v>
      </c>
      <c r="E2556" s="15">
        <v>1</v>
      </c>
      <c r="F2556" s="15">
        <v>2000</v>
      </c>
      <c r="G2556" s="15">
        <v>2700</v>
      </c>
      <c r="H2556" s="15">
        <v>272</v>
      </c>
      <c r="I2556" s="63">
        <v>1</v>
      </c>
      <c r="J2556" s="64" t="s">
        <v>1072</v>
      </c>
      <c r="K2556" s="17">
        <f t="shared" ref="K2556" si="11267">ROUND(Q2556*0.8,0)</f>
        <v>0</v>
      </c>
      <c r="L2556" s="17">
        <v>0</v>
      </c>
      <c r="M2556" s="18">
        <f t="shared" ref="M2556" si="11268">K2556+L2556</f>
        <v>0</v>
      </c>
      <c r="N2556" s="17">
        <f t="shared" ref="N2556:N2561" si="11269">Q2556-K2556</f>
        <v>0</v>
      </c>
      <c r="O2556" s="17">
        <v>0</v>
      </c>
      <c r="P2556" s="18">
        <f t="shared" ref="P2556" si="11270">N2556+O2556</f>
        <v>0</v>
      </c>
      <c r="Q2556" s="18">
        <v>0</v>
      </c>
      <c r="R2556" s="17">
        <f t="shared" ref="R2556:R2561" si="11271">ROUND(X2556*0.8,0)</f>
        <v>0</v>
      </c>
      <c r="S2556" s="17">
        <v>0</v>
      </c>
      <c r="T2556" s="18">
        <f t="shared" ref="T2556:T2561" si="11272">R2556+S2556</f>
        <v>0</v>
      </c>
      <c r="U2556" s="17">
        <f t="shared" ref="U2556:U2561" si="11273">X2556-R2556</f>
        <v>0</v>
      </c>
      <c r="V2556" s="17">
        <v>0</v>
      </c>
      <c r="W2556" s="18">
        <f t="shared" ref="W2556:W2561" si="11274">U2556+V2556</f>
        <v>0</v>
      </c>
      <c r="X2556" s="18">
        <v>0</v>
      </c>
      <c r="Y2556" s="17">
        <f t="shared" ref="Y2556:Y2561" si="11275">ROUND(AE2556*0.8,0)</f>
        <v>0</v>
      </c>
      <c r="Z2556" s="17">
        <v>0</v>
      </c>
      <c r="AA2556" s="18">
        <f t="shared" ref="AA2556:AA2561" si="11276">Y2556+Z2556</f>
        <v>0</v>
      </c>
      <c r="AB2556" s="17">
        <f t="shared" ref="AB2556:AB2561" si="11277">AE2556-Y2556</f>
        <v>0</v>
      </c>
      <c r="AC2556" s="17">
        <v>0</v>
      </c>
      <c r="AD2556" s="18">
        <f t="shared" ref="AD2556:AD2561" si="11278">AB2556+AC2556</f>
        <v>0</v>
      </c>
      <c r="AE2556" s="18">
        <v>0</v>
      </c>
      <c r="AF2556" s="17">
        <f t="shared" ref="AF2556:AF2561" si="11279">ROUND(AL2556*0.8,0)</f>
        <v>0</v>
      </c>
      <c r="AG2556" s="17">
        <v>0</v>
      </c>
      <c r="AH2556" s="18">
        <f t="shared" ref="AH2556:AH2561" si="11280">AF2556+AG2556</f>
        <v>0</v>
      </c>
      <c r="AI2556" s="17">
        <f t="shared" ref="AI2556:AI2561" si="11281">AL2556-AF2556</f>
        <v>0</v>
      </c>
      <c r="AJ2556" s="17">
        <v>0</v>
      </c>
      <c r="AK2556" s="18">
        <f t="shared" ref="AK2556:AK2561" si="11282">AI2556+AJ2556</f>
        <v>0</v>
      </c>
      <c r="AL2556" s="18">
        <v>0</v>
      </c>
      <c r="AM2556" s="17">
        <f t="shared" ref="AM2556:AM2561" si="11283">ROUND(AS2556*0.8,0)</f>
        <v>0</v>
      </c>
      <c r="AN2556" s="17">
        <v>0</v>
      </c>
      <c r="AO2556" s="18">
        <f t="shared" ref="AO2556:AO2561" si="11284">AM2556+AN2556</f>
        <v>0</v>
      </c>
      <c r="AP2556" s="17">
        <f t="shared" ref="AP2556:AP2561" si="11285">AS2556-AM2556</f>
        <v>0</v>
      </c>
      <c r="AQ2556" s="17">
        <v>0</v>
      </c>
      <c r="AR2556" s="18">
        <f t="shared" ref="AR2556:AR2561" si="11286">AP2556+AQ2556</f>
        <v>0</v>
      </c>
      <c r="AS2556" s="18">
        <v>0</v>
      </c>
      <c r="AT2556" s="18" t="s">
        <v>738</v>
      </c>
      <c r="AU2556" s="322"/>
      <c r="AV2556" s="291"/>
      <c r="AW2556" s="266"/>
      <c r="AX2556" s="266"/>
      <c r="AY2556" s="266"/>
      <c r="AZ2556" s="266"/>
      <c r="BE2556" s="91" t="s">
        <v>79</v>
      </c>
    </row>
    <row r="2557" spans="2:57" s="3" customFormat="1" ht="70.5" hidden="1" customHeight="1">
      <c r="B2557" s="15">
        <v>2018</v>
      </c>
      <c r="C2557" s="62">
        <v>8323</v>
      </c>
      <c r="D2557" s="15">
        <v>5</v>
      </c>
      <c r="E2557" s="15">
        <v>1</v>
      </c>
      <c r="F2557" s="15">
        <v>2000</v>
      </c>
      <c r="G2557" s="15">
        <v>2700</v>
      </c>
      <c r="H2557" s="15">
        <v>272</v>
      </c>
      <c r="I2557" s="63">
        <v>2</v>
      </c>
      <c r="J2557" s="64" t="s">
        <v>1073</v>
      </c>
      <c r="K2557" s="17">
        <f t="shared" ref="K2557:K2560" si="11287">ROUND(Q2557*0.8,0)</f>
        <v>0</v>
      </c>
      <c r="L2557" s="17">
        <v>0</v>
      </c>
      <c r="M2557" s="18">
        <f t="shared" ref="M2557:M2560" si="11288">K2557+L2557</f>
        <v>0</v>
      </c>
      <c r="N2557" s="17">
        <f t="shared" si="11269"/>
        <v>0</v>
      </c>
      <c r="O2557" s="17">
        <v>0</v>
      </c>
      <c r="P2557" s="18">
        <f t="shared" ref="P2557:P2560" si="11289">N2557+O2557</f>
        <v>0</v>
      </c>
      <c r="Q2557" s="18">
        <v>0</v>
      </c>
      <c r="R2557" s="17">
        <f t="shared" si="11271"/>
        <v>0</v>
      </c>
      <c r="S2557" s="17">
        <v>0</v>
      </c>
      <c r="T2557" s="18">
        <f t="shared" si="11272"/>
        <v>0</v>
      </c>
      <c r="U2557" s="17">
        <f t="shared" si="11273"/>
        <v>0</v>
      </c>
      <c r="V2557" s="17">
        <v>0</v>
      </c>
      <c r="W2557" s="18">
        <f t="shared" si="11274"/>
        <v>0</v>
      </c>
      <c r="X2557" s="18">
        <v>0</v>
      </c>
      <c r="Y2557" s="17">
        <f t="shared" si="11275"/>
        <v>0</v>
      </c>
      <c r="Z2557" s="17">
        <v>0</v>
      </c>
      <c r="AA2557" s="18">
        <f t="shared" si="11276"/>
        <v>0</v>
      </c>
      <c r="AB2557" s="17">
        <f t="shared" si="11277"/>
        <v>0</v>
      </c>
      <c r="AC2557" s="17">
        <v>0</v>
      </c>
      <c r="AD2557" s="18">
        <f t="shared" si="11278"/>
        <v>0</v>
      </c>
      <c r="AE2557" s="18">
        <v>0</v>
      </c>
      <c r="AF2557" s="17">
        <f t="shared" si="11279"/>
        <v>0</v>
      </c>
      <c r="AG2557" s="17">
        <v>0</v>
      </c>
      <c r="AH2557" s="18">
        <f t="shared" si="11280"/>
        <v>0</v>
      </c>
      <c r="AI2557" s="17">
        <f t="shared" si="11281"/>
        <v>0</v>
      </c>
      <c r="AJ2557" s="17">
        <v>0</v>
      </c>
      <c r="AK2557" s="18">
        <f t="shared" si="11282"/>
        <v>0</v>
      </c>
      <c r="AL2557" s="18">
        <v>0</v>
      </c>
      <c r="AM2557" s="17">
        <f t="shared" si="11283"/>
        <v>0</v>
      </c>
      <c r="AN2557" s="17">
        <v>0</v>
      </c>
      <c r="AO2557" s="18">
        <f t="shared" si="11284"/>
        <v>0</v>
      </c>
      <c r="AP2557" s="17">
        <f t="shared" si="11285"/>
        <v>0</v>
      </c>
      <c r="AQ2557" s="17">
        <v>0</v>
      </c>
      <c r="AR2557" s="18">
        <f t="shared" si="11286"/>
        <v>0</v>
      </c>
      <c r="AS2557" s="18">
        <v>0</v>
      </c>
      <c r="AT2557" s="18" t="s">
        <v>44</v>
      </c>
      <c r="AU2557" s="322"/>
      <c r="AV2557" s="291"/>
      <c r="AW2557" s="266"/>
      <c r="AX2557" s="266"/>
      <c r="AY2557" s="266"/>
      <c r="AZ2557" s="266"/>
      <c r="BE2557" s="91" t="s">
        <v>79</v>
      </c>
    </row>
    <row r="2558" spans="2:57" s="3" customFormat="1" ht="70.5" hidden="1" customHeight="1">
      <c r="B2558" s="15">
        <v>2018</v>
      </c>
      <c r="C2558" s="62">
        <v>8323</v>
      </c>
      <c r="D2558" s="15">
        <v>5</v>
      </c>
      <c r="E2558" s="15">
        <v>1</v>
      </c>
      <c r="F2558" s="15">
        <v>2000</v>
      </c>
      <c r="G2558" s="15">
        <v>2700</v>
      </c>
      <c r="H2558" s="15">
        <v>272</v>
      </c>
      <c r="I2558" s="63">
        <v>3</v>
      </c>
      <c r="J2558" s="64" t="s">
        <v>324</v>
      </c>
      <c r="K2558" s="17">
        <f t="shared" si="11287"/>
        <v>0</v>
      </c>
      <c r="L2558" s="17">
        <v>0</v>
      </c>
      <c r="M2558" s="18">
        <f t="shared" si="11288"/>
        <v>0</v>
      </c>
      <c r="N2558" s="17">
        <f t="shared" si="11269"/>
        <v>0</v>
      </c>
      <c r="O2558" s="17">
        <v>0</v>
      </c>
      <c r="P2558" s="18">
        <f t="shared" si="11289"/>
        <v>0</v>
      </c>
      <c r="Q2558" s="18">
        <v>0</v>
      </c>
      <c r="R2558" s="17">
        <f t="shared" si="11271"/>
        <v>0</v>
      </c>
      <c r="S2558" s="17">
        <v>0</v>
      </c>
      <c r="T2558" s="18">
        <f t="shared" si="11272"/>
        <v>0</v>
      </c>
      <c r="U2558" s="17">
        <f t="shared" si="11273"/>
        <v>0</v>
      </c>
      <c r="V2558" s="17">
        <v>0</v>
      </c>
      <c r="W2558" s="18">
        <f t="shared" si="11274"/>
        <v>0</v>
      </c>
      <c r="X2558" s="18">
        <v>0</v>
      </c>
      <c r="Y2558" s="17">
        <f t="shared" si="11275"/>
        <v>0</v>
      </c>
      <c r="Z2558" s="17">
        <v>0</v>
      </c>
      <c r="AA2558" s="18">
        <f t="shared" si="11276"/>
        <v>0</v>
      </c>
      <c r="AB2558" s="17">
        <f t="shared" si="11277"/>
        <v>0</v>
      </c>
      <c r="AC2558" s="17">
        <v>0</v>
      </c>
      <c r="AD2558" s="18">
        <f t="shared" si="11278"/>
        <v>0</v>
      </c>
      <c r="AE2558" s="18">
        <v>0</v>
      </c>
      <c r="AF2558" s="17">
        <f t="shared" si="11279"/>
        <v>0</v>
      </c>
      <c r="AG2558" s="17">
        <v>0</v>
      </c>
      <c r="AH2558" s="18">
        <f t="shared" si="11280"/>
        <v>0</v>
      </c>
      <c r="AI2558" s="17">
        <f t="shared" si="11281"/>
        <v>0</v>
      </c>
      <c r="AJ2558" s="17">
        <v>0</v>
      </c>
      <c r="AK2558" s="18">
        <f t="shared" si="11282"/>
        <v>0</v>
      </c>
      <c r="AL2558" s="18">
        <v>0</v>
      </c>
      <c r="AM2558" s="17">
        <f t="shared" si="11283"/>
        <v>0</v>
      </c>
      <c r="AN2558" s="17">
        <v>0</v>
      </c>
      <c r="AO2558" s="18">
        <f t="shared" si="11284"/>
        <v>0</v>
      </c>
      <c r="AP2558" s="17">
        <f t="shared" si="11285"/>
        <v>0</v>
      </c>
      <c r="AQ2558" s="17">
        <v>0</v>
      </c>
      <c r="AR2558" s="18">
        <f t="shared" si="11286"/>
        <v>0</v>
      </c>
      <c r="AS2558" s="18">
        <v>0</v>
      </c>
      <c r="AT2558" s="18" t="s">
        <v>44</v>
      </c>
      <c r="AU2558" s="322"/>
      <c r="AV2558" s="291"/>
      <c r="AW2558" s="266"/>
      <c r="AX2558" s="266"/>
      <c r="AY2558" s="266"/>
      <c r="AZ2558" s="266"/>
      <c r="BE2558" s="91" t="s">
        <v>79</v>
      </c>
    </row>
    <row r="2559" spans="2:57" s="3" customFormat="1" ht="70.5" hidden="1" customHeight="1">
      <c r="B2559" s="15">
        <v>2018</v>
      </c>
      <c r="C2559" s="62">
        <v>8323</v>
      </c>
      <c r="D2559" s="15">
        <v>5</v>
      </c>
      <c r="E2559" s="15">
        <v>1</v>
      </c>
      <c r="F2559" s="15">
        <v>2000</v>
      </c>
      <c r="G2559" s="15">
        <v>2700</v>
      </c>
      <c r="H2559" s="15">
        <v>272</v>
      </c>
      <c r="I2559" s="63">
        <v>4</v>
      </c>
      <c r="J2559" s="64" t="s">
        <v>1074</v>
      </c>
      <c r="K2559" s="17">
        <f t="shared" si="11287"/>
        <v>0</v>
      </c>
      <c r="L2559" s="17">
        <v>0</v>
      </c>
      <c r="M2559" s="18">
        <f t="shared" si="11288"/>
        <v>0</v>
      </c>
      <c r="N2559" s="17">
        <f t="shared" si="11269"/>
        <v>0</v>
      </c>
      <c r="O2559" s="17">
        <v>0</v>
      </c>
      <c r="P2559" s="18">
        <f t="shared" si="11289"/>
        <v>0</v>
      </c>
      <c r="Q2559" s="18">
        <v>0</v>
      </c>
      <c r="R2559" s="17">
        <f t="shared" si="11271"/>
        <v>0</v>
      </c>
      <c r="S2559" s="17">
        <v>0</v>
      </c>
      <c r="T2559" s="18">
        <f t="shared" si="11272"/>
        <v>0</v>
      </c>
      <c r="U2559" s="17">
        <f t="shared" si="11273"/>
        <v>0</v>
      </c>
      <c r="V2559" s="17">
        <v>0</v>
      </c>
      <c r="W2559" s="18">
        <f t="shared" si="11274"/>
        <v>0</v>
      </c>
      <c r="X2559" s="18">
        <v>0</v>
      </c>
      <c r="Y2559" s="17">
        <f t="shared" si="11275"/>
        <v>0</v>
      </c>
      <c r="Z2559" s="17">
        <v>0</v>
      </c>
      <c r="AA2559" s="18">
        <f t="shared" si="11276"/>
        <v>0</v>
      </c>
      <c r="AB2559" s="17">
        <f t="shared" si="11277"/>
        <v>0</v>
      </c>
      <c r="AC2559" s="17">
        <v>0</v>
      </c>
      <c r="AD2559" s="18">
        <f t="shared" si="11278"/>
        <v>0</v>
      </c>
      <c r="AE2559" s="18">
        <v>0</v>
      </c>
      <c r="AF2559" s="17">
        <f t="shared" si="11279"/>
        <v>0</v>
      </c>
      <c r="AG2559" s="17">
        <v>0</v>
      </c>
      <c r="AH2559" s="18">
        <f t="shared" si="11280"/>
        <v>0</v>
      </c>
      <c r="AI2559" s="17">
        <f t="shared" si="11281"/>
        <v>0</v>
      </c>
      <c r="AJ2559" s="17">
        <v>0</v>
      </c>
      <c r="AK2559" s="18">
        <f t="shared" si="11282"/>
        <v>0</v>
      </c>
      <c r="AL2559" s="18">
        <v>0</v>
      </c>
      <c r="AM2559" s="17">
        <f t="shared" si="11283"/>
        <v>0</v>
      </c>
      <c r="AN2559" s="17">
        <v>0</v>
      </c>
      <c r="AO2559" s="18">
        <f t="shared" si="11284"/>
        <v>0</v>
      </c>
      <c r="AP2559" s="17">
        <f t="shared" si="11285"/>
        <v>0</v>
      </c>
      <c r="AQ2559" s="17">
        <v>0</v>
      </c>
      <c r="AR2559" s="18">
        <f t="shared" si="11286"/>
        <v>0</v>
      </c>
      <c r="AS2559" s="18">
        <v>0</v>
      </c>
      <c r="AT2559" s="18" t="s">
        <v>44</v>
      </c>
      <c r="AU2559" s="322"/>
      <c r="AV2559" s="291"/>
      <c r="AW2559" s="266"/>
      <c r="AX2559" s="266"/>
      <c r="AY2559" s="266"/>
      <c r="AZ2559" s="266"/>
      <c r="BE2559" s="91" t="s">
        <v>79</v>
      </c>
    </row>
    <row r="2560" spans="2:57" s="3" customFormat="1" ht="70.5" hidden="1" customHeight="1">
      <c r="B2560" s="15">
        <v>2018</v>
      </c>
      <c r="C2560" s="62">
        <v>8323</v>
      </c>
      <c r="D2560" s="15">
        <v>5</v>
      </c>
      <c r="E2560" s="15">
        <v>1</v>
      </c>
      <c r="F2560" s="15">
        <v>2000</v>
      </c>
      <c r="G2560" s="15">
        <v>2700</v>
      </c>
      <c r="H2560" s="15">
        <v>272</v>
      </c>
      <c r="I2560" s="63">
        <v>5</v>
      </c>
      <c r="J2560" s="64" t="s">
        <v>1075</v>
      </c>
      <c r="K2560" s="17">
        <f t="shared" si="11287"/>
        <v>0</v>
      </c>
      <c r="L2560" s="17">
        <v>0</v>
      </c>
      <c r="M2560" s="18">
        <f t="shared" si="11288"/>
        <v>0</v>
      </c>
      <c r="N2560" s="17">
        <f t="shared" si="11269"/>
        <v>0</v>
      </c>
      <c r="O2560" s="17">
        <v>0</v>
      </c>
      <c r="P2560" s="18">
        <f t="shared" si="11289"/>
        <v>0</v>
      </c>
      <c r="Q2560" s="18">
        <v>0</v>
      </c>
      <c r="R2560" s="17">
        <f t="shared" si="11271"/>
        <v>0</v>
      </c>
      <c r="S2560" s="17">
        <v>0</v>
      </c>
      <c r="T2560" s="18">
        <f t="shared" si="11272"/>
        <v>0</v>
      </c>
      <c r="U2560" s="17">
        <f t="shared" si="11273"/>
        <v>0</v>
      </c>
      <c r="V2560" s="17">
        <v>0</v>
      </c>
      <c r="W2560" s="18">
        <f t="shared" si="11274"/>
        <v>0</v>
      </c>
      <c r="X2560" s="18">
        <v>0</v>
      </c>
      <c r="Y2560" s="17">
        <f t="shared" si="11275"/>
        <v>0</v>
      </c>
      <c r="Z2560" s="17">
        <v>0</v>
      </c>
      <c r="AA2560" s="18">
        <f t="shared" si="11276"/>
        <v>0</v>
      </c>
      <c r="AB2560" s="17">
        <f t="shared" si="11277"/>
        <v>0</v>
      </c>
      <c r="AC2560" s="17">
        <v>0</v>
      </c>
      <c r="AD2560" s="18">
        <f t="shared" si="11278"/>
        <v>0</v>
      </c>
      <c r="AE2560" s="18">
        <v>0</v>
      </c>
      <c r="AF2560" s="17">
        <f t="shared" si="11279"/>
        <v>0</v>
      </c>
      <c r="AG2560" s="17">
        <v>0</v>
      </c>
      <c r="AH2560" s="18">
        <f t="shared" si="11280"/>
        <v>0</v>
      </c>
      <c r="AI2560" s="17">
        <f t="shared" si="11281"/>
        <v>0</v>
      </c>
      <c r="AJ2560" s="17">
        <v>0</v>
      </c>
      <c r="AK2560" s="18">
        <f t="shared" si="11282"/>
        <v>0</v>
      </c>
      <c r="AL2560" s="18">
        <v>0</v>
      </c>
      <c r="AM2560" s="17">
        <f t="shared" si="11283"/>
        <v>0</v>
      </c>
      <c r="AN2560" s="17">
        <v>0</v>
      </c>
      <c r="AO2560" s="18">
        <f t="shared" si="11284"/>
        <v>0</v>
      </c>
      <c r="AP2560" s="17">
        <f t="shared" si="11285"/>
        <v>0</v>
      </c>
      <c r="AQ2560" s="17">
        <v>0</v>
      </c>
      <c r="AR2560" s="18">
        <f t="shared" si="11286"/>
        <v>0</v>
      </c>
      <c r="AS2560" s="18">
        <v>0</v>
      </c>
      <c r="AT2560" s="18" t="s">
        <v>44</v>
      </c>
      <c r="AU2560" s="322"/>
      <c r="AV2560" s="291"/>
      <c r="AW2560" s="266"/>
      <c r="AX2560" s="266"/>
      <c r="AY2560" s="266"/>
      <c r="AZ2560" s="266"/>
      <c r="BE2560" s="91" t="s">
        <v>79</v>
      </c>
    </row>
    <row r="2561" spans="2:57" s="3" customFormat="1" ht="70.5" hidden="1" customHeight="1">
      <c r="B2561" s="15">
        <v>2018</v>
      </c>
      <c r="C2561" s="62">
        <v>8323</v>
      </c>
      <c r="D2561" s="15">
        <v>5</v>
      </c>
      <c r="E2561" s="15">
        <v>1</v>
      </c>
      <c r="F2561" s="15">
        <v>2000</v>
      </c>
      <c r="G2561" s="15">
        <v>2700</v>
      </c>
      <c r="H2561" s="15">
        <v>272</v>
      </c>
      <c r="I2561" s="63">
        <v>6</v>
      </c>
      <c r="J2561" s="64" t="s">
        <v>751</v>
      </c>
      <c r="K2561" s="17">
        <f t="shared" ref="K2561" si="11290">ROUND(Q2561*0.8,0)</f>
        <v>0</v>
      </c>
      <c r="L2561" s="17">
        <v>0</v>
      </c>
      <c r="M2561" s="18">
        <f t="shared" ref="M2561" si="11291">K2561+L2561</f>
        <v>0</v>
      </c>
      <c r="N2561" s="17">
        <f t="shared" si="11269"/>
        <v>0</v>
      </c>
      <c r="O2561" s="17">
        <v>0</v>
      </c>
      <c r="P2561" s="18">
        <f t="shared" ref="P2561" si="11292">N2561+O2561</f>
        <v>0</v>
      </c>
      <c r="Q2561" s="18">
        <v>0</v>
      </c>
      <c r="R2561" s="17">
        <f t="shared" si="11271"/>
        <v>0</v>
      </c>
      <c r="S2561" s="17">
        <v>0</v>
      </c>
      <c r="T2561" s="18">
        <f t="shared" si="11272"/>
        <v>0</v>
      </c>
      <c r="U2561" s="17">
        <f t="shared" si="11273"/>
        <v>0</v>
      </c>
      <c r="V2561" s="17">
        <v>0</v>
      </c>
      <c r="W2561" s="18">
        <f t="shared" si="11274"/>
        <v>0</v>
      </c>
      <c r="X2561" s="18">
        <v>0</v>
      </c>
      <c r="Y2561" s="17">
        <f t="shared" si="11275"/>
        <v>0</v>
      </c>
      <c r="Z2561" s="17">
        <v>0</v>
      </c>
      <c r="AA2561" s="18">
        <f t="shared" si="11276"/>
        <v>0</v>
      </c>
      <c r="AB2561" s="17">
        <f t="shared" si="11277"/>
        <v>0</v>
      </c>
      <c r="AC2561" s="17">
        <v>0</v>
      </c>
      <c r="AD2561" s="18">
        <f t="shared" si="11278"/>
        <v>0</v>
      </c>
      <c r="AE2561" s="18">
        <v>0</v>
      </c>
      <c r="AF2561" s="17">
        <f t="shared" si="11279"/>
        <v>0</v>
      </c>
      <c r="AG2561" s="17">
        <v>0</v>
      </c>
      <c r="AH2561" s="18">
        <f t="shared" si="11280"/>
        <v>0</v>
      </c>
      <c r="AI2561" s="17">
        <f t="shared" si="11281"/>
        <v>0</v>
      </c>
      <c r="AJ2561" s="17">
        <v>0</v>
      </c>
      <c r="AK2561" s="18">
        <f t="shared" si="11282"/>
        <v>0</v>
      </c>
      <c r="AL2561" s="18">
        <v>0</v>
      </c>
      <c r="AM2561" s="17">
        <f t="shared" si="11283"/>
        <v>0</v>
      </c>
      <c r="AN2561" s="17">
        <v>0</v>
      </c>
      <c r="AO2561" s="18">
        <f t="shared" si="11284"/>
        <v>0</v>
      </c>
      <c r="AP2561" s="17">
        <f t="shared" si="11285"/>
        <v>0</v>
      </c>
      <c r="AQ2561" s="17">
        <v>0</v>
      </c>
      <c r="AR2561" s="18">
        <f t="shared" si="11286"/>
        <v>0</v>
      </c>
      <c r="AS2561" s="18">
        <v>0</v>
      </c>
      <c r="AT2561" s="18" t="s">
        <v>44</v>
      </c>
      <c r="AU2561" s="322"/>
      <c r="AV2561" s="291"/>
      <c r="AW2561" s="266"/>
      <c r="AX2561" s="266"/>
      <c r="AY2561" s="266"/>
      <c r="AZ2561" s="266"/>
      <c r="BE2561" s="91" t="s">
        <v>79</v>
      </c>
    </row>
    <row r="2562" spans="2:57" s="3" customFormat="1" ht="70.5" hidden="1" customHeight="1">
      <c r="B2562" s="53">
        <v>2018</v>
      </c>
      <c r="C2562" s="59">
        <v>8323</v>
      </c>
      <c r="D2562" s="53">
        <v>5</v>
      </c>
      <c r="E2562" s="53">
        <v>1</v>
      </c>
      <c r="F2562" s="53">
        <v>2000</v>
      </c>
      <c r="G2562" s="53">
        <v>2700</v>
      </c>
      <c r="H2562" s="53">
        <v>273</v>
      </c>
      <c r="I2562" s="53"/>
      <c r="J2562" s="60" t="s">
        <v>58</v>
      </c>
      <c r="K2562" s="57">
        <f>K2563</f>
        <v>0</v>
      </c>
      <c r="L2562" s="57">
        <f t="shared" ref="L2562" si="11293">L2563</f>
        <v>0</v>
      </c>
      <c r="M2562" s="57">
        <f t="shared" ref="M2562" si="11294">M2563</f>
        <v>0</v>
      </c>
      <c r="N2562" s="57">
        <f t="shared" ref="N2562" si="11295">N2563</f>
        <v>0</v>
      </c>
      <c r="O2562" s="57">
        <f t="shared" ref="O2562" si="11296">O2563</f>
        <v>0</v>
      </c>
      <c r="P2562" s="57">
        <f t="shared" ref="P2562" si="11297">P2563</f>
        <v>0</v>
      </c>
      <c r="Q2562" s="57">
        <f>M2562+P2562</f>
        <v>0</v>
      </c>
      <c r="R2562" s="57">
        <f>R2563</f>
        <v>0</v>
      </c>
      <c r="S2562" s="57">
        <f t="shared" ref="S2562:W2562" si="11298">S2563</f>
        <v>0</v>
      </c>
      <c r="T2562" s="57">
        <f t="shared" si="11298"/>
        <v>0</v>
      </c>
      <c r="U2562" s="57">
        <f t="shared" si="11298"/>
        <v>0</v>
      </c>
      <c r="V2562" s="57">
        <f t="shared" si="11298"/>
        <v>0</v>
      </c>
      <c r="W2562" s="57">
        <f t="shared" si="11298"/>
        <v>0</v>
      </c>
      <c r="X2562" s="57">
        <f>T2562+W2562</f>
        <v>0</v>
      </c>
      <c r="Y2562" s="57">
        <f>Y2563</f>
        <v>0</v>
      </c>
      <c r="Z2562" s="57">
        <f t="shared" ref="Z2562:AD2562" si="11299">Z2563</f>
        <v>0</v>
      </c>
      <c r="AA2562" s="57">
        <f t="shared" si="11299"/>
        <v>0</v>
      </c>
      <c r="AB2562" s="57">
        <f t="shared" si="11299"/>
        <v>0</v>
      </c>
      <c r="AC2562" s="57">
        <f t="shared" si="11299"/>
        <v>0</v>
      </c>
      <c r="AD2562" s="57">
        <f t="shared" si="11299"/>
        <v>0</v>
      </c>
      <c r="AE2562" s="57">
        <f>AA2562+AD2562</f>
        <v>0</v>
      </c>
      <c r="AF2562" s="57">
        <f>AF2563</f>
        <v>0</v>
      </c>
      <c r="AG2562" s="57">
        <f t="shared" ref="AG2562:AJ2562" si="11300">AG2563</f>
        <v>0</v>
      </c>
      <c r="AH2562" s="57">
        <f t="shared" si="11300"/>
        <v>0</v>
      </c>
      <c r="AI2562" s="57">
        <f t="shared" si="11300"/>
        <v>0</v>
      </c>
      <c r="AJ2562" s="57">
        <f t="shared" si="11300"/>
        <v>0</v>
      </c>
      <c r="AK2562" s="57">
        <f t="shared" ref="AK2562" si="11301">AK2563</f>
        <v>0</v>
      </c>
      <c r="AL2562" s="57">
        <f>AH2562+AK2562</f>
        <v>0</v>
      </c>
      <c r="AM2562" s="57">
        <f>AM2563</f>
        <v>0</v>
      </c>
      <c r="AN2562" s="57">
        <f t="shared" ref="AN2562:AR2562" si="11302">AN2563</f>
        <v>0</v>
      </c>
      <c r="AO2562" s="57">
        <f t="shared" si="11302"/>
        <v>0</v>
      </c>
      <c r="AP2562" s="57">
        <f t="shared" si="11302"/>
        <v>0</v>
      </c>
      <c r="AQ2562" s="57">
        <f t="shared" si="11302"/>
        <v>0</v>
      </c>
      <c r="AR2562" s="57">
        <f t="shared" si="11302"/>
        <v>0</v>
      </c>
      <c r="AS2562" s="57">
        <f>AO2562+AR2562</f>
        <v>0</v>
      </c>
      <c r="AT2562" s="57"/>
      <c r="AU2562" s="293"/>
      <c r="AV2562" s="289"/>
      <c r="AW2562" s="264"/>
      <c r="AX2562" s="264"/>
      <c r="AY2562" s="264"/>
      <c r="AZ2562" s="264"/>
      <c r="BE2562" s="61"/>
    </row>
    <row r="2563" spans="2:57" s="3" customFormat="1" ht="70.5" hidden="1" customHeight="1">
      <c r="B2563" s="15">
        <v>2018</v>
      </c>
      <c r="C2563" s="62">
        <v>8323</v>
      </c>
      <c r="D2563" s="15">
        <v>5</v>
      </c>
      <c r="E2563" s="15">
        <v>1</v>
      </c>
      <c r="F2563" s="15">
        <v>2000</v>
      </c>
      <c r="G2563" s="15">
        <v>2700</v>
      </c>
      <c r="H2563" s="15">
        <v>273</v>
      </c>
      <c r="I2563" s="63">
        <v>1</v>
      </c>
      <c r="J2563" s="64" t="s">
        <v>58</v>
      </c>
      <c r="K2563" s="17">
        <v>0</v>
      </c>
      <c r="L2563" s="17">
        <v>0</v>
      </c>
      <c r="M2563" s="18">
        <f t="shared" ref="M2563" si="11303">K2563+L2563</f>
        <v>0</v>
      </c>
      <c r="N2563" s="17">
        <f>Q2563-K2563</f>
        <v>0</v>
      </c>
      <c r="O2563" s="17">
        <v>0</v>
      </c>
      <c r="P2563" s="18">
        <f t="shared" ref="P2563" si="11304">N2563+O2563</f>
        <v>0</v>
      </c>
      <c r="Q2563" s="18">
        <v>0</v>
      </c>
      <c r="R2563" s="17">
        <v>0</v>
      </c>
      <c r="S2563" s="17">
        <v>0</v>
      </c>
      <c r="T2563" s="18">
        <f t="shared" ref="T2563" si="11305">R2563+S2563</f>
        <v>0</v>
      </c>
      <c r="U2563" s="17">
        <f>X2563-R2563</f>
        <v>0</v>
      </c>
      <c r="V2563" s="17">
        <v>0</v>
      </c>
      <c r="W2563" s="18">
        <f t="shared" ref="W2563" si="11306">U2563+V2563</f>
        <v>0</v>
      </c>
      <c r="X2563" s="18">
        <v>0</v>
      </c>
      <c r="Y2563" s="17">
        <v>0</v>
      </c>
      <c r="Z2563" s="17">
        <v>0</v>
      </c>
      <c r="AA2563" s="18">
        <f t="shared" ref="AA2563" si="11307">Y2563+Z2563</f>
        <v>0</v>
      </c>
      <c r="AB2563" s="17">
        <f>AE2563-Y2563</f>
        <v>0</v>
      </c>
      <c r="AC2563" s="17">
        <v>0</v>
      </c>
      <c r="AD2563" s="18">
        <f t="shared" ref="AD2563" si="11308">AB2563+AC2563</f>
        <v>0</v>
      </c>
      <c r="AE2563" s="18">
        <v>0</v>
      </c>
      <c r="AF2563" s="17">
        <v>0</v>
      </c>
      <c r="AG2563" s="17">
        <v>0</v>
      </c>
      <c r="AH2563" s="18">
        <f t="shared" ref="AH2563" si="11309">AF2563+AG2563</f>
        <v>0</v>
      </c>
      <c r="AI2563" s="17">
        <f>AL2563-AF2563</f>
        <v>0</v>
      </c>
      <c r="AJ2563" s="17">
        <v>0</v>
      </c>
      <c r="AK2563" s="18">
        <f t="shared" ref="AK2563" si="11310">AI2563+AJ2563</f>
        <v>0</v>
      </c>
      <c r="AL2563" s="18">
        <v>0</v>
      </c>
      <c r="AM2563" s="17">
        <v>0</v>
      </c>
      <c r="AN2563" s="17">
        <v>0</v>
      </c>
      <c r="AO2563" s="18">
        <f t="shared" ref="AO2563" si="11311">AM2563+AN2563</f>
        <v>0</v>
      </c>
      <c r="AP2563" s="17">
        <f>AS2563-AM2563</f>
        <v>0</v>
      </c>
      <c r="AQ2563" s="17">
        <v>0</v>
      </c>
      <c r="AR2563" s="18">
        <f t="shared" ref="AR2563" si="11312">AP2563+AQ2563</f>
        <v>0</v>
      </c>
      <c r="AS2563" s="18">
        <v>0</v>
      </c>
      <c r="AT2563" s="18" t="s">
        <v>44</v>
      </c>
      <c r="AU2563" s="322"/>
      <c r="AV2563" s="291"/>
      <c r="AW2563" s="266"/>
      <c r="AX2563" s="266"/>
      <c r="AY2563" s="266"/>
      <c r="AZ2563" s="266"/>
      <c r="BE2563" s="65" t="s">
        <v>31</v>
      </c>
    </row>
    <row r="2564" spans="2:57" s="3" customFormat="1" ht="70.5" hidden="1" customHeight="1">
      <c r="B2564" s="53">
        <v>2018</v>
      </c>
      <c r="C2564" s="59">
        <v>8323</v>
      </c>
      <c r="D2564" s="53">
        <v>5</v>
      </c>
      <c r="E2564" s="53">
        <v>1</v>
      </c>
      <c r="F2564" s="53">
        <v>2000</v>
      </c>
      <c r="G2564" s="53">
        <v>2700</v>
      </c>
      <c r="H2564" s="53">
        <v>275</v>
      </c>
      <c r="I2564" s="53"/>
      <c r="J2564" s="60" t="s">
        <v>162</v>
      </c>
      <c r="K2564" s="57">
        <f>K2565</f>
        <v>0</v>
      </c>
      <c r="L2564" s="57">
        <f t="shared" ref="L2564" si="11313">L2565</f>
        <v>0</v>
      </c>
      <c r="M2564" s="57">
        <f t="shared" ref="M2564" si="11314">M2565</f>
        <v>0</v>
      </c>
      <c r="N2564" s="57">
        <f t="shared" ref="N2564" si="11315">N2565</f>
        <v>0</v>
      </c>
      <c r="O2564" s="57">
        <f t="shared" ref="O2564" si="11316">O2565</f>
        <v>0</v>
      </c>
      <c r="P2564" s="57">
        <f t="shared" ref="P2564" si="11317">P2565</f>
        <v>0</v>
      </c>
      <c r="Q2564" s="57">
        <f>M2564+P2564</f>
        <v>0</v>
      </c>
      <c r="R2564" s="57">
        <f>R2565</f>
        <v>0</v>
      </c>
      <c r="S2564" s="57">
        <f t="shared" ref="S2564:W2564" si="11318">S2565</f>
        <v>0</v>
      </c>
      <c r="T2564" s="57">
        <f t="shared" si="11318"/>
        <v>0</v>
      </c>
      <c r="U2564" s="57">
        <f t="shared" si="11318"/>
        <v>0</v>
      </c>
      <c r="V2564" s="57">
        <f t="shared" si="11318"/>
        <v>0</v>
      </c>
      <c r="W2564" s="57">
        <f t="shared" si="11318"/>
        <v>0</v>
      </c>
      <c r="X2564" s="57">
        <f>T2564+W2564</f>
        <v>0</v>
      </c>
      <c r="Y2564" s="57">
        <f>Y2565</f>
        <v>0</v>
      </c>
      <c r="Z2564" s="57">
        <f t="shared" ref="Z2564:AD2564" si="11319">Z2565</f>
        <v>0</v>
      </c>
      <c r="AA2564" s="57">
        <f t="shared" si="11319"/>
        <v>0</v>
      </c>
      <c r="AB2564" s="57">
        <f t="shared" si="11319"/>
        <v>0</v>
      </c>
      <c r="AC2564" s="57">
        <f t="shared" si="11319"/>
        <v>0</v>
      </c>
      <c r="AD2564" s="57">
        <f t="shared" si="11319"/>
        <v>0</v>
      </c>
      <c r="AE2564" s="57">
        <f>AA2564+AD2564</f>
        <v>0</v>
      </c>
      <c r="AF2564" s="57">
        <f>AF2565</f>
        <v>0</v>
      </c>
      <c r="AG2564" s="57">
        <f t="shared" ref="AG2564:AJ2564" si="11320">AG2565</f>
        <v>0</v>
      </c>
      <c r="AH2564" s="57">
        <f t="shared" si="11320"/>
        <v>0</v>
      </c>
      <c r="AI2564" s="57">
        <f t="shared" si="11320"/>
        <v>0</v>
      </c>
      <c r="AJ2564" s="57">
        <f t="shared" si="11320"/>
        <v>0</v>
      </c>
      <c r="AK2564" s="57">
        <f t="shared" ref="AK2564" si="11321">AK2565</f>
        <v>0</v>
      </c>
      <c r="AL2564" s="57">
        <f>AH2564+AK2564</f>
        <v>0</v>
      </c>
      <c r="AM2564" s="57">
        <f>AM2565</f>
        <v>0</v>
      </c>
      <c r="AN2564" s="57">
        <f t="shared" ref="AN2564:AR2564" si="11322">AN2565</f>
        <v>0</v>
      </c>
      <c r="AO2564" s="57">
        <f t="shared" si="11322"/>
        <v>0</v>
      </c>
      <c r="AP2564" s="57">
        <f t="shared" si="11322"/>
        <v>0</v>
      </c>
      <c r="AQ2564" s="57">
        <f t="shared" si="11322"/>
        <v>0</v>
      </c>
      <c r="AR2564" s="57">
        <f t="shared" si="11322"/>
        <v>0</v>
      </c>
      <c r="AS2564" s="57">
        <f>AO2564+AR2564</f>
        <v>0</v>
      </c>
      <c r="AT2564" s="57"/>
      <c r="AU2564" s="293"/>
      <c r="AV2564" s="289"/>
      <c r="AW2564" s="264"/>
      <c r="AX2564" s="264"/>
      <c r="AY2564" s="264"/>
      <c r="AZ2564" s="264"/>
      <c r="BE2564" s="61"/>
    </row>
    <row r="2565" spans="2:57" s="3" customFormat="1" ht="70.5" hidden="1" customHeight="1">
      <c r="B2565" s="15">
        <v>2018</v>
      </c>
      <c r="C2565" s="62">
        <v>8323</v>
      </c>
      <c r="D2565" s="15">
        <v>5</v>
      </c>
      <c r="E2565" s="15">
        <v>1</v>
      </c>
      <c r="F2565" s="15">
        <v>2000</v>
      </c>
      <c r="G2565" s="15">
        <v>2700</v>
      </c>
      <c r="H2565" s="15">
        <v>275</v>
      </c>
      <c r="I2565" s="63">
        <v>1</v>
      </c>
      <c r="J2565" s="64" t="s">
        <v>1076</v>
      </c>
      <c r="K2565" s="17">
        <f t="shared" ref="K2565" si="11323">ROUND(Q2565*0.8,0)</f>
        <v>0</v>
      </c>
      <c r="L2565" s="17">
        <v>0</v>
      </c>
      <c r="M2565" s="18">
        <f t="shared" ref="M2565" si="11324">K2565+L2565</f>
        <v>0</v>
      </c>
      <c r="N2565" s="17">
        <f>Q2565-K2565</f>
        <v>0</v>
      </c>
      <c r="O2565" s="17">
        <v>0</v>
      </c>
      <c r="P2565" s="18">
        <f t="shared" ref="P2565" si="11325">N2565+O2565</f>
        <v>0</v>
      </c>
      <c r="Q2565" s="18">
        <v>0</v>
      </c>
      <c r="R2565" s="17">
        <f t="shared" ref="R2565" si="11326">ROUND(X2565*0.8,0)</f>
        <v>0</v>
      </c>
      <c r="S2565" s="17">
        <v>0</v>
      </c>
      <c r="T2565" s="18">
        <f t="shared" ref="T2565" si="11327">R2565+S2565</f>
        <v>0</v>
      </c>
      <c r="U2565" s="17">
        <f>X2565-R2565</f>
        <v>0</v>
      </c>
      <c r="V2565" s="17">
        <v>0</v>
      </c>
      <c r="W2565" s="18">
        <f t="shared" ref="W2565" si="11328">U2565+V2565</f>
        <v>0</v>
      </c>
      <c r="X2565" s="18">
        <v>0</v>
      </c>
      <c r="Y2565" s="17">
        <f t="shared" ref="Y2565" si="11329">ROUND(AE2565*0.8,0)</f>
        <v>0</v>
      </c>
      <c r="Z2565" s="17">
        <v>0</v>
      </c>
      <c r="AA2565" s="18">
        <f t="shared" ref="AA2565" si="11330">Y2565+Z2565</f>
        <v>0</v>
      </c>
      <c r="AB2565" s="17">
        <f>AE2565-Y2565</f>
        <v>0</v>
      </c>
      <c r="AC2565" s="17">
        <v>0</v>
      </c>
      <c r="AD2565" s="18">
        <f t="shared" ref="AD2565" si="11331">AB2565+AC2565</f>
        <v>0</v>
      </c>
      <c r="AE2565" s="18">
        <v>0</v>
      </c>
      <c r="AF2565" s="17">
        <f t="shared" ref="AF2565" si="11332">ROUND(AL2565*0.8,0)</f>
        <v>0</v>
      </c>
      <c r="AG2565" s="17">
        <v>0</v>
      </c>
      <c r="AH2565" s="18">
        <f t="shared" ref="AH2565" si="11333">AF2565+AG2565</f>
        <v>0</v>
      </c>
      <c r="AI2565" s="17">
        <f>AL2565-AF2565</f>
        <v>0</v>
      </c>
      <c r="AJ2565" s="17">
        <v>0</v>
      </c>
      <c r="AK2565" s="18">
        <f t="shared" ref="AK2565" si="11334">AI2565+AJ2565</f>
        <v>0</v>
      </c>
      <c r="AL2565" s="18">
        <v>0</v>
      </c>
      <c r="AM2565" s="17">
        <f t="shared" ref="AM2565" si="11335">ROUND(AS2565*0.8,0)</f>
        <v>0</v>
      </c>
      <c r="AN2565" s="17">
        <v>0</v>
      </c>
      <c r="AO2565" s="18">
        <f t="shared" ref="AO2565" si="11336">AM2565+AN2565</f>
        <v>0</v>
      </c>
      <c r="AP2565" s="17">
        <f>AS2565-AM2565</f>
        <v>0</v>
      </c>
      <c r="AQ2565" s="17">
        <v>0</v>
      </c>
      <c r="AR2565" s="18">
        <f t="shared" ref="AR2565" si="11337">AP2565+AQ2565</f>
        <v>0</v>
      </c>
      <c r="AS2565" s="18">
        <v>0</v>
      </c>
      <c r="AT2565" s="18" t="s">
        <v>1077</v>
      </c>
      <c r="AU2565" s="322"/>
      <c r="AV2565" s="291"/>
      <c r="AW2565" s="266"/>
      <c r="AX2565" s="266"/>
      <c r="AY2565" s="266"/>
      <c r="AZ2565" s="266"/>
      <c r="BE2565" s="91" t="s">
        <v>79</v>
      </c>
    </row>
    <row r="2566" spans="2:57" s="3" customFormat="1" ht="70.5" hidden="1" customHeight="1">
      <c r="B2566" s="47">
        <v>2018</v>
      </c>
      <c r="C2566" s="48">
        <v>8323</v>
      </c>
      <c r="D2566" s="47">
        <v>5</v>
      </c>
      <c r="E2566" s="47">
        <v>1</v>
      </c>
      <c r="F2566" s="47">
        <v>2000</v>
      </c>
      <c r="G2566" s="47">
        <v>2800</v>
      </c>
      <c r="H2566" s="47"/>
      <c r="I2566" s="47"/>
      <c r="J2566" s="49" t="s">
        <v>337</v>
      </c>
      <c r="K2566" s="50">
        <f>K2567+K2575</f>
        <v>0</v>
      </c>
      <c r="L2566" s="50">
        <f t="shared" ref="L2566:P2566" si="11338">L2567+L2575</f>
        <v>0</v>
      </c>
      <c r="M2566" s="50">
        <f t="shared" si="11338"/>
        <v>0</v>
      </c>
      <c r="N2566" s="50">
        <f t="shared" si="11338"/>
        <v>0</v>
      </c>
      <c r="O2566" s="50">
        <f t="shared" si="11338"/>
        <v>0</v>
      </c>
      <c r="P2566" s="50">
        <f t="shared" si="11338"/>
        <v>0</v>
      </c>
      <c r="Q2566" s="50">
        <f>M2566+P2566</f>
        <v>0</v>
      </c>
      <c r="R2566" s="50">
        <f>R2567+R2575</f>
        <v>0</v>
      </c>
      <c r="S2566" s="50">
        <f t="shared" ref="S2566:W2566" si="11339">S2567+S2575</f>
        <v>0</v>
      </c>
      <c r="T2566" s="50">
        <f t="shared" si="11339"/>
        <v>0</v>
      </c>
      <c r="U2566" s="50">
        <f t="shared" si="11339"/>
        <v>0</v>
      </c>
      <c r="V2566" s="50">
        <f t="shared" si="11339"/>
        <v>0</v>
      </c>
      <c r="W2566" s="50">
        <f t="shared" si="11339"/>
        <v>0</v>
      </c>
      <c r="X2566" s="50">
        <f>T2566+W2566</f>
        <v>0</v>
      </c>
      <c r="Y2566" s="50">
        <f>Y2567+Y2575</f>
        <v>0</v>
      </c>
      <c r="Z2566" s="50">
        <f t="shared" ref="Z2566:AD2566" si="11340">Z2567+Z2575</f>
        <v>0</v>
      </c>
      <c r="AA2566" s="50">
        <f t="shared" si="11340"/>
        <v>0</v>
      </c>
      <c r="AB2566" s="50">
        <f t="shared" si="11340"/>
        <v>0</v>
      </c>
      <c r="AC2566" s="50">
        <f t="shared" si="11340"/>
        <v>0</v>
      </c>
      <c r="AD2566" s="50">
        <f t="shared" si="11340"/>
        <v>0</v>
      </c>
      <c r="AE2566" s="50">
        <f>AA2566+AD2566</f>
        <v>0</v>
      </c>
      <c r="AF2566" s="50">
        <f>AF2567+AF2575</f>
        <v>0</v>
      </c>
      <c r="AG2566" s="50">
        <f t="shared" ref="AG2566:AJ2566" si="11341">AG2567+AG2575</f>
        <v>0</v>
      </c>
      <c r="AH2566" s="50">
        <f t="shared" si="11341"/>
        <v>0</v>
      </c>
      <c r="AI2566" s="50">
        <f t="shared" si="11341"/>
        <v>0</v>
      </c>
      <c r="AJ2566" s="50">
        <f t="shared" si="11341"/>
        <v>0</v>
      </c>
      <c r="AK2566" s="50">
        <f t="shared" ref="AK2566" si="11342">AK2567+AK2575</f>
        <v>0</v>
      </c>
      <c r="AL2566" s="50">
        <f>AH2566+AK2566</f>
        <v>0</v>
      </c>
      <c r="AM2566" s="50">
        <f>AM2567+AM2575</f>
        <v>0</v>
      </c>
      <c r="AN2566" s="50">
        <f t="shared" ref="AN2566:AR2566" si="11343">AN2567+AN2575</f>
        <v>0</v>
      </c>
      <c r="AO2566" s="50">
        <f t="shared" si="11343"/>
        <v>0</v>
      </c>
      <c r="AP2566" s="50">
        <f t="shared" si="11343"/>
        <v>0</v>
      </c>
      <c r="AQ2566" s="50">
        <f t="shared" si="11343"/>
        <v>0</v>
      </c>
      <c r="AR2566" s="50">
        <f t="shared" si="11343"/>
        <v>0</v>
      </c>
      <c r="AS2566" s="50">
        <f>AO2566+AR2566</f>
        <v>0</v>
      </c>
      <c r="AT2566" s="50"/>
      <c r="AU2566" s="292"/>
      <c r="AV2566" s="288"/>
      <c r="AW2566" s="263"/>
      <c r="AX2566" s="263"/>
      <c r="AY2566" s="263"/>
      <c r="AZ2566" s="263"/>
      <c r="BE2566" s="52"/>
    </row>
    <row r="2567" spans="2:57" s="3" customFormat="1" ht="70.5" hidden="1" customHeight="1">
      <c r="B2567" s="53">
        <v>2018</v>
      </c>
      <c r="C2567" s="59">
        <v>8323</v>
      </c>
      <c r="D2567" s="53">
        <v>5</v>
      </c>
      <c r="E2567" s="53">
        <v>1</v>
      </c>
      <c r="F2567" s="53">
        <v>2000</v>
      </c>
      <c r="G2567" s="53">
        <v>2800</v>
      </c>
      <c r="H2567" s="53">
        <v>282</v>
      </c>
      <c r="I2567" s="53"/>
      <c r="J2567" s="60" t="s">
        <v>1078</v>
      </c>
      <c r="K2567" s="57">
        <f>SUM(K2568:K2574)</f>
        <v>0</v>
      </c>
      <c r="L2567" s="57">
        <f t="shared" ref="L2567:P2567" si="11344">SUM(L2568:L2574)</f>
        <v>0</v>
      </c>
      <c r="M2567" s="57">
        <f t="shared" si="11344"/>
        <v>0</v>
      </c>
      <c r="N2567" s="57">
        <f t="shared" si="11344"/>
        <v>0</v>
      </c>
      <c r="O2567" s="57">
        <f t="shared" si="11344"/>
        <v>0</v>
      </c>
      <c r="P2567" s="57">
        <f t="shared" si="11344"/>
        <v>0</v>
      </c>
      <c r="Q2567" s="57">
        <f>M2567+P2567</f>
        <v>0</v>
      </c>
      <c r="R2567" s="57">
        <f>SUM(R2568:R2574)</f>
        <v>0</v>
      </c>
      <c r="S2567" s="57">
        <f t="shared" ref="S2567:W2567" si="11345">SUM(S2568:S2574)</f>
        <v>0</v>
      </c>
      <c r="T2567" s="57">
        <f t="shared" si="11345"/>
        <v>0</v>
      </c>
      <c r="U2567" s="57">
        <f t="shared" si="11345"/>
        <v>0</v>
      </c>
      <c r="V2567" s="57">
        <f t="shared" si="11345"/>
        <v>0</v>
      </c>
      <c r="W2567" s="57">
        <f t="shared" si="11345"/>
        <v>0</v>
      </c>
      <c r="X2567" s="57">
        <f>T2567+W2567</f>
        <v>0</v>
      </c>
      <c r="Y2567" s="57">
        <f>SUM(Y2568:Y2574)</f>
        <v>0</v>
      </c>
      <c r="Z2567" s="57">
        <f t="shared" ref="Z2567:AD2567" si="11346">SUM(Z2568:Z2574)</f>
        <v>0</v>
      </c>
      <c r="AA2567" s="57">
        <f t="shared" si="11346"/>
        <v>0</v>
      </c>
      <c r="AB2567" s="57">
        <f t="shared" si="11346"/>
        <v>0</v>
      </c>
      <c r="AC2567" s="57">
        <f t="shared" si="11346"/>
        <v>0</v>
      </c>
      <c r="AD2567" s="57">
        <f t="shared" si="11346"/>
        <v>0</v>
      </c>
      <c r="AE2567" s="57">
        <f>AA2567+AD2567</f>
        <v>0</v>
      </c>
      <c r="AF2567" s="57">
        <f>SUM(AF2568:AF2574)</f>
        <v>0</v>
      </c>
      <c r="AG2567" s="57">
        <f t="shared" ref="AG2567:AJ2567" si="11347">SUM(AG2568:AG2574)</f>
        <v>0</v>
      </c>
      <c r="AH2567" s="57">
        <f t="shared" si="11347"/>
        <v>0</v>
      </c>
      <c r="AI2567" s="57">
        <f t="shared" si="11347"/>
        <v>0</v>
      </c>
      <c r="AJ2567" s="57">
        <f t="shared" si="11347"/>
        <v>0</v>
      </c>
      <c r="AK2567" s="57">
        <f t="shared" ref="AK2567" si="11348">SUM(AK2568:AK2574)</f>
        <v>0</v>
      </c>
      <c r="AL2567" s="57">
        <f>AH2567+AK2567</f>
        <v>0</v>
      </c>
      <c r="AM2567" s="57">
        <f>SUM(AM2568:AM2574)</f>
        <v>0</v>
      </c>
      <c r="AN2567" s="57">
        <f t="shared" ref="AN2567:AR2567" si="11349">SUM(AN2568:AN2574)</f>
        <v>0</v>
      </c>
      <c r="AO2567" s="57">
        <f t="shared" si="11349"/>
        <v>0</v>
      </c>
      <c r="AP2567" s="57">
        <f t="shared" si="11349"/>
        <v>0</v>
      </c>
      <c r="AQ2567" s="57">
        <f t="shared" si="11349"/>
        <v>0</v>
      </c>
      <c r="AR2567" s="57">
        <f t="shared" si="11349"/>
        <v>0</v>
      </c>
      <c r="AS2567" s="57">
        <f>AO2567+AR2567</f>
        <v>0</v>
      </c>
      <c r="AT2567" s="57"/>
      <c r="AU2567" s="293"/>
      <c r="AV2567" s="289"/>
      <c r="AW2567" s="264"/>
      <c r="AX2567" s="264"/>
      <c r="AY2567" s="264"/>
      <c r="AZ2567" s="264"/>
      <c r="BE2567" s="61"/>
    </row>
    <row r="2568" spans="2:57" s="3" customFormat="1" ht="70.5" hidden="1" customHeight="1">
      <c r="B2568" s="15">
        <v>2018</v>
      </c>
      <c r="C2568" s="62">
        <v>8323</v>
      </c>
      <c r="D2568" s="15">
        <v>5</v>
      </c>
      <c r="E2568" s="15">
        <v>1</v>
      </c>
      <c r="F2568" s="15">
        <v>2000</v>
      </c>
      <c r="G2568" s="15">
        <v>2800</v>
      </c>
      <c r="H2568" s="15">
        <v>282</v>
      </c>
      <c r="I2568" s="63">
        <v>1</v>
      </c>
      <c r="J2568" s="64" t="s">
        <v>1079</v>
      </c>
      <c r="K2568" s="17">
        <f t="shared" ref="K2568:K2574" si="11350">ROUND(Q2568*0.8,0)</f>
        <v>0</v>
      </c>
      <c r="L2568" s="17">
        <v>0</v>
      </c>
      <c r="M2568" s="18">
        <f t="shared" ref="M2568:M2574" si="11351">K2568+L2568</f>
        <v>0</v>
      </c>
      <c r="N2568" s="17">
        <f t="shared" ref="N2568:N2574" si="11352">Q2568-K2568</f>
        <v>0</v>
      </c>
      <c r="O2568" s="17">
        <v>0</v>
      </c>
      <c r="P2568" s="18">
        <f t="shared" ref="P2568:P2574" si="11353">N2568+O2568</f>
        <v>0</v>
      </c>
      <c r="Q2568" s="18">
        <v>0</v>
      </c>
      <c r="R2568" s="17">
        <f t="shared" ref="R2568:R2574" si="11354">ROUND(X2568*0.8,0)</f>
        <v>0</v>
      </c>
      <c r="S2568" s="17">
        <v>0</v>
      </c>
      <c r="T2568" s="18">
        <f t="shared" ref="T2568:T2574" si="11355">R2568+S2568</f>
        <v>0</v>
      </c>
      <c r="U2568" s="17">
        <f t="shared" ref="U2568:U2574" si="11356">X2568-R2568</f>
        <v>0</v>
      </c>
      <c r="V2568" s="17">
        <v>0</v>
      </c>
      <c r="W2568" s="18">
        <f t="shared" ref="W2568:W2574" si="11357">U2568+V2568</f>
        <v>0</v>
      </c>
      <c r="X2568" s="18">
        <v>0</v>
      </c>
      <c r="Y2568" s="17">
        <f t="shared" ref="Y2568:Y2574" si="11358">ROUND(AE2568*0.8,0)</f>
        <v>0</v>
      </c>
      <c r="Z2568" s="17">
        <v>0</v>
      </c>
      <c r="AA2568" s="18">
        <f t="shared" ref="AA2568:AA2574" si="11359">Y2568+Z2568</f>
        <v>0</v>
      </c>
      <c r="AB2568" s="17">
        <f t="shared" ref="AB2568:AB2574" si="11360">AE2568-Y2568</f>
        <v>0</v>
      </c>
      <c r="AC2568" s="17">
        <v>0</v>
      </c>
      <c r="AD2568" s="18">
        <f t="shared" ref="AD2568:AD2574" si="11361">AB2568+AC2568</f>
        <v>0</v>
      </c>
      <c r="AE2568" s="18">
        <v>0</v>
      </c>
      <c r="AF2568" s="17">
        <f t="shared" ref="AF2568:AF2574" si="11362">ROUND(AL2568*0.8,0)</f>
        <v>0</v>
      </c>
      <c r="AG2568" s="17">
        <v>0</v>
      </c>
      <c r="AH2568" s="18">
        <f t="shared" ref="AH2568:AH2574" si="11363">AF2568+AG2568</f>
        <v>0</v>
      </c>
      <c r="AI2568" s="17">
        <f t="shared" ref="AI2568:AI2574" si="11364">AL2568-AF2568</f>
        <v>0</v>
      </c>
      <c r="AJ2568" s="17">
        <v>0</v>
      </c>
      <c r="AK2568" s="18">
        <f t="shared" ref="AK2568:AK2574" si="11365">AI2568+AJ2568</f>
        <v>0</v>
      </c>
      <c r="AL2568" s="18">
        <v>0</v>
      </c>
      <c r="AM2568" s="17">
        <f t="shared" ref="AM2568:AM2574" si="11366">ROUND(AS2568*0.8,0)</f>
        <v>0</v>
      </c>
      <c r="AN2568" s="17">
        <v>0</v>
      </c>
      <c r="AO2568" s="18">
        <f t="shared" ref="AO2568:AO2574" si="11367">AM2568+AN2568</f>
        <v>0</v>
      </c>
      <c r="AP2568" s="17">
        <f t="shared" ref="AP2568:AP2574" si="11368">AS2568-AM2568</f>
        <v>0</v>
      </c>
      <c r="AQ2568" s="17">
        <v>0</v>
      </c>
      <c r="AR2568" s="18">
        <f t="shared" ref="AR2568:AR2574" si="11369">AP2568+AQ2568</f>
        <v>0</v>
      </c>
      <c r="AS2568" s="18">
        <v>0</v>
      </c>
      <c r="AT2568" s="18" t="s">
        <v>44</v>
      </c>
      <c r="AU2568" s="322"/>
      <c r="AV2568" s="291"/>
      <c r="AW2568" s="266"/>
      <c r="AX2568" s="266"/>
      <c r="AY2568" s="266"/>
      <c r="AZ2568" s="266"/>
      <c r="BE2568" s="91" t="s">
        <v>79</v>
      </c>
    </row>
    <row r="2569" spans="2:57" s="3" customFormat="1" ht="70.5" hidden="1" customHeight="1">
      <c r="B2569" s="15">
        <v>2018</v>
      </c>
      <c r="C2569" s="62">
        <v>8323</v>
      </c>
      <c r="D2569" s="15">
        <v>5</v>
      </c>
      <c r="E2569" s="15">
        <v>1</v>
      </c>
      <c r="F2569" s="15">
        <v>2000</v>
      </c>
      <c r="G2569" s="15">
        <v>2800</v>
      </c>
      <c r="H2569" s="15">
        <v>282</v>
      </c>
      <c r="I2569" s="63">
        <v>2</v>
      </c>
      <c r="J2569" s="64" t="s">
        <v>1080</v>
      </c>
      <c r="K2569" s="17">
        <f t="shared" si="11350"/>
        <v>0</v>
      </c>
      <c r="L2569" s="17">
        <v>0</v>
      </c>
      <c r="M2569" s="18">
        <f t="shared" si="11351"/>
        <v>0</v>
      </c>
      <c r="N2569" s="17">
        <f t="shared" si="11352"/>
        <v>0</v>
      </c>
      <c r="O2569" s="17">
        <v>0</v>
      </c>
      <c r="P2569" s="18">
        <f t="shared" si="11353"/>
        <v>0</v>
      </c>
      <c r="Q2569" s="18">
        <v>0</v>
      </c>
      <c r="R2569" s="17">
        <f t="shared" si="11354"/>
        <v>0</v>
      </c>
      <c r="S2569" s="17">
        <v>0</v>
      </c>
      <c r="T2569" s="18">
        <f t="shared" si="11355"/>
        <v>0</v>
      </c>
      <c r="U2569" s="17">
        <f t="shared" si="11356"/>
        <v>0</v>
      </c>
      <c r="V2569" s="17">
        <v>0</v>
      </c>
      <c r="W2569" s="18">
        <f t="shared" si="11357"/>
        <v>0</v>
      </c>
      <c r="X2569" s="18">
        <v>0</v>
      </c>
      <c r="Y2569" s="17">
        <f t="shared" si="11358"/>
        <v>0</v>
      </c>
      <c r="Z2569" s="17">
        <v>0</v>
      </c>
      <c r="AA2569" s="18">
        <f t="shared" si="11359"/>
        <v>0</v>
      </c>
      <c r="AB2569" s="17">
        <f t="shared" si="11360"/>
        <v>0</v>
      </c>
      <c r="AC2569" s="17">
        <v>0</v>
      </c>
      <c r="AD2569" s="18">
        <f t="shared" si="11361"/>
        <v>0</v>
      </c>
      <c r="AE2569" s="18">
        <v>0</v>
      </c>
      <c r="AF2569" s="17">
        <f t="shared" si="11362"/>
        <v>0</v>
      </c>
      <c r="AG2569" s="17">
        <v>0</v>
      </c>
      <c r="AH2569" s="18">
        <f t="shared" si="11363"/>
        <v>0</v>
      </c>
      <c r="AI2569" s="17">
        <f t="shared" si="11364"/>
        <v>0</v>
      </c>
      <c r="AJ2569" s="17">
        <v>0</v>
      </c>
      <c r="AK2569" s="18">
        <f t="shared" si="11365"/>
        <v>0</v>
      </c>
      <c r="AL2569" s="18">
        <v>0</v>
      </c>
      <c r="AM2569" s="17">
        <f t="shared" si="11366"/>
        <v>0</v>
      </c>
      <c r="AN2569" s="17">
        <v>0</v>
      </c>
      <c r="AO2569" s="18">
        <f t="shared" si="11367"/>
        <v>0</v>
      </c>
      <c r="AP2569" s="17">
        <f t="shared" si="11368"/>
        <v>0</v>
      </c>
      <c r="AQ2569" s="17">
        <v>0</v>
      </c>
      <c r="AR2569" s="18">
        <f t="shared" si="11369"/>
        <v>0</v>
      </c>
      <c r="AS2569" s="18">
        <v>0</v>
      </c>
      <c r="AT2569" s="18" t="s">
        <v>44</v>
      </c>
      <c r="AU2569" s="322"/>
      <c r="AV2569" s="291"/>
      <c r="AW2569" s="266"/>
      <c r="AX2569" s="266"/>
      <c r="AY2569" s="266"/>
      <c r="AZ2569" s="266"/>
      <c r="BE2569" s="91" t="s">
        <v>79</v>
      </c>
    </row>
    <row r="2570" spans="2:57" s="3" customFormat="1" ht="70.5" hidden="1" customHeight="1">
      <c r="B2570" s="15">
        <v>2018</v>
      </c>
      <c r="C2570" s="62">
        <v>8323</v>
      </c>
      <c r="D2570" s="15">
        <v>5</v>
      </c>
      <c r="E2570" s="15">
        <v>1</v>
      </c>
      <c r="F2570" s="15">
        <v>2000</v>
      </c>
      <c r="G2570" s="15">
        <v>2800</v>
      </c>
      <c r="H2570" s="15">
        <v>282</v>
      </c>
      <c r="I2570" s="63">
        <v>3</v>
      </c>
      <c r="J2570" s="64" t="s">
        <v>1081</v>
      </c>
      <c r="K2570" s="17">
        <f t="shared" si="11350"/>
        <v>0</v>
      </c>
      <c r="L2570" s="17">
        <v>0</v>
      </c>
      <c r="M2570" s="18">
        <f t="shared" si="11351"/>
        <v>0</v>
      </c>
      <c r="N2570" s="17">
        <f t="shared" si="11352"/>
        <v>0</v>
      </c>
      <c r="O2570" s="17">
        <v>0</v>
      </c>
      <c r="P2570" s="18">
        <f t="shared" si="11353"/>
        <v>0</v>
      </c>
      <c r="Q2570" s="18">
        <v>0</v>
      </c>
      <c r="R2570" s="17">
        <f t="shared" si="11354"/>
        <v>0</v>
      </c>
      <c r="S2570" s="17">
        <v>0</v>
      </c>
      <c r="T2570" s="18">
        <f t="shared" si="11355"/>
        <v>0</v>
      </c>
      <c r="U2570" s="17">
        <f t="shared" si="11356"/>
        <v>0</v>
      </c>
      <c r="V2570" s="17">
        <v>0</v>
      </c>
      <c r="W2570" s="18">
        <f t="shared" si="11357"/>
        <v>0</v>
      </c>
      <c r="X2570" s="18">
        <v>0</v>
      </c>
      <c r="Y2570" s="17">
        <f t="shared" si="11358"/>
        <v>0</v>
      </c>
      <c r="Z2570" s="17">
        <v>0</v>
      </c>
      <c r="AA2570" s="18">
        <f t="shared" si="11359"/>
        <v>0</v>
      </c>
      <c r="AB2570" s="17">
        <f t="shared" si="11360"/>
        <v>0</v>
      </c>
      <c r="AC2570" s="17">
        <v>0</v>
      </c>
      <c r="AD2570" s="18">
        <f t="shared" si="11361"/>
        <v>0</v>
      </c>
      <c r="AE2570" s="18">
        <v>0</v>
      </c>
      <c r="AF2570" s="17">
        <f t="shared" si="11362"/>
        <v>0</v>
      </c>
      <c r="AG2570" s="17">
        <v>0</v>
      </c>
      <c r="AH2570" s="18">
        <f t="shared" si="11363"/>
        <v>0</v>
      </c>
      <c r="AI2570" s="17">
        <f t="shared" si="11364"/>
        <v>0</v>
      </c>
      <c r="AJ2570" s="17">
        <v>0</v>
      </c>
      <c r="AK2570" s="18">
        <f t="shared" si="11365"/>
        <v>0</v>
      </c>
      <c r="AL2570" s="18">
        <v>0</v>
      </c>
      <c r="AM2570" s="17">
        <f t="shared" si="11366"/>
        <v>0</v>
      </c>
      <c r="AN2570" s="17">
        <v>0</v>
      </c>
      <c r="AO2570" s="18">
        <f t="shared" si="11367"/>
        <v>0</v>
      </c>
      <c r="AP2570" s="17">
        <f t="shared" si="11368"/>
        <v>0</v>
      </c>
      <c r="AQ2570" s="17">
        <v>0</v>
      </c>
      <c r="AR2570" s="18">
        <f t="shared" si="11369"/>
        <v>0</v>
      </c>
      <c r="AS2570" s="18">
        <v>0</v>
      </c>
      <c r="AT2570" s="18" t="s">
        <v>44</v>
      </c>
      <c r="AU2570" s="322"/>
      <c r="AV2570" s="291"/>
      <c r="AW2570" s="266"/>
      <c r="AX2570" s="266"/>
      <c r="AY2570" s="266"/>
      <c r="AZ2570" s="266"/>
      <c r="BE2570" s="91" t="s">
        <v>79</v>
      </c>
    </row>
    <row r="2571" spans="2:57" s="3" customFormat="1" ht="70.5" hidden="1" customHeight="1">
      <c r="B2571" s="15">
        <v>2018</v>
      </c>
      <c r="C2571" s="62">
        <v>8323</v>
      </c>
      <c r="D2571" s="15">
        <v>5</v>
      </c>
      <c r="E2571" s="15">
        <v>1</v>
      </c>
      <c r="F2571" s="15">
        <v>2000</v>
      </c>
      <c r="G2571" s="15">
        <v>2800</v>
      </c>
      <c r="H2571" s="15">
        <v>282</v>
      </c>
      <c r="I2571" s="63">
        <v>4</v>
      </c>
      <c r="J2571" s="64" t="s">
        <v>1082</v>
      </c>
      <c r="K2571" s="17">
        <f t="shared" si="11350"/>
        <v>0</v>
      </c>
      <c r="L2571" s="17">
        <v>0</v>
      </c>
      <c r="M2571" s="18">
        <f t="shared" si="11351"/>
        <v>0</v>
      </c>
      <c r="N2571" s="17">
        <f t="shared" si="11352"/>
        <v>0</v>
      </c>
      <c r="O2571" s="17">
        <v>0</v>
      </c>
      <c r="P2571" s="18">
        <f t="shared" si="11353"/>
        <v>0</v>
      </c>
      <c r="Q2571" s="18">
        <v>0</v>
      </c>
      <c r="R2571" s="17">
        <f t="shared" si="11354"/>
        <v>0</v>
      </c>
      <c r="S2571" s="17">
        <v>0</v>
      </c>
      <c r="T2571" s="18">
        <f t="shared" si="11355"/>
        <v>0</v>
      </c>
      <c r="U2571" s="17">
        <f t="shared" si="11356"/>
        <v>0</v>
      </c>
      <c r="V2571" s="17">
        <v>0</v>
      </c>
      <c r="W2571" s="18">
        <f t="shared" si="11357"/>
        <v>0</v>
      </c>
      <c r="X2571" s="18">
        <v>0</v>
      </c>
      <c r="Y2571" s="17">
        <f t="shared" si="11358"/>
        <v>0</v>
      </c>
      <c r="Z2571" s="17">
        <v>0</v>
      </c>
      <c r="AA2571" s="18">
        <f t="shared" si="11359"/>
        <v>0</v>
      </c>
      <c r="AB2571" s="17">
        <f t="shared" si="11360"/>
        <v>0</v>
      </c>
      <c r="AC2571" s="17">
        <v>0</v>
      </c>
      <c r="AD2571" s="18">
        <f t="shared" si="11361"/>
        <v>0</v>
      </c>
      <c r="AE2571" s="18">
        <v>0</v>
      </c>
      <c r="AF2571" s="17">
        <f t="shared" si="11362"/>
        <v>0</v>
      </c>
      <c r="AG2571" s="17">
        <v>0</v>
      </c>
      <c r="AH2571" s="18">
        <f t="shared" si="11363"/>
        <v>0</v>
      </c>
      <c r="AI2571" s="17">
        <f t="shared" si="11364"/>
        <v>0</v>
      </c>
      <c r="AJ2571" s="17">
        <v>0</v>
      </c>
      <c r="AK2571" s="18">
        <f t="shared" si="11365"/>
        <v>0</v>
      </c>
      <c r="AL2571" s="18">
        <v>0</v>
      </c>
      <c r="AM2571" s="17">
        <f t="shared" si="11366"/>
        <v>0</v>
      </c>
      <c r="AN2571" s="17">
        <v>0</v>
      </c>
      <c r="AO2571" s="18">
        <f t="shared" si="11367"/>
        <v>0</v>
      </c>
      <c r="AP2571" s="17">
        <f t="shared" si="11368"/>
        <v>0</v>
      </c>
      <c r="AQ2571" s="17">
        <v>0</v>
      </c>
      <c r="AR2571" s="18">
        <f t="shared" si="11369"/>
        <v>0</v>
      </c>
      <c r="AS2571" s="18">
        <v>0</v>
      </c>
      <c r="AT2571" s="18" t="s">
        <v>44</v>
      </c>
      <c r="AU2571" s="322"/>
      <c r="AV2571" s="291"/>
      <c r="AW2571" s="266"/>
      <c r="AX2571" s="266"/>
      <c r="AY2571" s="266"/>
      <c r="AZ2571" s="266"/>
      <c r="BE2571" s="91" t="s">
        <v>79</v>
      </c>
    </row>
    <row r="2572" spans="2:57" s="3" customFormat="1" ht="70.5" hidden="1" customHeight="1">
      <c r="B2572" s="15">
        <v>2018</v>
      </c>
      <c r="C2572" s="62">
        <v>8323</v>
      </c>
      <c r="D2572" s="15">
        <v>5</v>
      </c>
      <c r="E2572" s="15">
        <v>1</v>
      </c>
      <c r="F2572" s="15">
        <v>2000</v>
      </c>
      <c r="G2572" s="15">
        <v>2800</v>
      </c>
      <c r="H2572" s="15">
        <v>282</v>
      </c>
      <c r="I2572" s="63">
        <v>5</v>
      </c>
      <c r="J2572" s="64" t="s">
        <v>341</v>
      </c>
      <c r="K2572" s="17">
        <f t="shared" si="11350"/>
        <v>0</v>
      </c>
      <c r="L2572" s="17">
        <v>0</v>
      </c>
      <c r="M2572" s="18">
        <f t="shared" si="11351"/>
        <v>0</v>
      </c>
      <c r="N2572" s="17">
        <f t="shared" si="11352"/>
        <v>0</v>
      </c>
      <c r="O2572" s="17">
        <v>0</v>
      </c>
      <c r="P2572" s="18">
        <f t="shared" si="11353"/>
        <v>0</v>
      </c>
      <c r="Q2572" s="18">
        <v>0</v>
      </c>
      <c r="R2572" s="17">
        <f t="shared" si="11354"/>
        <v>0</v>
      </c>
      <c r="S2572" s="17">
        <v>0</v>
      </c>
      <c r="T2572" s="18">
        <f t="shared" si="11355"/>
        <v>0</v>
      </c>
      <c r="U2572" s="17">
        <f t="shared" si="11356"/>
        <v>0</v>
      </c>
      <c r="V2572" s="17">
        <v>0</v>
      </c>
      <c r="W2572" s="18">
        <f t="shared" si="11357"/>
        <v>0</v>
      </c>
      <c r="X2572" s="18">
        <v>0</v>
      </c>
      <c r="Y2572" s="17">
        <f t="shared" si="11358"/>
        <v>0</v>
      </c>
      <c r="Z2572" s="17">
        <v>0</v>
      </c>
      <c r="AA2572" s="18">
        <f t="shared" si="11359"/>
        <v>0</v>
      </c>
      <c r="AB2572" s="17">
        <f t="shared" si="11360"/>
        <v>0</v>
      </c>
      <c r="AC2572" s="17">
        <v>0</v>
      </c>
      <c r="AD2572" s="18">
        <f t="shared" si="11361"/>
        <v>0</v>
      </c>
      <c r="AE2572" s="18">
        <v>0</v>
      </c>
      <c r="AF2572" s="17">
        <f t="shared" si="11362"/>
        <v>0</v>
      </c>
      <c r="AG2572" s="17">
        <v>0</v>
      </c>
      <c r="AH2572" s="18">
        <f t="shared" si="11363"/>
        <v>0</v>
      </c>
      <c r="AI2572" s="17">
        <f t="shared" si="11364"/>
        <v>0</v>
      </c>
      <c r="AJ2572" s="17">
        <v>0</v>
      </c>
      <c r="AK2572" s="18">
        <f t="shared" si="11365"/>
        <v>0</v>
      </c>
      <c r="AL2572" s="18">
        <v>0</v>
      </c>
      <c r="AM2572" s="17">
        <f t="shared" si="11366"/>
        <v>0</v>
      </c>
      <c r="AN2572" s="17">
        <v>0</v>
      </c>
      <c r="AO2572" s="18">
        <f t="shared" si="11367"/>
        <v>0</v>
      </c>
      <c r="AP2572" s="17">
        <f t="shared" si="11368"/>
        <v>0</v>
      </c>
      <c r="AQ2572" s="17">
        <v>0</v>
      </c>
      <c r="AR2572" s="18">
        <f t="shared" si="11369"/>
        <v>0</v>
      </c>
      <c r="AS2572" s="18">
        <v>0</v>
      </c>
      <c r="AT2572" s="18" t="s">
        <v>44</v>
      </c>
      <c r="AU2572" s="322"/>
      <c r="AV2572" s="291"/>
      <c r="AW2572" s="266"/>
      <c r="AX2572" s="266"/>
      <c r="AY2572" s="266"/>
      <c r="AZ2572" s="266"/>
      <c r="BE2572" s="91" t="s">
        <v>79</v>
      </c>
    </row>
    <row r="2573" spans="2:57" s="3" customFormat="1" ht="70.5" hidden="1" customHeight="1">
      <c r="B2573" s="15">
        <v>2018</v>
      </c>
      <c r="C2573" s="62">
        <v>8323</v>
      </c>
      <c r="D2573" s="15">
        <v>5</v>
      </c>
      <c r="E2573" s="15">
        <v>1</v>
      </c>
      <c r="F2573" s="15">
        <v>2000</v>
      </c>
      <c r="G2573" s="15">
        <v>2800</v>
      </c>
      <c r="H2573" s="15">
        <v>282</v>
      </c>
      <c r="I2573" s="63">
        <v>6</v>
      </c>
      <c r="J2573" s="64" t="s">
        <v>1083</v>
      </c>
      <c r="K2573" s="17">
        <f t="shared" si="11350"/>
        <v>0</v>
      </c>
      <c r="L2573" s="17">
        <v>0</v>
      </c>
      <c r="M2573" s="18">
        <f t="shared" si="11351"/>
        <v>0</v>
      </c>
      <c r="N2573" s="17">
        <f t="shared" si="11352"/>
        <v>0</v>
      </c>
      <c r="O2573" s="17">
        <v>0</v>
      </c>
      <c r="P2573" s="18">
        <f t="shared" si="11353"/>
        <v>0</v>
      </c>
      <c r="Q2573" s="18">
        <v>0</v>
      </c>
      <c r="R2573" s="17">
        <f t="shared" si="11354"/>
        <v>0</v>
      </c>
      <c r="S2573" s="17">
        <v>0</v>
      </c>
      <c r="T2573" s="18">
        <f t="shared" si="11355"/>
        <v>0</v>
      </c>
      <c r="U2573" s="17">
        <f t="shared" si="11356"/>
        <v>0</v>
      </c>
      <c r="V2573" s="17">
        <v>0</v>
      </c>
      <c r="W2573" s="18">
        <f t="shared" si="11357"/>
        <v>0</v>
      </c>
      <c r="X2573" s="18">
        <v>0</v>
      </c>
      <c r="Y2573" s="17">
        <f t="shared" si="11358"/>
        <v>0</v>
      </c>
      <c r="Z2573" s="17">
        <v>0</v>
      </c>
      <c r="AA2573" s="18">
        <f t="shared" si="11359"/>
        <v>0</v>
      </c>
      <c r="AB2573" s="17">
        <f t="shared" si="11360"/>
        <v>0</v>
      </c>
      <c r="AC2573" s="17">
        <v>0</v>
      </c>
      <c r="AD2573" s="18">
        <f t="shared" si="11361"/>
        <v>0</v>
      </c>
      <c r="AE2573" s="18">
        <v>0</v>
      </c>
      <c r="AF2573" s="17">
        <f t="shared" si="11362"/>
        <v>0</v>
      </c>
      <c r="AG2573" s="17">
        <v>0</v>
      </c>
      <c r="AH2573" s="18">
        <f t="shared" si="11363"/>
        <v>0</v>
      </c>
      <c r="AI2573" s="17">
        <f t="shared" si="11364"/>
        <v>0</v>
      </c>
      <c r="AJ2573" s="17">
        <v>0</v>
      </c>
      <c r="AK2573" s="18">
        <f t="shared" si="11365"/>
        <v>0</v>
      </c>
      <c r="AL2573" s="18">
        <v>0</v>
      </c>
      <c r="AM2573" s="17">
        <f t="shared" si="11366"/>
        <v>0</v>
      </c>
      <c r="AN2573" s="17">
        <v>0</v>
      </c>
      <c r="AO2573" s="18">
        <f t="shared" si="11367"/>
        <v>0</v>
      </c>
      <c r="AP2573" s="17">
        <f t="shared" si="11368"/>
        <v>0</v>
      </c>
      <c r="AQ2573" s="17">
        <v>0</v>
      </c>
      <c r="AR2573" s="18">
        <f t="shared" si="11369"/>
        <v>0</v>
      </c>
      <c r="AS2573" s="18">
        <v>0</v>
      </c>
      <c r="AT2573" s="18" t="s">
        <v>44</v>
      </c>
      <c r="AU2573" s="322"/>
      <c r="AV2573" s="291"/>
      <c r="AW2573" s="266"/>
      <c r="AX2573" s="266"/>
      <c r="AY2573" s="266"/>
      <c r="AZ2573" s="266"/>
      <c r="BE2573" s="91" t="s">
        <v>79</v>
      </c>
    </row>
    <row r="2574" spans="2:57" s="3" customFormat="1" ht="70.5" hidden="1" customHeight="1">
      <c r="B2574" s="15">
        <v>2018</v>
      </c>
      <c r="C2574" s="62">
        <v>8323</v>
      </c>
      <c r="D2574" s="15">
        <v>5</v>
      </c>
      <c r="E2574" s="15">
        <v>1</v>
      </c>
      <c r="F2574" s="15">
        <v>2000</v>
      </c>
      <c r="G2574" s="15">
        <v>2800</v>
      </c>
      <c r="H2574" s="15">
        <v>282</v>
      </c>
      <c r="I2574" s="63">
        <v>7</v>
      </c>
      <c r="J2574" s="64" t="s">
        <v>343</v>
      </c>
      <c r="K2574" s="17">
        <f t="shared" si="11350"/>
        <v>0</v>
      </c>
      <c r="L2574" s="17">
        <v>0</v>
      </c>
      <c r="M2574" s="18">
        <f t="shared" si="11351"/>
        <v>0</v>
      </c>
      <c r="N2574" s="17">
        <f t="shared" si="11352"/>
        <v>0</v>
      </c>
      <c r="O2574" s="17">
        <v>0</v>
      </c>
      <c r="P2574" s="18">
        <f t="shared" si="11353"/>
        <v>0</v>
      </c>
      <c r="Q2574" s="18">
        <v>0</v>
      </c>
      <c r="R2574" s="17">
        <f t="shared" si="11354"/>
        <v>0</v>
      </c>
      <c r="S2574" s="17">
        <v>0</v>
      </c>
      <c r="T2574" s="18">
        <f t="shared" si="11355"/>
        <v>0</v>
      </c>
      <c r="U2574" s="17">
        <f t="shared" si="11356"/>
        <v>0</v>
      </c>
      <c r="V2574" s="17">
        <v>0</v>
      </c>
      <c r="W2574" s="18">
        <f t="shared" si="11357"/>
        <v>0</v>
      </c>
      <c r="X2574" s="18">
        <v>0</v>
      </c>
      <c r="Y2574" s="17">
        <f t="shared" si="11358"/>
        <v>0</v>
      </c>
      <c r="Z2574" s="17">
        <v>0</v>
      </c>
      <c r="AA2574" s="18">
        <f t="shared" si="11359"/>
        <v>0</v>
      </c>
      <c r="AB2574" s="17">
        <f t="shared" si="11360"/>
        <v>0</v>
      </c>
      <c r="AC2574" s="17">
        <v>0</v>
      </c>
      <c r="AD2574" s="18">
        <f t="shared" si="11361"/>
        <v>0</v>
      </c>
      <c r="AE2574" s="18">
        <v>0</v>
      </c>
      <c r="AF2574" s="17">
        <f t="shared" si="11362"/>
        <v>0</v>
      </c>
      <c r="AG2574" s="17">
        <v>0</v>
      </c>
      <c r="AH2574" s="18">
        <f t="shared" si="11363"/>
        <v>0</v>
      </c>
      <c r="AI2574" s="17">
        <f t="shared" si="11364"/>
        <v>0</v>
      </c>
      <c r="AJ2574" s="17">
        <v>0</v>
      </c>
      <c r="AK2574" s="18">
        <f t="shared" si="11365"/>
        <v>0</v>
      </c>
      <c r="AL2574" s="18">
        <v>0</v>
      </c>
      <c r="AM2574" s="17">
        <f t="shared" si="11366"/>
        <v>0</v>
      </c>
      <c r="AN2574" s="17">
        <v>0</v>
      </c>
      <c r="AO2574" s="18">
        <f t="shared" si="11367"/>
        <v>0</v>
      </c>
      <c r="AP2574" s="17">
        <f t="shared" si="11368"/>
        <v>0</v>
      </c>
      <c r="AQ2574" s="17">
        <v>0</v>
      </c>
      <c r="AR2574" s="18">
        <f t="shared" si="11369"/>
        <v>0</v>
      </c>
      <c r="AS2574" s="18">
        <v>0</v>
      </c>
      <c r="AT2574" s="18" t="s">
        <v>44</v>
      </c>
      <c r="AU2574" s="322"/>
      <c r="AV2574" s="291"/>
      <c r="AW2574" s="266"/>
      <c r="AX2574" s="266"/>
      <c r="AY2574" s="266"/>
      <c r="AZ2574" s="266"/>
      <c r="BE2574" s="91" t="s">
        <v>79</v>
      </c>
    </row>
    <row r="2575" spans="2:57" s="3" customFormat="1" ht="70.5" hidden="1" customHeight="1">
      <c r="B2575" s="53">
        <v>2018</v>
      </c>
      <c r="C2575" s="59">
        <v>8323</v>
      </c>
      <c r="D2575" s="53">
        <v>5</v>
      </c>
      <c r="E2575" s="53">
        <v>1</v>
      </c>
      <c r="F2575" s="53">
        <v>2000</v>
      </c>
      <c r="G2575" s="53">
        <v>2800</v>
      </c>
      <c r="H2575" s="53">
        <v>283</v>
      </c>
      <c r="I2575" s="53"/>
      <c r="J2575" s="60" t="s">
        <v>348</v>
      </c>
      <c r="K2575" s="57">
        <f>SUM(K2576:K2602)</f>
        <v>0</v>
      </c>
      <c r="L2575" s="57">
        <f t="shared" ref="L2575:P2575" si="11370">SUM(L2576:L2602)</f>
        <v>0</v>
      </c>
      <c r="M2575" s="57">
        <f t="shared" si="11370"/>
        <v>0</v>
      </c>
      <c r="N2575" s="57">
        <f t="shared" si="11370"/>
        <v>0</v>
      </c>
      <c r="O2575" s="57">
        <f t="shared" si="11370"/>
        <v>0</v>
      </c>
      <c r="P2575" s="57">
        <f t="shared" si="11370"/>
        <v>0</v>
      </c>
      <c r="Q2575" s="57">
        <f>M2575+P2575</f>
        <v>0</v>
      </c>
      <c r="R2575" s="57">
        <f>SUM(R2576:R2602)</f>
        <v>0</v>
      </c>
      <c r="S2575" s="57">
        <f t="shared" ref="S2575:W2575" si="11371">SUM(S2576:S2602)</f>
        <v>0</v>
      </c>
      <c r="T2575" s="57">
        <f t="shared" si="11371"/>
        <v>0</v>
      </c>
      <c r="U2575" s="57">
        <f t="shared" si="11371"/>
        <v>0</v>
      </c>
      <c r="V2575" s="57">
        <f t="shared" si="11371"/>
        <v>0</v>
      </c>
      <c r="W2575" s="57">
        <f t="shared" si="11371"/>
        <v>0</v>
      </c>
      <c r="X2575" s="57">
        <f>T2575+W2575</f>
        <v>0</v>
      </c>
      <c r="Y2575" s="57">
        <f>SUM(Y2576:Y2602)</f>
        <v>0</v>
      </c>
      <c r="Z2575" s="57">
        <f t="shared" ref="Z2575:AD2575" si="11372">SUM(Z2576:Z2602)</f>
        <v>0</v>
      </c>
      <c r="AA2575" s="57">
        <f t="shared" si="11372"/>
        <v>0</v>
      </c>
      <c r="AB2575" s="57">
        <f t="shared" si="11372"/>
        <v>0</v>
      </c>
      <c r="AC2575" s="57">
        <f t="shared" si="11372"/>
        <v>0</v>
      </c>
      <c r="AD2575" s="57">
        <f t="shared" si="11372"/>
        <v>0</v>
      </c>
      <c r="AE2575" s="57">
        <f>AA2575+AD2575</f>
        <v>0</v>
      </c>
      <c r="AF2575" s="57">
        <f>SUM(AF2576:AF2602)</f>
        <v>0</v>
      </c>
      <c r="AG2575" s="57">
        <f t="shared" ref="AG2575:AJ2575" si="11373">SUM(AG2576:AG2602)</f>
        <v>0</v>
      </c>
      <c r="AH2575" s="57">
        <f t="shared" si="11373"/>
        <v>0</v>
      </c>
      <c r="AI2575" s="57">
        <f t="shared" si="11373"/>
        <v>0</v>
      </c>
      <c r="AJ2575" s="57">
        <f t="shared" si="11373"/>
        <v>0</v>
      </c>
      <c r="AK2575" s="57">
        <f t="shared" ref="AK2575" si="11374">SUM(AK2576:AK2602)</f>
        <v>0</v>
      </c>
      <c r="AL2575" s="57">
        <f>AH2575+AK2575</f>
        <v>0</v>
      </c>
      <c r="AM2575" s="57">
        <f>SUM(AM2576:AM2602)</f>
        <v>0</v>
      </c>
      <c r="AN2575" s="57">
        <f t="shared" ref="AN2575:AR2575" si="11375">SUM(AN2576:AN2602)</f>
        <v>0</v>
      </c>
      <c r="AO2575" s="57">
        <f t="shared" si="11375"/>
        <v>0</v>
      </c>
      <c r="AP2575" s="57">
        <f t="shared" si="11375"/>
        <v>0</v>
      </c>
      <c r="AQ2575" s="57">
        <f t="shared" si="11375"/>
        <v>0</v>
      </c>
      <c r="AR2575" s="57">
        <f t="shared" si="11375"/>
        <v>0</v>
      </c>
      <c r="AS2575" s="57">
        <f>AO2575+AR2575</f>
        <v>0</v>
      </c>
      <c r="AT2575" s="57"/>
      <c r="AU2575" s="293"/>
      <c r="AV2575" s="289"/>
      <c r="AW2575" s="264"/>
      <c r="AX2575" s="264"/>
      <c r="AY2575" s="264"/>
      <c r="AZ2575" s="264"/>
      <c r="BE2575" s="61"/>
    </row>
    <row r="2576" spans="2:57" s="3" customFormat="1" ht="70.5" hidden="1" customHeight="1">
      <c r="B2576" s="15">
        <v>2018</v>
      </c>
      <c r="C2576" s="62">
        <v>8323</v>
      </c>
      <c r="D2576" s="15">
        <v>5</v>
      </c>
      <c r="E2576" s="15">
        <v>1</v>
      </c>
      <c r="F2576" s="15">
        <v>2000</v>
      </c>
      <c r="G2576" s="15">
        <v>2800</v>
      </c>
      <c r="H2576" s="15">
        <v>283</v>
      </c>
      <c r="I2576" s="63">
        <v>1</v>
      </c>
      <c r="J2576" s="64" t="s">
        <v>1033</v>
      </c>
      <c r="K2576" s="17">
        <f t="shared" ref="K2576:K2602" si="11376">ROUND(Q2576*0.8,0)</f>
        <v>0</v>
      </c>
      <c r="L2576" s="17">
        <v>0</v>
      </c>
      <c r="M2576" s="18">
        <f t="shared" ref="M2576:M2602" si="11377">K2576+L2576</f>
        <v>0</v>
      </c>
      <c r="N2576" s="17">
        <f t="shared" ref="N2576:N2602" si="11378">Q2576-K2576</f>
        <v>0</v>
      </c>
      <c r="O2576" s="17">
        <v>0</v>
      </c>
      <c r="P2576" s="18">
        <f t="shared" ref="P2576:P2602" si="11379">N2576+O2576</f>
        <v>0</v>
      </c>
      <c r="Q2576" s="18">
        <v>0</v>
      </c>
      <c r="R2576" s="17">
        <f t="shared" ref="R2576:R2602" si="11380">ROUND(X2576*0.8,0)</f>
        <v>0</v>
      </c>
      <c r="S2576" s="17">
        <v>0</v>
      </c>
      <c r="T2576" s="18">
        <f t="shared" ref="T2576:T2602" si="11381">R2576+S2576</f>
        <v>0</v>
      </c>
      <c r="U2576" s="17">
        <f t="shared" ref="U2576:U2602" si="11382">X2576-R2576</f>
        <v>0</v>
      </c>
      <c r="V2576" s="17">
        <v>0</v>
      </c>
      <c r="W2576" s="18">
        <f t="shared" ref="W2576:W2602" si="11383">U2576+V2576</f>
        <v>0</v>
      </c>
      <c r="X2576" s="18">
        <v>0</v>
      </c>
      <c r="Y2576" s="17">
        <f t="shared" ref="Y2576:Y2602" si="11384">ROUND(AE2576*0.8,0)</f>
        <v>0</v>
      </c>
      <c r="Z2576" s="17">
        <v>0</v>
      </c>
      <c r="AA2576" s="18">
        <f t="shared" ref="AA2576:AA2602" si="11385">Y2576+Z2576</f>
        <v>0</v>
      </c>
      <c r="AB2576" s="17">
        <f t="shared" ref="AB2576:AB2602" si="11386">AE2576-Y2576</f>
        <v>0</v>
      </c>
      <c r="AC2576" s="17">
        <v>0</v>
      </c>
      <c r="AD2576" s="18">
        <f t="shared" ref="AD2576:AD2602" si="11387">AB2576+AC2576</f>
        <v>0</v>
      </c>
      <c r="AE2576" s="18">
        <v>0</v>
      </c>
      <c r="AF2576" s="17">
        <f t="shared" ref="AF2576:AF2602" si="11388">ROUND(AL2576*0.8,0)</f>
        <v>0</v>
      </c>
      <c r="AG2576" s="17">
        <v>0</v>
      </c>
      <c r="AH2576" s="18">
        <f t="shared" ref="AH2576:AH2602" si="11389">AF2576+AG2576</f>
        <v>0</v>
      </c>
      <c r="AI2576" s="17">
        <f t="shared" ref="AI2576:AI2602" si="11390">AL2576-AF2576</f>
        <v>0</v>
      </c>
      <c r="AJ2576" s="17">
        <v>0</v>
      </c>
      <c r="AK2576" s="18">
        <f t="shared" ref="AK2576:AK2602" si="11391">AI2576+AJ2576</f>
        <v>0</v>
      </c>
      <c r="AL2576" s="18">
        <v>0</v>
      </c>
      <c r="AM2576" s="17">
        <f t="shared" ref="AM2576:AM2602" si="11392">ROUND(AS2576*0.8,0)</f>
        <v>0</v>
      </c>
      <c r="AN2576" s="17">
        <v>0</v>
      </c>
      <c r="AO2576" s="18">
        <f t="shared" ref="AO2576:AO2602" si="11393">AM2576+AN2576</f>
        <v>0</v>
      </c>
      <c r="AP2576" s="17">
        <f t="shared" ref="AP2576:AP2602" si="11394">AS2576-AM2576</f>
        <v>0</v>
      </c>
      <c r="AQ2576" s="17">
        <v>0</v>
      </c>
      <c r="AR2576" s="18">
        <f t="shared" ref="AR2576:AR2602" si="11395">AP2576+AQ2576</f>
        <v>0</v>
      </c>
      <c r="AS2576" s="18">
        <v>0</v>
      </c>
      <c r="AT2576" s="18" t="s">
        <v>44</v>
      </c>
      <c r="AU2576" s="322"/>
      <c r="AV2576" s="291"/>
      <c r="AW2576" s="266"/>
      <c r="AX2576" s="266"/>
      <c r="AY2576" s="266"/>
      <c r="AZ2576" s="266"/>
      <c r="BE2576" s="91" t="s">
        <v>79</v>
      </c>
    </row>
    <row r="2577" spans="2:57" s="3" customFormat="1" ht="70.5" hidden="1" customHeight="1">
      <c r="B2577" s="15">
        <v>2018</v>
      </c>
      <c r="C2577" s="62">
        <v>8323</v>
      </c>
      <c r="D2577" s="15">
        <v>5</v>
      </c>
      <c r="E2577" s="15">
        <v>1</v>
      </c>
      <c r="F2577" s="15">
        <v>2000</v>
      </c>
      <c r="G2577" s="15">
        <v>2800</v>
      </c>
      <c r="H2577" s="15">
        <v>283</v>
      </c>
      <c r="I2577" s="63">
        <v>2</v>
      </c>
      <c r="J2577" s="64" t="s">
        <v>866</v>
      </c>
      <c r="K2577" s="17">
        <f t="shared" si="11376"/>
        <v>0</v>
      </c>
      <c r="L2577" s="17">
        <v>0</v>
      </c>
      <c r="M2577" s="18">
        <f t="shared" si="11377"/>
        <v>0</v>
      </c>
      <c r="N2577" s="17">
        <f t="shared" si="11378"/>
        <v>0</v>
      </c>
      <c r="O2577" s="17">
        <v>0</v>
      </c>
      <c r="P2577" s="18">
        <f t="shared" si="11379"/>
        <v>0</v>
      </c>
      <c r="Q2577" s="18">
        <v>0</v>
      </c>
      <c r="R2577" s="17">
        <f t="shared" si="11380"/>
        <v>0</v>
      </c>
      <c r="S2577" s="17">
        <v>0</v>
      </c>
      <c r="T2577" s="18">
        <f t="shared" si="11381"/>
        <v>0</v>
      </c>
      <c r="U2577" s="17">
        <f t="shared" si="11382"/>
        <v>0</v>
      </c>
      <c r="V2577" s="17">
        <v>0</v>
      </c>
      <c r="W2577" s="18">
        <f t="shared" si="11383"/>
        <v>0</v>
      </c>
      <c r="X2577" s="18">
        <v>0</v>
      </c>
      <c r="Y2577" s="17">
        <f t="shared" si="11384"/>
        <v>0</v>
      </c>
      <c r="Z2577" s="17">
        <v>0</v>
      </c>
      <c r="AA2577" s="18">
        <f t="shared" si="11385"/>
        <v>0</v>
      </c>
      <c r="AB2577" s="17">
        <f t="shared" si="11386"/>
        <v>0</v>
      </c>
      <c r="AC2577" s="17">
        <v>0</v>
      </c>
      <c r="AD2577" s="18">
        <f t="shared" si="11387"/>
        <v>0</v>
      </c>
      <c r="AE2577" s="18">
        <v>0</v>
      </c>
      <c r="AF2577" s="17">
        <f t="shared" si="11388"/>
        <v>0</v>
      </c>
      <c r="AG2577" s="17">
        <v>0</v>
      </c>
      <c r="AH2577" s="18">
        <f t="shared" si="11389"/>
        <v>0</v>
      </c>
      <c r="AI2577" s="17">
        <f t="shared" si="11390"/>
        <v>0</v>
      </c>
      <c r="AJ2577" s="17">
        <v>0</v>
      </c>
      <c r="AK2577" s="18">
        <f t="shared" si="11391"/>
        <v>0</v>
      </c>
      <c r="AL2577" s="18">
        <v>0</v>
      </c>
      <c r="AM2577" s="17">
        <f t="shared" si="11392"/>
        <v>0</v>
      </c>
      <c r="AN2577" s="17">
        <v>0</v>
      </c>
      <c r="AO2577" s="18">
        <f t="shared" si="11393"/>
        <v>0</v>
      </c>
      <c r="AP2577" s="17">
        <f t="shared" si="11394"/>
        <v>0</v>
      </c>
      <c r="AQ2577" s="17">
        <v>0</v>
      </c>
      <c r="AR2577" s="18">
        <f t="shared" si="11395"/>
        <v>0</v>
      </c>
      <c r="AS2577" s="18">
        <v>0</v>
      </c>
      <c r="AT2577" s="18" t="s">
        <v>44</v>
      </c>
      <c r="AU2577" s="322"/>
      <c r="AV2577" s="291"/>
      <c r="AW2577" s="266"/>
      <c r="AX2577" s="266"/>
      <c r="AY2577" s="266"/>
      <c r="AZ2577" s="266"/>
      <c r="BE2577" s="91" t="s">
        <v>79</v>
      </c>
    </row>
    <row r="2578" spans="2:57" s="3" customFormat="1" ht="70.5" hidden="1" customHeight="1">
      <c r="B2578" s="15">
        <v>2018</v>
      </c>
      <c r="C2578" s="62">
        <v>8323</v>
      </c>
      <c r="D2578" s="15">
        <v>5</v>
      </c>
      <c r="E2578" s="15">
        <v>1</v>
      </c>
      <c r="F2578" s="15">
        <v>2000</v>
      </c>
      <c r="G2578" s="15">
        <v>2800</v>
      </c>
      <c r="H2578" s="15">
        <v>283</v>
      </c>
      <c r="I2578" s="63">
        <v>3</v>
      </c>
      <c r="J2578" s="64" t="s">
        <v>1084</v>
      </c>
      <c r="K2578" s="17">
        <f t="shared" si="11376"/>
        <v>0</v>
      </c>
      <c r="L2578" s="17">
        <v>0</v>
      </c>
      <c r="M2578" s="18">
        <f t="shared" si="11377"/>
        <v>0</v>
      </c>
      <c r="N2578" s="17">
        <f t="shared" si="11378"/>
        <v>0</v>
      </c>
      <c r="O2578" s="17">
        <v>0</v>
      </c>
      <c r="P2578" s="18">
        <f t="shared" si="11379"/>
        <v>0</v>
      </c>
      <c r="Q2578" s="18">
        <v>0</v>
      </c>
      <c r="R2578" s="17">
        <f t="shared" si="11380"/>
        <v>0</v>
      </c>
      <c r="S2578" s="17">
        <v>0</v>
      </c>
      <c r="T2578" s="18">
        <f t="shared" si="11381"/>
        <v>0</v>
      </c>
      <c r="U2578" s="17">
        <f t="shared" si="11382"/>
        <v>0</v>
      </c>
      <c r="V2578" s="17">
        <v>0</v>
      </c>
      <c r="W2578" s="18">
        <f t="shared" si="11383"/>
        <v>0</v>
      </c>
      <c r="X2578" s="18">
        <v>0</v>
      </c>
      <c r="Y2578" s="17">
        <f t="shared" si="11384"/>
        <v>0</v>
      </c>
      <c r="Z2578" s="17">
        <v>0</v>
      </c>
      <c r="AA2578" s="18">
        <f t="shared" si="11385"/>
        <v>0</v>
      </c>
      <c r="AB2578" s="17">
        <f t="shared" si="11386"/>
        <v>0</v>
      </c>
      <c r="AC2578" s="17">
        <v>0</v>
      </c>
      <c r="AD2578" s="18">
        <f t="shared" si="11387"/>
        <v>0</v>
      </c>
      <c r="AE2578" s="18">
        <v>0</v>
      </c>
      <c r="AF2578" s="17">
        <f t="shared" si="11388"/>
        <v>0</v>
      </c>
      <c r="AG2578" s="17">
        <v>0</v>
      </c>
      <c r="AH2578" s="18">
        <f t="shared" si="11389"/>
        <v>0</v>
      </c>
      <c r="AI2578" s="17">
        <f t="shared" si="11390"/>
        <v>0</v>
      </c>
      <c r="AJ2578" s="17">
        <v>0</v>
      </c>
      <c r="AK2578" s="18">
        <f t="shared" si="11391"/>
        <v>0</v>
      </c>
      <c r="AL2578" s="18">
        <v>0</v>
      </c>
      <c r="AM2578" s="17">
        <f t="shared" si="11392"/>
        <v>0</v>
      </c>
      <c r="AN2578" s="17">
        <v>0</v>
      </c>
      <c r="AO2578" s="18">
        <f t="shared" si="11393"/>
        <v>0</v>
      </c>
      <c r="AP2578" s="17">
        <f t="shared" si="11394"/>
        <v>0</v>
      </c>
      <c r="AQ2578" s="17">
        <v>0</v>
      </c>
      <c r="AR2578" s="18">
        <f t="shared" si="11395"/>
        <v>0</v>
      </c>
      <c r="AS2578" s="18">
        <v>0</v>
      </c>
      <c r="AT2578" s="18" t="s">
        <v>44</v>
      </c>
      <c r="AU2578" s="322"/>
      <c r="AV2578" s="291"/>
      <c r="AW2578" s="266"/>
      <c r="AX2578" s="266"/>
      <c r="AY2578" s="266"/>
      <c r="AZ2578" s="266"/>
      <c r="BE2578" s="91" t="s">
        <v>79</v>
      </c>
    </row>
    <row r="2579" spans="2:57" s="3" customFormat="1" ht="70.5" hidden="1" customHeight="1">
      <c r="B2579" s="15">
        <v>2018</v>
      </c>
      <c r="C2579" s="62">
        <v>8323</v>
      </c>
      <c r="D2579" s="15">
        <v>5</v>
      </c>
      <c r="E2579" s="15">
        <v>1</v>
      </c>
      <c r="F2579" s="15">
        <v>2000</v>
      </c>
      <c r="G2579" s="15">
        <v>2800</v>
      </c>
      <c r="H2579" s="15">
        <v>283</v>
      </c>
      <c r="I2579" s="63">
        <v>4</v>
      </c>
      <c r="J2579" s="64" t="s">
        <v>1085</v>
      </c>
      <c r="K2579" s="17">
        <f t="shared" si="11376"/>
        <v>0</v>
      </c>
      <c r="L2579" s="17">
        <v>0</v>
      </c>
      <c r="M2579" s="18">
        <f t="shared" si="11377"/>
        <v>0</v>
      </c>
      <c r="N2579" s="17">
        <f t="shared" si="11378"/>
        <v>0</v>
      </c>
      <c r="O2579" s="17">
        <v>0</v>
      </c>
      <c r="P2579" s="18">
        <f t="shared" si="11379"/>
        <v>0</v>
      </c>
      <c r="Q2579" s="18">
        <v>0</v>
      </c>
      <c r="R2579" s="17">
        <f t="shared" si="11380"/>
        <v>0</v>
      </c>
      <c r="S2579" s="17">
        <v>0</v>
      </c>
      <c r="T2579" s="18">
        <f t="shared" si="11381"/>
        <v>0</v>
      </c>
      <c r="U2579" s="17">
        <f t="shared" si="11382"/>
        <v>0</v>
      </c>
      <c r="V2579" s="17">
        <v>0</v>
      </c>
      <c r="W2579" s="18">
        <f t="shared" si="11383"/>
        <v>0</v>
      </c>
      <c r="X2579" s="18">
        <v>0</v>
      </c>
      <c r="Y2579" s="17">
        <f t="shared" si="11384"/>
        <v>0</v>
      </c>
      <c r="Z2579" s="17">
        <v>0</v>
      </c>
      <c r="AA2579" s="18">
        <f t="shared" si="11385"/>
        <v>0</v>
      </c>
      <c r="AB2579" s="17">
        <f t="shared" si="11386"/>
        <v>0</v>
      </c>
      <c r="AC2579" s="17">
        <v>0</v>
      </c>
      <c r="AD2579" s="18">
        <f t="shared" si="11387"/>
        <v>0</v>
      </c>
      <c r="AE2579" s="18">
        <v>0</v>
      </c>
      <c r="AF2579" s="17">
        <f t="shared" si="11388"/>
        <v>0</v>
      </c>
      <c r="AG2579" s="17">
        <v>0</v>
      </c>
      <c r="AH2579" s="18">
        <f t="shared" si="11389"/>
        <v>0</v>
      </c>
      <c r="AI2579" s="17">
        <f t="shared" si="11390"/>
        <v>0</v>
      </c>
      <c r="AJ2579" s="17">
        <v>0</v>
      </c>
      <c r="AK2579" s="18">
        <f t="shared" si="11391"/>
        <v>0</v>
      </c>
      <c r="AL2579" s="18">
        <v>0</v>
      </c>
      <c r="AM2579" s="17">
        <f t="shared" si="11392"/>
        <v>0</v>
      </c>
      <c r="AN2579" s="17">
        <v>0</v>
      </c>
      <c r="AO2579" s="18">
        <f t="shared" si="11393"/>
        <v>0</v>
      </c>
      <c r="AP2579" s="17">
        <f t="shared" si="11394"/>
        <v>0</v>
      </c>
      <c r="AQ2579" s="17">
        <v>0</v>
      </c>
      <c r="AR2579" s="18">
        <f t="shared" si="11395"/>
        <v>0</v>
      </c>
      <c r="AS2579" s="18">
        <v>0</v>
      </c>
      <c r="AT2579" s="18" t="s">
        <v>44</v>
      </c>
      <c r="AU2579" s="322"/>
      <c r="AV2579" s="291"/>
      <c r="AW2579" s="266"/>
      <c r="AX2579" s="266"/>
      <c r="AY2579" s="266"/>
      <c r="AZ2579" s="266"/>
      <c r="BE2579" s="91" t="s">
        <v>79</v>
      </c>
    </row>
    <row r="2580" spans="2:57" s="3" customFormat="1" ht="70.5" hidden="1" customHeight="1">
      <c r="B2580" s="15">
        <v>2018</v>
      </c>
      <c r="C2580" s="62">
        <v>8323</v>
      </c>
      <c r="D2580" s="15">
        <v>5</v>
      </c>
      <c r="E2580" s="15">
        <v>1</v>
      </c>
      <c r="F2580" s="15">
        <v>2000</v>
      </c>
      <c r="G2580" s="15">
        <v>2800</v>
      </c>
      <c r="H2580" s="15">
        <v>283</v>
      </c>
      <c r="I2580" s="63">
        <v>5</v>
      </c>
      <c r="J2580" s="64" t="s">
        <v>1086</v>
      </c>
      <c r="K2580" s="17">
        <f t="shared" si="11376"/>
        <v>0</v>
      </c>
      <c r="L2580" s="17">
        <v>0</v>
      </c>
      <c r="M2580" s="18">
        <f t="shared" si="11377"/>
        <v>0</v>
      </c>
      <c r="N2580" s="17">
        <f t="shared" si="11378"/>
        <v>0</v>
      </c>
      <c r="O2580" s="17">
        <v>0</v>
      </c>
      <c r="P2580" s="18">
        <f t="shared" si="11379"/>
        <v>0</v>
      </c>
      <c r="Q2580" s="18">
        <v>0</v>
      </c>
      <c r="R2580" s="17">
        <f t="shared" si="11380"/>
        <v>0</v>
      </c>
      <c r="S2580" s="17">
        <v>0</v>
      </c>
      <c r="T2580" s="18">
        <f t="shared" si="11381"/>
        <v>0</v>
      </c>
      <c r="U2580" s="17">
        <f t="shared" si="11382"/>
        <v>0</v>
      </c>
      <c r="V2580" s="17">
        <v>0</v>
      </c>
      <c r="W2580" s="18">
        <f t="shared" si="11383"/>
        <v>0</v>
      </c>
      <c r="X2580" s="18">
        <v>0</v>
      </c>
      <c r="Y2580" s="17">
        <f t="shared" si="11384"/>
        <v>0</v>
      </c>
      <c r="Z2580" s="17">
        <v>0</v>
      </c>
      <c r="AA2580" s="18">
        <f t="shared" si="11385"/>
        <v>0</v>
      </c>
      <c r="AB2580" s="17">
        <f t="shared" si="11386"/>
        <v>0</v>
      </c>
      <c r="AC2580" s="17">
        <v>0</v>
      </c>
      <c r="AD2580" s="18">
        <f t="shared" si="11387"/>
        <v>0</v>
      </c>
      <c r="AE2580" s="18">
        <v>0</v>
      </c>
      <c r="AF2580" s="17">
        <f t="shared" si="11388"/>
        <v>0</v>
      </c>
      <c r="AG2580" s="17">
        <v>0</v>
      </c>
      <c r="AH2580" s="18">
        <f t="shared" si="11389"/>
        <v>0</v>
      </c>
      <c r="AI2580" s="17">
        <f t="shared" si="11390"/>
        <v>0</v>
      </c>
      <c r="AJ2580" s="17">
        <v>0</v>
      </c>
      <c r="AK2580" s="18">
        <f t="shared" si="11391"/>
        <v>0</v>
      </c>
      <c r="AL2580" s="18">
        <v>0</v>
      </c>
      <c r="AM2580" s="17">
        <f t="shared" si="11392"/>
        <v>0</v>
      </c>
      <c r="AN2580" s="17">
        <v>0</v>
      </c>
      <c r="AO2580" s="18">
        <f t="shared" si="11393"/>
        <v>0</v>
      </c>
      <c r="AP2580" s="17">
        <f t="shared" si="11394"/>
        <v>0</v>
      </c>
      <c r="AQ2580" s="17">
        <v>0</v>
      </c>
      <c r="AR2580" s="18">
        <f t="shared" si="11395"/>
        <v>0</v>
      </c>
      <c r="AS2580" s="18">
        <v>0</v>
      </c>
      <c r="AT2580" s="18" t="s">
        <v>44</v>
      </c>
      <c r="AU2580" s="322"/>
      <c r="AV2580" s="291"/>
      <c r="AW2580" s="266"/>
      <c r="AX2580" s="266"/>
      <c r="AY2580" s="266"/>
      <c r="AZ2580" s="266"/>
      <c r="BE2580" s="91" t="s">
        <v>79</v>
      </c>
    </row>
    <row r="2581" spans="2:57" s="3" customFormat="1" ht="70.5" hidden="1" customHeight="1">
      <c r="B2581" s="15">
        <v>2018</v>
      </c>
      <c r="C2581" s="62">
        <v>8323</v>
      </c>
      <c r="D2581" s="15">
        <v>5</v>
      </c>
      <c r="E2581" s="15">
        <v>1</v>
      </c>
      <c r="F2581" s="15">
        <v>2000</v>
      </c>
      <c r="G2581" s="15">
        <v>2800</v>
      </c>
      <c r="H2581" s="15">
        <v>283</v>
      </c>
      <c r="I2581" s="63">
        <v>6</v>
      </c>
      <c r="J2581" s="64" t="s">
        <v>1087</v>
      </c>
      <c r="K2581" s="17">
        <f t="shared" si="11376"/>
        <v>0</v>
      </c>
      <c r="L2581" s="17">
        <v>0</v>
      </c>
      <c r="M2581" s="18">
        <f t="shared" si="11377"/>
        <v>0</v>
      </c>
      <c r="N2581" s="17">
        <f t="shared" si="11378"/>
        <v>0</v>
      </c>
      <c r="O2581" s="17">
        <v>0</v>
      </c>
      <c r="P2581" s="18">
        <f t="shared" si="11379"/>
        <v>0</v>
      </c>
      <c r="Q2581" s="18">
        <v>0</v>
      </c>
      <c r="R2581" s="17">
        <f t="shared" si="11380"/>
        <v>0</v>
      </c>
      <c r="S2581" s="17">
        <v>0</v>
      </c>
      <c r="T2581" s="18">
        <f t="shared" si="11381"/>
        <v>0</v>
      </c>
      <c r="U2581" s="17">
        <f t="shared" si="11382"/>
        <v>0</v>
      </c>
      <c r="V2581" s="17">
        <v>0</v>
      </c>
      <c r="W2581" s="18">
        <f t="shared" si="11383"/>
        <v>0</v>
      </c>
      <c r="X2581" s="18">
        <v>0</v>
      </c>
      <c r="Y2581" s="17">
        <f t="shared" si="11384"/>
        <v>0</v>
      </c>
      <c r="Z2581" s="17">
        <v>0</v>
      </c>
      <c r="AA2581" s="18">
        <f t="shared" si="11385"/>
        <v>0</v>
      </c>
      <c r="AB2581" s="17">
        <f t="shared" si="11386"/>
        <v>0</v>
      </c>
      <c r="AC2581" s="17">
        <v>0</v>
      </c>
      <c r="AD2581" s="18">
        <f t="shared" si="11387"/>
        <v>0</v>
      </c>
      <c r="AE2581" s="18">
        <v>0</v>
      </c>
      <c r="AF2581" s="17">
        <f t="shared" si="11388"/>
        <v>0</v>
      </c>
      <c r="AG2581" s="17">
        <v>0</v>
      </c>
      <c r="AH2581" s="18">
        <f t="shared" si="11389"/>
        <v>0</v>
      </c>
      <c r="AI2581" s="17">
        <f t="shared" si="11390"/>
        <v>0</v>
      </c>
      <c r="AJ2581" s="17">
        <v>0</v>
      </c>
      <c r="AK2581" s="18">
        <f t="shared" si="11391"/>
        <v>0</v>
      </c>
      <c r="AL2581" s="18">
        <v>0</v>
      </c>
      <c r="AM2581" s="17">
        <f t="shared" si="11392"/>
        <v>0</v>
      </c>
      <c r="AN2581" s="17">
        <v>0</v>
      </c>
      <c r="AO2581" s="18">
        <f t="shared" si="11393"/>
        <v>0</v>
      </c>
      <c r="AP2581" s="17">
        <f t="shared" si="11394"/>
        <v>0</v>
      </c>
      <c r="AQ2581" s="17">
        <v>0</v>
      </c>
      <c r="AR2581" s="18">
        <f t="shared" si="11395"/>
        <v>0</v>
      </c>
      <c r="AS2581" s="18">
        <v>0</v>
      </c>
      <c r="AT2581" s="18" t="s">
        <v>44</v>
      </c>
      <c r="AU2581" s="322"/>
      <c r="AV2581" s="291"/>
      <c r="AW2581" s="266"/>
      <c r="AX2581" s="266"/>
      <c r="AY2581" s="266"/>
      <c r="AZ2581" s="266"/>
      <c r="BE2581" s="91" t="s">
        <v>79</v>
      </c>
    </row>
    <row r="2582" spans="2:57" s="3" customFormat="1" ht="70.5" hidden="1" customHeight="1">
      <c r="B2582" s="15">
        <v>2018</v>
      </c>
      <c r="C2582" s="62">
        <v>8323</v>
      </c>
      <c r="D2582" s="15">
        <v>5</v>
      </c>
      <c r="E2582" s="15">
        <v>1</v>
      </c>
      <c r="F2582" s="15">
        <v>2000</v>
      </c>
      <c r="G2582" s="15">
        <v>2800</v>
      </c>
      <c r="H2582" s="15">
        <v>283</v>
      </c>
      <c r="I2582" s="63">
        <v>7</v>
      </c>
      <c r="J2582" s="64" t="s">
        <v>1088</v>
      </c>
      <c r="K2582" s="17">
        <f t="shared" si="11376"/>
        <v>0</v>
      </c>
      <c r="L2582" s="17">
        <v>0</v>
      </c>
      <c r="M2582" s="18">
        <f t="shared" si="11377"/>
        <v>0</v>
      </c>
      <c r="N2582" s="17">
        <f t="shared" si="11378"/>
        <v>0</v>
      </c>
      <c r="O2582" s="17">
        <v>0</v>
      </c>
      <c r="P2582" s="18">
        <f t="shared" si="11379"/>
        <v>0</v>
      </c>
      <c r="Q2582" s="18">
        <v>0</v>
      </c>
      <c r="R2582" s="17">
        <f t="shared" si="11380"/>
        <v>0</v>
      </c>
      <c r="S2582" s="17">
        <v>0</v>
      </c>
      <c r="T2582" s="18">
        <f t="shared" si="11381"/>
        <v>0</v>
      </c>
      <c r="U2582" s="17">
        <f t="shared" si="11382"/>
        <v>0</v>
      </c>
      <c r="V2582" s="17">
        <v>0</v>
      </c>
      <c r="W2582" s="18">
        <f t="shared" si="11383"/>
        <v>0</v>
      </c>
      <c r="X2582" s="18">
        <v>0</v>
      </c>
      <c r="Y2582" s="17">
        <f t="shared" si="11384"/>
        <v>0</v>
      </c>
      <c r="Z2582" s="17">
        <v>0</v>
      </c>
      <c r="AA2582" s="18">
        <f t="shared" si="11385"/>
        <v>0</v>
      </c>
      <c r="AB2582" s="17">
        <f t="shared" si="11386"/>
        <v>0</v>
      </c>
      <c r="AC2582" s="17">
        <v>0</v>
      </c>
      <c r="AD2582" s="18">
        <f t="shared" si="11387"/>
        <v>0</v>
      </c>
      <c r="AE2582" s="18">
        <v>0</v>
      </c>
      <c r="AF2582" s="17">
        <f t="shared" si="11388"/>
        <v>0</v>
      </c>
      <c r="AG2582" s="17">
        <v>0</v>
      </c>
      <c r="AH2582" s="18">
        <f t="shared" si="11389"/>
        <v>0</v>
      </c>
      <c r="AI2582" s="17">
        <f t="shared" si="11390"/>
        <v>0</v>
      </c>
      <c r="AJ2582" s="17">
        <v>0</v>
      </c>
      <c r="AK2582" s="18">
        <f t="shared" si="11391"/>
        <v>0</v>
      </c>
      <c r="AL2582" s="18">
        <v>0</v>
      </c>
      <c r="AM2582" s="17">
        <f t="shared" si="11392"/>
        <v>0</v>
      </c>
      <c r="AN2582" s="17">
        <v>0</v>
      </c>
      <c r="AO2582" s="18">
        <f t="shared" si="11393"/>
        <v>0</v>
      </c>
      <c r="AP2582" s="17">
        <f t="shared" si="11394"/>
        <v>0</v>
      </c>
      <c r="AQ2582" s="17">
        <v>0</v>
      </c>
      <c r="AR2582" s="18">
        <f t="shared" si="11395"/>
        <v>0</v>
      </c>
      <c r="AS2582" s="18">
        <v>0</v>
      </c>
      <c r="AT2582" s="18" t="s">
        <v>321</v>
      </c>
      <c r="AU2582" s="322"/>
      <c r="AV2582" s="291"/>
      <c r="AW2582" s="266"/>
      <c r="AX2582" s="266"/>
      <c r="AY2582" s="266"/>
      <c r="AZ2582" s="266"/>
      <c r="BE2582" s="91" t="s">
        <v>79</v>
      </c>
    </row>
    <row r="2583" spans="2:57" s="3" customFormat="1" ht="70.5" hidden="1" customHeight="1">
      <c r="B2583" s="15">
        <v>2018</v>
      </c>
      <c r="C2583" s="62">
        <v>8323</v>
      </c>
      <c r="D2583" s="15">
        <v>5</v>
      </c>
      <c r="E2583" s="15">
        <v>1</v>
      </c>
      <c r="F2583" s="15">
        <v>2000</v>
      </c>
      <c r="G2583" s="15">
        <v>2800</v>
      </c>
      <c r="H2583" s="15">
        <v>283</v>
      </c>
      <c r="I2583" s="63">
        <v>8</v>
      </c>
      <c r="J2583" s="64" t="s">
        <v>1089</v>
      </c>
      <c r="K2583" s="17">
        <f t="shared" si="11376"/>
        <v>0</v>
      </c>
      <c r="L2583" s="17">
        <v>0</v>
      </c>
      <c r="M2583" s="18">
        <f t="shared" si="11377"/>
        <v>0</v>
      </c>
      <c r="N2583" s="17">
        <f t="shared" si="11378"/>
        <v>0</v>
      </c>
      <c r="O2583" s="17">
        <v>0</v>
      </c>
      <c r="P2583" s="18">
        <f t="shared" si="11379"/>
        <v>0</v>
      </c>
      <c r="Q2583" s="18">
        <v>0</v>
      </c>
      <c r="R2583" s="17">
        <f t="shared" si="11380"/>
        <v>0</v>
      </c>
      <c r="S2583" s="17">
        <v>0</v>
      </c>
      <c r="T2583" s="18">
        <f t="shared" si="11381"/>
        <v>0</v>
      </c>
      <c r="U2583" s="17">
        <f t="shared" si="11382"/>
        <v>0</v>
      </c>
      <c r="V2583" s="17">
        <v>0</v>
      </c>
      <c r="W2583" s="18">
        <f t="shared" si="11383"/>
        <v>0</v>
      </c>
      <c r="X2583" s="18">
        <v>0</v>
      </c>
      <c r="Y2583" s="17">
        <f t="shared" si="11384"/>
        <v>0</v>
      </c>
      <c r="Z2583" s="17">
        <v>0</v>
      </c>
      <c r="AA2583" s="18">
        <f t="shared" si="11385"/>
        <v>0</v>
      </c>
      <c r="AB2583" s="17">
        <f t="shared" si="11386"/>
        <v>0</v>
      </c>
      <c r="AC2583" s="17">
        <v>0</v>
      </c>
      <c r="AD2583" s="18">
        <f t="shared" si="11387"/>
        <v>0</v>
      </c>
      <c r="AE2583" s="18">
        <v>0</v>
      </c>
      <c r="AF2583" s="17">
        <f t="shared" si="11388"/>
        <v>0</v>
      </c>
      <c r="AG2583" s="17">
        <v>0</v>
      </c>
      <c r="AH2583" s="18">
        <f t="shared" si="11389"/>
        <v>0</v>
      </c>
      <c r="AI2583" s="17">
        <f t="shared" si="11390"/>
        <v>0</v>
      </c>
      <c r="AJ2583" s="17">
        <v>0</v>
      </c>
      <c r="AK2583" s="18">
        <f t="shared" si="11391"/>
        <v>0</v>
      </c>
      <c r="AL2583" s="18">
        <v>0</v>
      </c>
      <c r="AM2583" s="17">
        <f t="shared" si="11392"/>
        <v>0</v>
      </c>
      <c r="AN2583" s="17">
        <v>0</v>
      </c>
      <c r="AO2583" s="18">
        <f t="shared" si="11393"/>
        <v>0</v>
      </c>
      <c r="AP2583" s="17">
        <f t="shared" si="11394"/>
        <v>0</v>
      </c>
      <c r="AQ2583" s="17">
        <v>0</v>
      </c>
      <c r="AR2583" s="18">
        <f t="shared" si="11395"/>
        <v>0</v>
      </c>
      <c r="AS2583" s="18">
        <v>0</v>
      </c>
      <c r="AT2583" s="18" t="s">
        <v>44</v>
      </c>
      <c r="AU2583" s="322"/>
      <c r="AV2583" s="291"/>
      <c r="AW2583" s="266"/>
      <c r="AX2583" s="266"/>
      <c r="AY2583" s="266"/>
      <c r="AZ2583" s="266"/>
      <c r="BE2583" s="91" t="s">
        <v>79</v>
      </c>
    </row>
    <row r="2584" spans="2:57" s="3" customFormat="1" ht="70.5" hidden="1" customHeight="1">
      <c r="B2584" s="15">
        <v>2018</v>
      </c>
      <c r="C2584" s="62">
        <v>8323</v>
      </c>
      <c r="D2584" s="15">
        <v>5</v>
      </c>
      <c r="E2584" s="15">
        <v>1</v>
      </c>
      <c r="F2584" s="15">
        <v>2000</v>
      </c>
      <c r="G2584" s="15">
        <v>2800</v>
      </c>
      <c r="H2584" s="15">
        <v>283</v>
      </c>
      <c r="I2584" s="63">
        <v>9</v>
      </c>
      <c r="J2584" s="64" t="s">
        <v>1090</v>
      </c>
      <c r="K2584" s="17">
        <f t="shared" si="11376"/>
        <v>0</v>
      </c>
      <c r="L2584" s="17">
        <v>0</v>
      </c>
      <c r="M2584" s="18">
        <f t="shared" si="11377"/>
        <v>0</v>
      </c>
      <c r="N2584" s="17">
        <f t="shared" si="11378"/>
        <v>0</v>
      </c>
      <c r="O2584" s="17">
        <v>0</v>
      </c>
      <c r="P2584" s="18">
        <f t="shared" si="11379"/>
        <v>0</v>
      </c>
      <c r="Q2584" s="18">
        <v>0</v>
      </c>
      <c r="R2584" s="17">
        <f t="shared" si="11380"/>
        <v>0</v>
      </c>
      <c r="S2584" s="17">
        <v>0</v>
      </c>
      <c r="T2584" s="18">
        <f t="shared" si="11381"/>
        <v>0</v>
      </c>
      <c r="U2584" s="17">
        <f t="shared" si="11382"/>
        <v>0</v>
      </c>
      <c r="V2584" s="17">
        <v>0</v>
      </c>
      <c r="W2584" s="18">
        <f t="shared" si="11383"/>
        <v>0</v>
      </c>
      <c r="X2584" s="18">
        <v>0</v>
      </c>
      <c r="Y2584" s="17">
        <f t="shared" si="11384"/>
        <v>0</v>
      </c>
      <c r="Z2584" s="17">
        <v>0</v>
      </c>
      <c r="AA2584" s="18">
        <f t="shared" si="11385"/>
        <v>0</v>
      </c>
      <c r="AB2584" s="17">
        <f t="shared" si="11386"/>
        <v>0</v>
      </c>
      <c r="AC2584" s="17">
        <v>0</v>
      </c>
      <c r="AD2584" s="18">
        <f t="shared" si="11387"/>
        <v>0</v>
      </c>
      <c r="AE2584" s="18">
        <v>0</v>
      </c>
      <c r="AF2584" s="17">
        <f t="shared" si="11388"/>
        <v>0</v>
      </c>
      <c r="AG2584" s="17">
        <v>0</v>
      </c>
      <c r="AH2584" s="18">
        <f t="shared" si="11389"/>
        <v>0</v>
      </c>
      <c r="AI2584" s="17">
        <f t="shared" si="11390"/>
        <v>0</v>
      </c>
      <c r="AJ2584" s="17">
        <v>0</v>
      </c>
      <c r="AK2584" s="18">
        <f t="shared" si="11391"/>
        <v>0</v>
      </c>
      <c r="AL2584" s="18">
        <v>0</v>
      </c>
      <c r="AM2584" s="17">
        <f t="shared" si="11392"/>
        <v>0</v>
      </c>
      <c r="AN2584" s="17">
        <v>0</v>
      </c>
      <c r="AO2584" s="18">
        <f t="shared" si="11393"/>
        <v>0</v>
      </c>
      <c r="AP2584" s="17">
        <f t="shared" si="11394"/>
        <v>0</v>
      </c>
      <c r="AQ2584" s="17">
        <v>0</v>
      </c>
      <c r="AR2584" s="18">
        <f t="shared" si="11395"/>
        <v>0</v>
      </c>
      <c r="AS2584" s="18">
        <v>0</v>
      </c>
      <c r="AT2584" s="18" t="s">
        <v>44</v>
      </c>
      <c r="AU2584" s="322"/>
      <c r="AV2584" s="291"/>
      <c r="AW2584" s="266"/>
      <c r="AX2584" s="266"/>
      <c r="AY2584" s="266"/>
      <c r="AZ2584" s="266"/>
      <c r="BE2584" s="91" t="s">
        <v>79</v>
      </c>
    </row>
    <row r="2585" spans="2:57" s="3" customFormat="1" ht="70.5" hidden="1" customHeight="1">
      <c r="B2585" s="15">
        <v>2018</v>
      </c>
      <c r="C2585" s="62">
        <v>8323</v>
      </c>
      <c r="D2585" s="15">
        <v>5</v>
      </c>
      <c r="E2585" s="15">
        <v>1</v>
      </c>
      <c r="F2585" s="15">
        <v>2000</v>
      </c>
      <c r="G2585" s="15">
        <v>2800</v>
      </c>
      <c r="H2585" s="15">
        <v>283</v>
      </c>
      <c r="I2585" s="63">
        <v>10</v>
      </c>
      <c r="J2585" s="64" t="s">
        <v>1091</v>
      </c>
      <c r="K2585" s="17">
        <f t="shared" si="11376"/>
        <v>0</v>
      </c>
      <c r="L2585" s="17">
        <v>0</v>
      </c>
      <c r="M2585" s="18">
        <f t="shared" si="11377"/>
        <v>0</v>
      </c>
      <c r="N2585" s="17">
        <f t="shared" si="11378"/>
        <v>0</v>
      </c>
      <c r="O2585" s="17">
        <v>0</v>
      </c>
      <c r="P2585" s="18">
        <f t="shared" si="11379"/>
        <v>0</v>
      </c>
      <c r="Q2585" s="18">
        <v>0</v>
      </c>
      <c r="R2585" s="17">
        <f t="shared" si="11380"/>
        <v>0</v>
      </c>
      <c r="S2585" s="17">
        <v>0</v>
      </c>
      <c r="T2585" s="18">
        <f t="shared" si="11381"/>
        <v>0</v>
      </c>
      <c r="U2585" s="17">
        <f t="shared" si="11382"/>
        <v>0</v>
      </c>
      <c r="V2585" s="17">
        <v>0</v>
      </c>
      <c r="W2585" s="18">
        <f t="shared" si="11383"/>
        <v>0</v>
      </c>
      <c r="X2585" s="18">
        <v>0</v>
      </c>
      <c r="Y2585" s="17">
        <f t="shared" si="11384"/>
        <v>0</v>
      </c>
      <c r="Z2585" s="17">
        <v>0</v>
      </c>
      <c r="AA2585" s="18">
        <f t="shared" si="11385"/>
        <v>0</v>
      </c>
      <c r="AB2585" s="17">
        <f t="shared" si="11386"/>
        <v>0</v>
      </c>
      <c r="AC2585" s="17">
        <v>0</v>
      </c>
      <c r="AD2585" s="18">
        <f t="shared" si="11387"/>
        <v>0</v>
      </c>
      <c r="AE2585" s="18">
        <v>0</v>
      </c>
      <c r="AF2585" s="17">
        <f t="shared" si="11388"/>
        <v>0</v>
      </c>
      <c r="AG2585" s="17">
        <v>0</v>
      </c>
      <c r="AH2585" s="18">
        <f t="shared" si="11389"/>
        <v>0</v>
      </c>
      <c r="AI2585" s="17">
        <f t="shared" si="11390"/>
        <v>0</v>
      </c>
      <c r="AJ2585" s="17">
        <v>0</v>
      </c>
      <c r="AK2585" s="18">
        <f t="shared" si="11391"/>
        <v>0</v>
      </c>
      <c r="AL2585" s="18">
        <v>0</v>
      </c>
      <c r="AM2585" s="17">
        <f t="shared" si="11392"/>
        <v>0</v>
      </c>
      <c r="AN2585" s="17">
        <v>0</v>
      </c>
      <c r="AO2585" s="18">
        <f t="shared" si="11393"/>
        <v>0</v>
      </c>
      <c r="AP2585" s="17">
        <f t="shared" si="11394"/>
        <v>0</v>
      </c>
      <c r="AQ2585" s="17">
        <v>0</v>
      </c>
      <c r="AR2585" s="18">
        <f t="shared" si="11395"/>
        <v>0</v>
      </c>
      <c r="AS2585" s="18">
        <v>0</v>
      </c>
      <c r="AT2585" s="18" t="s">
        <v>44</v>
      </c>
      <c r="AU2585" s="322"/>
      <c r="AV2585" s="291"/>
      <c r="AW2585" s="266"/>
      <c r="AX2585" s="266"/>
      <c r="AY2585" s="266"/>
      <c r="AZ2585" s="266"/>
      <c r="BE2585" s="91" t="s">
        <v>79</v>
      </c>
    </row>
    <row r="2586" spans="2:57" s="3" customFormat="1" ht="70.5" hidden="1" customHeight="1">
      <c r="B2586" s="15">
        <v>2018</v>
      </c>
      <c r="C2586" s="62">
        <v>8323</v>
      </c>
      <c r="D2586" s="15">
        <v>5</v>
      </c>
      <c r="E2586" s="15">
        <v>1</v>
      </c>
      <c r="F2586" s="15">
        <v>2000</v>
      </c>
      <c r="G2586" s="15">
        <v>2800</v>
      </c>
      <c r="H2586" s="15">
        <v>283</v>
      </c>
      <c r="I2586" s="63">
        <v>11</v>
      </c>
      <c r="J2586" s="64" t="s">
        <v>1092</v>
      </c>
      <c r="K2586" s="17">
        <f t="shared" si="11376"/>
        <v>0</v>
      </c>
      <c r="L2586" s="17">
        <v>0</v>
      </c>
      <c r="M2586" s="18">
        <f t="shared" si="11377"/>
        <v>0</v>
      </c>
      <c r="N2586" s="17">
        <f t="shared" si="11378"/>
        <v>0</v>
      </c>
      <c r="O2586" s="17">
        <v>0</v>
      </c>
      <c r="P2586" s="18">
        <f t="shared" si="11379"/>
        <v>0</v>
      </c>
      <c r="Q2586" s="18">
        <v>0</v>
      </c>
      <c r="R2586" s="17">
        <f t="shared" si="11380"/>
        <v>0</v>
      </c>
      <c r="S2586" s="17">
        <v>0</v>
      </c>
      <c r="T2586" s="18">
        <f t="shared" si="11381"/>
        <v>0</v>
      </c>
      <c r="U2586" s="17">
        <f t="shared" si="11382"/>
        <v>0</v>
      </c>
      <c r="V2586" s="17">
        <v>0</v>
      </c>
      <c r="W2586" s="18">
        <f t="shared" si="11383"/>
        <v>0</v>
      </c>
      <c r="X2586" s="18">
        <v>0</v>
      </c>
      <c r="Y2586" s="17">
        <f t="shared" si="11384"/>
        <v>0</v>
      </c>
      <c r="Z2586" s="17">
        <v>0</v>
      </c>
      <c r="AA2586" s="18">
        <f t="shared" si="11385"/>
        <v>0</v>
      </c>
      <c r="AB2586" s="17">
        <f t="shared" si="11386"/>
        <v>0</v>
      </c>
      <c r="AC2586" s="17">
        <v>0</v>
      </c>
      <c r="AD2586" s="18">
        <f t="shared" si="11387"/>
        <v>0</v>
      </c>
      <c r="AE2586" s="18">
        <v>0</v>
      </c>
      <c r="AF2586" s="17">
        <f t="shared" si="11388"/>
        <v>0</v>
      </c>
      <c r="AG2586" s="17">
        <v>0</v>
      </c>
      <c r="AH2586" s="18">
        <f t="shared" si="11389"/>
        <v>0</v>
      </c>
      <c r="AI2586" s="17">
        <f t="shared" si="11390"/>
        <v>0</v>
      </c>
      <c r="AJ2586" s="17">
        <v>0</v>
      </c>
      <c r="AK2586" s="18">
        <f t="shared" si="11391"/>
        <v>0</v>
      </c>
      <c r="AL2586" s="18">
        <v>0</v>
      </c>
      <c r="AM2586" s="17">
        <f t="shared" si="11392"/>
        <v>0</v>
      </c>
      <c r="AN2586" s="17">
        <v>0</v>
      </c>
      <c r="AO2586" s="18">
        <f t="shared" si="11393"/>
        <v>0</v>
      </c>
      <c r="AP2586" s="17">
        <f t="shared" si="11394"/>
        <v>0</v>
      </c>
      <c r="AQ2586" s="17">
        <v>0</v>
      </c>
      <c r="AR2586" s="18">
        <f t="shared" si="11395"/>
        <v>0</v>
      </c>
      <c r="AS2586" s="18">
        <v>0</v>
      </c>
      <c r="AT2586" s="18" t="s">
        <v>44</v>
      </c>
      <c r="AU2586" s="322"/>
      <c r="AV2586" s="291"/>
      <c r="AW2586" s="266"/>
      <c r="AX2586" s="266"/>
      <c r="AY2586" s="266"/>
      <c r="AZ2586" s="266"/>
      <c r="BE2586" s="91" t="s">
        <v>79</v>
      </c>
    </row>
    <row r="2587" spans="2:57" s="3" customFormat="1" ht="70.5" hidden="1" customHeight="1">
      <c r="B2587" s="15">
        <v>2018</v>
      </c>
      <c r="C2587" s="62">
        <v>8323</v>
      </c>
      <c r="D2587" s="15">
        <v>5</v>
      </c>
      <c r="E2587" s="15">
        <v>1</v>
      </c>
      <c r="F2587" s="15">
        <v>2000</v>
      </c>
      <c r="G2587" s="15">
        <v>2800</v>
      </c>
      <c r="H2587" s="15">
        <v>283</v>
      </c>
      <c r="I2587" s="63">
        <v>12</v>
      </c>
      <c r="J2587" s="64" t="s">
        <v>1093</v>
      </c>
      <c r="K2587" s="17">
        <f t="shared" si="11376"/>
        <v>0</v>
      </c>
      <c r="L2587" s="17">
        <v>0</v>
      </c>
      <c r="M2587" s="18">
        <f t="shared" si="11377"/>
        <v>0</v>
      </c>
      <c r="N2587" s="17">
        <f t="shared" si="11378"/>
        <v>0</v>
      </c>
      <c r="O2587" s="17">
        <v>0</v>
      </c>
      <c r="P2587" s="18">
        <f t="shared" si="11379"/>
        <v>0</v>
      </c>
      <c r="Q2587" s="18">
        <v>0</v>
      </c>
      <c r="R2587" s="17">
        <f t="shared" si="11380"/>
        <v>0</v>
      </c>
      <c r="S2587" s="17">
        <v>0</v>
      </c>
      <c r="T2587" s="18">
        <f t="shared" si="11381"/>
        <v>0</v>
      </c>
      <c r="U2587" s="17">
        <f t="shared" si="11382"/>
        <v>0</v>
      </c>
      <c r="V2587" s="17">
        <v>0</v>
      </c>
      <c r="W2587" s="18">
        <f t="shared" si="11383"/>
        <v>0</v>
      </c>
      <c r="X2587" s="18">
        <v>0</v>
      </c>
      <c r="Y2587" s="17">
        <f t="shared" si="11384"/>
        <v>0</v>
      </c>
      <c r="Z2587" s="17">
        <v>0</v>
      </c>
      <c r="AA2587" s="18">
        <f t="shared" si="11385"/>
        <v>0</v>
      </c>
      <c r="AB2587" s="17">
        <f t="shared" si="11386"/>
        <v>0</v>
      </c>
      <c r="AC2587" s="17">
        <v>0</v>
      </c>
      <c r="AD2587" s="18">
        <f t="shared" si="11387"/>
        <v>0</v>
      </c>
      <c r="AE2587" s="18">
        <v>0</v>
      </c>
      <c r="AF2587" s="17">
        <f t="shared" si="11388"/>
        <v>0</v>
      </c>
      <c r="AG2587" s="17">
        <v>0</v>
      </c>
      <c r="AH2587" s="18">
        <f t="shared" si="11389"/>
        <v>0</v>
      </c>
      <c r="AI2587" s="17">
        <f t="shared" si="11390"/>
        <v>0</v>
      </c>
      <c r="AJ2587" s="17">
        <v>0</v>
      </c>
      <c r="AK2587" s="18">
        <f t="shared" si="11391"/>
        <v>0</v>
      </c>
      <c r="AL2587" s="18">
        <v>0</v>
      </c>
      <c r="AM2587" s="17">
        <f t="shared" si="11392"/>
        <v>0</v>
      </c>
      <c r="AN2587" s="17">
        <v>0</v>
      </c>
      <c r="AO2587" s="18">
        <f t="shared" si="11393"/>
        <v>0</v>
      </c>
      <c r="AP2587" s="17">
        <f t="shared" si="11394"/>
        <v>0</v>
      </c>
      <c r="AQ2587" s="17">
        <v>0</v>
      </c>
      <c r="AR2587" s="18">
        <f t="shared" si="11395"/>
        <v>0</v>
      </c>
      <c r="AS2587" s="18">
        <v>0</v>
      </c>
      <c r="AT2587" s="18" t="s">
        <v>738</v>
      </c>
      <c r="AU2587" s="322"/>
      <c r="AV2587" s="291"/>
      <c r="AW2587" s="266"/>
      <c r="AX2587" s="266"/>
      <c r="AY2587" s="266"/>
      <c r="AZ2587" s="266"/>
      <c r="BE2587" s="91" t="s">
        <v>79</v>
      </c>
    </row>
    <row r="2588" spans="2:57" s="3" customFormat="1" ht="70.5" hidden="1" customHeight="1">
      <c r="B2588" s="15">
        <v>2018</v>
      </c>
      <c r="C2588" s="62">
        <v>8323</v>
      </c>
      <c r="D2588" s="15">
        <v>5</v>
      </c>
      <c r="E2588" s="15">
        <v>1</v>
      </c>
      <c r="F2588" s="15">
        <v>2000</v>
      </c>
      <c r="G2588" s="15">
        <v>2800</v>
      </c>
      <c r="H2588" s="15">
        <v>283</v>
      </c>
      <c r="I2588" s="63">
        <v>13</v>
      </c>
      <c r="J2588" s="64" t="s">
        <v>1094</v>
      </c>
      <c r="K2588" s="17">
        <f t="shared" si="11376"/>
        <v>0</v>
      </c>
      <c r="L2588" s="17">
        <v>0</v>
      </c>
      <c r="M2588" s="18">
        <f t="shared" si="11377"/>
        <v>0</v>
      </c>
      <c r="N2588" s="17">
        <f t="shared" si="11378"/>
        <v>0</v>
      </c>
      <c r="O2588" s="17">
        <v>0</v>
      </c>
      <c r="P2588" s="18">
        <f t="shared" si="11379"/>
        <v>0</v>
      </c>
      <c r="Q2588" s="18">
        <v>0</v>
      </c>
      <c r="R2588" s="17">
        <f t="shared" si="11380"/>
        <v>0</v>
      </c>
      <c r="S2588" s="17">
        <v>0</v>
      </c>
      <c r="T2588" s="18">
        <f t="shared" si="11381"/>
        <v>0</v>
      </c>
      <c r="U2588" s="17">
        <f t="shared" si="11382"/>
        <v>0</v>
      </c>
      <c r="V2588" s="17">
        <v>0</v>
      </c>
      <c r="W2588" s="18">
        <f t="shared" si="11383"/>
        <v>0</v>
      </c>
      <c r="X2588" s="18">
        <v>0</v>
      </c>
      <c r="Y2588" s="17">
        <f t="shared" si="11384"/>
        <v>0</v>
      </c>
      <c r="Z2588" s="17">
        <v>0</v>
      </c>
      <c r="AA2588" s="18">
        <f t="shared" si="11385"/>
        <v>0</v>
      </c>
      <c r="AB2588" s="17">
        <f t="shared" si="11386"/>
        <v>0</v>
      </c>
      <c r="AC2588" s="17">
        <v>0</v>
      </c>
      <c r="AD2588" s="18">
        <f t="shared" si="11387"/>
        <v>0</v>
      </c>
      <c r="AE2588" s="18">
        <v>0</v>
      </c>
      <c r="AF2588" s="17">
        <f t="shared" si="11388"/>
        <v>0</v>
      </c>
      <c r="AG2588" s="17">
        <v>0</v>
      </c>
      <c r="AH2588" s="18">
        <f t="shared" si="11389"/>
        <v>0</v>
      </c>
      <c r="AI2588" s="17">
        <f t="shared" si="11390"/>
        <v>0</v>
      </c>
      <c r="AJ2588" s="17">
        <v>0</v>
      </c>
      <c r="AK2588" s="18">
        <f t="shared" si="11391"/>
        <v>0</v>
      </c>
      <c r="AL2588" s="18">
        <v>0</v>
      </c>
      <c r="AM2588" s="17">
        <f t="shared" si="11392"/>
        <v>0</v>
      </c>
      <c r="AN2588" s="17">
        <v>0</v>
      </c>
      <c r="AO2588" s="18">
        <f t="shared" si="11393"/>
        <v>0</v>
      </c>
      <c r="AP2588" s="17">
        <f t="shared" si="11394"/>
        <v>0</v>
      </c>
      <c r="AQ2588" s="17">
        <v>0</v>
      </c>
      <c r="AR2588" s="18">
        <f t="shared" si="11395"/>
        <v>0</v>
      </c>
      <c r="AS2588" s="18">
        <v>0</v>
      </c>
      <c r="AT2588" s="18" t="s">
        <v>44</v>
      </c>
      <c r="AU2588" s="322"/>
      <c r="AV2588" s="291"/>
      <c r="AW2588" s="266"/>
      <c r="AX2588" s="266"/>
      <c r="AY2588" s="266"/>
      <c r="AZ2588" s="266"/>
      <c r="BE2588" s="91" t="s">
        <v>79</v>
      </c>
    </row>
    <row r="2589" spans="2:57" s="3" customFormat="1" ht="70.5" hidden="1" customHeight="1">
      <c r="B2589" s="15">
        <v>2018</v>
      </c>
      <c r="C2589" s="62">
        <v>8323</v>
      </c>
      <c r="D2589" s="15">
        <v>5</v>
      </c>
      <c r="E2589" s="15">
        <v>1</v>
      </c>
      <c r="F2589" s="15">
        <v>2000</v>
      </c>
      <c r="G2589" s="15">
        <v>2800</v>
      </c>
      <c r="H2589" s="15">
        <v>283</v>
      </c>
      <c r="I2589" s="63">
        <v>14</v>
      </c>
      <c r="J2589" s="64" t="s">
        <v>830</v>
      </c>
      <c r="K2589" s="17">
        <f t="shared" si="11376"/>
        <v>0</v>
      </c>
      <c r="L2589" s="17">
        <v>0</v>
      </c>
      <c r="M2589" s="18">
        <f t="shared" si="11377"/>
        <v>0</v>
      </c>
      <c r="N2589" s="17">
        <f t="shared" si="11378"/>
        <v>0</v>
      </c>
      <c r="O2589" s="17">
        <v>0</v>
      </c>
      <c r="P2589" s="18">
        <f t="shared" si="11379"/>
        <v>0</v>
      </c>
      <c r="Q2589" s="18">
        <v>0</v>
      </c>
      <c r="R2589" s="17">
        <f t="shared" si="11380"/>
        <v>0</v>
      </c>
      <c r="S2589" s="17">
        <v>0</v>
      </c>
      <c r="T2589" s="18">
        <f t="shared" si="11381"/>
        <v>0</v>
      </c>
      <c r="U2589" s="17">
        <f t="shared" si="11382"/>
        <v>0</v>
      </c>
      <c r="V2589" s="17">
        <v>0</v>
      </c>
      <c r="W2589" s="18">
        <f t="shared" si="11383"/>
        <v>0</v>
      </c>
      <c r="X2589" s="18">
        <v>0</v>
      </c>
      <c r="Y2589" s="17">
        <f t="shared" si="11384"/>
        <v>0</v>
      </c>
      <c r="Z2589" s="17">
        <v>0</v>
      </c>
      <c r="AA2589" s="18">
        <f t="shared" si="11385"/>
        <v>0</v>
      </c>
      <c r="AB2589" s="17">
        <f t="shared" si="11386"/>
        <v>0</v>
      </c>
      <c r="AC2589" s="17">
        <v>0</v>
      </c>
      <c r="AD2589" s="18">
        <f t="shared" si="11387"/>
        <v>0</v>
      </c>
      <c r="AE2589" s="18">
        <v>0</v>
      </c>
      <c r="AF2589" s="17">
        <f t="shared" si="11388"/>
        <v>0</v>
      </c>
      <c r="AG2589" s="17">
        <v>0</v>
      </c>
      <c r="AH2589" s="18">
        <f t="shared" si="11389"/>
        <v>0</v>
      </c>
      <c r="AI2589" s="17">
        <f t="shared" si="11390"/>
        <v>0</v>
      </c>
      <c r="AJ2589" s="17">
        <v>0</v>
      </c>
      <c r="AK2589" s="18">
        <f t="shared" si="11391"/>
        <v>0</v>
      </c>
      <c r="AL2589" s="18">
        <v>0</v>
      </c>
      <c r="AM2589" s="17">
        <f t="shared" si="11392"/>
        <v>0</v>
      </c>
      <c r="AN2589" s="17">
        <v>0</v>
      </c>
      <c r="AO2589" s="18">
        <f t="shared" si="11393"/>
        <v>0</v>
      </c>
      <c r="AP2589" s="17">
        <f t="shared" si="11394"/>
        <v>0</v>
      </c>
      <c r="AQ2589" s="17">
        <v>0</v>
      </c>
      <c r="AR2589" s="18">
        <f t="shared" si="11395"/>
        <v>0</v>
      </c>
      <c r="AS2589" s="18">
        <v>0</v>
      </c>
      <c r="AT2589" s="18" t="s">
        <v>44</v>
      </c>
      <c r="AU2589" s="322"/>
      <c r="AV2589" s="291"/>
      <c r="AW2589" s="266"/>
      <c r="AX2589" s="266"/>
      <c r="AY2589" s="266"/>
      <c r="AZ2589" s="266"/>
      <c r="BE2589" s="91" t="s">
        <v>79</v>
      </c>
    </row>
    <row r="2590" spans="2:57" s="3" customFormat="1" ht="70.5" hidden="1" customHeight="1">
      <c r="B2590" s="15">
        <v>2018</v>
      </c>
      <c r="C2590" s="62">
        <v>8323</v>
      </c>
      <c r="D2590" s="15">
        <v>5</v>
      </c>
      <c r="E2590" s="15">
        <v>1</v>
      </c>
      <c r="F2590" s="15">
        <v>2000</v>
      </c>
      <c r="G2590" s="15">
        <v>2800</v>
      </c>
      <c r="H2590" s="15">
        <v>283</v>
      </c>
      <c r="I2590" s="63">
        <v>15</v>
      </c>
      <c r="J2590" s="64" t="s">
        <v>1095</v>
      </c>
      <c r="K2590" s="17">
        <f t="shared" si="11376"/>
        <v>0</v>
      </c>
      <c r="L2590" s="17">
        <v>0</v>
      </c>
      <c r="M2590" s="18">
        <f t="shared" si="11377"/>
        <v>0</v>
      </c>
      <c r="N2590" s="17">
        <f t="shared" si="11378"/>
        <v>0</v>
      </c>
      <c r="O2590" s="17">
        <v>0</v>
      </c>
      <c r="P2590" s="18">
        <f t="shared" si="11379"/>
        <v>0</v>
      </c>
      <c r="Q2590" s="18">
        <v>0</v>
      </c>
      <c r="R2590" s="17">
        <f t="shared" si="11380"/>
        <v>0</v>
      </c>
      <c r="S2590" s="17">
        <v>0</v>
      </c>
      <c r="T2590" s="18">
        <f t="shared" si="11381"/>
        <v>0</v>
      </c>
      <c r="U2590" s="17">
        <f t="shared" si="11382"/>
        <v>0</v>
      </c>
      <c r="V2590" s="17">
        <v>0</v>
      </c>
      <c r="W2590" s="18">
        <f t="shared" si="11383"/>
        <v>0</v>
      </c>
      <c r="X2590" s="18">
        <v>0</v>
      </c>
      <c r="Y2590" s="17">
        <f t="shared" si="11384"/>
        <v>0</v>
      </c>
      <c r="Z2590" s="17">
        <v>0</v>
      </c>
      <c r="AA2590" s="18">
        <f t="shared" si="11385"/>
        <v>0</v>
      </c>
      <c r="AB2590" s="17">
        <f t="shared" si="11386"/>
        <v>0</v>
      </c>
      <c r="AC2590" s="17">
        <v>0</v>
      </c>
      <c r="AD2590" s="18">
        <f t="shared" si="11387"/>
        <v>0</v>
      </c>
      <c r="AE2590" s="18">
        <v>0</v>
      </c>
      <c r="AF2590" s="17">
        <f t="shared" si="11388"/>
        <v>0</v>
      </c>
      <c r="AG2590" s="17">
        <v>0</v>
      </c>
      <c r="AH2590" s="18">
        <f t="shared" si="11389"/>
        <v>0</v>
      </c>
      <c r="AI2590" s="17">
        <f t="shared" si="11390"/>
        <v>0</v>
      </c>
      <c r="AJ2590" s="17">
        <v>0</v>
      </c>
      <c r="AK2590" s="18">
        <f t="shared" si="11391"/>
        <v>0</v>
      </c>
      <c r="AL2590" s="18">
        <v>0</v>
      </c>
      <c r="AM2590" s="17">
        <f t="shared" si="11392"/>
        <v>0</v>
      </c>
      <c r="AN2590" s="17">
        <v>0</v>
      </c>
      <c r="AO2590" s="18">
        <f t="shared" si="11393"/>
        <v>0</v>
      </c>
      <c r="AP2590" s="17">
        <f t="shared" si="11394"/>
        <v>0</v>
      </c>
      <c r="AQ2590" s="17">
        <v>0</v>
      </c>
      <c r="AR2590" s="18">
        <f t="shared" si="11395"/>
        <v>0</v>
      </c>
      <c r="AS2590" s="18">
        <v>0</v>
      </c>
      <c r="AT2590" s="18" t="s">
        <v>44</v>
      </c>
      <c r="AU2590" s="322"/>
      <c r="AV2590" s="291"/>
      <c r="AW2590" s="266"/>
      <c r="AX2590" s="266"/>
      <c r="AY2590" s="266"/>
      <c r="AZ2590" s="266"/>
      <c r="BE2590" s="91" t="s">
        <v>79</v>
      </c>
    </row>
    <row r="2591" spans="2:57" s="3" customFormat="1" ht="70.5" hidden="1" customHeight="1">
      <c r="B2591" s="15">
        <v>2018</v>
      </c>
      <c r="C2591" s="62">
        <v>8323</v>
      </c>
      <c r="D2591" s="15">
        <v>5</v>
      </c>
      <c r="E2591" s="15">
        <v>1</v>
      </c>
      <c r="F2591" s="15">
        <v>2000</v>
      </c>
      <c r="G2591" s="15">
        <v>2800</v>
      </c>
      <c r="H2591" s="15">
        <v>283</v>
      </c>
      <c r="I2591" s="63">
        <v>16</v>
      </c>
      <c r="J2591" s="64" t="s">
        <v>1096</v>
      </c>
      <c r="K2591" s="17">
        <f t="shared" si="11376"/>
        <v>0</v>
      </c>
      <c r="L2591" s="17">
        <v>0</v>
      </c>
      <c r="M2591" s="18">
        <f t="shared" si="11377"/>
        <v>0</v>
      </c>
      <c r="N2591" s="17">
        <f t="shared" si="11378"/>
        <v>0</v>
      </c>
      <c r="O2591" s="17">
        <v>0</v>
      </c>
      <c r="P2591" s="18">
        <f t="shared" si="11379"/>
        <v>0</v>
      </c>
      <c r="Q2591" s="18">
        <v>0</v>
      </c>
      <c r="R2591" s="17">
        <f t="shared" si="11380"/>
        <v>0</v>
      </c>
      <c r="S2591" s="17">
        <v>0</v>
      </c>
      <c r="T2591" s="18">
        <f t="shared" si="11381"/>
        <v>0</v>
      </c>
      <c r="U2591" s="17">
        <f t="shared" si="11382"/>
        <v>0</v>
      </c>
      <c r="V2591" s="17">
        <v>0</v>
      </c>
      <c r="W2591" s="18">
        <f t="shared" si="11383"/>
        <v>0</v>
      </c>
      <c r="X2591" s="18">
        <v>0</v>
      </c>
      <c r="Y2591" s="17">
        <f t="shared" si="11384"/>
        <v>0</v>
      </c>
      <c r="Z2591" s="17">
        <v>0</v>
      </c>
      <c r="AA2591" s="18">
        <f t="shared" si="11385"/>
        <v>0</v>
      </c>
      <c r="AB2591" s="17">
        <f t="shared" si="11386"/>
        <v>0</v>
      </c>
      <c r="AC2591" s="17">
        <v>0</v>
      </c>
      <c r="AD2591" s="18">
        <f t="shared" si="11387"/>
        <v>0</v>
      </c>
      <c r="AE2591" s="18">
        <v>0</v>
      </c>
      <c r="AF2591" s="17">
        <f t="shared" si="11388"/>
        <v>0</v>
      </c>
      <c r="AG2591" s="17">
        <v>0</v>
      </c>
      <c r="AH2591" s="18">
        <f t="shared" si="11389"/>
        <v>0</v>
      </c>
      <c r="AI2591" s="17">
        <f t="shared" si="11390"/>
        <v>0</v>
      </c>
      <c r="AJ2591" s="17">
        <v>0</v>
      </c>
      <c r="AK2591" s="18">
        <f t="shared" si="11391"/>
        <v>0</v>
      </c>
      <c r="AL2591" s="18">
        <v>0</v>
      </c>
      <c r="AM2591" s="17">
        <f t="shared" si="11392"/>
        <v>0</v>
      </c>
      <c r="AN2591" s="17">
        <v>0</v>
      </c>
      <c r="AO2591" s="18">
        <f t="shared" si="11393"/>
        <v>0</v>
      </c>
      <c r="AP2591" s="17">
        <f t="shared" si="11394"/>
        <v>0</v>
      </c>
      <c r="AQ2591" s="17">
        <v>0</v>
      </c>
      <c r="AR2591" s="18">
        <f t="shared" si="11395"/>
        <v>0</v>
      </c>
      <c r="AS2591" s="18">
        <v>0</v>
      </c>
      <c r="AT2591" s="18" t="s">
        <v>44</v>
      </c>
      <c r="AU2591" s="322"/>
      <c r="AV2591" s="291"/>
      <c r="AW2591" s="266"/>
      <c r="AX2591" s="266"/>
      <c r="AY2591" s="266"/>
      <c r="AZ2591" s="266"/>
      <c r="BE2591" s="91" t="s">
        <v>79</v>
      </c>
    </row>
    <row r="2592" spans="2:57" s="3" customFormat="1" ht="70.5" hidden="1" customHeight="1">
      <c r="B2592" s="15">
        <v>2018</v>
      </c>
      <c r="C2592" s="62">
        <v>8323</v>
      </c>
      <c r="D2592" s="15">
        <v>5</v>
      </c>
      <c r="E2592" s="15">
        <v>1</v>
      </c>
      <c r="F2592" s="15">
        <v>2000</v>
      </c>
      <c r="G2592" s="15">
        <v>2800</v>
      </c>
      <c r="H2592" s="15">
        <v>283</v>
      </c>
      <c r="I2592" s="63">
        <v>17</v>
      </c>
      <c r="J2592" s="64" t="s">
        <v>1097</v>
      </c>
      <c r="K2592" s="17">
        <f t="shared" si="11376"/>
        <v>0</v>
      </c>
      <c r="L2592" s="17">
        <v>0</v>
      </c>
      <c r="M2592" s="18">
        <f t="shared" si="11377"/>
        <v>0</v>
      </c>
      <c r="N2592" s="17">
        <f t="shared" si="11378"/>
        <v>0</v>
      </c>
      <c r="O2592" s="17">
        <v>0</v>
      </c>
      <c r="P2592" s="18">
        <f t="shared" si="11379"/>
        <v>0</v>
      </c>
      <c r="Q2592" s="18">
        <v>0</v>
      </c>
      <c r="R2592" s="17">
        <f t="shared" si="11380"/>
        <v>0</v>
      </c>
      <c r="S2592" s="17">
        <v>0</v>
      </c>
      <c r="T2592" s="18">
        <f t="shared" si="11381"/>
        <v>0</v>
      </c>
      <c r="U2592" s="17">
        <f t="shared" si="11382"/>
        <v>0</v>
      </c>
      <c r="V2592" s="17">
        <v>0</v>
      </c>
      <c r="W2592" s="18">
        <f t="shared" si="11383"/>
        <v>0</v>
      </c>
      <c r="X2592" s="18">
        <v>0</v>
      </c>
      <c r="Y2592" s="17">
        <f t="shared" si="11384"/>
        <v>0</v>
      </c>
      <c r="Z2592" s="17">
        <v>0</v>
      </c>
      <c r="AA2592" s="18">
        <f t="shared" si="11385"/>
        <v>0</v>
      </c>
      <c r="AB2592" s="17">
        <f t="shared" si="11386"/>
        <v>0</v>
      </c>
      <c r="AC2592" s="17">
        <v>0</v>
      </c>
      <c r="AD2592" s="18">
        <f t="shared" si="11387"/>
        <v>0</v>
      </c>
      <c r="AE2592" s="18">
        <v>0</v>
      </c>
      <c r="AF2592" s="17">
        <f t="shared" si="11388"/>
        <v>0</v>
      </c>
      <c r="AG2592" s="17">
        <v>0</v>
      </c>
      <c r="AH2592" s="18">
        <f t="shared" si="11389"/>
        <v>0</v>
      </c>
      <c r="AI2592" s="17">
        <f t="shared" si="11390"/>
        <v>0</v>
      </c>
      <c r="AJ2592" s="17">
        <v>0</v>
      </c>
      <c r="AK2592" s="18">
        <f t="shared" si="11391"/>
        <v>0</v>
      </c>
      <c r="AL2592" s="18">
        <v>0</v>
      </c>
      <c r="AM2592" s="17">
        <f t="shared" si="11392"/>
        <v>0</v>
      </c>
      <c r="AN2592" s="17">
        <v>0</v>
      </c>
      <c r="AO2592" s="18">
        <f t="shared" si="11393"/>
        <v>0</v>
      </c>
      <c r="AP2592" s="17">
        <f t="shared" si="11394"/>
        <v>0</v>
      </c>
      <c r="AQ2592" s="17">
        <v>0</v>
      </c>
      <c r="AR2592" s="18">
        <f t="shared" si="11395"/>
        <v>0</v>
      </c>
      <c r="AS2592" s="18">
        <v>0</v>
      </c>
      <c r="AT2592" s="18" t="s">
        <v>44</v>
      </c>
      <c r="AU2592" s="322"/>
      <c r="AV2592" s="291"/>
      <c r="AW2592" s="266"/>
      <c r="AX2592" s="266"/>
      <c r="AY2592" s="266"/>
      <c r="AZ2592" s="266"/>
      <c r="BE2592" s="91" t="s">
        <v>79</v>
      </c>
    </row>
    <row r="2593" spans="2:57" s="3" customFormat="1" ht="70.5" hidden="1" customHeight="1">
      <c r="B2593" s="15">
        <v>2018</v>
      </c>
      <c r="C2593" s="62">
        <v>8323</v>
      </c>
      <c r="D2593" s="15">
        <v>5</v>
      </c>
      <c r="E2593" s="15">
        <v>1</v>
      </c>
      <c r="F2593" s="15">
        <v>2000</v>
      </c>
      <c r="G2593" s="15">
        <v>2800</v>
      </c>
      <c r="H2593" s="15">
        <v>283</v>
      </c>
      <c r="I2593" s="63">
        <v>18</v>
      </c>
      <c r="J2593" s="64" t="s">
        <v>1098</v>
      </c>
      <c r="K2593" s="17">
        <f t="shared" si="11376"/>
        <v>0</v>
      </c>
      <c r="L2593" s="17">
        <v>0</v>
      </c>
      <c r="M2593" s="18">
        <f t="shared" si="11377"/>
        <v>0</v>
      </c>
      <c r="N2593" s="17">
        <f t="shared" si="11378"/>
        <v>0</v>
      </c>
      <c r="O2593" s="17">
        <v>0</v>
      </c>
      <c r="P2593" s="18">
        <f t="shared" si="11379"/>
        <v>0</v>
      </c>
      <c r="Q2593" s="18">
        <v>0</v>
      </c>
      <c r="R2593" s="17">
        <f t="shared" si="11380"/>
        <v>0</v>
      </c>
      <c r="S2593" s="17">
        <v>0</v>
      </c>
      <c r="T2593" s="18">
        <f t="shared" si="11381"/>
        <v>0</v>
      </c>
      <c r="U2593" s="17">
        <f t="shared" si="11382"/>
        <v>0</v>
      </c>
      <c r="V2593" s="17">
        <v>0</v>
      </c>
      <c r="W2593" s="18">
        <f t="shared" si="11383"/>
        <v>0</v>
      </c>
      <c r="X2593" s="18">
        <v>0</v>
      </c>
      <c r="Y2593" s="17">
        <f t="shared" si="11384"/>
        <v>0</v>
      </c>
      <c r="Z2593" s="17">
        <v>0</v>
      </c>
      <c r="AA2593" s="18">
        <f t="shared" si="11385"/>
        <v>0</v>
      </c>
      <c r="AB2593" s="17">
        <f t="shared" si="11386"/>
        <v>0</v>
      </c>
      <c r="AC2593" s="17">
        <v>0</v>
      </c>
      <c r="AD2593" s="18">
        <f t="shared" si="11387"/>
        <v>0</v>
      </c>
      <c r="AE2593" s="18">
        <v>0</v>
      </c>
      <c r="AF2593" s="17">
        <f t="shared" si="11388"/>
        <v>0</v>
      </c>
      <c r="AG2593" s="17">
        <v>0</v>
      </c>
      <c r="AH2593" s="18">
        <f t="shared" si="11389"/>
        <v>0</v>
      </c>
      <c r="AI2593" s="17">
        <f t="shared" si="11390"/>
        <v>0</v>
      </c>
      <c r="AJ2593" s="17">
        <v>0</v>
      </c>
      <c r="AK2593" s="18">
        <f t="shared" si="11391"/>
        <v>0</v>
      </c>
      <c r="AL2593" s="18">
        <v>0</v>
      </c>
      <c r="AM2593" s="17">
        <f t="shared" si="11392"/>
        <v>0</v>
      </c>
      <c r="AN2593" s="17">
        <v>0</v>
      </c>
      <c r="AO2593" s="18">
        <f t="shared" si="11393"/>
        <v>0</v>
      </c>
      <c r="AP2593" s="17">
        <f t="shared" si="11394"/>
        <v>0</v>
      </c>
      <c r="AQ2593" s="17">
        <v>0</v>
      </c>
      <c r="AR2593" s="18">
        <f t="shared" si="11395"/>
        <v>0</v>
      </c>
      <c r="AS2593" s="18">
        <v>0</v>
      </c>
      <c r="AT2593" s="18" t="s">
        <v>44</v>
      </c>
      <c r="AU2593" s="322"/>
      <c r="AV2593" s="291"/>
      <c r="AW2593" s="266"/>
      <c r="AX2593" s="266"/>
      <c r="AY2593" s="266"/>
      <c r="AZ2593" s="266"/>
      <c r="BE2593" s="91" t="s">
        <v>79</v>
      </c>
    </row>
    <row r="2594" spans="2:57" s="3" customFormat="1" ht="70.5" hidden="1" customHeight="1">
      <c r="B2594" s="15">
        <v>2018</v>
      </c>
      <c r="C2594" s="62">
        <v>8323</v>
      </c>
      <c r="D2594" s="15">
        <v>5</v>
      </c>
      <c r="E2594" s="15">
        <v>1</v>
      </c>
      <c r="F2594" s="15">
        <v>2000</v>
      </c>
      <c r="G2594" s="15">
        <v>2800</v>
      </c>
      <c r="H2594" s="15">
        <v>283</v>
      </c>
      <c r="I2594" s="63">
        <v>19</v>
      </c>
      <c r="J2594" s="64" t="s">
        <v>1099</v>
      </c>
      <c r="K2594" s="17">
        <f t="shared" si="11376"/>
        <v>0</v>
      </c>
      <c r="L2594" s="17">
        <v>0</v>
      </c>
      <c r="M2594" s="18">
        <f t="shared" si="11377"/>
        <v>0</v>
      </c>
      <c r="N2594" s="17">
        <f t="shared" si="11378"/>
        <v>0</v>
      </c>
      <c r="O2594" s="17">
        <v>0</v>
      </c>
      <c r="P2594" s="18">
        <f t="shared" si="11379"/>
        <v>0</v>
      </c>
      <c r="Q2594" s="18">
        <v>0</v>
      </c>
      <c r="R2594" s="17">
        <f t="shared" si="11380"/>
        <v>0</v>
      </c>
      <c r="S2594" s="17">
        <v>0</v>
      </c>
      <c r="T2594" s="18">
        <f t="shared" si="11381"/>
        <v>0</v>
      </c>
      <c r="U2594" s="17">
        <f t="shared" si="11382"/>
        <v>0</v>
      </c>
      <c r="V2594" s="17">
        <v>0</v>
      </c>
      <c r="W2594" s="18">
        <f t="shared" si="11383"/>
        <v>0</v>
      </c>
      <c r="X2594" s="18">
        <v>0</v>
      </c>
      <c r="Y2594" s="17">
        <f t="shared" si="11384"/>
        <v>0</v>
      </c>
      <c r="Z2594" s="17">
        <v>0</v>
      </c>
      <c r="AA2594" s="18">
        <f t="shared" si="11385"/>
        <v>0</v>
      </c>
      <c r="AB2594" s="17">
        <f t="shared" si="11386"/>
        <v>0</v>
      </c>
      <c r="AC2594" s="17">
        <v>0</v>
      </c>
      <c r="AD2594" s="18">
        <f t="shared" si="11387"/>
        <v>0</v>
      </c>
      <c r="AE2594" s="18">
        <v>0</v>
      </c>
      <c r="AF2594" s="17">
        <f t="shared" si="11388"/>
        <v>0</v>
      </c>
      <c r="AG2594" s="17">
        <v>0</v>
      </c>
      <c r="AH2594" s="18">
        <f t="shared" si="11389"/>
        <v>0</v>
      </c>
      <c r="AI2594" s="17">
        <f t="shared" si="11390"/>
        <v>0</v>
      </c>
      <c r="AJ2594" s="17">
        <v>0</v>
      </c>
      <c r="AK2594" s="18">
        <f t="shared" si="11391"/>
        <v>0</v>
      </c>
      <c r="AL2594" s="18">
        <v>0</v>
      </c>
      <c r="AM2594" s="17">
        <f t="shared" si="11392"/>
        <v>0</v>
      </c>
      <c r="AN2594" s="17">
        <v>0</v>
      </c>
      <c r="AO2594" s="18">
        <f t="shared" si="11393"/>
        <v>0</v>
      </c>
      <c r="AP2594" s="17">
        <f t="shared" si="11394"/>
        <v>0</v>
      </c>
      <c r="AQ2594" s="17">
        <v>0</v>
      </c>
      <c r="AR2594" s="18">
        <f t="shared" si="11395"/>
        <v>0</v>
      </c>
      <c r="AS2594" s="18">
        <v>0</v>
      </c>
      <c r="AT2594" s="18" t="s">
        <v>44</v>
      </c>
      <c r="AU2594" s="322"/>
      <c r="AV2594" s="291"/>
      <c r="AW2594" s="266"/>
      <c r="AX2594" s="266"/>
      <c r="AY2594" s="266"/>
      <c r="AZ2594" s="266"/>
      <c r="BE2594" s="91" t="s">
        <v>79</v>
      </c>
    </row>
    <row r="2595" spans="2:57" s="3" customFormat="1" ht="70.5" hidden="1" customHeight="1">
      <c r="B2595" s="15">
        <v>2018</v>
      </c>
      <c r="C2595" s="62">
        <v>8323</v>
      </c>
      <c r="D2595" s="15">
        <v>5</v>
      </c>
      <c r="E2595" s="15">
        <v>1</v>
      </c>
      <c r="F2595" s="15">
        <v>2000</v>
      </c>
      <c r="G2595" s="15">
        <v>2800</v>
      </c>
      <c r="H2595" s="15">
        <v>283</v>
      </c>
      <c r="I2595" s="63">
        <v>20</v>
      </c>
      <c r="J2595" s="64" t="s">
        <v>1100</v>
      </c>
      <c r="K2595" s="17">
        <f t="shared" si="11376"/>
        <v>0</v>
      </c>
      <c r="L2595" s="17">
        <v>0</v>
      </c>
      <c r="M2595" s="18">
        <f t="shared" si="11377"/>
        <v>0</v>
      </c>
      <c r="N2595" s="17">
        <f t="shared" si="11378"/>
        <v>0</v>
      </c>
      <c r="O2595" s="17">
        <v>0</v>
      </c>
      <c r="P2595" s="18">
        <f t="shared" si="11379"/>
        <v>0</v>
      </c>
      <c r="Q2595" s="18">
        <v>0</v>
      </c>
      <c r="R2595" s="17">
        <f t="shared" si="11380"/>
        <v>0</v>
      </c>
      <c r="S2595" s="17">
        <v>0</v>
      </c>
      <c r="T2595" s="18">
        <f t="shared" si="11381"/>
        <v>0</v>
      </c>
      <c r="U2595" s="17">
        <f t="shared" si="11382"/>
        <v>0</v>
      </c>
      <c r="V2595" s="17">
        <v>0</v>
      </c>
      <c r="W2595" s="18">
        <f t="shared" si="11383"/>
        <v>0</v>
      </c>
      <c r="X2595" s="18">
        <v>0</v>
      </c>
      <c r="Y2595" s="17">
        <f t="shared" si="11384"/>
        <v>0</v>
      </c>
      <c r="Z2595" s="17">
        <v>0</v>
      </c>
      <c r="AA2595" s="18">
        <f t="shared" si="11385"/>
        <v>0</v>
      </c>
      <c r="AB2595" s="17">
        <f t="shared" si="11386"/>
        <v>0</v>
      </c>
      <c r="AC2595" s="17">
        <v>0</v>
      </c>
      <c r="AD2595" s="18">
        <f t="shared" si="11387"/>
        <v>0</v>
      </c>
      <c r="AE2595" s="18">
        <v>0</v>
      </c>
      <c r="AF2595" s="17">
        <f t="shared" si="11388"/>
        <v>0</v>
      </c>
      <c r="AG2595" s="17">
        <v>0</v>
      </c>
      <c r="AH2595" s="18">
        <f t="shared" si="11389"/>
        <v>0</v>
      </c>
      <c r="AI2595" s="17">
        <f t="shared" si="11390"/>
        <v>0</v>
      </c>
      <c r="AJ2595" s="17">
        <v>0</v>
      </c>
      <c r="AK2595" s="18">
        <f t="shared" si="11391"/>
        <v>0</v>
      </c>
      <c r="AL2595" s="18">
        <v>0</v>
      </c>
      <c r="AM2595" s="17">
        <f t="shared" si="11392"/>
        <v>0</v>
      </c>
      <c r="AN2595" s="17">
        <v>0</v>
      </c>
      <c r="AO2595" s="18">
        <f t="shared" si="11393"/>
        <v>0</v>
      </c>
      <c r="AP2595" s="17">
        <f t="shared" si="11394"/>
        <v>0</v>
      </c>
      <c r="AQ2595" s="17">
        <v>0</v>
      </c>
      <c r="AR2595" s="18">
        <f t="shared" si="11395"/>
        <v>0</v>
      </c>
      <c r="AS2595" s="18">
        <v>0</v>
      </c>
      <c r="AT2595" s="18" t="s">
        <v>44</v>
      </c>
      <c r="AU2595" s="322"/>
      <c r="AV2595" s="291"/>
      <c r="AW2595" s="266"/>
      <c r="AX2595" s="266"/>
      <c r="AY2595" s="266"/>
      <c r="AZ2595" s="266"/>
      <c r="BE2595" s="91" t="s">
        <v>79</v>
      </c>
    </row>
    <row r="2596" spans="2:57" s="3" customFormat="1" ht="70.5" hidden="1" customHeight="1">
      <c r="B2596" s="15">
        <v>2018</v>
      </c>
      <c r="C2596" s="62">
        <v>8323</v>
      </c>
      <c r="D2596" s="15">
        <v>5</v>
      </c>
      <c r="E2596" s="15">
        <v>1</v>
      </c>
      <c r="F2596" s="15">
        <v>2000</v>
      </c>
      <c r="G2596" s="15">
        <v>2800</v>
      </c>
      <c r="H2596" s="15">
        <v>283</v>
      </c>
      <c r="I2596" s="63">
        <v>21</v>
      </c>
      <c r="J2596" s="64" t="s">
        <v>1101</v>
      </c>
      <c r="K2596" s="17">
        <f t="shared" si="11376"/>
        <v>0</v>
      </c>
      <c r="L2596" s="17">
        <v>0</v>
      </c>
      <c r="M2596" s="18">
        <f t="shared" si="11377"/>
        <v>0</v>
      </c>
      <c r="N2596" s="17">
        <f t="shared" si="11378"/>
        <v>0</v>
      </c>
      <c r="O2596" s="17">
        <v>0</v>
      </c>
      <c r="P2596" s="18">
        <f t="shared" si="11379"/>
        <v>0</v>
      </c>
      <c r="Q2596" s="18">
        <v>0</v>
      </c>
      <c r="R2596" s="17">
        <f t="shared" si="11380"/>
        <v>0</v>
      </c>
      <c r="S2596" s="17">
        <v>0</v>
      </c>
      <c r="T2596" s="18">
        <f t="shared" si="11381"/>
        <v>0</v>
      </c>
      <c r="U2596" s="17">
        <f t="shared" si="11382"/>
        <v>0</v>
      </c>
      <c r="V2596" s="17">
        <v>0</v>
      </c>
      <c r="W2596" s="18">
        <f t="shared" si="11383"/>
        <v>0</v>
      </c>
      <c r="X2596" s="18">
        <v>0</v>
      </c>
      <c r="Y2596" s="17">
        <f t="shared" si="11384"/>
        <v>0</v>
      </c>
      <c r="Z2596" s="17">
        <v>0</v>
      </c>
      <c r="AA2596" s="18">
        <f t="shared" si="11385"/>
        <v>0</v>
      </c>
      <c r="AB2596" s="17">
        <f t="shared" si="11386"/>
        <v>0</v>
      </c>
      <c r="AC2596" s="17">
        <v>0</v>
      </c>
      <c r="AD2596" s="18">
        <f t="shared" si="11387"/>
        <v>0</v>
      </c>
      <c r="AE2596" s="18">
        <v>0</v>
      </c>
      <c r="AF2596" s="17">
        <f t="shared" si="11388"/>
        <v>0</v>
      </c>
      <c r="AG2596" s="17">
        <v>0</v>
      </c>
      <c r="AH2596" s="18">
        <f t="shared" si="11389"/>
        <v>0</v>
      </c>
      <c r="AI2596" s="17">
        <f t="shared" si="11390"/>
        <v>0</v>
      </c>
      <c r="AJ2596" s="17">
        <v>0</v>
      </c>
      <c r="AK2596" s="18">
        <f t="shared" si="11391"/>
        <v>0</v>
      </c>
      <c r="AL2596" s="18">
        <v>0</v>
      </c>
      <c r="AM2596" s="17">
        <f t="shared" si="11392"/>
        <v>0</v>
      </c>
      <c r="AN2596" s="17">
        <v>0</v>
      </c>
      <c r="AO2596" s="18">
        <f t="shared" si="11393"/>
        <v>0</v>
      </c>
      <c r="AP2596" s="17">
        <f t="shared" si="11394"/>
        <v>0</v>
      </c>
      <c r="AQ2596" s="17">
        <v>0</v>
      </c>
      <c r="AR2596" s="18">
        <f t="shared" si="11395"/>
        <v>0</v>
      </c>
      <c r="AS2596" s="18">
        <v>0</v>
      </c>
      <c r="AT2596" s="18" t="s">
        <v>44</v>
      </c>
      <c r="AU2596" s="322"/>
      <c r="AV2596" s="291"/>
      <c r="AW2596" s="266"/>
      <c r="AX2596" s="266"/>
      <c r="AY2596" s="266"/>
      <c r="AZ2596" s="266"/>
      <c r="BE2596" s="91" t="s">
        <v>79</v>
      </c>
    </row>
    <row r="2597" spans="2:57" s="3" customFormat="1" ht="70.5" hidden="1" customHeight="1">
      <c r="B2597" s="15">
        <v>2018</v>
      </c>
      <c r="C2597" s="62">
        <v>8323</v>
      </c>
      <c r="D2597" s="15">
        <v>5</v>
      </c>
      <c r="E2597" s="15">
        <v>1</v>
      </c>
      <c r="F2597" s="15">
        <v>2000</v>
      </c>
      <c r="G2597" s="15">
        <v>2800</v>
      </c>
      <c r="H2597" s="15">
        <v>283</v>
      </c>
      <c r="I2597" s="63">
        <v>22</v>
      </c>
      <c r="J2597" s="64" t="s">
        <v>1102</v>
      </c>
      <c r="K2597" s="17">
        <f t="shared" si="11376"/>
        <v>0</v>
      </c>
      <c r="L2597" s="17">
        <v>0</v>
      </c>
      <c r="M2597" s="18">
        <f t="shared" si="11377"/>
        <v>0</v>
      </c>
      <c r="N2597" s="17">
        <f t="shared" si="11378"/>
        <v>0</v>
      </c>
      <c r="O2597" s="17">
        <v>0</v>
      </c>
      <c r="P2597" s="18">
        <f t="shared" si="11379"/>
        <v>0</v>
      </c>
      <c r="Q2597" s="18">
        <v>0</v>
      </c>
      <c r="R2597" s="17">
        <f t="shared" si="11380"/>
        <v>0</v>
      </c>
      <c r="S2597" s="17">
        <v>0</v>
      </c>
      <c r="T2597" s="18">
        <f t="shared" si="11381"/>
        <v>0</v>
      </c>
      <c r="U2597" s="17">
        <f t="shared" si="11382"/>
        <v>0</v>
      </c>
      <c r="V2597" s="17">
        <v>0</v>
      </c>
      <c r="W2597" s="18">
        <f t="shared" si="11383"/>
        <v>0</v>
      </c>
      <c r="X2597" s="18">
        <v>0</v>
      </c>
      <c r="Y2597" s="17">
        <f t="shared" si="11384"/>
        <v>0</v>
      </c>
      <c r="Z2597" s="17">
        <v>0</v>
      </c>
      <c r="AA2597" s="18">
        <f t="shared" si="11385"/>
        <v>0</v>
      </c>
      <c r="AB2597" s="17">
        <f t="shared" si="11386"/>
        <v>0</v>
      </c>
      <c r="AC2597" s="17">
        <v>0</v>
      </c>
      <c r="AD2597" s="18">
        <f t="shared" si="11387"/>
        <v>0</v>
      </c>
      <c r="AE2597" s="18">
        <v>0</v>
      </c>
      <c r="AF2597" s="17">
        <f t="shared" si="11388"/>
        <v>0</v>
      </c>
      <c r="AG2597" s="17">
        <v>0</v>
      </c>
      <c r="AH2597" s="18">
        <f t="shared" si="11389"/>
        <v>0</v>
      </c>
      <c r="AI2597" s="17">
        <f t="shared" si="11390"/>
        <v>0</v>
      </c>
      <c r="AJ2597" s="17">
        <v>0</v>
      </c>
      <c r="AK2597" s="18">
        <f t="shared" si="11391"/>
        <v>0</v>
      </c>
      <c r="AL2597" s="18">
        <v>0</v>
      </c>
      <c r="AM2597" s="17">
        <f t="shared" si="11392"/>
        <v>0</v>
      </c>
      <c r="AN2597" s="17">
        <v>0</v>
      </c>
      <c r="AO2597" s="18">
        <f t="shared" si="11393"/>
        <v>0</v>
      </c>
      <c r="AP2597" s="17">
        <f t="shared" si="11394"/>
        <v>0</v>
      </c>
      <c r="AQ2597" s="17">
        <v>0</v>
      </c>
      <c r="AR2597" s="18">
        <f t="shared" si="11395"/>
        <v>0</v>
      </c>
      <c r="AS2597" s="18">
        <v>0</v>
      </c>
      <c r="AT2597" s="18" t="s">
        <v>44</v>
      </c>
      <c r="AU2597" s="322"/>
      <c r="AV2597" s="291"/>
      <c r="AW2597" s="266"/>
      <c r="AX2597" s="266"/>
      <c r="AY2597" s="266"/>
      <c r="AZ2597" s="266"/>
      <c r="BE2597" s="91" t="s">
        <v>79</v>
      </c>
    </row>
    <row r="2598" spans="2:57" s="3" customFormat="1" ht="70.5" hidden="1" customHeight="1">
      <c r="B2598" s="15">
        <v>2018</v>
      </c>
      <c r="C2598" s="62">
        <v>8323</v>
      </c>
      <c r="D2598" s="15">
        <v>5</v>
      </c>
      <c r="E2598" s="15">
        <v>1</v>
      </c>
      <c r="F2598" s="15">
        <v>2000</v>
      </c>
      <c r="G2598" s="15">
        <v>2800</v>
      </c>
      <c r="H2598" s="15">
        <v>283</v>
      </c>
      <c r="I2598" s="63">
        <v>23</v>
      </c>
      <c r="J2598" s="64" t="s">
        <v>1103</v>
      </c>
      <c r="K2598" s="17">
        <f t="shared" si="11376"/>
        <v>0</v>
      </c>
      <c r="L2598" s="17">
        <v>0</v>
      </c>
      <c r="M2598" s="18">
        <f t="shared" si="11377"/>
        <v>0</v>
      </c>
      <c r="N2598" s="17">
        <f t="shared" si="11378"/>
        <v>0</v>
      </c>
      <c r="O2598" s="17">
        <v>0</v>
      </c>
      <c r="P2598" s="18">
        <f t="shared" si="11379"/>
        <v>0</v>
      </c>
      <c r="Q2598" s="18">
        <v>0</v>
      </c>
      <c r="R2598" s="17">
        <f t="shared" si="11380"/>
        <v>0</v>
      </c>
      <c r="S2598" s="17">
        <v>0</v>
      </c>
      <c r="T2598" s="18">
        <f t="shared" si="11381"/>
        <v>0</v>
      </c>
      <c r="U2598" s="17">
        <f t="shared" si="11382"/>
        <v>0</v>
      </c>
      <c r="V2598" s="17">
        <v>0</v>
      </c>
      <c r="W2598" s="18">
        <f t="shared" si="11383"/>
        <v>0</v>
      </c>
      <c r="X2598" s="18">
        <v>0</v>
      </c>
      <c r="Y2598" s="17">
        <f t="shared" si="11384"/>
        <v>0</v>
      </c>
      <c r="Z2598" s="17">
        <v>0</v>
      </c>
      <c r="AA2598" s="18">
        <f t="shared" si="11385"/>
        <v>0</v>
      </c>
      <c r="AB2598" s="17">
        <f t="shared" si="11386"/>
        <v>0</v>
      </c>
      <c r="AC2598" s="17">
        <v>0</v>
      </c>
      <c r="AD2598" s="18">
        <f t="shared" si="11387"/>
        <v>0</v>
      </c>
      <c r="AE2598" s="18">
        <v>0</v>
      </c>
      <c r="AF2598" s="17">
        <f t="shared" si="11388"/>
        <v>0</v>
      </c>
      <c r="AG2598" s="17">
        <v>0</v>
      </c>
      <c r="AH2598" s="18">
        <f t="shared" si="11389"/>
        <v>0</v>
      </c>
      <c r="AI2598" s="17">
        <f t="shared" si="11390"/>
        <v>0</v>
      </c>
      <c r="AJ2598" s="17">
        <v>0</v>
      </c>
      <c r="AK2598" s="18">
        <f t="shared" si="11391"/>
        <v>0</v>
      </c>
      <c r="AL2598" s="18">
        <v>0</v>
      </c>
      <c r="AM2598" s="17">
        <f t="shared" si="11392"/>
        <v>0</v>
      </c>
      <c r="AN2598" s="17">
        <v>0</v>
      </c>
      <c r="AO2598" s="18">
        <f t="shared" si="11393"/>
        <v>0</v>
      </c>
      <c r="AP2598" s="17">
        <f t="shared" si="11394"/>
        <v>0</v>
      </c>
      <c r="AQ2598" s="17">
        <v>0</v>
      </c>
      <c r="AR2598" s="18">
        <f t="shared" si="11395"/>
        <v>0</v>
      </c>
      <c r="AS2598" s="18">
        <v>0</v>
      </c>
      <c r="AT2598" s="18" t="s">
        <v>44</v>
      </c>
      <c r="AU2598" s="322"/>
      <c r="AV2598" s="291"/>
      <c r="AW2598" s="266"/>
      <c r="AX2598" s="266"/>
      <c r="AY2598" s="266"/>
      <c r="AZ2598" s="266"/>
      <c r="BE2598" s="91" t="s">
        <v>79</v>
      </c>
    </row>
    <row r="2599" spans="2:57" s="3" customFormat="1" ht="70.5" hidden="1" customHeight="1">
      <c r="B2599" s="15">
        <v>2018</v>
      </c>
      <c r="C2599" s="62">
        <v>8323</v>
      </c>
      <c r="D2599" s="15">
        <v>5</v>
      </c>
      <c r="E2599" s="15">
        <v>1</v>
      </c>
      <c r="F2599" s="15">
        <v>2000</v>
      </c>
      <c r="G2599" s="15">
        <v>2800</v>
      </c>
      <c r="H2599" s="15">
        <v>283</v>
      </c>
      <c r="I2599" s="63">
        <v>24</v>
      </c>
      <c r="J2599" s="64" t="s">
        <v>1104</v>
      </c>
      <c r="K2599" s="17">
        <f t="shared" si="11376"/>
        <v>0</v>
      </c>
      <c r="L2599" s="17">
        <v>0</v>
      </c>
      <c r="M2599" s="18">
        <f t="shared" si="11377"/>
        <v>0</v>
      </c>
      <c r="N2599" s="17">
        <f t="shared" si="11378"/>
        <v>0</v>
      </c>
      <c r="O2599" s="17">
        <v>0</v>
      </c>
      <c r="P2599" s="18">
        <f t="shared" si="11379"/>
        <v>0</v>
      </c>
      <c r="Q2599" s="18">
        <v>0</v>
      </c>
      <c r="R2599" s="17">
        <f t="shared" si="11380"/>
        <v>0</v>
      </c>
      <c r="S2599" s="17">
        <v>0</v>
      </c>
      <c r="T2599" s="18">
        <f t="shared" si="11381"/>
        <v>0</v>
      </c>
      <c r="U2599" s="17">
        <f t="shared" si="11382"/>
        <v>0</v>
      </c>
      <c r="V2599" s="17">
        <v>0</v>
      </c>
      <c r="W2599" s="18">
        <f t="shared" si="11383"/>
        <v>0</v>
      </c>
      <c r="X2599" s="18">
        <v>0</v>
      </c>
      <c r="Y2599" s="17">
        <f t="shared" si="11384"/>
        <v>0</v>
      </c>
      <c r="Z2599" s="17">
        <v>0</v>
      </c>
      <c r="AA2599" s="18">
        <f t="shared" si="11385"/>
        <v>0</v>
      </c>
      <c r="AB2599" s="17">
        <f t="shared" si="11386"/>
        <v>0</v>
      </c>
      <c r="AC2599" s="17">
        <v>0</v>
      </c>
      <c r="AD2599" s="18">
        <f t="shared" si="11387"/>
        <v>0</v>
      </c>
      <c r="AE2599" s="18">
        <v>0</v>
      </c>
      <c r="AF2599" s="17">
        <f t="shared" si="11388"/>
        <v>0</v>
      </c>
      <c r="AG2599" s="17">
        <v>0</v>
      </c>
      <c r="AH2599" s="18">
        <f t="shared" si="11389"/>
        <v>0</v>
      </c>
      <c r="AI2599" s="17">
        <f t="shared" si="11390"/>
        <v>0</v>
      </c>
      <c r="AJ2599" s="17">
        <v>0</v>
      </c>
      <c r="AK2599" s="18">
        <f t="shared" si="11391"/>
        <v>0</v>
      </c>
      <c r="AL2599" s="18">
        <v>0</v>
      </c>
      <c r="AM2599" s="17">
        <f t="shared" si="11392"/>
        <v>0</v>
      </c>
      <c r="AN2599" s="17">
        <v>0</v>
      </c>
      <c r="AO2599" s="18">
        <f t="shared" si="11393"/>
        <v>0</v>
      </c>
      <c r="AP2599" s="17">
        <f t="shared" si="11394"/>
        <v>0</v>
      </c>
      <c r="AQ2599" s="17">
        <v>0</v>
      </c>
      <c r="AR2599" s="18">
        <f t="shared" si="11395"/>
        <v>0</v>
      </c>
      <c r="AS2599" s="18">
        <v>0</v>
      </c>
      <c r="AT2599" s="18" t="s">
        <v>44</v>
      </c>
      <c r="AU2599" s="322"/>
      <c r="AV2599" s="291"/>
      <c r="AW2599" s="266"/>
      <c r="AX2599" s="266"/>
      <c r="AY2599" s="266"/>
      <c r="AZ2599" s="266"/>
      <c r="BE2599" s="91" t="s">
        <v>79</v>
      </c>
    </row>
    <row r="2600" spans="2:57" s="3" customFormat="1" ht="70.5" hidden="1" customHeight="1">
      <c r="B2600" s="15">
        <v>2018</v>
      </c>
      <c r="C2600" s="62">
        <v>8323</v>
      </c>
      <c r="D2600" s="15">
        <v>5</v>
      </c>
      <c r="E2600" s="15">
        <v>1</v>
      </c>
      <c r="F2600" s="15">
        <v>2000</v>
      </c>
      <c r="G2600" s="15">
        <v>2800</v>
      </c>
      <c r="H2600" s="15">
        <v>283</v>
      </c>
      <c r="I2600" s="63">
        <v>25</v>
      </c>
      <c r="J2600" s="64" t="s">
        <v>1105</v>
      </c>
      <c r="K2600" s="17">
        <f t="shared" si="11376"/>
        <v>0</v>
      </c>
      <c r="L2600" s="17">
        <v>0</v>
      </c>
      <c r="M2600" s="18">
        <f t="shared" si="11377"/>
        <v>0</v>
      </c>
      <c r="N2600" s="17">
        <f t="shared" si="11378"/>
        <v>0</v>
      </c>
      <c r="O2600" s="17">
        <v>0</v>
      </c>
      <c r="P2600" s="18">
        <f t="shared" si="11379"/>
        <v>0</v>
      </c>
      <c r="Q2600" s="18">
        <v>0</v>
      </c>
      <c r="R2600" s="17">
        <f t="shared" si="11380"/>
        <v>0</v>
      </c>
      <c r="S2600" s="17">
        <v>0</v>
      </c>
      <c r="T2600" s="18">
        <f t="shared" si="11381"/>
        <v>0</v>
      </c>
      <c r="U2600" s="17">
        <f t="shared" si="11382"/>
        <v>0</v>
      </c>
      <c r="V2600" s="17">
        <v>0</v>
      </c>
      <c r="W2600" s="18">
        <f t="shared" si="11383"/>
        <v>0</v>
      </c>
      <c r="X2600" s="18">
        <v>0</v>
      </c>
      <c r="Y2600" s="17">
        <f t="shared" si="11384"/>
        <v>0</v>
      </c>
      <c r="Z2600" s="17">
        <v>0</v>
      </c>
      <c r="AA2600" s="18">
        <f t="shared" si="11385"/>
        <v>0</v>
      </c>
      <c r="AB2600" s="17">
        <f t="shared" si="11386"/>
        <v>0</v>
      </c>
      <c r="AC2600" s="17">
        <v>0</v>
      </c>
      <c r="AD2600" s="18">
        <f t="shared" si="11387"/>
        <v>0</v>
      </c>
      <c r="AE2600" s="18">
        <v>0</v>
      </c>
      <c r="AF2600" s="17">
        <f t="shared" si="11388"/>
        <v>0</v>
      </c>
      <c r="AG2600" s="17">
        <v>0</v>
      </c>
      <c r="AH2600" s="18">
        <f t="shared" si="11389"/>
        <v>0</v>
      </c>
      <c r="AI2600" s="17">
        <f t="shared" si="11390"/>
        <v>0</v>
      </c>
      <c r="AJ2600" s="17">
        <v>0</v>
      </c>
      <c r="AK2600" s="18">
        <f t="shared" si="11391"/>
        <v>0</v>
      </c>
      <c r="AL2600" s="18">
        <v>0</v>
      </c>
      <c r="AM2600" s="17">
        <f t="shared" si="11392"/>
        <v>0</v>
      </c>
      <c r="AN2600" s="17">
        <v>0</v>
      </c>
      <c r="AO2600" s="18">
        <f t="shared" si="11393"/>
        <v>0</v>
      </c>
      <c r="AP2600" s="17">
        <f t="shared" si="11394"/>
        <v>0</v>
      </c>
      <c r="AQ2600" s="17">
        <v>0</v>
      </c>
      <c r="AR2600" s="18">
        <f t="shared" si="11395"/>
        <v>0</v>
      </c>
      <c r="AS2600" s="18">
        <v>0</v>
      </c>
      <c r="AT2600" s="18" t="s">
        <v>44</v>
      </c>
      <c r="AU2600" s="322"/>
      <c r="AV2600" s="291"/>
      <c r="AW2600" s="266"/>
      <c r="AX2600" s="266"/>
      <c r="AY2600" s="266"/>
      <c r="AZ2600" s="266"/>
      <c r="BE2600" s="91" t="s">
        <v>79</v>
      </c>
    </row>
    <row r="2601" spans="2:57" s="3" customFormat="1" ht="70.5" hidden="1" customHeight="1">
      <c r="B2601" s="15">
        <v>2018</v>
      </c>
      <c r="C2601" s="62">
        <v>8323</v>
      </c>
      <c r="D2601" s="15">
        <v>5</v>
      </c>
      <c r="E2601" s="15">
        <v>1</v>
      </c>
      <c r="F2601" s="15">
        <v>2000</v>
      </c>
      <c r="G2601" s="15">
        <v>2800</v>
      </c>
      <c r="H2601" s="15">
        <v>283</v>
      </c>
      <c r="I2601" s="63">
        <v>26</v>
      </c>
      <c r="J2601" s="64" t="s">
        <v>1106</v>
      </c>
      <c r="K2601" s="17">
        <f t="shared" si="11376"/>
        <v>0</v>
      </c>
      <c r="L2601" s="17">
        <v>0</v>
      </c>
      <c r="M2601" s="18">
        <f t="shared" si="11377"/>
        <v>0</v>
      </c>
      <c r="N2601" s="17">
        <f t="shared" si="11378"/>
        <v>0</v>
      </c>
      <c r="O2601" s="17">
        <v>0</v>
      </c>
      <c r="P2601" s="18">
        <f t="shared" si="11379"/>
        <v>0</v>
      </c>
      <c r="Q2601" s="18">
        <v>0</v>
      </c>
      <c r="R2601" s="17">
        <f t="shared" si="11380"/>
        <v>0</v>
      </c>
      <c r="S2601" s="17">
        <v>0</v>
      </c>
      <c r="T2601" s="18">
        <f t="shared" si="11381"/>
        <v>0</v>
      </c>
      <c r="U2601" s="17">
        <f t="shared" si="11382"/>
        <v>0</v>
      </c>
      <c r="V2601" s="17">
        <v>0</v>
      </c>
      <c r="W2601" s="18">
        <f t="shared" si="11383"/>
        <v>0</v>
      </c>
      <c r="X2601" s="18">
        <v>0</v>
      </c>
      <c r="Y2601" s="17">
        <f t="shared" si="11384"/>
        <v>0</v>
      </c>
      <c r="Z2601" s="17">
        <v>0</v>
      </c>
      <c r="AA2601" s="18">
        <f t="shared" si="11385"/>
        <v>0</v>
      </c>
      <c r="AB2601" s="17">
        <f t="shared" si="11386"/>
        <v>0</v>
      </c>
      <c r="AC2601" s="17">
        <v>0</v>
      </c>
      <c r="AD2601" s="18">
        <f t="shared" si="11387"/>
        <v>0</v>
      </c>
      <c r="AE2601" s="18">
        <v>0</v>
      </c>
      <c r="AF2601" s="17">
        <f t="shared" si="11388"/>
        <v>0</v>
      </c>
      <c r="AG2601" s="17">
        <v>0</v>
      </c>
      <c r="AH2601" s="18">
        <f t="shared" si="11389"/>
        <v>0</v>
      </c>
      <c r="AI2601" s="17">
        <f t="shared" si="11390"/>
        <v>0</v>
      </c>
      <c r="AJ2601" s="17">
        <v>0</v>
      </c>
      <c r="AK2601" s="18">
        <f t="shared" si="11391"/>
        <v>0</v>
      </c>
      <c r="AL2601" s="18">
        <v>0</v>
      </c>
      <c r="AM2601" s="17">
        <f t="shared" si="11392"/>
        <v>0</v>
      </c>
      <c r="AN2601" s="17">
        <v>0</v>
      </c>
      <c r="AO2601" s="18">
        <f t="shared" si="11393"/>
        <v>0</v>
      </c>
      <c r="AP2601" s="17">
        <f t="shared" si="11394"/>
        <v>0</v>
      </c>
      <c r="AQ2601" s="17">
        <v>0</v>
      </c>
      <c r="AR2601" s="18">
        <f t="shared" si="11395"/>
        <v>0</v>
      </c>
      <c r="AS2601" s="18">
        <v>0</v>
      </c>
      <c r="AT2601" s="18" t="s">
        <v>44</v>
      </c>
      <c r="AU2601" s="322"/>
      <c r="AV2601" s="291"/>
      <c r="AW2601" s="266"/>
      <c r="AX2601" s="266"/>
      <c r="AY2601" s="266"/>
      <c r="AZ2601" s="266"/>
      <c r="BE2601" s="91" t="s">
        <v>79</v>
      </c>
    </row>
    <row r="2602" spans="2:57" s="3" customFormat="1" ht="70.5" hidden="1" customHeight="1">
      <c r="B2602" s="15">
        <v>2018</v>
      </c>
      <c r="C2602" s="62">
        <v>8323</v>
      </c>
      <c r="D2602" s="15">
        <v>5</v>
      </c>
      <c r="E2602" s="15">
        <v>1</v>
      </c>
      <c r="F2602" s="15">
        <v>2000</v>
      </c>
      <c r="G2602" s="15">
        <v>2800</v>
      </c>
      <c r="H2602" s="15">
        <v>283</v>
      </c>
      <c r="I2602" s="63">
        <v>27</v>
      </c>
      <c r="J2602" s="64" t="s">
        <v>1107</v>
      </c>
      <c r="K2602" s="17">
        <f t="shared" si="11376"/>
        <v>0</v>
      </c>
      <c r="L2602" s="17">
        <v>0</v>
      </c>
      <c r="M2602" s="18">
        <f t="shared" si="11377"/>
        <v>0</v>
      </c>
      <c r="N2602" s="17">
        <f t="shared" si="11378"/>
        <v>0</v>
      </c>
      <c r="O2602" s="17">
        <v>0</v>
      </c>
      <c r="P2602" s="18">
        <f t="shared" si="11379"/>
        <v>0</v>
      </c>
      <c r="Q2602" s="18">
        <v>0</v>
      </c>
      <c r="R2602" s="17">
        <f t="shared" si="11380"/>
        <v>0</v>
      </c>
      <c r="S2602" s="17">
        <v>0</v>
      </c>
      <c r="T2602" s="18">
        <f t="shared" si="11381"/>
        <v>0</v>
      </c>
      <c r="U2602" s="17">
        <f t="shared" si="11382"/>
        <v>0</v>
      </c>
      <c r="V2602" s="17">
        <v>0</v>
      </c>
      <c r="W2602" s="18">
        <f t="shared" si="11383"/>
        <v>0</v>
      </c>
      <c r="X2602" s="18">
        <v>0</v>
      </c>
      <c r="Y2602" s="17">
        <f t="shared" si="11384"/>
        <v>0</v>
      </c>
      <c r="Z2602" s="17">
        <v>0</v>
      </c>
      <c r="AA2602" s="18">
        <f t="shared" si="11385"/>
        <v>0</v>
      </c>
      <c r="AB2602" s="17">
        <f t="shared" si="11386"/>
        <v>0</v>
      </c>
      <c r="AC2602" s="17">
        <v>0</v>
      </c>
      <c r="AD2602" s="18">
        <f t="shared" si="11387"/>
        <v>0</v>
      </c>
      <c r="AE2602" s="18">
        <v>0</v>
      </c>
      <c r="AF2602" s="17">
        <f t="shared" si="11388"/>
        <v>0</v>
      </c>
      <c r="AG2602" s="17">
        <v>0</v>
      </c>
      <c r="AH2602" s="18">
        <f t="shared" si="11389"/>
        <v>0</v>
      </c>
      <c r="AI2602" s="17">
        <f t="shared" si="11390"/>
        <v>0</v>
      </c>
      <c r="AJ2602" s="17">
        <v>0</v>
      </c>
      <c r="AK2602" s="18">
        <f t="shared" si="11391"/>
        <v>0</v>
      </c>
      <c r="AL2602" s="18">
        <v>0</v>
      </c>
      <c r="AM2602" s="17">
        <f t="shared" si="11392"/>
        <v>0</v>
      </c>
      <c r="AN2602" s="17">
        <v>0</v>
      </c>
      <c r="AO2602" s="18">
        <f t="shared" si="11393"/>
        <v>0</v>
      </c>
      <c r="AP2602" s="17">
        <f t="shared" si="11394"/>
        <v>0</v>
      </c>
      <c r="AQ2602" s="17">
        <v>0</v>
      </c>
      <c r="AR2602" s="18">
        <f t="shared" si="11395"/>
        <v>0</v>
      </c>
      <c r="AS2602" s="18">
        <v>0</v>
      </c>
      <c r="AT2602" s="18" t="s">
        <v>44</v>
      </c>
      <c r="AU2602" s="322"/>
      <c r="AV2602" s="291"/>
      <c r="AW2602" s="266"/>
      <c r="AX2602" s="266"/>
      <c r="AY2602" s="266"/>
      <c r="AZ2602" s="266"/>
      <c r="BE2602" s="91" t="s">
        <v>79</v>
      </c>
    </row>
    <row r="2603" spans="2:57" s="3" customFormat="1" ht="70.5" hidden="1" customHeight="1">
      <c r="B2603" s="47">
        <v>2018</v>
      </c>
      <c r="C2603" s="48">
        <v>8323</v>
      </c>
      <c r="D2603" s="47">
        <v>5</v>
      </c>
      <c r="E2603" s="47">
        <v>1</v>
      </c>
      <c r="F2603" s="47">
        <v>2000</v>
      </c>
      <c r="G2603" s="47">
        <v>2900</v>
      </c>
      <c r="H2603" s="47"/>
      <c r="I2603" s="47"/>
      <c r="J2603" s="49" t="s">
        <v>59</v>
      </c>
      <c r="K2603" s="50">
        <f>K2604+K2607+K2609</f>
        <v>0</v>
      </c>
      <c r="L2603" s="50">
        <f t="shared" ref="L2603:P2603" si="11396">L2604+L2607+L2609</f>
        <v>0</v>
      </c>
      <c r="M2603" s="50">
        <f t="shared" si="11396"/>
        <v>0</v>
      </c>
      <c r="N2603" s="50">
        <f t="shared" si="11396"/>
        <v>0</v>
      </c>
      <c r="O2603" s="50">
        <f t="shared" si="11396"/>
        <v>0</v>
      </c>
      <c r="P2603" s="50">
        <f t="shared" si="11396"/>
        <v>0</v>
      </c>
      <c r="Q2603" s="50">
        <f>M2603+P2603</f>
        <v>0</v>
      </c>
      <c r="R2603" s="50">
        <f>R2604+R2607+R2609</f>
        <v>0</v>
      </c>
      <c r="S2603" s="50">
        <f t="shared" ref="S2603:W2603" si="11397">S2604+S2607+S2609</f>
        <v>0</v>
      </c>
      <c r="T2603" s="50">
        <f t="shared" si="11397"/>
        <v>0</v>
      </c>
      <c r="U2603" s="50">
        <f t="shared" si="11397"/>
        <v>0</v>
      </c>
      <c r="V2603" s="50">
        <f t="shared" si="11397"/>
        <v>0</v>
      </c>
      <c r="W2603" s="50">
        <f t="shared" si="11397"/>
        <v>0</v>
      </c>
      <c r="X2603" s="50">
        <f>T2603+W2603</f>
        <v>0</v>
      </c>
      <c r="Y2603" s="50">
        <f>Y2604+Y2607+Y2609</f>
        <v>0</v>
      </c>
      <c r="Z2603" s="50">
        <f t="shared" ref="Z2603:AD2603" si="11398">Z2604+Z2607+Z2609</f>
        <v>0</v>
      </c>
      <c r="AA2603" s="50">
        <f t="shared" si="11398"/>
        <v>0</v>
      </c>
      <c r="AB2603" s="50">
        <f t="shared" si="11398"/>
        <v>0</v>
      </c>
      <c r="AC2603" s="50">
        <f t="shared" si="11398"/>
        <v>0</v>
      </c>
      <c r="AD2603" s="50">
        <f t="shared" si="11398"/>
        <v>0</v>
      </c>
      <c r="AE2603" s="50">
        <f>AA2603+AD2603</f>
        <v>0</v>
      </c>
      <c r="AF2603" s="50">
        <f>AF2604+AF2607+AF2609</f>
        <v>0</v>
      </c>
      <c r="AG2603" s="50">
        <f t="shared" ref="AG2603:AJ2603" si="11399">AG2604+AG2607+AG2609</f>
        <v>0</v>
      </c>
      <c r="AH2603" s="50">
        <f t="shared" si="11399"/>
        <v>0</v>
      </c>
      <c r="AI2603" s="50">
        <f t="shared" si="11399"/>
        <v>0</v>
      </c>
      <c r="AJ2603" s="50">
        <f t="shared" si="11399"/>
        <v>0</v>
      </c>
      <c r="AK2603" s="50">
        <f t="shared" ref="AK2603" si="11400">AK2604+AK2607+AK2609</f>
        <v>0</v>
      </c>
      <c r="AL2603" s="50">
        <f>AH2603+AK2603</f>
        <v>0</v>
      </c>
      <c r="AM2603" s="50">
        <f>AM2604+AM2607+AM2609</f>
        <v>0</v>
      </c>
      <c r="AN2603" s="50">
        <f t="shared" ref="AN2603:AR2603" si="11401">AN2604+AN2607+AN2609</f>
        <v>0</v>
      </c>
      <c r="AO2603" s="50">
        <f t="shared" si="11401"/>
        <v>0</v>
      </c>
      <c r="AP2603" s="50">
        <f t="shared" si="11401"/>
        <v>0</v>
      </c>
      <c r="AQ2603" s="50">
        <f t="shared" si="11401"/>
        <v>0</v>
      </c>
      <c r="AR2603" s="50">
        <f t="shared" si="11401"/>
        <v>0</v>
      </c>
      <c r="AS2603" s="50">
        <f>AO2603+AR2603</f>
        <v>0</v>
      </c>
      <c r="AT2603" s="50"/>
      <c r="AU2603" s="292"/>
      <c r="AV2603" s="288"/>
      <c r="AW2603" s="263"/>
      <c r="AX2603" s="263"/>
      <c r="AY2603" s="263"/>
      <c r="AZ2603" s="263"/>
      <c r="BE2603" s="52"/>
    </row>
    <row r="2604" spans="2:57" s="3" customFormat="1" ht="70.5" hidden="1" customHeight="1">
      <c r="B2604" s="53">
        <v>2018</v>
      </c>
      <c r="C2604" s="59">
        <v>8323</v>
      </c>
      <c r="D2604" s="53">
        <v>5</v>
      </c>
      <c r="E2604" s="53">
        <v>1</v>
      </c>
      <c r="F2604" s="53">
        <v>2000</v>
      </c>
      <c r="G2604" s="53">
        <v>2900</v>
      </c>
      <c r="H2604" s="53">
        <v>291</v>
      </c>
      <c r="I2604" s="53"/>
      <c r="J2604" s="198" t="s">
        <v>60</v>
      </c>
      <c r="K2604" s="57">
        <f>SUM(K2605:K2606)</f>
        <v>0</v>
      </c>
      <c r="L2604" s="57">
        <f t="shared" ref="L2604:P2604" si="11402">SUM(L2605:L2606)</f>
        <v>0</v>
      </c>
      <c r="M2604" s="57">
        <f t="shared" si="11402"/>
        <v>0</v>
      </c>
      <c r="N2604" s="57">
        <f t="shared" si="11402"/>
        <v>0</v>
      </c>
      <c r="O2604" s="57">
        <f t="shared" si="11402"/>
        <v>0</v>
      </c>
      <c r="P2604" s="57">
        <f t="shared" si="11402"/>
        <v>0</v>
      </c>
      <c r="Q2604" s="57">
        <f>M2604+P2604</f>
        <v>0</v>
      </c>
      <c r="R2604" s="57">
        <f>SUM(R2605:R2606)</f>
        <v>0</v>
      </c>
      <c r="S2604" s="57">
        <f t="shared" ref="S2604:W2604" si="11403">SUM(S2605:S2606)</f>
        <v>0</v>
      </c>
      <c r="T2604" s="57">
        <f t="shared" si="11403"/>
        <v>0</v>
      </c>
      <c r="U2604" s="57">
        <f t="shared" si="11403"/>
        <v>0</v>
      </c>
      <c r="V2604" s="57">
        <f t="shared" si="11403"/>
        <v>0</v>
      </c>
      <c r="W2604" s="57">
        <f t="shared" si="11403"/>
        <v>0</v>
      </c>
      <c r="X2604" s="57">
        <f>T2604+W2604</f>
        <v>0</v>
      </c>
      <c r="Y2604" s="57">
        <f>SUM(Y2605:Y2606)</f>
        <v>0</v>
      </c>
      <c r="Z2604" s="57">
        <f t="shared" ref="Z2604:AD2604" si="11404">SUM(Z2605:Z2606)</f>
        <v>0</v>
      </c>
      <c r="AA2604" s="57">
        <f t="shared" si="11404"/>
        <v>0</v>
      </c>
      <c r="AB2604" s="57">
        <f t="shared" si="11404"/>
        <v>0</v>
      </c>
      <c r="AC2604" s="57">
        <f t="shared" si="11404"/>
        <v>0</v>
      </c>
      <c r="AD2604" s="57">
        <f t="shared" si="11404"/>
        <v>0</v>
      </c>
      <c r="AE2604" s="57">
        <f>AA2604+AD2604</f>
        <v>0</v>
      </c>
      <c r="AF2604" s="57">
        <f>SUM(AF2605:AF2606)</f>
        <v>0</v>
      </c>
      <c r="AG2604" s="57">
        <f t="shared" ref="AG2604:AJ2604" si="11405">SUM(AG2605:AG2606)</f>
        <v>0</v>
      </c>
      <c r="AH2604" s="57">
        <f t="shared" si="11405"/>
        <v>0</v>
      </c>
      <c r="AI2604" s="57">
        <f t="shared" si="11405"/>
        <v>0</v>
      </c>
      <c r="AJ2604" s="57">
        <f t="shared" si="11405"/>
        <v>0</v>
      </c>
      <c r="AK2604" s="57">
        <f t="shared" ref="AK2604" si="11406">SUM(AK2605:AK2606)</f>
        <v>0</v>
      </c>
      <c r="AL2604" s="57">
        <f>AH2604+AK2604</f>
        <v>0</v>
      </c>
      <c r="AM2604" s="57">
        <f>SUM(AM2605:AM2606)</f>
        <v>0</v>
      </c>
      <c r="AN2604" s="57">
        <f t="shared" ref="AN2604:AR2604" si="11407">SUM(AN2605:AN2606)</f>
        <v>0</v>
      </c>
      <c r="AO2604" s="57">
        <f t="shared" si="11407"/>
        <v>0</v>
      </c>
      <c r="AP2604" s="57">
        <f t="shared" si="11407"/>
        <v>0</v>
      </c>
      <c r="AQ2604" s="57">
        <f t="shared" si="11407"/>
        <v>0</v>
      </c>
      <c r="AR2604" s="57">
        <f t="shared" si="11407"/>
        <v>0</v>
      </c>
      <c r="AS2604" s="57">
        <f>AO2604+AR2604</f>
        <v>0</v>
      </c>
      <c r="AT2604" s="57"/>
      <c r="AU2604" s="293"/>
      <c r="AV2604" s="289"/>
      <c r="AW2604" s="264"/>
      <c r="AX2604" s="264"/>
      <c r="AY2604" s="264"/>
      <c r="AZ2604" s="264"/>
      <c r="BE2604" s="61"/>
    </row>
    <row r="2605" spans="2:57" s="3" customFormat="1" ht="70.5" hidden="1" customHeight="1">
      <c r="B2605" s="15">
        <v>2018</v>
      </c>
      <c r="C2605" s="62">
        <v>8323</v>
      </c>
      <c r="D2605" s="15">
        <v>5</v>
      </c>
      <c r="E2605" s="15">
        <v>1</v>
      </c>
      <c r="F2605" s="15">
        <v>2000</v>
      </c>
      <c r="G2605" s="15">
        <v>2900</v>
      </c>
      <c r="H2605" s="15">
        <v>291</v>
      </c>
      <c r="I2605" s="63">
        <v>1</v>
      </c>
      <c r="J2605" s="64" t="s">
        <v>1108</v>
      </c>
      <c r="K2605" s="17">
        <f t="shared" ref="K2605" si="11408">ROUND(Q2605*0.8,0)</f>
        <v>0</v>
      </c>
      <c r="L2605" s="17">
        <v>0</v>
      </c>
      <c r="M2605" s="18">
        <f t="shared" ref="M2605:M2606" si="11409">K2605+L2605</f>
        <v>0</v>
      </c>
      <c r="N2605" s="17">
        <f>Q2605-K2605</f>
        <v>0</v>
      </c>
      <c r="O2605" s="17">
        <v>0</v>
      </c>
      <c r="P2605" s="18">
        <f t="shared" ref="P2605:P2606" si="11410">N2605+O2605</f>
        <v>0</v>
      </c>
      <c r="Q2605" s="18">
        <v>0</v>
      </c>
      <c r="R2605" s="17">
        <f t="shared" ref="R2605" si="11411">ROUND(X2605*0.8,0)</f>
        <v>0</v>
      </c>
      <c r="S2605" s="17">
        <v>0</v>
      </c>
      <c r="T2605" s="18">
        <f t="shared" ref="T2605:T2606" si="11412">R2605+S2605</f>
        <v>0</v>
      </c>
      <c r="U2605" s="17">
        <f>X2605-R2605</f>
        <v>0</v>
      </c>
      <c r="V2605" s="17">
        <v>0</v>
      </c>
      <c r="W2605" s="18">
        <f t="shared" ref="W2605:W2606" si="11413">U2605+V2605</f>
        <v>0</v>
      </c>
      <c r="X2605" s="18">
        <v>0</v>
      </c>
      <c r="Y2605" s="17">
        <f t="shared" ref="Y2605" si="11414">ROUND(AE2605*0.8,0)</f>
        <v>0</v>
      </c>
      <c r="Z2605" s="17">
        <v>0</v>
      </c>
      <c r="AA2605" s="18">
        <f t="shared" ref="AA2605:AA2606" si="11415">Y2605+Z2605</f>
        <v>0</v>
      </c>
      <c r="AB2605" s="17">
        <f>AE2605-Y2605</f>
        <v>0</v>
      </c>
      <c r="AC2605" s="17">
        <v>0</v>
      </c>
      <c r="AD2605" s="18">
        <f t="shared" ref="AD2605:AD2606" si="11416">AB2605+AC2605</f>
        <v>0</v>
      </c>
      <c r="AE2605" s="18">
        <v>0</v>
      </c>
      <c r="AF2605" s="17">
        <f t="shared" ref="AF2605" si="11417">ROUND(AL2605*0.8,0)</f>
        <v>0</v>
      </c>
      <c r="AG2605" s="17">
        <v>0</v>
      </c>
      <c r="AH2605" s="18">
        <f t="shared" ref="AH2605:AH2606" si="11418">AF2605+AG2605</f>
        <v>0</v>
      </c>
      <c r="AI2605" s="17">
        <f>AL2605-AF2605</f>
        <v>0</v>
      </c>
      <c r="AJ2605" s="17">
        <v>0</v>
      </c>
      <c r="AK2605" s="18">
        <f t="shared" ref="AK2605:AK2606" si="11419">AI2605+AJ2605</f>
        <v>0</v>
      </c>
      <c r="AL2605" s="18">
        <v>0</v>
      </c>
      <c r="AM2605" s="17">
        <f t="shared" ref="AM2605" si="11420">ROUND(AS2605*0.8,0)</f>
        <v>0</v>
      </c>
      <c r="AN2605" s="17">
        <v>0</v>
      </c>
      <c r="AO2605" s="18">
        <f t="shared" ref="AO2605:AO2606" si="11421">AM2605+AN2605</f>
        <v>0</v>
      </c>
      <c r="AP2605" s="17">
        <f>AS2605-AM2605</f>
        <v>0</v>
      </c>
      <c r="AQ2605" s="17">
        <v>0</v>
      </c>
      <c r="AR2605" s="18">
        <f t="shared" ref="AR2605:AR2606" si="11422">AP2605+AQ2605</f>
        <v>0</v>
      </c>
      <c r="AS2605" s="18">
        <v>0</v>
      </c>
      <c r="AT2605" s="18" t="s">
        <v>44</v>
      </c>
      <c r="AU2605" s="322"/>
      <c r="AV2605" s="291"/>
      <c r="AW2605" s="266"/>
      <c r="AX2605" s="266"/>
      <c r="AY2605" s="266"/>
      <c r="AZ2605" s="266"/>
      <c r="BE2605" s="91" t="s">
        <v>79</v>
      </c>
    </row>
    <row r="2606" spans="2:57" s="3" customFormat="1" ht="70.5" hidden="1" customHeight="1">
      <c r="B2606" s="15">
        <v>2018</v>
      </c>
      <c r="C2606" s="62">
        <v>8323</v>
      </c>
      <c r="D2606" s="15">
        <v>5</v>
      </c>
      <c r="E2606" s="15">
        <v>1</v>
      </c>
      <c r="F2606" s="15">
        <v>2000</v>
      </c>
      <c r="G2606" s="15">
        <v>2900</v>
      </c>
      <c r="H2606" s="15">
        <v>291</v>
      </c>
      <c r="I2606" s="63">
        <v>2</v>
      </c>
      <c r="J2606" s="64" t="s">
        <v>60</v>
      </c>
      <c r="K2606" s="17">
        <v>0</v>
      </c>
      <c r="L2606" s="17">
        <v>0</v>
      </c>
      <c r="M2606" s="18">
        <f t="shared" si="11409"/>
        <v>0</v>
      </c>
      <c r="N2606" s="17">
        <f>Q2606-K2606</f>
        <v>0</v>
      </c>
      <c r="O2606" s="17">
        <v>0</v>
      </c>
      <c r="P2606" s="18">
        <f t="shared" si="11410"/>
        <v>0</v>
      </c>
      <c r="Q2606" s="18">
        <v>0</v>
      </c>
      <c r="R2606" s="17">
        <v>0</v>
      </c>
      <c r="S2606" s="17">
        <v>0</v>
      </c>
      <c r="T2606" s="18">
        <f t="shared" si="11412"/>
        <v>0</v>
      </c>
      <c r="U2606" s="17">
        <f>X2606-R2606</f>
        <v>0</v>
      </c>
      <c r="V2606" s="17">
        <v>0</v>
      </c>
      <c r="W2606" s="18">
        <f t="shared" si="11413"/>
        <v>0</v>
      </c>
      <c r="X2606" s="18">
        <v>0</v>
      </c>
      <c r="Y2606" s="17">
        <v>0</v>
      </c>
      <c r="Z2606" s="17">
        <v>0</v>
      </c>
      <c r="AA2606" s="18">
        <f t="shared" si="11415"/>
        <v>0</v>
      </c>
      <c r="AB2606" s="17">
        <f>AE2606-Y2606</f>
        <v>0</v>
      </c>
      <c r="AC2606" s="17">
        <v>0</v>
      </c>
      <c r="AD2606" s="18">
        <f t="shared" si="11416"/>
        <v>0</v>
      </c>
      <c r="AE2606" s="18">
        <v>0</v>
      </c>
      <c r="AF2606" s="17">
        <v>0</v>
      </c>
      <c r="AG2606" s="17">
        <v>0</v>
      </c>
      <c r="AH2606" s="18">
        <f t="shared" si="11418"/>
        <v>0</v>
      </c>
      <c r="AI2606" s="17">
        <f>AL2606-AF2606</f>
        <v>0</v>
      </c>
      <c r="AJ2606" s="17">
        <v>0</v>
      </c>
      <c r="AK2606" s="18">
        <f t="shared" si="11419"/>
        <v>0</v>
      </c>
      <c r="AL2606" s="18">
        <v>0</v>
      </c>
      <c r="AM2606" s="17">
        <v>0</v>
      </c>
      <c r="AN2606" s="17">
        <v>0</v>
      </c>
      <c r="AO2606" s="18">
        <f t="shared" si="11421"/>
        <v>0</v>
      </c>
      <c r="AP2606" s="17">
        <f>AS2606-AM2606</f>
        <v>0</v>
      </c>
      <c r="AQ2606" s="17">
        <v>0</v>
      </c>
      <c r="AR2606" s="18">
        <f t="shared" si="11422"/>
        <v>0</v>
      </c>
      <c r="AS2606" s="18">
        <v>0</v>
      </c>
      <c r="AT2606" s="18" t="s">
        <v>44</v>
      </c>
      <c r="AU2606" s="322"/>
      <c r="AV2606" s="291"/>
      <c r="AW2606" s="266"/>
      <c r="AX2606" s="266"/>
      <c r="AY2606" s="266"/>
      <c r="AZ2606" s="266"/>
      <c r="BE2606" s="65" t="s">
        <v>31</v>
      </c>
    </row>
    <row r="2607" spans="2:57" s="3" customFormat="1" ht="70.5" hidden="1" customHeight="1">
      <c r="B2607" s="53">
        <v>2018</v>
      </c>
      <c r="C2607" s="59">
        <v>8323</v>
      </c>
      <c r="D2607" s="53">
        <v>5</v>
      </c>
      <c r="E2607" s="53">
        <v>1</v>
      </c>
      <c r="F2607" s="53">
        <v>2000</v>
      </c>
      <c r="G2607" s="53">
        <v>2900</v>
      </c>
      <c r="H2607" s="53">
        <v>292</v>
      </c>
      <c r="I2607" s="53"/>
      <c r="J2607" s="198" t="s">
        <v>61</v>
      </c>
      <c r="K2607" s="57">
        <f>K2608</f>
        <v>0</v>
      </c>
      <c r="L2607" s="57">
        <f t="shared" ref="L2607:P2607" si="11423">L2608</f>
        <v>0</v>
      </c>
      <c r="M2607" s="57">
        <f t="shared" si="11423"/>
        <v>0</v>
      </c>
      <c r="N2607" s="57">
        <f t="shared" si="11423"/>
        <v>0</v>
      </c>
      <c r="O2607" s="57">
        <f t="shared" si="11423"/>
        <v>0</v>
      </c>
      <c r="P2607" s="57">
        <f t="shared" si="11423"/>
        <v>0</v>
      </c>
      <c r="Q2607" s="57">
        <f>M2607+P2607</f>
        <v>0</v>
      </c>
      <c r="R2607" s="57">
        <f>R2608</f>
        <v>0</v>
      </c>
      <c r="S2607" s="57">
        <f t="shared" ref="S2607:W2607" si="11424">S2608</f>
        <v>0</v>
      </c>
      <c r="T2607" s="57">
        <f t="shared" si="11424"/>
        <v>0</v>
      </c>
      <c r="U2607" s="57">
        <f t="shared" si="11424"/>
        <v>0</v>
      </c>
      <c r="V2607" s="57">
        <f t="shared" si="11424"/>
        <v>0</v>
      </c>
      <c r="W2607" s="57">
        <f t="shared" si="11424"/>
        <v>0</v>
      </c>
      <c r="X2607" s="57">
        <f>T2607+W2607</f>
        <v>0</v>
      </c>
      <c r="Y2607" s="57">
        <f>Y2608</f>
        <v>0</v>
      </c>
      <c r="Z2607" s="57">
        <f t="shared" ref="Z2607:AD2607" si="11425">Z2608</f>
        <v>0</v>
      </c>
      <c r="AA2607" s="57">
        <f t="shared" si="11425"/>
        <v>0</v>
      </c>
      <c r="AB2607" s="57">
        <f t="shared" si="11425"/>
        <v>0</v>
      </c>
      <c r="AC2607" s="57">
        <f t="shared" si="11425"/>
        <v>0</v>
      </c>
      <c r="AD2607" s="57">
        <f t="shared" si="11425"/>
        <v>0</v>
      </c>
      <c r="AE2607" s="57">
        <f>AA2607+AD2607</f>
        <v>0</v>
      </c>
      <c r="AF2607" s="57">
        <f>AF2608</f>
        <v>0</v>
      </c>
      <c r="AG2607" s="57">
        <f t="shared" ref="AG2607:AJ2607" si="11426">AG2608</f>
        <v>0</v>
      </c>
      <c r="AH2607" s="57">
        <f t="shared" si="11426"/>
        <v>0</v>
      </c>
      <c r="AI2607" s="57">
        <f t="shared" si="11426"/>
        <v>0</v>
      </c>
      <c r="AJ2607" s="57">
        <f t="shared" si="11426"/>
        <v>0</v>
      </c>
      <c r="AK2607" s="57">
        <f t="shared" ref="AK2607" si="11427">AK2608</f>
        <v>0</v>
      </c>
      <c r="AL2607" s="57">
        <f>AH2607+AK2607</f>
        <v>0</v>
      </c>
      <c r="AM2607" s="57">
        <f>AM2608</f>
        <v>0</v>
      </c>
      <c r="AN2607" s="57">
        <f t="shared" ref="AN2607:AR2607" si="11428">AN2608</f>
        <v>0</v>
      </c>
      <c r="AO2607" s="57">
        <f t="shared" si="11428"/>
        <v>0</v>
      </c>
      <c r="AP2607" s="57">
        <f t="shared" si="11428"/>
        <v>0</v>
      </c>
      <c r="AQ2607" s="57">
        <f t="shared" si="11428"/>
        <v>0</v>
      </c>
      <c r="AR2607" s="57">
        <f t="shared" si="11428"/>
        <v>0</v>
      </c>
      <c r="AS2607" s="57">
        <f>AO2607+AR2607</f>
        <v>0</v>
      </c>
      <c r="AT2607" s="131"/>
      <c r="AU2607" s="301"/>
      <c r="AV2607" s="289"/>
      <c r="AW2607" s="264"/>
      <c r="AX2607" s="264"/>
      <c r="AY2607" s="264"/>
      <c r="AZ2607" s="264"/>
      <c r="BE2607" s="61"/>
    </row>
    <row r="2608" spans="2:57" s="3" customFormat="1" ht="70.5" hidden="1" customHeight="1">
      <c r="B2608" s="15">
        <v>2018</v>
      </c>
      <c r="C2608" s="62">
        <v>8323</v>
      </c>
      <c r="D2608" s="15">
        <v>5</v>
      </c>
      <c r="E2608" s="15">
        <v>1</v>
      </c>
      <c r="F2608" s="15">
        <v>2000</v>
      </c>
      <c r="G2608" s="15">
        <v>2900</v>
      </c>
      <c r="H2608" s="15">
        <v>292</v>
      </c>
      <c r="I2608" s="63">
        <v>1</v>
      </c>
      <c r="J2608" s="64" t="s">
        <v>61</v>
      </c>
      <c r="K2608" s="17">
        <v>0</v>
      </c>
      <c r="L2608" s="17">
        <v>0</v>
      </c>
      <c r="M2608" s="18">
        <f t="shared" ref="M2608" si="11429">K2608+L2608</f>
        <v>0</v>
      </c>
      <c r="N2608" s="17">
        <f>Q2608-K2608</f>
        <v>0</v>
      </c>
      <c r="O2608" s="17">
        <v>0</v>
      </c>
      <c r="P2608" s="18">
        <f t="shared" ref="P2608" si="11430">N2608+O2608</f>
        <v>0</v>
      </c>
      <c r="Q2608" s="18">
        <v>0</v>
      </c>
      <c r="R2608" s="17">
        <v>0</v>
      </c>
      <c r="S2608" s="17">
        <v>0</v>
      </c>
      <c r="T2608" s="18">
        <f t="shared" ref="T2608" si="11431">R2608+S2608</f>
        <v>0</v>
      </c>
      <c r="U2608" s="17">
        <f>X2608-R2608</f>
        <v>0</v>
      </c>
      <c r="V2608" s="17">
        <v>0</v>
      </c>
      <c r="W2608" s="18">
        <f t="shared" ref="W2608" si="11432">U2608+V2608</f>
        <v>0</v>
      </c>
      <c r="X2608" s="18">
        <v>0</v>
      </c>
      <c r="Y2608" s="17">
        <v>0</v>
      </c>
      <c r="Z2608" s="17">
        <v>0</v>
      </c>
      <c r="AA2608" s="18">
        <f t="shared" ref="AA2608" si="11433">Y2608+Z2608</f>
        <v>0</v>
      </c>
      <c r="AB2608" s="17">
        <f>AE2608-Y2608</f>
        <v>0</v>
      </c>
      <c r="AC2608" s="17">
        <v>0</v>
      </c>
      <c r="AD2608" s="18">
        <f t="shared" ref="AD2608" si="11434">AB2608+AC2608</f>
        <v>0</v>
      </c>
      <c r="AE2608" s="18">
        <v>0</v>
      </c>
      <c r="AF2608" s="17">
        <v>0</v>
      </c>
      <c r="AG2608" s="17">
        <v>0</v>
      </c>
      <c r="AH2608" s="18">
        <f t="shared" ref="AH2608" si="11435">AF2608+AG2608</f>
        <v>0</v>
      </c>
      <c r="AI2608" s="17">
        <f>AL2608-AF2608</f>
        <v>0</v>
      </c>
      <c r="AJ2608" s="17">
        <v>0</v>
      </c>
      <c r="AK2608" s="18">
        <f t="shared" ref="AK2608" si="11436">AI2608+AJ2608</f>
        <v>0</v>
      </c>
      <c r="AL2608" s="18">
        <v>0</v>
      </c>
      <c r="AM2608" s="17">
        <v>0</v>
      </c>
      <c r="AN2608" s="17">
        <v>0</v>
      </c>
      <c r="AO2608" s="18">
        <f t="shared" ref="AO2608" si="11437">AM2608+AN2608</f>
        <v>0</v>
      </c>
      <c r="AP2608" s="17">
        <f>AS2608-AM2608</f>
        <v>0</v>
      </c>
      <c r="AQ2608" s="17">
        <v>0</v>
      </c>
      <c r="AR2608" s="18">
        <f t="shared" ref="AR2608" si="11438">AP2608+AQ2608</f>
        <v>0</v>
      </c>
      <c r="AS2608" s="18">
        <v>0</v>
      </c>
      <c r="AT2608" s="18" t="s">
        <v>44</v>
      </c>
      <c r="AU2608" s="322"/>
      <c r="AV2608" s="291"/>
      <c r="AW2608" s="266"/>
      <c r="AX2608" s="266"/>
      <c r="AY2608" s="266"/>
      <c r="AZ2608" s="266"/>
      <c r="BE2608" s="65" t="s">
        <v>31</v>
      </c>
    </row>
    <row r="2609" spans="2:57" s="3" customFormat="1" ht="70.5" hidden="1" customHeight="1">
      <c r="B2609" s="53">
        <v>2018</v>
      </c>
      <c r="C2609" s="59">
        <v>8323</v>
      </c>
      <c r="D2609" s="53">
        <v>5</v>
      </c>
      <c r="E2609" s="53">
        <v>1</v>
      </c>
      <c r="F2609" s="53">
        <v>2000</v>
      </c>
      <c r="G2609" s="53">
        <v>2900</v>
      </c>
      <c r="H2609" s="53">
        <v>294</v>
      </c>
      <c r="I2609" s="53"/>
      <c r="J2609" s="60" t="s">
        <v>547</v>
      </c>
      <c r="K2609" s="57">
        <f>K2610</f>
        <v>0</v>
      </c>
      <c r="L2609" s="57">
        <f t="shared" ref="L2609" si="11439">L2610</f>
        <v>0</v>
      </c>
      <c r="M2609" s="57">
        <f t="shared" ref="M2609" si="11440">M2610</f>
        <v>0</v>
      </c>
      <c r="N2609" s="57">
        <f t="shared" ref="N2609" si="11441">N2610</f>
        <v>0</v>
      </c>
      <c r="O2609" s="57">
        <f t="shared" ref="O2609" si="11442">O2610</f>
        <v>0</v>
      </c>
      <c r="P2609" s="57">
        <f t="shared" ref="P2609" si="11443">P2610</f>
        <v>0</v>
      </c>
      <c r="Q2609" s="57">
        <f>M2609+P2609</f>
        <v>0</v>
      </c>
      <c r="R2609" s="57">
        <f>R2610</f>
        <v>0</v>
      </c>
      <c r="S2609" s="57">
        <f t="shared" ref="S2609:W2609" si="11444">S2610</f>
        <v>0</v>
      </c>
      <c r="T2609" s="57">
        <f t="shared" si="11444"/>
        <v>0</v>
      </c>
      <c r="U2609" s="57">
        <f t="shared" si="11444"/>
        <v>0</v>
      </c>
      <c r="V2609" s="57">
        <f t="shared" si="11444"/>
        <v>0</v>
      </c>
      <c r="W2609" s="57">
        <f t="shared" si="11444"/>
        <v>0</v>
      </c>
      <c r="X2609" s="57">
        <f>T2609+W2609</f>
        <v>0</v>
      </c>
      <c r="Y2609" s="57">
        <f>Y2610</f>
        <v>0</v>
      </c>
      <c r="Z2609" s="57">
        <f t="shared" ref="Z2609:AD2609" si="11445">Z2610</f>
        <v>0</v>
      </c>
      <c r="AA2609" s="57">
        <f t="shared" si="11445"/>
        <v>0</v>
      </c>
      <c r="AB2609" s="57">
        <f t="shared" si="11445"/>
        <v>0</v>
      </c>
      <c r="AC2609" s="57">
        <f t="shared" si="11445"/>
        <v>0</v>
      </c>
      <c r="AD2609" s="57">
        <f t="shared" si="11445"/>
        <v>0</v>
      </c>
      <c r="AE2609" s="57">
        <f>AA2609+AD2609</f>
        <v>0</v>
      </c>
      <c r="AF2609" s="57">
        <f>AF2610</f>
        <v>0</v>
      </c>
      <c r="AG2609" s="57">
        <f t="shared" ref="AG2609:AJ2609" si="11446">AG2610</f>
        <v>0</v>
      </c>
      <c r="AH2609" s="57">
        <f t="shared" si="11446"/>
        <v>0</v>
      </c>
      <c r="AI2609" s="57">
        <f t="shared" si="11446"/>
        <v>0</v>
      </c>
      <c r="AJ2609" s="57">
        <f t="shared" si="11446"/>
        <v>0</v>
      </c>
      <c r="AK2609" s="57">
        <f t="shared" ref="AK2609" si="11447">AK2610</f>
        <v>0</v>
      </c>
      <c r="AL2609" s="57">
        <f>AH2609+AK2609</f>
        <v>0</v>
      </c>
      <c r="AM2609" s="57">
        <f>AM2610</f>
        <v>0</v>
      </c>
      <c r="AN2609" s="57">
        <f t="shared" ref="AN2609:AR2609" si="11448">AN2610</f>
        <v>0</v>
      </c>
      <c r="AO2609" s="57">
        <f t="shared" si="11448"/>
        <v>0</v>
      </c>
      <c r="AP2609" s="57">
        <f t="shared" si="11448"/>
        <v>0</v>
      </c>
      <c r="AQ2609" s="57">
        <f t="shared" si="11448"/>
        <v>0</v>
      </c>
      <c r="AR2609" s="57">
        <f t="shared" si="11448"/>
        <v>0</v>
      </c>
      <c r="AS2609" s="57">
        <f>AO2609+AR2609</f>
        <v>0</v>
      </c>
      <c r="AT2609" s="57"/>
      <c r="AU2609" s="293"/>
      <c r="AV2609" s="289"/>
      <c r="AW2609" s="264"/>
      <c r="AX2609" s="264"/>
      <c r="AY2609" s="264"/>
      <c r="AZ2609" s="264"/>
      <c r="BE2609" s="61"/>
    </row>
    <row r="2610" spans="2:57" s="3" customFormat="1" ht="70.5" hidden="1" customHeight="1">
      <c r="B2610" s="15">
        <v>2018</v>
      </c>
      <c r="C2610" s="62">
        <v>8323</v>
      </c>
      <c r="D2610" s="15">
        <v>5</v>
      </c>
      <c r="E2610" s="15">
        <v>1</v>
      </c>
      <c r="F2610" s="15">
        <v>2000</v>
      </c>
      <c r="G2610" s="15">
        <v>2900</v>
      </c>
      <c r="H2610" s="15">
        <v>294</v>
      </c>
      <c r="I2610" s="63">
        <v>1</v>
      </c>
      <c r="J2610" s="64" t="s">
        <v>547</v>
      </c>
      <c r="K2610" s="17">
        <v>0</v>
      </c>
      <c r="L2610" s="17">
        <v>0</v>
      </c>
      <c r="M2610" s="18">
        <f t="shared" ref="M2610" si="11449">K2610+L2610</f>
        <v>0</v>
      </c>
      <c r="N2610" s="17">
        <f>Q2610-K2610</f>
        <v>0</v>
      </c>
      <c r="O2610" s="17">
        <v>0</v>
      </c>
      <c r="P2610" s="18">
        <f t="shared" ref="P2610" si="11450">N2610+O2610</f>
        <v>0</v>
      </c>
      <c r="Q2610" s="18">
        <v>0</v>
      </c>
      <c r="R2610" s="17">
        <v>0</v>
      </c>
      <c r="S2610" s="17">
        <v>0</v>
      </c>
      <c r="T2610" s="18">
        <f t="shared" ref="T2610" si="11451">R2610+S2610</f>
        <v>0</v>
      </c>
      <c r="U2610" s="17">
        <f>X2610-R2610</f>
        <v>0</v>
      </c>
      <c r="V2610" s="17">
        <v>0</v>
      </c>
      <c r="W2610" s="18">
        <f t="shared" ref="W2610" si="11452">U2610+V2610</f>
        <v>0</v>
      </c>
      <c r="X2610" s="18">
        <v>0</v>
      </c>
      <c r="Y2610" s="17">
        <v>0</v>
      </c>
      <c r="Z2610" s="17">
        <v>0</v>
      </c>
      <c r="AA2610" s="18">
        <f t="shared" ref="AA2610" si="11453">Y2610+Z2610</f>
        <v>0</v>
      </c>
      <c r="AB2610" s="17">
        <f>AE2610-Y2610</f>
        <v>0</v>
      </c>
      <c r="AC2610" s="17">
        <v>0</v>
      </c>
      <c r="AD2610" s="18">
        <f t="shared" ref="AD2610" si="11454">AB2610+AC2610</f>
        <v>0</v>
      </c>
      <c r="AE2610" s="18">
        <v>0</v>
      </c>
      <c r="AF2610" s="17">
        <v>0</v>
      </c>
      <c r="AG2610" s="17">
        <v>0</v>
      </c>
      <c r="AH2610" s="18">
        <f t="shared" ref="AH2610" si="11455">AF2610+AG2610</f>
        <v>0</v>
      </c>
      <c r="AI2610" s="17">
        <f>AL2610-AF2610</f>
        <v>0</v>
      </c>
      <c r="AJ2610" s="17">
        <v>0</v>
      </c>
      <c r="AK2610" s="18">
        <f t="shared" ref="AK2610" si="11456">AI2610+AJ2610</f>
        <v>0</v>
      </c>
      <c r="AL2610" s="18">
        <v>0</v>
      </c>
      <c r="AM2610" s="17">
        <v>0</v>
      </c>
      <c r="AN2610" s="17">
        <v>0</v>
      </c>
      <c r="AO2610" s="18">
        <f t="shared" ref="AO2610" si="11457">AM2610+AN2610</f>
        <v>0</v>
      </c>
      <c r="AP2610" s="17">
        <f>AS2610-AM2610</f>
        <v>0</v>
      </c>
      <c r="AQ2610" s="17">
        <v>0</v>
      </c>
      <c r="AR2610" s="18">
        <f t="shared" ref="AR2610" si="11458">AP2610+AQ2610</f>
        <v>0</v>
      </c>
      <c r="AS2610" s="18">
        <v>0</v>
      </c>
      <c r="AT2610" s="18" t="s">
        <v>44</v>
      </c>
      <c r="AU2610" s="322"/>
      <c r="AV2610" s="291"/>
      <c r="AW2610" s="266"/>
      <c r="AX2610" s="266"/>
      <c r="AY2610" s="266"/>
      <c r="AZ2610" s="266"/>
      <c r="BE2610" s="65" t="s">
        <v>31</v>
      </c>
    </row>
    <row r="2611" spans="2:57" s="3" customFormat="1" ht="70.5" hidden="1" customHeight="1">
      <c r="B2611" s="41">
        <v>2018</v>
      </c>
      <c r="C2611" s="42">
        <v>8323</v>
      </c>
      <c r="D2611" s="41">
        <v>5</v>
      </c>
      <c r="E2611" s="41">
        <v>1</v>
      </c>
      <c r="F2611" s="41">
        <v>3000</v>
      </c>
      <c r="G2611" s="41"/>
      <c r="H2611" s="41"/>
      <c r="I2611" s="41"/>
      <c r="J2611" s="43" t="s">
        <v>63</v>
      </c>
      <c r="K2611" s="44">
        <f>K2612+K2618+K2621</f>
        <v>0</v>
      </c>
      <c r="L2611" s="44">
        <f t="shared" ref="L2611:P2611" si="11459">L2612+L2618+L2621</f>
        <v>0</v>
      </c>
      <c r="M2611" s="44">
        <f t="shared" si="11459"/>
        <v>0</v>
      </c>
      <c r="N2611" s="44">
        <f t="shared" si="11459"/>
        <v>0</v>
      </c>
      <c r="O2611" s="44">
        <f t="shared" si="11459"/>
        <v>0</v>
      </c>
      <c r="P2611" s="44">
        <f t="shared" si="11459"/>
        <v>0</v>
      </c>
      <c r="Q2611" s="44">
        <f>M2611+P2611</f>
        <v>0</v>
      </c>
      <c r="R2611" s="44">
        <f>R2612+R2618+R2621</f>
        <v>0</v>
      </c>
      <c r="S2611" s="44">
        <f t="shared" ref="S2611:W2611" si="11460">S2612+S2618+S2621</f>
        <v>0</v>
      </c>
      <c r="T2611" s="44">
        <f t="shared" si="11460"/>
        <v>0</v>
      </c>
      <c r="U2611" s="44">
        <f t="shared" si="11460"/>
        <v>0</v>
      </c>
      <c r="V2611" s="44">
        <f t="shared" si="11460"/>
        <v>0</v>
      </c>
      <c r="W2611" s="44">
        <f t="shared" si="11460"/>
        <v>0</v>
      </c>
      <c r="X2611" s="44">
        <f>T2611+W2611</f>
        <v>0</v>
      </c>
      <c r="Y2611" s="44">
        <f>Y2612+Y2618+Y2621</f>
        <v>0</v>
      </c>
      <c r="Z2611" s="44">
        <f t="shared" ref="Z2611:AD2611" si="11461">Z2612+Z2618+Z2621</f>
        <v>0</v>
      </c>
      <c r="AA2611" s="44">
        <f t="shared" si="11461"/>
        <v>0</v>
      </c>
      <c r="AB2611" s="44">
        <f t="shared" si="11461"/>
        <v>0</v>
      </c>
      <c r="AC2611" s="44">
        <f t="shared" si="11461"/>
        <v>0</v>
      </c>
      <c r="AD2611" s="44">
        <f t="shared" si="11461"/>
        <v>0</v>
      </c>
      <c r="AE2611" s="44">
        <f>AA2611+AD2611</f>
        <v>0</v>
      </c>
      <c r="AF2611" s="44">
        <f>AF2612+AF2618+AF2621</f>
        <v>0</v>
      </c>
      <c r="AG2611" s="44">
        <f t="shared" ref="AG2611:AJ2611" si="11462">AG2612+AG2618+AG2621</f>
        <v>0</v>
      </c>
      <c r="AH2611" s="44">
        <f t="shared" si="11462"/>
        <v>0</v>
      </c>
      <c r="AI2611" s="44">
        <f t="shared" si="11462"/>
        <v>0</v>
      </c>
      <c r="AJ2611" s="44">
        <f t="shared" si="11462"/>
        <v>0</v>
      </c>
      <c r="AK2611" s="44">
        <f t="shared" ref="AK2611" si="11463">AK2612+AK2618+AK2621</f>
        <v>0</v>
      </c>
      <c r="AL2611" s="44">
        <f>AH2611+AK2611</f>
        <v>0</v>
      </c>
      <c r="AM2611" s="44">
        <f>AM2612+AM2618+AM2621</f>
        <v>0</v>
      </c>
      <c r="AN2611" s="44">
        <f t="shared" ref="AN2611:AR2611" si="11464">AN2612+AN2618+AN2621</f>
        <v>0</v>
      </c>
      <c r="AO2611" s="44">
        <f t="shared" si="11464"/>
        <v>0</v>
      </c>
      <c r="AP2611" s="44">
        <f t="shared" si="11464"/>
        <v>0</v>
      </c>
      <c r="AQ2611" s="44">
        <f t="shared" si="11464"/>
        <v>0</v>
      </c>
      <c r="AR2611" s="44">
        <f t="shared" si="11464"/>
        <v>0</v>
      </c>
      <c r="AS2611" s="44">
        <f>AO2611+AR2611</f>
        <v>0</v>
      </c>
      <c r="AT2611" s="44"/>
      <c r="AU2611" s="287"/>
      <c r="AV2611" s="294"/>
      <c r="AW2611" s="262"/>
      <c r="AX2611" s="262"/>
      <c r="AY2611" s="262"/>
      <c r="AZ2611" s="262"/>
      <c r="BE2611" s="46"/>
    </row>
    <row r="2612" spans="2:57" s="3" customFormat="1" ht="70.5" hidden="1" customHeight="1">
      <c r="B2612" s="47">
        <v>2018</v>
      </c>
      <c r="C2612" s="48">
        <v>8323</v>
      </c>
      <c r="D2612" s="47">
        <v>5</v>
      </c>
      <c r="E2612" s="47">
        <v>1</v>
      </c>
      <c r="F2612" s="47">
        <v>3000</v>
      </c>
      <c r="G2612" s="47">
        <v>3100</v>
      </c>
      <c r="H2612" s="47"/>
      <c r="I2612" s="47"/>
      <c r="J2612" s="49" t="s">
        <v>166</v>
      </c>
      <c r="K2612" s="50">
        <f>K2613+K2616</f>
        <v>0</v>
      </c>
      <c r="L2612" s="50">
        <f t="shared" ref="L2612:P2612" si="11465">L2613+L2616</f>
        <v>0</v>
      </c>
      <c r="M2612" s="50">
        <f t="shared" si="11465"/>
        <v>0</v>
      </c>
      <c r="N2612" s="50">
        <f t="shared" si="11465"/>
        <v>0</v>
      </c>
      <c r="O2612" s="50">
        <f t="shared" si="11465"/>
        <v>0</v>
      </c>
      <c r="P2612" s="50">
        <f t="shared" si="11465"/>
        <v>0</v>
      </c>
      <c r="Q2612" s="50">
        <f>M2612+P2612</f>
        <v>0</v>
      </c>
      <c r="R2612" s="50">
        <f>R2613+R2616</f>
        <v>0</v>
      </c>
      <c r="S2612" s="50">
        <f t="shared" ref="S2612:W2612" si="11466">S2613+S2616</f>
        <v>0</v>
      </c>
      <c r="T2612" s="50">
        <f t="shared" si="11466"/>
        <v>0</v>
      </c>
      <c r="U2612" s="50">
        <f t="shared" si="11466"/>
        <v>0</v>
      </c>
      <c r="V2612" s="50">
        <f t="shared" si="11466"/>
        <v>0</v>
      </c>
      <c r="W2612" s="50">
        <f t="shared" si="11466"/>
        <v>0</v>
      </c>
      <c r="X2612" s="50">
        <f>T2612+W2612</f>
        <v>0</v>
      </c>
      <c r="Y2612" s="50">
        <f>Y2613+Y2616</f>
        <v>0</v>
      </c>
      <c r="Z2612" s="50">
        <f t="shared" ref="Z2612:AD2612" si="11467">Z2613+Z2616</f>
        <v>0</v>
      </c>
      <c r="AA2612" s="50">
        <f t="shared" si="11467"/>
        <v>0</v>
      </c>
      <c r="AB2612" s="50">
        <f t="shared" si="11467"/>
        <v>0</v>
      </c>
      <c r="AC2612" s="50">
        <f t="shared" si="11467"/>
        <v>0</v>
      </c>
      <c r="AD2612" s="50">
        <f t="shared" si="11467"/>
        <v>0</v>
      </c>
      <c r="AE2612" s="50">
        <f>AA2612+AD2612</f>
        <v>0</v>
      </c>
      <c r="AF2612" s="50">
        <f>AF2613+AF2616</f>
        <v>0</v>
      </c>
      <c r="AG2612" s="50">
        <f t="shared" ref="AG2612:AJ2612" si="11468">AG2613+AG2616</f>
        <v>0</v>
      </c>
      <c r="AH2612" s="50">
        <f t="shared" si="11468"/>
        <v>0</v>
      </c>
      <c r="AI2612" s="50">
        <f t="shared" si="11468"/>
        <v>0</v>
      </c>
      <c r="AJ2612" s="50">
        <f t="shared" si="11468"/>
        <v>0</v>
      </c>
      <c r="AK2612" s="50">
        <f t="shared" ref="AK2612" si="11469">AK2613+AK2616</f>
        <v>0</v>
      </c>
      <c r="AL2612" s="50">
        <f>AH2612+AK2612</f>
        <v>0</v>
      </c>
      <c r="AM2612" s="50">
        <f>AM2613+AM2616</f>
        <v>0</v>
      </c>
      <c r="AN2612" s="50">
        <f t="shared" ref="AN2612:AR2612" si="11470">AN2613+AN2616</f>
        <v>0</v>
      </c>
      <c r="AO2612" s="50">
        <f t="shared" si="11470"/>
        <v>0</v>
      </c>
      <c r="AP2612" s="50">
        <f t="shared" si="11470"/>
        <v>0</v>
      </c>
      <c r="AQ2612" s="50">
        <f t="shared" si="11470"/>
        <v>0</v>
      </c>
      <c r="AR2612" s="50">
        <f t="shared" si="11470"/>
        <v>0</v>
      </c>
      <c r="AS2612" s="50">
        <f>AO2612+AR2612</f>
        <v>0</v>
      </c>
      <c r="AT2612" s="50"/>
      <c r="AU2612" s="292"/>
      <c r="AV2612" s="288"/>
      <c r="AW2612" s="263"/>
      <c r="AX2612" s="263"/>
      <c r="AY2612" s="263"/>
      <c r="AZ2612" s="263"/>
      <c r="BE2612" s="52"/>
    </row>
    <row r="2613" spans="2:57" s="7" customFormat="1" ht="70.5" hidden="1" customHeight="1">
      <c r="B2613" s="53">
        <v>2018</v>
      </c>
      <c r="C2613" s="59">
        <v>8323</v>
      </c>
      <c r="D2613" s="53">
        <v>5</v>
      </c>
      <c r="E2613" s="53">
        <v>1</v>
      </c>
      <c r="F2613" s="53">
        <v>3000</v>
      </c>
      <c r="G2613" s="53">
        <v>3100</v>
      </c>
      <c r="H2613" s="53">
        <v>316</v>
      </c>
      <c r="I2613" s="53"/>
      <c r="J2613" s="60" t="s">
        <v>899</v>
      </c>
      <c r="K2613" s="57">
        <f>SUM(K2614:K2615)</f>
        <v>0</v>
      </c>
      <c r="L2613" s="57">
        <f t="shared" ref="L2613:P2613" si="11471">SUM(L2614:L2615)</f>
        <v>0</v>
      </c>
      <c r="M2613" s="57">
        <f t="shared" si="11471"/>
        <v>0</v>
      </c>
      <c r="N2613" s="57">
        <f t="shared" si="11471"/>
        <v>0</v>
      </c>
      <c r="O2613" s="57">
        <f t="shared" si="11471"/>
        <v>0</v>
      </c>
      <c r="P2613" s="57">
        <f t="shared" si="11471"/>
        <v>0</v>
      </c>
      <c r="Q2613" s="57">
        <f>M2613+P2613</f>
        <v>0</v>
      </c>
      <c r="R2613" s="57">
        <f>SUM(R2614:R2615)</f>
        <v>0</v>
      </c>
      <c r="S2613" s="57">
        <f t="shared" ref="S2613:W2613" si="11472">SUM(S2614:S2615)</f>
        <v>0</v>
      </c>
      <c r="T2613" s="57">
        <f t="shared" si="11472"/>
        <v>0</v>
      </c>
      <c r="U2613" s="57">
        <f t="shared" si="11472"/>
        <v>0</v>
      </c>
      <c r="V2613" s="57">
        <f t="shared" si="11472"/>
        <v>0</v>
      </c>
      <c r="W2613" s="57">
        <f t="shared" si="11472"/>
        <v>0</v>
      </c>
      <c r="X2613" s="57">
        <f>T2613+W2613</f>
        <v>0</v>
      </c>
      <c r="Y2613" s="57">
        <f>SUM(Y2614:Y2615)</f>
        <v>0</v>
      </c>
      <c r="Z2613" s="57">
        <f t="shared" ref="Z2613:AD2613" si="11473">SUM(Z2614:Z2615)</f>
        <v>0</v>
      </c>
      <c r="AA2613" s="57">
        <f t="shared" si="11473"/>
        <v>0</v>
      </c>
      <c r="AB2613" s="57">
        <f t="shared" si="11473"/>
        <v>0</v>
      </c>
      <c r="AC2613" s="57">
        <f t="shared" si="11473"/>
        <v>0</v>
      </c>
      <c r="AD2613" s="57">
        <f t="shared" si="11473"/>
        <v>0</v>
      </c>
      <c r="AE2613" s="57">
        <f>AA2613+AD2613</f>
        <v>0</v>
      </c>
      <c r="AF2613" s="57">
        <f>SUM(AF2614:AF2615)</f>
        <v>0</v>
      </c>
      <c r="AG2613" s="57">
        <f t="shared" ref="AG2613:AJ2613" si="11474">SUM(AG2614:AG2615)</f>
        <v>0</v>
      </c>
      <c r="AH2613" s="57">
        <f t="shared" si="11474"/>
        <v>0</v>
      </c>
      <c r="AI2613" s="57">
        <f t="shared" si="11474"/>
        <v>0</v>
      </c>
      <c r="AJ2613" s="57">
        <f t="shared" si="11474"/>
        <v>0</v>
      </c>
      <c r="AK2613" s="57">
        <f t="shared" ref="AK2613" si="11475">SUM(AK2614:AK2615)</f>
        <v>0</v>
      </c>
      <c r="AL2613" s="57">
        <f>AH2613+AK2613</f>
        <v>0</v>
      </c>
      <c r="AM2613" s="57">
        <f>SUM(AM2614:AM2615)</f>
        <v>0</v>
      </c>
      <c r="AN2613" s="57">
        <f t="shared" ref="AN2613:AR2613" si="11476">SUM(AN2614:AN2615)</f>
        <v>0</v>
      </c>
      <c r="AO2613" s="57">
        <f t="shared" si="11476"/>
        <v>0</v>
      </c>
      <c r="AP2613" s="57">
        <f t="shared" si="11476"/>
        <v>0</v>
      </c>
      <c r="AQ2613" s="57">
        <f t="shared" si="11476"/>
        <v>0</v>
      </c>
      <c r="AR2613" s="57">
        <f t="shared" si="11476"/>
        <v>0</v>
      </c>
      <c r="AS2613" s="57">
        <f>AO2613+AR2613</f>
        <v>0</v>
      </c>
      <c r="AT2613" s="57"/>
      <c r="AU2613" s="293"/>
      <c r="AV2613" s="289"/>
      <c r="AW2613" s="264"/>
      <c r="AX2613" s="264"/>
      <c r="AY2613" s="264"/>
      <c r="AZ2613" s="264"/>
      <c r="BE2613" s="61"/>
    </row>
    <row r="2614" spans="2:57" s="3" customFormat="1" ht="70.5" hidden="1" customHeight="1">
      <c r="B2614" s="15">
        <v>2018</v>
      </c>
      <c r="C2614" s="62">
        <v>8323</v>
      </c>
      <c r="D2614" s="15">
        <v>5</v>
      </c>
      <c r="E2614" s="15">
        <v>1</v>
      </c>
      <c r="F2614" s="15">
        <v>3000</v>
      </c>
      <c r="G2614" s="15">
        <v>3100</v>
      </c>
      <c r="H2614" s="15">
        <v>316</v>
      </c>
      <c r="I2614" s="63">
        <v>1</v>
      </c>
      <c r="J2614" s="64" t="s">
        <v>1109</v>
      </c>
      <c r="K2614" s="17">
        <f t="shared" ref="K2614:K2615" si="11477">ROUND(Q2614*0.8,0)</f>
        <v>0</v>
      </c>
      <c r="L2614" s="17">
        <v>0</v>
      </c>
      <c r="M2614" s="18">
        <f t="shared" ref="M2614:M2615" si="11478">K2614+L2614</f>
        <v>0</v>
      </c>
      <c r="N2614" s="17">
        <f>Q2614-K2614</f>
        <v>0</v>
      </c>
      <c r="O2614" s="17">
        <v>0</v>
      </c>
      <c r="P2614" s="18">
        <f t="shared" ref="P2614:P2615" si="11479">N2614+O2614</f>
        <v>0</v>
      </c>
      <c r="Q2614" s="18">
        <v>0</v>
      </c>
      <c r="R2614" s="17">
        <f t="shared" ref="R2614:R2615" si="11480">ROUND(X2614*0.8,0)</f>
        <v>0</v>
      </c>
      <c r="S2614" s="17">
        <v>0</v>
      </c>
      <c r="T2614" s="18">
        <f t="shared" ref="T2614:T2615" si="11481">R2614+S2614</f>
        <v>0</v>
      </c>
      <c r="U2614" s="17">
        <f>X2614-R2614</f>
        <v>0</v>
      </c>
      <c r="V2614" s="17">
        <v>0</v>
      </c>
      <c r="W2614" s="18">
        <f t="shared" ref="W2614:W2615" si="11482">U2614+V2614</f>
        <v>0</v>
      </c>
      <c r="X2614" s="18">
        <v>0</v>
      </c>
      <c r="Y2614" s="17">
        <f t="shared" ref="Y2614:Y2615" si="11483">ROUND(AE2614*0.8,0)</f>
        <v>0</v>
      </c>
      <c r="Z2614" s="17">
        <v>0</v>
      </c>
      <c r="AA2614" s="18">
        <f t="shared" ref="AA2614:AA2615" si="11484">Y2614+Z2614</f>
        <v>0</v>
      </c>
      <c r="AB2614" s="17">
        <f>AE2614-Y2614</f>
        <v>0</v>
      </c>
      <c r="AC2614" s="17">
        <v>0</v>
      </c>
      <c r="AD2614" s="18">
        <f t="shared" ref="AD2614:AD2615" si="11485">AB2614+AC2614</f>
        <v>0</v>
      </c>
      <c r="AE2614" s="18">
        <v>0</v>
      </c>
      <c r="AF2614" s="17">
        <f t="shared" ref="AF2614:AF2615" si="11486">ROUND(AL2614*0.8,0)</f>
        <v>0</v>
      </c>
      <c r="AG2614" s="17">
        <v>0</v>
      </c>
      <c r="AH2614" s="18">
        <f t="shared" ref="AH2614:AH2615" si="11487">AF2614+AG2614</f>
        <v>0</v>
      </c>
      <c r="AI2614" s="17">
        <f>AL2614-AF2614</f>
        <v>0</v>
      </c>
      <c r="AJ2614" s="17">
        <v>0</v>
      </c>
      <c r="AK2614" s="18">
        <f t="shared" ref="AK2614:AK2615" si="11488">AI2614+AJ2614</f>
        <v>0</v>
      </c>
      <c r="AL2614" s="18">
        <v>0</v>
      </c>
      <c r="AM2614" s="17">
        <f t="shared" ref="AM2614:AM2615" si="11489">ROUND(AS2614*0.8,0)</f>
        <v>0</v>
      </c>
      <c r="AN2614" s="17">
        <v>0</v>
      </c>
      <c r="AO2614" s="18">
        <f t="shared" ref="AO2614:AO2615" si="11490">AM2614+AN2614</f>
        <v>0</v>
      </c>
      <c r="AP2614" s="17">
        <f>AS2614-AM2614</f>
        <v>0</v>
      </c>
      <c r="AQ2614" s="17">
        <v>0</v>
      </c>
      <c r="AR2614" s="18">
        <f t="shared" ref="AR2614:AR2615" si="11491">AP2614+AQ2614</f>
        <v>0</v>
      </c>
      <c r="AS2614" s="18">
        <v>0</v>
      </c>
      <c r="AT2614" s="18" t="s">
        <v>66</v>
      </c>
      <c r="AU2614" s="322"/>
      <c r="AV2614" s="291"/>
      <c r="AW2614" s="266"/>
      <c r="AX2614" s="266"/>
      <c r="AY2614" s="266"/>
      <c r="AZ2614" s="266"/>
      <c r="BE2614" s="91" t="s">
        <v>79</v>
      </c>
    </row>
    <row r="2615" spans="2:57" s="3" customFormat="1" ht="70.5" hidden="1" customHeight="1">
      <c r="B2615" s="15">
        <v>2018</v>
      </c>
      <c r="C2615" s="62">
        <v>8323</v>
      </c>
      <c r="D2615" s="15">
        <v>5</v>
      </c>
      <c r="E2615" s="15">
        <v>1</v>
      </c>
      <c r="F2615" s="15">
        <v>3000</v>
      </c>
      <c r="G2615" s="15">
        <v>3100</v>
      </c>
      <c r="H2615" s="15">
        <v>316</v>
      </c>
      <c r="I2615" s="63">
        <v>2</v>
      </c>
      <c r="J2615" s="64" t="s">
        <v>1110</v>
      </c>
      <c r="K2615" s="17">
        <f t="shared" si="11477"/>
        <v>0</v>
      </c>
      <c r="L2615" s="17">
        <v>0</v>
      </c>
      <c r="M2615" s="18">
        <f t="shared" si="11478"/>
        <v>0</v>
      </c>
      <c r="N2615" s="17">
        <f>Q2615-K2615</f>
        <v>0</v>
      </c>
      <c r="O2615" s="17">
        <v>0</v>
      </c>
      <c r="P2615" s="18">
        <f t="shared" si="11479"/>
        <v>0</v>
      </c>
      <c r="Q2615" s="18">
        <v>0</v>
      </c>
      <c r="R2615" s="17">
        <f t="shared" si="11480"/>
        <v>0</v>
      </c>
      <c r="S2615" s="17">
        <v>0</v>
      </c>
      <c r="T2615" s="18">
        <f t="shared" si="11481"/>
        <v>0</v>
      </c>
      <c r="U2615" s="17">
        <f>X2615-R2615</f>
        <v>0</v>
      </c>
      <c r="V2615" s="17">
        <v>0</v>
      </c>
      <c r="W2615" s="18">
        <f t="shared" si="11482"/>
        <v>0</v>
      </c>
      <c r="X2615" s="18">
        <v>0</v>
      </c>
      <c r="Y2615" s="17">
        <f t="shared" si="11483"/>
        <v>0</v>
      </c>
      <c r="Z2615" s="17">
        <v>0</v>
      </c>
      <c r="AA2615" s="18">
        <f t="shared" si="11484"/>
        <v>0</v>
      </c>
      <c r="AB2615" s="17">
        <f>AE2615-Y2615</f>
        <v>0</v>
      </c>
      <c r="AC2615" s="17">
        <v>0</v>
      </c>
      <c r="AD2615" s="18">
        <f t="shared" si="11485"/>
        <v>0</v>
      </c>
      <c r="AE2615" s="18">
        <v>0</v>
      </c>
      <c r="AF2615" s="17">
        <f t="shared" si="11486"/>
        <v>0</v>
      </c>
      <c r="AG2615" s="17">
        <v>0</v>
      </c>
      <c r="AH2615" s="18">
        <f t="shared" si="11487"/>
        <v>0</v>
      </c>
      <c r="AI2615" s="17">
        <f>AL2615-AF2615</f>
        <v>0</v>
      </c>
      <c r="AJ2615" s="17">
        <v>0</v>
      </c>
      <c r="AK2615" s="18">
        <f t="shared" si="11488"/>
        <v>0</v>
      </c>
      <c r="AL2615" s="18">
        <v>0</v>
      </c>
      <c r="AM2615" s="17">
        <f t="shared" si="11489"/>
        <v>0</v>
      </c>
      <c r="AN2615" s="17">
        <v>0</v>
      </c>
      <c r="AO2615" s="18">
        <f t="shared" si="11490"/>
        <v>0</v>
      </c>
      <c r="AP2615" s="17">
        <f>AS2615-AM2615</f>
        <v>0</v>
      </c>
      <c r="AQ2615" s="17">
        <v>0</v>
      </c>
      <c r="AR2615" s="18">
        <f t="shared" si="11491"/>
        <v>0</v>
      </c>
      <c r="AS2615" s="18">
        <v>0</v>
      </c>
      <c r="AT2615" s="18" t="s">
        <v>66</v>
      </c>
      <c r="AU2615" s="322"/>
      <c r="AV2615" s="291"/>
      <c r="AW2615" s="266"/>
      <c r="AX2615" s="266"/>
      <c r="AY2615" s="266"/>
      <c r="AZ2615" s="266"/>
      <c r="BE2615" s="91" t="s">
        <v>79</v>
      </c>
    </row>
    <row r="2616" spans="2:57" s="3" customFormat="1" ht="70.5" hidden="1" customHeight="1">
      <c r="B2616" s="53">
        <v>2018</v>
      </c>
      <c r="C2616" s="59">
        <v>8323</v>
      </c>
      <c r="D2616" s="53">
        <v>5</v>
      </c>
      <c r="E2616" s="53">
        <v>1</v>
      </c>
      <c r="F2616" s="53">
        <v>3000</v>
      </c>
      <c r="G2616" s="53">
        <v>3100</v>
      </c>
      <c r="H2616" s="53">
        <v>317</v>
      </c>
      <c r="I2616" s="53"/>
      <c r="J2616" s="60" t="s">
        <v>167</v>
      </c>
      <c r="K2616" s="57">
        <f>K2617</f>
        <v>0</v>
      </c>
      <c r="L2616" s="57">
        <f t="shared" ref="L2616:P2616" si="11492">L2617</f>
        <v>0</v>
      </c>
      <c r="M2616" s="57">
        <f t="shared" si="11492"/>
        <v>0</v>
      </c>
      <c r="N2616" s="57">
        <f t="shared" si="11492"/>
        <v>0</v>
      </c>
      <c r="O2616" s="57">
        <f t="shared" si="11492"/>
        <v>0</v>
      </c>
      <c r="P2616" s="57">
        <f t="shared" si="11492"/>
        <v>0</v>
      </c>
      <c r="Q2616" s="57">
        <f>M2616+P2616</f>
        <v>0</v>
      </c>
      <c r="R2616" s="57">
        <f>R2617</f>
        <v>0</v>
      </c>
      <c r="S2616" s="57">
        <f t="shared" ref="S2616:W2616" si="11493">S2617</f>
        <v>0</v>
      </c>
      <c r="T2616" s="57">
        <f t="shared" si="11493"/>
        <v>0</v>
      </c>
      <c r="U2616" s="57">
        <f t="shared" si="11493"/>
        <v>0</v>
      </c>
      <c r="V2616" s="57">
        <f t="shared" si="11493"/>
        <v>0</v>
      </c>
      <c r="W2616" s="57">
        <f t="shared" si="11493"/>
        <v>0</v>
      </c>
      <c r="X2616" s="57">
        <f>T2616+W2616</f>
        <v>0</v>
      </c>
      <c r="Y2616" s="57">
        <f>Y2617</f>
        <v>0</v>
      </c>
      <c r="Z2616" s="57">
        <f t="shared" ref="Z2616:AD2616" si="11494">Z2617</f>
        <v>0</v>
      </c>
      <c r="AA2616" s="57">
        <f t="shared" si="11494"/>
        <v>0</v>
      </c>
      <c r="AB2616" s="57">
        <f t="shared" si="11494"/>
        <v>0</v>
      </c>
      <c r="AC2616" s="57">
        <f t="shared" si="11494"/>
        <v>0</v>
      </c>
      <c r="AD2616" s="57">
        <f t="shared" si="11494"/>
        <v>0</v>
      </c>
      <c r="AE2616" s="57">
        <f>AA2616+AD2616</f>
        <v>0</v>
      </c>
      <c r="AF2616" s="57">
        <f>AF2617</f>
        <v>0</v>
      </c>
      <c r="AG2616" s="57">
        <f t="shared" ref="AG2616:AJ2616" si="11495">AG2617</f>
        <v>0</v>
      </c>
      <c r="AH2616" s="57">
        <f t="shared" si="11495"/>
        <v>0</v>
      </c>
      <c r="AI2616" s="57">
        <f t="shared" si="11495"/>
        <v>0</v>
      </c>
      <c r="AJ2616" s="57">
        <f t="shared" si="11495"/>
        <v>0</v>
      </c>
      <c r="AK2616" s="57">
        <f t="shared" ref="AK2616" si="11496">AK2617</f>
        <v>0</v>
      </c>
      <c r="AL2616" s="57">
        <f>AH2616+AK2616</f>
        <v>0</v>
      </c>
      <c r="AM2616" s="57">
        <f>AM2617</f>
        <v>0</v>
      </c>
      <c r="AN2616" s="57">
        <f t="shared" ref="AN2616:AR2616" si="11497">AN2617</f>
        <v>0</v>
      </c>
      <c r="AO2616" s="57">
        <f t="shared" si="11497"/>
        <v>0</v>
      </c>
      <c r="AP2616" s="57">
        <f t="shared" si="11497"/>
        <v>0</v>
      </c>
      <c r="AQ2616" s="57">
        <f t="shared" si="11497"/>
        <v>0</v>
      </c>
      <c r="AR2616" s="57">
        <f t="shared" si="11497"/>
        <v>0</v>
      </c>
      <c r="AS2616" s="57">
        <f>AO2616+AR2616</f>
        <v>0</v>
      </c>
      <c r="AT2616" s="57"/>
      <c r="AU2616" s="293"/>
      <c r="AV2616" s="289"/>
      <c r="AW2616" s="264"/>
      <c r="AX2616" s="264"/>
      <c r="AY2616" s="264"/>
      <c r="AZ2616" s="264"/>
      <c r="BE2616" s="61"/>
    </row>
    <row r="2617" spans="2:57" s="3" customFormat="1" ht="70.5" hidden="1" customHeight="1">
      <c r="B2617" s="15">
        <v>2018</v>
      </c>
      <c r="C2617" s="62">
        <v>8323</v>
      </c>
      <c r="D2617" s="15">
        <v>5</v>
      </c>
      <c r="E2617" s="15">
        <v>1</v>
      </c>
      <c r="F2617" s="15">
        <v>3000</v>
      </c>
      <c r="G2617" s="15">
        <v>3100</v>
      </c>
      <c r="H2617" s="15">
        <v>317</v>
      </c>
      <c r="I2617" s="63">
        <v>1</v>
      </c>
      <c r="J2617" s="64" t="s">
        <v>168</v>
      </c>
      <c r="K2617" s="17">
        <f t="shared" ref="K2617" si="11498">ROUND(Q2617*0.8,0)</f>
        <v>0</v>
      </c>
      <c r="L2617" s="17">
        <v>0</v>
      </c>
      <c r="M2617" s="18">
        <f t="shared" ref="M2617" si="11499">K2617+L2617</f>
        <v>0</v>
      </c>
      <c r="N2617" s="17">
        <f>Q2617-K2617</f>
        <v>0</v>
      </c>
      <c r="O2617" s="17">
        <v>0</v>
      </c>
      <c r="P2617" s="18">
        <f t="shared" ref="P2617" si="11500">N2617+O2617</f>
        <v>0</v>
      </c>
      <c r="Q2617" s="18">
        <v>0</v>
      </c>
      <c r="R2617" s="17">
        <f t="shared" ref="R2617" si="11501">ROUND(X2617*0.8,0)</f>
        <v>0</v>
      </c>
      <c r="S2617" s="17">
        <v>0</v>
      </c>
      <c r="T2617" s="18">
        <f t="shared" ref="T2617" si="11502">R2617+S2617</f>
        <v>0</v>
      </c>
      <c r="U2617" s="17">
        <f>X2617-R2617</f>
        <v>0</v>
      </c>
      <c r="V2617" s="17">
        <v>0</v>
      </c>
      <c r="W2617" s="18">
        <f t="shared" ref="W2617" si="11503">U2617+V2617</f>
        <v>0</v>
      </c>
      <c r="X2617" s="18">
        <v>0</v>
      </c>
      <c r="Y2617" s="17">
        <f t="shared" ref="Y2617" si="11504">ROUND(AE2617*0.8,0)</f>
        <v>0</v>
      </c>
      <c r="Z2617" s="17">
        <v>0</v>
      </c>
      <c r="AA2617" s="18">
        <f t="shared" ref="AA2617" si="11505">Y2617+Z2617</f>
        <v>0</v>
      </c>
      <c r="AB2617" s="17">
        <f>AE2617-Y2617</f>
        <v>0</v>
      </c>
      <c r="AC2617" s="17">
        <v>0</v>
      </c>
      <c r="AD2617" s="18">
        <f t="shared" ref="AD2617" si="11506">AB2617+AC2617</f>
        <v>0</v>
      </c>
      <c r="AE2617" s="18">
        <v>0</v>
      </c>
      <c r="AF2617" s="17">
        <f t="shared" ref="AF2617" si="11507">ROUND(AL2617*0.8,0)</f>
        <v>0</v>
      </c>
      <c r="AG2617" s="17">
        <v>0</v>
      </c>
      <c r="AH2617" s="18">
        <f t="shared" ref="AH2617" si="11508">AF2617+AG2617</f>
        <v>0</v>
      </c>
      <c r="AI2617" s="17">
        <f>AL2617-AF2617</f>
        <v>0</v>
      </c>
      <c r="AJ2617" s="17">
        <v>0</v>
      </c>
      <c r="AK2617" s="18">
        <f t="shared" ref="AK2617" si="11509">AI2617+AJ2617</f>
        <v>0</v>
      </c>
      <c r="AL2617" s="18">
        <v>0</v>
      </c>
      <c r="AM2617" s="17">
        <f t="shared" ref="AM2617" si="11510">ROUND(AS2617*0.8,0)</f>
        <v>0</v>
      </c>
      <c r="AN2617" s="17">
        <v>0</v>
      </c>
      <c r="AO2617" s="18">
        <f t="shared" ref="AO2617" si="11511">AM2617+AN2617</f>
        <v>0</v>
      </c>
      <c r="AP2617" s="17">
        <f>AS2617-AM2617</f>
        <v>0</v>
      </c>
      <c r="AQ2617" s="17">
        <v>0</v>
      </c>
      <c r="AR2617" s="18">
        <f t="shared" ref="AR2617" si="11512">AP2617+AQ2617</f>
        <v>0</v>
      </c>
      <c r="AS2617" s="18">
        <v>0</v>
      </c>
      <c r="AT2617" s="18" t="s">
        <v>66</v>
      </c>
      <c r="AU2617" s="322"/>
      <c r="AV2617" s="291"/>
      <c r="AW2617" s="266"/>
      <c r="AX2617" s="266"/>
      <c r="AY2617" s="266"/>
      <c r="AZ2617" s="266"/>
      <c r="BE2617" s="91" t="s">
        <v>79</v>
      </c>
    </row>
    <row r="2618" spans="2:57" s="3" customFormat="1" ht="70.5" hidden="1" customHeight="1">
      <c r="B2618" s="47">
        <v>2018</v>
      </c>
      <c r="C2618" s="48">
        <v>8323</v>
      </c>
      <c r="D2618" s="47">
        <v>5</v>
      </c>
      <c r="E2618" s="47">
        <v>1</v>
      </c>
      <c r="F2618" s="47">
        <v>3000</v>
      </c>
      <c r="G2618" s="47">
        <v>3300</v>
      </c>
      <c r="H2618" s="47"/>
      <c r="I2618" s="47"/>
      <c r="J2618" s="49" t="s">
        <v>70</v>
      </c>
      <c r="K2618" s="50">
        <f>K2619</f>
        <v>0</v>
      </c>
      <c r="L2618" s="50">
        <f t="shared" ref="L2618" si="11513">L2619</f>
        <v>0</v>
      </c>
      <c r="M2618" s="50">
        <f t="shared" ref="M2618" si="11514">M2619</f>
        <v>0</v>
      </c>
      <c r="N2618" s="50">
        <f t="shared" ref="N2618" si="11515">N2619</f>
        <v>0</v>
      </c>
      <c r="O2618" s="50">
        <f t="shared" ref="O2618" si="11516">O2619</f>
        <v>0</v>
      </c>
      <c r="P2618" s="50">
        <f t="shared" ref="P2618" si="11517">P2619</f>
        <v>0</v>
      </c>
      <c r="Q2618" s="50">
        <f>M2618+P2618</f>
        <v>0</v>
      </c>
      <c r="R2618" s="50">
        <f>R2619</f>
        <v>0</v>
      </c>
      <c r="S2618" s="50">
        <f t="shared" ref="S2618:W2619" si="11518">S2619</f>
        <v>0</v>
      </c>
      <c r="T2618" s="50">
        <f t="shared" si="11518"/>
        <v>0</v>
      </c>
      <c r="U2618" s="50">
        <f t="shared" si="11518"/>
        <v>0</v>
      </c>
      <c r="V2618" s="50">
        <f t="shared" si="11518"/>
        <v>0</v>
      </c>
      <c r="W2618" s="50">
        <f t="shared" si="11518"/>
        <v>0</v>
      </c>
      <c r="X2618" s="50">
        <f>T2618+W2618</f>
        <v>0</v>
      </c>
      <c r="Y2618" s="50">
        <f>Y2619</f>
        <v>0</v>
      </c>
      <c r="Z2618" s="50">
        <f t="shared" ref="Z2618:AD2619" si="11519">Z2619</f>
        <v>0</v>
      </c>
      <c r="AA2618" s="50">
        <f t="shared" si="11519"/>
        <v>0</v>
      </c>
      <c r="AB2618" s="50">
        <f t="shared" si="11519"/>
        <v>0</v>
      </c>
      <c r="AC2618" s="50">
        <f t="shared" si="11519"/>
        <v>0</v>
      </c>
      <c r="AD2618" s="50">
        <f t="shared" si="11519"/>
        <v>0</v>
      </c>
      <c r="AE2618" s="50">
        <f>AA2618+AD2618</f>
        <v>0</v>
      </c>
      <c r="AF2618" s="50">
        <f>AF2619</f>
        <v>0</v>
      </c>
      <c r="AG2618" s="50">
        <f t="shared" ref="AG2618:AJ2619" si="11520">AG2619</f>
        <v>0</v>
      </c>
      <c r="AH2618" s="50">
        <f t="shared" si="11520"/>
        <v>0</v>
      </c>
      <c r="AI2618" s="50">
        <f t="shared" si="11520"/>
        <v>0</v>
      </c>
      <c r="AJ2618" s="50">
        <f t="shared" si="11520"/>
        <v>0</v>
      </c>
      <c r="AK2618" s="50">
        <f t="shared" ref="AK2618:AK2619" si="11521">AK2619</f>
        <v>0</v>
      </c>
      <c r="AL2618" s="50">
        <f>AH2618+AK2618</f>
        <v>0</v>
      </c>
      <c r="AM2618" s="50">
        <f>AM2619</f>
        <v>0</v>
      </c>
      <c r="AN2618" s="50">
        <f t="shared" ref="AN2618:AR2619" si="11522">AN2619</f>
        <v>0</v>
      </c>
      <c r="AO2618" s="50">
        <f t="shared" si="11522"/>
        <v>0</v>
      </c>
      <c r="AP2618" s="50">
        <f t="shared" si="11522"/>
        <v>0</v>
      </c>
      <c r="AQ2618" s="50">
        <f t="shared" si="11522"/>
        <v>0</v>
      </c>
      <c r="AR2618" s="50">
        <f t="shared" si="11522"/>
        <v>0</v>
      </c>
      <c r="AS2618" s="50">
        <f>AO2618+AR2618</f>
        <v>0</v>
      </c>
      <c r="AT2618" s="50"/>
      <c r="AU2618" s="292"/>
      <c r="AV2618" s="288"/>
      <c r="AW2618" s="263"/>
      <c r="AX2618" s="263"/>
      <c r="AY2618" s="263"/>
      <c r="AZ2618" s="263"/>
      <c r="BE2618" s="52"/>
    </row>
    <row r="2619" spans="2:57" s="3" customFormat="1" ht="95.25" hidden="1" customHeight="1">
      <c r="B2619" s="53">
        <v>2018</v>
      </c>
      <c r="C2619" s="59">
        <v>8323</v>
      </c>
      <c r="D2619" s="53">
        <v>5</v>
      </c>
      <c r="E2619" s="53">
        <v>1</v>
      </c>
      <c r="F2619" s="53">
        <v>3000</v>
      </c>
      <c r="G2619" s="53">
        <v>3300</v>
      </c>
      <c r="H2619" s="53">
        <v>333</v>
      </c>
      <c r="I2619" s="53"/>
      <c r="J2619" s="60" t="s">
        <v>907</v>
      </c>
      <c r="K2619" s="57">
        <f>K2620</f>
        <v>0</v>
      </c>
      <c r="L2619" s="57">
        <f t="shared" ref="L2619" si="11523">L2620</f>
        <v>0</v>
      </c>
      <c r="M2619" s="57">
        <f t="shared" ref="M2619" si="11524">M2620</f>
        <v>0</v>
      </c>
      <c r="N2619" s="57">
        <f t="shared" ref="N2619" si="11525">N2620</f>
        <v>0</v>
      </c>
      <c r="O2619" s="57">
        <f t="shared" ref="O2619" si="11526">O2620</f>
        <v>0</v>
      </c>
      <c r="P2619" s="57">
        <f t="shared" ref="P2619" si="11527">P2620</f>
        <v>0</v>
      </c>
      <c r="Q2619" s="57">
        <f>M2619+P2619</f>
        <v>0</v>
      </c>
      <c r="R2619" s="57">
        <f>R2620</f>
        <v>0</v>
      </c>
      <c r="S2619" s="57">
        <f t="shared" si="11518"/>
        <v>0</v>
      </c>
      <c r="T2619" s="57">
        <f t="shared" si="11518"/>
        <v>0</v>
      </c>
      <c r="U2619" s="57">
        <f t="shared" si="11518"/>
        <v>0</v>
      </c>
      <c r="V2619" s="57">
        <f t="shared" si="11518"/>
        <v>0</v>
      </c>
      <c r="W2619" s="57">
        <f t="shared" si="11518"/>
        <v>0</v>
      </c>
      <c r="X2619" s="57">
        <f>T2619+W2619</f>
        <v>0</v>
      </c>
      <c r="Y2619" s="57">
        <f>Y2620</f>
        <v>0</v>
      </c>
      <c r="Z2619" s="57">
        <f t="shared" si="11519"/>
        <v>0</v>
      </c>
      <c r="AA2619" s="57">
        <f t="shared" si="11519"/>
        <v>0</v>
      </c>
      <c r="AB2619" s="57">
        <f t="shared" si="11519"/>
        <v>0</v>
      </c>
      <c r="AC2619" s="57">
        <f t="shared" si="11519"/>
        <v>0</v>
      </c>
      <c r="AD2619" s="57">
        <f t="shared" si="11519"/>
        <v>0</v>
      </c>
      <c r="AE2619" s="57">
        <f>AA2619+AD2619</f>
        <v>0</v>
      </c>
      <c r="AF2619" s="57">
        <f>AF2620</f>
        <v>0</v>
      </c>
      <c r="AG2619" s="57">
        <f t="shared" si="11520"/>
        <v>0</v>
      </c>
      <c r="AH2619" s="57">
        <f t="shared" si="11520"/>
        <v>0</v>
      </c>
      <c r="AI2619" s="57">
        <f t="shared" si="11520"/>
        <v>0</v>
      </c>
      <c r="AJ2619" s="57">
        <f t="shared" si="11520"/>
        <v>0</v>
      </c>
      <c r="AK2619" s="57">
        <f t="shared" si="11521"/>
        <v>0</v>
      </c>
      <c r="AL2619" s="57">
        <f>AH2619+AK2619</f>
        <v>0</v>
      </c>
      <c r="AM2619" s="57">
        <f>AM2620</f>
        <v>0</v>
      </c>
      <c r="AN2619" s="57">
        <f t="shared" si="11522"/>
        <v>0</v>
      </c>
      <c r="AO2619" s="57">
        <f t="shared" si="11522"/>
        <v>0</v>
      </c>
      <c r="AP2619" s="57">
        <f t="shared" si="11522"/>
        <v>0</v>
      </c>
      <c r="AQ2619" s="57">
        <f t="shared" si="11522"/>
        <v>0</v>
      </c>
      <c r="AR2619" s="57">
        <f t="shared" si="11522"/>
        <v>0</v>
      </c>
      <c r="AS2619" s="57">
        <f>AO2619+AR2619</f>
        <v>0</v>
      </c>
      <c r="AT2619" s="57"/>
      <c r="AU2619" s="293"/>
      <c r="AV2619" s="289"/>
      <c r="AW2619" s="264"/>
      <c r="AX2619" s="264"/>
      <c r="AY2619" s="264"/>
      <c r="AZ2619" s="264"/>
      <c r="BE2619" s="61"/>
    </row>
    <row r="2620" spans="2:57" s="3" customFormat="1" ht="70.5" hidden="1" customHeight="1">
      <c r="B2620" s="15">
        <v>2018</v>
      </c>
      <c r="C2620" s="62">
        <v>8323</v>
      </c>
      <c r="D2620" s="15">
        <v>5</v>
      </c>
      <c r="E2620" s="15">
        <v>1</v>
      </c>
      <c r="F2620" s="15">
        <v>3000</v>
      </c>
      <c r="G2620" s="15">
        <v>3300</v>
      </c>
      <c r="H2620" s="15">
        <v>333</v>
      </c>
      <c r="I2620" s="63">
        <v>1</v>
      </c>
      <c r="J2620" s="64" t="s">
        <v>1111</v>
      </c>
      <c r="K2620" s="17">
        <v>0</v>
      </c>
      <c r="L2620" s="17">
        <v>0</v>
      </c>
      <c r="M2620" s="18">
        <f t="shared" ref="M2620" si="11528">K2620+L2620</f>
        <v>0</v>
      </c>
      <c r="N2620" s="17">
        <f>Q2620-K2620</f>
        <v>0</v>
      </c>
      <c r="O2620" s="17">
        <v>0</v>
      </c>
      <c r="P2620" s="18">
        <f t="shared" ref="P2620" si="11529">N2620+O2620</f>
        <v>0</v>
      </c>
      <c r="Q2620" s="18">
        <v>0</v>
      </c>
      <c r="R2620" s="17">
        <v>0</v>
      </c>
      <c r="S2620" s="17">
        <v>0</v>
      </c>
      <c r="T2620" s="18">
        <f t="shared" ref="T2620" si="11530">R2620+S2620</f>
        <v>0</v>
      </c>
      <c r="U2620" s="17">
        <f>X2620-R2620</f>
        <v>0</v>
      </c>
      <c r="V2620" s="17">
        <v>0</v>
      </c>
      <c r="W2620" s="18">
        <f t="shared" ref="W2620" si="11531">U2620+V2620</f>
        <v>0</v>
      </c>
      <c r="X2620" s="18">
        <v>0</v>
      </c>
      <c r="Y2620" s="17">
        <v>0</v>
      </c>
      <c r="Z2620" s="17">
        <v>0</v>
      </c>
      <c r="AA2620" s="18">
        <f t="shared" ref="AA2620" si="11532">Y2620+Z2620</f>
        <v>0</v>
      </c>
      <c r="AB2620" s="17">
        <f>AE2620-Y2620</f>
        <v>0</v>
      </c>
      <c r="AC2620" s="17">
        <v>0</v>
      </c>
      <c r="AD2620" s="18">
        <f t="shared" ref="AD2620" si="11533">AB2620+AC2620</f>
        <v>0</v>
      </c>
      <c r="AE2620" s="18">
        <v>0</v>
      </c>
      <c r="AF2620" s="17">
        <v>0</v>
      </c>
      <c r="AG2620" s="17">
        <v>0</v>
      </c>
      <c r="AH2620" s="18">
        <f t="shared" ref="AH2620" si="11534">AF2620+AG2620</f>
        <v>0</v>
      </c>
      <c r="AI2620" s="17">
        <f>AL2620-AF2620</f>
        <v>0</v>
      </c>
      <c r="AJ2620" s="17">
        <v>0</v>
      </c>
      <c r="AK2620" s="18">
        <f t="shared" ref="AK2620" si="11535">AI2620+AJ2620</f>
        <v>0</v>
      </c>
      <c r="AL2620" s="18">
        <v>0</v>
      </c>
      <c r="AM2620" s="17">
        <v>0</v>
      </c>
      <c r="AN2620" s="17">
        <v>0</v>
      </c>
      <c r="AO2620" s="18">
        <f t="shared" ref="AO2620" si="11536">AM2620+AN2620</f>
        <v>0</v>
      </c>
      <c r="AP2620" s="17">
        <f>AS2620-AM2620</f>
        <v>0</v>
      </c>
      <c r="AQ2620" s="17">
        <v>0</v>
      </c>
      <c r="AR2620" s="18">
        <f t="shared" ref="AR2620" si="11537">AP2620+AQ2620</f>
        <v>0</v>
      </c>
      <c r="AS2620" s="18">
        <v>0</v>
      </c>
      <c r="AT2620" s="18" t="s">
        <v>66</v>
      </c>
      <c r="AU2620" s="322"/>
      <c r="AV2620" s="291"/>
      <c r="AW2620" s="266"/>
      <c r="AX2620" s="266"/>
      <c r="AY2620" s="266"/>
      <c r="AZ2620" s="266"/>
      <c r="BE2620" s="65" t="s">
        <v>31</v>
      </c>
    </row>
    <row r="2621" spans="2:57" s="3" customFormat="1" ht="70.5" hidden="1" customHeight="1">
      <c r="B2621" s="47">
        <v>2018</v>
      </c>
      <c r="C2621" s="48">
        <v>8323</v>
      </c>
      <c r="D2621" s="47">
        <v>5</v>
      </c>
      <c r="E2621" s="47">
        <v>1</v>
      </c>
      <c r="F2621" s="47">
        <v>3000</v>
      </c>
      <c r="G2621" s="47">
        <v>3500</v>
      </c>
      <c r="H2621" s="47"/>
      <c r="I2621" s="47"/>
      <c r="J2621" s="49" t="s">
        <v>452</v>
      </c>
      <c r="K2621" s="50">
        <f>K2622</f>
        <v>0</v>
      </c>
      <c r="L2621" s="50">
        <f t="shared" ref="L2621:P2621" si="11538">L2622</f>
        <v>0</v>
      </c>
      <c r="M2621" s="50">
        <f t="shared" si="11538"/>
        <v>0</v>
      </c>
      <c r="N2621" s="50">
        <f t="shared" si="11538"/>
        <v>0</v>
      </c>
      <c r="O2621" s="50">
        <f t="shared" si="11538"/>
        <v>0</v>
      </c>
      <c r="P2621" s="50">
        <f t="shared" si="11538"/>
        <v>0</v>
      </c>
      <c r="Q2621" s="50">
        <f>M2621+P2621</f>
        <v>0</v>
      </c>
      <c r="R2621" s="50">
        <f>R2622</f>
        <v>0</v>
      </c>
      <c r="S2621" s="50">
        <f t="shared" ref="S2621:W2622" si="11539">S2622</f>
        <v>0</v>
      </c>
      <c r="T2621" s="50">
        <f t="shared" si="11539"/>
        <v>0</v>
      </c>
      <c r="U2621" s="50">
        <f t="shared" si="11539"/>
        <v>0</v>
      </c>
      <c r="V2621" s="50">
        <f t="shared" si="11539"/>
        <v>0</v>
      </c>
      <c r="W2621" s="50">
        <f t="shared" si="11539"/>
        <v>0</v>
      </c>
      <c r="X2621" s="50">
        <f>T2621+W2621</f>
        <v>0</v>
      </c>
      <c r="Y2621" s="50">
        <f>Y2622</f>
        <v>0</v>
      </c>
      <c r="Z2621" s="50">
        <f t="shared" ref="Z2621:AD2622" si="11540">Z2622</f>
        <v>0</v>
      </c>
      <c r="AA2621" s="50">
        <f t="shared" si="11540"/>
        <v>0</v>
      </c>
      <c r="AB2621" s="50">
        <f t="shared" si="11540"/>
        <v>0</v>
      </c>
      <c r="AC2621" s="50">
        <f t="shared" si="11540"/>
        <v>0</v>
      </c>
      <c r="AD2621" s="50">
        <f t="shared" si="11540"/>
        <v>0</v>
      </c>
      <c r="AE2621" s="50">
        <f>AA2621+AD2621</f>
        <v>0</v>
      </c>
      <c r="AF2621" s="50">
        <f>AF2622</f>
        <v>0</v>
      </c>
      <c r="AG2621" s="50">
        <f t="shared" ref="AG2621:AJ2622" si="11541">AG2622</f>
        <v>0</v>
      </c>
      <c r="AH2621" s="50">
        <f t="shared" si="11541"/>
        <v>0</v>
      </c>
      <c r="AI2621" s="50">
        <f t="shared" si="11541"/>
        <v>0</v>
      </c>
      <c r="AJ2621" s="50">
        <f t="shared" si="11541"/>
        <v>0</v>
      </c>
      <c r="AK2621" s="50">
        <f t="shared" ref="AK2621:AK2622" si="11542">AK2622</f>
        <v>0</v>
      </c>
      <c r="AL2621" s="50">
        <f>AH2621+AK2621</f>
        <v>0</v>
      </c>
      <c r="AM2621" s="50">
        <f>AM2622</f>
        <v>0</v>
      </c>
      <c r="AN2621" s="50">
        <f t="shared" ref="AN2621:AR2622" si="11543">AN2622</f>
        <v>0</v>
      </c>
      <c r="AO2621" s="50">
        <f t="shared" si="11543"/>
        <v>0</v>
      </c>
      <c r="AP2621" s="50">
        <f t="shared" si="11543"/>
        <v>0</v>
      </c>
      <c r="AQ2621" s="50">
        <f t="shared" si="11543"/>
        <v>0</v>
      </c>
      <c r="AR2621" s="50">
        <f t="shared" si="11543"/>
        <v>0</v>
      </c>
      <c r="AS2621" s="50">
        <f>AO2621+AR2621</f>
        <v>0</v>
      </c>
      <c r="AT2621" s="50"/>
      <c r="AU2621" s="292"/>
      <c r="AV2621" s="288"/>
      <c r="AW2621" s="263"/>
      <c r="AX2621" s="263"/>
      <c r="AY2621" s="263"/>
      <c r="AZ2621" s="263"/>
      <c r="BE2621" s="52"/>
    </row>
    <row r="2622" spans="2:57" s="3" customFormat="1" ht="95.25" hidden="1" customHeight="1">
      <c r="B2622" s="53">
        <v>2018</v>
      </c>
      <c r="C2622" s="59">
        <v>8323</v>
      </c>
      <c r="D2622" s="53">
        <v>5</v>
      </c>
      <c r="E2622" s="53">
        <v>1</v>
      </c>
      <c r="F2622" s="53">
        <v>3000</v>
      </c>
      <c r="G2622" s="53">
        <v>3500</v>
      </c>
      <c r="H2622" s="53">
        <v>357</v>
      </c>
      <c r="I2622" s="53"/>
      <c r="J2622" s="60" t="s">
        <v>708</v>
      </c>
      <c r="K2622" s="57">
        <f>K2623</f>
        <v>0</v>
      </c>
      <c r="L2622" s="57">
        <f t="shared" ref="L2622" si="11544">L2623</f>
        <v>0</v>
      </c>
      <c r="M2622" s="57">
        <f t="shared" ref="M2622" si="11545">M2623</f>
        <v>0</v>
      </c>
      <c r="N2622" s="57">
        <f t="shared" ref="N2622" si="11546">N2623</f>
        <v>0</v>
      </c>
      <c r="O2622" s="57">
        <f t="shared" ref="O2622" si="11547">O2623</f>
        <v>0</v>
      </c>
      <c r="P2622" s="57">
        <f t="shared" ref="P2622" si="11548">P2623</f>
        <v>0</v>
      </c>
      <c r="Q2622" s="57">
        <f>M2622+P2622</f>
        <v>0</v>
      </c>
      <c r="R2622" s="57">
        <f>R2623</f>
        <v>0</v>
      </c>
      <c r="S2622" s="57">
        <f t="shared" si="11539"/>
        <v>0</v>
      </c>
      <c r="T2622" s="57">
        <f t="shared" si="11539"/>
        <v>0</v>
      </c>
      <c r="U2622" s="57">
        <f t="shared" si="11539"/>
        <v>0</v>
      </c>
      <c r="V2622" s="57">
        <f t="shared" si="11539"/>
        <v>0</v>
      </c>
      <c r="W2622" s="57">
        <f t="shared" si="11539"/>
        <v>0</v>
      </c>
      <c r="X2622" s="57">
        <f>T2622+W2622</f>
        <v>0</v>
      </c>
      <c r="Y2622" s="57">
        <f>Y2623</f>
        <v>0</v>
      </c>
      <c r="Z2622" s="57">
        <f t="shared" si="11540"/>
        <v>0</v>
      </c>
      <c r="AA2622" s="57">
        <f t="shared" si="11540"/>
        <v>0</v>
      </c>
      <c r="AB2622" s="57">
        <f t="shared" si="11540"/>
        <v>0</v>
      </c>
      <c r="AC2622" s="57">
        <f t="shared" si="11540"/>
        <v>0</v>
      </c>
      <c r="AD2622" s="57">
        <f t="shared" si="11540"/>
        <v>0</v>
      </c>
      <c r="AE2622" s="57">
        <f>AA2622+AD2622</f>
        <v>0</v>
      </c>
      <c r="AF2622" s="57">
        <f>AF2623</f>
        <v>0</v>
      </c>
      <c r="AG2622" s="57">
        <f t="shared" si="11541"/>
        <v>0</v>
      </c>
      <c r="AH2622" s="57">
        <f t="shared" si="11541"/>
        <v>0</v>
      </c>
      <c r="AI2622" s="57">
        <f t="shared" si="11541"/>
        <v>0</v>
      </c>
      <c r="AJ2622" s="57">
        <f t="shared" si="11541"/>
        <v>0</v>
      </c>
      <c r="AK2622" s="57">
        <f t="shared" si="11542"/>
        <v>0</v>
      </c>
      <c r="AL2622" s="57">
        <f>AH2622+AK2622</f>
        <v>0</v>
      </c>
      <c r="AM2622" s="57">
        <f>AM2623</f>
        <v>0</v>
      </c>
      <c r="AN2622" s="57">
        <f t="shared" si="11543"/>
        <v>0</v>
      </c>
      <c r="AO2622" s="57">
        <f t="shared" si="11543"/>
        <v>0</v>
      </c>
      <c r="AP2622" s="57">
        <f t="shared" si="11543"/>
        <v>0</v>
      </c>
      <c r="AQ2622" s="57">
        <f t="shared" si="11543"/>
        <v>0</v>
      </c>
      <c r="AR2622" s="57">
        <f t="shared" si="11543"/>
        <v>0</v>
      </c>
      <c r="AS2622" s="57">
        <f>AO2622+AR2622</f>
        <v>0</v>
      </c>
      <c r="AT2622" s="57"/>
      <c r="AU2622" s="301"/>
      <c r="AV2622" s="289"/>
      <c r="AW2622" s="264"/>
      <c r="AX2622" s="264"/>
      <c r="AY2622" s="264"/>
      <c r="AZ2622" s="264"/>
      <c r="BE2622" s="61"/>
    </row>
    <row r="2623" spans="2:57" s="3" customFormat="1" ht="70.5" hidden="1" customHeight="1">
      <c r="B2623" s="15">
        <v>2018</v>
      </c>
      <c r="C2623" s="62">
        <v>8323</v>
      </c>
      <c r="D2623" s="15">
        <v>5</v>
      </c>
      <c r="E2623" s="15">
        <v>1</v>
      </c>
      <c r="F2623" s="15">
        <v>3000</v>
      </c>
      <c r="G2623" s="15">
        <v>3500</v>
      </c>
      <c r="H2623" s="15">
        <v>357</v>
      </c>
      <c r="I2623" s="63">
        <v>1</v>
      </c>
      <c r="J2623" s="64" t="s">
        <v>454</v>
      </c>
      <c r="K2623" s="17">
        <v>0</v>
      </c>
      <c r="L2623" s="17">
        <v>0</v>
      </c>
      <c r="M2623" s="18">
        <f t="shared" ref="M2623" si="11549">K2623+L2623</f>
        <v>0</v>
      </c>
      <c r="N2623" s="17">
        <f>Q2623-K2623</f>
        <v>0</v>
      </c>
      <c r="O2623" s="17">
        <v>0</v>
      </c>
      <c r="P2623" s="18">
        <f t="shared" ref="P2623" si="11550">N2623+O2623</f>
        <v>0</v>
      </c>
      <c r="Q2623" s="18">
        <v>0</v>
      </c>
      <c r="R2623" s="17">
        <v>0</v>
      </c>
      <c r="S2623" s="17">
        <v>0</v>
      </c>
      <c r="T2623" s="18">
        <f t="shared" ref="T2623" si="11551">R2623+S2623</f>
        <v>0</v>
      </c>
      <c r="U2623" s="17">
        <f>X2623-R2623</f>
        <v>0</v>
      </c>
      <c r="V2623" s="17">
        <v>0</v>
      </c>
      <c r="W2623" s="18">
        <f t="shared" ref="W2623" si="11552">U2623+V2623</f>
        <v>0</v>
      </c>
      <c r="X2623" s="18">
        <v>0</v>
      </c>
      <c r="Y2623" s="17">
        <v>0</v>
      </c>
      <c r="Z2623" s="17">
        <v>0</v>
      </c>
      <c r="AA2623" s="18">
        <f t="shared" ref="AA2623" si="11553">Y2623+Z2623</f>
        <v>0</v>
      </c>
      <c r="AB2623" s="17">
        <f>AE2623-Y2623</f>
        <v>0</v>
      </c>
      <c r="AC2623" s="17">
        <v>0</v>
      </c>
      <c r="AD2623" s="18">
        <f t="shared" ref="AD2623" si="11554">AB2623+AC2623</f>
        <v>0</v>
      </c>
      <c r="AE2623" s="18">
        <v>0</v>
      </c>
      <c r="AF2623" s="17">
        <v>0</v>
      </c>
      <c r="AG2623" s="17">
        <v>0</v>
      </c>
      <c r="AH2623" s="18">
        <f t="shared" ref="AH2623" si="11555">AF2623+AG2623</f>
        <v>0</v>
      </c>
      <c r="AI2623" s="17">
        <f>AL2623-AF2623</f>
        <v>0</v>
      </c>
      <c r="AJ2623" s="17">
        <v>0</v>
      </c>
      <c r="AK2623" s="18">
        <f t="shared" ref="AK2623" si="11556">AI2623+AJ2623</f>
        <v>0</v>
      </c>
      <c r="AL2623" s="18">
        <v>0</v>
      </c>
      <c r="AM2623" s="17">
        <v>0</v>
      </c>
      <c r="AN2623" s="17">
        <v>0</v>
      </c>
      <c r="AO2623" s="18">
        <f t="shared" ref="AO2623" si="11557">AM2623+AN2623</f>
        <v>0</v>
      </c>
      <c r="AP2623" s="17">
        <f>AS2623-AM2623</f>
        <v>0</v>
      </c>
      <c r="AQ2623" s="17">
        <v>0</v>
      </c>
      <c r="AR2623" s="18">
        <f t="shared" ref="AR2623" si="11558">AP2623+AQ2623</f>
        <v>0</v>
      </c>
      <c r="AS2623" s="18">
        <v>0</v>
      </c>
      <c r="AT2623" s="18" t="s">
        <v>455</v>
      </c>
      <c r="AU2623" s="322"/>
      <c r="AV2623" s="291"/>
      <c r="AW2623" s="266"/>
      <c r="AX2623" s="266"/>
      <c r="AY2623" s="266"/>
      <c r="AZ2623" s="266"/>
      <c r="BE2623" s="65" t="s">
        <v>31</v>
      </c>
    </row>
    <row r="2624" spans="2:57" s="3" customFormat="1" ht="70.5" customHeight="1">
      <c r="B2624" s="41">
        <v>2018</v>
      </c>
      <c r="C2624" s="42">
        <v>8323</v>
      </c>
      <c r="D2624" s="41">
        <v>5</v>
      </c>
      <c r="E2624" s="41">
        <v>1</v>
      </c>
      <c r="F2624" s="41">
        <v>5000</v>
      </c>
      <c r="G2624" s="41"/>
      <c r="H2624" s="41"/>
      <c r="I2624" s="41"/>
      <c r="J2624" s="43" t="s">
        <v>96</v>
      </c>
      <c r="K2624" s="44">
        <f>K2625+K2696+K2718+K2825+K2835+K2843+K2909</f>
        <v>2100000</v>
      </c>
      <c r="L2624" s="44">
        <f t="shared" ref="L2624:P2624" si="11559">L2625+L2696+L2718+L2825+L2835+L2843+L2909</f>
        <v>0</v>
      </c>
      <c r="M2624" s="44">
        <f t="shared" si="11559"/>
        <v>2100000</v>
      </c>
      <c r="N2624" s="44">
        <f t="shared" si="11559"/>
        <v>0</v>
      </c>
      <c r="O2624" s="44">
        <f t="shared" si="11559"/>
        <v>0</v>
      </c>
      <c r="P2624" s="44">
        <f t="shared" si="11559"/>
        <v>0</v>
      </c>
      <c r="Q2624" s="44">
        <f>M2624+P2624</f>
        <v>2100000</v>
      </c>
      <c r="R2624" s="44">
        <f>R2625+R2696+R2718+R2825+R2835+R2843+R2909</f>
        <v>0</v>
      </c>
      <c r="S2624" s="44">
        <f t="shared" ref="S2624:W2624" si="11560">S2625+S2696+S2718+S2825+S2835+S2843+S2909</f>
        <v>0</v>
      </c>
      <c r="T2624" s="44">
        <f t="shared" si="11560"/>
        <v>0</v>
      </c>
      <c r="U2624" s="44">
        <f t="shared" si="11560"/>
        <v>0</v>
      </c>
      <c r="V2624" s="44">
        <f t="shared" si="11560"/>
        <v>0</v>
      </c>
      <c r="W2624" s="44">
        <f t="shared" si="11560"/>
        <v>0</v>
      </c>
      <c r="X2624" s="44">
        <f>T2624+W2624</f>
        <v>0</v>
      </c>
      <c r="Y2624" s="44">
        <f>Y2625+Y2696+Y2718+Y2825+Y2835+Y2843+Y2909</f>
        <v>2087217</v>
      </c>
      <c r="Z2624" s="44">
        <f t="shared" ref="Z2624:AD2624" si="11561">Z2625+Z2696+Z2718+Z2825+Z2835+Z2843+Z2909</f>
        <v>0</v>
      </c>
      <c r="AA2624" s="44">
        <f t="shared" si="11561"/>
        <v>2087217</v>
      </c>
      <c r="AB2624" s="44">
        <f t="shared" si="11561"/>
        <v>0</v>
      </c>
      <c r="AC2624" s="44">
        <f t="shared" si="11561"/>
        <v>0</v>
      </c>
      <c r="AD2624" s="44">
        <f t="shared" si="11561"/>
        <v>0</v>
      </c>
      <c r="AE2624" s="44">
        <f>AA2624+AD2624</f>
        <v>2087217</v>
      </c>
      <c r="AF2624" s="44">
        <f>AF2625+AF2696+AF2718+AF2825+AF2835+AF2843+AF2909</f>
        <v>0</v>
      </c>
      <c r="AG2624" s="44">
        <f t="shared" ref="AG2624:AJ2624" si="11562">AG2625+AG2696+AG2718+AG2825+AG2835+AG2843+AG2909</f>
        <v>0</v>
      </c>
      <c r="AH2624" s="44">
        <f t="shared" si="11562"/>
        <v>0</v>
      </c>
      <c r="AI2624" s="44">
        <f t="shared" si="11562"/>
        <v>0</v>
      </c>
      <c r="AJ2624" s="44">
        <f t="shared" si="11562"/>
        <v>0</v>
      </c>
      <c r="AK2624" s="44">
        <f t="shared" ref="AK2624" si="11563">AK2625+AK2696+AK2718+AK2825+AK2835+AK2843+AK2909</f>
        <v>0</v>
      </c>
      <c r="AL2624" s="44">
        <f>AH2624+AK2624</f>
        <v>0</v>
      </c>
      <c r="AM2624" s="44">
        <f>AM2625+AM2696+AM2718+AM2825+AM2835+AM2843+AM2909</f>
        <v>12783</v>
      </c>
      <c r="AN2624" s="44">
        <f t="shared" ref="AN2624:AR2624" si="11564">AN2625+AN2696+AN2718+AN2825+AN2835+AN2843+AN2909</f>
        <v>0</v>
      </c>
      <c r="AO2624" s="44">
        <f t="shared" si="11564"/>
        <v>12783</v>
      </c>
      <c r="AP2624" s="44">
        <f t="shared" si="11564"/>
        <v>0</v>
      </c>
      <c r="AQ2624" s="44">
        <f t="shared" si="11564"/>
        <v>0</v>
      </c>
      <c r="AR2624" s="44">
        <f t="shared" si="11564"/>
        <v>0</v>
      </c>
      <c r="AS2624" s="44">
        <f>AO2624+AR2624</f>
        <v>12783</v>
      </c>
      <c r="AT2624" s="44"/>
      <c r="AU2624" s="287"/>
      <c r="AV2624" s="294"/>
      <c r="AW2624" s="262"/>
      <c r="AX2624" s="262"/>
      <c r="AY2624" s="262"/>
      <c r="AZ2624" s="262"/>
      <c r="BE2624" s="46"/>
    </row>
    <row r="2625" spans="1:57" s="3" customFormat="1" ht="70.5" hidden="1" customHeight="1">
      <c r="A2625" s="7"/>
      <c r="B2625" s="47">
        <v>2018</v>
      </c>
      <c r="C2625" s="48">
        <v>8323</v>
      </c>
      <c r="D2625" s="47">
        <v>5</v>
      </c>
      <c r="E2625" s="47">
        <v>1</v>
      </c>
      <c r="F2625" s="47">
        <v>5000</v>
      </c>
      <c r="G2625" s="47">
        <v>5100</v>
      </c>
      <c r="H2625" s="47"/>
      <c r="I2625" s="47"/>
      <c r="J2625" s="49" t="s">
        <v>97</v>
      </c>
      <c r="K2625" s="50">
        <f>K2626+K2651+K2659+K2679</f>
        <v>0</v>
      </c>
      <c r="L2625" s="50">
        <f t="shared" ref="L2625:P2625" si="11565">L2626+L2651+L2659+L2679</f>
        <v>0</v>
      </c>
      <c r="M2625" s="50">
        <f t="shared" si="11565"/>
        <v>0</v>
      </c>
      <c r="N2625" s="50">
        <f t="shared" si="11565"/>
        <v>0</v>
      </c>
      <c r="O2625" s="50">
        <f t="shared" si="11565"/>
        <v>0</v>
      </c>
      <c r="P2625" s="50">
        <f t="shared" si="11565"/>
        <v>0</v>
      </c>
      <c r="Q2625" s="50">
        <f>M2625+P2625</f>
        <v>0</v>
      </c>
      <c r="R2625" s="50">
        <f>R2626+R2651+R2659+R2679</f>
        <v>0</v>
      </c>
      <c r="S2625" s="50">
        <f t="shared" ref="S2625:W2625" si="11566">S2626+S2651+S2659+S2679</f>
        <v>0</v>
      </c>
      <c r="T2625" s="50">
        <f t="shared" si="11566"/>
        <v>0</v>
      </c>
      <c r="U2625" s="50">
        <f t="shared" si="11566"/>
        <v>0</v>
      </c>
      <c r="V2625" s="50">
        <f t="shared" si="11566"/>
        <v>0</v>
      </c>
      <c r="W2625" s="50">
        <f t="shared" si="11566"/>
        <v>0</v>
      </c>
      <c r="X2625" s="50">
        <f>T2625+W2625</f>
        <v>0</v>
      </c>
      <c r="Y2625" s="50">
        <f>Y2626+Y2651+Y2659+Y2679</f>
        <v>0</v>
      </c>
      <c r="Z2625" s="50">
        <f t="shared" ref="Z2625:AD2625" si="11567">Z2626+Z2651+Z2659+Z2679</f>
        <v>0</v>
      </c>
      <c r="AA2625" s="50">
        <f t="shared" si="11567"/>
        <v>0</v>
      </c>
      <c r="AB2625" s="50">
        <f t="shared" si="11567"/>
        <v>0</v>
      </c>
      <c r="AC2625" s="50">
        <f t="shared" si="11567"/>
        <v>0</v>
      </c>
      <c r="AD2625" s="50">
        <f t="shared" si="11567"/>
        <v>0</v>
      </c>
      <c r="AE2625" s="50">
        <f>AA2625+AD2625</f>
        <v>0</v>
      </c>
      <c r="AF2625" s="50">
        <f>AF2626+AF2651+AF2659+AF2679</f>
        <v>0</v>
      </c>
      <c r="AG2625" s="50">
        <f t="shared" ref="AG2625:AJ2625" si="11568">AG2626+AG2651+AG2659+AG2679</f>
        <v>0</v>
      </c>
      <c r="AH2625" s="50">
        <f t="shared" si="11568"/>
        <v>0</v>
      </c>
      <c r="AI2625" s="50">
        <f t="shared" si="11568"/>
        <v>0</v>
      </c>
      <c r="AJ2625" s="50">
        <f t="shared" si="11568"/>
        <v>0</v>
      </c>
      <c r="AK2625" s="50">
        <f t="shared" ref="AK2625" si="11569">AK2626+AK2651+AK2659+AK2679</f>
        <v>0</v>
      </c>
      <c r="AL2625" s="50">
        <f>AH2625+AK2625</f>
        <v>0</v>
      </c>
      <c r="AM2625" s="50">
        <f>AM2626+AM2651+AM2659+AM2679</f>
        <v>0</v>
      </c>
      <c r="AN2625" s="50">
        <f t="shared" ref="AN2625:AR2625" si="11570">AN2626+AN2651+AN2659+AN2679</f>
        <v>0</v>
      </c>
      <c r="AO2625" s="50">
        <f t="shared" si="11570"/>
        <v>0</v>
      </c>
      <c r="AP2625" s="50">
        <f t="shared" si="11570"/>
        <v>0</v>
      </c>
      <c r="AQ2625" s="50">
        <f t="shared" si="11570"/>
        <v>0</v>
      </c>
      <c r="AR2625" s="50">
        <f t="shared" si="11570"/>
        <v>0</v>
      </c>
      <c r="AS2625" s="50">
        <f>AO2625+AR2625</f>
        <v>0</v>
      </c>
      <c r="AT2625" s="50"/>
      <c r="AU2625" s="292"/>
      <c r="AV2625" s="288"/>
      <c r="AW2625" s="263"/>
      <c r="AX2625" s="263"/>
      <c r="AY2625" s="263"/>
      <c r="AZ2625" s="263"/>
      <c r="BE2625" s="52"/>
    </row>
    <row r="2626" spans="1:57" s="7" customFormat="1" ht="70.5" hidden="1" customHeight="1">
      <c r="A2626" s="3"/>
      <c r="B2626" s="53">
        <v>2018</v>
      </c>
      <c r="C2626" s="54">
        <v>8323</v>
      </c>
      <c r="D2626" s="53">
        <v>5</v>
      </c>
      <c r="E2626" s="53">
        <v>1</v>
      </c>
      <c r="F2626" s="53">
        <v>5000</v>
      </c>
      <c r="G2626" s="53">
        <v>5100</v>
      </c>
      <c r="H2626" s="53">
        <v>511</v>
      </c>
      <c r="I2626" s="53"/>
      <c r="J2626" s="67" t="s">
        <v>98</v>
      </c>
      <c r="K2626" s="57">
        <f>SUM(K2627:K2650)</f>
        <v>0</v>
      </c>
      <c r="L2626" s="57">
        <f t="shared" ref="L2626:P2626" si="11571">SUM(L2627:L2650)</f>
        <v>0</v>
      </c>
      <c r="M2626" s="57">
        <f t="shared" si="11571"/>
        <v>0</v>
      </c>
      <c r="N2626" s="57">
        <f t="shared" si="11571"/>
        <v>0</v>
      </c>
      <c r="O2626" s="57">
        <f t="shared" si="11571"/>
        <v>0</v>
      </c>
      <c r="P2626" s="57">
        <f t="shared" si="11571"/>
        <v>0</v>
      </c>
      <c r="Q2626" s="57">
        <f>M2626+P2626</f>
        <v>0</v>
      </c>
      <c r="R2626" s="57">
        <f>SUM(R2627:R2650)</f>
        <v>0</v>
      </c>
      <c r="S2626" s="57">
        <f t="shared" ref="S2626:W2626" si="11572">SUM(S2627:S2650)</f>
        <v>0</v>
      </c>
      <c r="T2626" s="57">
        <f t="shared" si="11572"/>
        <v>0</v>
      </c>
      <c r="U2626" s="57">
        <f t="shared" si="11572"/>
        <v>0</v>
      </c>
      <c r="V2626" s="57">
        <f t="shared" si="11572"/>
        <v>0</v>
      </c>
      <c r="W2626" s="57">
        <f t="shared" si="11572"/>
        <v>0</v>
      </c>
      <c r="X2626" s="57">
        <f>T2626+W2626</f>
        <v>0</v>
      </c>
      <c r="Y2626" s="57">
        <f>SUM(Y2627:Y2650)</f>
        <v>0</v>
      </c>
      <c r="Z2626" s="57">
        <f t="shared" ref="Z2626:AD2626" si="11573">SUM(Z2627:Z2650)</f>
        <v>0</v>
      </c>
      <c r="AA2626" s="57">
        <f t="shared" si="11573"/>
        <v>0</v>
      </c>
      <c r="AB2626" s="57">
        <f t="shared" si="11573"/>
        <v>0</v>
      </c>
      <c r="AC2626" s="57">
        <f t="shared" si="11573"/>
        <v>0</v>
      </c>
      <c r="AD2626" s="57">
        <f t="shared" si="11573"/>
        <v>0</v>
      </c>
      <c r="AE2626" s="57">
        <f>AA2626+AD2626</f>
        <v>0</v>
      </c>
      <c r="AF2626" s="57">
        <f>SUM(AF2627:AF2650)</f>
        <v>0</v>
      </c>
      <c r="AG2626" s="57">
        <f t="shared" ref="AG2626:AJ2626" si="11574">SUM(AG2627:AG2650)</f>
        <v>0</v>
      </c>
      <c r="AH2626" s="57">
        <f t="shared" si="11574"/>
        <v>0</v>
      </c>
      <c r="AI2626" s="57">
        <f t="shared" si="11574"/>
        <v>0</v>
      </c>
      <c r="AJ2626" s="57">
        <f t="shared" si="11574"/>
        <v>0</v>
      </c>
      <c r="AK2626" s="57">
        <f t="shared" ref="AK2626" si="11575">SUM(AK2627:AK2650)</f>
        <v>0</v>
      </c>
      <c r="AL2626" s="57">
        <f>AH2626+AK2626</f>
        <v>0</v>
      </c>
      <c r="AM2626" s="57">
        <f>SUM(AM2627:AM2650)</f>
        <v>0</v>
      </c>
      <c r="AN2626" s="57">
        <f t="shared" ref="AN2626:AR2626" si="11576">SUM(AN2627:AN2650)</f>
        <v>0</v>
      </c>
      <c r="AO2626" s="57">
        <f t="shared" si="11576"/>
        <v>0</v>
      </c>
      <c r="AP2626" s="57">
        <f t="shared" si="11576"/>
        <v>0</v>
      </c>
      <c r="AQ2626" s="57">
        <f t="shared" si="11576"/>
        <v>0</v>
      </c>
      <c r="AR2626" s="57">
        <f t="shared" si="11576"/>
        <v>0</v>
      </c>
      <c r="AS2626" s="57">
        <f>AO2626+AR2626</f>
        <v>0</v>
      </c>
      <c r="AT2626" s="68"/>
      <c r="AU2626" s="295"/>
      <c r="AV2626" s="298"/>
      <c r="AW2626" s="264"/>
      <c r="AX2626" s="264"/>
      <c r="AY2626" s="264"/>
      <c r="AZ2626" s="264"/>
      <c r="BE2626" s="69"/>
    </row>
    <row r="2627" spans="1:57" s="3" customFormat="1" ht="70.5" hidden="1" customHeight="1">
      <c r="B2627" s="15">
        <v>2018</v>
      </c>
      <c r="C2627" s="62">
        <v>8323</v>
      </c>
      <c r="D2627" s="15">
        <v>5</v>
      </c>
      <c r="E2627" s="15">
        <v>1</v>
      </c>
      <c r="F2627" s="15">
        <v>5000</v>
      </c>
      <c r="G2627" s="15">
        <v>5100</v>
      </c>
      <c r="H2627" s="15">
        <v>511</v>
      </c>
      <c r="I2627" s="63">
        <v>1</v>
      </c>
      <c r="J2627" s="64" t="s">
        <v>912</v>
      </c>
      <c r="K2627" s="17">
        <f t="shared" ref="K2627:K2650" si="11577">ROUND(Q2627*0.8,0)</f>
        <v>0</v>
      </c>
      <c r="L2627" s="17">
        <v>0</v>
      </c>
      <c r="M2627" s="18">
        <f t="shared" ref="M2627:M2650" si="11578">K2627+L2627</f>
        <v>0</v>
      </c>
      <c r="N2627" s="17">
        <f t="shared" ref="N2627:N2650" si="11579">Q2627-K2627</f>
        <v>0</v>
      </c>
      <c r="O2627" s="17">
        <v>0</v>
      </c>
      <c r="P2627" s="18">
        <f t="shared" ref="P2627:P2650" si="11580">N2627+O2627</f>
        <v>0</v>
      </c>
      <c r="Q2627" s="18">
        <v>0</v>
      </c>
      <c r="R2627" s="17">
        <f t="shared" ref="R2627:R2650" si="11581">ROUND(X2627*0.8,0)</f>
        <v>0</v>
      </c>
      <c r="S2627" s="17">
        <v>0</v>
      </c>
      <c r="T2627" s="18">
        <f t="shared" ref="T2627:T2650" si="11582">R2627+S2627</f>
        <v>0</v>
      </c>
      <c r="U2627" s="17">
        <f t="shared" ref="U2627:U2650" si="11583">X2627-R2627</f>
        <v>0</v>
      </c>
      <c r="V2627" s="17">
        <v>0</v>
      </c>
      <c r="W2627" s="18">
        <f t="shared" ref="W2627:W2650" si="11584">U2627+V2627</f>
        <v>0</v>
      </c>
      <c r="X2627" s="18">
        <v>0</v>
      </c>
      <c r="Y2627" s="17">
        <f t="shared" ref="Y2627:Y2650" si="11585">ROUND(AE2627*0.8,0)</f>
        <v>0</v>
      </c>
      <c r="Z2627" s="17">
        <v>0</v>
      </c>
      <c r="AA2627" s="18">
        <f t="shared" ref="AA2627:AA2650" si="11586">Y2627+Z2627</f>
        <v>0</v>
      </c>
      <c r="AB2627" s="17">
        <f t="shared" ref="AB2627:AB2650" si="11587">AE2627-Y2627</f>
        <v>0</v>
      </c>
      <c r="AC2627" s="17">
        <v>0</v>
      </c>
      <c r="AD2627" s="18">
        <f t="shared" ref="AD2627:AD2650" si="11588">AB2627+AC2627</f>
        <v>0</v>
      </c>
      <c r="AE2627" s="18">
        <v>0</v>
      </c>
      <c r="AF2627" s="17">
        <f t="shared" ref="AF2627:AF2650" si="11589">ROUND(AL2627*0.8,0)</f>
        <v>0</v>
      </c>
      <c r="AG2627" s="17">
        <v>0</v>
      </c>
      <c r="AH2627" s="18">
        <f t="shared" ref="AH2627:AH2650" si="11590">AF2627+AG2627</f>
        <v>0</v>
      </c>
      <c r="AI2627" s="17">
        <f t="shared" ref="AI2627:AI2650" si="11591">AL2627-AF2627</f>
        <v>0</v>
      </c>
      <c r="AJ2627" s="17">
        <v>0</v>
      </c>
      <c r="AK2627" s="18">
        <f t="shared" ref="AK2627:AK2650" si="11592">AI2627+AJ2627</f>
        <v>0</v>
      </c>
      <c r="AL2627" s="18">
        <v>0</v>
      </c>
      <c r="AM2627" s="17">
        <f t="shared" ref="AM2627:AM2650" si="11593">ROUND(AS2627*0.8,0)</f>
        <v>0</v>
      </c>
      <c r="AN2627" s="17">
        <v>0</v>
      </c>
      <c r="AO2627" s="18">
        <f t="shared" ref="AO2627:AO2650" si="11594">AM2627+AN2627</f>
        <v>0</v>
      </c>
      <c r="AP2627" s="17">
        <f t="shared" ref="AP2627:AP2650" si="11595">AS2627-AM2627</f>
        <v>0</v>
      </c>
      <c r="AQ2627" s="17">
        <v>0</v>
      </c>
      <c r="AR2627" s="18">
        <f t="shared" ref="AR2627:AR2650" si="11596">AP2627+AQ2627</f>
        <v>0</v>
      </c>
      <c r="AS2627" s="18">
        <v>0</v>
      </c>
      <c r="AT2627" s="18" t="s">
        <v>44</v>
      </c>
      <c r="AU2627" s="322"/>
      <c r="AV2627" s="291"/>
      <c r="AW2627" s="266"/>
      <c r="AX2627" s="266"/>
      <c r="AY2627" s="266"/>
      <c r="AZ2627" s="266"/>
      <c r="BE2627" s="91" t="s">
        <v>79</v>
      </c>
    </row>
    <row r="2628" spans="1:57" s="3" customFormat="1" ht="70.5" hidden="1" customHeight="1">
      <c r="B2628" s="15">
        <v>2018</v>
      </c>
      <c r="C2628" s="62">
        <v>8323</v>
      </c>
      <c r="D2628" s="15">
        <v>5</v>
      </c>
      <c r="E2628" s="15">
        <v>1</v>
      </c>
      <c r="F2628" s="15">
        <v>5000</v>
      </c>
      <c r="G2628" s="15">
        <v>5100</v>
      </c>
      <c r="H2628" s="15">
        <v>511</v>
      </c>
      <c r="I2628" s="63">
        <v>2</v>
      </c>
      <c r="J2628" s="64" t="s">
        <v>913</v>
      </c>
      <c r="K2628" s="17">
        <f t="shared" si="11577"/>
        <v>0</v>
      </c>
      <c r="L2628" s="17">
        <v>0</v>
      </c>
      <c r="M2628" s="18">
        <f t="shared" si="11578"/>
        <v>0</v>
      </c>
      <c r="N2628" s="17">
        <f t="shared" si="11579"/>
        <v>0</v>
      </c>
      <c r="O2628" s="17">
        <v>0</v>
      </c>
      <c r="P2628" s="18">
        <f t="shared" si="11580"/>
        <v>0</v>
      </c>
      <c r="Q2628" s="18">
        <v>0</v>
      </c>
      <c r="R2628" s="17">
        <f t="shared" si="11581"/>
        <v>0</v>
      </c>
      <c r="S2628" s="17">
        <v>0</v>
      </c>
      <c r="T2628" s="18">
        <f t="shared" si="11582"/>
        <v>0</v>
      </c>
      <c r="U2628" s="17">
        <f t="shared" si="11583"/>
        <v>0</v>
      </c>
      <c r="V2628" s="17">
        <v>0</v>
      </c>
      <c r="W2628" s="18">
        <f t="shared" si="11584"/>
        <v>0</v>
      </c>
      <c r="X2628" s="18">
        <v>0</v>
      </c>
      <c r="Y2628" s="17">
        <f t="shared" si="11585"/>
        <v>0</v>
      </c>
      <c r="Z2628" s="17">
        <v>0</v>
      </c>
      <c r="AA2628" s="18">
        <f t="shared" si="11586"/>
        <v>0</v>
      </c>
      <c r="AB2628" s="17">
        <f t="shared" si="11587"/>
        <v>0</v>
      </c>
      <c r="AC2628" s="17">
        <v>0</v>
      </c>
      <c r="AD2628" s="18">
        <f t="shared" si="11588"/>
        <v>0</v>
      </c>
      <c r="AE2628" s="18">
        <v>0</v>
      </c>
      <c r="AF2628" s="17">
        <f t="shared" si="11589"/>
        <v>0</v>
      </c>
      <c r="AG2628" s="17">
        <v>0</v>
      </c>
      <c r="AH2628" s="18">
        <f t="shared" si="11590"/>
        <v>0</v>
      </c>
      <c r="AI2628" s="17">
        <f t="shared" si="11591"/>
        <v>0</v>
      </c>
      <c r="AJ2628" s="17">
        <v>0</v>
      </c>
      <c r="AK2628" s="18">
        <f t="shared" si="11592"/>
        <v>0</v>
      </c>
      <c r="AL2628" s="18">
        <v>0</v>
      </c>
      <c r="AM2628" s="17">
        <f t="shared" si="11593"/>
        <v>0</v>
      </c>
      <c r="AN2628" s="17">
        <v>0</v>
      </c>
      <c r="AO2628" s="18">
        <f t="shared" si="11594"/>
        <v>0</v>
      </c>
      <c r="AP2628" s="17">
        <f t="shared" si="11595"/>
        <v>0</v>
      </c>
      <c r="AQ2628" s="17">
        <v>0</v>
      </c>
      <c r="AR2628" s="18">
        <f t="shared" si="11596"/>
        <v>0</v>
      </c>
      <c r="AS2628" s="18">
        <v>0</v>
      </c>
      <c r="AT2628" s="18" t="s">
        <v>44</v>
      </c>
      <c r="AU2628" s="322"/>
      <c r="AV2628" s="291"/>
      <c r="AW2628" s="266"/>
      <c r="AX2628" s="266"/>
      <c r="AY2628" s="266"/>
      <c r="AZ2628" s="266"/>
      <c r="BE2628" s="91" t="s">
        <v>79</v>
      </c>
    </row>
    <row r="2629" spans="1:57" s="3" customFormat="1" ht="70.5" hidden="1" customHeight="1">
      <c r="B2629" s="15">
        <v>2018</v>
      </c>
      <c r="C2629" s="62">
        <v>8323</v>
      </c>
      <c r="D2629" s="15">
        <v>5</v>
      </c>
      <c r="E2629" s="15">
        <v>1</v>
      </c>
      <c r="F2629" s="15">
        <v>5000</v>
      </c>
      <c r="G2629" s="15">
        <v>5100</v>
      </c>
      <c r="H2629" s="15">
        <v>511</v>
      </c>
      <c r="I2629" s="63">
        <v>3</v>
      </c>
      <c r="J2629" s="64" t="s">
        <v>982</v>
      </c>
      <c r="K2629" s="17">
        <f t="shared" si="11577"/>
        <v>0</v>
      </c>
      <c r="L2629" s="17">
        <v>0</v>
      </c>
      <c r="M2629" s="18">
        <f t="shared" si="11578"/>
        <v>0</v>
      </c>
      <c r="N2629" s="17">
        <f t="shared" si="11579"/>
        <v>0</v>
      </c>
      <c r="O2629" s="17">
        <v>0</v>
      </c>
      <c r="P2629" s="18">
        <f t="shared" si="11580"/>
        <v>0</v>
      </c>
      <c r="Q2629" s="18">
        <v>0</v>
      </c>
      <c r="R2629" s="17">
        <f t="shared" si="11581"/>
        <v>0</v>
      </c>
      <c r="S2629" s="17">
        <v>0</v>
      </c>
      <c r="T2629" s="18">
        <f t="shared" si="11582"/>
        <v>0</v>
      </c>
      <c r="U2629" s="17">
        <f t="shared" si="11583"/>
        <v>0</v>
      </c>
      <c r="V2629" s="17">
        <v>0</v>
      </c>
      <c r="W2629" s="18">
        <f t="shared" si="11584"/>
        <v>0</v>
      </c>
      <c r="X2629" s="18">
        <v>0</v>
      </c>
      <c r="Y2629" s="17">
        <f t="shared" si="11585"/>
        <v>0</v>
      </c>
      <c r="Z2629" s="17">
        <v>0</v>
      </c>
      <c r="AA2629" s="18">
        <f t="shared" si="11586"/>
        <v>0</v>
      </c>
      <c r="AB2629" s="17">
        <f t="shared" si="11587"/>
        <v>0</v>
      </c>
      <c r="AC2629" s="17">
        <v>0</v>
      </c>
      <c r="AD2629" s="18">
        <f t="shared" si="11588"/>
        <v>0</v>
      </c>
      <c r="AE2629" s="18">
        <v>0</v>
      </c>
      <c r="AF2629" s="17">
        <f t="shared" si="11589"/>
        <v>0</v>
      </c>
      <c r="AG2629" s="17">
        <v>0</v>
      </c>
      <c r="AH2629" s="18">
        <f t="shared" si="11590"/>
        <v>0</v>
      </c>
      <c r="AI2629" s="17">
        <f t="shared" si="11591"/>
        <v>0</v>
      </c>
      <c r="AJ2629" s="17">
        <v>0</v>
      </c>
      <c r="AK2629" s="18">
        <f t="shared" si="11592"/>
        <v>0</v>
      </c>
      <c r="AL2629" s="18">
        <v>0</v>
      </c>
      <c r="AM2629" s="17">
        <f t="shared" si="11593"/>
        <v>0</v>
      </c>
      <c r="AN2629" s="17">
        <v>0</v>
      </c>
      <c r="AO2629" s="18">
        <f t="shared" si="11594"/>
        <v>0</v>
      </c>
      <c r="AP2629" s="17">
        <f t="shared" si="11595"/>
        <v>0</v>
      </c>
      <c r="AQ2629" s="17">
        <v>0</v>
      </c>
      <c r="AR2629" s="18">
        <f t="shared" si="11596"/>
        <v>0</v>
      </c>
      <c r="AS2629" s="18">
        <v>0</v>
      </c>
      <c r="AT2629" s="18" t="s">
        <v>44</v>
      </c>
      <c r="AU2629" s="322"/>
      <c r="AV2629" s="291"/>
      <c r="AW2629" s="266"/>
      <c r="AX2629" s="266"/>
      <c r="AY2629" s="266"/>
      <c r="AZ2629" s="266"/>
      <c r="BE2629" s="91" t="s">
        <v>79</v>
      </c>
    </row>
    <row r="2630" spans="1:57" s="3" customFormat="1" ht="70.5" hidden="1" customHeight="1">
      <c r="B2630" s="15">
        <v>2018</v>
      </c>
      <c r="C2630" s="62">
        <v>8323</v>
      </c>
      <c r="D2630" s="15">
        <v>5</v>
      </c>
      <c r="E2630" s="15">
        <v>1</v>
      </c>
      <c r="F2630" s="15">
        <v>5000</v>
      </c>
      <c r="G2630" s="15">
        <v>5100</v>
      </c>
      <c r="H2630" s="15">
        <v>511</v>
      </c>
      <c r="I2630" s="63">
        <v>4</v>
      </c>
      <c r="J2630" s="64" t="s">
        <v>931</v>
      </c>
      <c r="K2630" s="17">
        <f t="shared" si="11577"/>
        <v>0</v>
      </c>
      <c r="L2630" s="17">
        <v>0</v>
      </c>
      <c r="M2630" s="18">
        <f t="shared" si="11578"/>
        <v>0</v>
      </c>
      <c r="N2630" s="17">
        <f t="shared" si="11579"/>
        <v>0</v>
      </c>
      <c r="O2630" s="17">
        <v>0</v>
      </c>
      <c r="P2630" s="18">
        <f t="shared" si="11580"/>
        <v>0</v>
      </c>
      <c r="Q2630" s="18">
        <v>0</v>
      </c>
      <c r="R2630" s="17">
        <f t="shared" si="11581"/>
        <v>0</v>
      </c>
      <c r="S2630" s="17">
        <v>0</v>
      </c>
      <c r="T2630" s="18">
        <f t="shared" si="11582"/>
        <v>0</v>
      </c>
      <c r="U2630" s="17">
        <f t="shared" si="11583"/>
        <v>0</v>
      </c>
      <c r="V2630" s="17">
        <v>0</v>
      </c>
      <c r="W2630" s="18">
        <f t="shared" si="11584"/>
        <v>0</v>
      </c>
      <c r="X2630" s="18">
        <v>0</v>
      </c>
      <c r="Y2630" s="17">
        <f t="shared" si="11585"/>
        <v>0</v>
      </c>
      <c r="Z2630" s="17">
        <v>0</v>
      </c>
      <c r="AA2630" s="18">
        <f t="shared" si="11586"/>
        <v>0</v>
      </c>
      <c r="AB2630" s="17">
        <f t="shared" si="11587"/>
        <v>0</v>
      </c>
      <c r="AC2630" s="17">
        <v>0</v>
      </c>
      <c r="AD2630" s="18">
        <f t="shared" si="11588"/>
        <v>0</v>
      </c>
      <c r="AE2630" s="18">
        <v>0</v>
      </c>
      <c r="AF2630" s="17">
        <f t="shared" si="11589"/>
        <v>0</v>
      </c>
      <c r="AG2630" s="17">
        <v>0</v>
      </c>
      <c r="AH2630" s="18">
        <f t="shared" si="11590"/>
        <v>0</v>
      </c>
      <c r="AI2630" s="17">
        <f t="shared" si="11591"/>
        <v>0</v>
      </c>
      <c r="AJ2630" s="17">
        <v>0</v>
      </c>
      <c r="AK2630" s="18">
        <f t="shared" si="11592"/>
        <v>0</v>
      </c>
      <c r="AL2630" s="18">
        <v>0</v>
      </c>
      <c r="AM2630" s="17">
        <f t="shared" si="11593"/>
        <v>0</v>
      </c>
      <c r="AN2630" s="17">
        <v>0</v>
      </c>
      <c r="AO2630" s="18">
        <f t="shared" si="11594"/>
        <v>0</v>
      </c>
      <c r="AP2630" s="17">
        <f t="shared" si="11595"/>
        <v>0</v>
      </c>
      <c r="AQ2630" s="17">
        <v>0</v>
      </c>
      <c r="AR2630" s="18">
        <f t="shared" si="11596"/>
        <v>0</v>
      </c>
      <c r="AS2630" s="18">
        <v>0</v>
      </c>
      <c r="AT2630" s="18" t="s">
        <v>44</v>
      </c>
      <c r="AU2630" s="322"/>
      <c r="AV2630" s="291"/>
      <c r="AW2630" s="266"/>
      <c r="AX2630" s="266"/>
      <c r="AY2630" s="266"/>
      <c r="AZ2630" s="266"/>
      <c r="BE2630" s="91" t="s">
        <v>79</v>
      </c>
    </row>
    <row r="2631" spans="1:57" s="3" customFormat="1" ht="70.5" hidden="1" customHeight="1">
      <c r="B2631" s="15">
        <v>2018</v>
      </c>
      <c r="C2631" s="62">
        <v>8323</v>
      </c>
      <c r="D2631" s="15">
        <v>5</v>
      </c>
      <c r="E2631" s="15">
        <v>1</v>
      </c>
      <c r="F2631" s="15">
        <v>5000</v>
      </c>
      <c r="G2631" s="15">
        <v>5100</v>
      </c>
      <c r="H2631" s="15">
        <v>511</v>
      </c>
      <c r="I2631" s="63">
        <v>5</v>
      </c>
      <c r="J2631" s="64" t="s">
        <v>983</v>
      </c>
      <c r="K2631" s="17">
        <f t="shared" si="11577"/>
        <v>0</v>
      </c>
      <c r="L2631" s="17">
        <v>0</v>
      </c>
      <c r="M2631" s="18">
        <f t="shared" si="11578"/>
        <v>0</v>
      </c>
      <c r="N2631" s="17">
        <f t="shared" si="11579"/>
        <v>0</v>
      </c>
      <c r="O2631" s="17">
        <v>0</v>
      </c>
      <c r="P2631" s="18">
        <f t="shared" si="11580"/>
        <v>0</v>
      </c>
      <c r="Q2631" s="18">
        <v>0</v>
      </c>
      <c r="R2631" s="17">
        <f t="shared" si="11581"/>
        <v>0</v>
      </c>
      <c r="S2631" s="17">
        <v>0</v>
      </c>
      <c r="T2631" s="18">
        <f t="shared" si="11582"/>
        <v>0</v>
      </c>
      <c r="U2631" s="17">
        <f t="shared" si="11583"/>
        <v>0</v>
      </c>
      <c r="V2631" s="17">
        <v>0</v>
      </c>
      <c r="W2631" s="18">
        <f t="shared" si="11584"/>
        <v>0</v>
      </c>
      <c r="X2631" s="18">
        <v>0</v>
      </c>
      <c r="Y2631" s="17">
        <f t="shared" si="11585"/>
        <v>0</v>
      </c>
      <c r="Z2631" s="17">
        <v>0</v>
      </c>
      <c r="AA2631" s="18">
        <f t="shared" si="11586"/>
        <v>0</v>
      </c>
      <c r="AB2631" s="17">
        <f t="shared" si="11587"/>
        <v>0</v>
      </c>
      <c r="AC2631" s="17">
        <v>0</v>
      </c>
      <c r="AD2631" s="18">
        <f t="shared" si="11588"/>
        <v>0</v>
      </c>
      <c r="AE2631" s="18">
        <v>0</v>
      </c>
      <c r="AF2631" s="17">
        <f t="shared" si="11589"/>
        <v>0</v>
      </c>
      <c r="AG2631" s="17">
        <v>0</v>
      </c>
      <c r="AH2631" s="18">
        <f t="shared" si="11590"/>
        <v>0</v>
      </c>
      <c r="AI2631" s="17">
        <f t="shared" si="11591"/>
        <v>0</v>
      </c>
      <c r="AJ2631" s="17">
        <v>0</v>
      </c>
      <c r="AK2631" s="18">
        <f t="shared" si="11592"/>
        <v>0</v>
      </c>
      <c r="AL2631" s="18">
        <v>0</v>
      </c>
      <c r="AM2631" s="17">
        <f t="shared" si="11593"/>
        <v>0</v>
      </c>
      <c r="AN2631" s="17">
        <v>0</v>
      </c>
      <c r="AO2631" s="18">
        <f t="shared" si="11594"/>
        <v>0</v>
      </c>
      <c r="AP2631" s="17">
        <f t="shared" si="11595"/>
        <v>0</v>
      </c>
      <c r="AQ2631" s="17">
        <v>0</v>
      </c>
      <c r="AR2631" s="18">
        <f t="shared" si="11596"/>
        <v>0</v>
      </c>
      <c r="AS2631" s="18">
        <v>0</v>
      </c>
      <c r="AT2631" s="18" t="s">
        <v>44</v>
      </c>
      <c r="AU2631" s="322"/>
      <c r="AV2631" s="291"/>
      <c r="AW2631" s="266"/>
      <c r="AX2631" s="266"/>
      <c r="AY2631" s="266"/>
      <c r="AZ2631" s="266"/>
      <c r="BE2631" s="91" t="s">
        <v>79</v>
      </c>
    </row>
    <row r="2632" spans="1:57" s="3" customFormat="1" ht="70.5" hidden="1" customHeight="1">
      <c r="B2632" s="15">
        <v>2018</v>
      </c>
      <c r="C2632" s="62">
        <v>8323</v>
      </c>
      <c r="D2632" s="15">
        <v>5</v>
      </c>
      <c r="E2632" s="15">
        <v>1</v>
      </c>
      <c r="F2632" s="15">
        <v>5000</v>
      </c>
      <c r="G2632" s="15">
        <v>5100</v>
      </c>
      <c r="H2632" s="15">
        <v>511</v>
      </c>
      <c r="I2632" s="63">
        <v>6</v>
      </c>
      <c r="J2632" s="64" t="s">
        <v>984</v>
      </c>
      <c r="K2632" s="17">
        <f t="shared" si="11577"/>
        <v>0</v>
      </c>
      <c r="L2632" s="17">
        <v>0</v>
      </c>
      <c r="M2632" s="18">
        <f t="shared" si="11578"/>
        <v>0</v>
      </c>
      <c r="N2632" s="17">
        <f t="shared" si="11579"/>
        <v>0</v>
      </c>
      <c r="O2632" s="17">
        <v>0</v>
      </c>
      <c r="P2632" s="18">
        <f t="shared" si="11580"/>
        <v>0</v>
      </c>
      <c r="Q2632" s="18">
        <v>0</v>
      </c>
      <c r="R2632" s="17">
        <f t="shared" si="11581"/>
        <v>0</v>
      </c>
      <c r="S2632" s="17">
        <v>0</v>
      </c>
      <c r="T2632" s="18">
        <f t="shared" si="11582"/>
        <v>0</v>
      </c>
      <c r="U2632" s="17">
        <f t="shared" si="11583"/>
        <v>0</v>
      </c>
      <c r="V2632" s="17">
        <v>0</v>
      </c>
      <c r="W2632" s="18">
        <f t="shared" si="11584"/>
        <v>0</v>
      </c>
      <c r="X2632" s="18">
        <v>0</v>
      </c>
      <c r="Y2632" s="17">
        <f t="shared" si="11585"/>
        <v>0</v>
      </c>
      <c r="Z2632" s="17">
        <v>0</v>
      </c>
      <c r="AA2632" s="18">
        <f t="shared" si="11586"/>
        <v>0</v>
      </c>
      <c r="AB2632" s="17">
        <f t="shared" si="11587"/>
        <v>0</v>
      </c>
      <c r="AC2632" s="17">
        <v>0</v>
      </c>
      <c r="AD2632" s="18">
        <f t="shared" si="11588"/>
        <v>0</v>
      </c>
      <c r="AE2632" s="18">
        <v>0</v>
      </c>
      <c r="AF2632" s="17">
        <f t="shared" si="11589"/>
        <v>0</v>
      </c>
      <c r="AG2632" s="17">
        <v>0</v>
      </c>
      <c r="AH2632" s="18">
        <f t="shared" si="11590"/>
        <v>0</v>
      </c>
      <c r="AI2632" s="17">
        <f t="shared" si="11591"/>
        <v>0</v>
      </c>
      <c r="AJ2632" s="17">
        <v>0</v>
      </c>
      <c r="AK2632" s="18">
        <f t="shared" si="11592"/>
        <v>0</v>
      </c>
      <c r="AL2632" s="18">
        <v>0</v>
      </c>
      <c r="AM2632" s="17">
        <f t="shared" si="11593"/>
        <v>0</v>
      </c>
      <c r="AN2632" s="17">
        <v>0</v>
      </c>
      <c r="AO2632" s="18">
        <f t="shared" si="11594"/>
        <v>0</v>
      </c>
      <c r="AP2632" s="17">
        <f t="shared" si="11595"/>
        <v>0</v>
      </c>
      <c r="AQ2632" s="17">
        <v>0</v>
      </c>
      <c r="AR2632" s="18">
        <f t="shared" si="11596"/>
        <v>0</v>
      </c>
      <c r="AS2632" s="18">
        <v>0</v>
      </c>
      <c r="AT2632" s="18" t="s">
        <v>44</v>
      </c>
      <c r="AU2632" s="322"/>
      <c r="AV2632" s="291"/>
      <c r="AW2632" s="266"/>
      <c r="AX2632" s="266"/>
      <c r="AY2632" s="266"/>
      <c r="AZ2632" s="266"/>
      <c r="BE2632" s="91" t="s">
        <v>79</v>
      </c>
    </row>
    <row r="2633" spans="1:57" s="3" customFormat="1" ht="70.5" hidden="1" customHeight="1">
      <c r="B2633" s="15">
        <v>2018</v>
      </c>
      <c r="C2633" s="62">
        <v>8323</v>
      </c>
      <c r="D2633" s="15">
        <v>5</v>
      </c>
      <c r="E2633" s="15">
        <v>1</v>
      </c>
      <c r="F2633" s="15">
        <v>5000</v>
      </c>
      <c r="G2633" s="15">
        <v>5100</v>
      </c>
      <c r="H2633" s="15">
        <v>511</v>
      </c>
      <c r="I2633" s="63">
        <v>7</v>
      </c>
      <c r="J2633" s="64" t="s">
        <v>985</v>
      </c>
      <c r="K2633" s="17">
        <f t="shared" si="11577"/>
        <v>0</v>
      </c>
      <c r="L2633" s="17">
        <v>0</v>
      </c>
      <c r="M2633" s="18">
        <f t="shared" si="11578"/>
        <v>0</v>
      </c>
      <c r="N2633" s="17">
        <f t="shared" si="11579"/>
        <v>0</v>
      </c>
      <c r="O2633" s="17">
        <v>0</v>
      </c>
      <c r="P2633" s="18">
        <f t="shared" si="11580"/>
        <v>0</v>
      </c>
      <c r="Q2633" s="18">
        <v>0</v>
      </c>
      <c r="R2633" s="17">
        <f t="shared" si="11581"/>
        <v>0</v>
      </c>
      <c r="S2633" s="17">
        <v>0</v>
      </c>
      <c r="T2633" s="18">
        <f t="shared" si="11582"/>
        <v>0</v>
      </c>
      <c r="U2633" s="17">
        <f t="shared" si="11583"/>
        <v>0</v>
      </c>
      <c r="V2633" s="17">
        <v>0</v>
      </c>
      <c r="W2633" s="18">
        <f t="shared" si="11584"/>
        <v>0</v>
      </c>
      <c r="X2633" s="18">
        <v>0</v>
      </c>
      <c r="Y2633" s="17">
        <f t="shared" si="11585"/>
        <v>0</v>
      </c>
      <c r="Z2633" s="17">
        <v>0</v>
      </c>
      <c r="AA2633" s="18">
        <f t="shared" si="11586"/>
        <v>0</v>
      </c>
      <c r="AB2633" s="17">
        <f t="shared" si="11587"/>
        <v>0</v>
      </c>
      <c r="AC2633" s="17">
        <v>0</v>
      </c>
      <c r="AD2633" s="18">
        <f t="shared" si="11588"/>
        <v>0</v>
      </c>
      <c r="AE2633" s="18">
        <v>0</v>
      </c>
      <c r="AF2633" s="17">
        <f t="shared" si="11589"/>
        <v>0</v>
      </c>
      <c r="AG2633" s="17">
        <v>0</v>
      </c>
      <c r="AH2633" s="18">
        <f t="shared" si="11590"/>
        <v>0</v>
      </c>
      <c r="AI2633" s="17">
        <f t="shared" si="11591"/>
        <v>0</v>
      </c>
      <c r="AJ2633" s="17">
        <v>0</v>
      </c>
      <c r="AK2633" s="18">
        <f t="shared" si="11592"/>
        <v>0</v>
      </c>
      <c r="AL2633" s="18">
        <v>0</v>
      </c>
      <c r="AM2633" s="17">
        <f t="shared" si="11593"/>
        <v>0</v>
      </c>
      <c r="AN2633" s="17">
        <v>0</v>
      </c>
      <c r="AO2633" s="18">
        <f t="shared" si="11594"/>
        <v>0</v>
      </c>
      <c r="AP2633" s="17">
        <f t="shared" si="11595"/>
        <v>0</v>
      </c>
      <c r="AQ2633" s="17">
        <v>0</v>
      </c>
      <c r="AR2633" s="18">
        <f t="shared" si="11596"/>
        <v>0</v>
      </c>
      <c r="AS2633" s="18">
        <v>0</v>
      </c>
      <c r="AT2633" s="18" t="s">
        <v>44</v>
      </c>
      <c r="AU2633" s="322"/>
      <c r="AV2633" s="291"/>
      <c r="AW2633" s="266"/>
      <c r="AX2633" s="266"/>
      <c r="AY2633" s="266"/>
      <c r="AZ2633" s="266"/>
      <c r="BE2633" s="91" t="s">
        <v>79</v>
      </c>
    </row>
    <row r="2634" spans="1:57" s="3" customFormat="1" ht="70.5" hidden="1" customHeight="1">
      <c r="B2634" s="15">
        <v>2018</v>
      </c>
      <c r="C2634" s="62">
        <v>8323</v>
      </c>
      <c r="D2634" s="15">
        <v>5</v>
      </c>
      <c r="E2634" s="15">
        <v>1</v>
      </c>
      <c r="F2634" s="15">
        <v>5000</v>
      </c>
      <c r="G2634" s="15">
        <v>5100</v>
      </c>
      <c r="H2634" s="15">
        <v>511</v>
      </c>
      <c r="I2634" s="63">
        <v>8</v>
      </c>
      <c r="J2634" s="64" t="s">
        <v>103</v>
      </c>
      <c r="K2634" s="17">
        <f t="shared" si="11577"/>
        <v>0</v>
      </c>
      <c r="L2634" s="17">
        <v>0</v>
      </c>
      <c r="M2634" s="18">
        <f t="shared" si="11578"/>
        <v>0</v>
      </c>
      <c r="N2634" s="17">
        <f t="shared" si="11579"/>
        <v>0</v>
      </c>
      <c r="O2634" s="17">
        <v>0</v>
      </c>
      <c r="P2634" s="18">
        <f t="shared" si="11580"/>
        <v>0</v>
      </c>
      <c r="Q2634" s="18">
        <v>0</v>
      </c>
      <c r="R2634" s="17">
        <f t="shared" si="11581"/>
        <v>0</v>
      </c>
      <c r="S2634" s="17">
        <v>0</v>
      </c>
      <c r="T2634" s="18">
        <f t="shared" si="11582"/>
        <v>0</v>
      </c>
      <c r="U2634" s="17">
        <f t="shared" si="11583"/>
        <v>0</v>
      </c>
      <c r="V2634" s="17">
        <v>0</v>
      </c>
      <c r="W2634" s="18">
        <f t="shared" si="11584"/>
        <v>0</v>
      </c>
      <c r="X2634" s="18">
        <v>0</v>
      </c>
      <c r="Y2634" s="17">
        <f t="shared" si="11585"/>
        <v>0</v>
      </c>
      <c r="Z2634" s="17">
        <v>0</v>
      </c>
      <c r="AA2634" s="18">
        <f t="shared" si="11586"/>
        <v>0</v>
      </c>
      <c r="AB2634" s="17">
        <f t="shared" si="11587"/>
        <v>0</v>
      </c>
      <c r="AC2634" s="17">
        <v>0</v>
      </c>
      <c r="AD2634" s="18">
        <f t="shared" si="11588"/>
        <v>0</v>
      </c>
      <c r="AE2634" s="18">
        <v>0</v>
      </c>
      <c r="AF2634" s="17">
        <f t="shared" si="11589"/>
        <v>0</v>
      </c>
      <c r="AG2634" s="17">
        <v>0</v>
      </c>
      <c r="AH2634" s="18">
        <f t="shared" si="11590"/>
        <v>0</v>
      </c>
      <c r="AI2634" s="17">
        <f t="shared" si="11591"/>
        <v>0</v>
      </c>
      <c r="AJ2634" s="17">
        <v>0</v>
      </c>
      <c r="AK2634" s="18">
        <f t="shared" si="11592"/>
        <v>0</v>
      </c>
      <c r="AL2634" s="18">
        <v>0</v>
      </c>
      <c r="AM2634" s="17">
        <f t="shared" si="11593"/>
        <v>0</v>
      </c>
      <c r="AN2634" s="17">
        <v>0</v>
      </c>
      <c r="AO2634" s="18">
        <f t="shared" si="11594"/>
        <v>0</v>
      </c>
      <c r="AP2634" s="17">
        <f t="shared" si="11595"/>
        <v>0</v>
      </c>
      <c r="AQ2634" s="17">
        <v>0</v>
      </c>
      <c r="AR2634" s="18">
        <f t="shared" si="11596"/>
        <v>0</v>
      </c>
      <c r="AS2634" s="18">
        <v>0</v>
      </c>
      <c r="AT2634" s="18" t="s">
        <v>44</v>
      </c>
      <c r="AU2634" s="322"/>
      <c r="AV2634" s="291"/>
      <c r="AW2634" s="266"/>
      <c r="AX2634" s="266"/>
      <c r="AY2634" s="266"/>
      <c r="AZ2634" s="266"/>
      <c r="BE2634" s="91" t="s">
        <v>79</v>
      </c>
    </row>
    <row r="2635" spans="1:57" s="3" customFormat="1" ht="70.5" hidden="1" customHeight="1">
      <c r="B2635" s="15">
        <v>2018</v>
      </c>
      <c r="C2635" s="62">
        <v>8323</v>
      </c>
      <c r="D2635" s="15">
        <v>5</v>
      </c>
      <c r="E2635" s="15">
        <v>1</v>
      </c>
      <c r="F2635" s="15">
        <v>5000</v>
      </c>
      <c r="G2635" s="15">
        <v>5100</v>
      </c>
      <c r="H2635" s="15">
        <v>511</v>
      </c>
      <c r="I2635" s="63">
        <v>9</v>
      </c>
      <c r="J2635" s="64" t="s">
        <v>986</v>
      </c>
      <c r="K2635" s="17">
        <f t="shared" si="11577"/>
        <v>0</v>
      </c>
      <c r="L2635" s="17">
        <v>0</v>
      </c>
      <c r="M2635" s="18">
        <f t="shared" si="11578"/>
        <v>0</v>
      </c>
      <c r="N2635" s="17">
        <f t="shared" si="11579"/>
        <v>0</v>
      </c>
      <c r="O2635" s="17">
        <v>0</v>
      </c>
      <c r="P2635" s="18">
        <f t="shared" si="11580"/>
        <v>0</v>
      </c>
      <c r="Q2635" s="18">
        <v>0</v>
      </c>
      <c r="R2635" s="17">
        <f t="shared" si="11581"/>
        <v>0</v>
      </c>
      <c r="S2635" s="17">
        <v>0</v>
      </c>
      <c r="T2635" s="18">
        <f t="shared" si="11582"/>
        <v>0</v>
      </c>
      <c r="U2635" s="17">
        <f t="shared" si="11583"/>
        <v>0</v>
      </c>
      <c r="V2635" s="17">
        <v>0</v>
      </c>
      <c r="W2635" s="18">
        <f t="shared" si="11584"/>
        <v>0</v>
      </c>
      <c r="X2635" s="18">
        <v>0</v>
      </c>
      <c r="Y2635" s="17">
        <f t="shared" si="11585"/>
        <v>0</v>
      </c>
      <c r="Z2635" s="17">
        <v>0</v>
      </c>
      <c r="AA2635" s="18">
        <f t="shared" si="11586"/>
        <v>0</v>
      </c>
      <c r="AB2635" s="17">
        <f t="shared" si="11587"/>
        <v>0</v>
      </c>
      <c r="AC2635" s="17">
        <v>0</v>
      </c>
      <c r="AD2635" s="18">
        <f t="shared" si="11588"/>
        <v>0</v>
      </c>
      <c r="AE2635" s="18">
        <v>0</v>
      </c>
      <c r="AF2635" s="17">
        <f t="shared" si="11589"/>
        <v>0</v>
      </c>
      <c r="AG2635" s="17">
        <v>0</v>
      </c>
      <c r="AH2635" s="18">
        <f t="shared" si="11590"/>
        <v>0</v>
      </c>
      <c r="AI2635" s="17">
        <f t="shared" si="11591"/>
        <v>0</v>
      </c>
      <c r="AJ2635" s="17">
        <v>0</v>
      </c>
      <c r="AK2635" s="18">
        <f t="shared" si="11592"/>
        <v>0</v>
      </c>
      <c r="AL2635" s="18">
        <v>0</v>
      </c>
      <c r="AM2635" s="17">
        <f t="shared" si="11593"/>
        <v>0</v>
      </c>
      <c r="AN2635" s="17">
        <v>0</v>
      </c>
      <c r="AO2635" s="18">
        <f t="shared" si="11594"/>
        <v>0</v>
      </c>
      <c r="AP2635" s="17">
        <f t="shared" si="11595"/>
        <v>0</v>
      </c>
      <c r="AQ2635" s="17">
        <v>0</v>
      </c>
      <c r="AR2635" s="18">
        <f t="shared" si="11596"/>
        <v>0</v>
      </c>
      <c r="AS2635" s="18">
        <v>0</v>
      </c>
      <c r="AT2635" s="18" t="s">
        <v>44</v>
      </c>
      <c r="AU2635" s="322"/>
      <c r="AV2635" s="291"/>
      <c r="AW2635" s="266"/>
      <c r="AX2635" s="266"/>
      <c r="AY2635" s="266"/>
      <c r="AZ2635" s="266"/>
      <c r="BE2635" s="91" t="s">
        <v>79</v>
      </c>
    </row>
    <row r="2636" spans="1:57" s="3" customFormat="1" ht="70.5" hidden="1" customHeight="1">
      <c r="B2636" s="15">
        <v>2018</v>
      </c>
      <c r="C2636" s="62">
        <v>8323</v>
      </c>
      <c r="D2636" s="15">
        <v>5</v>
      </c>
      <c r="E2636" s="15">
        <v>1</v>
      </c>
      <c r="F2636" s="15">
        <v>5000</v>
      </c>
      <c r="G2636" s="15">
        <v>5100</v>
      </c>
      <c r="H2636" s="15">
        <v>511</v>
      </c>
      <c r="I2636" s="63">
        <v>10</v>
      </c>
      <c r="J2636" s="64" t="s">
        <v>987</v>
      </c>
      <c r="K2636" s="17">
        <f t="shared" si="11577"/>
        <v>0</v>
      </c>
      <c r="L2636" s="17">
        <v>0</v>
      </c>
      <c r="M2636" s="18">
        <f t="shared" si="11578"/>
        <v>0</v>
      </c>
      <c r="N2636" s="17">
        <f t="shared" si="11579"/>
        <v>0</v>
      </c>
      <c r="O2636" s="17">
        <v>0</v>
      </c>
      <c r="P2636" s="18">
        <f t="shared" si="11580"/>
        <v>0</v>
      </c>
      <c r="Q2636" s="18">
        <v>0</v>
      </c>
      <c r="R2636" s="17">
        <f t="shared" si="11581"/>
        <v>0</v>
      </c>
      <c r="S2636" s="17">
        <v>0</v>
      </c>
      <c r="T2636" s="18">
        <f t="shared" si="11582"/>
        <v>0</v>
      </c>
      <c r="U2636" s="17">
        <f t="shared" si="11583"/>
        <v>0</v>
      </c>
      <c r="V2636" s="17">
        <v>0</v>
      </c>
      <c r="W2636" s="18">
        <f t="shared" si="11584"/>
        <v>0</v>
      </c>
      <c r="X2636" s="18">
        <v>0</v>
      </c>
      <c r="Y2636" s="17">
        <f t="shared" si="11585"/>
        <v>0</v>
      </c>
      <c r="Z2636" s="17">
        <v>0</v>
      </c>
      <c r="AA2636" s="18">
        <f t="shared" si="11586"/>
        <v>0</v>
      </c>
      <c r="AB2636" s="17">
        <f t="shared" si="11587"/>
        <v>0</v>
      </c>
      <c r="AC2636" s="17">
        <v>0</v>
      </c>
      <c r="AD2636" s="18">
        <f t="shared" si="11588"/>
        <v>0</v>
      </c>
      <c r="AE2636" s="18">
        <v>0</v>
      </c>
      <c r="AF2636" s="17">
        <f t="shared" si="11589"/>
        <v>0</v>
      </c>
      <c r="AG2636" s="17">
        <v>0</v>
      </c>
      <c r="AH2636" s="18">
        <f t="shared" si="11590"/>
        <v>0</v>
      </c>
      <c r="AI2636" s="17">
        <f t="shared" si="11591"/>
        <v>0</v>
      </c>
      <c r="AJ2636" s="17">
        <v>0</v>
      </c>
      <c r="AK2636" s="18">
        <f t="shared" si="11592"/>
        <v>0</v>
      </c>
      <c r="AL2636" s="18">
        <v>0</v>
      </c>
      <c r="AM2636" s="17">
        <f t="shared" si="11593"/>
        <v>0</v>
      </c>
      <c r="AN2636" s="17">
        <v>0</v>
      </c>
      <c r="AO2636" s="18">
        <f t="shared" si="11594"/>
        <v>0</v>
      </c>
      <c r="AP2636" s="17">
        <f t="shared" si="11595"/>
        <v>0</v>
      </c>
      <c r="AQ2636" s="17">
        <v>0</v>
      </c>
      <c r="AR2636" s="18">
        <f t="shared" si="11596"/>
        <v>0</v>
      </c>
      <c r="AS2636" s="18">
        <v>0</v>
      </c>
      <c r="AT2636" s="18" t="s">
        <v>44</v>
      </c>
      <c r="AU2636" s="322"/>
      <c r="AV2636" s="291"/>
      <c r="AW2636" s="266"/>
      <c r="AX2636" s="266"/>
      <c r="AY2636" s="266"/>
      <c r="AZ2636" s="266"/>
      <c r="BE2636" s="91" t="s">
        <v>79</v>
      </c>
    </row>
    <row r="2637" spans="1:57" s="3" customFormat="1" ht="70.5" hidden="1" customHeight="1">
      <c r="B2637" s="15">
        <v>2018</v>
      </c>
      <c r="C2637" s="62">
        <v>8323</v>
      </c>
      <c r="D2637" s="15">
        <v>5</v>
      </c>
      <c r="E2637" s="15">
        <v>1</v>
      </c>
      <c r="F2637" s="15">
        <v>5000</v>
      </c>
      <c r="G2637" s="15">
        <v>5100</v>
      </c>
      <c r="H2637" s="15">
        <v>511</v>
      </c>
      <c r="I2637" s="63">
        <v>11</v>
      </c>
      <c r="J2637" s="64" t="s">
        <v>106</v>
      </c>
      <c r="K2637" s="17">
        <f t="shared" si="11577"/>
        <v>0</v>
      </c>
      <c r="L2637" s="17">
        <v>0</v>
      </c>
      <c r="M2637" s="18">
        <f t="shared" si="11578"/>
        <v>0</v>
      </c>
      <c r="N2637" s="17">
        <f t="shared" si="11579"/>
        <v>0</v>
      </c>
      <c r="O2637" s="17">
        <v>0</v>
      </c>
      <c r="P2637" s="18">
        <f t="shared" si="11580"/>
        <v>0</v>
      </c>
      <c r="Q2637" s="18">
        <v>0</v>
      </c>
      <c r="R2637" s="17">
        <f t="shared" si="11581"/>
        <v>0</v>
      </c>
      <c r="S2637" s="17">
        <v>0</v>
      </c>
      <c r="T2637" s="18">
        <f t="shared" si="11582"/>
        <v>0</v>
      </c>
      <c r="U2637" s="17">
        <f t="shared" si="11583"/>
        <v>0</v>
      </c>
      <c r="V2637" s="17">
        <v>0</v>
      </c>
      <c r="W2637" s="18">
        <f t="shared" si="11584"/>
        <v>0</v>
      </c>
      <c r="X2637" s="18">
        <v>0</v>
      </c>
      <c r="Y2637" s="17">
        <f t="shared" si="11585"/>
        <v>0</v>
      </c>
      <c r="Z2637" s="17">
        <v>0</v>
      </c>
      <c r="AA2637" s="18">
        <f t="shared" si="11586"/>
        <v>0</v>
      </c>
      <c r="AB2637" s="17">
        <f t="shared" si="11587"/>
        <v>0</v>
      </c>
      <c r="AC2637" s="17">
        <v>0</v>
      </c>
      <c r="AD2637" s="18">
        <f t="shared" si="11588"/>
        <v>0</v>
      </c>
      <c r="AE2637" s="18">
        <v>0</v>
      </c>
      <c r="AF2637" s="17">
        <f t="shared" si="11589"/>
        <v>0</v>
      </c>
      <c r="AG2637" s="17">
        <v>0</v>
      </c>
      <c r="AH2637" s="18">
        <f t="shared" si="11590"/>
        <v>0</v>
      </c>
      <c r="AI2637" s="17">
        <f t="shared" si="11591"/>
        <v>0</v>
      </c>
      <c r="AJ2637" s="17">
        <v>0</v>
      </c>
      <c r="AK2637" s="18">
        <f t="shared" si="11592"/>
        <v>0</v>
      </c>
      <c r="AL2637" s="18">
        <v>0</v>
      </c>
      <c r="AM2637" s="17">
        <f t="shared" si="11593"/>
        <v>0</v>
      </c>
      <c r="AN2637" s="17">
        <v>0</v>
      </c>
      <c r="AO2637" s="18">
        <f t="shared" si="11594"/>
        <v>0</v>
      </c>
      <c r="AP2637" s="17">
        <f t="shared" si="11595"/>
        <v>0</v>
      </c>
      <c r="AQ2637" s="17">
        <v>0</v>
      </c>
      <c r="AR2637" s="18">
        <f t="shared" si="11596"/>
        <v>0</v>
      </c>
      <c r="AS2637" s="18">
        <v>0</v>
      </c>
      <c r="AT2637" s="18" t="s">
        <v>44</v>
      </c>
      <c r="AU2637" s="322"/>
      <c r="AV2637" s="291"/>
      <c r="AW2637" s="266"/>
      <c r="AX2637" s="266"/>
      <c r="AY2637" s="266"/>
      <c r="AZ2637" s="266"/>
      <c r="BE2637" s="91" t="s">
        <v>79</v>
      </c>
    </row>
    <row r="2638" spans="1:57" s="3" customFormat="1" ht="70.5" hidden="1" customHeight="1">
      <c r="B2638" s="15">
        <v>2018</v>
      </c>
      <c r="C2638" s="62">
        <v>8323</v>
      </c>
      <c r="D2638" s="15">
        <v>5</v>
      </c>
      <c r="E2638" s="15">
        <v>1</v>
      </c>
      <c r="F2638" s="15">
        <v>5000</v>
      </c>
      <c r="G2638" s="15">
        <v>5100</v>
      </c>
      <c r="H2638" s="15">
        <v>511</v>
      </c>
      <c r="I2638" s="63">
        <v>12</v>
      </c>
      <c r="J2638" s="64" t="s">
        <v>988</v>
      </c>
      <c r="K2638" s="17">
        <f t="shared" si="11577"/>
        <v>0</v>
      </c>
      <c r="L2638" s="17">
        <v>0</v>
      </c>
      <c r="M2638" s="18">
        <f t="shared" si="11578"/>
        <v>0</v>
      </c>
      <c r="N2638" s="17">
        <f t="shared" si="11579"/>
        <v>0</v>
      </c>
      <c r="O2638" s="17">
        <v>0</v>
      </c>
      <c r="P2638" s="18">
        <f t="shared" si="11580"/>
        <v>0</v>
      </c>
      <c r="Q2638" s="18">
        <v>0</v>
      </c>
      <c r="R2638" s="17">
        <f t="shared" si="11581"/>
        <v>0</v>
      </c>
      <c r="S2638" s="17">
        <v>0</v>
      </c>
      <c r="T2638" s="18">
        <f t="shared" si="11582"/>
        <v>0</v>
      </c>
      <c r="U2638" s="17">
        <f t="shared" si="11583"/>
        <v>0</v>
      </c>
      <c r="V2638" s="17">
        <v>0</v>
      </c>
      <c r="W2638" s="18">
        <f t="shared" si="11584"/>
        <v>0</v>
      </c>
      <c r="X2638" s="18">
        <v>0</v>
      </c>
      <c r="Y2638" s="17">
        <f t="shared" si="11585"/>
        <v>0</v>
      </c>
      <c r="Z2638" s="17">
        <v>0</v>
      </c>
      <c r="AA2638" s="18">
        <f t="shared" si="11586"/>
        <v>0</v>
      </c>
      <c r="AB2638" s="17">
        <f t="shared" si="11587"/>
        <v>0</v>
      </c>
      <c r="AC2638" s="17">
        <v>0</v>
      </c>
      <c r="AD2638" s="18">
        <f t="shared" si="11588"/>
        <v>0</v>
      </c>
      <c r="AE2638" s="18">
        <v>0</v>
      </c>
      <c r="AF2638" s="17">
        <f t="shared" si="11589"/>
        <v>0</v>
      </c>
      <c r="AG2638" s="17">
        <v>0</v>
      </c>
      <c r="AH2638" s="18">
        <f t="shared" si="11590"/>
        <v>0</v>
      </c>
      <c r="AI2638" s="17">
        <f t="shared" si="11591"/>
        <v>0</v>
      </c>
      <c r="AJ2638" s="17">
        <v>0</v>
      </c>
      <c r="AK2638" s="18">
        <f t="shared" si="11592"/>
        <v>0</v>
      </c>
      <c r="AL2638" s="18">
        <v>0</v>
      </c>
      <c r="AM2638" s="17">
        <f t="shared" si="11593"/>
        <v>0</v>
      </c>
      <c r="AN2638" s="17">
        <v>0</v>
      </c>
      <c r="AO2638" s="18">
        <f t="shared" si="11594"/>
        <v>0</v>
      </c>
      <c r="AP2638" s="17">
        <f t="shared" si="11595"/>
        <v>0</v>
      </c>
      <c r="AQ2638" s="17">
        <v>0</v>
      </c>
      <c r="AR2638" s="18">
        <f t="shared" si="11596"/>
        <v>0</v>
      </c>
      <c r="AS2638" s="18">
        <v>0</v>
      </c>
      <c r="AT2638" s="18" t="s">
        <v>44</v>
      </c>
      <c r="AU2638" s="322"/>
      <c r="AV2638" s="291"/>
      <c r="AW2638" s="266"/>
      <c r="AX2638" s="266"/>
      <c r="AY2638" s="266"/>
      <c r="AZ2638" s="266"/>
      <c r="BE2638" s="91" t="s">
        <v>79</v>
      </c>
    </row>
    <row r="2639" spans="1:57" s="3" customFormat="1" ht="70.5" hidden="1" customHeight="1">
      <c r="B2639" s="15">
        <v>2018</v>
      </c>
      <c r="C2639" s="62">
        <v>8323</v>
      </c>
      <c r="D2639" s="15">
        <v>5</v>
      </c>
      <c r="E2639" s="15">
        <v>1</v>
      </c>
      <c r="F2639" s="15">
        <v>5000</v>
      </c>
      <c r="G2639" s="15">
        <v>5100</v>
      </c>
      <c r="H2639" s="15">
        <v>511</v>
      </c>
      <c r="I2639" s="63">
        <v>13</v>
      </c>
      <c r="J2639" s="64" t="s">
        <v>989</v>
      </c>
      <c r="K2639" s="17">
        <f t="shared" si="11577"/>
        <v>0</v>
      </c>
      <c r="L2639" s="17">
        <v>0</v>
      </c>
      <c r="M2639" s="18">
        <f t="shared" si="11578"/>
        <v>0</v>
      </c>
      <c r="N2639" s="17">
        <f t="shared" si="11579"/>
        <v>0</v>
      </c>
      <c r="O2639" s="17">
        <v>0</v>
      </c>
      <c r="P2639" s="18">
        <f t="shared" si="11580"/>
        <v>0</v>
      </c>
      <c r="Q2639" s="18">
        <v>0</v>
      </c>
      <c r="R2639" s="17">
        <f t="shared" si="11581"/>
        <v>0</v>
      </c>
      <c r="S2639" s="17">
        <v>0</v>
      </c>
      <c r="T2639" s="18">
        <f t="shared" si="11582"/>
        <v>0</v>
      </c>
      <c r="U2639" s="17">
        <f t="shared" si="11583"/>
        <v>0</v>
      </c>
      <c r="V2639" s="17">
        <v>0</v>
      </c>
      <c r="W2639" s="18">
        <f t="shared" si="11584"/>
        <v>0</v>
      </c>
      <c r="X2639" s="18">
        <v>0</v>
      </c>
      <c r="Y2639" s="17">
        <f t="shared" si="11585"/>
        <v>0</v>
      </c>
      <c r="Z2639" s="17">
        <v>0</v>
      </c>
      <c r="AA2639" s="18">
        <f t="shared" si="11586"/>
        <v>0</v>
      </c>
      <c r="AB2639" s="17">
        <f t="shared" si="11587"/>
        <v>0</v>
      </c>
      <c r="AC2639" s="17">
        <v>0</v>
      </c>
      <c r="AD2639" s="18">
        <f t="shared" si="11588"/>
        <v>0</v>
      </c>
      <c r="AE2639" s="18">
        <v>0</v>
      </c>
      <c r="AF2639" s="17">
        <f t="shared" si="11589"/>
        <v>0</v>
      </c>
      <c r="AG2639" s="17">
        <v>0</v>
      </c>
      <c r="AH2639" s="18">
        <f t="shared" si="11590"/>
        <v>0</v>
      </c>
      <c r="AI2639" s="17">
        <f t="shared" si="11591"/>
        <v>0</v>
      </c>
      <c r="AJ2639" s="17">
        <v>0</v>
      </c>
      <c r="AK2639" s="18">
        <f t="shared" si="11592"/>
        <v>0</v>
      </c>
      <c r="AL2639" s="18">
        <v>0</v>
      </c>
      <c r="AM2639" s="17">
        <f t="shared" si="11593"/>
        <v>0</v>
      </c>
      <c r="AN2639" s="17">
        <v>0</v>
      </c>
      <c r="AO2639" s="18">
        <f t="shared" si="11594"/>
        <v>0</v>
      </c>
      <c r="AP2639" s="17">
        <f t="shared" si="11595"/>
        <v>0</v>
      </c>
      <c r="AQ2639" s="17">
        <v>0</v>
      </c>
      <c r="AR2639" s="18">
        <f t="shared" si="11596"/>
        <v>0</v>
      </c>
      <c r="AS2639" s="18">
        <v>0</v>
      </c>
      <c r="AT2639" s="18" t="s">
        <v>44</v>
      </c>
      <c r="AU2639" s="322"/>
      <c r="AV2639" s="291"/>
      <c r="AW2639" s="266"/>
      <c r="AX2639" s="266"/>
      <c r="AY2639" s="266"/>
      <c r="AZ2639" s="266"/>
      <c r="BE2639" s="91" t="s">
        <v>79</v>
      </c>
    </row>
    <row r="2640" spans="1:57" s="3" customFormat="1" ht="70.5" hidden="1" customHeight="1">
      <c r="B2640" s="15">
        <v>2018</v>
      </c>
      <c r="C2640" s="62">
        <v>8323</v>
      </c>
      <c r="D2640" s="15">
        <v>5</v>
      </c>
      <c r="E2640" s="15">
        <v>1</v>
      </c>
      <c r="F2640" s="15">
        <v>5000</v>
      </c>
      <c r="G2640" s="15">
        <v>5100</v>
      </c>
      <c r="H2640" s="15">
        <v>511</v>
      </c>
      <c r="I2640" s="63">
        <v>14</v>
      </c>
      <c r="J2640" s="64" t="s">
        <v>178</v>
      </c>
      <c r="K2640" s="17">
        <f t="shared" si="11577"/>
        <v>0</v>
      </c>
      <c r="L2640" s="17">
        <v>0</v>
      </c>
      <c r="M2640" s="18">
        <f t="shared" si="11578"/>
        <v>0</v>
      </c>
      <c r="N2640" s="17">
        <f t="shared" si="11579"/>
        <v>0</v>
      </c>
      <c r="O2640" s="17">
        <v>0</v>
      </c>
      <c r="P2640" s="18">
        <f t="shared" si="11580"/>
        <v>0</v>
      </c>
      <c r="Q2640" s="18">
        <v>0</v>
      </c>
      <c r="R2640" s="17">
        <f t="shared" si="11581"/>
        <v>0</v>
      </c>
      <c r="S2640" s="17">
        <v>0</v>
      </c>
      <c r="T2640" s="18">
        <f t="shared" si="11582"/>
        <v>0</v>
      </c>
      <c r="U2640" s="17">
        <f t="shared" si="11583"/>
        <v>0</v>
      </c>
      <c r="V2640" s="17">
        <v>0</v>
      </c>
      <c r="W2640" s="18">
        <f t="shared" si="11584"/>
        <v>0</v>
      </c>
      <c r="X2640" s="18">
        <v>0</v>
      </c>
      <c r="Y2640" s="17">
        <f t="shared" si="11585"/>
        <v>0</v>
      </c>
      <c r="Z2640" s="17">
        <v>0</v>
      </c>
      <c r="AA2640" s="18">
        <f t="shared" si="11586"/>
        <v>0</v>
      </c>
      <c r="AB2640" s="17">
        <f t="shared" si="11587"/>
        <v>0</v>
      </c>
      <c r="AC2640" s="17">
        <v>0</v>
      </c>
      <c r="AD2640" s="18">
        <f t="shared" si="11588"/>
        <v>0</v>
      </c>
      <c r="AE2640" s="18">
        <v>0</v>
      </c>
      <c r="AF2640" s="17">
        <f t="shared" si="11589"/>
        <v>0</v>
      </c>
      <c r="AG2640" s="17">
        <v>0</v>
      </c>
      <c r="AH2640" s="18">
        <f t="shared" si="11590"/>
        <v>0</v>
      </c>
      <c r="AI2640" s="17">
        <f t="shared" si="11591"/>
        <v>0</v>
      </c>
      <c r="AJ2640" s="17">
        <v>0</v>
      </c>
      <c r="AK2640" s="18">
        <f t="shared" si="11592"/>
        <v>0</v>
      </c>
      <c r="AL2640" s="18">
        <v>0</v>
      </c>
      <c r="AM2640" s="17">
        <f t="shared" si="11593"/>
        <v>0</v>
      </c>
      <c r="AN2640" s="17">
        <v>0</v>
      </c>
      <c r="AO2640" s="18">
        <f t="shared" si="11594"/>
        <v>0</v>
      </c>
      <c r="AP2640" s="17">
        <f t="shared" si="11595"/>
        <v>0</v>
      </c>
      <c r="AQ2640" s="17">
        <v>0</v>
      </c>
      <c r="AR2640" s="18">
        <f t="shared" si="11596"/>
        <v>0</v>
      </c>
      <c r="AS2640" s="18">
        <v>0</v>
      </c>
      <c r="AT2640" s="18" t="s">
        <v>44</v>
      </c>
      <c r="AU2640" s="322"/>
      <c r="AV2640" s="291"/>
      <c r="AW2640" s="266"/>
      <c r="AX2640" s="266"/>
      <c r="AY2640" s="266"/>
      <c r="AZ2640" s="266"/>
      <c r="BE2640" s="91" t="s">
        <v>79</v>
      </c>
    </row>
    <row r="2641" spans="1:57" s="3" customFormat="1" ht="70.5" hidden="1" customHeight="1">
      <c r="B2641" s="15">
        <v>2018</v>
      </c>
      <c r="C2641" s="62">
        <v>8323</v>
      </c>
      <c r="D2641" s="15">
        <v>5</v>
      </c>
      <c r="E2641" s="15">
        <v>1</v>
      </c>
      <c r="F2641" s="15">
        <v>5000</v>
      </c>
      <c r="G2641" s="15">
        <v>5100</v>
      </c>
      <c r="H2641" s="15">
        <v>511</v>
      </c>
      <c r="I2641" s="63">
        <v>15</v>
      </c>
      <c r="J2641" s="64" t="s">
        <v>110</v>
      </c>
      <c r="K2641" s="17">
        <f t="shared" si="11577"/>
        <v>0</v>
      </c>
      <c r="L2641" s="17">
        <v>0</v>
      </c>
      <c r="M2641" s="18">
        <f t="shared" si="11578"/>
        <v>0</v>
      </c>
      <c r="N2641" s="17">
        <f t="shared" si="11579"/>
        <v>0</v>
      </c>
      <c r="O2641" s="17">
        <v>0</v>
      </c>
      <c r="P2641" s="18">
        <f t="shared" si="11580"/>
        <v>0</v>
      </c>
      <c r="Q2641" s="18">
        <v>0</v>
      </c>
      <c r="R2641" s="17">
        <f t="shared" si="11581"/>
        <v>0</v>
      </c>
      <c r="S2641" s="17">
        <v>0</v>
      </c>
      <c r="T2641" s="18">
        <f t="shared" si="11582"/>
        <v>0</v>
      </c>
      <c r="U2641" s="17">
        <f t="shared" si="11583"/>
        <v>0</v>
      </c>
      <c r="V2641" s="17">
        <v>0</v>
      </c>
      <c r="W2641" s="18">
        <f t="shared" si="11584"/>
        <v>0</v>
      </c>
      <c r="X2641" s="18">
        <v>0</v>
      </c>
      <c r="Y2641" s="17">
        <f t="shared" si="11585"/>
        <v>0</v>
      </c>
      <c r="Z2641" s="17">
        <v>0</v>
      </c>
      <c r="AA2641" s="18">
        <f t="shared" si="11586"/>
        <v>0</v>
      </c>
      <c r="AB2641" s="17">
        <f t="shared" si="11587"/>
        <v>0</v>
      </c>
      <c r="AC2641" s="17">
        <v>0</v>
      </c>
      <c r="AD2641" s="18">
        <f t="shared" si="11588"/>
        <v>0</v>
      </c>
      <c r="AE2641" s="18">
        <v>0</v>
      </c>
      <c r="AF2641" s="17">
        <f t="shared" si="11589"/>
        <v>0</v>
      </c>
      <c r="AG2641" s="17">
        <v>0</v>
      </c>
      <c r="AH2641" s="18">
        <f t="shared" si="11590"/>
        <v>0</v>
      </c>
      <c r="AI2641" s="17">
        <f t="shared" si="11591"/>
        <v>0</v>
      </c>
      <c r="AJ2641" s="17">
        <v>0</v>
      </c>
      <c r="AK2641" s="18">
        <f t="shared" si="11592"/>
        <v>0</v>
      </c>
      <c r="AL2641" s="18">
        <v>0</v>
      </c>
      <c r="AM2641" s="17">
        <f t="shared" si="11593"/>
        <v>0</v>
      </c>
      <c r="AN2641" s="17">
        <v>0</v>
      </c>
      <c r="AO2641" s="18">
        <f t="shared" si="11594"/>
        <v>0</v>
      </c>
      <c r="AP2641" s="17">
        <f t="shared" si="11595"/>
        <v>0</v>
      </c>
      <c r="AQ2641" s="17">
        <v>0</v>
      </c>
      <c r="AR2641" s="18">
        <f t="shared" si="11596"/>
        <v>0</v>
      </c>
      <c r="AS2641" s="18">
        <v>0</v>
      </c>
      <c r="AT2641" s="18" t="s">
        <v>44</v>
      </c>
      <c r="AU2641" s="322"/>
      <c r="AV2641" s="291"/>
      <c r="AW2641" s="266"/>
      <c r="AX2641" s="266"/>
      <c r="AY2641" s="266"/>
      <c r="AZ2641" s="266"/>
      <c r="BE2641" s="91" t="s">
        <v>79</v>
      </c>
    </row>
    <row r="2642" spans="1:57" s="3" customFormat="1" ht="70.5" hidden="1" customHeight="1">
      <c r="B2642" s="15">
        <v>2018</v>
      </c>
      <c r="C2642" s="62">
        <v>8323</v>
      </c>
      <c r="D2642" s="15">
        <v>5</v>
      </c>
      <c r="E2642" s="15">
        <v>1</v>
      </c>
      <c r="F2642" s="15">
        <v>5000</v>
      </c>
      <c r="G2642" s="15">
        <v>5100</v>
      </c>
      <c r="H2642" s="15">
        <v>511</v>
      </c>
      <c r="I2642" s="63">
        <v>16</v>
      </c>
      <c r="J2642" s="64" t="s">
        <v>831</v>
      </c>
      <c r="K2642" s="17">
        <f t="shared" si="11577"/>
        <v>0</v>
      </c>
      <c r="L2642" s="17">
        <v>0</v>
      </c>
      <c r="M2642" s="18">
        <f t="shared" si="11578"/>
        <v>0</v>
      </c>
      <c r="N2642" s="17">
        <f t="shared" si="11579"/>
        <v>0</v>
      </c>
      <c r="O2642" s="17">
        <v>0</v>
      </c>
      <c r="P2642" s="18">
        <f t="shared" si="11580"/>
        <v>0</v>
      </c>
      <c r="Q2642" s="18">
        <v>0</v>
      </c>
      <c r="R2642" s="17">
        <f t="shared" si="11581"/>
        <v>0</v>
      </c>
      <c r="S2642" s="17">
        <v>0</v>
      </c>
      <c r="T2642" s="18">
        <f t="shared" si="11582"/>
        <v>0</v>
      </c>
      <c r="U2642" s="17">
        <f t="shared" si="11583"/>
        <v>0</v>
      </c>
      <c r="V2642" s="17">
        <v>0</v>
      </c>
      <c r="W2642" s="18">
        <f t="shared" si="11584"/>
        <v>0</v>
      </c>
      <c r="X2642" s="18">
        <v>0</v>
      </c>
      <c r="Y2642" s="17">
        <f t="shared" si="11585"/>
        <v>0</v>
      </c>
      <c r="Z2642" s="17">
        <v>0</v>
      </c>
      <c r="AA2642" s="18">
        <f t="shared" si="11586"/>
        <v>0</v>
      </c>
      <c r="AB2642" s="17">
        <f t="shared" si="11587"/>
        <v>0</v>
      </c>
      <c r="AC2642" s="17">
        <v>0</v>
      </c>
      <c r="AD2642" s="18">
        <f t="shared" si="11588"/>
        <v>0</v>
      </c>
      <c r="AE2642" s="18">
        <v>0</v>
      </c>
      <c r="AF2642" s="17">
        <f t="shared" si="11589"/>
        <v>0</v>
      </c>
      <c r="AG2642" s="17">
        <v>0</v>
      </c>
      <c r="AH2642" s="18">
        <f t="shared" si="11590"/>
        <v>0</v>
      </c>
      <c r="AI2642" s="17">
        <f t="shared" si="11591"/>
        <v>0</v>
      </c>
      <c r="AJ2642" s="17">
        <v>0</v>
      </c>
      <c r="AK2642" s="18">
        <f t="shared" si="11592"/>
        <v>0</v>
      </c>
      <c r="AL2642" s="18">
        <v>0</v>
      </c>
      <c r="AM2642" s="17">
        <f t="shared" si="11593"/>
        <v>0</v>
      </c>
      <c r="AN2642" s="17">
        <v>0</v>
      </c>
      <c r="AO2642" s="18">
        <f t="shared" si="11594"/>
        <v>0</v>
      </c>
      <c r="AP2642" s="17">
        <f t="shared" si="11595"/>
        <v>0</v>
      </c>
      <c r="AQ2642" s="17">
        <v>0</v>
      </c>
      <c r="AR2642" s="18">
        <f t="shared" si="11596"/>
        <v>0</v>
      </c>
      <c r="AS2642" s="18">
        <v>0</v>
      </c>
      <c r="AT2642" s="18" t="s">
        <v>44</v>
      </c>
      <c r="AU2642" s="322"/>
      <c r="AV2642" s="291"/>
      <c r="AW2642" s="266"/>
      <c r="AX2642" s="266"/>
      <c r="AY2642" s="266"/>
      <c r="AZ2642" s="266"/>
      <c r="BE2642" s="91" t="s">
        <v>79</v>
      </c>
    </row>
    <row r="2643" spans="1:57" s="3" customFormat="1" ht="70.5" hidden="1" customHeight="1">
      <c r="B2643" s="15">
        <v>2018</v>
      </c>
      <c r="C2643" s="62">
        <v>8323</v>
      </c>
      <c r="D2643" s="15">
        <v>5</v>
      </c>
      <c r="E2643" s="15">
        <v>1</v>
      </c>
      <c r="F2643" s="15">
        <v>5000</v>
      </c>
      <c r="G2643" s="15">
        <v>5100</v>
      </c>
      <c r="H2643" s="15">
        <v>511</v>
      </c>
      <c r="I2643" s="63">
        <v>17</v>
      </c>
      <c r="J2643" s="64" t="s">
        <v>990</v>
      </c>
      <c r="K2643" s="17">
        <f t="shared" si="11577"/>
        <v>0</v>
      </c>
      <c r="L2643" s="17">
        <v>0</v>
      </c>
      <c r="M2643" s="18">
        <f t="shared" si="11578"/>
        <v>0</v>
      </c>
      <c r="N2643" s="17">
        <f t="shared" si="11579"/>
        <v>0</v>
      </c>
      <c r="O2643" s="17">
        <v>0</v>
      </c>
      <c r="P2643" s="18">
        <f t="shared" si="11580"/>
        <v>0</v>
      </c>
      <c r="Q2643" s="18">
        <v>0</v>
      </c>
      <c r="R2643" s="17">
        <f t="shared" si="11581"/>
        <v>0</v>
      </c>
      <c r="S2643" s="17">
        <v>0</v>
      </c>
      <c r="T2643" s="18">
        <f t="shared" si="11582"/>
        <v>0</v>
      </c>
      <c r="U2643" s="17">
        <f t="shared" si="11583"/>
        <v>0</v>
      </c>
      <c r="V2643" s="17">
        <v>0</v>
      </c>
      <c r="W2643" s="18">
        <f t="shared" si="11584"/>
        <v>0</v>
      </c>
      <c r="X2643" s="18">
        <v>0</v>
      </c>
      <c r="Y2643" s="17">
        <f t="shared" si="11585"/>
        <v>0</v>
      </c>
      <c r="Z2643" s="17">
        <v>0</v>
      </c>
      <c r="AA2643" s="18">
        <f t="shared" si="11586"/>
        <v>0</v>
      </c>
      <c r="AB2643" s="17">
        <f t="shared" si="11587"/>
        <v>0</v>
      </c>
      <c r="AC2643" s="17">
        <v>0</v>
      </c>
      <c r="AD2643" s="18">
        <f t="shared" si="11588"/>
        <v>0</v>
      </c>
      <c r="AE2643" s="18">
        <v>0</v>
      </c>
      <c r="AF2643" s="17">
        <f t="shared" si="11589"/>
        <v>0</v>
      </c>
      <c r="AG2643" s="17">
        <v>0</v>
      </c>
      <c r="AH2643" s="18">
        <f t="shared" si="11590"/>
        <v>0</v>
      </c>
      <c r="AI2643" s="17">
        <f t="shared" si="11591"/>
        <v>0</v>
      </c>
      <c r="AJ2643" s="17">
        <v>0</v>
      </c>
      <c r="AK2643" s="18">
        <f t="shared" si="11592"/>
        <v>0</v>
      </c>
      <c r="AL2643" s="18">
        <v>0</v>
      </c>
      <c r="AM2643" s="17">
        <f t="shared" si="11593"/>
        <v>0</v>
      </c>
      <c r="AN2643" s="17">
        <v>0</v>
      </c>
      <c r="AO2643" s="18">
        <f t="shared" si="11594"/>
        <v>0</v>
      </c>
      <c r="AP2643" s="17">
        <f t="shared" si="11595"/>
        <v>0</v>
      </c>
      <c r="AQ2643" s="17">
        <v>0</v>
      </c>
      <c r="AR2643" s="18">
        <f t="shared" si="11596"/>
        <v>0</v>
      </c>
      <c r="AS2643" s="18">
        <v>0</v>
      </c>
      <c r="AT2643" s="18" t="s">
        <v>44</v>
      </c>
      <c r="AU2643" s="322"/>
      <c r="AV2643" s="291"/>
      <c r="AW2643" s="266"/>
      <c r="AX2643" s="266"/>
      <c r="AY2643" s="266"/>
      <c r="AZ2643" s="266"/>
      <c r="BE2643" s="91" t="s">
        <v>79</v>
      </c>
    </row>
    <row r="2644" spans="1:57" s="3" customFormat="1" ht="70.5" hidden="1" customHeight="1">
      <c r="B2644" s="15">
        <v>2018</v>
      </c>
      <c r="C2644" s="62">
        <v>8323</v>
      </c>
      <c r="D2644" s="15">
        <v>5</v>
      </c>
      <c r="E2644" s="15">
        <v>1</v>
      </c>
      <c r="F2644" s="15">
        <v>5000</v>
      </c>
      <c r="G2644" s="15">
        <v>5100</v>
      </c>
      <c r="H2644" s="15">
        <v>511</v>
      </c>
      <c r="I2644" s="63">
        <v>18</v>
      </c>
      <c r="J2644" s="64" t="s">
        <v>184</v>
      </c>
      <c r="K2644" s="17">
        <f t="shared" si="11577"/>
        <v>0</v>
      </c>
      <c r="L2644" s="17">
        <v>0</v>
      </c>
      <c r="M2644" s="18">
        <f t="shared" si="11578"/>
        <v>0</v>
      </c>
      <c r="N2644" s="17">
        <f t="shared" si="11579"/>
        <v>0</v>
      </c>
      <c r="O2644" s="17">
        <v>0</v>
      </c>
      <c r="P2644" s="18">
        <f t="shared" si="11580"/>
        <v>0</v>
      </c>
      <c r="Q2644" s="18">
        <v>0</v>
      </c>
      <c r="R2644" s="17">
        <f t="shared" si="11581"/>
        <v>0</v>
      </c>
      <c r="S2644" s="17">
        <v>0</v>
      </c>
      <c r="T2644" s="18">
        <f t="shared" si="11582"/>
        <v>0</v>
      </c>
      <c r="U2644" s="17">
        <f t="shared" si="11583"/>
        <v>0</v>
      </c>
      <c r="V2644" s="17">
        <v>0</v>
      </c>
      <c r="W2644" s="18">
        <f t="shared" si="11584"/>
        <v>0</v>
      </c>
      <c r="X2644" s="18">
        <v>0</v>
      </c>
      <c r="Y2644" s="17">
        <f t="shared" si="11585"/>
        <v>0</v>
      </c>
      <c r="Z2644" s="17">
        <v>0</v>
      </c>
      <c r="AA2644" s="18">
        <f t="shared" si="11586"/>
        <v>0</v>
      </c>
      <c r="AB2644" s="17">
        <f t="shared" si="11587"/>
        <v>0</v>
      </c>
      <c r="AC2644" s="17">
        <v>0</v>
      </c>
      <c r="AD2644" s="18">
        <f t="shared" si="11588"/>
        <v>0</v>
      </c>
      <c r="AE2644" s="18">
        <v>0</v>
      </c>
      <c r="AF2644" s="17">
        <f t="shared" si="11589"/>
        <v>0</v>
      </c>
      <c r="AG2644" s="17">
        <v>0</v>
      </c>
      <c r="AH2644" s="18">
        <f t="shared" si="11590"/>
        <v>0</v>
      </c>
      <c r="AI2644" s="17">
        <f t="shared" si="11591"/>
        <v>0</v>
      </c>
      <c r="AJ2644" s="17">
        <v>0</v>
      </c>
      <c r="AK2644" s="18">
        <f t="shared" si="11592"/>
        <v>0</v>
      </c>
      <c r="AL2644" s="18">
        <v>0</v>
      </c>
      <c r="AM2644" s="17">
        <f t="shared" si="11593"/>
        <v>0</v>
      </c>
      <c r="AN2644" s="17">
        <v>0</v>
      </c>
      <c r="AO2644" s="18">
        <f t="shared" si="11594"/>
        <v>0</v>
      </c>
      <c r="AP2644" s="17">
        <f t="shared" si="11595"/>
        <v>0</v>
      </c>
      <c r="AQ2644" s="17">
        <v>0</v>
      </c>
      <c r="AR2644" s="18">
        <f t="shared" si="11596"/>
        <v>0</v>
      </c>
      <c r="AS2644" s="18">
        <v>0</v>
      </c>
      <c r="AT2644" s="18" t="s">
        <v>44</v>
      </c>
      <c r="AU2644" s="322"/>
      <c r="AV2644" s="291"/>
      <c r="AW2644" s="266"/>
      <c r="AX2644" s="266"/>
      <c r="AY2644" s="266"/>
      <c r="AZ2644" s="266"/>
      <c r="BE2644" s="91" t="s">
        <v>79</v>
      </c>
    </row>
    <row r="2645" spans="1:57" s="3" customFormat="1" ht="70.5" hidden="1" customHeight="1">
      <c r="B2645" s="15">
        <v>2018</v>
      </c>
      <c r="C2645" s="62">
        <v>8323</v>
      </c>
      <c r="D2645" s="15">
        <v>5</v>
      </c>
      <c r="E2645" s="15">
        <v>1</v>
      </c>
      <c r="F2645" s="15">
        <v>5000</v>
      </c>
      <c r="G2645" s="15">
        <v>5100</v>
      </c>
      <c r="H2645" s="15">
        <v>511</v>
      </c>
      <c r="I2645" s="63">
        <v>19</v>
      </c>
      <c r="J2645" s="64" t="s">
        <v>709</v>
      </c>
      <c r="K2645" s="17">
        <f t="shared" si="11577"/>
        <v>0</v>
      </c>
      <c r="L2645" s="17">
        <v>0</v>
      </c>
      <c r="M2645" s="18">
        <f t="shared" si="11578"/>
        <v>0</v>
      </c>
      <c r="N2645" s="17">
        <f t="shared" si="11579"/>
        <v>0</v>
      </c>
      <c r="O2645" s="17">
        <v>0</v>
      </c>
      <c r="P2645" s="18">
        <f t="shared" si="11580"/>
        <v>0</v>
      </c>
      <c r="Q2645" s="18">
        <v>0</v>
      </c>
      <c r="R2645" s="17">
        <f t="shared" si="11581"/>
        <v>0</v>
      </c>
      <c r="S2645" s="17">
        <v>0</v>
      </c>
      <c r="T2645" s="18">
        <f t="shared" si="11582"/>
        <v>0</v>
      </c>
      <c r="U2645" s="17">
        <f t="shared" si="11583"/>
        <v>0</v>
      </c>
      <c r="V2645" s="17">
        <v>0</v>
      </c>
      <c r="W2645" s="18">
        <f t="shared" si="11584"/>
        <v>0</v>
      </c>
      <c r="X2645" s="18">
        <v>0</v>
      </c>
      <c r="Y2645" s="17">
        <f t="shared" si="11585"/>
        <v>0</v>
      </c>
      <c r="Z2645" s="17">
        <v>0</v>
      </c>
      <c r="AA2645" s="18">
        <f t="shared" si="11586"/>
        <v>0</v>
      </c>
      <c r="AB2645" s="17">
        <f t="shared" si="11587"/>
        <v>0</v>
      </c>
      <c r="AC2645" s="17">
        <v>0</v>
      </c>
      <c r="AD2645" s="18">
        <f t="shared" si="11588"/>
        <v>0</v>
      </c>
      <c r="AE2645" s="18">
        <v>0</v>
      </c>
      <c r="AF2645" s="17">
        <f t="shared" si="11589"/>
        <v>0</v>
      </c>
      <c r="AG2645" s="17">
        <v>0</v>
      </c>
      <c r="AH2645" s="18">
        <f t="shared" si="11590"/>
        <v>0</v>
      </c>
      <c r="AI2645" s="17">
        <f t="shared" si="11591"/>
        <v>0</v>
      </c>
      <c r="AJ2645" s="17">
        <v>0</v>
      </c>
      <c r="AK2645" s="18">
        <f t="shared" si="11592"/>
        <v>0</v>
      </c>
      <c r="AL2645" s="18">
        <v>0</v>
      </c>
      <c r="AM2645" s="17">
        <f t="shared" si="11593"/>
        <v>0</v>
      </c>
      <c r="AN2645" s="17">
        <v>0</v>
      </c>
      <c r="AO2645" s="18">
        <f t="shared" si="11594"/>
        <v>0</v>
      </c>
      <c r="AP2645" s="17">
        <f t="shared" si="11595"/>
        <v>0</v>
      </c>
      <c r="AQ2645" s="17">
        <v>0</v>
      </c>
      <c r="AR2645" s="18">
        <f t="shared" si="11596"/>
        <v>0</v>
      </c>
      <c r="AS2645" s="18">
        <v>0</v>
      </c>
      <c r="AT2645" s="18" t="s">
        <v>44</v>
      </c>
      <c r="AU2645" s="322"/>
      <c r="AV2645" s="291"/>
      <c r="AW2645" s="266"/>
      <c r="AX2645" s="266"/>
      <c r="AY2645" s="266"/>
      <c r="AZ2645" s="266"/>
      <c r="BE2645" s="91" t="s">
        <v>79</v>
      </c>
    </row>
    <row r="2646" spans="1:57" s="3" customFormat="1" ht="70.5" hidden="1" customHeight="1">
      <c r="B2646" s="15">
        <v>2018</v>
      </c>
      <c r="C2646" s="62">
        <v>8323</v>
      </c>
      <c r="D2646" s="15">
        <v>5</v>
      </c>
      <c r="E2646" s="15">
        <v>1</v>
      </c>
      <c r="F2646" s="15">
        <v>5000</v>
      </c>
      <c r="G2646" s="15">
        <v>5100</v>
      </c>
      <c r="H2646" s="15">
        <v>511</v>
      </c>
      <c r="I2646" s="63">
        <v>20</v>
      </c>
      <c r="J2646" s="64" t="s">
        <v>1112</v>
      </c>
      <c r="K2646" s="17">
        <f t="shared" si="11577"/>
        <v>0</v>
      </c>
      <c r="L2646" s="17">
        <v>0</v>
      </c>
      <c r="M2646" s="18">
        <f t="shared" si="11578"/>
        <v>0</v>
      </c>
      <c r="N2646" s="17">
        <f t="shared" si="11579"/>
        <v>0</v>
      </c>
      <c r="O2646" s="17">
        <v>0</v>
      </c>
      <c r="P2646" s="18">
        <f t="shared" si="11580"/>
        <v>0</v>
      </c>
      <c r="Q2646" s="18">
        <v>0</v>
      </c>
      <c r="R2646" s="17">
        <f t="shared" si="11581"/>
        <v>0</v>
      </c>
      <c r="S2646" s="17">
        <v>0</v>
      </c>
      <c r="T2646" s="18">
        <f t="shared" si="11582"/>
        <v>0</v>
      </c>
      <c r="U2646" s="17">
        <f t="shared" si="11583"/>
        <v>0</v>
      </c>
      <c r="V2646" s="17">
        <v>0</v>
      </c>
      <c r="W2646" s="18">
        <f t="shared" si="11584"/>
        <v>0</v>
      </c>
      <c r="X2646" s="18">
        <v>0</v>
      </c>
      <c r="Y2646" s="17">
        <f t="shared" si="11585"/>
        <v>0</v>
      </c>
      <c r="Z2646" s="17">
        <v>0</v>
      </c>
      <c r="AA2646" s="18">
        <f t="shared" si="11586"/>
        <v>0</v>
      </c>
      <c r="AB2646" s="17">
        <f t="shared" si="11587"/>
        <v>0</v>
      </c>
      <c r="AC2646" s="17">
        <v>0</v>
      </c>
      <c r="AD2646" s="18">
        <f t="shared" si="11588"/>
        <v>0</v>
      </c>
      <c r="AE2646" s="18">
        <v>0</v>
      </c>
      <c r="AF2646" s="17">
        <f t="shared" si="11589"/>
        <v>0</v>
      </c>
      <c r="AG2646" s="17">
        <v>0</v>
      </c>
      <c r="AH2646" s="18">
        <f t="shared" si="11590"/>
        <v>0</v>
      </c>
      <c r="AI2646" s="17">
        <f t="shared" si="11591"/>
        <v>0</v>
      </c>
      <c r="AJ2646" s="17">
        <v>0</v>
      </c>
      <c r="AK2646" s="18">
        <f t="shared" si="11592"/>
        <v>0</v>
      </c>
      <c r="AL2646" s="18">
        <v>0</v>
      </c>
      <c r="AM2646" s="17">
        <f t="shared" si="11593"/>
        <v>0</v>
      </c>
      <c r="AN2646" s="17">
        <v>0</v>
      </c>
      <c r="AO2646" s="18">
        <f t="shared" si="11594"/>
        <v>0</v>
      </c>
      <c r="AP2646" s="17">
        <f t="shared" si="11595"/>
        <v>0</v>
      </c>
      <c r="AQ2646" s="17">
        <v>0</v>
      </c>
      <c r="AR2646" s="18">
        <f t="shared" si="11596"/>
        <v>0</v>
      </c>
      <c r="AS2646" s="18">
        <v>0</v>
      </c>
      <c r="AT2646" s="18" t="s">
        <v>44</v>
      </c>
      <c r="AU2646" s="322"/>
      <c r="AV2646" s="291"/>
      <c r="AW2646" s="266"/>
      <c r="AX2646" s="266"/>
      <c r="AY2646" s="266"/>
      <c r="AZ2646" s="266"/>
      <c r="BE2646" s="91" t="s">
        <v>79</v>
      </c>
    </row>
    <row r="2647" spans="1:57" s="3" customFormat="1" ht="70.5" hidden="1" customHeight="1">
      <c r="B2647" s="15">
        <v>2018</v>
      </c>
      <c r="C2647" s="62">
        <v>8323</v>
      </c>
      <c r="D2647" s="15">
        <v>5</v>
      </c>
      <c r="E2647" s="15">
        <v>1</v>
      </c>
      <c r="F2647" s="15">
        <v>5000</v>
      </c>
      <c r="G2647" s="15">
        <v>5100</v>
      </c>
      <c r="H2647" s="15">
        <v>511</v>
      </c>
      <c r="I2647" s="63">
        <v>21</v>
      </c>
      <c r="J2647" s="64" t="s">
        <v>991</v>
      </c>
      <c r="K2647" s="17">
        <f t="shared" si="11577"/>
        <v>0</v>
      </c>
      <c r="L2647" s="17">
        <v>0</v>
      </c>
      <c r="M2647" s="18">
        <f t="shared" si="11578"/>
        <v>0</v>
      </c>
      <c r="N2647" s="17">
        <f t="shared" si="11579"/>
        <v>0</v>
      </c>
      <c r="O2647" s="17">
        <v>0</v>
      </c>
      <c r="P2647" s="18">
        <f t="shared" si="11580"/>
        <v>0</v>
      </c>
      <c r="Q2647" s="18">
        <v>0</v>
      </c>
      <c r="R2647" s="17">
        <f t="shared" si="11581"/>
        <v>0</v>
      </c>
      <c r="S2647" s="17">
        <v>0</v>
      </c>
      <c r="T2647" s="18">
        <f t="shared" si="11582"/>
        <v>0</v>
      </c>
      <c r="U2647" s="17">
        <f t="shared" si="11583"/>
        <v>0</v>
      </c>
      <c r="V2647" s="17">
        <v>0</v>
      </c>
      <c r="W2647" s="18">
        <f t="shared" si="11584"/>
        <v>0</v>
      </c>
      <c r="X2647" s="18">
        <v>0</v>
      </c>
      <c r="Y2647" s="17">
        <f t="shared" si="11585"/>
        <v>0</v>
      </c>
      <c r="Z2647" s="17">
        <v>0</v>
      </c>
      <c r="AA2647" s="18">
        <f t="shared" si="11586"/>
        <v>0</v>
      </c>
      <c r="AB2647" s="17">
        <f t="shared" si="11587"/>
        <v>0</v>
      </c>
      <c r="AC2647" s="17">
        <v>0</v>
      </c>
      <c r="AD2647" s="18">
        <f t="shared" si="11588"/>
        <v>0</v>
      </c>
      <c r="AE2647" s="18">
        <v>0</v>
      </c>
      <c r="AF2647" s="17">
        <f t="shared" si="11589"/>
        <v>0</v>
      </c>
      <c r="AG2647" s="17">
        <v>0</v>
      </c>
      <c r="AH2647" s="18">
        <f t="shared" si="11590"/>
        <v>0</v>
      </c>
      <c r="AI2647" s="17">
        <f t="shared" si="11591"/>
        <v>0</v>
      </c>
      <c r="AJ2647" s="17">
        <v>0</v>
      </c>
      <c r="AK2647" s="18">
        <f t="shared" si="11592"/>
        <v>0</v>
      </c>
      <c r="AL2647" s="18">
        <v>0</v>
      </c>
      <c r="AM2647" s="17">
        <f t="shared" si="11593"/>
        <v>0</v>
      </c>
      <c r="AN2647" s="17">
        <v>0</v>
      </c>
      <c r="AO2647" s="18">
        <f t="shared" si="11594"/>
        <v>0</v>
      </c>
      <c r="AP2647" s="17">
        <f t="shared" si="11595"/>
        <v>0</v>
      </c>
      <c r="AQ2647" s="17">
        <v>0</v>
      </c>
      <c r="AR2647" s="18">
        <f t="shared" si="11596"/>
        <v>0</v>
      </c>
      <c r="AS2647" s="18">
        <v>0</v>
      </c>
      <c r="AT2647" s="18" t="s">
        <v>44</v>
      </c>
      <c r="AU2647" s="322"/>
      <c r="AV2647" s="291"/>
      <c r="AW2647" s="266"/>
      <c r="AX2647" s="266"/>
      <c r="AY2647" s="266"/>
      <c r="AZ2647" s="266"/>
      <c r="BE2647" s="91" t="s">
        <v>79</v>
      </c>
    </row>
    <row r="2648" spans="1:57" s="3" customFormat="1" ht="70.5" hidden="1" customHeight="1">
      <c r="B2648" s="15">
        <v>2018</v>
      </c>
      <c r="C2648" s="62">
        <v>8323</v>
      </c>
      <c r="D2648" s="15">
        <v>5</v>
      </c>
      <c r="E2648" s="15">
        <v>1</v>
      </c>
      <c r="F2648" s="15">
        <v>5000</v>
      </c>
      <c r="G2648" s="15">
        <v>5100</v>
      </c>
      <c r="H2648" s="15">
        <v>511</v>
      </c>
      <c r="I2648" s="63">
        <v>22</v>
      </c>
      <c r="J2648" s="64" t="s">
        <v>992</v>
      </c>
      <c r="K2648" s="17">
        <f t="shared" si="11577"/>
        <v>0</v>
      </c>
      <c r="L2648" s="17">
        <v>0</v>
      </c>
      <c r="M2648" s="18">
        <f t="shared" si="11578"/>
        <v>0</v>
      </c>
      <c r="N2648" s="17">
        <f t="shared" si="11579"/>
        <v>0</v>
      </c>
      <c r="O2648" s="17">
        <v>0</v>
      </c>
      <c r="P2648" s="18">
        <f t="shared" si="11580"/>
        <v>0</v>
      </c>
      <c r="Q2648" s="18">
        <v>0</v>
      </c>
      <c r="R2648" s="17">
        <f t="shared" si="11581"/>
        <v>0</v>
      </c>
      <c r="S2648" s="17">
        <v>0</v>
      </c>
      <c r="T2648" s="18">
        <f t="shared" si="11582"/>
        <v>0</v>
      </c>
      <c r="U2648" s="17">
        <f t="shared" si="11583"/>
        <v>0</v>
      </c>
      <c r="V2648" s="17">
        <v>0</v>
      </c>
      <c r="W2648" s="18">
        <f t="shared" si="11584"/>
        <v>0</v>
      </c>
      <c r="X2648" s="18">
        <v>0</v>
      </c>
      <c r="Y2648" s="17">
        <f t="shared" si="11585"/>
        <v>0</v>
      </c>
      <c r="Z2648" s="17">
        <v>0</v>
      </c>
      <c r="AA2648" s="18">
        <f t="shared" si="11586"/>
        <v>0</v>
      </c>
      <c r="AB2648" s="17">
        <f t="shared" si="11587"/>
        <v>0</v>
      </c>
      <c r="AC2648" s="17">
        <v>0</v>
      </c>
      <c r="AD2648" s="18">
        <f t="shared" si="11588"/>
        <v>0</v>
      </c>
      <c r="AE2648" s="18">
        <v>0</v>
      </c>
      <c r="AF2648" s="17">
        <f t="shared" si="11589"/>
        <v>0</v>
      </c>
      <c r="AG2648" s="17">
        <v>0</v>
      </c>
      <c r="AH2648" s="18">
        <f t="shared" si="11590"/>
        <v>0</v>
      </c>
      <c r="AI2648" s="17">
        <f t="shared" si="11591"/>
        <v>0</v>
      </c>
      <c r="AJ2648" s="17">
        <v>0</v>
      </c>
      <c r="AK2648" s="18">
        <f t="shared" si="11592"/>
        <v>0</v>
      </c>
      <c r="AL2648" s="18">
        <v>0</v>
      </c>
      <c r="AM2648" s="17">
        <f t="shared" si="11593"/>
        <v>0</v>
      </c>
      <c r="AN2648" s="17">
        <v>0</v>
      </c>
      <c r="AO2648" s="18">
        <f t="shared" si="11594"/>
        <v>0</v>
      </c>
      <c r="AP2648" s="17">
        <f t="shared" si="11595"/>
        <v>0</v>
      </c>
      <c r="AQ2648" s="17">
        <v>0</v>
      </c>
      <c r="AR2648" s="18">
        <f t="shared" si="11596"/>
        <v>0</v>
      </c>
      <c r="AS2648" s="18">
        <v>0</v>
      </c>
      <c r="AT2648" s="18" t="s">
        <v>44</v>
      </c>
      <c r="AU2648" s="322"/>
      <c r="AV2648" s="291"/>
      <c r="AW2648" s="266"/>
      <c r="AX2648" s="266"/>
      <c r="AY2648" s="266"/>
      <c r="AZ2648" s="266"/>
      <c r="BE2648" s="128" t="s">
        <v>79</v>
      </c>
    </row>
    <row r="2649" spans="1:57" s="3" customFormat="1" ht="70.5" hidden="1" customHeight="1">
      <c r="B2649" s="15">
        <v>2018</v>
      </c>
      <c r="C2649" s="62">
        <v>8323</v>
      </c>
      <c r="D2649" s="15">
        <v>5</v>
      </c>
      <c r="E2649" s="15">
        <v>1</v>
      </c>
      <c r="F2649" s="15">
        <v>5000</v>
      </c>
      <c r="G2649" s="15">
        <v>5100</v>
      </c>
      <c r="H2649" s="15">
        <v>511</v>
      </c>
      <c r="I2649" s="63">
        <v>23</v>
      </c>
      <c r="J2649" s="64" t="s">
        <v>1113</v>
      </c>
      <c r="K2649" s="17">
        <f t="shared" si="11577"/>
        <v>0</v>
      </c>
      <c r="L2649" s="17">
        <v>0</v>
      </c>
      <c r="M2649" s="18">
        <f t="shared" si="11578"/>
        <v>0</v>
      </c>
      <c r="N2649" s="17">
        <f t="shared" si="11579"/>
        <v>0</v>
      </c>
      <c r="O2649" s="17">
        <v>0</v>
      </c>
      <c r="P2649" s="18">
        <f t="shared" si="11580"/>
        <v>0</v>
      </c>
      <c r="Q2649" s="18">
        <v>0</v>
      </c>
      <c r="R2649" s="17">
        <f t="shared" si="11581"/>
        <v>0</v>
      </c>
      <c r="S2649" s="17">
        <v>0</v>
      </c>
      <c r="T2649" s="18">
        <f t="shared" si="11582"/>
        <v>0</v>
      </c>
      <c r="U2649" s="17">
        <f t="shared" si="11583"/>
        <v>0</v>
      </c>
      <c r="V2649" s="17">
        <v>0</v>
      </c>
      <c r="W2649" s="18">
        <f t="shared" si="11584"/>
        <v>0</v>
      </c>
      <c r="X2649" s="18">
        <v>0</v>
      </c>
      <c r="Y2649" s="17">
        <f t="shared" si="11585"/>
        <v>0</v>
      </c>
      <c r="Z2649" s="17">
        <v>0</v>
      </c>
      <c r="AA2649" s="18">
        <f t="shared" si="11586"/>
        <v>0</v>
      </c>
      <c r="AB2649" s="17">
        <f t="shared" si="11587"/>
        <v>0</v>
      </c>
      <c r="AC2649" s="17">
        <v>0</v>
      </c>
      <c r="AD2649" s="18">
        <f t="shared" si="11588"/>
        <v>0</v>
      </c>
      <c r="AE2649" s="18">
        <v>0</v>
      </c>
      <c r="AF2649" s="17">
        <f t="shared" si="11589"/>
        <v>0</v>
      </c>
      <c r="AG2649" s="17">
        <v>0</v>
      </c>
      <c r="AH2649" s="18">
        <f t="shared" si="11590"/>
        <v>0</v>
      </c>
      <c r="AI2649" s="17">
        <f t="shared" si="11591"/>
        <v>0</v>
      </c>
      <c r="AJ2649" s="17">
        <v>0</v>
      </c>
      <c r="AK2649" s="18">
        <f t="shared" si="11592"/>
        <v>0</v>
      </c>
      <c r="AL2649" s="18">
        <v>0</v>
      </c>
      <c r="AM2649" s="17">
        <f t="shared" si="11593"/>
        <v>0</v>
      </c>
      <c r="AN2649" s="17">
        <v>0</v>
      </c>
      <c r="AO2649" s="18">
        <f t="shared" si="11594"/>
        <v>0</v>
      </c>
      <c r="AP2649" s="17">
        <f t="shared" si="11595"/>
        <v>0</v>
      </c>
      <c r="AQ2649" s="17">
        <v>0</v>
      </c>
      <c r="AR2649" s="18">
        <f t="shared" si="11596"/>
        <v>0</v>
      </c>
      <c r="AS2649" s="18">
        <v>0</v>
      </c>
      <c r="AT2649" s="18" t="s">
        <v>44</v>
      </c>
      <c r="AU2649" s="322"/>
      <c r="AV2649" s="291"/>
      <c r="AW2649" s="266"/>
      <c r="AX2649" s="266"/>
      <c r="AY2649" s="266"/>
      <c r="AZ2649" s="266"/>
      <c r="BE2649" s="128" t="s">
        <v>79</v>
      </c>
    </row>
    <row r="2650" spans="1:57" s="3" customFormat="1" ht="70.5" hidden="1" customHeight="1">
      <c r="B2650" s="15">
        <v>2018</v>
      </c>
      <c r="C2650" s="62">
        <v>8323</v>
      </c>
      <c r="D2650" s="15">
        <v>5</v>
      </c>
      <c r="E2650" s="15">
        <v>1</v>
      </c>
      <c r="F2650" s="15">
        <v>5000</v>
      </c>
      <c r="G2650" s="15">
        <v>5100</v>
      </c>
      <c r="H2650" s="15">
        <v>511</v>
      </c>
      <c r="I2650" s="63">
        <v>24</v>
      </c>
      <c r="J2650" s="64" t="s">
        <v>993</v>
      </c>
      <c r="K2650" s="17">
        <f t="shared" si="11577"/>
        <v>0</v>
      </c>
      <c r="L2650" s="17">
        <v>0</v>
      </c>
      <c r="M2650" s="18">
        <f t="shared" si="11578"/>
        <v>0</v>
      </c>
      <c r="N2650" s="17">
        <f t="shared" si="11579"/>
        <v>0</v>
      </c>
      <c r="O2650" s="17">
        <v>0</v>
      </c>
      <c r="P2650" s="18">
        <f t="shared" si="11580"/>
        <v>0</v>
      </c>
      <c r="Q2650" s="18">
        <v>0</v>
      </c>
      <c r="R2650" s="17">
        <f t="shared" si="11581"/>
        <v>0</v>
      </c>
      <c r="S2650" s="17">
        <v>0</v>
      </c>
      <c r="T2650" s="18">
        <f t="shared" si="11582"/>
        <v>0</v>
      </c>
      <c r="U2650" s="17">
        <f t="shared" si="11583"/>
        <v>0</v>
      </c>
      <c r="V2650" s="17">
        <v>0</v>
      </c>
      <c r="W2650" s="18">
        <f t="shared" si="11584"/>
        <v>0</v>
      </c>
      <c r="X2650" s="18">
        <v>0</v>
      </c>
      <c r="Y2650" s="17">
        <f t="shared" si="11585"/>
        <v>0</v>
      </c>
      <c r="Z2650" s="17">
        <v>0</v>
      </c>
      <c r="AA2650" s="18">
        <f t="shared" si="11586"/>
        <v>0</v>
      </c>
      <c r="AB2650" s="17">
        <f t="shared" si="11587"/>
        <v>0</v>
      </c>
      <c r="AC2650" s="17">
        <v>0</v>
      </c>
      <c r="AD2650" s="18">
        <f t="shared" si="11588"/>
        <v>0</v>
      </c>
      <c r="AE2650" s="18">
        <v>0</v>
      </c>
      <c r="AF2650" s="17">
        <f t="shared" si="11589"/>
        <v>0</v>
      </c>
      <c r="AG2650" s="17">
        <v>0</v>
      </c>
      <c r="AH2650" s="18">
        <f t="shared" si="11590"/>
        <v>0</v>
      </c>
      <c r="AI2650" s="17">
        <f t="shared" si="11591"/>
        <v>0</v>
      </c>
      <c r="AJ2650" s="17">
        <v>0</v>
      </c>
      <c r="AK2650" s="18">
        <f t="shared" si="11592"/>
        <v>0</v>
      </c>
      <c r="AL2650" s="18">
        <v>0</v>
      </c>
      <c r="AM2650" s="17">
        <f t="shared" si="11593"/>
        <v>0</v>
      </c>
      <c r="AN2650" s="17">
        <v>0</v>
      </c>
      <c r="AO2650" s="18">
        <f t="shared" si="11594"/>
        <v>0</v>
      </c>
      <c r="AP2650" s="17">
        <f t="shared" si="11595"/>
        <v>0</v>
      </c>
      <c r="AQ2650" s="17">
        <v>0</v>
      </c>
      <c r="AR2650" s="18">
        <f t="shared" si="11596"/>
        <v>0</v>
      </c>
      <c r="AS2650" s="18">
        <v>0</v>
      </c>
      <c r="AT2650" s="18" t="s">
        <v>44</v>
      </c>
      <c r="AU2650" s="322"/>
      <c r="AV2650" s="291"/>
      <c r="AW2650" s="266"/>
      <c r="AX2650" s="266"/>
      <c r="AY2650" s="266"/>
      <c r="AZ2650" s="266"/>
      <c r="BE2650" s="128" t="s">
        <v>79</v>
      </c>
    </row>
    <row r="2651" spans="1:57" s="7" customFormat="1" ht="70.5" hidden="1" customHeight="1">
      <c r="A2651" s="3"/>
      <c r="B2651" s="53">
        <v>2018</v>
      </c>
      <c r="C2651" s="54">
        <v>8323</v>
      </c>
      <c r="D2651" s="53">
        <v>5</v>
      </c>
      <c r="E2651" s="53">
        <v>1</v>
      </c>
      <c r="F2651" s="53">
        <v>5000</v>
      </c>
      <c r="G2651" s="53">
        <v>5100</v>
      </c>
      <c r="H2651" s="53">
        <v>512</v>
      </c>
      <c r="I2651" s="53"/>
      <c r="J2651" s="67" t="s">
        <v>114</v>
      </c>
      <c r="K2651" s="57">
        <f>SUM(K2652:K2658)</f>
        <v>0</v>
      </c>
      <c r="L2651" s="57">
        <f t="shared" ref="L2651:P2651" si="11597">SUM(L2652:L2658)</f>
        <v>0</v>
      </c>
      <c r="M2651" s="57">
        <f t="shared" si="11597"/>
        <v>0</v>
      </c>
      <c r="N2651" s="57">
        <f t="shared" si="11597"/>
        <v>0</v>
      </c>
      <c r="O2651" s="57">
        <f t="shared" si="11597"/>
        <v>0</v>
      </c>
      <c r="P2651" s="57">
        <f t="shared" si="11597"/>
        <v>0</v>
      </c>
      <c r="Q2651" s="57">
        <f>M2651+P2651</f>
        <v>0</v>
      </c>
      <c r="R2651" s="57">
        <f>SUM(R2652:R2658)</f>
        <v>0</v>
      </c>
      <c r="S2651" s="57">
        <f t="shared" ref="S2651:W2651" si="11598">SUM(S2652:S2658)</f>
        <v>0</v>
      </c>
      <c r="T2651" s="57">
        <f t="shared" si="11598"/>
        <v>0</v>
      </c>
      <c r="U2651" s="57">
        <f t="shared" si="11598"/>
        <v>0</v>
      </c>
      <c r="V2651" s="57">
        <f t="shared" si="11598"/>
        <v>0</v>
      </c>
      <c r="W2651" s="57">
        <f t="shared" si="11598"/>
        <v>0</v>
      </c>
      <c r="X2651" s="57">
        <f>T2651+W2651</f>
        <v>0</v>
      </c>
      <c r="Y2651" s="57">
        <f>SUM(Y2652:Y2658)</f>
        <v>0</v>
      </c>
      <c r="Z2651" s="57">
        <f t="shared" ref="Z2651:AD2651" si="11599">SUM(Z2652:Z2658)</f>
        <v>0</v>
      </c>
      <c r="AA2651" s="57">
        <f t="shared" si="11599"/>
        <v>0</v>
      </c>
      <c r="AB2651" s="57">
        <f t="shared" si="11599"/>
        <v>0</v>
      </c>
      <c r="AC2651" s="57">
        <f t="shared" si="11599"/>
        <v>0</v>
      </c>
      <c r="AD2651" s="57">
        <f t="shared" si="11599"/>
        <v>0</v>
      </c>
      <c r="AE2651" s="57">
        <f>AA2651+AD2651</f>
        <v>0</v>
      </c>
      <c r="AF2651" s="57">
        <f>SUM(AF2652:AF2658)</f>
        <v>0</v>
      </c>
      <c r="AG2651" s="57">
        <f t="shared" ref="AG2651:AJ2651" si="11600">SUM(AG2652:AG2658)</f>
        <v>0</v>
      </c>
      <c r="AH2651" s="57">
        <f t="shared" si="11600"/>
        <v>0</v>
      </c>
      <c r="AI2651" s="57">
        <f t="shared" si="11600"/>
        <v>0</v>
      </c>
      <c r="AJ2651" s="57">
        <f t="shared" si="11600"/>
        <v>0</v>
      </c>
      <c r="AK2651" s="57">
        <f t="shared" ref="AK2651" si="11601">SUM(AK2652:AK2658)</f>
        <v>0</v>
      </c>
      <c r="AL2651" s="57">
        <f>AH2651+AK2651</f>
        <v>0</v>
      </c>
      <c r="AM2651" s="57">
        <f>SUM(AM2652:AM2658)</f>
        <v>0</v>
      </c>
      <c r="AN2651" s="57">
        <f t="shared" ref="AN2651:AR2651" si="11602">SUM(AN2652:AN2658)</f>
        <v>0</v>
      </c>
      <c r="AO2651" s="57">
        <f t="shared" si="11602"/>
        <v>0</v>
      </c>
      <c r="AP2651" s="57">
        <f t="shared" si="11602"/>
        <v>0</v>
      </c>
      <c r="AQ2651" s="57">
        <f t="shared" si="11602"/>
        <v>0</v>
      </c>
      <c r="AR2651" s="57">
        <f t="shared" si="11602"/>
        <v>0</v>
      </c>
      <c r="AS2651" s="57">
        <f>AO2651+AR2651</f>
        <v>0</v>
      </c>
      <c r="AT2651" s="68"/>
      <c r="AU2651" s="295"/>
      <c r="AV2651" s="298"/>
      <c r="AW2651" s="264"/>
      <c r="AX2651" s="264"/>
      <c r="AY2651" s="264"/>
      <c r="AZ2651" s="264"/>
      <c r="BE2651" s="69"/>
    </row>
    <row r="2652" spans="1:57" s="3" customFormat="1" ht="70.5" hidden="1" customHeight="1">
      <c r="B2652" s="15">
        <v>2018</v>
      </c>
      <c r="C2652" s="62">
        <v>8323</v>
      </c>
      <c r="D2652" s="15">
        <v>5</v>
      </c>
      <c r="E2652" s="15">
        <v>1</v>
      </c>
      <c r="F2652" s="15">
        <v>5000</v>
      </c>
      <c r="G2652" s="15">
        <v>5100</v>
      </c>
      <c r="H2652" s="15">
        <v>512</v>
      </c>
      <c r="I2652" s="63">
        <v>1</v>
      </c>
      <c r="J2652" s="64" t="s">
        <v>270</v>
      </c>
      <c r="K2652" s="17">
        <f t="shared" ref="K2652:K2657" si="11603">ROUND(Q2652*0.8,0)</f>
        <v>0</v>
      </c>
      <c r="L2652" s="17">
        <v>0</v>
      </c>
      <c r="M2652" s="18">
        <f t="shared" ref="M2652:M2657" si="11604">K2652+L2652</f>
        <v>0</v>
      </c>
      <c r="N2652" s="17">
        <f t="shared" ref="N2652:N2658" si="11605">Q2652-K2652</f>
        <v>0</v>
      </c>
      <c r="O2652" s="17">
        <v>0</v>
      </c>
      <c r="P2652" s="18">
        <f t="shared" ref="P2652:P2657" si="11606">N2652+O2652</f>
        <v>0</v>
      </c>
      <c r="Q2652" s="18">
        <v>0</v>
      </c>
      <c r="R2652" s="17">
        <f t="shared" ref="R2652:R2657" si="11607">ROUND(X2652*0.8,0)</f>
        <v>0</v>
      </c>
      <c r="S2652" s="17">
        <v>0</v>
      </c>
      <c r="T2652" s="18">
        <f t="shared" ref="T2652:T2658" si="11608">R2652+S2652</f>
        <v>0</v>
      </c>
      <c r="U2652" s="17">
        <f t="shared" ref="U2652:U2658" si="11609">X2652-R2652</f>
        <v>0</v>
      </c>
      <c r="V2652" s="17">
        <v>0</v>
      </c>
      <c r="W2652" s="18">
        <f t="shared" ref="W2652:W2658" si="11610">U2652+V2652</f>
        <v>0</v>
      </c>
      <c r="X2652" s="18">
        <v>0</v>
      </c>
      <c r="Y2652" s="17">
        <f t="shared" ref="Y2652:Y2657" si="11611">ROUND(AE2652*0.8,0)</f>
        <v>0</v>
      </c>
      <c r="Z2652" s="17">
        <v>0</v>
      </c>
      <c r="AA2652" s="18">
        <f t="shared" ref="AA2652:AA2658" si="11612">Y2652+Z2652</f>
        <v>0</v>
      </c>
      <c r="AB2652" s="17">
        <f t="shared" ref="AB2652:AB2658" si="11613">AE2652-Y2652</f>
        <v>0</v>
      </c>
      <c r="AC2652" s="17">
        <v>0</v>
      </c>
      <c r="AD2652" s="18">
        <f t="shared" ref="AD2652:AD2658" si="11614">AB2652+AC2652</f>
        <v>0</v>
      </c>
      <c r="AE2652" s="18">
        <v>0</v>
      </c>
      <c r="AF2652" s="17">
        <f t="shared" ref="AF2652:AF2657" si="11615">ROUND(AL2652*0.8,0)</f>
        <v>0</v>
      </c>
      <c r="AG2652" s="17">
        <v>0</v>
      </c>
      <c r="AH2652" s="18">
        <f t="shared" ref="AH2652:AH2658" si="11616">AF2652+AG2652</f>
        <v>0</v>
      </c>
      <c r="AI2652" s="17">
        <f t="shared" ref="AI2652:AI2658" si="11617">AL2652-AF2652</f>
        <v>0</v>
      </c>
      <c r="AJ2652" s="17">
        <v>0</v>
      </c>
      <c r="AK2652" s="18">
        <f t="shared" ref="AK2652:AK2658" si="11618">AI2652+AJ2652</f>
        <v>0</v>
      </c>
      <c r="AL2652" s="18">
        <v>0</v>
      </c>
      <c r="AM2652" s="17">
        <f t="shared" ref="AM2652:AM2657" si="11619">ROUND(AS2652*0.8,0)</f>
        <v>0</v>
      </c>
      <c r="AN2652" s="17">
        <v>0</v>
      </c>
      <c r="AO2652" s="18">
        <f t="shared" ref="AO2652:AO2658" si="11620">AM2652+AN2652</f>
        <v>0</v>
      </c>
      <c r="AP2652" s="17">
        <f t="shared" ref="AP2652:AP2658" si="11621">AS2652-AM2652</f>
        <v>0</v>
      </c>
      <c r="AQ2652" s="17">
        <v>0</v>
      </c>
      <c r="AR2652" s="18">
        <f t="shared" ref="AR2652:AR2658" si="11622">AP2652+AQ2652</f>
        <v>0</v>
      </c>
      <c r="AS2652" s="18">
        <v>0</v>
      </c>
      <c r="AT2652" s="18" t="s">
        <v>44</v>
      </c>
      <c r="AU2652" s="322"/>
      <c r="AV2652" s="291"/>
      <c r="AW2652" s="266"/>
      <c r="AX2652" s="266"/>
      <c r="AY2652" s="266"/>
      <c r="AZ2652" s="266"/>
      <c r="BE2652" s="91" t="s">
        <v>79</v>
      </c>
    </row>
    <row r="2653" spans="1:57" s="3" customFormat="1" ht="70.5" hidden="1" customHeight="1">
      <c r="B2653" s="15">
        <v>2018</v>
      </c>
      <c r="C2653" s="62">
        <v>8323</v>
      </c>
      <c r="D2653" s="15">
        <v>5</v>
      </c>
      <c r="E2653" s="15">
        <v>1</v>
      </c>
      <c r="F2653" s="15">
        <v>5000</v>
      </c>
      <c r="G2653" s="15">
        <v>5100</v>
      </c>
      <c r="H2653" s="15">
        <v>512</v>
      </c>
      <c r="I2653" s="63">
        <v>2</v>
      </c>
      <c r="J2653" s="64" t="s">
        <v>192</v>
      </c>
      <c r="K2653" s="17">
        <f t="shared" si="11603"/>
        <v>0</v>
      </c>
      <c r="L2653" s="17">
        <v>0</v>
      </c>
      <c r="M2653" s="18">
        <f t="shared" si="11604"/>
        <v>0</v>
      </c>
      <c r="N2653" s="17">
        <f t="shared" si="11605"/>
        <v>0</v>
      </c>
      <c r="O2653" s="17">
        <v>0</v>
      </c>
      <c r="P2653" s="18">
        <f t="shared" si="11606"/>
        <v>0</v>
      </c>
      <c r="Q2653" s="18">
        <v>0</v>
      </c>
      <c r="R2653" s="17">
        <f t="shared" si="11607"/>
        <v>0</v>
      </c>
      <c r="S2653" s="17">
        <v>0</v>
      </c>
      <c r="T2653" s="18">
        <f t="shared" si="11608"/>
        <v>0</v>
      </c>
      <c r="U2653" s="17">
        <f t="shared" si="11609"/>
        <v>0</v>
      </c>
      <c r="V2653" s="17">
        <v>0</v>
      </c>
      <c r="W2653" s="18">
        <f t="shared" si="11610"/>
        <v>0</v>
      </c>
      <c r="X2653" s="18">
        <v>0</v>
      </c>
      <c r="Y2653" s="17">
        <f t="shared" si="11611"/>
        <v>0</v>
      </c>
      <c r="Z2653" s="17">
        <v>0</v>
      </c>
      <c r="AA2653" s="18">
        <f t="shared" si="11612"/>
        <v>0</v>
      </c>
      <c r="AB2653" s="17">
        <f t="shared" si="11613"/>
        <v>0</v>
      </c>
      <c r="AC2653" s="17">
        <v>0</v>
      </c>
      <c r="AD2653" s="18">
        <f t="shared" si="11614"/>
        <v>0</v>
      </c>
      <c r="AE2653" s="18">
        <v>0</v>
      </c>
      <c r="AF2653" s="17">
        <f t="shared" si="11615"/>
        <v>0</v>
      </c>
      <c r="AG2653" s="17">
        <v>0</v>
      </c>
      <c r="AH2653" s="18">
        <f t="shared" si="11616"/>
        <v>0</v>
      </c>
      <c r="AI2653" s="17">
        <f t="shared" si="11617"/>
        <v>0</v>
      </c>
      <c r="AJ2653" s="17">
        <v>0</v>
      </c>
      <c r="AK2653" s="18">
        <f t="shared" si="11618"/>
        <v>0</v>
      </c>
      <c r="AL2653" s="18">
        <v>0</v>
      </c>
      <c r="AM2653" s="17">
        <f t="shared" si="11619"/>
        <v>0</v>
      </c>
      <c r="AN2653" s="17">
        <v>0</v>
      </c>
      <c r="AO2653" s="18">
        <f t="shared" si="11620"/>
        <v>0</v>
      </c>
      <c r="AP2653" s="17">
        <f t="shared" si="11621"/>
        <v>0</v>
      </c>
      <c r="AQ2653" s="17">
        <v>0</v>
      </c>
      <c r="AR2653" s="18">
        <f t="shared" si="11622"/>
        <v>0</v>
      </c>
      <c r="AS2653" s="18">
        <v>0</v>
      </c>
      <c r="AT2653" s="18" t="s">
        <v>44</v>
      </c>
      <c r="AU2653" s="322"/>
      <c r="AV2653" s="291"/>
      <c r="AW2653" s="266"/>
      <c r="AX2653" s="266"/>
      <c r="AY2653" s="266"/>
      <c r="AZ2653" s="266"/>
      <c r="BE2653" s="91" t="s">
        <v>79</v>
      </c>
    </row>
    <row r="2654" spans="1:57" s="3" customFormat="1" ht="70.5" hidden="1" customHeight="1">
      <c r="B2654" s="15">
        <v>2018</v>
      </c>
      <c r="C2654" s="62">
        <v>8323</v>
      </c>
      <c r="D2654" s="15">
        <v>5</v>
      </c>
      <c r="E2654" s="15">
        <v>1</v>
      </c>
      <c r="F2654" s="15">
        <v>5000</v>
      </c>
      <c r="G2654" s="15">
        <v>5100</v>
      </c>
      <c r="H2654" s="15">
        <v>512</v>
      </c>
      <c r="I2654" s="63">
        <v>3</v>
      </c>
      <c r="J2654" s="64" t="s">
        <v>995</v>
      </c>
      <c r="K2654" s="17">
        <f t="shared" si="11603"/>
        <v>0</v>
      </c>
      <c r="L2654" s="17">
        <v>0</v>
      </c>
      <c r="M2654" s="18">
        <f t="shared" si="11604"/>
        <v>0</v>
      </c>
      <c r="N2654" s="17">
        <f t="shared" si="11605"/>
        <v>0</v>
      </c>
      <c r="O2654" s="17">
        <v>0</v>
      </c>
      <c r="P2654" s="18">
        <f t="shared" si="11606"/>
        <v>0</v>
      </c>
      <c r="Q2654" s="18">
        <v>0</v>
      </c>
      <c r="R2654" s="17">
        <f t="shared" si="11607"/>
        <v>0</v>
      </c>
      <c r="S2654" s="17">
        <v>0</v>
      </c>
      <c r="T2654" s="18">
        <f t="shared" si="11608"/>
        <v>0</v>
      </c>
      <c r="U2654" s="17">
        <f t="shared" si="11609"/>
        <v>0</v>
      </c>
      <c r="V2654" s="17">
        <v>0</v>
      </c>
      <c r="W2654" s="18">
        <f t="shared" si="11610"/>
        <v>0</v>
      </c>
      <c r="X2654" s="18">
        <v>0</v>
      </c>
      <c r="Y2654" s="17">
        <f t="shared" si="11611"/>
        <v>0</v>
      </c>
      <c r="Z2654" s="17">
        <v>0</v>
      </c>
      <c r="AA2654" s="18">
        <f t="shared" si="11612"/>
        <v>0</v>
      </c>
      <c r="AB2654" s="17">
        <f t="shared" si="11613"/>
        <v>0</v>
      </c>
      <c r="AC2654" s="17">
        <v>0</v>
      </c>
      <c r="AD2654" s="18">
        <f t="shared" si="11614"/>
        <v>0</v>
      </c>
      <c r="AE2654" s="18">
        <v>0</v>
      </c>
      <c r="AF2654" s="17">
        <f t="shared" si="11615"/>
        <v>0</v>
      </c>
      <c r="AG2654" s="17">
        <v>0</v>
      </c>
      <c r="AH2654" s="18">
        <f t="shared" si="11616"/>
        <v>0</v>
      </c>
      <c r="AI2654" s="17">
        <f t="shared" si="11617"/>
        <v>0</v>
      </c>
      <c r="AJ2654" s="17">
        <v>0</v>
      </c>
      <c r="AK2654" s="18">
        <f t="shared" si="11618"/>
        <v>0</v>
      </c>
      <c r="AL2654" s="18">
        <v>0</v>
      </c>
      <c r="AM2654" s="17">
        <f t="shared" si="11619"/>
        <v>0</v>
      </c>
      <c r="AN2654" s="17">
        <v>0</v>
      </c>
      <c r="AO2654" s="18">
        <f t="shared" si="11620"/>
        <v>0</v>
      </c>
      <c r="AP2654" s="17">
        <f t="shared" si="11621"/>
        <v>0</v>
      </c>
      <c r="AQ2654" s="17">
        <v>0</v>
      </c>
      <c r="AR2654" s="18">
        <f t="shared" si="11622"/>
        <v>0</v>
      </c>
      <c r="AS2654" s="18">
        <v>0</v>
      </c>
      <c r="AT2654" s="18" t="s">
        <v>44</v>
      </c>
      <c r="AU2654" s="322"/>
      <c r="AV2654" s="291"/>
      <c r="AW2654" s="266"/>
      <c r="AX2654" s="266"/>
      <c r="AY2654" s="266"/>
      <c r="AZ2654" s="266"/>
      <c r="BE2654" s="91" t="s">
        <v>79</v>
      </c>
    </row>
    <row r="2655" spans="1:57" s="3" customFormat="1" ht="70.5" hidden="1" customHeight="1">
      <c r="B2655" s="15">
        <v>2018</v>
      </c>
      <c r="C2655" s="62">
        <v>8323</v>
      </c>
      <c r="D2655" s="15">
        <v>5</v>
      </c>
      <c r="E2655" s="15">
        <v>1</v>
      </c>
      <c r="F2655" s="15">
        <v>5000</v>
      </c>
      <c r="G2655" s="15">
        <v>5100</v>
      </c>
      <c r="H2655" s="15">
        <v>512</v>
      </c>
      <c r="I2655" s="63">
        <v>4</v>
      </c>
      <c r="J2655" s="64" t="s">
        <v>987</v>
      </c>
      <c r="K2655" s="17">
        <f t="shared" si="11603"/>
        <v>0</v>
      </c>
      <c r="L2655" s="17">
        <v>0</v>
      </c>
      <c r="M2655" s="18">
        <f t="shared" si="11604"/>
        <v>0</v>
      </c>
      <c r="N2655" s="17">
        <f t="shared" si="11605"/>
        <v>0</v>
      </c>
      <c r="O2655" s="17">
        <v>0</v>
      </c>
      <c r="P2655" s="18">
        <f t="shared" si="11606"/>
        <v>0</v>
      </c>
      <c r="Q2655" s="18">
        <v>0</v>
      </c>
      <c r="R2655" s="17">
        <f t="shared" si="11607"/>
        <v>0</v>
      </c>
      <c r="S2655" s="17">
        <v>0</v>
      </c>
      <c r="T2655" s="18">
        <f t="shared" si="11608"/>
        <v>0</v>
      </c>
      <c r="U2655" s="17">
        <f t="shared" si="11609"/>
        <v>0</v>
      </c>
      <c r="V2655" s="17">
        <v>0</v>
      </c>
      <c r="W2655" s="18">
        <f t="shared" si="11610"/>
        <v>0</v>
      </c>
      <c r="X2655" s="18">
        <v>0</v>
      </c>
      <c r="Y2655" s="17">
        <f t="shared" si="11611"/>
        <v>0</v>
      </c>
      <c r="Z2655" s="17">
        <v>0</v>
      </c>
      <c r="AA2655" s="18">
        <f t="shared" si="11612"/>
        <v>0</v>
      </c>
      <c r="AB2655" s="17">
        <f t="shared" si="11613"/>
        <v>0</v>
      </c>
      <c r="AC2655" s="17">
        <v>0</v>
      </c>
      <c r="AD2655" s="18">
        <f t="shared" si="11614"/>
        <v>0</v>
      </c>
      <c r="AE2655" s="18">
        <v>0</v>
      </c>
      <c r="AF2655" s="17">
        <f t="shared" si="11615"/>
        <v>0</v>
      </c>
      <c r="AG2655" s="17">
        <v>0</v>
      </c>
      <c r="AH2655" s="18">
        <f t="shared" si="11616"/>
        <v>0</v>
      </c>
      <c r="AI2655" s="17">
        <f t="shared" si="11617"/>
        <v>0</v>
      </c>
      <c r="AJ2655" s="17">
        <v>0</v>
      </c>
      <c r="AK2655" s="18">
        <f t="shared" si="11618"/>
        <v>0</v>
      </c>
      <c r="AL2655" s="18">
        <v>0</v>
      </c>
      <c r="AM2655" s="17">
        <f t="shared" si="11619"/>
        <v>0</v>
      </c>
      <c r="AN2655" s="17">
        <v>0</v>
      </c>
      <c r="AO2655" s="18">
        <f t="shared" si="11620"/>
        <v>0</v>
      </c>
      <c r="AP2655" s="17">
        <f t="shared" si="11621"/>
        <v>0</v>
      </c>
      <c r="AQ2655" s="17">
        <v>0</v>
      </c>
      <c r="AR2655" s="18">
        <f t="shared" si="11622"/>
        <v>0</v>
      </c>
      <c r="AS2655" s="18">
        <v>0</v>
      </c>
      <c r="AT2655" s="18" t="s">
        <v>44</v>
      </c>
      <c r="AU2655" s="322"/>
      <c r="AV2655" s="291"/>
      <c r="AW2655" s="266"/>
      <c r="AX2655" s="266"/>
      <c r="AY2655" s="266"/>
      <c r="AZ2655" s="266"/>
      <c r="BE2655" s="91" t="s">
        <v>79</v>
      </c>
    </row>
    <row r="2656" spans="1:57" s="3" customFormat="1" ht="70.5" hidden="1" customHeight="1">
      <c r="B2656" s="15">
        <v>2018</v>
      </c>
      <c r="C2656" s="62">
        <v>8323</v>
      </c>
      <c r="D2656" s="15">
        <v>5</v>
      </c>
      <c r="E2656" s="15">
        <v>1</v>
      </c>
      <c r="F2656" s="15">
        <v>5000</v>
      </c>
      <c r="G2656" s="15">
        <v>5100</v>
      </c>
      <c r="H2656" s="15">
        <v>512</v>
      </c>
      <c r="I2656" s="63">
        <v>5</v>
      </c>
      <c r="J2656" s="64" t="s">
        <v>1114</v>
      </c>
      <c r="K2656" s="17">
        <f t="shared" si="11603"/>
        <v>0</v>
      </c>
      <c r="L2656" s="17">
        <v>0</v>
      </c>
      <c r="M2656" s="18">
        <f t="shared" si="11604"/>
        <v>0</v>
      </c>
      <c r="N2656" s="17">
        <f t="shared" si="11605"/>
        <v>0</v>
      </c>
      <c r="O2656" s="17">
        <v>0</v>
      </c>
      <c r="P2656" s="18">
        <f t="shared" si="11606"/>
        <v>0</v>
      </c>
      <c r="Q2656" s="18">
        <v>0</v>
      </c>
      <c r="R2656" s="17">
        <f t="shared" si="11607"/>
        <v>0</v>
      </c>
      <c r="S2656" s="17">
        <v>0</v>
      </c>
      <c r="T2656" s="18">
        <f t="shared" si="11608"/>
        <v>0</v>
      </c>
      <c r="U2656" s="17">
        <f t="shared" si="11609"/>
        <v>0</v>
      </c>
      <c r="V2656" s="17">
        <v>0</v>
      </c>
      <c r="W2656" s="18">
        <f t="shared" si="11610"/>
        <v>0</v>
      </c>
      <c r="X2656" s="18">
        <v>0</v>
      </c>
      <c r="Y2656" s="17">
        <f t="shared" si="11611"/>
        <v>0</v>
      </c>
      <c r="Z2656" s="17">
        <v>0</v>
      </c>
      <c r="AA2656" s="18">
        <f t="shared" si="11612"/>
        <v>0</v>
      </c>
      <c r="AB2656" s="17">
        <f t="shared" si="11613"/>
        <v>0</v>
      </c>
      <c r="AC2656" s="17">
        <v>0</v>
      </c>
      <c r="AD2656" s="18">
        <f t="shared" si="11614"/>
        <v>0</v>
      </c>
      <c r="AE2656" s="18">
        <v>0</v>
      </c>
      <c r="AF2656" s="17">
        <f t="shared" si="11615"/>
        <v>0</v>
      </c>
      <c r="AG2656" s="17">
        <v>0</v>
      </c>
      <c r="AH2656" s="18">
        <f t="shared" si="11616"/>
        <v>0</v>
      </c>
      <c r="AI2656" s="17">
        <f t="shared" si="11617"/>
        <v>0</v>
      </c>
      <c r="AJ2656" s="17">
        <v>0</v>
      </c>
      <c r="AK2656" s="18">
        <f t="shared" si="11618"/>
        <v>0</v>
      </c>
      <c r="AL2656" s="18">
        <v>0</v>
      </c>
      <c r="AM2656" s="17">
        <f t="shared" si="11619"/>
        <v>0</v>
      </c>
      <c r="AN2656" s="17">
        <v>0</v>
      </c>
      <c r="AO2656" s="18">
        <f t="shared" si="11620"/>
        <v>0</v>
      </c>
      <c r="AP2656" s="17">
        <f t="shared" si="11621"/>
        <v>0</v>
      </c>
      <c r="AQ2656" s="17">
        <v>0</v>
      </c>
      <c r="AR2656" s="18">
        <f t="shared" si="11622"/>
        <v>0</v>
      </c>
      <c r="AS2656" s="18">
        <v>0</v>
      </c>
      <c r="AT2656" s="18" t="s">
        <v>44</v>
      </c>
      <c r="AU2656" s="322"/>
      <c r="AV2656" s="291"/>
      <c r="AW2656" s="266"/>
      <c r="AX2656" s="266"/>
      <c r="AY2656" s="266"/>
      <c r="AZ2656" s="266"/>
      <c r="BE2656" s="91" t="s">
        <v>79</v>
      </c>
    </row>
    <row r="2657" spans="2:57" s="3" customFormat="1" ht="70.5" hidden="1" customHeight="1">
      <c r="B2657" s="15">
        <v>2018</v>
      </c>
      <c r="C2657" s="62">
        <v>8323</v>
      </c>
      <c r="D2657" s="15">
        <v>5</v>
      </c>
      <c r="E2657" s="15">
        <v>1</v>
      </c>
      <c r="F2657" s="15">
        <v>5000</v>
      </c>
      <c r="G2657" s="15">
        <v>5100</v>
      </c>
      <c r="H2657" s="15">
        <v>512</v>
      </c>
      <c r="I2657" s="63">
        <v>6</v>
      </c>
      <c r="J2657" s="64" t="s">
        <v>110</v>
      </c>
      <c r="K2657" s="17">
        <f t="shared" si="11603"/>
        <v>0</v>
      </c>
      <c r="L2657" s="17">
        <v>0</v>
      </c>
      <c r="M2657" s="18">
        <f t="shared" si="11604"/>
        <v>0</v>
      </c>
      <c r="N2657" s="17">
        <f t="shared" si="11605"/>
        <v>0</v>
      </c>
      <c r="O2657" s="17">
        <v>0</v>
      </c>
      <c r="P2657" s="18">
        <f t="shared" si="11606"/>
        <v>0</v>
      </c>
      <c r="Q2657" s="18">
        <v>0</v>
      </c>
      <c r="R2657" s="17">
        <f t="shared" si="11607"/>
        <v>0</v>
      </c>
      <c r="S2657" s="17">
        <v>0</v>
      </c>
      <c r="T2657" s="18">
        <f t="shared" si="11608"/>
        <v>0</v>
      </c>
      <c r="U2657" s="17">
        <f t="shared" si="11609"/>
        <v>0</v>
      </c>
      <c r="V2657" s="17">
        <v>0</v>
      </c>
      <c r="W2657" s="18">
        <f t="shared" si="11610"/>
        <v>0</v>
      </c>
      <c r="X2657" s="18">
        <v>0</v>
      </c>
      <c r="Y2657" s="17">
        <f t="shared" si="11611"/>
        <v>0</v>
      </c>
      <c r="Z2657" s="17">
        <v>0</v>
      </c>
      <c r="AA2657" s="18">
        <f t="shared" si="11612"/>
        <v>0</v>
      </c>
      <c r="AB2657" s="17">
        <f t="shared" si="11613"/>
        <v>0</v>
      </c>
      <c r="AC2657" s="17">
        <v>0</v>
      </c>
      <c r="AD2657" s="18">
        <f t="shared" si="11614"/>
        <v>0</v>
      </c>
      <c r="AE2657" s="18">
        <v>0</v>
      </c>
      <c r="AF2657" s="17">
        <f t="shared" si="11615"/>
        <v>0</v>
      </c>
      <c r="AG2657" s="17">
        <v>0</v>
      </c>
      <c r="AH2657" s="18">
        <f t="shared" si="11616"/>
        <v>0</v>
      </c>
      <c r="AI2657" s="17">
        <f t="shared" si="11617"/>
        <v>0</v>
      </c>
      <c r="AJ2657" s="17">
        <v>0</v>
      </c>
      <c r="AK2657" s="18">
        <f t="shared" si="11618"/>
        <v>0</v>
      </c>
      <c r="AL2657" s="18">
        <v>0</v>
      </c>
      <c r="AM2657" s="17">
        <f t="shared" si="11619"/>
        <v>0</v>
      </c>
      <c r="AN2657" s="17">
        <v>0</v>
      </c>
      <c r="AO2657" s="18">
        <f t="shared" si="11620"/>
        <v>0</v>
      </c>
      <c r="AP2657" s="17">
        <f t="shared" si="11621"/>
        <v>0</v>
      </c>
      <c r="AQ2657" s="17">
        <v>0</v>
      </c>
      <c r="AR2657" s="18">
        <f t="shared" si="11622"/>
        <v>0</v>
      </c>
      <c r="AS2657" s="18">
        <v>0</v>
      </c>
      <c r="AT2657" s="18" t="s">
        <v>44</v>
      </c>
      <c r="AU2657" s="322"/>
      <c r="AV2657" s="291"/>
      <c r="AW2657" s="266"/>
      <c r="AX2657" s="266"/>
      <c r="AY2657" s="266"/>
      <c r="AZ2657" s="266"/>
      <c r="BE2657" s="91" t="s">
        <v>79</v>
      </c>
    </row>
    <row r="2658" spans="2:57" s="3" customFormat="1" ht="70.5" hidden="1" customHeight="1">
      <c r="B2658" s="15">
        <v>2018</v>
      </c>
      <c r="C2658" s="62">
        <v>8323</v>
      </c>
      <c r="D2658" s="15">
        <v>5</v>
      </c>
      <c r="E2658" s="15">
        <v>1</v>
      </c>
      <c r="F2658" s="15">
        <v>5000</v>
      </c>
      <c r="G2658" s="15">
        <v>5100</v>
      </c>
      <c r="H2658" s="15">
        <v>512</v>
      </c>
      <c r="I2658" s="63">
        <v>7</v>
      </c>
      <c r="J2658" s="64" t="s">
        <v>204</v>
      </c>
      <c r="K2658" s="17">
        <v>0</v>
      </c>
      <c r="L2658" s="17">
        <v>0</v>
      </c>
      <c r="M2658" s="18">
        <f t="shared" ref="M2658" si="11623">K2658+L2658</f>
        <v>0</v>
      </c>
      <c r="N2658" s="17">
        <f t="shared" si="11605"/>
        <v>0</v>
      </c>
      <c r="O2658" s="17">
        <v>0</v>
      </c>
      <c r="P2658" s="18">
        <f t="shared" ref="P2658" si="11624">N2658+O2658</f>
        <v>0</v>
      </c>
      <c r="Q2658" s="18">
        <v>0</v>
      </c>
      <c r="R2658" s="17">
        <v>0</v>
      </c>
      <c r="S2658" s="17">
        <v>0</v>
      </c>
      <c r="T2658" s="18">
        <f t="shared" si="11608"/>
        <v>0</v>
      </c>
      <c r="U2658" s="17">
        <f t="shared" si="11609"/>
        <v>0</v>
      </c>
      <c r="V2658" s="17">
        <v>0</v>
      </c>
      <c r="W2658" s="18">
        <f t="shared" si="11610"/>
        <v>0</v>
      </c>
      <c r="X2658" s="18">
        <v>0</v>
      </c>
      <c r="Y2658" s="17">
        <v>0</v>
      </c>
      <c r="Z2658" s="17">
        <v>0</v>
      </c>
      <c r="AA2658" s="18">
        <f t="shared" si="11612"/>
        <v>0</v>
      </c>
      <c r="AB2658" s="17">
        <f t="shared" si="11613"/>
        <v>0</v>
      </c>
      <c r="AC2658" s="17">
        <v>0</v>
      </c>
      <c r="AD2658" s="18">
        <f t="shared" si="11614"/>
        <v>0</v>
      </c>
      <c r="AE2658" s="18">
        <v>0</v>
      </c>
      <c r="AF2658" s="17">
        <v>0</v>
      </c>
      <c r="AG2658" s="17">
        <v>0</v>
      </c>
      <c r="AH2658" s="18">
        <f t="shared" si="11616"/>
        <v>0</v>
      </c>
      <c r="AI2658" s="17">
        <f t="shared" si="11617"/>
        <v>0</v>
      </c>
      <c r="AJ2658" s="17">
        <v>0</v>
      </c>
      <c r="AK2658" s="18">
        <f t="shared" si="11618"/>
        <v>0</v>
      </c>
      <c r="AL2658" s="18">
        <v>0</v>
      </c>
      <c r="AM2658" s="17">
        <v>0</v>
      </c>
      <c r="AN2658" s="17">
        <v>0</v>
      </c>
      <c r="AO2658" s="18">
        <f t="shared" si="11620"/>
        <v>0</v>
      </c>
      <c r="AP2658" s="17">
        <f t="shared" si="11621"/>
        <v>0</v>
      </c>
      <c r="AQ2658" s="17">
        <v>0</v>
      </c>
      <c r="AR2658" s="18">
        <f t="shared" si="11622"/>
        <v>0</v>
      </c>
      <c r="AS2658" s="18">
        <v>0</v>
      </c>
      <c r="AT2658" s="18" t="s">
        <v>44</v>
      </c>
      <c r="AU2658" s="322"/>
      <c r="AV2658" s="291"/>
      <c r="AW2658" s="266"/>
      <c r="AX2658" s="266"/>
      <c r="AY2658" s="266"/>
      <c r="AZ2658" s="266"/>
      <c r="BE2658" s="65" t="s">
        <v>31</v>
      </c>
    </row>
    <row r="2659" spans="2:57" s="3" customFormat="1" ht="70.5" hidden="1" customHeight="1">
      <c r="B2659" s="53">
        <v>2018</v>
      </c>
      <c r="C2659" s="59">
        <v>8323</v>
      </c>
      <c r="D2659" s="53">
        <v>5</v>
      </c>
      <c r="E2659" s="53">
        <v>1</v>
      </c>
      <c r="F2659" s="53">
        <v>5000</v>
      </c>
      <c r="G2659" s="53">
        <v>5100</v>
      </c>
      <c r="H2659" s="53">
        <v>515</v>
      </c>
      <c r="I2659" s="53"/>
      <c r="J2659" s="60" t="s">
        <v>115</v>
      </c>
      <c r="K2659" s="57">
        <f>SUM(K2660:K2678)</f>
        <v>0</v>
      </c>
      <c r="L2659" s="57">
        <f t="shared" ref="L2659:P2659" si="11625">SUM(L2660:L2678)</f>
        <v>0</v>
      </c>
      <c r="M2659" s="57">
        <f t="shared" si="11625"/>
        <v>0</v>
      </c>
      <c r="N2659" s="57">
        <f t="shared" si="11625"/>
        <v>0</v>
      </c>
      <c r="O2659" s="57">
        <f t="shared" si="11625"/>
        <v>0</v>
      </c>
      <c r="P2659" s="57">
        <f t="shared" si="11625"/>
        <v>0</v>
      </c>
      <c r="Q2659" s="57">
        <v>0</v>
      </c>
      <c r="R2659" s="57">
        <f>SUM(R2660:R2678)</f>
        <v>0</v>
      </c>
      <c r="S2659" s="57">
        <f t="shared" ref="S2659:W2659" si="11626">SUM(S2660:S2678)</f>
        <v>0</v>
      </c>
      <c r="T2659" s="57">
        <f t="shared" si="11626"/>
        <v>0</v>
      </c>
      <c r="U2659" s="57">
        <f t="shared" si="11626"/>
        <v>0</v>
      </c>
      <c r="V2659" s="57">
        <f t="shared" si="11626"/>
        <v>0</v>
      </c>
      <c r="W2659" s="57">
        <f t="shared" si="11626"/>
        <v>0</v>
      </c>
      <c r="X2659" s="57">
        <v>0</v>
      </c>
      <c r="Y2659" s="57">
        <f>SUM(Y2660:Y2678)</f>
        <v>0</v>
      </c>
      <c r="Z2659" s="57">
        <f t="shared" ref="Z2659:AD2659" si="11627">SUM(Z2660:Z2678)</f>
        <v>0</v>
      </c>
      <c r="AA2659" s="57">
        <f t="shared" si="11627"/>
        <v>0</v>
      </c>
      <c r="AB2659" s="57">
        <f t="shared" si="11627"/>
        <v>0</v>
      </c>
      <c r="AC2659" s="57">
        <f t="shared" si="11627"/>
        <v>0</v>
      </c>
      <c r="AD2659" s="57">
        <f t="shared" si="11627"/>
        <v>0</v>
      </c>
      <c r="AE2659" s="57">
        <v>0</v>
      </c>
      <c r="AF2659" s="57">
        <f>SUM(AF2660:AF2678)</f>
        <v>0</v>
      </c>
      <c r="AG2659" s="57">
        <f t="shared" ref="AG2659:AJ2659" si="11628">SUM(AG2660:AG2678)</f>
        <v>0</v>
      </c>
      <c r="AH2659" s="57">
        <f t="shared" si="11628"/>
        <v>0</v>
      </c>
      <c r="AI2659" s="57">
        <f t="shared" si="11628"/>
        <v>0</v>
      </c>
      <c r="AJ2659" s="57">
        <f t="shared" si="11628"/>
        <v>0</v>
      </c>
      <c r="AK2659" s="57">
        <f t="shared" ref="AK2659" si="11629">SUM(AK2660:AK2678)</f>
        <v>0</v>
      </c>
      <c r="AL2659" s="57">
        <v>0</v>
      </c>
      <c r="AM2659" s="57">
        <f>SUM(AM2660:AM2678)</f>
        <v>0</v>
      </c>
      <c r="AN2659" s="57">
        <f t="shared" ref="AN2659:AR2659" si="11630">SUM(AN2660:AN2678)</f>
        <v>0</v>
      </c>
      <c r="AO2659" s="57">
        <f t="shared" si="11630"/>
        <v>0</v>
      </c>
      <c r="AP2659" s="57">
        <f t="shared" si="11630"/>
        <v>0</v>
      </c>
      <c r="AQ2659" s="57">
        <f t="shared" si="11630"/>
        <v>0</v>
      </c>
      <c r="AR2659" s="57">
        <f t="shared" si="11630"/>
        <v>0</v>
      </c>
      <c r="AS2659" s="57">
        <v>0</v>
      </c>
      <c r="AT2659" s="57"/>
      <c r="AU2659" s="293"/>
      <c r="AV2659" s="289"/>
      <c r="AW2659" s="264"/>
      <c r="AX2659" s="264"/>
      <c r="AY2659" s="264"/>
      <c r="AZ2659" s="264"/>
      <c r="BE2659" s="61"/>
    </row>
    <row r="2660" spans="2:57" s="3" customFormat="1" ht="70.5" hidden="1" customHeight="1">
      <c r="B2660" s="15">
        <v>2018</v>
      </c>
      <c r="C2660" s="62">
        <v>8323</v>
      </c>
      <c r="D2660" s="15">
        <v>5</v>
      </c>
      <c r="E2660" s="15">
        <v>1</v>
      </c>
      <c r="F2660" s="15">
        <v>5000</v>
      </c>
      <c r="G2660" s="15">
        <v>5100</v>
      </c>
      <c r="H2660" s="15">
        <v>515</v>
      </c>
      <c r="I2660" s="63">
        <v>1</v>
      </c>
      <c r="J2660" s="64" t="s">
        <v>116</v>
      </c>
      <c r="K2660" s="17">
        <f t="shared" ref="K2660:K2678" si="11631">ROUND(Q2660*0.8,0)</f>
        <v>0</v>
      </c>
      <c r="L2660" s="17">
        <v>0</v>
      </c>
      <c r="M2660" s="18">
        <f t="shared" ref="M2660:M2678" si="11632">K2660+L2660</f>
        <v>0</v>
      </c>
      <c r="N2660" s="17">
        <f t="shared" ref="N2660:N2678" si="11633">Q2660-K2660</f>
        <v>0</v>
      </c>
      <c r="O2660" s="17">
        <v>0</v>
      </c>
      <c r="P2660" s="18">
        <f t="shared" ref="P2660:P2678" si="11634">N2660+O2660</f>
        <v>0</v>
      </c>
      <c r="Q2660" s="18">
        <v>0</v>
      </c>
      <c r="R2660" s="17">
        <f t="shared" ref="R2660:R2678" si="11635">ROUND(X2660*0.8,0)</f>
        <v>0</v>
      </c>
      <c r="S2660" s="17">
        <v>0</v>
      </c>
      <c r="T2660" s="18">
        <f t="shared" ref="T2660:T2678" si="11636">R2660+S2660</f>
        <v>0</v>
      </c>
      <c r="U2660" s="17">
        <f t="shared" ref="U2660:U2678" si="11637">X2660-R2660</f>
        <v>0</v>
      </c>
      <c r="V2660" s="17">
        <v>0</v>
      </c>
      <c r="W2660" s="18">
        <f t="shared" ref="W2660:W2678" si="11638">U2660+V2660</f>
        <v>0</v>
      </c>
      <c r="X2660" s="18">
        <v>0</v>
      </c>
      <c r="Y2660" s="17">
        <f t="shared" ref="Y2660:Y2678" si="11639">ROUND(AE2660*0.8,0)</f>
        <v>0</v>
      </c>
      <c r="Z2660" s="17">
        <v>0</v>
      </c>
      <c r="AA2660" s="18">
        <f t="shared" ref="AA2660:AA2678" si="11640">Y2660+Z2660</f>
        <v>0</v>
      </c>
      <c r="AB2660" s="17">
        <f t="shared" ref="AB2660:AB2678" si="11641">AE2660-Y2660</f>
        <v>0</v>
      </c>
      <c r="AC2660" s="17">
        <v>0</v>
      </c>
      <c r="AD2660" s="18">
        <f t="shared" ref="AD2660:AD2678" si="11642">AB2660+AC2660</f>
        <v>0</v>
      </c>
      <c r="AE2660" s="18">
        <v>0</v>
      </c>
      <c r="AF2660" s="17">
        <f t="shared" ref="AF2660:AF2678" si="11643">ROUND(AL2660*0.8,0)</f>
        <v>0</v>
      </c>
      <c r="AG2660" s="17">
        <v>0</v>
      </c>
      <c r="AH2660" s="18">
        <f t="shared" ref="AH2660:AH2678" si="11644">AF2660+AG2660</f>
        <v>0</v>
      </c>
      <c r="AI2660" s="17">
        <f t="shared" ref="AI2660:AI2678" si="11645">AL2660-AF2660</f>
        <v>0</v>
      </c>
      <c r="AJ2660" s="17">
        <v>0</v>
      </c>
      <c r="AK2660" s="18">
        <f t="shared" ref="AK2660:AK2678" si="11646">AI2660+AJ2660</f>
        <v>0</v>
      </c>
      <c r="AL2660" s="18">
        <v>0</v>
      </c>
      <c r="AM2660" s="17">
        <f t="shared" ref="AM2660:AM2678" si="11647">ROUND(AS2660*0.8,0)</f>
        <v>0</v>
      </c>
      <c r="AN2660" s="17">
        <v>0</v>
      </c>
      <c r="AO2660" s="18">
        <f t="shared" ref="AO2660:AO2678" si="11648">AM2660+AN2660</f>
        <v>0</v>
      </c>
      <c r="AP2660" s="17">
        <f t="shared" ref="AP2660:AP2678" si="11649">AS2660-AM2660</f>
        <v>0</v>
      </c>
      <c r="AQ2660" s="17">
        <v>0</v>
      </c>
      <c r="AR2660" s="18">
        <f t="shared" ref="AR2660:AR2678" si="11650">AP2660+AQ2660</f>
        <v>0</v>
      </c>
      <c r="AS2660" s="18">
        <v>0</v>
      </c>
      <c r="AT2660" s="18" t="s">
        <v>44</v>
      </c>
      <c r="AU2660" s="322"/>
      <c r="AV2660" s="291"/>
      <c r="AW2660" s="266"/>
      <c r="AX2660" s="266"/>
      <c r="AY2660" s="266"/>
      <c r="AZ2660" s="266"/>
      <c r="BE2660" s="91" t="s">
        <v>79</v>
      </c>
    </row>
    <row r="2661" spans="2:57" s="3" customFormat="1" ht="70.5" hidden="1" customHeight="1">
      <c r="B2661" s="15">
        <v>2018</v>
      </c>
      <c r="C2661" s="62">
        <v>8323</v>
      </c>
      <c r="D2661" s="15">
        <v>5</v>
      </c>
      <c r="E2661" s="15">
        <v>1</v>
      </c>
      <c r="F2661" s="15">
        <v>5000</v>
      </c>
      <c r="G2661" s="15">
        <v>5100</v>
      </c>
      <c r="H2661" s="15">
        <v>515</v>
      </c>
      <c r="I2661" s="63">
        <v>2</v>
      </c>
      <c r="J2661" s="64" t="s">
        <v>118</v>
      </c>
      <c r="K2661" s="17">
        <f t="shared" si="11631"/>
        <v>0</v>
      </c>
      <c r="L2661" s="17">
        <v>0</v>
      </c>
      <c r="M2661" s="18">
        <f t="shared" si="11632"/>
        <v>0</v>
      </c>
      <c r="N2661" s="17">
        <f t="shared" si="11633"/>
        <v>0</v>
      </c>
      <c r="O2661" s="17">
        <v>0</v>
      </c>
      <c r="P2661" s="18">
        <f t="shared" si="11634"/>
        <v>0</v>
      </c>
      <c r="Q2661" s="18">
        <v>0</v>
      </c>
      <c r="R2661" s="17">
        <f t="shared" si="11635"/>
        <v>0</v>
      </c>
      <c r="S2661" s="17">
        <v>0</v>
      </c>
      <c r="T2661" s="18">
        <f t="shared" si="11636"/>
        <v>0</v>
      </c>
      <c r="U2661" s="17">
        <f t="shared" si="11637"/>
        <v>0</v>
      </c>
      <c r="V2661" s="17">
        <v>0</v>
      </c>
      <c r="W2661" s="18">
        <f t="shared" si="11638"/>
        <v>0</v>
      </c>
      <c r="X2661" s="18">
        <v>0</v>
      </c>
      <c r="Y2661" s="17">
        <f t="shared" si="11639"/>
        <v>0</v>
      </c>
      <c r="Z2661" s="17">
        <v>0</v>
      </c>
      <c r="AA2661" s="18">
        <f t="shared" si="11640"/>
        <v>0</v>
      </c>
      <c r="AB2661" s="17">
        <f t="shared" si="11641"/>
        <v>0</v>
      </c>
      <c r="AC2661" s="17">
        <v>0</v>
      </c>
      <c r="AD2661" s="18">
        <f t="shared" si="11642"/>
        <v>0</v>
      </c>
      <c r="AE2661" s="18">
        <v>0</v>
      </c>
      <c r="AF2661" s="17">
        <f t="shared" si="11643"/>
        <v>0</v>
      </c>
      <c r="AG2661" s="17">
        <v>0</v>
      </c>
      <c r="AH2661" s="18">
        <f t="shared" si="11644"/>
        <v>0</v>
      </c>
      <c r="AI2661" s="17">
        <f t="shared" si="11645"/>
        <v>0</v>
      </c>
      <c r="AJ2661" s="17">
        <v>0</v>
      </c>
      <c r="AK2661" s="18">
        <f t="shared" si="11646"/>
        <v>0</v>
      </c>
      <c r="AL2661" s="18">
        <v>0</v>
      </c>
      <c r="AM2661" s="17">
        <f t="shared" si="11647"/>
        <v>0</v>
      </c>
      <c r="AN2661" s="17">
        <v>0</v>
      </c>
      <c r="AO2661" s="18">
        <f t="shared" si="11648"/>
        <v>0</v>
      </c>
      <c r="AP2661" s="17">
        <f t="shared" si="11649"/>
        <v>0</v>
      </c>
      <c r="AQ2661" s="17">
        <v>0</v>
      </c>
      <c r="AR2661" s="18">
        <f t="shared" si="11650"/>
        <v>0</v>
      </c>
      <c r="AS2661" s="18">
        <v>0</v>
      </c>
      <c r="AT2661" s="18" t="s">
        <v>44</v>
      </c>
      <c r="AU2661" s="322"/>
      <c r="AV2661" s="291"/>
      <c r="AW2661" s="266"/>
      <c r="AX2661" s="266"/>
      <c r="AY2661" s="266"/>
      <c r="AZ2661" s="266"/>
      <c r="BE2661" s="91" t="s">
        <v>79</v>
      </c>
    </row>
    <row r="2662" spans="2:57" s="3" customFormat="1" ht="70.5" hidden="1" customHeight="1">
      <c r="B2662" s="15">
        <v>2018</v>
      </c>
      <c r="C2662" s="62">
        <v>8323</v>
      </c>
      <c r="D2662" s="15">
        <v>5</v>
      </c>
      <c r="E2662" s="15">
        <v>1</v>
      </c>
      <c r="F2662" s="15">
        <v>5000</v>
      </c>
      <c r="G2662" s="15">
        <v>5100</v>
      </c>
      <c r="H2662" s="15">
        <v>515</v>
      </c>
      <c r="I2662" s="63">
        <v>3</v>
      </c>
      <c r="J2662" s="64" t="s">
        <v>669</v>
      </c>
      <c r="K2662" s="17">
        <f t="shared" si="11631"/>
        <v>0</v>
      </c>
      <c r="L2662" s="17">
        <v>0</v>
      </c>
      <c r="M2662" s="18">
        <f t="shared" si="11632"/>
        <v>0</v>
      </c>
      <c r="N2662" s="17">
        <f t="shared" si="11633"/>
        <v>0</v>
      </c>
      <c r="O2662" s="17">
        <v>0</v>
      </c>
      <c r="P2662" s="18">
        <f t="shared" si="11634"/>
        <v>0</v>
      </c>
      <c r="Q2662" s="18">
        <v>0</v>
      </c>
      <c r="R2662" s="17">
        <f t="shared" si="11635"/>
        <v>0</v>
      </c>
      <c r="S2662" s="17">
        <v>0</v>
      </c>
      <c r="T2662" s="18">
        <f t="shared" si="11636"/>
        <v>0</v>
      </c>
      <c r="U2662" s="17">
        <f t="shared" si="11637"/>
        <v>0</v>
      </c>
      <c r="V2662" s="17">
        <v>0</v>
      </c>
      <c r="W2662" s="18">
        <f t="shared" si="11638"/>
        <v>0</v>
      </c>
      <c r="X2662" s="18">
        <v>0</v>
      </c>
      <c r="Y2662" s="17">
        <f t="shared" si="11639"/>
        <v>0</v>
      </c>
      <c r="Z2662" s="17">
        <v>0</v>
      </c>
      <c r="AA2662" s="18">
        <f t="shared" si="11640"/>
        <v>0</v>
      </c>
      <c r="AB2662" s="17">
        <f t="shared" si="11641"/>
        <v>0</v>
      </c>
      <c r="AC2662" s="17">
        <v>0</v>
      </c>
      <c r="AD2662" s="18">
        <f t="shared" si="11642"/>
        <v>0</v>
      </c>
      <c r="AE2662" s="18">
        <v>0</v>
      </c>
      <c r="AF2662" s="17">
        <f t="shared" si="11643"/>
        <v>0</v>
      </c>
      <c r="AG2662" s="17">
        <v>0</v>
      </c>
      <c r="AH2662" s="18">
        <f t="shared" si="11644"/>
        <v>0</v>
      </c>
      <c r="AI2662" s="17">
        <f t="shared" si="11645"/>
        <v>0</v>
      </c>
      <c r="AJ2662" s="17">
        <v>0</v>
      </c>
      <c r="AK2662" s="18">
        <f t="shared" si="11646"/>
        <v>0</v>
      </c>
      <c r="AL2662" s="18">
        <v>0</v>
      </c>
      <c r="AM2662" s="17">
        <f t="shared" si="11647"/>
        <v>0</v>
      </c>
      <c r="AN2662" s="17">
        <v>0</v>
      </c>
      <c r="AO2662" s="18">
        <f t="shared" si="11648"/>
        <v>0</v>
      </c>
      <c r="AP2662" s="17">
        <f t="shared" si="11649"/>
        <v>0</v>
      </c>
      <c r="AQ2662" s="17">
        <v>0</v>
      </c>
      <c r="AR2662" s="18">
        <f t="shared" si="11650"/>
        <v>0</v>
      </c>
      <c r="AS2662" s="18">
        <v>0</v>
      </c>
      <c r="AT2662" s="18" t="s">
        <v>44</v>
      </c>
      <c r="AU2662" s="322"/>
      <c r="AV2662" s="291"/>
      <c r="AW2662" s="266"/>
      <c r="AX2662" s="266"/>
      <c r="AY2662" s="266"/>
      <c r="AZ2662" s="266"/>
      <c r="BE2662" s="91" t="s">
        <v>79</v>
      </c>
    </row>
    <row r="2663" spans="2:57" s="3" customFormat="1" ht="70.5" hidden="1" customHeight="1">
      <c r="B2663" s="15">
        <v>2018</v>
      </c>
      <c r="C2663" s="62">
        <v>8323</v>
      </c>
      <c r="D2663" s="15">
        <v>5</v>
      </c>
      <c r="E2663" s="15">
        <v>1</v>
      </c>
      <c r="F2663" s="15">
        <v>5000</v>
      </c>
      <c r="G2663" s="15">
        <v>5100</v>
      </c>
      <c r="H2663" s="15">
        <v>515</v>
      </c>
      <c r="I2663" s="63">
        <v>4</v>
      </c>
      <c r="J2663" s="64" t="s">
        <v>1115</v>
      </c>
      <c r="K2663" s="17">
        <f t="shared" si="11631"/>
        <v>0</v>
      </c>
      <c r="L2663" s="17">
        <v>0</v>
      </c>
      <c r="M2663" s="18">
        <f t="shared" si="11632"/>
        <v>0</v>
      </c>
      <c r="N2663" s="17">
        <f t="shared" si="11633"/>
        <v>0</v>
      </c>
      <c r="O2663" s="17">
        <v>0</v>
      </c>
      <c r="P2663" s="18">
        <f t="shared" si="11634"/>
        <v>0</v>
      </c>
      <c r="Q2663" s="18">
        <v>0</v>
      </c>
      <c r="R2663" s="17">
        <f t="shared" si="11635"/>
        <v>0</v>
      </c>
      <c r="S2663" s="17">
        <v>0</v>
      </c>
      <c r="T2663" s="18">
        <f t="shared" si="11636"/>
        <v>0</v>
      </c>
      <c r="U2663" s="17">
        <f t="shared" si="11637"/>
        <v>0</v>
      </c>
      <c r="V2663" s="17">
        <v>0</v>
      </c>
      <c r="W2663" s="18">
        <f t="shared" si="11638"/>
        <v>0</v>
      </c>
      <c r="X2663" s="18">
        <v>0</v>
      </c>
      <c r="Y2663" s="17">
        <f t="shared" si="11639"/>
        <v>0</v>
      </c>
      <c r="Z2663" s="17">
        <v>0</v>
      </c>
      <c r="AA2663" s="18">
        <f t="shared" si="11640"/>
        <v>0</v>
      </c>
      <c r="AB2663" s="17">
        <f t="shared" si="11641"/>
        <v>0</v>
      </c>
      <c r="AC2663" s="17">
        <v>0</v>
      </c>
      <c r="AD2663" s="18">
        <f t="shared" si="11642"/>
        <v>0</v>
      </c>
      <c r="AE2663" s="18">
        <v>0</v>
      </c>
      <c r="AF2663" s="17">
        <f t="shared" si="11643"/>
        <v>0</v>
      </c>
      <c r="AG2663" s="17">
        <v>0</v>
      </c>
      <c r="AH2663" s="18">
        <f t="shared" si="11644"/>
        <v>0</v>
      </c>
      <c r="AI2663" s="17">
        <f t="shared" si="11645"/>
        <v>0</v>
      </c>
      <c r="AJ2663" s="17">
        <v>0</v>
      </c>
      <c r="AK2663" s="18">
        <f t="shared" si="11646"/>
        <v>0</v>
      </c>
      <c r="AL2663" s="18">
        <v>0</v>
      </c>
      <c r="AM2663" s="17">
        <f t="shared" si="11647"/>
        <v>0</v>
      </c>
      <c r="AN2663" s="17">
        <v>0</v>
      </c>
      <c r="AO2663" s="18">
        <f t="shared" si="11648"/>
        <v>0</v>
      </c>
      <c r="AP2663" s="17">
        <f t="shared" si="11649"/>
        <v>0</v>
      </c>
      <c r="AQ2663" s="17">
        <v>0</v>
      </c>
      <c r="AR2663" s="18">
        <f t="shared" si="11650"/>
        <v>0</v>
      </c>
      <c r="AS2663" s="18">
        <v>0</v>
      </c>
      <c r="AT2663" s="18" t="s">
        <v>44</v>
      </c>
      <c r="AU2663" s="322"/>
      <c r="AV2663" s="291"/>
      <c r="AW2663" s="266"/>
      <c r="AX2663" s="266"/>
      <c r="AY2663" s="266"/>
      <c r="AZ2663" s="266"/>
      <c r="BE2663" s="91" t="s">
        <v>79</v>
      </c>
    </row>
    <row r="2664" spans="2:57" s="3" customFormat="1" ht="70.5" hidden="1" customHeight="1">
      <c r="B2664" s="15">
        <v>2018</v>
      </c>
      <c r="C2664" s="62">
        <v>8323</v>
      </c>
      <c r="D2664" s="15">
        <v>5</v>
      </c>
      <c r="E2664" s="15">
        <v>1</v>
      </c>
      <c r="F2664" s="15">
        <v>5000</v>
      </c>
      <c r="G2664" s="15">
        <v>5100</v>
      </c>
      <c r="H2664" s="15">
        <v>515</v>
      </c>
      <c r="I2664" s="63">
        <v>5</v>
      </c>
      <c r="J2664" s="64" t="s">
        <v>1116</v>
      </c>
      <c r="K2664" s="17">
        <f t="shared" si="11631"/>
        <v>0</v>
      </c>
      <c r="L2664" s="17">
        <v>0</v>
      </c>
      <c r="M2664" s="18">
        <f t="shared" si="11632"/>
        <v>0</v>
      </c>
      <c r="N2664" s="17">
        <f t="shared" si="11633"/>
        <v>0</v>
      </c>
      <c r="O2664" s="17">
        <v>0</v>
      </c>
      <c r="P2664" s="18">
        <f t="shared" si="11634"/>
        <v>0</v>
      </c>
      <c r="Q2664" s="18">
        <v>0</v>
      </c>
      <c r="R2664" s="17">
        <f t="shared" si="11635"/>
        <v>0</v>
      </c>
      <c r="S2664" s="17">
        <v>0</v>
      </c>
      <c r="T2664" s="18">
        <f t="shared" si="11636"/>
        <v>0</v>
      </c>
      <c r="U2664" s="17">
        <f t="shared" si="11637"/>
        <v>0</v>
      </c>
      <c r="V2664" s="17">
        <v>0</v>
      </c>
      <c r="W2664" s="18">
        <f t="shared" si="11638"/>
        <v>0</v>
      </c>
      <c r="X2664" s="18">
        <v>0</v>
      </c>
      <c r="Y2664" s="17">
        <f t="shared" si="11639"/>
        <v>0</v>
      </c>
      <c r="Z2664" s="17">
        <v>0</v>
      </c>
      <c r="AA2664" s="18">
        <f t="shared" si="11640"/>
        <v>0</v>
      </c>
      <c r="AB2664" s="17">
        <f t="shared" si="11641"/>
        <v>0</v>
      </c>
      <c r="AC2664" s="17">
        <v>0</v>
      </c>
      <c r="AD2664" s="18">
        <f t="shared" si="11642"/>
        <v>0</v>
      </c>
      <c r="AE2664" s="18">
        <v>0</v>
      </c>
      <c r="AF2664" s="17">
        <f t="shared" si="11643"/>
        <v>0</v>
      </c>
      <c r="AG2664" s="17">
        <v>0</v>
      </c>
      <c r="AH2664" s="18">
        <f t="shared" si="11644"/>
        <v>0</v>
      </c>
      <c r="AI2664" s="17">
        <f t="shared" si="11645"/>
        <v>0</v>
      </c>
      <c r="AJ2664" s="17">
        <v>0</v>
      </c>
      <c r="AK2664" s="18">
        <f t="shared" si="11646"/>
        <v>0</v>
      </c>
      <c r="AL2664" s="18">
        <v>0</v>
      </c>
      <c r="AM2664" s="17">
        <f t="shared" si="11647"/>
        <v>0</v>
      </c>
      <c r="AN2664" s="17">
        <v>0</v>
      </c>
      <c r="AO2664" s="18">
        <f t="shared" si="11648"/>
        <v>0</v>
      </c>
      <c r="AP2664" s="17">
        <f t="shared" si="11649"/>
        <v>0</v>
      </c>
      <c r="AQ2664" s="17">
        <v>0</v>
      </c>
      <c r="AR2664" s="18">
        <f t="shared" si="11650"/>
        <v>0</v>
      </c>
      <c r="AS2664" s="18">
        <v>0</v>
      </c>
      <c r="AT2664" s="18" t="s">
        <v>44</v>
      </c>
      <c r="AU2664" s="322"/>
      <c r="AV2664" s="291"/>
      <c r="AW2664" s="266"/>
      <c r="AX2664" s="266"/>
      <c r="AY2664" s="266"/>
      <c r="AZ2664" s="266"/>
      <c r="BE2664" s="91" t="s">
        <v>79</v>
      </c>
    </row>
    <row r="2665" spans="2:57" s="3" customFormat="1" ht="70.5" hidden="1" customHeight="1">
      <c r="B2665" s="15">
        <v>2018</v>
      </c>
      <c r="C2665" s="62">
        <v>8323</v>
      </c>
      <c r="D2665" s="15">
        <v>5</v>
      </c>
      <c r="E2665" s="15">
        <v>1</v>
      </c>
      <c r="F2665" s="15">
        <v>5000</v>
      </c>
      <c r="G2665" s="15">
        <v>5100</v>
      </c>
      <c r="H2665" s="15">
        <v>515</v>
      </c>
      <c r="I2665" s="63">
        <v>6</v>
      </c>
      <c r="J2665" s="64" t="s">
        <v>1117</v>
      </c>
      <c r="K2665" s="17">
        <f t="shared" si="11631"/>
        <v>0</v>
      </c>
      <c r="L2665" s="17">
        <v>0</v>
      </c>
      <c r="M2665" s="18">
        <f t="shared" si="11632"/>
        <v>0</v>
      </c>
      <c r="N2665" s="17">
        <f t="shared" si="11633"/>
        <v>0</v>
      </c>
      <c r="O2665" s="17">
        <v>0</v>
      </c>
      <c r="P2665" s="18">
        <f t="shared" si="11634"/>
        <v>0</v>
      </c>
      <c r="Q2665" s="18">
        <v>0</v>
      </c>
      <c r="R2665" s="17">
        <f t="shared" si="11635"/>
        <v>0</v>
      </c>
      <c r="S2665" s="17">
        <v>0</v>
      </c>
      <c r="T2665" s="18">
        <f t="shared" si="11636"/>
        <v>0</v>
      </c>
      <c r="U2665" s="17">
        <f t="shared" si="11637"/>
        <v>0</v>
      </c>
      <c r="V2665" s="17">
        <v>0</v>
      </c>
      <c r="W2665" s="18">
        <f t="shared" si="11638"/>
        <v>0</v>
      </c>
      <c r="X2665" s="18">
        <v>0</v>
      </c>
      <c r="Y2665" s="17">
        <f t="shared" si="11639"/>
        <v>0</v>
      </c>
      <c r="Z2665" s="17">
        <v>0</v>
      </c>
      <c r="AA2665" s="18">
        <f t="shared" si="11640"/>
        <v>0</v>
      </c>
      <c r="AB2665" s="17">
        <f t="shared" si="11641"/>
        <v>0</v>
      </c>
      <c r="AC2665" s="17">
        <v>0</v>
      </c>
      <c r="AD2665" s="18">
        <f t="shared" si="11642"/>
        <v>0</v>
      </c>
      <c r="AE2665" s="18">
        <v>0</v>
      </c>
      <c r="AF2665" s="17">
        <f t="shared" si="11643"/>
        <v>0</v>
      </c>
      <c r="AG2665" s="17">
        <v>0</v>
      </c>
      <c r="AH2665" s="18">
        <f t="shared" si="11644"/>
        <v>0</v>
      </c>
      <c r="AI2665" s="17">
        <f t="shared" si="11645"/>
        <v>0</v>
      </c>
      <c r="AJ2665" s="17">
        <v>0</v>
      </c>
      <c r="AK2665" s="18">
        <f t="shared" si="11646"/>
        <v>0</v>
      </c>
      <c r="AL2665" s="18">
        <v>0</v>
      </c>
      <c r="AM2665" s="17">
        <f t="shared" si="11647"/>
        <v>0</v>
      </c>
      <c r="AN2665" s="17">
        <v>0</v>
      </c>
      <c r="AO2665" s="18">
        <f t="shared" si="11648"/>
        <v>0</v>
      </c>
      <c r="AP2665" s="17">
        <f t="shared" si="11649"/>
        <v>0</v>
      </c>
      <c r="AQ2665" s="17">
        <v>0</v>
      </c>
      <c r="AR2665" s="18">
        <f t="shared" si="11650"/>
        <v>0</v>
      </c>
      <c r="AS2665" s="18">
        <v>0</v>
      </c>
      <c r="AT2665" s="18" t="s">
        <v>44</v>
      </c>
      <c r="AU2665" s="322"/>
      <c r="AV2665" s="291"/>
      <c r="AW2665" s="266"/>
      <c r="AX2665" s="266"/>
      <c r="AY2665" s="266"/>
      <c r="AZ2665" s="266"/>
      <c r="BE2665" s="91" t="s">
        <v>79</v>
      </c>
    </row>
    <row r="2666" spans="2:57" s="3" customFormat="1" ht="70.5" hidden="1" customHeight="1">
      <c r="B2666" s="15">
        <v>2018</v>
      </c>
      <c r="C2666" s="62">
        <v>8323</v>
      </c>
      <c r="D2666" s="15">
        <v>5</v>
      </c>
      <c r="E2666" s="15">
        <v>1</v>
      </c>
      <c r="F2666" s="15">
        <v>5000</v>
      </c>
      <c r="G2666" s="15">
        <v>5100</v>
      </c>
      <c r="H2666" s="15">
        <v>515</v>
      </c>
      <c r="I2666" s="63">
        <v>7</v>
      </c>
      <c r="J2666" s="64" t="s">
        <v>211</v>
      </c>
      <c r="K2666" s="17">
        <f t="shared" si="11631"/>
        <v>0</v>
      </c>
      <c r="L2666" s="17">
        <v>0</v>
      </c>
      <c r="M2666" s="18">
        <f t="shared" si="11632"/>
        <v>0</v>
      </c>
      <c r="N2666" s="17">
        <f t="shared" si="11633"/>
        <v>0</v>
      </c>
      <c r="O2666" s="17">
        <v>0</v>
      </c>
      <c r="P2666" s="18">
        <f t="shared" si="11634"/>
        <v>0</v>
      </c>
      <c r="Q2666" s="18">
        <v>0</v>
      </c>
      <c r="R2666" s="17">
        <f t="shared" si="11635"/>
        <v>0</v>
      </c>
      <c r="S2666" s="17">
        <v>0</v>
      </c>
      <c r="T2666" s="18">
        <f t="shared" si="11636"/>
        <v>0</v>
      </c>
      <c r="U2666" s="17">
        <f t="shared" si="11637"/>
        <v>0</v>
      </c>
      <c r="V2666" s="17">
        <v>0</v>
      </c>
      <c r="W2666" s="18">
        <f t="shared" si="11638"/>
        <v>0</v>
      </c>
      <c r="X2666" s="18">
        <v>0</v>
      </c>
      <c r="Y2666" s="17">
        <f t="shared" si="11639"/>
        <v>0</v>
      </c>
      <c r="Z2666" s="17">
        <v>0</v>
      </c>
      <c r="AA2666" s="18">
        <f t="shared" si="11640"/>
        <v>0</v>
      </c>
      <c r="AB2666" s="17">
        <f t="shared" si="11641"/>
        <v>0</v>
      </c>
      <c r="AC2666" s="17">
        <v>0</v>
      </c>
      <c r="AD2666" s="18">
        <f t="shared" si="11642"/>
        <v>0</v>
      </c>
      <c r="AE2666" s="18">
        <v>0</v>
      </c>
      <c r="AF2666" s="17">
        <f t="shared" si="11643"/>
        <v>0</v>
      </c>
      <c r="AG2666" s="17">
        <v>0</v>
      </c>
      <c r="AH2666" s="18">
        <f t="shared" si="11644"/>
        <v>0</v>
      </c>
      <c r="AI2666" s="17">
        <f t="shared" si="11645"/>
        <v>0</v>
      </c>
      <c r="AJ2666" s="17">
        <v>0</v>
      </c>
      <c r="AK2666" s="18">
        <f t="shared" si="11646"/>
        <v>0</v>
      </c>
      <c r="AL2666" s="18">
        <v>0</v>
      </c>
      <c r="AM2666" s="17">
        <f t="shared" si="11647"/>
        <v>0</v>
      </c>
      <c r="AN2666" s="17">
        <v>0</v>
      </c>
      <c r="AO2666" s="18">
        <f t="shared" si="11648"/>
        <v>0</v>
      </c>
      <c r="AP2666" s="17">
        <f t="shared" si="11649"/>
        <v>0</v>
      </c>
      <c r="AQ2666" s="17">
        <v>0</v>
      </c>
      <c r="AR2666" s="18">
        <f t="shared" si="11650"/>
        <v>0</v>
      </c>
      <c r="AS2666" s="18">
        <v>0</v>
      </c>
      <c r="AT2666" s="18" t="s">
        <v>44</v>
      </c>
      <c r="AU2666" s="322"/>
      <c r="AV2666" s="291"/>
      <c r="AW2666" s="266"/>
      <c r="AX2666" s="266"/>
      <c r="AY2666" s="266"/>
      <c r="AZ2666" s="266"/>
      <c r="BE2666" s="91" t="s">
        <v>79</v>
      </c>
    </row>
    <row r="2667" spans="2:57" s="3" customFormat="1" ht="70.5" hidden="1" customHeight="1">
      <c r="B2667" s="15">
        <v>2018</v>
      </c>
      <c r="C2667" s="62">
        <v>8323</v>
      </c>
      <c r="D2667" s="15">
        <v>5</v>
      </c>
      <c r="E2667" s="15">
        <v>1</v>
      </c>
      <c r="F2667" s="15">
        <v>5000</v>
      </c>
      <c r="G2667" s="15">
        <v>5100</v>
      </c>
      <c r="H2667" s="15">
        <v>515</v>
      </c>
      <c r="I2667" s="63">
        <v>8</v>
      </c>
      <c r="J2667" s="64" t="s">
        <v>1118</v>
      </c>
      <c r="K2667" s="17">
        <f t="shared" si="11631"/>
        <v>0</v>
      </c>
      <c r="L2667" s="17">
        <v>0</v>
      </c>
      <c r="M2667" s="18">
        <f t="shared" si="11632"/>
        <v>0</v>
      </c>
      <c r="N2667" s="17">
        <f t="shared" si="11633"/>
        <v>0</v>
      </c>
      <c r="O2667" s="17">
        <v>0</v>
      </c>
      <c r="P2667" s="18">
        <f t="shared" si="11634"/>
        <v>0</v>
      </c>
      <c r="Q2667" s="18">
        <v>0</v>
      </c>
      <c r="R2667" s="17">
        <f t="shared" si="11635"/>
        <v>0</v>
      </c>
      <c r="S2667" s="17">
        <v>0</v>
      </c>
      <c r="T2667" s="18">
        <f t="shared" si="11636"/>
        <v>0</v>
      </c>
      <c r="U2667" s="17">
        <f t="shared" si="11637"/>
        <v>0</v>
      </c>
      <c r="V2667" s="17">
        <v>0</v>
      </c>
      <c r="W2667" s="18">
        <f t="shared" si="11638"/>
        <v>0</v>
      </c>
      <c r="X2667" s="18">
        <v>0</v>
      </c>
      <c r="Y2667" s="17">
        <f t="shared" si="11639"/>
        <v>0</v>
      </c>
      <c r="Z2667" s="17">
        <v>0</v>
      </c>
      <c r="AA2667" s="18">
        <f t="shared" si="11640"/>
        <v>0</v>
      </c>
      <c r="AB2667" s="17">
        <f t="shared" si="11641"/>
        <v>0</v>
      </c>
      <c r="AC2667" s="17">
        <v>0</v>
      </c>
      <c r="AD2667" s="18">
        <f t="shared" si="11642"/>
        <v>0</v>
      </c>
      <c r="AE2667" s="18">
        <v>0</v>
      </c>
      <c r="AF2667" s="17">
        <f t="shared" si="11643"/>
        <v>0</v>
      </c>
      <c r="AG2667" s="17">
        <v>0</v>
      </c>
      <c r="AH2667" s="18">
        <f t="shared" si="11644"/>
        <v>0</v>
      </c>
      <c r="AI2667" s="17">
        <f t="shared" si="11645"/>
        <v>0</v>
      </c>
      <c r="AJ2667" s="17">
        <v>0</v>
      </c>
      <c r="AK2667" s="18">
        <f t="shared" si="11646"/>
        <v>0</v>
      </c>
      <c r="AL2667" s="18">
        <v>0</v>
      </c>
      <c r="AM2667" s="17">
        <f t="shared" si="11647"/>
        <v>0</v>
      </c>
      <c r="AN2667" s="17">
        <v>0</v>
      </c>
      <c r="AO2667" s="18">
        <f t="shared" si="11648"/>
        <v>0</v>
      </c>
      <c r="AP2667" s="17">
        <f t="shared" si="11649"/>
        <v>0</v>
      </c>
      <c r="AQ2667" s="17">
        <v>0</v>
      </c>
      <c r="AR2667" s="18">
        <f t="shared" si="11650"/>
        <v>0</v>
      </c>
      <c r="AS2667" s="18">
        <v>0</v>
      </c>
      <c r="AT2667" s="18" t="s">
        <v>44</v>
      </c>
      <c r="AU2667" s="322"/>
      <c r="AV2667" s="291"/>
      <c r="AW2667" s="266"/>
      <c r="AX2667" s="266"/>
      <c r="AY2667" s="266"/>
      <c r="AZ2667" s="266"/>
      <c r="BE2667" s="91" t="s">
        <v>79</v>
      </c>
    </row>
    <row r="2668" spans="2:57" s="3" customFormat="1" ht="70.5" hidden="1" customHeight="1">
      <c r="B2668" s="15">
        <v>2018</v>
      </c>
      <c r="C2668" s="62">
        <v>8323</v>
      </c>
      <c r="D2668" s="15">
        <v>5</v>
      </c>
      <c r="E2668" s="15">
        <v>1</v>
      </c>
      <c r="F2668" s="15">
        <v>5000</v>
      </c>
      <c r="G2668" s="15">
        <v>5100</v>
      </c>
      <c r="H2668" s="15">
        <v>515</v>
      </c>
      <c r="I2668" s="63">
        <v>9</v>
      </c>
      <c r="J2668" s="64" t="s">
        <v>1119</v>
      </c>
      <c r="K2668" s="17">
        <f t="shared" si="11631"/>
        <v>0</v>
      </c>
      <c r="L2668" s="17">
        <v>0</v>
      </c>
      <c r="M2668" s="18">
        <f t="shared" si="11632"/>
        <v>0</v>
      </c>
      <c r="N2668" s="17">
        <f t="shared" si="11633"/>
        <v>0</v>
      </c>
      <c r="O2668" s="17">
        <v>0</v>
      </c>
      <c r="P2668" s="18">
        <f t="shared" si="11634"/>
        <v>0</v>
      </c>
      <c r="Q2668" s="18">
        <v>0</v>
      </c>
      <c r="R2668" s="17">
        <f t="shared" si="11635"/>
        <v>0</v>
      </c>
      <c r="S2668" s="17">
        <v>0</v>
      </c>
      <c r="T2668" s="18">
        <f t="shared" si="11636"/>
        <v>0</v>
      </c>
      <c r="U2668" s="17">
        <f t="shared" si="11637"/>
        <v>0</v>
      </c>
      <c r="V2668" s="17">
        <v>0</v>
      </c>
      <c r="W2668" s="18">
        <f t="shared" si="11638"/>
        <v>0</v>
      </c>
      <c r="X2668" s="18">
        <v>0</v>
      </c>
      <c r="Y2668" s="17">
        <f t="shared" si="11639"/>
        <v>0</v>
      </c>
      <c r="Z2668" s="17">
        <v>0</v>
      </c>
      <c r="AA2668" s="18">
        <f t="shared" si="11640"/>
        <v>0</v>
      </c>
      <c r="AB2668" s="17">
        <f t="shared" si="11641"/>
        <v>0</v>
      </c>
      <c r="AC2668" s="17">
        <v>0</v>
      </c>
      <c r="AD2668" s="18">
        <f t="shared" si="11642"/>
        <v>0</v>
      </c>
      <c r="AE2668" s="18">
        <v>0</v>
      </c>
      <c r="AF2668" s="17">
        <f t="shared" si="11643"/>
        <v>0</v>
      </c>
      <c r="AG2668" s="17">
        <v>0</v>
      </c>
      <c r="AH2668" s="18">
        <f t="shared" si="11644"/>
        <v>0</v>
      </c>
      <c r="AI2668" s="17">
        <f t="shared" si="11645"/>
        <v>0</v>
      </c>
      <c r="AJ2668" s="17">
        <v>0</v>
      </c>
      <c r="AK2668" s="18">
        <f t="shared" si="11646"/>
        <v>0</v>
      </c>
      <c r="AL2668" s="18">
        <v>0</v>
      </c>
      <c r="AM2668" s="17">
        <f t="shared" si="11647"/>
        <v>0</v>
      </c>
      <c r="AN2668" s="17">
        <v>0</v>
      </c>
      <c r="AO2668" s="18">
        <f t="shared" si="11648"/>
        <v>0</v>
      </c>
      <c r="AP2668" s="17">
        <f t="shared" si="11649"/>
        <v>0</v>
      </c>
      <c r="AQ2668" s="17">
        <v>0</v>
      </c>
      <c r="AR2668" s="18">
        <f t="shared" si="11650"/>
        <v>0</v>
      </c>
      <c r="AS2668" s="18">
        <v>0</v>
      </c>
      <c r="AT2668" s="18" t="s">
        <v>44</v>
      </c>
      <c r="AU2668" s="322"/>
      <c r="AV2668" s="291"/>
      <c r="AW2668" s="266"/>
      <c r="AX2668" s="266"/>
      <c r="AY2668" s="266"/>
      <c r="AZ2668" s="266"/>
      <c r="BE2668" s="91" t="s">
        <v>79</v>
      </c>
    </row>
    <row r="2669" spans="2:57" s="3" customFormat="1" ht="70.5" hidden="1" customHeight="1">
      <c r="B2669" s="15">
        <v>2018</v>
      </c>
      <c r="C2669" s="62">
        <v>8323</v>
      </c>
      <c r="D2669" s="15">
        <v>5</v>
      </c>
      <c r="E2669" s="15">
        <v>1</v>
      </c>
      <c r="F2669" s="15">
        <v>5000</v>
      </c>
      <c r="G2669" s="15">
        <v>5100</v>
      </c>
      <c r="H2669" s="15">
        <v>515</v>
      </c>
      <c r="I2669" s="63">
        <v>10</v>
      </c>
      <c r="J2669" s="64" t="s">
        <v>1120</v>
      </c>
      <c r="K2669" s="17">
        <f t="shared" si="11631"/>
        <v>0</v>
      </c>
      <c r="L2669" s="17">
        <v>0</v>
      </c>
      <c r="M2669" s="18">
        <f t="shared" si="11632"/>
        <v>0</v>
      </c>
      <c r="N2669" s="17">
        <f t="shared" si="11633"/>
        <v>0</v>
      </c>
      <c r="O2669" s="17">
        <v>0</v>
      </c>
      <c r="P2669" s="18">
        <f t="shared" si="11634"/>
        <v>0</v>
      </c>
      <c r="Q2669" s="18">
        <v>0</v>
      </c>
      <c r="R2669" s="17">
        <f t="shared" si="11635"/>
        <v>0</v>
      </c>
      <c r="S2669" s="17">
        <v>0</v>
      </c>
      <c r="T2669" s="18">
        <f t="shared" si="11636"/>
        <v>0</v>
      </c>
      <c r="U2669" s="17">
        <f t="shared" si="11637"/>
        <v>0</v>
      </c>
      <c r="V2669" s="17">
        <v>0</v>
      </c>
      <c r="W2669" s="18">
        <f t="shared" si="11638"/>
        <v>0</v>
      </c>
      <c r="X2669" s="18">
        <v>0</v>
      </c>
      <c r="Y2669" s="17">
        <f t="shared" si="11639"/>
        <v>0</v>
      </c>
      <c r="Z2669" s="17">
        <v>0</v>
      </c>
      <c r="AA2669" s="18">
        <f t="shared" si="11640"/>
        <v>0</v>
      </c>
      <c r="AB2669" s="17">
        <f t="shared" si="11641"/>
        <v>0</v>
      </c>
      <c r="AC2669" s="17">
        <v>0</v>
      </c>
      <c r="AD2669" s="18">
        <f t="shared" si="11642"/>
        <v>0</v>
      </c>
      <c r="AE2669" s="18">
        <v>0</v>
      </c>
      <c r="AF2669" s="17">
        <f t="shared" si="11643"/>
        <v>0</v>
      </c>
      <c r="AG2669" s="17">
        <v>0</v>
      </c>
      <c r="AH2669" s="18">
        <f t="shared" si="11644"/>
        <v>0</v>
      </c>
      <c r="AI2669" s="17">
        <f t="shared" si="11645"/>
        <v>0</v>
      </c>
      <c r="AJ2669" s="17">
        <v>0</v>
      </c>
      <c r="AK2669" s="18">
        <f t="shared" si="11646"/>
        <v>0</v>
      </c>
      <c r="AL2669" s="18">
        <v>0</v>
      </c>
      <c r="AM2669" s="17">
        <f t="shared" si="11647"/>
        <v>0</v>
      </c>
      <c r="AN2669" s="17">
        <v>0</v>
      </c>
      <c r="AO2669" s="18">
        <f t="shared" si="11648"/>
        <v>0</v>
      </c>
      <c r="AP2669" s="17">
        <f t="shared" si="11649"/>
        <v>0</v>
      </c>
      <c r="AQ2669" s="17">
        <v>0</v>
      </c>
      <c r="AR2669" s="18">
        <f t="shared" si="11650"/>
        <v>0</v>
      </c>
      <c r="AS2669" s="18">
        <v>0</v>
      </c>
      <c r="AT2669" s="18" t="s">
        <v>44</v>
      </c>
      <c r="AU2669" s="322"/>
      <c r="AV2669" s="291"/>
      <c r="AW2669" s="266"/>
      <c r="AX2669" s="266"/>
      <c r="AY2669" s="266"/>
      <c r="AZ2669" s="266"/>
      <c r="BE2669" s="91" t="s">
        <v>79</v>
      </c>
    </row>
    <row r="2670" spans="2:57" s="3" customFormat="1" ht="70.5" hidden="1" customHeight="1">
      <c r="B2670" s="15">
        <v>2018</v>
      </c>
      <c r="C2670" s="62">
        <v>8323</v>
      </c>
      <c r="D2670" s="15">
        <v>5</v>
      </c>
      <c r="E2670" s="15">
        <v>1</v>
      </c>
      <c r="F2670" s="15">
        <v>5000</v>
      </c>
      <c r="G2670" s="15">
        <v>5100</v>
      </c>
      <c r="H2670" s="15">
        <v>515</v>
      </c>
      <c r="I2670" s="63">
        <v>12</v>
      </c>
      <c r="J2670" s="64" t="s">
        <v>656</v>
      </c>
      <c r="K2670" s="17">
        <f t="shared" si="11631"/>
        <v>0</v>
      </c>
      <c r="L2670" s="17">
        <v>0</v>
      </c>
      <c r="M2670" s="18">
        <f t="shared" si="11632"/>
        <v>0</v>
      </c>
      <c r="N2670" s="17">
        <f t="shared" si="11633"/>
        <v>0</v>
      </c>
      <c r="O2670" s="17">
        <v>0</v>
      </c>
      <c r="P2670" s="18">
        <f t="shared" si="11634"/>
        <v>0</v>
      </c>
      <c r="Q2670" s="18">
        <v>0</v>
      </c>
      <c r="R2670" s="17">
        <f t="shared" si="11635"/>
        <v>0</v>
      </c>
      <c r="S2670" s="17">
        <v>0</v>
      </c>
      <c r="T2670" s="18">
        <f t="shared" si="11636"/>
        <v>0</v>
      </c>
      <c r="U2670" s="17">
        <f t="shared" si="11637"/>
        <v>0</v>
      </c>
      <c r="V2670" s="17">
        <v>0</v>
      </c>
      <c r="W2670" s="18">
        <f t="shared" si="11638"/>
        <v>0</v>
      </c>
      <c r="X2670" s="18">
        <v>0</v>
      </c>
      <c r="Y2670" s="17">
        <f t="shared" si="11639"/>
        <v>0</v>
      </c>
      <c r="Z2670" s="17">
        <v>0</v>
      </c>
      <c r="AA2670" s="18">
        <f t="shared" si="11640"/>
        <v>0</v>
      </c>
      <c r="AB2670" s="17">
        <f t="shared" si="11641"/>
        <v>0</v>
      </c>
      <c r="AC2670" s="17">
        <v>0</v>
      </c>
      <c r="AD2670" s="18">
        <f t="shared" si="11642"/>
        <v>0</v>
      </c>
      <c r="AE2670" s="18">
        <v>0</v>
      </c>
      <c r="AF2670" s="17">
        <f t="shared" si="11643"/>
        <v>0</v>
      </c>
      <c r="AG2670" s="17">
        <v>0</v>
      </c>
      <c r="AH2670" s="18">
        <f t="shared" si="11644"/>
        <v>0</v>
      </c>
      <c r="AI2670" s="17">
        <f t="shared" si="11645"/>
        <v>0</v>
      </c>
      <c r="AJ2670" s="17">
        <v>0</v>
      </c>
      <c r="AK2670" s="18">
        <f t="shared" si="11646"/>
        <v>0</v>
      </c>
      <c r="AL2670" s="18">
        <v>0</v>
      </c>
      <c r="AM2670" s="17">
        <f t="shared" si="11647"/>
        <v>0</v>
      </c>
      <c r="AN2670" s="17">
        <v>0</v>
      </c>
      <c r="AO2670" s="18">
        <f t="shared" si="11648"/>
        <v>0</v>
      </c>
      <c r="AP2670" s="17">
        <f t="shared" si="11649"/>
        <v>0</v>
      </c>
      <c r="AQ2670" s="17">
        <v>0</v>
      </c>
      <c r="AR2670" s="18">
        <f t="shared" si="11650"/>
        <v>0</v>
      </c>
      <c r="AS2670" s="18">
        <v>0</v>
      </c>
      <c r="AT2670" s="18" t="s">
        <v>44</v>
      </c>
      <c r="AU2670" s="322"/>
      <c r="AV2670" s="291"/>
      <c r="AW2670" s="266"/>
      <c r="AX2670" s="266"/>
      <c r="AY2670" s="266"/>
      <c r="AZ2670" s="266"/>
      <c r="BE2670" s="91" t="s">
        <v>79</v>
      </c>
    </row>
    <row r="2671" spans="2:57" s="3" customFormat="1" ht="70.5" hidden="1" customHeight="1">
      <c r="B2671" s="15">
        <v>2018</v>
      </c>
      <c r="C2671" s="62">
        <v>8323</v>
      </c>
      <c r="D2671" s="15">
        <v>5</v>
      </c>
      <c r="E2671" s="15">
        <v>1</v>
      </c>
      <c r="F2671" s="15">
        <v>5000</v>
      </c>
      <c r="G2671" s="15">
        <v>5100</v>
      </c>
      <c r="H2671" s="15">
        <v>515</v>
      </c>
      <c r="I2671" s="63">
        <v>13</v>
      </c>
      <c r="J2671" s="64" t="s">
        <v>1121</v>
      </c>
      <c r="K2671" s="17">
        <f t="shared" si="11631"/>
        <v>0</v>
      </c>
      <c r="L2671" s="17">
        <v>0</v>
      </c>
      <c r="M2671" s="18">
        <f t="shared" si="11632"/>
        <v>0</v>
      </c>
      <c r="N2671" s="17">
        <f t="shared" si="11633"/>
        <v>0</v>
      </c>
      <c r="O2671" s="17">
        <v>0</v>
      </c>
      <c r="P2671" s="18">
        <f t="shared" si="11634"/>
        <v>0</v>
      </c>
      <c r="Q2671" s="18">
        <v>0</v>
      </c>
      <c r="R2671" s="17">
        <f t="shared" si="11635"/>
        <v>0</v>
      </c>
      <c r="S2671" s="17">
        <v>0</v>
      </c>
      <c r="T2671" s="18">
        <f t="shared" si="11636"/>
        <v>0</v>
      </c>
      <c r="U2671" s="17">
        <f t="shared" si="11637"/>
        <v>0</v>
      </c>
      <c r="V2671" s="17">
        <v>0</v>
      </c>
      <c r="W2671" s="18">
        <f t="shared" si="11638"/>
        <v>0</v>
      </c>
      <c r="X2671" s="18">
        <v>0</v>
      </c>
      <c r="Y2671" s="17">
        <f t="shared" si="11639"/>
        <v>0</v>
      </c>
      <c r="Z2671" s="17">
        <v>0</v>
      </c>
      <c r="AA2671" s="18">
        <f t="shared" si="11640"/>
        <v>0</v>
      </c>
      <c r="AB2671" s="17">
        <f t="shared" si="11641"/>
        <v>0</v>
      </c>
      <c r="AC2671" s="17">
        <v>0</v>
      </c>
      <c r="AD2671" s="18">
        <f t="shared" si="11642"/>
        <v>0</v>
      </c>
      <c r="AE2671" s="18">
        <v>0</v>
      </c>
      <c r="AF2671" s="17">
        <f t="shared" si="11643"/>
        <v>0</v>
      </c>
      <c r="AG2671" s="17">
        <v>0</v>
      </c>
      <c r="AH2671" s="18">
        <f t="shared" si="11644"/>
        <v>0</v>
      </c>
      <c r="AI2671" s="17">
        <f t="shared" si="11645"/>
        <v>0</v>
      </c>
      <c r="AJ2671" s="17">
        <v>0</v>
      </c>
      <c r="AK2671" s="18">
        <f t="shared" si="11646"/>
        <v>0</v>
      </c>
      <c r="AL2671" s="18">
        <v>0</v>
      </c>
      <c r="AM2671" s="17">
        <f t="shared" si="11647"/>
        <v>0</v>
      </c>
      <c r="AN2671" s="17">
        <v>0</v>
      </c>
      <c r="AO2671" s="18">
        <f t="shared" si="11648"/>
        <v>0</v>
      </c>
      <c r="AP2671" s="17">
        <f t="shared" si="11649"/>
        <v>0</v>
      </c>
      <c r="AQ2671" s="17">
        <v>0</v>
      </c>
      <c r="AR2671" s="18">
        <f t="shared" si="11650"/>
        <v>0</v>
      </c>
      <c r="AS2671" s="18">
        <v>0</v>
      </c>
      <c r="AT2671" s="18" t="s">
        <v>44</v>
      </c>
      <c r="AU2671" s="322"/>
      <c r="AV2671" s="291"/>
      <c r="AW2671" s="266"/>
      <c r="AX2671" s="266"/>
      <c r="AY2671" s="266"/>
      <c r="AZ2671" s="266"/>
      <c r="BE2671" s="91" t="s">
        <v>79</v>
      </c>
    </row>
    <row r="2672" spans="2:57" s="3" customFormat="1" ht="70.5" hidden="1" customHeight="1">
      <c r="B2672" s="15">
        <v>2018</v>
      </c>
      <c r="C2672" s="62">
        <v>8323</v>
      </c>
      <c r="D2672" s="15">
        <v>5</v>
      </c>
      <c r="E2672" s="15">
        <v>1</v>
      </c>
      <c r="F2672" s="15">
        <v>5000</v>
      </c>
      <c r="G2672" s="15">
        <v>5100</v>
      </c>
      <c r="H2672" s="15">
        <v>515</v>
      </c>
      <c r="I2672" s="63">
        <v>14</v>
      </c>
      <c r="J2672" s="64" t="s">
        <v>1122</v>
      </c>
      <c r="K2672" s="17">
        <f t="shared" si="11631"/>
        <v>0</v>
      </c>
      <c r="L2672" s="17">
        <v>0</v>
      </c>
      <c r="M2672" s="18">
        <f t="shared" si="11632"/>
        <v>0</v>
      </c>
      <c r="N2672" s="17">
        <f t="shared" si="11633"/>
        <v>0</v>
      </c>
      <c r="O2672" s="17">
        <v>0</v>
      </c>
      <c r="P2672" s="18">
        <f t="shared" si="11634"/>
        <v>0</v>
      </c>
      <c r="Q2672" s="18">
        <v>0</v>
      </c>
      <c r="R2672" s="17">
        <f t="shared" si="11635"/>
        <v>0</v>
      </c>
      <c r="S2672" s="17">
        <v>0</v>
      </c>
      <c r="T2672" s="18">
        <f t="shared" si="11636"/>
        <v>0</v>
      </c>
      <c r="U2672" s="17">
        <f t="shared" si="11637"/>
        <v>0</v>
      </c>
      <c r="V2672" s="17">
        <v>0</v>
      </c>
      <c r="W2672" s="18">
        <f t="shared" si="11638"/>
        <v>0</v>
      </c>
      <c r="X2672" s="18">
        <v>0</v>
      </c>
      <c r="Y2672" s="17">
        <f t="shared" si="11639"/>
        <v>0</v>
      </c>
      <c r="Z2672" s="17">
        <v>0</v>
      </c>
      <c r="AA2672" s="18">
        <f t="shared" si="11640"/>
        <v>0</v>
      </c>
      <c r="AB2672" s="17">
        <f t="shared" si="11641"/>
        <v>0</v>
      </c>
      <c r="AC2672" s="17">
        <v>0</v>
      </c>
      <c r="AD2672" s="18">
        <f t="shared" si="11642"/>
        <v>0</v>
      </c>
      <c r="AE2672" s="18">
        <v>0</v>
      </c>
      <c r="AF2672" s="17">
        <f t="shared" si="11643"/>
        <v>0</v>
      </c>
      <c r="AG2672" s="17">
        <v>0</v>
      </c>
      <c r="AH2672" s="18">
        <f t="shared" si="11644"/>
        <v>0</v>
      </c>
      <c r="AI2672" s="17">
        <f t="shared" si="11645"/>
        <v>0</v>
      </c>
      <c r="AJ2672" s="17">
        <v>0</v>
      </c>
      <c r="AK2672" s="18">
        <f t="shared" si="11646"/>
        <v>0</v>
      </c>
      <c r="AL2672" s="18">
        <v>0</v>
      </c>
      <c r="AM2672" s="17">
        <f t="shared" si="11647"/>
        <v>0</v>
      </c>
      <c r="AN2672" s="17">
        <v>0</v>
      </c>
      <c r="AO2672" s="18">
        <f t="shared" si="11648"/>
        <v>0</v>
      </c>
      <c r="AP2672" s="17">
        <f t="shared" si="11649"/>
        <v>0</v>
      </c>
      <c r="AQ2672" s="17">
        <v>0</v>
      </c>
      <c r="AR2672" s="18">
        <f t="shared" si="11650"/>
        <v>0</v>
      </c>
      <c r="AS2672" s="18">
        <v>0</v>
      </c>
      <c r="AT2672" s="18" t="s">
        <v>44</v>
      </c>
      <c r="AU2672" s="322"/>
      <c r="AV2672" s="291"/>
      <c r="AW2672" s="266"/>
      <c r="AX2672" s="266"/>
      <c r="AY2672" s="266"/>
      <c r="AZ2672" s="266"/>
      <c r="BE2672" s="91" t="s">
        <v>79</v>
      </c>
    </row>
    <row r="2673" spans="1:57" s="3" customFormat="1" ht="70.5" hidden="1" customHeight="1">
      <c r="B2673" s="15">
        <v>2018</v>
      </c>
      <c r="C2673" s="62">
        <v>8323</v>
      </c>
      <c r="D2673" s="15">
        <v>5</v>
      </c>
      <c r="E2673" s="15">
        <v>1</v>
      </c>
      <c r="F2673" s="15">
        <v>5000</v>
      </c>
      <c r="G2673" s="15">
        <v>5100</v>
      </c>
      <c r="H2673" s="15">
        <v>515</v>
      </c>
      <c r="I2673" s="63">
        <v>15</v>
      </c>
      <c r="J2673" s="64" t="s">
        <v>839</v>
      </c>
      <c r="K2673" s="17">
        <f t="shared" si="11631"/>
        <v>0</v>
      </c>
      <c r="L2673" s="17">
        <v>0</v>
      </c>
      <c r="M2673" s="18">
        <f t="shared" si="11632"/>
        <v>0</v>
      </c>
      <c r="N2673" s="17">
        <f t="shared" si="11633"/>
        <v>0</v>
      </c>
      <c r="O2673" s="17">
        <v>0</v>
      </c>
      <c r="P2673" s="18">
        <f t="shared" si="11634"/>
        <v>0</v>
      </c>
      <c r="Q2673" s="18">
        <v>0</v>
      </c>
      <c r="R2673" s="17">
        <f t="shared" si="11635"/>
        <v>0</v>
      </c>
      <c r="S2673" s="17">
        <v>0</v>
      </c>
      <c r="T2673" s="18">
        <f t="shared" si="11636"/>
        <v>0</v>
      </c>
      <c r="U2673" s="17">
        <f t="shared" si="11637"/>
        <v>0</v>
      </c>
      <c r="V2673" s="17">
        <v>0</v>
      </c>
      <c r="W2673" s="18">
        <f t="shared" si="11638"/>
        <v>0</v>
      </c>
      <c r="X2673" s="18">
        <v>0</v>
      </c>
      <c r="Y2673" s="17">
        <f t="shared" si="11639"/>
        <v>0</v>
      </c>
      <c r="Z2673" s="17">
        <v>0</v>
      </c>
      <c r="AA2673" s="18">
        <f t="shared" si="11640"/>
        <v>0</v>
      </c>
      <c r="AB2673" s="17">
        <f t="shared" si="11641"/>
        <v>0</v>
      </c>
      <c r="AC2673" s="17">
        <v>0</v>
      </c>
      <c r="AD2673" s="18">
        <f t="shared" si="11642"/>
        <v>0</v>
      </c>
      <c r="AE2673" s="18">
        <v>0</v>
      </c>
      <c r="AF2673" s="17">
        <f t="shared" si="11643"/>
        <v>0</v>
      </c>
      <c r="AG2673" s="17">
        <v>0</v>
      </c>
      <c r="AH2673" s="18">
        <f t="shared" si="11644"/>
        <v>0</v>
      </c>
      <c r="AI2673" s="17">
        <f t="shared" si="11645"/>
        <v>0</v>
      </c>
      <c r="AJ2673" s="17">
        <v>0</v>
      </c>
      <c r="AK2673" s="18">
        <f t="shared" si="11646"/>
        <v>0</v>
      </c>
      <c r="AL2673" s="18">
        <v>0</v>
      </c>
      <c r="AM2673" s="17">
        <f t="shared" si="11647"/>
        <v>0</v>
      </c>
      <c r="AN2673" s="17">
        <v>0</v>
      </c>
      <c r="AO2673" s="18">
        <f t="shared" si="11648"/>
        <v>0</v>
      </c>
      <c r="AP2673" s="17">
        <f t="shared" si="11649"/>
        <v>0</v>
      </c>
      <c r="AQ2673" s="17">
        <v>0</v>
      </c>
      <c r="AR2673" s="18">
        <f t="shared" si="11650"/>
        <v>0</v>
      </c>
      <c r="AS2673" s="18">
        <v>0</v>
      </c>
      <c r="AT2673" s="18" t="s">
        <v>44</v>
      </c>
      <c r="AU2673" s="322"/>
      <c r="AV2673" s="291"/>
      <c r="AW2673" s="266"/>
      <c r="AX2673" s="266"/>
      <c r="AY2673" s="266"/>
      <c r="AZ2673" s="266"/>
      <c r="BE2673" s="91" t="s">
        <v>79</v>
      </c>
    </row>
    <row r="2674" spans="1:57" s="3" customFormat="1" ht="70.5" hidden="1" customHeight="1">
      <c r="B2674" s="15">
        <v>2018</v>
      </c>
      <c r="C2674" s="62">
        <v>8323</v>
      </c>
      <c r="D2674" s="15">
        <v>5</v>
      </c>
      <c r="E2674" s="15">
        <v>1</v>
      </c>
      <c r="F2674" s="15">
        <v>5000</v>
      </c>
      <c r="G2674" s="15">
        <v>5100</v>
      </c>
      <c r="H2674" s="15">
        <v>515</v>
      </c>
      <c r="I2674" s="63">
        <v>16</v>
      </c>
      <c r="J2674" s="64" t="s">
        <v>123</v>
      </c>
      <c r="K2674" s="17">
        <f t="shared" si="11631"/>
        <v>0</v>
      </c>
      <c r="L2674" s="17">
        <v>0</v>
      </c>
      <c r="M2674" s="18">
        <f t="shared" si="11632"/>
        <v>0</v>
      </c>
      <c r="N2674" s="17">
        <f t="shared" si="11633"/>
        <v>0</v>
      </c>
      <c r="O2674" s="17">
        <v>0</v>
      </c>
      <c r="P2674" s="18">
        <f t="shared" si="11634"/>
        <v>0</v>
      </c>
      <c r="Q2674" s="18">
        <v>0</v>
      </c>
      <c r="R2674" s="17">
        <f t="shared" si="11635"/>
        <v>0</v>
      </c>
      <c r="S2674" s="17">
        <v>0</v>
      </c>
      <c r="T2674" s="18">
        <f t="shared" si="11636"/>
        <v>0</v>
      </c>
      <c r="U2674" s="17">
        <f t="shared" si="11637"/>
        <v>0</v>
      </c>
      <c r="V2674" s="17">
        <v>0</v>
      </c>
      <c r="W2674" s="18">
        <f t="shared" si="11638"/>
        <v>0</v>
      </c>
      <c r="X2674" s="18">
        <v>0</v>
      </c>
      <c r="Y2674" s="17">
        <f t="shared" si="11639"/>
        <v>0</v>
      </c>
      <c r="Z2674" s="17">
        <v>0</v>
      </c>
      <c r="AA2674" s="18">
        <f t="shared" si="11640"/>
        <v>0</v>
      </c>
      <c r="AB2674" s="17">
        <f t="shared" si="11641"/>
        <v>0</v>
      </c>
      <c r="AC2674" s="17">
        <v>0</v>
      </c>
      <c r="AD2674" s="18">
        <f t="shared" si="11642"/>
        <v>0</v>
      </c>
      <c r="AE2674" s="18">
        <v>0</v>
      </c>
      <c r="AF2674" s="17">
        <f t="shared" si="11643"/>
        <v>0</v>
      </c>
      <c r="AG2674" s="17">
        <v>0</v>
      </c>
      <c r="AH2674" s="18">
        <f t="shared" si="11644"/>
        <v>0</v>
      </c>
      <c r="AI2674" s="17">
        <f t="shared" si="11645"/>
        <v>0</v>
      </c>
      <c r="AJ2674" s="17">
        <v>0</v>
      </c>
      <c r="AK2674" s="18">
        <f t="shared" si="11646"/>
        <v>0</v>
      </c>
      <c r="AL2674" s="18">
        <v>0</v>
      </c>
      <c r="AM2674" s="17">
        <f t="shared" si="11647"/>
        <v>0</v>
      </c>
      <c r="AN2674" s="17">
        <v>0</v>
      </c>
      <c r="AO2674" s="18">
        <f t="shared" si="11648"/>
        <v>0</v>
      </c>
      <c r="AP2674" s="17">
        <f t="shared" si="11649"/>
        <v>0</v>
      </c>
      <c r="AQ2674" s="17">
        <v>0</v>
      </c>
      <c r="AR2674" s="18">
        <f t="shared" si="11650"/>
        <v>0</v>
      </c>
      <c r="AS2674" s="18">
        <v>0</v>
      </c>
      <c r="AT2674" s="18" t="s">
        <v>44</v>
      </c>
      <c r="AU2674" s="322"/>
      <c r="AV2674" s="291"/>
      <c r="AW2674" s="266"/>
      <c r="AX2674" s="266"/>
      <c r="AY2674" s="266"/>
      <c r="AZ2674" s="266"/>
      <c r="BE2674" s="91" t="s">
        <v>79</v>
      </c>
    </row>
    <row r="2675" spans="1:57" s="3" customFormat="1" ht="70.5" hidden="1" customHeight="1">
      <c r="B2675" s="15">
        <v>2018</v>
      </c>
      <c r="C2675" s="62">
        <v>8323</v>
      </c>
      <c r="D2675" s="15">
        <v>5</v>
      </c>
      <c r="E2675" s="15">
        <v>1</v>
      </c>
      <c r="F2675" s="15">
        <v>5000</v>
      </c>
      <c r="G2675" s="15">
        <v>5100</v>
      </c>
      <c r="H2675" s="15">
        <v>515</v>
      </c>
      <c r="I2675" s="63">
        <v>17</v>
      </c>
      <c r="J2675" s="64" t="s">
        <v>477</v>
      </c>
      <c r="K2675" s="17">
        <f t="shared" si="11631"/>
        <v>0</v>
      </c>
      <c r="L2675" s="17">
        <v>0</v>
      </c>
      <c r="M2675" s="18">
        <f t="shared" si="11632"/>
        <v>0</v>
      </c>
      <c r="N2675" s="17">
        <f t="shared" si="11633"/>
        <v>0</v>
      </c>
      <c r="O2675" s="17">
        <v>0</v>
      </c>
      <c r="P2675" s="18">
        <f t="shared" si="11634"/>
        <v>0</v>
      </c>
      <c r="Q2675" s="18">
        <v>0</v>
      </c>
      <c r="R2675" s="17">
        <f t="shared" si="11635"/>
        <v>0</v>
      </c>
      <c r="S2675" s="17">
        <v>0</v>
      </c>
      <c r="T2675" s="18">
        <f t="shared" si="11636"/>
        <v>0</v>
      </c>
      <c r="U2675" s="17">
        <f t="shared" si="11637"/>
        <v>0</v>
      </c>
      <c r="V2675" s="17">
        <v>0</v>
      </c>
      <c r="W2675" s="18">
        <f t="shared" si="11638"/>
        <v>0</v>
      </c>
      <c r="X2675" s="18">
        <v>0</v>
      </c>
      <c r="Y2675" s="17">
        <f t="shared" si="11639"/>
        <v>0</v>
      </c>
      <c r="Z2675" s="17">
        <v>0</v>
      </c>
      <c r="AA2675" s="18">
        <f t="shared" si="11640"/>
        <v>0</v>
      </c>
      <c r="AB2675" s="17">
        <f t="shared" si="11641"/>
        <v>0</v>
      </c>
      <c r="AC2675" s="17">
        <v>0</v>
      </c>
      <c r="AD2675" s="18">
        <f t="shared" si="11642"/>
        <v>0</v>
      </c>
      <c r="AE2675" s="18">
        <v>0</v>
      </c>
      <c r="AF2675" s="17">
        <f t="shared" si="11643"/>
        <v>0</v>
      </c>
      <c r="AG2675" s="17">
        <v>0</v>
      </c>
      <c r="AH2675" s="18">
        <f t="shared" si="11644"/>
        <v>0</v>
      </c>
      <c r="AI2675" s="17">
        <f t="shared" si="11645"/>
        <v>0</v>
      </c>
      <c r="AJ2675" s="17">
        <v>0</v>
      </c>
      <c r="AK2675" s="18">
        <f t="shared" si="11646"/>
        <v>0</v>
      </c>
      <c r="AL2675" s="18">
        <v>0</v>
      </c>
      <c r="AM2675" s="17">
        <f t="shared" si="11647"/>
        <v>0</v>
      </c>
      <c r="AN2675" s="17">
        <v>0</v>
      </c>
      <c r="AO2675" s="18">
        <f t="shared" si="11648"/>
        <v>0</v>
      </c>
      <c r="AP2675" s="17">
        <f t="shared" si="11649"/>
        <v>0</v>
      </c>
      <c r="AQ2675" s="17">
        <v>0</v>
      </c>
      <c r="AR2675" s="18">
        <f t="shared" si="11650"/>
        <v>0</v>
      </c>
      <c r="AS2675" s="18">
        <v>0</v>
      </c>
      <c r="AT2675" s="18" t="s">
        <v>44</v>
      </c>
      <c r="AU2675" s="322"/>
      <c r="AV2675" s="291"/>
      <c r="AW2675" s="266"/>
      <c r="AX2675" s="266"/>
      <c r="AY2675" s="266"/>
      <c r="AZ2675" s="266"/>
      <c r="BE2675" s="91" t="s">
        <v>79</v>
      </c>
    </row>
    <row r="2676" spans="1:57" s="3" customFormat="1" ht="70.5" hidden="1" customHeight="1">
      <c r="B2676" s="15">
        <v>2018</v>
      </c>
      <c r="C2676" s="62">
        <v>8323</v>
      </c>
      <c r="D2676" s="15">
        <v>5</v>
      </c>
      <c r="E2676" s="15">
        <v>1</v>
      </c>
      <c r="F2676" s="15">
        <v>5000</v>
      </c>
      <c r="G2676" s="15">
        <v>5100</v>
      </c>
      <c r="H2676" s="15">
        <v>515</v>
      </c>
      <c r="I2676" s="63">
        <v>18</v>
      </c>
      <c r="J2676" s="64" t="s">
        <v>478</v>
      </c>
      <c r="K2676" s="17">
        <f t="shared" si="11631"/>
        <v>0</v>
      </c>
      <c r="L2676" s="17">
        <v>0</v>
      </c>
      <c r="M2676" s="18">
        <f t="shared" si="11632"/>
        <v>0</v>
      </c>
      <c r="N2676" s="17">
        <f t="shared" si="11633"/>
        <v>0</v>
      </c>
      <c r="O2676" s="17">
        <v>0</v>
      </c>
      <c r="P2676" s="18">
        <f t="shared" si="11634"/>
        <v>0</v>
      </c>
      <c r="Q2676" s="18">
        <v>0</v>
      </c>
      <c r="R2676" s="17">
        <f t="shared" si="11635"/>
        <v>0</v>
      </c>
      <c r="S2676" s="17">
        <v>0</v>
      </c>
      <c r="T2676" s="18">
        <f t="shared" si="11636"/>
        <v>0</v>
      </c>
      <c r="U2676" s="17">
        <f t="shared" si="11637"/>
        <v>0</v>
      </c>
      <c r="V2676" s="17">
        <v>0</v>
      </c>
      <c r="W2676" s="18">
        <f t="shared" si="11638"/>
        <v>0</v>
      </c>
      <c r="X2676" s="18">
        <v>0</v>
      </c>
      <c r="Y2676" s="17">
        <f t="shared" si="11639"/>
        <v>0</v>
      </c>
      <c r="Z2676" s="17">
        <v>0</v>
      </c>
      <c r="AA2676" s="18">
        <f t="shared" si="11640"/>
        <v>0</v>
      </c>
      <c r="AB2676" s="17">
        <f t="shared" si="11641"/>
        <v>0</v>
      </c>
      <c r="AC2676" s="17">
        <v>0</v>
      </c>
      <c r="AD2676" s="18">
        <f t="shared" si="11642"/>
        <v>0</v>
      </c>
      <c r="AE2676" s="18">
        <v>0</v>
      </c>
      <c r="AF2676" s="17">
        <f t="shared" si="11643"/>
        <v>0</v>
      </c>
      <c r="AG2676" s="17">
        <v>0</v>
      </c>
      <c r="AH2676" s="18">
        <f t="shared" si="11644"/>
        <v>0</v>
      </c>
      <c r="AI2676" s="17">
        <f t="shared" si="11645"/>
        <v>0</v>
      </c>
      <c r="AJ2676" s="17">
        <v>0</v>
      </c>
      <c r="AK2676" s="18">
        <f t="shared" si="11646"/>
        <v>0</v>
      </c>
      <c r="AL2676" s="18">
        <v>0</v>
      </c>
      <c r="AM2676" s="17">
        <f t="shared" si="11647"/>
        <v>0</v>
      </c>
      <c r="AN2676" s="17">
        <v>0</v>
      </c>
      <c r="AO2676" s="18">
        <f t="shared" si="11648"/>
        <v>0</v>
      </c>
      <c r="AP2676" s="17">
        <f t="shared" si="11649"/>
        <v>0</v>
      </c>
      <c r="AQ2676" s="17">
        <v>0</v>
      </c>
      <c r="AR2676" s="18">
        <f t="shared" si="11650"/>
        <v>0</v>
      </c>
      <c r="AS2676" s="18">
        <v>0</v>
      </c>
      <c r="AT2676" s="18" t="s">
        <v>44</v>
      </c>
      <c r="AU2676" s="322"/>
      <c r="AV2676" s="291"/>
      <c r="AW2676" s="266"/>
      <c r="AX2676" s="266"/>
      <c r="AY2676" s="266"/>
      <c r="AZ2676" s="266"/>
      <c r="BE2676" s="91" t="s">
        <v>79</v>
      </c>
    </row>
    <row r="2677" spans="1:57" s="3" customFormat="1" ht="70.5" hidden="1" customHeight="1">
      <c r="B2677" s="15">
        <v>2018</v>
      </c>
      <c r="C2677" s="62">
        <v>8323</v>
      </c>
      <c r="D2677" s="15">
        <v>5</v>
      </c>
      <c r="E2677" s="15">
        <v>1</v>
      </c>
      <c r="F2677" s="15">
        <v>5000</v>
      </c>
      <c r="G2677" s="15">
        <v>5100</v>
      </c>
      <c r="H2677" s="15">
        <v>515</v>
      </c>
      <c r="I2677" s="63">
        <v>19</v>
      </c>
      <c r="J2677" s="64" t="s">
        <v>124</v>
      </c>
      <c r="K2677" s="17">
        <f t="shared" si="11631"/>
        <v>0</v>
      </c>
      <c r="L2677" s="17">
        <v>0</v>
      </c>
      <c r="M2677" s="18">
        <f t="shared" si="11632"/>
        <v>0</v>
      </c>
      <c r="N2677" s="17">
        <f t="shared" si="11633"/>
        <v>0</v>
      </c>
      <c r="O2677" s="17">
        <v>0</v>
      </c>
      <c r="P2677" s="18">
        <f t="shared" si="11634"/>
        <v>0</v>
      </c>
      <c r="Q2677" s="18">
        <v>0</v>
      </c>
      <c r="R2677" s="17">
        <f t="shared" si="11635"/>
        <v>0</v>
      </c>
      <c r="S2677" s="17">
        <v>0</v>
      </c>
      <c r="T2677" s="18">
        <f t="shared" si="11636"/>
        <v>0</v>
      </c>
      <c r="U2677" s="17">
        <f t="shared" si="11637"/>
        <v>0</v>
      </c>
      <c r="V2677" s="17">
        <v>0</v>
      </c>
      <c r="W2677" s="18">
        <f t="shared" si="11638"/>
        <v>0</v>
      </c>
      <c r="X2677" s="18">
        <v>0</v>
      </c>
      <c r="Y2677" s="17">
        <f t="shared" si="11639"/>
        <v>0</v>
      </c>
      <c r="Z2677" s="17">
        <v>0</v>
      </c>
      <c r="AA2677" s="18">
        <f t="shared" si="11640"/>
        <v>0</v>
      </c>
      <c r="AB2677" s="17">
        <f t="shared" si="11641"/>
        <v>0</v>
      </c>
      <c r="AC2677" s="17">
        <v>0</v>
      </c>
      <c r="AD2677" s="18">
        <f t="shared" si="11642"/>
        <v>0</v>
      </c>
      <c r="AE2677" s="18">
        <v>0</v>
      </c>
      <c r="AF2677" s="17">
        <f t="shared" si="11643"/>
        <v>0</v>
      </c>
      <c r="AG2677" s="17">
        <v>0</v>
      </c>
      <c r="AH2677" s="18">
        <f t="shared" si="11644"/>
        <v>0</v>
      </c>
      <c r="AI2677" s="17">
        <f t="shared" si="11645"/>
        <v>0</v>
      </c>
      <c r="AJ2677" s="17">
        <v>0</v>
      </c>
      <c r="AK2677" s="18">
        <f t="shared" si="11646"/>
        <v>0</v>
      </c>
      <c r="AL2677" s="18">
        <v>0</v>
      </c>
      <c r="AM2677" s="17">
        <f t="shared" si="11647"/>
        <v>0</v>
      </c>
      <c r="AN2677" s="17">
        <v>0</v>
      </c>
      <c r="AO2677" s="18">
        <f t="shared" si="11648"/>
        <v>0</v>
      </c>
      <c r="AP2677" s="17">
        <f t="shared" si="11649"/>
        <v>0</v>
      </c>
      <c r="AQ2677" s="17">
        <v>0</v>
      </c>
      <c r="AR2677" s="18">
        <f t="shared" si="11650"/>
        <v>0</v>
      </c>
      <c r="AS2677" s="18">
        <v>0</v>
      </c>
      <c r="AT2677" s="18" t="s">
        <v>44</v>
      </c>
      <c r="AU2677" s="322"/>
      <c r="AV2677" s="291"/>
      <c r="AW2677" s="266"/>
      <c r="AX2677" s="266"/>
      <c r="AY2677" s="266"/>
      <c r="AZ2677" s="266"/>
      <c r="BE2677" s="91" t="s">
        <v>79</v>
      </c>
    </row>
    <row r="2678" spans="1:57" s="3" customFormat="1" ht="70.5" hidden="1" customHeight="1">
      <c r="B2678" s="15">
        <v>2018</v>
      </c>
      <c r="C2678" s="62">
        <v>8323</v>
      </c>
      <c r="D2678" s="15">
        <v>5</v>
      </c>
      <c r="E2678" s="15">
        <v>1</v>
      </c>
      <c r="F2678" s="15">
        <v>5000</v>
      </c>
      <c r="G2678" s="15">
        <v>5100</v>
      </c>
      <c r="H2678" s="15">
        <v>515</v>
      </c>
      <c r="I2678" s="63">
        <v>20</v>
      </c>
      <c r="J2678" s="64" t="s">
        <v>125</v>
      </c>
      <c r="K2678" s="17">
        <f t="shared" si="11631"/>
        <v>0</v>
      </c>
      <c r="L2678" s="17">
        <v>0</v>
      </c>
      <c r="M2678" s="18">
        <f t="shared" si="11632"/>
        <v>0</v>
      </c>
      <c r="N2678" s="17">
        <f t="shared" si="11633"/>
        <v>0</v>
      </c>
      <c r="O2678" s="17">
        <v>0</v>
      </c>
      <c r="P2678" s="18">
        <f t="shared" si="11634"/>
        <v>0</v>
      </c>
      <c r="Q2678" s="18">
        <v>0</v>
      </c>
      <c r="R2678" s="17">
        <f t="shared" si="11635"/>
        <v>0</v>
      </c>
      <c r="S2678" s="17">
        <v>0</v>
      </c>
      <c r="T2678" s="18">
        <f t="shared" si="11636"/>
        <v>0</v>
      </c>
      <c r="U2678" s="17">
        <f t="shared" si="11637"/>
        <v>0</v>
      </c>
      <c r="V2678" s="17">
        <v>0</v>
      </c>
      <c r="W2678" s="18">
        <f t="shared" si="11638"/>
        <v>0</v>
      </c>
      <c r="X2678" s="18">
        <v>0</v>
      </c>
      <c r="Y2678" s="17">
        <f t="shared" si="11639"/>
        <v>0</v>
      </c>
      <c r="Z2678" s="17">
        <v>0</v>
      </c>
      <c r="AA2678" s="18">
        <f t="shared" si="11640"/>
        <v>0</v>
      </c>
      <c r="AB2678" s="17">
        <f t="shared" si="11641"/>
        <v>0</v>
      </c>
      <c r="AC2678" s="17">
        <v>0</v>
      </c>
      <c r="AD2678" s="18">
        <f t="shared" si="11642"/>
        <v>0</v>
      </c>
      <c r="AE2678" s="18">
        <v>0</v>
      </c>
      <c r="AF2678" s="17">
        <f t="shared" si="11643"/>
        <v>0</v>
      </c>
      <c r="AG2678" s="17">
        <v>0</v>
      </c>
      <c r="AH2678" s="18">
        <f t="shared" si="11644"/>
        <v>0</v>
      </c>
      <c r="AI2678" s="17">
        <f t="shared" si="11645"/>
        <v>0</v>
      </c>
      <c r="AJ2678" s="17">
        <v>0</v>
      </c>
      <c r="AK2678" s="18">
        <f t="shared" si="11646"/>
        <v>0</v>
      </c>
      <c r="AL2678" s="18">
        <v>0</v>
      </c>
      <c r="AM2678" s="17">
        <f t="shared" si="11647"/>
        <v>0</v>
      </c>
      <c r="AN2678" s="17">
        <v>0</v>
      </c>
      <c r="AO2678" s="18">
        <f t="shared" si="11648"/>
        <v>0</v>
      </c>
      <c r="AP2678" s="17">
        <f t="shared" si="11649"/>
        <v>0</v>
      </c>
      <c r="AQ2678" s="17">
        <v>0</v>
      </c>
      <c r="AR2678" s="18">
        <f t="shared" si="11650"/>
        <v>0</v>
      </c>
      <c r="AS2678" s="18">
        <v>0</v>
      </c>
      <c r="AT2678" s="18" t="s">
        <v>44</v>
      </c>
      <c r="AU2678" s="322"/>
      <c r="AV2678" s="291"/>
      <c r="AW2678" s="266"/>
      <c r="AX2678" s="266"/>
      <c r="AY2678" s="266"/>
      <c r="AZ2678" s="266"/>
      <c r="BE2678" s="91" t="s">
        <v>79</v>
      </c>
    </row>
    <row r="2679" spans="1:57" s="7" customFormat="1" ht="70.5" hidden="1" customHeight="1">
      <c r="A2679" s="3"/>
      <c r="B2679" s="53">
        <v>2018</v>
      </c>
      <c r="C2679" s="54">
        <v>8323</v>
      </c>
      <c r="D2679" s="53">
        <v>5</v>
      </c>
      <c r="E2679" s="53">
        <v>1</v>
      </c>
      <c r="F2679" s="53">
        <v>5000</v>
      </c>
      <c r="G2679" s="53">
        <v>5100</v>
      </c>
      <c r="H2679" s="53">
        <v>519</v>
      </c>
      <c r="I2679" s="53"/>
      <c r="J2679" s="67" t="s">
        <v>128</v>
      </c>
      <c r="K2679" s="57">
        <f>SUM(K2680:K2695)</f>
        <v>0</v>
      </c>
      <c r="L2679" s="57">
        <f t="shared" ref="L2679:P2679" si="11651">SUM(L2680:L2695)</f>
        <v>0</v>
      </c>
      <c r="M2679" s="57">
        <f t="shared" si="11651"/>
        <v>0</v>
      </c>
      <c r="N2679" s="57">
        <f t="shared" si="11651"/>
        <v>0</v>
      </c>
      <c r="O2679" s="57">
        <f t="shared" si="11651"/>
        <v>0</v>
      </c>
      <c r="P2679" s="57">
        <f t="shared" si="11651"/>
        <v>0</v>
      </c>
      <c r="Q2679" s="57">
        <f>M2679+P2679</f>
        <v>0</v>
      </c>
      <c r="R2679" s="57">
        <f>SUM(R2680:R2695)</f>
        <v>0</v>
      </c>
      <c r="S2679" s="57">
        <f t="shared" ref="S2679:W2679" si="11652">SUM(S2680:S2695)</f>
        <v>0</v>
      </c>
      <c r="T2679" s="57">
        <f t="shared" si="11652"/>
        <v>0</v>
      </c>
      <c r="U2679" s="57">
        <f t="shared" si="11652"/>
        <v>0</v>
      </c>
      <c r="V2679" s="57">
        <f t="shared" si="11652"/>
        <v>0</v>
      </c>
      <c r="W2679" s="57">
        <f t="shared" si="11652"/>
        <v>0</v>
      </c>
      <c r="X2679" s="57">
        <f>T2679+W2679</f>
        <v>0</v>
      </c>
      <c r="Y2679" s="57">
        <f>SUM(Y2680:Y2695)</f>
        <v>0</v>
      </c>
      <c r="Z2679" s="57">
        <f t="shared" ref="Z2679:AD2679" si="11653">SUM(Z2680:Z2695)</f>
        <v>0</v>
      </c>
      <c r="AA2679" s="57">
        <f t="shared" si="11653"/>
        <v>0</v>
      </c>
      <c r="AB2679" s="57">
        <f t="shared" si="11653"/>
        <v>0</v>
      </c>
      <c r="AC2679" s="57">
        <f t="shared" si="11653"/>
        <v>0</v>
      </c>
      <c r="AD2679" s="57">
        <f t="shared" si="11653"/>
        <v>0</v>
      </c>
      <c r="AE2679" s="57">
        <f>AA2679+AD2679</f>
        <v>0</v>
      </c>
      <c r="AF2679" s="57">
        <f>SUM(AF2680:AF2695)</f>
        <v>0</v>
      </c>
      <c r="AG2679" s="57">
        <f t="shared" ref="AG2679:AJ2679" si="11654">SUM(AG2680:AG2695)</f>
        <v>0</v>
      </c>
      <c r="AH2679" s="57">
        <f t="shared" si="11654"/>
        <v>0</v>
      </c>
      <c r="AI2679" s="57">
        <f t="shared" si="11654"/>
        <v>0</v>
      </c>
      <c r="AJ2679" s="57">
        <f t="shared" si="11654"/>
        <v>0</v>
      </c>
      <c r="AK2679" s="57">
        <f t="shared" ref="AK2679" si="11655">SUM(AK2680:AK2695)</f>
        <v>0</v>
      </c>
      <c r="AL2679" s="57">
        <f>AH2679+AK2679</f>
        <v>0</v>
      </c>
      <c r="AM2679" s="57">
        <f>SUM(AM2680:AM2695)</f>
        <v>0</v>
      </c>
      <c r="AN2679" s="57">
        <f t="shared" ref="AN2679:AR2679" si="11656">SUM(AN2680:AN2695)</f>
        <v>0</v>
      </c>
      <c r="AO2679" s="57">
        <f t="shared" si="11656"/>
        <v>0</v>
      </c>
      <c r="AP2679" s="57">
        <f t="shared" si="11656"/>
        <v>0</v>
      </c>
      <c r="AQ2679" s="57">
        <f t="shared" si="11656"/>
        <v>0</v>
      </c>
      <c r="AR2679" s="57">
        <f t="shared" si="11656"/>
        <v>0</v>
      </c>
      <c r="AS2679" s="57">
        <f>AO2679+AR2679</f>
        <v>0</v>
      </c>
      <c r="AT2679" s="68"/>
      <c r="AU2679" s="295"/>
      <c r="AV2679" s="298"/>
      <c r="AW2679" s="264"/>
      <c r="AX2679" s="264"/>
      <c r="AY2679" s="264"/>
      <c r="AZ2679" s="264"/>
      <c r="BE2679" s="69"/>
    </row>
    <row r="2680" spans="1:57" s="3" customFormat="1" ht="70.5" hidden="1" customHeight="1">
      <c r="B2680" s="15">
        <v>2018</v>
      </c>
      <c r="C2680" s="62">
        <v>8323</v>
      </c>
      <c r="D2680" s="15">
        <v>5</v>
      </c>
      <c r="E2680" s="15">
        <v>1</v>
      </c>
      <c r="F2680" s="15">
        <v>5000</v>
      </c>
      <c r="G2680" s="15">
        <v>5100</v>
      </c>
      <c r="H2680" s="15">
        <v>519</v>
      </c>
      <c r="I2680" s="63">
        <v>1</v>
      </c>
      <c r="J2680" s="64" t="s">
        <v>219</v>
      </c>
      <c r="K2680" s="17">
        <f t="shared" ref="K2680:K2695" si="11657">ROUND(Q2680*0.8,0)</f>
        <v>0</v>
      </c>
      <c r="L2680" s="17">
        <v>0</v>
      </c>
      <c r="M2680" s="18">
        <f t="shared" ref="M2680:M2695" si="11658">K2680+L2680</f>
        <v>0</v>
      </c>
      <c r="N2680" s="17">
        <f t="shared" ref="N2680:N2695" si="11659">Q2680-K2680</f>
        <v>0</v>
      </c>
      <c r="O2680" s="17">
        <v>0</v>
      </c>
      <c r="P2680" s="18">
        <f t="shared" ref="P2680:P2695" si="11660">N2680+O2680</f>
        <v>0</v>
      </c>
      <c r="Q2680" s="18">
        <v>0</v>
      </c>
      <c r="R2680" s="17">
        <f t="shared" ref="R2680:R2695" si="11661">ROUND(X2680*0.8,0)</f>
        <v>0</v>
      </c>
      <c r="S2680" s="17">
        <v>0</v>
      </c>
      <c r="T2680" s="18">
        <f t="shared" ref="T2680:T2695" si="11662">R2680+S2680</f>
        <v>0</v>
      </c>
      <c r="U2680" s="17">
        <f t="shared" ref="U2680:U2695" si="11663">X2680-R2680</f>
        <v>0</v>
      </c>
      <c r="V2680" s="17">
        <v>0</v>
      </c>
      <c r="W2680" s="18">
        <f t="shared" ref="W2680:W2695" si="11664">U2680+V2680</f>
        <v>0</v>
      </c>
      <c r="X2680" s="18">
        <v>0</v>
      </c>
      <c r="Y2680" s="17">
        <f t="shared" ref="Y2680:Y2695" si="11665">ROUND(AE2680*0.8,0)</f>
        <v>0</v>
      </c>
      <c r="Z2680" s="17">
        <v>0</v>
      </c>
      <c r="AA2680" s="18">
        <f t="shared" ref="AA2680:AA2695" si="11666">Y2680+Z2680</f>
        <v>0</v>
      </c>
      <c r="AB2680" s="17">
        <f t="shared" ref="AB2680:AB2695" si="11667">AE2680-Y2680</f>
        <v>0</v>
      </c>
      <c r="AC2680" s="17">
        <v>0</v>
      </c>
      <c r="AD2680" s="18">
        <f t="shared" ref="AD2680:AD2695" si="11668">AB2680+AC2680</f>
        <v>0</v>
      </c>
      <c r="AE2680" s="18">
        <v>0</v>
      </c>
      <c r="AF2680" s="17">
        <f t="shared" ref="AF2680:AF2695" si="11669">ROUND(AL2680*0.8,0)</f>
        <v>0</v>
      </c>
      <c r="AG2680" s="17">
        <v>0</v>
      </c>
      <c r="AH2680" s="18">
        <f t="shared" ref="AH2680:AH2695" si="11670">AF2680+AG2680</f>
        <v>0</v>
      </c>
      <c r="AI2680" s="17">
        <f t="shared" ref="AI2680:AI2695" si="11671">AL2680-AF2680</f>
        <v>0</v>
      </c>
      <c r="AJ2680" s="17">
        <v>0</v>
      </c>
      <c r="AK2680" s="18">
        <f t="shared" ref="AK2680:AK2695" si="11672">AI2680+AJ2680</f>
        <v>0</v>
      </c>
      <c r="AL2680" s="18">
        <v>0</v>
      </c>
      <c r="AM2680" s="17">
        <f t="shared" ref="AM2680:AM2695" si="11673">ROUND(AS2680*0.8,0)</f>
        <v>0</v>
      </c>
      <c r="AN2680" s="17">
        <v>0</v>
      </c>
      <c r="AO2680" s="18">
        <f t="shared" ref="AO2680:AO2695" si="11674">AM2680+AN2680</f>
        <v>0</v>
      </c>
      <c r="AP2680" s="17">
        <f t="shared" ref="AP2680:AP2695" si="11675">AS2680-AM2680</f>
        <v>0</v>
      </c>
      <c r="AQ2680" s="17">
        <v>0</v>
      </c>
      <c r="AR2680" s="18">
        <f t="shared" ref="AR2680:AR2695" si="11676">AP2680+AQ2680</f>
        <v>0</v>
      </c>
      <c r="AS2680" s="18">
        <v>0</v>
      </c>
      <c r="AT2680" s="18" t="s">
        <v>44</v>
      </c>
      <c r="AU2680" s="322"/>
      <c r="AV2680" s="291"/>
      <c r="AW2680" s="266"/>
      <c r="AX2680" s="266"/>
      <c r="AY2680" s="266"/>
      <c r="AZ2680" s="266"/>
      <c r="BE2680" s="91" t="s">
        <v>79</v>
      </c>
    </row>
    <row r="2681" spans="1:57" s="3" customFormat="1" ht="70.5" hidden="1" customHeight="1">
      <c r="B2681" s="15">
        <v>2018</v>
      </c>
      <c r="C2681" s="62">
        <v>8323</v>
      </c>
      <c r="D2681" s="15">
        <v>5</v>
      </c>
      <c r="E2681" s="15">
        <v>1</v>
      </c>
      <c r="F2681" s="15">
        <v>5000</v>
      </c>
      <c r="G2681" s="15">
        <v>5100</v>
      </c>
      <c r="H2681" s="15">
        <v>519</v>
      </c>
      <c r="I2681" s="63">
        <v>2</v>
      </c>
      <c r="J2681" s="64" t="s">
        <v>1123</v>
      </c>
      <c r="K2681" s="17">
        <f t="shared" si="11657"/>
        <v>0</v>
      </c>
      <c r="L2681" s="17">
        <v>0</v>
      </c>
      <c r="M2681" s="18">
        <f t="shared" si="11658"/>
        <v>0</v>
      </c>
      <c r="N2681" s="17">
        <f t="shared" si="11659"/>
        <v>0</v>
      </c>
      <c r="O2681" s="17">
        <v>0</v>
      </c>
      <c r="P2681" s="18">
        <f t="shared" si="11660"/>
        <v>0</v>
      </c>
      <c r="Q2681" s="18">
        <v>0</v>
      </c>
      <c r="R2681" s="17">
        <f t="shared" si="11661"/>
        <v>0</v>
      </c>
      <c r="S2681" s="17">
        <v>0</v>
      </c>
      <c r="T2681" s="18">
        <f t="shared" si="11662"/>
        <v>0</v>
      </c>
      <c r="U2681" s="17">
        <f t="shared" si="11663"/>
        <v>0</v>
      </c>
      <c r="V2681" s="17">
        <v>0</v>
      </c>
      <c r="W2681" s="18">
        <f t="shared" si="11664"/>
        <v>0</v>
      </c>
      <c r="X2681" s="18">
        <v>0</v>
      </c>
      <c r="Y2681" s="17">
        <f t="shared" si="11665"/>
        <v>0</v>
      </c>
      <c r="Z2681" s="17">
        <v>0</v>
      </c>
      <c r="AA2681" s="18">
        <f t="shared" si="11666"/>
        <v>0</v>
      </c>
      <c r="AB2681" s="17">
        <f t="shared" si="11667"/>
        <v>0</v>
      </c>
      <c r="AC2681" s="17">
        <v>0</v>
      </c>
      <c r="AD2681" s="18">
        <f t="shared" si="11668"/>
        <v>0</v>
      </c>
      <c r="AE2681" s="18">
        <v>0</v>
      </c>
      <c r="AF2681" s="17">
        <f t="shared" si="11669"/>
        <v>0</v>
      </c>
      <c r="AG2681" s="17">
        <v>0</v>
      </c>
      <c r="AH2681" s="18">
        <f t="shared" si="11670"/>
        <v>0</v>
      </c>
      <c r="AI2681" s="17">
        <f t="shared" si="11671"/>
        <v>0</v>
      </c>
      <c r="AJ2681" s="17">
        <v>0</v>
      </c>
      <c r="AK2681" s="18">
        <f t="shared" si="11672"/>
        <v>0</v>
      </c>
      <c r="AL2681" s="18">
        <v>0</v>
      </c>
      <c r="AM2681" s="17">
        <f t="shared" si="11673"/>
        <v>0</v>
      </c>
      <c r="AN2681" s="17">
        <v>0</v>
      </c>
      <c r="AO2681" s="18">
        <f t="shared" si="11674"/>
        <v>0</v>
      </c>
      <c r="AP2681" s="17">
        <f t="shared" si="11675"/>
        <v>0</v>
      </c>
      <c r="AQ2681" s="17">
        <v>0</v>
      </c>
      <c r="AR2681" s="18">
        <f t="shared" si="11676"/>
        <v>0</v>
      </c>
      <c r="AS2681" s="18">
        <v>0</v>
      </c>
      <c r="AT2681" s="18" t="s">
        <v>44</v>
      </c>
      <c r="AU2681" s="322"/>
      <c r="AV2681" s="291"/>
      <c r="AW2681" s="266"/>
      <c r="AX2681" s="266"/>
      <c r="AY2681" s="266"/>
      <c r="AZ2681" s="266"/>
      <c r="BE2681" s="91" t="s">
        <v>79</v>
      </c>
    </row>
    <row r="2682" spans="1:57" s="3" customFormat="1" ht="70.5" hidden="1" customHeight="1">
      <c r="B2682" s="15">
        <v>2018</v>
      </c>
      <c r="C2682" s="62">
        <v>8323</v>
      </c>
      <c r="D2682" s="15">
        <v>5</v>
      </c>
      <c r="E2682" s="15">
        <v>1</v>
      </c>
      <c r="F2682" s="15">
        <v>5000</v>
      </c>
      <c r="G2682" s="15">
        <v>5100</v>
      </c>
      <c r="H2682" s="15">
        <v>519</v>
      </c>
      <c r="I2682" s="63">
        <v>3</v>
      </c>
      <c r="J2682" s="64" t="s">
        <v>221</v>
      </c>
      <c r="K2682" s="17">
        <f t="shared" si="11657"/>
        <v>0</v>
      </c>
      <c r="L2682" s="17">
        <v>0</v>
      </c>
      <c r="M2682" s="18">
        <f t="shared" si="11658"/>
        <v>0</v>
      </c>
      <c r="N2682" s="17">
        <f t="shared" si="11659"/>
        <v>0</v>
      </c>
      <c r="O2682" s="17">
        <v>0</v>
      </c>
      <c r="P2682" s="18">
        <f t="shared" si="11660"/>
        <v>0</v>
      </c>
      <c r="Q2682" s="18">
        <v>0</v>
      </c>
      <c r="R2682" s="17">
        <f t="shared" si="11661"/>
        <v>0</v>
      </c>
      <c r="S2682" s="17">
        <v>0</v>
      </c>
      <c r="T2682" s="18">
        <f t="shared" si="11662"/>
        <v>0</v>
      </c>
      <c r="U2682" s="17">
        <f t="shared" si="11663"/>
        <v>0</v>
      </c>
      <c r="V2682" s="17">
        <v>0</v>
      </c>
      <c r="W2682" s="18">
        <f t="shared" si="11664"/>
        <v>0</v>
      </c>
      <c r="X2682" s="18">
        <v>0</v>
      </c>
      <c r="Y2682" s="17">
        <f t="shared" si="11665"/>
        <v>0</v>
      </c>
      <c r="Z2682" s="17">
        <v>0</v>
      </c>
      <c r="AA2682" s="18">
        <f t="shared" si="11666"/>
        <v>0</v>
      </c>
      <c r="AB2682" s="17">
        <f t="shared" si="11667"/>
        <v>0</v>
      </c>
      <c r="AC2682" s="17">
        <v>0</v>
      </c>
      <c r="AD2682" s="18">
        <f t="shared" si="11668"/>
        <v>0</v>
      </c>
      <c r="AE2682" s="18">
        <v>0</v>
      </c>
      <c r="AF2682" s="17">
        <f t="shared" si="11669"/>
        <v>0</v>
      </c>
      <c r="AG2682" s="17">
        <v>0</v>
      </c>
      <c r="AH2682" s="18">
        <f t="shared" si="11670"/>
        <v>0</v>
      </c>
      <c r="AI2682" s="17">
        <f t="shared" si="11671"/>
        <v>0</v>
      </c>
      <c r="AJ2682" s="17">
        <v>0</v>
      </c>
      <c r="AK2682" s="18">
        <f t="shared" si="11672"/>
        <v>0</v>
      </c>
      <c r="AL2682" s="18">
        <v>0</v>
      </c>
      <c r="AM2682" s="17">
        <f t="shared" si="11673"/>
        <v>0</v>
      </c>
      <c r="AN2682" s="17">
        <v>0</v>
      </c>
      <c r="AO2682" s="18">
        <f t="shared" si="11674"/>
        <v>0</v>
      </c>
      <c r="AP2682" s="17">
        <f t="shared" si="11675"/>
        <v>0</v>
      </c>
      <c r="AQ2682" s="17">
        <v>0</v>
      </c>
      <c r="AR2682" s="18">
        <f t="shared" si="11676"/>
        <v>0</v>
      </c>
      <c r="AS2682" s="18">
        <v>0</v>
      </c>
      <c r="AT2682" s="18" t="s">
        <v>44</v>
      </c>
      <c r="AU2682" s="322"/>
      <c r="AV2682" s="291"/>
      <c r="AW2682" s="266"/>
      <c r="AX2682" s="266"/>
      <c r="AY2682" s="266"/>
      <c r="AZ2682" s="266"/>
      <c r="BE2682" s="91" t="s">
        <v>79</v>
      </c>
    </row>
    <row r="2683" spans="1:57" s="3" customFormat="1" ht="70.5" hidden="1" customHeight="1">
      <c r="B2683" s="15">
        <v>2018</v>
      </c>
      <c r="C2683" s="62">
        <v>8323</v>
      </c>
      <c r="D2683" s="15">
        <v>5</v>
      </c>
      <c r="E2683" s="15">
        <v>1</v>
      </c>
      <c r="F2683" s="15">
        <v>5000</v>
      </c>
      <c r="G2683" s="15">
        <v>5100</v>
      </c>
      <c r="H2683" s="15">
        <v>519</v>
      </c>
      <c r="I2683" s="63">
        <v>4</v>
      </c>
      <c r="J2683" s="64" t="s">
        <v>1124</v>
      </c>
      <c r="K2683" s="17">
        <f t="shared" si="11657"/>
        <v>0</v>
      </c>
      <c r="L2683" s="17">
        <v>0</v>
      </c>
      <c r="M2683" s="18">
        <f t="shared" si="11658"/>
        <v>0</v>
      </c>
      <c r="N2683" s="17">
        <f t="shared" si="11659"/>
        <v>0</v>
      </c>
      <c r="O2683" s="17">
        <v>0</v>
      </c>
      <c r="P2683" s="18">
        <f t="shared" si="11660"/>
        <v>0</v>
      </c>
      <c r="Q2683" s="18">
        <v>0</v>
      </c>
      <c r="R2683" s="17">
        <f t="shared" si="11661"/>
        <v>0</v>
      </c>
      <c r="S2683" s="17">
        <v>0</v>
      </c>
      <c r="T2683" s="18">
        <f t="shared" si="11662"/>
        <v>0</v>
      </c>
      <c r="U2683" s="17">
        <f t="shared" si="11663"/>
        <v>0</v>
      </c>
      <c r="V2683" s="17">
        <v>0</v>
      </c>
      <c r="W2683" s="18">
        <f t="shared" si="11664"/>
        <v>0</v>
      </c>
      <c r="X2683" s="18">
        <v>0</v>
      </c>
      <c r="Y2683" s="17">
        <f t="shared" si="11665"/>
        <v>0</v>
      </c>
      <c r="Z2683" s="17">
        <v>0</v>
      </c>
      <c r="AA2683" s="18">
        <f t="shared" si="11666"/>
        <v>0</v>
      </c>
      <c r="AB2683" s="17">
        <f t="shared" si="11667"/>
        <v>0</v>
      </c>
      <c r="AC2683" s="17">
        <v>0</v>
      </c>
      <c r="AD2683" s="18">
        <f t="shared" si="11668"/>
        <v>0</v>
      </c>
      <c r="AE2683" s="18">
        <v>0</v>
      </c>
      <c r="AF2683" s="17">
        <f t="shared" si="11669"/>
        <v>0</v>
      </c>
      <c r="AG2683" s="17">
        <v>0</v>
      </c>
      <c r="AH2683" s="18">
        <f t="shared" si="11670"/>
        <v>0</v>
      </c>
      <c r="AI2683" s="17">
        <f t="shared" si="11671"/>
        <v>0</v>
      </c>
      <c r="AJ2683" s="17">
        <v>0</v>
      </c>
      <c r="AK2683" s="18">
        <f t="shared" si="11672"/>
        <v>0</v>
      </c>
      <c r="AL2683" s="18">
        <v>0</v>
      </c>
      <c r="AM2683" s="17">
        <f t="shared" si="11673"/>
        <v>0</v>
      </c>
      <c r="AN2683" s="17">
        <v>0</v>
      </c>
      <c r="AO2683" s="18">
        <f t="shared" si="11674"/>
        <v>0</v>
      </c>
      <c r="AP2683" s="17">
        <f t="shared" si="11675"/>
        <v>0</v>
      </c>
      <c r="AQ2683" s="17">
        <v>0</v>
      </c>
      <c r="AR2683" s="18">
        <f t="shared" si="11676"/>
        <v>0</v>
      </c>
      <c r="AS2683" s="18">
        <v>0</v>
      </c>
      <c r="AT2683" s="18" t="s">
        <v>44</v>
      </c>
      <c r="AU2683" s="322"/>
      <c r="AV2683" s="291"/>
      <c r="AW2683" s="266"/>
      <c r="AX2683" s="266"/>
      <c r="AY2683" s="266"/>
      <c r="AZ2683" s="266"/>
      <c r="BE2683" s="91" t="s">
        <v>79</v>
      </c>
    </row>
    <row r="2684" spans="1:57" s="3" customFormat="1" ht="70.5" hidden="1" customHeight="1">
      <c r="B2684" s="15">
        <v>2018</v>
      </c>
      <c r="C2684" s="62">
        <v>8323</v>
      </c>
      <c r="D2684" s="15">
        <v>5</v>
      </c>
      <c r="E2684" s="15">
        <v>1</v>
      </c>
      <c r="F2684" s="15">
        <v>5000</v>
      </c>
      <c r="G2684" s="15">
        <v>5100</v>
      </c>
      <c r="H2684" s="15">
        <v>519</v>
      </c>
      <c r="I2684" s="63">
        <v>5</v>
      </c>
      <c r="J2684" s="64" t="s">
        <v>1125</v>
      </c>
      <c r="K2684" s="17">
        <f t="shared" si="11657"/>
        <v>0</v>
      </c>
      <c r="L2684" s="17">
        <v>0</v>
      </c>
      <c r="M2684" s="18">
        <f t="shared" si="11658"/>
        <v>0</v>
      </c>
      <c r="N2684" s="17">
        <f t="shared" si="11659"/>
        <v>0</v>
      </c>
      <c r="O2684" s="17">
        <v>0</v>
      </c>
      <c r="P2684" s="18">
        <f t="shared" si="11660"/>
        <v>0</v>
      </c>
      <c r="Q2684" s="18">
        <v>0</v>
      </c>
      <c r="R2684" s="17">
        <f t="shared" si="11661"/>
        <v>0</v>
      </c>
      <c r="S2684" s="17">
        <v>0</v>
      </c>
      <c r="T2684" s="18">
        <f t="shared" si="11662"/>
        <v>0</v>
      </c>
      <c r="U2684" s="17">
        <f t="shared" si="11663"/>
        <v>0</v>
      </c>
      <c r="V2684" s="17">
        <v>0</v>
      </c>
      <c r="W2684" s="18">
        <f t="shared" si="11664"/>
        <v>0</v>
      </c>
      <c r="X2684" s="18">
        <v>0</v>
      </c>
      <c r="Y2684" s="17">
        <f t="shared" si="11665"/>
        <v>0</v>
      </c>
      <c r="Z2684" s="17">
        <v>0</v>
      </c>
      <c r="AA2684" s="18">
        <f t="shared" si="11666"/>
        <v>0</v>
      </c>
      <c r="AB2684" s="17">
        <f t="shared" si="11667"/>
        <v>0</v>
      </c>
      <c r="AC2684" s="17">
        <v>0</v>
      </c>
      <c r="AD2684" s="18">
        <f t="shared" si="11668"/>
        <v>0</v>
      </c>
      <c r="AE2684" s="18">
        <v>0</v>
      </c>
      <c r="AF2684" s="17">
        <f t="shared" si="11669"/>
        <v>0</v>
      </c>
      <c r="AG2684" s="17">
        <v>0</v>
      </c>
      <c r="AH2684" s="18">
        <f t="shared" si="11670"/>
        <v>0</v>
      </c>
      <c r="AI2684" s="17">
        <f t="shared" si="11671"/>
        <v>0</v>
      </c>
      <c r="AJ2684" s="17">
        <v>0</v>
      </c>
      <c r="AK2684" s="18">
        <f t="shared" si="11672"/>
        <v>0</v>
      </c>
      <c r="AL2684" s="18">
        <v>0</v>
      </c>
      <c r="AM2684" s="17">
        <f t="shared" si="11673"/>
        <v>0</v>
      </c>
      <c r="AN2684" s="17">
        <v>0</v>
      </c>
      <c r="AO2684" s="18">
        <f t="shared" si="11674"/>
        <v>0</v>
      </c>
      <c r="AP2684" s="17">
        <f t="shared" si="11675"/>
        <v>0</v>
      </c>
      <c r="AQ2684" s="17">
        <v>0</v>
      </c>
      <c r="AR2684" s="18">
        <f t="shared" si="11676"/>
        <v>0</v>
      </c>
      <c r="AS2684" s="18">
        <v>0</v>
      </c>
      <c r="AT2684" s="18" t="s">
        <v>44</v>
      </c>
      <c r="AU2684" s="322"/>
      <c r="AV2684" s="291"/>
      <c r="AW2684" s="266"/>
      <c r="AX2684" s="266"/>
      <c r="AY2684" s="266"/>
      <c r="AZ2684" s="266"/>
      <c r="BE2684" s="91" t="s">
        <v>79</v>
      </c>
    </row>
    <row r="2685" spans="1:57" s="3" customFormat="1" ht="70.5" hidden="1" customHeight="1">
      <c r="B2685" s="15">
        <v>2018</v>
      </c>
      <c r="C2685" s="62">
        <v>8323</v>
      </c>
      <c r="D2685" s="15">
        <v>5</v>
      </c>
      <c r="E2685" s="15">
        <v>1</v>
      </c>
      <c r="F2685" s="15">
        <v>5000</v>
      </c>
      <c r="G2685" s="15">
        <v>5100</v>
      </c>
      <c r="H2685" s="15">
        <v>519</v>
      </c>
      <c r="I2685" s="63">
        <v>6</v>
      </c>
      <c r="J2685" s="64" t="s">
        <v>1126</v>
      </c>
      <c r="K2685" s="17">
        <f t="shared" si="11657"/>
        <v>0</v>
      </c>
      <c r="L2685" s="17">
        <v>0</v>
      </c>
      <c r="M2685" s="18">
        <f t="shared" si="11658"/>
        <v>0</v>
      </c>
      <c r="N2685" s="17">
        <f t="shared" si="11659"/>
        <v>0</v>
      </c>
      <c r="O2685" s="17">
        <v>0</v>
      </c>
      <c r="P2685" s="18">
        <f t="shared" si="11660"/>
        <v>0</v>
      </c>
      <c r="Q2685" s="18">
        <v>0</v>
      </c>
      <c r="R2685" s="17">
        <f t="shared" si="11661"/>
        <v>0</v>
      </c>
      <c r="S2685" s="17">
        <v>0</v>
      </c>
      <c r="T2685" s="18">
        <f t="shared" si="11662"/>
        <v>0</v>
      </c>
      <c r="U2685" s="17">
        <f t="shared" si="11663"/>
        <v>0</v>
      </c>
      <c r="V2685" s="17">
        <v>0</v>
      </c>
      <c r="W2685" s="18">
        <f t="shared" si="11664"/>
        <v>0</v>
      </c>
      <c r="X2685" s="18">
        <v>0</v>
      </c>
      <c r="Y2685" s="17">
        <f t="shared" si="11665"/>
        <v>0</v>
      </c>
      <c r="Z2685" s="17">
        <v>0</v>
      </c>
      <c r="AA2685" s="18">
        <f t="shared" si="11666"/>
        <v>0</v>
      </c>
      <c r="AB2685" s="17">
        <f t="shared" si="11667"/>
        <v>0</v>
      </c>
      <c r="AC2685" s="17">
        <v>0</v>
      </c>
      <c r="AD2685" s="18">
        <f t="shared" si="11668"/>
        <v>0</v>
      </c>
      <c r="AE2685" s="18">
        <v>0</v>
      </c>
      <c r="AF2685" s="17">
        <f t="shared" si="11669"/>
        <v>0</v>
      </c>
      <c r="AG2685" s="17">
        <v>0</v>
      </c>
      <c r="AH2685" s="18">
        <f t="shared" si="11670"/>
        <v>0</v>
      </c>
      <c r="AI2685" s="17">
        <f t="shared" si="11671"/>
        <v>0</v>
      </c>
      <c r="AJ2685" s="17">
        <v>0</v>
      </c>
      <c r="AK2685" s="18">
        <f t="shared" si="11672"/>
        <v>0</v>
      </c>
      <c r="AL2685" s="18">
        <v>0</v>
      </c>
      <c r="AM2685" s="17">
        <f t="shared" si="11673"/>
        <v>0</v>
      </c>
      <c r="AN2685" s="17">
        <v>0</v>
      </c>
      <c r="AO2685" s="18">
        <f t="shared" si="11674"/>
        <v>0</v>
      </c>
      <c r="AP2685" s="17">
        <f t="shared" si="11675"/>
        <v>0</v>
      </c>
      <c r="AQ2685" s="17">
        <v>0</v>
      </c>
      <c r="AR2685" s="18">
        <f t="shared" si="11676"/>
        <v>0</v>
      </c>
      <c r="AS2685" s="18">
        <v>0</v>
      </c>
      <c r="AT2685" s="18" t="s">
        <v>44</v>
      </c>
      <c r="AU2685" s="322"/>
      <c r="AV2685" s="291"/>
      <c r="AW2685" s="266"/>
      <c r="AX2685" s="266"/>
      <c r="AY2685" s="266"/>
      <c r="AZ2685" s="266"/>
      <c r="BE2685" s="91" t="s">
        <v>79</v>
      </c>
    </row>
    <row r="2686" spans="1:57" s="3" customFormat="1" ht="70.5" hidden="1" customHeight="1">
      <c r="B2686" s="15">
        <v>2018</v>
      </c>
      <c r="C2686" s="62">
        <v>8323</v>
      </c>
      <c r="D2686" s="15">
        <v>5</v>
      </c>
      <c r="E2686" s="15">
        <v>1</v>
      </c>
      <c r="F2686" s="15">
        <v>5000</v>
      </c>
      <c r="G2686" s="15">
        <v>5100</v>
      </c>
      <c r="H2686" s="15">
        <v>519</v>
      </c>
      <c r="I2686" s="63">
        <v>7</v>
      </c>
      <c r="J2686" s="64" t="s">
        <v>130</v>
      </c>
      <c r="K2686" s="17">
        <f t="shared" si="11657"/>
        <v>0</v>
      </c>
      <c r="L2686" s="17">
        <v>0</v>
      </c>
      <c r="M2686" s="18">
        <f t="shared" si="11658"/>
        <v>0</v>
      </c>
      <c r="N2686" s="17">
        <f t="shared" si="11659"/>
        <v>0</v>
      </c>
      <c r="O2686" s="17">
        <v>0</v>
      </c>
      <c r="P2686" s="18">
        <f t="shared" si="11660"/>
        <v>0</v>
      </c>
      <c r="Q2686" s="18">
        <v>0</v>
      </c>
      <c r="R2686" s="17">
        <f t="shared" si="11661"/>
        <v>0</v>
      </c>
      <c r="S2686" s="17">
        <v>0</v>
      </c>
      <c r="T2686" s="18">
        <f t="shared" si="11662"/>
        <v>0</v>
      </c>
      <c r="U2686" s="17">
        <f t="shared" si="11663"/>
        <v>0</v>
      </c>
      <c r="V2686" s="17">
        <v>0</v>
      </c>
      <c r="W2686" s="18">
        <f t="shared" si="11664"/>
        <v>0</v>
      </c>
      <c r="X2686" s="18">
        <v>0</v>
      </c>
      <c r="Y2686" s="17">
        <f t="shared" si="11665"/>
        <v>0</v>
      </c>
      <c r="Z2686" s="17">
        <v>0</v>
      </c>
      <c r="AA2686" s="18">
        <f t="shared" si="11666"/>
        <v>0</v>
      </c>
      <c r="AB2686" s="17">
        <f t="shared" si="11667"/>
        <v>0</v>
      </c>
      <c r="AC2686" s="17">
        <v>0</v>
      </c>
      <c r="AD2686" s="18">
        <f t="shared" si="11668"/>
        <v>0</v>
      </c>
      <c r="AE2686" s="18">
        <v>0</v>
      </c>
      <c r="AF2686" s="17">
        <f t="shared" si="11669"/>
        <v>0</v>
      </c>
      <c r="AG2686" s="17">
        <v>0</v>
      </c>
      <c r="AH2686" s="18">
        <f t="shared" si="11670"/>
        <v>0</v>
      </c>
      <c r="AI2686" s="17">
        <f t="shared" si="11671"/>
        <v>0</v>
      </c>
      <c r="AJ2686" s="17">
        <v>0</v>
      </c>
      <c r="AK2686" s="18">
        <f t="shared" si="11672"/>
        <v>0</v>
      </c>
      <c r="AL2686" s="18">
        <v>0</v>
      </c>
      <c r="AM2686" s="17">
        <f t="shared" si="11673"/>
        <v>0</v>
      </c>
      <c r="AN2686" s="17">
        <v>0</v>
      </c>
      <c r="AO2686" s="18">
        <f t="shared" si="11674"/>
        <v>0</v>
      </c>
      <c r="AP2686" s="17">
        <f t="shared" si="11675"/>
        <v>0</v>
      </c>
      <c r="AQ2686" s="17">
        <v>0</v>
      </c>
      <c r="AR2686" s="18">
        <f t="shared" si="11676"/>
        <v>0</v>
      </c>
      <c r="AS2686" s="18">
        <v>0</v>
      </c>
      <c r="AT2686" s="18" t="s">
        <v>44</v>
      </c>
      <c r="AU2686" s="322"/>
      <c r="AV2686" s="291"/>
      <c r="AW2686" s="266"/>
      <c r="AX2686" s="266"/>
      <c r="AY2686" s="266"/>
      <c r="AZ2686" s="266"/>
      <c r="BE2686" s="91" t="s">
        <v>79</v>
      </c>
    </row>
    <row r="2687" spans="1:57" s="3" customFormat="1" ht="70.5" hidden="1" customHeight="1">
      <c r="B2687" s="15">
        <v>2018</v>
      </c>
      <c r="C2687" s="62">
        <v>8323</v>
      </c>
      <c r="D2687" s="15">
        <v>5</v>
      </c>
      <c r="E2687" s="15">
        <v>1</v>
      </c>
      <c r="F2687" s="15">
        <v>5000</v>
      </c>
      <c r="G2687" s="15">
        <v>5100</v>
      </c>
      <c r="H2687" s="15">
        <v>519</v>
      </c>
      <c r="I2687" s="63">
        <v>8</v>
      </c>
      <c r="J2687" s="64" t="s">
        <v>1127</v>
      </c>
      <c r="K2687" s="17">
        <f t="shared" si="11657"/>
        <v>0</v>
      </c>
      <c r="L2687" s="17">
        <v>0</v>
      </c>
      <c r="M2687" s="18">
        <f t="shared" si="11658"/>
        <v>0</v>
      </c>
      <c r="N2687" s="17">
        <f t="shared" si="11659"/>
        <v>0</v>
      </c>
      <c r="O2687" s="17">
        <v>0</v>
      </c>
      <c r="P2687" s="18">
        <f t="shared" si="11660"/>
        <v>0</v>
      </c>
      <c r="Q2687" s="18">
        <v>0</v>
      </c>
      <c r="R2687" s="17">
        <f t="shared" si="11661"/>
        <v>0</v>
      </c>
      <c r="S2687" s="17">
        <v>0</v>
      </c>
      <c r="T2687" s="18">
        <f t="shared" si="11662"/>
        <v>0</v>
      </c>
      <c r="U2687" s="17">
        <f t="shared" si="11663"/>
        <v>0</v>
      </c>
      <c r="V2687" s="17">
        <v>0</v>
      </c>
      <c r="W2687" s="18">
        <f t="shared" si="11664"/>
        <v>0</v>
      </c>
      <c r="X2687" s="18">
        <v>0</v>
      </c>
      <c r="Y2687" s="17">
        <f t="shared" si="11665"/>
        <v>0</v>
      </c>
      <c r="Z2687" s="17">
        <v>0</v>
      </c>
      <c r="AA2687" s="18">
        <f t="shared" si="11666"/>
        <v>0</v>
      </c>
      <c r="AB2687" s="17">
        <f t="shared" si="11667"/>
        <v>0</v>
      </c>
      <c r="AC2687" s="17">
        <v>0</v>
      </c>
      <c r="AD2687" s="18">
        <f t="shared" si="11668"/>
        <v>0</v>
      </c>
      <c r="AE2687" s="18">
        <v>0</v>
      </c>
      <c r="AF2687" s="17">
        <f t="shared" si="11669"/>
        <v>0</v>
      </c>
      <c r="AG2687" s="17">
        <v>0</v>
      </c>
      <c r="AH2687" s="18">
        <f t="shared" si="11670"/>
        <v>0</v>
      </c>
      <c r="AI2687" s="17">
        <f t="shared" si="11671"/>
        <v>0</v>
      </c>
      <c r="AJ2687" s="17">
        <v>0</v>
      </c>
      <c r="AK2687" s="18">
        <f t="shared" si="11672"/>
        <v>0</v>
      </c>
      <c r="AL2687" s="18">
        <v>0</v>
      </c>
      <c r="AM2687" s="17">
        <f t="shared" si="11673"/>
        <v>0</v>
      </c>
      <c r="AN2687" s="17">
        <v>0</v>
      </c>
      <c r="AO2687" s="18">
        <f t="shared" si="11674"/>
        <v>0</v>
      </c>
      <c r="AP2687" s="17">
        <f t="shared" si="11675"/>
        <v>0</v>
      </c>
      <c r="AQ2687" s="17">
        <v>0</v>
      </c>
      <c r="AR2687" s="18">
        <f t="shared" si="11676"/>
        <v>0</v>
      </c>
      <c r="AS2687" s="18">
        <v>0</v>
      </c>
      <c r="AT2687" s="18" t="s">
        <v>44</v>
      </c>
      <c r="AU2687" s="322"/>
      <c r="AV2687" s="291"/>
      <c r="AW2687" s="266"/>
      <c r="AX2687" s="266"/>
      <c r="AY2687" s="266"/>
      <c r="AZ2687" s="266"/>
      <c r="BE2687" s="91" t="s">
        <v>79</v>
      </c>
    </row>
    <row r="2688" spans="1:57" s="3" customFormat="1" ht="70.5" hidden="1" customHeight="1">
      <c r="B2688" s="15">
        <v>2018</v>
      </c>
      <c r="C2688" s="62">
        <v>8323</v>
      </c>
      <c r="D2688" s="15">
        <v>5</v>
      </c>
      <c r="E2688" s="15">
        <v>1</v>
      </c>
      <c r="F2688" s="15">
        <v>5000</v>
      </c>
      <c r="G2688" s="15">
        <v>5100</v>
      </c>
      <c r="H2688" s="15">
        <v>519</v>
      </c>
      <c r="I2688" s="63">
        <v>9</v>
      </c>
      <c r="J2688" s="64" t="s">
        <v>1128</v>
      </c>
      <c r="K2688" s="17">
        <f t="shared" si="11657"/>
        <v>0</v>
      </c>
      <c r="L2688" s="17">
        <v>0</v>
      </c>
      <c r="M2688" s="18">
        <f t="shared" si="11658"/>
        <v>0</v>
      </c>
      <c r="N2688" s="17">
        <f t="shared" si="11659"/>
        <v>0</v>
      </c>
      <c r="O2688" s="17">
        <v>0</v>
      </c>
      <c r="P2688" s="18">
        <f t="shared" si="11660"/>
        <v>0</v>
      </c>
      <c r="Q2688" s="18">
        <v>0</v>
      </c>
      <c r="R2688" s="17">
        <f t="shared" si="11661"/>
        <v>0</v>
      </c>
      <c r="S2688" s="17">
        <v>0</v>
      </c>
      <c r="T2688" s="18">
        <f t="shared" si="11662"/>
        <v>0</v>
      </c>
      <c r="U2688" s="17">
        <f t="shared" si="11663"/>
        <v>0</v>
      </c>
      <c r="V2688" s="17">
        <v>0</v>
      </c>
      <c r="W2688" s="18">
        <f t="shared" si="11664"/>
        <v>0</v>
      </c>
      <c r="X2688" s="18">
        <v>0</v>
      </c>
      <c r="Y2688" s="17">
        <f t="shared" si="11665"/>
        <v>0</v>
      </c>
      <c r="Z2688" s="17">
        <v>0</v>
      </c>
      <c r="AA2688" s="18">
        <f t="shared" si="11666"/>
        <v>0</v>
      </c>
      <c r="AB2688" s="17">
        <f t="shared" si="11667"/>
        <v>0</v>
      </c>
      <c r="AC2688" s="17">
        <v>0</v>
      </c>
      <c r="AD2688" s="18">
        <f t="shared" si="11668"/>
        <v>0</v>
      </c>
      <c r="AE2688" s="18">
        <v>0</v>
      </c>
      <c r="AF2688" s="17">
        <f t="shared" si="11669"/>
        <v>0</v>
      </c>
      <c r="AG2688" s="17">
        <v>0</v>
      </c>
      <c r="AH2688" s="18">
        <f t="shared" si="11670"/>
        <v>0</v>
      </c>
      <c r="AI2688" s="17">
        <f t="shared" si="11671"/>
        <v>0</v>
      </c>
      <c r="AJ2688" s="17">
        <v>0</v>
      </c>
      <c r="AK2688" s="18">
        <f t="shared" si="11672"/>
        <v>0</v>
      </c>
      <c r="AL2688" s="18">
        <v>0</v>
      </c>
      <c r="AM2688" s="17">
        <f t="shared" si="11673"/>
        <v>0</v>
      </c>
      <c r="AN2688" s="17">
        <v>0</v>
      </c>
      <c r="AO2688" s="18">
        <f t="shared" si="11674"/>
        <v>0</v>
      </c>
      <c r="AP2688" s="17">
        <f t="shared" si="11675"/>
        <v>0</v>
      </c>
      <c r="AQ2688" s="17">
        <v>0</v>
      </c>
      <c r="AR2688" s="18">
        <f t="shared" si="11676"/>
        <v>0</v>
      </c>
      <c r="AS2688" s="18">
        <v>0</v>
      </c>
      <c r="AT2688" s="18" t="s">
        <v>44</v>
      </c>
      <c r="AU2688" s="322"/>
      <c r="AV2688" s="291"/>
      <c r="AW2688" s="266"/>
      <c r="AX2688" s="266"/>
      <c r="AY2688" s="266"/>
      <c r="AZ2688" s="266"/>
      <c r="BE2688" s="91" t="s">
        <v>79</v>
      </c>
    </row>
    <row r="2689" spans="2:57" s="3" customFormat="1" ht="70.5" hidden="1" customHeight="1">
      <c r="B2689" s="15">
        <v>2018</v>
      </c>
      <c r="C2689" s="62">
        <v>8323</v>
      </c>
      <c r="D2689" s="15">
        <v>5</v>
      </c>
      <c r="E2689" s="15">
        <v>1</v>
      </c>
      <c r="F2689" s="15">
        <v>5000</v>
      </c>
      <c r="G2689" s="15">
        <v>5100</v>
      </c>
      <c r="H2689" s="15">
        <v>519</v>
      </c>
      <c r="I2689" s="63">
        <v>10</v>
      </c>
      <c r="J2689" s="64" t="s">
        <v>131</v>
      </c>
      <c r="K2689" s="17">
        <f t="shared" si="11657"/>
        <v>0</v>
      </c>
      <c r="L2689" s="17">
        <v>0</v>
      </c>
      <c r="M2689" s="18">
        <f t="shared" si="11658"/>
        <v>0</v>
      </c>
      <c r="N2689" s="17">
        <f t="shared" si="11659"/>
        <v>0</v>
      </c>
      <c r="O2689" s="17">
        <v>0</v>
      </c>
      <c r="P2689" s="18">
        <f t="shared" si="11660"/>
        <v>0</v>
      </c>
      <c r="Q2689" s="18">
        <v>0</v>
      </c>
      <c r="R2689" s="17">
        <f t="shared" si="11661"/>
        <v>0</v>
      </c>
      <c r="S2689" s="17">
        <v>0</v>
      </c>
      <c r="T2689" s="18">
        <f t="shared" si="11662"/>
        <v>0</v>
      </c>
      <c r="U2689" s="17">
        <f t="shared" si="11663"/>
        <v>0</v>
      </c>
      <c r="V2689" s="17">
        <v>0</v>
      </c>
      <c r="W2689" s="18">
        <f t="shared" si="11664"/>
        <v>0</v>
      </c>
      <c r="X2689" s="18">
        <v>0</v>
      </c>
      <c r="Y2689" s="17">
        <f t="shared" si="11665"/>
        <v>0</v>
      </c>
      <c r="Z2689" s="17">
        <v>0</v>
      </c>
      <c r="AA2689" s="18">
        <f t="shared" si="11666"/>
        <v>0</v>
      </c>
      <c r="AB2689" s="17">
        <f t="shared" si="11667"/>
        <v>0</v>
      </c>
      <c r="AC2689" s="17">
        <v>0</v>
      </c>
      <c r="AD2689" s="18">
        <f t="shared" si="11668"/>
        <v>0</v>
      </c>
      <c r="AE2689" s="18">
        <v>0</v>
      </c>
      <c r="AF2689" s="17">
        <f t="shared" si="11669"/>
        <v>0</v>
      </c>
      <c r="AG2689" s="17">
        <v>0</v>
      </c>
      <c r="AH2689" s="18">
        <f t="shared" si="11670"/>
        <v>0</v>
      </c>
      <c r="AI2689" s="17">
        <f t="shared" si="11671"/>
        <v>0</v>
      </c>
      <c r="AJ2689" s="17">
        <v>0</v>
      </c>
      <c r="AK2689" s="18">
        <f t="shared" si="11672"/>
        <v>0</v>
      </c>
      <c r="AL2689" s="18">
        <v>0</v>
      </c>
      <c r="AM2689" s="17">
        <f t="shared" si="11673"/>
        <v>0</v>
      </c>
      <c r="AN2689" s="17">
        <v>0</v>
      </c>
      <c r="AO2689" s="18">
        <f t="shared" si="11674"/>
        <v>0</v>
      </c>
      <c r="AP2689" s="17">
        <f t="shared" si="11675"/>
        <v>0</v>
      </c>
      <c r="AQ2689" s="17">
        <v>0</v>
      </c>
      <c r="AR2689" s="18">
        <f t="shared" si="11676"/>
        <v>0</v>
      </c>
      <c r="AS2689" s="18">
        <v>0</v>
      </c>
      <c r="AT2689" s="18" t="s">
        <v>44</v>
      </c>
      <c r="AU2689" s="322"/>
      <c r="AV2689" s="291"/>
      <c r="AW2689" s="266"/>
      <c r="AX2689" s="266"/>
      <c r="AY2689" s="266"/>
      <c r="AZ2689" s="266"/>
      <c r="BE2689" s="91" t="s">
        <v>79</v>
      </c>
    </row>
    <row r="2690" spans="2:57" s="3" customFormat="1" ht="70.5" hidden="1" customHeight="1">
      <c r="B2690" s="15">
        <v>2018</v>
      </c>
      <c r="C2690" s="62">
        <v>8323</v>
      </c>
      <c r="D2690" s="15">
        <v>5</v>
      </c>
      <c r="E2690" s="15">
        <v>1</v>
      </c>
      <c r="F2690" s="15">
        <v>5000</v>
      </c>
      <c r="G2690" s="15">
        <v>5100</v>
      </c>
      <c r="H2690" s="15">
        <v>519</v>
      </c>
      <c r="I2690" s="63">
        <v>11</v>
      </c>
      <c r="J2690" s="64" t="s">
        <v>1129</v>
      </c>
      <c r="K2690" s="17">
        <f t="shared" si="11657"/>
        <v>0</v>
      </c>
      <c r="L2690" s="17">
        <v>0</v>
      </c>
      <c r="M2690" s="18">
        <f t="shared" si="11658"/>
        <v>0</v>
      </c>
      <c r="N2690" s="17">
        <f t="shared" si="11659"/>
        <v>0</v>
      </c>
      <c r="O2690" s="17">
        <v>0</v>
      </c>
      <c r="P2690" s="18">
        <f t="shared" si="11660"/>
        <v>0</v>
      </c>
      <c r="Q2690" s="18">
        <v>0</v>
      </c>
      <c r="R2690" s="17">
        <f t="shared" si="11661"/>
        <v>0</v>
      </c>
      <c r="S2690" s="17">
        <v>0</v>
      </c>
      <c r="T2690" s="18">
        <f t="shared" si="11662"/>
        <v>0</v>
      </c>
      <c r="U2690" s="17">
        <f t="shared" si="11663"/>
        <v>0</v>
      </c>
      <c r="V2690" s="17">
        <v>0</v>
      </c>
      <c r="W2690" s="18">
        <f t="shared" si="11664"/>
        <v>0</v>
      </c>
      <c r="X2690" s="18">
        <v>0</v>
      </c>
      <c r="Y2690" s="17">
        <f t="shared" si="11665"/>
        <v>0</v>
      </c>
      <c r="Z2690" s="17">
        <v>0</v>
      </c>
      <c r="AA2690" s="18">
        <f t="shared" si="11666"/>
        <v>0</v>
      </c>
      <c r="AB2690" s="17">
        <f t="shared" si="11667"/>
        <v>0</v>
      </c>
      <c r="AC2690" s="17">
        <v>0</v>
      </c>
      <c r="AD2690" s="18">
        <f t="shared" si="11668"/>
        <v>0</v>
      </c>
      <c r="AE2690" s="18">
        <v>0</v>
      </c>
      <c r="AF2690" s="17">
        <f t="shared" si="11669"/>
        <v>0</v>
      </c>
      <c r="AG2690" s="17">
        <v>0</v>
      </c>
      <c r="AH2690" s="18">
        <f t="shared" si="11670"/>
        <v>0</v>
      </c>
      <c r="AI2690" s="17">
        <f t="shared" si="11671"/>
        <v>0</v>
      </c>
      <c r="AJ2690" s="17">
        <v>0</v>
      </c>
      <c r="AK2690" s="18">
        <f t="shared" si="11672"/>
        <v>0</v>
      </c>
      <c r="AL2690" s="18">
        <v>0</v>
      </c>
      <c r="AM2690" s="17">
        <f t="shared" si="11673"/>
        <v>0</v>
      </c>
      <c r="AN2690" s="17">
        <v>0</v>
      </c>
      <c r="AO2690" s="18">
        <f t="shared" si="11674"/>
        <v>0</v>
      </c>
      <c r="AP2690" s="17">
        <f t="shared" si="11675"/>
        <v>0</v>
      </c>
      <c r="AQ2690" s="17">
        <v>0</v>
      </c>
      <c r="AR2690" s="18">
        <f t="shared" si="11676"/>
        <v>0</v>
      </c>
      <c r="AS2690" s="18">
        <v>0</v>
      </c>
      <c r="AT2690" s="18" t="s">
        <v>44</v>
      </c>
      <c r="AU2690" s="322"/>
      <c r="AV2690" s="291"/>
      <c r="AW2690" s="266"/>
      <c r="AX2690" s="266"/>
      <c r="AY2690" s="266"/>
      <c r="AZ2690" s="266"/>
      <c r="BE2690" s="91" t="s">
        <v>79</v>
      </c>
    </row>
    <row r="2691" spans="2:57" s="3" customFormat="1" ht="70.5" hidden="1" customHeight="1">
      <c r="B2691" s="15">
        <v>2018</v>
      </c>
      <c r="C2691" s="62">
        <v>8323</v>
      </c>
      <c r="D2691" s="15">
        <v>5</v>
      </c>
      <c r="E2691" s="15">
        <v>1</v>
      </c>
      <c r="F2691" s="15">
        <v>5000</v>
      </c>
      <c r="G2691" s="15">
        <v>5100</v>
      </c>
      <c r="H2691" s="15">
        <v>519</v>
      </c>
      <c r="I2691" s="63">
        <v>12</v>
      </c>
      <c r="J2691" s="64" t="s">
        <v>1130</v>
      </c>
      <c r="K2691" s="17">
        <f t="shared" si="11657"/>
        <v>0</v>
      </c>
      <c r="L2691" s="17">
        <v>0</v>
      </c>
      <c r="M2691" s="18">
        <f t="shared" si="11658"/>
        <v>0</v>
      </c>
      <c r="N2691" s="17">
        <f t="shared" si="11659"/>
        <v>0</v>
      </c>
      <c r="O2691" s="17">
        <v>0</v>
      </c>
      <c r="P2691" s="18">
        <f t="shared" si="11660"/>
        <v>0</v>
      </c>
      <c r="Q2691" s="18">
        <v>0</v>
      </c>
      <c r="R2691" s="17">
        <f t="shared" si="11661"/>
        <v>0</v>
      </c>
      <c r="S2691" s="17">
        <v>0</v>
      </c>
      <c r="T2691" s="18">
        <f t="shared" si="11662"/>
        <v>0</v>
      </c>
      <c r="U2691" s="17">
        <f t="shared" si="11663"/>
        <v>0</v>
      </c>
      <c r="V2691" s="17">
        <v>0</v>
      </c>
      <c r="W2691" s="18">
        <f t="shared" si="11664"/>
        <v>0</v>
      </c>
      <c r="X2691" s="18">
        <v>0</v>
      </c>
      <c r="Y2691" s="17">
        <f t="shared" si="11665"/>
        <v>0</v>
      </c>
      <c r="Z2691" s="17">
        <v>0</v>
      </c>
      <c r="AA2691" s="18">
        <f t="shared" si="11666"/>
        <v>0</v>
      </c>
      <c r="AB2691" s="17">
        <f t="shared" si="11667"/>
        <v>0</v>
      </c>
      <c r="AC2691" s="17">
        <v>0</v>
      </c>
      <c r="AD2691" s="18">
        <f t="shared" si="11668"/>
        <v>0</v>
      </c>
      <c r="AE2691" s="18">
        <v>0</v>
      </c>
      <c r="AF2691" s="17">
        <f t="shared" si="11669"/>
        <v>0</v>
      </c>
      <c r="AG2691" s="17">
        <v>0</v>
      </c>
      <c r="AH2691" s="18">
        <f t="shared" si="11670"/>
        <v>0</v>
      </c>
      <c r="AI2691" s="17">
        <f t="shared" si="11671"/>
        <v>0</v>
      </c>
      <c r="AJ2691" s="17">
        <v>0</v>
      </c>
      <c r="AK2691" s="18">
        <f t="shared" si="11672"/>
        <v>0</v>
      </c>
      <c r="AL2691" s="18">
        <v>0</v>
      </c>
      <c r="AM2691" s="17">
        <f t="shared" si="11673"/>
        <v>0</v>
      </c>
      <c r="AN2691" s="17">
        <v>0</v>
      </c>
      <c r="AO2691" s="18">
        <f t="shared" si="11674"/>
        <v>0</v>
      </c>
      <c r="AP2691" s="17">
        <f t="shared" si="11675"/>
        <v>0</v>
      </c>
      <c r="AQ2691" s="17">
        <v>0</v>
      </c>
      <c r="AR2691" s="18">
        <f t="shared" si="11676"/>
        <v>0</v>
      </c>
      <c r="AS2691" s="18">
        <v>0</v>
      </c>
      <c r="AT2691" s="18" t="s">
        <v>44</v>
      </c>
      <c r="AU2691" s="322"/>
      <c r="AV2691" s="291"/>
      <c r="AW2691" s="266"/>
      <c r="AX2691" s="266"/>
      <c r="AY2691" s="266"/>
      <c r="AZ2691" s="266"/>
      <c r="BE2691" s="91" t="s">
        <v>79</v>
      </c>
    </row>
    <row r="2692" spans="2:57" s="3" customFormat="1" ht="70.5" hidden="1" customHeight="1">
      <c r="B2692" s="15">
        <v>2018</v>
      </c>
      <c r="C2692" s="62">
        <v>8323</v>
      </c>
      <c r="D2692" s="15">
        <v>5</v>
      </c>
      <c r="E2692" s="15">
        <v>1</v>
      </c>
      <c r="F2692" s="15">
        <v>5000</v>
      </c>
      <c r="G2692" s="15">
        <v>5100</v>
      </c>
      <c r="H2692" s="15">
        <v>519</v>
      </c>
      <c r="I2692" s="63">
        <v>13</v>
      </c>
      <c r="J2692" s="64" t="s">
        <v>1131</v>
      </c>
      <c r="K2692" s="17">
        <f t="shared" si="11657"/>
        <v>0</v>
      </c>
      <c r="L2692" s="17">
        <v>0</v>
      </c>
      <c r="M2692" s="18">
        <f t="shared" si="11658"/>
        <v>0</v>
      </c>
      <c r="N2692" s="17">
        <f t="shared" si="11659"/>
        <v>0</v>
      </c>
      <c r="O2692" s="17">
        <v>0</v>
      </c>
      <c r="P2692" s="18">
        <f t="shared" si="11660"/>
        <v>0</v>
      </c>
      <c r="Q2692" s="18">
        <v>0</v>
      </c>
      <c r="R2692" s="17">
        <f t="shared" si="11661"/>
        <v>0</v>
      </c>
      <c r="S2692" s="17">
        <v>0</v>
      </c>
      <c r="T2692" s="18">
        <f t="shared" si="11662"/>
        <v>0</v>
      </c>
      <c r="U2692" s="17">
        <f t="shared" si="11663"/>
        <v>0</v>
      </c>
      <c r="V2692" s="17">
        <v>0</v>
      </c>
      <c r="W2692" s="18">
        <f t="shared" si="11664"/>
        <v>0</v>
      </c>
      <c r="X2692" s="18">
        <v>0</v>
      </c>
      <c r="Y2692" s="17">
        <f t="shared" si="11665"/>
        <v>0</v>
      </c>
      <c r="Z2692" s="17">
        <v>0</v>
      </c>
      <c r="AA2692" s="18">
        <f t="shared" si="11666"/>
        <v>0</v>
      </c>
      <c r="AB2692" s="17">
        <f t="shared" si="11667"/>
        <v>0</v>
      </c>
      <c r="AC2692" s="17">
        <v>0</v>
      </c>
      <c r="AD2692" s="18">
        <f t="shared" si="11668"/>
        <v>0</v>
      </c>
      <c r="AE2692" s="18">
        <v>0</v>
      </c>
      <c r="AF2692" s="17">
        <f t="shared" si="11669"/>
        <v>0</v>
      </c>
      <c r="AG2692" s="17">
        <v>0</v>
      </c>
      <c r="AH2692" s="18">
        <f t="shared" si="11670"/>
        <v>0</v>
      </c>
      <c r="AI2692" s="17">
        <f t="shared" si="11671"/>
        <v>0</v>
      </c>
      <c r="AJ2692" s="17">
        <v>0</v>
      </c>
      <c r="AK2692" s="18">
        <f t="shared" si="11672"/>
        <v>0</v>
      </c>
      <c r="AL2692" s="18">
        <v>0</v>
      </c>
      <c r="AM2692" s="17">
        <f t="shared" si="11673"/>
        <v>0</v>
      </c>
      <c r="AN2692" s="17">
        <v>0</v>
      </c>
      <c r="AO2692" s="18">
        <f t="shared" si="11674"/>
        <v>0</v>
      </c>
      <c r="AP2692" s="17">
        <f t="shared" si="11675"/>
        <v>0</v>
      </c>
      <c r="AQ2692" s="17">
        <v>0</v>
      </c>
      <c r="AR2692" s="18">
        <f t="shared" si="11676"/>
        <v>0</v>
      </c>
      <c r="AS2692" s="18">
        <v>0</v>
      </c>
      <c r="AT2692" s="18" t="s">
        <v>44</v>
      </c>
      <c r="AU2692" s="322"/>
      <c r="AV2692" s="291"/>
      <c r="AW2692" s="266"/>
      <c r="AX2692" s="266"/>
      <c r="AY2692" s="266"/>
      <c r="AZ2692" s="266"/>
      <c r="BE2692" s="91" t="s">
        <v>79</v>
      </c>
    </row>
    <row r="2693" spans="2:57" s="3" customFormat="1" ht="70.5" hidden="1" customHeight="1">
      <c r="B2693" s="15">
        <v>2018</v>
      </c>
      <c r="C2693" s="62">
        <v>8323</v>
      </c>
      <c r="D2693" s="15">
        <v>5</v>
      </c>
      <c r="E2693" s="15">
        <v>1</v>
      </c>
      <c r="F2693" s="15">
        <v>5000</v>
      </c>
      <c r="G2693" s="15">
        <v>5100</v>
      </c>
      <c r="H2693" s="15">
        <v>519</v>
      </c>
      <c r="I2693" s="63">
        <v>14</v>
      </c>
      <c r="J2693" s="64" t="s">
        <v>1132</v>
      </c>
      <c r="K2693" s="17">
        <f t="shared" si="11657"/>
        <v>0</v>
      </c>
      <c r="L2693" s="17">
        <v>0</v>
      </c>
      <c r="M2693" s="18">
        <f t="shared" si="11658"/>
        <v>0</v>
      </c>
      <c r="N2693" s="17">
        <f t="shared" si="11659"/>
        <v>0</v>
      </c>
      <c r="O2693" s="17">
        <v>0</v>
      </c>
      <c r="P2693" s="18">
        <f t="shared" si="11660"/>
        <v>0</v>
      </c>
      <c r="Q2693" s="18">
        <v>0</v>
      </c>
      <c r="R2693" s="17">
        <f t="shared" si="11661"/>
        <v>0</v>
      </c>
      <c r="S2693" s="17">
        <v>0</v>
      </c>
      <c r="T2693" s="18">
        <f t="shared" si="11662"/>
        <v>0</v>
      </c>
      <c r="U2693" s="17">
        <f t="shared" si="11663"/>
        <v>0</v>
      </c>
      <c r="V2693" s="17">
        <v>0</v>
      </c>
      <c r="W2693" s="18">
        <f t="shared" si="11664"/>
        <v>0</v>
      </c>
      <c r="X2693" s="18">
        <v>0</v>
      </c>
      <c r="Y2693" s="17">
        <f t="shared" si="11665"/>
        <v>0</v>
      </c>
      <c r="Z2693" s="17">
        <v>0</v>
      </c>
      <c r="AA2693" s="18">
        <f t="shared" si="11666"/>
        <v>0</v>
      </c>
      <c r="AB2693" s="17">
        <f t="shared" si="11667"/>
        <v>0</v>
      </c>
      <c r="AC2693" s="17">
        <v>0</v>
      </c>
      <c r="AD2693" s="18">
        <f t="shared" si="11668"/>
        <v>0</v>
      </c>
      <c r="AE2693" s="18">
        <v>0</v>
      </c>
      <c r="AF2693" s="17">
        <f t="shared" si="11669"/>
        <v>0</v>
      </c>
      <c r="AG2693" s="17">
        <v>0</v>
      </c>
      <c r="AH2693" s="18">
        <f t="shared" si="11670"/>
        <v>0</v>
      </c>
      <c r="AI2693" s="17">
        <f t="shared" si="11671"/>
        <v>0</v>
      </c>
      <c r="AJ2693" s="17">
        <v>0</v>
      </c>
      <c r="AK2693" s="18">
        <f t="shared" si="11672"/>
        <v>0</v>
      </c>
      <c r="AL2693" s="18">
        <v>0</v>
      </c>
      <c r="AM2693" s="17">
        <f t="shared" si="11673"/>
        <v>0</v>
      </c>
      <c r="AN2693" s="17">
        <v>0</v>
      </c>
      <c r="AO2693" s="18">
        <f t="shared" si="11674"/>
        <v>0</v>
      </c>
      <c r="AP2693" s="17">
        <f t="shared" si="11675"/>
        <v>0</v>
      </c>
      <c r="AQ2693" s="17">
        <v>0</v>
      </c>
      <c r="AR2693" s="18">
        <f t="shared" si="11676"/>
        <v>0</v>
      </c>
      <c r="AS2693" s="18">
        <v>0</v>
      </c>
      <c r="AT2693" s="18" t="s">
        <v>44</v>
      </c>
      <c r="AU2693" s="322"/>
      <c r="AV2693" s="291"/>
      <c r="AW2693" s="266"/>
      <c r="AX2693" s="266"/>
      <c r="AY2693" s="266"/>
      <c r="AZ2693" s="266"/>
      <c r="BE2693" s="91" t="s">
        <v>79</v>
      </c>
    </row>
    <row r="2694" spans="2:57" s="3" customFormat="1" ht="70.5" hidden="1" customHeight="1">
      <c r="B2694" s="15">
        <v>2018</v>
      </c>
      <c r="C2694" s="62">
        <v>8323</v>
      </c>
      <c r="D2694" s="15">
        <v>5</v>
      </c>
      <c r="E2694" s="15">
        <v>1</v>
      </c>
      <c r="F2694" s="15">
        <v>5000</v>
      </c>
      <c r="G2694" s="15">
        <v>5100</v>
      </c>
      <c r="H2694" s="15">
        <v>519</v>
      </c>
      <c r="I2694" s="63">
        <v>15</v>
      </c>
      <c r="J2694" s="64" t="s">
        <v>1133</v>
      </c>
      <c r="K2694" s="17">
        <f t="shared" si="11657"/>
        <v>0</v>
      </c>
      <c r="L2694" s="17">
        <v>0</v>
      </c>
      <c r="M2694" s="18">
        <f t="shared" si="11658"/>
        <v>0</v>
      </c>
      <c r="N2694" s="17">
        <f t="shared" si="11659"/>
        <v>0</v>
      </c>
      <c r="O2694" s="17">
        <v>0</v>
      </c>
      <c r="P2694" s="18">
        <f t="shared" si="11660"/>
        <v>0</v>
      </c>
      <c r="Q2694" s="18">
        <v>0</v>
      </c>
      <c r="R2694" s="17">
        <f t="shared" si="11661"/>
        <v>0</v>
      </c>
      <c r="S2694" s="17">
        <v>0</v>
      </c>
      <c r="T2694" s="18">
        <f t="shared" si="11662"/>
        <v>0</v>
      </c>
      <c r="U2694" s="17">
        <f t="shared" si="11663"/>
        <v>0</v>
      </c>
      <c r="V2694" s="17">
        <v>0</v>
      </c>
      <c r="W2694" s="18">
        <f t="shared" si="11664"/>
        <v>0</v>
      </c>
      <c r="X2694" s="18">
        <v>0</v>
      </c>
      <c r="Y2694" s="17">
        <f t="shared" si="11665"/>
        <v>0</v>
      </c>
      <c r="Z2694" s="17">
        <v>0</v>
      </c>
      <c r="AA2694" s="18">
        <f t="shared" si="11666"/>
        <v>0</v>
      </c>
      <c r="AB2694" s="17">
        <f t="shared" si="11667"/>
        <v>0</v>
      </c>
      <c r="AC2694" s="17">
        <v>0</v>
      </c>
      <c r="AD2694" s="18">
        <f t="shared" si="11668"/>
        <v>0</v>
      </c>
      <c r="AE2694" s="18">
        <v>0</v>
      </c>
      <c r="AF2694" s="17">
        <f t="shared" si="11669"/>
        <v>0</v>
      </c>
      <c r="AG2694" s="17">
        <v>0</v>
      </c>
      <c r="AH2694" s="18">
        <f t="shared" si="11670"/>
        <v>0</v>
      </c>
      <c r="AI2694" s="17">
        <f t="shared" si="11671"/>
        <v>0</v>
      </c>
      <c r="AJ2694" s="17">
        <v>0</v>
      </c>
      <c r="AK2694" s="18">
        <f t="shared" si="11672"/>
        <v>0</v>
      </c>
      <c r="AL2694" s="18">
        <v>0</v>
      </c>
      <c r="AM2694" s="17">
        <f t="shared" si="11673"/>
        <v>0</v>
      </c>
      <c r="AN2694" s="17">
        <v>0</v>
      </c>
      <c r="AO2694" s="18">
        <f t="shared" si="11674"/>
        <v>0</v>
      </c>
      <c r="AP2694" s="17">
        <f t="shared" si="11675"/>
        <v>0</v>
      </c>
      <c r="AQ2694" s="17">
        <v>0</v>
      </c>
      <c r="AR2694" s="18">
        <f t="shared" si="11676"/>
        <v>0</v>
      </c>
      <c r="AS2694" s="18">
        <v>0</v>
      </c>
      <c r="AT2694" s="18" t="s">
        <v>44</v>
      </c>
      <c r="AU2694" s="322"/>
      <c r="AV2694" s="291"/>
      <c r="AW2694" s="266"/>
      <c r="AX2694" s="266"/>
      <c r="AY2694" s="266"/>
      <c r="AZ2694" s="266"/>
      <c r="BE2694" s="91" t="s">
        <v>79</v>
      </c>
    </row>
    <row r="2695" spans="2:57" s="3" customFormat="1" ht="70.5" hidden="1" customHeight="1">
      <c r="B2695" s="15">
        <v>2018</v>
      </c>
      <c r="C2695" s="62">
        <v>8323</v>
      </c>
      <c r="D2695" s="15">
        <v>5</v>
      </c>
      <c r="E2695" s="15">
        <v>1</v>
      </c>
      <c r="F2695" s="15">
        <v>5000</v>
      </c>
      <c r="G2695" s="15">
        <v>5100</v>
      </c>
      <c r="H2695" s="15">
        <v>519</v>
      </c>
      <c r="I2695" s="63">
        <v>16</v>
      </c>
      <c r="J2695" s="64" t="s">
        <v>846</v>
      </c>
      <c r="K2695" s="17">
        <f t="shared" si="11657"/>
        <v>0</v>
      </c>
      <c r="L2695" s="17">
        <v>0</v>
      </c>
      <c r="M2695" s="18">
        <f t="shared" si="11658"/>
        <v>0</v>
      </c>
      <c r="N2695" s="17">
        <f t="shared" si="11659"/>
        <v>0</v>
      </c>
      <c r="O2695" s="17">
        <v>0</v>
      </c>
      <c r="P2695" s="18">
        <f t="shared" si="11660"/>
        <v>0</v>
      </c>
      <c r="Q2695" s="18">
        <v>0</v>
      </c>
      <c r="R2695" s="17">
        <f t="shared" si="11661"/>
        <v>0</v>
      </c>
      <c r="S2695" s="17">
        <v>0</v>
      </c>
      <c r="T2695" s="18">
        <f t="shared" si="11662"/>
        <v>0</v>
      </c>
      <c r="U2695" s="17">
        <f t="shared" si="11663"/>
        <v>0</v>
      </c>
      <c r="V2695" s="17">
        <v>0</v>
      </c>
      <c r="W2695" s="18">
        <f t="shared" si="11664"/>
        <v>0</v>
      </c>
      <c r="X2695" s="18">
        <v>0</v>
      </c>
      <c r="Y2695" s="17">
        <f t="shared" si="11665"/>
        <v>0</v>
      </c>
      <c r="Z2695" s="17">
        <v>0</v>
      </c>
      <c r="AA2695" s="18">
        <f t="shared" si="11666"/>
        <v>0</v>
      </c>
      <c r="AB2695" s="17">
        <f t="shared" si="11667"/>
        <v>0</v>
      </c>
      <c r="AC2695" s="17">
        <v>0</v>
      </c>
      <c r="AD2695" s="18">
        <f t="shared" si="11668"/>
        <v>0</v>
      </c>
      <c r="AE2695" s="18">
        <v>0</v>
      </c>
      <c r="AF2695" s="17">
        <f t="shared" si="11669"/>
        <v>0</v>
      </c>
      <c r="AG2695" s="17">
        <v>0</v>
      </c>
      <c r="AH2695" s="18">
        <f t="shared" si="11670"/>
        <v>0</v>
      </c>
      <c r="AI2695" s="17">
        <f t="shared" si="11671"/>
        <v>0</v>
      </c>
      <c r="AJ2695" s="17">
        <v>0</v>
      </c>
      <c r="AK2695" s="18">
        <f t="shared" si="11672"/>
        <v>0</v>
      </c>
      <c r="AL2695" s="18">
        <v>0</v>
      </c>
      <c r="AM2695" s="17">
        <f t="shared" si="11673"/>
        <v>0</v>
      </c>
      <c r="AN2695" s="17">
        <v>0</v>
      </c>
      <c r="AO2695" s="18">
        <f t="shared" si="11674"/>
        <v>0</v>
      </c>
      <c r="AP2695" s="17">
        <f t="shared" si="11675"/>
        <v>0</v>
      </c>
      <c r="AQ2695" s="17">
        <v>0</v>
      </c>
      <c r="AR2695" s="18">
        <f t="shared" si="11676"/>
        <v>0</v>
      </c>
      <c r="AS2695" s="18">
        <v>0</v>
      </c>
      <c r="AT2695" s="18" t="s">
        <v>44</v>
      </c>
      <c r="AU2695" s="322"/>
      <c r="AV2695" s="291"/>
      <c r="AW2695" s="266"/>
      <c r="AX2695" s="266"/>
      <c r="AY2695" s="266"/>
      <c r="AZ2695" s="266"/>
      <c r="BE2695" s="91" t="s">
        <v>79</v>
      </c>
    </row>
    <row r="2696" spans="2:57" s="3" customFormat="1" ht="70.5" hidden="1" customHeight="1">
      <c r="B2696" s="47">
        <v>2018</v>
      </c>
      <c r="C2696" s="48">
        <v>8323</v>
      </c>
      <c r="D2696" s="47">
        <v>5</v>
      </c>
      <c r="E2696" s="47">
        <v>1</v>
      </c>
      <c r="F2696" s="47">
        <v>5000</v>
      </c>
      <c r="G2696" s="47">
        <v>5200</v>
      </c>
      <c r="H2696" s="47"/>
      <c r="I2696" s="47"/>
      <c r="J2696" s="49" t="s">
        <v>132</v>
      </c>
      <c r="K2696" s="50">
        <f>K2697+K2708+K2714</f>
        <v>0</v>
      </c>
      <c r="L2696" s="50">
        <f t="shared" ref="L2696:P2696" si="11677">L2697+L2708+L2714</f>
        <v>0</v>
      </c>
      <c r="M2696" s="50">
        <f t="shared" si="11677"/>
        <v>0</v>
      </c>
      <c r="N2696" s="50">
        <f t="shared" si="11677"/>
        <v>0</v>
      </c>
      <c r="O2696" s="50">
        <f t="shared" si="11677"/>
        <v>0</v>
      </c>
      <c r="P2696" s="50">
        <f t="shared" si="11677"/>
        <v>0</v>
      </c>
      <c r="Q2696" s="50">
        <f>M2696+P2696</f>
        <v>0</v>
      </c>
      <c r="R2696" s="50">
        <f>R2697+R2708+R2714</f>
        <v>0</v>
      </c>
      <c r="S2696" s="50">
        <f t="shared" ref="S2696:W2696" si="11678">S2697+S2708+S2714</f>
        <v>0</v>
      </c>
      <c r="T2696" s="50">
        <f t="shared" si="11678"/>
        <v>0</v>
      </c>
      <c r="U2696" s="50">
        <f t="shared" si="11678"/>
        <v>0</v>
      </c>
      <c r="V2696" s="50">
        <f t="shared" si="11678"/>
        <v>0</v>
      </c>
      <c r="W2696" s="50">
        <f t="shared" si="11678"/>
        <v>0</v>
      </c>
      <c r="X2696" s="50">
        <f>T2696+W2696</f>
        <v>0</v>
      </c>
      <c r="Y2696" s="50">
        <f>Y2697+Y2708+Y2714</f>
        <v>0</v>
      </c>
      <c r="Z2696" s="50">
        <f t="shared" ref="Z2696:AD2696" si="11679">Z2697+Z2708+Z2714</f>
        <v>0</v>
      </c>
      <c r="AA2696" s="50">
        <f t="shared" si="11679"/>
        <v>0</v>
      </c>
      <c r="AB2696" s="50">
        <f t="shared" si="11679"/>
        <v>0</v>
      </c>
      <c r="AC2696" s="50">
        <f t="shared" si="11679"/>
        <v>0</v>
      </c>
      <c r="AD2696" s="50">
        <f t="shared" si="11679"/>
        <v>0</v>
      </c>
      <c r="AE2696" s="50">
        <f>AA2696+AD2696</f>
        <v>0</v>
      </c>
      <c r="AF2696" s="50">
        <f>AF2697+AF2708+AF2714</f>
        <v>0</v>
      </c>
      <c r="AG2696" s="50">
        <f t="shared" ref="AG2696:AJ2696" si="11680">AG2697+AG2708+AG2714</f>
        <v>0</v>
      </c>
      <c r="AH2696" s="50">
        <f t="shared" si="11680"/>
        <v>0</v>
      </c>
      <c r="AI2696" s="50">
        <f t="shared" si="11680"/>
        <v>0</v>
      </c>
      <c r="AJ2696" s="50">
        <f t="shared" si="11680"/>
        <v>0</v>
      </c>
      <c r="AK2696" s="50">
        <f t="shared" ref="AK2696" si="11681">AK2697+AK2708+AK2714</f>
        <v>0</v>
      </c>
      <c r="AL2696" s="50">
        <f>AH2696+AK2696</f>
        <v>0</v>
      </c>
      <c r="AM2696" s="50">
        <f>AM2697+AM2708+AM2714</f>
        <v>0</v>
      </c>
      <c r="AN2696" s="50">
        <f t="shared" ref="AN2696:AR2696" si="11682">AN2697+AN2708+AN2714</f>
        <v>0</v>
      </c>
      <c r="AO2696" s="50">
        <f t="shared" si="11682"/>
        <v>0</v>
      </c>
      <c r="AP2696" s="50">
        <f t="shared" si="11682"/>
        <v>0</v>
      </c>
      <c r="AQ2696" s="50">
        <f t="shared" si="11682"/>
        <v>0</v>
      </c>
      <c r="AR2696" s="50">
        <f t="shared" si="11682"/>
        <v>0</v>
      </c>
      <c r="AS2696" s="50">
        <f>AO2696+AR2696</f>
        <v>0</v>
      </c>
      <c r="AT2696" s="50"/>
      <c r="AU2696" s="292"/>
      <c r="AV2696" s="288"/>
      <c r="AW2696" s="263"/>
      <c r="AX2696" s="263"/>
      <c r="AY2696" s="263"/>
      <c r="AZ2696" s="263"/>
      <c r="BE2696" s="52"/>
    </row>
    <row r="2697" spans="2:57" s="3" customFormat="1" ht="70.5" hidden="1" customHeight="1">
      <c r="B2697" s="53">
        <v>2018</v>
      </c>
      <c r="C2697" s="59">
        <v>8323</v>
      </c>
      <c r="D2697" s="53">
        <v>5</v>
      </c>
      <c r="E2697" s="53">
        <v>1</v>
      </c>
      <c r="F2697" s="53">
        <v>5000</v>
      </c>
      <c r="G2697" s="53">
        <v>5200</v>
      </c>
      <c r="H2697" s="53">
        <v>521</v>
      </c>
      <c r="I2697" s="53"/>
      <c r="J2697" s="60" t="s">
        <v>230</v>
      </c>
      <c r="K2697" s="57">
        <f>SUM(K2698:K2707)</f>
        <v>0</v>
      </c>
      <c r="L2697" s="57">
        <f t="shared" ref="L2697:O2697" si="11683">SUM(L2698:L2707)</f>
        <v>0</v>
      </c>
      <c r="M2697" s="57">
        <f t="shared" si="11683"/>
        <v>0</v>
      </c>
      <c r="N2697" s="57">
        <f t="shared" si="11683"/>
        <v>0</v>
      </c>
      <c r="O2697" s="57">
        <f t="shared" si="11683"/>
        <v>0</v>
      </c>
      <c r="P2697" s="57">
        <f>SUM(P2698:P2707)</f>
        <v>0</v>
      </c>
      <c r="Q2697" s="57">
        <f>M2697+P2697</f>
        <v>0</v>
      </c>
      <c r="R2697" s="57">
        <f>SUM(R2698:R2707)</f>
        <v>0</v>
      </c>
      <c r="S2697" s="57">
        <f t="shared" ref="S2697:V2697" si="11684">SUM(S2698:S2707)</f>
        <v>0</v>
      </c>
      <c r="T2697" s="57">
        <f t="shared" si="11684"/>
        <v>0</v>
      </c>
      <c r="U2697" s="57">
        <f t="shared" si="11684"/>
        <v>0</v>
      </c>
      <c r="V2697" s="57">
        <f t="shared" si="11684"/>
        <v>0</v>
      </c>
      <c r="W2697" s="57">
        <f>SUM(W2698:W2707)</f>
        <v>0</v>
      </c>
      <c r="X2697" s="57">
        <f>T2697+W2697</f>
        <v>0</v>
      </c>
      <c r="Y2697" s="57">
        <f>SUM(Y2698:Y2707)</f>
        <v>0</v>
      </c>
      <c r="Z2697" s="57">
        <f t="shared" ref="Z2697:AC2697" si="11685">SUM(Z2698:Z2707)</f>
        <v>0</v>
      </c>
      <c r="AA2697" s="57">
        <f t="shared" si="11685"/>
        <v>0</v>
      </c>
      <c r="AB2697" s="57">
        <f t="shared" si="11685"/>
        <v>0</v>
      </c>
      <c r="AC2697" s="57">
        <f t="shared" si="11685"/>
        <v>0</v>
      </c>
      <c r="AD2697" s="57">
        <f>SUM(AD2698:AD2707)</f>
        <v>0</v>
      </c>
      <c r="AE2697" s="57">
        <f>AA2697+AD2697</f>
        <v>0</v>
      </c>
      <c r="AF2697" s="57">
        <f>SUM(AF2698:AF2707)</f>
        <v>0</v>
      </c>
      <c r="AG2697" s="57">
        <f t="shared" ref="AG2697:AJ2697" si="11686">SUM(AG2698:AG2707)</f>
        <v>0</v>
      </c>
      <c r="AH2697" s="57">
        <f t="shared" si="11686"/>
        <v>0</v>
      </c>
      <c r="AI2697" s="57">
        <f t="shared" si="11686"/>
        <v>0</v>
      </c>
      <c r="AJ2697" s="57">
        <f t="shared" si="11686"/>
        <v>0</v>
      </c>
      <c r="AK2697" s="57">
        <f>SUM(AK2698:AK2707)</f>
        <v>0</v>
      </c>
      <c r="AL2697" s="57">
        <f>AH2697+AK2697</f>
        <v>0</v>
      </c>
      <c r="AM2697" s="57">
        <f>SUM(AM2698:AM2707)</f>
        <v>0</v>
      </c>
      <c r="AN2697" s="57">
        <f t="shared" ref="AN2697:AQ2697" si="11687">SUM(AN2698:AN2707)</f>
        <v>0</v>
      </c>
      <c r="AO2697" s="57">
        <f t="shared" si="11687"/>
        <v>0</v>
      </c>
      <c r="AP2697" s="57">
        <f t="shared" si="11687"/>
        <v>0</v>
      </c>
      <c r="AQ2697" s="57">
        <f t="shared" si="11687"/>
        <v>0</v>
      </c>
      <c r="AR2697" s="57">
        <f>SUM(AR2698:AR2707)</f>
        <v>0</v>
      </c>
      <c r="AS2697" s="57">
        <f>AO2697+AR2697</f>
        <v>0</v>
      </c>
      <c r="AT2697" s="57"/>
      <c r="AU2697" s="293"/>
      <c r="AV2697" s="289"/>
      <c r="AW2697" s="264"/>
      <c r="AX2697" s="264"/>
      <c r="AY2697" s="264"/>
      <c r="AZ2697" s="264"/>
      <c r="BE2697" s="61"/>
    </row>
    <row r="2698" spans="2:57" s="3" customFormat="1" ht="70.5" hidden="1" customHeight="1">
      <c r="B2698" s="15">
        <v>2018</v>
      </c>
      <c r="C2698" s="62">
        <v>8323</v>
      </c>
      <c r="D2698" s="15">
        <v>5</v>
      </c>
      <c r="E2698" s="15">
        <v>1</v>
      </c>
      <c r="F2698" s="15">
        <v>5000</v>
      </c>
      <c r="G2698" s="15">
        <v>5200</v>
      </c>
      <c r="H2698" s="15">
        <v>521</v>
      </c>
      <c r="I2698" s="63">
        <v>1</v>
      </c>
      <c r="J2698" s="64" t="s">
        <v>1135</v>
      </c>
      <c r="K2698" s="17">
        <f t="shared" ref="K2698:K2707" si="11688">ROUND(Q2698*0.8,0)</f>
        <v>0</v>
      </c>
      <c r="L2698" s="17">
        <v>0</v>
      </c>
      <c r="M2698" s="18">
        <f t="shared" ref="M2698:M2707" si="11689">K2698+L2698</f>
        <v>0</v>
      </c>
      <c r="N2698" s="17">
        <f t="shared" ref="N2698:N2707" si="11690">Q2698-K2698</f>
        <v>0</v>
      </c>
      <c r="O2698" s="17">
        <v>0</v>
      </c>
      <c r="P2698" s="18">
        <f t="shared" ref="P2698:P2707" si="11691">N2698+O2698</f>
        <v>0</v>
      </c>
      <c r="Q2698" s="18">
        <v>0</v>
      </c>
      <c r="R2698" s="17">
        <f t="shared" ref="R2698:R2707" si="11692">ROUND(X2698*0.8,0)</f>
        <v>0</v>
      </c>
      <c r="S2698" s="17">
        <v>0</v>
      </c>
      <c r="T2698" s="18">
        <f t="shared" ref="T2698:T2707" si="11693">R2698+S2698</f>
        <v>0</v>
      </c>
      <c r="U2698" s="17">
        <f t="shared" ref="U2698:U2707" si="11694">X2698-R2698</f>
        <v>0</v>
      </c>
      <c r="V2698" s="17">
        <v>0</v>
      </c>
      <c r="W2698" s="18">
        <f t="shared" ref="W2698:W2707" si="11695">U2698+V2698</f>
        <v>0</v>
      </c>
      <c r="X2698" s="18">
        <v>0</v>
      </c>
      <c r="Y2698" s="17">
        <f t="shared" ref="Y2698:Y2707" si="11696">ROUND(AE2698*0.8,0)</f>
        <v>0</v>
      </c>
      <c r="Z2698" s="17">
        <v>0</v>
      </c>
      <c r="AA2698" s="18">
        <f t="shared" ref="AA2698:AA2707" si="11697">Y2698+Z2698</f>
        <v>0</v>
      </c>
      <c r="AB2698" s="17">
        <f t="shared" ref="AB2698:AB2707" si="11698">AE2698-Y2698</f>
        <v>0</v>
      </c>
      <c r="AC2698" s="17">
        <v>0</v>
      </c>
      <c r="AD2698" s="18">
        <f t="shared" ref="AD2698:AD2707" si="11699">AB2698+AC2698</f>
        <v>0</v>
      </c>
      <c r="AE2698" s="18">
        <v>0</v>
      </c>
      <c r="AF2698" s="17">
        <f t="shared" ref="AF2698:AF2707" si="11700">ROUND(AL2698*0.8,0)</f>
        <v>0</v>
      </c>
      <c r="AG2698" s="17">
        <v>0</v>
      </c>
      <c r="AH2698" s="18">
        <f t="shared" ref="AH2698:AH2707" si="11701">AF2698+AG2698</f>
        <v>0</v>
      </c>
      <c r="AI2698" s="17">
        <f t="shared" ref="AI2698:AI2707" si="11702">AL2698-AF2698</f>
        <v>0</v>
      </c>
      <c r="AJ2698" s="17">
        <v>0</v>
      </c>
      <c r="AK2698" s="18">
        <f t="shared" ref="AK2698:AK2707" si="11703">AI2698+AJ2698</f>
        <v>0</v>
      </c>
      <c r="AL2698" s="18">
        <v>0</v>
      </c>
      <c r="AM2698" s="17">
        <f t="shared" ref="AM2698:AM2707" si="11704">ROUND(AS2698*0.8,0)</f>
        <v>0</v>
      </c>
      <c r="AN2698" s="17">
        <v>0</v>
      </c>
      <c r="AO2698" s="18">
        <f t="shared" ref="AO2698:AO2707" si="11705">AM2698+AN2698</f>
        <v>0</v>
      </c>
      <c r="AP2698" s="17">
        <f t="shared" ref="AP2698:AP2707" si="11706">AS2698-AM2698</f>
        <v>0</v>
      </c>
      <c r="AQ2698" s="17">
        <v>0</v>
      </c>
      <c r="AR2698" s="18">
        <f t="shared" ref="AR2698:AR2707" si="11707">AP2698+AQ2698</f>
        <v>0</v>
      </c>
      <c r="AS2698" s="18">
        <v>0</v>
      </c>
      <c r="AT2698" s="18" t="s">
        <v>117</v>
      </c>
      <c r="AU2698" s="322"/>
      <c r="AV2698" s="291"/>
      <c r="AW2698" s="266"/>
      <c r="AX2698" s="266"/>
      <c r="AY2698" s="266"/>
      <c r="AZ2698" s="266"/>
      <c r="BE2698" s="91" t="s">
        <v>79</v>
      </c>
    </row>
    <row r="2699" spans="2:57" s="3" customFormat="1" ht="70.5" hidden="1" customHeight="1">
      <c r="B2699" s="15">
        <v>2018</v>
      </c>
      <c r="C2699" s="62">
        <v>8323</v>
      </c>
      <c r="D2699" s="15">
        <v>5</v>
      </c>
      <c r="E2699" s="15">
        <v>1</v>
      </c>
      <c r="F2699" s="15">
        <v>5000</v>
      </c>
      <c r="G2699" s="15">
        <v>5200</v>
      </c>
      <c r="H2699" s="15">
        <v>521</v>
      </c>
      <c r="I2699" s="63">
        <v>2</v>
      </c>
      <c r="J2699" s="64" t="s">
        <v>595</v>
      </c>
      <c r="K2699" s="17">
        <f t="shared" si="11688"/>
        <v>0</v>
      </c>
      <c r="L2699" s="17">
        <v>0</v>
      </c>
      <c r="M2699" s="18">
        <f t="shared" si="11689"/>
        <v>0</v>
      </c>
      <c r="N2699" s="17">
        <f t="shared" si="11690"/>
        <v>0</v>
      </c>
      <c r="O2699" s="17">
        <v>0</v>
      </c>
      <c r="P2699" s="18">
        <f t="shared" si="11691"/>
        <v>0</v>
      </c>
      <c r="Q2699" s="18">
        <v>0</v>
      </c>
      <c r="R2699" s="17">
        <f t="shared" si="11692"/>
        <v>0</v>
      </c>
      <c r="S2699" s="17">
        <v>0</v>
      </c>
      <c r="T2699" s="18">
        <f t="shared" si="11693"/>
        <v>0</v>
      </c>
      <c r="U2699" s="17">
        <f t="shared" si="11694"/>
        <v>0</v>
      </c>
      <c r="V2699" s="17">
        <v>0</v>
      </c>
      <c r="W2699" s="18">
        <f t="shared" si="11695"/>
        <v>0</v>
      </c>
      <c r="X2699" s="18">
        <v>0</v>
      </c>
      <c r="Y2699" s="17">
        <f t="shared" si="11696"/>
        <v>0</v>
      </c>
      <c r="Z2699" s="17">
        <v>0</v>
      </c>
      <c r="AA2699" s="18">
        <f t="shared" si="11697"/>
        <v>0</v>
      </c>
      <c r="AB2699" s="17">
        <f t="shared" si="11698"/>
        <v>0</v>
      </c>
      <c r="AC2699" s="17">
        <v>0</v>
      </c>
      <c r="AD2699" s="18">
        <f t="shared" si="11699"/>
        <v>0</v>
      </c>
      <c r="AE2699" s="18">
        <v>0</v>
      </c>
      <c r="AF2699" s="17">
        <f t="shared" si="11700"/>
        <v>0</v>
      </c>
      <c r="AG2699" s="17">
        <v>0</v>
      </c>
      <c r="AH2699" s="18">
        <f t="shared" si="11701"/>
        <v>0</v>
      </c>
      <c r="AI2699" s="17">
        <f t="shared" si="11702"/>
        <v>0</v>
      </c>
      <c r="AJ2699" s="17">
        <v>0</v>
      </c>
      <c r="AK2699" s="18">
        <f t="shared" si="11703"/>
        <v>0</v>
      </c>
      <c r="AL2699" s="18">
        <v>0</v>
      </c>
      <c r="AM2699" s="17">
        <f t="shared" si="11704"/>
        <v>0</v>
      </c>
      <c r="AN2699" s="17">
        <v>0</v>
      </c>
      <c r="AO2699" s="18">
        <f t="shared" si="11705"/>
        <v>0</v>
      </c>
      <c r="AP2699" s="17">
        <f t="shared" si="11706"/>
        <v>0</v>
      </c>
      <c r="AQ2699" s="17">
        <v>0</v>
      </c>
      <c r="AR2699" s="18">
        <f t="shared" si="11707"/>
        <v>0</v>
      </c>
      <c r="AS2699" s="18">
        <v>0</v>
      </c>
      <c r="AT2699" s="18" t="s">
        <v>117</v>
      </c>
      <c r="AU2699" s="322"/>
      <c r="AV2699" s="291"/>
      <c r="AW2699" s="266"/>
      <c r="AX2699" s="266"/>
      <c r="AY2699" s="266"/>
      <c r="AZ2699" s="266"/>
      <c r="BE2699" s="91" t="s">
        <v>79</v>
      </c>
    </row>
    <row r="2700" spans="2:57" s="3" customFormat="1" ht="70.5" hidden="1" customHeight="1">
      <c r="B2700" s="15">
        <v>2018</v>
      </c>
      <c r="C2700" s="62">
        <v>8323</v>
      </c>
      <c r="D2700" s="15">
        <v>5</v>
      </c>
      <c r="E2700" s="15">
        <v>1</v>
      </c>
      <c r="F2700" s="15">
        <v>5000</v>
      </c>
      <c r="G2700" s="15">
        <v>5200</v>
      </c>
      <c r="H2700" s="15">
        <v>521</v>
      </c>
      <c r="I2700" s="63">
        <v>3</v>
      </c>
      <c r="J2700" s="64" t="s">
        <v>1002</v>
      </c>
      <c r="K2700" s="17">
        <f t="shared" si="11688"/>
        <v>0</v>
      </c>
      <c r="L2700" s="17">
        <v>0</v>
      </c>
      <c r="M2700" s="18">
        <f t="shared" si="11689"/>
        <v>0</v>
      </c>
      <c r="N2700" s="17">
        <f t="shared" si="11690"/>
        <v>0</v>
      </c>
      <c r="O2700" s="17">
        <v>0</v>
      </c>
      <c r="P2700" s="18">
        <f t="shared" si="11691"/>
        <v>0</v>
      </c>
      <c r="Q2700" s="18">
        <v>0</v>
      </c>
      <c r="R2700" s="17">
        <f t="shared" si="11692"/>
        <v>0</v>
      </c>
      <c r="S2700" s="17">
        <v>0</v>
      </c>
      <c r="T2700" s="18">
        <f t="shared" si="11693"/>
        <v>0</v>
      </c>
      <c r="U2700" s="17">
        <f t="shared" si="11694"/>
        <v>0</v>
      </c>
      <c r="V2700" s="17">
        <v>0</v>
      </c>
      <c r="W2700" s="18">
        <f t="shared" si="11695"/>
        <v>0</v>
      </c>
      <c r="X2700" s="18">
        <v>0</v>
      </c>
      <c r="Y2700" s="17">
        <f t="shared" si="11696"/>
        <v>0</v>
      </c>
      <c r="Z2700" s="17">
        <v>0</v>
      </c>
      <c r="AA2700" s="18">
        <f t="shared" si="11697"/>
        <v>0</v>
      </c>
      <c r="AB2700" s="17">
        <f t="shared" si="11698"/>
        <v>0</v>
      </c>
      <c r="AC2700" s="17">
        <v>0</v>
      </c>
      <c r="AD2700" s="18">
        <f t="shared" si="11699"/>
        <v>0</v>
      </c>
      <c r="AE2700" s="18">
        <v>0</v>
      </c>
      <c r="AF2700" s="17">
        <f t="shared" si="11700"/>
        <v>0</v>
      </c>
      <c r="AG2700" s="17">
        <v>0</v>
      </c>
      <c r="AH2700" s="18">
        <f t="shared" si="11701"/>
        <v>0</v>
      </c>
      <c r="AI2700" s="17">
        <f t="shared" si="11702"/>
        <v>0</v>
      </c>
      <c r="AJ2700" s="17">
        <v>0</v>
      </c>
      <c r="AK2700" s="18">
        <f t="shared" si="11703"/>
        <v>0</v>
      </c>
      <c r="AL2700" s="18">
        <v>0</v>
      </c>
      <c r="AM2700" s="17">
        <f t="shared" si="11704"/>
        <v>0</v>
      </c>
      <c r="AN2700" s="17">
        <v>0</v>
      </c>
      <c r="AO2700" s="18">
        <f t="shared" si="11705"/>
        <v>0</v>
      </c>
      <c r="AP2700" s="17">
        <f t="shared" si="11706"/>
        <v>0</v>
      </c>
      <c r="AQ2700" s="17">
        <v>0</v>
      </c>
      <c r="AR2700" s="18">
        <f t="shared" si="11707"/>
        <v>0</v>
      </c>
      <c r="AS2700" s="18">
        <v>0</v>
      </c>
      <c r="AT2700" s="18" t="s">
        <v>117</v>
      </c>
      <c r="AU2700" s="322"/>
      <c r="AV2700" s="291"/>
      <c r="AW2700" s="266"/>
      <c r="AX2700" s="266"/>
      <c r="AY2700" s="266"/>
      <c r="AZ2700" s="266"/>
      <c r="BE2700" s="91" t="s">
        <v>79</v>
      </c>
    </row>
    <row r="2701" spans="2:57" s="3" customFormat="1" ht="70.5" hidden="1" customHeight="1">
      <c r="B2701" s="15">
        <v>2018</v>
      </c>
      <c r="C2701" s="62">
        <v>8323</v>
      </c>
      <c r="D2701" s="15">
        <v>5</v>
      </c>
      <c r="E2701" s="15">
        <v>1</v>
      </c>
      <c r="F2701" s="15">
        <v>5000</v>
      </c>
      <c r="G2701" s="15">
        <v>5200</v>
      </c>
      <c r="H2701" s="15">
        <v>521</v>
      </c>
      <c r="I2701" s="63">
        <v>4</v>
      </c>
      <c r="J2701" s="64" t="s">
        <v>1003</v>
      </c>
      <c r="K2701" s="17">
        <f t="shared" si="11688"/>
        <v>0</v>
      </c>
      <c r="L2701" s="17">
        <v>0</v>
      </c>
      <c r="M2701" s="18">
        <f t="shared" si="11689"/>
        <v>0</v>
      </c>
      <c r="N2701" s="17">
        <f t="shared" si="11690"/>
        <v>0</v>
      </c>
      <c r="O2701" s="17">
        <v>0</v>
      </c>
      <c r="P2701" s="18">
        <f t="shared" si="11691"/>
        <v>0</v>
      </c>
      <c r="Q2701" s="18">
        <v>0</v>
      </c>
      <c r="R2701" s="17">
        <f t="shared" si="11692"/>
        <v>0</v>
      </c>
      <c r="S2701" s="17">
        <v>0</v>
      </c>
      <c r="T2701" s="18">
        <f t="shared" si="11693"/>
        <v>0</v>
      </c>
      <c r="U2701" s="17">
        <f t="shared" si="11694"/>
        <v>0</v>
      </c>
      <c r="V2701" s="17">
        <v>0</v>
      </c>
      <c r="W2701" s="18">
        <f t="shared" si="11695"/>
        <v>0</v>
      </c>
      <c r="X2701" s="18">
        <v>0</v>
      </c>
      <c r="Y2701" s="17">
        <f t="shared" si="11696"/>
        <v>0</v>
      </c>
      <c r="Z2701" s="17">
        <v>0</v>
      </c>
      <c r="AA2701" s="18">
        <f t="shared" si="11697"/>
        <v>0</v>
      </c>
      <c r="AB2701" s="17">
        <f t="shared" si="11698"/>
        <v>0</v>
      </c>
      <c r="AC2701" s="17">
        <v>0</v>
      </c>
      <c r="AD2701" s="18">
        <f t="shared" si="11699"/>
        <v>0</v>
      </c>
      <c r="AE2701" s="18">
        <v>0</v>
      </c>
      <c r="AF2701" s="17">
        <f t="shared" si="11700"/>
        <v>0</v>
      </c>
      <c r="AG2701" s="17">
        <v>0</v>
      </c>
      <c r="AH2701" s="18">
        <f t="shared" si="11701"/>
        <v>0</v>
      </c>
      <c r="AI2701" s="17">
        <f t="shared" si="11702"/>
        <v>0</v>
      </c>
      <c r="AJ2701" s="17">
        <v>0</v>
      </c>
      <c r="AK2701" s="18">
        <f t="shared" si="11703"/>
        <v>0</v>
      </c>
      <c r="AL2701" s="18">
        <v>0</v>
      </c>
      <c r="AM2701" s="17">
        <f t="shared" si="11704"/>
        <v>0</v>
      </c>
      <c r="AN2701" s="17">
        <v>0</v>
      </c>
      <c r="AO2701" s="18">
        <f t="shared" si="11705"/>
        <v>0</v>
      </c>
      <c r="AP2701" s="17">
        <f t="shared" si="11706"/>
        <v>0</v>
      </c>
      <c r="AQ2701" s="17">
        <v>0</v>
      </c>
      <c r="AR2701" s="18">
        <f t="shared" si="11707"/>
        <v>0</v>
      </c>
      <c r="AS2701" s="18">
        <v>0</v>
      </c>
      <c r="AT2701" s="18" t="s">
        <v>117</v>
      </c>
      <c r="AU2701" s="322"/>
      <c r="AV2701" s="291"/>
      <c r="AW2701" s="266"/>
      <c r="AX2701" s="266"/>
      <c r="AY2701" s="266"/>
      <c r="AZ2701" s="266"/>
      <c r="BE2701" s="91" t="s">
        <v>79</v>
      </c>
    </row>
    <row r="2702" spans="2:57" s="3" customFormat="1" ht="70.5" hidden="1" customHeight="1">
      <c r="B2702" s="15">
        <v>2018</v>
      </c>
      <c r="C2702" s="62">
        <v>8323</v>
      </c>
      <c r="D2702" s="15">
        <v>5</v>
      </c>
      <c r="E2702" s="15">
        <v>1</v>
      </c>
      <c r="F2702" s="15">
        <v>5000</v>
      </c>
      <c r="G2702" s="15">
        <v>5200</v>
      </c>
      <c r="H2702" s="15">
        <v>521</v>
      </c>
      <c r="I2702" s="63">
        <v>5</v>
      </c>
      <c r="J2702" s="64" t="s">
        <v>848</v>
      </c>
      <c r="K2702" s="17">
        <f t="shared" si="11688"/>
        <v>0</v>
      </c>
      <c r="L2702" s="17">
        <v>0</v>
      </c>
      <c r="M2702" s="18">
        <f t="shared" si="11689"/>
        <v>0</v>
      </c>
      <c r="N2702" s="17">
        <f t="shared" si="11690"/>
        <v>0</v>
      </c>
      <c r="O2702" s="17">
        <v>0</v>
      </c>
      <c r="P2702" s="18">
        <f t="shared" si="11691"/>
        <v>0</v>
      </c>
      <c r="Q2702" s="18">
        <v>0</v>
      </c>
      <c r="R2702" s="17">
        <f t="shared" si="11692"/>
        <v>0</v>
      </c>
      <c r="S2702" s="17">
        <v>0</v>
      </c>
      <c r="T2702" s="18">
        <f t="shared" si="11693"/>
        <v>0</v>
      </c>
      <c r="U2702" s="17">
        <f t="shared" si="11694"/>
        <v>0</v>
      </c>
      <c r="V2702" s="17">
        <v>0</v>
      </c>
      <c r="W2702" s="18">
        <f t="shared" si="11695"/>
        <v>0</v>
      </c>
      <c r="X2702" s="18">
        <v>0</v>
      </c>
      <c r="Y2702" s="17">
        <f t="shared" si="11696"/>
        <v>0</v>
      </c>
      <c r="Z2702" s="17">
        <v>0</v>
      </c>
      <c r="AA2702" s="18">
        <f t="shared" si="11697"/>
        <v>0</v>
      </c>
      <c r="AB2702" s="17">
        <f t="shared" si="11698"/>
        <v>0</v>
      </c>
      <c r="AC2702" s="17">
        <v>0</v>
      </c>
      <c r="AD2702" s="18">
        <f t="shared" si="11699"/>
        <v>0</v>
      </c>
      <c r="AE2702" s="18">
        <v>0</v>
      </c>
      <c r="AF2702" s="17">
        <f t="shared" si="11700"/>
        <v>0</v>
      </c>
      <c r="AG2702" s="17">
        <v>0</v>
      </c>
      <c r="AH2702" s="18">
        <f t="shared" si="11701"/>
        <v>0</v>
      </c>
      <c r="AI2702" s="17">
        <f t="shared" si="11702"/>
        <v>0</v>
      </c>
      <c r="AJ2702" s="17">
        <v>0</v>
      </c>
      <c r="AK2702" s="18">
        <f t="shared" si="11703"/>
        <v>0</v>
      </c>
      <c r="AL2702" s="18">
        <v>0</v>
      </c>
      <c r="AM2702" s="17">
        <f t="shared" si="11704"/>
        <v>0</v>
      </c>
      <c r="AN2702" s="17">
        <v>0</v>
      </c>
      <c r="AO2702" s="18">
        <f t="shared" si="11705"/>
        <v>0</v>
      </c>
      <c r="AP2702" s="17">
        <f t="shared" si="11706"/>
        <v>0</v>
      </c>
      <c r="AQ2702" s="17">
        <v>0</v>
      </c>
      <c r="AR2702" s="18">
        <f t="shared" si="11707"/>
        <v>0</v>
      </c>
      <c r="AS2702" s="18">
        <v>0</v>
      </c>
      <c r="AT2702" s="18" t="s">
        <v>117</v>
      </c>
      <c r="AU2702" s="322"/>
      <c r="AV2702" s="291"/>
      <c r="AW2702" s="266"/>
      <c r="AX2702" s="266"/>
      <c r="AY2702" s="266"/>
      <c r="AZ2702" s="266"/>
      <c r="BE2702" s="91" t="s">
        <v>79</v>
      </c>
    </row>
    <row r="2703" spans="2:57" s="3" customFormat="1" ht="70.5" hidden="1" customHeight="1">
      <c r="B2703" s="15">
        <v>2018</v>
      </c>
      <c r="C2703" s="62">
        <v>8323</v>
      </c>
      <c r="D2703" s="15">
        <v>5</v>
      </c>
      <c r="E2703" s="15">
        <v>1</v>
      </c>
      <c r="F2703" s="15">
        <v>5000</v>
      </c>
      <c r="G2703" s="15">
        <v>5200</v>
      </c>
      <c r="H2703" s="15">
        <v>521</v>
      </c>
      <c r="I2703" s="63">
        <v>6</v>
      </c>
      <c r="J2703" s="64" t="s">
        <v>1004</v>
      </c>
      <c r="K2703" s="17">
        <f t="shared" si="11688"/>
        <v>0</v>
      </c>
      <c r="L2703" s="17">
        <v>0</v>
      </c>
      <c r="M2703" s="18">
        <f t="shared" si="11689"/>
        <v>0</v>
      </c>
      <c r="N2703" s="17">
        <f t="shared" si="11690"/>
        <v>0</v>
      </c>
      <c r="O2703" s="17">
        <v>0</v>
      </c>
      <c r="P2703" s="18">
        <f t="shared" si="11691"/>
        <v>0</v>
      </c>
      <c r="Q2703" s="18">
        <v>0</v>
      </c>
      <c r="R2703" s="17">
        <f t="shared" si="11692"/>
        <v>0</v>
      </c>
      <c r="S2703" s="17">
        <v>0</v>
      </c>
      <c r="T2703" s="18">
        <f t="shared" si="11693"/>
        <v>0</v>
      </c>
      <c r="U2703" s="17">
        <f t="shared" si="11694"/>
        <v>0</v>
      </c>
      <c r="V2703" s="17">
        <v>0</v>
      </c>
      <c r="W2703" s="18">
        <f t="shared" si="11695"/>
        <v>0</v>
      </c>
      <c r="X2703" s="18">
        <v>0</v>
      </c>
      <c r="Y2703" s="17">
        <f t="shared" si="11696"/>
        <v>0</v>
      </c>
      <c r="Z2703" s="17">
        <v>0</v>
      </c>
      <c r="AA2703" s="18">
        <f t="shared" si="11697"/>
        <v>0</v>
      </c>
      <c r="AB2703" s="17">
        <f t="shared" si="11698"/>
        <v>0</v>
      </c>
      <c r="AC2703" s="17">
        <v>0</v>
      </c>
      <c r="AD2703" s="18">
        <f t="shared" si="11699"/>
        <v>0</v>
      </c>
      <c r="AE2703" s="18">
        <v>0</v>
      </c>
      <c r="AF2703" s="17">
        <f t="shared" si="11700"/>
        <v>0</v>
      </c>
      <c r="AG2703" s="17">
        <v>0</v>
      </c>
      <c r="AH2703" s="18">
        <f t="shared" si="11701"/>
        <v>0</v>
      </c>
      <c r="AI2703" s="17">
        <f t="shared" si="11702"/>
        <v>0</v>
      </c>
      <c r="AJ2703" s="17">
        <v>0</v>
      </c>
      <c r="AK2703" s="18">
        <f t="shared" si="11703"/>
        <v>0</v>
      </c>
      <c r="AL2703" s="18">
        <v>0</v>
      </c>
      <c r="AM2703" s="17">
        <f t="shared" si="11704"/>
        <v>0</v>
      </c>
      <c r="AN2703" s="17">
        <v>0</v>
      </c>
      <c r="AO2703" s="18">
        <f t="shared" si="11705"/>
        <v>0</v>
      </c>
      <c r="AP2703" s="17">
        <f t="shared" si="11706"/>
        <v>0</v>
      </c>
      <c r="AQ2703" s="17">
        <v>0</v>
      </c>
      <c r="AR2703" s="18">
        <f t="shared" si="11707"/>
        <v>0</v>
      </c>
      <c r="AS2703" s="18">
        <v>0</v>
      </c>
      <c r="AT2703" s="18" t="s">
        <v>117</v>
      </c>
      <c r="AU2703" s="322"/>
      <c r="AV2703" s="291"/>
      <c r="AW2703" s="266"/>
      <c r="AX2703" s="266"/>
      <c r="AY2703" s="266"/>
      <c r="AZ2703" s="266"/>
      <c r="BE2703" s="91" t="s">
        <v>79</v>
      </c>
    </row>
    <row r="2704" spans="2:57" s="3" customFormat="1" ht="70.5" hidden="1" customHeight="1">
      <c r="B2704" s="15">
        <v>2018</v>
      </c>
      <c r="C2704" s="62">
        <v>8323</v>
      </c>
      <c r="D2704" s="15">
        <v>5</v>
      </c>
      <c r="E2704" s="15">
        <v>1</v>
      </c>
      <c r="F2704" s="15">
        <v>5000</v>
      </c>
      <c r="G2704" s="15">
        <v>5200</v>
      </c>
      <c r="H2704" s="15">
        <v>521</v>
      </c>
      <c r="I2704" s="63">
        <v>7</v>
      </c>
      <c r="J2704" s="64" t="s">
        <v>1005</v>
      </c>
      <c r="K2704" s="17">
        <f t="shared" si="11688"/>
        <v>0</v>
      </c>
      <c r="L2704" s="17">
        <v>0</v>
      </c>
      <c r="M2704" s="18">
        <f t="shared" si="11689"/>
        <v>0</v>
      </c>
      <c r="N2704" s="17">
        <f t="shared" si="11690"/>
        <v>0</v>
      </c>
      <c r="O2704" s="17">
        <v>0</v>
      </c>
      <c r="P2704" s="18">
        <f t="shared" si="11691"/>
        <v>0</v>
      </c>
      <c r="Q2704" s="18">
        <v>0</v>
      </c>
      <c r="R2704" s="17">
        <f t="shared" si="11692"/>
        <v>0</v>
      </c>
      <c r="S2704" s="17">
        <v>0</v>
      </c>
      <c r="T2704" s="18">
        <f t="shared" si="11693"/>
        <v>0</v>
      </c>
      <c r="U2704" s="17">
        <f t="shared" si="11694"/>
        <v>0</v>
      </c>
      <c r="V2704" s="17">
        <v>0</v>
      </c>
      <c r="W2704" s="18">
        <f t="shared" si="11695"/>
        <v>0</v>
      </c>
      <c r="X2704" s="18">
        <v>0</v>
      </c>
      <c r="Y2704" s="17">
        <f t="shared" si="11696"/>
        <v>0</v>
      </c>
      <c r="Z2704" s="17">
        <v>0</v>
      </c>
      <c r="AA2704" s="18">
        <f t="shared" si="11697"/>
        <v>0</v>
      </c>
      <c r="AB2704" s="17">
        <f t="shared" si="11698"/>
        <v>0</v>
      </c>
      <c r="AC2704" s="17">
        <v>0</v>
      </c>
      <c r="AD2704" s="18">
        <f t="shared" si="11699"/>
        <v>0</v>
      </c>
      <c r="AE2704" s="18">
        <v>0</v>
      </c>
      <c r="AF2704" s="17">
        <f t="shared" si="11700"/>
        <v>0</v>
      </c>
      <c r="AG2704" s="17">
        <v>0</v>
      </c>
      <c r="AH2704" s="18">
        <f t="shared" si="11701"/>
        <v>0</v>
      </c>
      <c r="AI2704" s="17">
        <f t="shared" si="11702"/>
        <v>0</v>
      </c>
      <c r="AJ2704" s="17">
        <v>0</v>
      </c>
      <c r="AK2704" s="18">
        <f t="shared" si="11703"/>
        <v>0</v>
      </c>
      <c r="AL2704" s="18">
        <v>0</v>
      </c>
      <c r="AM2704" s="17">
        <f t="shared" si="11704"/>
        <v>0</v>
      </c>
      <c r="AN2704" s="17">
        <v>0</v>
      </c>
      <c r="AO2704" s="18">
        <f t="shared" si="11705"/>
        <v>0</v>
      </c>
      <c r="AP2704" s="17">
        <f t="shared" si="11706"/>
        <v>0</v>
      </c>
      <c r="AQ2704" s="17">
        <v>0</v>
      </c>
      <c r="AR2704" s="18">
        <f t="shared" si="11707"/>
        <v>0</v>
      </c>
      <c r="AS2704" s="18">
        <v>0</v>
      </c>
      <c r="AT2704" s="18" t="s">
        <v>117</v>
      </c>
      <c r="AU2704" s="322"/>
      <c r="AV2704" s="291"/>
      <c r="AW2704" s="266"/>
      <c r="AX2704" s="266"/>
      <c r="AY2704" s="266"/>
      <c r="AZ2704" s="266"/>
      <c r="BE2704" s="91" t="s">
        <v>79</v>
      </c>
    </row>
    <row r="2705" spans="2:57" s="3" customFormat="1" ht="70.5" hidden="1" customHeight="1">
      <c r="B2705" s="15">
        <v>2018</v>
      </c>
      <c r="C2705" s="62">
        <v>8323</v>
      </c>
      <c r="D2705" s="15">
        <v>5</v>
      </c>
      <c r="E2705" s="15">
        <v>1</v>
      </c>
      <c r="F2705" s="15">
        <v>5000</v>
      </c>
      <c r="G2705" s="15">
        <v>5200</v>
      </c>
      <c r="H2705" s="15">
        <v>521</v>
      </c>
      <c r="I2705" s="63">
        <v>8</v>
      </c>
      <c r="J2705" s="64" t="s">
        <v>1006</v>
      </c>
      <c r="K2705" s="17">
        <f t="shared" si="11688"/>
        <v>0</v>
      </c>
      <c r="L2705" s="17">
        <v>0</v>
      </c>
      <c r="M2705" s="18">
        <f t="shared" si="11689"/>
        <v>0</v>
      </c>
      <c r="N2705" s="17">
        <f t="shared" si="11690"/>
        <v>0</v>
      </c>
      <c r="O2705" s="17">
        <v>0</v>
      </c>
      <c r="P2705" s="18">
        <f t="shared" si="11691"/>
        <v>0</v>
      </c>
      <c r="Q2705" s="18">
        <v>0</v>
      </c>
      <c r="R2705" s="17">
        <f t="shared" si="11692"/>
        <v>0</v>
      </c>
      <c r="S2705" s="17">
        <v>0</v>
      </c>
      <c r="T2705" s="18">
        <f t="shared" si="11693"/>
        <v>0</v>
      </c>
      <c r="U2705" s="17">
        <f t="shared" si="11694"/>
        <v>0</v>
      </c>
      <c r="V2705" s="17">
        <v>0</v>
      </c>
      <c r="W2705" s="18">
        <f t="shared" si="11695"/>
        <v>0</v>
      </c>
      <c r="X2705" s="18">
        <v>0</v>
      </c>
      <c r="Y2705" s="17">
        <f t="shared" si="11696"/>
        <v>0</v>
      </c>
      <c r="Z2705" s="17">
        <v>0</v>
      </c>
      <c r="AA2705" s="18">
        <f t="shared" si="11697"/>
        <v>0</v>
      </c>
      <c r="AB2705" s="17">
        <f t="shared" si="11698"/>
        <v>0</v>
      </c>
      <c r="AC2705" s="17">
        <v>0</v>
      </c>
      <c r="AD2705" s="18">
        <f t="shared" si="11699"/>
        <v>0</v>
      </c>
      <c r="AE2705" s="18">
        <v>0</v>
      </c>
      <c r="AF2705" s="17">
        <f t="shared" si="11700"/>
        <v>0</v>
      </c>
      <c r="AG2705" s="17">
        <v>0</v>
      </c>
      <c r="AH2705" s="18">
        <f t="shared" si="11701"/>
        <v>0</v>
      </c>
      <c r="AI2705" s="17">
        <f t="shared" si="11702"/>
        <v>0</v>
      </c>
      <c r="AJ2705" s="17">
        <v>0</v>
      </c>
      <c r="AK2705" s="18">
        <f t="shared" si="11703"/>
        <v>0</v>
      </c>
      <c r="AL2705" s="18">
        <v>0</v>
      </c>
      <c r="AM2705" s="17">
        <f t="shared" si="11704"/>
        <v>0</v>
      </c>
      <c r="AN2705" s="17">
        <v>0</v>
      </c>
      <c r="AO2705" s="18">
        <f t="shared" si="11705"/>
        <v>0</v>
      </c>
      <c r="AP2705" s="17">
        <f t="shared" si="11706"/>
        <v>0</v>
      </c>
      <c r="AQ2705" s="17">
        <v>0</v>
      </c>
      <c r="AR2705" s="18">
        <f t="shared" si="11707"/>
        <v>0</v>
      </c>
      <c r="AS2705" s="18">
        <v>0</v>
      </c>
      <c r="AT2705" s="18" t="s">
        <v>117</v>
      </c>
      <c r="AU2705" s="322"/>
      <c r="AV2705" s="291"/>
      <c r="AW2705" s="266"/>
      <c r="AX2705" s="266"/>
      <c r="AY2705" s="266"/>
      <c r="AZ2705" s="266"/>
      <c r="BE2705" s="91" t="s">
        <v>79</v>
      </c>
    </row>
    <row r="2706" spans="2:57" s="3" customFormat="1" ht="70.5" hidden="1" customHeight="1">
      <c r="B2706" s="15">
        <v>2018</v>
      </c>
      <c r="C2706" s="62">
        <v>8323</v>
      </c>
      <c r="D2706" s="15">
        <v>5</v>
      </c>
      <c r="E2706" s="15">
        <v>1</v>
      </c>
      <c r="F2706" s="15">
        <v>5000</v>
      </c>
      <c r="G2706" s="15">
        <v>5200</v>
      </c>
      <c r="H2706" s="15">
        <v>521</v>
      </c>
      <c r="I2706" s="63">
        <v>9</v>
      </c>
      <c r="J2706" s="64" t="s">
        <v>1136</v>
      </c>
      <c r="K2706" s="17">
        <f t="shared" si="11688"/>
        <v>0</v>
      </c>
      <c r="L2706" s="17">
        <v>0</v>
      </c>
      <c r="M2706" s="18">
        <f t="shared" si="11689"/>
        <v>0</v>
      </c>
      <c r="N2706" s="17">
        <f t="shared" si="11690"/>
        <v>0</v>
      </c>
      <c r="O2706" s="17">
        <v>0</v>
      </c>
      <c r="P2706" s="18">
        <f t="shared" si="11691"/>
        <v>0</v>
      </c>
      <c r="Q2706" s="18">
        <v>0</v>
      </c>
      <c r="R2706" s="17">
        <f t="shared" si="11692"/>
        <v>0</v>
      </c>
      <c r="S2706" s="17">
        <v>0</v>
      </c>
      <c r="T2706" s="18">
        <f t="shared" si="11693"/>
        <v>0</v>
      </c>
      <c r="U2706" s="17">
        <f t="shared" si="11694"/>
        <v>0</v>
      </c>
      <c r="V2706" s="17">
        <v>0</v>
      </c>
      <c r="W2706" s="18">
        <f t="shared" si="11695"/>
        <v>0</v>
      </c>
      <c r="X2706" s="18">
        <v>0</v>
      </c>
      <c r="Y2706" s="17">
        <f t="shared" si="11696"/>
        <v>0</v>
      </c>
      <c r="Z2706" s="17">
        <v>0</v>
      </c>
      <c r="AA2706" s="18">
        <f t="shared" si="11697"/>
        <v>0</v>
      </c>
      <c r="AB2706" s="17">
        <f t="shared" si="11698"/>
        <v>0</v>
      </c>
      <c r="AC2706" s="17">
        <v>0</v>
      </c>
      <c r="AD2706" s="18">
        <f t="shared" si="11699"/>
        <v>0</v>
      </c>
      <c r="AE2706" s="18">
        <v>0</v>
      </c>
      <c r="AF2706" s="17">
        <f t="shared" si="11700"/>
        <v>0</v>
      </c>
      <c r="AG2706" s="17">
        <v>0</v>
      </c>
      <c r="AH2706" s="18">
        <f t="shared" si="11701"/>
        <v>0</v>
      </c>
      <c r="AI2706" s="17">
        <f t="shared" si="11702"/>
        <v>0</v>
      </c>
      <c r="AJ2706" s="17">
        <v>0</v>
      </c>
      <c r="AK2706" s="18">
        <f t="shared" si="11703"/>
        <v>0</v>
      </c>
      <c r="AL2706" s="18">
        <v>0</v>
      </c>
      <c r="AM2706" s="17">
        <f t="shared" si="11704"/>
        <v>0</v>
      </c>
      <c r="AN2706" s="17">
        <v>0</v>
      </c>
      <c r="AO2706" s="18">
        <f t="shared" si="11705"/>
        <v>0</v>
      </c>
      <c r="AP2706" s="17">
        <f t="shared" si="11706"/>
        <v>0</v>
      </c>
      <c r="AQ2706" s="17">
        <v>0</v>
      </c>
      <c r="AR2706" s="18">
        <f t="shared" si="11707"/>
        <v>0</v>
      </c>
      <c r="AS2706" s="18">
        <v>0</v>
      </c>
      <c r="AT2706" s="18" t="s">
        <v>117</v>
      </c>
      <c r="AU2706" s="322"/>
      <c r="AV2706" s="291"/>
      <c r="AW2706" s="266"/>
      <c r="AX2706" s="266"/>
      <c r="AY2706" s="266"/>
      <c r="AZ2706" s="266"/>
      <c r="BE2706" s="91" t="s">
        <v>79</v>
      </c>
    </row>
    <row r="2707" spans="2:57" s="3" customFormat="1" ht="70.5" hidden="1" customHeight="1">
      <c r="B2707" s="15">
        <v>2018</v>
      </c>
      <c r="C2707" s="62">
        <v>8323</v>
      </c>
      <c r="D2707" s="15">
        <v>5</v>
      </c>
      <c r="E2707" s="15">
        <v>1</v>
      </c>
      <c r="F2707" s="15">
        <v>5000</v>
      </c>
      <c r="G2707" s="15">
        <v>5200</v>
      </c>
      <c r="H2707" s="15">
        <v>521</v>
      </c>
      <c r="I2707" s="63">
        <v>10</v>
      </c>
      <c r="J2707" s="64" t="s">
        <v>1137</v>
      </c>
      <c r="K2707" s="17">
        <f t="shared" si="11688"/>
        <v>0</v>
      </c>
      <c r="L2707" s="17">
        <v>0</v>
      </c>
      <c r="M2707" s="18">
        <f t="shared" si="11689"/>
        <v>0</v>
      </c>
      <c r="N2707" s="17">
        <f t="shared" si="11690"/>
        <v>0</v>
      </c>
      <c r="O2707" s="17">
        <v>0</v>
      </c>
      <c r="P2707" s="18">
        <f t="shared" si="11691"/>
        <v>0</v>
      </c>
      <c r="Q2707" s="18">
        <v>0</v>
      </c>
      <c r="R2707" s="17">
        <f t="shared" si="11692"/>
        <v>0</v>
      </c>
      <c r="S2707" s="17">
        <v>0</v>
      </c>
      <c r="T2707" s="18">
        <f t="shared" si="11693"/>
        <v>0</v>
      </c>
      <c r="U2707" s="17">
        <f t="shared" si="11694"/>
        <v>0</v>
      </c>
      <c r="V2707" s="17">
        <v>0</v>
      </c>
      <c r="W2707" s="18">
        <f t="shared" si="11695"/>
        <v>0</v>
      </c>
      <c r="X2707" s="18">
        <v>0</v>
      </c>
      <c r="Y2707" s="17">
        <f t="shared" si="11696"/>
        <v>0</v>
      </c>
      <c r="Z2707" s="17">
        <v>0</v>
      </c>
      <c r="AA2707" s="18">
        <f t="shared" si="11697"/>
        <v>0</v>
      </c>
      <c r="AB2707" s="17">
        <f t="shared" si="11698"/>
        <v>0</v>
      </c>
      <c r="AC2707" s="17">
        <v>0</v>
      </c>
      <c r="AD2707" s="18">
        <f t="shared" si="11699"/>
        <v>0</v>
      </c>
      <c r="AE2707" s="18">
        <v>0</v>
      </c>
      <c r="AF2707" s="17">
        <f t="shared" si="11700"/>
        <v>0</v>
      </c>
      <c r="AG2707" s="17">
        <v>0</v>
      </c>
      <c r="AH2707" s="18">
        <f t="shared" si="11701"/>
        <v>0</v>
      </c>
      <c r="AI2707" s="17">
        <f t="shared" si="11702"/>
        <v>0</v>
      </c>
      <c r="AJ2707" s="17">
        <v>0</v>
      </c>
      <c r="AK2707" s="18">
        <f t="shared" si="11703"/>
        <v>0</v>
      </c>
      <c r="AL2707" s="18">
        <v>0</v>
      </c>
      <c r="AM2707" s="17">
        <f t="shared" si="11704"/>
        <v>0</v>
      </c>
      <c r="AN2707" s="17">
        <v>0</v>
      </c>
      <c r="AO2707" s="18">
        <f t="shared" si="11705"/>
        <v>0</v>
      </c>
      <c r="AP2707" s="17">
        <f t="shared" si="11706"/>
        <v>0</v>
      </c>
      <c r="AQ2707" s="17">
        <v>0</v>
      </c>
      <c r="AR2707" s="18">
        <f t="shared" si="11707"/>
        <v>0</v>
      </c>
      <c r="AS2707" s="18">
        <v>0</v>
      </c>
      <c r="AT2707" s="18" t="s">
        <v>117</v>
      </c>
      <c r="AU2707" s="322"/>
      <c r="AV2707" s="291"/>
      <c r="AW2707" s="266"/>
      <c r="AX2707" s="266"/>
      <c r="AY2707" s="266"/>
      <c r="AZ2707" s="266"/>
      <c r="BE2707" s="91" t="s">
        <v>79</v>
      </c>
    </row>
    <row r="2708" spans="2:57" s="3" customFormat="1" ht="70.5" hidden="1" customHeight="1">
      <c r="B2708" s="53">
        <v>2018</v>
      </c>
      <c r="C2708" s="59">
        <v>8323</v>
      </c>
      <c r="D2708" s="53">
        <v>5</v>
      </c>
      <c r="E2708" s="53">
        <v>1</v>
      </c>
      <c r="F2708" s="53">
        <v>5000</v>
      </c>
      <c r="G2708" s="53">
        <v>5200</v>
      </c>
      <c r="H2708" s="53">
        <v>523</v>
      </c>
      <c r="I2708" s="53"/>
      <c r="J2708" s="60" t="s">
        <v>135</v>
      </c>
      <c r="K2708" s="57">
        <f>SUM(K2709:K2713)</f>
        <v>0</v>
      </c>
      <c r="L2708" s="57">
        <f t="shared" ref="L2708:P2708" si="11708">SUM(L2709:L2713)</f>
        <v>0</v>
      </c>
      <c r="M2708" s="57">
        <f t="shared" si="11708"/>
        <v>0</v>
      </c>
      <c r="N2708" s="57">
        <f t="shared" si="11708"/>
        <v>0</v>
      </c>
      <c r="O2708" s="57">
        <f t="shared" si="11708"/>
        <v>0</v>
      </c>
      <c r="P2708" s="57">
        <f t="shared" si="11708"/>
        <v>0</v>
      </c>
      <c r="Q2708" s="57">
        <f>M2708+P2708</f>
        <v>0</v>
      </c>
      <c r="R2708" s="57">
        <f>SUM(R2709:R2713)</f>
        <v>0</v>
      </c>
      <c r="S2708" s="57">
        <f t="shared" ref="S2708:W2708" si="11709">SUM(S2709:S2713)</f>
        <v>0</v>
      </c>
      <c r="T2708" s="57">
        <f t="shared" si="11709"/>
        <v>0</v>
      </c>
      <c r="U2708" s="57">
        <f t="shared" si="11709"/>
        <v>0</v>
      </c>
      <c r="V2708" s="57">
        <f t="shared" si="11709"/>
        <v>0</v>
      </c>
      <c r="W2708" s="57">
        <f t="shared" si="11709"/>
        <v>0</v>
      </c>
      <c r="X2708" s="57">
        <f>T2708+W2708</f>
        <v>0</v>
      </c>
      <c r="Y2708" s="57">
        <f>SUM(Y2709:Y2713)</f>
        <v>0</v>
      </c>
      <c r="Z2708" s="57">
        <f t="shared" ref="Z2708:AD2708" si="11710">SUM(Z2709:Z2713)</f>
        <v>0</v>
      </c>
      <c r="AA2708" s="57">
        <f t="shared" si="11710"/>
        <v>0</v>
      </c>
      <c r="AB2708" s="57">
        <f t="shared" si="11710"/>
        <v>0</v>
      </c>
      <c r="AC2708" s="57">
        <f t="shared" si="11710"/>
        <v>0</v>
      </c>
      <c r="AD2708" s="57">
        <f t="shared" si="11710"/>
        <v>0</v>
      </c>
      <c r="AE2708" s="57">
        <f>AA2708+AD2708</f>
        <v>0</v>
      </c>
      <c r="AF2708" s="57">
        <f>SUM(AF2709:AF2713)</f>
        <v>0</v>
      </c>
      <c r="AG2708" s="57">
        <f t="shared" ref="AG2708:AJ2708" si="11711">SUM(AG2709:AG2713)</f>
        <v>0</v>
      </c>
      <c r="AH2708" s="57">
        <f t="shared" si="11711"/>
        <v>0</v>
      </c>
      <c r="AI2708" s="57">
        <f t="shared" si="11711"/>
        <v>0</v>
      </c>
      <c r="AJ2708" s="57">
        <f t="shared" si="11711"/>
        <v>0</v>
      </c>
      <c r="AK2708" s="57">
        <f t="shared" ref="AK2708" si="11712">SUM(AK2709:AK2713)</f>
        <v>0</v>
      </c>
      <c r="AL2708" s="57">
        <f>AH2708+AK2708</f>
        <v>0</v>
      </c>
      <c r="AM2708" s="57">
        <f>SUM(AM2709:AM2713)</f>
        <v>0</v>
      </c>
      <c r="AN2708" s="57">
        <f t="shared" ref="AN2708:AR2708" si="11713">SUM(AN2709:AN2713)</f>
        <v>0</v>
      </c>
      <c r="AO2708" s="57">
        <f t="shared" si="11713"/>
        <v>0</v>
      </c>
      <c r="AP2708" s="57">
        <f t="shared" si="11713"/>
        <v>0</v>
      </c>
      <c r="AQ2708" s="57">
        <f t="shared" si="11713"/>
        <v>0</v>
      </c>
      <c r="AR2708" s="57">
        <f t="shared" si="11713"/>
        <v>0</v>
      </c>
      <c r="AS2708" s="57">
        <f>AO2708+AR2708</f>
        <v>0</v>
      </c>
      <c r="AT2708" s="57"/>
      <c r="AU2708" s="293"/>
      <c r="AV2708" s="289"/>
      <c r="AW2708" s="264"/>
      <c r="AX2708" s="264"/>
      <c r="AY2708" s="264"/>
      <c r="AZ2708" s="264"/>
      <c r="BE2708" s="61"/>
    </row>
    <row r="2709" spans="2:57" s="3" customFormat="1" ht="70.5" hidden="1" customHeight="1">
      <c r="B2709" s="15">
        <v>2018</v>
      </c>
      <c r="C2709" s="62">
        <v>8323</v>
      </c>
      <c r="D2709" s="15">
        <v>5</v>
      </c>
      <c r="E2709" s="15">
        <v>1</v>
      </c>
      <c r="F2709" s="15">
        <v>5000</v>
      </c>
      <c r="G2709" s="15">
        <v>5200</v>
      </c>
      <c r="H2709" s="15">
        <v>523</v>
      </c>
      <c r="I2709" s="63">
        <v>1</v>
      </c>
      <c r="J2709" s="64" t="s">
        <v>136</v>
      </c>
      <c r="K2709" s="17">
        <f t="shared" ref="K2709:K2713" si="11714">ROUND(Q2709*0.8,0)</f>
        <v>0</v>
      </c>
      <c r="L2709" s="17">
        <v>0</v>
      </c>
      <c r="M2709" s="18">
        <f t="shared" ref="M2709:M2713" si="11715">K2709+L2709</f>
        <v>0</v>
      </c>
      <c r="N2709" s="17">
        <f>Q2709-K2709</f>
        <v>0</v>
      </c>
      <c r="O2709" s="17">
        <v>0</v>
      </c>
      <c r="P2709" s="18">
        <f t="shared" ref="P2709:P2713" si="11716">N2709+O2709</f>
        <v>0</v>
      </c>
      <c r="Q2709" s="18">
        <v>0</v>
      </c>
      <c r="R2709" s="17">
        <f t="shared" ref="R2709:R2713" si="11717">ROUND(X2709*0.8,0)</f>
        <v>0</v>
      </c>
      <c r="S2709" s="17">
        <v>0</v>
      </c>
      <c r="T2709" s="18">
        <f t="shared" ref="T2709:T2713" si="11718">R2709+S2709</f>
        <v>0</v>
      </c>
      <c r="U2709" s="17">
        <f>X2709-R2709</f>
        <v>0</v>
      </c>
      <c r="V2709" s="17">
        <v>0</v>
      </c>
      <c r="W2709" s="18">
        <f t="shared" ref="W2709:W2713" si="11719">U2709+V2709</f>
        <v>0</v>
      </c>
      <c r="X2709" s="18">
        <v>0</v>
      </c>
      <c r="Y2709" s="17">
        <f t="shared" ref="Y2709:Y2713" si="11720">ROUND(AE2709*0.8,0)</f>
        <v>0</v>
      </c>
      <c r="Z2709" s="17">
        <v>0</v>
      </c>
      <c r="AA2709" s="18">
        <f t="shared" ref="AA2709:AA2713" si="11721">Y2709+Z2709</f>
        <v>0</v>
      </c>
      <c r="AB2709" s="17">
        <f>AE2709-Y2709</f>
        <v>0</v>
      </c>
      <c r="AC2709" s="17">
        <v>0</v>
      </c>
      <c r="AD2709" s="18">
        <f t="shared" ref="AD2709:AD2713" si="11722">AB2709+AC2709</f>
        <v>0</v>
      </c>
      <c r="AE2709" s="18">
        <v>0</v>
      </c>
      <c r="AF2709" s="17">
        <f t="shared" ref="AF2709:AF2713" si="11723">ROUND(AL2709*0.8,0)</f>
        <v>0</v>
      </c>
      <c r="AG2709" s="17">
        <v>0</v>
      </c>
      <c r="AH2709" s="18">
        <f t="shared" ref="AH2709:AH2713" si="11724">AF2709+AG2709</f>
        <v>0</v>
      </c>
      <c r="AI2709" s="17">
        <f>AL2709-AF2709</f>
        <v>0</v>
      </c>
      <c r="AJ2709" s="17">
        <v>0</v>
      </c>
      <c r="AK2709" s="18">
        <f t="shared" ref="AK2709:AK2713" si="11725">AI2709+AJ2709</f>
        <v>0</v>
      </c>
      <c r="AL2709" s="18">
        <v>0</v>
      </c>
      <c r="AM2709" s="17">
        <f t="shared" ref="AM2709:AM2713" si="11726">ROUND(AS2709*0.8,0)</f>
        <v>0</v>
      </c>
      <c r="AN2709" s="17">
        <v>0</v>
      </c>
      <c r="AO2709" s="18">
        <f t="shared" ref="AO2709:AO2713" si="11727">AM2709+AN2709</f>
        <v>0</v>
      </c>
      <c r="AP2709" s="17">
        <f>AS2709-AM2709</f>
        <v>0</v>
      </c>
      <c r="AQ2709" s="17">
        <v>0</v>
      </c>
      <c r="AR2709" s="18">
        <f t="shared" ref="AR2709:AR2713" si="11728">AP2709+AQ2709</f>
        <v>0</v>
      </c>
      <c r="AS2709" s="18">
        <v>0</v>
      </c>
      <c r="AT2709" s="18" t="s">
        <v>44</v>
      </c>
      <c r="AU2709" s="322"/>
      <c r="AV2709" s="291"/>
      <c r="AW2709" s="266"/>
      <c r="AX2709" s="266"/>
      <c r="AY2709" s="266"/>
      <c r="AZ2709" s="266"/>
      <c r="BE2709" s="91" t="s">
        <v>79</v>
      </c>
    </row>
    <row r="2710" spans="2:57" s="3" customFormat="1" ht="70.5" hidden="1" customHeight="1">
      <c r="B2710" s="15">
        <v>2018</v>
      </c>
      <c r="C2710" s="62">
        <v>8323</v>
      </c>
      <c r="D2710" s="15">
        <v>5</v>
      </c>
      <c r="E2710" s="15">
        <v>1</v>
      </c>
      <c r="F2710" s="15">
        <v>5000</v>
      </c>
      <c r="G2710" s="15">
        <v>5200</v>
      </c>
      <c r="H2710" s="15">
        <v>523</v>
      </c>
      <c r="I2710" s="63">
        <v>2</v>
      </c>
      <c r="J2710" s="64" t="s">
        <v>1007</v>
      </c>
      <c r="K2710" s="17">
        <f t="shared" si="11714"/>
        <v>0</v>
      </c>
      <c r="L2710" s="17">
        <v>0</v>
      </c>
      <c r="M2710" s="18">
        <f t="shared" si="11715"/>
        <v>0</v>
      </c>
      <c r="N2710" s="17">
        <f>Q2710-K2710</f>
        <v>0</v>
      </c>
      <c r="O2710" s="17">
        <v>0</v>
      </c>
      <c r="P2710" s="18">
        <f t="shared" si="11716"/>
        <v>0</v>
      </c>
      <c r="Q2710" s="18">
        <v>0</v>
      </c>
      <c r="R2710" s="17">
        <f t="shared" si="11717"/>
        <v>0</v>
      </c>
      <c r="S2710" s="17">
        <v>0</v>
      </c>
      <c r="T2710" s="18">
        <f t="shared" si="11718"/>
        <v>0</v>
      </c>
      <c r="U2710" s="17">
        <f>X2710-R2710</f>
        <v>0</v>
      </c>
      <c r="V2710" s="17">
        <v>0</v>
      </c>
      <c r="W2710" s="18">
        <f t="shared" si="11719"/>
        <v>0</v>
      </c>
      <c r="X2710" s="18">
        <v>0</v>
      </c>
      <c r="Y2710" s="17">
        <f t="shared" si="11720"/>
        <v>0</v>
      </c>
      <c r="Z2710" s="17">
        <v>0</v>
      </c>
      <c r="AA2710" s="18">
        <f t="shared" si="11721"/>
        <v>0</v>
      </c>
      <c r="AB2710" s="17">
        <f>AE2710-Y2710</f>
        <v>0</v>
      </c>
      <c r="AC2710" s="17">
        <v>0</v>
      </c>
      <c r="AD2710" s="18">
        <f t="shared" si="11722"/>
        <v>0</v>
      </c>
      <c r="AE2710" s="18">
        <v>0</v>
      </c>
      <c r="AF2710" s="17">
        <f t="shared" si="11723"/>
        <v>0</v>
      </c>
      <c r="AG2710" s="17">
        <v>0</v>
      </c>
      <c r="AH2710" s="18">
        <f t="shared" si="11724"/>
        <v>0</v>
      </c>
      <c r="AI2710" s="17">
        <f>AL2710-AF2710</f>
        <v>0</v>
      </c>
      <c r="AJ2710" s="17">
        <v>0</v>
      </c>
      <c r="AK2710" s="18">
        <f t="shared" si="11725"/>
        <v>0</v>
      </c>
      <c r="AL2710" s="18">
        <v>0</v>
      </c>
      <c r="AM2710" s="17">
        <f t="shared" si="11726"/>
        <v>0</v>
      </c>
      <c r="AN2710" s="17">
        <v>0</v>
      </c>
      <c r="AO2710" s="18">
        <f t="shared" si="11727"/>
        <v>0</v>
      </c>
      <c r="AP2710" s="17">
        <f>AS2710-AM2710</f>
        <v>0</v>
      </c>
      <c r="AQ2710" s="17">
        <v>0</v>
      </c>
      <c r="AR2710" s="18">
        <f t="shared" si="11728"/>
        <v>0</v>
      </c>
      <c r="AS2710" s="18">
        <v>0</v>
      </c>
      <c r="AT2710" s="18" t="s">
        <v>44</v>
      </c>
      <c r="AU2710" s="322"/>
      <c r="AV2710" s="291"/>
      <c r="AW2710" s="266"/>
      <c r="AX2710" s="266"/>
      <c r="AY2710" s="266"/>
      <c r="AZ2710" s="266"/>
      <c r="BE2710" s="91" t="s">
        <v>79</v>
      </c>
    </row>
    <row r="2711" spans="2:57" s="3" customFormat="1" ht="70.5" hidden="1" customHeight="1">
      <c r="B2711" s="15">
        <v>2018</v>
      </c>
      <c r="C2711" s="62">
        <v>8323</v>
      </c>
      <c r="D2711" s="15">
        <v>5</v>
      </c>
      <c r="E2711" s="15">
        <v>1</v>
      </c>
      <c r="F2711" s="15">
        <v>5000</v>
      </c>
      <c r="G2711" s="15">
        <v>5200</v>
      </c>
      <c r="H2711" s="15">
        <v>523</v>
      </c>
      <c r="I2711" s="63">
        <v>3</v>
      </c>
      <c r="J2711" s="64" t="s">
        <v>966</v>
      </c>
      <c r="K2711" s="17">
        <f t="shared" si="11714"/>
        <v>0</v>
      </c>
      <c r="L2711" s="17">
        <v>0</v>
      </c>
      <c r="M2711" s="18">
        <f t="shared" si="11715"/>
        <v>0</v>
      </c>
      <c r="N2711" s="17">
        <f>Q2711-K2711</f>
        <v>0</v>
      </c>
      <c r="O2711" s="17">
        <v>0</v>
      </c>
      <c r="P2711" s="18">
        <f t="shared" si="11716"/>
        <v>0</v>
      </c>
      <c r="Q2711" s="18">
        <v>0</v>
      </c>
      <c r="R2711" s="17">
        <f t="shared" si="11717"/>
        <v>0</v>
      </c>
      <c r="S2711" s="17">
        <v>0</v>
      </c>
      <c r="T2711" s="18">
        <f t="shared" si="11718"/>
        <v>0</v>
      </c>
      <c r="U2711" s="17">
        <f>X2711-R2711</f>
        <v>0</v>
      </c>
      <c r="V2711" s="17">
        <v>0</v>
      </c>
      <c r="W2711" s="18">
        <f t="shared" si="11719"/>
        <v>0</v>
      </c>
      <c r="X2711" s="18">
        <v>0</v>
      </c>
      <c r="Y2711" s="17">
        <f t="shared" si="11720"/>
        <v>0</v>
      </c>
      <c r="Z2711" s="17">
        <v>0</v>
      </c>
      <c r="AA2711" s="18">
        <f t="shared" si="11721"/>
        <v>0</v>
      </c>
      <c r="AB2711" s="17">
        <f>AE2711-Y2711</f>
        <v>0</v>
      </c>
      <c r="AC2711" s="17">
        <v>0</v>
      </c>
      <c r="AD2711" s="18">
        <f t="shared" si="11722"/>
        <v>0</v>
      </c>
      <c r="AE2711" s="18">
        <v>0</v>
      </c>
      <c r="AF2711" s="17">
        <f t="shared" si="11723"/>
        <v>0</v>
      </c>
      <c r="AG2711" s="17">
        <v>0</v>
      </c>
      <c r="AH2711" s="18">
        <f t="shared" si="11724"/>
        <v>0</v>
      </c>
      <c r="AI2711" s="17">
        <f>AL2711-AF2711</f>
        <v>0</v>
      </c>
      <c r="AJ2711" s="17">
        <v>0</v>
      </c>
      <c r="AK2711" s="18">
        <f t="shared" si="11725"/>
        <v>0</v>
      </c>
      <c r="AL2711" s="18">
        <v>0</v>
      </c>
      <c r="AM2711" s="17">
        <f t="shared" si="11726"/>
        <v>0</v>
      </c>
      <c r="AN2711" s="17">
        <v>0</v>
      </c>
      <c r="AO2711" s="18">
        <f t="shared" si="11727"/>
        <v>0</v>
      </c>
      <c r="AP2711" s="17">
        <f>AS2711-AM2711</f>
        <v>0</v>
      </c>
      <c r="AQ2711" s="17">
        <v>0</v>
      </c>
      <c r="AR2711" s="18">
        <f t="shared" si="11728"/>
        <v>0</v>
      </c>
      <c r="AS2711" s="18">
        <v>0</v>
      </c>
      <c r="AT2711" s="18" t="s">
        <v>44</v>
      </c>
      <c r="AU2711" s="322"/>
      <c r="AV2711" s="291"/>
      <c r="AW2711" s="266"/>
      <c r="AX2711" s="266"/>
      <c r="AY2711" s="266"/>
      <c r="AZ2711" s="266"/>
      <c r="BE2711" s="91" t="s">
        <v>79</v>
      </c>
    </row>
    <row r="2712" spans="2:57" s="3" customFormat="1" ht="70.5" hidden="1" customHeight="1">
      <c r="B2712" s="15">
        <v>2018</v>
      </c>
      <c r="C2712" s="62">
        <v>8323</v>
      </c>
      <c r="D2712" s="15">
        <v>5</v>
      </c>
      <c r="E2712" s="15">
        <v>1</v>
      </c>
      <c r="F2712" s="15">
        <v>5000</v>
      </c>
      <c r="G2712" s="15">
        <v>5200</v>
      </c>
      <c r="H2712" s="15">
        <v>523</v>
      </c>
      <c r="I2712" s="63">
        <v>4</v>
      </c>
      <c r="J2712" s="64" t="s">
        <v>1138</v>
      </c>
      <c r="K2712" s="17">
        <f t="shared" si="11714"/>
        <v>0</v>
      </c>
      <c r="L2712" s="17">
        <v>0</v>
      </c>
      <c r="M2712" s="18">
        <f t="shared" si="11715"/>
        <v>0</v>
      </c>
      <c r="N2712" s="17">
        <f>Q2712-K2712</f>
        <v>0</v>
      </c>
      <c r="O2712" s="17">
        <v>0</v>
      </c>
      <c r="P2712" s="18">
        <f t="shared" si="11716"/>
        <v>0</v>
      </c>
      <c r="Q2712" s="18">
        <v>0</v>
      </c>
      <c r="R2712" s="17">
        <f t="shared" si="11717"/>
        <v>0</v>
      </c>
      <c r="S2712" s="17">
        <v>0</v>
      </c>
      <c r="T2712" s="18">
        <f t="shared" si="11718"/>
        <v>0</v>
      </c>
      <c r="U2712" s="17">
        <f>X2712-R2712</f>
        <v>0</v>
      </c>
      <c r="V2712" s="17">
        <v>0</v>
      </c>
      <c r="W2712" s="18">
        <f t="shared" si="11719"/>
        <v>0</v>
      </c>
      <c r="X2712" s="18">
        <v>0</v>
      </c>
      <c r="Y2712" s="17">
        <f t="shared" si="11720"/>
        <v>0</v>
      </c>
      <c r="Z2712" s="17">
        <v>0</v>
      </c>
      <c r="AA2712" s="18">
        <f t="shared" si="11721"/>
        <v>0</v>
      </c>
      <c r="AB2712" s="17">
        <f>AE2712-Y2712</f>
        <v>0</v>
      </c>
      <c r="AC2712" s="17">
        <v>0</v>
      </c>
      <c r="AD2712" s="18">
        <f t="shared" si="11722"/>
        <v>0</v>
      </c>
      <c r="AE2712" s="18">
        <v>0</v>
      </c>
      <c r="AF2712" s="17">
        <f t="shared" si="11723"/>
        <v>0</v>
      </c>
      <c r="AG2712" s="17">
        <v>0</v>
      </c>
      <c r="AH2712" s="18">
        <f t="shared" si="11724"/>
        <v>0</v>
      </c>
      <c r="AI2712" s="17">
        <f>AL2712-AF2712</f>
        <v>0</v>
      </c>
      <c r="AJ2712" s="17">
        <v>0</v>
      </c>
      <c r="AK2712" s="18">
        <f t="shared" si="11725"/>
        <v>0</v>
      </c>
      <c r="AL2712" s="18">
        <v>0</v>
      </c>
      <c r="AM2712" s="17">
        <f t="shared" si="11726"/>
        <v>0</v>
      </c>
      <c r="AN2712" s="17">
        <v>0</v>
      </c>
      <c r="AO2712" s="18">
        <f t="shared" si="11727"/>
        <v>0</v>
      </c>
      <c r="AP2712" s="17">
        <f>AS2712-AM2712</f>
        <v>0</v>
      </c>
      <c r="AQ2712" s="17">
        <v>0</v>
      </c>
      <c r="AR2712" s="18">
        <f t="shared" si="11728"/>
        <v>0</v>
      </c>
      <c r="AS2712" s="18">
        <v>0</v>
      </c>
      <c r="AT2712" s="18" t="s">
        <v>117</v>
      </c>
      <c r="AU2712" s="322"/>
      <c r="AV2712" s="291"/>
      <c r="AW2712" s="266"/>
      <c r="AX2712" s="266"/>
      <c r="AY2712" s="266"/>
      <c r="AZ2712" s="266"/>
      <c r="BE2712" s="91" t="s">
        <v>79</v>
      </c>
    </row>
    <row r="2713" spans="2:57" s="3" customFormat="1" ht="70.5" hidden="1" customHeight="1">
      <c r="B2713" s="15">
        <v>2018</v>
      </c>
      <c r="C2713" s="62">
        <v>8323</v>
      </c>
      <c r="D2713" s="15">
        <v>5</v>
      </c>
      <c r="E2713" s="15">
        <v>1</v>
      </c>
      <c r="F2713" s="15">
        <v>5000</v>
      </c>
      <c r="G2713" s="15">
        <v>5200</v>
      </c>
      <c r="H2713" s="15">
        <v>523</v>
      </c>
      <c r="I2713" s="63">
        <v>5</v>
      </c>
      <c r="J2713" s="64" t="s">
        <v>137</v>
      </c>
      <c r="K2713" s="17">
        <f t="shared" si="11714"/>
        <v>0</v>
      </c>
      <c r="L2713" s="17">
        <v>0</v>
      </c>
      <c r="M2713" s="18">
        <f t="shared" si="11715"/>
        <v>0</v>
      </c>
      <c r="N2713" s="17">
        <f>Q2713-K2713</f>
        <v>0</v>
      </c>
      <c r="O2713" s="17">
        <v>0</v>
      </c>
      <c r="P2713" s="18">
        <f t="shared" si="11716"/>
        <v>0</v>
      </c>
      <c r="Q2713" s="18">
        <v>0</v>
      </c>
      <c r="R2713" s="17">
        <f t="shared" si="11717"/>
        <v>0</v>
      </c>
      <c r="S2713" s="17">
        <v>0</v>
      </c>
      <c r="T2713" s="18">
        <f t="shared" si="11718"/>
        <v>0</v>
      </c>
      <c r="U2713" s="17">
        <f>X2713-R2713</f>
        <v>0</v>
      </c>
      <c r="V2713" s="17">
        <v>0</v>
      </c>
      <c r="W2713" s="18">
        <f t="shared" si="11719"/>
        <v>0</v>
      </c>
      <c r="X2713" s="18">
        <v>0</v>
      </c>
      <c r="Y2713" s="17">
        <f t="shared" si="11720"/>
        <v>0</v>
      </c>
      <c r="Z2713" s="17">
        <v>0</v>
      </c>
      <c r="AA2713" s="18">
        <f t="shared" si="11721"/>
        <v>0</v>
      </c>
      <c r="AB2713" s="17">
        <f>AE2713-Y2713</f>
        <v>0</v>
      </c>
      <c r="AC2713" s="17">
        <v>0</v>
      </c>
      <c r="AD2713" s="18">
        <f t="shared" si="11722"/>
        <v>0</v>
      </c>
      <c r="AE2713" s="18">
        <v>0</v>
      </c>
      <c r="AF2713" s="17">
        <f t="shared" si="11723"/>
        <v>0</v>
      </c>
      <c r="AG2713" s="17">
        <v>0</v>
      </c>
      <c r="AH2713" s="18">
        <f t="shared" si="11724"/>
        <v>0</v>
      </c>
      <c r="AI2713" s="17">
        <f>AL2713-AF2713</f>
        <v>0</v>
      </c>
      <c r="AJ2713" s="17">
        <v>0</v>
      </c>
      <c r="AK2713" s="18">
        <f t="shared" si="11725"/>
        <v>0</v>
      </c>
      <c r="AL2713" s="18">
        <v>0</v>
      </c>
      <c r="AM2713" s="17">
        <f t="shared" si="11726"/>
        <v>0</v>
      </c>
      <c r="AN2713" s="17">
        <v>0</v>
      </c>
      <c r="AO2713" s="18">
        <f t="shared" si="11727"/>
        <v>0</v>
      </c>
      <c r="AP2713" s="17">
        <f>AS2713-AM2713</f>
        <v>0</v>
      </c>
      <c r="AQ2713" s="17">
        <v>0</v>
      </c>
      <c r="AR2713" s="18">
        <f t="shared" si="11728"/>
        <v>0</v>
      </c>
      <c r="AS2713" s="18">
        <v>0</v>
      </c>
      <c r="AT2713" s="18" t="s">
        <v>44</v>
      </c>
      <c r="AU2713" s="322"/>
      <c r="AV2713" s="291"/>
      <c r="AW2713" s="266"/>
      <c r="AX2713" s="266"/>
      <c r="AY2713" s="266"/>
      <c r="AZ2713" s="266"/>
      <c r="BE2713" s="128" t="s">
        <v>79</v>
      </c>
    </row>
    <row r="2714" spans="2:57" s="3" customFormat="1" ht="70.5" hidden="1" customHeight="1">
      <c r="B2714" s="53">
        <v>2018</v>
      </c>
      <c r="C2714" s="59">
        <v>8323</v>
      </c>
      <c r="D2714" s="53">
        <v>5</v>
      </c>
      <c r="E2714" s="53">
        <v>1</v>
      </c>
      <c r="F2714" s="53">
        <v>5000</v>
      </c>
      <c r="G2714" s="53">
        <v>5200</v>
      </c>
      <c r="H2714" s="53">
        <v>529</v>
      </c>
      <c r="I2714" s="53"/>
      <c r="J2714" s="60" t="s">
        <v>248</v>
      </c>
      <c r="K2714" s="57">
        <f>SUM(K2715:K2717)</f>
        <v>0</v>
      </c>
      <c r="L2714" s="57">
        <f t="shared" ref="L2714:P2714" si="11729">SUM(L2715:L2717)</f>
        <v>0</v>
      </c>
      <c r="M2714" s="57">
        <f t="shared" si="11729"/>
        <v>0</v>
      </c>
      <c r="N2714" s="57">
        <f t="shared" si="11729"/>
        <v>0</v>
      </c>
      <c r="O2714" s="57">
        <f t="shared" si="11729"/>
        <v>0</v>
      </c>
      <c r="P2714" s="57">
        <f t="shared" si="11729"/>
        <v>0</v>
      </c>
      <c r="Q2714" s="57">
        <f>M2714+P2714</f>
        <v>0</v>
      </c>
      <c r="R2714" s="57">
        <f>SUM(R2715:R2717)</f>
        <v>0</v>
      </c>
      <c r="S2714" s="57">
        <f t="shared" ref="S2714:W2714" si="11730">SUM(S2715:S2717)</f>
        <v>0</v>
      </c>
      <c r="T2714" s="57">
        <f t="shared" si="11730"/>
        <v>0</v>
      </c>
      <c r="U2714" s="57">
        <f t="shared" si="11730"/>
        <v>0</v>
      </c>
      <c r="V2714" s="57">
        <f t="shared" si="11730"/>
        <v>0</v>
      </c>
      <c r="W2714" s="57">
        <f t="shared" si="11730"/>
        <v>0</v>
      </c>
      <c r="X2714" s="57">
        <f>T2714+W2714</f>
        <v>0</v>
      </c>
      <c r="Y2714" s="57">
        <f>SUM(Y2715:Y2717)</f>
        <v>0</v>
      </c>
      <c r="Z2714" s="57">
        <f t="shared" ref="Z2714:AD2714" si="11731">SUM(Z2715:Z2717)</f>
        <v>0</v>
      </c>
      <c r="AA2714" s="57">
        <f t="shared" si="11731"/>
        <v>0</v>
      </c>
      <c r="AB2714" s="57">
        <f t="shared" si="11731"/>
        <v>0</v>
      </c>
      <c r="AC2714" s="57">
        <f t="shared" si="11731"/>
        <v>0</v>
      </c>
      <c r="AD2714" s="57">
        <f t="shared" si="11731"/>
        <v>0</v>
      </c>
      <c r="AE2714" s="57">
        <f>AA2714+AD2714</f>
        <v>0</v>
      </c>
      <c r="AF2714" s="57">
        <f>SUM(AF2715:AF2717)</f>
        <v>0</v>
      </c>
      <c r="AG2714" s="57">
        <f t="shared" ref="AG2714:AJ2714" si="11732">SUM(AG2715:AG2717)</f>
        <v>0</v>
      </c>
      <c r="AH2714" s="57">
        <f t="shared" si="11732"/>
        <v>0</v>
      </c>
      <c r="AI2714" s="57">
        <f t="shared" si="11732"/>
        <v>0</v>
      </c>
      <c r="AJ2714" s="57">
        <f t="shared" si="11732"/>
        <v>0</v>
      </c>
      <c r="AK2714" s="57">
        <f t="shared" ref="AK2714" si="11733">SUM(AK2715:AK2717)</f>
        <v>0</v>
      </c>
      <c r="AL2714" s="57">
        <f>AH2714+AK2714</f>
        <v>0</v>
      </c>
      <c r="AM2714" s="57">
        <f>SUM(AM2715:AM2717)</f>
        <v>0</v>
      </c>
      <c r="AN2714" s="57">
        <f t="shared" ref="AN2714:AR2714" si="11734">SUM(AN2715:AN2717)</f>
        <v>0</v>
      </c>
      <c r="AO2714" s="57">
        <f t="shared" si="11734"/>
        <v>0</v>
      </c>
      <c r="AP2714" s="57">
        <f t="shared" si="11734"/>
        <v>0</v>
      </c>
      <c r="AQ2714" s="57">
        <f t="shared" si="11734"/>
        <v>0</v>
      </c>
      <c r="AR2714" s="57">
        <f t="shared" si="11734"/>
        <v>0</v>
      </c>
      <c r="AS2714" s="57">
        <f>AO2714+AR2714</f>
        <v>0</v>
      </c>
      <c r="AT2714" s="57"/>
      <c r="AU2714" s="293"/>
      <c r="AV2714" s="289"/>
      <c r="AW2714" s="264"/>
      <c r="AX2714" s="264"/>
      <c r="AY2714" s="264"/>
      <c r="AZ2714" s="264"/>
      <c r="BE2714" s="61"/>
    </row>
    <row r="2715" spans="2:57" s="3" customFormat="1" ht="70.5" hidden="1" customHeight="1">
      <c r="B2715" s="15">
        <v>2018</v>
      </c>
      <c r="C2715" s="62">
        <v>8323</v>
      </c>
      <c r="D2715" s="15">
        <v>5</v>
      </c>
      <c r="E2715" s="15">
        <v>1</v>
      </c>
      <c r="F2715" s="15">
        <v>5000</v>
      </c>
      <c r="G2715" s="15">
        <v>5200</v>
      </c>
      <c r="H2715" s="15">
        <v>529</v>
      </c>
      <c r="I2715" s="63">
        <v>1</v>
      </c>
      <c r="J2715" s="64" t="s">
        <v>1139</v>
      </c>
      <c r="K2715" s="17">
        <v>0</v>
      </c>
      <c r="L2715" s="17">
        <v>0</v>
      </c>
      <c r="M2715" s="18">
        <f t="shared" ref="M2715:M2717" si="11735">K2715+L2715</f>
        <v>0</v>
      </c>
      <c r="N2715" s="17">
        <f>Q2715-K2715</f>
        <v>0</v>
      </c>
      <c r="O2715" s="17">
        <v>0</v>
      </c>
      <c r="P2715" s="18">
        <f t="shared" ref="P2715:P2717" si="11736">N2715+O2715</f>
        <v>0</v>
      </c>
      <c r="Q2715" s="18">
        <v>0</v>
      </c>
      <c r="R2715" s="17">
        <v>0</v>
      </c>
      <c r="S2715" s="17">
        <v>0</v>
      </c>
      <c r="T2715" s="18">
        <f t="shared" ref="T2715:T2717" si="11737">R2715+S2715</f>
        <v>0</v>
      </c>
      <c r="U2715" s="17">
        <f>X2715-R2715</f>
        <v>0</v>
      </c>
      <c r="V2715" s="17">
        <v>0</v>
      </c>
      <c r="W2715" s="18">
        <f t="shared" ref="W2715:W2717" si="11738">U2715+V2715</f>
        <v>0</v>
      </c>
      <c r="X2715" s="18">
        <v>0</v>
      </c>
      <c r="Y2715" s="17">
        <v>0</v>
      </c>
      <c r="Z2715" s="17">
        <v>0</v>
      </c>
      <c r="AA2715" s="18">
        <f t="shared" ref="AA2715:AA2717" si="11739">Y2715+Z2715</f>
        <v>0</v>
      </c>
      <c r="AB2715" s="17">
        <f>AE2715-Y2715</f>
        <v>0</v>
      </c>
      <c r="AC2715" s="17">
        <v>0</v>
      </c>
      <c r="AD2715" s="18">
        <f t="shared" ref="AD2715:AD2717" si="11740">AB2715+AC2715</f>
        <v>0</v>
      </c>
      <c r="AE2715" s="18">
        <v>0</v>
      </c>
      <c r="AF2715" s="17">
        <v>0</v>
      </c>
      <c r="AG2715" s="17">
        <v>0</v>
      </c>
      <c r="AH2715" s="18">
        <f t="shared" ref="AH2715:AH2717" si="11741">AF2715+AG2715</f>
        <v>0</v>
      </c>
      <c r="AI2715" s="17">
        <f>AL2715-AF2715</f>
        <v>0</v>
      </c>
      <c r="AJ2715" s="17">
        <v>0</v>
      </c>
      <c r="AK2715" s="18">
        <f t="shared" ref="AK2715:AK2717" si="11742">AI2715+AJ2715</f>
        <v>0</v>
      </c>
      <c r="AL2715" s="18">
        <v>0</v>
      </c>
      <c r="AM2715" s="17">
        <v>0</v>
      </c>
      <c r="AN2715" s="17">
        <v>0</v>
      </c>
      <c r="AO2715" s="18">
        <f t="shared" ref="AO2715:AO2717" si="11743">AM2715+AN2715</f>
        <v>0</v>
      </c>
      <c r="AP2715" s="17">
        <f>AS2715-AM2715</f>
        <v>0</v>
      </c>
      <c r="AQ2715" s="17">
        <v>0</v>
      </c>
      <c r="AR2715" s="18">
        <f t="shared" ref="AR2715:AR2717" si="11744">AP2715+AQ2715</f>
        <v>0</v>
      </c>
      <c r="AS2715" s="18">
        <v>0</v>
      </c>
      <c r="AT2715" s="18" t="s">
        <v>44</v>
      </c>
      <c r="AU2715" s="322"/>
      <c r="AV2715" s="291"/>
      <c r="AW2715" s="266"/>
      <c r="AX2715" s="266"/>
      <c r="AY2715" s="266"/>
      <c r="AZ2715" s="266"/>
      <c r="BE2715" s="65" t="s">
        <v>31</v>
      </c>
    </row>
    <row r="2716" spans="2:57" s="3" customFormat="1" ht="70.5" hidden="1" customHeight="1">
      <c r="B2716" s="15">
        <v>2018</v>
      </c>
      <c r="C2716" s="62">
        <v>8323</v>
      </c>
      <c r="D2716" s="15">
        <v>5</v>
      </c>
      <c r="E2716" s="15">
        <v>1</v>
      </c>
      <c r="F2716" s="15">
        <v>5000</v>
      </c>
      <c r="G2716" s="15">
        <v>5200</v>
      </c>
      <c r="H2716" s="15">
        <v>529</v>
      </c>
      <c r="I2716" s="63">
        <v>2</v>
      </c>
      <c r="J2716" s="64" t="s">
        <v>1140</v>
      </c>
      <c r="K2716" s="17">
        <v>0</v>
      </c>
      <c r="L2716" s="17">
        <v>0</v>
      </c>
      <c r="M2716" s="18">
        <f t="shared" si="11735"/>
        <v>0</v>
      </c>
      <c r="N2716" s="17">
        <f>Q2716-K2716</f>
        <v>0</v>
      </c>
      <c r="O2716" s="17">
        <v>0</v>
      </c>
      <c r="P2716" s="18">
        <f t="shared" si="11736"/>
        <v>0</v>
      </c>
      <c r="Q2716" s="18">
        <v>0</v>
      </c>
      <c r="R2716" s="17">
        <v>0</v>
      </c>
      <c r="S2716" s="17">
        <v>0</v>
      </c>
      <c r="T2716" s="18">
        <f t="shared" si="11737"/>
        <v>0</v>
      </c>
      <c r="U2716" s="17">
        <f>X2716-R2716</f>
        <v>0</v>
      </c>
      <c r="V2716" s="17">
        <v>0</v>
      </c>
      <c r="W2716" s="18">
        <f t="shared" si="11738"/>
        <v>0</v>
      </c>
      <c r="X2716" s="18">
        <v>0</v>
      </c>
      <c r="Y2716" s="17">
        <v>0</v>
      </c>
      <c r="Z2716" s="17">
        <v>0</v>
      </c>
      <c r="AA2716" s="18">
        <f t="shared" si="11739"/>
        <v>0</v>
      </c>
      <c r="AB2716" s="17">
        <f>AE2716-Y2716</f>
        <v>0</v>
      </c>
      <c r="AC2716" s="17">
        <v>0</v>
      </c>
      <c r="AD2716" s="18">
        <f t="shared" si="11740"/>
        <v>0</v>
      </c>
      <c r="AE2716" s="18">
        <v>0</v>
      </c>
      <c r="AF2716" s="17">
        <v>0</v>
      </c>
      <c r="AG2716" s="17">
        <v>0</v>
      </c>
      <c r="AH2716" s="18">
        <f t="shared" si="11741"/>
        <v>0</v>
      </c>
      <c r="AI2716" s="17">
        <f>AL2716-AF2716</f>
        <v>0</v>
      </c>
      <c r="AJ2716" s="17">
        <v>0</v>
      </c>
      <c r="AK2716" s="18">
        <f t="shared" si="11742"/>
        <v>0</v>
      </c>
      <c r="AL2716" s="18">
        <v>0</v>
      </c>
      <c r="AM2716" s="17">
        <v>0</v>
      </c>
      <c r="AN2716" s="17">
        <v>0</v>
      </c>
      <c r="AO2716" s="18">
        <f t="shared" si="11743"/>
        <v>0</v>
      </c>
      <c r="AP2716" s="17">
        <f>AS2716-AM2716</f>
        <v>0</v>
      </c>
      <c r="AQ2716" s="17">
        <v>0</v>
      </c>
      <c r="AR2716" s="18">
        <f t="shared" si="11744"/>
        <v>0</v>
      </c>
      <c r="AS2716" s="18">
        <v>0</v>
      </c>
      <c r="AT2716" s="18" t="s">
        <v>44</v>
      </c>
      <c r="AU2716" s="322"/>
      <c r="AV2716" s="291"/>
      <c r="AW2716" s="266"/>
      <c r="AX2716" s="266"/>
      <c r="AY2716" s="266"/>
      <c r="AZ2716" s="266"/>
      <c r="BE2716" s="65" t="s">
        <v>31</v>
      </c>
    </row>
    <row r="2717" spans="2:57" s="3" customFormat="1" ht="70.5" hidden="1" customHeight="1">
      <c r="B2717" s="15">
        <v>2018</v>
      </c>
      <c r="C2717" s="62">
        <v>8323</v>
      </c>
      <c r="D2717" s="15">
        <v>5</v>
      </c>
      <c r="E2717" s="15">
        <v>1</v>
      </c>
      <c r="F2717" s="15">
        <v>5000</v>
      </c>
      <c r="G2717" s="15">
        <v>5200</v>
      </c>
      <c r="H2717" s="15">
        <v>529</v>
      </c>
      <c r="I2717" s="63">
        <v>3</v>
      </c>
      <c r="J2717" s="64" t="s">
        <v>1141</v>
      </c>
      <c r="K2717" s="17">
        <v>0</v>
      </c>
      <c r="L2717" s="17">
        <v>0</v>
      </c>
      <c r="M2717" s="18">
        <f t="shared" si="11735"/>
        <v>0</v>
      </c>
      <c r="N2717" s="17">
        <f>Q2717-K2717</f>
        <v>0</v>
      </c>
      <c r="O2717" s="17">
        <v>0</v>
      </c>
      <c r="P2717" s="18">
        <f t="shared" si="11736"/>
        <v>0</v>
      </c>
      <c r="Q2717" s="18">
        <v>0</v>
      </c>
      <c r="R2717" s="17">
        <v>0</v>
      </c>
      <c r="S2717" s="17">
        <v>0</v>
      </c>
      <c r="T2717" s="18">
        <f t="shared" si="11737"/>
        <v>0</v>
      </c>
      <c r="U2717" s="17">
        <f>X2717-R2717</f>
        <v>0</v>
      </c>
      <c r="V2717" s="17">
        <v>0</v>
      </c>
      <c r="W2717" s="18">
        <f t="shared" si="11738"/>
        <v>0</v>
      </c>
      <c r="X2717" s="18">
        <v>0</v>
      </c>
      <c r="Y2717" s="17">
        <v>0</v>
      </c>
      <c r="Z2717" s="17">
        <v>0</v>
      </c>
      <c r="AA2717" s="18">
        <f t="shared" si="11739"/>
        <v>0</v>
      </c>
      <c r="AB2717" s="17">
        <f>AE2717-Y2717</f>
        <v>0</v>
      </c>
      <c r="AC2717" s="17">
        <v>0</v>
      </c>
      <c r="AD2717" s="18">
        <f t="shared" si="11740"/>
        <v>0</v>
      </c>
      <c r="AE2717" s="18">
        <v>0</v>
      </c>
      <c r="AF2717" s="17">
        <v>0</v>
      </c>
      <c r="AG2717" s="17">
        <v>0</v>
      </c>
      <c r="AH2717" s="18">
        <f t="shared" si="11741"/>
        <v>0</v>
      </c>
      <c r="AI2717" s="17">
        <f>AL2717-AF2717</f>
        <v>0</v>
      </c>
      <c r="AJ2717" s="17">
        <v>0</v>
      </c>
      <c r="AK2717" s="18">
        <f t="shared" si="11742"/>
        <v>0</v>
      </c>
      <c r="AL2717" s="18">
        <v>0</v>
      </c>
      <c r="AM2717" s="17">
        <v>0</v>
      </c>
      <c r="AN2717" s="17">
        <v>0</v>
      </c>
      <c r="AO2717" s="18">
        <f t="shared" si="11743"/>
        <v>0</v>
      </c>
      <c r="AP2717" s="17">
        <f>AS2717-AM2717</f>
        <v>0</v>
      </c>
      <c r="AQ2717" s="17">
        <v>0</v>
      </c>
      <c r="AR2717" s="18">
        <f t="shared" si="11744"/>
        <v>0</v>
      </c>
      <c r="AS2717" s="18">
        <v>0</v>
      </c>
      <c r="AT2717" s="18" t="s">
        <v>44</v>
      </c>
      <c r="AU2717" s="322"/>
      <c r="AV2717" s="291"/>
      <c r="AW2717" s="266"/>
      <c r="AX2717" s="266"/>
      <c r="AY2717" s="266"/>
      <c r="AZ2717" s="266"/>
      <c r="BE2717" s="65" t="s">
        <v>31</v>
      </c>
    </row>
    <row r="2718" spans="2:57" s="3" customFormat="1" ht="70.5" hidden="1" customHeight="1">
      <c r="B2718" s="47">
        <v>2018</v>
      </c>
      <c r="C2718" s="48">
        <v>8323</v>
      </c>
      <c r="D2718" s="47">
        <v>5</v>
      </c>
      <c r="E2718" s="47">
        <v>1</v>
      </c>
      <c r="F2718" s="47">
        <v>5000</v>
      </c>
      <c r="G2718" s="47">
        <v>5300</v>
      </c>
      <c r="H2718" s="47"/>
      <c r="I2718" s="47"/>
      <c r="J2718" s="49" t="s">
        <v>268</v>
      </c>
      <c r="K2718" s="50">
        <f>K2719+K2775</f>
        <v>0</v>
      </c>
      <c r="L2718" s="50">
        <f t="shared" ref="L2718:P2718" si="11745">L2719+L2775</f>
        <v>0</v>
      </c>
      <c r="M2718" s="50">
        <f t="shared" si="11745"/>
        <v>0</v>
      </c>
      <c r="N2718" s="50">
        <f t="shared" si="11745"/>
        <v>0</v>
      </c>
      <c r="O2718" s="50">
        <f t="shared" si="11745"/>
        <v>0</v>
      </c>
      <c r="P2718" s="50">
        <f t="shared" si="11745"/>
        <v>0</v>
      </c>
      <c r="Q2718" s="50">
        <f>M2718+P2718</f>
        <v>0</v>
      </c>
      <c r="R2718" s="50">
        <f>R2719+R2775</f>
        <v>0</v>
      </c>
      <c r="S2718" s="50">
        <f t="shared" ref="S2718:W2718" si="11746">S2719+S2775</f>
        <v>0</v>
      </c>
      <c r="T2718" s="50">
        <f t="shared" si="11746"/>
        <v>0</v>
      </c>
      <c r="U2718" s="50">
        <f t="shared" si="11746"/>
        <v>0</v>
      </c>
      <c r="V2718" s="50">
        <f t="shared" si="11746"/>
        <v>0</v>
      </c>
      <c r="W2718" s="50">
        <f t="shared" si="11746"/>
        <v>0</v>
      </c>
      <c r="X2718" s="50">
        <f>T2718+W2718</f>
        <v>0</v>
      </c>
      <c r="Y2718" s="50">
        <f>Y2719+Y2775</f>
        <v>0</v>
      </c>
      <c r="Z2718" s="50">
        <f t="shared" ref="Z2718:AD2718" si="11747">Z2719+Z2775</f>
        <v>0</v>
      </c>
      <c r="AA2718" s="50">
        <f t="shared" si="11747"/>
        <v>0</v>
      </c>
      <c r="AB2718" s="50">
        <f t="shared" si="11747"/>
        <v>0</v>
      </c>
      <c r="AC2718" s="50">
        <f t="shared" si="11747"/>
        <v>0</v>
      </c>
      <c r="AD2718" s="50">
        <f t="shared" si="11747"/>
        <v>0</v>
      </c>
      <c r="AE2718" s="50">
        <f>AA2718+AD2718</f>
        <v>0</v>
      </c>
      <c r="AF2718" s="50">
        <f>AF2719+AF2775</f>
        <v>0</v>
      </c>
      <c r="AG2718" s="50">
        <f t="shared" ref="AG2718:AJ2718" si="11748">AG2719+AG2775</f>
        <v>0</v>
      </c>
      <c r="AH2718" s="50">
        <f t="shared" si="11748"/>
        <v>0</v>
      </c>
      <c r="AI2718" s="50">
        <f t="shared" si="11748"/>
        <v>0</v>
      </c>
      <c r="AJ2718" s="50">
        <f t="shared" si="11748"/>
        <v>0</v>
      </c>
      <c r="AK2718" s="50">
        <f t="shared" ref="AK2718" si="11749">AK2719+AK2775</f>
        <v>0</v>
      </c>
      <c r="AL2718" s="50">
        <f>AH2718+AK2718</f>
        <v>0</v>
      </c>
      <c r="AM2718" s="50">
        <f>AM2719+AM2775</f>
        <v>0</v>
      </c>
      <c r="AN2718" s="50">
        <f t="shared" ref="AN2718:AR2718" si="11750">AN2719+AN2775</f>
        <v>0</v>
      </c>
      <c r="AO2718" s="50">
        <f t="shared" si="11750"/>
        <v>0</v>
      </c>
      <c r="AP2718" s="50">
        <f t="shared" si="11750"/>
        <v>0</v>
      </c>
      <c r="AQ2718" s="50">
        <f t="shared" si="11750"/>
        <v>0</v>
      </c>
      <c r="AR2718" s="50">
        <f t="shared" si="11750"/>
        <v>0</v>
      </c>
      <c r="AS2718" s="50">
        <f>AO2718+AR2718</f>
        <v>0</v>
      </c>
      <c r="AT2718" s="50"/>
      <c r="AU2718" s="292"/>
      <c r="AV2718" s="288"/>
      <c r="AW2718" s="263"/>
      <c r="AX2718" s="263"/>
      <c r="AY2718" s="263"/>
      <c r="AZ2718" s="263"/>
      <c r="BE2718" s="52"/>
    </row>
    <row r="2719" spans="2:57" s="3" customFormat="1" ht="70.5" hidden="1" customHeight="1">
      <c r="B2719" s="53">
        <v>2018</v>
      </c>
      <c r="C2719" s="59">
        <v>8323</v>
      </c>
      <c r="D2719" s="53">
        <v>5</v>
      </c>
      <c r="E2719" s="53">
        <v>1</v>
      </c>
      <c r="F2719" s="53">
        <v>5000</v>
      </c>
      <c r="G2719" s="53">
        <v>5300</v>
      </c>
      <c r="H2719" s="53">
        <v>531</v>
      </c>
      <c r="I2719" s="53"/>
      <c r="J2719" s="60" t="s">
        <v>269</v>
      </c>
      <c r="K2719" s="57">
        <f>SUM(K2720:K2774)</f>
        <v>0</v>
      </c>
      <c r="L2719" s="57">
        <f t="shared" ref="L2719:P2719" si="11751">SUM(L2720:L2774)</f>
        <v>0</v>
      </c>
      <c r="M2719" s="57">
        <f t="shared" si="11751"/>
        <v>0</v>
      </c>
      <c r="N2719" s="57">
        <f t="shared" si="11751"/>
        <v>0</v>
      </c>
      <c r="O2719" s="57">
        <f t="shared" si="11751"/>
        <v>0</v>
      </c>
      <c r="P2719" s="57">
        <f t="shared" si="11751"/>
        <v>0</v>
      </c>
      <c r="Q2719" s="57">
        <f>M2719+P2719</f>
        <v>0</v>
      </c>
      <c r="R2719" s="57">
        <f>SUM(R2720:R2774)</f>
        <v>0</v>
      </c>
      <c r="S2719" s="57">
        <f t="shared" ref="S2719:W2719" si="11752">SUM(S2720:S2774)</f>
        <v>0</v>
      </c>
      <c r="T2719" s="57">
        <f t="shared" si="11752"/>
        <v>0</v>
      </c>
      <c r="U2719" s="57">
        <f t="shared" si="11752"/>
        <v>0</v>
      </c>
      <c r="V2719" s="57">
        <f t="shared" si="11752"/>
        <v>0</v>
      </c>
      <c r="W2719" s="57">
        <f t="shared" si="11752"/>
        <v>0</v>
      </c>
      <c r="X2719" s="57">
        <f>T2719+W2719</f>
        <v>0</v>
      </c>
      <c r="Y2719" s="57">
        <f>SUM(Y2720:Y2774)</f>
        <v>0</v>
      </c>
      <c r="Z2719" s="57">
        <f t="shared" ref="Z2719:AD2719" si="11753">SUM(Z2720:Z2774)</f>
        <v>0</v>
      </c>
      <c r="AA2719" s="57">
        <f t="shared" si="11753"/>
        <v>0</v>
      </c>
      <c r="AB2719" s="57">
        <f t="shared" si="11753"/>
        <v>0</v>
      </c>
      <c r="AC2719" s="57">
        <f t="shared" si="11753"/>
        <v>0</v>
      </c>
      <c r="AD2719" s="57">
        <f t="shared" si="11753"/>
        <v>0</v>
      </c>
      <c r="AE2719" s="57">
        <f>AA2719+AD2719</f>
        <v>0</v>
      </c>
      <c r="AF2719" s="57">
        <f>SUM(AF2720:AF2774)</f>
        <v>0</v>
      </c>
      <c r="AG2719" s="57">
        <f t="shared" ref="AG2719:AJ2719" si="11754">SUM(AG2720:AG2774)</f>
        <v>0</v>
      </c>
      <c r="AH2719" s="57">
        <f t="shared" si="11754"/>
        <v>0</v>
      </c>
      <c r="AI2719" s="57">
        <f t="shared" si="11754"/>
        <v>0</v>
      </c>
      <c r="AJ2719" s="57">
        <f t="shared" si="11754"/>
        <v>0</v>
      </c>
      <c r="AK2719" s="57">
        <f t="shared" ref="AK2719" si="11755">SUM(AK2720:AK2774)</f>
        <v>0</v>
      </c>
      <c r="AL2719" s="57">
        <f>AH2719+AK2719</f>
        <v>0</v>
      </c>
      <c r="AM2719" s="57">
        <f>SUM(AM2720:AM2774)</f>
        <v>0</v>
      </c>
      <c r="AN2719" s="57">
        <f t="shared" ref="AN2719:AR2719" si="11756">SUM(AN2720:AN2774)</f>
        <v>0</v>
      </c>
      <c r="AO2719" s="57">
        <f t="shared" si="11756"/>
        <v>0</v>
      </c>
      <c r="AP2719" s="57">
        <f t="shared" si="11756"/>
        <v>0</v>
      </c>
      <c r="AQ2719" s="57">
        <f t="shared" si="11756"/>
        <v>0</v>
      </c>
      <c r="AR2719" s="57">
        <f t="shared" si="11756"/>
        <v>0</v>
      </c>
      <c r="AS2719" s="57">
        <f>AO2719+AR2719</f>
        <v>0</v>
      </c>
      <c r="AT2719" s="57"/>
      <c r="AU2719" s="293"/>
      <c r="AV2719" s="289"/>
      <c r="AW2719" s="264"/>
      <c r="AX2719" s="264"/>
      <c r="AY2719" s="264"/>
      <c r="AZ2719" s="264"/>
      <c r="BE2719" s="61"/>
    </row>
    <row r="2720" spans="2:57" s="3" customFormat="1" ht="70.5" hidden="1" customHeight="1">
      <c r="B2720" s="15">
        <v>2018</v>
      </c>
      <c r="C2720" s="62">
        <v>8323</v>
      </c>
      <c r="D2720" s="15">
        <v>5</v>
      </c>
      <c r="E2720" s="15">
        <v>1</v>
      </c>
      <c r="F2720" s="15">
        <v>5000</v>
      </c>
      <c r="G2720" s="15">
        <v>5300</v>
      </c>
      <c r="H2720" s="15">
        <v>531</v>
      </c>
      <c r="I2720" s="63">
        <v>1</v>
      </c>
      <c r="J2720" s="64" t="s">
        <v>1142</v>
      </c>
      <c r="K2720" s="17">
        <f t="shared" ref="K2720:K2774" si="11757">ROUND(Q2720*0.8,0)</f>
        <v>0</v>
      </c>
      <c r="L2720" s="17">
        <v>0</v>
      </c>
      <c r="M2720" s="18">
        <f t="shared" ref="M2720:M2774" si="11758">K2720+L2720</f>
        <v>0</v>
      </c>
      <c r="N2720" s="17">
        <f t="shared" ref="N2720:N2751" si="11759">Q2720-K2720</f>
        <v>0</v>
      </c>
      <c r="O2720" s="17">
        <v>0</v>
      </c>
      <c r="P2720" s="18">
        <f t="shared" ref="P2720:P2774" si="11760">N2720+O2720</f>
        <v>0</v>
      </c>
      <c r="Q2720" s="18">
        <v>0</v>
      </c>
      <c r="R2720" s="17">
        <f t="shared" ref="R2720:R2774" si="11761">ROUND(X2720*0.8,0)</f>
        <v>0</v>
      </c>
      <c r="S2720" s="17">
        <v>0</v>
      </c>
      <c r="T2720" s="18">
        <f t="shared" ref="T2720:T2774" si="11762">R2720+S2720</f>
        <v>0</v>
      </c>
      <c r="U2720" s="17">
        <f t="shared" ref="U2720:U2774" si="11763">X2720-R2720</f>
        <v>0</v>
      </c>
      <c r="V2720" s="17">
        <v>0</v>
      </c>
      <c r="W2720" s="18">
        <f t="shared" ref="W2720:W2774" si="11764">U2720+V2720</f>
        <v>0</v>
      </c>
      <c r="X2720" s="18">
        <v>0</v>
      </c>
      <c r="Y2720" s="17">
        <f t="shared" ref="Y2720:Y2774" si="11765">ROUND(AE2720*0.8,0)</f>
        <v>0</v>
      </c>
      <c r="Z2720" s="17">
        <v>0</v>
      </c>
      <c r="AA2720" s="18">
        <f t="shared" ref="AA2720:AA2774" si="11766">Y2720+Z2720</f>
        <v>0</v>
      </c>
      <c r="AB2720" s="17">
        <f t="shared" ref="AB2720:AB2774" si="11767">AE2720-Y2720</f>
        <v>0</v>
      </c>
      <c r="AC2720" s="17">
        <v>0</v>
      </c>
      <c r="AD2720" s="18">
        <f t="shared" ref="AD2720:AD2774" si="11768">AB2720+AC2720</f>
        <v>0</v>
      </c>
      <c r="AE2720" s="18">
        <v>0</v>
      </c>
      <c r="AF2720" s="17">
        <f t="shared" ref="AF2720:AF2774" si="11769">ROUND(AL2720*0.8,0)</f>
        <v>0</v>
      </c>
      <c r="AG2720" s="17">
        <v>0</v>
      </c>
      <c r="AH2720" s="18">
        <f t="shared" ref="AH2720:AH2774" si="11770">AF2720+AG2720</f>
        <v>0</v>
      </c>
      <c r="AI2720" s="17">
        <f t="shared" ref="AI2720:AI2774" si="11771">AL2720-AF2720</f>
        <v>0</v>
      </c>
      <c r="AJ2720" s="17">
        <v>0</v>
      </c>
      <c r="AK2720" s="18">
        <f t="shared" ref="AK2720:AK2774" si="11772">AI2720+AJ2720</f>
        <v>0</v>
      </c>
      <c r="AL2720" s="18">
        <v>0</v>
      </c>
      <c r="AM2720" s="17">
        <f t="shared" ref="AM2720:AM2774" si="11773">ROUND(AS2720*0.8,0)</f>
        <v>0</v>
      </c>
      <c r="AN2720" s="17">
        <v>0</v>
      </c>
      <c r="AO2720" s="18">
        <f t="shared" ref="AO2720:AO2774" si="11774">AM2720+AN2720</f>
        <v>0</v>
      </c>
      <c r="AP2720" s="17">
        <f t="shared" ref="AP2720:AP2774" si="11775">AS2720-AM2720</f>
        <v>0</v>
      </c>
      <c r="AQ2720" s="17">
        <v>0</v>
      </c>
      <c r="AR2720" s="18">
        <f t="shared" ref="AR2720:AR2774" si="11776">AP2720+AQ2720</f>
        <v>0</v>
      </c>
      <c r="AS2720" s="18">
        <v>0</v>
      </c>
      <c r="AT2720" s="18" t="s">
        <v>44</v>
      </c>
      <c r="AU2720" s="322"/>
      <c r="AV2720" s="291"/>
      <c r="AW2720" s="266"/>
      <c r="AX2720" s="266"/>
      <c r="AY2720" s="266"/>
      <c r="AZ2720" s="266"/>
      <c r="BE2720" s="91" t="s">
        <v>79</v>
      </c>
    </row>
    <row r="2721" spans="2:57" s="3" customFormat="1" ht="70.5" hidden="1" customHeight="1">
      <c r="B2721" s="15">
        <v>2018</v>
      </c>
      <c r="C2721" s="62">
        <v>8323</v>
      </c>
      <c r="D2721" s="15">
        <v>5</v>
      </c>
      <c r="E2721" s="15">
        <v>1</v>
      </c>
      <c r="F2721" s="15">
        <v>5000</v>
      </c>
      <c r="G2721" s="15">
        <v>5300</v>
      </c>
      <c r="H2721" s="15">
        <v>531</v>
      </c>
      <c r="I2721" s="63">
        <v>2</v>
      </c>
      <c r="J2721" s="64" t="s">
        <v>1143</v>
      </c>
      <c r="K2721" s="17">
        <f t="shared" si="11757"/>
        <v>0</v>
      </c>
      <c r="L2721" s="17">
        <v>0</v>
      </c>
      <c r="M2721" s="18">
        <f t="shared" si="11758"/>
        <v>0</v>
      </c>
      <c r="N2721" s="17">
        <f t="shared" si="11759"/>
        <v>0</v>
      </c>
      <c r="O2721" s="17">
        <v>0</v>
      </c>
      <c r="P2721" s="18">
        <f t="shared" si="11760"/>
        <v>0</v>
      </c>
      <c r="Q2721" s="18">
        <v>0</v>
      </c>
      <c r="R2721" s="17">
        <f t="shared" si="11761"/>
        <v>0</v>
      </c>
      <c r="S2721" s="17">
        <v>0</v>
      </c>
      <c r="T2721" s="18">
        <f t="shared" si="11762"/>
        <v>0</v>
      </c>
      <c r="U2721" s="17">
        <f t="shared" si="11763"/>
        <v>0</v>
      </c>
      <c r="V2721" s="17">
        <v>0</v>
      </c>
      <c r="W2721" s="18">
        <f t="shared" si="11764"/>
        <v>0</v>
      </c>
      <c r="X2721" s="18">
        <v>0</v>
      </c>
      <c r="Y2721" s="17">
        <f t="shared" si="11765"/>
        <v>0</v>
      </c>
      <c r="Z2721" s="17">
        <v>0</v>
      </c>
      <c r="AA2721" s="18">
        <f t="shared" si="11766"/>
        <v>0</v>
      </c>
      <c r="AB2721" s="17">
        <f t="shared" si="11767"/>
        <v>0</v>
      </c>
      <c r="AC2721" s="17">
        <v>0</v>
      </c>
      <c r="AD2721" s="18">
        <f t="shared" si="11768"/>
        <v>0</v>
      </c>
      <c r="AE2721" s="18">
        <v>0</v>
      </c>
      <c r="AF2721" s="17">
        <f t="shared" si="11769"/>
        <v>0</v>
      </c>
      <c r="AG2721" s="17">
        <v>0</v>
      </c>
      <c r="AH2721" s="18">
        <f t="shared" si="11770"/>
        <v>0</v>
      </c>
      <c r="AI2721" s="17">
        <f t="shared" si="11771"/>
        <v>0</v>
      </c>
      <c r="AJ2721" s="17">
        <v>0</v>
      </c>
      <c r="AK2721" s="18">
        <f t="shared" si="11772"/>
        <v>0</v>
      </c>
      <c r="AL2721" s="18">
        <v>0</v>
      </c>
      <c r="AM2721" s="17">
        <f t="shared" si="11773"/>
        <v>0</v>
      </c>
      <c r="AN2721" s="17">
        <v>0</v>
      </c>
      <c r="AO2721" s="18">
        <f t="shared" si="11774"/>
        <v>0</v>
      </c>
      <c r="AP2721" s="17">
        <f t="shared" si="11775"/>
        <v>0</v>
      </c>
      <c r="AQ2721" s="17">
        <v>0</v>
      </c>
      <c r="AR2721" s="18">
        <f t="shared" si="11776"/>
        <v>0</v>
      </c>
      <c r="AS2721" s="18">
        <v>0</v>
      </c>
      <c r="AT2721" s="18" t="s">
        <v>44</v>
      </c>
      <c r="AU2721" s="322"/>
      <c r="AV2721" s="291"/>
      <c r="AW2721" s="266"/>
      <c r="AX2721" s="266"/>
      <c r="AY2721" s="266"/>
      <c r="AZ2721" s="266"/>
      <c r="BE2721" s="91" t="s">
        <v>79</v>
      </c>
    </row>
    <row r="2722" spans="2:57" s="3" customFormat="1" ht="70.5" hidden="1" customHeight="1">
      <c r="B2722" s="15">
        <v>2018</v>
      </c>
      <c r="C2722" s="62">
        <v>8323</v>
      </c>
      <c r="D2722" s="15">
        <v>5</v>
      </c>
      <c r="E2722" s="15">
        <v>1</v>
      </c>
      <c r="F2722" s="15">
        <v>5000</v>
      </c>
      <c r="G2722" s="15">
        <v>5300</v>
      </c>
      <c r="H2722" s="15">
        <v>531</v>
      </c>
      <c r="I2722" s="63">
        <v>3</v>
      </c>
      <c r="J2722" s="64" t="s">
        <v>1144</v>
      </c>
      <c r="K2722" s="17">
        <f t="shared" si="11757"/>
        <v>0</v>
      </c>
      <c r="L2722" s="17">
        <v>0</v>
      </c>
      <c r="M2722" s="18">
        <f t="shared" si="11758"/>
        <v>0</v>
      </c>
      <c r="N2722" s="17">
        <f t="shared" si="11759"/>
        <v>0</v>
      </c>
      <c r="O2722" s="17">
        <v>0</v>
      </c>
      <c r="P2722" s="18">
        <f t="shared" si="11760"/>
        <v>0</v>
      </c>
      <c r="Q2722" s="18">
        <v>0</v>
      </c>
      <c r="R2722" s="17">
        <f t="shared" si="11761"/>
        <v>0</v>
      </c>
      <c r="S2722" s="17">
        <v>0</v>
      </c>
      <c r="T2722" s="18">
        <f t="shared" si="11762"/>
        <v>0</v>
      </c>
      <c r="U2722" s="17">
        <f t="shared" si="11763"/>
        <v>0</v>
      </c>
      <c r="V2722" s="17">
        <v>0</v>
      </c>
      <c r="W2722" s="18">
        <f t="shared" si="11764"/>
        <v>0</v>
      </c>
      <c r="X2722" s="18">
        <v>0</v>
      </c>
      <c r="Y2722" s="17">
        <f t="shared" si="11765"/>
        <v>0</v>
      </c>
      <c r="Z2722" s="17">
        <v>0</v>
      </c>
      <c r="AA2722" s="18">
        <f t="shared" si="11766"/>
        <v>0</v>
      </c>
      <c r="AB2722" s="17">
        <f t="shared" si="11767"/>
        <v>0</v>
      </c>
      <c r="AC2722" s="17">
        <v>0</v>
      </c>
      <c r="AD2722" s="18">
        <f t="shared" si="11768"/>
        <v>0</v>
      </c>
      <c r="AE2722" s="18">
        <v>0</v>
      </c>
      <c r="AF2722" s="17">
        <f t="shared" si="11769"/>
        <v>0</v>
      </c>
      <c r="AG2722" s="17">
        <v>0</v>
      </c>
      <c r="AH2722" s="18">
        <f t="shared" si="11770"/>
        <v>0</v>
      </c>
      <c r="AI2722" s="17">
        <f t="shared" si="11771"/>
        <v>0</v>
      </c>
      <c r="AJ2722" s="17">
        <v>0</v>
      </c>
      <c r="AK2722" s="18">
        <f t="shared" si="11772"/>
        <v>0</v>
      </c>
      <c r="AL2722" s="18">
        <v>0</v>
      </c>
      <c r="AM2722" s="17">
        <f t="shared" si="11773"/>
        <v>0</v>
      </c>
      <c r="AN2722" s="17">
        <v>0</v>
      </c>
      <c r="AO2722" s="18">
        <f t="shared" si="11774"/>
        <v>0</v>
      </c>
      <c r="AP2722" s="17">
        <f t="shared" si="11775"/>
        <v>0</v>
      </c>
      <c r="AQ2722" s="17">
        <v>0</v>
      </c>
      <c r="AR2722" s="18">
        <f t="shared" si="11776"/>
        <v>0</v>
      </c>
      <c r="AS2722" s="18">
        <v>0</v>
      </c>
      <c r="AT2722" s="18" t="s">
        <v>44</v>
      </c>
      <c r="AU2722" s="322"/>
      <c r="AV2722" s="291"/>
      <c r="AW2722" s="266"/>
      <c r="AX2722" s="266"/>
      <c r="AY2722" s="266"/>
      <c r="AZ2722" s="266"/>
      <c r="BE2722" s="91" t="s">
        <v>79</v>
      </c>
    </row>
    <row r="2723" spans="2:57" s="3" customFormat="1" ht="70.5" hidden="1" customHeight="1">
      <c r="B2723" s="15">
        <v>2018</v>
      </c>
      <c r="C2723" s="62">
        <v>8323</v>
      </c>
      <c r="D2723" s="15">
        <v>5</v>
      </c>
      <c r="E2723" s="15">
        <v>1</v>
      </c>
      <c r="F2723" s="15">
        <v>5000</v>
      </c>
      <c r="G2723" s="15">
        <v>5300</v>
      </c>
      <c r="H2723" s="15">
        <v>531</v>
      </c>
      <c r="I2723" s="63">
        <v>4</v>
      </c>
      <c r="J2723" s="64" t="s">
        <v>1145</v>
      </c>
      <c r="K2723" s="17">
        <f t="shared" si="11757"/>
        <v>0</v>
      </c>
      <c r="L2723" s="17">
        <v>0</v>
      </c>
      <c r="M2723" s="18">
        <f t="shared" si="11758"/>
        <v>0</v>
      </c>
      <c r="N2723" s="17">
        <f t="shared" si="11759"/>
        <v>0</v>
      </c>
      <c r="O2723" s="17">
        <v>0</v>
      </c>
      <c r="P2723" s="18">
        <f t="shared" si="11760"/>
        <v>0</v>
      </c>
      <c r="Q2723" s="18">
        <v>0</v>
      </c>
      <c r="R2723" s="17">
        <f t="shared" si="11761"/>
        <v>0</v>
      </c>
      <c r="S2723" s="17">
        <v>0</v>
      </c>
      <c r="T2723" s="18">
        <f t="shared" si="11762"/>
        <v>0</v>
      </c>
      <c r="U2723" s="17">
        <f t="shared" si="11763"/>
        <v>0</v>
      </c>
      <c r="V2723" s="17">
        <v>0</v>
      </c>
      <c r="W2723" s="18">
        <f t="shared" si="11764"/>
        <v>0</v>
      </c>
      <c r="X2723" s="18">
        <v>0</v>
      </c>
      <c r="Y2723" s="17">
        <f t="shared" si="11765"/>
        <v>0</v>
      </c>
      <c r="Z2723" s="17">
        <v>0</v>
      </c>
      <c r="AA2723" s="18">
        <f t="shared" si="11766"/>
        <v>0</v>
      </c>
      <c r="AB2723" s="17">
        <f t="shared" si="11767"/>
        <v>0</v>
      </c>
      <c r="AC2723" s="17">
        <v>0</v>
      </c>
      <c r="AD2723" s="18">
        <f t="shared" si="11768"/>
        <v>0</v>
      </c>
      <c r="AE2723" s="18">
        <v>0</v>
      </c>
      <c r="AF2723" s="17">
        <f t="shared" si="11769"/>
        <v>0</v>
      </c>
      <c r="AG2723" s="17">
        <v>0</v>
      </c>
      <c r="AH2723" s="18">
        <f t="shared" si="11770"/>
        <v>0</v>
      </c>
      <c r="AI2723" s="17">
        <f t="shared" si="11771"/>
        <v>0</v>
      </c>
      <c r="AJ2723" s="17">
        <v>0</v>
      </c>
      <c r="AK2723" s="18">
        <f t="shared" si="11772"/>
        <v>0</v>
      </c>
      <c r="AL2723" s="18">
        <v>0</v>
      </c>
      <c r="AM2723" s="17">
        <f t="shared" si="11773"/>
        <v>0</v>
      </c>
      <c r="AN2723" s="17">
        <v>0</v>
      </c>
      <c r="AO2723" s="18">
        <f t="shared" si="11774"/>
        <v>0</v>
      </c>
      <c r="AP2723" s="17">
        <f t="shared" si="11775"/>
        <v>0</v>
      </c>
      <c r="AQ2723" s="17">
        <v>0</v>
      </c>
      <c r="AR2723" s="18">
        <f t="shared" si="11776"/>
        <v>0</v>
      </c>
      <c r="AS2723" s="18">
        <v>0</v>
      </c>
      <c r="AT2723" s="18" t="s">
        <v>44</v>
      </c>
      <c r="AU2723" s="322"/>
      <c r="AV2723" s="291"/>
      <c r="AW2723" s="266"/>
      <c r="AX2723" s="266"/>
      <c r="AY2723" s="266"/>
      <c r="AZ2723" s="266"/>
      <c r="BE2723" s="91" t="s">
        <v>79</v>
      </c>
    </row>
    <row r="2724" spans="2:57" s="3" customFormat="1" ht="70.5" hidden="1" customHeight="1">
      <c r="B2724" s="15">
        <v>2018</v>
      </c>
      <c r="C2724" s="62">
        <v>8323</v>
      </c>
      <c r="D2724" s="15">
        <v>5</v>
      </c>
      <c r="E2724" s="15">
        <v>1</v>
      </c>
      <c r="F2724" s="15">
        <v>5000</v>
      </c>
      <c r="G2724" s="15">
        <v>5300</v>
      </c>
      <c r="H2724" s="15">
        <v>531</v>
      </c>
      <c r="I2724" s="63">
        <v>5</v>
      </c>
      <c r="J2724" s="64" t="s">
        <v>1146</v>
      </c>
      <c r="K2724" s="17">
        <f t="shared" si="11757"/>
        <v>0</v>
      </c>
      <c r="L2724" s="17">
        <v>0</v>
      </c>
      <c r="M2724" s="18">
        <f t="shared" si="11758"/>
        <v>0</v>
      </c>
      <c r="N2724" s="17">
        <f t="shared" si="11759"/>
        <v>0</v>
      </c>
      <c r="O2724" s="17">
        <v>0</v>
      </c>
      <c r="P2724" s="18">
        <f t="shared" si="11760"/>
        <v>0</v>
      </c>
      <c r="Q2724" s="18">
        <v>0</v>
      </c>
      <c r="R2724" s="17">
        <f t="shared" si="11761"/>
        <v>0</v>
      </c>
      <c r="S2724" s="17">
        <v>0</v>
      </c>
      <c r="T2724" s="18">
        <f t="shared" si="11762"/>
        <v>0</v>
      </c>
      <c r="U2724" s="17">
        <f t="shared" si="11763"/>
        <v>0</v>
      </c>
      <c r="V2724" s="17">
        <v>0</v>
      </c>
      <c r="W2724" s="18">
        <f t="shared" si="11764"/>
        <v>0</v>
      </c>
      <c r="X2724" s="18">
        <v>0</v>
      </c>
      <c r="Y2724" s="17">
        <f t="shared" si="11765"/>
        <v>0</v>
      </c>
      <c r="Z2724" s="17">
        <v>0</v>
      </c>
      <c r="AA2724" s="18">
        <f t="shared" si="11766"/>
        <v>0</v>
      </c>
      <c r="AB2724" s="17">
        <f t="shared" si="11767"/>
        <v>0</v>
      </c>
      <c r="AC2724" s="17">
        <v>0</v>
      </c>
      <c r="AD2724" s="18">
        <f t="shared" si="11768"/>
        <v>0</v>
      </c>
      <c r="AE2724" s="18">
        <v>0</v>
      </c>
      <c r="AF2724" s="17">
        <f t="shared" si="11769"/>
        <v>0</v>
      </c>
      <c r="AG2724" s="17">
        <v>0</v>
      </c>
      <c r="AH2724" s="18">
        <f t="shared" si="11770"/>
        <v>0</v>
      </c>
      <c r="AI2724" s="17">
        <f t="shared" si="11771"/>
        <v>0</v>
      </c>
      <c r="AJ2724" s="17">
        <v>0</v>
      </c>
      <c r="AK2724" s="18">
        <f t="shared" si="11772"/>
        <v>0</v>
      </c>
      <c r="AL2724" s="18">
        <v>0</v>
      </c>
      <c r="AM2724" s="17">
        <f t="shared" si="11773"/>
        <v>0</v>
      </c>
      <c r="AN2724" s="17">
        <v>0</v>
      </c>
      <c r="AO2724" s="18">
        <f t="shared" si="11774"/>
        <v>0</v>
      </c>
      <c r="AP2724" s="17">
        <f t="shared" si="11775"/>
        <v>0</v>
      </c>
      <c r="AQ2724" s="17">
        <v>0</v>
      </c>
      <c r="AR2724" s="18">
        <f t="shared" si="11776"/>
        <v>0</v>
      </c>
      <c r="AS2724" s="18">
        <v>0</v>
      </c>
      <c r="AT2724" s="18" t="s">
        <v>44</v>
      </c>
      <c r="AU2724" s="322"/>
      <c r="AV2724" s="291"/>
      <c r="AW2724" s="266"/>
      <c r="AX2724" s="266"/>
      <c r="AY2724" s="266"/>
      <c r="AZ2724" s="266"/>
      <c r="BE2724" s="91" t="s">
        <v>79</v>
      </c>
    </row>
    <row r="2725" spans="2:57" s="3" customFormat="1" ht="70.5" hidden="1" customHeight="1">
      <c r="B2725" s="15">
        <v>2018</v>
      </c>
      <c r="C2725" s="62">
        <v>8323</v>
      </c>
      <c r="D2725" s="15">
        <v>5</v>
      </c>
      <c r="E2725" s="15">
        <v>1</v>
      </c>
      <c r="F2725" s="15">
        <v>5000</v>
      </c>
      <c r="G2725" s="15">
        <v>5300</v>
      </c>
      <c r="H2725" s="15">
        <v>531</v>
      </c>
      <c r="I2725" s="63">
        <v>6</v>
      </c>
      <c r="J2725" s="64" t="s">
        <v>1147</v>
      </c>
      <c r="K2725" s="17">
        <f t="shared" si="11757"/>
        <v>0</v>
      </c>
      <c r="L2725" s="17">
        <v>0</v>
      </c>
      <c r="M2725" s="18">
        <f t="shared" si="11758"/>
        <v>0</v>
      </c>
      <c r="N2725" s="17">
        <f t="shared" si="11759"/>
        <v>0</v>
      </c>
      <c r="O2725" s="17">
        <v>0</v>
      </c>
      <c r="P2725" s="18">
        <f t="shared" si="11760"/>
        <v>0</v>
      </c>
      <c r="Q2725" s="18">
        <v>0</v>
      </c>
      <c r="R2725" s="17">
        <f t="shared" si="11761"/>
        <v>0</v>
      </c>
      <c r="S2725" s="17">
        <v>0</v>
      </c>
      <c r="T2725" s="18">
        <f t="shared" si="11762"/>
        <v>0</v>
      </c>
      <c r="U2725" s="17">
        <f t="shared" si="11763"/>
        <v>0</v>
      </c>
      <c r="V2725" s="17">
        <v>0</v>
      </c>
      <c r="W2725" s="18">
        <f t="shared" si="11764"/>
        <v>0</v>
      </c>
      <c r="X2725" s="18">
        <v>0</v>
      </c>
      <c r="Y2725" s="17">
        <f t="shared" si="11765"/>
        <v>0</v>
      </c>
      <c r="Z2725" s="17">
        <v>0</v>
      </c>
      <c r="AA2725" s="18">
        <f t="shared" si="11766"/>
        <v>0</v>
      </c>
      <c r="AB2725" s="17">
        <f t="shared" si="11767"/>
        <v>0</v>
      </c>
      <c r="AC2725" s="17">
        <v>0</v>
      </c>
      <c r="AD2725" s="18">
        <f t="shared" si="11768"/>
        <v>0</v>
      </c>
      <c r="AE2725" s="18">
        <v>0</v>
      </c>
      <c r="AF2725" s="17">
        <f t="shared" si="11769"/>
        <v>0</v>
      </c>
      <c r="AG2725" s="17">
        <v>0</v>
      </c>
      <c r="AH2725" s="18">
        <f t="shared" si="11770"/>
        <v>0</v>
      </c>
      <c r="AI2725" s="17">
        <f t="shared" si="11771"/>
        <v>0</v>
      </c>
      <c r="AJ2725" s="17">
        <v>0</v>
      </c>
      <c r="AK2725" s="18">
        <f t="shared" si="11772"/>
        <v>0</v>
      </c>
      <c r="AL2725" s="18">
        <v>0</v>
      </c>
      <c r="AM2725" s="17">
        <f t="shared" si="11773"/>
        <v>0</v>
      </c>
      <c r="AN2725" s="17">
        <v>0</v>
      </c>
      <c r="AO2725" s="18">
        <f t="shared" si="11774"/>
        <v>0</v>
      </c>
      <c r="AP2725" s="17">
        <f t="shared" si="11775"/>
        <v>0</v>
      </c>
      <c r="AQ2725" s="17">
        <v>0</v>
      </c>
      <c r="AR2725" s="18">
        <f t="shared" si="11776"/>
        <v>0</v>
      </c>
      <c r="AS2725" s="18">
        <v>0</v>
      </c>
      <c r="AT2725" s="18" t="s">
        <v>44</v>
      </c>
      <c r="AU2725" s="322"/>
      <c r="AV2725" s="291"/>
      <c r="AW2725" s="266"/>
      <c r="AX2725" s="266"/>
      <c r="AY2725" s="266"/>
      <c r="AZ2725" s="266"/>
      <c r="BE2725" s="91" t="s">
        <v>79</v>
      </c>
    </row>
    <row r="2726" spans="2:57" s="3" customFormat="1" ht="70.5" hidden="1" customHeight="1">
      <c r="B2726" s="15">
        <v>2018</v>
      </c>
      <c r="C2726" s="62">
        <v>8323</v>
      </c>
      <c r="D2726" s="15">
        <v>5</v>
      </c>
      <c r="E2726" s="15">
        <v>1</v>
      </c>
      <c r="F2726" s="15">
        <v>5000</v>
      </c>
      <c r="G2726" s="15">
        <v>5300</v>
      </c>
      <c r="H2726" s="15">
        <v>531</v>
      </c>
      <c r="I2726" s="63">
        <v>7</v>
      </c>
      <c r="J2726" s="64" t="s">
        <v>192</v>
      </c>
      <c r="K2726" s="17">
        <f t="shared" si="11757"/>
        <v>0</v>
      </c>
      <c r="L2726" s="17">
        <v>0</v>
      </c>
      <c r="M2726" s="18">
        <f t="shared" si="11758"/>
        <v>0</v>
      </c>
      <c r="N2726" s="17">
        <f t="shared" si="11759"/>
        <v>0</v>
      </c>
      <c r="O2726" s="17">
        <v>0</v>
      </c>
      <c r="P2726" s="18">
        <f t="shared" si="11760"/>
        <v>0</v>
      </c>
      <c r="Q2726" s="18">
        <v>0</v>
      </c>
      <c r="R2726" s="17">
        <f t="shared" si="11761"/>
        <v>0</v>
      </c>
      <c r="S2726" s="17">
        <v>0</v>
      </c>
      <c r="T2726" s="18">
        <f t="shared" si="11762"/>
        <v>0</v>
      </c>
      <c r="U2726" s="17">
        <f t="shared" si="11763"/>
        <v>0</v>
      </c>
      <c r="V2726" s="17">
        <v>0</v>
      </c>
      <c r="W2726" s="18">
        <f t="shared" si="11764"/>
        <v>0</v>
      </c>
      <c r="X2726" s="18">
        <v>0</v>
      </c>
      <c r="Y2726" s="17">
        <f t="shared" si="11765"/>
        <v>0</v>
      </c>
      <c r="Z2726" s="17">
        <v>0</v>
      </c>
      <c r="AA2726" s="18">
        <f t="shared" si="11766"/>
        <v>0</v>
      </c>
      <c r="AB2726" s="17">
        <f t="shared" si="11767"/>
        <v>0</v>
      </c>
      <c r="AC2726" s="17">
        <v>0</v>
      </c>
      <c r="AD2726" s="18">
        <f t="shared" si="11768"/>
        <v>0</v>
      </c>
      <c r="AE2726" s="18">
        <v>0</v>
      </c>
      <c r="AF2726" s="17">
        <f t="shared" si="11769"/>
        <v>0</v>
      </c>
      <c r="AG2726" s="17">
        <v>0</v>
      </c>
      <c r="AH2726" s="18">
        <f t="shared" si="11770"/>
        <v>0</v>
      </c>
      <c r="AI2726" s="17">
        <f t="shared" si="11771"/>
        <v>0</v>
      </c>
      <c r="AJ2726" s="17">
        <v>0</v>
      </c>
      <c r="AK2726" s="18">
        <f t="shared" si="11772"/>
        <v>0</v>
      </c>
      <c r="AL2726" s="18">
        <v>0</v>
      </c>
      <c r="AM2726" s="17">
        <f t="shared" si="11773"/>
        <v>0</v>
      </c>
      <c r="AN2726" s="17">
        <v>0</v>
      </c>
      <c r="AO2726" s="18">
        <f t="shared" si="11774"/>
        <v>0</v>
      </c>
      <c r="AP2726" s="17">
        <f t="shared" si="11775"/>
        <v>0</v>
      </c>
      <c r="AQ2726" s="17">
        <v>0</v>
      </c>
      <c r="AR2726" s="18">
        <f t="shared" si="11776"/>
        <v>0</v>
      </c>
      <c r="AS2726" s="18">
        <v>0</v>
      </c>
      <c r="AT2726" s="18" t="s">
        <v>44</v>
      </c>
      <c r="AU2726" s="322"/>
      <c r="AV2726" s="291"/>
      <c r="AW2726" s="266"/>
      <c r="AX2726" s="266"/>
      <c r="AY2726" s="266"/>
      <c r="AZ2726" s="266"/>
      <c r="BE2726" s="91" t="s">
        <v>79</v>
      </c>
    </row>
    <row r="2727" spans="2:57" s="3" customFormat="1" ht="70.5" hidden="1" customHeight="1">
      <c r="B2727" s="15">
        <v>2018</v>
      </c>
      <c r="C2727" s="62">
        <v>8323</v>
      </c>
      <c r="D2727" s="15">
        <v>5</v>
      </c>
      <c r="E2727" s="15">
        <v>1</v>
      </c>
      <c r="F2727" s="15">
        <v>5000</v>
      </c>
      <c r="G2727" s="15">
        <v>5300</v>
      </c>
      <c r="H2727" s="15">
        <v>531</v>
      </c>
      <c r="I2727" s="63">
        <v>8</v>
      </c>
      <c r="J2727" s="64" t="s">
        <v>1148</v>
      </c>
      <c r="K2727" s="17">
        <f t="shared" si="11757"/>
        <v>0</v>
      </c>
      <c r="L2727" s="17">
        <v>0</v>
      </c>
      <c r="M2727" s="18">
        <f t="shared" si="11758"/>
        <v>0</v>
      </c>
      <c r="N2727" s="17">
        <f t="shared" si="11759"/>
        <v>0</v>
      </c>
      <c r="O2727" s="17">
        <v>0</v>
      </c>
      <c r="P2727" s="18">
        <f t="shared" si="11760"/>
        <v>0</v>
      </c>
      <c r="Q2727" s="18">
        <v>0</v>
      </c>
      <c r="R2727" s="17">
        <f t="shared" si="11761"/>
        <v>0</v>
      </c>
      <c r="S2727" s="17">
        <v>0</v>
      </c>
      <c r="T2727" s="18">
        <f t="shared" si="11762"/>
        <v>0</v>
      </c>
      <c r="U2727" s="17">
        <f t="shared" si="11763"/>
        <v>0</v>
      </c>
      <c r="V2727" s="17">
        <v>0</v>
      </c>
      <c r="W2727" s="18">
        <f t="shared" si="11764"/>
        <v>0</v>
      </c>
      <c r="X2727" s="18">
        <v>0</v>
      </c>
      <c r="Y2727" s="17">
        <f t="shared" si="11765"/>
        <v>0</v>
      </c>
      <c r="Z2727" s="17">
        <v>0</v>
      </c>
      <c r="AA2727" s="18">
        <f t="shared" si="11766"/>
        <v>0</v>
      </c>
      <c r="AB2727" s="17">
        <f t="shared" si="11767"/>
        <v>0</v>
      </c>
      <c r="AC2727" s="17">
        <v>0</v>
      </c>
      <c r="AD2727" s="18">
        <f t="shared" si="11768"/>
        <v>0</v>
      </c>
      <c r="AE2727" s="18">
        <v>0</v>
      </c>
      <c r="AF2727" s="17">
        <f t="shared" si="11769"/>
        <v>0</v>
      </c>
      <c r="AG2727" s="17">
        <v>0</v>
      </c>
      <c r="AH2727" s="18">
        <f t="shared" si="11770"/>
        <v>0</v>
      </c>
      <c r="AI2727" s="17">
        <f t="shared" si="11771"/>
        <v>0</v>
      </c>
      <c r="AJ2727" s="17">
        <v>0</v>
      </c>
      <c r="AK2727" s="18">
        <f t="shared" si="11772"/>
        <v>0</v>
      </c>
      <c r="AL2727" s="18">
        <v>0</v>
      </c>
      <c r="AM2727" s="17">
        <f t="shared" si="11773"/>
        <v>0</v>
      </c>
      <c r="AN2727" s="17">
        <v>0</v>
      </c>
      <c r="AO2727" s="18">
        <f t="shared" si="11774"/>
        <v>0</v>
      </c>
      <c r="AP2727" s="17">
        <f t="shared" si="11775"/>
        <v>0</v>
      </c>
      <c r="AQ2727" s="17">
        <v>0</v>
      </c>
      <c r="AR2727" s="18">
        <f t="shared" si="11776"/>
        <v>0</v>
      </c>
      <c r="AS2727" s="18">
        <v>0</v>
      </c>
      <c r="AT2727" s="18" t="s">
        <v>44</v>
      </c>
      <c r="AU2727" s="322"/>
      <c r="AV2727" s="291"/>
      <c r="AW2727" s="266"/>
      <c r="AX2727" s="266"/>
      <c r="AY2727" s="266"/>
      <c r="AZ2727" s="266"/>
      <c r="BE2727" s="91" t="s">
        <v>79</v>
      </c>
    </row>
    <row r="2728" spans="2:57" s="3" customFormat="1" ht="70.5" hidden="1" customHeight="1">
      <c r="B2728" s="15">
        <v>2018</v>
      </c>
      <c r="C2728" s="62">
        <v>8323</v>
      </c>
      <c r="D2728" s="15">
        <v>5</v>
      </c>
      <c r="E2728" s="15">
        <v>1</v>
      </c>
      <c r="F2728" s="15">
        <v>5000</v>
      </c>
      <c r="G2728" s="15">
        <v>5300</v>
      </c>
      <c r="H2728" s="15">
        <v>531</v>
      </c>
      <c r="I2728" s="63">
        <v>9</v>
      </c>
      <c r="J2728" s="64" t="s">
        <v>1149</v>
      </c>
      <c r="K2728" s="17">
        <f t="shared" si="11757"/>
        <v>0</v>
      </c>
      <c r="L2728" s="17">
        <v>0</v>
      </c>
      <c r="M2728" s="18">
        <f t="shared" si="11758"/>
        <v>0</v>
      </c>
      <c r="N2728" s="17">
        <f t="shared" si="11759"/>
        <v>0</v>
      </c>
      <c r="O2728" s="17">
        <v>0</v>
      </c>
      <c r="P2728" s="18">
        <f t="shared" si="11760"/>
        <v>0</v>
      </c>
      <c r="Q2728" s="18">
        <v>0</v>
      </c>
      <c r="R2728" s="17">
        <f t="shared" si="11761"/>
        <v>0</v>
      </c>
      <c r="S2728" s="17">
        <v>0</v>
      </c>
      <c r="T2728" s="18">
        <f t="shared" si="11762"/>
        <v>0</v>
      </c>
      <c r="U2728" s="17">
        <f t="shared" si="11763"/>
        <v>0</v>
      </c>
      <c r="V2728" s="17">
        <v>0</v>
      </c>
      <c r="W2728" s="18">
        <f t="shared" si="11764"/>
        <v>0</v>
      </c>
      <c r="X2728" s="18">
        <v>0</v>
      </c>
      <c r="Y2728" s="17">
        <f t="shared" si="11765"/>
        <v>0</v>
      </c>
      <c r="Z2728" s="17">
        <v>0</v>
      </c>
      <c r="AA2728" s="18">
        <f t="shared" si="11766"/>
        <v>0</v>
      </c>
      <c r="AB2728" s="17">
        <f t="shared" si="11767"/>
        <v>0</v>
      </c>
      <c r="AC2728" s="17">
        <v>0</v>
      </c>
      <c r="AD2728" s="18">
        <f t="shared" si="11768"/>
        <v>0</v>
      </c>
      <c r="AE2728" s="18">
        <v>0</v>
      </c>
      <c r="AF2728" s="17">
        <f t="shared" si="11769"/>
        <v>0</v>
      </c>
      <c r="AG2728" s="17">
        <v>0</v>
      </c>
      <c r="AH2728" s="18">
        <f t="shared" si="11770"/>
        <v>0</v>
      </c>
      <c r="AI2728" s="17">
        <f t="shared" si="11771"/>
        <v>0</v>
      </c>
      <c r="AJ2728" s="17">
        <v>0</v>
      </c>
      <c r="AK2728" s="18">
        <f t="shared" si="11772"/>
        <v>0</v>
      </c>
      <c r="AL2728" s="18">
        <v>0</v>
      </c>
      <c r="AM2728" s="17">
        <f t="shared" si="11773"/>
        <v>0</v>
      </c>
      <c r="AN2728" s="17">
        <v>0</v>
      </c>
      <c r="AO2728" s="18">
        <f t="shared" si="11774"/>
        <v>0</v>
      </c>
      <c r="AP2728" s="17">
        <f t="shared" si="11775"/>
        <v>0</v>
      </c>
      <c r="AQ2728" s="17">
        <v>0</v>
      </c>
      <c r="AR2728" s="18">
        <f t="shared" si="11776"/>
        <v>0</v>
      </c>
      <c r="AS2728" s="18">
        <v>0</v>
      </c>
      <c r="AT2728" s="18" t="s">
        <v>44</v>
      </c>
      <c r="AU2728" s="322"/>
      <c r="AV2728" s="291"/>
      <c r="AW2728" s="266"/>
      <c r="AX2728" s="266"/>
      <c r="AY2728" s="266"/>
      <c r="AZ2728" s="266"/>
      <c r="BE2728" s="91" t="s">
        <v>79</v>
      </c>
    </row>
    <row r="2729" spans="2:57" s="3" customFormat="1" ht="70.5" hidden="1" customHeight="1">
      <c r="B2729" s="15">
        <v>2018</v>
      </c>
      <c r="C2729" s="62">
        <v>8323</v>
      </c>
      <c r="D2729" s="15">
        <v>5</v>
      </c>
      <c r="E2729" s="15">
        <v>1</v>
      </c>
      <c r="F2729" s="15">
        <v>5000</v>
      </c>
      <c r="G2729" s="15">
        <v>5300</v>
      </c>
      <c r="H2729" s="15">
        <v>531</v>
      </c>
      <c r="I2729" s="63">
        <v>10</v>
      </c>
      <c r="J2729" s="64" t="s">
        <v>1150</v>
      </c>
      <c r="K2729" s="17">
        <f t="shared" si="11757"/>
        <v>0</v>
      </c>
      <c r="L2729" s="17">
        <v>0</v>
      </c>
      <c r="M2729" s="18">
        <f t="shared" si="11758"/>
        <v>0</v>
      </c>
      <c r="N2729" s="17">
        <f t="shared" si="11759"/>
        <v>0</v>
      </c>
      <c r="O2729" s="17">
        <v>0</v>
      </c>
      <c r="P2729" s="18">
        <f t="shared" si="11760"/>
        <v>0</v>
      </c>
      <c r="Q2729" s="18">
        <v>0</v>
      </c>
      <c r="R2729" s="17">
        <f t="shared" si="11761"/>
        <v>0</v>
      </c>
      <c r="S2729" s="17">
        <v>0</v>
      </c>
      <c r="T2729" s="18">
        <f t="shared" si="11762"/>
        <v>0</v>
      </c>
      <c r="U2729" s="17">
        <f t="shared" si="11763"/>
        <v>0</v>
      </c>
      <c r="V2729" s="17">
        <v>0</v>
      </c>
      <c r="W2729" s="18">
        <f t="shared" si="11764"/>
        <v>0</v>
      </c>
      <c r="X2729" s="18">
        <v>0</v>
      </c>
      <c r="Y2729" s="17">
        <f t="shared" si="11765"/>
        <v>0</v>
      </c>
      <c r="Z2729" s="17">
        <v>0</v>
      </c>
      <c r="AA2729" s="18">
        <f t="shared" si="11766"/>
        <v>0</v>
      </c>
      <c r="AB2729" s="17">
        <f t="shared" si="11767"/>
        <v>0</v>
      </c>
      <c r="AC2729" s="17">
        <v>0</v>
      </c>
      <c r="AD2729" s="18">
        <f t="shared" si="11768"/>
        <v>0</v>
      </c>
      <c r="AE2729" s="18">
        <v>0</v>
      </c>
      <c r="AF2729" s="17">
        <f t="shared" si="11769"/>
        <v>0</v>
      </c>
      <c r="AG2729" s="17">
        <v>0</v>
      </c>
      <c r="AH2729" s="18">
        <f t="shared" si="11770"/>
        <v>0</v>
      </c>
      <c r="AI2729" s="17">
        <f t="shared" si="11771"/>
        <v>0</v>
      </c>
      <c r="AJ2729" s="17">
        <v>0</v>
      </c>
      <c r="AK2729" s="18">
        <f t="shared" si="11772"/>
        <v>0</v>
      </c>
      <c r="AL2729" s="18">
        <v>0</v>
      </c>
      <c r="AM2729" s="17">
        <f t="shared" si="11773"/>
        <v>0</v>
      </c>
      <c r="AN2729" s="17">
        <v>0</v>
      </c>
      <c r="AO2729" s="18">
        <f t="shared" si="11774"/>
        <v>0</v>
      </c>
      <c r="AP2729" s="17">
        <f t="shared" si="11775"/>
        <v>0</v>
      </c>
      <c r="AQ2729" s="17">
        <v>0</v>
      </c>
      <c r="AR2729" s="18">
        <f t="shared" si="11776"/>
        <v>0</v>
      </c>
      <c r="AS2729" s="18">
        <v>0</v>
      </c>
      <c r="AT2729" s="18" t="s">
        <v>44</v>
      </c>
      <c r="AU2729" s="322"/>
      <c r="AV2729" s="291"/>
      <c r="AW2729" s="266"/>
      <c r="AX2729" s="266"/>
      <c r="AY2729" s="266"/>
      <c r="AZ2729" s="266"/>
      <c r="BE2729" s="91" t="s">
        <v>79</v>
      </c>
    </row>
    <row r="2730" spans="2:57" s="3" customFormat="1" ht="70.5" hidden="1" customHeight="1">
      <c r="B2730" s="15">
        <v>2018</v>
      </c>
      <c r="C2730" s="62">
        <v>8323</v>
      </c>
      <c r="D2730" s="15">
        <v>5</v>
      </c>
      <c r="E2730" s="15">
        <v>1</v>
      </c>
      <c r="F2730" s="15">
        <v>5000</v>
      </c>
      <c r="G2730" s="15">
        <v>5300</v>
      </c>
      <c r="H2730" s="15">
        <v>531</v>
      </c>
      <c r="I2730" s="63">
        <v>11</v>
      </c>
      <c r="J2730" s="64" t="s">
        <v>1151</v>
      </c>
      <c r="K2730" s="17">
        <f t="shared" si="11757"/>
        <v>0</v>
      </c>
      <c r="L2730" s="17">
        <v>0</v>
      </c>
      <c r="M2730" s="18">
        <f t="shared" si="11758"/>
        <v>0</v>
      </c>
      <c r="N2730" s="17">
        <f t="shared" si="11759"/>
        <v>0</v>
      </c>
      <c r="O2730" s="17">
        <v>0</v>
      </c>
      <c r="P2730" s="18">
        <f t="shared" si="11760"/>
        <v>0</v>
      </c>
      <c r="Q2730" s="18">
        <v>0</v>
      </c>
      <c r="R2730" s="17">
        <f t="shared" si="11761"/>
        <v>0</v>
      </c>
      <c r="S2730" s="17">
        <v>0</v>
      </c>
      <c r="T2730" s="18">
        <f t="shared" si="11762"/>
        <v>0</v>
      </c>
      <c r="U2730" s="17">
        <f t="shared" si="11763"/>
        <v>0</v>
      </c>
      <c r="V2730" s="17">
        <v>0</v>
      </c>
      <c r="W2730" s="18">
        <f t="shared" si="11764"/>
        <v>0</v>
      </c>
      <c r="X2730" s="18">
        <v>0</v>
      </c>
      <c r="Y2730" s="17">
        <f t="shared" si="11765"/>
        <v>0</v>
      </c>
      <c r="Z2730" s="17">
        <v>0</v>
      </c>
      <c r="AA2730" s="18">
        <f t="shared" si="11766"/>
        <v>0</v>
      </c>
      <c r="AB2730" s="17">
        <f t="shared" si="11767"/>
        <v>0</v>
      </c>
      <c r="AC2730" s="17">
        <v>0</v>
      </c>
      <c r="AD2730" s="18">
        <f t="shared" si="11768"/>
        <v>0</v>
      </c>
      <c r="AE2730" s="18">
        <v>0</v>
      </c>
      <c r="AF2730" s="17">
        <f t="shared" si="11769"/>
        <v>0</v>
      </c>
      <c r="AG2730" s="17">
        <v>0</v>
      </c>
      <c r="AH2730" s="18">
        <f t="shared" si="11770"/>
        <v>0</v>
      </c>
      <c r="AI2730" s="17">
        <f t="shared" si="11771"/>
        <v>0</v>
      </c>
      <c r="AJ2730" s="17">
        <v>0</v>
      </c>
      <c r="AK2730" s="18">
        <f t="shared" si="11772"/>
        <v>0</v>
      </c>
      <c r="AL2730" s="18">
        <v>0</v>
      </c>
      <c r="AM2730" s="17">
        <f t="shared" si="11773"/>
        <v>0</v>
      </c>
      <c r="AN2730" s="17">
        <v>0</v>
      </c>
      <c r="AO2730" s="18">
        <f t="shared" si="11774"/>
        <v>0</v>
      </c>
      <c r="AP2730" s="17">
        <f t="shared" si="11775"/>
        <v>0</v>
      </c>
      <c r="AQ2730" s="17">
        <v>0</v>
      </c>
      <c r="AR2730" s="18">
        <f t="shared" si="11776"/>
        <v>0</v>
      </c>
      <c r="AS2730" s="18">
        <v>0</v>
      </c>
      <c r="AT2730" s="18" t="s">
        <v>44</v>
      </c>
      <c r="AU2730" s="322"/>
      <c r="AV2730" s="291"/>
      <c r="AW2730" s="266"/>
      <c r="AX2730" s="266"/>
      <c r="AY2730" s="266"/>
      <c r="AZ2730" s="266"/>
      <c r="BE2730" s="91" t="s">
        <v>79</v>
      </c>
    </row>
    <row r="2731" spans="2:57" s="3" customFormat="1" ht="70.5" hidden="1" customHeight="1">
      <c r="B2731" s="15">
        <v>2018</v>
      </c>
      <c r="C2731" s="62">
        <v>8323</v>
      </c>
      <c r="D2731" s="15">
        <v>5</v>
      </c>
      <c r="E2731" s="15">
        <v>1</v>
      </c>
      <c r="F2731" s="15">
        <v>5000</v>
      </c>
      <c r="G2731" s="15">
        <v>5300</v>
      </c>
      <c r="H2731" s="15">
        <v>531</v>
      </c>
      <c r="I2731" s="63">
        <v>12</v>
      </c>
      <c r="J2731" s="64" t="s">
        <v>1152</v>
      </c>
      <c r="K2731" s="17">
        <f t="shared" si="11757"/>
        <v>0</v>
      </c>
      <c r="L2731" s="17">
        <v>0</v>
      </c>
      <c r="M2731" s="18">
        <f t="shared" si="11758"/>
        <v>0</v>
      </c>
      <c r="N2731" s="17">
        <f t="shared" si="11759"/>
        <v>0</v>
      </c>
      <c r="O2731" s="17">
        <v>0</v>
      </c>
      <c r="P2731" s="18">
        <f t="shared" si="11760"/>
        <v>0</v>
      </c>
      <c r="Q2731" s="18">
        <v>0</v>
      </c>
      <c r="R2731" s="17">
        <f t="shared" si="11761"/>
        <v>0</v>
      </c>
      <c r="S2731" s="17">
        <v>0</v>
      </c>
      <c r="T2731" s="18">
        <f t="shared" si="11762"/>
        <v>0</v>
      </c>
      <c r="U2731" s="17">
        <f t="shared" si="11763"/>
        <v>0</v>
      </c>
      <c r="V2731" s="17">
        <v>0</v>
      </c>
      <c r="W2731" s="18">
        <f t="shared" si="11764"/>
        <v>0</v>
      </c>
      <c r="X2731" s="18">
        <v>0</v>
      </c>
      <c r="Y2731" s="17">
        <f t="shared" si="11765"/>
        <v>0</v>
      </c>
      <c r="Z2731" s="17">
        <v>0</v>
      </c>
      <c r="AA2731" s="18">
        <f t="shared" si="11766"/>
        <v>0</v>
      </c>
      <c r="AB2731" s="17">
        <f t="shared" si="11767"/>
        <v>0</v>
      </c>
      <c r="AC2731" s="17">
        <v>0</v>
      </c>
      <c r="AD2731" s="18">
        <f t="shared" si="11768"/>
        <v>0</v>
      </c>
      <c r="AE2731" s="18">
        <v>0</v>
      </c>
      <c r="AF2731" s="17">
        <f t="shared" si="11769"/>
        <v>0</v>
      </c>
      <c r="AG2731" s="17">
        <v>0</v>
      </c>
      <c r="AH2731" s="18">
        <f t="shared" si="11770"/>
        <v>0</v>
      </c>
      <c r="AI2731" s="17">
        <f t="shared" si="11771"/>
        <v>0</v>
      </c>
      <c r="AJ2731" s="17">
        <v>0</v>
      </c>
      <c r="AK2731" s="18">
        <f t="shared" si="11772"/>
        <v>0</v>
      </c>
      <c r="AL2731" s="18">
        <v>0</v>
      </c>
      <c r="AM2731" s="17">
        <f t="shared" si="11773"/>
        <v>0</v>
      </c>
      <c r="AN2731" s="17">
        <v>0</v>
      </c>
      <c r="AO2731" s="18">
        <f t="shared" si="11774"/>
        <v>0</v>
      </c>
      <c r="AP2731" s="17">
        <f t="shared" si="11775"/>
        <v>0</v>
      </c>
      <c r="AQ2731" s="17">
        <v>0</v>
      </c>
      <c r="AR2731" s="18">
        <f t="shared" si="11776"/>
        <v>0</v>
      </c>
      <c r="AS2731" s="18">
        <v>0</v>
      </c>
      <c r="AT2731" s="18" t="s">
        <v>44</v>
      </c>
      <c r="AU2731" s="322"/>
      <c r="AV2731" s="291"/>
      <c r="AW2731" s="266"/>
      <c r="AX2731" s="266"/>
      <c r="AY2731" s="266"/>
      <c r="AZ2731" s="266"/>
      <c r="BE2731" s="91" t="s">
        <v>79</v>
      </c>
    </row>
    <row r="2732" spans="2:57" s="3" customFormat="1" ht="70.5" hidden="1" customHeight="1">
      <c r="B2732" s="15">
        <v>2018</v>
      </c>
      <c r="C2732" s="62">
        <v>8323</v>
      </c>
      <c r="D2732" s="15">
        <v>5</v>
      </c>
      <c r="E2732" s="15">
        <v>1</v>
      </c>
      <c r="F2732" s="15">
        <v>5000</v>
      </c>
      <c r="G2732" s="15">
        <v>5300</v>
      </c>
      <c r="H2732" s="15">
        <v>531</v>
      </c>
      <c r="I2732" s="63">
        <v>13</v>
      </c>
      <c r="J2732" s="64" t="s">
        <v>1153</v>
      </c>
      <c r="K2732" s="17">
        <f t="shared" si="11757"/>
        <v>0</v>
      </c>
      <c r="L2732" s="17">
        <v>0</v>
      </c>
      <c r="M2732" s="18">
        <f t="shared" si="11758"/>
        <v>0</v>
      </c>
      <c r="N2732" s="17">
        <f t="shared" si="11759"/>
        <v>0</v>
      </c>
      <c r="O2732" s="17">
        <v>0</v>
      </c>
      <c r="P2732" s="18">
        <f t="shared" si="11760"/>
        <v>0</v>
      </c>
      <c r="Q2732" s="18">
        <v>0</v>
      </c>
      <c r="R2732" s="17">
        <f t="shared" si="11761"/>
        <v>0</v>
      </c>
      <c r="S2732" s="17">
        <v>0</v>
      </c>
      <c r="T2732" s="18">
        <f t="shared" si="11762"/>
        <v>0</v>
      </c>
      <c r="U2732" s="17">
        <f t="shared" si="11763"/>
        <v>0</v>
      </c>
      <c r="V2732" s="17">
        <v>0</v>
      </c>
      <c r="W2732" s="18">
        <f t="shared" si="11764"/>
        <v>0</v>
      </c>
      <c r="X2732" s="18">
        <v>0</v>
      </c>
      <c r="Y2732" s="17">
        <f t="shared" si="11765"/>
        <v>0</v>
      </c>
      <c r="Z2732" s="17">
        <v>0</v>
      </c>
      <c r="AA2732" s="18">
        <f t="shared" si="11766"/>
        <v>0</v>
      </c>
      <c r="AB2732" s="17">
        <f t="shared" si="11767"/>
        <v>0</v>
      </c>
      <c r="AC2732" s="17">
        <v>0</v>
      </c>
      <c r="AD2732" s="18">
        <f t="shared" si="11768"/>
        <v>0</v>
      </c>
      <c r="AE2732" s="18">
        <v>0</v>
      </c>
      <c r="AF2732" s="17">
        <f t="shared" si="11769"/>
        <v>0</v>
      </c>
      <c r="AG2732" s="17">
        <v>0</v>
      </c>
      <c r="AH2732" s="18">
        <f t="shared" si="11770"/>
        <v>0</v>
      </c>
      <c r="AI2732" s="17">
        <f t="shared" si="11771"/>
        <v>0</v>
      </c>
      <c r="AJ2732" s="17">
        <v>0</v>
      </c>
      <c r="AK2732" s="18">
        <f t="shared" si="11772"/>
        <v>0</v>
      </c>
      <c r="AL2732" s="18">
        <v>0</v>
      </c>
      <c r="AM2732" s="17">
        <f t="shared" si="11773"/>
        <v>0</v>
      </c>
      <c r="AN2732" s="17">
        <v>0</v>
      </c>
      <c r="AO2732" s="18">
        <f t="shared" si="11774"/>
        <v>0</v>
      </c>
      <c r="AP2732" s="17">
        <f t="shared" si="11775"/>
        <v>0</v>
      </c>
      <c r="AQ2732" s="17">
        <v>0</v>
      </c>
      <c r="AR2732" s="18">
        <f t="shared" si="11776"/>
        <v>0</v>
      </c>
      <c r="AS2732" s="18">
        <v>0</v>
      </c>
      <c r="AT2732" s="18" t="s">
        <v>44</v>
      </c>
      <c r="AU2732" s="322"/>
      <c r="AV2732" s="291"/>
      <c r="AW2732" s="266"/>
      <c r="AX2732" s="266"/>
      <c r="AY2732" s="266"/>
      <c r="AZ2732" s="266"/>
      <c r="BE2732" s="91" t="s">
        <v>79</v>
      </c>
    </row>
    <row r="2733" spans="2:57" s="3" customFormat="1" ht="70.5" hidden="1" customHeight="1">
      <c r="B2733" s="15">
        <v>2018</v>
      </c>
      <c r="C2733" s="62">
        <v>8323</v>
      </c>
      <c r="D2733" s="15">
        <v>5</v>
      </c>
      <c r="E2733" s="15">
        <v>1</v>
      </c>
      <c r="F2733" s="15">
        <v>5000</v>
      </c>
      <c r="G2733" s="15">
        <v>5300</v>
      </c>
      <c r="H2733" s="15">
        <v>531</v>
      </c>
      <c r="I2733" s="63">
        <v>14</v>
      </c>
      <c r="J2733" s="64" t="s">
        <v>1154</v>
      </c>
      <c r="K2733" s="17">
        <f t="shared" si="11757"/>
        <v>0</v>
      </c>
      <c r="L2733" s="17">
        <v>0</v>
      </c>
      <c r="M2733" s="18">
        <f t="shared" si="11758"/>
        <v>0</v>
      </c>
      <c r="N2733" s="17">
        <f t="shared" si="11759"/>
        <v>0</v>
      </c>
      <c r="O2733" s="17">
        <v>0</v>
      </c>
      <c r="P2733" s="18">
        <f t="shared" si="11760"/>
        <v>0</v>
      </c>
      <c r="Q2733" s="18">
        <v>0</v>
      </c>
      <c r="R2733" s="17">
        <f t="shared" si="11761"/>
        <v>0</v>
      </c>
      <c r="S2733" s="17">
        <v>0</v>
      </c>
      <c r="T2733" s="18">
        <f t="shared" si="11762"/>
        <v>0</v>
      </c>
      <c r="U2733" s="17">
        <f t="shared" si="11763"/>
        <v>0</v>
      </c>
      <c r="V2733" s="17">
        <v>0</v>
      </c>
      <c r="W2733" s="18">
        <f t="shared" si="11764"/>
        <v>0</v>
      </c>
      <c r="X2733" s="18">
        <v>0</v>
      </c>
      <c r="Y2733" s="17">
        <f t="shared" si="11765"/>
        <v>0</v>
      </c>
      <c r="Z2733" s="17">
        <v>0</v>
      </c>
      <c r="AA2733" s="18">
        <f t="shared" si="11766"/>
        <v>0</v>
      </c>
      <c r="AB2733" s="17">
        <f t="shared" si="11767"/>
        <v>0</v>
      </c>
      <c r="AC2733" s="17">
        <v>0</v>
      </c>
      <c r="AD2733" s="18">
        <f t="shared" si="11768"/>
        <v>0</v>
      </c>
      <c r="AE2733" s="18">
        <v>0</v>
      </c>
      <c r="AF2733" s="17">
        <f t="shared" si="11769"/>
        <v>0</v>
      </c>
      <c r="AG2733" s="17">
        <v>0</v>
      </c>
      <c r="AH2733" s="18">
        <f t="shared" si="11770"/>
        <v>0</v>
      </c>
      <c r="AI2733" s="17">
        <f t="shared" si="11771"/>
        <v>0</v>
      </c>
      <c r="AJ2733" s="17">
        <v>0</v>
      </c>
      <c r="AK2733" s="18">
        <f t="shared" si="11772"/>
        <v>0</v>
      </c>
      <c r="AL2733" s="18">
        <v>0</v>
      </c>
      <c r="AM2733" s="17">
        <f t="shared" si="11773"/>
        <v>0</v>
      </c>
      <c r="AN2733" s="17">
        <v>0</v>
      </c>
      <c r="AO2733" s="18">
        <f t="shared" si="11774"/>
        <v>0</v>
      </c>
      <c r="AP2733" s="17">
        <f t="shared" si="11775"/>
        <v>0</v>
      </c>
      <c r="AQ2733" s="17">
        <v>0</v>
      </c>
      <c r="AR2733" s="18">
        <f t="shared" si="11776"/>
        <v>0</v>
      </c>
      <c r="AS2733" s="18">
        <v>0</v>
      </c>
      <c r="AT2733" s="18" t="s">
        <v>44</v>
      </c>
      <c r="AU2733" s="322"/>
      <c r="AV2733" s="291"/>
      <c r="AW2733" s="266"/>
      <c r="AX2733" s="266"/>
      <c r="AY2733" s="266"/>
      <c r="AZ2733" s="266"/>
      <c r="BE2733" s="91" t="s">
        <v>79</v>
      </c>
    </row>
    <row r="2734" spans="2:57" s="3" customFormat="1" ht="70.5" hidden="1" customHeight="1">
      <c r="B2734" s="15">
        <v>2018</v>
      </c>
      <c r="C2734" s="62">
        <v>8323</v>
      </c>
      <c r="D2734" s="15">
        <v>5</v>
      </c>
      <c r="E2734" s="15">
        <v>1</v>
      </c>
      <c r="F2734" s="15">
        <v>5000</v>
      </c>
      <c r="G2734" s="15">
        <v>5300</v>
      </c>
      <c r="H2734" s="15">
        <v>531</v>
      </c>
      <c r="I2734" s="63">
        <v>15</v>
      </c>
      <c r="J2734" s="64" t="s">
        <v>1155</v>
      </c>
      <c r="K2734" s="17">
        <f t="shared" si="11757"/>
        <v>0</v>
      </c>
      <c r="L2734" s="17">
        <v>0</v>
      </c>
      <c r="M2734" s="18">
        <f t="shared" si="11758"/>
        <v>0</v>
      </c>
      <c r="N2734" s="17">
        <f t="shared" si="11759"/>
        <v>0</v>
      </c>
      <c r="O2734" s="17">
        <v>0</v>
      </c>
      <c r="P2734" s="18">
        <f t="shared" si="11760"/>
        <v>0</v>
      </c>
      <c r="Q2734" s="18">
        <v>0</v>
      </c>
      <c r="R2734" s="17">
        <f t="shared" si="11761"/>
        <v>0</v>
      </c>
      <c r="S2734" s="17">
        <v>0</v>
      </c>
      <c r="T2734" s="18">
        <f t="shared" si="11762"/>
        <v>0</v>
      </c>
      <c r="U2734" s="17">
        <f t="shared" si="11763"/>
        <v>0</v>
      </c>
      <c r="V2734" s="17">
        <v>0</v>
      </c>
      <c r="W2734" s="18">
        <f t="shared" si="11764"/>
        <v>0</v>
      </c>
      <c r="X2734" s="18">
        <v>0</v>
      </c>
      <c r="Y2734" s="17">
        <f t="shared" si="11765"/>
        <v>0</v>
      </c>
      <c r="Z2734" s="17">
        <v>0</v>
      </c>
      <c r="AA2734" s="18">
        <f t="shared" si="11766"/>
        <v>0</v>
      </c>
      <c r="AB2734" s="17">
        <f t="shared" si="11767"/>
        <v>0</v>
      </c>
      <c r="AC2734" s="17">
        <v>0</v>
      </c>
      <c r="AD2734" s="18">
        <f t="shared" si="11768"/>
        <v>0</v>
      </c>
      <c r="AE2734" s="18">
        <v>0</v>
      </c>
      <c r="AF2734" s="17">
        <f t="shared" si="11769"/>
        <v>0</v>
      </c>
      <c r="AG2734" s="17">
        <v>0</v>
      </c>
      <c r="AH2734" s="18">
        <f t="shared" si="11770"/>
        <v>0</v>
      </c>
      <c r="AI2734" s="17">
        <f t="shared" si="11771"/>
        <v>0</v>
      </c>
      <c r="AJ2734" s="17">
        <v>0</v>
      </c>
      <c r="AK2734" s="18">
        <f t="shared" si="11772"/>
        <v>0</v>
      </c>
      <c r="AL2734" s="18">
        <v>0</v>
      </c>
      <c r="AM2734" s="17">
        <f t="shared" si="11773"/>
        <v>0</v>
      </c>
      <c r="AN2734" s="17">
        <v>0</v>
      </c>
      <c r="AO2734" s="18">
        <f t="shared" si="11774"/>
        <v>0</v>
      </c>
      <c r="AP2734" s="17">
        <f t="shared" si="11775"/>
        <v>0</v>
      </c>
      <c r="AQ2734" s="17">
        <v>0</v>
      </c>
      <c r="AR2734" s="18">
        <f t="shared" si="11776"/>
        <v>0</v>
      </c>
      <c r="AS2734" s="18">
        <v>0</v>
      </c>
      <c r="AT2734" s="18" t="s">
        <v>44</v>
      </c>
      <c r="AU2734" s="322"/>
      <c r="AV2734" s="291"/>
      <c r="AW2734" s="266"/>
      <c r="AX2734" s="266"/>
      <c r="AY2734" s="266"/>
      <c r="AZ2734" s="266"/>
      <c r="BE2734" s="91" t="s">
        <v>79</v>
      </c>
    </row>
    <row r="2735" spans="2:57" s="3" customFormat="1" ht="70.5" hidden="1" customHeight="1">
      <c r="B2735" s="15">
        <v>2018</v>
      </c>
      <c r="C2735" s="62">
        <v>8323</v>
      </c>
      <c r="D2735" s="15">
        <v>5</v>
      </c>
      <c r="E2735" s="15">
        <v>1</v>
      </c>
      <c r="F2735" s="15">
        <v>5000</v>
      </c>
      <c r="G2735" s="15">
        <v>5300</v>
      </c>
      <c r="H2735" s="15">
        <v>531</v>
      </c>
      <c r="I2735" s="63">
        <v>16</v>
      </c>
      <c r="J2735" s="64" t="s">
        <v>274</v>
      </c>
      <c r="K2735" s="17">
        <f t="shared" si="11757"/>
        <v>0</v>
      </c>
      <c r="L2735" s="17">
        <v>0</v>
      </c>
      <c r="M2735" s="18">
        <f t="shared" si="11758"/>
        <v>0</v>
      </c>
      <c r="N2735" s="17">
        <f t="shared" si="11759"/>
        <v>0</v>
      </c>
      <c r="O2735" s="17">
        <v>0</v>
      </c>
      <c r="P2735" s="18">
        <f t="shared" si="11760"/>
        <v>0</v>
      </c>
      <c r="Q2735" s="18">
        <v>0</v>
      </c>
      <c r="R2735" s="17">
        <f t="shared" si="11761"/>
        <v>0</v>
      </c>
      <c r="S2735" s="17">
        <v>0</v>
      </c>
      <c r="T2735" s="18">
        <f t="shared" si="11762"/>
        <v>0</v>
      </c>
      <c r="U2735" s="17">
        <f t="shared" si="11763"/>
        <v>0</v>
      </c>
      <c r="V2735" s="17">
        <v>0</v>
      </c>
      <c r="W2735" s="18">
        <f t="shared" si="11764"/>
        <v>0</v>
      </c>
      <c r="X2735" s="18">
        <v>0</v>
      </c>
      <c r="Y2735" s="17">
        <f t="shared" si="11765"/>
        <v>0</v>
      </c>
      <c r="Z2735" s="17">
        <v>0</v>
      </c>
      <c r="AA2735" s="18">
        <f t="shared" si="11766"/>
        <v>0</v>
      </c>
      <c r="AB2735" s="17">
        <f t="shared" si="11767"/>
        <v>0</v>
      </c>
      <c r="AC2735" s="17">
        <v>0</v>
      </c>
      <c r="AD2735" s="18">
        <f t="shared" si="11768"/>
        <v>0</v>
      </c>
      <c r="AE2735" s="18">
        <v>0</v>
      </c>
      <c r="AF2735" s="17">
        <f t="shared" si="11769"/>
        <v>0</v>
      </c>
      <c r="AG2735" s="17">
        <v>0</v>
      </c>
      <c r="AH2735" s="18">
        <f t="shared" si="11770"/>
        <v>0</v>
      </c>
      <c r="AI2735" s="17">
        <f t="shared" si="11771"/>
        <v>0</v>
      </c>
      <c r="AJ2735" s="17">
        <v>0</v>
      </c>
      <c r="AK2735" s="18">
        <f t="shared" si="11772"/>
        <v>0</v>
      </c>
      <c r="AL2735" s="18">
        <v>0</v>
      </c>
      <c r="AM2735" s="17">
        <f t="shared" si="11773"/>
        <v>0</v>
      </c>
      <c r="AN2735" s="17">
        <v>0</v>
      </c>
      <c r="AO2735" s="18">
        <f t="shared" si="11774"/>
        <v>0</v>
      </c>
      <c r="AP2735" s="17">
        <f t="shared" si="11775"/>
        <v>0</v>
      </c>
      <c r="AQ2735" s="17">
        <v>0</v>
      </c>
      <c r="AR2735" s="18">
        <f t="shared" si="11776"/>
        <v>0</v>
      </c>
      <c r="AS2735" s="18">
        <v>0</v>
      </c>
      <c r="AT2735" s="18" t="s">
        <v>44</v>
      </c>
      <c r="AU2735" s="322"/>
      <c r="AV2735" s="291"/>
      <c r="AW2735" s="266"/>
      <c r="AX2735" s="266"/>
      <c r="AY2735" s="266"/>
      <c r="AZ2735" s="266"/>
      <c r="BE2735" s="91" t="s">
        <v>79</v>
      </c>
    </row>
    <row r="2736" spans="2:57" s="3" customFormat="1" ht="70.5" hidden="1" customHeight="1">
      <c r="B2736" s="15">
        <v>2018</v>
      </c>
      <c r="C2736" s="62">
        <v>8323</v>
      </c>
      <c r="D2736" s="15">
        <v>5</v>
      </c>
      <c r="E2736" s="15">
        <v>1</v>
      </c>
      <c r="F2736" s="15">
        <v>5000</v>
      </c>
      <c r="G2736" s="15">
        <v>5300</v>
      </c>
      <c r="H2736" s="15">
        <v>531</v>
      </c>
      <c r="I2736" s="63">
        <v>17</v>
      </c>
      <c r="J2736" s="64" t="s">
        <v>1156</v>
      </c>
      <c r="K2736" s="17">
        <f t="shared" si="11757"/>
        <v>0</v>
      </c>
      <c r="L2736" s="17">
        <v>0</v>
      </c>
      <c r="M2736" s="18">
        <f t="shared" si="11758"/>
        <v>0</v>
      </c>
      <c r="N2736" s="17">
        <f t="shared" si="11759"/>
        <v>0</v>
      </c>
      <c r="O2736" s="17">
        <v>0</v>
      </c>
      <c r="P2736" s="18">
        <f t="shared" si="11760"/>
        <v>0</v>
      </c>
      <c r="Q2736" s="18">
        <v>0</v>
      </c>
      <c r="R2736" s="17">
        <f t="shared" si="11761"/>
        <v>0</v>
      </c>
      <c r="S2736" s="17">
        <v>0</v>
      </c>
      <c r="T2736" s="18">
        <f t="shared" si="11762"/>
        <v>0</v>
      </c>
      <c r="U2736" s="17">
        <f t="shared" si="11763"/>
        <v>0</v>
      </c>
      <c r="V2736" s="17">
        <v>0</v>
      </c>
      <c r="W2736" s="18">
        <f t="shared" si="11764"/>
        <v>0</v>
      </c>
      <c r="X2736" s="18">
        <v>0</v>
      </c>
      <c r="Y2736" s="17">
        <f t="shared" si="11765"/>
        <v>0</v>
      </c>
      <c r="Z2736" s="17">
        <v>0</v>
      </c>
      <c r="AA2736" s="18">
        <f t="shared" si="11766"/>
        <v>0</v>
      </c>
      <c r="AB2736" s="17">
        <f t="shared" si="11767"/>
        <v>0</v>
      </c>
      <c r="AC2736" s="17">
        <v>0</v>
      </c>
      <c r="AD2736" s="18">
        <f t="shared" si="11768"/>
        <v>0</v>
      </c>
      <c r="AE2736" s="18">
        <v>0</v>
      </c>
      <c r="AF2736" s="17">
        <f t="shared" si="11769"/>
        <v>0</v>
      </c>
      <c r="AG2736" s="17">
        <v>0</v>
      </c>
      <c r="AH2736" s="18">
        <f t="shared" si="11770"/>
        <v>0</v>
      </c>
      <c r="AI2736" s="17">
        <f t="shared" si="11771"/>
        <v>0</v>
      </c>
      <c r="AJ2736" s="17">
        <v>0</v>
      </c>
      <c r="AK2736" s="18">
        <f t="shared" si="11772"/>
        <v>0</v>
      </c>
      <c r="AL2736" s="18">
        <v>0</v>
      </c>
      <c r="AM2736" s="17">
        <f t="shared" si="11773"/>
        <v>0</v>
      </c>
      <c r="AN2736" s="17">
        <v>0</v>
      </c>
      <c r="AO2736" s="18">
        <f t="shared" si="11774"/>
        <v>0</v>
      </c>
      <c r="AP2736" s="17">
        <f t="shared" si="11775"/>
        <v>0</v>
      </c>
      <c r="AQ2736" s="17">
        <v>0</v>
      </c>
      <c r="AR2736" s="18">
        <f t="shared" si="11776"/>
        <v>0</v>
      </c>
      <c r="AS2736" s="18">
        <v>0</v>
      </c>
      <c r="AT2736" s="18" t="s">
        <v>44</v>
      </c>
      <c r="AU2736" s="322"/>
      <c r="AV2736" s="291"/>
      <c r="AW2736" s="266"/>
      <c r="AX2736" s="266"/>
      <c r="AY2736" s="266"/>
      <c r="AZ2736" s="266"/>
      <c r="BE2736" s="91" t="s">
        <v>79</v>
      </c>
    </row>
    <row r="2737" spans="2:57" s="3" customFormat="1" ht="70.5" hidden="1" customHeight="1">
      <c r="B2737" s="15">
        <v>2018</v>
      </c>
      <c r="C2737" s="62">
        <v>8323</v>
      </c>
      <c r="D2737" s="15">
        <v>5</v>
      </c>
      <c r="E2737" s="15">
        <v>1</v>
      </c>
      <c r="F2737" s="15">
        <v>5000</v>
      </c>
      <c r="G2737" s="15">
        <v>5300</v>
      </c>
      <c r="H2737" s="15">
        <v>531</v>
      </c>
      <c r="I2737" s="63">
        <v>18</v>
      </c>
      <c r="J2737" s="64" t="s">
        <v>276</v>
      </c>
      <c r="K2737" s="17">
        <f t="shared" si="11757"/>
        <v>0</v>
      </c>
      <c r="L2737" s="17">
        <v>0</v>
      </c>
      <c r="M2737" s="18">
        <f t="shared" si="11758"/>
        <v>0</v>
      </c>
      <c r="N2737" s="17">
        <f t="shared" si="11759"/>
        <v>0</v>
      </c>
      <c r="O2737" s="17">
        <v>0</v>
      </c>
      <c r="P2737" s="18">
        <f t="shared" si="11760"/>
        <v>0</v>
      </c>
      <c r="Q2737" s="18">
        <v>0</v>
      </c>
      <c r="R2737" s="17">
        <f t="shared" si="11761"/>
        <v>0</v>
      </c>
      <c r="S2737" s="17">
        <v>0</v>
      </c>
      <c r="T2737" s="18">
        <f t="shared" si="11762"/>
        <v>0</v>
      </c>
      <c r="U2737" s="17">
        <f t="shared" si="11763"/>
        <v>0</v>
      </c>
      <c r="V2737" s="17">
        <v>0</v>
      </c>
      <c r="W2737" s="18">
        <f t="shared" si="11764"/>
        <v>0</v>
      </c>
      <c r="X2737" s="18">
        <v>0</v>
      </c>
      <c r="Y2737" s="17">
        <f t="shared" si="11765"/>
        <v>0</v>
      </c>
      <c r="Z2737" s="17">
        <v>0</v>
      </c>
      <c r="AA2737" s="18">
        <f t="shared" si="11766"/>
        <v>0</v>
      </c>
      <c r="AB2737" s="17">
        <f t="shared" si="11767"/>
        <v>0</v>
      </c>
      <c r="AC2737" s="17">
        <v>0</v>
      </c>
      <c r="AD2737" s="18">
        <f t="shared" si="11768"/>
        <v>0</v>
      </c>
      <c r="AE2737" s="18">
        <v>0</v>
      </c>
      <c r="AF2737" s="17">
        <f t="shared" si="11769"/>
        <v>0</v>
      </c>
      <c r="AG2737" s="17">
        <v>0</v>
      </c>
      <c r="AH2737" s="18">
        <f t="shared" si="11770"/>
        <v>0</v>
      </c>
      <c r="AI2737" s="17">
        <f t="shared" si="11771"/>
        <v>0</v>
      </c>
      <c r="AJ2737" s="17">
        <v>0</v>
      </c>
      <c r="AK2737" s="18">
        <f t="shared" si="11772"/>
        <v>0</v>
      </c>
      <c r="AL2737" s="18">
        <v>0</v>
      </c>
      <c r="AM2737" s="17">
        <f t="shared" si="11773"/>
        <v>0</v>
      </c>
      <c r="AN2737" s="17">
        <v>0</v>
      </c>
      <c r="AO2737" s="18">
        <f t="shared" si="11774"/>
        <v>0</v>
      </c>
      <c r="AP2737" s="17">
        <f t="shared" si="11775"/>
        <v>0</v>
      </c>
      <c r="AQ2737" s="17">
        <v>0</v>
      </c>
      <c r="AR2737" s="18">
        <f t="shared" si="11776"/>
        <v>0</v>
      </c>
      <c r="AS2737" s="18">
        <v>0</v>
      </c>
      <c r="AT2737" s="18" t="s">
        <v>44</v>
      </c>
      <c r="AU2737" s="322"/>
      <c r="AV2737" s="291"/>
      <c r="AW2737" s="266"/>
      <c r="AX2737" s="266"/>
      <c r="AY2737" s="266"/>
      <c r="AZ2737" s="266"/>
      <c r="BE2737" s="91" t="s">
        <v>79</v>
      </c>
    </row>
    <row r="2738" spans="2:57" s="3" customFormat="1" ht="70.5" hidden="1" customHeight="1">
      <c r="B2738" s="15">
        <v>2018</v>
      </c>
      <c r="C2738" s="62">
        <v>8323</v>
      </c>
      <c r="D2738" s="15">
        <v>5</v>
      </c>
      <c r="E2738" s="15">
        <v>1</v>
      </c>
      <c r="F2738" s="15">
        <v>5000</v>
      </c>
      <c r="G2738" s="15">
        <v>5300</v>
      </c>
      <c r="H2738" s="15">
        <v>531</v>
      </c>
      <c r="I2738" s="63">
        <v>19</v>
      </c>
      <c r="J2738" s="64" t="s">
        <v>1157</v>
      </c>
      <c r="K2738" s="17">
        <f t="shared" si="11757"/>
        <v>0</v>
      </c>
      <c r="L2738" s="17">
        <v>0</v>
      </c>
      <c r="M2738" s="18">
        <f t="shared" si="11758"/>
        <v>0</v>
      </c>
      <c r="N2738" s="17">
        <f t="shared" si="11759"/>
        <v>0</v>
      </c>
      <c r="O2738" s="17">
        <v>0</v>
      </c>
      <c r="P2738" s="18">
        <f t="shared" si="11760"/>
        <v>0</v>
      </c>
      <c r="Q2738" s="18">
        <v>0</v>
      </c>
      <c r="R2738" s="17">
        <f t="shared" si="11761"/>
        <v>0</v>
      </c>
      <c r="S2738" s="17">
        <v>0</v>
      </c>
      <c r="T2738" s="18">
        <f t="shared" si="11762"/>
        <v>0</v>
      </c>
      <c r="U2738" s="17">
        <f t="shared" si="11763"/>
        <v>0</v>
      </c>
      <c r="V2738" s="17">
        <v>0</v>
      </c>
      <c r="W2738" s="18">
        <f t="shared" si="11764"/>
        <v>0</v>
      </c>
      <c r="X2738" s="18">
        <v>0</v>
      </c>
      <c r="Y2738" s="17">
        <f t="shared" si="11765"/>
        <v>0</v>
      </c>
      <c r="Z2738" s="17">
        <v>0</v>
      </c>
      <c r="AA2738" s="18">
        <f t="shared" si="11766"/>
        <v>0</v>
      </c>
      <c r="AB2738" s="17">
        <f t="shared" si="11767"/>
        <v>0</v>
      </c>
      <c r="AC2738" s="17">
        <v>0</v>
      </c>
      <c r="AD2738" s="18">
        <f t="shared" si="11768"/>
        <v>0</v>
      </c>
      <c r="AE2738" s="18">
        <v>0</v>
      </c>
      <c r="AF2738" s="17">
        <f t="shared" si="11769"/>
        <v>0</v>
      </c>
      <c r="AG2738" s="17">
        <v>0</v>
      </c>
      <c r="AH2738" s="18">
        <f t="shared" si="11770"/>
        <v>0</v>
      </c>
      <c r="AI2738" s="17">
        <f t="shared" si="11771"/>
        <v>0</v>
      </c>
      <c r="AJ2738" s="17">
        <v>0</v>
      </c>
      <c r="AK2738" s="18">
        <f t="shared" si="11772"/>
        <v>0</v>
      </c>
      <c r="AL2738" s="18">
        <v>0</v>
      </c>
      <c r="AM2738" s="17">
        <f t="shared" si="11773"/>
        <v>0</v>
      </c>
      <c r="AN2738" s="17">
        <v>0</v>
      </c>
      <c r="AO2738" s="18">
        <f t="shared" si="11774"/>
        <v>0</v>
      </c>
      <c r="AP2738" s="17">
        <f t="shared" si="11775"/>
        <v>0</v>
      </c>
      <c r="AQ2738" s="17">
        <v>0</v>
      </c>
      <c r="AR2738" s="18">
        <f t="shared" si="11776"/>
        <v>0</v>
      </c>
      <c r="AS2738" s="18">
        <v>0</v>
      </c>
      <c r="AT2738" s="18" t="s">
        <v>44</v>
      </c>
      <c r="AU2738" s="322"/>
      <c r="AV2738" s="291"/>
      <c r="AW2738" s="266"/>
      <c r="AX2738" s="266"/>
      <c r="AY2738" s="266"/>
      <c r="AZ2738" s="266"/>
      <c r="BE2738" s="91" t="s">
        <v>79</v>
      </c>
    </row>
    <row r="2739" spans="2:57" s="3" customFormat="1" ht="70.5" hidden="1" customHeight="1">
      <c r="B2739" s="15">
        <v>2018</v>
      </c>
      <c r="C2739" s="62">
        <v>8323</v>
      </c>
      <c r="D2739" s="15">
        <v>5</v>
      </c>
      <c r="E2739" s="15">
        <v>1</v>
      </c>
      <c r="F2739" s="15">
        <v>5000</v>
      </c>
      <c r="G2739" s="15">
        <v>5300</v>
      </c>
      <c r="H2739" s="15">
        <v>531</v>
      </c>
      <c r="I2739" s="63">
        <v>20</v>
      </c>
      <c r="J2739" s="64" t="s">
        <v>1158</v>
      </c>
      <c r="K2739" s="17">
        <f t="shared" si="11757"/>
        <v>0</v>
      </c>
      <c r="L2739" s="17">
        <v>0</v>
      </c>
      <c r="M2739" s="18">
        <f t="shared" si="11758"/>
        <v>0</v>
      </c>
      <c r="N2739" s="17">
        <f t="shared" si="11759"/>
        <v>0</v>
      </c>
      <c r="O2739" s="17">
        <v>0</v>
      </c>
      <c r="P2739" s="18">
        <f t="shared" si="11760"/>
        <v>0</v>
      </c>
      <c r="Q2739" s="18">
        <v>0</v>
      </c>
      <c r="R2739" s="17">
        <f t="shared" si="11761"/>
        <v>0</v>
      </c>
      <c r="S2739" s="17">
        <v>0</v>
      </c>
      <c r="T2739" s="18">
        <f t="shared" si="11762"/>
        <v>0</v>
      </c>
      <c r="U2739" s="17">
        <f t="shared" si="11763"/>
        <v>0</v>
      </c>
      <c r="V2739" s="17">
        <v>0</v>
      </c>
      <c r="W2739" s="18">
        <f t="shared" si="11764"/>
        <v>0</v>
      </c>
      <c r="X2739" s="18">
        <v>0</v>
      </c>
      <c r="Y2739" s="17">
        <f t="shared" si="11765"/>
        <v>0</v>
      </c>
      <c r="Z2739" s="17">
        <v>0</v>
      </c>
      <c r="AA2739" s="18">
        <f t="shared" si="11766"/>
        <v>0</v>
      </c>
      <c r="AB2739" s="17">
        <f t="shared" si="11767"/>
        <v>0</v>
      </c>
      <c r="AC2739" s="17">
        <v>0</v>
      </c>
      <c r="AD2739" s="18">
        <f t="shared" si="11768"/>
        <v>0</v>
      </c>
      <c r="AE2739" s="18">
        <v>0</v>
      </c>
      <c r="AF2739" s="17">
        <f t="shared" si="11769"/>
        <v>0</v>
      </c>
      <c r="AG2739" s="17">
        <v>0</v>
      </c>
      <c r="AH2739" s="18">
        <f t="shared" si="11770"/>
        <v>0</v>
      </c>
      <c r="AI2739" s="17">
        <f t="shared" si="11771"/>
        <v>0</v>
      </c>
      <c r="AJ2739" s="17">
        <v>0</v>
      </c>
      <c r="AK2739" s="18">
        <f t="shared" si="11772"/>
        <v>0</v>
      </c>
      <c r="AL2739" s="18">
        <v>0</v>
      </c>
      <c r="AM2739" s="17">
        <f t="shared" si="11773"/>
        <v>0</v>
      </c>
      <c r="AN2739" s="17">
        <v>0</v>
      </c>
      <c r="AO2739" s="18">
        <f t="shared" si="11774"/>
        <v>0</v>
      </c>
      <c r="AP2739" s="17">
        <f t="shared" si="11775"/>
        <v>0</v>
      </c>
      <c r="AQ2739" s="17">
        <v>0</v>
      </c>
      <c r="AR2739" s="18">
        <f t="shared" si="11776"/>
        <v>0</v>
      </c>
      <c r="AS2739" s="18">
        <v>0</v>
      </c>
      <c r="AT2739" s="18" t="s">
        <v>44</v>
      </c>
      <c r="AU2739" s="322"/>
      <c r="AV2739" s="291"/>
      <c r="AW2739" s="266"/>
      <c r="AX2739" s="266"/>
      <c r="AY2739" s="266"/>
      <c r="AZ2739" s="266"/>
      <c r="BE2739" s="91" t="s">
        <v>79</v>
      </c>
    </row>
    <row r="2740" spans="2:57" s="3" customFormat="1" ht="70.5" hidden="1" customHeight="1">
      <c r="B2740" s="15">
        <v>2018</v>
      </c>
      <c r="C2740" s="62">
        <v>8323</v>
      </c>
      <c r="D2740" s="15">
        <v>5</v>
      </c>
      <c r="E2740" s="15">
        <v>1</v>
      </c>
      <c r="F2740" s="15">
        <v>5000</v>
      </c>
      <c r="G2740" s="15">
        <v>5300</v>
      </c>
      <c r="H2740" s="15">
        <v>531</v>
      </c>
      <c r="I2740" s="63">
        <v>21</v>
      </c>
      <c r="J2740" s="64" t="s">
        <v>1159</v>
      </c>
      <c r="K2740" s="17">
        <f t="shared" si="11757"/>
        <v>0</v>
      </c>
      <c r="L2740" s="17">
        <v>0</v>
      </c>
      <c r="M2740" s="18">
        <f t="shared" si="11758"/>
        <v>0</v>
      </c>
      <c r="N2740" s="17">
        <f t="shared" si="11759"/>
        <v>0</v>
      </c>
      <c r="O2740" s="17">
        <v>0</v>
      </c>
      <c r="P2740" s="18">
        <f t="shared" si="11760"/>
        <v>0</v>
      </c>
      <c r="Q2740" s="18">
        <v>0</v>
      </c>
      <c r="R2740" s="17">
        <f t="shared" si="11761"/>
        <v>0</v>
      </c>
      <c r="S2740" s="17">
        <v>0</v>
      </c>
      <c r="T2740" s="18">
        <f t="shared" si="11762"/>
        <v>0</v>
      </c>
      <c r="U2740" s="17">
        <f t="shared" si="11763"/>
        <v>0</v>
      </c>
      <c r="V2740" s="17">
        <v>0</v>
      </c>
      <c r="W2740" s="18">
        <f t="shared" si="11764"/>
        <v>0</v>
      </c>
      <c r="X2740" s="18">
        <v>0</v>
      </c>
      <c r="Y2740" s="17">
        <f t="shared" si="11765"/>
        <v>0</v>
      </c>
      <c r="Z2740" s="17">
        <v>0</v>
      </c>
      <c r="AA2740" s="18">
        <f t="shared" si="11766"/>
        <v>0</v>
      </c>
      <c r="AB2740" s="17">
        <f t="shared" si="11767"/>
        <v>0</v>
      </c>
      <c r="AC2740" s="17">
        <v>0</v>
      </c>
      <c r="AD2740" s="18">
        <f t="shared" si="11768"/>
        <v>0</v>
      </c>
      <c r="AE2740" s="18">
        <v>0</v>
      </c>
      <c r="AF2740" s="17">
        <f t="shared" si="11769"/>
        <v>0</v>
      </c>
      <c r="AG2740" s="17">
        <v>0</v>
      </c>
      <c r="AH2740" s="18">
        <f t="shared" si="11770"/>
        <v>0</v>
      </c>
      <c r="AI2740" s="17">
        <f t="shared" si="11771"/>
        <v>0</v>
      </c>
      <c r="AJ2740" s="17">
        <v>0</v>
      </c>
      <c r="AK2740" s="18">
        <f t="shared" si="11772"/>
        <v>0</v>
      </c>
      <c r="AL2740" s="18">
        <v>0</v>
      </c>
      <c r="AM2740" s="17">
        <f t="shared" si="11773"/>
        <v>0</v>
      </c>
      <c r="AN2740" s="17">
        <v>0</v>
      </c>
      <c r="AO2740" s="18">
        <f t="shared" si="11774"/>
        <v>0</v>
      </c>
      <c r="AP2740" s="17">
        <f t="shared" si="11775"/>
        <v>0</v>
      </c>
      <c r="AQ2740" s="17">
        <v>0</v>
      </c>
      <c r="AR2740" s="18">
        <f t="shared" si="11776"/>
        <v>0</v>
      </c>
      <c r="AS2740" s="18">
        <v>0</v>
      </c>
      <c r="AT2740" s="18" t="s">
        <v>44</v>
      </c>
      <c r="AU2740" s="322"/>
      <c r="AV2740" s="291"/>
      <c r="AW2740" s="266"/>
      <c r="AX2740" s="266"/>
      <c r="AY2740" s="266"/>
      <c r="AZ2740" s="266"/>
      <c r="BE2740" s="91" t="s">
        <v>79</v>
      </c>
    </row>
    <row r="2741" spans="2:57" s="3" customFormat="1" ht="70.5" hidden="1" customHeight="1">
      <c r="B2741" s="15">
        <v>2018</v>
      </c>
      <c r="C2741" s="62">
        <v>8323</v>
      </c>
      <c r="D2741" s="15">
        <v>5</v>
      </c>
      <c r="E2741" s="15">
        <v>1</v>
      </c>
      <c r="F2741" s="15">
        <v>5000</v>
      </c>
      <c r="G2741" s="15">
        <v>5300</v>
      </c>
      <c r="H2741" s="15">
        <v>531</v>
      </c>
      <c r="I2741" s="63">
        <v>22</v>
      </c>
      <c r="J2741" s="64" t="s">
        <v>1160</v>
      </c>
      <c r="K2741" s="17">
        <f t="shared" si="11757"/>
        <v>0</v>
      </c>
      <c r="L2741" s="17">
        <v>0</v>
      </c>
      <c r="M2741" s="18">
        <f t="shared" si="11758"/>
        <v>0</v>
      </c>
      <c r="N2741" s="17">
        <f t="shared" si="11759"/>
        <v>0</v>
      </c>
      <c r="O2741" s="17">
        <v>0</v>
      </c>
      <c r="P2741" s="18">
        <f t="shared" si="11760"/>
        <v>0</v>
      </c>
      <c r="Q2741" s="18">
        <v>0</v>
      </c>
      <c r="R2741" s="17">
        <f t="shared" si="11761"/>
        <v>0</v>
      </c>
      <c r="S2741" s="17">
        <v>0</v>
      </c>
      <c r="T2741" s="18">
        <f t="shared" si="11762"/>
        <v>0</v>
      </c>
      <c r="U2741" s="17">
        <f t="shared" si="11763"/>
        <v>0</v>
      </c>
      <c r="V2741" s="17">
        <v>0</v>
      </c>
      <c r="W2741" s="18">
        <f t="shared" si="11764"/>
        <v>0</v>
      </c>
      <c r="X2741" s="18">
        <v>0</v>
      </c>
      <c r="Y2741" s="17">
        <f t="shared" si="11765"/>
        <v>0</v>
      </c>
      <c r="Z2741" s="17">
        <v>0</v>
      </c>
      <c r="AA2741" s="18">
        <f t="shared" si="11766"/>
        <v>0</v>
      </c>
      <c r="AB2741" s="17">
        <f t="shared" si="11767"/>
        <v>0</v>
      </c>
      <c r="AC2741" s="17">
        <v>0</v>
      </c>
      <c r="AD2741" s="18">
        <f t="shared" si="11768"/>
        <v>0</v>
      </c>
      <c r="AE2741" s="18">
        <v>0</v>
      </c>
      <c r="AF2741" s="17">
        <f t="shared" si="11769"/>
        <v>0</v>
      </c>
      <c r="AG2741" s="17">
        <v>0</v>
      </c>
      <c r="AH2741" s="18">
        <f t="shared" si="11770"/>
        <v>0</v>
      </c>
      <c r="AI2741" s="17">
        <f t="shared" si="11771"/>
        <v>0</v>
      </c>
      <c r="AJ2741" s="17">
        <v>0</v>
      </c>
      <c r="AK2741" s="18">
        <f t="shared" si="11772"/>
        <v>0</v>
      </c>
      <c r="AL2741" s="18">
        <v>0</v>
      </c>
      <c r="AM2741" s="17">
        <f t="shared" si="11773"/>
        <v>0</v>
      </c>
      <c r="AN2741" s="17">
        <v>0</v>
      </c>
      <c r="AO2741" s="18">
        <f t="shared" si="11774"/>
        <v>0</v>
      </c>
      <c r="AP2741" s="17">
        <f t="shared" si="11775"/>
        <v>0</v>
      </c>
      <c r="AQ2741" s="17">
        <v>0</v>
      </c>
      <c r="AR2741" s="18">
        <f t="shared" si="11776"/>
        <v>0</v>
      </c>
      <c r="AS2741" s="18">
        <v>0</v>
      </c>
      <c r="AT2741" s="18" t="s">
        <v>44</v>
      </c>
      <c r="AU2741" s="322"/>
      <c r="AV2741" s="291"/>
      <c r="AW2741" s="266"/>
      <c r="AX2741" s="266"/>
      <c r="AY2741" s="266"/>
      <c r="AZ2741" s="266"/>
      <c r="BE2741" s="91" t="s">
        <v>79</v>
      </c>
    </row>
    <row r="2742" spans="2:57" s="3" customFormat="1" ht="70.5" hidden="1" customHeight="1">
      <c r="B2742" s="15">
        <v>2018</v>
      </c>
      <c r="C2742" s="62">
        <v>8323</v>
      </c>
      <c r="D2742" s="15">
        <v>5</v>
      </c>
      <c r="E2742" s="15">
        <v>1</v>
      </c>
      <c r="F2742" s="15">
        <v>5000</v>
      </c>
      <c r="G2742" s="15">
        <v>5300</v>
      </c>
      <c r="H2742" s="15">
        <v>531</v>
      </c>
      <c r="I2742" s="63">
        <v>23</v>
      </c>
      <c r="J2742" s="64" t="s">
        <v>1161</v>
      </c>
      <c r="K2742" s="17">
        <f t="shared" si="11757"/>
        <v>0</v>
      </c>
      <c r="L2742" s="17">
        <v>0</v>
      </c>
      <c r="M2742" s="18">
        <f t="shared" si="11758"/>
        <v>0</v>
      </c>
      <c r="N2742" s="17">
        <f t="shared" si="11759"/>
        <v>0</v>
      </c>
      <c r="O2742" s="17">
        <v>0</v>
      </c>
      <c r="P2742" s="18">
        <f t="shared" si="11760"/>
        <v>0</v>
      </c>
      <c r="Q2742" s="18">
        <v>0</v>
      </c>
      <c r="R2742" s="17">
        <f t="shared" si="11761"/>
        <v>0</v>
      </c>
      <c r="S2742" s="17">
        <v>0</v>
      </c>
      <c r="T2742" s="18">
        <f t="shared" si="11762"/>
        <v>0</v>
      </c>
      <c r="U2742" s="17">
        <f t="shared" si="11763"/>
        <v>0</v>
      </c>
      <c r="V2742" s="17">
        <v>0</v>
      </c>
      <c r="W2742" s="18">
        <f t="shared" si="11764"/>
        <v>0</v>
      </c>
      <c r="X2742" s="18">
        <v>0</v>
      </c>
      <c r="Y2742" s="17">
        <f t="shared" si="11765"/>
        <v>0</v>
      </c>
      <c r="Z2742" s="17">
        <v>0</v>
      </c>
      <c r="AA2742" s="18">
        <f t="shared" si="11766"/>
        <v>0</v>
      </c>
      <c r="AB2742" s="17">
        <f t="shared" si="11767"/>
        <v>0</v>
      </c>
      <c r="AC2742" s="17">
        <v>0</v>
      </c>
      <c r="AD2742" s="18">
        <f t="shared" si="11768"/>
        <v>0</v>
      </c>
      <c r="AE2742" s="18">
        <v>0</v>
      </c>
      <c r="AF2742" s="17">
        <f t="shared" si="11769"/>
        <v>0</v>
      </c>
      <c r="AG2742" s="17">
        <v>0</v>
      </c>
      <c r="AH2742" s="18">
        <f t="shared" si="11770"/>
        <v>0</v>
      </c>
      <c r="AI2742" s="17">
        <f t="shared" si="11771"/>
        <v>0</v>
      </c>
      <c r="AJ2742" s="17">
        <v>0</v>
      </c>
      <c r="AK2742" s="18">
        <f t="shared" si="11772"/>
        <v>0</v>
      </c>
      <c r="AL2742" s="18">
        <v>0</v>
      </c>
      <c r="AM2742" s="17">
        <f t="shared" si="11773"/>
        <v>0</v>
      </c>
      <c r="AN2742" s="17">
        <v>0</v>
      </c>
      <c r="AO2742" s="18">
        <f t="shared" si="11774"/>
        <v>0</v>
      </c>
      <c r="AP2742" s="17">
        <f t="shared" si="11775"/>
        <v>0</v>
      </c>
      <c r="AQ2742" s="17">
        <v>0</v>
      </c>
      <c r="AR2742" s="18">
        <f t="shared" si="11776"/>
        <v>0</v>
      </c>
      <c r="AS2742" s="18">
        <v>0</v>
      </c>
      <c r="AT2742" s="18" t="s">
        <v>44</v>
      </c>
      <c r="AU2742" s="322"/>
      <c r="AV2742" s="291"/>
      <c r="AW2742" s="266"/>
      <c r="AX2742" s="266"/>
      <c r="AY2742" s="266"/>
      <c r="AZ2742" s="266"/>
      <c r="BE2742" s="91" t="s">
        <v>79</v>
      </c>
    </row>
    <row r="2743" spans="2:57" s="3" customFormat="1" ht="70.5" hidden="1" customHeight="1">
      <c r="B2743" s="15">
        <v>2018</v>
      </c>
      <c r="C2743" s="62">
        <v>8323</v>
      </c>
      <c r="D2743" s="15">
        <v>5</v>
      </c>
      <c r="E2743" s="15">
        <v>1</v>
      </c>
      <c r="F2743" s="15">
        <v>5000</v>
      </c>
      <c r="G2743" s="15">
        <v>5300</v>
      </c>
      <c r="H2743" s="15">
        <v>531</v>
      </c>
      <c r="I2743" s="63">
        <v>24</v>
      </c>
      <c r="J2743" s="64" t="s">
        <v>1162</v>
      </c>
      <c r="K2743" s="17">
        <f t="shared" si="11757"/>
        <v>0</v>
      </c>
      <c r="L2743" s="17">
        <v>0</v>
      </c>
      <c r="M2743" s="18">
        <f t="shared" si="11758"/>
        <v>0</v>
      </c>
      <c r="N2743" s="17">
        <f t="shared" si="11759"/>
        <v>0</v>
      </c>
      <c r="O2743" s="17">
        <v>0</v>
      </c>
      <c r="P2743" s="18">
        <f t="shared" si="11760"/>
        <v>0</v>
      </c>
      <c r="Q2743" s="18">
        <v>0</v>
      </c>
      <c r="R2743" s="17">
        <f t="shared" si="11761"/>
        <v>0</v>
      </c>
      <c r="S2743" s="17">
        <v>0</v>
      </c>
      <c r="T2743" s="18">
        <f t="shared" si="11762"/>
        <v>0</v>
      </c>
      <c r="U2743" s="17">
        <f t="shared" si="11763"/>
        <v>0</v>
      </c>
      <c r="V2743" s="17">
        <v>0</v>
      </c>
      <c r="W2743" s="18">
        <f t="shared" si="11764"/>
        <v>0</v>
      </c>
      <c r="X2743" s="18">
        <v>0</v>
      </c>
      <c r="Y2743" s="17">
        <f t="shared" si="11765"/>
        <v>0</v>
      </c>
      <c r="Z2743" s="17">
        <v>0</v>
      </c>
      <c r="AA2743" s="18">
        <f t="shared" si="11766"/>
        <v>0</v>
      </c>
      <c r="AB2743" s="17">
        <f t="shared" si="11767"/>
        <v>0</v>
      </c>
      <c r="AC2743" s="17">
        <v>0</v>
      </c>
      <c r="AD2743" s="18">
        <f t="shared" si="11768"/>
        <v>0</v>
      </c>
      <c r="AE2743" s="18">
        <v>0</v>
      </c>
      <c r="AF2743" s="17">
        <f t="shared" si="11769"/>
        <v>0</v>
      </c>
      <c r="AG2743" s="17">
        <v>0</v>
      </c>
      <c r="AH2743" s="18">
        <f t="shared" si="11770"/>
        <v>0</v>
      </c>
      <c r="AI2743" s="17">
        <f t="shared" si="11771"/>
        <v>0</v>
      </c>
      <c r="AJ2743" s="17">
        <v>0</v>
      </c>
      <c r="AK2743" s="18">
        <f t="shared" si="11772"/>
        <v>0</v>
      </c>
      <c r="AL2743" s="18">
        <v>0</v>
      </c>
      <c r="AM2743" s="17">
        <f t="shared" si="11773"/>
        <v>0</v>
      </c>
      <c r="AN2743" s="17">
        <v>0</v>
      </c>
      <c r="AO2743" s="18">
        <f t="shared" si="11774"/>
        <v>0</v>
      </c>
      <c r="AP2743" s="17">
        <f t="shared" si="11775"/>
        <v>0</v>
      </c>
      <c r="AQ2743" s="17">
        <v>0</v>
      </c>
      <c r="AR2743" s="18">
        <f t="shared" si="11776"/>
        <v>0</v>
      </c>
      <c r="AS2743" s="18">
        <v>0</v>
      </c>
      <c r="AT2743" s="18" t="s">
        <v>44</v>
      </c>
      <c r="AU2743" s="322"/>
      <c r="AV2743" s="291"/>
      <c r="AW2743" s="266"/>
      <c r="AX2743" s="266"/>
      <c r="AY2743" s="266"/>
      <c r="AZ2743" s="266"/>
      <c r="BE2743" s="91" t="s">
        <v>79</v>
      </c>
    </row>
    <row r="2744" spans="2:57" s="3" customFormat="1" ht="70.5" hidden="1" customHeight="1">
      <c r="B2744" s="15">
        <v>2018</v>
      </c>
      <c r="C2744" s="62">
        <v>8323</v>
      </c>
      <c r="D2744" s="15">
        <v>5</v>
      </c>
      <c r="E2744" s="15">
        <v>1</v>
      </c>
      <c r="F2744" s="15">
        <v>5000</v>
      </c>
      <c r="G2744" s="15">
        <v>5300</v>
      </c>
      <c r="H2744" s="15">
        <v>531</v>
      </c>
      <c r="I2744" s="63">
        <v>25</v>
      </c>
      <c r="J2744" s="64" t="s">
        <v>1163</v>
      </c>
      <c r="K2744" s="17">
        <f t="shared" si="11757"/>
        <v>0</v>
      </c>
      <c r="L2744" s="17">
        <v>0</v>
      </c>
      <c r="M2744" s="18">
        <f t="shared" si="11758"/>
        <v>0</v>
      </c>
      <c r="N2744" s="17">
        <f t="shared" si="11759"/>
        <v>0</v>
      </c>
      <c r="O2744" s="17">
        <v>0</v>
      </c>
      <c r="P2744" s="18">
        <f t="shared" si="11760"/>
        <v>0</v>
      </c>
      <c r="Q2744" s="18">
        <v>0</v>
      </c>
      <c r="R2744" s="17">
        <f t="shared" si="11761"/>
        <v>0</v>
      </c>
      <c r="S2744" s="17">
        <v>0</v>
      </c>
      <c r="T2744" s="18">
        <f t="shared" si="11762"/>
        <v>0</v>
      </c>
      <c r="U2744" s="17">
        <f t="shared" si="11763"/>
        <v>0</v>
      </c>
      <c r="V2744" s="17">
        <v>0</v>
      </c>
      <c r="W2744" s="18">
        <f t="shared" si="11764"/>
        <v>0</v>
      </c>
      <c r="X2744" s="18">
        <v>0</v>
      </c>
      <c r="Y2744" s="17">
        <f t="shared" si="11765"/>
        <v>0</v>
      </c>
      <c r="Z2744" s="17">
        <v>0</v>
      </c>
      <c r="AA2744" s="18">
        <f t="shared" si="11766"/>
        <v>0</v>
      </c>
      <c r="AB2744" s="17">
        <f t="shared" si="11767"/>
        <v>0</v>
      </c>
      <c r="AC2744" s="17">
        <v>0</v>
      </c>
      <c r="AD2744" s="18">
        <f t="shared" si="11768"/>
        <v>0</v>
      </c>
      <c r="AE2744" s="18">
        <v>0</v>
      </c>
      <c r="AF2744" s="17">
        <f t="shared" si="11769"/>
        <v>0</v>
      </c>
      <c r="AG2744" s="17">
        <v>0</v>
      </c>
      <c r="AH2744" s="18">
        <f t="shared" si="11770"/>
        <v>0</v>
      </c>
      <c r="AI2744" s="17">
        <f t="shared" si="11771"/>
        <v>0</v>
      </c>
      <c r="AJ2744" s="17">
        <v>0</v>
      </c>
      <c r="AK2744" s="18">
        <f t="shared" si="11772"/>
        <v>0</v>
      </c>
      <c r="AL2744" s="18">
        <v>0</v>
      </c>
      <c r="AM2744" s="17">
        <f t="shared" si="11773"/>
        <v>0</v>
      </c>
      <c r="AN2744" s="17">
        <v>0</v>
      </c>
      <c r="AO2744" s="18">
        <f t="shared" si="11774"/>
        <v>0</v>
      </c>
      <c r="AP2744" s="17">
        <f t="shared" si="11775"/>
        <v>0</v>
      </c>
      <c r="AQ2744" s="17">
        <v>0</v>
      </c>
      <c r="AR2744" s="18">
        <f t="shared" si="11776"/>
        <v>0</v>
      </c>
      <c r="AS2744" s="18">
        <v>0</v>
      </c>
      <c r="AT2744" s="18" t="s">
        <v>44</v>
      </c>
      <c r="AU2744" s="322"/>
      <c r="AV2744" s="291"/>
      <c r="AW2744" s="266"/>
      <c r="AX2744" s="266"/>
      <c r="AY2744" s="266"/>
      <c r="AZ2744" s="266"/>
      <c r="BE2744" s="91" t="s">
        <v>79</v>
      </c>
    </row>
    <row r="2745" spans="2:57" s="3" customFormat="1" ht="70.5" hidden="1" customHeight="1">
      <c r="B2745" s="15">
        <v>2018</v>
      </c>
      <c r="C2745" s="62">
        <v>8323</v>
      </c>
      <c r="D2745" s="15">
        <v>5</v>
      </c>
      <c r="E2745" s="15">
        <v>1</v>
      </c>
      <c r="F2745" s="15">
        <v>5000</v>
      </c>
      <c r="G2745" s="15">
        <v>5300</v>
      </c>
      <c r="H2745" s="15">
        <v>531</v>
      </c>
      <c r="I2745" s="63">
        <v>26</v>
      </c>
      <c r="J2745" s="64" t="s">
        <v>1164</v>
      </c>
      <c r="K2745" s="17">
        <f t="shared" si="11757"/>
        <v>0</v>
      </c>
      <c r="L2745" s="17">
        <v>0</v>
      </c>
      <c r="M2745" s="18">
        <f t="shared" si="11758"/>
        <v>0</v>
      </c>
      <c r="N2745" s="17">
        <f t="shared" si="11759"/>
        <v>0</v>
      </c>
      <c r="O2745" s="17">
        <v>0</v>
      </c>
      <c r="P2745" s="18">
        <f t="shared" si="11760"/>
        <v>0</v>
      </c>
      <c r="Q2745" s="18">
        <v>0</v>
      </c>
      <c r="R2745" s="17">
        <f t="shared" si="11761"/>
        <v>0</v>
      </c>
      <c r="S2745" s="17">
        <v>0</v>
      </c>
      <c r="T2745" s="18">
        <f t="shared" si="11762"/>
        <v>0</v>
      </c>
      <c r="U2745" s="17">
        <f t="shared" si="11763"/>
        <v>0</v>
      </c>
      <c r="V2745" s="17">
        <v>0</v>
      </c>
      <c r="W2745" s="18">
        <f t="shared" si="11764"/>
        <v>0</v>
      </c>
      <c r="X2745" s="18">
        <v>0</v>
      </c>
      <c r="Y2745" s="17">
        <f t="shared" si="11765"/>
        <v>0</v>
      </c>
      <c r="Z2745" s="17">
        <v>0</v>
      </c>
      <c r="AA2745" s="18">
        <f t="shared" si="11766"/>
        <v>0</v>
      </c>
      <c r="AB2745" s="17">
        <f t="shared" si="11767"/>
        <v>0</v>
      </c>
      <c r="AC2745" s="17">
        <v>0</v>
      </c>
      <c r="AD2745" s="18">
        <f t="shared" si="11768"/>
        <v>0</v>
      </c>
      <c r="AE2745" s="18">
        <v>0</v>
      </c>
      <c r="AF2745" s="17">
        <f t="shared" si="11769"/>
        <v>0</v>
      </c>
      <c r="AG2745" s="17">
        <v>0</v>
      </c>
      <c r="AH2745" s="18">
        <f t="shared" si="11770"/>
        <v>0</v>
      </c>
      <c r="AI2745" s="17">
        <f t="shared" si="11771"/>
        <v>0</v>
      </c>
      <c r="AJ2745" s="17">
        <v>0</v>
      </c>
      <c r="AK2745" s="18">
        <f t="shared" si="11772"/>
        <v>0</v>
      </c>
      <c r="AL2745" s="18">
        <v>0</v>
      </c>
      <c r="AM2745" s="17">
        <f t="shared" si="11773"/>
        <v>0</v>
      </c>
      <c r="AN2745" s="17">
        <v>0</v>
      </c>
      <c r="AO2745" s="18">
        <f t="shared" si="11774"/>
        <v>0</v>
      </c>
      <c r="AP2745" s="17">
        <f t="shared" si="11775"/>
        <v>0</v>
      </c>
      <c r="AQ2745" s="17">
        <v>0</v>
      </c>
      <c r="AR2745" s="18">
        <f t="shared" si="11776"/>
        <v>0</v>
      </c>
      <c r="AS2745" s="18">
        <v>0</v>
      </c>
      <c r="AT2745" s="18" t="s">
        <v>44</v>
      </c>
      <c r="AU2745" s="322"/>
      <c r="AV2745" s="291"/>
      <c r="AW2745" s="266"/>
      <c r="AX2745" s="266"/>
      <c r="AY2745" s="266"/>
      <c r="AZ2745" s="266"/>
      <c r="BE2745" s="91" t="s">
        <v>79</v>
      </c>
    </row>
    <row r="2746" spans="2:57" s="3" customFormat="1" ht="70.5" hidden="1" customHeight="1">
      <c r="B2746" s="15">
        <v>2018</v>
      </c>
      <c r="C2746" s="62">
        <v>8323</v>
      </c>
      <c r="D2746" s="15">
        <v>5</v>
      </c>
      <c r="E2746" s="15">
        <v>1</v>
      </c>
      <c r="F2746" s="15">
        <v>5000</v>
      </c>
      <c r="G2746" s="15">
        <v>5300</v>
      </c>
      <c r="H2746" s="15">
        <v>531</v>
      </c>
      <c r="I2746" s="63">
        <v>27</v>
      </c>
      <c r="J2746" s="64" t="s">
        <v>1165</v>
      </c>
      <c r="K2746" s="17">
        <f t="shared" si="11757"/>
        <v>0</v>
      </c>
      <c r="L2746" s="17">
        <v>0</v>
      </c>
      <c r="M2746" s="18">
        <f t="shared" si="11758"/>
        <v>0</v>
      </c>
      <c r="N2746" s="17">
        <f t="shared" si="11759"/>
        <v>0</v>
      </c>
      <c r="O2746" s="17">
        <v>0</v>
      </c>
      <c r="P2746" s="18">
        <f t="shared" si="11760"/>
        <v>0</v>
      </c>
      <c r="Q2746" s="18">
        <v>0</v>
      </c>
      <c r="R2746" s="17">
        <f t="shared" si="11761"/>
        <v>0</v>
      </c>
      <c r="S2746" s="17">
        <v>0</v>
      </c>
      <c r="T2746" s="18">
        <f t="shared" si="11762"/>
        <v>0</v>
      </c>
      <c r="U2746" s="17">
        <f t="shared" si="11763"/>
        <v>0</v>
      </c>
      <c r="V2746" s="17">
        <v>0</v>
      </c>
      <c r="W2746" s="18">
        <f t="shared" si="11764"/>
        <v>0</v>
      </c>
      <c r="X2746" s="18">
        <v>0</v>
      </c>
      <c r="Y2746" s="17">
        <f t="shared" si="11765"/>
        <v>0</v>
      </c>
      <c r="Z2746" s="17">
        <v>0</v>
      </c>
      <c r="AA2746" s="18">
        <f t="shared" si="11766"/>
        <v>0</v>
      </c>
      <c r="AB2746" s="17">
        <f t="shared" si="11767"/>
        <v>0</v>
      </c>
      <c r="AC2746" s="17">
        <v>0</v>
      </c>
      <c r="AD2746" s="18">
        <f t="shared" si="11768"/>
        <v>0</v>
      </c>
      <c r="AE2746" s="18">
        <v>0</v>
      </c>
      <c r="AF2746" s="17">
        <f t="shared" si="11769"/>
        <v>0</v>
      </c>
      <c r="AG2746" s="17">
        <v>0</v>
      </c>
      <c r="AH2746" s="18">
        <f t="shared" si="11770"/>
        <v>0</v>
      </c>
      <c r="AI2746" s="17">
        <f t="shared" si="11771"/>
        <v>0</v>
      </c>
      <c r="AJ2746" s="17">
        <v>0</v>
      </c>
      <c r="AK2746" s="18">
        <f t="shared" si="11772"/>
        <v>0</v>
      </c>
      <c r="AL2746" s="18">
        <v>0</v>
      </c>
      <c r="AM2746" s="17">
        <f t="shared" si="11773"/>
        <v>0</v>
      </c>
      <c r="AN2746" s="17">
        <v>0</v>
      </c>
      <c r="AO2746" s="18">
        <f t="shared" si="11774"/>
        <v>0</v>
      </c>
      <c r="AP2746" s="17">
        <f t="shared" si="11775"/>
        <v>0</v>
      </c>
      <c r="AQ2746" s="17">
        <v>0</v>
      </c>
      <c r="AR2746" s="18">
        <f t="shared" si="11776"/>
        <v>0</v>
      </c>
      <c r="AS2746" s="18">
        <v>0</v>
      </c>
      <c r="AT2746" s="18" t="s">
        <v>44</v>
      </c>
      <c r="AU2746" s="322"/>
      <c r="AV2746" s="291"/>
      <c r="AW2746" s="266"/>
      <c r="AX2746" s="266"/>
      <c r="AY2746" s="266"/>
      <c r="AZ2746" s="266"/>
      <c r="BE2746" s="91" t="s">
        <v>79</v>
      </c>
    </row>
    <row r="2747" spans="2:57" s="3" customFormat="1" ht="70.5" hidden="1" customHeight="1">
      <c r="B2747" s="15">
        <v>2018</v>
      </c>
      <c r="C2747" s="62">
        <v>8323</v>
      </c>
      <c r="D2747" s="15">
        <v>5</v>
      </c>
      <c r="E2747" s="15">
        <v>1</v>
      </c>
      <c r="F2747" s="15">
        <v>5000</v>
      </c>
      <c r="G2747" s="15">
        <v>5300</v>
      </c>
      <c r="H2747" s="15">
        <v>531</v>
      </c>
      <c r="I2747" s="63">
        <v>28</v>
      </c>
      <c r="J2747" s="64" t="s">
        <v>1166</v>
      </c>
      <c r="K2747" s="17">
        <f t="shared" si="11757"/>
        <v>0</v>
      </c>
      <c r="L2747" s="17">
        <v>0</v>
      </c>
      <c r="M2747" s="18">
        <f t="shared" si="11758"/>
        <v>0</v>
      </c>
      <c r="N2747" s="17">
        <f t="shared" si="11759"/>
        <v>0</v>
      </c>
      <c r="O2747" s="17">
        <v>0</v>
      </c>
      <c r="P2747" s="18">
        <f t="shared" si="11760"/>
        <v>0</v>
      </c>
      <c r="Q2747" s="18">
        <v>0</v>
      </c>
      <c r="R2747" s="17">
        <f t="shared" si="11761"/>
        <v>0</v>
      </c>
      <c r="S2747" s="17">
        <v>0</v>
      </c>
      <c r="T2747" s="18">
        <f t="shared" si="11762"/>
        <v>0</v>
      </c>
      <c r="U2747" s="17">
        <f t="shared" si="11763"/>
        <v>0</v>
      </c>
      <c r="V2747" s="17">
        <v>0</v>
      </c>
      <c r="W2747" s="18">
        <f t="shared" si="11764"/>
        <v>0</v>
      </c>
      <c r="X2747" s="18">
        <v>0</v>
      </c>
      <c r="Y2747" s="17">
        <f t="shared" si="11765"/>
        <v>0</v>
      </c>
      <c r="Z2747" s="17">
        <v>0</v>
      </c>
      <c r="AA2747" s="18">
        <f t="shared" si="11766"/>
        <v>0</v>
      </c>
      <c r="AB2747" s="17">
        <f t="shared" si="11767"/>
        <v>0</v>
      </c>
      <c r="AC2747" s="17">
        <v>0</v>
      </c>
      <c r="AD2747" s="18">
        <f t="shared" si="11768"/>
        <v>0</v>
      </c>
      <c r="AE2747" s="18">
        <v>0</v>
      </c>
      <c r="AF2747" s="17">
        <f t="shared" si="11769"/>
        <v>0</v>
      </c>
      <c r="AG2747" s="17">
        <v>0</v>
      </c>
      <c r="AH2747" s="18">
        <f t="shared" si="11770"/>
        <v>0</v>
      </c>
      <c r="AI2747" s="17">
        <f t="shared" si="11771"/>
        <v>0</v>
      </c>
      <c r="AJ2747" s="17">
        <v>0</v>
      </c>
      <c r="AK2747" s="18">
        <f t="shared" si="11772"/>
        <v>0</v>
      </c>
      <c r="AL2747" s="18">
        <v>0</v>
      </c>
      <c r="AM2747" s="17">
        <f t="shared" si="11773"/>
        <v>0</v>
      </c>
      <c r="AN2747" s="17">
        <v>0</v>
      </c>
      <c r="AO2747" s="18">
        <f t="shared" si="11774"/>
        <v>0</v>
      </c>
      <c r="AP2747" s="17">
        <f t="shared" si="11775"/>
        <v>0</v>
      </c>
      <c r="AQ2747" s="17">
        <v>0</v>
      </c>
      <c r="AR2747" s="18">
        <f t="shared" si="11776"/>
        <v>0</v>
      </c>
      <c r="AS2747" s="18">
        <v>0</v>
      </c>
      <c r="AT2747" s="18" t="s">
        <v>44</v>
      </c>
      <c r="AU2747" s="322"/>
      <c r="AV2747" s="291"/>
      <c r="AW2747" s="266"/>
      <c r="AX2747" s="266"/>
      <c r="AY2747" s="266"/>
      <c r="AZ2747" s="266"/>
      <c r="BE2747" s="91" t="s">
        <v>79</v>
      </c>
    </row>
    <row r="2748" spans="2:57" s="3" customFormat="1" ht="70.5" hidden="1" customHeight="1">
      <c r="B2748" s="15">
        <v>2018</v>
      </c>
      <c r="C2748" s="62">
        <v>8323</v>
      </c>
      <c r="D2748" s="15">
        <v>5</v>
      </c>
      <c r="E2748" s="15">
        <v>1</v>
      </c>
      <c r="F2748" s="15">
        <v>5000</v>
      </c>
      <c r="G2748" s="15">
        <v>5300</v>
      </c>
      <c r="H2748" s="15">
        <v>531</v>
      </c>
      <c r="I2748" s="63">
        <v>29</v>
      </c>
      <c r="J2748" s="64" t="s">
        <v>1167</v>
      </c>
      <c r="K2748" s="17">
        <f t="shared" si="11757"/>
        <v>0</v>
      </c>
      <c r="L2748" s="17">
        <v>0</v>
      </c>
      <c r="M2748" s="18">
        <f t="shared" si="11758"/>
        <v>0</v>
      </c>
      <c r="N2748" s="17">
        <f t="shared" si="11759"/>
        <v>0</v>
      </c>
      <c r="O2748" s="17">
        <v>0</v>
      </c>
      <c r="P2748" s="18">
        <f t="shared" si="11760"/>
        <v>0</v>
      </c>
      <c r="Q2748" s="18">
        <v>0</v>
      </c>
      <c r="R2748" s="17">
        <f t="shared" si="11761"/>
        <v>0</v>
      </c>
      <c r="S2748" s="17">
        <v>0</v>
      </c>
      <c r="T2748" s="18">
        <f t="shared" si="11762"/>
        <v>0</v>
      </c>
      <c r="U2748" s="17">
        <f t="shared" si="11763"/>
        <v>0</v>
      </c>
      <c r="V2748" s="17">
        <v>0</v>
      </c>
      <c r="W2748" s="18">
        <f t="shared" si="11764"/>
        <v>0</v>
      </c>
      <c r="X2748" s="18">
        <v>0</v>
      </c>
      <c r="Y2748" s="17">
        <f t="shared" si="11765"/>
        <v>0</v>
      </c>
      <c r="Z2748" s="17">
        <v>0</v>
      </c>
      <c r="AA2748" s="18">
        <f t="shared" si="11766"/>
        <v>0</v>
      </c>
      <c r="AB2748" s="17">
        <f t="shared" si="11767"/>
        <v>0</v>
      </c>
      <c r="AC2748" s="17">
        <v>0</v>
      </c>
      <c r="AD2748" s="18">
        <f t="shared" si="11768"/>
        <v>0</v>
      </c>
      <c r="AE2748" s="18">
        <v>0</v>
      </c>
      <c r="AF2748" s="17">
        <f t="shared" si="11769"/>
        <v>0</v>
      </c>
      <c r="AG2748" s="17">
        <v>0</v>
      </c>
      <c r="AH2748" s="18">
        <f t="shared" si="11770"/>
        <v>0</v>
      </c>
      <c r="AI2748" s="17">
        <f t="shared" si="11771"/>
        <v>0</v>
      </c>
      <c r="AJ2748" s="17">
        <v>0</v>
      </c>
      <c r="AK2748" s="18">
        <f t="shared" si="11772"/>
        <v>0</v>
      </c>
      <c r="AL2748" s="18">
        <v>0</v>
      </c>
      <c r="AM2748" s="17">
        <f t="shared" si="11773"/>
        <v>0</v>
      </c>
      <c r="AN2748" s="17">
        <v>0</v>
      </c>
      <c r="AO2748" s="18">
        <f t="shared" si="11774"/>
        <v>0</v>
      </c>
      <c r="AP2748" s="17">
        <f t="shared" si="11775"/>
        <v>0</v>
      </c>
      <c r="AQ2748" s="17">
        <v>0</v>
      </c>
      <c r="AR2748" s="18">
        <f t="shared" si="11776"/>
        <v>0</v>
      </c>
      <c r="AS2748" s="18">
        <v>0</v>
      </c>
      <c r="AT2748" s="18" t="s">
        <v>44</v>
      </c>
      <c r="AU2748" s="322"/>
      <c r="AV2748" s="291"/>
      <c r="AW2748" s="266"/>
      <c r="AX2748" s="266"/>
      <c r="AY2748" s="266"/>
      <c r="AZ2748" s="266"/>
      <c r="BE2748" s="91" t="s">
        <v>79</v>
      </c>
    </row>
    <row r="2749" spans="2:57" s="3" customFormat="1" ht="70.5" hidden="1" customHeight="1">
      <c r="B2749" s="15">
        <v>2018</v>
      </c>
      <c r="C2749" s="62">
        <v>8323</v>
      </c>
      <c r="D2749" s="15">
        <v>5</v>
      </c>
      <c r="E2749" s="15">
        <v>1</v>
      </c>
      <c r="F2749" s="15">
        <v>5000</v>
      </c>
      <c r="G2749" s="15">
        <v>5300</v>
      </c>
      <c r="H2749" s="15">
        <v>531</v>
      </c>
      <c r="I2749" s="63">
        <v>30</v>
      </c>
      <c r="J2749" s="64" t="s">
        <v>1168</v>
      </c>
      <c r="K2749" s="17">
        <f t="shared" si="11757"/>
        <v>0</v>
      </c>
      <c r="L2749" s="17">
        <v>0</v>
      </c>
      <c r="M2749" s="18">
        <f t="shared" si="11758"/>
        <v>0</v>
      </c>
      <c r="N2749" s="17">
        <f t="shared" si="11759"/>
        <v>0</v>
      </c>
      <c r="O2749" s="17">
        <v>0</v>
      </c>
      <c r="P2749" s="18">
        <f t="shared" si="11760"/>
        <v>0</v>
      </c>
      <c r="Q2749" s="18">
        <v>0</v>
      </c>
      <c r="R2749" s="17">
        <f t="shared" si="11761"/>
        <v>0</v>
      </c>
      <c r="S2749" s="17">
        <v>0</v>
      </c>
      <c r="T2749" s="18">
        <f t="shared" si="11762"/>
        <v>0</v>
      </c>
      <c r="U2749" s="17">
        <f t="shared" si="11763"/>
        <v>0</v>
      </c>
      <c r="V2749" s="17">
        <v>0</v>
      </c>
      <c r="W2749" s="18">
        <f t="shared" si="11764"/>
        <v>0</v>
      </c>
      <c r="X2749" s="18">
        <v>0</v>
      </c>
      <c r="Y2749" s="17">
        <f t="shared" si="11765"/>
        <v>0</v>
      </c>
      <c r="Z2749" s="17">
        <v>0</v>
      </c>
      <c r="AA2749" s="18">
        <f t="shared" si="11766"/>
        <v>0</v>
      </c>
      <c r="AB2749" s="17">
        <f t="shared" si="11767"/>
        <v>0</v>
      </c>
      <c r="AC2749" s="17">
        <v>0</v>
      </c>
      <c r="AD2749" s="18">
        <f t="shared" si="11768"/>
        <v>0</v>
      </c>
      <c r="AE2749" s="18">
        <v>0</v>
      </c>
      <c r="AF2749" s="17">
        <f t="shared" si="11769"/>
        <v>0</v>
      </c>
      <c r="AG2749" s="17">
        <v>0</v>
      </c>
      <c r="AH2749" s="18">
        <f t="shared" si="11770"/>
        <v>0</v>
      </c>
      <c r="AI2749" s="17">
        <f t="shared" si="11771"/>
        <v>0</v>
      </c>
      <c r="AJ2749" s="17">
        <v>0</v>
      </c>
      <c r="AK2749" s="18">
        <f t="shared" si="11772"/>
        <v>0</v>
      </c>
      <c r="AL2749" s="18">
        <v>0</v>
      </c>
      <c r="AM2749" s="17">
        <f t="shared" si="11773"/>
        <v>0</v>
      </c>
      <c r="AN2749" s="17">
        <v>0</v>
      </c>
      <c r="AO2749" s="18">
        <f t="shared" si="11774"/>
        <v>0</v>
      </c>
      <c r="AP2749" s="17">
        <f t="shared" si="11775"/>
        <v>0</v>
      </c>
      <c r="AQ2749" s="17">
        <v>0</v>
      </c>
      <c r="AR2749" s="18">
        <f t="shared" si="11776"/>
        <v>0</v>
      </c>
      <c r="AS2749" s="18">
        <v>0</v>
      </c>
      <c r="AT2749" s="18" t="s">
        <v>44</v>
      </c>
      <c r="AU2749" s="322"/>
      <c r="AV2749" s="291"/>
      <c r="AW2749" s="266"/>
      <c r="AX2749" s="266"/>
      <c r="AY2749" s="266"/>
      <c r="AZ2749" s="266"/>
      <c r="BE2749" s="91" t="s">
        <v>79</v>
      </c>
    </row>
    <row r="2750" spans="2:57" s="3" customFormat="1" ht="70.5" hidden="1" customHeight="1">
      <c r="B2750" s="15">
        <v>2018</v>
      </c>
      <c r="C2750" s="62">
        <v>8323</v>
      </c>
      <c r="D2750" s="15">
        <v>5</v>
      </c>
      <c r="E2750" s="15">
        <v>1</v>
      </c>
      <c r="F2750" s="15">
        <v>5000</v>
      </c>
      <c r="G2750" s="15">
        <v>5300</v>
      </c>
      <c r="H2750" s="15">
        <v>531</v>
      </c>
      <c r="I2750" s="63">
        <v>31</v>
      </c>
      <c r="J2750" s="64" t="s">
        <v>1169</v>
      </c>
      <c r="K2750" s="17">
        <f t="shared" si="11757"/>
        <v>0</v>
      </c>
      <c r="L2750" s="17">
        <v>0</v>
      </c>
      <c r="M2750" s="18">
        <f t="shared" si="11758"/>
        <v>0</v>
      </c>
      <c r="N2750" s="17">
        <f t="shared" si="11759"/>
        <v>0</v>
      </c>
      <c r="O2750" s="17">
        <v>0</v>
      </c>
      <c r="P2750" s="18">
        <f t="shared" si="11760"/>
        <v>0</v>
      </c>
      <c r="Q2750" s="18">
        <v>0</v>
      </c>
      <c r="R2750" s="17">
        <f t="shared" si="11761"/>
        <v>0</v>
      </c>
      <c r="S2750" s="17">
        <v>0</v>
      </c>
      <c r="T2750" s="18">
        <f t="shared" si="11762"/>
        <v>0</v>
      </c>
      <c r="U2750" s="17">
        <f t="shared" si="11763"/>
        <v>0</v>
      </c>
      <c r="V2750" s="17">
        <v>0</v>
      </c>
      <c r="W2750" s="18">
        <f t="shared" si="11764"/>
        <v>0</v>
      </c>
      <c r="X2750" s="18">
        <v>0</v>
      </c>
      <c r="Y2750" s="17">
        <f t="shared" si="11765"/>
        <v>0</v>
      </c>
      <c r="Z2750" s="17">
        <v>0</v>
      </c>
      <c r="AA2750" s="18">
        <f t="shared" si="11766"/>
        <v>0</v>
      </c>
      <c r="AB2750" s="17">
        <f t="shared" si="11767"/>
        <v>0</v>
      </c>
      <c r="AC2750" s="17">
        <v>0</v>
      </c>
      <c r="AD2750" s="18">
        <f t="shared" si="11768"/>
        <v>0</v>
      </c>
      <c r="AE2750" s="18">
        <v>0</v>
      </c>
      <c r="AF2750" s="17">
        <f t="shared" si="11769"/>
        <v>0</v>
      </c>
      <c r="AG2750" s="17">
        <v>0</v>
      </c>
      <c r="AH2750" s="18">
        <f t="shared" si="11770"/>
        <v>0</v>
      </c>
      <c r="AI2750" s="17">
        <f t="shared" si="11771"/>
        <v>0</v>
      </c>
      <c r="AJ2750" s="17">
        <v>0</v>
      </c>
      <c r="AK2750" s="18">
        <f t="shared" si="11772"/>
        <v>0</v>
      </c>
      <c r="AL2750" s="18">
        <v>0</v>
      </c>
      <c r="AM2750" s="17">
        <f t="shared" si="11773"/>
        <v>0</v>
      </c>
      <c r="AN2750" s="17">
        <v>0</v>
      </c>
      <c r="AO2750" s="18">
        <f t="shared" si="11774"/>
        <v>0</v>
      </c>
      <c r="AP2750" s="17">
        <f t="shared" si="11775"/>
        <v>0</v>
      </c>
      <c r="AQ2750" s="17">
        <v>0</v>
      </c>
      <c r="AR2750" s="18">
        <f t="shared" si="11776"/>
        <v>0</v>
      </c>
      <c r="AS2750" s="18">
        <v>0</v>
      </c>
      <c r="AT2750" s="18" t="s">
        <v>44</v>
      </c>
      <c r="AU2750" s="322"/>
      <c r="AV2750" s="291"/>
      <c r="AW2750" s="266"/>
      <c r="AX2750" s="266"/>
      <c r="AY2750" s="266"/>
      <c r="AZ2750" s="266"/>
      <c r="BE2750" s="91" t="s">
        <v>79</v>
      </c>
    </row>
    <row r="2751" spans="2:57" s="3" customFormat="1" ht="70.5" hidden="1" customHeight="1">
      <c r="B2751" s="15">
        <v>2018</v>
      </c>
      <c r="C2751" s="62">
        <v>8323</v>
      </c>
      <c r="D2751" s="15">
        <v>5</v>
      </c>
      <c r="E2751" s="15">
        <v>1</v>
      </c>
      <c r="F2751" s="15">
        <v>5000</v>
      </c>
      <c r="G2751" s="15">
        <v>5300</v>
      </c>
      <c r="H2751" s="15">
        <v>531</v>
      </c>
      <c r="I2751" s="63">
        <v>32</v>
      </c>
      <c r="J2751" s="64" t="s">
        <v>282</v>
      </c>
      <c r="K2751" s="17">
        <f t="shared" si="11757"/>
        <v>0</v>
      </c>
      <c r="L2751" s="17">
        <v>0</v>
      </c>
      <c r="M2751" s="18">
        <f t="shared" si="11758"/>
        <v>0</v>
      </c>
      <c r="N2751" s="17">
        <f t="shared" si="11759"/>
        <v>0</v>
      </c>
      <c r="O2751" s="17">
        <v>0</v>
      </c>
      <c r="P2751" s="18">
        <f t="shared" si="11760"/>
        <v>0</v>
      </c>
      <c r="Q2751" s="18">
        <v>0</v>
      </c>
      <c r="R2751" s="17">
        <f t="shared" si="11761"/>
        <v>0</v>
      </c>
      <c r="S2751" s="17">
        <v>0</v>
      </c>
      <c r="T2751" s="18">
        <f t="shared" si="11762"/>
        <v>0</v>
      </c>
      <c r="U2751" s="17">
        <f t="shared" si="11763"/>
        <v>0</v>
      </c>
      <c r="V2751" s="17">
        <v>0</v>
      </c>
      <c r="W2751" s="18">
        <f t="shared" si="11764"/>
        <v>0</v>
      </c>
      <c r="X2751" s="18">
        <v>0</v>
      </c>
      <c r="Y2751" s="17">
        <f t="shared" si="11765"/>
        <v>0</v>
      </c>
      <c r="Z2751" s="17">
        <v>0</v>
      </c>
      <c r="AA2751" s="18">
        <f t="shared" si="11766"/>
        <v>0</v>
      </c>
      <c r="AB2751" s="17">
        <f t="shared" si="11767"/>
        <v>0</v>
      </c>
      <c r="AC2751" s="17">
        <v>0</v>
      </c>
      <c r="AD2751" s="18">
        <f t="shared" si="11768"/>
        <v>0</v>
      </c>
      <c r="AE2751" s="18">
        <v>0</v>
      </c>
      <c r="AF2751" s="17">
        <f t="shared" si="11769"/>
        <v>0</v>
      </c>
      <c r="AG2751" s="17">
        <v>0</v>
      </c>
      <c r="AH2751" s="18">
        <f t="shared" si="11770"/>
        <v>0</v>
      </c>
      <c r="AI2751" s="17">
        <f t="shared" si="11771"/>
        <v>0</v>
      </c>
      <c r="AJ2751" s="17">
        <v>0</v>
      </c>
      <c r="AK2751" s="18">
        <f t="shared" si="11772"/>
        <v>0</v>
      </c>
      <c r="AL2751" s="18">
        <v>0</v>
      </c>
      <c r="AM2751" s="17">
        <f t="shared" si="11773"/>
        <v>0</v>
      </c>
      <c r="AN2751" s="17">
        <v>0</v>
      </c>
      <c r="AO2751" s="18">
        <f t="shared" si="11774"/>
        <v>0</v>
      </c>
      <c r="AP2751" s="17">
        <f t="shared" si="11775"/>
        <v>0</v>
      </c>
      <c r="AQ2751" s="17">
        <v>0</v>
      </c>
      <c r="AR2751" s="18">
        <f t="shared" si="11776"/>
        <v>0</v>
      </c>
      <c r="AS2751" s="18">
        <v>0</v>
      </c>
      <c r="AT2751" s="18" t="s">
        <v>44</v>
      </c>
      <c r="AU2751" s="322"/>
      <c r="AV2751" s="291"/>
      <c r="AW2751" s="266"/>
      <c r="AX2751" s="266"/>
      <c r="AY2751" s="266"/>
      <c r="AZ2751" s="266"/>
      <c r="BE2751" s="91" t="s">
        <v>79</v>
      </c>
    </row>
    <row r="2752" spans="2:57" s="3" customFormat="1" ht="70.5" hidden="1" customHeight="1">
      <c r="B2752" s="15">
        <v>2018</v>
      </c>
      <c r="C2752" s="62">
        <v>8323</v>
      </c>
      <c r="D2752" s="15">
        <v>5</v>
      </c>
      <c r="E2752" s="15">
        <v>1</v>
      </c>
      <c r="F2752" s="15">
        <v>5000</v>
      </c>
      <c r="G2752" s="15">
        <v>5300</v>
      </c>
      <c r="H2752" s="15">
        <v>531</v>
      </c>
      <c r="I2752" s="63">
        <v>33</v>
      </c>
      <c r="J2752" s="64" t="s">
        <v>1170</v>
      </c>
      <c r="K2752" s="17">
        <f t="shared" si="11757"/>
        <v>0</v>
      </c>
      <c r="L2752" s="17">
        <v>0</v>
      </c>
      <c r="M2752" s="18">
        <f t="shared" si="11758"/>
        <v>0</v>
      </c>
      <c r="N2752" s="17">
        <f t="shared" ref="N2752:N2774" si="11777">Q2752-K2752</f>
        <v>0</v>
      </c>
      <c r="O2752" s="17">
        <v>0</v>
      </c>
      <c r="P2752" s="18">
        <f t="shared" si="11760"/>
        <v>0</v>
      </c>
      <c r="Q2752" s="18">
        <v>0</v>
      </c>
      <c r="R2752" s="17">
        <f t="shared" si="11761"/>
        <v>0</v>
      </c>
      <c r="S2752" s="17">
        <v>0</v>
      </c>
      <c r="T2752" s="18">
        <f t="shared" si="11762"/>
        <v>0</v>
      </c>
      <c r="U2752" s="17">
        <f t="shared" si="11763"/>
        <v>0</v>
      </c>
      <c r="V2752" s="17">
        <v>0</v>
      </c>
      <c r="W2752" s="18">
        <f t="shared" si="11764"/>
        <v>0</v>
      </c>
      <c r="X2752" s="18">
        <v>0</v>
      </c>
      <c r="Y2752" s="17">
        <f t="shared" si="11765"/>
        <v>0</v>
      </c>
      <c r="Z2752" s="17">
        <v>0</v>
      </c>
      <c r="AA2752" s="18">
        <f t="shared" si="11766"/>
        <v>0</v>
      </c>
      <c r="AB2752" s="17">
        <f t="shared" si="11767"/>
        <v>0</v>
      </c>
      <c r="AC2752" s="17">
        <v>0</v>
      </c>
      <c r="AD2752" s="18">
        <f t="shared" si="11768"/>
        <v>0</v>
      </c>
      <c r="AE2752" s="18">
        <v>0</v>
      </c>
      <c r="AF2752" s="17">
        <f t="shared" si="11769"/>
        <v>0</v>
      </c>
      <c r="AG2752" s="17">
        <v>0</v>
      </c>
      <c r="AH2752" s="18">
        <f t="shared" si="11770"/>
        <v>0</v>
      </c>
      <c r="AI2752" s="17">
        <f t="shared" si="11771"/>
        <v>0</v>
      </c>
      <c r="AJ2752" s="17">
        <v>0</v>
      </c>
      <c r="AK2752" s="18">
        <f t="shared" si="11772"/>
        <v>0</v>
      </c>
      <c r="AL2752" s="18">
        <v>0</v>
      </c>
      <c r="AM2752" s="17">
        <f t="shared" si="11773"/>
        <v>0</v>
      </c>
      <c r="AN2752" s="17">
        <v>0</v>
      </c>
      <c r="AO2752" s="18">
        <f t="shared" si="11774"/>
        <v>0</v>
      </c>
      <c r="AP2752" s="17">
        <f t="shared" si="11775"/>
        <v>0</v>
      </c>
      <c r="AQ2752" s="17">
        <v>0</v>
      </c>
      <c r="AR2752" s="18">
        <f t="shared" si="11776"/>
        <v>0</v>
      </c>
      <c r="AS2752" s="18">
        <v>0</v>
      </c>
      <c r="AT2752" s="18" t="s">
        <v>44</v>
      </c>
      <c r="AU2752" s="322"/>
      <c r="AV2752" s="291"/>
      <c r="AW2752" s="266"/>
      <c r="AX2752" s="266"/>
      <c r="AY2752" s="266"/>
      <c r="AZ2752" s="266"/>
      <c r="BE2752" s="91" t="s">
        <v>79</v>
      </c>
    </row>
    <row r="2753" spans="2:57" s="3" customFormat="1" ht="70.5" hidden="1" customHeight="1">
      <c r="B2753" s="15">
        <v>2018</v>
      </c>
      <c r="C2753" s="62">
        <v>8323</v>
      </c>
      <c r="D2753" s="15">
        <v>5</v>
      </c>
      <c r="E2753" s="15">
        <v>1</v>
      </c>
      <c r="F2753" s="15">
        <v>5000</v>
      </c>
      <c r="G2753" s="15">
        <v>5300</v>
      </c>
      <c r="H2753" s="15">
        <v>531</v>
      </c>
      <c r="I2753" s="63">
        <v>34</v>
      </c>
      <c r="J2753" s="64" t="s">
        <v>1171</v>
      </c>
      <c r="K2753" s="17">
        <f t="shared" si="11757"/>
        <v>0</v>
      </c>
      <c r="L2753" s="17">
        <v>0</v>
      </c>
      <c r="M2753" s="18">
        <f t="shared" si="11758"/>
        <v>0</v>
      </c>
      <c r="N2753" s="17">
        <f t="shared" si="11777"/>
        <v>0</v>
      </c>
      <c r="O2753" s="17">
        <v>0</v>
      </c>
      <c r="P2753" s="18">
        <f t="shared" si="11760"/>
        <v>0</v>
      </c>
      <c r="Q2753" s="18">
        <v>0</v>
      </c>
      <c r="R2753" s="17">
        <f t="shared" si="11761"/>
        <v>0</v>
      </c>
      <c r="S2753" s="17">
        <v>0</v>
      </c>
      <c r="T2753" s="18">
        <f t="shared" si="11762"/>
        <v>0</v>
      </c>
      <c r="U2753" s="17">
        <f t="shared" si="11763"/>
        <v>0</v>
      </c>
      <c r="V2753" s="17">
        <v>0</v>
      </c>
      <c r="W2753" s="18">
        <f t="shared" si="11764"/>
        <v>0</v>
      </c>
      <c r="X2753" s="18">
        <v>0</v>
      </c>
      <c r="Y2753" s="17">
        <f t="shared" si="11765"/>
        <v>0</v>
      </c>
      <c r="Z2753" s="17">
        <v>0</v>
      </c>
      <c r="AA2753" s="18">
        <f t="shared" si="11766"/>
        <v>0</v>
      </c>
      <c r="AB2753" s="17">
        <f t="shared" si="11767"/>
        <v>0</v>
      </c>
      <c r="AC2753" s="17">
        <v>0</v>
      </c>
      <c r="AD2753" s="18">
        <f t="shared" si="11768"/>
        <v>0</v>
      </c>
      <c r="AE2753" s="18">
        <v>0</v>
      </c>
      <c r="AF2753" s="17">
        <f t="shared" si="11769"/>
        <v>0</v>
      </c>
      <c r="AG2753" s="17">
        <v>0</v>
      </c>
      <c r="AH2753" s="18">
        <f t="shared" si="11770"/>
        <v>0</v>
      </c>
      <c r="AI2753" s="17">
        <f t="shared" si="11771"/>
        <v>0</v>
      </c>
      <c r="AJ2753" s="17">
        <v>0</v>
      </c>
      <c r="AK2753" s="18">
        <f t="shared" si="11772"/>
        <v>0</v>
      </c>
      <c r="AL2753" s="18">
        <v>0</v>
      </c>
      <c r="AM2753" s="17">
        <f t="shared" si="11773"/>
        <v>0</v>
      </c>
      <c r="AN2753" s="17">
        <v>0</v>
      </c>
      <c r="AO2753" s="18">
        <f t="shared" si="11774"/>
        <v>0</v>
      </c>
      <c r="AP2753" s="17">
        <f t="shared" si="11775"/>
        <v>0</v>
      </c>
      <c r="AQ2753" s="17">
        <v>0</v>
      </c>
      <c r="AR2753" s="18">
        <f t="shared" si="11776"/>
        <v>0</v>
      </c>
      <c r="AS2753" s="18">
        <v>0</v>
      </c>
      <c r="AT2753" s="18" t="s">
        <v>44</v>
      </c>
      <c r="AU2753" s="322"/>
      <c r="AV2753" s="291"/>
      <c r="AW2753" s="266"/>
      <c r="AX2753" s="266"/>
      <c r="AY2753" s="266"/>
      <c r="AZ2753" s="266"/>
      <c r="BE2753" s="91" t="s">
        <v>79</v>
      </c>
    </row>
    <row r="2754" spans="2:57" s="3" customFormat="1" ht="70.5" hidden="1" customHeight="1">
      <c r="B2754" s="15">
        <v>2018</v>
      </c>
      <c r="C2754" s="62">
        <v>8323</v>
      </c>
      <c r="D2754" s="15">
        <v>5</v>
      </c>
      <c r="E2754" s="15">
        <v>1</v>
      </c>
      <c r="F2754" s="15">
        <v>5000</v>
      </c>
      <c r="G2754" s="15">
        <v>5300</v>
      </c>
      <c r="H2754" s="15">
        <v>531</v>
      </c>
      <c r="I2754" s="63">
        <v>35</v>
      </c>
      <c r="J2754" s="64" t="s">
        <v>1172</v>
      </c>
      <c r="K2754" s="17">
        <f t="shared" si="11757"/>
        <v>0</v>
      </c>
      <c r="L2754" s="17">
        <v>0</v>
      </c>
      <c r="M2754" s="18">
        <f t="shared" si="11758"/>
        <v>0</v>
      </c>
      <c r="N2754" s="17">
        <f t="shared" si="11777"/>
        <v>0</v>
      </c>
      <c r="O2754" s="17">
        <v>0</v>
      </c>
      <c r="P2754" s="18">
        <f t="shared" si="11760"/>
        <v>0</v>
      </c>
      <c r="Q2754" s="18">
        <v>0</v>
      </c>
      <c r="R2754" s="17">
        <f t="shared" si="11761"/>
        <v>0</v>
      </c>
      <c r="S2754" s="17">
        <v>0</v>
      </c>
      <c r="T2754" s="18">
        <f t="shared" si="11762"/>
        <v>0</v>
      </c>
      <c r="U2754" s="17">
        <f t="shared" si="11763"/>
        <v>0</v>
      </c>
      <c r="V2754" s="17">
        <v>0</v>
      </c>
      <c r="W2754" s="18">
        <f t="shared" si="11764"/>
        <v>0</v>
      </c>
      <c r="X2754" s="18">
        <v>0</v>
      </c>
      <c r="Y2754" s="17">
        <f t="shared" si="11765"/>
        <v>0</v>
      </c>
      <c r="Z2754" s="17">
        <v>0</v>
      </c>
      <c r="AA2754" s="18">
        <f t="shared" si="11766"/>
        <v>0</v>
      </c>
      <c r="AB2754" s="17">
        <f t="shared" si="11767"/>
        <v>0</v>
      </c>
      <c r="AC2754" s="17">
        <v>0</v>
      </c>
      <c r="AD2754" s="18">
        <f t="shared" si="11768"/>
        <v>0</v>
      </c>
      <c r="AE2754" s="18">
        <v>0</v>
      </c>
      <c r="AF2754" s="17">
        <f t="shared" si="11769"/>
        <v>0</v>
      </c>
      <c r="AG2754" s="17">
        <v>0</v>
      </c>
      <c r="AH2754" s="18">
        <f t="shared" si="11770"/>
        <v>0</v>
      </c>
      <c r="AI2754" s="17">
        <f t="shared" si="11771"/>
        <v>0</v>
      </c>
      <c r="AJ2754" s="17">
        <v>0</v>
      </c>
      <c r="AK2754" s="18">
        <f t="shared" si="11772"/>
        <v>0</v>
      </c>
      <c r="AL2754" s="18">
        <v>0</v>
      </c>
      <c r="AM2754" s="17">
        <f t="shared" si="11773"/>
        <v>0</v>
      </c>
      <c r="AN2754" s="17">
        <v>0</v>
      </c>
      <c r="AO2754" s="18">
        <f t="shared" si="11774"/>
        <v>0</v>
      </c>
      <c r="AP2754" s="17">
        <f t="shared" si="11775"/>
        <v>0</v>
      </c>
      <c r="AQ2754" s="17">
        <v>0</v>
      </c>
      <c r="AR2754" s="18">
        <f t="shared" si="11776"/>
        <v>0</v>
      </c>
      <c r="AS2754" s="18">
        <v>0</v>
      </c>
      <c r="AT2754" s="18" t="s">
        <v>44</v>
      </c>
      <c r="AU2754" s="322"/>
      <c r="AV2754" s="291"/>
      <c r="AW2754" s="266"/>
      <c r="AX2754" s="266"/>
      <c r="AY2754" s="266"/>
      <c r="AZ2754" s="266"/>
      <c r="BE2754" s="91" t="s">
        <v>79</v>
      </c>
    </row>
    <row r="2755" spans="2:57" s="3" customFormat="1" ht="70.5" hidden="1" customHeight="1">
      <c r="B2755" s="15">
        <v>2018</v>
      </c>
      <c r="C2755" s="62">
        <v>8323</v>
      </c>
      <c r="D2755" s="15">
        <v>5</v>
      </c>
      <c r="E2755" s="15">
        <v>1</v>
      </c>
      <c r="F2755" s="15">
        <v>5000</v>
      </c>
      <c r="G2755" s="15">
        <v>5300</v>
      </c>
      <c r="H2755" s="15">
        <v>531</v>
      </c>
      <c r="I2755" s="63">
        <v>36</v>
      </c>
      <c r="J2755" s="64" t="s">
        <v>283</v>
      </c>
      <c r="K2755" s="17">
        <f t="shared" si="11757"/>
        <v>0</v>
      </c>
      <c r="L2755" s="17">
        <v>0</v>
      </c>
      <c r="M2755" s="18">
        <f t="shared" si="11758"/>
        <v>0</v>
      </c>
      <c r="N2755" s="17">
        <f t="shared" si="11777"/>
        <v>0</v>
      </c>
      <c r="O2755" s="17">
        <v>0</v>
      </c>
      <c r="P2755" s="18">
        <f t="shared" si="11760"/>
        <v>0</v>
      </c>
      <c r="Q2755" s="18">
        <v>0</v>
      </c>
      <c r="R2755" s="17">
        <f t="shared" si="11761"/>
        <v>0</v>
      </c>
      <c r="S2755" s="17">
        <v>0</v>
      </c>
      <c r="T2755" s="18">
        <f t="shared" si="11762"/>
        <v>0</v>
      </c>
      <c r="U2755" s="17">
        <f t="shared" si="11763"/>
        <v>0</v>
      </c>
      <c r="V2755" s="17">
        <v>0</v>
      </c>
      <c r="W2755" s="18">
        <f t="shared" si="11764"/>
        <v>0</v>
      </c>
      <c r="X2755" s="18">
        <v>0</v>
      </c>
      <c r="Y2755" s="17">
        <f t="shared" si="11765"/>
        <v>0</v>
      </c>
      <c r="Z2755" s="17">
        <v>0</v>
      </c>
      <c r="AA2755" s="18">
        <f t="shared" si="11766"/>
        <v>0</v>
      </c>
      <c r="AB2755" s="17">
        <f t="shared" si="11767"/>
        <v>0</v>
      </c>
      <c r="AC2755" s="17">
        <v>0</v>
      </c>
      <c r="AD2755" s="18">
        <f t="shared" si="11768"/>
        <v>0</v>
      </c>
      <c r="AE2755" s="18">
        <v>0</v>
      </c>
      <c r="AF2755" s="17">
        <f t="shared" si="11769"/>
        <v>0</v>
      </c>
      <c r="AG2755" s="17">
        <v>0</v>
      </c>
      <c r="AH2755" s="18">
        <f t="shared" si="11770"/>
        <v>0</v>
      </c>
      <c r="AI2755" s="17">
        <f t="shared" si="11771"/>
        <v>0</v>
      </c>
      <c r="AJ2755" s="17">
        <v>0</v>
      </c>
      <c r="AK2755" s="18">
        <f t="shared" si="11772"/>
        <v>0</v>
      </c>
      <c r="AL2755" s="18">
        <v>0</v>
      </c>
      <c r="AM2755" s="17">
        <f t="shared" si="11773"/>
        <v>0</v>
      </c>
      <c r="AN2755" s="17">
        <v>0</v>
      </c>
      <c r="AO2755" s="18">
        <f t="shared" si="11774"/>
        <v>0</v>
      </c>
      <c r="AP2755" s="17">
        <f t="shared" si="11775"/>
        <v>0</v>
      </c>
      <c r="AQ2755" s="17">
        <v>0</v>
      </c>
      <c r="AR2755" s="18">
        <f t="shared" si="11776"/>
        <v>0</v>
      </c>
      <c r="AS2755" s="18">
        <v>0</v>
      </c>
      <c r="AT2755" s="18" t="s">
        <v>44</v>
      </c>
      <c r="AU2755" s="322"/>
      <c r="AV2755" s="291"/>
      <c r="AW2755" s="266"/>
      <c r="AX2755" s="266"/>
      <c r="AY2755" s="266"/>
      <c r="AZ2755" s="266"/>
      <c r="BE2755" s="91" t="s">
        <v>79</v>
      </c>
    </row>
    <row r="2756" spans="2:57" s="3" customFormat="1" ht="70.5" hidden="1" customHeight="1">
      <c r="B2756" s="15">
        <v>2018</v>
      </c>
      <c r="C2756" s="62">
        <v>8323</v>
      </c>
      <c r="D2756" s="15">
        <v>5</v>
      </c>
      <c r="E2756" s="15">
        <v>1</v>
      </c>
      <c r="F2756" s="15">
        <v>5000</v>
      </c>
      <c r="G2756" s="15">
        <v>5300</v>
      </c>
      <c r="H2756" s="15">
        <v>531</v>
      </c>
      <c r="I2756" s="63">
        <v>37</v>
      </c>
      <c r="J2756" s="64" t="s">
        <v>839</v>
      </c>
      <c r="K2756" s="17">
        <f t="shared" si="11757"/>
        <v>0</v>
      </c>
      <c r="L2756" s="17">
        <v>0</v>
      </c>
      <c r="M2756" s="18">
        <f t="shared" si="11758"/>
        <v>0</v>
      </c>
      <c r="N2756" s="17">
        <f t="shared" si="11777"/>
        <v>0</v>
      </c>
      <c r="O2756" s="17">
        <v>0</v>
      </c>
      <c r="P2756" s="18">
        <f t="shared" si="11760"/>
        <v>0</v>
      </c>
      <c r="Q2756" s="18">
        <v>0</v>
      </c>
      <c r="R2756" s="17">
        <f t="shared" si="11761"/>
        <v>0</v>
      </c>
      <c r="S2756" s="17">
        <v>0</v>
      </c>
      <c r="T2756" s="18">
        <f t="shared" si="11762"/>
        <v>0</v>
      </c>
      <c r="U2756" s="17">
        <f t="shared" si="11763"/>
        <v>0</v>
      </c>
      <c r="V2756" s="17">
        <v>0</v>
      </c>
      <c r="W2756" s="18">
        <f t="shared" si="11764"/>
        <v>0</v>
      </c>
      <c r="X2756" s="18">
        <v>0</v>
      </c>
      <c r="Y2756" s="17">
        <f t="shared" si="11765"/>
        <v>0</v>
      </c>
      <c r="Z2756" s="17">
        <v>0</v>
      </c>
      <c r="AA2756" s="18">
        <f t="shared" si="11766"/>
        <v>0</v>
      </c>
      <c r="AB2756" s="17">
        <f t="shared" si="11767"/>
        <v>0</v>
      </c>
      <c r="AC2756" s="17">
        <v>0</v>
      </c>
      <c r="AD2756" s="18">
        <f t="shared" si="11768"/>
        <v>0</v>
      </c>
      <c r="AE2756" s="18">
        <v>0</v>
      </c>
      <c r="AF2756" s="17">
        <f t="shared" si="11769"/>
        <v>0</v>
      </c>
      <c r="AG2756" s="17">
        <v>0</v>
      </c>
      <c r="AH2756" s="18">
        <f t="shared" si="11770"/>
        <v>0</v>
      </c>
      <c r="AI2756" s="17">
        <f t="shared" si="11771"/>
        <v>0</v>
      </c>
      <c r="AJ2756" s="17">
        <v>0</v>
      </c>
      <c r="AK2756" s="18">
        <f t="shared" si="11772"/>
        <v>0</v>
      </c>
      <c r="AL2756" s="18">
        <v>0</v>
      </c>
      <c r="AM2756" s="17">
        <f t="shared" si="11773"/>
        <v>0</v>
      </c>
      <c r="AN2756" s="17">
        <v>0</v>
      </c>
      <c r="AO2756" s="18">
        <f t="shared" si="11774"/>
        <v>0</v>
      </c>
      <c r="AP2756" s="17">
        <f t="shared" si="11775"/>
        <v>0</v>
      </c>
      <c r="AQ2756" s="17">
        <v>0</v>
      </c>
      <c r="AR2756" s="18">
        <f t="shared" si="11776"/>
        <v>0</v>
      </c>
      <c r="AS2756" s="18">
        <v>0</v>
      </c>
      <c r="AT2756" s="18" t="s">
        <v>44</v>
      </c>
      <c r="AU2756" s="322"/>
      <c r="AV2756" s="291"/>
      <c r="AW2756" s="266"/>
      <c r="AX2756" s="266"/>
      <c r="AY2756" s="266"/>
      <c r="AZ2756" s="266"/>
      <c r="BE2756" s="91" t="s">
        <v>79</v>
      </c>
    </row>
    <row r="2757" spans="2:57" s="3" customFormat="1" ht="70.5" hidden="1" customHeight="1">
      <c r="B2757" s="15">
        <v>2018</v>
      </c>
      <c r="C2757" s="62">
        <v>8323</v>
      </c>
      <c r="D2757" s="15">
        <v>5</v>
      </c>
      <c r="E2757" s="15">
        <v>1</v>
      </c>
      <c r="F2757" s="15">
        <v>5000</v>
      </c>
      <c r="G2757" s="15">
        <v>5300</v>
      </c>
      <c r="H2757" s="15">
        <v>531</v>
      </c>
      <c r="I2757" s="63">
        <v>38</v>
      </c>
      <c r="J2757" s="64" t="s">
        <v>1173</v>
      </c>
      <c r="K2757" s="17">
        <f t="shared" si="11757"/>
        <v>0</v>
      </c>
      <c r="L2757" s="17">
        <v>0</v>
      </c>
      <c r="M2757" s="18">
        <f t="shared" si="11758"/>
        <v>0</v>
      </c>
      <c r="N2757" s="17">
        <f t="shared" si="11777"/>
        <v>0</v>
      </c>
      <c r="O2757" s="17">
        <v>0</v>
      </c>
      <c r="P2757" s="18">
        <f t="shared" si="11760"/>
        <v>0</v>
      </c>
      <c r="Q2757" s="18">
        <v>0</v>
      </c>
      <c r="R2757" s="17">
        <f t="shared" si="11761"/>
        <v>0</v>
      </c>
      <c r="S2757" s="17">
        <v>0</v>
      </c>
      <c r="T2757" s="18">
        <f t="shared" si="11762"/>
        <v>0</v>
      </c>
      <c r="U2757" s="17">
        <f t="shared" si="11763"/>
        <v>0</v>
      </c>
      <c r="V2757" s="17">
        <v>0</v>
      </c>
      <c r="W2757" s="18">
        <f t="shared" si="11764"/>
        <v>0</v>
      </c>
      <c r="X2757" s="18">
        <v>0</v>
      </c>
      <c r="Y2757" s="17">
        <f t="shared" si="11765"/>
        <v>0</v>
      </c>
      <c r="Z2757" s="17">
        <v>0</v>
      </c>
      <c r="AA2757" s="18">
        <f t="shared" si="11766"/>
        <v>0</v>
      </c>
      <c r="AB2757" s="17">
        <f t="shared" si="11767"/>
        <v>0</v>
      </c>
      <c r="AC2757" s="17">
        <v>0</v>
      </c>
      <c r="AD2757" s="18">
        <f t="shared" si="11768"/>
        <v>0</v>
      </c>
      <c r="AE2757" s="18">
        <v>0</v>
      </c>
      <c r="AF2757" s="17">
        <f t="shared" si="11769"/>
        <v>0</v>
      </c>
      <c r="AG2757" s="17">
        <v>0</v>
      </c>
      <c r="AH2757" s="18">
        <f t="shared" si="11770"/>
        <v>0</v>
      </c>
      <c r="AI2757" s="17">
        <f t="shared" si="11771"/>
        <v>0</v>
      </c>
      <c r="AJ2757" s="17">
        <v>0</v>
      </c>
      <c r="AK2757" s="18">
        <f t="shared" si="11772"/>
        <v>0</v>
      </c>
      <c r="AL2757" s="18">
        <v>0</v>
      </c>
      <c r="AM2757" s="17">
        <f t="shared" si="11773"/>
        <v>0</v>
      </c>
      <c r="AN2757" s="17">
        <v>0</v>
      </c>
      <c r="AO2757" s="18">
        <f t="shared" si="11774"/>
        <v>0</v>
      </c>
      <c r="AP2757" s="17">
        <f t="shared" si="11775"/>
        <v>0</v>
      </c>
      <c r="AQ2757" s="17">
        <v>0</v>
      </c>
      <c r="AR2757" s="18">
        <f t="shared" si="11776"/>
        <v>0</v>
      </c>
      <c r="AS2757" s="18">
        <v>0</v>
      </c>
      <c r="AT2757" s="18" t="s">
        <v>44</v>
      </c>
      <c r="AU2757" s="322"/>
      <c r="AV2757" s="291"/>
      <c r="AW2757" s="266"/>
      <c r="AX2757" s="266"/>
      <c r="AY2757" s="266"/>
      <c r="AZ2757" s="266"/>
      <c r="BE2757" s="91" t="s">
        <v>79</v>
      </c>
    </row>
    <row r="2758" spans="2:57" s="3" customFormat="1" ht="70.5" hidden="1" customHeight="1">
      <c r="B2758" s="15">
        <v>2018</v>
      </c>
      <c r="C2758" s="62">
        <v>8323</v>
      </c>
      <c r="D2758" s="15">
        <v>5</v>
      </c>
      <c r="E2758" s="15">
        <v>1</v>
      </c>
      <c r="F2758" s="15">
        <v>5000</v>
      </c>
      <c r="G2758" s="15">
        <v>5300</v>
      </c>
      <c r="H2758" s="15">
        <v>531</v>
      </c>
      <c r="I2758" s="63">
        <v>39</v>
      </c>
      <c r="J2758" s="64" t="s">
        <v>1174</v>
      </c>
      <c r="K2758" s="17">
        <f t="shared" si="11757"/>
        <v>0</v>
      </c>
      <c r="L2758" s="17">
        <v>0</v>
      </c>
      <c r="M2758" s="18">
        <f t="shared" si="11758"/>
        <v>0</v>
      </c>
      <c r="N2758" s="17">
        <f t="shared" si="11777"/>
        <v>0</v>
      </c>
      <c r="O2758" s="17">
        <v>0</v>
      </c>
      <c r="P2758" s="18">
        <f t="shared" si="11760"/>
        <v>0</v>
      </c>
      <c r="Q2758" s="18">
        <v>0</v>
      </c>
      <c r="R2758" s="17">
        <f t="shared" si="11761"/>
        <v>0</v>
      </c>
      <c r="S2758" s="17">
        <v>0</v>
      </c>
      <c r="T2758" s="18">
        <f t="shared" si="11762"/>
        <v>0</v>
      </c>
      <c r="U2758" s="17">
        <f t="shared" si="11763"/>
        <v>0</v>
      </c>
      <c r="V2758" s="17">
        <v>0</v>
      </c>
      <c r="W2758" s="18">
        <f t="shared" si="11764"/>
        <v>0</v>
      </c>
      <c r="X2758" s="18">
        <v>0</v>
      </c>
      <c r="Y2758" s="17">
        <f t="shared" si="11765"/>
        <v>0</v>
      </c>
      <c r="Z2758" s="17">
        <v>0</v>
      </c>
      <c r="AA2758" s="18">
        <f t="shared" si="11766"/>
        <v>0</v>
      </c>
      <c r="AB2758" s="17">
        <f t="shared" si="11767"/>
        <v>0</v>
      </c>
      <c r="AC2758" s="17">
        <v>0</v>
      </c>
      <c r="AD2758" s="18">
        <f t="shared" si="11768"/>
        <v>0</v>
      </c>
      <c r="AE2758" s="18">
        <v>0</v>
      </c>
      <c r="AF2758" s="17">
        <f t="shared" si="11769"/>
        <v>0</v>
      </c>
      <c r="AG2758" s="17">
        <v>0</v>
      </c>
      <c r="AH2758" s="18">
        <f t="shared" si="11770"/>
        <v>0</v>
      </c>
      <c r="AI2758" s="17">
        <f t="shared" si="11771"/>
        <v>0</v>
      </c>
      <c r="AJ2758" s="17">
        <v>0</v>
      </c>
      <c r="AK2758" s="18">
        <f t="shared" si="11772"/>
        <v>0</v>
      </c>
      <c r="AL2758" s="18">
        <v>0</v>
      </c>
      <c r="AM2758" s="17">
        <f t="shared" si="11773"/>
        <v>0</v>
      </c>
      <c r="AN2758" s="17">
        <v>0</v>
      </c>
      <c r="AO2758" s="18">
        <f t="shared" si="11774"/>
        <v>0</v>
      </c>
      <c r="AP2758" s="17">
        <f t="shared" si="11775"/>
        <v>0</v>
      </c>
      <c r="AQ2758" s="17">
        <v>0</v>
      </c>
      <c r="AR2758" s="18">
        <f t="shared" si="11776"/>
        <v>0</v>
      </c>
      <c r="AS2758" s="18">
        <v>0</v>
      </c>
      <c r="AT2758" s="18" t="s">
        <v>44</v>
      </c>
      <c r="AU2758" s="322"/>
      <c r="AV2758" s="291"/>
      <c r="AW2758" s="266"/>
      <c r="AX2758" s="266"/>
      <c r="AY2758" s="266"/>
      <c r="AZ2758" s="266"/>
      <c r="BE2758" s="128" t="s">
        <v>79</v>
      </c>
    </row>
    <row r="2759" spans="2:57" s="3" customFormat="1" ht="70.5" hidden="1" customHeight="1">
      <c r="B2759" s="15">
        <v>2018</v>
      </c>
      <c r="C2759" s="62">
        <v>8323</v>
      </c>
      <c r="D2759" s="15">
        <v>5</v>
      </c>
      <c r="E2759" s="15">
        <v>1</v>
      </c>
      <c r="F2759" s="15">
        <v>5000</v>
      </c>
      <c r="G2759" s="15">
        <v>5300</v>
      </c>
      <c r="H2759" s="15">
        <v>531</v>
      </c>
      <c r="I2759" s="63">
        <v>40</v>
      </c>
      <c r="J2759" s="64" t="s">
        <v>1175</v>
      </c>
      <c r="K2759" s="17">
        <f t="shared" si="11757"/>
        <v>0</v>
      </c>
      <c r="L2759" s="17">
        <v>0</v>
      </c>
      <c r="M2759" s="18">
        <f t="shared" si="11758"/>
        <v>0</v>
      </c>
      <c r="N2759" s="17">
        <f t="shared" si="11777"/>
        <v>0</v>
      </c>
      <c r="O2759" s="17">
        <v>0</v>
      </c>
      <c r="P2759" s="18">
        <f t="shared" si="11760"/>
        <v>0</v>
      </c>
      <c r="Q2759" s="18">
        <v>0</v>
      </c>
      <c r="R2759" s="17">
        <f t="shared" si="11761"/>
        <v>0</v>
      </c>
      <c r="S2759" s="17">
        <v>0</v>
      </c>
      <c r="T2759" s="18">
        <f t="shared" si="11762"/>
        <v>0</v>
      </c>
      <c r="U2759" s="17">
        <f t="shared" si="11763"/>
        <v>0</v>
      </c>
      <c r="V2759" s="17">
        <v>0</v>
      </c>
      <c r="W2759" s="18">
        <f t="shared" si="11764"/>
        <v>0</v>
      </c>
      <c r="X2759" s="18">
        <v>0</v>
      </c>
      <c r="Y2759" s="17">
        <f t="shared" si="11765"/>
        <v>0</v>
      </c>
      <c r="Z2759" s="17">
        <v>0</v>
      </c>
      <c r="AA2759" s="18">
        <f t="shared" si="11766"/>
        <v>0</v>
      </c>
      <c r="AB2759" s="17">
        <f t="shared" si="11767"/>
        <v>0</v>
      </c>
      <c r="AC2759" s="17">
        <v>0</v>
      </c>
      <c r="AD2759" s="18">
        <f t="shared" si="11768"/>
        <v>0</v>
      </c>
      <c r="AE2759" s="18">
        <v>0</v>
      </c>
      <c r="AF2759" s="17">
        <f t="shared" si="11769"/>
        <v>0</v>
      </c>
      <c r="AG2759" s="17">
        <v>0</v>
      </c>
      <c r="AH2759" s="18">
        <f t="shared" si="11770"/>
        <v>0</v>
      </c>
      <c r="AI2759" s="17">
        <f t="shared" si="11771"/>
        <v>0</v>
      </c>
      <c r="AJ2759" s="17">
        <v>0</v>
      </c>
      <c r="AK2759" s="18">
        <f t="shared" si="11772"/>
        <v>0</v>
      </c>
      <c r="AL2759" s="18">
        <v>0</v>
      </c>
      <c r="AM2759" s="17">
        <f t="shared" si="11773"/>
        <v>0</v>
      </c>
      <c r="AN2759" s="17">
        <v>0</v>
      </c>
      <c r="AO2759" s="18">
        <f t="shared" si="11774"/>
        <v>0</v>
      </c>
      <c r="AP2759" s="17">
        <f t="shared" si="11775"/>
        <v>0</v>
      </c>
      <c r="AQ2759" s="17">
        <v>0</v>
      </c>
      <c r="AR2759" s="18">
        <f t="shared" si="11776"/>
        <v>0</v>
      </c>
      <c r="AS2759" s="18">
        <v>0</v>
      </c>
      <c r="AT2759" s="18" t="s">
        <v>44</v>
      </c>
      <c r="AU2759" s="322"/>
      <c r="AV2759" s="291"/>
      <c r="AW2759" s="266"/>
      <c r="AX2759" s="266"/>
      <c r="AY2759" s="266"/>
      <c r="AZ2759" s="266"/>
      <c r="BE2759" s="128" t="s">
        <v>79</v>
      </c>
    </row>
    <row r="2760" spans="2:57" s="3" customFormat="1" ht="70.5" hidden="1" customHeight="1">
      <c r="B2760" s="15">
        <v>2018</v>
      </c>
      <c r="C2760" s="62">
        <v>8323</v>
      </c>
      <c r="D2760" s="15">
        <v>5</v>
      </c>
      <c r="E2760" s="15">
        <v>1</v>
      </c>
      <c r="F2760" s="15">
        <v>5000</v>
      </c>
      <c r="G2760" s="15">
        <v>5300</v>
      </c>
      <c r="H2760" s="15">
        <v>531</v>
      </c>
      <c r="I2760" s="63">
        <v>41</v>
      </c>
      <c r="J2760" s="64" t="s">
        <v>1176</v>
      </c>
      <c r="K2760" s="17">
        <f t="shared" si="11757"/>
        <v>0</v>
      </c>
      <c r="L2760" s="17">
        <v>0</v>
      </c>
      <c r="M2760" s="18">
        <f t="shared" si="11758"/>
        <v>0</v>
      </c>
      <c r="N2760" s="17">
        <f t="shared" si="11777"/>
        <v>0</v>
      </c>
      <c r="O2760" s="17">
        <v>0</v>
      </c>
      <c r="P2760" s="18">
        <f t="shared" si="11760"/>
        <v>0</v>
      </c>
      <c r="Q2760" s="18">
        <v>0</v>
      </c>
      <c r="R2760" s="17">
        <f t="shared" si="11761"/>
        <v>0</v>
      </c>
      <c r="S2760" s="17">
        <v>0</v>
      </c>
      <c r="T2760" s="18">
        <f t="shared" si="11762"/>
        <v>0</v>
      </c>
      <c r="U2760" s="17">
        <f t="shared" si="11763"/>
        <v>0</v>
      </c>
      <c r="V2760" s="17">
        <v>0</v>
      </c>
      <c r="W2760" s="18">
        <f t="shared" si="11764"/>
        <v>0</v>
      </c>
      <c r="X2760" s="18">
        <v>0</v>
      </c>
      <c r="Y2760" s="17">
        <f t="shared" si="11765"/>
        <v>0</v>
      </c>
      <c r="Z2760" s="17">
        <v>0</v>
      </c>
      <c r="AA2760" s="18">
        <f t="shared" si="11766"/>
        <v>0</v>
      </c>
      <c r="AB2760" s="17">
        <f t="shared" si="11767"/>
        <v>0</v>
      </c>
      <c r="AC2760" s="17">
        <v>0</v>
      </c>
      <c r="AD2760" s="18">
        <f t="shared" si="11768"/>
        <v>0</v>
      </c>
      <c r="AE2760" s="18">
        <v>0</v>
      </c>
      <c r="AF2760" s="17">
        <f t="shared" si="11769"/>
        <v>0</v>
      </c>
      <c r="AG2760" s="17">
        <v>0</v>
      </c>
      <c r="AH2760" s="18">
        <f t="shared" si="11770"/>
        <v>0</v>
      </c>
      <c r="AI2760" s="17">
        <f t="shared" si="11771"/>
        <v>0</v>
      </c>
      <c r="AJ2760" s="17">
        <v>0</v>
      </c>
      <c r="AK2760" s="18">
        <f t="shared" si="11772"/>
        <v>0</v>
      </c>
      <c r="AL2760" s="18">
        <v>0</v>
      </c>
      <c r="AM2760" s="17">
        <f t="shared" si="11773"/>
        <v>0</v>
      </c>
      <c r="AN2760" s="17">
        <v>0</v>
      </c>
      <c r="AO2760" s="18">
        <f t="shared" si="11774"/>
        <v>0</v>
      </c>
      <c r="AP2760" s="17">
        <f t="shared" si="11775"/>
        <v>0</v>
      </c>
      <c r="AQ2760" s="17">
        <v>0</v>
      </c>
      <c r="AR2760" s="18">
        <f t="shared" si="11776"/>
        <v>0</v>
      </c>
      <c r="AS2760" s="18">
        <v>0</v>
      </c>
      <c r="AT2760" s="18" t="s">
        <v>44</v>
      </c>
      <c r="AU2760" s="322"/>
      <c r="AV2760" s="291"/>
      <c r="AW2760" s="266"/>
      <c r="AX2760" s="266"/>
      <c r="AY2760" s="266"/>
      <c r="AZ2760" s="266"/>
      <c r="BE2760" s="128" t="s">
        <v>79</v>
      </c>
    </row>
    <row r="2761" spans="2:57" s="3" customFormat="1" ht="70.5" hidden="1" customHeight="1">
      <c r="B2761" s="15">
        <v>2018</v>
      </c>
      <c r="C2761" s="62">
        <v>8323</v>
      </c>
      <c r="D2761" s="15">
        <v>5</v>
      </c>
      <c r="E2761" s="15">
        <v>1</v>
      </c>
      <c r="F2761" s="15">
        <v>5000</v>
      </c>
      <c r="G2761" s="15">
        <v>5300</v>
      </c>
      <c r="H2761" s="15">
        <v>531</v>
      </c>
      <c r="I2761" s="63">
        <v>42</v>
      </c>
      <c r="J2761" s="64" t="s">
        <v>1177</v>
      </c>
      <c r="K2761" s="17">
        <f t="shared" si="11757"/>
        <v>0</v>
      </c>
      <c r="L2761" s="17">
        <v>0</v>
      </c>
      <c r="M2761" s="18">
        <f t="shared" si="11758"/>
        <v>0</v>
      </c>
      <c r="N2761" s="17">
        <f t="shared" si="11777"/>
        <v>0</v>
      </c>
      <c r="O2761" s="17">
        <v>0</v>
      </c>
      <c r="P2761" s="18">
        <f t="shared" si="11760"/>
        <v>0</v>
      </c>
      <c r="Q2761" s="18">
        <v>0</v>
      </c>
      <c r="R2761" s="17">
        <f t="shared" si="11761"/>
        <v>0</v>
      </c>
      <c r="S2761" s="17">
        <v>0</v>
      </c>
      <c r="T2761" s="18">
        <f t="shared" si="11762"/>
        <v>0</v>
      </c>
      <c r="U2761" s="17">
        <f t="shared" si="11763"/>
        <v>0</v>
      </c>
      <c r="V2761" s="17">
        <v>0</v>
      </c>
      <c r="W2761" s="18">
        <f t="shared" si="11764"/>
        <v>0</v>
      </c>
      <c r="X2761" s="18">
        <v>0</v>
      </c>
      <c r="Y2761" s="17">
        <f t="shared" si="11765"/>
        <v>0</v>
      </c>
      <c r="Z2761" s="17">
        <v>0</v>
      </c>
      <c r="AA2761" s="18">
        <f t="shared" si="11766"/>
        <v>0</v>
      </c>
      <c r="AB2761" s="17">
        <f t="shared" si="11767"/>
        <v>0</v>
      </c>
      <c r="AC2761" s="17">
        <v>0</v>
      </c>
      <c r="AD2761" s="18">
        <f t="shared" si="11768"/>
        <v>0</v>
      </c>
      <c r="AE2761" s="18">
        <v>0</v>
      </c>
      <c r="AF2761" s="17">
        <f t="shared" si="11769"/>
        <v>0</v>
      </c>
      <c r="AG2761" s="17">
        <v>0</v>
      </c>
      <c r="AH2761" s="18">
        <f t="shared" si="11770"/>
        <v>0</v>
      </c>
      <c r="AI2761" s="17">
        <f t="shared" si="11771"/>
        <v>0</v>
      </c>
      <c r="AJ2761" s="17">
        <v>0</v>
      </c>
      <c r="AK2761" s="18">
        <f t="shared" si="11772"/>
        <v>0</v>
      </c>
      <c r="AL2761" s="18">
        <v>0</v>
      </c>
      <c r="AM2761" s="17">
        <f t="shared" si="11773"/>
        <v>0</v>
      </c>
      <c r="AN2761" s="17">
        <v>0</v>
      </c>
      <c r="AO2761" s="18">
        <f t="shared" si="11774"/>
        <v>0</v>
      </c>
      <c r="AP2761" s="17">
        <f t="shared" si="11775"/>
        <v>0</v>
      </c>
      <c r="AQ2761" s="17">
        <v>0</v>
      </c>
      <c r="AR2761" s="18">
        <f t="shared" si="11776"/>
        <v>0</v>
      </c>
      <c r="AS2761" s="18">
        <v>0</v>
      </c>
      <c r="AT2761" s="18" t="s">
        <v>44</v>
      </c>
      <c r="AU2761" s="322"/>
      <c r="AV2761" s="291"/>
      <c r="AW2761" s="266"/>
      <c r="AX2761" s="266"/>
      <c r="AY2761" s="266"/>
      <c r="AZ2761" s="266"/>
      <c r="BE2761" s="128" t="s">
        <v>79</v>
      </c>
    </row>
    <row r="2762" spans="2:57" s="3" customFormat="1" ht="70.5" hidden="1" customHeight="1">
      <c r="B2762" s="15">
        <v>2018</v>
      </c>
      <c r="C2762" s="62">
        <v>8323</v>
      </c>
      <c r="D2762" s="15">
        <v>5</v>
      </c>
      <c r="E2762" s="15">
        <v>1</v>
      </c>
      <c r="F2762" s="15">
        <v>5000</v>
      </c>
      <c r="G2762" s="15">
        <v>5300</v>
      </c>
      <c r="H2762" s="15">
        <v>531</v>
      </c>
      <c r="I2762" s="63">
        <v>43</v>
      </c>
      <c r="J2762" s="64" t="s">
        <v>1178</v>
      </c>
      <c r="K2762" s="17">
        <f t="shared" si="11757"/>
        <v>0</v>
      </c>
      <c r="L2762" s="17">
        <v>0</v>
      </c>
      <c r="M2762" s="18">
        <f t="shared" si="11758"/>
        <v>0</v>
      </c>
      <c r="N2762" s="17">
        <f t="shared" si="11777"/>
        <v>0</v>
      </c>
      <c r="O2762" s="17">
        <v>0</v>
      </c>
      <c r="P2762" s="18">
        <f t="shared" si="11760"/>
        <v>0</v>
      </c>
      <c r="Q2762" s="18">
        <v>0</v>
      </c>
      <c r="R2762" s="17">
        <f t="shared" si="11761"/>
        <v>0</v>
      </c>
      <c r="S2762" s="17">
        <v>0</v>
      </c>
      <c r="T2762" s="18">
        <f t="shared" si="11762"/>
        <v>0</v>
      </c>
      <c r="U2762" s="17">
        <f t="shared" si="11763"/>
        <v>0</v>
      </c>
      <c r="V2762" s="17">
        <v>0</v>
      </c>
      <c r="W2762" s="18">
        <f t="shared" si="11764"/>
        <v>0</v>
      </c>
      <c r="X2762" s="18">
        <v>0</v>
      </c>
      <c r="Y2762" s="17">
        <f t="shared" si="11765"/>
        <v>0</v>
      </c>
      <c r="Z2762" s="17">
        <v>0</v>
      </c>
      <c r="AA2762" s="18">
        <f t="shared" si="11766"/>
        <v>0</v>
      </c>
      <c r="AB2762" s="17">
        <f t="shared" si="11767"/>
        <v>0</v>
      </c>
      <c r="AC2762" s="17">
        <v>0</v>
      </c>
      <c r="AD2762" s="18">
        <f t="shared" si="11768"/>
        <v>0</v>
      </c>
      <c r="AE2762" s="18">
        <v>0</v>
      </c>
      <c r="AF2762" s="17">
        <f t="shared" si="11769"/>
        <v>0</v>
      </c>
      <c r="AG2762" s="17">
        <v>0</v>
      </c>
      <c r="AH2762" s="18">
        <f t="shared" si="11770"/>
        <v>0</v>
      </c>
      <c r="AI2762" s="17">
        <f t="shared" si="11771"/>
        <v>0</v>
      </c>
      <c r="AJ2762" s="17">
        <v>0</v>
      </c>
      <c r="AK2762" s="18">
        <f t="shared" si="11772"/>
        <v>0</v>
      </c>
      <c r="AL2762" s="18">
        <v>0</v>
      </c>
      <c r="AM2762" s="17">
        <f t="shared" si="11773"/>
        <v>0</v>
      </c>
      <c r="AN2762" s="17">
        <v>0</v>
      </c>
      <c r="AO2762" s="18">
        <f t="shared" si="11774"/>
        <v>0</v>
      </c>
      <c r="AP2762" s="17">
        <f t="shared" si="11775"/>
        <v>0</v>
      </c>
      <c r="AQ2762" s="17">
        <v>0</v>
      </c>
      <c r="AR2762" s="18">
        <f t="shared" si="11776"/>
        <v>0</v>
      </c>
      <c r="AS2762" s="18">
        <v>0</v>
      </c>
      <c r="AT2762" s="18" t="s">
        <v>44</v>
      </c>
      <c r="AU2762" s="322"/>
      <c r="AV2762" s="291"/>
      <c r="AW2762" s="266"/>
      <c r="AX2762" s="266"/>
      <c r="AY2762" s="266"/>
      <c r="AZ2762" s="266"/>
      <c r="BE2762" s="128" t="s">
        <v>79</v>
      </c>
    </row>
    <row r="2763" spans="2:57" s="3" customFormat="1" ht="70.5" hidden="1" customHeight="1">
      <c r="B2763" s="15">
        <v>2018</v>
      </c>
      <c r="C2763" s="62">
        <v>8323</v>
      </c>
      <c r="D2763" s="15">
        <v>5</v>
      </c>
      <c r="E2763" s="15">
        <v>1</v>
      </c>
      <c r="F2763" s="15">
        <v>5000</v>
      </c>
      <c r="G2763" s="15">
        <v>5300</v>
      </c>
      <c r="H2763" s="15">
        <v>531</v>
      </c>
      <c r="I2763" s="63">
        <v>44</v>
      </c>
      <c r="J2763" s="64" t="s">
        <v>290</v>
      </c>
      <c r="K2763" s="17">
        <f t="shared" si="11757"/>
        <v>0</v>
      </c>
      <c r="L2763" s="17">
        <v>0</v>
      </c>
      <c r="M2763" s="18">
        <f t="shared" si="11758"/>
        <v>0</v>
      </c>
      <c r="N2763" s="17">
        <f t="shared" si="11777"/>
        <v>0</v>
      </c>
      <c r="O2763" s="17">
        <v>0</v>
      </c>
      <c r="P2763" s="18">
        <f t="shared" si="11760"/>
        <v>0</v>
      </c>
      <c r="Q2763" s="18">
        <v>0</v>
      </c>
      <c r="R2763" s="17">
        <f t="shared" si="11761"/>
        <v>0</v>
      </c>
      <c r="S2763" s="17">
        <v>0</v>
      </c>
      <c r="T2763" s="18">
        <f t="shared" si="11762"/>
        <v>0</v>
      </c>
      <c r="U2763" s="17">
        <f t="shared" si="11763"/>
        <v>0</v>
      </c>
      <c r="V2763" s="17">
        <v>0</v>
      </c>
      <c r="W2763" s="18">
        <f t="shared" si="11764"/>
        <v>0</v>
      </c>
      <c r="X2763" s="18">
        <v>0</v>
      </c>
      <c r="Y2763" s="17">
        <f t="shared" si="11765"/>
        <v>0</v>
      </c>
      <c r="Z2763" s="17">
        <v>0</v>
      </c>
      <c r="AA2763" s="18">
        <f t="shared" si="11766"/>
        <v>0</v>
      </c>
      <c r="AB2763" s="17">
        <f t="shared" si="11767"/>
        <v>0</v>
      </c>
      <c r="AC2763" s="17">
        <v>0</v>
      </c>
      <c r="AD2763" s="18">
        <f t="shared" si="11768"/>
        <v>0</v>
      </c>
      <c r="AE2763" s="18">
        <v>0</v>
      </c>
      <c r="AF2763" s="17">
        <f t="shared" si="11769"/>
        <v>0</v>
      </c>
      <c r="AG2763" s="17">
        <v>0</v>
      </c>
      <c r="AH2763" s="18">
        <f t="shared" si="11770"/>
        <v>0</v>
      </c>
      <c r="AI2763" s="17">
        <f t="shared" si="11771"/>
        <v>0</v>
      </c>
      <c r="AJ2763" s="17">
        <v>0</v>
      </c>
      <c r="AK2763" s="18">
        <f t="shared" si="11772"/>
        <v>0</v>
      </c>
      <c r="AL2763" s="18">
        <v>0</v>
      </c>
      <c r="AM2763" s="17">
        <f t="shared" si="11773"/>
        <v>0</v>
      </c>
      <c r="AN2763" s="17">
        <v>0</v>
      </c>
      <c r="AO2763" s="18">
        <f t="shared" si="11774"/>
        <v>0</v>
      </c>
      <c r="AP2763" s="17">
        <f t="shared" si="11775"/>
        <v>0</v>
      </c>
      <c r="AQ2763" s="17">
        <v>0</v>
      </c>
      <c r="AR2763" s="18">
        <f t="shared" si="11776"/>
        <v>0</v>
      </c>
      <c r="AS2763" s="18">
        <v>0</v>
      </c>
      <c r="AT2763" s="18" t="s">
        <v>44</v>
      </c>
      <c r="AU2763" s="322"/>
      <c r="AV2763" s="291"/>
      <c r="AW2763" s="266"/>
      <c r="AX2763" s="266"/>
      <c r="AY2763" s="266"/>
      <c r="AZ2763" s="266"/>
      <c r="BE2763" s="128" t="s">
        <v>79</v>
      </c>
    </row>
    <row r="2764" spans="2:57" s="3" customFormat="1" ht="70.5" hidden="1" customHeight="1">
      <c r="B2764" s="15">
        <v>2018</v>
      </c>
      <c r="C2764" s="62">
        <v>8323</v>
      </c>
      <c r="D2764" s="15">
        <v>5</v>
      </c>
      <c r="E2764" s="15">
        <v>1</v>
      </c>
      <c r="F2764" s="15">
        <v>5000</v>
      </c>
      <c r="G2764" s="15">
        <v>5300</v>
      </c>
      <c r="H2764" s="15">
        <v>531</v>
      </c>
      <c r="I2764" s="63">
        <v>45</v>
      </c>
      <c r="J2764" s="64" t="s">
        <v>1129</v>
      </c>
      <c r="K2764" s="17">
        <f t="shared" si="11757"/>
        <v>0</v>
      </c>
      <c r="L2764" s="17">
        <v>0</v>
      </c>
      <c r="M2764" s="18">
        <f t="shared" si="11758"/>
        <v>0</v>
      </c>
      <c r="N2764" s="17">
        <f t="shared" si="11777"/>
        <v>0</v>
      </c>
      <c r="O2764" s="17">
        <v>0</v>
      </c>
      <c r="P2764" s="18">
        <f t="shared" si="11760"/>
        <v>0</v>
      </c>
      <c r="Q2764" s="18">
        <v>0</v>
      </c>
      <c r="R2764" s="17">
        <f t="shared" si="11761"/>
        <v>0</v>
      </c>
      <c r="S2764" s="17">
        <v>0</v>
      </c>
      <c r="T2764" s="18">
        <f t="shared" si="11762"/>
        <v>0</v>
      </c>
      <c r="U2764" s="17">
        <f t="shared" si="11763"/>
        <v>0</v>
      </c>
      <c r="V2764" s="17">
        <v>0</v>
      </c>
      <c r="W2764" s="18">
        <f t="shared" si="11764"/>
        <v>0</v>
      </c>
      <c r="X2764" s="18">
        <v>0</v>
      </c>
      <c r="Y2764" s="17">
        <f t="shared" si="11765"/>
        <v>0</v>
      </c>
      <c r="Z2764" s="17">
        <v>0</v>
      </c>
      <c r="AA2764" s="18">
        <f t="shared" si="11766"/>
        <v>0</v>
      </c>
      <c r="AB2764" s="17">
        <f t="shared" si="11767"/>
        <v>0</v>
      </c>
      <c r="AC2764" s="17">
        <v>0</v>
      </c>
      <c r="AD2764" s="18">
        <f t="shared" si="11768"/>
        <v>0</v>
      </c>
      <c r="AE2764" s="18">
        <v>0</v>
      </c>
      <c r="AF2764" s="17">
        <f t="shared" si="11769"/>
        <v>0</v>
      </c>
      <c r="AG2764" s="17">
        <v>0</v>
      </c>
      <c r="AH2764" s="18">
        <f t="shared" si="11770"/>
        <v>0</v>
      </c>
      <c r="AI2764" s="17">
        <f t="shared" si="11771"/>
        <v>0</v>
      </c>
      <c r="AJ2764" s="17">
        <v>0</v>
      </c>
      <c r="AK2764" s="18">
        <f t="shared" si="11772"/>
        <v>0</v>
      </c>
      <c r="AL2764" s="18">
        <v>0</v>
      </c>
      <c r="AM2764" s="17">
        <f t="shared" si="11773"/>
        <v>0</v>
      </c>
      <c r="AN2764" s="17">
        <v>0</v>
      </c>
      <c r="AO2764" s="18">
        <f t="shared" si="11774"/>
        <v>0</v>
      </c>
      <c r="AP2764" s="17">
        <f t="shared" si="11775"/>
        <v>0</v>
      </c>
      <c r="AQ2764" s="17">
        <v>0</v>
      </c>
      <c r="AR2764" s="18">
        <f t="shared" si="11776"/>
        <v>0</v>
      </c>
      <c r="AS2764" s="18">
        <v>0</v>
      </c>
      <c r="AT2764" s="18" t="s">
        <v>44</v>
      </c>
      <c r="AU2764" s="322"/>
      <c r="AV2764" s="291"/>
      <c r="AW2764" s="266"/>
      <c r="AX2764" s="266"/>
      <c r="AY2764" s="266"/>
      <c r="AZ2764" s="266"/>
      <c r="BE2764" s="128" t="s">
        <v>79</v>
      </c>
    </row>
    <row r="2765" spans="2:57" s="3" customFormat="1" ht="70.5" hidden="1" customHeight="1">
      <c r="B2765" s="15">
        <v>2018</v>
      </c>
      <c r="C2765" s="62">
        <v>8323</v>
      </c>
      <c r="D2765" s="15">
        <v>5</v>
      </c>
      <c r="E2765" s="15">
        <v>1</v>
      </c>
      <c r="F2765" s="15">
        <v>5000</v>
      </c>
      <c r="G2765" s="15">
        <v>5300</v>
      </c>
      <c r="H2765" s="15">
        <v>531</v>
      </c>
      <c r="I2765" s="63">
        <v>46</v>
      </c>
      <c r="J2765" s="64" t="s">
        <v>1179</v>
      </c>
      <c r="K2765" s="17">
        <f t="shared" si="11757"/>
        <v>0</v>
      </c>
      <c r="L2765" s="17">
        <v>0</v>
      </c>
      <c r="M2765" s="18">
        <f t="shared" si="11758"/>
        <v>0</v>
      </c>
      <c r="N2765" s="17">
        <f t="shared" si="11777"/>
        <v>0</v>
      </c>
      <c r="O2765" s="17">
        <v>0</v>
      </c>
      <c r="P2765" s="18">
        <f t="shared" si="11760"/>
        <v>0</v>
      </c>
      <c r="Q2765" s="18">
        <v>0</v>
      </c>
      <c r="R2765" s="17">
        <f t="shared" si="11761"/>
        <v>0</v>
      </c>
      <c r="S2765" s="17">
        <v>0</v>
      </c>
      <c r="T2765" s="18">
        <f t="shared" si="11762"/>
        <v>0</v>
      </c>
      <c r="U2765" s="17">
        <f t="shared" si="11763"/>
        <v>0</v>
      </c>
      <c r="V2765" s="17">
        <v>0</v>
      </c>
      <c r="W2765" s="18">
        <f t="shared" si="11764"/>
        <v>0</v>
      </c>
      <c r="X2765" s="18">
        <v>0</v>
      </c>
      <c r="Y2765" s="17">
        <f t="shared" si="11765"/>
        <v>0</v>
      </c>
      <c r="Z2765" s="17">
        <v>0</v>
      </c>
      <c r="AA2765" s="18">
        <f t="shared" si="11766"/>
        <v>0</v>
      </c>
      <c r="AB2765" s="17">
        <f t="shared" si="11767"/>
        <v>0</v>
      </c>
      <c r="AC2765" s="17">
        <v>0</v>
      </c>
      <c r="AD2765" s="18">
        <f t="shared" si="11768"/>
        <v>0</v>
      </c>
      <c r="AE2765" s="18">
        <v>0</v>
      </c>
      <c r="AF2765" s="17">
        <f t="shared" si="11769"/>
        <v>0</v>
      </c>
      <c r="AG2765" s="17">
        <v>0</v>
      </c>
      <c r="AH2765" s="18">
        <f t="shared" si="11770"/>
        <v>0</v>
      </c>
      <c r="AI2765" s="17">
        <f t="shared" si="11771"/>
        <v>0</v>
      </c>
      <c r="AJ2765" s="17">
        <v>0</v>
      </c>
      <c r="AK2765" s="18">
        <f t="shared" si="11772"/>
        <v>0</v>
      </c>
      <c r="AL2765" s="18">
        <v>0</v>
      </c>
      <c r="AM2765" s="17">
        <f t="shared" si="11773"/>
        <v>0</v>
      </c>
      <c r="AN2765" s="17">
        <v>0</v>
      </c>
      <c r="AO2765" s="18">
        <f t="shared" si="11774"/>
        <v>0</v>
      </c>
      <c r="AP2765" s="17">
        <f t="shared" si="11775"/>
        <v>0</v>
      </c>
      <c r="AQ2765" s="17">
        <v>0</v>
      </c>
      <c r="AR2765" s="18">
        <f t="shared" si="11776"/>
        <v>0</v>
      </c>
      <c r="AS2765" s="18">
        <v>0</v>
      </c>
      <c r="AT2765" s="18" t="s">
        <v>44</v>
      </c>
      <c r="AU2765" s="322"/>
      <c r="AV2765" s="291"/>
      <c r="AW2765" s="266"/>
      <c r="AX2765" s="266"/>
      <c r="AY2765" s="266"/>
      <c r="AZ2765" s="266"/>
      <c r="BE2765" s="128" t="s">
        <v>79</v>
      </c>
    </row>
    <row r="2766" spans="2:57" s="3" customFormat="1" ht="70.5" hidden="1" customHeight="1">
      <c r="B2766" s="15">
        <v>2018</v>
      </c>
      <c r="C2766" s="62">
        <v>8323</v>
      </c>
      <c r="D2766" s="15">
        <v>5</v>
      </c>
      <c r="E2766" s="15">
        <v>1</v>
      </c>
      <c r="F2766" s="15">
        <v>5000</v>
      </c>
      <c r="G2766" s="15">
        <v>5300</v>
      </c>
      <c r="H2766" s="15">
        <v>531</v>
      </c>
      <c r="I2766" s="63">
        <v>47</v>
      </c>
      <c r="J2766" s="64" t="s">
        <v>1180</v>
      </c>
      <c r="K2766" s="17">
        <f t="shared" si="11757"/>
        <v>0</v>
      </c>
      <c r="L2766" s="17">
        <v>0</v>
      </c>
      <c r="M2766" s="18">
        <f t="shared" si="11758"/>
        <v>0</v>
      </c>
      <c r="N2766" s="17">
        <f t="shared" si="11777"/>
        <v>0</v>
      </c>
      <c r="O2766" s="17">
        <v>0</v>
      </c>
      <c r="P2766" s="18">
        <f t="shared" si="11760"/>
        <v>0</v>
      </c>
      <c r="Q2766" s="18">
        <v>0</v>
      </c>
      <c r="R2766" s="17">
        <f t="shared" si="11761"/>
        <v>0</v>
      </c>
      <c r="S2766" s="17">
        <v>0</v>
      </c>
      <c r="T2766" s="18">
        <f t="shared" si="11762"/>
        <v>0</v>
      </c>
      <c r="U2766" s="17">
        <f t="shared" si="11763"/>
        <v>0</v>
      </c>
      <c r="V2766" s="17">
        <v>0</v>
      </c>
      <c r="W2766" s="18">
        <f t="shared" si="11764"/>
        <v>0</v>
      </c>
      <c r="X2766" s="18">
        <v>0</v>
      </c>
      <c r="Y2766" s="17">
        <f t="shared" si="11765"/>
        <v>0</v>
      </c>
      <c r="Z2766" s="17">
        <v>0</v>
      </c>
      <c r="AA2766" s="18">
        <f t="shared" si="11766"/>
        <v>0</v>
      </c>
      <c r="AB2766" s="17">
        <f t="shared" si="11767"/>
        <v>0</v>
      </c>
      <c r="AC2766" s="17">
        <v>0</v>
      </c>
      <c r="AD2766" s="18">
        <f t="shared" si="11768"/>
        <v>0</v>
      </c>
      <c r="AE2766" s="18">
        <v>0</v>
      </c>
      <c r="AF2766" s="17">
        <f t="shared" si="11769"/>
        <v>0</v>
      </c>
      <c r="AG2766" s="17">
        <v>0</v>
      </c>
      <c r="AH2766" s="18">
        <f t="shared" si="11770"/>
        <v>0</v>
      </c>
      <c r="AI2766" s="17">
        <f t="shared" si="11771"/>
        <v>0</v>
      </c>
      <c r="AJ2766" s="17">
        <v>0</v>
      </c>
      <c r="AK2766" s="18">
        <f t="shared" si="11772"/>
        <v>0</v>
      </c>
      <c r="AL2766" s="18">
        <v>0</v>
      </c>
      <c r="AM2766" s="17">
        <f t="shared" si="11773"/>
        <v>0</v>
      </c>
      <c r="AN2766" s="17">
        <v>0</v>
      </c>
      <c r="AO2766" s="18">
        <f t="shared" si="11774"/>
        <v>0</v>
      </c>
      <c r="AP2766" s="17">
        <f t="shared" si="11775"/>
        <v>0</v>
      </c>
      <c r="AQ2766" s="17">
        <v>0</v>
      </c>
      <c r="AR2766" s="18">
        <f t="shared" si="11776"/>
        <v>0</v>
      </c>
      <c r="AS2766" s="18">
        <v>0</v>
      </c>
      <c r="AT2766" s="18" t="s">
        <v>44</v>
      </c>
      <c r="AU2766" s="322"/>
      <c r="AV2766" s="291"/>
      <c r="AW2766" s="266"/>
      <c r="AX2766" s="266"/>
      <c r="AY2766" s="266"/>
      <c r="AZ2766" s="266"/>
      <c r="BE2766" s="128" t="s">
        <v>79</v>
      </c>
    </row>
    <row r="2767" spans="2:57" s="3" customFormat="1" ht="70.5" hidden="1" customHeight="1">
      <c r="B2767" s="15">
        <v>2018</v>
      </c>
      <c r="C2767" s="62">
        <v>8323</v>
      </c>
      <c r="D2767" s="15">
        <v>5</v>
      </c>
      <c r="E2767" s="15">
        <v>1</v>
      </c>
      <c r="F2767" s="15">
        <v>5000</v>
      </c>
      <c r="G2767" s="15">
        <v>5300</v>
      </c>
      <c r="H2767" s="15">
        <v>531</v>
      </c>
      <c r="I2767" s="63">
        <v>48</v>
      </c>
      <c r="J2767" s="64" t="s">
        <v>1181</v>
      </c>
      <c r="K2767" s="17">
        <f t="shared" si="11757"/>
        <v>0</v>
      </c>
      <c r="L2767" s="17">
        <v>0</v>
      </c>
      <c r="M2767" s="18">
        <f t="shared" si="11758"/>
        <v>0</v>
      </c>
      <c r="N2767" s="17">
        <f t="shared" si="11777"/>
        <v>0</v>
      </c>
      <c r="O2767" s="17">
        <v>0</v>
      </c>
      <c r="P2767" s="18">
        <f t="shared" si="11760"/>
        <v>0</v>
      </c>
      <c r="Q2767" s="18">
        <v>0</v>
      </c>
      <c r="R2767" s="17">
        <f t="shared" si="11761"/>
        <v>0</v>
      </c>
      <c r="S2767" s="17">
        <v>0</v>
      </c>
      <c r="T2767" s="18">
        <f t="shared" si="11762"/>
        <v>0</v>
      </c>
      <c r="U2767" s="17">
        <f t="shared" si="11763"/>
        <v>0</v>
      </c>
      <c r="V2767" s="17">
        <v>0</v>
      </c>
      <c r="W2767" s="18">
        <f t="shared" si="11764"/>
        <v>0</v>
      </c>
      <c r="X2767" s="18">
        <v>0</v>
      </c>
      <c r="Y2767" s="17">
        <f t="shared" si="11765"/>
        <v>0</v>
      </c>
      <c r="Z2767" s="17">
        <v>0</v>
      </c>
      <c r="AA2767" s="18">
        <f t="shared" si="11766"/>
        <v>0</v>
      </c>
      <c r="AB2767" s="17">
        <f t="shared" si="11767"/>
        <v>0</v>
      </c>
      <c r="AC2767" s="17">
        <v>0</v>
      </c>
      <c r="AD2767" s="18">
        <f t="shared" si="11768"/>
        <v>0</v>
      </c>
      <c r="AE2767" s="18">
        <v>0</v>
      </c>
      <c r="AF2767" s="17">
        <f t="shared" si="11769"/>
        <v>0</v>
      </c>
      <c r="AG2767" s="17">
        <v>0</v>
      </c>
      <c r="AH2767" s="18">
        <f t="shared" si="11770"/>
        <v>0</v>
      </c>
      <c r="AI2767" s="17">
        <f t="shared" si="11771"/>
        <v>0</v>
      </c>
      <c r="AJ2767" s="17">
        <v>0</v>
      </c>
      <c r="AK2767" s="18">
        <f t="shared" si="11772"/>
        <v>0</v>
      </c>
      <c r="AL2767" s="18">
        <v>0</v>
      </c>
      <c r="AM2767" s="17">
        <f t="shared" si="11773"/>
        <v>0</v>
      </c>
      <c r="AN2767" s="17">
        <v>0</v>
      </c>
      <c r="AO2767" s="18">
        <f t="shared" si="11774"/>
        <v>0</v>
      </c>
      <c r="AP2767" s="17">
        <f t="shared" si="11775"/>
        <v>0</v>
      </c>
      <c r="AQ2767" s="17">
        <v>0</v>
      </c>
      <c r="AR2767" s="18">
        <f t="shared" si="11776"/>
        <v>0</v>
      </c>
      <c r="AS2767" s="18">
        <v>0</v>
      </c>
      <c r="AT2767" s="18" t="s">
        <v>44</v>
      </c>
      <c r="AU2767" s="322"/>
      <c r="AV2767" s="291"/>
      <c r="AW2767" s="266"/>
      <c r="AX2767" s="266"/>
      <c r="AY2767" s="266"/>
      <c r="AZ2767" s="266"/>
      <c r="BE2767" s="128" t="s">
        <v>79</v>
      </c>
    </row>
    <row r="2768" spans="2:57" s="3" customFormat="1" ht="70.5" hidden="1" customHeight="1">
      <c r="B2768" s="15">
        <v>2018</v>
      </c>
      <c r="C2768" s="62">
        <v>8323</v>
      </c>
      <c r="D2768" s="15">
        <v>5</v>
      </c>
      <c r="E2768" s="15">
        <v>1</v>
      </c>
      <c r="F2768" s="15">
        <v>5000</v>
      </c>
      <c r="G2768" s="15">
        <v>5300</v>
      </c>
      <c r="H2768" s="15">
        <v>531</v>
      </c>
      <c r="I2768" s="63">
        <v>49</v>
      </c>
      <c r="J2768" s="64" t="s">
        <v>1182</v>
      </c>
      <c r="K2768" s="17">
        <f t="shared" si="11757"/>
        <v>0</v>
      </c>
      <c r="L2768" s="17">
        <v>0</v>
      </c>
      <c r="M2768" s="18">
        <f t="shared" si="11758"/>
        <v>0</v>
      </c>
      <c r="N2768" s="17">
        <f t="shared" si="11777"/>
        <v>0</v>
      </c>
      <c r="O2768" s="17">
        <v>0</v>
      </c>
      <c r="P2768" s="18">
        <f t="shared" si="11760"/>
        <v>0</v>
      </c>
      <c r="Q2768" s="18">
        <v>0</v>
      </c>
      <c r="R2768" s="17">
        <f t="shared" si="11761"/>
        <v>0</v>
      </c>
      <c r="S2768" s="17">
        <v>0</v>
      </c>
      <c r="T2768" s="18">
        <f t="shared" si="11762"/>
        <v>0</v>
      </c>
      <c r="U2768" s="17">
        <f t="shared" si="11763"/>
        <v>0</v>
      </c>
      <c r="V2768" s="17">
        <v>0</v>
      </c>
      <c r="W2768" s="18">
        <f t="shared" si="11764"/>
        <v>0</v>
      </c>
      <c r="X2768" s="18">
        <v>0</v>
      </c>
      <c r="Y2768" s="17">
        <f t="shared" si="11765"/>
        <v>0</v>
      </c>
      <c r="Z2768" s="17">
        <v>0</v>
      </c>
      <c r="AA2768" s="18">
        <f t="shared" si="11766"/>
        <v>0</v>
      </c>
      <c r="AB2768" s="17">
        <f t="shared" si="11767"/>
        <v>0</v>
      </c>
      <c r="AC2768" s="17">
        <v>0</v>
      </c>
      <c r="AD2768" s="18">
        <f t="shared" si="11768"/>
        <v>0</v>
      </c>
      <c r="AE2768" s="18">
        <v>0</v>
      </c>
      <c r="AF2768" s="17">
        <f t="shared" si="11769"/>
        <v>0</v>
      </c>
      <c r="AG2768" s="17">
        <v>0</v>
      </c>
      <c r="AH2768" s="18">
        <f t="shared" si="11770"/>
        <v>0</v>
      </c>
      <c r="AI2768" s="17">
        <f t="shared" si="11771"/>
        <v>0</v>
      </c>
      <c r="AJ2768" s="17">
        <v>0</v>
      </c>
      <c r="AK2768" s="18">
        <f t="shared" si="11772"/>
        <v>0</v>
      </c>
      <c r="AL2768" s="18">
        <v>0</v>
      </c>
      <c r="AM2768" s="17">
        <f t="shared" si="11773"/>
        <v>0</v>
      </c>
      <c r="AN2768" s="17">
        <v>0</v>
      </c>
      <c r="AO2768" s="18">
        <f t="shared" si="11774"/>
        <v>0</v>
      </c>
      <c r="AP2768" s="17">
        <f t="shared" si="11775"/>
        <v>0</v>
      </c>
      <c r="AQ2768" s="17">
        <v>0</v>
      </c>
      <c r="AR2768" s="18">
        <f t="shared" si="11776"/>
        <v>0</v>
      </c>
      <c r="AS2768" s="18">
        <v>0</v>
      </c>
      <c r="AT2768" s="18" t="s">
        <v>44</v>
      </c>
      <c r="AU2768" s="322"/>
      <c r="AV2768" s="291"/>
      <c r="AW2768" s="266"/>
      <c r="AX2768" s="266"/>
      <c r="AY2768" s="266"/>
      <c r="AZ2768" s="266"/>
      <c r="BE2768" s="128" t="s">
        <v>79</v>
      </c>
    </row>
    <row r="2769" spans="2:57" s="3" customFormat="1" ht="70.5" hidden="1" customHeight="1">
      <c r="B2769" s="15">
        <v>2018</v>
      </c>
      <c r="C2769" s="62">
        <v>8323</v>
      </c>
      <c r="D2769" s="15">
        <v>5</v>
      </c>
      <c r="E2769" s="15">
        <v>1</v>
      </c>
      <c r="F2769" s="15">
        <v>5000</v>
      </c>
      <c r="G2769" s="15">
        <v>5300</v>
      </c>
      <c r="H2769" s="15">
        <v>531</v>
      </c>
      <c r="I2769" s="63">
        <v>50</v>
      </c>
      <c r="J2769" s="64" t="s">
        <v>1183</v>
      </c>
      <c r="K2769" s="17">
        <f t="shared" si="11757"/>
        <v>0</v>
      </c>
      <c r="L2769" s="17">
        <v>0</v>
      </c>
      <c r="M2769" s="18">
        <f t="shared" si="11758"/>
        <v>0</v>
      </c>
      <c r="N2769" s="17">
        <f t="shared" si="11777"/>
        <v>0</v>
      </c>
      <c r="O2769" s="17">
        <v>0</v>
      </c>
      <c r="P2769" s="18">
        <f t="shared" si="11760"/>
        <v>0</v>
      </c>
      <c r="Q2769" s="18">
        <v>0</v>
      </c>
      <c r="R2769" s="17">
        <f t="shared" si="11761"/>
        <v>0</v>
      </c>
      <c r="S2769" s="17">
        <v>0</v>
      </c>
      <c r="T2769" s="18">
        <f t="shared" si="11762"/>
        <v>0</v>
      </c>
      <c r="U2769" s="17">
        <f t="shared" si="11763"/>
        <v>0</v>
      </c>
      <c r="V2769" s="17">
        <v>0</v>
      </c>
      <c r="W2769" s="18">
        <f t="shared" si="11764"/>
        <v>0</v>
      </c>
      <c r="X2769" s="18">
        <v>0</v>
      </c>
      <c r="Y2769" s="17">
        <f t="shared" si="11765"/>
        <v>0</v>
      </c>
      <c r="Z2769" s="17">
        <v>0</v>
      </c>
      <c r="AA2769" s="18">
        <f t="shared" si="11766"/>
        <v>0</v>
      </c>
      <c r="AB2769" s="17">
        <f t="shared" si="11767"/>
        <v>0</v>
      </c>
      <c r="AC2769" s="17">
        <v>0</v>
      </c>
      <c r="AD2769" s="18">
        <f t="shared" si="11768"/>
        <v>0</v>
      </c>
      <c r="AE2769" s="18">
        <v>0</v>
      </c>
      <c r="AF2769" s="17">
        <f t="shared" si="11769"/>
        <v>0</v>
      </c>
      <c r="AG2769" s="17">
        <v>0</v>
      </c>
      <c r="AH2769" s="18">
        <f t="shared" si="11770"/>
        <v>0</v>
      </c>
      <c r="AI2769" s="17">
        <f t="shared" si="11771"/>
        <v>0</v>
      </c>
      <c r="AJ2769" s="17">
        <v>0</v>
      </c>
      <c r="AK2769" s="18">
        <f t="shared" si="11772"/>
        <v>0</v>
      </c>
      <c r="AL2769" s="18">
        <v>0</v>
      </c>
      <c r="AM2769" s="17">
        <f t="shared" si="11773"/>
        <v>0</v>
      </c>
      <c r="AN2769" s="17">
        <v>0</v>
      </c>
      <c r="AO2769" s="18">
        <f t="shared" si="11774"/>
        <v>0</v>
      </c>
      <c r="AP2769" s="17">
        <f t="shared" si="11775"/>
        <v>0</v>
      </c>
      <c r="AQ2769" s="17">
        <v>0</v>
      </c>
      <c r="AR2769" s="18">
        <f t="shared" si="11776"/>
        <v>0</v>
      </c>
      <c r="AS2769" s="18">
        <v>0</v>
      </c>
      <c r="AT2769" s="18" t="s">
        <v>44</v>
      </c>
      <c r="AU2769" s="322"/>
      <c r="AV2769" s="291"/>
      <c r="AW2769" s="266"/>
      <c r="AX2769" s="266"/>
      <c r="AY2769" s="266"/>
      <c r="AZ2769" s="266"/>
      <c r="BE2769" s="128" t="s">
        <v>79</v>
      </c>
    </row>
    <row r="2770" spans="2:57" s="3" customFormat="1" ht="70.5" hidden="1" customHeight="1">
      <c r="B2770" s="15">
        <v>2018</v>
      </c>
      <c r="C2770" s="62">
        <v>8323</v>
      </c>
      <c r="D2770" s="15">
        <v>5</v>
      </c>
      <c r="E2770" s="15">
        <v>1</v>
      </c>
      <c r="F2770" s="15">
        <v>5000</v>
      </c>
      <c r="G2770" s="15">
        <v>5300</v>
      </c>
      <c r="H2770" s="15">
        <v>531</v>
      </c>
      <c r="I2770" s="63">
        <v>51</v>
      </c>
      <c r="J2770" s="64" t="s">
        <v>1184</v>
      </c>
      <c r="K2770" s="17">
        <f t="shared" si="11757"/>
        <v>0</v>
      </c>
      <c r="L2770" s="17">
        <v>0</v>
      </c>
      <c r="M2770" s="18">
        <f t="shared" si="11758"/>
        <v>0</v>
      </c>
      <c r="N2770" s="17">
        <f t="shared" si="11777"/>
        <v>0</v>
      </c>
      <c r="O2770" s="17">
        <v>0</v>
      </c>
      <c r="P2770" s="18">
        <f t="shared" si="11760"/>
        <v>0</v>
      </c>
      <c r="Q2770" s="18">
        <v>0</v>
      </c>
      <c r="R2770" s="17">
        <f t="shared" si="11761"/>
        <v>0</v>
      </c>
      <c r="S2770" s="17">
        <v>0</v>
      </c>
      <c r="T2770" s="18">
        <f t="shared" si="11762"/>
        <v>0</v>
      </c>
      <c r="U2770" s="17">
        <f t="shared" si="11763"/>
        <v>0</v>
      </c>
      <c r="V2770" s="17">
        <v>0</v>
      </c>
      <c r="W2770" s="18">
        <f t="shared" si="11764"/>
        <v>0</v>
      </c>
      <c r="X2770" s="18">
        <v>0</v>
      </c>
      <c r="Y2770" s="17">
        <f t="shared" si="11765"/>
        <v>0</v>
      </c>
      <c r="Z2770" s="17">
        <v>0</v>
      </c>
      <c r="AA2770" s="18">
        <f t="shared" si="11766"/>
        <v>0</v>
      </c>
      <c r="AB2770" s="17">
        <f t="shared" si="11767"/>
        <v>0</v>
      </c>
      <c r="AC2770" s="17">
        <v>0</v>
      </c>
      <c r="AD2770" s="18">
        <f t="shared" si="11768"/>
        <v>0</v>
      </c>
      <c r="AE2770" s="18">
        <v>0</v>
      </c>
      <c r="AF2770" s="17">
        <f t="shared" si="11769"/>
        <v>0</v>
      </c>
      <c r="AG2770" s="17">
        <v>0</v>
      </c>
      <c r="AH2770" s="18">
        <f t="shared" si="11770"/>
        <v>0</v>
      </c>
      <c r="AI2770" s="17">
        <f t="shared" si="11771"/>
        <v>0</v>
      </c>
      <c r="AJ2770" s="17">
        <v>0</v>
      </c>
      <c r="AK2770" s="18">
        <f t="shared" si="11772"/>
        <v>0</v>
      </c>
      <c r="AL2770" s="18">
        <v>0</v>
      </c>
      <c r="AM2770" s="17">
        <f t="shared" si="11773"/>
        <v>0</v>
      </c>
      <c r="AN2770" s="17">
        <v>0</v>
      </c>
      <c r="AO2770" s="18">
        <f t="shared" si="11774"/>
        <v>0</v>
      </c>
      <c r="AP2770" s="17">
        <f t="shared" si="11775"/>
        <v>0</v>
      </c>
      <c r="AQ2770" s="17">
        <v>0</v>
      </c>
      <c r="AR2770" s="18">
        <f t="shared" si="11776"/>
        <v>0</v>
      </c>
      <c r="AS2770" s="18">
        <v>0</v>
      </c>
      <c r="AT2770" s="18" t="s">
        <v>44</v>
      </c>
      <c r="AU2770" s="322"/>
      <c r="AV2770" s="291"/>
      <c r="AW2770" s="266"/>
      <c r="AX2770" s="266"/>
      <c r="AY2770" s="266"/>
      <c r="AZ2770" s="266"/>
      <c r="BE2770" s="128" t="s">
        <v>79</v>
      </c>
    </row>
    <row r="2771" spans="2:57" s="3" customFormat="1" ht="70.5" hidden="1" customHeight="1">
      <c r="B2771" s="15">
        <v>2018</v>
      </c>
      <c r="C2771" s="62">
        <v>8323</v>
      </c>
      <c r="D2771" s="15">
        <v>5</v>
      </c>
      <c r="E2771" s="15">
        <v>1</v>
      </c>
      <c r="F2771" s="15">
        <v>5000</v>
      </c>
      <c r="G2771" s="15">
        <v>5300</v>
      </c>
      <c r="H2771" s="15">
        <v>531</v>
      </c>
      <c r="I2771" s="63">
        <v>52</v>
      </c>
      <c r="J2771" s="64" t="s">
        <v>1185</v>
      </c>
      <c r="K2771" s="17">
        <f t="shared" si="11757"/>
        <v>0</v>
      </c>
      <c r="L2771" s="17">
        <v>0</v>
      </c>
      <c r="M2771" s="18">
        <f t="shared" si="11758"/>
        <v>0</v>
      </c>
      <c r="N2771" s="17">
        <f t="shared" si="11777"/>
        <v>0</v>
      </c>
      <c r="O2771" s="17">
        <v>0</v>
      </c>
      <c r="P2771" s="18">
        <f t="shared" si="11760"/>
        <v>0</v>
      </c>
      <c r="Q2771" s="18">
        <v>0</v>
      </c>
      <c r="R2771" s="17">
        <f t="shared" si="11761"/>
        <v>0</v>
      </c>
      <c r="S2771" s="17">
        <v>0</v>
      </c>
      <c r="T2771" s="18">
        <f t="shared" si="11762"/>
        <v>0</v>
      </c>
      <c r="U2771" s="17">
        <f t="shared" si="11763"/>
        <v>0</v>
      </c>
      <c r="V2771" s="17">
        <v>0</v>
      </c>
      <c r="W2771" s="18">
        <f t="shared" si="11764"/>
        <v>0</v>
      </c>
      <c r="X2771" s="18">
        <v>0</v>
      </c>
      <c r="Y2771" s="17">
        <f t="shared" si="11765"/>
        <v>0</v>
      </c>
      <c r="Z2771" s="17">
        <v>0</v>
      </c>
      <c r="AA2771" s="18">
        <f t="shared" si="11766"/>
        <v>0</v>
      </c>
      <c r="AB2771" s="17">
        <f t="shared" si="11767"/>
        <v>0</v>
      </c>
      <c r="AC2771" s="17">
        <v>0</v>
      </c>
      <c r="AD2771" s="18">
        <f t="shared" si="11768"/>
        <v>0</v>
      </c>
      <c r="AE2771" s="18">
        <v>0</v>
      </c>
      <c r="AF2771" s="17">
        <f t="shared" si="11769"/>
        <v>0</v>
      </c>
      <c r="AG2771" s="17">
        <v>0</v>
      </c>
      <c r="AH2771" s="18">
        <f t="shared" si="11770"/>
        <v>0</v>
      </c>
      <c r="AI2771" s="17">
        <f t="shared" si="11771"/>
        <v>0</v>
      </c>
      <c r="AJ2771" s="17">
        <v>0</v>
      </c>
      <c r="AK2771" s="18">
        <f t="shared" si="11772"/>
        <v>0</v>
      </c>
      <c r="AL2771" s="18">
        <v>0</v>
      </c>
      <c r="AM2771" s="17">
        <f t="shared" si="11773"/>
        <v>0</v>
      </c>
      <c r="AN2771" s="17">
        <v>0</v>
      </c>
      <c r="AO2771" s="18">
        <f t="shared" si="11774"/>
        <v>0</v>
      </c>
      <c r="AP2771" s="17">
        <f t="shared" si="11775"/>
        <v>0</v>
      </c>
      <c r="AQ2771" s="17">
        <v>0</v>
      </c>
      <c r="AR2771" s="18">
        <f t="shared" si="11776"/>
        <v>0</v>
      </c>
      <c r="AS2771" s="18">
        <v>0</v>
      </c>
      <c r="AT2771" s="18" t="s">
        <v>44</v>
      </c>
      <c r="AU2771" s="322"/>
      <c r="AV2771" s="291"/>
      <c r="AW2771" s="266"/>
      <c r="AX2771" s="266"/>
      <c r="AY2771" s="266"/>
      <c r="AZ2771" s="266"/>
      <c r="BE2771" s="128" t="s">
        <v>79</v>
      </c>
    </row>
    <row r="2772" spans="2:57" s="3" customFormat="1" ht="70.5" hidden="1" customHeight="1">
      <c r="B2772" s="15">
        <v>2018</v>
      </c>
      <c r="C2772" s="62">
        <v>8323</v>
      </c>
      <c r="D2772" s="15">
        <v>5</v>
      </c>
      <c r="E2772" s="15">
        <v>1</v>
      </c>
      <c r="F2772" s="15">
        <v>5000</v>
      </c>
      <c r="G2772" s="15">
        <v>5300</v>
      </c>
      <c r="H2772" s="15">
        <v>531</v>
      </c>
      <c r="I2772" s="63">
        <v>53</v>
      </c>
      <c r="J2772" s="64" t="s">
        <v>291</v>
      </c>
      <c r="K2772" s="17">
        <f t="shared" si="11757"/>
        <v>0</v>
      </c>
      <c r="L2772" s="17">
        <v>0</v>
      </c>
      <c r="M2772" s="18">
        <f t="shared" si="11758"/>
        <v>0</v>
      </c>
      <c r="N2772" s="17">
        <f t="shared" si="11777"/>
        <v>0</v>
      </c>
      <c r="O2772" s="17">
        <v>0</v>
      </c>
      <c r="P2772" s="18">
        <f t="shared" si="11760"/>
        <v>0</v>
      </c>
      <c r="Q2772" s="18">
        <v>0</v>
      </c>
      <c r="R2772" s="17">
        <f t="shared" si="11761"/>
        <v>0</v>
      </c>
      <c r="S2772" s="17">
        <v>0</v>
      </c>
      <c r="T2772" s="18">
        <f t="shared" si="11762"/>
        <v>0</v>
      </c>
      <c r="U2772" s="17">
        <f t="shared" si="11763"/>
        <v>0</v>
      </c>
      <c r="V2772" s="17">
        <v>0</v>
      </c>
      <c r="W2772" s="18">
        <f t="shared" si="11764"/>
        <v>0</v>
      </c>
      <c r="X2772" s="18">
        <v>0</v>
      </c>
      <c r="Y2772" s="17">
        <f t="shared" si="11765"/>
        <v>0</v>
      </c>
      <c r="Z2772" s="17">
        <v>0</v>
      </c>
      <c r="AA2772" s="18">
        <f t="shared" si="11766"/>
        <v>0</v>
      </c>
      <c r="AB2772" s="17">
        <f t="shared" si="11767"/>
        <v>0</v>
      </c>
      <c r="AC2772" s="17">
        <v>0</v>
      </c>
      <c r="AD2772" s="18">
        <f t="shared" si="11768"/>
        <v>0</v>
      </c>
      <c r="AE2772" s="18">
        <v>0</v>
      </c>
      <c r="AF2772" s="17">
        <f t="shared" si="11769"/>
        <v>0</v>
      </c>
      <c r="AG2772" s="17">
        <v>0</v>
      </c>
      <c r="AH2772" s="18">
        <f t="shared" si="11770"/>
        <v>0</v>
      </c>
      <c r="AI2772" s="17">
        <f t="shared" si="11771"/>
        <v>0</v>
      </c>
      <c r="AJ2772" s="17">
        <v>0</v>
      </c>
      <c r="AK2772" s="18">
        <f t="shared" si="11772"/>
        <v>0</v>
      </c>
      <c r="AL2772" s="18">
        <v>0</v>
      </c>
      <c r="AM2772" s="17">
        <f t="shared" si="11773"/>
        <v>0</v>
      </c>
      <c r="AN2772" s="17">
        <v>0</v>
      </c>
      <c r="AO2772" s="18">
        <f t="shared" si="11774"/>
        <v>0</v>
      </c>
      <c r="AP2772" s="17">
        <f t="shared" si="11775"/>
        <v>0</v>
      </c>
      <c r="AQ2772" s="17">
        <v>0</v>
      </c>
      <c r="AR2772" s="18">
        <f t="shared" si="11776"/>
        <v>0</v>
      </c>
      <c r="AS2772" s="18">
        <v>0</v>
      </c>
      <c r="AT2772" s="18" t="s">
        <v>44</v>
      </c>
      <c r="AU2772" s="322"/>
      <c r="AV2772" s="291"/>
      <c r="AW2772" s="266"/>
      <c r="AX2772" s="266"/>
      <c r="AY2772" s="266"/>
      <c r="AZ2772" s="266"/>
      <c r="BE2772" s="128" t="s">
        <v>79</v>
      </c>
    </row>
    <row r="2773" spans="2:57" s="3" customFormat="1" ht="70.5" hidden="1" customHeight="1">
      <c r="B2773" s="15">
        <v>2018</v>
      </c>
      <c r="C2773" s="62">
        <v>8323</v>
      </c>
      <c r="D2773" s="15">
        <v>5</v>
      </c>
      <c r="E2773" s="15">
        <v>1</v>
      </c>
      <c r="F2773" s="15">
        <v>5000</v>
      </c>
      <c r="G2773" s="15">
        <v>5300</v>
      </c>
      <c r="H2773" s="15">
        <v>531</v>
      </c>
      <c r="I2773" s="63">
        <v>54</v>
      </c>
      <c r="J2773" s="64" t="s">
        <v>1186</v>
      </c>
      <c r="K2773" s="17">
        <f t="shared" si="11757"/>
        <v>0</v>
      </c>
      <c r="L2773" s="17">
        <v>0</v>
      </c>
      <c r="M2773" s="18">
        <f t="shared" si="11758"/>
        <v>0</v>
      </c>
      <c r="N2773" s="17">
        <f t="shared" si="11777"/>
        <v>0</v>
      </c>
      <c r="O2773" s="17">
        <v>0</v>
      </c>
      <c r="P2773" s="18">
        <f t="shared" si="11760"/>
        <v>0</v>
      </c>
      <c r="Q2773" s="18">
        <v>0</v>
      </c>
      <c r="R2773" s="17">
        <f t="shared" si="11761"/>
        <v>0</v>
      </c>
      <c r="S2773" s="17">
        <v>0</v>
      </c>
      <c r="T2773" s="18">
        <f t="shared" si="11762"/>
        <v>0</v>
      </c>
      <c r="U2773" s="17">
        <f t="shared" si="11763"/>
        <v>0</v>
      </c>
      <c r="V2773" s="17">
        <v>0</v>
      </c>
      <c r="W2773" s="18">
        <f t="shared" si="11764"/>
        <v>0</v>
      </c>
      <c r="X2773" s="18">
        <v>0</v>
      </c>
      <c r="Y2773" s="17">
        <f t="shared" si="11765"/>
        <v>0</v>
      </c>
      <c r="Z2773" s="17">
        <v>0</v>
      </c>
      <c r="AA2773" s="18">
        <f t="shared" si="11766"/>
        <v>0</v>
      </c>
      <c r="AB2773" s="17">
        <f t="shared" si="11767"/>
        <v>0</v>
      </c>
      <c r="AC2773" s="17">
        <v>0</v>
      </c>
      <c r="AD2773" s="18">
        <f t="shared" si="11768"/>
        <v>0</v>
      </c>
      <c r="AE2773" s="18">
        <v>0</v>
      </c>
      <c r="AF2773" s="17">
        <f t="shared" si="11769"/>
        <v>0</v>
      </c>
      <c r="AG2773" s="17">
        <v>0</v>
      </c>
      <c r="AH2773" s="18">
        <f t="shared" si="11770"/>
        <v>0</v>
      </c>
      <c r="AI2773" s="17">
        <f t="shared" si="11771"/>
        <v>0</v>
      </c>
      <c r="AJ2773" s="17">
        <v>0</v>
      </c>
      <c r="AK2773" s="18">
        <f t="shared" si="11772"/>
        <v>0</v>
      </c>
      <c r="AL2773" s="18">
        <v>0</v>
      </c>
      <c r="AM2773" s="17">
        <f t="shared" si="11773"/>
        <v>0</v>
      </c>
      <c r="AN2773" s="17">
        <v>0</v>
      </c>
      <c r="AO2773" s="18">
        <f t="shared" si="11774"/>
        <v>0</v>
      </c>
      <c r="AP2773" s="17">
        <f t="shared" si="11775"/>
        <v>0</v>
      </c>
      <c r="AQ2773" s="17">
        <v>0</v>
      </c>
      <c r="AR2773" s="18">
        <f t="shared" si="11776"/>
        <v>0</v>
      </c>
      <c r="AS2773" s="18">
        <v>0</v>
      </c>
      <c r="AT2773" s="18" t="s">
        <v>44</v>
      </c>
      <c r="AU2773" s="322"/>
      <c r="AV2773" s="291"/>
      <c r="AW2773" s="266"/>
      <c r="AX2773" s="266"/>
      <c r="AY2773" s="266"/>
      <c r="AZ2773" s="266"/>
      <c r="BE2773" s="128" t="s">
        <v>79</v>
      </c>
    </row>
    <row r="2774" spans="2:57" s="3" customFormat="1" ht="70.5" hidden="1" customHeight="1">
      <c r="B2774" s="15">
        <v>2018</v>
      </c>
      <c r="C2774" s="62">
        <v>8323</v>
      </c>
      <c r="D2774" s="15">
        <v>5</v>
      </c>
      <c r="E2774" s="15">
        <v>1</v>
      </c>
      <c r="F2774" s="15">
        <v>5000</v>
      </c>
      <c r="G2774" s="15">
        <v>5300</v>
      </c>
      <c r="H2774" s="15">
        <v>531</v>
      </c>
      <c r="I2774" s="63">
        <v>55</v>
      </c>
      <c r="J2774" s="64" t="s">
        <v>1187</v>
      </c>
      <c r="K2774" s="17">
        <f t="shared" si="11757"/>
        <v>0</v>
      </c>
      <c r="L2774" s="17">
        <v>0</v>
      </c>
      <c r="M2774" s="18">
        <f t="shared" si="11758"/>
        <v>0</v>
      </c>
      <c r="N2774" s="17">
        <f t="shared" si="11777"/>
        <v>0</v>
      </c>
      <c r="O2774" s="17">
        <v>0</v>
      </c>
      <c r="P2774" s="18">
        <f t="shared" si="11760"/>
        <v>0</v>
      </c>
      <c r="Q2774" s="18">
        <v>0</v>
      </c>
      <c r="R2774" s="17">
        <f t="shared" si="11761"/>
        <v>0</v>
      </c>
      <c r="S2774" s="17">
        <v>0</v>
      </c>
      <c r="T2774" s="18">
        <f t="shared" si="11762"/>
        <v>0</v>
      </c>
      <c r="U2774" s="17">
        <f t="shared" si="11763"/>
        <v>0</v>
      </c>
      <c r="V2774" s="17">
        <v>0</v>
      </c>
      <c r="W2774" s="18">
        <f t="shared" si="11764"/>
        <v>0</v>
      </c>
      <c r="X2774" s="18">
        <v>0</v>
      </c>
      <c r="Y2774" s="17">
        <f t="shared" si="11765"/>
        <v>0</v>
      </c>
      <c r="Z2774" s="17">
        <v>0</v>
      </c>
      <c r="AA2774" s="18">
        <f t="shared" si="11766"/>
        <v>0</v>
      </c>
      <c r="AB2774" s="17">
        <f t="shared" si="11767"/>
        <v>0</v>
      </c>
      <c r="AC2774" s="17">
        <v>0</v>
      </c>
      <c r="AD2774" s="18">
        <f t="shared" si="11768"/>
        <v>0</v>
      </c>
      <c r="AE2774" s="18">
        <v>0</v>
      </c>
      <c r="AF2774" s="17">
        <f t="shared" si="11769"/>
        <v>0</v>
      </c>
      <c r="AG2774" s="17">
        <v>0</v>
      </c>
      <c r="AH2774" s="18">
        <f t="shared" si="11770"/>
        <v>0</v>
      </c>
      <c r="AI2774" s="17">
        <f t="shared" si="11771"/>
        <v>0</v>
      </c>
      <c r="AJ2774" s="17">
        <v>0</v>
      </c>
      <c r="AK2774" s="18">
        <f t="shared" si="11772"/>
        <v>0</v>
      </c>
      <c r="AL2774" s="18">
        <v>0</v>
      </c>
      <c r="AM2774" s="17">
        <f t="shared" si="11773"/>
        <v>0</v>
      </c>
      <c r="AN2774" s="17">
        <v>0</v>
      </c>
      <c r="AO2774" s="18">
        <f t="shared" si="11774"/>
        <v>0</v>
      </c>
      <c r="AP2774" s="17">
        <f t="shared" si="11775"/>
        <v>0</v>
      </c>
      <c r="AQ2774" s="17">
        <v>0</v>
      </c>
      <c r="AR2774" s="18">
        <f t="shared" si="11776"/>
        <v>0</v>
      </c>
      <c r="AS2774" s="18">
        <v>0</v>
      </c>
      <c r="AT2774" s="18" t="s">
        <v>44</v>
      </c>
      <c r="AU2774" s="322"/>
      <c r="AV2774" s="291"/>
      <c r="AW2774" s="266"/>
      <c r="AX2774" s="266"/>
      <c r="AY2774" s="266"/>
      <c r="AZ2774" s="266"/>
      <c r="BE2774" s="128" t="s">
        <v>79</v>
      </c>
    </row>
    <row r="2775" spans="2:57" s="3" customFormat="1" ht="70.5" hidden="1" customHeight="1">
      <c r="B2775" s="53">
        <v>2018</v>
      </c>
      <c r="C2775" s="59">
        <v>8323</v>
      </c>
      <c r="D2775" s="53">
        <v>5</v>
      </c>
      <c r="E2775" s="53">
        <v>1</v>
      </c>
      <c r="F2775" s="53">
        <v>5000</v>
      </c>
      <c r="G2775" s="53">
        <v>5300</v>
      </c>
      <c r="H2775" s="53">
        <v>532</v>
      </c>
      <c r="I2775" s="53"/>
      <c r="J2775" s="60" t="s">
        <v>293</v>
      </c>
      <c r="K2775" s="57">
        <f>SUM(K2776:K2824)</f>
        <v>0</v>
      </c>
      <c r="L2775" s="57">
        <f t="shared" ref="L2775:P2775" si="11778">SUM(L2776:L2824)</f>
        <v>0</v>
      </c>
      <c r="M2775" s="57">
        <f t="shared" si="11778"/>
        <v>0</v>
      </c>
      <c r="N2775" s="57">
        <f t="shared" si="11778"/>
        <v>0</v>
      </c>
      <c r="O2775" s="57">
        <f t="shared" si="11778"/>
        <v>0</v>
      </c>
      <c r="P2775" s="57">
        <f t="shared" si="11778"/>
        <v>0</v>
      </c>
      <c r="Q2775" s="57">
        <f>M2775+P2775</f>
        <v>0</v>
      </c>
      <c r="R2775" s="57">
        <f>SUM(R2776:R2824)</f>
        <v>0</v>
      </c>
      <c r="S2775" s="57">
        <f t="shared" ref="S2775:W2775" si="11779">SUM(S2776:S2824)</f>
        <v>0</v>
      </c>
      <c r="T2775" s="57">
        <f t="shared" si="11779"/>
        <v>0</v>
      </c>
      <c r="U2775" s="57">
        <f t="shared" si="11779"/>
        <v>0</v>
      </c>
      <c r="V2775" s="57">
        <f t="shared" si="11779"/>
        <v>0</v>
      </c>
      <c r="W2775" s="57">
        <f t="shared" si="11779"/>
        <v>0</v>
      </c>
      <c r="X2775" s="57">
        <f>T2775+W2775</f>
        <v>0</v>
      </c>
      <c r="Y2775" s="57">
        <f>SUM(Y2776:Y2824)</f>
        <v>0</v>
      </c>
      <c r="Z2775" s="57">
        <f t="shared" ref="Z2775:AD2775" si="11780">SUM(Z2776:Z2824)</f>
        <v>0</v>
      </c>
      <c r="AA2775" s="57">
        <f t="shared" si="11780"/>
        <v>0</v>
      </c>
      <c r="AB2775" s="57">
        <f t="shared" si="11780"/>
        <v>0</v>
      </c>
      <c r="AC2775" s="57">
        <f t="shared" si="11780"/>
        <v>0</v>
      </c>
      <c r="AD2775" s="57">
        <f t="shared" si="11780"/>
        <v>0</v>
      </c>
      <c r="AE2775" s="57">
        <f>AA2775+AD2775</f>
        <v>0</v>
      </c>
      <c r="AF2775" s="57">
        <f>SUM(AF2776:AF2824)</f>
        <v>0</v>
      </c>
      <c r="AG2775" s="57">
        <f t="shared" ref="AG2775:AJ2775" si="11781">SUM(AG2776:AG2824)</f>
        <v>0</v>
      </c>
      <c r="AH2775" s="57">
        <f t="shared" si="11781"/>
        <v>0</v>
      </c>
      <c r="AI2775" s="57">
        <f t="shared" si="11781"/>
        <v>0</v>
      </c>
      <c r="AJ2775" s="57">
        <f t="shared" si="11781"/>
        <v>0</v>
      </c>
      <c r="AK2775" s="57">
        <f t="shared" ref="AK2775" si="11782">SUM(AK2776:AK2824)</f>
        <v>0</v>
      </c>
      <c r="AL2775" s="57">
        <f>AH2775+AK2775</f>
        <v>0</v>
      </c>
      <c r="AM2775" s="57">
        <f>SUM(AM2776:AM2824)</f>
        <v>0</v>
      </c>
      <c r="AN2775" s="57">
        <f t="shared" ref="AN2775:AR2775" si="11783">SUM(AN2776:AN2824)</f>
        <v>0</v>
      </c>
      <c r="AO2775" s="57">
        <f t="shared" si="11783"/>
        <v>0</v>
      </c>
      <c r="AP2775" s="57">
        <f t="shared" si="11783"/>
        <v>0</v>
      </c>
      <c r="AQ2775" s="57">
        <f t="shared" si="11783"/>
        <v>0</v>
      </c>
      <c r="AR2775" s="57">
        <f t="shared" si="11783"/>
        <v>0</v>
      </c>
      <c r="AS2775" s="57">
        <f>AO2775+AR2775</f>
        <v>0</v>
      </c>
      <c r="AT2775" s="57"/>
      <c r="AU2775" s="293"/>
      <c r="AV2775" s="289"/>
      <c r="AW2775" s="264"/>
      <c r="AX2775" s="264"/>
      <c r="AY2775" s="264"/>
      <c r="AZ2775" s="264"/>
      <c r="BE2775" s="61"/>
    </row>
    <row r="2776" spans="2:57" s="3" customFormat="1" ht="70.5" hidden="1" customHeight="1">
      <c r="B2776" s="15">
        <v>2018</v>
      </c>
      <c r="C2776" s="62">
        <v>8323</v>
      </c>
      <c r="D2776" s="15">
        <v>5</v>
      </c>
      <c r="E2776" s="15">
        <v>1</v>
      </c>
      <c r="F2776" s="15">
        <v>5000</v>
      </c>
      <c r="G2776" s="15">
        <v>5300</v>
      </c>
      <c r="H2776" s="15">
        <v>532</v>
      </c>
      <c r="I2776" s="63">
        <v>1</v>
      </c>
      <c r="J2776" s="64" t="s">
        <v>1188</v>
      </c>
      <c r="K2776" s="17">
        <f t="shared" ref="K2776:K2824" si="11784">ROUND(Q2776*0.8,0)</f>
        <v>0</v>
      </c>
      <c r="L2776" s="17">
        <v>0</v>
      </c>
      <c r="M2776" s="18">
        <f t="shared" ref="M2776:M2824" si="11785">K2776+L2776</f>
        <v>0</v>
      </c>
      <c r="N2776" s="17">
        <f t="shared" ref="N2776:N2807" si="11786">Q2776-K2776</f>
        <v>0</v>
      </c>
      <c r="O2776" s="17">
        <v>0</v>
      </c>
      <c r="P2776" s="18">
        <f t="shared" ref="P2776:P2824" si="11787">N2776+O2776</f>
        <v>0</v>
      </c>
      <c r="Q2776" s="18">
        <v>0</v>
      </c>
      <c r="R2776" s="17">
        <f t="shared" ref="R2776:R2824" si="11788">ROUND(X2776*0.8,0)</f>
        <v>0</v>
      </c>
      <c r="S2776" s="17">
        <v>0</v>
      </c>
      <c r="T2776" s="18">
        <f t="shared" ref="T2776:T2824" si="11789">R2776+S2776</f>
        <v>0</v>
      </c>
      <c r="U2776" s="17">
        <f t="shared" ref="U2776:U2824" si="11790">X2776-R2776</f>
        <v>0</v>
      </c>
      <c r="V2776" s="17">
        <v>0</v>
      </c>
      <c r="W2776" s="18">
        <f t="shared" ref="W2776:W2824" si="11791">U2776+V2776</f>
        <v>0</v>
      </c>
      <c r="X2776" s="18">
        <v>0</v>
      </c>
      <c r="Y2776" s="17">
        <f t="shared" ref="Y2776:Y2824" si="11792">ROUND(AE2776*0.8,0)</f>
        <v>0</v>
      </c>
      <c r="Z2776" s="17">
        <v>0</v>
      </c>
      <c r="AA2776" s="18">
        <f t="shared" ref="AA2776:AA2824" si="11793">Y2776+Z2776</f>
        <v>0</v>
      </c>
      <c r="AB2776" s="17">
        <f t="shared" ref="AB2776:AB2824" si="11794">AE2776-Y2776</f>
        <v>0</v>
      </c>
      <c r="AC2776" s="17">
        <v>0</v>
      </c>
      <c r="AD2776" s="18">
        <f t="shared" ref="AD2776:AD2824" si="11795">AB2776+AC2776</f>
        <v>0</v>
      </c>
      <c r="AE2776" s="18">
        <v>0</v>
      </c>
      <c r="AF2776" s="17">
        <f t="shared" ref="AF2776:AF2824" si="11796">ROUND(AL2776*0.8,0)</f>
        <v>0</v>
      </c>
      <c r="AG2776" s="17">
        <v>0</v>
      </c>
      <c r="AH2776" s="18">
        <f t="shared" ref="AH2776:AH2824" si="11797">AF2776+AG2776</f>
        <v>0</v>
      </c>
      <c r="AI2776" s="17">
        <f t="shared" ref="AI2776:AI2824" si="11798">AL2776-AF2776</f>
        <v>0</v>
      </c>
      <c r="AJ2776" s="17">
        <v>0</v>
      </c>
      <c r="AK2776" s="18">
        <f t="shared" ref="AK2776:AK2824" si="11799">AI2776+AJ2776</f>
        <v>0</v>
      </c>
      <c r="AL2776" s="18">
        <v>0</v>
      </c>
      <c r="AM2776" s="17">
        <f t="shared" ref="AM2776:AM2824" si="11800">ROUND(AS2776*0.8,0)</f>
        <v>0</v>
      </c>
      <c r="AN2776" s="17">
        <v>0</v>
      </c>
      <c r="AO2776" s="18">
        <f t="shared" ref="AO2776:AO2824" si="11801">AM2776+AN2776</f>
        <v>0</v>
      </c>
      <c r="AP2776" s="17">
        <f t="shared" ref="AP2776:AP2824" si="11802">AS2776-AM2776</f>
        <v>0</v>
      </c>
      <c r="AQ2776" s="17">
        <v>0</v>
      </c>
      <c r="AR2776" s="18">
        <f t="shared" ref="AR2776:AR2824" si="11803">AP2776+AQ2776</f>
        <v>0</v>
      </c>
      <c r="AS2776" s="18">
        <v>0</v>
      </c>
      <c r="AT2776" s="18" t="s">
        <v>44</v>
      </c>
      <c r="AU2776" s="322"/>
      <c r="AV2776" s="291"/>
      <c r="AW2776" s="266"/>
      <c r="AX2776" s="266"/>
      <c r="AY2776" s="266"/>
      <c r="AZ2776" s="266"/>
      <c r="BE2776" s="91" t="s">
        <v>79</v>
      </c>
    </row>
    <row r="2777" spans="2:57" s="3" customFormat="1" ht="70.5" hidden="1" customHeight="1">
      <c r="B2777" s="15">
        <v>2018</v>
      </c>
      <c r="C2777" s="62">
        <v>8323</v>
      </c>
      <c r="D2777" s="15">
        <v>5</v>
      </c>
      <c r="E2777" s="15">
        <v>1</v>
      </c>
      <c r="F2777" s="15">
        <v>5000</v>
      </c>
      <c r="G2777" s="15">
        <v>5300</v>
      </c>
      <c r="H2777" s="15">
        <v>532</v>
      </c>
      <c r="I2777" s="63">
        <v>2</v>
      </c>
      <c r="J2777" s="64" t="s">
        <v>1189</v>
      </c>
      <c r="K2777" s="17">
        <f t="shared" si="11784"/>
        <v>0</v>
      </c>
      <c r="L2777" s="17">
        <v>0</v>
      </c>
      <c r="M2777" s="18">
        <f t="shared" si="11785"/>
        <v>0</v>
      </c>
      <c r="N2777" s="17">
        <f t="shared" si="11786"/>
        <v>0</v>
      </c>
      <c r="O2777" s="17">
        <v>0</v>
      </c>
      <c r="P2777" s="18">
        <f t="shared" si="11787"/>
        <v>0</v>
      </c>
      <c r="Q2777" s="18">
        <v>0</v>
      </c>
      <c r="R2777" s="17">
        <f t="shared" si="11788"/>
        <v>0</v>
      </c>
      <c r="S2777" s="17">
        <v>0</v>
      </c>
      <c r="T2777" s="18">
        <f t="shared" si="11789"/>
        <v>0</v>
      </c>
      <c r="U2777" s="17">
        <f t="shared" si="11790"/>
        <v>0</v>
      </c>
      <c r="V2777" s="17">
        <v>0</v>
      </c>
      <c r="W2777" s="18">
        <f t="shared" si="11791"/>
        <v>0</v>
      </c>
      <c r="X2777" s="18">
        <v>0</v>
      </c>
      <c r="Y2777" s="17">
        <f t="shared" si="11792"/>
        <v>0</v>
      </c>
      <c r="Z2777" s="17">
        <v>0</v>
      </c>
      <c r="AA2777" s="18">
        <f t="shared" si="11793"/>
        <v>0</v>
      </c>
      <c r="AB2777" s="17">
        <f t="shared" si="11794"/>
        <v>0</v>
      </c>
      <c r="AC2777" s="17">
        <v>0</v>
      </c>
      <c r="AD2777" s="18">
        <f t="shared" si="11795"/>
        <v>0</v>
      </c>
      <c r="AE2777" s="18">
        <v>0</v>
      </c>
      <c r="AF2777" s="17">
        <f t="shared" si="11796"/>
        <v>0</v>
      </c>
      <c r="AG2777" s="17">
        <v>0</v>
      </c>
      <c r="AH2777" s="18">
        <f t="shared" si="11797"/>
        <v>0</v>
      </c>
      <c r="AI2777" s="17">
        <f t="shared" si="11798"/>
        <v>0</v>
      </c>
      <c r="AJ2777" s="17">
        <v>0</v>
      </c>
      <c r="AK2777" s="18">
        <f t="shared" si="11799"/>
        <v>0</v>
      </c>
      <c r="AL2777" s="18">
        <v>0</v>
      </c>
      <c r="AM2777" s="17">
        <f t="shared" si="11800"/>
        <v>0</v>
      </c>
      <c r="AN2777" s="17">
        <v>0</v>
      </c>
      <c r="AO2777" s="18">
        <f t="shared" si="11801"/>
        <v>0</v>
      </c>
      <c r="AP2777" s="17">
        <f t="shared" si="11802"/>
        <v>0</v>
      </c>
      <c r="AQ2777" s="17">
        <v>0</v>
      </c>
      <c r="AR2777" s="18">
        <f t="shared" si="11803"/>
        <v>0</v>
      </c>
      <c r="AS2777" s="18">
        <v>0</v>
      </c>
      <c r="AT2777" s="18" t="s">
        <v>44</v>
      </c>
      <c r="AU2777" s="322"/>
      <c r="AV2777" s="291"/>
      <c r="AW2777" s="266"/>
      <c r="AX2777" s="266"/>
      <c r="AY2777" s="266"/>
      <c r="AZ2777" s="266"/>
      <c r="BE2777" s="91" t="s">
        <v>79</v>
      </c>
    </row>
    <row r="2778" spans="2:57" s="3" customFormat="1" ht="70.5" hidden="1" customHeight="1">
      <c r="B2778" s="15">
        <v>2018</v>
      </c>
      <c r="C2778" s="62">
        <v>8323</v>
      </c>
      <c r="D2778" s="15">
        <v>5</v>
      </c>
      <c r="E2778" s="15">
        <v>1</v>
      </c>
      <c r="F2778" s="15">
        <v>5000</v>
      </c>
      <c r="G2778" s="15">
        <v>5300</v>
      </c>
      <c r="H2778" s="15">
        <v>532</v>
      </c>
      <c r="I2778" s="63">
        <v>3</v>
      </c>
      <c r="J2778" s="64" t="s">
        <v>1190</v>
      </c>
      <c r="K2778" s="17">
        <f t="shared" si="11784"/>
        <v>0</v>
      </c>
      <c r="L2778" s="17">
        <v>0</v>
      </c>
      <c r="M2778" s="18">
        <f t="shared" si="11785"/>
        <v>0</v>
      </c>
      <c r="N2778" s="17">
        <f t="shared" si="11786"/>
        <v>0</v>
      </c>
      <c r="O2778" s="17">
        <v>0</v>
      </c>
      <c r="P2778" s="18">
        <f t="shared" si="11787"/>
        <v>0</v>
      </c>
      <c r="Q2778" s="18">
        <v>0</v>
      </c>
      <c r="R2778" s="17">
        <f t="shared" si="11788"/>
        <v>0</v>
      </c>
      <c r="S2778" s="17">
        <v>0</v>
      </c>
      <c r="T2778" s="18">
        <f t="shared" si="11789"/>
        <v>0</v>
      </c>
      <c r="U2778" s="17">
        <f t="shared" si="11790"/>
        <v>0</v>
      </c>
      <c r="V2778" s="17">
        <v>0</v>
      </c>
      <c r="W2778" s="18">
        <f t="shared" si="11791"/>
        <v>0</v>
      </c>
      <c r="X2778" s="18">
        <v>0</v>
      </c>
      <c r="Y2778" s="17">
        <f t="shared" si="11792"/>
        <v>0</v>
      </c>
      <c r="Z2778" s="17">
        <v>0</v>
      </c>
      <c r="AA2778" s="18">
        <f t="shared" si="11793"/>
        <v>0</v>
      </c>
      <c r="AB2778" s="17">
        <f t="shared" si="11794"/>
        <v>0</v>
      </c>
      <c r="AC2778" s="17">
        <v>0</v>
      </c>
      <c r="AD2778" s="18">
        <f t="shared" si="11795"/>
        <v>0</v>
      </c>
      <c r="AE2778" s="18">
        <v>0</v>
      </c>
      <c r="AF2778" s="17">
        <f t="shared" si="11796"/>
        <v>0</v>
      </c>
      <c r="AG2778" s="17">
        <v>0</v>
      </c>
      <c r="AH2778" s="18">
        <f t="shared" si="11797"/>
        <v>0</v>
      </c>
      <c r="AI2778" s="17">
        <f t="shared" si="11798"/>
        <v>0</v>
      </c>
      <c r="AJ2778" s="17">
        <v>0</v>
      </c>
      <c r="AK2778" s="18">
        <f t="shared" si="11799"/>
        <v>0</v>
      </c>
      <c r="AL2778" s="18">
        <v>0</v>
      </c>
      <c r="AM2778" s="17">
        <f t="shared" si="11800"/>
        <v>0</v>
      </c>
      <c r="AN2778" s="17">
        <v>0</v>
      </c>
      <c r="AO2778" s="18">
        <f t="shared" si="11801"/>
        <v>0</v>
      </c>
      <c r="AP2778" s="17">
        <f t="shared" si="11802"/>
        <v>0</v>
      </c>
      <c r="AQ2778" s="17">
        <v>0</v>
      </c>
      <c r="AR2778" s="18">
        <f t="shared" si="11803"/>
        <v>0</v>
      </c>
      <c r="AS2778" s="18">
        <v>0</v>
      </c>
      <c r="AT2778" s="18" t="s">
        <v>44</v>
      </c>
      <c r="AU2778" s="322"/>
      <c r="AV2778" s="291"/>
      <c r="AW2778" s="266"/>
      <c r="AX2778" s="266"/>
      <c r="AY2778" s="266"/>
      <c r="AZ2778" s="266"/>
      <c r="BE2778" s="91" t="s">
        <v>79</v>
      </c>
    </row>
    <row r="2779" spans="2:57" s="3" customFormat="1" ht="70.5" hidden="1" customHeight="1">
      <c r="B2779" s="15">
        <v>2018</v>
      </c>
      <c r="C2779" s="62">
        <v>8323</v>
      </c>
      <c r="D2779" s="15">
        <v>5</v>
      </c>
      <c r="E2779" s="15">
        <v>1</v>
      </c>
      <c r="F2779" s="15">
        <v>5000</v>
      </c>
      <c r="G2779" s="15">
        <v>5300</v>
      </c>
      <c r="H2779" s="15">
        <v>532</v>
      </c>
      <c r="I2779" s="63">
        <v>4</v>
      </c>
      <c r="J2779" s="64" t="s">
        <v>1191</v>
      </c>
      <c r="K2779" s="17">
        <f t="shared" si="11784"/>
        <v>0</v>
      </c>
      <c r="L2779" s="17">
        <v>0</v>
      </c>
      <c r="M2779" s="18">
        <f t="shared" si="11785"/>
        <v>0</v>
      </c>
      <c r="N2779" s="17">
        <f t="shared" si="11786"/>
        <v>0</v>
      </c>
      <c r="O2779" s="17">
        <v>0</v>
      </c>
      <c r="P2779" s="18">
        <f t="shared" si="11787"/>
        <v>0</v>
      </c>
      <c r="Q2779" s="18">
        <v>0</v>
      </c>
      <c r="R2779" s="17">
        <f t="shared" si="11788"/>
        <v>0</v>
      </c>
      <c r="S2779" s="17">
        <v>0</v>
      </c>
      <c r="T2779" s="18">
        <f t="shared" si="11789"/>
        <v>0</v>
      </c>
      <c r="U2779" s="17">
        <f t="shared" si="11790"/>
        <v>0</v>
      </c>
      <c r="V2779" s="17">
        <v>0</v>
      </c>
      <c r="W2779" s="18">
        <f t="shared" si="11791"/>
        <v>0</v>
      </c>
      <c r="X2779" s="18">
        <v>0</v>
      </c>
      <c r="Y2779" s="17">
        <f t="shared" si="11792"/>
        <v>0</v>
      </c>
      <c r="Z2779" s="17">
        <v>0</v>
      </c>
      <c r="AA2779" s="18">
        <f t="shared" si="11793"/>
        <v>0</v>
      </c>
      <c r="AB2779" s="17">
        <f t="shared" si="11794"/>
        <v>0</v>
      </c>
      <c r="AC2779" s="17">
        <v>0</v>
      </c>
      <c r="AD2779" s="18">
        <f t="shared" si="11795"/>
        <v>0</v>
      </c>
      <c r="AE2779" s="18">
        <v>0</v>
      </c>
      <c r="AF2779" s="17">
        <f t="shared" si="11796"/>
        <v>0</v>
      </c>
      <c r="AG2779" s="17">
        <v>0</v>
      </c>
      <c r="AH2779" s="18">
        <f t="shared" si="11797"/>
        <v>0</v>
      </c>
      <c r="AI2779" s="17">
        <f t="shared" si="11798"/>
        <v>0</v>
      </c>
      <c r="AJ2779" s="17">
        <v>0</v>
      </c>
      <c r="AK2779" s="18">
        <f t="shared" si="11799"/>
        <v>0</v>
      </c>
      <c r="AL2779" s="18">
        <v>0</v>
      </c>
      <c r="AM2779" s="17">
        <f t="shared" si="11800"/>
        <v>0</v>
      </c>
      <c r="AN2779" s="17">
        <v>0</v>
      </c>
      <c r="AO2779" s="18">
        <f t="shared" si="11801"/>
        <v>0</v>
      </c>
      <c r="AP2779" s="17">
        <f t="shared" si="11802"/>
        <v>0</v>
      </c>
      <c r="AQ2779" s="17">
        <v>0</v>
      </c>
      <c r="AR2779" s="18">
        <f t="shared" si="11803"/>
        <v>0</v>
      </c>
      <c r="AS2779" s="18">
        <v>0</v>
      </c>
      <c r="AT2779" s="18" t="s">
        <v>44</v>
      </c>
      <c r="AU2779" s="322"/>
      <c r="AV2779" s="291"/>
      <c r="AW2779" s="266"/>
      <c r="AX2779" s="266"/>
      <c r="AY2779" s="266"/>
      <c r="AZ2779" s="266"/>
      <c r="BE2779" s="91" t="s">
        <v>79</v>
      </c>
    </row>
    <row r="2780" spans="2:57" s="3" customFormat="1" ht="70.5" hidden="1" customHeight="1">
      <c r="B2780" s="15">
        <v>2018</v>
      </c>
      <c r="C2780" s="62">
        <v>8323</v>
      </c>
      <c r="D2780" s="15">
        <v>5</v>
      </c>
      <c r="E2780" s="15">
        <v>1</v>
      </c>
      <c r="F2780" s="15">
        <v>5000</v>
      </c>
      <c r="G2780" s="15">
        <v>5300</v>
      </c>
      <c r="H2780" s="15">
        <v>532</v>
      </c>
      <c r="I2780" s="63">
        <v>5</v>
      </c>
      <c r="J2780" s="64" t="s">
        <v>1192</v>
      </c>
      <c r="K2780" s="17">
        <f t="shared" si="11784"/>
        <v>0</v>
      </c>
      <c r="L2780" s="17">
        <v>0</v>
      </c>
      <c r="M2780" s="18">
        <f t="shared" si="11785"/>
        <v>0</v>
      </c>
      <c r="N2780" s="17">
        <f t="shared" si="11786"/>
        <v>0</v>
      </c>
      <c r="O2780" s="17">
        <v>0</v>
      </c>
      <c r="P2780" s="18">
        <f t="shared" si="11787"/>
        <v>0</v>
      </c>
      <c r="Q2780" s="18">
        <v>0</v>
      </c>
      <c r="R2780" s="17">
        <f t="shared" si="11788"/>
        <v>0</v>
      </c>
      <c r="S2780" s="17">
        <v>0</v>
      </c>
      <c r="T2780" s="18">
        <f t="shared" si="11789"/>
        <v>0</v>
      </c>
      <c r="U2780" s="17">
        <f t="shared" si="11790"/>
        <v>0</v>
      </c>
      <c r="V2780" s="17">
        <v>0</v>
      </c>
      <c r="W2780" s="18">
        <f t="shared" si="11791"/>
        <v>0</v>
      </c>
      <c r="X2780" s="18">
        <v>0</v>
      </c>
      <c r="Y2780" s="17">
        <f t="shared" si="11792"/>
        <v>0</v>
      </c>
      <c r="Z2780" s="17">
        <v>0</v>
      </c>
      <c r="AA2780" s="18">
        <f t="shared" si="11793"/>
        <v>0</v>
      </c>
      <c r="AB2780" s="17">
        <f t="shared" si="11794"/>
        <v>0</v>
      </c>
      <c r="AC2780" s="17">
        <v>0</v>
      </c>
      <c r="AD2780" s="18">
        <f t="shared" si="11795"/>
        <v>0</v>
      </c>
      <c r="AE2780" s="18">
        <v>0</v>
      </c>
      <c r="AF2780" s="17">
        <f t="shared" si="11796"/>
        <v>0</v>
      </c>
      <c r="AG2780" s="17">
        <v>0</v>
      </c>
      <c r="AH2780" s="18">
        <f t="shared" si="11797"/>
        <v>0</v>
      </c>
      <c r="AI2780" s="17">
        <f t="shared" si="11798"/>
        <v>0</v>
      </c>
      <c r="AJ2780" s="17">
        <v>0</v>
      </c>
      <c r="AK2780" s="18">
        <f t="shared" si="11799"/>
        <v>0</v>
      </c>
      <c r="AL2780" s="18">
        <v>0</v>
      </c>
      <c r="AM2780" s="17">
        <f t="shared" si="11800"/>
        <v>0</v>
      </c>
      <c r="AN2780" s="17">
        <v>0</v>
      </c>
      <c r="AO2780" s="18">
        <f t="shared" si="11801"/>
        <v>0</v>
      </c>
      <c r="AP2780" s="17">
        <f t="shared" si="11802"/>
        <v>0</v>
      </c>
      <c r="AQ2780" s="17">
        <v>0</v>
      </c>
      <c r="AR2780" s="18">
        <f t="shared" si="11803"/>
        <v>0</v>
      </c>
      <c r="AS2780" s="18">
        <v>0</v>
      </c>
      <c r="AT2780" s="18" t="s">
        <v>44</v>
      </c>
      <c r="AU2780" s="322"/>
      <c r="AV2780" s="291"/>
      <c r="AW2780" s="266"/>
      <c r="AX2780" s="266"/>
      <c r="AY2780" s="266"/>
      <c r="AZ2780" s="266"/>
      <c r="BE2780" s="91" t="s">
        <v>79</v>
      </c>
    </row>
    <row r="2781" spans="2:57" s="3" customFormat="1" ht="70.5" hidden="1" customHeight="1">
      <c r="B2781" s="15">
        <v>2018</v>
      </c>
      <c r="C2781" s="62">
        <v>8323</v>
      </c>
      <c r="D2781" s="15">
        <v>5</v>
      </c>
      <c r="E2781" s="15">
        <v>1</v>
      </c>
      <c r="F2781" s="15">
        <v>5000</v>
      </c>
      <c r="G2781" s="15">
        <v>5300</v>
      </c>
      <c r="H2781" s="15">
        <v>532</v>
      </c>
      <c r="I2781" s="63">
        <v>6</v>
      </c>
      <c r="J2781" s="64" t="s">
        <v>1193</v>
      </c>
      <c r="K2781" s="17">
        <f t="shared" si="11784"/>
        <v>0</v>
      </c>
      <c r="L2781" s="17">
        <v>0</v>
      </c>
      <c r="M2781" s="18">
        <f t="shared" si="11785"/>
        <v>0</v>
      </c>
      <c r="N2781" s="17">
        <f t="shared" si="11786"/>
        <v>0</v>
      </c>
      <c r="O2781" s="17">
        <v>0</v>
      </c>
      <c r="P2781" s="18">
        <f t="shared" si="11787"/>
        <v>0</v>
      </c>
      <c r="Q2781" s="18">
        <v>0</v>
      </c>
      <c r="R2781" s="17">
        <f t="shared" si="11788"/>
        <v>0</v>
      </c>
      <c r="S2781" s="17">
        <v>0</v>
      </c>
      <c r="T2781" s="18">
        <f t="shared" si="11789"/>
        <v>0</v>
      </c>
      <c r="U2781" s="17">
        <f t="shared" si="11790"/>
        <v>0</v>
      </c>
      <c r="V2781" s="17">
        <v>0</v>
      </c>
      <c r="W2781" s="18">
        <f t="shared" si="11791"/>
        <v>0</v>
      </c>
      <c r="X2781" s="18">
        <v>0</v>
      </c>
      <c r="Y2781" s="17">
        <f t="shared" si="11792"/>
        <v>0</v>
      </c>
      <c r="Z2781" s="17">
        <v>0</v>
      </c>
      <c r="AA2781" s="18">
        <f t="shared" si="11793"/>
        <v>0</v>
      </c>
      <c r="AB2781" s="17">
        <f t="shared" si="11794"/>
        <v>0</v>
      </c>
      <c r="AC2781" s="17">
        <v>0</v>
      </c>
      <c r="AD2781" s="18">
        <f t="shared" si="11795"/>
        <v>0</v>
      </c>
      <c r="AE2781" s="18">
        <v>0</v>
      </c>
      <c r="AF2781" s="17">
        <f t="shared" si="11796"/>
        <v>0</v>
      </c>
      <c r="AG2781" s="17">
        <v>0</v>
      </c>
      <c r="AH2781" s="18">
        <f t="shared" si="11797"/>
        <v>0</v>
      </c>
      <c r="AI2781" s="17">
        <f t="shared" si="11798"/>
        <v>0</v>
      </c>
      <c r="AJ2781" s="17">
        <v>0</v>
      </c>
      <c r="AK2781" s="18">
        <f t="shared" si="11799"/>
        <v>0</v>
      </c>
      <c r="AL2781" s="18">
        <v>0</v>
      </c>
      <c r="AM2781" s="17">
        <f t="shared" si="11800"/>
        <v>0</v>
      </c>
      <c r="AN2781" s="17">
        <v>0</v>
      </c>
      <c r="AO2781" s="18">
        <f t="shared" si="11801"/>
        <v>0</v>
      </c>
      <c r="AP2781" s="17">
        <f t="shared" si="11802"/>
        <v>0</v>
      </c>
      <c r="AQ2781" s="17">
        <v>0</v>
      </c>
      <c r="AR2781" s="18">
        <f t="shared" si="11803"/>
        <v>0</v>
      </c>
      <c r="AS2781" s="18">
        <v>0</v>
      </c>
      <c r="AT2781" s="18" t="s">
        <v>44</v>
      </c>
      <c r="AU2781" s="322"/>
      <c r="AV2781" s="291"/>
      <c r="AW2781" s="266"/>
      <c r="AX2781" s="266"/>
      <c r="AY2781" s="266"/>
      <c r="AZ2781" s="266"/>
      <c r="BE2781" s="91" t="s">
        <v>79</v>
      </c>
    </row>
    <row r="2782" spans="2:57" s="3" customFormat="1" ht="70.5" hidden="1" customHeight="1">
      <c r="B2782" s="15">
        <v>2018</v>
      </c>
      <c r="C2782" s="62">
        <v>8323</v>
      </c>
      <c r="D2782" s="15">
        <v>5</v>
      </c>
      <c r="E2782" s="15">
        <v>1</v>
      </c>
      <c r="F2782" s="15">
        <v>5000</v>
      </c>
      <c r="G2782" s="15">
        <v>5300</v>
      </c>
      <c r="H2782" s="15">
        <v>532</v>
      </c>
      <c r="I2782" s="63">
        <v>7</v>
      </c>
      <c r="J2782" s="64" t="s">
        <v>1194</v>
      </c>
      <c r="K2782" s="17">
        <f t="shared" si="11784"/>
        <v>0</v>
      </c>
      <c r="L2782" s="17">
        <v>0</v>
      </c>
      <c r="M2782" s="18">
        <f t="shared" si="11785"/>
        <v>0</v>
      </c>
      <c r="N2782" s="17">
        <f t="shared" si="11786"/>
        <v>0</v>
      </c>
      <c r="O2782" s="17">
        <v>0</v>
      </c>
      <c r="P2782" s="18">
        <f t="shared" si="11787"/>
        <v>0</v>
      </c>
      <c r="Q2782" s="18">
        <v>0</v>
      </c>
      <c r="R2782" s="17">
        <f t="shared" si="11788"/>
        <v>0</v>
      </c>
      <c r="S2782" s="17">
        <v>0</v>
      </c>
      <c r="T2782" s="18">
        <f t="shared" si="11789"/>
        <v>0</v>
      </c>
      <c r="U2782" s="17">
        <f t="shared" si="11790"/>
        <v>0</v>
      </c>
      <c r="V2782" s="17">
        <v>0</v>
      </c>
      <c r="W2782" s="18">
        <f t="shared" si="11791"/>
        <v>0</v>
      </c>
      <c r="X2782" s="18">
        <v>0</v>
      </c>
      <c r="Y2782" s="17">
        <f t="shared" si="11792"/>
        <v>0</v>
      </c>
      <c r="Z2782" s="17">
        <v>0</v>
      </c>
      <c r="AA2782" s="18">
        <f t="shared" si="11793"/>
        <v>0</v>
      </c>
      <c r="AB2782" s="17">
        <f t="shared" si="11794"/>
        <v>0</v>
      </c>
      <c r="AC2782" s="17">
        <v>0</v>
      </c>
      <c r="AD2782" s="18">
        <f t="shared" si="11795"/>
        <v>0</v>
      </c>
      <c r="AE2782" s="18">
        <v>0</v>
      </c>
      <c r="AF2782" s="17">
        <f t="shared" si="11796"/>
        <v>0</v>
      </c>
      <c r="AG2782" s="17">
        <v>0</v>
      </c>
      <c r="AH2782" s="18">
        <f t="shared" si="11797"/>
        <v>0</v>
      </c>
      <c r="AI2782" s="17">
        <f t="shared" si="11798"/>
        <v>0</v>
      </c>
      <c r="AJ2782" s="17">
        <v>0</v>
      </c>
      <c r="AK2782" s="18">
        <f t="shared" si="11799"/>
        <v>0</v>
      </c>
      <c r="AL2782" s="18">
        <v>0</v>
      </c>
      <c r="AM2782" s="17">
        <f t="shared" si="11800"/>
        <v>0</v>
      </c>
      <c r="AN2782" s="17">
        <v>0</v>
      </c>
      <c r="AO2782" s="18">
        <f t="shared" si="11801"/>
        <v>0</v>
      </c>
      <c r="AP2782" s="17">
        <f t="shared" si="11802"/>
        <v>0</v>
      </c>
      <c r="AQ2782" s="17">
        <v>0</v>
      </c>
      <c r="AR2782" s="18">
        <f t="shared" si="11803"/>
        <v>0</v>
      </c>
      <c r="AS2782" s="18">
        <v>0</v>
      </c>
      <c r="AT2782" s="18" t="s">
        <v>44</v>
      </c>
      <c r="AU2782" s="322"/>
      <c r="AV2782" s="291"/>
      <c r="AW2782" s="266"/>
      <c r="AX2782" s="266"/>
      <c r="AY2782" s="266"/>
      <c r="AZ2782" s="266"/>
      <c r="BE2782" s="91" t="s">
        <v>79</v>
      </c>
    </row>
    <row r="2783" spans="2:57" s="3" customFormat="1" ht="70.5" hidden="1" customHeight="1">
      <c r="B2783" s="15">
        <v>2018</v>
      </c>
      <c r="C2783" s="62">
        <v>8323</v>
      </c>
      <c r="D2783" s="15">
        <v>5</v>
      </c>
      <c r="E2783" s="15">
        <v>1</v>
      </c>
      <c r="F2783" s="15">
        <v>5000</v>
      </c>
      <c r="G2783" s="15">
        <v>5300</v>
      </c>
      <c r="H2783" s="15">
        <v>532</v>
      </c>
      <c r="I2783" s="63">
        <v>8</v>
      </c>
      <c r="J2783" s="64" t="s">
        <v>1195</v>
      </c>
      <c r="K2783" s="17">
        <f t="shared" si="11784"/>
        <v>0</v>
      </c>
      <c r="L2783" s="17">
        <v>0</v>
      </c>
      <c r="M2783" s="18">
        <f t="shared" si="11785"/>
        <v>0</v>
      </c>
      <c r="N2783" s="17">
        <f t="shared" si="11786"/>
        <v>0</v>
      </c>
      <c r="O2783" s="17">
        <v>0</v>
      </c>
      <c r="P2783" s="18">
        <f t="shared" si="11787"/>
        <v>0</v>
      </c>
      <c r="Q2783" s="18">
        <v>0</v>
      </c>
      <c r="R2783" s="17">
        <f t="shared" si="11788"/>
        <v>0</v>
      </c>
      <c r="S2783" s="17">
        <v>0</v>
      </c>
      <c r="T2783" s="18">
        <f t="shared" si="11789"/>
        <v>0</v>
      </c>
      <c r="U2783" s="17">
        <f t="shared" si="11790"/>
        <v>0</v>
      </c>
      <c r="V2783" s="17">
        <v>0</v>
      </c>
      <c r="W2783" s="18">
        <f t="shared" si="11791"/>
        <v>0</v>
      </c>
      <c r="X2783" s="18">
        <v>0</v>
      </c>
      <c r="Y2783" s="17">
        <f t="shared" si="11792"/>
        <v>0</v>
      </c>
      <c r="Z2783" s="17">
        <v>0</v>
      </c>
      <c r="AA2783" s="18">
        <f t="shared" si="11793"/>
        <v>0</v>
      </c>
      <c r="AB2783" s="17">
        <f t="shared" si="11794"/>
        <v>0</v>
      </c>
      <c r="AC2783" s="17">
        <v>0</v>
      </c>
      <c r="AD2783" s="18">
        <f t="shared" si="11795"/>
        <v>0</v>
      </c>
      <c r="AE2783" s="18">
        <v>0</v>
      </c>
      <c r="AF2783" s="17">
        <f t="shared" si="11796"/>
        <v>0</v>
      </c>
      <c r="AG2783" s="17">
        <v>0</v>
      </c>
      <c r="AH2783" s="18">
        <f t="shared" si="11797"/>
        <v>0</v>
      </c>
      <c r="AI2783" s="17">
        <f t="shared" si="11798"/>
        <v>0</v>
      </c>
      <c r="AJ2783" s="17">
        <v>0</v>
      </c>
      <c r="AK2783" s="18">
        <f t="shared" si="11799"/>
        <v>0</v>
      </c>
      <c r="AL2783" s="18">
        <v>0</v>
      </c>
      <c r="AM2783" s="17">
        <f t="shared" si="11800"/>
        <v>0</v>
      </c>
      <c r="AN2783" s="17">
        <v>0</v>
      </c>
      <c r="AO2783" s="18">
        <f t="shared" si="11801"/>
        <v>0</v>
      </c>
      <c r="AP2783" s="17">
        <f t="shared" si="11802"/>
        <v>0</v>
      </c>
      <c r="AQ2783" s="17">
        <v>0</v>
      </c>
      <c r="AR2783" s="18">
        <f t="shared" si="11803"/>
        <v>0</v>
      </c>
      <c r="AS2783" s="18">
        <v>0</v>
      </c>
      <c r="AT2783" s="18" t="s">
        <v>44</v>
      </c>
      <c r="AU2783" s="322"/>
      <c r="AV2783" s="291"/>
      <c r="AW2783" s="266"/>
      <c r="AX2783" s="266"/>
      <c r="AY2783" s="266"/>
      <c r="AZ2783" s="266"/>
      <c r="BE2783" s="91" t="s">
        <v>79</v>
      </c>
    </row>
    <row r="2784" spans="2:57" s="3" customFormat="1" ht="70.5" hidden="1" customHeight="1">
      <c r="B2784" s="15">
        <v>2018</v>
      </c>
      <c r="C2784" s="62">
        <v>8323</v>
      </c>
      <c r="D2784" s="15">
        <v>5</v>
      </c>
      <c r="E2784" s="15">
        <v>1</v>
      </c>
      <c r="F2784" s="15">
        <v>5000</v>
      </c>
      <c r="G2784" s="15">
        <v>5300</v>
      </c>
      <c r="H2784" s="15">
        <v>532</v>
      </c>
      <c r="I2784" s="63">
        <v>9</v>
      </c>
      <c r="J2784" s="64" t="s">
        <v>1196</v>
      </c>
      <c r="K2784" s="17">
        <f t="shared" si="11784"/>
        <v>0</v>
      </c>
      <c r="L2784" s="17">
        <v>0</v>
      </c>
      <c r="M2784" s="18">
        <f t="shared" si="11785"/>
        <v>0</v>
      </c>
      <c r="N2784" s="17">
        <f t="shared" si="11786"/>
        <v>0</v>
      </c>
      <c r="O2784" s="17">
        <v>0</v>
      </c>
      <c r="P2784" s="18">
        <f t="shared" si="11787"/>
        <v>0</v>
      </c>
      <c r="Q2784" s="18">
        <v>0</v>
      </c>
      <c r="R2784" s="17">
        <f t="shared" si="11788"/>
        <v>0</v>
      </c>
      <c r="S2784" s="17">
        <v>0</v>
      </c>
      <c r="T2784" s="18">
        <f t="shared" si="11789"/>
        <v>0</v>
      </c>
      <c r="U2784" s="17">
        <f t="shared" si="11790"/>
        <v>0</v>
      </c>
      <c r="V2784" s="17">
        <v>0</v>
      </c>
      <c r="W2784" s="18">
        <f t="shared" si="11791"/>
        <v>0</v>
      </c>
      <c r="X2784" s="18">
        <v>0</v>
      </c>
      <c r="Y2784" s="17">
        <f t="shared" si="11792"/>
        <v>0</v>
      </c>
      <c r="Z2784" s="17">
        <v>0</v>
      </c>
      <c r="AA2784" s="18">
        <f t="shared" si="11793"/>
        <v>0</v>
      </c>
      <c r="AB2784" s="17">
        <f t="shared" si="11794"/>
        <v>0</v>
      </c>
      <c r="AC2784" s="17">
        <v>0</v>
      </c>
      <c r="AD2784" s="18">
        <f t="shared" si="11795"/>
        <v>0</v>
      </c>
      <c r="AE2784" s="18">
        <v>0</v>
      </c>
      <c r="AF2784" s="17">
        <f t="shared" si="11796"/>
        <v>0</v>
      </c>
      <c r="AG2784" s="17">
        <v>0</v>
      </c>
      <c r="AH2784" s="18">
        <f t="shared" si="11797"/>
        <v>0</v>
      </c>
      <c r="AI2784" s="17">
        <f t="shared" si="11798"/>
        <v>0</v>
      </c>
      <c r="AJ2784" s="17">
        <v>0</v>
      </c>
      <c r="AK2784" s="18">
        <f t="shared" si="11799"/>
        <v>0</v>
      </c>
      <c r="AL2784" s="18">
        <v>0</v>
      </c>
      <c r="AM2784" s="17">
        <f t="shared" si="11800"/>
        <v>0</v>
      </c>
      <c r="AN2784" s="17">
        <v>0</v>
      </c>
      <c r="AO2784" s="18">
        <f t="shared" si="11801"/>
        <v>0</v>
      </c>
      <c r="AP2784" s="17">
        <f t="shared" si="11802"/>
        <v>0</v>
      </c>
      <c r="AQ2784" s="17">
        <v>0</v>
      </c>
      <c r="AR2784" s="18">
        <f t="shared" si="11803"/>
        <v>0</v>
      </c>
      <c r="AS2784" s="18">
        <v>0</v>
      </c>
      <c r="AT2784" s="18" t="s">
        <v>44</v>
      </c>
      <c r="AU2784" s="322"/>
      <c r="AV2784" s="291"/>
      <c r="AW2784" s="266"/>
      <c r="AX2784" s="266"/>
      <c r="AY2784" s="266"/>
      <c r="AZ2784" s="266"/>
      <c r="BE2784" s="91" t="s">
        <v>79</v>
      </c>
    </row>
    <row r="2785" spans="2:57" s="3" customFormat="1" ht="70.5" hidden="1" customHeight="1">
      <c r="B2785" s="15">
        <v>2018</v>
      </c>
      <c r="C2785" s="62">
        <v>8323</v>
      </c>
      <c r="D2785" s="15">
        <v>5</v>
      </c>
      <c r="E2785" s="15">
        <v>1</v>
      </c>
      <c r="F2785" s="15">
        <v>5000</v>
      </c>
      <c r="G2785" s="15">
        <v>5300</v>
      </c>
      <c r="H2785" s="15">
        <v>532</v>
      </c>
      <c r="I2785" s="63">
        <v>10</v>
      </c>
      <c r="J2785" s="64" t="s">
        <v>1197</v>
      </c>
      <c r="K2785" s="17">
        <f t="shared" si="11784"/>
        <v>0</v>
      </c>
      <c r="L2785" s="17">
        <v>0</v>
      </c>
      <c r="M2785" s="18">
        <f t="shared" si="11785"/>
        <v>0</v>
      </c>
      <c r="N2785" s="17">
        <f t="shared" si="11786"/>
        <v>0</v>
      </c>
      <c r="O2785" s="17">
        <v>0</v>
      </c>
      <c r="P2785" s="18">
        <f t="shared" si="11787"/>
        <v>0</v>
      </c>
      <c r="Q2785" s="18">
        <v>0</v>
      </c>
      <c r="R2785" s="17">
        <f t="shared" si="11788"/>
        <v>0</v>
      </c>
      <c r="S2785" s="17">
        <v>0</v>
      </c>
      <c r="T2785" s="18">
        <f t="shared" si="11789"/>
        <v>0</v>
      </c>
      <c r="U2785" s="17">
        <f t="shared" si="11790"/>
        <v>0</v>
      </c>
      <c r="V2785" s="17">
        <v>0</v>
      </c>
      <c r="W2785" s="18">
        <f t="shared" si="11791"/>
        <v>0</v>
      </c>
      <c r="X2785" s="18">
        <v>0</v>
      </c>
      <c r="Y2785" s="17">
        <f t="shared" si="11792"/>
        <v>0</v>
      </c>
      <c r="Z2785" s="17">
        <v>0</v>
      </c>
      <c r="AA2785" s="18">
        <f t="shared" si="11793"/>
        <v>0</v>
      </c>
      <c r="AB2785" s="17">
        <f t="shared" si="11794"/>
        <v>0</v>
      </c>
      <c r="AC2785" s="17">
        <v>0</v>
      </c>
      <c r="AD2785" s="18">
        <f t="shared" si="11795"/>
        <v>0</v>
      </c>
      <c r="AE2785" s="18">
        <v>0</v>
      </c>
      <c r="AF2785" s="17">
        <f t="shared" si="11796"/>
        <v>0</v>
      </c>
      <c r="AG2785" s="17">
        <v>0</v>
      </c>
      <c r="AH2785" s="18">
        <f t="shared" si="11797"/>
        <v>0</v>
      </c>
      <c r="AI2785" s="17">
        <f t="shared" si="11798"/>
        <v>0</v>
      </c>
      <c r="AJ2785" s="17">
        <v>0</v>
      </c>
      <c r="AK2785" s="18">
        <f t="shared" si="11799"/>
        <v>0</v>
      </c>
      <c r="AL2785" s="18">
        <v>0</v>
      </c>
      <c r="AM2785" s="17">
        <f t="shared" si="11800"/>
        <v>0</v>
      </c>
      <c r="AN2785" s="17">
        <v>0</v>
      </c>
      <c r="AO2785" s="18">
        <f t="shared" si="11801"/>
        <v>0</v>
      </c>
      <c r="AP2785" s="17">
        <f t="shared" si="11802"/>
        <v>0</v>
      </c>
      <c r="AQ2785" s="17">
        <v>0</v>
      </c>
      <c r="AR2785" s="18">
        <f t="shared" si="11803"/>
        <v>0</v>
      </c>
      <c r="AS2785" s="18">
        <v>0</v>
      </c>
      <c r="AT2785" s="18" t="s">
        <v>44</v>
      </c>
      <c r="AU2785" s="322"/>
      <c r="AV2785" s="291"/>
      <c r="AW2785" s="266"/>
      <c r="AX2785" s="266"/>
      <c r="AY2785" s="266"/>
      <c r="AZ2785" s="266"/>
      <c r="BE2785" s="91" t="s">
        <v>79</v>
      </c>
    </row>
    <row r="2786" spans="2:57" s="3" customFormat="1" ht="70.5" hidden="1" customHeight="1">
      <c r="B2786" s="15">
        <v>2018</v>
      </c>
      <c r="C2786" s="62">
        <v>8323</v>
      </c>
      <c r="D2786" s="15">
        <v>5</v>
      </c>
      <c r="E2786" s="15">
        <v>1</v>
      </c>
      <c r="F2786" s="15">
        <v>5000</v>
      </c>
      <c r="G2786" s="15">
        <v>5300</v>
      </c>
      <c r="H2786" s="15">
        <v>532</v>
      </c>
      <c r="I2786" s="63">
        <v>11</v>
      </c>
      <c r="J2786" s="64" t="s">
        <v>1198</v>
      </c>
      <c r="K2786" s="17">
        <f t="shared" si="11784"/>
        <v>0</v>
      </c>
      <c r="L2786" s="17">
        <v>0</v>
      </c>
      <c r="M2786" s="18">
        <f t="shared" si="11785"/>
        <v>0</v>
      </c>
      <c r="N2786" s="17">
        <f t="shared" si="11786"/>
        <v>0</v>
      </c>
      <c r="O2786" s="17">
        <v>0</v>
      </c>
      <c r="P2786" s="18">
        <f t="shared" si="11787"/>
        <v>0</v>
      </c>
      <c r="Q2786" s="18">
        <v>0</v>
      </c>
      <c r="R2786" s="17">
        <f t="shared" si="11788"/>
        <v>0</v>
      </c>
      <c r="S2786" s="17">
        <v>0</v>
      </c>
      <c r="T2786" s="18">
        <f t="shared" si="11789"/>
        <v>0</v>
      </c>
      <c r="U2786" s="17">
        <f t="shared" si="11790"/>
        <v>0</v>
      </c>
      <c r="V2786" s="17">
        <v>0</v>
      </c>
      <c r="W2786" s="18">
        <f t="shared" si="11791"/>
        <v>0</v>
      </c>
      <c r="X2786" s="18">
        <v>0</v>
      </c>
      <c r="Y2786" s="17">
        <f t="shared" si="11792"/>
        <v>0</v>
      </c>
      <c r="Z2786" s="17">
        <v>0</v>
      </c>
      <c r="AA2786" s="18">
        <f t="shared" si="11793"/>
        <v>0</v>
      </c>
      <c r="AB2786" s="17">
        <f t="shared" si="11794"/>
        <v>0</v>
      </c>
      <c r="AC2786" s="17">
        <v>0</v>
      </c>
      <c r="AD2786" s="18">
        <f t="shared" si="11795"/>
        <v>0</v>
      </c>
      <c r="AE2786" s="18">
        <v>0</v>
      </c>
      <c r="AF2786" s="17">
        <f t="shared" si="11796"/>
        <v>0</v>
      </c>
      <c r="AG2786" s="17">
        <v>0</v>
      </c>
      <c r="AH2786" s="18">
        <f t="shared" si="11797"/>
        <v>0</v>
      </c>
      <c r="AI2786" s="17">
        <f t="shared" si="11798"/>
        <v>0</v>
      </c>
      <c r="AJ2786" s="17">
        <v>0</v>
      </c>
      <c r="AK2786" s="18">
        <f t="shared" si="11799"/>
        <v>0</v>
      </c>
      <c r="AL2786" s="18">
        <v>0</v>
      </c>
      <c r="AM2786" s="17">
        <f t="shared" si="11800"/>
        <v>0</v>
      </c>
      <c r="AN2786" s="17">
        <v>0</v>
      </c>
      <c r="AO2786" s="18">
        <f t="shared" si="11801"/>
        <v>0</v>
      </c>
      <c r="AP2786" s="17">
        <f t="shared" si="11802"/>
        <v>0</v>
      </c>
      <c r="AQ2786" s="17">
        <v>0</v>
      </c>
      <c r="AR2786" s="18">
        <f t="shared" si="11803"/>
        <v>0</v>
      </c>
      <c r="AS2786" s="18">
        <v>0</v>
      </c>
      <c r="AT2786" s="18" t="s">
        <v>44</v>
      </c>
      <c r="AU2786" s="322"/>
      <c r="AV2786" s="291"/>
      <c r="AW2786" s="266"/>
      <c r="AX2786" s="266"/>
      <c r="AY2786" s="266"/>
      <c r="AZ2786" s="266"/>
      <c r="BE2786" s="91" t="s">
        <v>79</v>
      </c>
    </row>
    <row r="2787" spans="2:57" s="3" customFormat="1" ht="70.5" hidden="1" customHeight="1">
      <c r="B2787" s="15">
        <v>2018</v>
      </c>
      <c r="C2787" s="62">
        <v>8323</v>
      </c>
      <c r="D2787" s="15">
        <v>5</v>
      </c>
      <c r="E2787" s="15">
        <v>1</v>
      </c>
      <c r="F2787" s="15">
        <v>5000</v>
      </c>
      <c r="G2787" s="15">
        <v>5300</v>
      </c>
      <c r="H2787" s="15">
        <v>532</v>
      </c>
      <c r="I2787" s="63">
        <v>12</v>
      </c>
      <c r="J2787" s="64" t="s">
        <v>1199</v>
      </c>
      <c r="K2787" s="17">
        <f t="shared" si="11784"/>
        <v>0</v>
      </c>
      <c r="L2787" s="17">
        <v>0</v>
      </c>
      <c r="M2787" s="18">
        <f t="shared" si="11785"/>
        <v>0</v>
      </c>
      <c r="N2787" s="17">
        <f t="shared" si="11786"/>
        <v>0</v>
      </c>
      <c r="O2787" s="17">
        <v>0</v>
      </c>
      <c r="P2787" s="18">
        <f t="shared" si="11787"/>
        <v>0</v>
      </c>
      <c r="Q2787" s="18">
        <v>0</v>
      </c>
      <c r="R2787" s="17">
        <f t="shared" si="11788"/>
        <v>0</v>
      </c>
      <c r="S2787" s="17">
        <v>0</v>
      </c>
      <c r="T2787" s="18">
        <f t="shared" si="11789"/>
        <v>0</v>
      </c>
      <c r="U2787" s="17">
        <f t="shared" si="11790"/>
        <v>0</v>
      </c>
      <c r="V2787" s="17">
        <v>0</v>
      </c>
      <c r="W2787" s="18">
        <f t="shared" si="11791"/>
        <v>0</v>
      </c>
      <c r="X2787" s="18">
        <v>0</v>
      </c>
      <c r="Y2787" s="17">
        <f t="shared" si="11792"/>
        <v>0</v>
      </c>
      <c r="Z2787" s="17">
        <v>0</v>
      </c>
      <c r="AA2787" s="18">
        <f t="shared" si="11793"/>
        <v>0</v>
      </c>
      <c r="AB2787" s="17">
        <f t="shared" si="11794"/>
        <v>0</v>
      </c>
      <c r="AC2787" s="17">
        <v>0</v>
      </c>
      <c r="AD2787" s="18">
        <f t="shared" si="11795"/>
        <v>0</v>
      </c>
      <c r="AE2787" s="18">
        <v>0</v>
      </c>
      <c r="AF2787" s="17">
        <f t="shared" si="11796"/>
        <v>0</v>
      </c>
      <c r="AG2787" s="17">
        <v>0</v>
      </c>
      <c r="AH2787" s="18">
        <f t="shared" si="11797"/>
        <v>0</v>
      </c>
      <c r="AI2787" s="17">
        <f t="shared" si="11798"/>
        <v>0</v>
      </c>
      <c r="AJ2787" s="17">
        <v>0</v>
      </c>
      <c r="AK2787" s="18">
        <f t="shared" si="11799"/>
        <v>0</v>
      </c>
      <c r="AL2787" s="18">
        <v>0</v>
      </c>
      <c r="AM2787" s="17">
        <f t="shared" si="11800"/>
        <v>0</v>
      </c>
      <c r="AN2787" s="17">
        <v>0</v>
      </c>
      <c r="AO2787" s="18">
        <f t="shared" si="11801"/>
        <v>0</v>
      </c>
      <c r="AP2787" s="17">
        <f t="shared" si="11802"/>
        <v>0</v>
      </c>
      <c r="AQ2787" s="17">
        <v>0</v>
      </c>
      <c r="AR2787" s="18">
        <f t="shared" si="11803"/>
        <v>0</v>
      </c>
      <c r="AS2787" s="18">
        <v>0</v>
      </c>
      <c r="AT2787" s="18" t="s">
        <v>44</v>
      </c>
      <c r="AU2787" s="322"/>
      <c r="AV2787" s="291"/>
      <c r="AW2787" s="266"/>
      <c r="AX2787" s="266"/>
      <c r="AY2787" s="266"/>
      <c r="AZ2787" s="266"/>
      <c r="BE2787" s="91" t="s">
        <v>79</v>
      </c>
    </row>
    <row r="2788" spans="2:57" s="3" customFormat="1" ht="70.5" hidden="1" customHeight="1">
      <c r="B2788" s="15">
        <v>2018</v>
      </c>
      <c r="C2788" s="62">
        <v>8323</v>
      </c>
      <c r="D2788" s="15">
        <v>5</v>
      </c>
      <c r="E2788" s="15">
        <v>1</v>
      </c>
      <c r="F2788" s="15">
        <v>5000</v>
      </c>
      <c r="G2788" s="15">
        <v>5300</v>
      </c>
      <c r="H2788" s="15">
        <v>532</v>
      </c>
      <c r="I2788" s="63">
        <v>13</v>
      </c>
      <c r="J2788" s="64" t="s">
        <v>1200</v>
      </c>
      <c r="K2788" s="17">
        <f t="shared" si="11784"/>
        <v>0</v>
      </c>
      <c r="L2788" s="17">
        <v>0</v>
      </c>
      <c r="M2788" s="18">
        <f t="shared" si="11785"/>
        <v>0</v>
      </c>
      <c r="N2788" s="17">
        <f t="shared" si="11786"/>
        <v>0</v>
      </c>
      <c r="O2788" s="17">
        <v>0</v>
      </c>
      <c r="P2788" s="18">
        <f t="shared" si="11787"/>
        <v>0</v>
      </c>
      <c r="Q2788" s="18">
        <v>0</v>
      </c>
      <c r="R2788" s="17">
        <f t="shared" si="11788"/>
        <v>0</v>
      </c>
      <c r="S2788" s="17">
        <v>0</v>
      </c>
      <c r="T2788" s="18">
        <f t="shared" si="11789"/>
        <v>0</v>
      </c>
      <c r="U2788" s="17">
        <f t="shared" si="11790"/>
        <v>0</v>
      </c>
      <c r="V2788" s="17">
        <v>0</v>
      </c>
      <c r="W2788" s="18">
        <f t="shared" si="11791"/>
        <v>0</v>
      </c>
      <c r="X2788" s="18">
        <v>0</v>
      </c>
      <c r="Y2788" s="17">
        <f t="shared" si="11792"/>
        <v>0</v>
      </c>
      <c r="Z2788" s="17">
        <v>0</v>
      </c>
      <c r="AA2788" s="18">
        <f t="shared" si="11793"/>
        <v>0</v>
      </c>
      <c r="AB2788" s="17">
        <f t="shared" si="11794"/>
        <v>0</v>
      </c>
      <c r="AC2788" s="17">
        <v>0</v>
      </c>
      <c r="AD2788" s="18">
        <f t="shared" si="11795"/>
        <v>0</v>
      </c>
      <c r="AE2788" s="18">
        <v>0</v>
      </c>
      <c r="AF2788" s="17">
        <f t="shared" si="11796"/>
        <v>0</v>
      </c>
      <c r="AG2788" s="17">
        <v>0</v>
      </c>
      <c r="AH2788" s="18">
        <f t="shared" si="11797"/>
        <v>0</v>
      </c>
      <c r="AI2788" s="17">
        <f t="shared" si="11798"/>
        <v>0</v>
      </c>
      <c r="AJ2788" s="17">
        <v>0</v>
      </c>
      <c r="AK2788" s="18">
        <f t="shared" si="11799"/>
        <v>0</v>
      </c>
      <c r="AL2788" s="18">
        <v>0</v>
      </c>
      <c r="AM2788" s="17">
        <f t="shared" si="11800"/>
        <v>0</v>
      </c>
      <c r="AN2788" s="17">
        <v>0</v>
      </c>
      <c r="AO2788" s="18">
        <f t="shared" si="11801"/>
        <v>0</v>
      </c>
      <c r="AP2788" s="17">
        <f t="shared" si="11802"/>
        <v>0</v>
      </c>
      <c r="AQ2788" s="17">
        <v>0</v>
      </c>
      <c r="AR2788" s="18">
        <f t="shared" si="11803"/>
        <v>0</v>
      </c>
      <c r="AS2788" s="18">
        <v>0</v>
      </c>
      <c r="AT2788" s="18" t="s">
        <v>44</v>
      </c>
      <c r="AU2788" s="322"/>
      <c r="AV2788" s="291"/>
      <c r="AW2788" s="266"/>
      <c r="AX2788" s="266"/>
      <c r="AY2788" s="266"/>
      <c r="AZ2788" s="266"/>
      <c r="BE2788" s="91" t="s">
        <v>79</v>
      </c>
    </row>
    <row r="2789" spans="2:57" s="3" customFormat="1" ht="70.5" hidden="1" customHeight="1">
      <c r="B2789" s="15">
        <v>2018</v>
      </c>
      <c r="C2789" s="62">
        <v>8323</v>
      </c>
      <c r="D2789" s="15">
        <v>5</v>
      </c>
      <c r="E2789" s="15">
        <v>1</v>
      </c>
      <c r="F2789" s="15">
        <v>5000</v>
      </c>
      <c r="G2789" s="15">
        <v>5300</v>
      </c>
      <c r="H2789" s="15">
        <v>532</v>
      </c>
      <c r="I2789" s="63">
        <v>14</v>
      </c>
      <c r="J2789" s="64" t="s">
        <v>1201</v>
      </c>
      <c r="K2789" s="17">
        <f t="shared" si="11784"/>
        <v>0</v>
      </c>
      <c r="L2789" s="17">
        <v>0</v>
      </c>
      <c r="M2789" s="18">
        <f t="shared" si="11785"/>
        <v>0</v>
      </c>
      <c r="N2789" s="17">
        <f t="shared" si="11786"/>
        <v>0</v>
      </c>
      <c r="O2789" s="17">
        <v>0</v>
      </c>
      <c r="P2789" s="18">
        <f t="shared" si="11787"/>
        <v>0</v>
      </c>
      <c r="Q2789" s="18">
        <v>0</v>
      </c>
      <c r="R2789" s="17">
        <f t="shared" si="11788"/>
        <v>0</v>
      </c>
      <c r="S2789" s="17">
        <v>0</v>
      </c>
      <c r="T2789" s="18">
        <f t="shared" si="11789"/>
        <v>0</v>
      </c>
      <c r="U2789" s="17">
        <f t="shared" si="11790"/>
        <v>0</v>
      </c>
      <c r="V2789" s="17">
        <v>0</v>
      </c>
      <c r="W2789" s="18">
        <f t="shared" si="11791"/>
        <v>0</v>
      </c>
      <c r="X2789" s="18">
        <v>0</v>
      </c>
      <c r="Y2789" s="17">
        <f t="shared" si="11792"/>
        <v>0</v>
      </c>
      <c r="Z2789" s="17">
        <v>0</v>
      </c>
      <c r="AA2789" s="18">
        <f t="shared" si="11793"/>
        <v>0</v>
      </c>
      <c r="AB2789" s="17">
        <f t="shared" si="11794"/>
        <v>0</v>
      </c>
      <c r="AC2789" s="17">
        <v>0</v>
      </c>
      <c r="AD2789" s="18">
        <f t="shared" si="11795"/>
        <v>0</v>
      </c>
      <c r="AE2789" s="18">
        <v>0</v>
      </c>
      <c r="AF2789" s="17">
        <f t="shared" si="11796"/>
        <v>0</v>
      </c>
      <c r="AG2789" s="17">
        <v>0</v>
      </c>
      <c r="AH2789" s="18">
        <f t="shared" si="11797"/>
        <v>0</v>
      </c>
      <c r="AI2789" s="17">
        <f t="shared" si="11798"/>
        <v>0</v>
      </c>
      <c r="AJ2789" s="17">
        <v>0</v>
      </c>
      <c r="AK2789" s="18">
        <f t="shared" si="11799"/>
        <v>0</v>
      </c>
      <c r="AL2789" s="18">
        <v>0</v>
      </c>
      <c r="AM2789" s="17">
        <f t="shared" si="11800"/>
        <v>0</v>
      </c>
      <c r="AN2789" s="17">
        <v>0</v>
      </c>
      <c r="AO2789" s="18">
        <f t="shared" si="11801"/>
        <v>0</v>
      </c>
      <c r="AP2789" s="17">
        <f t="shared" si="11802"/>
        <v>0</v>
      </c>
      <c r="AQ2789" s="17">
        <v>0</v>
      </c>
      <c r="AR2789" s="18">
        <f t="shared" si="11803"/>
        <v>0</v>
      </c>
      <c r="AS2789" s="18">
        <v>0</v>
      </c>
      <c r="AT2789" s="18" t="s">
        <v>44</v>
      </c>
      <c r="AU2789" s="322"/>
      <c r="AV2789" s="291"/>
      <c r="AW2789" s="266"/>
      <c r="AX2789" s="266"/>
      <c r="AY2789" s="266"/>
      <c r="AZ2789" s="266"/>
      <c r="BE2789" s="91" t="s">
        <v>79</v>
      </c>
    </row>
    <row r="2790" spans="2:57" s="3" customFormat="1" ht="70.5" hidden="1" customHeight="1">
      <c r="B2790" s="15">
        <v>2018</v>
      </c>
      <c r="C2790" s="62">
        <v>8323</v>
      </c>
      <c r="D2790" s="15">
        <v>5</v>
      </c>
      <c r="E2790" s="15">
        <v>1</v>
      </c>
      <c r="F2790" s="15">
        <v>5000</v>
      </c>
      <c r="G2790" s="15">
        <v>5300</v>
      </c>
      <c r="H2790" s="15">
        <v>532</v>
      </c>
      <c r="I2790" s="63">
        <v>15</v>
      </c>
      <c r="J2790" s="64" t="s">
        <v>1202</v>
      </c>
      <c r="K2790" s="17">
        <f t="shared" si="11784"/>
        <v>0</v>
      </c>
      <c r="L2790" s="17">
        <v>0</v>
      </c>
      <c r="M2790" s="18">
        <f t="shared" si="11785"/>
        <v>0</v>
      </c>
      <c r="N2790" s="17">
        <f t="shared" si="11786"/>
        <v>0</v>
      </c>
      <c r="O2790" s="17">
        <v>0</v>
      </c>
      <c r="P2790" s="18">
        <f t="shared" si="11787"/>
        <v>0</v>
      </c>
      <c r="Q2790" s="18">
        <v>0</v>
      </c>
      <c r="R2790" s="17">
        <f t="shared" si="11788"/>
        <v>0</v>
      </c>
      <c r="S2790" s="17">
        <v>0</v>
      </c>
      <c r="T2790" s="18">
        <f t="shared" si="11789"/>
        <v>0</v>
      </c>
      <c r="U2790" s="17">
        <f t="shared" si="11790"/>
        <v>0</v>
      </c>
      <c r="V2790" s="17">
        <v>0</v>
      </c>
      <c r="W2790" s="18">
        <f t="shared" si="11791"/>
        <v>0</v>
      </c>
      <c r="X2790" s="18">
        <v>0</v>
      </c>
      <c r="Y2790" s="17">
        <f t="shared" si="11792"/>
        <v>0</v>
      </c>
      <c r="Z2790" s="17">
        <v>0</v>
      </c>
      <c r="AA2790" s="18">
        <f t="shared" si="11793"/>
        <v>0</v>
      </c>
      <c r="AB2790" s="17">
        <f t="shared" si="11794"/>
        <v>0</v>
      </c>
      <c r="AC2790" s="17">
        <v>0</v>
      </c>
      <c r="AD2790" s="18">
        <f t="shared" si="11795"/>
        <v>0</v>
      </c>
      <c r="AE2790" s="18">
        <v>0</v>
      </c>
      <c r="AF2790" s="17">
        <f t="shared" si="11796"/>
        <v>0</v>
      </c>
      <c r="AG2790" s="17">
        <v>0</v>
      </c>
      <c r="AH2790" s="18">
        <f t="shared" si="11797"/>
        <v>0</v>
      </c>
      <c r="AI2790" s="17">
        <f t="shared" si="11798"/>
        <v>0</v>
      </c>
      <c r="AJ2790" s="17">
        <v>0</v>
      </c>
      <c r="AK2790" s="18">
        <f t="shared" si="11799"/>
        <v>0</v>
      </c>
      <c r="AL2790" s="18">
        <v>0</v>
      </c>
      <c r="AM2790" s="17">
        <f t="shared" si="11800"/>
        <v>0</v>
      </c>
      <c r="AN2790" s="17">
        <v>0</v>
      </c>
      <c r="AO2790" s="18">
        <f t="shared" si="11801"/>
        <v>0</v>
      </c>
      <c r="AP2790" s="17">
        <f t="shared" si="11802"/>
        <v>0</v>
      </c>
      <c r="AQ2790" s="17">
        <v>0</v>
      </c>
      <c r="AR2790" s="18">
        <f t="shared" si="11803"/>
        <v>0</v>
      </c>
      <c r="AS2790" s="18">
        <v>0</v>
      </c>
      <c r="AT2790" s="18" t="s">
        <v>44</v>
      </c>
      <c r="AU2790" s="322"/>
      <c r="AV2790" s="291"/>
      <c r="AW2790" s="266"/>
      <c r="AX2790" s="266"/>
      <c r="AY2790" s="266"/>
      <c r="AZ2790" s="266"/>
      <c r="BE2790" s="91" t="s">
        <v>79</v>
      </c>
    </row>
    <row r="2791" spans="2:57" s="3" customFormat="1" ht="70.5" hidden="1" customHeight="1">
      <c r="B2791" s="15">
        <v>2018</v>
      </c>
      <c r="C2791" s="62">
        <v>8323</v>
      </c>
      <c r="D2791" s="15">
        <v>5</v>
      </c>
      <c r="E2791" s="15">
        <v>1</v>
      </c>
      <c r="F2791" s="15">
        <v>5000</v>
      </c>
      <c r="G2791" s="15">
        <v>5300</v>
      </c>
      <c r="H2791" s="15">
        <v>532</v>
      </c>
      <c r="I2791" s="63">
        <v>16</v>
      </c>
      <c r="J2791" s="64" t="s">
        <v>1203</v>
      </c>
      <c r="K2791" s="17">
        <f t="shared" si="11784"/>
        <v>0</v>
      </c>
      <c r="L2791" s="17">
        <v>0</v>
      </c>
      <c r="M2791" s="18">
        <f t="shared" si="11785"/>
        <v>0</v>
      </c>
      <c r="N2791" s="17">
        <f t="shared" si="11786"/>
        <v>0</v>
      </c>
      <c r="O2791" s="17">
        <v>0</v>
      </c>
      <c r="P2791" s="18">
        <f t="shared" si="11787"/>
        <v>0</v>
      </c>
      <c r="Q2791" s="18">
        <v>0</v>
      </c>
      <c r="R2791" s="17">
        <f t="shared" si="11788"/>
        <v>0</v>
      </c>
      <c r="S2791" s="17">
        <v>0</v>
      </c>
      <c r="T2791" s="18">
        <f t="shared" si="11789"/>
        <v>0</v>
      </c>
      <c r="U2791" s="17">
        <f t="shared" si="11790"/>
        <v>0</v>
      </c>
      <c r="V2791" s="17">
        <v>0</v>
      </c>
      <c r="W2791" s="18">
        <f t="shared" si="11791"/>
        <v>0</v>
      </c>
      <c r="X2791" s="18">
        <v>0</v>
      </c>
      <c r="Y2791" s="17">
        <f t="shared" si="11792"/>
        <v>0</v>
      </c>
      <c r="Z2791" s="17">
        <v>0</v>
      </c>
      <c r="AA2791" s="18">
        <f t="shared" si="11793"/>
        <v>0</v>
      </c>
      <c r="AB2791" s="17">
        <f t="shared" si="11794"/>
        <v>0</v>
      </c>
      <c r="AC2791" s="17">
        <v>0</v>
      </c>
      <c r="AD2791" s="18">
        <f t="shared" si="11795"/>
        <v>0</v>
      </c>
      <c r="AE2791" s="18">
        <v>0</v>
      </c>
      <c r="AF2791" s="17">
        <f t="shared" si="11796"/>
        <v>0</v>
      </c>
      <c r="AG2791" s="17">
        <v>0</v>
      </c>
      <c r="AH2791" s="18">
        <f t="shared" si="11797"/>
        <v>0</v>
      </c>
      <c r="AI2791" s="17">
        <f t="shared" si="11798"/>
        <v>0</v>
      </c>
      <c r="AJ2791" s="17">
        <v>0</v>
      </c>
      <c r="AK2791" s="18">
        <f t="shared" si="11799"/>
        <v>0</v>
      </c>
      <c r="AL2791" s="18">
        <v>0</v>
      </c>
      <c r="AM2791" s="17">
        <f t="shared" si="11800"/>
        <v>0</v>
      </c>
      <c r="AN2791" s="17">
        <v>0</v>
      </c>
      <c r="AO2791" s="18">
        <f t="shared" si="11801"/>
        <v>0</v>
      </c>
      <c r="AP2791" s="17">
        <f t="shared" si="11802"/>
        <v>0</v>
      </c>
      <c r="AQ2791" s="17">
        <v>0</v>
      </c>
      <c r="AR2791" s="18">
        <f t="shared" si="11803"/>
        <v>0</v>
      </c>
      <c r="AS2791" s="18">
        <v>0</v>
      </c>
      <c r="AT2791" s="18" t="s">
        <v>44</v>
      </c>
      <c r="AU2791" s="322"/>
      <c r="AV2791" s="291"/>
      <c r="AW2791" s="266"/>
      <c r="AX2791" s="266"/>
      <c r="AY2791" s="266"/>
      <c r="AZ2791" s="266"/>
      <c r="BE2791" s="91" t="s">
        <v>79</v>
      </c>
    </row>
    <row r="2792" spans="2:57" s="3" customFormat="1" ht="70.5" hidden="1" customHeight="1">
      <c r="B2792" s="15">
        <v>2018</v>
      </c>
      <c r="C2792" s="62">
        <v>8323</v>
      </c>
      <c r="D2792" s="15">
        <v>5</v>
      </c>
      <c r="E2792" s="15">
        <v>1</v>
      </c>
      <c r="F2792" s="15">
        <v>5000</v>
      </c>
      <c r="G2792" s="15">
        <v>5300</v>
      </c>
      <c r="H2792" s="15">
        <v>532</v>
      </c>
      <c r="I2792" s="63">
        <v>17</v>
      </c>
      <c r="J2792" s="64" t="s">
        <v>1204</v>
      </c>
      <c r="K2792" s="17">
        <f t="shared" si="11784"/>
        <v>0</v>
      </c>
      <c r="L2792" s="17">
        <v>0</v>
      </c>
      <c r="M2792" s="18">
        <f t="shared" si="11785"/>
        <v>0</v>
      </c>
      <c r="N2792" s="17">
        <f t="shared" si="11786"/>
        <v>0</v>
      </c>
      <c r="O2792" s="17">
        <v>0</v>
      </c>
      <c r="P2792" s="18">
        <f t="shared" si="11787"/>
        <v>0</v>
      </c>
      <c r="Q2792" s="18">
        <v>0</v>
      </c>
      <c r="R2792" s="17">
        <f t="shared" si="11788"/>
        <v>0</v>
      </c>
      <c r="S2792" s="17">
        <v>0</v>
      </c>
      <c r="T2792" s="18">
        <f t="shared" si="11789"/>
        <v>0</v>
      </c>
      <c r="U2792" s="17">
        <f t="shared" si="11790"/>
        <v>0</v>
      </c>
      <c r="V2792" s="17">
        <v>0</v>
      </c>
      <c r="W2792" s="18">
        <f t="shared" si="11791"/>
        <v>0</v>
      </c>
      <c r="X2792" s="18">
        <v>0</v>
      </c>
      <c r="Y2792" s="17">
        <f t="shared" si="11792"/>
        <v>0</v>
      </c>
      <c r="Z2792" s="17">
        <v>0</v>
      </c>
      <c r="AA2792" s="18">
        <f t="shared" si="11793"/>
        <v>0</v>
      </c>
      <c r="AB2792" s="17">
        <f t="shared" si="11794"/>
        <v>0</v>
      </c>
      <c r="AC2792" s="17">
        <v>0</v>
      </c>
      <c r="AD2792" s="18">
        <f t="shared" si="11795"/>
        <v>0</v>
      </c>
      <c r="AE2792" s="18">
        <v>0</v>
      </c>
      <c r="AF2792" s="17">
        <f t="shared" si="11796"/>
        <v>0</v>
      </c>
      <c r="AG2792" s="17">
        <v>0</v>
      </c>
      <c r="AH2792" s="18">
        <f t="shared" si="11797"/>
        <v>0</v>
      </c>
      <c r="AI2792" s="17">
        <f t="shared" si="11798"/>
        <v>0</v>
      </c>
      <c r="AJ2792" s="17">
        <v>0</v>
      </c>
      <c r="AK2792" s="18">
        <f t="shared" si="11799"/>
        <v>0</v>
      </c>
      <c r="AL2792" s="18">
        <v>0</v>
      </c>
      <c r="AM2792" s="17">
        <f t="shared" si="11800"/>
        <v>0</v>
      </c>
      <c r="AN2792" s="17">
        <v>0</v>
      </c>
      <c r="AO2792" s="18">
        <f t="shared" si="11801"/>
        <v>0</v>
      </c>
      <c r="AP2792" s="17">
        <f t="shared" si="11802"/>
        <v>0</v>
      </c>
      <c r="AQ2792" s="17">
        <v>0</v>
      </c>
      <c r="AR2792" s="18">
        <f t="shared" si="11803"/>
        <v>0</v>
      </c>
      <c r="AS2792" s="18">
        <v>0</v>
      </c>
      <c r="AT2792" s="18" t="s">
        <v>44</v>
      </c>
      <c r="AU2792" s="322"/>
      <c r="AV2792" s="291"/>
      <c r="AW2792" s="266"/>
      <c r="AX2792" s="266"/>
      <c r="AY2792" s="266"/>
      <c r="AZ2792" s="266"/>
      <c r="BE2792" s="91" t="s">
        <v>79</v>
      </c>
    </row>
    <row r="2793" spans="2:57" s="3" customFormat="1" ht="70.5" hidden="1" customHeight="1">
      <c r="B2793" s="15">
        <v>2018</v>
      </c>
      <c r="C2793" s="62">
        <v>8323</v>
      </c>
      <c r="D2793" s="15">
        <v>5</v>
      </c>
      <c r="E2793" s="15">
        <v>1</v>
      </c>
      <c r="F2793" s="15">
        <v>5000</v>
      </c>
      <c r="G2793" s="15">
        <v>5300</v>
      </c>
      <c r="H2793" s="15">
        <v>532</v>
      </c>
      <c r="I2793" s="63">
        <v>18</v>
      </c>
      <c r="J2793" s="64" t="s">
        <v>1205</v>
      </c>
      <c r="K2793" s="17">
        <f t="shared" si="11784"/>
        <v>0</v>
      </c>
      <c r="L2793" s="17">
        <v>0</v>
      </c>
      <c r="M2793" s="18">
        <f t="shared" si="11785"/>
        <v>0</v>
      </c>
      <c r="N2793" s="17">
        <f t="shared" si="11786"/>
        <v>0</v>
      </c>
      <c r="O2793" s="17">
        <v>0</v>
      </c>
      <c r="P2793" s="18">
        <f t="shared" si="11787"/>
        <v>0</v>
      </c>
      <c r="Q2793" s="18">
        <v>0</v>
      </c>
      <c r="R2793" s="17">
        <f t="shared" si="11788"/>
        <v>0</v>
      </c>
      <c r="S2793" s="17">
        <v>0</v>
      </c>
      <c r="T2793" s="18">
        <f t="shared" si="11789"/>
        <v>0</v>
      </c>
      <c r="U2793" s="17">
        <f t="shared" si="11790"/>
        <v>0</v>
      </c>
      <c r="V2793" s="17">
        <v>0</v>
      </c>
      <c r="W2793" s="18">
        <f t="shared" si="11791"/>
        <v>0</v>
      </c>
      <c r="X2793" s="18">
        <v>0</v>
      </c>
      <c r="Y2793" s="17">
        <f t="shared" si="11792"/>
        <v>0</v>
      </c>
      <c r="Z2793" s="17">
        <v>0</v>
      </c>
      <c r="AA2793" s="18">
        <f t="shared" si="11793"/>
        <v>0</v>
      </c>
      <c r="AB2793" s="17">
        <f t="shared" si="11794"/>
        <v>0</v>
      </c>
      <c r="AC2793" s="17">
        <v>0</v>
      </c>
      <c r="AD2793" s="18">
        <f t="shared" si="11795"/>
        <v>0</v>
      </c>
      <c r="AE2793" s="18">
        <v>0</v>
      </c>
      <c r="AF2793" s="17">
        <f t="shared" si="11796"/>
        <v>0</v>
      </c>
      <c r="AG2793" s="17">
        <v>0</v>
      </c>
      <c r="AH2793" s="18">
        <f t="shared" si="11797"/>
        <v>0</v>
      </c>
      <c r="AI2793" s="17">
        <f t="shared" si="11798"/>
        <v>0</v>
      </c>
      <c r="AJ2793" s="17">
        <v>0</v>
      </c>
      <c r="AK2793" s="18">
        <f t="shared" si="11799"/>
        <v>0</v>
      </c>
      <c r="AL2793" s="18">
        <v>0</v>
      </c>
      <c r="AM2793" s="17">
        <f t="shared" si="11800"/>
        <v>0</v>
      </c>
      <c r="AN2793" s="17">
        <v>0</v>
      </c>
      <c r="AO2793" s="18">
        <f t="shared" si="11801"/>
        <v>0</v>
      </c>
      <c r="AP2793" s="17">
        <f t="shared" si="11802"/>
        <v>0</v>
      </c>
      <c r="AQ2793" s="17">
        <v>0</v>
      </c>
      <c r="AR2793" s="18">
        <f t="shared" si="11803"/>
        <v>0</v>
      </c>
      <c r="AS2793" s="18">
        <v>0</v>
      </c>
      <c r="AT2793" s="18" t="s">
        <v>44</v>
      </c>
      <c r="AU2793" s="322"/>
      <c r="AV2793" s="291"/>
      <c r="AW2793" s="266"/>
      <c r="AX2793" s="266"/>
      <c r="AY2793" s="266"/>
      <c r="AZ2793" s="266"/>
      <c r="BE2793" s="91" t="s">
        <v>79</v>
      </c>
    </row>
    <row r="2794" spans="2:57" s="3" customFormat="1" ht="70.5" hidden="1" customHeight="1">
      <c r="B2794" s="15">
        <v>2018</v>
      </c>
      <c r="C2794" s="62">
        <v>8323</v>
      </c>
      <c r="D2794" s="15">
        <v>5</v>
      </c>
      <c r="E2794" s="15">
        <v>1</v>
      </c>
      <c r="F2794" s="15">
        <v>5000</v>
      </c>
      <c r="G2794" s="15">
        <v>5300</v>
      </c>
      <c r="H2794" s="15">
        <v>532</v>
      </c>
      <c r="I2794" s="63">
        <v>19</v>
      </c>
      <c r="J2794" s="64" t="s">
        <v>1206</v>
      </c>
      <c r="K2794" s="17">
        <f t="shared" si="11784"/>
        <v>0</v>
      </c>
      <c r="L2794" s="17">
        <v>0</v>
      </c>
      <c r="M2794" s="18">
        <f t="shared" si="11785"/>
        <v>0</v>
      </c>
      <c r="N2794" s="17">
        <f t="shared" si="11786"/>
        <v>0</v>
      </c>
      <c r="O2794" s="17">
        <v>0</v>
      </c>
      <c r="P2794" s="18">
        <f t="shared" si="11787"/>
        <v>0</v>
      </c>
      <c r="Q2794" s="18">
        <v>0</v>
      </c>
      <c r="R2794" s="17">
        <f t="shared" si="11788"/>
        <v>0</v>
      </c>
      <c r="S2794" s="17">
        <v>0</v>
      </c>
      <c r="T2794" s="18">
        <f t="shared" si="11789"/>
        <v>0</v>
      </c>
      <c r="U2794" s="17">
        <f t="shared" si="11790"/>
        <v>0</v>
      </c>
      <c r="V2794" s="17">
        <v>0</v>
      </c>
      <c r="W2794" s="18">
        <f t="shared" si="11791"/>
        <v>0</v>
      </c>
      <c r="X2794" s="18">
        <v>0</v>
      </c>
      <c r="Y2794" s="17">
        <f t="shared" si="11792"/>
        <v>0</v>
      </c>
      <c r="Z2794" s="17">
        <v>0</v>
      </c>
      <c r="AA2794" s="18">
        <f t="shared" si="11793"/>
        <v>0</v>
      </c>
      <c r="AB2794" s="17">
        <f t="shared" si="11794"/>
        <v>0</v>
      </c>
      <c r="AC2794" s="17">
        <v>0</v>
      </c>
      <c r="AD2794" s="18">
        <f t="shared" si="11795"/>
        <v>0</v>
      </c>
      <c r="AE2794" s="18">
        <v>0</v>
      </c>
      <c r="AF2794" s="17">
        <f t="shared" si="11796"/>
        <v>0</v>
      </c>
      <c r="AG2794" s="17">
        <v>0</v>
      </c>
      <c r="AH2794" s="18">
        <f t="shared" si="11797"/>
        <v>0</v>
      </c>
      <c r="AI2794" s="17">
        <f t="shared" si="11798"/>
        <v>0</v>
      </c>
      <c r="AJ2794" s="17">
        <v>0</v>
      </c>
      <c r="AK2794" s="18">
        <f t="shared" si="11799"/>
        <v>0</v>
      </c>
      <c r="AL2794" s="18">
        <v>0</v>
      </c>
      <c r="AM2794" s="17">
        <f t="shared" si="11800"/>
        <v>0</v>
      </c>
      <c r="AN2794" s="17">
        <v>0</v>
      </c>
      <c r="AO2794" s="18">
        <f t="shared" si="11801"/>
        <v>0</v>
      </c>
      <c r="AP2794" s="17">
        <f t="shared" si="11802"/>
        <v>0</v>
      </c>
      <c r="AQ2794" s="17">
        <v>0</v>
      </c>
      <c r="AR2794" s="18">
        <f t="shared" si="11803"/>
        <v>0</v>
      </c>
      <c r="AS2794" s="18">
        <v>0</v>
      </c>
      <c r="AT2794" s="18" t="s">
        <v>44</v>
      </c>
      <c r="AU2794" s="322"/>
      <c r="AV2794" s="291"/>
      <c r="AW2794" s="266"/>
      <c r="AX2794" s="266"/>
      <c r="AY2794" s="266"/>
      <c r="AZ2794" s="266"/>
      <c r="BE2794" s="91" t="s">
        <v>79</v>
      </c>
    </row>
    <row r="2795" spans="2:57" s="3" customFormat="1" ht="70.5" hidden="1" customHeight="1">
      <c r="B2795" s="15">
        <v>2018</v>
      </c>
      <c r="C2795" s="62">
        <v>8323</v>
      </c>
      <c r="D2795" s="15">
        <v>5</v>
      </c>
      <c r="E2795" s="15">
        <v>1</v>
      </c>
      <c r="F2795" s="15">
        <v>5000</v>
      </c>
      <c r="G2795" s="15">
        <v>5300</v>
      </c>
      <c r="H2795" s="15">
        <v>532</v>
      </c>
      <c r="I2795" s="63">
        <v>20</v>
      </c>
      <c r="J2795" s="64" t="s">
        <v>1207</v>
      </c>
      <c r="K2795" s="17">
        <f t="shared" si="11784"/>
        <v>0</v>
      </c>
      <c r="L2795" s="17">
        <v>0</v>
      </c>
      <c r="M2795" s="18">
        <f t="shared" si="11785"/>
        <v>0</v>
      </c>
      <c r="N2795" s="17">
        <f t="shared" si="11786"/>
        <v>0</v>
      </c>
      <c r="O2795" s="17">
        <v>0</v>
      </c>
      <c r="P2795" s="18">
        <f t="shared" si="11787"/>
        <v>0</v>
      </c>
      <c r="Q2795" s="18">
        <v>0</v>
      </c>
      <c r="R2795" s="17">
        <f t="shared" si="11788"/>
        <v>0</v>
      </c>
      <c r="S2795" s="17">
        <v>0</v>
      </c>
      <c r="T2795" s="18">
        <f t="shared" si="11789"/>
        <v>0</v>
      </c>
      <c r="U2795" s="17">
        <f t="shared" si="11790"/>
        <v>0</v>
      </c>
      <c r="V2795" s="17">
        <v>0</v>
      </c>
      <c r="W2795" s="18">
        <f t="shared" si="11791"/>
        <v>0</v>
      </c>
      <c r="X2795" s="18">
        <v>0</v>
      </c>
      <c r="Y2795" s="17">
        <f t="shared" si="11792"/>
        <v>0</v>
      </c>
      <c r="Z2795" s="17">
        <v>0</v>
      </c>
      <c r="AA2795" s="18">
        <f t="shared" si="11793"/>
        <v>0</v>
      </c>
      <c r="AB2795" s="17">
        <f t="shared" si="11794"/>
        <v>0</v>
      </c>
      <c r="AC2795" s="17">
        <v>0</v>
      </c>
      <c r="AD2795" s="18">
        <f t="shared" si="11795"/>
        <v>0</v>
      </c>
      <c r="AE2795" s="18">
        <v>0</v>
      </c>
      <c r="AF2795" s="17">
        <f t="shared" si="11796"/>
        <v>0</v>
      </c>
      <c r="AG2795" s="17">
        <v>0</v>
      </c>
      <c r="AH2795" s="18">
        <f t="shared" si="11797"/>
        <v>0</v>
      </c>
      <c r="AI2795" s="17">
        <f t="shared" si="11798"/>
        <v>0</v>
      </c>
      <c r="AJ2795" s="17">
        <v>0</v>
      </c>
      <c r="AK2795" s="18">
        <f t="shared" si="11799"/>
        <v>0</v>
      </c>
      <c r="AL2795" s="18">
        <v>0</v>
      </c>
      <c r="AM2795" s="17">
        <f t="shared" si="11800"/>
        <v>0</v>
      </c>
      <c r="AN2795" s="17">
        <v>0</v>
      </c>
      <c r="AO2795" s="18">
        <f t="shared" si="11801"/>
        <v>0</v>
      </c>
      <c r="AP2795" s="17">
        <f t="shared" si="11802"/>
        <v>0</v>
      </c>
      <c r="AQ2795" s="17">
        <v>0</v>
      </c>
      <c r="AR2795" s="18">
        <f t="shared" si="11803"/>
        <v>0</v>
      </c>
      <c r="AS2795" s="18">
        <v>0</v>
      </c>
      <c r="AT2795" s="18" t="s">
        <v>44</v>
      </c>
      <c r="AU2795" s="322"/>
      <c r="AV2795" s="291"/>
      <c r="AW2795" s="266"/>
      <c r="AX2795" s="266"/>
      <c r="AY2795" s="266"/>
      <c r="AZ2795" s="266"/>
      <c r="BE2795" s="91" t="s">
        <v>79</v>
      </c>
    </row>
    <row r="2796" spans="2:57" s="3" customFormat="1" ht="70.5" hidden="1" customHeight="1">
      <c r="B2796" s="15">
        <v>2018</v>
      </c>
      <c r="C2796" s="62">
        <v>8323</v>
      </c>
      <c r="D2796" s="15">
        <v>5</v>
      </c>
      <c r="E2796" s="15">
        <v>1</v>
      </c>
      <c r="F2796" s="15">
        <v>5000</v>
      </c>
      <c r="G2796" s="15">
        <v>5300</v>
      </c>
      <c r="H2796" s="15">
        <v>532</v>
      </c>
      <c r="I2796" s="63">
        <v>21</v>
      </c>
      <c r="J2796" s="64" t="s">
        <v>1208</v>
      </c>
      <c r="K2796" s="17">
        <f t="shared" si="11784"/>
        <v>0</v>
      </c>
      <c r="L2796" s="17">
        <v>0</v>
      </c>
      <c r="M2796" s="18">
        <f t="shared" si="11785"/>
        <v>0</v>
      </c>
      <c r="N2796" s="17">
        <f t="shared" si="11786"/>
        <v>0</v>
      </c>
      <c r="O2796" s="17">
        <v>0</v>
      </c>
      <c r="P2796" s="18">
        <f t="shared" si="11787"/>
        <v>0</v>
      </c>
      <c r="Q2796" s="18">
        <v>0</v>
      </c>
      <c r="R2796" s="17">
        <f t="shared" si="11788"/>
        <v>0</v>
      </c>
      <c r="S2796" s="17">
        <v>0</v>
      </c>
      <c r="T2796" s="18">
        <f t="shared" si="11789"/>
        <v>0</v>
      </c>
      <c r="U2796" s="17">
        <f t="shared" si="11790"/>
        <v>0</v>
      </c>
      <c r="V2796" s="17">
        <v>0</v>
      </c>
      <c r="W2796" s="18">
        <f t="shared" si="11791"/>
        <v>0</v>
      </c>
      <c r="X2796" s="18">
        <v>0</v>
      </c>
      <c r="Y2796" s="17">
        <f t="shared" si="11792"/>
        <v>0</v>
      </c>
      <c r="Z2796" s="17">
        <v>0</v>
      </c>
      <c r="AA2796" s="18">
        <f t="shared" si="11793"/>
        <v>0</v>
      </c>
      <c r="AB2796" s="17">
        <f t="shared" si="11794"/>
        <v>0</v>
      </c>
      <c r="AC2796" s="17">
        <v>0</v>
      </c>
      <c r="AD2796" s="18">
        <f t="shared" si="11795"/>
        <v>0</v>
      </c>
      <c r="AE2796" s="18">
        <v>0</v>
      </c>
      <c r="AF2796" s="17">
        <f t="shared" si="11796"/>
        <v>0</v>
      </c>
      <c r="AG2796" s="17">
        <v>0</v>
      </c>
      <c r="AH2796" s="18">
        <f t="shared" si="11797"/>
        <v>0</v>
      </c>
      <c r="AI2796" s="17">
        <f t="shared" si="11798"/>
        <v>0</v>
      </c>
      <c r="AJ2796" s="17">
        <v>0</v>
      </c>
      <c r="AK2796" s="18">
        <f t="shared" si="11799"/>
        <v>0</v>
      </c>
      <c r="AL2796" s="18">
        <v>0</v>
      </c>
      <c r="AM2796" s="17">
        <f t="shared" si="11800"/>
        <v>0</v>
      </c>
      <c r="AN2796" s="17">
        <v>0</v>
      </c>
      <c r="AO2796" s="18">
        <f t="shared" si="11801"/>
        <v>0</v>
      </c>
      <c r="AP2796" s="17">
        <f t="shared" si="11802"/>
        <v>0</v>
      </c>
      <c r="AQ2796" s="17">
        <v>0</v>
      </c>
      <c r="AR2796" s="18">
        <f t="shared" si="11803"/>
        <v>0</v>
      </c>
      <c r="AS2796" s="18">
        <v>0</v>
      </c>
      <c r="AT2796" s="18" t="s">
        <v>44</v>
      </c>
      <c r="AU2796" s="322"/>
      <c r="AV2796" s="291"/>
      <c r="AW2796" s="266"/>
      <c r="AX2796" s="266"/>
      <c r="AY2796" s="266"/>
      <c r="AZ2796" s="266"/>
      <c r="BE2796" s="91" t="s">
        <v>79</v>
      </c>
    </row>
    <row r="2797" spans="2:57" s="3" customFormat="1" ht="70.5" hidden="1" customHeight="1">
      <c r="B2797" s="15">
        <v>2018</v>
      </c>
      <c r="C2797" s="62">
        <v>8323</v>
      </c>
      <c r="D2797" s="15">
        <v>5</v>
      </c>
      <c r="E2797" s="15">
        <v>1</v>
      </c>
      <c r="F2797" s="15">
        <v>5000</v>
      </c>
      <c r="G2797" s="15">
        <v>5300</v>
      </c>
      <c r="H2797" s="15">
        <v>532</v>
      </c>
      <c r="I2797" s="63">
        <v>22</v>
      </c>
      <c r="J2797" s="64" t="s">
        <v>288</v>
      </c>
      <c r="K2797" s="17">
        <f t="shared" si="11784"/>
        <v>0</v>
      </c>
      <c r="L2797" s="17">
        <v>0</v>
      </c>
      <c r="M2797" s="18">
        <f t="shared" si="11785"/>
        <v>0</v>
      </c>
      <c r="N2797" s="17">
        <f t="shared" si="11786"/>
        <v>0</v>
      </c>
      <c r="O2797" s="17">
        <v>0</v>
      </c>
      <c r="P2797" s="18">
        <f t="shared" si="11787"/>
        <v>0</v>
      </c>
      <c r="Q2797" s="18">
        <v>0</v>
      </c>
      <c r="R2797" s="17">
        <f t="shared" si="11788"/>
        <v>0</v>
      </c>
      <c r="S2797" s="17">
        <v>0</v>
      </c>
      <c r="T2797" s="18">
        <f t="shared" si="11789"/>
        <v>0</v>
      </c>
      <c r="U2797" s="17">
        <f t="shared" si="11790"/>
        <v>0</v>
      </c>
      <c r="V2797" s="17">
        <v>0</v>
      </c>
      <c r="W2797" s="18">
        <f t="shared" si="11791"/>
        <v>0</v>
      </c>
      <c r="X2797" s="18">
        <v>0</v>
      </c>
      <c r="Y2797" s="17">
        <f t="shared" si="11792"/>
        <v>0</v>
      </c>
      <c r="Z2797" s="17">
        <v>0</v>
      </c>
      <c r="AA2797" s="18">
        <f t="shared" si="11793"/>
        <v>0</v>
      </c>
      <c r="AB2797" s="17">
        <f t="shared" si="11794"/>
        <v>0</v>
      </c>
      <c r="AC2797" s="17">
        <v>0</v>
      </c>
      <c r="AD2797" s="18">
        <f t="shared" si="11795"/>
        <v>0</v>
      </c>
      <c r="AE2797" s="18">
        <v>0</v>
      </c>
      <c r="AF2797" s="17">
        <f t="shared" si="11796"/>
        <v>0</v>
      </c>
      <c r="AG2797" s="17">
        <v>0</v>
      </c>
      <c r="AH2797" s="18">
        <f t="shared" si="11797"/>
        <v>0</v>
      </c>
      <c r="AI2797" s="17">
        <f t="shared" si="11798"/>
        <v>0</v>
      </c>
      <c r="AJ2797" s="17">
        <v>0</v>
      </c>
      <c r="AK2797" s="18">
        <f t="shared" si="11799"/>
        <v>0</v>
      </c>
      <c r="AL2797" s="18">
        <v>0</v>
      </c>
      <c r="AM2797" s="17">
        <f t="shared" si="11800"/>
        <v>0</v>
      </c>
      <c r="AN2797" s="17">
        <v>0</v>
      </c>
      <c r="AO2797" s="18">
        <f t="shared" si="11801"/>
        <v>0</v>
      </c>
      <c r="AP2797" s="17">
        <f t="shared" si="11802"/>
        <v>0</v>
      </c>
      <c r="AQ2797" s="17">
        <v>0</v>
      </c>
      <c r="AR2797" s="18">
        <f t="shared" si="11803"/>
        <v>0</v>
      </c>
      <c r="AS2797" s="18">
        <v>0</v>
      </c>
      <c r="AT2797" s="18" t="s">
        <v>44</v>
      </c>
      <c r="AU2797" s="322"/>
      <c r="AV2797" s="291"/>
      <c r="AW2797" s="266"/>
      <c r="AX2797" s="266"/>
      <c r="AY2797" s="266"/>
      <c r="AZ2797" s="266"/>
      <c r="BE2797" s="91" t="s">
        <v>79</v>
      </c>
    </row>
    <row r="2798" spans="2:57" s="3" customFormat="1" ht="70.5" hidden="1" customHeight="1">
      <c r="B2798" s="15">
        <v>2018</v>
      </c>
      <c r="C2798" s="62">
        <v>8323</v>
      </c>
      <c r="D2798" s="15">
        <v>5</v>
      </c>
      <c r="E2798" s="15">
        <v>1</v>
      </c>
      <c r="F2798" s="15">
        <v>5000</v>
      </c>
      <c r="G2798" s="15">
        <v>5300</v>
      </c>
      <c r="H2798" s="15">
        <v>532</v>
      </c>
      <c r="I2798" s="63">
        <v>23</v>
      </c>
      <c r="J2798" s="64" t="s">
        <v>1209</v>
      </c>
      <c r="K2798" s="17">
        <f t="shared" si="11784"/>
        <v>0</v>
      </c>
      <c r="L2798" s="17">
        <v>0</v>
      </c>
      <c r="M2798" s="18">
        <f t="shared" si="11785"/>
        <v>0</v>
      </c>
      <c r="N2798" s="17">
        <f t="shared" si="11786"/>
        <v>0</v>
      </c>
      <c r="O2798" s="17">
        <v>0</v>
      </c>
      <c r="P2798" s="18">
        <f t="shared" si="11787"/>
        <v>0</v>
      </c>
      <c r="Q2798" s="18">
        <v>0</v>
      </c>
      <c r="R2798" s="17">
        <f t="shared" si="11788"/>
        <v>0</v>
      </c>
      <c r="S2798" s="17">
        <v>0</v>
      </c>
      <c r="T2798" s="18">
        <f t="shared" si="11789"/>
        <v>0</v>
      </c>
      <c r="U2798" s="17">
        <f t="shared" si="11790"/>
        <v>0</v>
      </c>
      <c r="V2798" s="17">
        <v>0</v>
      </c>
      <c r="W2798" s="18">
        <f t="shared" si="11791"/>
        <v>0</v>
      </c>
      <c r="X2798" s="18">
        <v>0</v>
      </c>
      <c r="Y2798" s="17">
        <f t="shared" si="11792"/>
        <v>0</v>
      </c>
      <c r="Z2798" s="17">
        <v>0</v>
      </c>
      <c r="AA2798" s="18">
        <f t="shared" si="11793"/>
        <v>0</v>
      </c>
      <c r="AB2798" s="17">
        <f t="shared" si="11794"/>
        <v>0</v>
      </c>
      <c r="AC2798" s="17">
        <v>0</v>
      </c>
      <c r="AD2798" s="18">
        <f t="shared" si="11795"/>
        <v>0</v>
      </c>
      <c r="AE2798" s="18">
        <v>0</v>
      </c>
      <c r="AF2798" s="17">
        <f t="shared" si="11796"/>
        <v>0</v>
      </c>
      <c r="AG2798" s="17">
        <v>0</v>
      </c>
      <c r="AH2798" s="18">
        <f t="shared" si="11797"/>
        <v>0</v>
      </c>
      <c r="AI2798" s="17">
        <f t="shared" si="11798"/>
        <v>0</v>
      </c>
      <c r="AJ2798" s="17">
        <v>0</v>
      </c>
      <c r="AK2798" s="18">
        <f t="shared" si="11799"/>
        <v>0</v>
      </c>
      <c r="AL2798" s="18">
        <v>0</v>
      </c>
      <c r="AM2798" s="17">
        <f t="shared" si="11800"/>
        <v>0</v>
      </c>
      <c r="AN2798" s="17">
        <v>0</v>
      </c>
      <c r="AO2798" s="18">
        <f t="shared" si="11801"/>
        <v>0</v>
      </c>
      <c r="AP2798" s="17">
        <f t="shared" si="11802"/>
        <v>0</v>
      </c>
      <c r="AQ2798" s="17">
        <v>0</v>
      </c>
      <c r="AR2798" s="18">
        <f t="shared" si="11803"/>
        <v>0</v>
      </c>
      <c r="AS2798" s="18">
        <v>0</v>
      </c>
      <c r="AT2798" s="18" t="s">
        <v>44</v>
      </c>
      <c r="AU2798" s="322"/>
      <c r="AV2798" s="291"/>
      <c r="AW2798" s="266"/>
      <c r="AX2798" s="266"/>
      <c r="AY2798" s="266"/>
      <c r="AZ2798" s="266"/>
      <c r="BE2798" s="91" t="s">
        <v>79</v>
      </c>
    </row>
    <row r="2799" spans="2:57" s="3" customFormat="1" ht="70.5" hidden="1" customHeight="1">
      <c r="B2799" s="15">
        <v>2018</v>
      </c>
      <c r="C2799" s="62">
        <v>8323</v>
      </c>
      <c r="D2799" s="15">
        <v>5</v>
      </c>
      <c r="E2799" s="15">
        <v>1</v>
      </c>
      <c r="F2799" s="15">
        <v>5000</v>
      </c>
      <c r="G2799" s="15">
        <v>5300</v>
      </c>
      <c r="H2799" s="15">
        <v>532</v>
      </c>
      <c r="I2799" s="63">
        <v>24</v>
      </c>
      <c r="J2799" s="64" t="s">
        <v>1210</v>
      </c>
      <c r="K2799" s="17">
        <f t="shared" si="11784"/>
        <v>0</v>
      </c>
      <c r="L2799" s="17">
        <v>0</v>
      </c>
      <c r="M2799" s="18">
        <f t="shared" si="11785"/>
        <v>0</v>
      </c>
      <c r="N2799" s="17">
        <f t="shared" si="11786"/>
        <v>0</v>
      </c>
      <c r="O2799" s="17">
        <v>0</v>
      </c>
      <c r="P2799" s="18">
        <f t="shared" si="11787"/>
        <v>0</v>
      </c>
      <c r="Q2799" s="18">
        <v>0</v>
      </c>
      <c r="R2799" s="17">
        <f t="shared" si="11788"/>
        <v>0</v>
      </c>
      <c r="S2799" s="17">
        <v>0</v>
      </c>
      <c r="T2799" s="18">
        <f t="shared" si="11789"/>
        <v>0</v>
      </c>
      <c r="U2799" s="17">
        <f t="shared" si="11790"/>
        <v>0</v>
      </c>
      <c r="V2799" s="17">
        <v>0</v>
      </c>
      <c r="W2799" s="18">
        <f t="shared" si="11791"/>
        <v>0</v>
      </c>
      <c r="X2799" s="18">
        <v>0</v>
      </c>
      <c r="Y2799" s="17">
        <f t="shared" si="11792"/>
        <v>0</v>
      </c>
      <c r="Z2799" s="17">
        <v>0</v>
      </c>
      <c r="AA2799" s="18">
        <f t="shared" si="11793"/>
        <v>0</v>
      </c>
      <c r="AB2799" s="17">
        <f t="shared" si="11794"/>
        <v>0</v>
      </c>
      <c r="AC2799" s="17">
        <v>0</v>
      </c>
      <c r="AD2799" s="18">
        <f t="shared" si="11795"/>
        <v>0</v>
      </c>
      <c r="AE2799" s="18">
        <v>0</v>
      </c>
      <c r="AF2799" s="17">
        <f t="shared" si="11796"/>
        <v>0</v>
      </c>
      <c r="AG2799" s="17">
        <v>0</v>
      </c>
      <c r="AH2799" s="18">
        <f t="shared" si="11797"/>
        <v>0</v>
      </c>
      <c r="AI2799" s="17">
        <f t="shared" si="11798"/>
        <v>0</v>
      </c>
      <c r="AJ2799" s="17">
        <v>0</v>
      </c>
      <c r="AK2799" s="18">
        <f t="shared" si="11799"/>
        <v>0</v>
      </c>
      <c r="AL2799" s="18">
        <v>0</v>
      </c>
      <c r="AM2799" s="17">
        <f t="shared" si="11800"/>
        <v>0</v>
      </c>
      <c r="AN2799" s="17">
        <v>0</v>
      </c>
      <c r="AO2799" s="18">
        <f t="shared" si="11801"/>
        <v>0</v>
      </c>
      <c r="AP2799" s="17">
        <f t="shared" si="11802"/>
        <v>0</v>
      </c>
      <c r="AQ2799" s="17">
        <v>0</v>
      </c>
      <c r="AR2799" s="18">
        <f t="shared" si="11803"/>
        <v>0</v>
      </c>
      <c r="AS2799" s="18">
        <v>0</v>
      </c>
      <c r="AT2799" s="18" t="s">
        <v>44</v>
      </c>
      <c r="AU2799" s="322"/>
      <c r="AV2799" s="291"/>
      <c r="AW2799" s="266"/>
      <c r="AX2799" s="266"/>
      <c r="AY2799" s="266"/>
      <c r="AZ2799" s="266"/>
      <c r="BE2799" s="91" t="s">
        <v>79</v>
      </c>
    </row>
    <row r="2800" spans="2:57" s="3" customFormat="1" ht="70.5" hidden="1" customHeight="1">
      <c r="B2800" s="15">
        <v>2018</v>
      </c>
      <c r="C2800" s="62">
        <v>8323</v>
      </c>
      <c r="D2800" s="15">
        <v>5</v>
      </c>
      <c r="E2800" s="15">
        <v>1</v>
      </c>
      <c r="F2800" s="15">
        <v>5000</v>
      </c>
      <c r="G2800" s="15">
        <v>5300</v>
      </c>
      <c r="H2800" s="15">
        <v>532</v>
      </c>
      <c r="I2800" s="63">
        <v>25</v>
      </c>
      <c r="J2800" s="64" t="s">
        <v>1211</v>
      </c>
      <c r="K2800" s="17">
        <f t="shared" si="11784"/>
        <v>0</v>
      </c>
      <c r="L2800" s="17">
        <v>0</v>
      </c>
      <c r="M2800" s="18">
        <f t="shared" si="11785"/>
        <v>0</v>
      </c>
      <c r="N2800" s="17">
        <f t="shared" si="11786"/>
        <v>0</v>
      </c>
      <c r="O2800" s="17">
        <v>0</v>
      </c>
      <c r="P2800" s="18">
        <f t="shared" si="11787"/>
        <v>0</v>
      </c>
      <c r="Q2800" s="18">
        <v>0</v>
      </c>
      <c r="R2800" s="17">
        <f t="shared" si="11788"/>
        <v>0</v>
      </c>
      <c r="S2800" s="17">
        <v>0</v>
      </c>
      <c r="T2800" s="18">
        <f t="shared" si="11789"/>
        <v>0</v>
      </c>
      <c r="U2800" s="17">
        <f t="shared" si="11790"/>
        <v>0</v>
      </c>
      <c r="V2800" s="17">
        <v>0</v>
      </c>
      <c r="W2800" s="18">
        <f t="shared" si="11791"/>
        <v>0</v>
      </c>
      <c r="X2800" s="18">
        <v>0</v>
      </c>
      <c r="Y2800" s="17">
        <f t="shared" si="11792"/>
        <v>0</v>
      </c>
      <c r="Z2800" s="17">
        <v>0</v>
      </c>
      <c r="AA2800" s="18">
        <f t="shared" si="11793"/>
        <v>0</v>
      </c>
      <c r="AB2800" s="17">
        <f t="shared" si="11794"/>
        <v>0</v>
      </c>
      <c r="AC2800" s="17">
        <v>0</v>
      </c>
      <c r="AD2800" s="18">
        <f t="shared" si="11795"/>
        <v>0</v>
      </c>
      <c r="AE2800" s="18">
        <v>0</v>
      </c>
      <c r="AF2800" s="17">
        <f t="shared" si="11796"/>
        <v>0</v>
      </c>
      <c r="AG2800" s="17">
        <v>0</v>
      </c>
      <c r="AH2800" s="18">
        <f t="shared" si="11797"/>
        <v>0</v>
      </c>
      <c r="AI2800" s="17">
        <f t="shared" si="11798"/>
        <v>0</v>
      </c>
      <c r="AJ2800" s="17">
        <v>0</v>
      </c>
      <c r="AK2800" s="18">
        <f t="shared" si="11799"/>
        <v>0</v>
      </c>
      <c r="AL2800" s="18">
        <v>0</v>
      </c>
      <c r="AM2800" s="17">
        <f t="shared" si="11800"/>
        <v>0</v>
      </c>
      <c r="AN2800" s="17">
        <v>0</v>
      </c>
      <c r="AO2800" s="18">
        <f t="shared" si="11801"/>
        <v>0</v>
      </c>
      <c r="AP2800" s="17">
        <f t="shared" si="11802"/>
        <v>0</v>
      </c>
      <c r="AQ2800" s="17">
        <v>0</v>
      </c>
      <c r="AR2800" s="18">
        <f t="shared" si="11803"/>
        <v>0</v>
      </c>
      <c r="AS2800" s="18">
        <v>0</v>
      </c>
      <c r="AT2800" s="18" t="s">
        <v>44</v>
      </c>
      <c r="AU2800" s="322"/>
      <c r="AV2800" s="291"/>
      <c r="AW2800" s="266"/>
      <c r="AX2800" s="266"/>
      <c r="AY2800" s="266"/>
      <c r="AZ2800" s="266"/>
      <c r="BE2800" s="91" t="s">
        <v>79</v>
      </c>
    </row>
    <row r="2801" spans="2:57" s="3" customFormat="1" ht="70.5" hidden="1" customHeight="1">
      <c r="B2801" s="15">
        <v>2018</v>
      </c>
      <c r="C2801" s="62">
        <v>8323</v>
      </c>
      <c r="D2801" s="15">
        <v>5</v>
      </c>
      <c r="E2801" s="15">
        <v>1</v>
      </c>
      <c r="F2801" s="15">
        <v>5000</v>
      </c>
      <c r="G2801" s="15">
        <v>5300</v>
      </c>
      <c r="H2801" s="15">
        <v>532</v>
      </c>
      <c r="I2801" s="63">
        <v>26</v>
      </c>
      <c r="J2801" s="64" t="s">
        <v>1212</v>
      </c>
      <c r="K2801" s="17">
        <f t="shared" si="11784"/>
        <v>0</v>
      </c>
      <c r="L2801" s="17">
        <v>0</v>
      </c>
      <c r="M2801" s="18">
        <f t="shared" si="11785"/>
        <v>0</v>
      </c>
      <c r="N2801" s="17">
        <f t="shared" si="11786"/>
        <v>0</v>
      </c>
      <c r="O2801" s="17">
        <v>0</v>
      </c>
      <c r="P2801" s="18">
        <f t="shared" si="11787"/>
        <v>0</v>
      </c>
      <c r="Q2801" s="18">
        <v>0</v>
      </c>
      <c r="R2801" s="17">
        <f t="shared" si="11788"/>
        <v>0</v>
      </c>
      <c r="S2801" s="17">
        <v>0</v>
      </c>
      <c r="T2801" s="18">
        <f t="shared" si="11789"/>
        <v>0</v>
      </c>
      <c r="U2801" s="17">
        <f t="shared" si="11790"/>
        <v>0</v>
      </c>
      <c r="V2801" s="17">
        <v>0</v>
      </c>
      <c r="W2801" s="18">
        <f t="shared" si="11791"/>
        <v>0</v>
      </c>
      <c r="X2801" s="18">
        <v>0</v>
      </c>
      <c r="Y2801" s="17">
        <f t="shared" si="11792"/>
        <v>0</v>
      </c>
      <c r="Z2801" s="17">
        <v>0</v>
      </c>
      <c r="AA2801" s="18">
        <f t="shared" si="11793"/>
        <v>0</v>
      </c>
      <c r="AB2801" s="17">
        <f t="shared" si="11794"/>
        <v>0</v>
      </c>
      <c r="AC2801" s="17">
        <v>0</v>
      </c>
      <c r="AD2801" s="18">
        <f t="shared" si="11795"/>
        <v>0</v>
      </c>
      <c r="AE2801" s="18">
        <v>0</v>
      </c>
      <c r="AF2801" s="17">
        <f t="shared" si="11796"/>
        <v>0</v>
      </c>
      <c r="AG2801" s="17">
        <v>0</v>
      </c>
      <c r="AH2801" s="18">
        <f t="shared" si="11797"/>
        <v>0</v>
      </c>
      <c r="AI2801" s="17">
        <f t="shared" si="11798"/>
        <v>0</v>
      </c>
      <c r="AJ2801" s="17">
        <v>0</v>
      </c>
      <c r="AK2801" s="18">
        <f t="shared" si="11799"/>
        <v>0</v>
      </c>
      <c r="AL2801" s="18">
        <v>0</v>
      </c>
      <c r="AM2801" s="17">
        <f t="shared" si="11800"/>
        <v>0</v>
      </c>
      <c r="AN2801" s="17">
        <v>0</v>
      </c>
      <c r="AO2801" s="18">
        <f t="shared" si="11801"/>
        <v>0</v>
      </c>
      <c r="AP2801" s="17">
        <f t="shared" si="11802"/>
        <v>0</v>
      </c>
      <c r="AQ2801" s="17">
        <v>0</v>
      </c>
      <c r="AR2801" s="18">
        <f t="shared" si="11803"/>
        <v>0</v>
      </c>
      <c r="AS2801" s="18">
        <v>0</v>
      </c>
      <c r="AT2801" s="18" t="s">
        <v>44</v>
      </c>
      <c r="AU2801" s="322"/>
      <c r="AV2801" s="291"/>
      <c r="AW2801" s="266"/>
      <c r="AX2801" s="266"/>
      <c r="AY2801" s="266"/>
      <c r="AZ2801" s="266"/>
      <c r="BE2801" s="91" t="s">
        <v>79</v>
      </c>
    </row>
    <row r="2802" spans="2:57" s="3" customFormat="1" ht="70.5" hidden="1" customHeight="1">
      <c r="B2802" s="15">
        <v>2018</v>
      </c>
      <c r="C2802" s="62">
        <v>8323</v>
      </c>
      <c r="D2802" s="15">
        <v>5</v>
      </c>
      <c r="E2802" s="15">
        <v>1</v>
      </c>
      <c r="F2802" s="15">
        <v>5000</v>
      </c>
      <c r="G2802" s="15">
        <v>5300</v>
      </c>
      <c r="H2802" s="15">
        <v>532</v>
      </c>
      <c r="I2802" s="63">
        <v>27</v>
      </c>
      <c r="J2802" s="64" t="s">
        <v>1213</v>
      </c>
      <c r="K2802" s="17">
        <f t="shared" si="11784"/>
        <v>0</v>
      </c>
      <c r="L2802" s="17">
        <v>0</v>
      </c>
      <c r="M2802" s="18">
        <f t="shared" si="11785"/>
        <v>0</v>
      </c>
      <c r="N2802" s="17">
        <f t="shared" si="11786"/>
        <v>0</v>
      </c>
      <c r="O2802" s="17">
        <v>0</v>
      </c>
      <c r="P2802" s="18">
        <f t="shared" si="11787"/>
        <v>0</v>
      </c>
      <c r="Q2802" s="18">
        <v>0</v>
      </c>
      <c r="R2802" s="17">
        <f t="shared" si="11788"/>
        <v>0</v>
      </c>
      <c r="S2802" s="17">
        <v>0</v>
      </c>
      <c r="T2802" s="18">
        <f t="shared" si="11789"/>
        <v>0</v>
      </c>
      <c r="U2802" s="17">
        <f t="shared" si="11790"/>
        <v>0</v>
      </c>
      <c r="V2802" s="17">
        <v>0</v>
      </c>
      <c r="W2802" s="18">
        <f t="shared" si="11791"/>
        <v>0</v>
      </c>
      <c r="X2802" s="18">
        <v>0</v>
      </c>
      <c r="Y2802" s="17">
        <f t="shared" si="11792"/>
        <v>0</v>
      </c>
      <c r="Z2802" s="17">
        <v>0</v>
      </c>
      <c r="AA2802" s="18">
        <f t="shared" si="11793"/>
        <v>0</v>
      </c>
      <c r="AB2802" s="17">
        <f t="shared" si="11794"/>
        <v>0</v>
      </c>
      <c r="AC2802" s="17">
        <v>0</v>
      </c>
      <c r="AD2802" s="18">
        <f t="shared" si="11795"/>
        <v>0</v>
      </c>
      <c r="AE2802" s="18">
        <v>0</v>
      </c>
      <c r="AF2802" s="17">
        <f t="shared" si="11796"/>
        <v>0</v>
      </c>
      <c r="AG2802" s="17">
        <v>0</v>
      </c>
      <c r="AH2802" s="18">
        <f t="shared" si="11797"/>
        <v>0</v>
      </c>
      <c r="AI2802" s="17">
        <f t="shared" si="11798"/>
        <v>0</v>
      </c>
      <c r="AJ2802" s="17">
        <v>0</v>
      </c>
      <c r="AK2802" s="18">
        <f t="shared" si="11799"/>
        <v>0</v>
      </c>
      <c r="AL2802" s="18">
        <v>0</v>
      </c>
      <c r="AM2802" s="17">
        <f t="shared" si="11800"/>
        <v>0</v>
      </c>
      <c r="AN2802" s="17">
        <v>0</v>
      </c>
      <c r="AO2802" s="18">
        <f t="shared" si="11801"/>
        <v>0</v>
      </c>
      <c r="AP2802" s="17">
        <f t="shared" si="11802"/>
        <v>0</v>
      </c>
      <c r="AQ2802" s="17">
        <v>0</v>
      </c>
      <c r="AR2802" s="18">
        <f t="shared" si="11803"/>
        <v>0</v>
      </c>
      <c r="AS2802" s="18">
        <v>0</v>
      </c>
      <c r="AT2802" s="18" t="s">
        <v>44</v>
      </c>
      <c r="AU2802" s="322"/>
      <c r="AV2802" s="291"/>
      <c r="AW2802" s="266"/>
      <c r="AX2802" s="266"/>
      <c r="AY2802" s="266"/>
      <c r="AZ2802" s="266"/>
      <c r="BE2802" s="91" t="s">
        <v>79</v>
      </c>
    </row>
    <row r="2803" spans="2:57" s="3" customFormat="1" ht="70.5" hidden="1" customHeight="1">
      <c r="B2803" s="15">
        <v>2018</v>
      </c>
      <c r="C2803" s="62">
        <v>8323</v>
      </c>
      <c r="D2803" s="15">
        <v>5</v>
      </c>
      <c r="E2803" s="15">
        <v>1</v>
      </c>
      <c r="F2803" s="15">
        <v>5000</v>
      </c>
      <c r="G2803" s="15">
        <v>5300</v>
      </c>
      <c r="H2803" s="15">
        <v>532</v>
      </c>
      <c r="I2803" s="63">
        <v>28</v>
      </c>
      <c r="J2803" s="64" t="s">
        <v>1214</v>
      </c>
      <c r="K2803" s="17">
        <f t="shared" si="11784"/>
        <v>0</v>
      </c>
      <c r="L2803" s="17">
        <v>0</v>
      </c>
      <c r="M2803" s="18">
        <f t="shared" si="11785"/>
        <v>0</v>
      </c>
      <c r="N2803" s="17">
        <f t="shared" si="11786"/>
        <v>0</v>
      </c>
      <c r="O2803" s="17">
        <v>0</v>
      </c>
      <c r="P2803" s="18">
        <f t="shared" si="11787"/>
        <v>0</v>
      </c>
      <c r="Q2803" s="18">
        <v>0</v>
      </c>
      <c r="R2803" s="17">
        <f t="shared" si="11788"/>
        <v>0</v>
      </c>
      <c r="S2803" s="17">
        <v>0</v>
      </c>
      <c r="T2803" s="18">
        <f t="shared" si="11789"/>
        <v>0</v>
      </c>
      <c r="U2803" s="17">
        <f t="shared" si="11790"/>
        <v>0</v>
      </c>
      <c r="V2803" s="17">
        <v>0</v>
      </c>
      <c r="W2803" s="18">
        <f t="shared" si="11791"/>
        <v>0</v>
      </c>
      <c r="X2803" s="18">
        <v>0</v>
      </c>
      <c r="Y2803" s="17">
        <f t="shared" si="11792"/>
        <v>0</v>
      </c>
      <c r="Z2803" s="17">
        <v>0</v>
      </c>
      <c r="AA2803" s="18">
        <f t="shared" si="11793"/>
        <v>0</v>
      </c>
      <c r="AB2803" s="17">
        <f t="shared" si="11794"/>
        <v>0</v>
      </c>
      <c r="AC2803" s="17">
        <v>0</v>
      </c>
      <c r="AD2803" s="18">
        <f t="shared" si="11795"/>
        <v>0</v>
      </c>
      <c r="AE2803" s="18">
        <v>0</v>
      </c>
      <c r="AF2803" s="17">
        <f t="shared" si="11796"/>
        <v>0</v>
      </c>
      <c r="AG2803" s="17">
        <v>0</v>
      </c>
      <c r="AH2803" s="18">
        <f t="shared" si="11797"/>
        <v>0</v>
      </c>
      <c r="AI2803" s="17">
        <f t="shared" si="11798"/>
        <v>0</v>
      </c>
      <c r="AJ2803" s="17">
        <v>0</v>
      </c>
      <c r="AK2803" s="18">
        <f t="shared" si="11799"/>
        <v>0</v>
      </c>
      <c r="AL2803" s="18">
        <v>0</v>
      </c>
      <c r="AM2803" s="17">
        <f t="shared" si="11800"/>
        <v>0</v>
      </c>
      <c r="AN2803" s="17">
        <v>0</v>
      </c>
      <c r="AO2803" s="18">
        <f t="shared" si="11801"/>
        <v>0</v>
      </c>
      <c r="AP2803" s="17">
        <f t="shared" si="11802"/>
        <v>0</v>
      </c>
      <c r="AQ2803" s="17">
        <v>0</v>
      </c>
      <c r="AR2803" s="18">
        <f t="shared" si="11803"/>
        <v>0</v>
      </c>
      <c r="AS2803" s="18">
        <v>0</v>
      </c>
      <c r="AT2803" s="18" t="s">
        <v>44</v>
      </c>
      <c r="AU2803" s="322"/>
      <c r="AV2803" s="291"/>
      <c r="AW2803" s="266"/>
      <c r="AX2803" s="266"/>
      <c r="AY2803" s="266"/>
      <c r="AZ2803" s="266"/>
      <c r="BE2803" s="91" t="s">
        <v>79</v>
      </c>
    </row>
    <row r="2804" spans="2:57" s="3" customFormat="1" ht="70.5" hidden="1" customHeight="1">
      <c r="B2804" s="15">
        <v>2018</v>
      </c>
      <c r="C2804" s="62">
        <v>8323</v>
      </c>
      <c r="D2804" s="15">
        <v>5</v>
      </c>
      <c r="E2804" s="15">
        <v>1</v>
      </c>
      <c r="F2804" s="15">
        <v>5000</v>
      </c>
      <c r="G2804" s="15">
        <v>5300</v>
      </c>
      <c r="H2804" s="15">
        <v>532</v>
      </c>
      <c r="I2804" s="63">
        <v>29</v>
      </c>
      <c r="J2804" s="64" t="s">
        <v>1215</v>
      </c>
      <c r="K2804" s="17">
        <f t="shared" si="11784"/>
        <v>0</v>
      </c>
      <c r="L2804" s="17">
        <v>0</v>
      </c>
      <c r="M2804" s="18">
        <f t="shared" si="11785"/>
        <v>0</v>
      </c>
      <c r="N2804" s="17">
        <f t="shared" si="11786"/>
        <v>0</v>
      </c>
      <c r="O2804" s="17">
        <v>0</v>
      </c>
      <c r="P2804" s="18">
        <f t="shared" si="11787"/>
        <v>0</v>
      </c>
      <c r="Q2804" s="18">
        <v>0</v>
      </c>
      <c r="R2804" s="17">
        <f t="shared" si="11788"/>
        <v>0</v>
      </c>
      <c r="S2804" s="17">
        <v>0</v>
      </c>
      <c r="T2804" s="18">
        <f t="shared" si="11789"/>
        <v>0</v>
      </c>
      <c r="U2804" s="17">
        <f t="shared" si="11790"/>
        <v>0</v>
      </c>
      <c r="V2804" s="17">
        <v>0</v>
      </c>
      <c r="W2804" s="18">
        <f t="shared" si="11791"/>
        <v>0</v>
      </c>
      <c r="X2804" s="18">
        <v>0</v>
      </c>
      <c r="Y2804" s="17">
        <f t="shared" si="11792"/>
        <v>0</v>
      </c>
      <c r="Z2804" s="17">
        <v>0</v>
      </c>
      <c r="AA2804" s="18">
        <f t="shared" si="11793"/>
        <v>0</v>
      </c>
      <c r="AB2804" s="17">
        <f t="shared" si="11794"/>
        <v>0</v>
      </c>
      <c r="AC2804" s="17">
        <v>0</v>
      </c>
      <c r="AD2804" s="18">
        <f t="shared" si="11795"/>
        <v>0</v>
      </c>
      <c r="AE2804" s="18">
        <v>0</v>
      </c>
      <c r="AF2804" s="17">
        <f t="shared" si="11796"/>
        <v>0</v>
      </c>
      <c r="AG2804" s="17">
        <v>0</v>
      </c>
      <c r="AH2804" s="18">
        <f t="shared" si="11797"/>
        <v>0</v>
      </c>
      <c r="AI2804" s="17">
        <f t="shared" si="11798"/>
        <v>0</v>
      </c>
      <c r="AJ2804" s="17">
        <v>0</v>
      </c>
      <c r="AK2804" s="18">
        <f t="shared" si="11799"/>
        <v>0</v>
      </c>
      <c r="AL2804" s="18">
        <v>0</v>
      </c>
      <c r="AM2804" s="17">
        <f t="shared" si="11800"/>
        <v>0</v>
      </c>
      <c r="AN2804" s="17">
        <v>0</v>
      </c>
      <c r="AO2804" s="18">
        <f t="shared" si="11801"/>
        <v>0</v>
      </c>
      <c r="AP2804" s="17">
        <f t="shared" si="11802"/>
        <v>0</v>
      </c>
      <c r="AQ2804" s="17">
        <v>0</v>
      </c>
      <c r="AR2804" s="18">
        <f t="shared" si="11803"/>
        <v>0</v>
      </c>
      <c r="AS2804" s="18">
        <v>0</v>
      </c>
      <c r="AT2804" s="18" t="s">
        <v>44</v>
      </c>
      <c r="AU2804" s="322"/>
      <c r="AV2804" s="291"/>
      <c r="AW2804" s="266"/>
      <c r="AX2804" s="266"/>
      <c r="AY2804" s="266"/>
      <c r="AZ2804" s="266"/>
      <c r="BE2804" s="91" t="s">
        <v>79</v>
      </c>
    </row>
    <row r="2805" spans="2:57" s="3" customFormat="1" ht="70.5" hidden="1" customHeight="1">
      <c r="B2805" s="15">
        <v>2018</v>
      </c>
      <c r="C2805" s="62">
        <v>8323</v>
      </c>
      <c r="D2805" s="15">
        <v>5</v>
      </c>
      <c r="E2805" s="15">
        <v>1</v>
      </c>
      <c r="F2805" s="15">
        <v>5000</v>
      </c>
      <c r="G2805" s="15">
        <v>5300</v>
      </c>
      <c r="H2805" s="15">
        <v>532</v>
      </c>
      <c r="I2805" s="63">
        <v>30</v>
      </c>
      <c r="J2805" s="64" t="s">
        <v>1216</v>
      </c>
      <c r="K2805" s="17">
        <f t="shared" si="11784"/>
        <v>0</v>
      </c>
      <c r="L2805" s="17">
        <v>0</v>
      </c>
      <c r="M2805" s="18">
        <f t="shared" si="11785"/>
        <v>0</v>
      </c>
      <c r="N2805" s="17">
        <f t="shared" si="11786"/>
        <v>0</v>
      </c>
      <c r="O2805" s="17">
        <v>0</v>
      </c>
      <c r="P2805" s="18">
        <f t="shared" si="11787"/>
        <v>0</v>
      </c>
      <c r="Q2805" s="18">
        <v>0</v>
      </c>
      <c r="R2805" s="17">
        <f t="shared" si="11788"/>
        <v>0</v>
      </c>
      <c r="S2805" s="17">
        <v>0</v>
      </c>
      <c r="T2805" s="18">
        <f t="shared" si="11789"/>
        <v>0</v>
      </c>
      <c r="U2805" s="17">
        <f t="shared" si="11790"/>
        <v>0</v>
      </c>
      <c r="V2805" s="17">
        <v>0</v>
      </c>
      <c r="W2805" s="18">
        <f t="shared" si="11791"/>
        <v>0</v>
      </c>
      <c r="X2805" s="18">
        <v>0</v>
      </c>
      <c r="Y2805" s="17">
        <f t="shared" si="11792"/>
        <v>0</v>
      </c>
      <c r="Z2805" s="17">
        <v>0</v>
      </c>
      <c r="AA2805" s="18">
        <f t="shared" si="11793"/>
        <v>0</v>
      </c>
      <c r="AB2805" s="17">
        <f t="shared" si="11794"/>
        <v>0</v>
      </c>
      <c r="AC2805" s="17">
        <v>0</v>
      </c>
      <c r="AD2805" s="18">
        <f t="shared" si="11795"/>
        <v>0</v>
      </c>
      <c r="AE2805" s="18">
        <v>0</v>
      </c>
      <c r="AF2805" s="17">
        <f t="shared" si="11796"/>
        <v>0</v>
      </c>
      <c r="AG2805" s="17">
        <v>0</v>
      </c>
      <c r="AH2805" s="18">
        <f t="shared" si="11797"/>
        <v>0</v>
      </c>
      <c r="AI2805" s="17">
        <f t="shared" si="11798"/>
        <v>0</v>
      </c>
      <c r="AJ2805" s="17">
        <v>0</v>
      </c>
      <c r="AK2805" s="18">
        <f t="shared" si="11799"/>
        <v>0</v>
      </c>
      <c r="AL2805" s="18">
        <v>0</v>
      </c>
      <c r="AM2805" s="17">
        <f t="shared" si="11800"/>
        <v>0</v>
      </c>
      <c r="AN2805" s="17">
        <v>0</v>
      </c>
      <c r="AO2805" s="18">
        <f t="shared" si="11801"/>
        <v>0</v>
      </c>
      <c r="AP2805" s="17">
        <f t="shared" si="11802"/>
        <v>0</v>
      </c>
      <c r="AQ2805" s="17">
        <v>0</v>
      </c>
      <c r="AR2805" s="18">
        <f t="shared" si="11803"/>
        <v>0</v>
      </c>
      <c r="AS2805" s="18">
        <v>0</v>
      </c>
      <c r="AT2805" s="18" t="s">
        <v>44</v>
      </c>
      <c r="AU2805" s="322"/>
      <c r="AV2805" s="291"/>
      <c r="AW2805" s="266"/>
      <c r="AX2805" s="266"/>
      <c r="AY2805" s="266"/>
      <c r="AZ2805" s="266"/>
      <c r="BE2805" s="91" t="s">
        <v>79</v>
      </c>
    </row>
    <row r="2806" spans="2:57" s="3" customFormat="1" ht="70.5" hidden="1" customHeight="1">
      <c r="B2806" s="15">
        <v>2018</v>
      </c>
      <c r="C2806" s="62">
        <v>8323</v>
      </c>
      <c r="D2806" s="15">
        <v>5</v>
      </c>
      <c r="E2806" s="15">
        <v>1</v>
      </c>
      <c r="F2806" s="15">
        <v>5000</v>
      </c>
      <c r="G2806" s="15">
        <v>5300</v>
      </c>
      <c r="H2806" s="15">
        <v>532</v>
      </c>
      <c r="I2806" s="63">
        <v>31</v>
      </c>
      <c r="J2806" s="64" t="s">
        <v>1217</v>
      </c>
      <c r="K2806" s="17">
        <f t="shared" si="11784"/>
        <v>0</v>
      </c>
      <c r="L2806" s="17">
        <v>0</v>
      </c>
      <c r="M2806" s="18">
        <f t="shared" si="11785"/>
        <v>0</v>
      </c>
      <c r="N2806" s="17">
        <f t="shared" si="11786"/>
        <v>0</v>
      </c>
      <c r="O2806" s="17">
        <v>0</v>
      </c>
      <c r="P2806" s="18">
        <f t="shared" si="11787"/>
        <v>0</v>
      </c>
      <c r="Q2806" s="18">
        <v>0</v>
      </c>
      <c r="R2806" s="17">
        <f t="shared" si="11788"/>
        <v>0</v>
      </c>
      <c r="S2806" s="17">
        <v>0</v>
      </c>
      <c r="T2806" s="18">
        <f t="shared" si="11789"/>
        <v>0</v>
      </c>
      <c r="U2806" s="17">
        <f t="shared" si="11790"/>
        <v>0</v>
      </c>
      <c r="V2806" s="17">
        <v>0</v>
      </c>
      <c r="W2806" s="18">
        <f t="shared" si="11791"/>
        <v>0</v>
      </c>
      <c r="X2806" s="18">
        <v>0</v>
      </c>
      <c r="Y2806" s="17">
        <f t="shared" si="11792"/>
        <v>0</v>
      </c>
      <c r="Z2806" s="17">
        <v>0</v>
      </c>
      <c r="AA2806" s="18">
        <f t="shared" si="11793"/>
        <v>0</v>
      </c>
      <c r="AB2806" s="17">
        <f t="shared" si="11794"/>
        <v>0</v>
      </c>
      <c r="AC2806" s="17">
        <v>0</v>
      </c>
      <c r="AD2806" s="18">
        <f t="shared" si="11795"/>
        <v>0</v>
      </c>
      <c r="AE2806" s="18">
        <v>0</v>
      </c>
      <c r="AF2806" s="17">
        <f t="shared" si="11796"/>
        <v>0</v>
      </c>
      <c r="AG2806" s="17">
        <v>0</v>
      </c>
      <c r="AH2806" s="18">
        <f t="shared" si="11797"/>
        <v>0</v>
      </c>
      <c r="AI2806" s="17">
        <f t="shared" si="11798"/>
        <v>0</v>
      </c>
      <c r="AJ2806" s="17">
        <v>0</v>
      </c>
      <c r="AK2806" s="18">
        <f t="shared" si="11799"/>
        <v>0</v>
      </c>
      <c r="AL2806" s="18">
        <v>0</v>
      </c>
      <c r="AM2806" s="17">
        <f t="shared" si="11800"/>
        <v>0</v>
      </c>
      <c r="AN2806" s="17">
        <v>0</v>
      </c>
      <c r="AO2806" s="18">
        <f t="shared" si="11801"/>
        <v>0</v>
      </c>
      <c r="AP2806" s="17">
        <f t="shared" si="11802"/>
        <v>0</v>
      </c>
      <c r="AQ2806" s="17">
        <v>0</v>
      </c>
      <c r="AR2806" s="18">
        <f t="shared" si="11803"/>
        <v>0</v>
      </c>
      <c r="AS2806" s="18">
        <v>0</v>
      </c>
      <c r="AT2806" s="18" t="s">
        <v>44</v>
      </c>
      <c r="AU2806" s="322"/>
      <c r="AV2806" s="291"/>
      <c r="AW2806" s="266"/>
      <c r="AX2806" s="266"/>
      <c r="AY2806" s="266"/>
      <c r="AZ2806" s="266"/>
      <c r="BE2806" s="91" t="s">
        <v>79</v>
      </c>
    </row>
    <row r="2807" spans="2:57" s="3" customFormat="1" ht="70.5" hidden="1" customHeight="1">
      <c r="B2807" s="15">
        <v>2018</v>
      </c>
      <c r="C2807" s="62">
        <v>8323</v>
      </c>
      <c r="D2807" s="15">
        <v>5</v>
      </c>
      <c r="E2807" s="15">
        <v>1</v>
      </c>
      <c r="F2807" s="15">
        <v>5000</v>
      </c>
      <c r="G2807" s="15">
        <v>5300</v>
      </c>
      <c r="H2807" s="15">
        <v>532</v>
      </c>
      <c r="I2807" s="63">
        <v>32</v>
      </c>
      <c r="J2807" s="64" t="s">
        <v>1218</v>
      </c>
      <c r="K2807" s="17">
        <f t="shared" si="11784"/>
        <v>0</v>
      </c>
      <c r="L2807" s="17">
        <v>0</v>
      </c>
      <c r="M2807" s="18">
        <f t="shared" si="11785"/>
        <v>0</v>
      </c>
      <c r="N2807" s="17">
        <f t="shared" si="11786"/>
        <v>0</v>
      </c>
      <c r="O2807" s="17">
        <v>0</v>
      </c>
      <c r="P2807" s="18">
        <f t="shared" si="11787"/>
        <v>0</v>
      </c>
      <c r="Q2807" s="18">
        <v>0</v>
      </c>
      <c r="R2807" s="17">
        <f t="shared" si="11788"/>
        <v>0</v>
      </c>
      <c r="S2807" s="17">
        <v>0</v>
      </c>
      <c r="T2807" s="18">
        <f t="shared" si="11789"/>
        <v>0</v>
      </c>
      <c r="U2807" s="17">
        <f t="shared" si="11790"/>
        <v>0</v>
      </c>
      <c r="V2807" s="17">
        <v>0</v>
      </c>
      <c r="W2807" s="18">
        <f t="shared" si="11791"/>
        <v>0</v>
      </c>
      <c r="X2807" s="18">
        <v>0</v>
      </c>
      <c r="Y2807" s="17">
        <f t="shared" si="11792"/>
        <v>0</v>
      </c>
      <c r="Z2807" s="17">
        <v>0</v>
      </c>
      <c r="AA2807" s="18">
        <f t="shared" si="11793"/>
        <v>0</v>
      </c>
      <c r="AB2807" s="17">
        <f t="shared" si="11794"/>
        <v>0</v>
      </c>
      <c r="AC2807" s="17">
        <v>0</v>
      </c>
      <c r="AD2807" s="18">
        <f t="shared" si="11795"/>
        <v>0</v>
      </c>
      <c r="AE2807" s="18">
        <v>0</v>
      </c>
      <c r="AF2807" s="17">
        <f t="shared" si="11796"/>
        <v>0</v>
      </c>
      <c r="AG2807" s="17">
        <v>0</v>
      </c>
      <c r="AH2807" s="18">
        <f t="shared" si="11797"/>
        <v>0</v>
      </c>
      <c r="AI2807" s="17">
        <f t="shared" si="11798"/>
        <v>0</v>
      </c>
      <c r="AJ2807" s="17">
        <v>0</v>
      </c>
      <c r="AK2807" s="18">
        <f t="shared" si="11799"/>
        <v>0</v>
      </c>
      <c r="AL2807" s="18">
        <v>0</v>
      </c>
      <c r="AM2807" s="17">
        <f t="shared" si="11800"/>
        <v>0</v>
      </c>
      <c r="AN2807" s="17">
        <v>0</v>
      </c>
      <c r="AO2807" s="18">
        <f t="shared" si="11801"/>
        <v>0</v>
      </c>
      <c r="AP2807" s="17">
        <f t="shared" si="11802"/>
        <v>0</v>
      </c>
      <c r="AQ2807" s="17">
        <v>0</v>
      </c>
      <c r="AR2807" s="18">
        <f t="shared" si="11803"/>
        <v>0</v>
      </c>
      <c r="AS2807" s="18">
        <v>0</v>
      </c>
      <c r="AT2807" s="18" t="s">
        <v>44</v>
      </c>
      <c r="AU2807" s="322"/>
      <c r="AV2807" s="291"/>
      <c r="AW2807" s="266"/>
      <c r="AX2807" s="266"/>
      <c r="AY2807" s="266"/>
      <c r="AZ2807" s="266"/>
      <c r="BE2807" s="91" t="s">
        <v>79</v>
      </c>
    </row>
    <row r="2808" spans="2:57" s="3" customFormat="1" ht="70.5" hidden="1" customHeight="1">
      <c r="B2808" s="15">
        <v>2018</v>
      </c>
      <c r="C2808" s="62">
        <v>8323</v>
      </c>
      <c r="D2808" s="15">
        <v>5</v>
      </c>
      <c r="E2808" s="15">
        <v>1</v>
      </c>
      <c r="F2808" s="15">
        <v>5000</v>
      </c>
      <c r="G2808" s="15">
        <v>5300</v>
      </c>
      <c r="H2808" s="15">
        <v>532</v>
      </c>
      <c r="I2808" s="63">
        <v>33</v>
      </c>
      <c r="J2808" s="64" t="s">
        <v>1219</v>
      </c>
      <c r="K2808" s="17">
        <f t="shared" si="11784"/>
        <v>0</v>
      </c>
      <c r="L2808" s="17">
        <v>0</v>
      </c>
      <c r="M2808" s="18">
        <f t="shared" si="11785"/>
        <v>0</v>
      </c>
      <c r="N2808" s="17">
        <f t="shared" ref="N2808:N2824" si="11804">Q2808-K2808</f>
        <v>0</v>
      </c>
      <c r="O2808" s="17">
        <v>0</v>
      </c>
      <c r="P2808" s="18">
        <f t="shared" si="11787"/>
        <v>0</v>
      </c>
      <c r="Q2808" s="18">
        <v>0</v>
      </c>
      <c r="R2808" s="17">
        <f t="shared" si="11788"/>
        <v>0</v>
      </c>
      <c r="S2808" s="17">
        <v>0</v>
      </c>
      <c r="T2808" s="18">
        <f t="shared" si="11789"/>
        <v>0</v>
      </c>
      <c r="U2808" s="17">
        <f t="shared" si="11790"/>
        <v>0</v>
      </c>
      <c r="V2808" s="17">
        <v>0</v>
      </c>
      <c r="W2808" s="18">
        <f t="shared" si="11791"/>
        <v>0</v>
      </c>
      <c r="X2808" s="18">
        <v>0</v>
      </c>
      <c r="Y2808" s="17">
        <f t="shared" si="11792"/>
        <v>0</v>
      </c>
      <c r="Z2808" s="17">
        <v>0</v>
      </c>
      <c r="AA2808" s="18">
        <f t="shared" si="11793"/>
        <v>0</v>
      </c>
      <c r="AB2808" s="17">
        <f t="shared" si="11794"/>
        <v>0</v>
      </c>
      <c r="AC2808" s="17">
        <v>0</v>
      </c>
      <c r="AD2808" s="18">
        <f t="shared" si="11795"/>
        <v>0</v>
      </c>
      <c r="AE2808" s="18">
        <v>0</v>
      </c>
      <c r="AF2808" s="17">
        <f t="shared" si="11796"/>
        <v>0</v>
      </c>
      <c r="AG2808" s="17">
        <v>0</v>
      </c>
      <c r="AH2808" s="18">
        <f t="shared" si="11797"/>
        <v>0</v>
      </c>
      <c r="AI2808" s="17">
        <f t="shared" si="11798"/>
        <v>0</v>
      </c>
      <c r="AJ2808" s="17">
        <v>0</v>
      </c>
      <c r="AK2808" s="18">
        <f t="shared" si="11799"/>
        <v>0</v>
      </c>
      <c r="AL2808" s="18">
        <v>0</v>
      </c>
      <c r="AM2808" s="17">
        <f t="shared" si="11800"/>
        <v>0</v>
      </c>
      <c r="AN2808" s="17">
        <v>0</v>
      </c>
      <c r="AO2808" s="18">
        <f t="shared" si="11801"/>
        <v>0</v>
      </c>
      <c r="AP2808" s="17">
        <f t="shared" si="11802"/>
        <v>0</v>
      </c>
      <c r="AQ2808" s="17">
        <v>0</v>
      </c>
      <c r="AR2808" s="18">
        <f t="shared" si="11803"/>
        <v>0</v>
      </c>
      <c r="AS2808" s="18">
        <v>0</v>
      </c>
      <c r="AT2808" s="18" t="s">
        <v>44</v>
      </c>
      <c r="AU2808" s="322"/>
      <c r="AV2808" s="291"/>
      <c r="AW2808" s="266"/>
      <c r="AX2808" s="266"/>
      <c r="AY2808" s="266"/>
      <c r="AZ2808" s="266"/>
      <c r="BE2808" s="91" t="s">
        <v>79</v>
      </c>
    </row>
    <row r="2809" spans="2:57" s="3" customFormat="1" ht="70.5" hidden="1" customHeight="1">
      <c r="B2809" s="15">
        <v>2018</v>
      </c>
      <c r="C2809" s="62">
        <v>8323</v>
      </c>
      <c r="D2809" s="15">
        <v>5</v>
      </c>
      <c r="E2809" s="15">
        <v>1</v>
      </c>
      <c r="F2809" s="15">
        <v>5000</v>
      </c>
      <c r="G2809" s="15">
        <v>5300</v>
      </c>
      <c r="H2809" s="15">
        <v>532</v>
      </c>
      <c r="I2809" s="63">
        <v>34</v>
      </c>
      <c r="J2809" s="64" t="s">
        <v>1220</v>
      </c>
      <c r="K2809" s="17">
        <f t="shared" si="11784"/>
        <v>0</v>
      </c>
      <c r="L2809" s="17">
        <v>0</v>
      </c>
      <c r="M2809" s="18">
        <f t="shared" si="11785"/>
        <v>0</v>
      </c>
      <c r="N2809" s="17">
        <f t="shared" si="11804"/>
        <v>0</v>
      </c>
      <c r="O2809" s="17">
        <v>0</v>
      </c>
      <c r="P2809" s="18">
        <f t="shared" si="11787"/>
        <v>0</v>
      </c>
      <c r="Q2809" s="18">
        <v>0</v>
      </c>
      <c r="R2809" s="17">
        <f t="shared" si="11788"/>
        <v>0</v>
      </c>
      <c r="S2809" s="17">
        <v>0</v>
      </c>
      <c r="T2809" s="18">
        <f t="shared" si="11789"/>
        <v>0</v>
      </c>
      <c r="U2809" s="17">
        <f t="shared" si="11790"/>
        <v>0</v>
      </c>
      <c r="V2809" s="17">
        <v>0</v>
      </c>
      <c r="W2809" s="18">
        <f t="shared" si="11791"/>
        <v>0</v>
      </c>
      <c r="X2809" s="18">
        <v>0</v>
      </c>
      <c r="Y2809" s="17">
        <f t="shared" si="11792"/>
        <v>0</v>
      </c>
      <c r="Z2809" s="17">
        <v>0</v>
      </c>
      <c r="AA2809" s="18">
        <f t="shared" si="11793"/>
        <v>0</v>
      </c>
      <c r="AB2809" s="17">
        <f t="shared" si="11794"/>
        <v>0</v>
      </c>
      <c r="AC2809" s="17">
        <v>0</v>
      </c>
      <c r="AD2809" s="18">
        <f t="shared" si="11795"/>
        <v>0</v>
      </c>
      <c r="AE2809" s="18">
        <v>0</v>
      </c>
      <c r="AF2809" s="17">
        <f t="shared" si="11796"/>
        <v>0</v>
      </c>
      <c r="AG2809" s="17">
        <v>0</v>
      </c>
      <c r="AH2809" s="18">
        <f t="shared" si="11797"/>
        <v>0</v>
      </c>
      <c r="AI2809" s="17">
        <f t="shared" si="11798"/>
        <v>0</v>
      </c>
      <c r="AJ2809" s="17">
        <v>0</v>
      </c>
      <c r="AK2809" s="18">
        <f t="shared" si="11799"/>
        <v>0</v>
      </c>
      <c r="AL2809" s="18">
        <v>0</v>
      </c>
      <c r="AM2809" s="17">
        <f t="shared" si="11800"/>
        <v>0</v>
      </c>
      <c r="AN2809" s="17">
        <v>0</v>
      </c>
      <c r="AO2809" s="18">
        <f t="shared" si="11801"/>
        <v>0</v>
      </c>
      <c r="AP2809" s="17">
        <f t="shared" si="11802"/>
        <v>0</v>
      </c>
      <c r="AQ2809" s="17">
        <v>0</v>
      </c>
      <c r="AR2809" s="18">
        <f t="shared" si="11803"/>
        <v>0</v>
      </c>
      <c r="AS2809" s="18">
        <v>0</v>
      </c>
      <c r="AT2809" s="18" t="s">
        <v>44</v>
      </c>
      <c r="AU2809" s="322"/>
      <c r="AV2809" s="291"/>
      <c r="AW2809" s="266"/>
      <c r="AX2809" s="266"/>
      <c r="AY2809" s="266"/>
      <c r="AZ2809" s="266"/>
      <c r="BE2809" s="91" t="s">
        <v>79</v>
      </c>
    </row>
    <row r="2810" spans="2:57" s="3" customFormat="1" ht="70.5" hidden="1" customHeight="1">
      <c r="B2810" s="15">
        <v>2018</v>
      </c>
      <c r="C2810" s="62">
        <v>8323</v>
      </c>
      <c r="D2810" s="15">
        <v>5</v>
      </c>
      <c r="E2810" s="15">
        <v>1</v>
      </c>
      <c r="F2810" s="15">
        <v>5000</v>
      </c>
      <c r="G2810" s="15">
        <v>5300</v>
      </c>
      <c r="H2810" s="15">
        <v>532</v>
      </c>
      <c r="I2810" s="63">
        <v>35</v>
      </c>
      <c r="J2810" s="64" t="s">
        <v>628</v>
      </c>
      <c r="K2810" s="17">
        <f t="shared" si="11784"/>
        <v>0</v>
      </c>
      <c r="L2810" s="17">
        <v>0</v>
      </c>
      <c r="M2810" s="18">
        <f t="shared" si="11785"/>
        <v>0</v>
      </c>
      <c r="N2810" s="17">
        <f t="shared" si="11804"/>
        <v>0</v>
      </c>
      <c r="O2810" s="17">
        <v>0</v>
      </c>
      <c r="P2810" s="18">
        <f t="shared" si="11787"/>
        <v>0</v>
      </c>
      <c r="Q2810" s="18">
        <v>0</v>
      </c>
      <c r="R2810" s="17">
        <f t="shared" si="11788"/>
        <v>0</v>
      </c>
      <c r="S2810" s="17">
        <v>0</v>
      </c>
      <c r="T2810" s="18">
        <f t="shared" si="11789"/>
        <v>0</v>
      </c>
      <c r="U2810" s="17">
        <f t="shared" si="11790"/>
        <v>0</v>
      </c>
      <c r="V2810" s="17">
        <v>0</v>
      </c>
      <c r="W2810" s="18">
        <f t="shared" si="11791"/>
        <v>0</v>
      </c>
      <c r="X2810" s="18">
        <v>0</v>
      </c>
      <c r="Y2810" s="17">
        <f t="shared" si="11792"/>
        <v>0</v>
      </c>
      <c r="Z2810" s="17">
        <v>0</v>
      </c>
      <c r="AA2810" s="18">
        <f t="shared" si="11793"/>
        <v>0</v>
      </c>
      <c r="AB2810" s="17">
        <f t="shared" si="11794"/>
        <v>0</v>
      </c>
      <c r="AC2810" s="17">
        <v>0</v>
      </c>
      <c r="AD2810" s="18">
        <f t="shared" si="11795"/>
        <v>0</v>
      </c>
      <c r="AE2810" s="18">
        <v>0</v>
      </c>
      <c r="AF2810" s="17">
        <f t="shared" si="11796"/>
        <v>0</v>
      </c>
      <c r="AG2810" s="17">
        <v>0</v>
      </c>
      <c r="AH2810" s="18">
        <f t="shared" si="11797"/>
        <v>0</v>
      </c>
      <c r="AI2810" s="17">
        <f t="shared" si="11798"/>
        <v>0</v>
      </c>
      <c r="AJ2810" s="17">
        <v>0</v>
      </c>
      <c r="AK2810" s="18">
        <f t="shared" si="11799"/>
        <v>0</v>
      </c>
      <c r="AL2810" s="18">
        <v>0</v>
      </c>
      <c r="AM2810" s="17">
        <f t="shared" si="11800"/>
        <v>0</v>
      </c>
      <c r="AN2810" s="17">
        <v>0</v>
      </c>
      <c r="AO2810" s="18">
        <f t="shared" si="11801"/>
        <v>0</v>
      </c>
      <c r="AP2810" s="17">
        <f t="shared" si="11802"/>
        <v>0</v>
      </c>
      <c r="AQ2810" s="17">
        <v>0</v>
      </c>
      <c r="AR2810" s="18">
        <f t="shared" si="11803"/>
        <v>0</v>
      </c>
      <c r="AS2810" s="18">
        <v>0</v>
      </c>
      <c r="AT2810" s="18" t="s">
        <v>44</v>
      </c>
      <c r="AU2810" s="322"/>
      <c r="AV2810" s="291"/>
      <c r="AW2810" s="266"/>
      <c r="AX2810" s="266"/>
      <c r="AY2810" s="266"/>
      <c r="AZ2810" s="266"/>
      <c r="BE2810" s="91" t="s">
        <v>79</v>
      </c>
    </row>
    <row r="2811" spans="2:57" s="3" customFormat="1" ht="70.5" hidden="1" customHeight="1">
      <c r="B2811" s="15">
        <v>2018</v>
      </c>
      <c r="C2811" s="62">
        <v>8323</v>
      </c>
      <c r="D2811" s="15">
        <v>5</v>
      </c>
      <c r="E2811" s="15">
        <v>1</v>
      </c>
      <c r="F2811" s="15">
        <v>5000</v>
      </c>
      <c r="G2811" s="15">
        <v>5300</v>
      </c>
      <c r="H2811" s="15">
        <v>532</v>
      </c>
      <c r="I2811" s="63">
        <v>36</v>
      </c>
      <c r="J2811" s="64" t="s">
        <v>1221</v>
      </c>
      <c r="K2811" s="17">
        <f t="shared" si="11784"/>
        <v>0</v>
      </c>
      <c r="L2811" s="17">
        <v>0</v>
      </c>
      <c r="M2811" s="18">
        <f t="shared" si="11785"/>
        <v>0</v>
      </c>
      <c r="N2811" s="17">
        <f t="shared" si="11804"/>
        <v>0</v>
      </c>
      <c r="O2811" s="17">
        <v>0</v>
      </c>
      <c r="P2811" s="18">
        <f t="shared" si="11787"/>
        <v>0</v>
      </c>
      <c r="Q2811" s="18">
        <v>0</v>
      </c>
      <c r="R2811" s="17">
        <f t="shared" si="11788"/>
        <v>0</v>
      </c>
      <c r="S2811" s="17">
        <v>0</v>
      </c>
      <c r="T2811" s="18">
        <f t="shared" si="11789"/>
        <v>0</v>
      </c>
      <c r="U2811" s="17">
        <f t="shared" si="11790"/>
        <v>0</v>
      </c>
      <c r="V2811" s="17">
        <v>0</v>
      </c>
      <c r="W2811" s="18">
        <f t="shared" si="11791"/>
        <v>0</v>
      </c>
      <c r="X2811" s="18">
        <v>0</v>
      </c>
      <c r="Y2811" s="17">
        <f t="shared" si="11792"/>
        <v>0</v>
      </c>
      <c r="Z2811" s="17">
        <v>0</v>
      </c>
      <c r="AA2811" s="18">
        <f t="shared" si="11793"/>
        <v>0</v>
      </c>
      <c r="AB2811" s="17">
        <f t="shared" si="11794"/>
        <v>0</v>
      </c>
      <c r="AC2811" s="17">
        <v>0</v>
      </c>
      <c r="AD2811" s="18">
        <f t="shared" si="11795"/>
        <v>0</v>
      </c>
      <c r="AE2811" s="18">
        <v>0</v>
      </c>
      <c r="AF2811" s="17">
        <f t="shared" si="11796"/>
        <v>0</v>
      </c>
      <c r="AG2811" s="17">
        <v>0</v>
      </c>
      <c r="AH2811" s="18">
        <f t="shared" si="11797"/>
        <v>0</v>
      </c>
      <c r="AI2811" s="17">
        <f t="shared" si="11798"/>
        <v>0</v>
      </c>
      <c r="AJ2811" s="17">
        <v>0</v>
      </c>
      <c r="AK2811" s="18">
        <f t="shared" si="11799"/>
        <v>0</v>
      </c>
      <c r="AL2811" s="18">
        <v>0</v>
      </c>
      <c r="AM2811" s="17">
        <f t="shared" si="11800"/>
        <v>0</v>
      </c>
      <c r="AN2811" s="17">
        <v>0</v>
      </c>
      <c r="AO2811" s="18">
        <f t="shared" si="11801"/>
        <v>0</v>
      </c>
      <c r="AP2811" s="17">
        <f t="shared" si="11802"/>
        <v>0</v>
      </c>
      <c r="AQ2811" s="17">
        <v>0</v>
      </c>
      <c r="AR2811" s="18">
        <f t="shared" si="11803"/>
        <v>0</v>
      </c>
      <c r="AS2811" s="18">
        <v>0</v>
      </c>
      <c r="AT2811" s="18" t="s">
        <v>44</v>
      </c>
      <c r="AU2811" s="322"/>
      <c r="AV2811" s="291"/>
      <c r="AW2811" s="266"/>
      <c r="AX2811" s="266"/>
      <c r="AY2811" s="266"/>
      <c r="AZ2811" s="266"/>
      <c r="BE2811" s="91" t="s">
        <v>79</v>
      </c>
    </row>
    <row r="2812" spans="2:57" s="3" customFormat="1" ht="70.5" hidden="1" customHeight="1">
      <c r="B2812" s="15">
        <v>2018</v>
      </c>
      <c r="C2812" s="62">
        <v>8323</v>
      </c>
      <c r="D2812" s="15">
        <v>5</v>
      </c>
      <c r="E2812" s="15">
        <v>1</v>
      </c>
      <c r="F2812" s="15">
        <v>5000</v>
      </c>
      <c r="G2812" s="15">
        <v>5300</v>
      </c>
      <c r="H2812" s="15">
        <v>532</v>
      </c>
      <c r="I2812" s="63">
        <v>37</v>
      </c>
      <c r="J2812" s="64" t="s">
        <v>1222</v>
      </c>
      <c r="K2812" s="17">
        <f t="shared" si="11784"/>
        <v>0</v>
      </c>
      <c r="L2812" s="17">
        <v>0</v>
      </c>
      <c r="M2812" s="18">
        <f t="shared" si="11785"/>
        <v>0</v>
      </c>
      <c r="N2812" s="17">
        <f t="shared" si="11804"/>
        <v>0</v>
      </c>
      <c r="O2812" s="17">
        <v>0</v>
      </c>
      <c r="P2812" s="18">
        <f t="shared" si="11787"/>
        <v>0</v>
      </c>
      <c r="Q2812" s="18">
        <v>0</v>
      </c>
      <c r="R2812" s="17">
        <f t="shared" si="11788"/>
        <v>0</v>
      </c>
      <c r="S2812" s="17">
        <v>0</v>
      </c>
      <c r="T2812" s="18">
        <f t="shared" si="11789"/>
        <v>0</v>
      </c>
      <c r="U2812" s="17">
        <f t="shared" si="11790"/>
        <v>0</v>
      </c>
      <c r="V2812" s="17">
        <v>0</v>
      </c>
      <c r="W2812" s="18">
        <f t="shared" si="11791"/>
        <v>0</v>
      </c>
      <c r="X2812" s="18">
        <v>0</v>
      </c>
      <c r="Y2812" s="17">
        <f t="shared" si="11792"/>
        <v>0</v>
      </c>
      <c r="Z2812" s="17">
        <v>0</v>
      </c>
      <c r="AA2812" s="18">
        <f t="shared" si="11793"/>
        <v>0</v>
      </c>
      <c r="AB2812" s="17">
        <f t="shared" si="11794"/>
        <v>0</v>
      </c>
      <c r="AC2812" s="17">
        <v>0</v>
      </c>
      <c r="AD2812" s="18">
        <f t="shared" si="11795"/>
        <v>0</v>
      </c>
      <c r="AE2812" s="18">
        <v>0</v>
      </c>
      <c r="AF2812" s="17">
        <f t="shared" si="11796"/>
        <v>0</v>
      </c>
      <c r="AG2812" s="17">
        <v>0</v>
      </c>
      <c r="AH2812" s="18">
        <f t="shared" si="11797"/>
        <v>0</v>
      </c>
      <c r="AI2812" s="17">
        <f t="shared" si="11798"/>
        <v>0</v>
      </c>
      <c r="AJ2812" s="17">
        <v>0</v>
      </c>
      <c r="AK2812" s="18">
        <f t="shared" si="11799"/>
        <v>0</v>
      </c>
      <c r="AL2812" s="18">
        <v>0</v>
      </c>
      <c r="AM2812" s="17">
        <f t="shared" si="11800"/>
        <v>0</v>
      </c>
      <c r="AN2812" s="17">
        <v>0</v>
      </c>
      <c r="AO2812" s="18">
        <f t="shared" si="11801"/>
        <v>0</v>
      </c>
      <c r="AP2812" s="17">
        <f t="shared" si="11802"/>
        <v>0</v>
      </c>
      <c r="AQ2812" s="17">
        <v>0</v>
      </c>
      <c r="AR2812" s="18">
        <f t="shared" si="11803"/>
        <v>0</v>
      </c>
      <c r="AS2812" s="18">
        <v>0</v>
      </c>
      <c r="AT2812" s="18" t="s">
        <v>44</v>
      </c>
      <c r="AU2812" s="322"/>
      <c r="AV2812" s="291"/>
      <c r="AW2812" s="266"/>
      <c r="AX2812" s="266"/>
      <c r="AY2812" s="266"/>
      <c r="AZ2812" s="266"/>
      <c r="BE2812" s="91" t="s">
        <v>79</v>
      </c>
    </row>
    <row r="2813" spans="2:57" s="3" customFormat="1" ht="70.5" hidden="1" customHeight="1">
      <c r="B2813" s="15">
        <v>2018</v>
      </c>
      <c r="C2813" s="62">
        <v>8323</v>
      </c>
      <c r="D2813" s="15">
        <v>5</v>
      </c>
      <c r="E2813" s="15">
        <v>1</v>
      </c>
      <c r="F2813" s="15">
        <v>5000</v>
      </c>
      <c r="G2813" s="15">
        <v>5300</v>
      </c>
      <c r="H2813" s="15">
        <v>532</v>
      </c>
      <c r="I2813" s="63">
        <v>38</v>
      </c>
      <c r="J2813" s="64" t="s">
        <v>1223</v>
      </c>
      <c r="K2813" s="17">
        <f t="shared" si="11784"/>
        <v>0</v>
      </c>
      <c r="L2813" s="17">
        <v>0</v>
      </c>
      <c r="M2813" s="18">
        <f t="shared" si="11785"/>
        <v>0</v>
      </c>
      <c r="N2813" s="17">
        <f t="shared" si="11804"/>
        <v>0</v>
      </c>
      <c r="O2813" s="17">
        <v>0</v>
      </c>
      <c r="P2813" s="18">
        <f t="shared" si="11787"/>
        <v>0</v>
      </c>
      <c r="Q2813" s="18">
        <v>0</v>
      </c>
      <c r="R2813" s="17">
        <f t="shared" si="11788"/>
        <v>0</v>
      </c>
      <c r="S2813" s="17">
        <v>0</v>
      </c>
      <c r="T2813" s="18">
        <f t="shared" si="11789"/>
        <v>0</v>
      </c>
      <c r="U2813" s="17">
        <f t="shared" si="11790"/>
        <v>0</v>
      </c>
      <c r="V2813" s="17">
        <v>0</v>
      </c>
      <c r="W2813" s="18">
        <f t="shared" si="11791"/>
        <v>0</v>
      </c>
      <c r="X2813" s="18">
        <v>0</v>
      </c>
      <c r="Y2813" s="17">
        <f t="shared" si="11792"/>
        <v>0</v>
      </c>
      <c r="Z2813" s="17">
        <v>0</v>
      </c>
      <c r="AA2813" s="18">
        <f t="shared" si="11793"/>
        <v>0</v>
      </c>
      <c r="AB2813" s="17">
        <f t="shared" si="11794"/>
        <v>0</v>
      </c>
      <c r="AC2813" s="17">
        <v>0</v>
      </c>
      <c r="AD2813" s="18">
        <f t="shared" si="11795"/>
        <v>0</v>
      </c>
      <c r="AE2813" s="18">
        <v>0</v>
      </c>
      <c r="AF2813" s="17">
        <f t="shared" si="11796"/>
        <v>0</v>
      </c>
      <c r="AG2813" s="17">
        <v>0</v>
      </c>
      <c r="AH2813" s="18">
        <f t="shared" si="11797"/>
        <v>0</v>
      </c>
      <c r="AI2813" s="17">
        <f t="shared" si="11798"/>
        <v>0</v>
      </c>
      <c r="AJ2813" s="17">
        <v>0</v>
      </c>
      <c r="AK2813" s="18">
        <f t="shared" si="11799"/>
        <v>0</v>
      </c>
      <c r="AL2813" s="18">
        <v>0</v>
      </c>
      <c r="AM2813" s="17">
        <f t="shared" si="11800"/>
        <v>0</v>
      </c>
      <c r="AN2813" s="17">
        <v>0</v>
      </c>
      <c r="AO2813" s="18">
        <f t="shared" si="11801"/>
        <v>0</v>
      </c>
      <c r="AP2813" s="17">
        <f t="shared" si="11802"/>
        <v>0</v>
      </c>
      <c r="AQ2813" s="17">
        <v>0</v>
      </c>
      <c r="AR2813" s="18">
        <f t="shared" si="11803"/>
        <v>0</v>
      </c>
      <c r="AS2813" s="18">
        <v>0</v>
      </c>
      <c r="AT2813" s="18" t="s">
        <v>44</v>
      </c>
      <c r="AU2813" s="322"/>
      <c r="AV2813" s="291"/>
      <c r="AW2813" s="266"/>
      <c r="AX2813" s="266"/>
      <c r="AY2813" s="266"/>
      <c r="AZ2813" s="266"/>
      <c r="BE2813" s="91" t="s">
        <v>79</v>
      </c>
    </row>
    <row r="2814" spans="2:57" s="3" customFormat="1" ht="70.5" hidden="1" customHeight="1">
      <c r="B2814" s="15">
        <v>2018</v>
      </c>
      <c r="C2814" s="62">
        <v>8323</v>
      </c>
      <c r="D2814" s="15">
        <v>5</v>
      </c>
      <c r="E2814" s="15">
        <v>1</v>
      </c>
      <c r="F2814" s="15">
        <v>5000</v>
      </c>
      <c r="G2814" s="15">
        <v>5300</v>
      </c>
      <c r="H2814" s="15">
        <v>532</v>
      </c>
      <c r="I2814" s="63">
        <v>39</v>
      </c>
      <c r="J2814" s="64" t="s">
        <v>1224</v>
      </c>
      <c r="K2814" s="17">
        <f t="shared" si="11784"/>
        <v>0</v>
      </c>
      <c r="L2814" s="17">
        <v>0</v>
      </c>
      <c r="M2814" s="18">
        <f t="shared" si="11785"/>
        <v>0</v>
      </c>
      <c r="N2814" s="17">
        <f t="shared" si="11804"/>
        <v>0</v>
      </c>
      <c r="O2814" s="17">
        <v>0</v>
      </c>
      <c r="P2814" s="18">
        <f t="shared" si="11787"/>
        <v>0</v>
      </c>
      <c r="Q2814" s="18">
        <v>0</v>
      </c>
      <c r="R2814" s="17">
        <f t="shared" si="11788"/>
        <v>0</v>
      </c>
      <c r="S2814" s="17">
        <v>0</v>
      </c>
      <c r="T2814" s="18">
        <f t="shared" si="11789"/>
        <v>0</v>
      </c>
      <c r="U2814" s="17">
        <f t="shared" si="11790"/>
        <v>0</v>
      </c>
      <c r="V2814" s="17">
        <v>0</v>
      </c>
      <c r="W2814" s="18">
        <f t="shared" si="11791"/>
        <v>0</v>
      </c>
      <c r="X2814" s="18">
        <v>0</v>
      </c>
      <c r="Y2814" s="17">
        <f t="shared" si="11792"/>
        <v>0</v>
      </c>
      <c r="Z2814" s="17">
        <v>0</v>
      </c>
      <c r="AA2814" s="18">
        <f t="shared" si="11793"/>
        <v>0</v>
      </c>
      <c r="AB2814" s="17">
        <f t="shared" si="11794"/>
        <v>0</v>
      </c>
      <c r="AC2814" s="17">
        <v>0</v>
      </c>
      <c r="AD2814" s="18">
        <f t="shared" si="11795"/>
        <v>0</v>
      </c>
      <c r="AE2814" s="18">
        <v>0</v>
      </c>
      <c r="AF2814" s="17">
        <f t="shared" si="11796"/>
        <v>0</v>
      </c>
      <c r="AG2814" s="17">
        <v>0</v>
      </c>
      <c r="AH2814" s="18">
        <f t="shared" si="11797"/>
        <v>0</v>
      </c>
      <c r="AI2814" s="17">
        <f t="shared" si="11798"/>
        <v>0</v>
      </c>
      <c r="AJ2814" s="17">
        <v>0</v>
      </c>
      <c r="AK2814" s="18">
        <f t="shared" si="11799"/>
        <v>0</v>
      </c>
      <c r="AL2814" s="18">
        <v>0</v>
      </c>
      <c r="AM2814" s="17">
        <f t="shared" si="11800"/>
        <v>0</v>
      </c>
      <c r="AN2814" s="17">
        <v>0</v>
      </c>
      <c r="AO2814" s="18">
        <f t="shared" si="11801"/>
        <v>0</v>
      </c>
      <c r="AP2814" s="17">
        <f t="shared" si="11802"/>
        <v>0</v>
      </c>
      <c r="AQ2814" s="17">
        <v>0</v>
      </c>
      <c r="AR2814" s="18">
        <f t="shared" si="11803"/>
        <v>0</v>
      </c>
      <c r="AS2814" s="18">
        <v>0</v>
      </c>
      <c r="AT2814" s="18" t="s">
        <v>44</v>
      </c>
      <c r="AU2814" s="322"/>
      <c r="AV2814" s="291"/>
      <c r="AW2814" s="266"/>
      <c r="AX2814" s="266"/>
      <c r="AY2814" s="266"/>
      <c r="AZ2814" s="266"/>
      <c r="BE2814" s="91" t="s">
        <v>79</v>
      </c>
    </row>
    <row r="2815" spans="2:57" s="3" customFormat="1" ht="70.5" hidden="1" customHeight="1">
      <c r="B2815" s="15">
        <v>2018</v>
      </c>
      <c r="C2815" s="62">
        <v>8323</v>
      </c>
      <c r="D2815" s="15">
        <v>5</v>
      </c>
      <c r="E2815" s="15">
        <v>1</v>
      </c>
      <c r="F2815" s="15">
        <v>5000</v>
      </c>
      <c r="G2815" s="15">
        <v>5300</v>
      </c>
      <c r="H2815" s="15">
        <v>532</v>
      </c>
      <c r="I2815" s="63">
        <v>40</v>
      </c>
      <c r="J2815" s="64" t="s">
        <v>1225</v>
      </c>
      <c r="K2815" s="17">
        <f t="shared" si="11784"/>
        <v>0</v>
      </c>
      <c r="L2815" s="17">
        <v>0</v>
      </c>
      <c r="M2815" s="18">
        <f t="shared" si="11785"/>
        <v>0</v>
      </c>
      <c r="N2815" s="17">
        <f t="shared" si="11804"/>
        <v>0</v>
      </c>
      <c r="O2815" s="17">
        <v>0</v>
      </c>
      <c r="P2815" s="18">
        <f t="shared" si="11787"/>
        <v>0</v>
      </c>
      <c r="Q2815" s="18">
        <v>0</v>
      </c>
      <c r="R2815" s="17">
        <f t="shared" si="11788"/>
        <v>0</v>
      </c>
      <c r="S2815" s="17">
        <v>0</v>
      </c>
      <c r="T2815" s="18">
        <f t="shared" si="11789"/>
        <v>0</v>
      </c>
      <c r="U2815" s="17">
        <f t="shared" si="11790"/>
        <v>0</v>
      </c>
      <c r="V2815" s="17">
        <v>0</v>
      </c>
      <c r="W2815" s="18">
        <f t="shared" si="11791"/>
        <v>0</v>
      </c>
      <c r="X2815" s="18">
        <v>0</v>
      </c>
      <c r="Y2815" s="17">
        <f t="shared" si="11792"/>
        <v>0</v>
      </c>
      <c r="Z2815" s="17">
        <v>0</v>
      </c>
      <c r="AA2815" s="18">
        <f t="shared" si="11793"/>
        <v>0</v>
      </c>
      <c r="AB2815" s="17">
        <f t="shared" si="11794"/>
        <v>0</v>
      </c>
      <c r="AC2815" s="17">
        <v>0</v>
      </c>
      <c r="AD2815" s="18">
        <f t="shared" si="11795"/>
        <v>0</v>
      </c>
      <c r="AE2815" s="18">
        <v>0</v>
      </c>
      <c r="AF2815" s="17">
        <f t="shared" si="11796"/>
        <v>0</v>
      </c>
      <c r="AG2815" s="17">
        <v>0</v>
      </c>
      <c r="AH2815" s="18">
        <f t="shared" si="11797"/>
        <v>0</v>
      </c>
      <c r="AI2815" s="17">
        <f t="shared" si="11798"/>
        <v>0</v>
      </c>
      <c r="AJ2815" s="17">
        <v>0</v>
      </c>
      <c r="AK2815" s="18">
        <f t="shared" si="11799"/>
        <v>0</v>
      </c>
      <c r="AL2815" s="18">
        <v>0</v>
      </c>
      <c r="AM2815" s="17">
        <f t="shared" si="11800"/>
        <v>0</v>
      </c>
      <c r="AN2815" s="17">
        <v>0</v>
      </c>
      <c r="AO2815" s="18">
        <f t="shared" si="11801"/>
        <v>0</v>
      </c>
      <c r="AP2815" s="17">
        <f t="shared" si="11802"/>
        <v>0</v>
      </c>
      <c r="AQ2815" s="17">
        <v>0</v>
      </c>
      <c r="AR2815" s="18">
        <f t="shared" si="11803"/>
        <v>0</v>
      </c>
      <c r="AS2815" s="18">
        <v>0</v>
      </c>
      <c r="AT2815" s="18" t="s">
        <v>44</v>
      </c>
      <c r="AU2815" s="322"/>
      <c r="AV2815" s="291"/>
      <c r="AW2815" s="266"/>
      <c r="AX2815" s="266"/>
      <c r="AY2815" s="266"/>
      <c r="AZ2815" s="266"/>
      <c r="BE2815" s="91" t="s">
        <v>79</v>
      </c>
    </row>
    <row r="2816" spans="2:57" s="3" customFormat="1" ht="70.5" hidden="1" customHeight="1">
      <c r="B2816" s="15">
        <v>2018</v>
      </c>
      <c r="C2816" s="62">
        <v>8323</v>
      </c>
      <c r="D2816" s="15">
        <v>5</v>
      </c>
      <c r="E2816" s="15">
        <v>1</v>
      </c>
      <c r="F2816" s="15">
        <v>5000</v>
      </c>
      <c r="G2816" s="15">
        <v>5300</v>
      </c>
      <c r="H2816" s="15">
        <v>532</v>
      </c>
      <c r="I2816" s="63">
        <v>41</v>
      </c>
      <c r="J2816" s="64" t="s">
        <v>1226</v>
      </c>
      <c r="K2816" s="17">
        <f t="shared" si="11784"/>
        <v>0</v>
      </c>
      <c r="L2816" s="17">
        <v>0</v>
      </c>
      <c r="M2816" s="18">
        <f t="shared" si="11785"/>
        <v>0</v>
      </c>
      <c r="N2816" s="17">
        <f t="shared" si="11804"/>
        <v>0</v>
      </c>
      <c r="O2816" s="17">
        <v>0</v>
      </c>
      <c r="P2816" s="18">
        <f t="shared" si="11787"/>
        <v>0</v>
      </c>
      <c r="Q2816" s="18">
        <v>0</v>
      </c>
      <c r="R2816" s="17">
        <f t="shared" si="11788"/>
        <v>0</v>
      </c>
      <c r="S2816" s="17">
        <v>0</v>
      </c>
      <c r="T2816" s="18">
        <f t="shared" si="11789"/>
        <v>0</v>
      </c>
      <c r="U2816" s="17">
        <f t="shared" si="11790"/>
        <v>0</v>
      </c>
      <c r="V2816" s="17">
        <v>0</v>
      </c>
      <c r="W2816" s="18">
        <f t="shared" si="11791"/>
        <v>0</v>
      </c>
      <c r="X2816" s="18">
        <v>0</v>
      </c>
      <c r="Y2816" s="17">
        <f t="shared" si="11792"/>
        <v>0</v>
      </c>
      <c r="Z2816" s="17">
        <v>0</v>
      </c>
      <c r="AA2816" s="18">
        <f t="shared" si="11793"/>
        <v>0</v>
      </c>
      <c r="AB2816" s="17">
        <f t="shared" si="11794"/>
        <v>0</v>
      </c>
      <c r="AC2816" s="17">
        <v>0</v>
      </c>
      <c r="AD2816" s="18">
        <f t="shared" si="11795"/>
        <v>0</v>
      </c>
      <c r="AE2816" s="18">
        <v>0</v>
      </c>
      <c r="AF2816" s="17">
        <f t="shared" si="11796"/>
        <v>0</v>
      </c>
      <c r="AG2816" s="17">
        <v>0</v>
      </c>
      <c r="AH2816" s="18">
        <f t="shared" si="11797"/>
        <v>0</v>
      </c>
      <c r="AI2816" s="17">
        <f t="shared" si="11798"/>
        <v>0</v>
      </c>
      <c r="AJ2816" s="17">
        <v>0</v>
      </c>
      <c r="AK2816" s="18">
        <f t="shared" si="11799"/>
        <v>0</v>
      </c>
      <c r="AL2816" s="18">
        <v>0</v>
      </c>
      <c r="AM2816" s="17">
        <f t="shared" si="11800"/>
        <v>0</v>
      </c>
      <c r="AN2816" s="17">
        <v>0</v>
      </c>
      <c r="AO2816" s="18">
        <f t="shared" si="11801"/>
        <v>0</v>
      </c>
      <c r="AP2816" s="17">
        <f t="shared" si="11802"/>
        <v>0</v>
      </c>
      <c r="AQ2816" s="17">
        <v>0</v>
      </c>
      <c r="AR2816" s="18">
        <f t="shared" si="11803"/>
        <v>0</v>
      </c>
      <c r="AS2816" s="18">
        <v>0</v>
      </c>
      <c r="AT2816" s="18" t="s">
        <v>44</v>
      </c>
      <c r="AU2816" s="322"/>
      <c r="AV2816" s="291"/>
      <c r="AW2816" s="266"/>
      <c r="AX2816" s="266"/>
      <c r="AY2816" s="266"/>
      <c r="AZ2816" s="266"/>
      <c r="BE2816" s="91" t="s">
        <v>79</v>
      </c>
    </row>
    <row r="2817" spans="2:57" s="3" customFormat="1" ht="70.5" hidden="1" customHeight="1">
      <c r="B2817" s="15">
        <v>2018</v>
      </c>
      <c r="C2817" s="62">
        <v>8323</v>
      </c>
      <c r="D2817" s="15">
        <v>5</v>
      </c>
      <c r="E2817" s="15">
        <v>1</v>
      </c>
      <c r="F2817" s="15">
        <v>5000</v>
      </c>
      <c r="G2817" s="15">
        <v>5300</v>
      </c>
      <c r="H2817" s="15">
        <v>532</v>
      </c>
      <c r="I2817" s="63">
        <v>42</v>
      </c>
      <c r="J2817" s="64" t="s">
        <v>1227</v>
      </c>
      <c r="K2817" s="17">
        <f t="shared" si="11784"/>
        <v>0</v>
      </c>
      <c r="L2817" s="17">
        <v>0</v>
      </c>
      <c r="M2817" s="18">
        <f t="shared" si="11785"/>
        <v>0</v>
      </c>
      <c r="N2817" s="17">
        <f t="shared" si="11804"/>
        <v>0</v>
      </c>
      <c r="O2817" s="17">
        <v>0</v>
      </c>
      <c r="P2817" s="18">
        <f t="shared" si="11787"/>
        <v>0</v>
      </c>
      <c r="Q2817" s="18">
        <v>0</v>
      </c>
      <c r="R2817" s="17">
        <f t="shared" si="11788"/>
        <v>0</v>
      </c>
      <c r="S2817" s="17">
        <v>0</v>
      </c>
      <c r="T2817" s="18">
        <f t="shared" si="11789"/>
        <v>0</v>
      </c>
      <c r="U2817" s="17">
        <f t="shared" si="11790"/>
        <v>0</v>
      </c>
      <c r="V2817" s="17">
        <v>0</v>
      </c>
      <c r="W2817" s="18">
        <f t="shared" si="11791"/>
        <v>0</v>
      </c>
      <c r="X2817" s="18">
        <v>0</v>
      </c>
      <c r="Y2817" s="17">
        <f t="shared" si="11792"/>
        <v>0</v>
      </c>
      <c r="Z2817" s="17">
        <v>0</v>
      </c>
      <c r="AA2817" s="18">
        <f t="shared" si="11793"/>
        <v>0</v>
      </c>
      <c r="AB2817" s="17">
        <f t="shared" si="11794"/>
        <v>0</v>
      </c>
      <c r="AC2817" s="17">
        <v>0</v>
      </c>
      <c r="AD2817" s="18">
        <f t="shared" si="11795"/>
        <v>0</v>
      </c>
      <c r="AE2817" s="18">
        <v>0</v>
      </c>
      <c r="AF2817" s="17">
        <f t="shared" si="11796"/>
        <v>0</v>
      </c>
      <c r="AG2817" s="17">
        <v>0</v>
      </c>
      <c r="AH2817" s="18">
        <f t="shared" si="11797"/>
        <v>0</v>
      </c>
      <c r="AI2817" s="17">
        <f t="shared" si="11798"/>
        <v>0</v>
      </c>
      <c r="AJ2817" s="17">
        <v>0</v>
      </c>
      <c r="AK2817" s="18">
        <f t="shared" si="11799"/>
        <v>0</v>
      </c>
      <c r="AL2817" s="18">
        <v>0</v>
      </c>
      <c r="AM2817" s="17">
        <f t="shared" si="11800"/>
        <v>0</v>
      </c>
      <c r="AN2817" s="17">
        <v>0</v>
      </c>
      <c r="AO2817" s="18">
        <f t="shared" si="11801"/>
        <v>0</v>
      </c>
      <c r="AP2817" s="17">
        <f t="shared" si="11802"/>
        <v>0</v>
      </c>
      <c r="AQ2817" s="17">
        <v>0</v>
      </c>
      <c r="AR2817" s="18">
        <f t="shared" si="11803"/>
        <v>0</v>
      </c>
      <c r="AS2817" s="18">
        <v>0</v>
      </c>
      <c r="AT2817" s="18" t="s">
        <v>44</v>
      </c>
      <c r="AU2817" s="322"/>
      <c r="AV2817" s="291"/>
      <c r="AW2817" s="266"/>
      <c r="AX2817" s="266"/>
      <c r="AY2817" s="266"/>
      <c r="AZ2817" s="266"/>
      <c r="BE2817" s="91" t="s">
        <v>79</v>
      </c>
    </row>
    <row r="2818" spans="2:57" s="3" customFormat="1" ht="70.5" hidden="1" customHeight="1">
      <c r="B2818" s="15">
        <v>2018</v>
      </c>
      <c r="C2818" s="62">
        <v>8323</v>
      </c>
      <c r="D2818" s="15">
        <v>5</v>
      </c>
      <c r="E2818" s="15">
        <v>1</v>
      </c>
      <c r="F2818" s="15">
        <v>5000</v>
      </c>
      <c r="G2818" s="15">
        <v>5300</v>
      </c>
      <c r="H2818" s="15">
        <v>532</v>
      </c>
      <c r="I2818" s="63">
        <v>43</v>
      </c>
      <c r="J2818" s="64" t="s">
        <v>1228</v>
      </c>
      <c r="K2818" s="17">
        <f t="shared" si="11784"/>
        <v>0</v>
      </c>
      <c r="L2818" s="17">
        <v>0</v>
      </c>
      <c r="M2818" s="18">
        <f t="shared" si="11785"/>
        <v>0</v>
      </c>
      <c r="N2818" s="17">
        <f t="shared" si="11804"/>
        <v>0</v>
      </c>
      <c r="O2818" s="17">
        <v>0</v>
      </c>
      <c r="P2818" s="18">
        <f t="shared" si="11787"/>
        <v>0</v>
      </c>
      <c r="Q2818" s="18">
        <v>0</v>
      </c>
      <c r="R2818" s="17">
        <f t="shared" si="11788"/>
        <v>0</v>
      </c>
      <c r="S2818" s="17">
        <v>0</v>
      </c>
      <c r="T2818" s="18">
        <f t="shared" si="11789"/>
        <v>0</v>
      </c>
      <c r="U2818" s="17">
        <f t="shared" si="11790"/>
        <v>0</v>
      </c>
      <c r="V2818" s="17">
        <v>0</v>
      </c>
      <c r="W2818" s="18">
        <f t="shared" si="11791"/>
        <v>0</v>
      </c>
      <c r="X2818" s="18">
        <v>0</v>
      </c>
      <c r="Y2818" s="17">
        <f t="shared" si="11792"/>
        <v>0</v>
      </c>
      <c r="Z2818" s="17">
        <v>0</v>
      </c>
      <c r="AA2818" s="18">
        <f t="shared" si="11793"/>
        <v>0</v>
      </c>
      <c r="AB2818" s="17">
        <f t="shared" si="11794"/>
        <v>0</v>
      </c>
      <c r="AC2818" s="17">
        <v>0</v>
      </c>
      <c r="AD2818" s="18">
        <f t="shared" si="11795"/>
        <v>0</v>
      </c>
      <c r="AE2818" s="18">
        <v>0</v>
      </c>
      <c r="AF2818" s="17">
        <f t="shared" si="11796"/>
        <v>0</v>
      </c>
      <c r="AG2818" s="17">
        <v>0</v>
      </c>
      <c r="AH2818" s="18">
        <f t="shared" si="11797"/>
        <v>0</v>
      </c>
      <c r="AI2818" s="17">
        <f t="shared" si="11798"/>
        <v>0</v>
      </c>
      <c r="AJ2818" s="17">
        <v>0</v>
      </c>
      <c r="AK2818" s="18">
        <f t="shared" si="11799"/>
        <v>0</v>
      </c>
      <c r="AL2818" s="18">
        <v>0</v>
      </c>
      <c r="AM2818" s="17">
        <f t="shared" si="11800"/>
        <v>0</v>
      </c>
      <c r="AN2818" s="17">
        <v>0</v>
      </c>
      <c r="AO2818" s="18">
        <f t="shared" si="11801"/>
        <v>0</v>
      </c>
      <c r="AP2818" s="17">
        <f t="shared" si="11802"/>
        <v>0</v>
      </c>
      <c r="AQ2818" s="17">
        <v>0</v>
      </c>
      <c r="AR2818" s="18">
        <f t="shared" si="11803"/>
        <v>0</v>
      </c>
      <c r="AS2818" s="18">
        <v>0</v>
      </c>
      <c r="AT2818" s="18" t="s">
        <v>44</v>
      </c>
      <c r="AU2818" s="322"/>
      <c r="AV2818" s="291"/>
      <c r="AW2818" s="266"/>
      <c r="AX2818" s="266"/>
      <c r="AY2818" s="266"/>
      <c r="AZ2818" s="266"/>
      <c r="BE2818" s="91" t="s">
        <v>79</v>
      </c>
    </row>
    <row r="2819" spans="2:57" s="3" customFormat="1" ht="70.5" hidden="1" customHeight="1">
      <c r="B2819" s="15">
        <v>2018</v>
      </c>
      <c r="C2819" s="62">
        <v>8323</v>
      </c>
      <c r="D2819" s="15">
        <v>5</v>
      </c>
      <c r="E2819" s="15">
        <v>1</v>
      </c>
      <c r="F2819" s="15">
        <v>5000</v>
      </c>
      <c r="G2819" s="15">
        <v>5300</v>
      </c>
      <c r="H2819" s="15">
        <v>532</v>
      </c>
      <c r="I2819" s="63">
        <v>44</v>
      </c>
      <c r="J2819" s="64" t="s">
        <v>1229</v>
      </c>
      <c r="K2819" s="17">
        <f t="shared" si="11784"/>
        <v>0</v>
      </c>
      <c r="L2819" s="17">
        <v>0</v>
      </c>
      <c r="M2819" s="18">
        <f t="shared" si="11785"/>
        <v>0</v>
      </c>
      <c r="N2819" s="17">
        <f t="shared" si="11804"/>
        <v>0</v>
      </c>
      <c r="O2819" s="17">
        <v>0</v>
      </c>
      <c r="P2819" s="18">
        <f t="shared" si="11787"/>
        <v>0</v>
      </c>
      <c r="Q2819" s="18">
        <v>0</v>
      </c>
      <c r="R2819" s="17">
        <f t="shared" si="11788"/>
        <v>0</v>
      </c>
      <c r="S2819" s="17">
        <v>0</v>
      </c>
      <c r="T2819" s="18">
        <f t="shared" si="11789"/>
        <v>0</v>
      </c>
      <c r="U2819" s="17">
        <f t="shared" si="11790"/>
        <v>0</v>
      </c>
      <c r="V2819" s="17">
        <v>0</v>
      </c>
      <c r="W2819" s="18">
        <f t="shared" si="11791"/>
        <v>0</v>
      </c>
      <c r="X2819" s="18">
        <v>0</v>
      </c>
      <c r="Y2819" s="17">
        <f t="shared" si="11792"/>
        <v>0</v>
      </c>
      <c r="Z2819" s="17">
        <v>0</v>
      </c>
      <c r="AA2819" s="18">
        <f t="shared" si="11793"/>
        <v>0</v>
      </c>
      <c r="AB2819" s="17">
        <f t="shared" si="11794"/>
        <v>0</v>
      </c>
      <c r="AC2819" s="17">
        <v>0</v>
      </c>
      <c r="AD2819" s="18">
        <f t="shared" si="11795"/>
        <v>0</v>
      </c>
      <c r="AE2819" s="18">
        <v>0</v>
      </c>
      <c r="AF2819" s="17">
        <f t="shared" si="11796"/>
        <v>0</v>
      </c>
      <c r="AG2819" s="17">
        <v>0</v>
      </c>
      <c r="AH2819" s="18">
        <f t="shared" si="11797"/>
        <v>0</v>
      </c>
      <c r="AI2819" s="17">
        <f t="shared" si="11798"/>
        <v>0</v>
      </c>
      <c r="AJ2819" s="17">
        <v>0</v>
      </c>
      <c r="AK2819" s="18">
        <f t="shared" si="11799"/>
        <v>0</v>
      </c>
      <c r="AL2819" s="18">
        <v>0</v>
      </c>
      <c r="AM2819" s="17">
        <f t="shared" si="11800"/>
        <v>0</v>
      </c>
      <c r="AN2819" s="17">
        <v>0</v>
      </c>
      <c r="AO2819" s="18">
        <f t="shared" si="11801"/>
        <v>0</v>
      </c>
      <c r="AP2819" s="17">
        <f t="shared" si="11802"/>
        <v>0</v>
      </c>
      <c r="AQ2819" s="17">
        <v>0</v>
      </c>
      <c r="AR2819" s="18">
        <f t="shared" si="11803"/>
        <v>0</v>
      </c>
      <c r="AS2819" s="18">
        <v>0</v>
      </c>
      <c r="AT2819" s="18" t="s">
        <v>44</v>
      </c>
      <c r="AU2819" s="322"/>
      <c r="AV2819" s="291"/>
      <c r="AW2819" s="266"/>
      <c r="AX2819" s="266"/>
      <c r="AY2819" s="266"/>
      <c r="AZ2819" s="266"/>
      <c r="BE2819" s="91" t="s">
        <v>79</v>
      </c>
    </row>
    <row r="2820" spans="2:57" s="3" customFormat="1" ht="70.5" hidden="1" customHeight="1">
      <c r="B2820" s="15">
        <v>2018</v>
      </c>
      <c r="C2820" s="62">
        <v>8323</v>
      </c>
      <c r="D2820" s="15">
        <v>5</v>
      </c>
      <c r="E2820" s="15">
        <v>1</v>
      </c>
      <c r="F2820" s="15">
        <v>5000</v>
      </c>
      <c r="G2820" s="15">
        <v>5300</v>
      </c>
      <c r="H2820" s="15">
        <v>532</v>
      </c>
      <c r="I2820" s="63">
        <v>45</v>
      </c>
      <c r="J2820" s="64" t="s">
        <v>1179</v>
      </c>
      <c r="K2820" s="17">
        <f t="shared" si="11784"/>
        <v>0</v>
      </c>
      <c r="L2820" s="17">
        <v>0</v>
      </c>
      <c r="M2820" s="18">
        <f t="shared" si="11785"/>
        <v>0</v>
      </c>
      <c r="N2820" s="17">
        <f t="shared" si="11804"/>
        <v>0</v>
      </c>
      <c r="O2820" s="17">
        <v>0</v>
      </c>
      <c r="P2820" s="18">
        <f t="shared" si="11787"/>
        <v>0</v>
      </c>
      <c r="Q2820" s="18">
        <v>0</v>
      </c>
      <c r="R2820" s="17">
        <f t="shared" si="11788"/>
        <v>0</v>
      </c>
      <c r="S2820" s="17">
        <v>0</v>
      </c>
      <c r="T2820" s="18">
        <f t="shared" si="11789"/>
        <v>0</v>
      </c>
      <c r="U2820" s="17">
        <f t="shared" si="11790"/>
        <v>0</v>
      </c>
      <c r="V2820" s="17">
        <v>0</v>
      </c>
      <c r="W2820" s="18">
        <f t="shared" si="11791"/>
        <v>0</v>
      </c>
      <c r="X2820" s="18">
        <v>0</v>
      </c>
      <c r="Y2820" s="17">
        <f t="shared" si="11792"/>
        <v>0</v>
      </c>
      <c r="Z2820" s="17">
        <v>0</v>
      </c>
      <c r="AA2820" s="18">
        <f t="shared" si="11793"/>
        <v>0</v>
      </c>
      <c r="AB2820" s="17">
        <f t="shared" si="11794"/>
        <v>0</v>
      </c>
      <c r="AC2820" s="17">
        <v>0</v>
      </c>
      <c r="AD2820" s="18">
        <f t="shared" si="11795"/>
        <v>0</v>
      </c>
      <c r="AE2820" s="18">
        <v>0</v>
      </c>
      <c r="AF2820" s="17">
        <f t="shared" si="11796"/>
        <v>0</v>
      </c>
      <c r="AG2820" s="17">
        <v>0</v>
      </c>
      <c r="AH2820" s="18">
        <f t="shared" si="11797"/>
        <v>0</v>
      </c>
      <c r="AI2820" s="17">
        <f t="shared" si="11798"/>
        <v>0</v>
      </c>
      <c r="AJ2820" s="17">
        <v>0</v>
      </c>
      <c r="AK2820" s="18">
        <f t="shared" si="11799"/>
        <v>0</v>
      </c>
      <c r="AL2820" s="18">
        <v>0</v>
      </c>
      <c r="AM2820" s="17">
        <f t="shared" si="11800"/>
        <v>0</v>
      </c>
      <c r="AN2820" s="17">
        <v>0</v>
      </c>
      <c r="AO2820" s="18">
        <f t="shared" si="11801"/>
        <v>0</v>
      </c>
      <c r="AP2820" s="17">
        <f t="shared" si="11802"/>
        <v>0</v>
      </c>
      <c r="AQ2820" s="17">
        <v>0</v>
      </c>
      <c r="AR2820" s="18">
        <f t="shared" si="11803"/>
        <v>0</v>
      </c>
      <c r="AS2820" s="18">
        <v>0</v>
      </c>
      <c r="AT2820" s="18" t="s">
        <v>44</v>
      </c>
      <c r="AU2820" s="322"/>
      <c r="AV2820" s="291"/>
      <c r="AW2820" s="266"/>
      <c r="AX2820" s="266"/>
      <c r="AY2820" s="266"/>
      <c r="AZ2820" s="266"/>
      <c r="BE2820" s="91" t="s">
        <v>79</v>
      </c>
    </row>
    <row r="2821" spans="2:57" s="3" customFormat="1" ht="70.5" hidden="1" customHeight="1">
      <c r="B2821" s="15">
        <v>2018</v>
      </c>
      <c r="C2821" s="62">
        <v>8323</v>
      </c>
      <c r="D2821" s="15">
        <v>5</v>
      </c>
      <c r="E2821" s="15">
        <v>1</v>
      </c>
      <c r="F2821" s="15">
        <v>5000</v>
      </c>
      <c r="G2821" s="15">
        <v>5300</v>
      </c>
      <c r="H2821" s="15">
        <v>532</v>
      </c>
      <c r="I2821" s="63">
        <v>46</v>
      </c>
      <c r="J2821" s="64" t="s">
        <v>1230</v>
      </c>
      <c r="K2821" s="17">
        <f t="shared" si="11784"/>
        <v>0</v>
      </c>
      <c r="L2821" s="17">
        <v>0</v>
      </c>
      <c r="M2821" s="18">
        <f t="shared" si="11785"/>
        <v>0</v>
      </c>
      <c r="N2821" s="17">
        <f t="shared" si="11804"/>
        <v>0</v>
      </c>
      <c r="O2821" s="17">
        <v>0</v>
      </c>
      <c r="P2821" s="18">
        <f t="shared" si="11787"/>
        <v>0</v>
      </c>
      <c r="Q2821" s="18">
        <v>0</v>
      </c>
      <c r="R2821" s="17">
        <f t="shared" si="11788"/>
        <v>0</v>
      </c>
      <c r="S2821" s="17">
        <v>0</v>
      </c>
      <c r="T2821" s="18">
        <f t="shared" si="11789"/>
        <v>0</v>
      </c>
      <c r="U2821" s="17">
        <f t="shared" si="11790"/>
        <v>0</v>
      </c>
      <c r="V2821" s="17">
        <v>0</v>
      </c>
      <c r="W2821" s="18">
        <f t="shared" si="11791"/>
        <v>0</v>
      </c>
      <c r="X2821" s="18">
        <v>0</v>
      </c>
      <c r="Y2821" s="17">
        <f t="shared" si="11792"/>
        <v>0</v>
      </c>
      <c r="Z2821" s="17">
        <v>0</v>
      </c>
      <c r="AA2821" s="18">
        <f t="shared" si="11793"/>
        <v>0</v>
      </c>
      <c r="AB2821" s="17">
        <f t="shared" si="11794"/>
        <v>0</v>
      </c>
      <c r="AC2821" s="17">
        <v>0</v>
      </c>
      <c r="AD2821" s="18">
        <f t="shared" si="11795"/>
        <v>0</v>
      </c>
      <c r="AE2821" s="18">
        <v>0</v>
      </c>
      <c r="AF2821" s="17">
        <f t="shared" si="11796"/>
        <v>0</v>
      </c>
      <c r="AG2821" s="17">
        <v>0</v>
      </c>
      <c r="AH2821" s="18">
        <f t="shared" si="11797"/>
        <v>0</v>
      </c>
      <c r="AI2821" s="17">
        <f t="shared" si="11798"/>
        <v>0</v>
      </c>
      <c r="AJ2821" s="17">
        <v>0</v>
      </c>
      <c r="AK2821" s="18">
        <f t="shared" si="11799"/>
        <v>0</v>
      </c>
      <c r="AL2821" s="18">
        <v>0</v>
      </c>
      <c r="AM2821" s="17">
        <f t="shared" si="11800"/>
        <v>0</v>
      </c>
      <c r="AN2821" s="17">
        <v>0</v>
      </c>
      <c r="AO2821" s="18">
        <f t="shared" si="11801"/>
        <v>0</v>
      </c>
      <c r="AP2821" s="17">
        <f t="shared" si="11802"/>
        <v>0</v>
      </c>
      <c r="AQ2821" s="17">
        <v>0</v>
      </c>
      <c r="AR2821" s="18">
        <f t="shared" si="11803"/>
        <v>0</v>
      </c>
      <c r="AS2821" s="18">
        <v>0</v>
      </c>
      <c r="AT2821" s="18" t="s">
        <v>44</v>
      </c>
      <c r="AU2821" s="322"/>
      <c r="AV2821" s="291"/>
      <c r="AW2821" s="266"/>
      <c r="AX2821" s="266"/>
      <c r="AY2821" s="266"/>
      <c r="AZ2821" s="266"/>
      <c r="BE2821" s="91" t="s">
        <v>79</v>
      </c>
    </row>
    <row r="2822" spans="2:57" s="3" customFormat="1" ht="70.5" hidden="1" customHeight="1">
      <c r="B2822" s="15">
        <v>2018</v>
      </c>
      <c r="C2822" s="62">
        <v>8323</v>
      </c>
      <c r="D2822" s="15">
        <v>5</v>
      </c>
      <c r="E2822" s="15">
        <v>1</v>
      </c>
      <c r="F2822" s="15">
        <v>5000</v>
      </c>
      <c r="G2822" s="15">
        <v>5300</v>
      </c>
      <c r="H2822" s="15">
        <v>532</v>
      </c>
      <c r="I2822" s="63">
        <v>47</v>
      </c>
      <c r="J2822" s="64" t="s">
        <v>1231</v>
      </c>
      <c r="K2822" s="17">
        <f t="shared" si="11784"/>
        <v>0</v>
      </c>
      <c r="L2822" s="17">
        <v>0</v>
      </c>
      <c r="M2822" s="18">
        <f t="shared" si="11785"/>
        <v>0</v>
      </c>
      <c r="N2822" s="17">
        <f t="shared" si="11804"/>
        <v>0</v>
      </c>
      <c r="O2822" s="17">
        <v>0</v>
      </c>
      <c r="P2822" s="18">
        <f t="shared" si="11787"/>
        <v>0</v>
      </c>
      <c r="Q2822" s="18">
        <v>0</v>
      </c>
      <c r="R2822" s="17">
        <f t="shared" si="11788"/>
        <v>0</v>
      </c>
      <c r="S2822" s="17">
        <v>0</v>
      </c>
      <c r="T2822" s="18">
        <f t="shared" si="11789"/>
        <v>0</v>
      </c>
      <c r="U2822" s="17">
        <f t="shared" si="11790"/>
        <v>0</v>
      </c>
      <c r="V2822" s="17">
        <v>0</v>
      </c>
      <c r="W2822" s="18">
        <f t="shared" si="11791"/>
        <v>0</v>
      </c>
      <c r="X2822" s="18">
        <v>0</v>
      </c>
      <c r="Y2822" s="17">
        <f t="shared" si="11792"/>
        <v>0</v>
      </c>
      <c r="Z2822" s="17">
        <v>0</v>
      </c>
      <c r="AA2822" s="18">
        <f t="shared" si="11793"/>
        <v>0</v>
      </c>
      <c r="AB2822" s="17">
        <f t="shared" si="11794"/>
        <v>0</v>
      </c>
      <c r="AC2822" s="17">
        <v>0</v>
      </c>
      <c r="AD2822" s="18">
        <f t="shared" si="11795"/>
        <v>0</v>
      </c>
      <c r="AE2822" s="18">
        <v>0</v>
      </c>
      <c r="AF2822" s="17">
        <f t="shared" si="11796"/>
        <v>0</v>
      </c>
      <c r="AG2822" s="17">
        <v>0</v>
      </c>
      <c r="AH2822" s="18">
        <f t="shared" si="11797"/>
        <v>0</v>
      </c>
      <c r="AI2822" s="17">
        <f t="shared" si="11798"/>
        <v>0</v>
      </c>
      <c r="AJ2822" s="17">
        <v>0</v>
      </c>
      <c r="AK2822" s="18">
        <f t="shared" si="11799"/>
        <v>0</v>
      </c>
      <c r="AL2822" s="18">
        <v>0</v>
      </c>
      <c r="AM2822" s="17">
        <f t="shared" si="11800"/>
        <v>0</v>
      </c>
      <c r="AN2822" s="17">
        <v>0</v>
      </c>
      <c r="AO2822" s="18">
        <f t="shared" si="11801"/>
        <v>0</v>
      </c>
      <c r="AP2822" s="17">
        <f t="shared" si="11802"/>
        <v>0</v>
      </c>
      <c r="AQ2822" s="17">
        <v>0</v>
      </c>
      <c r="AR2822" s="18">
        <f t="shared" si="11803"/>
        <v>0</v>
      </c>
      <c r="AS2822" s="18">
        <v>0</v>
      </c>
      <c r="AT2822" s="18" t="s">
        <v>44</v>
      </c>
      <c r="AU2822" s="322"/>
      <c r="AV2822" s="291"/>
      <c r="AW2822" s="266"/>
      <c r="AX2822" s="266"/>
      <c r="AY2822" s="266"/>
      <c r="AZ2822" s="266"/>
      <c r="BE2822" s="91" t="s">
        <v>79</v>
      </c>
    </row>
    <row r="2823" spans="2:57" s="3" customFormat="1" ht="70.5" hidden="1" customHeight="1">
      <c r="B2823" s="15">
        <v>2018</v>
      </c>
      <c r="C2823" s="62">
        <v>8323</v>
      </c>
      <c r="D2823" s="15">
        <v>5</v>
      </c>
      <c r="E2823" s="15">
        <v>1</v>
      </c>
      <c r="F2823" s="15">
        <v>5000</v>
      </c>
      <c r="G2823" s="15">
        <v>5300</v>
      </c>
      <c r="H2823" s="15">
        <v>532</v>
      </c>
      <c r="I2823" s="63">
        <v>48</v>
      </c>
      <c r="J2823" s="64" t="s">
        <v>1232</v>
      </c>
      <c r="K2823" s="17">
        <f t="shared" si="11784"/>
        <v>0</v>
      </c>
      <c r="L2823" s="17">
        <v>0</v>
      </c>
      <c r="M2823" s="18">
        <f t="shared" si="11785"/>
        <v>0</v>
      </c>
      <c r="N2823" s="17">
        <f t="shared" si="11804"/>
        <v>0</v>
      </c>
      <c r="O2823" s="17">
        <v>0</v>
      </c>
      <c r="P2823" s="18">
        <f t="shared" si="11787"/>
        <v>0</v>
      </c>
      <c r="Q2823" s="18">
        <v>0</v>
      </c>
      <c r="R2823" s="17">
        <f t="shared" si="11788"/>
        <v>0</v>
      </c>
      <c r="S2823" s="17">
        <v>0</v>
      </c>
      <c r="T2823" s="18">
        <f t="shared" si="11789"/>
        <v>0</v>
      </c>
      <c r="U2823" s="17">
        <f t="shared" si="11790"/>
        <v>0</v>
      </c>
      <c r="V2823" s="17">
        <v>0</v>
      </c>
      <c r="W2823" s="18">
        <f t="shared" si="11791"/>
        <v>0</v>
      </c>
      <c r="X2823" s="18">
        <v>0</v>
      </c>
      <c r="Y2823" s="17">
        <f t="shared" si="11792"/>
        <v>0</v>
      </c>
      <c r="Z2823" s="17">
        <v>0</v>
      </c>
      <c r="AA2823" s="18">
        <f t="shared" si="11793"/>
        <v>0</v>
      </c>
      <c r="AB2823" s="17">
        <f t="shared" si="11794"/>
        <v>0</v>
      </c>
      <c r="AC2823" s="17">
        <v>0</v>
      </c>
      <c r="AD2823" s="18">
        <f t="shared" si="11795"/>
        <v>0</v>
      </c>
      <c r="AE2823" s="18">
        <v>0</v>
      </c>
      <c r="AF2823" s="17">
        <f t="shared" si="11796"/>
        <v>0</v>
      </c>
      <c r="AG2823" s="17">
        <v>0</v>
      </c>
      <c r="AH2823" s="18">
        <f t="shared" si="11797"/>
        <v>0</v>
      </c>
      <c r="AI2823" s="17">
        <f t="shared" si="11798"/>
        <v>0</v>
      </c>
      <c r="AJ2823" s="17">
        <v>0</v>
      </c>
      <c r="AK2823" s="18">
        <f t="shared" si="11799"/>
        <v>0</v>
      </c>
      <c r="AL2823" s="18">
        <v>0</v>
      </c>
      <c r="AM2823" s="17">
        <f t="shared" si="11800"/>
        <v>0</v>
      </c>
      <c r="AN2823" s="17">
        <v>0</v>
      </c>
      <c r="AO2823" s="18">
        <f t="shared" si="11801"/>
        <v>0</v>
      </c>
      <c r="AP2823" s="17">
        <f t="shared" si="11802"/>
        <v>0</v>
      </c>
      <c r="AQ2823" s="17">
        <v>0</v>
      </c>
      <c r="AR2823" s="18">
        <f t="shared" si="11803"/>
        <v>0</v>
      </c>
      <c r="AS2823" s="18">
        <v>0</v>
      </c>
      <c r="AT2823" s="18" t="s">
        <v>44</v>
      </c>
      <c r="AU2823" s="322"/>
      <c r="AV2823" s="291"/>
      <c r="AW2823" s="266"/>
      <c r="AX2823" s="266"/>
      <c r="AY2823" s="266"/>
      <c r="AZ2823" s="266"/>
      <c r="BE2823" s="91" t="s">
        <v>79</v>
      </c>
    </row>
    <row r="2824" spans="2:57" s="3" customFormat="1" ht="70.5" hidden="1" customHeight="1">
      <c r="B2824" s="15">
        <v>2018</v>
      </c>
      <c r="C2824" s="62">
        <v>8323</v>
      </c>
      <c r="D2824" s="15">
        <v>5</v>
      </c>
      <c r="E2824" s="15">
        <v>1</v>
      </c>
      <c r="F2824" s="15">
        <v>5000</v>
      </c>
      <c r="G2824" s="15">
        <v>5300</v>
      </c>
      <c r="H2824" s="15">
        <v>532</v>
      </c>
      <c r="I2824" s="63">
        <v>49</v>
      </c>
      <c r="J2824" s="64" t="s">
        <v>993</v>
      </c>
      <c r="K2824" s="17">
        <f t="shared" si="11784"/>
        <v>0</v>
      </c>
      <c r="L2824" s="17">
        <v>0</v>
      </c>
      <c r="M2824" s="18">
        <f t="shared" si="11785"/>
        <v>0</v>
      </c>
      <c r="N2824" s="17">
        <f t="shared" si="11804"/>
        <v>0</v>
      </c>
      <c r="O2824" s="17">
        <v>0</v>
      </c>
      <c r="P2824" s="18">
        <f t="shared" si="11787"/>
        <v>0</v>
      </c>
      <c r="Q2824" s="18">
        <v>0</v>
      </c>
      <c r="R2824" s="17">
        <f t="shared" si="11788"/>
        <v>0</v>
      </c>
      <c r="S2824" s="17">
        <v>0</v>
      </c>
      <c r="T2824" s="18">
        <f t="shared" si="11789"/>
        <v>0</v>
      </c>
      <c r="U2824" s="17">
        <f t="shared" si="11790"/>
        <v>0</v>
      </c>
      <c r="V2824" s="17">
        <v>0</v>
      </c>
      <c r="W2824" s="18">
        <f t="shared" si="11791"/>
        <v>0</v>
      </c>
      <c r="X2824" s="18">
        <v>0</v>
      </c>
      <c r="Y2824" s="17">
        <f t="shared" si="11792"/>
        <v>0</v>
      </c>
      <c r="Z2824" s="17">
        <v>0</v>
      </c>
      <c r="AA2824" s="18">
        <f t="shared" si="11793"/>
        <v>0</v>
      </c>
      <c r="AB2824" s="17">
        <f t="shared" si="11794"/>
        <v>0</v>
      </c>
      <c r="AC2824" s="17">
        <v>0</v>
      </c>
      <c r="AD2824" s="18">
        <f t="shared" si="11795"/>
        <v>0</v>
      </c>
      <c r="AE2824" s="18">
        <v>0</v>
      </c>
      <c r="AF2824" s="17">
        <f t="shared" si="11796"/>
        <v>0</v>
      </c>
      <c r="AG2824" s="17">
        <v>0</v>
      </c>
      <c r="AH2824" s="18">
        <f t="shared" si="11797"/>
        <v>0</v>
      </c>
      <c r="AI2824" s="17">
        <f t="shared" si="11798"/>
        <v>0</v>
      </c>
      <c r="AJ2824" s="17">
        <v>0</v>
      </c>
      <c r="AK2824" s="18">
        <f t="shared" si="11799"/>
        <v>0</v>
      </c>
      <c r="AL2824" s="18">
        <v>0</v>
      </c>
      <c r="AM2824" s="17">
        <f t="shared" si="11800"/>
        <v>0</v>
      </c>
      <c r="AN2824" s="17">
        <v>0</v>
      </c>
      <c r="AO2824" s="18">
        <f t="shared" si="11801"/>
        <v>0</v>
      </c>
      <c r="AP2824" s="17">
        <f t="shared" si="11802"/>
        <v>0</v>
      </c>
      <c r="AQ2824" s="17">
        <v>0</v>
      </c>
      <c r="AR2824" s="18">
        <f t="shared" si="11803"/>
        <v>0</v>
      </c>
      <c r="AS2824" s="18">
        <v>0</v>
      </c>
      <c r="AT2824" s="18" t="s">
        <v>44</v>
      </c>
      <c r="AU2824" s="322"/>
      <c r="AV2824" s="291"/>
      <c r="AW2824" s="266"/>
      <c r="AX2824" s="266"/>
      <c r="AY2824" s="266"/>
      <c r="AZ2824" s="266"/>
      <c r="BE2824" s="91" t="s">
        <v>79</v>
      </c>
    </row>
    <row r="2825" spans="2:57" s="3" customFormat="1" ht="70.5" hidden="1" customHeight="1">
      <c r="B2825" s="47">
        <v>2018</v>
      </c>
      <c r="C2825" s="48">
        <v>8323</v>
      </c>
      <c r="D2825" s="47">
        <v>5</v>
      </c>
      <c r="E2825" s="47">
        <v>1</v>
      </c>
      <c r="F2825" s="47">
        <v>5000</v>
      </c>
      <c r="G2825" s="47">
        <v>5400</v>
      </c>
      <c r="H2825" s="47"/>
      <c r="I2825" s="47"/>
      <c r="J2825" s="49" t="s">
        <v>138</v>
      </c>
      <c r="K2825" s="50">
        <f>K2826+K2833</f>
        <v>0</v>
      </c>
      <c r="L2825" s="50">
        <f t="shared" ref="L2825:P2825" si="11805">L2826+L2833</f>
        <v>0</v>
      </c>
      <c r="M2825" s="50">
        <f t="shared" si="11805"/>
        <v>0</v>
      </c>
      <c r="N2825" s="50">
        <f t="shared" si="11805"/>
        <v>0</v>
      </c>
      <c r="O2825" s="50">
        <f t="shared" si="11805"/>
        <v>0</v>
      </c>
      <c r="P2825" s="50">
        <f t="shared" si="11805"/>
        <v>0</v>
      </c>
      <c r="Q2825" s="50">
        <f>M2825+P2825</f>
        <v>0</v>
      </c>
      <c r="R2825" s="50">
        <f>R2826+R2833</f>
        <v>0</v>
      </c>
      <c r="S2825" s="50">
        <f t="shared" ref="S2825:W2825" si="11806">S2826+S2833</f>
        <v>0</v>
      </c>
      <c r="T2825" s="50">
        <f t="shared" si="11806"/>
        <v>0</v>
      </c>
      <c r="U2825" s="50">
        <f t="shared" si="11806"/>
        <v>0</v>
      </c>
      <c r="V2825" s="50">
        <f t="shared" si="11806"/>
        <v>0</v>
      </c>
      <c r="W2825" s="50">
        <f t="shared" si="11806"/>
        <v>0</v>
      </c>
      <c r="X2825" s="50">
        <f>T2825+W2825</f>
        <v>0</v>
      </c>
      <c r="Y2825" s="50">
        <f>Y2826+Y2833</f>
        <v>0</v>
      </c>
      <c r="Z2825" s="50">
        <f t="shared" ref="Z2825:AD2825" si="11807">Z2826+Z2833</f>
        <v>0</v>
      </c>
      <c r="AA2825" s="50">
        <f t="shared" si="11807"/>
        <v>0</v>
      </c>
      <c r="AB2825" s="50">
        <f t="shared" si="11807"/>
        <v>0</v>
      </c>
      <c r="AC2825" s="50">
        <f t="shared" si="11807"/>
        <v>0</v>
      </c>
      <c r="AD2825" s="50">
        <f t="shared" si="11807"/>
        <v>0</v>
      </c>
      <c r="AE2825" s="50">
        <f>AA2825+AD2825</f>
        <v>0</v>
      </c>
      <c r="AF2825" s="50">
        <f>AF2826+AF2833</f>
        <v>0</v>
      </c>
      <c r="AG2825" s="50">
        <f t="shared" ref="AG2825:AJ2825" si="11808">AG2826+AG2833</f>
        <v>0</v>
      </c>
      <c r="AH2825" s="50">
        <f t="shared" si="11808"/>
        <v>0</v>
      </c>
      <c r="AI2825" s="50">
        <f t="shared" si="11808"/>
        <v>0</v>
      </c>
      <c r="AJ2825" s="50">
        <f t="shared" si="11808"/>
        <v>0</v>
      </c>
      <c r="AK2825" s="50">
        <f t="shared" ref="AK2825" si="11809">AK2826+AK2833</f>
        <v>0</v>
      </c>
      <c r="AL2825" s="50">
        <f>AH2825+AK2825</f>
        <v>0</v>
      </c>
      <c r="AM2825" s="50">
        <f>AM2826+AM2833</f>
        <v>0</v>
      </c>
      <c r="AN2825" s="50">
        <f t="shared" ref="AN2825:AR2825" si="11810">AN2826+AN2833</f>
        <v>0</v>
      </c>
      <c r="AO2825" s="50">
        <f t="shared" si="11810"/>
        <v>0</v>
      </c>
      <c r="AP2825" s="50">
        <f t="shared" si="11810"/>
        <v>0</v>
      </c>
      <c r="AQ2825" s="50">
        <f t="shared" si="11810"/>
        <v>0</v>
      </c>
      <c r="AR2825" s="50">
        <f t="shared" si="11810"/>
        <v>0</v>
      </c>
      <c r="AS2825" s="50">
        <f>AO2825+AR2825</f>
        <v>0</v>
      </c>
      <c r="AT2825" s="50"/>
      <c r="AU2825" s="292"/>
      <c r="AV2825" s="288"/>
      <c r="AW2825" s="263"/>
      <c r="AX2825" s="263"/>
      <c r="AY2825" s="263"/>
      <c r="AZ2825" s="263"/>
      <c r="BE2825" s="52"/>
    </row>
    <row r="2826" spans="2:57" s="3" customFormat="1" ht="70.5" hidden="1" customHeight="1">
      <c r="B2826" s="53">
        <v>2018</v>
      </c>
      <c r="C2826" s="59">
        <v>8323</v>
      </c>
      <c r="D2826" s="53">
        <v>5</v>
      </c>
      <c r="E2826" s="53">
        <v>1</v>
      </c>
      <c r="F2826" s="53">
        <v>5000</v>
      </c>
      <c r="G2826" s="53">
        <v>5400</v>
      </c>
      <c r="H2826" s="53">
        <v>541</v>
      </c>
      <c r="I2826" s="53"/>
      <c r="J2826" s="60" t="s">
        <v>139</v>
      </c>
      <c r="K2826" s="57">
        <f>SUM(K2827:K2832)</f>
        <v>0</v>
      </c>
      <c r="L2826" s="57">
        <f t="shared" ref="L2826:P2826" si="11811">SUM(L2827:L2832)</f>
        <v>0</v>
      </c>
      <c r="M2826" s="57">
        <f t="shared" si="11811"/>
        <v>0</v>
      </c>
      <c r="N2826" s="57">
        <f t="shared" si="11811"/>
        <v>0</v>
      </c>
      <c r="O2826" s="57">
        <f t="shared" si="11811"/>
        <v>0</v>
      </c>
      <c r="P2826" s="57">
        <f t="shared" si="11811"/>
        <v>0</v>
      </c>
      <c r="Q2826" s="57">
        <f>M2826+P2826</f>
        <v>0</v>
      </c>
      <c r="R2826" s="57">
        <f>SUM(R2827:R2832)</f>
        <v>0</v>
      </c>
      <c r="S2826" s="57">
        <f t="shared" ref="S2826:W2826" si="11812">SUM(S2827:S2832)</f>
        <v>0</v>
      </c>
      <c r="T2826" s="57">
        <f t="shared" si="11812"/>
        <v>0</v>
      </c>
      <c r="U2826" s="57">
        <f t="shared" si="11812"/>
        <v>0</v>
      </c>
      <c r="V2826" s="57">
        <f t="shared" si="11812"/>
        <v>0</v>
      </c>
      <c r="W2826" s="57">
        <f t="shared" si="11812"/>
        <v>0</v>
      </c>
      <c r="X2826" s="57">
        <f>T2826+W2826</f>
        <v>0</v>
      </c>
      <c r="Y2826" s="57">
        <f>SUM(Y2827:Y2832)</f>
        <v>0</v>
      </c>
      <c r="Z2826" s="57">
        <f t="shared" ref="Z2826:AD2826" si="11813">SUM(Z2827:Z2832)</f>
        <v>0</v>
      </c>
      <c r="AA2826" s="57">
        <f t="shared" si="11813"/>
        <v>0</v>
      </c>
      <c r="AB2826" s="57">
        <f t="shared" si="11813"/>
        <v>0</v>
      </c>
      <c r="AC2826" s="57">
        <f t="shared" si="11813"/>
        <v>0</v>
      </c>
      <c r="AD2826" s="57">
        <f t="shared" si="11813"/>
        <v>0</v>
      </c>
      <c r="AE2826" s="57">
        <f>AA2826+AD2826</f>
        <v>0</v>
      </c>
      <c r="AF2826" s="57">
        <f>SUM(AF2827:AF2832)</f>
        <v>0</v>
      </c>
      <c r="AG2826" s="57">
        <f t="shared" ref="AG2826:AJ2826" si="11814">SUM(AG2827:AG2832)</f>
        <v>0</v>
      </c>
      <c r="AH2826" s="57">
        <f t="shared" si="11814"/>
        <v>0</v>
      </c>
      <c r="AI2826" s="57">
        <f t="shared" si="11814"/>
        <v>0</v>
      </c>
      <c r="AJ2826" s="57">
        <f t="shared" si="11814"/>
        <v>0</v>
      </c>
      <c r="AK2826" s="57">
        <f t="shared" ref="AK2826" si="11815">SUM(AK2827:AK2832)</f>
        <v>0</v>
      </c>
      <c r="AL2826" s="57">
        <f>AH2826+AK2826</f>
        <v>0</v>
      </c>
      <c r="AM2826" s="57">
        <f>SUM(AM2827:AM2832)</f>
        <v>0</v>
      </c>
      <c r="AN2826" s="57">
        <f t="shared" ref="AN2826:AR2826" si="11816">SUM(AN2827:AN2832)</f>
        <v>0</v>
      </c>
      <c r="AO2826" s="57">
        <f t="shared" si="11816"/>
        <v>0</v>
      </c>
      <c r="AP2826" s="57">
        <f t="shared" si="11816"/>
        <v>0</v>
      </c>
      <c r="AQ2826" s="57">
        <f t="shared" si="11816"/>
        <v>0</v>
      </c>
      <c r="AR2826" s="57">
        <f t="shared" si="11816"/>
        <v>0</v>
      </c>
      <c r="AS2826" s="57">
        <f>AO2826+AR2826</f>
        <v>0</v>
      </c>
      <c r="AT2826" s="57"/>
      <c r="AU2826" s="293"/>
      <c r="AV2826" s="289"/>
      <c r="AW2826" s="264"/>
      <c r="AX2826" s="264"/>
      <c r="AY2826" s="264"/>
      <c r="AZ2826" s="264"/>
      <c r="BE2826" s="61"/>
    </row>
    <row r="2827" spans="2:57" s="3" customFormat="1" ht="70.5" hidden="1" customHeight="1">
      <c r="B2827" s="15">
        <v>2018</v>
      </c>
      <c r="C2827" s="62">
        <v>8323</v>
      </c>
      <c r="D2827" s="15">
        <v>5</v>
      </c>
      <c r="E2827" s="15">
        <v>1</v>
      </c>
      <c r="F2827" s="15">
        <v>5000</v>
      </c>
      <c r="G2827" s="15">
        <v>5400</v>
      </c>
      <c r="H2827" s="15">
        <v>541</v>
      </c>
      <c r="I2827" s="63">
        <v>1</v>
      </c>
      <c r="J2827" s="64" t="s">
        <v>1233</v>
      </c>
      <c r="K2827" s="17">
        <v>0</v>
      </c>
      <c r="L2827" s="17">
        <v>0</v>
      </c>
      <c r="M2827" s="18">
        <f t="shared" ref="M2827:M2829" si="11817">K2827+L2827</f>
        <v>0</v>
      </c>
      <c r="N2827" s="17">
        <f t="shared" ref="N2827:N2832" si="11818">Q2827-K2827</f>
        <v>0</v>
      </c>
      <c r="O2827" s="17">
        <v>0</v>
      </c>
      <c r="P2827" s="18">
        <f t="shared" ref="P2827:P2829" si="11819">N2827+O2827</f>
        <v>0</v>
      </c>
      <c r="Q2827" s="18">
        <v>0</v>
      </c>
      <c r="R2827" s="17">
        <v>0</v>
      </c>
      <c r="S2827" s="17">
        <v>0</v>
      </c>
      <c r="T2827" s="18">
        <f t="shared" ref="T2827:T2832" si="11820">R2827+S2827</f>
        <v>0</v>
      </c>
      <c r="U2827" s="17">
        <f t="shared" ref="U2827:U2832" si="11821">X2827-R2827</f>
        <v>0</v>
      </c>
      <c r="V2827" s="17">
        <v>0</v>
      </c>
      <c r="W2827" s="18">
        <f t="shared" ref="W2827:W2832" si="11822">U2827+V2827</f>
        <v>0</v>
      </c>
      <c r="X2827" s="18">
        <v>0</v>
      </c>
      <c r="Y2827" s="17">
        <v>0</v>
      </c>
      <c r="Z2827" s="17">
        <v>0</v>
      </c>
      <c r="AA2827" s="18">
        <f t="shared" ref="AA2827:AA2832" si="11823">Y2827+Z2827</f>
        <v>0</v>
      </c>
      <c r="AB2827" s="17">
        <f t="shared" ref="AB2827:AB2832" si="11824">AE2827-Y2827</f>
        <v>0</v>
      </c>
      <c r="AC2827" s="17">
        <v>0</v>
      </c>
      <c r="AD2827" s="18">
        <f t="shared" ref="AD2827:AD2832" si="11825">AB2827+AC2827</f>
        <v>0</v>
      </c>
      <c r="AE2827" s="18">
        <v>0</v>
      </c>
      <c r="AF2827" s="17">
        <v>0</v>
      </c>
      <c r="AG2827" s="17">
        <v>0</v>
      </c>
      <c r="AH2827" s="18">
        <f t="shared" ref="AH2827:AH2832" si="11826">AF2827+AG2827</f>
        <v>0</v>
      </c>
      <c r="AI2827" s="17">
        <f t="shared" ref="AI2827:AI2832" si="11827">AL2827-AF2827</f>
        <v>0</v>
      </c>
      <c r="AJ2827" s="17">
        <v>0</v>
      </c>
      <c r="AK2827" s="18">
        <f t="shared" ref="AK2827:AK2832" si="11828">AI2827+AJ2827</f>
        <v>0</v>
      </c>
      <c r="AL2827" s="18">
        <v>0</v>
      </c>
      <c r="AM2827" s="17">
        <v>0</v>
      </c>
      <c r="AN2827" s="17">
        <v>0</v>
      </c>
      <c r="AO2827" s="18">
        <f t="shared" ref="AO2827:AO2832" si="11829">AM2827+AN2827</f>
        <v>0</v>
      </c>
      <c r="AP2827" s="17">
        <f t="shared" ref="AP2827:AP2832" si="11830">AS2827-AM2827</f>
        <v>0</v>
      </c>
      <c r="AQ2827" s="17">
        <v>0</v>
      </c>
      <c r="AR2827" s="18">
        <f t="shared" ref="AR2827:AR2832" si="11831">AP2827+AQ2827</f>
        <v>0</v>
      </c>
      <c r="AS2827" s="18">
        <v>0</v>
      </c>
      <c r="AT2827" s="18" t="s">
        <v>44</v>
      </c>
      <c r="AU2827" s="322"/>
      <c r="AV2827" s="291"/>
      <c r="AW2827" s="266"/>
      <c r="AX2827" s="266"/>
      <c r="AY2827" s="266"/>
      <c r="AZ2827" s="266"/>
      <c r="BE2827" s="65" t="s">
        <v>31</v>
      </c>
    </row>
    <row r="2828" spans="2:57" s="3" customFormat="1" ht="70.5" hidden="1" customHeight="1">
      <c r="B2828" s="15">
        <v>2018</v>
      </c>
      <c r="C2828" s="62">
        <v>8323</v>
      </c>
      <c r="D2828" s="15">
        <v>5</v>
      </c>
      <c r="E2828" s="15">
        <v>1</v>
      </c>
      <c r="F2828" s="15">
        <v>5000</v>
      </c>
      <c r="G2828" s="15">
        <v>5400</v>
      </c>
      <c r="H2828" s="15">
        <v>541</v>
      </c>
      <c r="I2828" s="63">
        <v>2</v>
      </c>
      <c r="J2828" s="64" t="s">
        <v>1234</v>
      </c>
      <c r="K2828" s="17">
        <f t="shared" ref="K2828:K2829" si="11832">ROUND(Q2828*0.8,0)</f>
        <v>0</v>
      </c>
      <c r="L2828" s="17">
        <v>0</v>
      </c>
      <c r="M2828" s="18">
        <f t="shared" si="11817"/>
        <v>0</v>
      </c>
      <c r="N2828" s="17">
        <f t="shared" si="11818"/>
        <v>0</v>
      </c>
      <c r="O2828" s="17">
        <v>0</v>
      </c>
      <c r="P2828" s="18">
        <f t="shared" si="11819"/>
        <v>0</v>
      </c>
      <c r="Q2828" s="18">
        <v>0</v>
      </c>
      <c r="R2828" s="17">
        <f t="shared" ref="R2828:R2829" si="11833">ROUND(X2828*0.8,0)</f>
        <v>0</v>
      </c>
      <c r="S2828" s="17">
        <v>0</v>
      </c>
      <c r="T2828" s="18">
        <f t="shared" si="11820"/>
        <v>0</v>
      </c>
      <c r="U2828" s="17">
        <f t="shared" si="11821"/>
        <v>0</v>
      </c>
      <c r="V2828" s="17">
        <v>0</v>
      </c>
      <c r="W2828" s="18">
        <f t="shared" si="11822"/>
        <v>0</v>
      </c>
      <c r="X2828" s="18">
        <v>0</v>
      </c>
      <c r="Y2828" s="17">
        <f t="shared" ref="Y2828:Y2829" si="11834">ROUND(AE2828*0.8,0)</f>
        <v>0</v>
      </c>
      <c r="Z2828" s="17">
        <v>0</v>
      </c>
      <c r="AA2828" s="18">
        <f t="shared" si="11823"/>
        <v>0</v>
      </c>
      <c r="AB2828" s="17">
        <f t="shared" si="11824"/>
        <v>0</v>
      </c>
      <c r="AC2828" s="17">
        <v>0</v>
      </c>
      <c r="AD2828" s="18">
        <f t="shared" si="11825"/>
        <v>0</v>
      </c>
      <c r="AE2828" s="18">
        <v>0</v>
      </c>
      <c r="AF2828" s="17">
        <f t="shared" ref="AF2828:AF2829" si="11835">ROUND(AL2828*0.8,0)</f>
        <v>0</v>
      </c>
      <c r="AG2828" s="17">
        <v>0</v>
      </c>
      <c r="AH2828" s="18">
        <f t="shared" si="11826"/>
        <v>0</v>
      </c>
      <c r="AI2828" s="17">
        <f t="shared" si="11827"/>
        <v>0</v>
      </c>
      <c r="AJ2828" s="17">
        <v>0</v>
      </c>
      <c r="AK2828" s="18">
        <f t="shared" si="11828"/>
        <v>0</v>
      </c>
      <c r="AL2828" s="18">
        <v>0</v>
      </c>
      <c r="AM2828" s="17">
        <f t="shared" ref="AM2828:AM2829" si="11836">ROUND(AS2828*0.8,0)</f>
        <v>0</v>
      </c>
      <c r="AN2828" s="17">
        <v>0</v>
      </c>
      <c r="AO2828" s="18">
        <f t="shared" si="11829"/>
        <v>0</v>
      </c>
      <c r="AP2828" s="17">
        <f t="shared" si="11830"/>
        <v>0</v>
      </c>
      <c r="AQ2828" s="17">
        <v>0</v>
      </c>
      <c r="AR2828" s="18">
        <f t="shared" si="11831"/>
        <v>0</v>
      </c>
      <c r="AS2828" s="18">
        <v>0</v>
      </c>
      <c r="AT2828" s="18" t="s">
        <v>44</v>
      </c>
      <c r="AU2828" s="322"/>
      <c r="AV2828" s="291"/>
      <c r="AW2828" s="266"/>
      <c r="AX2828" s="266"/>
      <c r="AY2828" s="266"/>
      <c r="AZ2828" s="266"/>
      <c r="BE2828" s="91" t="s">
        <v>79</v>
      </c>
    </row>
    <row r="2829" spans="2:57" s="3" customFormat="1" ht="70.5" hidden="1" customHeight="1">
      <c r="B2829" s="15">
        <v>2018</v>
      </c>
      <c r="C2829" s="62">
        <v>8323</v>
      </c>
      <c r="D2829" s="15">
        <v>5</v>
      </c>
      <c r="E2829" s="15">
        <v>1</v>
      </c>
      <c r="F2829" s="15">
        <v>5000</v>
      </c>
      <c r="G2829" s="15">
        <v>5400</v>
      </c>
      <c r="H2829" s="15">
        <v>541</v>
      </c>
      <c r="I2829" s="63">
        <v>3</v>
      </c>
      <c r="J2829" s="64" t="s">
        <v>1235</v>
      </c>
      <c r="K2829" s="17">
        <f t="shared" si="11832"/>
        <v>0</v>
      </c>
      <c r="L2829" s="17">
        <v>0</v>
      </c>
      <c r="M2829" s="18">
        <f t="shared" si="11817"/>
        <v>0</v>
      </c>
      <c r="N2829" s="17">
        <f t="shared" si="11818"/>
        <v>0</v>
      </c>
      <c r="O2829" s="17">
        <v>0</v>
      </c>
      <c r="P2829" s="18">
        <f t="shared" si="11819"/>
        <v>0</v>
      </c>
      <c r="Q2829" s="18">
        <v>0</v>
      </c>
      <c r="R2829" s="17">
        <f t="shared" si="11833"/>
        <v>0</v>
      </c>
      <c r="S2829" s="17">
        <v>0</v>
      </c>
      <c r="T2829" s="18">
        <f t="shared" si="11820"/>
        <v>0</v>
      </c>
      <c r="U2829" s="17">
        <f t="shared" si="11821"/>
        <v>0</v>
      </c>
      <c r="V2829" s="17">
        <v>0</v>
      </c>
      <c r="W2829" s="18">
        <f t="shared" si="11822"/>
        <v>0</v>
      </c>
      <c r="X2829" s="18">
        <v>0</v>
      </c>
      <c r="Y2829" s="17">
        <f t="shared" si="11834"/>
        <v>0</v>
      </c>
      <c r="Z2829" s="17">
        <v>0</v>
      </c>
      <c r="AA2829" s="18">
        <f t="shared" si="11823"/>
        <v>0</v>
      </c>
      <c r="AB2829" s="17">
        <f t="shared" si="11824"/>
        <v>0</v>
      </c>
      <c r="AC2829" s="17">
        <v>0</v>
      </c>
      <c r="AD2829" s="18">
        <f t="shared" si="11825"/>
        <v>0</v>
      </c>
      <c r="AE2829" s="18">
        <v>0</v>
      </c>
      <c r="AF2829" s="17">
        <f t="shared" si="11835"/>
        <v>0</v>
      </c>
      <c r="AG2829" s="17">
        <v>0</v>
      </c>
      <c r="AH2829" s="18">
        <f t="shared" si="11826"/>
        <v>0</v>
      </c>
      <c r="AI2829" s="17">
        <f t="shared" si="11827"/>
        <v>0</v>
      </c>
      <c r="AJ2829" s="17">
        <v>0</v>
      </c>
      <c r="AK2829" s="18">
        <f t="shared" si="11828"/>
        <v>0</v>
      </c>
      <c r="AL2829" s="18">
        <v>0</v>
      </c>
      <c r="AM2829" s="17">
        <f t="shared" si="11836"/>
        <v>0</v>
      </c>
      <c r="AN2829" s="17">
        <v>0</v>
      </c>
      <c r="AO2829" s="18">
        <f t="shared" si="11829"/>
        <v>0</v>
      </c>
      <c r="AP2829" s="17">
        <f t="shared" si="11830"/>
        <v>0</v>
      </c>
      <c r="AQ2829" s="17">
        <v>0</v>
      </c>
      <c r="AR2829" s="18">
        <f t="shared" si="11831"/>
        <v>0</v>
      </c>
      <c r="AS2829" s="18">
        <v>0</v>
      </c>
      <c r="AT2829" s="18" t="s">
        <v>44</v>
      </c>
      <c r="AU2829" s="322"/>
      <c r="AV2829" s="291"/>
      <c r="AW2829" s="266"/>
      <c r="AX2829" s="266"/>
      <c r="AY2829" s="266"/>
      <c r="AZ2829" s="266"/>
      <c r="BE2829" s="91" t="s">
        <v>79</v>
      </c>
    </row>
    <row r="2830" spans="2:57" s="3" customFormat="1" ht="70.5" hidden="1" customHeight="1">
      <c r="B2830" s="15">
        <v>2018</v>
      </c>
      <c r="C2830" s="62">
        <v>8323</v>
      </c>
      <c r="D2830" s="15">
        <v>5</v>
      </c>
      <c r="E2830" s="15">
        <v>1</v>
      </c>
      <c r="F2830" s="15">
        <v>5000</v>
      </c>
      <c r="G2830" s="15">
        <v>5400</v>
      </c>
      <c r="H2830" s="15">
        <v>541</v>
      </c>
      <c r="I2830" s="63">
        <v>4</v>
      </c>
      <c r="J2830" s="64" t="s">
        <v>857</v>
      </c>
      <c r="K2830" s="17">
        <v>0</v>
      </c>
      <c r="L2830" s="17">
        <v>0</v>
      </c>
      <c r="M2830" s="18">
        <f t="shared" ref="M2830:M2832" si="11837">K2830+L2830</f>
        <v>0</v>
      </c>
      <c r="N2830" s="17">
        <f t="shared" si="11818"/>
        <v>0</v>
      </c>
      <c r="O2830" s="17">
        <v>0</v>
      </c>
      <c r="P2830" s="18">
        <f t="shared" ref="P2830:P2832" si="11838">N2830+O2830</f>
        <v>0</v>
      </c>
      <c r="Q2830" s="18">
        <v>0</v>
      </c>
      <c r="R2830" s="17">
        <v>0</v>
      </c>
      <c r="S2830" s="17">
        <v>0</v>
      </c>
      <c r="T2830" s="18">
        <f t="shared" si="11820"/>
        <v>0</v>
      </c>
      <c r="U2830" s="17">
        <f t="shared" si="11821"/>
        <v>0</v>
      </c>
      <c r="V2830" s="17">
        <v>0</v>
      </c>
      <c r="W2830" s="18">
        <f t="shared" si="11822"/>
        <v>0</v>
      </c>
      <c r="X2830" s="18">
        <v>0</v>
      </c>
      <c r="Y2830" s="17">
        <v>0</v>
      </c>
      <c r="Z2830" s="17">
        <v>0</v>
      </c>
      <c r="AA2830" s="18">
        <f t="shared" si="11823"/>
        <v>0</v>
      </c>
      <c r="AB2830" s="17">
        <f t="shared" si="11824"/>
        <v>0</v>
      </c>
      <c r="AC2830" s="17">
        <v>0</v>
      </c>
      <c r="AD2830" s="18">
        <f t="shared" si="11825"/>
        <v>0</v>
      </c>
      <c r="AE2830" s="18">
        <v>0</v>
      </c>
      <c r="AF2830" s="17">
        <v>0</v>
      </c>
      <c r="AG2830" s="17">
        <v>0</v>
      </c>
      <c r="AH2830" s="18">
        <f t="shared" si="11826"/>
        <v>0</v>
      </c>
      <c r="AI2830" s="17">
        <f t="shared" si="11827"/>
        <v>0</v>
      </c>
      <c r="AJ2830" s="17">
        <v>0</v>
      </c>
      <c r="AK2830" s="18">
        <f t="shared" si="11828"/>
        <v>0</v>
      </c>
      <c r="AL2830" s="18">
        <v>0</v>
      </c>
      <c r="AM2830" s="17">
        <v>0</v>
      </c>
      <c r="AN2830" s="17">
        <v>0</v>
      </c>
      <c r="AO2830" s="18">
        <f t="shared" si="11829"/>
        <v>0</v>
      </c>
      <c r="AP2830" s="17">
        <f t="shared" si="11830"/>
        <v>0</v>
      </c>
      <c r="AQ2830" s="17">
        <v>0</v>
      </c>
      <c r="AR2830" s="18">
        <f t="shared" si="11831"/>
        <v>0</v>
      </c>
      <c r="AS2830" s="18">
        <v>0</v>
      </c>
      <c r="AT2830" s="18" t="s">
        <v>44</v>
      </c>
      <c r="AU2830" s="322"/>
      <c r="AV2830" s="291"/>
      <c r="AW2830" s="266"/>
      <c r="AX2830" s="266"/>
      <c r="AY2830" s="266"/>
      <c r="AZ2830" s="266"/>
      <c r="BE2830" s="65" t="s">
        <v>31</v>
      </c>
    </row>
    <row r="2831" spans="2:57" s="3" customFormat="1" ht="70.5" hidden="1" customHeight="1">
      <c r="B2831" s="15">
        <v>2018</v>
      </c>
      <c r="C2831" s="62">
        <v>8323</v>
      </c>
      <c r="D2831" s="15">
        <v>5</v>
      </c>
      <c r="E2831" s="15">
        <v>1</v>
      </c>
      <c r="F2831" s="15">
        <v>5000</v>
      </c>
      <c r="G2831" s="15">
        <v>5400</v>
      </c>
      <c r="H2831" s="15">
        <v>541</v>
      </c>
      <c r="I2831" s="63">
        <v>5</v>
      </c>
      <c r="J2831" s="64" t="s">
        <v>1236</v>
      </c>
      <c r="K2831" s="17">
        <v>0</v>
      </c>
      <c r="L2831" s="17">
        <v>0</v>
      </c>
      <c r="M2831" s="18">
        <f t="shared" si="11837"/>
        <v>0</v>
      </c>
      <c r="N2831" s="17">
        <f t="shared" si="11818"/>
        <v>0</v>
      </c>
      <c r="O2831" s="17">
        <v>0</v>
      </c>
      <c r="P2831" s="18">
        <f t="shared" si="11838"/>
        <v>0</v>
      </c>
      <c r="Q2831" s="18">
        <v>0</v>
      </c>
      <c r="R2831" s="17">
        <v>0</v>
      </c>
      <c r="S2831" s="17">
        <v>0</v>
      </c>
      <c r="T2831" s="18">
        <f t="shared" si="11820"/>
        <v>0</v>
      </c>
      <c r="U2831" s="17">
        <f t="shared" si="11821"/>
        <v>0</v>
      </c>
      <c r="V2831" s="17">
        <v>0</v>
      </c>
      <c r="W2831" s="18">
        <f t="shared" si="11822"/>
        <v>0</v>
      </c>
      <c r="X2831" s="18">
        <v>0</v>
      </c>
      <c r="Y2831" s="17">
        <v>0</v>
      </c>
      <c r="Z2831" s="17">
        <v>0</v>
      </c>
      <c r="AA2831" s="18">
        <f t="shared" si="11823"/>
        <v>0</v>
      </c>
      <c r="AB2831" s="17">
        <f t="shared" si="11824"/>
        <v>0</v>
      </c>
      <c r="AC2831" s="17">
        <v>0</v>
      </c>
      <c r="AD2831" s="18">
        <f t="shared" si="11825"/>
        <v>0</v>
      </c>
      <c r="AE2831" s="18">
        <v>0</v>
      </c>
      <c r="AF2831" s="17">
        <v>0</v>
      </c>
      <c r="AG2831" s="17">
        <v>0</v>
      </c>
      <c r="AH2831" s="18">
        <f t="shared" si="11826"/>
        <v>0</v>
      </c>
      <c r="AI2831" s="17">
        <f t="shared" si="11827"/>
        <v>0</v>
      </c>
      <c r="AJ2831" s="17">
        <v>0</v>
      </c>
      <c r="AK2831" s="18">
        <f t="shared" si="11828"/>
        <v>0</v>
      </c>
      <c r="AL2831" s="18">
        <v>0</v>
      </c>
      <c r="AM2831" s="17">
        <v>0</v>
      </c>
      <c r="AN2831" s="17">
        <v>0</v>
      </c>
      <c r="AO2831" s="18">
        <f t="shared" si="11829"/>
        <v>0</v>
      </c>
      <c r="AP2831" s="17">
        <f t="shared" si="11830"/>
        <v>0</v>
      </c>
      <c r="AQ2831" s="17">
        <v>0</v>
      </c>
      <c r="AR2831" s="18">
        <f t="shared" si="11831"/>
        <v>0</v>
      </c>
      <c r="AS2831" s="18">
        <v>0</v>
      </c>
      <c r="AT2831" s="18" t="s">
        <v>44</v>
      </c>
      <c r="AU2831" s="322"/>
      <c r="AV2831" s="291"/>
      <c r="AW2831" s="266"/>
      <c r="AX2831" s="266"/>
      <c r="AY2831" s="266"/>
      <c r="AZ2831" s="266"/>
      <c r="BE2831" s="65" t="s">
        <v>31</v>
      </c>
    </row>
    <row r="2832" spans="2:57" s="3" customFormat="1" ht="70.5" hidden="1" customHeight="1">
      <c r="B2832" s="15">
        <v>2018</v>
      </c>
      <c r="C2832" s="62">
        <v>8323</v>
      </c>
      <c r="D2832" s="15">
        <v>5</v>
      </c>
      <c r="E2832" s="15">
        <v>1</v>
      </c>
      <c r="F2832" s="15">
        <v>5000</v>
      </c>
      <c r="G2832" s="15">
        <v>5400</v>
      </c>
      <c r="H2832" s="15">
        <v>541</v>
      </c>
      <c r="I2832" s="63">
        <v>6</v>
      </c>
      <c r="J2832" s="64" t="s">
        <v>140</v>
      </c>
      <c r="K2832" s="17">
        <f t="shared" ref="K2832" si="11839">ROUND(Q2832*0.8,0)</f>
        <v>0</v>
      </c>
      <c r="L2832" s="17">
        <v>0</v>
      </c>
      <c r="M2832" s="18">
        <f t="shared" si="11837"/>
        <v>0</v>
      </c>
      <c r="N2832" s="17">
        <f t="shared" si="11818"/>
        <v>0</v>
      </c>
      <c r="O2832" s="17">
        <v>0</v>
      </c>
      <c r="P2832" s="18">
        <f t="shared" si="11838"/>
        <v>0</v>
      </c>
      <c r="Q2832" s="18">
        <v>0</v>
      </c>
      <c r="R2832" s="17">
        <f t="shared" ref="R2832" si="11840">ROUND(X2832*0.8,0)</f>
        <v>0</v>
      </c>
      <c r="S2832" s="17">
        <v>0</v>
      </c>
      <c r="T2832" s="18">
        <f t="shared" si="11820"/>
        <v>0</v>
      </c>
      <c r="U2832" s="17">
        <f t="shared" si="11821"/>
        <v>0</v>
      </c>
      <c r="V2832" s="17">
        <v>0</v>
      </c>
      <c r="W2832" s="18">
        <f t="shared" si="11822"/>
        <v>0</v>
      </c>
      <c r="X2832" s="18">
        <v>0</v>
      </c>
      <c r="Y2832" s="17">
        <f t="shared" ref="Y2832" si="11841">ROUND(AE2832*0.8,0)</f>
        <v>0</v>
      </c>
      <c r="Z2832" s="17">
        <v>0</v>
      </c>
      <c r="AA2832" s="18">
        <f t="shared" si="11823"/>
        <v>0</v>
      </c>
      <c r="AB2832" s="17">
        <f t="shared" si="11824"/>
        <v>0</v>
      </c>
      <c r="AC2832" s="17">
        <v>0</v>
      </c>
      <c r="AD2832" s="18">
        <f t="shared" si="11825"/>
        <v>0</v>
      </c>
      <c r="AE2832" s="18">
        <v>0</v>
      </c>
      <c r="AF2832" s="17">
        <f t="shared" ref="AF2832" si="11842">ROUND(AL2832*0.8,0)</f>
        <v>0</v>
      </c>
      <c r="AG2832" s="17">
        <v>0</v>
      </c>
      <c r="AH2832" s="18">
        <f t="shared" si="11826"/>
        <v>0</v>
      </c>
      <c r="AI2832" s="17">
        <f t="shared" si="11827"/>
        <v>0</v>
      </c>
      <c r="AJ2832" s="17">
        <v>0</v>
      </c>
      <c r="AK2832" s="18">
        <f t="shared" si="11828"/>
        <v>0</v>
      </c>
      <c r="AL2832" s="18">
        <v>0</v>
      </c>
      <c r="AM2832" s="17">
        <f t="shared" ref="AM2832" si="11843">ROUND(AS2832*0.8,0)</f>
        <v>0</v>
      </c>
      <c r="AN2832" s="17">
        <v>0</v>
      </c>
      <c r="AO2832" s="18">
        <f t="shared" si="11829"/>
        <v>0</v>
      </c>
      <c r="AP2832" s="17">
        <f t="shared" si="11830"/>
        <v>0</v>
      </c>
      <c r="AQ2832" s="17">
        <v>0</v>
      </c>
      <c r="AR2832" s="18">
        <f t="shared" si="11831"/>
        <v>0</v>
      </c>
      <c r="AS2832" s="18">
        <v>0</v>
      </c>
      <c r="AT2832" s="18" t="s">
        <v>44</v>
      </c>
      <c r="AU2832" s="322"/>
      <c r="AV2832" s="291"/>
      <c r="AW2832" s="266"/>
      <c r="AX2832" s="266"/>
      <c r="AY2832" s="266"/>
      <c r="AZ2832" s="266"/>
      <c r="BE2832" s="91" t="s">
        <v>79</v>
      </c>
    </row>
    <row r="2833" spans="2:57" s="3" customFormat="1" ht="70.5" hidden="1" customHeight="1">
      <c r="B2833" s="53">
        <v>2018</v>
      </c>
      <c r="C2833" s="59">
        <v>8323</v>
      </c>
      <c r="D2833" s="53">
        <v>5</v>
      </c>
      <c r="E2833" s="53">
        <v>1</v>
      </c>
      <c r="F2833" s="53">
        <v>5000</v>
      </c>
      <c r="G2833" s="53">
        <v>5400</v>
      </c>
      <c r="H2833" s="53">
        <v>542</v>
      </c>
      <c r="I2833" s="53"/>
      <c r="J2833" s="60" t="s">
        <v>632</v>
      </c>
      <c r="K2833" s="57">
        <f>K2834</f>
        <v>0</v>
      </c>
      <c r="L2833" s="57">
        <f t="shared" ref="L2833:P2833" si="11844">L2834</f>
        <v>0</v>
      </c>
      <c r="M2833" s="57">
        <f t="shared" si="11844"/>
        <v>0</v>
      </c>
      <c r="N2833" s="57">
        <f t="shared" si="11844"/>
        <v>0</v>
      </c>
      <c r="O2833" s="57">
        <f t="shared" si="11844"/>
        <v>0</v>
      </c>
      <c r="P2833" s="57">
        <f t="shared" si="11844"/>
        <v>0</v>
      </c>
      <c r="Q2833" s="57">
        <f>M2833+P2833</f>
        <v>0</v>
      </c>
      <c r="R2833" s="57">
        <f>R2834</f>
        <v>0</v>
      </c>
      <c r="S2833" s="57">
        <f t="shared" ref="S2833:W2833" si="11845">S2834</f>
        <v>0</v>
      </c>
      <c r="T2833" s="57">
        <f t="shared" si="11845"/>
        <v>0</v>
      </c>
      <c r="U2833" s="57">
        <f t="shared" si="11845"/>
        <v>0</v>
      </c>
      <c r="V2833" s="57">
        <f t="shared" si="11845"/>
        <v>0</v>
      </c>
      <c r="W2833" s="57">
        <f t="shared" si="11845"/>
        <v>0</v>
      </c>
      <c r="X2833" s="57">
        <f>T2833+W2833</f>
        <v>0</v>
      </c>
      <c r="Y2833" s="57">
        <f>Y2834</f>
        <v>0</v>
      </c>
      <c r="Z2833" s="57">
        <f t="shared" ref="Z2833:AD2833" si="11846">Z2834</f>
        <v>0</v>
      </c>
      <c r="AA2833" s="57">
        <f t="shared" si="11846"/>
        <v>0</v>
      </c>
      <c r="AB2833" s="57">
        <f t="shared" si="11846"/>
        <v>0</v>
      </c>
      <c r="AC2833" s="57">
        <f t="shared" si="11846"/>
        <v>0</v>
      </c>
      <c r="AD2833" s="57">
        <f t="shared" si="11846"/>
        <v>0</v>
      </c>
      <c r="AE2833" s="57">
        <f>AA2833+AD2833</f>
        <v>0</v>
      </c>
      <c r="AF2833" s="57">
        <f>AF2834</f>
        <v>0</v>
      </c>
      <c r="AG2833" s="57">
        <f t="shared" ref="AG2833:AJ2833" si="11847">AG2834</f>
        <v>0</v>
      </c>
      <c r="AH2833" s="57">
        <f t="shared" si="11847"/>
        <v>0</v>
      </c>
      <c r="AI2833" s="57">
        <f t="shared" si="11847"/>
        <v>0</v>
      </c>
      <c r="AJ2833" s="57">
        <f t="shared" si="11847"/>
        <v>0</v>
      </c>
      <c r="AK2833" s="57">
        <f t="shared" ref="AK2833" si="11848">AK2834</f>
        <v>0</v>
      </c>
      <c r="AL2833" s="57">
        <f>AH2833+AK2833</f>
        <v>0</v>
      </c>
      <c r="AM2833" s="57">
        <f>AM2834</f>
        <v>0</v>
      </c>
      <c r="AN2833" s="57">
        <f t="shared" ref="AN2833:AR2833" si="11849">AN2834</f>
        <v>0</v>
      </c>
      <c r="AO2833" s="57">
        <f t="shared" si="11849"/>
        <v>0</v>
      </c>
      <c r="AP2833" s="57">
        <f t="shared" si="11849"/>
        <v>0</v>
      </c>
      <c r="AQ2833" s="57">
        <f t="shared" si="11849"/>
        <v>0</v>
      </c>
      <c r="AR2833" s="57">
        <f t="shared" si="11849"/>
        <v>0</v>
      </c>
      <c r="AS2833" s="57">
        <f>AO2833+AR2833</f>
        <v>0</v>
      </c>
      <c r="AT2833" s="57"/>
      <c r="AU2833" s="293"/>
      <c r="AV2833" s="289"/>
      <c r="AW2833" s="264"/>
      <c r="AX2833" s="264"/>
      <c r="AY2833" s="264"/>
      <c r="AZ2833" s="264"/>
      <c r="BE2833" s="61"/>
    </row>
    <row r="2834" spans="2:57" s="3" customFormat="1" ht="70.5" hidden="1" customHeight="1">
      <c r="B2834" s="15">
        <v>2018</v>
      </c>
      <c r="C2834" s="62">
        <v>8323</v>
      </c>
      <c r="D2834" s="15">
        <v>5</v>
      </c>
      <c r="E2834" s="15">
        <v>1</v>
      </c>
      <c r="F2834" s="15">
        <v>5000</v>
      </c>
      <c r="G2834" s="15">
        <v>5400</v>
      </c>
      <c r="H2834" s="15">
        <v>542</v>
      </c>
      <c r="I2834" s="63">
        <v>1</v>
      </c>
      <c r="J2834" s="64" t="s">
        <v>1237</v>
      </c>
      <c r="K2834" s="17">
        <v>0</v>
      </c>
      <c r="L2834" s="17">
        <v>0</v>
      </c>
      <c r="M2834" s="18">
        <f t="shared" ref="M2834" si="11850">K2834+L2834</f>
        <v>0</v>
      </c>
      <c r="N2834" s="17">
        <f>Q2834-K2834</f>
        <v>0</v>
      </c>
      <c r="O2834" s="17">
        <v>0</v>
      </c>
      <c r="P2834" s="18">
        <f t="shared" ref="P2834" si="11851">N2834+O2834</f>
        <v>0</v>
      </c>
      <c r="Q2834" s="18">
        <v>0</v>
      </c>
      <c r="R2834" s="17">
        <v>0</v>
      </c>
      <c r="S2834" s="17">
        <v>0</v>
      </c>
      <c r="T2834" s="18">
        <f t="shared" ref="T2834" si="11852">R2834+S2834</f>
        <v>0</v>
      </c>
      <c r="U2834" s="17">
        <f>X2834-R2834</f>
        <v>0</v>
      </c>
      <c r="V2834" s="17">
        <v>0</v>
      </c>
      <c r="W2834" s="18">
        <f t="shared" ref="W2834" si="11853">U2834+V2834</f>
        <v>0</v>
      </c>
      <c r="X2834" s="18">
        <v>0</v>
      </c>
      <c r="Y2834" s="17">
        <v>0</v>
      </c>
      <c r="Z2834" s="17">
        <v>0</v>
      </c>
      <c r="AA2834" s="18">
        <f t="shared" ref="AA2834" si="11854">Y2834+Z2834</f>
        <v>0</v>
      </c>
      <c r="AB2834" s="17">
        <f>AE2834-Y2834</f>
        <v>0</v>
      </c>
      <c r="AC2834" s="17">
        <v>0</v>
      </c>
      <c r="AD2834" s="18">
        <f t="shared" ref="AD2834" si="11855">AB2834+AC2834</f>
        <v>0</v>
      </c>
      <c r="AE2834" s="18">
        <v>0</v>
      </c>
      <c r="AF2834" s="17">
        <v>0</v>
      </c>
      <c r="AG2834" s="17">
        <v>0</v>
      </c>
      <c r="AH2834" s="18">
        <f t="shared" ref="AH2834" si="11856">AF2834+AG2834</f>
        <v>0</v>
      </c>
      <c r="AI2834" s="17">
        <f>AL2834-AF2834</f>
        <v>0</v>
      </c>
      <c r="AJ2834" s="17">
        <v>0</v>
      </c>
      <c r="AK2834" s="18">
        <f t="shared" ref="AK2834" si="11857">AI2834+AJ2834</f>
        <v>0</v>
      </c>
      <c r="AL2834" s="18">
        <v>0</v>
      </c>
      <c r="AM2834" s="17">
        <v>0</v>
      </c>
      <c r="AN2834" s="17">
        <v>0</v>
      </c>
      <c r="AO2834" s="18">
        <f t="shared" ref="AO2834" si="11858">AM2834+AN2834</f>
        <v>0</v>
      </c>
      <c r="AP2834" s="17">
        <f>AS2834-AM2834</f>
        <v>0</v>
      </c>
      <c r="AQ2834" s="17">
        <v>0</v>
      </c>
      <c r="AR2834" s="18">
        <f t="shared" ref="AR2834" si="11859">AP2834+AQ2834</f>
        <v>0</v>
      </c>
      <c r="AS2834" s="18">
        <v>0</v>
      </c>
      <c r="AT2834" s="18" t="s">
        <v>44</v>
      </c>
      <c r="AU2834" s="322"/>
      <c r="AV2834" s="291"/>
      <c r="AW2834" s="266"/>
      <c r="AX2834" s="266"/>
      <c r="AY2834" s="266"/>
      <c r="AZ2834" s="266"/>
      <c r="BE2834" s="65" t="s">
        <v>31</v>
      </c>
    </row>
    <row r="2835" spans="2:57" s="3" customFormat="1" ht="70.5" hidden="1" customHeight="1">
      <c r="B2835" s="47">
        <v>2018</v>
      </c>
      <c r="C2835" s="48">
        <v>8323</v>
      </c>
      <c r="D2835" s="47">
        <v>5</v>
      </c>
      <c r="E2835" s="47">
        <v>1</v>
      </c>
      <c r="F2835" s="47">
        <v>5000</v>
      </c>
      <c r="G2835" s="47">
        <v>5500</v>
      </c>
      <c r="H2835" s="47"/>
      <c r="I2835" s="47"/>
      <c r="J2835" s="49" t="s">
        <v>519</v>
      </c>
      <c r="K2835" s="50">
        <f>K2836</f>
        <v>0</v>
      </c>
      <c r="L2835" s="50">
        <f t="shared" ref="L2835:P2835" si="11860">L2836</f>
        <v>0</v>
      </c>
      <c r="M2835" s="50">
        <f t="shared" si="11860"/>
        <v>0</v>
      </c>
      <c r="N2835" s="50">
        <f t="shared" si="11860"/>
        <v>0</v>
      </c>
      <c r="O2835" s="50">
        <f t="shared" si="11860"/>
        <v>0</v>
      </c>
      <c r="P2835" s="50">
        <f t="shared" si="11860"/>
        <v>0</v>
      </c>
      <c r="Q2835" s="50">
        <f>M2835+P2835</f>
        <v>0</v>
      </c>
      <c r="R2835" s="50">
        <f>R2836</f>
        <v>0</v>
      </c>
      <c r="S2835" s="50">
        <f t="shared" ref="S2835:W2835" si="11861">S2836</f>
        <v>0</v>
      </c>
      <c r="T2835" s="50">
        <f t="shared" si="11861"/>
        <v>0</v>
      </c>
      <c r="U2835" s="50">
        <f t="shared" si="11861"/>
        <v>0</v>
      </c>
      <c r="V2835" s="50">
        <f t="shared" si="11861"/>
        <v>0</v>
      </c>
      <c r="W2835" s="50">
        <f t="shared" si="11861"/>
        <v>0</v>
      </c>
      <c r="X2835" s="50">
        <f>T2835+W2835</f>
        <v>0</v>
      </c>
      <c r="Y2835" s="50">
        <f>Y2836</f>
        <v>0</v>
      </c>
      <c r="Z2835" s="50">
        <f t="shared" ref="Z2835:AD2835" si="11862">Z2836</f>
        <v>0</v>
      </c>
      <c r="AA2835" s="50">
        <f t="shared" si="11862"/>
        <v>0</v>
      </c>
      <c r="AB2835" s="50">
        <f t="shared" si="11862"/>
        <v>0</v>
      </c>
      <c r="AC2835" s="50">
        <f t="shared" si="11862"/>
        <v>0</v>
      </c>
      <c r="AD2835" s="50">
        <f t="shared" si="11862"/>
        <v>0</v>
      </c>
      <c r="AE2835" s="50">
        <f>AA2835+AD2835</f>
        <v>0</v>
      </c>
      <c r="AF2835" s="50">
        <f>AF2836</f>
        <v>0</v>
      </c>
      <c r="AG2835" s="50">
        <f t="shared" ref="AG2835:AJ2835" si="11863">AG2836</f>
        <v>0</v>
      </c>
      <c r="AH2835" s="50">
        <f t="shared" si="11863"/>
        <v>0</v>
      </c>
      <c r="AI2835" s="50">
        <f t="shared" si="11863"/>
        <v>0</v>
      </c>
      <c r="AJ2835" s="50">
        <f t="shared" si="11863"/>
        <v>0</v>
      </c>
      <c r="AK2835" s="50">
        <f t="shared" ref="AK2835" si="11864">AK2836</f>
        <v>0</v>
      </c>
      <c r="AL2835" s="50">
        <f>AH2835+AK2835</f>
        <v>0</v>
      </c>
      <c r="AM2835" s="50">
        <f>AM2836</f>
        <v>0</v>
      </c>
      <c r="AN2835" s="50">
        <f t="shared" ref="AN2835:AR2835" si="11865">AN2836</f>
        <v>0</v>
      </c>
      <c r="AO2835" s="50">
        <f t="shared" si="11865"/>
        <v>0</v>
      </c>
      <c r="AP2835" s="50">
        <f t="shared" si="11865"/>
        <v>0</v>
      </c>
      <c r="AQ2835" s="50">
        <f t="shared" si="11865"/>
        <v>0</v>
      </c>
      <c r="AR2835" s="50">
        <f t="shared" si="11865"/>
        <v>0</v>
      </c>
      <c r="AS2835" s="50">
        <f>AO2835+AR2835</f>
        <v>0</v>
      </c>
      <c r="AT2835" s="50"/>
      <c r="AU2835" s="292"/>
      <c r="AV2835" s="288"/>
      <c r="AW2835" s="263"/>
      <c r="AX2835" s="263"/>
      <c r="AY2835" s="263"/>
      <c r="AZ2835" s="263"/>
      <c r="BE2835" s="52"/>
    </row>
    <row r="2836" spans="2:57" s="3" customFormat="1" ht="70.5" hidden="1" customHeight="1">
      <c r="B2836" s="53">
        <v>2018</v>
      </c>
      <c r="C2836" s="54">
        <v>8323</v>
      </c>
      <c r="D2836" s="53">
        <v>5</v>
      </c>
      <c r="E2836" s="53">
        <v>1</v>
      </c>
      <c r="F2836" s="53">
        <v>5000</v>
      </c>
      <c r="G2836" s="53">
        <v>5500</v>
      </c>
      <c r="H2836" s="53">
        <v>551</v>
      </c>
      <c r="I2836" s="53"/>
      <c r="J2836" s="60" t="s">
        <v>520</v>
      </c>
      <c r="K2836" s="57">
        <f>SUM(K2837:K2842)</f>
        <v>0</v>
      </c>
      <c r="L2836" s="57">
        <f t="shared" ref="L2836:P2836" si="11866">SUM(L2837:L2842)</f>
        <v>0</v>
      </c>
      <c r="M2836" s="57">
        <f t="shared" si="11866"/>
        <v>0</v>
      </c>
      <c r="N2836" s="57">
        <f t="shared" si="11866"/>
        <v>0</v>
      </c>
      <c r="O2836" s="57">
        <f t="shared" si="11866"/>
        <v>0</v>
      </c>
      <c r="P2836" s="57">
        <f t="shared" si="11866"/>
        <v>0</v>
      </c>
      <c r="Q2836" s="57">
        <f>M2836+P2836</f>
        <v>0</v>
      </c>
      <c r="R2836" s="57">
        <f>SUM(R2837:R2842)</f>
        <v>0</v>
      </c>
      <c r="S2836" s="57">
        <f t="shared" ref="S2836:W2836" si="11867">SUM(S2837:S2842)</f>
        <v>0</v>
      </c>
      <c r="T2836" s="57">
        <f t="shared" si="11867"/>
        <v>0</v>
      </c>
      <c r="U2836" s="57">
        <f t="shared" si="11867"/>
        <v>0</v>
      </c>
      <c r="V2836" s="57">
        <f t="shared" si="11867"/>
        <v>0</v>
      </c>
      <c r="W2836" s="57">
        <f t="shared" si="11867"/>
        <v>0</v>
      </c>
      <c r="X2836" s="57">
        <f>T2836+W2836</f>
        <v>0</v>
      </c>
      <c r="Y2836" s="57">
        <f>SUM(Y2837:Y2842)</f>
        <v>0</v>
      </c>
      <c r="Z2836" s="57">
        <f t="shared" ref="Z2836:AD2836" si="11868">SUM(Z2837:Z2842)</f>
        <v>0</v>
      </c>
      <c r="AA2836" s="57">
        <f t="shared" si="11868"/>
        <v>0</v>
      </c>
      <c r="AB2836" s="57">
        <f t="shared" si="11868"/>
        <v>0</v>
      </c>
      <c r="AC2836" s="57">
        <f t="shared" si="11868"/>
        <v>0</v>
      </c>
      <c r="AD2836" s="57">
        <f t="shared" si="11868"/>
        <v>0</v>
      </c>
      <c r="AE2836" s="57">
        <f>AA2836+AD2836</f>
        <v>0</v>
      </c>
      <c r="AF2836" s="57">
        <f>SUM(AF2837:AF2842)</f>
        <v>0</v>
      </c>
      <c r="AG2836" s="57">
        <f t="shared" ref="AG2836:AJ2836" si="11869">SUM(AG2837:AG2842)</f>
        <v>0</v>
      </c>
      <c r="AH2836" s="57">
        <f t="shared" si="11869"/>
        <v>0</v>
      </c>
      <c r="AI2836" s="57">
        <f t="shared" si="11869"/>
        <v>0</v>
      </c>
      <c r="AJ2836" s="57">
        <f t="shared" si="11869"/>
        <v>0</v>
      </c>
      <c r="AK2836" s="57">
        <f t="shared" ref="AK2836" si="11870">SUM(AK2837:AK2842)</f>
        <v>0</v>
      </c>
      <c r="AL2836" s="57">
        <f>AH2836+AK2836</f>
        <v>0</v>
      </c>
      <c r="AM2836" s="57">
        <f>SUM(AM2837:AM2842)</f>
        <v>0</v>
      </c>
      <c r="AN2836" s="57">
        <f t="shared" ref="AN2836:AR2836" si="11871">SUM(AN2837:AN2842)</f>
        <v>0</v>
      </c>
      <c r="AO2836" s="57">
        <f t="shared" si="11871"/>
        <v>0</v>
      </c>
      <c r="AP2836" s="57">
        <f t="shared" si="11871"/>
        <v>0</v>
      </c>
      <c r="AQ2836" s="57">
        <f t="shared" si="11871"/>
        <v>0</v>
      </c>
      <c r="AR2836" s="57">
        <f t="shared" si="11871"/>
        <v>0</v>
      </c>
      <c r="AS2836" s="57">
        <f>AO2836+AR2836</f>
        <v>0</v>
      </c>
      <c r="AT2836" s="57"/>
      <c r="AU2836" s="293"/>
      <c r="AV2836" s="289"/>
      <c r="AW2836" s="264"/>
      <c r="AX2836" s="264"/>
      <c r="AY2836" s="264"/>
      <c r="AZ2836" s="264"/>
      <c r="BE2836" s="61"/>
    </row>
    <row r="2837" spans="2:57" s="3" customFormat="1" ht="70.5" hidden="1" customHeight="1">
      <c r="B2837" s="15">
        <v>2018</v>
      </c>
      <c r="C2837" s="62">
        <v>8323</v>
      </c>
      <c r="D2837" s="15">
        <v>5</v>
      </c>
      <c r="E2837" s="15">
        <v>1</v>
      </c>
      <c r="F2837" s="15">
        <v>5000</v>
      </c>
      <c r="G2837" s="15">
        <v>5500</v>
      </c>
      <c r="H2837" s="15">
        <v>551</v>
      </c>
      <c r="I2837" s="63">
        <v>1</v>
      </c>
      <c r="J2837" s="64" t="s">
        <v>1238</v>
      </c>
      <c r="K2837" s="17">
        <f t="shared" ref="K2837:K2842" si="11872">ROUND(Q2837*0.8,0)</f>
        <v>0</v>
      </c>
      <c r="L2837" s="17">
        <v>0</v>
      </c>
      <c r="M2837" s="18">
        <f t="shared" ref="M2837:M2842" si="11873">K2837+L2837</f>
        <v>0</v>
      </c>
      <c r="N2837" s="17">
        <f t="shared" ref="N2837:N2842" si="11874">Q2837-K2837</f>
        <v>0</v>
      </c>
      <c r="O2837" s="17">
        <v>0</v>
      </c>
      <c r="P2837" s="18">
        <f t="shared" ref="P2837:P2842" si="11875">N2837+O2837</f>
        <v>0</v>
      </c>
      <c r="Q2837" s="18">
        <v>0</v>
      </c>
      <c r="R2837" s="17">
        <f t="shared" ref="R2837:R2842" si="11876">ROUND(X2837*0.8,0)</f>
        <v>0</v>
      </c>
      <c r="S2837" s="17">
        <v>0</v>
      </c>
      <c r="T2837" s="18">
        <f t="shared" ref="T2837:T2842" si="11877">R2837+S2837</f>
        <v>0</v>
      </c>
      <c r="U2837" s="17">
        <f t="shared" ref="U2837:U2842" si="11878">X2837-R2837</f>
        <v>0</v>
      </c>
      <c r="V2837" s="17">
        <v>0</v>
      </c>
      <c r="W2837" s="18">
        <f t="shared" ref="W2837:W2842" si="11879">U2837+V2837</f>
        <v>0</v>
      </c>
      <c r="X2837" s="18">
        <v>0</v>
      </c>
      <c r="Y2837" s="17">
        <f t="shared" ref="Y2837:Y2842" si="11880">ROUND(AE2837*0.8,0)</f>
        <v>0</v>
      </c>
      <c r="Z2837" s="17">
        <v>0</v>
      </c>
      <c r="AA2837" s="18">
        <f t="shared" ref="AA2837:AA2842" si="11881">Y2837+Z2837</f>
        <v>0</v>
      </c>
      <c r="AB2837" s="17">
        <f t="shared" ref="AB2837:AB2842" si="11882">AE2837-Y2837</f>
        <v>0</v>
      </c>
      <c r="AC2837" s="17">
        <v>0</v>
      </c>
      <c r="AD2837" s="18">
        <f t="shared" ref="AD2837:AD2842" si="11883">AB2837+AC2837</f>
        <v>0</v>
      </c>
      <c r="AE2837" s="18">
        <v>0</v>
      </c>
      <c r="AF2837" s="17">
        <f t="shared" ref="AF2837:AF2842" si="11884">ROUND(AL2837*0.8,0)</f>
        <v>0</v>
      </c>
      <c r="AG2837" s="17">
        <v>0</v>
      </c>
      <c r="AH2837" s="18">
        <f t="shared" ref="AH2837:AH2842" si="11885">AF2837+AG2837</f>
        <v>0</v>
      </c>
      <c r="AI2837" s="17">
        <f t="shared" ref="AI2837:AI2842" si="11886">AL2837-AF2837</f>
        <v>0</v>
      </c>
      <c r="AJ2837" s="17">
        <v>0</v>
      </c>
      <c r="AK2837" s="18">
        <f t="shared" ref="AK2837:AK2842" si="11887">AI2837+AJ2837</f>
        <v>0</v>
      </c>
      <c r="AL2837" s="18">
        <v>0</v>
      </c>
      <c r="AM2837" s="17">
        <f t="shared" ref="AM2837:AM2842" si="11888">ROUND(AS2837*0.8,0)</f>
        <v>0</v>
      </c>
      <c r="AN2837" s="17">
        <v>0</v>
      </c>
      <c r="AO2837" s="18">
        <f t="shared" ref="AO2837:AO2842" si="11889">AM2837+AN2837</f>
        <v>0</v>
      </c>
      <c r="AP2837" s="17">
        <f t="shared" ref="AP2837:AP2842" si="11890">AS2837-AM2837</f>
        <v>0</v>
      </c>
      <c r="AQ2837" s="17">
        <v>0</v>
      </c>
      <c r="AR2837" s="18">
        <f t="shared" ref="AR2837:AR2842" si="11891">AP2837+AQ2837</f>
        <v>0</v>
      </c>
      <c r="AS2837" s="18">
        <v>0</v>
      </c>
      <c r="AT2837" s="18" t="s">
        <v>44</v>
      </c>
      <c r="AU2837" s="322"/>
      <c r="AV2837" s="291"/>
      <c r="AW2837" s="266"/>
      <c r="AX2837" s="266"/>
      <c r="AY2837" s="266"/>
      <c r="AZ2837" s="266"/>
      <c r="BE2837" s="91" t="s">
        <v>79</v>
      </c>
    </row>
    <row r="2838" spans="2:57" s="3" customFormat="1" ht="70.5" hidden="1" customHeight="1">
      <c r="B2838" s="15">
        <v>2018</v>
      </c>
      <c r="C2838" s="62">
        <v>8323</v>
      </c>
      <c r="D2838" s="15">
        <v>5</v>
      </c>
      <c r="E2838" s="15">
        <v>1</v>
      </c>
      <c r="F2838" s="15">
        <v>5000</v>
      </c>
      <c r="G2838" s="15">
        <v>5500</v>
      </c>
      <c r="H2838" s="15">
        <v>551</v>
      </c>
      <c r="I2838" s="63">
        <v>2</v>
      </c>
      <c r="J2838" s="64" t="s">
        <v>1239</v>
      </c>
      <c r="K2838" s="17">
        <f t="shared" si="11872"/>
        <v>0</v>
      </c>
      <c r="L2838" s="17">
        <v>0</v>
      </c>
      <c r="M2838" s="18">
        <f t="shared" si="11873"/>
        <v>0</v>
      </c>
      <c r="N2838" s="17">
        <f t="shared" si="11874"/>
        <v>0</v>
      </c>
      <c r="O2838" s="17">
        <v>0</v>
      </c>
      <c r="P2838" s="18">
        <f t="shared" si="11875"/>
        <v>0</v>
      </c>
      <c r="Q2838" s="18">
        <v>0</v>
      </c>
      <c r="R2838" s="17">
        <f t="shared" si="11876"/>
        <v>0</v>
      </c>
      <c r="S2838" s="17">
        <v>0</v>
      </c>
      <c r="T2838" s="18">
        <f t="shared" si="11877"/>
        <v>0</v>
      </c>
      <c r="U2838" s="17">
        <f t="shared" si="11878"/>
        <v>0</v>
      </c>
      <c r="V2838" s="17">
        <v>0</v>
      </c>
      <c r="W2838" s="18">
        <f t="shared" si="11879"/>
        <v>0</v>
      </c>
      <c r="X2838" s="18">
        <v>0</v>
      </c>
      <c r="Y2838" s="17">
        <f t="shared" si="11880"/>
        <v>0</v>
      </c>
      <c r="Z2838" s="17">
        <v>0</v>
      </c>
      <c r="AA2838" s="18">
        <f t="shared" si="11881"/>
        <v>0</v>
      </c>
      <c r="AB2838" s="17">
        <f t="shared" si="11882"/>
        <v>0</v>
      </c>
      <c r="AC2838" s="17">
        <v>0</v>
      </c>
      <c r="AD2838" s="18">
        <f t="shared" si="11883"/>
        <v>0</v>
      </c>
      <c r="AE2838" s="18">
        <v>0</v>
      </c>
      <c r="AF2838" s="17">
        <f t="shared" si="11884"/>
        <v>0</v>
      </c>
      <c r="AG2838" s="17">
        <v>0</v>
      </c>
      <c r="AH2838" s="18">
        <f t="shared" si="11885"/>
        <v>0</v>
      </c>
      <c r="AI2838" s="17">
        <f t="shared" si="11886"/>
        <v>0</v>
      </c>
      <c r="AJ2838" s="17">
        <v>0</v>
      </c>
      <c r="AK2838" s="18">
        <f t="shared" si="11887"/>
        <v>0</v>
      </c>
      <c r="AL2838" s="18">
        <v>0</v>
      </c>
      <c r="AM2838" s="17">
        <f t="shared" si="11888"/>
        <v>0</v>
      </c>
      <c r="AN2838" s="17">
        <v>0</v>
      </c>
      <c r="AO2838" s="18">
        <f t="shared" si="11889"/>
        <v>0</v>
      </c>
      <c r="AP2838" s="17">
        <f t="shared" si="11890"/>
        <v>0</v>
      </c>
      <c r="AQ2838" s="17">
        <v>0</v>
      </c>
      <c r="AR2838" s="18">
        <f t="shared" si="11891"/>
        <v>0</v>
      </c>
      <c r="AS2838" s="18">
        <v>0</v>
      </c>
      <c r="AT2838" s="18" t="s">
        <v>44</v>
      </c>
      <c r="AU2838" s="322"/>
      <c r="AV2838" s="291"/>
      <c r="AW2838" s="266"/>
      <c r="AX2838" s="266"/>
      <c r="AY2838" s="266"/>
      <c r="AZ2838" s="266"/>
      <c r="BE2838" s="91" t="s">
        <v>79</v>
      </c>
    </row>
    <row r="2839" spans="2:57" s="3" customFormat="1" ht="70.5" hidden="1" customHeight="1">
      <c r="B2839" s="15">
        <v>2018</v>
      </c>
      <c r="C2839" s="62">
        <v>8323</v>
      </c>
      <c r="D2839" s="15">
        <v>5</v>
      </c>
      <c r="E2839" s="15">
        <v>1</v>
      </c>
      <c r="F2839" s="15">
        <v>5000</v>
      </c>
      <c r="G2839" s="15">
        <v>5500</v>
      </c>
      <c r="H2839" s="15">
        <v>551</v>
      </c>
      <c r="I2839" s="63">
        <v>3</v>
      </c>
      <c r="J2839" s="64" t="s">
        <v>1240</v>
      </c>
      <c r="K2839" s="17">
        <f t="shared" si="11872"/>
        <v>0</v>
      </c>
      <c r="L2839" s="17">
        <v>0</v>
      </c>
      <c r="M2839" s="18">
        <f t="shared" si="11873"/>
        <v>0</v>
      </c>
      <c r="N2839" s="17">
        <f t="shared" si="11874"/>
        <v>0</v>
      </c>
      <c r="O2839" s="17">
        <v>0</v>
      </c>
      <c r="P2839" s="18">
        <f t="shared" si="11875"/>
        <v>0</v>
      </c>
      <c r="Q2839" s="18">
        <v>0</v>
      </c>
      <c r="R2839" s="17">
        <f t="shared" si="11876"/>
        <v>0</v>
      </c>
      <c r="S2839" s="17">
        <v>0</v>
      </c>
      <c r="T2839" s="18">
        <f t="shared" si="11877"/>
        <v>0</v>
      </c>
      <c r="U2839" s="17">
        <f t="shared" si="11878"/>
        <v>0</v>
      </c>
      <c r="V2839" s="17">
        <v>0</v>
      </c>
      <c r="W2839" s="18">
        <f t="shared" si="11879"/>
        <v>0</v>
      </c>
      <c r="X2839" s="18">
        <v>0</v>
      </c>
      <c r="Y2839" s="17">
        <f t="shared" si="11880"/>
        <v>0</v>
      </c>
      <c r="Z2839" s="17">
        <v>0</v>
      </c>
      <c r="AA2839" s="18">
        <f t="shared" si="11881"/>
        <v>0</v>
      </c>
      <c r="AB2839" s="17">
        <f t="shared" si="11882"/>
        <v>0</v>
      </c>
      <c r="AC2839" s="17">
        <v>0</v>
      </c>
      <c r="AD2839" s="18">
        <f t="shared" si="11883"/>
        <v>0</v>
      </c>
      <c r="AE2839" s="18">
        <v>0</v>
      </c>
      <c r="AF2839" s="17">
        <f t="shared" si="11884"/>
        <v>0</v>
      </c>
      <c r="AG2839" s="17">
        <v>0</v>
      </c>
      <c r="AH2839" s="18">
        <f t="shared" si="11885"/>
        <v>0</v>
      </c>
      <c r="AI2839" s="17">
        <f t="shared" si="11886"/>
        <v>0</v>
      </c>
      <c r="AJ2839" s="17">
        <v>0</v>
      </c>
      <c r="AK2839" s="18">
        <f t="shared" si="11887"/>
        <v>0</v>
      </c>
      <c r="AL2839" s="18">
        <v>0</v>
      </c>
      <c r="AM2839" s="17">
        <f t="shared" si="11888"/>
        <v>0</v>
      </c>
      <c r="AN2839" s="17">
        <v>0</v>
      </c>
      <c r="AO2839" s="18">
        <f t="shared" si="11889"/>
        <v>0</v>
      </c>
      <c r="AP2839" s="17">
        <f t="shared" si="11890"/>
        <v>0</v>
      </c>
      <c r="AQ2839" s="17">
        <v>0</v>
      </c>
      <c r="AR2839" s="18">
        <f t="shared" si="11891"/>
        <v>0</v>
      </c>
      <c r="AS2839" s="18">
        <v>0</v>
      </c>
      <c r="AT2839" s="18" t="s">
        <v>44</v>
      </c>
      <c r="AU2839" s="322"/>
      <c r="AV2839" s="291"/>
      <c r="AW2839" s="266"/>
      <c r="AX2839" s="266"/>
      <c r="AY2839" s="266"/>
      <c r="AZ2839" s="266"/>
      <c r="BE2839" s="91" t="s">
        <v>79</v>
      </c>
    </row>
    <row r="2840" spans="2:57" s="3" customFormat="1" ht="70.5" hidden="1" customHeight="1">
      <c r="B2840" s="15">
        <v>2018</v>
      </c>
      <c r="C2840" s="62">
        <v>8323</v>
      </c>
      <c r="D2840" s="15">
        <v>5</v>
      </c>
      <c r="E2840" s="15">
        <v>1</v>
      </c>
      <c r="F2840" s="15">
        <v>5000</v>
      </c>
      <c r="G2840" s="15">
        <v>5500</v>
      </c>
      <c r="H2840" s="15">
        <v>551</v>
      </c>
      <c r="I2840" s="63">
        <v>4</v>
      </c>
      <c r="J2840" s="64" t="s">
        <v>1241</v>
      </c>
      <c r="K2840" s="17">
        <f t="shared" si="11872"/>
        <v>0</v>
      </c>
      <c r="L2840" s="17">
        <v>0</v>
      </c>
      <c r="M2840" s="18">
        <f t="shared" si="11873"/>
        <v>0</v>
      </c>
      <c r="N2840" s="17">
        <f t="shared" si="11874"/>
        <v>0</v>
      </c>
      <c r="O2840" s="17">
        <v>0</v>
      </c>
      <c r="P2840" s="18">
        <f t="shared" si="11875"/>
        <v>0</v>
      </c>
      <c r="Q2840" s="18">
        <v>0</v>
      </c>
      <c r="R2840" s="17">
        <f t="shared" si="11876"/>
        <v>0</v>
      </c>
      <c r="S2840" s="17">
        <v>0</v>
      </c>
      <c r="T2840" s="18">
        <f t="shared" si="11877"/>
        <v>0</v>
      </c>
      <c r="U2840" s="17">
        <f t="shared" si="11878"/>
        <v>0</v>
      </c>
      <c r="V2840" s="17">
        <v>0</v>
      </c>
      <c r="W2840" s="18">
        <f t="shared" si="11879"/>
        <v>0</v>
      </c>
      <c r="X2840" s="18">
        <v>0</v>
      </c>
      <c r="Y2840" s="17">
        <f t="shared" si="11880"/>
        <v>0</v>
      </c>
      <c r="Z2840" s="17">
        <v>0</v>
      </c>
      <c r="AA2840" s="18">
        <f t="shared" si="11881"/>
        <v>0</v>
      </c>
      <c r="AB2840" s="17">
        <f t="shared" si="11882"/>
        <v>0</v>
      </c>
      <c r="AC2840" s="17">
        <v>0</v>
      </c>
      <c r="AD2840" s="18">
        <f t="shared" si="11883"/>
        <v>0</v>
      </c>
      <c r="AE2840" s="18">
        <v>0</v>
      </c>
      <c r="AF2840" s="17">
        <f t="shared" si="11884"/>
        <v>0</v>
      </c>
      <c r="AG2840" s="17">
        <v>0</v>
      </c>
      <c r="AH2840" s="18">
        <f t="shared" si="11885"/>
        <v>0</v>
      </c>
      <c r="AI2840" s="17">
        <f t="shared" si="11886"/>
        <v>0</v>
      </c>
      <c r="AJ2840" s="17">
        <v>0</v>
      </c>
      <c r="AK2840" s="18">
        <f t="shared" si="11887"/>
        <v>0</v>
      </c>
      <c r="AL2840" s="18">
        <v>0</v>
      </c>
      <c r="AM2840" s="17">
        <f t="shared" si="11888"/>
        <v>0</v>
      </c>
      <c r="AN2840" s="17">
        <v>0</v>
      </c>
      <c r="AO2840" s="18">
        <f t="shared" si="11889"/>
        <v>0</v>
      </c>
      <c r="AP2840" s="17">
        <f t="shared" si="11890"/>
        <v>0</v>
      </c>
      <c r="AQ2840" s="17">
        <v>0</v>
      </c>
      <c r="AR2840" s="18">
        <f t="shared" si="11891"/>
        <v>0</v>
      </c>
      <c r="AS2840" s="18">
        <v>0</v>
      </c>
      <c r="AT2840" s="18" t="s">
        <v>44</v>
      </c>
      <c r="AU2840" s="322"/>
      <c r="AV2840" s="291"/>
      <c r="AW2840" s="266"/>
      <c r="AX2840" s="266"/>
      <c r="AY2840" s="266"/>
      <c r="AZ2840" s="266"/>
      <c r="BE2840" s="91" t="s">
        <v>79</v>
      </c>
    </row>
    <row r="2841" spans="2:57" s="3" customFormat="1" ht="70.5" hidden="1" customHeight="1">
      <c r="B2841" s="15">
        <v>2018</v>
      </c>
      <c r="C2841" s="62">
        <v>8323</v>
      </c>
      <c r="D2841" s="15">
        <v>5</v>
      </c>
      <c r="E2841" s="15">
        <v>1</v>
      </c>
      <c r="F2841" s="15">
        <v>5000</v>
      </c>
      <c r="G2841" s="15">
        <v>5500</v>
      </c>
      <c r="H2841" s="15">
        <v>551</v>
      </c>
      <c r="I2841" s="63">
        <v>5</v>
      </c>
      <c r="J2841" s="64" t="s">
        <v>1242</v>
      </c>
      <c r="K2841" s="17">
        <f t="shared" si="11872"/>
        <v>0</v>
      </c>
      <c r="L2841" s="17">
        <v>0</v>
      </c>
      <c r="M2841" s="18">
        <f t="shared" si="11873"/>
        <v>0</v>
      </c>
      <c r="N2841" s="17">
        <f t="shared" si="11874"/>
        <v>0</v>
      </c>
      <c r="O2841" s="17">
        <v>0</v>
      </c>
      <c r="P2841" s="18">
        <f t="shared" si="11875"/>
        <v>0</v>
      </c>
      <c r="Q2841" s="18">
        <v>0</v>
      </c>
      <c r="R2841" s="17">
        <f t="shared" si="11876"/>
        <v>0</v>
      </c>
      <c r="S2841" s="17">
        <v>0</v>
      </c>
      <c r="T2841" s="18">
        <f t="shared" si="11877"/>
        <v>0</v>
      </c>
      <c r="U2841" s="17">
        <f t="shared" si="11878"/>
        <v>0</v>
      </c>
      <c r="V2841" s="17">
        <v>0</v>
      </c>
      <c r="W2841" s="18">
        <f t="shared" si="11879"/>
        <v>0</v>
      </c>
      <c r="X2841" s="18">
        <v>0</v>
      </c>
      <c r="Y2841" s="17">
        <f t="shared" si="11880"/>
        <v>0</v>
      </c>
      <c r="Z2841" s="17">
        <v>0</v>
      </c>
      <c r="AA2841" s="18">
        <f t="shared" si="11881"/>
        <v>0</v>
      </c>
      <c r="AB2841" s="17">
        <f t="shared" si="11882"/>
        <v>0</v>
      </c>
      <c r="AC2841" s="17">
        <v>0</v>
      </c>
      <c r="AD2841" s="18">
        <f t="shared" si="11883"/>
        <v>0</v>
      </c>
      <c r="AE2841" s="18">
        <v>0</v>
      </c>
      <c r="AF2841" s="17">
        <f t="shared" si="11884"/>
        <v>0</v>
      </c>
      <c r="AG2841" s="17">
        <v>0</v>
      </c>
      <c r="AH2841" s="18">
        <f t="shared" si="11885"/>
        <v>0</v>
      </c>
      <c r="AI2841" s="17">
        <f t="shared" si="11886"/>
        <v>0</v>
      </c>
      <c r="AJ2841" s="17">
        <v>0</v>
      </c>
      <c r="AK2841" s="18">
        <f t="shared" si="11887"/>
        <v>0</v>
      </c>
      <c r="AL2841" s="18">
        <v>0</v>
      </c>
      <c r="AM2841" s="17">
        <f t="shared" si="11888"/>
        <v>0</v>
      </c>
      <c r="AN2841" s="17">
        <v>0</v>
      </c>
      <c r="AO2841" s="18">
        <f t="shared" si="11889"/>
        <v>0</v>
      </c>
      <c r="AP2841" s="17">
        <f t="shared" si="11890"/>
        <v>0</v>
      </c>
      <c r="AQ2841" s="17">
        <v>0</v>
      </c>
      <c r="AR2841" s="18">
        <f t="shared" si="11891"/>
        <v>0</v>
      </c>
      <c r="AS2841" s="18">
        <v>0</v>
      </c>
      <c r="AT2841" s="18" t="s">
        <v>44</v>
      </c>
      <c r="AU2841" s="322"/>
      <c r="AV2841" s="291"/>
      <c r="AW2841" s="266"/>
      <c r="AX2841" s="266"/>
      <c r="AY2841" s="266"/>
      <c r="AZ2841" s="266"/>
      <c r="BE2841" s="91" t="s">
        <v>79</v>
      </c>
    </row>
    <row r="2842" spans="2:57" s="3" customFormat="1" ht="70.5" hidden="1" customHeight="1">
      <c r="B2842" s="15">
        <v>2018</v>
      </c>
      <c r="C2842" s="62">
        <v>8323</v>
      </c>
      <c r="D2842" s="15">
        <v>5</v>
      </c>
      <c r="E2842" s="15">
        <v>1</v>
      </c>
      <c r="F2842" s="15">
        <v>5000</v>
      </c>
      <c r="G2842" s="15">
        <v>5500</v>
      </c>
      <c r="H2842" s="15">
        <v>551</v>
      </c>
      <c r="I2842" s="63">
        <v>6</v>
      </c>
      <c r="J2842" s="64" t="s">
        <v>1243</v>
      </c>
      <c r="K2842" s="17">
        <f t="shared" si="11872"/>
        <v>0</v>
      </c>
      <c r="L2842" s="17">
        <v>0</v>
      </c>
      <c r="M2842" s="18">
        <f t="shared" si="11873"/>
        <v>0</v>
      </c>
      <c r="N2842" s="17">
        <f t="shared" si="11874"/>
        <v>0</v>
      </c>
      <c r="O2842" s="17">
        <v>0</v>
      </c>
      <c r="P2842" s="18">
        <f t="shared" si="11875"/>
        <v>0</v>
      </c>
      <c r="Q2842" s="18">
        <v>0</v>
      </c>
      <c r="R2842" s="17">
        <f t="shared" si="11876"/>
        <v>0</v>
      </c>
      <c r="S2842" s="17">
        <v>0</v>
      </c>
      <c r="T2842" s="18">
        <f t="shared" si="11877"/>
        <v>0</v>
      </c>
      <c r="U2842" s="17">
        <f t="shared" si="11878"/>
        <v>0</v>
      </c>
      <c r="V2842" s="17">
        <v>0</v>
      </c>
      <c r="W2842" s="18">
        <f t="shared" si="11879"/>
        <v>0</v>
      </c>
      <c r="X2842" s="18">
        <v>0</v>
      </c>
      <c r="Y2842" s="17">
        <f t="shared" si="11880"/>
        <v>0</v>
      </c>
      <c r="Z2842" s="17">
        <v>0</v>
      </c>
      <c r="AA2842" s="18">
        <f t="shared" si="11881"/>
        <v>0</v>
      </c>
      <c r="AB2842" s="17">
        <f t="shared" si="11882"/>
        <v>0</v>
      </c>
      <c r="AC2842" s="17">
        <v>0</v>
      </c>
      <c r="AD2842" s="18">
        <f t="shared" si="11883"/>
        <v>0</v>
      </c>
      <c r="AE2842" s="18">
        <v>0</v>
      </c>
      <c r="AF2842" s="17">
        <f t="shared" si="11884"/>
        <v>0</v>
      </c>
      <c r="AG2842" s="17">
        <v>0</v>
      </c>
      <c r="AH2842" s="18">
        <f t="shared" si="11885"/>
        <v>0</v>
      </c>
      <c r="AI2842" s="17">
        <f t="shared" si="11886"/>
        <v>0</v>
      </c>
      <c r="AJ2842" s="17">
        <v>0</v>
      </c>
      <c r="AK2842" s="18">
        <f t="shared" si="11887"/>
        <v>0</v>
      </c>
      <c r="AL2842" s="18">
        <v>0</v>
      </c>
      <c r="AM2842" s="17">
        <f t="shared" si="11888"/>
        <v>0</v>
      </c>
      <c r="AN2842" s="17">
        <v>0</v>
      </c>
      <c r="AO2842" s="18">
        <f t="shared" si="11889"/>
        <v>0</v>
      </c>
      <c r="AP2842" s="17">
        <f t="shared" si="11890"/>
        <v>0</v>
      </c>
      <c r="AQ2842" s="17">
        <v>0</v>
      </c>
      <c r="AR2842" s="18">
        <f t="shared" si="11891"/>
        <v>0</v>
      </c>
      <c r="AS2842" s="18">
        <v>0</v>
      </c>
      <c r="AT2842" s="18" t="s">
        <v>44</v>
      </c>
      <c r="AU2842" s="322"/>
      <c r="AV2842" s="291"/>
      <c r="AW2842" s="266"/>
      <c r="AX2842" s="266"/>
      <c r="AY2842" s="266"/>
      <c r="AZ2842" s="266"/>
      <c r="BE2842" s="91" t="s">
        <v>79</v>
      </c>
    </row>
    <row r="2843" spans="2:57" s="3" customFormat="1" ht="70.5" customHeight="1">
      <c r="B2843" s="47">
        <v>2018</v>
      </c>
      <c r="C2843" s="48">
        <v>8323</v>
      </c>
      <c r="D2843" s="47">
        <v>5</v>
      </c>
      <c r="E2843" s="47">
        <v>1</v>
      </c>
      <c r="F2843" s="47">
        <v>5000</v>
      </c>
      <c r="G2843" s="47">
        <v>5600</v>
      </c>
      <c r="H2843" s="47"/>
      <c r="I2843" s="47"/>
      <c r="J2843" s="49" t="s">
        <v>533</v>
      </c>
      <c r="K2843" s="50">
        <f>K2844+K2873+K2879+K2894+K2903</f>
        <v>2100000</v>
      </c>
      <c r="L2843" s="50">
        <f t="shared" ref="L2843:P2843" si="11892">L2844+L2873+L2879+L2894+L2903</f>
        <v>0</v>
      </c>
      <c r="M2843" s="50">
        <f t="shared" si="11892"/>
        <v>2100000</v>
      </c>
      <c r="N2843" s="50">
        <f t="shared" si="11892"/>
        <v>0</v>
      </c>
      <c r="O2843" s="50">
        <f t="shared" si="11892"/>
        <v>0</v>
      </c>
      <c r="P2843" s="50">
        <f t="shared" si="11892"/>
        <v>0</v>
      </c>
      <c r="Q2843" s="50">
        <f>M2843+P2843</f>
        <v>2100000</v>
      </c>
      <c r="R2843" s="50">
        <f>R2844+R2873+R2879+R2894+R2903</f>
        <v>0</v>
      </c>
      <c r="S2843" s="50">
        <f t="shared" ref="S2843:W2843" si="11893">S2844+S2873+S2879+S2894+S2903</f>
        <v>0</v>
      </c>
      <c r="T2843" s="50">
        <f t="shared" si="11893"/>
        <v>0</v>
      </c>
      <c r="U2843" s="50">
        <f t="shared" si="11893"/>
        <v>0</v>
      </c>
      <c r="V2843" s="50">
        <f t="shared" si="11893"/>
        <v>0</v>
      </c>
      <c r="W2843" s="50">
        <f t="shared" si="11893"/>
        <v>0</v>
      </c>
      <c r="X2843" s="50">
        <f>T2843+W2843</f>
        <v>0</v>
      </c>
      <c r="Y2843" s="50">
        <f>Y2844+Y2873+Y2879+Y2894+Y2903</f>
        <v>2087217</v>
      </c>
      <c r="Z2843" s="50">
        <f t="shared" ref="Z2843:AD2843" si="11894">Z2844+Z2873+Z2879+Z2894+Z2903</f>
        <v>0</v>
      </c>
      <c r="AA2843" s="50">
        <f t="shared" si="11894"/>
        <v>2087217</v>
      </c>
      <c r="AB2843" s="50">
        <f t="shared" si="11894"/>
        <v>0</v>
      </c>
      <c r="AC2843" s="50">
        <f t="shared" si="11894"/>
        <v>0</v>
      </c>
      <c r="AD2843" s="50">
        <f t="shared" si="11894"/>
        <v>0</v>
      </c>
      <c r="AE2843" s="50">
        <f>AA2843+AD2843</f>
        <v>2087217</v>
      </c>
      <c r="AF2843" s="50">
        <f>AF2844+AF2873+AF2879+AF2894+AF2903</f>
        <v>0</v>
      </c>
      <c r="AG2843" s="50">
        <f t="shared" ref="AG2843:AJ2843" si="11895">AG2844+AG2873+AG2879+AG2894+AG2903</f>
        <v>0</v>
      </c>
      <c r="AH2843" s="50">
        <f t="shared" si="11895"/>
        <v>0</v>
      </c>
      <c r="AI2843" s="50">
        <f t="shared" si="11895"/>
        <v>0</v>
      </c>
      <c r="AJ2843" s="50">
        <f t="shared" si="11895"/>
        <v>0</v>
      </c>
      <c r="AK2843" s="50">
        <f t="shared" ref="AK2843" si="11896">AK2844+AK2873+AK2879+AK2894+AK2903</f>
        <v>0</v>
      </c>
      <c r="AL2843" s="50">
        <f>AH2843+AK2843</f>
        <v>0</v>
      </c>
      <c r="AM2843" s="50">
        <f>AM2844+AM2873+AM2879+AM2894+AM2903</f>
        <v>12783</v>
      </c>
      <c r="AN2843" s="50">
        <f t="shared" ref="AN2843:AR2843" si="11897">AN2844+AN2873+AN2879+AN2894+AN2903</f>
        <v>0</v>
      </c>
      <c r="AO2843" s="50">
        <f t="shared" si="11897"/>
        <v>12783</v>
      </c>
      <c r="AP2843" s="50">
        <f t="shared" si="11897"/>
        <v>0</v>
      </c>
      <c r="AQ2843" s="50">
        <f t="shared" si="11897"/>
        <v>0</v>
      </c>
      <c r="AR2843" s="50">
        <f t="shared" si="11897"/>
        <v>0</v>
      </c>
      <c r="AS2843" s="50">
        <f>AO2843+AR2843</f>
        <v>12783</v>
      </c>
      <c r="AT2843" s="50"/>
      <c r="AU2843" s="292"/>
      <c r="AV2843" s="288"/>
      <c r="AW2843" s="263"/>
      <c r="AX2843" s="263"/>
      <c r="AY2843" s="263"/>
      <c r="AZ2843" s="263"/>
      <c r="BE2843" s="52"/>
    </row>
    <row r="2844" spans="2:57" s="3" customFormat="1" ht="70.5" customHeight="1">
      <c r="B2844" s="53">
        <v>2018</v>
      </c>
      <c r="C2844" s="54">
        <v>8323</v>
      </c>
      <c r="D2844" s="53">
        <v>5</v>
      </c>
      <c r="E2844" s="53">
        <v>1</v>
      </c>
      <c r="F2844" s="53">
        <v>5000</v>
      </c>
      <c r="G2844" s="53">
        <v>5600</v>
      </c>
      <c r="H2844" s="53">
        <v>562</v>
      </c>
      <c r="I2844" s="53"/>
      <c r="J2844" s="60" t="s">
        <v>633</v>
      </c>
      <c r="K2844" s="57">
        <f>SUM(K2845:K2872)</f>
        <v>2100000</v>
      </c>
      <c r="L2844" s="57">
        <f t="shared" ref="L2844:P2844" si="11898">SUM(L2845:L2872)</f>
        <v>0</v>
      </c>
      <c r="M2844" s="57">
        <f t="shared" si="11898"/>
        <v>2100000</v>
      </c>
      <c r="N2844" s="57">
        <f t="shared" si="11898"/>
        <v>0</v>
      </c>
      <c r="O2844" s="57">
        <f t="shared" si="11898"/>
        <v>0</v>
      </c>
      <c r="P2844" s="57">
        <f t="shared" si="11898"/>
        <v>0</v>
      </c>
      <c r="Q2844" s="57">
        <f>M2844+P2844</f>
        <v>2100000</v>
      </c>
      <c r="R2844" s="57">
        <f>SUM(R2845:R2872)</f>
        <v>0</v>
      </c>
      <c r="S2844" s="57">
        <f t="shared" ref="S2844:W2844" si="11899">SUM(S2845:S2872)</f>
        <v>0</v>
      </c>
      <c r="T2844" s="57">
        <f t="shared" si="11899"/>
        <v>0</v>
      </c>
      <c r="U2844" s="57">
        <f t="shared" si="11899"/>
        <v>0</v>
      </c>
      <c r="V2844" s="57">
        <f t="shared" si="11899"/>
        <v>0</v>
      </c>
      <c r="W2844" s="57">
        <f t="shared" si="11899"/>
        <v>0</v>
      </c>
      <c r="X2844" s="57">
        <f>T2844+W2844</f>
        <v>0</v>
      </c>
      <c r="Y2844" s="57">
        <f>SUM(Y2845:Y2872)</f>
        <v>2087217</v>
      </c>
      <c r="Z2844" s="57">
        <f t="shared" ref="Z2844:AD2844" si="11900">SUM(Z2845:Z2872)</f>
        <v>0</v>
      </c>
      <c r="AA2844" s="57">
        <f t="shared" si="11900"/>
        <v>2087217</v>
      </c>
      <c r="AB2844" s="57">
        <f t="shared" si="11900"/>
        <v>0</v>
      </c>
      <c r="AC2844" s="57">
        <f t="shared" si="11900"/>
        <v>0</v>
      </c>
      <c r="AD2844" s="57">
        <f t="shared" si="11900"/>
        <v>0</v>
      </c>
      <c r="AE2844" s="57">
        <f>AA2844+AD2844</f>
        <v>2087217</v>
      </c>
      <c r="AF2844" s="57">
        <f>SUM(AF2845:AF2872)</f>
        <v>0</v>
      </c>
      <c r="AG2844" s="57">
        <f t="shared" ref="AG2844:AJ2844" si="11901">SUM(AG2845:AG2872)</f>
        <v>0</v>
      </c>
      <c r="AH2844" s="57">
        <f t="shared" si="11901"/>
        <v>0</v>
      </c>
      <c r="AI2844" s="57">
        <f t="shared" si="11901"/>
        <v>0</v>
      </c>
      <c r="AJ2844" s="57">
        <f t="shared" si="11901"/>
        <v>0</v>
      </c>
      <c r="AK2844" s="57">
        <f t="shared" ref="AK2844" si="11902">SUM(AK2845:AK2872)</f>
        <v>0</v>
      </c>
      <c r="AL2844" s="57">
        <f>AH2844+AK2844</f>
        <v>0</v>
      </c>
      <c r="AM2844" s="57">
        <f>SUM(AM2845:AM2872)</f>
        <v>12783</v>
      </c>
      <c r="AN2844" s="57">
        <f t="shared" ref="AN2844:AR2844" si="11903">SUM(AN2845:AN2872)</f>
        <v>0</v>
      </c>
      <c r="AO2844" s="57">
        <f t="shared" si="11903"/>
        <v>12783</v>
      </c>
      <c r="AP2844" s="57">
        <f t="shared" si="11903"/>
        <v>0</v>
      </c>
      <c r="AQ2844" s="57">
        <f t="shared" si="11903"/>
        <v>0</v>
      </c>
      <c r="AR2844" s="57">
        <f t="shared" si="11903"/>
        <v>0</v>
      </c>
      <c r="AS2844" s="57">
        <f>AO2844+AR2844</f>
        <v>12783</v>
      </c>
      <c r="AT2844" s="57"/>
      <c r="AU2844" s="293"/>
      <c r="AV2844" s="289"/>
      <c r="AW2844" s="264"/>
      <c r="AX2844" s="264"/>
      <c r="AY2844" s="264"/>
      <c r="AZ2844" s="264"/>
      <c r="BE2844" s="61"/>
    </row>
    <row r="2845" spans="2:57" s="3" customFormat="1" ht="70.5" hidden="1" customHeight="1">
      <c r="B2845" s="15">
        <v>2018</v>
      </c>
      <c r="C2845" s="62">
        <v>8323</v>
      </c>
      <c r="D2845" s="15">
        <v>5</v>
      </c>
      <c r="E2845" s="15">
        <v>1</v>
      </c>
      <c r="F2845" s="15">
        <v>5000</v>
      </c>
      <c r="G2845" s="15">
        <v>5600</v>
      </c>
      <c r="H2845" s="15">
        <v>562</v>
      </c>
      <c r="I2845" s="63">
        <v>1</v>
      </c>
      <c r="J2845" s="64" t="s">
        <v>1244</v>
      </c>
      <c r="K2845" s="17">
        <f t="shared" ref="K2845:K2872" si="11904">ROUND(Q2845*0.8,0)</f>
        <v>0</v>
      </c>
      <c r="L2845" s="17">
        <v>0</v>
      </c>
      <c r="M2845" s="18">
        <f t="shared" ref="M2845:M2872" si="11905">K2845+L2845</f>
        <v>0</v>
      </c>
      <c r="N2845" s="17">
        <f t="shared" ref="N2845:N2872" si="11906">Q2845-K2845</f>
        <v>0</v>
      </c>
      <c r="O2845" s="17">
        <v>0</v>
      </c>
      <c r="P2845" s="18">
        <f t="shared" ref="P2845:P2872" si="11907">N2845+O2845</f>
        <v>0</v>
      </c>
      <c r="Q2845" s="18">
        <v>0</v>
      </c>
      <c r="R2845" s="17">
        <f t="shared" ref="R2845:R2849" si="11908">ROUND(X2845*0.8,0)</f>
        <v>0</v>
      </c>
      <c r="S2845" s="17">
        <v>0</v>
      </c>
      <c r="T2845" s="18">
        <f t="shared" ref="T2845:T2872" si="11909">R2845+S2845</f>
        <v>0</v>
      </c>
      <c r="U2845" s="17">
        <f t="shared" ref="U2845:U2849" si="11910">X2845-R2845</f>
        <v>0</v>
      </c>
      <c r="V2845" s="17">
        <v>0</v>
      </c>
      <c r="W2845" s="18">
        <f t="shared" ref="W2845:W2872" si="11911">U2845+V2845</f>
        <v>0</v>
      </c>
      <c r="X2845" s="18">
        <v>0</v>
      </c>
      <c r="Y2845" s="17">
        <f t="shared" ref="Y2845:Y2849" si="11912">ROUND(AE2845*0.8,0)</f>
        <v>0</v>
      </c>
      <c r="Z2845" s="17">
        <v>0</v>
      </c>
      <c r="AA2845" s="18">
        <f t="shared" ref="AA2845:AA2872" si="11913">Y2845+Z2845</f>
        <v>0</v>
      </c>
      <c r="AB2845" s="17">
        <f t="shared" ref="AB2845:AB2849" si="11914">AE2845-Y2845</f>
        <v>0</v>
      </c>
      <c r="AC2845" s="17">
        <v>0</v>
      </c>
      <c r="AD2845" s="18">
        <f t="shared" ref="AD2845:AD2872" si="11915">AB2845+AC2845</f>
        <v>0</v>
      </c>
      <c r="AE2845" s="18">
        <v>0</v>
      </c>
      <c r="AF2845" s="17">
        <f t="shared" ref="AF2845:AF2849" si="11916">ROUND(AL2845*0.8,0)</f>
        <v>0</v>
      </c>
      <c r="AG2845" s="17">
        <v>0</v>
      </c>
      <c r="AH2845" s="18">
        <f t="shared" ref="AH2845:AH2872" si="11917">AF2845+AG2845</f>
        <v>0</v>
      </c>
      <c r="AI2845" s="17">
        <f t="shared" ref="AI2845:AI2849" si="11918">AL2845-AF2845</f>
        <v>0</v>
      </c>
      <c r="AJ2845" s="17">
        <v>0</v>
      </c>
      <c r="AK2845" s="18">
        <f t="shared" ref="AK2845:AK2872" si="11919">AI2845+AJ2845</f>
        <v>0</v>
      </c>
      <c r="AL2845" s="18">
        <v>0</v>
      </c>
      <c r="AM2845" s="17">
        <f t="shared" ref="AM2845:AM2849" si="11920">ROUND(AS2845*0.8,0)</f>
        <v>0</v>
      </c>
      <c r="AN2845" s="17">
        <v>0</v>
      </c>
      <c r="AO2845" s="18">
        <f t="shared" ref="AO2845:AO2872" si="11921">AM2845+AN2845</f>
        <v>0</v>
      </c>
      <c r="AP2845" s="17">
        <f t="shared" ref="AP2845:AP2849" si="11922">AS2845-AM2845</f>
        <v>0</v>
      </c>
      <c r="AQ2845" s="17">
        <v>0</v>
      </c>
      <c r="AR2845" s="18">
        <f t="shared" ref="AR2845:AR2872" si="11923">AP2845+AQ2845</f>
        <v>0</v>
      </c>
      <c r="AS2845" s="18">
        <v>0</v>
      </c>
      <c r="AT2845" s="18" t="s">
        <v>1245</v>
      </c>
      <c r="AU2845" s="322"/>
      <c r="AV2845" s="291"/>
      <c r="AW2845" s="266">
        <f>AZ2845-AU2845</f>
        <v>0</v>
      </c>
      <c r="AX2845" s="266">
        <v>0</v>
      </c>
      <c r="AY2845" s="266" t="e">
        <f>BB2845-BE2845</f>
        <v>#VALUE!</v>
      </c>
      <c r="AZ2845" s="266">
        <v>0</v>
      </c>
      <c r="BE2845" s="91" t="s">
        <v>79</v>
      </c>
    </row>
    <row r="2846" spans="2:57" s="3" customFormat="1" ht="70.5" hidden="1" customHeight="1">
      <c r="B2846" s="15">
        <v>2018</v>
      </c>
      <c r="C2846" s="62">
        <v>8323</v>
      </c>
      <c r="D2846" s="15">
        <v>5</v>
      </c>
      <c r="E2846" s="15">
        <v>1</v>
      </c>
      <c r="F2846" s="15">
        <v>5000</v>
      </c>
      <c r="G2846" s="15">
        <v>5600</v>
      </c>
      <c r="H2846" s="15">
        <v>562</v>
      </c>
      <c r="I2846" s="63">
        <v>2</v>
      </c>
      <c r="J2846" s="64" t="s">
        <v>1246</v>
      </c>
      <c r="K2846" s="17">
        <f t="shared" si="11904"/>
        <v>0</v>
      </c>
      <c r="L2846" s="17">
        <v>0</v>
      </c>
      <c r="M2846" s="18">
        <f t="shared" si="11905"/>
        <v>0</v>
      </c>
      <c r="N2846" s="17">
        <f t="shared" si="11906"/>
        <v>0</v>
      </c>
      <c r="O2846" s="17">
        <v>0</v>
      </c>
      <c r="P2846" s="18">
        <f t="shared" si="11907"/>
        <v>0</v>
      </c>
      <c r="Q2846" s="18">
        <v>0</v>
      </c>
      <c r="R2846" s="17">
        <f t="shared" si="11908"/>
        <v>0</v>
      </c>
      <c r="S2846" s="17">
        <v>0</v>
      </c>
      <c r="T2846" s="18">
        <f t="shared" si="11909"/>
        <v>0</v>
      </c>
      <c r="U2846" s="17">
        <f t="shared" si="11910"/>
        <v>0</v>
      </c>
      <c r="V2846" s="17">
        <v>0</v>
      </c>
      <c r="W2846" s="18">
        <f t="shared" si="11911"/>
        <v>0</v>
      </c>
      <c r="X2846" s="18">
        <v>0</v>
      </c>
      <c r="Y2846" s="17">
        <f t="shared" si="11912"/>
        <v>0</v>
      </c>
      <c r="Z2846" s="17">
        <v>0</v>
      </c>
      <c r="AA2846" s="18">
        <f t="shared" si="11913"/>
        <v>0</v>
      </c>
      <c r="AB2846" s="17">
        <f t="shared" si="11914"/>
        <v>0</v>
      </c>
      <c r="AC2846" s="17">
        <v>0</v>
      </c>
      <c r="AD2846" s="18">
        <f t="shared" si="11915"/>
        <v>0</v>
      </c>
      <c r="AE2846" s="18">
        <v>0</v>
      </c>
      <c r="AF2846" s="17">
        <f t="shared" si="11916"/>
        <v>0</v>
      </c>
      <c r="AG2846" s="17">
        <v>0</v>
      </c>
      <c r="AH2846" s="18">
        <f t="shared" si="11917"/>
        <v>0</v>
      </c>
      <c r="AI2846" s="17">
        <f t="shared" si="11918"/>
        <v>0</v>
      </c>
      <c r="AJ2846" s="17">
        <v>0</v>
      </c>
      <c r="AK2846" s="18">
        <f t="shared" si="11919"/>
        <v>0</v>
      </c>
      <c r="AL2846" s="18">
        <v>0</v>
      </c>
      <c r="AM2846" s="17">
        <f t="shared" si="11920"/>
        <v>0</v>
      </c>
      <c r="AN2846" s="17">
        <v>0</v>
      </c>
      <c r="AO2846" s="18">
        <f t="shared" si="11921"/>
        <v>0</v>
      </c>
      <c r="AP2846" s="17">
        <f t="shared" si="11922"/>
        <v>0</v>
      </c>
      <c r="AQ2846" s="17">
        <v>0</v>
      </c>
      <c r="AR2846" s="18">
        <f t="shared" si="11923"/>
        <v>0</v>
      </c>
      <c r="AS2846" s="18">
        <v>0</v>
      </c>
      <c r="AT2846" s="18" t="s">
        <v>44</v>
      </c>
      <c r="AU2846" s="322"/>
      <c r="AV2846" s="291"/>
      <c r="AW2846" s="266">
        <f>AZ2846-AU2846</f>
        <v>0</v>
      </c>
      <c r="AX2846" s="266">
        <v>0</v>
      </c>
      <c r="AY2846" s="266" t="e">
        <f>BB2846-BE2846</f>
        <v>#VALUE!</v>
      </c>
      <c r="AZ2846" s="266">
        <v>0</v>
      </c>
      <c r="BE2846" s="91" t="s">
        <v>79</v>
      </c>
    </row>
    <row r="2847" spans="2:57" s="3" customFormat="1" ht="70.5" hidden="1" customHeight="1">
      <c r="B2847" s="15">
        <v>2018</v>
      </c>
      <c r="C2847" s="62">
        <v>8323</v>
      </c>
      <c r="D2847" s="15">
        <v>5</v>
      </c>
      <c r="E2847" s="15">
        <v>1</v>
      </c>
      <c r="F2847" s="15">
        <v>5000</v>
      </c>
      <c r="G2847" s="15">
        <v>5600</v>
      </c>
      <c r="H2847" s="15">
        <v>562</v>
      </c>
      <c r="I2847" s="63">
        <v>3</v>
      </c>
      <c r="J2847" s="64" t="s">
        <v>1193</v>
      </c>
      <c r="K2847" s="17">
        <f t="shared" si="11904"/>
        <v>0</v>
      </c>
      <c r="L2847" s="17">
        <v>0</v>
      </c>
      <c r="M2847" s="18">
        <f t="shared" si="11905"/>
        <v>0</v>
      </c>
      <c r="N2847" s="17">
        <f t="shared" si="11906"/>
        <v>0</v>
      </c>
      <c r="O2847" s="17">
        <v>0</v>
      </c>
      <c r="P2847" s="18">
        <f t="shared" si="11907"/>
        <v>0</v>
      </c>
      <c r="Q2847" s="18">
        <v>0</v>
      </c>
      <c r="R2847" s="17">
        <f t="shared" si="11908"/>
        <v>0</v>
      </c>
      <c r="S2847" s="17">
        <v>0</v>
      </c>
      <c r="T2847" s="18">
        <f t="shared" si="11909"/>
        <v>0</v>
      </c>
      <c r="U2847" s="17">
        <f t="shared" si="11910"/>
        <v>0</v>
      </c>
      <c r="V2847" s="17">
        <v>0</v>
      </c>
      <c r="W2847" s="18">
        <f t="shared" si="11911"/>
        <v>0</v>
      </c>
      <c r="X2847" s="18">
        <v>0</v>
      </c>
      <c r="Y2847" s="17">
        <f t="shared" si="11912"/>
        <v>0</v>
      </c>
      <c r="Z2847" s="17">
        <v>0</v>
      </c>
      <c r="AA2847" s="18">
        <f t="shared" si="11913"/>
        <v>0</v>
      </c>
      <c r="AB2847" s="17">
        <f t="shared" si="11914"/>
        <v>0</v>
      </c>
      <c r="AC2847" s="17">
        <v>0</v>
      </c>
      <c r="AD2847" s="18">
        <f t="shared" si="11915"/>
        <v>0</v>
      </c>
      <c r="AE2847" s="18">
        <v>0</v>
      </c>
      <c r="AF2847" s="17">
        <f t="shared" si="11916"/>
        <v>0</v>
      </c>
      <c r="AG2847" s="17">
        <v>0</v>
      </c>
      <c r="AH2847" s="18">
        <f t="shared" si="11917"/>
        <v>0</v>
      </c>
      <c r="AI2847" s="17">
        <f t="shared" si="11918"/>
        <v>0</v>
      </c>
      <c r="AJ2847" s="17">
        <v>0</v>
      </c>
      <c r="AK2847" s="18">
        <f t="shared" si="11919"/>
        <v>0</v>
      </c>
      <c r="AL2847" s="18">
        <v>0</v>
      </c>
      <c r="AM2847" s="17">
        <f t="shared" si="11920"/>
        <v>0</v>
      </c>
      <c r="AN2847" s="17">
        <v>0</v>
      </c>
      <c r="AO2847" s="18">
        <f t="shared" si="11921"/>
        <v>0</v>
      </c>
      <c r="AP2847" s="17">
        <f t="shared" si="11922"/>
        <v>0</v>
      </c>
      <c r="AQ2847" s="17">
        <v>0</v>
      </c>
      <c r="AR2847" s="18">
        <f t="shared" si="11923"/>
        <v>0</v>
      </c>
      <c r="AS2847" s="18">
        <v>0</v>
      </c>
      <c r="AT2847" s="18" t="s">
        <v>44</v>
      </c>
      <c r="AU2847" s="322"/>
      <c r="AV2847" s="291"/>
      <c r="AW2847" s="266">
        <f>AZ2847-AU2847</f>
        <v>0</v>
      </c>
      <c r="AX2847" s="266">
        <v>0</v>
      </c>
      <c r="AY2847" s="266" t="e">
        <f>BB2847-BE2847</f>
        <v>#VALUE!</v>
      </c>
      <c r="AZ2847" s="266">
        <v>0</v>
      </c>
      <c r="BE2847" s="91" t="s">
        <v>79</v>
      </c>
    </row>
    <row r="2848" spans="2:57" s="3" customFormat="1" ht="70.5" hidden="1" customHeight="1">
      <c r="B2848" s="15">
        <v>2018</v>
      </c>
      <c r="C2848" s="62">
        <v>8323</v>
      </c>
      <c r="D2848" s="15">
        <v>5</v>
      </c>
      <c r="E2848" s="15">
        <v>1</v>
      </c>
      <c r="F2848" s="15">
        <v>5000</v>
      </c>
      <c r="G2848" s="15">
        <v>5600</v>
      </c>
      <c r="H2848" s="15">
        <v>562</v>
      </c>
      <c r="I2848" s="63">
        <v>4</v>
      </c>
      <c r="J2848" s="64" t="s">
        <v>876</v>
      </c>
      <c r="K2848" s="17">
        <f t="shared" si="11904"/>
        <v>0</v>
      </c>
      <c r="L2848" s="17">
        <v>0</v>
      </c>
      <c r="M2848" s="18">
        <f t="shared" si="11905"/>
        <v>0</v>
      </c>
      <c r="N2848" s="17">
        <f t="shared" si="11906"/>
        <v>0</v>
      </c>
      <c r="O2848" s="17">
        <v>0</v>
      </c>
      <c r="P2848" s="18">
        <f t="shared" si="11907"/>
        <v>0</v>
      </c>
      <c r="Q2848" s="18">
        <v>0</v>
      </c>
      <c r="R2848" s="17">
        <f t="shared" si="11908"/>
        <v>0</v>
      </c>
      <c r="S2848" s="17">
        <v>0</v>
      </c>
      <c r="T2848" s="18">
        <f t="shared" si="11909"/>
        <v>0</v>
      </c>
      <c r="U2848" s="17">
        <f t="shared" si="11910"/>
        <v>0</v>
      </c>
      <c r="V2848" s="17">
        <v>0</v>
      </c>
      <c r="W2848" s="18">
        <f t="shared" si="11911"/>
        <v>0</v>
      </c>
      <c r="X2848" s="18">
        <v>0</v>
      </c>
      <c r="Y2848" s="17">
        <f t="shared" si="11912"/>
        <v>0</v>
      </c>
      <c r="Z2848" s="17">
        <v>0</v>
      </c>
      <c r="AA2848" s="18">
        <f t="shared" si="11913"/>
        <v>0</v>
      </c>
      <c r="AB2848" s="17">
        <f t="shared" si="11914"/>
        <v>0</v>
      </c>
      <c r="AC2848" s="17">
        <v>0</v>
      </c>
      <c r="AD2848" s="18">
        <f t="shared" si="11915"/>
        <v>0</v>
      </c>
      <c r="AE2848" s="18">
        <v>0</v>
      </c>
      <c r="AF2848" s="17">
        <f t="shared" si="11916"/>
        <v>0</v>
      </c>
      <c r="AG2848" s="17">
        <v>0</v>
      </c>
      <c r="AH2848" s="18">
        <f t="shared" si="11917"/>
        <v>0</v>
      </c>
      <c r="AI2848" s="17">
        <f t="shared" si="11918"/>
        <v>0</v>
      </c>
      <c r="AJ2848" s="17">
        <v>0</v>
      </c>
      <c r="AK2848" s="18">
        <f t="shared" si="11919"/>
        <v>0</v>
      </c>
      <c r="AL2848" s="18">
        <v>0</v>
      </c>
      <c r="AM2848" s="17">
        <f t="shared" si="11920"/>
        <v>0</v>
      </c>
      <c r="AN2848" s="17">
        <v>0</v>
      </c>
      <c r="AO2848" s="18">
        <f t="shared" si="11921"/>
        <v>0</v>
      </c>
      <c r="AP2848" s="17">
        <f t="shared" si="11922"/>
        <v>0</v>
      </c>
      <c r="AQ2848" s="17">
        <v>0</v>
      </c>
      <c r="AR2848" s="18">
        <f t="shared" si="11923"/>
        <v>0</v>
      </c>
      <c r="AS2848" s="18">
        <v>0</v>
      </c>
      <c r="AT2848" s="18" t="s">
        <v>44</v>
      </c>
      <c r="AU2848" s="322"/>
      <c r="AV2848" s="291"/>
      <c r="AW2848" s="266">
        <f>AZ2848-AU2848</f>
        <v>0</v>
      </c>
      <c r="AX2848" s="266">
        <v>0</v>
      </c>
      <c r="AY2848" s="266" t="e">
        <f>BB2848-BE2848</f>
        <v>#VALUE!</v>
      </c>
      <c r="AZ2848" s="266">
        <v>0</v>
      </c>
      <c r="BE2848" s="91" t="s">
        <v>79</v>
      </c>
    </row>
    <row r="2849" spans="2:57" s="3" customFormat="1" ht="70.5" hidden="1" customHeight="1">
      <c r="B2849" s="15">
        <v>2018</v>
      </c>
      <c r="C2849" s="62">
        <v>8323</v>
      </c>
      <c r="D2849" s="15">
        <v>5</v>
      </c>
      <c r="E2849" s="15">
        <v>1</v>
      </c>
      <c r="F2849" s="15">
        <v>5000</v>
      </c>
      <c r="G2849" s="15">
        <v>5600</v>
      </c>
      <c r="H2849" s="15">
        <v>562</v>
      </c>
      <c r="I2849" s="63">
        <v>5</v>
      </c>
      <c r="J2849" s="64" t="s">
        <v>603</v>
      </c>
      <c r="K2849" s="17">
        <f t="shared" si="11904"/>
        <v>0</v>
      </c>
      <c r="L2849" s="17">
        <v>0</v>
      </c>
      <c r="M2849" s="18">
        <f t="shared" si="11905"/>
        <v>0</v>
      </c>
      <c r="N2849" s="17">
        <f t="shared" si="11906"/>
        <v>0</v>
      </c>
      <c r="O2849" s="17">
        <v>0</v>
      </c>
      <c r="P2849" s="18">
        <f t="shared" si="11907"/>
        <v>0</v>
      </c>
      <c r="Q2849" s="18">
        <v>0</v>
      </c>
      <c r="R2849" s="17">
        <f t="shared" si="11908"/>
        <v>0</v>
      </c>
      <c r="S2849" s="17">
        <v>0</v>
      </c>
      <c r="T2849" s="18">
        <f t="shared" si="11909"/>
        <v>0</v>
      </c>
      <c r="U2849" s="17">
        <f t="shared" si="11910"/>
        <v>0</v>
      </c>
      <c r="V2849" s="17">
        <v>0</v>
      </c>
      <c r="W2849" s="18">
        <f t="shared" si="11911"/>
        <v>0</v>
      </c>
      <c r="X2849" s="18">
        <v>0</v>
      </c>
      <c r="Y2849" s="17">
        <f t="shared" si="11912"/>
        <v>0</v>
      </c>
      <c r="Z2849" s="17">
        <v>0</v>
      </c>
      <c r="AA2849" s="18">
        <f t="shared" si="11913"/>
        <v>0</v>
      </c>
      <c r="AB2849" s="17">
        <f t="shared" si="11914"/>
        <v>0</v>
      </c>
      <c r="AC2849" s="17">
        <v>0</v>
      </c>
      <c r="AD2849" s="18">
        <f t="shared" si="11915"/>
        <v>0</v>
      </c>
      <c r="AE2849" s="18">
        <v>0</v>
      </c>
      <c r="AF2849" s="17">
        <f t="shared" si="11916"/>
        <v>0</v>
      </c>
      <c r="AG2849" s="17">
        <v>0</v>
      </c>
      <c r="AH2849" s="18">
        <f t="shared" si="11917"/>
        <v>0</v>
      </c>
      <c r="AI2849" s="17">
        <f t="shared" si="11918"/>
        <v>0</v>
      </c>
      <c r="AJ2849" s="17">
        <v>0</v>
      </c>
      <c r="AK2849" s="18">
        <f t="shared" si="11919"/>
        <v>0</v>
      </c>
      <c r="AL2849" s="18">
        <v>0</v>
      </c>
      <c r="AM2849" s="17">
        <f t="shared" si="11920"/>
        <v>0</v>
      </c>
      <c r="AN2849" s="17">
        <v>0</v>
      </c>
      <c r="AO2849" s="18">
        <f t="shared" si="11921"/>
        <v>0</v>
      </c>
      <c r="AP2849" s="17">
        <f t="shared" si="11922"/>
        <v>0</v>
      </c>
      <c r="AQ2849" s="17">
        <v>0</v>
      </c>
      <c r="AR2849" s="18">
        <f t="shared" si="11923"/>
        <v>0</v>
      </c>
      <c r="AS2849" s="18">
        <v>0</v>
      </c>
      <c r="AT2849" s="18" t="s">
        <v>44</v>
      </c>
      <c r="AU2849" s="322"/>
      <c r="AV2849" s="291"/>
      <c r="AW2849" s="266">
        <f>AZ2849-AU2849</f>
        <v>0</v>
      </c>
      <c r="AX2849" s="266">
        <v>0</v>
      </c>
      <c r="AY2849" s="266" t="e">
        <f>BB2849-BE2849</f>
        <v>#VALUE!</v>
      </c>
      <c r="AZ2849" s="266">
        <v>0</v>
      </c>
      <c r="BE2849" s="91" t="s">
        <v>79</v>
      </c>
    </row>
    <row r="2850" spans="2:57" s="3" customFormat="1" ht="70.5" customHeight="1">
      <c r="B2850" s="15">
        <v>2018</v>
      </c>
      <c r="C2850" s="62">
        <v>8323</v>
      </c>
      <c r="D2850" s="15">
        <v>5</v>
      </c>
      <c r="E2850" s="15">
        <v>1</v>
      </c>
      <c r="F2850" s="15">
        <v>5000</v>
      </c>
      <c r="G2850" s="15">
        <v>5600</v>
      </c>
      <c r="H2850" s="15">
        <v>562</v>
      </c>
      <c r="I2850" s="63">
        <v>6</v>
      </c>
      <c r="J2850" s="64" t="s">
        <v>887</v>
      </c>
      <c r="K2850" s="17">
        <f>'[1]AFF 2018'!AJ$3283</f>
        <v>600000</v>
      </c>
      <c r="L2850" s="17">
        <f>'[1]AFF 2018'!AK$3283</f>
        <v>0</v>
      </c>
      <c r="M2850" s="18">
        <f t="shared" si="11905"/>
        <v>600000</v>
      </c>
      <c r="N2850" s="17">
        <f>'[1]AFF 2018'!AM$3283</f>
        <v>0</v>
      </c>
      <c r="O2850" s="17">
        <f>'[1]AFF 2018'!AN$3283</f>
        <v>0</v>
      </c>
      <c r="P2850" s="18">
        <f t="shared" si="11907"/>
        <v>0</v>
      </c>
      <c r="Q2850" s="18">
        <f t="shared" ref="Q2850:Q2852" si="11924">M2850+P2850</f>
        <v>600000</v>
      </c>
      <c r="R2850" s="17">
        <f>'[1]AFF 2018'!AQ$3283</f>
        <v>0</v>
      </c>
      <c r="S2850" s="17">
        <f>'[1]AFF 2018'!AR$3283</f>
        <v>0</v>
      </c>
      <c r="T2850" s="18">
        <f t="shared" si="11909"/>
        <v>0</v>
      </c>
      <c r="U2850" s="17">
        <f>'[1]AFF 2018'!AT$3283</f>
        <v>0</v>
      </c>
      <c r="V2850" s="17">
        <f>'[1]AFF 2018'!AU$3283</f>
        <v>0</v>
      </c>
      <c r="W2850" s="18">
        <f t="shared" si="11911"/>
        <v>0</v>
      </c>
      <c r="X2850" s="18">
        <f t="shared" ref="X2850:X2852" si="11925">T2850+W2850</f>
        <v>0</v>
      </c>
      <c r="Y2850" s="17">
        <f>'[1]AFF 2018'!BL$3283</f>
        <v>597777</v>
      </c>
      <c r="Z2850" s="17">
        <f>'[1]AFF 2018'!BM$3283</f>
        <v>0</v>
      </c>
      <c r="AA2850" s="18">
        <f t="shared" si="11913"/>
        <v>597777</v>
      </c>
      <c r="AB2850" s="17">
        <f>'[1]AFF 2018'!BO$3283</f>
        <v>0</v>
      </c>
      <c r="AC2850" s="17">
        <f>'[1]AFF 2018'!BP$3283</f>
        <v>0</v>
      </c>
      <c r="AD2850" s="18">
        <f t="shared" si="11915"/>
        <v>0</v>
      </c>
      <c r="AE2850" s="18">
        <f t="shared" ref="AE2850:AE2852" si="11926">AA2850+AD2850</f>
        <v>597777</v>
      </c>
      <c r="AF2850" s="17">
        <f>'[1]AFF 2018'!$BE$3283</f>
        <v>0</v>
      </c>
      <c r="AG2850" s="17">
        <f>'[1]AFF 2018'!$BF$3283</f>
        <v>0</v>
      </c>
      <c r="AH2850" s="18">
        <f t="shared" si="11917"/>
        <v>0</v>
      </c>
      <c r="AI2850" s="17">
        <f>'[1]AFF 2018'!$BH$3283</f>
        <v>0</v>
      </c>
      <c r="AJ2850" s="17">
        <f>'[1]AFF 2018'!$BI$3283</f>
        <v>0</v>
      </c>
      <c r="AK2850" s="18">
        <f t="shared" si="11919"/>
        <v>0</v>
      </c>
      <c r="AL2850" s="18">
        <f t="shared" ref="AL2850:AL2852" si="11927">AH2850+AK2850</f>
        <v>0</v>
      </c>
      <c r="AM2850" s="17">
        <f t="shared" ref="AM2850:AN2852" si="11928">K2850-R2850-Y2850-AF2850</f>
        <v>2223</v>
      </c>
      <c r="AN2850" s="17">
        <f t="shared" si="11928"/>
        <v>0</v>
      </c>
      <c r="AO2850" s="18">
        <f t="shared" si="11921"/>
        <v>2223</v>
      </c>
      <c r="AP2850" s="17">
        <f t="shared" ref="AP2850:AQ2852" si="11929">N2850-U2850-AB2850-AI2850</f>
        <v>0</v>
      </c>
      <c r="AQ2850" s="17">
        <f t="shared" si="11929"/>
        <v>0</v>
      </c>
      <c r="AR2850" s="18">
        <f t="shared" si="11923"/>
        <v>0</v>
      </c>
      <c r="AS2850" s="18">
        <f t="shared" ref="AS2850:AS2852" si="11930">AO2850+AR2850</f>
        <v>2223</v>
      </c>
      <c r="AT2850" s="18" t="s">
        <v>44</v>
      </c>
      <c r="AU2850" s="322">
        <v>3</v>
      </c>
      <c r="AV2850" s="291">
        <v>0</v>
      </c>
      <c r="AW2850" s="266">
        <f>'[1]AFF 2018'!$CI$3283</f>
        <v>0</v>
      </c>
      <c r="AX2850" s="266">
        <f>'[1]AFF 2018'!$CJ$3283</f>
        <v>0</v>
      </c>
      <c r="AY2850" s="266">
        <f>'[1]AFF 2018'!$CM$3283</f>
        <v>-3</v>
      </c>
      <c r="AZ2850" s="266">
        <f>'[1]AFF 2018'!$CN$3283</f>
        <v>0</v>
      </c>
      <c r="BE2850" s="91" t="s">
        <v>79</v>
      </c>
    </row>
    <row r="2851" spans="2:57" s="3" customFormat="1" ht="70.5" hidden="1" customHeight="1">
      <c r="B2851" s="15">
        <v>2018</v>
      </c>
      <c r="C2851" s="62">
        <v>8323</v>
      </c>
      <c r="D2851" s="15">
        <v>5</v>
      </c>
      <c r="E2851" s="15">
        <v>1</v>
      </c>
      <c r="F2851" s="15">
        <v>5000</v>
      </c>
      <c r="G2851" s="15">
        <v>5600</v>
      </c>
      <c r="H2851" s="15">
        <v>562</v>
      </c>
      <c r="I2851" s="63">
        <v>7</v>
      </c>
      <c r="J2851" s="64" t="s">
        <v>1247</v>
      </c>
      <c r="K2851" s="17">
        <v>0</v>
      </c>
      <c r="L2851" s="17">
        <v>0</v>
      </c>
      <c r="M2851" s="18">
        <f t="shared" si="11905"/>
        <v>0</v>
      </c>
      <c r="N2851" s="17">
        <v>0</v>
      </c>
      <c r="O2851" s="17">
        <v>0</v>
      </c>
      <c r="P2851" s="18">
        <f t="shared" si="11907"/>
        <v>0</v>
      </c>
      <c r="Q2851" s="18">
        <f t="shared" si="11924"/>
        <v>0</v>
      </c>
      <c r="R2851" s="17">
        <v>0</v>
      </c>
      <c r="S2851" s="17">
        <v>0</v>
      </c>
      <c r="T2851" s="18">
        <f t="shared" si="11909"/>
        <v>0</v>
      </c>
      <c r="U2851" s="17">
        <v>0</v>
      </c>
      <c r="V2851" s="17">
        <v>0</v>
      </c>
      <c r="W2851" s="18">
        <f t="shared" si="11911"/>
        <v>0</v>
      </c>
      <c r="X2851" s="18">
        <f t="shared" si="11925"/>
        <v>0</v>
      </c>
      <c r="Y2851" s="17">
        <v>0</v>
      </c>
      <c r="Z2851" s="17">
        <v>0</v>
      </c>
      <c r="AA2851" s="18">
        <f t="shared" si="11913"/>
        <v>0</v>
      </c>
      <c r="AB2851" s="17">
        <v>0</v>
      </c>
      <c r="AC2851" s="17">
        <v>0</v>
      </c>
      <c r="AD2851" s="18">
        <f t="shared" si="11915"/>
        <v>0</v>
      </c>
      <c r="AE2851" s="18">
        <f t="shared" si="11926"/>
        <v>0</v>
      </c>
      <c r="AF2851" s="17">
        <v>0</v>
      </c>
      <c r="AG2851" s="17">
        <v>0</v>
      </c>
      <c r="AH2851" s="18">
        <f t="shared" si="11917"/>
        <v>0</v>
      </c>
      <c r="AI2851" s="17">
        <v>0</v>
      </c>
      <c r="AJ2851" s="17">
        <v>0</v>
      </c>
      <c r="AK2851" s="18">
        <f t="shared" si="11919"/>
        <v>0</v>
      </c>
      <c r="AL2851" s="18">
        <f t="shared" si="11927"/>
        <v>0</v>
      </c>
      <c r="AM2851" s="17">
        <f t="shared" si="11928"/>
        <v>0</v>
      </c>
      <c r="AN2851" s="17">
        <f t="shared" si="11928"/>
        <v>0</v>
      </c>
      <c r="AO2851" s="18">
        <f t="shared" si="11921"/>
        <v>0</v>
      </c>
      <c r="AP2851" s="17">
        <f t="shared" si="11929"/>
        <v>0</v>
      </c>
      <c r="AQ2851" s="17">
        <f t="shared" si="11929"/>
        <v>0</v>
      </c>
      <c r="AR2851" s="18">
        <f t="shared" si="11923"/>
        <v>0</v>
      </c>
      <c r="AS2851" s="18">
        <f t="shared" si="11930"/>
        <v>0</v>
      </c>
      <c r="AT2851" s="18" t="s">
        <v>44</v>
      </c>
      <c r="AU2851" s="322"/>
      <c r="AV2851" s="291"/>
      <c r="AW2851" s="266">
        <v>0</v>
      </c>
      <c r="AX2851" s="266">
        <v>0</v>
      </c>
      <c r="AY2851" s="266">
        <v>0</v>
      </c>
      <c r="AZ2851" s="266">
        <v>0</v>
      </c>
      <c r="BE2851" s="91" t="s">
        <v>79</v>
      </c>
    </row>
    <row r="2852" spans="2:57" s="3" customFormat="1" ht="70.5" customHeight="1">
      <c r="B2852" s="15">
        <v>2018</v>
      </c>
      <c r="C2852" s="62">
        <v>8323</v>
      </c>
      <c r="D2852" s="15">
        <v>5</v>
      </c>
      <c r="E2852" s="15">
        <v>1</v>
      </c>
      <c r="F2852" s="15">
        <v>5000</v>
      </c>
      <c r="G2852" s="15">
        <v>5600</v>
      </c>
      <c r="H2852" s="15">
        <v>562</v>
      </c>
      <c r="I2852" s="63">
        <v>8</v>
      </c>
      <c r="J2852" s="64" t="s">
        <v>1156</v>
      </c>
      <c r="K2852" s="17">
        <f>'[1]AFF 2018'!AJ$3285</f>
        <v>1500000</v>
      </c>
      <c r="L2852" s="17">
        <f>'[1]AFF 2018'!AK$3285</f>
        <v>0</v>
      </c>
      <c r="M2852" s="18">
        <f t="shared" si="11905"/>
        <v>1500000</v>
      </c>
      <c r="N2852" s="17">
        <f>'[1]AFF 2018'!AM$3285</f>
        <v>0</v>
      </c>
      <c r="O2852" s="17">
        <f>'[1]AFF 2018'!AN$3285</f>
        <v>0</v>
      </c>
      <c r="P2852" s="18">
        <f t="shared" si="11907"/>
        <v>0</v>
      </c>
      <c r="Q2852" s="18">
        <f t="shared" si="11924"/>
        <v>1500000</v>
      </c>
      <c r="R2852" s="17">
        <f>'[1]AFF 2018'!AQ$3285</f>
        <v>0</v>
      </c>
      <c r="S2852" s="17">
        <f>'[1]AFF 2018'!AR$3285</f>
        <v>0</v>
      </c>
      <c r="T2852" s="18">
        <f t="shared" si="11909"/>
        <v>0</v>
      </c>
      <c r="U2852" s="17">
        <f>'[1]AFF 2018'!AT$3285</f>
        <v>0</v>
      </c>
      <c r="V2852" s="17">
        <f>'[1]AFF 2018'!AU$3285</f>
        <v>0</v>
      </c>
      <c r="W2852" s="18">
        <f t="shared" si="11911"/>
        <v>0</v>
      </c>
      <c r="X2852" s="18">
        <f t="shared" si="11925"/>
        <v>0</v>
      </c>
      <c r="Y2852" s="17">
        <f>'[1]AFF 2018'!BL$3285</f>
        <v>1489440</v>
      </c>
      <c r="Z2852" s="17">
        <f>'[1]AFF 2018'!BM$3285</f>
        <v>0</v>
      </c>
      <c r="AA2852" s="18">
        <f t="shared" si="11913"/>
        <v>1489440</v>
      </c>
      <c r="AB2852" s="17">
        <f>'[1]AFF 2018'!BO$3285</f>
        <v>0</v>
      </c>
      <c r="AC2852" s="17">
        <f>'[1]AFF 2018'!BP$3285</f>
        <v>0</v>
      </c>
      <c r="AD2852" s="18">
        <f t="shared" si="11915"/>
        <v>0</v>
      </c>
      <c r="AE2852" s="18">
        <f t="shared" si="11926"/>
        <v>1489440</v>
      </c>
      <c r="AF2852" s="17">
        <f>'[1]AFF 2018'!$BE$3285</f>
        <v>0</v>
      </c>
      <c r="AG2852" s="17">
        <f>'[1]AFF 2018'!$BF$3285</f>
        <v>0</v>
      </c>
      <c r="AH2852" s="18">
        <f t="shared" si="11917"/>
        <v>0</v>
      </c>
      <c r="AI2852" s="17">
        <f>'[1]AFF 2018'!$BH$3285</f>
        <v>0</v>
      </c>
      <c r="AJ2852" s="17">
        <f>'[1]AFF 2018'!$BI$3285</f>
        <v>0</v>
      </c>
      <c r="AK2852" s="18">
        <f t="shared" si="11919"/>
        <v>0</v>
      </c>
      <c r="AL2852" s="18">
        <f t="shared" si="11927"/>
        <v>0</v>
      </c>
      <c r="AM2852" s="17">
        <f t="shared" si="11928"/>
        <v>10560</v>
      </c>
      <c r="AN2852" s="17">
        <f t="shared" si="11928"/>
        <v>0</v>
      </c>
      <c r="AO2852" s="18">
        <f t="shared" si="11921"/>
        <v>10560</v>
      </c>
      <c r="AP2852" s="17">
        <f t="shared" si="11929"/>
        <v>0</v>
      </c>
      <c r="AQ2852" s="17">
        <f t="shared" si="11929"/>
        <v>0</v>
      </c>
      <c r="AR2852" s="18">
        <f t="shared" si="11923"/>
        <v>0</v>
      </c>
      <c r="AS2852" s="18">
        <f t="shared" si="11930"/>
        <v>10560</v>
      </c>
      <c r="AT2852" s="18" t="s">
        <v>44</v>
      </c>
      <c r="AU2852" s="322">
        <v>3</v>
      </c>
      <c r="AV2852" s="291">
        <v>0</v>
      </c>
      <c r="AW2852" s="266">
        <f>'[1]AFF 2018'!$CI$3285</f>
        <v>0</v>
      </c>
      <c r="AX2852" s="266">
        <f>'[1]AFF 2018'!$CJ$3285</f>
        <v>0</v>
      </c>
      <c r="AY2852" s="266">
        <f>'[1]AFF 2018'!$CM$3285</f>
        <v>-3</v>
      </c>
      <c r="AZ2852" s="266">
        <f>'[1]AFF 2018'!$CN$3285</f>
        <v>0</v>
      </c>
      <c r="BE2852" s="91" t="s">
        <v>79</v>
      </c>
    </row>
    <row r="2853" spans="2:57" s="3" customFormat="1" ht="70.5" hidden="1" customHeight="1">
      <c r="B2853" s="15">
        <v>2018</v>
      </c>
      <c r="C2853" s="62">
        <v>8323</v>
      </c>
      <c r="D2853" s="15">
        <v>5</v>
      </c>
      <c r="E2853" s="15">
        <v>1</v>
      </c>
      <c r="F2853" s="15">
        <v>5000</v>
      </c>
      <c r="G2853" s="15">
        <v>5600</v>
      </c>
      <c r="H2853" s="15">
        <v>562</v>
      </c>
      <c r="I2853" s="63">
        <v>9</v>
      </c>
      <c r="J2853" s="64" t="s">
        <v>1248</v>
      </c>
      <c r="K2853" s="17">
        <f t="shared" si="11904"/>
        <v>0</v>
      </c>
      <c r="L2853" s="17">
        <v>0</v>
      </c>
      <c r="M2853" s="18">
        <f t="shared" si="11905"/>
        <v>0</v>
      </c>
      <c r="N2853" s="17">
        <f t="shared" si="11906"/>
        <v>0</v>
      </c>
      <c r="O2853" s="17">
        <v>0</v>
      </c>
      <c r="P2853" s="18">
        <f t="shared" si="11907"/>
        <v>0</v>
      </c>
      <c r="Q2853" s="18">
        <v>0</v>
      </c>
      <c r="R2853" s="17">
        <f t="shared" ref="R2853:R2872" si="11931">ROUND(X2853*0.8,0)</f>
        <v>0</v>
      </c>
      <c r="S2853" s="17">
        <v>0</v>
      </c>
      <c r="T2853" s="18">
        <f t="shared" si="11909"/>
        <v>0</v>
      </c>
      <c r="U2853" s="17">
        <f t="shared" ref="U2853:U2872" si="11932">X2853-R2853</f>
        <v>0</v>
      </c>
      <c r="V2853" s="17">
        <v>0</v>
      </c>
      <c r="W2853" s="18">
        <f t="shared" si="11911"/>
        <v>0</v>
      </c>
      <c r="X2853" s="18">
        <v>0</v>
      </c>
      <c r="Y2853" s="17">
        <f t="shared" ref="Y2853:Y2872" si="11933">ROUND(AE2853*0.8,0)</f>
        <v>0</v>
      </c>
      <c r="Z2853" s="17">
        <v>0</v>
      </c>
      <c r="AA2853" s="18">
        <f t="shared" si="11913"/>
        <v>0</v>
      </c>
      <c r="AB2853" s="17">
        <f t="shared" ref="AB2853:AB2872" si="11934">AE2853-Y2853</f>
        <v>0</v>
      </c>
      <c r="AC2853" s="17">
        <v>0</v>
      </c>
      <c r="AD2853" s="18">
        <f t="shared" si="11915"/>
        <v>0</v>
      </c>
      <c r="AE2853" s="18">
        <v>0</v>
      </c>
      <c r="AF2853" s="17">
        <f t="shared" ref="AF2853:AF2872" si="11935">ROUND(AL2853*0.8,0)</f>
        <v>0</v>
      </c>
      <c r="AG2853" s="17">
        <v>0</v>
      </c>
      <c r="AH2853" s="18">
        <f t="shared" si="11917"/>
        <v>0</v>
      </c>
      <c r="AI2853" s="17">
        <f t="shared" ref="AI2853:AI2872" si="11936">AL2853-AF2853</f>
        <v>0</v>
      </c>
      <c r="AJ2853" s="17">
        <v>0</v>
      </c>
      <c r="AK2853" s="18">
        <f t="shared" si="11919"/>
        <v>0</v>
      </c>
      <c r="AL2853" s="18">
        <v>0</v>
      </c>
      <c r="AM2853" s="17">
        <f t="shared" ref="AM2853:AM2872" si="11937">ROUND(AS2853*0.8,0)</f>
        <v>0</v>
      </c>
      <c r="AN2853" s="17">
        <v>0</v>
      </c>
      <c r="AO2853" s="18">
        <f t="shared" si="11921"/>
        <v>0</v>
      </c>
      <c r="AP2853" s="17">
        <f t="shared" ref="AP2853:AP2872" si="11938">AS2853-AM2853</f>
        <v>0</v>
      </c>
      <c r="AQ2853" s="17">
        <v>0</v>
      </c>
      <c r="AR2853" s="18">
        <f t="shared" si="11923"/>
        <v>0</v>
      </c>
      <c r="AS2853" s="18">
        <v>0</v>
      </c>
      <c r="AT2853" s="18" t="s">
        <v>44</v>
      </c>
      <c r="AU2853" s="322"/>
      <c r="AV2853" s="291"/>
      <c r="AW2853" s="266">
        <f>AZ2853-AU2853</f>
        <v>0</v>
      </c>
      <c r="AX2853" s="266">
        <v>0</v>
      </c>
      <c r="AY2853" s="266" t="e">
        <f>BB2853-BE2853</f>
        <v>#VALUE!</v>
      </c>
      <c r="AZ2853" s="266">
        <v>0</v>
      </c>
      <c r="BE2853" s="91" t="s">
        <v>79</v>
      </c>
    </row>
    <row r="2854" spans="2:57" s="3" customFormat="1" ht="70.5" hidden="1" customHeight="1">
      <c r="B2854" s="15">
        <v>2018</v>
      </c>
      <c r="C2854" s="62">
        <v>8323</v>
      </c>
      <c r="D2854" s="15">
        <v>5</v>
      </c>
      <c r="E2854" s="15">
        <v>1</v>
      </c>
      <c r="F2854" s="15">
        <v>5000</v>
      </c>
      <c r="G2854" s="15">
        <v>5600</v>
      </c>
      <c r="H2854" s="15">
        <v>562</v>
      </c>
      <c r="I2854" s="63">
        <v>10</v>
      </c>
      <c r="J2854" s="64" t="s">
        <v>1249</v>
      </c>
      <c r="K2854" s="17">
        <f t="shared" si="11904"/>
        <v>0</v>
      </c>
      <c r="L2854" s="17">
        <v>0</v>
      </c>
      <c r="M2854" s="18">
        <f t="shared" si="11905"/>
        <v>0</v>
      </c>
      <c r="N2854" s="17">
        <f t="shared" si="11906"/>
        <v>0</v>
      </c>
      <c r="O2854" s="17">
        <v>0</v>
      </c>
      <c r="P2854" s="18">
        <f t="shared" si="11907"/>
        <v>0</v>
      </c>
      <c r="Q2854" s="18">
        <v>0</v>
      </c>
      <c r="R2854" s="17">
        <f t="shared" si="11931"/>
        <v>0</v>
      </c>
      <c r="S2854" s="17">
        <v>0</v>
      </c>
      <c r="T2854" s="18">
        <f t="shared" si="11909"/>
        <v>0</v>
      </c>
      <c r="U2854" s="17">
        <f t="shared" si="11932"/>
        <v>0</v>
      </c>
      <c r="V2854" s="17">
        <v>0</v>
      </c>
      <c r="W2854" s="18">
        <f t="shared" si="11911"/>
        <v>0</v>
      </c>
      <c r="X2854" s="18">
        <v>0</v>
      </c>
      <c r="Y2854" s="17">
        <f t="shared" si="11933"/>
        <v>0</v>
      </c>
      <c r="Z2854" s="17">
        <v>0</v>
      </c>
      <c r="AA2854" s="18">
        <f t="shared" si="11913"/>
        <v>0</v>
      </c>
      <c r="AB2854" s="17">
        <f t="shared" si="11934"/>
        <v>0</v>
      </c>
      <c r="AC2854" s="17">
        <v>0</v>
      </c>
      <c r="AD2854" s="18">
        <f t="shared" si="11915"/>
        <v>0</v>
      </c>
      <c r="AE2854" s="18">
        <v>0</v>
      </c>
      <c r="AF2854" s="17">
        <f t="shared" si="11935"/>
        <v>0</v>
      </c>
      <c r="AG2854" s="17">
        <v>0</v>
      </c>
      <c r="AH2854" s="18">
        <f t="shared" si="11917"/>
        <v>0</v>
      </c>
      <c r="AI2854" s="17">
        <f t="shared" si="11936"/>
        <v>0</v>
      </c>
      <c r="AJ2854" s="17">
        <v>0</v>
      </c>
      <c r="AK2854" s="18">
        <f t="shared" si="11919"/>
        <v>0</v>
      </c>
      <c r="AL2854" s="18">
        <v>0</v>
      </c>
      <c r="AM2854" s="17">
        <f t="shared" si="11937"/>
        <v>0</v>
      </c>
      <c r="AN2854" s="17">
        <v>0</v>
      </c>
      <c r="AO2854" s="18">
        <f t="shared" si="11921"/>
        <v>0</v>
      </c>
      <c r="AP2854" s="17">
        <f t="shared" si="11938"/>
        <v>0</v>
      </c>
      <c r="AQ2854" s="17">
        <v>0</v>
      </c>
      <c r="AR2854" s="18">
        <f t="shared" si="11923"/>
        <v>0</v>
      </c>
      <c r="AS2854" s="18">
        <v>0</v>
      </c>
      <c r="AT2854" s="18" t="s">
        <v>44</v>
      </c>
      <c r="AU2854" s="322"/>
      <c r="AV2854" s="291"/>
      <c r="AW2854" s="266">
        <f>AZ2854-AU2854</f>
        <v>0</v>
      </c>
      <c r="AX2854" s="266">
        <v>0</v>
      </c>
      <c r="AY2854" s="266" t="e">
        <f>BB2854-BE2854</f>
        <v>#VALUE!</v>
      </c>
      <c r="AZ2854" s="266">
        <v>0</v>
      </c>
      <c r="BE2854" s="91" t="s">
        <v>79</v>
      </c>
    </row>
    <row r="2855" spans="2:57" s="3" customFormat="1" ht="70.5" hidden="1" customHeight="1">
      <c r="B2855" s="15">
        <v>2018</v>
      </c>
      <c r="C2855" s="62">
        <v>8323</v>
      </c>
      <c r="D2855" s="15">
        <v>5</v>
      </c>
      <c r="E2855" s="15">
        <v>1</v>
      </c>
      <c r="F2855" s="15">
        <v>5000</v>
      </c>
      <c r="G2855" s="15">
        <v>5600</v>
      </c>
      <c r="H2855" s="15">
        <v>562</v>
      </c>
      <c r="I2855" s="63">
        <v>11</v>
      </c>
      <c r="J2855" s="64" t="s">
        <v>1250</v>
      </c>
      <c r="K2855" s="17">
        <f t="shared" si="11904"/>
        <v>0</v>
      </c>
      <c r="L2855" s="17">
        <v>0</v>
      </c>
      <c r="M2855" s="18">
        <f t="shared" si="11905"/>
        <v>0</v>
      </c>
      <c r="N2855" s="17">
        <f t="shared" si="11906"/>
        <v>0</v>
      </c>
      <c r="O2855" s="17">
        <v>0</v>
      </c>
      <c r="P2855" s="18">
        <f t="shared" si="11907"/>
        <v>0</v>
      </c>
      <c r="Q2855" s="18">
        <v>0</v>
      </c>
      <c r="R2855" s="17">
        <f t="shared" si="11931"/>
        <v>0</v>
      </c>
      <c r="S2855" s="17">
        <v>0</v>
      </c>
      <c r="T2855" s="18">
        <f t="shared" si="11909"/>
        <v>0</v>
      </c>
      <c r="U2855" s="17">
        <f t="shared" si="11932"/>
        <v>0</v>
      </c>
      <c r="V2855" s="17">
        <v>0</v>
      </c>
      <c r="W2855" s="18">
        <f t="shared" si="11911"/>
        <v>0</v>
      </c>
      <c r="X2855" s="18">
        <v>0</v>
      </c>
      <c r="Y2855" s="17">
        <f t="shared" si="11933"/>
        <v>0</v>
      </c>
      <c r="Z2855" s="17">
        <v>0</v>
      </c>
      <c r="AA2855" s="18">
        <f t="shared" si="11913"/>
        <v>0</v>
      </c>
      <c r="AB2855" s="17">
        <f t="shared" si="11934"/>
        <v>0</v>
      </c>
      <c r="AC2855" s="17">
        <v>0</v>
      </c>
      <c r="AD2855" s="18">
        <f t="shared" si="11915"/>
        <v>0</v>
      </c>
      <c r="AE2855" s="18">
        <v>0</v>
      </c>
      <c r="AF2855" s="17">
        <f t="shared" si="11935"/>
        <v>0</v>
      </c>
      <c r="AG2855" s="17">
        <v>0</v>
      </c>
      <c r="AH2855" s="18">
        <f t="shared" si="11917"/>
        <v>0</v>
      </c>
      <c r="AI2855" s="17">
        <f t="shared" si="11936"/>
        <v>0</v>
      </c>
      <c r="AJ2855" s="17">
        <v>0</v>
      </c>
      <c r="AK2855" s="18">
        <f t="shared" si="11919"/>
        <v>0</v>
      </c>
      <c r="AL2855" s="18">
        <v>0</v>
      </c>
      <c r="AM2855" s="17">
        <f t="shared" si="11937"/>
        <v>0</v>
      </c>
      <c r="AN2855" s="17">
        <v>0</v>
      </c>
      <c r="AO2855" s="18">
        <f t="shared" si="11921"/>
        <v>0</v>
      </c>
      <c r="AP2855" s="17">
        <f t="shared" si="11938"/>
        <v>0</v>
      </c>
      <c r="AQ2855" s="17">
        <v>0</v>
      </c>
      <c r="AR2855" s="18">
        <f t="shared" si="11923"/>
        <v>0</v>
      </c>
      <c r="AS2855" s="18">
        <v>0</v>
      </c>
      <c r="AT2855" s="18" t="s">
        <v>44</v>
      </c>
      <c r="AU2855" s="322"/>
      <c r="AV2855" s="291"/>
      <c r="AW2855" s="266">
        <f>AZ2855-AU2855</f>
        <v>0</v>
      </c>
      <c r="AX2855" s="266">
        <v>0</v>
      </c>
      <c r="AY2855" s="266" t="e">
        <f>BB2855-BE2855</f>
        <v>#VALUE!</v>
      </c>
      <c r="AZ2855" s="266">
        <v>0</v>
      </c>
      <c r="BE2855" s="91" t="s">
        <v>79</v>
      </c>
    </row>
    <row r="2856" spans="2:57" s="3" customFormat="1" ht="70.5" hidden="1" customHeight="1">
      <c r="B2856" s="15">
        <v>2018</v>
      </c>
      <c r="C2856" s="62">
        <v>8323</v>
      </c>
      <c r="D2856" s="15">
        <v>5</v>
      </c>
      <c r="E2856" s="15">
        <v>1</v>
      </c>
      <c r="F2856" s="15">
        <v>5000</v>
      </c>
      <c r="G2856" s="15">
        <v>5600</v>
      </c>
      <c r="H2856" s="15">
        <v>562</v>
      </c>
      <c r="I2856" s="63">
        <v>12</v>
      </c>
      <c r="J2856" s="64" t="s">
        <v>1251</v>
      </c>
      <c r="K2856" s="17">
        <f t="shared" si="11904"/>
        <v>0</v>
      </c>
      <c r="L2856" s="17">
        <v>0</v>
      </c>
      <c r="M2856" s="18">
        <f t="shared" si="11905"/>
        <v>0</v>
      </c>
      <c r="N2856" s="17">
        <f t="shared" si="11906"/>
        <v>0</v>
      </c>
      <c r="O2856" s="17">
        <v>0</v>
      </c>
      <c r="P2856" s="18">
        <f t="shared" si="11907"/>
        <v>0</v>
      </c>
      <c r="Q2856" s="18">
        <v>0</v>
      </c>
      <c r="R2856" s="17">
        <f t="shared" si="11931"/>
        <v>0</v>
      </c>
      <c r="S2856" s="17">
        <v>0</v>
      </c>
      <c r="T2856" s="18">
        <f t="shared" si="11909"/>
        <v>0</v>
      </c>
      <c r="U2856" s="17">
        <f t="shared" si="11932"/>
        <v>0</v>
      </c>
      <c r="V2856" s="17">
        <v>0</v>
      </c>
      <c r="W2856" s="18">
        <f t="shared" si="11911"/>
        <v>0</v>
      </c>
      <c r="X2856" s="18">
        <v>0</v>
      </c>
      <c r="Y2856" s="17">
        <f t="shared" si="11933"/>
        <v>0</v>
      </c>
      <c r="Z2856" s="17">
        <v>0</v>
      </c>
      <c r="AA2856" s="18">
        <f t="shared" si="11913"/>
        <v>0</v>
      </c>
      <c r="AB2856" s="17">
        <f t="shared" si="11934"/>
        <v>0</v>
      </c>
      <c r="AC2856" s="17">
        <v>0</v>
      </c>
      <c r="AD2856" s="18">
        <f t="shared" si="11915"/>
        <v>0</v>
      </c>
      <c r="AE2856" s="18">
        <v>0</v>
      </c>
      <c r="AF2856" s="17">
        <f t="shared" si="11935"/>
        <v>0</v>
      </c>
      <c r="AG2856" s="17">
        <v>0</v>
      </c>
      <c r="AH2856" s="18">
        <f t="shared" si="11917"/>
        <v>0</v>
      </c>
      <c r="AI2856" s="17">
        <f t="shared" si="11936"/>
        <v>0</v>
      </c>
      <c r="AJ2856" s="17">
        <v>0</v>
      </c>
      <c r="AK2856" s="18">
        <f t="shared" si="11919"/>
        <v>0</v>
      </c>
      <c r="AL2856" s="18">
        <v>0</v>
      </c>
      <c r="AM2856" s="17">
        <f t="shared" si="11937"/>
        <v>0</v>
      </c>
      <c r="AN2856" s="17">
        <v>0</v>
      </c>
      <c r="AO2856" s="18">
        <f t="shared" si="11921"/>
        <v>0</v>
      </c>
      <c r="AP2856" s="17">
        <f t="shared" si="11938"/>
        <v>0</v>
      </c>
      <c r="AQ2856" s="17">
        <v>0</v>
      </c>
      <c r="AR2856" s="18">
        <f t="shared" si="11923"/>
        <v>0</v>
      </c>
      <c r="AS2856" s="18">
        <v>0</v>
      </c>
      <c r="AT2856" s="18" t="s">
        <v>44</v>
      </c>
      <c r="AU2856" s="322"/>
      <c r="AV2856" s="291"/>
      <c r="AW2856" s="266">
        <f>AZ2856-AU2856</f>
        <v>0</v>
      </c>
      <c r="AX2856" s="266">
        <v>0</v>
      </c>
      <c r="AY2856" s="266" t="e">
        <f>BB2856-BE2856</f>
        <v>#VALUE!</v>
      </c>
      <c r="AZ2856" s="266">
        <v>0</v>
      </c>
      <c r="BE2856" s="91" t="s">
        <v>79</v>
      </c>
    </row>
    <row r="2857" spans="2:57" s="3" customFormat="1" ht="70.5" hidden="1" customHeight="1">
      <c r="B2857" s="15">
        <v>2018</v>
      </c>
      <c r="C2857" s="62">
        <v>8323</v>
      </c>
      <c r="D2857" s="15">
        <v>5</v>
      </c>
      <c r="E2857" s="15">
        <v>1</v>
      </c>
      <c r="F2857" s="15">
        <v>5000</v>
      </c>
      <c r="G2857" s="15">
        <v>5600</v>
      </c>
      <c r="H2857" s="15">
        <v>562</v>
      </c>
      <c r="I2857" s="63">
        <v>13</v>
      </c>
      <c r="J2857" s="64" t="s">
        <v>1252</v>
      </c>
      <c r="K2857" s="17">
        <f t="shared" si="11904"/>
        <v>0</v>
      </c>
      <c r="L2857" s="17">
        <v>0</v>
      </c>
      <c r="M2857" s="18">
        <f t="shared" si="11905"/>
        <v>0</v>
      </c>
      <c r="N2857" s="17">
        <f t="shared" si="11906"/>
        <v>0</v>
      </c>
      <c r="O2857" s="17">
        <v>0</v>
      </c>
      <c r="P2857" s="18">
        <f t="shared" si="11907"/>
        <v>0</v>
      </c>
      <c r="Q2857" s="18">
        <v>0</v>
      </c>
      <c r="R2857" s="17">
        <f t="shared" si="11931"/>
        <v>0</v>
      </c>
      <c r="S2857" s="17">
        <v>0</v>
      </c>
      <c r="T2857" s="18">
        <f t="shared" si="11909"/>
        <v>0</v>
      </c>
      <c r="U2857" s="17">
        <f t="shared" si="11932"/>
        <v>0</v>
      </c>
      <c r="V2857" s="17">
        <v>0</v>
      </c>
      <c r="W2857" s="18">
        <f t="shared" si="11911"/>
        <v>0</v>
      </c>
      <c r="X2857" s="18">
        <v>0</v>
      </c>
      <c r="Y2857" s="17">
        <f t="shared" si="11933"/>
        <v>0</v>
      </c>
      <c r="Z2857" s="17">
        <v>0</v>
      </c>
      <c r="AA2857" s="18">
        <f t="shared" si="11913"/>
        <v>0</v>
      </c>
      <c r="AB2857" s="17">
        <f t="shared" si="11934"/>
        <v>0</v>
      </c>
      <c r="AC2857" s="17">
        <v>0</v>
      </c>
      <c r="AD2857" s="18">
        <f t="shared" si="11915"/>
        <v>0</v>
      </c>
      <c r="AE2857" s="18">
        <v>0</v>
      </c>
      <c r="AF2857" s="17">
        <f t="shared" si="11935"/>
        <v>0</v>
      </c>
      <c r="AG2857" s="17">
        <v>0</v>
      </c>
      <c r="AH2857" s="18">
        <f t="shared" si="11917"/>
        <v>0</v>
      </c>
      <c r="AI2857" s="17">
        <f t="shared" si="11936"/>
        <v>0</v>
      </c>
      <c r="AJ2857" s="17">
        <v>0</v>
      </c>
      <c r="AK2857" s="18">
        <f t="shared" si="11919"/>
        <v>0</v>
      </c>
      <c r="AL2857" s="18">
        <v>0</v>
      </c>
      <c r="AM2857" s="17">
        <f t="shared" si="11937"/>
        <v>0</v>
      </c>
      <c r="AN2857" s="17">
        <v>0</v>
      </c>
      <c r="AO2857" s="18">
        <f t="shared" si="11921"/>
        <v>0</v>
      </c>
      <c r="AP2857" s="17">
        <f t="shared" si="11938"/>
        <v>0</v>
      </c>
      <c r="AQ2857" s="17">
        <v>0</v>
      </c>
      <c r="AR2857" s="18">
        <f t="shared" si="11923"/>
        <v>0</v>
      </c>
      <c r="AS2857" s="18">
        <v>0</v>
      </c>
      <c r="AT2857" s="18" t="s">
        <v>44</v>
      </c>
      <c r="AU2857" s="322"/>
      <c r="AV2857" s="291"/>
      <c r="AW2857" s="266">
        <f>AZ2857-AU2857</f>
        <v>0</v>
      </c>
      <c r="AX2857" s="266">
        <v>0</v>
      </c>
      <c r="AY2857" s="266" t="e">
        <f>BB2857-BE2857</f>
        <v>#VALUE!</v>
      </c>
      <c r="AZ2857" s="266">
        <v>0</v>
      </c>
      <c r="BE2857" s="91" t="s">
        <v>79</v>
      </c>
    </row>
    <row r="2858" spans="2:57" s="3" customFormat="1" ht="70.5" hidden="1" customHeight="1">
      <c r="B2858" s="15">
        <v>2018</v>
      </c>
      <c r="C2858" s="62">
        <v>8323</v>
      </c>
      <c r="D2858" s="15">
        <v>5</v>
      </c>
      <c r="E2858" s="15">
        <v>1</v>
      </c>
      <c r="F2858" s="15">
        <v>5000</v>
      </c>
      <c r="G2858" s="15">
        <v>5600</v>
      </c>
      <c r="H2858" s="15">
        <v>562</v>
      </c>
      <c r="I2858" s="63">
        <v>14</v>
      </c>
      <c r="J2858" s="64" t="s">
        <v>1253</v>
      </c>
      <c r="K2858" s="17">
        <f t="shared" si="11904"/>
        <v>0</v>
      </c>
      <c r="L2858" s="17">
        <v>0</v>
      </c>
      <c r="M2858" s="18">
        <f t="shared" si="11905"/>
        <v>0</v>
      </c>
      <c r="N2858" s="17">
        <f t="shared" si="11906"/>
        <v>0</v>
      </c>
      <c r="O2858" s="17">
        <v>0</v>
      </c>
      <c r="P2858" s="18">
        <f t="shared" si="11907"/>
        <v>0</v>
      </c>
      <c r="Q2858" s="18">
        <v>0</v>
      </c>
      <c r="R2858" s="17">
        <f t="shared" si="11931"/>
        <v>0</v>
      </c>
      <c r="S2858" s="17">
        <v>0</v>
      </c>
      <c r="T2858" s="18">
        <f t="shared" si="11909"/>
        <v>0</v>
      </c>
      <c r="U2858" s="17">
        <f t="shared" si="11932"/>
        <v>0</v>
      </c>
      <c r="V2858" s="17">
        <v>0</v>
      </c>
      <c r="W2858" s="18">
        <f t="shared" si="11911"/>
        <v>0</v>
      </c>
      <c r="X2858" s="18">
        <v>0</v>
      </c>
      <c r="Y2858" s="17">
        <f t="shared" si="11933"/>
        <v>0</v>
      </c>
      <c r="Z2858" s="17">
        <v>0</v>
      </c>
      <c r="AA2858" s="18">
        <f t="shared" si="11913"/>
        <v>0</v>
      </c>
      <c r="AB2858" s="17">
        <f t="shared" si="11934"/>
        <v>0</v>
      </c>
      <c r="AC2858" s="17">
        <v>0</v>
      </c>
      <c r="AD2858" s="18">
        <f t="shared" si="11915"/>
        <v>0</v>
      </c>
      <c r="AE2858" s="18">
        <v>0</v>
      </c>
      <c r="AF2858" s="17">
        <f t="shared" si="11935"/>
        <v>0</v>
      </c>
      <c r="AG2858" s="17">
        <v>0</v>
      </c>
      <c r="AH2858" s="18">
        <f t="shared" si="11917"/>
        <v>0</v>
      </c>
      <c r="AI2858" s="17">
        <f t="shared" si="11936"/>
        <v>0</v>
      </c>
      <c r="AJ2858" s="17">
        <v>0</v>
      </c>
      <c r="AK2858" s="18">
        <f t="shared" si="11919"/>
        <v>0</v>
      </c>
      <c r="AL2858" s="18">
        <v>0</v>
      </c>
      <c r="AM2858" s="17">
        <f t="shared" si="11937"/>
        <v>0</v>
      </c>
      <c r="AN2858" s="17">
        <v>0</v>
      </c>
      <c r="AO2858" s="18">
        <f t="shared" si="11921"/>
        <v>0</v>
      </c>
      <c r="AP2858" s="17">
        <f t="shared" si="11938"/>
        <v>0</v>
      </c>
      <c r="AQ2858" s="17">
        <v>0</v>
      </c>
      <c r="AR2858" s="18">
        <f t="shared" si="11923"/>
        <v>0</v>
      </c>
      <c r="AS2858" s="18">
        <v>0</v>
      </c>
      <c r="AT2858" s="18" t="s">
        <v>44</v>
      </c>
      <c r="AU2858" s="322"/>
      <c r="AV2858" s="291"/>
      <c r="AW2858" s="266">
        <f>AZ2858-AU2858</f>
        <v>0</v>
      </c>
      <c r="AX2858" s="266">
        <v>0</v>
      </c>
      <c r="AY2858" s="266" t="e">
        <f>BB2858-BE2858</f>
        <v>#VALUE!</v>
      </c>
      <c r="AZ2858" s="266">
        <v>0</v>
      </c>
      <c r="BE2858" s="128" t="s">
        <v>79</v>
      </c>
    </row>
    <row r="2859" spans="2:57" s="3" customFormat="1" ht="70.5" hidden="1" customHeight="1">
      <c r="B2859" s="15">
        <v>2018</v>
      </c>
      <c r="C2859" s="62">
        <v>8323</v>
      </c>
      <c r="D2859" s="15">
        <v>5</v>
      </c>
      <c r="E2859" s="15">
        <v>1</v>
      </c>
      <c r="F2859" s="15">
        <v>5000</v>
      </c>
      <c r="G2859" s="15">
        <v>5600</v>
      </c>
      <c r="H2859" s="15">
        <v>562</v>
      </c>
      <c r="I2859" s="63">
        <v>15</v>
      </c>
      <c r="J2859" s="64" t="s">
        <v>1254</v>
      </c>
      <c r="K2859" s="17">
        <f t="shared" si="11904"/>
        <v>0</v>
      </c>
      <c r="L2859" s="17">
        <v>0</v>
      </c>
      <c r="M2859" s="18">
        <f t="shared" si="11905"/>
        <v>0</v>
      </c>
      <c r="N2859" s="17">
        <f t="shared" si="11906"/>
        <v>0</v>
      </c>
      <c r="O2859" s="17">
        <v>0</v>
      </c>
      <c r="P2859" s="18">
        <f t="shared" si="11907"/>
        <v>0</v>
      </c>
      <c r="Q2859" s="18">
        <v>0</v>
      </c>
      <c r="R2859" s="17">
        <f t="shared" si="11931"/>
        <v>0</v>
      </c>
      <c r="S2859" s="17">
        <v>0</v>
      </c>
      <c r="T2859" s="18">
        <f t="shared" si="11909"/>
        <v>0</v>
      </c>
      <c r="U2859" s="17">
        <f t="shared" si="11932"/>
        <v>0</v>
      </c>
      <c r="V2859" s="17">
        <v>0</v>
      </c>
      <c r="W2859" s="18">
        <f t="shared" si="11911"/>
        <v>0</v>
      </c>
      <c r="X2859" s="18">
        <v>0</v>
      </c>
      <c r="Y2859" s="17">
        <f t="shared" si="11933"/>
        <v>0</v>
      </c>
      <c r="Z2859" s="17">
        <v>0</v>
      </c>
      <c r="AA2859" s="18">
        <f t="shared" si="11913"/>
        <v>0</v>
      </c>
      <c r="AB2859" s="17">
        <f t="shared" si="11934"/>
        <v>0</v>
      </c>
      <c r="AC2859" s="17">
        <v>0</v>
      </c>
      <c r="AD2859" s="18">
        <f t="shared" si="11915"/>
        <v>0</v>
      </c>
      <c r="AE2859" s="18">
        <v>0</v>
      </c>
      <c r="AF2859" s="17">
        <f t="shared" si="11935"/>
        <v>0</v>
      </c>
      <c r="AG2859" s="17">
        <v>0</v>
      </c>
      <c r="AH2859" s="18">
        <f t="shared" si="11917"/>
        <v>0</v>
      </c>
      <c r="AI2859" s="17">
        <f t="shared" si="11936"/>
        <v>0</v>
      </c>
      <c r="AJ2859" s="17">
        <v>0</v>
      </c>
      <c r="AK2859" s="18">
        <f t="shared" si="11919"/>
        <v>0</v>
      </c>
      <c r="AL2859" s="18">
        <v>0</v>
      </c>
      <c r="AM2859" s="17">
        <f t="shared" si="11937"/>
        <v>0</v>
      </c>
      <c r="AN2859" s="17">
        <v>0</v>
      </c>
      <c r="AO2859" s="18">
        <f t="shared" si="11921"/>
        <v>0</v>
      </c>
      <c r="AP2859" s="17">
        <f t="shared" si="11938"/>
        <v>0</v>
      </c>
      <c r="AQ2859" s="17">
        <v>0</v>
      </c>
      <c r="AR2859" s="18">
        <f t="shared" si="11923"/>
        <v>0</v>
      </c>
      <c r="AS2859" s="18">
        <v>0</v>
      </c>
      <c r="AT2859" s="18" t="s">
        <v>44</v>
      </c>
      <c r="AU2859" s="322"/>
      <c r="AV2859" s="291"/>
      <c r="AW2859" s="266">
        <f>AZ2859-AU2859</f>
        <v>0</v>
      </c>
      <c r="AX2859" s="266">
        <v>0</v>
      </c>
      <c r="AY2859" s="266" t="e">
        <f>BB2859-BE2859</f>
        <v>#VALUE!</v>
      </c>
      <c r="AZ2859" s="266">
        <v>0</v>
      </c>
      <c r="BE2859" s="128" t="s">
        <v>79</v>
      </c>
    </row>
    <row r="2860" spans="2:57" s="3" customFormat="1" ht="70.5" hidden="1" customHeight="1">
      <c r="B2860" s="15">
        <v>2018</v>
      </c>
      <c r="C2860" s="62">
        <v>8323</v>
      </c>
      <c r="D2860" s="15">
        <v>5</v>
      </c>
      <c r="E2860" s="15">
        <v>1</v>
      </c>
      <c r="F2860" s="15">
        <v>5000</v>
      </c>
      <c r="G2860" s="15">
        <v>5600</v>
      </c>
      <c r="H2860" s="15">
        <v>562</v>
      </c>
      <c r="I2860" s="63">
        <v>16</v>
      </c>
      <c r="J2860" s="64" t="s">
        <v>1127</v>
      </c>
      <c r="K2860" s="17">
        <f t="shared" si="11904"/>
        <v>0</v>
      </c>
      <c r="L2860" s="17">
        <v>0</v>
      </c>
      <c r="M2860" s="18">
        <f t="shared" si="11905"/>
        <v>0</v>
      </c>
      <c r="N2860" s="17">
        <f t="shared" si="11906"/>
        <v>0</v>
      </c>
      <c r="O2860" s="17">
        <v>0</v>
      </c>
      <c r="P2860" s="18">
        <f t="shared" si="11907"/>
        <v>0</v>
      </c>
      <c r="Q2860" s="18">
        <v>0</v>
      </c>
      <c r="R2860" s="17">
        <f t="shared" si="11931"/>
        <v>0</v>
      </c>
      <c r="S2860" s="17">
        <v>0</v>
      </c>
      <c r="T2860" s="18">
        <f t="shared" si="11909"/>
        <v>0</v>
      </c>
      <c r="U2860" s="17">
        <f t="shared" si="11932"/>
        <v>0</v>
      </c>
      <c r="V2860" s="17">
        <v>0</v>
      </c>
      <c r="W2860" s="18">
        <f t="shared" si="11911"/>
        <v>0</v>
      </c>
      <c r="X2860" s="18">
        <v>0</v>
      </c>
      <c r="Y2860" s="17">
        <f t="shared" si="11933"/>
        <v>0</v>
      </c>
      <c r="Z2860" s="17">
        <v>0</v>
      </c>
      <c r="AA2860" s="18">
        <f t="shared" si="11913"/>
        <v>0</v>
      </c>
      <c r="AB2860" s="17">
        <f t="shared" si="11934"/>
        <v>0</v>
      </c>
      <c r="AC2860" s="17">
        <v>0</v>
      </c>
      <c r="AD2860" s="18">
        <f t="shared" si="11915"/>
        <v>0</v>
      </c>
      <c r="AE2860" s="18">
        <v>0</v>
      </c>
      <c r="AF2860" s="17">
        <f t="shared" si="11935"/>
        <v>0</v>
      </c>
      <c r="AG2860" s="17">
        <v>0</v>
      </c>
      <c r="AH2860" s="18">
        <f t="shared" si="11917"/>
        <v>0</v>
      </c>
      <c r="AI2860" s="17">
        <f t="shared" si="11936"/>
        <v>0</v>
      </c>
      <c r="AJ2860" s="17">
        <v>0</v>
      </c>
      <c r="AK2860" s="18">
        <f t="shared" si="11919"/>
        <v>0</v>
      </c>
      <c r="AL2860" s="18">
        <v>0</v>
      </c>
      <c r="AM2860" s="17">
        <f t="shared" si="11937"/>
        <v>0</v>
      </c>
      <c r="AN2860" s="17">
        <v>0</v>
      </c>
      <c r="AO2860" s="18">
        <f t="shared" si="11921"/>
        <v>0</v>
      </c>
      <c r="AP2860" s="17">
        <f t="shared" si="11938"/>
        <v>0</v>
      </c>
      <c r="AQ2860" s="17">
        <v>0</v>
      </c>
      <c r="AR2860" s="18">
        <f t="shared" si="11923"/>
        <v>0</v>
      </c>
      <c r="AS2860" s="18">
        <v>0</v>
      </c>
      <c r="AT2860" s="18" t="s">
        <v>44</v>
      </c>
      <c r="AU2860" s="322"/>
      <c r="AV2860" s="291"/>
      <c r="AW2860" s="266">
        <f>AZ2860-AU2860</f>
        <v>0</v>
      </c>
      <c r="AX2860" s="266">
        <v>0</v>
      </c>
      <c r="AY2860" s="266" t="e">
        <f>BB2860-BE2860</f>
        <v>#VALUE!</v>
      </c>
      <c r="AZ2860" s="266">
        <v>0</v>
      </c>
      <c r="BE2860" s="128" t="s">
        <v>79</v>
      </c>
    </row>
    <row r="2861" spans="2:57" s="3" customFormat="1" ht="70.5" hidden="1" customHeight="1">
      <c r="B2861" s="15">
        <v>2018</v>
      </c>
      <c r="C2861" s="62">
        <v>8323</v>
      </c>
      <c r="D2861" s="15">
        <v>5</v>
      </c>
      <c r="E2861" s="15">
        <v>1</v>
      </c>
      <c r="F2861" s="15">
        <v>5000</v>
      </c>
      <c r="G2861" s="15">
        <v>5600</v>
      </c>
      <c r="H2861" s="15">
        <v>562</v>
      </c>
      <c r="I2861" s="63">
        <v>17</v>
      </c>
      <c r="J2861" s="64" t="s">
        <v>1255</v>
      </c>
      <c r="K2861" s="17">
        <f t="shared" si="11904"/>
        <v>0</v>
      </c>
      <c r="L2861" s="17">
        <v>0</v>
      </c>
      <c r="M2861" s="18">
        <f t="shared" si="11905"/>
        <v>0</v>
      </c>
      <c r="N2861" s="17">
        <f t="shared" si="11906"/>
        <v>0</v>
      </c>
      <c r="O2861" s="17">
        <v>0</v>
      </c>
      <c r="P2861" s="18">
        <f t="shared" si="11907"/>
        <v>0</v>
      </c>
      <c r="Q2861" s="18">
        <v>0</v>
      </c>
      <c r="R2861" s="17">
        <f t="shared" si="11931"/>
        <v>0</v>
      </c>
      <c r="S2861" s="17">
        <v>0</v>
      </c>
      <c r="T2861" s="18">
        <f t="shared" si="11909"/>
        <v>0</v>
      </c>
      <c r="U2861" s="17">
        <f t="shared" si="11932"/>
        <v>0</v>
      </c>
      <c r="V2861" s="17">
        <v>0</v>
      </c>
      <c r="W2861" s="18">
        <f t="shared" si="11911"/>
        <v>0</v>
      </c>
      <c r="X2861" s="18">
        <v>0</v>
      </c>
      <c r="Y2861" s="17">
        <f t="shared" si="11933"/>
        <v>0</v>
      </c>
      <c r="Z2861" s="17">
        <v>0</v>
      </c>
      <c r="AA2861" s="18">
        <f t="shared" si="11913"/>
        <v>0</v>
      </c>
      <c r="AB2861" s="17">
        <f t="shared" si="11934"/>
        <v>0</v>
      </c>
      <c r="AC2861" s="17">
        <v>0</v>
      </c>
      <c r="AD2861" s="18">
        <f t="shared" si="11915"/>
        <v>0</v>
      </c>
      <c r="AE2861" s="18">
        <v>0</v>
      </c>
      <c r="AF2861" s="17">
        <f t="shared" si="11935"/>
        <v>0</v>
      </c>
      <c r="AG2861" s="17">
        <v>0</v>
      </c>
      <c r="AH2861" s="18">
        <f t="shared" si="11917"/>
        <v>0</v>
      </c>
      <c r="AI2861" s="17">
        <f t="shared" si="11936"/>
        <v>0</v>
      </c>
      <c r="AJ2861" s="17">
        <v>0</v>
      </c>
      <c r="AK2861" s="18">
        <f t="shared" si="11919"/>
        <v>0</v>
      </c>
      <c r="AL2861" s="18">
        <v>0</v>
      </c>
      <c r="AM2861" s="17">
        <f t="shared" si="11937"/>
        <v>0</v>
      </c>
      <c r="AN2861" s="17">
        <v>0</v>
      </c>
      <c r="AO2861" s="18">
        <f t="shared" si="11921"/>
        <v>0</v>
      </c>
      <c r="AP2861" s="17">
        <f t="shared" si="11938"/>
        <v>0</v>
      </c>
      <c r="AQ2861" s="17">
        <v>0</v>
      </c>
      <c r="AR2861" s="18">
        <f t="shared" si="11923"/>
        <v>0</v>
      </c>
      <c r="AS2861" s="18">
        <v>0</v>
      </c>
      <c r="AT2861" s="18" t="s">
        <v>44</v>
      </c>
      <c r="AU2861" s="322"/>
      <c r="AV2861" s="291"/>
      <c r="AW2861" s="266">
        <f>AZ2861-AU2861</f>
        <v>0</v>
      </c>
      <c r="AX2861" s="266">
        <v>0</v>
      </c>
      <c r="AY2861" s="266" t="e">
        <f>BB2861-BE2861</f>
        <v>#VALUE!</v>
      </c>
      <c r="AZ2861" s="266">
        <v>0</v>
      </c>
      <c r="BE2861" s="128" t="s">
        <v>79</v>
      </c>
    </row>
    <row r="2862" spans="2:57" s="3" customFormat="1" ht="70.5" hidden="1" customHeight="1">
      <c r="B2862" s="15">
        <v>2018</v>
      </c>
      <c r="C2862" s="62">
        <v>8323</v>
      </c>
      <c r="D2862" s="15">
        <v>5</v>
      </c>
      <c r="E2862" s="15">
        <v>1</v>
      </c>
      <c r="F2862" s="15">
        <v>5000</v>
      </c>
      <c r="G2862" s="15">
        <v>5600</v>
      </c>
      <c r="H2862" s="15">
        <v>562</v>
      </c>
      <c r="I2862" s="63">
        <v>18</v>
      </c>
      <c r="J2862" s="64" t="s">
        <v>1256</v>
      </c>
      <c r="K2862" s="17">
        <f t="shared" si="11904"/>
        <v>0</v>
      </c>
      <c r="L2862" s="17">
        <v>0</v>
      </c>
      <c r="M2862" s="18">
        <f t="shared" si="11905"/>
        <v>0</v>
      </c>
      <c r="N2862" s="17">
        <f t="shared" si="11906"/>
        <v>0</v>
      </c>
      <c r="O2862" s="17">
        <v>0</v>
      </c>
      <c r="P2862" s="18">
        <f t="shared" si="11907"/>
        <v>0</v>
      </c>
      <c r="Q2862" s="18">
        <v>0</v>
      </c>
      <c r="R2862" s="17">
        <f t="shared" si="11931"/>
        <v>0</v>
      </c>
      <c r="S2862" s="17">
        <v>0</v>
      </c>
      <c r="T2862" s="18">
        <f t="shared" si="11909"/>
        <v>0</v>
      </c>
      <c r="U2862" s="17">
        <f t="shared" si="11932"/>
        <v>0</v>
      </c>
      <c r="V2862" s="17">
        <v>0</v>
      </c>
      <c r="W2862" s="18">
        <f t="shared" si="11911"/>
        <v>0</v>
      </c>
      <c r="X2862" s="18">
        <v>0</v>
      </c>
      <c r="Y2862" s="17">
        <f t="shared" si="11933"/>
        <v>0</v>
      </c>
      <c r="Z2862" s="17">
        <v>0</v>
      </c>
      <c r="AA2862" s="18">
        <f t="shared" si="11913"/>
        <v>0</v>
      </c>
      <c r="AB2862" s="17">
        <f t="shared" si="11934"/>
        <v>0</v>
      </c>
      <c r="AC2862" s="17">
        <v>0</v>
      </c>
      <c r="AD2862" s="18">
        <f t="shared" si="11915"/>
        <v>0</v>
      </c>
      <c r="AE2862" s="18">
        <v>0</v>
      </c>
      <c r="AF2862" s="17">
        <f t="shared" si="11935"/>
        <v>0</v>
      </c>
      <c r="AG2862" s="17">
        <v>0</v>
      </c>
      <c r="AH2862" s="18">
        <f t="shared" si="11917"/>
        <v>0</v>
      </c>
      <c r="AI2862" s="17">
        <f t="shared" si="11936"/>
        <v>0</v>
      </c>
      <c r="AJ2862" s="17">
        <v>0</v>
      </c>
      <c r="AK2862" s="18">
        <f t="shared" si="11919"/>
        <v>0</v>
      </c>
      <c r="AL2862" s="18">
        <v>0</v>
      </c>
      <c r="AM2862" s="17">
        <f t="shared" si="11937"/>
        <v>0</v>
      </c>
      <c r="AN2862" s="17">
        <v>0</v>
      </c>
      <c r="AO2862" s="18">
        <f t="shared" si="11921"/>
        <v>0</v>
      </c>
      <c r="AP2862" s="17">
        <f t="shared" si="11938"/>
        <v>0</v>
      </c>
      <c r="AQ2862" s="17">
        <v>0</v>
      </c>
      <c r="AR2862" s="18">
        <f t="shared" si="11923"/>
        <v>0</v>
      </c>
      <c r="AS2862" s="18">
        <v>0</v>
      </c>
      <c r="AT2862" s="18" t="s">
        <v>44</v>
      </c>
      <c r="AU2862" s="322"/>
      <c r="AV2862" s="291"/>
      <c r="AW2862" s="266">
        <f>AZ2862-AU2862</f>
        <v>0</v>
      </c>
      <c r="AX2862" s="266">
        <v>0</v>
      </c>
      <c r="AY2862" s="266" t="e">
        <f>BB2862-BE2862</f>
        <v>#VALUE!</v>
      </c>
      <c r="AZ2862" s="266">
        <v>0</v>
      </c>
      <c r="BE2862" s="128" t="s">
        <v>79</v>
      </c>
    </row>
    <row r="2863" spans="2:57" s="3" customFormat="1" ht="70.5" hidden="1" customHeight="1">
      <c r="B2863" s="15">
        <v>2018</v>
      </c>
      <c r="C2863" s="62">
        <v>8323</v>
      </c>
      <c r="D2863" s="15">
        <v>5</v>
      </c>
      <c r="E2863" s="15">
        <v>1</v>
      </c>
      <c r="F2863" s="15">
        <v>5000</v>
      </c>
      <c r="G2863" s="15">
        <v>5600</v>
      </c>
      <c r="H2863" s="15">
        <v>562</v>
      </c>
      <c r="I2863" s="63">
        <v>19</v>
      </c>
      <c r="J2863" s="64" t="s">
        <v>1257</v>
      </c>
      <c r="K2863" s="17">
        <f t="shared" si="11904"/>
        <v>0</v>
      </c>
      <c r="L2863" s="17">
        <v>0</v>
      </c>
      <c r="M2863" s="18">
        <f t="shared" si="11905"/>
        <v>0</v>
      </c>
      <c r="N2863" s="17">
        <f t="shared" si="11906"/>
        <v>0</v>
      </c>
      <c r="O2863" s="17">
        <v>0</v>
      </c>
      <c r="P2863" s="18">
        <f t="shared" si="11907"/>
        <v>0</v>
      </c>
      <c r="Q2863" s="18">
        <v>0</v>
      </c>
      <c r="R2863" s="17">
        <f t="shared" si="11931"/>
        <v>0</v>
      </c>
      <c r="S2863" s="17">
        <v>0</v>
      </c>
      <c r="T2863" s="18">
        <f t="shared" si="11909"/>
        <v>0</v>
      </c>
      <c r="U2863" s="17">
        <f t="shared" si="11932"/>
        <v>0</v>
      </c>
      <c r="V2863" s="17">
        <v>0</v>
      </c>
      <c r="W2863" s="18">
        <f t="shared" si="11911"/>
        <v>0</v>
      </c>
      <c r="X2863" s="18">
        <v>0</v>
      </c>
      <c r="Y2863" s="17">
        <f t="shared" si="11933"/>
        <v>0</v>
      </c>
      <c r="Z2863" s="17">
        <v>0</v>
      </c>
      <c r="AA2863" s="18">
        <f t="shared" si="11913"/>
        <v>0</v>
      </c>
      <c r="AB2863" s="17">
        <f t="shared" si="11934"/>
        <v>0</v>
      </c>
      <c r="AC2863" s="17">
        <v>0</v>
      </c>
      <c r="AD2863" s="18">
        <f t="shared" si="11915"/>
        <v>0</v>
      </c>
      <c r="AE2863" s="18">
        <v>0</v>
      </c>
      <c r="AF2863" s="17">
        <f t="shared" si="11935"/>
        <v>0</v>
      </c>
      <c r="AG2863" s="17">
        <v>0</v>
      </c>
      <c r="AH2863" s="18">
        <f t="shared" si="11917"/>
        <v>0</v>
      </c>
      <c r="AI2863" s="17">
        <f t="shared" si="11936"/>
        <v>0</v>
      </c>
      <c r="AJ2863" s="17">
        <v>0</v>
      </c>
      <c r="AK2863" s="18">
        <f t="shared" si="11919"/>
        <v>0</v>
      </c>
      <c r="AL2863" s="18">
        <v>0</v>
      </c>
      <c r="AM2863" s="17">
        <f t="shared" si="11937"/>
        <v>0</v>
      </c>
      <c r="AN2863" s="17">
        <v>0</v>
      </c>
      <c r="AO2863" s="18">
        <f t="shared" si="11921"/>
        <v>0</v>
      </c>
      <c r="AP2863" s="17">
        <f t="shared" si="11938"/>
        <v>0</v>
      </c>
      <c r="AQ2863" s="17">
        <v>0</v>
      </c>
      <c r="AR2863" s="18">
        <f t="shared" si="11923"/>
        <v>0</v>
      </c>
      <c r="AS2863" s="18">
        <v>0</v>
      </c>
      <c r="AT2863" s="18" t="s">
        <v>44</v>
      </c>
      <c r="AU2863" s="322"/>
      <c r="AV2863" s="291"/>
      <c r="AW2863" s="266">
        <f>AZ2863-AU2863</f>
        <v>0</v>
      </c>
      <c r="AX2863" s="266">
        <v>0</v>
      </c>
      <c r="AY2863" s="266" t="e">
        <f>BB2863-BE2863</f>
        <v>#VALUE!</v>
      </c>
      <c r="AZ2863" s="266">
        <v>0</v>
      </c>
      <c r="BE2863" s="91" t="s">
        <v>79</v>
      </c>
    </row>
    <row r="2864" spans="2:57" s="3" customFormat="1" ht="70.5" hidden="1" customHeight="1">
      <c r="B2864" s="15">
        <v>2018</v>
      </c>
      <c r="C2864" s="62">
        <v>8323</v>
      </c>
      <c r="D2864" s="15">
        <v>5</v>
      </c>
      <c r="E2864" s="15">
        <v>1</v>
      </c>
      <c r="F2864" s="15">
        <v>5000</v>
      </c>
      <c r="G2864" s="15">
        <v>5600</v>
      </c>
      <c r="H2864" s="15">
        <v>562</v>
      </c>
      <c r="I2864" s="63">
        <v>20</v>
      </c>
      <c r="J2864" s="64" t="s">
        <v>110</v>
      </c>
      <c r="K2864" s="17">
        <f t="shared" si="11904"/>
        <v>0</v>
      </c>
      <c r="L2864" s="17">
        <v>0</v>
      </c>
      <c r="M2864" s="18">
        <f t="shared" si="11905"/>
        <v>0</v>
      </c>
      <c r="N2864" s="17">
        <f t="shared" si="11906"/>
        <v>0</v>
      </c>
      <c r="O2864" s="17">
        <v>0</v>
      </c>
      <c r="P2864" s="18">
        <f t="shared" si="11907"/>
        <v>0</v>
      </c>
      <c r="Q2864" s="18">
        <v>0</v>
      </c>
      <c r="R2864" s="17">
        <f t="shared" si="11931"/>
        <v>0</v>
      </c>
      <c r="S2864" s="17">
        <v>0</v>
      </c>
      <c r="T2864" s="18">
        <f t="shared" si="11909"/>
        <v>0</v>
      </c>
      <c r="U2864" s="17">
        <f t="shared" si="11932"/>
        <v>0</v>
      </c>
      <c r="V2864" s="17">
        <v>0</v>
      </c>
      <c r="W2864" s="18">
        <f t="shared" si="11911"/>
        <v>0</v>
      </c>
      <c r="X2864" s="18">
        <v>0</v>
      </c>
      <c r="Y2864" s="17">
        <f t="shared" si="11933"/>
        <v>0</v>
      </c>
      <c r="Z2864" s="17">
        <v>0</v>
      </c>
      <c r="AA2864" s="18">
        <f t="shared" si="11913"/>
        <v>0</v>
      </c>
      <c r="AB2864" s="17">
        <f t="shared" si="11934"/>
        <v>0</v>
      </c>
      <c r="AC2864" s="17">
        <v>0</v>
      </c>
      <c r="AD2864" s="18">
        <f t="shared" si="11915"/>
        <v>0</v>
      </c>
      <c r="AE2864" s="18">
        <v>0</v>
      </c>
      <c r="AF2864" s="17">
        <f t="shared" si="11935"/>
        <v>0</v>
      </c>
      <c r="AG2864" s="17">
        <v>0</v>
      </c>
      <c r="AH2864" s="18">
        <f t="shared" si="11917"/>
        <v>0</v>
      </c>
      <c r="AI2864" s="17">
        <f t="shared" si="11936"/>
        <v>0</v>
      </c>
      <c r="AJ2864" s="17">
        <v>0</v>
      </c>
      <c r="AK2864" s="18">
        <f t="shared" si="11919"/>
        <v>0</v>
      </c>
      <c r="AL2864" s="18">
        <v>0</v>
      </c>
      <c r="AM2864" s="17">
        <f t="shared" si="11937"/>
        <v>0</v>
      </c>
      <c r="AN2864" s="17">
        <v>0</v>
      </c>
      <c r="AO2864" s="18">
        <f t="shared" si="11921"/>
        <v>0</v>
      </c>
      <c r="AP2864" s="17">
        <f t="shared" si="11938"/>
        <v>0</v>
      </c>
      <c r="AQ2864" s="17">
        <v>0</v>
      </c>
      <c r="AR2864" s="18">
        <f t="shared" si="11923"/>
        <v>0</v>
      </c>
      <c r="AS2864" s="18">
        <v>0</v>
      </c>
      <c r="AT2864" s="18" t="s">
        <v>44</v>
      </c>
      <c r="AU2864" s="322"/>
      <c r="AV2864" s="291"/>
      <c r="AW2864" s="266">
        <f>AZ2864-AU2864</f>
        <v>0</v>
      </c>
      <c r="AX2864" s="266">
        <v>0</v>
      </c>
      <c r="AY2864" s="266" t="e">
        <f>BB2864-BE2864</f>
        <v>#VALUE!</v>
      </c>
      <c r="AZ2864" s="266">
        <v>0</v>
      </c>
      <c r="BE2864" s="91" t="s">
        <v>79</v>
      </c>
    </row>
    <row r="2865" spans="2:57" s="3" customFormat="1" ht="70.5" hidden="1" customHeight="1">
      <c r="B2865" s="15">
        <v>2018</v>
      </c>
      <c r="C2865" s="62">
        <v>8323</v>
      </c>
      <c r="D2865" s="15">
        <v>5</v>
      </c>
      <c r="E2865" s="15">
        <v>1</v>
      </c>
      <c r="F2865" s="15">
        <v>5000</v>
      </c>
      <c r="G2865" s="15">
        <v>5600</v>
      </c>
      <c r="H2865" s="15">
        <v>562</v>
      </c>
      <c r="I2865" s="63">
        <v>21</v>
      </c>
      <c r="J2865" s="64" t="s">
        <v>1258</v>
      </c>
      <c r="K2865" s="17">
        <f t="shared" si="11904"/>
        <v>0</v>
      </c>
      <c r="L2865" s="17">
        <v>0</v>
      </c>
      <c r="M2865" s="18">
        <f t="shared" si="11905"/>
        <v>0</v>
      </c>
      <c r="N2865" s="17">
        <f t="shared" si="11906"/>
        <v>0</v>
      </c>
      <c r="O2865" s="17">
        <v>0</v>
      </c>
      <c r="P2865" s="18">
        <f t="shared" si="11907"/>
        <v>0</v>
      </c>
      <c r="Q2865" s="18">
        <v>0</v>
      </c>
      <c r="R2865" s="17">
        <f t="shared" si="11931"/>
        <v>0</v>
      </c>
      <c r="S2865" s="17">
        <v>0</v>
      </c>
      <c r="T2865" s="18">
        <f t="shared" si="11909"/>
        <v>0</v>
      </c>
      <c r="U2865" s="17">
        <f t="shared" si="11932"/>
        <v>0</v>
      </c>
      <c r="V2865" s="17">
        <v>0</v>
      </c>
      <c r="W2865" s="18">
        <f t="shared" si="11911"/>
        <v>0</v>
      </c>
      <c r="X2865" s="18">
        <v>0</v>
      </c>
      <c r="Y2865" s="17">
        <f t="shared" si="11933"/>
        <v>0</v>
      </c>
      <c r="Z2865" s="17">
        <v>0</v>
      </c>
      <c r="AA2865" s="18">
        <f t="shared" si="11913"/>
        <v>0</v>
      </c>
      <c r="AB2865" s="17">
        <f t="shared" si="11934"/>
        <v>0</v>
      </c>
      <c r="AC2865" s="17">
        <v>0</v>
      </c>
      <c r="AD2865" s="18">
        <f t="shared" si="11915"/>
        <v>0</v>
      </c>
      <c r="AE2865" s="18">
        <v>0</v>
      </c>
      <c r="AF2865" s="17">
        <f t="shared" si="11935"/>
        <v>0</v>
      </c>
      <c r="AG2865" s="17">
        <v>0</v>
      </c>
      <c r="AH2865" s="18">
        <f t="shared" si="11917"/>
        <v>0</v>
      </c>
      <c r="AI2865" s="17">
        <f t="shared" si="11936"/>
        <v>0</v>
      </c>
      <c r="AJ2865" s="17">
        <v>0</v>
      </c>
      <c r="AK2865" s="18">
        <f t="shared" si="11919"/>
        <v>0</v>
      </c>
      <c r="AL2865" s="18">
        <v>0</v>
      </c>
      <c r="AM2865" s="17">
        <f t="shared" si="11937"/>
        <v>0</v>
      </c>
      <c r="AN2865" s="17">
        <v>0</v>
      </c>
      <c r="AO2865" s="18">
        <f t="shared" si="11921"/>
        <v>0</v>
      </c>
      <c r="AP2865" s="17">
        <f t="shared" si="11938"/>
        <v>0</v>
      </c>
      <c r="AQ2865" s="17">
        <v>0</v>
      </c>
      <c r="AR2865" s="18">
        <f t="shared" si="11923"/>
        <v>0</v>
      </c>
      <c r="AS2865" s="18">
        <v>0</v>
      </c>
      <c r="AT2865" s="18" t="s">
        <v>44</v>
      </c>
      <c r="AU2865" s="322"/>
      <c r="AV2865" s="291"/>
      <c r="AW2865" s="266">
        <f>AZ2865-AU2865</f>
        <v>0</v>
      </c>
      <c r="AX2865" s="266">
        <v>0</v>
      </c>
      <c r="AY2865" s="266" t="e">
        <f>BB2865-BE2865</f>
        <v>#VALUE!</v>
      </c>
      <c r="AZ2865" s="266">
        <v>0</v>
      </c>
      <c r="BE2865" s="91" t="s">
        <v>79</v>
      </c>
    </row>
    <row r="2866" spans="2:57" s="3" customFormat="1" ht="70.5" hidden="1" customHeight="1">
      <c r="B2866" s="15">
        <v>2018</v>
      </c>
      <c r="C2866" s="62">
        <v>8323</v>
      </c>
      <c r="D2866" s="15">
        <v>5</v>
      </c>
      <c r="E2866" s="15">
        <v>1</v>
      </c>
      <c r="F2866" s="15">
        <v>5000</v>
      </c>
      <c r="G2866" s="15">
        <v>5600</v>
      </c>
      <c r="H2866" s="15">
        <v>562</v>
      </c>
      <c r="I2866" s="63">
        <v>22</v>
      </c>
      <c r="J2866" s="64" t="s">
        <v>1259</v>
      </c>
      <c r="K2866" s="17">
        <f t="shared" si="11904"/>
        <v>0</v>
      </c>
      <c r="L2866" s="17">
        <v>0</v>
      </c>
      <c r="M2866" s="18">
        <f t="shared" si="11905"/>
        <v>0</v>
      </c>
      <c r="N2866" s="17">
        <f t="shared" si="11906"/>
        <v>0</v>
      </c>
      <c r="O2866" s="17">
        <v>0</v>
      </c>
      <c r="P2866" s="18">
        <f t="shared" si="11907"/>
        <v>0</v>
      </c>
      <c r="Q2866" s="18">
        <v>0</v>
      </c>
      <c r="R2866" s="17">
        <f t="shared" si="11931"/>
        <v>0</v>
      </c>
      <c r="S2866" s="17">
        <v>0</v>
      </c>
      <c r="T2866" s="18">
        <f t="shared" si="11909"/>
        <v>0</v>
      </c>
      <c r="U2866" s="17">
        <f t="shared" si="11932"/>
        <v>0</v>
      </c>
      <c r="V2866" s="17">
        <v>0</v>
      </c>
      <c r="W2866" s="18">
        <f t="shared" si="11911"/>
        <v>0</v>
      </c>
      <c r="X2866" s="18">
        <v>0</v>
      </c>
      <c r="Y2866" s="17">
        <f t="shared" si="11933"/>
        <v>0</v>
      </c>
      <c r="Z2866" s="17">
        <v>0</v>
      </c>
      <c r="AA2866" s="18">
        <f t="shared" si="11913"/>
        <v>0</v>
      </c>
      <c r="AB2866" s="17">
        <f t="shared" si="11934"/>
        <v>0</v>
      </c>
      <c r="AC2866" s="17">
        <v>0</v>
      </c>
      <c r="AD2866" s="18">
        <f t="shared" si="11915"/>
        <v>0</v>
      </c>
      <c r="AE2866" s="18">
        <v>0</v>
      </c>
      <c r="AF2866" s="17">
        <f t="shared" si="11935"/>
        <v>0</v>
      </c>
      <c r="AG2866" s="17">
        <v>0</v>
      </c>
      <c r="AH2866" s="18">
        <f t="shared" si="11917"/>
        <v>0</v>
      </c>
      <c r="AI2866" s="17">
        <f t="shared" si="11936"/>
        <v>0</v>
      </c>
      <c r="AJ2866" s="17">
        <v>0</v>
      </c>
      <c r="AK2866" s="18">
        <f t="shared" si="11919"/>
        <v>0</v>
      </c>
      <c r="AL2866" s="18">
        <v>0</v>
      </c>
      <c r="AM2866" s="17">
        <f t="shared" si="11937"/>
        <v>0</v>
      </c>
      <c r="AN2866" s="17">
        <v>0</v>
      </c>
      <c r="AO2866" s="18">
        <f t="shared" si="11921"/>
        <v>0</v>
      </c>
      <c r="AP2866" s="17">
        <f t="shared" si="11938"/>
        <v>0</v>
      </c>
      <c r="AQ2866" s="17">
        <v>0</v>
      </c>
      <c r="AR2866" s="18">
        <f t="shared" si="11923"/>
        <v>0</v>
      </c>
      <c r="AS2866" s="18">
        <v>0</v>
      </c>
      <c r="AT2866" s="18" t="s">
        <v>44</v>
      </c>
      <c r="AU2866" s="322"/>
      <c r="AV2866" s="291"/>
      <c r="AW2866" s="266">
        <f>AZ2866-AU2866</f>
        <v>0</v>
      </c>
      <c r="AX2866" s="266">
        <v>0</v>
      </c>
      <c r="AY2866" s="266" t="e">
        <f>BB2866-BE2866</f>
        <v>#VALUE!</v>
      </c>
      <c r="AZ2866" s="266">
        <v>0</v>
      </c>
      <c r="BE2866" s="142" t="s">
        <v>79</v>
      </c>
    </row>
    <row r="2867" spans="2:57" s="3" customFormat="1" ht="70.5" hidden="1" customHeight="1">
      <c r="B2867" s="15">
        <v>2018</v>
      </c>
      <c r="C2867" s="62">
        <v>8323</v>
      </c>
      <c r="D2867" s="15">
        <v>5</v>
      </c>
      <c r="E2867" s="15">
        <v>1</v>
      </c>
      <c r="F2867" s="15">
        <v>5000</v>
      </c>
      <c r="G2867" s="15">
        <v>5600</v>
      </c>
      <c r="H2867" s="15">
        <v>562</v>
      </c>
      <c r="I2867" s="63">
        <v>23</v>
      </c>
      <c r="J2867" s="64" t="s">
        <v>1260</v>
      </c>
      <c r="K2867" s="17">
        <f t="shared" si="11904"/>
        <v>0</v>
      </c>
      <c r="L2867" s="17">
        <v>0</v>
      </c>
      <c r="M2867" s="18">
        <f t="shared" si="11905"/>
        <v>0</v>
      </c>
      <c r="N2867" s="17">
        <f t="shared" si="11906"/>
        <v>0</v>
      </c>
      <c r="O2867" s="17">
        <v>0</v>
      </c>
      <c r="P2867" s="18">
        <f t="shared" si="11907"/>
        <v>0</v>
      </c>
      <c r="Q2867" s="18">
        <v>0</v>
      </c>
      <c r="R2867" s="17">
        <f t="shared" si="11931"/>
        <v>0</v>
      </c>
      <c r="S2867" s="17">
        <v>0</v>
      </c>
      <c r="T2867" s="18">
        <f t="shared" si="11909"/>
        <v>0</v>
      </c>
      <c r="U2867" s="17">
        <f t="shared" si="11932"/>
        <v>0</v>
      </c>
      <c r="V2867" s="17">
        <v>0</v>
      </c>
      <c r="W2867" s="18">
        <f t="shared" si="11911"/>
        <v>0</v>
      </c>
      <c r="X2867" s="18">
        <v>0</v>
      </c>
      <c r="Y2867" s="17">
        <f t="shared" si="11933"/>
        <v>0</v>
      </c>
      <c r="Z2867" s="17">
        <v>0</v>
      </c>
      <c r="AA2867" s="18">
        <f t="shared" si="11913"/>
        <v>0</v>
      </c>
      <c r="AB2867" s="17">
        <f t="shared" si="11934"/>
        <v>0</v>
      </c>
      <c r="AC2867" s="17">
        <v>0</v>
      </c>
      <c r="AD2867" s="18">
        <f t="shared" si="11915"/>
        <v>0</v>
      </c>
      <c r="AE2867" s="18">
        <v>0</v>
      </c>
      <c r="AF2867" s="17">
        <f t="shared" si="11935"/>
        <v>0</v>
      </c>
      <c r="AG2867" s="17">
        <v>0</v>
      </c>
      <c r="AH2867" s="18">
        <f t="shared" si="11917"/>
        <v>0</v>
      </c>
      <c r="AI2867" s="17">
        <f t="shared" si="11936"/>
        <v>0</v>
      </c>
      <c r="AJ2867" s="17">
        <v>0</v>
      </c>
      <c r="AK2867" s="18">
        <f t="shared" si="11919"/>
        <v>0</v>
      </c>
      <c r="AL2867" s="18">
        <v>0</v>
      </c>
      <c r="AM2867" s="17">
        <f t="shared" si="11937"/>
        <v>0</v>
      </c>
      <c r="AN2867" s="17">
        <v>0</v>
      </c>
      <c r="AO2867" s="18">
        <f t="shared" si="11921"/>
        <v>0</v>
      </c>
      <c r="AP2867" s="17">
        <f t="shared" si="11938"/>
        <v>0</v>
      </c>
      <c r="AQ2867" s="17">
        <v>0</v>
      </c>
      <c r="AR2867" s="18">
        <f t="shared" si="11923"/>
        <v>0</v>
      </c>
      <c r="AS2867" s="18">
        <v>0</v>
      </c>
      <c r="AT2867" s="18" t="s">
        <v>44</v>
      </c>
      <c r="AU2867" s="322"/>
      <c r="AV2867" s="291"/>
      <c r="AW2867" s="266">
        <f>AZ2867-AU2867</f>
        <v>0</v>
      </c>
      <c r="AX2867" s="266">
        <v>0</v>
      </c>
      <c r="AY2867" s="266" t="e">
        <f>BB2867-BE2867</f>
        <v>#VALUE!</v>
      </c>
      <c r="AZ2867" s="266">
        <v>0</v>
      </c>
      <c r="BE2867" s="142" t="s">
        <v>79</v>
      </c>
    </row>
    <row r="2868" spans="2:57" s="3" customFormat="1" ht="70.5" hidden="1" customHeight="1">
      <c r="B2868" s="15">
        <v>2018</v>
      </c>
      <c r="C2868" s="62">
        <v>8323</v>
      </c>
      <c r="D2868" s="15">
        <v>5</v>
      </c>
      <c r="E2868" s="15">
        <v>1</v>
      </c>
      <c r="F2868" s="15">
        <v>5000</v>
      </c>
      <c r="G2868" s="15">
        <v>5600</v>
      </c>
      <c r="H2868" s="15">
        <v>562</v>
      </c>
      <c r="I2868" s="63">
        <v>24</v>
      </c>
      <c r="J2868" s="64" t="s">
        <v>1261</v>
      </c>
      <c r="K2868" s="17">
        <f t="shared" si="11904"/>
        <v>0</v>
      </c>
      <c r="L2868" s="17">
        <v>0</v>
      </c>
      <c r="M2868" s="18">
        <f t="shared" si="11905"/>
        <v>0</v>
      </c>
      <c r="N2868" s="17">
        <f t="shared" si="11906"/>
        <v>0</v>
      </c>
      <c r="O2868" s="17">
        <v>0</v>
      </c>
      <c r="P2868" s="18">
        <f t="shared" si="11907"/>
        <v>0</v>
      </c>
      <c r="Q2868" s="18">
        <v>0</v>
      </c>
      <c r="R2868" s="17">
        <f t="shared" si="11931"/>
        <v>0</v>
      </c>
      <c r="S2868" s="17">
        <v>0</v>
      </c>
      <c r="T2868" s="18">
        <f t="shared" si="11909"/>
        <v>0</v>
      </c>
      <c r="U2868" s="17">
        <f t="shared" si="11932"/>
        <v>0</v>
      </c>
      <c r="V2868" s="17">
        <v>0</v>
      </c>
      <c r="W2868" s="18">
        <f t="shared" si="11911"/>
        <v>0</v>
      </c>
      <c r="X2868" s="18">
        <v>0</v>
      </c>
      <c r="Y2868" s="17">
        <f t="shared" si="11933"/>
        <v>0</v>
      </c>
      <c r="Z2868" s="17">
        <v>0</v>
      </c>
      <c r="AA2868" s="18">
        <f t="shared" si="11913"/>
        <v>0</v>
      </c>
      <c r="AB2868" s="17">
        <f t="shared" si="11934"/>
        <v>0</v>
      </c>
      <c r="AC2868" s="17">
        <v>0</v>
      </c>
      <c r="AD2868" s="18">
        <f t="shared" si="11915"/>
        <v>0</v>
      </c>
      <c r="AE2868" s="18">
        <v>0</v>
      </c>
      <c r="AF2868" s="17">
        <f t="shared" si="11935"/>
        <v>0</v>
      </c>
      <c r="AG2868" s="17">
        <v>0</v>
      </c>
      <c r="AH2868" s="18">
        <f t="shared" si="11917"/>
        <v>0</v>
      </c>
      <c r="AI2868" s="17">
        <f t="shared" si="11936"/>
        <v>0</v>
      </c>
      <c r="AJ2868" s="17">
        <v>0</v>
      </c>
      <c r="AK2868" s="18">
        <f t="shared" si="11919"/>
        <v>0</v>
      </c>
      <c r="AL2868" s="18">
        <v>0</v>
      </c>
      <c r="AM2868" s="17">
        <f t="shared" si="11937"/>
        <v>0</v>
      </c>
      <c r="AN2868" s="17">
        <v>0</v>
      </c>
      <c r="AO2868" s="18">
        <f t="shared" si="11921"/>
        <v>0</v>
      </c>
      <c r="AP2868" s="17">
        <f t="shared" si="11938"/>
        <v>0</v>
      </c>
      <c r="AQ2868" s="17">
        <v>0</v>
      </c>
      <c r="AR2868" s="18">
        <f t="shared" si="11923"/>
        <v>0</v>
      </c>
      <c r="AS2868" s="18">
        <v>0</v>
      </c>
      <c r="AT2868" s="18" t="s">
        <v>44</v>
      </c>
      <c r="AU2868" s="322"/>
      <c r="AV2868" s="291"/>
      <c r="AW2868" s="266">
        <f>AZ2868-AU2868</f>
        <v>0</v>
      </c>
      <c r="AX2868" s="266">
        <v>0</v>
      </c>
      <c r="AY2868" s="266" t="e">
        <f>BB2868-BE2868</f>
        <v>#VALUE!</v>
      </c>
      <c r="AZ2868" s="266">
        <v>0</v>
      </c>
      <c r="BE2868" s="142" t="s">
        <v>79</v>
      </c>
    </row>
    <row r="2869" spans="2:57" s="3" customFormat="1" ht="70.5" hidden="1" customHeight="1">
      <c r="B2869" s="15">
        <v>2018</v>
      </c>
      <c r="C2869" s="62">
        <v>8323</v>
      </c>
      <c r="D2869" s="15">
        <v>5</v>
      </c>
      <c r="E2869" s="15">
        <v>1</v>
      </c>
      <c r="F2869" s="15">
        <v>5000</v>
      </c>
      <c r="G2869" s="15">
        <v>5600</v>
      </c>
      <c r="H2869" s="15">
        <v>562</v>
      </c>
      <c r="I2869" s="63">
        <v>25</v>
      </c>
      <c r="J2869" s="64" t="s">
        <v>1262</v>
      </c>
      <c r="K2869" s="17">
        <f t="shared" si="11904"/>
        <v>0</v>
      </c>
      <c r="L2869" s="17">
        <v>0</v>
      </c>
      <c r="M2869" s="18">
        <f t="shared" si="11905"/>
        <v>0</v>
      </c>
      <c r="N2869" s="17">
        <f t="shared" si="11906"/>
        <v>0</v>
      </c>
      <c r="O2869" s="17">
        <v>0</v>
      </c>
      <c r="P2869" s="18">
        <f t="shared" si="11907"/>
        <v>0</v>
      </c>
      <c r="Q2869" s="18">
        <v>0</v>
      </c>
      <c r="R2869" s="17">
        <f t="shared" si="11931"/>
        <v>0</v>
      </c>
      <c r="S2869" s="17">
        <v>0</v>
      </c>
      <c r="T2869" s="18">
        <f t="shared" si="11909"/>
        <v>0</v>
      </c>
      <c r="U2869" s="17">
        <f t="shared" si="11932"/>
        <v>0</v>
      </c>
      <c r="V2869" s="17">
        <v>0</v>
      </c>
      <c r="W2869" s="18">
        <f t="shared" si="11911"/>
        <v>0</v>
      </c>
      <c r="X2869" s="18">
        <v>0</v>
      </c>
      <c r="Y2869" s="17">
        <f t="shared" si="11933"/>
        <v>0</v>
      </c>
      <c r="Z2869" s="17">
        <v>0</v>
      </c>
      <c r="AA2869" s="18">
        <f t="shared" si="11913"/>
        <v>0</v>
      </c>
      <c r="AB2869" s="17">
        <f t="shared" si="11934"/>
        <v>0</v>
      </c>
      <c r="AC2869" s="17">
        <v>0</v>
      </c>
      <c r="AD2869" s="18">
        <f t="shared" si="11915"/>
        <v>0</v>
      </c>
      <c r="AE2869" s="18">
        <v>0</v>
      </c>
      <c r="AF2869" s="17">
        <f t="shared" si="11935"/>
        <v>0</v>
      </c>
      <c r="AG2869" s="17">
        <v>0</v>
      </c>
      <c r="AH2869" s="18">
        <f t="shared" si="11917"/>
        <v>0</v>
      </c>
      <c r="AI2869" s="17">
        <f t="shared" si="11936"/>
        <v>0</v>
      </c>
      <c r="AJ2869" s="17">
        <v>0</v>
      </c>
      <c r="AK2869" s="18">
        <f t="shared" si="11919"/>
        <v>0</v>
      </c>
      <c r="AL2869" s="18">
        <v>0</v>
      </c>
      <c r="AM2869" s="17">
        <f t="shared" si="11937"/>
        <v>0</v>
      </c>
      <c r="AN2869" s="17">
        <v>0</v>
      </c>
      <c r="AO2869" s="18">
        <f t="shared" si="11921"/>
        <v>0</v>
      </c>
      <c r="AP2869" s="17">
        <f t="shared" si="11938"/>
        <v>0</v>
      </c>
      <c r="AQ2869" s="17">
        <v>0</v>
      </c>
      <c r="AR2869" s="18">
        <f t="shared" si="11923"/>
        <v>0</v>
      </c>
      <c r="AS2869" s="18">
        <v>0</v>
      </c>
      <c r="AT2869" s="18" t="s">
        <v>44</v>
      </c>
      <c r="AU2869" s="322"/>
      <c r="AV2869" s="291"/>
      <c r="AW2869" s="266">
        <f>AZ2869-AU2869</f>
        <v>0</v>
      </c>
      <c r="AX2869" s="266">
        <v>0</v>
      </c>
      <c r="AY2869" s="266" t="e">
        <f>BB2869-BE2869</f>
        <v>#VALUE!</v>
      </c>
      <c r="AZ2869" s="266">
        <v>0</v>
      </c>
      <c r="BE2869" s="142" t="s">
        <v>79</v>
      </c>
    </row>
    <row r="2870" spans="2:57" s="3" customFormat="1" ht="70.5" hidden="1" customHeight="1">
      <c r="B2870" s="15">
        <v>2018</v>
      </c>
      <c r="C2870" s="62">
        <v>8323</v>
      </c>
      <c r="D2870" s="15">
        <v>5</v>
      </c>
      <c r="E2870" s="15">
        <v>1</v>
      </c>
      <c r="F2870" s="15">
        <v>5000</v>
      </c>
      <c r="G2870" s="15">
        <v>5600</v>
      </c>
      <c r="H2870" s="15">
        <v>562</v>
      </c>
      <c r="I2870" s="63">
        <v>26</v>
      </c>
      <c r="J2870" s="64" t="s">
        <v>1131</v>
      </c>
      <c r="K2870" s="17">
        <f t="shared" si="11904"/>
        <v>0</v>
      </c>
      <c r="L2870" s="17">
        <v>0</v>
      </c>
      <c r="M2870" s="18">
        <f t="shared" si="11905"/>
        <v>0</v>
      </c>
      <c r="N2870" s="17">
        <f t="shared" si="11906"/>
        <v>0</v>
      </c>
      <c r="O2870" s="17">
        <v>0</v>
      </c>
      <c r="P2870" s="18">
        <f t="shared" si="11907"/>
        <v>0</v>
      </c>
      <c r="Q2870" s="18">
        <v>0</v>
      </c>
      <c r="R2870" s="17">
        <f t="shared" si="11931"/>
        <v>0</v>
      </c>
      <c r="S2870" s="17">
        <v>0</v>
      </c>
      <c r="T2870" s="18">
        <f t="shared" si="11909"/>
        <v>0</v>
      </c>
      <c r="U2870" s="17">
        <f t="shared" si="11932"/>
        <v>0</v>
      </c>
      <c r="V2870" s="17">
        <v>0</v>
      </c>
      <c r="W2870" s="18">
        <f t="shared" si="11911"/>
        <v>0</v>
      </c>
      <c r="X2870" s="18">
        <v>0</v>
      </c>
      <c r="Y2870" s="17">
        <f t="shared" si="11933"/>
        <v>0</v>
      </c>
      <c r="Z2870" s="17">
        <v>0</v>
      </c>
      <c r="AA2870" s="18">
        <f t="shared" si="11913"/>
        <v>0</v>
      </c>
      <c r="AB2870" s="17">
        <f t="shared" si="11934"/>
        <v>0</v>
      </c>
      <c r="AC2870" s="17">
        <v>0</v>
      </c>
      <c r="AD2870" s="18">
        <f t="shared" si="11915"/>
        <v>0</v>
      </c>
      <c r="AE2870" s="18">
        <v>0</v>
      </c>
      <c r="AF2870" s="17">
        <f t="shared" si="11935"/>
        <v>0</v>
      </c>
      <c r="AG2870" s="17">
        <v>0</v>
      </c>
      <c r="AH2870" s="18">
        <f t="shared" si="11917"/>
        <v>0</v>
      </c>
      <c r="AI2870" s="17">
        <f t="shared" si="11936"/>
        <v>0</v>
      </c>
      <c r="AJ2870" s="17">
        <v>0</v>
      </c>
      <c r="AK2870" s="18">
        <f t="shared" si="11919"/>
        <v>0</v>
      </c>
      <c r="AL2870" s="18">
        <v>0</v>
      </c>
      <c r="AM2870" s="17">
        <f t="shared" si="11937"/>
        <v>0</v>
      </c>
      <c r="AN2870" s="17">
        <v>0</v>
      </c>
      <c r="AO2870" s="18">
        <f t="shared" si="11921"/>
        <v>0</v>
      </c>
      <c r="AP2870" s="17">
        <f t="shared" si="11938"/>
        <v>0</v>
      </c>
      <c r="AQ2870" s="17">
        <v>0</v>
      </c>
      <c r="AR2870" s="18">
        <f t="shared" si="11923"/>
        <v>0</v>
      </c>
      <c r="AS2870" s="18">
        <v>0</v>
      </c>
      <c r="AT2870" s="18" t="s">
        <v>44</v>
      </c>
      <c r="AU2870" s="322"/>
      <c r="AV2870" s="291"/>
      <c r="AW2870" s="266">
        <f>AZ2870-AU2870</f>
        <v>0</v>
      </c>
      <c r="AX2870" s="266">
        <v>0</v>
      </c>
      <c r="AY2870" s="266" t="e">
        <f>BB2870-BE2870</f>
        <v>#VALUE!</v>
      </c>
      <c r="AZ2870" s="266">
        <v>0</v>
      </c>
      <c r="BE2870" s="142" t="s">
        <v>79</v>
      </c>
    </row>
    <row r="2871" spans="2:57" s="3" customFormat="1" ht="70.5" hidden="1" customHeight="1">
      <c r="B2871" s="15">
        <v>2018</v>
      </c>
      <c r="C2871" s="62">
        <v>8323</v>
      </c>
      <c r="D2871" s="15">
        <v>5</v>
      </c>
      <c r="E2871" s="15">
        <v>1</v>
      </c>
      <c r="F2871" s="15">
        <v>5000</v>
      </c>
      <c r="G2871" s="15">
        <v>5600</v>
      </c>
      <c r="H2871" s="15">
        <v>562</v>
      </c>
      <c r="I2871" s="63">
        <v>27</v>
      </c>
      <c r="J2871" s="64" t="s">
        <v>1263</v>
      </c>
      <c r="K2871" s="17">
        <f t="shared" si="11904"/>
        <v>0</v>
      </c>
      <c r="L2871" s="17">
        <v>0</v>
      </c>
      <c r="M2871" s="18">
        <f t="shared" si="11905"/>
        <v>0</v>
      </c>
      <c r="N2871" s="17">
        <f t="shared" si="11906"/>
        <v>0</v>
      </c>
      <c r="O2871" s="17">
        <v>0</v>
      </c>
      <c r="P2871" s="18">
        <f t="shared" si="11907"/>
        <v>0</v>
      </c>
      <c r="Q2871" s="18">
        <v>0</v>
      </c>
      <c r="R2871" s="17">
        <f t="shared" si="11931"/>
        <v>0</v>
      </c>
      <c r="S2871" s="17">
        <v>0</v>
      </c>
      <c r="T2871" s="18">
        <f t="shared" si="11909"/>
        <v>0</v>
      </c>
      <c r="U2871" s="17">
        <f t="shared" si="11932"/>
        <v>0</v>
      </c>
      <c r="V2871" s="17">
        <v>0</v>
      </c>
      <c r="W2871" s="18">
        <f t="shared" si="11911"/>
        <v>0</v>
      </c>
      <c r="X2871" s="18">
        <v>0</v>
      </c>
      <c r="Y2871" s="17">
        <f t="shared" si="11933"/>
        <v>0</v>
      </c>
      <c r="Z2871" s="17">
        <v>0</v>
      </c>
      <c r="AA2871" s="18">
        <f t="shared" si="11913"/>
        <v>0</v>
      </c>
      <c r="AB2871" s="17">
        <f t="shared" si="11934"/>
        <v>0</v>
      </c>
      <c r="AC2871" s="17">
        <v>0</v>
      </c>
      <c r="AD2871" s="18">
        <f t="shared" si="11915"/>
        <v>0</v>
      </c>
      <c r="AE2871" s="18">
        <v>0</v>
      </c>
      <c r="AF2871" s="17">
        <f t="shared" si="11935"/>
        <v>0</v>
      </c>
      <c r="AG2871" s="17">
        <v>0</v>
      </c>
      <c r="AH2871" s="18">
        <f t="shared" si="11917"/>
        <v>0</v>
      </c>
      <c r="AI2871" s="17">
        <f t="shared" si="11936"/>
        <v>0</v>
      </c>
      <c r="AJ2871" s="17">
        <v>0</v>
      </c>
      <c r="AK2871" s="18">
        <f t="shared" si="11919"/>
        <v>0</v>
      </c>
      <c r="AL2871" s="18">
        <v>0</v>
      </c>
      <c r="AM2871" s="17">
        <f t="shared" si="11937"/>
        <v>0</v>
      </c>
      <c r="AN2871" s="17">
        <v>0</v>
      </c>
      <c r="AO2871" s="18">
        <f t="shared" si="11921"/>
        <v>0</v>
      </c>
      <c r="AP2871" s="17">
        <f t="shared" si="11938"/>
        <v>0</v>
      </c>
      <c r="AQ2871" s="17">
        <v>0</v>
      </c>
      <c r="AR2871" s="18">
        <f t="shared" si="11923"/>
        <v>0</v>
      </c>
      <c r="AS2871" s="18">
        <v>0</v>
      </c>
      <c r="AT2871" s="18" t="s">
        <v>44</v>
      </c>
      <c r="AU2871" s="322"/>
      <c r="AV2871" s="291"/>
      <c r="AW2871" s="266">
        <f>AZ2871-AU2871</f>
        <v>0</v>
      </c>
      <c r="AX2871" s="266">
        <v>0</v>
      </c>
      <c r="AY2871" s="266" t="e">
        <f>BB2871-BE2871</f>
        <v>#VALUE!</v>
      </c>
      <c r="AZ2871" s="266">
        <v>0</v>
      </c>
      <c r="BE2871" s="142" t="s">
        <v>79</v>
      </c>
    </row>
    <row r="2872" spans="2:57" s="3" customFormat="1" ht="70.5" hidden="1" customHeight="1">
      <c r="B2872" s="15">
        <v>2018</v>
      </c>
      <c r="C2872" s="62">
        <v>8323</v>
      </c>
      <c r="D2872" s="15">
        <v>5</v>
      </c>
      <c r="E2872" s="15">
        <v>1</v>
      </c>
      <c r="F2872" s="15">
        <v>5000</v>
      </c>
      <c r="G2872" s="15">
        <v>5600</v>
      </c>
      <c r="H2872" s="15">
        <v>562</v>
      </c>
      <c r="I2872" s="63">
        <v>28</v>
      </c>
      <c r="J2872" s="64" t="s">
        <v>1264</v>
      </c>
      <c r="K2872" s="17">
        <f t="shared" si="11904"/>
        <v>0</v>
      </c>
      <c r="L2872" s="17">
        <v>0</v>
      </c>
      <c r="M2872" s="18">
        <f t="shared" si="11905"/>
        <v>0</v>
      </c>
      <c r="N2872" s="17">
        <f t="shared" si="11906"/>
        <v>0</v>
      </c>
      <c r="O2872" s="17">
        <v>0</v>
      </c>
      <c r="P2872" s="18">
        <f t="shared" si="11907"/>
        <v>0</v>
      </c>
      <c r="Q2872" s="18">
        <v>0</v>
      </c>
      <c r="R2872" s="17">
        <f t="shared" si="11931"/>
        <v>0</v>
      </c>
      <c r="S2872" s="17">
        <v>0</v>
      </c>
      <c r="T2872" s="18">
        <f t="shared" si="11909"/>
        <v>0</v>
      </c>
      <c r="U2872" s="17">
        <f t="shared" si="11932"/>
        <v>0</v>
      </c>
      <c r="V2872" s="17">
        <v>0</v>
      </c>
      <c r="W2872" s="18">
        <f t="shared" si="11911"/>
        <v>0</v>
      </c>
      <c r="X2872" s="18">
        <v>0</v>
      </c>
      <c r="Y2872" s="17">
        <f t="shared" si="11933"/>
        <v>0</v>
      </c>
      <c r="Z2872" s="17">
        <v>0</v>
      </c>
      <c r="AA2872" s="18">
        <f t="shared" si="11913"/>
        <v>0</v>
      </c>
      <c r="AB2872" s="17">
        <f t="shared" si="11934"/>
        <v>0</v>
      </c>
      <c r="AC2872" s="17">
        <v>0</v>
      </c>
      <c r="AD2872" s="18">
        <f t="shared" si="11915"/>
        <v>0</v>
      </c>
      <c r="AE2872" s="18">
        <v>0</v>
      </c>
      <c r="AF2872" s="17">
        <f t="shared" si="11935"/>
        <v>0</v>
      </c>
      <c r="AG2872" s="17">
        <v>0</v>
      </c>
      <c r="AH2872" s="18">
        <f t="shared" si="11917"/>
        <v>0</v>
      </c>
      <c r="AI2872" s="17">
        <f t="shared" si="11936"/>
        <v>0</v>
      </c>
      <c r="AJ2872" s="17">
        <v>0</v>
      </c>
      <c r="AK2872" s="18">
        <f t="shared" si="11919"/>
        <v>0</v>
      </c>
      <c r="AL2872" s="18">
        <v>0</v>
      </c>
      <c r="AM2872" s="17">
        <f t="shared" si="11937"/>
        <v>0</v>
      </c>
      <c r="AN2872" s="17">
        <v>0</v>
      </c>
      <c r="AO2872" s="18">
        <f t="shared" si="11921"/>
        <v>0</v>
      </c>
      <c r="AP2872" s="17">
        <f t="shared" si="11938"/>
        <v>0</v>
      </c>
      <c r="AQ2872" s="17">
        <v>0</v>
      </c>
      <c r="AR2872" s="18">
        <f t="shared" si="11923"/>
        <v>0</v>
      </c>
      <c r="AS2872" s="18">
        <v>0</v>
      </c>
      <c r="AT2872" s="18" t="s">
        <v>44</v>
      </c>
      <c r="AU2872" s="322"/>
      <c r="AV2872" s="291"/>
      <c r="AW2872" s="266">
        <f>AZ2872-AU2872</f>
        <v>0</v>
      </c>
      <c r="AX2872" s="266">
        <v>0</v>
      </c>
      <c r="AY2872" s="266" t="e">
        <f>BB2872-BE2872</f>
        <v>#VALUE!</v>
      </c>
      <c r="AZ2872" s="266">
        <v>0</v>
      </c>
      <c r="BE2872" s="142" t="s">
        <v>79</v>
      </c>
    </row>
    <row r="2873" spans="2:57" s="3" customFormat="1" ht="70.5" hidden="1" customHeight="1">
      <c r="B2873" s="53">
        <v>2018</v>
      </c>
      <c r="C2873" s="59">
        <v>8323</v>
      </c>
      <c r="D2873" s="53">
        <v>5</v>
      </c>
      <c r="E2873" s="53">
        <v>1</v>
      </c>
      <c r="F2873" s="53">
        <v>5000</v>
      </c>
      <c r="G2873" s="53">
        <v>5600</v>
      </c>
      <c r="H2873" s="53">
        <v>564</v>
      </c>
      <c r="I2873" s="53"/>
      <c r="J2873" s="60" t="s">
        <v>299</v>
      </c>
      <c r="K2873" s="57">
        <f>SUM(K2874:K2878)</f>
        <v>0</v>
      </c>
      <c r="L2873" s="57">
        <f t="shared" ref="L2873:P2873" si="11939">SUM(L2874:L2878)</f>
        <v>0</v>
      </c>
      <c r="M2873" s="57">
        <f t="shared" si="11939"/>
        <v>0</v>
      </c>
      <c r="N2873" s="57">
        <f t="shared" si="11939"/>
        <v>0</v>
      </c>
      <c r="O2873" s="57">
        <f t="shared" si="11939"/>
        <v>0</v>
      </c>
      <c r="P2873" s="57">
        <f t="shared" si="11939"/>
        <v>0</v>
      </c>
      <c r="Q2873" s="57">
        <f>M2873+P2873</f>
        <v>0</v>
      </c>
      <c r="R2873" s="57">
        <f>SUM(R2874:R2878)</f>
        <v>0</v>
      </c>
      <c r="S2873" s="57">
        <f t="shared" ref="S2873:W2873" si="11940">SUM(S2874:S2878)</f>
        <v>0</v>
      </c>
      <c r="T2873" s="57">
        <f t="shared" si="11940"/>
        <v>0</v>
      </c>
      <c r="U2873" s="57">
        <f t="shared" si="11940"/>
        <v>0</v>
      </c>
      <c r="V2873" s="57">
        <f t="shared" si="11940"/>
        <v>0</v>
      </c>
      <c r="W2873" s="57">
        <f t="shared" si="11940"/>
        <v>0</v>
      </c>
      <c r="X2873" s="57">
        <f>T2873+W2873</f>
        <v>0</v>
      </c>
      <c r="Y2873" s="57">
        <f>SUM(Y2874:Y2878)</f>
        <v>0</v>
      </c>
      <c r="Z2873" s="57">
        <f t="shared" ref="Z2873:AD2873" si="11941">SUM(Z2874:Z2878)</f>
        <v>0</v>
      </c>
      <c r="AA2873" s="57">
        <f t="shared" si="11941"/>
        <v>0</v>
      </c>
      <c r="AB2873" s="57">
        <f t="shared" si="11941"/>
        <v>0</v>
      </c>
      <c r="AC2873" s="57">
        <f t="shared" si="11941"/>
        <v>0</v>
      </c>
      <c r="AD2873" s="57">
        <f t="shared" si="11941"/>
        <v>0</v>
      </c>
      <c r="AE2873" s="57">
        <f>AA2873+AD2873</f>
        <v>0</v>
      </c>
      <c r="AF2873" s="57">
        <f>SUM(AF2874:AF2878)</f>
        <v>0</v>
      </c>
      <c r="AG2873" s="57">
        <f t="shared" ref="AG2873:AJ2873" si="11942">SUM(AG2874:AG2878)</f>
        <v>0</v>
      </c>
      <c r="AH2873" s="57">
        <f t="shared" si="11942"/>
        <v>0</v>
      </c>
      <c r="AI2873" s="57">
        <f t="shared" si="11942"/>
        <v>0</v>
      </c>
      <c r="AJ2873" s="57">
        <f t="shared" si="11942"/>
        <v>0</v>
      </c>
      <c r="AK2873" s="57">
        <f t="shared" ref="AK2873" si="11943">SUM(AK2874:AK2878)</f>
        <v>0</v>
      </c>
      <c r="AL2873" s="57">
        <f>AH2873+AK2873</f>
        <v>0</v>
      </c>
      <c r="AM2873" s="57">
        <f>SUM(AM2874:AM2878)</f>
        <v>0</v>
      </c>
      <c r="AN2873" s="57">
        <f t="shared" ref="AN2873:AR2873" si="11944">SUM(AN2874:AN2878)</f>
        <v>0</v>
      </c>
      <c r="AO2873" s="57">
        <f t="shared" si="11944"/>
        <v>0</v>
      </c>
      <c r="AP2873" s="57">
        <f t="shared" si="11944"/>
        <v>0</v>
      </c>
      <c r="AQ2873" s="57">
        <f t="shared" si="11944"/>
        <v>0</v>
      </c>
      <c r="AR2873" s="57">
        <f t="shared" si="11944"/>
        <v>0</v>
      </c>
      <c r="AS2873" s="57">
        <f>AO2873+AR2873</f>
        <v>0</v>
      </c>
      <c r="AT2873" s="57"/>
      <c r="AU2873" s="293"/>
      <c r="AV2873" s="289"/>
      <c r="AW2873" s="264">
        <f t="shared" ref="AW2873:AZ2873" si="11945">SUM(AW2874:AW2878)</f>
        <v>0</v>
      </c>
      <c r="AX2873" s="264">
        <f t="shared" si="11945"/>
        <v>0</v>
      </c>
      <c r="AY2873" s="264" t="e">
        <f t="shared" si="11945"/>
        <v>#VALUE!</v>
      </c>
      <c r="AZ2873" s="264">
        <f t="shared" si="11945"/>
        <v>0</v>
      </c>
      <c r="BE2873" s="61"/>
    </row>
    <row r="2874" spans="2:57" s="3" customFormat="1" ht="70.5" hidden="1" customHeight="1">
      <c r="B2874" s="15">
        <v>2018</v>
      </c>
      <c r="C2874" s="62">
        <v>8323</v>
      </c>
      <c r="D2874" s="15">
        <v>5</v>
      </c>
      <c r="E2874" s="15">
        <v>1</v>
      </c>
      <c r="F2874" s="15">
        <v>5000</v>
      </c>
      <c r="G2874" s="15">
        <v>5600</v>
      </c>
      <c r="H2874" s="15">
        <v>564</v>
      </c>
      <c r="I2874" s="63">
        <v>1</v>
      </c>
      <c r="J2874" s="64" t="s">
        <v>219</v>
      </c>
      <c r="K2874" s="17">
        <f t="shared" ref="K2874:K2878" si="11946">ROUND(Q2874*0.8,0)</f>
        <v>0</v>
      </c>
      <c r="L2874" s="17">
        <v>0</v>
      </c>
      <c r="M2874" s="18">
        <f t="shared" ref="M2874:M2878" si="11947">K2874+L2874</f>
        <v>0</v>
      </c>
      <c r="N2874" s="17">
        <f>Q2874-K2874</f>
        <v>0</v>
      </c>
      <c r="O2874" s="17">
        <v>0</v>
      </c>
      <c r="P2874" s="18">
        <f t="shared" ref="P2874:P2878" si="11948">N2874+O2874</f>
        <v>0</v>
      </c>
      <c r="Q2874" s="18">
        <v>0</v>
      </c>
      <c r="R2874" s="17">
        <f t="shared" ref="R2874:R2878" si="11949">ROUND(X2874*0.8,0)</f>
        <v>0</v>
      </c>
      <c r="S2874" s="17">
        <v>0</v>
      </c>
      <c r="T2874" s="18">
        <f t="shared" ref="T2874:T2878" si="11950">R2874+S2874</f>
        <v>0</v>
      </c>
      <c r="U2874" s="17">
        <f>X2874-R2874</f>
        <v>0</v>
      </c>
      <c r="V2874" s="17">
        <v>0</v>
      </c>
      <c r="W2874" s="18">
        <f t="shared" ref="W2874:W2878" si="11951">U2874+V2874</f>
        <v>0</v>
      </c>
      <c r="X2874" s="18">
        <v>0</v>
      </c>
      <c r="Y2874" s="17">
        <f t="shared" ref="Y2874:Y2878" si="11952">ROUND(AE2874*0.8,0)</f>
        <v>0</v>
      </c>
      <c r="Z2874" s="17">
        <v>0</v>
      </c>
      <c r="AA2874" s="18">
        <f t="shared" ref="AA2874:AA2878" si="11953">Y2874+Z2874</f>
        <v>0</v>
      </c>
      <c r="AB2874" s="17">
        <f>AE2874-Y2874</f>
        <v>0</v>
      </c>
      <c r="AC2874" s="17">
        <v>0</v>
      </c>
      <c r="AD2874" s="18">
        <f t="shared" ref="AD2874:AD2878" si="11954">AB2874+AC2874</f>
        <v>0</v>
      </c>
      <c r="AE2874" s="18">
        <v>0</v>
      </c>
      <c r="AF2874" s="17">
        <f t="shared" ref="AF2874:AF2878" si="11955">ROUND(AL2874*0.8,0)</f>
        <v>0</v>
      </c>
      <c r="AG2874" s="17">
        <v>0</v>
      </c>
      <c r="AH2874" s="18">
        <f t="shared" ref="AH2874:AH2878" si="11956">AF2874+AG2874</f>
        <v>0</v>
      </c>
      <c r="AI2874" s="17">
        <f>AL2874-AF2874</f>
        <v>0</v>
      </c>
      <c r="AJ2874" s="17">
        <v>0</v>
      </c>
      <c r="AK2874" s="18">
        <f t="shared" ref="AK2874:AK2878" si="11957">AI2874+AJ2874</f>
        <v>0</v>
      </c>
      <c r="AL2874" s="18">
        <v>0</v>
      </c>
      <c r="AM2874" s="17">
        <f t="shared" ref="AM2874:AM2878" si="11958">ROUND(AS2874*0.8,0)</f>
        <v>0</v>
      </c>
      <c r="AN2874" s="17">
        <v>0</v>
      </c>
      <c r="AO2874" s="18">
        <f t="shared" ref="AO2874:AO2878" si="11959">AM2874+AN2874</f>
        <v>0</v>
      </c>
      <c r="AP2874" s="17">
        <f>AS2874-AM2874</f>
        <v>0</v>
      </c>
      <c r="AQ2874" s="17">
        <v>0</v>
      </c>
      <c r="AR2874" s="18">
        <f t="shared" ref="AR2874:AR2878" si="11960">AP2874+AQ2874</f>
        <v>0</v>
      </c>
      <c r="AS2874" s="18">
        <v>0</v>
      </c>
      <c r="AT2874" s="18" t="s">
        <v>44</v>
      </c>
      <c r="AU2874" s="322"/>
      <c r="AV2874" s="291"/>
      <c r="AW2874" s="266">
        <f>AZ2874-AU2874</f>
        <v>0</v>
      </c>
      <c r="AX2874" s="266">
        <v>0</v>
      </c>
      <c r="AY2874" s="266" t="e">
        <f>BB2874-BE2874</f>
        <v>#VALUE!</v>
      </c>
      <c r="AZ2874" s="266">
        <v>0</v>
      </c>
      <c r="BE2874" s="91" t="s">
        <v>79</v>
      </c>
    </row>
    <row r="2875" spans="2:57" s="3" customFormat="1" ht="70.5" hidden="1" customHeight="1">
      <c r="B2875" s="15">
        <v>2018</v>
      </c>
      <c r="C2875" s="62">
        <v>8323</v>
      </c>
      <c r="D2875" s="15">
        <v>5</v>
      </c>
      <c r="E2875" s="15">
        <v>1</v>
      </c>
      <c r="F2875" s="15">
        <v>5000</v>
      </c>
      <c r="G2875" s="15">
        <v>5600</v>
      </c>
      <c r="H2875" s="15">
        <v>564</v>
      </c>
      <c r="I2875" s="63">
        <v>2</v>
      </c>
      <c r="J2875" s="64" t="s">
        <v>1265</v>
      </c>
      <c r="K2875" s="17">
        <f t="shared" si="11946"/>
        <v>0</v>
      </c>
      <c r="L2875" s="17">
        <v>0</v>
      </c>
      <c r="M2875" s="18">
        <f t="shared" si="11947"/>
        <v>0</v>
      </c>
      <c r="N2875" s="17">
        <f>Q2875-K2875</f>
        <v>0</v>
      </c>
      <c r="O2875" s="17">
        <v>0</v>
      </c>
      <c r="P2875" s="18">
        <f t="shared" si="11948"/>
        <v>0</v>
      </c>
      <c r="Q2875" s="18">
        <v>0</v>
      </c>
      <c r="R2875" s="17">
        <f t="shared" si="11949"/>
        <v>0</v>
      </c>
      <c r="S2875" s="17">
        <v>0</v>
      </c>
      <c r="T2875" s="18">
        <f t="shared" si="11950"/>
        <v>0</v>
      </c>
      <c r="U2875" s="17">
        <f>X2875-R2875</f>
        <v>0</v>
      </c>
      <c r="V2875" s="17">
        <v>0</v>
      </c>
      <c r="W2875" s="18">
        <f t="shared" si="11951"/>
        <v>0</v>
      </c>
      <c r="X2875" s="18">
        <v>0</v>
      </c>
      <c r="Y2875" s="17">
        <f t="shared" si="11952"/>
        <v>0</v>
      </c>
      <c r="Z2875" s="17">
        <v>0</v>
      </c>
      <c r="AA2875" s="18">
        <f t="shared" si="11953"/>
        <v>0</v>
      </c>
      <c r="AB2875" s="17">
        <f>AE2875-Y2875</f>
        <v>0</v>
      </c>
      <c r="AC2875" s="17">
        <v>0</v>
      </c>
      <c r="AD2875" s="18">
        <f t="shared" si="11954"/>
        <v>0</v>
      </c>
      <c r="AE2875" s="18">
        <v>0</v>
      </c>
      <c r="AF2875" s="17">
        <f t="shared" si="11955"/>
        <v>0</v>
      </c>
      <c r="AG2875" s="17">
        <v>0</v>
      </c>
      <c r="AH2875" s="18">
        <f t="shared" si="11956"/>
        <v>0</v>
      </c>
      <c r="AI2875" s="17">
        <f>AL2875-AF2875</f>
        <v>0</v>
      </c>
      <c r="AJ2875" s="17">
        <v>0</v>
      </c>
      <c r="AK2875" s="18">
        <f t="shared" si="11957"/>
        <v>0</v>
      </c>
      <c r="AL2875" s="18">
        <v>0</v>
      </c>
      <c r="AM2875" s="17">
        <f t="shared" si="11958"/>
        <v>0</v>
      </c>
      <c r="AN2875" s="17">
        <v>0</v>
      </c>
      <c r="AO2875" s="18">
        <f t="shared" si="11959"/>
        <v>0</v>
      </c>
      <c r="AP2875" s="17">
        <f>AS2875-AM2875</f>
        <v>0</v>
      </c>
      <c r="AQ2875" s="17">
        <v>0</v>
      </c>
      <c r="AR2875" s="18">
        <f t="shared" si="11960"/>
        <v>0</v>
      </c>
      <c r="AS2875" s="18">
        <v>0</v>
      </c>
      <c r="AT2875" s="18" t="s">
        <v>44</v>
      </c>
      <c r="AU2875" s="322"/>
      <c r="AV2875" s="291"/>
      <c r="AW2875" s="266">
        <f>AZ2875-AU2875</f>
        <v>0</v>
      </c>
      <c r="AX2875" s="266">
        <v>0</v>
      </c>
      <c r="AY2875" s="266" t="e">
        <f>BB2875-BE2875</f>
        <v>#VALUE!</v>
      </c>
      <c r="AZ2875" s="266">
        <v>0</v>
      </c>
      <c r="BE2875" s="91" t="s">
        <v>79</v>
      </c>
    </row>
    <row r="2876" spans="2:57" s="3" customFormat="1" ht="70.5" hidden="1" customHeight="1">
      <c r="B2876" s="15">
        <v>2018</v>
      </c>
      <c r="C2876" s="62">
        <v>8323</v>
      </c>
      <c r="D2876" s="15">
        <v>5</v>
      </c>
      <c r="E2876" s="15">
        <v>1</v>
      </c>
      <c r="F2876" s="15">
        <v>5000</v>
      </c>
      <c r="G2876" s="15">
        <v>5600</v>
      </c>
      <c r="H2876" s="15">
        <v>564</v>
      </c>
      <c r="I2876" s="63">
        <v>3</v>
      </c>
      <c r="J2876" s="64" t="s">
        <v>1266</v>
      </c>
      <c r="K2876" s="17">
        <f t="shared" si="11946"/>
        <v>0</v>
      </c>
      <c r="L2876" s="17">
        <v>0</v>
      </c>
      <c r="M2876" s="18">
        <f t="shared" si="11947"/>
        <v>0</v>
      </c>
      <c r="N2876" s="17">
        <f>Q2876-K2876</f>
        <v>0</v>
      </c>
      <c r="O2876" s="17">
        <v>0</v>
      </c>
      <c r="P2876" s="18">
        <f t="shared" si="11948"/>
        <v>0</v>
      </c>
      <c r="Q2876" s="18">
        <v>0</v>
      </c>
      <c r="R2876" s="17">
        <f t="shared" si="11949"/>
        <v>0</v>
      </c>
      <c r="S2876" s="17">
        <v>0</v>
      </c>
      <c r="T2876" s="18">
        <f t="shared" si="11950"/>
        <v>0</v>
      </c>
      <c r="U2876" s="17">
        <f>X2876-R2876</f>
        <v>0</v>
      </c>
      <c r="V2876" s="17">
        <v>0</v>
      </c>
      <c r="W2876" s="18">
        <f t="shared" si="11951"/>
        <v>0</v>
      </c>
      <c r="X2876" s="18">
        <v>0</v>
      </c>
      <c r="Y2876" s="17">
        <f t="shared" si="11952"/>
        <v>0</v>
      </c>
      <c r="Z2876" s="17">
        <v>0</v>
      </c>
      <c r="AA2876" s="18">
        <f t="shared" si="11953"/>
        <v>0</v>
      </c>
      <c r="AB2876" s="17">
        <f>AE2876-Y2876</f>
        <v>0</v>
      </c>
      <c r="AC2876" s="17">
        <v>0</v>
      </c>
      <c r="AD2876" s="18">
        <f t="shared" si="11954"/>
        <v>0</v>
      </c>
      <c r="AE2876" s="18">
        <v>0</v>
      </c>
      <c r="AF2876" s="17">
        <f t="shared" si="11955"/>
        <v>0</v>
      </c>
      <c r="AG2876" s="17">
        <v>0</v>
      </c>
      <c r="AH2876" s="18">
        <f t="shared" si="11956"/>
        <v>0</v>
      </c>
      <c r="AI2876" s="17">
        <f>AL2876-AF2876</f>
        <v>0</v>
      </c>
      <c r="AJ2876" s="17">
        <v>0</v>
      </c>
      <c r="AK2876" s="18">
        <f t="shared" si="11957"/>
        <v>0</v>
      </c>
      <c r="AL2876" s="18">
        <v>0</v>
      </c>
      <c r="AM2876" s="17">
        <f t="shared" si="11958"/>
        <v>0</v>
      </c>
      <c r="AN2876" s="17">
        <v>0</v>
      </c>
      <c r="AO2876" s="18">
        <f t="shared" si="11959"/>
        <v>0</v>
      </c>
      <c r="AP2876" s="17">
        <f>AS2876-AM2876</f>
        <v>0</v>
      </c>
      <c r="AQ2876" s="17">
        <v>0</v>
      </c>
      <c r="AR2876" s="18">
        <f t="shared" si="11960"/>
        <v>0</v>
      </c>
      <c r="AS2876" s="18">
        <v>0</v>
      </c>
      <c r="AT2876" s="18" t="s">
        <v>44</v>
      </c>
      <c r="AU2876" s="322"/>
      <c r="AV2876" s="291"/>
      <c r="AW2876" s="266">
        <f>AZ2876-AU2876</f>
        <v>0</v>
      </c>
      <c r="AX2876" s="266">
        <v>0</v>
      </c>
      <c r="AY2876" s="266" t="e">
        <f>BB2876-BE2876</f>
        <v>#VALUE!</v>
      </c>
      <c r="AZ2876" s="266">
        <v>0</v>
      </c>
      <c r="BE2876" s="91" t="s">
        <v>79</v>
      </c>
    </row>
    <row r="2877" spans="2:57" s="3" customFormat="1" ht="70.5" hidden="1" customHeight="1">
      <c r="B2877" s="15">
        <v>2018</v>
      </c>
      <c r="C2877" s="62">
        <v>8323</v>
      </c>
      <c r="D2877" s="15">
        <v>5</v>
      </c>
      <c r="E2877" s="15">
        <v>1</v>
      </c>
      <c r="F2877" s="15">
        <v>5000</v>
      </c>
      <c r="G2877" s="15">
        <v>5600</v>
      </c>
      <c r="H2877" s="15">
        <v>564</v>
      </c>
      <c r="I2877" s="63">
        <v>4</v>
      </c>
      <c r="J2877" s="64" t="s">
        <v>225</v>
      </c>
      <c r="K2877" s="17">
        <f t="shared" si="11946"/>
        <v>0</v>
      </c>
      <c r="L2877" s="17">
        <v>0</v>
      </c>
      <c r="M2877" s="18">
        <f t="shared" si="11947"/>
        <v>0</v>
      </c>
      <c r="N2877" s="17">
        <f>Q2877-K2877</f>
        <v>0</v>
      </c>
      <c r="O2877" s="17">
        <v>0</v>
      </c>
      <c r="P2877" s="18">
        <f t="shared" si="11948"/>
        <v>0</v>
      </c>
      <c r="Q2877" s="18">
        <v>0</v>
      </c>
      <c r="R2877" s="17">
        <f t="shared" si="11949"/>
        <v>0</v>
      </c>
      <c r="S2877" s="17">
        <v>0</v>
      </c>
      <c r="T2877" s="18">
        <f t="shared" si="11950"/>
        <v>0</v>
      </c>
      <c r="U2877" s="17">
        <f>X2877-R2877</f>
        <v>0</v>
      </c>
      <c r="V2877" s="17">
        <v>0</v>
      </c>
      <c r="W2877" s="18">
        <f t="shared" si="11951"/>
        <v>0</v>
      </c>
      <c r="X2877" s="18">
        <v>0</v>
      </c>
      <c r="Y2877" s="17">
        <f t="shared" si="11952"/>
        <v>0</v>
      </c>
      <c r="Z2877" s="17">
        <v>0</v>
      </c>
      <c r="AA2877" s="18">
        <f t="shared" si="11953"/>
        <v>0</v>
      </c>
      <c r="AB2877" s="17">
        <f>AE2877-Y2877</f>
        <v>0</v>
      </c>
      <c r="AC2877" s="17">
        <v>0</v>
      </c>
      <c r="AD2877" s="18">
        <f t="shared" si="11954"/>
        <v>0</v>
      </c>
      <c r="AE2877" s="18">
        <v>0</v>
      </c>
      <c r="AF2877" s="17">
        <f t="shared" si="11955"/>
        <v>0</v>
      </c>
      <c r="AG2877" s="17">
        <v>0</v>
      </c>
      <c r="AH2877" s="18">
        <f t="shared" si="11956"/>
        <v>0</v>
      </c>
      <c r="AI2877" s="17">
        <f>AL2877-AF2877</f>
        <v>0</v>
      </c>
      <c r="AJ2877" s="17">
        <v>0</v>
      </c>
      <c r="AK2877" s="18">
        <f t="shared" si="11957"/>
        <v>0</v>
      </c>
      <c r="AL2877" s="18">
        <v>0</v>
      </c>
      <c r="AM2877" s="17">
        <f t="shared" si="11958"/>
        <v>0</v>
      </c>
      <c r="AN2877" s="17">
        <v>0</v>
      </c>
      <c r="AO2877" s="18">
        <f t="shared" si="11959"/>
        <v>0</v>
      </c>
      <c r="AP2877" s="17">
        <f>AS2877-AM2877</f>
        <v>0</v>
      </c>
      <c r="AQ2877" s="17">
        <v>0</v>
      </c>
      <c r="AR2877" s="18">
        <f t="shared" si="11960"/>
        <v>0</v>
      </c>
      <c r="AS2877" s="18">
        <v>0</v>
      </c>
      <c r="AT2877" s="18" t="s">
        <v>44</v>
      </c>
      <c r="AU2877" s="322"/>
      <c r="AV2877" s="291"/>
      <c r="AW2877" s="266">
        <f>AZ2877-AU2877</f>
        <v>0</v>
      </c>
      <c r="AX2877" s="266">
        <v>0</v>
      </c>
      <c r="AY2877" s="266" t="e">
        <f>BB2877-BE2877</f>
        <v>#VALUE!</v>
      </c>
      <c r="AZ2877" s="266">
        <v>0</v>
      </c>
      <c r="BE2877" s="142" t="s">
        <v>79</v>
      </c>
    </row>
    <row r="2878" spans="2:57" s="3" customFormat="1" ht="70.5" hidden="1" customHeight="1">
      <c r="B2878" s="15">
        <v>2018</v>
      </c>
      <c r="C2878" s="62">
        <v>8323</v>
      </c>
      <c r="D2878" s="15">
        <v>5</v>
      </c>
      <c r="E2878" s="15">
        <v>1</v>
      </c>
      <c r="F2878" s="15">
        <v>5000</v>
      </c>
      <c r="G2878" s="15">
        <v>5600</v>
      </c>
      <c r="H2878" s="15">
        <v>564</v>
      </c>
      <c r="I2878" s="63">
        <v>5</v>
      </c>
      <c r="J2878" s="64" t="s">
        <v>1267</v>
      </c>
      <c r="K2878" s="17">
        <f t="shared" si="11946"/>
        <v>0</v>
      </c>
      <c r="L2878" s="17">
        <v>0</v>
      </c>
      <c r="M2878" s="18">
        <f t="shared" si="11947"/>
        <v>0</v>
      </c>
      <c r="N2878" s="17">
        <f>Q2878-K2878</f>
        <v>0</v>
      </c>
      <c r="O2878" s="17">
        <v>0</v>
      </c>
      <c r="P2878" s="18">
        <f t="shared" si="11948"/>
        <v>0</v>
      </c>
      <c r="Q2878" s="18">
        <v>0</v>
      </c>
      <c r="R2878" s="17">
        <f t="shared" si="11949"/>
        <v>0</v>
      </c>
      <c r="S2878" s="17">
        <v>0</v>
      </c>
      <c r="T2878" s="18">
        <f t="shared" si="11950"/>
        <v>0</v>
      </c>
      <c r="U2878" s="17">
        <f>X2878-R2878</f>
        <v>0</v>
      </c>
      <c r="V2878" s="17">
        <v>0</v>
      </c>
      <c r="W2878" s="18">
        <f t="shared" si="11951"/>
        <v>0</v>
      </c>
      <c r="X2878" s="18">
        <v>0</v>
      </c>
      <c r="Y2878" s="17">
        <f t="shared" si="11952"/>
        <v>0</v>
      </c>
      <c r="Z2878" s="17">
        <v>0</v>
      </c>
      <c r="AA2878" s="18">
        <f t="shared" si="11953"/>
        <v>0</v>
      </c>
      <c r="AB2878" s="17">
        <f>AE2878-Y2878</f>
        <v>0</v>
      </c>
      <c r="AC2878" s="17">
        <v>0</v>
      </c>
      <c r="AD2878" s="18">
        <f t="shared" si="11954"/>
        <v>0</v>
      </c>
      <c r="AE2878" s="18">
        <v>0</v>
      </c>
      <c r="AF2878" s="17">
        <f t="shared" si="11955"/>
        <v>0</v>
      </c>
      <c r="AG2878" s="17">
        <v>0</v>
      </c>
      <c r="AH2878" s="18">
        <f t="shared" si="11956"/>
        <v>0</v>
      </c>
      <c r="AI2878" s="17">
        <f>AL2878-AF2878</f>
        <v>0</v>
      </c>
      <c r="AJ2878" s="17">
        <v>0</v>
      </c>
      <c r="AK2878" s="18">
        <f t="shared" si="11957"/>
        <v>0</v>
      </c>
      <c r="AL2878" s="18">
        <v>0</v>
      </c>
      <c r="AM2878" s="17">
        <f t="shared" si="11958"/>
        <v>0</v>
      </c>
      <c r="AN2878" s="17">
        <v>0</v>
      </c>
      <c r="AO2878" s="18">
        <f t="shared" si="11959"/>
        <v>0</v>
      </c>
      <c r="AP2878" s="17">
        <f>AS2878-AM2878</f>
        <v>0</v>
      </c>
      <c r="AQ2878" s="17">
        <v>0</v>
      </c>
      <c r="AR2878" s="18">
        <f t="shared" si="11960"/>
        <v>0</v>
      </c>
      <c r="AS2878" s="18">
        <v>0</v>
      </c>
      <c r="AT2878" s="18" t="s">
        <v>44</v>
      </c>
      <c r="AU2878" s="322"/>
      <c r="AV2878" s="291"/>
      <c r="AW2878" s="266">
        <f>AZ2878-AU2878</f>
        <v>0</v>
      </c>
      <c r="AX2878" s="266">
        <v>0</v>
      </c>
      <c r="AY2878" s="266" t="e">
        <f>BB2878-BE2878</f>
        <v>#VALUE!</v>
      </c>
      <c r="AZ2878" s="266">
        <v>0</v>
      </c>
      <c r="BE2878" s="142" t="s">
        <v>79</v>
      </c>
    </row>
    <row r="2879" spans="2:57" s="3" customFormat="1" ht="70.5" hidden="1" customHeight="1">
      <c r="B2879" s="53">
        <v>2018</v>
      </c>
      <c r="C2879" s="54">
        <v>8323</v>
      </c>
      <c r="D2879" s="53">
        <v>5</v>
      </c>
      <c r="E2879" s="53">
        <v>1</v>
      </c>
      <c r="F2879" s="53">
        <v>5000</v>
      </c>
      <c r="G2879" s="53">
        <v>5600</v>
      </c>
      <c r="H2879" s="53">
        <v>565</v>
      </c>
      <c r="I2879" s="53"/>
      <c r="J2879" s="60" t="s">
        <v>303</v>
      </c>
      <c r="K2879" s="57">
        <f>SUM(K2880:K2893)</f>
        <v>0</v>
      </c>
      <c r="L2879" s="57">
        <f t="shared" ref="L2879:P2879" si="11961">SUM(L2880:L2893)</f>
        <v>0</v>
      </c>
      <c r="M2879" s="57">
        <f t="shared" si="11961"/>
        <v>0</v>
      </c>
      <c r="N2879" s="57">
        <f t="shared" si="11961"/>
        <v>0</v>
      </c>
      <c r="O2879" s="57">
        <f t="shared" si="11961"/>
        <v>0</v>
      </c>
      <c r="P2879" s="57">
        <f t="shared" si="11961"/>
        <v>0</v>
      </c>
      <c r="Q2879" s="57">
        <f>M2879+P2879</f>
        <v>0</v>
      </c>
      <c r="R2879" s="57">
        <f>SUM(R2880:R2893)</f>
        <v>0</v>
      </c>
      <c r="S2879" s="57">
        <f t="shared" ref="S2879:W2879" si="11962">SUM(S2880:S2893)</f>
        <v>0</v>
      </c>
      <c r="T2879" s="57">
        <f t="shared" si="11962"/>
        <v>0</v>
      </c>
      <c r="U2879" s="57">
        <f t="shared" si="11962"/>
        <v>0</v>
      </c>
      <c r="V2879" s="57">
        <f t="shared" si="11962"/>
        <v>0</v>
      </c>
      <c r="W2879" s="57">
        <f t="shared" si="11962"/>
        <v>0</v>
      </c>
      <c r="X2879" s="57">
        <f>T2879+W2879</f>
        <v>0</v>
      </c>
      <c r="Y2879" s="57">
        <f>SUM(Y2880:Y2893)</f>
        <v>0</v>
      </c>
      <c r="Z2879" s="57">
        <f t="shared" ref="Z2879:AD2879" si="11963">SUM(Z2880:Z2893)</f>
        <v>0</v>
      </c>
      <c r="AA2879" s="57">
        <f t="shared" si="11963"/>
        <v>0</v>
      </c>
      <c r="AB2879" s="57">
        <f t="shared" si="11963"/>
        <v>0</v>
      </c>
      <c r="AC2879" s="57">
        <f t="shared" si="11963"/>
        <v>0</v>
      </c>
      <c r="AD2879" s="57">
        <f t="shared" si="11963"/>
        <v>0</v>
      </c>
      <c r="AE2879" s="57">
        <f>AA2879+AD2879</f>
        <v>0</v>
      </c>
      <c r="AF2879" s="57">
        <f>SUM(AF2880:AF2893)</f>
        <v>0</v>
      </c>
      <c r="AG2879" s="57">
        <f t="shared" ref="AG2879:AJ2879" si="11964">SUM(AG2880:AG2893)</f>
        <v>0</v>
      </c>
      <c r="AH2879" s="57">
        <f t="shared" si="11964"/>
        <v>0</v>
      </c>
      <c r="AI2879" s="57">
        <f t="shared" si="11964"/>
        <v>0</v>
      </c>
      <c r="AJ2879" s="57">
        <f t="shared" si="11964"/>
        <v>0</v>
      </c>
      <c r="AK2879" s="57">
        <f t="shared" ref="AK2879" si="11965">SUM(AK2880:AK2893)</f>
        <v>0</v>
      </c>
      <c r="AL2879" s="57">
        <f>AH2879+AK2879</f>
        <v>0</v>
      </c>
      <c r="AM2879" s="57">
        <f>SUM(AM2880:AM2893)</f>
        <v>0</v>
      </c>
      <c r="AN2879" s="57">
        <f t="shared" ref="AN2879:AR2879" si="11966">SUM(AN2880:AN2893)</f>
        <v>0</v>
      </c>
      <c r="AO2879" s="57">
        <f t="shared" si="11966"/>
        <v>0</v>
      </c>
      <c r="AP2879" s="57">
        <f t="shared" si="11966"/>
        <v>0</v>
      </c>
      <c r="AQ2879" s="57">
        <f t="shared" si="11966"/>
        <v>0</v>
      </c>
      <c r="AR2879" s="57">
        <f t="shared" si="11966"/>
        <v>0</v>
      </c>
      <c r="AS2879" s="57">
        <f>AO2879+AR2879</f>
        <v>0</v>
      </c>
      <c r="AT2879" s="57"/>
      <c r="AU2879" s="293"/>
      <c r="AV2879" s="289"/>
      <c r="AW2879" s="264">
        <f t="shared" ref="AW2879:AZ2879" si="11967">SUM(AW2880:AW2893)</f>
        <v>0</v>
      </c>
      <c r="AX2879" s="264">
        <f t="shared" si="11967"/>
        <v>0</v>
      </c>
      <c r="AY2879" s="264" t="e">
        <f t="shared" si="11967"/>
        <v>#VALUE!</v>
      </c>
      <c r="AZ2879" s="264">
        <f t="shared" si="11967"/>
        <v>0</v>
      </c>
      <c r="BE2879" s="61"/>
    </row>
    <row r="2880" spans="2:57" s="3" customFormat="1" ht="70.5" hidden="1" customHeight="1">
      <c r="B2880" s="15">
        <v>2018</v>
      </c>
      <c r="C2880" s="62">
        <v>8323</v>
      </c>
      <c r="D2880" s="15">
        <v>5</v>
      </c>
      <c r="E2880" s="15">
        <v>1</v>
      </c>
      <c r="F2880" s="15">
        <v>5000</v>
      </c>
      <c r="G2880" s="15">
        <v>5600</v>
      </c>
      <c r="H2880" s="15">
        <v>565</v>
      </c>
      <c r="I2880" s="63">
        <v>1</v>
      </c>
      <c r="J2880" s="64" t="s">
        <v>1268</v>
      </c>
      <c r="K2880" s="17">
        <f t="shared" ref="K2880:K2887" si="11968">ROUND(Q2880*0.8,0)</f>
        <v>0</v>
      </c>
      <c r="L2880" s="17">
        <v>0</v>
      </c>
      <c r="M2880" s="18">
        <f t="shared" ref="M2880:M2887" si="11969">K2880+L2880</f>
        <v>0</v>
      </c>
      <c r="N2880" s="17">
        <f t="shared" ref="N2880:N2893" si="11970">Q2880-K2880</f>
        <v>0</v>
      </c>
      <c r="O2880" s="17">
        <v>0</v>
      </c>
      <c r="P2880" s="18">
        <f t="shared" ref="P2880:P2887" si="11971">N2880+O2880</f>
        <v>0</v>
      </c>
      <c r="Q2880" s="18">
        <v>0</v>
      </c>
      <c r="R2880" s="17">
        <f t="shared" ref="R2880:R2887" si="11972">ROUND(X2880*0.8,0)</f>
        <v>0</v>
      </c>
      <c r="S2880" s="17">
        <v>0</v>
      </c>
      <c r="T2880" s="18">
        <f t="shared" ref="T2880:T2893" si="11973">R2880+S2880</f>
        <v>0</v>
      </c>
      <c r="U2880" s="17">
        <f t="shared" ref="U2880:U2893" si="11974">X2880-R2880</f>
        <v>0</v>
      </c>
      <c r="V2880" s="17">
        <v>0</v>
      </c>
      <c r="W2880" s="18">
        <f t="shared" ref="W2880:W2893" si="11975">U2880+V2880</f>
        <v>0</v>
      </c>
      <c r="X2880" s="18">
        <v>0</v>
      </c>
      <c r="Y2880" s="17">
        <f t="shared" ref="Y2880:Y2887" si="11976">ROUND(AE2880*0.8,0)</f>
        <v>0</v>
      </c>
      <c r="Z2880" s="17">
        <v>0</v>
      </c>
      <c r="AA2880" s="18">
        <f t="shared" ref="AA2880:AA2893" si="11977">Y2880+Z2880</f>
        <v>0</v>
      </c>
      <c r="AB2880" s="17">
        <f t="shared" ref="AB2880:AB2893" si="11978">AE2880-Y2880</f>
        <v>0</v>
      </c>
      <c r="AC2880" s="17">
        <v>0</v>
      </c>
      <c r="AD2880" s="18">
        <f t="shared" ref="AD2880:AD2893" si="11979">AB2880+AC2880</f>
        <v>0</v>
      </c>
      <c r="AE2880" s="18">
        <v>0</v>
      </c>
      <c r="AF2880" s="17">
        <f t="shared" ref="AF2880:AF2887" si="11980">ROUND(AL2880*0.8,0)</f>
        <v>0</v>
      </c>
      <c r="AG2880" s="17">
        <v>0</v>
      </c>
      <c r="AH2880" s="18">
        <f t="shared" ref="AH2880:AH2893" si="11981">AF2880+AG2880</f>
        <v>0</v>
      </c>
      <c r="AI2880" s="17">
        <f t="shared" ref="AI2880:AI2893" si="11982">AL2880-AF2880</f>
        <v>0</v>
      </c>
      <c r="AJ2880" s="17">
        <v>0</v>
      </c>
      <c r="AK2880" s="18">
        <f t="shared" ref="AK2880:AK2893" si="11983">AI2880+AJ2880</f>
        <v>0</v>
      </c>
      <c r="AL2880" s="18">
        <v>0</v>
      </c>
      <c r="AM2880" s="17">
        <f t="shared" ref="AM2880:AM2887" si="11984">ROUND(AS2880*0.8,0)</f>
        <v>0</v>
      </c>
      <c r="AN2880" s="17">
        <v>0</v>
      </c>
      <c r="AO2880" s="18">
        <f t="shared" ref="AO2880:AO2893" si="11985">AM2880+AN2880</f>
        <v>0</v>
      </c>
      <c r="AP2880" s="17">
        <f t="shared" ref="AP2880:AP2893" si="11986">AS2880-AM2880</f>
        <v>0</v>
      </c>
      <c r="AQ2880" s="17">
        <v>0</v>
      </c>
      <c r="AR2880" s="18">
        <f t="shared" ref="AR2880:AR2893" si="11987">AP2880+AQ2880</f>
        <v>0</v>
      </c>
      <c r="AS2880" s="18">
        <v>0</v>
      </c>
      <c r="AT2880" s="18" t="s">
        <v>44</v>
      </c>
      <c r="AU2880" s="322"/>
      <c r="AV2880" s="291"/>
      <c r="AW2880" s="266">
        <f>AZ2880-AU2880</f>
        <v>0</v>
      </c>
      <c r="AX2880" s="266">
        <v>0</v>
      </c>
      <c r="AY2880" s="266" t="e">
        <f>BB2880-BE2880</f>
        <v>#VALUE!</v>
      </c>
      <c r="AZ2880" s="266">
        <v>0</v>
      </c>
      <c r="BE2880" s="91" t="s">
        <v>79</v>
      </c>
    </row>
    <row r="2881" spans="2:57" s="3" customFormat="1" ht="70.5" hidden="1" customHeight="1">
      <c r="B2881" s="15">
        <v>2018</v>
      </c>
      <c r="C2881" s="62">
        <v>8323</v>
      </c>
      <c r="D2881" s="15">
        <v>5</v>
      </c>
      <c r="E2881" s="15">
        <v>1</v>
      </c>
      <c r="F2881" s="15">
        <v>5000</v>
      </c>
      <c r="G2881" s="15">
        <v>5600</v>
      </c>
      <c r="H2881" s="15">
        <v>565</v>
      </c>
      <c r="I2881" s="63">
        <v>2</v>
      </c>
      <c r="J2881" s="64" t="s">
        <v>1269</v>
      </c>
      <c r="K2881" s="17">
        <f t="shared" si="11968"/>
        <v>0</v>
      </c>
      <c r="L2881" s="17">
        <v>0</v>
      </c>
      <c r="M2881" s="18">
        <f t="shared" si="11969"/>
        <v>0</v>
      </c>
      <c r="N2881" s="17">
        <f t="shared" si="11970"/>
        <v>0</v>
      </c>
      <c r="O2881" s="17">
        <v>0</v>
      </c>
      <c r="P2881" s="18">
        <f t="shared" si="11971"/>
        <v>0</v>
      </c>
      <c r="Q2881" s="18">
        <v>0</v>
      </c>
      <c r="R2881" s="17">
        <f t="shared" si="11972"/>
        <v>0</v>
      </c>
      <c r="S2881" s="17">
        <v>0</v>
      </c>
      <c r="T2881" s="18">
        <f t="shared" si="11973"/>
        <v>0</v>
      </c>
      <c r="U2881" s="17">
        <f t="shared" si="11974"/>
        <v>0</v>
      </c>
      <c r="V2881" s="17">
        <v>0</v>
      </c>
      <c r="W2881" s="18">
        <f t="shared" si="11975"/>
        <v>0</v>
      </c>
      <c r="X2881" s="18">
        <v>0</v>
      </c>
      <c r="Y2881" s="17">
        <f t="shared" si="11976"/>
        <v>0</v>
      </c>
      <c r="Z2881" s="17">
        <v>0</v>
      </c>
      <c r="AA2881" s="18">
        <f t="shared" si="11977"/>
        <v>0</v>
      </c>
      <c r="AB2881" s="17">
        <f t="shared" si="11978"/>
        <v>0</v>
      </c>
      <c r="AC2881" s="17">
        <v>0</v>
      </c>
      <c r="AD2881" s="18">
        <f t="shared" si="11979"/>
        <v>0</v>
      </c>
      <c r="AE2881" s="18">
        <v>0</v>
      </c>
      <c r="AF2881" s="17">
        <f t="shared" si="11980"/>
        <v>0</v>
      </c>
      <c r="AG2881" s="17">
        <v>0</v>
      </c>
      <c r="AH2881" s="18">
        <f t="shared" si="11981"/>
        <v>0</v>
      </c>
      <c r="AI2881" s="17">
        <f t="shared" si="11982"/>
        <v>0</v>
      </c>
      <c r="AJ2881" s="17">
        <v>0</v>
      </c>
      <c r="AK2881" s="18">
        <f t="shared" si="11983"/>
        <v>0</v>
      </c>
      <c r="AL2881" s="18">
        <v>0</v>
      </c>
      <c r="AM2881" s="17">
        <f t="shared" si="11984"/>
        <v>0</v>
      </c>
      <c r="AN2881" s="17">
        <v>0</v>
      </c>
      <c r="AO2881" s="18">
        <f t="shared" si="11985"/>
        <v>0</v>
      </c>
      <c r="AP2881" s="17">
        <f t="shared" si="11986"/>
        <v>0</v>
      </c>
      <c r="AQ2881" s="17">
        <v>0</v>
      </c>
      <c r="AR2881" s="18">
        <f t="shared" si="11987"/>
        <v>0</v>
      </c>
      <c r="AS2881" s="18">
        <v>0</v>
      </c>
      <c r="AT2881" s="18" t="s">
        <v>44</v>
      </c>
      <c r="AU2881" s="322"/>
      <c r="AV2881" s="291"/>
      <c r="AW2881" s="266">
        <f>AZ2881-AU2881</f>
        <v>0</v>
      </c>
      <c r="AX2881" s="266">
        <v>0</v>
      </c>
      <c r="AY2881" s="266" t="e">
        <f>BB2881-BE2881</f>
        <v>#VALUE!</v>
      </c>
      <c r="AZ2881" s="266">
        <v>0</v>
      </c>
      <c r="BE2881" s="91" t="s">
        <v>79</v>
      </c>
    </row>
    <row r="2882" spans="2:57" s="3" customFormat="1" ht="70.5" hidden="1" customHeight="1">
      <c r="B2882" s="15">
        <v>2018</v>
      </c>
      <c r="C2882" s="62">
        <v>8323</v>
      </c>
      <c r="D2882" s="15">
        <v>5</v>
      </c>
      <c r="E2882" s="15">
        <v>1</v>
      </c>
      <c r="F2882" s="15">
        <v>5000</v>
      </c>
      <c r="G2882" s="15">
        <v>5600</v>
      </c>
      <c r="H2882" s="15">
        <v>565</v>
      </c>
      <c r="I2882" s="63">
        <v>3</v>
      </c>
      <c r="J2882" s="64" t="s">
        <v>1009</v>
      </c>
      <c r="K2882" s="17">
        <f t="shared" si="11968"/>
        <v>0</v>
      </c>
      <c r="L2882" s="17">
        <v>0</v>
      </c>
      <c r="M2882" s="18">
        <f t="shared" si="11969"/>
        <v>0</v>
      </c>
      <c r="N2882" s="17">
        <f t="shared" si="11970"/>
        <v>0</v>
      </c>
      <c r="O2882" s="17">
        <v>0</v>
      </c>
      <c r="P2882" s="18">
        <f t="shared" si="11971"/>
        <v>0</v>
      </c>
      <c r="Q2882" s="18">
        <v>0</v>
      </c>
      <c r="R2882" s="17">
        <f t="shared" si="11972"/>
        <v>0</v>
      </c>
      <c r="S2882" s="17">
        <v>0</v>
      </c>
      <c r="T2882" s="18">
        <f t="shared" si="11973"/>
        <v>0</v>
      </c>
      <c r="U2882" s="17">
        <f t="shared" si="11974"/>
        <v>0</v>
      </c>
      <c r="V2882" s="17">
        <v>0</v>
      </c>
      <c r="W2882" s="18">
        <f t="shared" si="11975"/>
        <v>0</v>
      </c>
      <c r="X2882" s="18">
        <v>0</v>
      </c>
      <c r="Y2882" s="17">
        <f t="shared" si="11976"/>
        <v>0</v>
      </c>
      <c r="Z2882" s="17">
        <v>0</v>
      </c>
      <c r="AA2882" s="18">
        <f t="shared" si="11977"/>
        <v>0</v>
      </c>
      <c r="AB2882" s="17">
        <f t="shared" si="11978"/>
        <v>0</v>
      </c>
      <c r="AC2882" s="17">
        <v>0</v>
      </c>
      <c r="AD2882" s="18">
        <f t="shared" si="11979"/>
        <v>0</v>
      </c>
      <c r="AE2882" s="18">
        <v>0</v>
      </c>
      <c r="AF2882" s="17">
        <f t="shared" si="11980"/>
        <v>0</v>
      </c>
      <c r="AG2882" s="17">
        <v>0</v>
      </c>
      <c r="AH2882" s="18">
        <f t="shared" si="11981"/>
        <v>0</v>
      </c>
      <c r="AI2882" s="17">
        <f t="shared" si="11982"/>
        <v>0</v>
      </c>
      <c r="AJ2882" s="17">
        <v>0</v>
      </c>
      <c r="AK2882" s="18">
        <f t="shared" si="11983"/>
        <v>0</v>
      </c>
      <c r="AL2882" s="18">
        <v>0</v>
      </c>
      <c r="AM2882" s="17">
        <f t="shared" si="11984"/>
        <v>0</v>
      </c>
      <c r="AN2882" s="17">
        <v>0</v>
      </c>
      <c r="AO2882" s="18">
        <f t="shared" si="11985"/>
        <v>0</v>
      </c>
      <c r="AP2882" s="17">
        <f t="shared" si="11986"/>
        <v>0</v>
      </c>
      <c r="AQ2882" s="17">
        <v>0</v>
      </c>
      <c r="AR2882" s="18">
        <f t="shared" si="11987"/>
        <v>0</v>
      </c>
      <c r="AS2882" s="18">
        <v>0</v>
      </c>
      <c r="AT2882" s="18" t="s">
        <v>44</v>
      </c>
      <c r="AU2882" s="322"/>
      <c r="AV2882" s="291"/>
      <c r="AW2882" s="266">
        <f>AZ2882-AU2882</f>
        <v>0</v>
      </c>
      <c r="AX2882" s="266">
        <v>0</v>
      </c>
      <c r="AY2882" s="266" t="e">
        <f>BB2882-BE2882</f>
        <v>#VALUE!</v>
      </c>
      <c r="AZ2882" s="266">
        <v>0</v>
      </c>
      <c r="BE2882" s="91" t="s">
        <v>79</v>
      </c>
    </row>
    <row r="2883" spans="2:57" s="3" customFormat="1" ht="70.5" hidden="1" customHeight="1">
      <c r="B2883" s="15">
        <v>2018</v>
      </c>
      <c r="C2883" s="62">
        <v>8323</v>
      </c>
      <c r="D2883" s="15">
        <v>5</v>
      </c>
      <c r="E2883" s="15">
        <v>1</v>
      </c>
      <c r="F2883" s="15">
        <v>5000</v>
      </c>
      <c r="G2883" s="15">
        <v>5600</v>
      </c>
      <c r="H2883" s="15">
        <v>565</v>
      </c>
      <c r="I2883" s="63">
        <v>4</v>
      </c>
      <c r="J2883" s="64" t="s">
        <v>1010</v>
      </c>
      <c r="K2883" s="17">
        <f t="shared" si="11968"/>
        <v>0</v>
      </c>
      <c r="L2883" s="17">
        <v>0</v>
      </c>
      <c r="M2883" s="18">
        <f t="shared" si="11969"/>
        <v>0</v>
      </c>
      <c r="N2883" s="17">
        <f t="shared" si="11970"/>
        <v>0</v>
      </c>
      <c r="O2883" s="17">
        <v>0</v>
      </c>
      <c r="P2883" s="18">
        <f t="shared" si="11971"/>
        <v>0</v>
      </c>
      <c r="Q2883" s="18">
        <v>0</v>
      </c>
      <c r="R2883" s="17">
        <f t="shared" si="11972"/>
        <v>0</v>
      </c>
      <c r="S2883" s="17">
        <v>0</v>
      </c>
      <c r="T2883" s="18">
        <f t="shared" si="11973"/>
        <v>0</v>
      </c>
      <c r="U2883" s="17">
        <f t="shared" si="11974"/>
        <v>0</v>
      </c>
      <c r="V2883" s="17">
        <v>0</v>
      </c>
      <c r="W2883" s="18">
        <f t="shared" si="11975"/>
        <v>0</v>
      </c>
      <c r="X2883" s="18">
        <v>0</v>
      </c>
      <c r="Y2883" s="17">
        <f t="shared" si="11976"/>
        <v>0</v>
      </c>
      <c r="Z2883" s="17">
        <v>0</v>
      </c>
      <c r="AA2883" s="18">
        <f t="shared" si="11977"/>
        <v>0</v>
      </c>
      <c r="AB2883" s="17">
        <f t="shared" si="11978"/>
        <v>0</v>
      </c>
      <c r="AC2883" s="17">
        <v>0</v>
      </c>
      <c r="AD2883" s="18">
        <f t="shared" si="11979"/>
        <v>0</v>
      </c>
      <c r="AE2883" s="18">
        <v>0</v>
      </c>
      <c r="AF2883" s="17">
        <f t="shared" si="11980"/>
        <v>0</v>
      </c>
      <c r="AG2883" s="17">
        <v>0</v>
      </c>
      <c r="AH2883" s="18">
        <f t="shared" si="11981"/>
        <v>0</v>
      </c>
      <c r="AI2883" s="17">
        <f t="shared" si="11982"/>
        <v>0</v>
      </c>
      <c r="AJ2883" s="17">
        <v>0</v>
      </c>
      <c r="AK2883" s="18">
        <f t="shared" si="11983"/>
        <v>0</v>
      </c>
      <c r="AL2883" s="18">
        <v>0</v>
      </c>
      <c r="AM2883" s="17">
        <f t="shared" si="11984"/>
        <v>0</v>
      </c>
      <c r="AN2883" s="17">
        <v>0</v>
      </c>
      <c r="AO2883" s="18">
        <f t="shared" si="11985"/>
        <v>0</v>
      </c>
      <c r="AP2883" s="17">
        <f t="shared" si="11986"/>
        <v>0</v>
      </c>
      <c r="AQ2883" s="17">
        <v>0</v>
      </c>
      <c r="AR2883" s="18">
        <f t="shared" si="11987"/>
        <v>0</v>
      </c>
      <c r="AS2883" s="18">
        <v>0</v>
      </c>
      <c r="AT2883" s="18" t="s">
        <v>44</v>
      </c>
      <c r="AU2883" s="322"/>
      <c r="AV2883" s="291"/>
      <c r="AW2883" s="266">
        <f>AZ2883-AU2883</f>
        <v>0</v>
      </c>
      <c r="AX2883" s="266">
        <v>0</v>
      </c>
      <c r="AY2883" s="266" t="e">
        <f>BB2883-BE2883</f>
        <v>#VALUE!</v>
      </c>
      <c r="AZ2883" s="266">
        <v>0</v>
      </c>
      <c r="BE2883" s="91" t="s">
        <v>79</v>
      </c>
    </row>
    <row r="2884" spans="2:57" s="3" customFormat="1" ht="70.5" hidden="1" customHeight="1">
      <c r="B2884" s="15">
        <v>2018</v>
      </c>
      <c r="C2884" s="62">
        <v>8323</v>
      </c>
      <c r="D2884" s="15">
        <v>5</v>
      </c>
      <c r="E2884" s="15">
        <v>1</v>
      </c>
      <c r="F2884" s="15">
        <v>5000</v>
      </c>
      <c r="G2884" s="15">
        <v>5600</v>
      </c>
      <c r="H2884" s="15">
        <v>565</v>
      </c>
      <c r="I2884" s="63">
        <v>5</v>
      </c>
      <c r="J2884" s="64" t="s">
        <v>1012</v>
      </c>
      <c r="K2884" s="17">
        <f t="shared" si="11968"/>
        <v>0</v>
      </c>
      <c r="L2884" s="17">
        <v>0</v>
      </c>
      <c r="M2884" s="18">
        <f t="shared" si="11969"/>
        <v>0</v>
      </c>
      <c r="N2884" s="17">
        <f t="shared" si="11970"/>
        <v>0</v>
      </c>
      <c r="O2884" s="17">
        <v>0</v>
      </c>
      <c r="P2884" s="18">
        <f t="shared" si="11971"/>
        <v>0</v>
      </c>
      <c r="Q2884" s="18">
        <v>0</v>
      </c>
      <c r="R2884" s="17">
        <f t="shared" si="11972"/>
        <v>0</v>
      </c>
      <c r="S2884" s="17">
        <v>0</v>
      </c>
      <c r="T2884" s="18">
        <f t="shared" si="11973"/>
        <v>0</v>
      </c>
      <c r="U2884" s="17">
        <f t="shared" si="11974"/>
        <v>0</v>
      </c>
      <c r="V2884" s="17">
        <v>0</v>
      </c>
      <c r="W2884" s="18">
        <f t="shared" si="11975"/>
        <v>0</v>
      </c>
      <c r="X2884" s="18">
        <v>0</v>
      </c>
      <c r="Y2884" s="17">
        <f t="shared" si="11976"/>
        <v>0</v>
      </c>
      <c r="Z2884" s="17">
        <v>0</v>
      </c>
      <c r="AA2884" s="18">
        <f t="shared" si="11977"/>
        <v>0</v>
      </c>
      <c r="AB2884" s="17">
        <f t="shared" si="11978"/>
        <v>0</v>
      </c>
      <c r="AC2884" s="17">
        <v>0</v>
      </c>
      <c r="AD2884" s="18">
        <f t="shared" si="11979"/>
        <v>0</v>
      </c>
      <c r="AE2884" s="18">
        <v>0</v>
      </c>
      <c r="AF2884" s="17">
        <f t="shared" si="11980"/>
        <v>0</v>
      </c>
      <c r="AG2884" s="17">
        <v>0</v>
      </c>
      <c r="AH2884" s="18">
        <f t="shared" si="11981"/>
        <v>0</v>
      </c>
      <c r="AI2884" s="17">
        <f t="shared" si="11982"/>
        <v>0</v>
      </c>
      <c r="AJ2884" s="17">
        <v>0</v>
      </c>
      <c r="AK2884" s="18">
        <f t="shared" si="11983"/>
        <v>0</v>
      </c>
      <c r="AL2884" s="18">
        <v>0</v>
      </c>
      <c r="AM2884" s="17">
        <f t="shared" si="11984"/>
        <v>0</v>
      </c>
      <c r="AN2884" s="17">
        <v>0</v>
      </c>
      <c r="AO2884" s="18">
        <f t="shared" si="11985"/>
        <v>0</v>
      </c>
      <c r="AP2884" s="17">
        <f t="shared" si="11986"/>
        <v>0</v>
      </c>
      <c r="AQ2884" s="17">
        <v>0</v>
      </c>
      <c r="AR2884" s="18">
        <f t="shared" si="11987"/>
        <v>0</v>
      </c>
      <c r="AS2884" s="18">
        <v>0</v>
      </c>
      <c r="AT2884" s="18" t="s">
        <v>44</v>
      </c>
      <c r="AU2884" s="322"/>
      <c r="AV2884" s="291"/>
      <c r="AW2884" s="266">
        <f>AZ2884-AU2884</f>
        <v>0</v>
      </c>
      <c r="AX2884" s="266">
        <v>0</v>
      </c>
      <c r="AY2884" s="266" t="e">
        <f>BB2884-BE2884</f>
        <v>#VALUE!</v>
      </c>
      <c r="AZ2884" s="266">
        <v>0</v>
      </c>
      <c r="BE2884" s="91" t="s">
        <v>79</v>
      </c>
    </row>
    <row r="2885" spans="2:57" s="3" customFormat="1" ht="70.5" hidden="1" customHeight="1">
      <c r="B2885" s="15">
        <v>2018</v>
      </c>
      <c r="C2885" s="62">
        <v>8323</v>
      </c>
      <c r="D2885" s="15">
        <v>5</v>
      </c>
      <c r="E2885" s="15">
        <v>1</v>
      </c>
      <c r="F2885" s="15">
        <v>5000</v>
      </c>
      <c r="G2885" s="15">
        <v>5600</v>
      </c>
      <c r="H2885" s="15">
        <v>565</v>
      </c>
      <c r="I2885" s="63">
        <v>6</v>
      </c>
      <c r="J2885" s="64" t="s">
        <v>1270</v>
      </c>
      <c r="K2885" s="17">
        <f t="shared" si="11968"/>
        <v>0</v>
      </c>
      <c r="L2885" s="17">
        <v>0</v>
      </c>
      <c r="M2885" s="18">
        <f t="shared" si="11969"/>
        <v>0</v>
      </c>
      <c r="N2885" s="17">
        <f t="shared" si="11970"/>
        <v>0</v>
      </c>
      <c r="O2885" s="17">
        <v>0</v>
      </c>
      <c r="P2885" s="18">
        <f t="shared" si="11971"/>
        <v>0</v>
      </c>
      <c r="Q2885" s="18">
        <v>0</v>
      </c>
      <c r="R2885" s="17">
        <f t="shared" si="11972"/>
        <v>0</v>
      </c>
      <c r="S2885" s="17">
        <v>0</v>
      </c>
      <c r="T2885" s="18">
        <f t="shared" si="11973"/>
        <v>0</v>
      </c>
      <c r="U2885" s="17">
        <f t="shared" si="11974"/>
        <v>0</v>
      </c>
      <c r="V2885" s="17">
        <v>0</v>
      </c>
      <c r="W2885" s="18">
        <f t="shared" si="11975"/>
        <v>0</v>
      </c>
      <c r="X2885" s="18">
        <v>0</v>
      </c>
      <c r="Y2885" s="17">
        <f t="shared" si="11976"/>
        <v>0</v>
      </c>
      <c r="Z2885" s="17">
        <v>0</v>
      </c>
      <c r="AA2885" s="18">
        <f t="shared" si="11977"/>
        <v>0</v>
      </c>
      <c r="AB2885" s="17">
        <f t="shared" si="11978"/>
        <v>0</v>
      </c>
      <c r="AC2885" s="17">
        <v>0</v>
      </c>
      <c r="AD2885" s="18">
        <f t="shared" si="11979"/>
        <v>0</v>
      </c>
      <c r="AE2885" s="18">
        <v>0</v>
      </c>
      <c r="AF2885" s="17">
        <f t="shared" si="11980"/>
        <v>0</v>
      </c>
      <c r="AG2885" s="17">
        <v>0</v>
      </c>
      <c r="AH2885" s="18">
        <f t="shared" si="11981"/>
        <v>0</v>
      </c>
      <c r="AI2885" s="17">
        <f t="shared" si="11982"/>
        <v>0</v>
      </c>
      <c r="AJ2885" s="17">
        <v>0</v>
      </c>
      <c r="AK2885" s="18">
        <f t="shared" si="11983"/>
        <v>0</v>
      </c>
      <c r="AL2885" s="18">
        <v>0</v>
      </c>
      <c r="AM2885" s="17">
        <f t="shared" si="11984"/>
        <v>0</v>
      </c>
      <c r="AN2885" s="17">
        <v>0</v>
      </c>
      <c r="AO2885" s="18">
        <f t="shared" si="11985"/>
        <v>0</v>
      </c>
      <c r="AP2885" s="17">
        <f t="shared" si="11986"/>
        <v>0</v>
      </c>
      <c r="AQ2885" s="17">
        <v>0</v>
      </c>
      <c r="AR2885" s="18">
        <f t="shared" si="11987"/>
        <v>0</v>
      </c>
      <c r="AS2885" s="18">
        <v>0</v>
      </c>
      <c r="AT2885" s="18" t="s">
        <v>44</v>
      </c>
      <c r="AU2885" s="322"/>
      <c r="AV2885" s="291"/>
      <c r="AW2885" s="266">
        <f>AZ2885-AU2885</f>
        <v>0</v>
      </c>
      <c r="AX2885" s="266">
        <v>0</v>
      </c>
      <c r="AY2885" s="266" t="e">
        <f>BB2885-BE2885</f>
        <v>#VALUE!</v>
      </c>
      <c r="AZ2885" s="266">
        <v>0</v>
      </c>
      <c r="BE2885" s="91" t="s">
        <v>79</v>
      </c>
    </row>
    <row r="2886" spans="2:57" s="3" customFormat="1" ht="70.5" hidden="1" customHeight="1">
      <c r="B2886" s="15">
        <v>2018</v>
      </c>
      <c r="C2886" s="62">
        <v>8323</v>
      </c>
      <c r="D2886" s="15">
        <v>5</v>
      </c>
      <c r="E2886" s="15">
        <v>1</v>
      </c>
      <c r="F2886" s="15">
        <v>5000</v>
      </c>
      <c r="G2886" s="15">
        <v>5600</v>
      </c>
      <c r="H2886" s="15">
        <v>565</v>
      </c>
      <c r="I2886" s="63">
        <v>7</v>
      </c>
      <c r="J2886" s="64" t="s">
        <v>1011</v>
      </c>
      <c r="K2886" s="17">
        <f t="shared" si="11968"/>
        <v>0</v>
      </c>
      <c r="L2886" s="17">
        <v>0</v>
      </c>
      <c r="M2886" s="18">
        <f t="shared" si="11969"/>
        <v>0</v>
      </c>
      <c r="N2886" s="17">
        <f t="shared" si="11970"/>
        <v>0</v>
      </c>
      <c r="O2886" s="17">
        <v>0</v>
      </c>
      <c r="P2886" s="18">
        <f t="shared" si="11971"/>
        <v>0</v>
      </c>
      <c r="Q2886" s="18">
        <v>0</v>
      </c>
      <c r="R2886" s="17">
        <f t="shared" si="11972"/>
        <v>0</v>
      </c>
      <c r="S2886" s="17">
        <v>0</v>
      </c>
      <c r="T2886" s="18">
        <f t="shared" si="11973"/>
        <v>0</v>
      </c>
      <c r="U2886" s="17">
        <f t="shared" si="11974"/>
        <v>0</v>
      </c>
      <c r="V2886" s="17">
        <v>0</v>
      </c>
      <c r="W2886" s="18">
        <f t="shared" si="11975"/>
        <v>0</v>
      </c>
      <c r="X2886" s="18">
        <v>0</v>
      </c>
      <c r="Y2886" s="17">
        <f t="shared" si="11976"/>
        <v>0</v>
      </c>
      <c r="Z2886" s="17">
        <v>0</v>
      </c>
      <c r="AA2886" s="18">
        <f t="shared" si="11977"/>
        <v>0</v>
      </c>
      <c r="AB2886" s="17">
        <f t="shared" si="11978"/>
        <v>0</v>
      </c>
      <c r="AC2886" s="17">
        <v>0</v>
      </c>
      <c r="AD2886" s="18">
        <f t="shared" si="11979"/>
        <v>0</v>
      </c>
      <c r="AE2886" s="18">
        <v>0</v>
      </c>
      <c r="AF2886" s="17">
        <f t="shared" si="11980"/>
        <v>0</v>
      </c>
      <c r="AG2886" s="17">
        <v>0</v>
      </c>
      <c r="AH2886" s="18">
        <f t="shared" si="11981"/>
        <v>0</v>
      </c>
      <c r="AI2886" s="17">
        <f t="shared" si="11982"/>
        <v>0</v>
      </c>
      <c r="AJ2886" s="17">
        <v>0</v>
      </c>
      <c r="AK2886" s="18">
        <f t="shared" si="11983"/>
        <v>0</v>
      </c>
      <c r="AL2886" s="18">
        <v>0</v>
      </c>
      <c r="AM2886" s="17">
        <f t="shared" si="11984"/>
        <v>0</v>
      </c>
      <c r="AN2886" s="17">
        <v>0</v>
      </c>
      <c r="AO2886" s="18">
        <f t="shared" si="11985"/>
        <v>0</v>
      </c>
      <c r="AP2886" s="17">
        <f t="shared" si="11986"/>
        <v>0</v>
      </c>
      <c r="AQ2886" s="17">
        <v>0</v>
      </c>
      <c r="AR2886" s="18">
        <f t="shared" si="11987"/>
        <v>0</v>
      </c>
      <c r="AS2886" s="18">
        <v>0</v>
      </c>
      <c r="AT2886" s="18" t="s">
        <v>44</v>
      </c>
      <c r="AU2886" s="322"/>
      <c r="AV2886" s="291"/>
      <c r="AW2886" s="266">
        <f>AZ2886-AU2886</f>
        <v>0</v>
      </c>
      <c r="AX2886" s="266">
        <v>0</v>
      </c>
      <c r="AY2886" s="266" t="e">
        <f>BB2886-BE2886</f>
        <v>#VALUE!</v>
      </c>
      <c r="AZ2886" s="266">
        <v>0</v>
      </c>
      <c r="BE2886" s="91" t="s">
        <v>79</v>
      </c>
    </row>
    <row r="2887" spans="2:57" s="3" customFormat="1" ht="70.5" hidden="1" customHeight="1">
      <c r="B2887" s="15">
        <v>2018</v>
      </c>
      <c r="C2887" s="62">
        <v>8323</v>
      </c>
      <c r="D2887" s="15">
        <v>5</v>
      </c>
      <c r="E2887" s="15">
        <v>1</v>
      </c>
      <c r="F2887" s="15">
        <v>5000</v>
      </c>
      <c r="G2887" s="15">
        <v>5600</v>
      </c>
      <c r="H2887" s="15">
        <v>565</v>
      </c>
      <c r="I2887" s="63">
        <v>8</v>
      </c>
      <c r="J2887" s="64" t="s">
        <v>1013</v>
      </c>
      <c r="K2887" s="17">
        <f t="shared" si="11968"/>
        <v>0</v>
      </c>
      <c r="L2887" s="17">
        <v>0</v>
      </c>
      <c r="M2887" s="18">
        <f t="shared" si="11969"/>
        <v>0</v>
      </c>
      <c r="N2887" s="17">
        <f t="shared" si="11970"/>
        <v>0</v>
      </c>
      <c r="O2887" s="17">
        <v>0</v>
      </c>
      <c r="P2887" s="18">
        <f t="shared" si="11971"/>
        <v>0</v>
      </c>
      <c r="Q2887" s="18">
        <v>0</v>
      </c>
      <c r="R2887" s="17">
        <f t="shared" si="11972"/>
        <v>0</v>
      </c>
      <c r="S2887" s="17">
        <v>0</v>
      </c>
      <c r="T2887" s="18">
        <f t="shared" si="11973"/>
        <v>0</v>
      </c>
      <c r="U2887" s="17">
        <f t="shared" si="11974"/>
        <v>0</v>
      </c>
      <c r="V2887" s="17">
        <v>0</v>
      </c>
      <c r="W2887" s="18">
        <f t="shared" si="11975"/>
        <v>0</v>
      </c>
      <c r="X2887" s="18">
        <v>0</v>
      </c>
      <c r="Y2887" s="17">
        <f t="shared" si="11976"/>
        <v>0</v>
      </c>
      <c r="Z2887" s="17">
        <v>0</v>
      </c>
      <c r="AA2887" s="18">
        <f t="shared" si="11977"/>
        <v>0</v>
      </c>
      <c r="AB2887" s="17">
        <f t="shared" si="11978"/>
        <v>0</v>
      </c>
      <c r="AC2887" s="17">
        <v>0</v>
      </c>
      <c r="AD2887" s="18">
        <f t="shared" si="11979"/>
        <v>0</v>
      </c>
      <c r="AE2887" s="18">
        <v>0</v>
      </c>
      <c r="AF2887" s="17">
        <f t="shared" si="11980"/>
        <v>0</v>
      </c>
      <c r="AG2887" s="17">
        <v>0</v>
      </c>
      <c r="AH2887" s="18">
        <f t="shared" si="11981"/>
        <v>0</v>
      </c>
      <c r="AI2887" s="17">
        <f t="shared" si="11982"/>
        <v>0</v>
      </c>
      <c r="AJ2887" s="17">
        <v>0</v>
      </c>
      <c r="AK2887" s="18">
        <f t="shared" si="11983"/>
        <v>0</v>
      </c>
      <c r="AL2887" s="18">
        <v>0</v>
      </c>
      <c r="AM2887" s="17">
        <f t="shared" si="11984"/>
        <v>0</v>
      </c>
      <c r="AN2887" s="17">
        <v>0</v>
      </c>
      <c r="AO2887" s="18">
        <f t="shared" si="11985"/>
        <v>0</v>
      </c>
      <c r="AP2887" s="17">
        <f t="shared" si="11986"/>
        <v>0</v>
      </c>
      <c r="AQ2887" s="17">
        <v>0</v>
      </c>
      <c r="AR2887" s="18">
        <f t="shared" si="11987"/>
        <v>0</v>
      </c>
      <c r="AS2887" s="18">
        <v>0</v>
      </c>
      <c r="AT2887" s="18" t="s">
        <v>44</v>
      </c>
      <c r="AU2887" s="322"/>
      <c r="AV2887" s="291"/>
      <c r="AW2887" s="266">
        <f>AZ2887-AU2887</f>
        <v>0</v>
      </c>
      <c r="AX2887" s="266">
        <v>0</v>
      </c>
      <c r="AY2887" s="266" t="e">
        <f>BB2887-BE2887</f>
        <v>#VALUE!</v>
      </c>
      <c r="AZ2887" s="266">
        <v>0</v>
      </c>
      <c r="BE2887" s="91" t="s">
        <v>79</v>
      </c>
    </row>
    <row r="2888" spans="2:57" s="3" customFormat="1" ht="70.5" hidden="1" customHeight="1">
      <c r="B2888" s="15">
        <v>2018</v>
      </c>
      <c r="C2888" s="62">
        <v>8323</v>
      </c>
      <c r="D2888" s="15">
        <v>5</v>
      </c>
      <c r="E2888" s="15">
        <v>1</v>
      </c>
      <c r="F2888" s="15">
        <v>5000</v>
      </c>
      <c r="G2888" s="15">
        <v>5600</v>
      </c>
      <c r="H2888" s="15">
        <v>565</v>
      </c>
      <c r="I2888" s="63">
        <v>9</v>
      </c>
      <c r="J2888" s="64" t="s">
        <v>1014</v>
      </c>
      <c r="K2888" s="17">
        <v>0</v>
      </c>
      <c r="L2888" s="17">
        <v>0</v>
      </c>
      <c r="M2888" s="18">
        <f t="shared" ref="M2888:M2893" si="11988">K2888+L2888</f>
        <v>0</v>
      </c>
      <c r="N2888" s="17">
        <f t="shared" si="11970"/>
        <v>0</v>
      </c>
      <c r="O2888" s="17">
        <v>0</v>
      </c>
      <c r="P2888" s="18">
        <f t="shared" ref="P2888:P2893" si="11989">N2888+O2888</f>
        <v>0</v>
      </c>
      <c r="Q2888" s="18">
        <v>0</v>
      </c>
      <c r="R2888" s="17">
        <v>0</v>
      </c>
      <c r="S2888" s="17">
        <v>0</v>
      </c>
      <c r="T2888" s="18">
        <f t="shared" si="11973"/>
        <v>0</v>
      </c>
      <c r="U2888" s="17">
        <f t="shared" si="11974"/>
        <v>0</v>
      </c>
      <c r="V2888" s="17">
        <v>0</v>
      </c>
      <c r="W2888" s="18">
        <f t="shared" si="11975"/>
        <v>0</v>
      </c>
      <c r="X2888" s="18">
        <v>0</v>
      </c>
      <c r="Y2888" s="17">
        <v>0</v>
      </c>
      <c r="Z2888" s="17">
        <v>0</v>
      </c>
      <c r="AA2888" s="18">
        <f t="shared" si="11977"/>
        <v>0</v>
      </c>
      <c r="AB2888" s="17">
        <f t="shared" si="11978"/>
        <v>0</v>
      </c>
      <c r="AC2888" s="17">
        <v>0</v>
      </c>
      <c r="AD2888" s="18">
        <f t="shared" si="11979"/>
        <v>0</v>
      </c>
      <c r="AE2888" s="18">
        <v>0</v>
      </c>
      <c r="AF2888" s="17">
        <v>0</v>
      </c>
      <c r="AG2888" s="17">
        <v>0</v>
      </c>
      <c r="AH2888" s="18">
        <f t="shared" si="11981"/>
        <v>0</v>
      </c>
      <c r="AI2888" s="17">
        <f t="shared" si="11982"/>
        <v>0</v>
      </c>
      <c r="AJ2888" s="17">
        <v>0</v>
      </c>
      <c r="AK2888" s="18">
        <f t="shared" si="11983"/>
        <v>0</v>
      </c>
      <c r="AL2888" s="18">
        <v>0</v>
      </c>
      <c r="AM2888" s="17">
        <v>0</v>
      </c>
      <c r="AN2888" s="17">
        <v>0</v>
      </c>
      <c r="AO2888" s="18">
        <f t="shared" si="11985"/>
        <v>0</v>
      </c>
      <c r="AP2888" s="17">
        <f t="shared" si="11986"/>
        <v>0</v>
      </c>
      <c r="AQ2888" s="17">
        <v>0</v>
      </c>
      <c r="AR2888" s="18">
        <f t="shared" si="11987"/>
        <v>0</v>
      </c>
      <c r="AS2888" s="18">
        <v>0</v>
      </c>
      <c r="AT2888" s="18" t="s">
        <v>44</v>
      </c>
      <c r="AU2888" s="322"/>
      <c r="AV2888" s="291"/>
      <c r="AW2888" s="266">
        <f>AZ2888-AU2888</f>
        <v>0</v>
      </c>
      <c r="AX2888" s="266">
        <v>0</v>
      </c>
      <c r="AY2888" s="266" t="e">
        <f>BB2888-BE2888</f>
        <v>#VALUE!</v>
      </c>
      <c r="AZ2888" s="266">
        <v>0</v>
      </c>
      <c r="BE2888" s="65" t="s">
        <v>31</v>
      </c>
    </row>
    <row r="2889" spans="2:57" s="3" customFormat="1" ht="70.5" hidden="1" customHeight="1">
      <c r="B2889" s="15">
        <v>2018</v>
      </c>
      <c r="C2889" s="62">
        <v>8323</v>
      </c>
      <c r="D2889" s="15">
        <v>5</v>
      </c>
      <c r="E2889" s="15">
        <v>1</v>
      </c>
      <c r="F2889" s="15">
        <v>5000</v>
      </c>
      <c r="G2889" s="15">
        <v>5600</v>
      </c>
      <c r="H2889" s="15">
        <v>565</v>
      </c>
      <c r="I2889" s="63">
        <v>10</v>
      </c>
      <c r="J2889" s="64" t="s">
        <v>1015</v>
      </c>
      <c r="K2889" s="17">
        <f t="shared" ref="K2889:K2893" si="11990">ROUND(Q2889*0.8,0)</f>
        <v>0</v>
      </c>
      <c r="L2889" s="17">
        <v>0</v>
      </c>
      <c r="M2889" s="18">
        <f t="shared" si="11988"/>
        <v>0</v>
      </c>
      <c r="N2889" s="17">
        <f t="shared" si="11970"/>
        <v>0</v>
      </c>
      <c r="O2889" s="17">
        <v>0</v>
      </c>
      <c r="P2889" s="18">
        <f t="shared" si="11989"/>
        <v>0</v>
      </c>
      <c r="Q2889" s="18">
        <v>0</v>
      </c>
      <c r="R2889" s="17">
        <f t="shared" ref="R2889:R2893" si="11991">ROUND(X2889*0.8,0)</f>
        <v>0</v>
      </c>
      <c r="S2889" s="17">
        <v>0</v>
      </c>
      <c r="T2889" s="18">
        <f t="shared" si="11973"/>
        <v>0</v>
      </c>
      <c r="U2889" s="17">
        <f t="shared" si="11974"/>
        <v>0</v>
      </c>
      <c r="V2889" s="17">
        <v>0</v>
      </c>
      <c r="W2889" s="18">
        <f t="shared" si="11975"/>
        <v>0</v>
      </c>
      <c r="X2889" s="18">
        <v>0</v>
      </c>
      <c r="Y2889" s="17">
        <f t="shared" ref="Y2889:Y2893" si="11992">ROUND(AE2889*0.8,0)</f>
        <v>0</v>
      </c>
      <c r="Z2889" s="17">
        <v>0</v>
      </c>
      <c r="AA2889" s="18">
        <f t="shared" si="11977"/>
        <v>0</v>
      </c>
      <c r="AB2889" s="17">
        <f t="shared" si="11978"/>
        <v>0</v>
      </c>
      <c r="AC2889" s="17">
        <v>0</v>
      </c>
      <c r="AD2889" s="18">
        <f t="shared" si="11979"/>
        <v>0</v>
      </c>
      <c r="AE2889" s="18">
        <v>0</v>
      </c>
      <c r="AF2889" s="17">
        <f t="shared" ref="AF2889:AF2893" si="11993">ROUND(AL2889*0.8,0)</f>
        <v>0</v>
      </c>
      <c r="AG2889" s="17">
        <v>0</v>
      </c>
      <c r="AH2889" s="18">
        <f t="shared" si="11981"/>
        <v>0</v>
      </c>
      <c r="AI2889" s="17">
        <f t="shared" si="11982"/>
        <v>0</v>
      </c>
      <c r="AJ2889" s="17">
        <v>0</v>
      </c>
      <c r="AK2889" s="18">
        <f t="shared" si="11983"/>
        <v>0</v>
      </c>
      <c r="AL2889" s="18">
        <v>0</v>
      </c>
      <c r="AM2889" s="17">
        <f t="shared" ref="AM2889:AM2893" si="11994">ROUND(AS2889*0.8,0)</f>
        <v>0</v>
      </c>
      <c r="AN2889" s="17">
        <v>0</v>
      </c>
      <c r="AO2889" s="18">
        <f t="shared" si="11985"/>
        <v>0</v>
      </c>
      <c r="AP2889" s="17">
        <f t="shared" si="11986"/>
        <v>0</v>
      </c>
      <c r="AQ2889" s="17">
        <v>0</v>
      </c>
      <c r="AR2889" s="18">
        <f t="shared" si="11987"/>
        <v>0</v>
      </c>
      <c r="AS2889" s="18">
        <v>0</v>
      </c>
      <c r="AT2889" s="18" t="s">
        <v>117</v>
      </c>
      <c r="AU2889" s="322"/>
      <c r="AV2889" s="291"/>
      <c r="AW2889" s="266">
        <f>AZ2889-AU2889</f>
        <v>0</v>
      </c>
      <c r="AX2889" s="266">
        <v>0</v>
      </c>
      <c r="AY2889" s="266" t="e">
        <f>BB2889-BE2889</f>
        <v>#VALUE!</v>
      </c>
      <c r="AZ2889" s="266">
        <v>0</v>
      </c>
      <c r="BE2889" s="91" t="s">
        <v>79</v>
      </c>
    </row>
    <row r="2890" spans="2:57" s="3" customFormat="1" ht="70.5" hidden="1" customHeight="1">
      <c r="B2890" s="15">
        <v>2018</v>
      </c>
      <c r="C2890" s="62">
        <v>8323</v>
      </c>
      <c r="D2890" s="15">
        <v>5</v>
      </c>
      <c r="E2890" s="15">
        <v>1</v>
      </c>
      <c r="F2890" s="15">
        <v>5000</v>
      </c>
      <c r="G2890" s="15">
        <v>5600</v>
      </c>
      <c r="H2890" s="15">
        <v>565</v>
      </c>
      <c r="I2890" s="63">
        <v>11</v>
      </c>
      <c r="J2890" s="64" t="s">
        <v>1016</v>
      </c>
      <c r="K2890" s="17">
        <f t="shared" si="11990"/>
        <v>0</v>
      </c>
      <c r="L2890" s="17">
        <v>0</v>
      </c>
      <c r="M2890" s="18">
        <f t="shared" si="11988"/>
        <v>0</v>
      </c>
      <c r="N2890" s="17">
        <f t="shared" si="11970"/>
        <v>0</v>
      </c>
      <c r="O2890" s="17">
        <v>0</v>
      </c>
      <c r="P2890" s="18">
        <f t="shared" si="11989"/>
        <v>0</v>
      </c>
      <c r="Q2890" s="18">
        <v>0</v>
      </c>
      <c r="R2890" s="17">
        <f t="shared" si="11991"/>
        <v>0</v>
      </c>
      <c r="S2890" s="17">
        <v>0</v>
      </c>
      <c r="T2890" s="18">
        <f t="shared" si="11973"/>
        <v>0</v>
      </c>
      <c r="U2890" s="17">
        <f t="shared" si="11974"/>
        <v>0</v>
      </c>
      <c r="V2890" s="17">
        <v>0</v>
      </c>
      <c r="W2890" s="18">
        <f t="shared" si="11975"/>
        <v>0</v>
      </c>
      <c r="X2890" s="18">
        <v>0</v>
      </c>
      <c r="Y2890" s="17">
        <f t="shared" si="11992"/>
        <v>0</v>
      </c>
      <c r="Z2890" s="17">
        <v>0</v>
      </c>
      <c r="AA2890" s="18">
        <f t="shared" si="11977"/>
        <v>0</v>
      </c>
      <c r="AB2890" s="17">
        <f t="shared" si="11978"/>
        <v>0</v>
      </c>
      <c r="AC2890" s="17">
        <v>0</v>
      </c>
      <c r="AD2890" s="18">
        <f t="shared" si="11979"/>
        <v>0</v>
      </c>
      <c r="AE2890" s="18">
        <v>0</v>
      </c>
      <c r="AF2890" s="17">
        <f t="shared" si="11993"/>
        <v>0</v>
      </c>
      <c r="AG2890" s="17">
        <v>0</v>
      </c>
      <c r="AH2890" s="18">
        <f t="shared" si="11981"/>
        <v>0</v>
      </c>
      <c r="AI2890" s="17">
        <f t="shared" si="11982"/>
        <v>0</v>
      </c>
      <c r="AJ2890" s="17">
        <v>0</v>
      </c>
      <c r="AK2890" s="18">
        <f t="shared" si="11983"/>
        <v>0</v>
      </c>
      <c r="AL2890" s="18">
        <v>0</v>
      </c>
      <c r="AM2890" s="17">
        <f t="shared" si="11994"/>
        <v>0</v>
      </c>
      <c r="AN2890" s="17">
        <v>0</v>
      </c>
      <c r="AO2890" s="18">
        <f t="shared" si="11985"/>
        <v>0</v>
      </c>
      <c r="AP2890" s="17">
        <f t="shared" si="11986"/>
        <v>0</v>
      </c>
      <c r="AQ2890" s="17">
        <v>0</v>
      </c>
      <c r="AR2890" s="18">
        <f t="shared" si="11987"/>
        <v>0</v>
      </c>
      <c r="AS2890" s="18">
        <v>0</v>
      </c>
      <c r="AT2890" s="18" t="s">
        <v>117</v>
      </c>
      <c r="AU2890" s="322"/>
      <c r="AV2890" s="291"/>
      <c r="AW2890" s="266">
        <f>AZ2890-AU2890</f>
        <v>0</v>
      </c>
      <c r="AX2890" s="266">
        <v>0</v>
      </c>
      <c r="AY2890" s="266" t="e">
        <f>BB2890-BE2890</f>
        <v>#VALUE!</v>
      </c>
      <c r="AZ2890" s="266">
        <v>0</v>
      </c>
      <c r="BE2890" s="91" t="s">
        <v>79</v>
      </c>
    </row>
    <row r="2891" spans="2:57" s="3" customFormat="1" ht="70.5" hidden="1" customHeight="1">
      <c r="B2891" s="15">
        <v>2018</v>
      </c>
      <c r="C2891" s="62">
        <v>8323</v>
      </c>
      <c r="D2891" s="15">
        <v>5</v>
      </c>
      <c r="E2891" s="15">
        <v>1</v>
      </c>
      <c r="F2891" s="15">
        <v>5000</v>
      </c>
      <c r="G2891" s="15">
        <v>5600</v>
      </c>
      <c r="H2891" s="15">
        <v>565</v>
      </c>
      <c r="I2891" s="63">
        <v>12</v>
      </c>
      <c r="J2891" s="64" t="s">
        <v>1271</v>
      </c>
      <c r="K2891" s="17">
        <f t="shared" si="11990"/>
        <v>0</v>
      </c>
      <c r="L2891" s="17">
        <v>0</v>
      </c>
      <c r="M2891" s="18">
        <f t="shared" si="11988"/>
        <v>0</v>
      </c>
      <c r="N2891" s="17">
        <f t="shared" si="11970"/>
        <v>0</v>
      </c>
      <c r="O2891" s="17">
        <v>0</v>
      </c>
      <c r="P2891" s="18">
        <f t="shared" si="11989"/>
        <v>0</v>
      </c>
      <c r="Q2891" s="18">
        <v>0</v>
      </c>
      <c r="R2891" s="17">
        <f t="shared" si="11991"/>
        <v>0</v>
      </c>
      <c r="S2891" s="17">
        <v>0</v>
      </c>
      <c r="T2891" s="18">
        <f t="shared" si="11973"/>
        <v>0</v>
      </c>
      <c r="U2891" s="17">
        <f t="shared" si="11974"/>
        <v>0</v>
      </c>
      <c r="V2891" s="17">
        <v>0</v>
      </c>
      <c r="W2891" s="18">
        <f t="shared" si="11975"/>
        <v>0</v>
      </c>
      <c r="X2891" s="18">
        <v>0</v>
      </c>
      <c r="Y2891" s="17">
        <f t="shared" si="11992"/>
        <v>0</v>
      </c>
      <c r="Z2891" s="17">
        <v>0</v>
      </c>
      <c r="AA2891" s="18">
        <f t="shared" si="11977"/>
        <v>0</v>
      </c>
      <c r="AB2891" s="17">
        <f t="shared" si="11978"/>
        <v>0</v>
      </c>
      <c r="AC2891" s="17">
        <v>0</v>
      </c>
      <c r="AD2891" s="18">
        <f t="shared" si="11979"/>
        <v>0</v>
      </c>
      <c r="AE2891" s="18">
        <v>0</v>
      </c>
      <c r="AF2891" s="17">
        <f t="shared" si="11993"/>
        <v>0</v>
      </c>
      <c r="AG2891" s="17">
        <v>0</v>
      </c>
      <c r="AH2891" s="18">
        <f t="shared" si="11981"/>
        <v>0</v>
      </c>
      <c r="AI2891" s="17">
        <f t="shared" si="11982"/>
        <v>0</v>
      </c>
      <c r="AJ2891" s="17">
        <v>0</v>
      </c>
      <c r="AK2891" s="18">
        <f t="shared" si="11983"/>
        <v>0</v>
      </c>
      <c r="AL2891" s="18">
        <v>0</v>
      </c>
      <c r="AM2891" s="17">
        <f t="shared" si="11994"/>
        <v>0</v>
      </c>
      <c r="AN2891" s="17">
        <v>0</v>
      </c>
      <c r="AO2891" s="18">
        <f t="shared" si="11985"/>
        <v>0</v>
      </c>
      <c r="AP2891" s="17">
        <f t="shared" si="11986"/>
        <v>0</v>
      </c>
      <c r="AQ2891" s="17">
        <v>0</v>
      </c>
      <c r="AR2891" s="18">
        <f t="shared" si="11987"/>
        <v>0</v>
      </c>
      <c r="AS2891" s="18">
        <v>0</v>
      </c>
      <c r="AT2891" s="18" t="s">
        <v>44</v>
      </c>
      <c r="AU2891" s="322"/>
      <c r="AV2891" s="291"/>
      <c r="AW2891" s="266">
        <f>AZ2891-AU2891</f>
        <v>0</v>
      </c>
      <c r="AX2891" s="266">
        <v>0</v>
      </c>
      <c r="AY2891" s="266" t="e">
        <f>BB2891-BE2891</f>
        <v>#VALUE!</v>
      </c>
      <c r="AZ2891" s="266">
        <v>0</v>
      </c>
      <c r="BE2891" s="91" t="s">
        <v>79</v>
      </c>
    </row>
    <row r="2892" spans="2:57" s="3" customFormat="1" ht="70.5" hidden="1" customHeight="1">
      <c r="B2892" s="15">
        <v>2018</v>
      </c>
      <c r="C2892" s="62">
        <v>8323</v>
      </c>
      <c r="D2892" s="15">
        <v>5</v>
      </c>
      <c r="E2892" s="15">
        <v>1</v>
      </c>
      <c r="F2892" s="15">
        <v>5000</v>
      </c>
      <c r="G2892" s="15">
        <v>5600</v>
      </c>
      <c r="H2892" s="15">
        <v>565</v>
      </c>
      <c r="I2892" s="63">
        <v>13</v>
      </c>
      <c r="J2892" s="64" t="s">
        <v>1272</v>
      </c>
      <c r="K2892" s="17">
        <f t="shared" si="11990"/>
        <v>0</v>
      </c>
      <c r="L2892" s="17">
        <v>0</v>
      </c>
      <c r="M2892" s="18">
        <f t="shared" si="11988"/>
        <v>0</v>
      </c>
      <c r="N2892" s="17">
        <f t="shared" si="11970"/>
        <v>0</v>
      </c>
      <c r="O2892" s="17">
        <v>0</v>
      </c>
      <c r="P2892" s="18">
        <f t="shared" si="11989"/>
        <v>0</v>
      </c>
      <c r="Q2892" s="18">
        <v>0</v>
      </c>
      <c r="R2892" s="17">
        <f t="shared" si="11991"/>
        <v>0</v>
      </c>
      <c r="S2892" s="17">
        <v>0</v>
      </c>
      <c r="T2892" s="18">
        <f t="shared" si="11973"/>
        <v>0</v>
      </c>
      <c r="U2892" s="17">
        <f t="shared" si="11974"/>
        <v>0</v>
      </c>
      <c r="V2892" s="17">
        <v>0</v>
      </c>
      <c r="W2892" s="18">
        <f t="shared" si="11975"/>
        <v>0</v>
      </c>
      <c r="X2892" s="18">
        <v>0</v>
      </c>
      <c r="Y2892" s="17">
        <f t="shared" si="11992"/>
        <v>0</v>
      </c>
      <c r="Z2892" s="17">
        <v>0</v>
      </c>
      <c r="AA2892" s="18">
        <f t="shared" si="11977"/>
        <v>0</v>
      </c>
      <c r="AB2892" s="17">
        <f t="shared" si="11978"/>
        <v>0</v>
      </c>
      <c r="AC2892" s="17">
        <v>0</v>
      </c>
      <c r="AD2892" s="18">
        <f t="shared" si="11979"/>
        <v>0</v>
      </c>
      <c r="AE2892" s="18">
        <v>0</v>
      </c>
      <c r="AF2892" s="17">
        <f t="shared" si="11993"/>
        <v>0</v>
      </c>
      <c r="AG2892" s="17">
        <v>0</v>
      </c>
      <c r="AH2892" s="18">
        <f t="shared" si="11981"/>
        <v>0</v>
      </c>
      <c r="AI2892" s="17">
        <f t="shared" si="11982"/>
        <v>0</v>
      </c>
      <c r="AJ2892" s="17">
        <v>0</v>
      </c>
      <c r="AK2892" s="18">
        <f t="shared" si="11983"/>
        <v>0</v>
      </c>
      <c r="AL2892" s="18">
        <v>0</v>
      </c>
      <c r="AM2892" s="17">
        <f t="shared" si="11994"/>
        <v>0</v>
      </c>
      <c r="AN2892" s="17">
        <v>0</v>
      </c>
      <c r="AO2892" s="18">
        <f t="shared" si="11985"/>
        <v>0</v>
      </c>
      <c r="AP2892" s="17">
        <f t="shared" si="11986"/>
        <v>0</v>
      </c>
      <c r="AQ2892" s="17">
        <v>0</v>
      </c>
      <c r="AR2892" s="18">
        <f t="shared" si="11987"/>
        <v>0</v>
      </c>
      <c r="AS2892" s="18">
        <v>0</v>
      </c>
      <c r="AT2892" s="18" t="s">
        <v>44</v>
      </c>
      <c r="AU2892" s="322"/>
      <c r="AV2892" s="291"/>
      <c r="AW2892" s="266">
        <f>AZ2892-AU2892</f>
        <v>0</v>
      </c>
      <c r="AX2892" s="266">
        <v>0</v>
      </c>
      <c r="AY2892" s="266" t="e">
        <f>BB2892-BE2892</f>
        <v>#VALUE!</v>
      </c>
      <c r="AZ2892" s="266">
        <v>0</v>
      </c>
      <c r="BE2892" s="91" t="s">
        <v>79</v>
      </c>
    </row>
    <row r="2893" spans="2:57" s="3" customFormat="1" ht="70.5" hidden="1" customHeight="1">
      <c r="B2893" s="15">
        <v>2018</v>
      </c>
      <c r="C2893" s="62">
        <v>8323</v>
      </c>
      <c r="D2893" s="15">
        <v>5</v>
      </c>
      <c r="E2893" s="15">
        <v>1</v>
      </c>
      <c r="F2893" s="15">
        <v>5000</v>
      </c>
      <c r="G2893" s="15">
        <v>5600</v>
      </c>
      <c r="H2893" s="15">
        <v>565</v>
      </c>
      <c r="I2893" s="63">
        <v>14</v>
      </c>
      <c r="J2893" s="64" t="s">
        <v>1273</v>
      </c>
      <c r="K2893" s="17">
        <f t="shared" si="11990"/>
        <v>0</v>
      </c>
      <c r="L2893" s="17">
        <v>0</v>
      </c>
      <c r="M2893" s="18">
        <f t="shared" si="11988"/>
        <v>0</v>
      </c>
      <c r="N2893" s="17">
        <f t="shared" si="11970"/>
        <v>0</v>
      </c>
      <c r="O2893" s="17">
        <v>0</v>
      </c>
      <c r="P2893" s="18">
        <f t="shared" si="11989"/>
        <v>0</v>
      </c>
      <c r="Q2893" s="18">
        <v>0</v>
      </c>
      <c r="R2893" s="17">
        <f t="shared" si="11991"/>
        <v>0</v>
      </c>
      <c r="S2893" s="17">
        <v>0</v>
      </c>
      <c r="T2893" s="18">
        <f t="shared" si="11973"/>
        <v>0</v>
      </c>
      <c r="U2893" s="17">
        <f t="shared" si="11974"/>
        <v>0</v>
      </c>
      <c r="V2893" s="17">
        <v>0</v>
      </c>
      <c r="W2893" s="18">
        <f t="shared" si="11975"/>
        <v>0</v>
      </c>
      <c r="X2893" s="18">
        <v>0</v>
      </c>
      <c r="Y2893" s="17">
        <f t="shared" si="11992"/>
        <v>0</v>
      </c>
      <c r="Z2893" s="17">
        <v>0</v>
      </c>
      <c r="AA2893" s="18">
        <f t="shared" si="11977"/>
        <v>0</v>
      </c>
      <c r="AB2893" s="17">
        <f t="shared" si="11978"/>
        <v>0</v>
      </c>
      <c r="AC2893" s="17">
        <v>0</v>
      </c>
      <c r="AD2893" s="18">
        <f t="shared" si="11979"/>
        <v>0</v>
      </c>
      <c r="AE2893" s="18">
        <v>0</v>
      </c>
      <c r="AF2893" s="17">
        <f t="shared" si="11993"/>
        <v>0</v>
      </c>
      <c r="AG2893" s="17">
        <v>0</v>
      </c>
      <c r="AH2893" s="18">
        <f t="shared" si="11981"/>
        <v>0</v>
      </c>
      <c r="AI2893" s="17">
        <f t="shared" si="11982"/>
        <v>0</v>
      </c>
      <c r="AJ2893" s="17">
        <v>0</v>
      </c>
      <c r="AK2893" s="18">
        <f t="shared" si="11983"/>
        <v>0</v>
      </c>
      <c r="AL2893" s="18">
        <v>0</v>
      </c>
      <c r="AM2893" s="17">
        <f t="shared" si="11994"/>
        <v>0</v>
      </c>
      <c r="AN2893" s="17">
        <v>0</v>
      </c>
      <c r="AO2893" s="18">
        <f t="shared" si="11985"/>
        <v>0</v>
      </c>
      <c r="AP2893" s="17">
        <f t="shared" si="11986"/>
        <v>0</v>
      </c>
      <c r="AQ2893" s="17">
        <v>0</v>
      </c>
      <c r="AR2893" s="18">
        <f t="shared" si="11987"/>
        <v>0</v>
      </c>
      <c r="AS2893" s="18">
        <v>0</v>
      </c>
      <c r="AT2893" s="18" t="s">
        <v>44</v>
      </c>
      <c r="AU2893" s="322"/>
      <c r="AV2893" s="291"/>
      <c r="AW2893" s="266">
        <f>AZ2893-AU2893</f>
        <v>0</v>
      </c>
      <c r="AX2893" s="266">
        <v>0</v>
      </c>
      <c r="AY2893" s="266" t="e">
        <f>BB2893-BE2893</f>
        <v>#VALUE!</v>
      </c>
      <c r="AZ2893" s="266">
        <v>0</v>
      </c>
      <c r="BE2893" s="91" t="s">
        <v>79</v>
      </c>
    </row>
    <row r="2894" spans="2:57" s="3" customFormat="1" ht="70.5" hidden="1" customHeight="1">
      <c r="B2894" s="53">
        <v>2018</v>
      </c>
      <c r="C2894" s="54">
        <v>8323</v>
      </c>
      <c r="D2894" s="53">
        <v>5</v>
      </c>
      <c r="E2894" s="53">
        <v>1</v>
      </c>
      <c r="F2894" s="53">
        <v>5000</v>
      </c>
      <c r="G2894" s="53">
        <v>5600</v>
      </c>
      <c r="H2894" s="53">
        <v>566</v>
      </c>
      <c r="I2894" s="53"/>
      <c r="J2894" s="60" t="s">
        <v>307</v>
      </c>
      <c r="K2894" s="57">
        <f>SUM(K2895:K2902)</f>
        <v>0</v>
      </c>
      <c r="L2894" s="57">
        <f t="shared" ref="L2894:P2894" si="11995">SUM(L2895:L2902)</f>
        <v>0</v>
      </c>
      <c r="M2894" s="57">
        <f t="shared" si="11995"/>
        <v>0</v>
      </c>
      <c r="N2894" s="57">
        <f t="shared" si="11995"/>
        <v>0</v>
      </c>
      <c r="O2894" s="57">
        <f t="shared" si="11995"/>
        <v>0</v>
      </c>
      <c r="P2894" s="57">
        <f t="shared" si="11995"/>
        <v>0</v>
      </c>
      <c r="Q2894" s="57">
        <f>M2894+P2894</f>
        <v>0</v>
      </c>
      <c r="R2894" s="57">
        <f>SUM(R2895:R2902)</f>
        <v>0</v>
      </c>
      <c r="S2894" s="57">
        <f t="shared" ref="S2894:W2894" si="11996">SUM(S2895:S2902)</f>
        <v>0</v>
      </c>
      <c r="T2894" s="57">
        <f t="shared" si="11996"/>
        <v>0</v>
      </c>
      <c r="U2894" s="57">
        <f t="shared" si="11996"/>
        <v>0</v>
      </c>
      <c r="V2894" s="57">
        <f t="shared" si="11996"/>
        <v>0</v>
      </c>
      <c r="W2894" s="57">
        <f t="shared" si="11996"/>
        <v>0</v>
      </c>
      <c r="X2894" s="57">
        <f>T2894+W2894</f>
        <v>0</v>
      </c>
      <c r="Y2894" s="57">
        <f>SUM(Y2895:Y2902)</f>
        <v>0</v>
      </c>
      <c r="Z2894" s="57">
        <f t="shared" ref="Z2894:AD2894" si="11997">SUM(Z2895:Z2902)</f>
        <v>0</v>
      </c>
      <c r="AA2894" s="57">
        <f t="shared" si="11997"/>
        <v>0</v>
      </c>
      <c r="AB2894" s="57">
        <f t="shared" si="11997"/>
        <v>0</v>
      </c>
      <c r="AC2894" s="57">
        <f t="shared" si="11997"/>
        <v>0</v>
      </c>
      <c r="AD2894" s="57">
        <f t="shared" si="11997"/>
        <v>0</v>
      </c>
      <c r="AE2894" s="57">
        <f>AA2894+AD2894</f>
        <v>0</v>
      </c>
      <c r="AF2894" s="57">
        <f>SUM(AF2895:AF2902)</f>
        <v>0</v>
      </c>
      <c r="AG2894" s="57">
        <f t="shared" ref="AG2894:AJ2894" si="11998">SUM(AG2895:AG2902)</f>
        <v>0</v>
      </c>
      <c r="AH2894" s="57">
        <f t="shared" si="11998"/>
        <v>0</v>
      </c>
      <c r="AI2894" s="57">
        <f t="shared" si="11998"/>
        <v>0</v>
      </c>
      <c r="AJ2894" s="57">
        <f t="shared" si="11998"/>
        <v>0</v>
      </c>
      <c r="AK2894" s="57">
        <f t="shared" ref="AK2894" si="11999">SUM(AK2895:AK2902)</f>
        <v>0</v>
      </c>
      <c r="AL2894" s="57">
        <f>AH2894+AK2894</f>
        <v>0</v>
      </c>
      <c r="AM2894" s="57">
        <f>SUM(AM2895:AM2902)</f>
        <v>0</v>
      </c>
      <c r="AN2894" s="57">
        <f t="shared" ref="AN2894:AR2894" si="12000">SUM(AN2895:AN2902)</f>
        <v>0</v>
      </c>
      <c r="AO2894" s="57">
        <f t="shared" si="12000"/>
        <v>0</v>
      </c>
      <c r="AP2894" s="57">
        <f t="shared" si="12000"/>
        <v>0</v>
      </c>
      <c r="AQ2894" s="57">
        <f t="shared" si="12000"/>
        <v>0</v>
      </c>
      <c r="AR2894" s="57">
        <f t="shared" si="12000"/>
        <v>0</v>
      </c>
      <c r="AS2894" s="57">
        <f>AO2894+AR2894</f>
        <v>0</v>
      </c>
      <c r="AT2894" s="57"/>
      <c r="AU2894" s="293"/>
      <c r="AV2894" s="289"/>
      <c r="AW2894" s="264">
        <f t="shared" ref="AW2894:AZ2894" si="12001">SUM(AW2895:AW2902)</f>
        <v>0</v>
      </c>
      <c r="AX2894" s="264">
        <f t="shared" si="12001"/>
        <v>0</v>
      </c>
      <c r="AY2894" s="264" t="e">
        <f t="shared" si="12001"/>
        <v>#VALUE!</v>
      </c>
      <c r="AZ2894" s="264">
        <f t="shared" si="12001"/>
        <v>0</v>
      </c>
      <c r="BE2894" s="61"/>
    </row>
    <row r="2895" spans="2:57" s="3" customFormat="1" ht="70.5" hidden="1" customHeight="1">
      <c r="B2895" s="15">
        <v>2018</v>
      </c>
      <c r="C2895" s="62">
        <v>8323</v>
      </c>
      <c r="D2895" s="15">
        <v>5</v>
      </c>
      <c r="E2895" s="15">
        <v>1</v>
      </c>
      <c r="F2895" s="15">
        <v>5000</v>
      </c>
      <c r="G2895" s="15">
        <v>5600</v>
      </c>
      <c r="H2895" s="15">
        <v>566</v>
      </c>
      <c r="I2895" s="63">
        <v>1</v>
      </c>
      <c r="J2895" s="64" t="s">
        <v>1019</v>
      </c>
      <c r="K2895" s="17">
        <f t="shared" ref="K2895:K2902" si="12002">ROUND(Q2895*0.8,0)</f>
        <v>0</v>
      </c>
      <c r="L2895" s="17">
        <v>0</v>
      </c>
      <c r="M2895" s="18">
        <f t="shared" ref="M2895:M2902" si="12003">K2895+L2895</f>
        <v>0</v>
      </c>
      <c r="N2895" s="17">
        <f t="shared" ref="N2895:N2902" si="12004">Q2895-K2895</f>
        <v>0</v>
      </c>
      <c r="O2895" s="17">
        <v>0</v>
      </c>
      <c r="P2895" s="18">
        <f t="shared" ref="P2895:P2902" si="12005">N2895+O2895</f>
        <v>0</v>
      </c>
      <c r="Q2895" s="18">
        <v>0</v>
      </c>
      <c r="R2895" s="17">
        <f t="shared" ref="R2895:R2902" si="12006">ROUND(X2895*0.8,0)</f>
        <v>0</v>
      </c>
      <c r="S2895" s="17">
        <v>0</v>
      </c>
      <c r="T2895" s="18">
        <f t="shared" ref="T2895:T2902" si="12007">R2895+S2895</f>
        <v>0</v>
      </c>
      <c r="U2895" s="17">
        <f t="shared" ref="U2895:U2902" si="12008">X2895-R2895</f>
        <v>0</v>
      </c>
      <c r="V2895" s="17">
        <v>0</v>
      </c>
      <c r="W2895" s="18">
        <f t="shared" ref="W2895:W2902" si="12009">U2895+V2895</f>
        <v>0</v>
      </c>
      <c r="X2895" s="18">
        <v>0</v>
      </c>
      <c r="Y2895" s="17">
        <f t="shared" ref="Y2895:Y2902" si="12010">ROUND(AE2895*0.8,0)</f>
        <v>0</v>
      </c>
      <c r="Z2895" s="17">
        <v>0</v>
      </c>
      <c r="AA2895" s="18">
        <f t="shared" ref="AA2895:AA2902" si="12011">Y2895+Z2895</f>
        <v>0</v>
      </c>
      <c r="AB2895" s="17">
        <f t="shared" ref="AB2895:AB2902" si="12012">AE2895-Y2895</f>
        <v>0</v>
      </c>
      <c r="AC2895" s="17">
        <v>0</v>
      </c>
      <c r="AD2895" s="18">
        <f t="shared" ref="AD2895:AD2902" si="12013">AB2895+AC2895</f>
        <v>0</v>
      </c>
      <c r="AE2895" s="18">
        <v>0</v>
      </c>
      <c r="AF2895" s="17">
        <f t="shared" ref="AF2895:AF2902" si="12014">ROUND(AL2895*0.8,0)</f>
        <v>0</v>
      </c>
      <c r="AG2895" s="17">
        <v>0</v>
      </c>
      <c r="AH2895" s="18">
        <f t="shared" ref="AH2895:AH2902" si="12015">AF2895+AG2895</f>
        <v>0</v>
      </c>
      <c r="AI2895" s="17">
        <f t="shared" ref="AI2895:AI2902" si="12016">AL2895-AF2895</f>
        <v>0</v>
      </c>
      <c r="AJ2895" s="17">
        <v>0</v>
      </c>
      <c r="AK2895" s="18">
        <f t="shared" ref="AK2895:AK2902" si="12017">AI2895+AJ2895</f>
        <v>0</v>
      </c>
      <c r="AL2895" s="18">
        <v>0</v>
      </c>
      <c r="AM2895" s="17">
        <f t="shared" ref="AM2895:AM2902" si="12018">ROUND(AS2895*0.8,0)</f>
        <v>0</v>
      </c>
      <c r="AN2895" s="17">
        <v>0</v>
      </c>
      <c r="AO2895" s="18">
        <f t="shared" ref="AO2895:AO2902" si="12019">AM2895+AN2895</f>
        <v>0</v>
      </c>
      <c r="AP2895" s="17">
        <f t="shared" ref="AP2895:AP2902" si="12020">AS2895-AM2895</f>
        <v>0</v>
      </c>
      <c r="AQ2895" s="17">
        <v>0</v>
      </c>
      <c r="AR2895" s="18">
        <f t="shared" ref="AR2895:AR2902" si="12021">AP2895+AQ2895</f>
        <v>0</v>
      </c>
      <c r="AS2895" s="18">
        <v>0</v>
      </c>
      <c r="AT2895" s="18" t="s">
        <v>44</v>
      </c>
      <c r="AU2895" s="322"/>
      <c r="AV2895" s="291"/>
      <c r="AW2895" s="266">
        <f>AZ2895-AU2895</f>
        <v>0</v>
      </c>
      <c r="AX2895" s="266">
        <v>0</v>
      </c>
      <c r="AY2895" s="266" t="e">
        <f>BB2895-BE2895</f>
        <v>#VALUE!</v>
      </c>
      <c r="AZ2895" s="266">
        <v>0</v>
      </c>
      <c r="BE2895" s="91" t="s">
        <v>79</v>
      </c>
    </row>
    <row r="2896" spans="2:57" s="3" customFormat="1" ht="70.5" hidden="1" customHeight="1">
      <c r="B2896" s="15">
        <v>2018</v>
      </c>
      <c r="C2896" s="62">
        <v>8323</v>
      </c>
      <c r="D2896" s="15">
        <v>5</v>
      </c>
      <c r="E2896" s="15">
        <v>1</v>
      </c>
      <c r="F2896" s="15">
        <v>5000</v>
      </c>
      <c r="G2896" s="15">
        <v>5600</v>
      </c>
      <c r="H2896" s="15">
        <v>566</v>
      </c>
      <c r="I2896" s="63">
        <v>2</v>
      </c>
      <c r="J2896" s="64" t="s">
        <v>1274</v>
      </c>
      <c r="K2896" s="17">
        <f t="shared" si="12002"/>
        <v>0</v>
      </c>
      <c r="L2896" s="17">
        <v>0</v>
      </c>
      <c r="M2896" s="18">
        <f t="shared" si="12003"/>
        <v>0</v>
      </c>
      <c r="N2896" s="17">
        <f t="shared" si="12004"/>
        <v>0</v>
      </c>
      <c r="O2896" s="17">
        <v>0</v>
      </c>
      <c r="P2896" s="18">
        <f t="shared" si="12005"/>
        <v>0</v>
      </c>
      <c r="Q2896" s="18">
        <v>0</v>
      </c>
      <c r="R2896" s="17">
        <f t="shared" si="12006"/>
        <v>0</v>
      </c>
      <c r="S2896" s="17">
        <v>0</v>
      </c>
      <c r="T2896" s="18">
        <f t="shared" si="12007"/>
        <v>0</v>
      </c>
      <c r="U2896" s="17">
        <f t="shared" si="12008"/>
        <v>0</v>
      </c>
      <c r="V2896" s="17">
        <v>0</v>
      </c>
      <c r="W2896" s="18">
        <f t="shared" si="12009"/>
        <v>0</v>
      </c>
      <c r="X2896" s="18">
        <v>0</v>
      </c>
      <c r="Y2896" s="17">
        <f t="shared" si="12010"/>
        <v>0</v>
      </c>
      <c r="Z2896" s="17">
        <v>0</v>
      </c>
      <c r="AA2896" s="18">
        <f t="shared" si="12011"/>
        <v>0</v>
      </c>
      <c r="AB2896" s="17">
        <f t="shared" si="12012"/>
        <v>0</v>
      </c>
      <c r="AC2896" s="17">
        <v>0</v>
      </c>
      <c r="AD2896" s="18">
        <f t="shared" si="12013"/>
        <v>0</v>
      </c>
      <c r="AE2896" s="18">
        <v>0</v>
      </c>
      <c r="AF2896" s="17">
        <f t="shared" si="12014"/>
        <v>0</v>
      </c>
      <c r="AG2896" s="17">
        <v>0</v>
      </c>
      <c r="AH2896" s="18">
        <f t="shared" si="12015"/>
        <v>0</v>
      </c>
      <c r="AI2896" s="17">
        <f t="shared" si="12016"/>
        <v>0</v>
      </c>
      <c r="AJ2896" s="17">
        <v>0</v>
      </c>
      <c r="AK2896" s="18">
        <f t="shared" si="12017"/>
        <v>0</v>
      </c>
      <c r="AL2896" s="18">
        <v>0</v>
      </c>
      <c r="AM2896" s="17">
        <f t="shared" si="12018"/>
        <v>0</v>
      </c>
      <c r="AN2896" s="17">
        <v>0</v>
      </c>
      <c r="AO2896" s="18">
        <f t="shared" si="12019"/>
        <v>0</v>
      </c>
      <c r="AP2896" s="17">
        <f t="shared" si="12020"/>
        <v>0</v>
      </c>
      <c r="AQ2896" s="17">
        <v>0</v>
      </c>
      <c r="AR2896" s="18">
        <f t="shared" si="12021"/>
        <v>0</v>
      </c>
      <c r="AS2896" s="18">
        <v>0</v>
      </c>
      <c r="AT2896" s="18" t="s">
        <v>44</v>
      </c>
      <c r="AU2896" s="322"/>
      <c r="AV2896" s="291"/>
      <c r="AW2896" s="266">
        <f>AZ2896-AU2896</f>
        <v>0</v>
      </c>
      <c r="AX2896" s="266">
        <v>0</v>
      </c>
      <c r="AY2896" s="266" t="e">
        <f>BB2896-BE2896</f>
        <v>#VALUE!</v>
      </c>
      <c r="AZ2896" s="266">
        <v>0</v>
      </c>
      <c r="BE2896" s="91" t="s">
        <v>79</v>
      </c>
    </row>
    <row r="2897" spans="2:57" s="3" customFormat="1" ht="70.5" hidden="1" customHeight="1">
      <c r="B2897" s="15">
        <v>2018</v>
      </c>
      <c r="C2897" s="62">
        <v>8323</v>
      </c>
      <c r="D2897" s="15">
        <v>5</v>
      </c>
      <c r="E2897" s="15">
        <v>1</v>
      </c>
      <c r="F2897" s="15">
        <v>5000</v>
      </c>
      <c r="G2897" s="15">
        <v>5600</v>
      </c>
      <c r="H2897" s="15">
        <v>566</v>
      </c>
      <c r="I2897" s="63">
        <v>3</v>
      </c>
      <c r="J2897" s="64" t="s">
        <v>1275</v>
      </c>
      <c r="K2897" s="17">
        <f t="shared" si="12002"/>
        <v>0</v>
      </c>
      <c r="L2897" s="17">
        <v>0</v>
      </c>
      <c r="M2897" s="18">
        <f t="shared" si="12003"/>
        <v>0</v>
      </c>
      <c r="N2897" s="17">
        <f t="shared" si="12004"/>
        <v>0</v>
      </c>
      <c r="O2897" s="17">
        <v>0</v>
      </c>
      <c r="P2897" s="18">
        <f t="shared" si="12005"/>
        <v>0</v>
      </c>
      <c r="Q2897" s="18">
        <v>0</v>
      </c>
      <c r="R2897" s="17">
        <f t="shared" si="12006"/>
        <v>0</v>
      </c>
      <c r="S2897" s="17">
        <v>0</v>
      </c>
      <c r="T2897" s="18">
        <f t="shared" si="12007"/>
        <v>0</v>
      </c>
      <c r="U2897" s="17">
        <f t="shared" si="12008"/>
        <v>0</v>
      </c>
      <c r="V2897" s="17">
        <v>0</v>
      </c>
      <c r="W2897" s="18">
        <f t="shared" si="12009"/>
        <v>0</v>
      </c>
      <c r="X2897" s="18">
        <v>0</v>
      </c>
      <c r="Y2897" s="17">
        <f t="shared" si="12010"/>
        <v>0</v>
      </c>
      <c r="Z2897" s="17">
        <v>0</v>
      </c>
      <c r="AA2897" s="18">
        <f t="shared" si="12011"/>
        <v>0</v>
      </c>
      <c r="AB2897" s="17">
        <f t="shared" si="12012"/>
        <v>0</v>
      </c>
      <c r="AC2897" s="17">
        <v>0</v>
      </c>
      <c r="AD2897" s="18">
        <f t="shared" si="12013"/>
        <v>0</v>
      </c>
      <c r="AE2897" s="18">
        <v>0</v>
      </c>
      <c r="AF2897" s="17">
        <f t="shared" si="12014"/>
        <v>0</v>
      </c>
      <c r="AG2897" s="17">
        <v>0</v>
      </c>
      <c r="AH2897" s="18">
        <f t="shared" si="12015"/>
        <v>0</v>
      </c>
      <c r="AI2897" s="17">
        <f t="shared" si="12016"/>
        <v>0</v>
      </c>
      <c r="AJ2897" s="17">
        <v>0</v>
      </c>
      <c r="AK2897" s="18">
        <f t="shared" si="12017"/>
        <v>0</v>
      </c>
      <c r="AL2897" s="18">
        <v>0</v>
      </c>
      <c r="AM2897" s="17">
        <f t="shared" si="12018"/>
        <v>0</v>
      </c>
      <c r="AN2897" s="17">
        <v>0</v>
      </c>
      <c r="AO2897" s="18">
        <f t="shared" si="12019"/>
        <v>0</v>
      </c>
      <c r="AP2897" s="17">
        <f t="shared" si="12020"/>
        <v>0</v>
      </c>
      <c r="AQ2897" s="17">
        <v>0</v>
      </c>
      <c r="AR2897" s="18">
        <f t="shared" si="12021"/>
        <v>0</v>
      </c>
      <c r="AS2897" s="18">
        <v>0</v>
      </c>
      <c r="AT2897" s="18" t="s">
        <v>44</v>
      </c>
      <c r="AU2897" s="322"/>
      <c r="AV2897" s="291"/>
      <c r="AW2897" s="266">
        <f>AZ2897-AU2897</f>
        <v>0</v>
      </c>
      <c r="AX2897" s="266">
        <v>0</v>
      </c>
      <c r="AY2897" s="266" t="e">
        <f>BB2897-BE2897</f>
        <v>#VALUE!</v>
      </c>
      <c r="AZ2897" s="266">
        <v>0</v>
      </c>
      <c r="BE2897" s="91" t="s">
        <v>79</v>
      </c>
    </row>
    <row r="2898" spans="2:57" s="3" customFormat="1" ht="70.5" hidden="1" customHeight="1">
      <c r="B2898" s="15">
        <v>2018</v>
      </c>
      <c r="C2898" s="62">
        <v>8323</v>
      </c>
      <c r="D2898" s="15">
        <v>5</v>
      </c>
      <c r="E2898" s="15">
        <v>1</v>
      </c>
      <c r="F2898" s="15">
        <v>5000</v>
      </c>
      <c r="G2898" s="15">
        <v>5600</v>
      </c>
      <c r="H2898" s="15">
        <v>566</v>
      </c>
      <c r="I2898" s="63">
        <v>4</v>
      </c>
      <c r="J2898" s="64" t="s">
        <v>1020</v>
      </c>
      <c r="K2898" s="17">
        <f t="shared" si="12002"/>
        <v>0</v>
      </c>
      <c r="L2898" s="17">
        <v>0</v>
      </c>
      <c r="M2898" s="18">
        <f t="shared" si="12003"/>
        <v>0</v>
      </c>
      <c r="N2898" s="17">
        <f t="shared" si="12004"/>
        <v>0</v>
      </c>
      <c r="O2898" s="17">
        <v>0</v>
      </c>
      <c r="P2898" s="18">
        <f t="shared" si="12005"/>
        <v>0</v>
      </c>
      <c r="Q2898" s="18">
        <v>0</v>
      </c>
      <c r="R2898" s="17">
        <f t="shared" si="12006"/>
        <v>0</v>
      </c>
      <c r="S2898" s="17">
        <v>0</v>
      </c>
      <c r="T2898" s="18">
        <f t="shared" si="12007"/>
        <v>0</v>
      </c>
      <c r="U2898" s="17">
        <f t="shared" si="12008"/>
        <v>0</v>
      </c>
      <c r="V2898" s="17">
        <v>0</v>
      </c>
      <c r="W2898" s="18">
        <f t="shared" si="12009"/>
        <v>0</v>
      </c>
      <c r="X2898" s="18">
        <v>0</v>
      </c>
      <c r="Y2898" s="17">
        <f t="shared" si="12010"/>
        <v>0</v>
      </c>
      <c r="Z2898" s="17">
        <v>0</v>
      </c>
      <c r="AA2898" s="18">
        <f t="shared" si="12011"/>
        <v>0</v>
      </c>
      <c r="AB2898" s="17">
        <f t="shared" si="12012"/>
        <v>0</v>
      </c>
      <c r="AC2898" s="17">
        <v>0</v>
      </c>
      <c r="AD2898" s="18">
        <f t="shared" si="12013"/>
        <v>0</v>
      </c>
      <c r="AE2898" s="18">
        <v>0</v>
      </c>
      <c r="AF2898" s="17">
        <f t="shared" si="12014"/>
        <v>0</v>
      </c>
      <c r="AG2898" s="17">
        <v>0</v>
      </c>
      <c r="AH2898" s="18">
        <f t="shared" si="12015"/>
        <v>0</v>
      </c>
      <c r="AI2898" s="17">
        <f t="shared" si="12016"/>
        <v>0</v>
      </c>
      <c r="AJ2898" s="17">
        <v>0</v>
      </c>
      <c r="AK2898" s="18">
        <f t="shared" si="12017"/>
        <v>0</v>
      </c>
      <c r="AL2898" s="18">
        <v>0</v>
      </c>
      <c r="AM2898" s="17">
        <f t="shared" si="12018"/>
        <v>0</v>
      </c>
      <c r="AN2898" s="17">
        <v>0</v>
      </c>
      <c r="AO2898" s="18">
        <f t="shared" si="12019"/>
        <v>0</v>
      </c>
      <c r="AP2898" s="17">
        <f t="shared" si="12020"/>
        <v>0</v>
      </c>
      <c r="AQ2898" s="17">
        <v>0</v>
      </c>
      <c r="AR2898" s="18">
        <f t="shared" si="12021"/>
        <v>0</v>
      </c>
      <c r="AS2898" s="18">
        <v>0</v>
      </c>
      <c r="AT2898" s="18" t="s">
        <v>44</v>
      </c>
      <c r="AU2898" s="322"/>
      <c r="AV2898" s="291"/>
      <c r="AW2898" s="266">
        <f>AZ2898-AU2898</f>
        <v>0</v>
      </c>
      <c r="AX2898" s="266">
        <v>0</v>
      </c>
      <c r="AY2898" s="266" t="e">
        <f>BB2898-BE2898</f>
        <v>#VALUE!</v>
      </c>
      <c r="AZ2898" s="266">
        <v>0</v>
      </c>
      <c r="BE2898" s="142" t="s">
        <v>79</v>
      </c>
    </row>
    <row r="2899" spans="2:57" s="3" customFormat="1" ht="70.5" hidden="1" customHeight="1">
      <c r="B2899" s="15">
        <v>2018</v>
      </c>
      <c r="C2899" s="62">
        <v>8323</v>
      </c>
      <c r="D2899" s="15">
        <v>5</v>
      </c>
      <c r="E2899" s="15">
        <v>1</v>
      </c>
      <c r="F2899" s="15">
        <v>5000</v>
      </c>
      <c r="G2899" s="15">
        <v>5600</v>
      </c>
      <c r="H2899" s="15">
        <v>566</v>
      </c>
      <c r="I2899" s="63">
        <v>5</v>
      </c>
      <c r="J2899" s="64" t="s">
        <v>1021</v>
      </c>
      <c r="K2899" s="17">
        <f t="shared" si="12002"/>
        <v>0</v>
      </c>
      <c r="L2899" s="17">
        <v>0</v>
      </c>
      <c r="M2899" s="18">
        <f t="shared" si="12003"/>
        <v>0</v>
      </c>
      <c r="N2899" s="17">
        <f t="shared" si="12004"/>
        <v>0</v>
      </c>
      <c r="O2899" s="17">
        <v>0</v>
      </c>
      <c r="P2899" s="18">
        <f t="shared" si="12005"/>
        <v>0</v>
      </c>
      <c r="Q2899" s="18">
        <v>0</v>
      </c>
      <c r="R2899" s="17">
        <f t="shared" si="12006"/>
        <v>0</v>
      </c>
      <c r="S2899" s="17">
        <v>0</v>
      </c>
      <c r="T2899" s="18">
        <f t="shared" si="12007"/>
        <v>0</v>
      </c>
      <c r="U2899" s="17">
        <f t="shared" si="12008"/>
        <v>0</v>
      </c>
      <c r="V2899" s="17">
        <v>0</v>
      </c>
      <c r="W2899" s="18">
        <f t="shared" si="12009"/>
        <v>0</v>
      </c>
      <c r="X2899" s="18">
        <v>0</v>
      </c>
      <c r="Y2899" s="17">
        <f t="shared" si="12010"/>
        <v>0</v>
      </c>
      <c r="Z2899" s="17">
        <v>0</v>
      </c>
      <c r="AA2899" s="18">
        <f t="shared" si="12011"/>
        <v>0</v>
      </c>
      <c r="AB2899" s="17">
        <f t="shared" si="12012"/>
        <v>0</v>
      </c>
      <c r="AC2899" s="17">
        <v>0</v>
      </c>
      <c r="AD2899" s="18">
        <f t="shared" si="12013"/>
        <v>0</v>
      </c>
      <c r="AE2899" s="18">
        <v>0</v>
      </c>
      <c r="AF2899" s="17">
        <f t="shared" si="12014"/>
        <v>0</v>
      </c>
      <c r="AG2899" s="17">
        <v>0</v>
      </c>
      <c r="AH2899" s="18">
        <f t="shared" si="12015"/>
        <v>0</v>
      </c>
      <c r="AI2899" s="17">
        <f t="shared" si="12016"/>
        <v>0</v>
      </c>
      <c r="AJ2899" s="17">
        <v>0</v>
      </c>
      <c r="AK2899" s="18">
        <f t="shared" si="12017"/>
        <v>0</v>
      </c>
      <c r="AL2899" s="18">
        <v>0</v>
      </c>
      <c r="AM2899" s="17">
        <f t="shared" si="12018"/>
        <v>0</v>
      </c>
      <c r="AN2899" s="17">
        <v>0</v>
      </c>
      <c r="AO2899" s="18">
        <f t="shared" si="12019"/>
        <v>0</v>
      </c>
      <c r="AP2899" s="17">
        <f t="shared" si="12020"/>
        <v>0</v>
      </c>
      <c r="AQ2899" s="17">
        <v>0</v>
      </c>
      <c r="AR2899" s="18">
        <f t="shared" si="12021"/>
        <v>0</v>
      </c>
      <c r="AS2899" s="18">
        <v>0</v>
      </c>
      <c r="AT2899" s="18" t="s">
        <v>44</v>
      </c>
      <c r="AU2899" s="322"/>
      <c r="AV2899" s="291"/>
      <c r="AW2899" s="266">
        <f>AZ2899-AU2899</f>
        <v>0</v>
      </c>
      <c r="AX2899" s="266">
        <v>0</v>
      </c>
      <c r="AY2899" s="266" t="e">
        <f>BB2899-BE2899</f>
        <v>#VALUE!</v>
      </c>
      <c r="AZ2899" s="266">
        <v>0</v>
      </c>
      <c r="BE2899" s="142" t="s">
        <v>79</v>
      </c>
    </row>
    <row r="2900" spans="2:57" s="3" customFormat="1" ht="70.5" hidden="1" customHeight="1">
      <c r="B2900" s="15">
        <v>2018</v>
      </c>
      <c r="C2900" s="62">
        <v>8323</v>
      </c>
      <c r="D2900" s="15">
        <v>5</v>
      </c>
      <c r="E2900" s="15">
        <v>1</v>
      </c>
      <c r="F2900" s="15">
        <v>5000</v>
      </c>
      <c r="G2900" s="15">
        <v>5600</v>
      </c>
      <c r="H2900" s="15">
        <v>566</v>
      </c>
      <c r="I2900" s="63">
        <v>6</v>
      </c>
      <c r="J2900" s="64" t="s">
        <v>1276</v>
      </c>
      <c r="K2900" s="17">
        <f t="shared" si="12002"/>
        <v>0</v>
      </c>
      <c r="L2900" s="17">
        <v>0</v>
      </c>
      <c r="M2900" s="18">
        <f t="shared" si="12003"/>
        <v>0</v>
      </c>
      <c r="N2900" s="17">
        <f t="shared" si="12004"/>
        <v>0</v>
      </c>
      <c r="O2900" s="17">
        <v>0</v>
      </c>
      <c r="P2900" s="18">
        <f t="shared" si="12005"/>
        <v>0</v>
      </c>
      <c r="Q2900" s="18">
        <v>0</v>
      </c>
      <c r="R2900" s="17">
        <f t="shared" si="12006"/>
        <v>0</v>
      </c>
      <c r="S2900" s="17">
        <v>0</v>
      </c>
      <c r="T2900" s="18">
        <f t="shared" si="12007"/>
        <v>0</v>
      </c>
      <c r="U2900" s="17">
        <f t="shared" si="12008"/>
        <v>0</v>
      </c>
      <c r="V2900" s="17">
        <v>0</v>
      </c>
      <c r="W2900" s="18">
        <f t="shared" si="12009"/>
        <v>0</v>
      </c>
      <c r="X2900" s="18">
        <v>0</v>
      </c>
      <c r="Y2900" s="17">
        <f t="shared" si="12010"/>
        <v>0</v>
      </c>
      <c r="Z2900" s="17">
        <v>0</v>
      </c>
      <c r="AA2900" s="18">
        <f t="shared" si="12011"/>
        <v>0</v>
      </c>
      <c r="AB2900" s="17">
        <f t="shared" si="12012"/>
        <v>0</v>
      </c>
      <c r="AC2900" s="17">
        <v>0</v>
      </c>
      <c r="AD2900" s="18">
        <f t="shared" si="12013"/>
        <v>0</v>
      </c>
      <c r="AE2900" s="18">
        <v>0</v>
      </c>
      <c r="AF2900" s="17">
        <f t="shared" si="12014"/>
        <v>0</v>
      </c>
      <c r="AG2900" s="17">
        <v>0</v>
      </c>
      <c r="AH2900" s="18">
        <f t="shared" si="12015"/>
        <v>0</v>
      </c>
      <c r="AI2900" s="17">
        <f t="shared" si="12016"/>
        <v>0</v>
      </c>
      <c r="AJ2900" s="17">
        <v>0</v>
      </c>
      <c r="AK2900" s="18">
        <f t="shared" si="12017"/>
        <v>0</v>
      </c>
      <c r="AL2900" s="18">
        <v>0</v>
      </c>
      <c r="AM2900" s="17">
        <f t="shared" si="12018"/>
        <v>0</v>
      </c>
      <c r="AN2900" s="17">
        <v>0</v>
      </c>
      <c r="AO2900" s="18">
        <f t="shared" si="12019"/>
        <v>0</v>
      </c>
      <c r="AP2900" s="17">
        <f t="shared" si="12020"/>
        <v>0</v>
      </c>
      <c r="AQ2900" s="17">
        <v>0</v>
      </c>
      <c r="AR2900" s="18">
        <f t="shared" si="12021"/>
        <v>0</v>
      </c>
      <c r="AS2900" s="18">
        <v>0</v>
      </c>
      <c r="AT2900" s="18" t="s">
        <v>44</v>
      </c>
      <c r="AU2900" s="322"/>
      <c r="AV2900" s="291"/>
      <c r="AW2900" s="266">
        <f>AZ2900-AU2900</f>
        <v>0</v>
      </c>
      <c r="AX2900" s="266">
        <v>0</v>
      </c>
      <c r="AY2900" s="266" t="e">
        <f>BB2900-BE2900</f>
        <v>#VALUE!</v>
      </c>
      <c r="AZ2900" s="266">
        <v>0</v>
      </c>
      <c r="BE2900" s="142" t="s">
        <v>79</v>
      </c>
    </row>
    <row r="2901" spans="2:57" s="3" customFormat="1" ht="70.5" hidden="1" customHeight="1">
      <c r="B2901" s="15">
        <v>2018</v>
      </c>
      <c r="C2901" s="62">
        <v>8323</v>
      </c>
      <c r="D2901" s="15">
        <v>5</v>
      </c>
      <c r="E2901" s="15">
        <v>1</v>
      </c>
      <c r="F2901" s="15">
        <v>5000</v>
      </c>
      <c r="G2901" s="15">
        <v>5600</v>
      </c>
      <c r="H2901" s="15">
        <v>566</v>
      </c>
      <c r="I2901" s="63">
        <v>7</v>
      </c>
      <c r="J2901" s="64" t="s">
        <v>693</v>
      </c>
      <c r="K2901" s="17">
        <f t="shared" si="12002"/>
        <v>0</v>
      </c>
      <c r="L2901" s="17">
        <v>0</v>
      </c>
      <c r="M2901" s="18">
        <f t="shared" si="12003"/>
        <v>0</v>
      </c>
      <c r="N2901" s="17">
        <f t="shared" si="12004"/>
        <v>0</v>
      </c>
      <c r="O2901" s="17">
        <v>0</v>
      </c>
      <c r="P2901" s="18">
        <f t="shared" si="12005"/>
        <v>0</v>
      </c>
      <c r="Q2901" s="18">
        <v>0</v>
      </c>
      <c r="R2901" s="17">
        <f t="shared" si="12006"/>
        <v>0</v>
      </c>
      <c r="S2901" s="17">
        <v>0</v>
      </c>
      <c r="T2901" s="18">
        <f t="shared" si="12007"/>
        <v>0</v>
      </c>
      <c r="U2901" s="17">
        <f t="shared" si="12008"/>
        <v>0</v>
      </c>
      <c r="V2901" s="17">
        <v>0</v>
      </c>
      <c r="W2901" s="18">
        <f t="shared" si="12009"/>
        <v>0</v>
      </c>
      <c r="X2901" s="18">
        <v>0</v>
      </c>
      <c r="Y2901" s="17">
        <f t="shared" si="12010"/>
        <v>0</v>
      </c>
      <c r="Z2901" s="17">
        <v>0</v>
      </c>
      <c r="AA2901" s="18">
        <f t="shared" si="12011"/>
        <v>0</v>
      </c>
      <c r="AB2901" s="17">
        <f t="shared" si="12012"/>
        <v>0</v>
      </c>
      <c r="AC2901" s="17">
        <v>0</v>
      </c>
      <c r="AD2901" s="18">
        <f t="shared" si="12013"/>
        <v>0</v>
      </c>
      <c r="AE2901" s="18">
        <v>0</v>
      </c>
      <c r="AF2901" s="17">
        <f t="shared" si="12014"/>
        <v>0</v>
      </c>
      <c r="AG2901" s="17">
        <v>0</v>
      </c>
      <c r="AH2901" s="18">
        <f t="shared" si="12015"/>
        <v>0</v>
      </c>
      <c r="AI2901" s="17">
        <f t="shared" si="12016"/>
        <v>0</v>
      </c>
      <c r="AJ2901" s="17">
        <v>0</v>
      </c>
      <c r="AK2901" s="18">
        <f t="shared" si="12017"/>
        <v>0</v>
      </c>
      <c r="AL2901" s="18">
        <v>0</v>
      </c>
      <c r="AM2901" s="17">
        <f t="shared" si="12018"/>
        <v>0</v>
      </c>
      <c r="AN2901" s="17">
        <v>0</v>
      </c>
      <c r="AO2901" s="18">
        <f t="shared" si="12019"/>
        <v>0</v>
      </c>
      <c r="AP2901" s="17">
        <f t="shared" si="12020"/>
        <v>0</v>
      </c>
      <c r="AQ2901" s="17">
        <v>0</v>
      </c>
      <c r="AR2901" s="18">
        <f t="shared" si="12021"/>
        <v>0</v>
      </c>
      <c r="AS2901" s="18">
        <v>0</v>
      </c>
      <c r="AT2901" s="18" t="s">
        <v>44</v>
      </c>
      <c r="AU2901" s="322"/>
      <c r="AV2901" s="291"/>
      <c r="AW2901" s="266">
        <f>AZ2901-AU2901</f>
        <v>0</v>
      </c>
      <c r="AX2901" s="266">
        <v>0</v>
      </c>
      <c r="AY2901" s="266" t="e">
        <f>BB2901-BE2901</f>
        <v>#VALUE!</v>
      </c>
      <c r="AZ2901" s="266">
        <v>0</v>
      </c>
      <c r="BE2901" s="142" t="s">
        <v>79</v>
      </c>
    </row>
    <row r="2902" spans="2:57" s="3" customFormat="1" ht="70.5" hidden="1" customHeight="1">
      <c r="B2902" s="15">
        <v>2018</v>
      </c>
      <c r="C2902" s="62">
        <v>8323</v>
      </c>
      <c r="D2902" s="15">
        <v>5</v>
      </c>
      <c r="E2902" s="15">
        <v>1</v>
      </c>
      <c r="F2902" s="15">
        <v>5000</v>
      </c>
      <c r="G2902" s="15">
        <v>5600</v>
      </c>
      <c r="H2902" s="15">
        <v>566</v>
      </c>
      <c r="I2902" s="63">
        <v>8</v>
      </c>
      <c r="J2902" s="64" t="s">
        <v>696</v>
      </c>
      <c r="K2902" s="17">
        <f t="shared" si="12002"/>
        <v>0</v>
      </c>
      <c r="L2902" s="17">
        <v>0</v>
      </c>
      <c r="M2902" s="18">
        <f t="shared" si="12003"/>
        <v>0</v>
      </c>
      <c r="N2902" s="17">
        <f t="shared" si="12004"/>
        <v>0</v>
      </c>
      <c r="O2902" s="17">
        <v>0</v>
      </c>
      <c r="P2902" s="18">
        <f t="shared" si="12005"/>
        <v>0</v>
      </c>
      <c r="Q2902" s="18">
        <v>0</v>
      </c>
      <c r="R2902" s="17">
        <f t="shared" si="12006"/>
        <v>0</v>
      </c>
      <c r="S2902" s="17">
        <v>0</v>
      </c>
      <c r="T2902" s="18">
        <f t="shared" si="12007"/>
        <v>0</v>
      </c>
      <c r="U2902" s="17">
        <f t="shared" si="12008"/>
        <v>0</v>
      </c>
      <c r="V2902" s="17">
        <v>0</v>
      </c>
      <c r="W2902" s="18">
        <f t="shared" si="12009"/>
        <v>0</v>
      </c>
      <c r="X2902" s="18">
        <v>0</v>
      </c>
      <c r="Y2902" s="17">
        <f t="shared" si="12010"/>
        <v>0</v>
      </c>
      <c r="Z2902" s="17">
        <v>0</v>
      </c>
      <c r="AA2902" s="18">
        <f t="shared" si="12011"/>
        <v>0</v>
      </c>
      <c r="AB2902" s="17">
        <f t="shared" si="12012"/>
        <v>0</v>
      </c>
      <c r="AC2902" s="17">
        <v>0</v>
      </c>
      <c r="AD2902" s="18">
        <f t="shared" si="12013"/>
        <v>0</v>
      </c>
      <c r="AE2902" s="18">
        <v>0</v>
      </c>
      <c r="AF2902" s="17">
        <f t="shared" si="12014"/>
        <v>0</v>
      </c>
      <c r="AG2902" s="17">
        <v>0</v>
      </c>
      <c r="AH2902" s="18">
        <f t="shared" si="12015"/>
        <v>0</v>
      </c>
      <c r="AI2902" s="17">
        <f t="shared" si="12016"/>
        <v>0</v>
      </c>
      <c r="AJ2902" s="17">
        <v>0</v>
      </c>
      <c r="AK2902" s="18">
        <f t="shared" si="12017"/>
        <v>0</v>
      </c>
      <c r="AL2902" s="18">
        <v>0</v>
      </c>
      <c r="AM2902" s="17">
        <f t="shared" si="12018"/>
        <v>0</v>
      </c>
      <c r="AN2902" s="17">
        <v>0</v>
      </c>
      <c r="AO2902" s="18">
        <f t="shared" si="12019"/>
        <v>0</v>
      </c>
      <c r="AP2902" s="17">
        <f t="shared" si="12020"/>
        <v>0</v>
      </c>
      <c r="AQ2902" s="17">
        <v>0</v>
      </c>
      <c r="AR2902" s="18">
        <f t="shared" si="12021"/>
        <v>0</v>
      </c>
      <c r="AS2902" s="18">
        <v>0</v>
      </c>
      <c r="AT2902" s="18" t="s">
        <v>44</v>
      </c>
      <c r="AU2902" s="322"/>
      <c r="AV2902" s="291"/>
      <c r="AW2902" s="266">
        <f>AZ2902-AU2902</f>
        <v>0</v>
      </c>
      <c r="AX2902" s="266">
        <v>0</v>
      </c>
      <c r="AY2902" s="266" t="e">
        <f>BB2902-BE2902</f>
        <v>#VALUE!</v>
      </c>
      <c r="AZ2902" s="266">
        <v>0</v>
      </c>
      <c r="BE2902" s="142" t="s">
        <v>79</v>
      </c>
    </row>
    <row r="2903" spans="2:57" s="3" customFormat="1" ht="70.5" hidden="1" customHeight="1">
      <c r="B2903" s="53">
        <v>2018</v>
      </c>
      <c r="C2903" s="59">
        <v>8323</v>
      </c>
      <c r="D2903" s="53">
        <v>5</v>
      </c>
      <c r="E2903" s="53">
        <v>1</v>
      </c>
      <c r="F2903" s="53">
        <v>5000</v>
      </c>
      <c r="G2903" s="53">
        <v>5600</v>
      </c>
      <c r="H2903" s="53">
        <v>569</v>
      </c>
      <c r="I2903" s="53"/>
      <c r="J2903" s="60" t="s">
        <v>309</v>
      </c>
      <c r="K2903" s="57">
        <f>SUM(K2904:K2908)</f>
        <v>0</v>
      </c>
      <c r="L2903" s="57">
        <f t="shared" ref="L2903:P2903" si="12022">SUM(L2904:L2908)</f>
        <v>0</v>
      </c>
      <c r="M2903" s="57">
        <f t="shared" si="12022"/>
        <v>0</v>
      </c>
      <c r="N2903" s="57">
        <f t="shared" si="12022"/>
        <v>0</v>
      </c>
      <c r="O2903" s="57">
        <f t="shared" si="12022"/>
        <v>0</v>
      </c>
      <c r="P2903" s="57">
        <f t="shared" si="12022"/>
        <v>0</v>
      </c>
      <c r="Q2903" s="57">
        <f>M2903+P2903</f>
        <v>0</v>
      </c>
      <c r="R2903" s="57">
        <f>SUM(R2904:R2908)</f>
        <v>0</v>
      </c>
      <c r="S2903" s="57">
        <f t="shared" ref="S2903:W2903" si="12023">SUM(S2904:S2908)</f>
        <v>0</v>
      </c>
      <c r="T2903" s="57">
        <f t="shared" si="12023"/>
        <v>0</v>
      </c>
      <c r="U2903" s="57">
        <f t="shared" si="12023"/>
        <v>0</v>
      </c>
      <c r="V2903" s="57">
        <f t="shared" si="12023"/>
        <v>0</v>
      </c>
      <c r="W2903" s="57">
        <f t="shared" si="12023"/>
        <v>0</v>
      </c>
      <c r="X2903" s="57">
        <f>T2903+W2903</f>
        <v>0</v>
      </c>
      <c r="Y2903" s="57">
        <f>SUM(Y2904:Y2908)</f>
        <v>0</v>
      </c>
      <c r="Z2903" s="57">
        <f t="shared" ref="Z2903:AD2903" si="12024">SUM(Z2904:Z2908)</f>
        <v>0</v>
      </c>
      <c r="AA2903" s="57">
        <f t="shared" si="12024"/>
        <v>0</v>
      </c>
      <c r="AB2903" s="57">
        <f t="shared" si="12024"/>
        <v>0</v>
      </c>
      <c r="AC2903" s="57">
        <f t="shared" si="12024"/>
        <v>0</v>
      </c>
      <c r="AD2903" s="57">
        <f t="shared" si="12024"/>
        <v>0</v>
      </c>
      <c r="AE2903" s="57">
        <f>AA2903+AD2903</f>
        <v>0</v>
      </c>
      <c r="AF2903" s="57">
        <f>SUM(AF2904:AF2908)</f>
        <v>0</v>
      </c>
      <c r="AG2903" s="57">
        <f t="shared" ref="AG2903:AJ2903" si="12025">SUM(AG2904:AG2908)</f>
        <v>0</v>
      </c>
      <c r="AH2903" s="57">
        <f t="shared" si="12025"/>
        <v>0</v>
      </c>
      <c r="AI2903" s="57">
        <f t="shared" si="12025"/>
        <v>0</v>
      </c>
      <c r="AJ2903" s="57">
        <f t="shared" si="12025"/>
        <v>0</v>
      </c>
      <c r="AK2903" s="57">
        <f t="shared" ref="AK2903" si="12026">SUM(AK2904:AK2908)</f>
        <v>0</v>
      </c>
      <c r="AL2903" s="57">
        <f>AH2903+AK2903</f>
        <v>0</v>
      </c>
      <c r="AM2903" s="57">
        <f>SUM(AM2904:AM2908)</f>
        <v>0</v>
      </c>
      <c r="AN2903" s="57">
        <f t="shared" ref="AN2903:AR2903" si="12027">SUM(AN2904:AN2908)</f>
        <v>0</v>
      </c>
      <c r="AO2903" s="57">
        <f t="shared" si="12027"/>
        <v>0</v>
      </c>
      <c r="AP2903" s="57">
        <f t="shared" si="12027"/>
        <v>0</v>
      </c>
      <c r="AQ2903" s="57">
        <f t="shared" si="12027"/>
        <v>0</v>
      </c>
      <c r="AR2903" s="57">
        <f t="shared" si="12027"/>
        <v>0</v>
      </c>
      <c r="AS2903" s="57">
        <f>AO2903+AR2903</f>
        <v>0</v>
      </c>
      <c r="AT2903" s="57"/>
      <c r="AU2903" s="293"/>
      <c r="AV2903" s="289"/>
      <c r="AW2903" s="264">
        <f t="shared" ref="AW2903:AZ2903" si="12028">SUM(AW2904:AW2908)</f>
        <v>0</v>
      </c>
      <c r="AX2903" s="264">
        <f t="shared" si="12028"/>
        <v>0</v>
      </c>
      <c r="AY2903" s="264" t="e">
        <f t="shared" si="12028"/>
        <v>#VALUE!</v>
      </c>
      <c r="AZ2903" s="264">
        <f t="shared" si="12028"/>
        <v>0</v>
      </c>
      <c r="BE2903" s="61"/>
    </row>
    <row r="2904" spans="2:57" s="3" customFormat="1" ht="70.5" hidden="1" customHeight="1">
      <c r="B2904" s="15">
        <v>2018</v>
      </c>
      <c r="C2904" s="62">
        <v>8323</v>
      </c>
      <c r="D2904" s="15">
        <v>5</v>
      </c>
      <c r="E2904" s="15">
        <v>1</v>
      </c>
      <c r="F2904" s="15">
        <v>5000</v>
      </c>
      <c r="G2904" s="15">
        <v>5600</v>
      </c>
      <c r="H2904" s="15">
        <v>569</v>
      </c>
      <c r="I2904" s="63">
        <v>1</v>
      </c>
      <c r="J2904" s="64" t="s">
        <v>1278</v>
      </c>
      <c r="K2904" s="17">
        <f t="shared" ref="K2904:K2907" si="12029">ROUND(Q2904*0.8,0)</f>
        <v>0</v>
      </c>
      <c r="L2904" s="17">
        <v>0</v>
      </c>
      <c r="M2904" s="18">
        <f t="shared" ref="M2904:M2907" si="12030">K2904+L2904</f>
        <v>0</v>
      </c>
      <c r="N2904" s="17">
        <f>Q2904-K2904</f>
        <v>0</v>
      </c>
      <c r="O2904" s="17">
        <v>0</v>
      </c>
      <c r="P2904" s="18">
        <f t="shared" ref="P2904:P2907" si="12031">N2904+O2904</f>
        <v>0</v>
      </c>
      <c r="Q2904" s="18">
        <v>0</v>
      </c>
      <c r="R2904" s="17">
        <f t="shared" ref="R2904:R2907" si="12032">ROUND(X2904*0.8,0)</f>
        <v>0</v>
      </c>
      <c r="S2904" s="17">
        <v>0</v>
      </c>
      <c r="T2904" s="18">
        <f t="shared" ref="T2904:T2908" si="12033">R2904+S2904</f>
        <v>0</v>
      </c>
      <c r="U2904" s="17">
        <f>X2904-R2904</f>
        <v>0</v>
      </c>
      <c r="V2904" s="17">
        <v>0</v>
      </c>
      <c r="W2904" s="18">
        <f t="shared" ref="W2904:W2908" si="12034">U2904+V2904</f>
        <v>0</v>
      </c>
      <c r="X2904" s="18">
        <v>0</v>
      </c>
      <c r="Y2904" s="17">
        <f t="shared" ref="Y2904:Y2907" si="12035">ROUND(AE2904*0.8,0)</f>
        <v>0</v>
      </c>
      <c r="Z2904" s="17">
        <v>0</v>
      </c>
      <c r="AA2904" s="18">
        <f t="shared" ref="AA2904:AA2908" si="12036">Y2904+Z2904</f>
        <v>0</v>
      </c>
      <c r="AB2904" s="17">
        <f>AE2904-Y2904</f>
        <v>0</v>
      </c>
      <c r="AC2904" s="17">
        <v>0</v>
      </c>
      <c r="AD2904" s="18">
        <f t="shared" ref="AD2904:AD2908" si="12037">AB2904+AC2904</f>
        <v>0</v>
      </c>
      <c r="AE2904" s="18">
        <v>0</v>
      </c>
      <c r="AF2904" s="17">
        <f t="shared" ref="AF2904:AF2907" si="12038">ROUND(AL2904*0.8,0)</f>
        <v>0</v>
      </c>
      <c r="AG2904" s="17">
        <v>0</v>
      </c>
      <c r="AH2904" s="18">
        <f t="shared" ref="AH2904:AH2908" si="12039">AF2904+AG2904</f>
        <v>0</v>
      </c>
      <c r="AI2904" s="17">
        <f>AL2904-AF2904</f>
        <v>0</v>
      </c>
      <c r="AJ2904" s="17">
        <v>0</v>
      </c>
      <c r="AK2904" s="18">
        <f t="shared" ref="AK2904:AK2908" si="12040">AI2904+AJ2904</f>
        <v>0</v>
      </c>
      <c r="AL2904" s="18">
        <v>0</v>
      </c>
      <c r="AM2904" s="17">
        <f t="shared" ref="AM2904:AM2907" si="12041">ROUND(AS2904*0.8,0)</f>
        <v>0</v>
      </c>
      <c r="AN2904" s="17">
        <v>0</v>
      </c>
      <c r="AO2904" s="18">
        <f t="shared" ref="AO2904:AO2908" si="12042">AM2904+AN2904</f>
        <v>0</v>
      </c>
      <c r="AP2904" s="17">
        <f>AS2904-AM2904</f>
        <v>0</v>
      </c>
      <c r="AQ2904" s="17">
        <v>0</v>
      </c>
      <c r="AR2904" s="18">
        <f t="shared" ref="AR2904:AR2908" si="12043">AP2904+AQ2904</f>
        <v>0</v>
      </c>
      <c r="AS2904" s="18">
        <v>0</v>
      </c>
      <c r="AT2904" s="18" t="s">
        <v>44</v>
      </c>
      <c r="AU2904" s="322"/>
      <c r="AV2904" s="291"/>
      <c r="AW2904" s="266">
        <f>AZ2904-AU2904</f>
        <v>0</v>
      </c>
      <c r="AX2904" s="266">
        <v>0</v>
      </c>
      <c r="AY2904" s="266" t="e">
        <f>BB2904-BE2904</f>
        <v>#VALUE!</v>
      </c>
      <c r="AZ2904" s="266">
        <v>0</v>
      </c>
      <c r="BE2904" s="91" t="s">
        <v>79</v>
      </c>
    </row>
    <row r="2905" spans="2:57" s="3" customFormat="1" ht="70.5" hidden="1" customHeight="1">
      <c r="B2905" s="15">
        <v>2018</v>
      </c>
      <c r="C2905" s="62">
        <v>8323</v>
      </c>
      <c r="D2905" s="15">
        <v>5</v>
      </c>
      <c r="E2905" s="15">
        <v>1</v>
      </c>
      <c r="F2905" s="15">
        <v>5000</v>
      </c>
      <c r="G2905" s="15">
        <v>5600</v>
      </c>
      <c r="H2905" s="15">
        <v>569</v>
      </c>
      <c r="I2905" s="63">
        <v>2</v>
      </c>
      <c r="J2905" s="64" t="s">
        <v>1279</v>
      </c>
      <c r="K2905" s="17">
        <f t="shared" si="12029"/>
        <v>0</v>
      </c>
      <c r="L2905" s="17">
        <v>0</v>
      </c>
      <c r="M2905" s="18">
        <f t="shared" si="12030"/>
        <v>0</v>
      </c>
      <c r="N2905" s="17">
        <f>Q2905-K2905</f>
        <v>0</v>
      </c>
      <c r="O2905" s="17">
        <v>0</v>
      </c>
      <c r="P2905" s="18">
        <f t="shared" si="12031"/>
        <v>0</v>
      </c>
      <c r="Q2905" s="18">
        <v>0</v>
      </c>
      <c r="R2905" s="17">
        <f t="shared" si="12032"/>
        <v>0</v>
      </c>
      <c r="S2905" s="17">
        <v>0</v>
      </c>
      <c r="T2905" s="18">
        <f t="shared" si="12033"/>
        <v>0</v>
      </c>
      <c r="U2905" s="17">
        <f>X2905-R2905</f>
        <v>0</v>
      </c>
      <c r="V2905" s="17">
        <v>0</v>
      </c>
      <c r="W2905" s="18">
        <f t="shared" si="12034"/>
        <v>0</v>
      </c>
      <c r="X2905" s="18">
        <v>0</v>
      </c>
      <c r="Y2905" s="17">
        <f t="shared" si="12035"/>
        <v>0</v>
      </c>
      <c r="Z2905" s="17">
        <v>0</v>
      </c>
      <c r="AA2905" s="18">
        <f t="shared" si="12036"/>
        <v>0</v>
      </c>
      <c r="AB2905" s="17">
        <f>AE2905-Y2905</f>
        <v>0</v>
      </c>
      <c r="AC2905" s="17">
        <v>0</v>
      </c>
      <c r="AD2905" s="18">
        <f t="shared" si="12037"/>
        <v>0</v>
      </c>
      <c r="AE2905" s="18">
        <v>0</v>
      </c>
      <c r="AF2905" s="17">
        <f t="shared" si="12038"/>
        <v>0</v>
      </c>
      <c r="AG2905" s="17">
        <v>0</v>
      </c>
      <c r="AH2905" s="18">
        <f t="shared" si="12039"/>
        <v>0</v>
      </c>
      <c r="AI2905" s="17">
        <f>AL2905-AF2905</f>
        <v>0</v>
      </c>
      <c r="AJ2905" s="17">
        <v>0</v>
      </c>
      <c r="AK2905" s="18">
        <f t="shared" si="12040"/>
        <v>0</v>
      </c>
      <c r="AL2905" s="18">
        <v>0</v>
      </c>
      <c r="AM2905" s="17">
        <f t="shared" si="12041"/>
        <v>0</v>
      </c>
      <c r="AN2905" s="17">
        <v>0</v>
      </c>
      <c r="AO2905" s="18">
        <f t="shared" si="12042"/>
        <v>0</v>
      </c>
      <c r="AP2905" s="17">
        <f>AS2905-AM2905</f>
        <v>0</v>
      </c>
      <c r="AQ2905" s="17">
        <v>0</v>
      </c>
      <c r="AR2905" s="18">
        <f t="shared" si="12043"/>
        <v>0</v>
      </c>
      <c r="AS2905" s="18">
        <v>0</v>
      </c>
      <c r="AT2905" s="18" t="s">
        <v>44</v>
      </c>
      <c r="AU2905" s="322"/>
      <c r="AV2905" s="291"/>
      <c r="AW2905" s="266">
        <f>AZ2905-AU2905</f>
        <v>0</v>
      </c>
      <c r="AX2905" s="266">
        <v>0</v>
      </c>
      <c r="AY2905" s="266" t="e">
        <f>BB2905-BE2905</f>
        <v>#VALUE!</v>
      </c>
      <c r="AZ2905" s="266">
        <v>0</v>
      </c>
      <c r="BE2905" s="91" t="s">
        <v>79</v>
      </c>
    </row>
    <row r="2906" spans="2:57" s="3" customFormat="1" ht="70.5" hidden="1" customHeight="1">
      <c r="B2906" s="15">
        <v>2018</v>
      </c>
      <c r="C2906" s="62">
        <v>8323</v>
      </c>
      <c r="D2906" s="15">
        <v>5</v>
      </c>
      <c r="E2906" s="15">
        <v>1</v>
      </c>
      <c r="F2906" s="15">
        <v>5000</v>
      </c>
      <c r="G2906" s="15">
        <v>5600</v>
      </c>
      <c r="H2906" s="15">
        <v>569</v>
      </c>
      <c r="I2906" s="63">
        <v>3</v>
      </c>
      <c r="J2906" s="64" t="s">
        <v>1280</v>
      </c>
      <c r="K2906" s="17">
        <f t="shared" si="12029"/>
        <v>0</v>
      </c>
      <c r="L2906" s="17">
        <v>0</v>
      </c>
      <c r="M2906" s="18">
        <f t="shared" si="12030"/>
        <v>0</v>
      </c>
      <c r="N2906" s="17">
        <f>Q2906-K2906</f>
        <v>0</v>
      </c>
      <c r="O2906" s="17">
        <v>0</v>
      </c>
      <c r="P2906" s="18">
        <f t="shared" si="12031"/>
        <v>0</v>
      </c>
      <c r="Q2906" s="18">
        <v>0</v>
      </c>
      <c r="R2906" s="17">
        <f t="shared" si="12032"/>
        <v>0</v>
      </c>
      <c r="S2906" s="17">
        <v>0</v>
      </c>
      <c r="T2906" s="18">
        <f t="shared" si="12033"/>
        <v>0</v>
      </c>
      <c r="U2906" s="17">
        <f>X2906-R2906</f>
        <v>0</v>
      </c>
      <c r="V2906" s="17">
        <v>0</v>
      </c>
      <c r="W2906" s="18">
        <f t="shared" si="12034"/>
        <v>0</v>
      </c>
      <c r="X2906" s="18">
        <v>0</v>
      </c>
      <c r="Y2906" s="17">
        <f t="shared" si="12035"/>
        <v>0</v>
      </c>
      <c r="Z2906" s="17">
        <v>0</v>
      </c>
      <c r="AA2906" s="18">
        <f t="shared" si="12036"/>
        <v>0</v>
      </c>
      <c r="AB2906" s="17">
        <f>AE2906-Y2906</f>
        <v>0</v>
      </c>
      <c r="AC2906" s="17">
        <v>0</v>
      </c>
      <c r="AD2906" s="18">
        <f t="shared" si="12037"/>
        <v>0</v>
      </c>
      <c r="AE2906" s="18">
        <v>0</v>
      </c>
      <c r="AF2906" s="17">
        <f t="shared" si="12038"/>
        <v>0</v>
      </c>
      <c r="AG2906" s="17">
        <v>0</v>
      </c>
      <c r="AH2906" s="18">
        <f t="shared" si="12039"/>
        <v>0</v>
      </c>
      <c r="AI2906" s="17">
        <f>AL2906-AF2906</f>
        <v>0</v>
      </c>
      <c r="AJ2906" s="17">
        <v>0</v>
      </c>
      <c r="AK2906" s="18">
        <f t="shared" si="12040"/>
        <v>0</v>
      </c>
      <c r="AL2906" s="18">
        <v>0</v>
      </c>
      <c r="AM2906" s="17">
        <f t="shared" si="12041"/>
        <v>0</v>
      </c>
      <c r="AN2906" s="17">
        <v>0</v>
      </c>
      <c r="AO2906" s="18">
        <f t="shared" si="12042"/>
        <v>0</v>
      </c>
      <c r="AP2906" s="17">
        <f>AS2906-AM2906</f>
        <v>0</v>
      </c>
      <c r="AQ2906" s="17">
        <v>0</v>
      </c>
      <c r="AR2906" s="18">
        <f t="shared" si="12043"/>
        <v>0</v>
      </c>
      <c r="AS2906" s="18">
        <v>0</v>
      </c>
      <c r="AT2906" s="18" t="s">
        <v>44</v>
      </c>
      <c r="AU2906" s="322"/>
      <c r="AV2906" s="291"/>
      <c r="AW2906" s="266">
        <f>AZ2906-AU2906</f>
        <v>0</v>
      </c>
      <c r="AX2906" s="266">
        <v>0</v>
      </c>
      <c r="AY2906" s="266" t="e">
        <f>BB2906-BE2906</f>
        <v>#VALUE!</v>
      </c>
      <c r="AZ2906" s="266">
        <v>0</v>
      </c>
      <c r="BE2906" s="91" t="s">
        <v>79</v>
      </c>
    </row>
    <row r="2907" spans="2:57" s="3" customFormat="1" ht="70.5" hidden="1" customHeight="1">
      <c r="B2907" s="15">
        <v>2018</v>
      </c>
      <c r="C2907" s="62">
        <v>8323</v>
      </c>
      <c r="D2907" s="15">
        <v>5</v>
      </c>
      <c r="E2907" s="15">
        <v>1</v>
      </c>
      <c r="F2907" s="15">
        <v>5000</v>
      </c>
      <c r="G2907" s="15">
        <v>5600</v>
      </c>
      <c r="H2907" s="15">
        <v>569</v>
      </c>
      <c r="I2907" s="63">
        <v>4</v>
      </c>
      <c r="J2907" s="64" t="s">
        <v>638</v>
      </c>
      <c r="K2907" s="17">
        <f t="shared" si="12029"/>
        <v>0</v>
      </c>
      <c r="L2907" s="17">
        <v>0</v>
      </c>
      <c r="M2907" s="18">
        <f t="shared" si="12030"/>
        <v>0</v>
      </c>
      <c r="N2907" s="17">
        <f>Q2907-K2907</f>
        <v>0</v>
      </c>
      <c r="O2907" s="17">
        <v>0</v>
      </c>
      <c r="P2907" s="18">
        <f t="shared" si="12031"/>
        <v>0</v>
      </c>
      <c r="Q2907" s="18">
        <v>0</v>
      </c>
      <c r="R2907" s="17">
        <f t="shared" si="12032"/>
        <v>0</v>
      </c>
      <c r="S2907" s="17">
        <v>0</v>
      </c>
      <c r="T2907" s="18">
        <f t="shared" si="12033"/>
        <v>0</v>
      </c>
      <c r="U2907" s="17">
        <f>X2907-R2907</f>
        <v>0</v>
      </c>
      <c r="V2907" s="17">
        <v>0</v>
      </c>
      <c r="W2907" s="18">
        <f t="shared" si="12034"/>
        <v>0</v>
      </c>
      <c r="X2907" s="18">
        <v>0</v>
      </c>
      <c r="Y2907" s="17">
        <f t="shared" si="12035"/>
        <v>0</v>
      </c>
      <c r="Z2907" s="17">
        <v>0</v>
      </c>
      <c r="AA2907" s="18">
        <f t="shared" si="12036"/>
        <v>0</v>
      </c>
      <c r="AB2907" s="17">
        <f>AE2907-Y2907</f>
        <v>0</v>
      </c>
      <c r="AC2907" s="17">
        <v>0</v>
      </c>
      <c r="AD2907" s="18">
        <f t="shared" si="12037"/>
        <v>0</v>
      </c>
      <c r="AE2907" s="18">
        <v>0</v>
      </c>
      <c r="AF2907" s="17">
        <f t="shared" si="12038"/>
        <v>0</v>
      </c>
      <c r="AG2907" s="17">
        <v>0</v>
      </c>
      <c r="AH2907" s="18">
        <f t="shared" si="12039"/>
        <v>0</v>
      </c>
      <c r="AI2907" s="17">
        <f>AL2907-AF2907</f>
        <v>0</v>
      </c>
      <c r="AJ2907" s="17">
        <v>0</v>
      </c>
      <c r="AK2907" s="18">
        <f t="shared" si="12040"/>
        <v>0</v>
      </c>
      <c r="AL2907" s="18">
        <v>0</v>
      </c>
      <c r="AM2907" s="17">
        <f t="shared" si="12041"/>
        <v>0</v>
      </c>
      <c r="AN2907" s="17">
        <v>0</v>
      </c>
      <c r="AO2907" s="18">
        <f t="shared" si="12042"/>
        <v>0</v>
      </c>
      <c r="AP2907" s="17">
        <f>AS2907-AM2907</f>
        <v>0</v>
      </c>
      <c r="AQ2907" s="17">
        <v>0</v>
      </c>
      <c r="AR2907" s="18">
        <f t="shared" si="12043"/>
        <v>0</v>
      </c>
      <c r="AS2907" s="18">
        <v>0</v>
      </c>
      <c r="AT2907" s="18" t="s">
        <v>44</v>
      </c>
      <c r="AU2907" s="322"/>
      <c r="AV2907" s="291"/>
      <c r="AW2907" s="266">
        <f>AZ2907-AU2907</f>
        <v>0</v>
      </c>
      <c r="AX2907" s="266">
        <v>0</v>
      </c>
      <c r="AY2907" s="266" t="e">
        <f>BB2907-BE2907</f>
        <v>#VALUE!</v>
      </c>
      <c r="AZ2907" s="266">
        <v>0</v>
      </c>
      <c r="BE2907" s="91" t="s">
        <v>79</v>
      </c>
    </row>
    <row r="2908" spans="2:57" s="3" customFormat="1" ht="70.5" hidden="1" customHeight="1">
      <c r="B2908" s="15">
        <v>2018</v>
      </c>
      <c r="C2908" s="62">
        <v>8323</v>
      </c>
      <c r="D2908" s="15">
        <v>5</v>
      </c>
      <c r="E2908" s="15">
        <v>1</v>
      </c>
      <c r="F2908" s="15">
        <v>5000</v>
      </c>
      <c r="G2908" s="15">
        <v>5600</v>
      </c>
      <c r="H2908" s="15">
        <v>569</v>
      </c>
      <c r="I2908" s="63">
        <v>5</v>
      </c>
      <c r="J2908" s="64" t="s">
        <v>1281</v>
      </c>
      <c r="K2908" s="17">
        <v>0</v>
      </c>
      <c r="L2908" s="17">
        <v>0</v>
      </c>
      <c r="M2908" s="18">
        <f t="shared" ref="M2908" si="12044">K2908+L2908</f>
        <v>0</v>
      </c>
      <c r="N2908" s="17">
        <f>Q2908-K2908</f>
        <v>0</v>
      </c>
      <c r="O2908" s="17">
        <v>0</v>
      </c>
      <c r="P2908" s="18">
        <f t="shared" ref="P2908" si="12045">N2908+O2908</f>
        <v>0</v>
      </c>
      <c r="Q2908" s="18">
        <v>0</v>
      </c>
      <c r="R2908" s="17">
        <v>0</v>
      </c>
      <c r="S2908" s="17">
        <v>0</v>
      </c>
      <c r="T2908" s="18">
        <f t="shared" si="12033"/>
        <v>0</v>
      </c>
      <c r="U2908" s="17">
        <f>X2908-R2908</f>
        <v>0</v>
      </c>
      <c r="V2908" s="17">
        <v>0</v>
      </c>
      <c r="W2908" s="18">
        <f t="shared" si="12034"/>
        <v>0</v>
      </c>
      <c r="X2908" s="18">
        <v>0</v>
      </c>
      <c r="Y2908" s="17">
        <v>0</v>
      </c>
      <c r="Z2908" s="17">
        <v>0</v>
      </c>
      <c r="AA2908" s="18">
        <f t="shared" si="12036"/>
        <v>0</v>
      </c>
      <c r="AB2908" s="17">
        <f>AE2908-Y2908</f>
        <v>0</v>
      </c>
      <c r="AC2908" s="17">
        <v>0</v>
      </c>
      <c r="AD2908" s="18">
        <f t="shared" si="12037"/>
        <v>0</v>
      </c>
      <c r="AE2908" s="18">
        <v>0</v>
      </c>
      <c r="AF2908" s="17">
        <v>0</v>
      </c>
      <c r="AG2908" s="17">
        <v>0</v>
      </c>
      <c r="AH2908" s="18">
        <f t="shared" si="12039"/>
        <v>0</v>
      </c>
      <c r="AI2908" s="17">
        <f>AL2908-AF2908</f>
        <v>0</v>
      </c>
      <c r="AJ2908" s="17">
        <v>0</v>
      </c>
      <c r="AK2908" s="18">
        <f t="shared" si="12040"/>
        <v>0</v>
      </c>
      <c r="AL2908" s="18">
        <v>0</v>
      </c>
      <c r="AM2908" s="17">
        <v>0</v>
      </c>
      <c r="AN2908" s="17">
        <v>0</v>
      </c>
      <c r="AO2908" s="18">
        <f t="shared" si="12042"/>
        <v>0</v>
      </c>
      <c r="AP2908" s="17">
        <f>AS2908-AM2908</f>
        <v>0</v>
      </c>
      <c r="AQ2908" s="17">
        <v>0</v>
      </c>
      <c r="AR2908" s="18">
        <f t="shared" si="12043"/>
        <v>0</v>
      </c>
      <c r="AS2908" s="18">
        <v>0</v>
      </c>
      <c r="AT2908" s="18" t="s">
        <v>44</v>
      </c>
      <c r="AU2908" s="322"/>
      <c r="AV2908" s="291"/>
      <c r="AW2908" s="266">
        <f>AZ2908-AU2908</f>
        <v>0</v>
      </c>
      <c r="AX2908" s="266">
        <v>0</v>
      </c>
      <c r="AY2908" s="266" t="e">
        <f>BB2908-BE2908</f>
        <v>#VALUE!</v>
      </c>
      <c r="AZ2908" s="266">
        <v>0</v>
      </c>
      <c r="BE2908" s="65" t="s">
        <v>31</v>
      </c>
    </row>
    <row r="2909" spans="2:57" s="3" customFormat="1" ht="70.5" hidden="1" customHeight="1">
      <c r="B2909" s="47">
        <v>2018</v>
      </c>
      <c r="C2909" s="48">
        <v>8323</v>
      </c>
      <c r="D2909" s="47">
        <v>5</v>
      </c>
      <c r="E2909" s="47">
        <v>1</v>
      </c>
      <c r="F2909" s="47">
        <v>5000</v>
      </c>
      <c r="G2909" s="47">
        <v>5900</v>
      </c>
      <c r="H2909" s="47"/>
      <c r="I2909" s="47"/>
      <c r="J2909" s="49" t="s">
        <v>141</v>
      </c>
      <c r="K2909" s="50">
        <f>K2910+K2912</f>
        <v>0</v>
      </c>
      <c r="L2909" s="50">
        <f t="shared" ref="L2909:P2909" si="12046">L2910+L2912</f>
        <v>0</v>
      </c>
      <c r="M2909" s="50">
        <f t="shared" si="12046"/>
        <v>0</v>
      </c>
      <c r="N2909" s="50">
        <f t="shared" si="12046"/>
        <v>0</v>
      </c>
      <c r="O2909" s="50">
        <f t="shared" si="12046"/>
        <v>0</v>
      </c>
      <c r="P2909" s="50">
        <f t="shared" si="12046"/>
        <v>0</v>
      </c>
      <c r="Q2909" s="50">
        <f>M2909+P2909</f>
        <v>0</v>
      </c>
      <c r="R2909" s="50">
        <f>R2910+R2912</f>
        <v>0</v>
      </c>
      <c r="S2909" s="50">
        <f t="shared" ref="S2909:W2909" si="12047">S2910+S2912</f>
        <v>0</v>
      </c>
      <c r="T2909" s="50">
        <f t="shared" si="12047"/>
        <v>0</v>
      </c>
      <c r="U2909" s="50">
        <f t="shared" si="12047"/>
        <v>0</v>
      </c>
      <c r="V2909" s="50">
        <f t="shared" si="12047"/>
        <v>0</v>
      </c>
      <c r="W2909" s="50">
        <f t="shared" si="12047"/>
        <v>0</v>
      </c>
      <c r="X2909" s="50">
        <f>T2909+W2909</f>
        <v>0</v>
      </c>
      <c r="Y2909" s="50">
        <f>Y2910+Y2912</f>
        <v>0</v>
      </c>
      <c r="Z2909" s="50">
        <f t="shared" ref="Z2909:AD2909" si="12048">Z2910+Z2912</f>
        <v>0</v>
      </c>
      <c r="AA2909" s="50">
        <f t="shared" si="12048"/>
        <v>0</v>
      </c>
      <c r="AB2909" s="50">
        <f t="shared" si="12048"/>
        <v>0</v>
      </c>
      <c r="AC2909" s="50">
        <f t="shared" si="12048"/>
        <v>0</v>
      </c>
      <c r="AD2909" s="50">
        <f t="shared" si="12048"/>
        <v>0</v>
      </c>
      <c r="AE2909" s="50">
        <f>AA2909+AD2909</f>
        <v>0</v>
      </c>
      <c r="AF2909" s="50">
        <f>AF2910+AF2912</f>
        <v>0</v>
      </c>
      <c r="AG2909" s="50">
        <f t="shared" ref="AG2909:AJ2909" si="12049">AG2910+AG2912</f>
        <v>0</v>
      </c>
      <c r="AH2909" s="50">
        <f t="shared" si="12049"/>
        <v>0</v>
      </c>
      <c r="AI2909" s="50">
        <f t="shared" si="12049"/>
        <v>0</v>
      </c>
      <c r="AJ2909" s="50">
        <f t="shared" si="12049"/>
        <v>0</v>
      </c>
      <c r="AK2909" s="50">
        <f t="shared" ref="AK2909" si="12050">AK2910+AK2912</f>
        <v>0</v>
      </c>
      <c r="AL2909" s="50">
        <f>AH2909+AK2909</f>
        <v>0</v>
      </c>
      <c r="AM2909" s="50">
        <f>AM2910+AM2912</f>
        <v>0</v>
      </c>
      <c r="AN2909" s="50">
        <f t="shared" ref="AN2909:AR2909" si="12051">AN2910+AN2912</f>
        <v>0</v>
      </c>
      <c r="AO2909" s="50">
        <f t="shared" si="12051"/>
        <v>0</v>
      </c>
      <c r="AP2909" s="50">
        <f t="shared" si="12051"/>
        <v>0</v>
      </c>
      <c r="AQ2909" s="50">
        <f t="shared" si="12051"/>
        <v>0</v>
      </c>
      <c r="AR2909" s="50">
        <f t="shared" si="12051"/>
        <v>0</v>
      </c>
      <c r="AS2909" s="50">
        <f>AO2909+AR2909</f>
        <v>0</v>
      </c>
      <c r="AT2909" s="50"/>
      <c r="AU2909" s="292"/>
      <c r="AV2909" s="288"/>
      <c r="AW2909" s="263">
        <f t="shared" ref="AW2909:AZ2909" si="12052">AW2910+AW2912</f>
        <v>0</v>
      </c>
      <c r="AX2909" s="263">
        <f t="shared" si="12052"/>
        <v>0</v>
      </c>
      <c r="AY2909" s="263" t="e">
        <f t="shared" si="12052"/>
        <v>#VALUE!</v>
      </c>
      <c r="AZ2909" s="263">
        <f t="shared" si="12052"/>
        <v>0</v>
      </c>
      <c r="BE2909" s="52"/>
    </row>
    <row r="2910" spans="2:57" s="3" customFormat="1" ht="70.5" hidden="1" customHeight="1">
      <c r="B2910" s="53">
        <v>2018</v>
      </c>
      <c r="C2910" s="59">
        <v>8323</v>
      </c>
      <c r="D2910" s="53">
        <v>5</v>
      </c>
      <c r="E2910" s="53">
        <v>1</v>
      </c>
      <c r="F2910" s="53">
        <v>5000</v>
      </c>
      <c r="G2910" s="53">
        <v>5900</v>
      </c>
      <c r="H2910" s="53">
        <v>591</v>
      </c>
      <c r="I2910" s="53"/>
      <c r="J2910" s="60" t="s">
        <v>142</v>
      </c>
      <c r="K2910" s="57">
        <f>K2911</f>
        <v>0</v>
      </c>
      <c r="L2910" s="57">
        <f t="shared" ref="L2910" si="12053">L2911</f>
        <v>0</v>
      </c>
      <c r="M2910" s="57">
        <f t="shared" ref="M2910" si="12054">M2911</f>
        <v>0</v>
      </c>
      <c r="N2910" s="57">
        <f t="shared" ref="N2910" si="12055">N2911</f>
        <v>0</v>
      </c>
      <c r="O2910" s="57">
        <f t="shared" ref="O2910" si="12056">O2911</f>
        <v>0</v>
      </c>
      <c r="P2910" s="57">
        <f t="shared" ref="P2910" si="12057">P2911</f>
        <v>0</v>
      </c>
      <c r="Q2910" s="57">
        <f>M2910+P2910</f>
        <v>0</v>
      </c>
      <c r="R2910" s="57">
        <f>R2911</f>
        <v>0</v>
      </c>
      <c r="S2910" s="57">
        <f t="shared" ref="S2910:W2910" si="12058">S2911</f>
        <v>0</v>
      </c>
      <c r="T2910" s="57">
        <f t="shared" si="12058"/>
        <v>0</v>
      </c>
      <c r="U2910" s="57">
        <f t="shared" si="12058"/>
        <v>0</v>
      </c>
      <c r="V2910" s="57">
        <f t="shared" si="12058"/>
        <v>0</v>
      </c>
      <c r="W2910" s="57">
        <f t="shared" si="12058"/>
        <v>0</v>
      </c>
      <c r="X2910" s="57">
        <f>T2910+W2910</f>
        <v>0</v>
      </c>
      <c r="Y2910" s="57">
        <f>Y2911</f>
        <v>0</v>
      </c>
      <c r="Z2910" s="57">
        <f t="shared" ref="Z2910:AD2910" si="12059">Z2911</f>
        <v>0</v>
      </c>
      <c r="AA2910" s="57">
        <f t="shared" si="12059"/>
        <v>0</v>
      </c>
      <c r="AB2910" s="57">
        <f t="shared" si="12059"/>
        <v>0</v>
      </c>
      <c r="AC2910" s="57">
        <f t="shared" si="12059"/>
        <v>0</v>
      </c>
      <c r="AD2910" s="57">
        <f t="shared" si="12059"/>
        <v>0</v>
      </c>
      <c r="AE2910" s="57">
        <f>AA2910+AD2910</f>
        <v>0</v>
      </c>
      <c r="AF2910" s="57">
        <f>AF2911</f>
        <v>0</v>
      </c>
      <c r="AG2910" s="57">
        <f t="shared" ref="AG2910:AJ2910" si="12060">AG2911</f>
        <v>0</v>
      </c>
      <c r="AH2910" s="57">
        <f t="shared" si="12060"/>
        <v>0</v>
      </c>
      <c r="AI2910" s="57">
        <f t="shared" si="12060"/>
        <v>0</v>
      </c>
      <c r="AJ2910" s="57">
        <f t="shared" si="12060"/>
        <v>0</v>
      </c>
      <c r="AK2910" s="57">
        <f t="shared" ref="AK2910" si="12061">AK2911</f>
        <v>0</v>
      </c>
      <c r="AL2910" s="57">
        <f>AH2910+AK2910</f>
        <v>0</v>
      </c>
      <c r="AM2910" s="57">
        <f>AM2911</f>
        <v>0</v>
      </c>
      <c r="AN2910" s="57">
        <f t="shared" ref="AN2910:AR2910" si="12062">AN2911</f>
        <v>0</v>
      </c>
      <c r="AO2910" s="57">
        <f t="shared" si="12062"/>
        <v>0</v>
      </c>
      <c r="AP2910" s="57">
        <f t="shared" si="12062"/>
        <v>0</v>
      </c>
      <c r="AQ2910" s="57">
        <f t="shared" si="12062"/>
        <v>0</v>
      </c>
      <c r="AR2910" s="57">
        <f t="shared" si="12062"/>
        <v>0</v>
      </c>
      <c r="AS2910" s="57">
        <f>AO2910+AR2910</f>
        <v>0</v>
      </c>
      <c r="AT2910" s="199"/>
      <c r="AU2910" s="293"/>
      <c r="AV2910" s="289"/>
      <c r="AW2910" s="264">
        <f t="shared" ref="AW2910:AZ2910" si="12063">AW2911</f>
        <v>0</v>
      </c>
      <c r="AX2910" s="264">
        <f t="shared" si="12063"/>
        <v>0</v>
      </c>
      <c r="AY2910" s="264" t="e">
        <f t="shared" si="12063"/>
        <v>#VALUE!</v>
      </c>
      <c r="AZ2910" s="264">
        <f t="shared" si="12063"/>
        <v>0</v>
      </c>
      <c r="BE2910" s="61"/>
    </row>
    <row r="2911" spans="2:57" s="3" customFormat="1" ht="70.5" hidden="1" customHeight="1">
      <c r="B2911" s="15">
        <v>2018</v>
      </c>
      <c r="C2911" s="62">
        <v>8323</v>
      </c>
      <c r="D2911" s="15">
        <v>5</v>
      </c>
      <c r="E2911" s="15">
        <v>1</v>
      </c>
      <c r="F2911" s="15">
        <v>5000</v>
      </c>
      <c r="G2911" s="15">
        <v>5900</v>
      </c>
      <c r="H2911" s="15">
        <v>591</v>
      </c>
      <c r="I2911" s="63">
        <v>1</v>
      </c>
      <c r="J2911" s="64" t="s">
        <v>142</v>
      </c>
      <c r="K2911" s="17">
        <f t="shared" ref="K2911" si="12064">ROUND(Q2911*0.8,0)</f>
        <v>0</v>
      </c>
      <c r="L2911" s="17">
        <v>0</v>
      </c>
      <c r="M2911" s="18">
        <f t="shared" ref="M2911" si="12065">K2911+L2911</f>
        <v>0</v>
      </c>
      <c r="N2911" s="17">
        <f>Q2911-K2911</f>
        <v>0</v>
      </c>
      <c r="O2911" s="17">
        <v>0</v>
      </c>
      <c r="P2911" s="18">
        <f t="shared" ref="P2911" si="12066">N2911+O2911</f>
        <v>0</v>
      </c>
      <c r="Q2911" s="18">
        <v>0</v>
      </c>
      <c r="R2911" s="17">
        <f t="shared" ref="R2911" si="12067">ROUND(X2911*0.8,0)</f>
        <v>0</v>
      </c>
      <c r="S2911" s="17">
        <v>0</v>
      </c>
      <c r="T2911" s="18">
        <f t="shared" ref="T2911" si="12068">R2911+S2911</f>
        <v>0</v>
      </c>
      <c r="U2911" s="17">
        <f>X2911-R2911</f>
        <v>0</v>
      </c>
      <c r="V2911" s="17">
        <v>0</v>
      </c>
      <c r="W2911" s="18">
        <f t="shared" ref="W2911" si="12069">U2911+V2911</f>
        <v>0</v>
      </c>
      <c r="X2911" s="18">
        <v>0</v>
      </c>
      <c r="Y2911" s="17">
        <f t="shared" ref="Y2911" si="12070">ROUND(AE2911*0.8,0)</f>
        <v>0</v>
      </c>
      <c r="Z2911" s="17">
        <v>0</v>
      </c>
      <c r="AA2911" s="18">
        <f t="shared" ref="AA2911" si="12071">Y2911+Z2911</f>
        <v>0</v>
      </c>
      <c r="AB2911" s="17">
        <f>AE2911-Y2911</f>
        <v>0</v>
      </c>
      <c r="AC2911" s="17">
        <v>0</v>
      </c>
      <c r="AD2911" s="18">
        <f t="shared" ref="AD2911" si="12072">AB2911+AC2911</f>
        <v>0</v>
      </c>
      <c r="AE2911" s="18">
        <v>0</v>
      </c>
      <c r="AF2911" s="17">
        <f t="shared" ref="AF2911" si="12073">ROUND(AL2911*0.8,0)</f>
        <v>0</v>
      </c>
      <c r="AG2911" s="17">
        <v>0</v>
      </c>
      <c r="AH2911" s="18">
        <f t="shared" ref="AH2911" si="12074">AF2911+AG2911</f>
        <v>0</v>
      </c>
      <c r="AI2911" s="17">
        <f>AL2911-AF2911</f>
        <v>0</v>
      </c>
      <c r="AJ2911" s="17">
        <v>0</v>
      </c>
      <c r="AK2911" s="18">
        <f t="shared" ref="AK2911" si="12075">AI2911+AJ2911</f>
        <v>0</v>
      </c>
      <c r="AL2911" s="18">
        <v>0</v>
      </c>
      <c r="AM2911" s="17">
        <f t="shared" ref="AM2911" si="12076">ROUND(AS2911*0.8,0)</f>
        <v>0</v>
      </c>
      <c r="AN2911" s="17">
        <v>0</v>
      </c>
      <c r="AO2911" s="18">
        <f t="shared" ref="AO2911" si="12077">AM2911+AN2911</f>
        <v>0</v>
      </c>
      <c r="AP2911" s="17">
        <f>AS2911-AM2911</f>
        <v>0</v>
      </c>
      <c r="AQ2911" s="17">
        <v>0</v>
      </c>
      <c r="AR2911" s="18">
        <f t="shared" ref="AR2911" si="12078">AP2911+AQ2911</f>
        <v>0</v>
      </c>
      <c r="AS2911" s="18">
        <v>0</v>
      </c>
      <c r="AT2911" s="18" t="s">
        <v>311</v>
      </c>
      <c r="AU2911" s="322"/>
      <c r="AV2911" s="291"/>
      <c r="AW2911" s="266">
        <f>AZ2911-AU2911</f>
        <v>0</v>
      </c>
      <c r="AX2911" s="266">
        <v>0</v>
      </c>
      <c r="AY2911" s="266" t="e">
        <f>BB2911-BE2911</f>
        <v>#VALUE!</v>
      </c>
      <c r="AZ2911" s="266">
        <v>0</v>
      </c>
      <c r="BE2911" s="91" t="s">
        <v>79</v>
      </c>
    </row>
    <row r="2912" spans="2:57" s="3" customFormat="1" ht="70.5" hidden="1" customHeight="1">
      <c r="B2912" s="53">
        <v>2018</v>
      </c>
      <c r="C2912" s="59">
        <v>8323</v>
      </c>
      <c r="D2912" s="53">
        <v>5</v>
      </c>
      <c r="E2912" s="53">
        <v>1</v>
      </c>
      <c r="F2912" s="53">
        <v>5000</v>
      </c>
      <c r="G2912" s="53">
        <v>5900</v>
      </c>
      <c r="H2912" s="53">
        <v>597</v>
      </c>
      <c r="I2912" s="53"/>
      <c r="J2912" s="60" t="s">
        <v>312</v>
      </c>
      <c r="K2912" s="57">
        <f>K2913</f>
        <v>0</v>
      </c>
      <c r="L2912" s="57">
        <f t="shared" ref="L2912:P2912" si="12079">L2913</f>
        <v>0</v>
      </c>
      <c r="M2912" s="57">
        <f t="shared" si="12079"/>
        <v>0</v>
      </c>
      <c r="N2912" s="57">
        <f t="shared" si="12079"/>
        <v>0</v>
      </c>
      <c r="O2912" s="57">
        <f t="shared" si="12079"/>
        <v>0</v>
      </c>
      <c r="P2912" s="57">
        <f t="shared" si="12079"/>
        <v>0</v>
      </c>
      <c r="Q2912" s="57">
        <f>M2912+P2912</f>
        <v>0</v>
      </c>
      <c r="R2912" s="57">
        <f>R2913</f>
        <v>0</v>
      </c>
      <c r="S2912" s="57">
        <f t="shared" ref="S2912:W2912" si="12080">S2913</f>
        <v>0</v>
      </c>
      <c r="T2912" s="57">
        <f t="shared" si="12080"/>
        <v>0</v>
      </c>
      <c r="U2912" s="57">
        <f t="shared" si="12080"/>
        <v>0</v>
      </c>
      <c r="V2912" s="57">
        <f t="shared" si="12080"/>
        <v>0</v>
      </c>
      <c r="W2912" s="57">
        <f t="shared" si="12080"/>
        <v>0</v>
      </c>
      <c r="X2912" s="57">
        <f>T2912+W2912</f>
        <v>0</v>
      </c>
      <c r="Y2912" s="57">
        <f>Y2913</f>
        <v>0</v>
      </c>
      <c r="Z2912" s="57">
        <f t="shared" ref="Z2912:AD2912" si="12081">Z2913</f>
        <v>0</v>
      </c>
      <c r="AA2912" s="57">
        <f t="shared" si="12081"/>
        <v>0</v>
      </c>
      <c r="AB2912" s="57">
        <f t="shared" si="12081"/>
        <v>0</v>
      </c>
      <c r="AC2912" s="57">
        <f t="shared" si="12081"/>
        <v>0</v>
      </c>
      <c r="AD2912" s="57">
        <f t="shared" si="12081"/>
        <v>0</v>
      </c>
      <c r="AE2912" s="57">
        <f>AA2912+AD2912</f>
        <v>0</v>
      </c>
      <c r="AF2912" s="57">
        <f>AF2913</f>
        <v>0</v>
      </c>
      <c r="AG2912" s="57">
        <f t="shared" ref="AG2912:AJ2912" si="12082">AG2913</f>
        <v>0</v>
      </c>
      <c r="AH2912" s="57">
        <f t="shared" si="12082"/>
        <v>0</v>
      </c>
      <c r="AI2912" s="57">
        <f t="shared" si="12082"/>
        <v>0</v>
      </c>
      <c r="AJ2912" s="57">
        <f t="shared" si="12082"/>
        <v>0</v>
      </c>
      <c r="AK2912" s="57">
        <f t="shared" ref="AK2912" si="12083">AK2913</f>
        <v>0</v>
      </c>
      <c r="AL2912" s="57">
        <f>AH2912+AK2912</f>
        <v>0</v>
      </c>
      <c r="AM2912" s="57">
        <f>AM2913</f>
        <v>0</v>
      </c>
      <c r="AN2912" s="57">
        <f t="shared" ref="AN2912:AR2912" si="12084">AN2913</f>
        <v>0</v>
      </c>
      <c r="AO2912" s="57">
        <f t="shared" si="12084"/>
        <v>0</v>
      </c>
      <c r="AP2912" s="57">
        <f t="shared" si="12084"/>
        <v>0</v>
      </c>
      <c r="AQ2912" s="57">
        <f t="shared" si="12084"/>
        <v>0</v>
      </c>
      <c r="AR2912" s="57">
        <f t="shared" si="12084"/>
        <v>0</v>
      </c>
      <c r="AS2912" s="57">
        <f>AO2912+AR2912</f>
        <v>0</v>
      </c>
      <c r="AT2912" s="199"/>
      <c r="AU2912" s="301"/>
      <c r="AV2912" s="301"/>
      <c r="AW2912" s="264">
        <f t="shared" ref="AW2912:AZ2912" si="12085">AW2913</f>
        <v>0</v>
      </c>
      <c r="AX2912" s="264">
        <f t="shared" si="12085"/>
        <v>0</v>
      </c>
      <c r="AY2912" s="264" t="e">
        <f t="shared" si="12085"/>
        <v>#VALUE!</v>
      </c>
      <c r="AZ2912" s="264">
        <f t="shared" si="12085"/>
        <v>0</v>
      </c>
      <c r="BE2912" s="61"/>
    </row>
    <row r="2913" spans="2:57" s="3" customFormat="1" ht="70.5" hidden="1" customHeight="1">
      <c r="B2913" s="15">
        <v>2018</v>
      </c>
      <c r="C2913" s="62">
        <v>8323</v>
      </c>
      <c r="D2913" s="15">
        <v>5</v>
      </c>
      <c r="E2913" s="15">
        <v>1</v>
      </c>
      <c r="F2913" s="15">
        <v>5000</v>
      </c>
      <c r="G2913" s="15">
        <v>5900</v>
      </c>
      <c r="H2913" s="15">
        <v>597</v>
      </c>
      <c r="I2913" s="63">
        <v>1</v>
      </c>
      <c r="J2913" s="64" t="s">
        <v>1282</v>
      </c>
      <c r="K2913" s="17">
        <f t="shared" ref="K2913" si="12086">ROUND(Q2913*0.8,0)</f>
        <v>0</v>
      </c>
      <c r="L2913" s="17">
        <v>0</v>
      </c>
      <c r="M2913" s="18">
        <f t="shared" ref="M2913" si="12087">K2913+L2913</f>
        <v>0</v>
      </c>
      <c r="N2913" s="17">
        <f>Q2913-K2913</f>
        <v>0</v>
      </c>
      <c r="O2913" s="17">
        <v>0</v>
      </c>
      <c r="P2913" s="18">
        <f t="shared" ref="P2913" si="12088">N2913+O2913</f>
        <v>0</v>
      </c>
      <c r="Q2913" s="18">
        <v>0</v>
      </c>
      <c r="R2913" s="17">
        <f t="shared" ref="R2913" si="12089">ROUND(X2913*0.8,0)</f>
        <v>0</v>
      </c>
      <c r="S2913" s="17">
        <v>0</v>
      </c>
      <c r="T2913" s="18">
        <f t="shared" ref="T2913" si="12090">R2913+S2913</f>
        <v>0</v>
      </c>
      <c r="U2913" s="17">
        <f>X2913-R2913</f>
        <v>0</v>
      </c>
      <c r="V2913" s="17">
        <v>0</v>
      </c>
      <c r="W2913" s="18">
        <f t="shared" ref="W2913" si="12091">U2913+V2913</f>
        <v>0</v>
      </c>
      <c r="X2913" s="18">
        <v>0</v>
      </c>
      <c r="Y2913" s="17">
        <f t="shared" ref="Y2913" si="12092">ROUND(AE2913*0.8,0)</f>
        <v>0</v>
      </c>
      <c r="Z2913" s="17">
        <v>0</v>
      </c>
      <c r="AA2913" s="18">
        <f t="shared" ref="AA2913" si="12093">Y2913+Z2913</f>
        <v>0</v>
      </c>
      <c r="AB2913" s="17">
        <f>AE2913-Y2913</f>
        <v>0</v>
      </c>
      <c r="AC2913" s="17">
        <v>0</v>
      </c>
      <c r="AD2913" s="18">
        <f t="shared" ref="AD2913" si="12094">AB2913+AC2913</f>
        <v>0</v>
      </c>
      <c r="AE2913" s="18">
        <v>0</v>
      </c>
      <c r="AF2913" s="17">
        <f t="shared" ref="AF2913" si="12095">ROUND(AL2913*0.8,0)</f>
        <v>0</v>
      </c>
      <c r="AG2913" s="17">
        <v>0</v>
      </c>
      <c r="AH2913" s="18">
        <f t="shared" ref="AH2913" si="12096">AF2913+AG2913</f>
        <v>0</v>
      </c>
      <c r="AI2913" s="17">
        <f>AL2913-AF2913</f>
        <v>0</v>
      </c>
      <c r="AJ2913" s="17">
        <v>0</v>
      </c>
      <c r="AK2913" s="18">
        <f t="shared" ref="AK2913" si="12097">AI2913+AJ2913</f>
        <v>0</v>
      </c>
      <c r="AL2913" s="18">
        <v>0</v>
      </c>
      <c r="AM2913" s="17">
        <f t="shared" ref="AM2913" si="12098">ROUND(AS2913*0.8,0)</f>
        <v>0</v>
      </c>
      <c r="AN2913" s="17">
        <v>0</v>
      </c>
      <c r="AO2913" s="18">
        <f t="shared" ref="AO2913" si="12099">AM2913+AN2913</f>
        <v>0</v>
      </c>
      <c r="AP2913" s="17">
        <f>AS2913-AM2913</f>
        <v>0</v>
      </c>
      <c r="AQ2913" s="17">
        <v>0</v>
      </c>
      <c r="AR2913" s="18">
        <f t="shared" ref="AR2913" si="12100">AP2913+AQ2913</f>
        <v>0</v>
      </c>
      <c r="AS2913" s="18">
        <v>0</v>
      </c>
      <c r="AT2913" s="18" t="s">
        <v>311</v>
      </c>
      <c r="AU2913" s="322"/>
      <c r="AV2913" s="291"/>
      <c r="AW2913" s="266">
        <f>AZ2913-AU2913</f>
        <v>0</v>
      </c>
      <c r="AX2913" s="266">
        <v>0</v>
      </c>
      <c r="AY2913" s="266" t="e">
        <f>BB2913-BE2913</f>
        <v>#VALUE!</v>
      </c>
      <c r="AZ2913" s="266">
        <v>0</v>
      </c>
      <c r="BE2913" s="91" t="s">
        <v>79</v>
      </c>
    </row>
    <row r="2914" spans="2:57" s="3" customFormat="1" ht="70.5" customHeight="1">
      <c r="B2914" s="41">
        <v>2018</v>
      </c>
      <c r="C2914" s="42">
        <v>8323</v>
      </c>
      <c r="D2914" s="41">
        <v>5</v>
      </c>
      <c r="E2914" s="41">
        <v>1</v>
      </c>
      <c r="F2914" s="41">
        <v>6000</v>
      </c>
      <c r="G2914" s="41"/>
      <c r="H2914" s="41"/>
      <c r="I2914" s="41"/>
      <c r="J2914" s="43" t="s">
        <v>143</v>
      </c>
      <c r="K2914" s="44">
        <f>K2915</f>
        <v>2488000</v>
      </c>
      <c r="L2914" s="44">
        <f t="shared" ref="L2914:P2914" si="12101">L2915</f>
        <v>0</v>
      </c>
      <c r="M2914" s="44">
        <f t="shared" si="12101"/>
        <v>2488000</v>
      </c>
      <c r="N2914" s="44">
        <f t="shared" si="12101"/>
        <v>0</v>
      </c>
      <c r="O2914" s="44">
        <f t="shared" si="12101"/>
        <v>0</v>
      </c>
      <c r="P2914" s="44">
        <f t="shared" si="12101"/>
        <v>0</v>
      </c>
      <c r="Q2914" s="44">
        <f>M2914+P2914</f>
        <v>2488000</v>
      </c>
      <c r="R2914" s="44">
        <f>R2915</f>
        <v>740305.41</v>
      </c>
      <c r="S2914" s="44">
        <f t="shared" ref="S2914:W2915" si="12102">S2915</f>
        <v>0</v>
      </c>
      <c r="T2914" s="44">
        <f t="shared" si="12102"/>
        <v>740305.41</v>
      </c>
      <c r="U2914" s="44">
        <f t="shared" si="12102"/>
        <v>0</v>
      </c>
      <c r="V2914" s="44">
        <f t="shared" si="12102"/>
        <v>0</v>
      </c>
      <c r="W2914" s="44">
        <f t="shared" si="12102"/>
        <v>0</v>
      </c>
      <c r="X2914" s="44">
        <f>T2914+W2914</f>
        <v>740305.41</v>
      </c>
      <c r="Y2914" s="44">
        <f>Y2915</f>
        <v>1727379.28</v>
      </c>
      <c r="Z2914" s="44">
        <f t="shared" ref="Z2914:AD2915" si="12103">Z2915</f>
        <v>0</v>
      </c>
      <c r="AA2914" s="44">
        <f t="shared" si="12103"/>
        <v>1727379.28</v>
      </c>
      <c r="AB2914" s="44">
        <f t="shared" si="12103"/>
        <v>0</v>
      </c>
      <c r="AC2914" s="44">
        <f t="shared" si="12103"/>
        <v>0</v>
      </c>
      <c r="AD2914" s="44">
        <f t="shared" si="12103"/>
        <v>0</v>
      </c>
      <c r="AE2914" s="44">
        <f>AA2914+AD2914</f>
        <v>1727379.28</v>
      </c>
      <c r="AF2914" s="44">
        <f>AF2915</f>
        <v>-2.1827872842550278E-10</v>
      </c>
      <c r="AG2914" s="44">
        <f t="shared" ref="AG2914:AJ2915" si="12104">AG2915</f>
        <v>0</v>
      </c>
      <c r="AH2914" s="44">
        <f t="shared" si="12104"/>
        <v>-2.1827872842550278E-10</v>
      </c>
      <c r="AI2914" s="44">
        <f t="shared" si="12104"/>
        <v>0</v>
      </c>
      <c r="AJ2914" s="44">
        <f t="shared" si="12104"/>
        <v>0</v>
      </c>
      <c r="AK2914" s="44">
        <f t="shared" ref="AK2914:AK2915" si="12105">AK2915</f>
        <v>0</v>
      </c>
      <c r="AL2914" s="44">
        <f>AH2914+AK2914</f>
        <v>-2.1827872842550278E-10</v>
      </c>
      <c r="AM2914" s="44">
        <f>AM2915</f>
        <v>20315.310000000041</v>
      </c>
      <c r="AN2914" s="44">
        <f t="shared" ref="AN2914:AR2915" si="12106">AN2915</f>
        <v>0</v>
      </c>
      <c r="AO2914" s="44">
        <f t="shared" si="12106"/>
        <v>20315.310000000041</v>
      </c>
      <c r="AP2914" s="44">
        <f t="shared" si="12106"/>
        <v>0</v>
      </c>
      <c r="AQ2914" s="44">
        <f t="shared" si="12106"/>
        <v>0</v>
      </c>
      <c r="AR2914" s="44">
        <f t="shared" si="12106"/>
        <v>0</v>
      </c>
      <c r="AS2914" s="44">
        <f>AO2914+AR2914</f>
        <v>20315.310000000041</v>
      </c>
      <c r="AT2914" s="44"/>
      <c r="AU2914" s="287"/>
      <c r="AV2914" s="294"/>
      <c r="AW2914" s="262"/>
      <c r="AX2914" s="262"/>
      <c r="AY2914" s="262"/>
      <c r="AZ2914" s="262"/>
      <c r="BE2914" s="46"/>
    </row>
    <row r="2915" spans="2:57" s="3" customFormat="1" ht="70.5" customHeight="1">
      <c r="B2915" s="47">
        <v>2018</v>
      </c>
      <c r="C2915" s="48">
        <v>8323</v>
      </c>
      <c r="D2915" s="47">
        <v>5</v>
      </c>
      <c r="E2915" s="47">
        <v>1</v>
      </c>
      <c r="F2915" s="47">
        <v>6000</v>
      </c>
      <c r="G2915" s="47">
        <v>6200</v>
      </c>
      <c r="H2915" s="47"/>
      <c r="I2915" s="47"/>
      <c r="J2915" s="49" t="s">
        <v>144</v>
      </c>
      <c r="K2915" s="50">
        <f>K2916</f>
        <v>2488000</v>
      </c>
      <c r="L2915" s="50">
        <f t="shared" ref="L2915:P2915" si="12107">L2916</f>
        <v>0</v>
      </c>
      <c r="M2915" s="50">
        <f t="shared" si="12107"/>
        <v>2488000</v>
      </c>
      <c r="N2915" s="50">
        <f t="shared" si="12107"/>
        <v>0</v>
      </c>
      <c r="O2915" s="50">
        <f t="shared" si="12107"/>
        <v>0</v>
      </c>
      <c r="P2915" s="50">
        <f t="shared" si="12107"/>
        <v>0</v>
      </c>
      <c r="Q2915" s="50">
        <f>M2915+P2915</f>
        <v>2488000</v>
      </c>
      <c r="R2915" s="50">
        <f>R2916</f>
        <v>740305.41</v>
      </c>
      <c r="S2915" s="50">
        <f t="shared" si="12102"/>
        <v>0</v>
      </c>
      <c r="T2915" s="50">
        <f t="shared" si="12102"/>
        <v>740305.41</v>
      </c>
      <c r="U2915" s="50">
        <f t="shared" si="12102"/>
        <v>0</v>
      </c>
      <c r="V2915" s="50">
        <f t="shared" si="12102"/>
        <v>0</v>
      </c>
      <c r="W2915" s="50">
        <f t="shared" si="12102"/>
        <v>0</v>
      </c>
      <c r="X2915" s="50">
        <f>T2915+W2915</f>
        <v>740305.41</v>
      </c>
      <c r="Y2915" s="50">
        <f>Y2916</f>
        <v>1727379.28</v>
      </c>
      <c r="Z2915" s="50">
        <f t="shared" si="12103"/>
        <v>0</v>
      </c>
      <c r="AA2915" s="50">
        <f t="shared" si="12103"/>
        <v>1727379.28</v>
      </c>
      <c r="AB2915" s="50">
        <f t="shared" si="12103"/>
        <v>0</v>
      </c>
      <c r="AC2915" s="50">
        <f t="shared" si="12103"/>
        <v>0</v>
      </c>
      <c r="AD2915" s="50">
        <f t="shared" si="12103"/>
        <v>0</v>
      </c>
      <c r="AE2915" s="50">
        <f>AA2915+AD2915</f>
        <v>1727379.28</v>
      </c>
      <c r="AF2915" s="50">
        <f>AF2916</f>
        <v>-2.1827872842550278E-10</v>
      </c>
      <c r="AG2915" s="50">
        <f t="shared" si="12104"/>
        <v>0</v>
      </c>
      <c r="AH2915" s="50">
        <f t="shared" si="12104"/>
        <v>-2.1827872842550278E-10</v>
      </c>
      <c r="AI2915" s="50">
        <f t="shared" si="12104"/>
        <v>0</v>
      </c>
      <c r="AJ2915" s="50">
        <f t="shared" si="12104"/>
        <v>0</v>
      </c>
      <c r="AK2915" s="50">
        <f t="shared" si="12105"/>
        <v>0</v>
      </c>
      <c r="AL2915" s="50">
        <f>AH2915+AK2915</f>
        <v>-2.1827872842550278E-10</v>
      </c>
      <c r="AM2915" s="50">
        <f>AM2916</f>
        <v>20315.310000000041</v>
      </c>
      <c r="AN2915" s="50">
        <f t="shared" si="12106"/>
        <v>0</v>
      </c>
      <c r="AO2915" s="50">
        <f t="shared" si="12106"/>
        <v>20315.310000000041</v>
      </c>
      <c r="AP2915" s="50">
        <f t="shared" si="12106"/>
        <v>0</v>
      </c>
      <c r="AQ2915" s="50">
        <f t="shared" si="12106"/>
        <v>0</v>
      </c>
      <c r="AR2915" s="50">
        <f t="shared" si="12106"/>
        <v>0</v>
      </c>
      <c r="AS2915" s="50">
        <f>AO2915+AR2915</f>
        <v>20315.310000000041</v>
      </c>
      <c r="AT2915" s="50"/>
      <c r="AU2915" s="292"/>
      <c r="AV2915" s="288"/>
      <c r="AW2915" s="263"/>
      <c r="AX2915" s="263"/>
      <c r="AY2915" s="263"/>
      <c r="AZ2915" s="263"/>
      <c r="BE2915" s="52"/>
    </row>
    <row r="2916" spans="2:57" s="3" customFormat="1" ht="70.5" customHeight="1">
      <c r="B2916" s="53">
        <v>2018</v>
      </c>
      <c r="C2916" s="59">
        <v>8323</v>
      </c>
      <c r="D2916" s="53">
        <v>5</v>
      </c>
      <c r="E2916" s="53">
        <v>1</v>
      </c>
      <c r="F2916" s="53">
        <v>6000</v>
      </c>
      <c r="G2916" s="53">
        <v>6200</v>
      </c>
      <c r="H2916" s="53">
        <v>622</v>
      </c>
      <c r="I2916" s="53"/>
      <c r="J2916" s="60" t="s">
        <v>145</v>
      </c>
      <c r="K2916" s="57">
        <f>K2917+K2919</f>
        <v>2488000</v>
      </c>
      <c r="L2916" s="57">
        <f t="shared" ref="L2916:P2916" si="12108">L2917+L2919</f>
        <v>0</v>
      </c>
      <c r="M2916" s="57">
        <f t="shared" si="12108"/>
        <v>2488000</v>
      </c>
      <c r="N2916" s="57">
        <f t="shared" si="12108"/>
        <v>0</v>
      </c>
      <c r="O2916" s="57">
        <f t="shared" si="12108"/>
        <v>0</v>
      </c>
      <c r="P2916" s="57">
        <f t="shared" si="12108"/>
        <v>0</v>
      </c>
      <c r="Q2916" s="57">
        <f>M2916+P2916</f>
        <v>2488000</v>
      </c>
      <c r="R2916" s="57">
        <f>R2917+R2919</f>
        <v>740305.41</v>
      </c>
      <c r="S2916" s="57">
        <f t="shared" ref="S2916:W2916" si="12109">S2917+S2919</f>
        <v>0</v>
      </c>
      <c r="T2916" s="57">
        <f t="shared" si="12109"/>
        <v>740305.41</v>
      </c>
      <c r="U2916" s="57">
        <f t="shared" si="12109"/>
        <v>0</v>
      </c>
      <c r="V2916" s="57">
        <f t="shared" si="12109"/>
        <v>0</v>
      </c>
      <c r="W2916" s="57">
        <f t="shared" si="12109"/>
        <v>0</v>
      </c>
      <c r="X2916" s="57">
        <f>T2916+W2916</f>
        <v>740305.41</v>
      </c>
      <c r="Y2916" s="57">
        <f>Y2917+Y2919</f>
        <v>1727379.28</v>
      </c>
      <c r="Z2916" s="57">
        <f t="shared" ref="Z2916:AD2916" si="12110">Z2917+Z2919</f>
        <v>0</v>
      </c>
      <c r="AA2916" s="57">
        <f t="shared" si="12110"/>
        <v>1727379.28</v>
      </c>
      <c r="AB2916" s="57">
        <f t="shared" si="12110"/>
        <v>0</v>
      </c>
      <c r="AC2916" s="57">
        <f t="shared" si="12110"/>
        <v>0</v>
      </c>
      <c r="AD2916" s="57">
        <f t="shared" si="12110"/>
        <v>0</v>
      </c>
      <c r="AE2916" s="57">
        <f>AA2916+AD2916</f>
        <v>1727379.28</v>
      </c>
      <c r="AF2916" s="57">
        <f>AF2917+AF2919</f>
        <v>-2.1827872842550278E-10</v>
      </c>
      <c r="AG2916" s="57">
        <f t="shared" ref="AG2916:AJ2916" si="12111">AG2917+AG2919</f>
        <v>0</v>
      </c>
      <c r="AH2916" s="57">
        <f t="shared" si="12111"/>
        <v>-2.1827872842550278E-10</v>
      </c>
      <c r="AI2916" s="57">
        <f t="shared" si="12111"/>
        <v>0</v>
      </c>
      <c r="AJ2916" s="57">
        <f t="shared" si="12111"/>
        <v>0</v>
      </c>
      <c r="AK2916" s="57">
        <f t="shared" ref="AK2916" si="12112">AK2917+AK2919</f>
        <v>0</v>
      </c>
      <c r="AL2916" s="57">
        <f>AH2916+AK2916</f>
        <v>-2.1827872842550278E-10</v>
      </c>
      <c r="AM2916" s="57">
        <f>AM2917+AM2919</f>
        <v>20315.310000000041</v>
      </c>
      <c r="AN2916" s="57">
        <f t="shared" ref="AN2916:AR2916" si="12113">AN2917+AN2919</f>
        <v>0</v>
      </c>
      <c r="AO2916" s="57">
        <f t="shared" si="12113"/>
        <v>20315.310000000041</v>
      </c>
      <c r="AP2916" s="57">
        <f t="shared" si="12113"/>
        <v>0</v>
      </c>
      <c r="AQ2916" s="57">
        <f t="shared" si="12113"/>
        <v>0</v>
      </c>
      <c r="AR2916" s="57">
        <f t="shared" si="12113"/>
        <v>0</v>
      </c>
      <c r="AS2916" s="57">
        <f>AO2916+AR2916</f>
        <v>20315.310000000041</v>
      </c>
      <c r="AT2916" s="57"/>
      <c r="AU2916" s="293"/>
      <c r="AV2916" s="289"/>
      <c r="AW2916" s="264"/>
      <c r="AX2916" s="264"/>
      <c r="AY2916" s="264"/>
      <c r="AZ2916" s="264"/>
      <c r="BE2916" s="61"/>
    </row>
    <row r="2917" spans="2:57" s="3" customFormat="1" ht="70.5" customHeight="1">
      <c r="B2917" s="15">
        <v>2018</v>
      </c>
      <c r="C2917" s="97">
        <v>8323</v>
      </c>
      <c r="D2917" s="15">
        <v>5</v>
      </c>
      <c r="E2917" s="15">
        <v>1</v>
      </c>
      <c r="F2917" s="15">
        <v>6000</v>
      </c>
      <c r="G2917" s="15">
        <v>6200</v>
      </c>
      <c r="H2917" s="15">
        <v>622</v>
      </c>
      <c r="I2917" s="63">
        <v>1</v>
      </c>
      <c r="J2917" s="96" t="s">
        <v>146</v>
      </c>
      <c r="K2917" s="17">
        <f>K2918</f>
        <v>2488000</v>
      </c>
      <c r="L2917" s="17">
        <f t="shared" ref="L2917" si="12114">L2918</f>
        <v>0</v>
      </c>
      <c r="M2917" s="17">
        <f t="shared" ref="M2917" si="12115">M2918</f>
        <v>2488000</v>
      </c>
      <c r="N2917" s="17">
        <f t="shared" ref="N2917" si="12116">N2918</f>
        <v>0</v>
      </c>
      <c r="O2917" s="17">
        <f t="shared" ref="O2917" si="12117">O2918</f>
        <v>0</v>
      </c>
      <c r="P2917" s="17">
        <f t="shared" ref="P2917" si="12118">P2918</f>
        <v>0</v>
      </c>
      <c r="Q2917" s="17">
        <f>M2917+P2917</f>
        <v>2488000</v>
      </c>
      <c r="R2917" s="17">
        <f>R2918</f>
        <v>740305.41</v>
      </c>
      <c r="S2917" s="17">
        <f t="shared" ref="S2917:W2917" si="12119">S2918</f>
        <v>0</v>
      </c>
      <c r="T2917" s="17">
        <f t="shared" si="12119"/>
        <v>740305.41</v>
      </c>
      <c r="U2917" s="17">
        <f t="shared" si="12119"/>
        <v>0</v>
      </c>
      <c r="V2917" s="17">
        <f t="shared" si="12119"/>
        <v>0</v>
      </c>
      <c r="W2917" s="17">
        <f t="shared" si="12119"/>
        <v>0</v>
      </c>
      <c r="X2917" s="17">
        <f>T2917+W2917</f>
        <v>740305.41</v>
      </c>
      <c r="Y2917" s="17">
        <f>Y2918</f>
        <v>1727379.28</v>
      </c>
      <c r="Z2917" s="17">
        <f t="shared" ref="Z2917:AD2917" si="12120">Z2918</f>
        <v>0</v>
      </c>
      <c r="AA2917" s="17">
        <f t="shared" si="12120"/>
        <v>1727379.28</v>
      </c>
      <c r="AB2917" s="17">
        <f t="shared" si="12120"/>
        <v>0</v>
      </c>
      <c r="AC2917" s="17">
        <f t="shared" si="12120"/>
        <v>0</v>
      </c>
      <c r="AD2917" s="17">
        <f t="shared" si="12120"/>
        <v>0</v>
      </c>
      <c r="AE2917" s="17">
        <f>AA2917+AD2917</f>
        <v>1727379.28</v>
      </c>
      <c r="AF2917" s="17">
        <f>AF2918</f>
        <v>-2.1827872842550278E-10</v>
      </c>
      <c r="AG2917" s="17">
        <f t="shared" ref="AG2917:AJ2917" si="12121">AG2918</f>
        <v>0</v>
      </c>
      <c r="AH2917" s="17">
        <f t="shared" si="12121"/>
        <v>-2.1827872842550278E-10</v>
      </c>
      <c r="AI2917" s="17">
        <f t="shared" si="12121"/>
        <v>0</v>
      </c>
      <c r="AJ2917" s="17">
        <f t="shared" si="12121"/>
        <v>0</v>
      </c>
      <c r="AK2917" s="17">
        <f t="shared" ref="AK2917" si="12122">AK2918</f>
        <v>0</v>
      </c>
      <c r="AL2917" s="17">
        <f>AH2917+AK2917</f>
        <v>-2.1827872842550278E-10</v>
      </c>
      <c r="AM2917" s="17">
        <f>AM2918</f>
        <v>20315.310000000041</v>
      </c>
      <c r="AN2917" s="17">
        <f t="shared" ref="AN2917:AR2917" si="12123">AN2918</f>
        <v>0</v>
      </c>
      <c r="AO2917" s="17">
        <f t="shared" si="12123"/>
        <v>20315.310000000041</v>
      </c>
      <c r="AP2917" s="17">
        <f t="shared" si="12123"/>
        <v>0</v>
      </c>
      <c r="AQ2917" s="17">
        <f t="shared" si="12123"/>
        <v>0</v>
      </c>
      <c r="AR2917" s="17">
        <f t="shared" si="12123"/>
        <v>0</v>
      </c>
      <c r="AS2917" s="17">
        <f>AO2917+AR2917</f>
        <v>20315.310000000041</v>
      </c>
      <c r="AT2917" s="98" t="s">
        <v>15</v>
      </c>
      <c r="AU2917" s="302"/>
      <c r="AV2917" s="290"/>
      <c r="AW2917" s="266"/>
      <c r="AX2917" s="266"/>
      <c r="AY2917" s="266"/>
      <c r="AZ2917" s="266"/>
      <c r="BE2917" s="91" t="s">
        <v>79</v>
      </c>
    </row>
    <row r="2918" spans="2:57" s="3" customFormat="1" ht="285.75" customHeight="1">
      <c r="B2918" s="15">
        <v>2018</v>
      </c>
      <c r="C2918" s="62">
        <v>8323</v>
      </c>
      <c r="D2918" s="15">
        <v>5</v>
      </c>
      <c r="E2918" s="15">
        <v>1</v>
      </c>
      <c r="F2918" s="15">
        <v>6000</v>
      </c>
      <c r="G2918" s="15">
        <v>6200</v>
      </c>
      <c r="H2918" s="15">
        <v>622</v>
      </c>
      <c r="I2918" s="63">
        <v>1</v>
      </c>
      <c r="J2918" s="64" t="s">
        <v>2179</v>
      </c>
      <c r="K2918" s="17">
        <f>'[1]AFF 2018'!AJ$3354</f>
        <v>2488000</v>
      </c>
      <c r="L2918" s="17">
        <f>'[1]AFF 2018'!AK$3354</f>
        <v>0</v>
      </c>
      <c r="M2918" s="18">
        <f t="shared" ref="M2918" si="12124">K2918+L2918</f>
        <v>2488000</v>
      </c>
      <c r="N2918" s="17">
        <f>'[1]AFF 2018'!AM$3354</f>
        <v>0</v>
      </c>
      <c r="O2918" s="17">
        <f>'[1]AFF 2018'!AN$3354</f>
        <v>0</v>
      </c>
      <c r="P2918" s="18">
        <f t="shared" ref="P2918" si="12125">N2918+O2918</f>
        <v>0</v>
      </c>
      <c r="Q2918" s="18">
        <f t="shared" ref="Q2918" si="12126">M2918+P2918</f>
        <v>2488000</v>
      </c>
      <c r="R2918" s="17">
        <f>'[1]AFF 2018'!AQ$3354</f>
        <v>740305.41</v>
      </c>
      <c r="S2918" s="17">
        <f>'[1]AFF 2018'!AR$3354</f>
        <v>0</v>
      </c>
      <c r="T2918" s="18">
        <f t="shared" ref="T2918" si="12127">R2918+S2918</f>
        <v>740305.41</v>
      </c>
      <c r="U2918" s="17">
        <f>'[1]AFF 2018'!AT$3354</f>
        <v>0</v>
      </c>
      <c r="V2918" s="17">
        <f>'[1]AFF 2018'!AU$3354</f>
        <v>0</v>
      </c>
      <c r="W2918" s="18">
        <f t="shared" ref="W2918" si="12128">U2918+V2918</f>
        <v>0</v>
      </c>
      <c r="X2918" s="18">
        <f t="shared" ref="X2918" si="12129">T2918+W2918</f>
        <v>740305.41</v>
      </c>
      <c r="Y2918" s="17">
        <f>'[1]AFF 2018'!BL$3354</f>
        <v>1727379.28</v>
      </c>
      <c r="Z2918" s="17">
        <f>'[1]AFF 2018'!BM$3354</f>
        <v>0</v>
      </c>
      <c r="AA2918" s="18">
        <f t="shared" ref="AA2918" si="12130">Y2918+Z2918</f>
        <v>1727379.28</v>
      </c>
      <c r="AB2918" s="17">
        <f>'[1]AFF 2018'!BO$3354</f>
        <v>0</v>
      </c>
      <c r="AC2918" s="17">
        <f>'[1]AFF 2018'!BP$3354</f>
        <v>0</v>
      </c>
      <c r="AD2918" s="18">
        <f t="shared" ref="AD2918" si="12131">AB2918+AC2918</f>
        <v>0</v>
      </c>
      <c r="AE2918" s="18">
        <f t="shared" ref="AE2918" si="12132">AA2918+AD2918</f>
        <v>1727379.28</v>
      </c>
      <c r="AF2918" s="17">
        <f>'[1]AFF 2018'!$BE$3354</f>
        <v>-2.1827872842550278E-10</v>
      </c>
      <c r="AG2918" s="17">
        <f>'[1]AFF 2018'!$BF$3354</f>
        <v>0</v>
      </c>
      <c r="AH2918" s="18">
        <f t="shared" ref="AH2918" si="12133">AF2918+AG2918</f>
        <v>-2.1827872842550278E-10</v>
      </c>
      <c r="AI2918" s="17">
        <f>'[1]AFF 2018'!$BH$3354</f>
        <v>0</v>
      </c>
      <c r="AJ2918" s="17">
        <f>'[1]AFF 2018'!$BI$3354</f>
        <v>0</v>
      </c>
      <c r="AK2918" s="18">
        <f t="shared" ref="AK2918" si="12134">AI2918+AJ2918</f>
        <v>0</v>
      </c>
      <c r="AL2918" s="18">
        <f t="shared" ref="AL2918" si="12135">AH2918+AK2918</f>
        <v>-2.1827872842550278E-10</v>
      </c>
      <c r="AM2918" s="17">
        <f t="shared" ref="AM2918:AN2918" si="12136">K2918-R2918-Y2918-AF2918</f>
        <v>20315.310000000041</v>
      </c>
      <c r="AN2918" s="17">
        <f t="shared" si="12136"/>
        <v>0</v>
      </c>
      <c r="AO2918" s="18">
        <f t="shared" ref="AO2918" si="12137">AM2918+AN2918</f>
        <v>20315.310000000041</v>
      </c>
      <c r="AP2918" s="17">
        <f t="shared" ref="AP2918:AQ2918" si="12138">N2918-U2918-AB2918-AI2918</f>
        <v>0</v>
      </c>
      <c r="AQ2918" s="17">
        <f t="shared" si="12138"/>
        <v>0</v>
      </c>
      <c r="AR2918" s="18">
        <f t="shared" ref="AR2918" si="12139">AP2918+AQ2918</f>
        <v>0</v>
      </c>
      <c r="AS2918" s="18">
        <f t="shared" ref="AS2918" si="12140">AO2918+AR2918</f>
        <v>20315.310000000041</v>
      </c>
      <c r="AT2918" s="18" t="s">
        <v>148</v>
      </c>
      <c r="AU2918" s="322">
        <v>1</v>
      </c>
      <c r="AV2918" s="291">
        <v>0</v>
      </c>
      <c r="AW2918" s="266">
        <f>'[1]AFF 2018'!$CI$3354</f>
        <v>0</v>
      </c>
      <c r="AX2918" s="266">
        <f>'[1]AFF 2018'!$CJ$3354</f>
        <v>0</v>
      </c>
      <c r="AY2918" s="266">
        <f>'[1]AFF 2018'!$CM$3354</f>
        <v>-1</v>
      </c>
      <c r="AZ2918" s="266">
        <f>'[1]AFF 2018'!$CN$3354</f>
        <v>0</v>
      </c>
      <c r="BE2918" s="91" t="s">
        <v>79</v>
      </c>
    </row>
    <row r="2919" spans="2:57" s="3" customFormat="1" ht="70.5" hidden="1" customHeight="1">
      <c r="B2919" s="15">
        <v>2018</v>
      </c>
      <c r="C2919" s="97">
        <v>8323</v>
      </c>
      <c r="D2919" s="15">
        <v>5</v>
      </c>
      <c r="E2919" s="15">
        <v>1</v>
      </c>
      <c r="F2919" s="15">
        <v>6000</v>
      </c>
      <c r="G2919" s="15">
        <v>6200</v>
      </c>
      <c r="H2919" s="15">
        <v>622</v>
      </c>
      <c r="I2919" s="63">
        <v>2</v>
      </c>
      <c r="J2919" s="96" t="s">
        <v>314</v>
      </c>
      <c r="K2919" s="17">
        <f>K2920</f>
        <v>0</v>
      </c>
      <c r="L2919" s="17">
        <f t="shared" ref="L2919" si="12141">L2920</f>
        <v>0</v>
      </c>
      <c r="M2919" s="17">
        <f t="shared" ref="M2919" si="12142">M2920</f>
        <v>0</v>
      </c>
      <c r="N2919" s="17">
        <f t="shared" ref="N2919" si="12143">N2920</f>
        <v>0</v>
      </c>
      <c r="O2919" s="17">
        <f t="shared" ref="O2919" si="12144">O2920</f>
        <v>0</v>
      </c>
      <c r="P2919" s="17">
        <f t="shared" ref="P2919" si="12145">P2920</f>
        <v>0</v>
      </c>
      <c r="Q2919" s="17">
        <f>M2919+P2919</f>
        <v>0</v>
      </c>
      <c r="R2919" s="17">
        <f>R2920</f>
        <v>0</v>
      </c>
      <c r="S2919" s="17">
        <f t="shared" ref="S2919:W2919" si="12146">S2920</f>
        <v>0</v>
      </c>
      <c r="T2919" s="17">
        <f t="shared" si="12146"/>
        <v>0</v>
      </c>
      <c r="U2919" s="17">
        <f t="shared" si="12146"/>
        <v>0</v>
      </c>
      <c r="V2919" s="17">
        <f t="shared" si="12146"/>
        <v>0</v>
      </c>
      <c r="W2919" s="17">
        <f t="shared" si="12146"/>
        <v>0</v>
      </c>
      <c r="X2919" s="17">
        <f>T2919+W2919</f>
        <v>0</v>
      </c>
      <c r="Y2919" s="17">
        <f>Y2920</f>
        <v>0</v>
      </c>
      <c r="Z2919" s="17">
        <f t="shared" ref="Z2919:AD2919" si="12147">Z2920</f>
        <v>0</v>
      </c>
      <c r="AA2919" s="17">
        <f t="shared" si="12147"/>
        <v>0</v>
      </c>
      <c r="AB2919" s="17">
        <f t="shared" si="12147"/>
        <v>0</v>
      </c>
      <c r="AC2919" s="17">
        <f t="shared" si="12147"/>
        <v>0</v>
      </c>
      <c r="AD2919" s="17">
        <f t="shared" si="12147"/>
        <v>0</v>
      </c>
      <c r="AE2919" s="17">
        <f>AA2919+AD2919</f>
        <v>0</v>
      </c>
      <c r="AF2919" s="17">
        <f>AF2920</f>
        <v>0</v>
      </c>
      <c r="AG2919" s="17">
        <f t="shared" ref="AG2919:AJ2919" si="12148">AG2920</f>
        <v>0</v>
      </c>
      <c r="AH2919" s="17">
        <f t="shared" si="12148"/>
        <v>0</v>
      </c>
      <c r="AI2919" s="17">
        <f t="shared" si="12148"/>
        <v>0</v>
      </c>
      <c r="AJ2919" s="17">
        <f t="shared" si="12148"/>
        <v>0</v>
      </c>
      <c r="AK2919" s="17">
        <f t="shared" ref="AK2919" si="12149">AK2920</f>
        <v>0</v>
      </c>
      <c r="AL2919" s="17">
        <f>AH2919+AK2919</f>
        <v>0</v>
      </c>
      <c r="AM2919" s="17">
        <f>AM2920</f>
        <v>0</v>
      </c>
      <c r="AN2919" s="17">
        <f t="shared" ref="AN2919:AR2919" si="12150">AN2920</f>
        <v>0</v>
      </c>
      <c r="AO2919" s="17">
        <f t="shared" si="12150"/>
        <v>0</v>
      </c>
      <c r="AP2919" s="17">
        <f t="shared" si="12150"/>
        <v>0</v>
      </c>
      <c r="AQ2919" s="17">
        <f t="shared" si="12150"/>
        <v>0</v>
      </c>
      <c r="AR2919" s="17">
        <f t="shared" si="12150"/>
        <v>0</v>
      </c>
      <c r="AS2919" s="17">
        <f>AO2919+AR2919</f>
        <v>0</v>
      </c>
      <c r="AT2919" s="98" t="s">
        <v>15</v>
      </c>
      <c r="AU2919" s="302"/>
      <c r="AV2919" s="290"/>
      <c r="AW2919" s="266">
        <f t="shared" ref="AW2919:AZ2919" si="12151">AW2920</f>
        <v>0</v>
      </c>
      <c r="AX2919" s="266">
        <f t="shared" si="12151"/>
        <v>0</v>
      </c>
      <c r="AY2919" s="266" t="e">
        <f t="shared" si="12151"/>
        <v>#VALUE!</v>
      </c>
      <c r="AZ2919" s="266">
        <f t="shared" si="12151"/>
        <v>0</v>
      </c>
      <c r="BE2919" s="91" t="s">
        <v>79</v>
      </c>
    </row>
    <row r="2920" spans="2:57" s="3" customFormat="1" ht="70.5" hidden="1" customHeight="1">
      <c r="B2920" s="15">
        <v>2018</v>
      </c>
      <c r="C2920" s="62">
        <v>8323</v>
      </c>
      <c r="D2920" s="15">
        <v>5</v>
      </c>
      <c r="E2920" s="15">
        <v>1</v>
      </c>
      <c r="F2920" s="15">
        <v>6000</v>
      </c>
      <c r="G2920" s="15">
        <v>6200</v>
      </c>
      <c r="H2920" s="15">
        <v>622</v>
      </c>
      <c r="I2920" s="63">
        <v>2</v>
      </c>
      <c r="J2920" s="64" t="s">
        <v>147</v>
      </c>
      <c r="K2920" s="17">
        <f t="shared" ref="K2920" si="12152">ROUND(Q2920*0.8,0)</f>
        <v>0</v>
      </c>
      <c r="L2920" s="17">
        <v>0</v>
      </c>
      <c r="M2920" s="18">
        <f t="shared" ref="M2920" si="12153">K2920+L2920</f>
        <v>0</v>
      </c>
      <c r="N2920" s="17">
        <f>Q2920-K2920</f>
        <v>0</v>
      </c>
      <c r="O2920" s="17">
        <v>0</v>
      </c>
      <c r="P2920" s="18">
        <f t="shared" ref="P2920" si="12154">N2920+O2920</f>
        <v>0</v>
      </c>
      <c r="Q2920" s="18">
        <v>0</v>
      </c>
      <c r="R2920" s="17">
        <f t="shared" ref="R2920" si="12155">ROUND(X2920*0.8,0)</f>
        <v>0</v>
      </c>
      <c r="S2920" s="17">
        <v>0</v>
      </c>
      <c r="T2920" s="18">
        <f t="shared" ref="T2920" si="12156">R2920+S2920</f>
        <v>0</v>
      </c>
      <c r="U2920" s="17">
        <f>X2920-R2920</f>
        <v>0</v>
      </c>
      <c r="V2920" s="17">
        <v>0</v>
      </c>
      <c r="W2920" s="18">
        <f t="shared" ref="W2920" si="12157">U2920+V2920</f>
        <v>0</v>
      </c>
      <c r="X2920" s="18">
        <v>0</v>
      </c>
      <c r="Y2920" s="17">
        <f t="shared" ref="Y2920" si="12158">ROUND(AE2920*0.8,0)</f>
        <v>0</v>
      </c>
      <c r="Z2920" s="17">
        <v>0</v>
      </c>
      <c r="AA2920" s="18">
        <f t="shared" ref="AA2920" si="12159">Y2920+Z2920</f>
        <v>0</v>
      </c>
      <c r="AB2920" s="17">
        <f>AE2920-Y2920</f>
        <v>0</v>
      </c>
      <c r="AC2920" s="17">
        <v>0</v>
      </c>
      <c r="AD2920" s="18">
        <f t="shared" ref="AD2920" si="12160">AB2920+AC2920</f>
        <v>0</v>
      </c>
      <c r="AE2920" s="18">
        <v>0</v>
      </c>
      <c r="AF2920" s="17">
        <f t="shared" ref="AF2920" si="12161">ROUND(AL2920*0.8,0)</f>
        <v>0</v>
      </c>
      <c r="AG2920" s="17">
        <v>0</v>
      </c>
      <c r="AH2920" s="18">
        <f t="shared" ref="AH2920" si="12162">AF2920+AG2920</f>
        <v>0</v>
      </c>
      <c r="AI2920" s="17">
        <f>AL2920-AF2920</f>
        <v>0</v>
      </c>
      <c r="AJ2920" s="17">
        <v>0</v>
      </c>
      <c r="AK2920" s="18">
        <f t="shared" ref="AK2920" si="12163">AI2920+AJ2920</f>
        <v>0</v>
      </c>
      <c r="AL2920" s="18">
        <v>0</v>
      </c>
      <c r="AM2920" s="17">
        <f t="shared" ref="AM2920" si="12164">ROUND(AS2920*0.8,0)</f>
        <v>0</v>
      </c>
      <c r="AN2920" s="17">
        <v>0</v>
      </c>
      <c r="AO2920" s="18">
        <f t="shared" ref="AO2920" si="12165">AM2920+AN2920</f>
        <v>0</v>
      </c>
      <c r="AP2920" s="17">
        <f>AS2920-AM2920</f>
        <v>0</v>
      </c>
      <c r="AQ2920" s="17">
        <v>0</v>
      </c>
      <c r="AR2920" s="18">
        <f t="shared" ref="AR2920" si="12166">AP2920+AQ2920</f>
        <v>0</v>
      </c>
      <c r="AS2920" s="18">
        <v>0</v>
      </c>
      <c r="AT2920" s="18" t="s">
        <v>148</v>
      </c>
      <c r="AU2920" s="322"/>
      <c r="AV2920" s="291"/>
      <c r="AW2920" s="266">
        <f>AZ2920-AU2920</f>
        <v>0</v>
      </c>
      <c r="AX2920" s="266">
        <v>0</v>
      </c>
      <c r="AY2920" s="266" t="e">
        <f>BB2920-BE2920</f>
        <v>#VALUE!</v>
      </c>
      <c r="AZ2920" s="266">
        <v>0</v>
      </c>
      <c r="BE2920" s="91" t="s">
        <v>79</v>
      </c>
    </row>
    <row r="2921" spans="2:57" s="3" customFormat="1" ht="123" customHeight="1">
      <c r="B2921" s="35">
        <v>2018</v>
      </c>
      <c r="C2921" s="36">
        <v>8323</v>
      </c>
      <c r="D2921" s="35">
        <v>5</v>
      </c>
      <c r="E2921" s="35">
        <v>2</v>
      </c>
      <c r="F2921" s="35"/>
      <c r="G2921" s="35"/>
      <c r="H2921" s="35"/>
      <c r="I2921" s="37"/>
      <c r="J2921" s="38" t="s">
        <v>1283</v>
      </c>
      <c r="K2921" s="39">
        <f t="shared" ref="K2921:P2921" si="12167">K2922+K2935+K2944+K3217</f>
        <v>76590</v>
      </c>
      <c r="L2921" s="39">
        <f t="shared" si="12167"/>
        <v>0</v>
      </c>
      <c r="M2921" s="39">
        <f t="shared" si="12167"/>
        <v>76590</v>
      </c>
      <c r="N2921" s="39">
        <f t="shared" si="12167"/>
        <v>0</v>
      </c>
      <c r="O2921" s="39">
        <f t="shared" si="12167"/>
        <v>0</v>
      </c>
      <c r="P2921" s="39">
        <f t="shared" si="12167"/>
        <v>0</v>
      </c>
      <c r="Q2921" s="39">
        <f>M2921+P2921</f>
        <v>76590</v>
      </c>
      <c r="R2921" s="39">
        <f t="shared" ref="R2921:W2921" si="12168">R2922+R2935+R2944+R3217</f>
        <v>0</v>
      </c>
      <c r="S2921" s="39">
        <f t="shared" si="12168"/>
        <v>0</v>
      </c>
      <c r="T2921" s="39">
        <f t="shared" si="12168"/>
        <v>0</v>
      </c>
      <c r="U2921" s="39">
        <f t="shared" si="12168"/>
        <v>0</v>
      </c>
      <c r="V2921" s="39">
        <f t="shared" si="12168"/>
        <v>0</v>
      </c>
      <c r="W2921" s="39">
        <f t="shared" si="12168"/>
        <v>0</v>
      </c>
      <c r="X2921" s="39">
        <f>T2921+W2921</f>
        <v>0</v>
      </c>
      <c r="Y2921" s="39">
        <f t="shared" ref="Y2921:AD2921" si="12169">Y2922+Y2935+Y2944+Y3217</f>
        <v>73088</v>
      </c>
      <c r="Z2921" s="39">
        <f t="shared" si="12169"/>
        <v>0</v>
      </c>
      <c r="AA2921" s="39">
        <f t="shared" si="12169"/>
        <v>73088</v>
      </c>
      <c r="AB2921" s="39">
        <f t="shared" si="12169"/>
        <v>0</v>
      </c>
      <c r="AC2921" s="39">
        <f t="shared" si="12169"/>
        <v>0</v>
      </c>
      <c r="AD2921" s="39">
        <f t="shared" si="12169"/>
        <v>0</v>
      </c>
      <c r="AE2921" s="39">
        <f>AA2921+AD2921</f>
        <v>73088</v>
      </c>
      <c r="AF2921" s="39">
        <f t="shared" ref="AF2921:AJ2921" si="12170">AF2922+AF2935+AF2944+AF3217</f>
        <v>0</v>
      </c>
      <c r="AG2921" s="39">
        <f t="shared" si="12170"/>
        <v>0</v>
      </c>
      <c r="AH2921" s="39">
        <f t="shared" si="12170"/>
        <v>0</v>
      </c>
      <c r="AI2921" s="39">
        <f t="shared" si="12170"/>
        <v>0</v>
      </c>
      <c r="AJ2921" s="39">
        <f t="shared" si="12170"/>
        <v>0</v>
      </c>
      <c r="AK2921" s="39">
        <f t="shared" ref="AK2921" si="12171">AK2922+AK2935+AK2944+AK3217</f>
        <v>0</v>
      </c>
      <c r="AL2921" s="39">
        <f>AH2921+AK2921</f>
        <v>0</v>
      </c>
      <c r="AM2921" s="39">
        <f t="shared" ref="AM2921:AR2921" si="12172">AM2922+AM2935+AM2944+AM3217</f>
        <v>3502</v>
      </c>
      <c r="AN2921" s="39">
        <f t="shared" si="12172"/>
        <v>0</v>
      </c>
      <c r="AO2921" s="39">
        <f t="shared" si="12172"/>
        <v>3502</v>
      </c>
      <c r="AP2921" s="39">
        <f t="shared" si="12172"/>
        <v>0</v>
      </c>
      <c r="AQ2921" s="39">
        <f t="shared" si="12172"/>
        <v>0</v>
      </c>
      <c r="AR2921" s="39">
        <f t="shared" si="12172"/>
        <v>0</v>
      </c>
      <c r="AS2921" s="39">
        <f>AO2921+AR2921</f>
        <v>3502</v>
      </c>
      <c r="AT2921" s="39"/>
      <c r="AU2921" s="308"/>
      <c r="AV2921" s="286"/>
      <c r="AW2921" s="261"/>
      <c r="AX2921" s="261"/>
      <c r="AY2921" s="261"/>
      <c r="AZ2921" s="261"/>
      <c r="BE2921" s="83"/>
    </row>
    <row r="2922" spans="2:57" s="3" customFormat="1" ht="70.5" hidden="1" customHeight="1">
      <c r="B2922" s="41">
        <v>2018</v>
      </c>
      <c r="C2922" s="42">
        <v>8323</v>
      </c>
      <c r="D2922" s="41">
        <v>5</v>
      </c>
      <c r="E2922" s="41">
        <v>2</v>
      </c>
      <c r="F2922" s="41">
        <v>2000</v>
      </c>
      <c r="G2922" s="41"/>
      <c r="H2922" s="41"/>
      <c r="I2922" s="41"/>
      <c r="J2922" s="43" t="s">
        <v>34</v>
      </c>
      <c r="K2922" s="44">
        <f>K2923+K2930</f>
        <v>0</v>
      </c>
      <c r="L2922" s="44">
        <f t="shared" ref="L2922:P2922" si="12173">L2923+L2930</f>
        <v>0</v>
      </c>
      <c r="M2922" s="44">
        <f t="shared" si="12173"/>
        <v>0</v>
      </c>
      <c r="N2922" s="44">
        <f t="shared" si="12173"/>
        <v>0</v>
      </c>
      <c r="O2922" s="44">
        <f t="shared" si="12173"/>
        <v>0</v>
      </c>
      <c r="P2922" s="44">
        <f t="shared" si="12173"/>
        <v>0</v>
      </c>
      <c r="Q2922" s="44">
        <f>M2922+P2922</f>
        <v>0</v>
      </c>
      <c r="R2922" s="44">
        <f>R2923+R2930</f>
        <v>0</v>
      </c>
      <c r="S2922" s="44">
        <f t="shared" ref="S2922:W2922" si="12174">S2923+S2930</f>
        <v>0</v>
      </c>
      <c r="T2922" s="44">
        <f t="shared" si="12174"/>
        <v>0</v>
      </c>
      <c r="U2922" s="44">
        <f t="shared" si="12174"/>
        <v>0</v>
      </c>
      <c r="V2922" s="44">
        <f t="shared" si="12174"/>
        <v>0</v>
      </c>
      <c r="W2922" s="44">
        <f t="shared" si="12174"/>
        <v>0</v>
      </c>
      <c r="X2922" s="44">
        <f>T2922+W2922</f>
        <v>0</v>
      </c>
      <c r="Y2922" s="44">
        <f>Y2923+Y2930</f>
        <v>0</v>
      </c>
      <c r="Z2922" s="44">
        <f t="shared" ref="Z2922:AD2922" si="12175">Z2923+Z2930</f>
        <v>0</v>
      </c>
      <c r="AA2922" s="44">
        <f t="shared" si="12175"/>
        <v>0</v>
      </c>
      <c r="AB2922" s="44">
        <f t="shared" si="12175"/>
        <v>0</v>
      </c>
      <c r="AC2922" s="44">
        <f t="shared" si="12175"/>
        <v>0</v>
      </c>
      <c r="AD2922" s="44">
        <f t="shared" si="12175"/>
        <v>0</v>
      </c>
      <c r="AE2922" s="44">
        <f>AA2922+AD2922</f>
        <v>0</v>
      </c>
      <c r="AF2922" s="44">
        <f>AF2923+AF2930</f>
        <v>0</v>
      </c>
      <c r="AG2922" s="44">
        <f t="shared" ref="AG2922:AJ2922" si="12176">AG2923+AG2930</f>
        <v>0</v>
      </c>
      <c r="AH2922" s="44">
        <f t="shared" si="12176"/>
        <v>0</v>
      </c>
      <c r="AI2922" s="44">
        <f t="shared" si="12176"/>
        <v>0</v>
      </c>
      <c r="AJ2922" s="44">
        <f t="shared" si="12176"/>
        <v>0</v>
      </c>
      <c r="AK2922" s="44">
        <f t="shared" ref="AK2922" si="12177">AK2923+AK2930</f>
        <v>0</v>
      </c>
      <c r="AL2922" s="44">
        <f>AH2922+AK2922</f>
        <v>0</v>
      </c>
      <c r="AM2922" s="44">
        <f>AM2923+AM2930</f>
        <v>0</v>
      </c>
      <c r="AN2922" s="44">
        <f t="shared" ref="AN2922:AR2922" si="12178">AN2923+AN2930</f>
        <v>0</v>
      </c>
      <c r="AO2922" s="44">
        <f t="shared" si="12178"/>
        <v>0</v>
      </c>
      <c r="AP2922" s="44">
        <f t="shared" si="12178"/>
        <v>0</v>
      </c>
      <c r="AQ2922" s="44">
        <f t="shared" si="12178"/>
        <v>0</v>
      </c>
      <c r="AR2922" s="44">
        <f t="shared" si="12178"/>
        <v>0</v>
      </c>
      <c r="AS2922" s="44">
        <f>AO2922+AR2922</f>
        <v>0</v>
      </c>
      <c r="AT2922" s="44"/>
      <c r="AU2922" s="287"/>
      <c r="AV2922" s="294"/>
      <c r="AW2922" s="262"/>
      <c r="AX2922" s="262"/>
      <c r="AY2922" s="262"/>
      <c r="AZ2922" s="262"/>
      <c r="BE2922" s="46"/>
    </row>
    <row r="2923" spans="2:57" s="3" customFormat="1" ht="70.5" hidden="1" customHeight="1">
      <c r="B2923" s="47">
        <v>2018</v>
      </c>
      <c r="C2923" s="48">
        <v>8323</v>
      </c>
      <c r="D2923" s="47">
        <v>5</v>
      </c>
      <c r="E2923" s="47">
        <v>2</v>
      </c>
      <c r="F2923" s="47">
        <v>2000</v>
      </c>
      <c r="G2923" s="47">
        <v>2700</v>
      </c>
      <c r="H2923" s="47"/>
      <c r="I2923" s="47"/>
      <c r="J2923" s="49" t="s">
        <v>159</v>
      </c>
      <c r="K2923" s="50">
        <f>K2924+K2926+K2928</f>
        <v>0</v>
      </c>
      <c r="L2923" s="50">
        <f t="shared" ref="L2923:P2923" si="12179">L2924+L2926+L2928</f>
        <v>0</v>
      </c>
      <c r="M2923" s="50">
        <f t="shared" si="12179"/>
        <v>0</v>
      </c>
      <c r="N2923" s="50">
        <f t="shared" si="12179"/>
        <v>0</v>
      </c>
      <c r="O2923" s="50">
        <f t="shared" si="12179"/>
        <v>0</v>
      </c>
      <c r="P2923" s="50">
        <f t="shared" si="12179"/>
        <v>0</v>
      </c>
      <c r="Q2923" s="50">
        <f>M2923+P2923</f>
        <v>0</v>
      </c>
      <c r="R2923" s="50">
        <f>R2924+R2926+R2928</f>
        <v>0</v>
      </c>
      <c r="S2923" s="50">
        <f t="shared" ref="S2923:W2923" si="12180">S2924+S2926+S2928</f>
        <v>0</v>
      </c>
      <c r="T2923" s="50">
        <f t="shared" si="12180"/>
        <v>0</v>
      </c>
      <c r="U2923" s="50">
        <f t="shared" si="12180"/>
        <v>0</v>
      </c>
      <c r="V2923" s="50">
        <f t="shared" si="12180"/>
        <v>0</v>
      </c>
      <c r="W2923" s="50">
        <f t="shared" si="12180"/>
        <v>0</v>
      </c>
      <c r="X2923" s="50">
        <f>T2923+W2923</f>
        <v>0</v>
      </c>
      <c r="Y2923" s="50">
        <f>Y2924+Y2926+Y2928</f>
        <v>0</v>
      </c>
      <c r="Z2923" s="50">
        <f t="shared" ref="Z2923:AD2923" si="12181">Z2924+Z2926+Z2928</f>
        <v>0</v>
      </c>
      <c r="AA2923" s="50">
        <f t="shared" si="12181"/>
        <v>0</v>
      </c>
      <c r="AB2923" s="50">
        <f t="shared" si="12181"/>
        <v>0</v>
      </c>
      <c r="AC2923" s="50">
        <f t="shared" si="12181"/>
        <v>0</v>
      </c>
      <c r="AD2923" s="50">
        <f t="shared" si="12181"/>
        <v>0</v>
      </c>
      <c r="AE2923" s="50">
        <f>AA2923+AD2923</f>
        <v>0</v>
      </c>
      <c r="AF2923" s="50">
        <f>AF2924+AF2926+AF2928</f>
        <v>0</v>
      </c>
      <c r="AG2923" s="50">
        <f t="shared" ref="AG2923:AJ2923" si="12182">AG2924+AG2926+AG2928</f>
        <v>0</v>
      </c>
      <c r="AH2923" s="50">
        <f t="shared" si="12182"/>
        <v>0</v>
      </c>
      <c r="AI2923" s="50">
        <f t="shared" si="12182"/>
        <v>0</v>
      </c>
      <c r="AJ2923" s="50">
        <f t="shared" si="12182"/>
        <v>0</v>
      </c>
      <c r="AK2923" s="50">
        <f t="shared" ref="AK2923" si="12183">AK2924+AK2926+AK2928</f>
        <v>0</v>
      </c>
      <c r="AL2923" s="50">
        <f>AH2923+AK2923</f>
        <v>0</v>
      </c>
      <c r="AM2923" s="50">
        <f>AM2924+AM2926+AM2928</f>
        <v>0</v>
      </c>
      <c r="AN2923" s="50">
        <f t="shared" ref="AN2923:AR2923" si="12184">AN2924+AN2926+AN2928</f>
        <v>0</v>
      </c>
      <c r="AO2923" s="50">
        <f t="shared" si="12184"/>
        <v>0</v>
      </c>
      <c r="AP2923" s="50">
        <f t="shared" si="12184"/>
        <v>0</v>
      </c>
      <c r="AQ2923" s="50">
        <f t="shared" si="12184"/>
        <v>0</v>
      </c>
      <c r="AR2923" s="50">
        <f t="shared" si="12184"/>
        <v>0</v>
      </c>
      <c r="AS2923" s="50">
        <f>AO2923+AR2923</f>
        <v>0</v>
      </c>
      <c r="AT2923" s="50"/>
      <c r="AU2923" s="292"/>
      <c r="AV2923" s="288"/>
      <c r="AW2923" s="263"/>
      <c r="AX2923" s="263"/>
      <c r="AY2923" s="263"/>
      <c r="AZ2923" s="263"/>
      <c r="BE2923" s="52"/>
    </row>
    <row r="2924" spans="2:57" s="3" customFormat="1" ht="70.5" hidden="1" customHeight="1">
      <c r="B2924" s="53">
        <v>2018</v>
      </c>
      <c r="C2924" s="59">
        <v>8323</v>
      </c>
      <c r="D2924" s="53">
        <v>5</v>
      </c>
      <c r="E2924" s="53">
        <v>2</v>
      </c>
      <c r="F2924" s="53">
        <v>2000</v>
      </c>
      <c r="G2924" s="53">
        <v>2700</v>
      </c>
      <c r="H2924" s="53">
        <v>271</v>
      </c>
      <c r="I2924" s="53"/>
      <c r="J2924" s="60" t="s">
        <v>55</v>
      </c>
      <c r="K2924" s="57">
        <f>K2925</f>
        <v>0</v>
      </c>
      <c r="L2924" s="57">
        <f t="shared" ref="L2924" si="12185">L2925</f>
        <v>0</v>
      </c>
      <c r="M2924" s="57">
        <f t="shared" ref="M2924" si="12186">M2925</f>
        <v>0</v>
      </c>
      <c r="N2924" s="57">
        <f t="shared" ref="N2924" si="12187">N2925</f>
        <v>0</v>
      </c>
      <c r="O2924" s="57">
        <f t="shared" ref="O2924" si="12188">O2925</f>
        <v>0</v>
      </c>
      <c r="P2924" s="57">
        <f t="shared" ref="P2924" si="12189">P2925</f>
        <v>0</v>
      </c>
      <c r="Q2924" s="57">
        <f>M2924+P2924</f>
        <v>0</v>
      </c>
      <c r="R2924" s="57">
        <f>R2925</f>
        <v>0</v>
      </c>
      <c r="S2924" s="57">
        <f t="shared" ref="S2924:W2924" si="12190">S2925</f>
        <v>0</v>
      </c>
      <c r="T2924" s="57">
        <f t="shared" si="12190"/>
        <v>0</v>
      </c>
      <c r="U2924" s="57">
        <f t="shared" si="12190"/>
        <v>0</v>
      </c>
      <c r="V2924" s="57">
        <f t="shared" si="12190"/>
        <v>0</v>
      </c>
      <c r="W2924" s="57">
        <f t="shared" si="12190"/>
        <v>0</v>
      </c>
      <c r="X2924" s="57">
        <f>T2924+W2924</f>
        <v>0</v>
      </c>
      <c r="Y2924" s="57">
        <f>Y2925</f>
        <v>0</v>
      </c>
      <c r="Z2924" s="57">
        <f t="shared" ref="Z2924:AD2924" si="12191">Z2925</f>
        <v>0</v>
      </c>
      <c r="AA2924" s="57">
        <f t="shared" si="12191"/>
        <v>0</v>
      </c>
      <c r="AB2924" s="57">
        <f t="shared" si="12191"/>
        <v>0</v>
      </c>
      <c r="AC2924" s="57">
        <f t="shared" si="12191"/>
        <v>0</v>
      </c>
      <c r="AD2924" s="57">
        <f t="shared" si="12191"/>
        <v>0</v>
      </c>
      <c r="AE2924" s="57">
        <f>AA2924+AD2924</f>
        <v>0</v>
      </c>
      <c r="AF2924" s="57">
        <f>AF2925</f>
        <v>0</v>
      </c>
      <c r="AG2924" s="57">
        <f t="shared" ref="AG2924:AJ2924" si="12192">AG2925</f>
        <v>0</v>
      </c>
      <c r="AH2924" s="57">
        <f t="shared" si="12192"/>
        <v>0</v>
      </c>
      <c r="AI2924" s="57">
        <f t="shared" si="12192"/>
        <v>0</v>
      </c>
      <c r="AJ2924" s="57">
        <f t="shared" si="12192"/>
        <v>0</v>
      </c>
      <c r="AK2924" s="57">
        <f t="shared" ref="AK2924" si="12193">AK2925</f>
        <v>0</v>
      </c>
      <c r="AL2924" s="57">
        <f>AH2924+AK2924</f>
        <v>0</v>
      </c>
      <c r="AM2924" s="57">
        <f>AM2925</f>
        <v>0</v>
      </c>
      <c r="AN2924" s="57">
        <f t="shared" ref="AN2924:AR2924" si="12194">AN2925</f>
        <v>0</v>
      </c>
      <c r="AO2924" s="57">
        <f t="shared" si="12194"/>
        <v>0</v>
      </c>
      <c r="AP2924" s="57">
        <f t="shared" si="12194"/>
        <v>0</v>
      </c>
      <c r="AQ2924" s="57">
        <f t="shared" si="12194"/>
        <v>0</v>
      </c>
      <c r="AR2924" s="57">
        <f t="shared" si="12194"/>
        <v>0</v>
      </c>
      <c r="AS2924" s="57">
        <f>AO2924+AR2924</f>
        <v>0</v>
      </c>
      <c r="AT2924" s="57"/>
      <c r="AU2924" s="293"/>
      <c r="AV2924" s="289"/>
      <c r="AW2924" s="264"/>
      <c r="AX2924" s="264"/>
      <c r="AY2924" s="264"/>
      <c r="AZ2924" s="264"/>
      <c r="BE2924" s="61"/>
    </row>
    <row r="2925" spans="2:57" s="3" customFormat="1" ht="70.5" hidden="1" customHeight="1">
      <c r="B2925" s="15">
        <v>2018</v>
      </c>
      <c r="C2925" s="62">
        <v>8323</v>
      </c>
      <c r="D2925" s="15">
        <v>5</v>
      </c>
      <c r="E2925" s="15">
        <v>2</v>
      </c>
      <c r="F2925" s="15">
        <v>2000</v>
      </c>
      <c r="G2925" s="15">
        <v>2700</v>
      </c>
      <c r="H2925" s="15">
        <v>271</v>
      </c>
      <c r="I2925" s="63">
        <v>1</v>
      </c>
      <c r="J2925" s="64" t="s">
        <v>55</v>
      </c>
      <c r="K2925" s="17">
        <f t="shared" ref="K2925" si="12195">ROUND(Q2925*0.8,0)</f>
        <v>0</v>
      </c>
      <c r="L2925" s="17">
        <v>0</v>
      </c>
      <c r="M2925" s="18">
        <f t="shared" ref="M2925" si="12196">K2925+L2925</f>
        <v>0</v>
      </c>
      <c r="N2925" s="17">
        <f>Q2925-K2925</f>
        <v>0</v>
      </c>
      <c r="O2925" s="17">
        <v>0</v>
      </c>
      <c r="P2925" s="18">
        <f t="shared" ref="P2925" si="12197">N2925+O2925</f>
        <v>0</v>
      </c>
      <c r="Q2925" s="18">
        <v>0</v>
      </c>
      <c r="R2925" s="17">
        <f t="shared" ref="R2925" si="12198">ROUND(X2925*0.8,0)</f>
        <v>0</v>
      </c>
      <c r="S2925" s="17">
        <v>0</v>
      </c>
      <c r="T2925" s="18">
        <f t="shared" ref="T2925" si="12199">R2925+S2925</f>
        <v>0</v>
      </c>
      <c r="U2925" s="17">
        <f>X2925-R2925</f>
        <v>0</v>
      </c>
      <c r="V2925" s="17">
        <v>0</v>
      </c>
      <c r="W2925" s="18">
        <f t="shared" ref="W2925" si="12200">U2925+V2925</f>
        <v>0</v>
      </c>
      <c r="X2925" s="18">
        <v>0</v>
      </c>
      <c r="Y2925" s="17">
        <f t="shared" ref="Y2925" si="12201">ROUND(AE2925*0.8,0)</f>
        <v>0</v>
      </c>
      <c r="Z2925" s="17">
        <v>0</v>
      </c>
      <c r="AA2925" s="18">
        <f t="shared" ref="AA2925" si="12202">Y2925+Z2925</f>
        <v>0</v>
      </c>
      <c r="AB2925" s="17">
        <f>AE2925-Y2925</f>
        <v>0</v>
      </c>
      <c r="AC2925" s="17">
        <v>0</v>
      </c>
      <c r="AD2925" s="18">
        <f t="shared" ref="AD2925" si="12203">AB2925+AC2925</f>
        <v>0</v>
      </c>
      <c r="AE2925" s="18">
        <v>0</v>
      </c>
      <c r="AF2925" s="17">
        <f t="shared" ref="AF2925" si="12204">ROUND(AL2925*0.8,0)</f>
        <v>0</v>
      </c>
      <c r="AG2925" s="17">
        <v>0</v>
      </c>
      <c r="AH2925" s="18">
        <f t="shared" ref="AH2925" si="12205">AF2925+AG2925</f>
        <v>0</v>
      </c>
      <c r="AI2925" s="17">
        <f>AL2925-AF2925</f>
        <v>0</v>
      </c>
      <c r="AJ2925" s="17">
        <v>0</v>
      </c>
      <c r="AK2925" s="18">
        <f t="shared" ref="AK2925" si="12206">AI2925+AJ2925</f>
        <v>0</v>
      </c>
      <c r="AL2925" s="18">
        <v>0</v>
      </c>
      <c r="AM2925" s="17">
        <f t="shared" ref="AM2925" si="12207">ROUND(AS2925*0.8,0)</f>
        <v>0</v>
      </c>
      <c r="AN2925" s="17">
        <v>0</v>
      </c>
      <c r="AO2925" s="18">
        <f t="shared" ref="AO2925" si="12208">AM2925+AN2925</f>
        <v>0</v>
      </c>
      <c r="AP2925" s="17">
        <f>AS2925-AM2925</f>
        <v>0</v>
      </c>
      <c r="AQ2925" s="17">
        <v>0</v>
      </c>
      <c r="AR2925" s="18">
        <f t="shared" ref="AR2925" si="12209">AP2925+AQ2925</f>
        <v>0</v>
      </c>
      <c r="AS2925" s="18">
        <v>0</v>
      </c>
      <c r="AT2925" s="18" t="s">
        <v>161</v>
      </c>
      <c r="AU2925" s="322"/>
      <c r="AV2925" s="291"/>
      <c r="AW2925" s="266"/>
      <c r="AX2925" s="266"/>
      <c r="AY2925" s="266"/>
      <c r="AZ2925" s="266"/>
      <c r="BE2925" s="91" t="s">
        <v>79</v>
      </c>
    </row>
    <row r="2926" spans="2:57" s="3" customFormat="1" ht="70.5" hidden="1" customHeight="1">
      <c r="B2926" s="53">
        <v>2018</v>
      </c>
      <c r="C2926" s="59">
        <v>8323</v>
      </c>
      <c r="D2926" s="53">
        <v>5</v>
      </c>
      <c r="E2926" s="53">
        <v>2</v>
      </c>
      <c r="F2926" s="53">
        <v>2000</v>
      </c>
      <c r="G2926" s="53">
        <v>2700</v>
      </c>
      <c r="H2926" s="53">
        <v>273</v>
      </c>
      <c r="I2926" s="53"/>
      <c r="J2926" s="60" t="s">
        <v>58</v>
      </c>
      <c r="K2926" s="57">
        <f>K2927</f>
        <v>0</v>
      </c>
      <c r="L2926" s="57">
        <f t="shared" ref="L2926" si="12210">L2927</f>
        <v>0</v>
      </c>
      <c r="M2926" s="57">
        <f t="shared" ref="M2926" si="12211">M2927</f>
        <v>0</v>
      </c>
      <c r="N2926" s="57">
        <f t="shared" ref="N2926" si="12212">N2927</f>
        <v>0</v>
      </c>
      <c r="O2926" s="57">
        <f t="shared" ref="O2926" si="12213">O2927</f>
        <v>0</v>
      </c>
      <c r="P2926" s="57">
        <f t="shared" ref="P2926" si="12214">P2927</f>
        <v>0</v>
      </c>
      <c r="Q2926" s="57">
        <f>M2926+P2926</f>
        <v>0</v>
      </c>
      <c r="R2926" s="57">
        <f>R2927</f>
        <v>0</v>
      </c>
      <c r="S2926" s="57">
        <f t="shared" ref="S2926:W2926" si="12215">S2927</f>
        <v>0</v>
      </c>
      <c r="T2926" s="57">
        <f t="shared" si="12215"/>
        <v>0</v>
      </c>
      <c r="U2926" s="57">
        <f t="shared" si="12215"/>
        <v>0</v>
      </c>
      <c r="V2926" s="57">
        <f t="shared" si="12215"/>
        <v>0</v>
      </c>
      <c r="W2926" s="57">
        <f t="shared" si="12215"/>
        <v>0</v>
      </c>
      <c r="X2926" s="57">
        <f>T2926+W2926</f>
        <v>0</v>
      </c>
      <c r="Y2926" s="57">
        <f>Y2927</f>
        <v>0</v>
      </c>
      <c r="Z2926" s="57">
        <f t="shared" ref="Z2926:AD2926" si="12216">Z2927</f>
        <v>0</v>
      </c>
      <c r="AA2926" s="57">
        <f t="shared" si="12216"/>
        <v>0</v>
      </c>
      <c r="AB2926" s="57">
        <f t="shared" si="12216"/>
        <v>0</v>
      </c>
      <c r="AC2926" s="57">
        <f t="shared" si="12216"/>
        <v>0</v>
      </c>
      <c r="AD2926" s="57">
        <f t="shared" si="12216"/>
        <v>0</v>
      </c>
      <c r="AE2926" s="57">
        <f>AA2926+AD2926</f>
        <v>0</v>
      </c>
      <c r="AF2926" s="57">
        <f>AF2927</f>
        <v>0</v>
      </c>
      <c r="AG2926" s="57">
        <f t="shared" ref="AG2926:AJ2926" si="12217">AG2927</f>
        <v>0</v>
      </c>
      <c r="AH2926" s="57">
        <f t="shared" si="12217"/>
        <v>0</v>
      </c>
      <c r="AI2926" s="57">
        <f t="shared" si="12217"/>
        <v>0</v>
      </c>
      <c r="AJ2926" s="57">
        <f t="shared" si="12217"/>
        <v>0</v>
      </c>
      <c r="AK2926" s="57">
        <f t="shared" ref="AK2926" si="12218">AK2927</f>
        <v>0</v>
      </c>
      <c r="AL2926" s="57">
        <f>AH2926+AK2926</f>
        <v>0</v>
      </c>
      <c r="AM2926" s="57">
        <f>AM2927</f>
        <v>0</v>
      </c>
      <c r="AN2926" s="57">
        <f t="shared" ref="AN2926:AR2926" si="12219">AN2927</f>
        <v>0</v>
      </c>
      <c r="AO2926" s="57">
        <f t="shared" si="12219"/>
        <v>0</v>
      </c>
      <c r="AP2926" s="57">
        <f t="shared" si="12219"/>
        <v>0</v>
      </c>
      <c r="AQ2926" s="57">
        <f t="shared" si="12219"/>
        <v>0</v>
      </c>
      <c r="AR2926" s="57">
        <f t="shared" si="12219"/>
        <v>0</v>
      </c>
      <c r="AS2926" s="57">
        <f>AO2926+AR2926</f>
        <v>0</v>
      </c>
      <c r="AT2926" s="57"/>
      <c r="AU2926" s="293"/>
      <c r="AV2926" s="289"/>
      <c r="AW2926" s="264"/>
      <c r="AX2926" s="264"/>
      <c r="AY2926" s="264"/>
      <c r="AZ2926" s="264"/>
      <c r="BE2926" s="61"/>
    </row>
    <row r="2927" spans="2:57" s="3" customFormat="1" ht="70.5" hidden="1" customHeight="1">
      <c r="B2927" s="15">
        <v>2018</v>
      </c>
      <c r="C2927" s="62">
        <v>8323</v>
      </c>
      <c r="D2927" s="15">
        <v>5</v>
      </c>
      <c r="E2927" s="15">
        <v>2</v>
      </c>
      <c r="F2927" s="15">
        <v>2000</v>
      </c>
      <c r="G2927" s="15">
        <v>2700</v>
      </c>
      <c r="H2927" s="15">
        <v>273</v>
      </c>
      <c r="I2927" s="63">
        <v>1</v>
      </c>
      <c r="J2927" s="64" t="s">
        <v>778</v>
      </c>
      <c r="K2927" s="17">
        <v>0</v>
      </c>
      <c r="L2927" s="17">
        <v>0</v>
      </c>
      <c r="M2927" s="18">
        <f t="shared" ref="M2927" si="12220">K2927+L2927</f>
        <v>0</v>
      </c>
      <c r="N2927" s="17">
        <f>Q2927-K2927</f>
        <v>0</v>
      </c>
      <c r="O2927" s="17">
        <v>0</v>
      </c>
      <c r="P2927" s="18">
        <f t="shared" ref="P2927" si="12221">N2927+O2927</f>
        <v>0</v>
      </c>
      <c r="Q2927" s="18">
        <v>0</v>
      </c>
      <c r="R2927" s="17">
        <v>0</v>
      </c>
      <c r="S2927" s="17">
        <v>0</v>
      </c>
      <c r="T2927" s="18">
        <f t="shared" ref="T2927" si="12222">R2927+S2927</f>
        <v>0</v>
      </c>
      <c r="U2927" s="17">
        <f>X2927-R2927</f>
        <v>0</v>
      </c>
      <c r="V2927" s="17">
        <v>0</v>
      </c>
      <c r="W2927" s="18">
        <f t="shared" ref="W2927" si="12223">U2927+V2927</f>
        <v>0</v>
      </c>
      <c r="X2927" s="18">
        <v>0</v>
      </c>
      <c r="Y2927" s="17">
        <v>0</v>
      </c>
      <c r="Z2927" s="17">
        <v>0</v>
      </c>
      <c r="AA2927" s="18">
        <f t="shared" ref="AA2927" si="12224">Y2927+Z2927</f>
        <v>0</v>
      </c>
      <c r="AB2927" s="17">
        <f>AE2927-Y2927</f>
        <v>0</v>
      </c>
      <c r="AC2927" s="17">
        <v>0</v>
      </c>
      <c r="AD2927" s="18">
        <f t="shared" ref="AD2927" si="12225">AB2927+AC2927</f>
        <v>0</v>
      </c>
      <c r="AE2927" s="18">
        <v>0</v>
      </c>
      <c r="AF2927" s="17">
        <v>0</v>
      </c>
      <c r="AG2927" s="17">
        <v>0</v>
      </c>
      <c r="AH2927" s="18">
        <f t="shared" ref="AH2927" si="12226">AF2927+AG2927</f>
        <v>0</v>
      </c>
      <c r="AI2927" s="17">
        <f>AL2927-AF2927</f>
        <v>0</v>
      </c>
      <c r="AJ2927" s="17">
        <v>0</v>
      </c>
      <c r="AK2927" s="18">
        <f t="shared" ref="AK2927" si="12227">AI2927+AJ2927</f>
        <v>0</v>
      </c>
      <c r="AL2927" s="18">
        <v>0</v>
      </c>
      <c r="AM2927" s="17">
        <v>0</v>
      </c>
      <c r="AN2927" s="17">
        <v>0</v>
      </c>
      <c r="AO2927" s="18">
        <f t="shared" ref="AO2927" si="12228">AM2927+AN2927</f>
        <v>0</v>
      </c>
      <c r="AP2927" s="17">
        <f>AS2927-AM2927</f>
        <v>0</v>
      </c>
      <c r="AQ2927" s="17">
        <v>0</v>
      </c>
      <c r="AR2927" s="18">
        <f t="shared" ref="AR2927" si="12229">AP2927+AQ2927</f>
        <v>0</v>
      </c>
      <c r="AS2927" s="18">
        <v>0</v>
      </c>
      <c r="AT2927" s="18" t="s">
        <v>44</v>
      </c>
      <c r="AU2927" s="322"/>
      <c r="AV2927" s="291"/>
      <c r="AW2927" s="266"/>
      <c r="AX2927" s="266"/>
      <c r="AY2927" s="266"/>
      <c r="AZ2927" s="266"/>
      <c r="BE2927" s="65" t="s">
        <v>31</v>
      </c>
    </row>
    <row r="2928" spans="2:57" s="3" customFormat="1" ht="70.5" hidden="1" customHeight="1">
      <c r="B2928" s="53">
        <v>2018</v>
      </c>
      <c r="C2928" s="59">
        <v>8323</v>
      </c>
      <c r="D2928" s="53">
        <v>5</v>
      </c>
      <c r="E2928" s="53">
        <v>2</v>
      </c>
      <c r="F2928" s="53">
        <v>2000</v>
      </c>
      <c r="G2928" s="53">
        <v>2700</v>
      </c>
      <c r="H2928" s="53">
        <v>275</v>
      </c>
      <c r="I2928" s="53"/>
      <c r="J2928" s="60" t="s">
        <v>162</v>
      </c>
      <c r="K2928" s="57">
        <f>K2929</f>
        <v>0</v>
      </c>
      <c r="L2928" s="57">
        <f t="shared" ref="L2928" si="12230">L2929</f>
        <v>0</v>
      </c>
      <c r="M2928" s="57">
        <f t="shared" ref="M2928" si="12231">M2929</f>
        <v>0</v>
      </c>
      <c r="N2928" s="57">
        <f t="shared" ref="N2928" si="12232">N2929</f>
        <v>0</v>
      </c>
      <c r="O2928" s="57">
        <f t="shared" ref="O2928" si="12233">O2929</f>
        <v>0</v>
      </c>
      <c r="P2928" s="57">
        <f t="shared" ref="P2928" si="12234">P2929</f>
        <v>0</v>
      </c>
      <c r="Q2928" s="57">
        <f>M2928+P2928</f>
        <v>0</v>
      </c>
      <c r="R2928" s="57">
        <f>R2929</f>
        <v>0</v>
      </c>
      <c r="S2928" s="57">
        <f t="shared" ref="S2928:W2928" si="12235">S2929</f>
        <v>0</v>
      </c>
      <c r="T2928" s="57">
        <f t="shared" si="12235"/>
        <v>0</v>
      </c>
      <c r="U2928" s="57">
        <f t="shared" si="12235"/>
        <v>0</v>
      </c>
      <c r="V2928" s="57">
        <f t="shared" si="12235"/>
        <v>0</v>
      </c>
      <c r="W2928" s="57">
        <f t="shared" si="12235"/>
        <v>0</v>
      </c>
      <c r="X2928" s="57">
        <f>T2928+W2928</f>
        <v>0</v>
      </c>
      <c r="Y2928" s="57">
        <f>Y2929</f>
        <v>0</v>
      </c>
      <c r="Z2928" s="57">
        <f t="shared" ref="Z2928:AD2928" si="12236">Z2929</f>
        <v>0</v>
      </c>
      <c r="AA2928" s="57">
        <f t="shared" si="12236"/>
        <v>0</v>
      </c>
      <c r="AB2928" s="57">
        <f t="shared" si="12236"/>
        <v>0</v>
      </c>
      <c r="AC2928" s="57">
        <f t="shared" si="12236"/>
        <v>0</v>
      </c>
      <c r="AD2928" s="57">
        <f t="shared" si="12236"/>
        <v>0</v>
      </c>
      <c r="AE2928" s="57">
        <f>AA2928+AD2928</f>
        <v>0</v>
      </c>
      <c r="AF2928" s="57">
        <f>AF2929</f>
        <v>0</v>
      </c>
      <c r="AG2928" s="57">
        <f t="shared" ref="AG2928:AJ2928" si="12237">AG2929</f>
        <v>0</v>
      </c>
      <c r="AH2928" s="57">
        <f t="shared" si="12237"/>
        <v>0</v>
      </c>
      <c r="AI2928" s="57">
        <f t="shared" si="12237"/>
        <v>0</v>
      </c>
      <c r="AJ2928" s="57">
        <f t="shared" si="12237"/>
        <v>0</v>
      </c>
      <c r="AK2928" s="57">
        <f t="shared" ref="AK2928" si="12238">AK2929</f>
        <v>0</v>
      </c>
      <c r="AL2928" s="57">
        <f>AH2928+AK2928</f>
        <v>0</v>
      </c>
      <c r="AM2928" s="57">
        <f>AM2929</f>
        <v>0</v>
      </c>
      <c r="AN2928" s="57">
        <f t="shared" ref="AN2928:AR2928" si="12239">AN2929</f>
        <v>0</v>
      </c>
      <c r="AO2928" s="57">
        <f t="shared" si="12239"/>
        <v>0</v>
      </c>
      <c r="AP2928" s="57">
        <f t="shared" si="12239"/>
        <v>0</v>
      </c>
      <c r="AQ2928" s="57">
        <f t="shared" si="12239"/>
        <v>0</v>
      </c>
      <c r="AR2928" s="57">
        <f t="shared" si="12239"/>
        <v>0</v>
      </c>
      <c r="AS2928" s="57">
        <f>AO2928+AR2928</f>
        <v>0</v>
      </c>
      <c r="AT2928" s="57"/>
      <c r="AU2928" s="293"/>
      <c r="AV2928" s="289"/>
      <c r="AW2928" s="264"/>
      <c r="AX2928" s="264"/>
      <c r="AY2928" s="264"/>
      <c r="AZ2928" s="264"/>
      <c r="BE2928" s="61"/>
    </row>
    <row r="2929" spans="2:57" s="3" customFormat="1" ht="70.5" hidden="1" customHeight="1">
      <c r="B2929" s="15">
        <v>2018</v>
      </c>
      <c r="C2929" s="62">
        <v>8323</v>
      </c>
      <c r="D2929" s="15">
        <v>5</v>
      </c>
      <c r="E2929" s="15">
        <v>2</v>
      </c>
      <c r="F2929" s="15">
        <v>2000</v>
      </c>
      <c r="G2929" s="15">
        <v>2700</v>
      </c>
      <c r="H2929" s="15">
        <v>275</v>
      </c>
      <c r="I2929" s="63">
        <v>1</v>
      </c>
      <c r="J2929" s="64" t="s">
        <v>1076</v>
      </c>
      <c r="K2929" s="17">
        <f t="shared" ref="K2929" si="12240">ROUND(Q2929*0.8,0)</f>
        <v>0</v>
      </c>
      <c r="L2929" s="17">
        <v>0</v>
      </c>
      <c r="M2929" s="18">
        <f t="shared" ref="M2929" si="12241">K2929+L2929</f>
        <v>0</v>
      </c>
      <c r="N2929" s="17">
        <f>Q2929-K2929</f>
        <v>0</v>
      </c>
      <c r="O2929" s="17">
        <v>0</v>
      </c>
      <c r="P2929" s="18">
        <f t="shared" ref="P2929" si="12242">N2929+O2929</f>
        <v>0</v>
      </c>
      <c r="Q2929" s="18">
        <v>0</v>
      </c>
      <c r="R2929" s="17">
        <f t="shared" ref="R2929" si="12243">ROUND(X2929*0.8,0)</f>
        <v>0</v>
      </c>
      <c r="S2929" s="17">
        <v>0</v>
      </c>
      <c r="T2929" s="18">
        <f t="shared" ref="T2929" si="12244">R2929+S2929</f>
        <v>0</v>
      </c>
      <c r="U2929" s="17">
        <f>X2929-R2929</f>
        <v>0</v>
      </c>
      <c r="V2929" s="17">
        <v>0</v>
      </c>
      <c r="W2929" s="18">
        <f t="shared" ref="W2929" si="12245">U2929+V2929</f>
        <v>0</v>
      </c>
      <c r="X2929" s="18">
        <v>0</v>
      </c>
      <c r="Y2929" s="17">
        <f t="shared" ref="Y2929" si="12246">ROUND(AE2929*0.8,0)</f>
        <v>0</v>
      </c>
      <c r="Z2929" s="17">
        <v>0</v>
      </c>
      <c r="AA2929" s="18">
        <f t="shared" ref="AA2929" si="12247">Y2929+Z2929</f>
        <v>0</v>
      </c>
      <c r="AB2929" s="17">
        <f>AE2929-Y2929</f>
        <v>0</v>
      </c>
      <c r="AC2929" s="17">
        <v>0</v>
      </c>
      <c r="AD2929" s="18">
        <f t="shared" ref="AD2929" si="12248">AB2929+AC2929</f>
        <v>0</v>
      </c>
      <c r="AE2929" s="18">
        <v>0</v>
      </c>
      <c r="AF2929" s="17">
        <f t="shared" ref="AF2929" si="12249">ROUND(AL2929*0.8,0)</f>
        <v>0</v>
      </c>
      <c r="AG2929" s="17">
        <v>0</v>
      </c>
      <c r="AH2929" s="18">
        <f t="shared" ref="AH2929" si="12250">AF2929+AG2929</f>
        <v>0</v>
      </c>
      <c r="AI2929" s="17">
        <f>AL2929-AF2929</f>
        <v>0</v>
      </c>
      <c r="AJ2929" s="17">
        <v>0</v>
      </c>
      <c r="AK2929" s="18">
        <f t="shared" ref="AK2929" si="12251">AI2929+AJ2929</f>
        <v>0</v>
      </c>
      <c r="AL2929" s="18">
        <v>0</v>
      </c>
      <c r="AM2929" s="17">
        <f t="shared" ref="AM2929" si="12252">ROUND(AS2929*0.8,0)</f>
        <v>0</v>
      </c>
      <c r="AN2929" s="17">
        <v>0</v>
      </c>
      <c r="AO2929" s="18">
        <f t="shared" ref="AO2929" si="12253">AM2929+AN2929</f>
        <v>0</v>
      </c>
      <c r="AP2929" s="17">
        <f>AS2929-AM2929</f>
        <v>0</v>
      </c>
      <c r="AQ2929" s="17">
        <v>0</v>
      </c>
      <c r="AR2929" s="18">
        <f t="shared" ref="AR2929" si="12254">AP2929+AQ2929</f>
        <v>0</v>
      </c>
      <c r="AS2929" s="18">
        <v>0</v>
      </c>
      <c r="AT2929" s="18" t="s">
        <v>1077</v>
      </c>
      <c r="AU2929" s="322"/>
      <c r="AV2929" s="291"/>
      <c r="AW2929" s="266"/>
      <c r="AX2929" s="266"/>
      <c r="AY2929" s="266"/>
      <c r="AZ2929" s="266"/>
      <c r="BE2929" s="91" t="s">
        <v>79</v>
      </c>
    </row>
    <row r="2930" spans="2:57" s="3" customFormat="1" ht="70.5" hidden="1" customHeight="1">
      <c r="B2930" s="47">
        <v>2018</v>
      </c>
      <c r="C2930" s="48">
        <v>8323</v>
      </c>
      <c r="D2930" s="47">
        <v>5</v>
      </c>
      <c r="E2930" s="47">
        <v>2</v>
      </c>
      <c r="F2930" s="47">
        <v>2000</v>
      </c>
      <c r="G2930" s="47">
        <v>2900</v>
      </c>
      <c r="H2930" s="47"/>
      <c r="I2930" s="47"/>
      <c r="J2930" s="49" t="s">
        <v>59</v>
      </c>
      <c r="K2930" s="50">
        <f>K2931+K2933</f>
        <v>0</v>
      </c>
      <c r="L2930" s="50">
        <f t="shared" ref="L2930:P2930" si="12255">L2931+L2933</f>
        <v>0</v>
      </c>
      <c r="M2930" s="50">
        <f t="shared" si="12255"/>
        <v>0</v>
      </c>
      <c r="N2930" s="50">
        <f t="shared" si="12255"/>
        <v>0</v>
      </c>
      <c r="O2930" s="50">
        <f t="shared" si="12255"/>
        <v>0</v>
      </c>
      <c r="P2930" s="50">
        <f t="shared" si="12255"/>
        <v>0</v>
      </c>
      <c r="Q2930" s="50">
        <f>M2930+P2930</f>
        <v>0</v>
      </c>
      <c r="R2930" s="50">
        <f>R2931+R2933</f>
        <v>0</v>
      </c>
      <c r="S2930" s="50">
        <f t="shared" ref="S2930:W2930" si="12256">S2931+S2933</f>
        <v>0</v>
      </c>
      <c r="T2930" s="50">
        <f t="shared" si="12256"/>
        <v>0</v>
      </c>
      <c r="U2930" s="50">
        <f t="shared" si="12256"/>
        <v>0</v>
      </c>
      <c r="V2930" s="50">
        <f t="shared" si="12256"/>
        <v>0</v>
      </c>
      <c r="W2930" s="50">
        <f t="shared" si="12256"/>
        <v>0</v>
      </c>
      <c r="X2930" s="50">
        <f>T2930+W2930</f>
        <v>0</v>
      </c>
      <c r="Y2930" s="50">
        <f>Y2931+Y2933</f>
        <v>0</v>
      </c>
      <c r="Z2930" s="50">
        <f t="shared" ref="Z2930:AD2930" si="12257">Z2931+Z2933</f>
        <v>0</v>
      </c>
      <c r="AA2930" s="50">
        <f t="shared" si="12257"/>
        <v>0</v>
      </c>
      <c r="AB2930" s="50">
        <f t="shared" si="12257"/>
        <v>0</v>
      </c>
      <c r="AC2930" s="50">
        <f t="shared" si="12257"/>
        <v>0</v>
      </c>
      <c r="AD2930" s="50">
        <f t="shared" si="12257"/>
        <v>0</v>
      </c>
      <c r="AE2930" s="50">
        <f>AA2930+AD2930</f>
        <v>0</v>
      </c>
      <c r="AF2930" s="50">
        <f>AF2931+AF2933</f>
        <v>0</v>
      </c>
      <c r="AG2930" s="50">
        <f t="shared" ref="AG2930:AJ2930" si="12258">AG2931+AG2933</f>
        <v>0</v>
      </c>
      <c r="AH2930" s="50">
        <f t="shared" si="12258"/>
        <v>0</v>
      </c>
      <c r="AI2930" s="50">
        <f t="shared" si="12258"/>
        <v>0</v>
      </c>
      <c r="AJ2930" s="50">
        <f t="shared" si="12258"/>
        <v>0</v>
      </c>
      <c r="AK2930" s="50">
        <f t="shared" ref="AK2930" si="12259">AK2931+AK2933</f>
        <v>0</v>
      </c>
      <c r="AL2930" s="50">
        <f>AH2930+AK2930</f>
        <v>0</v>
      </c>
      <c r="AM2930" s="50">
        <f>AM2931+AM2933</f>
        <v>0</v>
      </c>
      <c r="AN2930" s="50">
        <f t="shared" ref="AN2930:AR2930" si="12260">AN2931+AN2933</f>
        <v>0</v>
      </c>
      <c r="AO2930" s="50">
        <f t="shared" si="12260"/>
        <v>0</v>
      </c>
      <c r="AP2930" s="50">
        <f t="shared" si="12260"/>
        <v>0</v>
      </c>
      <c r="AQ2930" s="50">
        <f t="shared" si="12260"/>
        <v>0</v>
      </c>
      <c r="AR2930" s="50">
        <f t="shared" si="12260"/>
        <v>0</v>
      </c>
      <c r="AS2930" s="50">
        <f>AO2930+AR2930</f>
        <v>0</v>
      </c>
      <c r="AT2930" s="50"/>
      <c r="AU2930" s="292"/>
      <c r="AV2930" s="288"/>
      <c r="AW2930" s="263"/>
      <c r="AX2930" s="263"/>
      <c r="AY2930" s="263"/>
      <c r="AZ2930" s="263"/>
      <c r="BE2930" s="52"/>
    </row>
    <row r="2931" spans="2:57" s="3" customFormat="1" ht="70.5" hidden="1" customHeight="1">
      <c r="B2931" s="53">
        <v>2018</v>
      </c>
      <c r="C2931" s="59">
        <v>8323</v>
      </c>
      <c r="D2931" s="53">
        <v>5</v>
      </c>
      <c r="E2931" s="53">
        <v>2</v>
      </c>
      <c r="F2931" s="53">
        <v>2000</v>
      </c>
      <c r="G2931" s="53">
        <v>2900</v>
      </c>
      <c r="H2931" s="53">
        <v>291</v>
      </c>
      <c r="I2931" s="53"/>
      <c r="J2931" s="198" t="s">
        <v>60</v>
      </c>
      <c r="K2931" s="57">
        <f>K2932</f>
        <v>0</v>
      </c>
      <c r="L2931" s="57">
        <f t="shared" ref="L2931" si="12261">L2932</f>
        <v>0</v>
      </c>
      <c r="M2931" s="57">
        <f t="shared" ref="M2931" si="12262">M2932</f>
        <v>0</v>
      </c>
      <c r="N2931" s="57">
        <f t="shared" ref="N2931" si="12263">N2932</f>
        <v>0</v>
      </c>
      <c r="O2931" s="57">
        <f t="shared" ref="O2931" si="12264">O2932</f>
        <v>0</v>
      </c>
      <c r="P2931" s="57">
        <f t="shared" ref="P2931" si="12265">P2932</f>
        <v>0</v>
      </c>
      <c r="Q2931" s="57">
        <f>M2931+P2931</f>
        <v>0</v>
      </c>
      <c r="R2931" s="57">
        <f>R2932</f>
        <v>0</v>
      </c>
      <c r="S2931" s="57">
        <f t="shared" ref="S2931:W2931" si="12266">S2932</f>
        <v>0</v>
      </c>
      <c r="T2931" s="57">
        <f t="shared" si="12266"/>
        <v>0</v>
      </c>
      <c r="U2931" s="57">
        <f t="shared" si="12266"/>
        <v>0</v>
      </c>
      <c r="V2931" s="57">
        <f t="shared" si="12266"/>
        <v>0</v>
      </c>
      <c r="W2931" s="57">
        <f t="shared" si="12266"/>
        <v>0</v>
      </c>
      <c r="X2931" s="57">
        <f>T2931+W2931</f>
        <v>0</v>
      </c>
      <c r="Y2931" s="57">
        <f>Y2932</f>
        <v>0</v>
      </c>
      <c r="Z2931" s="57">
        <f t="shared" ref="Z2931:AD2931" si="12267">Z2932</f>
        <v>0</v>
      </c>
      <c r="AA2931" s="57">
        <f t="shared" si="12267"/>
        <v>0</v>
      </c>
      <c r="AB2931" s="57">
        <f t="shared" si="12267"/>
        <v>0</v>
      </c>
      <c r="AC2931" s="57">
        <f t="shared" si="12267"/>
        <v>0</v>
      </c>
      <c r="AD2931" s="57">
        <f t="shared" si="12267"/>
        <v>0</v>
      </c>
      <c r="AE2931" s="57">
        <f>AA2931+AD2931</f>
        <v>0</v>
      </c>
      <c r="AF2931" s="57">
        <f>AF2932</f>
        <v>0</v>
      </c>
      <c r="AG2931" s="57">
        <f t="shared" ref="AG2931:AJ2931" si="12268">AG2932</f>
        <v>0</v>
      </c>
      <c r="AH2931" s="57">
        <f t="shared" si="12268"/>
        <v>0</v>
      </c>
      <c r="AI2931" s="57">
        <f t="shared" si="12268"/>
        <v>0</v>
      </c>
      <c r="AJ2931" s="57">
        <f t="shared" si="12268"/>
        <v>0</v>
      </c>
      <c r="AK2931" s="57">
        <f t="shared" ref="AK2931" si="12269">AK2932</f>
        <v>0</v>
      </c>
      <c r="AL2931" s="57">
        <f>AH2931+AK2931</f>
        <v>0</v>
      </c>
      <c r="AM2931" s="57">
        <f>AM2932</f>
        <v>0</v>
      </c>
      <c r="AN2931" s="57">
        <f t="shared" ref="AN2931:AR2931" si="12270">AN2932</f>
        <v>0</v>
      </c>
      <c r="AO2931" s="57">
        <f t="shared" si="12270"/>
        <v>0</v>
      </c>
      <c r="AP2931" s="57">
        <f t="shared" si="12270"/>
        <v>0</v>
      </c>
      <c r="AQ2931" s="57">
        <f t="shared" si="12270"/>
        <v>0</v>
      </c>
      <c r="AR2931" s="57">
        <f t="shared" si="12270"/>
        <v>0</v>
      </c>
      <c r="AS2931" s="57">
        <f>AO2931+AR2931</f>
        <v>0</v>
      </c>
      <c r="AT2931" s="57"/>
      <c r="AU2931" s="293"/>
      <c r="AV2931" s="289"/>
      <c r="AW2931" s="264"/>
      <c r="AX2931" s="264"/>
      <c r="AY2931" s="264"/>
      <c r="AZ2931" s="264"/>
      <c r="BE2931" s="61"/>
    </row>
    <row r="2932" spans="2:57" s="3" customFormat="1" ht="70.5" hidden="1" customHeight="1">
      <c r="B2932" s="15">
        <v>2018</v>
      </c>
      <c r="C2932" s="62">
        <v>8323</v>
      </c>
      <c r="D2932" s="15">
        <v>5</v>
      </c>
      <c r="E2932" s="15">
        <v>2</v>
      </c>
      <c r="F2932" s="15">
        <v>2000</v>
      </c>
      <c r="G2932" s="15">
        <v>2900</v>
      </c>
      <c r="H2932" s="15">
        <v>291</v>
      </c>
      <c r="I2932" s="63">
        <v>1</v>
      </c>
      <c r="J2932" s="64" t="s">
        <v>60</v>
      </c>
      <c r="K2932" s="17">
        <v>0</v>
      </c>
      <c r="L2932" s="17">
        <v>0</v>
      </c>
      <c r="M2932" s="18">
        <f t="shared" ref="M2932" si="12271">K2932+L2932</f>
        <v>0</v>
      </c>
      <c r="N2932" s="17">
        <f>Q2932-K2932</f>
        <v>0</v>
      </c>
      <c r="O2932" s="17">
        <v>0</v>
      </c>
      <c r="P2932" s="18">
        <f t="shared" ref="P2932" si="12272">N2932+O2932</f>
        <v>0</v>
      </c>
      <c r="Q2932" s="18">
        <v>0</v>
      </c>
      <c r="R2932" s="17">
        <v>0</v>
      </c>
      <c r="S2932" s="17">
        <v>0</v>
      </c>
      <c r="T2932" s="18">
        <f t="shared" ref="T2932" si="12273">R2932+S2932</f>
        <v>0</v>
      </c>
      <c r="U2932" s="17">
        <f>X2932-R2932</f>
        <v>0</v>
      </c>
      <c r="V2932" s="17">
        <v>0</v>
      </c>
      <c r="W2932" s="18">
        <f t="shared" ref="W2932" si="12274">U2932+V2932</f>
        <v>0</v>
      </c>
      <c r="X2932" s="18">
        <v>0</v>
      </c>
      <c r="Y2932" s="17">
        <v>0</v>
      </c>
      <c r="Z2932" s="17">
        <v>0</v>
      </c>
      <c r="AA2932" s="18">
        <f t="shared" ref="AA2932" si="12275">Y2932+Z2932</f>
        <v>0</v>
      </c>
      <c r="AB2932" s="17">
        <f>AE2932-Y2932</f>
        <v>0</v>
      </c>
      <c r="AC2932" s="17">
        <v>0</v>
      </c>
      <c r="AD2932" s="18">
        <f t="shared" ref="AD2932" si="12276">AB2932+AC2932</f>
        <v>0</v>
      </c>
      <c r="AE2932" s="18">
        <v>0</v>
      </c>
      <c r="AF2932" s="17">
        <v>0</v>
      </c>
      <c r="AG2932" s="17">
        <v>0</v>
      </c>
      <c r="AH2932" s="18">
        <f t="shared" ref="AH2932" si="12277">AF2932+AG2932</f>
        <v>0</v>
      </c>
      <c r="AI2932" s="17">
        <f>AL2932-AF2932</f>
        <v>0</v>
      </c>
      <c r="AJ2932" s="17">
        <v>0</v>
      </c>
      <c r="AK2932" s="18">
        <f t="shared" ref="AK2932" si="12278">AI2932+AJ2932</f>
        <v>0</v>
      </c>
      <c r="AL2932" s="18">
        <v>0</v>
      </c>
      <c r="AM2932" s="17">
        <v>0</v>
      </c>
      <c r="AN2932" s="17">
        <v>0</v>
      </c>
      <c r="AO2932" s="18">
        <f t="shared" ref="AO2932" si="12279">AM2932+AN2932</f>
        <v>0</v>
      </c>
      <c r="AP2932" s="17">
        <f>AS2932-AM2932</f>
        <v>0</v>
      </c>
      <c r="AQ2932" s="17">
        <v>0</v>
      </c>
      <c r="AR2932" s="18">
        <f t="shared" ref="AR2932" si="12280">AP2932+AQ2932</f>
        <v>0</v>
      </c>
      <c r="AS2932" s="18">
        <v>0</v>
      </c>
      <c r="AT2932" s="18" t="s">
        <v>44</v>
      </c>
      <c r="AU2932" s="322"/>
      <c r="AV2932" s="291"/>
      <c r="AW2932" s="266"/>
      <c r="AX2932" s="266"/>
      <c r="AY2932" s="266"/>
      <c r="AZ2932" s="266"/>
      <c r="BE2932" s="65" t="s">
        <v>31</v>
      </c>
    </row>
    <row r="2933" spans="2:57" s="3" customFormat="1" ht="70.5" hidden="1" customHeight="1">
      <c r="B2933" s="53">
        <v>2018</v>
      </c>
      <c r="C2933" s="59">
        <v>8323</v>
      </c>
      <c r="D2933" s="53">
        <v>5</v>
      </c>
      <c r="E2933" s="53">
        <v>2</v>
      </c>
      <c r="F2933" s="53">
        <v>2000</v>
      </c>
      <c r="G2933" s="53">
        <v>2900</v>
      </c>
      <c r="H2933" s="53">
        <v>292</v>
      </c>
      <c r="I2933" s="53"/>
      <c r="J2933" s="198" t="s">
        <v>61</v>
      </c>
      <c r="K2933" s="57">
        <f>K2934</f>
        <v>0</v>
      </c>
      <c r="L2933" s="57">
        <f t="shared" ref="L2933" si="12281">L2934</f>
        <v>0</v>
      </c>
      <c r="M2933" s="57">
        <f t="shared" ref="M2933" si="12282">M2934</f>
        <v>0</v>
      </c>
      <c r="N2933" s="57">
        <f t="shared" ref="N2933" si="12283">N2934</f>
        <v>0</v>
      </c>
      <c r="O2933" s="57">
        <f t="shared" ref="O2933" si="12284">O2934</f>
        <v>0</v>
      </c>
      <c r="P2933" s="57">
        <f t="shared" ref="P2933" si="12285">P2934</f>
        <v>0</v>
      </c>
      <c r="Q2933" s="57">
        <f>M2933+P2933</f>
        <v>0</v>
      </c>
      <c r="R2933" s="57">
        <f>R2934</f>
        <v>0</v>
      </c>
      <c r="S2933" s="57">
        <f t="shared" ref="S2933:W2933" si="12286">S2934</f>
        <v>0</v>
      </c>
      <c r="T2933" s="57">
        <f t="shared" si="12286"/>
        <v>0</v>
      </c>
      <c r="U2933" s="57">
        <f t="shared" si="12286"/>
        <v>0</v>
      </c>
      <c r="V2933" s="57">
        <f t="shared" si="12286"/>
        <v>0</v>
      </c>
      <c r="W2933" s="57">
        <f t="shared" si="12286"/>
        <v>0</v>
      </c>
      <c r="X2933" s="57">
        <f>T2933+W2933</f>
        <v>0</v>
      </c>
      <c r="Y2933" s="57">
        <f>Y2934</f>
        <v>0</v>
      </c>
      <c r="Z2933" s="57">
        <f t="shared" ref="Z2933:AD2933" si="12287">Z2934</f>
        <v>0</v>
      </c>
      <c r="AA2933" s="57">
        <f t="shared" si="12287"/>
        <v>0</v>
      </c>
      <c r="AB2933" s="57">
        <f t="shared" si="12287"/>
        <v>0</v>
      </c>
      <c r="AC2933" s="57">
        <f t="shared" si="12287"/>
        <v>0</v>
      </c>
      <c r="AD2933" s="57">
        <f t="shared" si="12287"/>
        <v>0</v>
      </c>
      <c r="AE2933" s="57">
        <f>AA2933+AD2933</f>
        <v>0</v>
      </c>
      <c r="AF2933" s="57">
        <f>AF2934</f>
        <v>0</v>
      </c>
      <c r="AG2933" s="57">
        <f t="shared" ref="AG2933:AJ2933" si="12288">AG2934</f>
        <v>0</v>
      </c>
      <c r="AH2933" s="57">
        <f t="shared" si="12288"/>
        <v>0</v>
      </c>
      <c r="AI2933" s="57">
        <f t="shared" si="12288"/>
        <v>0</v>
      </c>
      <c r="AJ2933" s="57">
        <f t="shared" si="12288"/>
        <v>0</v>
      </c>
      <c r="AK2933" s="57">
        <f t="shared" ref="AK2933" si="12289">AK2934</f>
        <v>0</v>
      </c>
      <c r="AL2933" s="57">
        <f>AH2933+AK2933</f>
        <v>0</v>
      </c>
      <c r="AM2933" s="57">
        <f>AM2934</f>
        <v>0</v>
      </c>
      <c r="AN2933" s="57">
        <f t="shared" ref="AN2933:AR2933" si="12290">AN2934</f>
        <v>0</v>
      </c>
      <c r="AO2933" s="57">
        <f t="shared" si="12290"/>
        <v>0</v>
      </c>
      <c r="AP2933" s="57">
        <f t="shared" si="12290"/>
        <v>0</v>
      </c>
      <c r="AQ2933" s="57">
        <f t="shared" si="12290"/>
        <v>0</v>
      </c>
      <c r="AR2933" s="57">
        <f t="shared" si="12290"/>
        <v>0</v>
      </c>
      <c r="AS2933" s="57">
        <f>AO2933+AR2933</f>
        <v>0</v>
      </c>
      <c r="AT2933" s="131"/>
      <c r="AU2933" s="301"/>
      <c r="AV2933" s="289"/>
      <c r="AW2933" s="264"/>
      <c r="AX2933" s="264"/>
      <c r="AY2933" s="264"/>
      <c r="AZ2933" s="264"/>
      <c r="BE2933" s="61"/>
    </row>
    <row r="2934" spans="2:57" s="3" customFormat="1" ht="70.5" hidden="1" customHeight="1">
      <c r="B2934" s="15">
        <v>2018</v>
      </c>
      <c r="C2934" s="62">
        <v>8323</v>
      </c>
      <c r="D2934" s="15">
        <v>5</v>
      </c>
      <c r="E2934" s="15">
        <v>2</v>
      </c>
      <c r="F2934" s="15">
        <v>2000</v>
      </c>
      <c r="G2934" s="15">
        <v>2900</v>
      </c>
      <c r="H2934" s="15">
        <v>292</v>
      </c>
      <c r="I2934" s="63">
        <v>1</v>
      </c>
      <c r="J2934" s="64" t="s">
        <v>61</v>
      </c>
      <c r="K2934" s="17">
        <v>0</v>
      </c>
      <c r="L2934" s="17">
        <v>0</v>
      </c>
      <c r="M2934" s="18">
        <f t="shared" ref="M2934" si="12291">K2934+L2934</f>
        <v>0</v>
      </c>
      <c r="N2934" s="17">
        <f>Q2934-K2934</f>
        <v>0</v>
      </c>
      <c r="O2934" s="17">
        <v>0</v>
      </c>
      <c r="P2934" s="18">
        <f t="shared" ref="P2934" si="12292">N2934+O2934</f>
        <v>0</v>
      </c>
      <c r="Q2934" s="18">
        <v>0</v>
      </c>
      <c r="R2934" s="17">
        <v>0</v>
      </c>
      <c r="S2934" s="17">
        <v>0</v>
      </c>
      <c r="T2934" s="18">
        <f t="shared" ref="T2934" si="12293">R2934+S2934</f>
        <v>0</v>
      </c>
      <c r="U2934" s="17">
        <f>X2934-R2934</f>
        <v>0</v>
      </c>
      <c r="V2934" s="17">
        <v>0</v>
      </c>
      <c r="W2934" s="18">
        <f t="shared" ref="W2934" si="12294">U2934+V2934</f>
        <v>0</v>
      </c>
      <c r="X2934" s="18">
        <v>0</v>
      </c>
      <c r="Y2934" s="17">
        <v>0</v>
      </c>
      <c r="Z2934" s="17">
        <v>0</v>
      </c>
      <c r="AA2934" s="18">
        <f t="shared" ref="AA2934" si="12295">Y2934+Z2934</f>
        <v>0</v>
      </c>
      <c r="AB2934" s="17">
        <f>AE2934-Y2934</f>
        <v>0</v>
      </c>
      <c r="AC2934" s="17">
        <v>0</v>
      </c>
      <c r="AD2934" s="18">
        <f t="shared" ref="AD2934" si="12296">AB2934+AC2934</f>
        <v>0</v>
      </c>
      <c r="AE2934" s="18">
        <v>0</v>
      </c>
      <c r="AF2934" s="17">
        <v>0</v>
      </c>
      <c r="AG2934" s="17">
        <v>0</v>
      </c>
      <c r="AH2934" s="18">
        <f t="shared" ref="AH2934" si="12297">AF2934+AG2934</f>
        <v>0</v>
      </c>
      <c r="AI2934" s="17">
        <f>AL2934-AF2934</f>
        <v>0</v>
      </c>
      <c r="AJ2934" s="17">
        <v>0</v>
      </c>
      <c r="AK2934" s="18">
        <f t="shared" ref="AK2934" si="12298">AI2934+AJ2934</f>
        <v>0</v>
      </c>
      <c r="AL2934" s="18">
        <v>0</v>
      </c>
      <c r="AM2934" s="17">
        <v>0</v>
      </c>
      <c r="AN2934" s="17">
        <v>0</v>
      </c>
      <c r="AO2934" s="18">
        <f t="shared" ref="AO2934" si="12299">AM2934+AN2934</f>
        <v>0</v>
      </c>
      <c r="AP2934" s="17">
        <f>AS2934-AM2934</f>
        <v>0</v>
      </c>
      <c r="AQ2934" s="17">
        <v>0</v>
      </c>
      <c r="AR2934" s="18">
        <f t="shared" ref="AR2934" si="12300">AP2934+AQ2934</f>
        <v>0</v>
      </c>
      <c r="AS2934" s="18">
        <v>0</v>
      </c>
      <c r="AT2934" s="18" t="s">
        <v>44</v>
      </c>
      <c r="AU2934" s="322"/>
      <c r="AV2934" s="291"/>
      <c r="AW2934" s="266"/>
      <c r="AX2934" s="266"/>
      <c r="AY2934" s="266"/>
      <c r="AZ2934" s="266"/>
      <c r="BE2934" s="65" t="s">
        <v>31</v>
      </c>
    </row>
    <row r="2935" spans="2:57" s="3" customFormat="1" ht="70.5" hidden="1" customHeight="1">
      <c r="B2935" s="41">
        <v>2018</v>
      </c>
      <c r="C2935" s="42">
        <v>8323</v>
      </c>
      <c r="D2935" s="41">
        <v>5</v>
      </c>
      <c r="E2935" s="41">
        <v>2</v>
      </c>
      <c r="F2935" s="41">
        <v>3000</v>
      </c>
      <c r="G2935" s="41"/>
      <c r="H2935" s="41"/>
      <c r="I2935" s="41"/>
      <c r="J2935" s="43" t="s">
        <v>63</v>
      </c>
      <c r="K2935" s="44">
        <f>K2936+K2941</f>
        <v>0</v>
      </c>
      <c r="L2935" s="44">
        <f t="shared" ref="L2935:P2935" si="12301">L2936+L2941</f>
        <v>0</v>
      </c>
      <c r="M2935" s="44">
        <f t="shared" si="12301"/>
        <v>0</v>
      </c>
      <c r="N2935" s="44">
        <f t="shared" si="12301"/>
        <v>0</v>
      </c>
      <c r="O2935" s="44">
        <f t="shared" si="12301"/>
        <v>0</v>
      </c>
      <c r="P2935" s="44">
        <f t="shared" si="12301"/>
        <v>0</v>
      </c>
      <c r="Q2935" s="44">
        <f>M2935+P2935</f>
        <v>0</v>
      </c>
      <c r="R2935" s="44">
        <f>R2936+R2941</f>
        <v>0</v>
      </c>
      <c r="S2935" s="44">
        <f t="shared" ref="S2935:W2935" si="12302">S2936+S2941</f>
        <v>0</v>
      </c>
      <c r="T2935" s="44">
        <f t="shared" si="12302"/>
        <v>0</v>
      </c>
      <c r="U2935" s="44">
        <f t="shared" si="12302"/>
        <v>0</v>
      </c>
      <c r="V2935" s="44">
        <f t="shared" si="12302"/>
        <v>0</v>
      </c>
      <c r="W2935" s="44">
        <f t="shared" si="12302"/>
        <v>0</v>
      </c>
      <c r="X2935" s="44">
        <f>T2935+W2935</f>
        <v>0</v>
      </c>
      <c r="Y2935" s="44">
        <f>Y2936+Y2941</f>
        <v>0</v>
      </c>
      <c r="Z2935" s="44">
        <f t="shared" ref="Z2935:AD2935" si="12303">Z2936+Z2941</f>
        <v>0</v>
      </c>
      <c r="AA2935" s="44">
        <f t="shared" si="12303"/>
        <v>0</v>
      </c>
      <c r="AB2935" s="44">
        <f t="shared" si="12303"/>
        <v>0</v>
      </c>
      <c r="AC2935" s="44">
        <f t="shared" si="12303"/>
        <v>0</v>
      </c>
      <c r="AD2935" s="44">
        <f t="shared" si="12303"/>
        <v>0</v>
      </c>
      <c r="AE2935" s="44">
        <f>AA2935+AD2935</f>
        <v>0</v>
      </c>
      <c r="AF2935" s="44">
        <f>AF2936+AF2941</f>
        <v>0</v>
      </c>
      <c r="AG2935" s="44">
        <f t="shared" ref="AG2935:AJ2935" si="12304">AG2936+AG2941</f>
        <v>0</v>
      </c>
      <c r="AH2935" s="44">
        <f t="shared" si="12304"/>
        <v>0</v>
      </c>
      <c r="AI2935" s="44">
        <f t="shared" si="12304"/>
        <v>0</v>
      </c>
      <c r="AJ2935" s="44">
        <f t="shared" si="12304"/>
        <v>0</v>
      </c>
      <c r="AK2935" s="44">
        <f t="shared" ref="AK2935" si="12305">AK2936+AK2941</f>
        <v>0</v>
      </c>
      <c r="AL2935" s="44">
        <f>AH2935+AK2935</f>
        <v>0</v>
      </c>
      <c r="AM2935" s="44">
        <f>AM2936+AM2941</f>
        <v>0</v>
      </c>
      <c r="AN2935" s="44">
        <f t="shared" ref="AN2935:AR2935" si="12306">AN2936+AN2941</f>
        <v>0</v>
      </c>
      <c r="AO2935" s="44">
        <f t="shared" si="12306"/>
        <v>0</v>
      </c>
      <c r="AP2935" s="44">
        <f t="shared" si="12306"/>
        <v>0</v>
      </c>
      <c r="AQ2935" s="44">
        <f t="shared" si="12306"/>
        <v>0</v>
      </c>
      <c r="AR2935" s="44">
        <f t="shared" si="12306"/>
        <v>0</v>
      </c>
      <c r="AS2935" s="44">
        <f>AO2935+AR2935</f>
        <v>0</v>
      </c>
      <c r="AT2935" s="44"/>
      <c r="AU2935" s="287"/>
      <c r="AV2935" s="294"/>
      <c r="AW2935" s="262"/>
      <c r="AX2935" s="262"/>
      <c r="AY2935" s="262"/>
      <c r="AZ2935" s="262"/>
      <c r="BE2935" s="46"/>
    </row>
    <row r="2936" spans="2:57" s="3" customFormat="1" ht="70.5" hidden="1" customHeight="1">
      <c r="B2936" s="47">
        <v>2018</v>
      </c>
      <c r="C2936" s="48">
        <v>8323</v>
      </c>
      <c r="D2936" s="47">
        <v>5</v>
      </c>
      <c r="E2936" s="47">
        <v>2</v>
      </c>
      <c r="F2936" s="47">
        <v>3000</v>
      </c>
      <c r="G2936" s="47">
        <v>3100</v>
      </c>
      <c r="H2936" s="47"/>
      <c r="I2936" s="47"/>
      <c r="J2936" s="49" t="s">
        <v>166</v>
      </c>
      <c r="K2936" s="50">
        <f>K2937+K2939</f>
        <v>0</v>
      </c>
      <c r="L2936" s="50">
        <f t="shared" ref="L2936:P2936" si="12307">L2937+L2939</f>
        <v>0</v>
      </c>
      <c r="M2936" s="50">
        <f t="shared" si="12307"/>
        <v>0</v>
      </c>
      <c r="N2936" s="50">
        <f t="shared" si="12307"/>
        <v>0</v>
      </c>
      <c r="O2936" s="50">
        <f t="shared" si="12307"/>
        <v>0</v>
      </c>
      <c r="P2936" s="50">
        <f t="shared" si="12307"/>
        <v>0</v>
      </c>
      <c r="Q2936" s="50">
        <f>M2936+P2936</f>
        <v>0</v>
      </c>
      <c r="R2936" s="50">
        <f>R2937+R2939</f>
        <v>0</v>
      </c>
      <c r="S2936" s="50">
        <f t="shared" ref="S2936:W2936" si="12308">S2937+S2939</f>
        <v>0</v>
      </c>
      <c r="T2936" s="50">
        <f t="shared" si="12308"/>
        <v>0</v>
      </c>
      <c r="U2936" s="50">
        <f t="shared" si="12308"/>
        <v>0</v>
      </c>
      <c r="V2936" s="50">
        <f t="shared" si="12308"/>
        <v>0</v>
      </c>
      <c r="W2936" s="50">
        <f t="shared" si="12308"/>
        <v>0</v>
      </c>
      <c r="X2936" s="50">
        <f>T2936+W2936</f>
        <v>0</v>
      </c>
      <c r="Y2936" s="50">
        <f>Y2937+Y2939</f>
        <v>0</v>
      </c>
      <c r="Z2936" s="50">
        <f t="shared" ref="Z2936:AD2936" si="12309">Z2937+Z2939</f>
        <v>0</v>
      </c>
      <c r="AA2936" s="50">
        <f t="shared" si="12309"/>
        <v>0</v>
      </c>
      <c r="AB2936" s="50">
        <f t="shared" si="12309"/>
        <v>0</v>
      </c>
      <c r="AC2936" s="50">
        <f t="shared" si="12309"/>
        <v>0</v>
      </c>
      <c r="AD2936" s="50">
        <f t="shared" si="12309"/>
        <v>0</v>
      </c>
      <c r="AE2936" s="50">
        <f>AA2936+AD2936</f>
        <v>0</v>
      </c>
      <c r="AF2936" s="50">
        <f>AF2937+AF2939</f>
        <v>0</v>
      </c>
      <c r="AG2936" s="50">
        <f t="shared" ref="AG2936:AJ2936" si="12310">AG2937+AG2939</f>
        <v>0</v>
      </c>
      <c r="AH2936" s="50">
        <f t="shared" si="12310"/>
        <v>0</v>
      </c>
      <c r="AI2936" s="50">
        <f t="shared" si="12310"/>
        <v>0</v>
      </c>
      <c r="AJ2936" s="50">
        <f t="shared" si="12310"/>
        <v>0</v>
      </c>
      <c r="AK2936" s="50">
        <f t="shared" ref="AK2936" si="12311">AK2937+AK2939</f>
        <v>0</v>
      </c>
      <c r="AL2936" s="50">
        <f>AH2936+AK2936</f>
        <v>0</v>
      </c>
      <c r="AM2936" s="50">
        <f>AM2937+AM2939</f>
        <v>0</v>
      </c>
      <c r="AN2936" s="50">
        <f t="shared" ref="AN2936:AR2936" si="12312">AN2937+AN2939</f>
        <v>0</v>
      </c>
      <c r="AO2936" s="50">
        <f t="shared" si="12312"/>
        <v>0</v>
      </c>
      <c r="AP2936" s="50">
        <f t="shared" si="12312"/>
        <v>0</v>
      </c>
      <c r="AQ2936" s="50">
        <f t="shared" si="12312"/>
        <v>0</v>
      </c>
      <c r="AR2936" s="50">
        <f t="shared" si="12312"/>
        <v>0</v>
      </c>
      <c r="AS2936" s="50">
        <f>AO2936+AR2936</f>
        <v>0</v>
      </c>
      <c r="AT2936" s="50"/>
      <c r="AU2936" s="292"/>
      <c r="AV2936" s="288"/>
      <c r="AW2936" s="263"/>
      <c r="AX2936" s="263"/>
      <c r="AY2936" s="263"/>
      <c r="AZ2936" s="263"/>
      <c r="BE2936" s="52"/>
    </row>
    <row r="2937" spans="2:57" s="3" customFormat="1" ht="70.5" hidden="1" customHeight="1">
      <c r="B2937" s="53">
        <v>2018</v>
      </c>
      <c r="C2937" s="59">
        <v>8323</v>
      </c>
      <c r="D2937" s="53">
        <v>5</v>
      </c>
      <c r="E2937" s="53">
        <v>2</v>
      </c>
      <c r="F2937" s="53">
        <v>3000</v>
      </c>
      <c r="G2937" s="53">
        <v>3100</v>
      </c>
      <c r="H2937" s="53">
        <v>316</v>
      </c>
      <c r="I2937" s="53"/>
      <c r="J2937" s="60" t="s">
        <v>899</v>
      </c>
      <c r="K2937" s="57">
        <f>K2938</f>
        <v>0</v>
      </c>
      <c r="L2937" s="57">
        <f t="shared" ref="L2937" si="12313">L2938</f>
        <v>0</v>
      </c>
      <c r="M2937" s="57">
        <f t="shared" ref="M2937" si="12314">M2938</f>
        <v>0</v>
      </c>
      <c r="N2937" s="57">
        <f t="shared" ref="N2937" si="12315">N2938</f>
        <v>0</v>
      </c>
      <c r="O2937" s="57">
        <f t="shared" ref="O2937" si="12316">O2938</f>
        <v>0</v>
      </c>
      <c r="P2937" s="57">
        <f t="shared" ref="P2937" si="12317">P2938</f>
        <v>0</v>
      </c>
      <c r="Q2937" s="57">
        <f>M2937+P2937</f>
        <v>0</v>
      </c>
      <c r="R2937" s="57">
        <f>R2938</f>
        <v>0</v>
      </c>
      <c r="S2937" s="57">
        <f t="shared" ref="S2937:W2937" si="12318">S2938</f>
        <v>0</v>
      </c>
      <c r="T2937" s="57">
        <f t="shared" si="12318"/>
        <v>0</v>
      </c>
      <c r="U2937" s="57">
        <f t="shared" si="12318"/>
        <v>0</v>
      </c>
      <c r="V2937" s="57">
        <f t="shared" si="12318"/>
        <v>0</v>
      </c>
      <c r="W2937" s="57">
        <f t="shared" si="12318"/>
        <v>0</v>
      </c>
      <c r="X2937" s="57">
        <f>T2937+W2937</f>
        <v>0</v>
      </c>
      <c r="Y2937" s="57">
        <f>Y2938</f>
        <v>0</v>
      </c>
      <c r="Z2937" s="57">
        <f t="shared" ref="Z2937:AD2937" si="12319">Z2938</f>
        <v>0</v>
      </c>
      <c r="AA2937" s="57">
        <f t="shared" si="12319"/>
        <v>0</v>
      </c>
      <c r="AB2937" s="57">
        <f t="shared" si="12319"/>
        <v>0</v>
      </c>
      <c r="AC2937" s="57">
        <f t="shared" si="12319"/>
        <v>0</v>
      </c>
      <c r="AD2937" s="57">
        <f t="shared" si="12319"/>
        <v>0</v>
      </c>
      <c r="AE2937" s="57">
        <f>AA2937+AD2937</f>
        <v>0</v>
      </c>
      <c r="AF2937" s="57">
        <f>AF2938</f>
        <v>0</v>
      </c>
      <c r="AG2937" s="57">
        <f t="shared" ref="AG2937:AJ2937" si="12320">AG2938</f>
        <v>0</v>
      </c>
      <c r="AH2937" s="57">
        <f t="shared" si="12320"/>
        <v>0</v>
      </c>
      <c r="AI2937" s="57">
        <f t="shared" si="12320"/>
        <v>0</v>
      </c>
      <c r="AJ2937" s="57">
        <f t="shared" si="12320"/>
        <v>0</v>
      </c>
      <c r="AK2937" s="57">
        <f t="shared" ref="AK2937" si="12321">AK2938</f>
        <v>0</v>
      </c>
      <c r="AL2937" s="57">
        <f>AH2937+AK2937</f>
        <v>0</v>
      </c>
      <c r="AM2937" s="57">
        <f>AM2938</f>
        <v>0</v>
      </c>
      <c r="AN2937" s="57">
        <f t="shared" ref="AN2937:AR2937" si="12322">AN2938</f>
        <v>0</v>
      </c>
      <c r="AO2937" s="57">
        <f t="shared" si="12322"/>
        <v>0</v>
      </c>
      <c r="AP2937" s="57">
        <f t="shared" si="12322"/>
        <v>0</v>
      </c>
      <c r="AQ2937" s="57">
        <f t="shared" si="12322"/>
        <v>0</v>
      </c>
      <c r="AR2937" s="57">
        <f t="shared" si="12322"/>
        <v>0</v>
      </c>
      <c r="AS2937" s="57">
        <f>AO2937+AR2937</f>
        <v>0</v>
      </c>
      <c r="AT2937" s="57"/>
      <c r="AU2937" s="293"/>
      <c r="AV2937" s="289"/>
      <c r="AW2937" s="264"/>
      <c r="AX2937" s="264"/>
      <c r="AY2937" s="264"/>
      <c r="AZ2937" s="264"/>
      <c r="BE2937" s="61"/>
    </row>
    <row r="2938" spans="2:57" s="3" customFormat="1" ht="70.5" hidden="1" customHeight="1">
      <c r="B2938" s="15">
        <v>2018</v>
      </c>
      <c r="C2938" s="62">
        <v>8323</v>
      </c>
      <c r="D2938" s="15">
        <v>5</v>
      </c>
      <c r="E2938" s="15">
        <v>2</v>
      </c>
      <c r="F2938" s="15">
        <v>3000</v>
      </c>
      <c r="G2938" s="15">
        <v>3100</v>
      </c>
      <c r="H2938" s="15">
        <v>316</v>
      </c>
      <c r="I2938" s="63">
        <v>1</v>
      </c>
      <c r="J2938" s="64" t="s">
        <v>1109</v>
      </c>
      <c r="K2938" s="17">
        <v>0</v>
      </c>
      <c r="L2938" s="17">
        <v>0</v>
      </c>
      <c r="M2938" s="18">
        <f t="shared" ref="M2938" si="12323">K2938+L2938</f>
        <v>0</v>
      </c>
      <c r="N2938" s="17">
        <f>Q2938-K2938</f>
        <v>0</v>
      </c>
      <c r="O2938" s="17">
        <v>0</v>
      </c>
      <c r="P2938" s="18">
        <f t="shared" ref="P2938" si="12324">N2938+O2938</f>
        <v>0</v>
      </c>
      <c r="Q2938" s="18">
        <v>0</v>
      </c>
      <c r="R2938" s="17">
        <v>0</v>
      </c>
      <c r="S2938" s="17">
        <v>0</v>
      </c>
      <c r="T2938" s="18">
        <f t="shared" ref="T2938" si="12325">R2938+S2938</f>
        <v>0</v>
      </c>
      <c r="U2938" s="17">
        <f>X2938-R2938</f>
        <v>0</v>
      </c>
      <c r="V2938" s="17">
        <v>0</v>
      </c>
      <c r="W2938" s="18">
        <f t="shared" ref="W2938" si="12326">U2938+V2938</f>
        <v>0</v>
      </c>
      <c r="X2938" s="18">
        <v>0</v>
      </c>
      <c r="Y2938" s="17">
        <v>0</v>
      </c>
      <c r="Z2938" s="17">
        <v>0</v>
      </c>
      <c r="AA2938" s="18">
        <f t="shared" ref="AA2938" si="12327">Y2938+Z2938</f>
        <v>0</v>
      </c>
      <c r="AB2938" s="17">
        <f>AE2938-Y2938</f>
        <v>0</v>
      </c>
      <c r="AC2938" s="17">
        <v>0</v>
      </c>
      <c r="AD2938" s="18">
        <f t="shared" ref="AD2938" si="12328">AB2938+AC2938</f>
        <v>0</v>
      </c>
      <c r="AE2938" s="18">
        <v>0</v>
      </c>
      <c r="AF2938" s="17">
        <v>0</v>
      </c>
      <c r="AG2938" s="17">
        <v>0</v>
      </c>
      <c r="AH2938" s="18">
        <f t="shared" ref="AH2938" si="12329">AF2938+AG2938</f>
        <v>0</v>
      </c>
      <c r="AI2938" s="17">
        <f>AL2938-AF2938</f>
        <v>0</v>
      </c>
      <c r="AJ2938" s="17">
        <v>0</v>
      </c>
      <c r="AK2938" s="18">
        <f t="shared" ref="AK2938" si="12330">AI2938+AJ2938</f>
        <v>0</v>
      </c>
      <c r="AL2938" s="18">
        <v>0</v>
      </c>
      <c r="AM2938" s="17">
        <v>0</v>
      </c>
      <c r="AN2938" s="17">
        <v>0</v>
      </c>
      <c r="AO2938" s="18">
        <f t="shared" ref="AO2938" si="12331">AM2938+AN2938</f>
        <v>0</v>
      </c>
      <c r="AP2938" s="17">
        <f>AS2938-AM2938</f>
        <v>0</v>
      </c>
      <c r="AQ2938" s="17">
        <v>0</v>
      </c>
      <c r="AR2938" s="18">
        <f t="shared" ref="AR2938" si="12332">AP2938+AQ2938</f>
        <v>0</v>
      </c>
      <c r="AS2938" s="18">
        <v>0</v>
      </c>
      <c r="AT2938" s="18" t="s">
        <v>66</v>
      </c>
      <c r="AU2938" s="322"/>
      <c r="AV2938" s="291"/>
      <c r="AW2938" s="266"/>
      <c r="AX2938" s="266"/>
      <c r="AY2938" s="266"/>
      <c r="AZ2938" s="266"/>
      <c r="BE2938" s="65" t="s">
        <v>31</v>
      </c>
    </row>
    <row r="2939" spans="2:57" s="3" customFormat="1" ht="70.5" hidden="1" customHeight="1">
      <c r="B2939" s="53">
        <v>2018</v>
      </c>
      <c r="C2939" s="59">
        <v>8323</v>
      </c>
      <c r="D2939" s="53">
        <v>5</v>
      </c>
      <c r="E2939" s="53">
        <v>2</v>
      </c>
      <c r="F2939" s="53">
        <v>3000</v>
      </c>
      <c r="G2939" s="53">
        <v>3100</v>
      </c>
      <c r="H2939" s="53">
        <v>317</v>
      </c>
      <c r="I2939" s="53"/>
      <c r="J2939" s="60" t="s">
        <v>167</v>
      </c>
      <c r="K2939" s="57">
        <f>K2940</f>
        <v>0</v>
      </c>
      <c r="L2939" s="57">
        <f t="shared" ref="L2939" si="12333">L2940</f>
        <v>0</v>
      </c>
      <c r="M2939" s="57">
        <f t="shared" ref="M2939" si="12334">M2940</f>
        <v>0</v>
      </c>
      <c r="N2939" s="57">
        <f t="shared" ref="N2939" si="12335">N2940</f>
        <v>0</v>
      </c>
      <c r="O2939" s="57">
        <f t="shared" ref="O2939" si="12336">O2940</f>
        <v>0</v>
      </c>
      <c r="P2939" s="57">
        <f t="shared" ref="P2939" si="12337">P2940</f>
        <v>0</v>
      </c>
      <c r="Q2939" s="57">
        <f>M2939+P2939</f>
        <v>0</v>
      </c>
      <c r="R2939" s="57">
        <f>R2940</f>
        <v>0</v>
      </c>
      <c r="S2939" s="57">
        <f t="shared" ref="S2939:W2939" si="12338">S2940</f>
        <v>0</v>
      </c>
      <c r="T2939" s="57">
        <f t="shared" si="12338"/>
        <v>0</v>
      </c>
      <c r="U2939" s="57">
        <f t="shared" si="12338"/>
        <v>0</v>
      </c>
      <c r="V2939" s="57">
        <f t="shared" si="12338"/>
        <v>0</v>
      </c>
      <c r="W2939" s="57">
        <f t="shared" si="12338"/>
        <v>0</v>
      </c>
      <c r="X2939" s="57">
        <f>T2939+W2939</f>
        <v>0</v>
      </c>
      <c r="Y2939" s="57">
        <f>Y2940</f>
        <v>0</v>
      </c>
      <c r="Z2939" s="57">
        <f t="shared" ref="Z2939:AD2939" si="12339">Z2940</f>
        <v>0</v>
      </c>
      <c r="AA2939" s="57">
        <f t="shared" si="12339"/>
        <v>0</v>
      </c>
      <c r="AB2939" s="57">
        <f t="shared" si="12339"/>
        <v>0</v>
      </c>
      <c r="AC2939" s="57">
        <f t="shared" si="12339"/>
        <v>0</v>
      </c>
      <c r="AD2939" s="57">
        <f t="shared" si="12339"/>
        <v>0</v>
      </c>
      <c r="AE2939" s="57">
        <f>AA2939+AD2939</f>
        <v>0</v>
      </c>
      <c r="AF2939" s="57">
        <f>AF2940</f>
        <v>0</v>
      </c>
      <c r="AG2939" s="57">
        <f t="shared" ref="AG2939:AJ2939" si="12340">AG2940</f>
        <v>0</v>
      </c>
      <c r="AH2939" s="57">
        <f t="shared" si="12340"/>
        <v>0</v>
      </c>
      <c r="AI2939" s="57">
        <f t="shared" si="12340"/>
        <v>0</v>
      </c>
      <c r="AJ2939" s="57">
        <f t="shared" si="12340"/>
        <v>0</v>
      </c>
      <c r="AK2939" s="57">
        <f t="shared" ref="AK2939" si="12341">AK2940</f>
        <v>0</v>
      </c>
      <c r="AL2939" s="57">
        <f>AH2939+AK2939</f>
        <v>0</v>
      </c>
      <c r="AM2939" s="57">
        <f>AM2940</f>
        <v>0</v>
      </c>
      <c r="AN2939" s="57">
        <f t="shared" ref="AN2939:AR2939" si="12342">AN2940</f>
        <v>0</v>
      </c>
      <c r="AO2939" s="57">
        <f t="shared" si="12342"/>
        <v>0</v>
      </c>
      <c r="AP2939" s="57">
        <f t="shared" si="12342"/>
        <v>0</v>
      </c>
      <c r="AQ2939" s="57">
        <f t="shared" si="12342"/>
        <v>0</v>
      </c>
      <c r="AR2939" s="57">
        <f t="shared" si="12342"/>
        <v>0</v>
      </c>
      <c r="AS2939" s="57">
        <f>AO2939+AR2939</f>
        <v>0</v>
      </c>
      <c r="AT2939" s="57"/>
      <c r="AU2939" s="293"/>
      <c r="AV2939" s="289"/>
      <c r="AW2939" s="264"/>
      <c r="AX2939" s="264"/>
      <c r="AY2939" s="264"/>
      <c r="AZ2939" s="264"/>
      <c r="BE2939" s="61"/>
    </row>
    <row r="2940" spans="2:57" s="3" customFormat="1" ht="70.5" hidden="1" customHeight="1">
      <c r="B2940" s="15">
        <v>2018</v>
      </c>
      <c r="C2940" s="62">
        <v>8323</v>
      </c>
      <c r="D2940" s="15">
        <v>5</v>
      </c>
      <c r="E2940" s="15">
        <v>2</v>
      </c>
      <c r="F2940" s="15">
        <v>3000</v>
      </c>
      <c r="G2940" s="15">
        <v>3100</v>
      </c>
      <c r="H2940" s="15">
        <v>317</v>
      </c>
      <c r="I2940" s="63">
        <v>1</v>
      </c>
      <c r="J2940" s="64" t="s">
        <v>168</v>
      </c>
      <c r="K2940" s="17">
        <v>0</v>
      </c>
      <c r="L2940" s="17">
        <v>0</v>
      </c>
      <c r="M2940" s="18">
        <f t="shared" ref="M2940" si="12343">K2940+L2940</f>
        <v>0</v>
      </c>
      <c r="N2940" s="17">
        <f>Q2940-K2940</f>
        <v>0</v>
      </c>
      <c r="O2940" s="17">
        <v>0</v>
      </c>
      <c r="P2940" s="18">
        <f t="shared" ref="P2940" si="12344">N2940+O2940</f>
        <v>0</v>
      </c>
      <c r="Q2940" s="18">
        <v>0</v>
      </c>
      <c r="R2940" s="17">
        <v>0</v>
      </c>
      <c r="S2940" s="17">
        <v>0</v>
      </c>
      <c r="T2940" s="18">
        <f t="shared" ref="T2940" si="12345">R2940+S2940</f>
        <v>0</v>
      </c>
      <c r="U2940" s="17">
        <f>X2940-R2940</f>
        <v>0</v>
      </c>
      <c r="V2940" s="17">
        <v>0</v>
      </c>
      <c r="W2940" s="18">
        <f t="shared" ref="W2940" si="12346">U2940+V2940</f>
        <v>0</v>
      </c>
      <c r="X2940" s="18">
        <v>0</v>
      </c>
      <c r="Y2940" s="17">
        <v>0</v>
      </c>
      <c r="Z2940" s="17">
        <v>0</v>
      </c>
      <c r="AA2940" s="18">
        <f t="shared" ref="AA2940" si="12347">Y2940+Z2940</f>
        <v>0</v>
      </c>
      <c r="AB2940" s="17">
        <f>AE2940-Y2940</f>
        <v>0</v>
      </c>
      <c r="AC2940" s="17">
        <v>0</v>
      </c>
      <c r="AD2940" s="18">
        <f t="shared" ref="AD2940" si="12348">AB2940+AC2940</f>
        <v>0</v>
      </c>
      <c r="AE2940" s="18">
        <v>0</v>
      </c>
      <c r="AF2940" s="17">
        <v>0</v>
      </c>
      <c r="AG2940" s="17">
        <v>0</v>
      </c>
      <c r="AH2940" s="18">
        <f t="shared" ref="AH2940" si="12349">AF2940+AG2940</f>
        <v>0</v>
      </c>
      <c r="AI2940" s="17">
        <f>AL2940-AF2940</f>
        <v>0</v>
      </c>
      <c r="AJ2940" s="17">
        <v>0</v>
      </c>
      <c r="AK2940" s="18">
        <f t="shared" ref="AK2940" si="12350">AI2940+AJ2940</f>
        <v>0</v>
      </c>
      <c r="AL2940" s="18">
        <v>0</v>
      </c>
      <c r="AM2940" s="17">
        <v>0</v>
      </c>
      <c r="AN2940" s="17">
        <v>0</v>
      </c>
      <c r="AO2940" s="18">
        <f t="shared" ref="AO2940" si="12351">AM2940+AN2940</f>
        <v>0</v>
      </c>
      <c r="AP2940" s="17">
        <f>AS2940-AM2940</f>
        <v>0</v>
      </c>
      <c r="AQ2940" s="17">
        <v>0</v>
      </c>
      <c r="AR2940" s="18">
        <f t="shared" ref="AR2940" si="12352">AP2940+AQ2940</f>
        <v>0</v>
      </c>
      <c r="AS2940" s="18">
        <v>0</v>
      </c>
      <c r="AT2940" s="18" t="s">
        <v>66</v>
      </c>
      <c r="AU2940" s="322"/>
      <c r="AV2940" s="291"/>
      <c r="AW2940" s="266"/>
      <c r="AX2940" s="266"/>
      <c r="AY2940" s="266"/>
      <c r="AZ2940" s="266"/>
      <c r="BE2940" s="65" t="s">
        <v>31</v>
      </c>
    </row>
    <row r="2941" spans="2:57" s="3" customFormat="1" ht="70.5" hidden="1" customHeight="1">
      <c r="B2941" s="47">
        <v>2018</v>
      </c>
      <c r="C2941" s="48">
        <v>8323</v>
      </c>
      <c r="D2941" s="47">
        <v>5</v>
      </c>
      <c r="E2941" s="47">
        <v>2</v>
      </c>
      <c r="F2941" s="47">
        <v>3000</v>
      </c>
      <c r="G2941" s="47">
        <v>3300</v>
      </c>
      <c r="H2941" s="47"/>
      <c r="I2941" s="47"/>
      <c r="J2941" s="49" t="s">
        <v>70</v>
      </c>
      <c r="K2941" s="50">
        <f>K2942</f>
        <v>0</v>
      </c>
      <c r="L2941" s="50">
        <f t="shared" ref="L2941:L2942" si="12353">L2942</f>
        <v>0</v>
      </c>
      <c r="M2941" s="50">
        <f t="shared" ref="M2941:M2942" si="12354">M2942</f>
        <v>0</v>
      </c>
      <c r="N2941" s="50">
        <f t="shared" ref="N2941:N2942" si="12355">N2942</f>
        <v>0</v>
      </c>
      <c r="O2941" s="50">
        <f t="shared" ref="O2941:O2942" si="12356">O2942</f>
        <v>0</v>
      </c>
      <c r="P2941" s="50">
        <f t="shared" ref="P2941:P2942" si="12357">P2942</f>
        <v>0</v>
      </c>
      <c r="Q2941" s="50">
        <f>M2941+P2941</f>
        <v>0</v>
      </c>
      <c r="R2941" s="50">
        <f>R2942</f>
        <v>0</v>
      </c>
      <c r="S2941" s="50">
        <f t="shared" ref="S2941:W2942" si="12358">S2942</f>
        <v>0</v>
      </c>
      <c r="T2941" s="50">
        <f t="shared" si="12358"/>
        <v>0</v>
      </c>
      <c r="U2941" s="50">
        <f t="shared" si="12358"/>
        <v>0</v>
      </c>
      <c r="V2941" s="50">
        <f t="shared" si="12358"/>
        <v>0</v>
      </c>
      <c r="W2941" s="50">
        <f t="shared" si="12358"/>
        <v>0</v>
      </c>
      <c r="X2941" s="50">
        <f>T2941+W2941</f>
        <v>0</v>
      </c>
      <c r="Y2941" s="50">
        <f>Y2942</f>
        <v>0</v>
      </c>
      <c r="Z2941" s="50">
        <f t="shared" ref="Z2941:AD2942" si="12359">Z2942</f>
        <v>0</v>
      </c>
      <c r="AA2941" s="50">
        <f t="shared" si="12359"/>
        <v>0</v>
      </c>
      <c r="AB2941" s="50">
        <f t="shared" si="12359"/>
        <v>0</v>
      </c>
      <c r="AC2941" s="50">
        <f t="shared" si="12359"/>
        <v>0</v>
      </c>
      <c r="AD2941" s="50">
        <f t="shared" si="12359"/>
        <v>0</v>
      </c>
      <c r="AE2941" s="50">
        <f>AA2941+AD2941</f>
        <v>0</v>
      </c>
      <c r="AF2941" s="50">
        <f>AF2942</f>
        <v>0</v>
      </c>
      <c r="AG2941" s="50">
        <f t="shared" ref="AG2941:AJ2942" si="12360">AG2942</f>
        <v>0</v>
      </c>
      <c r="AH2941" s="50">
        <f t="shared" si="12360"/>
        <v>0</v>
      </c>
      <c r="AI2941" s="50">
        <f t="shared" si="12360"/>
        <v>0</v>
      </c>
      <c r="AJ2941" s="50">
        <f t="shared" si="12360"/>
        <v>0</v>
      </c>
      <c r="AK2941" s="50">
        <f t="shared" ref="AK2941:AK2942" si="12361">AK2942</f>
        <v>0</v>
      </c>
      <c r="AL2941" s="50">
        <f>AH2941+AK2941</f>
        <v>0</v>
      </c>
      <c r="AM2941" s="50">
        <f>AM2942</f>
        <v>0</v>
      </c>
      <c r="AN2941" s="50">
        <f t="shared" ref="AN2941:AR2942" si="12362">AN2942</f>
        <v>0</v>
      </c>
      <c r="AO2941" s="50">
        <f t="shared" si="12362"/>
        <v>0</v>
      </c>
      <c r="AP2941" s="50">
        <f t="shared" si="12362"/>
        <v>0</v>
      </c>
      <c r="AQ2941" s="50">
        <f t="shared" si="12362"/>
        <v>0</v>
      </c>
      <c r="AR2941" s="50">
        <f t="shared" si="12362"/>
        <v>0</v>
      </c>
      <c r="AS2941" s="50">
        <f>AO2941+AR2941</f>
        <v>0</v>
      </c>
      <c r="AT2941" s="50"/>
      <c r="AU2941" s="292"/>
      <c r="AV2941" s="288"/>
      <c r="AW2941" s="263"/>
      <c r="AX2941" s="263"/>
      <c r="AY2941" s="263"/>
      <c r="AZ2941" s="263"/>
      <c r="BE2941" s="52"/>
    </row>
    <row r="2942" spans="2:57" s="3" customFormat="1" ht="70.5" hidden="1" customHeight="1">
      <c r="B2942" s="53">
        <v>2018</v>
      </c>
      <c r="C2942" s="59">
        <v>8323</v>
      </c>
      <c r="D2942" s="53">
        <v>5</v>
      </c>
      <c r="E2942" s="53">
        <v>2</v>
      </c>
      <c r="F2942" s="53">
        <v>3000</v>
      </c>
      <c r="G2942" s="53">
        <v>3300</v>
      </c>
      <c r="H2942" s="53">
        <v>333</v>
      </c>
      <c r="I2942" s="53"/>
      <c r="J2942" s="60" t="s">
        <v>907</v>
      </c>
      <c r="K2942" s="57">
        <f>K2943</f>
        <v>0</v>
      </c>
      <c r="L2942" s="57">
        <f t="shared" si="12353"/>
        <v>0</v>
      </c>
      <c r="M2942" s="57">
        <f t="shared" si="12354"/>
        <v>0</v>
      </c>
      <c r="N2942" s="57">
        <f t="shared" si="12355"/>
        <v>0</v>
      </c>
      <c r="O2942" s="57">
        <f t="shared" si="12356"/>
        <v>0</v>
      </c>
      <c r="P2942" s="57">
        <f t="shared" si="12357"/>
        <v>0</v>
      </c>
      <c r="Q2942" s="57">
        <f>M2942+P2942</f>
        <v>0</v>
      </c>
      <c r="R2942" s="57">
        <f>R2943</f>
        <v>0</v>
      </c>
      <c r="S2942" s="57">
        <f t="shared" si="12358"/>
        <v>0</v>
      </c>
      <c r="T2942" s="57">
        <f t="shared" si="12358"/>
        <v>0</v>
      </c>
      <c r="U2942" s="57">
        <f t="shared" si="12358"/>
        <v>0</v>
      </c>
      <c r="V2942" s="57">
        <f t="shared" si="12358"/>
        <v>0</v>
      </c>
      <c r="W2942" s="57">
        <f t="shared" si="12358"/>
        <v>0</v>
      </c>
      <c r="X2942" s="57">
        <f>T2942+W2942</f>
        <v>0</v>
      </c>
      <c r="Y2942" s="57">
        <f>Y2943</f>
        <v>0</v>
      </c>
      <c r="Z2942" s="57">
        <f t="shared" si="12359"/>
        <v>0</v>
      </c>
      <c r="AA2942" s="57">
        <f t="shared" si="12359"/>
        <v>0</v>
      </c>
      <c r="AB2942" s="57">
        <f t="shared" si="12359"/>
        <v>0</v>
      </c>
      <c r="AC2942" s="57">
        <f t="shared" si="12359"/>
        <v>0</v>
      </c>
      <c r="AD2942" s="57">
        <f t="shared" si="12359"/>
        <v>0</v>
      </c>
      <c r="AE2942" s="57">
        <f>AA2942+AD2942</f>
        <v>0</v>
      </c>
      <c r="AF2942" s="57">
        <f>AF2943</f>
        <v>0</v>
      </c>
      <c r="AG2942" s="57">
        <f t="shared" si="12360"/>
        <v>0</v>
      </c>
      <c r="AH2942" s="57">
        <f t="shared" si="12360"/>
        <v>0</v>
      </c>
      <c r="AI2942" s="57">
        <f t="shared" si="12360"/>
        <v>0</v>
      </c>
      <c r="AJ2942" s="57">
        <f t="shared" si="12360"/>
        <v>0</v>
      </c>
      <c r="AK2942" s="57">
        <f t="shared" si="12361"/>
        <v>0</v>
      </c>
      <c r="AL2942" s="57">
        <f>AH2942+AK2942</f>
        <v>0</v>
      </c>
      <c r="AM2942" s="57">
        <f>AM2943</f>
        <v>0</v>
      </c>
      <c r="AN2942" s="57">
        <f t="shared" si="12362"/>
        <v>0</v>
      </c>
      <c r="AO2942" s="57">
        <f t="shared" si="12362"/>
        <v>0</v>
      </c>
      <c r="AP2942" s="57">
        <f t="shared" si="12362"/>
        <v>0</v>
      </c>
      <c r="AQ2942" s="57">
        <f t="shared" si="12362"/>
        <v>0</v>
      </c>
      <c r="AR2942" s="57">
        <f t="shared" si="12362"/>
        <v>0</v>
      </c>
      <c r="AS2942" s="57">
        <f>AO2942+AR2942</f>
        <v>0</v>
      </c>
      <c r="AT2942" s="57"/>
      <c r="AU2942" s="293"/>
      <c r="AV2942" s="289"/>
      <c r="AW2942" s="264"/>
      <c r="AX2942" s="264"/>
      <c r="AY2942" s="264"/>
      <c r="AZ2942" s="264"/>
      <c r="BE2942" s="61"/>
    </row>
    <row r="2943" spans="2:57" s="3" customFormat="1" ht="70.5" hidden="1" customHeight="1">
      <c r="B2943" s="15">
        <v>2018</v>
      </c>
      <c r="C2943" s="62">
        <v>8323</v>
      </c>
      <c r="D2943" s="15">
        <v>5</v>
      </c>
      <c r="E2943" s="15">
        <v>2</v>
      </c>
      <c r="F2943" s="15">
        <v>3000</v>
      </c>
      <c r="G2943" s="15">
        <v>3300</v>
      </c>
      <c r="H2943" s="15">
        <v>333</v>
      </c>
      <c r="I2943" s="63">
        <v>1</v>
      </c>
      <c r="J2943" s="64" t="s">
        <v>1111</v>
      </c>
      <c r="K2943" s="17">
        <v>0</v>
      </c>
      <c r="L2943" s="17">
        <v>0</v>
      </c>
      <c r="M2943" s="18">
        <f t="shared" ref="M2943" si="12363">K2943+L2943</f>
        <v>0</v>
      </c>
      <c r="N2943" s="17">
        <f>Q2943-K2943</f>
        <v>0</v>
      </c>
      <c r="O2943" s="17">
        <v>0</v>
      </c>
      <c r="P2943" s="18">
        <f t="shared" ref="P2943" si="12364">N2943+O2943</f>
        <v>0</v>
      </c>
      <c r="Q2943" s="18">
        <v>0</v>
      </c>
      <c r="R2943" s="17">
        <v>0</v>
      </c>
      <c r="S2943" s="17">
        <v>0</v>
      </c>
      <c r="T2943" s="18">
        <f t="shared" ref="T2943" si="12365">R2943+S2943</f>
        <v>0</v>
      </c>
      <c r="U2943" s="17">
        <f>X2943-R2943</f>
        <v>0</v>
      </c>
      <c r="V2943" s="17">
        <v>0</v>
      </c>
      <c r="W2943" s="18">
        <f t="shared" ref="W2943" si="12366">U2943+V2943</f>
        <v>0</v>
      </c>
      <c r="X2943" s="18">
        <v>0</v>
      </c>
      <c r="Y2943" s="17">
        <v>0</v>
      </c>
      <c r="Z2943" s="17">
        <v>0</v>
      </c>
      <c r="AA2943" s="18">
        <f t="shared" ref="AA2943" si="12367">Y2943+Z2943</f>
        <v>0</v>
      </c>
      <c r="AB2943" s="17">
        <f>AE2943-Y2943</f>
        <v>0</v>
      </c>
      <c r="AC2943" s="17">
        <v>0</v>
      </c>
      <c r="AD2943" s="18">
        <f t="shared" ref="AD2943" si="12368">AB2943+AC2943</f>
        <v>0</v>
      </c>
      <c r="AE2943" s="18">
        <v>0</v>
      </c>
      <c r="AF2943" s="17">
        <v>0</v>
      </c>
      <c r="AG2943" s="17">
        <v>0</v>
      </c>
      <c r="AH2943" s="18">
        <f t="shared" ref="AH2943" si="12369">AF2943+AG2943</f>
        <v>0</v>
      </c>
      <c r="AI2943" s="17">
        <f>AL2943-AF2943</f>
        <v>0</v>
      </c>
      <c r="AJ2943" s="17">
        <v>0</v>
      </c>
      <c r="AK2943" s="18">
        <f t="shared" ref="AK2943" si="12370">AI2943+AJ2943</f>
        <v>0</v>
      </c>
      <c r="AL2943" s="18">
        <v>0</v>
      </c>
      <c r="AM2943" s="17">
        <v>0</v>
      </c>
      <c r="AN2943" s="17">
        <v>0</v>
      </c>
      <c r="AO2943" s="18">
        <f t="shared" ref="AO2943" si="12371">AM2943+AN2943</f>
        <v>0</v>
      </c>
      <c r="AP2943" s="17">
        <f>AS2943-AM2943</f>
        <v>0</v>
      </c>
      <c r="AQ2943" s="17">
        <v>0</v>
      </c>
      <c r="AR2943" s="18">
        <f t="shared" ref="AR2943" si="12372">AP2943+AQ2943</f>
        <v>0</v>
      </c>
      <c r="AS2943" s="18">
        <v>0</v>
      </c>
      <c r="AT2943" s="18" t="s">
        <v>66</v>
      </c>
      <c r="AU2943" s="322"/>
      <c r="AV2943" s="291"/>
      <c r="AW2943" s="266"/>
      <c r="AX2943" s="266"/>
      <c r="AY2943" s="266"/>
      <c r="AZ2943" s="266"/>
      <c r="BE2943" s="65" t="s">
        <v>31</v>
      </c>
    </row>
    <row r="2944" spans="2:57" s="3" customFormat="1" ht="70.5" customHeight="1">
      <c r="B2944" s="41">
        <v>2018</v>
      </c>
      <c r="C2944" s="42">
        <v>8323</v>
      </c>
      <c r="D2944" s="41">
        <v>5</v>
      </c>
      <c r="E2944" s="41">
        <v>2</v>
      </c>
      <c r="F2944" s="41">
        <v>5000</v>
      </c>
      <c r="G2944" s="41"/>
      <c r="H2944" s="41"/>
      <c r="I2944" s="41"/>
      <c r="J2944" s="43" t="s">
        <v>96</v>
      </c>
      <c r="K2944" s="44">
        <f t="shared" ref="K2944:P2944" si="12373">K2945+K3017+K3039+K3146+K3154+K3212</f>
        <v>76590</v>
      </c>
      <c r="L2944" s="44">
        <f t="shared" si="12373"/>
        <v>0</v>
      </c>
      <c r="M2944" s="44">
        <f t="shared" si="12373"/>
        <v>76590</v>
      </c>
      <c r="N2944" s="44">
        <f t="shared" si="12373"/>
        <v>0</v>
      </c>
      <c r="O2944" s="44">
        <f t="shared" si="12373"/>
        <v>0</v>
      </c>
      <c r="P2944" s="44">
        <f t="shared" si="12373"/>
        <v>0</v>
      </c>
      <c r="Q2944" s="44">
        <f>M2944+P2944</f>
        <v>76590</v>
      </c>
      <c r="R2944" s="44">
        <f t="shared" ref="R2944:W2944" si="12374">R2945+R3017+R3039+R3146+R3154+R3212</f>
        <v>0</v>
      </c>
      <c r="S2944" s="44">
        <f t="shared" si="12374"/>
        <v>0</v>
      </c>
      <c r="T2944" s="44">
        <f t="shared" si="12374"/>
        <v>0</v>
      </c>
      <c r="U2944" s="44">
        <f t="shared" si="12374"/>
        <v>0</v>
      </c>
      <c r="V2944" s="44">
        <f t="shared" si="12374"/>
        <v>0</v>
      </c>
      <c r="W2944" s="44">
        <f t="shared" si="12374"/>
        <v>0</v>
      </c>
      <c r="X2944" s="44">
        <f>T2944+W2944</f>
        <v>0</v>
      </c>
      <c r="Y2944" s="44">
        <f t="shared" ref="Y2944:AD2944" si="12375">Y2945+Y3017+Y3039+Y3146+Y3154+Y3212</f>
        <v>73088</v>
      </c>
      <c r="Z2944" s="44">
        <f t="shared" si="12375"/>
        <v>0</v>
      </c>
      <c r="AA2944" s="44">
        <f t="shared" si="12375"/>
        <v>73088</v>
      </c>
      <c r="AB2944" s="44">
        <f t="shared" si="12375"/>
        <v>0</v>
      </c>
      <c r="AC2944" s="44">
        <f t="shared" si="12375"/>
        <v>0</v>
      </c>
      <c r="AD2944" s="44">
        <f t="shared" si="12375"/>
        <v>0</v>
      </c>
      <c r="AE2944" s="44">
        <f>AA2944+AD2944</f>
        <v>73088</v>
      </c>
      <c r="AF2944" s="44">
        <f t="shared" ref="AF2944:AJ2944" si="12376">AF2945+AF3017+AF3039+AF3146+AF3154+AF3212</f>
        <v>0</v>
      </c>
      <c r="AG2944" s="44">
        <f t="shared" si="12376"/>
        <v>0</v>
      </c>
      <c r="AH2944" s="44">
        <f t="shared" si="12376"/>
        <v>0</v>
      </c>
      <c r="AI2944" s="44">
        <f t="shared" si="12376"/>
        <v>0</v>
      </c>
      <c r="AJ2944" s="44">
        <f t="shared" si="12376"/>
        <v>0</v>
      </c>
      <c r="AK2944" s="44">
        <f t="shared" ref="AK2944" si="12377">AK2945+AK3017+AK3039+AK3146+AK3154+AK3212</f>
        <v>0</v>
      </c>
      <c r="AL2944" s="44">
        <f>AH2944+AK2944</f>
        <v>0</v>
      </c>
      <c r="AM2944" s="44">
        <f t="shared" ref="AM2944:AR2944" si="12378">AM2945+AM3017+AM3039+AM3146+AM3154+AM3212</f>
        <v>3502</v>
      </c>
      <c r="AN2944" s="44">
        <f t="shared" si="12378"/>
        <v>0</v>
      </c>
      <c r="AO2944" s="44">
        <f t="shared" si="12378"/>
        <v>3502</v>
      </c>
      <c r="AP2944" s="44">
        <f t="shared" si="12378"/>
        <v>0</v>
      </c>
      <c r="AQ2944" s="44">
        <f t="shared" si="12378"/>
        <v>0</v>
      </c>
      <c r="AR2944" s="44">
        <f t="shared" si="12378"/>
        <v>0</v>
      </c>
      <c r="AS2944" s="44">
        <f>AO2944+AR2944</f>
        <v>3502</v>
      </c>
      <c r="AT2944" s="44"/>
      <c r="AU2944" s="287"/>
      <c r="AV2944" s="294"/>
      <c r="AW2944" s="262"/>
      <c r="AX2944" s="262"/>
      <c r="AY2944" s="262"/>
      <c r="AZ2944" s="262"/>
      <c r="BE2944" s="46"/>
    </row>
    <row r="2945" spans="2:57" s="3" customFormat="1" ht="70.5" customHeight="1">
      <c r="B2945" s="47">
        <v>2018</v>
      </c>
      <c r="C2945" s="48">
        <v>8323</v>
      </c>
      <c r="D2945" s="47">
        <v>5</v>
      </c>
      <c r="E2945" s="47">
        <v>2</v>
      </c>
      <c r="F2945" s="47">
        <v>5000</v>
      </c>
      <c r="G2945" s="47">
        <v>5100</v>
      </c>
      <c r="H2945" s="47"/>
      <c r="I2945" s="47"/>
      <c r="J2945" s="49" t="s">
        <v>97</v>
      </c>
      <c r="K2945" s="50">
        <f>K2946+K2971+K2979+K2999</f>
        <v>76590</v>
      </c>
      <c r="L2945" s="50">
        <f t="shared" ref="L2945:P2945" si="12379">L2946+L2971+L2979+L2999</f>
        <v>0</v>
      </c>
      <c r="M2945" s="50">
        <f t="shared" si="12379"/>
        <v>76590</v>
      </c>
      <c r="N2945" s="50">
        <f t="shared" si="12379"/>
        <v>0</v>
      </c>
      <c r="O2945" s="50">
        <f t="shared" si="12379"/>
        <v>0</v>
      </c>
      <c r="P2945" s="50">
        <f t="shared" si="12379"/>
        <v>0</v>
      </c>
      <c r="Q2945" s="50">
        <f>M2945+P2945</f>
        <v>76590</v>
      </c>
      <c r="R2945" s="50">
        <f>R2946+R2971+R2979+R2999</f>
        <v>0</v>
      </c>
      <c r="S2945" s="50">
        <f t="shared" ref="S2945:W2945" si="12380">S2946+S2971+S2979+S2999</f>
        <v>0</v>
      </c>
      <c r="T2945" s="50">
        <f t="shared" si="12380"/>
        <v>0</v>
      </c>
      <c r="U2945" s="50">
        <f t="shared" si="12380"/>
        <v>0</v>
      </c>
      <c r="V2945" s="50">
        <f t="shared" si="12380"/>
        <v>0</v>
      </c>
      <c r="W2945" s="50">
        <f t="shared" si="12380"/>
        <v>0</v>
      </c>
      <c r="X2945" s="50">
        <f>T2945+W2945</f>
        <v>0</v>
      </c>
      <c r="Y2945" s="50">
        <f>Y2946+Y2971+Y2979+Y2999</f>
        <v>73088</v>
      </c>
      <c r="Z2945" s="50">
        <f t="shared" ref="Z2945:AD2945" si="12381">Z2946+Z2971+Z2979+Z2999</f>
        <v>0</v>
      </c>
      <c r="AA2945" s="50">
        <f t="shared" si="12381"/>
        <v>73088</v>
      </c>
      <c r="AB2945" s="50">
        <f t="shared" si="12381"/>
        <v>0</v>
      </c>
      <c r="AC2945" s="50">
        <f t="shared" si="12381"/>
        <v>0</v>
      </c>
      <c r="AD2945" s="50">
        <f t="shared" si="12381"/>
        <v>0</v>
      </c>
      <c r="AE2945" s="50">
        <f>AA2945+AD2945</f>
        <v>73088</v>
      </c>
      <c r="AF2945" s="50">
        <f>AF2946+AF2971+AF2979+AF2999</f>
        <v>0</v>
      </c>
      <c r="AG2945" s="50">
        <f t="shared" ref="AG2945:AJ2945" si="12382">AG2946+AG2971+AG2979+AG2999</f>
        <v>0</v>
      </c>
      <c r="AH2945" s="50">
        <f t="shared" si="12382"/>
        <v>0</v>
      </c>
      <c r="AI2945" s="50">
        <f t="shared" si="12382"/>
        <v>0</v>
      </c>
      <c r="AJ2945" s="50">
        <f t="shared" si="12382"/>
        <v>0</v>
      </c>
      <c r="AK2945" s="50">
        <f t="shared" ref="AK2945" si="12383">AK2946+AK2971+AK2979+AK2999</f>
        <v>0</v>
      </c>
      <c r="AL2945" s="50">
        <f>AH2945+AK2945</f>
        <v>0</v>
      </c>
      <c r="AM2945" s="50">
        <f>AM2946+AM2971+AM2979+AM2999</f>
        <v>3502</v>
      </c>
      <c r="AN2945" s="50">
        <f t="shared" ref="AN2945:AR2945" si="12384">AN2946+AN2971+AN2979+AN2999</f>
        <v>0</v>
      </c>
      <c r="AO2945" s="50">
        <f t="shared" si="12384"/>
        <v>3502</v>
      </c>
      <c r="AP2945" s="50">
        <f t="shared" si="12384"/>
        <v>0</v>
      </c>
      <c r="AQ2945" s="50">
        <f t="shared" si="12384"/>
        <v>0</v>
      </c>
      <c r="AR2945" s="50">
        <f t="shared" si="12384"/>
        <v>0</v>
      </c>
      <c r="AS2945" s="50">
        <f>AO2945+AR2945</f>
        <v>3502</v>
      </c>
      <c r="AT2945" s="50"/>
      <c r="AU2945" s="292"/>
      <c r="AV2945" s="288"/>
      <c r="AW2945" s="263"/>
      <c r="AX2945" s="263"/>
      <c r="AY2945" s="263"/>
      <c r="AZ2945" s="263"/>
      <c r="BE2945" s="52"/>
    </row>
    <row r="2946" spans="2:57" s="3" customFormat="1" ht="70.5" hidden="1" customHeight="1">
      <c r="B2946" s="53">
        <v>2018</v>
      </c>
      <c r="C2946" s="54">
        <v>8323</v>
      </c>
      <c r="D2946" s="53">
        <v>5</v>
      </c>
      <c r="E2946" s="53">
        <v>2</v>
      </c>
      <c r="F2946" s="53">
        <v>5000</v>
      </c>
      <c r="G2946" s="53">
        <v>5100</v>
      </c>
      <c r="H2946" s="53">
        <v>511</v>
      </c>
      <c r="I2946" s="53"/>
      <c r="J2946" s="67" t="s">
        <v>98</v>
      </c>
      <c r="K2946" s="57">
        <f>SUM(K2947:K2970)</f>
        <v>0</v>
      </c>
      <c r="L2946" s="57">
        <f t="shared" ref="L2946:P2946" si="12385">SUM(L2947:L2970)</f>
        <v>0</v>
      </c>
      <c r="M2946" s="57">
        <f t="shared" si="12385"/>
        <v>0</v>
      </c>
      <c r="N2946" s="57">
        <f t="shared" si="12385"/>
        <v>0</v>
      </c>
      <c r="O2946" s="57">
        <f t="shared" si="12385"/>
        <v>0</v>
      </c>
      <c r="P2946" s="57">
        <f t="shared" si="12385"/>
        <v>0</v>
      </c>
      <c r="Q2946" s="57">
        <f>M2946+P2946</f>
        <v>0</v>
      </c>
      <c r="R2946" s="57">
        <f>SUM(R2947:R2970)</f>
        <v>0</v>
      </c>
      <c r="S2946" s="57">
        <f t="shared" ref="S2946:W2946" si="12386">SUM(S2947:S2970)</f>
        <v>0</v>
      </c>
      <c r="T2946" s="57">
        <f t="shared" si="12386"/>
        <v>0</v>
      </c>
      <c r="U2946" s="57">
        <f t="shared" si="12386"/>
        <v>0</v>
      </c>
      <c r="V2946" s="57">
        <f t="shared" si="12386"/>
        <v>0</v>
      </c>
      <c r="W2946" s="57">
        <f t="shared" si="12386"/>
        <v>0</v>
      </c>
      <c r="X2946" s="57">
        <f>T2946+W2946</f>
        <v>0</v>
      </c>
      <c r="Y2946" s="57">
        <f>SUM(Y2947:Y2970)</f>
        <v>0</v>
      </c>
      <c r="Z2946" s="57">
        <f t="shared" ref="Z2946:AD2946" si="12387">SUM(Z2947:Z2970)</f>
        <v>0</v>
      </c>
      <c r="AA2946" s="57">
        <f t="shared" si="12387"/>
        <v>0</v>
      </c>
      <c r="AB2946" s="57">
        <f t="shared" si="12387"/>
        <v>0</v>
      </c>
      <c r="AC2946" s="57">
        <f t="shared" si="12387"/>
        <v>0</v>
      </c>
      <c r="AD2946" s="57">
        <f t="shared" si="12387"/>
        <v>0</v>
      </c>
      <c r="AE2946" s="57">
        <f>AA2946+AD2946</f>
        <v>0</v>
      </c>
      <c r="AF2946" s="57">
        <f>SUM(AF2947:AF2970)</f>
        <v>0</v>
      </c>
      <c r="AG2946" s="57">
        <f t="shared" ref="AG2946:AJ2946" si="12388">SUM(AG2947:AG2970)</f>
        <v>0</v>
      </c>
      <c r="AH2946" s="57">
        <f t="shared" si="12388"/>
        <v>0</v>
      </c>
      <c r="AI2946" s="57">
        <f t="shared" si="12388"/>
        <v>0</v>
      </c>
      <c r="AJ2946" s="57">
        <f t="shared" si="12388"/>
        <v>0</v>
      </c>
      <c r="AK2946" s="57">
        <f t="shared" ref="AK2946" si="12389">SUM(AK2947:AK2970)</f>
        <v>0</v>
      </c>
      <c r="AL2946" s="57">
        <f>AH2946+AK2946</f>
        <v>0</v>
      </c>
      <c r="AM2946" s="57">
        <f>SUM(AM2947:AM2970)</f>
        <v>0</v>
      </c>
      <c r="AN2946" s="57">
        <f t="shared" ref="AN2946:AR2946" si="12390">SUM(AN2947:AN2970)</f>
        <v>0</v>
      </c>
      <c r="AO2946" s="57">
        <f t="shared" si="12390"/>
        <v>0</v>
      </c>
      <c r="AP2946" s="57">
        <f t="shared" si="12390"/>
        <v>0</v>
      </c>
      <c r="AQ2946" s="57">
        <f t="shared" si="12390"/>
        <v>0</v>
      </c>
      <c r="AR2946" s="57">
        <f t="shared" si="12390"/>
        <v>0</v>
      </c>
      <c r="AS2946" s="57">
        <f>AO2946+AR2946</f>
        <v>0</v>
      </c>
      <c r="AT2946" s="68"/>
      <c r="AU2946" s="295"/>
      <c r="AV2946" s="298"/>
      <c r="AW2946" s="264"/>
      <c r="AX2946" s="264"/>
      <c r="AY2946" s="264"/>
      <c r="AZ2946" s="264"/>
      <c r="BE2946" s="69"/>
    </row>
    <row r="2947" spans="2:57" s="3" customFormat="1" ht="70.5" hidden="1" customHeight="1">
      <c r="B2947" s="15">
        <v>2018</v>
      </c>
      <c r="C2947" s="62">
        <v>8323</v>
      </c>
      <c r="D2947" s="15">
        <v>5</v>
      </c>
      <c r="E2947" s="15">
        <v>2</v>
      </c>
      <c r="F2947" s="15">
        <v>5000</v>
      </c>
      <c r="G2947" s="15">
        <v>5100</v>
      </c>
      <c r="H2947" s="15">
        <v>511</v>
      </c>
      <c r="I2947" s="63">
        <v>1</v>
      </c>
      <c r="J2947" s="64" t="s">
        <v>912</v>
      </c>
      <c r="K2947" s="17">
        <f t="shared" ref="K2947:K2970" si="12391">ROUND(Q2947*0.8,0)</f>
        <v>0</v>
      </c>
      <c r="L2947" s="17">
        <v>0</v>
      </c>
      <c r="M2947" s="18">
        <f t="shared" ref="M2947:M2970" si="12392">K2947+L2947</f>
        <v>0</v>
      </c>
      <c r="N2947" s="17">
        <f t="shared" ref="N2947:N2970" si="12393">Q2947-K2947</f>
        <v>0</v>
      </c>
      <c r="O2947" s="17">
        <v>0</v>
      </c>
      <c r="P2947" s="18">
        <f t="shared" ref="P2947:P2970" si="12394">N2947+O2947</f>
        <v>0</v>
      </c>
      <c r="Q2947" s="18">
        <v>0</v>
      </c>
      <c r="R2947" s="17">
        <f t="shared" ref="R2947:R2970" si="12395">ROUND(X2947*0.8,0)</f>
        <v>0</v>
      </c>
      <c r="S2947" s="17">
        <v>0</v>
      </c>
      <c r="T2947" s="18">
        <f t="shared" ref="T2947:T2970" si="12396">R2947+S2947</f>
        <v>0</v>
      </c>
      <c r="U2947" s="17">
        <f t="shared" ref="U2947:U2970" si="12397">X2947-R2947</f>
        <v>0</v>
      </c>
      <c r="V2947" s="17">
        <v>0</v>
      </c>
      <c r="W2947" s="18">
        <f t="shared" ref="W2947:W2970" si="12398">U2947+V2947</f>
        <v>0</v>
      </c>
      <c r="X2947" s="18">
        <v>0</v>
      </c>
      <c r="Y2947" s="17">
        <f t="shared" ref="Y2947:Y2970" si="12399">ROUND(AE2947*0.8,0)</f>
        <v>0</v>
      </c>
      <c r="Z2947" s="17">
        <v>0</v>
      </c>
      <c r="AA2947" s="18">
        <f t="shared" ref="AA2947:AA2970" si="12400">Y2947+Z2947</f>
        <v>0</v>
      </c>
      <c r="AB2947" s="17">
        <f t="shared" ref="AB2947:AB2970" si="12401">AE2947-Y2947</f>
        <v>0</v>
      </c>
      <c r="AC2947" s="17">
        <v>0</v>
      </c>
      <c r="AD2947" s="18">
        <f t="shared" ref="AD2947:AD2970" si="12402">AB2947+AC2947</f>
        <v>0</v>
      </c>
      <c r="AE2947" s="18">
        <v>0</v>
      </c>
      <c r="AF2947" s="17">
        <f t="shared" ref="AF2947:AF2970" si="12403">ROUND(AL2947*0.8,0)</f>
        <v>0</v>
      </c>
      <c r="AG2947" s="17">
        <v>0</v>
      </c>
      <c r="AH2947" s="18">
        <f t="shared" ref="AH2947:AH2970" si="12404">AF2947+AG2947</f>
        <v>0</v>
      </c>
      <c r="AI2947" s="17">
        <f t="shared" ref="AI2947:AI2970" si="12405">AL2947-AF2947</f>
        <v>0</v>
      </c>
      <c r="AJ2947" s="17">
        <v>0</v>
      </c>
      <c r="AK2947" s="18">
        <f t="shared" ref="AK2947:AK2970" si="12406">AI2947+AJ2947</f>
        <v>0</v>
      </c>
      <c r="AL2947" s="18">
        <v>0</v>
      </c>
      <c r="AM2947" s="17">
        <f t="shared" ref="AM2947:AM2970" si="12407">ROUND(AS2947*0.8,0)</f>
        <v>0</v>
      </c>
      <c r="AN2947" s="17">
        <v>0</v>
      </c>
      <c r="AO2947" s="18">
        <f t="shared" ref="AO2947:AO2970" si="12408">AM2947+AN2947</f>
        <v>0</v>
      </c>
      <c r="AP2947" s="17">
        <f t="shared" ref="AP2947:AP2970" si="12409">AS2947-AM2947</f>
        <v>0</v>
      </c>
      <c r="AQ2947" s="17">
        <v>0</v>
      </c>
      <c r="AR2947" s="18">
        <f t="shared" ref="AR2947:AR2970" si="12410">AP2947+AQ2947</f>
        <v>0</v>
      </c>
      <c r="AS2947" s="18">
        <v>0</v>
      </c>
      <c r="AT2947" s="18" t="s">
        <v>44</v>
      </c>
      <c r="AU2947" s="322"/>
      <c r="AV2947" s="291"/>
      <c r="AW2947" s="266"/>
      <c r="AX2947" s="266"/>
      <c r="AY2947" s="266"/>
      <c r="AZ2947" s="266"/>
      <c r="BE2947" s="91" t="s">
        <v>79</v>
      </c>
    </row>
    <row r="2948" spans="2:57" s="3" customFormat="1" ht="70.5" hidden="1" customHeight="1">
      <c r="B2948" s="15">
        <v>2018</v>
      </c>
      <c r="C2948" s="62">
        <v>8323</v>
      </c>
      <c r="D2948" s="15">
        <v>5</v>
      </c>
      <c r="E2948" s="15">
        <v>2</v>
      </c>
      <c r="F2948" s="15">
        <v>5000</v>
      </c>
      <c r="G2948" s="15">
        <v>5100</v>
      </c>
      <c r="H2948" s="15">
        <v>511</v>
      </c>
      <c r="I2948" s="63">
        <v>2</v>
      </c>
      <c r="J2948" s="64" t="s">
        <v>913</v>
      </c>
      <c r="K2948" s="17">
        <f t="shared" si="12391"/>
        <v>0</v>
      </c>
      <c r="L2948" s="17">
        <v>0</v>
      </c>
      <c r="M2948" s="18">
        <f t="shared" si="12392"/>
        <v>0</v>
      </c>
      <c r="N2948" s="17">
        <f t="shared" si="12393"/>
        <v>0</v>
      </c>
      <c r="O2948" s="17">
        <v>0</v>
      </c>
      <c r="P2948" s="18">
        <f t="shared" si="12394"/>
        <v>0</v>
      </c>
      <c r="Q2948" s="18">
        <v>0</v>
      </c>
      <c r="R2948" s="17">
        <f t="shared" si="12395"/>
        <v>0</v>
      </c>
      <c r="S2948" s="17">
        <v>0</v>
      </c>
      <c r="T2948" s="18">
        <f t="shared" si="12396"/>
        <v>0</v>
      </c>
      <c r="U2948" s="17">
        <f t="shared" si="12397"/>
        <v>0</v>
      </c>
      <c r="V2948" s="17">
        <v>0</v>
      </c>
      <c r="W2948" s="18">
        <f t="shared" si="12398"/>
        <v>0</v>
      </c>
      <c r="X2948" s="18">
        <v>0</v>
      </c>
      <c r="Y2948" s="17">
        <f t="shared" si="12399"/>
        <v>0</v>
      </c>
      <c r="Z2948" s="17">
        <v>0</v>
      </c>
      <c r="AA2948" s="18">
        <f t="shared" si="12400"/>
        <v>0</v>
      </c>
      <c r="AB2948" s="17">
        <f t="shared" si="12401"/>
        <v>0</v>
      </c>
      <c r="AC2948" s="17">
        <v>0</v>
      </c>
      <c r="AD2948" s="18">
        <f t="shared" si="12402"/>
        <v>0</v>
      </c>
      <c r="AE2948" s="18">
        <v>0</v>
      </c>
      <c r="AF2948" s="17">
        <f t="shared" si="12403"/>
        <v>0</v>
      </c>
      <c r="AG2948" s="17">
        <v>0</v>
      </c>
      <c r="AH2948" s="18">
        <f t="shared" si="12404"/>
        <v>0</v>
      </c>
      <c r="AI2948" s="17">
        <f t="shared" si="12405"/>
        <v>0</v>
      </c>
      <c r="AJ2948" s="17">
        <v>0</v>
      </c>
      <c r="AK2948" s="18">
        <f t="shared" si="12406"/>
        <v>0</v>
      </c>
      <c r="AL2948" s="18">
        <v>0</v>
      </c>
      <c r="AM2948" s="17">
        <f t="shared" si="12407"/>
        <v>0</v>
      </c>
      <c r="AN2948" s="17">
        <v>0</v>
      </c>
      <c r="AO2948" s="18">
        <f t="shared" si="12408"/>
        <v>0</v>
      </c>
      <c r="AP2948" s="17">
        <f t="shared" si="12409"/>
        <v>0</v>
      </c>
      <c r="AQ2948" s="17">
        <v>0</v>
      </c>
      <c r="AR2948" s="18">
        <f t="shared" si="12410"/>
        <v>0</v>
      </c>
      <c r="AS2948" s="18">
        <v>0</v>
      </c>
      <c r="AT2948" s="18" t="s">
        <v>44</v>
      </c>
      <c r="AU2948" s="322"/>
      <c r="AV2948" s="291"/>
      <c r="AW2948" s="266"/>
      <c r="AX2948" s="266"/>
      <c r="AY2948" s="266"/>
      <c r="AZ2948" s="266"/>
      <c r="BE2948" s="91" t="s">
        <v>79</v>
      </c>
    </row>
    <row r="2949" spans="2:57" s="3" customFormat="1" ht="70.5" hidden="1" customHeight="1">
      <c r="B2949" s="15">
        <v>2018</v>
      </c>
      <c r="C2949" s="62">
        <v>8323</v>
      </c>
      <c r="D2949" s="15">
        <v>5</v>
      </c>
      <c r="E2949" s="15">
        <v>2</v>
      </c>
      <c r="F2949" s="15">
        <v>5000</v>
      </c>
      <c r="G2949" s="15">
        <v>5100</v>
      </c>
      <c r="H2949" s="15">
        <v>511</v>
      </c>
      <c r="I2949" s="63">
        <v>3</v>
      </c>
      <c r="J2949" s="64" t="s">
        <v>982</v>
      </c>
      <c r="K2949" s="17">
        <f t="shared" si="12391"/>
        <v>0</v>
      </c>
      <c r="L2949" s="17">
        <v>0</v>
      </c>
      <c r="M2949" s="18">
        <f t="shared" si="12392"/>
        <v>0</v>
      </c>
      <c r="N2949" s="17">
        <f t="shared" si="12393"/>
        <v>0</v>
      </c>
      <c r="O2949" s="17">
        <v>0</v>
      </c>
      <c r="P2949" s="18">
        <f t="shared" si="12394"/>
        <v>0</v>
      </c>
      <c r="Q2949" s="18">
        <v>0</v>
      </c>
      <c r="R2949" s="17">
        <f t="shared" si="12395"/>
        <v>0</v>
      </c>
      <c r="S2949" s="17">
        <v>0</v>
      </c>
      <c r="T2949" s="18">
        <f t="shared" si="12396"/>
        <v>0</v>
      </c>
      <c r="U2949" s="17">
        <f t="shared" si="12397"/>
        <v>0</v>
      </c>
      <c r="V2949" s="17">
        <v>0</v>
      </c>
      <c r="W2949" s="18">
        <f t="shared" si="12398"/>
        <v>0</v>
      </c>
      <c r="X2949" s="18">
        <v>0</v>
      </c>
      <c r="Y2949" s="17">
        <f t="shared" si="12399"/>
        <v>0</v>
      </c>
      <c r="Z2949" s="17">
        <v>0</v>
      </c>
      <c r="AA2949" s="18">
        <f t="shared" si="12400"/>
        <v>0</v>
      </c>
      <c r="AB2949" s="17">
        <f t="shared" si="12401"/>
        <v>0</v>
      </c>
      <c r="AC2949" s="17">
        <v>0</v>
      </c>
      <c r="AD2949" s="18">
        <f t="shared" si="12402"/>
        <v>0</v>
      </c>
      <c r="AE2949" s="18">
        <v>0</v>
      </c>
      <c r="AF2949" s="17">
        <f t="shared" si="12403"/>
        <v>0</v>
      </c>
      <c r="AG2949" s="17">
        <v>0</v>
      </c>
      <c r="AH2949" s="18">
        <f t="shared" si="12404"/>
        <v>0</v>
      </c>
      <c r="AI2949" s="17">
        <f t="shared" si="12405"/>
        <v>0</v>
      </c>
      <c r="AJ2949" s="17">
        <v>0</v>
      </c>
      <c r="AK2949" s="18">
        <f t="shared" si="12406"/>
        <v>0</v>
      </c>
      <c r="AL2949" s="18">
        <v>0</v>
      </c>
      <c r="AM2949" s="17">
        <f t="shared" si="12407"/>
        <v>0</v>
      </c>
      <c r="AN2949" s="17">
        <v>0</v>
      </c>
      <c r="AO2949" s="18">
        <f t="shared" si="12408"/>
        <v>0</v>
      </c>
      <c r="AP2949" s="17">
        <f t="shared" si="12409"/>
        <v>0</v>
      </c>
      <c r="AQ2949" s="17">
        <v>0</v>
      </c>
      <c r="AR2949" s="18">
        <f t="shared" si="12410"/>
        <v>0</v>
      </c>
      <c r="AS2949" s="18">
        <v>0</v>
      </c>
      <c r="AT2949" s="18" t="s">
        <v>44</v>
      </c>
      <c r="AU2949" s="322"/>
      <c r="AV2949" s="291"/>
      <c r="AW2949" s="266"/>
      <c r="AX2949" s="266"/>
      <c r="AY2949" s="266"/>
      <c r="AZ2949" s="266"/>
      <c r="BE2949" s="91" t="s">
        <v>79</v>
      </c>
    </row>
    <row r="2950" spans="2:57" s="3" customFormat="1" ht="70.5" hidden="1" customHeight="1">
      <c r="B2950" s="15">
        <v>2018</v>
      </c>
      <c r="C2950" s="62">
        <v>8323</v>
      </c>
      <c r="D2950" s="15">
        <v>5</v>
      </c>
      <c r="E2950" s="15">
        <v>2</v>
      </c>
      <c r="F2950" s="15">
        <v>5000</v>
      </c>
      <c r="G2950" s="15">
        <v>5100</v>
      </c>
      <c r="H2950" s="15">
        <v>511</v>
      </c>
      <c r="I2950" s="63">
        <v>4</v>
      </c>
      <c r="J2950" s="64" t="s">
        <v>931</v>
      </c>
      <c r="K2950" s="17">
        <f t="shared" si="12391"/>
        <v>0</v>
      </c>
      <c r="L2950" s="17">
        <v>0</v>
      </c>
      <c r="M2950" s="18">
        <f t="shared" si="12392"/>
        <v>0</v>
      </c>
      <c r="N2950" s="17">
        <f t="shared" si="12393"/>
        <v>0</v>
      </c>
      <c r="O2950" s="17">
        <v>0</v>
      </c>
      <c r="P2950" s="18">
        <f t="shared" si="12394"/>
        <v>0</v>
      </c>
      <c r="Q2950" s="18">
        <v>0</v>
      </c>
      <c r="R2950" s="17">
        <f t="shared" si="12395"/>
        <v>0</v>
      </c>
      <c r="S2950" s="17">
        <v>0</v>
      </c>
      <c r="T2950" s="18">
        <f t="shared" si="12396"/>
        <v>0</v>
      </c>
      <c r="U2950" s="17">
        <f t="shared" si="12397"/>
        <v>0</v>
      </c>
      <c r="V2950" s="17">
        <v>0</v>
      </c>
      <c r="W2950" s="18">
        <f t="shared" si="12398"/>
        <v>0</v>
      </c>
      <c r="X2950" s="18">
        <v>0</v>
      </c>
      <c r="Y2950" s="17">
        <f t="shared" si="12399"/>
        <v>0</v>
      </c>
      <c r="Z2950" s="17">
        <v>0</v>
      </c>
      <c r="AA2950" s="18">
        <f t="shared" si="12400"/>
        <v>0</v>
      </c>
      <c r="AB2950" s="17">
        <f t="shared" si="12401"/>
        <v>0</v>
      </c>
      <c r="AC2950" s="17">
        <v>0</v>
      </c>
      <c r="AD2950" s="18">
        <f t="shared" si="12402"/>
        <v>0</v>
      </c>
      <c r="AE2950" s="18">
        <v>0</v>
      </c>
      <c r="AF2950" s="17">
        <f t="shared" si="12403"/>
        <v>0</v>
      </c>
      <c r="AG2950" s="17">
        <v>0</v>
      </c>
      <c r="AH2950" s="18">
        <f t="shared" si="12404"/>
        <v>0</v>
      </c>
      <c r="AI2950" s="17">
        <f t="shared" si="12405"/>
        <v>0</v>
      </c>
      <c r="AJ2950" s="17">
        <v>0</v>
      </c>
      <c r="AK2950" s="18">
        <f t="shared" si="12406"/>
        <v>0</v>
      </c>
      <c r="AL2950" s="18">
        <v>0</v>
      </c>
      <c r="AM2950" s="17">
        <f t="shared" si="12407"/>
        <v>0</v>
      </c>
      <c r="AN2950" s="17">
        <v>0</v>
      </c>
      <c r="AO2950" s="18">
        <f t="shared" si="12408"/>
        <v>0</v>
      </c>
      <c r="AP2950" s="17">
        <f t="shared" si="12409"/>
        <v>0</v>
      </c>
      <c r="AQ2950" s="17">
        <v>0</v>
      </c>
      <c r="AR2950" s="18">
        <f t="shared" si="12410"/>
        <v>0</v>
      </c>
      <c r="AS2950" s="18">
        <v>0</v>
      </c>
      <c r="AT2950" s="18" t="s">
        <v>44</v>
      </c>
      <c r="AU2950" s="322"/>
      <c r="AV2950" s="291"/>
      <c r="AW2950" s="266"/>
      <c r="AX2950" s="266"/>
      <c r="AY2950" s="266"/>
      <c r="AZ2950" s="266"/>
      <c r="BE2950" s="91" t="s">
        <v>79</v>
      </c>
    </row>
    <row r="2951" spans="2:57" s="3" customFormat="1" ht="70.5" hidden="1" customHeight="1">
      <c r="B2951" s="15">
        <v>2018</v>
      </c>
      <c r="C2951" s="62">
        <v>8323</v>
      </c>
      <c r="D2951" s="15">
        <v>5</v>
      </c>
      <c r="E2951" s="15">
        <v>2</v>
      </c>
      <c r="F2951" s="15">
        <v>5000</v>
      </c>
      <c r="G2951" s="15">
        <v>5100</v>
      </c>
      <c r="H2951" s="15">
        <v>511</v>
      </c>
      <c r="I2951" s="63">
        <v>5</v>
      </c>
      <c r="J2951" s="64" t="s">
        <v>983</v>
      </c>
      <c r="K2951" s="17">
        <f t="shared" si="12391"/>
        <v>0</v>
      </c>
      <c r="L2951" s="17">
        <v>0</v>
      </c>
      <c r="M2951" s="18">
        <f t="shared" si="12392"/>
        <v>0</v>
      </c>
      <c r="N2951" s="17">
        <f t="shared" si="12393"/>
        <v>0</v>
      </c>
      <c r="O2951" s="17">
        <v>0</v>
      </c>
      <c r="P2951" s="18">
        <f t="shared" si="12394"/>
        <v>0</v>
      </c>
      <c r="Q2951" s="18">
        <v>0</v>
      </c>
      <c r="R2951" s="17">
        <f t="shared" si="12395"/>
        <v>0</v>
      </c>
      <c r="S2951" s="17">
        <v>0</v>
      </c>
      <c r="T2951" s="18">
        <f t="shared" si="12396"/>
        <v>0</v>
      </c>
      <c r="U2951" s="17">
        <f t="shared" si="12397"/>
        <v>0</v>
      </c>
      <c r="V2951" s="17">
        <v>0</v>
      </c>
      <c r="W2951" s="18">
        <f t="shared" si="12398"/>
        <v>0</v>
      </c>
      <c r="X2951" s="18">
        <v>0</v>
      </c>
      <c r="Y2951" s="17">
        <f t="shared" si="12399"/>
        <v>0</v>
      </c>
      <c r="Z2951" s="17">
        <v>0</v>
      </c>
      <c r="AA2951" s="18">
        <f t="shared" si="12400"/>
        <v>0</v>
      </c>
      <c r="AB2951" s="17">
        <f t="shared" si="12401"/>
        <v>0</v>
      </c>
      <c r="AC2951" s="17">
        <v>0</v>
      </c>
      <c r="AD2951" s="18">
        <f t="shared" si="12402"/>
        <v>0</v>
      </c>
      <c r="AE2951" s="18">
        <v>0</v>
      </c>
      <c r="AF2951" s="17">
        <f t="shared" si="12403"/>
        <v>0</v>
      </c>
      <c r="AG2951" s="17">
        <v>0</v>
      </c>
      <c r="AH2951" s="18">
        <f t="shared" si="12404"/>
        <v>0</v>
      </c>
      <c r="AI2951" s="17">
        <f t="shared" si="12405"/>
        <v>0</v>
      </c>
      <c r="AJ2951" s="17">
        <v>0</v>
      </c>
      <c r="AK2951" s="18">
        <f t="shared" si="12406"/>
        <v>0</v>
      </c>
      <c r="AL2951" s="18">
        <v>0</v>
      </c>
      <c r="AM2951" s="17">
        <f t="shared" si="12407"/>
        <v>0</v>
      </c>
      <c r="AN2951" s="17">
        <v>0</v>
      </c>
      <c r="AO2951" s="18">
        <f t="shared" si="12408"/>
        <v>0</v>
      </c>
      <c r="AP2951" s="17">
        <f t="shared" si="12409"/>
        <v>0</v>
      </c>
      <c r="AQ2951" s="17">
        <v>0</v>
      </c>
      <c r="AR2951" s="18">
        <f t="shared" si="12410"/>
        <v>0</v>
      </c>
      <c r="AS2951" s="18">
        <v>0</v>
      </c>
      <c r="AT2951" s="18" t="s">
        <v>44</v>
      </c>
      <c r="AU2951" s="322"/>
      <c r="AV2951" s="291"/>
      <c r="AW2951" s="266"/>
      <c r="AX2951" s="266"/>
      <c r="AY2951" s="266"/>
      <c r="AZ2951" s="266"/>
      <c r="BE2951" s="91" t="s">
        <v>79</v>
      </c>
    </row>
    <row r="2952" spans="2:57" s="3" customFormat="1" ht="70.5" hidden="1" customHeight="1">
      <c r="B2952" s="15">
        <v>2018</v>
      </c>
      <c r="C2952" s="62">
        <v>8323</v>
      </c>
      <c r="D2952" s="15">
        <v>5</v>
      </c>
      <c r="E2952" s="15">
        <v>2</v>
      </c>
      <c r="F2952" s="15">
        <v>5000</v>
      </c>
      <c r="G2952" s="15">
        <v>5100</v>
      </c>
      <c r="H2952" s="15">
        <v>511</v>
      </c>
      <c r="I2952" s="63">
        <v>6</v>
      </c>
      <c r="J2952" s="64" t="s">
        <v>984</v>
      </c>
      <c r="K2952" s="17">
        <f t="shared" si="12391"/>
        <v>0</v>
      </c>
      <c r="L2952" s="17">
        <v>0</v>
      </c>
      <c r="M2952" s="18">
        <f t="shared" si="12392"/>
        <v>0</v>
      </c>
      <c r="N2952" s="17">
        <f t="shared" si="12393"/>
        <v>0</v>
      </c>
      <c r="O2952" s="17">
        <v>0</v>
      </c>
      <c r="P2952" s="18">
        <f t="shared" si="12394"/>
        <v>0</v>
      </c>
      <c r="Q2952" s="18">
        <v>0</v>
      </c>
      <c r="R2952" s="17">
        <f t="shared" si="12395"/>
        <v>0</v>
      </c>
      <c r="S2952" s="17">
        <v>0</v>
      </c>
      <c r="T2952" s="18">
        <f t="shared" si="12396"/>
        <v>0</v>
      </c>
      <c r="U2952" s="17">
        <f t="shared" si="12397"/>
        <v>0</v>
      </c>
      <c r="V2952" s="17">
        <v>0</v>
      </c>
      <c r="W2952" s="18">
        <f t="shared" si="12398"/>
        <v>0</v>
      </c>
      <c r="X2952" s="18">
        <v>0</v>
      </c>
      <c r="Y2952" s="17">
        <f t="shared" si="12399"/>
        <v>0</v>
      </c>
      <c r="Z2952" s="17">
        <v>0</v>
      </c>
      <c r="AA2952" s="18">
        <f t="shared" si="12400"/>
        <v>0</v>
      </c>
      <c r="AB2952" s="17">
        <f t="shared" si="12401"/>
        <v>0</v>
      </c>
      <c r="AC2952" s="17">
        <v>0</v>
      </c>
      <c r="AD2952" s="18">
        <f t="shared" si="12402"/>
        <v>0</v>
      </c>
      <c r="AE2952" s="18">
        <v>0</v>
      </c>
      <c r="AF2952" s="17">
        <f t="shared" si="12403"/>
        <v>0</v>
      </c>
      <c r="AG2952" s="17">
        <v>0</v>
      </c>
      <c r="AH2952" s="18">
        <f t="shared" si="12404"/>
        <v>0</v>
      </c>
      <c r="AI2952" s="17">
        <f t="shared" si="12405"/>
        <v>0</v>
      </c>
      <c r="AJ2952" s="17">
        <v>0</v>
      </c>
      <c r="AK2952" s="18">
        <f t="shared" si="12406"/>
        <v>0</v>
      </c>
      <c r="AL2952" s="18">
        <v>0</v>
      </c>
      <c r="AM2952" s="17">
        <f t="shared" si="12407"/>
        <v>0</v>
      </c>
      <c r="AN2952" s="17">
        <v>0</v>
      </c>
      <c r="AO2952" s="18">
        <f t="shared" si="12408"/>
        <v>0</v>
      </c>
      <c r="AP2952" s="17">
        <f t="shared" si="12409"/>
        <v>0</v>
      </c>
      <c r="AQ2952" s="17">
        <v>0</v>
      </c>
      <c r="AR2952" s="18">
        <f t="shared" si="12410"/>
        <v>0</v>
      </c>
      <c r="AS2952" s="18">
        <v>0</v>
      </c>
      <c r="AT2952" s="18" t="s">
        <v>44</v>
      </c>
      <c r="AU2952" s="322"/>
      <c r="AV2952" s="291"/>
      <c r="AW2952" s="266"/>
      <c r="AX2952" s="266"/>
      <c r="AY2952" s="266"/>
      <c r="AZ2952" s="266"/>
      <c r="BE2952" s="91" t="s">
        <v>79</v>
      </c>
    </row>
    <row r="2953" spans="2:57" s="3" customFormat="1" ht="70.5" hidden="1" customHeight="1">
      <c r="B2953" s="15">
        <v>2018</v>
      </c>
      <c r="C2953" s="62">
        <v>8323</v>
      </c>
      <c r="D2953" s="15">
        <v>5</v>
      </c>
      <c r="E2953" s="15">
        <v>2</v>
      </c>
      <c r="F2953" s="15">
        <v>5000</v>
      </c>
      <c r="G2953" s="15">
        <v>5100</v>
      </c>
      <c r="H2953" s="15">
        <v>511</v>
      </c>
      <c r="I2953" s="63">
        <v>7</v>
      </c>
      <c r="J2953" s="64" t="s">
        <v>985</v>
      </c>
      <c r="K2953" s="17">
        <f t="shared" si="12391"/>
        <v>0</v>
      </c>
      <c r="L2953" s="17">
        <v>0</v>
      </c>
      <c r="M2953" s="18">
        <f t="shared" si="12392"/>
        <v>0</v>
      </c>
      <c r="N2953" s="17">
        <f t="shared" si="12393"/>
        <v>0</v>
      </c>
      <c r="O2953" s="17">
        <v>0</v>
      </c>
      <c r="P2953" s="18">
        <f t="shared" si="12394"/>
        <v>0</v>
      </c>
      <c r="Q2953" s="18">
        <v>0</v>
      </c>
      <c r="R2953" s="17">
        <f t="shared" si="12395"/>
        <v>0</v>
      </c>
      <c r="S2953" s="17">
        <v>0</v>
      </c>
      <c r="T2953" s="18">
        <f t="shared" si="12396"/>
        <v>0</v>
      </c>
      <c r="U2953" s="17">
        <f t="shared" si="12397"/>
        <v>0</v>
      </c>
      <c r="V2953" s="17">
        <v>0</v>
      </c>
      <c r="W2953" s="18">
        <f t="shared" si="12398"/>
        <v>0</v>
      </c>
      <c r="X2953" s="18">
        <v>0</v>
      </c>
      <c r="Y2953" s="17">
        <f t="shared" si="12399"/>
        <v>0</v>
      </c>
      <c r="Z2953" s="17">
        <v>0</v>
      </c>
      <c r="AA2953" s="18">
        <f t="shared" si="12400"/>
        <v>0</v>
      </c>
      <c r="AB2953" s="17">
        <f t="shared" si="12401"/>
        <v>0</v>
      </c>
      <c r="AC2953" s="17">
        <v>0</v>
      </c>
      <c r="AD2953" s="18">
        <f t="shared" si="12402"/>
        <v>0</v>
      </c>
      <c r="AE2953" s="18">
        <v>0</v>
      </c>
      <c r="AF2953" s="17">
        <f t="shared" si="12403"/>
        <v>0</v>
      </c>
      <c r="AG2953" s="17">
        <v>0</v>
      </c>
      <c r="AH2953" s="18">
        <f t="shared" si="12404"/>
        <v>0</v>
      </c>
      <c r="AI2953" s="17">
        <f t="shared" si="12405"/>
        <v>0</v>
      </c>
      <c r="AJ2953" s="17">
        <v>0</v>
      </c>
      <c r="AK2953" s="18">
        <f t="shared" si="12406"/>
        <v>0</v>
      </c>
      <c r="AL2953" s="18">
        <v>0</v>
      </c>
      <c r="AM2953" s="17">
        <f t="shared" si="12407"/>
        <v>0</v>
      </c>
      <c r="AN2953" s="17">
        <v>0</v>
      </c>
      <c r="AO2953" s="18">
        <f t="shared" si="12408"/>
        <v>0</v>
      </c>
      <c r="AP2953" s="17">
        <f t="shared" si="12409"/>
        <v>0</v>
      </c>
      <c r="AQ2953" s="17">
        <v>0</v>
      </c>
      <c r="AR2953" s="18">
        <f t="shared" si="12410"/>
        <v>0</v>
      </c>
      <c r="AS2953" s="18">
        <v>0</v>
      </c>
      <c r="AT2953" s="18" t="s">
        <v>44</v>
      </c>
      <c r="AU2953" s="322"/>
      <c r="AV2953" s="291"/>
      <c r="AW2953" s="266"/>
      <c r="AX2953" s="266"/>
      <c r="AY2953" s="266"/>
      <c r="AZ2953" s="266"/>
      <c r="BE2953" s="91" t="s">
        <v>79</v>
      </c>
    </row>
    <row r="2954" spans="2:57" s="3" customFormat="1" ht="70.5" hidden="1" customHeight="1">
      <c r="B2954" s="15">
        <v>2018</v>
      </c>
      <c r="C2954" s="62">
        <v>8323</v>
      </c>
      <c r="D2954" s="15">
        <v>5</v>
      </c>
      <c r="E2954" s="15">
        <v>2</v>
      </c>
      <c r="F2954" s="15">
        <v>5000</v>
      </c>
      <c r="G2954" s="15">
        <v>5100</v>
      </c>
      <c r="H2954" s="15">
        <v>511</v>
      </c>
      <c r="I2954" s="63">
        <v>8</v>
      </c>
      <c r="J2954" s="64" t="s">
        <v>103</v>
      </c>
      <c r="K2954" s="17">
        <f t="shared" si="12391"/>
        <v>0</v>
      </c>
      <c r="L2954" s="17">
        <v>0</v>
      </c>
      <c r="M2954" s="18">
        <f t="shared" si="12392"/>
        <v>0</v>
      </c>
      <c r="N2954" s="17">
        <f t="shared" si="12393"/>
        <v>0</v>
      </c>
      <c r="O2954" s="17">
        <v>0</v>
      </c>
      <c r="P2954" s="18">
        <f t="shared" si="12394"/>
        <v>0</v>
      </c>
      <c r="Q2954" s="18">
        <v>0</v>
      </c>
      <c r="R2954" s="17">
        <f t="shared" si="12395"/>
        <v>0</v>
      </c>
      <c r="S2954" s="17">
        <v>0</v>
      </c>
      <c r="T2954" s="18">
        <f t="shared" si="12396"/>
        <v>0</v>
      </c>
      <c r="U2954" s="17">
        <f t="shared" si="12397"/>
        <v>0</v>
      </c>
      <c r="V2954" s="17">
        <v>0</v>
      </c>
      <c r="W2954" s="18">
        <f t="shared" si="12398"/>
        <v>0</v>
      </c>
      <c r="X2954" s="18">
        <v>0</v>
      </c>
      <c r="Y2954" s="17">
        <f t="shared" si="12399"/>
        <v>0</v>
      </c>
      <c r="Z2954" s="17">
        <v>0</v>
      </c>
      <c r="AA2954" s="18">
        <f t="shared" si="12400"/>
        <v>0</v>
      </c>
      <c r="AB2954" s="17">
        <f t="shared" si="12401"/>
        <v>0</v>
      </c>
      <c r="AC2954" s="17">
        <v>0</v>
      </c>
      <c r="AD2954" s="18">
        <f t="shared" si="12402"/>
        <v>0</v>
      </c>
      <c r="AE2954" s="18">
        <v>0</v>
      </c>
      <c r="AF2954" s="17">
        <f t="shared" si="12403"/>
        <v>0</v>
      </c>
      <c r="AG2954" s="17">
        <v>0</v>
      </c>
      <c r="AH2954" s="18">
        <f t="shared" si="12404"/>
        <v>0</v>
      </c>
      <c r="AI2954" s="17">
        <f t="shared" si="12405"/>
        <v>0</v>
      </c>
      <c r="AJ2954" s="17">
        <v>0</v>
      </c>
      <c r="AK2954" s="18">
        <f t="shared" si="12406"/>
        <v>0</v>
      </c>
      <c r="AL2954" s="18">
        <v>0</v>
      </c>
      <c r="AM2954" s="17">
        <f t="shared" si="12407"/>
        <v>0</v>
      </c>
      <c r="AN2954" s="17">
        <v>0</v>
      </c>
      <c r="AO2954" s="18">
        <f t="shared" si="12408"/>
        <v>0</v>
      </c>
      <c r="AP2954" s="17">
        <f t="shared" si="12409"/>
        <v>0</v>
      </c>
      <c r="AQ2954" s="17">
        <v>0</v>
      </c>
      <c r="AR2954" s="18">
        <f t="shared" si="12410"/>
        <v>0</v>
      </c>
      <c r="AS2954" s="18">
        <v>0</v>
      </c>
      <c r="AT2954" s="18" t="s">
        <v>44</v>
      </c>
      <c r="AU2954" s="322"/>
      <c r="AV2954" s="291"/>
      <c r="AW2954" s="266"/>
      <c r="AX2954" s="266"/>
      <c r="AY2954" s="266"/>
      <c r="AZ2954" s="266"/>
      <c r="BE2954" s="91" t="s">
        <v>79</v>
      </c>
    </row>
    <row r="2955" spans="2:57" s="3" customFormat="1" ht="70.5" hidden="1" customHeight="1">
      <c r="B2955" s="15">
        <v>2018</v>
      </c>
      <c r="C2955" s="62">
        <v>8323</v>
      </c>
      <c r="D2955" s="15">
        <v>5</v>
      </c>
      <c r="E2955" s="15">
        <v>2</v>
      </c>
      <c r="F2955" s="15">
        <v>5000</v>
      </c>
      <c r="G2955" s="15">
        <v>5100</v>
      </c>
      <c r="H2955" s="15">
        <v>511</v>
      </c>
      <c r="I2955" s="63">
        <v>9</v>
      </c>
      <c r="J2955" s="64" t="s">
        <v>986</v>
      </c>
      <c r="K2955" s="17">
        <f t="shared" si="12391"/>
        <v>0</v>
      </c>
      <c r="L2955" s="17">
        <v>0</v>
      </c>
      <c r="M2955" s="18">
        <f t="shared" si="12392"/>
        <v>0</v>
      </c>
      <c r="N2955" s="17">
        <f t="shared" si="12393"/>
        <v>0</v>
      </c>
      <c r="O2955" s="17">
        <v>0</v>
      </c>
      <c r="P2955" s="18">
        <f t="shared" si="12394"/>
        <v>0</v>
      </c>
      <c r="Q2955" s="18">
        <v>0</v>
      </c>
      <c r="R2955" s="17">
        <f t="shared" si="12395"/>
        <v>0</v>
      </c>
      <c r="S2955" s="17">
        <v>0</v>
      </c>
      <c r="T2955" s="18">
        <f t="shared" si="12396"/>
        <v>0</v>
      </c>
      <c r="U2955" s="17">
        <f t="shared" si="12397"/>
        <v>0</v>
      </c>
      <c r="V2955" s="17">
        <v>0</v>
      </c>
      <c r="W2955" s="18">
        <f t="shared" si="12398"/>
        <v>0</v>
      </c>
      <c r="X2955" s="18">
        <v>0</v>
      </c>
      <c r="Y2955" s="17">
        <f t="shared" si="12399"/>
        <v>0</v>
      </c>
      <c r="Z2955" s="17">
        <v>0</v>
      </c>
      <c r="AA2955" s="18">
        <f t="shared" si="12400"/>
        <v>0</v>
      </c>
      <c r="AB2955" s="17">
        <f t="shared" si="12401"/>
        <v>0</v>
      </c>
      <c r="AC2955" s="17">
        <v>0</v>
      </c>
      <c r="AD2955" s="18">
        <f t="shared" si="12402"/>
        <v>0</v>
      </c>
      <c r="AE2955" s="18">
        <v>0</v>
      </c>
      <c r="AF2955" s="17">
        <f t="shared" si="12403"/>
        <v>0</v>
      </c>
      <c r="AG2955" s="17">
        <v>0</v>
      </c>
      <c r="AH2955" s="18">
        <f t="shared" si="12404"/>
        <v>0</v>
      </c>
      <c r="AI2955" s="17">
        <f t="shared" si="12405"/>
        <v>0</v>
      </c>
      <c r="AJ2955" s="17">
        <v>0</v>
      </c>
      <c r="AK2955" s="18">
        <f t="shared" si="12406"/>
        <v>0</v>
      </c>
      <c r="AL2955" s="18">
        <v>0</v>
      </c>
      <c r="AM2955" s="17">
        <f t="shared" si="12407"/>
        <v>0</v>
      </c>
      <c r="AN2955" s="17">
        <v>0</v>
      </c>
      <c r="AO2955" s="18">
        <f t="shared" si="12408"/>
        <v>0</v>
      </c>
      <c r="AP2955" s="17">
        <f t="shared" si="12409"/>
        <v>0</v>
      </c>
      <c r="AQ2955" s="17">
        <v>0</v>
      </c>
      <c r="AR2955" s="18">
        <f t="shared" si="12410"/>
        <v>0</v>
      </c>
      <c r="AS2955" s="18">
        <v>0</v>
      </c>
      <c r="AT2955" s="18" t="s">
        <v>44</v>
      </c>
      <c r="AU2955" s="322"/>
      <c r="AV2955" s="291"/>
      <c r="AW2955" s="266"/>
      <c r="AX2955" s="266"/>
      <c r="AY2955" s="266"/>
      <c r="AZ2955" s="266"/>
      <c r="BE2955" s="91" t="s">
        <v>79</v>
      </c>
    </row>
    <row r="2956" spans="2:57" s="3" customFormat="1" ht="70.5" hidden="1" customHeight="1">
      <c r="B2956" s="15">
        <v>2018</v>
      </c>
      <c r="C2956" s="62">
        <v>8323</v>
      </c>
      <c r="D2956" s="15">
        <v>5</v>
      </c>
      <c r="E2956" s="15">
        <v>2</v>
      </c>
      <c r="F2956" s="15">
        <v>5000</v>
      </c>
      <c r="G2956" s="15">
        <v>5100</v>
      </c>
      <c r="H2956" s="15">
        <v>511</v>
      </c>
      <c r="I2956" s="63">
        <v>10</v>
      </c>
      <c r="J2956" s="64" t="s">
        <v>987</v>
      </c>
      <c r="K2956" s="17">
        <f t="shared" si="12391"/>
        <v>0</v>
      </c>
      <c r="L2956" s="17">
        <v>0</v>
      </c>
      <c r="M2956" s="18">
        <f t="shared" si="12392"/>
        <v>0</v>
      </c>
      <c r="N2956" s="17">
        <f t="shared" si="12393"/>
        <v>0</v>
      </c>
      <c r="O2956" s="17">
        <v>0</v>
      </c>
      <c r="P2956" s="18">
        <f t="shared" si="12394"/>
        <v>0</v>
      </c>
      <c r="Q2956" s="18">
        <v>0</v>
      </c>
      <c r="R2956" s="17">
        <f t="shared" si="12395"/>
        <v>0</v>
      </c>
      <c r="S2956" s="17">
        <v>0</v>
      </c>
      <c r="T2956" s="18">
        <f t="shared" si="12396"/>
        <v>0</v>
      </c>
      <c r="U2956" s="17">
        <f t="shared" si="12397"/>
        <v>0</v>
      </c>
      <c r="V2956" s="17">
        <v>0</v>
      </c>
      <c r="W2956" s="18">
        <f t="shared" si="12398"/>
        <v>0</v>
      </c>
      <c r="X2956" s="18">
        <v>0</v>
      </c>
      <c r="Y2956" s="17">
        <f t="shared" si="12399"/>
        <v>0</v>
      </c>
      <c r="Z2956" s="17">
        <v>0</v>
      </c>
      <c r="AA2956" s="18">
        <f t="shared" si="12400"/>
        <v>0</v>
      </c>
      <c r="AB2956" s="17">
        <f t="shared" si="12401"/>
        <v>0</v>
      </c>
      <c r="AC2956" s="17">
        <v>0</v>
      </c>
      <c r="AD2956" s="18">
        <f t="shared" si="12402"/>
        <v>0</v>
      </c>
      <c r="AE2956" s="18">
        <v>0</v>
      </c>
      <c r="AF2956" s="17">
        <f t="shared" si="12403"/>
        <v>0</v>
      </c>
      <c r="AG2956" s="17">
        <v>0</v>
      </c>
      <c r="AH2956" s="18">
        <f t="shared" si="12404"/>
        <v>0</v>
      </c>
      <c r="AI2956" s="17">
        <f t="shared" si="12405"/>
        <v>0</v>
      </c>
      <c r="AJ2956" s="17">
        <v>0</v>
      </c>
      <c r="AK2956" s="18">
        <f t="shared" si="12406"/>
        <v>0</v>
      </c>
      <c r="AL2956" s="18">
        <v>0</v>
      </c>
      <c r="AM2956" s="17">
        <f t="shared" si="12407"/>
        <v>0</v>
      </c>
      <c r="AN2956" s="17">
        <v>0</v>
      </c>
      <c r="AO2956" s="18">
        <f t="shared" si="12408"/>
        <v>0</v>
      </c>
      <c r="AP2956" s="17">
        <f t="shared" si="12409"/>
        <v>0</v>
      </c>
      <c r="AQ2956" s="17">
        <v>0</v>
      </c>
      <c r="AR2956" s="18">
        <f t="shared" si="12410"/>
        <v>0</v>
      </c>
      <c r="AS2956" s="18">
        <v>0</v>
      </c>
      <c r="AT2956" s="18" t="s">
        <v>44</v>
      </c>
      <c r="AU2956" s="322"/>
      <c r="AV2956" s="291"/>
      <c r="AW2956" s="266"/>
      <c r="AX2956" s="266"/>
      <c r="AY2956" s="266"/>
      <c r="AZ2956" s="266"/>
      <c r="BE2956" s="91" t="s">
        <v>79</v>
      </c>
    </row>
    <row r="2957" spans="2:57" s="3" customFormat="1" ht="70.5" hidden="1" customHeight="1">
      <c r="B2957" s="15">
        <v>2018</v>
      </c>
      <c r="C2957" s="62">
        <v>8323</v>
      </c>
      <c r="D2957" s="15">
        <v>5</v>
      </c>
      <c r="E2957" s="15">
        <v>2</v>
      </c>
      <c r="F2957" s="15">
        <v>5000</v>
      </c>
      <c r="G2957" s="15">
        <v>5100</v>
      </c>
      <c r="H2957" s="15">
        <v>511</v>
      </c>
      <c r="I2957" s="63">
        <v>11</v>
      </c>
      <c r="J2957" s="64" t="s">
        <v>106</v>
      </c>
      <c r="K2957" s="17">
        <f t="shared" si="12391"/>
        <v>0</v>
      </c>
      <c r="L2957" s="17">
        <v>0</v>
      </c>
      <c r="M2957" s="18">
        <f t="shared" si="12392"/>
        <v>0</v>
      </c>
      <c r="N2957" s="17">
        <f t="shared" si="12393"/>
        <v>0</v>
      </c>
      <c r="O2957" s="17">
        <v>0</v>
      </c>
      <c r="P2957" s="18">
        <f t="shared" si="12394"/>
        <v>0</v>
      </c>
      <c r="Q2957" s="18">
        <v>0</v>
      </c>
      <c r="R2957" s="17">
        <f t="shared" si="12395"/>
        <v>0</v>
      </c>
      <c r="S2957" s="17">
        <v>0</v>
      </c>
      <c r="T2957" s="18">
        <f t="shared" si="12396"/>
        <v>0</v>
      </c>
      <c r="U2957" s="17">
        <f t="shared" si="12397"/>
        <v>0</v>
      </c>
      <c r="V2957" s="17">
        <v>0</v>
      </c>
      <c r="W2957" s="18">
        <f t="shared" si="12398"/>
        <v>0</v>
      </c>
      <c r="X2957" s="18">
        <v>0</v>
      </c>
      <c r="Y2957" s="17">
        <f t="shared" si="12399"/>
        <v>0</v>
      </c>
      <c r="Z2957" s="17">
        <v>0</v>
      </c>
      <c r="AA2957" s="18">
        <f t="shared" si="12400"/>
        <v>0</v>
      </c>
      <c r="AB2957" s="17">
        <f t="shared" si="12401"/>
        <v>0</v>
      </c>
      <c r="AC2957" s="17">
        <v>0</v>
      </c>
      <c r="AD2957" s="18">
        <f t="shared" si="12402"/>
        <v>0</v>
      </c>
      <c r="AE2957" s="18">
        <v>0</v>
      </c>
      <c r="AF2957" s="17">
        <f t="shared" si="12403"/>
        <v>0</v>
      </c>
      <c r="AG2957" s="17">
        <v>0</v>
      </c>
      <c r="AH2957" s="18">
        <f t="shared" si="12404"/>
        <v>0</v>
      </c>
      <c r="AI2957" s="17">
        <f t="shared" si="12405"/>
        <v>0</v>
      </c>
      <c r="AJ2957" s="17">
        <v>0</v>
      </c>
      <c r="AK2957" s="18">
        <f t="shared" si="12406"/>
        <v>0</v>
      </c>
      <c r="AL2957" s="18">
        <v>0</v>
      </c>
      <c r="AM2957" s="17">
        <f t="shared" si="12407"/>
        <v>0</v>
      </c>
      <c r="AN2957" s="17">
        <v>0</v>
      </c>
      <c r="AO2957" s="18">
        <f t="shared" si="12408"/>
        <v>0</v>
      </c>
      <c r="AP2957" s="17">
        <f t="shared" si="12409"/>
        <v>0</v>
      </c>
      <c r="AQ2957" s="17">
        <v>0</v>
      </c>
      <c r="AR2957" s="18">
        <f t="shared" si="12410"/>
        <v>0</v>
      </c>
      <c r="AS2957" s="18">
        <v>0</v>
      </c>
      <c r="AT2957" s="18" t="s">
        <v>44</v>
      </c>
      <c r="AU2957" s="322"/>
      <c r="AV2957" s="291"/>
      <c r="AW2957" s="266"/>
      <c r="AX2957" s="266"/>
      <c r="AY2957" s="266"/>
      <c r="AZ2957" s="266"/>
      <c r="BE2957" s="91" t="s">
        <v>79</v>
      </c>
    </row>
    <row r="2958" spans="2:57" s="3" customFormat="1" ht="70.5" hidden="1" customHeight="1">
      <c r="B2958" s="15">
        <v>2018</v>
      </c>
      <c r="C2958" s="62">
        <v>8323</v>
      </c>
      <c r="D2958" s="15">
        <v>5</v>
      </c>
      <c r="E2958" s="15">
        <v>2</v>
      </c>
      <c r="F2958" s="15">
        <v>5000</v>
      </c>
      <c r="G2958" s="15">
        <v>5100</v>
      </c>
      <c r="H2958" s="15">
        <v>511</v>
      </c>
      <c r="I2958" s="63">
        <v>12</v>
      </c>
      <c r="J2958" s="64" t="s">
        <v>988</v>
      </c>
      <c r="K2958" s="17">
        <f t="shared" si="12391"/>
        <v>0</v>
      </c>
      <c r="L2958" s="17">
        <v>0</v>
      </c>
      <c r="M2958" s="18">
        <f t="shared" si="12392"/>
        <v>0</v>
      </c>
      <c r="N2958" s="17">
        <f t="shared" si="12393"/>
        <v>0</v>
      </c>
      <c r="O2958" s="17">
        <v>0</v>
      </c>
      <c r="P2958" s="18">
        <f t="shared" si="12394"/>
        <v>0</v>
      </c>
      <c r="Q2958" s="18">
        <v>0</v>
      </c>
      <c r="R2958" s="17">
        <f t="shared" si="12395"/>
        <v>0</v>
      </c>
      <c r="S2958" s="17">
        <v>0</v>
      </c>
      <c r="T2958" s="18">
        <f t="shared" si="12396"/>
        <v>0</v>
      </c>
      <c r="U2958" s="17">
        <f t="shared" si="12397"/>
        <v>0</v>
      </c>
      <c r="V2958" s="17">
        <v>0</v>
      </c>
      <c r="W2958" s="18">
        <f t="shared" si="12398"/>
        <v>0</v>
      </c>
      <c r="X2958" s="18">
        <v>0</v>
      </c>
      <c r="Y2958" s="17">
        <f t="shared" si="12399"/>
        <v>0</v>
      </c>
      <c r="Z2958" s="17">
        <v>0</v>
      </c>
      <c r="AA2958" s="18">
        <f t="shared" si="12400"/>
        <v>0</v>
      </c>
      <c r="AB2958" s="17">
        <f t="shared" si="12401"/>
        <v>0</v>
      </c>
      <c r="AC2958" s="17">
        <v>0</v>
      </c>
      <c r="AD2958" s="18">
        <f t="shared" si="12402"/>
        <v>0</v>
      </c>
      <c r="AE2958" s="18">
        <v>0</v>
      </c>
      <c r="AF2958" s="17">
        <f t="shared" si="12403"/>
        <v>0</v>
      </c>
      <c r="AG2958" s="17">
        <v>0</v>
      </c>
      <c r="AH2958" s="18">
        <f t="shared" si="12404"/>
        <v>0</v>
      </c>
      <c r="AI2958" s="17">
        <f t="shared" si="12405"/>
        <v>0</v>
      </c>
      <c r="AJ2958" s="17">
        <v>0</v>
      </c>
      <c r="AK2958" s="18">
        <f t="shared" si="12406"/>
        <v>0</v>
      </c>
      <c r="AL2958" s="18">
        <v>0</v>
      </c>
      <c r="AM2958" s="17">
        <f t="shared" si="12407"/>
        <v>0</v>
      </c>
      <c r="AN2958" s="17">
        <v>0</v>
      </c>
      <c r="AO2958" s="18">
        <f t="shared" si="12408"/>
        <v>0</v>
      </c>
      <c r="AP2958" s="17">
        <f t="shared" si="12409"/>
        <v>0</v>
      </c>
      <c r="AQ2958" s="17">
        <v>0</v>
      </c>
      <c r="AR2958" s="18">
        <f t="shared" si="12410"/>
        <v>0</v>
      </c>
      <c r="AS2958" s="18">
        <v>0</v>
      </c>
      <c r="AT2958" s="18" t="s">
        <v>44</v>
      </c>
      <c r="AU2958" s="322"/>
      <c r="AV2958" s="291"/>
      <c r="AW2958" s="266"/>
      <c r="AX2958" s="266"/>
      <c r="AY2958" s="266"/>
      <c r="AZ2958" s="266"/>
      <c r="BE2958" s="91" t="s">
        <v>79</v>
      </c>
    </row>
    <row r="2959" spans="2:57" s="3" customFormat="1" ht="70.5" hidden="1" customHeight="1">
      <c r="B2959" s="15">
        <v>2018</v>
      </c>
      <c r="C2959" s="62">
        <v>8323</v>
      </c>
      <c r="D2959" s="15">
        <v>5</v>
      </c>
      <c r="E2959" s="15">
        <v>2</v>
      </c>
      <c r="F2959" s="15">
        <v>5000</v>
      </c>
      <c r="G2959" s="15">
        <v>5100</v>
      </c>
      <c r="H2959" s="15">
        <v>511</v>
      </c>
      <c r="I2959" s="63">
        <v>13</v>
      </c>
      <c r="J2959" s="64" t="s">
        <v>989</v>
      </c>
      <c r="K2959" s="17">
        <f t="shared" si="12391"/>
        <v>0</v>
      </c>
      <c r="L2959" s="17">
        <v>0</v>
      </c>
      <c r="M2959" s="18">
        <f t="shared" si="12392"/>
        <v>0</v>
      </c>
      <c r="N2959" s="17">
        <f t="shared" si="12393"/>
        <v>0</v>
      </c>
      <c r="O2959" s="17">
        <v>0</v>
      </c>
      <c r="P2959" s="18">
        <f t="shared" si="12394"/>
        <v>0</v>
      </c>
      <c r="Q2959" s="18">
        <v>0</v>
      </c>
      <c r="R2959" s="17">
        <f t="shared" si="12395"/>
        <v>0</v>
      </c>
      <c r="S2959" s="17">
        <v>0</v>
      </c>
      <c r="T2959" s="18">
        <f t="shared" si="12396"/>
        <v>0</v>
      </c>
      <c r="U2959" s="17">
        <f t="shared" si="12397"/>
        <v>0</v>
      </c>
      <c r="V2959" s="17">
        <v>0</v>
      </c>
      <c r="W2959" s="18">
        <f t="shared" si="12398"/>
        <v>0</v>
      </c>
      <c r="X2959" s="18">
        <v>0</v>
      </c>
      <c r="Y2959" s="17">
        <f t="shared" si="12399"/>
        <v>0</v>
      </c>
      <c r="Z2959" s="17">
        <v>0</v>
      </c>
      <c r="AA2959" s="18">
        <f t="shared" si="12400"/>
        <v>0</v>
      </c>
      <c r="AB2959" s="17">
        <f t="shared" si="12401"/>
        <v>0</v>
      </c>
      <c r="AC2959" s="17">
        <v>0</v>
      </c>
      <c r="AD2959" s="18">
        <f t="shared" si="12402"/>
        <v>0</v>
      </c>
      <c r="AE2959" s="18">
        <v>0</v>
      </c>
      <c r="AF2959" s="17">
        <f t="shared" si="12403"/>
        <v>0</v>
      </c>
      <c r="AG2959" s="17">
        <v>0</v>
      </c>
      <c r="AH2959" s="18">
        <f t="shared" si="12404"/>
        <v>0</v>
      </c>
      <c r="AI2959" s="17">
        <f t="shared" si="12405"/>
        <v>0</v>
      </c>
      <c r="AJ2959" s="17">
        <v>0</v>
      </c>
      <c r="AK2959" s="18">
        <f t="shared" si="12406"/>
        <v>0</v>
      </c>
      <c r="AL2959" s="18">
        <v>0</v>
      </c>
      <c r="AM2959" s="17">
        <f t="shared" si="12407"/>
        <v>0</v>
      </c>
      <c r="AN2959" s="17">
        <v>0</v>
      </c>
      <c r="AO2959" s="18">
        <f t="shared" si="12408"/>
        <v>0</v>
      </c>
      <c r="AP2959" s="17">
        <f t="shared" si="12409"/>
        <v>0</v>
      </c>
      <c r="AQ2959" s="17">
        <v>0</v>
      </c>
      <c r="AR2959" s="18">
        <f t="shared" si="12410"/>
        <v>0</v>
      </c>
      <c r="AS2959" s="18">
        <v>0</v>
      </c>
      <c r="AT2959" s="18" t="s">
        <v>44</v>
      </c>
      <c r="AU2959" s="322"/>
      <c r="AV2959" s="291"/>
      <c r="AW2959" s="266"/>
      <c r="AX2959" s="266"/>
      <c r="AY2959" s="266"/>
      <c r="AZ2959" s="266"/>
      <c r="BE2959" s="91" t="s">
        <v>79</v>
      </c>
    </row>
    <row r="2960" spans="2:57" s="3" customFormat="1" ht="70.5" hidden="1" customHeight="1">
      <c r="B2960" s="15">
        <v>2018</v>
      </c>
      <c r="C2960" s="62">
        <v>8323</v>
      </c>
      <c r="D2960" s="15">
        <v>5</v>
      </c>
      <c r="E2960" s="15">
        <v>2</v>
      </c>
      <c r="F2960" s="15">
        <v>5000</v>
      </c>
      <c r="G2960" s="15">
        <v>5100</v>
      </c>
      <c r="H2960" s="15">
        <v>511</v>
      </c>
      <c r="I2960" s="63">
        <v>14</v>
      </c>
      <c r="J2960" s="64" t="s">
        <v>178</v>
      </c>
      <c r="K2960" s="17">
        <f t="shared" si="12391"/>
        <v>0</v>
      </c>
      <c r="L2960" s="17">
        <v>0</v>
      </c>
      <c r="M2960" s="18">
        <f t="shared" si="12392"/>
        <v>0</v>
      </c>
      <c r="N2960" s="17">
        <f t="shared" si="12393"/>
        <v>0</v>
      </c>
      <c r="O2960" s="17">
        <v>0</v>
      </c>
      <c r="P2960" s="18">
        <f t="shared" si="12394"/>
        <v>0</v>
      </c>
      <c r="Q2960" s="18">
        <v>0</v>
      </c>
      <c r="R2960" s="17">
        <f t="shared" si="12395"/>
        <v>0</v>
      </c>
      <c r="S2960" s="17">
        <v>0</v>
      </c>
      <c r="T2960" s="18">
        <f t="shared" si="12396"/>
        <v>0</v>
      </c>
      <c r="U2960" s="17">
        <f t="shared" si="12397"/>
        <v>0</v>
      </c>
      <c r="V2960" s="17">
        <v>0</v>
      </c>
      <c r="W2960" s="18">
        <f t="shared" si="12398"/>
        <v>0</v>
      </c>
      <c r="X2960" s="18">
        <v>0</v>
      </c>
      <c r="Y2960" s="17">
        <f t="shared" si="12399"/>
        <v>0</v>
      </c>
      <c r="Z2960" s="17">
        <v>0</v>
      </c>
      <c r="AA2960" s="18">
        <f t="shared" si="12400"/>
        <v>0</v>
      </c>
      <c r="AB2960" s="17">
        <f t="shared" si="12401"/>
        <v>0</v>
      </c>
      <c r="AC2960" s="17">
        <v>0</v>
      </c>
      <c r="AD2960" s="18">
        <f t="shared" si="12402"/>
        <v>0</v>
      </c>
      <c r="AE2960" s="18">
        <v>0</v>
      </c>
      <c r="AF2960" s="17">
        <f t="shared" si="12403"/>
        <v>0</v>
      </c>
      <c r="AG2960" s="17">
        <v>0</v>
      </c>
      <c r="AH2960" s="18">
        <f t="shared" si="12404"/>
        <v>0</v>
      </c>
      <c r="AI2960" s="17">
        <f t="shared" si="12405"/>
        <v>0</v>
      </c>
      <c r="AJ2960" s="17">
        <v>0</v>
      </c>
      <c r="AK2960" s="18">
        <f t="shared" si="12406"/>
        <v>0</v>
      </c>
      <c r="AL2960" s="18">
        <v>0</v>
      </c>
      <c r="AM2960" s="17">
        <f t="shared" si="12407"/>
        <v>0</v>
      </c>
      <c r="AN2960" s="17">
        <v>0</v>
      </c>
      <c r="AO2960" s="18">
        <f t="shared" si="12408"/>
        <v>0</v>
      </c>
      <c r="AP2960" s="17">
        <f t="shared" si="12409"/>
        <v>0</v>
      </c>
      <c r="AQ2960" s="17">
        <v>0</v>
      </c>
      <c r="AR2960" s="18">
        <f t="shared" si="12410"/>
        <v>0</v>
      </c>
      <c r="AS2960" s="18">
        <v>0</v>
      </c>
      <c r="AT2960" s="18" t="s">
        <v>44</v>
      </c>
      <c r="AU2960" s="322"/>
      <c r="AV2960" s="291"/>
      <c r="AW2960" s="266"/>
      <c r="AX2960" s="266"/>
      <c r="AY2960" s="266"/>
      <c r="AZ2960" s="266"/>
      <c r="BE2960" s="91" t="s">
        <v>79</v>
      </c>
    </row>
    <row r="2961" spans="2:57" s="3" customFormat="1" ht="70.5" hidden="1" customHeight="1">
      <c r="B2961" s="15">
        <v>2018</v>
      </c>
      <c r="C2961" s="62">
        <v>8323</v>
      </c>
      <c r="D2961" s="15">
        <v>5</v>
      </c>
      <c r="E2961" s="15">
        <v>2</v>
      </c>
      <c r="F2961" s="15">
        <v>5000</v>
      </c>
      <c r="G2961" s="15">
        <v>5100</v>
      </c>
      <c r="H2961" s="15">
        <v>511</v>
      </c>
      <c r="I2961" s="63">
        <v>15</v>
      </c>
      <c r="J2961" s="64" t="s">
        <v>110</v>
      </c>
      <c r="K2961" s="17">
        <f t="shared" si="12391"/>
        <v>0</v>
      </c>
      <c r="L2961" s="17">
        <v>0</v>
      </c>
      <c r="M2961" s="18">
        <f t="shared" si="12392"/>
        <v>0</v>
      </c>
      <c r="N2961" s="17">
        <f t="shared" si="12393"/>
        <v>0</v>
      </c>
      <c r="O2961" s="17">
        <v>0</v>
      </c>
      <c r="P2961" s="18">
        <f t="shared" si="12394"/>
        <v>0</v>
      </c>
      <c r="Q2961" s="18">
        <v>0</v>
      </c>
      <c r="R2961" s="17">
        <f t="shared" si="12395"/>
        <v>0</v>
      </c>
      <c r="S2961" s="17">
        <v>0</v>
      </c>
      <c r="T2961" s="18">
        <f t="shared" si="12396"/>
        <v>0</v>
      </c>
      <c r="U2961" s="17">
        <f t="shared" si="12397"/>
        <v>0</v>
      </c>
      <c r="V2961" s="17">
        <v>0</v>
      </c>
      <c r="W2961" s="18">
        <f t="shared" si="12398"/>
        <v>0</v>
      </c>
      <c r="X2961" s="18">
        <v>0</v>
      </c>
      <c r="Y2961" s="17">
        <f t="shared" si="12399"/>
        <v>0</v>
      </c>
      <c r="Z2961" s="17">
        <v>0</v>
      </c>
      <c r="AA2961" s="18">
        <f t="shared" si="12400"/>
        <v>0</v>
      </c>
      <c r="AB2961" s="17">
        <f t="shared" si="12401"/>
        <v>0</v>
      </c>
      <c r="AC2961" s="17">
        <v>0</v>
      </c>
      <c r="AD2961" s="18">
        <f t="shared" si="12402"/>
        <v>0</v>
      </c>
      <c r="AE2961" s="18">
        <v>0</v>
      </c>
      <c r="AF2961" s="17">
        <f t="shared" si="12403"/>
        <v>0</v>
      </c>
      <c r="AG2961" s="17">
        <v>0</v>
      </c>
      <c r="AH2961" s="18">
        <f t="shared" si="12404"/>
        <v>0</v>
      </c>
      <c r="AI2961" s="17">
        <f t="shared" si="12405"/>
        <v>0</v>
      </c>
      <c r="AJ2961" s="17">
        <v>0</v>
      </c>
      <c r="AK2961" s="18">
        <f t="shared" si="12406"/>
        <v>0</v>
      </c>
      <c r="AL2961" s="18">
        <v>0</v>
      </c>
      <c r="AM2961" s="17">
        <f t="shared" si="12407"/>
        <v>0</v>
      </c>
      <c r="AN2961" s="17">
        <v>0</v>
      </c>
      <c r="AO2961" s="18">
        <f t="shared" si="12408"/>
        <v>0</v>
      </c>
      <c r="AP2961" s="17">
        <f t="shared" si="12409"/>
        <v>0</v>
      </c>
      <c r="AQ2961" s="17">
        <v>0</v>
      </c>
      <c r="AR2961" s="18">
        <f t="shared" si="12410"/>
        <v>0</v>
      </c>
      <c r="AS2961" s="18">
        <v>0</v>
      </c>
      <c r="AT2961" s="18" t="s">
        <v>44</v>
      </c>
      <c r="AU2961" s="322"/>
      <c r="AV2961" s="291"/>
      <c r="AW2961" s="266"/>
      <c r="AX2961" s="266"/>
      <c r="AY2961" s="266"/>
      <c r="AZ2961" s="266"/>
      <c r="BE2961" s="91" t="s">
        <v>79</v>
      </c>
    </row>
    <row r="2962" spans="2:57" s="3" customFormat="1" ht="70.5" hidden="1" customHeight="1">
      <c r="B2962" s="15">
        <v>2018</v>
      </c>
      <c r="C2962" s="62">
        <v>8323</v>
      </c>
      <c r="D2962" s="15">
        <v>5</v>
      </c>
      <c r="E2962" s="15">
        <v>2</v>
      </c>
      <c r="F2962" s="15">
        <v>5000</v>
      </c>
      <c r="G2962" s="15">
        <v>5100</v>
      </c>
      <c r="H2962" s="15">
        <v>511</v>
      </c>
      <c r="I2962" s="63">
        <v>16</v>
      </c>
      <c r="J2962" s="64" t="s">
        <v>831</v>
      </c>
      <c r="K2962" s="17">
        <f t="shared" si="12391"/>
        <v>0</v>
      </c>
      <c r="L2962" s="17">
        <v>0</v>
      </c>
      <c r="M2962" s="18">
        <f t="shared" si="12392"/>
        <v>0</v>
      </c>
      <c r="N2962" s="17">
        <f t="shared" si="12393"/>
        <v>0</v>
      </c>
      <c r="O2962" s="17">
        <v>0</v>
      </c>
      <c r="P2962" s="18">
        <f t="shared" si="12394"/>
        <v>0</v>
      </c>
      <c r="Q2962" s="18">
        <v>0</v>
      </c>
      <c r="R2962" s="17">
        <f t="shared" si="12395"/>
        <v>0</v>
      </c>
      <c r="S2962" s="17">
        <v>0</v>
      </c>
      <c r="T2962" s="18">
        <f t="shared" si="12396"/>
        <v>0</v>
      </c>
      <c r="U2962" s="17">
        <f t="shared" si="12397"/>
        <v>0</v>
      </c>
      <c r="V2962" s="17">
        <v>0</v>
      </c>
      <c r="W2962" s="18">
        <f t="shared" si="12398"/>
        <v>0</v>
      </c>
      <c r="X2962" s="18">
        <v>0</v>
      </c>
      <c r="Y2962" s="17">
        <f t="shared" si="12399"/>
        <v>0</v>
      </c>
      <c r="Z2962" s="17">
        <v>0</v>
      </c>
      <c r="AA2962" s="18">
        <f t="shared" si="12400"/>
        <v>0</v>
      </c>
      <c r="AB2962" s="17">
        <f t="shared" si="12401"/>
        <v>0</v>
      </c>
      <c r="AC2962" s="17">
        <v>0</v>
      </c>
      <c r="AD2962" s="18">
        <f t="shared" si="12402"/>
        <v>0</v>
      </c>
      <c r="AE2962" s="18">
        <v>0</v>
      </c>
      <c r="AF2962" s="17">
        <f t="shared" si="12403"/>
        <v>0</v>
      </c>
      <c r="AG2962" s="17">
        <v>0</v>
      </c>
      <c r="AH2962" s="18">
        <f t="shared" si="12404"/>
        <v>0</v>
      </c>
      <c r="AI2962" s="17">
        <f t="shared" si="12405"/>
        <v>0</v>
      </c>
      <c r="AJ2962" s="17">
        <v>0</v>
      </c>
      <c r="AK2962" s="18">
        <f t="shared" si="12406"/>
        <v>0</v>
      </c>
      <c r="AL2962" s="18">
        <v>0</v>
      </c>
      <c r="AM2962" s="17">
        <f t="shared" si="12407"/>
        <v>0</v>
      </c>
      <c r="AN2962" s="17">
        <v>0</v>
      </c>
      <c r="AO2962" s="18">
        <f t="shared" si="12408"/>
        <v>0</v>
      </c>
      <c r="AP2962" s="17">
        <f t="shared" si="12409"/>
        <v>0</v>
      </c>
      <c r="AQ2962" s="17">
        <v>0</v>
      </c>
      <c r="AR2962" s="18">
        <f t="shared" si="12410"/>
        <v>0</v>
      </c>
      <c r="AS2962" s="18">
        <v>0</v>
      </c>
      <c r="AT2962" s="18" t="s">
        <v>44</v>
      </c>
      <c r="AU2962" s="322"/>
      <c r="AV2962" s="291"/>
      <c r="AW2962" s="266"/>
      <c r="AX2962" s="266"/>
      <c r="AY2962" s="266"/>
      <c r="AZ2962" s="266"/>
      <c r="BE2962" s="91" t="s">
        <v>79</v>
      </c>
    </row>
    <row r="2963" spans="2:57" s="3" customFormat="1" ht="70.5" hidden="1" customHeight="1">
      <c r="B2963" s="15">
        <v>2018</v>
      </c>
      <c r="C2963" s="62">
        <v>8323</v>
      </c>
      <c r="D2963" s="15">
        <v>5</v>
      </c>
      <c r="E2963" s="15">
        <v>2</v>
      </c>
      <c r="F2963" s="15">
        <v>5000</v>
      </c>
      <c r="G2963" s="15">
        <v>5100</v>
      </c>
      <c r="H2963" s="15">
        <v>511</v>
      </c>
      <c r="I2963" s="63">
        <v>17</v>
      </c>
      <c r="J2963" s="64" t="s">
        <v>990</v>
      </c>
      <c r="K2963" s="17">
        <f t="shared" si="12391"/>
        <v>0</v>
      </c>
      <c r="L2963" s="17">
        <v>0</v>
      </c>
      <c r="M2963" s="18">
        <f t="shared" si="12392"/>
        <v>0</v>
      </c>
      <c r="N2963" s="17">
        <f t="shared" si="12393"/>
        <v>0</v>
      </c>
      <c r="O2963" s="17">
        <v>0</v>
      </c>
      <c r="P2963" s="18">
        <f t="shared" si="12394"/>
        <v>0</v>
      </c>
      <c r="Q2963" s="18">
        <v>0</v>
      </c>
      <c r="R2963" s="17">
        <f t="shared" si="12395"/>
        <v>0</v>
      </c>
      <c r="S2963" s="17">
        <v>0</v>
      </c>
      <c r="T2963" s="18">
        <f t="shared" si="12396"/>
        <v>0</v>
      </c>
      <c r="U2963" s="17">
        <f t="shared" si="12397"/>
        <v>0</v>
      </c>
      <c r="V2963" s="17">
        <v>0</v>
      </c>
      <c r="W2963" s="18">
        <f t="shared" si="12398"/>
        <v>0</v>
      </c>
      <c r="X2963" s="18">
        <v>0</v>
      </c>
      <c r="Y2963" s="17">
        <f t="shared" si="12399"/>
        <v>0</v>
      </c>
      <c r="Z2963" s="17">
        <v>0</v>
      </c>
      <c r="AA2963" s="18">
        <f t="shared" si="12400"/>
        <v>0</v>
      </c>
      <c r="AB2963" s="17">
        <f t="shared" si="12401"/>
        <v>0</v>
      </c>
      <c r="AC2963" s="17">
        <v>0</v>
      </c>
      <c r="AD2963" s="18">
        <f t="shared" si="12402"/>
        <v>0</v>
      </c>
      <c r="AE2963" s="18">
        <v>0</v>
      </c>
      <c r="AF2963" s="17">
        <f t="shared" si="12403"/>
        <v>0</v>
      </c>
      <c r="AG2963" s="17">
        <v>0</v>
      </c>
      <c r="AH2963" s="18">
        <f t="shared" si="12404"/>
        <v>0</v>
      </c>
      <c r="AI2963" s="17">
        <f t="shared" si="12405"/>
        <v>0</v>
      </c>
      <c r="AJ2963" s="17">
        <v>0</v>
      </c>
      <c r="AK2963" s="18">
        <f t="shared" si="12406"/>
        <v>0</v>
      </c>
      <c r="AL2963" s="18">
        <v>0</v>
      </c>
      <c r="AM2963" s="17">
        <f t="shared" si="12407"/>
        <v>0</v>
      </c>
      <c r="AN2963" s="17">
        <v>0</v>
      </c>
      <c r="AO2963" s="18">
        <f t="shared" si="12408"/>
        <v>0</v>
      </c>
      <c r="AP2963" s="17">
        <f t="shared" si="12409"/>
        <v>0</v>
      </c>
      <c r="AQ2963" s="17">
        <v>0</v>
      </c>
      <c r="AR2963" s="18">
        <f t="shared" si="12410"/>
        <v>0</v>
      </c>
      <c r="AS2963" s="18">
        <v>0</v>
      </c>
      <c r="AT2963" s="18" t="s">
        <v>44</v>
      </c>
      <c r="AU2963" s="322"/>
      <c r="AV2963" s="291"/>
      <c r="AW2963" s="266"/>
      <c r="AX2963" s="266"/>
      <c r="AY2963" s="266"/>
      <c r="AZ2963" s="266"/>
      <c r="BE2963" s="91" t="s">
        <v>79</v>
      </c>
    </row>
    <row r="2964" spans="2:57" s="3" customFormat="1" ht="70.5" hidden="1" customHeight="1">
      <c r="B2964" s="15">
        <v>2018</v>
      </c>
      <c r="C2964" s="62">
        <v>8323</v>
      </c>
      <c r="D2964" s="15">
        <v>5</v>
      </c>
      <c r="E2964" s="15">
        <v>2</v>
      </c>
      <c r="F2964" s="15">
        <v>5000</v>
      </c>
      <c r="G2964" s="15">
        <v>5100</v>
      </c>
      <c r="H2964" s="15">
        <v>511</v>
      </c>
      <c r="I2964" s="63">
        <v>18</v>
      </c>
      <c r="J2964" s="64" t="s">
        <v>184</v>
      </c>
      <c r="K2964" s="17">
        <f t="shared" si="12391"/>
        <v>0</v>
      </c>
      <c r="L2964" s="17">
        <v>0</v>
      </c>
      <c r="M2964" s="18">
        <f t="shared" si="12392"/>
        <v>0</v>
      </c>
      <c r="N2964" s="17">
        <f t="shared" si="12393"/>
        <v>0</v>
      </c>
      <c r="O2964" s="17">
        <v>0</v>
      </c>
      <c r="P2964" s="18">
        <f t="shared" si="12394"/>
        <v>0</v>
      </c>
      <c r="Q2964" s="18">
        <v>0</v>
      </c>
      <c r="R2964" s="17">
        <f t="shared" si="12395"/>
        <v>0</v>
      </c>
      <c r="S2964" s="17">
        <v>0</v>
      </c>
      <c r="T2964" s="18">
        <f t="shared" si="12396"/>
        <v>0</v>
      </c>
      <c r="U2964" s="17">
        <f t="shared" si="12397"/>
        <v>0</v>
      </c>
      <c r="V2964" s="17">
        <v>0</v>
      </c>
      <c r="W2964" s="18">
        <f t="shared" si="12398"/>
        <v>0</v>
      </c>
      <c r="X2964" s="18">
        <v>0</v>
      </c>
      <c r="Y2964" s="17">
        <f t="shared" si="12399"/>
        <v>0</v>
      </c>
      <c r="Z2964" s="17">
        <v>0</v>
      </c>
      <c r="AA2964" s="18">
        <f t="shared" si="12400"/>
        <v>0</v>
      </c>
      <c r="AB2964" s="17">
        <f t="shared" si="12401"/>
        <v>0</v>
      </c>
      <c r="AC2964" s="17">
        <v>0</v>
      </c>
      <c r="AD2964" s="18">
        <f t="shared" si="12402"/>
        <v>0</v>
      </c>
      <c r="AE2964" s="18">
        <v>0</v>
      </c>
      <c r="AF2964" s="17">
        <f t="shared" si="12403"/>
        <v>0</v>
      </c>
      <c r="AG2964" s="17">
        <v>0</v>
      </c>
      <c r="AH2964" s="18">
        <f t="shared" si="12404"/>
        <v>0</v>
      </c>
      <c r="AI2964" s="17">
        <f t="shared" si="12405"/>
        <v>0</v>
      </c>
      <c r="AJ2964" s="17">
        <v>0</v>
      </c>
      <c r="AK2964" s="18">
        <f t="shared" si="12406"/>
        <v>0</v>
      </c>
      <c r="AL2964" s="18">
        <v>0</v>
      </c>
      <c r="AM2964" s="17">
        <f t="shared" si="12407"/>
        <v>0</v>
      </c>
      <c r="AN2964" s="17">
        <v>0</v>
      </c>
      <c r="AO2964" s="18">
        <f t="shared" si="12408"/>
        <v>0</v>
      </c>
      <c r="AP2964" s="17">
        <f t="shared" si="12409"/>
        <v>0</v>
      </c>
      <c r="AQ2964" s="17">
        <v>0</v>
      </c>
      <c r="AR2964" s="18">
        <f t="shared" si="12410"/>
        <v>0</v>
      </c>
      <c r="AS2964" s="18">
        <v>0</v>
      </c>
      <c r="AT2964" s="18" t="s">
        <v>44</v>
      </c>
      <c r="AU2964" s="322"/>
      <c r="AV2964" s="291"/>
      <c r="AW2964" s="266"/>
      <c r="AX2964" s="266"/>
      <c r="AY2964" s="266"/>
      <c r="AZ2964" s="266"/>
      <c r="BE2964" s="91" t="s">
        <v>79</v>
      </c>
    </row>
    <row r="2965" spans="2:57" s="3" customFormat="1" ht="70.5" hidden="1" customHeight="1">
      <c r="B2965" s="15">
        <v>2018</v>
      </c>
      <c r="C2965" s="62">
        <v>8323</v>
      </c>
      <c r="D2965" s="15">
        <v>5</v>
      </c>
      <c r="E2965" s="15">
        <v>2</v>
      </c>
      <c r="F2965" s="15">
        <v>5000</v>
      </c>
      <c r="G2965" s="15">
        <v>5100</v>
      </c>
      <c r="H2965" s="15">
        <v>511</v>
      </c>
      <c r="I2965" s="63">
        <v>19</v>
      </c>
      <c r="J2965" s="64" t="s">
        <v>709</v>
      </c>
      <c r="K2965" s="17">
        <f t="shared" si="12391"/>
        <v>0</v>
      </c>
      <c r="L2965" s="17">
        <v>0</v>
      </c>
      <c r="M2965" s="18">
        <f t="shared" si="12392"/>
        <v>0</v>
      </c>
      <c r="N2965" s="17">
        <f t="shared" si="12393"/>
        <v>0</v>
      </c>
      <c r="O2965" s="17">
        <v>0</v>
      </c>
      <c r="P2965" s="18">
        <f t="shared" si="12394"/>
        <v>0</v>
      </c>
      <c r="Q2965" s="18">
        <v>0</v>
      </c>
      <c r="R2965" s="17">
        <f t="shared" si="12395"/>
        <v>0</v>
      </c>
      <c r="S2965" s="17">
        <v>0</v>
      </c>
      <c r="T2965" s="18">
        <f t="shared" si="12396"/>
        <v>0</v>
      </c>
      <c r="U2965" s="17">
        <f t="shared" si="12397"/>
        <v>0</v>
      </c>
      <c r="V2965" s="17">
        <v>0</v>
      </c>
      <c r="W2965" s="18">
        <f t="shared" si="12398"/>
        <v>0</v>
      </c>
      <c r="X2965" s="18">
        <v>0</v>
      </c>
      <c r="Y2965" s="17">
        <f t="shared" si="12399"/>
        <v>0</v>
      </c>
      <c r="Z2965" s="17">
        <v>0</v>
      </c>
      <c r="AA2965" s="18">
        <f t="shared" si="12400"/>
        <v>0</v>
      </c>
      <c r="AB2965" s="17">
        <f t="shared" si="12401"/>
        <v>0</v>
      </c>
      <c r="AC2965" s="17">
        <v>0</v>
      </c>
      <c r="AD2965" s="18">
        <f t="shared" si="12402"/>
        <v>0</v>
      </c>
      <c r="AE2965" s="18">
        <v>0</v>
      </c>
      <c r="AF2965" s="17">
        <f t="shared" si="12403"/>
        <v>0</v>
      </c>
      <c r="AG2965" s="17">
        <v>0</v>
      </c>
      <c r="AH2965" s="18">
        <f t="shared" si="12404"/>
        <v>0</v>
      </c>
      <c r="AI2965" s="17">
        <f t="shared" si="12405"/>
        <v>0</v>
      </c>
      <c r="AJ2965" s="17">
        <v>0</v>
      </c>
      <c r="AK2965" s="18">
        <f t="shared" si="12406"/>
        <v>0</v>
      </c>
      <c r="AL2965" s="18">
        <v>0</v>
      </c>
      <c r="AM2965" s="17">
        <f t="shared" si="12407"/>
        <v>0</v>
      </c>
      <c r="AN2965" s="17">
        <v>0</v>
      </c>
      <c r="AO2965" s="18">
        <f t="shared" si="12408"/>
        <v>0</v>
      </c>
      <c r="AP2965" s="17">
        <f t="shared" si="12409"/>
        <v>0</v>
      </c>
      <c r="AQ2965" s="17">
        <v>0</v>
      </c>
      <c r="AR2965" s="18">
        <f t="shared" si="12410"/>
        <v>0</v>
      </c>
      <c r="AS2965" s="18">
        <v>0</v>
      </c>
      <c r="AT2965" s="18" t="s">
        <v>44</v>
      </c>
      <c r="AU2965" s="322"/>
      <c r="AV2965" s="291"/>
      <c r="AW2965" s="266"/>
      <c r="AX2965" s="266"/>
      <c r="AY2965" s="266"/>
      <c r="AZ2965" s="266"/>
      <c r="BE2965" s="91" t="s">
        <v>79</v>
      </c>
    </row>
    <row r="2966" spans="2:57" s="3" customFormat="1" ht="70.5" hidden="1" customHeight="1">
      <c r="B2966" s="15">
        <v>2018</v>
      </c>
      <c r="C2966" s="62">
        <v>8323</v>
      </c>
      <c r="D2966" s="15">
        <v>5</v>
      </c>
      <c r="E2966" s="15">
        <v>2</v>
      </c>
      <c r="F2966" s="15">
        <v>5000</v>
      </c>
      <c r="G2966" s="15">
        <v>5100</v>
      </c>
      <c r="H2966" s="15">
        <v>511</v>
      </c>
      <c r="I2966" s="63">
        <v>20</v>
      </c>
      <c r="J2966" s="64" t="s">
        <v>1112</v>
      </c>
      <c r="K2966" s="17">
        <f t="shared" si="12391"/>
        <v>0</v>
      </c>
      <c r="L2966" s="17">
        <v>0</v>
      </c>
      <c r="M2966" s="18">
        <f t="shared" si="12392"/>
        <v>0</v>
      </c>
      <c r="N2966" s="17">
        <f t="shared" si="12393"/>
        <v>0</v>
      </c>
      <c r="O2966" s="17">
        <v>0</v>
      </c>
      <c r="P2966" s="18">
        <f t="shared" si="12394"/>
        <v>0</v>
      </c>
      <c r="Q2966" s="18">
        <v>0</v>
      </c>
      <c r="R2966" s="17">
        <f t="shared" si="12395"/>
        <v>0</v>
      </c>
      <c r="S2966" s="17">
        <v>0</v>
      </c>
      <c r="T2966" s="18">
        <f t="shared" si="12396"/>
        <v>0</v>
      </c>
      <c r="U2966" s="17">
        <f t="shared" si="12397"/>
        <v>0</v>
      </c>
      <c r="V2966" s="17">
        <v>0</v>
      </c>
      <c r="W2966" s="18">
        <f t="shared" si="12398"/>
        <v>0</v>
      </c>
      <c r="X2966" s="18">
        <v>0</v>
      </c>
      <c r="Y2966" s="17">
        <f t="shared" si="12399"/>
        <v>0</v>
      </c>
      <c r="Z2966" s="17">
        <v>0</v>
      </c>
      <c r="AA2966" s="18">
        <f t="shared" si="12400"/>
        <v>0</v>
      </c>
      <c r="AB2966" s="17">
        <f t="shared" si="12401"/>
        <v>0</v>
      </c>
      <c r="AC2966" s="17">
        <v>0</v>
      </c>
      <c r="AD2966" s="18">
        <f t="shared" si="12402"/>
        <v>0</v>
      </c>
      <c r="AE2966" s="18">
        <v>0</v>
      </c>
      <c r="AF2966" s="17">
        <f t="shared" si="12403"/>
        <v>0</v>
      </c>
      <c r="AG2966" s="17">
        <v>0</v>
      </c>
      <c r="AH2966" s="18">
        <f t="shared" si="12404"/>
        <v>0</v>
      </c>
      <c r="AI2966" s="17">
        <f t="shared" si="12405"/>
        <v>0</v>
      </c>
      <c r="AJ2966" s="17">
        <v>0</v>
      </c>
      <c r="AK2966" s="18">
        <f t="shared" si="12406"/>
        <v>0</v>
      </c>
      <c r="AL2966" s="18">
        <v>0</v>
      </c>
      <c r="AM2966" s="17">
        <f t="shared" si="12407"/>
        <v>0</v>
      </c>
      <c r="AN2966" s="17">
        <v>0</v>
      </c>
      <c r="AO2966" s="18">
        <f t="shared" si="12408"/>
        <v>0</v>
      </c>
      <c r="AP2966" s="17">
        <f t="shared" si="12409"/>
        <v>0</v>
      </c>
      <c r="AQ2966" s="17">
        <v>0</v>
      </c>
      <c r="AR2966" s="18">
        <f t="shared" si="12410"/>
        <v>0</v>
      </c>
      <c r="AS2966" s="18">
        <v>0</v>
      </c>
      <c r="AT2966" s="18" t="s">
        <v>44</v>
      </c>
      <c r="AU2966" s="322"/>
      <c r="AV2966" s="291"/>
      <c r="AW2966" s="266"/>
      <c r="AX2966" s="266"/>
      <c r="AY2966" s="266"/>
      <c r="AZ2966" s="266"/>
      <c r="BE2966" s="91" t="s">
        <v>79</v>
      </c>
    </row>
    <row r="2967" spans="2:57" s="3" customFormat="1" ht="70.5" hidden="1" customHeight="1">
      <c r="B2967" s="15">
        <v>2018</v>
      </c>
      <c r="C2967" s="62">
        <v>8323</v>
      </c>
      <c r="D2967" s="15">
        <v>5</v>
      </c>
      <c r="E2967" s="15">
        <v>2</v>
      </c>
      <c r="F2967" s="15">
        <v>5000</v>
      </c>
      <c r="G2967" s="15">
        <v>5100</v>
      </c>
      <c r="H2967" s="15">
        <v>511</v>
      </c>
      <c r="I2967" s="63">
        <v>21</v>
      </c>
      <c r="J2967" s="64" t="s">
        <v>991</v>
      </c>
      <c r="K2967" s="17">
        <f t="shared" si="12391"/>
        <v>0</v>
      </c>
      <c r="L2967" s="17">
        <v>0</v>
      </c>
      <c r="M2967" s="18">
        <f t="shared" si="12392"/>
        <v>0</v>
      </c>
      <c r="N2967" s="17">
        <f t="shared" si="12393"/>
        <v>0</v>
      </c>
      <c r="O2967" s="17">
        <v>0</v>
      </c>
      <c r="P2967" s="18">
        <f t="shared" si="12394"/>
        <v>0</v>
      </c>
      <c r="Q2967" s="18">
        <v>0</v>
      </c>
      <c r="R2967" s="17">
        <f t="shared" si="12395"/>
        <v>0</v>
      </c>
      <c r="S2967" s="17">
        <v>0</v>
      </c>
      <c r="T2967" s="18">
        <f t="shared" si="12396"/>
        <v>0</v>
      </c>
      <c r="U2967" s="17">
        <f t="shared" si="12397"/>
        <v>0</v>
      </c>
      <c r="V2967" s="17">
        <v>0</v>
      </c>
      <c r="W2967" s="18">
        <f t="shared" si="12398"/>
        <v>0</v>
      </c>
      <c r="X2967" s="18">
        <v>0</v>
      </c>
      <c r="Y2967" s="17">
        <f t="shared" si="12399"/>
        <v>0</v>
      </c>
      <c r="Z2967" s="17">
        <v>0</v>
      </c>
      <c r="AA2967" s="18">
        <f t="shared" si="12400"/>
        <v>0</v>
      </c>
      <c r="AB2967" s="17">
        <f t="shared" si="12401"/>
        <v>0</v>
      </c>
      <c r="AC2967" s="17">
        <v>0</v>
      </c>
      <c r="AD2967" s="18">
        <f t="shared" si="12402"/>
        <v>0</v>
      </c>
      <c r="AE2967" s="18">
        <v>0</v>
      </c>
      <c r="AF2967" s="17">
        <f t="shared" si="12403"/>
        <v>0</v>
      </c>
      <c r="AG2967" s="17">
        <v>0</v>
      </c>
      <c r="AH2967" s="18">
        <f t="shared" si="12404"/>
        <v>0</v>
      </c>
      <c r="AI2967" s="17">
        <f t="shared" si="12405"/>
        <v>0</v>
      </c>
      <c r="AJ2967" s="17">
        <v>0</v>
      </c>
      <c r="AK2967" s="18">
        <f t="shared" si="12406"/>
        <v>0</v>
      </c>
      <c r="AL2967" s="18">
        <v>0</v>
      </c>
      <c r="AM2967" s="17">
        <f t="shared" si="12407"/>
        <v>0</v>
      </c>
      <c r="AN2967" s="17">
        <v>0</v>
      </c>
      <c r="AO2967" s="18">
        <f t="shared" si="12408"/>
        <v>0</v>
      </c>
      <c r="AP2967" s="17">
        <f t="shared" si="12409"/>
        <v>0</v>
      </c>
      <c r="AQ2967" s="17">
        <v>0</v>
      </c>
      <c r="AR2967" s="18">
        <f t="shared" si="12410"/>
        <v>0</v>
      </c>
      <c r="AS2967" s="18">
        <v>0</v>
      </c>
      <c r="AT2967" s="18" t="s">
        <v>44</v>
      </c>
      <c r="AU2967" s="322"/>
      <c r="AV2967" s="291"/>
      <c r="AW2967" s="266"/>
      <c r="AX2967" s="266"/>
      <c r="AY2967" s="266"/>
      <c r="AZ2967" s="266"/>
      <c r="BE2967" s="91" t="s">
        <v>79</v>
      </c>
    </row>
    <row r="2968" spans="2:57" s="3" customFormat="1" ht="70.5" hidden="1" customHeight="1">
      <c r="B2968" s="15">
        <v>2018</v>
      </c>
      <c r="C2968" s="62">
        <v>8323</v>
      </c>
      <c r="D2968" s="15">
        <v>5</v>
      </c>
      <c r="E2968" s="15">
        <v>2</v>
      </c>
      <c r="F2968" s="15">
        <v>5000</v>
      </c>
      <c r="G2968" s="15">
        <v>5100</v>
      </c>
      <c r="H2968" s="15">
        <v>511</v>
      </c>
      <c r="I2968" s="63">
        <v>22</v>
      </c>
      <c r="J2968" s="64" t="s">
        <v>992</v>
      </c>
      <c r="K2968" s="17">
        <f t="shared" si="12391"/>
        <v>0</v>
      </c>
      <c r="L2968" s="17">
        <v>0</v>
      </c>
      <c r="M2968" s="18">
        <f t="shared" si="12392"/>
        <v>0</v>
      </c>
      <c r="N2968" s="17">
        <f t="shared" si="12393"/>
        <v>0</v>
      </c>
      <c r="O2968" s="17">
        <v>0</v>
      </c>
      <c r="P2968" s="18">
        <f t="shared" si="12394"/>
        <v>0</v>
      </c>
      <c r="Q2968" s="18">
        <v>0</v>
      </c>
      <c r="R2968" s="17">
        <f t="shared" si="12395"/>
        <v>0</v>
      </c>
      <c r="S2968" s="17">
        <v>0</v>
      </c>
      <c r="T2968" s="18">
        <f t="shared" si="12396"/>
        <v>0</v>
      </c>
      <c r="U2968" s="17">
        <f t="shared" si="12397"/>
        <v>0</v>
      </c>
      <c r="V2968" s="17">
        <v>0</v>
      </c>
      <c r="W2968" s="18">
        <f t="shared" si="12398"/>
        <v>0</v>
      </c>
      <c r="X2968" s="18">
        <v>0</v>
      </c>
      <c r="Y2968" s="17">
        <f t="shared" si="12399"/>
        <v>0</v>
      </c>
      <c r="Z2968" s="17">
        <v>0</v>
      </c>
      <c r="AA2968" s="18">
        <f t="shared" si="12400"/>
        <v>0</v>
      </c>
      <c r="AB2968" s="17">
        <f t="shared" si="12401"/>
        <v>0</v>
      </c>
      <c r="AC2968" s="17">
        <v>0</v>
      </c>
      <c r="AD2968" s="18">
        <f t="shared" si="12402"/>
        <v>0</v>
      </c>
      <c r="AE2968" s="18">
        <v>0</v>
      </c>
      <c r="AF2968" s="17">
        <f t="shared" si="12403"/>
        <v>0</v>
      </c>
      <c r="AG2968" s="17">
        <v>0</v>
      </c>
      <c r="AH2968" s="18">
        <f t="shared" si="12404"/>
        <v>0</v>
      </c>
      <c r="AI2968" s="17">
        <f t="shared" si="12405"/>
        <v>0</v>
      </c>
      <c r="AJ2968" s="17">
        <v>0</v>
      </c>
      <c r="AK2968" s="18">
        <f t="shared" si="12406"/>
        <v>0</v>
      </c>
      <c r="AL2968" s="18">
        <v>0</v>
      </c>
      <c r="AM2968" s="17">
        <f t="shared" si="12407"/>
        <v>0</v>
      </c>
      <c r="AN2968" s="17">
        <v>0</v>
      </c>
      <c r="AO2968" s="18">
        <f t="shared" si="12408"/>
        <v>0</v>
      </c>
      <c r="AP2968" s="17">
        <f t="shared" si="12409"/>
        <v>0</v>
      </c>
      <c r="AQ2968" s="17">
        <v>0</v>
      </c>
      <c r="AR2968" s="18">
        <f t="shared" si="12410"/>
        <v>0</v>
      </c>
      <c r="AS2968" s="18">
        <v>0</v>
      </c>
      <c r="AT2968" s="18" t="s">
        <v>44</v>
      </c>
      <c r="AU2968" s="322"/>
      <c r="AV2968" s="291"/>
      <c r="AW2968" s="266"/>
      <c r="AX2968" s="266"/>
      <c r="AY2968" s="266"/>
      <c r="AZ2968" s="266"/>
      <c r="BE2968" s="128" t="s">
        <v>79</v>
      </c>
    </row>
    <row r="2969" spans="2:57" s="3" customFormat="1" ht="70.5" hidden="1" customHeight="1">
      <c r="B2969" s="15">
        <v>2018</v>
      </c>
      <c r="C2969" s="62">
        <v>8323</v>
      </c>
      <c r="D2969" s="15">
        <v>5</v>
      </c>
      <c r="E2969" s="15">
        <v>2</v>
      </c>
      <c r="F2969" s="15">
        <v>5000</v>
      </c>
      <c r="G2969" s="15">
        <v>5100</v>
      </c>
      <c r="H2969" s="15">
        <v>511</v>
      </c>
      <c r="I2969" s="63">
        <v>23</v>
      </c>
      <c r="J2969" s="64" t="s">
        <v>1113</v>
      </c>
      <c r="K2969" s="17">
        <f t="shared" si="12391"/>
        <v>0</v>
      </c>
      <c r="L2969" s="17">
        <v>0</v>
      </c>
      <c r="M2969" s="18">
        <f t="shared" si="12392"/>
        <v>0</v>
      </c>
      <c r="N2969" s="17">
        <f t="shared" si="12393"/>
        <v>0</v>
      </c>
      <c r="O2969" s="17">
        <v>0</v>
      </c>
      <c r="P2969" s="18">
        <f t="shared" si="12394"/>
        <v>0</v>
      </c>
      <c r="Q2969" s="18">
        <v>0</v>
      </c>
      <c r="R2969" s="17">
        <f t="shared" si="12395"/>
        <v>0</v>
      </c>
      <c r="S2969" s="17">
        <v>0</v>
      </c>
      <c r="T2969" s="18">
        <f t="shared" si="12396"/>
        <v>0</v>
      </c>
      <c r="U2969" s="17">
        <f t="shared" si="12397"/>
        <v>0</v>
      </c>
      <c r="V2969" s="17">
        <v>0</v>
      </c>
      <c r="W2969" s="18">
        <f t="shared" si="12398"/>
        <v>0</v>
      </c>
      <c r="X2969" s="18">
        <v>0</v>
      </c>
      <c r="Y2969" s="17">
        <f t="shared" si="12399"/>
        <v>0</v>
      </c>
      <c r="Z2969" s="17">
        <v>0</v>
      </c>
      <c r="AA2969" s="18">
        <f t="shared" si="12400"/>
        <v>0</v>
      </c>
      <c r="AB2969" s="17">
        <f t="shared" si="12401"/>
        <v>0</v>
      </c>
      <c r="AC2969" s="17">
        <v>0</v>
      </c>
      <c r="AD2969" s="18">
        <f t="shared" si="12402"/>
        <v>0</v>
      </c>
      <c r="AE2969" s="18">
        <v>0</v>
      </c>
      <c r="AF2969" s="17">
        <f t="shared" si="12403"/>
        <v>0</v>
      </c>
      <c r="AG2969" s="17">
        <v>0</v>
      </c>
      <c r="AH2969" s="18">
        <f t="shared" si="12404"/>
        <v>0</v>
      </c>
      <c r="AI2969" s="17">
        <f t="shared" si="12405"/>
        <v>0</v>
      </c>
      <c r="AJ2969" s="17">
        <v>0</v>
      </c>
      <c r="AK2969" s="18">
        <f t="shared" si="12406"/>
        <v>0</v>
      </c>
      <c r="AL2969" s="18">
        <v>0</v>
      </c>
      <c r="AM2969" s="17">
        <f t="shared" si="12407"/>
        <v>0</v>
      </c>
      <c r="AN2969" s="17">
        <v>0</v>
      </c>
      <c r="AO2969" s="18">
        <f t="shared" si="12408"/>
        <v>0</v>
      </c>
      <c r="AP2969" s="17">
        <f t="shared" si="12409"/>
        <v>0</v>
      </c>
      <c r="AQ2969" s="17">
        <v>0</v>
      </c>
      <c r="AR2969" s="18">
        <f t="shared" si="12410"/>
        <v>0</v>
      </c>
      <c r="AS2969" s="18">
        <v>0</v>
      </c>
      <c r="AT2969" s="18" t="s">
        <v>44</v>
      </c>
      <c r="AU2969" s="322"/>
      <c r="AV2969" s="291"/>
      <c r="AW2969" s="266"/>
      <c r="AX2969" s="266"/>
      <c r="AY2969" s="266"/>
      <c r="AZ2969" s="266"/>
      <c r="BE2969" s="128" t="s">
        <v>79</v>
      </c>
    </row>
    <row r="2970" spans="2:57" s="3" customFormat="1" ht="70.5" hidden="1" customHeight="1">
      <c r="B2970" s="15">
        <v>2018</v>
      </c>
      <c r="C2970" s="62">
        <v>8323</v>
      </c>
      <c r="D2970" s="15">
        <v>5</v>
      </c>
      <c r="E2970" s="15">
        <v>2</v>
      </c>
      <c r="F2970" s="15">
        <v>5000</v>
      </c>
      <c r="G2970" s="15">
        <v>5100</v>
      </c>
      <c r="H2970" s="15">
        <v>511</v>
      </c>
      <c r="I2970" s="63">
        <v>24</v>
      </c>
      <c r="J2970" s="64" t="s">
        <v>993</v>
      </c>
      <c r="K2970" s="17">
        <f t="shared" si="12391"/>
        <v>0</v>
      </c>
      <c r="L2970" s="17">
        <v>0</v>
      </c>
      <c r="M2970" s="18">
        <f t="shared" si="12392"/>
        <v>0</v>
      </c>
      <c r="N2970" s="17">
        <f t="shared" si="12393"/>
        <v>0</v>
      </c>
      <c r="O2970" s="17">
        <v>0</v>
      </c>
      <c r="P2970" s="18">
        <f t="shared" si="12394"/>
        <v>0</v>
      </c>
      <c r="Q2970" s="18">
        <v>0</v>
      </c>
      <c r="R2970" s="17">
        <f t="shared" si="12395"/>
        <v>0</v>
      </c>
      <c r="S2970" s="17">
        <v>0</v>
      </c>
      <c r="T2970" s="18">
        <f t="shared" si="12396"/>
        <v>0</v>
      </c>
      <c r="U2970" s="17">
        <f t="shared" si="12397"/>
        <v>0</v>
      </c>
      <c r="V2970" s="17">
        <v>0</v>
      </c>
      <c r="W2970" s="18">
        <f t="shared" si="12398"/>
        <v>0</v>
      </c>
      <c r="X2970" s="18">
        <v>0</v>
      </c>
      <c r="Y2970" s="17">
        <f t="shared" si="12399"/>
        <v>0</v>
      </c>
      <c r="Z2970" s="17">
        <v>0</v>
      </c>
      <c r="AA2970" s="18">
        <f t="shared" si="12400"/>
        <v>0</v>
      </c>
      <c r="AB2970" s="17">
        <f t="shared" si="12401"/>
        <v>0</v>
      </c>
      <c r="AC2970" s="17">
        <v>0</v>
      </c>
      <c r="AD2970" s="18">
        <f t="shared" si="12402"/>
        <v>0</v>
      </c>
      <c r="AE2970" s="18">
        <v>0</v>
      </c>
      <c r="AF2970" s="17">
        <f t="shared" si="12403"/>
        <v>0</v>
      </c>
      <c r="AG2970" s="17">
        <v>0</v>
      </c>
      <c r="AH2970" s="18">
        <f t="shared" si="12404"/>
        <v>0</v>
      </c>
      <c r="AI2970" s="17">
        <f t="shared" si="12405"/>
        <v>0</v>
      </c>
      <c r="AJ2970" s="17">
        <v>0</v>
      </c>
      <c r="AK2970" s="18">
        <f t="shared" si="12406"/>
        <v>0</v>
      </c>
      <c r="AL2970" s="18">
        <v>0</v>
      </c>
      <c r="AM2970" s="17">
        <f t="shared" si="12407"/>
        <v>0</v>
      </c>
      <c r="AN2970" s="17">
        <v>0</v>
      </c>
      <c r="AO2970" s="18">
        <f t="shared" si="12408"/>
        <v>0</v>
      </c>
      <c r="AP2970" s="17">
        <f t="shared" si="12409"/>
        <v>0</v>
      </c>
      <c r="AQ2970" s="17">
        <v>0</v>
      </c>
      <c r="AR2970" s="18">
        <f t="shared" si="12410"/>
        <v>0</v>
      </c>
      <c r="AS2970" s="18">
        <v>0</v>
      </c>
      <c r="AT2970" s="18" t="s">
        <v>44</v>
      </c>
      <c r="AU2970" s="322"/>
      <c r="AV2970" s="291"/>
      <c r="AW2970" s="266"/>
      <c r="AX2970" s="266"/>
      <c r="AY2970" s="266"/>
      <c r="AZ2970" s="266"/>
      <c r="BE2970" s="128" t="s">
        <v>79</v>
      </c>
    </row>
    <row r="2971" spans="2:57" s="3" customFormat="1" ht="70.5" hidden="1" customHeight="1">
      <c r="B2971" s="53">
        <v>2018</v>
      </c>
      <c r="C2971" s="54">
        <v>8323</v>
      </c>
      <c r="D2971" s="53">
        <v>5</v>
      </c>
      <c r="E2971" s="53">
        <v>2</v>
      </c>
      <c r="F2971" s="53">
        <v>5000</v>
      </c>
      <c r="G2971" s="53">
        <v>5100</v>
      </c>
      <c r="H2971" s="53">
        <v>512</v>
      </c>
      <c r="I2971" s="53"/>
      <c r="J2971" s="67" t="s">
        <v>114</v>
      </c>
      <c r="K2971" s="57">
        <f>SUM(K2972:K2978)</f>
        <v>0</v>
      </c>
      <c r="L2971" s="57">
        <f t="shared" ref="L2971:P2971" si="12411">SUM(L2972:L2978)</f>
        <v>0</v>
      </c>
      <c r="M2971" s="57">
        <f t="shared" si="12411"/>
        <v>0</v>
      </c>
      <c r="N2971" s="57">
        <f t="shared" si="12411"/>
        <v>0</v>
      </c>
      <c r="O2971" s="57">
        <f t="shared" si="12411"/>
        <v>0</v>
      </c>
      <c r="P2971" s="57">
        <f t="shared" si="12411"/>
        <v>0</v>
      </c>
      <c r="Q2971" s="57">
        <f>M2971+P2971</f>
        <v>0</v>
      </c>
      <c r="R2971" s="57">
        <f>SUM(R2972:R2978)</f>
        <v>0</v>
      </c>
      <c r="S2971" s="57">
        <f t="shared" ref="S2971:W2971" si="12412">SUM(S2972:S2978)</f>
        <v>0</v>
      </c>
      <c r="T2971" s="57">
        <f t="shared" si="12412"/>
        <v>0</v>
      </c>
      <c r="U2971" s="57">
        <f t="shared" si="12412"/>
        <v>0</v>
      </c>
      <c r="V2971" s="57">
        <f t="shared" si="12412"/>
        <v>0</v>
      </c>
      <c r="W2971" s="57">
        <f t="shared" si="12412"/>
        <v>0</v>
      </c>
      <c r="X2971" s="57">
        <f>T2971+W2971</f>
        <v>0</v>
      </c>
      <c r="Y2971" s="57">
        <f>SUM(Y2972:Y2978)</f>
        <v>0</v>
      </c>
      <c r="Z2971" s="57">
        <f t="shared" ref="Z2971:AD2971" si="12413">SUM(Z2972:Z2978)</f>
        <v>0</v>
      </c>
      <c r="AA2971" s="57">
        <f t="shared" si="12413"/>
        <v>0</v>
      </c>
      <c r="AB2971" s="57">
        <f t="shared" si="12413"/>
        <v>0</v>
      </c>
      <c r="AC2971" s="57">
        <f t="shared" si="12413"/>
        <v>0</v>
      </c>
      <c r="AD2971" s="57">
        <f t="shared" si="12413"/>
        <v>0</v>
      </c>
      <c r="AE2971" s="57">
        <f>AA2971+AD2971</f>
        <v>0</v>
      </c>
      <c r="AF2971" s="57">
        <f>SUM(AF2972:AF2978)</f>
        <v>0</v>
      </c>
      <c r="AG2971" s="57">
        <f t="shared" ref="AG2971:AJ2971" si="12414">SUM(AG2972:AG2978)</f>
        <v>0</v>
      </c>
      <c r="AH2971" s="57">
        <f t="shared" si="12414"/>
        <v>0</v>
      </c>
      <c r="AI2971" s="57">
        <f t="shared" si="12414"/>
        <v>0</v>
      </c>
      <c r="AJ2971" s="57">
        <f t="shared" si="12414"/>
        <v>0</v>
      </c>
      <c r="AK2971" s="57">
        <f t="shared" ref="AK2971" si="12415">SUM(AK2972:AK2978)</f>
        <v>0</v>
      </c>
      <c r="AL2971" s="57">
        <f>AH2971+AK2971</f>
        <v>0</v>
      </c>
      <c r="AM2971" s="57">
        <f>SUM(AM2972:AM2978)</f>
        <v>0</v>
      </c>
      <c r="AN2971" s="57">
        <f t="shared" ref="AN2971:AR2971" si="12416">SUM(AN2972:AN2978)</f>
        <v>0</v>
      </c>
      <c r="AO2971" s="57">
        <f t="shared" si="12416"/>
        <v>0</v>
      </c>
      <c r="AP2971" s="57">
        <f t="shared" si="12416"/>
        <v>0</v>
      </c>
      <c r="AQ2971" s="57">
        <f t="shared" si="12416"/>
        <v>0</v>
      </c>
      <c r="AR2971" s="57">
        <f t="shared" si="12416"/>
        <v>0</v>
      </c>
      <c r="AS2971" s="57">
        <f>AO2971+AR2971</f>
        <v>0</v>
      </c>
      <c r="AT2971" s="68"/>
      <c r="AU2971" s="295"/>
      <c r="AV2971" s="298"/>
      <c r="AW2971" s="264"/>
      <c r="AX2971" s="264"/>
      <c r="AY2971" s="264"/>
      <c r="AZ2971" s="264"/>
      <c r="BE2971" s="69"/>
    </row>
    <row r="2972" spans="2:57" s="3" customFormat="1" ht="70.5" hidden="1" customHeight="1">
      <c r="B2972" s="15">
        <v>2018</v>
      </c>
      <c r="C2972" s="62">
        <v>8323</v>
      </c>
      <c r="D2972" s="15">
        <v>5</v>
      </c>
      <c r="E2972" s="15">
        <v>2</v>
      </c>
      <c r="F2972" s="15">
        <v>5000</v>
      </c>
      <c r="G2972" s="15">
        <v>5100</v>
      </c>
      <c r="H2972" s="15">
        <v>512</v>
      </c>
      <c r="I2972" s="63">
        <v>1</v>
      </c>
      <c r="J2972" s="64" t="s">
        <v>270</v>
      </c>
      <c r="K2972" s="17">
        <f t="shared" ref="K2972:K2977" si="12417">ROUND(Q2972*0.8,0)</f>
        <v>0</v>
      </c>
      <c r="L2972" s="17">
        <v>0</v>
      </c>
      <c r="M2972" s="18">
        <f t="shared" ref="M2972:M2977" si="12418">K2972+L2972</f>
        <v>0</v>
      </c>
      <c r="N2972" s="17">
        <f t="shared" ref="N2972:N2978" si="12419">Q2972-K2972</f>
        <v>0</v>
      </c>
      <c r="O2972" s="17">
        <v>0</v>
      </c>
      <c r="P2972" s="18">
        <f t="shared" ref="P2972:P2977" si="12420">N2972+O2972</f>
        <v>0</v>
      </c>
      <c r="Q2972" s="18">
        <v>0</v>
      </c>
      <c r="R2972" s="17">
        <f t="shared" ref="R2972:R2977" si="12421">ROUND(X2972*0.8,0)</f>
        <v>0</v>
      </c>
      <c r="S2972" s="17">
        <v>0</v>
      </c>
      <c r="T2972" s="18">
        <f t="shared" ref="T2972:T2978" si="12422">R2972+S2972</f>
        <v>0</v>
      </c>
      <c r="U2972" s="17">
        <f t="shared" ref="U2972:U2978" si="12423">X2972-R2972</f>
        <v>0</v>
      </c>
      <c r="V2972" s="17">
        <v>0</v>
      </c>
      <c r="W2972" s="18">
        <f t="shared" ref="W2972:W2978" si="12424">U2972+V2972</f>
        <v>0</v>
      </c>
      <c r="X2972" s="18">
        <v>0</v>
      </c>
      <c r="Y2972" s="17">
        <f t="shared" ref="Y2972:Y2977" si="12425">ROUND(AE2972*0.8,0)</f>
        <v>0</v>
      </c>
      <c r="Z2972" s="17">
        <v>0</v>
      </c>
      <c r="AA2972" s="18">
        <f t="shared" ref="AA2972:AA2978" si="12426">Y2972+Z2972</f>
        <v>0</v>
      </c>
      <c r="AB2972" s="17">
        <f t="shared" ref="AB2972:AB2978" si="12427">AE2972-Y2972</f>
        <v>0</v>
      </c>
      <c r="AC2972" s="17">
        <v>0</v>
      </c>
      <c r="AD2972" s="18">
        <f t="shared" ref="AD2972:AD2978" si="12428">AB2972+AC2972</f>
        <v>0</v>
      </c>
      <c r="AE2972" s="18">
        <v>0</v>
      </c>
      <c r="AF2972" s="17">
        <f t="shared" ref="AF2972:AF2977" si="12429">ROUND(AL2972*0.8,0)</f>
        <v>0</v>
      </c>
      <c r="AG2972" s="17">
        <v>0</v>
      </c>
      <c r="AH2972" s="18">
        <f t="shared" ref="AH2972:AH2978" si="12430">AF2972+AG2972</f>
        <v>0</v>
      </c>
      <c r="AI2972" s="17">
        <f t="shared" ref="AI2972:AI2978" si="12431">AL2972-AF2972</f>
        <v>0</v>
      </c>
      <c r="AJ2972" s="17">
        <v>0</v>
      </c>
      <c r="AK2972" s="18">
        <f t="shared" ref="AK2972:AK2978" si="12432">AI2972+AJ2972</f>
        <v>0</v>
      </c>
      <c r="AL2972" s="18">
        <v>0</v>
      </c>
      <c r="AM2972" s="17">
        <f t="shared" ref="AM2972:AM2977" si="12433">ROUND(AS2972*0.8,0)</f>
        <v>0</v>
      </c>
      <c r="AN2972" s="17">
        <v>0</v>
      </c>
      <c r="AO2972" s="18">
        <f t="shared" ref="AO2972:AO2978" si="12434">AM2972+AN2972</f>
        <v>0</v>
      </c>
      <c r="AP2972" s="17">
        <f t="shared" ref="AP2972:AP2978" si="12435">AS2972-AM2972</f>
        <v>0</v>
      </c>
      <c r="AQ2972" s="17">
        <v>0</v>
      </c>
      <c r="AR2972" s="18">
        <f t="shared" ref="AR2972:AR2978" si="12436">AP2972+AQ2972</f>
        <v>0</v>
      </c>
      <c r="AS2972" s="18">
        <v>0</v>
      </c>
      <c r="AT2972" s="18" t="s">
        <v>44</v>
      </c>
      <c r="AU2972" s="322"/>
      <c r="AV2972" s="291"/>
      <c r="AW2972" s="266"/>
      <c r="AX2972" s="266"/>
      <c r="AY2972" s="266"/>
      <c r="AZ2972" s="266"/>
      <c r="BE2972" s="91" t="s">
        <v>79</v>
      </c>
    </row>
    <row r="2973" spans="2:57" s="3" customFormat="1" ht="70.5" hidden="1" customHeight="1">
      <c r="B2973" s="15">
        <v>2018</v>
      </c>
      <c r="C2973" s="62">
        <v>8323</v>
      </c>
      <c r="D2973" s="15">
        <v>5</v>
      </c>
      <c r="E2973" s="15">
        <v>2</v>
      </c>
      <c r="F2973" s="15">
        <v>5000</v>
      </c>
      <c r="G2973" s="15">
        <v>5100</v>
      </c>
      <c r="H2973" s="15">
        <v>512</v>
      </c>
      <c r="I2973" s="63">
        <v>2</v>
      </c>
      <c r="J2973" s="64" t="s">
        <v>192</v>
      </c>
      <c r="K2973" s="17">
        <f t="shared" si="12417"/>
        <v>0</v>
      </c>
      <c r="L2973" s="17">
        <v>0</v>
      </c>
      <c r="M2973" s="18">
        <f t="shared" si="12418"/>
        <v>0</v>
      </c>
      <c r="N2973" s="17">
        <f t="shared" si="12419"/>
        <v>0</v>
      </c>
      <c r="O2973" s="17">
        <v>0</v>
      </c>
      <c r="P2973" s="18">
        <f t="shared" si="12420"/>
        <v>0</v>
      </c>
      <c r="Q2973" s="18">
        <v>0</v>
      </c>
      <c r="R2973" s="17">
        <f t="shared" si="12421"/>
        <v>0</v>
      </c>
      <c r="S2973" s="17">
        <v>0</v>
      </c>
      <c r="T2973" s="18">
        <f t="shared" si="12422"/>
        <v>0</v>
      </c>
      <c r="U2973" s="17">
        <f t="shared" si="12423"/>
        <v>0</v>
      </c>
      <c r="V2973" s="17">
        <v>0</v>
      </c>
      <c r="W2973" s="18">
        <f t="shared" si="12424"/>
        <v>0</v>
      </c>
      <c r="X2973" s="18">
        <v>0</v>
      </c>
      <c r="Y2973" s="17">
        <f t="shared" si="12425"/>
        <v>0</v>
      </c>
      <c r="Z2973" s="17">
        <v>0</v>
      </c>
      <c r="AA2973" s="18">
        <f t="shared" si="12426"/>
        <v>0</v>
      </c>
      <c r="AB2973" s="17">
        <f t="shared" si="12427"/>
        <v>0</v>
      </c>
      <c r="AC2973" s="17">
        <v>0</v>
      </c>
      <c r="AD2973" s="18">
        <f t="shared" si="12428"/>
        <v>0</v>
      </c>
      <c r="AE2973" s="18">
        <v>0</v>
      </c>
      <c r="AF2973" s="17">
        <f t="shared" si="12429"/>
        <v>0</v>
      </c>
      <c r="AG2973" s="17">
        <v>0</v>
      </c>
      <c r="AH2973" s="18">
        <f t="shared" si="12430"/>
        <v>0</v>
      </c>
      <c r="AI2973" s="17">
        <f t="shared" si="12431"/>
        <v>0</v>
      </c>
      <c r="AJ2973" s="17">
        <v>0</v>
      </c>
      <c r="AK2973" s="18">
        <f t="shared" si="12432"/>
        <v>0</v>
      </c>
      <c r="AL2973" s="18">
        <v>0</v>
      </c>
      <c r="AM2973" s="17">
        <f t="shared" si="12433"/>
        <v>0</v>
      </c>
      <c r="AN2973" s="17">
        <v>0</v>
      </c>
      <c r="AO2973" s="18">
        <f t="shared" si="12434"/>
        <v>0</v>
      </c>
      <c r="AP2973" s="17">
        <f t="shared" si="12435"/>
        <v>0</v>
      </c>
      <c r="AQ2973" s="17">
        <v>0</v>
      </c>
      <c r="AR2973" s="18">
        <f t="shared" si="12436"/>
        <v>0</v>
      </c>
      <c r="AS2973" s="18">
        <v>0</v>
      </c>
      <c r="AT2973" s="18" t="s">
        <v>44</v>
      </c>
      <c r="AU2973" s="322"/>
      <c r="AV2973" s="291"/>
      <c r="AW2973" s="266"/>
      <c r="AX2973" s="266"/>
      <c r="AY2973" s="266"/>
      <c r="AZ2973" s="266"/>
      <c r="BE2973" s="91" t="s">
        <v>79</v>
      </c>
    </row>
    <row r="2974" spans="2:57" s="3" customFormat="1" ht="70.5" hidden="1" customHeight="1">
      <c r="B2974" s="15">
        <v>2018</v>
      </c>
      <c r="C2974" s="62">
        <v>8323</v>
      </c>
      <c r="D2974" s="15">
        <v>5</v>
      </c>
      <c r="E2974" s="15">
        <v>2</v>
      </c>
      <c r="F2974" s="15">
        <v>5000</v>
      </c>
      <c r="G2974" s="15">
        <v>5100</v>
      </c>
      <c r="H2974" s="15">
        <v>512</v>
      </c>
      <c r="I2974" s="63">
        <v>3</v>
      </c>
      <c r="J2974" s="64" t="s">
        <v>995</v>
      </c>
      <c r="K2974" s="17">
        <f t="shared" si="12417"/>
        <v>0</v>
      </c>
      <c r="L2974" s="17">
        <v>0</v>
      </c>
      <c r="M2974" s="18">
        <f t="shared" si="12418"/>
        <v>0</v>
      </c>
      <c r="N2974" s="17">
        <f t="shared" si="12419"/>
        <v>0</v>
      </c>
      <c r="O2974" s="17">
        <v>0</v>
      </c>
      <c r="P2974" s="18">
        <f t="shared" si="12420"/>
        <v>0</v>
      </c>
      <c r="Q2974" s="18">
        <v>0</v>
      </c>
      <c r="R2974" s="17">
        <f t="shared" si="12421"/>
        <v>0</v>
      </c>
      <c r="S2974" s="17">
        <v>0</v>
      </c>
      <c r="T2974" s="18">
        <f t="shared" si="12422"/>
        <v>0</v>
      </c>
      <c r="U2974" s="17">
        <f t="shared" si="12423"/>
        <v>0</v>
      </c>
      <c r="V2974" s="17">
        <v>0</v>
      </c>
      <c r="W2974" s="18">
        <f t="shared" si="12424"/>
        <v>0</v>
      </c>
      <c r="X2974" s="18">
        <v>0</v>
      </c>
      <c r="Y2974" s="17">
        <f t="shared" si="12425"/>
        <v>0</v>
      </c>
      <c r="Z2974" s="17">
        <v>0</v>
      </c>
      <c r="AA2974" s="18">
        <f t="shared" si="12426"/>
        <v>0</v>
      </c>
      <c r="AB2974" s="17">
        <f t="shared" si="12427"/>
        <v>0</v>
      </c>
      <c r="AC2974" s="17">
        <v>0</v>
      </c>
      <c r="AD2974" s="18">
        <f t="shared" si="12428"/>
        <v>0</v>
      </c>
      <c r="AE2974" s="18">
        <v>0</v>
      </c>
      <c r="AF2974" s="17">
        <f t="shared" si="12429"/>
        <v>0</v>
      </c>
      <c r="AG2974" s="17">
        <v>0</v>
      </c>
      <c r="AH2974" s="18">
        <f t="shared" si="12430"/>
        <v>0</v>
      </c>
      <c r="AI2974" s="17">
        <f t="shared" si="12431"/>
        <v>0</v>
      </c>
      <c r="AJ2974" s="17">
        <v>0</v>
      </c>
      <c r="AK2974" s="18">
        <f t="shared" si="12432"/>
        <v>0</v>
      </c>
      <c r="AL2974" s="18">
        <v>0</v>
      </c>
      <c r="AM2974" s="17">
        <f t="shared" si="12433"/>
        <v>0</v>
      </c>
      <c r="AN2974" s="17">
        <v>0</v>
      </c>
      <c r="AO2974" s="18">
        <f t="shared" si="12434"/>
        <v>0</v>
      </c>
      <c r="AP2974" s="17">
        <f t="shared" si="12435"/>
        <v>0</v>
      </c>
      <c r="AQ2974" s="17">
        <v>0</v>
      </c>
      <c r="AR2974" s="18">
        <f t="shared" si="12436"/>
        <v>0</v>
      </c>
      <c r="AS2974" s="18">
        <v>0</v>
      </c>
      <c r="AT2974" s="18" t="s">
        <v>44</v>
      </c>
      <c r="AU2974" s="322"/>
      <c r="AV2974" s="291"/>
      <c r="AW2974" s="266"/>
      <c r="AX2974" s="266"/>
      <c r="AY2974" s="266"/>
      <c r="AZ2974" s="266"/>
      <c r="BE2974" s="91" t="s">
        <v>79</v>
      </c>
    </row>
    <row r="2975" spans="2:57" s="3" customFormat="1" ht="70.5" hidden="1" customHeight="1">
      <c r="B2975" s="15">
        <v>2018</v>
      </c>
      <c r="C2975" s="62">
        <v>8323</v>
      </c>
      <c r="D2975" s="15">
        <v>5</v>
      </c>
      <c r="E2975" s="15">
        <v>2</v>
      </c>
      <c r="F2975" s="15">
        <v>5000</v>
      </c>
      <c r="G2975" s="15">
        <v>5100</v>
      </c>
      <c r="H2975" s="15">
        <v>512</v>
      </c>
      <c r="I2975" s="63">
        <v>4</v>
      </c>
      <c r="J2975" s="64" t="s">
        <v>987</v>
      </c>
      <c r="K2975" s="17">
        <f t="shared" si="12417"/>
        <v>0</v>
      </c>
      <c r="L2975" s="17">
        <v>0</v>
      </c>
      <c r="M2975" s="18">
        <f t="shared" si="12418"/>
        <v>0</v>
      </c>
      <c r="N2975" s="17">
        <f t="shared" si="12419"/>
        <v>0</v>
      </c>
      <c r="O2975" s="17">
        <v>0</v>
      </c>
      <c r="P2975" s="18">
        <f t="shared" si="12420"/>
        <v>0</v>
      </c>
      <c r="Q2975" s="18">
        <v>0</v>
      </c>
      <c r="R2975" s="17">
        <f t="shared" si="12421"/>
        <v>0</v>
      </c>
      <c r="S2975" s="17">
        <v>0</v>
      </c>
      <c r="T2975" s="18">
        <f t="shared" si="12422"/>
        <v>0</v>
      </c>
      <c r="U2975" s="17">
        <f t="shared" si="12423"/>
        <v>0</v>
      </c>
      <c r="V2975" s="17">
        <v>0</v>
      </c>
      <c r="W2975" s="18">
        <f t="shared" si="12424"/>
        <v>0</v>
      </c>
      <c r="X2975" s="18">
        <v>0</v>
      </c>
      <c r="Y2975" s="17">
        <f t="shared" si="12425"/>
        <v>0</v>
      </c>
      <c r="Z2975" s="17">
        <v>0</v>
      </c>
      <c r="AA2975" s="18">
        <f t="shared" si="12426"/>
        <v>0</v>
      </c>
      <c r="AB2975" s="17">
        <f t="shared" si="12427"/>
        <v>0</v>
      </c>
      <c r="AC2975" s="17">
        <v>0</v>
      </c>
      <c r="AD2975" s="18">
        <f t="shared" si="12428"/>
        <v>0</v>
      </c>
      <c r="AE2975" s="18">
        <v>0</v>
      </c>
      <c r="AF2975" s="17">
        <f t="shared" si="12429"/>
        <v>0</v>
      </c>
      <c r="AG2975" s="17">
        <v>0</v>
      </c>
      <c r="AH2975" s="18">
        <f t="shared" si="12430"/>
        <v>0</v>
      </c>
      <c r="AI2975" s="17">
        <f t="shared" si="12431"/>
        <v>0</v>
      </c>
      <c r="AJ2975" s="17">
        <v>0</v>
      </c>
      <c r="AK2975" s="18">
        <f t="shared" si="12432"/>
        <v>0</v>
      </c>
      <c r="AL2975" s="18">
        <v>0</v>
      </c>
      <c r="AM2975" s="17">
        <f t="shared" si="12433"/>
        <v>0</v>
      </c>
      <c r="AN2975" s="17">
        <v>0</v>
      </c>
      <c r="AO2975" s="18">
        <f t="shared" si="12434"/>
        <v>0</v>
      </c>
      <c r="AP2975" s="17">
        <f t="shared" si="12435"/>
        <v>0</v>
      </c>
      <c r="AQ2975" s="17">
        <v>0</v>
      </c>
      <c r="AR2975" s="18">
        <f t="shared" si="12436"/>
        <v>0</v>
      </c>
      <c r="AS2975" s="18">
        <v>0</v>
      </c>
      <c r="AT2975" s="18" t="s">
        <v>44</v>
      </c>
      <c r="AU2975" s="322"/>
      <c r="AV2975" s="291"/>
      <c r="AW2975" s="266"/>
      <c r="AX2975" s="266"/>
      <c r="AY2975" s="266"/>
      <c r="AZ2975" s="266"/>
      <c r="BE2975" s="91" t="s">
        <v>79</v>
      </c>
    </row>
    <row r="2976" spans="2:57" s="3" customFormat="1" ht="70.5" hidden="1" customHeight="1">
      <c r="B2976" s="15">
        <v>2018</v>
      </c>
      <c r="C2976" s="62">
        <v>8323</v>
      </c>
      <c r="D2976" s="15">
        <v>5</v>
      </c>
      <c r="E2976" s="15">
        <v>2</v>
      </c>
      <c r="F2976" s="15">
        <v>5000</v>
      </c>
      <c r="G2976" s="15">
        <v>5100</v>
      </c>
      <c r="H2976" s="15">
        <v>512</v>
      </c>
      <c r="I2976" s="63">
        <v>5</v>
      </c>
      <c r="J2976" s="64" t="s">
        <v>1114</v>
      </c>
      <c r="K2976" s="17">
        <f t="shared" si="12417"/>
        <v>0</v>
      </c>
      <c r="L2976" s="17">
        <v>0</v>
      </c>
      <c r="M2976" s="18">
        <f t="shared" si="12418"/>
        <v>0</v>
      </c>
      <c r="N2976" s="17">
        <f t="shared" si="12419"/>
        <v>0</v>
      </c>
      <c r="O2976" s="17">
        <v>0</v>
      </c>
      <c r="P2976" s="18">
        <f t="shared" si="12420"/>
        <v>0</v>
      </c>
      <c r="Q2976" s="18">
        <v>0</v>
      </c>
      <c r="R2976" s="17">
        <f t="shared" si="12421"/>
        <v>0</v>
      </c>
      <c r="S2976" s="17">
        <v>0</v>
      </c>
      <c r="T2976" s="18">
        <f t="shared" si="12422"/>
        <v>0</v>
      </c>
      <c r="U2976" s="17">
        <f t="shared" si="12423"/>
        <v>0</v>
      </c>
      <c r="V2976" s="17">
        <v>0</v>
      </c>
      <c r="W2976" s="18">
        <f t="shared" si="12424"/>
        <v>0</v>
      </c>
      <c r="X2976" s="18">
        <v>0</v>
      </c>
      <c r="Y2976" s="17">
        <f t="shared" si="12425"/>
        <v>0</v>
      </c>
      <c r="Z2976" s="17">
        <v>0</v>
      </c>
      <c r="AA2976" s="18">
        <f t="shared" si="12426"/>
        <v>0</v>
      </c>
      <c r="AB2976" s="17">
        <f t="shared" si="12427"/>
        <v>0</v>
      </c>
      <c r="AC2976" s="17">
        <v>0</v>
      </c>
      <c r="AD2976" s="18">
        <f t="shared" si="12428"/>
        <v>0</v>
      </c>
      <c r="AE2976" s="18">
        <v>0</v>
      </c>
      <c r="AF2976" s="17">
        <f t="shared" si="12429"/>
        <v>0</v>
      </c>
      <c r="AG2976" s="17">
        <v>0</v>
      </c>
      <c r="AH2976" s="18">
        <f t="shared" si="12430"/>
        <v>0</v>
      </c>
      <c r="AI2976" s="17">
        <f t="shared" si="12431"/>
        <v>0</v>
      </c>
      <c r="AJ2976" s="17">
        <v>0</v>
      </c>
      <c r="AK2976" s="18">
        <f t="shared" si="12432"/>
        <v>0</v>
      </c>
      <c r="AL2976" s="18">
        <v>0</v>
      </c>
      <c r="AM2976" s="17">
        <f t="shared" si="12433"/>
        <v>0</v>
      </c>
      <c r="AN2976" s="17">
        <v>0</v>
      </c>
      <c r="AO2976" s="18">
        <f t="shared" si="12434"/>
        <v>0</v>
      </c>
      <c r="AP2976" s="17">
        <f t="shared" si="12435"/>
        <v>0</v>
      </c>
      <c r="AQ2976" s="17">
        <v>0</v>
      </c>
      <c r="AR2976" s="18">
        <f t="shared" si="12436"/>
        <v>0</v>
      </c>
      <c r="AS2976" s="18">
        <v>0</v>
      </c>
      <c r="AT2976" s="18" t="s">
        <v>44</v>
      </c>
      <c r="AU2976" s="322"/>
      <c r="AV2976" s="291"/>
      <c r="AW2976" s="266"/>
      <c r="AX2976" s="266"/>
      <c r="AY2976" s="266"/>
      <c r="AZ2976" s="266"/>
      <c r="BE2976" s="91" t="s">
        <v>79</v>
      </c>
    </row>
    <row r="2977" spans="2:57" s="3" customFormat="1" ht="70.5" hidden="1" customHeight="1">
      <c r="B2977" s="15">
        <v>2018</v>
      </c>
      <c r="C2977" s="62">
        <v>8323</v>
      </c>
      <c r="D2977" s="15">
        <v>5</v>
      </c>
      <c r="E2977" s="15">
        <v>2</v>
      </c>
      <c r="F2977" s="15">
        <v>5000</v>
      </c>
      <c r="G2977" s="15">
        <v>5100</v>
      </c>
      <c r="H2977" s="15">
        <v>512</v>
      </c>
      <c r="I2977" s="63">
        <v>6</v>
      </c>
      <c r="J2977" s="64" t="s">
        <v>110</v>
      </c>
      <c r="K2977" s="17">
        <f t="shared" si="12417"/>
        <v>0</v>
      </c>
      <c r="L2977" s="17">
        <v>0</v>
      </c>
      <c r="M2977" s="18">
        <f t="shared" si="12418"/>
        <v>0</v>
      </c>
      <c r="N2977" s="17">
        <f t="shared" si="12419"/>
        <v>0</v>
      </c>
      <c r="O2977" s="17">
        <v>0</v>
      </c>
      <c r="P2977" s="18">
        <f t="shared" si="12420"/>
        <v>0</v>
      </c>
      <c r="Q2977" s="18">
        <v>0</v>
      </c>
      <c r="R2977" s="17">
        <f t="shared" si="12421"/>
        <v>0</v>
      </c>
      <c r="S2977" s="17">
        <v>0</v>
      </c>
      <c r="T2977" s="18">
        <f t="shared" si="12422"/>
        <v>0</v>
      </c>
      <c r="U2977" s="17">
        <f t="shared" si="12423"/>
        <v>0</v>
      </c>
      <c r="V2977" s="17">
        <v>0</v>
      </c>
      <c r="W2977" s="18">
        <f t="shared" si="12424"/>
        <v>0</v>
      </c>
      <c r="X2977" s="18">
        <v>0</v>
      </c>
      <c r="Y2977" s="17">
        <f t="shared" si="12425"/>
        <v>0</v>
      </c>
      <c r="Z2977" s="17">
        <v>0</v>
      </c>
      <c r="AA2977" s="18">
        <f t="shared" si="12426"/>
        <v>0</v>
      </c>
      <c r="AB2977" s="17">
        <f t="shared" si="12427"/>
        <v>0</v>
      </c>
      <c r="AC2977" s="17">
        <v>0</v>
      </c>
      <c r="AD2977" s="18">
        <f t="shared" si="12428"/>
        <v>0</v>
      </c>
      <c r="AE2977" s="18">
        <v>0</v>
      </c>
      <c r="AF2977" s="17">
        <f t="shared" si="12429"/>
        <v>0</v>
      </c>
      <c r="AG2977" s="17">
        <v>0</v>
      </c>
      <c r="AH2977" s="18">
        <f t="shared" si="12430"/>
        <v>0</v>
      </c>
      <c r="AI2977" s="17">
        <f t="shared" si="12431"/>
        <v>0</v>
      </c>
      <c r="AJ2977" s="17">
        <v>0</v>
      </c>
      <c r="AK2977" s="18">
        <f t="shared" si="12432"/>
        <v>0</v>
      </c>
      <c r="AL2977" s="18">
        <v>0</v>
      </c>
      <c r="AM2977" s="17">
        <f t="shared" si="12433"/>
        <v>0</v>
      </c>
      <c r="AN2977" s="17">
        <v>0</v>
      </c>
      <c r="AO2977" s="18">
        <f t="shared" si="12434"/>
        <v>0</v>
      </c>
      <c r="AP2977" s="17">
        <f t="shared" si="12435"/>
        <v>0</v>
      </c>
      <c r="AQ2977" s="17">
        <v>0</v>
      </c>
      <c r="AR2977" s="18">
        <f t="shared" si="12436"/>
        <v>0</v>
      </c>
      <c r="AS2977" s="18">
        <v>0</v>
      </c>
      <c r="AT2977" s="18" t="s">
        <v>44</v>
      </c>
      <c r="AU2977" s="322"/>
      <c r="AV2977" s="291"/>
      <c r="AW2977" s="266"/>
      <c r="AX2977" s="266"/>
      <c r="AY2977" s="266"/>
      <c r="AZ2977" s="266"/>
      <c r="BE2977" s="91" t="s">
        <v>79</v>
      </c>
    </row>
    <row r="2978" spans="2:57" s="3" customFormat="1" ht="70.5" hidden="1" customHeight="1">
      <c r="B2978" s="15">
        <v>2018</v>
      </c>
      <c r="C2978" s="62">
        <v>8323</v>
      </c>
      <c r="D2978" s="15">
        <v>5</v>
      </c>
      <c r="E2978" s="15">
        <v>2</v>
      </c>
      <c r="F2978" s="15">
        <v>5000</v>
      </c>
      <c r="G2978" s="15">
        <v>5100</v>
      </c>
      <c r="H2978" s="15">
        <v>512</v>
      </c>
      <c r="I2978" s="63">
        <v>7</v>
      </c>
      <c r="J2978" s="64" t="s">
        <v>204</v>
      </c>
      <c r="K2978" s="17">
        <v>0</v>
      </c>
      <c r="L2978" s="17">
        <v>0</v>
      </c>
      <c r="M2978" s="18">
        <f t="shared" ref="M2978" si="12437">K2978+L2978</f>
        <v>0</v>
      </c>
      <c r="N2978" s="17">
        <f t="shared" si="12419"/>
        <v>0</v>
      </c>
      <c r="O2978" s="17">
        <v>0</v>
      </c>
      <c r="P2978" s="18">
        <f t="shared" ref="P2978" si="12438">N2978+O2978</f>
        <v>0</v>
      </c>
      <c r="Q2978" s="18">
        <v>0</v>
      </c>
      <c r="R2978" s="17">
        <v>0</v>
      </c>
      <c r="S2978" s="17">
        <v>0</v>
      </c>
      <c r="T2978" s="18">
        <f t="shared" si="12422"/>
        <v>0</v>
      </c>
      <c r="U2978" s="17">
        <f t="shared" si="12423"/>
        <v>0</v>
      </c>
      <c r="V2978" s="17">
        <v>0</v>
      </c>
      <c r="W2978" s="18">
        <f t="shared" si="12424"/>
        <v>0</v>
      </c>
      <c r="X2978" s="18">
        <v>0</v>
      </c>
      <c r="Y2978" s="17">
        <v>0</v>
      </c>
      <c r="Z2978" s="17">
        <v>0</v>
      </c>
      <c r="AA2978" s="18">
        <f t="shared" si="12426"/>
        <v>0</v>
      </c>
      <c r="AB2978" s="17">
        <f t="shared" si="12427"/>
        <v>0</v>
      </c>
      <c r="AC2978" s="17">
        <v>0</v>
      </c>
      <c r="AD2978" s="18">
        <f t="shared" si="12428"/>
        <v>0</v>
      </c>
      <c r="AE2978" s="18">
        <v>0</v>
      </c>
      <c r="AF2978" s="17">
        <v>0</v>
      </c>
      <c r="AG2978" s="17">
        <v>0</v>
      </c>
      <c r="AH2978" s="18">
        <f t="shared" si="12430"/>
        <v>0</v>
      </c>
      <c r="AI2978" s="17">
        <f t="shared" si="12431"/>
        <v>0</v>
      </c>
      <c r="AJ2978" s="17">
        <v>0</v>
      </c>
      <c r="AK2978" s="18">
        <f t="shared" si="12432"/>
        <v>0</v>
      </c>
      <c r="AL2978" s="18">
        <v>0</v>
      </c>
      <c r="AM2978" s="17">
        <v>0</v>
      </c>
      <c r="AN2978" s="17">
        <v>0</v>
      </c>
      <c r="AO2978" s="18">
        <f t="shared" si="12434"/>
        <v>0</v>
      </c>
      <c r="AP2978" s="17">
        <f t="shared" si="12435"/>
        <v>0</v>
      </c>
      <c r="AQ2978" s="17">
        <v>0</v>
      </c>
      <c r="AR2978" s="18">
        <f t="shared" si="12436"/>
        <v>0</v>
      </c>
      <c r="AS2978" s="18">
        <v>0</v>
      </c>
      <c r="AT2978" s="18" t="s">
        <v>44</v>
      </c>
      <c r="AU2978" s="322"/>
      <c r="AV2978" s="291"/>
      <c r="AW2978" s="266"/>
      <c r="AX2978" s="266"/>
      <c r="AY2978" s="266"/>
      <c r="AZ2978" s="266"/>
      <c r="BE2978" s="65" t="s">
        <v>31</v>
      </c>
    </row>
    <row r="2979" spans="2:57" s="3" customFormat="1" ht="70.5" hidden="1" customHeight="1">
      <c r="B2979" s="53">
        <v>2018</v>
      </c>
      <c r="C2979" s="59">
        <v>8323</v>
      </c>
      <c r="D2979" s="53">
        <v>5</v>
      </c>
      <c r="E2979" s="53">
        <v>2</v>
      </c>
      <c r="F2979" s="53">
        <v>5000</v>
      </c>
      <c r="G2979" s="53">
        <v>5100</v>
      </c>
      <c r="H2979" s="53">
        <v>515</v>
      </c>
      <c r="I2979" s="53"/>
      <c r="J2979" s="60" t="s">
        <v>115</v>
      </c>
      <c r="K2979" s="57">
        <f>SUM(K2980:K2998)</f>
        <v>0</v>
      </c>
      <c r="L2979" s="57">
        <f t="shared" ref="L2979:P2979" si="12439">SUM(L2980:L2998)</f>
        <v>0</v>
      </c>
      <c r="M2979" s="57">
        <f t="shared" si="12439"/>
        <v>0</v>
      </c>
      <c r="N2979" s="57">
        <f t="shared" si="12439"/>
        <v>0</v>
      </c>
      <c r="O2979" s="57">
        <f t="shared" si="12439"/>
        <v>0</v>
      </c>
      <c r="P2979" s="57">
        <f t="shared" si="12439"/>
        <v>0</v>
      </c>
      <c r="Q2979" s="57">
        <f>M2979+P2979</f>
        <v>0</v>
      </c>
      <c r="R2979" s="57">
        <f>SUM(R2980:R2998)</f>
        <v>0</v>
      </c>
      <c r="S2979" s="57">
        <f t="shared" ref="S2979:W2979" si="12440">SUM(S2980:S2998)</f>
        <v>0</v>
      </c>
      <c r="T2979" s="57">
        <f t="shared" si="12440"/>
        <v>0</v>
      </c>
      <c r="U2979" s="57">
        <f t="shared" si="12440"/>
        <v>0</v>
      </c>
      <c r="V2979" s="57">
        <f t="shared" si="12440"/>
        <v>0</v>
      </c>
      <c r="W2979" s="57">
        <f t="shared" si="12440"/>
        <v>0</v>
      </c>
      <c r="X2979" s="57">
        <f>T2979+W2979</f>
        <v>0</v>
      </c>
      <c r="Y2979" s="57">
        <f>SUM(Y2980:Y2998)</f>
        <v>0</v>
      </c>
      <c r="Z2979" s="57">
        <f t="shared" ref="Z2979:AD2979" si="12441">SUM(Z2980:Z2998)</f>
        <v>0</v>
      </c>
      <c r="AA2979" s="57">
        <f t="shared" si="12441"/>
        <v>0</v>
      </c>
      <c r="AB2979" s="57">
        <f t="shared" si="12441"/>
        <v>0</v>
      </c>
      <c r="AC2979" s="57">
        <f t="shared" si="12441"/>
        <v>0</v>
      </c>
      <c r="AD2979" s="57">
        <f t="shared" si="12441"/>
        <v>0</v>
      </c>
      <c r="AE2979" s="57">
        <f>AA2979+AD2979</f>
        <v>0</v>
      </c>
      <c r="AF2979" s="57">
        <f>SUM(AF2980:AF2998)</f>
        <v>0</v>
      </c>
      <c r="AG2979" s="57">
        <f t="shared" ref="AG2979:AJ2979" si="12442">SUM(AG2980:AG2998)</f>
        <v>0</v>
      </c>
      <c r="AH2979" s="57">
        <f t="shared" si="12442"/>
        <v>0</v>
      </c>
      <c r="AI2979" s="57">
        <f t="shared" si="12442"/>
        <v>0</v>
      </c>
      <c r="AJ2979" s="57">
        <f t="shared" si="12442"/>
        <v>0</v>
      </c>
      <c r="AK2979" s="57">
        <f t="shared" ref="AK2979" si="12443">SUM(AK2980:AK2998)</f>
        <v>0</v>
      </c>
      <c r="AL2979" s="57">
        <f>AH2979+AK2979</f>
        <v>0</v>
      </c>
      <c r="AM2979" s="57">
        <f>SUM(AM2980:AM2998)</f>
        <v>0</v>
      </c>
      <c r="AN2979" s="57">
        <f t="shared" ref="AN2979:AR2979" si="12444">SUM(AN2980:AN2998)</f>
        <v>0</v>
      </c>
      <c r="AO2979" s="57">
        <f t="shared" si="12444"/>
        <v>0</v>
      </c>
      <c r="AP2979" s="57">
        <f t="shared" si="12444"/>
        <v>0</v>
      </c>
      <c r="AQ2979" s="57">
        <f t="shared" si="12444"/>
        <v>0</v>
      </c>
      <c r="AR2979" s="57">
        <f t="shared" si="12444"/>
        <v>0</v>
      </c>
      <c r="AS2979" s="57">
        <f>AO2979+AR2979</f>
        <v>0</v>
      </c>
      <c r="AT2979" s="57"/>
      <c r="AU2979" s="293"/>
      <c r="AV2979" s="289"/>
      <c r="AW2979" s="264"/>
      <c r="AX2979" s="264"/>
      <c r="AY2979" s="264"/>
      <c r="AZ2979" s="264"/>
      <c r="BE2979" s="61"/>
    </row>
    <row r="2980" spans="2:57" s="3" customFormat="1" ht="70.5" hidden="1" customHeight="1">
      <c r="B2980" s="15">
        <v>2018</v>
      </c>
      <c r="C2980" s="62">
        <v>8323</v>
      </c>
      <c r="D2980" s="15">
        <v>5</v>
      </c>
      <c r="E2980" s="15">
        <v>2</v>
      </c>
      <c r="F2980" s="15">
        <v>5000</v>
      </c>
      <c r="G2980" s="15">
        <v>5100</v>
      </c>
      <c r="H2980" s="15">
        <v>515</v>
      </c>
      <c r="I2980" s="63">
        <v>1</v>
      </c>
      <c r="J2980" s="64" t="s">
        <v>116</v>
      </c>
      <c r="K2980" s="17">
        <f t="shared" ref="K2980:K2998" si="12445">ROUND(Q2980*0.8,0)</f>
        <v>0</v>
      </c>
      <c r="L2980" s="17">
        <v>0</v>
      </c>
      <c r="M2980" s="18">
        <f t="shared" ref="M2980:M2998" si="12446">K2980+L2980</f>
        <v>0</v>
      </c>
      <c r="N2980" s="17">
        <f t="shared" ref="N2980:N2998" si="12447">Q2980-K2980</f>
        <v>0</v>
      </c>
      <c r="O2980" s="17">
        <v>0</v>
      </c>
      <c r="P2980" s="18">
        <f t="shared" ref="P2980:P2998" si="12448">N2980+O2980</f>
        <v>0</v>
      </c>
      <c r="Q2980" s="18">
        <v>0</v>
      </c>
      <c r="R2980" s="17">
        <f t="shared" ref="R2980:R2998" si="12449">ROUND(X2980*0.8,0)</f>
        <v>0</v>
      </c>
      <c r="S2980" s="17">
        <v>0</v>
      </c>
      <c r="T2980" s="18">
        <f t="shared" ref="T2980:T2998" si="12450">R2980+S2980</f>
        <v>0</v>
      </c>
      <c r="U2980" s="17">
        <f t="shared" ref="U2980:U2998" si="12451">X2980-R2980</f>
        <v>0</v>
      </c>
      <c r="V2980" s="17">
        <v>0</v>
      </c>
      <c r="W2980" s="18">
        <f t="shared" ref="W2980:W2998" si="12452">U2980+V2980</f>
        <v>0</v>
      </c>
      <c r="X2980" s="18">
        <v>0</v>
      </c>
      <c r="Y2980" s="17">
        <f t="shared" ref="Y2980:Y2998" si="12453">ROUND(AE2980*0.8,0)</f>
        <v>0</v>
      </c>
      <c r="Z2980" s="17">
        <v>0</v>
      </c>
      <c r="AA2980" s="18">
        <f t="shared" ref="AA2980:AA2998" si="12454">Y2980+Z2980</f>
        <v>0</v>
      </c>
      <c r="AB2980" s="17">
        <f t="shared" ref="AB2980:AB2998" si="12455">AE2980-Y2980</f>
        <v>0</v>
      </c>
      <c r="AC2980" s="17">
        <v>0</v>
      </c>
      <c r="AD2980" s="18">
        <f t="shared" ref="AD2980:AD2998" si="12456">AB2980+AC2980</f>
        <v>0</v>
      </c>
      <c r="AE2980" s="18">
        <v>0</v>
      </c>
      <c r="AF2980" s="17">
        <f t="shared" ref="AF2980:AF2998" si="12457">ROUND(AL2980*0.8,0)</f>
        <v>0</v>
      </c>
      <c r="AG2980" s="17">
        <v>0</v>
      </c>
      <c r="AH2980" s="18">
        <f t="shared" ref="AH2980:AH2998" si="12458">AF2980+AG2980</f>
        <v>0</v>
      </c>
      <c r="AI2980" s="17">
        <f t="shared" ref="AI2980:AI2998" si="12459">AL2980-AF2980</f>
        <v>0</v>
      </c>
      <c r="AJ2980" s="17">
        <v>0</v>
      </c>
      <c r="AK2980" s="18">
        <f t="shared" ref="AK2980:AK2998" si="12460">AI2980+AJ2980</f>
        <v>0</v>
      </c>
      <c r="AL2980" s="18">
        <v>0</v>
      </c>
      <c r="AM2980" s="17">
        <f t="shared" ref="AM2980:AM2998" si="12461">ROUND(AS2980*0.8,0)</f>
        <v>0</v>
      </c>
      <c r="AN2980" s="17">
        <v>0</v>
      </c>
      <c r="AO2980" s="18">
        <f t="shared" ref="AO2980:AO2998" si="12462">AM2980+AN2980</f>
        <v>0</v>
      </c>
      <c r="AP2980" s="17">
        <f t="shared" ref="AP2980:AP2998" si="12463">AS2980-AM2980</f>
        <v>0</v>
      </c>
      <c r="AQ2980" s="17">
        <v>0</v>
      </c>
      <c r="AR2980" s="18">
        <f t="shared" ref="AR2980:AR2998" si="12464">AP2980+AQ2980</f>
        <v>0</v>
      </c>
      <c r="AS2980" s="18">
        <v>0</v>
      </c>
      <c r="AT2980" s="18" t="s">
        <v>44</v>
      </c>
      <c r="AU2980" s="322"/>
      <c r="AV2980" s="291"/>
      <c r="AW2980" s="266"/>
      <c r="AX2980" s="266"/>
      <c r="AY2980" s="266"/>
      <c r="AZ2980" s="266"/>
      <c r="BE2980" s="91" t="s">
        <v>79</v>
      </c>
    </row>
    <row r="2981" spans="2:57" s="3" customFormat="1" ht="70.5" hidden="1" customHeight="1">
      <c r="B2981" s="15">
        <v>2018</v>
      </c>
      <c r="C2981" s="62">
        <v>8323</v>
      </c>
      <c r="D2981" s="15">
        <v>5</v>
      </c>
      <c r="E2981" s="15">
        <v>2</v>
      </c>
      <c r="F2981" s="15">
        <v>5000</v>
      </c>
      <c r="G2981" s="15">
        <v>5100</v>
      </c>
      <c r="H2981" s="15">
        <v>515</v>
      </c>
      <c r="I2981" s="63">
        <v>2</v>
      </c>
      <c r="J2981" s="64" t="s">
        <v>118</v>
      </c>
      <c r="K2981" s="17">
        <f t="shared" si="12445"/>
        <v>0</v>
      </c>
      <c r="L2981" s="17">
        <v>0</v>
      </c>
      <c r="M2981" s="18">
        <f t="shared" si="12446"/>
        <v>0</v>
      </c>
      <c r="N2981" s="17">
        <f t="shared" si="12447"/>
        <v>0</v>
      </c>
      <c r="O2981" s="17">
        <v>0</v>
      </c>
      <c r="P2981" s="18">
        <f t="shared" si="12448"/>
        <v>0</v>
      </c>
      <c r="Q2981" s="18">
        <v>0</v>
      </c>
      <c r="R2981" s="17">
        <f t="shared" si="12449"/>
        <v>0</v>
      </c>
      <c r="S2981" s="17">
        <v>0</v>
      </c>
      <c r="T2981" s="18">
        <f t="shared" si="12450"/>
        <v>0</v>
      </c>
      <c r="U2981" s="17">
        <f t="shared" si="12451"/>
        <v>0</v>
      </c>
      <c r="V2981" s="17">
        <v>0</v>
      </c>
      <c r="W2981" s="18">
        <f t="shared" si="12452"/>
        <v>0</v>
      </c>
      <c r="X2981" s="18">
        <v>0</v>
      </c>
      <c r="Y2981" s="17">
        <f t="shared" si="12453"/>
        <v>0</v>
      </c>
      <c r="Z2981" s="17">
        <v>0</v>
      </c>
      <c r="AA2981" s="18">
        <f t="shared" si="12454"/>
        <v>0</v>
      </c>
      <c r="AB2981" s="17">
        <f t="shared" si="12455"/>
        <v>0</v>
      </c>
      <c r="AC2981" s="17">
        <v>0</v>
      </c>
      <c r="AD2981" s="18">
        <f t="shared" si="12456"/>
        <v>0</v>
      </c>
      <c r="AE2981" s="18">
        <v>0</v>
      </c>
      <c r="AF2981" s="17">
        <f t="shared" si="12457"/>
        <v>0</v>
      </c>
      <c r="AG2981" s="17">
        <v>0</v>
      </c>
      <c r="AH2981" s="18">
        <f t="shared" si="12458"/>
        <v>0</v>
      </c>
      <c r="AI2981" s="17">
        <f t="shared" si="12459"/>
        <v>0</v>
      </c>
      <c r="AJ2981" s="17">
        <v>0</v>
      </c>
      <c r="AK2981" s="18">
        <f t="shared" si="12460"/>
        <v>0</v>
      </c>
      <c r="AL2981" s="18">
        <v>0</v>
      </c>
      <c r="AM2981" s="17">
        <f t="shared" si="12461"/>
        <v>0</v>
      </c>
      <c r="AN2981" s="17">
        <v>0</v>
      </c>
      <c r="AO2981" s="18">
        <f t="shared" si="12462"/>
        <v>0</v>
      </c>
      <c r="AP2981" s="17">
        <f t="shared" si="12463"/>
        <v>0</v>
      </c>
      <c r="AQ2981" s="17">
        <v>0</v>
      </c>
      <c r="AR2981" s="18">
        <f t="shared" si="12464"/>
        <v>0</v>
      </c>
      <c r="AS2981" s="18">
        <v>0</v>
      </c>
      <c r="AT2981" s="18" t="s">
        <v>44</v>
      </c>
      <c r="AU2981" s="322"/>
      <c r="AV2981" s="291"/>
      <c r="AW2981" s="266"/>
      <c r="AX2981" s="266"/>
      <c r="AY2981" s="266"/>
      <c r="AZ2981" s="266"/>
      <c r="BE2981" s="91" t="s">
        <v>79</v>
      </c>
    </row>
    <row r="2982" spans="2:57" s="3" customFormat="1" ht="70.5" hidden="1" customHeight="1">
      <c r="B2982" s="15">
        <v>2018</v>
      </c>
      <c r="C2982" s="62">
        <v>8323</v>
      </c>
      <c r="D2982" s="15">
        <v>5</v>
      </c>
      <c r="E2982" s="15">
        <v>2</v>
      </c>
      <c r="F2982" s="15">
        <v>5000</v>
      </c>
      <c r="G2982" s="15">
        <v>5100</v>
      </c>
      <c r="H2982" s="15">
        <v>515</v>
      </c>
      <c r="I2982" s="63">
        <v>3</v>
      </c>
      <c r="J2982" s="64" t="s">
        <v>669</v>
      </c>
      <c r="K2982" s="17">
        <f t="shared" si="12445"/>
        <v>0</v>
      </c>
      <c r="L2982" s="17">
        <v>0</v>
      </c>
      <c r="M2982" s="18">
        <f t="shared" si="12446"/>
        <v>0</v>
      </c>
      <c r="N2982" s="17">
        <f t="shared" si="12447"/>
        <v>0</v>
      </c>
      <c r="O2982" s="17">
        <v>0</v>
      </c>
      <c r="P2982" s="18">
        <f t="shared" si="12448"/>
        <v>0</v>
      </c>
      <c r="Q2982" s="18">
        <v>0</v>
      </c>
      <c r="R2982" s="17">
        <f t="shared" si="12449"/>
        <v>0</v>
      </c>
      <c r="S2982" s="17">
        <v>0</v>
      </c>
      <c r="T2982" s="18">
        <f t="shared" si="12450"/>
        <v>0</v>
      </c>
      <c r="U2982" s="17">
        <f t="shared" si="12451"/>
        <v>0</v>
      </c>
      <c r="V2982" s="17">
        <v>0</v>
      </c>
      <c r="W2982" s="18">
        <f t="shared" si="12452"/>
        <v>0</v>
      </c>
      <c r="X2982" s="18">
        <v>0</v>
      </c>
      <c r="Y2982" s="17">
        <f t="shared" si="12453"/>
        <v>0</v>
      </c>
      <c r="Z2982" s="17">
        <v>0</v>
      </c>
      <c r="AA2982" s="18">
        <f t="shared" si="12454"/>
        <v>0</v>
      </c>
      <c r="AB2982" s="17">
        <f t="shared" si="12455"/>
        <v>0</v>
      </c>
      <c r="AC2982" s="17">
        <v>0</v>
      </c>
      <c r="AD2982" s="18">
        <f t="shared" si="12456"/>
        <v>0</v>
      </c>
      <c r="AE2982" s="18">
        <v>0</v>
      </c>
      <c r="AF2982" s="17">
        <f t="shared" si="12457"/>
        <v>0</v>
      </c>
      <c r="AG2982" s="17">
        <v>0</v>
      </c>
      <c r="AH2982" s="18">
        <f t="shared" si="12458"/>
        <v>0</v>
      </c>
      <c r="AI2982" s="17">
        <f t="shared" si="12459"/>
        <v>0</v>
      </c>
      <c r="AJ2982" s="17">
        <v>0</v>
      </c>
      <c r="AK2982" s="18">
        <f t="shared" si="12460"/>
        <v>0</v>
      </c>
      <c r="AL2982" s="18">
        <v>0</v>
      </c>
      <c r="AM2982" s="17">
        <f t="shared" si="12461"/>
        <v>0</v>
      </c>
      <c r="AN2982" s="17">
        <v>0</v>
      </c>
      <c r="AO2982" s="18">
        <f t="shared" si="12462"/>
        <v>0</v>
      </c>
      <c r="AP2982" s="17">
        <f t="shared" si="12463"/>
        <v>0</v>
      </c>
      <c r="AQ2982" s="17">
        <v>0</v>
      </c>
      <c r="AR2982" s="18">
        <f t="shared" si="12464"/>
        <v>0</v>
      </c>
      <c r="AS2982" s="18">
        <v>0</v>
      </c>
      <c r="AT2982" s="18" t="s">
        <v>44</v>
      </c>
      <c r="AU2982" s="322"/>
      <c r="AV2982" s="291"/>
      <c r="AW2982" s="266"/>
      <c r="AX2982" s="266"/>
      <c r="AY2982" s="266"/>
      <c r="AZ2982" s="266"/>
      <c r="BE2982" s="91" t="s">
        <v>79</v>
      </c>
    </row>
    <row r="2983" spans="2:57" s="3" customFormat="1" ht="70.5" hidden="1" customHeight="1">
      <c r="B2983" s="15">
        <v>2018</v>
      </c>
      <c r="C2983" s="62">
        <v>8323</v>
      </c>
      <c r="D2983" s="15">
        <v>5</v>
      </c>
      <c r="E2983" s="15">
        <v>2</v>
      </c>
      <c r="F2983" s="15">
        <v>5000</v>
      </c>
      <c r="G2983" s="15">
        <v>5100</v>
      </c>
      <c r="H2983" s="15">
        <v>515</v>
      </c>
      <c r="I2983" s="63">
        <v>4</v>
      </c>
      <c r="J2983" s="64" t="s">
        <v>1115</v>
      </c>
      <c r="K2983" s="17">
        <f t="shared" si="12445"/>
        <v>0</v>
      </c>
      <c r="L2983" s="17">
        <v>0</v>
      </c>
      <c r="M2983" s="18">
        <f t="shared" si="12446"/>
        <v>0</v>
      </c>
      <c r="N2983" s="17">
        <f t="shared" si="12447"/>
        <v>0</v>
      </c>
      <c r="O2983" s="17">
        <v>0</v>
      </c>
      <c r="P2983" s="18">
        <f t="shared" si="12448"/>
        <v>0</v>
      </c>
      <c r="Q2983" s="18">
        <v>0</v>
      </c>
      <c r="R2983" s="17">
        <f t="shared" si="12449"/>
        <v>0</v>
      </c>
      <c r="S2983" s="17">
        <v>0</v>
      </c>
      <c r="T2983" s="18">
        <f t="shared" si="12450"/>
        <v>0</v>
      </c>
      <c r="U2983" s="17">
        <f t="shared" si="12451"/>
        <v>0</v>
      </c>
      <c r="V2983" s="17">
        <v>0</v>
      </c>
      <c r="W2983" s="18">
        <f t="shared" si="12452"/>
        <v>0</v>
      </c>
      <c r="X2983" s="18">
        <v>0</v>
      </c>
      <c r="Y2983" s="17">
        <f t="shared" si="12453"/>
        <v>0</v>
      </c>
      <c r="Z2983" s="17">
        <v>0</v>
      </c>
      <c r="AA2983" s="18">
        <f t="shared" si="12454"/>
        <v>0</v>
      </c>
      <c r="AB2983" s="17">
        <f t="shared" si="12455"/>
        <v>0</v>
      </c>
      <c r="AC2983" s="17">
        <v>0</v>
      </c>
      <c r="AD2983" s="18">
        <f t="shared" si="12456"/>
        <v>0</v>
      </c>
      <c r="AE2983" s="18">
        <v>0</v>
      </c>
      <c r="AF2983" s="17">
        <f t="shared" si="12457"/>
        <v>0</v>
      </c>
      <c r="AG2983" s="17">
        <v>0</v>
      </c>
      <c r="AH2983" s="18">
        <f t="shared" si="12458"/>
        <v>0</v>
      </c>
      <c r="AI2983" s="17">
        <f t="shared" si="12459"/>
        <v>0</v>
      </c>
      <c r="AJ2983" s="17">
        <v>0</v>
      </c>
      <c r="AK2983" s="18">
        <f t="shared" si="12460"/>
        <v>0</v>
      </c>
      <c r="AL2983" s="18">
        <v>0</v>
      </c>
      <c r="AM2983" s="17">
        <f t="shared" si="12461"/>
        <v>0</v>
      </c>
      <c r="AN2983" s="17">
        <v>0</v>
      </c>
      <c r="AO2983" s="18">
        <f t="shared" si="12462"/>
        <v>0</v>
      </c>
      <c r="AP2983" s="17">
        <f t="shared" si="12463"/>
        <v>0</v>
      </c>
      <c r="AQ2983" s="17">
        <v>0</v>
      </c>
      <c r="AR2983" s="18">
        <f t="shared" si="12464"/>
        <v>0</v>
      </c>
      <c r="AS2983" s="18">
        <v>0</v>
      </c>
      <c r="AT2983" s="18" t="s">
        <v>44</v>
      </c>
      <c r="AU2983" s="322"/>
      <c r="AV2983" s="291"/>
      <c r="AW2983" s="266"/>
      <c r="AX2983" s="266"/>
      <c r="AY2983" s="266"/>
      <c r="AZ2983" s="266"/>
      <c r="BE2983" s="91" t="s">
        <v>79</v>
      </c>
    </row>
    <row r="2984" spans="2:57" s="3" customFormat="1" ht="70.5" hidden="1" customHeight="1">
      <c r="B2984" s="15">
        <v>2018</v>
      </c>
      <c r="C2984" s="62">
        <v>8323</v>
      </c>
      <c r="D2984" s="15">
        <v>5</v>
      </c>
      <c r="E2984" s="15">
        <v>2</v>
      </c>
      <c r="F2984" s="15">
        <v>5000</v>
      </c>
      <c r="G2984" s="15">
        <v>5100</v>
      </c>
      <c r="H2984" s="15">
        <v>515</v>
      </c>
      <c r="I2984" s="63">
        <v>5</v>
      </c>
      <c r="J2984" s="64" t="s">
        <v>1116</v>
      </c>
      <c r="K2984" s="17">
        <f t="shared" si="12445"/>
        <v>0</v>
      </c>
      <c r="L2984" s="17">
        <v>0</v>
      </c>
      <c r="M2984" s="18">
        <f t="shared" si="12446"/>
        <v>0</v>
      </c>
      <c r="N2984" s="17">
        <f t="shared" si="12447"/>
        <v>0</v>
      </c>
      <c r="O2984" s="17">
        <v>0</v>
      </c>
      <c r="P2984" s="18">
        <f t="shared" si="12448"/>
        <v>0</v>
      </c>
      <c r="Q2984" s="18">
        <v>0</v>
      </c>
      <c r="R2984" s="17">
        <f t="shared" si="12449"/>
        <v>0</v>
      </c>
      <c r="S2984" s="17">
        <v>0</v>
      </c>
      <c r="T2984" s="18">
        <f t="shared" si="12450"/>
        <v>0</v>
      </c>
      <c r="U2984" s="17">
        <f t="shared" si="12451"/>
        <v>0</v>
      </c>
      <c r="V2984" s="17">
        <v>0</v>
      </c>
      <c r="W2984" s="18">
        <f t="shared" si="12452"/>
        <v>0</v>
      </c>
      <c r="X2984" s="18">
        <v>0</v>
      </c>
      <c r="Y2984" s="17">
        <f t="shared" si="12453"/>
        <v>0</v>
      </c>
      <c r="Z2984" s="17">
        <v>0</v>
      </c>
      <c r="AA2984" s="18">
        <f t="shared" si="12454"/>
        <v>0</v>
      </c>
      <c r="AB2984" s="17">
        <f t="shared" si="12455"/>
        <v>0</v>
      </c>
      <c r="AC2984" s="17">
        <v>0</v>
      </c>
      <c r="AD2984" s="18">
        <f t="shared" si="12456"/>
        <v>0</v>
      </c>
      <c r="AE2984" s="18">
        <v>0</v>
      </c>
      <c r="AF2984" s="17">
        <f t="shared" si="12457"/>
        <v>0</v>
      </c>
      <c r="AG2984" s="17">
        <v>0</v>
      </c>
      <c r="AH2984" s="18">
        <f t="shared" si="12458"/>
        <v>0</v>
      </c>
      <c r="AI2984" s="17">
        <f t="shared" si="12459"/>
        <v>0</v>
      </c>
      <c r="AJ2984" s="17">
        <v>0</v>
      </c>
      <c r="AK2984" s="18">
        <f t="shared" si="12460"/>
        <v>0</v>
      </c>
      <c r="AL2984" s="18">
        <v>0</v>
      </c>
      <c r="AM2984" s="17">
        <f t="shared" si="12461"/>
        <v>0</v>
      </c>
      <c r="AN2984" s="17">
        <v>0</v>
      </c>
      <c r="AO2984" s="18">
        <f t="shared" si="12462"/>
        <v>0</v>
      </c>
      <c r="AP2984" s="17">
        <f t="shared" si="12463"/>
        <v>0</v>
      </c>
      <c r="AQ2984" s="17">
        <v>0</v>
      </c>
      <c r="AR2984" s="18">
        <f t="shared" si="12464"/>
        <v>0</v>
      </c>
      <c r="AS2984" s="18">
        <v>0</v>
      </c>
      <c r="AT2984" s="18" t="s">
        <v>44</v>
      </c>
      <c r="AU2984" s="322"/>
      <c r="AV2984" s="291"/>
      <c r="AW2984" s="266"/>
      <c r="AX2984" s="266"/>
      <c r="AY2984" s="266"/>
      <c r="AZ2984" s="266"/>
      <c r="BE2984" s="91" t="s">
        <v>79</v>
      </c>
    </row>
    <row r="2985" spans="2:57" s="3" customFormat="1" ht="70.5" hidden="1" customHeight="1">
      <c r="B2985" s="15">
        <v>2018</v>
      </c>
      <c r="C2985" s="62">
        <v>8323</v>
      </c>
      <c r="D2985" s="15">
        <v>5</v>
      </c>
      <c r="E2985" s="15">
        <v>2</v>
      </c>
      <c r="F2985" s="15">
        <v>5000</v>
      </c>
      <c r="G2985" s="15">
        <v>5100</v>
      </c>
      <c r="H2985" s="15">
        <v>515</v>
      </c>
      <c r="I2985" s="63">
        <v>6</v>
      </c>
      <c r="J2985" s="64" t="s">
        <v>1117</v>
      </c>
      <c r="K2985" s="17">
        <f t="shared" si="12445"/>
        <v>0</v>
      </c>
      <c r="L2985" s="17">
        <v>0</v>
      </c>
      <c r="M2985" s="18">
        <f t="shared" si="12446"/>
        <v>0</v>
      </c>
      <c r="N2985" s="17">
        <f t="shared" si="12447"/>
        <v>0</v>
      </c>
      <c r="O2985" s="17">
        <v>0</v>
      </c>
      <c r="P2985" s="18">
        <f t="shared" si="12448"/>
        <v>0</v>
      </c>
      <c r="Q2985" s="18">
        <v>0</v>
      </c>
      <c r="R2985" s="17">
        <f t="shared" si="12449"/>
        <v>0</v>
      </c>
      <c r="S2985" s="17">
        <v>0</v>
      </c>
      <c r="T2985" s="18">
        <f t="shared" si="12450"/>
        <v>0</v>
      </c>
      <c r="U2985" s="17">
        <f t="shared" si="12451"/>
        <v>0</v>
      </c>
      <c r="V2985" s="17">
        <v>0</v>
      </c>
      <c r="W2985" s="18">
        <f t="shared" si="12452"/>
        <v>0</v>
      </c>
      <c r="X2985" s="18">
        <v>0</v>
      </c>
      <c r="Y2985" s="17">
        <f t="shared" si="12453"/>
        <v>0</v>
      </c>
      <c r="Z2985" s="17">
        <v>0</v>
      </c>
      <c r="AA2985" s="18">
        <f t="shared" si="12454"/>
        <v>0</v>
      </c>
      <c r="AB2985" s="17">
        <f t="shared" si="12455"/>
        <v>0</v>
      </c>
      <c r="AC2985" s="17">
        <v>0</v>
      </c>
      <c r="AD2985" s="18">
        <f t="shared" si="12456"/>
        <v>0</v>
      </c>
      <c r="AE2985" s="18">
        <v>0</v>
      </c>
      <c r="AF2985" s="17">
        <f t="shared" si="12457"/>
        <v>0</v>
      </c>
      <c r="AG2985" s="17">
        <v>0</v>
      </c>
      <c r="AH2985" s="18">
        <f t="shared" si="12458"/>
        <v>0</v>
      </c>
      <c r="AI2985" s="17">
        <f t="shared" si="12459"/>
        <v>0</v>
      </c>
      <c r="AJ2985" s="17">
        <v>0</v>
      </c>
      <c r="AK2985" s="18">
        <f t="shared" si="12460"/>
        <v>0</v>
      </c>
      <c r="AL2985" s="18">
        <v>0</v>
      </c>
      <c r="AM2985" s="17">
        <f t="shared" si="12461"/>
        <v>0</v>
      </c>
      <c r="AN2985" s="17">
        <v>0</v>
      </c>
      <c r="AO2985" s="18">
        <f t="shared" si="12462"/>
        <v>0</v>
      </c>
      <c r="AP2985" s="17">
        <f t="shared" si="12463"/>
        <v>0</v>
      </c>
      <c r="AQ2985" s="17">
        <v>0</v>
      </c>
      <c r="AR2985" s="18">
        <f t="shared" si="12464"/>
        <v>0</v>
      </c>
      <c r="AS2985" s="18">
        <v>0</v>
      </c>
      <c r="AT2985" s="18" t="s">
        <v>44</v>
      </c>
      <c r="AU2985" s="322"/>
      <c r="AV2985" s="291"/>
      <c r="AW2985" s="266"/>
      <c r="AX2985" s="266"/>
      <c r="AY2985" s="266"/>
      <c r="AZ2985" s="266"/>
      <c r="BE2985" s="91" t="s">
        <v>79</v>
      </c>
    </row>
    <row r="2986" spans="2:57" s="3" customFormat="1" ht="70.5" hidden="1" customHeight="1">
      <c r="B2986" s="15">
        <v>2018</v>
      </c>
      <c r="C2986" s="62">
        <v>8323</v>
      </c>
      <c r="D2986" s="15">
        <v>5</v>
      </c>
      <c r="E2986" s="15">
        <v>2</v>
      </c>
      <c r="F2986" s="15">
        <v>5000</v>
      </c>
      <c r="G2986" s="15">
        <v>5100</v>
      </c>
      <c r="H2986" s="15">
        <v>515</v>
      </c>
      <c r="I2986" s="63">
        <v>7</v>
      </c>
      <c r="J2986" s="64" t="s">
        <v>211</v>
      </c>
      <c r="K2986" s="17">
        <f t="shared" si="12445"/>
        <v>0</v>
      </c>
      <c r="L2986" s="17">
        <v>0</v>
      </c>
      <c r="M2986" s="18">
        <f t="shared" si="12446"/>
        <v>0</v>
      </c>
      <c r="N2986" s="17">
        <f t="shared" si="12447"/>
        <v>0</v>
      </c>
      <c r="O2986" s="17">
        <v>0</v>
      </c>
      <c r="P2986" s="18">
        <f t="shared" si="12448"/>
        <v>0</v>
      </c>
      <c r="Q2986" s="18">
        <v>0</v>
      </c>
      <c r="R2986" s="17">
        <f t="shared" si="12449"/>
        <v>0</v>
      </c>
      <c r="S2986" s="17">
        <v>0</v>
      </c>
      <c r="T2986" s="18">
        <f t="shared" si="12450"/>
        <v>0</v>
      </c>
      <c r="U2986" s="17">
        <f t="shared" si="12451"/>
        <v>0</v>
      </c>
      <c r="V2986" s="17">
        <v>0</v>
      </c>
      <c r="W2986" s="18">
        <f t="shared" si="12452"/>
        <v>0</v>
      </c>
      <c r="X2986" s="18">
        <v>0</v>
      </c>
      <c r="Y2986" s="17">
        <f t="shared" si="12453"/>
        <v>0</v>
      </c>
      <c r="Z2986" s="17">
        <v>0</v>
      </c>
      <c r="AA2986" s="18">
        <f t="shared" si="12454"/>
        <v>0</v>
      </c>
      <c r="AB2986" s="17">
        <f t="shared" si="12455"/>
        <v>0</v>
      </c>
      <c r="AC2986" s="17">
        <v>0</v>
      </c>
      <c r="AD2986" s="18">
        <f t="shared" si="12456"/>
        <v>0</v>
      </c>
      <c r="AE2986" s="18">
        <v>0</v>
      </c>
      <c r="AF2986" s="17">
        <f t="shared" si="12457"/>
        <v>0</v>
      </c>
      <c r="AG2986" s="17">
        <v>0</v>
      </c>
      <c r="AH2986" s="18">
        <f t="shared" si="12458"/>
        <v>0</v>
      </c>
      <c r="AI2986" s="17">
        <f t="shared" si="12459"/>
        <v>0</v>
      </c>
      <c r="AJ2986" s="17">
        <v>0</v>
      </c>
      <c r="AK2986" s="18">
        <f t="shared" si="12460"/>
        <v>0</v>
      </c>
      <c r="AL2986" s="18">
        <v>0</v>
      </c>
      <c r="AM2986" s="17">
        <f t="shared" si="12461"/>
        <v>0</v>
      </c>
      <c r="AN2986" s="17">
        <v>0</v>
      </c>
      <c r="AO2986" s="18">
        <f t="shared" si="12462"/>
        <v>0</v>
      </c>
      <c r="AP2986" s="17">
        <f t="shared" si="12463"/>
        <v>0</v>
      </c>
      <c r="AQ2986" s="17">
        <v>0</v>
      </c>
      <c r="AR2986" s="18">
        <f t="shared" si="12464"/>
        <v>0</v>
      </c>
      <c r="AS2986" s="18">
        <v>0</v>
      </c>
      <c r="AT2986" s="18" t="s">
        <v>44</v>
      </c>
      <c r="AU2986" s="322"/>
      <c r="AV2986" s="291"/>
      <c r="AW2986" s="266"/>
      <c r="AX2986" s="266"/>
      <c r="AY2986" s="266"/>
      <c r="AZ2986" s="266"/>
      <c r="BE2986" s="91" t="s">
        <v>79</v>
      </c>
    </row>
    <row r="2987" spans="2:57" s="3" customFormat="1" ht="70.5" hidden="1" customHeight="1">
      <c r="B2987" s="15">
        <v>2018</v>
      </c>
      <c r="C2987" s="62">
        <v>8323</v>
      </c>
      <c r="D2987" s="15">
        <v>5</v>
      </c>
      <c r="E2987" s="15">
        <v>2</v>
      </c>
      <c r="F2987" s="15">
        <v>5000</v>
      </c>
      <c r="G2987" s="15">
        <v>5100</v>
      </c>
      <c r="H2987" s="15">
        <v>515</v>
      </c>
      <c r="I2987" s="63">
        <v>8</v>
      </c>
      <c r="J2987" s="64" t="s">
        <v>1118</v>
      </c>
      <c r="K2987" s="17">
        <f t="shared" si="12445"/>
        <v>0</v>
      </c>
      <c r="L2987" s="17">
        <v>0</v>
      </c>
      <c r="M2987" s="18">
        <f t="shared" si="12446"/>
        <v>0</v>
      </c>
      <c r="N2987" s="17">
        <f t="shared" si="12447"/>
        <v>0</v>
      </c>
      <c r="O2987" s="17">
        <v>0</v>
      </c>
      <c r="P2987" s="18">
        <f t="shared" si="12448"/>
        <v>0</v>
      </c>
      <c r="Q2987" s="18">
        <v>0</v>
      </c>
      <c r="R2987" s="17">
        <f t="shared" si="12449"/>
        <v>0</v>
      </c>
      <c r="S2987" s="17">
        <v>0</v>
      </c>
      <c r="T2987" s="18">
        <f t="shared" si="12450"/>
        <v>0</v>
      </c>
      <c r="U2987" s="17">
        <f t="shared" si="12451"/>
        <v>0</v>
      </c>
      <c r="V2987" s="17">
        <v>0</v>
      </c>
      <c r="W2987" s="18">
        <f t="shared" si="12452"/>
        <v>0</v>
      </c>
      <c r="X2987" s="18">
        <v>0</v>
      </c>
      <c r="Y2987" s="17">
        <f t="shared" si="12453"/>
        <v>0</v>
      </c>
      <c r="Z2987" s="17">
        <v>0</v>
      </c>
      <c r="AA2987" s="18">
        <f t="shared" si="12454"/>
        <v>0</v>
      </c>
      <c r="AB2987" s="17">
        <f t="shared" si="12455"/>
        <v>0</v>
      </c>
      <c r="AC2987" s="17">
        <v>0</v>
      </c>
      <c r="AD2987" s="18">
        <f t="shared" si="12456"/>
        <v>0</v>
      </c>
      <c r="AE2987" s="18">
        <v>0</v>
      </c>
      <c r="AF2987" s="17">
        <f t="shared" si="12457"/>
        <v>0</v>
      </c>
      <c r="AG2987" s="17">
        <v>0</v>
      </c>
      <c r="AH2987" s="18">
        <f t="shared" si="12458"/>
        <v>0</v>
      </c>
      <c r="AI2987" s="17">
        <f t="shared" si="12459"/>
        <v>0</v>
      </c>
      <c r="AJ2987" s="17">
        <v>0</v>
      </c>
      <c r="AK2987" s="18">
        <f t="shared" si="12460"/>
        <v>0</v>
      </c>
      <c r="AL2987" s="18">
        <v>0</v>
      </c>
      <c r="AM2987" s="17">
        <f t="shared" si="12461"/>
        <v>0</v>
      </c>
      <c r="AN2987" s="17">
        <v>0</v>
      </c>
      <c r="AO2987" s="18">
        <f t="shared" si="12462"/>
        <v>0</v>
      </c>
      <c r="AP2987" s="17">
        <f t="shared" si="12463"/>
        <v>0</v>
      </c>
      <c r="AQ2987" s="17">
        <v>0</v>
      </c>
      <c r="AR2987" s="18">
        <f t="shared" si="12464"/>
        <v>0</v>
      </c>
      <c r="AS2987" s="18">
        <v>0</v>
      </c>
      <c r="AT2987" s="18" t="s">
        <v>44</v>
      </c>
      <c r="AU2987" s="322"/>
      <c r="AV2987" s="291"/>
      <c r="AW2987" s="266"/>
      <c r="AX2987" s="266"/>
      <c r="AY2987" s="266"/>
      <c r="AZ2987" s="266"/>
      <c r="BE2987" s="91" t="s">
        <v>79</v>
      </c>
    </row>
    <row r="2988" spans="2:57" s="3" customFormat="1" ht="70.5" hidden="1" customHeight="1">
      <c r="B2988" s="15">
        <v>2018</v>
      </c>
      <c r="C2988" s="62">
        <v>8323</v>
      </c>
      <c r="D2988" s="15">
        <v>5</v>
      </c>
      <c r="E2988" s="15">
        <v>2</v>
      </c>
      <c r="F2988" s="15">
        <v>5000</v>
      </c>
      <c r="G2988" s="15">
        <v>5100</v>
      </c>
      <c r="H2988" s="15">
        <v>515</v>
      </c>
      <c r="I2988" s="63">
        <v>9</v>
      </c>
      <c r="J2988" s="64" t="s">
        <v>1119</v>
      </c>
      <c r="K2988" s="17">
        <f t="shared" si="12445"/>
        <v>0</v>
      </c>
      <c r="L2988" s="17">
        <v>0</v>
      </c>
      <c r="M2988" s="18">
        <f t="shared" si="12446"/>
        <v>0</v>
      </c>
      <c r="N2988" s="17">
        <f t="shared" si="12447"/>
        <v>0</v>
      </c>
      <c r="O2988" s="17">
        <v>0</v>
      </c>
      <c r="P2988" s="18">
        <f t="shared" si="12448"/>
        <v>0</v>
      </c>
      <c r="Q2988" s="18">
        <v>0</v>
      </c>
      <c r="R2988" s="17">
        <f t="shared" si="12449"/>
        <v>0</v>
      </c>
      <c r="S2988" s="17">
        <v>0</v>
      </c>
      <c r="T2988" s="18">
        <f t="shared" si="12450"/>
        <v>0</v>
      </c>
      <c r="U2988" s="17">
        <f t="shared" si="12451"/>
        <v>0</v>
      </c>
      <c r="V2988" s="17">
        <v>0</v>
      </c>
      <c r="W2988" s="18">
        <f t="shared" si="12452"/>
        <v>0</v>
      </c>
      <c r="X2988" s="18">
        <v>0</v>
      </c>
      <c r="Y2988" s="17">
        <f t="shared" si="12453"/>
        <v>0</v>
      </c>
      <c r="Z2988" s="17">
        <v>0</v>
      </c>
      <c r="AA2988" s="18">
        <f t="shared" si="12454"/>
        <v>0</v>
      </c>
      <c r="AB2988" s="17">
        <f t="shared" si="12455"/>
        <v>0</v>
      </c>
      <c r="AC2988" s="17">
        <v>0</v>
      </c>
      <c r="AD2988" s="18">
        <f t="shared" si="12456"/>
        <v>0</v>
      </c>
      <c r="AE2988" s="18">
        <v>0</v>
      </c>
      <c r="AF2988" s="17">
        <f t="shared" si="12457"/>
        <v>0</v>
      </c>
      <c r="AG2988" s="17">
        <v>0</v>
      </c>
      <c r="AH2988" s="18">
        <f t="shared" si="12458"/>
        <v>0</v>
      </c>
      <c r="AI2988" s="17">
        <f t="shared" si="12459"/>
        <v>0</v>
      </c>
      <c r="AJ2988" s="17">
        <v>0</v>
      </c>
      <c r="AK2988" s="18">
        <f t="shared" si="12460"/>
        <v>0</v>
      </c>
      <c r="AL2988" s="18">
        <v>0</v>
      </c>
      <c r="AM2988" s="17">
        <f t="shared" si="12461"/>
        <v>0</v>
      </c>
      <c r="AN2988" s="17">
        <v>0</v>
      </c>
      <c r="AO2988" s="18">
        <f t="shared" si="12462"/>
        <v>0</v>
      </c>
      <c r="AP2988" s="17">
        <f t="shared" si="12463"/>
        <v>0</v>
      </c>
      <c r="AQ2988" s="17">
        <v>0</v>
      </c>
      <c r="AR2988" s="18">
        <f t="shared" si="12464"/>
        <v>0</v>
      </c>
      <c r="AS2988" s="18">
        <v>0</v>
      </c>
      <c r="AT2988" s="18" t="s">
        <v>44</v>
      </c>
      <c r="AU2988" s="322"/>
      <c r="AV2988" s="291"/>
      <c r="AW2988" s="266"/>
      <c r="AX2988" s="266"/>
      <c r="AY2988" s="266"/>
      <c r="AZ2988" s="266"/>
      <c r="BE2988" s="91" t="s">
        <v>79</v>
      </c>
    </row>
    <row r="2989" spans="2:57" s="3" customFormat="1" ht="70.5" hidden="1" customHeight="1">
      <c r="B2989" s="15">
        <v>2018</v>
      </c>
      <c r="C2989" s="62">
        <v>8323</v>
      </c>
      <c r="D2989" s="15">
        <v>5</v>
      </c>
      <c r="E2989" s="15">
        <v>2</v>
      </c>
      <c r="F2989" s="15">
        <v>5000</v>
      </c>
      <c r="G2989" s="15">
        <v>5100</v>
      </c>
      <c r="H2989" s="15">
        <v>515</v>
      </c>
      <c r="I2989" s="63">
        <v>10</v>
      </c>
      <c r="J2989" s="64" t="s">
        <v>1120</v>
      </c>
      <c r="K2989" s="17">
        <f t="shared" si="12445"/>
        <v>0</v>
      </c>
      <c r="L2989" s="17">
        <v>0</v>
      </c>
      <c r="M2989" s="18">
        <f t="shared" si="12446"/>
        <v>0</v>
      </c>
      <c r="N2989" s="17">
        <f t="shared" si="12447"/>
        <v>0</v>
      </c>
      <c r="O2989" s="17">
        <v>0</v>
      </c>
      <c r="P2989" s="18">
        <f t="shared" si="12448"/>
        <v>0</v>
      </c>
      <c r="Q2989" s="18">
        <v>0</v>
      </c>
      <c r="R2989" s="17">
        <f t="shared" si="12449"/>
        <v>0</v>
      </c>
      <c r="S2989" s="17">
        <v>0</v>
      </c>
      <c r="T2989" s="18">
        <f t="shared" si="12450"/>
        <v>0</v>
      </c>
      <c r="U2989" s="17">
        <f t="shared" si="12451"/>
        <v>0</v>
      </c>
      <c r="V2989" s="17">
        <v>0</v>
      </c>
      <c r="W2989" s="18">
        <f t="shared" si="12452"/>
        <v>0</v>
      </c>
      <c r="X2989" s="18">
        <v>0</v>
      </c>
      <c r="Y2989" s="17">
        <f t="shared" si="12453"/>
        <v>0</v>
      </c>
      <c r="Z2989" s="17">
        <v>0</v>
      </c>
      <c r="AA2989" s="18">
        <f t="shared" si="12454"/>
        <v>0</v>
      </c>
      <c r="AB2989" s="17">
        <f t="shared" si="12455"/>
        <v>0</v>
      </c>
      <c r="AC2989" s="17">
        <v>0</v>
      </c>
      <c r="AD2989" s="18">
        <f t="shared" si="12456"/>
        <v>0</v>
      </c>
      <c r="AE2989" s="18">
        <v>0</v>
      </c>
      <c r="AF2989" s="17">
        <f t="shared" si="12457"/>
        <v>0</v>
      </c>
      <c r="AG2989" s="17">
        <v>0</v>
      </c>
      <c r="AH2989" s="18">
        <f t="shared" si="12458"/>
        <v>0</v>
      </c>
      <c r="AI2989" s="17">
        <f t="shared" si="12459"/>
        <v>0</v>
      </c>
      <c r="AJ2989" s="17">
        <v>0</v>
      </c>
      <c r="AK2989" s="18">
        <f t="shared" si="12460"/>
        <v>0</v>
      </c>
      <c r="AL2989" s="18">
        <v>0</v>
      </c>
      <c r="AM2989" s="17">
        <f t="shared" si="12461"/>
        <v>0</v>
      </c>
      <c r="AN2989" s="17">
        <v>0</v>
      </c>
      <c r="AO2989" s="18">
        <f t="shared" si="12462"/>
        <v>0</v>
      </c>
      <c r="AP2989" s="17">
        <f t="shared" si="12463"/>
        <v>0</v>
      </c>
      <c r="AQ2989" s="17">
        <v>0</v>
      </c>
      <c r="AR2989" s="18">
        <f t="shared" si="12464"/>
        <v>0</v>
      </c>
      <c r="AS2989" s="18">
        <v>0</v>
      </c>
      <c r="AT2989" s="18" t="s">
        <v>44</v>
      </c>
      <c r="AU2989" s="322"/>
      <c r="AV2989" s="291"/>
      <c r="AW2989" s="266"/>
      <c r="AX2989" s="266"/>
      <c r="AY2989" s="266"/>
      <c r="AZ2989" s="266"/>
      <c r="BE2989" s="91" t="s">
        <v>79</v>
      </c>
    </row>
    <row r="2990" spans="2:57" s="3" customFormat="1" ht="70.5" hidden="1" customHeight="1">
      <c r="B2990" s="15">
        <v>2018</v>
      </c>
      <c r="C2990" s="62">
        <v>8323</v>
      </c>
      <c r="D2990" s="15">
        <v>5</v>
      </c>
      <c r="E2990" s="15">
        <v>2</v>
      </c>
      <c r="F2990" s="15">
        <v>5000</v>
      </c>
      <c r="G2990" s="15">
        <v>5100</v>
      </c>
      <c r="H2990" s="15">
        <v>515</v>
      </c>
      <c r="I2990" s="63">
        <v>11</v>
      </c>
      <c r="J2990" s="64" t="s">
        <v>656</v>
      </c>
      <c r="K2990" s="17">
        <f t="shared" si="12445"/>
        <v>0</v>
      </c>
      <c r="L2990" s="17">
        <v>0</v>
      </c>
      <c r="M2990" s="18">
        <f t="shared" si="12446"/>
        <v>0</v>
      </c>
      <c r="N2990" s="17">
        <f t="shared" si="12447"/>
        <v>0</v>
      </c>
      <c r="O2990" s="17">
        <v>0</v>
      </c>
      <c r="P2990" s="18">
        <f t="shared" si="12448"/>
        <v>0</v>
      </c>
      <c r="Q2990" s="18">
        <v>0</v>
      </c>
      <c r="R2990" s="17">
        <f t="shared" si="12449"/>
        <v>0</v>
      </c>
      <c r="S2990" s="17">
        <v>0</v>
      </c>
      <c r="T2990" s="18">
        <f t="shared" si="12450"/>
        <v>0</v>
      </c>
      <c r="U2990" s="17">
        <f t="shared" si="12451"/>
        <v>0</v>
      </c>
      <c r="V2990" s="17">
        <v>0</v>
      </c>
      <c r="W2990" s="18">
        <f t="shared" si="12452"/>
        <v>0</v>
      </c>
      <c r="X2990" s="18">
        <v>0</v>
      </c>
      <c r="Y2990" s="17">
        <f t="shared" si="12453"/>
        <v>0</v>
      </c>
      <c r="Z2990" s="17">
        <v>0</v>
      </c>
      <c r="AA2990" s="18">
        <f t="shared" si="12454"/>
        <v>0</v>
      </c>
      <c r="AB2990" s="17">
        <f t="shared" si="12455"/>
        <v>0</v>
      </c>
      <c r="AC2990" s="17">
        <v>0</v>
      </c>
      <c r="AD2990" s="18">
        <f t="shared" si="12456"/>
        <v>0</v>
      </c>
      <c r="AE2990" s="18">
        <v>0</v>
      </c>
      <c r="AF2990" s="17">
        <f t="shared" si="12457"/>
        <v>0</v>
      </c>
      <c r="AG2990" s="17">
        <v>0</v>
      </c>
      <c r="AH2990" s="18">
        <f t="shared" si="12458"/>
        <v>0</v>
      </c>
      <c r="AI2990" s="17">
        <f t="shared" si="12459"/>
        <v>0</v>
      </c>
      <c r="AJ2990" s="17">
        <v>0</v>
      </c>
      <c r="AK2990" s="18">
        <f t="shared" si="12460"/>
        <v>0</v>
      </c>
      <c r="AL2990" s="18">
        <v>0</v>
      </c>
      <c r="AM2990" s="17">
        <f t="shared" si="12461"/>
        <v>0</v>
      </c>
      <c r="AN2990" s="17">
        <v>0</v>
      </c>
      <c r="AO2990" s="18">
        <f t="shared" si="12462"/>
        <v>0</v>
      </c>
      <c r="AP2990" s="17">
        <f t="shared" si="12463"/>
        <v>0</v>
      </c>
      <c r="AQ2990" s="17">
        <v>0</v>
      </c>
      <c r="AR2990" s="18">
        <f t="shared" si="12464"/>
        <v>0</v>
      </c>
      <c r="AS2990" s="18">
        <v>0</v>
      </c>
      <c r="AT2990" s="18" t="s">
        <v>44</v>
      </c>
      <c r="AU2990" s="322"/>
      <c r="AV2990" s="291"/>
      <c r="AW2990" s="266"/>
      <c r="AX2990" s="266"/>
      <c r="AY2990" s="266"/>
      <c r="AZ2990" s="266"/>
      <c r="BE2990" s="91" t="s">
        <v>79</v>
      </c>
    </row>
    <row r="2991" spans="2:57" s="3" customFormat="1" ht="70.5" hidden="1" customHeight="1">
      <c r="B2991" s="15">
        <v>2018</v>
      </c>
      <c r="C2991" s="62">
        <v>8323</v>
      </c>
      <c r="D2991" s="15">
        <v>5</v>
      </c>
      <c r="E2991" s="15">
        <v>2</v>
      </c>
      <c r="F2991" s="15">
        <v>5000</v>
      </c>
      <c r="G2991" s="15">
        <v>5100</v>
      </c>
      <c r="H2991" s="15">
        <v>515</v>
      </c>
      <c r="I2991" s="63">
        <v>12</v>
      </c>
      <c r="J2991" s="64" t="s">
        <v>1121</v>
      </c>
      <c r="K2991" s="17">
        <f t="shared" si="12445"/>
        <v>0</v>
      </c>
      <c r="L2991" s="17">
        <v>0</v>
      </c>
      <c r="M2991" s="18">
        <f t="shared" si="12446"/>
        <v>0</v>
      </c>
      <c r="N2991" s="17">
        <f t="shared" si="12447"/>
        <v>0</v>
      </c>
      <c r="O2991" s="17">
        <v>0</v>
      </c>
      <c r="P2991" s="18">
        <f t="shared" si="12448"/>
        <v>0</v>
      </c>
      <c r="Q2991" s="18">
        <v>0</v>
      </c>
      <c r="R2991" s="17">
        <f t="shared" si="12449"/>
        <v>0</v>
      </c>
      <c r="S2991" s="17">
        <v>0</v>
      </c>
      <c r="T2991" s="18">
        <f t="shared" si="12450"/>
        <v>0</v>
      </c>
      <c r="U2991" s="17">
        <f t="shared" si="12451"/>
        <v>0</v>
      </c>
      <c r="V2991" s="17">
        <v>0</v>
      </c>
      <c r="W2991" s="18">
        <f t="shared" si="12452"/>
        <v>0</v>
      </c>
      <c r="X2991" s="18">
        <v>0</v>
      </c>
      <c r="Y2991" s="17">
        <f t="shared" si="12453"/>
        <v>0</v>
      </c>
      <c r="Z2991" s="17">
        <v>0</v>
      </c>
      <c r="AA2991" s="18">
        <f t="shared" si="12454"/>
        <v>0</v>
      </c>
      <c r="AB2991" s="17">
        <f t="shared" si="12455"/>
        <v>0</v>
      </c>
      <c r="AC2991" s="17">
        <v>0</v>
      </c>
      <c r="AD2991" s="18">
        <f t="shared" si="12456"/>
        <v>0</v>
      </c>
      <c r="AE2991" s="18">
        <v>0</v>
      </c>
      <c r="AF2991" s="17">
        <f t="shared" si="12457"/>
        <v>0</v>
      </c>
      <c r="AG2991" s="17">
        <v>0</v>
      </c>
      <c r="AH2991" s="18">
        <f t="shared" si="12458"/>
        <v>0</v>
      </c>
      <c r="AI2991" s="17">
        <f t="shared" si="12459"/>
        <v>0</v>
      </c>
      <c r="AJ2991" s="17">
        <v>0</v>
      </c>
      <c r="AK2991" s="18">
        <f t="shared" si="12460"/>
        <v>0</v>
      </c>
      <c r="AL2991" s="18">
        <v>0</v>
      </c>
      <c r="AM2991" s="17">
        <f t="shared" si="12461"/>
        <v>0</v>
      </c>
      <c r="AN2991" s="17">
        <v>0</v>
      </c>
      <c r="AO2991" s="18">
        <f t="shared" si="12462"/>
        <v>0</v>
      </c>
      <c r="AP2991" s="17">
        <f t="shared" si="12463"/>
        <v>0</v>
      </c>
      <c r="AQ2991" s="17">
        <v>0</v>
      </c>
      <c r="AR2991" s="18">
        <f t="shared" si="12464"/>
        <v>0</v>
      </c>
      <c r="AS2991" s="18">
        <v>0</v>
      </c>
      <c r="AT2991" s="18" t="s">
        <v>44</v>
      </c>
      <c r="AU2991" s="322"/>
      <c r="AV2991" s="291"/>
      <c r="AW2991" s="266"/>
      <c r="AX2991" s="266"/>
      <c r="AY2991" s="266"/>
      <c r="AZ2991" s="266"/>
      <c r="BE2991" s="91" t="s">
        <v>79</v>
      </c>
    </row>
    <row r="2992" spans="2:57" s="3" customFormat="1" ht="70.5" hidden="1" customHeight="1">
      <c r="B2992" s="15">
        <v>2018</v>
      </c>
      <c r="C2992" s="62">
        <v>8323</v>
      </c>
      <c r="D2992" s="15">
        <v>5</v>
      </c>
      <c r="E2992" s="15">
        <v>2</v>
      </c>
      <c r="F2992" s="15">
        <v>5000</v>
      </c>
      <c r="G2992" s="15">
        <v>5100</v>
      </c>
      <c r="H2992" s="15">
        <v>515</v>
      </c>
      <c r="I2992" s="63">
        <v>13</v>
      </c>
      <c r="J2992" s="64" t="s">
        <v>1122</v>
      </c>
      <c r="K2992" s="17">
        <f t="shared" si="12445"/>
        <v>0</v>
      </c>
      <c r="L2992" s="17">
        <v>0</v>
      </c>
      <c r="M2992" s="18">
        <f t="shared" si="12446"/>
        <v>0</v>
      </c>
      <c r="N2992" s="17">
        <f t="shared" si="12447"/>
        <v>0</v>
      </c>
      <c r="O2992" s="17">
        <v>0</v>
      </c>
      <c r="P2992" s="18">
        <f t="shared" si="12448"/>
        <v>0</v>
      </c>
      <c r="Q2992" s="18">
        <v>0</v>
      </c>
      <c r="R2992" s="17">
        <f t="shared" si="12449"/>
        <v>0</v>
      </c>
      <c r="S2992" s="17">
        <v>0</v>
      </c>
      <c r="T2992" s="18">
        <f t="shared" si="12450"/>
        <v>0</v>
      </c>
      <c r="U2992" s="17">
        <f t="shared" si="12451"/>
        <v>0</v>
      </c>
      <c r="V2992" s="17">
        <v>0</v>
      </c>
      <c r="W2992" s="18">
        <f t="shared" si="12452"/>
        <v>0</v>
      </c>
      <c r="X2992" s="18">
        <v>0</v>
      </c>
      <c r="Y2992" s="17">
        <f t="shared" si="12453"/>
        <v>0</v>
      </c>
      <c r="Z2992" s="17">
        <v>0</v>
      </c>
      <c r="AA2992" s="18">
        <f t="shared" si="12454"/>
        <v>0</v>
      </c>
      <c r="AB2992" s="17">
        <f t="shared" si="12455"/>
        <v>0</v>
      </c>
      <c r="AC2992" s="17">
        <v>0</v>
      </c>
      <c r="AD2992" s="18">
        <f t="shared" si="12456"/>
        <v>0</v>
      </c>
      <c r="AE2992" s="18">
        <v>0</v>
      </c>
      <c r="AF2992" s="17">
        <f t="shared" si="12457"/>
        <v>0</v>
      </c>
      <c r="AG2992" s="17">
        <v>0</v>
      </c>
      <c r="AH2992" s="18">
        <f t="shared" si="12458"/>
        <v>0</v>
      </c>
      <c r="AI2992" s="17">
        <f t="shared" si="12459"/>
        <v>0</v>
      </c>
      <c r="AJ2992" s="17">
        <v>0</v>
      </c>
      <c r="AK2992" s="18">
        <f t="shared" si="12460"/>
        <v>0</v>
      </c>
      <c r="AL2992" s="18">
        <v>0</v>
      </c>
      <c r="AM2992" s="17">
        <f t="shared" si="12461"/>
        <v>0</v>
      </c>
      <c r="AN2992" s="17">
        <v>0</v>
      </c>
      <c r="AO2992" s="18">
        <f t="shared" si="12462"/>
        <v>0</v>
      </c>
      <c r="AP2992" s="17">
        <f t="shared" si="12463"/>
        <v>0</v>
      </c>
      <c r="AQ2992" s="17">
        <v>0</v>
      </c>
      <c r="AR2992" s="18">
        <f t="shared" si="12464"/>
        <v>0</v>
      </c>
      <c r="AS2992" s="18">
        <v>0</v>
      </c>
      <c r="AT2992" s="18" t="s">
        <v>44</v>
      </c>
      <c r="AU2992" s="322"/>
      <c r="AV2992" s="291"/>
      <c r="AW2992" s="266"/>
      <c r="AX2992" s="266"/>
      <c r="AY2992" s="266"/>
      <c r="AZ2992" s="266"/>
      <c r="BE2992" s="91" t="s">
        <v>79</v>
      </c>
    </row>
    <row r="2993" spans="2:57" s="3" customFormat="1" ht="70.5" hidden="1" customHeight="1">
      <c r="B2993" s="15">
        <v>2018</v>
      </c>
      <c r="C2993" s="62">
        <v>8323</v>
      </c>
      <c r="D2993" s="15">
        <v>5</v>
      </c>
      <c r="E2993" s="15">
        <v>2</v>
      </c>
      <c r="F2993" s="15">
        <v>5000</v>
      </c>
      <c r="G2993" s="15">
        <v>5100</v>
      </c>
      <c r="H2993" s="15">
        <v>515</v>
      </c>
      <c r="I2993" s="63">
        <v>14</v>
      </c>
      <c r="J2993" s="64" t="s">
        <v>839</v>
      </c>
      <c r="K2993" s="17">
        <f t="shared" si="12445"/>
        <v>0</v>
      </c>
      <c r="L2993" s="17">
        <v>0</v>
      </c>
      <c r="M2993" s="18">
        <f t="shared" si="12446"/>
        <v>0</v>
      </c>
      <c r="N2993" s="17">
        <f t="shared" si="12447"/>
        <v>0</v>
      </c>
      <c r="O2993" s="17">
        <v>0</v>
      </c>
      <c r="P2993" s="18">
        <f t="shared" si="12448"/>
        <v>0</v>
      </c>
      <c r="Q2993" s="18">
        <v>0</v>
      </c>
      <c r="R2993" s="17">
        <f t="shared" si="12449"/>
        <v>0</v>
      </c>
      <c r="S2993" s="17">
        <v>0</v>
      </c>
      <c r="T2993" s="18">
        <f t="shared" si="12450"/>
        <v>0</v>
      </c>
      <c r="U2993" s="17">
        <f t="shared" si="12451"/>
        <v>0</v>
      </c>
      <c r="V2993" s="17">
        <v>0</v>
      </c>
      <c r="W2993" s="18">
        <f t="shared" si="12452"/>
        <v>0</v>
      </c>
      <c r="X2993" s="18">
        <v>0</v>
      </c>
      <c r="Y2993" s="17">
        <f t="shared" si="12453"/>
        <v>0</v>
      </c>
      <c r="Z2993" s="17">
        <v>0</v>
      </c>
      <c r="AA2993" s="18">
        <f t="shared" si="12454"/>
        <v>0</v>
      </c>
      <c r="AB2993" s="17">
        <f t="shared" si="12455"/>
        <v>0</v>
      </c>
      <c r="AC2993" s="17">
        <v>0</v>
      </c>
      <c r="AD2993" s="18">
        <f t="shared" si="12456"/>
        <v>0</v>
      </c>
      <c r="AE2993" s="18">
        <v>0</v>
      </c>
      <c r="AF2993" s="17">
        <f t="shared" si="12457"/>
        <v>0</v>
      </c>
      <c r="AG2993" s="17">
        <v>0</v>
      </c>
      <c r="AH2993" s="18">
        <f t="shared" si="12458"/>
        <v>0</v>
      </c>
      <c r="AI2993" s="17">
        <f t="shared" si="12459"/>
        <v>0</v>
      </c>
      <c r="AJ2993" s="17">
        <v>0</v>
      </c>
      <c r="AK2993" s="18">
        <f t="shared" si="12460"/>
        <v>0</v>
      </c>
      <c r="AL2993" s="18">
        <v>0</v>
      </c>
      <c r="AM2993" s="17">
        <f t="shared" si="12461"/>
        <v>0</v>
      </c>
      <c r="AN2993" s="17">
        <v>0</v>
      </c>
      <c r="AO2993" s="18">
        <f t="shared" si="12462"/>
        <v>0</v>
      </c>
      <c r="AP2993" s="17">
        <f t="shared" si="12463"/>
        <v>0</v>
      </c>
      <c r="AQ2993" s="17">
        <v>0</v>
      </c>
      <c r="AR2993" s="18">
        <f t="shared" si="12464"/>
        <v>0</v>
      </c>
      <c r="AS2993" s="18">
        <v>0</v>
      </c>
      <c r="AT2993" s="18" t="s">
        <v>44</v>
      </c>
      <c r="AU2993" s="322"/>
      <c r="AV2993" s="291"/>
      <c r="AW2993" s="266"/>
      <c r="AX2993" s="266"/>
      <c r="AY2993" s="266"/>
      <c r="AZ2993" s="266"/>
      <c r="BE2993" s="91" t="s">
        <v>79</v>
      </c>
    </row>
    <row r="2994" spans="2:57" s="3" customFormat="1" ht="70.5" hidden="1" customHeight="1">
      <c r="B2994" s="15">
        <v>2018</v>
      </c>
      <c r="C2994" s="62">
        <v>8323</v>
      </c>
      <c r="D2994" s="15">
        <v>5</v>
      </c>
      <c r="E2994" s="15">
        <v>2</v>
      </c>
      <c r="F2994" s="15">
        <v>5000</v>
      </c>
      <c r="G2994" s="15">
        <v>5100</v>
      </c>
      <c r="H2994" s="15">
        <v>515</v>
      </c>
      <c r="I2994" s="63">
        <v>15</v>
      </c>
      <c r="J2994" s="64" t="s">
        <v>123</v>
      </c>
      <c r="K2994" s="17">
        <f t="shared" si="12445"/>
        <v>0</v>
      </c>
      <c r="L2994" s="17">
        <v>0</v>
      </c>
      <c r="M2994" s="18">
        <f t="shared" si="12446"/>
        <v>0</v>
      </c>
      <c r="N2994" s="17">
        <f t="shared" si="12447"/>
        <v>0</v>
      </c>
      <c r="O2994" s="17">
        <v>0</v>
      </c>
      <c r="P2994" s="18">
        <f t="shared" si="12448"/>
        <v>0</v>
      </c>
      <c r="Q2994" s="18">
        <v>0</v>
      </c>
      <c r="R2994" s="17">
        <f t="shared" si="12449"/>
        <v>0</v>
      </c>
      <c r="S2994" s="17">
        <v>0</v>
      </c>
      <c r="T2994" s="18">
        <f t="shared" si="12450"/>
        <v>0</v>
      </c>
      <c r="U2994" s="17">
        <f t="shared" si="12451"/>
        <v>0</v>
      </c>
      <c r="V2994" s="17">
        <v>0</v>
      </c>
      <c r="W2994" s="18">
        <f t="shared" si="12452"/>
        <v>0</v>
      </c>
      <c r="X2994" s="18">
        <v>0</v>
      </c>
      <c r="Y2994" s="17">
        <f t="shared" si="12453"/>
        <v>0</v>
      </c>
      <c r="Z2994" s="17">
        <v>0</v>
      </c>
      <c r="AA2994" s="18">
        <f t="shared" si="12454"/>
        <v>0</v>
      </c>
      <c r="AB2994" s="17">
        <f t="shared" si="12455"/>
        <v>0</v>
      </c>
      <c r="AC2994" s="17">
        <v>0</v>
      </c>
      <c r="AD2994" s="18">
        <f t="shared" si="12456"/>
        <v>0</v>
      </c>
      <c r="AE2994" s="18">
        <v>0</v>
      </c>
      <c r="AF2994" s="17">
        <f t="shared" si="12457"/>
        <v>0</v>
      </c>
      <c r="AG2994" s="17">
        <v>0</v>
      </c>
      <c r="AH2994" s="18">
        <f t="shared" si="12458"/>
        <v>0</v>
      </c>
      <c r="AI2994" s="17">
        <f t="shared" si="12459"/>
        <v>0</v>
      </c>
      <c r="AJ2994" s="17">
        <v>0</v>
      </c>
      <c r="AK2994" s="18">
        <f t="shared" si="12460"/>
        <v>0</v>
      </c>
      <c r="AL2994" s="18">
        <v>0</v>
      </c>
      <c r="AM2994" s="17">
        <f t="shared" si="12461"/>
        <v>0</v>
      </c>
      <c r="AN2994" s="17">
        <v>0</v>
      </c>
      <c r="AO2994" s="18">
        <f t="shared" si="12462"/>
        <v>0</v>
      </c>
      <c r="AP2994" s="17">
        <f t="shared" si="12463"/>
        <v>0</v>
      </c>
      <c r="AQ2994" s="17">
        <v>0</v>
      </c>
      <c r="AR2994" s="18">
        <f t="shared" si="12464"/>
        <v>0</v>
      </c>
      <c r="AS2994" s="18">
        <v>0</v>
      </c>
      <c r="AT2994" s="18" t="s">
        <v>44</v>
      </c>
      <c r="AU2994" s="322"/>
      <c r="AV2994" s="291"/>
      <c r="AW2994" s="266"/>
      <c r="AX2994" s="266"/>
      <c r="AY2994" s="266"/>
      <c r="AZ2994" s="266"/>
      <c r="BE2994" s="91" t="s">
        <v>79</v>
      </c>
    </row>
    <row r="2995" spans="2:57" s="3" customFormat="1" ht="70.5" hidden="1" customHeight="1">
      <c r="B2995" s="15">
        <v>2018</v>
      </c>
      <c r="C2995" s="62">
        <v>8323</v>
      </c>
      <c r="D2995" s="15">
        <v>5</v>
      </c>
      <c r="E2995" s="15">
        <v>2</v>
      </c>
      <c r="F2995" s="15">
        <v>5000</v>
      </c>
      <c r="G2995" s="15">
        <v>5100</v>
      </c>
      <c r="H2995" s="15">
        <v>515</v>
      </c>
      <c r="I2995" s="63">
        <v>16</v>
      </c>
      <c r="J2995" s="64" t="s">
        <v>477</v>
      </c>
      <c r="K2995" s="17">
        <f t="shared" si="12445"/>
        <v>0</v>
      </c>
      <c r="L2995" s="17">
        <v>0</v>
      </c>
      <c r="M2995" s="18">
        <f t="shared" si="12446"/>
        <v>0</v>
      </c>
      <c r="N2995" s="17">
        <f t="shared" si="12447"/>
        <v>0</v>
      </c>
      <c r="O2995" s="17">
        <v>0</v>
      </c>
      <c r="P2995" s="18">
        <f t="shared" si="12448"/>
        <v>0</v>
      </c>
      <c r="Q2995" s="18">
        <v>0</v>
      </c>
      <c r="R2995" s="17">
        <f t="shared" si="12449"/>
        <v>0</v>
      </c>
      <c r="S2995" s="17">
        <v>0</v>
      </c>
      <c r="T2995" s="18">
        <f t="shared" si="12450"/>
        <v>0</v>
      </c>
      <c r="U2995" s="17">
        <f t="shared" si="12451"/>
        <v>0</v>
      </c>
      <c r="V2995" s="17">
        <v>0</v>
      </c>
      <c r="W2995" s="18">
        <f t="shared" si="12452"/>
        <v>0</v>
      </c>
      <c r="X2995" s="18">
        <v>0</v>
      </c>
      <c r="Y2995" s="17">
        <f t="shared" si="12453"/>
        <v>0</v>
      </c>
      <c r="Z2995" s="17">
        <v>0</v>
      </c>
      <c r="AA2995" s="18">
        <f t="shared" si="12454"/>
        <v>0</v>
      </c>
      <c r="AB2995" s="17">
        <f t="shared" si="12455"/>
        <v>0</v>
      </c>
      <c r="AC2995" s="17">
        <v>0</v>
      </c>
      <c r="AD2995" s="18">
        <f t="shared" si="12456"/>
        <v>0</v>
      </c>
      <c r="AE2995" s="18">
        <v>0</v>
      </c>
      <c r="AF2995" s="17">
        <f t="shared" si="12457"/>
        <v>0</v>
      </c>
      <c r="AG2995" s="17">
        <v>0</v>
      </c>
      <c r="AH2995" s="18">
        <f t="shared" si="12458"/>
        <v>0</v>
      </c>
      <c r="AI2995" s="17">
        <f t="shared" si="12459"/>
        <v>0</v>
      </c>
      <c r="AJ2995" s="17">
        <v>0</v>
      </c>
      <c r="AK2995" s="18">
        <f t="shared" si="12460"/>
        <v>0</v>
      </c>
      <c r="AL2995" s="18">
        <v>0</v>
      </c>
      <c r="AM2995" s="17">
        <f t="shared" si="12461"/>
        <v>0</v>
      </c>
      <c r="AN2995" s="17">
        <v>0</v>
      </c>
      <c r="AO2995" s="18">
        <f t="shared" si="12462"/>
        <v>0</v>
      </c>
      <c r="AP2995" s="17">
        <f t="shared" si="12463"/>
        <v>0</v>
      </c>
      <c r="AQ2995" s="17">
        <v>0</v>
      </c>
      <c r="AR2995" s="18">
        <f t="shared" si="12464"/>
        <v>0</v>
      </c>
      <c r="AS2995" s="18">
        <v>0</v>
      </c>
      <c r="AT2995" s="18" t="s">
        <v>44</v>
      </c>
      <c r="AU2995" s="322"/>
      <c r="AV2995" s="291"/>
      <c r="AW2995" s="266"/>
      <c r="AX2995" s="266"/>
      <c r="AY2995" s="266"/>
      <c r="AZ2995" s="266"/>
      <c r="BE2995" s="91" t="s">
        <v>79</v>
      </c>
    </row>
    <row r="2996" spans="2:57" s="3" customFormat="1" ht="70.5" hidden="1" customHeight="1">
      <c r="B2996" s="15">
        <v>2018</v>
      </c>
      <c r="C2996" s="62">
        <v>8323</v>
      </c>
      <c r="D2996" s="15">
        <v>5</v>
      </c>
      <c r="E2996" s="15">
        <v>2</v>
      </c>
      <c r="F2996" s="15">
        <v>5000</v>
      </c>
      <c r="G2996" s="15">
        <v>5100</v>
      </c>
      <c r="H2996" s="15">
        <v>515</v>
      </c>
      <c r="I2996" s="63">
        <v>17</v>
      </c>
      <c r="J2996" s="64" t="s">
        <v>478</v>
      </c>
      <c r="K2996" s="17">
        <f t="shared" si="12445"/>
        <v>0</v>
      </c>
      <c r="L2996" s="17">
        <v>0</v>
      </c>
      <c r="M2996" s="18">
        <f t="shared" si="12446"/>
        <v>0</v>
      </c>
      <c r="N2996" s="17">
        <f t="shared" si="12447"/>
        <v>0</v>
      </c>
      <c r="O2996" s="17">
        <v>0</v>
      </c>
      <c r="P2996" s="18">
        <f t="shared" si="12448"/>
        <v>0</v>
      </c>
      <c r="Q2996" s="18">
        <v>0</v>
      </c>
      <c r="R2996" s="17">
        <f t="shared" si="12449"/>
        <v>0</v>
      </c>
      <c r="S2996" s="17">
        <v>0</v>
      </c>
      <c r="T2996" s="18">
        <f t="shared" si="12450"/>
        <v>0</v>
      </c>
      <c r="U2996" s="17">
        <f t="shared" si="12451"/>
        <v>0</v>
      </c>
      <c r="V2996" s="17">
        <v>0</v>
      </c>
      <c r="W2996" s="18">
        <f t="shared" si="12452"/>
        <v>0</v>
      </c>
      <c r="X2996" s="18">
        <v>0</v>
      </c>
      <c r="Y2996" s="17">
        <f t="shared" si="12453"/>
        <v>0</v>
      </c>
      <c r="Z2996" s="17">
        <v>0</v>
      </c>
      <c r="AA2996" s="18">
        <f t="shared" si="12454"/>
        <v>0</v>
      </c>
      <c r="AB2996" s="17">
        <f t="shared" si="12455"/>
        <v>0</v>
      </c>
      <c r="AC2996" s="17">
        <v>0</v>
      </c>
      <c r="AD2996" s="18">
        <f t="shared" si="12456"/>
        <v>0</v>
      </c>
      <c r="AE2996" s="18">
        <v>0</v>
      </c>
      <c r="AF2996" s="17">
        <f t="shared" si="12457"/>
        <v>0</v>
      </c>
      <c r="AG2996" s="17">
        <v>0</v>
      </c>
      <c r="AH2996" s="18">
        <f t="shared" si="12458"/>
        <v>0</v>
      </c>
      <c r="AI2996" s="17">
        <f t="shared" si="12459"/>
        <v>0</v>
      </c>
      <c r="AJ2996" s="17">
        <v>0</v>
      </c>
      <c r="AK2996" s="18">
        <f t="shared" si="12460"/>
        <v>0</v>
      </c>
      <c r="AL2996" s="18">
        <v>0</v>
      </c>
      <c r="AM2996" s="17">
        <f t="shared" si="12461"/>
        <v>0</v>
      </c>
      <c r="AN2996" s="17">
        <v>0</v>
      </c>
      <c r="AO2996" s="18">
        <f t="shared" si="12462"/>
        <v>0</v>
      </c>
      <c r="AP2996" s="17">
        <f t="shared" si="12463"/>
        <v>0</v>
      </c>
      <c r="AQ2996" s="17">
        <v>0</v>
      </c>
      <c r="AR2996" s="18">
        <f t="shared" si="12464"/>
        <v>0</v>
      </c>
      <c r="AS2996" s="18">
        <v>0</v>
      </c>
      <c r="AT2996" s="18" t="s">
        <v>44</v>
      </c>
      <c r="AU2996" s="322"/>
      <c r="AV2996" s="291"/>
      <c r="AW2996" s="266"/>
      <c r="AX2996" s="266"/>
      <c r="AY2996" s="266"/>
      <c r="AZ2996" s="266"/>
      <c r="BE2996" s="91" t="s">
        <v>79</v>
      </c>
    </row>
    <row r="2997" spans="2:57" s="3" customFormat="1" ht="70.5" hidden="1" customHeight="1">
      <c r="B2997" s="15">
        <v>2018</v>
      </c>
      <c r="C2997" s="62">
        <v>8323</v>
      </c>
      <c r="D2997" s="15">
        <v>5</v>
      </c>
      <c r="E2997" s="15">
        <v>2</v>
      </c>
      <c r="F2997" s="15">
        <v>5000</v>
      </c>
      <c r="G2997" s="15">
        <v>5100</v>
      </c>
      <c r="H2997" s="15">
        <v>515</v>
      </c>
      <c r="I2997" s="63">
        <v>18</v>
      </c>
      <c r="J2997" s="64" t="s">
        <v>124</v>
      </c>
      <c r="K2997" s="17">
        <f t="shared" si="12445"/>
        <v>0</v>
      </c>
      <c r="L2997" s="17">
        <v>0</v>
      </c>
      <c r="M2997" s="18">
        <f t="shared" si="12446"/>
        <v>0</v>
      </c>
      <c r="N2997" s="17">
        <f t="shared" si="12447"/>
        <v>0</v>
      </c>
      <c r="O2997" s="17">
        <v>0</v>
      </c>
      <c r="P2997" s="18">
        <f t="shared" si="12448"/>
        <v>0</v>
      </c>
      <c r="Q2997" s="18">
        <v>0</v>
      </c>
      <c r="R2997" s="17">
        <f t="shared" si="12449"/>
        <v>0</v>
      </c>
      <c r="S2997" s="17">
        <v>0</v>
      </c>
      <c r="T2997" s="18">
        <f t="shared" si="12450"/>
        <v>0</v>
      </c>
      <c r="U2997" s="17">
        <f t="shared" si="12451"/>
        <v>0</v>
      </c>
      <c r="V2997" s="17">
        <v>0</v>
      </c>
      <c r="W2997" s="18">
        <f t="shared" si="12452"/>
        <v>0</v>
      </c>
      <c r="X2997" s="18">
        <v>0</v>
      </c>
      <c r="Y2997" s="17">
        <f t="shared" si="12453"/>
        <v>0</v>
      </c>
      <c r="Z2997" s="17">
        <v>0</v>
      </c>
      <c r="AA2997" s="18">
        <f t="shared" si="12454"/>
        <v>0</v>
      </c>
      <c r="AB2997" s="17">
        <f t="shared" si="12455"/>
        <v>0</v>
      </c>
      <c r="AC2997" s="17">
        <v>0</v>
      </c>
      <c r="AD2997" s="18">
        <f t="shared" si="12456"/>
        <v>0</v>
      </c>
      <c r="AE2997" s="18">
        <v>0</v>
      </c>
      <c r="AF2997" s="17">
        <f t="shared" si="12457"/>
        <v>0</v>
      </c>
      <c r="AG2997" s="17">
        <v>0</v>
      </c>
      <c r="AH2997" s="18">
        <f t="shared" si="12458"/>
        <v>0</v>
      </c>
      <c r="AI2997" s="17">
        <f t="shared" si="12459"/>
        <v>0</v>
      </c>
      <c r="AJ2997" s="17">
        <v>0</v>
      </c>
      <c r="AK2997" s="18">
        <f t="shared" si="12460"/>
        <v>0</v>
      </c>
      <c r="AL2997" s="18">
        <v>0</v>
      </c>
      <c r="AM2997" s="17">
        <f t="shared" si="12461"/>
        <v>0</v>
      </c>
      <c r="AN2997" s="17">
        <v>0</v>
      </c>
      <c r="AO2997" s="18">
        <f t="shared" si="12462"/>
        <v>0</v>
      </c>
      <c r="AP2997" s="17">
        <f t="shared" si="12463"/>
        <v>0</v>
      </c>
      <c r="AQ2997" s="17">
        <v>0</v>
      </c>
      <c r="AR2997" s="18">
        <f t="shared" si="12464"/>
        <v>0</v>
      </c>
      <c r="AS2997" s="18">
        <v>0</v>
      </c>
      <c r="AT2997" s="18" t="s">
        <v>44</v>
      </c>
      <c r="AU2997" s="322"/>
      <c r="AV2997" s="291"/>
      <c r="AW2997" s="266"/>
      <c r="AX2997" s="266"/>
      <c r="AY2997" s="266"/>
      <c r="AZ2997" s="266"/>
      <c r="BE2997" s="91" t="s">
        <v>79</v>
      </c>
    </row>
    <row r="2998" spans="2:57" s="3" customFormat="1" ht="70.5" hidden="1" customHeight="1">
      <c r="B2998" s="15">
        <v>2018</v>
      </c>
      <c r="C2998" s="62">
        <v>8323</v>
      </c>
      <c r="D2998" s="15">
        <v>5</v>
      </c>
      <c r="E2998" s="15">
        <v>2</v>
      </c>
      <c r="F2998" s="15">
        <v>5000</v>
      </c>
      <c r="G2998" s="15">
        <v>5100</v>
      </c>
      <c r="H2998" s="15">
        <v>515</v>
      </c>
      <c r="I2998" s="63">
        <v>19</v>
      </c>
      <c r="J2998" s="64" t="s">
        <v>125</v>
      </c>
      <c r="K2998" s="17">
        <f t="shared" si="12445"/>
        <v>0</v>
      </c>
      <c r="L2998" s="17">
        <v>0</v>
      </c>
      <c r="M2998" s="18">
        <f t="shared" si="12446"/>
        <v>0</v>
      </c>
      <c r="N2998" s="17">
        <f t="shared" si="12447"/>
        <v>0</v>
      </c>
      <c r="O2998" s="17">
        <v>0</v>
      </c>
      <c r="P2998" s="18">
        <f t="shared" si="12448"/>
        <v>0</v>
      </c>
      <c r="Q2998" s="18">
        <v>0</v>
      </c>
      <c r="R2998" s="17">
        <f t="shared" si="12449"/>
        <v>0</v>
      </c>
      <c r="S2998" s="17">
        <v>0</v>
      </c>
      <c r="T2998" s="18">
        <f t="shared" si="12450"/>
        <v>0</v>
      </c>
      <c r="U2998" s="17">
        <f t="shared" si="12451"/>
        <v>0</v>
      </c>
      <c r="V2998" s="17">
        <v>0</v>
      </c>
      <c r="W2998" s="18">
        <f t="shared" si="12452"/>
        <v>0</v>
      </c>
      <c r="X2998" s="18">
        <v>0</v>
      </c>
      <c r="Y2998" s="17">
        <f t="shared" si="12453"/>
        <v>0</v>
      </c>
      <c r="Z2998" s="17">
        <v>0</v>
      </c>
      <c r="AA2998" s="18">
        <f t="shared" si="12454"/>
        <v>0</v>
      </c>
      <c r="AB2998" s="17">
        <f t="shared" si="12455"/>
        <v>0</v>
      </c>
      <c r="AC2998" s="17">
        <v>0</v>
      </c>
      <c r="AD2998" s="18">
        <f t="shared" si="12456"/>
        <v>0</v>
      </c>
      <c r="AE2998" s="18">
        <v>0</v>
      </c>
      <c r="AF2998" s="17">
        <f t="shared" si="12457"/>
        <v>0</v>
      </c>
      <c r="AG2998" s="17">
        <v>0</v>
      </c>
      <c r="AH2998" s="18">
        <f t="shared" si="12458"/>
        <v>0</v>
      </c>
      <c r="AI2998" s="17">
        <f t="shared" si="12459"/>
        <v>0</v>
      </c>
      <c r="AJ2998" s="17">
        <v>0</v>
      </c>
      <c r="AK2998" s="18">
        <f t="shared" si="12460"/>
        <v>0</v>
      </c>
      <c r="AL2998" s="18">
        <v>0</v>
      </c>
      <c r="AM2998" s="17">
        <f t="shared" si="12461"/>
        <v>0</v>
      </c>
      <c r="AN2998" s="17">
        <v>0</v>
      </c>
      <c r="AO2998" s="18">
        <f t="shared" si="12462"/>
        <v>0</v>
      </c>
      <c r="AP2998" s="17">
        <f t="shared" si="12463"/>
        <v>0</v>
      </c>
      <c r="AQ2998" s="17">
        <v>0</v>
      </c>
      <c r="AR2998" s="18">
        <f t="shared" si="12464"/>
        <v>0</v>
      </c>
      <c r="AS2998" s="18">
        <v>0</v>
      </c>
      <c r="AT2998" s="18" t="s">
        <v>44</v>
      </c>
      <c r="AU2998" s="322"/>
      <c r="AV2998" s="291"/>
      <c r="AW2998" s="266"/>
      <c r="AX2998" s="266"/>
      <c r="AY2998" s="266"/>
      <c r="AZ2998" s="266"/>
      <c r="BE2998" s="91" t="s">
        <v>79</v>
      </c>
    </row>
    <row r="2999" spans="2:57" s="3" customFormat="1" ht="70.5" customHeight="1">
      <c r="B2999" s="53">
        <v>2018</v>
      </c>
      <c r="C2999" s="54">
        <v>8323</v>
      </c>
      <c r="D2999" s="53">
        <v>5</v>
      </c>
      <c r="E2999" s="53">
        <v>2</v>
      </c>
      <c r="F2999" s="53">
        <v>5000</v>
      </c>
      <c r="G2999" s="53">
        <v>5100</v>
      </c>
      <c r="H2999" s="53">
        <v>519</v>
      </c>
      <c r="I2999" s="53"/>
      <c r="J2999" s="67" t="s">
        <v>128</v>
      </c>
      <c r="K2999" s="57">
        <f>SUM(K3000:K3016)</f>
        <v>76590</v>
      </c>
      <c r="L2999" s="57">
        <f t="shared" ref="L2999:P2999" si="12465">SUM(L3000:L3016)</f>
        <v>0</v>
      </c>
      <c r="M2999" s="57">
        <f t="shared" si="12465"/>
        <v>76590</v>
      </c>
      <c r="N2999" s="57">
        <f t="shared" si="12465"/>
        <v>0</v>
      </c>
      <c r="O2999" s="57">
        <f t="shared" si="12465"/>
        <v>0</v>
      </c>
      <c r="P2999" s="57">
        <f t="shared" si="12465"/>
        <v>0</v>
      </c>
      <c r="Q2999" s="57">
        <f>M2999+P2999</f>
        <v>76590</v>
      </c>
      <c r="R2999" s="57">
        <f>SUM(R3000:R3016)</f>
        <v>0</v>
      </c>
      <c r="S2999" s="57">
        <f t="shared" ref="S2999:W2999" si="12466">SUM(S3000:S3016)</f>
        <v>0</v>
      </c>
      <c r="T2999" s="57">
        <f t="shared" si="12466"/>
        <v>0</v>
      </c>
      <c r="U2999" s="57">
        <f t="shared" si="12466"/>
        <v>0</v>
      </c>
      <c r="V2999" s="57">
        <f t="shared" si="12466"/>
        <v>0</v>
      </c>
      <c r="W2999" s="57">
        <f t="shared" si="12466"/>
        <v>0</v>
      </c>
      <c r="X2999" s="57">
        <f>T2999+W2999</f>
        <v>0</v>
      </c>
      <c r="Y2999" s="57">
        <f>SUM(Y3000:Y3016)</f>
        <v>73088</v>
      </c>
      <c r="Z2999" s="57">
        <f t="shared" ref="Z2999:AD2999" si="12467">SUM(Z3000:Z3016)</f>
        <v>0</v>
      </c>
      <c r="AA2999" s="57">
        <f t="shared" si="12467"/>
        <v>73088</v>
      </c>
      <c r="AB2999" s="57">
        <f t="shared" si="12467"/>
        <v>0</v>
      </c>
      <c r="AC2999" s="57">
        <f t="shared" si="12467"/>
        <v>0</v>
      </c>
      <c r="AD2999" s="57">
        <f t="shared" si="12467"/>
        <v>0</v>
      </c>
      <c r="AE2999" s="57">
        <f>AA2999+AD2999</f>
        <v>73088</v>
      </c>
      <c r="AF2999" s="57">
        <f>SUM(AF3000:AF3016)</f>
        <v>0</v>
      </c>
      <c r="AG2999" s="57">
        <f t="shared" ref="AG2999:AJ2999" si="12468">SUM(AG3000:AG3016)</f>
        <v>0</v>
      </c>
      <c r="AH2999" s="57">
        <f t="shared" si="12468"/>
        <v>0</v>
      </c>
      <c r="AI2999" s="57">
        <f t="shared" si="12468"/>
        <v>0</v>
      </c>
      <c r="AJ2999" s="57">
        <f t="shared" si="12468"/>
        <v>0</v>
      </c>
      <c r="AK2999" s="57">
        <f t="shared" ref="AK2999" si="12469">SUM(AK3000:AK3016)</f>
        <v>0</v>
      </c>
      <c r="AL2999" s="57">
        <f>AH2999+AK2999</f>
        <v>0</v>
      </c>
      <c r="AM2999" s="57">
        <f>SUM(AM3000:AM3016)</f>
        <v>3502</v>
      </c>
      <c r="AN2999" s="57">
        <f t="shared" ref="AN2999:AR2999" si="12470">SUM(AN3000:AN3016)</f>
        <v>0</v>
      </c>
      <c r="AO2999" s="57">
        <f t="shared" si="12470"/>
        <v>3502</v>
      </c>
      <c r="AP2999" s="57">
        <f t="shared" si="12470"/>
        <v>0</v>
      </c>
      <c r="AQ2999" s="57">
        <f t="shared" si="12470"/>
        <v>0</v>
      </c>
      <c r="AR2999" s="57">
        <f t="shared" si="12470"/>
        <v>0</v>
      </c>
      <c r="AS2999" s="57">
        <f>AO2999+AR2999</f>
        <v>3502</v>
      </c>
      <c r="AT2999" s="68"/>
      <c r="AU2999" s="295"/>
      <c r="AV2999" s="298"/>
      <c r="AW2999" s="264"/>
      <c r="AX2999" s="264"/>
      <c r="AY2999" s="264"/>
      <c r="AZ2999" s="264"/>
      <c r="BE2999" s="69"/>
    </row>
    <row r="3000" spans="2:57" s="3" customFormat="1" ht="70.5" customHeight="1">
      <c r="B3000" s="15">
        <v>2018</v>
      </c>
      <c r="C3000" s="62">
        <v>8323</v>
      </c>
      <c r="D3000" s="15">
        <v>5</v>
      </c>
      <c r="E3000" s="15">
        <v>2</v>
      </c>
      <c r="F3000" s="15">
        <v>5000</v>
      </c>
      <c r="G3000" s="15">
        <v>5100</v>
      </c>
      <c r="H3000" s="15">
        <v>519</v>
      </c>
      <c r="I3000" s="63">
        <v>1</v>
      </c>
      <c r="J3000" s="64" t="s">
        <v>219</v>
      </c>
      <c r="K3000" s="17">
        <f>'[1]AFF 2018'!AJ$3468</f>
        <v>76590</v>
      </c>
      <c r="L3000" s="17">
        <f>'[1]AFF 2018'!AK$3468</f>
        <v>0</v>
      </c>
      <c r="M3000" s="18">
        <f t="shared" ref="M3000:M3016" si="12471">K3000+L3000</f>
        <v>76590</v>
      </c>
      <c r="N3000" s="17">
        <f>'[1]AFF 2018'!AM$3468</f>
        <v>0</v>
      </c>
      <c r="O3000" s="17">
        <f>'[1]AFF 2018'!AN$3468</f>
        <v>0</v>
      </c>
      <c r="P3000" s="18">
        <f t="shared" ref="P3000:P3016" si="12472">N3000+O3000</f>
        <v>0</v>
      </c>
      <c r="Q3000" s="18">
        <f t="shared" ref="Q3000" si="12473">M3000+P3000</f>
        <v>76590</v>
      </c>
      <c r="R3000" s="17">
        <f>'[1]AFF 2018'!AQ$3468</f>
        <v>0</v>
      </c>
      <c r="S3000" s="17">
        <f>'[1]AFF 2018'!AR$3468</f>
        <v>0</v>
      </c>
      <c r="T3000" s="18">
        <f t="shared" ref="T3000" si="12474">R3000+S3000</f>
        <v>0</v>
      </c>
      <c r="U3000" s="17">
        <f>'[1]AFF 2018'!AT$3468</f>
        <v>0</v>
      </c>
      <c r="V3000" s="17">
        <f>'[1]AFF 2018'!AU$3468</f>
        <v>0</v>
      </c>
      <c r="W3000" s="18">
        <f t="shared" ref="W3000:W3016" si="12475">U3000+V3000</f>
        <v>0</v>
      </c>
      <c r="X3000" s="18">
        <f t="shared" ref="X3000" si="12476">T3000+W3000</f>
        <v>0</v>
      </c>
      <c r="Y3000" s="17">
        <f>'[1]AFF 2018'!BL$3468</f>
        <v>73088</v>
      </c>
      <c r="Z3000" s="17">
        <f>'[1]AFF 2018'!BM$3468</f>
        <v>0</v>
      </c>
      <c r="AA3000" s="18">
        <f t="shared" ref="AA3000" si="12477">Y3000+Z3000</f>
        <v>73088</v>
      </c>
      <c r="AB3000" s="17">
        <f>'[1]AFF 2018'!BO$3468</f>
        <v>0</v>
      </c>
      <c r="AC3000" s="17">
        <f>'[1]AFF 2018'!BP$3468</f>
        <v>0</v>
      </c>
      <c r="AD3000" s="18">
        <f t="shared" ref="AD3000:AD3016" si="12478">AB3000+AC3000</f>
        <v>0</v>
      </c>
      <c r="AE3000" s="18">
        <f t="shared" ref="AE3000" si="12479">AA3000+AD3000</f>
        <v>73088</v>
      </c>
      <c r="AF3000" s="17">
        <f>'[1]AFF 2018'!$BE$3468</f>
        <v>0</v>
      </c>
      <c r="AG3000" s="17">
        <f>'[1]AFF 2018'!$BF$3468</f>
        <v>0</v>
      </c>
      <c r="AH3000" s="18">
        <f t="shared" ref="AH3000:AH3016" si="12480">AF3000+AG3000</f>
        <v>0</v>
      </c>
      <c r="AI3000" s="17">
        <f>'[1]AFF 2018'!$BH$3468</f>
        <v>0</v>
      </c>
      <c r="AJ3000" s="17">
        <f>'[1]AFF 2018'!$BI$3468</f>
        <v>0</v>
      </c>
      <c r="AK3000" s="18">
        <f t="shared" ref="AK3000:AK3016" si="12481">AI3000+AJ3000</f>
        <v>0</v>
      </c>
      <c r="AL3000" s="18">
        <f t="shared" ref="AL3000" si="12482">AH3000+AK3000</f>
        <v>0</v>
      </c>
      <c r="AM3000" s="17">
        <f t="shared" ref="AM3000:AN3000" si="12483">K3000-R3000-Y3000-AF3000</f>
        <v>3502</v>
      </c>
      <c r="AN3000" s="17">
        <f t="shared" si="12483"/>
        <v>0</v>
      </c>
      <c r="AO3000" s="18">
        <f t="shared" ref="AO3000" si="12484">AM3000+AN3000</f>
        <v>3502</v>
      </c>
      <c r="AP3000" s="17">
        <f t="shared" ref="AP3000:AQ3000" si="12485">N3000-U3000-AB3000-AI3000</f>
        <v>0</v>
      </c>
      <c r="AQ3000" s="17">
        <f t="shared" si="12485"/>
        <v>0</v>
      </c>
      <c r="AR3000" s="18">
        <f t="shared" ref="AR3000" si="12486">AP3000+AQ3000</f>
        <v>0</v>
      </c>
      <c r="AS3000" s="18">
        <f t="shared" ref="AS3000" si="12487">AO3000+AR3000</f>
        <v>3502</v>
      </c>
      <c r="AT3000" s="18" t="s">
        <v>44</v>
      </c>
      <c r="AU3000" s="322">
        <v>3</v>
      </c>
      <c r="AV3000" s="291">
        <v>0</v>
      </c>
      <c r="AW3000" s="266">
        <f>'[1]AFF 2018'!$CI$3470</f>
        <v>0</v>
      </c>
      <c r="AX3000" s="266">
        <f>'[1]AFF 2018'!$CJ$3470</f>
        <v>0</v>
      </c>
      <c r="AY3000" s="266">
        <v>-3</v>
      </c>
      <c r="AZ3000" s="266">
        <f>'[1]AFF 2018'!$CN$3470</f>
        <v>0</v>
      </c>
      <c r="BE3000" s="91" t="s">
        <v>79</v>
      </c>
    </row>
    <row r="3001" spans="2:57" s="3" customFormat="1" ht="70.5" hidden="1" customHeight="1">
      <c r="B3001" s="15">
        <v>2018</v>
      </c>
      <c r="C3001" s="62">
        <v>8323</v>
      </c>
      <c r="D3001" s="15">
        <v>5</v>
      </c>
      <c r="E3001" s="15">
        <v>2</v>
      </c>
      <c r="F3001" s="15">
        <v>5000</v>
      </c>
      <c r="G3001" s="15">
        <v>5100</v>
      </c>
      <c r="H3001" s="15">
        <v>519</v>
      </c>
      <c r="I3001" s="63">
        <v>2</v>
      </c>
      <c r="J3001" s="64" t="s">
        <v>1123</v>
      </c>
      <c r="K3001" s="17">
        <f t="shared" ref="K3001:K3016" si="12488">ROUND(Q3001*0.8,0)</f>
        <v>0</v>
      </c>
      <c r="L3001" s="17">
        <v>0</v>
      </c>
      <c r="M3001" s="18">
        <f t="shared" si="12471"/>
        <v>0</v>
      </c>
      <c r="N3001" s="17">
        <f t="shared" ref="N3001:N3016" si="12489">Q3001-K3001</f>
        <v>0</v>
      </c>
      <c r="O3001" s="17">
        <v>0</v>
      </c>
      <c r="P3001" s="18">
        <f t="shared" si="12472"/>
        <v>0</v>
      </c>
      <c r="Q3001" s="18">
        <v>0</v>
      </c>
      <c r="R3001" s="17">
        <f t="shared" ref="R3001:R3016" si="12490">ROUND(X3001*0.8,0)</f>
        <v>0</v>
      </c>
      <c r="S3001" s="17">
        <v>0</v>
      </c>
      <c r="T3001" s="18">
        <f t="shared" ref="T3001:T3016" si="12491">R3001+S3001</f>
        <v>0</v>
      </c>
      <c r="U3001" s="17">
        <f t="shared" ref="U3001:U3016" si="12492">X3001-R3001</f>
        <v>0</v>
      </c>
      <c r="V3001" s="17">
        <v>0</v>
      </c>
      <c r="W3001" s="18">
        <f t="shared" si="12475"/>
        <v>0</v>
      </c>
      <c r="X3001" s="18">
        <v>0</v>
      </c>
      <c r="Y3001" s="17">
        <f t="shared" ref="Y3001:Y3016" si="12493">ROUND(AE3001*0.8,0)</f>
        <v>0</v>
      </c>
      <c r="Z3001" s="17">
        <v>0</v>
      </c>
      <c r="AA3001" s="18">
        <f t="shared" ref="AA3001:AA3016" si="12494">Y3001+Z3001</f>
        <v>0</v>
      </c>
      <c r="AB3001" s="17">
        <f t="shared" ref="AB3001:AB3016" si="12495">AE3001-Y3001</f>
        <v>0</v>
      </c>
      <c r="AC3001" s="17">
        <v>0</v>
      </c>
      <c r="AD3001" s="18">
        <f t="shared" si="12478"/>
        <v>0</v>
      </c>
      <c r="AE3001" s="18">
        <v>0</v>
      </c>
      <c r="AF3001" s="17">
        <f t="shared" ref="AF3001:AF3016" si="12496">ROUND(AL3001*0.8,0)</f>
        <v>0</v>
      </c>
      <c r="AG3001" s="17">
        <v>0</v>
      </c>
      <c r="AH3001" s="18">
        <f t="shared" si="12480"/>
        <v>0</v>
      </c>
      <c r="AI3001" s="17">
        <f t="shared" ref="AI3001:AI3016" si="12497">AL3001-AF3001</f>
        <v>0</v>
      </c>
      <c r="AJ3001" s="17">
        <v>0</v>
      </c>
      <c r="AK3001" s="18">
        <f t="shared" si="12481"/>
        <v>0</v>
      </c>
      <c r="AL3001" s="18">
        <v>0</v>
      </c>
      <c r="AM3001" s="17">
        <f t="shared" ref="AM3001:AM3016" si="12498">ROUND(AS3001*0.8,0)</f>
        <v>0</v>
      </c>
      <c r="AN3001" s="17">
        <v>0</v>
      </c>
      <c r="AO3001" s="18">
        <f t="shared" ref="AO3001:AO3016" si="12499">AM3001+AN3001</f>
        <v>0</v>
      </c>
      <c r="AP3001" s="17">
        <f t="shared" ref="AP3001:AP3016" si="12500">AS3001-AM3001</f>
        <v>0</v>
      </c>
      <c r="AQ3001" s="17">
        <v>0</v>
      </c>
      <c r="AR3001" s="18">
        <f t="shared" ref="AR3001:AR3016" si="12501">AP3001+AQ3001</f>
        <v>0</v>
      </c>
      <c r="AS3001" s="18">
        <v>0</v>
      </c>
      <c r="AT3001" s="18" t="s">
        <v>44</v>
      </c>
      <c r="AU3001" s="322"/>
      <c r="AV3001" s="291"/>
      <c r="AW3001" s="266">
        <f>AZ3001-AU3001</f>
        <v>0</v>
      </c>
      <c r="AX3001" s="266">
        <v>0</v>
      </c>
      <c r="AY3001" s="266" t="e">
        <f>BB3001-BE3001</f>
        <v>#VALUE!</v>
      </c>
      <c r="AZ3001" s="266">
        <v>0</v>
      </c>
      <c r="BE3001" s="91" t="s">
        <v>79</v>
      </c>
    </row>
    <row r="3002" spans="2:57" s="3" customFormat="1" ht="70.5" hidden="1" customHeight="1">
      <c r="B3002" s="15">
        <v>2018</v>
      </c>
      <c r="C3002" s="62">
        <v>8323</v>
      </c>
      <c r="D3002" s="15">
        <v>5</v>
      </c>
      <c r="E3002" s="15">
        <v>2</v>
      </c>
      <c r="F3002" s="15">
        <v>5000</v>
      </c>
      <c r="G3002" s="15">
        <v>5100</v>
      </c>
      <c r="H3002" s="15">
        <v>519</v>
      </c>
      <c r="I3002" s="63">
        <v>3</v>
      </c>
      <c r="J3002" s="64" t="s">
        <v>221</v>
      </c>
      <c r="K3002" s="17">
        <f t="shared" si="12488"/>
        <v>0</v>
      </c>
      <c r="L3002" s="17">
        <v>0</v>
      </c>
      <c r="M3002" s="18">
        <f t="shared" si="12471"/>
        <v>0</v>
      </c>
      <c r="N3002" s="17">
        <f t="shared" si="12489"/>
        <v>0</v>
      </c>
      <c r="O3002" s="17">
        <v>0</v>
      </c>
      <c r="P3002" s="18">
        <f t="shared" si="12472"/>
        <v>0</v>
      </c>
      <c r="Q3002" s="18">
        <v>0</v>
      </c>
      <c r="R3002" s="17">
        <f t="shared" si="12490"/>
        <v>0</v>
      </c>
      <c r="S3002" s="17">
        <v>0</v>
      </c>
      <c r="T3002" s="18">
        <f t="shared" si="12491"/>
        <v>0</v>
      </c>
      <c r="U3002" s="17">
        <f t="shared" si="12492"/>
        <v>0</v>
      </c>
      <c r="V3002" s="17">
        <v>0</v>
      </c>
      <c r="W3002" s="18">
        <f t="shared" si="12475"/>
        <v>0</v>
      </c>
      <c r="X3002" s="18">
        <v>0</v>
      </c>
      <c r="Y3002" s="17">
        <f t="shared" si="12493"/>
        <v>0</v>
      </c>
      <c r="Z3002" s="17">
        <v>0</v>
      </c>
      <c r="AA3002" s="18">
        <f t="shared" si="12494"/>
        <v>0</v>
      </c>
      <c r="AB3002" s="17">
        <f t="shared" si="12495"/>
        <v>0</v>
      </c>
      <c r="AC3002" s="17">
        <v>0</v>
      </c>
      <c r="AD3002" s="18">
        <f t="shared" si="12478"/>
        <v>0</v>
      </c>
      <c r="AE3002" s="18">
        <v>0</v>
      </c>
      <c r="AF3002" s="17">
        <f t="shared" si="12496"/>
        <v>0</v>
      </c>
      <c r="AG3002" s="17">
        <v>0</v>
      </c>
      <c r="AH3002" s="18">
        <f t="shared" si="12480"/>
        <v>0</v>
      </c>
      <c r="AI3002" s="17">
        <f t="shared" si="12497"/>
        <v>0</v>
      </c>
      <c r="AJ3002" s="17">
        <v>0</v>
      </c>
      <c r="AK3002" s="18">
        <f t="shared" si="12481"/>
        <v>0</v>
      </c>
      <c r="AL3002" s="18">
        <v>0</v>
      </c>
      <c r="AM3002" s="17">
        <f t="shared" si="12498"/>
        <v>0</v>
      </c>
      <c r="AN3002" s="17">
        <v>0</v>
      </c>
      <c r="AO3002" s="18">
        <f t="shared" si="12499"/>
        <v>0</v>
      </c>
      <c r="AP3002" s="17">
        <f t="shared" si="12500"/>
        <v>0</v>
      </c>
      <c r="AQ3002" s="17">
        <v>0</v>
      </c>
      <c r="AR3002" s="18">
        <f t="shared" si="12501"/>
        <v>0</v>
      </c>
      <c r="AS3002" s="18">
        <v>0</v>
      </c>
      <c r="AT3002" s="18" t="s">
        <v>44</v>
      </c>
      <c r="AU3002" s="322"/>
      <c r="AV3002" s="291"/>
      <c r="AW3002" s="266">
        <f>AZ3002-AU3002</f>
        <v>0</v>
      </c>
      <c r="AX3002" s="266">
        <v>0</v>
      </c>
      <c r="AY3002" s="266" t="e">
        <f>BB3002-BE3002</f>
        <v>#VALUE!</v>
      </c>
      <c r="AZ3002" s="266">
        <v>0</v>
      </c>
      <c r="BE3002" s="91" t="s">
        <v>79</v>
      </c>
    </row>
    <row r="3003" spans="2:57" s="3" customFormat="1" ht="70.5" hidden="1" customHeight="1">
      <c r="B3003" s="15">
        <v>2018</v>
      </c>
      <c r="C3003" s="62">
        <v>8323</v>
      </c>
      <c r="D3003" s="15">
        <v>5</v>
      </c>
      <c r="E3003" s="15">
        <v>2</v>
      </c>
      <c r="F3003" s="15">
        <v>5000</v>
      </c>
      <c r="G3003" s="15">
        <v>5100</v>
      </c>
      <c r="H3003" s="15">
        <v>519</v>
      </c>
      <c r="I3003" s="63">
        <v>4</v>
      </c>
      <c r="J3003" s="64" t="s">
        <v>1124</v>
      </c>
      <c r="K3003" s="17">
        <f t="shared" si="12488"/>
        <v>0</v>
      </c>
      <c r="L3003" s="17">
        <v>0</v>
      </c>
      <c r="M3003" s="18">
        <f t="shared" si="12471"/>
        <v>0</v>
      </c>
      <c r="N3003" s="17">
        <f t="shared" si="12489"/>
        <v>0</v>
      </c>
      <c r="O3003" s="17">
        <v>0</v>
      </c>
      <c r="P3003" s="18">
        <f t="shared" si="12472"/>
        <v>0</v>
      </c>
      <c r="Q3003" s="18">
        <v>0</v>
      </c>
      <c r="R3003" s="17">
        <f t="shared" si="12490"/>
        <v>0</v>
      </c>
      <c r="S3003" s="17">
        <v>0</v>
      </c>
      <c r="T3003" s="18">
        <f t="shared" si="12491"/>
        <v>0</v>
      </c>
      <c r="U3003" s="17">
        <f t="shared" si="12492"/>
        <v>0</v>
      </c>
      <c r="V3003" s="17">
        <v>0</v>
      </c>
      <c r="W3003" s="18">
        <f t="shared" si="12475"/>
        <v>0</v>
      </c>
      <c r="X3003" s="18">
        <v>0</v>
      </c>
      <c r="Y3003" s="17">
        <f t="shared" si="12493"/>
        <v>0</v>
      </c>
      <c r="Z3003" s="17">
        <v>0</v>
      </c>
      <c r="AA3003" s="18">
        <f t="shared" si="12494"/>
        <v>0</v>
      </c>
      <c r="AB3003" s="17">
        <f t="shared" si="12495"/>
        <v>0</v>
      </c>
      <c r="AC3003" s="17">
        <v>0</v>
      </c>
      <c r="AD3003" s="18">
        <f t="shared" si="12478"/>
        <v>0</v>
      </c>
      <c r="AE3003" s="18">
        <v>0</v>
      </c>
      <c r="AF3003" s="17">
        <f t="shared" si="12496"/>
        <v>0</v>
      </c>
      <c r="AG3003" s="17">
        <v>0</v>
      </c>
      <c r="AH3003" s="18">
        <f t="shared" si="12480"/>
        <v>0</v>
      </c>
      <c r="AI3003" s="17">
        <f t="shared" si="12497"/>
        <v>0</v>
      </c>
      <c r="AJ3003" s="17">
        <v>0</v>
      </c>
      <c r="AK3003" s="18">
        <f t="shared" si="12481"/>
        <v>0</v>
      </c>
      <c r="AL3003" s="18">
        <v>0</v>
      </c>
      <c r="AM3003" s="17">
        <f t="shared" si="12498"/>
        <v>0</v>
      </c>
      <c r="AN3003" s="17">
        <v>0</v>
      </c>
      <c r="AO3003" s="18">
        <f t="shared" si="12499"/>
        <v>0</v>
      </c>
      <c r="AP3003" s="17">
        <f t="shared" si="12500"/>
        <v>0</v>
      </c>
      <c r="AQ3003" s="17">
        <v>0</v>
      </c>
      <c r="AR3003" s="18">
        <f t="shared" si="12501"/>
        <v>0</v>
      </c>
      <c r="AS3003" s="18">
        <v>0</v>
      </c>
      <c r="AT3003" s="18" t="s">
        <v>44</v>
      </c>
      <c r="AU3003" s="322"/>
      <c r="AV3003" s="291"/>
      <c r="AW3003" s="266">
        <f>AZ3003-AU3003</f>
        <v>0</v>
      </c>
      <c r="AX3003" s="266">
        <v>0</v>
      </c>
      <c r="AY3003" s="266" t="e">
        <f>BB3003-BE3003</f>
        <v>#VALUE!</v>
      </c>
      <c r="AZ3003" s="266">
        <v>0</v>
      </c>
      <c r="BE3003" s="91" t="s">
        <v>79</v>
      </c>
    </row>
    <row r="3004" spans="2:57" s="3" customFormat="1" ht="70.5" hidden="1" customHeight="1">
      <c r="B3004" s="15">
        <v>2018</v>
      </c>
      <c r="C3004" s="62">
        <v>8323</v>
      </c>
      <c r="D3004" s="15">
        <v>5</v>
      </c>
      <c r="E3004" s="15">
        <v>2</v>
      </c>
      <c r="F3004" s="15">
        <v>5000</v>
      </c>
      <c r="G3004" s="15">
        <v>5100</v>
      </c>
      <c r="H3004" s="15">
        <v>519</v>
      </c>
      <c r="I3004" s="63">
        <v>5</v>
      </c>
      <c r="J3004" s="64" t="s">
        <v>1125</v>
      </c>
      <c r="K3004" s="17">
        <f t="shared" si="12488"/>
        <v>0</v>
      </c>
      <c r="L3004" s="17">
        <v>0</v>
      </c>
      <c r="M3004" s="18">
        <f t="shared" si="12471"/>
        <v>0</v>
      </c>
      <c r="N3004" s="17">
        <f t="shared" si="12489"/>
        <v>0</v>
      </c>
      <c r="O3004" s="17">
        <v>0</v>
      </c>
      <c r="P3004" s="18">
        <f t="shared" si="12472"/>
        <v>0</v>
      </c>
      <c r="Q3004" s="18">
        <v>0</v>
      </c>
      <c r="R3004" s="17">
        <f t="shared" si="12490"/>
        <v>0</v>
      </c>
      <c r="S3004" s="17">
        <v>0</v>
      </c>
      <c r="T3004" s="18">
        <f t="shared" si="12491"/>
        <v>0</v>
      </c>
      <c r="U3004" s="17">
        <f t="shared" si="12492"/>
        <v>0</v>
      </c>
      <c r="V3004" s="17">
        <v>0</v>
      </c>
      <c r="W3004" s="18">
        <f t="shared" si="12475"/>
        <v>0</v>
      </c>
      <c r="X3004" s="18">
        <v>0</v>
      </c>
      <c r="Y3004" s="17">
        <f t="shared" si="12493"/>
        <v>0</v>
      </c>
      <c r="Z3004" s="17">
        <v>0</v>
      </c>
      <c r="AA3004" s="18">
        <f t="shared" si="12494"/>
        <v>0</v>
      </c>
      <c r="AB3004" s="17">
        <f t="shared" si="12495"/>
        <v>0</v>
      </c>
      <c r="AC3004" s="17">
        <v>0</v>
      </c>
      <c r="AD3004" s="18">
        <f t="shared" si="12478"/>
        <v>0</v>
      </c>
      <c r="AE3004" s="18">
        <v>0</v>
      </c>
      <c r="AF3004" s="17">
        <f t="shared" si="12496"/>
        <v>0</v>
      </c>
      <c r="AG3004" s="17">
        <v>0</v>
      </c>
      <c r="AH3004" s="18">
        <f t="shared" si="12480"/>
        <v>0</v>
      </c>
      <c r="AI3004" s="17">
        <f t="shared" si="12497"/>
        <v>0</v>
      </c>
      <c r="AJ3004" s="17">
        <v>0</v>
      </c>
      <c r="AK3004" s="18">
        <f t="shared" si="12481"/>
        <v>0</v>
      </c>
      <c r="AL3004" s="18">
        <v>0</v>
      </c>
      <c r="AM3004" s="17">
        <f t="shared" si="12498"/>
        <v>0</v>
      </c>
      <c r="AN3004" s="17">
        <v>0</v>
      </c>
      <c r="AO3004" s="18">
        <f t="shared" si="12499"/>
        <v>0</v>
      </c>
      <c r="AP3004" s="17">
        <f t="shared" si="12500"/>
        <v>0</v>
      </c>
      <c r="AQ3004" s="17">
        <v>0</v>
      </c>
      <c r="AR3004" s="18">
        <f t="shared" si="12501"/>
        <v>0</v>
      </c>
      <c r="AS3004" s="18">
        <v>0</v>
      </c>
      <c r="AT3004" s="18" t="s">
        <v>44</v>
      </c>
      <c r="AU3004" s="322"/>
      <c r="AV3004" s="291"/>
      <c r="AW3004" s="266">
        <f>AZ3004-AU3004</f>
        <v>0</v>
      </c>
      <c r="AX3004" s="266">
        <v>0</v>
      </c>
      <c r="AY3004" s="266" t="e">
        <f>BB3004-BE3004</f>
        <v>#VALUE!</v>
      </c>
      <c r="AZ3004" s="266">
        <v>0</v>
      </c>
      <c r="BE3004" s="91" t="s">
        <v>79</v>
      </c>
    </row>
    <row r="3005" spans="2:57" s="3" customFormat="1" ht="70.5" hidden="1" customHeight="1">
      <c r="B3005" s="15">
        <v>2018</v>
      </c>
      <c r="C3005" s="62">
        <v>8323</v>
      </c>
      <c r="D3005" s="15">
        <v>5</v>
      </c>
      <c r="E3005" s="15">
        <v>2</v>
      </c>
      <c r="F3005" s="15">
        <v>5000</v>
      </c>
      <c r="G3005" s="15">
        <v>5100</v>
      </c>
      <c r="H3005" s="15">
        <v>519</v>
      </c>
      <c r="I3005" s="63">
        <v>6</v>
      </c>
      <c r="J3005" s="64" t="s">
        <v>1267</v>
      </c>
      <c r="K3005" s="17">
        <f t="shared" si="12488"/>
        <v>0</v>
      </c>
      <c r="L3005" s="17">
        <v>0</v>
      </c>
      <c r="M3005" s="18">
        <f t="shared" si="12471"/>
        <v>0</v>
      </c>
      <c r="N3005" s="17">
        <f t="shared" si="12489"/>
        <v>0</v>
      </c>
      <c r="O3005" s="17">
        <v>0</v>
      </c>
      <c r="P3005" s="18">
        <f t="shared" si="12472"/>
        <v>0</v>
      </c>
      <c r="Q3005" s="18">
        <v>0</v>
      </c>
      <c r="R3005" s="17">
        <f t="shared" si="12490"/>
        <v>0</v>
      </c>
      <c r="S3005" s="17">
        <v>0</v>
      </c>
      <c r="T3005" s="18">
        <f t="shared" si="12491"/>
        <v>0</v>
      </c>
      <c r="U3005" s="17">
        <f t="shared" si="12492"/>
        <v>0</v>
      </c>
      <c r="V3005" s="17">
        <v>0</v>
      </c>
      <c r="W3005" s="18">
        <f t="shared" si="12475"/>
        <v>0</v>
      </c>
      <c r="X3005" s="18">
        <v>0</v>
      </c>
      <c r="Y3005" s="17">
        <f t="shared" si="12493"/>
        <v>0</v>
      </c>
      <c r="Z3005" s="17">
        <v>0</v>
      </c>
      <c r="AA3005" s="18">
        <f t="shared" si="12494"/>
        <v>0</v>
      </c>
      <c r="AB3005" s="17">
        <f t="shared" si="12495"/>
        <v>0</v>
      </c>
      <c r="AC3005" s="17">
        <v>0</v>
      </c>
      <c r="AD3005" s="18">
        <f t="shared" si="12478"/>
        <v>0</v>
      </c>
      <c r="AE3005" s="18">
        <v>0</v>
      </c>
      <c r="AF3005" s="17">
        <f t="shared" si="12496"/>
        <v>0</v>
      </c>
      <c r="AG3005" s="17">
        <v>0</v>
      </c>
      <c r="AH3005" s="18">
        <f t="shared" si="12480"/>
        <v>0</v>
      </c>
      <c r="AI3005" s="17">
        <f t="shared" si="12497"/>
        <v>0</v>
      </c>
      <c r="AJ3005" s="17">
        <v>0</v>
      </c>
      <c r="AK3005" s="18">
        <f t="shared" si="12481"/>
        <v>0</v>
      </c>
      <c r="AL3005" s="18">
        <v>0</v>
      </c>
      <c r="AM3005" s="17">
        <f t="shared" si="12498"/>
        <v>0</v>
      </c>
      <c r="AN3005" s="17">
        <v>0</v>
      </c>
      <c r="AO3005" s="18">
        <f t="shared" si="12499"/>
        <v>0</v>
      </c>
      <c r="AP3005" s="17">
        <f t="shared" si="12500"/>
        <v>0</v>
      </c>
      <c r="AQ3005" s="17">
        <v>0</v>
      </c>
      <c r="AR3005" s="18">
        <f t="shared" si="12501"/>
        <v>0</v>
      </c>
      <c r="AS3005" s="18">
        <v>0</v>
      </c>
      <c r="AT3005" s="18" t="s">
        <v>44</v>
      </c>
      <c r="AU3005" s="322"/>
      <c r="AV3005" s="291"/>
      <c r="AW3005" s="266">
        <f>AZ3005-AU3005</f>
        <v>0</v>
      </c>
      <c r="AX3005" s="266">
        <v>0</v>
      </c>
      <c r="AY3005" s="266" t="e">
        <f>BB3005-BE3005</f>
        <v>#VALUE!</v>
      </c>
      <c r="AZ3005" s="266">
        <v>0</v>
      </c>
      <c r="BE3005" s="91" t="s">
        <v>79</v>
      </c>
    </row>
    <row r="3006" spans="2:57" s="3" customFormat="1" ht="70.5" hidden="1" customHeight="1">
      <c r="B3006" s="15">
        <v>2018</v>
      </c>
      <c r="C3006" s="62">
        <v>8323</v>
      </c>
      <c r="D3006" s="15">
        <v>5</v>
      </c>
      <c r="E3006" s="15">
        <v>2</v>
      </c>
      <c r="F3006" s="15">
        <v>5000</v>
      </c>
      <c r="G3006" s="15">
        <v>5100</v>
      </c>
      <c r="H3006" s="15">
        <v>519</v>
      </c>
      <c r="I3006" s="63">
        <v>7</v>
      </c>
      <c r="J3006" s="64" t="s">
        <v>1126</v>
      </c>
      <c r="K3006" s="17">
        <f t="shared" si="12488"/>
        <v>0</v>
      </c>
      <c r="L3006" s="17">
        <v>0</v>
      </c>
      <c r="M3006" s="18">
        <f t="shared" si="12471"/>
        <v>0</v>
      </c>
      <c r="N3006" s="17">
        <f t="shared" si="12489"/>
        <v>0</v>
      </c>
      <c r="O3006" s="17">
        <v>0</v>
      </c>
      <c r="P3006" s="18">
        <f t="shared" si="12472"/>
        <v>0</v>
      </c>
      <c r="Q3006" s="18">
        <v>0</v>
      </c>
      <c r="R3006" s="17">
        <f t="shared" si="12490"/>
        <v>0</v>
      </c>
      <c r="S3006" s="17">
        <v>0</v>
      </c>
      <c r="T3006" s="18">
        <f t="shared" si="12491"/>
        <v>0</v>
      </c>
      <c r="U3006" s="17">
        <f t="shared" si="12492"/>
        <v>0</v>
      </c>
      <c r="V3006" s="17">
        <v>0</v>
      </c>
      <c r="W3006" s="18">
        <f t="shared" si="12475"/>
        <v>0</v>
      </c>
      <c r="X3006" s="18">
        <v>0</v>
      </c>
      <c r="Y3006" s="17">
        <f t="shared" si="12493"/>
        <v>0</v>
      </c>
      <c r="Z3006" s="17">
        <v>0</v>
      </c>
      <c r="AA3006" s="18">
        <f t="shared" si="12494"/>
        <v>0</v>
      </c>
      <c r="AB3006" s="17">
        <f t="shared" si="12495"/>
        <v>0</v>
      </c>
      <c r="AC3006" s="17">
        <v>0</v>
      </c>
      <c r="AD3006" s="18">
        <f t="shared" si="12478"/>
        <v>0</v>
      </c>
      <c r="AE3006" s="18">
        <v>0</v>
      </c>
      <c r="AF3006" s="17">
        <f t="shared" si="12496"/>
        <v>0</v>
      </c>
      <c r="AG3006" s="17">
        <v>0</v>
      </c>
      <c r="AH3006" s="18">
        <f t="shared" si="12480"/>
        <v>0</v>
      </c>
      <c r="AI3006" s="17">
        <f t="shared" si="12497"/>
        <v>0</v>
      </c>
      <c r="AJ3006" s="17">
        <v>0</v>
      </c>
      <c r="AK3006" s="18">
        <f t="shared" si="12481"/>
        <v>0</v>
      </c>
      <c r="AL3006" s="18">
        <v>0</v>
      </c>
      <c r="AM3006" s="17">
        <f t="shared" si="12498"/>
        <v>0</v>
      </c>
      <c r="AN3006" s="17">
        <v>0</v>
      </c>
      <c r="AO3006" s="18">
        <f t="shared" si="12499"/>
        <v>0</v>
      </c>
      <c r="AP3006" s="17">
        <f t="shared" si="12500"/>
        <v>0</v>
      </c>
      <c r="AQ3006" s="17">
        <v>0</v>
      </c>
      <c r="AR3006" s="18">
        <f t="shared" si="12501"/>
        <v>0</v>
      </c>
      <c r="AS3006" s="18">
        <v>0</v>
      </c>
      <c r="AT3006" s="18" t="s">
        <v>44</v>
      </c>
      <c r="AU3006" s="322"/>
      <c r="AV3006" s="291"/>
      <c r="AW3006" s="266">
        <f>AZ3006-AU3006</f>
        <v>0</v>
      </c>
      <c r="AX3006" s="266">
        <v>0</v>
      </c>
      <c r="AY3006" s="266" t="e">
        <f>BB3006-BE3006</f>
        <v>#VALUE!</v>
      </c>
      <c r="AZ3006" s="266">
        <v>0</v>
      </c>
      <c r="BE3006" s="91" t="s">
        <v>79</v>
      </c>
    </row>
    <row r="3007" spans="2:57" s="3" customFormat="1" ht="70.5" hidden="1" customHeight="1">
      <c r="B3007" s="15">
        <v>2018</v>
      </c>
      <c r="C3007" s="62">
        <v>8323</v>
      </c>
      <c r="D3007" s="15">
        <v>5</v>
      </c>
      <c r="E3007" s="15">
        <v>2</v>
      </c>
      <c r="F3007" s="15">
        <v>5000</v>
      </c>
      <c r="G3007" s="15">
        <v>5100</v>
      </c>
      <c r="H3007" s="15">
        <v>519</v>
      </c>
      <c r="I3007" s="63">
        <v>8</v>
      </c>
      <c r="J3007" s="64" t="s">
        <v>130</v>
      </c>
      <c r="K3007" s="17">
        <f t="shared" si="12488"/>
        <v>0</v>
      </c>
      <c r="L3007" s="17">
        <v>0</v>
      </c>
      <c r="M3007" s="18">
        <f t="shared" si="12471"/>
        <v>0</v>
      </c>
      <c r="N3007" s="17">
        <f t="shared" si="12489"/>
        <v>0</v>
      </c>
      <c r="O3007" s="17">
        <v>0</v>
      </c>
      <c r="P3007" s="18">
        <f t="shared" si="12472"/>
        <v>0</v>
      </c>
      <c r="Q3007" s="18">
        <v>0</v>
      </c>
      <c r="R3007" s="17">
        <f t="shared" si="12490"/>
        <v>0</v>
      </c>
      <c r="S3007" s="17">
        <v>0</v>
      </c>
      <c r="T3007" s="18">
        <f t="shared" si="12491"/>
        <v>0</v>
      </c>
      <c r="U3007" s="17">
        <f t="shared" si="12492"/>
        <v>0</v>
      </c>
      <c r="V3007" s="17">
        <v>0</v>
      </c>
      <c r="W3007" s="18">
        <f t="shared" si="12475"/>
        <v>0</v>
      </c>
      <c r="X3007" s="18">
        <v>0</v>
      </c>
      <c r="Y3007" s="17">
        <f t="shared" si="12493"/>
        <v>0</v>
      </c>
      <c r="Z3007" s="17">
        <v>0</v>
      </c>
      <c r="AA3007" s="18">
        <f t="shared" si="12494"/>
        <v>0</v>
      </c>
      <c r="AB3007" s="17">
        <f t="shared" si="12495"/>
        <v>0</v>
      </c>
      <c r="AC3007" s="17">
        <v>0</v>
      </c>
      <c r="AD3007" s="18">
        <f t="shared" si="12478"/>
        <v>0</v>
      </c>
      <c r="AE3007" s="18">
        <v>0</v>
      </c>
      <c r="AF3007" s="17">
        <f t="shared" si="12496"/>
        <v>0</v>
      </c>
      <c r="AG3007" s="17">
        <v>0</v>
      </c>
      <c r="AH3007" s="18">
        <f t="shared" si="12480"/>
        <v>0</v>
      </c>
      <c r="AI3007" s="17">
        <f t="shared" si="12497"/>
        <v>0</v>
      </c>
      <c r="AJ3007" s="17">
        <v>0</v>
      </c>
      <c r="AK3007" s="18">
        <f t="shared" si="12481"/>
        <v>0</v>
      </c>
      <c r="AL3007" s="18">
        <v>0</v>
      </c>
      <c r="AM3007" s="17">
        <f t="shared" si="12498"/>
        <v>0</v>
      </c>
      <c r="AN3007" s="17">
        <v>0</v>
      </c>
      <c r="AO3007" s="18">
        <f t="shared" si="12499"/>
        <v>0</v>
      </c>
      <c r="AP3007" s="17">
        <f t="shared" si="12500"/>
        <v>0</v>
      </c>
      <c r="AQ3007" s="17">
        <v>0</v>
      </c>
      <c r="AR3007" s="18">
        <f t="shared" si="12501"/>
        <v>0</v>
      </c>
      <c r="AS3007" s="18">
        <v>0</v>
      </c>
      <c r="AT3007" s="18" t="s">
        <v>44</v>
      </c>
      <c r="AU3007" s="322"/>
      <c r="AV3007" s="291"/>
      <c r="AW3007" s="266">
        <f>AZ3007-AU3007</f>
        <v>0</v>
      </c>
      <c r="AX3007" s="266">
        <v>0</v>
      </c>
      <c r="AY3007" s="266" t="e">
        <f>BB3007-BE3007</f>
        <v>#VALUE!</v>
      </c>
      <c r="AZ3007" s="266">
        <v>0</v>
      </c>
      <c r="BE3007" s="91" t="s">
        <v>79</v>
      </c>
    </row>
    <row r="3008" spans="2:57" s="3" customFormat="1" ht="70.5" hidden="1" customHeight="1">
      <c r="B3008" s="15">
        <v>2018</v>
      </c>
      <c r="C3008" s="62">
        <v>8323</v>
      </c>
      <c r="D3008" s="15">
        <v>5</v>
      </c>
      <c r="E3008" s="15">
        <v>2</v>
      </c>
      <c r="F3008" s="15">
        <v>5000</v>
      </c>
      <c r="G3008" s="15">
        <v>5100</v>
      </c>
      <c r="H3008" s="15">
        <v>519</v>
      </c>
      <c r="I3008" s="63">
        <v>9</v>
      </c>
      <c r="J3008" s="64" t="s">
        <v>1127</v>
      </c>
      <c r="K3008" s="17">
        <f t="shared" si="12488"/>
        <v>0</v>
      </c>
      <c r="L3008" s="17">
        <v>0</v>
      </c>
      <c r="M3008" s="18">
        <f t="shared" si="12471"/>
        <v>0</v>
      </c>
      <c r="N3008" s="17">
        <f t="shared" si="12489"/>
        <v>0</v>
      </c>
      <c r="O3008" s="17">
        <v>0</v>
      </c>
      <c r="P3008" s="18">
        <f t="shared" si="12472"/>
        <v>0</v>
      </c>
      <c r="Q3008" s="18">
        <v>0</v>
      </c>
      <c r="R3008" s="17">
        <f t="shared" si="12490"/>
        <v>0</v>
      </c>
      <c r="S3008" s="17">
        <v>0</v>
      </c>
      <c r="T3008" s="18">
        <f t="shared" si="12491"/>
        <v>0</v>
      </c>
      <c r="U3008" s="17">
        <f t="shared" si="12492"/>
        <v>0</v>
      </c>
      <c r="V3008" s="17">
        <v>0</v>
      </c>
      <c r="W3008" s="18">
        <f t="shared" si="12475"/>
        <v>0</v>
      </c>
      <c r="X3008" s="18">
        <v>0</v>
      </c>
      <c r="Y3008" s="17">
        <f t="shared" si="12493"/>
        <v>0</v>
      </c>
      <c r="Z3008" s="17">
        <v>0</v>
      </c>
      <c r="AA3008" s="18">
        <f t="shared" si="12494"/>
        <v>0</v>
      </c>
      <c r="AB3008" s="17">
        <f t="shared" si="12495"/>
        <v>0</v>
      </c>
      <c r="AC3008" s="17">
        <v>0</v>
      </c>
      <c r="AD3008" s="18">
        <f t="shared" si="12478"/>
        <v>0</v>
      </c>
      <c r="AE3008" s="18">
        <v>0</v>
      </c>
      <c r="AF3008" s="17">
        <f t="shared" si="12496"/>
        <v>0</v>
      </c>
      <c r="AG3008" s="17">
        <v>0</v>
      </c>
      <c r="AH3008" s="18">
        <f t="shared" si="12480"/>
        <v>0</v>
      </c>
      <c r="AI3008" s="17">
        <f t="shared" si="12497"/>
        <v>0</v>
      </c>
      <c r="AJ3008" s="17">
        <v>0</v>
      </c>
      <c r="AK3008" s="18">
        <f t="shared" si="12481"/>
        <v>0</v>
      </c>
      <c r="AL3008" s="18">
        <v>0</v>
      </c>
      <c r="AM3008" s="17">
        <f t="shared" si="12498"/>
        <v>0</v>
      </c>
      <c r="AN3008" s="17">
        <v>0</v>
      </c>
      <c r="AO3008" s="18">
        <f t="shared" si="12499"/>
        <v>0</v>
      </c>
      <c r="AP3008" s="17">
        <f t="shared" si="12500"/>
        <v>0</v>
      </c>
      <c r="AQ3008" s="17">
        <v>0</v>
      </c>
      <c r="AR3008" s="18">
        <f t="shared" si="12501"/>
        <v>0</v>
      </c>
      <c r="AS3008" s="18">
        <v>0</v>
      </c>
      <c r="AT3008" s="18" t="s">
        <v>44</v>
      </c>
      <c r="AU3008" s="322"/>
      <c r="AV3008" s="291"/>
      <c r="AW3008" s="266">
        <f>AZ3008-AU3008</f>
        <v>0</v>
      </c>
      <c r="AX3008" s="266">
        <v>0</v>
      </c>
      <c r="AY3008" s="266" t="e">
        <f>BB3008-BE3008</f>
        <v>#VALUE!</v>
      </c>
      <c r="AZ3008" s="266">
        <v>0</v>
      </c>
      <c r="BE3008" s="91" t="s">
        <v>79</v>
      </c>
    </row>
    <row r="3009" spans="2:57" s="3" customFormat="1" ht="70.5" hidden="1" customHeight="1">
      <c r="B3009" s="15">
        <v>2018</v>
      </c>
      <c r="C3009" s="62">
        <v>8323</v>
      </c>
      <c r="D3009" s="15">
        <v>5</v>
      </c>
      <c r="E3009" s="15">
        <v>2</v>
      </c>
      <c r="F3009" s="15">
        <v>5000</v>
      </c>
      <c r="G3009" s="15">
        <v>5100</v>
      </c>
      <c r="H3009" s="15">
        <v>519</v>
      </c>
      <c r="I3009" s="63">
        <v>10</v>
      </c>
      <c r="J3009" s="64" t="s">
        <v>1128</v>
      </c>
      <c r="K3009" s="17">
        <f t="shared" si="12488"/>
        <v>0</v>
      </c>
      <c r="L3009" s="17">
        <v>0</v>
      </c>
      <c r="M3009" s="18">
        <f t="shared" si="12471"/>
        <v>0</v>
      </c>
      <c r="N3009" s="17">
        <f t="shared" si="12489"/>
        <v>0</v>
      </c>
      <c r="O3009" s="17">
        <v>0</v>
      </c>
      <c r="P3009" s="18">
        <f t="shared" si="12472"/>
        <v>0</v>
      </c>
      <c r="Q3009" s="18">
        <v>0</v>
      </c>
      <c r="R3009" s="17">
        <f t="shared" si="12490"/>
        <v>0</v>
      </c>
      <c r="S3009" s="17">
        <v>0</v>
      </c>
      <c r="T3009" s="18">
        <f t="shared" si="12491"/>
        <v>0</v>
      </c>
      <c r="U3009" s="17">
        <f t="shared" si="12492"/>
        <v>0</v>
      </c>
      <c r="V3009" s="17">
        <v>0</v>
      </c>
      <c r="W3009" s="18">
        <f t="shared" si="12475"/>
        <v>0</v>
      </c>
      <c r="X3009" s="18">
        <v>0</v>
      </c>
      <c r="Y3009" s="17">
        <f t="shared" si="12493"/>
        <v>0</v>
      </c>
      <c r="Z3009" s="17">
        <v>0</v>
      </c>
      <c r="AA3009" s="18">
        <f t="shared" si="12494"/>
        <v>0</v>
      </c>
      <c r="AB3009" s="17">
        <f t="shared" si="12495"/>
        <v>0</v>
      </c>
      <c r="AC3009" s="17">
        <v>0</v>
      </c>
      <c r="AD3009" s="18">
        <f t="shared" si="12478"/>
        <v>0</v>
      </c>
      <c r="AE3009" s="18">
        <v>0</v>
      </c>
      <c r="AF3009" s="17">
        <f t="shared" si="12496"/>
        <v>0</v>
      </c>
      <c r="AG3009" s="17">
        <v>0</v>
      </c>
      <c r="AH3009" s="18">
        <f t="shared" si="12480"/>
        <v>0</v>
      </c>
      <c r="AI3009" s="17">
        <f t="shared" si="12497"/>
        <v>0</v>
      </c>
      <c r="AJ3009" s="17">
        <v>0</v>
      </c>
      <c r="AK3009" s="18">
        <f t="shared" si="12481"/>
        <v>0</v>
      </c>
      <c r="AL3009" s="18">
        <v>0</v>
      </c>
      <c r="AM3009" s="17">
        <f t="shared" si="12498"/>
        <v>0</v>
      </c>
      <c r="AN3009" s="17">
        <v>0</v>
      </c>
      <c r="AO3009" s="18">
        <f t="shared" si="12499"/>
        <v>0</v>
      </c>
      <c r="AP3009" s="17">
        <f t="shared" si="12500"/>
        <v>0</v>
      </c>
      <c r="AQ3009" s="17">
        <v>0</v>
      </c>
      <c r="AR3009" s="18">
        <f t="shared" si="12501"/>
        <v>0</v>
      </c>
      <c r="AS3009" s="18">
        <v>0</v>
      </c>
      <c r="AT3009" s="18" t="s">
        <v>44</v>
      </c>
      <c r="AU3009" s="322"/>
      <c r="AV3009" s="291"/>
      <c r="AW3009" s="266">
        <f>AZ3009-AU3009</f>
        <v>0</v>
      </c>
      <c r="AX3009" s="266">
        <v>0</v>
      </c>
      <c r="AY3009" s="266" t="e">
        <f>BB3009-BE3009</f>
        <v>#VALUE!</v>
      </c>
      <c r="AZ3009" s="266">
        <v>0</v>
      </c>
      <c r="BE3009" s="91" t="s">
        <v>79</v>
      </c>
    </row>
    <row r="3010" spans="2:57" s="3" customFormat="1" ht="70.5" hidden="1" customHeight="1">
      <c r="B3010" s="15">
        <v>2018</v>
      </c>
      <c r="C3010" s="62">
        <v>8323</v>
      </c>
      <c r="D3010" s="15">
        <v>5</v>
      </c>
      <c r="E3010" s="15">
        <v>2</v>
      </c>
      <c r="F3010" s="15">
        <v>5000</v>
      </c>
      <c r="G3010" s="15">
        <v>5100</v>
      </c>
      <c r="H3010" s="15">
        <v>519</v>
      </c>
      <c r="I3010" s="63">
        <v>11</v>
      </c>
      <c r="J3010" s="64" t="s">
        <v>131</v>
      </c>
      <c r="K3010" s="17">
        <f t="shared" si="12488"/>
        <v>0</v>
      </c>
      <c r="L3010" s="17">
        <v>0</v>
      </c>
      <c r="M3010" s="18">
        <f t="shared" si="12471"/>
        <v>0</v>
      </c>
      <c r="N3010" s="17">
        <f t="shared" si="12489"/>
        <v>0</v>
      </c>
      <c r="O3010" s="17">
        <v>0</v>
      </c>
      <c r="P3010" s="18">
        <f t="shared" si="12472"/>
        <v>0</v>
      </c>
      <c r="Q3010" s="18">
        <v>0</v>
      </c>
      <c r="R3010" s="17">
        <f t="shared" si="12490"/>
        <v>0</v>
      </c>
      <c r="S3010" s="17">
        <v>0</v>
      </c>
      <c r="T3010" s="18">
        <f t="shared" si="12491"/>
        <v>0</v>
      </c>
      <c r="U3010" s="17">
        <f t="shared" si="12492"/>
        <v>0</v>
      </c>
      <c r="V3010" s="17">
        <v>0</v>
      </c>
      <c r="W3010" s="18">
        <f t="shared" si="12475"/>
        <v>0</v>
      </c>
      <c r="X3010" s="18">
        <v>0</v>
      </c>
      <c r="Y3010" s="17">
        <f t="shared" si="12493"/>
        <v>0</v>
      </c>
      <c r="Z3010" s="17">
        <v>0</v>
      </c>
      <c r="AA3010" s="18">
        <f t="shared" si="12494"/>
        <v>0</v>
      </c>
      <c r="AB3010" s="17">
        <f t="shared" si="12495"/>
        <v>0</v>
      </c>
      <c r="AC3010" s="17">
        <v>0</v>
      </c>
      <c r="AD3010" s="18">
        <f t="shared" si="12478"/>
        <v>0</v>
      </c>
      <c r="AE3010" s="18">
        <v>0</v>
      </c>
      <c r="AF3010" s="17">
        <f t="shared" si="12496"/>
        <v>0</v>
      </c>
      <c r="AG3010" s="17">
        <v>0</v>
      </c>
      <c r="AH3010" s="18">
        <f t="shared" si="12480"/>
        <v>0</v>
      </c>
      <c r="AI3010" s="17">
        <f t="shared" si="12497"/>
        <v>0</v>
      </c>
      <c r="AJ3010" s="17">
        <v>0</v>
      </c>
      <c r="AK3010" s="18">
        <f t="shared" si="12481"/>
        <v>0</v>
      </c>
      <c r="AL3010" s="18">
        <v>0</v>
      </c>
      <c r="AM3010" s="17">
        <f t="shared" si="12498"/>
        <v>0</v>
      </c>
      <c r="AN3010" s="17">
        <v>0</v>
      </c>
      <c r="AO3010" s="18">
        <f t="shared" si="12499"/>
        <v>0</v>
      </c>
      <c r="AP3010" s="17">
        <f t="shared" si="12500"/>
        <v>0</v>
      </c>
      <c r="AQ3010" s="17">
        <v>0</v>
      </c>
      <c r="AR3010" s="18">
        <f t="shared" si="12501"/>
        <v>0</v>
      </c>
      <c r="AS3010" s="18">
        <v>0</v>
      </c>
      <c r="AT3010" s="18" t="s">
        <v>44</v>
      </c>
      <c r="AU3010" s="322"/>
      <c r="AV3010" s="291"/>
      <c r="AW3010" s="266">
        <f>AZ3010-AU3010</f>
        <v>0</v>
      </c>
      <c r="AX3010" s="266">
        <v>0</v>
      </c>
      <c r="AY3010" s="266" t="e">
        <f>BB3010-BE3010</f>
        <v>#VALUE!</v>
      </c>
      <c r="AZ3010" s="266">
        <v>0</v>
      </c>
      <c r="BE3010" s="91" t="s">
        <v>79</v>
      </c>
    </row>
    <row r="3011" spans="2:57" s="3" customFormat="1" ht="70.5" hidden="1" customHeight="1">
      <c r="B3011" s="15">
        <v>2018</v>
      </c>
      <c r="C3011" s="62">
        <v>8323</v>
      </c>
      <c r="D3011" s="15">
        <v>5</v>
      </c>
      <c r="E3011" s="15">
        <v>2</v>
      </c>
      <c r="F3011" s="15">
        <v>5000</v>
      </c>
      <c r="G3011" s="15">
        <v>5100</v>
      </c>
      <c r="H3011" s="15">
        <v>519</v>
      </c>
      <c r="I3011" s="63">
        <v>12</v>
      </c>
      <c r="J3011" s="64" t="s">
        <v>1129</v>
      </c>
      <c r="K3011" s="17">
        <f t="shared" si="12488"/>
        <v>0</v>
      </c>
      <c r="L3011" s="17">
        <v>0</v>
      </c>
      <c r="M3011" s="18">
        <f t="shared" si="12471"/>
        <v>0</v>
      </c>
      <c r="N3011" s="17">
        <f t="shared" si="12489"/>
        <v>0</v>
      </c>
      <c r="O3011" s="17">
        <v>0</v>
      </c>
      <c r="P3011" s="18">
        <f t="shared" si="12472"/>
        <v>0</v>
      </c>
      <c r="Q3011" s="18">
        <v>0</v>
      </c>
      <c r="R3011" s="17">
        <f t="shared" si="12490"/>
        <v>0</v>
      </c>
      <c r="S3011" s="17">
        <v>0</v>
      </c>
      <c r="T3011" s="18">
        <f t="shared" si="12491"/>
        <v>0</v>
      </c>
      <c r="U3011" s="17">
        <f t="shared" si="12492"/>
        <v>0</v>
      </c>
      <c r="V3011" s="17">
        <v>0</v>
      </c>
      <c r="W3011" s="18">
        <f t="shared" si="12475"/>
        <v>0</v>
      </c>
      <c r="X3011" s="18">
        <v>0</v>
      </c>
      <c r="Y3011" s="17">
        <f t="shared" si="12493"/>
        <v>0</v>
      </c>
      <c r="Z3011" s="17">
        <v>0</v>
      </c>
      <c r="AA3011" s="18">
        <f t="shared" si="12494"/>
        <v>0</v>
      </c>
      <c r="AB3011" s="17">
        <f t="shared" si="12495"/>
        <v>0</v>
      </c>
      <c r="AC3011" s="17">
        <v>0</v>
      </c>
      <c r="AD3011" s="18">
        <f t="shared" si="12478"/>
        <v>0</v>
      </c>
      <c r="AE3011" s="18">
        <v>0</v>
      </c>
      <c r="AF3011" s="17">
        <f t="shared" si="12496"/>
        <v>0</v>
      </c>
      <c r="AG3011" s="17">
        <v>0</v>
      </c>
      <c r="AH3011" s="18">
        <f t="shared" si="12480"/>
        <v>0</v>
      </c>
      <c r="AI3011" s="17">
        <f t="shared" si="12497"/>
        <v>0</v>
      </c>
      <c r="AJ3011" s="17">
        <v>0</v>
      </c>
      <c r="AK3011" s="18">
        <f t="shared" si="12481"/>
        <v>0</v>
      </c>
      <c r="AL3011" s="18">
        <v>0</v>
      </c>
      <c r="AM3011" s="17">
        <f t="shared" si="12498"/>
        <v>0</v>
      </c>
      <c r="AN3011" s="17">
        <v>0</v>
      </c>
      <c r="AO3011" s="18">
        <f t="shared" si="12499"/>
        <v>0</v>
      </c>
      <c r="AP3011" s="17">
        <f t="shared" si="12500"/>
        <v>0</v>
      </c>
      <c r="AQ3011" s="17">
        <v>0</v>
      </c>
      <c r="AR3011" s="18">
        <f t="shared" si="12501"/>
        <v>0</v>
      </c>
      <c r="AS3011" s="18">
        <v>0</v>
      </c>
      <c r="AT3011" s="18" t="s">
        <v>44</v>
      </c>
      <c r="AU3011" s="322"/>
      <c r="AV3011" s="291"/>
      <c r="AW3011" s="266">
        <f>AZ3011-AU3011</f>
        <v>0</v>
      </c>
      <c r="AX3011" s="266">
        <v>0</v>
      </c>
      <c r="AY3011" s="266" t="e">
        <f>BB3011-BE3011</f>
        <v>#VALUE!</v>
      </c>
      <c r="AZ3011" s="266">
        <v>0</v>
      </c>
      <c r="BE3011" s="91" t="s">
        <v>79</v>
      </c>
    </row>
    <row r="3012" spans="2:57" s="3" customFormat="1" ht="70.5" hidden="1" customHeight="1">
      <c r="B3012" s="15">
        <v>2018</v>
      </c>
      <c r="C3012" s="62">
        <v>8323</v>
      </c>
      <c r="D3012" s="15">
        <v>5</v>
      </c>
      <c r="E3012" s="15">
        <v>2</v>
      </c>
      <c r="F3012" s="15">
        <v>5000</v>
      </c>
      <c r="G3012" s="15">
        <v>5100</v>
      </c>
      <c r="H3012" s="15">
        <v>519</v>
      </c>
      <c r="I3012" s="63">
        <v>13</v>
      </c>
      <c r="J3012" s="64" t="s">
        <v>1130</v>
      </c>
      <c r="K3012" s="17">
        <f t="shared" si="12488"/>
        <v>0</v>
      </c>
      <c r="L3012" s="17">
        <v>0</v>
      </c>
      <c r="M3012" s="18">
        <f t="shared" si="12471"/>
        <v>0</v>
      </c>
      <c r="N3012" s="17">
        <f t="shared" si="12489"/>
        <v>0</v>
      </c>
      <c r="O3012" s="17">
        <v>0</v>
      </c>
      <c r="P3012" s="18">
        <f t="shared" si="12472"/>
        <v>0</v>
      </c>
      <c r="Q3012" s="18">
        <v>0</v>
      </c>
      <c r="R3012" s="17">
        <f t="shared" si="12490"/>
        <v>0</v>
      </c>
      <c r="S3012" s="17">
        <v>0</v>
      </c>
      <c r="T3012" s="18">
        <f t="shared" si="12491"/>
        <v>0</v>
      </c>
      <c r="U3012" s="17">
        <f t="shared" si="12492"/>
        <v>0</v>
      </c>
      <c r="V3012" s="17">
        <v>0</v>
      </c>
      <c r="W3012" s="18">
        <f t="shared" si="12475"/>
        <v>0</v>
      </c>
      <c r="X3012" s="18">
        <v>0</v>
      </c>
      <c r="Y3012" s="17">
        <f t="shared" si="12493"/>
        <v>0</v>
      </c>
      <c r="Z3012" s="17">
        <v>0</v>
      </c>
      <c r="AA3012" s="18">
        <f t="shared" si="12494"/>
        <v>0</v>
      </c>
      <c r="AB3012" s="17">
        <f t="shared" si="12495"/>
        <v>0</v>
      </c>
      <c r="AC3012" s="17">
        <v>0</v>
      </c>
      <c r="AD3012" s="18">
        <f t="shared" si="12478"/>
        <v>0</v>
      </c>
      <c r="AE3012" s="18">
        <v>0</v>
      </c>
      <c r="AF3012" s="17">
        <f t="shared" si="12496"/>
        <v>0</v>
      </c>
      <c r="AG3012" s="17">
        <v>0</v>
      </c>
      <c r="AH3012" s="18">
        <f t="shared" si="12480"/>
        <v>0</v>
      </c>
      <c r="AI3012" s="17">
        <f t="shared" si="12497"/>
        <v>0</v>
      </c>
      <c r="AJ3012" s="17">
        <v>0</v>
      </c>
      <c r="AK3012" s="18">
        <f t="shared" si="12481"/>
        <v>0</v>
      </c>
      <c r="AL3012" s="18">
        <v>0</v>
      </c>
      <c r="AM3012" s="17">
        <f t="shared" si="12498"/>
        <v>0</v>
      </c>
      <c r="AN3012" s="17">
        <v>0</v>
      </c>
      <c r="AO3012" s="18">
        <f t="shared" si="12499"/>
        <v>0</v>
      </c>
      <c r="AP3012" s="17">
        <f t="shared" si="12500"/>
        <v>0</v>
      </c>
      <c r="AQ3012" s="17">
        <v>0</v>
      </c>
      <c r="AR3012" s="18">
        <f t="shared" si="12501"/>
        <v>0</v>
      </c>
      <c r="AS3012" s="18">
        <v>0</v>
      </c>
      <c r="AT3012" s="18" t="s">
        <v>44</v>
      </c>
      <c r="AU3012" s="322"/>
      <c r="AV3012" s="291"/>
      <c r="AW3012" s="266">
        <f>AZ3012-AU3012</f>
        <v>0</v>
      </c>
      <c r="AX3012" s="266">
        <v>0</v>
      </c>
      <c r="AY3012" s="266" t="e">
        <f>BB3012-BE3012</f>
        <v>#VALUE!</v>
      </c>
      <c r="AZ3012" s="266">
        <v>0</v>
      </c>
      <c r="BE3012" s="91" t="s">
        <v>79</v>
      </c>
    </row>
    <row r="3013" spans="2:57" s="3" customFormat="1" ht="70.5" hidden="1" customHeight="1">
      <c r="B3013" s="15">
        <v>2018</v>
      </c>
      <c r="C3013" s="62">
        <v>8323</v>
      </c>
      <c r="D3013" s="15">
        <v>5</v>
      </c>
      <c r="E3013" s="15">
        <v>2</v>
      </c>
      <c r="F3013" s="15">
        <v>5000</v>
      </c>
      <c r="G3013" s="15">
        <v>5100</v>
      </c>
      <c r="H3013" s="15">
        <v>519</v>
      </c>
      <c r="I3013" s="63">
        <v>14</v>
      </c>
      <c r="J3013" s="64" t="s">
        <v>1131</v>
      </c>
      <c r="K3013" s="17">
        <f t="shared" si="12488"/>
        <v>0</v>
      </c>
      <c r="L3013" s="17">
        <v>0</v>
      </c>
      <c r="M3013" s="18">
        <f t="shared" si="12471"/>
        <v>0</v>
      </c>
      <c r="N3013" s="17">
        <f t="shared" si="12489"/>
        <v>0</v>
      </c>
      <c r="O3013" s="17">
        <v>0</v>
      </c>
      <c r="P3013" s="18">
        <f t="shared" si="12472"/>
        <v>0</v>
      </c>
      <c r="Q3013" s="18">
        <v>0</v>
      </c>
      <c r="R3013" s="17">
        <f t="shared" si="12490"/>
        <v>0</v>
      </c>
      <c r="S3013" s="17">
        <v>0</v>
      </c>
      <c r="T3013" s="18">
        <f t="shared" si="12491"/>
        <v>0</v>
      </c>
      <c r="U3013" s="17">
        <f t="shared" si="12492"/>
        <v>0</v>
      </c>
      <c r="V3013" s="17">
        <v>0</v>
      </c>
      <c r="W3013" s="18">
        <f t="shared" si="12475"/>
        <v>0</v>
      </c>
      <c r="X3013" s="18">
        <v>0</v>
      </c>
      <c r="Y3013" s="17">
        <f t="shared" si="12493"/>
        <v>0</v>
      </c>
      <c r="Z3013" s="17">
        <v>0</v>
      </c>
      <c r="AA3013" s="18">
        <f t="shared" si="12494"/>
        <v>0</v>
      </c>
      <c r="AB3013" s="17">
        <f t="shared" si="12495"/>
        <v>0</v>
      </c>
      <c r="AC3013" s="17">
        <v>0</v>
      </c>
      <c r="AD3013" s="18">
        <f t="shared" si="12478"/>
        <v>0</v>
      </c>
      <c r="AE3013" s="18">
        <v>0</v>
      </c>
      <c r="AF3013" s="17">
        <f t="shared" si="12496"/>
        <v>0</v>
      </c>
      <c r="AG3013" s="17">
        <v>0</v>
      </c>
      <c r="AH3013" s="18">
        <f t="shared" si="12480"/>
        <v>0</v>
      </c>
      <c r="AI3013" s="17">
        <f t="shared" si="12497"/>
        <v>0</v>
      </c>
      <c r="AJ3013" s="17">
        <v>0</v>
      </c>
      <c r="AK3013" s="18">
        <f t="shared" si="12481"/>
        <v>0</v>
      </c>
      <c r="AL3013" s="18">
        <v>0</v>
      </c>
      <c r="AM3013" s="17">
        <f t="shared" si="12498"/>
        <v>0</v>
      </c>
      <c r="AN3013" s="17">
        <v>0</v>
      </c>
      <c r="AO3013" s="18">
        <f t="shared" si="12499"/>
        <v>0</v>
      </c>
      <c r="AP3013" s="17">
        <f t="shared" si="12500"/>
        <v>0</v>
      </c>
      <c r="AQ3013" s="17">
        <v>0</v>
      </c>
      <c r="AR3013" s="18">
        <f t="shared" si="12501"/>
        <v>0</v>
      </c>
      <c r="AS3013" s="18">
        <v>0</v>
      </c>
      <c r="AT3013" s="18" t="s">
        <v>44</v>
      </c>
      <c r="AU3013" s="322"/>
      <c r="AV3013" s="291"/>
      <c r="AW3013" s="266">
        <f>AZ3013-AU3013</f>
        <v>0</v>
      </c>
      <c r="AX3013" s="266">
        <v>0</v>
      </c>
      <c r="AY3013" s="266" t="e">
        <f>BB3013-BE3013</f>
        <v>#VALUE!</v>
      </c>
      <c r="AZ3013" s="266">
        <v>0</v>
      </c>
      <c r="BE3013" s="91" t="s">
        <v>79</v>
      </c>
    </row>
    <row r="3014" spans="2:57" s="3" customFormat="1" ht="70.5" hidden="1" customHeight="1">
      <c r="B3014" s="15">
        <v>2018</v>
      </c>
      <c r="C3014" s="62">
        <v>8323</v>
      </c>
      <c r="D3014" s="15">
        <v>5</v>
      </c>
      <c r="E3014" s="15">
        <v>2</v>
      </c>
      <c r="F3014" s="15">
        <v>5000</v>
      </c>
      <c r="G3014" s="15">
        <v>5100</v>
      </c>
      <c r="H3014" s="15">
        <v>519</v>
      </c>
      <c r="I3014" s="63">
        <v>15</v>
      </c>
      <c r="J3014" s="64" t="s">
        <v>1132</v>
      </c>
      <c r="K3014" s="17">
        <f t="shared" si="12488"/>
        <v>0</v>
      </c>
      <c r="L3014" s="17">
        <v>0</v>
      </c>
      <c r="M3014" s="18">
        <f t="shared" si="12471"/>
        <v>0</v>
      </c>
      <c r="N3014" s="17">
        <f t="shared" si="12489"/>
        <v>0</v>
      </c>
      <c r="O3014" s="17">
        <v>0</v>
      </c>
      <c r="P3014" s="18">
        <f t="shared" si="12472"/>
        <v>0</v>
      </c>
      <c r="Q3014" s="18">
        <v>0</v>
      </c>
      <c r="R3014" s="17">
        <f t="shared" si="12490"/>
        <v>0</v>
      </c>
      <c r="S3014" s="17">
        <v>0</v>
      </c>
      <c r="T3014" s="18">
        <f t="shared" si="12491"/>
        <v>0</v>
      </c>
      <c r="U3014" s="17">
        <f t="shared" si="12492"/>
        <v>0</v>
      </c>
      <c r="V3014" s="17">
        <v>0</v>
      </c>
      <c r="W3014" s="18">
        <f t="shared" si="12475"/>
        <v>0</v>
      </c>
      <c r="X3014" s="18">
        <v>0</v>
      </c>
      <c r="Y3014" s="17">
        <f t="shared" si="12493"/>
        <v>0</v>
      </c>
      <c r="Z3014" s="17">
        <v>0</v>
      </c>
      <c r="AA3014" s="18">
        <f t="shared" si="12494"/>
        <v>0</v>
      </c>
      <c r="AB3014" s="17">
        <f t="shared" si="12495"/>
        <v>0</v>
      </c>
      <c r="AC3014" s="17">
        <v>0</v>
      </c>
      <c r="AD3014" s="18">
        <f t="shared" si="12478"/>
        <v>0</v>
      </c>
      <c r="AE3014" s="18">
        <v>0</v>
      </c>
      <c r="AF3014" s="17">
        <f t="shared" si="12496"/>
        <v>0</v>
      </c>
      <c r="AG3014" s="17">
        <v>0</v>
      </c>
      <c r="AH3014" s="18">
        <f t="shared" si="12480"/>
        <v>0</v>
      </c>
      <c r="AI3014" s="17">
        <f t="shared" si="12497"/>
        <v>0</v>
      </c>
      <c r="AJ3014" s="17">
        <v>0</v>
      </c>
      <c r="AK3014" s="18">
        <f t="shared" si="12481"/>
        <v>0</v>
      </c>
      <c r="AL3014" s="18">
        <v>0</v>
      </c>
      <c r="AM3014" s="17">
        <f t="shared" si="12498"/>
        <v>0</v>
      </c>
      <c r="AN3014" s="17">
        <v>0</v>
      </c>
      <c r="AO3014" s="18">
        <f t="shared" si="12499"/>
        <v>0</v>
      </c>
      <c r="AP3014" s="17">
        <f t="shared" si="12500"/>
        <v>0</v>
      </c>
      <c r="AQ3014" s="17">
        <v>0</v>
      </c>
      <c r="AR3014" s="18">
        <f t="shared" si="12501"/>
        <v>0</v>
      </c>
      <c r="AS3014" s="18">
        <v>0</v>
      </c>
      <c r="AT3014" s="18" t="s">
        <v>44</v>
      </c>
      <c r="AU3014" s="322"/>
      <c r="AV3014" s="291"/>
      <c r="AW3014" s="266">
        <f>AZ3014-AU3014</f>
        <v>0</v>
      </c>
      <c r="AX3014" s="266">
        <v>0</v>
      </c>
      <c r="AY3014" s="266" t="e">
        <f>BB3014-BE3014</f>
        <v>#VALUE!</v>
      </c>
      <c r="AZ3014" s="266">
        <v>0</v>
      </c>
      <c r="BE3014" s="91" t="s">
        <v>79</v>
      </c>
    </row>
    <row r="3015" spans="2:57" s="3" customFormat="1" ht="70.5" hidden="1" customHeight="1">
      <c r="B3015" s="15">
        <v>2018</v>
      </c>
      <c r="C3015" s="62">
        <v>8323</v>
      </c>
      <c r="D3015" s="15">
        <v>5</v>
      </c>
      <c r="E3015" s="15">
        <v>2</v>
      </c>
      <c r="F3015" s="15">
        <v>5000</v>
      </c>
      <c r="G3015" s="15">
        <v>5100</v>
      </c>
      <c r="H3015" s="15">
        <v>519</v>
      </c>
      <c r="I3015" s="63">
        <v>16</v>
      </c>
      <c r="J3015" s="64" t="s">
        <v>1133</v>
      </c>
      <c r="K3015" s="17">
        <f t="shared" si="12488"/>
        <v>0</v>
      </c>
      <c r="L3015" s="17">
        <v>0</v>
      </c>
      <c r="M3015" s="18">
        <f t="shared" si="12471"/>
        <v>0</v>
      </c>
      <c r="N3015" s="17">
        <f t="shared" si="12489"/>
        <v>0</v>
      </c>
      <c r="O3015" s="17">
        <v>0</v>
      </c>
      <c r="P3015" s="18">
        <f t="shared" si="12472"/>
        <v>0</v>
      </c>
      <c r="Q3015" s="18">
        <v>0</v>
      </c>
      <c r="R3015" s="17">
        <f t="shared" si="12490"/>
        <v>0</v>
      </c>
      <c r="S3015" s="17">
        <v>0</v>
      </c>
      <c r="T3015" s="18">
        <f t="shared" si="12491"/>
        <v>0</v>
      </c>
      <c r="U3015" s="17">
        <f t="shared" si="12492"/>
        <v>0</v>
      </c>
      <c r="V3015" s="17">
        <v>0</v>
      </c>
      <c r="W3015" s="18">
        <f t="shared" si="12475"/>
        <v>0</v>
      </c>
      <c r="X3015" s="18">
        <v>0</v>
      </c>
      <c r="Y3015" s="17">
        <f t="shared" si="12493"/>
        <v>0</v>
      </c>
      <c r="Z3015" s="17">
        <v>0</v>
      </c>
      <c r="AA3015" s="18">
        <f t="shared" si="12494"/>
        <v>0</v>
      </c>
      <c r="AB3015" s="17">
        <f t="shared" si="12495"/>
        <v>0</v>
      </c>
      <c r="AC3015" s="17">
        <v>0</v>
      </c>
      <c r="AD3015" s="18">
        <f t="shared" si="12478"/>
        <v>0</v>
      </c>
      <c r="AE3015" s="18">
        <v>0</v>
      </c>
      <c r="AF3015" s="17">
        <f t="shared" si="12496"/>
        <v>0</v>
      </c>
      <c r="AG3015" s="17">
        <v>0</v>
      </c>
      <c r="AH3015" s="18">
        <f t="shared" si="12480"/>
        <v>0</v>
      </c>
      <c r="AI3015" s="17">
        <f t="shared" si="12497"/>
        <v>0</v>
      </c>
      <c r="AJ3015" s="17">
        <v>0</v>
      </c>
      <c r="AK3015" s="18">
        <f t="shared" si="12481"/>
        <v>0</v>
      </c>
      <c r="AL3015" s="18">
        <v>0</v>
      </c>
      <c r="AM3015" s="17">
        <f t="shared" si="12498"/>
        <v>0</v>
      </c>
      <c r="AN3015" s="17">
        <v>0</v>
      </c>
      <c r="AO3015" s="18">
        <f t="shared" si="12499"/>
        <v>0</v>
      </c>
      <c r="AP3015" s="17">
        <f t="shared" si="12500"/>
        <v>0</v>
      </c>
      <c r="AQ3015" s="17">
        <v>0</v>
      </c>
      <c r="AR3015" s="18">
        <f t="shared" si="12501"/>
        <v>0</v>
      </c>
      <c r="AS3015" s="18">
        <v>0</v>
      </c>
      <c r="AT3015" s="18" t="s">
        <v>44</v>
      </c>
      <c r="AU3015" s="322"/>
      <c r="AV3015" s="291"/>
      <c r="AW3015" s="266">
        <f>AZ3015-AU3015</f>
        <v>0</v>
      </c>
      <c r="AX3015" s="266">
        <v>0</v>
      </c>
      <c r="AY3015" s="266" t="e">
        <f>BB3015-BE3015</f>
        <v>#VALUE!</v>
      </c>
      <c r="AZ3015" s="266">
        <v>0</v>
      </c>
      <c r="BE3015" s="91" t="s">
        <v>79</v>
      </c>
    </row>
    <row r="3016" spans="2:57" s="3" customFormat="1" ht="70.5" hidden="1" customHeight="1">
      <c r="B3016" s="15">
        <v>2018</v>
      </c>
      <c r="C3016" s="62">
        <v>8323</v>
      </c>
      <c r="D3016" s="15">
        <v>5</v>
      </c>
      <c r="E3016" s="15">
        <v>2</v>
      </c>
      <c r="F3016" s="15">
        <v>5000</v>
      </c>
      <c r="G3016" s="15">
        <v>5100</v>
      </c>
      <c r="H3016" s="15">
        <v>519</v>
      </c>
      <c r="I3016" s="63">
        <v>17</v>
      </c>
      <c r="J3016" s="64" t="s">
        <v>846</v>
      </c>
      <c r="K3016" s="17">
        <f t="shared" si="12488"/>
        <v>0</v>
      </c>
      <c r="L3016" s="17">
        <v>0</v>
      </c>
      <c r="M3016" s="18">
        <f t="shared" si="12471"/>
        <v>0</v>
      </c>
      <c r="N3016" s="17">
        <f t="shared" si="12489"/>
        <v>0</v>
      </c>
      <c r="O3016" s="17">
        <v>0</v>
      </c>
      <c r="P3016" s="18">
        <f t="shared" si="12472"/>
        <v>0</v>
      </c>
      <c r="Q3016" s="18">
        <v>0</v>
      </c>
      <c r="R3016" s="17">
        <f t="shared" si="12490"/>
        <v>0</v>
      </c>
      <c r="S3016" s="17">
        <v>0</v>
      </c>
      <c r="T3016" s="18">
        <f t="shared" si="12491"/>
        <v>0</v>
      </c>
      <c r="U3016" s="17">
        <f t="shared" si="12492"/>
        <v>0</v>
      </c>
      <c r="V3016" s="17">
        <v>0</v>
      </c>
      <c r="W3016" s="18">
        <f t="shared" si="12475"/>
        <v>0</v>
      </c>
      <c r="X3016" s="18">
        <v>0</v>
      </c>
      <c r="Y3016" s="17">
        <f t="shared" si="12493"/>
        <v>0</v>
      </c>
      <c r="Z3016" s="17">
        <v>0</v>
      </c>
      <c r="AA3016" s="18">
        <f t="shared" si="12494"/>
        <v>0</v>
      </c>
      <c r="AB3016" s="17">
        <f t="shared" si="12495"/>
        <v>0</v>
      </c>
      <c r="AC3016" s="17">
        <v>0</v>
      </c>
      <c r="AD3016" s="18">
        <f t="shared" si="12478"/>
        <v>0</v>
      </c>
      <c r="AE3016" s="18">
        <v>0</v>
      </c>
      <c r="AF3016" s="17">
        <f t="shared" si="12496"/>
        <v>0</v>
      </c>
      <c r="AG3016" s="17">
        <v>0</v>
      </c>
      <c r="AH3016" s="18">
        <f t="shared" si="12480"/>
        <v>0</v>
      </c>
      <c r="AI3016" s="17">
        <f t="shared" si="12497"/>
        <v>0</v>
      </c>
      <c r="AJ3016" s="17">
        <v>0</v>
      </c>
      <c r="AK3016" s="18">
        <f t="shared" si="12481"/>
        <v>0</v>
      </c>
      <c r="AL3016" s="18">
        <v>0</v>
      </c>
      <c r="AM3016" s="17">
        <f t="shared" si="12498"/>
        <v>0</v>
      </c>
      <c r="AN3016" s="17">
        <v>0</v>
      </c>
      <c r="AO3016" s="18">
        <f t="shared" si="12499"/>
        <v>0</v>
      </c>
      <c r="AP3016" s="17">
        <f t="shared" si="12500"/>
        <v>0</v>
      </c>
      <c r="AQ3016" s="17">
        <v>0</v>
      </c>
      <c r="AR3016" s="18">
        <f t="shared" si="12501"/>
        <v>0</v>
      </c>
      <c r="AS3016" s="18">
        <v>0</v>
      </c>
      <c r="AT3016" s="18" t="s">
        <v>44</v>
      </c>
      <c r="AU3016" s="322"/>
      <c r="AV3016" s="291"/>
      <c r="AW3016" s="266">
        <f>AZ3016-AU3016</f>
        <v>0</v>
      </c>
      <c r="AX3016" s="266">
        <v>0</v>
      </c>
      <c r="AY3016" s="266" t="e">
        <f>BB3016-BE3016</f>
        <v>#VALUE!</v>
      </c>
      <c r="AZ3016" s="266">
        <v>0</v>
      </c>
      <c r="BE3016" s="91" t="s">
        <v>79</v>
      </c>
    </row>
    <row r="3017" spans="2:57" s="3" customFormat="1" ht="70.5" hidden="1" customHeight="1">
      <c r="B3017" s="47">
        <v>2018</v>
      </c>
      <c r="C3017" s="48">
        <v>8323</v>
      </c>
      <c r="D3017" s="47">
        <v>5</v>
      </c>
      <c r="E3017" s="47">
        <v>2</v>
      </c>
      <c r="F3017" s="47">
        <v>5000</v>
      </c>
      <c r="G3017" s="47">
        <v>5200</v>
      </c>
      <c r="H3017" s="47"/>
      <c r="I3017" s="47"/>
      <c r="J3017" s="49" t="s">
        <v>132</v>
      </c>
      <c r="K3017" s="50">
        <f>K3018+K3029+K3035</f>
        <v>0</v>
      </c>
      <c r="L3017" s="50">
        <f t="shared" ref="L3017:P3017" si="12502">L3018+L3029+L3035</f>
        <v>0</v>
      </c>
      <c r="M3017" s="50">
        <f t="shared" si="12502"/>
        <v>0</v>
      </c>
      <c r="N3017" s="50">
        <f t="shared" si="12502"/>
        <v>0</v>
      </c>
      <c r="O3017" s="50">
        <f t="shared" si="12502"/>
        <v>0</v>
      </c>
      <c r="P3017" s="50">
        <f t="shared" si="12502"/>
        <v>0</v>
      </c>
      <c r="Q3017" s="50">
        <f>M3017+P3017</f>
        <v>0</v>
      </c>
      <c r="R3017" s="50">
        <f>R3018+R3029+R3035</f>
        <v>0</v>
      </c>
      <c r="S3017" s="50">
        <f t="shared" ref="S3017:W3017" si="12503">S3018+S3029+S3035</f>
        <v>0</v>
      </c>
      <c r="T3017" s="50">
        <f t="shared" si="12503"/>
        <v>0</v>
      </c>
      <c r="U3017" s="50">
        <f t="shared" si="12503"/>
        <v>0</v>
      </c>
      <c r="V3017" s="50">
        <f t="shared" si="12503"/>
        <v>0</v>
      </c>
      <c r="W3017" s="50">
        <f t="shared" si="12503"/>
        <v>0</v>
      </c>
      <c r="X3017" s="50">
        <f>T3017+W3017</f>
        <v>0</v>
      </c>
      <c r="Y3017" s="50">
        <f>Y3018+Y3029+Y3035</f>
        <v>0</v>
      </c>
      <c r="Z3017" s="50">
        <f t="shared" ref="Z3017:AD3017" si="12504">Z3018+Z3029+Z3035</f>
        <v>0</v>
      </c>
      <c r="AA3017" s="50">
        <f t="shared" si="12504"/>
        <v>0</v>
      </c>
      <c r="AB3017" s="50">
        <f t="shared" si="12504"/>
        <v>0</v>
      </c>
      <c r="AC3017" s="50">
        <f t="shared" si="12504"/>
        <v>0</v>
      </c>
      <c r="AD3017" s="50">
        <f t="shared" si="12504"/>
        <v>0</v>
      </c>
      <c r="AE3017" s="50">
        <f>AA3017+AD3017</f>
        <v>0</v>
      </c>
      <c r="AF3017" s="50">
        <f>AF3018+AF3029+AF3035</f>
        <v>0</v>
      </c>
      <c r="AG3017" s="50">
        <f t="shared" ref="AG3017:AJ3017" si="12505">AG3018+AG3029+AG3035</f>
        <v>0</v>
      </c>
      <c r="AH3017" s="50">
        <f t="shared" si="12505"/>
        <v>0</v>
      </c>
      <c r="AI3017" s="50">
        <f t="shared" si="12505"/>
        <v>0</v>
      </c>
      <c r="AJ3017" s="50">
        <f t="shared" si="12505"/>
        <v>0</v>
      </c>
      <c r="AK3017" s="50">
        <f t="shared" ref="AK3017" si="12506">AK3018+AK3029+AK3035</f>
        <v>0</v>
      </c>
      <c r="AL3017" s="50">
        <f>AH3017+AK3017</f>
        <v>0</v>
      </c>
      <c r="AM3017" s="50">
        <f>AM3018+AM3029+AM3035</f>
        <v>0</v>
      </c>
      <c r="AN3017" s="50">
        <f t="shared" ref="AN3017:AR3017" si="12507">AN3018+AN3029+AN3035</f>
        <v>0</v>
      </c>
      <c r="AO3017" s="50">
        <f t="shared" si="12507"/>
        <v>0</v>
      </c>
      <c r="AP3017" s="50">
        <f t="shared" si="12507"/>
        <v>0</v>
      </c>
      <c r="AQ3017" s="50">
        <f t="shared" si="12507"/>
        <v>0</v>
      </c>
      <c r="AR3017" s="50">
        <f t="shared" si="12507"/>
        <v>0</v>
      </c>
      <c r="AS3017" s="50">
        <f>AO3017+AR3017</f>
        <v>0</v>
      </c>
      <c r="AT3017" s="50"/>
      <c r="AU3017" s="292"/>
      <c r="AV3017" s="288"/>
      <c r="AW3017" s="263">
        <f t="shared" ref="AW3017:AZ3017" si="12508">AW3018+AW3029+AW3035</f>
        <v>0</v>
      </c>
      <c r="AX3017" s="263">
        <f t="shared" si="12508"/>
        <v>0</v>
      </c>
      <c r="AY3017" s="263" t="e">
        <f t="shared" si="12508"/>
        <v>#VALUE!</v>
      </c>
      <c r="AZ3017" s="263">
        <f t="shared" si="12508"/>
        <v>0</v>
      </c>
      <c r="BE3017" s="52"/>
    </row>
    <row r="3018" spans="2:57" s="3" customFormat="1" ht="70.5" hidden="1" customHeight="1">
      <c r="B3018" s="53">
        <v>2018</v>
      </c>
      <c r="C3018" s="59">
        <v>8323</v>
      </c>
      <c r="D3018" s="53">
        <v>5</v>
      </c>
      <c r="E3018" s="53">
        <v>2</v>
      </c>
      <c r="F3018" s="53">
        <v>5000</v>
      </c>
      <c r="G3018" s="53">
        <v>5200</v>
      </c>
      <c r="H3018" s="53">
        <v>521</v>
      </c>
      <c r="I3018" s="53"/>
      <c r="J3018" s="60" t="s">
        <v>230</v>
      </c>
      <c r="K3018" s="57">
        <f>SUM(K3019:K3028)</f>
        <v>0</v>
      </c>
      <c r="L3018" s="57">
        <f t="shared" ref="L3018:P3018" si="12509">SUM(L3019:L3028)</f>
        <v>0</v>
      </c>
      <c r="M3018" s="57">
        <f t="shared" si="12509"/>
        <v>0</v>
      </c>
      <c r="N3018" s="57">
        <f t="shared" si="12509"/>
        <v>0</v>
      </c>
      <c r="O3018" s="57">
        <f t="shared" si="12509"/>
        <v>0</v>
      </c>
      <c r="P3018" s="57">
        <f t="shared" si="12509"/>
        <v>0</v>
      </c>
      <c r="Q3018" s="57">
        <f>M3018+P3018</f>
        <v>0</v>
      </c>
      <c r="R3018" s="57">
        <f>SUM(R3019:R3028)</f>
        <v>0</v>
      </c>
      <c r="S3018" s="57">
        <f t="shared" ref="S3018:W3018" si="12510">SUM(S3019:S3028)</f>
        <v>0</v>
      </c>
      <c r="T3018" s="57">
        <f t="shared" si="12510"/>
        <v>0</v>
      </c>
      <c r="U3018" s="57">
        <f t="shared" si="12510"/>
        <v>0</v>
      </c>
      <c r="V3018" s="57">
        <f t="shared" si="12510"/>
        <v>0</v>
      </c>
      <c r="W3018" s="57">
        <f t="shared" si="12510"/>
        <v>0</v>
      </c>
      <c r="X3018" s="57">
        <f>T3018+W3018</f>
        <v>0</v>
      </c>
      <c r="Y3018" s="57">
        <f>SUM(Y3019:Y3028)</f>
        <v>0</v>
      </c>
      <c r="Z3018" s="57">
        <f t="shared" ref="Z3018:AD3018" si="12511">SUM(Z3019:Z3028)</f>
        <v>0</v>
      </c>
      <c r="AA3018" s="57">
        <f t="shared" si="12511"/>
        <v>0</v>
      </c>
      <c r="AB3018" s="57">
        <f t="shared" si="12511"/>
        <v>0</v>
      </c>
      <c r="AC3018" s="57">
        <f t="shared" si="12511"/>
        <v>0</v>
      </c>
      <c r="AD3018" s="57">
        <f t="shared" si="12511"/>
        <v>0</v>
      </c>
      <c r="AE3018" s="57">
        <f>AA3018+AD3018</f>
        <v>0</v>
      </c>
      <c r="AF3018" s="57">
        <f>SUM(AF3019:AF3028)</f>
        <v>0</v>
      </c>
      <c r="AG3018" s="57">
        <f t="shared" ref="AG3018:AJ3018" si="12512">SUM(AG3019:AG3028)</f>
        <v>0</v>
      </c>
      <c r="AH3018" s="57">
        <f t="shared" si="12512"/>
        <v>0</v>
      </c>
      <c r="AI3018" s="57">
        <f t="shared" si="12512"/>
        <v>0</v>
      </c>
      <c r="AJ3018" s="57">
        <f t="shared" si="12512"/>
        <v>0</v>
      </c>
      <c r="AK3018" s="57">
        <f t="shared" ref="AK3018" si="12513">SUM(AK3019:AK3028)</f>
        <v>0</v>
      </c>
      <c r="AL3018" s="57">
        <f>AH3018+AK3018</f>
        <v>0</v>
      </c>
      <c r="AM3018" s="57">
        <f>SUM(AM3019:AM3028)</f>
        <v>0</v>
      </c>
      <c r="AN3018" s="57">
        <f t="shared" ref="AN3018:AR3018" si="12514">SUM(AN3019:AN3028)</f>
        <v>0</v>
      </c>
      <c r="AO3018" s="57">
        <f t="shared" si="12514"/>
        <v>0</v>
      </c>
      <c r="AP3018" s="57">
        <f t="shared" si="12514"/>
        <v>0</v>
      </c>
      <c r="AQ3018" s="57">
        <f t="shared" si="12514"/>
        <v>0</v>
      </c>
      <c r="AR3018" s="57">
        <f t="shared" si="12514"/>
        <v>0</v>
      </c>
      <c r="AS3018" s="57">
        <f>AO3018+AR3018</f>
        <v>0</v>
      </c>
      <c r="AT3018" s="57"/>
      <c r="AU3018" s="293"/>
      <c r="AV3018" s="289"/>
      <c r="AW3018" s="264">
        <f t="shared" ref="AW3018:AZ3018" si="12515">SUM(AW3019:AW3028)</f>
        <v>0</v>
      </c>
      <c r="AX3018" s="264">
        <f t="shared" si="12515"/>
        <v>0</v>
      </c>
      <c r="AY3018" s="264" t="e">
        <f t="shared" si="12515"/>
        <v>#VALUE!</v>
      </c>
      <c r="AZ3018" s="264">
        <f t="shared" si="12515"/>
        <v>0</v>
      </c>
      <c r="BE3018" s="61"/>
    </row>
    <row r="3019" spans="2:57" s="3" customFormat="1" ht="70.5" hidden="1" customHeight="1">
      <c r="B3019" s="15">
        <v>2018</v>
      </c>
      <c r="C3019" s="62">
        <v>8323</v>
      </c>
      <c r="D3019" s="15">
        <v>5</v>
      </c>
      <c r="E3019" s="15">
        <v>2</v>
      </c>
      <c r="F3019" s="15">
        <v>5000</v>
      </c>
      <c r="G3019" s="15">
        <v>5200</v>
      </c>
      <c r="H3019" s="15">
        <v>521</v>
      </c>
      <c r="I3019" s="63">
        <v>1</v>
      </c>
      <c r="J3019" s="64" t="s">
        <v>1135</v>
      </c>
      <c r="K3019" s="17">
        <f t="shared" ref="K3019:K3028" si="12516">ROUND(Q3019*0.8,0)</f>
        <v>0</v>
      </c>
      <c r="L3019" s="17">
        <v>0</v>
      </c>
      <c r="M3019" s="18">
        <f t="shared" ref="M3019:M3028" si="12517">K3019+L3019</f>
        <v>0</v>
      </c>
      <c r="N3019" s="17">
        <f t="shared" ref="N3019:N3028" si="12518">Q3019-K3019</f>
        <v>0</v>
      </c>
      <c r="O3019" s="17">
        <v>0</v>
      </c>
      <c r="P3019" s="18">
        <f t="shared" ref="P3019:P3028" si="12519">N3019+O3019</f>
        <v>0</v>
      </c>
      <c r="Q3019" s="18">
        <v>0</v>
      </c>
      <c r="R3019" s="17">
        <f t="shared" ref="R3019:R3028" si="12520">ROUND(X3019*0.8,0)</f>
        <v>0</v>
      </c>
      <c r="S3019" s="17">
        <v>0</v>
      </c>
      <c r="T3019" s="18">
        <f t="shared" ref="T3019:T3028" si="12521">R3019+S3019</f>
        <v>0</v>
      </c>
      <c r="U3019" s="17">
        <f t="shared" ref="U3019:U3028" si="12522">X3019-R3019</f>
        <v>0</v>
      </c>
      <c r="V3019" s="17">
        <v>0</v>
      </c>
      <c r="W3019" s="18">
        <f t="shared" ref="W3019:W3028" si="12523">U3019+V3019</f>
        <v>0</v>
      </c>
      <c r="X3019" s="18">
        <v>0</v>
      </c>
      <c r="Y3019" s="17">
        <f t="shared" ref="Y3019:Y3028" si="12524">ROUND(AE3019*0.8,0)</f>
        <v>0</v>
      </c>
      <c r="Z3019" s="17">
        <v>0</v>
      </c>
      <c r="AA3019" s="18">
        <f t="shared" ref="AA3019:AA3028" si="12525">Y3019+Z3019</f>
        <v>0</v>
      </c>
      <c r="AB3019" s="17">
        <f t="shared" ref="AB3019:AB3028" si="12526">AE3019-Y3019</f>
        <v>0</v>
      </c>
      <c r="AC3019" s="17">
        <v>0</v>
      </c>
      <c r="AD3019" s="18">
        <f t="shared" ref="AD3019:AD3028" si="12527">AB3019+AC3019</f>
        <v>0</v>
      </c>
      <c r="AE3019" s="18">
        <v>0</v>
      </c>
      <c r="AF3019" s="17">
        <f t="shared" ref="AF3019:AF3028" si="12528">ROUND(AL3019*0.8,0)</f>
        <v>0</v>
      </c>
      <c r="AG3019" s="17">
        <v>0</v>
      </c>
      <c r="AH3019" s="18">
        <f t="shared" ref="AH3019:AH3028" si="12529">AF3019+AG3019</f>
        <v>0</v>
      </c>
      <c r="AI3019" s="17">
        <f t="shared" ref="AI3019:AI3028" si="12530">AL3019-AF3019</f>
        <v>0</v>
      </c>
      <c r="AJ3019" s="17">
        <v>0</v>
      </c>
      <c r="AK3019" s="18">
        <f t="shared" ref="AK3019:AK3028" si="12531">AI3019+AJ3019</f>
        <v>0</v>
      </c>
      <c r="AL3019" s="18">
        <v>0</v>
      </c>
      <c r="AM3019" s="17">
        <f t="shared" ref="AM3019:AM3028" si="12532">ROUND(AS3019*0.8,0)</f>
        <v>0</v>
      </c>
      <c r="AN3019" s="17">
        <v>0</v>
      </c>
      <c r="AO3019" s="18">
        <f t="shared" ref="AO3019:AO3028" si="12533">AM3019+AN3019</f>
        <v>0</v>
      </c>
      <c r="AP3019" s="17">
        <f t="shared" ref="AP3019:AP3028" si="12534">AS3019-AM3019</f>
        <v>0</v>
      </c>
      <c r="AQ3019" s="17">
        <v>0</v>
      </c>
      <c r="AR3019" s="18">
        <f t="shared" ref="AR3019:AR3028" si="12535">AP3019+AQ3019</f>
        <v>0</v>
      </c>
      <c r="AS3019" s="18">
        <v>0</v>
      </c>
      <c r="AT3019" s="18" t="s">
        <v>117</v>
      </c>
      <c r="AU3019" s="322"/>
      <c r="AV3019" s="291"/>
      <c r="AW3019" s="266">
        <f>AZ3019-AU3019</f>
        <v>0</v>
      </c>
      <c r="AX3019" s="266">
        <v>0</v>
      </c>
      <c r="AY3019" s="266" t="e">
        <f>BB3019-BE3019</f>
        <v>#VALUE!</v>
      </c>
      <c r="AZ3019" s="266">
        <v>0</v>
      </c>
      <c r="BE3019" s="91" t="s">
        <v>79</v>
      </c>
    </row>
    <row r="3020" spans="2:57" s="3" customFormat="1" ht="70.5" hidden="1" customHeight="1">
      <c r="B3020" s="15">
        <v>2018</v>
      </c>
      <c r="C3020" s="62">
        <v>8323</v>
      </c>
      <c r="D3020" s="15">
        <v>5</v>
      </c>
      <c r="E3020" s="15">
        <v>2</v>
      </c>
      <c r="F3020" s="15">
        <v>5000</v>
      </c>
      <c r="G3020" s="15">
        <v>5200</v>
      </c>
      <c r="H3020" s="15">
        <v>521</v>
      </c>
      <c r="I3020" s="63">
        <v>2</v>
      </c>
      <c r="J3020" s="64" t="s">
        <v>595</v>
      </c>
      <c r="K3020" s="17">
        <f t="shared" si="12516"/>
        <v>0</v>
      </c>
      <c r="L3020" s="17">
        <v>0</v>
      </c>
      <c r="M3020" s="18">
        <f t="shared" si="12517"/>
        <v>0</v>
      </c>
      <c r="N3020" s="17">
        <f t="shared" si="12518"/>
        <v>0</v>
      </c>
      <c r="O3020" s="17">
        <v>0</v>
      </c>
      <c r="P3020" s="18">
        <f t="shared" si="12519"/>
        <v>0</v>
      </c>
      <c r="Q3020" s="18">
        <v>0</v>
      </c>
      <c r="R3020" s="17">
        <f t="shared" si="12520"/>
        <v>0</v>
      </c>
      <c r="S3020" s="17">
        <v>0</v>
      </c>
      <c r="T3020" s="18">
        <f t="shared" si="12521"/>
        <v>0</v>
      </c>
      <c r="U3020" s="17">
        <f t="shared" si="12522"/>
        <v>0</v>
      </c>
      <c r="V3020" s="17">
        <v>0</v>
      </c>
      <c r="W3020" s="18">
        <f t="shared" si="12523"/>
        <v>0</v>
      </c>
      <c r="X3020" s="18">
        <v>0</v>
      </c>
      <c r="Y3020" s="17">
        <f t="shared" si="12524"/>
        <v>0</v>
      </c>
      <c r="Z3020" s="17">
        <v>0</v>
      </c>
      <c r="AA3020" s="18">
        <f t="shared" si="12525"/>
        <v>0</v>
      </c>
      <c r="AB3020" s="17">
        <f t="shared" si="12526"/>
        <v>0</v>
      </c>
      <c r="AC3020" s="17">
        <v>0</v>
      </c>
      <c r="AD3020" s="18">
        <f t="shared" si="12527"/>
        <v>0</v>
      </c>
      <c r="AE3020" s="18">
        <v>0</v>
      </c>
      <c r="AF3020" s="17">
        <f t="shared" si="12528"/>
        <v>0</v>
      </c>
      <c r="AG3020" s="17">
        <v>0</v>
      </c>
      <c r="AH3020" s="18">
        <f t="shared" si="12529"/>
        <v>0</v>
      </c>
      <c r="AI3020" s="17">
        <f t="shared" si="12530"/>
        <v>0</v>
      </c>
      <c r="AJ3020" s="17">
        <v>0</v>
      </c>
      <c r="AK3020" s="18">
        <f t="shared" si="12531"/>
        <v>0</v>
      </c>
      <c r="AL3020" s="18">
        <v>0</v>
      </c>
      <c r="AM3020" s="17">
        <f t="shared" si="12532"/>
        <v>0</v>
      </c>
      <c r="AN3020" s="17">
        <v>0</v>
      </c>
      <c r="AO3020" s="18">
        <f t="shared" si="12533"/>
        <v>0</v>
      </c>
      <c r="AP3020" s="17">
        <f t="shared" si="12534"/>
        <v>0</v>
      </c>
      <c r="AQ3020" s="17">
        <v>0</v>
      </c>
      <c r="AR3020" s="18">
        <f t="shared" si="12535"/>
        <v>0</v>
      </c>
      <c r="AS3020" s="18">
        <v>0</v>
      </c>
      <c r="AT3020" s="18" t="s">
        <v>117</v>
      </c>
      <c r="AU3020" s="322"/>
      <c r="AV3020" s="291"/>
      <c r="AW3020" s="266">
        <f>AZ3020-AU3020</f>
        <v>0</v>
      </c>
      <c r="AX3020" s="266">
        <v>0</v>
      </c>
      <c r="AY3020" s="266" t="e">
        <f>BB3020-BE3020</f>
        <v>#VALUE!</v>
      </c>
      <c r="AZ3020" s="266">
        <v>0</v>
      </c>
      <c r="BE3020" s="91" t="s">
        <v>79</v>
      </c>
    </row>
    <row r="3021" spans="2:57" s="3" customFormat="1" ht="70.5" hidden="1" customHeight="1">
      <c r="B3021" s="15">
        <v>2018</v>
      </c>
      <c r="C3021" s="62">
        <v>8323</v>
      </c>
      <c r="D3021" s="15">
        <v>5</v>
      </c>
      <c r="E3021" s="15">
        <v>2</v>
      </c>
      <c r="F3021" s="15">
        <v>5000</v>
      </c>
      <c r="G3021" s="15">
        <v>5200</v>
      </c>
      <c r="H3021" s="15">
        <v>521</v>
      </c>
      <c r="I3021" s="63">
        <v>3</v>
      </c>
      <c r="J3021" s="64" t="s">
        <v>1002</v>
      </c>
      <c r="K3021" s="17">
        <f t="shared" si="12516"/>
        <v>0</v>
      </c>
      <c r="L3021" s="17">
        <v>0</v>
      </c>
      <c r="M3021" s="18">
        <f t="shared" si="12517"/>
        <v>0</v>
      </c>
      <c r="N3021" s="17">
        <f t="shared" si="12518"/>
        <v>0</v>
      </c>
      <c r="O3021" s="17">
        <v>0</v>
      </c>
      <c r="P3021" s="18">
        <f t="shared" si="12519"/>
        <v>0</v>
      </c>
      <c r="Q3021" s="18">
        <v>0</v>
      </c>
      <c r="R3021" s="17">
        <f t="shared" si="12520"/>
        <v>0</v>
      </c>
      <c r="S3021" s="17">
        <v>0</v>
      </c>
      <c r="T3021" s="18">
        <f t="shared" si="12521"/>
        <v>0</v>
      </c>
      <c r="U3021" s="17">
        <f t="shared" si="12522"/>
        <v>0</v>
      </c>
      <c r="V3021" s="17">
        <v>0</v>
      </c>
      <c r="W3021" s="18">
        <f t="shared" si="12523"/>
        <v>0</v>
      </c>
      <c r="X3021" s="18">
        <v>0</v>
      </c>
      <c r="Y3021" s="17">
        <f t="shared" si="12524"/>
        <v>0</v>
      </c>
      <c r="Z3021" s="17">
        <v>0</v>
      </c>
      <c r="AA3021" s="18">
        <f t="shared" si="12525"/>
        <v>0</v>
      </c>
      <c r="AB3021" s="17">
        <f t="shared" si="12526"/>
        <v>0</v>
      </c>
      <c r="AC3021" s="17">
        <v>0</v>
      </c>
      <c r="AD3021" s="18">
        <f t="shared" si="12527"/>
        <v>0</v>
      </c>
      <c r="AE3021" s="18">
        <v>0</v>
      </c>
      <c r="AF3021" s="17">
        <f t="shared" si="12528"/>
        <v>0</v>
      </c>
      <c r="AG3021" s="17">
        <v>0</v>
      </c>
      <c r="AH3021" s="18">
        <f t="shared" si="12529"/>
        <v>0</v>
      </c>
      <c r="AI3021" s="17">
        <f t="shared" si="12530"/>
        <v>0</v>
      </c>
      <c r="AJ3021" s="17">
        <v>0</v>
      </c>
      <c r="AK3021" s="18">
        <f t="shared" si="12531"/>
        <v>0</v>
      </c>
      <c r="AL3021" s="18">
        <v>0</v>
      </c>
      <c r="AM3021" s="17">
        <f t="shared" si="12532"/>
        <v>0</v>
      </c>
      <c r="AN3021" s="17">
        <v>0</v>
      </c>
      <c r="AO3021" s="18">
        <f t="shared" si="12533"/>
        <v>0</v>
      </c>
      <c r="AP3021" s="17">
        <f t="shared" si="12534"/>
        <v>0</v>
      </c>
      <c r="AQ3021" s="17">
        <v>0</v>
      </c>
      <c r="AR3021" s="18">
        <f t="shared" si="12535"/>
        <v>0</v>
      </c>
      <c r="AS3021" s="18">
        <v>0</v>
      </c>
      <c r="AT3021" s="18" t="s">
        <v>117</v>
      </c>
      <c r="AU3021" s="322"/>
      <c r="AV3021" s="291"/>
      <c r="AW3021" s="266">
        <f>AZ3021-AU3021</f>
        <v>0</v>
      </c>
      <c r="AX3021" s="266">
        <v>0</v>
      </c>
      <c r="AY3021" s="266" t="e">
        <f>BB3021-BE3021</f>
        <v>#VALUE!</v>
      </c>
      <c r="AZ3021" s="266">
        <v>0</v>
      </c>
      <c r="BE3021" s="91" t="s">
        <v>79</v>
      </c>
    </row>
    <row r="3022" spans="2:57" s="3" customFormat="1" ht="70.5" hidden="1" customHeight="1">
      <c r="B3022" s="15">
        <v>2018</v>
      </c>
      <c r="C3022" s="62">
        <v>8323</v>
      </c>
      <c r="D3022" s="15">
        <v>5</v>
      </c>
      <c r="E3022" s="15">
        <v>2</v>
      </c>
      <c r="F3022" s="15">
        <v>5000</v>
      </c>
      <c r="G3022" s="15">
        <v>5200</v>
      </c>
      <c r="H3022" s="15">
        <v>521</v>
      </c>
      <c r="I3022" s="63">
        <v>4</v>
      </c>
      <c r="J3022" s="64" t="s">
        <v>1003</v>
      </c>
      <c r="K3022" s="17">
        <f t="shared" si="12516"/>
        <v>0</v>
      </c>
      <c r="L3022" s="17">
        <v>0</v>
      </c>
      <c r="M3022" s="18">
        <f t="shared" si="12517"/>
        <v>0</v>
      </c>
      <c r="N3022" s="17">
        <f t="shared" si="12518"/>
        <v>0</v>
      </c>
      <c r="O3022" s="17">
        <v>0</v>
      </c>
      <c r="P3022" s="18">
        <f t="shared" si="12519"/>
        <v>0</v>
      </c>
      <c r="Q3022" s="18">
        <v>0</v>
      </c>
      <c r="R3022" s="17">
        <f t="shared" si="12520"/>
        <v>0</v>
      </c>
      <c r="S3022" s="17">
        <v>0</v>
      </c>
      <c r="T3022" s="18">
        <f t="shared" si="12521"/>
        <v>0</v>
      </c>
      <c r="U3022" s="17">
        <f t="shared" si="12522"/>
        <v>0</v>
      </c>
      <c r="V3022" s="17">
        <v>0</v>
      </c>
      <c r="W3022" s="18">
        <f t="shared" si="12523"/>
        <v>0</v>
      </c>
      <c r="X3022" s="18">
        <v>0</v>
      </c>
      <c r="Y3022" s="17">
        <f t="shared" si="12524"/>
        <v>0</v>
      </c>
      <c r="Z3022" s="17">
        <v>0</v>
      </c>
      <c r="AA3022" s="18">
        <f t="shared" si="12525"/>
        <v>0</v>
      </c>
      <c r="AB3022" s="17">
        <f t="shared" si="12526"/>
        <v>0</v>
      </c>
      <c r="AC3022" s="17">
        <v>0</v>
      </c>
      <c r="AD3022" s="18">
        <f t="shared" si="12527"/>
        <v>0</v>
      </c>
      <c r="AE3022" s="18">
        <v>0</v>
      </c>
      <c r="AF3022" s="17">
        <f t="shared" si="12528"/>
        <v>0</v>
      </c>
      <c r="AG3022" s="17">
        <v>0</v>
      </c>
      <c r="AH3022" s="18">
        <f t="shared" si="12529"/>
        <v>0</v>
      </c>
      <c r="AI3022" s="17">
        <f t="shared" si="12530"/>
        <v>0</v>
      </c>
      <c r="AJ3022" s="17">
        <v>0</v>
      </c>
      <c r="AK3022" s="18">
        <f t="shared" si="12531"/>
        <v>0</v>
      </c>
      <c r="AL3022" s="18">
        <v>0</v>
      </c>
      <c r="AM3022" s="17">
        <f t="shared" si="12532"/>
        <v>0</v>
      </c>
      <c r="AN3022" s="17">
        <v>0</v>
      </c>
      <c r="AO3022" s="18">
        <f t="shared" si="12533"/>
        <v>0</v>
      </c>
      <c r="AP3022" s="17">
        <f t="shared" si="12534"/>
        <v>0</v>
      </c>
      <c r="AQ3022" s="17">
        <v>0</v>
      </c>
      <c r="AR3022" s="18">
        <f t="shared" si="12535"/>
        <v>0</v>
      </c>
      <c r="AS3022" s="18">
        <v>0</v>
      </c>
      <c r="AT3022" s="18" t="s">
        <v>117</v>
      </c>
      <c r="AU3022" s="322"/>
      <c r="AV3022" s="291"/>
      <c r="AW3022" s="266">
        <f>AZ3022-AU3022</f>
        <v>0</v>
      </c>
      <c r="AX3022" s="266">
        <v>0</v>
      </c>
      <c r="AY3022" s="266" t="e">
        <f>BB3022-BE3022</f>
        <v>#VALUE!</v>
      </c>
      <c r="AZ3022" s="266">
        <v>0</v>
      </c>
      <c r="BE3022" s="91" t="s">
        <v>79</v>
      </c>
    </row>
    <row r="3023" spans="2:57" s="3" customFormat="1" ht="70.5" hidden="1" customHeight="1">
      <c r="B3023" s="15">
        <v>2018</v>
      </c>
      <c r="C3023" s="62">
        <v>8323</v>
      </c>
      <c r="D3023" s="15">
        <v>5</v>
      </c>
      <c r="E3023" s="15">
        <v>2</v>
      </c>
      <c r="F3023" s="15">
        <v>5000</v>
      </c>
      <c r="G3023" s="15">
        <v>5200</v>
      </c>
      <c r="H3023" s="15">
        <v>521</v>
      </c>
      <c r="I3023" s="63">
        <v>5</v>
      </c>
      <c r="J3023" s="64" t="s">
        <v>848</v>
      </c>
      <c r="K3023" s="17">
        <f t="shared" si="12516"/>
        <v>0</v>
      </c>
      <c r="L3023" s="17">
        <v>0</v>
      </c>
      <c r="M3023" s="18">
        <f t="shared" si="12517"/>
        <v>0</v>
      </c>
      <c r="N3023" s="17">
        <f t="shared" si="12518"/>
        <v>0</v>
      </c>
      <c r="O3023" s="17">
        <v>0</v>
      </c>
      <c r="P3023" s="18">
        <f t="shared" si="12519"/>
        <v>0</v>
      </c>
      <c r="Q3023" s="18">
        <v>0</v>
      </c>
      <c r="R3023" s="17">
        <f t="shared" si="12520"/>
        <v>0</v>
      </c>
      <c r="S3023" s="17">
        <v>0</v>
      </c>
      <c r="T3023" s="18">
        <f t="shared" si="12521"/>
        <v>0</v>
      </c>
      <c r="U3023" s="17">
        <f t="shared" si="12522"/>
        <v>0</v>
      </c>
      <c r="V3023" s="17">
        <v>0</v>
      </c>
      <c r="W3023" s="18">
        <f t="shared" si="12523"/>
        <v>0</v>
      </c>
      <c r="X3023" s="18">
        <v>0</v>
      </c>
      <c r="Y3023" s="17">
        <f t="shared" si="12524"/>
        <v>0</v>
      </c>
      <c r="Z3023" s="17">
        <v>0</v>
      </c>
      <c r="AA3023" s="18">
        <f t="shared" si="12525"/>
        <v>0</v>
      </c>
      <c r="AB3023" s="17">
        <f t="shared" si="12526"/>
        <v>0</v>
      </c>
      <c r="AC3023" s="17">
        <v>0</v>
      </c>
      <c r="AD3023" s="18">
        <f t="shared" si="12527"/>
        <v>0</v>
      </c>
      <c r="AE3023" s="18">
        <v>0</v>
      </c>
      <c r="AF3023" s="17">
        <f t="shared" si="12528"/>
        <v>0</v>
      </c>
      <c r="AG3023" s="17">
        <v>0</v>
      </c>
      <c r="AH3023" s="18">
        <f t="shared" si="12529"/>
        <v>0</v>
      </c>
      <c r="AI3023" s="17">
        <f t="shared" si="12530"/>
        <v>0</v>
      </c>
      <c r="AJ3023" s="17">
        <v>0</v>
      </c>
      <c r="AK3023" s="18">
        <f t="shared" si="12531"/>
        <v>0</v>
      </c>
      <c r="AL3023" s="18">
        <v>0</v>
      </c>
      <c r="AM3023" s="17">
        <f t="shared" si="12532"/>
        <v>0</v>
      </c>
      <c r="AN3023" s="17">
        <v>0</v>
      </c>
      <c r="AO3023" s="18">
        <f t="shared" si="12533"/>
        <v>0</v>
      </c>
      <c r="AP3023" s="17">
        <f t="shared" si="12534"/>
        <v>0</v>
      </c>
      <c r="AQ3023" s="17">
        <v>0</v>
      </c>
      <c r="AR3023" s="18">
        <f t="shared" si="12535"/>
        <v>0</v>
      </c>
      <c r="AS3023" s="18">
        <v>0</v>
      </c>
      <c r="AT3023" s="18" t="s">
        <v>117</v>
      </c>
      <c r="AU3023" s="322"/>
      <c r="AV3023" s="291"/>
      <c r="AW3023" s="266">
        <f>AZ3023-AU3023</f>
        <v>0</v>
      </c>
      <c r="AX3023" s="266">
        <v>0</v>
      </c>
      <c r="AY3023" s="266" t="e">
        <f>BB3023-BE3023</f>
        <v>#VALUE!</v>
      </c>
      <c r="AZ3023" s="266">
        <v>0</v>
      </c>
      <c r="BE3023" s="91" t="s">
        <v>79</v>
      </c>
    </row>
    <row r="3024" spans="2:57" s="3" customFormat="1" ht="70.5" hidden="1" customHeight="1">
      <c r="B3024" s="15">
        <v>2018</v>
      </c>
      <c r="C3024" s="62">
        <v>8323</v>
      </c>
      <c r="D3024" s="15">
        <v>5</v>
      </c>
      <c r="E3024" s="15">
        <v>2</v>
      </c>
      <c r="F3024" s="15">
        <v>5000</v>
      </c>
      <c r="G3024" s="15">
        <v>5200</v>
      </c>
      <c r="H3024" s="15">
        <v>521</v>
      </c>
      <c r="I3024" s="63">
        <v>6</v>
      </c>
      <c r="J3024" s="64" t="s">
        <v>1004</v>
      </c>
      <c r="K3024" s="17">
        <f t="shared" si="12516"/>
        <v>0</v>
      </c>
      <c r="L3024" s="17">
        <v>0</v>
      </c>
      <c r="M3024" s="18">
        <f t="shared" si="12517"/>
        <v>0</v>
      </c>
      <c r="N3024" s="17">
        <f t="shared" si="12518"/>
        <v>0</v>
      </c>
      <c r="O3024" s="17">
        <v>0</v>
      </c>
      <c r="P3024" s="18">
        <f t="shared" si="12519"/>
        <v>0</v>
      </c>
      <c r="Q3024" s="18">
        <v>0</v>
      </c>
      <c r="R3024" s="17">
        <f t="shared" si="12520"/>
        <v>0</v>
      </c>
      <c r="S3024" s="17">
        <v>0</v>
      </c>
      <c r="T3024" s="18">
        <f t="shared" si="12521"/>
        <v>0</v>
      </c>
      <c r="U3024" s="17">
        <f t="shared" si="12522"/>
        <v>0</v>
      </c>
      <c r="V3024" s="17">
        <v>0</v>
      </c>
      <c r="W3024" s="18">
        <f t="shared" si="12523"/>
        <v>0</v>
      </c>
      <c r="X3024" s="18">
        <v>0</v>
      </c>
      <c r="Y3024" s="17">
        <f t="shared" si="12524"/>
        <v>0</v>
      </c>
      <c r="Z3024" s="17">
        <v>0</v>
      </c>
      <c r="AA3024" s="18">
        <f t="shared" si="12525"/>
        <v>0</v>
      </c>
      <c r="AB3024" s="17">
        <f t="shared" si="12526"/>
        <v>0</v>
      </c>
      <c r="AC3024" s="17">
        <v>0</v>
      </c>
      <c r="AD3024" s="18">
        <f t="shared" si="12527"/>
        <v>0</v>
      </c>
      <c r="AE3024" s="18">
        <v>0</v>
      </c>
      <c r="AF3024" s="17">
        <f t="shared" si="12528"/>
        <v>0</v>
      </c>
      <c r="AG3024" s="17">
        <v>0</v>
      </c>
      <c r="AH3024" s="18">
        <f t="shared" si="12529"/>
        <v>0</v>
      </c>
      <c r="AI3024" s="17">
        <f t="shared" si="12530"/>
        <v>0</v>
      </c>
      <c r="AJ3024" s="17">
        <v>0</v>
      </c>
      <c r="AK3024" s="18">
        <f t="shared" si="12531"/>
        <v>0</v>
      </c>
      <c r="AL3024" s="18">
        <v>0</v>
      </c>
      <c r="AM3024" s="17">
        <f t="shared" si="12532"/>
        <v>0</v>
      </c>
      <c r="AN3024" s="17">
        <v>0</v>
      </c>
      <c r="AO3024" s="18">
        <f t="shared" si="12533"/>
        <v>0</v>
      </c>
      <c r="AP3024" s="17">
        <f t="shared" si="12534"/>
        <v>0</v>
      </c>
      <c r="AQ3024" s="17">
        <v>0</v>
      </c>
      <c r="AR3024" s="18">
        <f t="shared" si="12535"/>
        <v>0</v>
      </c>
      <c r="AS3024" s="18">
        <v>0</v>
      </c>
      <c r="AT3024" s="18" t="s">
        <v>117</v>
      </c>
      <c r="AU3024" s="322"/>
      <c r="AV3024" s="291"/>
      <c r="AW3024" s="266">
        <f>AZ3024-AU3024</f>
        <v>0</v>
      </c>
      <c r="AX3024" s="266">
        <v>0</v>
      </c>
      <c r="AY3024" s="266" t="e">
        <f>BB3024-BE3024</f>
        <v>#VALUE!</v>
      </c>
      <c r="AZ3024" s="266">
        <v>0</v>
      </c>
      <c r="BE3024" s="91" t="s">
        <v>79</v>
      </c>
    </row>
    <row r="3025" spans="2:57" s="3" customFormat="1" ht="70.5" hidden="1" customHeight="1">
      <c r="B3025" s="15">
        <v>2018</v>
      </c>
      <c r="C3025" s="62">
        <v>8323</v>
      </c>
      <c r="D3025" s="15">
        <v>5</v>
      </c>
      <c r="E3025" s="15">
        <v>2</v>
      </c>
      <c r="F3025" s="15">
        <v>5000</v>
      </c>
      <c r="G3025" s="15">
        <v>5200</v>
      </c>
      <c r="H3025" s="15">
        <v>521</v>
      </c>
      <c r="I3025" s="63">
        <v>7</v>
      </c>
      <c r="J3025" s="64" t="s">
        <v>1005</v>
      </c>
      <c r="K3025" s="17">
        <f t="shared" si="12516"/>
        <v>0</v>
      </c>
      <c r="L3025" s="17">
        <v>0</v>
      </c>
      <c r="M3025" s="18">
        <f t="shared" si="12517"/>
        <v>0</v>
      </c>
      <c r="N3025" s="17">
        <f t="shared" si="12518"/>
        <v>0</v>
      </c>
      <c r="O3025" s="17">
        <v>0</v>
      </c>
      <c r="P3025" s="18">
        <f t="shared" si="12519"/>
        <v>0</v>
      </c>
      <c r="Q3025" s="18">
        <v>0</v>
      </c>
      <c r="R3025" s="17">
        <f t="shared" si="12520"/>
        <v>0</v>
      </c>
      <c r="S3025" s="17">
        <v>0</v>
      </c>
      <c r="T3025" s="18">
        <f t="shared" si="12521"/>
        <v>0</v>
      </c>
      <c r="U3025" s="17">
        <f t="shared" si="12522"/>
        <v>0</v>
      </c>
      <c r="V3025" s="17">
        <v>0</v>
      </c>
      <c r="W3025" s="18">
        <f t="shared" si="12523"/>
        <v>0</v>
      </c>
      <c r="X3025" s="18">
        <v>0</v>
      </c>
      <c r="Y3025" s="17">
        <f t="shared" si="12524"/>
        <v>0</v>
      </c>
      <c r="Z3025" s="17">
        <v>0</v>
      </c>
      <c r="AA3025" s="18">
        <f t="shared" si="12525"/>
        <v>0</v>
      </c>
      <c r="AB3025" s="17">
        <f t="shared" si="12526"/>
        <v>0</v>
      </c>
      <c r="AC3025" s="17">
        <v>0</v>
      </c>
      <c r="AD3025" s="18">
        <f t="shared" si="12527"/>
        <v>0</v>
      </c>
      <c r="AE3025" s="18">
        <v>0</v>
      </c>
      <c r="AF3025" s="17">
        <f t="shared" si="12528"/>
        <v>0</v>
      </c>
      <c r="AG3025" s="17">
        <v>0</v>
      </c>
      <c r="AH3025" s="18">
        <f t="shared" si="12529"/>
        <v>0</v>
      </c>
      <c r="AI3025" s="17">
        <f t="shared" si="12530"/>
        <v>0</v>
      </c>
      <c r="AJ3025" s="17">
        <v>0</v>
      </c>
      <c r="AK3025" s="18">
        <f t="shared" si="12531"/>
        <v>0</v>
      </c>
      <c r="AL3025" s="18">
        <v>0</v>
      </c>
      <c r="AM3025" s="17">
        <f t="shared" si="12532"/>
        <v>0</v>
      </c>
      <c r="AN3025" s="17">
        <v>0</v>
      </c>
      <c r="AO3025" s="18">
        <f t="shared" si="12533"/>
        <v>0</v>
      </c>
      <c r="AP3025" s="17">
        <f t="shared" si="12534"/>
        <v>0</v>
      </c>
      <c r="AQ3025" s="17">
        <v>0</v>
      </c>
      <c r="AR3025" s="18">
        <f t="shared" si="12535"/>
        <v>0</v>
      </c>
      <c r="AS3025" s="18">
        <v>0</v>
      </c>
      <c r="AT3025" s="18" t="s">
        <v>117</v>
      </c>
      <c r="AU3025" s="322"/>
      <c r="AV3025" s="291"/>
      <c r="AW3025" s="266">
        <f>AZ3025-AU3025</f>
        <v>0</v>
      </c>
      <c r="AX3025" s="266">
        <v>0</v>
      </c>
      <c r="AY3025" s="266" t="e">
        <f>BB3025-BE3025</f>
        <v>#VALUE!</v>
      </c>
      <c r="AZ3025" s="266">
        <v>0</v>
      </c>
      <c r="BE3025" s="91" t="s">
        <v>79</v>
      </c>
    </row>
    <row r="3026" spans="2:57" s="3" customFormat="1" ht="70.5" hidden="1" customHeight="1">
      <c r="B3026" s="15">
        <v>2018</v>
      </c>
      <c r="C3026" s="62">
        <v>8323</v>
      </c>
      <c r="D3026" s="15">
        <v>5</v>
      </c>
      <c r="E3026" s="15">
        <v>2</v>
      </c>
      <c r="F3026" s="15">
        <v>5000</v>
      </c>
      <c r="G3026" s="15">
        <v>5200</v>
      </c>
      <c r="H3026" s="15">
        <v>521</v>
      </c>
      <c r="I3026" s="63">
        <v>8</v>
      </c>
      <c r="J3026" s="64" t="s">
        <v>1006</v>
      </c>
      <c r="K3026" s="17">
        <f t="shared" si="12516"/>
        <v>0</v>
      </c>
      <c r="L3026" s="17">
        <v>0</v>
      </c>
      <c r="M3026" s="18">
        <f t="shared" si="12517"/>
        <v>0</v>
      </c>
      <c r="N3026" s="17">
        <f t="shared" si="12518"/>
        <v>0</v>
      </c>
      <c r="O3026" s="17">
        <v>0</v>
      </c>
      <c r="P3026" s="18">
        <f t="shared" si="12519"/>
        <v>0</v>
      </c>
      <c r="Q3026" s="18">
        <v>0</v>
      </c>
      <c r="R3026" s="17">
        <f t="shared" si="12520"/>
        <v>0</v>
      </c>
      <c r="S3026" s="17">
        <v>0</v>
      </c>
      <c r="T3026" s="18">
        <f t="shared" si="12521"/>
        <v>0</v>
      </c>
      <c r="U3026" s="17">
        <f t="shared" si="12522"/>
        <v>0</v>
      </c>
      <c r="V3026" s="17">
        <v>0</v>
      </c>
      <c r="W3026" s="18">
        <f t="shared" si="12523"/>
        <v>0</v>
      </c>
      <c r="X3026" s="18">
        <v>0</v>
      </c>
      <c r="Y3026" s="17">
        <f t="shared" si="12524"/>
        <v>0</v>
      </c>
      <c r="Z3026" s="17">
        <v>0</v>
      </c>
      <c r="AA3026" s="18">
        <f t="shared" si="12525"/>
        <v>0</v>
      </c>
      <c r="AB3026" s="17">
        <f t="shared" si="12526"/>
        <v>0</v>
      </c>
      <c r="AC3026" s="17">
        <v>0</v>
      </c>
      <c r="AD3026" s="18">
        <f t="shared" si="12527"/>
        <v>0</v>
      </c>
      <c r="AE3026" s="18">
        <v>0</v>
      </c>
      <c r="AF3026" s="17">
        <f t="shared" si="12528"/>
        <v>0</v>
      </c>
      <c r="AG3026" s="17">
        <v>0</v>
      </c>
      <c r="AH3026" s="18">
        <f t="shared" si="12529"/>
        <v>0</v>
      </c>
      <c r="AI3026" s="17">
        <f t="shared" si="12530"/>
        <v>0</v>
      </c>
      <c r="AJ3026" s="17">
        <v>0</v>
      </c>
      <c r="AK3026" s="18">
        <f t="shared" si="12531"/>
        <v>0</v>
      </c>
      <c r="AL3026" s="18">
        <v>0</v>
      </c>
      <c r="AM3026" s="17">
        <f t="shared" si="12532"/>
        <v>0</v>
      </c>
      <c r="AN3026" s="17">
        <v>0</v>
      </c>
      <c r="AO3026" s="18">
        <f t="shared" si="12533"/>
        <v>0</v>
      </c>
      <c r="AP3026" s="17">
        <f t="shared" si="12534"/>
        <v>0</v>
      </c>
      <c r="AQ3026" s="17">
        <v>0</v>
      </c>
      <c r="AR3026" s="18">
        <f t="shared" si="12535"/>
        <v>0</v>
      </c>
      <c r="AS3026" s="18">
        <v>0</v>
      </c>
      <c r="AT3026" s="18" t="s">
        <v>117</v>
      </c>
      <c r="AU3026" s="322"/>
      <c r="AV3026" s="291"/>
      <c r="AW3026" s="266">
        <f>AZ3026-AU3026</f>
        <v>0</v>
      </c>
      <c r="AX3026" s="266">
        <v>0</v>
      </c>
      <c r="AY3026" s="266" t="e">
        <f>BB3026-BE3026</f>
        <v>#VALUE!</v>
      </c>
      <c r="AZ3026" s="266">
        <v>0</v>
      </c>
      <c r="BE3026" s="91" t="s">
        <v>79</v>
      </c>
    </row>
    <row r="3027" spans="2:57" s="3" customFormat="1" ht="70.5" hidden="1" customHeight="1">
      <c r="B3027" s="15">
        <v>2018</v>
      </c>
      <c r="C3027" s="62">
        <v>8323</v>
      </c>
      <c r="D3027" s="15">
        <v>5</v>
      </c>
      <c r="E3027" s="15">
        <v>2</v>
      </c>
      <c r="F3027" s="15">
        <v>5000</v>
      </c>
      <c r="G3027" s="15">
        <v>5200</v>
      </c>
      <c r="H3027" s="15">
        <v>521</v>
      </c>
      <c r="I3027" s="63">
        <v>9</v>
      </c>
      <c r="J3027" s="64" t="s">
        <v>1136</v>
      </c>
      <c r="K3027" s="17">
        <f t="shared" si="12516"/>
        <v>0</v>
      </c>
      <c r="L3027" s="17">
        <v>0</v>
      </c>
      <c r="M3027" s="18">
        <f t="shared" si="12517"/>
        <v>0</v>
      </c>
      <c r="N3027" s="17">
        <f t="shared" si="12518"/>
        <v>0</v>
      </c>
      <c r="O3027" s="17">
        <v>0</v>
      </c>
      <c r="P3027" s="18">
        <f t="shared" si="12519"/>
        <v>0</v>
      </c>
      <c r="Q3027" s="18">
        <v>0</v>
      </c>
      <c r="R3027" s="17">
        <f t="shared" si="12520"/>
        <v>0</v>
      </c>
      <c r="S3027" s="17">
        <v>0</v>
      </c>
      <c r="T3027" s="18">
        <f t="shared" si="12521"/>
        <v>0</v>
      </c>
      <c r="U3027" s="17">
        <f t="shared" si="12522"/>
        <v>0</v>
      </c>
      <c r="V3027" s="17">
        <v>0</v>
      </c>
      <c r="W3027" s="18">
        <f t="shared" si="12523"/>
        <v>0</v>
      </c>
      <c r="X3027" s="18">
        <v>0</v>
      </c>
      <c r="Y3027" s="17">
        <f t="shared" si="12524"/>
        <v>0</v>
      </c>
      <c r="Z3027" s="17">
        <v>0</v>
      </c>
      <c r="AA3027" s="18">
        <f t="shared" si="12525"/>
        <v>0</v>
      </c>
      <c r="AB3027" s="17">
        <f t="shared" si="12526"/>
        <v>0</v>
      </c>
      <c r="AC3027" s="17">
        <v>0</v>
      </c>
      <c r="AD3027" s="18">
        <f t="shared" si="12527"/>
        <v>0</v>
      </c>
      <c r="AE3027" s="18">
        <v>0</v>
      </c>
      <c r="AF3027" s="17">
        <f t="shared" si="12528"/>
        <v>0</v>
      </c>
      <c r="AG3027" s="17">
        <v>0</v>
      </c>
      <c r="AH3027" s="18">
        <f t="shared" si="12529"/>
        <v>0</v>
      </c>
      <c r="AI3027" s="17">
        <f t="shared" si="12530"/>
        <v>0</v>
      </c>
      <c r="AJ3027" s="17">
        <v>0</v>
      </c>
      <c r="AK3027" s="18">
        <f t="shared" si="12531"/>
        <v>0</v>
      </c>
      <c r="AL3027" s="18">
        <v>0</v>
      </c>
      <c r="AM3027" s="17">
        <f t="shared" si="12532"/>
        <v>0</v>
      </c>
      <c r="AN3027" s="17">
        <v>0</v>
      </c>
      <c r="AO3027" s="18">
        <f t="shared" si="12533"/>
        <v>0</v>
      </c>
      <c r="AP3027" s="17">
        <f t="shared" si="12534"/>
        <v>0</v>
      </c>
      <c r="AQ3027" s="17">
        <v>0</v>
      </c>
      <c r="AR3027" s="18">
        <f t="shared" si="12535"/>
        <v>0</v>
      </c>
      <c r="AS3027" s="18">
        <v>0</v>
      </c>
      <c r="AT3027" s="18" t="s">
        <v>117</v>
      </c>
      <c r="AU3027" s="322"/>
      <c r="AV3027" s="291"/>
      <c r="AW3027" s="266">
        <f>AZ3027-AU3027</f>
        <v>0</v>
      </c>
      <c r="AX3027" s="266">
        <v>0</v>
      </c>
      <c r="AY3027" s="266" t="e">
        <f>BB3027-BE3027</f>
        <v>#VALUE!</v>
      </c>
      <c r="AZ3027" s="266">
        <v>0</v>
      </c>
      <c r="BE3027" s="91" t="s">
        <v>79</v>
      </c>
    </row>
    <row r="3028" spans="2:57" s="3" customFormat="1" ht="70.5" hidden="1" customHeight="1">
      <c r="B3028" s="15">
        <v>2018</v>
      </c>
      <c r="C3028" s="62">
        <v>8323</v>
      </c>
      <c r="D3028" s="15">
        <v>5</v>
      </c>
      <c r="E3028" s="15">
        <v>2</v>
      </c>
      <c r="F3028" s="15">
        <v>5000</v>
      </c>
      <c r="G3028" s="15">
        <v>5200</v>
      </c>
      <c r="H3028" s="15">
        <v>521</v>
      </c>
      <c r="I3028" s="63">
        <v>10</v>
      </c>
      <c r="J3028" s="64" t="s">
        <v>1137</v>
      </c>
      <c r="K3028" s="17">
        <f t="shared" si="12516"/>
        <v>0</v>
      </c>
      <c r="L3028" s="17">
        <v>0</v>
      </c>
      <c r="M3028" s="18">
        <f t="shared" si="12517"/>
        <v>0</v>
      </c>
      <c r="N3028" s="17">
        <f t="shared" si="12518"/>
        <v>0</v>
      </c>
      <c r="O3028" s="17">
        <v>0</v>
      </c>
      <c r="P3028" s="18">
        <f t="shared" si="12519"/>
        <v>0</v>
      </c>
      <c r="Q3028" s="18">
        <v>0</v>
      </c>
      <c r="R3028" s="17">
        <f t="shared" si="12520"/>
        <v>0</v>
      </c>
      <c r="S3028" s="17">
        <v>0</v>
      </c>
      <c r="T3028" s="18">
        <f t="shared" si="12521"/>
        <v>0</v>
      </c>
      <c r="U3028" s="17">
        <f t="shared" si="12522"/>
        <v>0</v>
      </c>
      <c r="V3028" s="17">
        <v>0</v>
      </c>
      <c r="W3028" s="18">
        <f t="shared" si="12523"/>
        <v>0</v>
      </c>
      <c r="X3028" s="18">
        <v>0</v>
      </c>
      <c r="Y3028" s="17">
        <f t="shared" si="12524"/>
        <v>0</v>
      </c>
      <c r="Z3028" s="17">
        <v>0</v>
      </c>
      <c r="AA3028" s="18">
        <f t="shared" si="12525"/>
        <v>0</v>
      </c>
      <c r="AB3028" s="17">
        <f t="shared" si="12526"/>
        <v>0</v>
      </c>
      <c r="AC3028" s="17">
        <v>0</v>
      </c>
      <c r="AD3028" s="18">
        <f t="shared" si="12527"/>
        <v>0</v>
      </c>
      <c r="AE3028" s="18">
        <v>0</v>
      </c>
      <c r="AF3028" s="17">
        <f t="shared" si="12528"/>
        <v>0</v>
      </c>
      <c r="AG3028" s="17">
        <v>0</v>
      </c>
      <c r="AH3028" s="18">
        <f t="shared" si="12529"/>
        <v>0</v>
      </c>
      <c r="AI3028" s="17">
        <f t="shared" si="12530"/>
        <v>0</v>
      </c>
      <c r="AJ3028" s="17">
        <v>0</v>
      </c>
      <c r="AK3028" s="18">
        <f t="shared" si="12531"/>
        <v>0</v>
      </c>
      <c r="AL3028" s="18">
        <v>0</v>
      </c>
      <c r="AM3028" s="17">
        <f t="shared" si="12532"/>
        <v>0</v>
      </c>
      <c r="AN3028" s="17">
        <v>0</v>
      </c>
      <c r="AO3028" s="18">
        <f t="shared" si="12533"/>
        <v>0</v>
      </c>
      <c r="AP3028" s="17">
        <f t="shared" si="12534"/>
        <v>0</v>
      </c>
      <c r="AQ3028" s="17">
        <v>0</v>
      </c>
      <c r="AR3028" s="18">
        <f t="shared" si="12535"/>
        <v>0</v>
      </c>
      <c r="AS3028" s="18">
        <v>0</v>
      </c>
      <c r="AT3028" s="18" t="s">
        <v>117</v>
      </c>
      <c r="AU3028" s="322"/>
      <c r="AV3028" s="291"/>
      <c r="AW3028" s="266">
        <f>AZ3028-AU3028</f>
        <v>0</v>
      </c>
      <c r="AX3028" s="266">
        <v>0</v>
      </c>
      <c r="AY3028" s="266" t="e">
        <f>BB3028-BE3028</f>
        <v>#VALUE!</v>
      </c>
      <c r="AZ3028" s="266">
        <v>0</v>
      </c>
      <c r="BE3028" s="91" t="s">
        <v>79</v>
      </c>
    </row>
    <row r="3029" spans="2:57" s="3" customFormat="1" ht="70.5" hidden="1" customHeight="1">
      <c r="B3029" s="53">
        <v>2018</v>
      </c>
      <c r="C3029" s="59">
        <v>8323</v>
      </c>
      <c r="D3029" s="53">
        <v>5</v>
      </c>
      <c r="E3029" s="53">
        <v>2</v>
      </c>
      <c r="F3029" s="53">
        <v>5000</v>
      </c>
      <c r="G3029" s="53">
        <v>5200</v>
      </c>
      <c r="H3029" s="53">
        <v>523</v>
      </c>
      <c r="I3029" s="53"/>
      <c r="J3029" s="60" t="s">
        <v>135</v>
      </c>
      <c r="K3029" s="57">
        <f>SUM(K3030:K3034)</f>
        <v>0</v>
      </c>
      <c r="L3029" s="57">
        <f t="shared" ref="L3029:P3029" si="12536">SUM(L3030:L3034)</f>
        <v>0</v>
      </c>
      <c r="M3029" s="57">
        <f t="shared" si="12536"/>
        <v>0</v>
      </c>
      <c r="N3029" s="57">
        <f t="shared" si="12536"/>
        <v>0</v>
      </c>
      <c r="O3029" s="57">
        <f t="shared" si="12536"/>
        <v>0</v>
      </c>
      <c r="P3029" s="57">
        <f t="shared" si="12536"/>
        <v>0</v>
      </c>
      <c r="Q3029" s="57">
        <f>M3029+P3029</f>
        <v>0</v>
      </c>
      <c r="R3029" s="57">
        <f>SUM(R3030:R3034)</f>
        <v>0</v>
      </c>
      <c r="S3029" s="57">
        <f t="shared" ref="S3029:W3029" si="12537">SUM(S3030:S3034)</f>
        <v>0</v>
      </c>
      <c r="T3029" s="57">
        <f t="shared" si="12537"/>
        <v>0</v>
      </c>
      <c r="U3029" s="57">
        <f t="shared" si="12537"/>
        <v>0</v>
      </c>
      <c r="V3029" s="57">
        <f t="shared" si="12537"/>
        <v>0</v>
      </c>
      <c r="W3029" s="57">
        <f t="shared" si="12537"/>
        <v>0</v>
      </c>
      <c r="X3029" s="57">
        <f>T3029+W3029</f>
        <v>0</v>
      </c>
      <c r="Y3029" s="57">
        <f>SUM(Y3030:Y3034)</f>
        <v>0</v>
      </c>
      <c r="Z3029" s="57">
        <f t="shared" ref="Z3029:AD3029" si="12538">SUM(Z3030:Z3034)</f>
        <v>0</v>
      </c>
      <c r="AA3029" s="57">
        <f t="shared" si="12538"/>
        <v>0</v>
      </c>
      <c r="AB3029" s="57">
        <f t="shared" si="12538"/>
        <v>0</v>
      </c>
      <c r="AC3029" s="57">
        <f t="shared" si="12538"/>
        <v>0</v>
      </c>
      <c r="AD3029" s="57">
        <f t="shared" si="12538"/>
        <v>0</v>
      </c>
      <c r="AE3029" s="57">
        <f>AA3029+AD3029</f>
        <v>0</v>
      </c>
      <c r="AF3029" s="57">
        <f>SUM(AF3030:AF3034)</f>
        <v>0</v>
      </c>
      <c r="AG3029" s="57">
        <f t="shared" ref="AG3029:AJ3029" si="12539">SUM(AG3030:AG3034)</f>
        <v>0</v>
      </c>
      <c r="AH3029" s="57">
        <f t="shared" si="12539"/>
        <v>0</v>
      </c>
      <c r="AI3029" s="57">
        <f t="shared" si="12539"/>
        <v>0</v>
      </c>
      <c r="AJ3029" s="57">
        <f t="shared" si="12539"/>
        <v>0</v>
      </c>
      <c r="AK3029" s="57">
        <f t="shared" ref="AK3029" si="12540">SUM(AK3030:AK3034)</f>
        <v>0</v>
      </c>
      <c r="AL3029" s="57">
        <f>AH3029+AK3029</f>
        <v>0</v>
      </c>
      <c r="AM3029" s="57">
        <f>SUM(AM3030:AM3034)</f>
        <v>0</v>
      </c>
      <c r="AN3029" s="57">
        <f t="shared" ref="AN3029:AR3029" si="12541">SUM(AN3030:AN3034)</f>
        <v>0</v>
      </c>
      <c r="AO3029" s="57">
        <f t="shared" si="12541"/>
        <v>0</v>
      </c>
      <c r="AP3029" s="57">
        <f t="shared" si="12541"/>
        <v>0</v>
      </c>
      <c r="AQ3029" s="57">
        <f t="shared" si="12541"/>
        <v>0</v>
      </c>
      <c r="AR3029" s="57">
        <f t="shared" si="12541"/>
        <v>0</v>
      </c>
      <c r="AS3029" s="57">
        <f>AO3029+AR3029</f>
        <v>0</v>
      </c>
      <c r="AT3029" s="57"/>
      <c r="AU3029" s="293"/>
      <c r="AV3029" s="289"/>
      <c r="AW3029" s="264">
        <f t="shared" ref="AW3029:AZ3029" si="12542">SUM(AW3030:AW3034)</f>
        <v>0</v>
      </c>
      <c r="AX3029" s="264">
        <f t="shared" si="12542"/>
        <v>0</v>
      </c>
      <c r="AY3029" s="264" t="e">
        <f t="shared" si="12542"/>
        <v>#VALUE!</v>
      </c>
      <c r="AZ3029" s="264">
        <f t="shared" si="12542"/>
        <v>0</v>
      </c>
      <c r="BE3029" s="61"/>
    </row>
    <row r="3030" spans="2:57" s="3" customFormat="1" ht="70.5" hidden="1" customHeight="1">
      <c r="B3030" s="15">
        <v>2018</v>
      </c>
      <c r="C3030" s="62">
        <v>8323</v>
      </c>
      <c r="D3030" s="15">
        <v>5</v>
      </c>
      <c r="E3030" s="15">
        <v>2</v>
      </c>
      <c r="F3030" s="15">
        <v>5000</v>
      </c>
      <c r="G3030" s="15">
        <v>5200</v>
      </c>
      <c r="H3030" s="15">
        <v>523</v>
      </c>
      <c r="I3030" s="63">
        <v>1</v>
      </c>
      <c r="J3030" s="64" t="s">
        <v>136</v>
      </c>
      <c r="K3030" s="17">
        <f t="shared" ref="K3030:K3034" si="12543">ROUND(Q3030*0.8,0)</f>
        <v>0</v>
      </c>
      <c r="L3030" s="17">
        <v>0</v>
      </c>
      <c r="M3030" s="18">
        <f t="shared" ref="M3030:M3034" si="12544">K3030+L3030</f>
        <v>0</v>
      </c>
      <c r="N3030" s="17">
        <f>Q3030-K3030</f>
        <v>0</v>
      </c>
      <c r="O3030" s="17">
        <v>0</v>
      </c>
      <c r="P3030" s="18">
        <f t="shared" ref="P3030:P3034" si="12545">N3030+O3030</f>
        <v>0</v>
      </c>
      <c r="Q3030" s="18">
        <v>0</v>
      </c>
      <c r="R3030" s="17">
        <f t="shared" ref="R3030:R3034" si="12546">ROUND(X3030*0.8,0)</f>
        <v>0</v>
      </c>
      <c r="S3030" s="17">
        <v>0</v>
      </c>
      <c r="T3030" s="18">
        <f t="shared" ref="T3030:T3034" si="12547">R3030+S3030</f>
        <v>0</v>
      </c>
      <c r="U3030" s="17">
        <f>X3030-R3030</f>
        <v>0</v>
      </c>
      <c r="V3030" s="17">
        <v>0</v>
      </c>
      <c r="W3030" s="18">
        <f t="shared" ref="W3030:W3034" si="12548">U3030+V3030</f>
        <v>0</v>
      </c>
      <c r="X3030" s="18">
        <v>0</v>
      </c>
      <c r="Y3030" s="17">
        <f t="shared" ref="Y3030:Y3034" si="12549">ROUND(AE3030*0.8,0)</f>
        <v>0</v>
      </c>
      <c r="Z3030" s="17">
        <v>0</v>
      </c>
      <c r="AA3030" s="18">
        <f t="shared" ref="AA3030:AA3034" si="12550">Y3030+Z3030</f>
        <v>0</v>
      </c>
      <c r="AB3030" s="17">
        <f>AE3030-Y3030</f>
        <v>0</v>
      </c>
      <c r="AC3030" s="17">
        <v>0</v>
      </c>
      <c r="AD3030" s="18">
        <f t="shared" ref="AD3030:AD3034" si="12551">AB3030+AC3030</f>
        <v>0</v>
      </c>
      <c r="AE3030" s="18">
        <v>0</v>
      </c>
      <c r="AF3030" s="17">
        <f t="shared" ref="AF3030:AF3034" si="12552">ROUND(AL3030*0.8,0)</f>
        <v>0</v>
      </c>
      <c r="AG3030" s="17">
        <v>0</v>
      </c>
      <c r="AH3030" s="18">
        <f t="shared" ref="AH3030:AH3034" si="12553">AF3030+AG3030</f>
        <v>0</v>
      </c>
      <c r="AI3030" s="17">
        <f>AL3030-AF3030</f>
        <v>0</v>
      </c>
      <c r="AJ3030" s="17">
        <v>0</v>
      </c>
      <c r="AK3030" s="18">
        <f t="shared" ref="AK3030:AK3034" si="12554">AI3030+AJ3030</f>
        <v>0</v>
      </c>
      <c r="AL3030" s="18">
        <v>0</v>
      </c>
      <c r="AM3030" s="17">
        <f t="shared" ref="AM3030:AM3034" si="12555">ROUND(AS3030*0.8,0)</f>
        <v>0</v>
      </c>
      <c r="AN3030" s="17">
        <v>0</v>
      </c>
      <c r="AO3030" s="18">
        <f t="shared" ref="AO3030:AO3034" si="12556">AM3030+AN3030</f>
        <v>0</v>
      </c>
      <c r="AP3030" s="17">
        <f>AS3030-AM3030</f>
        <v>0</v>
      </c>
      <c r="AQ3030" s="17">
        <v>0</v>
      </c>
      <c r="AR3030" s="18">
        <f t="shared" ref="AR3030:AR3034" si="12557">AP3030+AQ3030</f>
        <v>0</v>
      </c>
      <c r="AS3030" s="18">
        <v>0</v>
      </c>
      <c r="AT3030" s="18" t="s">
        <v>44</v>
      </c>
      <c r="AU3030" s="322"/>
      <c r="AV3030" s="291"/>
      <c r="AW3030" s="266">
        <f>AZ3030-AU3030</f>
        <v>0</v>
      </c>
      <c r="AX3030" s="266">
        <v>0</v>
      </c>
      <c r="AY3030" s="266" t="e">
        <f>BB3030-BE3030</f>
        <v>#VALUE!</v>
      </c>
      <c r="AZ3030" s="266">
        <v>0</v>
      </c>
      <c r="BE3030" s="91" t="s">
        <v>79</v>
      </c>
    </row>
    <row r="3031" spans="2:57" s="3" customFormat="1" ht="70.5" hidden="1" customHeight="1">
      <c r="B3031" s="15">
        <v>2018</v>
      </c>
      <c r="C3031" s="62">
        <v>8323</v>
      </c>
      <c r="D3031" s="15">
        <v>5</v>
      </c>
      <c r="E3031" s="15">
        <v>2</v>
      </c>
      <c r="F3031" s="15">
        <v>5000</v>
      </c>
      <c r="G3031" s="15">
        <v>5200</v>
      </c>
      <c r="H3031" s="15">
        <v>523</v>
      </c>
      <c r="I3031" s="63">
        <v>2</v>
      </c>
      <c r="J3031" s="64" t="s">
        <v>1007</v>
      </c>
      <c r="K3031" s="17">
        <f t="shared" si="12543"/>
        <v>0</v>
      </c>
      <c r="L3031" s="17">
        <v>0</v>
      </c>
      <c r="M3031" s="18">
        <f t="shared" si="12544"/>
        <v>0</v>
      </c>
      <c r="N3031" s="17">
        <f>Q3031-K3031</f>
        <v>0</v>
      </c>
      <c r="O3031" s="17">
        <v>0</v>
      </c>
      <c r="P3031" s="18">
        <f t="shared" si="12545"/>
        <v>0</v>
      </c>
      <c r="Q3031" s="18">
        <v>0</v>
      </c>
      <c r="R3031" s="17">
        <f t="shared" si="12546"/>
        <v>0</v>
      </c>
      <c r="S3031" s="17">
        <v>0</v>
      </c>
      <c r="T3031" s="18">
        <f t="shared" si="12547"/>
        <v>0</v>
      </c>
      <c r="U3031" s="17">
        <f>X3031-R3031</f>
        <v>0</v>
      </c>
      <c r="V3031" s="17">
        <v>0</v>
      </c>
      <c r="W3031" s="18">
        <f t="shared" si="12548"/>
        <v>0</v>
      </c>
      <c r="X3031" s="18">
        <v>0</v>
      </c>
      <c r="Y3031" s="17">
        <f t="shared" si="12549"/>
        <v>0</v>
      </c>
      <c r="Z3031" s="17">
        <v>0</v>
      </c>
      <c r="AA3031" s="18">
        <f t="shared" si="12550"/>
        <v>0</v>
      </c>
      <c r="AB3031" s="17">
        <f>AE3031-Y3031</f>
        <v>0</v>
      </c>
      <c r="AC3031" s="17">
        <v>0</v>
      </c>
      <c r="AD3031" s="18">
        <f t="shared" si="12551"/>
        <v>0</v>
      </c>
      <c r="AE3031" s="18">
        <v>0</v>
      </c>
      <c r="AF3031" s="17">
        <f t="shared" si="12552"/>
        <v>0</v>
      </c>
      <c r="AG3031" s="17">
        <v>0</v>
      </c>
      <c r="AH3031" s="18">
        <f t="shared" si="12553"/>
        <v>0</v>
      </c>
      <c r="AI3031" s="17">
        <f>AL3031-AF3031</f>
        <v>0</v>
      </c>
      <c r="AJ3031" s="17">
        <v>0</v>
      </c>
      <c r="AK3031" s="18">
        <f t="shared" si="12554"/>
        <v>0</v>
      </c>
      <c r="AL3031" s="18">
        <v>0</v>
      </c>
      <c r="AM3031" s="17">
        <f t="shared" si="12555"/>
        <v>0</v>
      </c>
      <c r="AN3031" s="17">
        <v>0</v>
      </c>
      <c r="AO3031" s="18">
        <f t="shared" si="12556"/>
        <v>0</v>
      </c>
      <c r="AP3031" s="17">
        <f>AS3031-AM3031</f>
        <v>0</v>
      </c>
      <c r="AQ3031" s="17">
        <v>0</v>
      </c>
      <c r="AR3031" s="18">
        <f t="shared" si="12557"/>
        <v>0</v>
      </c>
      <c r="AS3031" s="18">
        <v>0</v>
      </c>
      <c r="AT3031" s="18" t="s">
        <v>44</v>
      </c>
      <c r="AU3031" s="322"/>
      <c r="AV3031" s="291"/>
      <c r="AW3031" s="266">
        <f>AZ3031-AU3031</f>
        <v>0</v>
      </c>
      <c r="AX3031" s="266">
        <v>0</v>
      </c>
      <c r="AY3031" s="266" t="e">
        <f>BB3031-BE3031</f>
        <v>#VALUE!</v>
      </c>
      <c r="AZ3031" s="266">
        <v>0</v>
      </c>
      <c r="BE3031" s="91" t="s">
        <v>79</v>
      </c>
    </row>
    <row r="3032" spans="2:57" s="3" customFormat="1" ht="70.5" hidden="1" customHeight="1">
      <c r="B3032" s="15">
        <v>2018</v>
      </c>
      <c r="C3032" s="62">
        <v>8323</v>
      </c>
      <c r="D3032" s="15">
        <v>5</v>
      </c>
      <c r="E3032" s="15">
        <v>2</v>
      </c>
      <c r="F3032" s="15">
        <v>5000</v>
      </c>
      <c r="G3032" s="15">
        <v>5200</v>
      </c>
      <c r="H3032" s="15">
        <v>523</v>
      </c>
      <c r="I3032" s="63">
        <v>3</v>
      </c>
      <c r="J3032" s="64" t="s">
        <v>966</v>
      </c>
      <c r="K3032" s="17">
        <f t="shared" si="12543"/>
        <v>0</v>
      </c>
      <c r="L3032" s="17">
        <v>0</v>
      </c>
      <c r="M3032" s="18">
        <f t="shared" si="12544"/>
        <v>0</v>
      </c>
      <c r="N3032" s="17">
        <f>Q3032-K3032</f>
        <v>0</v>
      </c>
      <c r="O3032" s="17">
        <v>0</v>
      </c>
      <c r="P3032" s="18">
        <f t="shared" si="12545"/>
        <v>0</v>
      </c>
      <c r="Q3032" s="18">
        <v>0</v>
      </c>
      <c r="R3032" s="17">
        <f t="shared" si="12546"/>
        <v>0</v>
      </c>
      <c r="S3032" s="17">
        <v>0</v>
      </c>
      <c r="T3032" s="18">
        <f t="shared" si="12547"/>
        <v>0</v>
      </c>
      <c r="U3032" s="17">
        <f>X3032-R3032</f>
        <v>0</v>
      </c>
      <c r="V3032" s="17">
        <v>0</v>
      </c>
      <c r="W3032" s="18">
        <f t="shared" si="12548"/>
        <v>0</v>
      </c>
      <c r="X3032" s="18">
        <v>0</v>
      </c>
      <c r="Y3032" s="17">
        <f t="shared" si="12549"/>
        <v>0</v>
      </c>
      <c r="Z3032" s="17">
        <v>0</v>
      </c>
      <c r="AA3032" s="18">
        <f t="shared" si="12550"/>
        <v>0</v>
      </c>
      <c r="AB3032" s="17">
        <f>AE3032-Y3032</f>
        <v>0</v>
      </c>
      <c r="AC3032" s="17">
        <v>0</v>
      </c>
      <c r="AD3032" s="18">
        <f t="shared" si="12551"/>
        <v>0</v>
      </c>
      <c r="AE3032" s="18">
        <v>0</v>
      </c>
      <c r="AF3032" s="17">
        <f t="shared" si="12552"/>
        <v>0</v>
      </c>
      <c r="AG3032" s="17">
        <v>0</v>
      </c>
      <c r="AH3032" s="18">
        <f t="shared" si="12553"/>
        <v>0</v>
      </c>
      <c r="AI3032" s="17">
        <f>AL3032-AF3032</f>
        <v>0</v>
      </c>
      <c r="AJ3032" s="17">
        <v>0</v>
      </c>
      <c r="AK3032" s="18">
        <f t="shared" si="12554"/>
        <v>0</v>
      </c>
      <c r="AL3032" s="18">
        <v>0</v>
      </c>
      <c r="AM3032" s="17">
        <f t="shared" si="12555"/>
        <v>0</v>
      </c>
      <c r="AN3032" s="17">
        <v>0</v>
      </c>
      <c r="AO3032" s="18">
        <f t="shared" si="12556"/>
        <v>0</v>
      </c>
      <c r="AP3032" s="17">
        <f>AS3032-AM3032</f>
        <v>0</v>
      </c>
      <c r="AQ3032" s="17">
        <v>0</v>
      </c>
      <c r="AR3032" s="18">
        <f t="shared" si="12557"/>
        <v>0</v>
      </c>
      <c r="AS3032" s="18">
        <v>0</v>
      </c>
      <c r="AT3032" s="18" t="s">
        <v>44</v>
      </c>
      <c r="AU3032" s="322"/>
      <c r="AV3032" s="291"/>
      <c r="AW3032" s="266">
        <f>AZ3032-AU3032</f>
        <v>0</v>
      </c>
      <c r="AX3032" s="266">
        <v>0</v>
      </c>
      <c r="AY3032" s="266" t="e">
        <f>BB3032-BE3032</f>
        <v>#VALUE!</v>
      </c>
      <c r="AZ3032" s="266">
        <v>0</v>
      </c>
      <c r="BE3032" s="91" t="s">
        <v>79</v>
      </c>
    </row>
    <row r="3033" spans="2:57" s="3" customFormat="1" ht="70.5" hidden="1" customHeight="1">
      <c r="B3033" s="15">
        <v>2018</v>
      </c>
      <c r="C3033" s="62">
        <v>8323</v>
      </c>
      <c r="D3033" s="15">
        <v>5</v>
      </c>
      <c r="E3033" s="15">
        <v>2</v>
      </c>
      <c r="F3033" s="15">
        <v>5000</v>
      </c>
      <c r="G3033" s="15">
        <v>5200</v>
      </c>
      <c r="H3033" s="15">
        <v>523</v>
      </c>
      <c r="I3033" s="63">
        <v>4</v>
      </c>
      <c r="J3033" s="64" t="s">
        <v>1138</v>
      </c>
      <c r="K3033" s="17">
        <f t="shared" si="12543"/>
        <v>0</v>
      </c>
      <c r="L3033" s="17">
        <v>0</v>
      </c>
      <c r="M3033" s="18">
        <f t="shared" si="12544"/>
        <v>0</v>
      </c>
      <c r="N3033" s="17">
        <f>Q3033-K3033</f>
        <v>0</v>
      </c>
      <c r="O3033" s="17">
        <v>0</v>
      </c>
      <c r="P3033" s="18">
        <f t="shared" si="12545"/>
        <v>0</v>
      </c>
      <c r="Q3033" s="18">
        <v>0</v>
      </c>
      <c r="R3033" s="17">
        <f t="shared" si="12546"/>
        <v>0</v>
      </c>
      <c r="S3033" s="17">
        <v>0</v>
      </c>
      <c r="T3033" s="18">
        <f t="shared" si="12547"/>
        <v>0</v>
      </c>
      <c r="U3033" s="17">
        <f>X3033-R3033</f>
        <v>0</v>
      </c>
      <c r="V3033" s="17">
        <v>0</v>
      </c>
      <c r="W3033" s="18">
        <f t="shared" si="12548"/>
        <v>0</v>
      </c>
      <c r="X3033" s="18">
        <v>0</v>
      </c>
      <c r="Y3033" s="17">
        <f t="shared" si="12549"/>
        <v>0</v>
      </c>
      <c r="Z3033" s="17">
        <v>0</v>
      </c>
      <c r="AA3033" s="18">
        <f t="shared" si="12550"/>
        <v>0</v>
      </c>
      <c r="AB3033" s="17">
        <f>AE3033-Y3033</f>
        <v>0</v>
      </c>
      <c r="AC3033" s="17">
        <v>0</v>
      </c>
      <c r="AD3033" s="18">
        <f t="shared" si="12551"/>
        <v>0</v>
      </c>
      <c r="AE3033" s="18">
        <v>0</v>
      </c>
      <c r="AF3033" s="17">
        <f t="shared" si="12552"/>
        <v>0</v>
      </c>
      <c r="AG3033" s="17">
        <v>0</v>
      </c>
      <c r="AH3033" s="18">
        <f t="shared" si="12553"/>
        <v>0</v>
      </c>
      <c r="AI3033" s="17">
        <f>AL3033-AF3033</f>
        <v>0</v>
      </c>
      <c r="AJ3033" s="17">
        <v>0</v>
      </c>
      <c r="AK3033" s="18">
        <f t="shared" si="12554"/>
        <v>0</v>
      </c>
      <c r="AL3033" s="18">
        <v>0</v>
      </c>
      <c r="AM3033" s="17">
        <f t="shared" si="12555"/>
        <v>0</v>
      </c>
      <c r="AN3033" s="17">
        <v>0</v>
      </c>
      <c r="AO3033" s="18">
        <f t="shared" si="12556"/>
        <v>0</v>
      </c>
      <c r="AP3033" s="17">
        <f>AS3033-AM3033</f>
        <v>0</v>
      </c>
      <c r="AQ3033" s="17">
        <v>0</v>
      </c>
      <c r="AR3033" s="18">
        <f t="shared" si="12557"/>
        <v>0</v>
      </c>
      <c r="AS3033" s="18">
        <v>0</v>
      </c>
      <c r="AT3033" s="18" t="s">
        <v>117</v>
      </c>
      <c r="AU3033" s="322"/>
      <c r="AV3033" s="291"/>
      <c r="AW3033" s="266">
        <f>AZ3033-AU3033</f>
        <v>0</v>
      </c>
      <c r="AX3033" s="266">
        <v>0</v>
      </c>
      <c r="AY3033" s="266" t="e">
        <f>BB3033-BE3033</f>
        <v>#VALUE!</v>
      </c>
      <c r="AZ3033" s="266">
        <v>0</v>
      </c>
      <c r="BE3033" s="91" t="s">
        <v>79</v>
      </c>
    </row>
    <row r="3034" spans="2:57" s="3" customFormat="1" ht="70.5" hidden="1" customHeight="1">
      <c r="B3034" s="15">
        <v>2018</v>
      </c>
      <c r="C3034" s="62">
        <v>8323</v>
      </c>
      <c r="D3034" s="15">
        <v>5</v>
      </c>
      <c r="E3034" s="15">
        <v>2</v>
      </c>
      <c r="F3034" s="15">
        <v>5000</v>
      </c>
      <c r="G3034" s="15">
        <v>5200</v>
      </c>
      <c r="H3034" s="15">
        <v>523</v>
      </c>
      <c r="I3034" s="63">
        <v>5</v>
      </c>
      <c r="J3034" s="64" t="s">
        <v>137</v>
      </c>
      <c r="K3034" s="17">
        <f t="shared" si="12543"/>
        <v>0</v>
      </c>
      <c r="L3034" s="17">
        <v>0</v>
      </c>
      <c r="M3034" s="18">
        <f t="shared" si="12544"/>
        <v>0</v>
      </c>
      <c r="N3034" s="17">
        <f>Q3034-K3034</f>
        <v>0</v>
      </c>
      <c r="O3034" s="17">
        <v>0</v>
      </c>
      <c r="P3034" s="18">
        <f t="shared" si="12545"/>
        <v>0</v>
      </c>
      <c r="Q3034" s="18">
        <v>0</v>
      </c>
      <c r="R3034" s="17">
        <f t="shared" si="12546"/>
        <v>0</v>
      </c>
      <c r="S3034" s="17">
        <v>0</v>
      </c>
      <c r="T3034" s="18">
        <f t="shared" si="12547"/>
        <v>0</v>
      </c>
      <c r="U3034" s="17">
        <f>X3034-R3034</f>
        <v>0</v>
      </c>
      <c r="V3034" s="17">
        <v>0</v>
      </c>
      <c r="W3034" s="18">
        <f t="shared" si="12548"/>
        <v>0</v>
      </c>
      <c r="X3034" s="18">
        <v>0</v>
      </c>
      <c r="Y3034" s="17">
        <f t="shared" si="12549"/>
        <v>0</v>
      </c>
      <c r="Z3034" s="17">
        <v>0</v>
      </c>
      <c r="AA3034" s="18">
        <f t="shared" si="12550"/>
        <v>0</v>
      </c>
      <c r="AB3034" s="17">
        <f>AE3034-Y3034</f>
        <v>0</v>
      </c>
      <c r="AC3034" s="17">
        <v>0</v>
      </c>
      <c r="AD3034" s="18">
        <f t="shared" si="12551"/>
        <v>0</v>
      </c>
      <c r="AE3034" s="18">
        <v>0</v>
      </c>
      <c r="AF3034" s="17">
        <f t="shared" si="12552"/>
        <v>0</v>
      </c>
      <c r="AG3034" s="17">
        <v>0</v>
      </c>
      <c r="AH3034" s="18">
        <f t="shared" si="12553"/>
        <v>0</v>
      </c>
      <c r="AI3034" s="17">
        <f>AL3034-AF3034</f>
        <v>0</v>
      </c>
      <c r="AJ3034" s="17">
        <v>0</v>
      </c>
      <c r="AK3034" s="18">
        <f t="shared" si="12554"/>
        <v>0</v>
      </c>
      <c r="AL3034" s="18">
        <v>0</v>
      </c>
      <c r="AM3034" s="17">
        <f t="shared" si="12555"/>
        <v>0</v>
      </c>
      <c r="AN3034" s="17">
        <v>0</v>
      </c>
      <c r="AO3034" s="18">
        <f t="shared" si="12556"/>
        <v>0</v>
      </c>
      <c r="AP3034" s="17">
        <f>AS3034-AM3034</f>
        <v>0</v>
      </c>
      <c r="AQ3034" s="17">
        <v>0</v>
      </c>
      <c r="AR3034" s="18">
        <f t="shared" si="12557"/>
        <v>0</v>
      </c>
      <c r="AS3034" s="18">
        <v>0</v>
      </c>
      <c r="AT3034" s="18" t="s">
        <v>44</v>
      </c>
      <c r="AU3034" s="322"/>
      <c r="AV3034" s="291"/>
      <c r="AW3034" s="266">
        <f>AZ3034-AU3034</f>
        <v>0</v>
      </c>
      <c r="AX3034" s="266">
        <v>0</v>
      </c>
      <c r="AY3034" s="266" t="e">
        <f>BB3034-BE3034</f>
        <v>#VALUE!</v>
      </c>
      <c r="AZ3034" s="266">
        <v>0</v>
      </c>
      <c r="BE3034" s="128" t="s">
        <v>79</v>
      </c>
    </row>
    <row r="3035" spans="2:57" s="3" customFormat="1" ht="70.5" hidden="1" customHeight="1">
      <c r="B3035" s="53">
        <v>2018</v>
      </c>
      <c r="C3035" s="59">
        <v>8323</v>
      </c>
      <c r="D3035" s="53">
        <v>5</v>
      </c>
      <c r="E3035" s="53">
        <v>2</v>
      </c>
      <c r="F3035" s="53">
        <v>5000</v>
      </c>
      <c r="G3035" s="53">
        <v>5200</v>
      </c>
      <c r="H3035" s="53">
        <v>529</v>
      </c>
      <c r="I3035" s="53"/>
      <c r="J3035" s="60" t="s">
        <v>248</v>
      </c>
      <c r="K3035" s="57">
        <f>SUM(K3036:K3038)</f>
        <v>0</v>
      </c>
      <c r="L3035" s="57">
        <f t="shared" ref="L3035:P3035" si="12558">SUM(L3036:L3038)</f>
        <v>0</v>
      </c>
      <c r="M3035" s="57">
        <f t="shared" si="12558"/>
        <v>0</v>
      </c>
      <c r="N3035" s="57">
        <f t="shared" si="12558"/>
        <v>0</v>
      </c>
      <c r="O3035" s="57">
        <f t="shared" si="12558"/>
        <v>0</v>
      </c>
      <c r="P3035" s="57">
        <f t="shared" si="12558"/>
        <v>0</v>
      </c>
      <c r="Q3035" s="57">
        <f>M3035+P3035</f>
        <v>0</v>
      </c>
      <c r="R3035" s="57">
        <f>SUM(R3036:R3038)</f>
        <v>0</v>
      </c>
      <c r="S3035" s="57">
        <f t="shared" ref="S3035:W3035" si="12559">SUM(S3036:S3038)</f>
        <v>0</v>
      </c>
      <c r="T3035" s="57">
        <f t="shared" si="12559"/>
        <v>0</v>
      </c>
      <c r="U3035" s="57">
        <f t="shared" si="12559"/>
        <v>0</v>
      </c>
      <c r="V3035" s="57">
        <f t="shared" si="12559"/>
        <v>0</v>
      </c>
      <c r="W3035" s="57">
        <f t="shared" si="12559"/>
        <v>0</v>
      </c>
      <c r="X3035" s="57">
        <f>T3035+W3035</f>
        <v>0</v>
      </c>
      <c r="Y3035" s="57">
        <f>SUM(Y3036:Y3038)</f>
        <v>0</v>
      </c>
      <c r="Z3035" s="57">
        <f t="shared" ref="Z3035:AD3035" si="12560">SUM(Z3036:Z3038)</f>
        <v>0</v>
      </c>
      <c r="AA3035" s="57">
        <f t="shared" si="12560"/>
        <v>0</v>
      </c>
      <c r="AB3035" s="57">
        <f t="shared" si="12560"/>
        <v>0</v>
      </c>
      <c r="AC3035" s="57">
        <f t="shared" si="12560"/>
        <v>0</v>
      </c>
      <c r="AD3035" s="57">
        <f t="shared" si="12560"/>
        <v>0</v>
      </c>
      <c r="AE3035" s="57">
        <f>AA3035+AD3035</f>
        <v>0</v>
      </c>
      <c r="AF3035" s="57">
        <f>SUM(AF3036:AF3038)</f>
        <v>0</v>
      </c>
      <c r="AG3035" s="57">
        <f t="shared" ref="AG3035:AJ3035" si="12561">SUM(AG3036:AG3038)</f>
        <v>0</v>
      </c>
      <c r="AH3035" s="57">
        <f t="shared" si="12561"/>
        <v>0</v>
      </c>
      <c r="AI3035" s="57">
        <f t="shared" si="12561"/>
        <v>0</v>
      </c>
      <c r="AJ3035" s="57">
        <f t="shared" si="12561"/>
        <v>0</v>
      </c>
      <c r="AK3035" s="57">
        <f t="shared" ref="AK3035" si="12562">SUM(AK3036:AK3038)</f>
        <v>0</v>
      </c>
      <c r="AL3035" s="57">
        <f>AH3035+AK3035</f>
        <v>0</v>
      </c>
      <c r="AM3035" s="57">
        <f>SUM(AM3036:AM3038)</f>
        <v>0</v>
      </c>
      <c r="AN3035" s="57">
        <f t="shared" ref="AN3035:AR3035" si="12563">SUM(AN3036:AN3038)</f>
        <v>0</v>
      </c>
      <c r="AO3035" s="57">
        <f t="shared" si="12563"/>
        <v>0</v>
      </c>
      <c r="AP3035" s="57">
        <f t="shared" si="12563"/>
        <v>0</v>
      </c>
      <c r="AQ3035" s="57">
        <f t="shared" si="12563"/>
        <v>0</v>
      </c>
      <c r="AR3035" s="57">
        <f t="shared" si="12563"/>
        <v>0</v>
      </c>
      <c r="AS3035" s="57">
        <f>AO3035+AR3035</f>
        <v>0</v>
      </c>
      <c r="AT3035" s="57"/>
      <c r="AU3035" s="293"/>
      <c r="AV3035" s="289"/>
      <c r="AW3035" s="264">
        <f t="shared" ref="AW3035:AZ3035" si="12564">SUM(AW3036:AW3038)</f>
        <v>0</v>
      </c>
      <c r="AX3035" s="264">
        <f t="shared" si="12564"/>
        <v>0</v>
      </c>
      <c r="AY3035" s="264" t="e">
        <f t="shared" si="12564"/>
        <v>#VALUE!</v>
      </c>
      <c r="AZ3035" s="264">
        <f t="shared" si="12564"/>
        <v>0</v>
      </c>
      <c r="BE3035" s="61"/>
    </row>
    <row r="3036" spans="2:57" s="3" customFormat="1" ht="70.5" hidden="1" customHeight="1">
      <c r="B3036" s="15">
        <v>2018</v>
      </c>
      <c r="C3036" s="62">
        <v>8323</v>
      </c>
      <c r="D3036" s="15">
        <v>5</v>
      </c>
      <c r="E3036" s="15">
        <v>2</v>
      </c>
      <c r="F3036" s="15">
        <v>5000</v>
      </c>
      <c r="G3036" s="15">
        <v>5200</v>
      </c>
      <c r="H3036" s="15">
        <v>529</v>
      </c>
      <c r="I3036" s="63">
        <v>1</v>
      </c>
      <c r="J3036" s="64" t="s">
        <v>1139</v>
      </c>
      <c r="K3036" s="17">
        <v>0</v>
      </c>
      <c r="L3036" s="17">
        <v>0</v>
      </c>
      <c r="M3036" s="18">
        <f t="shared" ref="M3036:M3038" si="12565">K3036+L3036</f>
        <v>0</v>
      </c>
      <c r="N3036" s="17">
        <f>Q3036-K3036</f>
        <v>0</v>
      </c>
      <c r="O3036" s="17">
        <v>0</v>
      </c>
      <c r="P3036" s="18">
        <f t="shared" ref="P3036:P3038" si="12566">N3036+O3036</f>
        <v>0</v>
      </c>
      <c r="Q3036" s="18">
        <v>0</v>
      </c>
      <c r="R3036" s="17">
        <v>0</v>
      </c>
      <c r="S3036" s="17">
        <v>0</v>
      </c>
      <c r="T3036" s="18">
        <f t="shared" ref="T3036:T3038" si="12567">R3036+S3036</f>
        <v>0</v>
      </c>
      <c r="U3036" s="17">
        <f>X3036-R3036</f>
        <v>0</v>
      </c>
      <c r="V3036" s="17">
        <v>0</v>
      </c>
      <c r="W3036" s="18">
        <f t="shared" ref="W3036:W3038" si="12568">U3036+V3036</f>
        <v>0</v>
      </c>
      <c r="X3036" s="18">
        <v>0</v>
      </c>
      <c r="Y3036" s="17">
        <v>0</v>
      </c>
      <c r="Z3036" s="17">
        <v>0</v>
      </c>
      <c r="AA3036" s="18">
        <f t="shared" ref="AA3036:AA3038" si="12569">Y3036+Z3036</f>
        <v>0</v>
      </c>
      <c r="AB3036" s="17">
        <f>AE3036-Y3036</f>
        <v>0</v>
      </c>
      <c r="AC3036" s="17">
        <v>0</v>
      </c>
      <c r="AD3036" s="18">
        <f t="shared" ref="AD3036:AD3038" si="12570">AB3036+AC3036</f>
        <v>0</v>
      </c>
      <c r="AE3036" s="18">
        <v>0</v>
      </c>
      <c r="AF3036" s="17">
        <v>0</v>
      </c>
      <c r="AG3036" s="17">
        <v>0</v>
      </c>
      <c r="AH3036" s="18">
        <f t="shared" ref="AH3036:AH3038" si="12571">AF3036+AG3036</f>
        <v>0</v>
      </c>
      <c r="AI3036" s="17">
        <f>AL3036-AF3036</f>
        <v>0</v>
      </c>
      <c r="AJ3036" s="17">
        <v>0</v>
      </c>
      <c r="AK3036" s="18">
        <f t="shared" ref="AK3036:AK3038" si="12572">AI3036+AJ3036</f>
        <v>0</v>
      </c>
      <c r="AL3036" s="18">
        <v>0</v>
      </c>
      <c r="AM3036" s="17">
        <v>0</v>
      </c>
      <c r="AN3036" s="17">
        <v>0</v>
      </c>
      <c r="AO3036" s="18">
        <f t="shared" ref="AO3036:AO3038" si="12573">AM3036+AN3036</f>
        <v>0</v>
      </c>
      <c r="AP3036" s="17">
        <f>AS3036-AM3036</f>
        <v>0</v>
      </c>
      <c r="AQ3036" s="17">
        <v>0</v>
      </c>
      <c r="AR3036" s="18">
        <f t="shared" ref="AR3036:AR3038" si="12574">AP3036+AQ3036</f>
        <v>0</v>
      </c>
      <c r="AS3036" s="18">
        <v>0</v>
      </c>
      <c r="AT3036" s="18" t="s">
        <v>44</v>
      </c>
      <c r="AU3036" s="322"/>
      <c r="AV3036" s="291"/>
      <c r="AW3036" s="266">
        <f>AZ3036-AU3036</f>
        <v>0</v>
      </c>
      <c r="AX3036" s="266">
        <v>0</v>
      </c>
      <c r="AY3036" s="266" t="e">
        <f>BB3036-BE3036</f>
        <v>#VALUE!</v>
      </c>
      <c r="AZ3036" s="266">
        <v>0</v>
      </c>
      <c r="BE3036" s="65" t="s">
        <v>31</v>
      </c>
    </row>
    <row r="3037" spans="2:57" s="3" customFormat="1" ht="70.5" hidden="1" customHeight="1">
      <c r="B3037" s="15">
        <v>2018</v>
      </c>
      <c r="C3037" s="62">
        <v>8323</v>
      </c>
      <c r="D3037" s="15">
        <v>5</v>
      </c>
      <c r="E3037" s="15">
        <v>2</v>
      </c>
      <c r="F3037" s="15">
        <v>5000</v>
      </c>
      <c r="G3037" s="15">
        <v>5200</v>
      </c>
      <c r="H3037" s="15">
        <v>529</v>
      </c>
      <c r="I3037" s="63">
        <v>2</v>
      </c>
      <c r="J3037" s="64" t="s">
        <v>1140</v>
      </c>
      <c r="K3037" s="17">
        <v>0</v>
      </c>
      <c r="L3037" s="17">
        <v>0</v>
      </c>
      <c r="M3037" s="18">
        <f t="shared" si="12565"/>
        <v>0</v>
      </c>
      <c r="N3037" s="17">
        <f>Q3037-K3037</f>
        <v>0</v>
      </c>
      <c r="O3037" s="17">
        <v>0</v>
      </c>
      <c r="P3037" s="18">
        <f t="shared" si="12566"/>
        <v>0</v>
      </c>
      <c r="Q3037" s="18">
        <v>0</v>
      </c>
      <c r="R3037" s="17">
        <v>0</v>
      </c>
      <c r="S3037" s="17">
        <v>0</v>
      </c>
      <c r="T3037" s="18">
        <f t="shared" si="12567"/>
        <v>0</v>
      </c>
      <c r="U3037" s="17">
        <f>X3037-R3037</f>
        <v>0</v>
      </c>
      <c r="V3037" s="17">
        <v>0</v>
      </c>
      <c r="W3037" s="18">
        <f t="shared" si="12568"/>
        <v>0</v>
      </c>
      <c r="X3037" s="18">
        <v>0</v>
      </c>
      <c r="Y3037" s="17">
        <v>0</v>
      </c>
      <c r="Z3037" s="17">
        <v>0</v>
      </c>
      <c r="AA3037" s="18">
        <f t="shared" si="12569"/>
        <v>0</v>
      </c>
      <c r="AB3037" s="17">
        <f>AE3037-Y3037</f>
        <v>0</v>
      </c>
      <c r="AC3037" s="17">
        <v>0</v>
      </c>
      <c r="AD3037" s="18">
        <f t="shared" si="12570"/>
        <v>0</v>
      </c>
      <c r="AE3037" s="18">
        <v>0</v>
      </c>
      <c r="AF3037" s="17">
        <v>0</v>
      </c>
      <c r="AG3037" s="17">
        <v>0</v>
      </c>
      <c r="AH3037" s="18">
        <f t="shared" si="12571"/>
        <v>0</v>
      </c>
      <c r="AI3037" s="17">
        <f>AL3037-AF3037</f>
        <v>0</v>
      </c>
      <c r="AJ3037" s="17">
        <v>0</v>
      </c>
      <c r="AK3037" s="18">
        <f t="shared" si="12572"/>
        <v>0</v>
      </c>
      <c r="AL3037" s="18">
        <v>0</v>
      </c>
      <c r="AM3037" s="17">
        <v>0</v>
      </c>
      <c r="AN3037" s="17">
        <v>0</v>
      </c>
      <c r="AO3037" s="18">
        <f t="shared" si="12573"/>
        <v>0</v>
      </c>
      <c r="AP3037" s="17">
        <f>AS3037-AM3037</f>
        <v>0</v>
      </c>
      <c r="AQ3037" s="17">
        <v>0</v>
      </c>
      <c r="AR3037" s="18">
        <f t="shared" si="12574"/>
        <v>0</v>
      </c>
      <c r="AS3037" s="18">
        <v>0</v>
      </c>
      <c r="AT3037" s="18" t="s">
        <v>44</v>
      </c>
      <c r="AU3037" s="322"/>
      <c r="AV3037" s="291"/>
      <c r="AW3037" s="266">
        <f>AZ3037-AU3037</f>
        <v>0</v>
      </c>
      <c r="AX3037" s="266">
        <v>0</v>
      </c>
      <c r="AY3037" s="266" t="e">
        <f>BB3037-BE3037</f>
        <v>#VALUE!</v>
      </c>
      <c r="AZ3037" s="266">
        <v>0</v>
      </c>
      <c r="BE3037" s="65" t="s">
        <v>31</v>
      </c>
    </row>
    <row r="3038" spans="2:57" s="3" customFormat="1" ht="70.5" hidden="1" customHeight="1">
      <c r="B3038" s="15">
        <v>2018</v>
      </c>
      <c r="C3038" s="62">
        <v>8323</v>
      </c>
      <c r="D3038" s="15">
        <v>5</v>
      </c>
      <c r="E3038" s="15">
        <v>2</v>
      </c>
      <c r="F3038" s="15">
        <v>5000</v>
      </c>
      <c r="G3038" s="15">
        <v>5200</v>
      </c>
      <c r="H3038" s="15">
        <v>529</v>
      </c>
      <c r="I3038" s="63">
        <v>3</v>
      </c>
      <c r="J3038" s="64" t="s">
        <v>1141</v>
      </c>
      <c r="K3038" s="17">
        <v>0</v>
      </c>
      <c r="L3038" s="17">
        <v>0</v>
      </c>
      <c r="M3038" s="18">
        <f t="shared" si="12565"/>
        <v>0</v>
      </c>
      <c r="N3038" s="17">
        <f>Q3038-K3038</f>
        <v>0</v>
      </c>
      <c r="O3038" s="17">
        <v>0</v>
      </c>
      <c r="P3038" s="18">
        <f t="shared" si="12566"/>
        <v>0</v>
      </c>
      <c r="Q3038" s="18">
        <v>0</v>
      </c>
      <c r="R3038" s="17">
        <v>0</v>
      </c>
      <c r="S3038" s="17">
        <v>0</v>
      </c>
      <c r="T3038" s="18">
        <f t="shared" si="12567"/>
        <v>0</v>
      </c>
      <c r="U3038" s="17">
        <f>X3038-R3038</f>
        <v>0</v>
      </c>
      <c r="V3038" s="17">
        <v>0</v>
      </c>
      <c r="W3038" s="18">
        <f t="shared" si="12568"/>
        <v>0</v>
      </c>
      <c r="X3038" s="18">
        <v>0</v>
      </c>
      <c r="Y3038" s="17">
        <v>0</v>
      </c>
      <c r="Z3038" s="17">
        <v>0</v>
      </c>
      <c r="AA3038" s="18">
        <f t="shared" si="12569"/>
        <v>0</v>
      </c>
      <c r="AB3038" s="17">
        <f>AE3038-Y3038</f>
        <v>0</v>
      </c>
      <c r="AC3038" s="17">
        <v>0</v>
      </c>
      <c r="AD3038" s="18">
        <f t="shared" si="12570"/>
        <v>0</v>
      </c>
      <c r="AE3038" s="18">
        <v>0</v>
      </c>
      <c r="AF3038" s="17">
        <v>0</v>
      </c>
      <c r="AG3038" s="17">
        <v>0</v>
      </c>
      <c r="AH3038" s="18">
        <f t="shared" si="12571"/>
        <v>0</v>
      </c>
      <c r="AI3038" s="17">
        <f>AL3038-AF3038</f>
        <v>0</v>
      </c>
      <c r="AJ3038" s="17">
        <v>0</v>
      </c>
      <c r="AK3038" s="18">
        <f t="shared" si="12572"/>
        <v>0</v>
      </c>
      <c r="AL3038" s="18">
        <v>0</v>
      </c>
      <c r="AM3038" s="17">
        <v>0</v>
      </c>
      <c r="AN3038" s="17">
        <v>0</v>
      </c>
      <c r="AO3038" s="18">
        <f t="shared" si="12573"/>
        <v>0</v>
      </c>
      <c r="AP3038" s="17">
        <f>AS3038-AM3038</f>
        <v>0</v>
      </c>
      <c r="AQ3038" s="17">
        <v>0</v>
      </c>
      <c r="AR3038" s="18">
        <f t="shared" si="12574"/>
        <v>0</v>
      </c>
      <c r="AS3038" s="18">
        <v>0</v>
      </c>
      <c r="AT3038" s="18" t="s">
        <v>44</v>
      </c>
      <c r="AU3038" s="322"/>
      <c r="AV3038" s="291"/>
      <c r="AW3038" s="266">
        <f>AZ3038-AU3038</f>
        <v>0</v>
      </c>
      <c r="AX3038" s="266">
        <v>0</v>
      </c>
      <c r="AY3038" s="266" t="e">
        <f>BB3038-BE3038</f>
        <v>#VALUE!</v>
      </c>
      <c r="AZ3038" s="266">
        <v>0</v>
      </c>
      <c r="BE3038" s="65" t="s">
        <v>31</v>
      </c>
    </row>
    <row r="3039" spans="2:57" s="3" customFormat="1" ht="70.5" hidden="1" customHeight="1">
      <c r="B3039" s="47">
        <v>2018</v>
      </c>
      <c r="C3039" s="48">
        <v>8323</v>
      </c>
      <c r="D3039" s="47">
        <v>5</v>
      </c>
      <c r="E3039" s="47">
        <v>2</v>
      </c>
      <c r="F3039" s="47">
        <v>5000</v>
      </c>
      <c r="G3039" s="47">
        <v>5300</v>
      </c>
      <c r="H3039" s="47"/>
      <c r="I3039" s="47"/>
      <c r="J3039" s="49" t="s">
        <v>268</v>
      </c>
      <c r="K3039" s="50">
        <f>K3040+K3096</f>
        <v>0</v>
      </c>
      <c r="L3039" s="50">
        <f t="shared" ref="L3039:P3039" si="12575">L3040+L3096</f>
        <v>0</v>
      </c>
      <c r="M3039" s="50">
        <f t="shared" si="12575"/>
        <v>0</v>
      </c>
      <c r="N3039" s="50">
        <f t="shared" si="12575"/>
        <v>0</v>
      </c>
      <c r="O3039" s="50">
        <f t="shared" si="12575"/>
        <v>0</v>
      </c>
      <c r="P3039" s="50">
        <f t="shared" si="12575"/>
        <v>0</v>
      </c>
      <c r="Q3039" s="50">
        <f>M3039+P3039</f>
        <v>0</v>
      </c>
      <c r="R3039" s="50">
        <f>R3040+R3096</f>
        <v>0</v>
      </c>
      <c r="S3039" s="50">
        <f t="shared" ref="S3039:W3039" si="12576">S3040+S3096</f>
        <v>0</v>
      </c>
      <c r="T3039" s="50">
        <f t="shared" si="12576"/>
        <v>0</v>
      </c>
      <c r="U3039" s="50">
        <f t="shared" si="12576"/>
        <v>0</v>
      </c>
      <c r="V3039" s="50">
        <f t="shared" si="12576"/>
        <v>0</v>
      </c>
      <c r="W3039" s="50">
        <f t="shared" si="12576"/>
        <v>0</v>
      </c>
      <c r="X3039" s="50">
        <f>T3039+W3039</f>
        <v>0</v>
      </c>
      <c r="Y3039" s="50">
        <f>Y3040+Y3096</f>
        <v>0</v>
      </c>
      <c r="Z3039" s="50">
        <f t="shared" ref="Z3039:AD3039" si="12577">Z3040+Z3096</f>
        <v>0</v>
      </c>
      <c r="AA3039" s="50">
        <f t="shared" si="12577"/>
        <v>0</v>
      </c>
      <c r="AB3039" s="50">
        <f t="shared" si="12577"/>
        <v>0</v>
      </c>
      <c r="AC3039" s="50">
        <f t="shared" si="12577"/>
        <v>0</v>
      </c>
      <c r="AD3039" s="50">
        <f t="shared" si="12577"/>
        <v>0</v>
      </c>
      <c r="AE3039" s="50">
        <f>AA3039+AD3039</f>
        <v>0</v>
      </c>
      <c r="AF3039" s="50">
        <f>AF3040+AF3096</f>
        <v>0</v>
      </c>
      <c r="AG3039" s="50">
        <f t="shared" ref="AG3039:AJ3039" si="12578">AG3040+AG3096</f>
        <v>0</v>
      </c>
      <c r="AH3039" s="50">
        <f t="shared" si="12578"/>
        <v>0</v>
      </c>
      <c r="AI3039" s="50">
        <f t="shared" si="12578"/>
        <v>0</v>
      </c>
      <c r="AJ3039" s="50">
        <f t="shared" si="12578"/>
        <v>0</v>
      </c>
      <c r="AK3039" s="50">
        <f t="shared" ref="AK3039" si="12579">AK3040+AK3096</f>
        <v>0</v>
      </c>
      <c r="AL3039" s="50">
        <f>AH3039+AK3039</f>
        <v>0</v>
      </c>
      <c r="AM3039" s="50">
        <f>AM3040+AM3096</f>
        <v>0</v>
      </c>
      <c r="AN3039" s="50">
        <f t="shared" ref="AN3039:AR3039" si="12580">AN3040+AN3096</f>
        <v>0</v>
      </c>
      <c r="AO3039" s="50">
        <f t="shared" si="12580"/>
        <v>0</v>
      </c>
      <c r="AP3039" s="50">
        <f t="shared" si="12580"/>
        <v>0</v>
      </c>
      <c r="AQ3039" s="50">
        <f t="shared" si="12580"/>
        <v>0</v>
      </c>
      <c r="AR3039" s="50">
        <f t="shared" si="12580"/>
        <v>0</v>
      </c>
      <c r="AS3039" s="50">
        <f>AO3039+AR3039</f>
        <v>0</v>
      </c>
      <c r="AT3039" s="50"/>
      <c r="AU3039" s="292"/>
      <c r="AV3039" s="288"/>
      <c r="AW3039" s="263">
        <f t="shared" ref="AW3039:AZ3039" si="12581">AW3040+AW3096</f>
        <v>0</v>
      </c>
      <c r="AX3039" s="263">
        <f t="shared" si="12581"/>
        <v>0</v>
      </c>
      <c r="AY3039" s="263" t="e">
        <f t="shared" si="12581"/>
        <v>#VALUE!</v>
      </c>
      <c r="AZ3039" s="263">
        <f t="shared" si="12581"/>
        <v>0</v>
      </c>
      <c r="BE3039" s="52"/>
    </row>
    <row r="3040" spans="2:57" s="3" customFormat="1" ht="70.5" hidden="1" customHeight="1">
      <c r="B3040" s="53">
        <v>2018</v>
      </c>
      <c r="C3040" s="59">
        <v>8323</v>
      </c>
      <c r="D3040" s="53">
        <v>5</v>
      </c>
      <c r="E3040" s="53">
        <v>2</v>
      </c>
      <c r="F3040" s="53">
        <v>5000</v>
      </c>
      <c r="G3040" s="53">
        <v>5300</v>
      </c>
      <c r="H3040" s="53">
        <v>531</v>
      </c>
      <c r="I3040" s="53"/>
      <c r="J3040" s="60" t="s">
        <v>269</v>
      </c>
      <c r="K3040" s="57">
        <f>SUM(K3041:K3095)</f>
        <v>0</v>
      </c>
      <c r="L3040" s="57">
        <f t="shared" ref="L3040:P3040" si="12582">SUM(L3041:L3095)</f>
        <v>0</v>
      </c>
      <c r="M3040" s="57">
        <f t="shared" si="12582"/>
        <v>0</v>
      </c>
      <c r="N3040" s="57">
        <f t="shared" si="12582"/>
        <v>0</v>
      </c>
      <c r="O3040" s="57">
        <f t="shared" si="12582"/>
        <v>0</v>
      </c>
      <c r="P3040" s="57">
        <f t="shared" si="12582"/>
        <v>0</v>
      </c>
      <c r="Q3040" s="57">
        <f>M3040+P3040</f>
        <v>0</v>
      </c>
      <c r="R3040" s="57">
        <f>SUM(R3041:R3095)</f>
        <v>0</v>
      </c>
      <c r="S3040" s="57">
        <f t="shared" ref="S3040:W3040" si="12583">SUM(S3041:S3095)</f>
        <v>0</v>
      </c>
      <c r="T3040" s="57">
        <f t="shared" si="12583"/>
        <v>0</v>
      </c>
      <c r="U3040" s="57">
        <f t="shared" si="12583"/>
        <v>0</v>
      </c>
      <c r="V3040" s="57">
        <f t="shared" si="12583"/>
        <v>0</v>
      </c>
      <c r="W3040" s="57">
        <f t="shared" si="12583"/>
        <v>0</v>
      </c>
      <c r="X3040" s="57">
        <f>T3040+W3040</f>
        <v>0</v>
      </c>
      <c r="Y3040" s="57">
        <f>SUM(Y3041:Y3095)</f>
        <v>0</v>
      </c>
      <c r="Z3040" s="57">
        <f t="shared" ref="Z3040:AD3040" si="12584">SUM(Z3041:Z3095)</f>
        <v>0</v>
      </c>
      <c r="AA3040" s="57">
        <f t="shared" si="12584"/>
        <v>0</v>
      </c>
      <c r="AB3040" s="57">
        <f t="shared" si="12584"/>
        <v>0</v>
      </c>
      <c r="AC3040" s="57">
        <f t="shared" si="12584"/>
        <v>0</v>
      </c>
      <c r="AD3040" s="57">
        <f t="shared" si="12584"/>
        <v>0</v>
      </c>
      <c r="AE3040" s="57">
        <f>AA3040+AD3040</f>
        <v>0</v>
      </c>
      <c r="AF3040" s="57">
        <f>SUM(AF3041:AF3095)</f>
        <v>0</v>
      </c>
      <c r="AG3040" s="57">
        <f t="shared" ref="AG3040:AJ3040" si="12585">SUM(AG3041:AG3095)</f>
        <v>0</v>
      </c>
      <c r="AH3040" s="57">
        <f t="shared" si="12585"/>
        <v>0</v>
      </c>
      <c r="AI3040" s="57">
        <f t="shared" si="12585"/>
        <v>0</v>
      </c>
      <c r="AJ3040" s="57">
        <f t="shared" si="12585"/>
        <v>0</v>
      </c>
      <c r="AK3040" s="57">
        <f t="shared" ref="AK3040" si="12586">SUM(AK3041:AK3095)</f>
        <v>0</v>
      </c>
      <c r="AL3040" s="57">
        <f>AH3040+AK3040</f>
        <v>0</v>
      </c>
      <c r="AM3040" s="57">
        <f>SUM(AM3041:AM3095)</f>
        <v>0</v>
      </c>
      <c r="AN3040" s="57">
        <f t="shared" ref="AN3040:AR3040" si="12587">SUM(AN3041:AN3095)</f>
        <v>0</v>
      </c>
      <c r="AO3040" s="57">
        <f t="shared" si="12587"/>
        <v>0</v>
      </c>
      <c r="AP3040" s="57">
        <f t="shared" si="12587"/>
        <v>0</v>
      </c>
      <c r="AQ3040" s="57">
        <f t="shared" si="12587"/>
        <v>0</v>
      </c>
      <c r="AR3040" s="57">
        <f t="shared" si="12587"/>
        <v>0</v>
      </c>
      <c r="AS3040" s="57">
        <f>AO3040+AR3040</f>
        <v>0</v>
      </c>
      <c r="AT3040" s="57"/>
      <c r="AU3040" s="293"/>
      <c r="AV3040" s="289"/>
      <c r="AW3040" s="264">
        <f t="shared" ref="AW3040:AZ3040" si="12588">SUM(AW3041:AW3095)</f>
        <v>0</v>
      </c>
      <c r="AX3040" s="264">
        <f t="shared" si="12588"/>
        <v>0</v>
      </c>
      <c r="AY3040" s="264" t="e">
        <f t="shared" si="12588"/>
        <v>#VALUE!</v>
      </c>
      <c r="AZ3040" s="264">
        <f t="shared" si="12588"/>
        <v>0</v>
      </c>
      <c r="BE3040" s="61"/>
    </row>
    <row r="3041" spans="2:57" s="3" customFormat="1" ht="70.5" hidden="1" customHeight="1">
      <c r="B3041" s="15">
        <v>2018</v>
      </c>
      <c r="C3041" s="62">
        <v>8323</v>
      </c>
      <c r="D3041" s="15">
        <v>5</v>
      </c>
      <c r="E3041" s="15">
        <v>2</v>
      </c>
      <c r="F3041" s="15">
        <v>5000</v>
      </c>
      <c r="G3041" s="15">
        <v>5300</v>
      </c>
      <c r="H3041" s="15">
        <v>531</v>
      </c>
      <c r="I3041" s="63">
        <v>1</v>
      </c>
      <c r="J3041" s="64" t="s">
        <v>1142</v>
      </c>
      <c r="K3041" s="17">
        <f t="shared" ref="K3041:K3095" si="12589">ROUND(Q3041*0.8,0)</f>
        <v>0</v>
      </c>
      <c r="L3041" s="17">
        <v>0</v>
      </c>
      <c r="M3041" s="18">
        <f t="shared" ref="M3041:M3095" si="12590">K3041+L3041</f>
        <v>0</v>
      </c>
      <c r="N3041" s="17">
        <f t="shared" ref="N3041:N3072" si="12591">Q3041-K3041</f>
        <v>0</v>
      </c>
      <c r="O3041" s="17">
        <v>0</v>
      </c>
      <c r="P3041" s="18">
        <f t="shared" ref="P3041:P3095" si="12592">N3041+O3041</f>
        <v>0</v>
      </c>
      <c r="Q3041" s="18">
        <v>0</v>
      </c>
      <c r="R3041" s="17">
        <f t="shared" ref="R3041:R3095" si="12593">ROUND(X3041*0.8,0)</f>
        <v>0</v>
      </c>
      <c r="S3041" s="17">
        <v>0</v>
      </c>
      <c r="T3041" s="18">
        <f t="shared" ref="T3041:T3095" si="12594">R3041+S3041</f>
        <v>0</v>
      </c>
      <c r="U3041" s="17">
        <f t="shared" ref="U3041:U3095" si="12595">X3041-R3041</f>
        <v>0</v>
      </c>
      <c r="V3041" s="17">
        <v>0</v>
      </c>
      <c r="W3041" s="18">
        <f t="shared" ref="W3041:W3095" si="12596">U3041+V3041</f>
        <v>0</v>
      </c>
      <c r="X3041" s="18">
        <v>0</v>
      </c>
      <c r="Y3041" s="17">
        <f t="shared" ref="Y3041:Y3095" si="12597">ROUND(AE3041*0.8,0)</f>
        <v>0</v>
      </c>
      <c r="Z3041" s="17">
        <v>0</v>
      </c>
      <c r="AA3041" s="18">
        <f t="shared" ref="AA3041:AA3095" si="12598">Y3041+Z3041</f>
        <v>0</v>
      </c>
      <c r="AB3041" s="17">
        <f t="shared" ref="AB3041:AB3095" si="12599">AE3041-Y3041</f>
        <v>0</v>
      </c>
      <c r="AC3041" s="17">
        <v>0</v>
      </c>
      <c r="AD3041" s="18">
        <f t="shared" ref="AD3041:AD3095" si="12600">AB3041+AC3041</f>
        <v>0</v>
      </c>
      <c r="AE3041" s="18">
        <v>0</v>
      </c>
      <c r="AF3041" s="17">
        <f t="shared" ref="AF3041:AF3095" si="12601">ROUND(AL3041*0.8,0)</f>
        <v>0</v>
      </c>
      <c r="AG3041" s="17">
        <v>0</v>
      </c>
      <c r="AH3041" s="18">
        <f t="shared" ref="AH3041:AH3095" si="12602">AF3041+AG3041</f>
        <v>0</v>
      </c>
      <c r="AI3041" s="17">
        <f t="shared" ref="AI3041:AI3095" si="12603">AL3041-AF3041</f>
        <v>0</v>
      </c>
      <c r="AJ3041" s="17">
        <v>0</v>
      </c>
      <c r="AK3041" s="18">
        <f t="shared" ref="AK3041:AK3095" si="12604">AI3041+AJ3041</f>
        <v>0</v>
      </c>
      <c r="AL3041" s="18">
        <v>0</v>
      </c>
      <c r="AM3041" s="17">
        <f t="shared" ref="AM3041:AM3095" si="12605">ROUND(AS3041*0.8,0)</f>
        <v>0</v>
      </c>
      <c r="AN3041" s="17">
        <v>0</v>
      </c>
      <c r="AO3041" s="18">
        <f t="shared" ref="AO3041:AO3095" si="12606">AM3041+AN3041</f>
        <v>0</v>
      </c>
      <c r="AP3041" s="17">
        <f t="shared" ref="AP3041:AP3095" si="12607">AS3041-AM3041</f>
        <v>0</v>
      </c>
      <c r="AQ3041" s="17">
        <v>0</v>
      </c>
      <c r="AR3041" s="18">
        <f t="shared" ref="AR3041:AR3095" si="12608">AP3041+AQ3041</f>
        <v>0</v>
      </c>
      <c r="AS3041" s="18">
        <v>0</v>
      </c>
      <c r="AT3041" s="18" t="s">
        <v>44</v>
      </c>
      <c r="AU3041" s="322"/>
      <c r="AV3041" s="291"/>
      <c r="AW3041" s="266">
        <f>AZ3041-AU3041</f>
        <v>0</v>
      </c>
      <c r="AX3041" s="266">
        <v>0</v>
      </c>
      <c r="AY3041" s="266" t="e">
        <f>BB3041-BE3041</f>
        <v>#VALUE!</v>
      </c>
      <c r="AZ3041" s="266">
        <v>0</v>
      </c>
      <c r="BE3041" s="91" t="s">
        <v>79</v>
      </c>
    </row>
    <row r="3042" spans="2:57" s="3" customFormat="1" ht="70.5" hidden="1" customHeight="1">
      <c r="B3042" s="15">
        <v>2018</v>
      </c>
      <c r="C3042" s="62">
        <v>8323</v>
      </c>
      <c r="D3042" s="15">
        <v>5</v>
      </c>
      <c r="E3042" s="15">
        <v>2</v>
      </c>
      <c r="F3042" s="15">
        <v>5000</v>
      </c>
      <c r="G3042" s="15">
        <v>5300</v>
      </c>
      <c r="H3042" s="15">
        <v>531</v>
      </c>
      <c r="I3042" s="63">
        <v>2</v>
      </c>
      <c r="J3042" s="64" t="s">
        <v>1143</v>
      </c>
      <c r="K3042" s="17">
        <f t="shared" si="12589"/>
        <v>0</v>
      </c>
      <c r="L3042" s="17">
        <v>0</v>
      </c>
      <c r="M3042" s="18">
        <f t="shared" si="12590"/>
        <v>0</v>
      </c>
      <c r="N3042" s="17">
        <f t="shared" si="12591"/>
        <v>0</v>
      </c>
      <c r="O3042" s="17">
        <v>0</v>
      </c>
      <c r="P3042" s="18">
        <f t="shared" si="12592"/>
        <v>0</v>
      </c>
      <c r="Q3042" s="18">
        <v>0</v>
      </c>
      <c r="R3042" s="17">
        <f t="shared" si="12593"/>
        <v>0</v>
      </c>
      <c r="S3042" s="17">
        <v>0</v>
      </c>
      <c r="T3042" s="18">
        <f t="shared" si="12594"/>
        <v>0</v>
      </c>
      <c r="U3042" s="17">
        <f t="shared" si="12595"/>
        <v>0</v>
      </c>
      <c r="V3042" s="17">
        <v>0</v>
      </c>
      <c r="W3042" s="18">
        <f t="shared" si="12596"/>
        <v>0</v>
      </c>
      <c r="X3042" s="18">
        <v>0</v>
      </c>
      <c r="Y3042" s="17">
        <f t="shared" si="12597"/>
        <v>0</v>
      </c>
      <c r="Z3042" s="17">
        <v>0</v>
      </c>
      <c r="AA3042" s="18">
        <f t="shared" si="12598"/>
        <v>0</v>
      </c>
      <c r="AB3042" s="17">
        <f t="shared" si="12599"/>
        <v>0</v>
      </c>
      <c r="AC3042" s="17">
        <v>0</v>
      </c>
      <c r="AD3042" s="18">
        <f t="shared" si="12600"/>
        <v>0</v>
      </c>
      <c r="AE3042" s="18">
        <v>0</v>
      </c>
      <c r="AF3042" s="17">
        <f t="shared" si="12601"/>
        <v>0</v>
      </c>
      <c r="AG3042" s="17">
        <v>0</v>
      </c>
      <c r="AH3042" s="18">
        <f t="shared" si="12602"/>
        <v>0</v>
      </c>
      <c r="AI3042" s="17">
        <f t="shared" si="12603"/>
        <v>0</v>
      </c>
      <c r="AJ3042" s="17">
        <v>0</v>
      </c>
      <c r="AK3042" s="18">
        <f t="shared" si="12604"/>
        <v>0</v>
      </c>
      <c r="AL3042" s="18">
        <v>0</v>
      </c>
      <c r="AM3042" s="17">
        <f t="shared" si="12605"/>
        <v>0</v>
      </c>
      <c r="AN3042" s="17">
        <v>0</v>
      </c>
      <c r="AO3042" s="18">
        <f t="shared" si="12606"/>
        <v>0</v>
      </c>
      <c r="AP3042" s="17">
        <f t="shared" si="12607"/>
        <v>0</v>
      </c>
      <c r="AQ3042" s="17">
        <v>0</v>
      </c>
      <c r="AR3042" s="18">
        <f t="shared" si="12608"/>
        <v>0</v>
      </c>
      <c r="AS3042" s="18">
        <v>0</v>
      </c>
      <c r="AT3042" s="18" t="s">
        <v>44</v>
      </c>
      <c r="AU3042" s="322"/>
      <c r="AV3042" s="291"/>
      <c r="AW3042" s="266">
        <f>AZ3042-AU3042</f>
        <v>0</v>
      </c>
      <c r="AX3042" s="266">
        <v>0</v>
      </c>
      <c r="AY3042" s="266" t="e">
        <f>BB3042-BE3042</f>
        <v>#VALUE!</v>
      </c>
      <c r="AZ3042" s="266">
        <v>0</v>
      </c>
      <c r="BE3042" s="91" t="s">
        <v>79</v>
      </c>
    </row>
    <row r="3043" spans="2:57" s="3" customFormat="1" ht="70.5" hidden="1" customHeight="1">
      <c r="B3043" s="15">
        <v>2018</v>
      </c>
      <c r="C3043" s="62">
        <v>8323</v>
      </c>
      <c r="D3043" s="15">
        <v>5</v>
      </c>
      <c r="E3043" s="15">
        <v>2</v>
      </c>
      <c r="F3043" s="15">
        <v>5000</v>
      </c>
      <c r="G3043" s="15">
        <v>5300</v>
      </c>
      <c r="H3043" s="15">
        <v>531</v>
      </c>
      <c r="I3043" s="63">
        <v>3</v>
      </c>
      <c r="J3043" s="64" t="s">
        <v>1144</v>
      </c>
      <c r="K3043" s="17">
        <f t="shared" si="12589"/>
        <v>0</v>
      </c>
      <c r="L3043" s="17">
        <v>0</v>
      </c>
      <c r="M3043" s="18">
        <f t="shared" si="12590"/>
        <v>0</v>
      </c>
      <c r="N3043" s="17">
        <f t="shared" si="12591"/>
        <v>0</v>
      </c>
      <c r="O3043" s="17">
        <v>0</v>
      </c>
      <c r="P3043" s="18">
        <f t="shared" si="12592"/>
        <v>0</v>
      </c>
      <c r="Q3043" s="18">
        <v>0</v>
      </c>
      <c r="R3043" s="17">
        <f t="shared" si="12593"/>
        <v>0</v>
      </c>
      <c r="S3043" s="17">
        <v>0</v>
      </c>
      <c r="T3043" s="18">
        <f t="shared" si="12594"/>
        <v>0</v>
      </c>
      <c r="U3043" s="17">
        <f t="shared" si="12595"/>
        <v>0</v>
      </c>
      <c r="V3043" s="17">
        <v>0</v>
      </c>
      <c r="W3043" s="18">
        <f t="shared" si="12596"/>
        <v>0</v>
      </c>
      <c r="X3043" s="18">
        <v>0</v>
      </c>
      <c r="Y3043" s="17">
        <f t="shared" si="12597"/>
        <v>0</v>
      </c>
      <c r="Z3043" s="17">
        <v>0</v>
      </c>
      <c r="AA3043" s="18">
        <f t="shared" si="12598"/>
        <v>0</v>
      </c>
      <c r="AB3043" s="17">
        <f t="shared" si="12599"/>
        <v>0</v>
      </c>
      <c r="AC3043" s="17">
        <v>0</v>
      </c>
      <c r="AD3043" s="18">
        <f t="shared" si="12600"/>
        <v>0</v>
      </c>
      <c r="AE3043" s="18">
        <v>0</v>
      </c>
      <c r="AF3043" s="17">
        <f t="shared" si="12601"/>
        <v>0</v>
      </c>
      <c r="AG3043" s="17">
        <v>0</v>
      </c>
      <c r="AH3043" s="18">
        <f t="shared" si="12602"/>
        <v>0</v>
      </c>
      <c r="AI3043" s="17">
        <f t="shared" si="12603"/>
        <v>0</v>
      </c>
      <c r="AJ3043" s="17">
        <v>0</v>
      </c>
      <c r="AK3043" s="18">
        <f t="shared" si="12604"/>
        <v>0</v>
      </c>
      <c r="AL3043" s="18">
        <v>0</v>
      </c>
      <c r="AM3043" s="17">
        <f t="shared" si="12605"/>
        <v>0</v>
      </c>
      <c r="AN3043" s="17">
        <v>0</v>
      </c>
      <c r="AO3043" s="18">
        <f t="shared" si="12606"/>
        <v>0</v>
      </c>
      <c r="AP3043" s="17">
        <f t="shared" si="12607"/>
        <v>0</v>
      </c>
      <c r="AQ3043" s="17">
        <v>0</v>
      </c>
      <c r="AR3043" s="18">
        <f t="shared" si="12608"/>
        <v>0</v>
      </c>
      <c r="AS3043" s="18">
        <v>0</v>
      </c>
      <c r="AT3043" s="18" t="s">
        <v>44</v>
      </c>
      <c r="AU3043" s="322"/>
      <c r="AV3043" s="291"/>
      <c r="AW3043" s="266">
        <f>AZ3043-AU3043</f>
        <v>0</v>
      </c>
      <c r="AX3043" s="266">
        <v>0</v>
      </c>
      <c r="AY3043" s="266" t="e">
        <f>BB3043-BE3043</f>
        <v>#VALUE!</v>
      </c>
      <c r="AZ3043" s="266">
        <v>0</v>
      </c>
      <c r="BE3043" s="91" t="s">
        <v>79</v>
      </c>
    </row>
    <row r="3044" spans="2:57" s="3" customFormat="1" ht="70.5" hidden="1" customHeight="1">
      <c r="B3044" s="15">
        <v>2018</v>
      </c>
      <c r="C3044" s="62">
        <v>8323</v>
      </c>
      <c r="D3044" s="15">
        <v>5</v>
      </c>
      <c r="E3044" s="15">
        <v>2</v>
      </c>
      <c r="F3044" s="15">
        <v>5000</v>
      </c>
      <c r="G3044" s="15">
        <v>5300</v>
      </c>
      <c r="H3044" s="15">
        <v>531</v>
      </c>
      <c r="I3044" s="63">
        <v>4</v>
      </c>
      <c r="J3044" s="64" t="s">
        <v>1145</v>
      </c>
      <c r="K3044" s="17">
        <f t="shared" si="12589"/>
        <v>0</v>
      </c>
      <c r="L3044" s="17">
        <v>0</v>
      </c>
      <c r="M3044" s="18">
        <f t="shared" si="12590"/>
        <v>0</v>
      </c>
      <c r="N3044" s="17">
        <f t="shared" si="12591"/>
        <v>0</v>
      </c>
      <c r="O3044" s="17">
        <v>0</v>
      </c>
      <c r="P3044" s="18">
        <f t="shared" si="12592"/>
        <v>0</v>
      </c>
      <c r="Q3044" s="18">
        <v>0</v>
      </c>
      <c r="R3044" s="17">
        <f t="shared" si="12593"/>
        <v>0</v>
      </c>
      <c r="S3044" s="17">
        <v>0</v>
      </c>
      <c r="T3044" s="18">
        <f t="shared" si="12594"/>
        <v>0</v>
      </c>
      <c r="U3044" s="17">
        <f t="shared" si="12595"/>
        <v>0</v>
      </c>
      <c r="V3044" s="17">
        <v>0</v>
      </c>
      <c r="W3044" s="18">
        <f t="shared" si="12596"/>
        <v>0</v>
      </c>
      <c r="X3044" s="18">
        <v>0</v>
      </c>
      <c r="Y3044" s="17">
        <f t="shared" si="12597"/>
        <v>0</v>
      </c>
      <c r="Z3044" s="17">
        <v>0</v>
      </c>
      <c r="AA3044" s="18">
        <f t="shared" si="12598"/>
        <v>0</v>
      </c>
      <c r="AB3044" s="17">
        <f t="shared" si="12599"/>
        <v>0</v>
      </c>
      <c r="AC3044" s="17">
        <v>0</v>
      </c>
      <c r="AD3044" s="18">
        <f t="shared" si="12600"/>
        <v>0</v>
      </c>
      <c r="AE3044" s="18">
        <v>0</v>
      </c>
      <c r="AF3044" s="17">
        <f t="shared" si="12601"/>
        <v>0</v>
      </c>
      <c r="AG3044" s="17">
        <v>0</v>
      </c>
      <c r="AH3044" s="18">
        <f t="shared" si="12602"/>
        <v>0</v>
      </c>
      <c r="AI3044" s="17">
        <f t="shared" si="12603"/>
        <v>0</v>
      </c>
      <c r="AJ3044" s="17">
        <v>0</v>
      </c>
      <c r="AK3044" s="18">
        <f t="shared" si="12604"/>
        <v>0</v>
      </c>
      <c r="AL3044" s="18">
        <v>0</v>
      </c>
      <c r="AM3044" s="17">
        <f t="shared" si="12605"/>
        <v>0</v>
      </c>
      <c r="AN3044" s="17">
        <v>0</v>
      </c>
      <c r="AO3044" s="18">
        <f t="shared" si="12606"/>
        <v>0</v>
      </c>
      <c r="AP3044" s="17">
        <f t="shared" si="12607"/>
        <v>0</v>
      </c>
      <c r="AQ3044" s="17">
        <v>0</v>
      </c>
      <c r="AR3044" s="18">
        <f t="shared" si="12608"/>
        <v>0</v>
      </c>
      <c r="AS3044" s="18">
        <v>0</v>
      </c>
      <c r="AT3044" s="18" t="s">
        <v>44</v>
      </c>
      <c r="AU3044" s="322"/>
      <c r="AV3044" s="291"/>
      <c r="AW3044" s="266">
        <f>AZ3044-AU3044</f>
        <v>0</v>
      </c>
      <c r="AX3044" s="266">
        <v>0</v>
      </c>
      <c r="AY3044" s="266" t="e">
        <f>BB3044-BE3044</f>
        <v>#VALUE!</v>
      </c>
      <c r="AZ3044" s="266">
        <v>0</v>
      </c>
      <c r="BE3044" s="91" t="s">
        <v>79</v>
      </c>
    </row>
    <row r="3045" spans="2:57" s="3" customFormat="1" ht="70.5" hidden="1" customHeight="1">
      <c r="B3045" s="15">
        <v>2018</v>
      </c>
      <c r="C3045" s="62">
        <v>8323</v>
      </c>
      <c r="D3045" s="15">
        <v>5</v>
      </c>
      <c r="E3045" s="15">
        <v>2</v>
      </c>
      <c r="F3045" s="15">
        <v>5000</v>
      </c>
      <c r="G3045" s="15">
        <v>5300</v>
      </c>
      <c r="H3045" s="15">
        <v>531</v>
      </c>
      <c r="I3045" s="63">
        <v>5</v>
      </c>
      <c r="J3045" s="64" t="s">
        <v>1146</v>
      </c>
      <c r="K3045" s="17">
        <f t="shared" si="12589"/>
        <v>0</v>
      </c>
      <c r="L3045" s="17">
        <v>0</v>
      </c>
      <c r="M3045" s="18">
        <f t="shared" si="12590"/>
        <v>0</v>
      </c>
      <c r="N3045" s="17">
        <f t="shared" si="12591"/>
        <v>0</v>
      </c>
      <c r="O3045" s="17">
        <v>0</v>
      </c>
      <c r="P3045" s="18">
        <f t="shared" si="12592"/>
        <v>0</v>
      </c>
      <c r="Q3045" s="18">
        <v>0</v>
      </c>
      <c r="R3045" s="17">
        <f t="shared" si="12593"/>
        <v>0</v>
      </c>
      <c r="S3045" s="17">
        <v>0</v>
      </c>
      <c r="T3045" s="18">
        <f t="shared" si="12594"/>
        <v>0</v>
      </c>
      <c r="U3045" s="17">
        <f t="shared" si="12595"/>
        <v>0</v>
      </c>
      <c r="V3045" s="17">
        <v>0</v>
      </c>
      <c r="W3045" s="18">
        <f t="shared" si="12596"/>
        <v>0</v>
      </c>
      <c r="X3045" s="18">
        <v>0</v>
      </c>
      <c r="Y3045" s="17">
        <f t="shared" si="12597"/>
        <v>0</v>
      </c>
      <c r="Z3045" s="17">
        <v>0</v>
      </c>
      <c r="AA3045" s="18">
        <f t="shared" si="12598"/>
        <v>0</v>
      </c>
      <c r="AB3045" s="17">
        <f t="shared" si="12599"/>
        <v>0</v>
      </c>
      <c r="AC3045" s="17">
        <v>0</v>
      </c>
      <c r="AD3045" s="18">
        <f t="shared" si="12600"/>
        <v>0</v>
      </c>
      <c r="AE3045" s="18">
        <v>0</v>
      </c>
      <c r="AF3045" s="17">
        <f t="shared" si="12601"/>
        <v>0</v>
      </c>
      <c r="AG3045" s="17">
        <v>0</v>
      </c>
      <c r="AH3045" s="18">
        <f t="shared" si="12602"/>
        <v>0</v>
      </c>
      <c r="AI3045" s="17">
        <f t="shared" si="12603"/>
        <v>0</v>
      </c>
      <c r="AJ3045" s="17">
        <v>0</v>
      </c>
      <c r="AK3045" s="18">
        <f t="shared" si="12604"/>
        <v>0</v>
      </c>
      <c r="AL3045" s="18">
        <v>0</v>
      </c>
      <c r="AM3045" s="17">
        <f t="shared" si="12605"/>
        <v>0</v>
      </c>
      <c r="AN3045" s="17">
        <v>0</v>
      </c>
      <c r="AO3045" s="18">
        <f t="shared" si="12606"/>
        <v>0</v>
      </c>
      <c r="AP3045" s="17">
        <f t="shared" si="12607"/>
        <v>0</v>
      </c>
      <c r="AQ3045" s="17">
        <v>0</v>
      </c>
      <c r="AR3045" s="18">
        <f t="shared" si="12608"/>
        <v>0</v>
      </c>
      <c r="AS3045" s="18">
        <v>0</v>
      </c>
      <c r="AT3045" s="18" t="s">
        <v>44</v>
      </c>
      <c r="AU3045" s="322"/>
      <c r="AV3045" s="291"/>
      <c r="AW3045" s="266">
        <f>AZ3045-AU3045</f>
        <v>0</v>
      </c>
      <c r="AX3045" s="266">
        <v>0</v>
      </c>
      <c r="AY3045" s="266" t="e">
        <f>BB3045-BE3045</f>
        <v>#VALUE!</v>
      </c>
      <c r="AZ3045" s="266">
        <v>0</v>
      </c>
      <c r="BE3045" s="91" t="s">
        <v>79</v>
      </c>
    </row>
    <row r="3046" spans="2:57" s="3" customFormat="1" ht="70.5" hidden="1" customHeight="1">
      <c r="B3046" s="15">
        <v>2018</v>
      </c>
      <c r="C3046" s="62">
        <v>8323</v>
      </c>
      <c r="D3046" s="15">
        <v>5</v>
      </c>
      <c r="E3046" s="15">
        <v>2</v>
      </c>
      <c r="F3046" s="15">
        <v>5000</v>
      </c>
      <c r="G3046" s="15">
        <v>5300</v>
      </c>
      <c r="H3046" s="15">
        <v>531</v>
      </c>
      <c r="I3046" s="63">
        <v>6</v>
      </c>
      <c r="J3046" s="64" t="s">
        <v>1147</v>
      </c>
      <c r="K3046" s="17">
        <f t="shared" si="12589"/>
        <v>0</v>
      </c>
      <c r="L3046" s="17">
        <v>0</v>
      </c>
      <c r="M3046" s="18">
        <f t="shared" si="12590"/>
        <v>0</v>
      </c>
      <c r="N3046" s="17">
        <f t="shared" si="12591"/>
        <v>0</v>
      </c>
      <c r="O3046" s="17">
        <v>0</v>
      </c>
      <c r="P3046" s="18">
        <f t="shared" si="12592"/>
        <v>0</v>
      </c>
      <c r="Q3046" s="18">
        <v>0</v>
      </c>
      <c r="R3046" s="17">
        <f t="shared" si="12593"/>
        <v>0</v>
      </c>
      <c r="S3046" s="17">
        <v>0</v>
      </c>
      <c r="T3046" s="18">
        <f t="shared" si="12594"/>
        <v>0</v>
      </c>
      <c r="U3046" s="17">
        <f t="shared" si="12595"/>
        <v>0</v>
      </c>
      <c r="V3046" s="17">
        <v>0</v>
      </c>
      <c r="W3046" s="18">
        <f t="shared" si="12596"/>
        <v>0</v>
      </c>
      <c r="X3046" s="18">
        <v>0</v>
      </c>
      <c r="Y3046" s="17">
        <f t="shared" si="12597"/>
        <v>0</v>
      </c>
      <c r="Z3046" s="17">
        <v>0</v>
      </c>
      <c r="AA3046" s="18">
        <f t="shared" si="12598"/>
        <v>0</v>
      </c>
      <c r="AB3046" s="17">
        <f t="shared" si="12599"/>
        <v>0</v>
      </c>
      <c r="AC3046" s="17">
        <v>0</v>
      </c>
      <c r="AD3046" s="18">
        <f t="shared" si="12600"/>
        <v>0</v>
      </c>
      <c r="AE3046" s="18">
        <v>0</v>
      </c>
      <c r="AF3046" s="17">
        <f t="shared" si="12601"/>
        <v>0</v>
      </c>
      <c r="AG3046" s="17">
        <v>0</v>
      </c>
      <c r="AH3046" s="18">
        <f t="shared" si="12602"/>
        <v>0</v>
      </c>
      <c r="AI3046" s="17">
        <f t="shared" si="12603"/>
        <v>0</v>
      </c>
      <c r="AJ3046" s="17">
        <v>0</v>
      </c>
      <c r="AK3046" s="18">
        <f t="shared" si="12604"/>
        <v>0</v>
      </c>
      <c r="AL3046" s="18">
        <v>0</v>
      </c>
      <c r="AM3046" s="17">
        <f t="shared" si="12605"/>
        <v>0</v>
      </c>
      <c r="AN3046" s="17">
        <v>0</v>
      </c>
      <c r="AO3046" s="18">
        <f t="shared" si="12606"/>
        <v>0</v>
      </c>
      <c r="AP3046" s="17">
        <f t="shared" si="12607"/>
        <v>0</v>
      </c>
      <c r="AQ3046" s="17">
        <v>0</v>
      </c>
      <c r="AR3046" s="18">
        <f t="shared" si="12608"/>
        <v>0</v>
      </c>
      <c r="AS3046" s="18">
        <v>0</v>
      </c>
      <c r="AT3046" s="18" t="s">
        <v>44</v>
      </c>
      <c r="AU3046" s="322"/>
      <c r="AV3046" s="291"/>
      <c r="AW3046" s="266">
        <f>AZ3046-AU3046</f>
        <v>0</v>
      </c>
      <c r="AX3046" s="266">
        <v>0</v>
      </c>
      <c r="AY3046" s="266" t="e">
        <f>BB3046-BE3046</f>
        <v>#VALUE!</v>
      </c>
      <c r="AZ3046" s="266">
        <v>0</v>
      </c>
      <c r="BE3046" s="91" t="s">
        <v>79</v>
      </c>
    </row>
    <row r="3047" spans="2:57" s="3" customFormat="1" ht="70.5" hidden="1" customHeight="1">
      <c r="B3047" s="15">
        <v>2018</v>
      </c>
      <c r="C3047" s="62">
        <v>8323</v>
      </c>
      <c r="D3047" s="15">
        <v>5</v>
      </c>
      <c r="E3047" s="15">
        <v>2</v>
      </c>
      <c r="F3047" s="15">
        <v>5000</v>
      </c>
      <c r="G3047" s="15">
        <v>5300</v>
      </c>
      <c r="H3047" s="15">
        <v>531</v>
      </c>
      <c r="I3047" s="63">
        <v>7</v>
      </c>
      <c r="J3047" s="64" t="s">
        <v>192</v>
      </c>
      <c r="K3047" s="17">
        <f t="shared" si="12589"/>
        <v>0</v>
      </c>
      <c r="L3047" s="17">
        <v>0</v>
      </c>
      <c r="M3047" s="18">
        <f t="shared" si="12590"/>
        <v>0</v>
      </c>
      <c r="N3047" s="17">
        <f t="shared" si="12591"/>
        <v>0</v>
      </c>
      <c r="O3047" s="17">
        <v>0</v>
      </c>
      <c r="P3047" s="18">
        <f t="shared" si="12592"/>
        <v>0</v>
      </c>
      <c r="Q3047" s="18">
        <v>0</v>
      </c>
      <c r="R3047" s="17">
        <f t="shared" si="12593"/>
        <v>0</v>
      </c>
      <c r="S3047" s="17">
        <v>0</v>
      </c>
      <c r="T3047" s="18">
        <f t="shared" si="12594"/>
        <v>0</v>
      </c>
      <c r="U3047" s="17">
        <f t="shared" si="12595"/>
        <v>0</v>
      </c>
      <c r="V3047" s="17">
        <v>0</v>
      </c>
      <c r="W3047" s="18">
        <f t="shared" si="12596"/>
        <v>0</v>
      </c>
      <c r="X3047" s="18">
        <v>0</v>
      </c>
      <c r="Y3047" s="17">
        <f t="shared" si="12597"/>
        <v>0</v>
      </c>
      <c r="Z3047" s="17">
        <v>0</v>
      </c>
      <c r="AA3047" s="18">
        <f t="shared" si="12598"/>
        <v>0</v>
      </c>
      <c r="AB3047" s="17">
        <f t="shared" si="12599"/>
        <v>0</v>
      </c>
      <c r="AC3047" s="17">
        <v>0</v>
      </c>
      <c r="AD3047" s="18">
        <f t="shared" si="12600"/>
        <v>0</v>
      </c>
      <c r="AE3047" s="18">
        <v>0</v>
      </c>
      <c r="AF3047" s="17">
        <f t="shared" si="12601"/>
        <v>0</v>
      </c>
      <c r="AG3047" s="17">
        <v>0</v>
      </c>
      <c r="AH3047" s="18">
        <f t="shared" si="12602"/>
        <v>0</v>
      </c>
      <c r="AI3047" s="17">
        <f t="shared" si="12603"/>
        <v>0</v>
      </c>
      <c r="AJ3047" s="17">
        <v>0</v>
      </c>
      <c r="AK3047" s="18">
        <f t="shared" si="12604"/>
        <v>0</v>
      </c>
      <c r="AL3047" s="18">
        <v>0</v>
      </c>
      <c r="AM3047" s="17">
        <f t="shared" si="12605"/>
        <v>0</v>
      </c>
      <c r="AN3047" s="17">
        <v>0</v>
      </c>
      <c r="AO3047" s="18">
        <f t="shared" si="12606"/>
        <v>0</v>
      </c>
      <c r="AP3047" s="17">
        <f t="shared" si="12607"/>
        <v>0</v>
      </c>
      <c r="AQ3047" s="17">
        <v>0</v>
      </c>
      <c r="AR3047" s="18">
        <f t="shared" si="12608"/>
        <v>0</v>
      </c>
      <c r="AS3047" s="18">
        <v>0</v>
      </c>
      <c r="AT3047" s="18" t="s">
        <v>44</v>
      </c>
      <c r="AU3047" s="322"/>
      <c r="AV3047" s="291"/>
      <c r="AW3047" s="266">
        <f>AZ3047-AU3047</f>
        <v>0</v>
      </c>
      <c r="AX3047" s="266">
        <v>0</v>
      </c>
      <c r="AY3047" s="266" t="e">
        <f>BB3047-BE3047</f>
        <v>#VALUE!</v>
      </c>
      <c r="AZ3047" s="266">
        <v>0</v>
      </c>
      <c r="BE3047" s="91" t="s">
        <v>79</v>
      </c>
    </row>
    <row r="3048" spans="2:57" s="3" customFormat="1" ht="70.5" hidden="1" customHeight="1">
      <c r="B3048" s="15">
        <v>2018</v>
      </c>
      <c r="C3048" s="62">
        <v>8323</v>
      </c>
      <c r="D3048" s="15">
        <v>5</v>
      </c>
      <c r="E3048" s="15">
        <v>2</v>
      </c>
      <c r="F3048" s="15">
        <v>5000</v>
      </c>
      <c r="G3048" s="15">
        <v>5300</v>
      </c>
      <c r="H3048" s="15">
        <v>531</v>
      </c>
      <c r="I3048" s="63">
        <v>8</v>
      </c>
      <c r="J3048" s="64" t="s">
        <v>1148</v>
      </c>
      <c r="K3048" s="17">
        <f t="shared" si="12589"/>
        <v>0</v>
      </c>
      <c r="L3048" s="17">
        <v>0</v>
      </c>
      <c r="M3048" s="18">
        <f t="shared" si="12590"/>
        <v>0</v>
      </c>
      <c r="N3048" s="17">
        <f t="shared" si="12591"/>
        <v>0</v>
      </c>
      <c r="O3048" s="17">
        <v>0</v>
      </c>
      <c r="P3048" s="18">
        <f t="shared" si="12592"/>
        <v>0</v>
      </c>
      <c r="Q3048" s="18">
        <v>0</v>
      </c>
      <c r="R3048" s="17">
        <f t="shared" si="12593"/>
        <v>0</v>
      </c>
      <c r="S3048" s="17">
        <v>0</v>
      </c>
      <c r="T3048" s="18">
        <f t="shared" si="12594"/>
        <v>0</v>
      </c>
      <c r="U3048" s="17">
        <f t="shared" si="12595"/>
        <v>0</v>
      </c>
      <c r="V3048" s="17">
        <v>0</v>
      </c>
      <c r="W3048" s="18">
        <f t="shared" si="12596"/>
        <v>0</v>
      </c>
      <c r="X3048" s="18">
        <v>0</v>
      </c>
      <c r="Y3048" s="17">
        <f t="shared" si="12597"/>
        <v>0</v>
      </c>
      <c r="Z3048" s="17">
        <v>0</v>
      </c>
      <c r="AA3048" s="18">
        <f t="shared" si="12598"/>
        <v>0</v>
      </c>
      <c r="AB3048" s="17">
        <f t="shared" si="12599"/>
        <v>0</v>
      </c>
      <c r="AC3048" s="17">
        <v>0</v>
      </c>
      <c r="AD3048" s="18">
        <f t="shared" si="12600"/>
        <v>0</v>
      </c>
      <c r="AE3048" s="18">
        <v>0</v>
      </c>
      <c r="AF3048" s="17">
        <f t="shared" si="12601"/>
        <v>0</v>
      </c>
      <c r="AG3048" s="17">
        <v>0</v>
      </c>
      <c r="AH3048" s="18">
        <f t="shared" si="12602"/>
        <v>0</v>
      </c>
      <c r="AI3048" s="17">
        <f t="shared" si="12603"/>
        <v>0</v>
      </c>
      <c r="AJ3048" s="17">
        <v>0</v>
      </c>
      <c r="AK3048" s="18">
        <f t="shared" si="12604"/>
        <v>0</v>
      </c>
      <c r="AL3048" s="18">
        <v>0</v>
      </c>
      <c r="AM3048" s="17">
        <f t="shared" si="12605"/>
        <v>0</v>
      </c>
      <c r="AN3048" s="17">
        <v>0</v>
      </c>
      <c r="AO3048" s="18">
        <f t="shared" si="12606"/>
        <v>0</v>
      </c>
      <c r="AP3048" s="17">
        <f t="shared" si="12607"/>
        <v>0</v>
      </c>
      <c r="AQ3048" s="17">
        <v>0</v>
      </c>
      <c r="AR3048" s="18">
        <f t="shared" si="12608"/>
        <v>0</v>
      </c>
      <c r="AS3048" s="18">
        <v>0</v>
      </c>
      <c r="AT3048" s="18" t="s">
        <v>44</v>
      </c>
      <c r="AU3048" s="322"/>
      <c r="AV3048" s="291"/>
      <c r="AW3048" s="266">
        <f>AZ3048-AU3048</f>
        <v>0</v>
      </c>
      <c r="AX3048" s="266">
        <v>0</v>
      </c>
      <c r="AY3048" s="266" t="e">
        <f>BB3048-BE3048</f>
        <v>#VALUE!</v>
      </c>
      <c r="AZ3048" s="266">
        <v>0</v>
      </c>
      <c r="BE3048" s="91" t="s">
        <v>79</v>
      </c>
    </row>
    <row r="3049" spans="2:57" s="3" customFormat="1" ht="70.5" hidden="1" customHeight="1">
      <c r="B3049" s="15">
        <v>2018</v>
      </c>
      <c r="C3049" s="62">
        <v>8323</v>
      </c>
      <c r="D3049" s="15">
        <v>5</v>
      </c>
      <c r="E3049" s="15">
        <v>2</v>
      </c>
      <c r="F3049" s="15">
        <v>5000</v>
      </c>
      <c r="G3049" s="15">
        <v>5300</v>
      </c>
      <c r="H3049" s="15">
        <v>531</v>
      </c>
      <c r="I3049" s="63">
        <v>9</v>
      </c>
      <c r="J3049" s="64" t="s">
        <v>1149</v>
      </c>
      <c r="K3049" s="17">
        <f t="shared" si="12589"/>
        <v>0</v>
      </c>
      <c r="L3049" s="17">
        <v>0</v>
      </c>
      <c r="M3049" s="18">
        <f t="shared" si="12590"/>
        <v>0</v>
      </c>
      <c r="N3049" s="17">
        <f t="shared" si="12591"/>
        <v>0</v>
      </c>
      <c r="O3049" s="17">
        <v>0</v>
      </c>
      <c r="P3049" s="18">
        <f t="shared" si="12592"/>
        <v>0</v>
      </c>
      <c r="Q3049" s="18">
        <v>0</v>
      </c>
      <c r="R3049" s="17">
        <f t="shared" si="12593"/>
        <v>0</v>
      </c>
      <c r="S3049" s="17">
        <v>0</v>
      </c>
      <c r="T3049" s="18">
        <f t="shared" si="12594"/>
        <v>0</v>
      </c>
      <c r="U3049" s="17">
        <f t="shared" si="12595"/>
        <v>0</v>
      </c>
      <c r="V3049" s="17">
        <v>0</v>
      </c>
      <c r="W3049" s="18">
        <f t="shared" si="12596"/>
        <v>0</v>
      </c>
      <c r="X3049" s="18">
        <v>0</v>
      </c>
      <c r="Y3049" s="17">
        <f t="shared" si="12597"/>
        <v>0</v>
      </c>
      <c r="Z3049" s="17">
        <v>0</v>
      </c>
      <c r="AA3049" s="18">
        <f t="shared" si="12598"/>
        <v>0</v>
      </c>
      <c r="AB3049" s="17">
        <f t="shared" si="12599"/>
        <v>0</v>
      </c>
      <c r="AC3049" s="17">
        <v>0</v>
      </c>
      <c r="AD3049" s="18">
        <f t="shared" si="12600"/>
        <v>0</v>
      </c>
      <c r="AE3049" s="18">
        <v>0</v>
      </c>
      <c r="AF3049" s="17">
        <f t="shared" si="12601"/>
        <v>0</v>
      </c>
      <c r="AG3049" s="17">
        <v>0</v>
      </c>
      <c r="AH3049" s="18">
        <f t="shared" si="12602"/>
        <v>0</v>
      </c>
      <c r="AI3049" s="17">
        <f t="shared" si="12603"/>
        <v>0</v>
      </c>
      <c r="AJ3049" s="17">
        <v>0</v>
      </c>
      <c r="AK3049" s="18">
        <f t="shared" si="12604"/>
        <v>0</v>
      </c>
      <c r="AL3049" s="18">
        <v>0</v>
      </c>
      <c r="AM3049" s="17">
        <f t="shared" si="12605"/>
        <v>0</v>
      </c>
      <c r="AN3049" s="17">
        <v>0</v>
      </c>
      <c r="AO3049" s="18">
        <f t="shared" si="12606"/>
        <v>0</v>
      </c>
      <c r="AP3049" s="17">
        <f t="shared" si="12607"/>
        <v>0</v>
      </c>
      <c r="AQ3049" s="17">
        <v>0</v>
      </c>
      <c r="AR3049" s="18">
        <f t="shared" si="12608"/>
        <v>0</v>
      </c>
      <c r="AS3049" s="18">
        <v>0</v>
      </c>
      <c r="AT3049" s="18" t="s">
        <v>44</v>
      </c>
      <c r="AU3049" s="322"/>
      <c r="AV3049" s="291"/>
      <c r="AW3049" s="266">
        <f>AZ3049-AU3049</f>
        <v>0</v>
      </c>
      <c r="AX3049" s="266">
        <v>0</v>
      </c>
      <c r="AY3049" s="266" t="e">
        <f>BB3049-BE3049</f>
        <v>#VALUE!</v>
      </c>
      <c r="AZ3049" s="266">
        <v>0</v>
      </c>
      <c r="BE3049" s="91" t="s">
        <v>79</v>
      </c>
    </row>
    <row r="3050" spans="2:57" s="3" customFormat="1" ht="70.5" hidden="1" customHeight="1">
      <c r="B3050" s="15">
        <v>2018</v>
      </c>
      <c r="C3050" s="62">
        <v>8323</v>
      </c>
      <c r="D3050" s="15">
        <v>5</v>
      </c>
      <c r="E3050" s="15">
        <v>2</v>
      </c>
      <c r="F3050" s="15">
        <v>5000</v>
      </c>
      <c r="G3050" s="15">
        <v>5300</v>
      </c>
      <c r="H3050" s="15">
        <v>531</v>
      </c>
      <c r="I3050" s="63">
        <v>10</v>
      </c>
      <c r="J3050" s="64" t="s">
        <v>1150</v>
      </c>
      <c r="K3050" s="17">
        <f t="shared" si="12589"/>
        <v>0</v>
      </c>
      <c r="L3050" s="17">
        <v>0</v>
      </c>
      <c r="M3050" s="18">
        <f t="shared" si="12590"/>
        <v>0</v>
      </c>
      <c r="N3050" s="17">
        <f t="shared" si="12591"/>
        <v>0</v>
      </c>
      <c r="O3050" s="17">
        <v>0</v>
      </c>
      <c r="P3050" s="18">
        <f t="shared" si="12592"/>
        <v>0</v>
      </c>
      <c r="Q3050" s="18">
        <v>0</v>
      </c>
      <c r="R3050" s="17">
        <f t="shared" si="12593"/>
        <v>0</v>
      </c>
      <c r="S3050" s="17">
        <v>0</v>
      </c>
      <c r="T3050" s="18">
        <f t="shared" si="12594"/>
        <v>0</v>
      </c>
      <c r="U3050" s="17">
        <f t="shared" si="12595"/>
        <v>0</v>
      </c>
      <c r="V3050" s="17">
        <v>0</v>
      </c>
      <c r="W3050" s="18">
        <f t="shared" si="12596"/>
        <v>0</v>
      </c>
      <c r="X3050" s="18">
        <v>0</v>
      </c>
      <c r="Y3050" s="17">
        <f t="shared" si="12597"/>
        <v>0</v>
      </c>
      <c r="Z3050" s="17">
        <v>0</v>
      </c>
      <c r="AA3050" s="18">
        <f t="shared" si="12598"/>
        <v>0</v>
      </c>
      <c r="AB3050" s="17">
        <f t="shared" si="12599"/>
        <v>0</v>
      </c>
      <c r="AC3050" s="17">
        <v>0</v>
      </c>
      <c r="AD3050" s="18">
        <f t="shared" si="12600"/>
        <v>0</v>
      </c>
      <c r="AE3050" s="18">
        <v>0</v>
      </c>
      <c r="AF3050" s="17">
        <f t="shared" si="12601"/>
        <v>0</v>
      </c>
      <c r="AG3050" s="17">
        <v>0</v>
      </c>
      <c r="AH3050" s="18">
        <f t="shared" si="12602"/>
        <v>0</v>
      </c>
      <c r="AI3050" s="17">
        <f t="shared" si="12603"/>
        <v>0</v>
      </c>
      <c r="AJ3050" s="17">
        <v>0</v>
      </c>
      <c r="AK3050" s="18">
        <f t="shared" si="12604"/>
        <v>0</v>
      </c>
      <c r="AL3050" s="18">
        <v>0</v>
      </c>
      <c r="AM3050" s="17">
        <f t="shared" si="12605"/>
        <v>0</v>
      </c>
      <c r="AN3050" s="17">
        <v>0</v>
      </c>
      <c r="AO3050" s="18">
        <f t="shared" si="12606"/>
        <v>0</v>
      </c>
      <c r="AP3050" s="17">
        <f t="shared" si="12607"/>
        <v>0</v>
      </c>
      <c r="AQ3050" s="17">
        <v>0</v>
      </c>
      <c r="AR3050" s="18">
        <f t="shared" si="12608"/>
        <v>0</v>
      </c>
      <c r="AS3050" s="18">
        <v>0</v>
      </c>
      <c r="AT3050" s="18" t="s">
        <v>44</v>
      </c>
      <c r="AU3050" s="322"/>
      <c r="AV3050" s="291"/>
      <c r="AW3050" s="266">
        <f>AZ3050-AU3050</f>
        <v>0</v>
      </c>
      <c r="AX3050" s="266">
        <v>0</v>
      </c>
      <c r="AY3050" s="266" t="e">
        <f>BB3050-BE3050</f>
        <v>#VALUE!</v>
      </c>
      <c r="AZ3050" s="266">
        <v>0</v>
      </c>
      <c r="BE3050" s="91" t="s">
        <v>79</v>
      </c>
    </row>
    <row r="3051" spans="2:57" s="3" customFormat="1" ht="70.5" hidden="1" customHeight="1">
      <c r="B3051" s="15">
        <v>2018</v>
      </c>
      <c r="C3051" s="62">
        <v>8323</v>
      </c>
      <c r="D3051" s="15">
        <v>5</v>
      </c>
      <c r="E3051" s="15">
        <v>2</v>
      </c>
      <c r="F3051" s="15">
        <v>5000</v>
      </c>
      <c r="G3051" s="15">
        <v>5300</v>
      </c>
      <c r="H3051" s="15">
        <v>531</v>
      </c>
      <c r="I3051" s="63">
        <v>11</v>
      </c>
      <c r="J3051" s="64" t="s">
        <v>1151</v>
      </c>
      <c r="K3051" s="17">
        <f t="shared" si="12589"/>
        <v>0</v>
      </c>
      <c r="L3051" s="17">
        <v>0</v>
      </c>
      <c r="M3051" s="18">
        <f t="shared" si="12590"/>
        <v>0</v>
      </c>
      <c r="N3051" s="17">
        <f t="shared" si="12591"/>
        <v>0</v>
      </c>
      <c r="O3051" s="17">
        <v>0</v>
      </c>
      <c r="P3051" s="18">
        <f t="shared" si="12592"/>
        <v>0</v>
      </c>
      <c r="Q3051" s="18">
        <v>0</v>
      </c>
      <c r="R3051" s="17">
        <f t="shared" si="12593"/>
        <v>0</v>
      </c>
      <c r="S3051" s="17">
        <v>0</v>
      </c>
      <c r="T3051" s="18">
        <f t="shared" si="12594"/>
        <v>0</v>
      </c>
      <c r="U3051" s="17">
        <f t="shared" si="12595"/>
        <v>0</v>
      </c>
      <c r="V3051" s="17">
        <v>0</v>
      </c>
      <c r="W3051" s="18">
        <f t="shared" si="12596"/>
        <v>0</v>
      </c>
      <c r="X3051" s="18">
        <v>0</v>
      </c>
      <c r="Y3051" s="17">
        <f t="shared" si="12597"/>
        <v>0</v>
      </c>
      <c r="Z3051" s="17">
        <v>0</v>
      </c>
      <c r="AA3051" s="18">
        <f t="shared" si="12598"/>
        <v>0</v>
      </c>
      <c r="AB3051" s="17">
        <f t="shared" si="12599"/>
        <v>0</v>
      </c>
      <c r="AC3051" s="17">
        <v>0</v>
      </c>
      <c r="AD3051" s="18">
        <f t="shared" si="12600"/>
        <v>0</v>
      </c>
      <c r="AE3051" s="18">
        <v>0</v>
      </c>
      <c r="AF3051" s="17">
        <f t="shared" si="12601"/>
        <v>0</v>
      </c>
      <c r="AG3051" s="17">
        <v>0</v>
      </c>
      <c r="AH3051" s="18">
        <f t="shared" si="12602"/>
        <v>0</v>
      </c>
      <c r="AI3051" s="17">
        <f t="shared" si="12603"/>
        <v>0</v>
      </c>
      <c r="AJ3051" s="17">
        <v>0</v>
      </c>
      <c r="AK3051" s="18">
        <f t="shared" si="12604"/>
        <v>0</v>
      </c>
      <c r="AL3051" s="18">
        <v>0</v>
      </c>
      <c r="AM3051" s="17">
        <f t="shared" si="12605"/>
        <v>0</v>
      </c>
      <c r="AN3051" s="17">
        <v>0</v>
      </c>
      <c r="AO3051" s="18">
        <f t="shared" si="12606"/>
        <v>0</v>
      </c>
      <c r="AP3051" s="17">
        <f t="shared" si="12607"/>
        <v>0</v>
      </c>
      <c r="AQ3051" s="17">
        <v>0</v>
      </c>
      <c r="AR3051" s="18">
        <f t="shared" si="12608"/>
        <v>0</v>
      </c>
      <c r="AS3051" s="18">
        <v>0</v>
      </c>
      <c r="AT3051" s="18" t="s">
        <v>44</v>
      </c>
      <c r="AU3051" s="322"/>
      <c r="AV3051" s="291"/>
      <c r="AW3051" s="266">
        <f>AZ3051-AU3051</f>
        <v>0</v>
      </c>
      <c r="AX3051" s="266">
        <v>0</v>
      </c>
      <c r="AY3051" s="266" t="e">
        <f>BB3051-BE3051</f>
        <v>#VALUE!</v>
      </c>
      <c r="AZ3051" s="266">
        <v>0</v>
      </c>
      <c r="BE3051" s="91" t="s">
        <v>79</v>
      </c>
    </row>
    <row r="3052" spans="2:57" s="3" customFormat="1" ht="70.5" hidden="1" customHeight="1">
      <c r="B3052" s="15">
        <v>2018</v>
      </c>
      <c r="C3052" s="62">
        <v>8323</v>
      </c>
      <c r="D3052" s="15">
        <v>5</v>
      </c>
      <c r="E3052" s="15">
        <v>2</v>
      </c>
      <c r="F3052" s="15">
        <v>5000</v>
      </c>
      <c r="G3052" s="15">
        <v>5300</v>
      </c>
      <c r="H3052" s="15">
        <v>531</v>
      </c>
      <c r="I3052" s="63">
        <v>12</v>
      </c>
      <c r="J3052" s="64" t="s">
        <v>1152</v>
      </c>
      <c r="K3052" s="17">
        <f t="shared" si="12589"/>
        <v>0</v>
      </c>
      <c r="L3052" s="17">
        <v>0</v>
      </c>
      <c r="M3052" s="18">
        <f t="shared" si="12590"/>
        <v>0</v>
      </c>
      <c r="N3052" s="17">
        <f t="shared" si="12591"/>
        <v>0</v>
      </c>
      <c r="O3052" s="17">
        <v>0</v>
      </c>
      <c r="P3052" s="18">
        <f t="shared" si="12592"/>
        <v>0</v>
      </c>
      <c r="Q3052" s="18">
        <v>0</v>
      </c>
      <c r="R3052" s="17">
        <f t="shared" si="12593"/>
        <v>0</v>
      </c>
      <c r="S3052" s="17">
        <v>0</v>
      </c>
      <c r="T3052" s="18">
        <f t="shared" si="12594"/>
        <v>0</v>
      </c>
      <c r="U3052" s="17">
        <f t="shared" si="12595"/>
        <v>0</v>
      </c>
      <c r="V3052" s="17">
        <v>0</v>
      </c>
      <c r="W3052" s="18">
        <f t="shared" si="12596"/>
        <v>0</v>
      </c>
      <c r="X3052" s="18">
        <v>0</v>
      </c>
      <c r="Y3052" s="17">
        <f t="shared" si="12597"/>
        <v>0</v>
      </c>
      <c r="Z3052" s="17">
        <v>0</v>
      </c>
      <c r="AA3052" s="18">
        <f t="shared" si="12598"/>
        <v>0</v>
      </c>
      <c r="AB3052" s="17">
        <f t="shared" si="12599"/>
        <v>0</v>
      </c>
      <c r="AC3052" s="17">
        <v>0</v>
      </c>
      <c r="AD3052" s="18">
        <f t="shared" si="12600"/>
        <v>0</v>
      </c>
      <c r="AE3052" s="18">
        <v>0</v>
      </c>
      <c r="AF3052" s="17">
        <f t="shared" si="12601"/>
        <v>0</v>
      </c>
      <c r="AG3052" s="17">
        <v>0</v>
      </c>
      <c r="AH3052" s="18">
        <f t="shared" si="12602"/>
        <v>0</v>
      </c>
      <c r="AI3052" s="17">
        <f t="shared" si="12603"/>
        <v>0</v>
      </c>
      <c r="AJ3052" s="17">
        <v>0</v>
      </c>
      <c r="AK3052" s="18">
        <f t="shared" si="12604"/>
        <v>0</v>
      </c>
      <c r="AL3052" s="18">
        <v>0</v>
      </c>
      <c r="AM3052" s="17">
        <f t="shared" si="12605"/>
        <v>0</v>
      </c>
      <c r="AN3052" s="17">
        <v>0</v>
      </c>
      <c r="AO3052" s="18">
        <f t="shared" si="12606"/>
        <v>0</v>
      </c>
      <c r="AP3052" s="17">
        <f t="shared" si="12607"/>
        <v>0</v>
      </c>
      <c r="AQ3052" s="17">
        <v>0</v>
      </c>
      <c r="AR3052" s="18">
        <f t="shared" si="12608"/>
        <v>0</v>
      </c>
      <c r="AS3052" s="18">
        <v>0</v>
      </c>
      <c r="AT3052" s="18" t="s">
        <v>44</v>
      </c>
      <c r="AU3052" s="322"/>
      <c r="AV3052" s="291"/>
      <c r="AW3052" s="266">
        <f>AZ3052-AU3052</f>
        <v>0</v>
      </c>
      <c r="AX3052" s="266">
        <v>0</v>
      </c>
      <c r="AY3052" s="266" t="e">
        <f>BB3052-BE3052</f>
        <v>#VALUE!</v>
      </c>
      <c r="AZ3052" s="266">
        <v>0</v>
      </c>
      <c r="BE3052" s="91" t="s">
        <v>79</v>
      </c>
    </row>
    <row r="3053" spans="2:57" s="3" customFormat="1" ht="70.5" hidden="1" customHeight="1">
      <c r="B3053" s="15">
        <v>2018</v>
      </c>
      <c r="C3053" s="62">
        <v>8323</v>
      </c>
      <c r="D3053" s="15">
        <v>5</v>
      </c>
      <c r="E3053" s="15">
        <v>2</v>
      </c>
      <c r="F3053" s="15">
        <v>5000</v>
      </c>
      <c r="G3053" s="15">
        <v>5300</v>
      </c>
      <c r="H3053" s="15">
        <v>531</v>
      </c>
      <c r="I3053" s="63">
        <v>13</v>
      </c>
      <c r="J3053" s="64" t="s">
        <v>1153</v>
      </c>
      <c r="K3053" s="17">
        <f t="shared" si="12589"/>
        <v>0</v>
      </c>
      <c r="L3053" s="17">
        <v>0</v>
      </c>
      <c r="M3053" s="18">
        <f t="shared" si="12590"/>
        <v>0</v>
      </c>
      <c r="N3053" s="17">
        <f t="shared" si="12591"/>
        <v>0</v>
      </c>
      <c r="O3053" s="17">
        <v>0</v>
      </c>
      <c r="P3053" s="18">
        <f t="shared" si="12592"/>
        <v>0</v>
      </c>
      <c r="Q3053" s="18">
        <v>0</v>
      </c>
      <c r="R3053" s="17">
        <f t="shared" si="12593"/>
        <v>0</v>
      </c>
      <c r="S3053" s="17">
        <v>0</v>
      </c>
      <c r="T3053" s="18">
        <f t="shared" si="12594"/>
        <v>0</v>
      </c>
      <c r="U3053" s="17">
        <f t="shared" si="12595"/>
        <v>0</v>
      </c>
      <c r="V3053" s="17">
        <v>0</v>
      </c>
      <c r="W3053" s="18">
        <f t="shared" si="12596"/>
        <v>0</v>
      </c>
      <c r="X3053" s="18">
        <v>0</v>
      </c>
      <c r="Y3053" s="17">
        <f t="shared" si="12597"/>
        <v>0</v>
      </c>
      <c r="Z3053" s="17">
        <v>0</v>
      </c>
      <c r="AA3053" s="18">
        <f t="shared" si="12598"/>
        <v>0</v>
      </c>
      <c r="AB3053" s="17">
        <f t="shared" si="12599"/>
        <v>0</v>
      </c>
      <c r="AC3053" s="17">
        <v>0</v>
      </c>
      <c r="AD3053" s="18">
        <f t="shared" si="12600"/>
        <v>0</v>
      </c>
      <c r="AE3053" s="18">
        <v>0</v>
      </c>
      <c r="AF3053" s="17">
        <f t="shared" si="12601"/>
        <v>0</v>
      </c>
      <c r="AG3053" s="17">
        <v>0</v>
      </c>
      <c r="AH3053" s="18">
        <f t="shared" si="12602"/>
        <v>0</v>
      </c>
      <c r="AI3053" s="17">
        <f t="shared" si="12603"/>
        <v>0</v>
      </c>
      <c r="AJ3053" s="17">
        <v>0</v>
      </c>
      <c r="AK3053" s="18">
        <f t="shared" si="12604"/>
        <v>0</v>
      </c>
      <c r="AL3053" s="18">
        <v>0</v>
      </c>
      <c r="AM3053" s="17">
        <f t="shared" si="12605"/>
        <v>0</v>
      </c>
      <c r="AN3053" s="17">
        <v>0</v>
      </c>
      <c r="AO3053" s="18">
        <f t="shared" si="12606"/>
        <v>0</v>
      </c>
      <c r="AP3053" s="17">
        <f t="shared" si="12607"/>
        <v>0</v>
      </c>
      <c r="AQ3053" s="17">
        <v>0</v>
      </c>
      <c r="AR3053" s="18">
        <f t="shared" si="12608"/>
        <v>0</v>
      </c>
      <c r="AS3053" s="18">
        <v>0</v>
      </c>
      <c r="AT3053" s="18" t="s">
        <v>44</v>
      </c>
      <c r="AU3053" s="322"/>
      <c r="AV3053" s="291"/>
      <c r="AW3053" s="266">
        <f>AZ3053-AU3053</f>
        <v>0</v>
      </c>
      <c r="AX3053" s="266">
        <v>0</v>
      </c>
      <c r="AY3053" s="266" t="e">
        <f>BB3053-BE3053</f>
        <v>#VALUE!</v>
      </c>
      <c r="AZ3053" s="266">
        <v>0</v>
      </c>
      <c r="BE3053" s="91" t="s">
        <v>79</v>
      </c>
    </row>
    <row r="3054" spans="2:57" s="3" customFormat="1" ht="70.5" hidden="1" customHeight="1">
      <c r="B3054" s="15">
        <v>2018</v>
      </c>
      <c r="C3054" s="62">
        <v>8323</v>
      </c>
      <c r="D3054" s="15">
        <v>5</v>
      </c>
      <c r="E3054" s="15">
        <v>2</v>
      </c>
      <c r="F3054" s="15">
        <v>5000</v>
      </c>
      <c r="G3054" s="15">
        <v>5300</v>
      </c>
      <c r="H3054" s="15">
        <v>531</v>
      </c>
      <c r="I3054" s="63">
        <v>14</v>
      </c>
      <c r="J3054" s="64" t="s">
        <v>1154</v>
      </c>
      <c r="K3054" s="17">
        <f t="shared" si="12589"/>
        <v>0</v>
      </c>
      <c r="L3054" s="17">
        <v>0</v>
      </c>
      <c r="M3054" s="18">
        <f t="shared" si="12590"/>
        <v>0</v>
      </c>
      <c r="N3054" s="17">
        <f t="shared" si="12591"/>
        <v>0</v>
      </c>
      <c r="O3054" s="17">
        <v>0</v>
      </c>
      <c r="P3054" s="18">
        <f t="shared" si="12592"/>
        <v>0</v>
      </c>
      <c r="Q3054" s="18">
        <v>0</v>
      </c>
      <c r="R3054" s="17">
        <f t="shared" si="12593"/>
        <v>0</v>
      </c>
      <c r="S3054" s="17">
        <v>0</v>
      </c>
      <c r="T3054" s="18">
        <f t="shared" si="12594"/>
        <v>0</v>
      </c>
      <c r="U3054" s="17">
        <f t="shared" si="12595"/>
        <v>0</v>
      </c>
      <c r="V3054" s="17">
        <v>0</v>
      </c>
      <c r="W3054" s="18">
        <f t="shared" si="12596"/>
        <v>0</v>
      </c>
      <c r="X3054" s="18">
        <v>0</v>
      </c>
      <c r="Y3054" s="17">
        <f t="shared" si="12597"/>
        <v>0</v>
      </c>
      <c r="Z3054" s="17">
        <v>0</v>
      </c>
      <c r="AA3054" s="18">
        <f t="shared" si="12598"/>
        <v>0</v>
      </c>
      <c r="AB3054" s="17">
        <f t="shared" si="12599"/>
        <v>0</v>
      </c>
      <c r="AC3054" s="17">
        <v>0</v>
      </c>
      <c r="AD3054" s="18">
        <f t="shared" si="12600"/>
        <v>0</v>
      </c>
      <c r="AE3054" s="18">
        <v>0</v>
      </c>
      <c r="AF3054" s="17">
        <f t="shared" si="12601"/>
        <v>0</v>
      </c>
      <c r="AG3054" s="17">
        <v>0</v>
      </c>
      <c r="AH3054" s="18">
        <f t="shared" si="12602"/>
        <v>0</v>
      </c>
      <c r="AI3054" s="17">
        <f t="shared" si="12603"/>
        <v>0</v>
      </c>
      <c r="AJ3054" s="17">
        <v>0</v>
      </c>
      <c r="AK3054" s="18">
        <f t="shared" si="12604"/>
        <v>0</v>
      </c>
      <c r="AL3054" s="18">
        <v>0</v>
      </c>
      <c r="AM3054" s="17">
        <f t="shared" si="12605"/>
        <v>0</v>
      </c>
      <c r="AN3054" s="17">
        <v>0</v>
      </c>
      <c r="AO3054" s="18">
        <f t="shared" si="12606"/>
        <v>0</v>
      </c>
      <c r="AP3054" s="17">
        <f t="shared" si="12607"/>
        <v>0</v>
      </c>
      <c r="AQ3054" s="17">
        <v>0</v>
      </c>
      <c r="AR3054" s="18">
        <f t="shared" si="12608"/>
        <v>0</v>
      </c>
      <c r="AS3054" s="18">
        <v>0</v>
      </c>
      <c r="AT3054" s="18" t="s">
        <v>44</v>
      </c>
      <c r="AU3054" s="322"/>
      <c r="AV3054" s="291"/>
      <c r="AW3054" s="266">
        <f>AZ3054-AU3054</f>
        <v>0</v>
      </c>
      <c r="AX3054" s="266">
        <v>0</v>
      </c>
      <c r="AY3054" s="266" t="e">
        <f>BB3054-BE3054</f>
        <v>#VALUE!</v>
      </c>
      <c r="AZ3054" s="266">
        <v>0</v>
      </c>
      <c r="BE3054" s="91" t="s">
        <v>79</v>
      </c>
    </row>
    <row r="3055" spans="2:57" s="3" customFormat="1" ht="70.5" hidden="1" customHeight="1">
      <c r="B3055" s="15">
        <v>2018</v>
      </c>
      <c r="C3055" s="62">
        <v>8323</v>
      </c>
      <c r="D3055" s="15">
        <v>5</v>
      </c>
      <c r="E3055" s="15">
        <v>2</v>
      </c>
      <c r="F3055" s="15">
        <v>5000</v>
      </c>
      <c r="G3055" s="15">
        <v>5300</v>
      </c>
      <c r="H3055" s="15">
        <v>531</v>
      </c>
      <c r="I3055" s="63">
        <v>15</v>
      </c>
      <c r="J3055" s="64" t="s">
        <v>1155</v>
      </c>
      <c r="K3055" s="17">
        <f t="shared" si="12589"/>
        <v>0</v>
      </c>
      <c r="L3055" s="17">
        <v>0</v>
      </c>
      <c r="M3055" s="18">
        <f t="shared" si="12590"/>
        <v>0</v>
      </c>
      <c r="N3055" s="17">
        <f t="shared" si="12591"/>
        <v>0</v>
      </c>
      <c r="O3055" s="17">
        <v>0</v>
      </c>
      <c r="P3055" s="18">
        <f t="shared" si="12592"/>
        <v>0</v>
      </c>
      <c r="Q3055" s="18">
        <v>0</v>
      </c>
      <c r="R3055" s="17">
        <f t="shared" si="12593"/>
        <v>0</v>
      </c>
      <c r="S3055" s="17">
        <v>0</v>
      </c>
      <c r="T3055" s="18">
        <f t="shared" si="12594"/>
        <v>0</v>
      </c>
      <c r="U3055" s="17">
        <f t="shared" si="12595"/>
        <v>0</v>
      </c>
      <c r="V3055" s="17">
        <v>0</v>
      </c>
      <c r="W3055" s="18">
        <f t="shared" si="12596"/>
        <v>0</v>
      </c>
      <c r="X3055" s="18">
        <v>0</v>
      </c>
      <c r="Y3055" s="17">
        <f t="shared" si="12597"/>
        <v>0</v>
      </c>
      <c r="Z3055" s="17">
        <v>0</v>
      </c>
      <c r="AA3055" s="18">
        <f t="shared" si="12598"/>
        <v>0</v>
      </c>
      <c r="AB3055" s="17">
        <f t="shared" si="12599"/>
        <v>0</v>
      </c>
      <c r="AC3055" s="17">
        <v>0</v>
      </c>
      <c r="AD3055" s="18">
        <f t="shared" si="12600"/>
        <v>0</v>
      </c>
      <c r="AE3055" s="18">
        <v>0</v>
      </c>
      <c r="AF3055" s="17">
        <f t="shared" si="12601"/>
        <v>0</v>
      </c>
      <c r="AG3055" s="17">
        <v>0</v>
      </c>
      <c r="AH3055" s="18">
        <f t="shared" si="12602"/>
        <v>0</v>
      </c>
      <c r="AI3055" s="17">
        <f t="shared" si="12603"/>
        <v>0</v>
      </c>
      <c r="AJ3055" s="17">
        <v>0</v>
      </c>
      <c r="AK3055" s="18">
        <f t="shared" si="12604"/>
        <v>0</v>
      </c>
      <c r="AL3055" s="18">
        <v>0</v>
      </c>
      <c r="AM3055" s="17">
        <f t="shared" si="12605"/>
        <v>0</v>
      </c>
      <c r="AN3055" s="17">
        <v>0</v>
      </c>
      <c r="AO3055" s="18">
        <f t="shared" si="12606"/>
        <v>0</v>
      </c>
      <c r="AP3055" s="17">
        <f t="shared" si="12607"/>
        <v>0</v>
      </c>
      <c r="AQ3055" s="17">
        <v>0</v>
      </c>
      <c r="AR3055" s="18">
        <f t="shared" si="12608"/>
        <v>0</v>
      </c>
      <c r="AS3055" s="18">
        <v>0</v>
      </c>
      <c r="AT3055" s="18" t="s">
        <v>44</v>
      </c>
      <c r="AU3055" s="322"/>
      <c r="AV3055" s="291"/>
      <c r="AW3055" s="266">
        <f>AZ3055-AU3055</f>
        <v>0</v>
      </c>
      <c r="AX3055" s="266">
        <v>0</v>
      </c>
      <c r="AY3055" s="266" t="e">
        <f>BB3055-BE3055</f>
        <v>#VALUE!</v>
      </c>
      <c r="AZ3055" s="266">
        <v>0</v>
      </c>
      <c r="BE3055" s="91" t="s">
        <v>79</v>
      </c>
    </row>
    <row r="3056" spans="2:57" s="3" customFormat="1" ht="70.5" hidden="1" customHeight="1">
      <c r="B3056" s="15">
        <v>2018</v>
      </c>
      <c r="C3056" s="62">
        <v>8323</v>
      </c>
      <c r="D3056" s="15">
        <v>5</v>
      </c>
      <c r="E3056" s="15">
        <v>2</v>
      </c>
      <c r="F3056" s="15">
        <v>5000</v>
      </c>
      <c r="G3056" s="15">
        <v>5300</v>
      </c>
      <c r="H3056" s="15">
        <v>531</v>
      </c>
      <c r="I3056" s="63">
        <v>16</v>
      </c>
      <c r="J3056" s="64" t="s">
        <v>274</v>
      </c>
      <c r="K3056" s="17">
        <f t="shared" si="12589"/>
        <v>0</v>
      </c>
      <c r="L3056" s="17">
        <v>0</v>
      </c>
      <c r="M3056" s="18">
        <f t="shared" si="12590"/>
        <v>0</v>
      </c>
      <c r="N3056" s="17">
        <f t="shared" si="12591"/>
        <v>0</v>
      </c>
      <c r="O3056" s="17">
        <v>0</v>
      </c>
      <c r="P3056" s="18">
        <f t="shared" si="12592"/>
        <v>0</v>
      </c>
      <c r="Q3056" s="18">
        <v>0</v>
      </c>
      <c r="R3056" s="17">
        <f t="shared" si="12593"/>
        <v>0</v>
      </c>
      <c r="S3056" s="17">
        <v>0</v>
      </c>
      <c r="T3056" s="18">
        <f t="shared" si="12594"/>
        <v>0</v>
      </c>
      <c r="U3056" s="17">
        <f t="shared" si="12595"/>
        <v>0</v>
      </c>
      <c r="V3056" s="17">
        <v>0</v>
      </c>
      <c r="W3056" s="18">
        <f t="shared" si="12596"/>
        <v>0</v>
      </c>
      <c r="X3056" s="18">
        <v>0</v>
      </c>
      <c r="Y3056" s="17">
        <f t="shared" si="12597"/>
        <v>0</v>
      </c>
      <c r="Z3056" s="17">
        <v>0</v>
      </c>
      <c r="AA3056" s="18">
        <f t="shared" si="12598"/>
        <v>0</v>
      </c>
      <c r="AB3056" s="17">
        <f t="shared" si="12599"/>
        <v>0</v>
      </c>
      <c r="AC3056" s="17">
        <v>0</v>
      </c>
      <c r="AD3056" s="18">
        <f t="shared" si="12600"/>
        <v>0</v>
      </c>
      <c r="AE3056" s="18">
        <v>0</v>
      </c>
      <c r="AF3056" s="17">
        <f t="shared" si="12601"/>
        <v>0</v>
      </c>
      <c r="AG3056" s="17">
        <v>0</v>
      </c>
      <c r="AH3056" s="18">
        <f t="shared" si="12602"/>
        <v>0</v>
      </c>
      <c r="AI3056" s="17">
        <f t="shared" si="12603"/>
        <v>0</v>
      </c>
      <c r="AJ3056" s="17">
        <v>0</v>
      </c>
      <c r="AK3056" s="18">
        <f t="shared" si="12604"/>
        <v>0</v>
      </c>
      <c r="AL3056" s="18">
        <v>0</v>
      </c>
      <c r="AM3056" s="17">
        <f t="shared" si="12605"/>
        <v>0</v>
      </c>
      <c r="AN3056" s="17">
        <v>0</v>
      </c>
      <c r="AO3056" s="18">
        <f t="shared" si="12606"/>
        <v>0</v>
      </c>
      <c r="AP3056" s="17">
        <f t="shared" si="12607"/>
        <v>0</v>
      </c>
      <c r="AQ3056" s="17">
        <v>0</v>
      </c>
      <c r="AR3056" s="18">
        <f t="shared" si="12608"/>
        <v>0</v>
      </c>
      <c r="AS3056" s="18">
        <v>0</v>
      </c>
      <c r="AT3056" s="18" t="s">
        <v>44</v>
      </c>
      <c r="AU3056" s="322"/>
      <c r="AV3056" s="291"/>
      <c r="AW3056" s="266">
        <f>AZ3056-AU3056</f>
        <v>0</v>
      </c>
      <c r="AX3056" s="266">
        <v>0</v>
      </c>
      <c r="AY3056" s="266" t="e">
        <f>BB3056-BE3056</f>
        <v>#VALUE!</v>
      </c>
      <c r="AZ3056" s="266">
        <v>0</v>
      </c>
      <c r="BE3056" s="91" t="s">
        <v>79</v>
      </c>
    </row>
    <row r="3057" spans="2:57" s="3" customFormat="1" ht="70.5" hidden="1" customHeight="1">
      <c r="B3057" s="15">
        <v>2018</v>
      </c>
      <c r="C3057" s="62">
        <v>8323</v>
      </c>
      <c r="D3057" s="15">
        <v>5</v>
      </c>
      <c r="E3057" s="15">
        <v>2</v>
      </c>
      <c r="F3057" s="15">
        <v>5000</v>
      </c>
      <c r="G3057" s="15">
        <v>5300</v>
      </c>
      <c r="H3057" s="15">
        <v>531</v>
      </c>
      <c r="I3057" s="63">
        <v>17</v>
      </c>
      <c r="J3057" s="64" t="s">
        <v>1156</v>
      </c>
      <c r="K3057" s="17">
        <f t="shared" si="12589"/>
        <v>0</v>
      </c>
      <c r="L3057" s="17">
        <v>0</v>
      </c>
      <c r="M3057" s="18">
        <f t="shared" si="12590"/>
        <v>0</v>
      </c>
      <c r="N3057" s="17">
        <f t="shared" si="12591"/>
        <v>0</v>
      </c>
      <c r="O3057" s="17">
        <v>0</v>
      </c>
      <c r="P3057" s="18">
        <f t="shared" si="12592"/>
        <v>0</v>
      </c>
      <c r="Q3057" s="18">
        <v>0</v>
      </c>
      <c r="R3057" s="17">
        <f t="shared" si="12593"/>
        <v>0</v>
      </c>
      <c r="S3057" s="17">
        <v>0</v>
      </c>
      <c r="T3057" s="18">
        <f t="shared" si="12594"/>
        <v>0</v>
      </c>
      <c r="U3057" s="17">
        <f t="shared" si="12595"/>
        <v>0</v>
      </c>
      <c r="V3057" s="17">
        <v>0</v>
      </c>
      <c r="W3057" s="18">
        <f t="shared" si="12596"/>
        <v>0</v>
      </c>
      <c r="X3057" s="18">
        <v>0</v>
      </c>
      <c r="Y3057" s="17">
        <f t="shared" si="12597"/>
        <v>0</v>
      </c>
      <c r="Z3057" s="17">
        <v>0</v>
      </c>
      <c r="AA3057" s="18">
        <f t="shared" si="12598"/>
        <v>0</v>
      </c>
      <c r="AB3057" s="17">
        <f t="shared" si="12599"/>
        <v>0</v>
      </c>
      <c r="AC3057" s="17">
        <v>0</v>
      </c>
      <c r="AD3057" s="18">
        <f t="shared" si="12600"/>
        <v>0</v>
      </c>
      <c r="AE3057" s="18">
        <v>0</v>
      </c>
      <c r="AF3057" s="17">
        <f t="shared" si="12601"/>
        <v>0</v>
      </c>
      <c r="AG3057" s="17">
        <v>0</v>
      </c>
      <c r="AH3057" s="18">
        <f t="shared" si="12602"/>
        <v>0</v>
      </c>
      <c r="AI3057" s="17">
        <f t="shared" si="12603"/>
        <v>0</v>
      </c>
      <c r="AJ3057" s="17">
        <v>0</v>
      </c>
      <c r="AK3057" s="18">
        <f t="shared" si="12604"/>
        <v>0</v>
      </c>
      <c r="AL3057" s="18">
        <v>0</v>
      </c>
      <c r="AM3057" s="17">
        <f t="shared" si="12605"/>
        <v>0</v>
      </c>
      <c r="AN3057" s="17">
        <v>0</v>
      </c>
      <c r="AO3057" s="18">
        <f t="shared" si="12606"/>
        <v>0</v>
      </c>
      <c r="AP3057" s="17">
        <f t="shared" si="12607"/>
        <v>0</v>
      </c>
      <c r="AQ3057" s="17">
        <v>0</v>
      </c>
      <c r="AR3057" s="18">
        <f t="shared" si="12608"/>
        <v>0</v>
      </c>
      <c r="AS3057" s="18">
        <v>0</v>
      </c>
      <c r="AT3057" s="18" t="s">
        <v>44</v>
      </c>
      <c r="AU3057" s="322"/>
      <c r="AV3057" s="291"/>
      <c r="AW3057" s="266">
        <f>AZ3057-AU3057</f>
        <v>0</v>
      </c>
      <c r="AX3057" s="266">
        <v>0</v>
      </c>
      <c r="AY3057" s="266" t="e">
        <f>BB3057-BE3057</f>
        <v>#VALUE!</v>
      </c>
      <c r="AZ3057" s="266">
        <v>0</v>
      </c>
      <c r="BE3057" s="91" t="s">
        <v>79</v>
      </c>
    </row>
    <row r="3058" spans="2:57" s="3" customFormat="1" ht="70.5" hidden="1" customHeight="1">
      <c r="B3058" s="15">
        <v>2018</v>
      </c>
      <c r="C3058" s="62">
        <v>8323</v>
      </c>
      <c r="D3058" s="15">
        <v>5</v>
      </c>
      <c r="E3058" s="15">
        <v>2</v>
      </c>
      <c r="F3058" s="15">
        <v>5000</v>
      </c>
      <c r="G3058" s="15">
        <v>5300</v>
      </c>
      <c r="H3058" s="15">
        <v>531</v>
      </c>
      <c r="I3058" s="63">
        <v>18</v>
      </c>
      <c r="J3058" s="64" t="s">
        <v>276</v>
      </c>
      <c r="K3058" s="17">
        <f t="shared" si="12589"/>
        <v>0</v>
      </c>
      <c r="L3058" s="17">
        <v>0</v>
      </c>
      <c r="M3058" s="18">
        <f t="shared" si="12590"/>
        <v>0</v>
      </c>
      <c r="N3058" s="17">
        <f t="shared" si="12591"/>
        <v>0</v>
      </c>
      <c r="O3058" s="17">
        <v>0</v>
      </c>
      <c r="P3058" s="18">
        <f t="shared" si="12592"/>
        <v>0</v>
      </c>
      <c r="Q3058" s="18">
        <v>0</v>
      </c>
      <c r="R3058" s="17">
        <f t="shared" si="12593"/>
        <v>0</v>
      </c>
      <c r="S3058" s="17">
        <v>0</v>
      </c>
      <c r="T3058" s="18">
        <f t="shared" si="12594"/>
        <v>0</v>
      </c>
      <c r="U3058" s="17">
        <f t="shared" si="12595"/>
        <v>0</v>
      </c>
      <c r="V3058" s="17">
        <v>0</v>
      </c>
      <c r="W3058" s="18">
        <f t="shared" si="12596"/>
        <v>0</v>
      </c>
      <c r="X3058" s="18">
        <v>0</v>
      </c>
      <c r="Y3058" s="17">
        <f t="shared" si="12597"/>
        <v>0</v>
      </c>
      <c r="Z3058" s="17">
        <v>0</v>
      </c>
      <c r="AA3058" s="18">
        <f t="shared" si="12598"/>
        <v>0</v>
      </c>
      <c r="AB3058" s="17">
        <f t="shared" si="12599"/>
        <v>0</v>
      </c>
      <c r="AC3058" s="17">
        <v>0</v>
      </c>
      <c r="AD3058" s="18">
        <f t="shared" si="12600"/>
        <v>0</v>
      </c>
      <c r="AE3058" s="18">
        <v>0</v>
      </c>
      <c r="AF3058" s="17">
        <f t="shared" si="12601"/>
        <v>0</v>
      </c>
      <c r="AG3058" s="17">
        <v>0</v>
      </c>
      <c r="AH3058" s="18">
        <f t="shared" si="12602"/>
        <v>0</v>
      </c>
      <c r="AI3058" s="17">
        <f t="shared" si="12603"/>
        <v>0</v>
      </c>
      <c r="AJ3058" s="17">
        <v>0</v>
      </c>
      <c r="AK3058" s="18">
        <f t="shared" si="12604"/>
        <v>0</v>
      </c>
      <c r="AL3058" s="18">
        <v>0</v>
      </c>
      <c r="AM3058" s="17">
        <f t="shared" si="12605"/>
        <v>0</v>
      </c>
      <c r="AN3058" s="17">
        <v>0</v>
      </c>
      <c r="AO3058" s="18">
        <f t="shared" si="12606"/>
        <v>0</v>
      </c>
      <c r="AP3058" s="17">
        <f t="shared" si="12607"/>
        <v>0</v>
      </c>
      <c r="AQ3058" s="17">
        <v>0</v>
      </c>
      <c r="AR3058" s="18">
        <f t="shared" si="12608"/>
        <v>0</v>
      </c>
      <c r="AS3058" s="18">
        <v>0</v>
      </c>
      <c r="AT3058" s="18" t="s">
        <v>44</v>
      </c>
      <c r="AU3058" s="322"/>
      <c r="AV3058" s="291"/>
      <c r="AW3058" s="266">
        <f>AZ3058-AU3058</f>
        <v>0</v>
      </c>
      <c r="AX3058" s="266">
        <v>0</v>
      </c>
      <c r="AY3058" s="266" t="e">
        <f>BB3058-BE3058</f>
        <v>#VALUE!</v>
      </c>
      <c r="AZ3058" s="266">
        <v>0</v>
      </c>
      <c r="BE3058" s="91" t="s">
        <v>79</v>
      </c>
    </row>
    <row r="3059" spans="2:57" s="3" customFormat="1" ht="70.5" hidden="1" customHeight="1">
      <c r="B3059" s="15">
        <v>2018</v>
      </c>
      <c r="C3059" s="62">
        <v>8323</v>
      </c>
      <c r="D3059" s="15">
        <v>5</v>
      </c>
      <c r="E3059" s="15">
        <v>2</v>
      </c>
      <c r="F3059" s="15">
        <v>5000</v>
      </c>
      <c r="G3059" s="15">
        <v>5300</v>
      </c>
      <c r="H3059" s="15">
        <v>531</v>
      </c>
      <c r="I3059" s="63">
        <v>19</v>
      </c>
      <c r="J3059" s="64" t="s">
        <v>1157</v>
      </c>
      <c r="K3059" s="17">
        <f t="shared" si="12589"/>
        <v>0</v>
      </c>
      <c r="L3059" s="17">
        <v>0</v>
      </c>
      <c r="M3059" s="18">
        <f t="shared" si="12590"/>
        <v>0</v>
      </c>
      <c r="N3059" s="17">
        <f t="shared" si="12591"/>
        <v>0</v>
      </c>
      <c r="O3059" s="17">
        <v>0</v>
      </c>
      <c r="P3059" s="18">
        <f t="shared" si="12592"/>
        <v>0</v>
      </c>
      <c r="Q3059" s="18">
        <v>0</v>
      </c>
      <c r="R3059" s="17">
        <f t="shared" si="12593"/>
        <v>0</v>
      </c>
      <c r="S3059" s="17">
        <v>0</v>
      </c>
      <c r="T3059" s="18">
        <f t="shared" si="12594"/>
        <v>0</v>
      </c>
      <c r="U3059" s="17">
        <f t="shared" si="12595"/>
        <v>0</v>
      </c>
      <c r="V3059" s="17">
        <v>0</v>
      </c>
      <c r="W3059" s="18">
        <f t="shared" si="12596"/>
        <v>0</v>
      </c>
      <c r="X3059" s="18">
        <v>0</v>
      </c>
      <c r="Y3059" s="17">
        <f t="shared" si="12597"/>
        <v>0</v>
      </c>
      <c r="Z3059" s="17">
        <v>0</v>
      </c>
      <c r="AA3059" s="18">
        <f t="shared" si="12598"/>
        <v>0</v>
      </c>
      <c r="AB3059" s="17">
        <f t="shared" si="12599"/>
        <v>0</v>
      </c>
      <c r="AC3059" s="17">
        <v>0</v>
      </c>
      <c r="AD3059" s="18">
        <f t="shared" si="12600"/>
        <v>0</v>
      </c>
      <c r="AE3059" s="18">
        <v>0</v>
      </c>
      <c r="AF3059" s="17">
        <f t="shared" si="12601"/>
        <v>0</v>
      </c>
      <c r="AG3059" s="17">
        <v>0</v>
      </c>
      <c r="AH3059" s="18">
        <f t="shared" si="12602"/>
        <v>0</v>
      </c>
      <c r="AI3059" s="17">
        <f t="shared" si="12603"/>
        <v>0</v>
      </c>
      <c r="AJ3059" s="17">
        <v>0</v>
      </c>
      <c r="AK3059" s="18">
        <f t="shared" si="12604"/>
        <v>0</v>
      </c>
      <c r="AL3059" s="18">
        <v>0</v>
      </c>
      <c r="AM3059" s="17">
        <f t="shared" si="12605"/>
        <v>0</v>
      </c>
      <c r="AN3059" s="17">
        <v>0</v>
      </c>
      <c r="AO3059" s="18">
        <f t="shared" si="12606"/>
        <v>0</v>
      </c>
      <c r="AP3059" s="17">
        <f t="shared" si="12607"/>
        <v>0</v>
      </c>
      <c r="AQ3059" s="17">
        <v>0</v>
      </c>
      <c r="AR3059" s="18">
        <f t="shared" si="12608"/>
        <v>0</v>
      </c>
      <c r="AS3059" s="18">
        <v>0</v>
      </c>
      <c r="AT3059" s="18" t="s">
        <v>44</v>
      </c>
      <c r="AU3059" s="322"/>
      <c r="AV3059" s="291"/>
      <c r="AW3059" s="266">
        <f>AZ3059-AU3059</f>
        <v>0</v>
      </c>
      <c r="AX3059" s="266">
        <v>0</v>
      </c>
      <c r="AY3059" s="266" t="e">
        <f>BB3059-BE3059</f>
        <v>#VALUE!</v>
      </c>
      <c r="AZ3059" s="266">
        <v>0</v>
      </c>
      <c r="BE3059" s="91" t="s">
        <v>79</v>
      </c>
    </row>
    <row r="3060" spans="2:57" s="3" customFormat="1" ht="70.5" hidden="1" customHeight="1">
      <c r="B3060" s="15">
        <v>2018</v>
      </c>
      <c r="C3060" s="62">
        <v>8323</v>
      </c>
      <c r="D3060" s="15">
        <v>5</v>
      </c>
      <c r="E3060" s="15">
        <v>2</v>
      </c>
      <c r="F3060" s="15">
        <v>5000</v>
      </c>
      <c r="G3060" s="15">
        <v>5300</v>
      </c>
      <c r="H3060" s="15">
        <v>531</v>
      </c>
      <c r="I3060" s="63">
        <v>20</v>
      </c>
      <c r="J3060" s="64" t="s">
        <v>1158</v>
      </c>
      <c r="K3060" s="17">
        <f t="shared" si="12589"/>
        <v>0</v>
      </c>
      <c r="L3060" s="17">
        <v>0</v>
      </c>
      <c r="M3060" s="18">
        <f t="shared" si="12590"/>
        <v>0</v>
      </c>
      <c r="N3060" s="17">
        <f t="shared" si="12591"/>
        <v>0</v>
      </c>
      <c r="O3060" s="17">
        <v>0</v>
      </c>
      <c r="P3060" s="18">
        <f t="shared" si="12592"/>
        <v>0</v>
      </c>
      <c r="Q3060" s="18">
        <v>0</v>
      </c>
      <c r="R3060" s="17">
        <f t="shared" si="12593"/>
        <v>0</v>
      </c>
      <c r="S3060" s="17">
        <v>0</v>
      </c>
      <c r="T3060" s="18">
        <f t="shared" si="12594"/>
        <v>0</v>
      </c>
      <c r="U3060" s="17">
        <f t="shared" si="12595"/>
        <v>0</v>
      </c>
      <c r="V3060" s="17">
        <v>0</v>
      </c>
      <c r="W3060" s="18">
        <f t="shared" si="12596"/>
        <v>0</v>
      </c>
      <c r="X3060" s="18">
        <v>0</v>
      </c>
      <c r="Y3060" s="17">
        <f t="shared" si="12597"/>
        <v>0</v>
      </c>
      <c r="Z3060" s="17">
        <v>0</v>
      </c>
      <c r="AA3060" s="18">
        <f t="shared" si="12598"/>
        <v>0</v>
      </c>
      <c r="AB3060" s="17">
        <f t="shared" si="12599"/>
        <v>0</v>
      </c>
      <c r="AC3060" s="17">
        <v>0</v>
      </c>
      <c r="AD3060" s="18">
        <f t="shared" si="12600"/>
        <v>0</v>
      </c>
      <c r="AE3060" s="18">
        <v>0</v>
      </c>
      <c r="AF3060" s="17">
        <f t="shared" si="12601"/>
        <v>0</v>
      </c>
      <c r="AG3060" s="17">
        <v>0</v>
      </c>
      <c r="AH3060" s="18">
        <f t="shared" si="12602"/>
        <v>0</v>
      </c>
      <c r="AI3060" s="17">
        <f t="shared" si="12603"/>
        <v>0</v>
      </c>
      <c r="AJ3060" s="17">
        <v>0</v>
      </c>
      <c r="AK3060" s="18">
        <f t="shared" si="12604"/>
        <v>0</v>
      </c>
      <c r="AL3060" s="18">
        <v>0</v>
      </c>
      <c r="AM3060" s="17">
        <f t="shared" si="12605"/>
        <v>0</v>
      </c>
      <c r="AN3060" s="17">
        <v>0</v>
      </c>
      <c r="AO3060" s="18">
        <f t="shared" si="12606"/>
        <v>0</v>
      </c>
      <c r="AP3060" s="17">
        <f t="shared" si="12607"/>
        <v>0</v>
      </c>
      <c r="AQ3060" s="17">
        <v>0</v>
      </c>
      <c r="AR3060" s="18">
        <f t="shared" si="12608"/>
        <v>0</v>
      </c>
      <c r="AS3060" s="18">
        <v>0</v>
      </c>
      <c r="AT3060" s="18" t="s">
        <v>44</v>
      </c>
      <c r="AU3060" s="322"/>
      <c r="AV3060" s="291"/>
      <c r="AW3060" s="266">
        <f>AZ3060-AU3060</f>
        <v>0</v>
      </c>
      <c r="AX3060" s="266">
        <v>0</v>
      </c>
      <c r="AY3060" s="266" t="e">
        <f>BB3060-BE3060</f>
        <v>#VALUE!</v>
      </c>
      <c r="AZ3060" s="266">
        <v>0</v>
      </c>
      <c r="BE3060" s="91" t="s">
        <v>79</v>
      </c>
    </row>
    <row r="3061" spans="2:57" s="3" customFormat="1" ht="70.5" hidden="1" customHeight="1">
      <c r="B3061" s="15">
        <v>2018</v>
      </c>
      <c r="C3061" s="62">
        <v>8323</v>
      </c>
      <c r="D3061" s="15">
        <v>5</v>
      </c>
      <c r="E3061" s="15">
        <v>2</v>
      </c>
      <c r="F3061" s="15">
        <v>5000</v>
      </c>
      <c r="G3061" s="15">
        <v>5300</v>
      </c>
      <c r="H3061" s="15">
        <v>531</v>
      </c>
      <c r="I3061" s="63">
        <v>21</v>
      </c>
      <c r="J3061" s="64" t="s">
        <v>1159</v>
      </c>
      <c r="K3061" s="17">
        <f t="shared" si="12589"/>
        <v>0</v>
      </c>
      <c r="L3061" s="17">
        <v>0</v>
      </c>
      <c r="M3061" s="18">
        <f t="shared" si="12590"/>
        <v>0</v>
      </c>
      <c r="N3061" s="17">
        <f t="shared" si="12591"/>
        <v>0</v>
      </c>
      <c r="O3061" s="17">
        <v>0</v>
      </c>
      <c r="P3061" s="18">
        <f t="shared" si="12592"/>
        <v>0</v>
      </c>
      <c r="Q3061" s="18">
        <v>0</v>
      </c>
      <c r="R3061" s="17">
        <f t="shared" si="12593"/>
        <v>0</v>
      </c>
      <c r="S3061" s="17">
        <v>0</v>
      </c>
      <c r="T3061" s="18">
        <f t="shared" si="12594"/>
        <v>0</v>
      </c>
      <c r="U3061" s="17">
        <f t="shared" si="12595"/>
        <v>0</v>
      </c>
      <c r="V3061" s="17">
        <v>0</v>
      </c>
      <c r="W3061" s="18">
        <f t="shared" si="12596"/>
        <v>0</v>
      </c>
      <c r="X3061" s="18">
        <v>0</v>
      </c>
      <c r="Y3061" s="17">
        <f t="shared" si="12597"/>
        <v>0</v>
      </c>
      <c r="Z3061" s="17">
        <v>0</v>
      </c>
      <c r="AA3061" s="18">
        <f t="shared" si="12598"/>
        <v>0</v>
      </c>
      <c r="AB3061" s="17">
        <f t="shared" si="12599"/>
        <v>0</v>
      </c>
      <c r="AC3061" s="17">
        <v>0</v>
      </c>
      <c r="AD3061" s="18">
        <f t="shared" si="12600"/>
        <v>0</v>
      </c>
      <c r="AE3061" s="18">
        <v>0</v>
      </c>
      <c r="AF3061" s="17">
        <f t="shared" si="12601"/>
        <v>0</v>
      </c>
      <c r="AG3061" s="17">
        <v>0</v>
      </c>
      <c r="AH3061" s="18">
        <f t="shared" si="12602"/>
        <v>0</v>
      </c>
      <c r="AI3061" s="17">
        <f t="shared" si="12603"/>
        <v>0</v>
      </c>
      <c r="AJ3061" s="17">
        <v>0</v>
      </c>
      <c r="AK3061" s="18">
        <f t="shared" si="12604"/>
        <v>0</v>
      </c>
      <c r="AL3061" s="18">
        <v>0</v>
      </c>
      <c r="AM3061" s="17">
        <f t="shared" si="12605"/>
        <v>0</v>
      </c>
      <c r="AN3061" s="17">
        <v>0</v>
      </c>
      <c r="AO3061" s="18">
        <f t="shared" si="12606"/>
        <v>0</v>
      </c>
      <c r="AP3061" s="17">
        <f t="shared" si="12607"/>
        <v>0</v>
      </c>
      <c r="AQ3061" s="17">
        <v>0</v>
      </c>
      <c r="AR3061" s="18">
        <f t="shared" si="12608"/>
        <v>0</v>
      </c>
      <c r="AS3061" s="18">
        <v>0</v>
      </c>
      <c r="AT3061" s="18" t="s">
        <v>44</v>
      </c>
      <c r="AU3061" s="322"/>
      <c r="AV3061" s="291"/>
      <c r="AW3061" s="266">
        <f>AZ3061-AU3061</f>
        <v>0</v>
      </c>
      <c r="AX3061" s="266">
        <v>0</v>
      </c>
      <c r="AY3061" s="266" t="e">
        <f>BB3061-BE3061</f>
        <v>#VALUE!</v>
      </c>
      <c r="AZ3061" s="266">
        <v>0</v>
      </c>
      <c r="BE3061" s="91" t="s">
        <v>79</v>
      </c>
    </row>
    <row r="3062" spans="2:57" s="3" customFormat="1" ht="70.5" hidden="1" customHeight="1">
      <c r="B3062" s="15">
        <v>2018</v>
      </c>
      <c r="C3062" s="62">
        <v>8323</v>
      </c>
      <c r="D3062" s="15">
        <v>5</v>
      </c>
      <c r="E3062" s="15">
        <v>2</v>
      </c>
      <c r="F3062" s="15">
        <v>5000</v>
      </c>
      <c r="G3062" s="15">
        <v>5300</v>
      </c>
      <c r="H3062" s="15">
        <v>531</v>
      </c>
      <c r="I3062" s="63">
        <v>22</v>
      </c>
      <c r="J3062" s="64" t="s">
        <v>1160</v>
      </c>
      <c r="K3062" s="17">
        <f t="shared" si="12589"/>
        <v>0</v>
      </c>
      <c r="L3062" s="17">
        <v>0</v>
      </c>
      <c r="M3062" s="18">
        <f t="shared" si="12590"/>
        <v>0</v>
      </c>
      <c r="N3062" s="17">
        <f t="shared" si="12591"/>
        <v>0</v>
      </c>
      <c r="O3062" s="17">
        <v>0</v>
      </c>
      <c r="P3062" s="18">
        <f t="shared" si="12592"/>
        <v>0</v>
      </c>
      <c r="Q3062" s="18">
        <v>0</v>
      </c>
      <c r="R3062" s="17">
        <f t="shared" si="12593"/>
        <v>0</v>
      </c>
      <c r="S3062" s="17">
        <v>0</v>
      </c>
      <c r="T3062" s="18">
        <f t="shared" si="12594"/>
        <v>0</v>
      </c>
      <c r="U3062" s="17">
        <f t="shared" si="12595"/>
        <v>0</v>
      </c>
      <c r="V3062" s="17">
        <v>0</v>
      </c>
      <c r="W3062" s="18">
        <f t="shared" si="12596"/>
        <v>0</v>
      </c>
      <c r="X3062" s="18">
        <v>0</v>
      </c>
      <c r="Y3062" s="17">
        <f t="shared" si="12597"/>
        <v>0</v>
      </c>
      <c r="Z3062" s="17">
        <v>0</v>
      </c>
      <c r="AA3062" s="18">
        <f t="shared" si="12598"/>
        <v>0</v>
      </c>
      <c r="AB3062" s="17">
        <f t="shared" si="12599"/>
        <v>0</v>
      </c>
      <c r="AC3062" s="17">
        <v>0</v>
      </c>
      <c r="AD3062" s="18">
        <f t="shared" si="12600"/>
        <v>0</v>
      </c>
      <c r="AE3062" s="18">
        <v>0</v>
      </c>
      <c r="AF3062" s="17">
        <f t="shared" si="12601"/>
        <v>0</v>
      </c>
      <c r="AG3062" s="17">
        <v>0</v>
      </c>
      <c r="AH3062" s="18">
        <f t="shared" si="12602"/>
        <v>0</v>
      </c>
      <c r="AI3062" s="17">
        <f t="shared" si="12603"/>
        <v>0</v>
      </c>
      <c r="AJ3062" s="17">
        <v>0</v>
      </c>
      <c r="AK3062" s="18">
        <f t="shared" si="12604"/>
        <v>0</v>
      </c>
      <c r="AL3062" s="18">
        <v>0</v>
      </c>
      <c r="AM3062" s="17">
        <f t="shared" si="12605"/>
        <v>0</v>
      </c>
      <c r="AN3062" s="17">
        <v>0</v>
      </c>
      <c r="AO3062" s="18">
        <f t="shared" si="12606"/>
        <v>0</v>
      </c>
      <c r="AP3062" s="17">
        <f t="shared" si="12607"/>
        <v>0</v>
      </c>
      <c r="AQ3062" s="17">
        <v>0</v>
      </c>
      <c r="AR3062" s="18">
        <f t="shared" si="12608"/>
        <v>0</v>
      </c>
      <c r="AS3062" s="18">
        <v>0</v>
      </c>
      <c r="AT3062" s="18" t="s">
        <v>44</v>
      </c>
      <c r="AU3062" s="322"/>
      <c r="AV3062" s="291"/>
      <c r="AW3062" s="266">
        <f>AZ3062-AU3062</f>
        <v>0</v>
      </c>
      <c r="AX3062" s="266">
        <v>0</v>
      </c>
      <c r="AY3062" s="266" t="e">
        <f>BB3062-BE3062</f>
        <v>#VALUE!</v>
      </c>
      <c r="AZ3062" s="266">
        <v>0</v>
      </c>
      <c r="BE3062" s="91" t="s">
        <v>79</v>
      </c>
    </row>
    <row r="3063" spans="2:57" s="3" customFormat="1" ht="70.5" hidden="1" customHeight="1">
      <c r="B3063" s="15">
        <v>2018</v>
      </c>
      <c r="C3063" s="62">
        <v>8323</v>
      </c>
      <c r="D3063" s="15">
        <v>5</v>
      </c>
      <c r="E3063" s="15">
        <v>2</v>
      </c>
      <c r="F3063" s="15">
        <v>5000</v>
      </c>
      <c r="G3063" s="15">
        <v>5300</v>
      </c>
      <c r="H3063" s="15">
        <v>531</v>
      </c>
      <c r="I3063" s="63">
        <v>23</v>
      </c>
      <c r="J3063" s="64" t="s">
        <v>1161</v>
      </c>
      <c r="K3063" s="17">
        <f t="shared" si="12589"/>
        <v>0</v>
      </c>
      <c r="L3063" s="17">
        <v>0</v>
      </c>
      <c r="M3063" s="18">
        <f t="shared" si="12590"/>
        <v>0</v>
      </c>
      <c r="N3063" s="17">
        <f t="shared" si="12591"/>
        <v>0</v>
      </c>
      <c r="O3063" s="17">
        <v>0</v>
      </c>
      <c r="P3063" s="18">
        <f t="shared" si="12592"/>
        <v>0</v>
      </c>
      <c r="Q3063" s="18">
        <v>0</v>
      </c>
      <c r="R3063" s="17">
        <f t="shared" si="12593"/>
        <v>0</v>
      </c>
      <c r="S3063" s="17">
        <v>0</v>
      </c>
      <c r="T3063" s="18">
        <f t="shared" si="12594"/>
        <v>0</v>
      </c>
      <c r="U3063" s="17">
        <f t="shared" si="12595"/>
        <v>0</v>
      </c>
      <c r="V3063" s="17">
        <v>0</v>
      </c>
      <c r="W3063" s="18">
        <f t="shared" si="12596"/>
        <v>0</v>
      </c>
      <c r="X3063" s="18">
        <v>0</v>
      </c>
      <c r="Y3063" s="17">
        <f t="shared" si="12597"/>
        <v>0</v>
      </c>
      <c r="Z3063" s="17">
        <v>0</v>
      </c>
      <c r="AA3063" s="18">
        <f t="shared" si="12598"/>
        <v>0</v>
      </c>
      <c r="AB3063" s="17">
        <f t="shared" si="12599"/>
        <v>0</v>
      </c>
      <c r="AC3063" s="17">
        <v>0</v>
      </c>
      <c r="AD3063" s="18">
        <f t="shared" si="12600"/>
        <v>0</v>
      </c>
      <c r="AE3063" s="18">
        <v>0</v>
      </c>
      <c r="AF3063" s="17">
        <f t="shared" si="12601"/>
        <v>0</v>
      </c>
      <c r="AG3063" s="17">
        <v>0</v>
      </c>
      <c r="AH3063" s="18">
        <f t="shared" si="12602"/>
        <v>0</v>
      </c>
      <c r="AI3063" s="17">
        <f t="shared" si="12603"/>
        <v>0</v>
      </c>
      <c r="AJ3063" s="17">
        <v>0</v>
      </c>
      <c r="AK3063" s="18">
        <f t="shared" si="12604"/>
        <v>0</v>
      </c>
      <c r="AL3063" s="18">
        <v>0</v>
      </c>
      <c r="AM3063" s="17">
        <f t="shared" si="12605"/>
        <v>0</v>
      </c>
      <c r="AN3063" s="17">
        <v>0</v>
      </c>
      <c r="AO3063" s="18">
        <f t="shared" si="12606"/>
        <v>0</v>
      </c>
      <c r="AP3063" s="17">
        <f t="shared" si="12607"/>
        <v>0</v>
      </c>
      <c r="AQ3063" s="17">
        <v>0</v>
      </c>
      <c r="AR3063" s="18">
        <f t="shared" si="12608"/>
        <v>0</v>
      </c>
      <c r="AS3063" s="18">
        <v>0</v>
      </c>
      <c r="AT3063" s="18" t="s">
        <v>44</v>
      </c>
      <c r="AU3063" s="322"/>
      <c r="AV3063" s="291"/>
      <c r="AW3063" s="266">
        <f>AZ3063-AU3063</f>
        <v>0</v>
      </c>
      <c r="AX3063" s="266">
        <v>0</v>
      </c>
      <c r="AY3063" s="266" t="e">
        <f>BB3063-BE3063</f>
        <v>#VALUE!</v>
      </c>
      <c r="AZ3063" s="266">
        <v>0</v>
      </c>
      <c r="BE3063" s="91" t="s">
        <v>79</v>
      </c>
    </row>
    <row r="3064" spans="2:57" s="3" customFormat="1" ht="70.5" hidden="1" customHeight="1">
      <c r="B3064" s="15">
        <v>2018</v>
      </c>
      <c r="C3064" s="62">
        <v>8323</v>
      </c>
      <c r="D3064" s="15">
        <v>5</v>
      </c>
      <c r="E3064" s="15">
        <v>2</v>
      </c>
      <c r="F3064" s="15">
        <v>5000</v>
      </c>
      <c r="G3064" s="15">
        <v>5300</v>
      </c>
      <c r="H3064" s="15">
        <v>531</v>
      </c>
      <c r="I3064" s="63">
        <v>24</v>
      </c>
      <c r="J3064" s="64" t="s">
        <v>1162</v>
      </c>
      <c r="K3064" s="17">
        <f t="shared" si="12589"/>
        <v>0</v>
      </c>
      <c r="L3064" s="17">
        <v>0</v>
      </c>
      <c r="M3064" s="18">
        <f t="shared" si="12590"/>
        <v>0</v>
      </c>
      <c r="N3064" s="17">
        <f t="shared" si="12591"/>
        <v>0</v>
      </c>
      <c r="O3064" s="17">
        <v>0</v>
      </c>
      <c r="P3064" s="18">
        <f t="shared" si="12592"/>
        <v>0</v>
      </c>
      <c r="Q3064" s="18">
        <v>0</v>
      </c>
      <c r="R3064" s="17">
        <f t="shared" si="12593"/>
        <v>0</v>
      </c>
      <c r="S3064" s="17">
        <v>0</v>
      </c>
      <c r="T3064" s="18">
        <f t="shared" si="12594"/>
        <v>0</v>
      </c>
      <c r="U3064" s="17">
        <f t="shared" si="12595"/>
        <v>0</v>
      </c>
      <c r="V3064" s="17">
        <v>0</v>
      </c>
      <c r="W3064" s="18">
        <f t="shared" si="12596"/>
        <v>0</v>
      </c>
      <c r="X3064" s="18">
        <v>0</v>
      </c>
      <c r="Y3064" s="17">
        <f t="shared" si="12597"/>
        <v>0</v>
      </c>
      <c r="Z3064" s="17">
        <v>0</v>
      </c>
      <c r="AA3064" s="18">
        <f t="shared" si="12598"/>
        <v>0</v>
      </c>
      <c r="AB3064" s="17">
        <f t="shared" si="12599"/>
        <v>0</v>
      </c>
      <c r="AC3064" s="17">
        <v>0</v>
      </c>
      <c r="AD3064" s="18">
        <f t="shared" si="12600"/>
        <v>0</v>
      </c>
      <c r="AE3064" s="18">
        <v>0</v>
      </c>
      <c r="AF3064" s="17">
        <f t="shared" si="12601"/>
        <v>0</v>
      </c>
      <c r="AG3064" s="17">
        <v>0</v>
      </c>
      <c r="AH3064" s="18">
        <f t="shared" si="12602"/>
        <v>0</v>
      </c>
      <c r="AI3064" s="17">
        <f t="shared" si="12603"/>
        <v>0</v>
      </c>
      <c r="AJ3064" s="17">
        <v>0</v>
      </c>
      <c r="AK3064" s="18">
        <f t="shared" si="12604"/>
        <v>0</v>
      </c>
      <c r="AL3064" s="18">
        <v>0</v>
      </c>
      <c r="AM3064" s="17">
        <f t="shared" si="12605"/>
        <v>0</v>
      </c>
      <c r="AN3064" s="17">
        <v>0</v>
      </c>
      <c r="AO3064" s="18">
        <f t="shared" si="12606"/>
        <v>0</v>
      </c>
      <c r="AP3064" s="17">
        <f t="shared" si="12607"/>
        <v>0</v>
      </c>
      <c r="AQ3064" s="17">
        <v>0</v>
      </c>
      <c r="AR3064" s="18">
        <f t="shared" si="12608"/>
        <v>0</v>
      </c>
      <c r="AS3064" s="18">
        <v>0</v>
      </c>
      <c r="AT3064" s="18" t="s">
        <v>44</v>
      </c>
      <c r="AU3064" s="322"/>
      <c r="AV3064" s="291"/>
      <c r="AW3064" s="266">
        <f>AZ3064-AU3064</f>
        <v>0</v>
      </c>
      <c r="AX3064" s="266">
        <v>0</v>
      </c>
      <c r="AY3064" s="266" t="e">
        <f>BB3064-BE3064</f>
        <v>#VALUE!</v>
      </c>
      <c r="AZ3064" s="266">
        <v>0</v>
      </c>
      <c r="BE3064" s="91" t="s">
        <v>79</v>
      </c>
    </row>
    <row r="3065" spans="2:57" s="3" customFormat="1" ht="70.5" hidden="1" customHeight="1">
      <c r="B3065" s="15">
        <v>2018</v>
      </c>
      <c r="C3065" s="62">
        <v>8323</v>
      </c>
      <c r="D3065" s="15">
        <v>5</v>
      </c>
      <c r="E3065" s="15">
        <v>2</v>
      </c>
      <c r="F3065" s="15">
        <v>5000</v>
      </c>
      <c r="G3065" s="15">
        <v>5300</v>
      </c>
      <c r="H3065" s="15">
        <v>531</v>
      </c>
      <c r="I3065" s="63">
        <v>25</v>
      </c>
      <c r="J3065" s="64" t="s">
        <v>1163</v>
      </c>
      <c r="K3065" s="17">
        <f t="shared" si="12589"/>
        <v>0</v>
      </c>
      <c r="L3065" s="17">
        <v>0</v>
      </c>
      <c r="M3065" s="18">
        <f t="shared" si="12590"/>
        <v>0</v>
      </c>
      <c r="N3065" s="17">
        <f t="shared" si="12591"/>
        <v>0</v>
      </c>
      <c r="O3065" s="17">
        <v>0</v>
      </c>
      <c r="P3065" s="18">
        <f t="shared" si="12592"/>
        <v>0</v>
      </c>
      <c r="Q3065" s="18">
        <v>0</v>
      </c>
      <c r="R3065" s="17">
        <f t="shared" si="12593"/>
        <v>0</v>
      </c>
      <c r="S3065" s="17">
        <v>0</v>
      </c>
      <c r="T3065" s="18">
        <f t="shared" si="12594"/>
        <v>0</v>
      </c>
      <c r="U3065" s="17">
        <f t="shared" si="12595"/>
        <v>0</v>
      </c>
      <c r="V3065" s="17">
        <v>0</v>
      </c>
      <c r="W3065" s="18">
        <f t="shared" si="12596"/>
        <v>0</v>
      </c>
      <c r="X3065" s="18">
        <v>0</v>
      </c>
      <c r="Y3065" s="17">
        <f t="shared" si="12597"/>
        <v>0</v>
      </c>
      <c r="Z3065" s="17">
        <v>0</v>
      </c>
      <c r="AA3065" s="18">
        <f t="shared" si="12598"/>
        <v>0</v>
      </c>
      <c r="AB3065" s="17">
        <f t="shared" si="12599"/>
        <v>0</v>
      </c>
      <c r="AC3065" s="17">
        <v>0</v>
      </c>
      <c r="AD3065" s="18">
        <f t="shared" si="12600"/>
        <v>0</v>
      </c>
      <c r="AE3065" s="18">
        <v>0</v>
      </c>
      <c r="AF3065" s="17">
        <f t="shared" si="12601"/>
        <v>0</v>
      </c>
      <c r="AG3065" s="17">
        <v>0</v>
      </c>
      <c r="AH3065" s="18">
        <f t="shared" si="12602"/>
        <v>0</v>
      </c>
      <c r="AI3065" s="17">
        <f t="shared" si="12603"/>
        <v>0</v>
      </c>
      <c r="AJ3065" s="17">
        <v>0</v>
      </c>
      <c r="AK3065" s="18">
        <f t="shared" si="12604"/>
        <v>0</v>
      </c>
      <c r="AL3065" s="18">
        <v>0</v>
      </c>
      <c r="AM3065" s="17">
        <f t="shared" si="12605"/>
        <v>0</v>
      </c>
      <c r="AN3065" s="17">
        <v>0</v>
      </c>
      <c r="AO3065" s="18">
        <f t="shared" si="12606"/>
        <v>0</v>
      </c>
      <c r="AP3065" s="17">
        <f t="shared" si="12607"/>
        <v>0</v>
      </c>
      <c r="AQ3065" s="17">
        <v>0</v>
      </c>
      <c r="AR3065" s="18">
        <f t="shared" si="12608"/>
        <v>0</v>
      </c>
      <c r="AS3065" s="18">
        <v>0</v>
      </c>
      <c r="AT3065" s="18" t="s">
        <v>44</v>
      </c>
      <c r="AU3065" s="322"/>
      <c r="AV3065" s="291"/>
      <c r="AW3065" s="266">
        <f>AZ3065-AU3065</f>
        <v>0</v>
      </c>
      <c r="AX3065" s="266">
        <v>0</v>
      </c>
      <c r="AY3065" s="266" t="e">
        <f>BB3065-BE3065</f>
        <v>#VALUE!</v>
      </c>
      <c r="AZ3065" s="266">
        <v>0</v>
      </c>
      <c r="BE3065" s="91" t="s">
        <v>79</v>
      </c>
    </row>
    <row r="3066" spans="2:57" s="3" customFormat="1" ht="70.5" hidden="1" customHeight="1">
      <c r="B3066" s="15">
        <v>2018</v>
      </c>
      <c r="C3066" s="62">
        <v>8323</v>
      </c>
      <c r="D3066" s="15">
        <v>5</v>
      </c>
      <c r="E3066" s="15">
        <v>2</v>
      </c>
      <c r="F3066" s="15">
        <v>5000</v>
      </c>
      <c r="G3066" s="15">
        <v>5300</v>
      </c>
      <c r="H3066" s="15">
        <v>531</v>
      </c>
      <c r="I3066" s="63">
        <v>26</v>
      </c>
      <c r="J3066" s="64" t="s">
        <v>1164</v>
      </c>
      <c r="K3066" s="17">
        <f t="shared" si="12589"/>
        <v>0</v>
      </c>
      <c r="L3066" s="17">
        <v>0</v>
      </c>
      <c r="M3066" s="18">
        <f t="shared" si="12590"/>
        <v>0</v>
      </c>
      <c r="N3066" s="17">
        <f t="shared" si="12591"/>
        <v>0</v>
      </c>
      <c r="O3066" s="17">
        <v>0</v>
      </c>
      <c r="P3066" s="18">
        <f t="shared" si="12592"/>
        <v>0</v>
      </c>
      <c r="Q3066" s="18">
        <v>0</v>
      </c>
      <c r="R3066" s="17">
        <f t="shared" si="12593"/>
        <v>0</v>
      </c>
      <c r="S3066" s="17">
        <v>0</v>
      </c>
      <c r="T3066" s="18">
        <f t="shared" si="12594"/>
        <v>0</v>
      </c>
      <c r="U3066" s="17">
        <f t="shared" si="12595"/>
        <v>0</v>
      </c>
      <c r="V3066" s="17">
        <v>0</v>
      </c>
      <c r="W3066" s="18">
        <f t="shared" si="12596"/>
        <v>0</v>
      </c>
      <c r="X3066" s="18">
        <v>0</v>
      </c>
      <c r="Y3066" s="17">
        <f t="shared" si="12597"/>
        <v>0</v>
      </c>
      <c r="Z3066" s="17">
        <v>0</v>
      </c>
      <c r="AA3066" s="18">
        <f t="shared" si="12598"/>
        <v>0</v>
      </c>
      <c r="AB3066" s="17">
        <f t="shared" si="12599"/>
        <v>0</v>
      </c>
      <c r="AC3066" s="17">
        <v>0</v>
      </c>
      <c r="AD3066" s="18">
        <f t="shared" si="12600"/>
        <v>0</v>
      </c>
      <c r="AE3066" s="18">
        <v>0</v>
      </c>
      <c r="AF3066" s="17">
        <f t="shared" si="12601"/>
        <v>0</v>
      </c>
      <c r="AG3066" s="17">
        <v>0</v>
      </c>
      <c r="AH3066" s="18">
        <f t="shared" si="12602"/>
        <v>0</v>
      </c>
      <c r="AI3066" s="17">
        <f t="shared" si="12603"/>
        <v>0</v>
      </c>
      <c r="AJ3066" s="17">
        <v>0</v>
      </c>
      <c r="AK3066" s="18">
        <f t="shared" si="12604"/>
        <v>0</v>
      </c>
      <c r="AL3066" s="18">
        <v>0</v>
      </c>
      <c r="AM3066" s="17">
        <f t="shared" si="12605"/>
        <v>0</v>
      </c>
      <c r="AN3066" s="17">
        <v>0</v>
      </c>
      <c r="AO3066" s="18">
        <f t="shared" si="12606"/>
        <v>0</v>
      </c>
      <c r="AP3066" s="17">
        <f t="shared" si="12607"/>
        <v>0</v>
      </c>
      <c r="AQ3066" s="17">
        <v>0</v>
      </c>
      <c r="AR3066" s="18">
        <f t="shared" si="12608"/>
        <v>0</v>
      </c>
      <c r="AS3066" s="18">
        <v>0</v>
      </c>
      <c r="AT3066" s="18" t="s">
        <v>44</v>
      </c>
      <c r="AU3066" s="322"/>
      <c r="AV3066" s="291"/>
      <c r="AW3066" s="266">
        <f>AZ3066-AU3066</f>
        <v>0</v>
      </c>
      <c r="AX3066" s="266">
        <v>0</v>
      </c>
      <c r="AY3066" s="266" t="e">
        <f>BB3066-BE3066</f>
        <v>#VALUE!</v>
      </c>
      <c r="AZ3066" s="266">
        <v>0</v>
      </c>
      <c r="BE3066" s="91" t="s">
        <v>79</v>
      </c>
    </row>
    <row r="3067" spans="2:57" s="3" customFormat="1" ht="70.5" hidden="1" customHeight="1">
      <c r="B3067" s="15">
        <v>2018</v>
      </c>
      <c r="C3067" s="62">
        <v>8323</v>
      </c>
      <c r="D3067" s="15">
        <v>5</v>
      </c>
      <c r="E3067" s="15">
        <v>2</v>
      </c>
      <c r="F3067" s="15">
        <v>5000</v>
      </c>
      <c r="G3067" s="15">
        <v>5300</v>
      </c>
      <c r="H3067" s="15">
        <v>531</v>
      </c>
      <c r="I3067" s="63">
        <v>27</v>
      </c>
      <c r="J3067" s="64" t="s">
        <v>1165</v>
      </c>
      <c r="K3067" s="17">
        <f t="shared" si="12589"/>
        <v>0</v>
      </c>
      <c r="L3067" s="17">
        <v>0</v>
      </c>
      <c r="M3067" s="18">
        <f t="shared" si="12590"/>
        <v>0</v>
      </c>
      <c r="N3067" s="17">
        <f t="shared" si="12591"/>
        <v>0</v>
      </c>
      <c r="O3067" s="17">
        <v>0</v>
      </c>
      <c r="P3067" s="18">
        <f t="shared" si="12592"/>
        <v>0</v>
      </c>
      <c r="Q3067" s="18">
        <v>0</v>
      </c>
      <c r="R3067" s="17">
        <f t="shared" si="12593"/>
        <v>0</v>
      </c>
      <c r="S3067" s="17">
        <v>0</v>
      </c>
      <c r="T3067" s="18">
        <f t="shared" si="12594"/>
        <v>0</v>
      </c>
      <c r="U3067" s="17">
        <f t="shared" si="12595"/>
        <v>0</v>
      </c>
      <c r="V3067" s="17">
        <v>0</v>
      </c>
      <c r="W3067" s="18">
        <f t="shared" si="12596"/>
        <v>0</v>
      </c>
      <c r="X3067" s="18">
        <v>0</v>
      </c>
      <c r="Y3067" s="17">
        <f t="shared" si="12597"/>
        <v>0</v>
      </c>
      <c r="Z3067" s="17">
        <v>0</v>
      </c>
      <c r="AA3067" s="18">
        <f t="shared" si="12598"/>
        <v>0</v>
      </c>
      <c r="AB3067" s="17">
        <f t="shared" si="12599"/>
        <v>0</v>
      </c>
      <c r="AC3067" s="17">
        <v>0</v>
      </c>
      <c r="AD3067" s="18">
        <f t="shared" si="12600"/>
        <v>0</v>
      </c>
      <c r="AE3067" s="18">
        <v>0</v>
      </c>
      <c r="AF3067" s="17">
        <f t="shared" si="12601"/>
        <v>0</v>
      </c>
      <c r="AG3067" s="17">
        <v>0</v>
      </c>
      <c r="AH3067" s="18">
        <f t="shared" si="12602"/>
        <v>0</v>
      </c>
      <c r="AI3067" s="17">
        <f t="shared" si="12603"/>
        <v>0</v>
      </c>
      <c r="AJ3067" s="17">
        <v>0</v>
      </c>
      <c r="AK3067" s="18">
        <f t="shared" si="12604"/>
        <v>0</v>
      </c>
      <c r="AL3067" s="18">
        <v>0</v>
      </c>
      <c r="AM3067" s="17">
        <f t="shared" si="12605"/>
        <v>0</v>
      </c>
      <c r="AN3067" s="17">
        <v>0</v>
      </c>
      <c r="AO3067" s="18">
        <f t="shared" si="12606"/>
        <v>0</v>
      </c>
      <c r="AP3067" s="17">
        <f t="shared" si="12607"/>
        <v>0</v>
      </c>
      <c r="AQ3067" s="17">
        <v>0</v>
      </c>
      <c r="AR3067" s="18">
        <f t="shared" si="12608"/>
        <v>0</v>
      </c>
      <c r="AS3067" s="18">
        <v>0</v>
      </c>
      <c r="AT3067" s="18" t="s">
        <v>44</v>
      </c>
      <c r="AU3067" s="322"/>
      <c r="AV3067" s="291"/>
      <c r="AW3067" s="266">
        <f>AZ3067-AU3067</f>
        <v>0</v>
      </c>
      <c r="AX3067" s="266">
        <v>0</v>
      </c>
      <c r="AY3067" s="266" t="e">
        <f>BB3067-BE3067</f>
        <v>#VALUE!</v>
      </c>
      <c r="AZ3067" s="266">
        <v>0</v>
      </c>
      <c r="BE3067" s="91" t="s">
        <v>79</v>
      </c>
    </row>
    <row r="3068" spans="2:57" s="3" customFormat="1" ht="70.5" hidden="1" customHeight="1">
      <c r="B3068" s="15">
        <v>2018</v>
      </c>
      <c r="C3068" s="62">
        <v>8323</v>
      </c>
      <c r="D3068" s="15">
        <v>5</v>
      </c>
      <c r="E3068" s="15">
        <v>2</v>
      </c>
      <c r="F3068" s="15">
        <v>5000</v>
      </c>
      <c r="G3068" s="15">
        <v>5300</v>
      </c>
      <c r="H3068" s="15">
        <v>531</v>
      </c>
      <c r="I3068" s="63">
        <v>28</v>
      </c>
      <c r="J3068" s="64" t="s">
        <v>1166</v>
      </c>
      <c r="K3068" s="17">
        <f t="shared" si="12589"/>
        <v>0</v>
      </c>
      <c r="L3068" s="17">
        <v>0</v>
      </c>
      <c r="M3068" s="18">
        <f t="shared" si="12590"/>
        <v>0</v>
      </c>
      <c r="N3068" s="17">
        <f t="shared" si="12591"/>
        <v>0</v>
      </c>
      <c r="O3068" s="17">
        <v>0</v>
      </c>
      <c r="P3068" s="18">
        <f t="shared" si="12592"/>
        <v>0</v>
      </c>
      <c r="Q3068" s="18">
        <v>0</v>
      </c>
      <c r="R3068" s="17">
        <f t="shared" si="12593"/>
        <v>0</v>
      </c>
      <c r="S3068" s="17">
        <v>0</v>
      </c>
      <c r="T3068" s="18">
        <f t="shared" si="12594"/>
        <v>0</v>
      </c>
      <c r="U3068" s="17">
        <f t="shared" si="12595"/>
        <v>0</v>
      </c>
      <c r="V3068" s="17">
        <v>0</v>
      </c>
      <c r="W3068" s="18">
        <f t="shared" si="12596"/>
        <v>0</v>
      </c>
      <c r="X3068" s="18">
        <v>0</v>
      </c>
      <c r="Y3068" s="17">
        <f t="shared" si="12597"/>
        <v>0</v>
      </c>
      <c r="Z3068" s="17">
        <v>0</v>
      </c>
      <c r="AA3068" s="18">
        <f t="shared" si="12598"/>
        <v>0</v>
      </c>
      <c r="AB3068" s="17">
        <f t="shared" si="12599"/>
        <v>0</v>
      </c>
      <c r="AC3068" s="17">
        <v>0</v>
      </c>
      <c r="AD3068" s="18">
        <f t="shared" si="12600"/>
        <v>0</v>
      </c>
      <c r="AE3068" s="18">
        <v>0</v>
      </c>
      <c r="AF3068" s="17">
        <f t="shared" si="12601"/>
        <v>0</v>
      </c>
      <c r="AG3068" s="17">
        <v>0</v>
      </c>
      <c r="AH3068" s="18">
        <f t="shared" si="12602"/>
        <v>0</v>
      </c>
      <c r="AI3068" s="17">
        <f t="shared" si="12603"/>
        <v>0</v>
      </c>
      <c r="AJ3068" s="17">
        <v>0</v>
      </c>
      <c r="AK3068" s="18">
        <f t="shared" si="12604"/>
        <v>0</v>
      </c>
      <c r="AL3068" s="18">
        <v>0</v>
      </c>
      <c r="AM3068" s="17">
        <f t="shared" si="12605"/>
        <v>0</v>
      </c>
      <c r="AN3068" s="17">
        <v>0</v>
      </c>
      <c r="AO3068" s="18">
        <f t="shared" si="12606"/>
        <v>0</v>
      </c>
      <c r="AP3068" s="17">
        <f t="shared" si="12607"/>
        <v>0</v>
      </c>
      <c r="AQ3068" s="17">
        <v>0</v>
      </c>
      <c r="AR3068" s="18">
        <f t="shared" si="12608"/>
        <v>0</v>
      </c>
      <c r="AS3068" s="18">
        <v>0</v>
      </c>
      <c r="AT3068" s="18" t="s">
        <v>44</v>
      </c>
      <c r="AU3068" s="322"/>
      <c r="AV3068" s="291"/>
      <c r="AW3068" s="266">
        <f>AZ3068-AU3068</f>
        <v>0</v>
      </c>
      <c r="AX3068" s="266">
        <v>0</v>
      </c>
      <c r="AY3068" s="266" t="e">
        <f>BB3068-BE3068</f>
        <v>#VALUE!</v>
      </c>
      <c r="AZ3068" s="266">
        <v>0</v>
      </c>
      <c r="BE3068" s="91" t="s">
        <v>79</v>
      </c>
    </row>
    <row r="3069" spans="2:57" s="3" customFormat="1" ht="70.5" hidden="1" customHeight="1">
      <c r="B3069" s="15">
        <v>2018</v>
      </c>
      <c r="C3069" s="62">
        <v>8323</v>
      </c>
      <c r="D3069" s="15">
        <v>5</v>
      </c>
      <c r="E3069" s="15">
        <v>2</v>
      </c>
      <c r="F3069" s="15">
        <v>5000</v>
      </c>
      <c r="G3069" s="15">
        <v>5300</v>
      </c>
      <c r="H3069" s="15">
        <v>531</v>
      </c>
      <c r="I3069" s="63">
        <v>29</v>
      </c>
      <c r="J3069" s="64" t="s">
        <v>1167</v>
      </c>
      <c r="K3069" s="17">
        <f t="shared" si="12589"/>
        <v>0</v>
      </c>
      <c r="L3069" s="17">
        <v>0</v>
      </c>
      <c r="M3069" s="18">
        <f t="shared" si="12590"/>
        <v>0</v>
      </c>
      <c r="N3069" s="17">
        <f t="shared" si="12591"/>
        <v>0</v>
      </c>
      <c r="O3069" s="17">
        <v>0</v>
      </c>
      <c r="P3069" s="18">
        <f t="shared" si="12592"/>
        <v>0</v>
      </c>
      <c r="Q3069" s="18">
        <v>0</v>
      </c>
      <c r="R3069" s="17">
        <f t="shared" si="12593"/>
        <v>0</v>
      </c>
      <c r="S3069" s="17">
        <v>0</v>
      </c>
      <c r="T3069" s="18">
        <f t="shared" si="12594"/>
        <v>0</v>
      </c>
      <c r="U3069" s="17">
        <f t="shared" si="12595"/>
        <v>0</v>
      </c>
      <c r="V3069" s="17">
        <v>0</v>
      </c>
      <c r="W3069" s="18">
        <f t="shared" si="12596"/>
        <v>0</v>
      </c>
      <c r="X3069" s="18">
        <v>0</v>
      </c>
      <c r="Y3069" s="17">
        <f t="shared" si="12597"/>
        <v>0</v>
      </c>
      <c r="Z3069" s="17">
        <v>0</v>
      </c>
      <c r="AA3069" s="18">
        <f t="shared" si="12598"/>
        <v>0</v>
      </c>
      <c r="AB3069" s="17">
        <f t="shared" si="12599"/>
        <v>0</v>
      </c>
      <c r="AC3069" s="17">
        <v>0</v>
      </c>
      <c r="AD3069" s="18">
        <f t="shared" si="12600"/>
        <v>0</v>
      </c>
      <c r="AE3069" s="18">
        <v>0</v>
      </c>
      <c r="AF3069" s="17">
        <f t="shared" si="12601"/>
        <v>0</v>
      </c>
      <c r="AG3069" s="17">
        <v>0</v>
      </c>
      <c r="AH3069" s="18">
        <f t="shared" si="12602"/>
        <v>0</v>
      </c>
      <c r="AI3069" s="17">
        <f t="shared" si="12603"/>
        <v>0</v>
      </c>
      <c r="AJ3069" s="17">
        <v>0</v>
      </c>
      <c r="AK3069" s="18">
        <f t="shared" si="12604"/>
        <v>0</v>
      </c>
      <c r="AL3069" s="18">
        <v>0</v>
      </c>
      <c r="AM3069" s="17">
        <f t="shared" si="12605"/>
        <v>0</v>
      </c>
      <c r="AN3069" s="17">
        <v>0</v>
      </c>
      <c r="AO3069" s="18">
        <f t="shared" si="12606"/>
        <v>0</v>
      </c>
      <c r="AP3069" s="17">
        <f t="shared" si="12607"/>
        <v>0</v>
      </c>
      <c r="AQ3069" s="17">
        <v>0</v>
      </c>
      <c r="AR3069" s="18">
        <f t="shared" si="12608"/>
        <v>0</v>
      </c>
      <c r="AS3069" s="18">
        <v>0</v>
      </c>
      <c r="AT3069" s="18" t="s">
        <v>44</v>
      </c>
      <c r="AU3069" s="322"/>
      <c r="AV3069" s="291"/>
      <c r="AW3069" s="266">
        <f>AZ3069-AU3069</f>
        <v>0</v>
      </c>
      <c r="AX3069" s="266">
        <v>0</v>
      </c>
      <c r="AY3069" s="266" t="e">
        <f>BB3069-BE3069</f>
        <v>#VALUE!</v>
      </c>
      <c r="AZ3069" s="266">
        <v>0</v>
      </c>
      <c r="BE3069" s="91" t="s">
        <v>79</v>
      </c>
    </row>
    <row r="3070" spans="2:57" s="3" customFormat="1" ht="70.5" hidden="1" customHeight="1">
      <c r="B3070" s="15">
        <v>2018</v>
      </c>
      <c r="C3070" s="62">
        <v>8323</v>
      </c>
      <c r="D3070" s="15">
        <v>5</v>
      </c>
      <c r="E3070" s="15">
        <v>2</v>
      </c>
      <c r="F3070" s="15">
        <v>5000</v>
      </c>
      <c r="G3070" s="15">
        <v>5300</v>
      </c>
      <c r="H3070" s="15">
        <v>531</v>
      </c>
      <c r="I3070" s="63">
        <v>30</v>
      </c>
      <c r="J3070" s="64" t="s">
        <v>1168</v>
      </c>
      <c r="K3070" s="17">
        <f t="shared" si="12589"/>
        <v>0</v>
      </c>
      <c r="L3070" s="17">
        <v>0</v>
      </c>
      <c r="M3070" s="18">
        <f t="shared" si="12590"/>
        <v>0</v>
      </c>
      <c r="N3070" s="17">
        <f t="shared" si="12591"/>
        <v>0</v>
      </c>
      <c r="O3070" s="17">
        <v>0</v>
      </c>
      <c r="P3070" s="18">
        <f t="shared" si="12592"/>
        <v>0</v>
      </c>
      <c r="Q3070" s="18">
        <v>0</v>
      </c>
      <c r="R3070" s="17">
        <f t="shared" si="12593"/>
        <v>0</v>
      </c>
      <c r="S3070" s="17">
        <v>0</v>
      </c>
      <c r="T3070" s="18">
        <f t="shared" si="12594"/>
        <v>0</v>
      </c>
      <c r="U3070" s="17">
        <f t="shared" si="12595"/>
        <v>0</v>
      </c>
      <c r="V3070" s="17">
        <v>0</v>
      </c>
      <c r="W3070" s="18">
        <f t="shared" si="12596"/>
        <v>0</v>
      </c>
      <c r="X3070" s="18">
        <v>0</v>
      </c>
      <c r="Y3070" s="17">
        <f t="shared" si="12597"/>
        <v>0</v>
      </c>
      <c r="Z3070" s="17">
        <v>0</v>
      </c>
      <c r="AA3070" s="18">
        <f t="shared" si="12598"/>
        <v>0</v>
      </c>
      <c r="AB3070" s="17">
        <f t="shared" si="12599"/>
        <v>0</v>
      </c>
      <c r="AC3070" s="17">
        <v>0</v>
      </c>
      <c r="AD3070" s="18">
        <f t="shared" si="12600"/>
        <v>0</v>
      </c>
      <c r="AE3070" s="18">
        <v>0</v>
      </c>
      <c r="AF3070" s="17">
        <f t="shared" si="12601"/>
        <v>0</v>
      </c>
      <c r="AG3070" s="17">
        <v>0</v>
      </c>
      <c r="AH3070" s="18">
        <f t="shared" si="12602"/>
        <v>0</v>
      </c>
      <c r="AI3070" s="17">
        <f t="shared" si="12603"/>
        <v>0</v>
      </c>
      <c r="AJ3070" s="17">
        <v>0</v>
      </c>
      <c r="AK3070" s="18">
        <f t="shared" si="12604"/>
        <v>0</v>
      </c>
      <c r="AL3070" s="18">
        <v>0</v>
      </c>
      <c r="AM3070" s="17">
        <f t="shared" si="12605"/>
        <v>0</v>
      </c>
      <c r="AN3070" s="17">
        <v>0</v>
      </c>
      <c r="AO3070" s="18">
        <f t="shared" si="12606"/>
        <v>0</v>
      </c>
      <c r="AP3070" s="17">
        <f t="shared" si="12607"/>
        <v>0</v>
      </c>
      <c r="AQ3070" s="17">
        <v>0</v>
      </c>
      <c r="AR3070" s="18">
        <f t="shared" si="12608"/>
        <v>0</v>
      </c>
      <c r="AS3070" s="18">
        <v>0</v>
      </c>
      <c r="AT3070" s="18" t="s">
        <v>44</v>
      </c>
      <c r="AU3070" s="322"/>
      <c r="AV3070" s="291"/>
      <c r="AW3070" s="266">
        <f>AZ3070-AU3070</f>
        <v>0</v>
      </c>
      <c r="AX3070" s="266">
        <v>0</v>
      </c>
      <c r="AY3070" s="266" t="e">
        <f>BB3070-BE3070</f>
        <v>#VALUE!</v>
      </c>
      <c r="AZ3070" s="266">
        <v>0</v>
      </c>
      <c r="BE3070" s="91" t="s">
        <v>79</v>
      </c>
    </row>
    <row r="3071" spans="2:57" s="3" customFormat="1" ht="70.5" hidden="1" customHeight="1">
      <c r="B3071" s="15">
        <v>2018</v>
      </c>
      <c r="C3071" s="62">
        <v>8323</v>
      </c>
      <c r="D3071" s="15">
        <v>5</v>
      </c>
      <c r="E3071" s="15">
        <v>2</v>
      </c>
      <c r="F3071" s="15">
        <v>5000</v>
      </c>
      <c r="G3071" s="15">
        <v>5300</v>
      </c>
      <c r="H3071" s="15">
        <v>531</v>
      </c>
      <c r="I3071" s="63">
        <v>31</v>
      </c>
      <c r="J3071" s="64" t="s">
        <v>1169</v>
      </c>
      <c r="K3071" s="17">
        <f t="shared" si="12589"/>
        <v>0</v>
      </c>
      <c r="L3071" s="17">
        <v>0</v>
      </c>
      <c r="M3071" s="18">
        <f t="shared" si="12590"/>
        <v>0</v>
      </c>
      <c r="N3071" s="17">
        <f t="shared" si="12591"/>
        <v>0</v>
      </c>
      <c r="O3071" s="17">
        <v>0</v>
      </c>
      <c r="P3071" s="18">
        <f t="shared" si="12592"/>
        <v>0</v>
      </c>
      <c r="Q3071" s="18">
        <v>0</v>
      </c>
      <c r="R3071" s="17">
        <f t="shared" si="12593"/>
        <v>0</v>
      </c>
      <c r="S3071" s="17">
        <v>0</v>
      </c>
      <c r="T3071" s="18">
        <f t="shared" si="12594"/>
        <v>0</v>
      </c>
      <c r="U3071" s="17">
        <f t="shared" si="12595"/>
        <v>0</v>
      </c>
      <c r="V3071" s="17">
        <v>0</v>
      </c>
      <c r="W3071" s="18">
        <f t="shared" si="12596"/>
        <v>0</v>
      </c>
      <c r="X3071" s="18">
        <v>0</v>
      </c>
      <c r="Y3071" s="17">
        <f t="shared" si="12597"/>
        <v>0</v>
      </c>
      <c r="Z3071" s="17">
        <v>0</v>
      </c>
      <c r="AA3071" s="18">
        <f t="shared" si="12598"/>
        <v>0</v>
      </c>
      <c r="AB3071" s="17">
        <f t="shared" si="12599"/>
        <v>0</v>
      </c>
      <c r="AC3071" s="17">
        <v>0</v>
      </c>
      <c r="AD3071" s="18">
        <f t="shared" si="12600"/>
        <v>0</v>
      </c>
      <c r="AE3071" s="18">
        <v>0</v>
      </c>
      <c r="AF3071" s="17">
        <f t="shared" si="12601"/>
        <v>0</v>
      </c>
      <c r="AG3071" s="17">
        <v>0</v>
      </c>
      <c r="AH3071" s="18">
        <f t="shared" si="12602"/>
        <v>0</v>
      </c>
      <c r="AI3071" s="17">
        <f t="shared" si="12603"/>
        <v>0</v>
      </c>
      <c r="AJ3071" s="17">
        <v>0</v>
      </c>
      <c r="AK3071" s="18">
        <f t="shared" si="12604"/>
        <v>0</v>
      </c>
      <c r="AL3071" s="18">
        <v>0</v>
      </c>
      <c r="AM3071" s="17">
        <f t="shared" si="12605"/>
        <v>0</v>
      </c>
      <c r="AN3071" s="17">
        <v>0</v>
      </c>
      <c r="AO3071" s="18">
        <f t="shared" si="12606"/>
        <v>0</v>
      </c>
      <c r="AP3071" s="17">
        <f t="shared" si="12607"/>
        <v>0</v>
      </c>
      <c r="AQ3071" s="17">
        <v>0</v>
      </c>
      <c r="AR3071" s="18">
        <f t="shared" si="12608"/>
        <v>0</v>
      </c>
      <c r="AS3071" s="18">
        <v>0</v>
      </c>
      <c r="AT3071" s="18" t="s">
        <v>44</v>
      </c>
      <c r="AU3071" s="322"/>
      <c r="AV3071" s="291"/>
      <c r="AW3071" s="266">
        <f>AZ3071-AU3071</f>
        <v>0</v>
      </c>
      <c r="AX3071" s="266">
        <v>0</v>
      </c>
      <c r="AY3071" s="266" t="e">
        <f>BB3071-BE3071</f>
        <v>#VALUE!</v>
      </c>
      <c r="AZ3071" s="266">
        <v>0</v>
      </c>
      <c r="BE3071" s="91" t="s">
        <v>79</v>
      </c>
    </row>
    <row r="3072" spans="2:57" s="3" customFormat="1" ht="70.5" hidden="1" customHeight="1">
      <c r="B3072" s="15">
        <v>2018</v>
      </c>
      <c r="C3072" s="62">
        <v>8323</v>
      </c>
      <c r="D3072" s="15">
        <v>5</v>
      </c>
      <c r="E3072" s="15">
        <v>2</v>
      </c>
      <c r="F3072" s="15">
        <v>5000</v>
      </c>
      <c r="G3072" s="15">
        <v>5300</v>
      </c>
      <c r="H3072" s="15">
        <v>531</v>
      </c>
      <c r="I3072" s="63">
        <v>32</v>
      </c>
      <c r="J3072" s="64" t="s">
        <v>282</v>
      </c>
      <c r="K3072" s="17">
        <f t="shared" si="12589"/>
        <v>0</v>
      </c>
      <c r="L3072" s="17">
        <v>0</v>
      </c>
      <c r="M3072" s="18">
        <f t="shared" si="12590"/>
        <v>0</v>
      </c>
      <c r="N3072" s="17">
        <f t="shared" si="12591"/>
        <v>0</v>
      </c>
      <c r="O3072" s="17">
        <v>0</v>
      </c>
      <c r="P3072" s="18">
        <f t="shared" si="12592"/>
        <v>0</v>
      </c>
      <c r="Q3072" s="18">
        <v>0</v>
      </c>
      <c r="R3072" s="17">
        <f t="shared" si="12593"/>
        <v>0</v>
      </c>
      <c r="S3072" s="17">
        <v>0</v>
      </c>
      <c r="T3072" s="18">
        <f t="shared" si="12594"/>
        <v>0</v>
      </c>
      <c r="U3072" s="17">
        <f t="shared" si="12595"/>
        <v>0</v>
      </c>
      <c r="V3072" s="17">
        <v>0</v>
      </c>
      <c r="W3072" s="18">
        <f t="shared" si="12596"/>
        <v>0</v>
      </c>
      <c r="X3072" s="18">
        <v>0</v>
      </c>
      <c r="Y3072" s="17">
        <f t="shared" si="12597"/>
        <v>0</v>
      </c>
      <c r="Z3072" s="17">
        <v>0</v>
      </c>
      <c r="AA3072" s="18">
        <f t="shared" si="12598"/>
        <v>0</v>
      </c>
      <c r="AB3072" s="17">
        <f t="shared" si="12599"/>
        <v>0</v>
      </c>
      <c r="AC3072" s="17">
        <v>0</v>
      </c>
      <c r="AD3072" s="18">
        <f t="shared" si="12600"/>
        <v>0</v>
      </c>
      <c r="AE3072" s="18">
        <v>0</v>
      </c>
      <c r="AF3072" s="17">
        <f t="shared" si="12601"/>
        <v>0</v>
      </c>
      <c r="AG3072" s="17">
        <v>0</v>
      </c>
      <c r="AH3072" s="18">
        <f t="shared" si="12602"/>
        <v>0</v>
      </c>
      <c r="AI3072" s="17">
        <f t="shared" si="12603"/>
        <v>0</v>
      </c>
      <c r="AJ3072" s="17">
        <v>0</v>
      </c>
      <c r="AK3072" s="18">
        <f t="shared" si="12604"/>
        <v>0</v>
      </c>
      <c r="AL3072" s="18">
        <v>0</v>
      </c>
      <c r="AM3072" s="17">
        <f t="shared" si="12605"/>
        <v>0</v>
      </c>
      <c r="AN3072" s="17">
        <v>0</v>
      </c>
      <c r="AO3072" s="18">
        <f t="shared" si="12606"/>
        <v>0</v>
      </c>
      <c r="AP3072" s="17">
        <f t="shared" si="12607"/>
        <v>0</v>
      </c>
      <c r="AQ3072" s="17">
        <v>0</v>
      </c>
      <c r="AR3072" s="18">
        <f t="shared" si="12608"/>
        <v>0</v>
      </c>
      <c r="AS3072" s="18">
        <v>0</v>
      </c>
      <c r="AT3072" s="18" t="s">
        <v>44</v>
      </c>
      <c r="AU3072" s="322"/>
      <c r="AV3072" s="291"/>
      <c r="AW3072" s="266">
        <f>AZ3072-AU3072</f>
        <v>0</v>
      </c>
      <c r="AX3072" s="266">
        <v>0</v>
      </c>
      <c r="AY3072" s="266" t="e">
        <f>BB3072-BE3072</f>
        <v>#VALUE!</v>
      </c>
      <c r="AZ3072" s="266">
        <v>0</v>
      </c>
      <c r="BE3072" s="91" t="s">
        <v>79</v>
      </c>
    </row>
    <row r="3073" spans="2:57" s="3" customFormat="1" ht="70.5" hidden="1" customHeight="1">
      <c r="B3073" s="15">
        <v>2018</v>
      </c>
      <c r="C3073" s="62">
        <v>8323</v>
      </c>
      <c r="D3073" s="15">
        <v>5</v>
      </c>
      <c r="E3073" s="15">
        <v>2</v>
      </c>
      <c r="F3073" s="15">
        <v>5000</v>
      </c>
      <c r="G3073" s="15">
        <v>5300</v>
      </c>
      <c r="H3073" s="15">
        <v>531</v>
      </c>
      <c r="I3073" s="63">
        <v>33</v>
      </c>
      <c r="J3073" s="64" t="s">
        <v>1170</v>
      </c>
      <c r="K3073" s="17">
        <f t="shared" si="12589"/>
        <v>0</v>
      </c>
      <c r="L3073" s="17">
        <v>0</v>
      </c>
      <c r="M3073" s="18">
        <f t="shared" si="12590"/>
        <v>0</v>
      </c>
      <c r="N3073" s="17">
        <f t="shared" ref="N3073:N3095" si="12609">Q3073-K3073</f>
        <v>0</v>
      </c>
      <c r="O3073" s="17">
        <v>0</v>
      </c>
      <c r="P3073" s="18">
        <f t="shared" si="12592"/>
        <v>0</v>
      </c>
      <c r="Q3073" s="18">
        <v>0</v>
      </c>
      <c r="R3073" s="17">
        <f t="shared" si="12593"/>
        <v>0</v>
      </c>
      <c r="S3073" s="17">
        <v>0</v>
      </c>
      <c r="T3073" s="18">
        <f t="shared" si="12594"/>
        <v>0</v>
      </c>
      <c r="U3073" s="17">
        <f t="shared" si="12595"/>
        <v>0</v>
      </c>
      <c r="V3073" s="17">
        <v>0</v>
      </c>
      <c r="W3073" s="18">
        <f t="shared" si="12596"/>
        <v>0</v>
      </c>
      <c r="X3073" s="18">
        <v>0</v>
      </c>
      <c r="Y3073" s="17">
        <f t="shared" si="12597"/>
        <v>0</v>
      </c>
      <c r="Z3073" s="17">
        <v>0</v>
      </c>
      <c r="AA3073" s="18">
        <f t="shared" si="12598"/>
        <v>0</v>
      </c>
      <c r="AB3073" s="17">
        <f t="shared" si="12599"/>
        <v>0</v>
      </c>
      <c r="AC3073" s="17">
        <v>0</v>
      </c>
      <c r="AD3073" s="18">
        <f t="shared" si="12600"/>
        <v>0</v>
      </c>
      <c r="AE3073" s="18">
        <v>0</v>
      </c>
      <c r="AF3073" s="17">
        <f t="shared" si="12601"/>
        <v>0</v>
      </c>
      <c r="AG3073" s="17">
        <v>0</v>
      </c>
      <c r="AH3073" s="18">
        <f t="shared" si="12602"/>
        <v>0</v>
      </c>
      <c r="AI3073" s="17">
        <f t="shared" si="12603"/>
        <v>0</v>
      </c>
      <c r="AJ3073" s="17">
        <v>0</v>
      </c>
      <c r="AK3073" s="18">
        <f t="shared" si="12604"/>
        <v>0</v>
      </c>
      <c r="AL3073" s="18">
        <v>0</v>
      </c>
      <c r="AM3073" s="17">
        <f t="shared" si="12605"/>
        <v>0</v>
      </c>
      <c r="AN3073" s="17">
        <v>0</v>
      </c>
      <c r="AO3073" s="18">
        <f t="shared" si="12606"/>
        <v>0</v>
      </c>
      <c r="AP3073" s="17">
        <f t="shared" si="12607"/>
        <v>0</v>
      </c>
      <c r="AQ3073" s="17">
        <v>0</v>
      </c>
      <c r="AR3073" s="18">
        <f t="shared" si="12608"/>
        <v>0</v>
      </c>
      <c r="AS3073" s="18">
        <v>0</v>
      </c>
      <c r="AT3073" s="18" t="s">
        <v>44</v>
      </c>
      <c r="AU3073" s="322"/>
      <c r="AV3073" s="291"/>
      <c r="AW3073" s="266">
        <f>AZ3073-AU3073</f>
        <v>0</v>
      </c>
      <c r="AX3073" s="266">
        <v>0</v>
      </c>
      <c r="AY3073" s="266" t="e">
        <f>BB3073-BE3073</f>
        <v>#VALUE!</v>
      </c>
      <c r="AZ3073" s="266">
        <v>0</v>
      </c>
      <c r="BE3073" s="91" t="s">
        <v>79</v>
      </c>
    </row>
    <row r="3074" spans="2:57" s="3" customFormat="1" ht="70.5" hidden="1" customHeight="1">
      <c r="B3074" s="15">
        <v>2018</v>
      </c>
      <c r="C3074" s="62">
        <v>8323</v>
      </c>
      <c r="D3074" s="15">
        <v>5</v>
      </c>
      <c r="E3074" s="15">
        <v>2</v>
      </c>
      <c r="F3074" s="15">
        <v>5000</v>
      </c>
      <c r="G3074" s="15">
        <v>5300</v>
      </c>
      <c r="H3074" s="15">
        <v>531</v>
      </c>
      <c r="I3074" s="63">
        <v>34</v>
      </c>
      <c r="J3074" s="64" t="s">
        <v>1171</v>
      </c>
      <c r="K3074" s="17">
        <f t="shared" si="12589"/>
        <v>0</v>
      </c>
      <c r="L3074" s="17">
        <v>0</v>
      </c>
      <c r="M3074" s="18">
        <f t="shared" si="12590"/>
        <v>0</v>
      </c>
      <c r="N3074" s="17">
        <f t="shared" si="12609"/>
        <v>0</v>
      </c>
      <c r="O3074" s="17">
        <v>0</v>
      </c>
      <c r="P3074" s="18">
        <f t="shared" si="12592"/>
        <v>0</v>
      </c>
      <c r="Q3074" s="18">
        <v>0</v>
      </c>
      <c r="R3074" s="17">
        <f t="shared" si="12593"/>
        <v>0</v>
      </c>
      <c r="S3074" s="17">
        <v>0</v>
      </c>
      <c r="T3074" s="18">
        <f t="shared" si="12594"/>
        <v>0</v>
      </c>
      <c r="U3074" s="17">
        <f t="shared" si="12595"/>
        <v>0</v>
      </c>
      <c r="V3074" s="17">
        <v>0</v>
      </c>
      <c r="W3074" s="18">
        <f t="shared" si="12596"/>
        <v>0</v>
      </c>
      <c r="X3074" s="18">
        <v>0</v>
      </c>
      <c r="Y3074" s="17">
        <f t="shared" si="12597"/>
        <v>0</v>
      </c>
      <c r="Z3074" s="17">
        <v>0</v>
      </c>
      <c r="AA3074" s="18">
        <f t="shared" si="12598"/>
        <v>0</v>
      </c>
      <c r="AB3074" s="17">
        <f t="shared" si="12599"/>
        <v>0</v>
      </c>
      <c r="AC3074" s="17">
        <v>0</v>
      </c>
      <c r="AD3074" s="18">
        <f t="shared" si="12600"/>
        <v>0</v>
      </c>
      <c r="AE3074" s="18">
        <v>0</v>
      </c>
      <c r="AF3074" s="17">
        <f t="shared" si="12601"/>
        <v>0</v>
      </c>
      <c r="AG3074" s="17">
        <v>0</v>
      </c>
      <c r="AH3074" s="18">
        <f t="shared" si="12602"/>
        <v>0</v>
      </c>
      <c r="AI3074" s="17">
        <f t="shared" si="12603"/>
        <v>0</v>
      </c>
      <c r="AJ3074" s="17">
        <v>0</v>
      </c>
      <c r="AK3074" s="18">
        <f t="shared" si="12604"/>
        <v>0</v>
      </c>
      <c r="AL3074" s="18">
        <v>0</v>
      </c>
      <c r="AM3074" s="17">
        <f t="shared" si="12605"/>
        <v>0</v>
      </c>
      <c r="AN3074" s="17">
        <v>0</v>
      </c>
      <c r="AO3074" s="18">
        <f t="shared" si="12606"/>
        <v>0</v>
      </c>
      <c r="AP3074" s="17">
        <f t="shared" si="12607"/>
        <v>0</v>
      </c>
      <c r="AQ3074" s="17">
        <v>0</v>
      </c>
      <c r="AR3074" s="18">
        <f t="shared" si="12608"/>
        <v>0</v>
      </c>
      <c r="AS3074" s="18">
        <v>0</v>
      </c>
      <c r="AT3074" s="18" t="s">
        <v>44</v>
      </c>
      <c r="AU3074" s="322"/>
      <c r="AV3074" s="291"/>
      <c r="AW3074" s="266">
        <f>AZ3074-AU3074</f>
        <v>0</v>
      </c>
      <c r="AX3074" s="266">
        <v>0</v>
      </c>
      <c r="AY3074" s="266" t="e">
        <f>BB3074-BE3074</f>
        <v>#VALUE!</v>
      </c>
      <c r="AZ3074" s="266">
        <v>0</v>
      </c>
      <c r="BE3074" s="91" t="s">
        <v>79</v>
      </c>
    </row>
    <row r="3075" spans="2:57" s="3" customFormat="1" ht="70.5" hidden="1" customHeight="1">
      <c r="B3075" s="15">
        <v>2018</v>
      </c>
      <c r="C3075" s="62">
        <v>8323</v>
      </c>
      <c r="D3075" s="15">
        <v>5</v>
      </c>
      <c r="E3075" s="15">
        <v>2</v>
      </c>
      <c r="F3075" s="15">
        <v>5000</v>
      </c>
      <c r="G3075" s="15">
        <v>5300</v>
      </c>
      <c r="H3075" s="15">
        <v>531</v>
      </c>
      <c r="I3075" s="63">
        <v>35</v>
      </c>
      <c r="J3075" s="64" t="s">
        <v>1172</v>
      </c>
      <c r="K3075" s="17">
        <f t="shared" si="12589"/>
        <v>0</v>
      </c>
      <c r="L3075" s="17">
        <v>0</v>
      </c>
      <c r="M3075" s="18">
        <f t="shared" si="12590"/>
        <v>0</v>
      </c>
      <c r="N3075" s="17">
        <f t="shared" si="12609"/>
        <v>0</v>
      </c>
      <c r="O3075" s="17">
        <v>0</v>
      </c>
      <c r="P3075" s="18">
        <f t="shared" si="12592"/>
        <v>0</v>
      </c>
      <c r="Q3075" s="18">
        <v>0</v>
      </c>
      <c r="R3075" s="17">
        <f t="shared" si="12593"/>
        <v>0</v>
      </c>
      <c r="S3075" s="17">
        <v>0</v>
      </c>
      <c r="T3075" s="18">
        <f t="shared" si="12594"/>
        <v>0</v>
      </c>
      <c r="U3075" s="17">
        <f t="shared" si="12595"/>
        <v>0</v>
      </c>
      <c r="V3075" s="17">
        <v>0</v>
      </c>
      <c r="W3075" s="18">
        <f t="shared" si="12596"/>
        <v>0</v>
      </c>
      <c r="X3075" s="18">
        <v>0</v>
      </c>
      <c r="Y3075" s="17">
        <f t="shared" si="12597"/>
        <v>0</v>
      </c>
      <c r="Z3075" s="17">
        <v>0</v>
      </c>
      <c r="AA3075" s="18">
        <f t="shared" si="12598"/>
        <v>0</v>
      </c>
      <c r="AB3075" s="17">
        <f t="shared" si="12599"/>
        <v>0</v>
      </c>
      <c r="AC3075" s="17">
        <v>0</v>
      </c>
      <c r="AD3075" s="18">
        <f t="shared" si="12600"/>
        <v>0</v>
      </c>
      <c r="AE3075" s="18">
        <v>0</v>
      </c>
      <c r="AF3075" s="17">
        <f t="shared" si="12601"/>
        <v>0</v>
      </c>
      <c r="AG3075" s="17">
        <v>0</v>
      </c>
      <c r="AH3075" s="18">
        <f t="shared" si="12602"/>
        <v>0</v>
      </c>
      <c r="AI3075" s="17">
        <f t="shared" si="12603"/>
        <v>0</v>
      </c>
      <c r="AJ3075" s="17">
        <v>0</v>
      </c>
      <c r="AK3075" s="18">
        <f t="shared" si="12604"/>
        <v>0</v>
      </c>
      <c r="AL3075" s="18">
        <v>0</v>
      </c>
      <c r="AM3075" s="17">
        <f t="shared" si="12605"/>
        <v>0</v>
      </c>
      <c r="AN3075" s="17">
        <v>0</v>
      </c>
      <c r="AO3075" s="18">
        <f t="shared" si="12606"/>
        <v>0</v>
      </c>
      <c r="AP3075" s="17">
        <f t="shared" si="12607"/>
        <v>0</v>
      </c>
      <c r="AQ3075" s="17">
        <v>0</v>
      </c>
      <c r="AR3075" s="18">
        <f t="shared" si="12608"/>
        <v>0</v>
      </c>
      <c r="AS3075" s="18">
        <v>0</v>
      </c>
      <c r="AT3075" s="18" t="s">
        <v>44</v>
      </c>
      <c r="AU3075" s="322"/>
      <c r="AV3075" s="291"/>
      <c r="AW3075" s="266">
        <f>AZ3075-AU3075</f>
        <v>0</v>
      </c>
      <c r="AX3075" s="266">
        <v>0</v>
      </c>
      <c r="AY3075" s="266" t="e">
        <f>BB3075-BE3075</f>
        <v>#VALUE!</v>
      </c>
      <c r="AZ3075" s="266">
        <v>0</v>
      </c>
      <c r="BE3075" s="91" t="s">
        <v>79</v>
      </c>
    </row>
    <row r="3076" spans="2:57" s="3" customFormat="1" ht="70.5" hidden="1" customHeight="1">
      <c r="B3076" s="15">
        <v>2018</v>
      </c>
      <c r="C3076" s="62">
        <v>8323</v>
      </c>
      <c r="D3076" s="15">
        <v>5</v>
      </c>
      <c r="E3076" s="15">
        <v>2</v>
      </c>
      <c r="F3076" s="15">
        <v>5000</v>
      </c>
      <c r="G3076" s="15">
        <v>5300</v>
      </c>
      <c r="H3076" s="15">
        <v>531</v>
      </c>
      <c r="I3076" s="63">
        <v>36</v>
      </c>
      <c r="J3076" s="64" t="s">
        <v>283</v>
      </c>
      <c r="K3076" s="17">
        <f t="shared" si="12589"/>
        <v>0</v>
      </c>
      <c r="L3076" s="17">
        <v>0</v>
      </c>
      <c r="M3076" s="18">
        <f t="shared" si="12590"/>
        <v>0</v>
      </c>
      <c r="N3076" s="17">
        <f t="shared" si="12609"/>
        <v>0</v>
      </c>
      <c r="O3076" s="17">
        <v>0</v>
      </c>
      <c r="P3076" s="18">
        <f t="shared" si="12592"/>
        <v>0</v>
      </c>
      <c r="Q3076" s="18">
        <v>0</v>
      </c>
      <c r="R3076" s="17">
        <f t="shared" si="12593"/>
        <v>0</v>
      </c>
      <c r="S3076" s="17">
        <v>0</v>
      </c>
      <c r="T3076" s="18">
        <f t="shared" si="12594"/>
        <v>0</v>
      </c>
      <c r="U3076" s="17">
        <f t="shared" si="12595"/>
        <v>0</v>
      </c>
      <c r="V3076" s="17">
        <v>0</v>
      </c>
      <c r="W3076" s="18">
        <f t="shared" si="12596"/>
        <v>0</v>
      </c>
      <c r="X3076" s="18">
        <v>0</v>
      </c>
      <c r="Y3076" s="17">
        <f t="shared" si="12597"/>
        <v>0</v>
      </c>
      <c r="Z3076" s="17">
        <v>0</v>
      </c>
      <c r="AA3076" s="18">
        <f t="shared" si="12598"/>
        <v>0</v>
      </c>
      <c r="AB3076" s="17">
        <f t="shared" si="12599"/>
        <v>0</v>
      </c>
      <c r="AC3076" s="17">
        <v>0</v>
      </c>
      <c r="AD3076" s="18">
        <f t="shared" si="12600"/>
        <v>0</v>
      </c>
      <c r="AE3076" s="18">
        <v>0</v>
      </c>
      <c r="AF3076" s="17">
        <f t="shared" si="12601"/>
        <v>0</v>
      </c>
      <c r="AG3076" s="17">
        <v>0</v>
      </c>
      <c r="AH3076" s="18">
        <f t="shared" si="12602"/>
        <v>0</v>
      </c>
      <c r="AI3076" s="17">
        <f t="shared" si="12603"/>
        <v>0</v>
      </c>
      <c r="AJ3076" s="17">
        <v>0</v>
      </c>
      <c r="AK3076" s="18">
        <f t="shared" si="12604"/>
        <v>0</v>
      </c>
      <c r="AL3076" s="18">
        <v>0</v>
      </c>
      <c r="AM3076" s="17">
        <f t="shared" si="12605"/>
        <v>0</v>
      </c>
      <c r="AN3076" s="17">
        <v>0</v>
      </c>
      <c r="AO3076" s="18">
        <f t="shared" si="12606"/>
        <v>0</v>
      </c>
      <c r="AP3076" s="17">
        <f t="shared" si="12607"/>
        <v>0</v>
      </c>
      <c r="AQ3076" s="17">
        <v>0</v>
      </c>
      <c r="AR3076" s="18">
        <f t="shared" si="12608"/>
        <v>0</v>
      </c>
      <c r="AS3076" s="18">
        <v>0</v>
      </c>
      <c r="AT3076" s="18" t="s">
        <v>44</v>
      </c>
      <c r="AU3076" s="322"/>
      <c r="AV3076" s="291"/>
      <c r="AW3076" s="266">
        <f>AZ3076-AU3076</f>
        <v>0</v>
      </c>
      <c r="AX3076" s="266">
        <v>0</v>
      </c>
      <c r="AY3076" s="266" t="e">
        <f>BB3076-BE3076</f>
        <v>#VALUE!</v>
      </c>
      <c r="AZ3076" s="266">
        <v>0</v>
      </c>
      <c r="BE3076" s="91" t="s">
        <v>79</v>
      </c>
    </row>
    <row r="3077" spans="2:57" s="3" customFormat="1" ht="70.5" hidden="1" customHeight="1">
      <c r="B3077" s="15">
        <v>2018</v>
      </c>
      <c r="C3077" s="62">
        <v>8323</v>
      </c>
      <c r="D3077" s="15">
        <v>5</v>
      </c>
      <c r="E3077" s="15">
        <v>2</v>
      </c>
      <c r="F3077" s="15">
        <v>5000</v>
      </c>
      <c r="G3077" s="15">
        <v>5300</v>
      </c>
      <c r="H3077" s="15">
        <v>531</v>
      </c>
      <c r="I3077" s="63">
        <v>37</v>
      </c>
      <c r="J3077" s="64" t="s">
        <v>839</v>
      </c>
      <c r="K3077" s="17">
        <f t="shared" si="12589"/>
        <v>0</v>
      </c>
      <c r="L3077" s="17">
        <v>0</v>
      </c>
      <c r="M3077" s="18">
        <f t="shared" si="12590"/>
        <v>0</v>
      </c>
      <c r="N3077" s="17">
        <f t="shared" si="12609"/>
        <v>0</v>
      </c>
      <c r="O3077" s="17">
        <v>0</v>
      </c>
      <c r="P3077" s="18">
        <f t="shared" si="12592"/>
        <v>0</v>
      </c>
      <c r="Q3077" s="18">
        <v>0</v>
      </c>
      <c r="R3077" s="17">
        <f t="shared" si="12593"/>
        <v>0</v>
      </c>
      <c r="S3077" s="17">
        <v>0</v>
      </c>
      <c r="T3077" s="18">
        <f t="shared" si="12594"/>
        <v>0</v>
      </c>
      <c r="U3077" s="17">
        <f t="shared" si="12595"/>
        <v>0</v>
      </c>
      <c r="V3077" s="17">
        <v>0</v>
      </c>
      <c r="W3077" s="18">
        <f t="shared" si="12596"/>
        <v>0</v>
      </c>
      <c r="X3077" s="18">
        <v>0</v>
      </c>
      <c r="Y3077" s="17">
        <f t="shared" si="12597"/>
        <v>0</v>
      </c>
      <c r="Z3077" s="17">
        <v>0</v>
      </c>
      <c r="AA3077" s="18">
        <f t="shared" si="12598"/>
        <v>0</v>
      </c>
      <c r="AB3077" s="17">
        <f t="shared" si="12599"/>
        <v>0</v>
      </c>
      <c r="AC3077" s="17">
        <v>0</v>
      </c>
      <c r="AD3077" s="18">
        <f t="shared" si="12600"/>
        <v>0</v>
      </c>
      <c r="AE3077" s="18">
        <v>0</v>
      </c>
      <c r="AF3077" s="17">
        <f t="shared" si="12601"/>
        <v>0</v>
      </c>
      <c r="AG3077" s="17">
        <v>0</v>
      </c>
      <c r="AH3077" s="18">
        <f t="shared" si="12602"/>
        <v>0</v>
      </c>
      <c r="AI3077" s="17">
        <f t="shared" si="12603"/>
        <v>0</v>
      </c>
      <c r="AJ3077" s="17">
        <v>0</v>
      </c>
      <c r="AK3077" s="18">
        <f t="shared" si="12604"/>
        <v>0</v>
      </c>
      <c r="AL3077" s="18">
        <v>0</v>
      </c>
      <c r="AM3077" s="17">
        <f t="shared" si="12605"/>
        <v>0</v>
      </c>
      <c r="AN3077" s="17">
        <v>0</v>
      </c>
      <c r="AO3077" s="18">
        <f t="shared" si="12606"/>
        <v>0</v>
      </c>
      <c r="AP3077" s="17">
        <f t="shared" si="12607"/>
        <v>0</v>
      </c>
      <c r="AQ3077" s="17">
        <v>0</v>
      </c>
      <c r="AR3077" s="18">
        <f t="shared" si="12608"/>
        <v>0</v>
      </c>
      <c r="AS3077" s="18">
        <v>0</v>
      </c>
      <c r="AT3077" s="18" t="s">
        <v>44</v>
      </c>
      <c r="AU3077" s="322"/>
      <c r="AV3077" s="291"/>
      <c r="AW3077" s="266">
        <f>AZ3077-AU3077</f>
        <v>0</v>
      </c>
      <c r="AX3077" s="266">
        <v>0</v>
      </c>
      <c r="AY3077" s="266" t="e">
        <f>BB3077-BE3077</f>
        <v>#VALUE!</v>
      </c>
      <c r="AZ3077" s="266">
        <v>0</v>
      </c>
      <c r="BE3077" s="91" t="s">
        <v>79</v>
      </c>
    </row>
    <row r="3078" spans="2:57" s="3" customFormat="1" ht="70.5" hidden="1" customHeight="1">
      <c r="B3078" s="15">
        <v>2018</v>
      </c>
      <c r="C3078" s="62">
        <v>8323</v>
      </c>
      <c r="D3078" s="15">
        <v>5</v>
      </c>
      <c r="E3078" s="15">
        <v>2</v>
      </c>
      <c r="F3078" s="15">
        <v>5000</v>
      </c>
      <c r="G3078" s="15">
        <v>5300</v>
      </c>
      <c r="H3078" s="15">
        <v>531</v>
      </c>
      <c r="I3078" s="63">
        <v>38</v>
      </c>
      <c r="J3078" s="64" t="s">
        <v>1173</v>
      </c>
      <c r="K3078" s="17">
        <f t="shared" si="12589"/>
        <v>0</v>
      </c>
      <c r="L3078" s="17">
        <v>0</v>
      </c>
      <c r="M3078" s="18">
        <f t="shared" si="12590"/>
        <v>0</v>
      </c>
      <c r="N3078" s="17">
        <f t="shared" si="12609"/>
        <v>0</v>
      </c>
      <c r="O3078" s="17">
        <v>0</v>
      </c>
      <c r="P3078" s="18">
        <f t="shared" si="12592"/>
        <v>0</v>
      </c>
      <c r="Q3078" s="18">
        <v>0</v>
      </c>
      <c r="R3078" s="17">
        <f t="shared" si="12593"/>
        <v>0</v>
      </c>
      <c r="S3078" s="17">
        <v>0</v>
      </c>
      <c r="T3078" s="18">
        <f t="shared" si="12594"/>
        <v>0</v>
      </c>
      <c r="U3078" s="17">
        <f t="shared" si="12595"/>
        <v>0</v>
      </c>
      <c r="V3078" s="17">
        <v>0</v>
      </c>
      <c r="W3078" s="18">
        <f t="shared" si="12596"/>
        <v>0</v>
      </c>
      <c r="X3078" s="18">
        <v>0</v>
      </c>
      <c r="Y3078" s="17">
        <f t="shared" si="12597"/>
        <v>0</v>
      </c>
      <c r="Z3078" s="17">
        <v>0</v>
      </c>
      <c r="AA3078" s="18">
        <f t="shared" si="12598"/>
        <v>0</v>
      </c>
      <c r="AB3078" s="17">
        <f t="shared" si="12599"/>
        <v>0</v>
      </c>
      <c r="AC3078" s="17">
        <v>0</v>
      </c>
      <c r="AD3078" s="18">
        <f t="shared" si="12600"/>
        <v>0</v>
      </c>
      <c r="AE3078" s="18">
        <v>0</v>
      </c>
      <c r="AF3078" s="17">
        <f t="shared" si="12601"/>
        <v>0</v>
      </c>
      <c r="AG3078" s="17">
        <v>0</v>
      </c>
      <c r="AH3078" s="18">
        <f t="shared" si="12602"/>
        <v>0</v>
      </c>
      <c r="AI3078" s="17">
        <f t="shared" si="12603"/>
        <v>0</v>
      </c>
      <c r="AJ3078" s="17">
        <v>0</v>
      </c>
      <c r="AK3078" s="18">
        <f t="shared" si="12604"/>
        <v>0</v>
      </c>
      <c r="AL3078" s="18">
        <v>0</v>
      </c>
      <c r="AM3078" s="17">
        <f t="shared" si="12605"/>
        <v>0</v>
      </c>
      <c r="AN3078" s="17">
        <v>0</v>
      </c>
      <c r="AO3078" s="18">
        <f t="shared" si="12606"/>
        <v>0</v>
      </c>
      <c r="AP3078" s="17">
        <f t="shared" si="12607"/>
        <v>0</v>
      </c>
      <c r="AQ3078" s="17">
        <v>0</v>
      </c>
      <c r="AR3078" s="18">
        <f t="shared" si="12608"/>
        <v>0</v>
      </c>
      <c r="AS3078" s="18">
        <v>0</v>
      </c>
      <c r="AT3078" s="18" t="s">
        <v>44</v>
      </c>
      <c r="AU3078" s="322"/>
      <c r="AV3078" s="291"/>
      <c r="AW3078" s="266">
        <f>AZ3078-AU3078</f>
        <v>0</v>
      </c>
      <c r="AX3078" s="266">
        <v>0</v>
      </c>
      <c r="AY3078" s="266" t="e">
        <f>BB3078-BE3078</f>
        <v>#VALUE!</v>
      </c>
      <c r="AZ3078" s="266">
        <v>0</v>
      </c>
      <c r="BE3078" s="91" t="s">
        <v>79</v>
      </c>
    </row>
    <row r="3079" spans="2:57" s="3" customFormat="1" ht="70.5" hidden="1" customHeight="1">
      <c r="B3079" s="15">
        <v>2018</v>
      </c>
      <c r="C3079" s="62">
        <v>8323</v>
      </c>
      <c r="D3079" s="15">
        <v>5</v>
      </c>
      <c r="E3079" s="15">
        <v>2</v>
      </c>
      <c r="F3079" s="15">
        <v>5000</v>
      </c>
      <c r="G3079" s="15">
        <v>5300</v>
      </c>
      <c r="H3079" s="15">
        <v>531</v>
      </c>
      <c r="I3079" s="63">
        <v>39</v>
      </c>
      <c r="J3079" s="64" t="s">
        <v>1174</v>
      </c>
      <c r="K3079" s="17">
        <f t="shared" si="12589"/>
        <v>0</v>
      </c>
      <c r="L3079" s="17">
        <v>0</v>
      </c>
      <c r="M3079" s="18">
        <f t="shared" si="12590"/>
        <v>0</v>
      </c>
      <c r="N3079" s="17">
        <f t="shared" si="12609"/>
        <v>0</v>
      </c>
      <c r="O3079" s="17">
        <v>0</v>
      </c>
      <c r="P3079" s="18">
        <f t="shared" si="12592"/>
        <v>0</v>
      </c>
      <c r="Q3079" s="18">
        <v>0</v>
      </c>
      <c r="R3079" s="17">
        <f t="shared" si="12593"/>
        <v>0</v>
      </c>
      <c r="S3079" s="17">
        <v>0</v>
      </c>
      <c r="T3079" s="18">
        <f t="shared" si="12594"/>
        <v>0</v>
      </c>
      <c r="U3079" s="17">
        <f t="shared" si="12595"/>
        <v>0</v>
      </c>
      <c r="V3079" s="17">
        <v>0</v>
      </c>
      <c r="W3079" s="18">
        <f t="shared" si="12596"/>
        <v>0</v>
      </c>
      <c r="X3079" s="18">
        <v>0</v>
      </c>
      <c r="Y3079" s="17">
        <f t="shared" si="12597"/>
        <v>0</v>
      </c>
      <c r="Z3079" s="17">
        <v>0</v>
      </c>
      <c r="AA3079" s="18">
        <f t="shared" si="12598"/>
        <v>0</v>
      </c>
      <c r="AB3079" s="17">
        <f t="shared" si="12599"/>
        <v>0</v>
      </c>
      <c r="AC3079" s="17">
        <v>0</v>
      </c>
      <c r="AD3079" s="18">
        <f t="shared" si="12600"/>
        <v>0</v>
      </c>
      <c r="AE3079" s="18">
        <v>0</v>
      </c>
      <c r="AF3079" s="17">
        <f t="shared" si="12601"/>
        <v>0</v>
      </c>
      <c r="AG3079" s="17">
        <v>0</v>
      </c>
      <c r="AH3079" s="18">
        <f t="shared" si="12602"/>
        <v>0</v>
      </c>
      <c r="AI3079" s="17">
        <f t="shared" si="12603"/>
        <v>0</v>
      </c>
      <c r="AJ3079" s="17">
        <v>0</v>
      </c>
      <c r="AK3079" s="18">
        <f t="shared" si="12604"/>
        <v>0</v>
      </c>
      <c r="AL3079" s="18">
        <v>0</v>
      </c>
      <c r="AM3079" s="17">
        <f t="shared" si="12605"/>
        <v>0</v>
      </c>
      <c r="AN3079" s="17">
        <v>0</v>
      </c>
      <c r="AO3079" s="18">
        <f t="shared" si="12606"/>
        <v>0</v>
      </c>
      <c r="AP3079" s="17">
        <f t="shared" si="12607"/>
        <v>0</v>
      </c>
      <c r="AQ3079" s="17">
        <v>0</v>
      </c>
      <c r="AR3079" s="18">
        <f t="shared" si="12608"/>
        <v>0</v>
      </c>
      <c r="AS3079" s="18">
        <v>0</v>
      </c>
      <c r="AT3079" s="18" t="s">
        <v>44</v>
      </c>
      <c r="AU3079" s="322"/>
      <c r="AV3079" s="291"/>
      <c r="AW3079" s="266">
        <f>AZ3079-AU3079</f>
        <v>0</v>
      </c>
      <c r="AX3079" s="266">
        <v>0</v>
      </c>
      <c r="AY3079" s="266" t="e">
        <f>BB3079-BE3079</f>
        <v>#VALUE!</v>
      </c>
      <c r="AZ3079" s="266">
        <v>0</v>
      </c>
      <c r="BE3079" s="128" t="s">
        <v>79</v>
      </c>
    </row>
    <row r="3080" spans="2:57" s="3" customFormat="1" ht="70.5" hidden="1" customHeight="1">
      <c r="B3080" s="15">
        <v>2018</v>
      </c>
      <c r="C3080" s="62">
        <v>8323</v>
      </c>
      <c r="D3080" s="15">
        <v>5</v>
      </c>
      <c r="E3080" s="15">
        <v>2</v>
      </c>
      <c r="F3080" s="15">
        <v>5000</v>
      </c>
      <c r="G3080" s="15">
        <v>5300</v>
      </c>
      <c r="H3080" s="15">
        <v>531</v>
      </c>
      <c r="I3080" s="63">
        <v>40</v>
      </c>
      <c r="J3080" s="64" t="s">
        <v>1175</v>
      </c>
      <c r="K3080" s="17">
        <f t="shared" si="12589"/>
        <v>0</v>
      </c>
      <c r="L3080" s="17">
        <v>0</v>
      </c>
      <c r="M3080" s="18">
        <f t="shared" si="12590"/>
        <v>0</v>
      </c>
      <c r="N3080" s="17">
        <f t="shared" si="12609"/>
        <v>0</v>
      </c>
      <c r="O3080" s="17">
        <v>0</v>
      </c>
      <c r="P3080" s="18">
        <f t="shared" si="12592"/>
        <v>0</v>
      </c>
      <c r="Q3080" s="18">
        <v>0</v>
      </c>
      <c r="R3080" s="17">
        <f t="shared" si="12593"/>
        <v>0</v>
      </c>
      <c r="S3080" s="17">
        <v>0</v>
      </c>
      <c r="T3080" s="18">
        <f t="shared" si="12594"/>
        <v>0</v>
      </c>
      <c r="U3080" s="17">
        <f t="shared" si="12595"/>
        <v>0</v>
      </c>
      <c r="V3080" s="17">
        <v>0</v>
      </c>
      <c r="W3080" s="18">
        <f t="shared" si="12596"/>
        <v>0</v>
      </c>
      <c r="X3080" s="18">
        <v>0</v>
      </c>
      <c r="Y3080" s="17">
        <f t="shared" si="12597"/>
        <v>0</v>
      </c>
      <c r="Z3080" s="17">
        <v>0</v>
      </c>
      <c r="AA3080" s="18">
        <f t="shared" si="12598"/>
        <v>0</v>
      </c>
      <c r="AB3080" s="17">
        <f t="shared" si="12599"/>
        <v>0</v>
      </c>
      <c r="AC3080" s="17">
        <v>0</v>
      </c>
      <c r="AD3080" s="18">
        <f t="shared" si="12600"/>
        <v>0</v>
      </c>
      <c r="AE3080" s="18">
        <v>0</v>
      </c>
      <c r="AF3080" s="17">
        <f t="shared" si="12601"/>
        <v>0</v>
      </c>
      <c r="AG3080" s="17">
        <v>0</v>
      </c>
      <c r="AH3080" s="18">
        <f t="shared" si="12602"/>
        <v>0</v>
      </c>
      <c r="AI3080" s="17">
        <f t="shared" si="12603"/>
        <v>0</v>
      </c>
      <c r="AJ3080" s="17">
        <v>0</v>
      </c>
      <c r="AK3080" s="18">
        <f t="shared" si="12604"/>
        <v>0</v>
      </c>
      <c r="AL3080" s="18">
        <v>0</v>
      </c>
      <c r="AM3080" s="17">
        <f t="shared" si="12605"/>
        <v>0</v>
      </c>
      <c r="AN3080" s="17">
        <v>0</v>
      </c>
      <c r="AO3080" s="18">
        <f t="shared" si="12606"/>
        <v>0</v>
      </c>
      <c r="AP3080" s="17">
        <f t="shared" si="12607"/>
        <v>0</v>
      </c>
      <c r="AQ3080" s="17">
        <v>0</v>
      </c>
      <c r="AR3080" s="18">
        <f t="shared" si="12608"/>
        <v>0</v>
      </c>
      <c r="AS3080" s="18">
        <v>0</v>
      </c>
      <c r="AT3080" s="18" t="s">
        <v>44</v>
      </c>
      <c r="AU3080" s="322"/>
      <c r="AV3080" s="291"/>
      <c r="AW3080" s="266">
        <f>AZ3080-AU3080</f>
        <v>0</v>
      </c>
      <c r="AX3080" s="266">
        <v>0</v>
      </c>
      <c r="AY3080" s="266" t="e">
        <f>BB3080-BE3080</f>
        <v>#VALUE!</v>
      </c>
      <c r="AZ3080" s="266">
        <v>0</v>
      </c>
      <c r="BE3080" s="128" t="s">
        <v>79</v>
      </c>
    </row>
    <row r="3081" spans="2:57" s="3" customFormat="1" ht="70.5" hidden="1" customHeight="1">
      <c r="B3081" s="15">
        <v>2018</v>
      </c>
      <c r="C3081" s="62">
        <v>8323</v>
      </c>
      <c r="D3081" s="15">
        <v>5</v>
      </c>
      <c r="E3081" s="15">
        <v>2</v>
      </c>
      <c r="F3081" s="15">
        <v>5000</v>
      </c>
      <c r="G3081" s="15">
        <v>5300</v>
      </c>
      <c r="H3081" s="15">
        <v>531</v>
      </c>
      <c r="I3081" s="63">
        <v>41</v>
      </c>
      <c r="J3081" s="64" t="s">
        <v>1176</v>
      </c>
      <c r="K3081" s="17">
        <f t="shared" si="12589"/>
        <v>0</v>
      </c>
      <c r="L3081" s="17">
        <v>0</v>
      </c>
      <c r="M3081" s="18">
        <f t="shared" si="12590"/>
        <v>0</v>
      </c>
      <c r="N3081" s="17">
        <f t="shared" si="12609"/>
        <v>0</v>
      </c>
      <c r="O3081" s="17">
        <v>0</v>
      </c>
      <c r="P3081" s="18">
        <f t="shared" si="12592"/>
        <v>0</v>
      </c>
      <c r="Q3081" s="18">
        <v>0</v>
      </c>
      <c r="R3081" s="17">
        <f t="shared" si="12593"/>
        <v>0</v>
      </c>
      <c r="S3081" s="17">
        <v>0</v>
      </c>
      <c r="T3081" s="18">
        <f t="shared" si="12594"/>
        <v>0</v>
      </c>
      <c r="U3081" s="17">
        <f t="shared" si="12595"/>
        <v>0</v>
      </c>
      <c r="V3081" s="17">
        <v>0</v>
      </c>
      <c r="W3081" s="18">
        <f t="shared" si="12596"/>
        <v>0</v>
      </c>
      <c r="X3081" s="18">
        <v>0</v>
      </c>
      <c r="Y3081" s="17">
        <f t="shared" si="12597"/>
        <v>0</v>
      </c>
      <c r="Z3081" s="17">
        <v>0</v>
      </c>
      <c r="AA3081" s="18">
        <f t="shared" si="12598"/>
        <v>0</v>
      </c>
      <c r="AB3081" s="17">
        <f t="shared" si="12599"/>
        <v>0</v>
      </c>
      <c r="AC3081" s="17">
        <v>0</v>
      </c>
      <c r="AD3081" s="18">
        <f t="shared" si="12600"/>
        <v>0</v>
      </c>
      <c r="AE3081" s="18">
        <v>0</v>
      </c>
      <c r="AF3081" s="17">
        <f t="shared" si="12601"/>
        <v>0</v>
      </c>
      <c r="AG3081" s="17">
        <v>0</v>
      </c>
      <c r="AH3081" s="18">
        <f t="shared" si="12602"/>
        <v>0</v>
      </c>
      <c r="AI3081" s="17">
        <f t="shared" si="12603"/>
        <v>0</v>
      </c>
      <c r="AJ3081" s="17">
        <v>0</v>
      </c>
      <c r="AK3081" s="18">
        <f t="shared" si="12604"/>
        <v>0</v>
      </c>
      <c r="AL3081" s="18">
        <v>0</v>
      </c>
      <c r="AM3081" s="17">
        <f t="shared" si="12605"/>
        <v>0</v>
      </c>
      <c r="AN3081" s="17">
        <v>0</v>
      </c>
      <c r="AO3081" s="18">
        <f t="shared" si="12606"/>
        <v>0</v>
      </c>
      <c r="AP3081" s="17">
        <f t="shared" si="12607"/>
        <v>0</v>
      </c>
      <c r="AQ3081" s="17">
        <v>0</v>
      </c>
      <c r="AR3081" s="18">
        <f t="shared" si="12608"/>
        <v>0</v>
      </c>
      <c r="AS3081" s="18">
        <v>0</v>
      </c>
      <c r="AT3081" s="18" t="s">
        <v>44</v>
      </c>
      <c r="AU3081" s="322"/>
      <c r="AV3081" s="291"/>
      <c r="AW3081" s="266">
        <f>AZ3081-AU3081</f>
        <v>0</v>
      </c>
      <c r="AX3081" s="266">
        <v>0</v>
      </c>
      <c r="AY3081" s="266" t="e">
        <f>BB3081-BE3081</f>
        <v>#VALUE!</v>
      </c>
      <c r="AZ3081" s="266">
        <v>0</v>
      </c>
      <c r="BE3081" s="128" t="s">
        <v>79</v>
      </c>
    </row>
    <row r="3082" spans="2:57" s="3" customFormat="1" ht="70.5" hidden="1" customHeight="1">
      <c r="B3082" s="15">
        <v>2018</v>
      </c>
      <c r="C3082" s="62">
        <v>8323</v>
      </c>
      <c r="D3082" s="15">
        <v>5</v>
      </c>
      <c r="E3082" s="15">
        <v>2</v>
      </c>
      <c r="F3082" s="15">
        <v>5000</v>
      </c>
      <c r="G3082" s="15">
        <v>5300</v>
      </c>
      <c r="H3082" s="15">
        <v>531</v>
      </c>
      <c r="I3082" s="63">
        <v>42</v>
      </c>
      <c r="J3082" s="64" t="s">
        <v>1177</v>
      </c>
      <c r="K3082" s="17">
        <f t="shared" si="12589"/>
        <v>0</v>
      </c>
      <c r="L3082" s="17">
        <v>0</v>
      </c>
      <c r="M3082" s="18">
        <f t="shared" si="12590"/>
        <v>0</v>
      </c>
      <c r="N3082" s="17">
        <f t="shared" si="12609"/>
        <v>0</v>
      </c>
      <c r="O3082" s="17">
        <v>0</v>
      </c>
      <c r="P3082" s="18">
        <f t="shared" si="12592"/>
        <v>0</v>
      </c>
      <c r="Q3082" s="18">
        <v>0</v>
      </c>
      <c r="R3082" s="17">
        <f t="shared" si="12593"/>
        <v>0</v>
      </c>
      <c r="S3082" s="17">
        <v>0</v>
      </c>
      <c r="T3082" s="18">
        <f t="shared" si="12594"/>
        <v>0</v>
      </c>
      <c r="U3082" s="17">
        <f t="shared" si="12595"/>
        <v>0</v>
      </c>
      <c r="V3082" s="17">
        <v>0</v>
      </c>
      <c r="W3082" s="18">
        <f t="shared" si="12596"/>
        <v>0</v>
      </c>
      <c r="X3082" s="18">
        <v>0</v>
      </c>
      <c r="Y3082" s="17">
        <f t="shared" si="12597"/>
        <v>0</v>
      </c>
      <c r="Z3082" s="17">
        <v>0</v>
      </c>
      <c r="AA3082" s="18">
        <f t="shared" si="12598"/>
        <v>0</v>
      </c>
      <c r="AB3082" s="17">
        <f t="shared" si="12599"/>
        <v>0</v>
      </c>
      <c r="AC3082" s="17">
        <v>0</v>
      </c>
      <c r="AD3082" s="18">
        <f t="shared" si="12600"/>
        <v>0</v>
      </c>
      <c r="AE3082" s="18">
        <v>0</v>
      </c>
      <c r="AF3082" s="17">
        <f t="shared" si="12601"/>
        <v>0</v>
      </c>
      <c r="AG3082" s="17">
        <v>0</v>
      </c>
      <c r="AH3082" s="18">
        <f t="shared" si="12602"/>
        <v>0</v>
      </c>
      <c r="AI3082" s="17">
        <f t="shared" si="12603"/>
        <v>0</v>
      </c>
      <c r="AJ3082" s="17">
        <v>0</v>
      </c>
      <c r="AK3082" s="18">
        <f t="shared" si="12604"/>
        <v>0</v>
      </c>
      <c r="AL3082" s="18">
        <v>0</v>
      </c>
      <c r="AM3082" s="17">
        <f t="shared" si="12605"/>
        <v>0</v>
      </c>
      <c r="AN3082" s="17">
        <v>0</v>
      </c>
      <c r="AO3082" s="18">
        <f t="shared" si="12606"/>
        <v>0</v>
      </c>
      <c r="AP3082" s="17">
        <f t="shared" si="12607"/>
        <v>0</v>
      </c>
      <c r="AQ3082" s="17">
        <v>0</v>
      </c>
      <c r="AR3082" s="18">
        <f t="shared" si="12608"/>
        <v>0</v>
      </c>
      <c r="AS3082" s="18">
        <v>0</v>
      </c>
      <c r="AT3082" s="18" t="s">
        <v>44</v>
      </c>
      <c r="AU3082" s="322"/>
      <c r="AV3082" s="291"/>
      <c r="AW3082" s="266">
        <f>AZ3082-AU3082</f>
        <v>0</v>
      </c>
      <c r="AX3082" s="266">
        <v>0</v>
      </c>
      <c r="AY3082" s="266" t="e">
        <f>BB3082-BE3082</f>
        <v>#VALUE!</v>
      </c>
      <c r="AZ3082" s="266">
        <v>0</v>
      </c>
      <c r="BE3082" s="128" t="s">
        <v>79</v>
      </c>
    </row>
    <row r="3083" spans="2:57" s="3" customFormat="1" ht="70.5" hidden="1" customHeight="1">
      <c r="B3083" s="15">
        <v>2018</v>
      </c>
      <c r="C3083" s="62">
        <v>8323</v>
      </c>
      <c r="D3083" s="15">
        <v>5</v>
      </c>
      <c r="E3083" s="15">
        <v>2</v>
      </c>
      <c r="F3083" s="15">
        <v>5000</v>
      </c>
      <c r="G3083" s="15">
        <v>5300</v>
      </c>
      <c r="H3083" s="15">
        <v>531</v>
      </c>
      <c r="I3083" s="63">
        <v>43</v>
      </c>
      <c r="J3083" s="64" t="s">
        <v>1178</v>
      </c>
      <c r="K3083" s="17">
        <f t="shared" si="12589"/>
        <v>0</v>
      </c>
      <c r="L3083" s="17">
        <v>0</v>
      </c>
      <c r="M3083" s="18">
        <f t="shared" si="12590"/>
        <v>0</v>
      </c>
      <c r="N3083" s="17">
        <f t="shared" si="12609"/>
        <v>0</v>
      </c>
      <c r="O3083" s="17">
        <v>0</v>
      </c>
      <c r="P3083" s="18">
        <f t="shared" si="12592"/>
        <v>0</v>
      </c>
      <c r="Q3083" s="18">
        <v>0</v>
      </c>
      <c r="R3083" s="17">
        <f t="shared" si="12593"/>
        <v>0</v>
      </c>
      <c r="S3083" s="17">
        <v>0</v>
      </c>
      <c r="T3083" s="18">
        <f t="shared" si="12594"/>
        <v>0</v>
      </c>
      <c r="U3083" s="17">
        <f t="shared" si="12595"/>
        <v>0</v>
      </c>
      <c r="V3083" s="17">
        <v>0</v>
      </c>
      <c r="W3083" s="18">
        <f t="shared" si="12596"/>
        <v>0</v>
      </c>
      <c r="X3083" s="18">
        <v>0</v>
      </c>
      <c r="Y3083" s="17">
        <f t="shared" si="12597"/>
        <v>0</v>
      </c>
      <c r="Z3083" s="17">
        <v>0</v>
      </c>
      <c r="AA3083" s="18">
        <f t="shared" si="12598"/>
        <v>0</v>
      </c>
      <c r="AB3083" s="17">
        <f t="shared" si="12599"/>
        <v>0</v>
      </c>
      <c r="AC3083" s="17">
        <v>0</v>
      </c>
      <c r="AD3083" s="18">
        <f t="shared" si="12600"/>
        <v>0</v>
      </c>
      <c r="AE3083" s="18">
        <v>0</v>
      </c>
      <c r="AF3083" s="17">
        <f t="shared" si="12601"/>
        <v>0</v>
      </c>
      <c r="AG3083" s="17">
        <v>0</v>
      </c>
      <c r="AH3083" s="18">
        <f t="shared" si="12602"/>
        <v>0</v>
      </c>
      <c r="AI3083" s="17">
        <f t="shared" si="12603"/>
        <v>0</v>
      </c>
      <c r="AJ3083" s="17">
        <v>0</v>
      </c>
      <c r="AK3083" s="18">
        <f t="shared" si="12604"/>
        <v>0</v>
      </c>
      <c r="AL3083" s="18">
        <v>0</v>
      </c>
      <c r="AM3083" s="17">
        <f t="shared" si="12605"/>
        <v>0</v>
      </c>
      <c r="AN3083" s="17">
        <v>0</v>
      </c>
      <c r="AO3083" s="18">
        <f t="shared" si="12606"/>
        <v>0</v>
      </c>
      <c r="AP3083" s="17">
        <f t="shared" si="12607"/>
        <v>0</v>
      </c>
      <c r="AQ3083" s="17">
        <v>0</v>
      </c>
      <c r="AR3083" s="18">
        <f t="shared" si="12608"/>
        <v>0</v>
      </c>
      <c r="AS3083" s="18">
        <v>0</v>
      </c>
      <c r="AT3083" s="18" t="s">
        <v>44</v>
      </c>
      <c r="AU3083" s="322"/>
      <c r="AV3083" s="291"/>
      <c r="AW3083" s="266">
        <f>AZ3083-AU3083</f>
        <v>0</v>
      </c>
      <c r="AX3083" s="266">
        <v>0</v>
      </c>
      <c r="AY3083" s="266" t="e">
        <f>BB3083-BE3083</f>
        <v>#VALUE!</v>
      </c>
      <c r="AZ3083" s="266">
        <v>0</v>
      </c>
      <c r="BE3083" s="128" t="s">
        <v>79</v>
      </c>
    </row>
    <row r="3084" spans="2:57" s="3" customFormat="1" ht="70.5" hidden="1" customHeight="1">
      <c r="B3084" s="15">
        <v>2018</v>
      </c>
      <c r="C3084" s="62">
        <v>8323</v>
      </c>
      <c r="D3084" s="15">
        <v>5</v>
      </c>
      <c r="E3084" s="15">
        <v>2</v>
      </c>
      <c r="F3084" s="15">
        <v>5000</v>
      </c>
      <c r="G3084" s="15">
        <v>5300</v>
      </c>
      <c r="H3084" s="15">
        <v>531</v>
      </c>
      <c r="I3084" s="63">
        <v>44</v>
      </c>
      <c r="J3084" s="64" t="s">
        <v>290</v>
      </c>
      <c r="K3084" s="17">
        <f t="shared" si="12589"/>
        <v>0</v>
      </c>
      <c r="L3084" s="17">
        <v>0</v>
      </c>
      <c r="M3084" s="18">
        <f t="shared" si="12590"/>
        <v>0</v>
      </c>
      <c r="N3084" s="17">
        <f t="shared" si="12609"/>
        <v>0</v>
      </c>
      <c r="O3084" s="17">
        <v>0</v>
      </c>
      <c r="P3084" s="18">
        <f t="shared" si="12592"/>
        <v>0</v>
      </c>
      <c r="Q3084" s="18">
        <v>0</v>
      </c>
      <c r="R3084" s="17">
        <f t="shared" si="12593"/>
        <v>0</v>
      </c>
      <c r="S3084" s="17">
        <v>0</v>
      </c>
      <c r="T3084" s="18">
        <f t="shared" si="12594"/>
        <v>0</v>
      </c>
      <c r="U3084" s="17">
        <f t="shared" si="12595"/>
        <v>0</v>
      </c>
      <c r="V3084" s="17">
        <v>0</v>
      </c>
      <c r="W3084" s="18">
        <f t="shared" si="12596"/>
        <v>0</v>
      </c>
      <c r="X3084" s="18">
        <v>0</v>
      </c>
      <c r="Y3084" s="17">
        <f t="shared" si="12597"/>
        <v>0</v>
      </c>
      <c r="Z3084" s="17">
        <v>0</v>
      </c>
      <c r="AA3084" s="18">
        <f t="shared" si="12598"/>
        <v>0</v>
      </c>
      <c r="AB3084" s="17">
        <f t="shared" si="12599"/>
        <v>0</v>
      </c>
      <c r="AC3084" s="17">
        <v>0</v>
      </c>
      <c r="AD3084" s="18">
        <f t="shared" si="12600"/>
        <v>0</v>
      </c>
      <c r="AE3084" s="18">
        <v>0</v>
      </c>
      <c r="AF3084" s="17">
        <f t="shared" si="12601"/>
        <v>0</v>
      </c>
      <c r="AG3084" s="17">
        <v>0</v>
      </c>
      <c r="AH3084" s="18">
        <f t="shared" si="12602"/>
        <v>0</v>
      </c>
      <c r="AI3084" s="17">
        <f t="shared" si="12603"/>
        <v>0</v>
      </c>
      <c r="AJ3084" s="17">
        <v>0</v>
      </c>
      <c r="AK3084" s="18">
        <f t="shared" si="12604"/>
        <v>0</v>
      </c>
      <c r="AL3084" s="18">
        <v>0</v>
      </c>
      <c r="AM3084" s="17">
        <f t="shared" si="12605"/>
        <v>0</v>
      </c>
      <c r="AN3084" s="17">
        <v>0</v>
      </c>
      <c r="AO3084" s="18">
        <f t="shared" si="12606"/>
        <v>0</v>
      </c>
      <c r="AP3084" s="17">
        <f t="shared" si="12607"/>
        <v>0</v>
      </c>
      <c r="AQ3084" s="17">
        <v>0</v>
      </c>
      <c r="AR3084" s="18">
        <f t="shared" si="12608"/>
        <v>0</v>
      </c>
      <c r="AS3084" s="18">
        <v>0</v>
      </c>
      <c r="AT3084" s="18" t="s">
        <v>44</v>
      </c>
      <c r="AU3084" s="322"/>
      <c r="AV3084" s="291"/>
      <c r="AW3084" s="266">
        <f>AZ3084-AU3084</f>
        <v>0</v>
      </c>
      <c r="AX3084" s="266">
        <v>0</v>
      </c>
      <c r="AY3084" s="266" t="e">
        <f>BB3084-BE3084</f>
        <v>#VALUE!</v>
      </c>
      <c r="AZ3084" s="266">
        <v>0</v>
      </c>
      <c r="BE3084" s="128" t="s">
        <v>79</v>
      </c>
    </row>
    <row r="3085" spans="2:57" s="3" customFormat="1" ht="70.5" hidden="1" customHeight="1">
      <c r="B3085" s="15">
        <v>2018</v>
      </c>
      <c r="C3085" s="62">
        <v>8323</v>
      </c>
      <c r="D3085" s="15">
        <v>5</v>
      </c>
      <c r="E3085" s="15">
        <v>2</v>
      </c>
      <c r="F3085" s="15">
        <v>5000</v>
      </c>
      <c r="G3085" s="15">
        <v>5300</v>
      </c>
      <c r="H3085" s="15">
        <v>531</v>
      </c>
      <c r="I3085" s="63">
        <v>45</v>
      </c>
      <c r="J3085" s="64" t="s">
        <v>1129</v>
      </c>
      <c r="K3085" s="17">
        <f t="shared" si="12589"/>
        <v>0</v>
      </c>
      <c r="L3085" s="17">
        <v>0</v>
      </c>
      <c r="M3085" s="18">
        <f t="shared" si="12590"/>
        <v>0</v>
      </c>
      <c r="N3085" s="17">
        <f t="shared" si="12609"/>
        <v>0</v>
      </c>
      <c r="O3085" s="17">
        <v>0</v>
      </c>
      <c r="P3085" s="18">
        <f t="shared" si="12592"/>
        <v>0</v>
      </c>
      <c r="Q3085" s="18">
        <v>0</v>
      </c>
      <c r="R3085" s="17">
        <f t="shared" si="12593"/>
        <v>0</v>
      </c>
      <c r="S3085" s="17">
        <v>0</v>
      </c>
      <c r="T3085" s="18">
        <f t="shared" si="12594"/>
        <v>0</v>
      </c>
      <c r="U3085" s="17">
        <f t="shared" si="12595"/>
        <v>0</v>
      </c>
      <c r="V3085" s="17">
        <v>0</v>
      </c>
      <c r="W3085" s="18">
        <f t="shared" si="12596"/>
        <v>0</v>
      </c>
      <c r="X3085" s="18">
        <v>0</v>
      </c>
      <c r="Y3085" s="17">
        <f t="shared" si="12597"/>
        <v>0</v>
      </c>
      <c r="Z3085" s="17">
        <v>0</v>
      </c>
      <c r="AA3085" s="18">
        <f t="shared" si="12598"/>
        <v>0</v>
      </c>
      <c r="AB3085" s="17">
        <f t="shared" si="12599"/>
        <v>0</v>
      </c>
      <c r="AC3085" s="17">
        <v>0</v>
      </c>
      <c r="AD3085" s="18">
        <f t="shared" si="12600"/>
        <v>0</v>
      </c>
      <c r="AE3085" s="18">
        <v>0</v>
      </c>
      <c r="AF3085" s="17">
        <f t="shared" si="12601"/>
        <v>0</v>
      </c>
      <c r="AG3085" s="17">
        <v>0</v>
      </c>
      <c r="AH3085" s="18">
        <f t="shared" si="12602"/>
        <v>0</v>
      </c>
      <c r="AI3085" s="17">
        <f t="shared" si="12603"/>
        <v>0</v>
      </c>
      <c r="AJ3085" s="17">
        <v>0</v>
      </c>
      <c r="AK3085" s="18">
        <f t="shared" si="12604"/>
        <v>0</v>
      </c>
      <c r="AL3085" s="18">
        <v>0</v>
      </c>
      <c r="AM3085" s="17">
        <f t="shared" si="12605"/>
        <v>0</v>
      </c>
      <c r="AN3085" s="17">
        <v>0</v>
      </c>
      <c r="AO3085" s="18">
        <f t="shared" si="12606"/>
        <v>0</v>
      </c>
      <c r="AP3085" s="17">
        <f t="shared" si="12607"/>
        <v>0</v>
      </c>
      <c r="AQ3085" s="17">
        <v>0</v>
      </c>
      <c r="AR3085" s="18">
        <f t="shared" si="12608"/>
        <v>0</v>
      </c>
      <c r="AS3085" s="18">
        <v>0</v>
      </c>
      <c r="AT3085" s="18" t="s">
        <v>44</v>
      </c>
      <c r="AU3085" s="322"/>
      <c r="AV3085" s="291"/>
      <c r="AW3085" s="266">
        <f>AZ3085-AU3085</f>
        <v>0</v>
      </c>
      <c r="AX3085" s="266">
        <v>0</v>
      </c>
      <c r="AY3085" s="266" t="e">
        <f>BB3085-BE3085</f>
        <v>#VALUE!</v>
      </c>
      <c r="AZ3085" s="266">
        <v>0</v>
      </c>
      <c r="BE3085" s="128" t="s">
        <v>79</v>
      </c>
    </row>
    <row r="3086" spans="2:57" s="3" customFormat="1" ht="70.5" hidden="1" customHeight="1">
      <c r="B3086" s="15">
        <v>2018</v>
      </c>
      <c r="C3086" s="62">
        <v>8323</v>
      </c>
      <c r="D3086" s="15">
        <v>5</v>
      </c>
      <c r="E3086" s="15">
        <v>2</v>
      </c>
      <c r="F3086" s="15">
        <v>5000</v>
      </c>
      <c r="G3086" s="15">
        <v>5300</v>
      </c>
      <c r="H3086" s="15">
        <v>531</v>
      </c>
      <c r="I3086" s="63">
        <v>46</v>
      </c>
      <c r="J3086" s="64" t="s">
        <v>1179</v>
      </c>
      <c r="K3086" s="17">
        <f t="shared" si="12589"/>
        <v>0</v>
      </c>
      <c r="L3086" s="17">
        <v>0</v>
      </c>
      <c r="M3086" s="18">
        <f t="shared" si="12590"/>
        <v>0</v>
      </c>
      <c r="N3086" s="17">
        <f t="shared" si="12609"/>
        <v>0</v>
      </c>
      <c r="O3086" s="17">
        <v>0</v>
      </c>
      <c r="P3086" s="18">
        <f t="shared" si="12592"/>
        <v>0</v>
      </c>
      <c r="Q3086" s="18">
        <v>0</v>
      </c>
      <c r="R3086" s="17">
        <f t="shared" si="12593"/>
        <v>0</v>
      </c>
      <c r="S3086" s="17">
        <v>0</v>
      </c>
      <c r="T3086" s="18">
        <f t="shared" si="12594"/>
        <v>0</v>
      </c>
      <c r="U3086" s="17">
        <f t="shared" si="12595"/>
        <v>0</v>
      </c>
      <c r="V3086" s="17">
        <v>0</v>
      </c>
      <c r="W3086" s="18">
        <f t="shared" si="12596"/>
        <v>0</v>
      </c>
      <c r="X3086" s="18">
        <v>0</v>
      </c>
      <c r="Y3086" s="17">
        <f t="shared" si="12597"/>
        <v>0</v>
      </c>
      <c r="Z3086" s="17">
        <v>0</v>
      </c>
      <c r="AA3086" s="18">
        <f t="shared" si="12598"/>
        <v>0</v>
      </c>
      <c r="AB3086" s="17">
        <f t="shared" si="12599"/>
        <v>0</v>
      </c>
      <c r="AC3086" s="17">
        <v>0</v>
      </c>
      <c r="AD3086" s="18">
        <f t="shared" si="12600"/>
        <v>0</v>
      </c>
      <c r="AE3086" s="18">
        <v>0</v>
      </c>
      <c r="AF3086" s="17">
        <f t="shared" si="12601"/>
        <v>0</v>
      </c>
      <c r="AG3086" s="17">
        <v>0</v>
      </c>
      <c r="AH3086" s="18">
        <f t="shared" si="12602"/>
        <v>0</v>
      </c>
      <c r="AI3086" s="17">
        <f t="shared" si="12603"/>
        <v>0</v>
      </c>
      <c r="AJ3086" s="17">
        <v>0</v>
      </c>
      <c r="AK3086" s="18">
        <f t="shared" si="12604"/>
        <v>0</v>
      </c>
      <c r="AL3086" s="18">
        <v>0</v>
      </c>
      <c r="AM3086" s="17">
        <f t="shared" si="12605"/>
        <v>0</v>
      </c>
      <c r="AN3086" s="17">
        <v>0</v>
      </c>
      <c r="AO3086" s="18">
        <f t="shared" si="12606"/>
        <v>0</v>
      </c>
      <c r="AP3086" s="17">
        <f t="shared" si="12607"/>
        <v>0</v>
      </c>
      <c r="AQ3086" s="17">
        <v>0</v>
      </c>
      <c r="AR3086" s="18">
        <f t="shared" si="12608"/>
        <v>0</v>
      </c>
      <c r="AS3086" s="18">
        <v>0</v>
      </c>
      <c r="AT3086" s="18" t="s">
        <v>44</v>
      </c>
      <c r="AU3086" s="322"/>
      <c r="AV3086" s="291"/>
      <c r="AW3086" s="266">
        <f>AZ3086-AU3086</f>
        <v>0</v>
      </c>
      <c r="AX3086" s="266">
        <v>0</v>
      </c>
      <c r="AY3086" s="266" t="e">
        <f>BB3086-BE3086</f>
        <v>#VALUE!</v>
      </c>
      <c r="AZ3086" s="266">
        <v>0</v>
      </c>
      <c r="BE3086" s="128" t="s">
        <v>79</v>
      </c>
    </row>
    <row r="3087" spans="2:57" s="3" customFormat="1" ht="70.5" hidden="1" customHeight="1">
      <c r="B3087" s="15">
        <v>2018</v>
      </c>
      <c r="C3087" s="62">
        <v>8323</v>
      </c>
      <c r="D3087" s="15">
        <v>5</v>
      </c>
      <c r="E3087" s="15">
        <v>2</v>
      </c>
      <c r="F3087" s="15">
        <v>5000</v>
      </c>
      <c r="G3087" s="15">
        <v>5300</v>
      </c>
      <c r="H3087" s="15">
        <v>531</v>
      </c>
      <c r="I3087" s="63">
        <v>47</v>
      </c>
      <c r="J3087" s="64" t="s">
        <v>1180</v>
      </c>
      <c r="K3087" s="17">
        <f t="shared" si="12589"/>
        <v>0</v>
      </c>
      <c r="L3087" s="17">
        <v>0</v>
      </c>
      <c r="M3087" s="18">
        <f t="shared" si="12590"/>
        <v>0</v>
      </c>
      <c r="N3087" s="17">
        <f t="shared" si="12609"/>
        <v>0</v>
      </c>
      <c r="O3087" s="17">
        <v>0</v>
      </c>
      <c r="P3087" s="18">
        <f t="shared" si="12592"/>
        <v>0</v>
      </c>
      <c r="Q3087" s="18">
        <v>0</v>
      </c>
      <c r="R3087" s="17">
        <f t="shared" si="12593"/>
        <v>0</v>
      </c>
      <c r="S3087" s="17">
        <v>0</v>
      </c>
      <c r="T3087" s="18">
        <f t="shared" si="12594"/>
        <v>0</v>
      </c>
      <c r="U3087" s="17">
        <f t="shared" si="12595"/>
        <v>0</v>
      </c>
      <c r="V3087" s="17">
        <v>0</v>
      </c>
      <c r="W3087" s="18">
        <f t="shared" si="12596"/>
        <v>0</v>
      </c>
      <c r="X3087" s="18">
        <v>0</v>
      </c>
      <c r="Y3087" s="17">
        <f t="shared" si="12597"/>
        <v>0</v>
      </c>
      <c r="Z3087" s="17">
        <v>0</v>
      </c>
      <c r="AA3087" s="18">
        <f t="shared" si="12598"/>
        <v>0</v>
      </c>
      <c r="AB3087" s="17">
        <f t="shared" si="12599"/>
        <v>0</v>
      </c>
      <c r="AC3087" s="17">
        <v>0</v>
      </c>
      <c r="AD3087" s="18">
        <f t="shared" si="12600"/>
        <v>0</v>
      </c>
      <c r="AE3087" s="18">
        <v>0</v>
      </c>
      <c r="AF3087" s="17">
        <f t="shared" si="12601"/>
        <v>0</v>
      </c>
      <c r="AG3087" s="17">
        <v>0</v>
      </c>
      <c r="AH3087" s="18">
        <f t="shared" si="12602"/>
        <v>0</v>
      </c>
      <c r="AI3087" s="17">
        <f t="shared" si="12603"/>
        <v>0</v>
      </c>
      <c r="AJ3087" s="17">
        <v>0</v>
      </c>
      <c r="AK3087" s="18">
        <f t="shared" si="12604"/>
        <v>0</v>
      </c>
      <c r="AL3087" s="18">
        <v>0</v>
      </c>
      <c r="AM3087" s="17">
        <f t="shared" si="12605"/>
        <v>0</v>
      </c>
      <c r="AN3087" s="17">
        <v>0</v>
      </c>
      <c r="AO3087" s="18">
        <f t="shared" si="12606"/>
        <v>0</v>
      </c>
      <c r="AP3087" s="17">
        <f t="shared" si="12607"/>
        <v>0</v>
      </c>
      <c r="AQ3087" s="17">
        <v>0</v>
      </c>
      <c r="AR3087" s="18">
        <f t="shared" si="12608"/>
        <v>0</v>
      </c>
      <c r="AS3087" s="18">
        <v>0</v>
      </c>
      <c r="AT3087" s="18" t="s">
        <v>44</v>
      </c>
      <c r="AU3087" s="322"/>
      <c r="AV3087" s="291"/>
      <c r="AW3087" s="266">
        <f>AZ3087-AU3087</f>
        <v>0</v>
      </c>
      <c r="AX3087" s="266">
        <v>0</v>
      </c>
      <c r="AY3087" s="266" t="e">
        <f>BB3087-BE3087</f>
        <v>#VALUE!</v>
      </c>
      <c r="AZ3087" s="266">
        <v>0</v>
      </c>
      <c r="BE3087" s="128" t="s">
        <v>79</v>
      </c>
    </row>
    <row r="3088" spans="2:57" s="3" customFormat="1" ht="70.5" hidden="1" customHeight="1">
      <c r="B3088" s="15">
        <v>2018</v>
      </c>
      <c r="C3088" s="62">
        <v>8323</v>
      </c>
      <c r="D3088" s="15">
        <v>5</v>
      </c>
      <c r="E3088" s="15">
        <v>2</v>
      </c>
      <c r="F3088" s="15">
        <v>5000</v>
      </c>
      <c r="G3088" s="15">
        <v>5300</v>
      </c>
      <c r="H3088" s="15">
        <v>531</v>
      </c>
      <c r="I3088" s="63">
        <v>48</v>
      </c>
      <c r="J3088" s="64" t="s">
        <v>1181</v>
      </c>
      <c r="K3088" s="17">
        <f t="shared" si="12589"/>
        <v>0</v>
      </c>
      <c r="L3088" s="17">
        <v>0</v>
      </c>
      <c r="M3088" s="18">
        <f t="shared" si="12590"/>
        <v>0</v>
      </c>
      <c r="N3088" s="17">
        <f t="shared" si="12609"/>
        <v>0</v>
      </c>
      <c r="O3088" s="17">
        <v>0</v>
      </c>
      <c r="P3088" s="18">
        <f t="shared" si="12592"/>
        <v>0</v>
      </c>
      <c r="Q3088" s="18">
        <v>0</v>
      </c>
      <c r="R3088" s="17">
        <f t="shared" si="12593"/>
        <v>0</v>
      </c>
      <c r="S3088" s="17">
        <v>0</v>
      </c>
      <c r="T3088" s="18">
        <f t="shared" si="12594"/>
        <v>0</v>
      </c>
      <c r="U3088" s="17">
        <f t="shared" si="12595"/>
        <v>0</v>
      </c>
      <c r="V3088" s="17">
        <v>0</v>
      </c>
      <c r="W3088" s="18">
        <f t="shared" si="12596"/>
        <v>0</v>
      </c>
      <c r="X3088" s="18">
        <v>0</v>
      </c>
      <c r="Y3088" s="17">
        <f t="shared" si="12597"/>
        <v>0</v>
      </c>
      <c r="Z3088" s="17">
        <v>0</v>
      </c>
      <c r="AA3088" s="18">
        <f t="shared" si="12598"/>
        <v>0</v>
      </c>
      <c r="AB3088" s="17">
        <f t="shared" si="12599"/>
        <v>0</v>
      </c>
      <c r="AC3088" s="17">
        <v>0</v>
      </c>
      <c r="AD3088" s="18">
        <f t="shared" si="12600"/>
        <v>0</v>
      </c>
      <c r="AE3088" s="18">
        <v>0</v>
      </c>
      <c r="AF3088" s="17">
        <f t="shared" si="12601"/>
        <v>0</v>
      </c>
      <c r="AG3088" s="17">
        <v>0</v>
      </c>
      <c r="AH3088" s="18">
        <f t="shared" si="12602"/>
        <v>0</v>
      </c>
      <c r="AI3088" s="17">
        <f t="shared" si="12603"/>
        <v>0</v>
      </c>
      <c r="AJ3088" s="17">
        <v>0</v>
      </c>
      <c r="AK3088" s="18">
        <f t="shared" si="12604"/>
        <v>0</v>
      </c>
      <c r="AL3088" s="18">
        <v>0</v>
      </c>
      <c r="AM3088" s="17">
        <f t="shared" si="12605"/>
        <v>0</v>
      </c>
      <c r="AN3088" s="17">
        <v>0</v>
      </c>
      <c r="AO3088" s="18">
        <f t="shared" si="12606"/>
        <v>0</v>
      </c>
      <c r="AP3088" s="17">
        <f t="shared" si="12607"/>
        <v>0</v>
      </c>
      <c r="AQ3088" s="17">
        <v>0</v>
      </c>
      <c r="AR3088" s="18">
        <f t="shared" si="12608"/>
        <v>0</v>
      </c>
      <c r="AS3088" s="18">
        <v>0</v>
      </c>
      <c r="AT3088" s="18" t="s">
        <v>44</v>
      </c>
      <c r="AU3088" s="322"/>
      <c r="AV3088" s="291"/>
      <c r="AW3088" s="266">
        <f>AZ3088-AU3088</f>
        <v>0</v>
      </c>
      <c r="AX3088" s="266">
        <v>0</v>
      </c>
      <c r="AY3088" s="266" t="e">
        <f>BB3088-BE3088</f>
        <v>#VALUE!</v>
      </c>
      <c r="AZ3088" s="266">
        <v>0</v>
      </c>
      <c r="BE3088" s="128" t="s">
        <v>79</v>
      </c>
    </row>
    <row r="3089" spans="2:57" s="3" customFormat="1" ht="70.5" hidden="1" customHeight="1">
      <c r="B3089" s="15">
        <v>2018</v>
      </c>
      <c r="C3089" s="62">
        <v>8323</v>
      </c>
      <c r="D3089" s="15">
        <v>5</v>
      </c>
      <c r="E3089" s="15">
        <v>2</v>
      </c>
      <c r="F3089" s="15">
        <v>5000</v>
      </c>
      <c r="G3089" s="15">
        <v>5300</v>
      </c>
      <c r="H3089" s="15">
        <v>531</v>
      </c>
      <c r="I3089" s="63">
        <v>49</v>
      </c>
      <c r="J3089" s="64" t="s">
        <v>1182</v>
      </c>
      <c r="K3089" s="17">
        <f t="shared" si="12589"/>
        <v>0</v>
      </c>
      <c r="L3089" s="17">
        <v>0</v>
      </c>
      <c r="M3089" s="18">
        <f t="shared" si="12590"/>
        <v>0</v>
      </c>
      <c r="N3089" s="17">
        <f t="shared" si="12609"/>
        <v>0</v>
      </c>
      <c r="O3089" s="17">
        <v>0</v>
      </c>
      <c r="P3089" s="18">
        <f t="shared" si="12592"/>
        <v>0</v>
      </c>
      <c r="Q3089" s="18">
        <v>0</v>
      </c>
      <c r="R3089" s="17">
        <f t="shared" si="12593"/>
        <v>0</v>
      </c>
      <c r="S3089" s="17">
        <v>0</v>
      </c>
      <c r="T3089" s="18">
        <f t="shared" si="12594"/>
        <v>0</v>
      </c>
      <c r="U3089" s="17">
        <f t="shared" si="12595"/>
        <v>0</v>
      </c>
      <c r="V3089" s="17">
        <v>0</v>
      </c>
      <c r="W3089" s="18">
        <f t="shared" si="12596"/>
        <v>0</v>
      </c>
      <c r="X3089" s="18">
        <v>0</v>
      </c>
      <c r="Y3089" s="17">
        <f t="shared" si="12597"/>
        <v>0</v>
      </c>
      <c r="Z3089" s="17">
        <v>0</v>
      </c>
      <c r="AA3089" s="18">
        <f t="shared" si="12598"/>
        <v>0</v>
      </c>
      <c r="AB3089" s="17">
        <f t="shared" si="12599"/>
        <v>0</v>
      </c>
      <c r="AC3089" s="17">
        <v>0</v>
      </c>
      <c r="AD3089" s="18">
        <f t="shared" si="12600"/>
        <v>0</v>
      </c>
      <c r="AE3089" s="18">
        <v>0</v>
      </c>
      <c r="AF3089" s="17">
        <f t="shared" si="12601"/>
        <v>0</v>
      </c>
      <c r="AG3089" s="17">
        <v>0</v>
      </c>
      <c r="AH3089" s="18">
        <f t="shared" si="12602"/>
        <v>0</v>
      </c>
      <c r="AI3089" s="17">
        <f t="shared" si="12603"/>
        <v>0</v>
      </c>
      <c r="AJ3089" s="17">
        <v>0</v>
      </c>
      <c r="AK3089" s="18">
        <f t="shared" si="12604"/>
        <v>0</v>
      </c>
      <c r="AL3089" s="18">
        <v>0</v>
      </c>
      <c r="AM3089" s="17">
        <f t="shared" si="12605"/>
        <v>0</v>
      </c>
      <c r="AN3089" s="17">
        <v>0</v>
      </c>
      <c r="AO3089" s="18">
        <f t="shared" si="12606"/>
        <v>0</v>
      </c>
      <c r="AP3089" s="17">
        <f t="shared" si="12607"/>
        <v>0</v>
      </c>
      <c r="AQ3089" s="17">
        <v>0</v>
      </c>
      <c r="AR3089" s="18">
        <f t="shared" si="12608"/>
        <v>0</v>
      </c>
      <c r="AS3089" s="18">
        <v>0</v>
      </c>
      <c r="AT3089" s="18" t="s">
        <v>44</v>
      </c>
      <c r="AU3089" s="322"/>
      <c r="AV3089" s="291"/>
      <c r="AW3089" s="266">
        <f>AZ3089-AU3089</f>
        <v>0</v>
      </c>
      <c r="AX3089" s="266">
        <v>0</v>
      </c>
      <c r="AY3089" s="266" t="e">
        <f>BB3089-BE3089</f>
        <v>#VALUE!</v>
      </c>
      <c r="AZ3089" s="266">
        <v>0</v>
      </c>
      <c r="BE3089" s="128" t="s">
        <v>79</v>
      </c>
    </row>
    <row r="3090" spans="2:57" s="3" customFormat="1" ht="70.5" hidden="1" customHeight="1">
      <c r="B3090" s="15">
        <v>2018</v>
      </c>
      <c r="C3090" s="62">
        <v>8323</v>
      </c>
      <c r="D3090" s="15">
        <v>5</v>
      </c>
      <c r="E3090" s="15">
        <v>2</v>
      </c>
      <c r="F3090" s="15">
        <v>5000</v>
      </c>
      <c r="G3090" s="15">
        <v>5300</v>
      </c>
      <c r="H3090" s="15">
        <v>531</v>
      </c>
      <c r="I3090" s="63">
        <v>50</v>
      </c>
      <c r="J3090" s="64" t="s">
        <v>1183</v>
      </c>
      <c r="K3090" s="17">
        <f t="shared" si="12589"/>
        <v>0</v>
      </c>
      <c r="L3090" s="17">
        <v>0</v>
      </c>
      <c r="M3090" s="18">
        <f t="shared" si="12590"/>
        <v>0</v>
      </c>
      <c r="N3090" s="17">
        <f t="shared" si="12609"/>
        <v>0</v>
      </c>
      <c r="O3090" s="17">
        <v>0</v>
      </c>
      <c r="P3090" s="18">
        <f t="shared" si="12592"/>
        <v>0</v>
      </c>
      <c r="Q3090" s="18">
        <v>0</v>
      </c>
      <c r="R3090" s="17">
        <f t="shared" si="12593"/>
        <v>0</v>
      </c>
      <c r="S3090" s="17">
        <v>0</v>
      </c>
      <c r="T3090" s="18">
        <f t="shared" si="12594"/>
        <v>0</v>
      </c>
      <c r="U3090" s="17">
        <f t="shared" si="12595"/>
        <v>0</v>
      </c>
      <c r="V3090" s="17">
        <v>0</v>
      </c>
      <c r="W3090" s="18">
        <f t="shared" si="12596"/>
        <v>0</v>
      </c>
      <c r="X3090" s="18">
        <v>0</v>
      </c>
      <c r="Y3090" s="17">
        <f t="shared" si="12597"/>
        <v>0</v>
      </c>
      <c r="Z3090" s="17">
        <v>0</v>
      </c>
      <c r="AA3090" s="18">
        <f t="shared" si="12598"/>
        <v>0</v>
      </c>
      <c r="AB3090" s="17">
        <f t="shared" si="12599"/>
        <v>0</v>
      </c>
      <c r="AC3090" s="17">
        <v>0</v>
      </c>
      <c r="AD3090" s="18">
        <f t="shared" si="12600"/>
        <v>0</v>
      </c>
      <c r="AE3090" s="18">
        <v>0</v>
      </c>
      <c r="AF3090" s="17">
        <f t="shared" si="12601"/>
        <v>0</v>
      </c>
      <c r="AG3090" s="17">
        <v>0</v>
      </c>
      <c r="AH3090" s="18">
        <f t="shared" si="12602"/>
        <v>0</v>
      </c>
      <c r="AI3090" s="17">
        <f t="shared" si="12603"/>
        <v>0</v>
      </c>
      <c r="AJ3090" s="17">
        <v>0</v>
      </c>
      <c r="AK3090" s="18">
        <f t="shared" si="12604"/>
        <v>0</v>
      </c>
      <c r="AL3090" s="18">
        <v>0</v>
      </c>
      <c r="AM3090" s="17">
        <f t="shared" si="12605"/>
        <v>0</v>
      </c>
      <c r="AN3090" s="17">
        <v>0</v>
      </c>
      <c r="AO3090" s="18">
        <f t="shared" si="12606"/>
        <v>0</v>
      </c>
      <c r="AP3090" s="17">
        <f t="shared" si="12607"/>
        <v>0</v>
      </c>
      <c r="AQ3090" s="17">
        <v>0</v>
      </c>
      <c r="AR3090" s="18">
        <f t="shared" si="12608"/>
        <v>0</v>
      </c>
      <c r="AS3090" s="18">
        <v>0</v>
      </c>
      <c r="AT3090" s="18" t="s">
        <v>44</v>
      </c>
      <c r="AU3090" s="322"/>
      <c r="AV3090" s="291"/>
      <c r="AW3090" s="266">
        <f>AZ3090-AU3090</f>
        <v>0</v>
      </c>
      <c r="AX3090" s="266">
        <v>0</v>
      </c>
      <c r="AY3090" s="266" t="e">
        <f>BB3090-BE3090</f>
        <v>#VALUE!</v>
      </c>
      <c r="AZ3090" s="266">
        <v>0</v>
      </c>
      <c r="BE3090" s="128" t="s">
        <v>79</v>
      </c>
    </row>
    <row r="3091" spans="2:57" s="3" customFormat="1" ht="70.5" hidden="1" customHeight="1">
      <c r="B3091" s="15">
        <v>2018</v>
      </c>
      <c r="C3091" s="62">
        <v>8323</v>
      </c>
      <c r="D3091" s="15">
        <v>5</v>
      </c>
      <c r="E3091" s="15">
        <v>2</v>
      </c>
      <c r="F3091" s="15">
        <v>5000</v>
      </c>
      <c r="G3091" s="15">
        <v>5300</v>
      </c>
      <c r="H3091" s="15">
        <v>531</v>
      </c>
      <c r="I3091" s="63">
        <v>51</v>
      </c>
      <c r="J3091" s="64" t="s">
        <v>1184</v>
      </c>
      <c r="K3091" s="17">
        <f t="shared" si="12589"/>
        <v>0</v>
      </c>
      <c r="L3091" s="17">
        <v>0</v>
      </c>
      <c r="M3091" s="18">
        <f t="shared" si="12590"/>
        <v>0</v>
      </c>
      <c r="N3091" s="17">
        <f t="shared" si="12609"/>
        <v>0</v>
      </c>
      <c r="O3091" s="17">
        <v>0</v>
      </c>
      <c r="P3091" s="18">
        <f t="shared" si="12592"/>
        <v>0</v>
      </c>
      <c r="Q3091" s="18">
        <v>0</v>
      </c>
      <c r="R3091" s="17">
        <f t="shared" si="12593"/>
        <v>0</v>
      </c>
      <c r="S3091" s="17">
        <v>0</v>
      </c>
      <c r="T3091" s="18">
        <f t="shared" si="12594"/>
        <v>0</v>
      </c>
      <c r="U3091" s="17">
        <f t="shared" si="12595"/>
        <v>0</v>
      </c>
      <c r="V3091" s="17">
        <v>0</v>
      </c>
      <c r="W3091" s="18">
        <f t="shared" si="12596"/>
        <v>0</v>
      </c>
      <c r="X3091" s="18">
        <v>0</v>
      </c>
      <c r="Y3091" s="17">
        <f t="shared" si="12597"/>
        <v>0</v>
      </c>
      <c r="Z3091" s="17">
        <v>0</v>
      </c>
      <c r="AA3091" s="18">
        <f t="shared" si="12598"/>
        <v>0</v>
      </c>
      <c r="AB3091" s="17">
        <f t="shared" si="12599"/>
        <v>0</v>
      </c>
      <c r="AC3091" s="17">
        <v>0</v>
      </c>
      <c r="AD3091" s="18">
        <f t="shared" si="12600"/>
        <v>0</v>
      </c>
      <c r="AE3091" s="18">
        <v>0</v>
      </c>
      <c r="AF3091" s="17">
        <f t="shared" si="12601"/>
        <v>0</v>
      </c>
      <c r="AG3091" s="17">
        <v>0</v>
      </c>
      <c r="AH3091" s="18">
        <f t="shared" si="12602"/>
        <v>0</v>
      </c>
      <c r="AI3091" s="17">
        <f t="shared" si="12603"/>
        <v>0</v>
      </c>
      <c r="AJ3091" s="17">
        <v>0</v>
      </c>
      <c r="AK3091" s="18">
        <f t="shared" si="12604"/>
        <v>0</v>
      </c>
      <c r="AL3091" s="18">
        <v>0</v>
      </c>
      <c r="AM3091" s="17">
        <f t="shared" si="12605"/>
        <v>0</v>
      </c>
      <c r="AN3091" s="17">
        <v>0</v>
      </c>
      <c r="AO3091" s="18">
        <f t="shared" si="12606"/>
        <v>0</v>
      </c>
      <c r="AP3091" s="17">
        <f t="shared" si="12607"/>
        <v>0</v>
      </c>
      <c r="AQ3091" s="17">
        <v>0</v>
      </c>
      <c r="AR3091" s="18">
        <f t="shared" si="12608"/>
        <v>0</v>
      </c>
      <c r="AS3091" s="18">
        <v>0</v>
      </c>
      <c r="AT3091" s="18" t="s">
        <v>44</v>
      </c>
      <c r="AU3091" s="322"/>
      <c r="AV3091" s="291"/>
      <c r="AW3091" s="266">
        <f>AZ3091-AU3091</f>
        <v>0</v>
      </c>
      <c r="AX3091" s="266">
        <v>0</v>
      </c>
      <c r="AY3091" s="266" t="e">
        <f>BB3091-BE3091</f>
        <v>#VALUE!</v>
      </c>
      <c r="AZ3091" s="266">
        <v>0</v>
      </c>
      <c r="BE3091" s="128" t="s">
        <v>79</v>
      </c>
    </row>
    <row r="3092" spans="2:57" s="3" customFormat="1" ht="70.5" hidden="1" customHeight="1">
      <c r="B3092" s="15">
        <v>2018</v>
      </c>
      <c r="C3092" s="62">
        <v>8323</v>
      </c>
      <c r="D3092" s="15">
        <v>5</v>
      </c>
      <c r="E3092" s="15">
        <v>2</v>
      </c>
      <c r="F3092" s="15">
        <v>5000</v>
      </c>
      <c r="G3092" s="15">
        <v>5300</v>
      </c>
      <c r="H3092" s="15">
        <v>531</v>
      </c>
      <c r="I3092" s="63">
        <v>52</v>
      </c>
      <c r="J3092" s="64" t="s">
        <v>1185</v>
      </c>
      <c r="K3092" s="17">
        <f t="shared" si="12589"/>
        <v>0</v>
      </c>
      <c r="L3092" s="17">
        <v>0</v>
      </c>
      <c r="M3092" s="18">
        <f t="shared" si="12590"/>
        <v>0</v>
      </c>
      <c r="N3092" s="17">
        <f t="shared" si="12609"/>
        <v>0</v>
      </c>
      <c r="O3092" s="17">
        <v>0</v>
      </c>
      <c r="P3092" s="18">
        <f t="shared" si="12592"/>
        <v>0</v>
      </c>
      <c r="Q3092" s="18">
        <v>0</v>
      </c>
      <c r="R3092" s="17">
        <f t="shared" si="12593"/>
        <v>0</v>
      </c>
      <c r="S3092" s="17">
        <v>0</v>
      </c>
      <c r="T3092" s="18">
        <f t="shared" si="12594"/>
        <v>0</v>
      </c>
      <c r="U3092" s="17">
        <f t="shared" si="12595"/>
        <v>0</v>
      </c>
      <c r="V3092" s="17">
        <v>0</v>
      </c>
      <c r="W3092" s="18">
        <f t="shared" si="12596"/>
        <v>0</v>
      </c>
      <c r="X3092" s="18">
        <v>0</v>
      </c>
      <c r="Y3092" s="17">
        <f t="shared" si="12597"/>
        <v>0</v>
      </c>
      <c r="Z3092" s="17">
        <v>0</v>
      </c>
      <c r="AA3092" s="18">
        <f t="shared" si="12598"/>
        <v>0</v>
      </c>
      <c r="AB3092" s="17">
        <f t="shared" si="12599"/>
        <v>0</v>
      </c>
      <c r="AC3092" s="17">
        <v>0</v>
      </c>
      <c r="AD3092" s="18">
        <f t="shared" si="12600"/>
        <v>0</v>
      </c>
      <c r="AE3092" s="18">
        <v>0</v>
      </c>
      <c r="AF3092" s="17">
        <f t="shared" si="12601"/>
        <v>0</v>
      </c>
      <c r="AG3092" s="17">
        <v>0</v>
      </c>
      <c r="AH3092" s="18">
        <f t="shared" si="12602"/>
        <v>0</v>
      </c>
      <c r="AI3092" s="17">
        <f t="shared" si="12603"/>
        <v>0</v>
      </c>
      <c r="AJ3092" s="17">
        <v>0</v>
      </c>
      <c r="AK3092" s="18">
        <f t="shared" si="12604"/>
        <v>0</v>
      </c>
      <c r="AL3092" s="18">
        <v>0</v>
      </c>
      <c r="AM3092" s="17">
        <f t="shared" si="12605"/>
        <v>0</v>
      </c>
      <c r="AN3092" s="17">
        <v>0</v>
      </c>
      <c r="AO3092" s="18">
        <f t="shared" si="12606"/>
        <v>0</v>
      </c>
      <c r="AP3092" s="17">
        <f t="shared" si="12607"/>
        <v>0</v>
      </c>
      <c r="AQ3092" s="17">
        <v>0</v>
      </c>
      <c r="AR3092" s="18">
        <f t="shared" si="12608"/>
        <v>0</v>
      </c>
      <c r="AS3092" s="18">
        <v>0</v>
      </c>
      <c r="AT3092" s="18" t="s">
        <v>44</v>
      </c>
      <c r="AU3092" s="322"/>
      <c r="AV3092" s="291"/>
      <c r="AW3092" s="266">
        <f>AZ3092-AU3092</f>
        <v>0</v>
      </c>
      <c r="AX3092" s="266">
        <v>0</v>
      </c>
      <c r="AY3092" s="266" t="e">
        <f>BB3092-BE3092</f>
        <v>#VALUE!</v>
      </c>
      <c r="AZ3092" s="266">
        <v>0</v>
      </c>
      <c r="BE3092" s="128" t="s">
        <v>79</v>
      </c>
    </row>
    <row r="3093" spans="2:57" s="3" customFormat="1" ht="70.5" hidden="1" customHeight="1">
      <c r="B3093" s="15">
        <v>2018</v>
      </c>
      <c r="C3093" s="62">
        <v>8323</v>
      </c>
      <c r="D3093" s="15">
        <v>5</v>
      </c>
      <c r="E3093" s="15">
        <v>2</v>
      </c>
      <c r="F3093" s="15">
        <v>5000</v>
      </c>
      <c r="G3093" s="15">
        <v>5300</v>
      </c>
      <c r="H3093" s="15">
        <v>531</v>
      </c>
      <c r="I3093" s="63">
        <v>53</v>
      </c>
      <c r="J3093" s="64" t="s">
        <v>291</v>
      </c>
      <c r="K3093" s="17">
        <f t="shared" si="12589"/>
        <v>0</v>
      </c>
      <c r="L3093" s="17">
        <v>0</v>
      </c>
      <c r="M3093" s="18">
        <f t="shared" si="12590"/>
        <v>0</v>
      </c>
      <c r="N3093" s="17">
        <f t="shared" si="12609"/>
        <v>0</v>
      </c>
      <c r="O3093" s="17">
        <v>0</v>
      </c>
      <c r="P3093" s="18">
        <f t="shared" si="12592"/>
        <v>0</v>
      </c>
      <c r="Q3093" s="18">
        <v>0</v>
      </c>
      <c r="R3093" s="17">
        <f t="shared" si="12593"/>
        <v>0</v>
      </c>
      <c r="S3093" s="17">
        <v>0</v>
      </c>
      <c r="T3093" s="18">
        <f t="shared" si="12594"/>
        <v>0</v>
      </c>
      <c r="U3093" s="17">
        <f t="shared" si="12595"/>
        <v>0</v>
      </c>
      <c r="V3093" s="17">
        <v>0</v>
      </c>
      <c r="W3093" s="18">
        <f t="shared" si="12596"/>
        <v>0</v>
      </c>
      <c r="X3093" s="18">
        <v>0</v>
      </c>
      <c r="Y3093" s="17">
        <f t="shared" si="12597"/>
        <v>0</v>
      </c>
      <c r="Z3093" s="17">
        <v>0</v>
      </c>
      <c r="AA3093" s="18">
        <f t="shared" si="12598"/>
        <v>0</v>
      </c>
      <c r="AB3093" s="17">
        <f t="shared" si="12599"/>
        <v>0</v>
      </c>
      <c r="AC3093" s="17">
        <v>0</v>
      </c>
      <c r="AD3093" s="18">
        <f t="shared" si="12600"/>
        <v>0</v>
      </c>
      <c r="AE3093" s="18">
        <v>0</v>
      </c>
      <c r="AF3093" s="17">
        <f t="shared" si="12601"/>
        <v>0</v>
      </c>
      <c r="AG3093" s="17">
        <v>0</v>
      </c>
      <c r="AH3093" s="18">
        <f t="shared" si="12602"/>
        <v>0</v>
      </c>
      <c r="AI3093" s="17">
        <f t="shared" si="12603"/>
        <v>0</v>
      </c>
      <c r="AJ3093" s="17">
        <v>0</v>
      </c>
      <c r="AK3093" s="18">
        <f t="shared" si="12604"/>
        <v>0</v>
      </c>
      <c r="AL3093" s="18">
        <v>0</v>
      </c>
      <c r="AM3093" s="17">
        <f t="shared" si="12605"/>
        <v>0</v>
      </c>
      <c r="AN3093" s="17">
        <v>0</v>
      </c>
      <c r="AO3093" s="18">
        <f t="shared" si="12606"/>
        <v>0</v>
      </c>
      <c r="AP3093" s="17">
        <f t="shared" si="12607"/>
        <v>0</v>
      </c>
      <c r="AQ3093" s="17">
        <v>0</v>
      </c>
      <c r="AR3093" s="18">
        <f t="shared" si="12608"/>
        <v>0</v>
      </c>
      <c r="AS3093" s="18">
        <v>0</v>
      </c>
      <c r="AT3093" s="18" t="s">
        <v>44</v>
      </c>
      <c r="AU3093" s="322"/>
      <c r="AV3093" s="291"/>
      <c r="AW3093" s="266">
        <f>AZ3093-AU3093</f>
        <v>0</v>
      </c>
      <c r="AX3093" s="266">
        <v>0</v>
      </c>
      <c r="AY3093" s="266" t="e">
        <f>BB3093-BE3093</f>
        <v>#VALUE!</v>
      </c>
      <c r="AZ3093" s="266">
        <v>0</v>
      </c>
      <c r="BE3093" s="128" t="s">
        <v>79</v>
      </c>
    </row>
    <row r="3094" spans="2:57" s="3" customFormat="1" ht="70.5" hidden="1" customHeight="1">
      <c r="B3094" s="15">
        <v>2018</v>
      </c>
      <c r="C3094" s="62">
        <v>8323</v>
      </c>
      <c r="D3094" s="15">
        <v>5</v>
      </c>
      <c r="E3094" s="15">
        <v>2</v>
      </c>
      <c r="F3094" s="15">
        <v>5000</v>
      </c>
      <c r="G3094" s="15">
        <v>5300</v>
      </c>
      <c r="H3094" s="15">
        <v>531</v>
      </c>
      <c r="I3094" s="63">
        <v>54</v>
      </c>
      <c r="J3094" s="64" t="s">
        <v>1186</v>
      </c>
      <c r="K3094" s="17">
        <f t="shared" si="12589"/>
        <v>0</v>
      </c>
      <c r="L3094" s="17">
        <v>0</v>
      </c>
      <c r="M3094" s="18">
        <f t="shared" si="12590"/>
        <v>0</v>
      </c>
      <c r="N3094" s="17">
        <f t="shared" si="12609"/>
        <v>0</v>
      </c>
      <c r="O3094" s="17">
        <v>0</v>
      </c>
      <c r="P3094" s="18">
        <f t="shared" si="12592"/>
        <v>0</v>
      </c>
      <c r="Q3094" s="18">
        <v>0</v>
      </c>
      <c r="R3094" s="17">
        <f t="shared" si="12593"/>
        <v>0</v>
      </c>
      <c r="S3094" s="17">
        <v>0</v>
      </c>
      <c r="T3094" s="18">
        <f t="shared" si="12594"/>
        <v>0</v>
      </c>
      <c r="U3094" s="17">
        <f t="shared" si="12595"/>
        <v>0</v>
      </c>
      <c r="V3094" s="17">
        <v>0</v>
      </c>
      <c r="W3094" s="18">
        <f t="shared" si="12596"/>
        <v>0</v>
      </c>
      <c r="X3094" s="18">
        <v>0</v>
      </c>
      <c r="Y3094" s="17">
        <f t="shared" si="12597"/>
        <v>0</v>
      </c>
      <c r="Z3094" s="17">
        <v>0</v>
      </c>
      <c r="AA3094" s="18">
        <f t="shared" si="12598"/>
        <v>0</v>
      </c>
      <c r="AB3094" s="17">
        <f t="shared" si="12599"/>
        <v>0</v>
      </c>
      <c r="AC3094" s="17">
        <v>0</v>
      </c>
      <c r="AD3094" s="18">
        <f t="shared" si="12600"/>
        <v>0</v>
      </c>
      <c r="AE3094" s="18">
        <v>0</v>
      </c>
      <c r="AF3094" s="17">
        <f t="shared" si="12601"/>
        <v>0</v>
      </c>
      <c r="AG3094" s="17">
        <v>0</v>
      </c>
      <c r="AH3094" s="18">
        <f t="shared" si="12602"/>
        <v>0</v>
      </c>
      <c r="AI3094" s="17">
        <f t="shared" si="12603"/>
        <v>0</v>
      </c>
      <c r="AJ3094" s="17">
        <v>0</v>
      </c>
      <c r="AK3094" s="18">
        <f t="shared" si="12604"/>
        <v>0</v>
      </c>
      <c r="AL3094" s="18">
        <v>0</v>
      </c>
      <c r="AM3094" s="17">
        <f t="shared" si="12605"/>
        <v>0</v>
      </c>
      <c r="AN3094" s="17">
        <v>0</v>
      </c>
      <c r="AO3094" s="18">
        <f t="shared" si="12606"/>
        <v>0</v>
      </c>
      <c r="AP3094" s="17">
        <f t="shared" si="12607"/>
        <v>0</v>
      </c>
      <c r="AQ3094" s="17">
        <v>0</v>
      </c>
      <c r="AR3094" s="18">
        <f t="shared" si="12608"/>
        <v>0</v>
      </c>
      <c r="AS3094" s="18">
        <v>0</v>
      </c>
      <c r="AT3094" s="18" t="s">
        <v>44</v>
      </c>
      <c r="AU3094" s="322"/>
      <c r="AV3094" s="291"/>
      <c r="AW3094" s="266">
        <f>AZ3094-AU3094</f>
        <v>0</v>
      </c>
      <c r="AX3094" s="266">
        <v>0</v>
      </c>
      <c r="AY3094" s="266" t="e">
        <f>BB3094-BE3094</f>
        <v>#VALUE!</v>
      </c>
      <c r="AZ3094" s="266">
        <v>0</v>
      </c>
      <c r="BE3094" s="128" t="s">
        <v>79</v>
      </c>
    </row>
    <row r="3095" spans="2:57" s="3" customFormat="1" ht="70.5" hidden="1" customHeight="1">
      <c r="B3095" s="15">
        <v>2018</v>
      </c>
      <c r="C3095" s="62">
        <v>8323</v>
      </c>
      <c r="D3095" s="15">
        <v>5</v>
      </c>
      <c r="E3095" s="15">
        <v>2</v>
      </c>
      <c r="F3095" s="15">
        <v>5000</v>
      </c>
      <c r="G3095" s="15">
        <v>5300</v>
      </c>
      <c r="H3095" s="15">
        <v>531</v>
      </c>
      <c r="I3095" s="63">
        <v>55</v>
      </c>
      <c r="J3095" s="64" t="s">
        <v>1187</v>
      </c>
      <c r="K3095" s="17">
        <f t="shared" si="12589"/>
        <v>0</v>
      </c>
      <c r="L3095" s="17">
        <v>0</v>
      </c>
      <c r="M3095" s="18">
        <f t="shared" si="12590"/>
        <v>0</v>
      </c>
      <c r="N3095" s="17">
        <f t="shared" si="12609"/>
        <v>0</v>
      </c>
      <c r="O3095" s="17">
        <v>0</v>
      </c>
      <c r="P3095" s="18">
        <f t="shared" si="12592"/>
        <v>0</v>
      </c>
      <c r="Q3095" s="18">
        <v>0</v>
      </c>
      <c r="R3095" s="17">
        <f t="shared" si="12593"/>
        <v>0</v>
      </c>
      <c r="S3095" s="17">
        <v>0</v>
      </c>
      <c r="T3095" s="18">
        <f t="shared" si="12594"/>
        <v>0</v>
      </c>
      <c r="U3095" s="17">
        <f t="shared" si="12595"/>
        <v>0</v>
      </c>
      <c r="V3095" s="17">
        <v>0</v>
      </c>
      <c r="W3095" s="18">
        <f t="shared" si="12596"/>
        <v>0</v>
      </c>
      <c r="X3095" s="18">
        <v>0</v>
      </c>
      <c r="Y3095" s="17">
        <f t="shared" si="12597"/>
        <v>0</v>
      </c>
      <c r="Z3095" s="17">
        <v>0</v>
      </c>
      <c r="AA3095" s="18">
        <f t="shared" si="12598"/>
        <v>0</v>
      </c>
      <c r="AB3095" s="17">
        <f t="shared" si="12599"/>
        <v>0</v>
      </c>
      <c r="AC3095" s="17">
        <v>0</v>
      </c>
      <c r="AD3095" s="18">
        <f t="shared" si="12600"/>
        <v>0</v>
      </c>
      <c r="AE3095" s="18">
        <v>0</v>
      </c>
      <c r="AF3095" s="17">
        <f t="shared" si="12601"/>
        <v>0</v>
      </c>
      <c r="AG3095" s="17">
        <v>0</v>
      </c>
      <c r="AH3095" s="18">
        <f t="shared" si="12602"/>
        <v>0</v>
      </c>
      <c r="AI3095" s="17">
        <f t="shared" si="12603"/>
        <v>0</v>
      </c>
      <c r="AJ3095" s="17">
        <v>0</v>
      </c>
      <c r="AK3095" s="18">
        <f t="shared" si="12604"/>
        <v>0</v>
      </c>
      <c r="AL3095" s="18">
        <v>0</v>
      </c>
      <c r="AM3095" s="17">
        <f t="shared" si="12605"/>
        <v>0</v>
      </c>
      <c r="AN3095" s="17">
        <v>0</v>
      </c>
      <c r="AO3095" s="18">
        <f t="shared" si="12606"/>
        <v>0</v>
      </c>
      <c r="AP3095" s="17">
        <f t="shared" si="12607"/>
        <v>0</v>
      </c>
      <c r="AQ3095" s="17">
        <v>0</v>
      </c>
      <c r="AR3095" s="18">
        <f t="shared" si="12608"/>
        <v>0</v>
      </c>
      <c r="AS3095" s="18">
        <v>0</v>
      </c>
      <c r="AT3095" s="18" t="s">
        <v>44</v>
      </c>
      <c r="AU3095" s="322"/>
      <c r="AV3095" s="291"/>
      <c r="AW3095" s="266">
        <f>AZ3095-AU3095</f>
        <v>0</v>
      </c>
      <c r="AX3095" s="266">
        <v>0</v>
      </c>
      <c r="AY3095" s="266" t="e">
        <f>BB3095-BE3095</f>
        <v>#VALUE!</v>
      </c>
      <c r="AZ3095" s="266">
        <v>0</v>
      </c>
      <c r="BE3095" s="128" t="s">
        <v>79</v>
      </c>
    </row>
    <row r="3096" spans="2:57" s="3" customFormat="1" ht="70.5" hidden="1" customHeight="1">
      <c r="B3096" s="53">
        <v>2018</v>
      </c>
      <c r="C3096" s="59">
        <v>8323</v>
      </c>
      <c r="D3096" s="53">
        <v>5</v>
      </c>
      <c r="E3096" s="53">
        <v>2</v>
      </c>
      <c r="F3096" s="53">
        <v>5000</v>
      </c>
      <c r="G3096" s="53">
        <v>5300</v>
      </c>
      <c r="H3096" s="53">
        <v>532</v>
      </c>
      <c r="I3096" s="53"/>
      <c r="J3096" s="60" t="s">
        <v>293</v>
      </c>
      <c r="K3096" s="57">
        <f>SUM(K3097:K3145)</f>
        <v>0</v>
      </c>
      <c r="L3096" s="57">
        <f t="shared" ref="L3096:P3096" si="12610">SUM(L3097:L3145)</f>
        <v>0</v>
      </c>
      <c r="M3096" s="57">
        <f t="shared" si="12610"/>
        <v>0</v>
      </c>
      <c r="N3096" s="57">
        <f t="shared" si="12610"/>
        <v>0</v>
      </c>
      <c r="O3096" s="57">
        <f t="shared" si="12610"/>
        <v>0</v>
      </c>
      <c r="P3096" s="57">
        <f t="shared" si="12610"/>
        <v>0</v>
      </c>
      <c r="Q3096" s="57">
        <f>M3096+P3096</f>
        <v>0</v>
      </c>
      <c r="R3096" s="57">
        <f>SUM(R3097:R3145)</f>
        <v>0</v>
      </c>
      <c r="S3096" s="57">
        <f t="shared" ref="S3096:W3096" si="12611">SUM(S3097:S3145)</f>
        <v>0</v>
      </c>
      <c r="T3096" s="57">
        <f t="shared" si="12611"/>
        <v>0</v>
      </c>
      <c r="U3096" s="57">
        <f t="shared" si="12611"/>
        <v>0</v>
      </c>
      <c r="V3096" s="57">
        <f t="shared" si="12611"/>
        <v>0</v>
      </c>
      <c r="W3096" s="57">
        <f t="shared" si="12611"/>
        <v>0</v>
      </c>
      <c r="X3096" s="57">
        <f>T3096+W3096</f>
        <v>0</v>
      </c>
      <c r="Y3096" s="57">
        <f>SUM(Y3097:Y3145)</f>
        <v>0</v>
      </c>
      <c r="Z3096" s="57">
        <f t="shared" ref="Z3096:AD3096" si="12612">SUM(Z3097:Z3145)</f>
        <v>0</v>
      </c>
      <c r="AA3096" s="57">
        <f t="shared" si="12612"/>
        <v>0</v>
      </c>
      <c r="AB3096" s="57">
        <f t="shared" si="12612"/>
        <v>0</v>
      </c>
      <c r="AC3096" s="57">
        <f t="shared" si="12612"/>
        <v>0</v>
      </c>
      <c r="AD3096" s="57">
        <f t="shared" si="12612"/>
        <v>0</v>
      </c>
      <c r="AE3096" s="57">
        <f>AA3096+AD3096</f>
        <v>0</v>
      </c>
      <c r="AF3096" s="57">
        <f>SUM(AF3097:AF3145)</f>
        <v>0</v>
      </c>
      <c r="AG3096" s="57">
        <f t="shared" ref="AG3096:AJ3096" si="12613">SUM(AG3097:AG3145)</f>
        <v>0</v>
      </c>
      <c r="AH3096" s="57">
        <f t="shared" si="12613"/>
        <v>0</v>
      </c>
      <c r="AI3096" s="57">
        <f t="shared" si="12613"/>
        <v>0</v>
      </c>
      <c r="AJ3096" s="57">
        <f t="shared" si="12613"/>
        <v>0</v>
      </c>
      <c r="AK3096" s="57">
        <f t="shared" ref="AK3096" si="12614">SUM(AK3097:AK3145)</f>
        <v>0</v>
      </c>
      <c r="AL3096" s="57">
        <f>AH3096+AK3096</f>
        <v>0</v>
      </c>
      <c r="AM3096" s="57">
        <f>SUM(AM3097:AM3145)</f>
        <v>0</v>
      </c>
      <c r="AN3096" s="57">
        <f t="shared" ref="AN3096:AR3096" si="12615">SUM(AN3097:AN3145)</f>
        <v>0</v>
      </c>
      <c r="AO3096" s="57">
        <f t="shared" si="12615"/>
        <v>0</v>
      </c>
      <c r="AP3096" s="57">
        <f t="shared" si="12615"/>
        <v>0</v>
      </c>
      <c r="AQ3096" s="57">
        <f t="shared" si="12615"/>
        <v>0</v>
      </c>
      <c r="AR3096" s="57">
        <f t="shared" si="12615"/>
        <v>0</v>
      </c>
      <c r="AS3096" s="57">
        <f>AO3096+AR3096</f>
        <v>0</v>
      </c>
      <c r="AT3096" s="57"/>
      <c r="AU3096" s="293"/>
      <c r="AV3096" s="289"/>
      <c r="AW3096" s="264">
        <f t="shared" ref="AW3096:AZ3096" si="12616">SUM(AW3097:AW3145)</f>
        <v>0</v>
      </c>
      <c r="AX3096" s="264">
        <f t="shared" si="12616"/>
        <v>0</v>
      </c>
      <c r="AY3096" s="264" t="e">
        <f t="shared" si="12616"/>
        <v>#VALUE!</v>
      </c>
      <c r="AZ3096" s="264">
        <f t="shared" si="12616"/>
        <v>0</v>
      </c>
      <c r="BE3096" s="61"/>
    </row>
    <row r="3097" spans="2:57" s="3" customFormat="1" ht="70.5" hidden="1" customHeight="1">
      <c r="B3097" s="15">
        <v>2018</v>
      </c>
      <c r="C3097" s="62">
        <v>8323</v>
      </c>
      <c r="D3097" s="15">
        <v>5</v>
      </c>
      <c r="E3097" s="15">
        <v>2</v>
      </c>
      <c r="F3097" s="15">
        <v>5000</v>
      </c>
      <c r="G3097" s="15">
        <v>5300</v>
      </c>
      <c r="H3097" s="15">
        <v>532</v>
      </c>
      <c r="I3097" s="63">
        <v>1</v>
      </c>
      <c r="J3097" s="64" t="s">
        <v>1188</v>
      </c>
      <c r="K3097" s="17">
        <f t="shared" ref="K3097:K3145" si="12617">ROUND(Q3097*0.8,0)</f>
        <v>0</v>
      </c>
      <c r="L3097" s="17">
        <v>0</v>
      </c>
      <c r="M3097" s="18">
        <f t="shared" ref="M3097:M3145" si="12618">K3097+L3097</f>
        <v>0</v>
      </c>
      <c r="N3097" s="17">
        <f t="shared" ref="N3097:N3128" si="12619">Q3097-K3097</f>
        <v>0</v>
      </c>
      <c r="O3097" s="17">
        <v>0</v>
      </c>
      <c r="P3097" s="18">
        <f t="shared" ref="P3097:P3145" si="12620">N3097+O3097</f>
        <v>0</v>
      </c>
      <c r="Q3097" s="18">
        <v>0</v>
      </c>
      <c r="R3097" s="17">
        <f t="shared" ref="R3097:R3145" si="12621">ROUND(X3097*0.8,0)</f>
        <v>0</v>
      </c>
      <c r="S3097" s="17">
        <v>0</v>
      </c>
      <c r="T3097" s="18">
        <f t="shared" ref="T3097:T3145" si="12622">R3097+S3097</f>
        <v>0</v>
      </c>
      <c r="U3097" s="17">
        <f t="shared" ref="U3097:U3145" si="12623">X3097-R3097</f>
        <v>0</v>
      </c>
      <c r="V3097" s="17">
        <v>0</v>
      </c>
      <c r="W3097" s="18">
        <f t="shared" ref="W3097:W3145" si="12624">U3097+V3097</f>
        <v>0</v>
      </c>
      <c r="X3097" s="18">
        <v>0</v>
      </c>
      <c r="Y3097" s="17">
        <f t="shared" ref="Y3097:Y3145" si="12625">ROUND(AE3097*0.8,0)</f>
        <v>0</v>
      </c>
      <c r="Z3097" s="17">
        <v>0</v>
      </c>
      <c r="AA3097" s="18">
        <f t="shared" ref="AA3097:AA3145" si="12626">Y3097+Z3097</f>
        <v>0</v>
      </c>
      <c r="AB3097" s="17">
        <f t="shared" ref="AB3097:AB3145" si="12627">AE3097-Y3097</f>
        <v>0</v>
      </c>
      <c r="AC3097" s="17">
        <v>0</v>
      </c>
      <c r="AD3097" s="18">
        <f t="shared" ref="AD3097:AD3145" si="12628">AB3097+AC3097</f>
        <v>0</v>
      </c>
      <c r="AE3097" s="18">
        <v>0</v>
      </c>
      <c r="AF3097" s="17">
        <f t="shared" ref="AF3097:AF3145" si="12629">ROUND(AL3097*0.8,0)</f>
        <v>0</v>
      </c>
      <c r="AG3097" s="17">
        <v>0</v>
      </c>
      <c r="AH3097" s="18">
        <f t="shared" ref="AH3097:AH3145" si="12630">AF3097+AG3097</f>
        <v>0</v>
      </c>
      <c r="AI3097" s="17">
        <f t="shared" ref="AI3097:AI3145" si="12631">AL3097-AF3097</f>
        <v>0</v>
      </c>
      <c r="AJ3097" s="17">
        <v>0</v>
      </c>
      <c r="AK3097" s="18">
        <f t="shared" ref="AK3097:AK3145" si="12632">AI3097+AJ3097</f>
        <v>0</v>
      </c>
      <c r="AL3097" s="18">
        <v>0</v>
      </c>
      <c r="AM3097" s="17">
        <f t="shared" ref="AM3097:AM3145" si="12633">ROUND(AS3097*0.8,0)</f>
        <v>0</v>
      </c>
      <c r="AN3097" s="17">
        <v>0</v>
      </c>
      <c r="AO3097" s="18">
        <f t="shared" ref="AO3097:AO3145" si="12634">AM3097+AN3097</f>
        <v>0</v>
      </c>
      <c r="AP3097" s="17">
        <f t="shared" ref="AP3097:AP3145" si="12635">AS3097-AM3097</f>
        <v>0</v>
      </c>
      <c r="AQ3097" s="17">
        <v>0</v>
      </c>
      <c r="AR3097" s="18">
        <f t="shared" ref="AR3097:AR3145" si="12636">AP3097+AQ3097</f>
        <v>0</v>
      </c>
      <c r="AS3097" s="18">
        <v>0</v>
      </c>
      <c r="AT3097" s="18" t="s">
        <v>44</v>
      </c>
      <c r="AU3097" s="322"/>
      <c r="AV3097" s="291"/>
      <c r="AW3097" s="266">
        <f>AZ3097-AU3097</f>
        <v>0</v>
      </c>
      <c r="AX3097" s="266">
        <v>0</v>
      </c>
      <c r="AY3097" s="266" t="e">
        <f>BB3097-BE3097</f>
        <v>#VALUE!</v>
      </c>
      <c r="AZ3097" s="266">
        <v>0</v>
      </c>
      <c r="BE3097" s="91" t="s">
        <v>79</v>
      </c>
    </row>
    <row r="3098" spans="2:57" s="3" customFormat="1" ht="70.5" hidden="1" customHeight="1">
      <c r="B3098" s="15">
        <v>2018</v>
      </c>
      <c r="C3098" s="62">
        <v>8323</v>
      </c>
      <c r="D3098" s="15">
        <v>5</v>
      </c>
      <c r="E3098" s="15">
        <v>2</v>
      </c>
      <c r="F3098" s="15">
        <v>5000</v>
      </c>
      <c r="G3098" s="15">
        <v>5300</v>
      </c>
      <c r="H3098" s="15">
        <v>532</v>
      </c>
      <c r="I3098" s="63">
        <v>2</v>
      </c>
      <c r="J3098" s="64" t="s">
        <v>1189</v>
      </c>
      <c r="K3098" s="17">
        <f t="shared" si="12617"/>
        <v>0</v>
      </c>
      <c r="L3098" s="17">
        <v>0</v>
      </c>
      <c r="M3098" s="18">
        <f t="shared" si="12618"/>
        <v>0</v>
      </c>
      <c r="N3098" s="17">
        <f t="shared" si="12619"/>
        <v>0</v>
      </c>
      <c r="O3098" s="17">
        <v>0</v>
      </c>
      <c r="P3098" s="18">
        <f t="shared" si="12620"/>
        <v>0</v>
      </c>
      <c r="Q3098" s="18">
        <v>0</v>
      </c>
      <c r="R3098" s="17">
        <f t="shared" si="12621"/>
        <v>0</v>
      </c>
      <c r="S3098" s="17">
        <v>0</v>
      </c>
      <c r="T3098" s="18">
        <f t="shared" si="12622"/>
        <v>0</v>
      </c>
      <c r="U3098" s="17">
        <f t="shared" si="12623"/>
        <v>0</v>
      </c>
      <c r="V3098" s="17">
        <v>0</v>
      </c>
      <c r="W3098" s="18">
        <f t="shared" si="12624"/>
        <v>0</v>
      </c>
      <c r="X3098" s="18">
        <v>0</v>
      </c>
      <c r="Y3098" s="17">
        <f t="shared" si="12625"/>
        <v>0</v>
      </c>
      <c r="Z3098" s="17">
        <v>0</v>
      </c>
      <c r="AA3098" s="18">
        <f t="shared" si="12626"/>
        <v>0</v>
      </c>
      <c r="AB3098" s="17">
        <f t="shared" si="12627"/>
        <v>0</v>
      </c>
      <c r="AC3098" s="17">
        <v>0</v>
      </c>
      <c r="AD3098" s="18">
        <f t="shared" si="12628"/>
        <v>0</v>
      </c>
      <c r="AE3098" s="18">
        <v>0</v>
      </c>
      <c r="AF3098" s="17">
        <f t="shared" si="12629"/>
        <v>0</v>
      </c>
      <c r="AG3098" s="17">
        <v>0</v>
      </c>
      <c r="AH3098" s="18">
        <f t="shared" si="12630"/>
        <v>0</v>
      </c>
      <c r="AI3098" s="17">
        <f t="shared" si="12631"/>
        <v>0</v>
      </c>
      <c r="AJ3098" s="17">
        <v>0</v>
      </c>
      <c r="AK3098" s="18">
        <f t="shared" si="12632"/>
        <v>0</v>
      </c>
      <c r="AL3098" s="18">
        <v>0</v>
      </c>
      <c r="AM3098" s="17">
        <f t="shared" si="12633"/>
        <v>0</v>
      </c>
      <c r="AN3098" s="17">
        <v>0</v>
      </c>
      <c r="AO3098" s="18">
        <f t="shared" si="12634"/>
        <v>0</v>
      </c>
      <c r="AP3098" s="17">
        <f t="shared" si="12635"/>
        <v>0</v>
      </c>
      <c r="AQ3098" s="17">
        <v>0</v>
      </c>
      <c r="AR3098" s="18">
        <f t="shared" si="12636"/>
        <v>0</v>
      </c>
      <c r="AS3098" s="18">
        <v>0</v>
      </c>
      <c r="AT3098" s="18" t="s">
        <v>44</v>
      </c>
      <c r="AU3098" s="322"/>
      <c r="AV3098" s="291"/>
      <c r="AW3098" s="266">
        <f>AZ3098-AU3098</f>
        <v>0</v>
      </c>
      <c r="AX3098" s="266">
        <v>0</v>
      </c>
      <c r="AY3098" s="266" t="e">
        <f>BB3098-BE3098</f>
        <v>#VALUE!</v>
      </c>
      <c r="AZ3098" s="266">
        <v>0</v>
      </c>
      <c r="BE3098" s="91" t="s">
        <v>79</v>
      </c>
    </row>
    <row r="3099" spans="2:57" s="3" customFormat="1" ht="70.5" hidden="1" customHeight="1">
      <c r="B3099" s="15">
        <v>2018</v>
      </c>
      <c r="C3099" s="62">
        <v>8323</v>
      </c>
      <c r="D3099" s="15">
        <v>5</v>
      </c>
      <c r="E3099" s="15">
        <v>2</v>
      </c>
      <c r="F3099" s="15">
        <v>5000</v>
      </c>
      <c r="G3099" s="15">
        <v>5300</v>
      </c>
      <c r="H3099" s="15">
        <v>532</v>
      </c>
      <c r="I3099" s="63">
        <v>3</v>
      </c>
      <c r="J3099" s="64" t="s">
        <v>1190</v>
      </c>
      <c r="K3099" s="17">
        <f t="shared" si="12617"/>
        <v>0</v>
      </c>
      <c r="L3099" s="17">
        <v>0</v>
      </c>
      <c r="M3099" s="18">
        <f t="shared" si="12618"/>
        <v>0</v>
      </c>
      <c r="N3099" s="17">
        <f t="shared" si="12619"/>
        <v>0</v>
      </c>
      <c r="O3099" s="17">
        <v>0</v>
      </c>
      <c r="P3099" s="18">
        <f t="shared" si="12620"/>
        <v>0</v>
      </c>
      <c r="Q3099" s="18">
        <v>0</v>
      </c>
      <c r="R3099" s="17">
        <f t="shared" si="12621"/>
        <v>0</v>
      </c>
      <c r="S3099" s="17">
        <v>0</v>
      </c>
      <c r="T3099" s="18">
        <f t="shared" si="12622"/>
        <v>0</v>
      </c>
      <c r="U3099" s="17">
        <f t="shared" si="12623"/>
        <v>0</v>
      </c>
      <c r="V3099" s="17">
        <v>0</v>
      </c>
      <c r="W3099" s="18">
        <f t="shared" si="12624"/>
        <v>0</v>
      </c>
      <c r="X3099" s="18">
        <v>0</v>
      </c>
      <c r="Y3099" s="17">
        <f t="shared" si="12625"/>
        <v>0</v>
      </c>
      <c r="Z3099" s="17">
        <v>0</v>
      </c>
      <c r="AA3099" s="18">
        <f t="shared" si="12626"/>
        <v>0</v>
      </c>
      <c r="AB3099" s="17">
        <f t="shared" si="12627"/>
        <v>0</v>
      </c>
      <c r="AC3099" s="17">
        <v>0</v>
      </c>
      <c r="AD3099" s="18">
        <f t="shared" si="12628"/>
        <v>0</v>
      </c>
      <c r="AE3099" s="18">
        <v>0</v>
      </c>
      <c r="AF3099" s="17">
        <f t="shared" si="12629"/>
        <v>0</v>
      </c>
      <c r="AG3099" s="17">
        <v>0</v>
      </c>
      <c r="AH3099" s="18">
        <f t="shared" si="12630"/>
        <v>0</v>
      </c>
      <c r="AI3099" s="17">
        <f t="shared" si="12631"/>
        <v>0</v>
      </c>
      <c r="AJ3099" s="17">
        <v>0</v>
      </c>
      <c r="AK3099" s="18">
        <f t="shared" si="12632"/>
        <v>0</v>
      </c>
      <c r="AL3099" s="18">
        <v>0</v>
      </c>
      <c r="AM3099" s="17">
        <f t="shared" si="12633"/>
        <v>0</v>
      </c>
      <c r="AN3099" s="17">
        <v>0</v>
      </c>
      <c r="AO3099" s="18">
        <f t="shared" si="12634"/>
        <v>0</v>
      </c>
      <c r="AP3099" s="17">
        <f t="shared" si="12635"/>
        <v>0</v>
      </c>
      <c r="AQ3099" s="17">
        <v>0</v>
      </c>
      <c r="AR3099" s="18">
        <f t="shared" si="12636"/>
        <v>0</v>
      </c>
      <c r="AS3099" s="18">
        <v>0</v>
      </c>
      <c r="AT3099" s="18" t="s">
        <v>44</v>
      </c>
      <c r="AU3099" s="322"/>
      <c r="AV3099" s="291"/>
      <c r="AW3099" s="266">
        <f>AZ3099-AU3099</f>
        <v>0</v>
      </c>
      <c r="AX3099" s="266">
        <v>0</v>
      </c>
      <c r="AY3099" s="266" t="e">
        <f>BB3099-BE3099</f>
        <v>#VALUE!</v>
      </c>
      <c r="AZ3099" s="266">
        <v>0</v>
      </c>
      <c r="BE3099" s="91" t="s">
        <v>79</v>
      </c>
    </row>
    <row r="3100" spans="2:57" s="3" customFormat="1" ht="70.5" hidden="1" customHeight="1">
      <c r="B3100" s="15">
        <v>2018</v>
      </c>
      <c r="C3100" s="62">
        <v>8323</v>
      </c>
      <c r="D3100" s="15">
        <v>5</v>
      </c>
      <c r="E3100" s="15">
        <v>2</v>
      </c>
      <c r="F3100" s="15">
        <v>5000</v>
      </c>
      <c r="G3100" s="15">
        <v>5300</v>
      </c>
      <c r="H3100" s="15">
        <v>532</v>
      </c>
      <c r="I3100" s="63">
        <v>4</v>
      </c>
      <c r="J3100" s="64" t="s">
        <v>1191</v>
      </c>
      <c r="K3100" s="17">
        <f t="shared" si="12617"/>
        <v>0</v>
      </c>
      <c r="L3100" s="17">
        <v>0</v>
      </c>
      <c r="M3100" s="18">
        <f t="shared" si="12618"/>
        <v>0</v>
      </c>
      <c r="N3100" s="17">
        <f t="shared" si="12619"/>
        <v>0</v>
      </c>
      <c r="O3100" s="17">
        <v>0</v>
      </c>
      <c r="P3100" s="18">
        <f t="shared" si="12620"/>
        <v>0</v>
      </c>
      <c r="Q3100" s="18">
        <v>0</v>
      </c>
      <c r="R3100" s="17">
        <f t="shared" si="12621"/>
        <v>0</v>
      </c>
      <c r="S3100" s="17">
        <v>0</v>
      </c>
      <c r="T3100" s="18">
        <f t="shared" si="12622"/>
        <v>0</v>
      </c>
      <c r="U3100" s="17">
        <f t="shared" si="12623"/>
        <v>0</v>
      </c>
      <c r="V3100" s="17">
        <v>0</v>
      </c>
      <c r="W3100" s="18">
        <f t="shared" si="12624"/>
        <v>0</v>
      </c>
      <c r="X3100" s="18">
        <v>0</v>
      </c>
      <c r="Y3100" s="17">
        <f t="shared" si="12625"/>
        <v>0</v>
      </c>
      <c r="Z3100" s="17">
        <v>0</v>
      </c>
      <c r="AA3100" s="18">
        <f t="shared" si="12626"/>
        <v>0</v>
      </c>
      <c r="AB3100" s="17">
        <f t="shared" si="12627"/>
        <v>0</v>
      </c>
      <c r="AC3100" s="17">
        <v>0</v>
      </c>
      <c r="AD3100" s="18">
        <f t="shared" si="12628"/>
        <v>0</v>
      </c>
      <c r="AE3100" s="18">
        <v>0</v>
      </c>
      <c r="AF3100" s="17">
        <f t="shared" si="12629"/>
        <v>0</v>
      </c>
      <c r="AG3100" s="17">
        <v>0</v>
      </c>
      <c r="AH3100" s="18">
        <f t="shared" si="12630"/>
        <v>0</v>
      </c>
      <c r="AI3100" s="17">
        <f t="shared" si="12631"/>
        <v>0</v>
      </c>
      <c r="AJ3100" s="17">
        <v>0</v>
      </c>
      <c r="AK3100" s="18">
        <f t="shared" si="12632"/>
        <v>0</v>
      </c>
      <c r="AL3100" s="18">
        <v>0</v>
      </c>
      <c r="AM3100" s="17">
        <f t="shared" si="12633"/>
        <v>0</v>
      </c>
      <c r="AN3100" s="17">
        <v>0</v>
      </c>
      <c r="AO3100" s="18">
        <f t="shared" si="12634"/>
        <v>0</v>
      </c>
      <c r="AP3100" s="17">
        <f t="shared" si="12635"/>
        <v>0</v>
      </c>
      <c r="AQ3100" s="17">
        <v>0</v>
      </c>
      <c r="AR3100" s="18">
        <f t="shared" si="12636"/>
        <v>0</v>
      </c>
      <c r="AS3100" s="18">
        <v>0</v>
      </c>
      <c r="AT3100" s="18" t="s">
        <v>44</v>
      </c>
      <c r="AU3100" s="322"/>
      <c r="AV3100" s="291"/>
      <c r="AW3100" s="266">
        <f>AZ3100-AU3100</f>
        <v>0</v>
      </c>
      <c r="AX3100" s="266">
        <v>0</v>
      </c>
      <c r="AY3100" s="266" t="e">
        <f>BB3100-BE3100</f>
        <v>#VALUE!</v>
      </c>
      <c r="AZ3100" s="266">
        <v>0</v>
      </c>
      <c r="BE3100" s="91" t="s">
        <v>79</v>
      </c>
    </row>
    <row r="3101" spans="2:57" s="3" customFormat="1" ht="70.5" hidden="1" customHeight="1">
      <c r="B3101" s="15">
        <v>2018</v>
      </c>
      <c r="C3101" s="62">
        <v>8323</v>
      </c>
      <c r="D3101" s="15">
        <v>5</v>
      </c>
      <c r="E3101" s="15">
        <v>2</v>
      </c>
      <c r="F3101" s="15">
        <v>5000</v>
      </c>
      <c r="G3101" s="15">
        <v>5300</v>
      </c>
      <c r="H3101" s="15">
        <v>532</v>
      </c>
      <c r="I3101" s="63">
        <v>5</v>
      </c>
      <c r="J3101" s="64" t="s">
        <v>1192</v>
      </c>
      <c r="K3101" s="17">
        <f t="shared" si="12617"/>
        <v>0</v>
      </c>
      <c r="L3101" s="17">
        <v>0</v>
      </c>
      <c r="M3101" s="18">
        <f t="shared" si="12618"/>
        <v>0</v>
      </c>
      <c r="N3101" s="17">
        <f t="shared" si="12619"/>
        <v>0</v>
      </c>
      <c r="O3101" s="17">
        <v>0</v>
      </c>
      <c r="P3101" s="18">
        <f t="shared" si="12620"/>
        <v>0</v>
      </c>
      <c r="Q3101" s="18">
        <v>0</v>
      </c>
      <c r="R3101" s="17">
        <f t="shared" si="12621"/>
        <v>0</v>
      </c>
      <c r="S3101" s="17">
        <v>0</v>
      </c>
      <c r="T3101" s="18">
        <f t="shared" si="12622"/>
        <v>0</v>
      </c>
      <c r="U3101" s="17">
        <f t="shared" si="12623"/>
        <v>0</v>
      </c>
      <c r="V3101" s="17">
        <v>0</v>
      </c>
      <c r="W3101" s="18">
        <f t="shared" si="12624"/>
        <v>0</v>
      </c>
      <c r="X3101" s="18">
        <v>0</v>
      </c>
      <c r="Y3101" s="17">
        <f t="shared" si="12625"/>
        <v>0</v>
      </c>
      <c r="Z3101" s="17">
        <v>0</v>
      </c>
      <c r="AA3101" s="18">
        <f t="shared" si="12626"/>
        <v>0</v>
      </c>
      <c r="AB3101" s="17">
        <f t="shared" si="12627"/>
        <v>0</v>
      </c>
      <c r="AC3101" s="17">
        <v>0</v>
      </c>
      <c r="AD3101" s="18">
        <f t="shared" si="12628"/>
        <v>0</v>
      </c>
      <c r="AE3101" s="18">
        <v>0</v>
      </c>
      <c r="AF3101" s="17">
        <f t="shared" si="12629"/>
        <v>0</v>
      </c>
      <c r="AG3101" s="17">
        <v>0</v>
      </c>
      <c r="AH3101" s="18">
        <f t="shared" si="12630"/>
        <v>0</v>
      </c>
      <c r="AI3101" s="17">
        <f t="shared" si="12631"/>
        <v>0</v>
      </c>
      <c r="AJ3101" s="17">
        <v>0</v>
      </c>
      <c r="AK3101" s="18">
        <f t="shared" si="12632"/>
        <v>0</v>
      </c>
      <c r="AL3101" s="18">
        <v>0</v>
      </c>
      <c r="AM3101" s="17">
        <f t="shared" si="12633"/>
        <v>0</v>
      </c>
      <c r="AN3101" s="17">
        <v>0</v>
      </c>
      <c r="AO3101" s="18">
        <f t="shared" si="12634"/>
        <v>0</v>
      </c>
      <c r="AP3101" s="17">
        <f t="shared" si="12635"/>
        <v>0</v>
      </c>
      <c r="AQ3101" s="17">
        <v>0</v>
      </c>
      <c r="AR3101" s="18">
        <f t="shared" si="12636"/>
        <v>0</v>
      </c>
      <c r="AS3101" s="18">
        <v>0</v>
      </c>
      <c r="AT3101" s="18" t="s">
        <v>44</v>
      </c>
      <c r="AU3101" s="322"/>
      <c r="AV3101" s="291"/>
      <c r="AW3101" s="266">
        <f>AZ3101-AU3101</f>
        <v>0</v>
      </c>
      <c r="AX3101" s="266">
        <v>0</v>
      </c>
      <c r="AY3101" s="266" t="e">
        <f>BB3101-BE3101</f>
        <v>#VALUE!</v>
      </c>
      <c r="AZ3101" s="266">
        <v>0</v>
      </c>
      <c r="BE3101" s="91" t="s">
        <v>79</v>
      </c>
    </row>
    <row r="3102" spans="2:57" s="3" customFormat="1" ht="70.5" hidden="1" customHeight="1">
      <c r="B3102" s="15">
        <v>2018</v>
      </c>
      <c r="C3102" s="62">
        <v>8323</v>
      </c>
      <c r="D3102" s="15">
        <v>5</v>
      </c>
      <c r="E3102" s="15">
        <v>2</v>
      </c>
      <c r="F3102" s="15">
        <v>5000</v>
      </c>
      <c r="G3102" s="15">
        <v>5300</v>
      </c>
      <c r="H3102" s="15">
        <v>532</v>
      </c>
      <c r="I3102" s="63">
        <v>6</v>
      </c>
      <c r="J3102" s="64" t="s">
        <v>1193</v>
      </c>
      <c r="K3102" s="17">
        <f t="shared" si="12617"/>
        <v>0</v>
      </c>
      <c r="L3102" s="17">
        <v>0</v>
      </c>
      <c r="M3102" s="18">
        <f t="shared" si="12618"/>
        <v>0</v>
      </c>
      <c r="N3102" s="17">
        <f t="shared" si="12619"/>
        <v>0</v>
      </c>
      <c r="O3102" s="17">
        <v>0</v>
      </c>
      <c r="P3102" s="18">
        <f t="shared" si="12620"/>
        <v>0</v>
      </c>
      <c r="Q3102" s="18">
        <v>0</v>
      </c>
      <c r="R3102" s="17">
        <f t="shared" si="12621"/>
        <v>0</v>
      </c>
      <c r="S3102" s="17">
        <v>0</v>
      </c>
      <c r="T3102" s="18">
        <f t="shared" si="12622"/>
        <v>0</v>
      </c>
      <c r="U3102" s="17">
        <f t="shared" si="12623"/>
        <v>0</v>
      </c>
      <c r="V3102" s="17">
        <v>0</v>
      </c>
      <c r="W3102" s="18">
        <f t="shared" si="12624"/>
        <v>0</v>
      </c>
      <c r="X3102" s="18">
        <v>0</v>
      </c>
      <c r="Y3102" s="17">
        <f t="shared" si="12625"/>
        <v>0</v>
      </c>
      <c r="Z3102" s="17">
        <v>0</v>
      </c>
      <c r="AA3102" s="18">
        <f t="shared" si="12626"/>
        <v>0</v>
      </c>
      <c r="AB3102" s="17">
        <f t="shared" si="12627"/>
        <v>0</v>
      </c>
      <c r="AC3102" s="17">
        <v>0</v>
      </c>
      <c r="AD3102" s="18">
        <f t="shared" si="12628"/>
        <v>0</v>
      </c>
      <c r="AE3102" s="18">
        <v>0</v>
      </c>
      <c r="AF3102" s="17">
        <f t="shared" si="12629"/>
        <v>0</v>
      </c>
      <c r="AG3102" s="17">
        <v>0</v>
      </c>
      <c r="AH3102" s="18">
        <f t="shared" si="12630"/>
        <v>0</v>
      </c>
      <c r="AI3102" s="17">
        <f t="shared" si="12631"/>
        <v>0</v>
      </c>
      <c r="AJ3102" s="17">
        <v>0</v>
      </c>
      <c r="AK3102" s="18">
        <f t="shared" si="12632"/>
        <v>0</v>
      </c>
      <c r="AL3102" s="18">
        <v>0</v>
      </c>
      <c r="AM3102" s="17">
        <f t="shared" si="12633"/>
        <v>0</v>
      </c>
      <c r="AN3102" s="17">
        <v>0</v>
      </c>
      <c r="AO3102" s="18">
        <f t="shared" si="12634"/>
        <v>0</v>
      </c>
      <c r="AP3102" s="17">
        <f t="shared" si="12635"/>
        <v>0</v>
      </c>
      <c r="AQ3102" s="17">
        <v>0</v>
      </c>
      <c r="AR3102" s="18">
        <f t="shared" si="12636"/>
        <v>0</v>
      </c>
      <c r="AS3102" s="18">
        <v>0</v>
      </c>
      <c r="AT3102" s="18" t="s">
        <v>44</v>
      </c>
      <c r="AU3102" s="322"/>
      <c r="AV3102" s="291"/>
      <c r="AW3102" s="266">
        <f>AZ3102-AU3102</f>
        <v>0</v>
      </c>
      <c r="AX3102" s="266">
        <v>0</v>
      </c>
      <c r="AY3102" s="266" t="e">
        <f>BB3102-BE3102</f>
        <v>#VALUE!</v>
      </c>
      <c r="AZ3102" s="266">
        <v>0</v>
      </c>
      <c r="BE3102" s="91" t="s">
        <v>79</v>
      </c>
    </row>
    <row r="3103" spans="2:57" s="3" customFormat="1" ht="70.5" hidden="1" customHeight="1">
      <c r="B3103" s="15">
        <v>2018</v>
      </c>
      <c r="C3103" s="62">
        <v>8323</v>
      </c>
      <c r="D3103" s="15">
        <v>5</v>
      </c>
      <c r="E3103" s="15">
        <v>2</v>
      </c>
      <c r="F3103" s="15">
        <v>5000</v>
      </c>
      <c r="G3103" s="15">
        <v>5300</v>
      </c>
      <c r="H3103" s="15">
        <v>532</v>
      </c>
      <c r="I3103" s="63">
        <v>7</v>
      </c>
      <c r="J3103" s="64" t="s">
        <v>1194</v>
      </c>
      <c r="K3103" s="17">
        <f t="shared" si="12617"/>
        <v>0</v>
      </c>
      <c r="L3103" s="17">
        <v>0</v>
      </c>
      <c r="M3103" s="18">
        <f t="shared" si="12618"/>
        <v>0</v>
      </c>
      <c r="N3103" s="17">
        <f t="shared" si="12619"/>
        <v>0</v>
      </c>
      <c r="O3103" s="17">
        <v>0</v>
      </c>
      <c r="P3103" s="18">
        <f t="shared" si="12620"/>
        <v>0</v>
      </c>
      <c r="Q3103" s="18">
        <v>0</v>
      </c>
      <c r="R3103" s="17">
        <f t="shared" si="12621"/>
        <v>0</v>
      </c>
      <c r="S3103" s="17">
        <v>0</v>
      </c>
      <c r="T3103" s="18">
        <f t="shared" si="12622"/>
        <v>0</v>
      </c>
      <c r="U3103" s="17">
        <f t="shared" si="12623"/>
        <v>0</v>
      </c>
      <c r="V3103" s="17">
        <v>0</v>
      </c>
      <c r="W3103" s="18">
        <f t="shared" si="12624"/>
        <v>0</v>
      </c>
      <c r="X3103" s="18">
        <v>0</v>
      </c>
      <c r="Y3103" s="17">
        <f t="shared" si="12625"/>
        <v>0</v>
      </c>
      <c r="Z3103" s="17">
        <v>0</v>
      </c>
      <c r="AA3103" s="18">
        <f t="shared" si="12626"/>
        <v>0</v>
      </c>
      <c r="AB3103" s="17">
        <f t="shared" si="12627"/>
        <v>0</v>
      </c>
      <c r="AC3103" s="17">
        <v>0</v>
      </c>
      <c r="AD3103" s="18">
        <f t="shared" si="12628"/>
        <v>0</v>
      </c>
      <c r="AE3103" s="18">
        <v>0</v>
      </c>
      <c r="AF3103" s="17">
        <f t="shared" si="12629"/>
        <v>0</v>
      </c>
      <c r="AG3103" s="17">
        <v>0</v>
      </c>
      <c r="AH3103" s="18">
        <f t="shared" si="12630"/>
        <v>0</v>
      </c>
      <c r="AI3103" s="17">
        <f t="shared" si="12631"/>
        <v>0</v>
      </c>
      <c r="AJ3103" s="17">
        <v>0</v>
      </c>
      <c r="AK3103" s="18">
        <f t="shared" si="12632"/>
        <v>0</v>
      </c>
      <c r="AL3103" s="18">
        <v>0</v>
      </c>
      <c r="AM3103" s="17">
        <f t="shared" si="12633"/>
        <v>0</v>
      </c>
      <c r="AN3103" s="17">
        <v>0</v>
      </c>
      <c r="AO3103" s="18">
        <f t="shared" si="12634"/>
        <v>0</v>
      </c>
      <c r="AP3103" s="17">
        <f t="shared" si="12635"/>
        <v>0</v>
      </c>
      <c r="AQ3103" s="17">
        <v>0</v>
      </c>
      <c r="AR3103" s="18">
        <f t="shared" si="12636"/>
        <v>0</v>
      </c>
      <c r="AS3103" s="18">
        <v>0</v>
      </c>
      <c r="AT3103" s="18" t="s">
        <v>44</v>
      </c>
      <c r="AU3103" s="322"/>
      <c r="AV3103" s="291"/>
      <c r="AW3103" s="266">
        <f>AZ3103-AU3103</f>
        <v>0</v>
      </c>
      <c r="AX3103" s="266">
        <v>0</v>
      </c>
      <c r="AY3103" s="266" t="e">
        <f>BB3103-BE3103</f>
        <v>#VALUE!</v>
      </c>
      <c r="AZ3103" s="266">
        <v>0</v>
      </c>
      <c r="BE3103" s="91" t="s">
        <v>79</v>
      </c>
    </row>
    <row r="3104" spans="2:57" s="3" customFormat="1" ht="70.5" hidden="1" customHeight="1">
      <c r="B3104" s="15">
        <v>2018</v>
      </c>
      <c r="C3104" s="62">
        <v>8323</v>
      </c>
      <c r="D3104" s="15">
        <v>5</v>
      </c>
      <c r="E3104" s="15">
        <v>2</v>
      </c>
      <c r="F3104" s="15">
        <v>5000</v>
      </c>
      <c r="G3104" s="15">
        <v>5300</v>
      </c>
      <c r="H3104" s="15">
        <v>532</v>
      </c>
      <c r="I3104" s="63">
        <v>8</v>
      </c>
      <c r="J3104" s="64" t="s">
        <v>1195</v>
      </c>
      <c r="K3104" s="17">
        <f t="shared" si="12617"/>
        <v>0</v>
      </c>
      <c r="L3104" s="17">
        <v>0</v>
      </c>
      <c r="M3104" s="18">
        <f t="shared" si="12618"/>
        <v>0</v>
      </c>
      <c r="N3104" s="17">
        <f t="shared" si="12619"/>
        <v>0</v>
      </c>
      <c r="O3104" s="17">
        <v>0</v>
      </c>
      <c r="P3104" s="18">
        <f t="shared" si="12620"/>
        <v>0</v>
      </c>
      <c r="Q3104" s="18">
        <v>0</v>
      </c>
      <c r="R3104" s="17">
        <f t="shared" si="12621"/>
        <v>0</v>
      </c>
      <c r="S3104" s="17">
        <v>0</v>
      </c>
      <c r="T3104" s="18">
        <f t="shared" si="12622"/>
        <v>0</v>
      </c>
      <c r="U3104" s="17">
        <f t="shared" si="12623"/>
        <v>0</v>
      </c>
      <c r="V3104" s="17">
        <v>0</v>
      </c>
      <c r="W3104" s="18">
        <f t="shared" si="12624"/>
        <v>0</v>
      </c>
      <c r="X3104" s="18">
        <v>0</v>
      </c>
      <c r="Y3104" s="17">
        <f t="shared" si="12625"/>
        <v>0</v>
      </c>
      <c r="Z3104" s="17">
        <v>0</v>
      </c>
      <c r="AA3104" s="18">
        <f t="shared" si="12626"/>
        <v>0</v>
      </c>
      <c r="AB3104" s="17">
        <f t="shared" si="12627"/>
        <v>0</v>
      </c>
      <c r="AC3104" s="17">
        <v>0</v>
      </c>
      <c r="AD3104" s="18">
        <f t="shared" si="12628"/>
        <v>0</v>
      </c>
      <c r="AE3104" s="18">
        <v>0</v>
      </c>
      <c r="AF3104" s="17">
        <f t="shared" si="12629"/>
        <v>0</v>
      </c>
      <c r="AG3104" s="17">
        <v>0</v>
      </c>
      <c r="AH3104" s="18">
        <f t="shared" si="12630"/>
        <v>0</v>
      </c>
      <c r="AI3104" s="17">
        <f t="shared" si="12631"/>
        <v>0</v>
      </c>
      <c r="AJ3104" s="17">
        <v>0</v>
      </c>
      <c r="AK3104" s="18">
        <f t="shared" si="12632"/>
        <v>0</v>
      </c>
      <c r="AL3104" s="18">
        <v>0</v>
      </c>
      <c r="AM3104" s="17">
        <f t="shared" si="12633"/>
        <v>0</v>
      </c>
      <c r="AN3104" s="17">
        <v>0</v>
      </c>
      <c r="AO3104" s="18">
        <f t="shared" si="12634"/>
        <v>0</v>
      </c>
      <c r="AP3104" s="17">
        <f t="shared" si="12635"/>
        <v>0</v>
      </c>
      <c r="AQ3104" s="17">
        <v>0</v>
      </c>
      <c r="AR3104" s="18">
        <f t="shared" si="12636"/>
        <v>0</v>
      </c>
      <c r="AS3104" s="18">
        <v>0</v>
      </c>
      <c r="AT3104" s="18" t="s">
        <v>44</v>
      </c>
      <c r="AU3104" s="322"/>
      <c r="AV3104" s="291"/>
      <c r="AW3104" s="266">
        <f>AZ3104-AU3104</f>
        <v>0</v>
      </c>
      <c r="AX3104" s="266">
        <v>0</v>
      </c>
      <c r="AY3104" s="266" t="e">
        <f>BB3104-BE3104</f>
        <v>#VALUE!</v>
      </c>
      <c r="AZ3104" s="266">
        <v>0</v>
      </c>
      <c r="BE3104" s="91" t="s">
        <v>79</v>
      </c>
    </row>
    <row r="3105" spans="2:57" s="3" customFormat="1" ht="70.5" hidden="1" customHeight="1">
      <c r="B3105" s="15">
        <v>2018</v>
      </c>
      <c r="C3105" s="62">
        <v>8323</v>
      </c>
      <c r="D3105" s="15">
        <v>5</v>
      </c>
      <c r="E3105" s="15">
        <v>2</v>
      </c>
      <c r="F3105" s="15">
        <v>5000</v>
      </c>
      <c r="G3105" s="15">
        <v>5300</v>
      </c>
      <c r="H3105" s="15">
        <v>532</v>
      </c>
      <c r="I3105" s="63">
        <v>9</v>
      </c>
      <c r="J3105" s="64" t="s">
        <v>1196</v>
      </c>
      <c r="K3105" s="17">
        <f t="shared" si="12617"/>
        <v>0</v>
      </c>
      <c r="L3105" s="17">
        <v>0</v>
      </c>
      <c r="M3105" s="18">
        <f t="shared" si="12618"/>
        <v>0</v>
      </c>
      <c r="N3105" s="17">
        <f t="shared" si="12619"/>
        <v>0</v>
      </c>
      <c r="O3105" s="17">
        <v>0</v>
      </c>
      <c r="P3105" s="18">
        <f t="shared" si="12620"/>
        <v>0</v>
      </c>
      <c r="Q3105" s="18">
        <v>0</v>
      </c>
      <c r="R3105" s="17">
        <f t="shared" si="12621"/>
        <v>0</v>
      </c>
      <c r="S3105" s="17">
        <v>0</v>
      </c>
      <c r="T3105" s="18">
        <f t="shared" si="12622"/>
        <v>0</v>
      </c>
      <c r="U3105" s="17">
        <f t="shared" si="12623"/>
        <v>0</v>
      </c>
      <c r="V3105" s="17">
        <v>0</v>
      </c>
      <c r="W3105" s="18">
        <f t="shared" si="12624"/>
        <v>0</v>
      </c>
      <c r="X3105" s="18">
        <v>0</v>
      </c>
      <c r="Y3105" s="17">
        <f t="shared" si="12625"/>
        <v>0</v>
      </c>
      <c r="Z3105" s="17">
        <v>0</v>
      </c>
      <c r="AA3105" s="18">
        <f t="shared" si="12626"/>
        <v>0</v>
      </c>
      <c r="AB3105" s="17">
        <f t="shared" si="12627"/>
        <v>0</v>
      </c>
      <c r="AC3105" s="17">
        <v>0</v>
      </c>
      <c r="AD3105" s="18">
        <f t="shared" si="12628"/>
        <v>0</v>
      </c>
      <c r="AE3105" s="18">
        <v>0</v>
      </c>
      <c r="AF3105" s="17">
        <f t="shared" si="12629"/>
        <v>0</v>
      </c>
      <c r="AG3105" s="17">
        <v>0</v>
      </c>
      <c r="AH3105" s="18">
        <f t="shared" si="12630"/>
        <v>0</v>
      </c>
      <c r="AI3105" s="17">
        <f t="shared" si="12631"/>
        <v>0</v>
      </c>
      <c r="AJ3105" s="17">
        <v>0</v>
      </c>
      <c r="AK3105" s="18">
        <f t="shared" si="12632"/>
        <v>0</v>
      </c>
      <c r="AL3105" s="18">
        <v>0</v>
      </c>
      <c r="AM3105" s="17">
        <f t="shared" si="12633"/>
        <v>0</v>
      </c>
      <c r="AN3105" s="17">
        <v>0</v>
      </c>
      <c r="AO3105" s="18">
        <f t="shared" si="12634"/>
        <v>0</v>
      </c>
      <c r="AP3105" s="17">
        <f t="shared" si="12635"/>
        <v>0</v>
      </c>
      <c r="AQ3105" s="17">
        <v>0</v>
      </c>
      <c r="AR3105" s="18">
        <f t="shared" si="12636"/>
        <v>0</v>
      </c>
      <c r="AS3105" s="18">
        <v>0</v>
      </c>
      <c r="AT3105" s="18" t="s">
        <v>44</v>
      </c>
      <c r="AU3105" s="322"/>
      <c r="AV3105" s="291"/>
      <c r="AW3105" s="266">
        <f>AZ3105-AU3105</f>
        <v>0</v>
      </c>
      <c r="AX3105" s="266">
        <v>0</v>
      </c>
      <c r="AY3105" s="266" t="e">
        <f>BB3105-BE3105</f>
        <v>#VALUE!</v>
      </c>
      <c r="AZ3105" s="266">
        <v>0</v>
      </c>
      <c r="BE3105" s="91" t="s">
        <v>79</v>
      </c>
    </row>
    <row r="3106" spans="2:57" s="3" customFormat="1" ht="70.5" hidden="1" customHeight="1">
      <c r="B3106" s="15">
        <v>2018</v>
      </c>
      <c r="C3106" s="62">
        <v>8323</v>
      </c>
      <c r="D3106" s="15">
        <v>5</v>
      </c>
      <c r="E3106" s="15">
        <v>2</v>
      </c>
      <c r="F3106" s="15">
        <v>5000</v>
      </c>
      <c r="G3106" s="15">
        <v>5300</v>
      </c>
      <c r="H3106" s="15">
        <v>532</v>
      </c>
      <c r="I3106" s="63">
        <v>10</v>
      </c>
      <c r="J3106" s="64" t="s">
        <v>1197</v>
      </c>
      <c r="K3106" s="17">
        <f t="shared" si="12617"/>
        <v>0</v>
      </c>
      <c r="L3106" s="17">
        <v>0</v>
      </c>
      <c r="M3106" s="18">
        <f t="shared" si="12618"/>
        <v>0</v>
      </c>
      <c r="N3106" s="17">
        <f t="shared" si="12619"/>
        <v>0</v>
      </c>
      <c r="O3106" s="17">
        <v>0</v>
      </c>
      <c r="P3106" s="18">
        <f t="shared" si="12620"/>
        <v>0</v>
      </c>
      <c r="Q3106" s="18">
        <v>0</v>
      </c>
      <c r="R3106" s="17">
        <f t="shared" si="12621"/>
        <v>0</v>
      </c>
      <c r="S3106" s="17">
        <v>0</v>
      </c>
      <c r="T3106" s="18">
        <f t="shared" si="12622"/>
        <v>0</v>
      </c>
      <c r="U3106" s="17">
        <f t="shared" si="12623"/>
        <v>0</v>
      </c>
      <c r="V3106" s="17">
        <v>0</v>
      </c>
      <c r="W3106" s="18">
        <f t="shared" si="12624"/>
        <v>0</v>
      </c>
      <c r="X3106" s="18">
        <v>0</v>
      </c>
      <c r="Y3106" s="17">
        <f t="shared" si="12625"/>
        <v>0</v>
      </c>
      <c r="Z3106" s="17">
        <v>0</v>
      </c>
      <c r="AA3106" s="18">
        <f t="shared" si="12626"/>
        <v>0</v>
      </c>
      <c r="AB3106" s="17">
        <f t="shared" si="12627"/>
        <v>0</v>
      </c>
      <c r="AC3106" s="17">
        <v>0</v>
      </c>
      <c r="AD3106" s="18">
        <f t="shared" si="12628"/>
        <v>0</v>
      </c>
      <c r="AE3106" s="18">
        <v>0</v>
      </c>
      <c r="AF3106" s="17">
        <f t="shared" si="12629"/>
        <v>0</v>
      </c>
      <c r="AG3106" s="17">
        <v>0</v>
      </c>
      <c r="AH3106" s="18">
        <f t="shared" si="12630"/>
        <v>0</v>
      </c>
      <c r="AI3106" s="17">
        <f t="shared" si="12631"/>
        <v>0</v>
      </c>
      <c r="AJ3106" s="17">
        <v>0</v>
      </c>
      <c r="AK3106" s="18">
        <f t="shared" si="12632"/>
        <v>0</v>
      </c>
      <c r="AL3106" s="18">
        <v>0</v>
      </c>
      <c r="AM3106" s="17">
        <f t="shared" si="12633"/>
        <v>0</v>
      </c>
      <c r="AN3106" s="17">
        <v>0</v>
      </c>
      <c r="AO3106" s="18">
        <f t="shared" si="12634"/>
        <v>0</v>
      </c>
      <c r="AP3106" s="17">
        <f t="shared" si="12635"/>
        <v>0</v>
      </c>
      <c r="AQ3106" s="17">
        <v>0</v>
      </c>
      <c r="AR3106" s="18">
        <f t="shared" si="12636"/>
        <v>0</v>
      </c>
      <c r="AS3106" s="18">
        <v>0</v>
      </c>
      <c r="AT3106" s="18" t="s">
        <v>44</v>
      </c>
      <c r="AU3106" s="322"/>
      <c r="AV3106" s="291"/>
      <c r="AW3106" s="266">
        <f>AZ3106-AU3106</f>
        <v>0</v>
      </c>
      <c r="AX3106" s="266">
        <v>0</v>
      </c>
      <c r="AY3106" s="266" t="e">
        <f>BB3106-BE3106</f>
        <v>#VALUE!</v>
      </c>
      <c r="AZ3106" s="266">
        <v>0</v>
      </c>
      <c r="BE3106" s="91" t="s">
        <v>79</v>
      </c>
    </row>
    <row r="3107" spans="2:57" s="3" customFormat="1" ht="70.5" hidden="1" customHeight="1">
      <c r="B3107" s="15">
        <v>2018</v>
      </c>
      <c r="C3107" s="62">
        <v>8323</v>
      </c>
      <c r="D3107" s="15">
        <v>5</v>
      </c>
      <c r="E3107" s="15">
        <v>2</v>
      </c>
      <c r="F3107" s="15">
        <v>5000</v>
      </c>
      <c r="G3107" s="15">
        <v>5300</v>
      </c>
      <c r="H3107" s="15">
        <v>532</v>
      </c>
      <c r="I3107" s="63">
        <v>11</v>
      </c>
      <c r="J3107" s="64" t="s">
        <v>1198</v>
      </c>
      <c r="K3107" s="17">
        <f t="shared" si="12617"/>
        <v>0</v>
      </c>
      <c r="L3107" s="17">
        <v>0</v>
      </c>
      <c r="M3107" s="18">
        <f t="shared" si="12618"/>
        <v>0</v>
      </c>
      <c r="N3107" s="17">
        <f t="shared" si="12619"/>
        <v>0</v>
      </c>
      <c r="O3107" s="17">
        <v>0</v>
      </c>
      <c r="P3107" s="18">
        <f t="shared" si="12620"/>
        <v>0</v>
      </c>
      <c r="Q3107" s="18">
        <v>0</v>
      </c>
      <c r="R3107" s="17">
        <f t="shared" si="12621"/>
        <v>0</v>
      </c>
      <c r="S3107" s="17">
        <v>0</v>
      </c>
      <c r="T3107" s="18">
        <f t="shared" si="12622"/>
        <v>0</v>
      </c>
      <c r="U3107" s="17">
        <f t="shared" si="12623"/>
        <v>0</v>
      </c>
      <c r="V3107" s="17">
        <v>0</v>
      </c>
      <c r="W3107" s="18">
        <f t="shared" si="12624"/>
        <v>0</v>
      </c>
      <c r="X3107" s="18">
        <v>0</v>
      </c>
      <c r="Y3107" s="17">
        <f t="shared" si="12625"/>
        <v>0</v>
      </c>
      <c r="Z3107" s="17">
        <v>0</v>
      </c>
      <c r="AA3107" s="18">
        <f t="shared" si="12626"/>
        <v>0</v>
      </c>
      <c r="AB3107" s="17">
        <f t="shared" si="12627"/>
        <v>0</v>
      </c>
      <c r="AC3107" s="17">
        <v>0</v>
      </c>
      <c r="AD3107" s="18">
        <f t="shared" si="12628"/>
        <v>0</v>
      </c>
      <c r="AE3107" s="18">
        <v>0</v>
      </c>
      <c r="AF3107" s="17">
        <f t="shared" si="12629"/>
        <v>0</v>
      </c>
      <c r="AG3107" s="17">
        <v>0</v>
      </c>
      <c r="AH3107" s="18">
        <f t="shared" si="12630"/>
        <v>0</v>
      </c>
      <c r="AI3107" s="17">
        <f t="shared" si="12631"/>
        <v>0</v>
      </c>
      <c r="AJ3107" s="17">
        <v>0</v>
      </c>
      <c r="AK3107" s="18">
        <f t="shared" si="12632"/>
        <v>0</v>
      </c>
      <c r="AL3107" s="18">
        <v>0</v>
      </c>
      <c r="AM3107" s="17">
        <f t="shared" si="12633"/>
        <v>0</v>
      </c>
      <c r="AN3107" s="17">
        <v>0</v>
      </c>
      <c r="AO3107" s="18">
        <f t="shared" si="12634"/>
        <v>0</v>
      </c>
      <c r="AP3107" s="17">
        <f t="shared" si="12635"/>
        <v>0</v>
      </c>
      <c r="AQ3107" s="17">
        <v>0</v>
      </c>
      <c r="AR3107" s="18">
        <f t="shared" si="12636"/>
        <v>0</v>
      </c>
      <c r="AS3107" s="18">
        <v>0</v>
      </c>
      <c r="AT3107" s="18" t="s">
        <v>44</v>
      </c>
      <c r="AU3107" s="322"/>
      <c r="AV3107" s="291"/>
      <c r="AW3107" s="266">
        <f>AZ3107-AU3107</f>
        <v>0</v>
      </c>
      <c r="AX3107" s="266">
        <v>0</v>
      </c>
      <c r="AY3107" s="266" t="e">
        <f>BB3107-BE3107</f>
        <v>#VALUE!</v>
      </c>
      <c r="AZ3107" s="266">
        <v>0</v>
      </c>
      <c r="BE3107" s="91" t="s">
        <v>79</v>
      </c>
    </row>
    <row r="3108" spans="2:57" s="3" customFormat="1" ht="70.5" hidden="1" customHeight="1">
      <c r="B3108" s="15">
        <v>2018</v>
      </c>
      <c r="C3108" s="62">
        <v>8323</v>
      </c>
      <c r="D3108" s="15">
        <v>5</v>
      </c>
      <c r="E3108" s="15">
        <v>2</v>
      </c>
      <c r="F3108" s="15">
        <v>5000</v>
      </c>
      <c r="G3108" s="15">
        <v>5300</v>
      </c>
      <c r="H3108" s="15">
        <v>532</v>
      </c>
      <c r="I3108" s="63">
        <v>12</v>
      </c>
      <c r="J3108" s="64" t="s">
        <v>1199</v>
      </c>
      <c r="K3108" s="17">
        <f t="shared" si="12617"/>
        <v>0</v>
      </c>
      <c r="L3108" s="17">
        <v>0</v>
      </c>
      <c r="M3108" s="18">
        <f t="shared" si="12618"/>
        <v>0</v>
      </c>
      <c r="N3108" s="17">
        <f t="shared" si="12619"/>
        <v>0</v>
      </c>
      <c r="O3108" s="17">
        <v>0</v>
      </c>
      <c r="P3108" s="18">
        <f t="shared" si="12620"/>
        <v>0</v>
      </c>
      <c r="Q3108" s="18">
        <v>0</v>
      </c>
      <c r="R3108" s="17">
        <f t="shared" si="12621"/>
        <v>0</v>
      </c>
      <c r="S3108" s="17">
        <v>0</v>
      </c>
      <c r="T3108" s="18">
        <f t="shared" si="12622"/>
        <v>0</v>
      </c>
      <c r="U3108" s="17">
        <f t="shared" si="12623"/>
        <v>0</v>
      </c>
      <c r="V3108" s="17">
        <v>0</v>
      </c>
      <c r="W3108" s="18">
        <f t="shared" si="12624"/>
        <v>0</v>
      </c>
      <c r="X3108" s="18">
        <v>0</v>
      </c>
      <c r="Y3108" s="17">
        <f t="shared" si="12625"/>
        <v>0</v>
      </c>
      <c r="Z3108" s="17">
        <v>0</v>
      </c>
      <c r="AA3108" s="18">
        <f t="shared" si="12626"/>
        <v>0</v>
      </c>
      <c r="AB3108" s="17">
        <f t="shared" si="12627"/>
        <v>0</v>
      </c>
      <c r="AC3108" s="17">
        <v>0</v>
      </c>
      <c r="AD3108" s="18">
        <f t="shared" si="12628"/>
        <v>0</v>
      </c>
      <c r="AE3108" s="18">
        <v>0</v>
      </c>
      <c r="AF3108" s="17">
        <f t="shared" si="12629"/>
        <v>0</v>
      </c>
      <c r="AG3108" s="17">
        <v>0</v>
      </c>
      <c r="AH3108" s="18">
        <f t="shared" si="12630"/>
        <v>0</v>
      </c>
      <c r="AI3108" s="17">
        <f t="shared" si="12631"/>
        <v>0</v>
      </c>
      <c r="AJ3108" s="17">
        <v>0</v>
      </c>
      <c r="AK3108" s="18">
        <f t="shared" si="12632"/>
        <v>0</v>
      </c>
      <c r="AL3108" s="18">
        <v>0</v>
      </c>
      <c r="AM3108" s="17">
        <f t="shared" si="12633"/>
        <v>0</v>
      </c>
      <c r="AN3108" s="17">
        <v>0</v>
      </c>
      <c r="AO3108" s="18">
        <f t="shared" si="12634"/>
        <v>0</v>
      </c>
      <c r="AP3108" s="17">
        <f t="shared" si="12635"/>
        <v>0</v>
      </c>
      <c r="AQ3108" s="17">
        <v>0</v>
      </c>
      <c r="AR3108" s="18">
        <f t="shared" si="12636"/>
        <v>0</v>
      </c>
      <c r="AS3108" s="18">
        <v>0</v>
      </c>
      <c r="AT3108" s="18" t="s">
        <v>44</v>
      </c>
      <c r="AU3108" s="322"/>
      <c r="AV3108" s="291"/>
      <c r="AW3108" s="266">
        <f>AZ3108-AU3108</f>
        <v>0</v>
      </c>
      <c r="AX3108" s="266">
        <v>0</v>
      </c>
      <c r="AY3108" s="266" t="e">
        <f>BB3108-BE3108</f>
        <v>#VALUE!</v>
      </c>
      <c r="AZ3108" s="266">
        <v>0</v>
      </c>
      <c r="BE3108" s="91" t="s">
        <v>79</v>
      </c>
    </row>
    <row r="3109" spans="2:57" s="3" customFormat="1" ht="70.5" hidden="1" customHeight="1">
      <c r="B3109" s="15">
        <v>2018</v>
      </c>
      <c r="C3109" s="62">
        <v>8323</v>
      </c>
      <c r="D3109" s="15">
        <v>5</v>
      </c>
      <c r="E3109" s="15">
        <v>2</v>
      </c>
      <c r="F3109" s="15">
        <v>5000</v>
      </c>
      <c r="G3109" s="15">
        <v>5300</v>
      </c>
      <c r="H3109" s="15">
        <v>532</v>
      </c>
      <c r="I3109" s="63">
        <v>13</v>
      </c>
      <c r="J3109" s="64" t="s">
        <v>1200</v>
      </c>
      <c r="K3109" s="17">
        <f t="shared" si="12617"/>
        <v>0</v>
      </c>
      <c r="L3109" s="17">
        <v>0</v>
      </c>
      <c r="M3109" s="18">
        <f t="shared" si="12618"/>
        <v>0</v>
      </c>
      <c r="N3109" s="17">
        <f t="shared" si="12619"/>
        <v>0</v>
      </c>
      <c r="O3109" s="17">
        <v>0</v>
      </c>
      <c r="P3109" s="18">
        <f t="shared" si="12620"/>
        <v>0</v>
      </c>
      <c r="Q3109" s="18">
        <v>0</v>
      </c>
      <c r="R3109" s="17">
        <f t="shared" si="12621"/>
        <v>0</v>
      </c>
      <c r="S3109" s="17">
        <v>0</v>
      </c>
      <c r="T3109" s="18">
        <f t="shared" si="12622"/>
        <v>0</v>
      </c>
      <c r="U3109" s="17">
        <f t="shared" si="12623"/>
        <v>0</v>
      </c>
      <c r="V3109" s="17">
        <v>0</v>
      </c>
      <c r="W3109" s="18">
        <f t="shared" si="12624"/>
        <v>0</v>
      </c>
      <c r="X3109" s="18">
        <v>0</v>
      </c>
      <c r="Y3109" s="17">
        <f t="shared" si="12625"/>
        <v>0</v>
      </c>
      <c r="Z3109" s="17">
        <v>0</v>
      </c>
      <c r="AA3109" s="18">
        <f t="shared" si="12626"/>
        <v>0</v>
      </c>
      <c r="AB3109" s="17">
        <f t="shared" si="12627"/>
        <v>0</v>
      </c>
      <c r="AC3109" s="17">
        <v>0</v>
      </c>
      <c r="AD3109" s="18">
        <f t="shared" si="12628"/>
        <v>0</v>
      </c>
      <c r="AE3109" s="18">
        <v>0</v>
      </c>
      <c r="AF3109" s="17">
        <f t="shared" si="12629"/>
        <v>0</v>
      </c>
      <c r="AG3109" s="17">
        <v>0</v>
      </c>
      <c r="AH3109" s="18">
        <f t="shared" si="12630"/>
        <v>0</v>
      </c>
      <c r="AI3109" s="17">
        <f t="shared" si="12631"/>
        <v>0</v>
      </c>
      <c r="AJ3109" s="17">
        <v>0</v>
      </c>
      <c r="AK3109" s="18">
        <f t="shared" si="12632"/>
        <v>0</v>
      </c>
      <c r="AL3109" s="18">
        <v>0</v>
      </c>
      <c r="AM3109" s="17">
        <f t="shared" si="12633"/>
        <v>0</v>
      </c>
      <c r="AN3109" s="17">
        <v>0</v>
      </c>
      <c r="AO3109" s="18">
        <f t="shared" si="12634"/>
        <v>0</v>
      </c>
      <c r="AP3109" s="17">
        <f t="shared" si="12635"/>
        <v>0</v>
      </c>
      <c r="AQ3109" s="17">
        <v>0</v>
      </c>
      <c r="AR3109" s="18">
        <f t="shared" si="12636"/>
        <v>0</v>
      </c>
      <c r="AS3109" s="18">
        <v>0</v>
      </c>
      <c r="AT3109" s="18" t="s">
        <v>44</v>
      </c>
      <c r="AU3109" s="322"/>
      <c r="AV3109" s="291"/>
      <c r="AW3109" s="266">
        <f>AZ3109-AU3109</f>
        <v>0</v>
      </c>
      <c r="AX3109" s="266">
        <v>0</v>
      </c>
      <c r="AY3109" s="266" t="e">
        <f>BB3109-BE3109</f>
        <v>#VALUE!</v>
      </c>
      <c r="AZ3109" s="266">
        <v>0</v>
      </c>
      <c r="BE3109" s="91" t="s">
        <v>79</v>
      </c>
    </row>
    <row r="3110" spans="2:57" s="3" customFormat="1" ht="70.5" hidden="1" customHeight="1">
      <c r="B3110" s="15">
        <v>2018</v>
      </c>
      <c r="C3110" s="62">
        <v>8323</v>
      </c>
      <c r="D3110" s="15">
        <v>5</v>
      </c>
      <c r="E3110" s="15">
        <v>2</v>
      </c>
      <c r="F3110" s="15">
        <v>5000</v>
      </c>
      <c r="G3110" s="15">
        <v>5300</v>
      </c>
      <c r="H3110" s="15">
        <v>532</v>
      </c>
      <c r="I3110" s="63">
        <v>14</v>
      </c>
      <c r="J3110" s="64" t="s">
        <v>1201</v>
      </c>
      <c r="K3110" s="17">
        <f t="shared" si="12617"/>
        <v>0</v>
      </c>
      <c r="L3110" s="17">
        <v>0</v>
      </c>
      <c r="M3110" s="18">
        <f t="shared" si="12618"/>
        <v>0</v>
      </c>
      <c r="N3110" s="17">
        <f t="shared" si="12619"/>
        <v>0</v>
      </c>
      <c r="O3110" s="17">
        <v>0</v>
      </c>
      <c r="P3110" s="18">
        <f t="shared" si="12620"/>
        <v>0</v>
      </c>
      <c r="Q3110" s="18">
        <v>0</v>
      </c>
      <c r="R3110" s="17">
        <f t="shared" si="12621"/>
        <v>0</v>
      </c>
      <c r="S3110" s="17">
        <v>0</v>
      </c>
      <c r="T3110" s="18">
        <f t="shared" si="12622"/>
        <v>0</v>
      </c>
      <c r="U3110" s="17">
        <f t="shared" si="12623"/>
        <v>0</v>
      </c>
      <c r="V3110" s="17">
        <v>0</v>
      </c>
      <c r="W3110" s="18">
        <f t="shared" si="12624"/>
        <v>0</v>
      </c>
      <c r="X3110" s="18">
        <v>0</v>
      </c>
      <c r="Y3110" s="17">
        <f t="shared" si="12625"/>
        <v>0</v>
      </c>
      <c r="Z3110" s="17">
        <v>0</v>
      </c>
      <c r="AA3110" s="18">
        <f t="shared" si="12626"/>
        <v>0</v>
      </c>
      <c r="AB3110" s="17">
        <f t="shared" si="12627"/>
        <v>0</v>
      </c>
      <c r="AC3110" s="17">
        <v>0</v>
      </c>
      <c r="AD3110" s="18">
        <f t="shared" si="12628"/>
        <v>0</v>
      </c>
      <c r="AE3110" s="18">
        <v>0</v>
      </c>
      <c r="AF3110" s="17">
        <f t="shared" si="12629"/>
        <v>0</v>
      </c>
      <c r="AG3110" s="17">
        <v>0</v>
      </c>
      <c r="AH3110" s="18">
        <f t="shared" si="12630"/>
        <v>0</v>
      </c>
      <c r="AI3110" s="17">
        <f t="shared" si="12631"/>
        <v>0</v>
      </c>
      <c r="AJ3110" s="17">
        <v>0</v>
      </c>
      <c r="AK3110" s="18">
        <f t="shared" si="12632"/>
        <v>0</v>
      </c>
      <c r="AL3110" s="18">
        <v>0</v>
      </c>
      <c r="AM3110" s="17">
        <f t="shared" si="12633"/>
        <v>0</v>
      </c>
      <c r="AN3110" s="17">
        <v>0</v>
      </c>
      <c r="AO3110" s="18">
        <f t="shared" si="12634"/>
        <v>0</v>
      </c>
      <c r="AP3110" s="17">
        <f t="shared" si="12635"/>
        <v>0</v>
      </c>
      <c r="AQ3110" s="17">
        <v>0</v>
      </c>
      <c r="AR3110" s="18">
        <f t="shared" si="12636"/>
        <v>0</v>
      </c>
      <c r="AS3110" s="18">
        <v>0</v>
      </c>
      <c r="AT3110" s="18" t="s">
        <v>44</v>
      </c>
      <c r="AU3110" s="322"/>
      <c r="AV3110" s="291"/>
      <c r="AW3110" s="266">
        <f>AZ3110-AU3110</f>
        <v>0</v>
      </c>
      <c r="AX3110" s="266">
        <v>0</v>
      </c>
      <c r="AY3110" s="266" t="e">
        <f>BB3110-BE3110</f>
        <v>#VALUE!</v>
      </c>
      <c r="AZ3110" s="266">
        <v>0</v>
      </c>
      <c r="BE3110" s="91" t="s">
        <v>79</v>
      </c>
    </row>
    <row r="3111" spans="2:57" s="3" customFormat="1" ht="70.5" hidden="1" customHeight="1">
      <c r="B3111" s="15">
        <v>2018</v>
      </c>
      <c r="C3111" s="62">
        <v>8323</v>
      </c>
      <c r="D3111" s="15">
        <v>5</v>
      </c>
      <c r="E3111" s="15">
        <v>2</v>
      </c>
      <c r="F3111" s="15">
        <v>5000</v>
      </c>
      <c r="G3111" s="15">
        <v>5300</v>
      </c>
      <c r="H3111" s="15">
        <v>532</v>
      </c>
      <c r="I3111" s="63">
        <v>15</v>
      </c>
      <c r="J3111" s="64" t="s">
        <v>1202</v>
      </c>
      <c r="K3111" s="17">
        <f t="shared" si="12617"/>
        <v>0</v>
      </c>
      <c r="L3111" s="17">
        <v>0</v>
      </c>
      <c r="M3111" s="18">
        <f t="shared" si="12618"/>
        <v>0</v>
      </c>
      <c r="N3111" s="17">
        <f t="shared" si="12619"/>
        <v>0</v>
      </c>
      <c r="O3111" s="17">
        <v>0</v>
      </c>
      <c r="P3111" s="18">
        <f t="shared" si="12620"/>
        <v>0</v>
      </c>
      <c r="Q3111" s="18">
        <v>0</v>
      </c>
      <c r="R3111" s="17">
        <f t="shared" si="12621"/>
        <v>0</v>
      </c>
      <c r="S3111" s="17">
        <v>0</v>
      </c>
      <c r="T3111" s="18">
        <f t="shared" si="12622"/>
        <v>0</v>
      </c>
      <c r="U3111" s="17">
        <f t="shared" si="12623"/>
        <v>0</v>
      </c>
      <c r="V3111" s="17">
        <v>0</v>
      </c>
      <c r="W3111" s="18">
        <f t="shared" si="12624"/>
        <v>0</v>
      </c>
      <c r="X3111" s="18">
        <v>0</v>
      </c>
      <c r="Y3111" s="17">
        <f t="shared" si="12625"/>
        <v>0</v>
      </c>
      <c r="Z3111" s="17">
        <v>0</v>
      </c>
      <c r="AA3111" s="18">
        <f t="shared" si="12626"/>
        <v>0</v>
      </c>
      <c r="AB3111" s="17">
        <f t="shared" si="12627"/>
        <v>0</v>
      </c>
      <c r="AC3111" s="17">
        <v>0</v>
      </c>
      <c r="AD3111" s="18">
        <f t="shared" si="12628"/>
        <v>0</v>
      </c>
      <c r="AE3111" s="18">
        <v>0</v>
      </c>
      <c r="AF3111" s="17">
        <f t="shared" si="12629"/>
        <v>0</v>
      </c>
      <c r="AG3111" s="17">
        <v>0</v>
      </c>
      <c r="AH3111" s="18">
        <f t="shared" si="12630"/>
        <v>0</v>
      </c>
      <c r="AI3111" s="17">
        <f t="shared" si="12631"/>
        <v>0</v>
      </c>
      <c r="AJ3111" s="17">
        <v>0</v>
      </c>
      <c r="AK3111" s="18">
        <f t="shared" si="12632"/>
        <v>0</v>
      </c>
      <c r="AL3111" s="18">
        <v>0</v>
      </c>
      <c r="AM3111" s="17">
        <f t="shared" si="12633"/>
        <v>0</v>
      </c>
      <c r="AN3111" s="17">
        <v>0</v>
      </c>
      <c r="AO3111" s="18">
        <f t="shared" si="12634"/>
        <v>0</v>
      </c>
      <c r="AP3111" s="17">
        <f t="shared" si="12635"/>
        <v>0</v>
      </c>
      <c r="AQ3111" s="17">
        <v>0</v>
      </c>
      <c r="AR3111" s="18">
        <f t="shared" si="12636"/>
        <v>0</v>
      </c>
      <c r="AS3111" s="18">
        <v>0</v>
      </c>
      <c r="AT3111" s="18" t="s">
        <v>44</v>
      </c>
      <c r="AU3111" s="322"/>
      <c r="AV3111" s="291"/>
      <c r="AW3111" s="266">
        <f>AZ3111-AU3111</f>
        <v>0</v>
      </c>
      <c r="AX3111" s="266">
        <v>0</v>
      </c>
      <c r="AY3111" s="266" t="e">
        <f>BB3111-BE3111</f>
        <v>#VALUE!</v>
      </c>
      <c r="AZ3111" s="266">
        <v>0</v>
      </c>
      <c r="BE3111" s="91" t="s">
        <v>79</v>
      </c>
    </row>
    <row r="3112" spans="2:57" s="3" customFormat="1" ht="70.5" hidden="1" customHeight="1">
      <c r="B3112" s="15">
        <v>2018</v>
      </c>
      <c r="C3112" s="62">
        <v>8323</v>
      </c>
      <c r="D3112" s="15">
        <v>5</v>
      </c>
      <c r="E3112" s="15">
        <v>2</v>
      </c>
      <c r="F3112" s="15">
        <v>5000</v>
      </c>
      <c r="G3112" s="15">
        <v>5300</v>
      </c>
      <c r="H3112" s="15">
        <v>532</v>
      </c>
      <c r="I3112" s="63">
        <v>16</v>
      </c>
      <c r="J3112" s="64" t="s">
        <v>1203</v>
      </c>
      <c r="K3112" s="17">
        <f t="shared" si="12617"/>
        <v>0</v>
      </c>
      <c r="L3112" s="17">
        <v>0</v>
      </c>
      <c r="M3112" s="18">
        <f t="shared" si="12618"/>
        <v>0</v>
      </c>
      <c r="N3112" s="17">
        <f t="shared" si="12619"/>
        <v>0</v>
      </c>
      <c r="O3112" s="17">
        <v>0</v>
      </c>
      <c r="P3112" s="18">
        <f t="shared" si="12620"/>
        <v>0</v>
      </c>
      <c r="Q3112" s="18">
        <v>0</v>
      </c>
      <c r="R3112" s="17">
        <f t="shared" si="12621"/>
        <v>0</v>
      </c>
      <c r="S3112" s="17">
        <v>0</v>
      </c>
      <c r="T3112" s="18">
        <f t="shared" si="12622"/>
        <v>0</v>
      </c>
      <c r="U3112" s="17">
        <f t="shared" si="12623"/>
        <v>0</v>
      </c>
      <c r="V3112" s="17">
        <v>0</v>
      </c>
      <c r="W3112" s="18">
        <f t="shared" si="12624"/>
        <v>0</v>
      </c>
      <c r="X3112" s="18">
        <v>0</v>
      </c>
      <c r="Y3112" s="17">
        <f t="shared" si="12625"/>
        <v>0</v>
      </c>
      <c r="Z3112" s="17">
        <v>0</v>
      </c>
      <c r="AA3112" s="18">
        <f t="shared" si="12626"/>
        <v>0</v>
      </c>
      <c r="AB3112" s="17">
        <f t="shared" si="12627"/>
        <v>0</v>
      </c>
      <c r="AC3112" s="17">
        <v>0</v>
      </c>
      <c r="AD3112" s="18">
        <f t="shared" si="12628"/>
        <v>0</v>
      </c>
      <c r="AE3112" s="18">
        <v>0</v>
      </c>
      <c r="AF3112" s="17">
        <f t="shared" si="12629"/>
        <v>0</v>
      </c>
      <c r="AG3112" s="17">
        <v>0</v>
      </c>
      <c r="AH3112" s="18">
        <f t="shared" si="12630"/>
        <v>0</v>
      </c>
      <c r="AI3112" s="17">
        <f t="shared" si="12631"/>
        <v>0</v>
      </c>
      <c r="AJ3112" s="17">
        <v>0</v>
      </c>
      <c r="AK3112" s="18">
        <f t="shared" si="12632"/>
        <v>0</v>
      </c>
      <c r="AL3112" s="18">
        <v>0</v>
      </c>
      <c r="AM3112" s="17">
        <f t="shared" si="12633"/>
        <v>0</v>
      </c>
      <c r="AN3112" s="17">
        <v>0</v>
      </c>
      <c r="AO3112" s="18">
        <f t="shared" si="12634"/>
        <v>0</v>
      </c>
      <c r="AP3112" s="17">
        <f t="shared" si="12635"/>
        <v>0</v>
      </c>
      <c r="AQ3112" s="17">
        <v>0</v>
      </c>
      <c r="AR3112" s="18">
        <f t="shared" si="12636"/>
        <v>0</v>
      </c>
      <c r="AS3112" s="18">
        <v>0</v>
      </c>
      <c r="AT3112" s="18" t="s">
        <v>44</v>
      </c>
      <c r="AU3112" s="322"/>
      <c r="AV3112" s="291"/>
      <c r="AW3112" s="266">
        <f>AZ3112-AU3112</f>
        <v>0</v>
      </c>
      <c r="AX3112" s="266">
        <v>0</v>
      </c>
      <c r="AY3112" s="266" t="e">
        <f>BB3112-BE3112</f>
        <v>#VALUE!</v>
      </c>
      <c r="AZ3112" s="266">
        <v>0</v>
      </c>
      <c r="BE3112" s="91" t="s">
        <v>79</v>
      </c>
    </row>
    <row r="3113" spans="2:57" s="3" customFormat="1" ht="70.5" hidden="1" customHeight="1">
      <c r="B3113" s="15">
        <v>2018</v>
      </c>
      <c r="C3113" s="62">
        <v>8323</v>
      </c>
      <c r="D3113" s="15">
        <v>5</v>
      </c>
      <c r="E3113" s="15">
        <v>2</v>
      </c>
      <c r="F3113" s="15">
        <v>5000</v>
      </c>
      <c r="G3113" s="15">
        <v>5300</v>
      </c>
      <c r="H3113" s="15">
        <v>532</v>
      </c>
      <c r="I3113" s="63">
        <v>17</v>
      </c>
      <c r="J3113" s="64" t="s">
        <v>1204</v>
      </c>
      <c r="K3113" s="17">
        <f t="shared" si="12617"/>
        <v>0</v>
      </c>
      <c r="L3113" s="17">
        <v>0</v>
      </c>
      <c r="M3113" s="18">
        <f t="shared" si="12618"/>
        <v>0</v>
      </c>
      <c r="N3113" s="17">
        <f t="shared" si="12619"/>
        <v>0</v>
      </c>
      <c r="O3113" s="17">
        <v>0</v>
      </c>
      <c r="P3113" s="18">
        <f t="shared" si="12620"/>
        <v>0</v>
      </c>
      <c r="Q3113" s="18">
        <v>0</v>
      </c>
      <c r="R3113" s="17">
        <f t="shared" si="12621"/>
        <v>0</v>
      </c>
      <c r="S3113" s="17">
        <v>0</v>
      </c>
      <c r="T3113" s="18">
        <f t="shared" si="12622"/>
        <v>0</v>
      </c>
      <c r="U3113" s="17">
        <f t="shared" si="12623"/>
        <v>0</v>
      </c>
      <c r="V3113" s="17">
        <v>0</v>
      </c>
      <c r="W3113" s="18">
        <f t="shared" si="12624"/>
        <v>0</v>
      </c>
      <c r="X3113" s="18">
        <v>0</v>
      </c>
      <c r="Y3113" s="17">
        <f t="shared" si="12625"/>
        <v>0</v>
      </c>
      <c r="Z3113" s="17">
        <v>0</v>
      </c>
      <c r="AA3113" s="18">
        <f t="shared" si="12626"/>
        <v>0</v>
      </c>
      <c r="AB3113" s="17">
        <f t="shared" si="12627"/>
        <v>0</v>
      </c>
      <c r="AC3113" s="17">
        <v>0</v>
      </c>
      <c r="AD3113" s="18">
        <f t="shared" si="12628"/>
        <v>0</v>
      </c>
      <c r="AE3113" s="18">
        <v>0</v>
      </c>
      <c r="AF3113" s="17">
        <f t="shared" si="12629"/>
        <v>0</v>
      </c>
      <c r="AG3113" s="17">
        <v>0</v>
      </c>
      <c r="AH3113" s="18">
        <f t="shared" si="12630"/>
        <v>0</v>
      </c>
      <c r="AI3113" s="17">
        <f t="shared" si="12631"/>
        <v>0</v>
      </c>
      <c r="AJ3113" s="17">
        <v>0</v>
      </c>
      <c r="AK3113" s="18">
        <f t="shared" si="12632"/>
        <v>0</v>
      </c>
      <c r="AL3113" s="18">
        <v>0</v>
      </c>
      <c r="AM3113" s="17">
        <f t="shared" si="12633"/>
        <v>0</v>
      </c>
      <c r="AN3113" s="17">
        <v>0</v>
      </c>
      <c r="AO3113" s="18">
        <f t="shared" si="12634"/>
        <v>0</v>
      </c>
      <c r="AP3113" s="17">
        <f t="shared" si="12635"/>
        <v>0</v>
      </c>
      <c r="AQ3113" s="17">
        <v>0</v>
      </c>
      <c r="AR3113" s="18">
        <f t="shared" si="12636"/>
        <v>0</v>
      </c>
      <c r="AS3113" s="18">
        <v>0</v>
      </c>
      <c r="AT3113" s="18" t="s">
        <v>44</v>
      </c>
      <c r="AU3113" s="322"/>
      <c r="AV3113" s="291"/>
      <c r="AW3113" s="266">
        <f>AZ3113-AU3113</f>
        <v>0</v>
      </c>
      <c r="AX3113" s="266">
        <v>0</v>
      </c>
      <c r="AY3113" s="266" t="e">
        <f>BB3113-BE3113</f>
        <v>#VALUE!</v>
      </c>
      <c r="AZ3113" s="266">
        <v>0</v>
      </c>
      <c r="BE3113" s="91" t="s">
        <v>79</v>
      </c>
    </row>
    <row r="3114" spans="2:57" s="3" customFormat="1" ht="70.5" hidden="1" customHeight="1">
      <c r="B3114" s="15">
        <v>2018</v>
      </c>
      <c r="C3114" s="62">
        <v>8323</v>
      </c>
      <c r="D3114" s="15">
        <v>5</v>
      </c>
      <c r="E3114" s="15">
        <v>2</v>
      </c>
      <c r="F3114" s="15">
        <v>5000</v>
      </c>
      <c r="G3114" s="15">
        <v>5300</v>
      </c>
      <c r="H3114" s="15">
        <v>532</v>
      </c>
      <c r="I3114" s="63">
        <v>18</v>
      </c>
      <c r="J3114" s="64" t="s">
        <v>1205</v>
      </c>
      <c r="K3114" s="17">
        <f t="shared" si="12617"/>
        <v>0</v>
      </c>
      <c r="L3114" s="17">
        <v>0</v>
      </c>
      <c r="M3114" s="18">
        <f t="shared" si="12618"/>
        <v>0</v>
      </c>
      <c r="N3114" s="17">
        <f t="shared" si="12619"/>
        <v>0</v>
      </c>
      <c r="O3114" s="17">
        <v>0</v>
      </c>
      <c r="P3114" s="18">
        <f t="shared" si="12620"/>
        <v>0</v>
      </c>
      <c r="Q3114" s="18">
        <v>0</v>
      </c>
      <c r="R3114" s="17">
        <f t="shared" si="12621"/>
        <v>0</v>
      </c>
      <c r="S3114" s="17">
        <v>0</v>
      </c>
      <c r="T3114" s="18">
        <f t="shared" si="12622"/>
        <v>0</v>
      </c>
      <c r="U3114" s="17">
        <f t="shared" si="12623"/>
        <v>0</v>
      </c>
      <c r="V3114" s="17">
        <v>0</v>
      </c>
      <c r="W3114" s="18">
        <f t="shared" si="12624"/>
        <v>0</v>
      </c>
      <c r="X3114" s="18">
        <v>0</v>
      </c>
      <c r="Y3114" s="17">
        <f t="shared" si="12625"/>
        <v>0</v>
      </c>
      <c r="Z3114" s="17">
        <v>0</v>
      </c>
      <c r="AA3114" s="18">
        <f t="shared" si="12626"/>
        <v>0</v>
      </c>
      <c r="AB3114" s="17">
        <f t="shared" si="12627"/>
        <v>0</v>
      </c>
      <c r="AC3114" s="17">
        <v>0</v>
      </c>
      <c r="AD3114" s="18">
        <f t="shared" si="12628"/>
        <v>0</v>
      </c>
      <c r="AE3114" s="18">
        <v>0</v>
      </c>
      <c r="AF3114" s="17">
        <f t="shared" si="12629"/>
        <v>0</v>
      </c>
      <c r="AG3114" s="17">
        <v>0</v>
      </c>
      <c r="AH3114" s="18">
        <f t="shared" si="12630"/>
        <v>0</v>
      </c>
      <c r="AI3114" s="17">
        <f t="shared" si="12631"/>
        <v>0</v>
      </c>
      <c r="AJ3114" s="17">
        <v>0</v>
      </c>
      <c r="AK3114" s="18">
        <f t="shared" si="12632"/>
        <v>0</v>
      </c>
      <c r="AL3114" s="18">
        <v>0</v>
      </c>
      <c r="AM3114" s="17">
        <f t="shared" si="12633"/>
        <v>0</v>
      </c>
      <c r="AN3114" s="17">
        <v>0</v>
      </c>
      <c r="AO3114" s="18">
        <f t="shared" si="12634"/>
        <v>0</v>
      </c>
      <c r="AP3114" s="17">
        <f t="shared" si="12635"/>
        <v>0</v>
      </c>
      <c r="AQ3114" s="17">
        <v>0</v>
      </c>
      <c r="AR3114" s="18">
        <f t="shared" si="12636"/>
        <v>0</v>
      </c>
      <c r="AS3114" s="18">
        <v>0</v>
      </c>
      <c r="AT3114" s="18" t="s">
        <v>44</v>
      </c>
      <c r="AU3114" s="322"/>
      <c r="AV3114" s="291"/>
      <c r="AW3114" s="266">
        <f>AZ3114-AU3114</f>
        <v>0</v>
      </c>
      <c r="AX3114" s="266">
        <v>0</v>
      </c>
      <c r="AY3114" s="266" t="e">
        <f>BB3114-BE3114</f>
        <v>#VALUE!</v>
      </c>
      <c r="AZ3114" s="266">
        <v>0</v>
      </c>
      <c r="BE3114" s="91" t="s">
        <v>79</v>
      </c>
    </row>
    <row r="3115" spans="2:57" s="3" customFormat="1" ht="70.5" hidden="1" customHeight="1">
      <c r="B3115" s="15">
        <v>2018</v>
      </c>
      <c r="C3115" s="62">
        <v>8323</v>
      </c>
      <c r="D3115" s="15">
        <v>5</v>
      </c>
      <c r="E3115" s="15">
        <v>2</v>
      </c>
      <c r="F3115" s="15">
        <v>5000</v>
      </c>
      <c r="G3115" s="15">
        <v>5300</v>
      </c>
      <c r="H3115" s="15">
        <v>532</v>
      </c>
      <c r="I3115" s="63">
        <v>19</v>
      </c>
      <c r="J3115" s="64" t="s">
        <v>1206</v>
      </c>
      <c r="K3115" s="17">
        <f t="shared" si="12617"/>
        <v>0</v>
      </c>
      <c r="L3115" s="17">
        <v>0</v>
      </c>
      <c r="M3115" s="18">
        <f t="shared" si="12618"/>
        <v>0</v>
      </c>
      <c r="N3115" s="17">
        <f t="shared" si="12619"/>
        <v>0</v>
      </c>
      <c r="O3115" s="17">
        <v>0</v>
      </c>
      <c r="P3115" s="18">
        <f t="shared" si="12620"/>
        <v>0</v>
      </c>
      <c r="Q3115" s="18">
        <v>0</v>
      </c>
      <c r="R3115" s="17">
        <f t="shared" si="12621"/>
        <v>0</v>
      </c>
      <c r="S3115" s="17">
        <v>0</v>
      </c>
      <c r="T3115" s="18">
        <f t="shared" si="12622"/>
        <v>0</v>
      </c>
      <c r="U3115" s="17">
        <f t="shared" si="12623"/>
        <v>0</v>
      </c>
      <c r="V3115" s="17">
        <v>0</v>
      </c>
      <c r="W3115" s="18">
        <f t="shared" si="12624"/>
        <v>0</v>
      </c>
      <c r="X3115" s="18">
        <v>0</v>
      </c>
      <c r="Y3115" s="17">
        <f t="shared" si="12625"/>
        <v>0</v>
      </c>
      <c r="Z3115" s="17">
        <v>0</v>
      </c>
      <c r="AA3115" s="18">
        <f t="shared" si="12626"/>
        <v>0</v>
      </c>
      <c r="AB3115" s="17">
        <f t="shared" si="12627"/>
        <v>0</v>
      </c>
      <c r="AC3115" s="17">
        <v>0</v>
      </c>
      <c r="AD3115" s="18">
        <f t="shared" si="12628"/>
        <v>0</v>
      </c>
      <c r="AE3115" s="18">
        <v>0</v>
      </c>
      <c r="AF3115" s="17">
        <f t="shared" si="12629"/>
        <v>0</v>
      </c>
      <c r="AG3115" s="17">
        <v>0</v>
      </c>
      <c r="AH3115" s="18">
        <f t="shared" si="12630"/>
        <v>0</v>
      </c>
      <c r="AI3115" s="17">
        <f t="shared" si="12631"/>
        <v>0</v>
      </c>
      <c r="AJ3115" s="17">
        <v>0</v>
      </c>
      <c r="AK3115" s="18">
        <f t="shared" si="12632"/>
        <v>0</v>
      </c>
      <c r="AL3115" s="18">
        <v>0</v>
      </c>
      <c r="AM3115" s="17">
        <f t="shared" si="12633"/>
        <v>0</v>
      </c>
      <c r="AN3115" s="17">
        <v>0</v>
      </c>
      <c r="AO3115" s="18">
        <f t="shared" si="12634"/>
        <v>0</v>
      </c>
      <c r="AP3115" s="17">
        <f t="shared" si="12635"/>
        <v>0</v>
      </c>
      <c r="AQ3115" s="17">
        <v>0</v>
      </c>
      <c r="AR3115" s="18">
        <f t="shared" si="12636"/>
        <v>0</v>
      </c>
      <c r="AS3115" s="18">
        <v>0</v>
      </c>
      <c r="AT3115" s="18" t="s">
        <v>44</v>
      </c>
      <c r="AU3115" s="322"/>
      <c r="AV3115" s="291"/>
      <c r="AW3115" s="266">
        <f>AZ3115-AU3115</f>
        <v>0</v>
      </c>
      <c r="AX3115" s="266">
        <v>0</v>
      </c>
      <c r="AY3115" s="266" t="e">
        <f>BB3115-BE3115</f>
        <v>#VALUE!</v>
      </c>
      <c r="AZ3115" s="266">
        <v>0</v>
      </c>
      <c r="BE3115" s="91" t="s">
        <v>79</v>
      </c>
    </row>
    <row r="3116" spans="2:57" s="3" customFormat="1" ht="70.5" hidden="1" customHeight="1">
      <c r="B3116" s="15">
        <v>2018</v>
      </c>
      <c r="C3116" s="62">
        <v>8323</v>
      </c>
      <c r="D3116" s="15">
        <v>5</v>
      </c>
      <c r="E3116" s="15">
        <v>2</v>
      </c>
      <c r="F3116" s="15">
        <v>5000</v>
      </c>
      <c r="G3116" s="15">
        <v>5300</v>
      </c>
      <c r="H3116" s="15">
        <v>532</v>
      </c>
      <c r="I3116" s="63">
        <v>20</v>
      </c>
      <c r="J3116" s="64" t="s">
        <v>1207</v>
      </c>
      <c r="K3116" s="17">
        <f t="shared" si="12617"/>
        <v>0</v>
      </c>
      <c r="L3116" s="17">
        <v>0</v>
      </c>
      <c r="M3116" s="18">
        <f t="shared" si="12618"/>
        <v>0</v>
      </c>
      <c r="N3116" s="17">
        <f t="shared" si="12619"/>
        <v>0</v>
      </c>
      <c r="O3116" s="17">
        <v>0</v>
      </c>
      <c r="P3116" s="18">
        <f t="shared" si="12620"/>
        <v>0</v>
      </c>
      <c r="Q3116" s="18">
        <v>0</v>
      </c>
      <c r="R3116" s="17">
        <f t="shared" si="12621"/>
        <v>0</v>
      </c>
      <c r="S3116" s="17">
        <v>0</v>
      </c>
      <c r="T3116" s="18">
        <f t="shared" si="12622"/>
        <v>0</v>
      </c>
      <c r="U3116" s="17">
        <f t="shared" si="12623"/>
        <v>0</v>
      </c>
      <c r="V3116" s="17">
        <v>0</v>
      </c>
      <c r="W3116" s="18">
        <f t="shared" si="12624"/>
        <v>0</v>
      </c>
      <c r="X3116" s="18">
        <v>0</v>
      </c>
      <c r="Y3116" s="17">
        <f t="shared" si="12625"/>
        <v>0</v>
      </c>
      <c r="Z3116" s="17">
        <v>0</v>
      </c>
      <c r="AA3116" s="18">
        <f t="shared" si="12626"/>
        <v>0</v>
      </c>
      <c r="AB3116" s="17">
        <f t="shared" si="12627"/>
        <v>0</v>
      </c>
      <c r="AC3116" s="17">
        <v>0</v>
      </c>
      <c r="AD3116" s="18">
        <f t="shared" si="12628"/>
        <v>0</v>
      </c>
      <c r="AE3116" s="18">
        <v>0</v>
      </c>
      <c r="AF3116" s="17">
        <f t="shared" si="12629"/>
        <v>0</v>
      </c>
      <c r="AG3116" s="17">
        <v>0</v>
      </c>
      <c r="AH3116" s="18">
        <f t="shared" si="12630"/>
        <v>0</v>
      </c>
      <c r="AI3116" s="17">
        <f t="shared" si="12631"/>
        <v>0</v>
      </c>
      <c r="AJ3116" s="17">
        <v>0</v>
      </c>
      <c r="AK3116" s="18">
        <f t="shared" si="12632"/>
        <v>0</v>
      </c>
      <c r="AL3116" s="18">
        <v>0</v>
      </c>
      <c r="AM3116" s="17">
        <f t="shared" si="12633"/>
        <v>0</v>
      </c>
      <c r="AN3116" s="17">
        <v>0</v>
      </c>
      <c r="AO3116" s="18">
        <f t="shared" si="12634"/>
        <v>0</v>
      </c>
      <c r="AP3116" s="17">
        <f t="shared" si="12635"/>
        <v>0</v>
      </c>
      <c r="AQ3116" s="17">
        <v>0</v>
      </c>
      <c r="AR3116" s="18">
        <f t="shared" si="12636"/>
        <v>0</v>
      </c>
      <c r="AS3116" s="18">
        <v>0</v>
      </c>
      <c r="AT3116" s="18" t="s">
        <v>44</v>
      </c>
      <c r="AU3116" s="322"/>
      <c r="AV3116" s="291"/>
      <c r="AW3116" s="266">
        <f>AZ3116-AU3116</f>
        <v>0</v>
      </c>
      <c r="AX3116" s="266">
        <v>0</v>
      </c>
      <c r="AY3116" s="266" t="e">
        <f>BB3116-BE3116</f>
        <v>#VALUE!</v>
      </c>
      <c r="AZ3116" s="266">
        <v>0</v>
      </c>
      <c r="BE3116" s="91" t="s">
        <v>79</v>
      </c>
    </row>
    <row r="3117" spans="2:57" s="3" customFormat="1" ht="70.5" hidden="1" customHeight="1">
      <c r="B3117" s="15">
        <v>2018</v>
      </c>
      <c r="C3117" s="62">
        <v>8323</v>
      </c>
      <c r="D3117" s="15">
        <v>5</v>
      </c>
      <c r="E3117" s="15">
        <v>2</v>
      </c>
      <c r="F3117" s="15">
        <v>5000</v>
      </c>
      <c r="G3117" s="15">
        <v>5300</v>
      </c>
      <c r="H3117" s="15">
        <v>532</v>
      </c>
      <c r="I3117" s="63">
        <v>21</v>
      </c>
      <c r="J3117" s="64" t="s">
        <v>1208</v>
      </c>
      <c r="K3117" s="17">
        <f t="shared" si="12617"/>
        <v>0</v>
      </c>
      <c r="L3117" s="17">
        <v>0</v>
      </c>
      <c r="M3117" s="18">
        <f t="shared" si="12618"/>
        <v>0</v>
      </c>
      <c r="N3117" s="17">
        <f t="shared" si="12619"/>
        <v>0</v>
      </c>
      <c r="O3117" s="17">
        <v>0</v>
      </c>
      <c r="P3117" s="18">
        <f t="shared" si="12620"/>
        <v>0</v>
      </c>
      <c r="Q3117" s="18">
        <v>0</v>
      </c>
      <c r="R3117" s="17">
        <f t="shared" si="12621"/>
        <v>0</v>
      </c>
      <c r="S3117" s="17">
        <v>0</v>
      </c>
      <c r="T3117" s="18">
        <f t="shared" si="12622"/>
        <v>0</v>
      </c>
      <c r="U3117" s="17">
        <f t="shared" si="12623"/>
        <v>0</v>
      </c>
      <c r="V3117" s="17">
        <v>0</v>
      </c>
      <c r="W3117" s="18">
        <f t="shared" si="12624"/>
        <v>0</v>
      </c>
      <c r="X3117" s="18">
        <v>0</v>
      </c>
      <c r="Y3117" s="17">
        <f t="shared" si="12625"/>
        <v>0</v>
      </c>
      <c r="Z3117" s="17">
        <v>0</v>
      </c>
      <c r="AA3117" s="18">
        <f t="shared" si="12626"/>
        <v>0</v>
      </c>
      <c r="AB3117" s="17">
        <f t="shared" si="12627"/>
        <v>0</v>
      </c>
      <c r="AC3117" s="17">
        <v>0</v>
      </c>
      <c r="AD3117" s="18">
        <f t="shared" si="12628"/>
        <v>0</v>
      </c>
      <c r="AE3117" s="18">
        <v>0</v>
      </c>
      <c r="AF3117" s="17">
        <f t="shared" si="12629"/>
        <v>0</v>
      </c>
      <c r="AG3117" s="17">
        <v>0</v>
      </c>
      <c r="AH3117" s="18">
        <f t="shared" si="12630"/>
        <v>0</v>
      </c>
      <c r="AI3117" s="17">
        <f t="shared" si="12631"/>
        <v>0</v>
      </c>
      <c r="AJ3117" s="17">
        <v>0</v>
      </c>
      <c r="AK3117" s="18">
        <f t="shared" si="12632"/>
        <v>0</v>
      </c>
      <c r="AL3117" s="18">
        <v>0</v>
      </c>
      <c r="AM3117" s="17">
        <f t="shared" si="12633"/>
        <v>0</v>
      </c>
      <c r="AN3117" s="17">
        <v>0</v>
      </c>
      <c r="AO3117" s="18">
        <f t="shared" si="12634"/>
        <v>0</v>
      </c>
      <c r="AP3117" s="17">
        <f t="shared" si="12635"/>
        <v>0</v>
      </c>
      <c r="AQ3117" s="17">
        <v>0</v>
      </c>
      <c r="AR3117" s="18">
        <f t="shared" si="12636"/>
        <v>0</v>
      </c>
      <c r="AS3117" s="18">
        <v>0</v>
      </c>
      <c r="AT3117" s="18" t="s">
        <v>44</v>
      </c>
      <c r="AU3117" s="322"/>
      <c r="AV3117" s="291"/>
      <c r="AW3117" s="266">
        <f>AZ3117-AU3117</f>
        <v>0</v>
      </c>
      <c r="AX3117" s="266">
        <v>0</v>
      </c>
      <c r="AY3117" s="266" t="e">
        <f>BB3117-BE3117</f>
        <v>#VALUE!</v>
      </c>
      <c r="AZ3117" s="266">
        <v>0</v>
      </c>
      <c r="BE3117" s="91" t="s">
        <v>79</v>
      </c>
    </row>
    <row r="3118" spans="2:57" s="3" customFormat="1" ht="70.5" hidden="1" customHeight="1">
      <c r="B3118" s="15">
        <v>2018</v>
      </c>
      <c r="C3118" s="62">
        <v>8323</v>
      </c>
      <c r="D3118" s="15">
        <v>5</v>
      </c>
      <c r="E3118" s="15">
        <v>2</v>
      </c>
      <c r="F3118" s="15">
        <v>5000</v>
      </c>
      <c r="G3118" s="15">
        <v>5300</v>
      </c>
      <c r="H3118" s="15">
        <v>532</v>
      </c>
      <c r="I3118" s="63">
        <v>22</v>
      </c>
      <c r="J3118" s="64" t="s">
        <v>288</v>
      </c>
      <c r="K3118" s="17">
        <f t="shared" si="12617"/>
        <v>0</v>
      </c>
      <c r="L3118" s="17">
        <v>0</v>
      </c>
      <c r="M3118" s="18">
        <f t="shared" si="12618"/>
        <v>0</v>
      </c>
      <c r="N3118" s="17">
        <f t="shared" si="12619"/>
        <v>0</v>
      </c>
      <c r="O3118" s="17">
        <v>0</v>
      </c>
      <c r="P3118" s="18">
        <f t="shared" si="12620"/>
        <v>0</v>
      </c>
      <c r="Q3118" s="18">
        <v>0</v>
      </c>
      <c r="R3118" s="17">
        <f t="shared" si="12621"/>
        <v>0</v>
      </c>
      <c r="S3118" s="17">
        <v>0</v>
      </c>
      <c r="T3118" s="18">
        <f t="shared" si="12622"/>
        <v>0</v>
      </c>
      <c r="U3118" s="17">
        <f t="shared" si="12623"/>
        <v>0</v>
      </c>
      <c r="V3118" s="17">
        <v>0</v>
      </c>
      <c r="W3118" s="18">
        <f t="shared" si="12624"/>
        <v>0</v>
      </c>
      <c r="X3118" s="18">
        <v>0</v>
      </c>
      <c r="Y3118" s="17">
        <f t="shared" si="12625"/>
        <v>0</v>
      </c>
      <c r="Z3118" s="17">
        <v>0</v>
      </c>
      <c r="AA3118" s="18">
        <f t="shared" si="12626"/>
        <v>0</v>
      </c>
      <c r="AB3118" s="17">
        <f t="shared" si="12627"/>
        <v>0</v>
      </c>
      <c r="AC3118" s="17">
        <v>0</v>
      </c>
      <c r="AD3118" s="18">
        <f t="shared" si="12628"/>
        <v>0</v>
      </c>
      <c r="AE3118" s="18">
        <v>0</v>
      </c>
      <c r="AF3118" s="17">
        <f t="shared" si="12629"/>
        <v>0</v>
      </c>
      <c r="AG3118" s="17">
        <v>0</v>
      </c>
      <c r="AH3118" s="18">
        <f t="shared" si="12630"/>
        <v>0</v>
      </c>
      <c r="AI3118" s="17">
        <f t="shared" si="12631"/>
        <v>0</v>
      </c>
      <c r="AJ3118" s="17">
        <v>0</v>
      </c>
      <c r="AK3118" s="18">
        <f t="shared" si="12632"/>
        <v>0</v>
      </c>
      <c r="AL3118" s="18">
        <v>0</v>
      </c>
      <c r="AM3118" s="17">
        <f t="shared" si="12633"/>
        <v>0</v>
      </c>
      <c r="AN3118" s="17">
        <v>0</v>
      </c>
      <c r="AO3118" s="18">
        <f t="shared" si="12634"/>
        <v>0</v>
      </c>
      <c r="AP3118" s="17">
        <f t="shared" si="12635"/>
        <v>0</v>
      </c>
      <c r="AQ3118" s="17">
        <v>0</v>
      </c>
      <c r="AR3118" s="18">
        <f t="shared" si="12636"/>
        <v>0</v>
      </c>
      <c r="AS3118" s="18">
        <v>0</v>
      </c>
      <c r="AT3118" s="18" t="s">
        <v>44</v>
      </c>
      <c r="AU3118" s="322"/>
      <c r="AV3118" s="291"/>
      <c r="AW3118" s="266">
        <f>AZ3118-AU3118</f>
        <v>0</v>
      </c>
      <c r="AX3118" s="266">
        <v>0</v>
      </c>
      <c r="AY3118" s="266" t="e">
        <f>BB3118-BE3118</f>
        <v>#VALUE!</v>
      </c>
      <c r="AZ3118" s="266">
        <v>0</v>
      </c>
      <c r="BE3118" s="91" t="s">
        <v>79</v>
      </c>
    </row>
    <row r="3119" spans="2:57" s="3" customFormat="1" ht="70.5" hidden="1" customHeight="1">
      <c r="B3119" s="15">
        <v>2018</v>
      </c>
      <c r="C3119" s="62">
        <v>8323</v>
      </c>
      <c r="D3119" s="15">
        <v>5</v>
      </c>
      <c r="E3119" s="15">
        <v>2</v>
      </c>
      <c r="F3119" s="15">
        <v>5000</v>
      </c>
      <c r="G3119" s="15">
        <v>5300</v>
      </c>
      <c r="H3119" s="15">
        <v>532</v>
      </c>
      <c r="I3119" s="63">
        <v>23</v>
      </c>
      <c r="J3119" s="64" t="s">
        <v>1209</v>
      </c>
      <c r="K3119" s="17">
        <f t="shared" si="12617"/>
        <v>0</v>
      </c>
      <c r="L3119" s="17">
        <v>0</v>
      </c>
      <c r="M3119" s="18">
        <f t="shared" si="12618"/>
        <v>0</v>
      </c>
      <c r="N3119" s="17">
        <f t="shared" si="12619"/>
        <v>0</v>
      </c>
      <c r="O3119" s="17">
        <v>0</v>
      </c>
      <c r="P3119" s="18">
        <f t="shared" si="12620"/>
        <v>0</v>
      </c>
      <c r="Q3119" s="18">
        <v>0</v>
      </c>
      <c r="R3119" s="17">
        <f t="shared" si="12621"/>
        <v>0</v>
      </c>
      <c r="S3119" s="17">
        <v>0</v>
      </c>
      <c r="T3119" s="18">
        <f t="shared" si="12622"/>
        <v>0</v>
      </c>
      <c r="U3119" s="17">
        <f t="shared" si="12623"/>
        <v>0</v>
      </c>
      <c r="V3119" s="17">
        <v>0</v>
      </c>
      <c r="W3119" s="18">
        <f t="shared" si="12624"/>
        <v>0</v>
      </c>
      <c r="X3119" s="18">
        <v>0</v>
      </c>
      <c r="Y3119" s="17">
        <f t="shared" si="12625"/>
        <v>0</v>
      </c>
      <c r="Z3119" s="17">
        <v>0</v>
      </c>
      <c r="AA3119" s="18">
        <f t="shared" si="12626"/>
        <v>0</v>
      </c>
      <c r="AB3119" s="17">
        <f t="shared" si="12627"/>
        <v>0</v>
      </c>
      <c r="AC3119" s="17">
        <v>0</v>
      </c>
      <c r="AD3119" s="18">
        <f t="shared" si="12628"/>
        <v>0</v>
      </c>
      <c r="AE3119" s="18">
        <v>0</v>
      </c>
      <c r="AF3119" s="17">
        <f t="shared" si="12629"/>
        <v>0</v>
      </c>
      <c r="AG3119" s="17">
        <v>0</v>
      </c>
      <c r="AH3119" s="18">
        <f t="shared" si="12630"/>
        <v>0</v>
      </c>
      <c r="AI3119" s="17">
        <f t="shared" si="12631"/>
        <v>0</v>
      </c>
      <c r="AJ3119" s="17">
        <v>0</v>
      </c>
      <c r="AK3119" s="18">
        <f t="shared" si="12632"/>
        <v>0</v>
      </c>
      <c r="AL3119" s="18">
        <v>0</v>
      </c>
      <c r="AM3119" s="17">
        <f t="shared" si="12633"/>
        <v>0</v>
      </c>
      <c r="AN3119" s="17">
        <v>0</v>
      </c>
      <c r="AO3119" s="18">
        <f t="shared" si="12634"/>
        <v>0</v>
      </c>
      <c r="AP3119" s="17">
        <f t="shared" si="12635"/>
        <v>0</v>
      </c>
      <c r="AQ3119" s="17">
        <v>0</v>
      </c>
      <c r="AR3119" s="18">
        <f t="shared" si="12636"/>
        <v>0</v>
      </c>
      <c r="AS3119" s="18">
        <v>0</v>
      </c>
      <c r="AT3119" s="18" t="s">
        <v>44</v>
      </c>
      <c r="AU3119" s="322"/>
      <c r="AV3119" s="291"/>
      <c r="AW3119" s="266">
        <f>AZ3119-AU3119</f>
        <v>0</v>
      </c>
      <c r="AX3119" s="266">
        <v>0</v>
      </c>
      <c r="AY3119" s="266" t="e">
        <f>BB3119-BE3119</f>
        <v>#VALUE!</v>
      </c>
      <c r="AZ3119" s="266">
        <v>0</v>
      </c>
      <c r="BE3119" s="91" t="s">
        <v>79</v>
      </c>
    </row>
    <row r="3120" spans="2:57" s="3" customFormat="1" ht="70.5" hidden="1" customHeight="1">
      <c r="B3120" s="15">
        <v>2018</v>
      </c>
      <c r="C3120" s="62">
        <v>8323</v>
      </c>
      <c r="D3120" s="15">
        <v>5</v>
      </c>
      <c r="E3120" s="15">
        <v>2</v>
      </c>
      <c r="F3120" s="15">
        <v>5000</v>
      </c>
      <c r="G3120" s="15">
        <v>5300</v>
      </c>
      <c r="H3120" s="15">
        <v>532</v>
      </c>
      <c r="I3120" s="63">
        <v>24</v>
      </c>
      <c r="J3120" s="64" t="s">
        <v>1210</v>
      </c>
      <c r="K3120" s="17">
        <f t="shared" si="12617"/>
        <v>0</v>
      </c>
      <c r="L3120" s="17">
        <v>0</v>
      </c>
      <c r="M3120" s="18">
        <f t="shared" si="12618"/>
        <v>0</v>
      </c>
      <c r="N3120" s="17">
        <f t="shared" si="12619"/>
        <v>0</v>
      </c>
      <c r="O3120" s="17">
        <v>0</v>
      </c>
      <c r="P3120" s="18">
        <f t="shared" si="12620"/>
        <v>0</v>
      </c>
      <c r="Q3120" s="18">
        <v>0</v>
      </c>
      <c r="R3120" s="17">
        <f t="shared" si="12621"/>
        <v>0</v>
      </c>
      <c r="S3120" s="17">
        <v>0</v>
      </c>
      <c r="T3120" s="18">
        <f t="shared" si="12622"/>
        <v>0</v>
      </c>
      <c r="U3120" s="17">
        <f t="shared" si="12623"/>
        <v>0</v>
      </c>
      <c r="V3120" s="17">
        <v>0</v>
      </c>
      <c r="W3120" s="18">
        <f t="shared" si="12624"/>
        <v>0</v>
      </c>
      <c r="X3120" s="18">
        <v>0</v>
      </c>
      <c r="Y3120" s="17">
        <f t="shared" si="12625"/>
        <v>0</v>
      </c>
      <c r="Z3120" s="17">
        <v>0</v>
      </c>
      <c r="AA3120" s="18">
        <f t="shared" si="12626"/>
        <v>0</v>
      </c>
      <c r="AB3120" s="17">
        <f t="shared" si="12627"/>
        <v>0</v>
      </c>
      <c r="AC3120" s="17">
        <v>0</v>
      </c>
      <c r="AD3120" s="18">
        <f t="shared" si="12628"/>
        <v>0</v>
      </c>
      <c r="AE3120" s="18">
        <v>0</v>
      </c>
      <c r="AF3120" s="17">
        <f t="shared" si="12629"/>
        <v>0</v>
      </c>
      <c r="AG3120" s="17">
        <v>0</v>
      </c>
      <c r="AH3120" s="18">
        <f t="shared" si="12630"/>
        <v>0</v>
      </c>
      <c r="AI3120" s="17">
        <f t="shared" si="12631"/>
        <v>0</v>
      </c>
      <c r="AJ3120" s="17">
        <v>0</v>
      </c>
      <c r="AK3120" s="18">
        <f t="shared" si="12632"/>
        <v>0</v>
      </c>
      <c r="AL3120" s="18">
        <v>0</v>
      </c>
      <c r="AM3120" s="17">
        <f t="shared" si="12633"/>
        <v>0</v>
      </c>
      <c r="AN3120" s="17">
        <v>0</v>
      </c>
      <c r="AO3120" s="18">
        <f t="shared" si="12634"/>
        <v>0</v>
      </c>
      <c r="AP3120" s="17">
        <f t="shared" si="12635"/>
        <v>0</v>
      </c>
      <c r="AQ3120" s="17">
        <v>0</v>
      </c>
      <c r="AR3120" s="18">
        <f t="shared" si="12636"/>
        <v>0</v>
      </c>
      <c r="AS3120" s="18">
        <v>0</v>
      </c>
      <c r="AT3120" s="18" t="s">
        <v>44</v>
      </c>
      <c r="AU3120" s="322"/>
      <c r="AV3120" s="291"/>
      <c r="AW3120" s="266">
        <f>AZ3120-AU3120</f>
        <v>0</v>
      </c>
      <c r="AX3120" s="266">
        <v>0</v>
      </c>
      <c r="AY3120" s="266" t="e">
        <f>BB3120-BE3120</f>
        <v>#VALUE!</v>
      </c>
      <c r="AZ3120" s="266">
        <v>0</v>
      </c>
      <c r="BE3120" s="91" t="s">
        <v>79</v>
      </c>
    </row>
    <row r="3121" spans="2:57" s="3" customFormat="1" ht="70.5" hidden="1" customHeight="1">
      <c r="B3121" s="15">
        <v>2018</v>
      </c>
      <c r="C3121" s="62">
        <v>8323</v>
      </c>
      <c r="D3121" s="15">
        <v>5</v>
      </c>
      <c r="E3121" s="15">
        <v>2</v>
      </c>
      <c r="F3121" s="15">
        <v>5000</v>
      </c>
      <c r="G3121" s="15">
        <v>5300</v>
      </c>
      <c r="H3121" s="15">
        <v>532</v>
      </c>
      <c r="I3121" s="63">
        <v>25</v>
      </c>
      <c r="J3121" s="64" t="s">
        <v>1211</v>
      </c>
      <c r="K3121" s="17">
        <f t="shared" si="12617"/>
        <v>0</v>
      </c>
      <c r="L3121" s="17">
        <v>0</v>
      </c>
      <c r="M3121" s="18">
        <f t="shared" si="12618"/>
        <v>0</v>
      </c>
      <c r="N3121" s="17">
        <f t="shared" si="12619"/>
        <v>0</v>
      </c>
      <c r="O3121" s="17">
        <v>0</v>
      </c>
      <c r="P3121" s="18">
        <f t="shared" si="12620"/>
        <v>0</v>
      </c>
      <c r="Q3121" s="18">
        <v>0</v>
      </c>
      <c r="R3121" s="17">
        <f t="shared" si="12621"/>
        <v>0</v>
      </c>
      <c r="S3121" s="17">
        <v>0</v>
      </c>
      <c r="T3121" s="18">
        <f t="shared" si="12622"/>
        <v>0</v>
      </c>
      <c r="U3121" s="17">
        <f t="shared" si="12623"/>
        <v>0</v>
      </c>
      <c r="V3121" s="17">
        <v>0</v>
      </c>
      <c r="W3121" s="18">
        <f t="shared" si="12624"/>
        <v>0</v>
      </c>
      <c r="X3121" s="18">
        <v>0</v>
      </c>
      <c r="Y3121" s="17">
        <f t="shared" si="12625"/>
        <v>0</v>
      </c>
      <c r="Z3121" s="17">
        <v>0</v>
      </c>
      <c r="AA3121" s="18">
        <f t="shared" si="12626"/>
        <v>0</v>
      </c>
      <c r="AB3121" s="17">
        <f t="shared" si="12627"/>
        <v>0</v>
      </c>
      <c r="AC3121" s="17">
        <v>0</v>
      </c>
      <c r="AD3121" s="18">
        <f t="shared" si="12628"/>
        <v>0</v>
      </c>
      <c r="AE3121" s="18">
        <v>0</v>
      </c>
      <c r="AF3121" s="17">
        <f t="shared" si="12629"/>
        <v>0</v>
      </c>
      <c r="AG3121" s="17">
        <v>0</v>
      </c>
      <c r="AH3121" s="18">
        <f t="shared" si="12630"/>
        <v>0</v>
      </c>
      <c r="AI3121" s="17">
        <f t="shared" si="12631"/>
        <v>0</v>
      </c>
      <c r="AJ3121" s="17">
        <v>0</v>
      </c>
      <c r="AK3121" s="18">
        <f t="shared" si="12632"/>
        <v>0</v>
      </c>
      <c r="AL3121" s="18">
        <v>0</v>
      </c>
      <c r="AM3121" s="17">
        <f t="shared" si="12633"/>
        <v>0</v>
      </c>
      <c r="AN3121" s="17">
        <v>0</v>
      </c>
      <c r="AO3121" s="18">
        <f t="shared" si="12634"/>
        <v>0</v>
      </c>
      <c r="AP3121" s="17">
        <f t="shared" si="12635"/>
        <v>0</v>
      </c>
      <c r="AQ3121" s="17">
        <v>0</v>
      </c>
      <c r="AR3121" s="18">
        <f t="shared" si="12636"/>
        <v>0</v>
      </c>
      <c r="AS3121" s="18">
        <v>0</v>
      </c>
      <c r="AT3121" s="18" t="s">
        <v>44</v>
      </c>
      <c r="AU3121" s="322"/>
      <c r="AV3121" s="291"/>
      <c r="AW3121" s="266">
        <f>AZ3121-AU3121</f>
        <v>0</v>
      </c>
      <c r="AX3121" s="266">
        <v>0</v>
      </c>
      <c r="AY3121" s="266" t="e">
        <f>BB3121-BE3121</f>
        <v>#VALUE!</v>
      </c>
      <c r="AZ3121" s="266">
        <v>0</v>
      </c>
      <c r="BE3121" s="91" t="s">
        <v>79</v>
      </c>
    </row>
    <row r="3122" spans="2:57" s="3" customFormat="1" ht="70.5" hidden="1" customHeight="1">
      <c r="B3122" s="15">
        <v>2018</v>
      </c>
      <c r="C3122" s="62">
        <v>8323</v>
      </c>
      <c r="D3122" s="15">
        <v>5</v>
      </c>
      <c r="E3122" s="15">
        <v>2</v>
      </c>
      <c r="F3122" s="15">
        <v>5000</v>
      </c>
      <c r="G3122" s="15">
        <v>5300</v>
      </c>
      <c r="H3122" s="15">
        <v>532</v>
      </c>
      <c r="I3122" s="63">
        <v>26</v>
      </c>
      <c r="J3122" s="64" t="s">
        <v>1212</v>
      </c>
      <c r="K3122" s="17">
        <f t="shared" si="12617"/>
        <v>0</v>
      </c>
      <c r="L3122" s="17">
        <v>0</v>
      </c>
      <c r="M3122" s="18">
        <f t="shared" si="12618"/>
        <v>0</v>
      </c>
      <c r="N3122" s="17">
        <f t="shared" si="12619"/>
        <v>0</v>
      </c>
      <c r="O3122" s="17">
        <v>0</v>
      </c>
      <c r="P3122" s="18">
        <f t="shared" si="12620"/>
        <v>0</v>
      </c>
      <c r="Q3122" s="18">
        <v>0</v>
      </c>
      <c r="R3122" s="17">
        <f t="shared" si="12621"/>
        <v>0</v>
      </c>
      <c r="S3122" s="17">
        <v>0</v>
      </c>
      <c r="T3122" s="18">
        <f t="shared" si="12622"/>
        <v>0</v>
      </c>
      <c r="U3122" s="17">
        <f t="shared" si="12623"/>
        <v>0</v>
      </c>
      <c r="V3122" s="17">
        <v>0</v>
      </c>
      <c r="W3122" s="18">
        <f t="shared" si="12624"/>
        <v>0</v>
      </c>
      <c r="X3122" s="18">
        <v>0</v>
      </c>
      <c r="Y3122" s="17">
        <f t="shared" si="12625"/>
        <v>0</v>
      </c>
      <c r="Z3122" s="17">
        <v>0</v>
      </c>
      <c r="AA3122" s="18">
        <f t="shared" si="12626"/>
        <v>0</v>
      </c>
      <c r="AB3122" s="17">
        <f t="shared" si="12627"/>
        <v>0</v>
      </c>
      <c r="AC3122" s="17">
        <v>0</v>
      </c>
      <c r="AD3122" s="18">
        <f t="shared" si="12628"/>
        <v>0</v>
      </c>
      <c r="AE3122" s="18">
        <v>0</v>
      </c>
      <c r="AF3122" s="17">
        <f t="shared" si="12629"/>
        <v>0</v>
      </c>
      <c r="AG3122" s="17">
        <v>0</v>
      </c>
      <c r="AH3122" s="18">
        <f t="shared" si="12630"/>
        <v>0</v>
      </c>
      <c r="AI3122" s="17">
        <f t="shared" si="12631"/>
        <v>0</v>
      </c>
      <c r="AJ3122" s="17">
        <v>0</v>
      </c>
      <c r="AK3122" s="18">
        <f t="shared" si="12632"/>
        <v>0</v>
      </c>
      <c r="AL3122" s="18">
        <v>0</v>
      </c>
      <c r="AM3122" s="17">
        <f t="shared" si="12633"/>
        <v>0</v>
      </c>
      <c r="AN3122" s="17">
        <v>0</v>
      </c>
      <c r="AO3122" s="18">
        <f t="shared" si="12634"/>
        <v>0</v>
      </c>
      <c r="AP3122" s="17">
        <f t="shared" si="12635"/>
        <v>0</v>
      </c>
      <c r="AQ3122" s="17">
        <v>0</v>
      </c>
      <c r="AR3122" s="18">
        <f t="shared" si="12636"/>
        <v>0</v>
      </c>
      <c r="AS3122" s="18">
        <v>0</v>
      </c>
      <c r="AT3122" s="18" t="s">
        <v>44</v>
      </c>
      <c r="AU3122" s="322"/>
      <c r="AV3122" s="291"/>
      <c r="AW3122" s="266">
        <f>AZ3122-AU3122</f>
        <v>0</v>
      </c>
      <c r="AX3122" s="266">
        <v>0</v>
      </c>
      <c r="AY3122" s="266" t="e">
        <f>BB3122-BE3122</f>
        <v>#VALUE!</v>
      </c>
      <c r="AZ3122" s="266">
        <v>0</v>
      </c>
      <c r="BE3122" s="91" t="s">
        <v>79</v>
      </c>
    </row>
    <row r="3123" spans="2:57" s="3" customFormat="1" ht="70.5" hidden="1" customHeight="1">
      <c r="B3123" s="15">
        <v>2018</v>
      </c>
      <c r="C3123" s="62">
        <v>8323</v>
      </c>
      <c r="D3123" s="15">
        <v>5</v>
      </c>
      <c r="E3123" s="15">
        <v>2</v>
      </c>
      <c r="F3123" s="15">
        <v>5000</v>
      </c>
      <c r="G3123" s="15">
        <v>5300</v>
      </c>
      <c r="H3123" s="15">
        <v>532</v>
      </c>
      <c r="I3123" s="63">
        <v>27</v>
      </c>
      <c r="J3123" s="64" t="s">
        <v>1213</v>
      </c>
      <c r="K3123" s="17">
        <f t="shared" si="12617"/>
        <v>0</v>
      </c>
      <c r="L3123" s="17">
        <v>0</v>
      </c>
      <c r="M3123" s="18">
        <f t="shared" si="12618"/>
        <v>0</v>
      </c>
      <c r="N3123" s="17">
        <f t="shared" si="12619"/>
        <v>0</v>
      </c>
      <c r="O3123" s="17">
        <v>0</v>
      </c>
      <c r="P3123" s="18">
        <f t="shared" si="12620"/>
        <v>0</v>
      </c>
      <c r="Q3123" s="18">
        <v>0</v>
      </c>
      <c r="R3123" s="17">
        <f t="shared" si="12621"/>
        <v>0</v>
      </c>
      <c r="S3123" s="17">
        <v>0</v>
      </c>
      <c r="T3123" s="18">
        <f t="shared" si="12622"/>
        <v>0</v>
      </c>
      <c r="U3123" s="17">
        <f t="shared" si="12623"/>
        <v>0</v>
      </c>
      <c r="V3123" s="17">
        <v>0</v>
      </c>
      <c r="W3123" s="18">
        <f t="shared" si="12624"/>
        <v>0</v>
      </c>
      <c r="X3123" s="18">
        <v>0</v>
      </c>
      <c r="Y3123" s="17">
        <f t="shared" si="12625"/>
        <v>0</v>
      </c>
      <c r="Z3123" s="17">
        <v>0</v>
      </c>
      <c r="AA3123" s="18">
        <f t="shared" si="12626"/>
        <v>0</v>
      </c>
      <c r="AB3123" s="17">
        <f t="shared" si="12627"/>
        <v>0</v>
      </c>
      <c r="AC3123" s="17">
        <v>0</v>
      </c>
      <c r="AD3123" s="18">
        <f t="shared" si="12628"/>
        <v>0</v>
      </c>
      <c r="AE3123" s="18">
        <v>0</v>
      </c>
      <c r="AF3123" s="17">
        <f t="shared" si="12629"/>
        <v>0</v>
      </c>
      <c r="AG3123" s="17">
        <v>0</v>
      </c>
      <c r="AH3123" s="18">
        <f t="shared" si="12630"/>
        <v>0</v>
      </c>
      <c r="AI3123" s="17">
        <f t="shared" si="12631"/>
        <v>0</v>
      </c>
      <c r="AJ3123" s="17">
        <v>0</v>
      </c>
      <c r="AK3123" s="18">
        <f t="shared" si="12632"/>
        <v>0</v>
      </c>
      <c r="AL3123" s="18">
        <v>0</v>
      </c>
      <c r="AM3123" s="17">
        <f t="shared" si="12633"/>
        <v>0</v>
      </c>
      <c r="AN3123" s="17">
        <v>0</v>
      </c>
      <c r="AO3123" s="18">
        <f t="shared" si="12634"/>
        <v>0</v>
      </c>
      <c r="AP3123" s="17">
        <f t="shared" si="12635"/>
        <v>0</v>
      </c>
      <c r="AQ3123" s="17">
        <v>0</v>
      </c>
      <c r="AR3123" s="18">
        <f t="shared" si="12636"/>
        <v>0</v>
      </c>
      <c r="AS3123" s="18">
        <v>0</v>
      </c>
      <c r="AT3123" s="18" t="s">
        <v>44</v>
      </c>
      <c r="AU3123" s="322"/>
      <c r="AV3123" s="291"/>
      <c r="AW3123" s="266">
        <f>AZ3123-AU3123</f>
        <v>0</v>
      </c>
      <c r="AX3123" s="266">
        <v>0</v>
      </c>
      <c r="AY3123" s="266" t="e">
        <f>BB3123-BE3123</f>
        <v>#VALUE!</v>
      </c>
      <c r="AZ3123" s="266">
        <v>0</v>
      </c>
      <c r="BE3123" s="91" t="s">
        <v>79</v>
      </c>
    </row>
    <row r="3124" spans="2:57" s="3" customFormat="1" ht="70.5" hidden="1" customHeight="1">
      <c r="B3124" s="15">
        <v>2018</v>
      </c>
      <c r="C3124" s="62">
        <v>8323</v>
      </c>
      <c r="D3124" s="15">
        <v>5</v>
      </c>
      <c r="E3124" s="15">
        <v>2</v>
      </c>
      <c r="F3124" s="15">
        <v>5000</v>
      </c>
      <c r="G3124" s="15">
        <v>5300</v>
      </c>
      <c r="H3124" s="15">
        <v>532</v>
      </c>
      <c r="I3124" s="63">
        <v>28</v>
      </c>
      <c r="J3124" s="64" t="s">
        <v>1214</v>
      </c>
      <c r="K3124" s="17">
        <f t="shared" si="12617"/>
        <v>0</v>
      </c>
      <c r="L3124" s="17">
        <v>0</v>
      </c>
      <c r="M3124" s="18">
        <f t="shared" si="12618"/>
        <v>0</v>
      </c>
      <c r="N3124" s="17">
        <f t="shared" si="12619"/>
        <v>0</v>
      </c>
      <c r="O3124" s="17">
        <v>0</v>
      </c>
      <c r="P3124" s="18">
        <f t="shared" si="12620"/>
        <v>0</v>
      </c>
      <c r="Q3124" s="18">
        <v>0</v>
      </c>
      <c r="R3124" s="17">
        <f t="shared" si="12621"/>
        <v>0</v>
      </c>
      <c r="S3124" s="17">
        <v>0</v>
      </c>
      <c r="T3124" s="18">
        <f t="shared" si="12622"/>
        <v>0</v>
      </c>
      <c r="U3124" s="17">
        <f t="shared" si="12623"/>
        <v>0</v>
      </c>
      <c r="V3124" s="17">
        <v>0</v>
      </c>
      <c r="W3124" s="18">
        <f t="shared" si="12624"/>
        <v>0</v>
      </c>
      <c r="X3124" s="18">
        <v>0</v>
      </c>
      <c r="Y3124" s="17">
        <f t="shared" si="12625"/>
        <v>0</v>
      </c>
      <c r="Z3124" s="17">
        <v>0</v>
      </c>
      <c r="AA3124" s="18">
        <f t="shared" si="12626"/>
        <v>0</v>
      </c>
      <c r="AB3124" s="17">
        <f t="shared" si="12627"/>
        <v>0</v>
      </c>
      <c r="AC3124" s="17">
        <v>0</v>
      </c>
      <c r="AD3124" s="18">
        <f t="shared" si="12628"/>
        <v>0</v>
      </c>
      <c r="AE3124" s="18">
        <v>0</v>
      </c>
      <c r="AF3124" s="17">
        <f t="shared" si="12629"/>
        <v>0</v>
      </c>
      <c r="AG3124" s="17">
        <v>0</v>
      </c>
      <c r="AH3124" s="18">
        <f t="shared" si="12630"/>
        <v>0</v>
      </c>
      <c r="AI3124" s="17">
        <f t="shared" si="12631"/>
        <v>0</v>
      </c>
      <c r="AJ3124" s="17">
        <v>0</v>
      </c>
      <c r="AK3124" s="18">
        <f t="shared" si="12632"/>
        <v>0</v>
      </c>
      <c r="AL3124" s="18">
        <v>0</v>
      </c>
      <c r="AM3124" s="17">
        <f t="shared" si="12633"/>
        <v>0</v>
      </c>
      <c r="AN3124" s="17">
        <v>0</v>
      </c>
      <c r="AO3124" s="18">
        <f t="shared" si="12634"/>
        <v>0</v>
      </c>
      <c r="AP3124" s="17">
        <f t="shared" si="12635"/>
        <v>0</v>
      </c>
      <c r="AQ3124" s="17">
        <v>0</v>
      </c>
      <c r="AR3124" s="18">
        <f t="shared" si="12636"/>
        <v>0</v>
      </c>
      <c r="AS3124" s="18">
        <v>0</v>
      </c>
      <c r="AT3124" s="18" t="s">
        <v>44</v>
      </c>
      <c r="AU3124" s="322"/>
      <c r="AV3124" s="291"/>
      <c r="AW3124" s="266">
        <f>AZ3124-AU3124</f>
        <v>0</v>
      </c>
      <c r="AX3124" s="266">
        <v>0</v>
      </c>
      <c r="AY3124" s="266" t="e">
        <f>BB3124-BE3124</f>
        <v>#VALUE!</v>
      </c>
      <c r="AZ3124" s="266">
        <v>0</v>
      </c>
      <c r="BE3124" s="91" t="s">
        <v>79</v>
      </c>
    </row>
    <row r="3125" spans="2:57" s="3" customFormat="1" ht="70.5" hidden="1" customHeight="1">
      <c r="B3125" s="15">
        <v>2018</v>
      </c>
      <c r="C3125" s="62">
        <v>8323</v>
      </c>
      <c r="D3125" s="15">
        <v>5</v>
      </c>
      <c r="E3125" s="15">
        <v>2</v>
      </c>
      <c r="F3125" s="15">
        <v>5000</v>
      </c>
      <c r="G3125" s="15">
        <v>5300</v>
      </c>
      <c r="H3125" s="15">
        <v>532</v>
      </c>
      <c r="I3125" s="63">
        <v>29</v>
      </c>
      <c r="J3125" s="64" t="s">
        <v>1215</v>
      </c>
      <c r="K3125" s="17">
        <f t="shared" si="12617"/>
        <v>0</v>
      </c>
      <c r="L3125" s="17">
        <v>0</v>
      </c>
      <c r="M3125" s="18">
        <f t="shared" si="12618"/>
        <v>0</v>
      </c>
      <c r="N3125" s="17">
        <f t="shared" si="12619"/>
        <v>0</v>
      </c>
      <c r="O3125" s="17">
        <v>0</v>
      </c>
      <c r="P3125" s="18">
        <f t="shared" si="12620"/>
        <v>0</v>
      </c>
      <c r="Q3125" s="18">
        <v>0</v>
      </c>
      <c r="R3125" s="17">
        <f t="shared" si="12621"/>
        <v>0</v>
      </c>
      <c r="S3125" s="17">
        <v>0</v>
      </c>
      <c r="T3125" s="18">
        <f t="shared" si="12622"/>
        <v>0</v>
      </c>
      <c r="U3125" s="17">
        <f t="shared" si="12623"/>
        <v>0</v>
      </c>
      <c r="V3125" s="17">
        <v>0</v>
      </c>
      <c r="W3125" s="18">
        <f t="shared" si="12624"/>
        <v>0</v>
      </c>
      <c r="X3125" s="18">
        <v>0</v>
      </c>
      <c r="Y3125" s="17">
        <f t="shared" si="12625"/>
        <v>0</v>
      </c>
      <c r="Z3125" s="17">
        <v>0</v>
      </c>
      <c r="AA3125" s="18">
        <f t="shared" si="12626"/>
        <v>0</v>
      </c>
      <c r="AB3125" s="17">
        <f t="shared" si="12627"/>
        <v>0</v>
      </c>
      <c r="AC3125" s="17">
        <v>0</v>
      </c>
      <c r="AD3125" s="18">
        <f t="shared" si="12628"/>
        <v>0</v>
      </c>
      <c r="AE3125" s="18">
        <v>0</v>
      </c>
      <c r="AF3125" s="17">
        <f t="shared" si="12629"/>
        <v>0</v>
      </c>
      <c r="AG3125" s="17">
        <v>0</v>
      </c>
      <c r="AH3125" s="18">
        <f t="shared" si="12630"/>
        <v>0</v>
      </c>
      <c r="AI3125" s="17">
        <f t="shared" si="12631"/>
        <v>0</v>
      </c>
      <c r="AJ3125" s="17">
        <v>0</v>
      </c>
      <c r="AK3125" s="18">
        <f t="shared" si="12632"/>
        <v>0</v>
      </c>
      <c r="AL3125" s="18">
        <v>0</v>
      </c>
      <c r="AM3125" s="17">
        <f t="shared" si="12633"/>
        <v>0</v>
      </c>
      <c r="AN3125" s="17">
        <v>0</v>
      </c>
      <c r="AO3125" s="18">
        <f t="shared" si="12634"/>
        <v>0</v>
      </c>
      <c r="AP3125" s="17">
        <f t="shared" si="12635"/>
        <v>0</v>
      </c>
      <c r="AQ3125" s="17">
        <v>0</v>
      </c>
      <c r="AR3125" s="18">
        <f t="shared" si="12636"/>
        <v>0</v>
      </c>
      <c r="AS3125" s="18">
        <v>0</v>
      </c>
      <c r="AT3125" s="18" t="s">
        <v>44</v>
      </c>
      <c r="AU3125" s="322"/>
      <c r="AV3125" s="291"/>
      <c r="AW3125" s="266">
        <f>AZ3125-AU3125</f>
        <v>0</v>
      </c>
      <c r="AX3125" s="266">
        <v>0</v>
      </c>
      <c r="AY3125" s="266" t="e">
        <f>BB3125-BE3125</f>
        <v>#VALUE!</v>
      </c>
      <c r="AZ3125" s="266">
        <v>0</v>
      </c>
      <c r="BE3125" s="91" t="s">
        <v>79</v>
      </c>
    </row>
    <row r="3126" spans="2:57" s="3" customFormat="1" ht="70.5" hidden="1" customHeight="1">
      <c r="B3126" s="15">
        <v>2018</v>
      </c>
      <c r="C3126" s="62">
        <v>8323</v>
      </c>
      <c r="D3126" s="15">
        <v>5</v>
      </c>
      <c r="E3126" s="15">
        <v>2</v>
      </c>
      <c r="F3126" s="15">
        <v>5000</v>
      </c>
      <c r="G3126" s="15">
        <v>5300</v>
      </c>
      <c r="H3126" s="15">
        <v>532</v>
      </c>
      <c r="I3126" s="63">
        <v>30</v>
      </c>
      <c r="J3126" s="64" t="s">
        <v>1216</v>
      </c>
      <c r="K3126" s="17">
        <f t="shared" si="12617"/>
        <v>0</v>
      </c>
      <c r="L3126" s="17">
        <v>0</v>
      </c>
      <c r="M3126" s="18">
        <f t="shared" si="12618"/>
        <v>0</v>
      </c>
      <c r="N3126" s="17">
        <f t="shared" si="12619"/>
        <v>0</v>
      </c>
      <c r="O3126" s="17">
        <v>0</v>
      </c>
      <c r="P3126" s="18">
        <f t="shared" si="12620"/>
        <v>0</v>
      </c>
      <c r="Q3126" s="18">
        <v>0</v>
      </c>
      <c r="R3126" s="17">
        <f t="shared" si="12621"/>
        <v>0</v>
      </c>
      <c r="S3126" s="17">
        <v>0</v>
      </c>
      <c r="T3126" s="18">
        <f t="shared" si="12622"/>
        <v>0</v>
      </c>
      <c r="U3126" s="17">
        <f t="shared" si="12623"/>
        <v>0</v>
      </c>
      <c r="V3126" s="17">
        <v>0</v>
      </c>
      <c r="W3126" s="18">
        <f t="shared" si="12624"/>
        <v>0</v>
      </c>
      <c r="X3126" s="18">
        <v>0</v>
      </c>
      <c r="Y3126" s="17">
        <f t="shared" si="12625"/>
        <v>0</v>
      </c>
      <c r="Z3126" s="17">
        <v>0</v>
      </c>
      <c r="AA3126" s="18">
        <f t="shared" si="12626"/>
        <v>0</v>
      </c>
      <c r="AB3126" s="17">
        <f t="shared" si="12627"/>
        <v>0</v>
      </c>
      <c r="AC3126" s="17">
        <v>0</v>
      </c>
      <c r="AD3126" s="18">
        <f t="shared" si="12628"/>
        <v>0</v>
      </c>
      <c r="AE3126" s="18">
        <v>0</v>
      </c>
      <c r="AF3126" s="17">
        <f t="shared" si="12629"/>
        <v>0</v>
      </c>
      <c r="AG3126" s="17">
        <v>0</v>
      </c>
      <c r="AH3126" s="18">
        <f t="shared" si="12630"/>
        <v>0</v>
      </c>
      <c r="AI3126" s="17">
        <f t="shared" si="12631"/>
        <v>0</v>
      </c>
      <c r="AJ3126" s="17">
        <v>0</v>
      </c>
      <c r="AK3126" s="18">
        <f t="shared" si="12632"/>
        <v>0</v>
      </c>
      <c r="AL3126" s="18">
        <v>0</v>
      </c>
      <c r="AM3126" s="17">
        <f t="shared" si="12633"/>
        <v>0</v>
      </c>
      <c r="AN3126" s="17">
        <v>0</v>
      </c>
      <c r="AO3126" s="18">
        <f t="shared" si="12634"/>
        <v>0</v>
      </c>
      <c r="AP3126" s="17">
        <f t="shared" si="12635"/>
        <v>0</v>
      </c>
      <c r="AQ3126" s="17">
        <v>0</v>
      </c>
      <c r="AR3126" s="18">
        <f t="shared" si="12636"/>
        <v>0</v>
      </c>
      <c r="AS3126" s="18">
        <v>0</v>
      </c>
      <c r="AT3126" s="18" t="s">
        <v>44</v>
      </c>
      <c r="AU3126" s="322"/>
      <c r="AV3126" s="291"/>
      <c r="AW3126" s="266">
        <f>AZ3126-AU3126</f>
        <v>0</v>
      </c>
      <c r="AX3126" s="266">
        <v>0</v>
      </c>
      <c r="AY3126" s="266" t="e">
        <f>BB3126-BE3126</f>
        <v>#VALUE!</v>
      </c>
      <c r="AZ3126" s="266">
        <v>0</v>
      </c>
      <c r="BE3126" s="91" t="s">
        <v>79</v>
      </c>
    </row>
    <row r="3127" spans="2:57" s="3" customFormat="1" ht="70.5" hidden="1" customHeight="1">
      <c r="B3127" s="15">
        <v>2018</v>
      </c>
      <c r="C3127" s="62">
        <v>8323</v>
      </c>
      <c r="D3127" s="15">
        <v>5</v>
      </c>
      <c r="E3127" s="15">
        <v>2</v>
      </c>
      <c r="F3127" s="15">
        <v>5000</v>
      </c>
      <c r="G3127" s="15">
        <v>5300</v>
      </c>
      <c r="H3127" s="15">
        <v>532</v>
      </c>
      <c r="I3127" s="63">
        <v>31</v>
      </c>
      <c r="J3127" s="64" t="s">
        <v>1217</v>
      </c>
      <c r="K3127" s="17">
        <f t="shared" si="12617"/>
        <v>0</v>
      </c>
      <c r="L3127" s="17">
        <v>0</v>
      </c>
      <c r="M3127" s="18">
        <f t="shared" si="12618"/>
        <v>0</v>
      </c>
      <c r="N3127" s="17">
        <f t="shared" si="12619"/>
        <v>0</v>
      </c>
      <c r="O3127" s="17">
        <v>0</v>
      </c>
      <c r="P3127" s="18">
        <f t="shared" si="12620"/>
        <v>0</v>
      </c>
      <c r="Q3127" s="18">
        <v>0</v>
      </c>
      <c r="R3127" s="17">
        <f t="shared" si="12621"/>
        <v>0</v>
      </c>
      <c r="S3127" s="17">
        <v>0</v>
      </c>
      <c r="T3127" s="18">
        <f t="shared" si="12622"/>
        <v>0</v>
      </c>
      <c r="U3127" s="17">
        <f t="shared" si="12623"/>
        <v>0</v>
      </c>
      <c r="V3127" s="17">
        <v>0</v>
      </c>
      <c r="W3127" s="18">
        <f t="shared" si="12624"/>
        <v>0</v>
      </c>
      <c r="X3127" s="18">
        <v>0</v>
      </c>
      <c r="Y3127" s="17">
        <f t="shared" si="12625"/>
        <v>0</v>
      </c>
      <c r="Z3127" s="17">
        <v>0</v>
      </c>
      <c r="AA3127" s="18">
        <f t="shared" si="12626"/>
        <v>0</v>
      </c>
      <c r="AB3127" s="17">
        <f t="shared" si="12627"/>
        <v>0</v>
      </c>
      <c r="AC3127" s="17">
        <v>0</v>
      </c>
      <c r="AD3127" s="18">
        <f t="shared" si="12628"/>
        <v>0</v>
      </c>
      <c r="AE3127" s="18">
        <v>0</v>
      </c>
      <c r="AF3127" s="17">
        <f t="shared" si="12629"/>
        <v>0</v>
      </c>
      <c r="AG3127" s="17">
        <v>0</v>
      </c>
      <c r="AH3127" s="18">
        <f t="shared" si="12630"/>
        <v>0</v>
      </c>
      <c r="AI3127" s="17">
        <f t="shared" si="12631"/>
        <v>0</v>
      </c>
      <c r="AJ3127" s="17">
        <v>0</v>
      </c>
      <c r="AK3127" s="18">
        <f t="shared" si="12632"/>
        <v>0</v>
      </c>
      <c r="AL3127" s="18">
        <v>0</v>
      </c>
      <c r="AM3127" s="17">
        <f t="shared" si="12633"/>
        <v>0</v>
      </c>
      <c r="AN3127" s="17">
        <v>0</v>
      </c>
      <c r="AO3127" s="18">
        <f t="shared" si="12634"/>
        <v>0</v>
      </c>
      <c r="AP3127" s="17">
        <f t="shared" si="12635"/>
        <v>0</v>
      </c>
      <c r="AQ3127" s="17">
        <v>0</v>
      </c>
      <c r="AR3127" s="18">
        <f t="shared" si="12636"/>
        <v>0</v>
      </c>
      <c r="AS3127" s="18">
        <v>0</v>
      </c>
      <c r="AT3127" s="18" t="s">
        <v>44</v>
      </c>
      <c r="AU3127" s="322"/>
      <c r="AV3127" s="291"/>
      <c r="AW3127" s="266">
        <f>AZ3127-AU3127</f>
        <v>0</v>
      </c>
      <c r="AX3127" s="266">
        <v>0</v>
      </c>
      <c r="AY3127" s="266" t="e">
        <f>BB3127-BE3127</f>
        <v>#VALUE!</v>
      </c>
      <c r="AZ3127" s="266">
        <v>0</v>
      </c>
      <c r="BE3127" s="91" t="s">
        <v>79</v>
      </c>
    </row>
    <row r="3128" spans="2:57" s="3" customFormat="1" ht="70.5" hidden="1" customHeight="1">
      <c r="B3128" s="15">
        <v>2018</v>
      </c>
      <c r="C3128" s="62">
        <v>8323</v>
      </c>
      <c r="D3128" s="15">
        <v>5</v>
      </c>
      <c r="E3128" s="15">
        <v>2</v>
      </c>
      <c r="F3128" s="15">
        <v>5000</v>
      </c>
      <c r="G3128" s="15">
        <v>5300</v>
      </c>
      <c r="H3128" s="15">
        <v>532</v>
      </c>
      <c r="I3128" s="63">
        <v>32</v>
      </c>
      <c r="J3128" s="64" t="s">
        <v>1218</v>
      </c>
      <c r="K3128" s="17">
        <f t="shared" si="12617"/>
        <v>0</v>
      </c>
      <c r="L3128" s="17">
        <v>0</v>
      </c>
      <c r="M3128" s="18">
        <f t="shared" si="12618"/>
        <v>0</v>
      </c>
      <c r="N3128" s="17">
        <f t="shared" si="12619"/>
        <v>0</v>
      </c>
      <c r="O3128" s="17">
        <v>0</v>
      </c>
      <c r="P3128" s="18">
        <f t="shared" si="12620"/>
        <v>0</v>
      </c>
      <c r="Q3128" s="18">
        <v>0</v>
      </c>
      <c r="R3128" s="17">
        <f t="shared" si="12621"/>
        <v>0</v>
      </c>
      <c r="S3128" s="17">
        <v>0</v>
      </c>
      <c r="T3128" s="18">
        <f t="shared" si="12622"/>
        <v>0</v>
      </c>
      <c r="U3128" s="17">
        <f t="shared" si="12623"/>
        <v>0</v>
      </c>
      <c r="V3128" s="17">
        <v>0</v>
      </c>
      <c r="W3128" s="18">
        <f t="shared" si="12624"/>
        <v>0</v>
      </c>
      <c r="X3128" s="18">
        <v>0</v>
      </c>
      <c r="Y3128" s="17">
        <f t="shared" si="12625"/>
        <v>0</v>
      </c>
      <c r="Z3128" s="17">
        <v>0</v>
      </c>
      <c r="AA3128" s="18">
        <f t="shared" si="12626"/>
        <v>0</v>
      </c>
      <c r="AB3128" s="17">
        <f t="shared" si="12627"/>
        <v>0</v>
      </c>
      <c r="AC3128" s="17">
        <v>0</v>
      </c>
      <c r="AD3128" s="18">
        <f t="shared" si="12628"/>
        <v>0</v>
      </c>
      <c r="AE3128" s="18">
        <v>0</v>
      </c>
      <c r="AF3128" s="17">
        <f t="shared" si="12629"/>
        <v>0</v>
      </c>
      <c r="AG3128" s="17">
        <v>0</v>
      </c>
      <c r="AH3128" s="18">
        <f t="shared" si="12630"/>
        <v>0</v>
      </c>
      <c r="AI3128" s="17">
        <f t="shared" si="12631"/>
        <v>0</v>
      </c>
      <c r="AJ3128" s="17">
        <v>0</v>
      </c>
      <c r="AK3128" s="18">
        <f t="shared" si="12632"/>
        <v>0</v>
      </c>
      <c r="AL3128" s="18">
        <v>0</v>
      </c>
      <c r="AM3128" s="17">
        <f t="shared" si="12633"/>
        <v>0</v>
      </c>
      <c r="AN3128" s="17">
        <v>0</v>
      </c>
      <c r="AO3128" s="18">
        <f t="shared" si="12634"/>
        <v>0</v>
      </c>
      <c r="AP3128" s="17">
        <f t="shared" si="12635"/>
        <v>0</v>
      </c>
      <c r="AQ3128" s="17">
        <v>0</v>
      </c>
      <c r="AR3128" s="18">
        <f t="shared" si="12636"/>
        <v>0</v>
      </c>
      <c r="AS3128" s="18">
        <v>0</v>
      </c>
      <c r="AT3128" s="18" t="s">
        <v>44</v>
      </c>
      <c r="AU3128" s="322"/>
      <c r="AV3128" s="291"/>
      <c r="AW3128" s="266">
        <f>AZ3128-AU3128</f>
        <v>0</v>
      </c>
      <c r="AX3128" s="266">
        <v>0</v>
      </c>
      <c r="AY3128" s="266" t="e">
        <f>BB3128-BE3128</f>
        <v>#VALUE!</v>
      </c>
      <c r="AZ3128" s="266">
        <v>0</v>
      </c>
      <c r="BE3128" s="91" t="s">
        <v>79</v>
      </c>
    </row>
    <row r="3129" spans="2:57" s="3" customFormat="1" ht="70.5" hidden="1" customHeight="1">
      <c r="B3129" s="15">
        <v>2018</v>
      </c>
      <c r="C3129" s="62">
        <v>8323</v>
      </c>
      <c r="D3129" s="15">
        <v>5</v>
      </c>
      <c r="E3129" s="15">
        <v>2</v>
      </c>
      <c r="F3129" s="15">
        <v>5000</v>
      </c>
      <c r="G3129" s="15">
        <v>5300</v>
      </c>
      <c r="H3129" s="15">
        <v>532</v>
      </c>
      <c r="I3129" s="63">
        <v>33</v>
      </c>
      <c r="J3129" s="64" t="s">
        <v>1219</v>
      </c>
      <c r="K3129" s="17">
        <f t="shared" si="12617"/>
        <v>0</v>
      </c>
      <c r="L3129" s="17">
        <v>0</v>
      </c>
      <c r="M3129" s="18">
        <f t="shared" si="12618"/>
        <v>0</v>
      </c>
      <c r="N3129" s="17">
        <f t="shared" ref="N3129:N3145" si="12637">Q3129-K3129</f>
        <v>0</v>
      </c>
      <c r="O3129" s="17">
        <v>0</v>
      </c>
      <c r="P3129" s="18">
        <f t="shared" si="12620"/>
        <v>0</v>
      </c>
      <c r="Q3129" s="18">
        <v>0</v>
      </c>
      <c r="R3129" s="17">
        <f t="shared" si="12621"/>
        <v>0</v>
      </c>
      <c r="S3129" s="17">
        <v>0</v>
      </c>
      <c r="T3129" s="18">
        <f t="shared" si="12622"/>
        <v>0</v>
      </c>
      <c r="U3129" s="17">
        <f t="shared" si="12623"/>
        <v>0</v>
      </c>
      <c r="V3129" s="17">
        <v>0</v>
      </c>
      <c r="W3129" s="18">
        <f t="shared" si="12624"/>
        <v>0</v>
      </c>
      <c r="X3129" s="18">
        <v>0</v>
      </c>
      <c r="Y3129" s="17">
        <f t="shared" si="12625"/>
        <v>0</v>
      </c>
      <c r="Z3129" s="17">
        <v>0</v>
      </c>
      <c r="AA3129" s="18">
        <f t="shared" si="12626"/>
        <v>0</v>
      </c>
      <c r="AB3129" s="17">
        <f t="shared" si="12627"/>
        <v>0</v>
      </c>
      <c r="AC3129" s="17">
        <v>0</v>
      </c>
      <c r="AD3129" s="18">
        <f t="shared" si="12628"/>
        <v>0</v>
      </c>
      <c r="AE3129" s="18">
        <v>0</v>
      </c>
      <c r="AF3129" s="17">
        <f t="shared" si="12629"/>
        <v>0</v>
      </c>
      <c r="AG3129" s="17">
        <v>0</v>
      </c>
      <c r="AH3129" s="18">
        <f t="shared" si="12630"/>
        <v>0</v>
      </c>
      <c r="AI3129" s="17">
        <f t="shared" si="12631"/>
        <v>0</v>
      </c>
      <c r="AJ3129" s="17">
        <v>0</v>
      </c>
      <c r="AK3129" s="18">
        <f t="shared" si="12632"/>
        <v>0</v>
      </c>
      <c r="AL3129" s="18">
        <v>0</v>
      </c>
      <c r="AM3129" s="17">
        <f t="shared" si="12633"/>
        <v>0</v>
      </c>
      <c r="AN3129" s="17">
        <v>0</v>
      </c>
      <c r="AO3129" s="18">
        <f t="shared" si="12634"/>
        <v>0</v>
      </c>
      <c r="AP3129" s="17">
        <f t="shared" si="12635"/>
        <v>0</v>
      </c>
      <c r="AQ3129" s="17">
        <v>0</v>
      </c>
      <c r="AR3129" s="18">
        <f t="shared" si="12636"/>
        <v>0</v>
      </c>
      <c r="AS3129" s="18">
        <v>0</v>
      </c>
      <c r="AT3129" s="18" t="s">
        <v>44</v>
      </c>
      <c r="AU3129" s="322"/>
      <c r="AV3129" s="291"/>
      <c r="AW3129" s="266">
        <f>AZ3129-AU3129</f>
        <v>0</v>
      </c>
      <c r="AX3129" s="266">
        <v>0</v>
      </c>
      <c r="AY3129" s="266" t="e">
        <f>BB3129-BE3129</f>
        <v>#VALUE!</v>
      </c>
      <c r="AZ3129" s="266">
        <v>0</v>
      </c>
      <c r="BE3129" s="91" t="s">
        <v>79</v>
      </c>
    </row>
    <row r="3130" spans="2:57" s="3" customFormat="1" ht="70.5" hidden="1" customHeight="1">
      <c r="B3130" s="15">
        <v>2018</v>
      </c>
      <c r="C3130" s="62">
        <v>8323</v>
      </c>
      <c r="D3130" s="15">
        <v>5</v>
      </c>
      <c r="E3130" s="15">
        <v>2</v>
      </c>
      <c r="F3130" s="15">
        <v>5000</v>
      </c>
      <c r="G3130" s="15">
        <v>5300</v>
      </c>
      <c r="H3130" s="15">
        <v>532</v>
      </c>
      <c r="I3130" s="63">
        <v>34</v>
      </c>
      <c r="J3130" s="64" t="s">
        <v>1220</v>
      </c>
      <c r="K3130" s="17">
        <f t="shared" si="12617"/>
        <v>0</v>
      </c>
      <c r="L3130" s="17">
        <v>0</v>
      </c>
      <c r="M3130" s="18">
        <f t="shared" si="12618"/>
        <v>0</v>
      </c>
      <c r="N3130" s="17">
        <f t="shared" si="12637"/>
        <v>0</v>
      </c>
      <c r="O3130" s="17">
        <v>0</v>
      </c>
      <c r="P3130" s="18">
        <f t="shared" si="12620"/>
        <v>0</v>
      </c>
      <c r="Q3130" s="18">
        <v>0</v>
      </c>
      <c r="R3130" s="17">
        <f t="shared" si="12621"/>
        <v>0</v>
      </c>
      <c r="S3130" s="17">
        <v>0</v>
      </c>
      <c r="T3130" s="18">
        <f t="shared" si="12622"/>
        <v>0</v>
      </c>
      <c r="U3130" s="17">
        <f t="shared" si="12623"/>
        <v>0</v>
      </c>
      <c r="V3130" s="17">
        <v>0</v>
      </c>
      <c r="W3130" s="18">
        <f t="shared" si="12624"/>
        <v>0</v>
      </c>
      <c r="X3130" s="18">
        <v>0</v>
      </c>
      <c r="Y3130" s="17">
        <f t="shared" si="12625"/>
        <v>0</v>
      </c>
      <c r="Z3130" s="17">
        <v>0</v>
      </c>
      <c r="AA3130" s="18">
        <f t="shared" si="12626"/>
        <v>0</v>
      </c>
      <c r="AB3130" s="17">
        <f t="shared" si="12627"/>
        <v>0</v>
      </c>
      <c r="AC3130" s="17">
        <v>0</v>
      </c>
      <c r="AD3130" s="18">
        <f t="shared" si="12628"/>
        <v>0</v>
      </c>
      <c r="AE3130" s="18">
        <v>0</v>
      </c>
      <c r="AF3130" s="17">
        <f t="shared" si="12629"/>
        <v>0</v>
      </c>
      <c r="AG3130" s="17">
        <v>0</v>
      </c>
      <c r="AH3130" s="18">
        <f t="shared" si="12630"/>
        <v>0</v>
      </c>
      <c r="AI3130" s="17">
        <f t="shared" si="12631"/>
        <v>0</v>
      </c>
      <c r="AJ3130" s="17">
        <v>0</v>
      </c>
      <c r="AK3130" s="18">
        <f t="shared" si="12632"/>
        <v>0</v>
      </c>
      <c r="AL3130" s="18">
        <v>0</v>
      </c>
      <c r="AM3130" s="17">
        <f t="shared" si="12633"/>
        <v>0</v>
      </c>
      <c r="AN3130" s="17">
        <v>0</v>
      </c>
      <c r="AO3130" s="18">
        <f t="shared" si="12634"/>
        <v>0</v>
      </c>
      <c r="AP3130" s="17">
        <f t="shared" si="12635"/>
        <v>0</v>
      </c>
      <c r="AQ3130" s="17">
        <v>0</v>
      </c>
      <c r="AR3130" s="18">
        <f t="shared" si="12636"/>
        <v>0</v>
      </c>
      <c r="AS3130" s="18">
        <v>0</v>
      </c>
      <c r="AT3130" s="18" t="s">
        <v>44</v>
      </c>
      <c r="AU3130" s="322"/>
      <c r="AV3130" s="291"/>
      <c r="AW3130" s="266">
        <f>AZ3130-AU3130</f>
        <v>0</v>
      </c>
      <c r="AX3130" s="266">
        <v>0</v>
      </c>
      <c r="AY3130" s="266" t="e">
        <f>BB3130-BE3130</f>
        <v>#VALUE!</v>
      </c>
      <c r="AZ3130" s="266">
        <v>0</v>
      </c>
      <c r="BE3130" s="91" t="s">
        <v>79</v>
      </c>
    </row>
    <row r="3131" spans="2:57" s="3" customFormat="1" ht="70.5" hidden="1" customHeight="1">
      <c r="B3131" s="15">
        <v>2018</v>
      </c>
      <c r="C3131" s="62">
        <v>8323</v>
      </c>
      <c r="D3131" s="15">
        <v>5</v>
      </c>
      <c r="E3131" s="15">
        <v>2</v>
      </c>
      <c r="F3131" s="15">
        <v>5000</v>
      </c>
      <c r="G3131" s="15">
        <v>5300</v>
      </c>
      <c r="H3131" s="15">
        <v>532</v>
      </c>
      <c r="I3131" s="63">
        <v>35</v>
      </c>
      <c r="J3131" s="64" t="s">
        <v>628</v>
      </c>
      <c r="K3131" s="17">
        <f t="shared" si="12617"/>
        <v>0</v>
      </c>
      <c r="L3131" s="17">
        <v>0</v>
      </c>
      <c r="M3131" s="18">
        <f t="shared" si="12618"/>
        <v>0</v>
      </c>
      <c r="N3131" s="17">
        <f t="shared" si="12637"/>
        <v>0</v>
      </c>
      <c r="O3131" s="17">
        <v>0</v>
      </c>
      <c r="P3131" s="18">
        <f t="shared" si="12620"/>
        <v>0</v>
      </c>
      <c r="Q3131" s="18">
        <v>0</v>
      </c>
      <c r="R3131" s="17">
        <f t="shared" si="12621"/>
        <v>0</v>
      </c>
      <c r="S3131" s="17">
        <v>0</v>
      </c>
      <c r="T3131" s="18">
        <f t="shared" si="12622"/>
        <v>0</v>
      </c>
      <c r="U3131" s="17">
        <f t="shared" si="12623"/>
        <v>0</v>
      </c>
      <c r="V3131" s="17">
        <v>0</v>
      </c>
      <c r="W3131" s="18">
        <f t="shared" si="12624"/>
        <v>0</v>
      </c>
      <c r="X3131" s="18">
        <v>0</v>
      </c>
      <c r="Y3131" s="17">
        <f t="shared" si="12625"/>
        <v>0</v>
      </c>
      <c r="Z3131" s="17">
        <v>0</v>
      </c>
      <c r="AA3131" s="18">
        <f t="shared" si="12626"/>
        <v>0</v>
      </c>
      <c r="AB3131" s="17">
        <f t="shared" si="12627"/>
        <v>0</v>
      </c>
      <c r="AC3131" s="17">
        <v>0</v>
      </c>
      <c r="AD3131" s="18">
        <f t="shared" si="12628"/>
        <v>0</v>
      </c>
      <c r="AE3131" s="18">
        <v>0</v>
      </c>
      <c r="AF3131" s="17">
        <f t="shared" si="12629"/>
        <v>0</v>
      </c>
      <c r="AG3131" s="17">
        <v>0</v>
      </c>
      <c r="AH3131" s="18">
        <f t="shared" si="12630"/>
        <v>0</v>
      </c>
      <c r="AI3131" s="17">
        <f t="shared" si="12631"/>
        <v>0</v>
      </c>
      <c r="AJ3131" s="17">
        <v>0</v>
      </c>
      <c r="AK3131" s="18">
        <f t="shared" si="12632"/>
        <v>0</v>
      </c>
      <c r="AL3131" s="18">
        <v>0</v>
      </c>
      <c r="AM3131" s="17">
        <f t="shared" si="12633"/>
        <v>0</v>
      </c>
      <c r="AN3131" s="17">
        <v>0</v>
      </c>
      <c r="AO3131" s="18">
        <f t="shared" si="12634"/>
        <v>0</v>
      </c>
      <c r="AP3131" s="17">
        <f t="shared" si="12635"/>
        <v>0</v>
      </c>
      <c r="AQ3131" s="17">
        <v>0</v>
      </c>
      <c r="AR3131" s="18">
        <f t="shared" si="12636"/>
        <v>0</v>
      </c>
      <c r="AS3131" s="18">
        <v>0</v>
      </c>
      <c r="AT3131" s="18" t="s">
        <v>44</v>
      </c>
      <c r="AU3131" s="322"/>
      <c r="AV3131" s="291"/>
      <c r="AW3131" s="266">
        <f>AZ3131-AU3131</f>
        <v>0</v>
      </c>
      <c r="AX3131" s="266">
        <v>0</v>
      </c>
      <c r="AY3131" s="266" t="e">
        <f>BB3131-BE3131</f>
        <v>#VALUE!</v>
      </c>
      <c r="AZ3131" s="266">
        <v>0</v>
      </c>
      <c r="BE3131" s="91" t="s">
        <v>79</v>
      </c>
    </row>
    <row r="3132" spans="2:57" s="3" customFormat="1" ht="70.5" hidden="1" customHeight="1">
      <c r="B3132" s="15">
        <v>2018</v>
      </c>
      <c r="C3132" s="62">
        <v>8323</v>
      </c>
      <c r="D3132" s="15">
        <v>5</v>
      </c>
      <c r="E3132" s="15">
        <v>2</v>
      </c>
      <c r="F3132" s="15">
        <v>5000</v>
      </c>
      <c r="G3132" s="15">
        <v>5300</v>
      </c>
      <c r="H3132" s="15">
        <v>532</v>
      </c>
      <c r="I3132" s="63">
        <v>36</v>
      </c>
      <c r="J3132" s="64" t="s">
        <v>1221</v>
      </c>
      <c r="K3132" s="17">
        <f t="shared" si="12617"/>
        <v>0</v>
      </c>
      <c r="L3132" s="17">
        <v>0</v>
      </c>
      <c r="M3132" s="18">
        <f t="shared" si="12618"/>
        <v>0</v>
      </c>
      <c r="N3132" s="17">
        <f t="shared" si="12637"/>
        <v>0</v>
      </c>
      <c r="O3132" s="17">
        <v>0</v>
      </c>
      <c r="P3132" s="18">
        <f t="shared" si="12620"/>
        <v>0</v>
      </c>
      <c r="Q3132" s="18">
        <v>0</v>
      </c>
      <c r="R3132" s="17">
        <f t="shared" si="12621"/>
        <v>0</v>
      </c>
      <c r="S3132" s="17">
        <v>0</v>
      </c>
      <c r="T3132" s="18">
        <f t="shared" si="12622"/>
        <v>0</v>
      </c>
      <c r="U3132" s="17">
        <f t="shared" si="12623"/>
        <v>0</v>
      </c>
      <c r="V3132" s="17">
        <v>0</v>
      </c>
      <c r="W3132" s="18">
        <f t="shared" si="12624"/>
        <v>0</v>
      </c>
      <c r="X3132" s="18">
        <v>0</v>
      </c>
      <c r="Y3132" s="17">
        <f t="shared" si="12625"/>
        <v>0</v>
      </c>
      <c r="Z3132" s="17">
        <v>0</v>
      </c>
      <c r="AA3132" s="18">
        <f t="shared" si="12626"/>
        <v>0</v>
      </c>
      <c r="AB3132" s="17">
        <f t="shared" si="12627"/>
        <v>0</v>
      </c>
      <c r="AC3132" s="17">
        <v>0</v>
      </c>
      <c r="AD3132" s="18">
        <f t="shared" si="12628"/>
        <v>0</v>
      </c>
      <c r="AE3132" s="18">
        <v>0</v>
      </c>
      <c r="AF3132" s="17">
        <f t="shared" si="12629"/>
        <v>0</v>
      </c>
      <c r="AG3132" s="17">
        <v>0</v>
      </c>
      <c r="AH3132" s="18">
        <f t="shared" si="12630"/>
        <v>0</v>
      </c>
      <c r="AI3132" s="17">
        <f t="shared" si="12631"/>
        <v>0</v>
      </c>
      <c r="AJ3132" s="17">
        <v>0</v>
      </c>
      <c r="AK3132" s="18">
        <f t="shared" si="12632"/>
        <v>0</v>
      </c>
      <c r="AL3132" s="18">
        <v>0</v>
      </c>
      <c r="AM3132" s="17">
        <f t="shared" si="12633"/>
        <v>0</v>
      </c>
      <c r="AN3132" s="17">
        <v>0</v>
      </c>
      <c r="AO3132" s="18">
        <f t="shared" si="12634"/>
        <v>0</v>
      </c>
      <c r="AP3132" s="17">
        <f t="shared" si="12635"/>
        <v>0</v>
      </c>
      <c r="AQ3132" s="17">
        <v>0</v>
      </c>
      <c r="AR3132" s="18">
        <f t="shared" si="12636"/>
        <v>0</v>
      </c>
      <c r="AS3132" s="18">
        <v>0</v>
      </c>
      <c r="AT3132" s="18" t="s">
        <v>44</v>
      </c>
      <c r="AU3132" s="322"/>
      <c r="AV3132" s="291"/>
      <c r="AW3132" s="266">
        <f>AZ3132-AU3132</f>
        <v>0</v>
      </c>
      <c r="AX3132" s="266">
        <v>0</v>
      </c>
      <c r="AY3132" s="266" t="e">
        <f>BB3132-BE3132</f>
        <v>#VALUE!</v>
      </c>
      <c r="AZ3132" s="266">
        <v>0</v>
      </c>
      <c r="BE3132" s="91" t="s">
        <v>79</v>
      </c>
    </row>
    <row r="3133" spans="2:57" s="3" customFormat="1" ht="70.5" hidden="1" customHeight="1">
      <c r="B3133" s="15">
        <v>2018</v>
      </c>
      <c r="C3133" s="62">
        <v>8323</v>
      </c>
      <c r="D3133" s="15">
        <v>5</v>
      </c>
      <c r="E3133" s="15">
        <v>2</v>
      </c>
      <c r="F3133" s="15">
        <v>5000</v>
      </c>
      <c r="G3133" s="15">
        <v>5300</v>
      </c>
      <c r="H3133" s="15">
        <v>532</v>
      </c>
      <c r="I3133" s="63">
        <v>37</v>
      </c>
      <c r="J3133" s="64" t="s">
        <v>1222</v>
      </c>
      <c r="K3133" s="17">
        <f t="shared" si="12617"/>
        <v>0</v>
      </c>
      <c r="L3133" s="17">
        <v>0</v>
      </c>
      <c r="M3133" s="18">
        <f t="shared" si="12618"/>
        <v>0</v>
      </c>
      <c r="N3133" s="17">
        <f t="shared" si="12637"/>
        <v>0</v>
      </c>
      <c r="O3133" s="17">
        <v>0</v>
      </c>
      <c r="P3133" s="18">
        <f t="shared" si="12620"/>
        <v>0</v>
      </c>
      <c r="Q3133" s="18">
        <v>0</v>
      </c>
      <c r="R3133" s="17">
        <f t="shared" si="12621"/>
        <v>0</v>
      </c>
      <c r="S3133" s="17">
        <v>0</v>
      </c>
      <c r="T3133" s="18">
        <f t="shared" si="12622"/>
        <v>0</v>
      </c>
      <c r="U3133" s="17">
        <f t="shared" si="12623"/>
        <v>0</v>
      </c>
      <c r="V3133" s="17">
        <v>0</v>
      </c>
      <c r="W3133" s="18">
        <f t="shared" si="12624"/>
        <v>0</v>
      </c>
      <c r="X3133" s="18">
        <v>0</v>
      </c>
      <c r="Y3133" s="17">
        <f t="shared" si="12625"/>
        <v>0</v>
      </c>
      <c r="Z3133" s="17">
        <v>0</v>
      </c>
      <c r="AA3133" s="18">
        <f t="shared" si="12626"/>
        <v>0</v>
      </c>
      <c r="AB3133" s="17">
        <f t="shared" si="12627"/>
        <v>0</v>
      </c>
      <c r="AC3133" s="17">
        <v>0</v>
      </c>
      <c r="AD3133" s="18">
        <f t="shared" si="12628"/>
        <v>0</v>
      </c>
      <c r="AE3133" s="18">
        <v>0</v>
      </c>
      <c r="AF3133" s="17">
        <f t="shared" si="12629"/>
        <v>0</v>
      </c>
      <c r="AG3133" s="17">
        <v>0</v>
      </c>
      <c r="AH3133" s="18">
        <f t="shared" si="12630"/>
        <v>0</v>
      </c>
      <c r="AI3133" s="17">
        <f t="shared" si="12631"/>
        <v>0</v>
      </c>
      <c r="AJ3133" s="17">
        <v>0</v>
      </c>
      <c r="AK3133" s="18">
        <f t="shared" si="12632"/>
        <v>0</v>
      </c>
      <c r="AL3133" s="18">
        <v>0</v>
      </c>
      <c r="AM3133" s="17">
        <f t="shared" si="12633"/>
        <v>0</v>
      </c>
      <c r="AN3133" s="17">
        <v>0</v>
      </c>
      <c r="AO3133" s="18">
        <f t="shared" si="12634"/>
        <v>0</v>
      </c>
      <c r="AP3133" s="17">
        <f t="shared" si="12635"/>
        <v>0</v>
      </c>
      <c r="AQ3133" s="17">
        <v>0</v>
      </c>
      <c r="AR3133" s="18">
        <f t="shared" si="12636"/>
        <v>0</v>
      </c>
      <c r="AS3133" s="18">
        <v>0</v>
      </c>
      <c r="AT3133" s="18" t="s">
        <v>44</v>
      </c>
      <c r="AU3133" s="322"/>
      <c r="AV3133" s="291"/>
      <c r="AW3133" s="266">
        <f>AZ3133-AU3133</f>
        <v>0</v>
      </c>
      <c r="AX3133" s="266">
        <v>0</v>
      </c>
      <c r="AY3133" s="266" t="e">
        <f>BB3133-BE3133</f>
        <v>#VALUE!</v>
      </c>
      <c r="AZ3133" s="266">
        <v>0</v>
      </c>
      <c r="BE3133" s="91" t="s">
        <v>79</v>
      </c>
    </row>
    <row r="3134" spans="2:57" s="3" customFormat="1" ht="70.5" hidden="1" customHeight="1">
      <c r="B3134" s="15">
        <v>2018</v>
      </c>
      <c r="C3134" s="62">
        <v>8323</v>
      </c>
      <c r="D3134" s="15">
        <v>5</v>
      </c>
      <c r="E3134" s="15">
        <v>2</v>
      </c>
      <c r="F3134" s="15">
        <v>5000</v>
      </c>
      <c r="G3134" s="15">
        <v>5300</v>
      </c>
      <c r="H3134" s="15">
        <v>532</v>
      </c>
      <c r="I3134" s="63">
        <v>38</v>
      </c>
      <c r="J3134" s="64" t="s">
        <v>1223</v>
      </c>
      <c r="K3134" s="17">
        <f t="shared" si="12617"/>
        <v>0</v>
      </c>
      <c r="L3134" s="17">
        <v>0</v>
      </c>
      <c r="M3134" s="18">
        <f t="shared" si="12618"/>
        <v>0</v>
      </c>
      <c r="N3134" s="17">
        <f t="shared" si="12637"/>
        <v>0</v>
      </c>
      <c r="O3134" s="17">
        <v>0</v>
      </c>
      <c r="P3134" s="18">
        <f t="shared" si="12620"/>
        <v>0</v>
      </c>
      <c r="Q3134" s="18">
        <v>0</v>
      </c>
      <c r="R3134" s="17">
        <f t="shared" si="12621"/>
        <v>0</v>
      </c>
      <c r="S3134" s="17">
        <v>0</v>
      </c>
      <c r="T3134" s="18">
        <f t="shared" si="12622"/>
        <v>0</v>
      </c>
      <c r="U3134" s="17">
        <f t="shared" si="12623"/>
        <v>0</v>
      </c>
      <c r="V3134" s="17">
        <v>0</v>
      </c>
      <c r="W3134" s="18">
        <f t="shared" si="12624"/>
        <v>0</v>
      </c>
      <c r="X3134" s="18">
        <v>0</v>
      </c>
      <c r="Y3134" s="17">
        <f t="shared" si="12625"/>
        <v>0</v>
      </c>
      <c r="Z3134" s="17">
        <v>0</v>
      </c>
      <c r="AA3134" s="18">
        <f t="shared" si="12626"/>
        <v>0</v>
      </c>
      <c r="AB3134" s="17">
        <f t="shared" si="12627"/>
        <v>0</v>
      </c>
      <c r="AC3134" s="17">
        <v>0</v>
      </c>
      <c r="AD3134" s="18">
        <f t="shared" si="12628"/>
        <v>0</v>
      </c>
      <c r="AE3134" s="18">
        <v>0</v>
      </c>
      <c r="AF3134" s="17">
        <f t="shared" si="12629"/>
        <v>0</v>
      </c>
      <c r="AG3134" s="17">
        <v>0</v>
      </c>
      <c r="AH3134" s="18">
        <f t="shared" si="12630"/>
        <v>0</v>
      </c>
      <c r="AI3134" s="17">
        <f t="shared" si="12631"/>
        <v>0</v>
      </c>
      <c r="AJ3134" s="17">
        <v>0</v>
      </c>
      <c r="AK3134" s="18">
        <f t="shared" si="12632"/>
        <v>0</v>
      </c>
      <c r="AL3134" s="18">
        <v>0</v>
      </c>
      <c r="AM3134" s="17">
        <f t="shared" si="12633"/>
        <v>0</v>
      </c>
      <c r="AN3134" s="17">
        <v>0</v>
      </c>
      <c r="AO3134" s="18">
        <f t="shared" si="12634"/>
        <v>0</v>
      </c>
      <c r="AP3134" s="17">
        <f t="shared" si="12635"/>
        <v>0</v>
      </c>
      <c r="AQ3134" s="17">
        <v>0</v>
      </c>
      <c r="AR3134" s="18">
        <f t="shared" si="12636"/>
        <v>0</v>
      </c>
      <c r="AS3134" s="18">
        <v>0</v>
      </c>
      <c r="AT3134" s="18" t="s">
        <v>44</v>
      </c>
      <c r="AU3134" s="322"/>
      <c r="AV3134" s="291"/>
      <c r="AW3134" s="266">
        <f>AZ3134-AU3134</f>
        <v>0</v>
      </c>
      <c r="AX3134" s="266">
        <v>0</v>
      </c>
      <c r="AY3134" s="266" t="e">
        <f>BB3134-BE3134</f>
        <v>#VALUE!</v>
      </c>
      <c r="AZ3134" s="266">
        <v>0</v>
      </c>
      <c r="BE3134" s="91" t="s">
        <v>79</v>
      </c>
    </row>
    <row r="3135" spans="2:57" s="3" customFormat="1" ht="70.5" hidden="1" customHeight="1">
      <c r="B3135" s="15">
        <v>2018</v>
      </c>
      <c r="C3135" s="62">
        <v>8323</v>
      </c>
      <c r="D3135" s="15">
        <v>5</v>
      </c>
      <c r="E3135" s="15">
        <v>2</v>
      </c>
      <c r="F3135" s="15">
        <v>5000</v>
      </c>
      <c r="G3135" s="15">
        <v>5300</v>
      </c>
      <c r="H3135" s="15">
        <v>532</v>
      </c>
      <c r="I3135" s="63">
        <v>39</v>
      </c>
      <c r="J3135" s="64" t="s">
        <v>1224</v>
      </c>
      <c r="K3135" s="17">
        <f t="shared" si="12617"/>
        <v>0</v>
      </c>
      <c r="L3135" s="17">
        <v>0</v>
      </c>
      <c r="M3135" s="18">
        <f t="shared" si="12618"/>
        <v>0</v>
      </c>
      <c r="N3135" s="17">
        <f t="shared" si="12637"/>
        <v>0</v>
      </c>
      <c r="O3135" s="17">
        <v>0</v>
      </c>
      <c r="P3135" s="18">
        <f t="shared" si="12620"/>
        <v>0</v>
      </c>
      <c r="Q3135" s="18">
        <v>0</v>
      </c>
      <c r="R3135" s="17">
        <f t="shared" si="12621"/>
        <v>0</v>
      </c>
      <c r="S3135" s="17">
        <v>0</v>
      </c>
      <c r="T3135" s="18">
        <f t="shared" si="12622"/>
        <v>0</v>
      </c>
      <c r="U3135" s="17">
        <f t="shared" si="12623"/>
        <v>0</v>
      </c>
      <c r="V3135" s="17">
        <v>0</v>
      </c>
      <c r="W3135" s="18">
        <f t="shared" si="12624"/>
        <v>0</v>
      </c>
      <c r="X3135" s="18">
        <v>0</v>
      </c>
      <c r="Y3135" s="17">
        <f t="shared" si="12625"/>
        <v>0</v>
      </c>
      <c r="Z3135" s="17">
        <v>0</v>
      </c>
      <c r="AA3135" s="18">
        <f t="shared" si="12626"/>
        <v>0</v>
      </c>
      <c r="AB3135" s="17">
        <f t="shared" si="12627"/>
        <v>0</v>
      </c>
      <c r="AC3135" s="17">
        <v>0</v>
      </c>
      <c r="AD3135" s="18">
        <f t="shared" si="12628"/>
        <v>0</v>
      </c>
      <c r="AE3135" s="18">
        <v>0</v>
      </c>
      <c r="AF3135" s="17">
        <f t="shared" si="12629"/>
        <v>0</v>
      </c>
      <c r="AG3135" s="17">
        <v>0</v>
      </c>
      <c r="AH3135" s="18">
        <f t="shared" si="12630"/>
        <v>0</v>
      </c>
      <c r="AI3135" s="17">
        <f t="shared" si="12631"/>
        <v>0</v>
      </c>
      <c r="AJ3135" s="17">
        <v>0</v>
      </c>
      <c r="AK3135" s="18">
        <f t="shared" si="12632"/>
        <v>0</v>
      </c>
      <c r="AL3135" s="18">
        <v>0</v>
      </c>
      <c r="AM3135" s="17">
        <f t="shared" si="12633"/>
        <v>0</v>
      </c>
      <c r="AN3135" s="17">
        <v>0</v>
      </c>
      <c r="AO3135" s="18">
        <f t="shared" si="12634"/>
        <v>0</v>
      </c>
      <c r="AP3135" s="17">
        <f t="shared" si="12635"/>
        <v>0</v>
      </c>
      <c r="AQ3135" s="17">
        <v>0</v>
      </c>
      <c r="AR3135" s="18">
        <f t="shared" si="12636"/>
        <v>0</v>
      </c>
      <c r="AS3135" s="18">
        <v>0</v>
      </c>
      <c r="AT3135" s="18" t="s">
        <v>44</v>
      </c>
      <c r="AU3135" s="322"/>
      <c r="AV3135" s="291"/>
      <c r="AW3135" s="266">
        <f>AZ3135-AU3135</f>
        <v>0</v>
      </c>
      <c r="AX3135" s="266">
        <v>0</v>
      </c>
      <c r="AY3135" s="266" t="e">
        <f>BB3135-BE3135</f>
        <v>#VALUE!</v>
      </c>
      <c r="AZ3135" s="266">
        <v>0</v>
      </c>
      <c r="BE3135" s="91" t="s">
        <v>79</v>
      </c>
    </row>
    <row r="3136" spans="2:57" s="3" customFormat="1" ht="70.5" hidden="1" customHeight="1">
      <c r="B3136" s="15">
        <v>2018</v>
      </c>
      <c r="C3136" s="62">
        <v>8323</v>
      </c>
      <c r="D3136" s="15">
        <v>5</v>
      </c>
      <c r="E3136" s="15">
        <v>2</v>
      </c>
      <c r="F3136" s="15">
        <v>5000</v>
      </c>
      <c r="G3136" s="15">
        <v>5300</v>
      </c>
      <c r="H3136" s="15">
        <v>532</v>
      </c>
      <c r="I3136" s="63">
        <v>40</v>
      </c>
      <c r="J3136" s="64" t="s">
        <v>1225</v>
      </c>
      <c r="K3136" s="17">
        <f t="shared" si="12617"/>
        <v>0</v>
      </c>
      <c r="L3136" s="17">
        <v>0</v>
      </c>
      <c r="M3136" s="18">
        <f t="shared" si="12618"/>
        <v>0</v>
      </c>
      <c r="N3136" s="17">
        <f t="shared" si="12637"/>
        <v>0</v>
      </c>
      <c r="O3136" s="17">
        <v>0</v>
      </c>
      <c r="P3136" s="18">
        <f t="shared" si="12620"/>
        <v>0</v>
      </c>
      <c r="Q3136" s="18">
        <v>0</v>
      </c>
      <c r="R3136" s="17">
        <f t="shared" si="12621"/>
        <v>0</v>
      </c>
      <c r="S3136" s="17">
        <v>0</v>
      </c>
      <c r="T3136" s="18">
        <f t="shared" si="12622"/>
        <v>0</v>
      </c>
      <c r="U3136" s="17">
        <f t="shared" si="12623"/>
        <v>0</v>
      </c>
      <c r="V3136" s="17">
        <v>0</v>
      </c>
      <c r="W3136" s="18">
        <f t="shared" si="12624"/>
        <v>0</v>
      </c>
      <c r="X3136" s="18">
        <v>0</v>
      </c>
      <c r="Y3136" s="17">
        <f t="shared" si="12625"/>
        <v>0</v>
      </c>
      <c r="Z3136" s="17">
        <v>0</v>
      </c>
      <c r="AA3136" s="18">
        <f t="shared" si="12626"/>
        <v>0</v>
      </c>
      <c r="AB3136" s="17">
        <f t="shared" si="12627"/>
        <v>0</v>
      </c>
      <c r="AC3136" s="17">
        <v>0</v>
      </c>
      <c r="AD3136" s="18">
        <f t="shared" si="12628"/>
        <v>0</v>
      </c>
      <c r="AE3136" s="18">
        <v>0</v>
      </c>
      <c r="AF3136" s="17">
        <f t="shared" si="12629"/>
        <v>0</v>
      </c>
      <c r="AG3136" s="17">
        <v>0</v>
      </c>
      <c r="AH3136" s="18">
        <f t="shared" si="12630"/>
        <v>0</v>
      </c>
      <c r="AI3136" s="17">
        <f t="shared" si="12631"/>
        <v>0</v>
      </c>
      <c r="AJ3136" s="17">
        <v>0</v>
      </c>
      <c r="AK3136" s="18">
        <f t="shared" si="12632"/>
        <v>0</v>
      </c>
      <c r="AL3136" s="18">
        <v>0</v>
      </c>
      <c r="AM3136" s="17">
        <f t="shared" si="12633"/>
        <v>0</v>
      </c>
      <c r="AN3136" s="17">
        <v>0</v>
      </c>
      <c r="AO3136" s="18">
        <f t="shared" si="12634"/>
        <v>0</v>
      </c>
      <c r="AP3136" s="17">
        <f t="shared" si="12635"/>
        <v>0</v>
      </c>
      <c r="AQ3136" s="17">
        <v>0</v>
      </c>
      <c r="AR3136" s="18">
        <f t="shared" si="12636"/>
        <v>0</v>
      </c>
      <c r="AS3136" s="18">
        <v>0</v>
      </c>
      <c r="AT3136" s="18" t="s">
        <v>44</v>
      </c>
      <c r="AU3136" s="322"/>
      <c r="AV3136" s="291"/>
      <c r="AW3136" s="266">
        <f>AZ3136-AU3136</f>
        <v>0</v>
      </c>
      <c r="AX3136" s="266">
        <v>0</v>
      </c>
      <c r="AY3136" s="266" t="e">
        <f>BB3136-BE3136</f>
        <v>#VALUE!</v>
      </c>
      <c r="AZ3136" s="266">
        <v>0</v>
      </c>
      <c r="BE3136" s="91" t="s">
        <v>79</v>
      </c>
    </row>
    <row r="3137" spans="2:57" s="3" customFormat="1" ht="70.5" hidden="1" customHeight="1">
      <c r="B3137" s="15">
        <v>2018</v>
      </c>
      <c r="C3137" s="62">
        <v>8323</v>
      </c>
      <c r="D3137" s="15">
        <v>5</v>
      </c>
      <c r="E3137" s="15">
        <v>2</v>
      </c>
      <c r="F3137" s="15">
        <v>5000</v>
      </c>
      <c r="G3137" s="15">
        <v>5300</v>
      </c>
      <c r="H3137" s="15">
        <v>532</v>
      </c>
      <c r="I3137" s="63">
        <v>41</v>
      </c>
      <c r="J3137" s="64" t="s">
        <v>1226</v>
      </c>
      <c r="K3137" s="17">
        <f t="shared" si="12617"/>
        <v>0</v>
      </c>
      <c r="L3137" s="17">
        <v>0</v>
      </c>
      <c r="M3137" s="18">
        <f t="shared" si="12618"/>
        <v>0</v>
      </c>
      <c r="N3137" s="17">
        <f t="shared" si="12637"/>
        <v>0</v>
      </c>
      <c r="O3137" s="17">
        <v>0</v>
      </c>
      <c r="P3137" s="18">
        <f t="shared" si="12620"/>
        <v>0</v>
      </c>
      <c r="Q3137" s="18">
        <v>0</v>
      </c>
      <c r="R3137" s="17">
        <f t="shared" si="12621"/>
        <v>0</v>
      </c>
      <c r="S3137" s="17">
        <v>0</v>
      </c>
      <c r="T3137" s="18">
        <f t="shared" si="12622"/>
        <v>0</v>
      </c>
      <c r="U3137" s="17">
        <f t="shared" si="12623"/>
        <v>0</v>
      </c>
      <c r="V3137" s="17">
        <v>0</v>
      </c>
      <c r="W3137" s="18">
        <f t="shared" si="12624"/>
        <v>0</v>
      </c>
      <c r="X3137" s="18">
        <v>0</v>
      </c>
      <c r="Y3137" s="17">
        <f t="shared" si="12625"/>
        <v>0</v>
      </c>
      <c r="Z3137" s="17">
        <v>0</v>
      </c>
      <c r="AA3137" s="18">
        <f t="shared" si="12626"/>
        <v>0</v>
      </c>
      <c r="AB3137" s="17">
        <f t="shared" si="12627"/>
        <v>0</v>
      </c>
      <c r="AC3137" s="17">
        <v>0</v>
      </c>
      <c r="AD3137" s="18">
        <f t="shared" si="12628"/>
        <v>0</v>
      </c>
      <c r="AE3137" s="18">
        <v>0</v>
      </c>
      <c r="AF3137" s="17">
        <f t="shared" si="12629"/>
        <v>0</v>
      </c>
      <c r="AG3137" s="17">
        <v>0</v>
      </c>
      <c r="AH3137" s="18">
        <f t="shared" si="12630"/>
        <v>0</v>
      </c>
      <c r="AI3137" s="17">
        <f t="shared" si="12631"/>
        <v>0</v>
      </c>
      <c r="AJ3137" s="17">
        <v>0</v>
      </c>
      <c r="AK3137" s="18">
        <f t="shared" si="12632"/>
        <v>0</v>
      </c>
      <c r="AL3137" s="18">
        <v>0</v>
      </c>
      <c r="AM3137" s="17">
        <f t="shared" si="12633"/>
        <v>0</v>
      </c>
      <c r="AN3137" s="17">
        <v>0</v>
      </c>
      <c r="AO3137" s="18">
        <f t="shared" si="12634"/>
        <v>0</v>
      </c>
      <c r="AP3137" s="17">
        <f t="shared" si="12635"/>
        <v>0</v>
      </c>
      <c r="AQ3137" s="17">
        <v>0</v>
      </c>
      <c r="AR3137" s="18">
        <f t="shared" si="12636"/>
        <v>0</v>
      </c>
      <c r="AS3137" s="18">
        <v>0</v>
      </c>
      <c r="AT3137" s="18" t="s">
        <v>44</v>
      </c>
      <c r="AU3137" s="322"/>
      <c r="AV3137" s="291"/>
      <c r="AW3137" s="266">
        <f>AZ3137-AU3137</f>
        <v>0</v>
      </c>
      <c r="AX3137" s="266">
        <v>0</v>
      </c>
      <c r="AY3137" s="266" t="e">
        <f>BB3137-BE3137</f>
        <v>#VALUE!</v>
      </c>
      <c r="AZ3137" s="266">
        <v>0</v>
      </c>
      <c r="BE3137" s="91" t="s">
        <v>79</v>
      </c>
    </row>
    <row r="3138" spans="2:57" s="3" customFormat="1" ht="70.5" hidden="1" customHeight="1">
      <c r="B3138" s="15">
        <v>2018</v>
      </c>
      <c r="C3138" s="62">
        <v>8323</v>
      </c>
      <c r="D3138" s="15">
        <v>5</v>
      </c>
      <c r="E3138" s="15">
        <v>2</v>
      </c>
      <c r="F3138" s="15">
        <v>5000</v>
      </c>
      <c r="G3138" s="15">
        <v>5300</v>
      </c>
      <c r="H3138" s="15">
        <v>532</v>
      </c>
      <c r="I3138" s="63">
        <v>42</v>
      </c>
      <c r="J3138" s="64" t="s">
        <v>1227</v>
      </c>
      <c r="K3138" s="17">
        <f t="shared" si="12617"/>
        <v>0</v>
      </c>
      <c r="L3138" s="17">
        <v>0</v>
      </c>
      <c r="M3138" s="18">
        <f t="shared" si="12618"/>
        <v>0</v>
      </c>
      <c r="N3138" s="17">
        <f t="shared" si="12637"/>
        <v>0</v>
      </c>
      <c r="O3138" s="17">
        <v>0</v>
      </c>
      <c r="P3138" s="18">
        <f t="shared" si="12620"/>
        <v>0</v>
      </c>
      <c r="Q3138" s="18">
        <v>0</v>
      </c>
      <c r="R3138" s="17">
        <f t="shared" si="12621"/>
        <v>0</v>
      </c>
      <c r="S3138" s="17">
        <v>0</v>
      </c>
      <c r="T3138" s="18">
        <f t="shared" si="12622"/>
        <v>0</v>
      </c>
      <c r="U3138" s="17">
        <f t="shared" si="12623"/>
        <v>0</v>
      </c>
      <c r="V3138" s="17">
        <v>0</v>
      </c>
      <c r="W3138" s="18">
        <f t="shared" si="12624"/>
        <v>0</v>
      </c>
      <c r="X3138" s="18">
        <v>0</v>
      </c>
      <c r="Y3138" s="17">
        <f t="shared" si="12625"/>
        <v>0</v>
      </c>
      <c r="Z3138" s="17">
        <v>0</v>
      </c>
      <c r="AA3138" s="18">
        <f t="shared" si="12626"/>
        <v>0</v>
      </c>
      <c r="AB3138" s="17">
        <f t="shared" si="12627"/>
        <v>0</v>
      </c>
      <c r="AC3138" s="17">
        <v>0</v>
      </c>
      <c r="AD3138" s="18">
        <f t="shared" si="12628"/>
        <v>0</v>
      </c>
      <c r="AE3138" s="18">
        <v>0</v>
      </c>
      <c r="AF3138" s="17">
        <f t="shared" si="12629"/>
        <v>0</v>
      </c>
      <c r="AG3138" s="17">
        <v>0</v>
      </c>
      <c r="AH3138" s="18">
        <f t="shared" si="12630"/>
        <v>0</v>
      </c>
      <c r="AI3138" s="17">
        <f t="shared" si="12631"/>
        <v>0</v>
      </c>
      <c r="AJ3138" s="17">
        <v>0</v>
      </c>
      <c r="AK3138" s="18">
        <f t="shared" si="12632"/>
        <v>0</v>
      </c>
      <c r="AL3138" s="18">
        <v>0</v>
      </c>
      <c r="AM3138" s="17">
        <f t="shared" si="12633"/>
        <v>0</v>
      </c>
      <c r="AN3138" s="17">
        <v>0</v>
      </c>
      <c r="AO3138" s="18">
        <f t="shared" si="12634"/>
        <v>0</v>
      </c>
      <c r="AP3138" s="17">
        <f t="shared" si="12635"/>
        <v>0</v>
      </c>
      <c r="AQ3138" s="17">
        <v>0</v>
      </c>
      <c r="AR3138" s="18">
        <f t="shared" si="12636"/>
        <v>0</v>
      </c>
      <c r="AS3138" s="18">
        <v>0</v>
      </c>
      <c r="AT3138" s="18" t="s">
        <v>44</v>
      </c>
      <c r="AU3138" s="322"/>
      <c r="AV3138" s="291"/>
      <c r="AW3138" s="266">
        <f>AZ3138-AU3138</f>
        <v>0</v>
      </c>
      <c r="AX3138" s="266">
        <v>0</v>
      </c>
      <c r="AY3138" s="266" t="e">
        <f>BB3138-BE3138</f>
        <v>#VALUE!</v>
      </c>
      <c r="AZ3138" s="266">
        <v>0</v>
      </c>
      <c r="BE3138" s="91" t="s">
        <v>79</v>
      </c>
    </row>
    <row r="3139" spans="2:57" s="3" customFormat="1" ht="70.5" hidden="1" customHeight="1">
      <c r="B3139" s="15">
        <v>2018</v>
      </c>
      <c r="C3139" s="62">
        <v>8323</v>
      </c>
      <c r="D3139" s="15">
        <v>5</v>
      </c>
      <c r="E3139" s="15">
        <v>2</v>
      </c>
      <c r="F3139" s="15">
        <v>5000</v>
      </c>
      <c r="G3139" s="15">
        <v>5300</v>
      </c>
      <c r="H3139" s="15">
        <v>532</v>
      </c>
      <c r="I3139" s="63">
        <v>43</v>
      </c>
      <c r="J3139" s="64" t="s">
        <v>1228</v>
      </c>
      <c r="K3139" s="17">
        <f t="shared" si="12617"/>
        <v>0</v>
      </c>
      <c r="L3139" s="17">
        <v>0</v>
      </c>
      <c r="M3139" s="18">
        <f t="shared" si="12618"/>
        <v>0</v>
      </c>
      <c r="N3139" s="17">
        <f t="shared" si="12637"/>
        <v>0</v>
      </c>
      <c r="O3139" s="17">
        <v>0</v>
      </c>
      <c r="P3139" s="18">
        <f t="shared" si="12620"/>
        <v>0</v>
      </c>
      <c r="Q3139" s="18">
        <v>0</v>
      </c>
      <c r="R3139" s="17">
        <f t="shared" si="12621"/>
        <v>0</v>
      </c>
      <c r="S3139" s="17">
        <v>0</v>
      </c>
      <c r="T3139" s="18">
        <f t="shared" si="12622"/>
        <v>0</v>
      </c>
      <c r="U3139" s="17">
        <f t="shared" si="12623"/>
        <v>0</v>
      </c>
      <c r="V3139" s="17">
        <v>0</v>
      </c>
      <c r="W3139" s="18">
        <f t="shared" si="12624"/>
        <v>0</v>
      </c>
      <c r="X3139" s="18">
        <v>0</v>
      </c>
      <c r="Y3139" s="17">
        <f t="shared" si="12625"/>
        <v>0</v>
      </c>
      <c r="Z3139" s="17">
        <v>0</v>
      </c>
      <c r="AA3139" s="18">
        <f t="shared" si="12626"/>
        <v>0</v>
      </c>
      <c r="AB3139" s="17">
        <f t="shared" si="12627"/>
        <v>0</v>
      </c>
      <c r="AC3139" s="17">
        <v>0</v>
      </c>
      <c r="AD3139" s="18">
        <f t="shared" si="12628"/>
        <v>0</v>
      </c>
      <c r="AE3139" s="18">
        <v>0</v>
      </c>
      <c r="AF3139" s="17">
        <f t="shared" si="12629"/>
        <v>0</v>
      </c>
      <c r="AG3139" s="17">
        <v>0</v>
      </c>
      <c r="AH3139" s="18">
        <f t="shared" si="12630"/>
        <v>0</v>
      </c>
      <c r="AI3139" s="17">
        <f t="shared" si="12631"/>
        <v>0</v>
      </c>
      <c r="AJ3139" s="17">
        <v>0</v>
      </c>
      <c r="AK3139" s="18">
        <f t="shared" si="12632"/>
        <v>0</v>
      </c>
      <c r="AL3139" s="18">
        <v>0</v>
      </c>
      <c r="AM3139" s="17">
        <f t="shared" si="12633"/>
        <v>0</v>
      </c>
      <c r="AN3139" s="17">
        <v>0</v>
      </c>
      <c r="AO3139" s="18">
        <f t="shared" si="12634"/>
        <v>0</v>
      </c>
      <c r="AP3139" s="17">
        <f t="shared" si="12635"/>
        <v>0</v>
      </c>
      <c r="AQ3139" s="17">
        <v>0</v>
      </c>
      <c r="AR3139" s="18">
        <f t="shared" si="12636"/>
        <v>0</v>
      </c>
      <c r="AS3139" s="18">
        <v>0</v>
      </c>
      <c r="AT3139" s="18" t="s">
        <v>44</v>
      </c>
      <c r="AU3139" s="322"/>
      <c r="AV3139" s="291"/>
      <c r="AW3139" s="266">
        <f>AZ3139-AU3139</f>
        <v>0</v>
      </c>
      <c r="AX3139" s="266">
        <v>0</v>
      </c>
      <c r="AY3139" s="266" t="e">
        <f>BB3139-BE3139</f>
        <v>#VALUE!</v>
      </c>
      <c r="AZ3139" s="266">
        <v>0</v>
      </c>
      <c r="BE3139" s="91" t="s">
        <v>79</v>
      </c>
    </row>
    <row r="3140" spans="2:57" s="3" customFormat="1" ht="70.5" hidden="1" customHeight="1">
      <c r="B3140" s="15">
        <v>2018</v>
      </c>
      <c r="C3140" s="62">
        <v>8323</v>
      </c>
      <c r="D3140" s="15">
        <v>5</v>
      </c>
      <c r="E3140" s="15">
        <v>2</v>
      </c>
      <c r="F3140" s="15">
        <v>5000</v>
      </c>
      <c r="G3140" s="15">
        <v>5300</v>
      </c>
      <c r="H3140" s="15">
        <v>532</v>
      </c>
      <c r="I3140" s="63">
        <v>44</v>
      </c>
      <c r="J3140" s="64" t="s">
        <v>1229</v>
      </c>
      <c r="K3140" s="17">
        <f t="shared" si="12617"/>
        <v>0</v>
      </c>
      <c r="L3140" s="17">
        <v>0</v>
      </c>
      <c r="M3140" s="18">
        <f t="shared" si="12618"/>
        <v>0</v>
      </c>
      <c r="N3140" s="17">
        <f t="shared" si="12637"/>
        <v>0</v>
      </c>
      <c r="O3140" s="17">
        <v>0</v>
      </c>
      <c r="P3140" s="18">
        <f t="shared" si="12620"/>
        <v>0</v>
      </c>
      <c r="Q3140" s="18">
        <v>0</v>
      </c>
      <c r="R3140" s="17">
        <f t="shared" si="12621"/>
        <v>0</v>
      </c>
      <c r="S3140" s="17">
        <v>0</v>
      </c>
      <c r="T3140" s="18">
        <f t="shared" si="12622"/>
        <v>0</v>
      </c>
      <c r="U3140" s="17">
        <f t="shared" si="12623"/>
        <v>0</v>
      </c>
      <c r="V3140" s="17">
        <v>0</v>
      </c>
      <c r="W3140" s="18">
        <f t="shared" si="12624"/>
        <v>0</v>
      </c>
      <c r="X3140" s="18">
        <v>0</v>
      </c>
      <c r="Y3140" s="17">
        <f t="shared" si="12625"/>
        <v>0</v>
      </c>
      <c r="Z3140" s="17">
        <v>0</v>
      </c>
      <c r="AA3140" s="18">
        <f t="shared" si="12626"/>
        <v>0</v>
      </c>
      <c r="AB3140" s="17">
        <f t="shared" si="12627"/>
        <v>0</v>
      </c>
      <c r="AC3140" s="17">
        <v>0</v>
      </c>
      <c r="AD3140" s="18">
        <f t="shared" si="12628"/>
        <v>0</v>
      </c>
      <c r="AE3140" s="18">
        <v>0</v>
      </c>
      <c r="AF3140" s="17">
        <f t="shared" si="12629"/>
        <v>0</v>
      </c>
      <c r="AG3140" s="17">
        <v>0</v>
      </c>
      <c r="AH3140" s="18">
        <f t="shared" si="12630"/>
        <v>0</v>
      </c>
      <c r="AI3140" s="17">
        <f t="shared" si="12631"/>
        <v>0</v>
      </c>
      <c r="AJ3140" s="17">
        <v>0</v>
      </c>
      <c r="AK3140" s="18">
        <f t="shared" si="12632"/>
        <v>0</v>
      </c>
      <c r="AL3140" s="18">
        <v>0</v>
      </c>
      <c r="AM3140" s="17">
        <f t="shared" si="12633"/>
        <v>0</v>
      </c>
      <c r="AN3140" s="17">
        <v>0</v>
      </c>
      <c r="AO3140" s="18">
        <f t="shared" si="12634"/>
        <v>0</v>
      </c>
      <c r="AP3140" s="17">
        <f t="shared" si="12635"/>
        <v>0</v>
      </c>
      <c r="AQ3140" s="17">
        <v>0</v>
      </c>
      <c r="AR3140" s="18">
        <f t="shared" si="12636"/>
        <v>0</v>
      </c>
      <c r="AS3140" s="18">
        <v>0</v>
      </c>
      <c r="AT3140" s="18" t="s">
        <v>44</v>
      </c>
      <c r="AU3140" s="322"/>
      <c r="AV3140" s="291"/>
      <c r="AW3140" s="266">
        <f>AZ3140-AU3140</f>
        <v>0</v>
      </c>
      <c r="AX3140" s="266">
        <v>0</v>
      </c>
      <c r="AY3140" s="266" t="e">
        <f>BB3140-BE3140</f>
        <v>#VALUE!</v>
      </c>
      <c r="AZ3140" s="266">
        <v>0</v>
      </c>
      <c r="BE3140" s="91" t="s">
        <v>79</v>
      </c>
    </row>
    <row r="3141" spans="2:57" s="3" customFormat="1" ht="70.5" hidden="1" customHeight="1">
      <c r="B3141" s="15">
        <v>2018</v>
      </c>
      <c r="C3141" s="62">
        <v>8323</v>
      </c>
      <c r="D3141" s="15">
        <v>5</v>
      </c>
      <c r="E3141" s="15">
        <v>2</v>
      </c>
      <c r="F3141" s="15">
        <v>5000</v>
      </c>
      <c r="G3141" s="15">
        <v>5300</v>
      </c>
      <c r="H3141" s="15">
        <v>532</v>
      </c>
      <c r="I3141" s="63">
        <v>45</v>
      </c>
      <c r="J3141" s="64" t="s">
        <v>1179</v>
      </c>
      <c r="K3141" s="17">
        <f t="shared" si="12617"/>
        <v>0</v>
      </c>
      <c r="L3141" s="17">
        <v>0</v>
      </c>
      <c r="M3141" s="18">
        <f t="shared" si="12618"/>
        <v>0</v>
      </c>
      <c r="N3141" s="17">
        <f t="shared" si="12637"/>
        <v>0</v>
      </c>
      <c r="O3141" s="17">
        <v>0</v>
      </c>
      <c r="P3141" s="18">
        <f t="shared" si="12620"/>
        <v>0</v>
      </c>
      <c r="Q3141" s="18">
        <v>0</v>
      </c>
      <c r="R3141" s="17">
        <f t="shared" si="12621"/>
        <v>0</v>
      </c>
      <c r="S3141" s="17">
        <v>0</v>
      </c>
      <c r="T3141" s="18">
        <f t="shared" si="12622"/>
        <v>0</v>
      </c>
      <c r="U3141" s="17">
        <f t="shared" si="12623"/>
        <v>0</v>
      </c>
      <c r="V3141" s="17">
        <v>0</v>
      </c>
      <c r="W3141" s="18">
        <f t="shared" si="12624"/>
        <v>0</v>
      </c>
      <c r="X3141" s="18">
        <v>0</v>
      </c>
      <c r="Y3141" s="17">
        <f t="shared" si="12625"/>
        <v>0</v>
      </c>
      <c r="Z3141" s="17">
        <v>0</v>
      </c>
      <c r="AA3141" s="18">
        <f t="shared" si="12626"/>
        <v>0</v>
      </c>
      <c r="AB3141" s="17">
        <f t="shared" si="12627"/>
        <v>0</v>
      </c>
      <c r="AC3141" s="17">
        <v>0</v>
      </c>
      <c r="AD3141" s="18">
        <f t="shared" si="12628"/>
        <v>0</v>
      </c>
      <c r="AE3141" s="18">
        <v>0</v>
      </c>
      <c r="AF3141" s="17">
        <f t="shared" si="12629"/>
        <v>0</v>
      </c>
      <c r="AG3141" s="17">
        <v>0</v>
      </c>
      <c r="AH3141" s="18">
        <f t="shared" si="12630"/>
        <v>0</v>
      </c>
      <c r="AI3141" s="17">
        <f t="shared" si="12631"/>
        <v>0</v>
      </c>
      <c r="AJ3141" s="17">
        <v>0</v>
      </c>
      <c r="AK3141" s="18">
        <f t="shared" si="12632"/>
        <v>0</v>
      </c>
      <c r="AL3141" s="18">
        <v>0</v>
      </c>
      <c r="AM3141" s="17">
        <f t="shared" si="12633"/>
        <v>0</v>
      </c>
      <c r="AN3141" s="17">
        <v>0</v>
      </c>
      <c r="AO3141" s="18">
        <f t="shared" si="12634"/>
        <v>0</v>
      </c>
      <c r="AP3141" s="17">
        <f t="shared" si="12635"/>
        <v>0</v>
      </c>
      <c r="AQ3141" s="17">
        <v>0</v>
      </c>
      <c r="AR3141" s="18">
        <f t="shared" si="12636"/>
        <v>0</v>
      </c>
      <c r="AS3141" s="18">
        <v>0</v>
      </c>
      <c r="AT3141" s="18" t="s">
        <v>44</v>
      </c>
      <c r="AU3141" s="322"/>
      <c r="AV3141" s="291"/>
      <c r="AW3141" s="266">
        <f>AZ3141-AU3141</f>
        <v>0</v>
      </c>
      <c r="AX3141" s="266">
        <v>0</v>
      </c>
      <c r="AY3141" s="266" t="e">
        <f>BB3141-BE3141</f>
        <v>#VALUE!</v>
      </c>
      <c r="AZ3141" s="266">
        <v>0</v>
      </c>
      <c r="BE3141" s="91" t="s">
        <v>79</v>
      </c>
    </row>
    <row r="3142" spans="2:57" s="3" customFormat="1" ht="70.5" hidden="1" customHeight="1">
      <c r="B3142" s="15">
        <v>2018</v>
      </c>
      <c r="C3142" s="62">
        <v>8323</v>
      </c>
      <c r="D3142" s="15">
        <v>5</v>
      </c>
      <c r="E3142" s="15">
        <v>2</v>
      </c>
      <c r="F3142" s="15">
        <v>5000</v>
      </c>
      <c r="G3142" s="15">
        <v>5300</v>
      </c>
      <c r="H3142" s="15">
        <v>532</v>
      </c>
      <c r="I3142" s="63">
        <v>46</v>
      </c>
      <c r="J3142" s="64" t="s">
        <v>1230</v>
      </c>
      <c r="K3142" s="17">
        <f t="shared" si="12617"/>
        <v>0</v>
      </c>
      <c r="L3142" s="17">
        <v>0</v>
      </c>
      <c r="M3142" s="18">
        <f t="shared" si="12618"/>
        <v>0</v>
      </c>
      <c r="N3142" s="17">
        <f t="shared" si="12637"/>
        <v>0</v>
      </c>
      <c r="O3142" s="17">
        <v>0</v>
      </c>
      <c r="P3142" s="18">
        <f t="shared" si="12620"/>
        <v>0</v>
      </c>
      <c r="Q3142" s="18">
        <v>0</v>
      </c>
      <c r="R3142" s="17">
        <f t="shared" si="12621"/>
        <v>0</v>
      </c>
      <c r="S3142" s="17">
        <v>0</v>
      </c>
      <c r="T3142" s="18">
        <f t="shared" si="12622"/>
        <v>0</v>
      </c>
      <c r="U3142" s="17">
        <f t="shared" si="12623"/>
        <v>0</v>
      </c>
      <c r="V3142" s="17">
        <v>0</v>
      </c>
      <c r="W3142" s="18">
        <f t="shared" si="12624"/>
        <v>0</v>
      </c>
      <c r="X3142" s="18">
        <v>0</v>
      </c>
      <c r="Y3142" s="17">
        <f t="shared" si="12625"/>
        <v>0</v>
      </c>
      <c r="Z3142" s="17">
        <v>0</v>
      </c>
      <c r="AA3142" s="18">
        <f t="shared" si="12626"/>
        <v>0</v>
      </c>
      <c r="AB3142" s="17">
        <f t="shared" si="12627"/>
        <v>0</v>
      </c>
      <c r="AC3142" s="17">
        <v>0</v>
      </c>
      <c r="AD3142" s="18">
        <f t="shared" si="12628"/>
        <v>0</v>
      </c>
      <c r="AE3142" s="18">
        <v>0</v>
      </c>
      <c r="AF3142" s="17">
        <f t="shared" si="12629"/>
        <v>0</v>
      </c>
      <c r="AG3142" s="17">
        <v>0</v>
      </c>
      <c r="AH3142" s="18">
        <f t="shared" si="12630"/>
        <v>0</v>
      </c>
      <c r="AI3142" s="17">
        <f t="shared" si="12631"/>
        <v>0</v>
      </c>
      <c r="AJ3142" s="17">
        <v>0</v>
      </c>
      <c r="AK3142" s="18">
        <f t="shared" si="12632"/>
        <v>0</v>
      </c>
      <c r="AL3142" s="18">
        <v>0</v>
      </c>
      <c r="AM3142" s="17">
        <f t="shared" si="12633"/>
        <v>0</v>
      </c>
      <c r="AN3142" s="17">
        <v>0</v>
      </c>
      <c r="AO3142" s="18">
        <f t="shared" si="12634"/>
        <v>0</v>
      </c>
      <c r="AP3142" s="17">
        <f t="shared" si="12635"/>
        <v>0</v>
      </c>
      <c r="AQ3142" s="17">
        <v>0</v>
      </c>
      <c r="AR3142" s="18">
        <f t="shared" si="12636"/>
        <v>0</v>
      </c>
      <c r="AS3142" s="18">
        <v>0</v>
      </c>
      <c r="AT3142" s="18" t="s">
        <v>44</v>
      </c>
      <c r="AU3142" s="322"/>
      <c r="AV3142" s="291"/>
      <c r="AW3142" s="266">
        <f>AZ3142-AU3142</f>
        <v>0</v>
      </c>
      <c r="AX3142" s="266">
        <v>0</v>
      </c>
      <c r="AY3142" s="266" t="e">
        <f>BB3142-BE3142</f>
        <v>#VALUE!</v>
      </c>
      <c r="AZ3142" s="266">
        <v>0</v>
      </c>
      <c r="BE3142" s="91" t="s">
        <v>79</v>
      </c>
    </row>
    <row r="3143" spans="2:57" s="3" customFormat="1" ht="70.5" hidden="1" customHeight="1">
      <c r="B3143" s="15">
        <v>2018</v>
      </c>
      <c r="C3143" s="62">
        <v>8323</v>
      </c>
      <c r="D3143" s="15">
        <v>5</v>
      </c>
      <c r="E3143" s="15">
        <v>2</v>
      </c>
      <c r="F3143" s="15">
        <v>5000</v>
      </c>
      <c r="G3143" s="15">
        <v>5300</v>
      </c>
      <c r="H3143" s="15">
        <v>532</v>
      </c>
      <c r="I3143" s="63">
        <v>47</v>
      </c>
      <c r="J3143" s="64" t="s">
        <v>1231</v>
      </c>
      <c r="K3143" s="17">
        <f t="shared" si="12617"/>
        <v>0</v>
      </c>
      <c r="L3143" s="17">
        <v>0</v>
      </c>
      <c r="M3143" s="18">
        <f t="shared" si="12618"/>
        <v>0</v>
      </c>
      <c r="N3143" s="17">
        <f t="shared" si="12637"/>
        <v>0</v>
      </c>
      <c r="O3143" s="17">
        <v>0</v>
      </c>
      <c r="P3143" s="18">
        <f t="shared" si="12620"/>
        <v>0</v>
      </c>
      <c r="Q3143" s="18">
        <v>0</v>
      </c>
      <c r="R3143" s="17">
        <f t="shared" si="12621"/>
        <v>0</v>
      </c>
      <c r="S3143" s="17">
        <v>0</v>
      </c>
      <c r="T3143" s="18">
        <f t="shared" si="12622"/>
        <v>0</v>
      </c>
      <c r="U3143" s="17">
        <f t="shared" si="12623"/>
        <v>0</v>
      </c>
      <c r="V3143" s="17">
        <v>0</v>
      </c>
      <c r="W3143" s="18">
        <f t="shared" si="12624"/>
        <v>0</v>
      </c>
      <c r="X3143" s="18">
        <v>0</v>
      </c>
      <c r="Y3143" s="17">
        <f t="shared" si="12625"/>
        <v>0</v>
      </c>
      <c r="Z3143" s="17">
        <v>0</v>
      </c>
      <c r="AA3143" s="18">
        <f t="shared" si="12626"/>
        <v>0</v>
      </c>
      <c r="AB3143" s="17">
        <f t="shared" si="12627"/>
        <v>0</v>
      </c>
      <c r="AC3143" s="17">
        <v>0</v>
      </c>
      <c r="AD3143" s="18">
        <f t="shared" si="12628"/>
        <v>0</v>
      </c>
      <c r="AE3143" s="18">
        <v>0</v>
      </c>
      <c r="AF3143" s="17">
        <f t="shared" si="12629"/>
        <v>0</v>
      </c>
      <c r="AG3143" s="17">
        <v>0</v>
      </c>
      <c r="AH3143" s="18">
        <f t="shared" si="12630"/>
        <v>0</v>
      </c>
      <c r="AI3143" s="17">
        <f t="shared" si="12631"/>
        <v>0</v>
      </c>
      <c r="AJ3143" s="17">
        <v>0</v>
      </c>
      <c r="AK3143" s="18">
        <f t="shared" si="12632"/>
        <v>0</v>
      </c>
      <c r="AL3143" s="18">
        <v>0</v>
      </c>
      <c r="AM3143" s="17">
        <f t="shared" si="12633"/>
        <v>0</v>
      </c>
      <c r="AN3143" s="17">
        <v>0</v>
      </c>
      <c r="AO3143" s="18">
        <f t="shared" si="12634"/>
        <v>0</v>
      </c>
      <c r="AP3143" s="17">
        <f t="shared" si="12635"/>
        <v>0</v>
      </c>
      <c r="AQ3143" s="17">
        <v>0</v>
      </c>
      <c r="AR3143" s="18">
        <f t="shared" si="12636"/>
        <v>0</v>
      </c>
      <c r="AS3143" s="18">
        <v>0</v>
      </c>
      <c r="AT3143" s="18" t="s">
        <v>44</v>
      </c>
      <c r="AU3143" s="322"/>
      <c r="AV3143" s="291"/>
      <c r="AW3143" s="266">
        <f>AZ3143-AU3143</f>
        <v>0</v>
      </c>
      <c r="AX3143" s="266">
        <v>0</v>
      </c>
      <c r="AY3143" s="266" t="e">
        <f>BB3143-BE3143</f>
        <v>#VALUE!</v>
      </c>
      <c r="AZ3143" s="266">
        <v>0</v>
      </c>
      <c r="BE3143" s="91" t="s">
        <v>79</v>
      </c>
    </row>
    <row r="3144" spans="2:57" s="3" customFormat="1" ht="70.5" hidden="1" customHeight="1">
      <c r="B3144" s="15">
        <v>2018</v>
      </c>
      <c r="C3144" s="62">
        <v>8323</v>
      </c>
      <c r="D3144" s="15">
        <v>5</v>
      </c>
      <c r="E3144" s="15">
        <v>2</v>
      </c>
      <c r="F3144" s="15">
        <v>5000</v>
      </c>
      <c r="G3144" s="15">
        <v>5300</v>
      </c>
      <c r="H3144" s="15">
        <v>532</v>
      </c>
      <c r="I3144" s="63">
        <v>48</v>
      </c>
      <c r="J3144" s="64" t="s">
        <v>1232</v>
      </c>
      <c r="K3144" s="17">
        <f t="shared" si="12617"/>
        <v>0</v>
      </c>
      <c r="L3144" s="17">
        <v>0</v>
      </c>
      <c r="M3144" s="18">
        <f t="shared" si="12618"/>
        <v>0</v>
      </c>
      <c r="N3144" s="17">
        <f t="shared" si="12637"/>
        <v>0</v>
      </c>
      <c r="O3144" s="17">
        <v>0</v>
      </c>
      <c r="P3144" s="18">
        <f t="shared" si="12620"/>
        <v>0</v>
      </c>
      <c r="Q3144" s="18">
        <v>0</v>
      </c>
      <c r="R3144" s="17">
        <f t="shared" si="12621"/>
        <v>0</v>
      </c>
      <c r="S3144" s="17">
        <v>0</v>
      </c>
      <c r="T3144" s="18">
        <f t="shared" si="12622"/>
        <v>0</v>
      </c>
      <c r="U3144" s="17">
        <f t="shared" si="12623"/>
        <v>0</v>
      </c>
      <c r="V3144" s="17">
        <v>0</v>
      </c>
      <c r="W3144" s="18">
        <f t="shared" si="12624"/>
        <v>0</v>
      </c>
      <c r="X3144" s="18">
        <v>0</v>
      </c>
      <c r="Y3144" s="17">
        <f t="shared" si="12625"/>
        <v>0</v>
      </c>
      <c r="Z3144" s="17">
        <v>0</v>
      </c>
      <c r="AA3144" s="18">
        <f t="shared" si="12626"/>
        <v>0</v>
      </c>
      <c r="AB3144" s="17">
        <f t="shared" si="12627"/>
        <v>0</v>
      </c>
      <c r="AC3144" s="17">
        <v>0</v>
      </c>
      <c r="AD3144" s="18">
        <f t="shared" si="12628"/>
        <v>0</v>
      </c>
      <c r="AE3144" s="18">
        <v>0</v>
      </c>
      <c r="AF3144" s="17">
        <f t="shared" si="12629"/>
        <v>0</v>
      </c>
      <c r="AG3144" s="17">
        <v>0</v>
      </c>
      <c r="AH3144" s="18">
        <f t="shared" si="12630"/>
        <v>0</v>
      </c>
      <c r="AI3144" s="17">
        <f t="shared" si="12631"/>
        <v>0</v>
      </c>
      <c r="AJ3144" s="17">
        <v>0</v>
      </c>
      <c r="AK3144" s="18">
        <f t="shared" si="12632"/>
        <v>0</v>
      </c>
      <c r="AL3144" s="18">
        <v>0</v>
      </c>
      <c r="AM3144" s="17">
        <f t="shared" si="12633"/>
        <v>0</v>
      </c>
      <c r="AN3144" s="17">
        <v>0</v>
      </c>
      <c r="AO3144" s="18">
        <f t="shared" si="12634"/>
        <v>0</v>
      </c>
      <c r="AP3144" s="17">
        <f t="shared" si="12635"/>
        <v>0</v>
      </c>
      <c r="AQ3144" s="17">
        <v>0</v>
      </c>
      <c r="AR3144" s="18">
        <f t="shared" si="12636"/>
        <v>0</v>
      </c>
      <c r="AS3144" s="18">
        <v>0</v>
      </c>
      <c r="AT3144" s="18" t="s">
        <v>44</v>
      </c>
      <c r="AU3144" s="322"/>
      <c r="AV3144" s="291"/>
      <c r="AW3144" s="266">
        <f>AZ3144-AU3144</f>
        <v>0</v>
      </c>
      <c r="AX3144" s="266">
        <v>0</v>
      </c>
      <c r="AY3144" s="266" t="e">
        <f>BB3144-BE3144</f>
        <v>#VALUE!</v>
      </c>
      <c r="AZ3144" s="266">
        <v>0</v>
      </c>
      <c r="BE3144" s="91" t="s">
        <v>79</v>
      </c>
    </row>
    <row r="3145" spans="2:57" s="3" customFormat="1" ht="70.5" hidden="1" customHeight="1">
      <c r="B3145" s="15">
        <v>2018</v>
      </c>
      <c r="C3145" s="62">
        <v>8323</v>
      </c>
      <c r="D3145" s="15">
        <v>5</v>
      </c>
      <c r="E3145" s="15">
        <v>2</v>
      </c>
      <c r="F3145" s="15">
        <v>5000</v>
      </c>
      <c r="G3145" s="15">
        <v>5300</v>
      </c>
      <c r="H3145" s="15">
        <v>532</v>
      </c>
      <c r="I3145" s="63">
        <v>49</v>
      </c>
      <c r="J3145" s="64" t="s">
        <v>993</v>
      </c>
      <c r="K3145" s="17">
        <f t="shared" si="12617"/>
        <v>0</v>
      </c>
      <c r="L3145" s="17">
        <v>0</v>
      </c>
      <c r="M3145" s="18">
        <f t="shared" si="12618"/>
        <v>0</v>
      </c>
      <c r="N3145" s="17">
        <f t="shared" si="12637"/>
        <v>0</v>
      </c>
      <c r="O3145" s="17">
        <v>0</v>
      </c>
      <c r="P3145" s="18">
        <f t="shared" si="12620"/>
        <v>0</v>
      </c>
      <c r="Q3145" s="18">
        <v>0</v>
      </c>
      <c r="R3145" s="17">
        <f t="shared" si="12621"/>
        <v>0</v>
      </c>
      <c r="S3145" s="17">
        <v>0</v>
      </c>
      <c r="T3145" s="18">
        <f t="shared" si="12622"/>
        <v>0</v>
      </c>
      <c r="U3145" s="17">
        <f t="shared" si="12623"/>
        <v>0</v>
      </c>
      <c r="V3145" s="17">
        <v>0</v>
      </c>
      <c r="W3145" s="18">
        <f t="shared" si="12624"/>
        <v>0</v>
      </c>
      <c r="X3145" s="18">
        <v>0</v>
      </c>
      <c r="Y3145" s="17">
        <f t="shared" si="12625"/>
        <v>0</v>
      </c>
      <c r="Z3145" s="17">
        <v>0</v>
      </c>
      <c r="AA3145" s="18">
        <f t="shared" si="12626"/>
        <v>0</v>
      </c>
      <c r="AB3145" s="17">
        <f t="shared" si="12627"/>
        <v>0</v>
      </c>
      <c r="AC3145" s="17">
        <v>0</v>
      </c>
      <c r="AD3145" s="18">
        <f t="shared" si="12628"/>
        <v>0</v>
      </c>
      <c r="AE3145" s="18">
        <v>0</v>
      </c>
      <c r="AF3145" s="17">
        <f t="shared" si="12629"/>
        <v>0</v>
      </c>
      <c r="AG3145" s="17">
        <v>0</v>
      </c>
      <c r="AH3145" s="18">
        <f t="shared" si="12630"/>
        <v>0</v>
      </c>
      <c r="AI3145" s="17">
        <f t="shared" si="12631"/>
        <v>0</v>
      </c>
      <c r="AJ3145" s="17">
        <v>0</v>
      </c>
      <c r="AK3145" s="18">
        <f t="shared" si="12632"/>
        <v>0</v>
      </c>
      <c r="AL3145" s="18">
        <v>0</v>
      </c>
      <c r="AM3145" s="17">
        <f t="shared" si="12633"/>
        <v>0</v>
      </c>
      <c r="AN3145" s="17">
        <v>0</v>
      </c>
      <c r="AO3145" s="18">
        <f t="shared" si="12634"/>
        <v>0</v>
      </c>
      <c r="AP3145" s="17">
        <f t="shared" si="12635"/>
        <v>0</v>
      </c>
      <c r="AQ3145" s="17">
        <v>0</v>
      </c>
      <c r="AR3145" s="18">
        <f t="shared" si="12636"/>
        <v>0</v>
      </c>
      <c r="AS3145" s="18">
        <v>0</v>
      </c>
      <c r="AT3145" s="18" t="s">
        <v>44</v>
      </c>
      <c r="AU3145" s="322"/>
      <c r="AV3145" s="291"/>
      <c r="AW3145" s="266">
        <f>AZ3145-AU3145</f>
        <v>0</v>
      </c>
      <c r="AX3145" s="266">
        <v>0</v>
      </c>
      <c r="AY3145" s="266" t="e">
        <f>BB3145-BE3145</f>
        <v>#VALUE!</v>
      </c>
      <c r="AZ3145" s="266">
        <v>0</v>
      </c>
      <c r="BE3145" s="91" t="s">
        <v>79</v>
      </c>
    </row>
    <row r="3146" spans="2:57" s="3" customFormat="1" ht="70.5" hidden="1" customHeight="1">
      <c r="B3146" s="47">
        <v>2018</v>
      </c>
      <c r="C3146" s="48">
        <v>8323</v>
      </c>
      <c r="D3146" s="47">
        <v>5</v>
      </c>
      <c r="E3146" s="47">
        <v>2</v>
      </c>
      <c r="F3146" s="47">
        <v>5000</v>
      </c>
      <c r="G3146" s="47">
        <v>5400</v>
      </c>
      <c r="H3146" s="47"/>
      <c r="I3146" s="47"/>
      <c r="J3146" s="49" t="s">
        <v>138</v>
      </c>
      <c r="K3146" s="50">
        <f>K3147</f>
        <v>0</v>
      </c>
      <c r="L3146" s="50">
        <f t="shared" ref="L3146:P3146" si="12638">L3147</f>
        <v>0</v>
      </c>
      <c r="M3146" s="50">
        <f t="shared" si="12638"/>
        <v>0</v>
      </c>
      <c r="N3146" s="50">
        <f t="shared" si="12638"/>
        <v>0</v>
      </c>
      <c r="O3146" s="50">
        <f t="shared" si="12638"/>
        <v>0</v>
      </c>
      <c r="P3146" s="50">
        <f t="shared" si="12638"/>
        <v>0</v>
      </c>
      <c r="Q3146" s="50">
        <f>M3146+P3146</f>
        <v>0</v>
      </c>
      <c r="R3146" s="50">
        <f>R3147</f>
        <v>0</v>
      </c>
      <c r="S3146" s="50">
        <f t="shared" ref="S3146:W3146" si="12639">S3147</f>
        <v>0</v>
      </c>
      <c r="T3146" s="50">
        <f t="shared" si="12639"/>
        <v>0</v>
      </c>
      <c r="U3146" s="50">
        <f t="shared" si="12639"/>
        <v>0</v>
      </c>
      <c r="V3146" s="50">
        <f t="shared" si="12639"/>
        <v>0</v>
      </c>
      <c r="W3146" s="50">
        <f t="shared" si="12639"/>
        <v>0</v>
      </c>
      <c r="X3146" s="50">
        <f>T3146+W3146</f>
        <v>0</v>
      </c>
      <c r="Y3146" s="50">
        <f>Y3147</f>
        <v>0</v>
      </c>
      <c r="Z3146" s="50">
        <f t="shared" ref="Z3146:AD3146" si="12640">Z3147</f>
        <v>0</v>
      </c>
      <c r="AA3146" s="50">
        <f t="shared" si="12640"/>
        <v>0</v>
      </c>
      <c r="AB3146" s="50">
        <f t="shared" si="12640"/>
        <v>0</v>
      </c>
      <c r="AC3146" s="50">
        <f t="shared" si="12640"/>
        <v>0</v>
      </c>
      <c r="AD3146" s="50">
        <f t="shared" si="12640"/>
        <v>0</v>
      </c>
      <c r="AE3146" s="50">
        <f>AA3146+AD3146</f>
        <v>0</v>
      </c>
      <c r="AF3146" s="50">
        <f>AF3147</f>
        <v>0</v>
      </c>
      <c r="AG3146" s="50">
        <f t="shared" ref="AG3146:AJ3146" si="12641">AG3147</f>
        <v>0</v>
      </c>
      <c r="AH3146" s="50">
        <f t="shared" si="12641"/>
        <v>0</v>
      </c>
      <c r="AI3146" s="50">
        <f t="shared" si="12641"/>
        <v>0</v>
      </c>
      <c r="AJ3146" s="50">
        <f t="shared" si="12641"/>
        <v>0</v>
      </c>
      <c r="AK3146" s="50">
        <f t="shared" ref="AK3146" si="12642">AK3147</f>
        <v>0</v>
      </c>
      <c r="AL3146" s="50">
        <f>AH3146+AK3146</f>
        <v>0</v>
      </c>
      <c r="AM3146" s="50">
        <f>AM3147</f>
        <v>0</v>
      </c>
      <c r="AN3146" s="50">
        <f t="shared" ref="AN3146:AR3146" si="12643">AN3147</f>
        <v>0</v>
      </c>
      <c r="AO3146" s="50">
        <f t="shared" si="12643"/>
        <v>0</v>
      </c>
      <c r="AP3146" s="50">
        <f t="shared" si="12643"/>
        <v>0</v>
      </c>
      <c r="AQ3146" s="50">
        <f t="shared" si="12643"/>
        <v>0</v>
      </c>
      <c r="AR3146" s="50">
        <f t="shared" si="12643"/>
        <v>0</v>
      </c>
      <c r="AS3146" s="50">
        <f>AO3146+AR3146</f>
        <v>0</v>
      </c>
      <c r="AT3146" s="50"/>
      <c r="AU3146" s="292"/>
      <c r="AV3146" s="288"/>
      <c r="AW3146" s="263">
        <f t="shared" ref="AW3146:AZ3146" si="12644">AW3147</f>
        <v>0</v>
      </c>
      <c r="AX3146" s="263">
        <f t="shared" si="12644"/>
        <v>0</v>
      </c>
      <c r="AY3146" s="263" t="e">
        <f t="shared" si="12644"/>
        <v>#VALUE!</v>
      </c>
      <c r="AZ3146" s="263">
        <f t="shared" si="12644"/>
        <v>0</v>
      </c>
      <c r="BE3146" s="52"/>
    </row>
    <row r="3147" spans="2:57" s="3" customFormat="1" ht="70.5" hidden="1" customHeight="1">
      <c r="B3147" s="53">
        <v>2018</v>
      </c>
      <c r="C3147" s="59">
        <v>8323</v>
      </c>
      <c r="D3147" s="53">
        <v>5</v>
      </c>
      <c r="E3147" s="53">
        <v>2</v>
      </c>
      <c r="F3147" s="53">
        <v>5000</v>
      </c>
      <c r="G3147" s="53">
        <v>5400</v>
      </c>
      <c r="H3147" s="53">
        <v>541</v>
      </c>
      <c r="I3147" s="53"/>
      <c r="J3147" s="60" t="s">
        <v>139</v>
      </c>
      <c r="K3147" s="57">
        <f>SUM(K3148:K3153)</f>
        <v>0</v>
      </c>
      <c r="L3147" s="57">
        <f t="shared" ref="L3147:P3147" si="12645">SUM(L3148:L3153)</f>
        <v>0</v>
      </c>
      <c r="M3147" s="57">
        <f t="shared" si="12645"/>
        <v>0</v>
      </c>
      <c r="N3147" s="57">
        <f t="shared" si="12645"/>
        <v>0</v>
      </c>
      <c r="O3147" s="57">
        <f t="shared" si="12645"/>
        <v>0</v>
      </c>
      <c r="P3147" s="57">
        <f t="shared" si="12645"/>
        <v>0</v>
      </c>
      <c r="Q3147" s="57">
        <f>M3147+P3147</f>
        <v>0</v>
      </c>
      <c r="R3147" s="57">
        <f>SUM(R3148:R3153)</f>
        <v>0</v>
      </c>
      <c r="S3147" s="57">
        <f t="shared" ref="S3147:W3147" si="12646">SUM(S3148:S3153)</f>
        <v>0</v>
      </c>
      <c r="T3147" s="57">
        <f t="shared" si="12646"/>
        <v>0</v>
      </c>
      <c r="U3147" s="57">
        <f t="shared" si="12646"/>
        <v>0</v>
      </c>
      <c r="V3147" s="57">
        <f t="shared" si="12646"/>
        <v>0</v>
      </c>
      <c r="W3147" s="57">
        <f t="shared" si="12646"/>
        <v>0</v>
      </c>
      <c r="X3147" s="57">
        <f>T3147+W3147</f>
        <v>0</v>
      </c>
      <c r="Y3147" s="57">
        <f>SUM(Y3148:Y3153)</f>
        <v>0</v>
      </c>
      <c r="Z3147" s="57">
        <f t="shared" ref="Z3147:AD3147" si="12647">SUM(Z3148:Z3153)</f>
        <v>0</v>
      </c>
      <c r="AA3147" s="57">
        <f t="shared" si="12647"/>
        <v>0</v>
      </c>
      <c r="AB3147" s="57">
        <f t="shared" si="12647"/>
        <v>0</v>
      </c>
      <c r="AC3147" s="57">
        <f t="shared" si="12647"/>
        <v>0</v>
      </c>
      <c r="AD3147" s="57">
        <f t="shared" si="12647"/>
        <v>0</v>
      </c>
      <c r="AE3147" s="57">
        <f>AA3147+AD3147</f>
        <v>0</v>
      </c>
      <c r="AF3147" s="57">
        <f>SUM(AF3148:AF3153)</f>
        <v>0</v>
      </c>
      <c r="AG3147" s="57">
        <f t="shared" ref="AG3147:AJ3147" si="12648">SUM(AG3148:AG3153)</f>
        <v>0</v>
      </c>
      <c r="AH3147" s="57">
        <f t="shared" si="12648"/>
        <v>0</v>
      </c>
      <c r="AI3147" s="57">
        <f t="shared" si="12648"/>
        <v>0</v>
      </c>
      <c r="AJ3147" s="57">
        <f t="shared" si="12648"/>
        <v>0</v>
      </c>
      <c r="AK3147" s="57">
        <f t="shared" ref="AK3147" si="12649">SUM(AK3148:AK3153)</f>
        <v>0</v>
      </c>
      <c r="AL3147" s="57">
        <f>AH3147+AK3147</f>
        <v>0</v>
      </c>
      <c r="AM3147" s="57">
        <f>SUM(AM3148:AM3153)</f>
        <v>0</v>
      </c>
      <c r="AN3147" s="57">
        <f t="shared" ref="AN3147:AR3147" si="12650">SUM(AN3148:AN3153)</f>
        <v>0</v>
      </c>
      <c r="AO3147" s="57">
        <f t="shared" si="12650"/>
        <v>0</v>
      </c>
      <c r="AP3147" s="57">
        <f t="shared" si="12650"/>
        <v>0</v>
      </c>
      <c r="AQ3147" s="57">
        <f t="shared" si="12650"/>
        <v>0</v>
      </c>
      <c r="AR3147" s="57">
        <f t="shared" si="12650"/>
        <v>0</v>
      </c>
      <c r="AS3147" s="57">
        <f>AO3147+AR3147</f>
        <v>0</v>
      </c>
      <c r="AT3147" s="57"/>
      <c r="AU3147" s="293"/>
      <c r="AV3147" s="289"/>
      <c r="AW3147" s="264">
        <f t="shared" ref="AW3147:AZ3147" si="12651">SUM(AW3148:AW3153)</f>
        <v>0</v>
      </c>
      <c r="AX3147" s="264">
        <f t="shared" si="12651"/>
        <v>0</v>
      </c>
      <c r="AY3147" s="264" t="e">
        <f t="shared" si="12651"/>
        <v>#VALUE!</v>
      </c>
      <c r="AZ3147" s="264">
        <f t="shared" si="12651"/>
        <v>0</v>
      </c>
      <c r="BE3147" s="61"/>
    </row>
    <row r="3148" spans="2:57" s="3" customFormat="1" ht="70.5" hidden="1" customHeight="1">
      <c r="B3148" s="15">
        <v>2018</v>
      </c>
      <c r="C3148" s="62">
        <v>8323</v>
      </c>
      <c r="D3148" s="15">
        <v>5</v>
      </c>
      <c r="E3148" s="15">
        <v>2</v>
      </c>
      <c r="F3148" s="15">
        <v>5000</v>
      </c>
      <c r="G3148" s="15">
        <v>5400</v>
      </c>
      <c r="H3148" s="15">
        <v>541</v>
      </c>
      <c r="I3148" s="63">
        <v>1</v>
      </c>
      <c r="J3148" s="64" t="s">
        <v>1233</v>
      </c>
      <c r="K3148" s="17">
        <v>0</v>
      </c>
      <c r="L3148" s="17">
        <v>0</v>
      </c>
      <c r="M3148" s="18">
        <f t="shared" ref="M3148:M3150" si="12652">K3148+L3148</f>
        <v>0</v>
      </c>
      <c r="N3148" s="17">
        <f t="shared" ref="N3148:N3153" si="12653">Q3148-K3148</f>
        <v>0</v>
      </c>
      <c r="O3148" s="17">
        <v>0</v>
      </c>
      <c r="P3148" s="18">
        <f t="shared" ref="P3148:P3150" si="12654">N3148+O3148</f>
        <v>0</v>
      </c>
      <c r="Q3148" s="18">
        <v>0</v>
      </c>
      <c r="R3148" s="17">
        <v>0</v>
      </c>
      <c r="S3148" s="17">
        <v>0</v>
      </c>
      <c r="T3148" s="18">
        <f t="shared" ref="T3148:T3153" si="12655">R3148+S3148</f>
        <v>0</v>
      </c>
      <c r="U3148" s="17">
        <f t="shared" ref="U3148:U3153" si="12656">X3148-R3148</f>
        <v>0</v>
      </c>
      <c r="V3148" s="17">
        <v>0</v>
      </c>
      <c r="W3148" s="18">
        <f t="shared" ref="W3148:W3153" si="12657">U3148+V3148</f>
        <v>0</v>
      </c>
      <c r="X3148" s="18">
        <v>0</v>
      </c>
      <c r="Y3148" s="17">
        <v>0</v>
      </c>
      <c r="Z3148" s="17">
        <v>0</v>
      </c>
      <c r="AA3148" s="18">
        <f t="shared" ref="AA3148:AA3153" si="12658">Y3148+Z3148</f>
        <v>0</v>
      </c>
      <c r="AB3148" s="17">
        <f t="shared" ref="AB3148:AB3153" si="12659">AE3148-Y3148</f>
        <v>0</v>
      </c>
      <c r="AC3148" s="17">
        <v>0</v>
      </c>
      <c r="AD3148" s="18">
        <f t="shared" ref="AD3148:AD3153" si="12660">AB3148+AC3148</f>
        <v>0</v>
      </c>
      <c r="AE3148" s="18">
        <v>0</v>
      </c>
      <c r="AF3148" s="17">
        <v>0</v>
      </c>
      <c r="AG3148" s="17">
        <v>0</v>
      </c>
      <c r="AH3148" s="18">
        <f t="shared" ref="AH3148:AH3153" si="12661">AF3148+AG3148</f>
        <v>0</v>
      </c>
      <c r="AI3148" s="17">
        <f t="shared" ref="AI3148:AI3153" si="12662">AL3148-AF3148</f>
        <v>0</v>
      </c>
      <c r="AJ3148" s="17">
        <v>0</v>
      </c>
      <c r="AK3148" s="18">
        <f t="shared" ref="AK3148:AK3153" si="12663">AI3148+AJ3148</f>
        <v>0</v>
      </c>
      <c r="AL3148" s="18">
        <v>0</v>
      </c>
      <c r="AM3148" s="17">
        <v>0</v>
      </c>
      <c r="AN3148" s="17">
        <v>0</v>
      </c>
      <c r="AO3148" s="18">
        <f t="shared" ref="AO3148:AO3153" si="12664">AM3148+AN3148</f>
        <v>0</v>
      </c>
      <c r="AP3148" s="17">
        <f t="shared" ref="AP3148:AP3153" si="12665">AS3148-AM3148</f>
        <v>0</v>
      </c>
      <c r="AQ3148" s="17">
        <v>0</v>
      </c>
      <c r="AR3148" s="18">
        <f t="shared" ref="AR3148:AR3153" si="12666">AP3148+AQ3148</f>
        <v>0</v>
      </c>
      <c r="AS3148" s="18">
        <v>0</v>
      </c>
      <c r="AT3148" s="18" t="s">
        <v>44</v>
      </c>
      <c r="AU3148" s="322"/>
      <c r="AV3148" s="291"/>
      <c r="AW3148" s="266">
        <f>AZ3148-AU3148</f>
        <v>0</v>
      </c>
      <c r="AX3148" s="266">
        <v>0</v>
      </c>
      <c r="AY3148" s="266" t="e">
        <f>BB3148-BE3148</f>
        <v>#VALUE!</v>
      </c>
      <c r="AZ3148" s="266">
        <v>0</v>
      </c>
      <c r="BE3148" s="65" t="s">
        <v>31</v>
      </c>
    </row>
    <row r="3149" spans="2:57" s="3" customFormat="1" ht="70.5" hidden="1" customHeight="1">
      <c r="B3149" s="15">
        <v>2018</v>
      </c>
      <c r="C3149" s="62">
        <v>8323</v>
      </c>
      <c r="D3149" s="15">
        <v>5</v>
      </c>
      <c r="E3149" s="15">
        <v>2</v>
      </c>
      <c r="F3149" s="15">
        <v>5000</v>
      </c>
      <c r="G3149" s="15">
        <v>5400</v>
      </c>
      <c r="H3149" s="15">
        <v>541</v>
      </c>
      <c r="I3149" s="63">
        <v>2</v>
      </c>
      <c r="J3149" s="64" t="s">
        <v>1284</v>
      </c>
      <c r="K3149" s="17">
        <f t="shared" ref="K3149:K3150" si="12667">ROUND(Q3149*0.8,0)</f>
        <v>0</v>
      </c>
      <c r="L3149" s="17">
        <v>0</v>
      </c>
      <c r="M3149" s="18">
        <f t="shared" si="12652"/>
        <v>0</v>
      </c>
      <c r="N3149" s="17">
        <f t="shared" si="12653"/>
        <v>0</v>
      </c>
      <c r="O3149" s="17">
        <v>0</v>
      </c>
      <c r="P3149" s="18">
        <f t="shared" si="12654"/>
        <v>0</v>
      </c>
      <c r="Q3149" s="18">
        <v>0</v>
      </c>
      <c r="R3149" s="17">
        <f t="shared" ref="R3149:R3150" si="12668">ROUND(X3149*0.8,0)</f>
        <v>0</v>
      </c>
      <c r="S3149" s="17">
        <v>0</v>
      </c>
      <c r="T3149" s="18">
        <f t="shared" si="12655"/>
        <v>0</v>
      </c>
      <c r="U3149" s="17">
        <f t="shared" si="12656"/>
        <v>0</v>
      </c>
      <c r="V3149" s="17">
        <v>0</v>
      </c>
      <c r="W3149" s="18">
        <f t="shared" si="12657"/>
        <v>0</v>
      </c>
      <c r="X3149" s="18">
        <v>0</v>
      </c>
      <c r="Y3149" s="17">
        <f t="shared" ref="Y3149:Y3150" si="12669">ROUND(AE3149*0.8,0)</f>
        <v>0</v>
      </c>
      <c r="Z3149" s="17">
        <v>0</v>
      </c>
      <c r="AA3149" s="18">
        <f t="shared" si="12658"/>
        <v>0</v>
      </c>
      <c r="AB3149" s="17">
        <f t="shared" si="12659"/>
        <v>0</v>
      </c>
      <c r="AC3149" s="17">
        <v>0</v>
      </c>
      <c r="AD3149" s="18">
        <f t="shared" si="12660"/>
        <v>0</v>
      </c>
      <c r="AE3149" s="18">
        <v>0</v>
      </c>
      <c r="AF3149" s="17">
        <f t="shared" ref="AF3149:AF3150" si="12670">ROUND(AL3149*0.8,0)</f>
        <v>0</v>
      </c>
      <c r="AG3149" s="17">
        <v>0</v>
      </c>
      <c r="AH3149" s="18">
        <f t="shared" si="12661"/>
        <v>0</v>
      </c>
      <c r="AI3149" s="17">
        <f t="shared" si="12662"/>
        <v>0</v>
      </c>
      <c r="AJ3149" s="17">
        <v>0</v>
      </c>
      <c r="AK3149" s="18">
        <f t="shared" si="12663"/>
        <v>0</v>
      </c>
      <c r="AL3149" s="18">
        <v>0</v>
      </c>
      <c r="AM3149" s="17">
        <f t="shared" ref="AM3149:AM3150" si="12671">ROUND(AS3149*0.8,0)</f>
        <v>0</v>
      </c>
      <c r="AN3149" s="17">
        <v>0</v>
      </c>
      <c r="AO3149" s="18">
        <f t="shared" si="12664"/>
        <v>0</v>
      </c>
      <c r="AP3149" s="17">
        <f t="shared" si="12665"/>
        <v>0</v>
      </c>
      <c r="AQ3149" s="17">
        <v>0</v>
      </c>
      <c r="AR3149" s="18">
        <f t="shared" si="12666"/>
        <v>0</v>
      </c>
      <c r="AS3149" s="18">
        <v>0</v>
      </c>
      <c r="AT3149" s="18" t="s">
        <v>44</v>
      </c>
      <c r="AU3149" s="322"/>
      <c r="AV3149" s="291"/>
      <c r="AW3149" s="266">
        <f>AZ3149-AU3149</f>
        <v>0</v>
      </c>
      <c r="AX3149" s="266">
        <v>0</v>
      </c>
      <c r="AY3149" s="266" t="e">
        <f>BB3149-BE3149</f>
        <v>#VALUE!</v>
      </c>
      <c r="AZ3149" s="266">
        <v>0</v>
      </c>
      <c r="BE3149" s="91" t="s">
        <v>79</v>
      </c>
    </row>
    <row r="3150" spans="2:57" s="3" customFormat="1" ht="70.5" hidden="1" customHeight="1">
      <c r="B3150" s="15">
        <v>2018</v>
      </c>
      <c r="C3150" s="62">
        <v>8323</v>
      </c>
      <c r="D3150" s="15">
        <v>5</v>
      </c>
      <c r="E3150" s="15">
        <v>2</v>
      </c>
      <c r="F3150" s="15">
        <v>5000</v>
      </c>
      <c r="G3150" s="15">
        <v>5400</v>
      </c>
      <c r="H3150" s="15">
        <v>541</v>
      </c>
      <c r="I3150" s="63">
        <v>3</v>
      </c>
      <c r="J3150" s="64" t="s">
        <v>1235</v>
      </c>
      <c r="K3150" s="17">
        <f t="shared" si="12667"/>
        <v>0</v>
      </c>
      <c r="L3150" s="17">
        <v>0</v>
      </c>
      <c r="M3150" s="18">
        <f t="shared" si="12652"/>
        <v>0</v>
      </c>
      <c r="N3150" s="17">
        <f t="shared" si="12653"/>
        <v>0</v>
      </c>
      <c r="O3150" s="17">
        <v>0</v>
      </c>
      <c r="P3150" s="18">
        <f t="shared" si="12654"/>
        <v>0</v>
      </c>
      <c r="Q3150" s="18">
        <v>0</v>
      </c>
      <c r="R3150" s="17">
        <f t="shared" si="12668"/>
        <v>0</v>
      </c>
      <c r="S3150" s="17">
        <v>0</v>
      </c>
      <c r="T3150" s="18">
        <f t="shared" si="12655"/>
        <v>0</v>
      </c>
      <c r="U3150" s="17">
        <f t="shared" si="12656"/>
        <v>0</v>
      </c>
      <c r="V3150" s="17">
        <v>0</v>
      </c>
      <c r="W3150" s="18">
        <f t="shared" si="12657"/>
        <v>0</v>
      </c>
      <c r="X3150" s="18">
        <v>0</v>
      </c>
      <c r="Y3150" s="17">
        <f t="shared" si="12669"/>
        <v>0</v>
      </c>
      <c r="Z3150" s="17">
        <v>0</v>
      </c>
      <c r="AA3150" s="18">
        <f t="shared" si="12658"/>
        <v>0</v>
      </c>
      <c r="AB3150" s="17">
        <f t="shared" si="12659"/>
        <v>0</v>
      </c>
      <c r="AC3150" s="17">
        <v>0</v>
      </c>
      <c r="AD3150" s="18">
        <f t="shared" si="12660"/>
        <v>0</v>
      </c>
      <c r="AE3150" s="18">
        <v>0</v>
      </c>
      <c r="AF3150" s="17">
        <f t="shared" si="12670"/>
        <v>0</v>
      </c>
      <c r="AG3150" s="17">
        <v>0</v>
      </c>
      <c r="AH3150" s="18">
        <f t="shared" si="12661"/>
        <v>0</v>
      </c>
      <c r="AI3150" s="17">
        <f t="shared" si="12662"/>
        <v>0</v>
      </c>
      <c r="AJ3150" s="17">
        <v>0</v>
      </c>
      <c r="AK3150" s="18">
        <f t="shared" si="12663"/>
        <v>0</v>
      </c>
      <c r="AL3150" s="18">
        <v>0</v>
      </c>
      <c r="AM3150" s="17">
        <f t="shared" si="12671"/>
        <v>0</v>
      </c>
      <c r="AN3150" s="17">
        <v>0</v>
      </c>
      <c r="AO3150" s="18">
        <f t="shared" si="12664"/>
        <v>0</v>
      </c>
      <c r="AP3150" s="17">
        <f t="shared" si="12665"/>
        <v>0</v>
      </c>
      <c r="AQ3150" s="17">
        <v>0</v>
      </c>
      <c r="AR3150" s="18">
        <f t="shared" si="12666"/>
        <v>0</v>
      </c>
      <c r="AS3150" s="18">
        <v>0</v>
      </c>
      <c r="AT3150" s="18" t="s">
        <v>44</v>
      </c>
      <c r="AU3150" s="322"/>
      <c r="AV3150" s="291"/>
      <c r="AW3150" s="266">
        <f>AZ3150-AU3150</f>
        <v>0</v>
      </c>
      <c r="AX3150" s="266">
        <v>0</v>
      </c>
      <c r="AY3150" s="266" t="e">
        <f>BB3150-BE3150</f>
        <v>#VALUE!</v>
      </c>
      <c r="AZ3150" s="266">
        <v>0</v>
      </c>
      <c r="BE3150" s="91" t="s">
        <v>79</v>
      </c>
    </row>
    <row r="3151" spans="2:57" s="3" customFormat="1" ht="70.5" hidden="1" customHeight="1">
      <c r="B3151" s="15">
        <v>2018</v>
      </c>
      <c r="C3151" s="62">
        <v>8323</v>
      </c>
      <c r="D3151" s="15">
        <v>5</v>
      </c>
      <c r="E3151" s="15">
        <v>2</v>
      </c>
      <c r="F3151" s="15">
        <v>5000</v>
      </c>
      <c r="G3151" s="15">
        <v>5400</v>
      </c>
      <c r="H3151" s="15">
        <v>541</v>
      </c>
      <c r="I3151" s="63">
        <v>4</v>
      </c>
      <c r="J3151" s="64" t="s">
        <v>857</v>
      </c>
      <c r="K3151" s="17">
        <v>0</v>
      </c>
      <c r="L3151" s="17">
        <v>0</v>
      </c>
      <c r="M3151" s="18">
        <f t="shared" ref="M3151:M3153" si="12672">K3151+L3151</f>
        <v>0</v>
      </c>
      <c r="N3151" s="17">
        <f t="shared" si="12653"/>
        <v>0</v>
      </c>
      <c r="O3151" s="17">
        <v>0</v>
      </c>
      <c r="P3151" s="18">
        <f t="shared" ref="P3151:P3153" si="12673">N3151+O3151</f>
        <v>0</v>
      </c>
      <c r="Q3151" s="18">
        <v>0</v>
      </c>
      <c r="R3151" s="17">
        <v>0</v>
      </c>
      <c r="S3151" s="17">
        <v>0</v>
      </c>
      <c r="T3151" s="18">
        <f t="shared" si="12655"/>
        <v>0</v>
      </c>
      <c r="U3151" s="17">
        <f t="shared" si="12656"/>
        <v>0</v>
      </c>
      <c r="V3151" s="17">
        <v>0</v>
      </c>
      <c r="W3151" s="18">
        <f t="shared" si="12657"/>
        <v>0</v>
      </c>
      <c r="X3151" s="18">
        <v>0</v>
      </c>
      <c r="Y3151" s="17">
        <v>0</v>
      </c>
      <c r="Z3151" s="17">
        <v>0</v>
      </c>
      <c r="AA3151" s="18">
        <f t="shared" si="12658"/>
        <v>0</v>
      </c>
      <c r="AB3151" s="17">
        <f t="shared" si="12659"/>
        <v>0</v>
      </c>
      <c r="AC3151" s="17">
        <v>0</v>
      </c>
      <c r="AD3151" s="18">
        <f t="shared" si="12660"/>
        <v>0</v>
      </c>
      <c r="AE3151" s="18">
        <v>0</v>
      </c>
      <c r="AF3151" s="17">
        <v>0</v>
      </c>
      <c r="AG3151" s="17">
        <v>0</v>
      </c>
      <c r="AH3151" s="18">
        <f t="shared" si="12661"/>
        <v>0</v>
      </c>
      <c r="AI3151" s="17">
        <f t="shared" si="12662"/>
        <v>0</v>
      </c>
      <c r="AJ3151" s="17">
        <v>0</v>
      </c>
      <c r="AK3151" s="18">
        <f t="shared" si="12663"/>
        <v>0</v>
      </c>
      <c r="AL3151" s="18">
        <v>0</v>
      </c>
      <c r="AM3151" s="17">
        <v>0</v>
      </c>
      <c r="AN3151" s="17">
        <v>0</v>
      </c>
      <c r="AO3151" s="18">
        <f t="shared" si="12664"/>
        <v>0</v>
      </c>
      <c r="AP3151" s="17">
        <f t="shared" si="12665"/>
        <v>0</v>
      </c>
      <c r="AQ3151" s="17">
        <v>0</v>
      </c>
      <c r="AR3151" s="18">
        <f t="shared" si="12666"/>
        <v>0</v>
      </c>
      <c r="AS3151" s="18">
        <v>0</v>
      </c>
      <c r="AT3151" s="18" t="s">
        <v>44</v>
      </c>
      <c r="AU3151" s="322"/>
      <c r="AV3151" s="291"/>
      <c r="AW3151" s="266">
        <f>AZ3151-AU3151</f>
        <v>0</v>
      </c>
      <c r="AX3151" s="266">
        <v>0</v>
      </c>
      <c r="AY3151" s="266" t="e">
        <f>BB3151-BE3151</f>
        <v>#VALUE!</v>
      </c>
      <c r="AZ3151" s="266">
        <v>0</v>
      </c>
      <c r="BE3151" s="65" t="s">
        <v>31</v>
      </c>
    </row>
    <row r="3152" spans="2:57" s="3" customFormat="1" ht="70.5" hidden="1" customHeight="1">
      <c r="B3152" s="15">
        <v>2018</v>
      </c>
      <c r="C3152" s="62">
        <v>8323</v>
      </c>
      <c r="D3152" s="15">
        <v>5</v>
      </c>
      <c r="E3152" s="15">
        <v>2</v>
      </c>
      <c r="F3152" s="15">
        <v>5000</v>
      </c>
      <c r="G3152" s="15">
        <v>5400</v>
      </c>
      <c r="H3152" s="15">
        <v>541</v>
      </c>
      <c r="I3152" s="63">
        <v>5</v>
      </c>
      <c r="J3152" s="64" t="s">
        <v>1236</v>
      </c>
      <c r="K3152" s="17">
        <v>0</v>
      </c>
      <c r="L3152" s="17">
        <v>0</v>
      </c>
      <c r="M3152" s="18">
        <f t="shared" si="12672"/>
        <v>0</v>
      </c>
      <c r="N3152" s="17">
        <f t="shared" si="12653"/>
        <v>0</v>
      </c>
      <c r="O3152" s="17">
        <v>0</v>
      </c>
      <c r="P3152" s="18">
        <f t="shared" si="12673"/>
        <v>0</v>
      </c>
      <c r="Q3152" s="18">
        <v>0</v>
      </c>
      <c r="R3152" s="17">
        <v>0</v>
      </c>
      <c r="S3152" s="17">
        <v>0</v>
      </c>
      <c r="T3152" s="18">
        <f t="shared" si="12655"/>
        <v>0</v>
      </c>
      <c r="U3152" s="17">
        <f t="shared" si="12656"/>
        <v>0</v>
      </c>
      <c r="V3152" s="17">
        <v>0</v>
      </c>
      <c r="W3152" s="18">
        <f t="shared" si="12657"/>
        <v>0</v>
      </c>
      <c r="X3152" s="18">
        <v>0</v>
      </c>
      <c r="Y3152" s="17">
        <v>0</v>
      </c>
      <c r="Z3152" s="17">
        <v>0</v>
      </c>
      <c r="AA3152" s="18">
        <f t="shared" si="12658"/>
        <v>0</v>
      </c>
      <c r="AB3152" s="17">
        <f t="shared" si="12659"/>
        <v>0</v>
      </c>
      <c r="AC3152" s="17">
        <v>0</v>
      </c>
      <c r="AD3152" s="18">
        <f t="shared" si="12660"/>
        <v>0</v>
      </c>
      <c r="AE3152" s="18">
        <v>0</v>
      </c>
      <c r="AF3152" s="17">
        <v>0</v>
      </c>
      <c r="AG3152" s="17">
        <v>0</v>
      </c>
      <c r="AH3152" s="18">
        <f t="shared" si="12661"/>
        <v>0</v>
      </c>
      <c r="AI3152" s="17">
        <f t="shared" si="12662"/>
        <v>0</v>
      </c>
      <c r="AJ3152" s="17">
        <v>0</v>
      </c>
      <c r="AK3152" s="18">
        <f t="shared" si="12663"/>
        <v>0</v>
      </c>
      <c r="AL3152" s="18">
        <v>0</v>
      </c>
      <c r="AM3152" s="17">
        <v>0</v>
      </c>
      <c r="AN3152" s="17">
        <v>0</v>
      </c>
      <c r="AO3152" s="18">
        <f t="shared" si="12664"/>
        <v>0</v>
      </c>
      <c r="AP3152" s="17">
        <f t="shared" si="12665"/>
        <v>0</v>
      </c>
      <c r="AQ3152" s="17">
        <v>0</v>
      </c>
      <c r="AR3152" s="18">
        <f t="shared" si="12666"/>
        <v>0</v>
      </c>
      <c r="AS3152" s="18">
        <v>0</v>
      </c>
      <c r="AT3152" s="18" t="s">
        <v>44</v>
      </c>
      <c r="AU3152" s="322"/>
      <c r="AV3152" s="291"/>
      <c r="AW3152" s="266">
        <f>AZ3152-AU3152</f>
        <v>0</v>
      </c>
      <c r="AX3152" s="266">
        <v>0</v>
      </c>
      <c r="AY3152" s="266" t="e">
        <f>BB3152-BE3152</f>
        <v>#VALUE!</v>
      </c>
      <c r="AZ3152" s="266">
        <v>0</v>
      </c>
      <c r="BE3152" s="65" t="s">
        <v>31</v>
      </c>
    </row>
    <row r="3153" spans="2:57" s="3" customFormat="1" ht="70.5" hidden="1" customHeight="1">
      <c r="B3153" s="15">
        <v>2018</v>
      </c>
      <c r="C3153" s="62">
        <v>8323</v>
      </c>
      <c r="D3153" s="15">
        <v>5</v>
      </c>
      <c r="E3153" s="15">
        <v>2</v>
      </c>
      <c r="F3153" s="15">
        <v>5000</v>
      </c>
      <c r="G3153" s="15">
        <v>5400</v>
      </c>
      <c r="H3153" s="15">
        <v>541</v>
      </c>
      <c r="I3153" s="63">
        <v>7</v>
      </c>
      <c r="J3153" s="64" t="s">
        <v>140</v>
      </c>
      <c r="K3153" s="17">
        <f t="shared" ref="K3153" si="12674">ROUND(Q3153*0.8,0)</f>
        <v>0</v>
      </c>
      <c r="L3153" s="17">
        <v>0</v>
      </c>
      <c r="M3153" s="18">
        <f t="shared" si="12672"/>
        <v>0</v>
      </c>
      <c r="N3153" s="17">
        <f t="shared" si="12653"/>
        <v>0</v>
      </c>
      <c r="O3153" s="17">
        <v>0</v>
      </c>
      <c r="P3153" s="18">
        <f t="shared" si="12673"/>
        <v>0</v>
      </c>
      <c r="Q3153" s="18">
        <v>0</v>
      </c>
      <c r="R3153" s="17">
        <f t="shared" ref="R3153" si="12675">ROUND(X3153*0.8,0)</f>
        <v>0</v>
      </c>
      <c r="S3153" s="17">
        <v>0</v>
      </c>
      <c r="T3153" s="18">
        <f t="shared" si="12655"/>
        <v>0</v>
      </c>
      <c r="U3153" s="17">
        <f t="shared" si="12656"/>
        <v>0</v>
      </c>
      <c r="V3153" s="17">
        <v>0</v>
      </c>
      <c r="W3153" s="18">
        <f t="shared" si="12657"/>
        <v>0</v>
      </c>
      <c r="X3153" s="18">
        <v>0</v>
      </c>
      <c r="Y3153" s="17">
        <f t="shared" ref="Y3153" si="12676">ROUND(AE3153*0.8,0)</f>
        <v>0</v>
      </c>
      <c r="Z3153" s="17">
        <v>0</v>
      </c>
      <c r="AA3153" s="18">
        <f t="shared" si="12658"/>
        <v>0</v>
      </c>
      <c r="AB3153" s="17">
        <f t="shared" si="12659"/>
        <v>0</v>
      </c>
      <c r="AC3153" s="17">
        <v>0</v>
      </c>
      <c r="AD3153" s="18">
        <f t="shared" si="12660"/>
        <v>0</v>
      </c>
      <c r="AE3153" s="18">
        <v>0</v>
      </c>
      <c r="AF3153" s="17">
        <f t="shared" ref="AF3153" si="12677">ROUND(AL3153*0.8,0)</f>
        <v>0</v>
      </c>
      <c r="AG3153" s="17">
        <v>0</v>
      </c>
      <c r="AH3153" s="18">
        <f t="shared" si="12661"/>
        <v>0</v>
      </c>
      <c r="AI3153" s="17">
        <f t="shared" si="12662"/>
        <v>0</v>
      </c>
      <c r="AJ3153" s="17">
        <v>0</v>
      </c>
      <c r="AK3153" s="18">
        <f t="shared" si="12663"/>
        <v>0</v>
      </c>
      <c r="AL3153" s="18">
        <v>0</v>
      </c>
      <c r="AM3153" s="17">
        <f t="shared" ref="AM3153" si="12678">ROUND(AS3153*0.8,0)</f>
        <v>0</v>
      </c>
      <c r="AN3153" s="17">
        <v>0</v>
      </c>
      <c r="AO3153" s="18">
        <f t="shared" si="12664"/>
        <v>0</v>
      </c>
      <c r="AP3153" s="17">
        <f t="shared" si="12665"/>
        <v>0</v>
      </c>
      <c r="AQ3153" s="17">
        <v>0</v>
      </c>
      <c r="AR3153" s="18">
        <f t="shared" si="12666"/>
        <v>0</v>
      </c>
      <c r="AS3153" s="18">
        <v>0</v>
      </c>
      <c r="AT3153" s="18" t="s">
        <v>44</v>
      </c>
      <c r="AU3153" s="322"/>
      <c r="AV3153" s="291"/>
      <c r="AW3153" s="266">
        <f>AZ3153-AU3153</f>
        <v>0</v>
      </c>
      <c r="AX3153" s="266">
        <v>0</v>
      </c>
      <c r="AY3153" s="266" t="e">
        <f>BB3153-BE3153</f>
        <v>#VALUE!</v>
      </c>
      <c r="AZ3153" s="266">
        <v>0</v>
      </c>
      <c r="BE3153" s="91" t="s">
        <v>79</v>
      </c>
    </row>
    <row r="3154" spans="2:57" s="3" customFormat="1" ht="70.5" hidden="1" customHeight="1">
      <c r="B3154" s="47">
        <v>2018</v>
      </c>
      <c r="C3154" s="48">
        <v>8323</v>
      </c>
      <c r="D3154" s="47">
        <v>5</v>
      </c>
      <c r="E3154" s="47">
        <v>2</v>
      </c>
      <c r="F3154" s="47">
        <v>5000</v>
      </c>
      <c r="G3154" s="47">
        <v>5600</v>
      </c>
      <c r="H3154" s="47"/>
      <c r="I3154" s="47"/>
      <c r="J3154" s="49" t="s">
        <v>533</v>
      </c>
      <c r="K3154" s="50">
        <f t="shared" ref="K3154:P3154" si="12679">K3155+K3184+K3199+K3208+K3210</f>
        <v>0</v>
      </c>
      <c r="L3154" s="50">
        <f t="shared" si="12679"/>
        <v>0</v>
      </c>
      <c r="M3154" s="50">
        <f t="shared" si="12679"/>
        <v>0</v>
      </c>
      <c r="N3154" s="50">
        <f t="shared" si="12679"/>
        <v>0</v>
      </c>
      <c r="O3154" s="50">
        <f t="shared" si="12679"/>
        <v>0</v>
      </c>
      <c r="P3154" s="50">
        <f t="shared" si="12679"/>
        <v>0</v>
      </c>
      <c r="Q3154" s="50">
        <f>M3154+P3154</f>
        <v>0</v>
      </c>
      <c r="R3154" s="50">
        <f t="shared" ref="R3154:W3154" si="12680">R3155+R3184+R3199+R3208+R3210</f>
        <v>0</v>
      </c>
      <c r="S3154" s="50">
        <f t="shared" si="12680"/>
        <v>0</v>
      </c>
      <c r="T3154" s="50">
        <f t="shared" si="12680"/>
        <v>0</v>
      </c>
      <c r="U3154" s="50">
        <f t="shared" si="12680"/>
        <v>0</v>
      </c>
      <c r="V3154" s="50">
        <f t="shared" si="12680"/>
        <v>0</v>
      </c>
      <c r="W3154" s="50">
        <f t="shared" si="12680"/>
        <v>0</v>
      </c>
      <c r="X3154" s="50">
        <f>T3154+W3154</f>
        <v>0</v>
      </c>
      <c r="Y3154" s="50">
        <f t="shared" ref="Y3154:AD3154" si="12681">Y3155+Y3184+Y3199+Y3208+Y3210</f>
        <v>0</v>
      </c>
      <c r="Z3154" s="50">
        <f t="shared" si="12681"/>
        <v>0</v>
      </c>
      <c r="AA3154" s="50">
        <f t="shared" si="12681"/>
        <v>0</v>
      </c>
      <c r="AB3154" s="50">
        <f t="shared" si="12681"/>
        <v>0</v>
      </c>
      <c r="AC3154" s="50">
        <f t="shared" si="12681"/>
        <v>0</v>
      </c>
      <c r="AD3154" s="50">
        <f t="shared" si="12681"/>
        <v>0</v>
      </c>
      <c r="AE3154" s="50">
        <f>AA3154+AD3154</f>
        <v>0</v>
      </c>
      <c r="AF3154" s="50">
        <f t="shared" ref="AF3154:AJ3154" si="12682">AF3155+AF3184+AF3199+AF3208+AF3210</f>
        <v>0</v>
      </c>
      <c r="AG3154" s="50">
        <f t="shared" si="12682"/>
        <v>0</v>
      </c>
      <c r="AH3154" s="50">
        <f t="shared" si="12682"/>
        <v>0</v>
      </c>
      <c r="AI3154" s="50">
        <f t="shared" si="12682"/>
        <v>0</v>
      </c>
      <c r="AJ3154" s="50">
        <f t="shared" si="12682"/>
        <v>0</v>
      </c>
      <c r="AK3154" s="50">
        <f t="shared" ref="AK3154" si="12683">AK3155+AK3184+AK3199+AK3208+AK3210</f>
        <v>0</v>
      </c>
      <c r="AL3154" s="50">
        <f>AH3154+AK3154</f>
        <v>0</v>
      </c>
      <c r="AM3154" s="50">
        <f t="shared" ref="AM3154:AR3154" si="12684">AM3155+AM3184+AM3199+AM3208+AM3210</f>
        <v>0</v>
      </c>
      <c r="AN3154" s="50">
        <f t="shared" si="12684"/>
        <v>0</v>
      </c>
      <c r="AO3154" s="50">
        <f t="shared" si="12684"/>
        <v>0</v>
      </c>
      <c r="AP3154" s="50">
        <f t="shared" si="12684"/>
        <v>0</v>
      </c>
      <c r="AQ3154" s="50">
        <f t="shared" si="12684"/>
        <v>0</v>
      </c>
      <c r="AR3154" s="50">
        <f t="shared" si="12684"/>
        <v>0</v>
      </c>
      <c r="AS3154" s="50">
        <f>AO3154+AR3154</f>
        <v>0</v>
      </c>
      <c r="AT3154" s="50"/>
      <c r="AU3154" s="292"/>
      <c r="AV3154" s="288"/>
      <c r="AW3154" s="263">
        <f t="shared" ref="AW3154:AZ3154" si="12685">AW3155+AW3184+AW3199+AW3208+AW3210</f>
        <v>0</v>
      </c>
      <c r="AX3154" s="263">
        <f t="shared" si="12685"/>
        <v>0</v>
      </c>
      <c r="AY3154" s="263" t="e">
        <f t="shared" si="12685"/>
        <v>#VALUE!</v>
      </c>
      <c r="AZ3154" s="263">
        <f t="shared" si="12685"/>
        <v>0</v>
      </c>
      <c r="BE3154" s="52"/>
    </row>
    <row r="3155" spans="2:57" s="3" customFormat="1" ht="70.5" hidden="1" customHeight="1">
      <c r="B3155" s="53">
        <v>2018</v>
      </c>
      <c r="C3155" s="54">
        <v>8323</v>
      </c>
      <c r="D3155" s="53">
        <v>5</v>
      </c>
      <c r="E3155" s="53">
        <v>2</v>
      </c>
      <c r="F3155" s="53">
        <v>5000</v>
      </c>
      <c r="G3155" s="53">
        <v>5600</v>
      </c>
      <c r="H3155" s="53">
        <v>562</v>
      </c>
      <c r="I3155" s="53"/>
      <c r="J3155" s="60" t="s">
        <v>633</v>
      </c>
      <c r="K3155" s="57">
        <f>SUM(K3156:K3183)</f>
        <v>0</v>
      </c>
      <c r="L3155" s="57">
        <f t="shared" ref="L3155:P3155" si="12686">SUM(L3156:L3183)</f>
        <v>0</v>
      </c>
      <c r="M3155" s="57">
        <f t="shared" si="12686"/>
        <v>0</v>
      </c>
      <c r="N3155" s="57">
        <f t="shared" si="12686"/>
        <v>0</v>
      </c>
      <c r="O3155" s="57">
        <f t="shared" si="12686"/>
        <v>0</v>
      </c>
      <c r="P3155" s="57">
        <f t="shared" si="12686"/>
        <v>0</v>
      </c>
      <c r="Q3155" s="57">
        <f>M3155+P3155</f>
        <v>0</v>
      </c>
      <c r="R3155" s="57">
        <f>SUM(R3156:R3183)</f>
        <v>0</v>
      </c>
      <c r="S3155" s="57">
        <f t="shared" ref="S3155:W3155" si="12687">SUM(S3156:S3183)</f>
        <v>0</v>
      </c>
      <c r="T3155" s="57">
        <f t="shared" si="12687"/>
        <v>0</v>
      </c>
      <c r="U3155" s="57">
        <f t="shared" si="12687"/>
        <v>0</v>
      </c>
      <c r="V3155" s="57">
        <f t="shared" si="12687"/>
        <v>0</v>
      </c>
      <c r="W3155" s="57">
        <f t="shared" si="12687"/>
        <v>0</v>
      </c>
      <c r="X3155" s="57">
        <f>T3155+W3155</f>
        <v>0</v>
      </c>
      <c r="Y3155" s="57">
        <f>SUM(Y3156:Y3183)</f>
        <v>0</v>
      </c>
      <c r="Z3155" s="57">
        <f t="shared" ref="Z3155:AD3155" si="12688">SUM(Z3156:Z3183)</f>
        <v>0</v>
      </c>
      <c r="AA3155" s="57">
        <f t="shared" si="12688"/>
        <v>0</v>
      </c>
      <c r="AB3155" s="57">
        <f t="shared" si="12688"/>
        <v>0</v>
      </c>
      <c r="AC3155" s="57">
        <f t="shared" si="12688"/>
        <v>0</v>
      </c>
      <c r="AD3155" s="57">
        <f t="shared" si="12688"/>
        <v>0</v>
      </c>
      <c r="AE3155" s="57">
        <f>AA3155+AD3155</f>
        <v>0</v>
      </c>
      <c r="AF3155" s="57">
        <f>SUM(AF3156:AF3183)</f>
        <v>0</v>
      </c>
      <c r="AG3155" s="57">
        <f t="shared" ref="AG3155:AJ3155" si="12689">SUM(AG3156:AG3183)</f>
        <v>0</v>
      </c>
      <c r="AH3155" s="57">
        <f t="shared" si="12689"/>
        <v>0</v>
      </c>
      <c r="AI3155" s="57">
        <f t="shared" si="12689"/>
        <v>0</v>
      </c>
      <c r="AJ3155" s="57">
        <f t="shared" si="12689"/>
        <v>0</v>
      </c>
      <c r="AK3155" s="57">
        <f t="shared" ref="AK3155" si="12690">SUM(AK3156:AK3183)</f>
        <v>0</v>
      </c>
      <c r="AL3155" s="57">
        <f>AH3155+AK3155</f>
        <v>0</v>
      </c>
      <c r="AM3155" s="57">
        <f>SUM(AM3156:AM3183)</f>
        <v>0</v>
      </c>
      <c r="AN3155" s="57">
        <f t="shared" ref="AN3155:AR3155" si="12691">SUM(AN3156:AN3183)</f>
        <v>0</v>
      </c>
      <c r="AO3155" s="57">
        <f t="shared" si="12691"/>
        <v>0</v>
      </c>
      <c r="AP3155" s="57">
        <f t="shared" si="12691"/>
        <v>0</v>
      </c>
      <c r="AQ3155" s="57">
        <f t="shared" si="12691"/>
        <v>0</v>
      </c>
      <c r="AR3155" s="57">
        <f t="shared" si="12691"/>
        <v>0</v>
      </c>
      <c r="AS3155" s="57">
        <f>AO3155+AR3155</f>
        <v>0</v>
      </c>
      <c r="AT3155" s="57"/>
      <c r="AU3155" s="293"/>
      <c r="AV3155" s="289"/>
      <c r="AW3155" s="264">
        <f t="shared" ref="AW3155:AZ3155" si="12692">SUM(AW3156:AW3183)</f>
        <v>0</v>
      </c>
      <c r="AX3155" s="264">
        <f t="shared" si="12692"/>
        <v>0</v>
      </c>
      <c r="AY3155" s="264" t="e">
        <f t="shared" si="12692"/>
        <v>#VALUE!</v>
      </c>
      <c r="AZ3155" s="264">
        <f t="shared" si="12692"/>
        <v>0</v>
      </c>
      <c r="BE3155" s="61"/>
    </row>
    <row r="3156" spans="2:57" s="3" customFormat="1" ht="70.5" hidden="1" customHeight="1">
      <c r="B3156" s="15">
        <v>2018</v>
      </c>
      <c r="C3156" s="62">
        <v>8323</v>
      </c>
      <c r="D3156" s="15">
        <v>5</v>
      </c>
      <c r="E3156" s="15">
        <v>2</v>
      </c>
      <c r="F3156" s="15">
        <v>5000</v>
      </c>
      <c r="G3156" s="15">
        <v>5600</v>
      </c>
      <c r="H3156" s="15">
        <v>562</v>
      </c>
      <c r="I3156" s="63">
        <v>1</v>
      </c>
      <c r="J3156" s="64" t="s">
        <v>1244</v>
      </c>
      <c r="K3156" s="17">
        <f t="shared" ref="K3156:K3183" si="12693">ROUND(Q3156*0.8,0)</f>
        <v>0</v>
      </c>
      <c r="L3156" s="17">
        <v>0</v>
      </c>
      <c r="M3156" s="18">
        <f t="shared" ref="M3156:M3183" si="12694">K3156+L3156</f>
        <v>0</v>
      </c>
      <c r="N3156" s="17">
        <f t="shared" ref="N3156:N3183" si="12695">Q3156-K3156</f>
        <v>0</v>
      </c>
      <c r="O3156" s="17">
        <v>0</v>
      </c>
      <c r="P3156" s="18">
        <f t="shared" ref="P3156:P3183" si="12696">N3156+O3156</f>
        <v>0</v>
      </c>
      <c r="Q3156" s="18">
        <v>0</v>
      </c>
      <c r="R3156" s="17">
        <f t="shared" ref="R3156:R3183" si="12697">ROUND(X3156*0.8,0)</f>
        <v>0</v>
      </c>
      <c r="S3156" s="17">
        <v>0</v>
      </c>
      <c r="T3156" s="18">
        <f t="shared" ref="T3156:T3183" si="12698">R3156+S3156</f>
        <v>0</v>
      </c>
      <c r="U3156" s="17">
        <f t="shared" ref="U3156:U3183" si="12699">X3156-R3156</f>
        <v>0</v>
      </c>
      <c r="V3156" s="17">
        <v>0</v>
      </c>
      <c r="W3156" s="18">
        <f t="shared" ref="W3156:W3183" si="12700">U3156+V3156</f>
        <v>0</v>
      </c>
      <c r="X3156" s="18">
        <v>0</v>
      </c>
      <c r="Y3156" s="17">
        <f t="shared" ref="Y3156:Y3183" si="12701">ROUND(AE3156*0.8,0)</f>
        <v>0</v>
      </c>
      <c r="Z3156" s="17">
        <v>0</v>
      </c>
      <c r="AA3156" s="18">
        <f t="shared" ref="AA3156:AA3183" si="12702">Y3156+Z3156</f>
        <v>0</v>
      </c>
      <c r="AB3156" s="17">
        <f t="shared" ref="AB3156:AB3183" si="12703">AE3156-Y3156</f>
        <v>0</v>
      </c>
      <c r="AC3156" s="17">
        <v>0</v>
      </c>
      <c r="AD3156" s="18">
        <f t="shared" ref="AD3156:AD3183" si="12704">AB3156+AC3156</f>
        <v>0</v>
      </c>
      <c r="AE3156" s="18">
        <v>0</v>
      </c>
      <c r="AF3156" s="17">
        <f t="shared" ref="AF3156:AF3183" si="12705">ROUND(AL3156*0.8,0)</f>
        <v>0</v>
      </c>
      <c r="AG3156" s="17">
        <v>0</v>
      </c>
      <c r="AH3156" s="18">
        <f t="shared" ref="AH3156:AH3183" si="12706">AF3156+AG3156</f>
        <v>0</v>
      </c>
      <c r="AI3156" s="17">
        <f t="shared" ref="AI3156:AI3183" si="12707">AL3156-AF3156</f>
        <v>0</v>
      </c>
      <c r="AJ3156" s="17">
        <v>0</v>
      </c>
      <c r="AK3156" s="18">
        <f t="shared" ref="AK3156:AK3183" si="12708">AI3156+AJ3156</f>
        <v>0</v>
      </c>
      <c r="AL3156" s="18">
        <v>0</v>
      </c>
      <c r="AM3156" s="17">
        <f t="shared" ref="AM3156:AM3183" si="12709">ROUND(AS3156*0.8,0)</f>
        <v>0</v>
      </c>
      <c r="AN3156" s="17">
        <v>0</v>
      </c>
      <c r="AO3156" s="18">
        <f t="shared" ref="AO3156:AO3183" si="12710">AM3156+AN3156</f>
        <v>0</v>
      </c>
      <c r="AP3156" s="17">
        <f t="shared" ref="AP3156:AP3183" si="12711">AS3156-AM3156</f>
        <v>0</v>
      </c>
      <c r="AQ3156" s="17">
        <v>0</v>
      </c>
      <c r="AR3156" s="18">
        <f t="shared" ref="AR3156:AR3183" si="12712">AP3156+AQ3156</f>
        <v>0</v>
      </c>
      <c r="AS3156" s="18">
        <v>0</v>
      </c>
      <c r="AT3156" s="18" t="s">
        <v>1245</v>
      </c>
      <c r="AU3156" s="322"/>
      <c r="AV3156" s="291"/>
      <c r="AW3156" s="266">
        <f>AZ3156-AU3156</f>
        <v>0</v>
      </c>
      <c r="AX3156" s="266">
        <v>0</v>
      </c>
      <c r="AY3156" s="266" t="e">
        <f>BB3156-BE3156</f>
        <v>#VALUE!</v>
      </c>
      <c r="AZ3156" s="266">
        <v>0</v>
      </c>
      <c r="BE3156" s="91" t="s">
        <v>79</v>
      </c>
    </row>
    <row r="3157" spans="2:57" s="3" customFormat="1" ht="70.5" hidden="1" customHeight="1">
      <c r="B3157" s="15">
        <v>2018</v>
      </c>
      <c r="C3157" s="62">
        <v>8323</v>
      </c>
      <c r="D3157" s="15">
        <v>5</v>
      </c>
      <c r="E3157" s="15">
        <v>2</v>
      </c>
      <c r="F3157" s="15">
        <v>5000</v>
      </c>
      <c r="G3157" s="15">
        <v>5600</v>
      </c>
      <c r="H3157" s="15">
        <v>562</v>
      </c>
      <c r="I3157" s="63">
        <v>2</v>
      </c>
      <c r="J3157" s="64" t="s">
        <v>1246</v>
      </c>
      <c r="K3157" s="17">
        <f t="shared" si="12693"/>
        <v>0</v>
      </c>
      <c r="L3157" s="17">
        <v>0</v>
      </c>
      <c r="M3157" s="18">
        <f t="shared" si="12694"/>
        <v>0</v>
      </c>
      <c r="N3157" s="17">
        <f t="shared" si="12695"/>
        <v>0</v>
      </c>
      <c r="O3157" s="17">
        <v>0</v>
      </c>
      <c r="P3157" s="18">
        <f t="shared" si="12696"/>
        <v>0</v>
      </c>
      <c r="Q3157" s="18">
        <v>0</v>
      </c>
      <c r="R3157" s="17">
        <f t="shared" si="12697"/>
        <v>0</v>
      </c>
      <c r="S3157" s="17">
        <v>0</v>
      </c>
      <c r="T3157" s="18">
        <f t="shared" si="12698"/>
        <v>0</v>
      </c>
      <c r="U3157" s="17">
        <f t="shared" si="12699"/>
        <v>0</v>
      </c>
      <c r="V3157" s="17">
        <v>0</v>
      </c>
      <c r="W3157" s="18">
        <f t="shared" si="12700"/>
        <v>0</v>
      </c>
      <c r="X3157" s="18">
        <v>0</v>
      </c>
      <c r="Y3157" s="17">
        <f t="shared" si="12701"/>
        <v>0</v>
      </c>
      <c r="Z3157" s="17">
        <v>0</v>
      </c>
      <c r="AA3157" s="18">
        <f t="shared" si="12702"/>
        <v>0</v>
      </c>
      <c r="AB3157" s="17">
        <f t="shared" si="12703"/>
        <v>0</v>
      </c>
      <c r="AC3157" s="17">
        <v>0</v>
      </c>
      <c r="AD3157" s="18">
        <f t="shared" si="12704"/>
        <v>0</v>
      </c>
      <c r="AE3157" s="18">
        <v>0</v>
      </c>
      <c r="AF3157" s="17">
        <f t="shared" si="12705"/>
        <v>0</v>
      </c>
      <c r="AG3157" s="17">
        <v>0</v>
      </c>
      <c r="AH3157" s="18">
        <f t="shared" si="12706"/>
        <v>0</v>
      </c>
      <c r="AI3157" s="17">
        <f t="shared" si="12707"/>
        <v>0</v>
      </c>
      <c r="AJ3157" s="17">
        <v>0</v>
      </c>
      <c r="AK3157" s="18">
        <f t="shared" si="12708"/>
        <v>0</v>
      </c>
      <c r="AL3157" s="18">
        <v>0</v>
      </c>
      <c r="AM3157" s="17">
        <f t="shared" si="12709"/>
        <v>0</v>
      </c>
      <c r="AN3157" s="17">
        <v>0</v>
      </c>
      <c r="AO3157" s="18">
        <f t="shared" si="12710"/>
        <v>0</v>
      </c>
      <c r="AP3157" s="17">
        <f t="shared" si="12711"/>
        <v>0</v>
      </c>
      <c r="AQ3157" s="17">
        <v>0</v>
      </c>
      <c r="AR3157" s="18">
        <f t="shared" si="12712"/>
        <v>0</v>
      </c>
      <c r="AS3157" s="18">
        <v>0</v>
      </c>
      <c r="AT3157" s="18" t="s">
        <v>44</v>
      </c>
      <c r="AU3157" s="322"/>
      <c r="AV3157" s="291"/>
      <c r="AW3157" s="266">
        <f>AZ3157-AU3157</f>
        <v>0</v>
      </c>
      <c r="AX3157" s="266">
        <v>0</v>
      </c>
      <c r="AY3157" s="266" t="e">
        <f>BB3157-BE3157</f>
        <v>#VALUE!</v>
      </c>
      <c r="AZ3157" s="266">
        <v>0</v>
      </c>
      <c r="BE3157" s="91" t="s">
        <v>79</v>
      </c>
    </row>
    <row r="3158" spans="2:57" s="3" customFormat="1" ht="70.5" hidden="1" customHeight="1">
      <c r="B3158" s="15">
        <v>2018</v>
      </c>
      <c r="C3158" s="62">
        <v>8323</v>
      </c>
      <c r="D3158" s="15">
        <v>5</v>
      </c>
      <c r="E3158" s="15">
        <v>2</v>
      </c>
      <c r="F3158" s="15">
        <v>5000</v>
      </c>
      <c r="G3158" s="15">
        <v>5600</v>
      </c>
      <c r="H3158" s="15">
        <v>562</v>
      </c>
      <c r="I3158" s="63">
        <v>3</v>
      </c>
      <c r="J3158" s="64" t="s">
        <v>1193</v>
      </c>
      <c r="K3158" s="17">
        <f t="shared" si="12693"/>
        <v>0</v>
      </c>
      <c r="L3158" s="17">
        <v>0</v>
      </c>
      <c r="M3158" s="18">
        <f t="shared" si="12694"/>
        <v>0</v>
      </c>
      <c r="N3158" s="17">
        <f t="shared" si="12695"/>
        <v>0</v>
      </c>
      <c r="O3158" s="17">
        <v>0</v>
      </c>
      <c r="P3158" s="18">
        <f t="shared" si="12696"/>
        <v>0</v>
      </c>
      <c r="Q3158" s="18">
        <v>0</v>
      </c>
      <c r="R3158" s="17">
        <f t="shared" si="12697"/>
        <v>0</v>
      </c>
      <c r="S3158" s="17">
        <v>0</v>
      </c>
      <c r="T3158" s="18">
        <f t="shared" si="12698"/>
        <v>0</v>
      </c>
      <c r="U3158" s="17">
        <f t="shared" si="12699"/>
        <v>0</v>
      </c>
      <c r="V3158" s="17">
        <v>0</v>
      </c>
      <c r="W3158" s="18">
        <f t="shared" si="12700"/>
        <v>0</v>
      </c>
      <c r="X3158" s="18">
        <v>0</v>
      </c>
      <c r="Y3158" s="17">
        <f t="shared" si="12701"/>
        <v>0</v>
      </c>
      <c r="Z3158" s="17">
        <v>0</v>
      </c>
      <c r="AA3158" s="18">
        <f t="shared" si="12702"/>
        <v>0</v>
      </c>
      <c r="AB3158" s="17">
        <f t="shared" si="12703"/>
        <v>0</v>
      </c>
      <c r="AC3158" s="17">
        <v>0</v>
      </c>
      <c r="AD3158" s="18">
        <f t="shared" si="12704"/>
        <v>0</v>
      </c>
      <c r="AE3158" s="18">
        <v>0</v>
      </c>
      <c r="AF3158" s="17">
        <f t="shared" si="12705"/>
        <v>0</v>
      </c>
      <c r="AG3158" s="17">
        <v>0</v>
      </c>
      <c r="AH3158" s="18">
        <f t="shared" si="12706"/>
        <v>0</v>
      </c>
      <c r="AI3158" s="17">
        <f t="shared" si="12707"/>
        <v>0</v>
      </c>
      <c r="AJ3158" s="17">
        <v>0</v>
      </c>
      <c r="AK3158" s="18">
        <f t="shared" si="12708"/>
        <v>0</v>
      </c>
      <c r="AL3158" s="18">
        <v>0</v>
      </c>
      <c r="AM3158" s="17">
        <f t="shared" si="12709"/>
        <v>0</v>
      </c>
      <c r="AN3158" s="17">
        <v>0</v>
      </c>
      <c r="AO3158" s="18">
        <f t="shared" si="12710"/>
        <v>0</v>
      </c>
      <c r="AP3158" s="17">
        <f t="shared" si="12711"/>
        <v>0</v>
      </c>
      <c r="AQ3158" s="17">
        <v>0</v>
      </c>
      <c r="AR3158" s="18">
        <f t="shared" si="12712"/>
        <v>0</v>
      </c>
      <c r="AS3158" s="18">
        <v>0</v>
      </c>
      <c r="AT3158" s="18" t="s">
        <v>44</v>
      </c>
      <c r="AU3158" s="322"/>
      <c r="AV3158" s="291"/>
      <c r="AW3158" s="266">
        <f>AZ3158-AU3158</f>
        <v>0</v>
      </c>
      <c r="AX3158" s="266">
        <v>0</v>
      </c>
      <c r="AY3158" s="266" t="e">
        <f>BB3158-BE3158</f>
        <v>#VALUE!</v>
      </c>
      <c r="AZ3158" s="266">
        <v>0</v>
      </c>
      <c r="BE3158" s="91" t="s">
        <v>79</v>
      </c>
    </row>
    <row r="3159" spans="2:57" s="3" customFormat="1" ht="70.5" hidden="1" customHeight="1">
      <c r="B3159" s="15">
        <v>2018</v>
      </c>
      <c r="C3159" s="62">
        <v>8323</v>
      </c>
      <c r="D3159" s="15">
        <v>5</v>
      </c>
      <c r="E3159" s="15">
        <v>2</v>
      </c>
      <c r="F3159" s="15">
        <v>5000</v>
      </c>
      <c r="G3159" s="15">
        <v>5600</v>
      </c>
      <c r="H3159" s="15">
        <v>562</v>
      </c>
      <c r="I3159" s="63">
        <v>4</v>
      </c>
      <c r="J3159" s="64" t="s">
        <v>876</v>
      </c>
      <c r="K3159" s="17">
        <f t="shared" si="12693"/>
        <v>0</v>
      </c>
      <c r="L3159" s="17">
        <v>0</v>
      </c>
      <c r="M3159" s="18">
        <f t="shared" si="12694"/>
        <v>0</v>
      </c>
      <c r="N3159" s="17">
        <f t="shared" si="12695"/>
        <v>0</v>
      </c>
      <c r="O3159" s="17">
        <v>0</v>
      </c>
      <c r="P3159" s="18">
        <f t="shared" si="12696"/>
        <v>0</v>
      </c>
      <c r="Q3159" s="18">
        <v>0</v>
      </c>
      <c r="R3159" s="17">
        <f t="shared" si="12697"/>
        <v>0</v>
      </c>
      <c r="S3159" s="17">
        <v>0</v>
      </c>
      <c r="T3159" s="18">
        <f t="shared" si="12698"/>
        <v>0</v>
      </c>
      <c r="U3159" s="17">
        <f t="shared" si="12699"/>
        <v>0</v>
      </c>
      <c r="V3159" s="17">
        <v>0</v>
      </c>
      <c r="W3159" s="18">
        <f t="shared" si="12700"/>
        <v>0</v>
      </c>
      <c r="X3159" s="18">
        <v>0</v>
      </c>
      <c r="Y3159" s="17">
        <f t="shared" si="12701"/>
        <v>0</v>
      </c>
      <c r="Z3159" s="17">
        <v>0</v>
      </c>
      <c r="AA3159" s="18">
        <f t="shared" si="12702"/>
        <v>0</v>
      </c>
      <c r="AB3159" s="17">
        <f t="shared" si="12703"/>
        <v>0</v>
      </c>
      <c r="AC3159" s="17">
        <v>0</v>
      </c>
      <c r="AD3159" s="18">
        <f t="shared" si="12704"/>
        <v>0</v>
      </c>
      <c r="AE3159" s="18">
        <v>0</v>
      </c>
      <c r="AF3159" s="17">
        <f t="shared" si="12705"/>
        <v>0</v>
      </c>
      <c r="AG3159" s="17">
        <v>0</v>
      </c>
      <c r="AH3159" s="18">
        <f t="shared" si="12706"/>
        <v>0</v>
      </c>
      <c r="AI3159" s="17">
        <f t="shared" si="12707"/>
        <v>0</v>
      </c>
      <c r="AJ3159" s="17">
        <v>0</v>
      </c>
      <c r="AK3159" s="18">
        <f t="shared" si="12708"/>
        <v>0</v>
      </c>
      <c r="AL3159" s="18">
        <v>0</v>
      </c>
      <c r="AM3159" s="17">
        <f t="shared" si="12709"/>
        <v>0</v>
      </c>
      <c r="AN3159" s="17">
        <v>0</v>
      </c>
      <c r="AO3159" s="18">
        <f t="shared" si="12710"/>
        <v>0</v>
      </c>
      <c r="AP3159" s="17">
        <f t="shared" si="12711"/>
        <v>0</v>
      </c>
      <c r="AQ3159" s="17">
        <v>0</v>
      </c>
      <c r="AR3159" s="18">
        <f t="shared" si="12712"/>
        <v>0</v>
      </c>
      <c r="AS3159" s="18">
        <v>0</v>
      </c>
      <c r="AT3159" s="18" t="s">
        <v>44</v>
      </c>
      <c r="AU3159" s="322"/>
      <c r="AV3159" s="291"/>
      <c r="AW3159" s="266">
        <f>AZ3159-AU3159</f>
        <v>0</v>
      </c>
      <c r="AX3159" s="266">
        <v>0</v>
      </c>
      <c r="AY3159" s="266" t="e">
        <f>BB3159-BE3159</f>
        <v>#VALUE!</v>
      </c>
      <c r="AZ3159" s="266">
        <v>0</v>
      </c>
      <c r="BE3159" s="91" t="s">
        <v>79</v>
      </c>
    </row>
    <row r="3160" spans="2:57" s="3" customFormat="1" ht="70.5" hidden="1" customHeight="1">
      <c r="B3160" s="15">
        <v>2018</v>
      </c>
      <c r="C3160" s="62">
        <v>8323</v>
      </c>
      <c r="D3160" s="15">
        <v>5</v>
      </c>
      <c r="E3160" s="15">
        <v>2</v>
      </c>
      <c r="F3160" s="15">
        <v>5000</v>
      </c>
      <c r="G3160" s="15">
        <v>5600</v>
      </c>
      <c r="H3160" s="15">
        <v>562</v>
      </c>
      <c r="I3160" s="63">
        <v>5</v>
      </c>
      <c r="J3160" s="64" t="s">
        <v>603</v>
      </c>
      <c r="K3160" s="17">
        <f t="shared" si="12693"/>
        <v>0</v>
      </c>
      <c r="L3160" s="17">
        <v>0</v>
      </c>
      <c r="M3160" s="18">
        <f t="shared" si="12694"/>
        <v>0</v>
      </c>
      <c r="N3160" s="17">
        <f t="shared" si="12695"/>
        <v>0</v>
      </c>
      <c r="O3160" s="17">
        <v>0</v>
      </c>
      <c r="P3160" s="18">
        <f t="shared" si="12696"/>
        <v>0</v>
      </c>
      <c r="Q3160" s="18">
        <v>0</v>
      </c>
      <c r="R3160" s="17">
        <f t="shared" si="12697"/>
        <v>0</v>
      </c>
      <c r="S3160" s="17">
        <v>0</v>
      </c>
      <c r="T3160" s="18">
        <f t="shared" si="12698"/>
        <v>0</v>
      </c>
      <c r="U3160" s="17">
        <f t="shared" si="12699"/>
        <v>0</v>
      </c>
      <c r="V3160" s="17">
        <v>0</v>
      </c>
      <c r="W3160" s="18">
        <f t="shared" si="12700"/>
        <v>0</v>
      </c>
      <c r="X3160" s="18">
        <v>0</v>
      </c>
      <c r="Y3160" s="17">
        <f t="shared" si="12701"/>
        <v>0</v>
      </c>
      <c r="Z3160" s="17">
        <v>0</v>
      </c>
      <c r="AA3160" s="18">
        <f t="shared" si="12702"/>
        <v>0</v>
      </c>
      <c r="AB3160" s="17">
        <f t="shared" si="12703"/>
        <v>0</v>
      </c>
      <c r="AC3160" s="17">
        <v>0</v>
      </c>
      <c r="AD3160" s="18">
        <f t="shared" si="12704"/>
        <v>0</v>
      </c>
      <c r="AE3160" s="18">
        <v>0</v>
      </c>
      <c r="AF3160" s="17">
        <f t="shared" si="12705"/>
        <v>0</v>
      </c>
      <c r="AG3160" s="17">
        <v>0</v>
      </c>
      <c r="AH3160" s="18">
        <f t="shared" si="12706"/>
        <v>0</v>
      </c>
      <c r="AI3160" s="17">
        <f t="shared" si="12707"/>
        <v>0</v>
      </c>
      <c r="AJ3160" s="17">
        <v>0</v>
      </c>
      <c r="AK3160" s="18">
        <f t="shared" si="12708"/>
        <v>0</v>
      </c>
      <c r="AL3160" s="18">
        <v>0</v>
      </c>
      <c r="AM3160" s="17">
        <f t="shared" si="12709"/>
        <v>0</v>
      </c>
      <c r="AN3160" s="17">
        <v>0</v>
      </c>
      <c r="AO3160" s="18">
        <f t="shared" si="12710"/>
        <v>0</v>
      </c>
      <c r="AP3160" s="17">
        <f t="shared" si="12711"/>
        <v>0</v>
      </c>
      <c r="AQ3160" s="17">
        <v>0</v>
      </c>
      <c r="AR3160" s="18">
        <f t="shared" si="12712"/>
        <v>0</v>
      </c>
      <c r="AS3160" s="18">
        <v>0</v>
      </c>
      <c r="AT3160" s="18" t="s">
        <v>44</v>
      </c>
      <c r="AU3160" s="322"/>
      <c r="AV3160" s="291"/>
      <c r="AW3160" s="266">
        <f>AZ3160-AU3160</f>
        <v>0</v>
      </c>
      <c r="AX3160" s="266">
        <v>0</v>
      </c>
      <c r="AY3160" s="266" t="e">
        <f>BB3160-BE3160</f>
        <v>#VALUE!</v>
      </c>
      <c r="AZ3160" s="266">
        <v>0</v>
      </c>
      <c r="BE3160" s="91" t="s">
        <v>79</v>
      </c>
    </row>
    <row r="3161" spans="2:57" s="3" customFormat="1" ht="70.5" hidden="1" customHeight="1">
      <c r="B3161" s="15">
        <v>2018</v>
      </c>
      <c r="C3161" s="62">
        <v>8323</v>
      </c>
      <c r="D3161" s="15">
        <v>5</v>
      </c>
      <c r="E3161" s="15">
        <v>2</v>
      </c>
      <c r="F3161" s="15">
        <v>5000</v>
      </c>
      <c r="G3161" s="15">
        <v>5600</v>
      </c>
      <c r="H3161" s="15">
        <v>562</v>
      </c>
      <c r="I3161" s="63">
        <v>6</v>
      </c>
      <c r="J3161" s="64" t="s">
        <v>887</v>
      </c>
      <c r="K3161" s="17">
        <f t="shared" si="12693"/>
        <v>0</v>
      </c>
      <c r="L3161" s="17">
        <v>0</v>
      </c>
      <c r="M3161" s="18">
        <f t="shared" si="12694"/>
        <v>0</v>
      </c>
      <c r="N3161" s="17">
        <f t="shared" si="12695"/>
        <v>0</v>
      </c>
      <c r="O3161" s="17">
        <v>0</v>
      </c>
      <c r="P3161" s="18">
        <f t="shared" si="12696"/>
        <v>0</v>
      </c>
      <c r="Q3161" s="18">
        <v>0</v>
      </c>
      <c r="R3161" s="17">
        <f t="shared" si="12697"/>
        <v>0</v>
      </c>
      <c r="S3161" s="17">
        <v>0</v>
      </c>
      <c r="T3161" s="18">
        <f t="shared" si="12698"/>
        <v>0</v>
      </c>
      <c r="U3161" s="17">
        <f t="shared" si="12699"/>
        <v>0</v>
      </c>
      <c r="V3161" s="17">
        <v>0</v>
      </c>
      <c r="W3161" s="18">
        <f t="shared" si="12700"/>
        <v>0</v>
      </c>
      <c r="X3161" s="18">
        <v>0</v>
      </c>
      <c r="Y3161" s="17">
        <f t="shared" si="12701"/>
        <v>0</v>
      </c>
      <c r="Z3161" s="17">
        <v>0</v>
      </c>
      <c r="AA3161" s="18">
        <f t="shared" si="12702"/>
        <v>0</v>
      </c>
      <c r="AB3161" s="17">
        <f t="shared" si="12703"/>
        <v>0</v>
      </c>
      <c r="AC3161" s="17">
        <v>0</v>
      </c>
      <c r="AD3161" s="18">
        <f t="shared" si="12704"/>
        <v>0</v>
      </c>
      <c r="AE3161" s="18">
        <v>0</v>
      </c>
      <c r="AF3161" s="17">
        <f t="shared" si="12705"/>
        <v>0</v>
      </c>
      <c r="AG3161" s="17">
        <v>0</v>
      </c>
      <c r="AH3161" s="18">
        <f t="shared" si="12706"/>
        <v>0</v>
      </c>
      <c r="AI3161" s="17">
        <f t="shared" si="12707"/>
        <v>0</v>
      </c>
      <c r="AJ3161" s="17">
        <v>0</v>
      </c>
      <c r="AK3161" s="18">
        <f t="shared" si="12708"/>
        <v>0</v>
      </c>
      <c r="AL3161" s="18">
        <v>0</v>
      </c>
      <c r="AM3161" s="17">
        <f t="shared" si="12709"/>
        <v>0</v>
      </c>
      <c r="AN3161" s="17">
        <v>0</v>
      </c>
      <c r="AO3161" s="18">
        <f t="shared" si="12710"/>
        <v>0</v>
      </c>
      <c r="AP3161" s="17">
        <f t="shared" si="12711"/>
        <v>0</v>
      </c>
      <c r="AQ3161" s="17">
        <v>0</v>
      </c>
      <c r="AR3161" s="18">
        <f t="shared" si="12712"/>
        <v>0</v>
      </c>
      <c r="AS3161" s="18">
        <v>0</v>
      </c>
      <c r="AT3161" s="18" t="s">
        <v>44</v>
      </c>
      <c r="AU3161" s="322"/>
      <c r="AV3161" s="291"/>
      <c r="AW3161" s="266">
        <f>AZ3161-AU3161</f>
        <v>0</v>
      </c>
      <c r="AX3161" s="266">
        <v>0</v>
      </c>
      <c r="AY3161" s="266" t="e">
        <f>BB3161-BE3161</f>
        <v>#VALUE!</v>
      </c>
      <c r="AZ3161" s="266">
        <v>0</v>
      </c>
      <c r="BE3161" s="91" t="s">
        <v>79</v>
      </c>
    </row>
    <row r="3162" spans="2:57" s="3" customFormat="1" ht="70.5" hidden="1" customHeight="1">
      <c r="B3162" s="15">
        <v>2018</v>
      </c>
      <c r="C3162" s="62">
        <v>8323</v>
      </c>
      <c r="D3162" s="15">
        <v>5</v>
      </c>
      <c r="E3162" s="15">
        <v>2</v>
      </c>
      <c r="F3162" s="15">
        <v>5000</v>
      </c>
      <c r="G3162" s="15">
        <v>5600</v>
      </c>
      <c r="H3162" s="15">
        <v>562</v>
      </c>
      <c r="I3162" s="63">
        <v>7</v>
      </c>
      <c r="J3162" s="64" t="s">
        <v>1247</v>
      </c>
      <c r="K3162" s="17">
        <f t="shared" si="12693"/>
        <v>0</v>
      </c>
      <c r="L3162" s="17">
        <v>0</v>
      </c>
      <c r="M3162" s="18">
        <f t="shared" si="12694"/>
        <v>0</v>
      </c>
      <c r="N3162" s="17">
        <f t="shared" si="12695"/>
        <v>0</v>
      </c>
      <c r="O3162" s="17">
        <v>0</v>
      </c>
      <c r="P3162" s="18">
        <f t="shared" si="12696"/>
        <v>0</v>
      </c>
      <c r="Q3162" s="18">
        <v>0</v>
      </c>
      <c r="R3162" s="17">
        <f t="shared" si="12697"/>
        <v>0</v>
      </c>
      <c r="S3162" s="17">
        <v>0</v>
      </c>
      <c r="T3162" s="18">
        <f t="shared" si="12698"/>
        <v>0</v>
      </c>
      <c r="U3162" s="17">
        <f t="shared" si="12699"/>
        <v>0</v>
      </c>
      <c r="V3162" s="17">
        <v>0</v>
      </c>
      <c r="W3162" s="18">
        <f t="shared" si="12700"/>
        <v>0</v>
      </c>
      <c r="X3162" s="18">
        <v>0</v>
      </c>
      <c r="Y3162" s="17">
        <f t="shared" si="12701"/>
        <v>0</v>
      </c>
      <c r="Z3162" s="17">
        <v>0</v>
      </c>
      <c r="AA3162" s="18">
        <f t="shared" si="12702"/>
        <v>0</v>
      </c>
      <c r="AB3162" s="17">
        <f t="shared" si="12703"/>
        <v>0</v>
      </c>
      <c r="AC3162" s="17">
        <v>0</v>
      </c>
      <c r="AD3162" s="18">
        <f t="shared" si="12704"/>
        <v>0</v>
      </c>
      <c r="AE3162" s="18">
        <v>0</v>
      </c>
      <c r="AF3162" s="17">
        <f t="shared" si="12705"/>
        <v>0</v>
      </c>
      <c r="AG3162" s="17">
        <v>0</v>
      </c>
      <c r="AH3162" s="18">
        <f t="shared" si="12706"/>
        <v>0</v>
      </c>
      <c r="AI3162" s="17">
        <f t="shared" si="12707"/>
        <v>0</v>
      </c>
      <c r="AJ3162" s="17">
        <v>0</v>
      </c>
      <c r="AK3162" s="18">
        <f t="shared" si="12708"/>
        <v>0</v>
      </c>
      <c r="AL3162" s="18">
        <v>0</v>
      </c>
      <c r="AM3162" s="17">
        <f t="shared" si="12709"/>
        <v>0</v>
      </c>
      <c r="AN3162" s="17">
        <v>0</v>
      </c>
      <c r="AO3162" s="18">
        <f t="shared" si="12710"/>
        <v>0</v>
      </c>
      <c r="AP3162" s="17">
        <f t="shared" si="12711"/>
        <v>0</v>
      </c>
      <c r="AQ3162" s="17">
        <v>0</v>
      </c>
      <c r="AR3162" s="18">
        <f t="shared" si="12712"/>
        <v>0</v>
      </c>
      <c r="AS3162" s="18">
        <v>0</v>
      </c>
      <c r="AT3162" s="18" t="s">
        <v>44</v>
      </c>
      <c r="AU3162" s="322"/>
      <c r="AV3162" s="291"/>
      <c r="AW3162" s="266">
        <f>AZ3162-AU3162</f>
        <v>0</v>
      </c>
      <c r="AX3162" s="266">
        <v>0</v>
      </c>
      <c r="AY3162" s="266" t="e">
        <f>BB3162-BE3162</f>
        <v>#VALUE!</v>
      </c>
      <c r="AZ3162" s="266">
        <v>0</v>
      </c>
      <c r="BE3162" s="91" t="s">
        <v>79</v>
      </c>
    </row>
    <row r="3163" spans="2:57" s="3" customFormat="1" ht="70.5" hidden="1" customHeight="1">
      <c r="B3163" s="15">
        <v>2018</v>
      </c>
      <c r="C3163" s="62">
        <v>8323</v>
      </c>
      <c r="D3163" s="15">
        <v>5</v>
      </c>
      <c r="E3163" s="15">
        <v>2</v>
      </c>
      <c r="F3163" s="15">
        <v>5000</v>
      </c>
      <c r="G3163" s="15">
        <v>5600</v>
      </c>
      <c r="H3163" s="15">
        <v>562</v>
      </c>
      <c r="I3163" s="63">
        <v>8</v>
      </c>
      <c r="J3163" s="64" t="s">
        <v>1156</v>
      </c>
      <c r="K3163" s="17">
        <f t="shared" si="12693"/>
        <v>0</v>
      </c>
      <c r="L3163" s="17">
        <v>0</v>
      </c>
      <c r="M3163" s="18">
        <f t="shared" si="12694"/>
        <v>0</v>
      </c>
      <c r="N3163" s="17">
        <f t="shared" si="12695"/>
        <v>0</v>
      </c>
      <c r="O3163" s="17">
        <v>0</v>
      </c>
      <c r="P3163" s="18">
        <f t="shared" si="12696"/>
        <v>0</v>
      </c>
      <c r="Q3163" s="18">
        <v>0</v>
      </c>
      <c r="R3163" s="17">
        <f t="shared" si="12697"/>
        <v>0</v>
      </c>
      <c r="S3163" s="17">
        <v>0</v>
      </c>
      <c r="T3163" s="18">
        <f t="shared" si="12698"/>
        <v>0</v>
      </c>
      <c r="U3163" s="17">
        <f t="shared" si="12699"/>
        <v>0</v>
      </c>
      <c r="V3163" s="17">
        <v>0</v>
      </c>
      <c r="W3163" s="18">
        <f t="shared" si="12700"/>
        <v>0</v>
      </c>
      <c r="X3163" s="18">
        <v>0</v>
      </c>
      <c r="Y3163" s="17">
        <f t="shared" si="12701"/>
        <v>0</v>
      </c>
      <c r="Z3163" s="17">
        <v>0</v>
      </c>
      <c r="AA3163" s="18">
        <f t="shared" si="12702"/>
        <v>0</v>
      </c>
      <c r="AB3163" s="17">
        <f t="shared" si="12703"/>
        <v>0</v>
      </c>
      <c r="AC3163" s="17">
        <v>0</v>
      </c>
      <c r="AD3163" s="18">
        <f t="shared" si="12704"/>
        <v>0</v>
      </c>
      <c r="AE3163" s="18">
        <v>0</v>
      </c>
      <c r="AF3163" s="17">
        <f t="shared" si="12705"/>
        <v>0</v>
      </c>
      <c r="AG3163" s="17">
        <v>0</v>
      </c>
      <c r="AH3163" s="18">
        <f t="shared" si="12706"/>
        <v>0</v>
      </c>
      <c r="AI3163" s="17">
        <f t="shared" si="12707"/>
        <v>0</v>
      </c>
      <c r="AJ3163" s="17">
        <v>0</v>
      </c>
      <c r="AK3163" s="18">
        <f t="shared" si="12708"/>
        <v>0</v>
      </c>
      <c r="AL3163" s="18">
        <v>0</v>
      </c>
      <c r="AM3163" s="17">
        <f t="shared" si="12709"/>
        <v>0</v>
      </c>
      <c r="AN3163" s="17">
        <v>0</v>
      </c>
      <c r="AO3163" s="18">
        <f t="shared" si="12710"/>
        <v>0</v>
      </c>
      <c r="AP3163" s="17">
        <f t="shared" si="12711"/>
        <v>0</v>
      </c>
      <c r="AQ3163" s="17">
        <v>0</v>
      </c>
      <c r="AR3163" s="18">
        <f t="shared" si="12712"/>
        <v>0</v>
      </c>
      <c r="AS3163" s="18">
        <v>0</v>
      </c>
      <c r="AT3163" s="18" t="s">
        <v>44</v>
      </c>
      <c r="AU3163" s="322"/>
      <c r="AV3163" s="291"/>
      <c r="AW3163" s="266">
        <f>AZ3163-AU3163</f>
        <v>0</v>
      </c>
      <c r="AX3163" s="266">
        <v>0</v>
      </c>
      <c r="AY3163" s="266" t="e">
        <f>BB3163-BE3163</f>
        <v>#VALUE!</v>
      </c>
      <c r="AZ3163" s="266">
        <v>0</v>
      </c>
      <c r="BE3163" s="91" t="s">
        <v>79</v>
      </c>
    </row>
    <row r="3164" spans="2:57" s="3" customFormat="1" ht="70.5" hidden="1" customHeight="1">
      <c r="B3164" s="15">
        <v>2018</v>
      </c>
      <c r="C3164" s="62">
        <v>8323</v>
      </c>
      <c r="D3164" s="15">
        <v>5</v>
      </c>
      <c r="E3164" s="15">
        <v>2</v>
      </c>
      <c r="F3164" s="15">
        <v>5000</v>
      </c>
      <c r="G3164" s="15">
        <v>5600</v>
      </c>
      <c r="H3164" s="15">
        <v>562</v>
      </c>
      <c r="I3164" s="63">
        <v>9</v>
      </c>
      <c r="J3164" s="64" t="s">
        <v>1248</v>
      </c>
      <c r="K3164" s="17">
        <f t="shared" si="12693"/>
        <v>0</v>
      </c>
      <c r="L3164" s="17">
        <v>0</v>
      </c>
      <c r="M3164" s="18">
        <f t="shared" si="12694"/>
        <v>0</v>
      </c>
      <c r="N3164" s="17">
        <f t="shared" si="12695"/>
        <v>0</v>
      </c>
      <c r="O3164" s="17">
        <v>0</v>
      </c>
      <c r="P3164" s="18">
        <f t="shared" si="12696"/>
        <v>0</v>
      </c>
      <c r="Q3164" s="18">
        <v>0</v>
      </c>
      <c r="R3164" s="17">
        <f t="shared" si="12697"/>
        <v>0</v>
      </c>
      <c r="S3164" s="17">
        <v>0</v>
      </c>
      <c r="T3164" s="18">
        <f t="shared" si="12698"/>
        <v>0</v>
      </c>
      <c r="U3164" s="17">
        <f t="shared" si="12699"/>
        <v>0</v>
      </c>
      <c r="V3164" s="17">
        <v>0</v>
      </c>
      <c r="W3164" s="18">
        <f t="shared" si="12700"/>
        <v>0</v>
      </c>
      <c r="X3164" s="18">
        <v>0</v>
      </c>
      <c r="Y3164" s="17">
        <f t="shared" si="12701"/>
        <v>0</v>
      </c>
      <c r="Z3164" s="17">
        <v>0</v>
      </c>
      <c r="AA3164" s="18">
        <f t="shared" si="12702"/>
        <v>0</v>
      </c>
      <c r="AB3164" s="17">
        <f t="shared" si="12703"/>
        <v>0</v>
      </c>
      <c r="AC3164" s="17">
        <v>0</v>
      </c>
      <c r="AD3164" s="18">
        <f t="shared" si="12704"/>
        <v>0</v>
      </c>
      <c r="AE3164" s="18">
        <v>0</v>
      </c>
      <c r="AF3164" s="17">
        <f t="shared" si="12705"/>
        <v>0</v>
      </c>
      <c r="AG3164" s="17">
        <v>0</v>
      </c>
      <c r="AH3164" s="18">
        <f t="shared" si="12706"/>
        <v>0</v>
      </c>
      <c r="AI3164" s="17">
        <f t="shared" si="12707"/>
        <v>0</v>
      </c>
      <c r="AJ3164" s="17">
        <v>0</v>
      </c>
      <c r="AK3164" s="18">
        <f t="shared" si="12708"/>
        <v>0</v>
      </c>
      <c r="AL3164" s="18">
        <v>0</v>
      </c>
      <c r="AM3164" s="17">
        <f t="shared" si="12709"/>
        <v>0</v>
      </c>
      <c r="AN3164" s="17">
        <v>0</v>
      </c>
      <c r="AO3164" s="18">
        <f t="shared" si="12710"/>
        <v>0</v>
      </c>
      <c r="AP3164" s="17">
        <f t="shared" si="12711"/>
        <v>0</v>
      </c>
      <c r="AQ3164" s="17">
        <v>0</v>
      </c>
      <c r="AR3164" s="18">
        <f t="shared" si="12712"/>
        <v>0</v>
      </c>
      <c r="AS3164" s="18">
        <v>0</v>
      </c>
      <c r="AT3164" s="18" t="s">
        <v>44</v>
      </c>
      <c r="AU3164" s="322"/>
      <c r="AV3164" s="291"/>
      <c r="AW3164" s="266">
        <f>AZ3164-AU3164</f>
        <v>0</v>
      </c>
      <c r="AX3164" s="266">
        <v>0</v>
      </c>
      <c r="AY3164" s="266" t="e">
        <f>BB3164-BE3164</f>
        <v>#VALUE!</v>
      </c>
      <c r="AZ3164" s="266">
        <v>0</v>
      </c>
      <c r="BE3164" s="91" t="s">
        <v>79</v>
      </c>
    </row>
    <row r="3165" spans="2:57" s="3" customFormat="1" ht="70.5" hidden="1" customHeight="1">
      <c r="B3165" s="15">
        <v>2018</v>
      </c>
      <c r="C3165" s="62">
        <v>8323</v>
      </c>
      <c r="D3165" s="15">
        <v>5</v>
      </c>
      <c r="E3165" s="15">
        <v>2</v>
      </c>
      <c r="F3165" s="15">
        <v>5000</v>
      </c>
      <c r="G3165" s="15">
        <v>5600</v>
      </c>
      <c r="H3165" s="15">
        <v>562</v>
      </c>
      <c r="I3165" s="63">
        <v>10</v>
      </c>
      <c r="J3165" s="64" t="s">
        <v>1249</v>
      </c>
      <c r="K3165" s="17">
        <f t="shared" si="12693"/>
        <v>0</v>
      </c>
      <c r="L3165" s="17">
        <v>0</v>
      </c>
      <c r="M3165" s="18">
        <f t="shared" si="12694"/>
        <v>0</v>
      </c>
      <c r="N3165" s="17">
        <f t="shared" si="12695"/>
        <v>0</v>
      </c>
      <c r="O3165" s="17">
        <v>0</v>
      </c>
      <c r="P3165" s="18">
        <f t="shared" si="12696"/>
        <v>0</v>
      </c>
      <c r="Q3165" s="18">
        <v>0</v>
      </c>
      <c r="R3165" s="17">
        <f t="shared" si="12697"/>
        <v>0</v>
      </c>
      <c r="S3165" s="17">
        <v>0</v>
      </c>
      <c r="T3165" s="18">
        <f t="shared" si="12698"/>
        <v>0</v>
      </c>
      <c r="U3165" s="17">
        <f t="shared" si="12699"/>
        <v>0</v>
      </c>
      <c r="V3165" s="17">
        <v>0</v>
      </c>
      <c r="W3165" s="18">
        <f t="shared" si="12700"/>
        <v>0</v>
      </c>
      <c r="X3165" s="18">
        <v>0</v>
      </c>
      <c r="Y3165" s="17">
        <f t="shared" si="12701"/>
        <v>0</v>
      </c>
      <c r="Z3165" s="17">
        <v>0</v>
      </c>
      <c r="AA3165" s="18">
        <f t="shared" si="12702"/>
        <v>0</v>
      </c>
      <c r="AB3165" s="17">
        <f t="shared" si="12703"/>
        <v>0</v>
      </c>
      <c r="AC3165" s="17">
        <v>0</v>
      </c>
      <c r="AD3165" s="18">
        <f t="shared" si="12704"/>
        <v>0</v>
      </c>
      <c r="AE3165" s="18">
        <v>0</v>
      </c>
      <c r="AF3165" s="17">
        <f t="shared" si="12705"/>
        <v>0</v>
      </c>
      <c r="AG3165" s="17">
        <v>0</v>
      </c>
      <c r="AH3165" s="18">
        <f t="shared" si="12706"/>
        <v>0</v>
      </c>
      <c r="AI3165" s="17">
        <f t="shared" si="12707"/>
        <v>0</v>
      </c>
      <c r="AJ3165" s="17">
        <v>0</v>
      </c>
      <c r="AK3165" s="18">
        <f t="shared" si="12708"/>
        <v>0</v>
      </c>
      <c r="AL3165" s="18">
        <v>0</v>
      </c>
      <c r="AM3165" s="17">
        <f t="shared" si="12709"/>
        <v>0</v>
      </c>
      <c r="AN3165" s="17">
        <v>0</v>
      </c>
      <c r="AO3165" s="18">
        <f t="shared" si="12710"/>
        <v>0</v>
      </c>
      <c r="AP3165" s="17">
        <f t="shared" si="12711"/>
        <v>0</v>
      </c>
      <c r="AQ3165" s="17">
        <v>0</v>
      </c>
      <c r="AR3165" s="18">
        <f t="shared" si="12712"/>
        <v>0</v>
      </c>
      <c r="AS3165" s="18">
        <v>0</v>
      </c>
      <c r="AT3165" s="18" t="s">
        <v>44</v>
      </c>
      <c r="AU3165" s="322"/>
      <c r="AV3165" s="291"/>
      <c r="AW3165" s="266">
        <f>AZ3165-AU3165</f>
        <v>0</v>
      </c>
      <c r="AX3165" s="266">
        <v>0</v>
      </c>
      <c r="AY3165" s="266" t="e">
        <f>BB3165-BE3165</f>
        <v>#VALUE!</v>
      </c>
      <c r="AZ3165" s="266">
        <v>0</v>
      </c>
      <c r="BE3165" s="91" t="s">
        <v>79</v>
      </c>
    </row>
    <row r="3166" spans="2:57" s="3" customFormat="1" ht="70.5" hidden="1" customHeight="1">
      <c r="B3166" s="15">
        <v>2018</v>
      </c>
      <c r="C3166" s="62">
        <v>8323</v>
      </c>
      <c r="D3166" s="15">
        <v>5</v>
      </c>
      <c r="E3166" s="15">
        <v>2</v>
      </c>
      <c r="F3166" s="15">
        <v>5000</v>
      </c>
      <c r="G3166" s="15">
        <v>5600</v>
      </c>
      <c r="H3166" s="15">
        <v>562</v>
      </c>
      <c r="I3166" s="63">
        <v>11</v>
      </c>
      <c r="J3166" s="64" t="s">
        <v>1250</v>
      </c>
      <c r="K3166" s="17">
        <f t="shared" si="12693"/>
        <v>0</v>
      </c>
      <c r="L3166" s="17">
        <v>0</v>
      </c>
      <c r="M3166" s="18">
        <f t="shared" si="12694"/>
        <v>0</v>
      </c>
      <c r="N3166" s="17">
        <f t="shared" si="12695"/>
        <v>0</v>
      </c>
      <c r="O3166" s="17">
        <v>0</v>
      </c>
      <c r="P3166" s="18">
        <f t="shared" si="12696"/>
        <v>0</v>
      </c>
      <c r="Q3166" s="18">
        <v>0</v>
      </c>
      <c r="R3166" s="17">
        <f t="shared" si="12697"/>
        <v>0</v>
      </c>
      <c r="S3166" s="17">
        <v>0</v>
      </c>
      <c r="T3166" s="18">
        <f t="shared" si="12698"/>
        <v>0</v>
      </c>
      <c r="U3166" s="17">
        <f t="shared" si="12699"/>
        <v>0</v>
      </c>
      <c r="V3166" s="17">
        <v>0</v>
      </c>
      <c r="W3166" s="18">
        <f t="shared" si="12700"/>
        <v>0</v>
      </c>
      <c r="X3166" s="18">
        <v>0</v>
      </c>
      <c r="Y3166" s="17">
        <f t="shared" si="12701"/>
        <v>0</v>
      </c>
      <c r="Z3166" s="17">
        <v>0</v>
      </c>
      <c r="AA3166" s="18">
        <f t="shared" si="12702"/>
        <v>0</v>
      </c>
      <c r="AB3166" s="17">
        <f t="shared" si="12703"/>
        <v>0</v>
      </c>
      <c r="AC3166" s="17">
        <v>0</v>
      </c>
      <c r="AD3166" s="18">
        <f t="shared" si="12704"/>
        <v>0</v>
      </c>
      <c r="AE3166" s="18">
        <v>0</v>
      </c>
      <c r="AF3166" s="17">
        <f t="shared" si="12705"/>
        <v>0</v>
      </c>
      <c r="AG3166" s="17">
        <v>0</v>
      </c>
      <c r="AH3166" s="18">
        <f t="shared" si="12706"/>
        <v>0</v>
      </c>
      <c r="AI3166" s="17">
        <f t="shared" si="12707"/>
        <v>0</v>
      </c>
      <c r="AJ3166" s="17">
        <v>0</v>
      </c>
      <c r="AK3166" s="18">
        <f t="shared" si="12708"/>
        <v>0</v>
      </c>
      <c r="AL3166" s="18">
        <v>0</v>
      </c>
      <c r="AM3166" s="17">
        <f t="shared" si="12709"/>
        <v>0</v>
      </c>
      <c r="AN3166" s="17">
        <v>0</v>
      </c>
      <c r="AO3166" s="18">
        <f t="shared" si="12710"/>
        <v>0</v>
      </c>
      <c r="AP3166" s="17">
        <f t="shared" si="12711"/>
        <v>0</v>
      </c>
      <c r="AQ3166" s="17">
        <v>0</v>
      </c>
      <c r="AR3166" s="18">
        <f t="shared" si="12712"/>
        <v>0</v>
      </c>
      <c r="AS3166" s="18">
        <v>0</v>
      </c>
      <c r="AT3166" s="18" t="s">
        <v>44</v>
      </c>
      <c r="AU3166" s="322"/>
      <c r="AV3166" s="291"/>
      <c r="AW3166" s="266">
        <f>AZ3166-AU3166</f>
        <v>0</v>
      </c>
      <c r="AX3166" s="266">
        <v>0</v>
      </c>
      <c r="AY3166" s="266" t="e">
        <f>BB3166-BE3166</f>
        <v>#VALUE!</v>
      </c>
      <c r="AZ3166" s="266">
        <v>0</v>
      </c>
      <c r="BE3166" s="91" t="s">
        <v>79</v>
      </c>
    </row>
    <row r="3167" spans="2:57" s="3" customFormat="1" ht="70.5" hidden="1" customHeight="1">
      <c r="B3167" s="15">
        <v>2018</v>
      </c>
      <c r="C3167" s="62">
        <v>8323</v>
      </c>
      <c r="D3167" s="15">
        <v>5</v>
      </c>
      <c r="E3167" s="15">
        <v>2</v>
      </c>
      <c r="F3167" s="15">
        <v>5000</v>
      </c>
      <c r="G3167" s="15">
        <v>5600</v>
      </c>
      <c r="H3167" s="15">
        <v>562</v>
      </c>
      <c r="I3167" s="63">
        <v>12</v>
      </c>
      <c r="J3167" s="64" t="s">
        <v>1251</v>
      </c>
      <c r="K3167" s="17">
        <f t="shared" si="12693"/>
        <v>0</v>
      </c>
      <c r="L3167" s="17">
        <v>0</v>
      </c>
      <c r="M3167" s="18">
        <f t="shared" si="12694"/>
        <v>0</v>
      </c>
      <c r="N3167" s="17">
        <f t="shared" si="12695"/>
        <v>0</v>
      </c>
      <c r="O3167" s="17">
        <v>0</v>
      </c>
      <c r="P3167" s="18">
        <f t="shared" si="12696"/>
        <v>0</v>
      </c>
      <c r="Q3167" s="18">
        <v>0</v>
      </c>
      <c r="R3167" s="17">
        <f t="shared" si="12697"/>
        <v>0</v>
      </c>
      <c r="S3167" s="17">
        <v>0</v>
      </c>
      <c r="T3167" s="18">
        <f t="shared" si="12698"/>
        <v>0</v>
      </c>
      <c r="U3167" s="17">
        <f t="shared" si="12699"/>
        <v>0</v>
      </c>
      <c r="V3167" s="17">
        <v>0</v>
      </c>
      <c r="W3167" s="18">
        <f t="shared" si="12700"/>
        <v>0</v>
      </c>
      <c r="X3167" s="18">
        <v>0</v>
      </c>
      <c r="Y3167" s="17">
        <f t="shared" si="12701"/>
        <v>0</v>
      </c>
      <c r="Z3167" s="17">
        <v>0</v>
      </c>
      <c r="AA3167" s="18">
        <f t="shared" si="12702"/>
        <v>0</v>
      </c>
      <c r="AB3167" s="17">
        <f t="shared" si="12703"/>
        <v>0</v>
      </c>
      <c r="AC3167" s="17">
        <v>0</v>
      </c>
      <c r="AD3167" s="18">
        <f t="shared" si="12704"/>
        <v>0</v>
      </c>
      <c r="AE3167" s="18">
        <v>0</v>
      </c>
      <c r="AF3167" s="17">
        <f t="shared" si="12705"/>
        <v>0</v>
      </c>
      <c r="AG3167" s="17">
        <v>0</v>
      </c>
      <c r="AH3167" s="18">
        <f t="shared" si="12706"/>
        <v>0</v>
      </c>
      <c r="AI3167" s="17">
        <f t="shared" si="12707"/>
        <v>0</v>
      </c>
      <c r="AJ3167" s="17">
        <v>0</v>
      </c>
      <c r="AK3167" s="18">
        <f t="shared" si="12708"/>
        <v>0</v>
      </c>
      <c r="AL3167" s="18">
        <v>0</v>
      </c>
      <c r="AM3167" s="17">
        <f t="shared" si="12709"/>
        <v>0</v>
      </c>
      <c r="AN3167" s="17">
        <v>0</v>
      </c>
      <c r="AO3167" s="18">
        <f t="shared" si="12710"/>
        <v>0</v>
      </c>
      <c r="AP3167" s="17">
        <f t="shared" si="12711"/>
        <v>0</v>
      </c>
      <c r="AQ3167" s="17">
        <v>0</v>
      </c>
      <c r="AR3167" s="18">
        <f t="shared" si="12712"/>
        <v>0</v>
      </c>
      <c r="AS3167" s="18">
        <v>0</v>
      </c>
      <c r="AT3167" s="18" t="s">
        <v>44</v>
      </c>
      <c r="AU3167" s="322"/>
      <c r="AV3167" s="291"/>
      <c r="AW3167" s="266">
        <f>AZ3167-AU3167</f>
        <v>0</v>
      </c>
      <c r="AX3167" s="266">
        <v>0</v>
      </c>
      <c r="AY3167" s="266" t="e">
        <f>BB3167-BE3167</f>
        <v>#VALUE!</v>
      </c>
      <c r="AZ3167" s="266">
        <v>0</v>
      </c>
      <c r="BE3167" s="91" t="s">
        <v>79</v>
      </c>
    </row>
    <row r="3168" spans="2:57" s="3" customFormat="1" ht="70.5" hidden="1" customHeight="1">
      <c r="B3168" s="15">
        <v>2018</v>
      </c>
      <c r="C3168" s="62">
        <v>8323</v>
      </c>
      <c r="D3168" s="15">
        <v>5</v>
      </c>
      <c r="E3168" s="15">
        <v>2</v>
      </c>
      <c r="F3168" s="15">
        <v>5000</v>
      </c>
      <c r="G3168" s="15">
        <v>5600</v>
      </c>
      <c r="H3168" s="15">
        <v>562</v>
      </c>
      <c r="I3168" s="63">
        <v>13</v>
      </c>
      <c r="J3168" s="64" t="s">
        <v>1252</v>
      </c>
      <c r="K3168" s="17">
        <f t="shared" si="12693"/>
        <v>0</v>
      </c>
      <c r="L3168" s="17">
        <v>0</v>
      </c>
      <c r="M3168" s="18">
        <f t="shared" si="12694"/>
        <v>0</v>
      </c>
      <c r="N3168" s="17">
        <f t="shared" si="12695"/>
        <v>0</v>
      </c>
      <c r="O3168" s="17">
        <v>0</v>
      </c>
      <c r="P3168" s="18">
        <f t="shared" si="12696"/>
        <v>0</v>
      </c>
      <c r="Q3168" s="18">
        <v>0</v>
      </c>
      <c r="R3168" s="17">
        <f t="shared" si="12697"/>
        <v>0</v>
      </c>
      <c r="S3168" s="17">
        <v>0</v>
      </c>
      <c r="T3168" s="18">
        <f t="shared" si="12698"/>
        <v>0</v>
      </c>
      <c r="U3168" s="17">
        <f t="shared" si="12699"/>
        <v>0</v>
      </c>
      <c r="V3168" s="17">
        <v>0</v>
      </c>
      <c r="W3168" s="18">
        <f t="shared" si="12700"/>
        <v>0</v>
      </c>
      <c r="X3168" s="18">
        <v>0</v>
      </c>
      <c r="Y3168" s="17">
        <f t="shared" si="12701"/>
        <v>0</v>
      </c>
      <c r="Z3168" s="17">
        <v>0</v>
      </c>
      <c r="AA3168" s="18">
        <f t="shared" si="12702"/>
        <v>0</v>
      </c>
      <c r="AB3168" s="17">
        <f t="shared" si="12703"/>
        <v>0</v>
      </c>
      <c r="AC3168" s="17">
        <v>0</v>
      </c>
      <c r="AD3168" s="18">
        <f t="shared" si="12704"/>
        <v>0</v>
      </c>
      <c r="AE3168" s="18">
        <v>0</v>
      </c>
      <c r="AF3168" s="17">
        <f t="shared" si="12705"/>
        <v>0</v>
      </c>
      <c r="AG3168" s="17">
        <v>0</v>
      </c>
      <c r="AH3168" s="18">
        <f t="shared" si="12706"/>
        <v>0</v>
      </c>
      <c r="AI3168" s="17">
        <f t="shared" si="12707"/>
        <v>0</v>
      </c>
      <c r="AJ3168" s="17">
        <v>0</v>
      </c>
      <c r="AK3168" s="18">
        <f t="shared" si="12708"/>
        <v>0</v>
      </c>
      <c r="AL3168" s="18">
        <v>0</v>
      </c>
      <c r="AM3168" s="17">
        <f t="shared" si="12709"/>
        <v>0</v>
      </c>
      <c r="AN3168" s="17">
        <v>0</v>
      </c>
      <c r="AO3168" s="18">
        <f t="shared" si="12710"/>
        <v>0</v>
      </c>
      <c r="AP3168" s="17">
        <f t="shared" si="12711"/>
        <v>0</v>
      </c>
      <c r="AQ3168" s="17">
        <v>0</v>
      </c>
      <c r="AR3168" s="18">
        <f t="shared" si="12712"/>
        <v>0</v>
      </c>
      <c r="AS3168" s="18">
        <v>0</v>
      </c>
      <c r="AT3168" s="18" t="s">
        <v>44</v>
      </c>
      <c r="AU3168" s="322"/>
      <c r="AV3168" s="291"/>
      <c r="AW3168" s="266">
        <f>AZ3168-AU3168</f>
        <v>0</v>
      </c>
      <c r="AX3168" s="266">
        <v>0</v>
      </c>
      <c r="AY3168" s="266" t="e">
        <f>BB3168-BE3168</f>
        <v>#VALUE!</v>
      </c>
      <c r="AZ3168" s="266">
        <v>0</v>
      </c>
      <c r="BE3168" s="91" t="s">
        <v>79</v>
      </c>
    </row>
    <row r="3169" spans="2:57" s="3" customFormat="1" ht="70.5" hidden="1" customHeight="1">
      <c r="B3169" s="15">
        <v>2018</v>
      </c>
      <c r="C3169" s="62">
        <v>8323</v>
      </c>
      <c r="D3169" s="15">
        <v>5</v>
      </c>
      <c r="E3169" s="15">
        <v>2</v>
      </c>
      <c r="F3169" s="15">
        <v>5000</v>
      </c>
      <c r="G3169" s="15">
        <v>5600</v>
      </c>
      <c r="H3169" s="15">
        <v>562</v>
      </c>
      <c r="I3169" s="63">
        <v>14</v>
      </c>
      <c r="J3169" s="64" t="s">
        <v>1253</v>
      </c>
      <c r="K3169" s="17">
        <f t="shared" si="12693"/>
        <v>0</v>
      </c>
      <c r="L3169" s="17">
        <v>0</v>
      </c>
      <c r="M3169" s="18">
        <f t="shared" si="12694"/>
        <v>0</v>
      </c>
      <c r="N3169" s="17">
        <f t="shared" si="12695"/>
        <v>0</v>
      </c>
      <c r="O3169" s="17">
        <v>0</v>
      </c>
      <c r="P3169" s="18">
        <f t="shared" si="12696"/>
        <v>0</v>
      </c>
      <c r="Q3169" s="18">
        <v>0</v>
      </c>
      <c r="R3169" s="17">
        <f t="shared" si="12697"/>
        <v>0</v>
      </c>
      <c r="S3169" s="17">
        <v>0</v>
      </c>
      <c r="T3169" s="18">
        <f t="shared" si="12698"/>
        <v>0</v>
      </c>
      <c r="U3169" s="17">
        <f t="shared" si="12699"/>
        <v>0</v>
      </c>
      <c r="V3169" s="17">
        <v>0</v>
      </c>
      <c r="W3169" s="18">
        <f t="shared" si="12700"/>
        <v>0</v>
      </c>
      <c r="X3169" s="18">
        <v>0</v>
      </c>
      <c r="Y3169" s="17">
        <f t="shared" si="12701"/>
        <v>0</v>
      </c>
      <c r="Z3169" s="17">
        <v>0</v>
      </c>
      <c r="AA3169" s="18">
        <f t="shared" si="12702"/>
        <v>0</v>
      </c>
      <c r="AB3169" s="17">
        <f t="shared" si="12703"/>
        <v>0</v>
      </c>
      <c r="AC3169" s="17">
        <v>0</v>
      </c>
      <c r="AD3169" s="18">
        <f t="shared" si="12704"/>
        <v>0</v>
      </c>
      <c r="AE3169" s="18">
        <v>0</v>
      </c>
      <c r="AF3169" s="17">
        <f t="shared" si="12705"/>
        <v>0</v>
      </c>
      <c r="AG3169" s="17">
        <v>0</v>
      </c>
      <c r="AH3169" s="18">
        <f t="shared" si="12706"/>
        <v>0</v>
      </c>
      <c r="AI3169" s="17">
        <f t="shared" si="12707"/>
        <v>0</v>
      </c>
      <c r="AJ3169" s="17">
        <v>0</v>
      </c>
      <c r="AK3169" s="18">
        <f t="shared" si="12708"/>
        <v>0</v>
      </c>
      <c r="AL3169" s="18">
        <v>0</v>
      </c>
      <c r="AM3169" s="17">
        <f t="shared" si="12709"/>
        <v>0</v>
      </c>
      <c r="AN3169" s="17">
        <v>0</v>
      </c>
      <c r="AO3169" s="18">
        <f t="shared" si="12710"/>
        <v>0</v>
      </c>
      <c r="AP3169" s="17">
        <f t="shared" si="12711"/>
        <v>0</v>
      </c>
      <c r="AQ3169" s="17">
        <v>0</v>
      </c>
      <c r="AR3169" s="18">
        <f t="shared" si="12712"/>
        <v>0</v>
      </c>
      <c r="AS3169" s="18">
        <v>0</v>
      </c>
      <c r="AT3169" s="18" t="s">
        <v>44</v>
      </c>
      <c r="AU3169" s="322"/>
      <c r="AV3169" s="291"/>
      <c r="AW3169" s="266">
        <f>AZ3169-AU3169</f>
        <v>0</v>
      </c>
      <c r="AX3169" s="266">
        <v>0</v>
      </c>
      <c r="AY3169" s="266" t="e">
        <f>BB3169-BE3169</f>
        <v>#VALUE!</v>
      </c>
      <c r="AZ3169" s="266">
        <v>0</v>
      </c>
      <c r="BE3169" s="128" t="s">
        <v>79</v>
      </c>
    </row>
    <row r="3170" spans="2:57" s="3" customFormat="1" ht="70.5" hidden="1" customHeight="1">
      <c r="B3170" s="15">
        <v>2018</v>
      </c>
      <c r="C3170" s="62">
        <v>8323</v>
      </c>
      <c r="D3170" s="15">
        <v>5</v>
      </c>
      <c r="E3170" s="15">
        <v>2</v>
      </c>
      <c r="F3170" s="15">
        <v>5000</v>
      </c>
      <c r="G3170" s="15">
        <v>5600</v>
      </c>
      <c r="H3170" s="15">
        <v>562</v>
      </c>
      <c r="I3170" s="63">
        <v>15</v>
      </c>
      <c r="J3170" s="64" t="s">
        <v>1254</v>
      </c>
      <c r="K3170" s="17">
        <f t="shared" si="12693"/>
        <v>0</v>
      </c>
      <c r="L3170" s="17">
        <v>0</v>
      </c>
      <c r="M3170" s="18">
        <f t="shared" si="12694"/>
        <v>0</v>
      </c>
      <c r="N3170" s="17">
        <f t="shared" si="12695"/>
        <v>0</v>
      </c>
      <c r="O3170" s="17">
        <v>0</v>
      </c>
      <c r="P3170" s="18">
        <f t="shared" si="12696"/>
        <v>0</v>
      </c>
      <c r="Q3170" s="18">
        <v>0</v>
      </c>
      <c r="R3170" s="17">
        <f t="shared" si="12697"/>
        <v>0</v>
      </c>
      <c r="S3170" s="17">
        <v>0</v>
      </c>
      <c r="T3170" s="18">
        <f t="shared" si="12698"/>
        <v>0</v>
      </c>
      <c r="U3170" s="17">
        <f t="shared" si="12699"/>
        <v>0</v>
      </c>
      <c r="V3170" s="17">
        <v>0</v>
      </c>
      <c r="W3170" s="18">
        <f t="shared" si="12700"/>
        <v>0</v>
      </c>
      <c r="X3170" s="18">
        <v>0</v>
      </c>
      <c r="Y3170" s="17">
        <f t="shared" si="12701"/>
        <v>0</v>
      </c>
      <c r="Z3170" s="17">
        <v>0</v>
      </c>
      <c r="AA3170" s="18">
        <f t="shared" si="12702"/>
        <v>0</v>
      </c>
      <c r="AB3170" s="17">
        <f t="shared" si="12703"/>
        <v>0</v>
      </c>
      <c r="AC3170" s="17">
        <v>0</v>
      </c>
      <c r="AD3170" s="18">
        <f t="shared" si="12704"/>
        <v>0</v>
      </c>
      <c r="AE3170" s="18">
        <v>0</v>
      </c>
      <c r="AF3170" s="17">
        <f t="shared" si="12705"/>
        <v>0</v>
      </c>
      <c r="AG3170" s="17">
        <v>0</v>
      </c>
      <c r="AH3170" s="18">
        <f t="shared" si="12706"/>
        <v>0</v>
      </c>
      <c r="AI3170" s="17">
        <f t="shared" si="12707"/>
        <v>0</v>
      </c>
      <c r="AJ3170" s="17">
        <v>0</v>
      </c>
      <c r="AK3170" s="18">
        <f t="shared" si="12708"/>
        <v>0</v>
      </c>
      <c r="AL3170" s="18">
        <v>0</v>
      </c>
      <c r="AM3170" s="17">
        <f t="shared" si="12709"/>
        <v>0</v>
      </c>
      <c r="AN3170" s="17">
        <v>0</v>
      </c>
      <c r="AO3170" s="18">
        <f t="shared" si="12710"/>
        <v>0</v>
      </c>
      <c r="AP3170" s="17">
        <f t="shared" si="12711"/>
        <v>0</v>
      </c>
      <c r="AQ3170" s="17">
        <v>0</v>
      </c>
      <c r="AR3170" s="18">
        <f t="shared" si="12712"/>
        <v>0</v>
      </c>
      <c r="AS3170" s="18">
        <v>0</v>
      </c>
      <c r="AT3170" s="18" t="s">
        <v>44</v>
      </c>
      <c r="AU3170" s="322"/>
      <c r="AV3170" s="291"/>
      <c r="AW3170" s="266">
        <f>AZ3170-AU3170</f>
        <v>0</v>
      </c>
      <c r="AX3170" s="266">
        <v>0</v>
      </c>
      <c r="AY3170" s="266" t="e">
        <f>BB3170-BE3170</f>
        <v>#VALUE!</v>
      </c>
      <c r="AZ3170" s="266">
        <v>0</v>
      </c>
      <c r="BE3170" s="128" t="s">
        <v>79</v>
      </c>
    </row>
    <row r="3171" spans="2:57" s="3" customFormat="1" ht="70.5" hidden="1" customHeight="1">
      <c r="B3171" s="15">
        <v>2018</v>
      </c>
      <c r="C3171" s="62">
        <v>8323</v>
      </c>
      <c r="D3171" s="15">
        <v>5</v>
      </c>
      <c r="E3171" s="15">
        <v>2</v>
      </c>
      <c r="F3171" s="15">
        <v>5000</v>
      </c>
      <c r="G3171" s="15">
        <v>5600</v>
      </c>
      <c r="H3171" s="15">
        <v>562</v>
      </c>
      <c r="I3171" s="63">
        <v>16</v>
      </c>
      <c r="J3171" s="64" t="s">
        <v>1127</v>
      </c>
      <c r="K3171" s="17">
        <f t="shared" si="12693"/>
        <v>0</v>
      </c>
      <c r="L3171" s="17">
        <v>0</v>
      </c>
      <c r="M3171" s="18">
        <f t="shared" si="12694"/>
        <v>0</v>
      </c>
      <c r="N3171" s="17">
        <f t="shared" si="12695"/>
        <v>0</v>
      </c>
      <c r="O3171" s="17">
        <v>0</v>
      </c>
      <c r="P3171" s="18">
        <f t="shared" si="12696"/>
        <v>0</v>
      </c>
      <c r="Q3171" s="18">
        <v>0</v>
      </c>
      <c r="R3171" s="17">
        <f t="shared" si="12697"/>
        <v>0</v>
      </c>
      <c r="S3171" s="17">
        <v>0</v>
      </c>
      <c r="T3171" s="18">
        <f t="shared" si="12698"/>
        <v>0</v>
      </c>
      <c r="U3171" s="17">
        <f t="shared" si="12699"/>
        <v>0</v>
      </c>
      <c r="V3171" s="17">
        <v>0</v>
      </c>
      <c r="W3171" s="18">
        <f t="shared" si="12700"/>
        <v>0</v>
      </c>
      <c r="X3171" s="18">
        <v>0</v>
      </c>
      <c r="Y3171" s="17">
        <f t="shared" si="12701"/>
        <v>0</v>
      </c>
      <c r="Z3171" s="17">
        <v>0</v>
      </c>
      <c r="AA3171" s="18">
        <f t="shared" si="12702"/>
        <v>0</v>
      </c>
      <c r="AB3171" s="17">
        <f t="shared" si="12703"/>
        <v>0</v>
      </c>
      <c r="AC3171" s="17">
        <v>0</v>
      </c>
      <c r="AD3171" s="18">
        <f t="shared" si="12704"/>
        <v>0</v>
      </c>
      <c r="AE3171" s="18">
        <v>0</v>
      </c>
      <c r="AF3171" s="17">
        <f t="shared" si="12705"/>
        <v>0</v>
      </c>
      <c r="AG3171" s="17">
        <v>0</v>
      </c>
      <c r="AH3171" s="18">
        <f t="shared" si="12706"/>
        <v>0</v>
      </c>
      <c r="AI3171" s="17">
        <f t="shared" si="12707"/>
        <v>0</v>
      </c>
      <c r="AJ3171" s="17">
        <v>0</v>
      </c>
      <c r="AK3171" s="18">
        <f t="shared" si="12708"/>
        <v>0</v>
      </c>
      <c r="AL3171" s="18">
        <v>0</v>
      </c>
      <c r="AM3171" s="17">
        <f t="shared" si="12709"/>
        <v>0</v>
      </c>
      <c r="AN3171" s="17">
        <v>0</v>
      </c>
      <c r="AO3171" s="18">
        <f t="shared" si="12710"/>
        <v>0</v>
      </c>
      <c r="AP3171" s="17">
        <f t="shared" si="12711"/>
        <v>0</v>
      </c>
      <c r="AQ3171" s="17">
        <v>0</v>
      </c>
      <c r="AR3171" s="18">
        <f t="shared" si="12712"/>
        <v>0</v>
      </c>
      <c r="AS3171" s="18">
        <v>0</v>
      </c>
      <c r="AT3171" s="18" t="s">
        <v>44</v>
      </c>
      <c r="AU3171" s="322"/>
      <c r="AV3171" s="291"/>
      <c r="AW3171" s="266">
        <f>AZ3171-AU3171</f>
        <v>0</v>
      </c>
      <c r="AX3171" s="266">
        <v>0</v>
      </c>
      <c r="AY3171" s="266" t="e">
        <f>BB3171-BE3171</f>
        <v>#VALUE!</v>
      </c>
      <c r="AZ3171" s="266">
        <v>0</v>
      </c>
      <c r="BE3171" s="128" t="s">
        <v>79</v>
      </c>
    </row>
    <row r="3172" spans="2:57" s="3" customFormat="1" ht="70.5" hidden="1" customHeight="1">
      <c r="B3172" s="15">
        <v>2018</v>
      </c>
      <c r="C3172" s="62">
        <v>8323</v>
      </c>
      <c r="D3172" s="15">
        <v>5</v>
      </c>
      <c r="E3172" s="15">
        <v>2</v>
      </c>
      <c r="F3172" s="15">
        <v>5000</v>
      </c>
      <c r="G3172" s="15">
        <v>5600</v>
      </c>
      <c r="H3172" s="15">
        <v>562</v>
      </c>
      <c r="I3172" s="63">
        <v>17</v>
      </c>
      <c r="J3172" s="64" t="s">
        <v>1255</v>
      </c>
      <c r="K3172" s="17">
        <f t="shared" si="12693"/>
        <v>0</v>
      </c>
      <c r="L3172" s="17">
        <v>0</v>
      </c>
      <c r="M3172" s="18">
        <f t="shared" si="12694"/>
        <v>0</v>
      </c>
      <c r="N3172" s="17">
        <f t="shared" si="12695"/>
        <v>0</v>
      </c>
      <c r="O3172" s="17">
        <v>0</v>
      </c>
      <c r="P3172" s="18">
        <f t="shared" si="12696"/>
        <v>0</v>
      </c>
      <c r="Q3172" s="18">
        <v>0</v>
      </c>
      <c r="R3172" s="17">
        <f t="shared" si="12697"/>
        <v>0</v>
      </c>
      <c r="S3172" s="17">
        <v>0</v>
      </c>
      <c r="T3172" s="18">
        <f t="shared" si="12698"/>
        <v>0</v>
      </c>
      <c r="U3172" s="17">
        <f t="shared" si="12699"/>
        <v>0</v>
      </c>
      <c r="V3172" s="17">
        <v>0</v>
      </c>
      <c r="W3172" s="18">
        <f t="shared" si="12700"/>
        <v>0</v>
      </c>
      <c r="X3172" s="18">
        <v>0</v>
      </c>
      <c r="Y3172" s="17">
        <f t="shared" si="12701"/>
        <v>0</v>
      </c>
      <c r="Z3172" s="17">
        <v>0</v>
      </c>
      <c r="AA3172" s="18">
        <f t="shared" si="12702"/>
        <v>0</v>
      </c>
      <c r="AB3172" s="17">
        <f t="shared" si="12703"/>
        <v>0</v>
      </c>
      <c r="AC3172" s="17">
        <v>0</v>
      </c>
      <c r="AD3172" s="18">
        <f t="shared" si="12704"/>
        <v>0</v>
      </c>
      <c r="AE3172" s="18">
        <v>0</v>
      </c>
      <c r="AF3172" s="17">
        <f t="shared" si="12705"/>
        <v>0</v>
      </c>
      <c r="AG3172" s="17">
        <v>0</v>
      </c>
      <c r="AH3172" s="18">
        <f t="shared" si="12706"/>
        <v>0</v>
      </c>
      <c r="AI3172" s="17">
        <f t="shared" si="12707"/>
        <v>0</v>
      </c>
      <c r="AJ3172" s="17">
        <v>0</v>
      </c>
      <c r="AK3172" s="18">
        <f t="shared" si="12708"/>
        <v>0</v>
      </c>
      <c r="AL3172" s="18">
        <v>0</v>
      </c>
      <c r="AM3172" s="17">
        <f t="shared" si="12709"/>
        <v>0</v>
      </c>
      <c r="AN3172" s="17">
        <v>0</v>
      </c>
      <c r="AO3172" s="18">
        <f t="shared" si="12710"/>
        <v>0</v>
      </c>
      <c r="AP3172" s="17">
        <f t="shared" si="12711"/>
        <v>0</v>
      </c>
      <c r="AQ3172" s="17">
        <v>0</v>
      </c>
      <c r="AR3172" s="18">
        <f t="shared" si="12712"/>
        <v>0</v>
      </c>
      <c r="AS3172" s="18">
        <v>0</v>
      </c>
      <c r="AT3172" s="18" t="s">
        <v>44</v>
      </c>
      <c r="AU3172" s="322"/>
      <c r="AV3172" s="291"/>
      <c r="AW3172" s="266">
        <f>AZ3172-AU3172</f>
        <v>0</v>
      </c>
      <c r="AX3172" s="266">
        <v>0</v>
      </c>
      <c r="AY3172" s="266" t="e">
        <f>BB3172-BE3172</f>
        <v>#VALUE!</v>
      </c>
      <c r="AZ3172" s="266">
        <v>0</v>
      </c>
      <c r="BE3172" s="128" t="s">
        <v>79</v>
      </c>
    </row>
    <row r="3173" spans="2:57" s="3" customFormat="1" ht="70.5" hidden="1" customHeight="1">
      <c r="B3173" s="15">
        <v>2018</v>
      </c>
      <c r="C3173" s="62">
        <v>8323</v>
      </c>
      <c r="D3173" s="15">
        <v>5</v>
      </c>
      <c r="E3173" s="15">
        <v>2</v>
      </c>
      <c r="F3173" s="15">
        <v>5000</v>
      </c>
      <c r="G3173" s="15">
        <v>5600</v>
      </c>
      <c r="H3173" s="15">
        <v>562</v>
      </c>
      <c r="I3173" s="63">
        <v>18</v>
      </c>
      <c r="J3173" s="64" t="s">
        <v>1256</v>
      </c>
      <c r="K3173" s="17">
        <f t="shared" si="12693"/>
        <v>0</v>
      </c>
      <c r="L3173" s="17">
        <v>0</v>
      </c>
      <c r="M3173" s="18">
        <f t="shared" si="12694"/>
        <v>0</v>
      </c>
      <c r="N3173" s="17">
        <f t="shared" si="12695"/>
        <v>0</v>
      </c>
      <c r="O3173" s="17">
        <v>0</v>
      </c>
      <c r="P3173" s="18">
        <f t="shared" si="12696"/>
        <v>0</v>
      </c>
      <c r="Q3173" s="18">
        <v>0</v>
      </c>
      <c r="R3173" s="17">
        <f t="shared" si="12697"/>
        <v>0</v>
      </c>
      <c r="S3173" s="17">
        <v>0</v>
      </c>
      <c r="T3173" s="18">
        <f t="shared" si="12698"/>
        <v>0</v>
      </c>
      <c r="U3173" s="17">
        <f t="shared" si="12699"/>
        <v>0</v>
      </c>
      <c r="V3173" s="17">
        <v>0</v>
      </c>
      <c r="W3173" s="18">
        <f t="shared" si="12700"/>
        <v>0</v>
      </c>
      <c r="X3173" s="18">
        <v>0</v>
      </c>
      <c r="Y3173" s="17">
        <f t="shared" si="12701"/>
        <v>0</v>
      </c>
      <c r="Z3173" s="17">
        <v>0</v>
      </c>
      <c r="AA3173" s="18">
        <f t="shared" si="12702"/>
        <v>0</v>
      </c>
      <c r="AB3173" s="17">
        <f t="shared" si="12703"/>
        <v>0</v>
      </c>
      <c r="AC3173" s="17">
        <v>0</v>
      </c>
      <c r="AD3173" s="18">
        <f t="shared" si="12704"/>
        <v>0</v>
      </c>
      <c r="AE3173" s="18">
        <v>0</v>
      </c>
      <c r="AF3173" s="17">
        <f t="shared" si="12705"/>
        <v>0</v>
      </c>
      <c r="AG3173" s="17">
        <v>0</v>
      </c>
      <c r="AH3173" s="18">
        <f t="shared" si="12706"/>
        <v>0</v>
      </c>
      <c r="AI3173" s="17">
        <f t="shared" si="12707"/>
        <v>0</v>
      </c>
      <c r="AJ3173" s="17">
        <v>0</v>
      </c>
      <c r="AK3173" s="18">
        <f t="shared" si="12708"/>
        <v>0</v>
      </c>
      <c r="AL3173" s="18">
        <v>0</v>
      </c>
      <c r="AM3173" s="17">
        <f t="shared" si="12709"/>
        <v>0</v>
      </c>
      <c r="AN3173" s="17">
        <v>0</v>
      </c>
      <c r="AO3173" s="18">
        <f t="shared" si="12710"/>
        <v>0</v>
      </c>
      <c r="AP3173" s="17">
        <f t="shared" si="12711"/>
        <v>0</v>
      </c>
      <c r="AQ3173" s="17">
        <v>0</v>
      </c>
      <c r="AR3173" s="18">
        <f t="shared" si="12712"/>
        <v>0</v>
      </c>
      <c r="AS3173" s="18">
        <v>0</v>
      </c>
      <c r="AT3173" s="18" t="s">
        <v>44</v>
      </c>
      <c r="AU3173" s="322"/>
      <c r="AV3173" s="291"/>
      <c r="AW3173" s="266">
        <f>AZ3173-AU3173</f>
        <v>0</v>
      </c>
      <c r="AX3173" s="266">
        <v>0</v>
      </c>
      <c r="AY3173" s="266" t="e">
        <f>BB3173-BE3173</f>
        <v>#VALUE!</v>
      </c>
      <c r="AZ3173" s="266">
        <v>0</v>
      </c>
      <c r="BE3173" s="128" t="s">
        <v>79</v>
      </c>
    </row>
    <row r="3174" spans="2:57" s="3" customFormat="1" ht="70.5" hidden="1" customHeight="1">
      <c r="B3174" s="15">
        <v>2018</v>
      </c>
      <c r="C3174" s="62">
        <v>8323</v>
      </c>
      <c r="D3174" s="15">
        <v>5</v>
      </c>
      <c r="E3174" s="15">
        <v>2</v>
      </c>
      <c r="F3174" s="15">
        <v>5000</v>
      </c>
      <c r="G3174" s="15">
        <v>5600</v>
      </c>
      <c r="H3174" s="15">
        <v>562</v>
      </c>
      <c r="I3174" s="63">
        <v>19</v>
      </c>
      <c r="J3174" s="64" t="s">
        <v>1257</v>
      </c>
      <c r="K3174" s="17">
        <f t="shared" si="12693"/>
        <v>0</v>
      </c>
      <c r="L3174" s="17">
        <v>0</v>
      </c>
      <c r="M3174" s="18">
        <f t="shared" si="12694"/>
        <v>0</v>
      </c>
      <c r="N3174" s="17">
        <f t="shared" si="12695"/>
        <v>0</v>
      </c>
      <c r="O3174" s="17">
        <v>0</v>
      </c>
      <c r="P3174" s="18">
        <f t="shared" si="12696"/>
        <v>0</v>
      </c>
      <c r="Q3174" s="18">
        <v>0</v>
      </c>
      <c r="R3174" s="17">
        <f t="shared" si="12697"/>
        <v>0</v>
      </c>
      <c r="S3174" s="17">
        <v>0</v>
      </c>
      <c r="T3174" s="18">
        <f t="shared" si="12698"/>
        <v>0</v>
      </c>
      <c r="U3174" s="17">
        <f t="shared" si="12699"/>
        <v>0</v>
      </c>
      <c r="V3174" s="17">
        <v>0</v>
      </c>
      <c r="W3174" s="18">
        <f t="shared" si="12700"/>
        <v>0</v>
      </c>
      <c r="X3174" s="18">
        <v>0</v>
      </c>
      <c r="Y3174" s="17">
        <f t="shared" si="12701"/>
        <v>0</v>
      </c>
      <c r="Z3174" s="17">
        <v>0</v>
      </c>
      <c r="AA3174" s="18">
        <f t="shared" si="12702"/>
        <v>0</v>
      </c>
      <c r="AB3174" s="17">
        <f t="shared" si="12703"/>
        <v>0</v>
      </c>
      <c r="AC3174" s="17">
        <v>0</v>
      </c>
      <c r="AD3174" s="18">
        <f t="shared" si="12704"/>
        <v>0</v>
      </c>
      <c r="AE3174" s="18">
        <v>0</v>
      </c>
      <c r="AF3174" s="17">
        <f t="shared" si="12705"/>
        <v>0</v>
      </c>
      <c r="AG3174" s="17">
        <v>0</v>
      </c>
      <c r="AH3174" s="18">
        <f t="shared" si="12706"/>
        <v>0</v>
      </c>
      <c r="AI3174" s="17">
        <f t="shared" si="12707"/>
        <v>0</v>
      </c>
      <c r="AJ3174" s="17">
        <v>0</v>
      </c>
      <c r="AK3174" s="18">
        <f t="shared" si="12708"/>
        <v>0</v>
      </c>
      <c r="AL3174" s="18">
        <v>0</v>
      </c>
      <c r="AM3174" s="17">
        <f t="shared" si="12709"/>
        <v>0</v>
      </c>
      <c r="AN3174" s="17">
        <v>0</v>
      </c>
      <c r="AO3174" s="18">
        <f t="shared" si="12710"/>
        <v>0</v>
      </c>
      <c r="AP3174" s="17">
        <f t="shared" si="12711"/>
        <v>0</v>
      </c>
      <c r="AQ3174" s="17">
        <v>0</v>
      </c>
      <c r="AR3174" s="18">
        <f t="shared" si="12712"/>
        <v>0</v>
      </c>
      <c r="AS3174" s="18">
        <v>0</v>
      </c>
      <c r="AT3174" s="18" t="s">
        <v>44</v>
      </c>
      <c r="AU3174" s="322"/>
      <c r="AV3174" s="291"/>
      <c r="AW3174" s="266">
        <f>AZ3174-AU3174</f>
        <v>0</v>
      </c>
      <c r="AX3174" s="266">
        <v>0</v>
      </c>
      <c r="AY3174" s="266" t="e">
        <f>BB3174-BE3174</f>
        <v>#VALUE!</v>
      </c>
      <c r="AZ3174" s="266">
        <v>0</v>
      </c>
      <c r="BE3174" s="91" t="s">
        <v>79</v>
      </c>
    </row>
    <row r="3175" spans="2:57" s="3" customFormat="1" ht="70.5" hidden="1" customHeight="1">
      <c r="B3175" s="15">
        <v>2018</v>
      </c>
      <c r="C3175" s="62">
        <v>8323</v>
      </c>
      <c r="D3175" s="15">
        <v>5</v>
      </c>
      <c r="E3175" s="15">
        <v>2</v>
      </c>
      <c r="F3175" s="15">
        <v>5000</v>
      </c>
      <c r="G3175" s="15">
        <v>5600</v>
      </c>
      <c r="H3175" s="15">
        <v>562</v>
      </c>
      <c r="I3175" s="63">
        <v>20</v>
      </c>
      <c r="J3175" s="64" t="s">
        <v>110</v>
      </c>
      <c r="K3175" s="17">
        <f t="shared" si="12693"/>
        <v>0</v>
      </c>
      <c r="L3175" s="17">
        <v>0</v>
      </c>
      <c r="M3175" s="18">
        <f t="shared" si="12694"/>
        <v>0</v>
      </c>
      <c r="N3175" s="17">
        <f t="shared" si="12695"/>
        <v>0</v>
      </c>
      <c r="O3175" s="17">
        <v>0</v>
      </c>
      <c r="P3175" s="18">
        <f t="shared" si="12696"/>
        <v>0</v>
      </c>
      <c r="Q3175" s="18">
        <v>0</v>
      </c>
      <c r="R3175" s="17">
        <f t="shared" si="12697"/>
        <v>0</v>
      </c>
      <c r="S3175" s="17">
        <v>0</v>
      </c>
      <c r="T3175" s="18">
        <f t="shared" si="12698"/>
        <v>0</v>
      </c>
      <c r="U3175" s="17">
        <f t="shared" si="12699"/>
        <v>0</v>
      </c>
      <c r="V3175" s="17">
        <v>0</v>
      </c>
      <c r="W3175" s="18">
        <f t="shared" si="12700"/>
        <v>0</v>
      </c>
      <c r="X3175" s="18">
        <v>0</v>
      </c>
      <c r="Y3175" s="17">
        <f t="shared" si="12701"/>
        <v>0</v>
      </c>
      <c r="Z3175" s="17">
        <v>0</v>
      </c>
      <c r="AA3175" s="18">
        <f t="shared" si="12702"/>
        <v>0</v>
      </c>
      <c r="AB3175" s="17">
        <f t="shared" si="12703"/>
        <v>0</v>
      </c>
      <c r="AC3175" s="17">
        <v>0</v>
      </c>
      <c r="AD3175" s="18">
        <f t="shared" si="12704"/>
        <v>0</v>
      </c>
      <c r="AE3175" s="18">
        <v>0</v>
      </c>
      <c r="AF3175" s="17">
        <f t="shared" si="12705"/>
        <v>0</v>
      </c>
      <c r="AG3175" s="17">
        <v>0</v>
      </c>
      <c r="AH3175" s="18">
        <f t="shared" si="12706"/>
        <v>0</v>
      </c>
      <c r="AI3175" s="17">
        <f t="shared" si="12707"/>
        <v>0</v>
      </c>
      <c r="AJ3175" s="17">
        <v>0</v>
      </c>
      <c r="AK3175" s="18">
        <f t="shared" si="12708"/>
        <v>0</v>
      </c>
      <c r="AL3175" s="18">
        <v>0</v>
      </c>
      <c r="AM3175" s="17">
        <f t="shared" si="12709"/>
        <v>0</v>
      </c>
      <c r="AN3175" s="17">
        <v>0</v>
      </c>
      <c r="AO3175" s="18">
        <f t="shared" si="12710"/>
        <v>0</v>
      </c>
      <c r="AP3175" s="17">
        <f t="shared" si="12711"/>
        <v>0</v>
      </c>
      <c r="AQ3175" s="17">
        <v>0</v>
      </c>
      <c r="AR3175" s="18">
        <f t="shared" si="12712"/>
        <v>0</v>
      </c>
      <c r="AS3175" s="18">
        <v>0</v>
      </c>
      <c r="AT3175" s="18" t="s">
        <v>44</v>
      </c>
      <c r="AU3175" s="322"/>
      <c r="AV3175" s="291"/>
      <c r="AW3175" s="266">
        <f>AZ3175-AU3175</f>
        <v>0</v>
      </c>
      <c r="AX3175" s="266">
        <v>0</v>
      </c>
      <c r="AY3175" s="266" t="e">
        <f>BB3175-BE3175</f>
        <v>#VALUE!</v>
      </c>
      <c r="AZ3175" s="266">
        <v>0</v>
      </c>
      <c r="BE3175" s="91" t="s">
        <v>79</v>
      </c>
    </row>
    <row r="3176" spans="2:57" s="3" customFormat="1" ht="70.5" hidden="1" customHeight="1">
      <c r="B3176" s="15">
        <v>2018</v>
      </c>
      <c r="C3176" s="62">
        <v>8323</v>
      </c>
      <c r="D3176" s="15">
        <v>5</v>
      </c>
      <c r="E3176" s="15">
        <v>2</v>
      </c>
      <c r="F3176" s="15">
        <v>5000</v>
      </c>
      <c r="G3176" s="15">
        <v>5600</v>
      </c>
      <c r="H3176" s="15">
        <v>562</v>
      </c>
      <c r="I3176" s="63">
        <v>21</v>
      </c>
      <c r="J3176" s="64" t="s">
        <v>1258</v>
      </c>
      <c r="K3176" s="17">
        <f t="shared" si="12693"/>
        <v>0</v>
      </c>
      <c r="L3176" s="17">
        <v>0</v>
      </c>
      <c r="M3176" s="18">
        <f t="shared" si="12694"/>
        <v>0</v>
      </c>
      <c r="N3176" s="17">
        <f t="shared" si="12695"/>
        <v>0</v>
      </c>
      <c r="O3176" s="17">
        <v>0</v>
      </c>
      <c r="P3176" s="18">
        <f t="shared" si="12696"/>
        <v>0</v>
      </c>
      <c r="Q3176" s="18">
        <v>0</v>
      </c>
      <c r="R3176" s="17">
        <f t="shared" si="12697"/>
        <v>0</v>
      </c>
      <c r="S3176" s="17">
        <v>0</v>
      </c>
      <c r="T3176" s="18">
        <f t="shared" si="12698"/>
        <v>0</v>
      </c>
      <c r="U3176" s="17">
        <f t="shared" si="12699"/>
        <v>0</v>
      </c>
      <c r="V3176" s="17">
        <v>0</v>
      </c>
      <c r="W3176" s="18">
        <f t="shared" si="12700"/>
        <v>0</v>
      </c>
      <c r="X3176" s="18">
        <v>0</v>
      </c>
      <c r="Y3176" s="17">
        <f t="shared" si="12701"/>
        <v>0</v>
      </c>
      <c r="Z3176" s="17">
        <v>0</v>
      </c>
      <c r="AA3176" s="18">
        <f t="shared" si="12702"/>
        <v>0</v>
      </c>
      <c r="AB3176" s="17">
        <f t="shared" si="12703"/>
        <v>0</v>
      </c>
      <c r="AC3176" s="17">
        <v>0</v>
      </c>
      <c r="AD3176" s="18">
        <f t="shared" si="12704"/>
        <v>0</v>
      </c>
      <c r="AE3176" s="18">
        <v>0</v>
      </c>
      <c r="AF3176" s="17">
        <f t="shared" si="12705"/>
        <v>0</v>
      </c>
      <c r="AG3176" s="17">
        <v>0</v>
      </c>
      <c r="AH3176" s="18">
        <f t="shared" si="12706"/>
        <v>0</v>
      </c>
      <c r="AI3176" s="17">
        <f t="shared" si="12707"/>
        <v>0</v>
      </c>
      <c r="AJ3176" s="17">
        <v>0</v>
      </c>
      <c r="AK3176" s="18">
        <f t="shared" si="12708"/>
        <v>0</v>
      </c>
      <c r="AL3176" s="18">
        <v>0</v>
      </c>
      <c r="AM3176" s="17">
        <f t="shared" si="12709"/>
        <v>0</v>
      </c>
      <c r="AN3176" s="17">
        <v>0</v>
      </c>
      <c r="AO3176" s="18">
        <f t="shared" si="12710"/>
        <v>0</v>
      </c>
      <c r="AP3176" s="17">
        <f t="shared" si="12711"/>
        <v>0</v>
      </c>
      <c r="AQ3176" s="17">
        <v>0</v>
      </c>
      <c r="AR3176" s="18">
        <f t="shared" si="12712"/>
        <v>0</v>
      </c>
      <c r="AS3176" s="18">
        <v>0</v>
      </c>
      <c r="AT3176" s="18" t="s">
        <v>44</v>
      </c>
      <c r="AU3176" s="322"/>
      <c r="AV3176" s="291"/>
      <c r="AW3176" s="266">
        <f>AZ3176-AU3176</f>
        <v>0</v>
      </c>
      <c r="AX3176" s="266">
        <v>0</v>
      </c>
      <c r="AY3176" s="266" t="e">
        <f>BB3176-BE3176</f>
        <v>#VALUE!</v>
      </c>
      <c r="AZ3176" s="266">
        <v>0</v>
      </c>
      <c r="BE3176" s="91" t="s">
        <v>79</v>
      </c>
    </row>
    <row r="3177" spans="2:57" s="3" customFormat="1" ht="70.5" hidden="1" customHeight="1">
      <c r="B3177" s="15">
        <v>2018</v>
      </c>
      <c r="C3177" s="62">
        <v>8323</v>
      </c>
      <c r="D3177" s="15">
        <v>5</v>
      </c>
      <c r="E3177" s="15">
        <v>2</v>
      </c>
      <c r="F3177" s="15">
        <v>5000</v>
      </c>
      <c r="G3177" s="15">
        <v>5600</v>
      </c>
      <c r="H3177" s="15">
        <v>562</v>
      </c>
      <c r="I3177" s="63">
        <v>22</v>
      </c>
      <c r="J3177" s="64" t="s">
        <v>1259</v>
      </c>
      <c r="K3177" s="17">
        <f t="shared" si="12693"/>
        <v>0</v>
      </c>
      <c r="L3177" s="17">
        <v>0</v>
      </c>
      <c r="M3177" s="18">
        <f t="shared" si="12694"/>
        <v>0</v>
      </c>
      <c r="N3177" s="17">
        <f t="shared" si="12695"/>
        <v>0</v>
      </c>
      <c r="O3177" s="17">
        <v>0</v>
      </c>
      <c r="P3177" s="18">
        <f t="shared" si="12696"/>
        <v>0</v>
      </c>
      <c r="Q3177" s="18">
        <v>0</v>
      </c>
      <c r="R3177" s="17">
        <f t="shared" si="12697"/>
        <v>0</v>
      </c>
      <c r="S3177" s="17">
        <v>0</v>
      </c>
      <c r="T3177" s="18">
        <f t="shared" si="12698"/>
        <v>0</v>
      </c>
      <c r="U3177" s="17">
        <f t="shared" si="12699"/>
        <v>0</v>
      </c>
      <c r="V3177" s="17">
        <v>0</v>
      </c>
      <c r="W3177" s="18">
        <f t="shared" si="12700"/>
        <v>0</v>
      </c>
      <c r="X3177" s="18">
        <v>0</v>
      </c>
      <c r="Y3177" s="17">
        <f t="shared" si="12701"/>
        <v>0</v>
      </c>
      <c r="Z3177" s="17">
        <v>0</v>
      </c>
      <c r="AA3177" s="18">
        <f t="shared" si="12702"/>
        <v>0</v>
      </c>
      <c r="AB3177" s="17">
        <f t="shared" si="12703"/>
        <v>0</v>
      </c>
      <c r="AC3177" s="17">
        <v>0</v>
      </c>
      <c r="AD3177" s="18">
        <f t="shared" si="12704"/>
        <v>0</v>
      </c>
      <c r="AE3177" s="18">
        <v>0</v>
      </c>
      <c r="AF3177" s="17">
        <f t="shared" si="12705"/>
        <v>0</v>
      </c>
      <c r="AG3177" s="17">
        <v>0</v>
      </c>
      <c r="AH3177" s="18">
        <f t="shared" si="12706"/>
        <v>0</v>
      </c>
      <c r="AI3177" s="17">
        <f t="shared" si="12707"/>
        <v>0</v>
      </c>
      <c r="AJ3177" s="17">
        <v>0</v>
      </c>
      <c r="AK3177" s="18">
        <f t="shared" si="12708"/>
        <v>0</v>
      </c>
      <c r="AL3177" s="18">
        <v>0</v>
      </c>
      <c r="AM3177" s="17">
        <f t="shared" si="12709"/>
        <v>0</v>
      </c>
      <c r="AN3177" s="17">
        <v>0</v>
      </c>
      <c r="AO3177" s="18">
        <f t="shared" si="12710"/>
        <v>0</v>
      </c>
      <c r="AP3177" s="17">
        <f t="shared" si="12711"/>
        <v>0</v>
      </c>
      <c r="AQ3177" s="17">
        <v>0</v>
      </c>
      <c r="AR3177" s="18">
        <f t="shared" si="12712"/>
        <v>0</v>
      </c>
      <c r="AS3177" s="18">
        <v>0</v>
      </c>
      <c r="AT3177" s="18" t="s">
        <v>44</v>
      </c>
      <c r="AU3177" s="322"/>
      <c r="AV3177" s="291"/>
      <c r="AW3177" s="266">
        <f>AZ3177-AU3177</f>
        <v>0</v>
      </c>
      <c r="AX3177" s="266">
        <v>0</v>
      </c>
      <c r="AY3177" s="266" t="e">
        <f>BB3177-BE3177</f>
        <v>#VALUE!</v>
      </c>
      <c r="AZ3177" s="266">
        <v>0</v>
      </c>
      <c r="BE3177" s="142" t="s">
        <v>79</v>
      </c>
    </row>
    <row r="3178" spans="2:57" s="3" customFormat="1" ht="70.5" hidden="1" customHeight="1">
      <c r="B3178" s="15">
        <v>2018</v>
      </c>
      <c r="C3178" s="62">
        <v>8323</v>
      </c>
      <c r="D3178" s="15">
        <v>5</v>
      </c>
      <c r="E3178" s="15">
        <v>2</v>
      </c>
      <c r="F3178" s="15">
        <v>5000</v>
      </c>
      <c r="G3178" s="15">
        <v>5600</v>
      </c>
      <c r="H3178" s="15">
        <v>562</v>
      </c>
      <c r="I3178" s="63">
        <v>23</v>
      </c>
      <c r="J3178" s="64" t="s">
        <v>1260</v>
      </c>
      <c r="K3178" s="17">
        <f t="shared" si="12693"/>
        <v>0</v>
      </c>
      <c r="L3178" s="17">
        <v>0</v>
      </c>
      <c r="M3178" s="18">
        <f t="shared" si="12694"/>
        <v>0</v>
      </c>
      <c r="N3178" s="17">
        <f t="shared" si="12695"/>
        <v>0</v>
      </c>
      <c r="O3178" s="17">
        <v>0</v>
      </c>
      <c r="P3178" s="18">
        <f t="shared" si="12696"/>
        <v>0</v>
      </c>
      <c r="Q3178" s="18">
        <v>0</v>
      </c>
      <c r="R3178" s="17">
        <f t="shared" si="12697"/>
        <v>0</v>
      </c>
      <c r="S3178" s="17">
        <v>0</v>
      </c>
      <c r="T3178" s="18">
        <f t="shared" si="12698"/>
        <v>0</v>
      </c>
      <c r="U3178" s="17">
        <f t="shared" si="12699"/>
        <v>0</v>
      </c>
      <c r="V3178" s="17">
        <v>0</v>
      </c>
      <c r="W3178" s="18">
        <f t="shared" si="12700"/>
        <v>0</v>
      </c>
      <c r="X3178" s="18">
        <v>0</v>
      </c>
      <c r="Y3178" s="17">
        <f t="shared" si="12701"/>
        <v>0</v>
      </c>
      <c r="Z3178" s="17">
        <v>0</v>
      </c>
      <c r="AA3178" s="18">
        <f t="shared" si="12702"/>
        <v>0</v>
      </c>
      <c r="AB3178" s="17">
        <f t="shared" si="12703"/>
        <v>0</v>
      </c>
      <c r="AC3178" s="17">
        <v>0</v>
      </c>
      <c r="AD3178" s="18">
        <f t="shared" si="12704"/>
        <v>0</v>
      </c>
      <c r="AE3178" s="18">
        <v>0</v>
      </c>
      <c r="AF3178" s="17">
        <f t="shared" si="12705"/>
        <v>0</v>
      </c>
      <c r="AG3178" s="17">
        <v>0</v>
      </c>
      <c r="AH3178" s="18">
        <f t="shared" si="12706"/>
        <v>0</v>
      </c>
      <c r="AI3178" s="17">
        <f t="shared" si="12707"/>
        <v>0</v>
      </c>
      <c r="AJ3178" s="17">
        <v>0</v>
      </c>
      <c r="AK3178" s="18">
        <f t="shared" si="12708"/>
        <v>0</v>
      </c>
      <c r="AL3178" s="18">
        <v>0</v>
      </c>
      <c r="AM3178" s="17">
        <f t="shared" si="12709"/>
        <v>0</v>
      </c>
      <c r="AN3178" s="17">
        <v>0</v>
      </c>
      <c r="AO3178" s="18">
        <f t="shared" si="12710"/>
        <v>0</v>
      </c>
      <c r="AP3178" s="17">
        <f t="shared" si="12711"/>
        <v>0</v>
      </c>
      <c r="AQ3178" s="17">
        <v>0</v>
      </c>
      <c r="AR3178" s="18">
        <f t="shared" si="12712"/>
        <v>0</v>
      </c>
      <c r="AS3178" s="18">
        <v>0</v>
      </c>
      <c r="AT3178" s="18" t="s">
        <v>44</v>
      </c>
      <c r="AU3178" s="322"/>
      <c r="AV3178" s="291"/>
      <c r="AW3178" s="266">
        <f>AZ3178-AU3178</f>
        <v>0</v>
      </c>
      <c r="AX3178" s="266">
        <v>0</v>
      </c>
      <c r="AY3178" s="266" t="e">
        <f>BB3178-BE3178</f>
        <v>#VALUE!</v>
      </c>
      <c r="AZ3178" s="266">
        <v>0</v>
      </c>
      <c r="BE3178" s="142" t="s">
        <v>79</v>
      </c>
    </row>
    <row r="3179" spans="2:57" s="3" customFormat="1" ht="70.5" hidden="1" customHeight="1">
      <c r="B3179" s="15">
        <v>2018</v>
      </c>
      <c r="C3179" s="62">
        <v>8323</v>
      </c>
      <c r="D3179" s="15">
        <v>5</v>
      </c>
      <c r="E3179" s="15">
        <v>2</v>
      </c>
      <c r="F3179" s="15">
        <v>5000</v>
      </c>
      <c r="G3179" s="15">
        <v>5600</v>
      </c>
      <c r="H3179" s="15">
        <v>562</v>
      </c>
      <c r="I3179" s="63">
        <v>24</v>
      </c>
      <c r="J3179" s="64" t="s">
        <v>1261</v>
      </c>
      <c r="K3179" s="17">
        <f t="shared" si="12693"/>
        <v>0</v>
      </c>
      <c r="L3179" s="17">
        <v>0</v>
      </c>
      <c r="M3179" s="18">
        <f t="shared" si="12694"/>
        <v>0</v>
      </c>
      <c r="N3179" s="17">
        <f t="shared" si="12695"/>
        <v>0</v>
      </c>
      <c r="O3179" s="17">
        <v>0</v>
      </c>
      <c r="P3179" s="18">
        <f t="shared" si="12696"/>
        <v>0</v>
      </c>
      <c r="Q3179" s="18">
        <v>0</v>
      </c>
      <c r="R3179" s="17">
        <f t="shared" si="12697"/>
        <v>0</v>
      </c>
      <c r="S3179" s="17">
        <v>0</v>
      </c>
      <c r="T3179" s="18">
        <f t="shared" si="12698"/>
        <v>0</v>
      </c>
      <c r="U3179" s="17">
        <f t="shared" si="12699"/>
        <v>0</v>
      </c>
      <c r="V3179" s="17">
        <v>0</v>
      </c>
      <c r="W3179" s="18">
        <f t="shared" si="12700"/>
        <v>0</v>
      </c>
      <c r="X3179" s="18">
        <v>0</v>
      </c>
      <c r="Y3179" s="17">
        <f t="shared" si="12701"/>
        <v>0</v>
      </c>
      <c r="Z3179" s="17">
        <v>0</v>
      </c>
      <c r="AA3179" s="18">
        <f t="shared" si="12702"/>
        <v>0</v>
      </c>
      <c r="AB3179" s="17">
        <f t="shared" si="12703"/>
        <v>0</v>
      </c>
      <c r="AC3179" s="17">
        <v>0</v>
      </c>
      <c r="AD3179" s="18">
        <f t="shared" si="12704"/>
        <v>0</v>
      </c>
      <c r="AE3179" s="18">
        <v>0</v>
      </c>
      <c r="AF3179" s="17">
        <f t="shared" si="12705"/>
        <v>0</v>
      </c>
      <c r="AG3179" s="17">
        <v>0</v>
      </c>
      <c r="AH3179" s="18">
        <f t="shared" si="12706"/>
        <v>0</v>
      </c>
      <c r="AI3179" s="17">
        <f t="shared" si="12707"/>
        <v>0</v>
      </c>
      <c r="AJ3179" s="17">
        <v>0</v>
      </c>
      <c r="AK3179" s="18">
        <f t="shared" si="12708"/>
        <v>0</v>
      </c>
      <c r="AL3179" s="18">
        <v>0</v>
      </c>
      <c r="AM3179" s="17">
        <f t="shared" si="12709"/>
        <v>0</v>
      </c>
      <c r="AN3179" s="17">
        <v>0</v>
      </c>
      <c r="AO3179" s="18">
        <f t="shared" si="12710"/>
        <v>0</v>
      </c>
      <c r="AP3179" s="17">
        <f t="shared" si="12711"/>
        <v>0</v>
      </c>
      <c r="AQ3179" s="17">
        <v>0</v>
      </c>
      <c r="AR3179" s="18">
        <f t="shared" si="12712"/>
        <v>0</v>
      </c>
      <c r="AS3179" s="18">
        <v>0</v>
      </c>
      <c r="AT3179" s="18" t="s">
        <v>44</v>
      </c>
      <c r="AU3179" s="322"/>
      <c r="AV3179" s="291"/>
      <c r="AW3179" s="266">
        <f>AZ3179-AU3179</f>
        <v>0</v>
      </c>
      <c r="AX3179" s="266">
        <v>0</v>
      </c>
      <c r="AY3179" s="266" t="e">
        <f>BB3179-BE3179</f>
        <v>#VALUE!</v>
      </c>
      <c r="AZ3179" s="266">
        <v>0</v>
      </c>
      <c r="BE3179" s="142" t="s">
        <v>79</v>
      </c>
    </row>
    <row r="3180" spans="2:57" s="3" customFormat="1" ht="70.5" hidden="1" customHeight="1">
      <c r="B3180" s="15">
        <v>2018</v>
      </c>
      <c r="C3180" s="62">
        <v>8323</v>
      </c>
      <c r="D3180" s="15">
        <v>5</v>
      </c>
      <c r="E3180" s="15">
        <v>2</v>
      </c>
      <c r="F3180" s="15">
        <v>5000</v>
      </c>
      <c r="G3180" s="15">
        <v>5600</v>
      </c>
      <c r="H3180" s="15">
        <v>562</v>
      </c>
      <c r="I3180" s="63">
        <v>25</v>
      </c>
      <c r="J3180" s="64" t="s">
        <v>1262</v>
      </c>
      <c r="K3180" s="17">
        <f t="shared" si="12693"/>
        <v>0</v>
      </c>
      <c r="L3180" s="17">
        <v>0</v>
      </c>
      <c r="M3180" s="18">
        <f t="shared" si="12694"/>
        <v>0</v>
      </c>
      <c r="N3180" s="17">
        <f t="shared" si="12695"/>
        <v>0</v>
      </c>
      <c r="O3180" s="17">
        <v>0</v>
      </c>
      <c r="P3180" s="18">
        <f t="shared" si="12696"/>
        <v>0</v>
      </c>
      <c r="Q3180" s="18">
        <v>0</v>
      </c>
      <c r="R3180" s="17">
        <f t="shared" si="12697"/>
        <v>0</v>
      </c>
      <c r="S3180" s="17">
        <v>0</v>
      </c>
      <c r="T3180" s="18">
        <f t="shared" si="12698"/>
        <v>0</v>
      </c>
      <c r="U3180" s="17">
        <f t="shared" si="12699"/>
        <v>0</v>
      </c>
      <c r="V3180" s="17">
        <v>0</v>
      </c>
      <c r="W3180" s="18">
        <f t="shared" si="12700"/>
        <v>0</v>
      </c>
      <c r="X3180" s="18">
        <v>0</v>
      </c>
      <c r="Y3180" s="17">
        <f t="shared" si="12701"/>
        <v>0</v>
      </c>
      <c r="Z3180" s="17">
        <v>0</v>
      </c>
      <c r="AA3180" s="18">
        <f t="shared" si="12702"/>
        <v>0</v>
      </c>
      <c r="AB3180" s="17">
        <f t="shared" si="12703"/>
        <v>0</v>
      </c>
      <c r="AC3180" s="17">
        <v>0</v>
      </c>
      <c r="AD3180" s="18">
        <f t="shared" si="12704"/>
        <v>0</v>
      </c>
      <c r="AE3180" s="18">
        <v>0</v>
      </c>
      <c r="AF3180" s="17">
        <f t="shared" si="12705"/>
        <v>0</v>
      </c>
      <c r="AG3180" s="17">
        <v>0</v>
      </c>
      <c r="AH3180" s="18">
        <f t="shared" si="12706"/>
        <v>0</v>
      </c>
      <c r="AI3180" s="17">
        <f t="shared" si="12707"/>
        <v>0</v>
      </c>
      <c r="AJ3180" s="17">
        <v>0</v>
      </c>
      <c r="AK3180" s="18">
        <f t="shared" si="12708"/>
        <v>0</v>
      </c>
      <c r="AL3180" s="18">
        <v>0</v>
      </c>
      <c r="AM3180" s="17">
        <f t="shared" si="12709"/>
        <v>0</v>
      </c>
      <c r="AN3180" s="17">
        <v>0</v>
      </c>
      <c r="AO3180" s="18">
        <f t="shared" si="12710"/>
        <v>0</v>
      </c>
      <c r="AP3180" s="17">
        <f t="shared" si="12711"/>
        <v>0</v>
      </c>
      <c r="AQ3180" s="17">
        <v>0</v>
      </c>
      <c r="AR3180" s="18">
        <f t="shared" si="12712"/>
        <v>0</v>
      </c>
      <c r="AS3180" s="18">
        <v>0</v>
      </c>
      <c r="AT3180" s="18" t="s">
        <v>44</v>
      </c>
      <c r="AU3180" s="322"/>
      <c r="AV3180" s="291"/>
      <c r="AW3180" s="266">
        <f>AZ3180-AU3180</f>
        <v>0</v>
      </c>
      <c r="AX3180" s="266">
        <v>0</v>
      </c>
      <c r="AY3180" s="266" t="e">
        <f>BB3180-BE3180</f>
        <v>#VALUE!</v>
      </c>
      <c r="AZ3180" s="266">
        <v>0</v>
      </c>
      <c r="BE3180" s="142" t="s">
        <v>79</v>
      </c>
    </row>
    <row r="3181" spans="2:57" s="3" customFormat="1" ht="70.5" hidden="1" customHeight="1">
      <c r="B3181" s="15">
        <v>2018</v>
      </c>
      <c r="C3181" s="62">
        <v>8323</v>
      </c>
      <c r="D3181" s="15">
        <v>5</v>
      </c>
      <c r="E3181" s="15">
        <v>2</v>
      </c>
      <c r="F3181" s="15">
        <v>5000</v>
      </c>
      <c r="G3181" s="15">
        <v>5600</v>
      </c>
      <c r="H3181" s="15">
        <v>562</v>
      </c>
      <c r="I3181" s="63">
        <v>26</v>
      </c>
      <c r="J3181" s="64" t="s">
        <v>1131</v>
      </c>
      <c r="K3181" s="17">
        <f t="shared" si="12693"/>
        <v>0</v>
      </c>
      <c r="L3181" s="17">
        <v>0</v>
      </c>
      <c r="M3181" s="18">
        <f t="shared" si="12694"/>
        <v>0</v>
      </c>
      <c r="N3181" s="17">
        <f t="shared" si="12695"/>
        <v>0</v>
      </c>
      <c r="O3181" s="17">
        <v>0</v>
      </c>
      <c r="P3181" s="18">
        <f t="shared" si="12696"/>
        <v>0</v>
      </c>
      <c r="Q3181" s="18">
        <v>0</v>
      </c>
      <c r="R3181" s="17">
        <f t="shared" si="12697"/>
        <v>0</v>
      </c>
      <c r="S3181" s="17">
        <v>0</v>
      </c>
      <c r="T3181" s="18">
        <f t="shared" si="12698"/>
        <v>0</v>
      </c>
      <c r="U3181" s="17">
        <f t="shared" si="12699"/>
        <v>0</v>
      </c>
      <c r="V3181" s="17">
        <v>0</v>
      </c>
      <c r="W3181" s="18">
        <f t="shared" si="12700"/>
        <v>0</v>
      </c>
      <c r="X3181" s="18">
        <v>0</v>
      </c>
      <c r="Y3181" s="17">
        <f t="shared" si="12701"/>
        <v>0</v>
      </c>
      <c r="Z3181" s="17">
        <v>0</v>
      </c>
      <c r="AA3181" s="18">
        <f t="shared" si="12702"/>
        <v>0</v>
      </c>
      <c r="AB3181" s="17">
        <f t="shared" si="12703"/>
        <v>0</v>
      </c>
      <c r="AC3181" s="17">
        <v>0</v>
      </c>
      <c r="AD3181" s="18">
        <f t="shared" si="12704"/>
        <v>0</v>
      </c>
      <c r="AE3181" s="18">
        <v>0</v>
      </c>
      <c r="AF3181" s="17">
        <f t="shared" si="12705"/>
        <v>0</v>
      </c>
      <c r="AG3181" s="17">
        <v>0</v>
      </c>
      <c r="AH3181" s="18">
        <f t="shared" si="12706"/>
        <v>0</v>
      </c>
      <c r="AI3181" s="17">
        <f t="shared" si="12707"/>
        <v>0</v>
      </c>
      <c r="AJ3181" s="17">
        <v>0</v>
      </c>
      <c r="AK3181" s="18">
        <f t="shared" si="12708"/>
        <v>0</v>
      </c>
      <c r="AL3181" s="18">
        <v>0</v>
      </c>
      <c r="AM3181" s="17">
        <f t="shared" si="12709"/>
        <v>0</v>
      </c>
      <c r="AN3181" s="17">
        <v>0</v>
      </c>
      <c r="AO3181" s="18">
        <f t="shared" si="12710"/>
        <v>0</v>
      </c>
      <c r="AP3181" s="17">
        <f t="shared" si="12711"/>
        <v>0</v>
      </c>
      <c r="AQ3181" s="17">
        <v>0</v>
      </c>
      <c r="AR3181" s="18">
        <f t="shared" si="12712"/>
        <v>0</v>
      </c>
      <c r="AS3181" s="18">
        <v>0</v>
      </c>
      <c r="AT3181" s="18" t="s">
        <v>44</v>
      </c>
      <c r="AU3181" s="322"/>
      <c r="AV3181" s="291"/>
      <c r="AW3181" s="266">
        <f>AZ3181-AU3181</f>
        <v>0</v>
      </c>
      <c r="AX3181" s="266">
        <v>0</v>
      </c>
      <c r="AY3181" s="266" t="e">
        <f>BB3181-BE3181</f>
        <v>#VALUE!</v>
      </c>
      <c r="AZ3181" s="266">
        <v>0</v>
      </c>
      <c r="BE3181" s="142" t="s">
        <v>79</v>
      </c>
    </row>
    <row r="3182" spans="2:57" s="3" customFormat="1" ht="70.5" hidden="1" customHeight="1">
      <c r="B3182" s="15">
        <v>2018</v>
      </c>
      <c r="C3182" s="62">
        <v>8323</v>
      </c>
      <c r="D3182" s="15">
        <v>5</v>
      </c>
      <c r="E3182" s="15">
        <v>2</v>
      </c>
      <c r="F3182" s="15">
        <v>5000</v>
      </c>
      <c r="G3182" s="15">
        <v>5600</v>
      </c>
      <c r="H3182" s="15">
        <v>562</v>
      </c>
      <c r="I3182" s="63">
        <v>27</v>
      </c>
      <c r="J3182" s="64" t="s">
        <v>1263</v>
      </c>
      <c r="K3182" s="17">
        <f t="shared" si="12693"/>
        <v>0</v>
      </c>
      <c r="L3182" s="17">
        <v>0</v>
      </c>
      <c r="M3182" s="18">
        <f t="shared" si="12694"/>
        <v>0</v>
      </c>
      <c r="N3182" s="17">
        <f t="shared" si="12695"/>
        <v>0</v>
      </c>
      <c r="O3182" s="17">
        <v>0</v>
      </c>
      <c r="P3182" s="18">
        <f t="shared" si="12696"/>
        <v>0</v>
      </c>
      <c r="Q3182" s="18">
        <v>0</v>
      </c>
      <c r="R3182" s="17">
        <f t="shared" si="12697"/>
        <v>0</v>
      </c>
      <c r="S3182" s="17">
        <v>0</v>
      </c>
      <c r="T3182" s="18">
        <f t="shared" si="12698"/>
        <v>0</v>
      </c>
      <c r="U3182" s="17">
        <f t="shared" si="12699"/>
        <v>0</v>
      </c>
      <c r="V3182" s="17">
        <v>0</v>
      </c>
      <c r="W3182" s="18">
        <f t="shared" si="12700"/>
        <v>0</v>
      </c>
      <c r="X3182" s="18">
        <v>0</v>
      </c>
      <c r="Y3182" s="17">
        <f t="shared" si="12701"/>
        <v>0</v>
      </c>
      <c r="Z3182" s="17">
        <v>0</v>
      </c>
      <c r="AA3182" s="18">
        <f t="shared" si="12702"/>
        <v>0</v>
      </c>
      <c r="AB3182" s="17">
        <f t="shared" si="12703"/>
        <v>0</v>
      </c>
      <c r="AC3182" s="17">
        <v>0</v>
      </c>
      <c r="AD3182" s="18">
        <f t="shared" si="12704"/>
        <v>0</v>
      </c>
      <c r="AE3182" s="18">
        <v>0</v>
      </c>
      <c r="AF3182" s="17">
        <f t="shared" si="12705"/>
        <v>0</v>
      </c>
      <c r="AG3182" s="17">
        <v>0</v>
      </c>
      <c r="AH3182" s="18">
        <f t="shared" si="12706"/>
        <v>0</v>
      </c>
      <c r="AI3182" s="17">
        <f t="shared" si="12707"/>
        <v>0</v>
      </c>
      <c r="AJ3182" s="17">
        <v>0</v>
      </c>
      <c r="AK3182" s="18">
        <f t="shared" si="12708"/>
        <v>0</v>
      </c>
      <c r="AL3182" s="18">
        <v>0</v>
      </c>
      <c r="AM3182" s="17">
        <f t="shared" si="12709"/>
        <v>0</v>
      </c>
      <c r="AN3182" s="17">
        <v>0</v>
      </c>
      <c r="AO3182" s="18">
        <f t="shared" si="12710"/>
        <v>0</v>
      </c>
      <c r="AP3182" s="17">
        <f t="shared" si="12711"/>
        <v>0</v>
      </c>
      <c r="AQ3182" s="17">
        <v>0</v>
      </c>
      <c r="AR3182" s="18">
        <f t="shared" si="12712"/>
        <v>0</v>
      </c>
      <c r="AS3182" s="18">
        <v>0</v>
      </c>
      <c r="AT3182" s="18" t="s">
        <v>44</v>
      </c>
      <c r="AU3182" s="322"/>
      <c r="AV3182" s="291"/>
      <c r="AW3182" s="266">
        <f>AZ3182-AU3182</f>
        <v>0</v>
      </c>
      <c r="AX3182" s="266">
        <v>0</v>
      </c>
      <c r="AY3182" s="266" t="e">
        <f>BB3182-BE3182</f>
        <v>#VALUE!</v>
      </c>
      <c r="AZ3182" s="266">
        <v>0</v>
      </c>
      <c r="BE3182" s="142" t="s">
        <v>79</v>
      </c>
    </row>
    <row r="3183" spans="2:57" s="3" customFormat="1" ht="70.5" hidden="1" customHeight="1">
      <c r="B3183" s="15">
        <v>2018</v>
      </c>
      <c r="C3183" s="62">
        <v>8323</v>
      </c>
      <c r="D3183" s="15">
        <v>5</v>
      </c>
      <c r="E3183" s="15">
        <v>2</v>
      </c>
      <c r="F3183" s="15">
        <v>5000</v>
      </c>
      <c r="G3183" s="15">
        <v>5600</v>
      </c>
      <c r="H3183" s="15">
        <v>562</v>
      </c>
      <c r="I3183" s="63">
        <v>28</v>
      </c>
      <c r="J3183" s="64" t="s">
        <v>1264</v>
      </c>
      <c r="K3183" s="17">
        <f t="shared" si="12693"/>
        <v>0</v>
      </c>
      <c r="L3183" s="17">
        <v>0</v>
      </c>
      <c r="M3183" s="18">
        <f t="shared" si="12694"/>
        <v>0</v>
      </c>
      <c r="N3183" s="17">
        <f t="shared" si="12695"/>
        <v>0</v>
      </c>
      <c r="O3183" s="17">
        <v>0</v>
      </c>
      <c r="P3183" s="18">
        <f t="shared" si="12696"/>
        <v>0</v>
      </c>
      <c r="Q3183" s="18">
        <v>0</v>
      </c>
      <c r="R3183" s="17">
        <f t="shared" si="12697"/>
        <v>0</v>
      </c>
      <c r="S3183" s="17">
        <v>0</v>
      </c>
      <c r="T3183" s="18">
        <f t="shared" si="12698"/>
        <v>0</v>
      </c>
      <c r="U3183" s="17">
        <f t="shared" si="12699"/>
        <v>0</v>
      </c>
      <c r="V3183" s="17">
        <v>0</v>
      </c>
      <c r="W3183" s="18">
        <f t="shared" si="12700"/>
        <v>0</v>
      </c>
      <c r="X3183" s="18">
        <v>0</v>
      </c>
      <c r="Y3183" s="17">
        <f t="shared" si="12701"/>
        <v>0</v>
      </c>
      <c r="Z3183" s="17">
        <v>0</v>
      </c>
      <c r="AA3183" s="18">
        <f t="shared" si="12702"/>
        <v>0</v>
      </c>
      <c r="AB3183" s="17">
        <f t="shared" si="12703"/>
        <v>0</v>
      </c>
      <c r="AC3183" s="17">
        <v>0</v>
      </c>
      <c r="AD3183" s="18">
        <f t="shared" si="12704"/>
        <v>0</v>
      </c>
      <c r="AE3183" s="18">
        <v>0</v>
      </c>
      <c r="AF3183" s="17">
        <f t="shared" si="12705"/>
        <v>0</v>
      </c>
      <c r="AG3183" s="17">
        <v>0</v>
      </c>
      <c r="AH3183" s="18">
        <f t="shared" si="12706"/>
        <v>0</v>
      </c>
      <c r="AI3183" s="17">
        <f t="shared" si="12707"/>
        <v>0</v>
      </c>
      <c r="AJ3183" s="17">
        <v>0</v>
      </c>
      <c r="AK3183" s="18">
        <f t="shared" si="12708"/>
        <v>0</v>
      </c>
      <c r="AL3183" s="18">
        <v>0</v>
      </c>
      <c r="AM3183" s="17">
        <f t="shared" si="12709"/>
        <v>0</v>
      </c>
      <c r="AN3183" s="17">
        <v>0</v>
      </c>
      <c r="AO3183" s="18">
        <f t="shared" si="12710"/>
        <v>0</v>
      </c>
      <c r="AP3183" s="17">
        <f t="shared" si="12711"/>
        <v>0</v>
      </c>
      <c r="AQ3183" s="17">
        <v>0</v>
      </c>
      <c r="AR3183" s="18">
        <f t="shared" si="12712"/>
        <v>0</v>
      </c>
      <c r="AS3183" s="18">
        <v>0</v>
      </c>
      <c r="AT3183" s="18" t="s">
        <v>44</v>
      </c>
      <c r="AU3183" s="322"/>
      <c r="AV3183" s="291"/>
      <c r="AW3183" s="266">
        <f>AZ3183-AU3183</f>
        <v>0</v>
      </c>
      <c r="AX3183" s="266">
        <v>0</v>
      </c>
      <c r="AY3183" s="266" t="e">
        <f>BB3183-BE3183</f>
        <v>#VALUE!</v>
      </c>
      <c r="AZ3183" s="266">
        <v>0</v>
      </c>
      <c r="BE3183" s="142" t="s">
        <v>79</v>
      </c>
    </row>
    <row r="3184" spans="2:57" s="3" customFormat="1" ht="70.5" hidden="1" customHeight="1">
      <c r="B3184" s="53">
        <v>2018</v>
      </c>
      <c r="C3184" s="54">
        <v>8323</v>
      </c>
      <c r="D3184" s="53">
        <v>5</v>
      </c>
      <c r="E3184" s="53">
        <v>2</v>
      </c>
      <c r="F3184" s="53">
        <v>5000</v>
      </c>
      <c r="G3184" s="53">
        <v>5600</v>
      </c>
      <c r="H3184" s="53">
        <v>565</v>
      </c>
      <c r="I3184" s="53"/>
      <c r="J3184" s="60" t="s">
        <v>303</v>
      </c>
      <c r="K3184" s="57">
        <f t="shared" ref="K3184:P3184" si="12713">SUM(K3185:K3198)</f>
        <v>0</v>
      </c>
      <c r="L3184" s="57">
        <f t="shared" si="12713"/>
        <v>0</v>
      </c>
      <c r="M3184" s="57">
        <f t="shared" si="12713"/>
        <v>0</v>
      </c>
      <c r="N3184" s="57">
        <f t="shared" si="12713"/>
        <v>0</v>
      </c>
      <c r="O3184" s="57">
        <f t="shared" si="12713"/>
        <v>0</v>
      </c>
      <c r="P3184" s="57">
        <f t="shared" si="12713"/>
        <v>0</v>
      </c>
      <c r="Q3184" s="57">
        <f>M3184+P3184</f>
        <v>0</v>
      </c>
      <c r="R3184" s="57">
        <f t="shared" ref="R3184:W3184" si="12714">SUM(R3185:R3198)</f>
        <v>0</v>
      </c>
      <c r="S3184" s="57">
        <f t="shared" si="12714"/>
        <v>0</v>
      </c>
      <c r="T3184" s="57">
        <f t="shared" si="12714"/>
        <v>0</v>
      </c>
      <c r="U3184" s="57">
        <f t="shared" si="12714"/>
        <v>0</v>
      </c>
      <c r="V3184" s="57">
        <f t="shared" si="12714"/>
        <v>0</v>
      </c>
      <c r="W3184" s="57">
        <f t="shared" si="12714"/>
        <v>0</v>
      </c>
      <c r="X3184" s="57">
        <f>T3184+W3184</f>
        <v>0</v>
      </c>
      <c r="Y3184" s="57">
        <f t="shared" ref="Y3184:AD3184" si="12715">SUM(Y3185:Y3198)</f>
        <v>0</v>
      </c>
      <c r="Z3184" s="57">
        <f t="shared" si="12715"/>
        <v>0</v>
      </c>
      <c r="AA3184" s="57">
        <f t="shared" si="12715"/>
        <v>0</v>
      </c>
      <c r="AB3184" s="57">
        <f t="shared" si="12715"/>
        <v>0</v>
      </c>
      <c r="AC3184" s="57">
        <f t="shared" si="12715"/>
        <v>0</v>
      </c>
      <c r="AD3184" s="57">
        <f t="shared" si="12715"/>
        <v>0</v>
      </c>
      <c r="AE3184" s="57">
        <f>AA3184+AD3184</f>
        <v>0</v>
      </c>
      <c r="AF3184" s="57">
        <f t="shared" ref="AF3184:AJ3184" si="12716">SUM(AF3185:AF3198)</f>
        <v>0</v>
      </c>
      <c r="AG3184" s="57">
        <f t="shared" si="12716"/>
        <v>0</v>
      </c>
      <c r="AH3184" s="57">
        <f t="shared" si="12716"/>
        <v>0</v>
      </c>
      <c r="AI3184" s="57">
        <f t="shared" si="12716"/>
        <v>0</v>
      </c>
      <c r="AJ3184" s="57">
        <f t="shared" si="12716"/>
        <v>0</v>
      </c>
      <c r="AK3184" s="57">
        <f t="shared" ref="AK3184" si="12717">SUM(AK3185:AK3198)</f>
        <v>0</v>
      </c>
      <c r="AL3184" s="57">
        <f>AH3184+AK3184</f>
        <v>0</v>
      </c>
      <c r="AM3184" s="57">
        <f t="shared" ref="AM3184:AR3184" si="12718">SUM(AM3185:AM3198)</f>
        <v>0</v>
      </c>
      <c r="AN3184" s="57">
        <f t="shared" si="12718"/>
        <v>0</v>
      </c>
      <c r="AO3184" s="57">
        <f t="shared" si="12718"/>
        <v>0</v>
      </c>
      <c r="AP3184" s="57">
        <f t="shared" si="12718"/>
        <v>0</v>
      </c>
      <c r="AQ3184" s="57">
        <f t="shared" si="12718"/>
        <v>0</v>
      </c>
      <c r="AR3184" s="57">
        <f t="shared" si="12718"/>
        <v>0</v>
      </c>
      <c r="AS3184" s="57">
        <f>AO3184+AR3184</f>
        <v>0</v>
      </c>
      <c r="AT3184" s="57"/>
      <c r="AU3184" s="293"/>
      <c r="AV3184" s="289"/>
      <c r="AW3184" s="264">
        <f t="shared" ref="AW3184:AZ3184" si="12719">SUM(AW3185:AW3198)</f>
        <v>0</v>
      </c>
      <c r="AX3184" s="264">
        <f t="shared" si="12719"/>
        <v>0</v>
      </c>
      <c r="AY3184" s="264" t="e">
        <f t="shared" si="12719"/>
        <v>#VALUE!</v>
      </c>
      <c r="AZ3184" s="264">
        <f t="shared" si="12719"/>
        <v>0</v>
      </c>
      <c r="BE3184" s="61"/>
    </row>
    <row r="3185" spans="2:57" s="3" customFormat="1" ht="70.5" hidden="1" customHeight="1">
      <c r="B3185" s="15">
        <v>2018</v>
      </c>
      <c r="C3185" s="62">
        <v>8323</v>
      </c>
      <c r="D3185" s="15">
        <v>5</v>
      </c>
      <c r="E3185" s="15">
        <v>2</v>
      </c>
      <c r="F3185" s="15">
        <v>5000</v>
      </c>
      <c r="G3185" s="15">
        <v>5600</v>
      </c>
      <c r="H3185" s="15">
        <v>565</v>
      </c>
      <c r="I3185" s="63">
        <v>1</v>
      </c>
      <c r="J3185" s="64" t="s">
        <v>1268</v>
      </c>
      <c r="K3185" s="17">
        <f t="shared" ref="K3185:K3192" si="12720">ROUND(Q3185*0.8,0)</f>
        <v>0</v>
      </c>
      <c r="L3185" s="17">
        <v>0</v>
      </c>
      <c r="M3185" s="18">
        <f t="shared" ref="M3185:M3192" si="12721">K3185+L3185</f>
        <v>0</v>
      </c>
      <c r="N3185" s="17">
        <f t="shared" ref="N3185:N3198" si="12722">Q3185-K3185</f>
        <v>0</v>
      </c>
      <c r="O3185" s="17">
        <v>0</v>
      </c>
      <c r="P3185" s="18">
        <f t="shared" ref="P3185:P3192" si="12723">N3185+O3185</f>
        <v>0</v>
      </c>
      <c r="Q3185" s="18">
        <v>0</v>
      </c>
      <c r="R3185" s="17">
        <f t="shared" ref="R3185:R3192" si="12724">ROUND(X3185*0.8,0)</f>
        <v>0</v>
      </c>
      <c r="S3185" s="17">
        <v>0</v>
      </c>
      <c r="T3185" s="18">
        <f t="shared" ref="T3185:T3198" si="12725">R3185+S3185</f>
        <v>0</v>
      </c>
      <c r="U3185" s="17">
        <f t="shared" ref="U3185:U3198" si="12726">X3185-R3185</f>
        <v>0</v>
      </c>
      <c r="V3185" s="17">
        <v>0</v>
      </c>
      <c r="W3185" s="18">
        <f t="shared" ref="W3185:W3198" si="12727">U3185+V3185</f>
        <v>0</v>
      </c>
      <c r="X3185" s="18">
        <v>0</v>
      </c>
      <c r="Y3185" s="17">
        <f t="shared" ref="Y3185:Y3192" si="12728">ROUND(AE3185*0.8,0)</f>
        <v>0</v>
      </c>
      <c r="Z3185" s="17">
        <v>0</v>
      </c>
      <c r="AA3185" s="18">
        <f t="shared" ref="AA3185:AA3198" si="12729">Y3185+Z3185</f>
        <v>0</v>
      </c>
      <c r="AB3185" s="17">
        <f t="shared" ref="AB3185:AB3198" si="12730">AE3185-Y3185</f>
        <v>0</v>
      </c>
      <c r="AC3185" s="17">
        <v>0</v>
      </c>
      <c r="AD3185" s="18">
        <f t="shared" ref="AD3185:AD3198" si="12731">AB3185+AC3185</f>
        <v>0</v>
      </c>
      <c r="AE3185" s="18">
        <v>0</v>
      </c>
      <c r="AF3185" s="17">
        <f t="shared" ref="AF3185:AF3192" si="12732">ROUND(AL3185*0.8,0)</f>
        <v>0</v>
      </c>
      <c r="AG3185" s="17">
        <v>0</v>
      </c>
      <c r="AH3185" s="18">
        <f t="shared" ref="AH3185:AH3198" si="12733">AF3185+AG3185</f>
        <v>0</v>
      </c>
      <c r="AI3185" s="17">
        <f t="shared" ref="AI3185:AI3198" si="12734">AL3185-AF3185</f>
        <v>0</v>
      </c>
      <c r="AJ3185" s="17">
        <v>0</v>
      </c>
      <c r="AK3185" s="18">
        <f t="shared" ref="AK3185:AK3198" si="12735">AI3185+AJ3185</f>
        <v>0</v>
      </c>
      <c r="AL3185" s="18">
        <v>0</v>
      </c>
      <c r="AM3185" s="17">
        <f t="shared" ref="AM3185:AM3192" si="12736">ROUND(AS3185*0.8,0)</f>
        <v>0</v>
      </c>
      <c r="AN3185" s="17">
        <v>0</v>
      </c>
      <c r="AO3185" s="18">
        <f t="shared" ref="AO3185:AO3198" si="12737">AM3185+AN3185</f>
        <v>0</v>
      </c>
      <c r="AP3185" s="17">
        <f t="shared" ref="AP3185:AP3198" si="12738">AS3185-AM3185</f>
        <v>0</v>
      </c>
      <c r="AQ3185" s="17">
        <v>0</v>
      </c>
      <c r="AR3185" s="18">
        <f t="shared" ref="AR3185:AR3198" si="12739">AP3185+AQ3185</f>
        <v>0</v>
      </c>
      <c r="AS3185" s="18">
        <v>0</v>
      </c>
      <c r="AT3185" s="18" t="s">
        <v>44</v>
      </c>
      <c r="AU3185" s="322"/>
      <c r="AV3185" s="291"/>
      <c r="AW3185" s="266">
        <f>AZ3185-AU3185</f>
        <v>0</v>
      </c>
      <c r="AX3185" s="266">
        <v>0</v>
      </c>
      <c r="AY3185" s="266" t="e">
        <f>BB3185-BE3185</f>
        <v>#VALUE!</v>
      </c>
      <c r="AZ3185" s="266">
        <v>0</v>
      </c>
      <c r="BE3185" s="91" t="s">
        <v>79</v>
      </c>
    </row>
    <row r="3186" spans="2:57" s="3" customFormat="1" ht="70.5" hidden="1" customHeight="1">
      <c r="B3186" s="15">
        <v>2018</v>
      </c>
      <c r="C3186" s="62">
        <v>8323</v>
      </c>
      <c r="D3186" s="15">
        <v>5</v>
      </c>
      <c r="E3186" s="15">
        <v>2</v>
      </c>
      <c r="F3186" s="15">
        <v>5000</v>
      </c>
      <c r="G3186" s="15">
        <v>5600</v>
      </c>
      <c r="H3186" s="15">
        <v>565</v>
      </c>
      <c r="I3186" s="63">
        <v>2</v>
      </c>
      <c r="J3186" s="64" t="s">
        <v>1269</v>
      </c>
      <c r="K3186" s="17">
        <f t="shared" si="12720"/>
        <v>0</v>
      </c>
      <c r="L3186" s="17">
        <v>0</v>
      </c>
      <c r="M3186" s="18">
        <f t="shared" si="12721"/>
        <v>0</v>
      </c>
      <c r="N3186" s="17">
        <f t="shared" si="12722"/>
        <v>0</v>
      </c>
      <c r="O3186" s="17">
        <v>0</v>
      </c>
      <c r="P3186" s="18">
        <f t="shared" si="12723"/>
        <v>0</v>
      </c>
      <c r="Q3186" s="18">
        <v>0</v>
      </c>
      <c r="R3186" s="17">
        <f t="shared" si="12724"/>
        <v>0</v>
      </c>
      <c r="S3186" s="17">
        <v>0</v>
      </c>
      <c r="T3186" s="18">
        <f t="shared" si="12725"/>
        <v>0</v>
      </c>
      <c r="U3186" s="17">
        <f t="shared" si="12726"/>
        <v>0</v>
      </c>
      <c r="V3186" s="17">
        <v>0</v>
      </c>
      <c r="W3186" s="18">
        <f t="shared" si="12727"/>
        <v>0</v>
      </c>
      <c r="X3186" s="18">
        <v>0</v>
      </c>
      <c r="Y3186" s="17">
        <f t="shared" si="12728"/>
        <v>0</v>
      </c>
      <c r="Z3186" s="17">
        <v>0</v>
      </c>
      <c r="AA3186" s="18">
        <f t="shared" si="12729"/>
        <v>0</v>
      </c>
      <c r="AB3186" s="17">
        <f t="shared" si="12730"/>
        <v>0</v>
      </c>
      <c r="AC3186" s="17">
        <v>0</v>
      </c>
      <c r="AD3186" s="18">
        <f t="shared" si="12731"/>
        <v>0</v>
      </c>
      <c r="AE3186" s="18">
        <v>0</v>
      </c>
      <c r="AF3186" s="17">
        <f t="shared" si="12732"/>
        <v>0</v>
      </c>
      <c r="AG3186" s="17">
        <v>0</v>
      </c>
      <c r="AH3186" s="18">
        <f t="shared" si="12733"/>
        <v>0</v>
      </c>
      <c r="AI3186" s="17">
        <f t="shared" si="12734"/>
        <v>0</v>
      </c>
      <c r="AJ3186" s="17">
        <v>0</v>
      </c>
      <c r="AK3186" s="18">
        <f t="shared" si="12735"/>
        <v>0</v>
      </c>
      <c r="AL3186" s="18">
        <v>0</v>
      </c>
      <c r="AM3186" s="17">
        <f t="shared" si="12736"/>
        <v>0</v>
      </c>
      <c r="AN3186" s="17">
        <v>0</v>
      </c>
      <c r="AO3186" s="18">
        <f t="shared" si="12737"/>
        <v>0</v>
      </c>
      <c r="AP3186" s="17">
        <f t="shared" si="12738"/>
        <v>0</v>
      </c>
      <c r="AQ3186" s="17">
        <v>0</v>
      </c>
      <c r="AR3186" s="18">
        <f t="shared" si="12739"/>
        <v>0</v>
      </c>
      <c r="AS3186" s="18">
        <v>0</v>
      </c>
      <c r="AT3186" s="18" t="s">
        <v>44</v>
      </c>
      <c r="AU3186" s="322"/>
      <c r="AV3186" s="291"/>
      <c r="AW3186" s="266">
        <f>AZ3186-AU3186</f>
        <v>0</v>
      </c>
      <c r="AX3186" s="266">
        <v>0</v>
      </c>
      <c r="AY3186" s="266" t="e">
        <f>BB3186-BE3186</f>
        <v>#VALUE!</v>
      </c>
      <c r="AZ3186" s="266">
        <v>0</v>
      </c>
      <c r="BE3186" s="91" t="s">
        <v>79</v>
      </c>
    </row>
    <row r="3187" spans="2:57" s="3" customFormat="1" ht="70.5" hidden="1" customHeight="1">
      <c r="B3187" s="15">
        <v>2018</v>
      </c>
      <c r="C3187" s="62">
        <v>8323</v>
      </c>
      <c r="D3187" s="15">
        <v>5</v>
      </c>
      <c r="E3187" s="15">
        <v>2</v>
      </c>
      <c r="F3187" s="15">
        <v>5000</v>
      </c>
      <c r="G3187" s="15">
        <v>5600</v>
      </c>
      <c r="H3187" s="15">
        <v>565</v>
      </c>
      <c r="I3187" s="63">
        <v>3</v>
      </c>
      <c r="J3187" s="64" t="s">
        <v>1009</v>
      </c>
      <c r="K3187" s="17">
        <f t="shared" si="12720"/>
        <v>0</v>
      </c>
      <c r="L3187" s="17">
        <v>0</v>
      </c>
      <c r="M3187" s="18">
        <f t="shared" si="12721"/>
        <v>0</v>
      </c>
      <c r="N3187" s="17">
        <f t="shared" si="12722"/>
        <v>0</v>
      </c>
      <c r="O3187" s="17">
        <v>0</v>
      </c>
      <c r="P3187" s="18">
        <f t="shared" si="12723"/>
        <v>0</v>
      </c>
      <c r="Q3187" s="18">
        <v>0</v>
      </c>
      <c r="R3187" s="17">
        <f t="shared" si="12724"/>
        <v>0</v>
      </c>
      <c r="S3187" s="17">
        <v>0</v>
      </c>
      <c r="T3187" s="18">
        <f t="shared" si="12725"/>
        <v>0</v>
      </c>
      <c r="U3187" s="17">
        <f t="shared" si="12726"/>
        <v>0</v>
      </c>
      <c r="V3187" s="17">
        <v>0</v>
      </c>
      <c r="W3187" s="18">
        <f t="shared" si="12727"/>
        <v>0</v>
      </c>
      <c r="X3187" s="18">
        <v>0</v>
      </c>
      <c r="Y3187" s="17">
        <f t="shared" si="12728"/>
        <v>0</v>
      </c>
      <c r="Z3187" s="17">
        <v>0</v>
      </c>
      <c r="AA3187" s="18">
        <f t="shared" si="12729"/>
        <v>0</v>
      </c>
      <c r="AB3187" s="17">
        <f t="shared" si="12730"/>
        <v>0</v>
      </c>
      <c r="AC3187" s="17">
        <v>0</v>
      </c>
      <c r="AD3187" s="18">
        <f t="shared" si="12731"/>
        <v>0</v>
      </c>
      <c r="AE3187" s="18">
        <v>0</v>
      </c>
      <c r="AF3187" s="17">
        <f t="shared" si="12732"/>
        <v>0</v>
      </c>
      <c r="AG3187" s="17">
        <v>0</v>
      </c>
      <c r="AH3187" s="18">
        <f t="shared" si="12733"/>
        <v>0</v>
      </c>
      <c r="AI3187" s="17">
        <f t="shared" si="12734"/>
        <v>0</v>
      </c>
      <c r="AJ3187" s="17">
        <v>0</v>
      </c>
      <c r="AK3187" s="18">
        <f t="shared" si="12735"/>
        <v>0</v>
      </c>
      <c r="AL3187" s="18">
        <v>0</v>
      </c>
      <c r="AM3187" s="17">
        <f t="shared" si="12736"/>
        <v>0</v>
      </c>
      <c r="AN3187" s="17">
        <v>0</v>
      </c>
      <c r="AO3187" s="18">
        <f t="shared" si="12737"/>
        <v>0</v>
      </c>
      <c r="AP3187" s="17">
        <f t="shared" si="12738"/>
        <v>0</v>
      </c>
      <c r="AQ3187" s="17">
        <v>0</v>
      </c>
      <c r="AR3187" s="18">
        <f t="shared" si="12739"/>
        <v>0</v>
      </c>
      <c r="AS3187" s="18">
        <v>0</v>
      </c>
      <c r="AT3187" s="18" t="s">
        <v>44</v>
      </c>
      <c r="AU3187" s="322"/>
      <c r="AV3187" s="291"/>
      <c r="AW3187" s="266">
        <f>AZ3187-AU3187</f>
        <v>0</v>
      </c>
      <c r="AX3187" s="266">
        <v>0</v>
      </c>
      <c r="AY3187" s="266" t="e">
        <f>BB3187-BE3187</f>
        <v>#VALUE!</v>
      </c>
      <c r="AZ3187" s="266">
        <v>0</v>
      </c>
      <c r="BE3187" s="91" t="s">
        <v>79</v>
      </c>
    </row>
    <row r="3188" spans="2:57" s="3" customFormat="1" ht="70.5" hidden="1" customHeight="1">
      <c r="B3188" s="15">
        <v>2018</v>
      </c>
      <c r="C3188" s="62">
        <v>8323</v>
      </c>
      <c r="D3188" s="15">
        <v>5</v>
      </c>
      <c r="E3188" s="15">
        <v>2</v>
      </c>
      <c r="F3188" s="15">
        <v>5000</v>
      </c>
      <c r="G3188" s="15">
        <v>5600</v>
      </c>
      <c r="H3188" s="15">
        <v>565</v>
      </c>
      <c r="I3188" s="63">
        <v>4</v>
      </c>
      <c r="J3188" s="64" t="s">
        <v>1010</v>
      </c>
      <c r="K3188" s="17">
        <f t="shared" si="12720"/>
        <v>0</v>
      </c>
      <c r="L3188" s="17">
        <v>0</v>
      </c>
      <c r="M3188" s="18">
        <f t="shared" si="12721"/>
        <v>0</v>
      </c>
      <c r="N3188" s="17">
        <f t="shared" si="12722"/>
        <v>0</v>
      </c>
      <c r="O3188" s="17">
        <v>0</v>
      </c>
      <c r="P3188" s="18">
        <f t="shared" si="12723"/>
        <v>0</v>
      </c>
      <c r="Q3188" s="18">
        <v>0</v>
      </c>
      <c r="R3188" s="17">
        <f t="shared" si="12724"/>
        <v>0</v>
      </c>
      <c r="S3188" s="17">
        <v>0</v>
      </c>
      <c r="T3188" s="18">
        <f t="shared" si="12725"/>
        <v>0</v>
      </c>
      <c r="U3188" s="17">
        <f t="shared" si="12726"/>
        <v>0</v>
      </c>
      <c r="V3188" s="17">
        <v>0</v>
      </c>
      <c r="W3188" s="18">
        <f t="shared" si="12727"/>
        <v>0</v>
      </c>
      <c r="X3188" s="18">
        <v>0</v>
      </c>
      <c r="Y3188" s="17">
        <f t="shared" si="12728"/>
        <v>0</v>
      </c>
      <c r="Z3188" s="17">
        <v>0</v>
      </c>
      <c r="AA3188" s="18">
        <f t="shared" si="12729"/>
        <v>0</v>
      </c>
      <c r="AB3188" s="17">
        <f t="shared" si="12730"/>
        <v>0</v>
      </c>
      <c r="AC3188" s="17">
        <v>0</v>
      </c>
      <c r="AD3188" s="18">
        <f t="shared" si="12731"/>
        <v>0</v>
      </c>
      <c r="AE3188" s="18">
        <v>0</v>
      </c>
      <c r="AF3188" s="17">
        <f t="shared" si="12732"/>
        <v>0</v>
      </c>
      <c r="AG3188" s="17">
        <v>0</v>
      </c>
      <c r="AH3188" s="18">
        <f t="shared" si="12733"/>
        <v>0</v>
      </c>
      <c r="AI3188" s="17">
        <f t="shared" si="12734"/>
        <v>0</v>
      </c>
      <c r="AJ3188" s="17">
        <v>0</v>
      </c>
      <c r="AK3188" s="18">
        <f t="shared" si="12735"/>
        <v>0</v>
      </c>
      <c r="AL3188" s="18">
        <v>0</v>
      </c>
      <c r="AM3188" s="17">
        <f t="shared" si="12736"/>
        <v>0</v>
      </c>
      <c r="AN3188" s="17">
        <v>0</v>
      </c>
      <c r="AO3188" s="18">
        <f t="shared" si="12737"/>
        <v>0</v>
      </c>
      <c r="AP3188" s="17">
        <f t="shared" si="12738"/>
        <v>0</v>
      </c>
      <c r="AQ3188" s="17">
        <v>0</v>
      </c>
      <c r="AR3188" s="18">
        <f t="shared" si="12739"/>
        <v>0</v>
      </c>
      <c r="AS3188" s="18">
        <v>0</v>
      </c>
      <c r="AT3188" s="18" t="s">
        <v>44</v>
      </c>
      <c r="AU3188" s="322"/>
      <c r="AV3188" s="291"/>
      <c r="AW3188" s="266">
        <f>AZ3188-AU3188</f>
        <v>0</v>
      </c>
      <c r="AX3188" s="266">
        <v>0</v>
      </c>
      <c r="AY3188" s="266" t="e">
        <f>BB3188-BE3188</f>
        <v>#VALUE!</v>
      </c>
      <c r="AZ3188" s="266">
        <v>0</v>
      </c>
      <c r="BE3188" s="91" t="s">
        <v>79</v>
      </c>
    </row>
    <row r="3189" spans="2:57" s="3" customFormat="1" ht="70.5" hidden="1" customHeight="1">
      <c r="B3189" s="15">
        <v>2018</v>
      </c>
      <c r="C3189" s="62">
        <v>8323</v>
      </c>
      <c r="D3189" s="15">
        <v>5</v>
      </c>
      <c r="E3189" s="15">
        <v>2</v>
      </c>
      <c r="F3189" s="15">
        <v>5000</v>
      </c>
      <c r="G3189" s="15">
        <v>5600</v>
      </c>
      <c r="H3189" s="15">
        <v>565</v>
      </c>
      <c r="I3189" s="63">
        <v>5</v>
      </c>
      <c r="J3189" s="64" t="s">
        <v>1012</v>
      </c>
      <c r="K3189" s="17">
        <f t="shared" si="12720"/>
        <v>0</v>
      </c>
      <c r="L3189" s="17">
        <v>0</v>
      </c>
      <c r="M3189" s="18">
        <f t="shared" si="12721"/>
        <v>0</v>
      </c>
      <c r="N3189" s="17">
        <f t="shared" si="12722"/>
        <v>0</v>
      </c>
      <c r="O3189" s="17">
        <v>0</v>
      </c>
      <c r="P3189" s="18">
        <f t="shared" si="12723"/>
        <v>0</v>
      </c>
      <c r="Q3189" s="18">
        <v>0</v>
      </c>
      <c r="R3189" s="17">
        <f t="shared" si="12724"/>
        <v>0</v>
      </c>
      <c r="S3189" s="17">
        <v>0</v>
      </c>
      <c r="T3189" s="18">
        <f t="shared" si="12725"/>
        <v>0</v>
      </c>
      <c r="U3189" s="17">
        <f t="shared" si="12726"/>
        <v>0</v>
      </c>
      <c r="V3189" s="17">
        <v>0</v>
      </c>
      <c r="W3189" s="18">
        <f t="shared" si="12727"/>
        <v>0</v>
      </c>
      <c r="X3189" s="18">
        <v>0</v>
      </c>
      <c r="Y3189" s="17">
        <f t="shared" si="12728"/>
        <v>0</v>
      </c>
      <c r="Z3189" s="17">
        <v>0</v>
      </c>
      <c r="AA3189" s="18">
        <f t="shared" si="12729"/>
        <v>0</v>
      </c>
      <c r="AB3189" s="17">
        <f t="shared" si="12730"/>
        <v>0</v>
      </c>
      <c r="AC3189" s="17">
        <v>0</v>
      </c>
      <c r="AD3189" s="18">
        <f t="shared" si="12731"/>
        <v>0</v>
      </c>
      <c r="AE3189" s="18">
        <v>0</v>
      </c>
      <c r="AF3189" s="17">
        <f t="shared" si="12732"/>
        <v>0</v>
      </c>
      <c r="AG3189" s="17">
        <v>0</v>
      </c>
      <c r="AH3189" s="18">
        <f t="shared" si="12733"/>
        <v>0</v>
      </c>
      <c r="AI3189" s="17">
        <f t="shared" si="12734"/>
        <v>0</v>
      </c>
      <c r="AJ3189" s="17">
        <v>0</v>
      </c>
      <c r="AK3189" s="18">
        <f t="shared" si="12735"/>
        <v>0</v>
      </c>
      <c r="AL3189" s="18">
        <v>0</v>
      </c>
      <c r="AM3189" s="17">
        <f t="shared" si="12736"/>
        <v>0</v>
      </c>
      <c r="AN3189" s="17">
        <v>0</v>
      </c>
      <c r="AO3189" s="18">
        <f t="shared" si="12737"/>
        <v>0</v>
      </c>
      <c r="AP3189" s="17">
        <f t="shared" si="12738"/>
        <v>0</v>
      </c>
      <c r="AQ3189" s="17">
        <v>0</v>
      </c>
      <c r="AR3189" s="18">
        <f t="shared" si="12739"/>
        <v>0</v>
      </c>
      <c r="AS3189" s="18">
        <v>0</v>
      </c>
      <c r="AT3189" s="18" t="s">
        <v>44</v>
      </c>
      <c r="AU3189" s="322"/>
      <c r="AV3189" s="291"/>
      <c r="AW3189" s="266">
        <f>AZ3189-AU3189</f>
        <v>0</v>
      </c>
      <c r="AX3189" s="266">
        <v>0</v>
      </c>
      <c r="AY3189" s="266" t="e">
        <f>BB3189-BE3189</f>
        <v>#VALUE!</v>
      </c>
      <c r="AZ3189" s="266">
        <v>0</v>
      </c>
      <c r="BE3189" s="91" t="s">
        <v>79</v>
      </c>
    </row>
    <row r="3190" spans="2:57" s="3" customFormat="1" ht="70.5" hidden="1" customHeight="1">
      <c r="B3190" s="15">
        <v>2018</v>
      </c>
      <c r="C3190" s="62">
        <v>8323</v>
      </c>
      <c r="D3190" s="15">
        <v>5</v>
      </c>
      <c r="E3190" s="15">
        <v>2</v>
      </c>
      <c r="F3190" s="15">
        <v>5000</v>
      </c>
      <c r="G3190" s="15">
        <v>5600</v>
      </c>
      <c r="H3190" s="15">
        <v>565</v>
      </c>
      <c r="I3190" s="63">
        <v>6</v>
      </c>
      <c r="J3190" s="64" t="s">
        <v>1270</v>
      </c>
      <c r="K3190" s="17">
        <f t="shared" si="12720"/>
        <v>0</v>
      </c>
      <c r="L3190" s="17">
        <v>0</v>
      </c>
      <c r="M3190" s="18">
        <f t="shared" si="12721"/>
        <v>0</v>
      </c>
      <c r="N3190" s="17">
        <f t="shared" si="12722"/>
        <v>0</v>
      </c>
      <c r="O3190" s="17">
        <v>0</v>
      </c>
      <c r="P3190" s="18">
        <f t="shared" si="12723"/>
        <v>0</v>
      </c>
      <c r="Q3190" s="18">
        <v>0</v>
      </c>
      <c r="R3190" s="17">
        <f t="shared" si="12724"/>
        <v>0</v>
      </c>
      <c r="S3190" s="17">
        <v>0</v>
      </c>
      <c r="T3190" s="18">
        <f t="shared" si="12725"/>
        <v>0</v>
      </c>
      <c r="U3190" s="17">
        <f t="shared" si="12726"/>
        <v>0</v>
      </c>
      <c r="V3190" s="17">
        <v>0</v>
      </c>
      <c r="W3190" s="18">
        <f t="shared" si="12727"/>
        <v>0</v>
      </c>
      <c r="X3190" s="18">
        <v>0</v>
      </c>
      <c r="Y3190" s="17">
        <f t="shared" si="12728"/>
        <v>0</v>
      </c>
      <c r="Z3190" s="17">
        <v>0</v>
      </c>
      <c r="AA3190" s="18">
        <f t="shared" si="12729"/>
        <v>0</v>
      </c>
      <c r="AB3190" s="17">
        <f t="shared" si="12730"/>
        <v>0</v>
      </c>
      <c r="AC3190" s="17">
        <v>0</v>
      </c>
      <c r="AD3190" s="18">
        <f t="shared" si="12731"/>
        <v>0</v>
      </c>
      <c r="AE3190" s="18">
        <v>0</v>
      </c>
      <c r="AF3190" s="17">
        <f t="shared" si="12732"/>
        <v>0</v>
      </c>
      <c r="AG3190" s="17">
        <v>0</v>
      </c>
      <c r="AH3190" s="18">
        <f t="shared" si="12733"/>
        <v>0</v>
      </c>
      <c r="AI3190" s="17">
        <f t="shared" si="12734"/>
        <v>0</v>
      </c>
      <c r="AJ3190" s="17">
        <v>0</v>
      </c>
      <c r="AK3190" s="18">
        <f t="shared" si="12735"/>
        <v>0</v>
      </c>
      <c r="AL3190" s="18">
        <v>0</v>
      </c>
      <c r="AM3190" s="17">
        <f t="shared" si="12736"/>
        <v>0</v>
      </c>
      <c r="AN3190" s="17">
        <v>0</v>
      </c>
      <c r="AO3190" s="18">
        <f t="shared" si="12737"/>
        <v>0</v>
      </c>
      <c r="AP3190" s="17">
        <f t="shared" si="12738"/>
        <v>0</v>
      </c>
      <c r="AQ3190" s="17">
        <v>0</v>
      </c>
      <c r="AR3190" s="18">
        <f t="shared" si="12739"/>
        <v>0</v>
      </c>
      <c r="AS3190" s="18">
        <v>0</v>
      </c>
      <c r="AT3190" s="18" t="s">
        <v>44</v>
      </c>
      <c r="AU3190" s="322"/>
      <c r="AV3190" s="291"/>
      <c r="AW3190" s="266">
        <f>AZ3190-AU3190</f>
        <v>0</v>
      </c>
      <c r="AX3190" s="266">
        <v>0</v>
      </c>
      <c r="AY3190" s="266" t="e">
        <f>BB3190-BE3190</f>
        <v>#VALUE!</v>
      </c>
      <c r="AZ3190" s="266">
        <v>0</v>
      </c>
      <c r="BE3190" s="91" t="s">
        <v>79</v>
      </c>
    </row>
    <row r="3191" spans="2:57" s="3" customFormat="1" ht="70.5" hidden="1" customHeight="1">
      <c r="B3191" s="15">
        <v>2018</v>
      </c>
      <c r="C3191" s="62">
        <v>8323</v>
      </c>
      <c r="D3191" s="15">
        <v>5</v>
      </c>
      <c r="E3191" s="15">
        <v>2</v>
      </c>
      <c r="F3191" s="15">
        <v>5000</v>
      </c>
      <c r="G3191" s="15">
        <v>5600</v>
      </c>
      <c r="H3191" s="15">
        <v>565</v>
      </c>
      <c r="I3191" s="63">
        <v>7</v>
      </c>
      <c r="J3191" s="64" t="s">
        <v>1011</v>
      </c>
      <c r="K3191" s="17">
        <f t="shared" si="12720"/>
        <v>0</v>
      </c>
      <c r="L3191" s="17">
        <v>0</v>
      </c>
      <c r="M3191" s="18">
        <f t="shared" si="12721"/>
        <v>0</v>
      </c>
      <c r="N3191" s="17">
        <f t="shared" si="12722"/>
        <v>0</v>
      </c>
      <c r="O3191" s="17">
        <v>0</v>
      </c>
      <c r="P3191" s="18">
        <f t="shared" si="12723"/>
        <v>0</v>
      </c>
      <c r="Q3191" s="18">
        <v>0</v>
      </c>
      <c r="R3191" s="17">
        <f t="shared" si="12724"/>
        <v>0</v>
      </c>
      <c r="S3191" s="17">
        <v>0</v>
      </c>
      <c r="T3191" s="18">
        <f t="shared" si="12725"/>
        <v>0</v>
      </c>
      <c r="U3191" s="17">
        <f t="shared" si="12726"/>
        <v>0</v>
      </c>
      <c r="V3191" s="17">
        <v>0</v>
      </c>
      <c r="W3191" s="18">
        <f t="shared" si="12727"/>
        <v>0</v>
      </c>
      <c r="X3191" s="18">
        <v>0</v>
      </c>
      <c r="Y3191" s="17">
        <f t="shared" si="12728"/>
        <v>0</v>
      </c>
      <c r="Z3191" s="17">
        <v>0</v>
      </c>
      <c r="AA3191" s="18">
        <f t="shared" si="12729"/>
        <v>0</v>
      </c>
      <c r="AB3191" s="17">
        <f t="shared" si="12730"/>
        <v>0</v>
      </c>
      <c r="AC3191" s="17">
        <v>0</v>
      </c>
      <c r="AD3191" s="18">
        <f t="shared" si="12731"/>
        <v>0</v>
      </c>
      <c r="AE3191" s="18">
        <v>0</v>
      </c>
      <c r="AF3191" s="17">
        <f t="shared" si="12732"/>
        <v>0</v>
      </c>
      <c r="AG3191" s="17">
        <v>0</v>
      </c>
      <c r="AH3191" s="18">
        <f t="shared" si="12733"/>
        <v>0</v>
      </c>
      <c r="AI3191" s="17">
        <f t="shared" si="12734"/>
        <v>0</v>
      </c>
      <c r="AJ3191" s="17">
        <v>0</v>
      </c>
      <c r="AK3191" s="18">
        <f t="shared" si="12735"/>
        <v>0</v>
      </c>
      <c r="AL3191" s="18">
        <v>0</v>
      </c>
      <c r="AM3191" s="17">
        <f t="shared" si="12736"/>
        <v>0</v>
      </c>
      <c r="AN3191" s="17">
        <v>0</v>
      </c>
      <c r="AO3191" s="18">
        <f t="shared" si="12737"/>
        <v>0</v>
      </c>
      <c r="AP3191" s="17">
        <f t="shared" si="12738"/>
        <v>0</v>
      </c>
      <c r="AQ3191" s="17">
        <v>0</v>
      </c>
      <c r="AR3191" s="18">
        <f t="shared" si="12739"/>
        <v>0</v>
      </c>
      <c r="AS3191" s="18">
        <v>0</v>
      </c>
      <c r="AT3191" s="18" t="s">
        <v>44</v>
      </c>
      <c r="AU3191" s="322"/>
      <c r="AV3191" s="291"/>
      <c r="AW3191" s="266">
        <f>AZ3191-AU3191</f>
        <v>0</v>
      </c>
      <c r="AX3191" s="266">
        <v>0</v>
      </c>
      <c r="AY3191" s="266" t="e">
        <f>BB3191-BE3191</f>
        <v>#VALUE!</v>
      </c>
      <c r="AZ3191" s="266">
        <v>0</v>
      </c>
      <c r="BE3191" s="91" t="s">
        <v>79</v>
      </c>
    </row>
    <row r="3192" spans="2:57" s="3" customFormat="1" ht="70.5" hidden="1" customHeight="1">
      <c r="B3192" s="15">
        <v>2018</v>
      </c>
      <c r="C3192" s="62">
        <v>8323</v>
      </c>
      <c r="D3192" s="15">
        <v>5</v>
      </c>
      <c r="E3192" s="15">
        <v>2</v>
      </c>
      <c r="F3192" s="15">
        <v>5000</v>
      </c>
      <c r="G3192" s="15">
        <v>5600</v>
      </c>
      <c r="H3192" s="15">
        <v>565</v>
      </c>
      <c r="I3192" s="63">
        <v>8</v>
      </c>
      <c r="J3192" s="64" t="s">
        <v>1013</v>
      </c>
      <c r="K3192" s="17">
        <f t="shared" si="12720"/>
        <v>0</v>
      </c>
      <c r="L3192" s="17">
        <v>0</v>
      </c>
      <c r="M3192" s="18">
        <f t="shared" si="12721"/>
        <v>0</v>
      </c>
      <c r="N3192" s="17">
        <f t="shared" si="12722"/>
        <v>0</v>
      </c>
      <c r="O3192" s="17">
        <v>0</v>
      </c>
      <c r="P3192" s="18">
        <f t="shared" si="12723"/>
        <v>0</v>
      </c>
      <c r="Q3192" s="18">
        <v>0</v>
      </c>
      <c r="R3192" s="17">
        <f t="shared" si="12724"/>
        <v>0</v>
      </c>
      <c r="S3192" s="17">
        <v>0</v>
      </c>
      <c r="T3192" s="18">
        <f t="shared" si="12725"/>
        <v>0</v>
      </c>
      <c r="U3192" s="17">
        <f t="shared" si="12726"/>
        <v>0</v>
      </c>
      <c r="V3192" s="17">
        <v>0</v>
      </c>
      <c r="W3192" s="18">
        <f t="shared" si="12727"/>
        <v>0</v>
      </c>
      <c r="X3192" s="18">
        <v>0</v>
      </c>
      <c r="Y3192" s="17">
        <f t="shared" si="12728"/>
        <v>0</v>
      </c>
      <c r="Z3192" s="17">
        <v>0</v>
      </c>
      <c r="AA3192" s="18">
        <f t="shared" si="12729"/>
        <v>0</v>
      </c>
      <c r="AB3192" s="17">
        <f t="shared" si="12730"/>
        <v>0</v>
      </c>
      <c r="AC3192" s="17">
        <v>0</v>
      </c>
      <c r="AD3192" s="18">
        <f t="shared" si="12731"/>
        <v>0</v>
      </c>
      <c r="AE3192" s="18">
        <v>0</v>
      </c>
      <c r="AF3192" s="17">
        <f t="shared" si="12732"/>
        <v>0</v>
      </c>
      <c r="AG3192" s="17">
        <v>0</v>
      </c>
      <c r="AH3192" s="18">
        <f t="shared" si="12733"/>
        <v>0</v>
      </c>
      <c r="AI3192" s="17">
        <f t="shared" si="12734"/>
        <v>0</v>
      </c>
      <c r="AJ3192" s="17">
        <v>0</v>
      </c>
      <c r="AK3192" s="18">
        <f t="shared" si="12735"/>
        <v>0</v>
      </c>
      <c r="AL3192" s="18">
        <v>0</v>
      </c>
      <c r="AM3192" s="17">
        <f t="shared" si="12736"/>
        <v>0</v>
      </c>
      <c r="AN3192" s="17">
        <v>0</v>
      </c>
      <c r="AO3192" s="18">
        <f t="shared" si="12737"/>
        <v>0</v>
      </c>
      <c r="AP3192" s="17">
        <f t="shared" si="12738"/>
        <v>0</v>
      </c>
      <c r="AQ3192" s="17">
        <v>0</v>
      </c>
      <c r="AR3192" s="18">
        <f t="shared" si="12739"/>
        <v>0</v>
      </c>
      <c r="AS3192" s="18">
        <v>0</v>
      </c>
      <c r="AT3192" s="18" t="s">
        <v>44</v>
      </c>
      <c r="AU3192" s="322"/>
      <c r="AV3192" s="291"/>
      <c r="AW3192" s="266">
        <f>AZ3192-AU3192</f>
        <v>0</v>
      </c>
      <c r="AX3192" s="266">
        <v>0</v>
      </c>
      <c r="AY3192" s="266" t="e">
        <f>BB3192-BE3192</f>
        <v>#VALUE!</v>
      </c>
      <c r="AZ3192" s="266">
        <v>0</v>
      </c>
      <c r="BE3192" s="91" t="s">
        <v>79</v>
      </c>
    </row>
    <row r="3193" spans="2:57" s="3" customFormat="1" ht="70.5" hidden="1" customHeight="1">
      <c r="B3193" s="15">
        <v>2018</v>
      </c>
      <c r="C3193" s="62">
        <v>8323</v>
      </c>
      <c r="D3193" s="15">
        <v>5</v>
      </c>
      <c r="E3193" s="15">
        <v>2</v>
      </c>
      <c r="F3193" s="15">
        <v>5000</v>
      </c>
      <c r="G3193" s="15">
        <v>5600</v>
      </c>
      <c r="H3193" s="15">
        <v>565</v>
      </c>
      <c r="I3193" s="63">
        <v>9</v>
      </c>
      <c r="J3193" s="64" t="s">
        <v>1014</v>
      </c>
      <c r="K3193" s="17">
        <v>0</v>
      </c>
      <c r="L3193" s="17">
        <v>0</v>
      </c>
      <c r="M3193" s="18">
        <f t="shared" ref="M3193:M3198" si="12740">K3193+L3193</f>
        <v>0</v>
      </c>
      <c r="N3193" s="17">
        <f t="shared" si="12722"/>
        <v>0</v>
      </c>
      <c r="O3193" s="17">
        <v>0</v>
      </c>
      <c r="P3193" s="18">
        <f t="shared" ref="P3193:P3198" si="12741">N3193+O3193</f>
        <v>0</v>
      </c>
      <c r="Q3193" s="18">
        <v>0</v>
      </c>
      <c r="R3193" s="17">
        <v>0</v>
      </c>
      <c r="S3193" s="17">
        <v>0</v>
      </c>
      <c r="T3193" s="18">
        <f t="shared" si="12725"/>
        <v>0</v>
      </c>
      <c r="U3193" s="17">
        <f t="shared" si="12726"/>
        <v>0</v>
      </c>
      <c r="V3193" s="17">
        <v>0</v>
      </c>
      <c r="W3193" s="18">
        <f t="shared" si="12727"/>
        <v>0</v>
      </c>
      <c r="X3193" s="18">
        <v>0</v>
      </c>
      <c r="Y3193" s="17">
        <v>0</v>
      </c>
      <c r="Z3193" s="17">
        <v>0</v>
      </c>
      <c r="AA3193" s="18">
        <f t="shared" si="12729"/>
        <v>0</v>
      </c>
      <c r="AB3193" s="17">
        <f t="shared" si="12730"/>
        <v>0</v>
      </c>
      <c r="AC3193" s="17">
        <v>0</v>
      </c>
      <c r="AD3193" s="18">
        <f t="shared" si="12731"/>
        <v>0</v>
      </c>
      <c r="AE3193" s="18">
        <v>0</v>
      </c>
      <c r="AF3193" s="17">
        <v>0</v>
      </c>
      <c r="AG3193" s="17">
        <v>0</v>
      </c>
      <c r="AH3193" s="18">
        <f t="shared" si="12733"/>
        <v>0</v>
      </c>
      <c r="AI3193" s="17">
        <f t="shared" si="12734"/>
        <v>0</v>
      </c>
      <c r="AJ3193" s="17">
        <v>0</v>
      </c>
      <c r="AK3193" s="18">
        <f t="shared" si="12735"/>
        <v>0</v>
      </c>
      <c r="AL3193" s="18">
        <v>0</v>
      </c>
      <c r="AM3193" s="17">
        <v>0</v>
      </c>
      <c r="AN3193" s="17">
        <v>0</v>
      </c>
      <c r="AO3193" s="18">
        <f t="shared" si="12737"/>
        <v>0</v>
      </c>
      <c r="AP3193" s="17">
        <f t="shared" si="12738"/>
        <v>0</v>
      </c>
      <c r="AQ3193" s="17">
        <v>0</v>
      </c>
      <c r="AR3193" s="18">
        <f t="shared" si="12739"/>
        <v>0</v>
      </c>
      <c r="AS3193" s="18">
        <v>0</v>
      </c>
      <c r="AT3193" s="18" t="s">
        <v>44</v>
      </c>
      <c r="AU3193" s="322"/>
      <c r="AV3193" s="291"/>
      <c r="AW3193" s="266">
        <f>AZ3193-AU3193</f>
        <v>0</v>
      </c>
      <c r="AX3193" s="266">
        <v>0</v>
      </c>
      <c r="AY3193" s="266" t="e">
        <f>BB3193-BE3193</f>
        <v>#VALUE!</v>
      </c>
      <c r="AZ3193" s="266">
        <v>0</v>
      </c>
      <c r="BE3193" s="65" t="s">
        <v>31</v>
      </c>
    </row>
    <row r="3194" spans="2:57" s="3" customFormat="1" ht="70.5" hidden="1" customHeight="1">
      <c r="B3194" s="15">
        <v>2018</v>
      </c>
      <c r="C3194" s="62">
        <v>8323</v>
      </c>
      <c r="D3194" s="15">
        <v>5</v>
      </c>
      <c r="E3194" s="15">
        <v>2</v>
      </c>
      <c r="F3194" s="15">
        <v>5000</v>
      </c>
      <c r="G3194" s="15">
        <v>5600</v>
      </c>
      <c r="H3194" s="15">
        <v>565</v>
      </c>
      <c r="I3194" s="63">
        <v>10</v>
      </c>
      <c r="J3194" s="64" t="s">
        <v>1015</v>
      </c>
      <c r="K3194" s="17">
        <f t="shared" ref="K3194:K3198" si="12742">ROUND(Q3194*0.8,0)</f>
        <v>0</v>
      </c>
      <c r="L3194" s="17">
        <v>0</v>
      </c>
      <c r="M3194" s="18">
        <f t="shared" si="12740"/>
        <v>0</v>
      </c>
      <c r="N3194" s="17">
        <f t="shared" si="12722"/>
        <v>0</v>
      </c>
      <c r="O3194" s="17">
        <v>0</v>
      </c>
      <c r="P3194" s="18">
        <f t="shared" si="12741"/>
        <v>0</v>
      </c>
      <c r="Q3194" s="18">
        <v>0</v>
      </c>
      <c r="R3194" s="17">
        <f t="shared" ref="R3194:R3198" si="12743">ROUND(X3194*0.8,0)</f>
        <v>0</v>
      </c>
      <c r="S3194" s="17">
        <v>0</v>
      </c>
      <c r="T3194" s="18">
        <f t="shared" si="12725"/>
        <v>0</v>
      </c>
      <c r="U3194" s="17">
        <f t="shared" si="12726"/>
        <v>0</v>
      </c>
      <c r="V3194" s="17">
        <v>0</v>
      </c>
      <c r="W3194" s="18">
        <f t="shared" si="12727"/>
        <v>0</v>
      </c>
      <c r="X3194" s="18">
        <v>0</v>
      </c>
      <c r="Y3194" s="17">
        <f t="shared" ref="Y3194:Y3198" si="12744">ROUND(AE3194*0.8,0)</f>
        <v>0</v>
      </c>
      <c r="Z3194" s="17">
        <v>0</v>
      </c>
      <c r="AA3194" s="18">
        <f t="shared" si="12729"/>
        <v>0</v>
      </c>
      <c r="AB3194" s="17">
        <f t="shared" si="12730"/>
        <v>0</v>
      </c>
      <c r="AC3194" s="17">
        <v>0</v>
      </c>
      <c r="AD3194" s="18">
        <f t="shared" si="12731"/>
        <v>0</v>
      </c>
      <c r="AE3194" s="18">
        <v>0</v>
      </c>
      <c r="AF3194" s="17">
        <f t="shared" ref="AF3194:AF3198" si="12745">ROUND(AL3194*0.8,0)</f>
        <v>0</v>
      </c>
      <c r="AG3194" s="17">
        <v>0</v>
      </c>
      <c r="AH3194" s="18">
        <f t="shared" si="12733"/>
        <v>0</v>
      </c>
      <c r="AI3194" s="17">
        <f t="shared" si="12734"/>
        <v>0</v>
      </c>
      <c r="AJ3194" s="17">
        <v>0</v>
      </c>
      <c r="AK3194" s="18">
        <f t="shared" si="12735"/>
        <v>0</v>
      </c>
      <c r="AL3194" s="18">
        <v>0</v>
      </c>
      <c r="AM3194" s="17">
        <f t="shared" ref="AM3194:AM3198" si="12746">ROUND(AS3194*0.8,0)</f>
        <v>0</v>
      </c>
      <c r="AN3194" s="17">
        <v>0</v>
      </c>
      <c r="AO3194" s="18">
        <f t="shared" si="12737"/>
        <v>0</v>
      </c>
      <c r="AP3194" s="17">
        <f t="shared" si="12738"/>
        <v>0</v>
      </c>
      <c r="AQ3194" s="17">
        <v>0</v>
      </c>
      <c r="AR3194" s="18">
        <f t="shared" si="12739"/>
        <v>0</v>
      </c>
      <c r="AS3194" s="18">
        <v>0</v>
      </c>
      <c r="AT3194" s="18" t="s">
        <v>117</v>
      </c>
      <c r="AU3194" s="322"/>
      <c r="AV3194" s="291"/>
      <c r="AW3194" s="266">
        <f>AZ3194-AU3194</f>
        <v>0</v>
      </c>
      <c r="AX3194" s="266">
        <v>0</v>
      </c>
      <c r="AY3194" s="266" t="e">
        <f>BB3194-BE3194</f>
        <v>#VALUE!</v>
      </c>
      <c r="AZ3194" s="266">
        <v>0</v>
      </c>
      <c r="BE3194" s="91" t="s">
        <v>79</v>
      </c>
    </row>
    <row r="3195" spans="2:57" s="3" customFormat="1" ht="70.5" hidden="1" customHeight="1">
      <c r="B3195" s="15">
        <v>2018</v>
      </c>
      <c r="C3195" s="62">
        <v>8323</v>
      </c>
      <c r="D3195" s="15">
        <v>5</v>
      </c>
      <c r="E3195" s="15">
        <v>2</v>
      </c>
      <c r="F3195" s="15">
        <v>5000</v>
      </c>
      <c r="G3195" s="15">
        <v>5600</v>
      </c>
      <c r="H3195" s="15">
        <v>565</v>
      </c>
      <c r="I3195" s="63">
        <v>11</v>
      </c>
      <c r="J3195" s="64" t="s">
        <v>1016</v>
      </c>
      <c r="K3195" s="17">
        <f t="shared" si="12742"/>
        <v>0</v>
      </c>
      <c r="L3195" s="17">
        <v>0</v>
      </c>
      <c r="M3195" s="18">
        <f t="shared" si="12740"/>
        <v>0</v>
      </c>
      <c r="N3195" s="17">
        <f t="shared" si="12722"/>
        <v>0</v>
      </c>
      <c r="O3195" s="17">
        <v>0</v>
      </c>
      <c r="P3195" s="18">
        <f t="shared" si="12741"/>
        <v>0</v>
      </c>
      <c r="Q3195" s="18">
        <v>0</v>
      </c>
      <c r="R3195" s="17">
        <f t="shared" si="12743"/>
        <v>0</v>
      </c>
      <c r="S3195" s="17">
        <v>0</v>
      </c>
      <c r="T3195" s="18">
        <f t="shared" si="12725"/>
        <v>0</v>
      </c>
      <c r="U3195" s="17">
        <f t="shared" si="12726"/>
        <v>0</v>
      </c>
      <c r="V3195" s="17">
        <v>0</v>
      </c>
      <c r="W3195" s="18">
        <f t="shared" si="12727"/>
        <v>0</v>
      </c>
      <c r="X3195" s="18">
        <v>0</v>
      </c>
      <c r="Y3195" s="17">
        <f t="shared" si="12744"/>
        <v>0</v>
      </c>
      <c r="Z3195" s="17">
        <v>0</v>
      </c>
      <c r="AA3195" s="18">
        <f t="shared" si="12729"/>
        <v>0</v>
      </c>
      <c r="AB3195" s="17">
        <f t="shared" si="12730"/>
        <v>0</v>
      </c>
      <c r="AC3195" s="17">
        <v>0</v>
      </c>
      <c r="AD3195" s="18">
        <f t="shared" si="12731"/>
        <v>0</v>
      </c>
      <c r="AE3195" s="18">
        <v>0</v>
      </c>
      <c r="AF3195" s="17">
        <f t="shared" si="12745"/>
        <v>0</v>
      </c>
      <c r="AG3195" s="17">
        <v>0</v>
      </c>
      <c r="AH3195" s="18">
        <f t="shared" si="12733"/>
        <v>0</v>
      </c>
      <c r="AI3195" s="17">
        <f t="shared" si="12734"/>
        <v>0</v>
      </c>
      <c r="AJ3195" s="17">
        <v>0</v>
      </c>
      <c r="AK3195" s="18">
        <f t="shared" si="12735"/>
        <v>0</v>
      </c>
      <c r="AL3195" s="18">
        <v>0</v>
      </c>
      <c r="AM3195" s="17">
        <f t="shared" si="12746"/>
        <v>0</v>
      </c>
      <c r="AN3195" s="17">
        <v>0</v>
      </c>
      <c r="AO3195" s="18">
        <f t="shared" si="12737"/>
        <v>0</v>
      </c>
      <c r="AP3195" s="17">
        <f t="shared" si="12738"/>
        <v>0</v>
      </c>
      <c r="AQ3195" s="17">
        <v>0</v>
      </c>
      <c r="AR3195" s="18">
        <f t="shared" si="12739"/>
        <v>0</v>
      </c>
      <c r="AS3195" s="18">
        <v>0</v>
      </c>
      <c r="AT3195" s="18" t="s">
        <v>117</v>
      </c>
      <c r="AU3195" s="322"/>
      <c r="AV3195" s="291"/>
      <c r="AW3195" s="266">
        <f>AZ3195-AU3195</f>
        <v>0</v>
      </c>
      <c r="AX3195" s="266">
        <v>0</v>
      </c>
      <c r="AY3195" s="266" t="e">
        <f>BB3195-BE3195</f>
        <v>#VALUE!</v>
      </c>
      <c r="AZ3195" s="266">
        <v>0</v>
      </c>
      <c r="BE3195" s="91" t="s">
        <v>79</v>
      </c>
    </row>
    <row r="3196" spans="2:57" s="3" customFormat="1" ht="70.5" hidden="1" customHeight="1">
      <c r="B3196" s="15">
        <v>2018</v>
      </c>
      <c r="C3196" s="62">
        <v>8323</v>
      </c>
      <c r="D3196" s="15">
        <v>5</v>
      </c>
      <c r="E3196" s="15">
        <v>2</v>
      </c>
      <c r="F3196" s="15">
        <v>5000</v>
      </c>
      <c r="G3196" s="15">
        <v>5600</v>
      </c>
      <c r="H3196" s="15">
        <v>565</v>
      </c>
      <c r="I3196" s="63">
        <v>12</v>
      </c>
      <c r="J3196" s="64" t="s">
        <v>1271</v>
      </c>
      <c r="K3196" s="17">
        <f t="shared" si="12742"/>
        <v>0</v>
      </c>
      <c r="L3196" s="17">
        <v>0</v>
      </c>
      <c r="M3196" s="18">
        <f t="shared" si="12740"/>
        <v>0</v>
      </c>
      <c r="N3196" s="17">
        <f t="shared" si="12722"/>
        <v>0</v>
      </c>
      <c r="O3196" s="17">
        <v>0</v>
      </c>
      <c r="P3196" s="18">
        <f t="shared" si="12741"/>
        <v>0</v>
      </c>
      <c r="Q3196" s="18">
        <v>0</v>
      </c>
      <c r="R3196" s="17">
        <f t="shared" si="12743"/>
        <v>0</v>
      </c>
      <c r="S3196" s="17">
        <v>0</v>
      </c>
      <c r="T3196" s="18">
        <f t="shared" si="12725"/>
        <v>0</v>
      </c>
      <c r="U3196" s="17">
        <f t="shared" si="12726"/>
        <v>0</v>
      </c>
      <c r="V3196" s="17">
        <v>0</v>
      </c>
      <c r="W3196" s="18">
        <f t="shared" si="12727"/>
        <v>0</v>
      </c>
      <c r="X3196" s="18">
        <v>0</v>
      </c>
      <c r="Y3196" s="17">
        <f t="shared" si="12744"/>
        <v>0</v>
      </c>
      <c r="Z3196" s="17">
        <v>0</v>
      </c>
      <c r="AA3196" s="18">
        <f t="shared" si="12729"/>
        <v>0</v>
      </c>
      <c r="AB3196" s="17">
        <f t="shared" si="12730"/>
        <v>0</v>
      </c>
      <c r="AC3196" s="17">
        <v>0</v>
      </c>
      <c r="AD3196" s="18">
        <f t="shared" si="12731"/>
        <v>0</v>
      </c>
      <c r="AE3196" s="18">
        <v>0</v>
      </c>
      <c r="AF3196" s="17">
        <f t="shared" si="12745"/>
        <v>0</v>
      </c>
      <c r="AG3196" s="17">
        <v>0</v>
      </c>
      <c r="AH3196" s="18">
        <f t="shared" si="12733"/>
        <v>0</v>
      </c>
      <c r="AI3196" s="17">
        <f t="shared" si="12734"/>
        <v>0</v>
      </c>
      <c r="AJ3196" s="17">
        <v>0</v>
      </c>
      <c r="AK3196" s="18">
        <f t="shared" si="12735"/>
        <v>0</v>
      </c>
      <c r="AL3196" s="18">
        <v>0</v>
      </c>
      <c r="AM3196" s="17">
        <f t="shared" si="12746"/>
        <v>0</v>
      </c>
      <c r="AN3196" s="17">
        <v>0</v>
      </c>
      <c r="AO3196" s="18">
        <f t="shared" si="12737"/>
        <v>0</v>
      </c>
      <c r="AP3196" s="17">
        <f t="shared" si="12738"/>
        <v>0</v>
      </c>
      <c r="AQ3196" s="17">
        <v>0</v>
      </c>
      <c r="AR3196" s="18">
        <f t="shared" si="12739"/>
        <v>0</v>
      </c>
      <c r="AS3196" s="18">
        <v>0</v>
      </c>
      <c r="AT3196" s="18" t="s">
        <v>44</v>
      </c>
      <c r="AU3196" s="322"/>
      <c r="AV3196" s="291"/>
      <c r="AW3196" s="266">
        <f>AZ3196-AU3196</f>
        <v>0</v>
      </c>
      <c r="AX3196" s="266">
        <v>0</v>
      </c>
      <c r="AY3196" s="266" t="e">
        <f>BB3196-BE3196</f>
        <v>#VALUE!</v>
      </c>
      <c r="AZ3196" s="266">
        <v>0</v>
      </c>
      <c r="BE3196" s="91" t="s">
        <v>79</v>
      </c>
    </row>
    <row r="3197" spans="2:57" s="3" customFormat="1" ht="70.5" hidden="1" customHeight="1">
      <c r="B3197" s="15">
        <v>2018</v>
      </c>
      <c r="C3197" s="62">
        <v>8323</v>
      </c>
      <c r="D3197" s="15">
        <v>5</v>
      </c>
      <c r="E3197" s="15">
        <v>2</v>
      </c>
      <c r="F3197" s="15">
        <v>5000</v>
      </c>
      <c r="G3197" s="15">
        <v>5600</v>
      </c>
      <c r="H3197" s="15">
        <v>565</v>
      </c>
      <c r="I3197" s="63">
        <v>13</v>
      </c>
      <c r="J3197" s="64" t="s">
        <v>1272</v>
      </c>
      <c r="K3197" s="17">
        <f t="shared" si="12742"/>
        <v>0</v>
      </c>
      <c r="L3197" s="17">
        <v>0</v>
      </c>
      <c r="M3197" s="18">
        <f t="shared" si="12740"/>
        <v>0</v>
      </c>
      <c r="N3197" s="17">
        <f t="shared" si="12722"/>
        <v>0</v>
      </c>
      <c r="O3197" s="17">
        <v>0</v>
      </c>
      <c r="P3197" s="18">
        <f t="shared" si="12741"/>
        <v>0</v>
      </c>
      <c r="Q3197" s="18">
        <v>0</v>
      </c>
      <c r="R3197" s="17">
        <f t="shared" si="12743"/>
        <v>0</v>
      </c>
      <c r="S3197" s="17">
        <v>0</v>
      </c>
      <c r="T3197" s="18">
        <f t="shared" si="12725"/>
        <v>0</v>
      </c>
      <c r="U3197" s="17">
        <f t="shared" si="12726"/>
        <v>0</v>
      </c>
      <c r="V3197" s="17">
        <v>0</v>
      </c>
      <c r="W3197" s="18">
        <f t="shared" si="12727"/>
        <v>0</v>
      </c>
      <c r="X3197" s="18">
        <v>0</v>
      </c>
      <c r="Y3197" s="17">
        <f t="shared" si="12744"/>
        <v>0</v>
      </c>
      <c r="Z3197" s="17">
        <v>0</v>
      </c>
      <c r="AA3197" s="18">
        <f t="shared" si="12729"/>
        <v>0</v>
      </c>
      <c r="AB3197" s="17">
        <f t="shared" si="12730"/>
        <v>0</v>
      </c>
      <c r="AC3197" s="17">
        <v>0</v>
      </c>
      <c r="AD3197" s="18">
        <f t="shared" si="12731"/>
        <v>0</v>
      </c>
      <c r="AE3197" s="18">
        <v>0</v>
      </c>
      <c r="AF3197" s="17">
        <f t="shared" si="12745"/>
        <v>0</v>
      </c>
      <c r="AG3197" s="17">
        <v>0</v>
      </c>
      <c r="AH3197" s="18">
        <f t="shared" si="12733"/>
        <v>0</v>
      </c>
      <c r="AI3197" s="17">
        <f t="shared" si="12734"/>
        <v>0</v>
      </c>
      <c r="AJ3197" s="17">
        <v>0</v>
      </c>
      <c r="AK3197" s="18">
        <f t="shared" si="12735"/>
        <v>0</v>
      </c>
      <c r="AL3197" s="18">
        <v>0</v>
      </c>
      <c r="AM3197" s="17">
        <f t="shared" si="12746"/>
        <v>0</v>
      </c>
      <c r="AN3197" s="17">
        <v>0</v>
      </c>
      <c r="AO3197" s="18">
        <f t="shared" si="12737"/>
        <v>0</v>
      </c>
      <c r="AP3197" s="17">
        <f t="shared" si="12738"/>
        <v>0</v>
      </c>
      <c r="AQ3197" s="17">
        <v>0</v>
      </c>
      <c r="AR3197" s="18">
        <f t="shared" si="12739"/>
        <v>0</v>
      </c>
      <c r="AS3197" s="18">
        <v>0</v>
      </c>
      <c r="AT3197" s="18" t="s">
        <v>44</v>
      </c>
      <c r="AU3197" s="322"/>
      <c r="AV3197" s="291"/>
      <c r="AW3197" s="266">
        <f>AZ3197-AU3197</f>
        <v>0</v>
      </c>
      <c r="AX3197" s="266">
        <v>0</v>
      </c>
      <c r="AY3197" s="266" t="e">
        <f>BB3197-BE3197</f>
        <v>#VALUE!</v>
      </c>
      <c r="AZ3197" s="266">
        <v>0</v>
      </c>
      <c r="BE3197" s="91" t="s">
        <v>79</v>
      </c>
    </row>
    <row r="3198" spans="2:57" s="3" customFormat="1" ht="70.5" hidden="1" customHeight="1">
      <c r="B3198" s="15">
        <v>2018</v>
      </c>
      <c r="C3198" s="62">
        <v>8323</v>
      </c>
      <c r="D3198" s="15">
        <v>5</v>
      </c>
      <c r="E3198" s="15">
        <v>2</v>
      </c>
      <c r="F3198" s="15">
        <v>5000</v>
      </c>
      <c r="G3198" s="15">
        <v>5600</v>
      </c>
      <c r="H3198" s="15">
        <v>565</v>
      </c>
      <c r="I3198" s="63">
        <v>14</v>
      </c>
      <c r="J3198" s="64" t="s">
        <v>1273</v>
      </c>
      <c r="K3198" s="17">
        <f t="shared" si="12742"/>
        <v>0</v>
      </c>
      <c r="L3198" s="17">
        <v>0</v>
      </c>
      <c r="M3198" s="18">
        <f t="shared" si="12740"/>
        <v>0</v>
      </c>
      <c r="N3198" s="17">
        <f t="shared" si="12722"/>
        <v>0</v>
      </c>
      <c r="O3198" s="17">
        <v>0</v>
      </c>
      <c r="P3198" s="18">
        <f t="shared" si="12741"/>
        <v>0</v>
      </c>
      <c r="Q3198" s="18">
        <v>0</v>
      </c>
      <c r="R3198" s="17">
        <f t="shared" si="12743"/>
        <v>0</v>
      </c>
      <c r="S3198" s="17">
        <v>0</v>
      </c>
      <c r="T3198" s="18">
        <f t="shared" si="12725"/>
        <v>0</v>
      </c>
      <c r="U3198" s="17">
        <f t="shared" si="12726"/>
        <v>0</v>
      </c>
      <c r="V3198" s="17">
        <v>0</v>
      </c>
      <c r="W3198" s="18">
        <f t="shared" si="12727"/>
        <v>0</v>
      </c>
      <c r="X3198" s="18">
        <v>0</v>
      </c>
      <c r="Y3198" s="17">
        <f t="shared" si="12744"/>
        <v>0</v>
      </c>
      <c r="Z3198" s="17">
        <v>0</v>
      </c>
      <c r="AA3198" s="18">
        <f t="shared" si="12729"/>
        <v>0</v>
      </c>
      <c r="AB3198" s="17">
        <f t="shared" si="12730"/>
        <v>0</v>
      </c>
      <c r="AC3198" s="17">
        <v>0</v>
      </c>
      <c r="AD3198" s="18">
        <f t="shared" si="12731"/>
        <v>0</v>
      </c>
      <c r="AE3198" s="18">
        <v>0</v>
      </c>
      <c r="AF3198" s="17">
        <f t="shared" si="12745"/>
        <v>0</v>
      </c>
      <c r="AG3198" s="17">
        <v>0</v>
      </c>
      <c r="AH3198" s="18">
        <f t="shared" si="12733"/>
        <v>0</v>
      </c>
      <c r="AI3198" s="17">
        <f t="shared" si="12734"/>
        <v>0</v>
      </c>
      <c r="AJ3198" s="17">
        <v>0</v>
      </c>
      <c r="AK3198" s="18">
        <f t="shared" si="12735"/>
        <v>0</v>
      </c>
      <c r="AL3198" s="18">
        <v>0</v>
      </c>
      <c r="AM3198" s="17">
        <f t="shared" si="12746"/>
        <v>0</v>
      </c>
      <c r="AN3198" s="17">
        <v>0</v>
      </c>
      <c r="AO3198" s="18">
        <f t="shared" si="12737"/>
        <v>0</v>
      </c>
      <c r="AP3198" s="17">
        <f t="shared" si="12738"/>
        <v>0</v>
      </c>
      <c r="AQ3198" s="17">
        <v>0</v>
      </c>
      <c r="AR3198" s="18">
        <f t="shared" si="12739"/>
        <v>0</v>
      </c>
      <c r="AS3198" s="18">
        <v>0</v>
      </c>
      <c r="AT3198" s="18" t="s">
        <v>44</v>
      </c>
      <c r="AU3198" s="322"/>
      <c r="AV3198" s="291"/>
      <c r="AW3198" s="266">
        <f>AZ3198-AU3198</f>
        <v>0</v>
      </c>
      <c r="AX3198" s="266">
        <v>0</v>
      </c>
      <c r="AY3198" s="266" t="e">
        <f>BB3198-BE3198</f>
        <v>#VALUE!</v>
      </c>
      <c r="AZ3198" s="266">
        <v>0</v>
      </c>
      <c r="BE3198" s="91" t="s">
        <v>79</v>
      </c>
    </row>
    <row r="3199" spans="2:57" s="3" customFormat="1" ht="70.5" hidden="1" customHeight="1">
      <c r="B3199" s="53">
        <v>2018</v>
      </c>
      <c r="C3199" s="54">
        <v>8323</v>
      </c>
      <c r="D3199" s="53">
        <v>5</v>
      </c>
      <c r="E3199" s="53">
        <v>2</v>
      </c>
      <c r="F3199" s="53">
        <v>5000</v>
      </c>
      <c r="G3199" s="53">
        <v>5600</v>
      </c>
      <c r="H3199" s="53">
        <v>566</v>
      </c>
      <c r="I3199" s="53"/>
      <c r="J3199" s="60" t="s">
        <v>307</v>
      </c>
      <c r="K3199" s="57">
        <f>SUM(K3200:K3207)</f>
        <v>0</v>
      </c>
      <c r="L3199" s="57">
        <f t="shared" ref="L3199:P3199" si="12747">SUM(L3200:L3207)</f>
        <v>0</v>
      </c>
      <c r="M3199" s="57">
        <f t="shared" si="12747"/>
        <v>0</v>
      </c>
      <c r="N3199" s="57">
        <f t="shared" si="12747"/>
        <v>0</v>
      </c>
      <c r="O3199" s="57">
        <f t="shared" si="12747"/>
        <v>0</v>
      </c>
      <c r="P3199" s="57">
        <f t="shared" si="12747"/>
        <v>0</v>
      </c>
      <c r="Q3199" s="57">
        <f>M3199+P3199</f>
        <v>0</v>
      </c>
      <c r="R3199" s="57">
        <f>SUM(R3200:R3207)</f>
        <v>0</v>
      </c>
      <c r="S3199" s="57">
        <f t="shared" ref="S3199:W3199" si="12748">SUM(S3200:S3207)</f>
        <v>0</v>
      </c>
      <c r="T3199" s="57">
        <f t="shared" si="12748"/>
        <v>0</v>
      </c>
      <c r="U3199" s="57">
        <f t="shared" si="12748"/>
        <v>0</v>
      </c>
      <c r="V3199" s="57">
        <f t="shared" si="12748"/>
        <v>0</v>
      </c>
      <c r="W3199" s="57">
        <f t="shared" si="12748"/>
        <v>0</v>
      </c>
      <c r="X3199" s="57">
        <f>T3199+W3199</f>
        <v>0</v>
      </c>
      <c r="Y3199" s="57">
        <f>SUM(Y3200:Y3207)</f>
        <v>0</v>
      </c>
      <c r="Z3199" s="57">
        <f t="shared" ref="Z3199:AD3199" si="12749">SUM(Z3200:Z3207)</f>
        <v>0</v>
      </c>
      <c r="AA3199" s="57">
        <f t="shared" si="12749"/>
        <v>0</v>
      </c>
      <c r="AB3199" s="57">
        <f t="shared" si="12749"/>
        <v>0</v>
      </c>
      <c r="AC3199" s="57">
        <f t="shared" si="12749"/>
        <v>0</v>
      </c>
      <c r="AD3199" s="57">
        <f t="shared" si="12749"/>
        <v>0</v>
      </c>
      <c r="AE3199" s="57">
        <f>AA3199+AD3199</f>
        <v>0</v>
      </c>
      <c r="AF3199" s="57">
        <f>SUM(AF3200:AF3207)</f>
        <v>0</v>
      </c>
      <c r="AG3199" s="57">
        <f t="shared" ref="AG3199:AJ3199" si="12750">SUM(AG3200:AG3207)</f>
        <v>0</v>
      </c>
      <c r="AH3199" s="57">
        <f t="shared" si="12750"/>
        <v>0</v>
      </c>
      <c r="AI3199" s="57">
        <f t="shared" si="12750"/>
        <v>0</v>
      </c>
      <c r="AJ3199" s="57">
        <f t="shared" si="12750"/>
        <v>0</v>
      </c>
      <c r="AK3199" s="57">
        <f t="shared" ref="AK3199" si="12751">SUM(AK3200:AK3207)</f>
        <v>0</v>
      </c>
      <c r="AL3199" s="57">
        <f>AH3199+AK3199</f>
        <v>0</v>
      </c>
      <c r="AM3199" s="57">
        <f>SUM(AM3200:AM3207)</f>
        <v>0</v>
      </c>
      <c r="AN3199" s="57">
        <f t="shared" ref="AN3199:AR3199" si="12752">SUM(AN3200:AN3207)</f>
        <v>0</v>
      </c>
      <c r="AO3199" s="57">
        <f t="shared" si="12752"/>
        <v>0</v>
      </c>
      <c r="AP3199" s="57">
        <f t="shared" si="12752"/>
        <v>0</v>
      </c>
      <c r="AQ3199" s="57">
        <f t="shared" si="12752"/>
        <v>0</v>
      </c>
      <c r="AR3199" s="57">
        <f t="shared" si="12752"/>
        <v>0</v>
      </c>
      <c r="AS3199" s="57">
        <f>AO3199+AR3199</f>
        <v>0</v>
      </c>
      <c r="AT3199" s="57"/>
      <c r="AU3199" s="293"/>
      <c r="AV3199" s="289"/>
      <c r="AW3199" s="264">
        <f t="shared" ref="AW3199:AZ3199" si="12753">SUM(AW3200:AW3207)</f>
        <v>0</v>
      </c>
      <c r="AX3199" s="264">
        <f t="shared" si="12753"/>
        <v>0</v>
      </c>
      <c r="AY3199" s="264" t="e">
        <f t="shared" si="12753"/>
        <v>#VALUE!</v>
      </c>
      <c r="AZ3199" s="264">
        <f t="shared" si="12753"/>
        <v>0</v>
      </c>
      <c r="BE3199" s="61"/>
    </row>
    <row r="3200" spans="2:57" s="3" customFormat="1" ht="70.5" hidden="1" customHeight="1">
      <c r="B3200" s="15">
        <v>2018</v>
      </c>
      <c r="C3200" s="62">
        <v>8323</v>
      </c>
      <c r="D3200" s="15">
        <v>5</v>
      </c>
      <c r="E3200" s="15">
        <v>2</v>
      </c>
      <c r="F3200" s="15">
        <v>5000</v>
      </c>
      <c r="G3200" s="15">
        <v>5600</v>
      </c>
      <c r="H3200" s="15">
        <v>566</v>
      </c>
      <c r="I3200" s="63">
        <v>1</v>
      </c>
      <c r="J3200" s="64" t="s">
        <v>1019</v>
      </c>
      <c r="K3200" s="17">
        <f t="shared" ref="K3200:K3207" si="12754">ROUND(Q3200*0.8,0)</f>
        <v>0</v>
      </c>
      <c r="L3200" s="17">
        <v>0</v>
      </c>
      <c r="M3200" s="18">
        <f t="shared" ref="M3200:M3207" si="12755">K3200+L3200</f>
        <v>0</v>
      </c>
      <c r="N3200" s="17">
        <f t="shared" ref="N3200:N3207" si="12756">Q3200-K3200</f>
        <v>0</v>
      </c>
      <c r="O3200" s="17">
        <v>0</v>
      </c>
      <c r="P3200" s="18">
        <f t="shared" ref="P3200:P3207" si="12757">N3200+O3200</f>
        <v>0</v>
      </c>
      <c r="Q3200" s="18">
        <v>0</v>
      </c>
      <c r="R3200" s="17">
        <f t="shared" ref="R3200:R3207" si="12758">ROUND(X3200*0.8,0)</f>
        <v>0</v>
      </c>
      <c r="S3200" s="17">
        <v>0</v>
      </c>
      <c r="T3200" s="18">
        <f t="shared" ref="T3200:T3207" si="12759">R3200+S3200</f>
        <v>0</v>
      </c>
      <c r="U3200" s="17">
        <f t="shared" ref="U3200:U3207" si="12760">X3200-R3200</f>
        <v>0</v>
      </c>
      <c r="V3200" s="17">
        <v>0</v>
      </c>
      <c r="W3200" s="18">
        <f t="shared" ref="W3200:W3207" si="12761">U3200+V3200</f>
        <v>0</v>
      </c>
      <c r="X3200" s="18">
        <v>0</v>
      </c>
      <c r="Y3200" s="17">
        <f t="shared" ref="Y3200:Y3207" si="12762">ROUND(AE3200*0.8,0)</f>
        <v>0</v>
      </c>
      <c r="Z3200" s="17">
        <v>0</v>
      </c>
      <c r="AA3200" s="18">
        <f t="shared" ref="AA3200:AA3207" si="12763">Y3200+Z3200</f>
        <v>0</v>
      </c>
      <c r="AB3200" s="17">
        <f t="shared" ref="AB3200:AB3207" si="12764">AE3200-Y3200</f>
        <v>0</v>
      </c>
      <c r="AC3200" s="17">
        <v>0</v>
      </c>
      <c r="AD3200" s="18">
        <f t="shared" ref="AD3200:AD3207" si="12765">AB3200+AC3200</f>
        <v>0</v>
      </c>
      <c r="AE3200" s="18">
        <v>0</v>
      </c>
      <c r="AF3200" s="17">
        <f t="shared" ref="AF3200:AF3207" si="12766">ROUND(AL3200*0.8,0)</f>
        <v>0</v>
      </c>
      <c r="AG3200" s="17">
        <v>0</v>
      </c>
      <c r="AH3200" s="18">
        <f t="shared" ref="AH3200:AH3207" si="12767">AF3200+AG3200</f>
        <v>0</v>
      </c>
      <c r="AI3200" s="17">
        <f t="shared" ref="AI3200:AI3207" si="12768">AL3200-AF3200</f>
        <v>0</v>
      </c>
      <c r="AJ3200" s="17">
        <v>0</v>
      </c>
      <c r="AK3200" s="18">
        <f t="shared" ref="AK3200:AK3207" si="12769">AI3200+AJ3200</f>
        <v>0</v>
      </c>
      <c r="AL3200" s="18">
        <v>0</v>
      </c>
      <c r="AM3200" s="17">
        <f t="shared" ref="AM3200:AM3207" si="12770">ROUND(AS3200*0.8,0)</f>
        <v>0</v>
      </c>
      <c r="AN3200" s="17">
        <v>0</v>
      </c>
      <c r="AO3200" s="18">
        <f t="shared" ref="AO3200:AO3207" si="12771">AM3200+AN3200</f>
        <v>0</v>
      </c>
      <c r="AP3200" s="17">
        <f t="shared" ref="AP3200:AP3207" si="12772">AS3200-AM3200</f>
        <v>0</v>
      </c>
      <c r="AQ3200" s="17">
        <v>0</v>
      </c>
      <c r="AR3200" s="18">
        <f t="shared" ref="AR3200:AR3207" si="12773">AP3200+AQ3200</f>
        <v>0</v>
      </c>
      <c r="AS3200" s="18">
        <v>0</v>
      </c>
      <c r="AT3200" s="18" t="s">
        <v>44</v>
      </c>
      <c r="AU3200" s="322"/>
      <c r="AV3200" s="291"/>
      <c r="AW3200" s="266">
        <f>AZ3200-AU3200</f>
        <v>0</v>
      </c>
      <c r="AX3200" s="266">
        <v>0</v>
      </c>
      <c r="AY3200" s="266" t="e">
        <f>BB3200-BE3200</f>
        <v>#VALUE!</v>
      </c>
      <c r="AZ3200" s="266">
        <v>0</v>
      </c>
      <c r="BE3200" s="91" t="s">
        <v>79</v>
      </c>
    </row>
    <row r="3201" spans="2:57" s="3" customFormat="1" ht="70.5" hidden="1" customHeight="1">
      <c r="B3201" s="15">
        <v>2018</v>
      </c>
      <c r="C3201" s="62">
        <v>8323</v>
      </c>
      <c r="D3201" s="15">
        <v>5</v>
      </c>
      <c r="E3201" s="15">
        <v>2</v>
      </c>
      <c r="F3201" s="15">
        <v>5000</v>
      </c>
      <c r="G3201" s="15">
        <v>5600</v>
      </c>
      <c r="H3201" s="15">
        <v>566</v>
      </c>
      <c r="I3201" s="63">
        <v>2</v>
      </c>
      <c r="J3201" s="64" t="s">
        <v>1274</v>
      </c>
      <c r="K3201" s="17">
        <f t="shared" si="12754"/>
        <v>0</v>
      </c>
      <c r="L3201" s="17">
        <v>0</v>
      </c>
      <c r="M3201" s="18">
        <f t="shared" si="12755"/>
        <v>0</v>
      </c>
      <c r="N3201" s="17">
        <f t="shared" si="12756"/>
        <v>0</v>
      </c>
      <c r="O3201" s="17">
        <v>0</v>
      </c>
      <c r="P3201" s="18">
        <f t="shared" si="12757"/>
        <v>0</v>
      </c>
      <c r="Q3201" s="18">
        <v>0</v>
      </c>
      <c r="R3201" s="17">
        <f t="shared" si="12758"/>
        <v>0</v>
      </c>
      <c r="S3201" s="17">
        <v>0</v>
      </c>
      <c r="T3201" s="18">
        <f t="shared" si="12759"/>
        <v>0</v>
      </c>
      <c r="U3201" s="17">
        <f t="shared" si="12760"/>
        <v>0</v>
      </c>
      <c r="V3201" s="17">
        <v>0</v>
      </c>
      <c r="W3201" s="18">
        <f t="shared" si="12761"/>
        <v>0</v>
      </c>
      <c r="X3201" s="18">
        <v>0</v>
      </c>
      <c r="Y3201" s="17">
        <f t="shared" si="12762"/>
        <v>0</v>
      </c>
      <c r="Z3201" s="17">
        <v>0</v>
      </c>
      <c r="AA3201" s="18">
        <f t="shared" si="12763"/>
        <v>0</v>
      </c>
      <c r="AB3201" s="17">
        <f t="shared" si="12764"/>
        <v>0</v>
      </c>
      <c r="AC3201" s="17">
        <v>0</v>
      </c>
      <c r="AD3201" s="18">
        <f t="shared" si="12765"/>
        <v>0</v>
      </c>
      <c r="AE3201" s="18">
        <v>0</v>
      </c>
      <c r="AF3201" s="17">
        <f t="shared" si="12766"/>
        <v>0</v>
      </c>
      <c r="AG3201" s="17">
        <v>0</v>
      </c>
      <c r="AH3201" s="18">
        <f t="shared" si="12767"/>
        <v>0</v>
      </c>
      <c r="AI3201" s="17">
        <f t="shared" si="12768"/>
        <v>0</v>
      </c>
      <c r="AJ3201" s="17">
        <v>0</v>
      </c>
      <c r="AK3201" s="18">
        <f t="shared" si="12769"/>
        <v>0</v>
      </c>
      <c r="AL3201" s="18">
        <v>0</v>
      </c>
      <c r="AM3201" s="17">
        <f t="shared" si="12770"/>
        <v>0</v>
      </c>
      <c r="AN3201" s="17">
        <v>0</v>
      </c>
      <c r="AO3201" s="18">
        <f t="shared" si="12771"/>
        <v>0</v>
      </c>
      <c r="AP3201" s="17">
        <f t="shared" si="12772"/>
        <v>0</v>
      </c>
      <c r="AQ3201" s="17">
        <v>0</v>
      </c>
      <c r="AR3201" s="18">
        <f t="shared" si="12773"/>
        <v>0</v>
      </c>
      <c r="AS3201" s="18">
        <v>0</v>
      </c>
      <c r="AT3201" s="18" t="s">
        <v>44</v>
      </c>
      <c r="AU3201" s="322"/>
      <c r="AV3201" s="291"/>
      <c r="AW3201" s="266">
        <f>AZ3201-AU3201</f>
        <v>0</v>
      </c>
      <c r="AX3201" s="266">
        <v>0</v>
      </c>
      <c r="AY3201" s="266" t="e">
        <f>BB3201-BE3201</f>
        <v>#VALUE!</v>
      </c>
      <c r="AZ3201" s="266">
        <v>0</v>
      </c>
      <c r="BE3201" s="91" t="s">
        <v>79</v>
      </c>
    </row>
    <row r="3202" spans="2:57" s="3" customFormat="1" ht="70.5" hidden="1" customHeight="1">
      <c r="B3202" s="15">
        <v>2018</v>
      </c>
      <c r="C3202" s="62">
        <v>8323</v>
      </c>
      <c r="D3202" s="15">
        <v>5</v>
      </c>
      <c r="E3202" s="15">
        <v>2</v>
      </c>
      <c r="F3202" s="15">
        <v>5000</v>
      </c>
      <c r="G3202" s="15">
        <v>5600</v>
      </c>
      <c r="H3202" s="15">
        <v>566</v>
      </c>
      <c r="I3202" s="63">
        <v>3</v>
      </c>
      <c r="J3202" s="64" t="s">
        <v>1275</v>
      </c>
      <c r="K3202" s="17">
        <f t="shared" si="12754"/>
        <v>0</v>
      </c>
      <c r="L3202" s="17">
        <v>0</v>
      </c>
      <c r="M3202" s="18">
        <f t="shared" si="12755"/>
        <v>0</v>
      </c>
      <c r="N3202" s="17">
        <f t="shared" si="12756"/>
        <v>0</v>
      </c>
      <c r="O3202" s="17">
        <v>0</v>
      </c>
      <c r="P3202" s="18">
        <f t="shared" si="12757"/>
        <v>0</v>
      </c>
      <c r="Q3202" s="18">
        <v>0</v>
      </c>
      <c r="R3202" s="17">
        <f t="shared" si="12758"/>
        <v>0</v>
      </c>
      <c r="S3202" s="17">
        <v>0</v>
      </c>
      <c r="T3202" s="18">
        <f t="shared" si="12759"/>
        <v>0</v>
      </c>
      <c r="U3202" s="17">
        <f t="shared" si="12760"/>
        <v>0</v>
      </c>
      <c r="V3202" s="17">
        <v>0</v>
      </c>
      <c r="W3202" s="18">
        <f t="shared" si="12761"/>
        <v>0</v>
      </c>
      <c r="X3202" s="18">
        <v>0</v>
      </c>
      <c r="Y3202" s="17">
        <f t="shared" si="12762"/>
        <v>0</v>
      </c>
      <c r="Z3202" s="17">
        <v>0</v>
      </c>
      <c r="AA3202" s="18">
        <f t="shared" si="12763"/>
        <v>0</v>
      </c>
      <c r="AB3202" s="17">
        <f t="shared" si="12764"/>
        <v>0</v>
      </c>
      <c r="AC3202" s="17">
        <v>0</v>
      </c>
      <c r="AD3202" s="18">
        <f t="shared" si="12765"/>
        <v>0</v>
      </c>
      <c r="AE3202" s="18">
        <v>0</v>
      </c>
      <c r="AF3202" s="17">
        <f t="shared" si="12766"/>
        <v>0</v>
      </c>
      <c r="AG3202" s="17">
        <v>0</v>
      </c>
      <c r="AH3202" s="18">
        <f t="shared" si="12767"/>
        <v>0</v>
      </c>
      <c r="AI3202" s="17">
        <f t="shared" si="12768"/>
        <v>0</v>
      </c>
      <c r="AJ3202" s="17">
        <v>0</v>
      </c>
      <c r="AK3202" s="18">
        <f t="shared" si="12769"/>
        <v>0</v>
      </c>
      <c r="AL3202" s="18">
        <v>0</v>
      </c>
      <c r="AM3202" s="17">
        <f t="shared" si="12770"/>
        <v>0</v>
      </c>
      <c r="AN3202" s="17">
        <v>0</v>
      </c>
      <c r="AO3202" s="18">
        <f t="shared" si="12771"/>
        <v>0</v>
      </c>
      <c r="AP3202" s="17">
        <f t="shared" si="12772"/>
        <v>0</v>
      </c>
      <c r="AQ3202" s="17">
        <v>0</v>
      </c>
      <c r="AR3202" s="18">
        <f t="shared" si="12773"/>
        <v>0</v>
      </c>
      <c r="AS3202" s="18">
        <v>0</v>
      </c>
      <c r="AT3202" s="18" t="s">
        <v>44</v>
      </c>
      <c r="AU3202" s="322"/>
      <c r="AV3202" s="291"/>
      <c r="AW3202" s="266">
        <f>AZ3202-AU3202</f>
        <v>0</v>
      </c>
      <c r="AX3202" s="266">
        <v>0</v>
      </c>
      <c r="AY3202" s="266" t="e">
        <f>BB3202-BE3202</f>
        <v>#VALUE!</v>
      </c>
      <c r="AZ3202" s="266">
        <v>0</v>
      </c>
      <c r="BE3202" s="91" t="s">
        <v>79</v>
      </c>
    </row>
    <row r="3203" spans="2:57" s="3" customFormat="1" ht="70.5" hidden="1" customHeight="1">
      <c r="B3203" s="15">
        <v>2018</v>
      </c>
      <c r="C3203" s="62">
        <v>8323</v>
      </c>
      <c r="D3203" s="15">
        <v>5</v>
      </c>
      <c r="E3203" s="15">
        <v>2</v>
      </c>
      <c r="F3203" s="15">
        <v>5000</v>
      </c>
      <c r="G3203" s="15">
        <v>5600</v>
      </c>
      <c r="H3203" s="15">
        <v>566</v>
      </c>
      <c r="I3203" s="63">
        <v>4</v>
      </c>
      <c r="J3203" s="64" t="s">
        <v>1020</v>
      </c>
      <c r="K3203" s="17">
        <f t="shared" si="12754"/>
        <v>0</v>
      </c>
      <c r="L3203" s="17">
        <v>0</v>
      </c>
      <c r="M3203" s="18">
        <f t="shared" si="12755"/>
        <v>0</v>
      </c>
      <c r="N3203" s="17">
        <f t="shared" si="12756"/>
        <v>0</v>
      </c>
      <c r="O3203" s="17">
        <v>0</v>
      </c>
      <c r="P3203" s="18">
        <f t="shared" si="12757"/>
        <v>0</v>
      </c>
      <c r="Q3203" s="18">
        <v>0</v>
      </c>
      <c r="R3203" s="17">
        <f t="shared" si="12758"/>
        <v>0</v>
      </c>
      <c r="S3203" s="17">
        <v>0</v>
      </c>
      <c r="T3203" s="18">
        <f t="shared" si="12759"/>
        <v>0</v>
      </c>
      <c r="U3203" s="17">
        <f t="shared" si="12760"/>
        <v>0</v>
      </c>
      <c r="V3203" s="17">
        <v>0</v>
      </c>
      <c r="W3203" s="18">
        <f t="shared" si="12761"/>
        <v>0</v>
      </c>
      <c r="X3203" s="18">
        <v>0</v>
      </c>
      <c r="Y3203" s="17">
        <f t="shared" si="12762"/>
        <v>0</v>
      </c>
      <c r="Z3203" s="17">
        <v>0</v>
      </c>
      <c r="AA3203" s="18">
        <f t="shared" si="12763"/>
        <v>0</v>
      </c>
      <c r="AB3203" s="17">
        <f t="shared" si="12764"/>
        <v>0</v>
      </c>
      <c r="AC3203" s="17">
        <v>0</v>
      </c>
      <c r="AD3203" s="18">
        <f t="shared" si="12765"/>
        <v>0</v>
      </c>
      <c r="AE3203" s="18">
        <v>0</v>
      </c>
      <c r="AF3203" s="17">
        <f t="shared" si="12766"/>
        <v>0</v>
      </c>
      <c r="AG3203" s="17">
        <v>0</v>
      </c>
      <c r="AH3203" s="18">
        <f t="shared" si="12767"/>
        <v>0</v>
      </c>
      <c r="AI3203" s="17">
        <f t="shared" si="12768"/>
        <v>0</v>
      </c>
      <c r="AJ3203" s="17">
        <v>0</v>
      </c>
      <c r="AK3203" s="18">
        <f t="shared" si="12769"/>
        <v>0</v>
      </c>
      <c r="AL3203" s="18">
        <v>0</v>
      </c>
      <c r="AM3203" s="17">
        <f t="shared" si="12770"/>
        <v>0</v>
      </c>
      <c r="AN3203" s="17">
        <v>0</v>
      </c>
      <c r="AO3203" s="18">
        <f t="shared" si="12771"/>
        <v>0</v>
      </c>
      <c r="AP3203" s="17">
        <f t="shared" si="12772"/>
        <v>0</v>
      </c>
      <c r="AQ3203" s="17">
        <v>0</v>
      </c>
      <c r="AR3203" s="18">
        <f t="shared" si="12773"/>
        <v>0</v>
      </c>
      <c r="AS3203" s="18">
        <v>0</v>
      </c>
      <c r="AT3203" s="18" t="s">
        <v>44</v>
      </c>
      <c r="AU3203" s="322"/>
      <c r="AV3203" s="291"/>
      <c r="AW3203" s="266">
        <f>AZ3203-AU3203</f>
        <v>0</v>
      </c>
      <c r="AX3203" s="266">
        <v>0</v>
      </c>
      <c r="AY3203" s="266" t="e">
        <f>BB3203-BE3203</f>
        <v>#VALUE!</v>
      </c>
      <c r="AZ3203" s="266">
        <v>0</v>
      </c>
      <c r="BE3203" s="142" t="s">
        <v>79</v>
      </c>
    </row>
    <row r="3204" spans="2:57" s="3" customFormat="1" ht="70.5" hidden="1" customHeight="1">
      <c r="B3204" s="15">
        <v>2018</v>
      </c>
      <c r="C3204" s="62">
        <v>8323</v>
      </c>
      <c r="D3204" s="15">
        <v>5</v>
      </c>
      <c r="E3204" s="15">
        <v>2</v>
      </c>
      <c r="F3204" s="15">
        <v>5000</v>
      </c>
      <c r="G3204" s="15">
        <v>5600</v>
      </c>
      <c r="H3204" s="15">
        <v>566</v>
      </c>
      <c r="I3204" s="63">
        <v>5</v>
      </c>
      <c r="J3204" s="64" t="s">
        <v>1021</v>
      </c>
      <c r="K3204" s="17">
        <f t="shared" si="12754"/>
        <v>0</v>
      </c>
      <c r="L3204" s="17">
        <v>0</v>
      </c>
      <c r="M3204" s="18">
        <f t="shared" si="12755"/>
        <v>0</v>
      </c>
      <c r="N3204" s="17">
        <f t="shared" si="12756"/>
        <v>0</v>
      </c>
      <c r="O3204" s="17">
        <v>0</v>
      </c>
      <c r="P3204" s="18">
        <f t="shared" si="12757"/>
        <v>0</v>
      </c>
      <c r="Q3204" s="18">
        <v>0</v>
      </c>
      <c r="R3204" s="17">
        <f t="shared" si="12758"/>
        <v>0</v>
      </c>
      <c r="S3204" s="17">
        <v>0</v>
      </c>
      <c r="T3204" s="18">
        <f t="shared" si="12759"/>
        <v>0</v>
      </c>
      <c r="U3204" s="17">
        <f t="shared" si="12760"/>
        <v>0</v>
      </c>
      <c r="V3204" s="17">
        <v>0</v>
      </c>
      <c r="W3204" s="18">
        <f t="shared" si="12761"/>
        <v>0</v>
      </c>
      <c r="X3204" s="18">
        <v>0</v>
      </c>
      <c r="Y3204" s="17">
        <f t="shared" si="12762"/>
        <v>0</v>
      </c>
      <c r="Z3204" s="17">
        <v>0</v>
      </c>
      <c r="AA3204" s="18">
        <f t="shared" si="12763"/>
        <v>0</v>
      </c>
      <c r="AB3204" s="17">
        <f t="shared" si="12764"/>
        <v>0</v>
      </c>
      <c r="AC3204" s="17">
        <v>0</v>
      </c>
      <c r="AD3204" s="18">
        <f t="shared" si="12765"/>
        <v>0</v>
      </c>
      <c r="AE3204" s="18">
        <v>0</v>
      </c>
      <c r="AF3204" s="17">
        <f t="shared" si="12766"/>
        <v>0</v>
      </c>
      <c r="AG3204" s="17">
        <v>0</v>
      </c>
      <c r="AH3204" s="18">
        <f t="shared" si="12767"/>
        <v>0</v>
      </c>
      <c r="AI3204" s="17">
        <f t="shared" si="12768"/>
        <v>0</v>
      </c>
      <c r="AJ3204" s="17">
        <v>0</v>
      </c>
      <c r="AK3204" s="18">
        <f t="shared" si="12769"/>
        <v>0</v>
      </c>
      <c r="AL3204" s="18">
        <v>0</v>
      </c>
      <c r="AM3204" s="17">
        <f t="shared" si="12770"/>
        <v>0</v>
      </c>
      <c r="AN3204" s="17">
        <v>0</v>
      </c>
      <c r="AO3204" s="18">
        <f t="shared" si="12771"/>
        <v>0</v>
      </c>
      <c r="AP3204" s="17">
        <f t="shared" si="12772"/>
        <v>0</v>
      </c>
      <c r="AQ3204" s="17">
        <v>0</v>
      </c>
      <c r="AR3204" s="18">
        <f t="shared" si="12773"/>
        <v>0</v>
      </c>
      <c r="AS3204" s="18">
        <v>0</v>
      </c>
      <c r="AT3204" s="18" t="s">
        <v>44</v>
      </c>
      <c r="AU3204" s="322"/>
      <c r="AV3204" s="291"/>
      <c r="AW3204" s="266">
        <f>AZ3204-AU3204</f>
        <v>0</v>
      </c>
      <c r="AX3204" s="266">
        <v>0</v>
      </c>
      <c r="AY3204" s="266" t="e">
        <f>BB3204-BE3204</f>
        <v>#VALUE!</v>
      </c>
      <c r="AZ3204" s="266">
        <v>0</v>
      </c>
      <c r="BE3204" s="142" t="s">
        <v>79</v>
      </c>
    </row>
    <row r="3205" spans="2:57" s="3" customFormat="1" ht="70.5" hidden="1" customHeight="1">
      <c r="B3205" s="15">
        <v>2018</v>
      </c>
      <c r="C3205" s="62">
        <v>8323</v>
      </c>
      <c r="D3205" s="15">
        <v>5</v>
      </c>
      <c r="E3205" s="15">
        <v>2</v>
      </c>
      <c r="F3205" s="15">
        <v>5000</v>
      </c>
      <c r="G3205" s="15">
        <v>5600</v>
      </c>
      <c r="H3205" s="15">
        <v>566</v>
      </c>
      <c r="I3205" s="63">
        <v>6</v>
      </c>
      <c r="J3205" s="64" t="s">
        <v>1276</v>
      </c>
      <c r="K3205" s="17">
        <f t="shared" si="12754"/>
        <v>0</v>
      </c>
      <c r="L3205" s="17">
        <v>0</v>
      </c>
      <c r="M3205" s="18">
        <f t="shared" si="12755"/>
        <v>0</v>
      </c>
      <c r="N3205" s="17">
        <f t="shared" si="12756"/>
        <v>0</v>
      </c>
      <c r="O3205" s="17">
        <v>0</v>
      </c>
      <c r="P3205" s="18">
        <f t="shared" si="12757"/>
        <v>0</v>
      </c>
      <c r="Q3205" s="18">
        <v>0</v>
      </c>
      <c r="R3205" s="17">
        <f t="shared" si="12758"/>
        <v>0</v>
      </c>
      <c r="S3205" s="17">
        <v>0</v>
      </c>
      <c r="T3205" s="18">
        <f t="shared" si="12759"/>
        <v>0</v>
      </c>
      <c r="U3205" s="17">
        <f t="shared" si="12760"/>
        <v>0</v>
      </c>
      <c r="V3205" s="17">
        <v>0</v>
      </c>
      <c r="W3205" s="18">
        <f t="shared" si="12761"/>
        <v>0</v>
      </c>
      <c r="X3205" s="18">
        <v>0</v>
      </c>
      <c r="Y3205" s="17">
        <f t="shared" si="12762"/>
        <v>0</v>
      </c>
      <c r="Z3205" s="17">
        <v>0</v>
      </c>
      <c r="AA3205" s="18">
        <f t="shared" si="12763"/>
        <v>0</v>
      </c>
      <c r="AB3205" s="17">
        <f t="shared" si="12764"/>
        <v>0</v>
      </c>
      <c r="AC3205" s="17">
        <v>0</v>
      </c>
      <c r="AD3205" s="18">
        <f t="shared" si="12765"/>
        <v>0</v>
      </c>
      <c r="AE3205" s="18">
        <v>0</v>
      </c>
      <c r="AF3205" s="17">
        <f t="shared" si="12766"/>
        <v>0</v>
      </c>
      <c r="AG3205" s="17">
        <v>0</v>
      </c>
      <c r="AH3205" s="18">
        <f t="shared" si="12767"/>
        <v>0</v>
      </c>
      <c r="AI3205" s="17">
        <f t="shared" si="12768"/>
        <v>0</v>
      </c>
      <c r="AJ3205" s="17">
        <v>0</v>
      </c>
      <c r="AK3205" s="18">
        <f t="shared" si="12769"/>
        <v>0</v>
      </c>
      <c r="AL3205" s="18">
        <v>0</v>
      </c>
      <c r="AM3205" s="17">
        <f t="shared" si="12770"/>
        <v>0</v>
      </c>
      <c r="AN3205" s="17">
        <v>0</v>
      </c>
      <c r="AO3205" s="18">
        <f t="shared" si="12771"/>
        <v>0</v>
      </c>
      <c r="AP3205" s="17">
        <f t="shared" si="12772"/>
        <v>0</v>
      </c>
      <c r="AQ3205" s="17">
        <v>0</v>
      </c>
      <c r="AR3205" s="18">
        <f t="shared" si="12773"/>
        <v>0</v>
      </c>
      <c r="AS3205" s="18">
        <v>0</v>
      </c>
      <c r="AT3205" s="18" t="s">
        <v>44</v>
      </c>
      <c r="AU3205" s="322"/>
      <c r="AV3205" s="291"/>
      <c r="AW3205" s="266">
        <f>AZ3205-AU3205</f>
        <v>0</v>
      </c>
      <c r="AX3205" s="266">
        <v>0</v>
      </c>
      <c r="AY3205" s="266" t="e">
        <f>BB3205-BE3205</f>
        <v>#VALUE!</v>
      </c>
      <c r="AZ3205" s="266">
        <v>0</v>
      </c>
      <c r="BE3205" s="142" t="s">
        <v>79</v>
      </c>
    </row>
    <row r="3206" spans="2:57" s="3" customFormat="1" ht="70.5" hidden="1" customHeight="1">
      <c r="B3206" s="15">
        <v>2018</v>
      </c>
      <c r="C3206" s="62">
        <v>8323</v>
      </c>
      <c r="D3206" s="15">
        <v>5</v>
      </c>
      <c r="E3206" s="15">
        <v>2</v>
      </c>
      <c r="F3206" s="15">
        <v>5000</v>
      </c>
      <c r="G3206" s="15">
        <v>5600</v>
      </c>
      <c r="H3206" s="15">
        <v>566</v>
      </c>
      <c r="I3206" s="63">
        <v>7</v>
      </c>
      <c r="J3206" s="64" t="s">
        <v>693</v>
      </c>
      <c r="K3206" s="17">
        <f t="shared" si="12754"/>
        <v>0</v>
      </c>
      <c r="L3206" s="17">
        <v>0</v>
      </c>
      <c r="M3206" s="18">
        <f t="shared" si="12755"/>
        <v>0</v>
      </c>
      <c r="N3206" s="17">
        <f t="shared" si="12756"/>
        <v>0</v>
      </c>
      <c r="O3206" s="17">
        <v>0</v>
      </c>
      <c r="P3206" s="18">
        <f t="shared" si="12757"/>
        <v>0</v>
      </c>
      <c r="Q3206" s="18">
        <v>0</v>
      </c>
      <c r="R3206" s="17">
        <f t="shared" si="12758"/>
        <v>0</v>
      </c>
      <c r="S3206" s="17">
        <v>0</v>
      </c>
      <c r="T3206" s="18">
        <f t="shared" si="12759"/>
        <v>0</v>
      </c>
      <c r="U3206" s="17">
        <f t="shared" si="12760"/>
        <v>0</v>
      </c>
      <c r="V3206" s="17">
        <v>0</v>
      </c>
      <c r="W3206" s="18">
        <f t="shared" si="12761"/>
        <v>0</v>
      </c>
      <c r="X3206" s="18">
        <v>0</v>
      </c>
      <c r="Y3206" s="17">
        <f t="shared" si="12762"/>
        <v>0</v>
      </c>
      <c r="Z3206" s="17">
        <v>0</v>
      </c>
      <c r="AA3206" s="18">
        <f t="shared" si="12763"/>
        <v>0</v>
      </c>
      <c r="AB3206" s="17">
        <f t="shared" si="12764"/>
        <v>0</v>
      </c>
      <c r="AC3206" s="17">
        <v>0</v>
      </c>
      <c r="AD3206" s="18">
        <f t="shared" si="12765"/>
        <v>0</v>
      </c>
      <c r="AE3206" s="18">
        <v>0</v>
      </c>
      <c r="AF3206" s="17">
        <f t="shared" si="12766"/>
        <v>0</v>
      </c>
      <c r="AG3206" s="17">
        <v>0</v>
      </c>
      <c r="AH3206" s="18">
        <f t="shared" si="12767"/>
        <v>0</v>
      </c>
      <c r="AI3206" s="17">
        <f t="shared" si="12768"/>
        <v>0</v>
      </c>
      <c r="AJ3206" s="17">
        <v>0</v>
      </c>
      <c r="AK3206" s="18">
        <f t="shared" si="12769"/>
        <v>0</v>
      </c>
      <c r="AL3206" s="18">
        <v>0</v>
      </c>
      <c r="AM3206" s="17">
        <f t="shared" si="12770"/>
        <v>0</v>
      </c>
      <c r="AN3206" s="17">
        <v>0</v>
      </c>
      <c r="AO3206" s="18">
        <f t="shared" si="12771"/>
        <v>0</v>
      </c>
      <c r="AP3206" s="17">
        <f t="shared" si="12772"/>
        <v>0</v>
      </c>
      <c r="AQ3206" s="17">
        <v>0</v>
      </c>
      <c r="AR3206" s="18">
        <f t="shared" si="12773"/>
        <v>0</v>
      </c>
      <c r="AS3206" s="18">
        <v>0</v>
      </c>
      <c r="AT3206" s="18" t="s">
        <v>44</v>
      </c>
      <c r="AU3206" s="322"/>
      <c r="AV3206" s="291"/>
      <c r="AW3206" s="266">
        <f>AZ3206-AU3206</f>
        <v>0</v>
      </c>
      <c r="AX3206" s="266">
        <v>0</v>
      </c>
      <c r="AY3206" s="266" t="e">
        <f>BB3206-BE3206</f>
        <v>#VALUE!</v>
      </c>
      <c r="AZ3206" s="266">
        <v>0</v>
      </c>
      <c r="BE3206" s="142" t="s">
        <v>79</v>
      </c>
    </row>
    <row r="3207" spans="2:57" s="3" customFormat="1" ht="70.5" hidden="1" customHeight="1">
      <c r="B3207" s="15">
        <v>2018</v>
      </c>
      <c r="C3207" s="62">
        <v>8323</v>
      </c>
      <c r="D3207" s="15">
        <v>5</v>
      </c>
      <c r="E3207" s="15">
        <v>2</v>
      </c>
      <c r="F3207" s="15">
        <v>5000</v>
      </c>
      <c r="G3207" s="15">
        <v>5600</v>
      </c>
      <c r="H3207" s="15">
        <v>566</v>
      </c>
      <c r="I3207" s="63">
        <v>8</v>
      </c>
      <c r="J3207" s="64" t="s">
        <v>696</v>
      </c>
      <c r="K3207" s="17">
        <f t="shared" si="12754"/>
        <v>0</v>
      </c>
      <c r="L3207" s="17">
        <v>0</v>
      </c>
      <c r="M3207" s="18">
        <f t="shared" si="12755"/>
        <v>0</v>
      </c>
      <c r="N3207" s="17">
        <f t="shared" si="12756"/>
        <v>0</v>
      </c>
      <c r="O3207" s="17">
        <v>0</v>
      </c>
      <c r="P3207" s="18">
        <f t="shared" si="12757"/>
        <v>0</v>
      </c>
      <c r="Q3207" s="18">
        <v>0</v>
      </c>
      <c r="R3207" s="17">
        <f t="shared" si="12758"/>
        <v>0</v>
      </c>
      <c r="S3207" s="17">
        <v>0</v>
      </c>
      <c r="T3207" s="18">
        <f t="shared" si="12759"/>
        <v>0</v>
      </c>
      <c r="U3207" s="17">
        <f t="shared" si="12760"/>
        <v>0</v>
      </c>
      <c r="V3207" s="17">
        <v>0</v>
      </c>
      <c r="W3207" s="18">
        <f t="shared" si="12761"/>
        <v>0</v>
      </c>
      <c r="X3207" s="18">
        <v>0</v>
      </c>
      <c r="Y3207" s="17">
        <f t="shared" si="12762"/>
        <v>0</v>
      </c>
      <c r="Z3207" s="17">
        <v>0</v>
      </c>
      <c r="AA3207" s="18">
        <f t="shared" si="12763"/>
        <v>0</v>
      </c>
      <c r="AB3207" s="17">
        <f t="shared" si="12764"/>
        <v>0</v>
      </c>
      <c r="AC3207" s="17">
        <v>0</v>
      </c>
      <c r="AD3207" s="18">
        <f t="shared" si="12765"/>
        <v>0</v>
      </c>
      <c r="AE3207" s="18">
        <v>0</v>
      </c>
      <c r="AF3207" s="17">
        <f t="shared" si="12766"/>
        <v>0</v>
      </c>
      <c r="AG3207" s="17">
        <v>0</v>
      </c>
      <c r="AH3207" s="18">
        <f t="shared" si="12767"/>
        <v>0</v>
      </c>
      <c r="AI3207" s="17">
        <f t="shared" si="12768"/>
        <v>0</v>
      </c>
      <c r="AJ3207" s="17">
        <v>0</v>
      </c>
      <c r="AK3207" s="18">
        <f t="shared" si="12769"/>
        <v>0</v>
      </c>
      <c r="AL3207" s="18">
        <v>0</v>
      </c>
      <c r="AM3207" s="17">
        <f t="shared" si="12770"/>
        <v>0</v>
      </c>
      <c r="AN3207" s="17">
        <v>0</v>
      </c>
      <c r="AO3207" s="18">
        <f t="shared" si="12771"/>
        <v>0</v>
      </c>
      <c r="AP3207" s="17">
        <f t="shared" si="12772"/>
        <v>0</v>
      </c>
      <c r="AQ3207" s="17">
        <v>0</v>
      </c>
      <c r="AR3207" s="18">
        <f t="shared" si="12773"/>
        <v>0</v>
      </c>
      <c r="AS3207" s="18">
        <v>0</v>
      </c>
      <c r="AT3207" s="18" t="s">
        <v>44</v>
      </c>
      <c r="AU3207" s="322"/>
      <c r="AV3207" s="291"/>
      <c r="AW3207" s="266">
        <f>AZ3207-AU3207</f>
        <v>0</v>
      </c>
      <c r="AX3207" s="266">
        <v>0</v>
      </c>
      <c r="AY3207" s="266" t="e">
        <f>BB3207-BE3207</f>
        <v>#VALUE!</v>
      </c>
      <c r="AZ3207" s="266">
        <v>0</v>
      </c>
      <c r="BE3207" s="142" t="s">
        <v>79</v>
      </c>
    </row>
    <row r="3208" spans="2:57" s="3" customFormat="1" ht="70.5" hidden="1" customHeight="1">
      <c r="B3208" s="53">
        <v>2018</v>
      </c>
      <c r="C3208" s="54">
        <v>8323</v>
      </c>
      <c r="D3208" s="53">
        <v>5</v>
      </c>
      <c r="E3208" s="53">
        <v>2</v>
      </c>
      <c r="F3208" s="53">
        <v>5000</v>
      </c>
      <c r="G3208" s="53">
        <v>5600</v>
      </c>
      <c r="H3208" s="53">
        <v>567</v>
      </c>
      <c r="I3208" s="53"/>
      <c r="J3208" s="60" t="s">
        <v>1277</v>
      </c>
      <c r="K3208" s="57">
        <f>K3209</f>
        <v>0</v>
      </c>
      <c r="L3208" s="57">
        <f t="shared" ref="L3208:P3208" si="12774">L3209</f>
        <v>0</v>
      </c>
      <c r="M3208" s="57">
        <f t="shared" si="12774"/>
        <v>0</v>
      </c>
      <c r="N3208" s="57">
        <f t="shared" si="12774"/>
        <v>0</v>
      </c>
      <c r="O3208" s="57">
        <f t="shared" si="12774"/>
        <v>0</v>
      </c>
      <c r="P3208" s="57">
        <f t="shared" si="12774"/>
        <v>0</v>
      </c>
      <c r="Q3208" s="57">
        <f>M3208+P3208</f>
        <v>0</v>
      </c>
      <c r="R3208" s="57">
        <f>R3209</f>
        <v>0</v>
      </c>
      <c r="S3208" s="57">
        <f t="shared" ref="S3208:W3208" si="12775">S3209</f>
        <v>0</v>
      </c>
      <c r="T3208" s="57">
        <f t="shared" si="12775"/>
        <v>0</v>
      </c>
      <c r="U3208" s="57">
        <f t="shared" si="12775"/>
        <v>0</v>
      </c>
      <c r="V3208" s="57">
        <f t="shared" si="12775"/>
        <v>0</v>
      </c>
      <c r="W3208" s="57">
        <f t="shared" si="12775"/>
        <v>0</v>
      </c>
      <c r="X3208" s="57">
        <f>T3208+W3208</f>
        <v>0</v>
      </c>
      <c r="Y3208" s="57">
        <f>Y3209</f>
        <v>0</v>
      </c>
      <c r="Z3208" s="57">
        <f t="shared" ref="Z3208:AD3208" si="12776">Z3209</f>
        <v>0</v>
      </c>
      <c r="AA3208" s="57">
        <f t="shared" si="12776"/>
        <v>0</v>
      </c>
      <c r="AB3208" s="57">
        <f t="shared" si="12776"/>
        <v>0</v>
      </c>
      <c r="AC3208" s="57">
        <f t="shared" si="12776"/>
        <v>0</v>
      </c>
      <c r="AD3208" s="57">
        <f t="shared" si="12776"/>
        <v>0</v>
      </c>
      <c r="AE3208" s="57">
        <f>AA3208+AD3208</f>
        <v>0</v>
      </c>
      <c r="AF3208" s="57">
        <f>AF3209</f>
        <v>0</v>
      </c>
      <c r="AG3208" s="57">
        <f t="shared" ref="AG3208:AJ3208" si="12777">AG3209</f>
        <v>0</v>
      </c>
      <c r="AH3208" s="57">
        <f t="shared" si="12777"/>
        <v>0</v>
      </c>
      <c r="AI3208" s="57">
        <f t="shared" si="12777"/>
        <v>0</v>
      </c>
      <c r="AJ3208" s="57">
        <f t="shared" si="12777"/>
        <v>0</v>
      </c>
      <c r="AK3208" s="57">
        <f t="shared" ref="AK3208" si="12778">AK3209</f>
        <v>0</v>
      </c>
      <c r="AL3208" s="57">
        <f>AH3208+AK3208</f>
        <v>0</v>
      </c>
      <c r="AM3208" s="57">
        <f>AM3209</f>
        <v>0</v>
      </c>
      <c r="AN3208" s="57">
        <f t="shared" ref="AN3208:AR3208" si="12779">AN3209</f>
        <v>0</v>
      </c>
      <c r="AO3208" s="57">
        <f t="shared" si="12779"/>
        <v>0</v>
      </c>
      <c r="AP3208" s="57">
        <f t="shared" si="12779"/>
        <v>0</v>
      </c>
      <c r="AQ3208" s="57">
        <f t="shared" si="12779"/>
        <v>0</v>
      </c>
      <c r="AR3208" s="57">
        <f t="shared" si="12779"/>
        <v>0</v>
      </c>
      <c r="AS3208" s="57">
        <f>AO3208+AR3208</f>
        <v>0</v>
      </c>
      <c r="AT3208" s="57"/>
      <c r="AU3208" s="293"/>
      <c r="AV3208" s="289"/>
      <c r="AW3208" s="264">
        <f t="shared" ref="AW3208:AZ3208" si="12780">AW3209</f>
        <v>0</v>
      </c>
      <c r="AX3208" s="264">
        <f t="shared" si="12780"/>
        <v>0</v>
      </c>
      <c r="AY3208" s="264" t="e">
        <f t="shared" si="12780"/>
        <v>#VALUE!</v>
      </c>
      <c r="AZ3208" s="264">
        <f t="shared" si="12780"/>
        <v>0</v>
      </c>
      <c r="BE3208" s="61"/>
    </row>
    <row r="3209" spans="2:57" s="3" customFormat="1" ht="70.5" hidden="1" customHeight="1">
      <c r="B3209" s="15">
        <v>2018</v>
      </c>
      <c r="C3209" s="62">
        <v>8323</v>
      </c>
      <c r="D3209" s="15">
        <v>5</v>
      </c>
      <c r="E3209" s="15">
        <v>2</v>
      </c>
      <c r="F3209" s="15">
        <v>5000</v>
      </c>
      <c r="G3209" s="15">
        <v>5600</v>
      </c>
      <c r="H3209" s="15">
        <v>567</v>
      </c>
      <c r="I3209" s="63">
        <v>1</v>
      </c>
      <c r="J3209" s="64" t="s">
        <v>1277</v>
      </c>
      <c r="K3209" s="17">
        <f t="shared" ref="K3209" si="12781">ROUND(Q3209*0.8,0)</f>
        <v>0</v>
      </c>
      <c r="L3209" s="17">
        <v>0</v>
      </c>
      <c r="M3209" s="18">
        <f t="shared" ref="M3209" si="12782">K3209+L3209</f>
        <v>0</v>
      </c>
      <c r="N3209" s="17">
        <f>Q3209-K3209</f>
        <v>0</v>
      </c>
      <c r="O3209" s="17">
        <v>0</v>
      </c>
      <c r="P3209" s="18">
        <f t="shared" ref="P3209" si="12783">N3209+O3209</f>
        <v>0</v>
      </c>
      <c r="Q3209" s="18">
        <v>0</v>
      </c>
      <c r="R3209" s="17">
        <f t="shared" ref="R3209" si="12784">ROUND(X3209*0.8,0)</f>
        <v>0</v>
      </c>
      <c r="S3209" s="17">
        <v>0</v>
      </c>
      <c r="T3209" s="18">
        <f t="shared" ref="T3209" si="12785">R3209+S3209</f>
        <v>0</v>
      </c>
      <c r="U3209" s="17">
        <f>X3209-R3209</f>
        <v>0</v>
      </c>
      <c r="V3209" s="17">
        <v>0</v>
      </c>
      <c r="W3209" s="18">
        <f t="shared" ref="W3209" si="12786">U3209+V3209</f>
        <v>0</v>
      </c>
      <c r="X3209" s="18">
        <v>0</v>
      </c>
      <c r="Y3209" s="17">
        <f t="shared" ref="Y3209" si="12787">ROUND(AE3209*0.8,0)</f>
        <v>0</v>
      </c>
      <c r="Z3209" s="17">
        <v>0</v>
      </c>
      <c r="AA3209" s="18">
        <f t="shared" ref="AA3209" si="12788">Y3209+Z3209</f>
        <v>0</v>
      </c>
      <c r="AB3209" s="17">
        <f>AE3209-Y3209</f>
        <v>0</v>
      </c>
      <c r="AC3209" s="17">
        <v>0</v>
      </c>
      <c r="AD3209" s="18">
        <f t="shared" ref="AD3209" si="12789">AB3209+AC3209</f>
        <v>0</v>
      </c>
      <c r="AE3209" s="18">
        <v>0</v>
      </c>
      <c r="AF3209" s="17">
        <f t="shared" ref="AF3209" si="12790">ROUND(AL3209*0.8,0)</f>
        <v>0</v>
      </c>
      <c r="AG3209" s="17">
        <v>0</v>
      </c>
      <c r="AH3209" s="18">
        <f t="shared" ref="AH3209" si="12791">AF3209+AG3209</f>
        <v>0</v>
      </c>
      <c r="AI3209" s="17">
        <f>AL3209-AF3209</f>
        <v>0</v>
      </c>
      <c r="AJ3209" s="17">
        <v>0</v>
      </c>
      <c r="AK3209" s="18">
        <f t="shared" ref="AK3209" si="12792">AI3209+AJ3209</f>
        <v>0</v>
      </c>
      <c r="AL3209" s="18">
        <v>0</v>
      </c>
      <c r="AM3209" s="17">
        <f t="shared" ref="AM3209" si="12793">ROUND(AS3209*0.8,0)</f>
        <v>0</v>
      </c>
      <c r="AN3209" s="17">
        <v>0</v>
      </c>
      <c r="AO3209" s="18">
        <f t="shared" ref="AO3209" si="12794">AM3209+AN3209</f>
        <v>0</v>
      </c>
      <c r="AP3209" s="17">
        <f>AS3209-AM3209</f>
        <v>0</v>
      </c>
      <c r="AQ3209" s="17">
        <v>0</v>
      </c>
      <c r="AR3209" s="18">
        <f t="shared" ref="AR3209" si="12795">AP3209+AQ3209</f>
        <v>0</v>
      </c>
      <c r="AS3209" s="18">
        <v>0</v>
      </c>
      <c r="AT3209" s="18" t="s">
        <v>44</v>
      </c>
      <c r="AU3209" s="322"/>
      <c r="AV3209" s="291"/>
      <c r="AW3209" s="266">
        <f>AZ3209-AU3209</f>
        <v>0</v>
      </c>
      <c r="AX3209" s="266">
        <v>0</v>
      </c>
      <c r="AY3209" s="266" t="e">
        <f>BB3209-BE3209</f>
        <v>#VALUE!</v>
      </c>
      <c r="AZ3209" s="266">
        <v>0</v>
      </c>
      <c r="BE3209" s="142" t="s">
        <v>79</v>
      </c>
    </row>
    <row r="3210" spans="2:57" s="3" customFormat="1" ht="70.5" hidden="1" customHeight="1">
      <c r="B3210" s="53">
        <v>2018</v>
      </c>
      <c r="C3210" s="59">
        <v>8323</v>
      </c>
      <c r="D3210" s="53">
        <v>5</v>
      </c>
      <c r="E3210" s="53">
        <v>2</v>
      </c>
      <c r="F3210" s="53">
        <v>5000</v>
      </c>
      <c r="G3210" s="53">
        <v>5600</v>
      </c>
      <c r="H3210" s="53">
        <v>569</v>
      </c>
      <c r="I3210" s="53"/>
      <c r="J3210" s="60" t="s">
        <v>309</v>
      </c>
      <c r="K3210" s="57">
        <f>K3211</f>
        <v>0</v>
      </c>
      <c r="L3210" s="57">
        <f t="shared" ref="L3210" si="12796">L3211</f>
        <v>0</v>
      </c>
      <c r="M3210" s="57">
        <f t="shared" ref="M3210" si="12797">M3211</f>
        <v>0</v>
      </c>
      <c r="N3210" s="57">
        <f t="shared" ref="N3210" si="12798">N3211</f>
        <v>0</v>
      </c>
      <c r="O3210" s="57">
        <f t="shared" ref="O3210" si="12799">O3211</f>
        <v>0</v>
      </c>
      <c r="P3210" s="57">
        <f t="shared" ref="P3210" si="12800">P3211</f>
        <v>0</v>
      </c>
      <c r="Q3210" s="57">
        <f>M3210+P3210</f>
        <v>0</v>
      </c>
      <c r="R3210" s="57">
        <f>R3211</f>
        <v>0</v>
      </c>
      <c r="S3210" s="57">
        <f t="shared" ref="S3210:W3210" si="12801">S3211</f>
        <v>0</v>
      </c>
      <c r="T3210" s="57">
        <f t="shared" si="12801"/>
        <v>0</v>
      </c>
      <c r="U3210" s="57">
        <f t="shared" si="12801"/>
        <v>0</v>
      </c>
      <c r="V3210" s="57">
        <f t="shared" si="12801"/>
        <v>0</v>
      </c>
      <c r="W3210" s="57">
        <f t="shared" si="12801"/>
        <v>0</v>
      </c>
      <c r="X3210" s="57">
        <f>T3210+W3210</f>
        <v>0</v>
      </c>
      <c r="Y3210" s="57">
        <f>Y3211</f>
        <v>0</v>
      </c>
      <c r="Z3210" s="57">
        <f t="shared" ref="Z3210:AD3210" si="12802">Z3211</f>
        <v>0</v>
      </c>
      <c r="AA3210" s="57">
        <f t="shared" si="12802"/>
        <v>0</v>
      </c>
      <c r="AB3210" s="57">
        <f t="shared" si="12802"/>
        <v>0</v>
      </c>
      <c r="AC3210" s="57">
        <f t="shared" si="12802"/>
        <v>0</v>
      </c>
      <c r="AD3210" s="57">
        <f t="shared" si="12802"/>
        <v>0</v>
      </c>
      <c r="AE3210" s="57">
        <f>AA3210+AD3210</f>
        <v>0</v>
      </c>
      <c r="AF3210" s="57">
        <f>AF3211</f>
        <v>0</v>
      </c>
      <c r="AG3210" s="57">
        <f t="shared" ref="AG3210:AJ3210" si="12803">AG3211</f>
        <v>0</v>
      </c>
      <c r="AH3210" s="57">
        <f t="shared" si="12803"/>
        <v>0</v>
      </c>
      <c r="AI3210" s="57">
        <f t="shared" si="12803"/>
        <v>0</v>
      </c>
      <c r="AJ3210" s="57">
        <f t="shared" si="12803"/>
        <v>0</v>
      </c>
      <c r="AK3210" s="57">
        <f t="shared" ref="AK3210" si="12804">AK3211</f>
        <v>0</v>
      </c>
      <c r="AL3210" s="57">
        <f>AH3210+AK3210</f>
        <v>0</v>
      </c>
      <c r="AM3210" s="57">
        <f>AM3211</f>
        <v>0</v>
      </c>
      <c r="AN3210" s="57">
        <f t="shared" ref="AN3210:AR3210" si="12805">AN3211</f>
        <v>0</v>
      </c>
      <c r="AO3210" s="57">
        <f t="shared" si="12805"/>
        <v>0</v>
      </c>
      <c r="AP3210" s="57">
        <f t="shared" si="12805"/>
        <v>0</v>
      </c>
      <c r="AQ3210" s="57">
        <f t="shared" si="12805"/>
        <v>0</v>
      </c>
      <c r="AR3210" s="57">
        <f t="shared" si="12805"/>
        <v>0</v>
      </c>
      <c r="AS3210" s="57">
        <f>AO3210+AR3210</f>
        <v>0</v>
      </c>
      <c r="AT3210" s="57"/>
      <c r="AU3210" s="293"/>
      <c r="AV3210" s="289"/>
      <c r="AW3210" s="264">
        <f t="shared" ref="AW3210:AZ3210" si="12806">AW3211</f>
        <v>0</v>
      </c>
      <c r="AX3210" s="264">
        <f t="shared" si="12806"/>
        <v>0</v>
      </c>
      <c r="AY3210" s="264" t="e">
        <f t="shared" si="12806"/>
        <v>#VALUE!</v>
      </c>
      <c r="AZ3210" s="264">
        <f t="shared" si="12806"/>
        <v>0</v>
      </c>
      <c r="BE3210" s="61"/>
    </row>
    <row r="3211" spans="2:57" s="3" customFormat="1" ht="70.5" hidden="1" customHeight="1">
      <c r="B3211" s="15">
        <v>2018</v>
      </c>
      <c r="C3211" s="62">
        <v>8323</v>
      </c>
      <c r="D3211" s="15">
        <v>5</v>
      </c>
      <c r="E3211" s="15">
        <v>2</v>
      </c>
      <c r="F3211" s="15">
        <v>5000</v>
      </c>
      <c r="G3211" s="15">
        <v>5600</v>
      </c>
      <c r="H3211" s="15">
        <v>569</v>
      </c>
      <c r="I3211" s="63">
        <v>1</v>
      </c>
      <c r="J3211" s="64" t="s">
        <v>309</v>
      </c>
      <c r="K3211" s="17">
        <f t="shared" ref="K3211" si="12807">ROUND(Q3211*0.8,0)</f>
        <v>0</v>
      </c>
      <c r="L3211" s="17">
        <v>0</v>
      </c>
      <c r="M3211" s="18">
        <f t="shared" ref="M3211" si="12808">K3211+L3211</f>
        <v>0</v>
      </c>
      <c r="N3211" s="17">
        <f>Q3211-K3211</f>
        <v>0</v>
      </c>
      <c r="O3211" s="17">
        <v>0</v>
      </c>
      <c r="P3211" s="18">
        <f t="shared" ref="P3211" si="12809">N3211+O3211</f>
        <v>0</v>
      </c>
      <c r="Q3211" s="18">
        <v>0</v>
      </c>
      <c r="R3211" s="17">
        <f t="shared" ref="R3211" si="12810">ROUND(X3211*0.8,0)</f>
        <v>0</v>
      </c>
      <c r="S3211" s="17">
        <v>0</v>
      </c>
      <c r="T3211" s="18">
        <f t="shared" ref="T3211" si="12811">R3211+S3211</f>
        <v>0</v>
      </c>
      <c r="U3211" s="17">
        <f>X3211-R3211</f>
        <v>0</v>
      </c>
      <c r="V3211" s="17">
        <v>0</v>
      </c>
      <c r="W3211" s="18">
        <f t="shared" ref="W3211" si="12812">U3211+V3211</f>
        <v>0</v>
      </c>
      <c r="X3211" s="18">
        <v>0</v>
      </c>
      <c r="Y3211" s="17">
        <f t="shared" ref="Y3211" si="12813">ROUND(AE3211*0.8,0)</f>
        <v>0</v>
      </c>
      <c r="Z3211" s="17">
        <v>0</v>
      </c>
      <c r="AA3211" s="18">
        <f t="shared" ref="AA3211" si="12814">Y3211+Z3211</f>
        <v>0</v>
      </c>
      <c r="AB3211" s="17">
        <f>AE3211-Y3211</f>
        <v>0</v>
      </c>
      <c r="AC3211" s="17">
        <v>0</v>
      </c>
      <c r="AD3211" s="18">
        <f t="shared" ref="AD3211" si="12815">AB3211+AC3211</f>
        <v>0</v>
      </c>
      <c r="AE3211" s="18">
        <v>0</v>
      </c>
      <c r="AF3211" s="17">
        <f t="shared" ref="AF3211" si="12816">ROUND(AL3211*0.8,0)</f>
        <v>0</v>
      </c>
      <c r="AG3211" s="17">
        <v>0</v>
      </c>
      <c r="AH3211" s="18">
        <f t="shared" ref="AH3211" si="12817">AF3211+AG3211</f>
        <v>0</v>
      </c>
      <c r="AI3211" s="17">
        <f>AL3211-AF3211</f>
        <v>0</v>
      </c>
      <c r="AJ3211" s="17">
        <v>0</v>
      </c>
      <c r="AK3211" s="18">
        <f t="shared" ref="AK3211" si="12818">AI3211+AJ3211</f>
        <v>0</v>
      </c>
      <c r="AL3211" s="18">
        <v>0</v>
      </c>
      <c r="AM3211" s="17">
        <f t="shared" ref="AM3211" si="12819">ROUND(AS3211*0.8,0)</f>
        <v>0</v>
      </c>
      <c r="AN3211" s="17">
        <v>0</v>
      </c>
      <c r="AO3211" s="18">
        <f t="shared" ref="AO3211" si="12820">AM3211+AN3211</f>
        <v>0</v>
      </c>
      <c r="AP3211" s="17">
        <f>AS3211-AM3211</f>
        <v>0</v>
      </c>
      <c r="AQ3211" s="17">
        <v>0</v>
      </c>
      <c r="AR3211" s="18">
        <f t="shared" ref="AR3211" si="12821">AP3211+AQ3211</f>
        <v>0</v>
      </c>
      <c r="AS3211" s="18">
        <v>0</v>
      </c>
      <c r="AT3211" s="18" t="s">
        <v>44</v>
      </c>
      <c r="AU3211" s="322"/>
      <c r="AV3211" s="291"/>
      <c r="AW3211" s="266">
        <f>AZ3211-AU3211</f>
        <v>0</v>
      </c>
      <c r="AX3211" s="266">
        <v>0</v>
      </c>
      <c r="AY3211" s="266" t="e">
        <f>BB3211-BE3211</f>
        <v>#VALUE!</v>
      </c>
      <c r="AZ3211" s="266">
        <v>0</v>
      </c>
      <c r="BE3211" s="91" t="s">
        <v>79</v>
      </c>
    </row>
    <row r="3212" spans="2:57" s="3" customFormat="1" ht="70.5" hidden="1" customHeight="1">
      <c r="B3212" s="47">
        <v>2018</v>
      </c>
      <c r="C3212" s="48">
        <v>8323</v>
      </c>
      <c r="D3212" s="47">
        <v>5</v>
      </c>
      <c r="E3212" s="47">
        <v>2</v>
      </c>
      <c r="F3212" s="47">
        <v>5000</v>
      </c>
      <c r="G3212" s="47">
        <v>5900</v>
      </c>
      <c r="H3212" s="47"/>
      <c r="I3212" s="47"/>
      <c r="J3212" s="49" t="s">
        <v>141</v>
      </c>
      <c r="K3212" s="50">
        <f>K3213+K3215</f>
        <v>0</v>
      </c>
      <c r="L3212" s="50">
        <f t="shared" ref="L3212:P3212" si="12822">L3213+L3215</f>
        <v>0</v>
      </c>
      <c r="M3212" s="50">
        <f t="shared" si="12822"/>
        <v>0</v>
      </c>
      <c r="N3212" s="50">
        <f t="shared" si="12822"/>
        <v>0</v>
      </c>
      <c r="O3212" s="50">
        <f t="shared" si="12822"/>
        <v>0</v>
      </c>
      <c r="P3212" s="50">
        <f t="shared" si="12822"/>
        <v>0</v>
      </c>
      <c r="Q3212" s="50">
        <f>M3212+P3212</f>
        <v>0</v>
      </c>
      <c r="R3212" s="50">
        <f>R3213+R3215</f>
        <v>0</v>
      </c>
      <c r="S3212" s="50">
        <f t="shared" ref="S3212:W3212" si="12823">S3213+S3215</f>
        <v>0</v>
      </c>
      <c r="T3212" s="50">
        <f t="shared" si="12823"/>
        <v>0</v>
      </c>
      <c r="U3212" s="50">
        <f t="shared" si="12823"/>
        <v>0</v>
      </c>
      <c r="V3212" s="50">
        <f t="shared" si="12823"/>
        <v>0</v>
      </c>
      <c r="W3212" s="50">
        <f t="shared" si="12823"/>
        <v>0</v>
      </c>
      <c r="X3212" s="50">
        <f>T3212+W3212</f>
        <v>0</v>
      </c>
      <c r="Y3212" s="50">
        <f>Y3213+Y3215</f>
        <v>0</v>
      </c>
      <c r="Z3212" s="50">
        <f t="shared" ref="Z3212:AD3212" si="12824">Z3213+Z3215</f>
        <v>0</v>
      </c>
      <c r="AA3212" s="50">
        <f t="shared" si="12824"/>
        <v>0</v>
      </c>
      <c r="AB3212" s="50">
        <f t="shared" si="12824"/>
        <v>0</v>
      </c>
      <c r="AC3212" s="50">
        <f t="shared" si="12824"/>
        <v>0</v>
      </c>
      <c r="AD3212" s="50">
        <f t="shared" si="12824"/>
        <v>0</v>
      </c>
      <c r="AE3212" s="50">
        <f>AA3212+AD3212</f>
        <v>0</v>
      </c>
      <c r="AF3212" s="50">
        <f>AF3213+AF3215</f>
        <v>0</v>
      </c>
      <c r="AG3212" s="50">
        <f t="shared" ref="AG3212:AJ3212" si="12825">AG3213+AG3215</f>
        <v>0</v>
      </c>
      <c r="AH3212" s="50">
        <f t="shared" si="12825"/>
        <v>0</v>
      </c>
      <c r="AI3212" s="50">
        <f t="shared" si="12825"/>
        <v>0</v>
      </c>
      <c r="AJ3212" s="50">
        <f t="shared" si="12825"/>
        <v>0</v>
      </c>
      <c r="AK3212" s="50">
        <f t="shared" ref="AK3212" si="12826">AK3213+AK3215</f>
        <v>0</v>
      </c>
      <c r="AL3212" s="50">
        <f>AH3212+AK3212</f>
        <v>0</v>
      </c>
      <c r="AM3212" s="50">
        <f>AM3213+AM3215</f>
        <v>0</v>
      </c>
      <c r="AN3212" s="50">
        <f t="shared" ref="AN3212:AR3212" si="12827">AN3213+AN3215</f>
        <v>0</v>
      </c>
      <c r="AO3212" s="50">
        <f t="shared" si="12827"/>
        <v>0</v>
      </c>
      <c r="AP3212" s="50">
        <f t="shared" si="12827"/>
        <v>0</v>
      </c>
      <c r="AQ3212" s="50">
        <f t="shared" si="12827"/>
        <v>0</v>
      </c>
      <c r="AR3212" s="50">
        <f t="shared" si="12827"/>
        <v>0</v>
      </c>
      <c r="AS3212" s="50">
        <f>AO3212+AR3212</f>
        <v>0</v>
      </c>
      <c r="AT3212" s="50"/>
      <c r="AU3212" s="292"/>
      <c r="AV3212" s="288"/>
      <c r="AW3212" s="263">
        <f t="shared" ref="AW3212:AZ3212" si="12828">AW3213+AW3215</f>
        <v>0</v>
      </c>
      <c r="AX3212" s="263">
        <f t="shared" si="12828"/>
        <v>0</v>
      </c>
      <c r="AY3212" s="263" t="e">
        <f t="shared" si="12828"/>
        <v>#VALUE!</v>
      </c>
      <c r="AZ3212" s="263">
        <f t="shared" si="12828"/>
        <v>0</v>
      </c>
      <c r="BE3212" s="52"/>
    </row>
    <row r="3213" spans="2:57" s="3" customFormat="1" ht="70.5" hidden="1" customHeight="1">
      <c r="B3213" s="53">
        <v>2018</v>
      </c>
      <c r="C3213" s="59">
        <v>8323</v>
      </c>
      <c r="D3213" s="53">
        <v>5</v>
      </c>
      <c r="E3213" s="53">
        <v>2</v>
      </c>
      <c r="F3213" s="53">
        <v>5000</v>
      </c>
      <c r="G3213" s="53">
        <v>5900</v>
      </c>
      <c r="H3213" s="53">
        <v>591</v>
      </c>
      <c r="I3213" s="53"/>
      <c r="J3213" s="60" t="s">
        <v>142</v>
      </c>
      <c r="K3213" s="57">
        <f>K3214</f>
        <v>0</v>
      </c>
      <c r="L3213" s="57">
        <f t="shared" ref="L3213" si="12829">L3214</f>
        <v>0</v>
      </c>
      <c r="M3213" s="57">
        <f t="shared" ref="M3213" si="12830">M3214</f>
        <v>0</v>
      </c>
      <c r="N3213" s="57">
        <f t="shared" ref="N3213" si="12831">N3214</f>
        <v>0</v>
      </c>
      <c r="O3213" s="57">
        <f t="shared" ref="O3213" si="12832">O3214</f>
        <v>0</v>
      </c>
      <c r="P3213" s="57">
        <f t="shared" ref="P3213" si="12833">P3214</f>
        <v>0</v>
      </c>
      <c r="Q3213" s="57">
        <f>M3213+P3213</f>
        <v>0</v>
      </c>
      <c r="R3213" s="57">
        <f>R3214</f>
        <v>0</v>
      </c>
      <c r="S3213" s="57">
        <f t="shared" ref="S3213:W3213" si="12834">S3214</f>
        <v>0</v>
      </c>
      <c r="T3213" s="57">
        <f t="shared" si="12834"/>
        <v>0</v>
      </c>
      <c r="U3213" s="57">
        <f t="shared" si="12834"/>
        <v>0</v>
      </c>
      <c r="V3213" s="57">
        <f t="shared" si="12834"/>
        <v>0</v>
      </c>
      <c r="W3213" s="57">
        <f t="shared" si="12834"/>
        <v>0</v>
      </c>
      <c r="X3213" s="57">
        <f>T3213+W3213</f>
        <v>0</v>
      </c>
      <c r="Y3213" s="57">
        <f>Y3214</f>
        <v>0</v>
      </c>
      <c r="Z3213" s="57">
        <f t="shared" ref="Z3213:AD3213" si="12835">Z3214</f>
        <v>0</v>
      </c>
      <c r="AA3213" s="57">
        <f t="shared" si="12835"/>
        <v>0</v>
      </c>
      <c r="AB3213" s="57">
        <f t="shared" si="12835"/>
        <v>0</v>
      </c>
      <c r="AC3213" s="57">
        <f t="shared" si="12835"/>
        <v>0</v>
      </c>
      <c r="AD3213" s="57">
        <f t="shared" si="12835"/>
        <v>0</v>
      </c>
      <c r="AE3213" s="57">
        <f>AA3213+AD3213</f>
        <v>0</v>
      </c>
      <c r="AF3213" s="57">
        <f>AF3214</f>
        <v>0</v>
      </c>
      <c r="AG3213" s="57">
        <f t="shared" ref="AG3213:AJ3213" si="12836">AG3214</f>
        <v>0</v>
      </c>
      <c r="AH3213" s="57">
        <f t="shared" si="12836"/>
        <v>0</v>
      </c>
      <c r="AI3213" s="57">
        <f t="shared" si="12836"/>
        <v>0</v>
      </c>
      <c r="AJ3213" s="57">
        <f t="shared" si="12836"/>
        <v>0</v>
      </c>
      <c r="AK3213" s="57">
        <f t="shared" ref="AK3213" si="12837">AK3214</f>
        <v>0</v>
      </c>
      <c r="AL3213" s="57">
        <f>AH3213+AK3213</f>
        <v>0</v>
      </c>
      <c r="AM3213" s="57">
        <f>AM3214</f>
        <v>0</v>
      </c>
      <c r="AN3213" s="57">
        <f t="shared" ref="AN3213:AR3213" si="12838">AN3214</f>
        <v>0</v>
      </c>
      <c r="AO3213" s="57">
        <f t="shared" si="12838"/>
        <v>0</v>
      </c>
      <c r="AP3213" s="57">
        <f t="shared" si="12838"/>
        <v>0</v>
      </c>
      <c r="AQ3213" s="57">
        <f t="shared" si="12838"/>
        <v>0</v>
      </c>
      <c r="AR3213" s="57">
        <f t="shared" si="12838"/>
        <v>0</v>
      </c>
      <c r="AS3213" s="57">
        <f>AO3213+AR3213</f>
        <v>0</v>
      </c>
      <c r="AT3213" s="199"/>
      <c r="AU3213" s="293"/>
      <c r="AV3213" s="289"/>
      <c r="AW3213" s="264">
        <f t="shared" ref="AW3213:AZ3213" si="12839">AW3214</f>
        <v>0</v>
      </c>
      <c r="AX3213" s="264">
        <f t="shared" si="12839"/>
        <v>0</v>
      </c>
      <c r="AY3213" s="264" t="e">
        <f t="shared" si="12839"/>
        <v>#VALUE!</v>
      </c>
      <c r="AZ3213" s="264">
        <f t="shared" si="12839"/>
        <v>0</v>
      </c>
      <c r="BE3213" s="61"/>
    </row>
    <row r="3214" spans="2:57" s="3" customFormat="1" ht="70.5" hidden="1" customHeight="1">
      <c r="B3214" s="15">
        <v>2018</v>
      </c>
      <c r="C3214" s="62">
        <v>8323</v>
      </c>
      <c r="D3214" s="15">
        <v>5</v>
      </c>
      <c r="E3214" s="15">
        <v>2</v>
      </c>
      <c r="F3214" s="15">
        <v>5000</v>
      </c>
      <c r="G3214" s="15">
        <v>5900</v>
      </c>
      <c r="H3214" s="15">
        <v>591</v>
      </c>
      <c r="I3214" s="63">
        <v>1</v>
      </c>
      <c r="J3214" s="64" t="s">
        <v>142</v>
      </c>
      <c r="K3214" s="17">
        <f t="shared" ref="K3214" si="12840">ROUND(Q3214*0.8,0)</f>
        <v>0</v>
      </c>
      <c r="L3214" s="17">
        <v>0</v>
      </c>
      <c r="M3214" s="18">
        <f t="shared" ref="M3214" si="12841">K3214+L3214</f>
        <v>0</v>
      </c>
      <c r="N3214" s="17">
        <f>Q3214-K3214</f>
        <v>0</v>
      </c>
      <c r="O3214" s="17">
        <v>0</v>
      </c>
      <c r="P3214" s="18">
        <f t="shared" ref="P3214" si="12842">N3214+O3214</f>
        <v>0</v>
      </c>
      <c r="Q3214" s="18">
        <v>0</v>
      </c>
      <c r="R3214" s="17">
        <f t="shared" ref="R3214" si="12843">ROUND(X3214*0.8,0)</f>
        <v>0</v>
      </c>
      <c r="S3214" s="17">
        <v>0</v>
      </c>
      <c r="T3214" s="18">
        <f t="shared" ref="T3214" si="12844">R3214+S3214</f>
        <v>0</v>
      </c>
      <c r="U3214" s="17">
        <f>X3214-R3214</f>
        <v>0</v>
      </c>
      <c r="V3214" s="17">
        <v>0</v>
      </c>
      <c r="W3214" s="18">
        <f t="shared" ref="W3214" si="12845">U3214+V3214</f>
        <v>0</v>
      </c>
      <c r="X3214" s="18">
        <v>0</v>
      </c>
      <c r="Y3214" s="17">
        <f t="shared" ref="Y3214" si="12846">ROUND(AE3214*0.8,0)</f>
        <v>0</v>
      </c>
      <c r="Z3214" s="17">
        <v>0</v>
      </c>
      <c r="AA3214" s="18">
        <f t="shared" ref="AA3214" si="12847">Y3214+Z3214</f>
        <v>0</v>
      </c>
      <c r="AB3214" s="17">
        <f>AE3214-Y3214</f>
        <v>0</v>
      </c>
      <c r="AC3214" s="17">
        <v>0</v>
      </c>
      <c r="AD3214" s="18">
        <f t="shared" ref="AD3214" si="12848">AB3214+AC3214</f>
        <v>0</v>
      </c>
      <c r="AE3214" s="18">
        <v>0</v>
      </c>
      <c r="AF3214" s="17">
        <f t="shared" ref="AF3214" si="12849">ROUND(AL3214*0.8,0)</f>
        <v>0</v>
      </c>
      <c r="AG3214" s="17">
        <v>0</v>
      </c>
      <c r="AH3214" s="18">
        <f t="shared" ref="AH3214" si="12850">AF3214+AG3214</f>
        <v>0</v>
      </c>
      <c r="AI3214" s="17">
        <f>AL3214-AF3214</f>
        <v>0</v>
      </c>
      <c r="AJ3214" s="17">
        <v>0</v>
      </c>
      <c r="AK3214" s="18">
        <f t="shared" ref="AK3214" si="12851">AI3214+AJ3214</f>
        <v>0</v>
      </c>
      <c r="AL3214" s="18">
        <v>0</v>
      </c>
      <c r="AM3214" s="17">
        <f t="shared" ref="AM3214" si="12852">ROUND(AS3214*0.8,0)</f>
        <v>0</v>
      </c>
      <c r="AN3214" s="17">
        <v>0</v>
      </c>
      <c r="AO3214" s="18">
        <f t="shared" ref="AO3214" si="12853">AM3214+AN3214</f>
        <v>0</v>
      </c>
      <c r="AP3214" s="17">
        <f>AS3214-AM3214</f>
        <v>0</v>
      </c>
      <c r="AQ3214" s="17">
        <v>0</v>
      </c>
      <c r="AR3214" s="18">
        <f t="shared" ref="AR3214" si="12854">AP3214+AQ3214</f>
        <v>0</v>
      </c>
      <c r="AS3214" s="18">
        <v>0</v>
      </c>
      <c r="AT3214" s="18" t="s">
        <v>311</v>
      </c>
      <c r="AU3214" s="322"/>
      <c r="AV3214" s="291"/>
      <c r="AW3214" s="266">
        <f>AZ3214-AU3214</f>
        <v>0</v>
      </c>
      <c r="AX3214" s="266">
        <v>0</v>
      </c>
      <c r="AY3214" s="266" t="e">
        <f>BB3214-BE3214</f>
        <v>#VALUE!</v>
      </c>
      <c r="AZ3214" s="266">
        <v>0</v>
      </c>
      <c r="BE3214" s="91" t="s">
        <v>79</v>
      </c>
    </row>
    <row r="3215" spans="2:57" s="3" customFormat="1" ht="70.5" hidden="1" customHeight="1">
      <c r="B3215" s="53">
        <v>2018</v>
      </c>
      <c r="C3215" s="59">
        <v>8323</v>
      </c>
      <c r="D3215" s="53">
        <v>5</v>
      </c>
      <c r="E3215" s="53">
        <v>2</v>
      </c>
      <c r="F3215" s="53">
        <v>5000</v>
      </c>
      <c r="G3215" s="53">
        <v>5900</v>
      </c>
      <c r="H3215" s="53">
        <v>597</v>
      </c>
      <c r="I3215" s="53"/>
      <c r="J3215" s="60" t="s">
        <v>312</v>
      </c>
      <c r="K3215" s="57">
        <f>K3216</f>
        <v>0</v>
      </c>
      <c r="L3215" s="57">
        <f t="shared" ref="L3215" si="12855">L3216</f>
        <v>0</v>
      </c>
      <c r="M3215" s="57">
        <f t="shared" ref="M3215" si="12856">M3216</f>
        <v>0</v>
      </c>
      <c r="N3215" s="57">
        <f t="shared" ref="N3215" si="12857">N3216</f>
        <v>0</v>
      </c>
      <c r="O3215" s="57">
        <f t="shared" ref="O3215" si="12858">O3216</f>
        <v>0</v>
      </c>
      <c r="P3215" s="57">
        <f t="shared" ref="P3215" si="12859">P3216</f>
        <v>0</v>
      </c>
      <c r="Q3215" s="57">
        <f>M3215+P3215</f>
        <v>0</v>
      </c>
      <c r="R3215" s="57">
        <f>R3216</f>
        <v>0</v>
      </c>
      <c r="S3215" s="57">
        <f t="shared" ref="S3215:W3215" si="12860">S3216</f>
        <v>0</v>
      </c>
      <c r="T3215" s="57">
        <f t="shared" si="12860"/>
        <v>0</v>
      </c>
      <c r="U3215" s="57">
        <f t="shared" si="12860"/>
        <v>0</v>
      </c>
      <c r="V3215" s="57">
        <f t="shared" si="12860"/>
        <v>0</v>
      </c>
      <c r="W3215" s="57">
        <f t="shared" si="12860"/>
        <v>0</v>
      </c>
      <c r="X3215" s="57">
        <f>T3215+W3215</f>
        <v>0</v>
      </c>
      <c r="Y3215" s="57">
        <f>Y3216</f>
        <v>0</v>
      </c>
      <c r="Z3215" s="57">
        <f t="shared" ref="Z3215:AD3215" si="12861">Z3216</f>
        <v>0</v>
      </c>
      <c r="AA3215" s="57">
        <f t="shared" si="12861"/>
        <v>0</v>
      </c>
      <c r="AB3215" s="57">
        <f t="shared" si="12861"/>
        <v>0</v>
      </c>
      <c r="AC3215" s="57">
        <f t="shared" si="12861"/>
        <v>0</v>
      </c>
      <c r="AD3215" s="57">
        <f t="shared" si="12861"/>
        <v>0</v>
      </c>
      <c r="AE3215" s="57">
        <f>AA3215+AD3215</f>
        <v>0</v>
      </c>
      <c r="AF3215" s="57">
        <f>AF3216</f>
        <v>0</v>
      </c>
      <c r="AG3215" s="57">
        <f t="shared" ref="AG3215:AJ3215" si="12862">AG3216</f>
        <v>0</v>
      </c>
      <c r="AH3215" s="57">
        <f t="shared" si="12862"/>
        <v>0</v>
      </c>
      <c r="AI3215" s="57">
        <f t="shared" si="12862"/>
        <v>0</v>
      </c>
      <c r="AJ3215" s="57">
        <f t="shared" si="12862"/>
        <v>0</v>
      </c>
      <c r="AK3215" s="57">
        <f t="shared" ref="AK3215" si="12863">AK3216</f>
        <v>0</v>
      </c>
      <c r="AL3215" s="57">
        <f>AH3215+AK3215</f>
        <v>0</v>
      </c>
      <c r="AM3215" s="57">
        <f>AM3216</f>
        <v>0</v>
      </c>
      <c r="AN3215" s="57">
        <f t="shared" ref="AN3215:AR3215" si="12864">AN3216</f>
        <v>0</v>
      </c>
      <c r="AO3215" s="57">
        <f t="shared" si="12864"/>
        <v>0</v>
      </c>
      <c r="AP3215" s="57">
        <f t="shared" si="12864"/>
        <v>0</v>
      </c>
      <c r="AQ3215" s="57">
        <f t="shared" si="12864"/>
        <v>0</v>
      </c>
      <c r="AR3215" s="57">
        <f t="shared" si="12864"/>
        <v>0</v>
      </c>
      <c r="AS3215" s="57">
        <f>AO3215+AR3215</f>
        <v>0</v>
      </c>
      <c r="AT3215" s="199"/>
      <c r="AU3215" s="301"/>
      <c r="AV3215" s="301"/>
      <c r="AW3215" s="264">
        <f t="shared" ref="AW3215:AZ3215" si="12865">AW3216</f>
        <v>0</v>
      </c>
      <c r="AX3215" s="264">
        <f t="shared" si="12865"/>
        <v>0</v>
      </c>
      <c r="AY3215" s="264" t="e">
        <f t="shared" si="12865"/>
        <v>#VALUE!</v>
      </c>
      <c r="AZ3215" s="264">
        <f t="shared" si="12865"/>
        <v>0</v>
      </c>
      <c r="BE3215" s="61"/>
    </row>
    <row r="3216" spans="2:57" s="3" customFormat="1" ht="70.5" hidden="1" customHeight="1">
      <c r="B3216" s="15">
        <v>2018</v>
      </c>
      <c r="C3216" s="62">
        <v>8323</v>
      </c>
      <c r="D3216" s="15">
        <v>5</v>
      </c>
      <c r="E3216" s="15">
        <v>2</v>
      </c>
      <c r="F3216" s="15">
        <v>5000</v>
      </c>
      <c r="G3216" s="15">
        <v>5900</v>
      </c>
      <c r="H3216" s="15">
        <v>597</v>
      </c>
      <c r="I3216" s="63">
        <v>1</v>
      </c>
      <c r="J3216" s="64" t="s">
        <v>1282</v>
      </c>
      <c r="K3216" s="17">
        <f t="shared" ref="K3216" si="12866">ROUND(Q3216*0.8,0)</f>
        <v>0</v>
      </c>
      <c r="L3216" s="17">
        <v>0</v>
      </c>
      <c r="M3216" s="18">
        <f t="shared" ref="M3216" si="12867">K3216+L3216</f>
        <v>0</v>
      </c>
      <c r="N3216" s="17">
        <f>Q3216-K3216</f>
        <v>0</v>
      </c>
      <c r="O3216" s="17">
        <v>0</v>
      </c>
      <c r="P3216" s="18">
        <f t="shared" ref="P3216" si="12868">N3216+O3216</f>
        <v>0</v>
      </c>
      <c r="Q3216" s="18">
        <v>0</v>
      </c>
      <c r="R3216" s="17">
        <f t="shared" ref="R3216" si="12869">ROUND(X3216*0.8,0)</f>
        <v>0</v>
      </c>
      <c r="S3216" s="17">
        <v>0</v>
      </c>
      <c r="T3216" s="18">
        <f t="shared" ref="T3216" si="12870">R3216+S3216</f>
        <v>0</v>
      </c>
      <c r="U3216" s="17">
        <f>X3216-R3216</f>
        <v>0</v>
      </c>
      <c r="V3216" s="17">
        <v>0</v>
      </c>
      <c r="W3216" s="18">
        <f t="shared" ref="W3216" si="12871">U3216+V3216</f>
        <v>0</v>
      </c>
      <c r="X3216" s="18">
        <v>0</v>
      </c>
      <c r="Y3216" s="17">
        <f t="shared" ref="Y3216" si="12872">ROUND(AE3216*0.8,0)</f>
        <v>0</v>
      </c>
      <c r="Z3216" s="17">
        <v>0</v>
      </c>
      <c r="AA3216" s="18">
        <f t="shared" ref="AA3216" si="12873">Y3216+Z3216</f>
        <v>0</v>
      </c>
      <c r="AB3216" s="17">
        <f>AE3216-Y3216</f>
        <v>0</v>
      </c>
      <c r="AC3216" s="17">
        <v>0</v>
      </c>
      <c r="AD3216" s="18">
        <f t="shared" ref="AD3216" si="12874">AB3216+AC3216</f>
        <v>0</v>
      </c>
      <c r="AE3216" s="18">
        <v>0</v>
      </c>
      <c r="AF3216" s="17">
        <f t="shared" ref="AF3216" si="12875">ROUND(AL3216*0.8,0)</f>
        <v>0</v>
      </c>
      <c r="AG3216" s="17">
        <v>0</v>
      </c>
      <c r="AH3216" s="18">
        <f t="shared" ref="AH3216" si="12876">AF3216+AG3216</f>
        <v>0</v>
      </c>
      <c r="AI3216" s="17">
        <f>AL3216-AF3216</f>
        <v>0</v>
      </c>
      <c r="AJ3216" s="17">
        <v>0</v>
      </c>
      <c r="AK3216" s="18">
        <f t="shared" ref="AK3216" si="12877">AI3216+AJ3216</f>
        <v>0</v>
      </c>
      <c r="AL3216" s="18">
        <v>0</v>
      </c>
      <c r="AM3216" s="17">
        <f t="shared" ref="AM3216" si="12878">ROUND(AS3216*0.8,0)</f>
        <v>0</v>
      </c>
      <c r="AN3216" s="17">
        <v>0</v>
      </c>
      <c r="AO3216" s="18">
        <f t="shared" ref="AO3216" si="12879">AM3216+AN3216</f>
        <v>0</v>
      </c>
      <c r="AP3216" s="17">
        <f>AS3216-AM3216</f>
        <v>0</v>
      </c>
      <c r="AQ3216" s="17">
        <v>0</v>
      </c>
      <c r="AR3216" s="18">
        <f t="shared" ref="AR3216" si="12880">AP3216+AQ3216</f>
        <v>0</v>
      </c>
      <c r="AS3216" s="18">
        <v>0</v>
      </c>
      <c r="AT3216" s="18" t="s">
        <v>311</v>
      </c>
      <c r="AU3216" s="322"/>
      <c r="AV3216" s="291"/>
      <c r="AW3216" s="266">
        <f>AZ3216-AU3216</f>
        <v>0</v>
      </c>
      <c r="AX3216" s="266">
        <v>0</v>
      </c>
      <c r="AY3216" s="266" t="e">
        <f>BB3216-BE3216</f>
        <v>#VALUE!</v>
      </c>
      <c r="AZ3216" s="266">
        <v>0</v>
      </c>
      <c r="BE3216" s="91" t="s">
        <v>79</v>
      </c>
    </row>
    <row r="3217" spans="2:57" s="3" customFormat="1" ht="70.5" hidden="1" customHeight="1">
      <c r="B3217" s="41">
        <v>2018</v>
      </c>
      <c r="C3217" s="42">
        <v>8323</v>
      </c>
      <c r="D3217" s="41">
        <v>5</v>
      </c>
      <c r="E3217" s="41">
        <v>2</v>
      </c>
      <c r="F3217" s="41">
        <v>6000</v>
      </c>
      <c r="G3217" s="41"/>
      <c r="H3217" s="41"/>
      <c r="I3217" s="41"/>
      <c r="J3217" s="43" t="s">
        <v>143</v>
      </c>
      <c r="K3217" s="44">
        <f>K3218</f>
        <v>0</v>
      </c>
      <c r="L3217" s="44">
        <f t="shared" ref="L3217:P3217" si="12881">L3218</f>
        <v>0</v>
      </c>
      <c r="M3217" s="44">
        <f t="shared" si="12881"/>
        <v>0</v>
      </c>
      <c r="N3217" s="44">
        <f t="shared" si="12881"/>
        <v>0</v>
      </c>
      <c r="O3217" s="44">
        <f t="shared" si="12881"/>
        <v>0</v>
      </c>
      <c r="P3217" s="44">
        <f t="shared" si="12881"/>
        <v>0</v>
      </c>
      <c r="Q3217" s="44">
        <f>M3217+P3217</f>
        <v>0</v>
      </c>
      <c r="R3217" s="44">
        <f>R3218</f>
        <v>0</v>
      </c>
      <c r="S3217" s="44">
        <f t="shared" ref="S3217:W3218" si="12882">S3218</f>
        <v>0</v>
      </c>
      <c r="T3217" s="44">
        <f t="shared" si="12882"/>
        <v>0</v>
      </c>
      <c r="U3217" s="44">
        <f t="shared" si="12882"/>
        <v>0</v>
      </c>
      <c r="V3217" s="44">
        <f t="shared" si="12882"/>
        <v>0</v>
      </c>
      <c r="W3217" s="44">
        <f t="shared" si="12882"/>
        <v>0</v>
      </c>
      <c r="X3217" s="44">
        <f>T3217+W3217</f>
        <v>0</v>
      </c>
      <c r="Y3217" s="44">
        <f>Y3218</f>
        <v>0</v>
      </c>
      <c r="Z3217" s="44">
        <f t="shared" ref="Z3217:AD3218" si="12883">Z3218</f>
        <v>0</v>
      </c>
      <c r="AA3217" s="44">
        <f t="shared" si="12883"/>
        <v>0</v>
      </c>
      <c r="AB3217" s="44">
        <f t="shared" si="12883"/>
        <v>0</v>
      </c>
      <c r="AC3217" s="44">
        <f t="shared" si="12883"/>
        <v>0</v>
      </c>
      <c r="AD3217" s="44">
        <f t="shared" si="12883"/>
        <v>0</v>
      </c>
      <c r="AE3217" s="44">
        <f>AA3217+AD3217</f>
        <v>0</v>
      </c>
      <c r="AF3217" s="44">
        <f>AF3218</f>
        <v>0</v>
      </c>
      <c r="AG3217" s="44">
        <f t="shared" ref="AG3217:AJ3218" si="12884">AG3218</f>
        <v>0</v>
      </c>
      <c r="AH3217" s="44">
        <f t="shared" si="12884"/>
        <v>0</v>
      </c>
      <c r="AI3217" s="44">
        <f t="shared" si="12884"/>
        <v>0</v>
      </c>
      <c r="AJ3217" s="44">
        <f t="shared" si="12884"/>
        <v>0</v>
      </c>
      <c r="AK3217" s="44">
        <f t="shared" ref="AK3217:AK3218" si="12885">AK3218</f>
        <v>0</v>
      </c>
      <c r="AL3217" s="44">
        <f>AH3217+AK3217</f>
        <v>0</v>
      </c>
      <c r="AM3217" s="44">
        <f>AM3218</f>
        <v>0</v>
      </c>
      <c r="AN3217" s="44">
        <f t="shared" ref="AN3217:AR3218" si="12886">AN3218</f>
        <v>0</v>
      </c>
      <c r="AO3217" s="44">
        <f t="shared" si="12886"/>
        <v>0</v>
      </c>
      <c r="AP3217" s="44">
        <f t="shared" si="12886"/>
        <v>0</v>
      </c>
      <c r="AQ3217" s="44">
        <f t="shared" si="12886"/>
        <v>0</v>
      </c>
      <c r="AR3217" s="44">
        <f t="shared" si="12886"/>
        <v>0</v>
      </c>
      <c r="AS3217" s="44">
        <f>AO3217+AR3217</f>
        <v>0</v>
      </c>
      <c r="AT3217" s="44"/>
      <c r="AU3217" s="287"/>
      <c r="AV3217" s="294"/>
      <c r="AW3217" s="262">
        <f t="shared" ref="AW3217:AZ3218" si="12887">AW3218</f>
        <v>0</v>
      </c>
      <c r="AX3217" s="262">
        <f t="shared" si="12887"/>
        <v>0</v>
      </c>
      <c r="AY3217" s="262" t="e">
        <f t="shared" si="12887"/>
        <v>#VALUE!</v>
      </c>
      <c r="AZ3217" s="262">
        <f t="shared" si="12887"/>
        <v>0</v>
      </c>
      <c r="BE3217" s="46"/>
    </row>
    <row r="3218" spans="2:57" s="3" customFormat="1" ht="70.5" hidden="1" customHeight="1">
      <c r="B3218" s="47">
        <v>2018</v>
      </c>
      <c r="C3218" s="48">
        <v>8323</v>
      </c>
      <c r="D3218" s="47">
        <v>5</v>
      </c>
      <c r="E3218" s="47">
        <v>2</v>
      </c>
      <c r="F3218" s="47">
        <v>6000</v>
      </c>
      <c r="G3218" s="47">
        <v>6200</v>
      </c>
      <c r="H3218" s="47"/>
      <c r="I3218" s="47"/>
      <c r="J3218" s="49" t="s">
        <v>144</v>
      </c>
      <c r="K3218" s="50">
        <f>K3219</f>
        <v>0</v>
      </c>
      <c r="L3218" s="50">
        <f t="shared" ref="L3218:P3218" si="12888">L3219</f>
        <v>0</v>
      </c>
      <c r="M3218" s="50">
        <f t="shared" si="12888"/>
        <v>0</v>
      </c>
      <c r="N3218" s="50">
        <f t="shared" si="12888"/>
        <v>0</v>
      </c>
      <c r="O3218" s="50">
        <f t="shared" si="12888"/>
        <v>0</v>
      </c>
      <c r="P3218" s="50">
        <f t="shared" si="12888"/>
        <v>0</v>
      </c>
      <c r="Q3218" s="50">
        <f>M3218+P3218</f>
        <v>0</v>
      </c>
      <c r="R3218" s="50">
        <f>R3219</f>
        <v>0</v>
      </c>
      <c r="S3218" s="50">
        <f t="shared" si="12882"/>
        <v>0</v>
      </c>
      <c r="T3218" s="50">
        <f t="shared" si="12882"/>
        <v>0</v>
      </c>
      <c r="U3218" s="50">
        <f t="shared" si="12882"/>
        <v>0</v>
      </c>
      <c r="V3218" s="50">
        <f t="shared" si="12882"/>
        <v>0</v>
      </c>
      <c r="W3218" s="50">
        <f t="shared" si="12882"/>
        <v>0</v>
      </c>
      <c r="X3218" s="50">
        <f>T3218+W3218</f>
        <v>0</v>
      </c>
      <c r="Y3218" s="50">
        <f>Y3219</f>
        <v>0</v>
      </c>
      <c r="Z3218" s="50">
        <f t="shared" si="12883"/>
        <v>0</v>
      </c>
      <c r="AA3218" s="50">
        <f t="shared" si="12883"/>
        <v>0</v>
      </c>
      <c r="AB3218" s="50">
        <f t="shared" si="12883"/>
        <v>0</v>
      </c>
      <c r="AC3218" s="50">
        <f t="shared" si="12883"/>
        <v>0</v>
      </c>
      <c r="AD3218" s="50">
        <f t="shared" si="12883"/>
        <v>0</v>
      </c>
      <c r="AE3218" s="50">
        <f>AA3218+AD3218</f>
        <v>0</v>
      </c>
      <c r="AF3218" s="50">
        <f>AF3219</f>
        <v>0</v>
      </c>
      <c r="AG3218" s="50">
        <f t="shared" si="12884"/>
        <v>0</v>
      </c>
      <c r="AH3218" s="50">
        <f t="shared" si="12884"/>
        <v>0</v>
      </c>
      <c r="AI3218" s="50">
        <f t="shared" si="12884"/>
        <v>0</v>
      </c>
      <c r="AJ3218" s="50">
        <f t="shared" si="12884"/>
        <v>0</v>
      </c>
      <c r="AK3218" s="50">
        <f t="shared" si="12885"/>
        <v>0</v>
      </c>
      <c r="AL3218" s="50">
        <f>AH3218+AK3218</f>
        <v>0</v>
      </c>
      <c r="AM3218" s="50">
        <f>AM3219</f>
        <v>0</v>
      </c>
      <c r="AN3218" s="50">
        <f t="shared" si="12886"/>
        <v>0</v>
      </c>
      <c r="AO3218" s="50">
        <f t="shared" si="12886"/>
        <v>0</v>
      </c>
      <c r="AP3218" s="50">
        <f t="shared" si="12886"/>
        <v>0</v>
      </c>
      <c r="AQ3218" s="50">
        <f t="shared" si="12886"/>
        <v>0</v>
      </c>
      <c r="AR3218" s="50">
        <f t="shared" si="12886"/>
        <v>0</v>
      </c>
      <c r="AS3218" s="50">
        <f>AO3218+AR3218</f>
        <v>0</v>
      </c>
      <c r="AT3218" s="50"/>
      <c r="AU3218" s="292"/>
      <c r="AV3218" s="288"/>
      <c r="AW3218" s="263">
        <f t="shared" si="12887"/>
        <v>0</v>
      </c>
      <c r="AX3218" s="263">
        <f t="shared" si="12887"/>
        <v>0</v>
      </c>
      <c r="AY3218" s="263" t="e">
        <f t="shared" si="12887"/>
        <v>#VALUE!</v>
      </c>
      <c r="AZ3218" s="263">
        <f t="shared" si="12887"/>
        <v>0</v>
      </c>
      <c r="BE3218" s="52"/>
    </row>
    <row r="3219" spans="2:57" s="3" customFormat="1" ht="70.5" hidden="1" customHeight="1">
      <c r="B3219" s="53">
        <v>2018</v>
      </c>
      <c r="C3219" s="59">
        <v>8323</v>
      </c>
      <c r="D3219" s="53">
        <v>5</v>
      </c>
      <c r="E3219" s="53">
        <v>2</v>
      </c>
      <c r="F3219" s="53">
        <v>6000</v>
      </c>
      <c r="G3219" s="53">
        <v>6200</v>
      </c>
      <c r="H3219" s="53">
        <v>622</v>
      </c>
      <c r="I3219" s="53"/>
      <c r="J3219" s="60" t="s">
        <v>145</v>
      </c>
      <c r="K3219" s="57">
        <f>K3220+K3222</f>
        <v>0</v>
      </c>
      <c r="L3219" s="57">
        <f t="shared" ref="L3219:P3219" si="12889">L3220+L3222</f>
        <v>0</v>
      </c>
      <c r="M3219" s="57">
        <f t="shared" si="12889"/>
        <v>0</v>
      </c>
      <c r="N3219" s="57">
        <f t="shared" si="12889"/>
        <v>0</v>
      </c>
      <c r="O3219" s="57">
        <f t="shared" si="12889"/>
        <v>0</v>
      </c>
      <c r="P3219" s="57">
        <f t="shared" si="12889"/>
        <v>0</v>
      </c>
      <c r="Q3219" s="57">
        <f>M3219+P3219</f>
        <v>0</v>
      </c>
      <c r="R3219" s="57">
        <f>R3220+R3222</f>
        <v>0</v>
      </c>
      <c r="S3219" s="57">
        <f t="shared" ref="S3219:W3219" si="12890">S3220+S3222</f>
        <v>0</v>
      </c>
      <c r="T3219" s="57">
        <f t="shared" si="12890"/>
        <v>0</v>
      </c>
      <c r="U3219" s="57">
        <f t="shared" si="12890"/>
        <v>0</v>
      </c>
      <c r="V3219" s="57">
        <f t="shared" si="12890"/>
        <v>0</v>
      </c>
      <c r="W3219" s="57">
        <f t="shared" si="12890"/>
        <v>0</v>
      </c>
      <c r="X3219" s="57">
        <f>T3219+W3219</f>
        <v>0</v>
      </c>
      <c r="Y3219" s="57">
        <f>Y3220+Y3222</f>
        <v>0</v>
      </c>
      <c r="Z3219" s="57">
        <f t="shared" ref="Z3219:AD3219" si="12891">Z3220+Z3222</f>
        <v>0</v>
      </c>
      <c r="AA3219" s="57">
        <f t="shared" si="12891"/>
        <v>0</v>
      </c>
      <c r="AB3219" s="57">
        <f t="shared" si="12891"/>
        <v>0</v>
      </c>
      <c r="AC3219" s="57">
        <f t="shared" si="12891"/>
        <v>0</v>
      </c>
      <c r="AD3219" s="57">
        <f t="shared" si="12891"/>
        <v>0</v>
      </c>
      <c r="AE3219" s="57">
        <f>AA3219+AD3219</f>
        <v>0</v>
      </c>
      <c r="AF3219" s="57">
        <f>AF3220+AF3222</f>
        <v>0</v>
      </c>
      <c r="AG3219" s="57">
        <f t="shared" ref="AG3219:AJ3219" si="12892">AG3220+AG3222</f>
        <v>0</v>
      </c>
      <c r="AH3219" s="57">
        <f t="shared" si="12892"/>
        <v>0</v>
      </c>
      <c r="AI3219" s="57">
        <f t="shared" si="12892"/>
        <v>0</v>
      </c>
      <c r="AJ3219" s="57">
        <f t="shared" si="12892"/>
        <v>0</v>
      </c>
      <c r="AK3219" s="57">
        <f t="shared" ref="AK3219" si="12893">AK3220+AK3222</f>
        <v>0</v>
      </c>
      <c r="AL3219" s="57">
        <f>AH3219+AK3219</f>
        <v>0</v>
      </c>
      <c r="AM3219" s="57">
        <f>AM3220+AM3222</f>
        <v>0</v>
      </c>
      <c r="AN3219" s="57">
        <f t="shared" ref="AN3219:AR3219" si="12894">AN3220+AN3222</f>
        <v>0</v>
      </c>
      <c r="AO3219" s="57">
        <f t="shared" si="12894"/>
        <v>0</v>
      </c>
      <c r="AP3219" s="57">
        <f t="shared" si="12894"/>
        <v>0</v>
      </c>
      <c r="AQ3219" s="57">
        <f t="shared" si="12894"/>
        <v>0</v>
      </c>
      <c r="AR3219" s="57">
        <f t="shared" si="12894"/>
        <v>0</v>
      </c>
      <c r="AS3219" s="57">
        <f>AO3219+AR3219</f>
        <v>0</v>
      </c>
      <c r="AT3219" s="57"/>
      <c r="AU3219" s="293"/>
      <c r="AV3219" s="289"/>
      <c r="AW3219" s="264">
        <f t="shared" ref="AW3219:AZ3219" si="12895">AW3220+AW3222</f>
        <v>0</v>
      </c>
      <c r="AX3219" s="264">
        <f t="shared" si="12895"/>
        <v>0</v>
      </c>
      <c r="AY3219" s="264" t="e">
        <f t="shared" si="12895"/>
        <v>#VALUE!</v>
      </c>
      <c r="AZ3219" s="264">
        <f t="shared" si="12895"/>
        <v>0</v>
      </c>
      <c r="BE3219" s="61"/>
    </row>
    <row r="3220" spans="2:57" s="3" customFormat="1" ht="70.5" hidden="1" customHeight="1">
      <c r="B3220" s="15">
        <v>2018</v>
      </c>
      <c r="C3220" s="97">
        <v>8323</v>
      </c>
      <c r="D3220" s="15">
        <v>5</v>
      </c>
      <c r="E3220" s="15">
        <v>2</v>
      </c>
      <c r="F3220" s="15">
        <v>6000</v>
      </c>
      <c r="G3220" s="15">
        <v>6200</v>
      </c>
      <c r="H3220" s="15">
        <v>622</v>
      </c>
      <c r="I3220" s="63">
        <v>1</v>
      </c>
      <c r="J3220" s="96" t="s">
        <v>146</v>
      </c>
      <c r="K3220" s="17">
        <f>K3221</f>
        <v>0</v>
      </c>
      <c r="L3220" s="17">
        <f t="shared" ref="L3220" si="12896">L3221</f>
        <v>0</v>
      </c>
      <c r="M3220" s="17">
        <f t="shared" ref="M3220" si="12897">M3221</f>
        <v>0</v>
      </c>
      <c r="N3220" s="17">
        <f t="shared" ref="N3220" si="12898">N3221</f>
        <v>0</v>
      </c>
      <c r="O3220" s="17">
        <f t="shared" ref="O3220" si="12899">O3221</f>
        <v>0</v>
      </c>
      <c r="P3220" s="17">
        <f t="shared" ref="P3220" si="12900">P3221</f>
        <v>0</v>
      </c>
      <c r="Q3220" s="17">
        <f>M3220+P3220</f>
        <v>0</v>
      </c>
      <c r="R3220" s="17">
        <f>R3221</f>
        <v>0</v>
      </c>
      <c r="S3220" s="17">
        <f t="shared" ref="S3220:W3220" si="12901">S3221</f>
        <v>0</v>
      </c>
      <c r="T3220" s="17">
        <f t="shared" si="12901"/>
        <v>0</v>
      </c>
      <c r="U3220" s="17">
        <f t="shared" si="12901"/>
        <v>0</v>
      </c>
      <c r="V3220" s="17">
        <f t="shared" si="12901"/>
        <v>0</v>
      </c>
      <c r="W3220" s="17">
        <f t="shared" si="12901"/>
        <v>0</v>
      </c>
      <c r="X3220" s="17">
        <f>T3220+W3220</f>
        <v>0</v>
      </c>
      <c r="Y3220" s="17">
        <f>Y3221</f>
        <v>0</v>
      </c>
      <c r="Z3220" s="17">
        <f t="shared" ref="Z3220:AD3220" si="12902">Z3221</f>
        <v>0</v>
      </c>
      <c r="AA3220" s="17">
        <f t="shared" si="12902"/>
        <v>0</v>
      </c>
      <c r="AB3220" s="17">
        <f t="shared" si="12902"/>
        <v>0</v>
      </c>
      <c r="AC3220" s="17">
        <f t="shared" si="12902"/>
        <v>0</v>
      </c>
      <c r="AD3220" s="17">
        <f t="shared" si="12902"/>
        <v>0</v>
      </c>
      <c r="AE3220" s="17">
        <f>AA3220+AD3220</f>
        <v>0</v>
      </c>
      <c r="AF3220" s="17">
        <f>AF3221</f>
        <v>0</v>
      </c>
      <c r="AG3220" s="17">
        <f t="shared" ref="AG3220:AJ3220" si="12903">AG3221</f>
        <v>0</v>
      </c>
      <c r="AH3220" s="17">
        <f t="shared" si="12903"/>
        <v>0</v>
      </c>
      <c r="AI3220" s="17">
        <f t="shared" si="12903"/>
        <v>0</v>
      </c>
      <c r="AJ3220" s="17">
        <f t="shared" si="12903"/>
        <v>0</v>
      </c>
      <c r="AK3220" s="17">
        <f t="shared" ref="AK3220" si="12904">AK3221</f>
        <v>0</v>
      </c>
      <c r="AL3220" s="17">
        <f>AH3220+AK3220</f>
        <v>0</v>
      </c>
      <c r="AM3220" s="17">
        <f>AM3221</f>
        <v>0</v>
      </c>
      <c r="AN3220" s="17">
        <f t="shared" ref="AN3220:AR3220" si="12905">AN3221</f>
        <v>0</v>
      </c>
      <c r="AO3220" s="17">
        <f t="shared" si="12905"/>
        <v>0</v>
      </c>
      <c r="AP3220" s="17">
        <f t="shared" si="12905"/>
        <v>0</v>
      </c>
      <c r="AQ3220" s="17">
        <f t="shared" si="12905"/>
        <v>0</v>
      </c>
      <c r="AR3220" s="17">
        <f t="shared" si="12905"/>
        <v>0</v>
      </c>
      <c r="AS3220" s="17">
        <f>AO3220+AR3220</f>
        <v>0</v>
      </c>
      <c r="AT3220" s="98" t="s">
        <v>15</v>
      </c>
      <c r="AU3220" s="302"/>
      <c r="AV3220" s="290"/>
      <c r="AW3220" s="266">
        <f t="shared" ref="AW3220:AZ3220" si="12906">AW3221</f>
        <v>0</v>
      </c>
      <c r="AX3220" s="266">
        <f t="shared" si="12906"/>
        <v>0</v>
      </c>
      <c r="AY3220" s="266" t="e">
        <f t="shared" si="12906"/>
        <v>#VALUE!</v>
      </c>
      <c r="AZ3220" s="266">
        <f t="shared" si="12906"/>
        <v>0</v>
      </c>
      <c r="BE3220" s="91" t="s">
        <v>79</v>
      </c>
    </row>
    <row r="3221" spans="2:57" s="3" customFormat="1" ht="70.5" hidden="1" customHeight="1">
      <c r="B3221" s="15">
        <v>2018</v>
      </c>
      <c r="C3221" s="62">
        <v>8323</v>
      </c>
      <c r="D3221" s="15">
        <v>5</v>
      </c>
      <c r="E3221" s="15">
        <v>2</v>
      </c>
      <c r="F3221" s="15">
        <v>6000</v>
      </c>
      <c r="G3221" s="15">
        <v>6200</v>
      </c>
      <c r="H3221" s="15">
        <v>622</v>
      </c>
      <c r="I3221" s="63">
        <v>1</v>
      </c>
      <c r="J3221" s="64" t="s">
        <v>147</v>
      </c>
      <c r="K3221" s="17">
        <f t="shared" ref="K3221" si="12907">ROUND(Q3221*0.8,0)</f>
        <v>0</v>
      </c>
      <c r="L3221" s="17">
        <v>0</v>
      </c>
      <c r="M3221" s="18">
        <f t="shared" ref="M3221" si="12908">K3221+L3221</f>
        <v>0</v>
      </c>
      <c r="N3221" s="17">
        <f>Q3221-K3221</f>
        <v>0</v>
      </c>
      <c r="O3221" s="17">
        <v>0</v>
      </c>
      <c r="P3221" s="18">
        <f t="shared" ref="P3221" si="12909">N3221+O3221</f>
        <v>0</v>
      </c>
      <c r="Q3221" s="18">
        <v>0</v>
      </c>
      <c r="R3221" s="17">
        <f t="shared" ref="R3221" si="12910">ROUND(X3221*0.8,0)</f>
        <v>0</v>
      </c>
      <c r="S3221" s="17">
        <v>0</v>
      </c>
      <c r="T3221" s="18">
        <f t="shared" ref="T3221" si="12911">R3221+S3221</f>
        <v>0</v>
      </c>
      <c r="U3221" s="17">
        <f>X3221-R3221</f>
        <v>0</v>
      </c>
      <c r="V3221" s="17">
        <v>0</v>
      </c>
      <c r="W3221" s="18">
        <f t="shared" ref="W3221" si="12912">U3221+V3221</f>
        <v>0</v>
      </c>
      <c r="X3221" s="18">
        <v>0</v>
      </c>
      <c r="Y3221" s="17">
        <f t="shared" ref="Y3221" si="12913">ROUND(AE3221*0.8,0)</f>
        <v>0</v>
      </c>
      <c r="Z3221" s="17">
        <v>0</v>
      </c>
      <c r="AA3221" s="18">
        <f t="shared" ref="AA3221" si="12914">Y3221+Z3221</f>
        <v>0</v>
      </c>
      <c r="AB3221" s="17">
        <f>AE3221-Y3221</f>
        <v>0</v>
      </c>
      <c r="AC3221" s="17">
        <v>0</v>
      </c>
      <c r="AD3221" s="18">
        <f t="shared" ref="AD3221" si="12915">AB3221+AC3221</f>
        <v>0</v>
      </c>
      <c r="AE3221" s="18">
        <v>0</v>
      </c>
      <c r="AF3221" s="17">
        <f t="shared" ref="AF3221" si="12916">ROUND(AL3221*0.8,0)</f>
        <v>0</v>
      </c>
      <c r="AG3221" s="17">
        <v>0</v>
      </c>
      <c r="AH3221" s="18">
        <f t="shared" ref="AH3221" si="12917">AF3221+AG3221</f>
        <v>0</v>
      </c>
      <c r="AI3221" s="17">
        <f>AL3221-AF3221</f>
        <v>0</v>
      </c>
      <c r="AJ3221" s="17">
        <v>0</v>
      </c>
      <c r="AK3221" s="18">
        <f t="shared" ref="AK3221" si="12918">AI3221+AJ3221</f>
        <v>0</v>
      </c>
      <c r="AL3221" s="18">
        <v>0</v>
      </c>
      <c r="AM3221" s="17">
        <f t="shared" ref="AM3221" si="12919">ROUND(AS3221*0.8,0)</f>
        <v>0</v>
      </c>
      <c r="AN3221" s="17">
        <v>0</v>
      </c>
      <c r="AO3221" s="18">
        <f t="shared" ref="AO3221" si="12920">AM3221+AN3221</f>
        <v>0</v>
      </c>
      <c r="AP3221" s="17">
        <f>AS3221-AM3221</f>
        <v>0</v>
      </c>
      <c r="AQ3221" s="17">
        <v>0</v>
      </c>
      <c r="AR3221" s="18">
        <f t="shared" ref="AR3221" si="12921">AP3221+AQ3221</f>
        <v>0</v>
      </c>
      <c r="AS3221" s="18">
        <v>0</v>
      </c>
      <c r="AT3221" s="18" t="s">
        <v>148</v>
      </c>
      <c r="AU3221" s="322"/>
      <c r="AV3221" s="291"/>
      <c r="AW3221" s="266">
        <f>AZ3221-AU3221</f>
        <v>0</v>
      </c>
      <c r="AX3221" s="266">
        <v>0</v>
      </c>
      <c r="AY3221" s="266" t="e">
        <f>BB3221-BE3221</f>
        <v>#VALUE!</v>
      </c>
      <c r="AZ3221" s="266">
        <v>0</v>
      </c>
      <c r="BE3221" s="91" t="s">
        <v>79</v>
      </c>
    </row>
    <row r="3222" spans="2:57" s="3" customFormat="1" ht="70.5" hidden="1" customHeight="1">
      <c r="B3222" s="15">
        <v>2018</v>
      </c>
      <c r="C3222" s="97">
        <v>8323</v>
      </c>
      <c r="D3222" s="15">
        <v>5</v>
      </c>
      <c r="E3222" s="15">
        <v>2</v>
      </c>
      <c r="F3222" s="15">
        <v>6000</v>
      </c>
      <c r="G3222" s="15">
        <v>6200</v>
      </c>
      <c r="H3222" s="15">
        <v>622</v>
      </c>
      <c r="I3222" s="63">
        <v>2</v>
      </c>
      <c r="J3222" s="96" t="s">
        <v>314</v>
      </c>
      <c r="K3222" s="17">
        <f>K3223</f>
        <v>0</v>
      </c>
      <c r="L3222" s="17">
        <f t="shared" ref="L3222" si="12922">L3223</f>
        <v>0</v>
      </c>
      <c r="M3222" s="17">
        <f t="shared" ref="M3222" si="12923">M3223</f>
        <v>0</v>
      </c>
      <c r="N3222" s="17">
        <f t="shared" ref="N3222" si="12924">N3223</f>
        <v>0</v>
      </c>
      <c r="O3222" s="17">
        <f t="shared" ref="O3222" si="12925">O3223</f>
        <v>0</v>
      </c>
      <c r="P3222" s="17">
        <f t="shared" ref="P3222" si="12926">P3223</f>
        <v>0</v>
      </c>
      <c r="Q3222" s="17">
        <f>M3222+P3222</f>
        <v>0</v>
      </c>
      <c r="R3222" s="17">
        <f>R3223</f>
        <v>0</v>
      </c>
      <c r="S3222" s="17">
        <f t="shared" ref="S3222:W3222" si="12927">S3223</f>
        <v>0</v>
      </c>
      <c r="T3222" s="17">
        <f t="shared" si="12927"/>
        <v>0</v>
      </c>
      <c r="U3222" s="17">
        <f t="shared" si="12927"/>
        <v>0</v>
      </c>
      <c r="V3222" s="17">
        <f t="shared" si="12927"/>
        <v>0</v>
      </c>
      <c r="W3222" s="17">
        <f t="shared" si="12927"/>
        <v>0</v>
      </c>
      <c r="X3222" s="17">
        <f>T3222+W3222</f>
        <v>0</v>
      </c>
      <c r="Y3222" s="17">
        <f>Y3223</f>
        <v>0</v>
      </c>
      <c r="Z3222" s="17">
        <f t="shared" ref="Z3222:AD3222" si="12928">Z3223</f>
        <v>0</v>
      </c>
      <c r="AA3222" s="17">
        <f t="shared" si="12928"/>
        <v>0</v>
      </c>
      <c r="AB3222" s="17">
        <f t="shared" si="12928"/>
        <v>0</v>
      </c>
      <c r="AC3222" s="17">
        <f t="shared" si="12928"/>
        <v>0</v>
      </c>
      <c r="AD3222" s="17">
        <f t="shared" si="12928"/>
        <v>0</v>
      </c>
      <c r="AE3222" s="17">
        <f>AA3222+AD3222</f>
        <v>0</v>
      </c>
      <c r="AF3222" s="17">
        <f>AF3223</f>
        <v>0</v>
      </c>
      <c r="AG3222" s="17">
        <f t="shared" ref="AG3222:AJ3222" si="12929">AG3223</f>
        <v>0</v>
      </c>
      <c r="AH3222" s="17">
        <f t="shared" si="12929"/>
        <v>0</v>
      </c>
      <c r="AI3222" s="17">
        <f t="shared" si="12929"/>
        <v>0</v>
      </c>
      <c r="AJ3222" s="17">
        <f t="shared" si="12929"/>
        <v>0</v>
      </c>
      <c r="AK3222" s="17">
        <f t="shared" ref="AK3222" si="12930">AK3223</f>
        <v>0</v>
      </c>
      <c r="AL3222" s="17">
        <f>AH3222+AK3222</f>
        <v>0</v>
      </c>
      <c r="AM3222" s="17">
        <f>AM3223</f>
        <v>0</v>
      </c>
      <c r="AN3222" s="17">
        <f t="shared" ref="AN3222:AR3222" si="12931">AN3223</f>
        <v>0</v>
      </c>
      <c r="AO3222" s="17">
        <f t="shared" si="12931"/>
        <v>0</v>
      </c>
      <c r="AP3222" s="17">
        <f t="shared" si="12931"/>
        <v>0</v>
      </c>
      <c r="AQ3222" s="17">
        <f t="shared" si="12931"/>
        <v>0</v>
      </c>
      <c r="AR3222" s="17">
        <f t="shared" si="12931"/>
        <v>0</v>
      </c>
      <c r="AS3222" s="17">
        <f>AO3222+AR3222</f>
        <v>0</v>
      </c>
      <c r="AT3222" s="98" t="s">
        <v>15</v>
      </c>
      <c r="AU3222" s="302"/>
      <c r="AV3222" s="290"/>
      <c r="AW3222" s="266">
        <f t="shared" ref="AW3222:AZ3222" si="12932">AW3223</f>
        <v>0</v>
      </c>
      <c r="AX3222" s="266">
        <f t="shared" si="12932"/>
        <v>0</v>
      </c>
      <c r="AY3222" s="266" t="e">
        <f t="shared" si="12932"/>
        <v>#VALUE!</v>
      </c>
      <c r="AZ3222" s="266">
        <f t="shared" si="12932"/>
        <v>0</v>
      </c>
      <c r="BE3222" s="91" t="s">
        <v>79</v>
      </c>
    </row>
    <row r="3223" spans="2:57" s="3" customFormat="1" ht="70.5" hidden="1" customHeight="1">
      <c r="B3223" s="15">
        <v>2018</v>
      </c>
      <c r="C3223" s="62">
        <v>8323</v>
      </c>
      <c r="D3223" s="15">
        <v>5</v>
      </c>
      <c r="E3223" s="15">
        <v>2</v>
      </c>
      <c r="F3223" s="15">
        <v>6000</v>
      </c>
      <c r="G3223" s="15">
        <v>6200</v>
      </c>
      <c r="H3223" s="15">
        <v>622</v>
      </c>
      <c r="I3223" s="63">
        <v>2</v>
      </c>
      <c r="J3223" s="64" t="s">
        <v>147</v>
      </c>
      <c r="K3223" s="17">
        <f t="shared" ref="K3223" si="12933">ROUND(Q3223*0.8,0)</f>
        <v>0</v>
      </c>
      <c r="L3223" s="17">
        <v>0</v>
      </c>
      <c r="M3223" s="18">
        <f t="shared" ref="M3223" si="12934">K3223+L3223</f>
        <v>0</v>
      </c>
      <c r="N3223" s="17">
        <f>Q3223-K3223</f>
        <v>0</v>
      </c>
      <c r="O3223" s="17">
        <v>0</v>
      </c>
      <c r="P3223" s="18">
        <f t="shared" ref="P3223" si="12935">N3223+O3223</f>
        <v>0</v>
      </c>
      <c r="Q3223" s="18">
        <v>0</v>
      </c>
      <c r="R3223" s="17">
        <f t="shared" ref="R3223" si="12936">ROUND(X3223*0.8,0)</f>
        <v>0</v>
      </c>
      <c r="S3223" s="17">
        <v>0</v>
      </c>
      <c r="T3223" s="18">
        <f t="shared" ref="T3223" si="12937">R3223+S3223</f>
        <v>0</v>
      </c>
      <c r="U3223" s="17">
        <f>X3223-R3223</f>
        <v>0</v>
      </c>
      <c r="V3223" s="17">
        <v>0</v>
      </c>
      <c r="W3223" s="18">
        <f t="shared" ref="W3223" si="12938">U3223+V3223</f>
        <v>0</v>
      </c>
      <c r="X3223" s="18">
        <v>0</v>
      </c>
      <c r="Y3223" s="17">
        <f t="shared" ref="Y3223" si="12939">ROUND(AE3223*0.8,0)</f>
        <v>0</v>
      </c>
      <c r="Z3223" s="17">
        <v>0</v>
      </c>
      <c r="AA3223" s="18">
        <f t="shared" ref="AA3223" si="12940">Y3223+Z3223</f>
        <v>0</v>
      </c>
      <c r="AB3223" s="17">
        <f>AE3223-Y3223</f>
        <v>0</v>
      </c>
      <c r="AC3223" s="17">
        <v>0</v>
      </c>
      <c r="AD3223" s="18">
        <f t="shared" ref="AD3223" si="12941">AB3223+AC3223</f>
        <v>0</v>
      </c>
      <c r="AE3223" s="18">
        <v>0</v>
      </c>
      <c r="AF3223" s="17">
        <f t="shared" ref="AF3223" si="12942">ROUND(AL3223*0.8,0)</f>
        <v>0</v>
      </c>
      <c r="AG3223" s="17">
        <v>0</v>
      </c>
      <c r="AH3223" s="18">
        <f t="shared" ref="AH3223" si="12943">AF3223+AG3223</f>
        <v>0</v>
      </c>
      <c r="AI3223" s="17">
        <f>AL3223-AF3223</f>
        <v>0</v>
      </c>
      <c r="AJ3223" s="17">
        <v>0</v>
      </c>
      <c r="AK3223" s="18">
        <f t="shared" ref="AK3223" si="12944">AI3223+AJ3223</f>
        <v>0</v>
      </c>
      <c r="AL3223" s="18">
        <v>0</v>
      </c>
      <c r="AM3223" s="17">
        <f t="shared" ref="AM3223" si="12945">ROUND(AS3223*0.8,0)</f>
        <v>0</v>
      </c>
      <c r="AN3223" s="17">
        <v>0</v>
      </c>
      <c r="AO3223" s="18">
        <f t="shared" ref="AO3223" si="12946">AM3223+AN3223</f>
        <v>0</v>
      </c>
      <c r="AP3223" s="17">
        <f>AS3223-AM3223</f>
        <v>0</v>
      </c>
      <c r="AQ3223" s="17">
        <v>0</v>
      </c>
      <c r="AR3223" s="18">
        <f t="shared" ref="AR3223" si="12947">AP3223+AQ3223</f>
        <v>0</v>
      </c>
      <c r="AS3223" s="18">
        <v>0</v>
      </c>
      <c r="AT3223" s="18" t="s">
        <v>148</v>
      </c>
      <c r="AU3223" s="322"/>
      <c r="AV3223" s="291"/>
      <c r="AW3223" s="266">
        <f>AZ3223-AU3223</f>
        <v>0</v>
      </c>
      <c r="AX3223" s="266">
        <v>0</v>
      </c>
      <c r="AY3223" s="266" t="e">
        <f>BB3223-BE3223</f>
        <v>#VALUE!</v>
      </c>
      <c r="AZ3223" s="266">
        <v>0</v>
      </c>
      <c r="BE3223" s="91" t="s">
        <v>79</v>
      </c>
    </row>
    <row r="3224" spans="2:57" s="3" customFormat="1" ht="70.5" customHeight="1">
      <c r="B3224" s="35">
        <v>2018</v>
      </c>
      <c r="C3224" s="36">
        <v>8323</v>
      </c>
      <c r="D3224" s="35">
        <v>5</v>
      </c>
      <c r="E3224" s="35">
        <v>3</v>
      </c>
      <c r="F3224" s="35"/>
      <c r="G3224" s="35"/>
      <c r="H3224" s="35"/>
      <c r="I3224" s="37"/>
      <c r="J3224" s="38" t="s">
        <v>1285</v>
      </c>
      <c r="K3224" s="39">
        <f t="shared" ref="K3224:P3224" si="12948">K3225+K3253+K3257+K3333</f>
        <v>13095631</v>
      </c>
      <c r="L3224" s="39">
        <f t="shared" si="12948"/>
        <v>0</v>
      </c>
      <c r="M3224" s="39">
        <f t="shared" si="12948"/>
        <v>13095631</v>
      </c>
      <c r="N3224" s="39">
        <f t="shared" si="12948"/>
        <v>0</v>
      </c>
      <c r="O3224" s="39">
        <f t="shared" si="12948"/>
        <v>0</v>
      </c>
      <c r="P3224" s="39">
        <f t="shared" si="12948"/>
        <v>0</v>
      </c>
      <c r="Q3224" s="39">
        <f>M3224+P3224</f>
        <v>13095631</v>
      </c>
      <c r="R3224" s="39">
        <f t="shared" ref="R3224:W3224" si="12949">R3225+R3253+R3257+R3333</f>
        <v>9230350.1600000001</v>
      </c>
      <c r="S3224" s="39">
        <f t="shared" si="12949"/>
        <v>0</v>
      </c>
      <c r="T3224" s="39">
        <f t="shared" si="12949"/>
        <v>9230350.1600000001</v>
      </c>
      <c r="U3224" s="39">
        <f t="shared" si="12949"/>
        <v>0</v>
      </c>
      <c r="V3224" s="39">
        <f t="shared" si="12949"/>
        <v>0</v>
      </c>
      <c r="W3224" s="39">
        <f t="shared" si="12949"/>
        <v>0</v>
      </c>
      <c r="X3224" s="39">
        <f>T3224+W3224</f>
        <v>9230350.1600000001</v>
      </c>
      <c r="Y3224" s="39">
        <f t="shared" ref="Y3224:AD3224" si="12950">Y3225+Y3253+Y3257+Y3333</f>
        <v>3769780.8400000003</v>
      </c>
      <c r="Z3224" s="39">
        <f t="shared" si="12950"/>
        <v>0</v>
      </c>
      <c r="AA3224" s="39">
        <f t="shared" si="12950"/>
        <v>3769780.8400000003</v>
      </c>
      <c r="AB3224" s="39">
        <f t="shared" si="12950"/>
        <v>0</v>
      </c>
      <c r="AC3224" s="39">
        <f t="shared" si="12950"/>
        <v>0</v>
      </c>
      <c r="AD3224" s="39">
        <f t="shared" si="12950"/>
        <v>0</v>
      </c>
      <c r="AE3224" s="39">
        <f>AA3224+AD3224</f>
        <v>3769780.8400000003</v>
      </c>
      <c r="AF3224" s="39">
        <f t="shared" ref="AF3224:AJ3224" si="12951">AF3225+AF3253+AF3257+AF3333</f>
        <v>0</v>
      </c>
      <c r="AG3224" s="39">
        <f t="shared" si="12951"/>
        <v>0</v>
      </c>
      <c r="AH3224" s="39">
        <f t="shared" si="12951"/>
        <v>0</v>
      </c>
      <c r="AI3224" s="39">
        <f t="shared" si="12951"/>
        <v>0</v>
      </c>
      <c r="AJ3224" s="39">
        <f t="shared" si="12951"/>
        <v>0</v>
      </c>
      <c r="AK3224" s="39">
        <f t="shared" ref="AK3224" si="12952">AK3225+AK3253+AK3257+AK3333</f>
        <v>0</v>
      </c>
      <c r="AL3224" s="39">
        <f>AH3224+AK3224</f>
        <v>0</v>
      </c>
      <c r="AM3224" s="39">
        <f t="shared" ref="AM3224:AR3224" si="12953">AM3225+AM3253+AM3257+AM3333</f>
        <v>95499.999999999534</v>
      </c>
      <c r="AN3224" s="39">
        <f t="shared" si="12953"/>
        <v>0</v>
      </c>
      <c r="AO3224" s="39">
        <f t="shared" si="12953"/>
        <v>95499.999999999534</v>
      </c>
      <c r="AP3224" s="39">
        <f t="shared" si="12953"/>
        <v>0</v>
      </c>
      <c r="AQ3224" s="39">
        <f t="shared" si="12953"/>
        <v>0</v>
      </c>
      <c r="AR3224" s="39">
        <f t="shared" si="12953"/>
        <v>0</v>
      </c>
      <c r="AS3224" s="39">
        <f>AO3224+AR3224</f>
        <v>95499.999999999534</v>
      </c>
      <c r="AT3224" s="39"/>
      <c r="AU3224" s="308"/>
      <c r="AV3224" s="286"/>
      <c r="AW3224" s="261"/>
      <c r="AX3224" s="261"/>
      <c r="AY3224" s="261"/>
      <c r="AZ3224" s="261"/>
      <c r="BE3224" s="83"/>
    </row>
    <row r="3225" spans="2:57" s="3" customFormat="1" ht="70.5" hidden="1" customHeight="1">
      <c r="B3225" s="41">
        <v>2018</v>
      </c>
      <c r="C3225" s="42">
        <v>8323</v>
      </c>
      <c r="D3225" s="41">
        <v>5</v>
      </c>
      <c r="E3225" s="41">
        <v>3</v>
      </c>
      <c r="F3225" s="41">
        <v>2000</v>
      </c>
      <c r="G3225" s="41"/>
      <c r="H3225" s="41"/>
      <c r="I3225" s="41"/>
      <c r="J3225" s="43" t="s">
        <v>34</v>
      </c>
      <c r="K3225" s="44">
        <f>K3226+K3229+K3232+K3248</f>
        <v>0</v>
      </c>
      <c r="L3225" s="44">
        <f t="shared" ref="L3225:P3225" si="12954">L3226+L3229+L3232+L3248</f>
        <v>0</v>
      </c>
      <c r="M3225" s="44">
        <f t="shared" si="12954"/>
        <v>0</v>
      </c>
      <c r="N3225" s="44">
        <f t="shared" si="12954"/>
        <v>0</v>
      </c>
      <c r="O3225" s="44">
        <f t="shared" si="12954"/>
        <v>0</v>
      </c>
      <c r="P3225" s="44">
        <f t="shared" si="12954"/>
        <v>0</v>
      </c>
      <c r="Q3225" s="44">
        <f>M3225+P3225</f>
        <v>0</v>
      </c>
      <c r="R3225" s="44">
        <f>R3226+R3229+R3232+R3248</f>
        <v>0</v>
      </c>
      <c r="S3225" s="44">
        <f t="shared" ref="S3225:W3225" si="12955">S3226+S3229+S3232+S3248</f>
        <v>0</v>
      </c>
      <c r="T3225" s="44">
        <f t="shared" si="12955"/>
        <v>0</v>
      </c>
      <c r="U3225" s="44">
        <f t="shared" si="12955"/>
        <v>0</v>
      </c>
      <c r="V3225" s="44">
        <f t="shared" si="12955"/>
        <v>0</v>
      </c>
      <c r="W3225" s="44">
        <f t="shared" si="12955"/>
        <v>0</v>
      </c>
      <c r="X3225" s="44">
        <f>T3225+W3225</f>
        <v>0</v>
      </c>
      <c r="Y3225" s="44">
        <f>Y3226+Y3229+Y3232+Y3248</f>
        <v>0</v>
      </c>
      <c r="Z3225" s="44">
        <f t="shared" ref="Z3225:AD3225" si="12956">Z3226+Z3229+Z3232+Z3248</f>
        <v>0</v>
      </c>
      <c r="AA3225" s="44">
        <f t="shared" si="12956"/>
        <v>0</v>
      </c>
      <c r="AB3225" s="44">
        <f t="shared" si="12956"/>
        <v>0</v>
      </c>
      <c r="AC3225" s="44">
        <f t="shared" si="12956"/>
        <v>0</v>
      </c>
      <c r="AD3225" s="44">
        <f t="shared" si="12956"/>
        <v>0</v>
      </c>
      <c r="AE3225" s="44">
        <f>AA3225+AD3225</f>
        <v>0</v>
      </c>
      <c r="AF3225" s="44">
        <f>AF3226+AF3229+AF3232+AF3248</f>
        <v>0</v>
      </c>
      <c r="AG3225" s="44">
        <f t="shared" ref="AG3225:AJ3225" si="12957">AG3226+AG3229+AG3232+AG3248</f>
        <v>0</v>
      </c>
      <c r="AH3225" s="44">
        <f t="shared" si="12957"/>
        <v>0</v>
      </c>
      <c r="AI3225" s="44">
        <f t="shared" si="12957"/>
        <v>0</v>
      </c>
      <c r="AJ3225" s="44">
        <f t="shared" si="12957"/>
        <v>0</v>
      </c>
      <c r="AK3225" s="44">
        <f t="shared" ref="AK3225" si="12958">AK3226+AK3229+AK3232+AK3248</f>
        <v>0</v>
      </c>
      <c r="AL3225" s="44">
        <f>AH3225+AK3225</f>
        <v>0</v>
      </c>
      <c r="AM3225" s="44">
        <f>AM3226+AM3229+AM3232+AM3248</f>
        <v>0</v>
      </c>
      <c r="AN3225" s="44">
        <f t="shared" ref="AN3225:AR3225" si="12959">AN3226+AN3229+AN3232+AN3248</f>
        <v>0</v>
      </c>
      <c r="AO3225" s="44">
        <f t="shared" si="12959"/>
        <v>0</v>
      </c>
      <c r="AP3225" s="44">
        <f t="shared" si="12959"/>
        <v>0</v>
      </c>
      <c r="AQ3225" s="44">
        <f t="shared" si="12959"/>
        <v>0</v>
      </c>
      <c r="AR3225" s="44">
        <f t="shared" si="12959"/>
        <v>0</v>
      </c>
      <c r="AS3225" s="44">
        <f>AO3225+AR3225</f>
        <v>0</v>
      </c>
      <c r="AT3225" s="44"/>
      <c r="AU3225" s="287"/>
      <c r="AV3225" s="294"/>
      <c r="AW3225" s="262"/>
      <c r="AX3225" s="262"/>
      <c r="AY3225" s="262"/>
      <c r="AZ3225" s="262"/>
      <c r="BE3225" s="46"/>
    </row>
    <row r="3226" spans="2:57" s="3" customFormat="1" ht="70.5" hidden="1" customHeight="1">
      <c r="B3226" s="47">
        <v>2018</v>
      </c>
      <c r="C3226" s="48">
        <v>8323</v>
      </c>
      <c r="D3226" s="47">
        <v>5</v>
      </c>
      <c r="E3226" s="47">
        <v>3</v>
      </c>
      <c r="F3226" s="47">
        <v>2000</v>
      </c>
      <c r="G3226" s="47">
        <v>2100</v>
      </c>
      <c r="H3226" s="47"/>
      <c r="I3226" s="47"/>
      <c r="J3226" s="49" t="s">
        <v>538</v>
      </c>
      <c r="K3226" s="50">
        <f>K3227</f>
        <v>0</v>
      </c>
      <c r="L3226" s="50">
        <f t="shared" ref="L3226" si="12960">L3227</f>
        <v>0</v>
      </c>
      <c r="M3226" s="50">
        <f t="shared" ref="M3226" si="12961">M3227</f>
        <v>0</v>
      </c>
      <c r="N3226" s="50">
        <f t="shared" ref="N3226" si="12962">N3227</f>
        <v>0</v>
      </c>
      <c r="O3226" s="50">
        <f t="shared" ref="O3226" si="12963">O3227</f>
        <v>0</v>
      </c>
      <c r="P3226" s="50">
        <f t="shared" ref="P3226" si="12964">P3227</f>
        <v>0</v>
      </c>
      <c r="Q3226" s="50">
        <f>M3226+P3226</f>
        <v>0</v>
      </c>
      <c r="R3226" s="50">
        <f>R3227</f>
        <v>0</v>
      </c>
      <c r="S3226" s="50">
        <f t="shared" ref="S3226:W3227" si="12965">S3227</f>
        <v>0</v>
      </c>
      <c r="T3226" s="50">
        <f t="shared" si="12965"/>
        <v>0</v>
      </c>
      <c r="U3226" s="50">
        <f t="shared" si="12965"/>
        <v>0</v>
      </c>
      <c r="V3226" s="50">
        <f t="shared" si="12965"/>
        <v>0</v>
      </c>
      <c r="W3226" s="50">
        <f t="shared" si="12965"/>
        <v>0</v>
      </c>
      <c r="X3226" s="50">
        <f>T3226+W3226</f>
        <v>0</v>
      </c>
      <c r="Y3226" s="50">
        <f>Y3227</f>
        <v>0</v>
      </c>
      <c r="Z3226" s="50">
        <f t="shared" ref="Z3226:AD3227" si="12966">Z3227</f>
        <v>0</v>
      </c>
      <c r="AA3226" s="50">
        <f t="shared" si="12966"/>
        <v>0</v>
      </c>
      <c r="AB3226" s="50">
        <f t="shared" si="12966"/>
        <v>0</v>
      </c>
      <c r="AC3226" s="50">
        <f t="shared" si="12966"/>
        <v>0</v>
      </c>
      <c r="AD3226" s="50">
        <f t="shared" si="12966"/>
        <v>0</v>
      </c>
      <c r="AE3226" s="50">
        <f>AA3226+AD3226</f>
        <v>0</v>
      </c>
      <c r="AF3226" s="50">
        <f>AF3227</f>
        <v>0</v>
      </c>
      <c r="AG3226" s="50">
        <f t="shared" ref="AG3226:AJ3227" si="12967">AG3227</f>
        <v>0</v>
      </c>
      <c r="AH3226" s="50">
        <f t="shared" si="12967"/>
        <v>0</v>
      </c>
      <c r="AI3226" s="50">
        <f t="shared" si="12967"/>
        <v>0</v>
      </c>
      <c r="AJ3226" s="50">
        <f t="shared" si="12967"/>
        <v>0</v>
      </c>
      <c r="AK3226" s="50">
        <f t="shared" ref="AK3226:AK3227" si="12968">AK3227</f>
        <v>0</v>
      </c>
      <c r="AL3226" s="50">
        <f>AH3226+AK3226</f>
        <v>0</v>
      </c>
      <c r="AM3226" s="50">
        <f>AM3227</f>
        <v>0</v>
      </c>
      <c r="AN3226" s="50">
        <f t="shared" ref="AN3226:AR3227" si="12969">AN3227</f>
        <v>0</v>
      </c>
      <c r="AO3226" s="50">
        <f t="shared" si="12969"/>
        <v>0</v>
      </c>
      <c r="AP3226" s="50">
        <f t="shared" si="12969"/>
        <v>0</v>
      </c>
      <c r="AQ3226" s="50">
        <f t="shared" si="12969"/>
        <v>0</v>
      </c>
      <c r="AR3226" s="50">
        <f t="shared" si="12969"/>
        <v>0</v>
      </c>
      <c r="AS3226" s="50">
        <f>AO3226+AR3226</f>
        <v>0</v>
      </c>
      <c r="AT3226" s="50"/>
      <c r="AU3226" s="292"/>
      <c r="AV3226" s="288"/>
      <c r="AW3226" s="263"/>
      <c r="AX3226" s="263"/>
      <c r="AY3226" s="263"/>
      <c r="AZ3226" s="263"/>
      <c r="BE3226" s="52"/>
    </row>
    <row r="3227" spans="2:57" s="3" customFormat="1" ht="70.5" hidden="1" customHeight="1">
      <c r="B3227" s="53">
        <v>2018</v>
      </c>
      <c r="C3227" s="54">
        <v>8323</v>
      </c>
      <c r="D3227" s="53">
        <v>5</v>
      </c>
      <c r="E3227" s="53">
        <v>3</v>
      </c>
      <c r="F3227" s="53">
        <v>2000</v>
      </c>
      <c r="G3227" s="53">
        <v>2100</v>
      </c>
      <c r="H3227" s="53">
        <v>211</v>
      </c>
      <c r="I3227" s="53"/>
      <c r="J3227" s="56" t="s">
        <v>973</v>
      </c>
      <c r="K3227" s="68">
        <f>K3228</f>
        <v>0</v>
      </c>
      <c r="L3227" s="68">
        <f t="shared" ref="L3227" si="12970">L3228</f>
        <v>0</v>
      </c>
      <c r="M3227" s="68">
        <f t="shared" ref="M3227" si="12971">M3228</f>
        <v>0</v>
      </c>
      <c r="N3227" s="68">
        <f t="shared" ref="N3227" si="12972">N3228</f>
        <v>0</v>
      </c>
      <c r="O3227" s="68">
        <f t="shared" ref="O3227" si="12973">O3228</f>
        <v>0</v>
      </c>
      <c r="P3227" s="68">
        <f t="shared" ref="P3227" si="12974">P3228</f>
        <v>0</v>
      </c>
      <c r="Q3227" s="68">
        <f>M3227+P3227</f>
        <v>0</v>
      </c>
      <c r="R3227" s="68">
        <f>R3228</f>
        <v>0</v>
      </c>
      <c r="S3227" s="68">
        <f t="shared" si="12965"/>
        <v>0</v>
      </c>
      <c r="T3227" s="68">
        <f t="shared" si="12965"/>
        <v>0</v>
      </c>
      <c r="U3227" s="68">
        <f t="shared" si="12965"/>
        <v>0</v>
      </c>
      <c r="V3227" s="68">
        <f t="shared" si="12965"/>
        <v>0</v>
      </c>
      <c r="W3227" s="68">
        <f t="shared" si="12965"/>
        <v>0</v>
      </c>
      <c r="X3227" s="68">
        <f>T3227+W3227</f>
        <v>0</v>
      </c>
      <c r="Y3227" s="68">
        <f>Y3228</f>
        <v>0</v>
      </c>
      <c r="Z3227" s="68">
        <f t="shared" si="12966"/>
        <v>0</v>
      </c>
      <c r="AA3227" s="68">
        <f t="shared" si="12966"/>
        <v>0</v>
      </c>
      <c r="AB3227" s="68">
        <f t="shared" si="12966"/>
        <v>0</v>
      </c>
      <c r="AC3227" s="68">
        <f t="shared" si="12966"/>
        <v>0</v>
      </c>
      <c r="AD3227" s="68">
        <f t="shared" si="12966"/>
        <v>0</v>
      </c>
      <c r="AE3227" s="68">
        <f>AA3227+AD3227</f>
        <v>0</v>
      </c>
      <c r="AF3227" s="68">
        <f>AF3228</f>
        <v>0</v>
      </c>
      <c r="AG3227" s="68">
        <f t="shared" si="12967"/>
        <v>0</v>
      </c>
      <c r="AH3227" s="68">
        <f t="shared" si="12967"/>
        <v>0</v>
      </c>
      <c r="AI3227" s="68">
        <f t="shared" si="12967"/>
        <v>0</v>
      </c>
      <c r="AJ3227" s="68">
        <f t="shared" si="12967"/>
        <v>0</v>
      </c>
      <c r="AK3227" s="68">
        <f t="shared" si="12968"/>
        <v>0</v>
      </c>
      <c r="AL3227" s="68">
        <f>AH3227+AK3227</f>
        <v>0</v>
      </c>
      <c r="AM3227" s="68">
        <f>AM3228</f>
        <v>0</v>
      </c>
      <c r="AN3227" s="68">
        <f t="shared" si="12969"/>
        <v>0</v>
      </c>
      <c r="AO3227" s="68">
        <f t="shared" si="12969"/>
        <v>0</v>
      </c>
      <c r="AP3227" s="68">
        <f t="shared" si="12969"/>
        <v>0</v>
      </c>
      <c r="AQ3227" s="68">
        <f t="shared" si="12969"/>
        <v>0</v>
      </c>
      <c r="AR3227" s="68">
        <f t="shared" si="12969"/>
        <v>0</v>
      </c>
      <c r="AS3227" s="68">
        <f>AO3227+AR3227</f>
        <v>0</v>
      </c>
      <c r="AT3227" s="68"/>
      <c r="AU3227" s="295"/>
      <c r="AV3227" s="298"/>
      <c r="AW3227" s="267"/>
      <c r="AX3227" s="267"/>
      <c r="AY3227" s="267"/>
      <c r="AZ3227" s="267"/>
      <c r="BE3227" s="69"/>
    </row>
    <row r="3228" spans="2:57" s="3" customFormat="1" ht="70.5" hidden="1" customHeight="1">
      <c r="B3228" s="15">
        <v>2018</v>
      </c>
      <c r="C3228" s="62">
        <v>8323</v>
      </c>
      <c r="D3228" s="15">
        <v>5</v>
      </c>
      <c r="E3228" s="15">
        <v>3</v>
      </c>
      <c r="F3228" s="15">
        <v>2000</v>
      </c>
      <c r="G3228" s="15">
        <v>2100</v>
      </c>
      <c r="H3228" s="15">
        <v>211</v>
      </c>
      <c r="I3228" s="63">
        <v>1</v>
      </c>
      <c r="J3228" s="64" t="s">
        <v>974</v>
      </c>
      <c r="K3228" s="17">
        <v>0</v>
      </c>
      <c r="L3228" s="17">
        <v>0</v>
      </c>
      <c r="M3228" s="18">
        <f t="shared" ref="M3228" si="12975">K3228+L3228</f>
        <v>0</v>
      </c>
      <c r="N3228" s="17">
        <f>Q3228-K3228</f>
        <v>0</v>
      </c>
      <c r="O3228" s="17">
        <v>0</v>
      </c>
      <c r="P3228" s="18">
        <f t="shared" ref="P3228" si="12976">N3228+O3228</f>
        <v>0</v>
      </c>
      <c r="Q3228" s="18">
        <v>0</v>
      </c>
      <c r="R3228" s="17">
        <v>0</v>
      </c>
      <c r="S3228" s="17">
        <v>0</v>
      </c>
      <c r="T3228" s="18">
        <f t="shared" ref="T3228" si="12977">R3228+S3228</f>
        <v>0</v>
      </c>
      <c r="U3228" s="17">
        <f>X3228-R3228</f>
        <v>0</v>
      </c>
      <c r="V3228" s="17">
        <v>0</v>
      </c>
      <c r="W3228" s="18">
        <f t="shared" ref="W3228" si="12978">U3228+V3228</f>
        <v>0</v>
      </c>
      <c r="X3228" s="18">
        <v>0</v>
      </c>
      <c r="Y3228" s="17">
        <v>0</v>
      </c>
      <c r="Z3228" s="17">
        <v>0</v>
      </c>
      <c r="AA3228" s="18">
        <f t="shared" ref="AA3228" si="12979">Y3228+Z3228</f>
        <v>0</v>
      </c>
      <c r="AB3228" s="17">
        <f>AE3228-Y3228</f>
        <v>0</v>
      </c>
      <c r="AC3228" s="17">
        <v>0</v>
      </c>
      <c r="AD3228" s="18">
        <f t="shared" ref="AD3228" si="12980">AB3228+AC3228</f>
        <v>0</v>
      </c>
      <c r="AE3228" s="18">
        <v>0</v>
      </c>
      <c r="AF3228" s="17">
        <v>0</v>
      </c>
      <c r="AG3228" s="17">
        <v>0</v>
      </c>
      <c r="AH3228" s="18">
        <f t="shared" ref="AH3228" si="12981">AF3228+AG3228</f>
        <v>0</v>
      </c>
      <c r="AI3228" s="17">
        <f>AL3228-AF3228</f>
        <v>0</v>
      </c>
      <c r="AJ3228" s="17">
        <v>0</v>
      </c>
      <c r="AK3228" s="18">
        <f t="shared" ref="AK3228" si="12982">AI3228+AJ3228</f>
        <v>0</v>
      </c>
      <c r="AL3228" s="18">
        <v>0</v>
      </c>
      <c r="AM3228" s="17">
        <v>0</v>
      </c>
      <c r="AN3228" s="17">
        <v>0</v>
      </c>
      <c r="AO3228" s="18">
        <f t="shared" ref="AO3228" si="12983">AM3228+AN3228</f>
        <v>0</v>
      </c>
      <c r="AP3228" s="17">
        <f>AS3228-AM3228</f>
        <v>0</v>
      </c>
      <c r="AQ3228" s="17">
        <v>0</v>
      </c>
      <c r="AR3228" s="18">
        <f t="shared" ref="AR3228" si="12984">AP3228+AQ3228</f>
        <v>0</v>
      </c>
      <c r="AS3228" s="18">
        <v>0</v>
      </c>
      <c r="AT3228" s="18" t="s">
        <v>38</v>
      </c>
      <c r="AU3228" s="322"/>
      <c r="AV3228" s="291"/>
      <c r="AW3228" s="266"/>
      <c r="AX3228" s="266"/>
      <c r="AY3228" s="266"/>
      <c r="AZ3228" s="266"/>
      <c r="BE3228" s="84" t="s">
        <v>31</v>
      </c>
    </row>
    <row r="3229" spans="2:57" s="3" customFormat="1" ht="70.5" hidden="1" customHeight="1">
      <c r="B3229" s="47">
        <v>2018</v>
      </c>
      <c r="C3229" s="48">
        <v>8323</v>
      </c>
      <c r="D3229" s="47">
        <v>5</v>
      </c>
      <c r="E3229" s="47">
        <v>3</v>
      </c>
      <c r="F3229" s="47">
        <v>2000</v>
      </c>
      <c r="G3229" s="47">
        <v>2200</v>
      </c>
      <c r="H3229" s="47"/>
      <c r="I3229" s="47"/>
      <c r="J3229" s="49" t="s">
        <v>1069</v>
      </c>
      <c r="K3229" s="50">
        <f>K3230</f>
        <v>0</v>
      </c>
      <c r="L3229" s="50">
        <f t="shared" ref="L3229" si="12985">L3230</f>
        <v>0</v>
      </c>
      <c r="M3229" s="50">
        <f t="shared" ref="M3229" si="12986">M3230</f>
        <v>0</v>
      </c>
      <c r="N3229" s="50">
        <f t="shared" ref="N3229" si="12987">N3230</f>
        <v>0</v>
      </c>
      <c r="O3229" s="50">
        <f t="shared" ref="O3229" si="12988">O3230</f>
        <v>0</v>
      </c>
      <c r="P3229" s="50">
        <f t="shared" ref="P3229" si="12989">P3230</f>
        <v>0</v>
      </c>
      <c r="Q3229" s="50">
        <f>M3229+P3229</f>
        <v>0</v>
      </c>
      <c r="R3229" s="50">
        <f>R3230</f>
        <v>0</v>
      </c>
      <c r="S3229" s="50">
        <f t="shared" ref="S3229:W3230" si="12990">S3230</f>
        <v>0</v>
      </c>
      <c r="T3229" s="50">
        <f t="shared" si="12990"/>
        <v>0</v>
      </c>
      <c r="U3229" s="50">
        <f t="shared" si="12990"/>
        <v>0</v>
      </c>
      <c r="V3229" s="50">
        <f t="shared" si="12990"/>
        <v>0</v>
      </c>
      <c r="W3229" s="50">
        <f t="shared" si="12990"/>
        <v>0</v>
      </c>
      <c r="X3229" s="50">
        <f>T3229+W3229</f>
        <v>0</v>
      </c>
      <c r="Y3229" s="50">
        <f>Y3230</f>
        <v>0</v>
      </c>
      <c r="Z3229" s="50">
        <f t="shared" ref="Z3229:AD3230" si="12991">Z3230</f>
        <v>0</v>
      </c>
      <c r="AA3229" s="50">
        <f t="shared" si="12991"/>
        <v>0</v>
      </c>
      <c r="AB3229" s="50">
        <f t="shared" si="12991"/>
        <v>0</v>
      </c>
      <c r="AC3229" s="50">
        <f t="shared" si="12991"/>
        <v>0</v>
      </c>
      <c r="AD3229" s="50">
        <f t="shared" si="12991"/>
        <v>0</v>
      </c>
      <c r="AE3229" s="50">
        <f>AA3229+AD3229</f>
        <v>0</v>
      </c>
      <c r="AF3229" s="50">
        <f>AF3230</f>
        <v>0</v>
      </c>
      <c r="AG3229" s="50">
        <f t="shared" ref="AG3229:AJ3230" si="12992">AG3230</f>
        <v>0</v>
      </c>
      <c r="AH3229" s="50">
        <f t="shared" si="12992"/>
        <v>0</v>
      </c>
      <c r="AI3229" s="50">
        <f t="shared" si="12992"/>
        <v>0</v>
      </c>
      <c r="AJ3229" s="50">
        <f t="shared" si="12992"/>
        <v>0</v>
      </c>
      <c r="AK3229" s="50">
        <f t="shared" ref="AK3229:AK3230" si="12993">AK3230</f>
        <v>0</v>
      </c>
      <c r="AL3229" s="50">
        <f>AH3229+AK3229</f>
        <v>0</v>
      </c>
      <c r="AM3229" s="50">
        <f>AM3230</f>
        <v>0</v>
      </c>
      <c r="AN3229" s="50">
        <f t="shared" ref="AN3229:AR3230" si="12994">AN3230</f>
        <v>0</v>
      </c>
      <c r="AO3229" s="50">
        <f t="shared" si="12994"/>
        <v>0</v>
      </c>
      <c r="AP3229" s="50">
        <f t="shared" si="12994"/>
        <v>0</v>
      </c>
      <c r="AQ3229" s="50">
        <f t="shared" si="12994"/>
        <v>0</v>
      </c>
      <c r="AR3229" s="50">
        <f t="shared" si="12994"/>
        <v>0</v>
      </c>
      <c r="AS3229" s="50">
        <f>AO3229+AR3229</f>
        <v>0</v>
      </c>
      <c r="AT3229" s="50"/>
      <c r="AU3229" s="292"/>
      <c r="AV3229" s="288"/>
      <c r="AW3229" s="263"/>
      <c r="AX3229" s="263"/>
      <c r="AY3229" s="263"/>
      <c r="AZ3229" s="263"/>
      <c r="BE3229" s="52"/>
    </row>
    <row r="3230" spans="2:57" s="3" customFormat="1" ht="70.5" hidden="1" customHeight="1">
      <c r="B3230" s="53">
        <v>2018</v>
      </c>
      <c r="C3230" s="59">
        <v>8323</v>
      </c>
      <c r="D3230" s="53">
        <v>5</v>
      </c>
      <c r="E3230" s="53">
        <v>3</v>
      </c>
      <c r="F3230" s="53">
        <v>2000</v>
      </c>
      <c r="G3230" s="53">
        <v>2200</v>
      </c>
      <c r="H3230" s="53">
        <v>223</v>
      </c>
      <c r="I3230" s="53"/>
      <c r="J3230" s="60" t="s">
        <v>151</v>
      </c>
      <c r="K3230" s="57">
        <f>K3231</f>
        <v>0</v>
      </c>
      <c r="L3230" s="57">
        <f t="shared" ref="L3230" si="12995">L3231</f>
        <v>0</v>
      </c>
      <c r="M3230" s="57">
        <f t="shared" ref="M3230" si="12996">M3231</f>
        <v>0</v>
      </c>
      <c r="N3230" s="57">
        <f t="shared" ref="N3230" si="12997">N3231</f>
        <v>0</v>
      </c>
      <c r="O3230" s="57">
        <f t="shared" ref="O3230" si="12998">O3231</f>
        <v>0</v>
      </c>
      <c r="P3230" s="57">
        <f t="shared" ref="P3230" si="12999">P3231</f>
        <v>0</v>
      </c>
      <c r="Q3230" s="57">
        <f>M3230+P3230</f>
        <v>0</v>
      </c>
      <c r="R3230" s="57">
        <f>R3231</f>
        <v>0</v>
      </c>
      <c r="S3230" s="57">
        <f t="shared" si="12990"/>
        <v>0</v>
      </c>
      <c r="T3230" s="57">
        <f t="shared" si="12990"/>
        <v>0</v>
      </c>
      <c r="U3230" s="57">
        <f t="shared" si="12990"/>
        <v>0</v>
      </c>
      <c r="V3230" s="57">
        <f t="shared" si="12990"/>
        <v>0</v>
      </c>
      <c r="W3230" s="57">
        <f t="shared" si="12990"/>
        <v>0</v>
      </c>
      <c r="X3230" s="57">
        <f>T3230+W3230</f>
        <v>0</v>
      </c>
      <c r="Y3230" s="57">
        <f>Y3231</f>
        <v>0</v>
      </c>
      <c r="Z3230" s="57">
        <f t="shared" si="12991"/>
        <v>0</v>
      </c>
      <c r="AA3230" s="57">
        <f t="shared" si="12991"/>
        <v>0</v>
      </c>
      <c r="AB3230" s="57">
        <f t="shared" si="12991"/>
        <v>0</v>
      </c>
      <c r="AC3230" s="57">
        <f t="shared" si="12991"/>
        <v>0</v>
      </c>
      <c r="AD3230" s="57">
        <f t="shared" si="12991"/>
        <v>0</v>
      </c>
      <c r="AE3230" s="57">
        <f>AA3230+AD3230</f>
        <v>0</v>
      </c>
      <c r="AF3230" s="57">
        <f>AF3231</f>
        <v>0</v>
      </c>
      <c r="AG3230" s="57">
        <f t="shared" si="12992"/>
        <v>0</v>
      </c>
      <c r="AH3230" s="57">
        <f t="shared" si="12992"/>
        <v>0</v>
      </c>
      <c r="AI3230" s="57">
        <f t="shared" si="12992"/>
        <v>0</v>
      </c>
      <c r="AJ3230" s="57">
        <f t="shared" si="12992"/>
        <v>0</v>
      </c>
      <c r="AK3230" s="57">
        <f t="shared" si="12993"/>
        <v>0</v>
      </c>
      <c r="AL3230" s="57">
        <f>AH3230+AK3230</f>
        <v>0</v>
      </c>
      <c r="AM3230" s="57">
        <f>AM3231</f>
        <v>0</v>
      </c>
      <c r="AN3230" s="57">
        <f t="shared" si="12994"/>
        <v>0</v>
      </c>
      <c r="AO3230" s="57">
        <f t="shared" si="12994"/>
        <v>0</v>
      </c>
      <c r="AP3230" s="57">
        <f t="shared" si="12994"/>
        <v>0</v>
      </c>
      <c r="AQ3230" s="57">
        <f t="shared" si="12994"/>
        <v>0</v>
      </c>
      <c r="AR3230" s="57">
        <f t="shared" si="12994"/>
        <v>0</v>
      </c>
      <c r="AS3230" s="57">
        <f>AO3230+AR3230</f>
        <v>0</v>
      </c>
      <c r="AT3230" s="57"/>
      <c r="AU3230" s="293"/>
      <c r="AV3230" s="289"/>
      <c r="AW3230" s="264"/>
      <c r="AX3230" s="264"/>
      <c r="AY3230" s="264"/>
      <c r="AZ3230" s="264"/>
      <c r="BE3230" s="61"/>
    </row>
    <row r="3231" spans="2:57" s="3" customFormat="1" ht="70.5" hidden="1" customHeight="1">
      <c r="B3231" s="15">
        <v>2018</v>
      </c>
      <c r="C3231" s="62">
        <v>8323</v>
      </c>
      <c r="D3231" s="15">
        <v>5</v>
      </c>
      <c r="E3231" s="15">
        <v>3</v>
      </c>
      <c r="F3231" s="15">
        <v>2000</v>
      </c>
      <c r="G3231" s="15">
        <v>2200</v>
      </c>
      <c r="H3231" s="15">
        <v>223</v>
      </c>
      <c r="I3231" s="63">
        <v>1</v>
      </c>
      <c r="J3231" s="64" t="s">
        <v>152</v>
      </c>
      <c r="K3231" s="17">
        <f t="shared" ref="K3231" si="13000">ROUND(Q3231*0.8,0)</f>
        <v>0</v>
      </c>
      <c r="L3231" s="17">
        <v>0</v>
      </c>
      <c r="M3231" s="18">
        <f t="shared" ref="M3231" si="13001">K3231+L3231</f>
        <v>0</v>
      </c>
      <c r="N3231" s="17">
        <f>Q3231-K3231</f>
        <v>0</v>
      </c>
      <c r="O3231" s="17">
        <v>0</v>
      </c>
      <c r="P3231" s="18">
        <f t="shared" ref="P3231" si="13002">N3231+O3231</f>
        <v>0</v>
      </c>
      <c r="Q3231" s="18">
        <v>0</v>
      </c>
      <c r="R3231" s="17">
        <f t="shared" ref="R3231" si="13003">ROUND(X3231*0.8,0)</f>
        <v>0</v>
      </c>
      <c r="S3231" s="17">
        <v>0</v>
      </c>
      <c r="T3231" s="18">
        <f t="shared" ref="T3231" si="13004">R3231+S3231</f>
        <v>0</v>
      </c>
      <c r="U3231" s="17">
        <f>X3231-R3231</f>
        <v>0</v>
      </c>
      <c r="V3231" s="17">
        <v>0</v>
      </c>
      <c r="W3231" s="18">
        <f t="shared" ref="W3231" si="13005">U3231+V3231</f>
        <v>0</v>
      </c>
      <c r="X3231" s="18">
        <v>0</v>
      </c>
      <c r="Y3231" s="17">
        <f t="shared" ref="Y3231" si="13006">ROUND(AE3231*0.8,0)</f>
        <v>0</v>
      </c>
      <c r="Z3231" s="17">
        <v>0</v>
      </c>
      <c r="AA3231" s="18">
        <f t="shared" ref="AA3231" si="13007">Y3231+Z3231</f>
        <v>0</v>
      </c>
      <c r="AB3231" s="17">
        <f>AE3231-Y3231</f>
        <v>0</v>
      </c>
      <c r="AC3231" s="17">
        <v>0</v>
      </c>
      <c r="AD3231" s="18">
        <f t="shared" ref="AD3231" si="13008">AB3231+AC3231</f>
        <v>0</v>
      </c>
      <c r="AE3231" s="18">
        <v>0</v>
      </c>
      <c r="AF3231" s="17">
        <f t="shared" ref="AF3231" si="13009">ROUND(AL3231*0.8,0)</f>
        <v>0</v>
      </c>
      <c r="AG3231" s="17">
        <v>0</v>
      </c>
      <c r="AH3231" s="18">
        <f t="shared" ref="AH3231" si="13010">AF3231+AG3231</f>
        <v>0</v>
      </c>
      <c r="AI3231" s="17">
        <f>AL3231-AF3231</f>
        <v>0</v>
      </c>
      <c r="AJ3231" s="17">
        <v>0</v>
      </c>
      <c r="AK3231" s="18">
        <f t="shared" ref="AK3231" si="13011">AI3231+AJ3231</f>
        <v>0</v>
      </c>
      <c r="AL3231" s="18">
        <v>0</v>
      </c>
      <c r="AM3231" s="17">
        <f t="shared" ref="AM3231" si="13012">ROUND(AS3231*0.8,0)</f>
        <v>0</v>
      </c>
      <c r="AN3231" s="17">
        <v>0</v>
      </c>
      <c r="AO3231" s="18">
        <f t="shared" ref="AO3231" si="13013">AM3231+AN3231</f>
        <v>0</v>
      </c>
      <c r="AP3231" s="17">
        <f>AS3231-AM3231</f>
        <v>0</v>
      </c>
      <c r="AQ3231" s="17">
        <v>0</v>
      </c>
      <c r="AR3231" s="18">
        <f t="shared" ref="AR3231" si="13014">AP3231+AQ3231</f>
        <v>0</v>
      </c>
      <c r="AS3231" s="18">
        <v>0</v>
      </c>
      <c r="AT3231" s="18" t="s">
        <v>44</v>
      </c>
      <c r="AU3231" s="322"/>
      <c r="AV3231" s="291"/>
      <c r="AW3231" s="266"/>
      <c r="AX3231" s="266"/>
      <c r="AY3231" s="266"/>
      <c r="AZ3231" s="266"/>
      <c r="BE3231" s="91" t="s">
        <v>79</v>
      </c>
    </row>
    <row r="3232" spans="2:57" s="3" customFormat="1" ht="70.5" hidden="1" customHeight="1">
      <c r="B3232" s="47">
        <v>2018</v>
      </c>
      <c r="C3232" s="48">
        <v>8323</v>
      </c>
      <c r="D3232" s="47">
        <v>5</v>
      </c>
      <c r="E3232" s="47">
        <v>3</v>
      </c>
      <c r="F3232" s="47">
        <v>2000</v>
      </c>
      <c r="G3232" s="47">
        <v>2700</v>
      </c>
      <c r="H3232" s="47"/>
      <c r="I3232" s="47"/>
      <c r="J3232" s="49" t="s">
        <v>159</v>
      </c>
      <c r="K3232" s="50">
        <f t="shared" ref="K3232:P3232" si="13015">K3233+K3235+K3242+K3244</f>
        <v>0</v>
      </c>
      <c r="L3232" s="50">
        <f t="shared" si="13015"/>
        <v>0</v>
      </c>
      <c r="M3232" s="50">
        <f t="shared" si="13015"/>
        <v>0</v>
      </c>
      <c r="N3232" s="50">
        <f t="shared" si="13015"/>
        <v>0</v>
      </c>
      <c r="O3232" s="50">
        <f t="shared" si="13015"/>
        <v>0</v>
      </c>
      <c r="P3232" s="50">
        <f t="shared" si="13015"/>
        <v>0</v>
      </c>
      <c r="Q3232" s="50">
        <f>M3232+P3232</f>
        <v>0</v>
      </c>
      <c r="R3232" s="50">
        <f t="shared" ref="R3232:W3232" si="13016">R3233+R3235+R3242+R3244</f>
        <v>0</v>
      </c>
      <c r="S3232" s="50">
        <f t="shared" si="13016"/>
        <v>0</v>
      </c>
      <c r="T3232" s="50">
        <f t="shared" si="13016"/>
        <v>0</v>
      </c>
      <c r="U3232" s="50">
        <f t="shared" si="13016"/>
        <v>0</v>
      </c>
      <c r="V3232" s="50">
        <f t="shared" si="13016"/>
        <v>0</v>
      </c>
      <c r="W3232" s="50">
        <f t="shared" si="13016"/>
        <v>0</v>
      </c>
      <c r="X3232" s="50">
        <f>T3232+W3232</f>
        <v>0</v>
      </c>
      <c r="Y3232" s="50">
        <f t="shared" ref="Y3232:AD3232" si="13017">Y3233+Y3235+Y3242+Y3244</f>
        <v>0</v>
      </c>
      <c r="Z3232" s="50">
        <f t="shared" si="13017"/>
        <v>0</v>
      </c>
      <c r="AA3232" s="50">
        <f t="shared" si="13017"/>
        <v>0</v>
      </c>
      <c r="AB3232" s="50">
        <f t="shared" si="13017"/>
        <v>0</v>
      </c>
      <c r="AC3232" s="50">
        <f t="shared" si="13017"/>
        <v>0</v>
      </c>
      <c r="AD3232" s="50">
        <f t="shared" si="13017"/>
        <v>0</v>
      </c>
      <c r="AE3232" s="50">
        <f>AA3232+AD3232</f>
        <v>0</v>
      </c>
      <c r="AF3232" s="50">
        <f t="shared" ref="AF3232:AJ3232" si="13018">AF3233+AF3235+AF3242+AF3244</f>
        <v>0</v>
      </c>
      <c r="AG3232" s="50">
        <f t="shared" si="13018"/>
        <v>0</v>
      </c>
      <c r="AH3232" s="50">
        <f t="shared" si="13018"/>
        <v>0</v>
      </c>
      <c r="AI3232" s="50">
        <f t="shared" si="13018"/>
        <v>0</v>
      </c>
      <c r="AJ3232" s="50">
        <f t="shared" si="13018"/>
        <v>0</v>
      </c>
      <c r="AK3232" s="50">
        <f t="shared" ref="AK3232" si="13019">AK3233+AK3235+AK3242+AK3244</f>
        <v>0</v>
      </c>
      <c r="AL3232" s="50">
        <f>AH3232+AK3232</f>
        <v>0</v>
      </c>
      <c r="AM3232" s="50">
        <f t="shared" ref="AM3232:AR3232" si="13020">AM3233+AM3235+AM3242+AM3244</f>
        <v>0</v>
      </c>
      <c r="AN3232" s="50">
        <f t="shared" si="13020"/>
        <v>0</v>
      </c>
      <c r="AO3232" s="50">
        <f t="shared" si="13020"/>
        <v>0</v>
      </c>
      <c r="AP3232" s="50">
        <f t="shared" si="13020"/>
        <v>0</v>
      </c>
      <c r="AQ3232" s="50">
        <f t="shared" si="13020"/>
        <v>0</v>
      </c>
      <c r="AR3232" s="50">
        <f t="shared" si="13020"/>
        <v>0</v>
      </c>
      <c r="AS3232" s="50">
        <f>AO3232+AR3232</f>
        <v>0</v>
      </c>
      <c r="AT3232" s="50"/>
      <c r="AU3232" s="292"/>
      <c r="AV3232" s="288"/>
      <c r="AW3232" s="263"/>
      <c r="AX3232" s="263"/>
      <c r="AY3232" s="263"/>
      <c r="AZ3232" s="263"/>
      <c r="BE3232" s="52"/>
    </row>
    <row r="3233" spans="2:57" s="3" customFormat="1" ht="70.5" hidden="1" customHeight="1">
      <c r="B3233" s="53">
        <v>2018</v>
      </c>
      <c r="C3233" s="59">
        <v>8323</v>
      </c>
      <c r="D3233" s="53">
        <v>5</v>
      </c>
      <c r="E3233" s="53">
        <v>3</v>
      </c>
      <c r="F3233" s="53">
        <v>2000</v>
      </c>
      <c r="G3233" s="53">
        <v>2700</v>
      </c>
      <c r="H3233" s="53">
        <v>271</v>
      </c>
      <c r="I3233" s="53"/>
      <c r="J3233" s="60" t="s">
        <v>55</v>
      </c>
      <c r="K3233" s="57">
        <f>K3234</f>
        <v>0</v>
      </c>
      <c r="L3233" s="57">
        <f t="shared" ref="L3233" si="13021">L3234</f>
        <v>0</v>
      </c>
      <c r="M3233" s="57">
        <f t="shared" ref="M3233" si="13022">M3234</f>
        <v>0</v>
      </c>
      <c r="N3233" s="57">
        <f t="shared" ref="N3233" si="13023">N3234</f>
        <v>0</v>
      </c>
      <c r="O3233" s="57">
        <f t="shared" ref="O3233" si="13024">O3234</f>
        <v>0</v>
      </c>
      <c r="P3233" s="57">
        <f t="shared" ref="P3233" si="13025">P3234</f>
        <v>0</v>
      </c>
      <c r="Q3233" s="57">
        <f>M3233+P3233</f>
        <v>0</v>
      </c>
      <c r="R3233" s="57">
        <f>R3234</f>
        <v>0</v>
      </c>
      <c r="S3233" s="57">
        <f t="shared" ref="S3233:W3233" si="13026">S3234</f>
        <v>0</v>
      </c>
      <c r="T3233" s="57">
        <f t="shared" si="13026"/>
        <v>0</v>
      </c>
      <c r="U3233" s="57">
        <f t="shared" si="13026"/>
        <v>0</v>
      </c>
      <c r="V3233" s="57">
        <f t="shared" si="13026"/>
        <v>0</v>
      </c>
      <c r="W3233" s="57">
        <f t="shared" si="13026"/>
        <v>0</v>
      </c>
      <c r="X3233" s="57">
        <f>T3233+W3233</f>
        <v>0</v>
      </c>
      <c r="Y3233" s="57">
        <f>Y3234</f>
        <v>0</v>
      </c>
      <c r="Z3233" s="57">
        <f t="shared" ref="Z3233:AD3233" si="13027">Z3234</f>
        <v>0</v>
      </c>
      <c r="AA3233" s="57">
        <f t="shared" si="13027"/>
        <v>0</v>
      </c>
      <c r="AB3233" s="57">
        <f t="shared" si="13027"/>
        <v>0</v>
      </c>
      <c r="AC3233" s="57">
        <f t="shared" si="13027"/>
        <v>0</v>
      </c>
      <c r="AD3233" s="57">
        <f t="shared" si="13027"/>
        <v>0</v>
      </c>
      <c r="AE3233" s="57">
        <f>AA3233+AD3233</f>
        <v>0</v>
      </c>
      <c r="AF3233" s="57">
        <f>AF3234</f>
        <v>0</v>
      </c>
      <c r="AG3233" s="57">
        <f t="shared" ref="AG3233:AJ3233" si="13028">AG3234</f>
        <v>0</v>
      </c>
      <c r="AH3233" s="57">
        <f t="shared" si="13028"/>
        <v>0</v>
      </c>
      <c r="AI3233" s="57">
        <f t="shared" si="13028"/>
        <v>0</v>
      </c>
      <c r="AJ3233" s="57">
        <f t="shared" si="13028"/>
        <v>0</v>
      </c>
      <c r="AK3233" s="57">
        <f t="shared" ref="AK3233" si="13029">AK3234</f>
        <v>0</v>
      </c>
      <c r="AL3233" s="57">
        <f>AH3233+AK3233</f>
        <v>0</v>
      </c>
      <c r="AM3233" s="57">
        <f>AM3234</f>
        <v>0</v>
      </c>
      <c r="AN3233" s="57">
        <f t="shared" ref="AN3233:AR3233" si="13030">AN3234</f>
        <v>0</v>
      </c>
      <c r="AO3233" s="57">
        <f t="shared" si="13030"/>
        <v>0</v>
      </c>
      <c r="AP3233" s="57">
        <f t="shared" si="13030"/>
        <v>0</v>
      </c>
      <c r="AQ3233" s="57">
        <f t="shared" si="13030"/>
        <v>0</v>
      </c>
      <c r="AR3233" s="57">
        <f t="shared" si="13030"/>
        <v>0</v>
      </c>
      <c r="AS3233" s="57">
        <f>AO3233+AR3233</f>
        <v>0</v>
      </c>
      <c r="AT3233" s="57"/>
      <c r="AU3233" s="293"/>
      <c r="AV3233" s="289"/>
      <c r="AW3233" s="264"/>
      <c r="AX3233" s="264"/>
      <c r="AY3233" s="264"/>
      <c r="AZ3233" s="264"/>
      <c r="BE3233" s="61"/>
    </row>
    <row r="3234" spans="2:57" s="3" customFormat="1" ht="70.5" hidden="1" customHeight="1">
      <c r="B3234" s="15">
        <v>2018</v>
      </c>
      <c r="C3234" s="62">
        <v>8323</v>
      </c>
      <c r="D3234" s="15">
        <v>5</v>
      </c>
      <c r="E3234" s="15">
        <v>3</v>
      </c>
      <c r="F3234" s="15">
        <v>2000</v>
      </c>
      <c r="G3234" s="15">
        <v>2700</v>
      </c>
      <c r="H3234" s="15">
        <v>271</v>
      </c>
      <c r="I3234" s="63">
        <v>1</v>
      </c>
      <c r="J3234" s="64" t="s">
        <v>55</v>
      </c>
      <c r="K3234" s="17">
        <f t="shared" ref="K3234" si="13031">ROUND(Q3234*0.8,0)</f>
        <v>0</v>
      </c>
      <c r="L3234" s="17">
        <v>0</v>
      </c>
      <c r="M3234" s="18">
        <f t="shared" ref="M3234" si="13032">K3234+L3234</f>
        <v>0</v>
      </c>
      <c r="N3234" s="17">
        <f>Q3234-K3234</f>
        <v>0</v>
      </c>
      <c r="O3234" s="17">
        <v>0</v>
      </c>
      <c r="P3234" s="18">
        <f t="shared" ref="P3234" si="13033">N3234+O3234</f>
        <v>0</v>
      </c>
      <c r="Q3234" s="18">
        <v>0</v>
      </c>
      <c r="R3234" s="17">
        <f t="shared" ref="R3234" si="13034">ROUND(X3234*0.8,0)</f>
        <v>0</v>
      </c>
      <c r="S3234" s="17">
        <v>0</v>
      </c>
      <c r="T3234" s="18">
        <f t="shared" ref="T3234" si="13035">R3234+S3234</f>
        <v>0</v>
      </c>
      <c r="U3234" s="17">
        <f>X3234-R3234</f>
        <v>0</v>
      </c>
      <c r="V3234" s="17">
        <v>0</v>
      </c>
      <c r="W3234" s="18">
        <f t="shared" ref="W3234" si="13036">U3234+V3234</f>
        <v>0</v>
      </c>
      <c r="X3234" s="18">
        <v>0</v>
      </c>
      <c r="Y3234" s="17">
        <f t="shared" ref="Y3234" si="13037">ROUND(AE3234*0.8,0)</f>
        <v>0</v>
      </c>
      <c r="Z3234" s="17">
        <v>0</v>
      </c>
      <c r="AA3234" s="18">
        <f t="shared" ref="AA3234" si="13038">Y3234+Z3234</f>
        <v>0</v>
      </c>
      <c r="AB3234" s="17">
        <f>AE3234-Y3234</f>
        <v>0</v>
      </c>
      <c r="AC3234" s="17">
        <v>0</v>
      </c>
      <c r="AD3234" s="18">
        <f t="shared" ref="AD3234" si="13039">AB3234+AC3234</f>
        <v>0</v>
      </c>
      <c r="AE3234" s="18">
        <v>0</v>
      </c>
      <c r="AF3234" s="17">
        <f t="shared" ref="AF3234" si="13040">ROUND(AL3234*0.8,0)</f>
        <v>0</v>
      </c>
      <c r="AG3234" s="17">
        <v>0</v>
      </c>
      <c r="AH3234" s="18">
        <f t="shared" ref="AH3234" si="13041">AF3234+AG3234</f>
        <v>0</v>
      </c>
      <c r="AI3234" s="17">
        <f>AL3234-AF3234</f>
        <v>0</v>
      </c>
      <c r="AJ3234" s="17">
        <v>0</v>
      </c>
      <c r="AK3234" s="18">
        <f t="shared" ref="AK3234" si="13042">AI3234+AJ3234</f>
        <v>0</v>
      </c>
      <c r="AL3234" s="18">
        <v>0</v>
      </c>
      <c r="AM3234" s="17">
        <f t="shared" ref="AM3234" si="13043">ROUND(AS3234*0.8,0)</f>
        <v>0</v>
      </c>
      <c r="AN3234" s="17">
        <v>0</v>
      </c>
      <c r="AO3234" s="18">
        <f t="shared" ref="AO3234" si="13044">AM3234+AN3234</f>
        <v>0</v>
      </c>
      <c r="AP3234" s="17">
        <f>AS3234-AM3234</f>
        <v>0</v>
      </c>
      <c r="AQ3234" s="17">
        <v>0</v>
      </c>
      <c r="AR3234" s="18">
        <f t="shared" ref="AR3234" si="13045">AP3234+AQ3234</f>
        <v>0</v>
      </c>
      <c r="AS3234" s="18">
        <v>0</v>
      </c>
      <c r="AT3234" s="18" t="s">
        <v>161</v>
      </c>
      <c r="AU3234" s="322"/>
      <c r="AV3234" s="291"/>
      <c r="AW3234" s="266"/>
      <c r="AX3234" s="266"/>
      <c r="AY3234" s="266"/>
      <c r="AZ3234" s="266"/>
      <c r="BE3234" s="91" t="s">
        <v>79</v>
      </c>
    </row>
    <row r="3235" spans="2:57" s="3" customFormat="1" ht="70.5" hidden="1" customHeight="1">
      <c r="B3235" s="53">
        <v>2018</v>
      </c>
      <c r="C3235" s="59">
        <v>8323</v>
      </c>
      <c r="D3235" s="53">
        <v>5</v>
      </c>
      <c r="E3235" s="53">
        <v>3</v>
      </c>
      <c r="F3235" s="53">
        <v>2000</v>
      </c>
      <c r="G3235" s="53">
        <v>2700</v>
      </c>
      <c r="H3235" s="53">
        <v>272</v>
      </c>
      <c r="I3235" s="53"/>
      <c r="J3235" s="60" t="s">
        <v>56</v>
      </c>
      <c r="K3235" s="57">
        <f t="shared" ref="K3235:P3235" si="13046">SUM(K3236:K3241)</f>
        <v>0</v>
      </c>
      <c r="L3235" s="57">
        <f t="shared" si="13046"/>
        <v>0</v>
      </c>
      <c r="M3235" s="57">
        <f t="shared" si="13046"/>
        <v>0</v>
      </c>
      <c r="N3235" s="57">
        <f t="shared" si="13046"/>
        <v>0</v>
      </c>
      <c r="O3235" s="57">
        <f t="shared" si="13046"/>
        <v>0</v>
      </c>
      <c r="P3235" s="57">
        <f t="shared" si="13046"/>
        <v>0</v>
      </c>
      <c r="Q3235" s="57">
        <f>M3235+P3235</f>
        <v>0</v>
      </c>
      <c r="R3235" s="57">
        <f t="shared" ref="R3235:W3235" si="13047">SUM(R3236:R3241)</f>
        <v>0</v>
      </c>
      <c r="S3235" s="57">
        <f t="shared" si="13047"/>
        <v>0</v>
      </c>
      <c r="T3235" s="57">
        <f t="shared" si="13047"/>
        <v>0</v>
      </c>
      <c r="U3235" s="57">
        <f t="shared" si="13047"/>
        <v>0</v>
      </c>
      <c r="V3235" s="57">
        <f t="shared" si="13047"/>
        <v>0</v>
      </c>
      <c r="W3235" s="57">
        <f t="shared" si="13047"/>
        <v>0</v>
      </c>
      <c r="X3235" s="57">
        <f>T3235+W3235</f>
        <v>0</v>
      </c>
      <c r="Y3235" s="57">
        <f t="shared" ref="Y3235:AD3235" si="13048">SUM(Y3236:Y3241)</f>
        <v>0</v>
      </c>
      <c r="Z3235" s="57">
        <f t="shared" si="13048"/>
        <v>0</v>
      </c>
      <c r="AA3235" s="57">
        <f t="shared" si="13048"/>
        <v>0</v>
      </c>
      <c r="AB3235" s="57">
        <f t="shared" si="13048"/>
        <v>0</v>
      </c>
      <c r="AC3235" s="57">
        <f t="shared" si="13048"/>
        <v>0</v>
      </c>
      <c r="AD3235" s="57">
        <f t="shared" si="13048"/>
        <v>0</v>
      </c>
      <c r="AE3235" s="57">
        <f>AA3235+AD3235</f>
        <v>0</v>
      </c>
      <c r="AF3235" s="57">
        <f t="shared" ref="AF3235:AJ3235" si="13049">SUM(AF3236:AF3241)</f>
        <v>0</v>
      </c>
      <c r="AG3235" s="57">
        <f t="shared" si="13049"/>
        <v>0</v>
      </c>
      <c r="AH3235" s="57">
        <f t="shared" si="13049"/>
        <v>0</v>
      </c>
      <c r="AI3235" s="57">
        <f t="shared" si="13049"/>
        <v>0</v>
      </c>
      <c r="AJ3235" s="57">
        <f t="shared" si="13049"/>
        <v>0</v>
      </c>
      <c r="AK3235" s="57">
        <f t="shared" ref="AK3235" si="13050">SUM(AK3236:AK3241)</f>
        <v>0</v>
      </c>
      <c r="AL3235" s="57">
        <f>AH3235+AK3235</f>
        <v>0</v>
      </c>
      <c r="AM3235" s="57">
        <f t="shared" ref="AM3235:AR3235" si="13051">SUM(AM3236:AM3241)</f>
        <v>0</v>
      </c>
      <c r="AN3235" s="57">
        <f t="shared" si="13051"/>
        <v>0</v>
      </c>
      <c r="AO3235" s="57">
        <f t="shared" si="13051"/>
        <v>0</v>
      </c>
      <c r="AP3235" s="57">
        <f t="shared" si="13051"/>
        <v>0</v>
      </c>
      <c r="AQ3235" s="57">
        <f t="shared" si="13051"/>
        <v>0</v>
      </c>
      <c r="AR3235" s="57">
        <f t="shared" si="13051"/>
        <v>0</v>
      </c>
      <c r="AS3235" s="57">
        <f>AO3235+AR3235</f>
        <v>0</v>
      </c>
      <c r="AT3235" s="57"/>
      <c r="AU3235" s="293"/>
      <c r="AV3235" s="289"/>
      <c r="AW3235" s="264"/>
      <c r="AX3235" s="264"/>
      <c r="AY3235" s="264"/>
      <c r="AZ3235" s="264"/>
      <c r="BE3235" s="61"/>
    </row>
    <row r="3236" spans="2:57" s="3" customFormat="1" ht="70.5" hidden="1" customHeight="1">
      <c r="B3236" s="15">
        <v>2018</v>
      </c>
      <c r="C3236" s="62">
        <v>8323</v>
      </c>
      <c r="D3236" s="15">
        <v>5</v>
      </c>
      <c r="E3236" s="15">
        <v>3</v>
      </c>
      <c r="F3236" s="15">
        <v>2000</v>
      </c>
      <c r="G3236" s="15">
        <v>2700</v>
      </c>
      <c r="H3236" s="15">
        <v>272</v>
      </c>
      <c r="I3236" s="63">
        <v>1</v>
      </c>
      <c r="J3236" s="64" t="s">
        <v>1072</v>
      </c>
      <c r="K3236" s="17">
        <f t="shared" ref="K3236" si="13052">ROUND(Q3236*0.8,0)</f>
        <v>0</v>
      </c>
      <c r="L3236" s="17">
        <v>0</v>
      </c>
      <c r="M3236" s="18">
        <f t="shared" ref="M3236" si="13053">K3236+L3236</f>
        <v>0</v>
      </c>
      <c r="N3236" s="17">
        <f t="shared" ref="N3236:N3241" si="13054">Q3236-K3236</f>
        <v>0</v>
      </c>
      <c r="O3236" s="17">
        <v>0</v>
      </c>
      <c r="P3236" s="18">
        <f t="shared" ref="P3236" si="13055">N3236+O3236</f>
        <v>0</v>
      </c>
      <c r="Q3236" s="18">
        <v>0</v>
      </c>
      <c r="R3236" s="17">
        <f t="shared" ref="R3236:R3241" si="13056">ROUND(X3236*0.8,0)</f>
        <v>0</v>
      </c>
      <c r="S3236" s="17">
        <v>0</v>
      </c>
      <c r="T3236" s="18">
        <f t="shared" ref="T3236:T3241" si="13057">R3236+S3236</f>
        <v>0</v>
      </c>
      <c r="U3236" s="17">
        <f t="shared" ref="U3236:U3241" si="13058">X3236-R3236</f>
        <v>0</v>
      </c>
      <c r="V3236" s="17">
        <v>0</v>
      </c>
      <c r="W3236" s="18">
        <f t="shared" ref="W3236:W3241" si="13059">U3236+V3236</f>
        <v>0</v>
      </c>
      <c r="X3236" s="18">
        <v>0</v>
      </c>
      <c r="Y3236" s="17">
        <f t="shared" ref="Y3236:Y3241" si="13060">ROUND(AE3236*0.8,0)</f>
        <v>0</v>
      </c>
      <c r="Z3236" s="17">
        <v>0</v>
      </c>
      <c r="AA3236" s="18">
        <f t="shared" ref="AA3236:AA3241" si="13061">Y3236+Z3236</f>
        <v>0</v>
      </c>
      <c r="AB3236" s="17">
        <f t="shared" ref="AB3236:AB3241" si="13062">AE3236-Y3236</f>
        <v>0</v>
      </c>
      <c r="AC3236" s="17">
        <v>0</v>
      </c>
      <c r="AD3236" s="18">
        <f t="shared" ref="AD3236:AD3241" si="13063">AB3236+AC3236</f>
        <v>0</v>
      </c>
      <c r="AE3236" s="18">
        <v>0</v>
      </c>
      <c r="AF3236" s="17">
        <f t="shared" ref="AF3236:AF3241" si="13064">ROUND(AL3236*0.8,0)</f>
        <v>0</v>
      </c>
      <c r="AG3236" s="17">
        <v>0</v>
      </c>
      <c r="AH3236" s="18">
        <f t="shared" ref="AH3236:AH3241" si="13065">AF3236+AG3236</f>
        <v>0</v>
      </c>
      <c r="AI3236" s="17">
        <f t="shared" ref="AI3236:AI3241" si="13066">AL3236-AF3236</f>
        <v>0</v>
      </c>
      <c r="AJ3236" s="17">
        <v>0</v>
      </c>
      <c r="AK3236" s="18">
        <f t="shared" ref="AK3236:AK3241" si="13067">AI3236+AJ3236</f>
        <v>0</v>
      </c>
      <c r="AL3236" s="18">
        <v>0</v>
      </c>
      <c r="AM3236" s="17">
        <f t="shared" ref="AM3236:AM3241" si="13068">ROUND(AS3236*0.8,0)</f>
        <v>0</v>
      </c>
      <c r="AN3236" s="17">
        <v>0</v>
      </c>
      <c r="AO3236" s="18">
        <f t="shared" ref="AO3236:AO3241" si="13069">AM3236+AN3236</f>
        <v>0</v>
      </c>
      <c r="AP3236" s="17">
        <f t="shared" ref="AP3236:AP3241" si="13070">AS3236-AM3236</f>
        <v>0</v>
      </c>
      <c r="AQ3236" s="17">
        <v>0</v>
      </c>
      <c r="AR3236" s="18">
        <f t="shared" ref="AR3236:AR3241" si="13071">AP3236+AQ3236</f>
        <v>0</v>
      </c>
      <c r="AS3236" s="18">
        <v>0</v>
      </c>
      <c r="AT3236" s="200" t="s">
        <v>738</v>
      </c>
      <c r="AU3236" s="322"/>
      <c r="AV3236" s="291"/>
      <c r="AW3236" s="266"/>
      <c r="AX3236" s="266"/>
      <c r="AY3236" s="266"/>
      <c r="AZ3236" s="266"/>
      <c r="BE3236" s="91" t="s">
        <v>79</v>
      </c>
    </row>
    <row r="3237" spans="2:57" s="3" customFormat="1" ht="70.5" hidden="1" customHeight="1">
      <c r="B3237" s="15">
        <v>2018</v>
      </c>
      <c r="C3237" s="62">
        <v>8323</v>
      </c>
      <c r="D3237" s="15">
        <v>5</v>
      </c>
      <c r="E3237" s="15">
        <v>3</v>
      </c>
      <c r="F3237" s="15">
        <v>2000</v>
      </c>
      <c r="G3237" s="15">
        <v>2700</v>
      </c>
      <c r="H3237" s="15">
        <v>272</v>
      </c>
      <c r="I3237" s="63">
        <v>2</v>
      </c>
      <c r="J3237" s="64" t="s">
        <v>1073</v>
      </c>
      <c r="K3237" s="17">
        <f t="shared" ref="K3237:K3240" si="13072">ROUND(Q3237*0.8,0)</f>
        <v>0</v>
      </c>
      <c r="L3237" s="17">
        <v>0</v>
      </c>
      <c r="M3237" s="18">
        <f t="shared" ref="M3237:M3240" si="13073">K3237+L3237</f>
        <v>0</v>
      </c>
      <c r="N3237" s="17">
        <f t="shared" si="13054"/>
        <v>0</v>
      </c>
      <c r="O3237" s="17">
        <v>0</v>
      </c>
      <c r="P3237" s="18">
        <f t="shared" ref="P3237:P3240" si="13074">N3237+O3237</f>
        <v>0</v>
      </c>
      <c r="Q3237" s="18">
        <v>0</v>
      </c>
      <c r="R3237" s="17">
        <f t="shared" si="13056"/>
        <v>0</v>
      </c>
      <c r="S3237" s="17">
        <v>0</v>
      </c>
      <c r="T3237" s="18">
        <f t="shared" si="13057"/>
        <v>0</v>
      </c>
      <c r="U3237" s="17">
        <f t="shared" si="13058"/>
        <v>0</v>
      </c>
      <c r="V3237" s="17">
        <v>0</v>
      </c>
      <c r="W3237" s="18">
        <f t="shared" si="13059"/>
        <v>0</v>
      </c>
      <c r="X3237" s="18">
        <v>0</v>
      </c>
      <c r="Y3237" s="17">
        <f t="shared" si="13060"/>
        <v>0</v>
      </c>
      <c r="Z3237" s="17">
        <v>0</v>
      </c>
      <c r="AA3237" s="18">
        <f t="shared" si="13061"/>
        <v>0</v>
      </c>
      <c r="AB3237" s="17">
        <f t="shared" si="13062"/>
        <v>0</v>
      </c>
      <c r="AC3237" s="17">
        <v>0</v>
      </c>
      <c r="AD3237" s="18">
        <f t="shared" si="13063"/>
        <v>0</v>
      </c>
      <c r="AE3237" s="18">
        <v>0</v>
      </c>
      <c r="AF3237" s="17">
        <f t="shared" si="13064"/>
        <v>0</v>
      </c>
      <c r="AG3237" s="17">
        <v>0</v>
      </c>
      <c r="AH3237" s="18">
        <f t="shared" si="13065"/>
        <v>0</v>
      </c>
      <c r="AI3237" s="17">
        <f t="shared" si="13066"/>
        <v>0</v>
      </c>
      <c r="AJ3237" s="17">
        <v>0</v>
      </c>
      <c r="AK3237" s="18">
        <f t="shared" si="13067"/>
        <v>0</v>
      </c>
      <c r="AL3237" s="18">
        <v>0</v>
      </c>
      <c r="AM3237" s="17">
        <f t="shared" si="13068"/>
        <v>0</v>
      </c>
      <c r="AN3237" s="17">
        <v>0</v>
      </c>
      <c r="AO3237" s="18">
        <f t="shared" si="13069"/>
        <v>0</v>
      </c>
      <c r="AP3237" s="17">
        <f t="shared" si="13070"/>
        <v>0</v>
      </c>
      <c r="AQ3237" s="17">
        <v>0</v>
      </c>
      <c r="AR3237" s="18">
        <f t="shared" si="13071"/>
        <v>0</v>
      </c>
      <c r="AS3237" s="18">
        <v>0</v>
      </c>
      <c r="AT3237" s="18" t="s">
        <v>44</v>
      </c>
      <c r="AU3237" s="322"/>
      <c r="AV3237" s="291"/>
      <c r="AW3237" s="266"/>
      <c r="AX3237" s="266"/>
      <c r="AY3237" s="266"/>
      <c r="AZ3237" s="266"/>
      <c r="BE3237" s="91" t="s">
        <v>79</v>
      </c>
    </row>
    <row r="3238" spans="2:57" s="3" customFormat="1" ht="70.5" hidden="1" customHeight="1">
      <c r="B3238" s="15">
        <v>2018</v>
      </c>
      <c r="C3238" s="62">
        <v>8323</v>
      </c>
      <c r="D3238" s="15">
        <v>5</v>
      </c>
      <c r="E3238" s="15">
        <v>3</v>
      </c>
      <c r="F3238" s="15">
        <v>2000</v>
      </c>
      <c r="G3238" s="15">
        <v>2700</v>
      </c>
      <c r="H3238" s="15">
        <v>272</v>
      </c>
      <c r="I3238" s="63">
        <v>3</v>
      </c>
      <c r="J3238" s="64" t="s">
        <v>324</v>
      </c>
      <c r="K3238" s="17">
        <f t="shared" si="13072"/>
        <v>0</v>
      </c>
      <c r="L3238" s="17">
        <v>0</v>
      </c>
      <c r="M3238" s="18">
        <f t="shared" si="13073"/>
        <v>0</v>
      </c>
      <c r="N3238" s="17">
        <f t="shared" si="13054"/>
        <v>0</v>
      </c>
      <c r="O3238" s="17">
        <v>0</v>
      </c>
      <c r="P3238" s="18">
        <f t="shared" si="13074"/>
        <v>0</v>
      </c>
      <c r="Q3238" s="18">
        <v>0</v>
      </c>
      <c r="R3238" s="17">
        <f t="shared" si="13056"/>
        <v>0</v>
      </c>
      <c r="S3238" s="17">
        <v>0</v>
      </c>
      <c r="T3238" s="18">
        <f t="shared" si="13057"/>
        <v>0</v>
      </c>
      <c r="U3238" s="17">
        <f t="shared" si="13058"/>
        <v>0</v>
      </c>
      <c r="V3238" s="17">
        <v>0</v>
      </c>
      <c r="W3238" s="18">
        <f t="shared" si="13059"/>
        <v>0</v>
      </c>
      <c r="X3238" s="18">
        <v>0</v>
      </c>
      <c r="Y3238" s="17">
        <f t="shared" si="13060"/>
        <v>0</v>
      </c>
      <c r="Z3238" s="17">
        <v>0</v>
      </c>
      <c r="AA3238" s="18">
        <f t="shared" si="13061"/>
        <v>0</v>
      </c>
      <c r="AB3238" s="17">
        <f t="shared" si="13062"/>
        <v>0</v>
      </c>
      <c r="AC3238" s="17">
        <v>0</v>
      </c>
      <c r="AD3238" s="18">
        <f t="shared" si="13063"/>
        <v>0</v>
      </c>
      <c r="AE3238" s="18">
        <v>0</v>
      </c>
      <c r="AF3238" s="17">
        <f t="shared" si="13064"/>
        <v>0</v>
      </c>
      <c r="AG3238" s="17">
        <v>0</v>
      </c>
      <c r="AH3238" s="18">
        <f t="shared" si="13065"/>
        <v>0</v>
      </c>
      <c r="AI3238" s="17">
        <f t="shared" si="13066"/>
        <v>0</v>
      </c>
      <c r="AJ3238" s="17">
        <v>0</v>
      </c>
      <c r="AK3238" s="18">
        <f t="shared" si="13067"/>
        <v>0</v>
      </c>
      <c r="AL3238" s="18">
        <v>0</v>
      </c>
      <c r="AM3238" s="17">
        <f t="shared" si="13068"/>
        <v>0</v>
      </c>
      <c r="AN3238" s="17">
        <v>0</v>
      </c>
      <c r="AO3238" s="18">
        <f t="shared" si="13069"/>
        <v>0</v>
      </c>
      <c r="AP3238" s="17">
        <f t="shared" si="13070"/>
        <v>0</v>
      </c>
      <c r="AQ3238" s="17">
        <v>0</v>
      </c>
      <c r="AR3238" s="18">
        <f t="shared" si="13071"/>
        <v>0</v>
      </c>
      <c r="AS3238" s="18">
        <v>0</v>
      </c>
      <c r="AT3238" s="18" t="s">
        <v>44</v>
      </c>
      <c r="AU3238" s="322"/>
      <c r="AV3238" s="291"/>
      <c r="AW3238" s="266"/>
      <c r="AX3238" s="266"/>
      <c r="AY3238" s="266"/>
      <c r="AZ3238" s="266"/>
      <c r="BE3238" s="91" t="s">
        <v>79</v>
      </c>
    </row>
    <row r="3239" spans="2:57" s="3" customFormat="1" ht="70.5" hidden="1" customHeight="1">
      <c r="B3239" s="15">
        <v>2018</v>
      </c>
      <c r="C3239" s="62">
        <v>8323</v>
      </c>
      <c r="D3239" s="15">
        <v>5</v>
      </c>
      <c r="E3239" s="15">
        <v>3</v>
      </c>
      <c r="F3239" s="15">
        <v>2000</v>
      </c>
      <c r="G3239" s="15">
        <v>2700</v>
      </c>
      <c r="H3239" s="15">
        <v>272</v>
      </c>
      <c r="I3239" s="63">
        <v>4</v>
      </c>
      <c r="J3239" s="64" t="s">
        <v>1074</v>
      </c>
      <c r="K3239" s="17">
        <f t="shared" si="13072"/>
        <v>0</v>
      </c>
      <c r="L3239" s="17">
        <v>0</v>
      </c>
      <c r="M3239" s="18">
        <f t="shared" si="13073"/>
        <v>0</v>
      </c>
      <c r="N3239" s="17">
        <f t="shared" si="13054"/>
        <v>0</v>
      </c>
      <c r="O3239" s="17">
        <v>0</v>
      </c>
      <c r="P3239" s="18">
        <f t="shared" si="13074"/>
        <v>0</v>
      </c>
      <c r="Q3239" s="18">
        <v>0</v>
      </c>
      <c r="R3239" s="17">
        <f t="shared" si="13056"/>
        <v>0</v>
      </c>
      <c r="S3239" s="17">
        <v>0</v>
      </c>
      <c r="T3239" s="18">
        <f t="shared" si="13057"/>
        <v>0</v>
      </c>
      <c r="U3239" s="17">
        <f t="shared" si="13058"/>
        <v>0</v>
      </c>
      <c r="V3239" s="17">
        <v>0</v>
      </c>
      <c r="W3239" s="18">
        <f t="shared" si="13059"/>
        <v>0</v>
      </c>
      <c r="X3239" s="18">
        <v>0</v>
      </c>
      <c r="Y3239" s="17">
        <f t="shared" si="13060"/>
        <v>0</v>
      </c>
      <c r="Z3239" s="17">
        <v>0</v>
      </c>
      <c r="AA3239" s="18">
        <f t="shared" si="13061"/>
        <v>0</v>
      </c>
      <c r="AB3239" s="17">
        <f t="shared" si="13062"/>
        <v>0</v>
      </c>
      <c r="AC3239" s="17">
        <v>0</v>
      </c>
      <c r="AD3239" s="18">
        <f t="shared" si="13063"/>
        <v>0</v>
      </c>
      <c r="AE3239" s="18">
        <v>0</v>
      </c>
      <c r="AF3239" s="17">
        <f t="shared" si="13064"/>
        <v>0</v>
      </c>
      <c r="AG3239" s="17">
        <v>0</v>
      </c>
      <c r="AH3239" s="18">
        <f t="shared" si="13065"/>
        <v>0</v>
      </c>
      <c r="AI3239" s="17">
        <f t="shared" si="13066"/>
        <v>0</v>
      </c>
      <c r="AJ3239" s="17">
        <v>0</v>
      </c>
      <c r="AK3239" s="18">
        <f t="shared" si="13067"/>
        <v>0</v>
      </c>
      <c r="AL3239" s="18">
        <v>0</v>
      </c>
      <c r="AM3239" s="17">
        <f t="shared" si="13068"/>
        <v>0</v>
      </c>
      <c r="AN3239" s="17">
        <v>0</v>
      </c>
      <c r="AO3239" s="18">
        <f t="shared" si="13069"/>
        <v>0</v>
      </c>
      <c r="AP3239" s="17">
        <f t="shared" si="13070"/>
        <v>0</v>
      </c>
      <c r="AQ3239" s="17">
        <v>0</v>
      </c>
      <c r="AR3239" s="18">
        <f t="shared" si="13071"/>
        <v>0</v>
      </c>
      <c r="AS3239" s="18">
        <v>0</v>
      </c>
      <c r="AT3239" s="18" t="s">
        <v>44</v>
      </c>
      <c r="AU3239" s="322"/>
      <c r="AV3239" s="291"/>
      <c r="AW3239" s="266"/>
      <c r="AX3239" s="266"/>
      <c r="AY3239" s="266"/>
      <c r="AZ3239" s="266"/>
      <c r="BE3239" s="91" t="s">
        <v>79</v>
      </c>
    </row>
    <row r="3240" spans="2:57" s="3" customFormat="1" ht="70.5" hidden="1" customHeight="1">
      <c r="B3240" s="15">
        <v>2018</v>
      </c>
      <c r="C3240" s="62">
        <v>8323</v>
      </c>
      <c r="D3240" s="15">
        <v>5</v>
      </c>
      <c r="E3240" s="15">
        <v>3</v>
      </c>
      <c r="F3240" s="15">
        <v>2000</v>
      </c>
      <c r="G3240" s="15">
        <v>2700</v>
      </c>
      <c r="H3240" s="15">
        <v>272</v>
      </c>
      <c r="I3240" s="63">
        <v>5</v>
      </c>
      <c r="J3240" s="64" t="s">
        <v>1075</v>
      </c>
      <c r="K3240" s="17">
        <f t="shared" si="13072"/>
        <v>0</v>
      </c>
      <c r="L3240" s="17">
        <v>0</v>
      </c>
      <c r="M3240" s="18">
        <f t="shared" si="13073"/>
        <v>0</v>
      </c>
      <c r="N3240" s="17">
        <f t="shared" si="13054"/>
        <v>0</v>
      </c>
      <c r="O3240" s="17">
        <v>0</v>
      </c>
      <c r="P3240" s="18">
        <f t="shared" si="13074"/>
        <v>0</v>
      </c>
      <c r="Q3240" s="18">
        <v>0</v>
      </c>
      <c r="R3240" s="17">
        <f t="shared" si="13056"/>
        <v>0</v>
      </c>
      <c r="S3240" s="17">
        <v>0</v>
      </c>
      <c r="T3240" s="18">
        <f t="shared" si="13057"/>
        <v>0</v>
      </c>
      <c r="U3240" s="17">
        <f t="shared" si="13058"/>
        <v>0</v>
      </c>
      <c r="V3240" s="17">
        <v>0</v>
      </c>
      <c r="W3240" s="18">
        <f t="shared" si="13059"/>
        <v>0</v>
      </c>
      <c r="X3240" s="18">
        <v>0</v>
      </c>
      <c r="Y3240" s="17">
        <f t="shared" si="13060"/>
        <v>0</v>
      </c>
      <c r="Z3240" s="17">
        <v>0</v>
      </c>
      <c r="AA3240" s="18">
        <f t="shared" si="13061"/>
        <v>0</v>
      </c>
      <c r="AB3240" s="17">
        <f t="shared" si="13062"/>
        <v>0</v>
      </c>
      <c r="AC3240" s="17">
        <v>0</v>
      </c>
      <c r="AD3240" s="18">
        <f t="shared" si="13063"/>
        <v>0</v>
      </c>
      <c r="AE3240" s="18">
        <v>0</v>
      </c>
      <c r="AF3240" s="17">
        <f t="shared" si="13064"/>
        <v>0</v>
      </c>
      <c r="AG3240" s="17">
        <v>0</v>
      </c>
      <c r="AH3240" s="18">
        <f t="shared" si="13065"/>
        <v>0</v>
      </c>
      <c r="AI3240" s="17">
        <f t="shared" si="13066"/>
        <v>0</v>
      </c>
      <c r="AJ3240" s="17">
        <v>0</v>
      </c>
      <c r="AK3240" s="18">
        <f t="shared" si="13067"/>
        <v>0</v>
      </c>
      <c r="AL3240" s="18">
        <v>0</v>
      </c>
      <c r="AM3240" s="17">
        <f t="shared" si="13068"/>
        <v>0</v>
      </c>
      <c r="AN3240" s="17">
        <v>0</v>
      </c>
      <c r="AO3240" s="18">
        <f t="shared" si="13069"/>
        <v>0</v>
      </c>
      <c r="AP3240" s="17">
        <f t="shared" si="13070"/>
        <v>0</v>
      </c>
      <c r="AQ3240" s="17">
        <v>0</v>
      </c>
      <c r="AR3240" s="18">
        <f t="shared" si="13071"/>
        <v>0</v>
      </c>
      <c r="AS3240" s="18">
        <v>0</v>
      </c>
      <c r="AT3240" s="18" t="s">
        <v>44</v>
      </c>
      <c r="AU3240" s="322"/>
      <c r="AV3240" s="291"/>
      <c r="AW3240" s="266"/>
      <c r="AX3240" s="266"/>
      <c r="AY3240" s="266"/>
      <c r="AZ3240" s="266"/>
      <c r="BE3240" s="91" t="s">
        <v>79</v>
      </c>
    </row>
    <row r="3241" spans="2:57" s="3" customFormat="1" ht="70.5" hidden="1" customHeight="1">
      <c r="B3241" s="15">
        <v>2018</v>
      </c>
      <c r="C3241" s="62">
        <v>8323</v>
      </c>
      <c r="D3241" s="15">
        <v>5</v>
      </c>
      <c r="E3241" s="15">
        <v>3</v>
      </c>
      <c r="F3241" s="15">
        <v>2000</v>
      </c>
      <c r="G3241" s="15">
        <v>2700</v>
      </c>
      <c r="H3241" s="15">
        <v>272</v>
      </c>
      <c r="I3241" s="63">
        <v>6</v>
      </c>
      <c r="J3241" s="64" t="s">
        <v>751</v>
      </c>
      <c r="K3241" s="17">
        <f t="shared" ref="K3241" si="13075">ROUND(Q3241*0.8,0)</f>
        <v>0</v>
      </c>
      <c r="L3241" s="17">
        <v>0</v>
      </c>
      <c r="M3241" s="18">
        <f t="shared" ref="M3241" si="13076">K3241+L3241</f>
        <v>0</v>
      </c>
      <c r="N3241" s="17">
        <f t="shared" si="13054"/>
        <v>0</v>
      </c>
      <c r="O3241" s="17">
        <v>0</v>
      </c>
      <c r="P3241" s="18">
        <f t="shared" ref="P3241" si="13077">N3241+O3241</f>
        <v>0</v>
      </c>
      <c r="Q3241" s="18">
        <v>0</v>
      </c>
      <c r="R3241" s="17">
        <f t="shared" si="13056"/>
        <v>0</v>
      </c>
      <c r="S3241" s="17">
        <v>0</v>
      </c>
      <c r="T3241" s="18">
        <f t="shared" si="13057"/>
        <v>0</v>
      </c>
      <c r="U3241" s="17">
        <f t="shared" si="13058"/>
        <v>0</v>
      </c>
      <c r="V3241" s="17">
        <v>0</v>
      </c>
      <c r="W3241" s="18">
        <f t="shared" si="13059"/>
        <v>0</v>
      </c>
      <c r="X3241" s="18">
        <v>0</v>
      </c>
      <c r="Y3241" s="17">
        <f t="shared" si="13060"/>
        <v>0</v>
      </c>
      <c r="Z3241" s="17">
        <v>0</v>
      </c>
      <c r="AA3241" s="18">
        <f t="shared" si="13061"/>
        <v>0</v>
      </c>
      <c r="AB3241" s="17">
        <f t="shared" si="13062"/>
        <v>0</v>
      </c>
      <c r="AC3241" s="17">
        <v>0</v>
      </c>
      <c r="AD3241" s="18">
        <f t="shared" si="13063"/>
        <v>0</v>
      </c>
      <c r="AE3241" s="18">
        <v>0</v>
      </c>
      <c r="AF3241" s="17">
        <f t="shared" si="13064"/>
        <v>0</v>
      </c>
      <c r="AG3241" s="17">
        <v>0</v>
      </c>
      <c r="AH3241" s="18">
        <f t="shared" si="13065"/>
        <v>0</v>
      </c>
      <c r="AI3241" s="17">
        <f t="shared" si="13066"/>
        <v>0</v>
      </c>
      <c r="AJ3241" s="17">
        <v>0</v>
      </c>
      <c r="AK3241" s="18">
        <f t="shared" si="13067"/>
        <v>0</v>
      </c>
      <c r="AL3241" s="18">
        <v>0</v>
      </c>
      <c r="AM3241" s="17">
        <f t="shared" si="13068"/>
        <v>0</v>
      </c>
      <c r="AN3241" s="17">
        <v>0</v>
      </c>
      <c r="AO3241" s="18">
        <f t="shared" si="13069"/>
        <v>0</v>
      </c>
      <c r="AP3241" s="17">
        <f t="shared" si="13070"/>
        <v>0</v>
      </c>
      <c r="AQ3241" s="17">
        <v>0</v>
      </c>
      <c r="AR3241" s="18">
        <f t="shared" si="13071"/>
        <v>0</v>
      </c>
      <c r="AS3241" s="18">
        <v>0</v>
      </c>
      <c r="AT3241" s="18" t="s">
        <v>44</v>
      </c>
      <c r="AU3241" s="322"/>
      <c r="AV3241" s="291"/>
      <c r="AW3241" s="266"/>
      <c r="AX3241" s="266"/>
      <c r="AY3241" s="266"/>
      <c r="AZ3241" s="266"/>
      <c r="BE3241" s="91" t="s">
        <v>79</v>
      </c>
    </row>
    <row r="3242" spans="2:57" s="3" customFormat="1" ht="70.5" hidden="1" customHeight="1">
      <c r="B3242" s="53">
        <v>2018</v>
      </c>
      <c r="C3242" s="59">
        <v>8323</v>
      </c>
      <c r="D3242" s="53">
        <v>5</v>
      </c>
      <c r="E3242" s="53">
        <v>3</v>
      </c>
      <c r="F3242" s="53">
        <v>2000</v>
      </c>
      <c r="G3242" s="53">
        <v>2700</v>
      </c>
      <c r="H3242" s="53">
        <v>273</v>
      </c>
      <c r="I3242" s="53"/>
      <c r="J3242" s="60" t="s">
        <v>58</v>
      </c>
      <c r="K3242" s="57">
        <f>K3243</f>
        <v>0</v>
      </c>
      <c r="L3242" s="57">
        <f t="shared" ref="L3242" si="13078">L3243</f>
        <v>0</v>
      </c>
      <c r="M3242" s="57">
        <f t="shared" ref="M3242" si="13079">M3243</f>
        <v>0</v>
      </c>
      <c r="N3242" s="57">
        <f t="shared" ref="N3242" si="13080">N3243</f>
        <v>0</v>
      </c>
      <c r="O3242" s="57">
        <f t="shared" ref="O3242" si="13081">O3243</f>
        <v>0</v>
      </c>
      <c r="P3242" s="57">
        <f t="shared" ref="P3242" si="13082">P3243</f>
        <v>0</v>
      </c>
      <c r="Q3242" s="57">
        <f>M3242+P3242</f>
        <v>0</v>
      </c>
      <c r="R3242" s="57">
        <f>R3243</f>
        <v>0</v>
      </c>
      <c r="S3242" s="57">
        <f t="shared" ref="S3242:W3242" si="13083">S3243</f>
        <v>0</v>
      </c>
      <c r="T3242" s="57">
        <f t="shared" si="13083"/>
        <v>0</v>
      </c>
      <c r="U3242" s="57">
        <f t="shared" si="13083"/>
        <v>0</v>
      </c>
      <c r="V3242" s="57">
        <f t="shared" si="13083"/>
        <v>0</v>
      </c>
      <c r="W3242" s="57">
        <f t="shared" si="13083"/>
        <v>0</v>
      </c>
      <c r="X3242" s="57">
        <f>T3242+W3242</f>
        <v>0</v>
      </c>
      <c r="Y3242" s="57">
        <f>Y3243</f>
        <v>0</v>
      </c>
      <c r="Z3242" s="57">
        <f t="shared" ref="Z3242:AD3242" si="13084">Z3243</f>
        <v>0</v>
      </c>
      <c r="AA3242" s="57">
        <f t="shared" si="13084"/>
        <v>0</v>
      </c>
      <c r="AB3242" s="57">
        <f t="shared" si="13084"/>
        <v>0</v>
      </c>
      <c r="AC3242" s="57">
        <f t="shared" si="13084"/>
        <v>0</v>
      </c>
      <c r="AD3242" s="57">
        <f t="shared" si="13084"/>
        <v>0</v>
      </c>
      <c r="AE3242" s="57">
        <f>AA3242+AD3242</f>
        <v>0</v>
      </c>
      <c r="AF3242" s="57">
        <f>AF3243</f>
        <v>0</v>
      </c>
      <c r="AG3242" s="57">
        <f t="shared" ref="AG3242:AJ3242" si="13085">AG3243</f>
        <v>0</v>
      </c>
      <c r="AH3242" s="57">
        <f t="shared" si="13085"/>
        <v>0</v>
      </c>
      <c r="AI3242" s="57">
        <f t="shared" si="13085"/>
        <v>0</v>
      </c>
      <c r="AJ3242" s="57">
        <f t="shared" si="13085"/>
        <v>0</v>
      </c>
      <c r="AK3242" s="57">
        <f t="shared" ref="AK3242" si="13086">AK3243</f>
        <v>0</v>
      </c>
      <c r="AL3242" s="57">
        <f>AH3242+AK3242</f>
        <v>0</v>
      </c>
      <c r="AM3242" s="57">
        <f>AM3243</f>
        <v>0</v>
      </c>
      <c r="AN3242" s="57">
        <f t="shared" ref="AN3242:AR3242" si="13087">AN3243</f>
        <v>0</v>
      </c>
      <c r="AO3242" s="57">
        <f t="shared" si="13087"/>
        <v>0</v>
      </c>
      <c r="AP3242" s="57">
        <f t="shared" si="13087"/>
        <v>0</v>
      </c>
      <c r="AQ3242" s="57">
        <f t="shared" si="13087"/>
        <v>0</v>
      </c>
      <c r="AR3242" s="57">
        <f t="shared" si="13087"/>
        <v>0</v>
      </c>
      <c r="AS3242" s="57">
        <f>AO3242+AR3242</f>
        <v>0</v>
      </c>
      <c r="AT3242" s="57"/>
      <c r="AU3242" s="293"/>
      <c r="AV3242" s="289"/>
      <c r="AW3242" s="264"/>
      <c r="AX3242" s="264"/>
      <c r="AY3242" s="264"/>
      <c r="AZ3242" s="264"/>
      <c r="BE3242" s="61"/>
    </row>
    <row r="3243" spans="2:57" s="3" customFormat="1" ht="70.5" hidden="1" customHeight="1">
      <c r="B3243" s="15">
        <v>2018</v>
      </c>
      <c r="C3243" s="62">
        <v>8323</v>
      </c>
      <c r="D3243" s="15">
        <v>5</v>
      </c>
      <c r="E3243" s="15">
        <v>3</v>
      </c>
      <c r="F3243" s="15">
        <v>2000</v>
      </c>
      <c r="G3243" s="15">
        <v>2700</v>
      </c>
      <c r="H3243" s="15">
        <v>273</v>
      </c>
      <c r="I3243" s="63">
        <v>1</v>
      </c>
      <c r="J3243" s="64" t="s">
        <v>778</v>
      </c>
      <c r="K3243" s="17">
        <v>0</v>
      </c>
      <c r="L3243" s="17">
        <v>0</v>
      </c>
      <c r="M3243" s="18">
        <f t="shared" ref="M3243" si="13088">K3243+L3243</f>
        <v>0</v>
      </c>
      <c r="N3243" s="17">
        <f>Q3243-K3243</f>
        <v>0</v>
      </c>
      <c r="O3243" s="17">
        <v>0</v>
      </c>
      <c r="P3243" s="18">
        <f t="shared" ref="P3243" si="13089">N3243+O3243</f>
        <v>0</v>
      </c>
      <c r="Q3243" s="18">
        <v>0</v>
      </c>
      <c r="R3243" s="17">
        <v>0</v>
      </c>
      <c r="S3243" s="17">
        <v>0</v>
      </c>
      <c r="T3243" s="18">
        <f t="shared" ref="T3243" si="13090">R3243+S3243</f>
        <v>0</v>
      </c>
      <c r="U3243" s="17">
        <f>X3243-R3243</f>
        <v>0</v>
      </c>
      <c r="V3243" s="17">
        <v>0</v>
      </c>
      <c r="W3243" s="18">
        <f t="shared" ref="W3243" si="13091">U3243+V3243</f>
        <v>0</v>
      </c>
      <c r="X3243" s="18">
        <v>0</v>
      </c>
      <c r="Y3243" s="17">
        <v>0</v>
      </c>
      <c r="Z3243" s="17">
        <v>0</v>
      </c>
      <c r="AA3243" s="18">
        <f t="shared" ref="AA3243" si="13092">Y3243+Z3243</f>
        <v>0</v>
      </c>
      <c r="AB3243" s="17">
        <f>AE3243-Y3243</f>
        <v>0</v>
      </c>
      <c r="AC3243" s="17">
        <v>0</v>
      </c>
      <c r="AD3243" s="18">
        <f t="shared" ref="AD3243" si="13093">AB3243+AC3243</f>
        <v>0</v>
      </c>
      <c r="AE3243" s="18">
        <v>0</v>
      </c>
      <c r="AF3243" s="17">
        <v>0</v>
      </c>
      <c r="AG3243" s="17">
        <v>0</v>
      </c>
      <c r="AH3243" s="18">
        <f t="shared" ref="AH3243" si="13094">AF3243+AG3243</f>
        <v>0</v>
      </c>
      <c r="AI3243" s="17">
        <f>AL3243-AF3243</f>
        <v>0</v>
      </c>
      <c r="AJ3243" s="17">
        <v>0</v>
      </c>
      <c r="AK3243" s="18">
        <f t="shared" ref="AK3243" si="13095">AI3243+AJ3243</f>
        <v>0</v>
      </c>
      <c r="AL3243" s="18">
        <v>0</v>
      </c>
      <c r="AM3243" s="17">
        <v>0</v>
      </c>
      <c r="AN3243" s="17">
        <v>0</v>
      </c>
      <c r="AO3243" s="18">
        <f t="shared" ref="AO3243" si="13096">AM3243+AN3243</f>
        <v>0</v>
      </c>
      <c r="AP3243" s="17">
        <f>AS3243-AM3243</f>
        <v>0</v>
      </c>
      <c r="AQ3243" s="17">
        <v>0</v>
      </c>
      <c r="AR3243" s="18">
        <f t="shared" ref="AR3243" si="13097">AP3243+AQ3243</f>
        <v>0</v>
      </c>
      <c r="AS3243" s="18">
        <v>0</v>
      </c>
      <c r="AT3243" s="18" t="s">
        <v>44</v>
      </c>
      <c r="AU3243" s="322"/>
      <c r="AV3243" s="291"/>
      <c r="AW3243" s="266"/>
      <c r="AX3243" s="266"/>
      <c r="AY3243" s="266"/>
      <c r="AZ3243" s="266"/>
      <c r="BE3243" s="65" t="s">
        <v>31</v>
      </c>
    </row>
    <row r="3244" spans="2:57" s="3" customFormat="1" ht="70.5" hidden="1" customHeight="1">
      <c r="B3244" s="53">
        <v>2018</v>
      </c>
      <c r="C3244" s="59">
        <v>8323</v>
      </c>
      <c r="D3244" s="53">
        <v>5</v>
      </c>
      <c r="E3244" s="53">
        <v>3</v>
      </c>
      <c r="F3244" s="53">
        <v>2000</v>
      </c>
      <c r="G3244" s="53">
        <v>2700</v>
      </c>
      <c r="H3244" s="53">
        <v>275</v>
      </c>
      <c r="I3244" s="53"/>
      <c r="J3244" s="60" t="s">
        <v>162</v>
      </c>
      <c r="K3244" s="57">
        <f>SUM(K3245:K3247)</f>
        <v>0</v>
      </c>
      <c r="L3244" s="57">
        <f t="shared" ref="L3244:P3244" si="13098">SUM(L3245:L3247)</f>
        <v>0</v>
      </c>
      <c r="M3244" s="57">
        <f t="shared" si="13098"/>
        <v>0</v>
      </c>
      <c r="N3244" s="57">
        <f t="shared" si="13098"/>
        <v>0</v>
      </c>
      <c r="O3244" s="57">
        <f t="shared" si="13098"/>
        <v>0</v>
      </c>
      <c r="P3244" s="57">
        <f t="shared" si="13098"/>
        <v>0</v>
      </c>
      <c r="Q3244" s="57">
        <f>M3244+P3244</f>
        <v>0</v>
      </c>
      <c r="R3244" s="57">
        <f>SUM(R3245:R3247)</f>
        <v>0</v>
      </c>
      <c r="S3244" s="57">
        <f t="shared" ref="S3244:W3244" si="13099">SUM(S3245:S3247)</f>
        <v>0</v>
      </c>
      <c r="T3244" s="57">
        <f t="shared" si="13099"/>
        <v>0</v>
      </c>
      <c r="U3244" s="57">
        <f t="shared" si="13099"/>
        <v>0</v>
      </c>
      <c r="V3244" s="57">
        <f t="shared" si="13099"/>
        <v>0</v>
      </c>
      <c r="W3244" s="57">
        <f t="shared" si="13099"/>
        <v>0</v>
      </c>
      <c r="X3244" s="57">
        <f>T3244+W3244</f>
        <v>0</v>
      </c>
      <c r="Y3244" s="57">
        <f>SUM(Y3245:Y3247)</f>
        <v>0</v>
      </c>
      <c r="Z3244" s="57">
        <f t="shared" ref="Z3244:AD3244" si="13100">SUM(Z3245:Z3247)</f>
        <v>0</v>
      </c>
      <c r="AA3244" s="57">
        <f t="shared" si="13100"/>
        <v>0</v>
      </c>
      <c r="AB3244" s="57">
        <f t="shared" si="13100"/>
        <v>0</v>
      </c>
      <c r="AC3244" s="57">
        <f t="shared" si="13100"/>
        <v>0</v>
      </c>
      <c r="AD3244" s="57">
        <f t="shared" si="13100"/>
        <v>0</v>
      </c>
      <c r="AE3244" s="57">
        <f>AA3244+AD3244</f>
        <v>0</v>
      </c>
      <c r="AF3244" s="57">
        <f>SUM(AF3245:AF3247)</f>
        <v>0</v>
      </c>
      <c r="AG3244" s="57">
        <f t="shared" ref="AG3244:AJ3244" si="13101">SUM(AG3245:AG3247)</f>
        <v>0</v>
      </c>
      <c r="AH3244" s="57">
        <f t="shared" si="13101"/>
        <v>0</v>
      </c>
      <c r="AI3244" s="57">
        <f t="shared" si="13101"/>
        <v>0</v>
      </c>
      <c r="AJ3244" s="57">
        <f t="shared" si="13101"/>
        <v>0</v>
      </c>
      <c r="AK3244" s="57">
        <f t="shared" ref="AK3244" si="13102">SUM(AK3245:AK3247)</f>
        <v>0</v>
      </c>
      <c r="AL3244" s="57">
        <f>AH3244+AK3244</f>
        <v>0</v>
      </c>
      <c r="AM3244" s="57">
        <f>SUM(AM3245:AM3247)</f>
        <v>0</v>
      </c>
      <c r="AN3244" s="57">
        <f t="shared" ref="AN3244:AR3244" si="13103">SUM(AN3245:AN3247)</f>
        <v>0</v>
      </c>
      <c r="AO3244" s="57">
        <f t="shared" si="13103"/>
        <v>0</v>
      </c>
      <c r="AP3244" s="57">
        <f t="shared" si="13103"/>
        <v>0</v>
      </c>
      <c r="AQ3244" s="57">
        <f t="shared" si="13103"/>
        <v>0</v>
      </c>
      <c r="AR3244" s="57">
        <f t="shared" si="13103"/>
        <v>0</v>
      </c>
      <c r="AS3244" s="57">
        <f>AO3244+AR3244</f>
        <v>0</v>
      </c>
      <c r="AT3244" s="57"/>
      <c r="AU3244" s="293"/>
      <c r="AV3244" s="289"/>
      <c r="AW3244" s="264"/>
      <c r="AX3244" s="264"/>
      <c r="AY3244" s="264"/>
      <c r="AZ3244" s="264"/>
      <c r="BE3244" s="61"/>
    </row>
    <row r="3245" spans="2:57" s="3" customFormat="1" ht="70.5" hidden="1" customHeight="1">
      <c r="B3245" s="15">
        <v>2018</v>
      </c>
      <c r="C3245" s="62">
        <v>8323</v>
      </c>
      <c r="D3245" s="15">
        <v>5</v>
      </c>
      <c r="E3245" s="15">
        <v>3</v>
      </c>
      <c r="F3245" s="15">
        <v>2000</v>
      </c>
      <c r="G3245" s="15">
        <v>2700</v>
      </c>
      <c r="H3245" s="15">
        <v>275</v>
      </c>
      <c r="I3245" s="63">
        <v>1</v>
      </c>
      <c r="J3245" s="64" t="s">
        <v>1076</v>
      </c>
      <c r="K3245" s="17">
        <f t="shared" ref="K3245:K3247" si="13104">ROUND(Q3245*0.8,0)</f>
        <v>0</v>
      </c>
      <c r="L3245" s="17">
        <v>0</v>
      </c>
      <c r="M3245" s="18">
        <f t="shared" ref="M3245:M3247" si="13105">K3245+L3245</f>
        <v>0</v>
      </c>
      <c r="N3245" s="17">
        <f>Q3245-K3245</f>
        <v>0</v>
      </c>
      <c r="O3245" s="17">
        <v>0</v>
      </c>
      <c r="P3245" s="18">
        <f t="shared" ref="P3245:P3247" si="13106">N3245+O3245</f>
        <v>0</v>
      </c>
      <c r="Q3245" s="18">
        <v>0</v>
      </c>
      <c r="R3245" s="17">
        <f t="shared" ref="R3245:R3247" si="13107">ROUND(X3245*0.8,0)</f>
        <v>0</v>
      </c>
      <c r="S3245" s="17">
        <v>0</v>
      </c>
      <c r="T3245" s="18">
        <f t="shared" ref="T3245:T3247" si="13108">R3245+S3245</f>
        <v>0</v>
      </c>
      <c r="U3245" s="17">
        <f>X3245-R3245</f>
        <v>0</v>
      </c>
      <c r="V3245" s="17">
        <v>0</v>
      </c>
      <c r="W3245" s="18">
        <f t="shared" ref="W3245:W3247" si="13109">U3245+V3245</f>
        <v>0</v>
      </c>
      <c r="X3245" s="18">
        <v>0</v>
      </c>
      <c r="Y3245" s="17">
        <f t="shared" ref="Y3245:Y3247" si="13110">ROUND(AE3245*0.8,0)</f>
        <v>0</v>
      </c>
      <c r="Z3245" s="17">
        <v>0</v>
      </c>
      <c r="AA3245" s="18">
        <f t="shared" ref="AA3245:AA3247" si="13111">Y3245+Z3245</f>
        <v>0</v>
      </c>
      <c r="AB3245" s="17">
        <f>AE3245-Y3245</f>
        <v>0</v>
      </c>
      <c r="AC3245" s="17">
        <v>0</v>
      </c>
      <c r="AD3245" s="18">
        <f t="shared" ref="AD3245:AD3247" si="13112">AB3245+AC3245</f>
        <v>0</v>
      </c>
      <c r="AE3245" s="18">
        <v>0</v>
      </c>
      <c r="AF3245" s="17">
        <f t="shared" ref="AF3245:AF3247" si="13113">ROUND(AL3245*0.8,0)</f>
        <v>0</v>
      </c>
      <c r="AG3245" s="17">
        <v>0</v>
      </c>
      <c r="AH3245" s="18">
        <f t="shared" ref="AH3245:AH3247" si="13114">AF3245+AG3245</f>
        <v>0</v>
      </c>
      <c r="AI3245" s="17">
        <f>AL3245-AF3245</f>
        <v>0</v>
      </c>
      <c r="AJ3245" s="17">
        <v>0</v>
      </c>
      <c r="AK3245" s="18">
        <f t="shared" ref="AK3245:AK3247" si="13115">AI3245+AJ3245</f>
        <v>0</v>
      </c>
      <c r="AL3245" s="18">
        <v>0</v>
      </c>
      <c r="AM3245" s="17">
        <f t="shared" ref="AM3245:AM3247" si="13116">ROUND(AS3245*0.8,0)</f>
        <v>0</v>
      </c>
      <c r="AN3245" s="17">
        <v>0</v>
      </c>
      <c r="AO3245" s="18">
        <f t="shared" ref="AO3245:AO3247" si="13117">AM3245+AN3245</f>
        <v>0</v>
      </c>
      <c r="AP3245" s="17">
        <f>AS3245-AM3245</f>
        <v>0</v>
      </c>
      <c r="AQ3245" s="17">
        <v>0</v>
      </c>
      <c r="AR3245" s="18">
        <f t="shared" ref="AR3245:AR3247" si="13118">AP3245+AQ3245</f>
        <v>0</v>
      </c>
      <c r="AS3245" s="18">
        <v>0</v>
      </c>
      <c r="AT3245" s="18" t="s">
        <v>1077</v>
      </c>
      <c r="AU3245" s="322"/>
      <c r="AV3245" s="291"/>
      <c r="AW3245" s="266"/>
      <c r="AX3245" s="266"/>
      <c r="AY3245" s="266"/>
      <c r="AZ3245" s="266"/>
      <c r="BE3245" s="91" t="s">
        <v>79</v>
      </c>
    </row>
    <row r="3246" spans="2:57" s="3" customFormat="1" ht="70.5" hidden="1" customHeight="1">
      <c r="B3246" s="15">
        <v>2018</v>
      </c>
      <c r="C3246" s="62">
        <v>8323</v>
      </c>
      <c r="D3246" s="15">
        <v>5</v>
      </c>
      <c r="E3246" s="15">
        <v>3</v>
      </c>
      <c r="F3246" s="15">
        <v>2000</v>
      </c>
      <c r="G3246" s="15">
        <v>2700</v>
      </c>
      <c r="H3246" s="15">
        <v>275</v>
      </c>
      <c r="I3246" s="63">
        <v>2</v>
      </c>
      <c r="J3246" s="64" t="s">
        <v>1286</v>
      </c>
      <c r="K3246" s="17">
        <f t="shared" si="13104"/>
        <v>0</v>
      </c>
      <c r="L3246" s="17">
        <v>0</v>
      </c>
      <c r="M3246" s="18">
        <f t="shared" si="13105"/>
        <v>0</v>
      </c>
      <c r="N3246" s="17">
        <f>Q3246-K3246</f>
        <v>0</v>
      </c>
      <c r="O3246" s="17">
        <v>0</v>
      </c>
      <c r="P3246" s="18">
        <f t="shared" si="13106"/>
        <v>0</v>
      </c>
      <c r="Q3246" s="18">
        <v>0</v>
      </c>
      <c r="R3246" s="17">
        <f t="shared" si="13107"/>
        <v>0</v>
      </c>
      <c r="S3246" s="17">
        <v>0</v>
      </c>
      <c r="T3246" s="18">
        <f t="shared" si="13108"/>
        <v>0</v>
      </c>
      <c r="U3246" s="17">
        <f>X3246-R3246</f>
        <v>0</v>
      </c>
      <c r="V3246" s="17">
        <v>0</v>
      </c>
      <c r="W3246" s="18">
        <f t="shared" si="13109"/>
        <v>0</v>
      </c>
      <c r="X3246" s="18">
        <v>0</v>
      </c>
      <c r="Y3246" s="17">
        <f t="shared" si="13110"/>
        <v>0</v>
      </c>
      <c r="Z3246" s="17">
        <v>0</v>
      </c>
      <c r="AA3246" s="18">
        <f t="shared" si="13111"/>
        <v>0</v>
      </c>
      <c r="AB3246" s="17">
        <f>AE3246-Y3246</f>
        <v>0</v>
      </c>
      <c r="AC3246" s="17">
        <v>0</v>
      </c>
      <c r="AD3246" s="18">
        <f t="shared" si="13112"/>
        <v>0</v>
      </c>
      <c r="AE3246" s="18">
        <v>0</v>
      </c>
      <c r="AF3246" s="17">
        <f t="shared" si="13113"/>
        <v>0</v>
      </c>
      <c r="AG3246" s="17">
        <v>0</v>
      </c>
      <c r="AH3246" s="18">
        <f t="shared" si="13114"/>
        <v>0</v>
      </c>
      <c r="AI3246" s="17">
        <f>AL3246-AF3246</f>
        <v>0</v>
      </c>
      <c r="AJ3246" s="17">
        <v>0</v>
      </c>
      <c r="AK3246" s="18">
        <f t="shared" si="13115"/>
        <v>0</v>
      </c>
      <c r="AL3246" s="18">
        <v>0</v>
      </c>
      <c r="AM3246" s="17">
        <f t="shared" si="13116"/>
        <v>0</v>
      </c>
      <c r="AN3246" s="17">
        <v>0</v>
      </c>
      <c r="AO3246" s="18">
        <f t="shared" si="13117"/>
        <v>0</v>
      </c>
      <c r="AP3246" s="17">
        <f>AS3246-AM3246</f>
        <v>0</v>
      </c>
      <c r="AQ3246" s="17">
        <v>0</v>
      </c>
      <c r="AR3246" s="18">
        <f t="shared" si="13118"/>
        <v>0</v>
      </c>
      <c r="AS3246" s="18">
        <v>0</v>
      </c>
      <c r="AT3246" s="18" t="s">
        <v>44</v>
      </c>
      <c r="AU3246" s="322"/>
      <c r="AV3246" s="291"/>
      <c r="AW3246" s="266"/>
      <c r="AX3246" s="266"/>
      <c r="AY3246" s="266"/>
      <c r="AZ3246" s="266"/>
      <c r="BE3246" s="91" t="s">
        <v>79</v>
      </c>
    </row>
    <row r="3247" spans="2:57" s="3" customFormat="1" ht="70.5" hidden="1" customHeight="1">
      <c r="B3247" s="15">
        <v>2018</v>
      </c>
      <c r="C3247" s="62">
        <v>8323</v>
      </c>
      <c r="D3247" s="15">
        <v>5</v>
      </c>
      <c r="E3247" s="15">
        <v>3</v>
      </c>
      <c r="F3247" s="15">
        <v>2000</v>
      </c>
      <c r="G3247" s="15">
        <v>2700</v>
      </c>
      <c r="H3247" s="15">
        <v>275</v>
      </c>
      <c r="I3247" s="63">
        <v>3</v>
      </c>
      <c r="J3247" s="64" t="s">
        <v>1287</v>
      </c>
      <c r="K3247" s="17">
        <f t="shared" si="13104"/>
        <v>0</v>
      </c>
      <c r="L3247" s="17">
        <v>0</v>
      </c>
      <c r="M3247" s="18">
        <f t="shared" si="13105"/>
        <v>0</v>
      </c>
      <c r="N3247" s="17">
        <f>Q3247-K3247</f>
        <v>0</v>
      </c>
      <c r="O3247" s="17">
        <v>0</v>
      </c>
      <c r="P3247" s="18">
        <f t="shared" si="13106"/>
        <v>0</v>
      </c>
      <c r="Q3247" s="18">
        <v>0</v>
      </c>
      <c r="R3247" s="17">
        <f t="shared" si="13107"/>
        <v>0</v>
      </c>
      <c r="S3247" s="17">
        <v>0</v>
      </c>
      <c r="T3247" s="18">
        <f t="shared" si="13108"/>
        <v>0</v>
      </c>
      <c r="U3247" s="17">
        <f>X3247-R3247</f>
        <v>0</v>
      </c>
      <c r="V3247" s="17">
        <v>0</v>
      </c>
      <c r="W3247" s="18">
        <f t="shared" si="13109"/>
        <v>0</v>
      </c>
      <c r="X3247" s="18">
        <v>0</v>
      </c>
      <c r="Y3247" s="17">
        <f t="shared" si="13110"/>
        <v>0</v>
      </c>
      <c r="Z3247" s="17">
        <v>0</v>
      </c>
      <c r="AA3247" s="18">
        <f t="shared" si="13111"/>
        <v>0</v>
      </c>
      <c r="AB3247" s="17">
        <f>AE3247-Y3247</f>
        <v>0</v>
      </c>
      <c r="AC3247" s="17">
        <v>0</v>
      </c>
      <c r="AD3247" s="18">
        <f t="shared" si="13112"/>
        <v>0</v>
      </c>
      <c r="AE3247" s="18">
        <v>0</v>
      </c>
      <c r="AF3247" s="17">
        <f t="shared" si="13113"/>
        <v>0</v>
      </c>
      <c r="AG3247" s="17">
        <v>0</v>
      </c>
      <c r="AH3247" s="18">
        <f t="shared" si="13114"/>
        <v>0</v>
      </c>
      <c r="AI3247" s="17">
        <f>AL3247-AF3247</f>
        <v>0</v>
      </c>
      <c r="AJ3247" s="17">
        <v>0</v>
      </c>
      <c r="AK3247" s="18">
        <f t="shared" si="13115"/>
        <v>0</v>
      </c>
      <c r="AL3247" s="18">
        <v>0</v>
      </c>
      <c r="AM3247" s="17">
        <f t="shared" si="13116"/>
        <v>0</v>
      </c>
      <c r="AN3247" s="17">
        <v>0</v>
      </c>
      <c r="AO3247" s="18">
        <f t="shared" si="13117"/>
        <v>0</v>
      </c>
      <c r="AP3247" s="17">
        <f>AS3247-AM3247</f>
        <v>0</v>
      </c>
      <c r="AQ3247" s="17">
        <v>0</v>
      </c>
      <c r="AR3247" s="18">
        <f t="shared" si="13118"/>
        <v>0</v>
      </c>
      <c r="AS3247" s="18">
        <v>0</v>
      </c>
      <c r="AT3247" s="18" t="s">
        <v>44</v>
      </c>
      <c r="AU3247" s="322"/>
      <c r="AV3247" s="291"/>
      <c r="AW3247" s="266"/>
      <c r="AX3247" s="266"/>
      <c r="AY3247" s="266"/>
      <c r="AZ3247" s="266"/>
      <c r="BE3247" s="91" t="s">
        <v>79</v>
      </c>
    </row>
    <row r="3248" spans="2:57" s="3" customFormat="1" ht="70.5" hidden="1" customHeight="1">
      <c r="B3248" s="47">
        <v>2018</v>
      </c>
      <c r="C3248" s="48">
        <v>8323</v>
      </c>
      <c r="D3248" s="47">
        <v>5</v>
      </c>
      <c r="E3248" s="47">
        <v>3</v>
      </c>
      <c r="F3248" s="47">
        <v>2000</v>
      </c>
      <c r="G3248" s="47">
        <v>2900</v>
      </c>
      <c r="H3248" s="47"/>
      <c r="I3248" s="47"/>
      <c r="J3248" s="49" t="s">
        <v>59</v>
      </c>
      <c r="K3248" s="50">
        <f>K3249</f>
        <v>0</v>
      </c>
      <c r="L3248" s="50">
        <f t="shared" ref="L3248:P3248" si="13119">L3249</f>
        <v>0</v>
      </c>
      <c r="M3248" s="50">
        <f t="shared" si="13119"/>
        <v>0</v>
      </c>
      <c r="N3248" s="50">
        <f t="shared" si="13119"/>
        <v>0</v>
      </c>
      <c r="O3248" s="50">
        <f t="shared" si="13119"/>
        <v>0</v>
      </c>
      <c r="P3248" s="50">
        <f t="shared" si="13119"/>
        <v>0</v>
      </c>
      <c r="Q3248" s="50">
        <f>M3248+P3248</f>
        <v>0</v>
      </c>
      <c r="R3248" s="50">
        <f>R3249</f>
        <v>0</v>
      </c>
      <c r="S3248" s="50">
        <f t="shared" ref="S3248:W3248" si="13120">S3249</f>
        <v>0</v>
      </c>
      <c r="T3248" s="50">
        <f t="shared" si="13120"/>
        <v>0</v>
      </c>
      <c r="U3248" s="50">
        <f t="shared" si="13120"/>
        <v>0</v>
      </c>
      <c r="V3248" s="50">
        <f t="shared" si="13120"/>
        <v>0</v>
      </c>
      <c r="W3248" s="50">
        <f t="shared" si="13120"/>
        <v>0</v>
      </c>
      <c r="X3248" s="50">
        <f>T3248+W3248</f>
        <v>0</v>
      </c>
      <c r="Y3248" s="50">
        <f>Y3249</f>
        <v>0</v>
      </c>
      <c r="Z3248" s="50">
        <f t="shared" ref="Z3248:AD3248" si="13121">Z3249</f>
        <v>0</v>
      </c>
      <c r="AA3248" s="50">
        <f t="shared" si="13121"/>
        <v>0</v>
      </c>
      <c r="AB3248" s="50">
        <f t="shared" si="13121"/>
        <v>0</v>
      </c>
      <c r="AC3248" s="50">
        <f t="shared" si="13121"/>
        <v>0</v>
      </c>
      <c r="AD3248" s="50">
        <f t="shared" si="13121"/>
        <v>0</v>
      </c>
      <c r="AE3248" s="50">
        <f>AA3248+AD3248</f>
        <v>0</v>
      </c>
      <c r="AF3248" s="50">
        <f>AF3249</f>
        <v>0</v>
      </c>
      <c r="AG3248" s="50">
        <f t="shared" ref="AG3248:AJ3248" si="13122">AG3249</f>
        <v>0</v>
      </c>
      <c r="AH3248" s="50">
        <f t="shared" si="13122"/>
        <v>0</v>
      </c>
      <c r="AI3248" s="50">
        <f t="shared" si="13122"/>
        <v>0</v>
      </c>
      <c r="AJ3248" s="50">
        <f t="shared" si="13122"/>
        <v>0</v>
      </c>
      <c r="AK3248" s="50">
        <f t="shared" ref="AK3248" si="13123">AK3249</f>
        <v>0</v>
      </c>
      <c r="AL3248" s="50">
        <f>AH3248+AK3248</f>
        <v>0</v>
      </c>
      <c r="AM3248" s="50">
        <f>AM3249</f>
        <v>0</v>
      </c>
      <c r="AN3248" s="50">
        <f t="shared" ref="AN3248:AR3248" si="13124">AN3249</f>
        <v>0</v>
      </c>
      <c r="AO3248" s="50">
        <f t="shared" si="13124"/>
        <v>0</v>
      </c>
      <c r="AP3248" s="50">
        <f t="shared" si="13124"/>
        <v>0</v>
      </c>
      <c r="AQ3248" s="50">
        <f t="shared" si="13124"/>
        <v>0</v>
      </c>
      <c r="AR3248" s="50">
        <f t="shared" si="13124"/>
        <v>0</v>
      </c>
      <c r="AS3248" s="50">
        <f>AO3248+AR3248</f>
        <v>0</v>
      </c>
      <c r="AT3248" s="50"/>
      <c r="AU3248" s="292"/>
      <c r="AV3248" s="288"/>
      <c r="AW3248" s="263"/>
      <c r="AX3248" s="263"/>
      <c r="AY3248" s="263"/>
      <c r="AZ3248" s="263"/>
      <c r="BE3248" s="52"/>
    </row>
    <row r="3249" spans="2:57" s="3" customFormat="1" ht="70.5" hidden="1" customHeight="1">
      <c r="B3249" s="53">
        <v>2018</v>
      </c>
      <c r="C3249" s="59">
        <v>8323</v>
      </c>
      <c r="D3249" s="53">
        <v>5</v>
      </c>
      <c r="E3249" s="53">
        <v>3</v>
      </c>
      <c r="F3249" s="53">
        <v>2000</v>
      </c>
      <c r="G3249" s="53">
        <v>2900</v>
      </c>
      <c r="H3249" s="53">
        <v>291</v>
      </c>
      <c r="I3249" s="53"/>
      <c r="J3249" s="198" t="s">
        <v>60</v>
      </c>
      <c r="K3249" s="57">
        <f>SUM(K3250:K3252)</f>
        <v>0</v>
      </c>
      <c r="L3249" s="57">
        <f t="shared" ref="L3249:P3249" si="13125">SUM(L3250:L3252)</f>
        <v>0</v>
      </c>
      <c r="M3249" s="57">
        <f t="shared" si="13125"/>
        <v>0</v>
      </c>
      <c r="N3249" s="57">
        <f t="shared" si="13125"/>
        <v>0</v>
      </c>
      <c r="O3249" s="57">
        <f t="shared" si="13125"/>
        <v>0</v>
      </c>
      <c r="P3249" s="57">
        <f t="shared" si="13125"/>
        <v>0</v>
      </c>
      <c r="Q3249" s="57">
        <f>M3249+P3249</f>
        <v>0</v>
      </c>
      <c r="R3249" s="57">
        <f>SUM(R3250:R3252)</f>
        <v>0</v>
      </c>
      <c r="S3249" s="57">
        <f t="shared" ref="S3249:W3249" si="13126">SUM(S3250:S3252)</f>
        <v>0</v>
      </c>
      <c r="T3249" s="57">
        <f t="shared" si="13126"/>
        <v>0</v>
      </c>
      <c r="U3249" s="57">
        <f t="shared" si="13126"/>
        <v>0</v>
      </c>
      <c r="V3249" s="57">
        <f t="shared" si="13126"/>
        <v>0</v>
      </c>
      <c r="W3249" s="57">
        <f t="shared" si="13126"/>
        <v>0</v>
      </c>
      <c r="X3249" s="57">
        <f>T3249+W3249</f>
        <v>0</v>
      </c>
      <c r="Y3249" s="57">
        <f>SUM(Y3250:Y3252)</f>
        <v>0</v>
      </c>
      <c r="Z3249" s="57">
        <f t="shared" ref="Z3249:AD3249" si="13127">SUM(Z3250:Z3252)</f>
        <v>0</v>
      </c>
      <c r="AA3249" s="57">
        <f t="shared" si="13127"/>
        <v>0</v>
      </c>
      <c r="AB3249" s="57">
        <f t="shared" si="13127"/>
        <v>0</v>
      </c>
      <c r="AC3249" s="57">
        <f t="shared" si="13127"/>
        <v>0</v>
      </c>
      <c r="AD3249" s="57">
        <f t="shared" si="13127"/>
        <v>0</v>
      </c>
      <c r="AE3249" s="57">
        <f>AA3249+AD3249</f>
        <v>0</v>
      </c>
      <c r="AF3249" s="57">
        <f>SUM(AF3250:AF3252)</f>
        <v>0</v>
      </c>
      <c r="AG3249" s="57">
        <f t="shared" ref="AG3249:AJ3249" si="13128">SUM(AG3250:AG3252)</f>
        <v>0</v>
      </c>
      <c r="AH3249" s="57">
        <f t="shared" si="13128"/>
        <v>0</v>
      </c>
      <c r="AI3249" s="57">
        <f t="shared" si="13128"/>
        <v>0</v>
      </c>
      <c r="AJ3249" s="57">
        <f t="shared" si="13128"/>
        <v>0</v>
      </c>
      <c r="AK3249" s="57">
        <f t="shared" ref="AK3249" si="13129">SUM(AK3250:AK3252)</f>
        <v>0</v>
      </c>
      <c r="AL3249" s="57">
        <f>AH3249+AK3249</f>
        <v>0</v>
      </c>
      <c r="AM3249" s="57">
        <f>SUM(AM3250:AM3252)</f>
        <v>0</v>
      </c>
      <c r="AN3249" s="57">
        <f t="shared" ref="AN3249:AR3249" si="13130">SUM(AN3250:AN3252)</f>
        <v>0</v>
      </c>
      <c r="AO3249" s="57">
        <f t="shared" si="13130"/>
        <v>0</v>
      </c>
      <c r="AP3249" s="57">
        <f t="shared" si="13130"/>
        <v>0</v>
      </c>
      <c r="AQ3249" s="57">
        <f t="shared" si="13130"/>
        <v>0</v>
      </c>
      <c r="AR3249" s="57">
        <f t="shared" si="13130"/>
        <v>0</v>
      </c>
      <c r="AS3249" s="57">
        <f>AO3249+AR3249</f>
        <v>0</v>
      </c>
      <c r="AT3249" s="57"/>
      <c r="AU3249" s="293"/>
      <c r="AV3249" s="289"/>
      <c r="AW3249" s="264"/>
      <c r="AX3249" s="264"/>
      <c r="AY3249" s="264"/>
      <c r="AZ3249" s="264"/>
      <c r="BE3249" s="61"/>
    </row>
    <row r="3250" spans="2:57" s="3" customFormat="1" ht="70.5" hidden="1" customHeight="1">
      <c r="B3250" s="15">
        <v>2018</v>
      </c>
      <c r="C3250" s="62">
        <v>8323</v>
      </c>
      <c r="D3250" s="15">
        <v>5</v>
      </c>
      <c r="E3250" s="15">
        <v>3</v>
      </c>
      <c r="F3250" s="15">
        <v>2000</v>
      </c>
      <c r="G3250" s="15">
        <v>2900</v>
      </c>
      <c r="H3250" s="15">
        <v>291</v>
      </c>
      <c r="I3250" s="63">
        <v>1</v>
      </c>
      <c r="J3250" s="64" t="s">
        <v>1288</v>
      </c>
      <c r="K3250" s="17">
        <f t="shared" ref="K3250" si="13131">ROUND(Q3250*0.8,0)</f>
        <v>0</v>
      </c>
      <c r="L3250" s="17">
        <v>0</v>
      </c>
      <c r="M3250" s="18">
        <f t="shared" ref="M3250" si="13132">K3250+L3250</f>
        <v>0</v>
      </c>
      <c r="N3250" s="17">
        <f>Q3250-K3250</f>
        <v>0</v>
      </c>
      <c r="O3250" s="17">
        <v>0</v>
      </c>
      <c r="P3250" s="18">
        <f t="shared" ref="P3250" si="13133">N3250+O3250</f>
        <v>0</v>
      </c>
      <c r="Q3250" s="18">
        <v>0</v>
      </c>
      <c r="R3250" s="17">
        <f t="shared" ref="R3250" si="13134">ROUND(X3250*0.8,0)</f>
        <v>0</v>
      </c>
      <c r="S3250" s="17">
        <v>0</v>
      </c>
      <c r="T3250" s="18">
        <f t="shared" ref="T3250:T3252" si="13135">R3250+S3250</f>
        <v>0</v>
      </c>
      <c r="U3250" s="17">
        <f>X3250-R3250</f>
        <v>0</v>
      </c>
      <c r="V3250" s="17">
        <v>0</v>
      </c>
      <c r="W3250" s="18">
        <f t="shared" ref="W3250:W3252" si="13136">U3250+V3250</f>
        <v>0</v>
      </c>
      <c r="X3250" s="18">
        <v>0</v>
      </c>
      <c r="Y3250" s="17">
        <f t="shared" ref="Y3250" si="13137">ROUND(AE3250*0.8,0)</f>
        <v>0</v>
      </c>
      <c r="Z3250" s="17">
        <v>0</v>
      </c>
      <c r="AA3250" s="18">
        <f t="shared" ref="AA3250:AA3252" si="13138">Y3250+Z3250</f>
        <v>0</v>
      </c>
      <c r="AB3250" s="17">
        <f>AE3250-Y3250</f>
        <v>0</v>
      </c>
      <c r="AC3250" s="17">
        <v>0</v>
      </c>
      <c r="AD3250" s="18">
        <f t="shared" ref="AD3250:AD3252" si="13139">AB3250+AC3250</f>
        <v>0</v>
      </c>
      <c r="AE3250" s="18">
        <v>0</v>
      </c>
      <c r="AF3250" s="17">
        <f t="shared" ref="AF3250" si="13140">ROUND(AL3250*0.8,0)</f>
        <v>0</v>
      </c>
      <c r="AG3250" s="17">
        <v>0</v>
      </c>
      <c r="AH3250" s="18">
        <f t="shared" ref="AH3250:AH3252" si="13141">AF3250+AG3250</f>
        <v>0</v>
      </c>
      <c r="AI3250" s="17">
        <f>AL3250-AF3250</f>
        <v>0</v>
      </c>
      <c r="AJ3250" s="17">
        <v>0</v>
      </c>
      <c r="AK3250" s="18">
        <f t="shared" ref="AK3250:AK3252" si="13142">AI3250+AJ3250</f>
        <v>0</v>
      </c>
      <c r="AL3250" s="18">
        <v>0</v>
      </c>
      <c r="AM3250" s="17">
        <f t="shared" ref="AM3250" si="13143">ROUND(AS3250*0.8,0)</f>
        <v>0</v>
      </c>
      <c r="AN3250" s="17">
        <v>0</v>
      </c>
      <c r="AO3250" s="18">
        <f t="shared" ref="AO3250:AO3252" si="13144">AM3250+AN3250</f>
        <v>0</v>
      </c>
      <c r="AP3250" s="17">
        <f>AS3250-AM3250</f>
        <v>0</v>
      </c>
      <c r="AQ3250" s="17">
        <v>0</v>
      </c>
      <c r="AR3250" s="18">
        <f t="shared" ref="AR3250:AR3252" si="13145">AP3250+AQ3250</f>
        <v>0</v>
      </c>
      <c r="AS3250" s="18">
        <v>0</v>
      </c>
      <c r="AT3250" s="18" t="s">
        <v>44</v>
      </c>
      <c r="AU3250" s="322"/>
      <c r="AV3250" s="291"/>
      <c r="AW3250" s="266"/>
      <c r="AX3250" s="266"/>
      <c r="AY3250" s="266"/>
      <c r="AZ3250" s="266"/>
      <c r="BE3250" s="91" t="s">
        <v>79</v>
      </c>
    </row>
    <row r="3251" spans="2:57" s="3" customFormat="1" ht="70.5" hidden="1" customHeight="1">
      <c r="B3251" s="15">
        <v>2018</v>
      </c>
      <c r="C3251" s="62">
        <v>8323</v>
      </c>
      <c r="D3251" s="15">
        <v>5</v>
      </c>
      <c r="E3251" s="15">
        <v>3</v>
      </c>
      <c r="F3251" s="15">
        <v>2000</v>
      </c>
      <c r="G3251" s="15">
        <v>2900</v>
      </c>
      <c r="H3251" s="15">
        <v>291</v>
      </c>
      <c r="I3251" s="63">
        <v>2</v>
      </c>
      <c r="J3251" s="64" t="s">
        <v>1289</v>
      </c>
      <c r="K3251" s="17">
        <v>0</v>
      </c>
      <c r="L3251" s="17">
        <v>0</v>
      </c>
      <c r="M3251" s="18">
        <f t="shared" ref="M3251:M3252" si="13146">K3251+L3251</f>
        <v>0</v>
      </c>
      <c r="N3251" s="17">
        <f>Q3251-K3251</f>
        <v>0</v>
      </c>
      <c r="O3251" s="17">
        <v>0</v>
      </c>
      <c r="P3251" s="18">
        <f t="shared" ref="P3251:P3252" si="13147">N3251+O3251</f>
        <v>0</v>
      </c>
      <c r="Q3251" s="18">
        <v>0</v>
      </c>
      <c r="R3251" s="17">
        <v>0</v>
      </c>
      <c r="S3251" s="17">
        <v>0</v>
      </c>
      <c r="T3251" s="18">
        <f t="shared" si="13135"/>
        <v>0</v>
      </c>
      <c r="U3251" s="17">
        <f>X3251-R3251</f>
        <v>0</v>
      </c>
      <c r="V3251" s="17">
        <v>0</v>
      </c>
      <c r="W3251" s="18">
        <f t="shared" si="13136"/>
        <v>0</v>
      </c>
      <c r="X3251" s="18">
        <v>0</v>
      </c>
      <c r="Y3251" s="17">
        <v>0</v>
      </c>
      <c r="Z3251" s="17">
        <v>0</v>
      </c>
      <c r="AA3251" s="18">
        <f t="shared" si="13138"/>
        <v>0</v>
      </c>
      <c r="AB3251" s="17">
        <f>AE3251-Y3251</f>
        <v>0</v>
      </c>
      <c r="AC3251" s="17">
        <v>0</v>
      </c>
      <c r="AD3251" s="18">
        <f t="shared" si="13139"/>
        <v>0</v>
      </c>
      <c r="AE3251" s="18">
        <v>0</v>
      </c>
      <c r="AF3251" s="17">
        <v>0</v>
      </c>
      <c r="AG3251" s="17">
        <v>0</v>
      </c>
      <c r="AH3251" s="18">
        <f t="shared" si="13141"/>
        <v>0</v>
      </c>
      <c r="AI3251" s="17">
        <f>AL3251-AF3251</f>
        <v>0</v>
      </c>
      <c r="AJ3251" s="17">
        <v>0</v>
      </c>
      <c r="AK3251" s="18">
        <f t="shared" si="13142"/>
        <v>0</v>
      </c>
      <c r="AL3251" s="18">
        <v>0</v>
      </c>
      <c r="AM3251" s="17">
        <v>0</v>
      </c>
      <c r="AN3251" s="17">
        <v>0</v>
      </c>
      <c r="AO3251" s="18">
        <f t="shared" si="13144"/>
        <v>0</v>
      </c>
      <c r="AP3251" s="17">
        <f>AS3251-AM3251</f>
        <v>0</v>
      </c>
      <c r="AQ3251" s="17">
        <v>0</v>
      </c>
      <c r="AR3251" s="18">
        <f t="shared" si="13145"/>
        <v>0</v>
      </c>
      <c r="AS3251" s="18">
        <v>0</v>
      </c>
      <c r="AT3251" s="18" t="s">
        <v>44</v>
      </c>
      <c r="AU3251" s="322"/>
      <c r="AV3251" s="291"/>
      <c r="AW3251" s="266"/>
      <c r="AX3251" s="266"/>
      <c r="AY3251" s="266"/>
      <c r="AZ3251" s="266"/>
      <c r="BE3251" s="65" t="s">
        <v>31</v>
      </c>
    </row>
    <row r="3252" spans="2:57" s="3" customFormat="1" ht="70.5" hidden="1" customHeight="1">
      <c r="B3252" s="15">
        <v>2018</v>
      </c>
      <c r="C3252" s="62">
        <v>8323</v>
      </c>
      <c r="D3252" s="15">
        <v>5</v>
      </c>
      <c r="E3252" s="15">
        <v>3</v>
      </c>
      <c r="F3252" s="15">
        <v>2000</v>
      </c>
      <c r="G3252" s="15">
        <v>2900</v>
      </c>
      <c r="H3252" s="15">
        <v>291</v>
      </c>
      <c r="I3252" s="63">
        <v>3</v>
      </c>
      <c r="J3252" s="64" t="s">
        <v>1290</v>
      </c>
      <c r="K3252" s="17">
        <v>0</v>
      </c>
      <c r="L3252" s="17">
        <v>0</v>
      </c>
      <c r="M3252" s="18">
        <f t="shared" si="13146"/>
        <v>0</v>
      </c>
      <c r="N3252" s="17">
        <f>Q3252-K3252</f>
        <v>0</v>
      </c>
      <c r="O3252" s="17">
        <v>0</v>
      </c>
      <c r="P3252" s="18">
        <f t="shared" si="13147"/>
        <v>0</v>
      </c>
      <c r="Q3252" s="18">
        <v>0</v>
      </c>
      <c r="R3252" s="17">
        <v>0</v>
      </c>
      <c r="S3252" s="17">
        <v>0</v>
      </c>
      <c r="T3252" s="18">
        <f t="shared" si="13135"/>
        <v>0</v>
      </c>
      <c r="U3252" s="17">
        <f>X3252-R3252</f>
        <v>0</v>
      </c>
      <c r="V3252" s="17">
        <v>0</v>
      </c>
      <c r="W3252" s="18">
        <f t="shared" si="13136"/>
        <v>0</v>
      </c>
      <c r="X3252" s="18">
        <v>0</v>
      </c>
      <c r="Y3252" s="17">
        <v>0</v>
      </c>
      <c r="Z3252" s="17">
        <v>0</v>
      </c>
      <c r="AA3252" s="18">
        <f t="shared" si="13138"/>
        <v>0</v>
      </c>
      <c r="AB3252" s="17">
        <f>AE3252-Y3252</f>
        <v>0</v>
      </c>
      <c r="AC3252" s="17">
        <v>0</v>
      </c>
      <c r="AD3252" s="18">
        <f t="shared" si="13139"/>
        <v>0</v>
      </c>
      <c r="AE3252" s="18">
        <v>0</v>
      </c>
      <c r="AF3252" s="17">
        <v>0</v>
      </c>
      <c r="AG3252" s="17">
        <v>0</v>
      </c>
      <c r="AH3252" s="18">
        <f t="shared" si="13141"/>
        <v>0</v>
      </c>
      <c r="AI3252" s="17">
        <f>AL3252-AF3252</f>
        <v>0</v>
      </c>
      <c r="AJ3252" s="17">
        <v>0</v>
      </c>
      <c r="AK3252" s="18">
        <f t="shared" si="13142"/>
        <v>0</v>
      </c>
      <c r="AL3252" s="18">
        <v>0</v>
      </c>
      <c r="AM3252" s="17">
        <v>0</v>
      </c>
      <c r="AN3252" s="17">
        <v>0</v>
      </c>
      <c r="AO3252" s="18">
        <f t="shared" si="13144"/>
        <v>0</v>
      </c>
      <c r="AP3252" s="17">
        <f>AS3252-AM3252</f>
        <v>0</v>
      </c>
      <c r="AQ3252" s="17">
        <v>0</v>
      </c>
      <c r="AR3252" s="18">
        <f t="shared" si="13145"/>
        <v>0</v>
      </c>
      <c r="AS3252" s="18">
        <v>0</v>
      </c>
      <c r="AT3252" s="18" t="s">
        <v>44</v>
      </c>
      <c r="AU3252" s="322"/>
      <c r="AV3252" s="291"/>
      <c r="AW3252" s="266"/>
      <c r="AX3252" s="266"/>
      <c r="AY3252" s="266"/>
      <c r="AZ3252" s="266"/>
      <c r="BE3252" s="65" t="s">
        <v>31</v>
      </c>
    </row>
    <row r="3253" spans="2:57" s="3" customFormat="1" ht="70.5" hidden="1" customHeight="1">
      <c r="B3253" s="41">
        <v>2018</v>
      </c>
      <c r="C3253" s="42">
        <v>8323</v>
      </c>
      <c r="D3253" s="41">
        <v>5</v>
      </c>
      <c r="E3253" s="41">
        <v>3</v>
      </c>
      <c r="F3253" s="41">
        <v>3000</v>
      </c>
      <c r="G3253" s="41"/>
      <c r="H3253" s="41"/>
      <c r="I3253" s="41"/>
      <c r="J3253" s="43" t="s">
        <v>63</v>
      </c>
      <c r="K3253" s="44">
        <f>K3254</f>
        <v>0</v>
      </c>
      <c r="L3253" s="44">
        <f t="shared" ref="L3253:P3253" si="13148">L3254</f>
        <v>0</v>
      </c>
      <c r="M3253" s="44">
        <f t="shared" si="13148"/>
        <v>0</v>
      </c>
      <c r="N3253" s="44">
        <f t="shared" si="13148"/>
        <v>0</v>
      </c>
      <c r="O3253" s="44">
        <f t="shared" si="13148"/>
        <v>0</v>
      </c>
      <c r="P3253" s="44">
        <f t="shared" si="13148"/>
        <v>0</v>
      </c>
      <c r="Q3253" s="44">
        <f>M3253+P3253</f>
        <v>0</v>
      </c>
      <c r="R3253" s="44">
        <f>R3254</f>
        <v>0</v>
      </c>
      <c r="S3253" s="44">
        <f t="shared" ref="S3253:W3255" si="13149">S3254</f>
        <v>0</v>
      </c>
      <c r="T3253" s="44">
        <f t="shared" si="13149"/>
        <v>0</v>
      </c>
      <c r="U3253" s="44">
        <f t="shared" si="13149"/>
        <v>0</v>
      </c>
      <c r="V3253" s="44">
        <f t="shared" si="13149"/>
        <v>0</v>
      </c>
      <c r="W3253" s="44">
        <f t="shared" si="13149"/>
        <v>0</v>
      </c>
      <c r="X3253" s="44">
        <f>T3253+W3253</f>
        <v>0</v>
      </c>
      <c r="Y3253" s="44">
        <f>Y3254</f>
        <v>0</v>
      </c>
      <c r="Z3253" s="44">
        <f t="shared" ref="Z3253:AD3255" si="13150">Z3254</f>
        <v>0</v>
      </c>
      <c r="AA3253" s="44">
        <f t="shared" si="13150"/>
        <v>0</v>
      </c>
      <c r="AB3253" s="44">
        <f t="shared" si="13150"/>
        <v>0</v>
      </c>
      <c r="AC3253" s="44">
        <f t="shared" si="13150"/>
        <v>0</v>
      </c>
      <c r="AD3253" s="44">
        <f t="shared" si="13150"/>
        <v>0</v>
      </c>
      <c r="AE3253" s="44">
        <f>AA3253+AD3253</f>
        <v>0</v>
      </c>
      <c r="AF3253" s="44">
        <f>AF3254</f>
        <v>0</v>
      </c>
      <c r="AG3253" s="44">
        <f t="shared" ref="AG3253:AJ3255" si="13151">AG3254</f>
        <v>0</v>
      </c>
      <c r="AH3253" s="44">
        <f t="shared" si="13151"/>
        <v>0</v>
      </c>
      <c r="AI3253" s="44">
        <f t="shared" si="13151"/>
        <v>0</v>
      </c>
      <c r="AJ3253" s="44">
        <f t="shared" si="13151"/>
        <v>0</v>
      </c>
      <c r="AK3253" s="44">
        <f t="shared" ref="AK3253:AK3255" si="13152">AK3254</f>
        <v>0</v>
      </c>
      <c r="AL3253" s="44">
        <f>AH3253+AK3253</f>
        <v>0</v>
      </c>
      <c r="AM3253" s="44">
        <f>AM3254</f>
        <v>0</v>
      </c>
      <c r="AN3253" s="44">
        <f t="shared" ref="AN3253:AR3255" si="13153">AN3254</f>
        <v>0</v>
      </c>
      <c r="AO3253" s="44">
        <f t="shared" si="13153"/>
        <v>0</v>
      </c>
      <c r="AP3253" s="44">
        <f t="shared" si="13153"/>
        <v>0</v>
      </c>
      <c r="AQ3253" s="44">
        <f t="shared" si="13153"/>
        <v>0</v>
      </c>
      <c r="AR3253" s="44">
        <f t="shared" si="13153"/>
        <v>0</v>
      </c>
      <c r="AS3253" s="44">
        <f>AO3253+AR3253</f>
        <v>0</v>
      </c>
      <c r="AT3253" s="44"/>
      <c r="AU3253" s="287"/>
      <c r="AV3253" s="294"/>
      <c r="AW3253" s="262"/>
      <c r="AX3253" s="262"/>
      <c r="AY3253" s="262"/>
      <c r="AZ3253" s="262"/>
      <c r="BE3253" s="46"/>
    </row>
    <row r="3254" spans="2:57" s="3" customFormat="1" ht="70.5" hidden="1" customHeight="1">
      <c r="B3254" s="47">
        <v>2018</v>
      </c>
      <c r="C3254" s="48">
        <v>8323</v>
      </c>
      <c r="D3254" s="47">
        <v>5</v>
      </c>
      <c r="E3254" s="47">
        <v>3</v>
      </c>
      <c r="F3254" s="47">
        <v>3000</v>
      </c>
      <c r="G3254" s="47">
        <v>3500</v>
      </c>
      <c r="H3254" s="47"/>
      <c r="I3254" s="47"/>
      <c r="J3254" s="49" t="s">
        <v>1291</v>
      </c>
      <c r="K3254" s="50">
        <f>K3255</f>
        <v>0</v>
      </c>
      <c r="L3254" s="50">
        <f t="shared" ref="L3254:P3254" si="13154">L3255</f>
        <v>0</v>
      </c>
      <c r="M3254" s="50">
        <f t="shared" si="13154"/>
        <v>0</v>
      </c>
      <c r="N3254" s="50">
        <f t="shared" si="13154"/>
        <v>0</v>
      </c>
      <c r="O3254" s="50">
        <f t="shared" si="13154"/>
        <v>0</v>
      </c>
      <c r="P3254" s="50">
        <f t="shared" si="13154"/>
        <v>0</v>
      </c>
      <c r="Q3254" s="50">
        <f>M3254+P3254</f>
        <v>0</v>
      </c>
      <c r="R3254" s="50">
        <f>R3255</f>
        <v>0</v>
      </c>
      <c r="S3254" s="50">
        <f t="shared" si="13149"/>
        <v>0</v>
      </c>
      <c r="T3254" s="50">
        <f t="shared" si="13149"/>
        <v>0</v>
      </c>
      <c r="U3254" s="50">
        <f t="shared" si="13149"/>
        <v>0</v>
      </c>
      <c r="V3254" s="50">
        <f t="shared" si="13149"/>
        <v>0</v>
      </c>
      <c r="W3254" s="50">
        <f t="shared" si="13149"/>
        <v>0</v>
      </c>
      <c r="X3254" s="50">
        <f>T3254+W3254</f>
        <v>0</v>
      </c>
      <c r="Y3254" s="50">
        <f>Y3255</f>
        <v>0</v>
      </c>
      <c r="Z3254" s="50">
        <f t="shared" si="13150"/>
        <v>0</v>
      </c>
      <c r="AA3254" s="50">
        <f t="shared" si="13150"/>
        <v>0</v>
      </c>
      <c r="AB3254" s="50">
        <f t="shared" si="13150"/>
        <v>0</v>
      </c>
      <c r="AC3254" s="50">
        <f t="shared" si="13150"/>
        <v>0</v>
      </c>
      <c r="AD3254" s="50">
        <f t="shared" si="13150"/>
        <v>0</v>
      </c>
      <c r="AE3254" s="50">
        <f>AA3254+AD3254</f>
        <v>0</v>
      </c>
      <c r="AF3254" s="50">
        <f>AF3255</f>
        <v>0</v>
      </c>
      <c r="AG3254" s="50">
        <f t="shared" si="13151"/>
        <v>0</v>
      </c>
      <c r="AH3254" s="50">
        <f t="shared" si="13151"/>
        <v>0</v>
      </c>
      <c r="AI3254" s="50">
        <f t="shared" si="13151"/>
        <v>0</v>
      </c>
      <c r="AJ3254" s="50">
        <f t="shared" si="13151"/>
        <v>0</v>
      </c>
      <c r="AK3254" s="50">
        <f t="shared" si="13152"/>
        <v>0</v>
      </c>
      <c r="AL3254" s="50">
        <f>AH3254+AK3254</f>
        <v>0</v>
      </c>
      <c r="AM3254" s="50">
        <f>AM3255</f>
        <v>0</v>
      </c>
      <c r="AN3254" s="50">
        <f t="shared" si="13153"/>
        <v>0</v>
      </c>
      <c r="AO3254" s="50">
        <f t="shared" si="13153"/>
        <v>0</v>
      </c>
      <c r="AP3254" s="50">
        <f t="shared" si="13153"/>
        <v>0</v>
      </c>
      <c r="AQ3254" s="50">
        <f t="shared" si="13153"/>
        <v>0</v>
      </c>
      <c r="AR3254" s="50">
        <f t="shared" si="13153"/>
        <v>0</v>
      </c>
      <c r="AS3254" s="50">
        <f>AO3254+AR3254</f>
        <v>0</v>
      </c>
      <c r="AT3254" s="50"/>
      <c r="AU3254" s="292"/>
      <c r="AV3254" s="288"/>
      <c r="AW3254" s="263"/>
      <c r="AX3254" s="263"/>
      <c r="AY3254" s="263"/>
      <c r="AZ3254" s="263"/>
      <c r="BE3254" s="52"/>
    </row>
    <row r="3255" spans="2:57" s="3" customFormat="1" ht="70.5" hidden="1" customHeight="1">
      <c r="B3255" s="53">
        <v>2018</v>
      </c>
      <c r="C3255" s="59">
        <v>8323</v>
      </c>
      <c r="D3255" s="53">
        <v>5</v>
      </c>
      <c r="E3255" s="53">
        <v>3</v>
      </c>
      <c r="F3255" s="53">
        <v>3000</v>
      </c>
      <c r="G3255" s="53">
        <v>3500</v>
      </c>
      <c r="H3255" s="53">
        <v>351</v>
      </c>
      <c r="I3255" s="53"/>
      <c r="J3255" s="60" t="s">
        <v>651</v>
      </c>
      <c r="K3255" s="57">
        <f>K3256</f>
        <v>0</v>
      </c>
      <c r="L3255" s="57">
        <f t="shared" ref="L3255:P3255" si="13155">L3256</f>
        <v>0</v>
      </c>
      <c r="M3255" s="57">
        <f t="shared" si="13155"/>
        <v>0</v>
      </c>
      <c r="N3255" s="57">
        <f t="shared" si="13155"/>
        <v>0</v>
      </c>
      <c r="O3255" s="57">
        <f t="shared" si="13155"/>
        <v>0</v>
      </c>
      <c r="P3255" s="57">
        <f t="shared" si="13155"/>
        <v>0</v>
      </c>
      <c r="Q3255" s="57">
        <f>M3255+P3255</f>
        <v>0</v>
      </c>
      <c r="R3255" s="57">
        <f>R3256</f>
        <v>0</v>
      </c>
      <c r="S3255" s="57">
        <f t="shared" si="13149"/>
        <v>0</v>
      </c>
      <c r="T3255" s="57">
        <f t="shared" si="13149"/>
        <v>0</v>
      </c>
      <c r="U3255" s="57">
        <f t="shared" si="13149"/>
        <v>0</v>
      </c>
      <c r="V3255" s="57">
        <f t="shared" si="13149"/>
        <v>0</v>
      </c>
      <c r="W3255" s="57">
        <f t="shared" si="13149"/>
        <v>0</v>
      </c>
      <c r="X3255" s="57">
        <f>T3255+W3255</f>
        <v>0</v>
      </c>
      <c r="Y3255" s="57">
        <f>Y3256</f>
        <v>0</v>
      </c>
      <c r="Z3255" s="57">
        <f t="shared" si="13150"/>
        <v>0</v>
      </c>
      <c r="AA3255" s="57">
        <f t="shared" si="13150"/>
        <v>0</v>
      </c>
      <c r="AB3255" s="57">
        <f t="shared" si="13150"/>
        <v>0</v>
      </c>
      <c r="AC3255" s="57">
        <f t="shared" si="13150"/>
        <v>0</v>
      </c>
      <c r="AD3255" s="57">
        <f t="shared" si="13150"/>
        <v>0</v>
      </c>
      <c r="AE3255" s="57">
        <f>AA3255+AD3255</f>
        <v>0</v>
      </c>
      <c r="AF3255" s="57">
        <f>AF3256</f>
        <v>0</v>
      </c>
      <c r="AG3255" s="57">
        <f t="shared" si="13151"/>
        <v>0</v>
      </c>
      <c r="AH3255" s="57">
        <f t="shared" si="13151"/>
        <v>0</v>
      </c>
      <c r="AI3255" s="57">
        <f t="shared" si="13151"/>
        <v>0</v>
      </c>
      <c r="AJ3255" s="57">
        <f t="shared" si="13151"/>
        <v>0</v>
      </c>
      <c r="AK3255" s="57">
        <f t="shared" si="13152"/>
        <v>0</v>
      </c>
      <c r="AL3255" s="57">
        <f>AH3255+AK3255</f>
        <v>0</v>
      </c>
      <c r="AM3255" s="57">
        <f>AM3256</f>
        <v>0</v>
      </c>
      <c r="AN3255" s="57">
        <f t="shared" si="13153"/>
        <v>0</v>
      </c>
      <c r="AO3255" s="57">
        <f t="shared" si="13153"/>
        <v>0</v>
      </c>
      <c r="AP3255" s="57">
        <f t="shared" si="13153"/>
        <v>0</v>
      </c>
      <c r="AQ3255" s="57">
        <f t="shared" si="13153"/>
        <v>0</v>
      </c>
      <c r="AR3255" s="57">
        <f t="shared" si="13153"/>
        <v>0</v>
      </c>
      <c r="AS3255" s="57">
        <f>AO3255+AR3255</f>
        <v>0</v>
      </c>
      <c r="AT3255" s="57"/>
      <c r="AU3255" s="293"/>
      <c r="AV3255" s="289"/>
      <c r="AW3255" s="264"/>
      <c r="AX3255" s="264"/>
      <c r="AY3255" s="264"/>
      <c r="AZ3255" s="264"/>
      <c r="BE3255" s="61"/>
    </row>
    <row r="3256" spans="2:57" s="3" customFormat="1" ht="70.5" hidden="1" customHeight="1">
      <c r="B3256" s="15">
        <v>2018</v>
      </c>
      <c r="C3256" s="62">
        <v>8323</v>
      </c>
      <c r="D3256" s="15">
        <v>5</v>
      </c>
      <c r="E3256" s="15">
        <v>3</v>
      </c>
      <c r="F3256" s="15">
        <v>3000</v>
      </c>
      <c r="G3256" s="15">
        <v>3500</v>
      </c>
      <c r="H3256" s="15">
        <v>351</v>
      </c>
      <c r="I3256" s="63">
        <v>1</v>
      </c>
      <c r="J3256" s="64" t="s">
        <v>2117</v>
      </c>
      <c r="K3256" s="17">
        <v>0</v>
      </c>
      <c r="L3256" s="17">
        <v>0</v>
      </c>
      <c r="M3256" s="18">
        <f t="shared" ref="M3256" si="13156">K3256+L3256</f>
        <v>0</v>
      </c>
      <c r="N3256" s="17">
        <f>Q3256-K3256</f>
        <v>0</v>
      </c>
      <c r="O3256" s="17">
        <v>0</v>
      </c>
      <c r="P3256" s="18">
        <f t="shared" ref="P3256" si="13157">N3256+O3256</f>
        <v>0</v>
      </c>
      <c r="Q3256" s="18">
        <v>0</v>
      </c>
      <c r="R3256" s="17">
        <v>0</v>
      </c>
      <c r="S3256" s="17">
        <v>0</v>
      </c>
      <c r="T3256" s="18">
        <f t="shared" ref="T3256" si="13158">R3256+S3256</f>
        <v>0</v>
      </c>
      <c r="U3256" s="17">
        <f>X3256-R3256</f>
        <v>0</v>
      </c>
      <c r="V3256" s="17">
        <v>0</v>
      </c>
      <c r="W3256" s="18">
        <f t="shared" ref="W3256" si="13159">U3256+V3256</f>
        <v>0</v>
      </c>
      <c r="X3256" s="18">
        <v>0</v>
      </c>
      <c r="Y3256" s="17">
        <v>0</v>
      </c>
      <c r="Z3256" s="17">
        <v>0</v>
      </c>
      <c r="AA3256" s="18">
        <f t="shared" ref="AA3256" si="13160">Y3256+Z3256</f>
        <v>0</v>
      </c>
      <c r="AB3256" s="17">
        <f>AE3256-Y3256</f>
        <v>0</v>
      </c>
      <c r="AC3256" s="17">
        <v>0</v>
      </c>
      <c r="AD3256" s="18">
        <f t="shared" ref="AD3256" si="13161">AB3256+AC3256</f>
        <v>0</v>
      </c>
      <c r="AE3256" s="18">
        <v>0</v>
      </c>
      <c r="AF3256" s="17">
        <v>0</v>
      </c>
      <c r="AG3256" s="17">
        <v>0</v>
      </c>
      <c r="AH3256" s="18">
        <f t="shared" ref="AH3256" si="13162">AF3256+AG3256</f>
        <v>0</v>
      </c>
      <c r="AI3256" s="17">
        <f>AL3256-AF3256</f>
        <v>0</v>
      </c>
      <c r="AJ3256" s="17">
        <v>0</v>
      </c>
      <c r="AK3256" s="18">
        <f t="shared" ref="AK3256" si="13163">AI3256+AJ3256</f>
        <v>0</v>
      </c>
      <c r="AL3256" s="18">
        <v>0</v>
      </c>
      <c r="AM3256" s="17">
        <v>0</v>
      </c>
      <c r="AN3256" s="17">
        <v>0</v>
      </c>
      <c r="AO3256" s="18">
        <f t="shared" ref="AO3256" si="13164">AM3256+AN3256</f>
        <v>0</v>
      </c>
      <c r="AP3256" s="17">
        <f>AS3256-AM3256</f>
        <v>0</v>
      </c>
      <c r="AQ3256" s="17">
        <v>0</v>
      </c>
      <c r="AR3256" s="18">
        <f t="shared" ref="AR3256" si="13165">AP3256+AQ3256</f>
        <v>0</v>
      </c>
      <c r="AS3256" s="18">
        <v>0</v>
      </c>
      <c r="AT3256" s="18" t="s">
        <v>66</v>
      </c>
      <c r="AU3256" s="322"/>
      <c r="AV3256" s="291"/>
      <c r="AW3256" s="266"/>
      <c r="AX3256" s="266"/>
      <c r="AY3256" s="266"/>
      <c r="AZ3256" s="266"/>
      <c r="BE3256" s="65" t="s">
        <v>31</v>
      </c>
    </row>
    <row r="3257" spans="2:57" s="3" customFormat="1" ht="70.5" customHeight="1">
      <c r="B3257" s="41">
        <v>2018</v>
      </c>
      <c r="C3257" s="42">
        <v>8323</v>
      </c>
      <c r="D3257" s="41">
        <v>5</v>
      </c>
      <c r="E3257" s="41">
        <v>3</v>
      </c>
      <c r="F3257" s="41">
        <v>5000</v>
      </c>
      <c r="G3257" s="41"/>
      <c r="H3257" s="41"/>
      <c r="I3257" s="41"/>
      <c r="J3257" s="43" t="s">
        <v>96</v>
      </c>
      <c r="K3257" s="44">
        <f>K3258+K3286+K3291+K3295+K3305+K3328</f>
        <v>2661262</v>
      </c>
      <c r="L3257" s="44">
        <f t="shared" ref="L3257:P3257" si="13166">L3258+L3286+L3291+L3295+L3305+L3328</f>
        <v>0</v>
      </c>
      <c r="M3257" s="44">
        <f t="shared" si="13166"/>
        <v>2661262</v>
      </c>
      <c r="N3257" s="44">
        <f t="shared" si="13166"/>
        <v>0</v>
      </c>
      <c r="O3257" s="44">
        <f t="shared" si="13166"/>
        <v>0</v>
      </c>
      <c r="P3257" s="44">
        <f t="shared" si="13166"/>
        <v>0</v>
      </c>
      <c r="Q3257" s="44">
        <f>M3257+P3257</f>
        <v>2661262</v>
      </c>
      <c r="R3257" s="44">
        <f>R3258+R3286+R3291+R3295+R3305+R3328</f>
        <v>0</v>
      </c>
      <c r="S3257" s="44">
        <f t="shared" ref="S3257:W3257" si="13167">S3258+S3286+S3291+S3295+S3305+S3328</f>
        <v>0</v>
      </c>
      <c r="T3257" s="44">
        <f t="shared" si="13167"/>
        <v>0</v>
      </c>
      <c r="U3257" s="44">
        <f t="shared" si="13167"/>
        <v>0</v>
      </c>
      <c r="V3257" s="44">
        <f t="shared" si="13167"/>
        <v>0</v>
      </c>
      <c r="W3257" s="44">
        <f t="shared" si="13167"/>
        <v>0</v>
      </c>
      <c r="X3257" s="44">
        <f>T3257+W3257</f>
        <v>0</v>
      </c>
      <c r="Y3257" s="44">
        <f>Y3258+Y3286+Y3291+Y3295+Y3305+Y3328</f>
        <v>2565762</v>
      </c>
      <c r="Z3257" s="44">
        <f t="shared" ref="Z3257:AD3257" si="13168">Z3258+Z3286+Z3291+Z3295+Z3305+Z3328</f>
        <v>0</v>
      </c>
      <c r="AA3257" s="44">
        <f t="shared" si="13168"/>
        <v>2565762</v>
      </c>
      <c r="AB3257" s="44">
        <f t="shared" si="13168"/>
        <v>0</v>
      </c>
      <c r="AC3257" s="44">
        <f t="shared" si="13168"/>
        <v>0</v>
      </c>
      <c r="AD3257" s="44">
        <f t="shared" si="13168"/>
        <v>0</v>
      </c>
      <c r="AE3257" s="44">
        <f>AA3257+AD3257</f>
        <v>2565762</v>
      </c>
      <c r="AF3257" s="44">
        <f>AF3258+AF3286+AF3291+AF3295+AF3305+AF3328</f>
        <v>0</v>
      </c>
      <c r="AG3257" s="44">
        <f t="shared" ref="AG3257:AJ3257" si="13169">AG3258+AG3286+AG3291+AG3295+AG3305+AG3328</f>
        <v>0</v>
      </c>
      <c r="AH3257" s="44">
        <f t="shared" si="13169"/>
        <v>0</v>
      </c>
      <c r="AI3257" s="44">
        <f t="shared" si="13169"/>
        <v>0</v>
      </c>
      <c r="AJ3257" s="44">
        <f t="shared" si="13169"/>
        <v>0</v>
      </c>
      <c r="AK3257" s="44">
        <f t="shared" ref="AK3257" si="13170">AK3258+AK3286+AK3291+AK3295+AK3305+AK3328</f>
        <v>0</v>
      </c>
      <c r="AL3257" s="44">
        <f>AH3257+AK3257</f>
        <v>0</v>
      </c>
      <c r="AM3257" s="44">
        <f>AM3258+AM3286+AM3291+AM3295+AM3305+AM3328</f>
        <v>95500</v>
      </c>
      <c r="AN3257" s="44">
        <f t="shared" ref="AN3257:AR3257" si="13171">AN3258+AN3286+AN3291+AN3295+AN3305+AN3328</f>
        <v>0</v>
      </c>
      <c r="AO3257" s="44">
        <f t="shared" si="13171"/>
        <v>95500</v>
      </c>
      <c r="AP3257" s="44">
        <f t="shared" si="13171"/>
        <v>0</v>
      </c>
      <c r="AQ3257" s="44">
        <f t="shared" si="13171"/>
        <v>0</v>
      </c>
      <c r="AR3257" s="44">
        <f t="shared" si="13171"/>
        <v>0</v>
      </c>
      <c r="AS3257" s="44">
        <f>AO3257+AR3257</f>
        <v>95500</v>
      </c>
      <c r="AT3257" s="44"/>
      <c r="AU3257" s="287"/>
      <c r="AV3257" s="294"/>
      <c r="AW3257" s="262"/>
      <c r="AX3257" s="262"/>
      <c r="AY3257" s="262"/>
      <c r="AZ3257" s="262"/>
      <c r="BE3257" s="46"/>
    </row>
    <row r="3258" spans="2:57" s="3" customFormat="1" ht="70.5" customHeight="1">
      <c r="B3258" s="47">
        <v>2018</v>
      </c>
      <c r="C3258" s="48">
        <v>8323</v>
      </c>
      <c r="D3258" s="47">
        <v>5</v>
      </c>
      <c r="E3258" s="47">
        <v>3</v>
      </c>
      <c r="F3258" s="47">
        <v>5000</v>
      </c>
      <c r="G3258" s="47">
        <v>5100</v>
      </c>
      <c r="H3258" s="47"/>
      <c r="I3258" s="47"/>
      <c r="J3258" s="49" t="s">
        <v>97</v>
      </c>
      <c r="K3258" s="50">
        <f>K3259+K3268+K3274+K3278</f>
        <v>2261262</v>
      </c>
      <c r="L3258" s="50">
        <f t="shared" ref="L3258:P3258" si="13172">L3259+L3268+L3274+L3278</f>
        <v>0</v>
      </c>
      <c r="M3258" s="50">
        <f t="shared" si="13172"/>
        <v>2261262</v>
      </c>
      <c r="N3258" s="50">
        <f t="shared" si="13172"/>
        <v>0</v>
      </c>
      <c r="O3258" s="50">
        <f t="shared" si="13172"/>
        <v>0</v>
      </c>
      <c r="P3258" s="50">
        <f t="shared" si="13172"/>
        <v>0</v>
      </c>
      <c r="Q3258" s="50">
        <f>M3258+P3258</f>
        <v>2261262</v>
      </c>
      <c r="R3258" s="50">
        <f>R3259+R3268+R3274+R3278</f>
        <v>0</v>
      </c>
      <c r="S3258" s="50">
        <f t="shared" ref="S3258:W3258" si="13173">S3259+S3268+S3274+S3278</f>
        <v>0</v>
      </c>
      <c r="T3258" s="50">
        <f t="shared" si="13173"/>
        <v>0</v>
      </c>
      <c r="U3258" s="50">
        <f t="shared" si="13173"/>
        <v>0</v>
      </c>
      <c r="V3258" s="50">
        <f t="shared" si="13173"/>
        <v>0</v>
      </c>
      <c r="W3258" s="50">
        <f t="shared" si="13173"/>
        <v>0</v>
      </c>
      <c r="X3258" s="50">
        <f>T3258+W3258</f>
        <v>0</v>
      </c>
      <c r="Y3258" s="50">
        <f>Y3259+Y3268+Y3274+Y3278</f>
        <v>2261262</v>
      </c>
      <c r="Z3258" s="50">
        <f t="shared" ref="Z3258:AD3258" si="13174">Z3259+Z3268+Z3274+Z3278</f>
        <v>0</v>
      </c>
      <c r="AA3258" s="50">
        <f t="shared" si="13174"/>
        <v>2261262</v>
      </c>
      <c r="AB3258" s="50">
        <f t="shared" si="13174"/>
        <v>0</v>
      </c>
      <c r="AC3258" s="50">
        <f t="shared" si="13174"/>
        <v>0</v>
      </c>
      <c r="AD3258" s="50">
        <f t="shared" si="13174"/>
        <v>0</v>
      </c>
      <c r="AE3258" s="50">
        <f>AA3258+AD3258</f>
        <v>2261262</v>
      </c>
      <c r="AF3258" s="50">
        <f>AF3259+AF3268+AF3274+AF3278</f>
        <v>0</v>
      </c>
      <c r="AG3258" s="50">
        <f t="shared" ref="AG3258:AJ3258" si="13175">AG3259+AG3268+AG3274+AG3278</f>
        <v>0</v>
      </c>
      <c r="AH3258" s="50">
        <f t="shared" si="13175"/>
        <v>0</v>
      </c>
      <c r="AI3258" s="50">
        <f t="shared" si="13175"/>
        <v>0</v>
      </c>
      <c r="AJ3258" s="50">
        <f t="shared" si="13175"/>
        <v>0</v>
      </c>
      <c r="AK3258" s="50">
        <f t="shared" ref="AK3258" si="13176">AK3259+AK3268+AK3274+AK3278</f>
        <v>0</v>
      </c>
      <c r="AL3258" s="50">
        <f>AH3258+AK3258</f>
        <v>0</v>
      </c>
      <c r="AM3258" s="50">
        <f>AM3259+AM3268+AM3274+AM3278</f>
        <v>0</v>
      </c>
      <c r="AN3258" s="50">
        <f t="shared" ref="AN3258:AR3258" si="13177">AN3259+AN3268+AN3274+AN3278</f>
        <v>0</v>
      </c>
      <c r="AO3258" s="50">
        <f t="shared" si="13177"/>
        <v>0</v>
      </c>
      <c r="AP3258" s="50">
        <f t="shared" si="13177"/>
        <v>0</v>
      </c>
      <c r="AQ3258" s="50">
        <f t="shared" si="13177"/>
        <v>0</v>
      </c>
      <c r="AR3258" s="50">
        <f t="shared" si="13177"/>
        <v>0</v>
      </c>
      <c r="AS3258" s="50">
        <f>AO3258+AR3258</f>
        <v>0</v>
      </c>
      <c r="AT3258" s="50"/>
      <c r="AU3258" s="292"/>
      <c r="AV3258" s="288"/>
      <c r="AW3258" s="263"/>
      <c r="AX3258" s="263"/>
      <c r="AY3258" s="263"/>
      <c r="AZ3258" s="263"/>
      <c r="BE3258" s="52"/>
    </row>
    <row r="3259" spans="2:57" s="3" customFormat="1" ht="70.5" hidden="1" customHeight="1">
      <c r="B3259" s="53">
        <v>2018</v>
      </c>
      <c r="C3259" s="54">
        <v>8323</v>
      </c>
      <c r="D3259" s="53">
        <v>5</v>
      </c>
      <c r="E3259" s="53">
        <v>3</v>
      </c>
      <c r="F3259" s="53">
        <v>5000</v>
      </c>
      <c r="G3259" s="53">
        <v>5100</v>
      </c>
      <c r="H3259" s="53">
        <v>511</v>
      </c>
      <c r="I3259" s="53"/>
      <c r="J3259" s="67" t="s">
        <v>98</v>
      </c>
      <c r="K3259" s="57">
        <f>SUM(K3260:K3267)</f>
        <v>0</v>
      </c>
      <c r="L3259" s="57">
        <f t="shared" ref="L3259:P3259" si="13178">SUM(L3260:L3267)</f>
        <v>0</v>
      </c>
      <c r="M3259" s="57">
        <f t="shared" si="13178"/>
        <v>0</v>
      </c>
      <c r="N3259" s="57">
        <f t="shared" si="13178"/>
        <v>0</v>
      </c>
      <c r="O3259" s="57">
        <f t="shared" si="13178"/>
        <v>0</v>
      </c>
      <c r="P3259" s="57">
        <f t="shared" si="13178"/>
        <v>0</v>
      </c>
      <c r="Q3259" s="57">
        <f>M3259+P3259</f>
        <v>0</v>
      </c>
      <c r="R3259" s="57">
        <f>SUM(R3260:R3267)</f>
        <v>0</v>
      </c>
      <c r="S3259" s="57">
        <f t="shared" ref="S3259:W3259" si="13179">SUM(S3260:S3267)</f>
        <v>0</v>
      </c>
      <c r="T3259" s="57">
        <f t="shared" si="13179"/>
        <v>0</v>
      </c>
      <c r="U3259" s="57">
        <f t="shared" si="13179"/>
        <v>0</v>
      </c>
      <c r="V3259" s="57">
        <f t="shared" si="13179"/>
        <v>0</v>
      </c>
      <c r="W3259" s="57">
        <f t="shared" si="13179"/>
        <v>0</v>
      </c>
      <c r="X3259" s="57">
        <f>T3259+W3259</f>
        <v>0</v>
      </c>
      <c r="Y3259" s="57">
        <f>SUM(Y3260:Y3267)</f>
        <v>0</v>
      </c>
      <c r="Z3259" s="57">
        <f t="shared" ref="Z3259:AD3259" si="13180">SUM(Z3260:Z3267)</f>
        <v>0</v>
      </c>
      <c r="AA3259" s="57">
        <f t="shared" si="13180"/>
        <v>0</v>
      </c>
      <c r="AB3259" s="57">
        <f t="shared" si="13180"/>
        <v>0</v>
      </c>
      <c r="AC3259" s="57">
        <f t="shared" si="13180"/>
        <v>0</v>
      </c>
      <c r="AD3259" s="57">
        <f t="shared" si="13180"/>
        <v>0</v>
      </c>
      <c r="AE3259" s="57">
        <f>AA3259+AD3259</f>
        <v>0</v>
      </c>
      <c r="AF3259" s="57">
        <f>SUM(AF3260:AF3267)</f>
        <v>0</v>
      </c>
      <c r="AG3259" s="57">
        <f t="shared" ref="AG3259:AJ3259" si="13181">SUM(AG3260:AG3267)</f>
        <v>0</v>
      </c>
      <c r="AH3259" s="57">
        <f t="shared" si="13181"/>
        <v>0</v>
      </c>
      <c r="AI3259" s="57">
        <f t="shared" si="13181"/>
        <v>0</v>
      </c>
      <c r="AJ3259" s="57">
        <f t="shared" si="13181"/>
        <v>0</v>
      </c>
      <c r="AK3259" s="57">
        <f t="shared" ref="AK3259" si="13182">SUM(AK3260:AK3267)</f>
        <v>0</v>
      </c>
      <c r="AL3259" s="57">
        <f>AH3259+AK3259</f>
        <v>0</v>
      </c>
      <c r="AM3259" s="57">
        <f>SUM(AM3260:AM3267)</f>
        <v>0</v>
      </c>
      <c r="AN3259" s="57">
        <f t="shared" ref="AN3259:AR3259" si="13183">SUM(AN3260:AN3267)</f>
        <v>0</v>
      </c>
      <c r="AO3259" s="57">
        <f t="shared" si="13183"/>
        <v>0</v>
      </c>
      <c r="AP3259" s="57">
        <f t="shared" si="13183"/>
        <v>0</v>
      </c>
      <c r="AQ3259" s="57">
        <f t="shared" si="13183"/>
        <v>0</v>
      </c>
      <c r="AR3259" s="57">
        <f t="shared" si="13183"/>
        <v>0</v>
      </c>
      <c r="AS3259" s="57">
        <f>AO3259+AR3259</f>
        <v>0</v>
      </c>
      <c r="AT3259" s="68"/>
      <c r="AU3259" s="295"/>
      <c r="AV3259" s="298"/>
      <c r="AW3259" s="264"/>
      <c r="AX3259" s="264"/>
      <c r="AY3259" s="264"/>
      <c r="AZ3259" s="264"/>
      <c r="BE3259" s="69"/>
    </row>
    <row r="3260" spans="2:57" s="3" customFormat="1" ht="70.5" hidden="1" customHeight="1">
      <c r="B3260" s="15">
        <v>2018</v>
      </c>
      <c r="C3260" s="62">
        <v>8323</v>
      </c>
      <c r="D3260" s="15">
        <v>5</v>
      </c>
      <c r="E3260" s="15">
        <v>3</v>
      </c>
      <c r="F3260" s="15">
        <v>5000</v>
      </c>
      <c r="G3260" s="15">
        <v>5100</v>
      </c>
      <c r="H3260" s="15">
        <v>511</v>
      </c>
      <c r="I3260" s="63">
        <v>1</v>
      </c>
      <c r="J3260" s="64" t="s">
        <v>912</v>
      </c>
      <c r="K3260" s="17">
        <f t="shared" ref="K3260:K3267" si="13184">ROUND(Q3260*0.8,0)</f>
        <v>0</v>
      </c>
      <c r="L3260" s="17">
        <v>0</v>
      </c>
      <c r="M3260" s="18">
        <f t="shared" ref="M3260:M3267" si="13185">K3260+L3260</f>
        <v>0</v>
      </c>
      <c r="N3260" s="17">
        <f t="shared" ref="N3260:N3267" si="13186">Q3260-K3260</f>
        <v>0</v>
      </c>
      <c r="O3260" s="17">
        <v>0</v>
      </c>
      <c r="P3260" s="18">
        <f t="shared" ref="P3260:P3267" si="13187">N3260+O3260</f>
        <v>0</v>
      </c>
      <c r="Q3260" s="18">
        <v>0</v>
      </c>
      <c r="R3260" s="17">
        <f t="shared" ref="R3260:R3267" si="13188">ROUND(X3260*0.8,0)</f>
        <v>0</v>
      </c>
      <c r="S3260" s="17">
        <v>0</v>
      </c>
      <c r="T3260" s="18">
        <f t="shared" ref="T3260:T3267" si="13189">R3260+S3260</f>
        <v>0</v>
      </c>
      <c r="U3260" s="17">
        <f t="shared" ref="U3260:U3267" si="13190">X3260-R3260</f>
        <v>0</v>
      </c>
      <c r="V3260" s="17">
        <v>0</v>
      </c>
      <c r="W3260" s="18">
        <f t="shared" ref="W3260:W3267" si="13191">U3260+V3260</f>
        <v>0</v>
      </c>
      <c r="X3260" s="18">
        <v>0</v>
      </c>
      <c r="Y3260" s="17">
        <f t="shared" ref="Y3260:Y3267" si="13192">ROUND(AE3260*0.8,0)</f>
        <v>0</v>
      </c>
      <c r="Z3260" s="17">
        <v>0</v>
      </c>
      <c r="AA3260" s="18">
        <f t="shared" ref="AA3260:AA3267" si="13193">Y3260+Z3260</f>
        <v>0</v>
      </c>
      <c r="AB3260" s="17">
        <f t="shared" ref="AB3260:AB3267" si="13194">AE3260-Y3260</f>
        <v>0</v>
      </c>
      <c r="AC3260" s="17">
        <v>0</v>
      </c>
      <c r="AD3260" s="18">
        <f t="shared" ref="AD3260:AD3267" si="13195">AB3260+AC3260</f>
        <v>0</v>
      </c>
      <c r="AE3260" s="18">
        <v>0</v>
      </c>
      <c r="AF3260" s="17">
        <f t="shared" ref="AF3260:AF3267" si="13196">ROUND(AL3260*0.8,0)</f>
        <v>0</v>
      </c>
      <c r="AG3260" s="17">
        <v>0</v>
      </c>
      <c r="AH3260" s="18">
        <f t="shared" ref="AH3260:AH3267" si="13197">AF3260+AG3260</f>
        <v>0</v>
      </c>
      <c r="AI3260" s="17">
        <f t="shared" ref="AI3260:AI3267" si="13198">AL3260-AF3260</f>
        <v>0</v>
      </c>
      <c r="AJ3260" s="17">
        <v>0</v>
      </c>
      <c r="AK3260" s="18">
        <f t="shared" ref="AK3260:AK3267" si="13199">AI3260+AJ3260</f>
        <v>0</v>
      </c>
      <c r="AL3260" s="18">
        <v>0</v>
      </c>
      <c r="AM3260" s="17">
        <f t="shared" ref="AM3260:AM3267" si="13200">ROUND(AS3260*0.8,0)</f>
        <v>0</v>
      </c>
      <c r="AN3260" s="17">
        <v>0</v>
      </c>
      <c r="AO3260" s="18">
        <f t="shared" ref="AO3260:AO3267" si="13201">AM3260+AN3260</f>
        <v>0</v>
      </c>
      <c r="AP3260" s="17">
        <f t="shared" ref="AP3260:AP3267" si="13202">AS3260-AM3260</f>
        <v>0</v>
      </c>
      <c r="AQ3260" s="17">
        <v>0</v>
      </c>
      <c r="AR3260" s="18">
        <f t="shared" ref="AR3260:AR3267" si="13203">AP3260+AQ3260</f>
        <v>0</v>
      </c>
      <c r="AS3260" s="18">
        <v>0</v>
      </c>
      <c r="AT3260" s="18" t="s">
        <v>44</v>
      </c>
      <c r="AU3260" s="322"/>
      <c r="AV3260" s="291"/>
      <c r="AW3260" s="266"/>
      <c r="AX3260" s="266"/>
      <c r="AY3260" s="266"/>
      <c r="AZ3260" s="266"/>
      <c r="BE3260" s="91" t="s">
        <v>79</v>
      </c>
    </row>
    <row r="3261" spans="2:57" s="3" customFormat="1" ht="70.5" hidden="1" customHeight="1">
      <c r="B3261" s="15">
        <v>2018</v>
      </c>
      <c r="C3261" s="62">
        <v>8323</v>
      </c>
      <c r="D3261" s="15">
        <v>5</v>
      </c>
      <c r="E3261" s="15">
        <v>3</v>
      </c>
      <c r="F3261" s="15">
        <v>5000</v>
      </c>
      <c r="G3261" s="15">
        <v>5100</v>
      </c>
      <c r="H3261" s="15">
        <v>511</v>
      </c>
      <c r="I3261" s="63">
        <v>2</v>
      </c>
      <c r="J3261" s="64" t="s">
        <v>175</v>
      </c>
      <c r="K3261" s="17">
        <f t="shared" si="13184"/>
        <v>0</v>
      </c>
      <c r="L3261" s="17">
        <v>0</v>
      </c>
      <c r="M3261" s="18">
        <f t="shared" si="13185"/>
        <v>0</v>
      </c>
      <c r="N3261" s="17">
        <f t="shared" si="13186"/>
        <v>0</v>
      </c>
      <c r="O3261" s="17">
        <v>0</v>
      </c>
      <c r="P3261" s="18">
        <f t="shared" si="13187"/>
        <v>0</v>
      </c>
      <c r="Q3261" s="18">
        <v>0</v>
      </c>
      <c r="R3261" s="17">
        <f t="shared" si="13188"/>
        <v>0</v>
      </c>
      <c r="S3261" s="17">
        <v>0</v>
      </c>
      <c r="T3261" s="18">
        <f t="shared" si="13189"/>
        <v>0</v>
      </c>
      <c r="U3261" s="17">
        <f t="shared" si="13190"/>
        <v>0</v>
      </c>
      <c r="V3261" s="17">
        <v>0</v>
      </c>
      <c r="W3261" s="18">
        <f t="shared" si="13191"/>
        <v>0</v>
      </c>
      <c r="X3261" s="18">
        <v>0</v>
      </c>
      <c r="Y3261" s="17">
        <f t="shared" si="13192"/>
        <v>0</v>
      </c>
      <c r="Z3261" s="17">
        <v>0</v>
      </c>
      <c r="AA3261" s="18">
        <f t="shared" si="13193"/>
        <v>0</v>
      </c>
      <c r="AB3261" s="17">
        <f t="shared" si="13194"/>
        <v>0</v>
      </c>
      <c r="AC3261" s="17">
        <v>0</v>
      </c>
      <c r="AD3261" s="18">
        <f t="shared" si="13195"/>
        <v>0</v>
      </c>
      <c r="AE3261" s="18">
        <v>0</v>
      </c>
      <c r="AF3261" s="17">
        <f t="shared" si="13196"/>
        <v>0</v>
      </c>
      <c r="AG3261" s="17">
        <v>0</v>
      </c>
      <c r="AH3261" s="18">
        <f t="shared" si="13197"/>
        <v>0</v>
      </c>
      <c r="AI3261" s="17">
        <f t="shared" si="13198"/>
        <v>0</v>
      </c>
      <c r="AJ3261" s="17">
        <v>0</v>
      </c>
      <c r="AK3261" s="18">
        <f t="shared" si="13199"/>
        <v>0</v>
      </c>
      <c r="AL3261" s="18">
        <v>0</v>
      </c>
      <c r="AM3261" s="17">
        <f t="shared" si="13200"/>
        <v>0</v>
      </c>
      <c r="AN3261" s="17">
        <v>0</v>
      </c>
      <c r="AO3261" s="18">
        <f t="shared" si="13201"/>
        <v>0</v>
      </c>
      <c r="AP3261" s="17">
        <f t="shared" si="13202"/>
        <v>0</v>
      </c>
      <c r="AQ3261" s="17">
        <v>0</v>
      </c>
      <c r="AR3261" s="18">
        <f t="shared" si="13203"/>
        <v>0</v>
      </c>
      <c r="AS3261" s="18">
        <v>0</v>
      </c>
      <c r="AT3261" s="18" t="s">
        <v>44</v>
      </c>
      <c r="AU3261" s="322"/>
      <c r="AV3261" s="291"/>
      <c r="AW3261" s="266"/>
      <c r="AX3261" s="266"/>
      <c r="AY3261" s="266"/>
      <c r="AZ3261" s="266"/>
      <c r="BE3261" s="91" t="s">
        <v>79</v>
      </c>
    </row>
    <row r="3262" spans="2:57" s="3" customFormat="1" ht="70.5" hidden="1" customHeight="1">
      <c r="B3262" s="15">
        <v>2018</v>
      </c>
      <c r="C3262" s="62">
        <v>8323</v>
      </c>
      <c r="D3262" s="15">
        <v>5</v>
      </c>
      <c r="E3262" s="15">
        <v>3</v>
      </c>
      <c r="F3262" s="15">
        <v>5000</v>
      </c>
      <c r="G3262" s="15">
        <v>5100</v>
      </c>
      <c r="H3262" s="15">
        <v>511</v>
      </c>
      <c r="I3262" s="63">
        <v>3</v>
      </c>
      <c r="J3262" s="64" t="s">
        <v>983</v>
      </c>
      <c r="K3262" s="17">
        <f t="shared" si="13184"/>
        <v>0</v>
      </c>
      <c r="L3262" s="17">
        <v>0</v>
      </c>
      <c r="M3262" s="18">
        <f t="shared" si="13185"/>
        <v>0</v>
      </c>
      <c r="N3262" s="17">
        <f t="shared" si="13186"/>
        <v>0</v>
      </c>
      <c r="O3262" s="17">
        <v>0</v>
      </c>
      <c r="P3262" s="18">
        <f t="shared" si="13187"/>
        <v>0</v>
      </c>
      <c r="Q3262" s="18">
        <v>0</v>
      </c>
      <c r="R3262" s="17">
        <f t="shared" si="13188"/>
        <v>0</v>
      </c>
      <c r="S3262" s="17">
        <v>0</v>
      </c>
      <c r="T3262" s="18">
        <f t="shared" si="13189"/>
        <v>0</v>
      </c>
      <c r="U3262" s="17">
        <f t="shared" si="13190"/>
        <v>0</v>
      </c>
      <c r="V3262" s="17">
        <v>0</v>
      </c>
      <c r="W3262" s="18">
        <f t="shared" si="13191"/>
        <v>0</v>
      </c>
      <c r="X3262" s="18">
        <v>0</v>
      </c>
      <c r="Y3262" s="17">
        <f t="shared" si="13192"/>
        <v>0</v>
      </c>
      <c r="Z3262" s="17">
        <v>0</v>
      </c>
      <c r="AA3262" s="18">
        <f t="shared" si="13193"/>
        <v>0</v>
      </c>
      <c r="AB3262" s="17">
        <f t="shared" si="13194"/>
        <v>0</v>
      </c>
      <c r="AC3262" s="17">
        <v>0</v>
      </c>
      <c r="AD3262" s="18">
        <f t="shared" si="13195"/>
        <v>0</v>
      </c>
      <c r="AE3262" s="18">
        <v>0</v>
      </c>
      <c r="AF3262" s="17">
        <f t="shared" si="13196"/>
        <v>0</v>
      </c>
      <c r="AG3262" s="17">
        <v>0</v>
      </c>
      <c r="AH3262" s="18">
        <f t="shared" si="13197"/>
        <v>0</v>
      </c>
      <c r="AI3262" s="17">
        <f t="shared" si="13198"/>
        <v>0</v>
      </c>
      <c r="AJ3262" s="17">
        <v>0</v>
      </c>
      <c r="AK3262" s="18">
        <f t="shared" si="13199"/>
        <v>0</v>
      </c>
      <c r="AL3262" s="18">
        <v>0</v>
      </c>
      <c r="AM3262" s="17">
        <f t="shared" si="13200"/>
        <v>0</v>
      </c>
      <c r="AN3262" s="17">
        <v>0</v>
      </c>
      <c r="AO3262" s="18">
        <f t="shared" si="13201"/>
        <v>0</v>
      </c>
      <c r="AP3262" s="17">
        <f t="shared" si="13202"/>
        <v>0</v>
      </c>
      <c r="AQ3262" s="17">
        <v>0</v>
      </c>
      <c r="AR3262" s="18">
        <f t="shared" si="13203"/>
        <v>0</v>
      </c>
      <c r="AS3262" s="18">
        <v>0</v>
      </c>
      <c r="AT3262" s="18" t="s">
        <v>44</v>
      </c>
      <c r="AU3262" s="322"/>
      <c r="AV3262" s="291"/>
      <c r="AW3262" s="266"/>
      <c r="AX3262" s="266"/>
      <c r="AY3262" s="266"/>
      <c r="AZ3262" s="266"/>
      <c r="BE3262" s="91" t="s">
        <v>79</v>
      </c>
    </row>
    <row r="3263" spans="2:57" s="3" customFormat="1" ht="70.5" hidden="1" customHeight="1">
      <c r="B3263" s="15">
        <v>2018</v>
      </c>
      <c r="C3263" s="62">
        <v>8323</v>
      </c>
      <c r="D3263" s="15">
        <v>5</v>
      </c>
      <c r="E3263" s="15">
        <v>3</v>
      </c>
      <c r="F3263" s="15">
        <v>5000</v>
      </c>
      <c r="G3263" s="15">
        <v>5100</v>
      </c>
      <c r="H3263" s="15">
        <v>511</v>
      </c>
      <c r="I3263" s="63">
        <v>4</v>
      </c>
      <c r="J3263" s="64" t="s">
        <v>987</v>
      </c>
      <c r="K3263" s="17">
        <f t="shared" si="13184"/>
        <v>0</v>
      </c>
      <c r="L3263" s="17">
        <v>0</v>
      </c>
      <c r="M3263" s="18">
        <f t="shared" si="13185"/>
        <v>0</v>
      </c>
      <c r="N3263" s="17">
        <f t="shared" si="13186"/>
        <v>0</v>
      </c>
      <c r="O3263" s="17">
        <v>0</v>
      </c>
      <c r="P3263" s="18">
        <f t="shared" si="13187"/>
        <v>0</v>
      </c>
      <c r="Q3263" s="18">
        <v>0</v>
      </c>
      <c r="R3263" s="17">
        <f t="shared" si="13188"/>
        <v>0</v>
      </c>
      <c r="S3263" s="17">
        <v>0</v>
      </c>
      <c r="T3263" s="18">
        <f t="shared" si="13189"/>
        <v>0</v>
      </c>
      <c r="U3263" s="17">
        <f t="shared" si="13190"/>
        <v>0</v>
      </c>
      <c r="V3263" s="17">
        <v>0</v>
      </c>
      <c r="W3263" s="18">
        <f t="shared" si="13191"/>
        <v>0</v>
      </c>
      <c r="X3263" s="18">
        <v>0</v>
      </c>
      <c r="Y3263" s="17">
        <f t="shared" si="13192"/>
        <v>0</v>
      </c>
      <c r="Z3263" s="17">
        <v>0</v>
      </c>
      <c r="AA3263" s="18">
        <f t="shared" si="13193"/>
        <v>0</v>
      </c>
      <c r="AB3263" s="17">
        <f t="shared" si="13194"/>
        <v>0</v>
      </c>
      <c r="AC3263" s="17">
        <v>0</v>
      </c>
      <c r="AD3263" s="18">
        <f t="shared" si="13195"/>
        <v>0</v>
      </c>
      <c r="AE3263" s="18">
        <v>0</v>
      </c>
      <c r="AF3263" s="17">
        <f t="shared" si="13196"/>
        <v>0</v>
      </c>
      <c r="AG3263" s="17">
        <v>0</v>
      </c>
      <c r="AH3263" s="18">
        <f t="shared" si="13197"/>
        <v>0</v>
      </c>
      <c r="AI3263" s="17">
        <f t="shared" si="13198"/>
        <v>0</v>
      </c>
      <c r="AJ3263" s="17">
        <v>0</v>
      </c>
      <c r="AK3263" s="18">
        <f t="shared" si="13199"/>
        <v>0</v>
      </c>
      <c r="AL3263" s="18">
        <v>0</v>
      </c>
      <c r="AM3263" s="17">
        <f t="shared" si="13200"/>
        <v>0</v>
      </c>
      <c r="AN3263" s="17">
        <v>0</v>
      </c>
      <c r="AO3263" s="18">
        <f t="shared" si="13201"/>
        <v>0</v>
      </c>
      <c r="AP3263" s="17">
        <f t="shared" si="13202"/>
        <v>0</v>
      </c>
      <c r="AQ3263" s="17">
        <v>0</v>
      </c>
      <c r="AR3263" s="18">
        <f t="shared" si="13203"/>
        <v>0</v>
      </c>
      <c r="AS3263" s="18">
        <v>0</v>
      </c>
      <c r="AT3263" s="18" t="s">
        <v>44</v>
      </c>
      <c r="AU3263" s="322"/>
      <c r="AV3263" s="291"/>
      <c r="AW3263" s="266"/>
      <c r="AX3263" s="266"/>
      <c r="AY3263" s="266"/>
      <c r="AZ3263" s="266"/>
      <c r="BE3263" s="91" t="s">
        <v>79</v>
      </c>
    </row>
    <row r="3264" spans="2:57" s="3" customFormat="1" ht="70.5" hidden="1" customHeight="1">
      <c r="B3264" s="15">
        <v>2018</v>
      </c>
      <c r="C3264" s="62">
        <v>8323</v>
      </c>
      <c r="D3264" s="15">
        <v>5</v>
      </c>
      <c r="E3264" s="15">
        <v>3</v>
      </c>
      <c r="F3264" s="15">
        <v>5000</v>
      </c>
      <c r="G3264" s="15">
        <v>5100</v>
      </c>
      <c r="H3264" s="15">
        <v>511</v>
      </c>
      <c r="I3264" s="63">
        <v>5</v>
      </c>
      <c r="J3264" s="64" t="s">
        <v>1292</v>
      </c>
      <c r="K3264" s="17">
        <f t="shared" si="13184"/>
        <v>0</v>
      </c>
      <c r="L3264" s="17">
        <v>0</v>
      </c>
      <c r="M3264" s="18">
        <f t="shared" si="13185"/>
        <v>0</v>
      </c>
      <c r="N3264" s="17">
        <f t="shared" si="13186"/>
        <v>0</v>
      </c>
      <c r="O3264" s="17">
        <v>0</v>
      </c>
      <c r="P3264" s="18">
        <f t="shared" si="13187"/>
        <v>0</v>
      </c>
      <c r="Q3264" s="18">
        <v>0</v>
      </c>
      <c r="R3264" s="17">
        <f t="shared" si="13188"/>
        <v>0</v>
      </c>
      <c r="S3264" s="17">
        <v>0</v>
      </c>
      <c r="T3264" s="18">
        <f t="shared" si="13189"/>
        <v>0</v>
      </c>
      <c r="U3264" s="17">
        <f t="shared" si="13190"/>
        <v>0</v>
      </c>
      <c r="V3264" s="17">
        <v>0</v>
      </c>
      <c r="W3264" s="18">
        <f t="shared" si="13191"/>
        <v>0</v>
      </c>
      <c r="X3264" s="18">
        <v>0</v>
      </c>
      <c r="Y3264" s="17">
        <f t="shared" si="13192"/>
        <v>0</v>
      </c>
      <c r="Z3264" s="17">
        <v>0</v>
      </c>
      <c r="AA3264" s="18">
        <f t="shared" si="13193"/>
        <v>0</v>
      </c>
      <c r="AB3264" s="17">
        <f t="shared" si="13194"/>
        <v>0</v>
      </c>
      <c r="AC3264" s="17">
        <v>0</v>
      </c>
      <c r="AD3264" s="18">
        <f t="shared" si="13195"/>
        <v>0</v>
      </c>
      <c r="AE3264" s="18">
        <v>0</v>
      </c>
      <c r="AF3264" s="17">
        <f t="shared" si="13196"/>
        <v>0</v>
      </c>
      <c r="AG3264" s="17">
        <v>0</v>
      </c>
      <c r="AH3264" s="18">
        <f t="shared" si="13197"/>
        <v>0</v>
      </c>
      <c r="AI3264" s="17">
        <f t="shared" si="13198"/>
        <v>0</v>
      </c>
      <c r="AJ3264" s="17">
        <v>0</v>
      </c>
      <c r="AK3264" s="18">
        <f t="shared" si="13199"/>
        <v>0</v>
      </c>
      <c r="AL3264" s="18">
        <v>0</v>
      </c>
      <c r="AM3264" s="17">
        <f t="shared" si="13200"/>
        <v>0</v>
      </c>
      <c r="AN3264" s="17">
        <v>0</v>
      </c>
      <c r="AO3264" s="18">
        <f t="shared" si="13201"/>
        <v>0</v>
      </c>
      <c r="AP3264" s="17">
        <f t="shared" si="13202"/>
        <v>0</v>
      </c>
      <c r="AQ3264" s="17">
        <v>0</v>
      </c>
      <c r="AR3264" s="18">
        <f t="shared" si="13203"/>
        <v>0</v>
      </c>
      <c r="AS3264" s="18">
        <v>0</v>
      </c>
      <c r="AT3264" s="18" t="s">
        <v>44</v>
      </c>
      <c r="AU3264" s="322"/>
      <c r="AV3264" s="291"/>
      <c r="AW3264" s="266"/>
      <c r="AX3264" s="266"/>
      <c r="AY3264" s="266"/>
      <c r="AZ3264" s="266"/>
      <c r="BE3264" s="91" t="s">
        <v>79</v>
      </c>
    </row>
    <row r="3265" spans="2:57" s="3" customFormat="1" ht="70.5" hidden="1" customHeight="1">
      <c r="B3265" s="15">
        <v>2018</v>
      </c>
      <c r="C3265" s="62">
        <v>8323</v>
      </c>
      <c r="D3265" s="15">
        <v>5</v>
      </c>
      <c r="E3265" s="15">
        <v>3</v>
      </c>
      <c r="F3265" s="15">
        <v>5000</v>
      </c>
      <c r="G3265" s="15">
        <v>5100</v>
      </c>
      <c r="H3265" s="15">
        <v>511</v>
      </c>
      <c r="I3265" s="63">
        <v>6</v>
      </c>
      <c r="J3265" s="64" t="s">
        <v>1293</v>
      </c>
      <c r="K3265" s="17">
        <f t="shared" si="13184"/>
        <v>0</v>
      </c>
      <c r="L3265" s="17">
        <v>0</v>
      </c>
      <c r="M3265" s="18">
        <f t="shared" si="13185"/>
        <v>0</v>
      </c>
      <c r="N3265" s="17">
        <f t="shared" si="13186"/>
        <v>0</v>
      </c>
      <c r="O3265" s="17">
        <v>0</v>
      </c>
      <c r="P3265" s="18">
        <f t="shared" si="13187"/>
        <v>0</v>
      </c>
      <c r="Q3265" s="18">
        <v>0</v>
      </c>
      <c r="R3265" s="17">
        <f t="shared" si="13188"/>
        <v>0</v>
      </c>
      <c r="S3265" s="17">
        <v>0</v>
      </c>
      <c r="T3265" s="18">
        <f t="shared" si="13189"/>
        <v>0</v>
      </c>
      <c r="U3265" s="17">
        <f t="shared" si="13190"/>
        <v>0</v>
      </c>
      <c r="V3265" s="17">
        <v>0</v>
      </c>
      <c r="W3265" s="18">
        <f t="shared" si="13191"/>
        <v>0</v>
      </c>
      <c r="X3265" s="18">
        <v>0</v>
      </c>
      <c r="Y3265" s="17">
        <f t="shared" si="13192"/>
        <v>0</v>
      </c>
      <c r="Z3265" s="17">
        <v>0</v>
      </c>
      <c r="AA3265" s="18">
        <f t="shared" si="13193"/>
        <v>0</v>
      </c>
      <c r="AB3265" s="17">
        <f t="shared" si="13194"/>
        <v>0</v>
      </c>
      <c r="AC3265" s="17">
        <v>0</v>
      </c>
      <c r="AD3265" s="18">
        <f t="shared" si="13195"/>
        <v>0</v>
      </c>
      <c r="AE3265" s="18">
        <v>0</v>
      </c>
      <c r="AF3265" s="17">
        <f t="shared" si="13196"/>
        <v>0</v>
      </c>
      <c r="AG3265" s="17">
        <v>0</v>
      </c>
      <c r="AH3265" s="18">
        <f t="shared" si="13197"/>
        <v>0</v>
      </c>
      <c r="AI3265" s="17">
        <f t="shared" si="13198"/>
        <v>0</v>
      </c>
      <c r="AJ3265" s="17">
        <v>0</v>
      </c>
      <c r="AK3265" s="18">
        <f t="shared" si="13199"/>
        <v>0</v>
      </c>
      <c r="AL3265" s="18">
        <v>0</v>
      </c>
      <c r="AM3265" s="17">
        <f t="shared" si="13200"/>
        <v>0</v>
      </c>
      <c r="AN3265" s="17">
        <v>0</v>
      </c>
      <c r="AO3265" s="18">
        <f t="shared" si="13201"/>
        <v>0</v>
      </c>
      <c r="AP3265" s="17">
        <f t="shared" si="13202"/>
        <v>0</v>
      </c>
      <c r="AQ3265" s="17">
        <v>0</v>
      </c>
      <c r="AR3265" s="18">
        <f t="shared" si="13203"/>
        <v>0</v>
      </c>
      <c r="AS3265" s="18">
        <v>0</v>
      </c>
      <c r="AT3265" s="18" t="s">
        <v>44</v>
      </c>
      <c r="AU3265" s="322"/>
      <c r="AV3265" s="291"/>
      <c r="AW3265" s="266"/>
      <c r="AX3265" s="266"/>
      <c r="AY3265" s="266"/>
      <c r="AZ3265" s="266"/>
      <c r="BE3265" s="91" t="s">
        <v>79</v>
      </c>
    </row>
    <row r="3266" spans="2:57" s="3" customFormat="1" ht="70.5" hidden="1" customHeight="1">
      <c r="B3266" s="15">
        <v>2018</v>
      </c>
      <c r="C3266" s="62">
        <v>8323</v>
      </c>
      <c r="D3266" s="15">
        <v>5</v>
      </c>
      <c r="E3266" s="15">
        <v>3</v>
      </c>
      <c r="F3266" s="15">
        <v>5000</v>
      </c>
      <c r="G3266" s="15">
        <v>5100</v>
      </c>
      <c r="H3266" s="15">
        <v>511</v>
      </c>
      <c r="I3266" s="63">
        <v>7</v>
      </c>
      <c r="J3266" s="64" t="s">
        <v>709</v>
      </c>
      <c r="K3266" s="17">
        <f t="shared" si="13184"/>
        <v>0</v>
      </c>
      <c r="L3266" s="17">
        <v>0</v>
      </c>
      <c r="M3266" s="18">
        <f t="shared" si="13185"/>
        <v>0</v>
      </c>
      <c r="N3266" s="17">
        <f t="shared" si="13186"/>
        <v>0</v>
      </c>
      <c r="O3266" s="17">
        <v>0</v>
      </c>
      <c r="P3266" s="18">
        <f t="shared" si="13187"/>
        <v>0</v>
      </c>
      <c r="Q3266" s="18">
        <v>0</v>
      </c>
      <c r="R3266" s="17">
        <f t="shared" si="13188"/>
        <v>0</v>
      </c>
      <c r="S3266" s="17">
        <v>0</v>
      </c>
      <c r="T3266" s="18">
        <f t="shared" si="13189"/>
        <v>0</v>
      </c>
      <c r="U3266" s="17">
        <f t="shared" si="13190"/>
        <v>0</v>
      </c>
      <c r="V3266" s="17">
        <v>0</v>
      </c>
      <c r="W3266" s="18">
        <f t="shared" si="13191"/>
        <v>0</v>
      </c>
      <c r="X3266" s="18">
        <v>0</v>
      </c>
      <c r="Y3266" s="17">
        <f t="shared" si="13192"/>
        <v>0</v>
      </c>
      <c r="Z3266" s="17">
        <v>0</v>
      </c>
      <c r="AA3266" s="18">
        <f t="shared" si="13193"/>
        <v>0</v>
      </c>
      <c r="AB3266" s="17">
        <f t="shared" si="13194"/>
        <v>0</v>
      </c>
      <c r="AC3266" s="17">
        <v>0</v>
      </c>
      <c r="AD3266" s="18">
        <f t="shared" si="13195"/>
        <v>0</v>
      </c>
      <c r="AE3266" s="18">
        <v>0</v>
      </c>
      <c r="AF3266" s="17">
        <f t="shared" si="13196"/>
        <v>0</v>
      </c>
      <c r="AG3266" s="17">
        <v>0</v>
      </c>
      <c r="AH3266" s="18">
        <f t="shared" si="13197"/>
        <v>0</v>
      </c>
      <c r="AI3266" s="17">
        <f t="shared" si="13198"/>
        <v>0</v>
      </c>
      <c r="AJ3266" s="17">
        <v>0</v>
      </c>
      <c r="AK3266" s="18">
        <f t="shared" si="13199"/>
        <v>0</v>
      </c>
      <c r="AL3266" s="18">
        <v>0</v>
      </c>
      <c r="AM3266" s="17">
        <f t="shared" si="13200"/>
        <v>0</v>
      </c>
      <c r="AN3266" s="17">
        <v>0</v>
      </c>
      <c r="AO3266" s="18">
        <f t="shared" si="13201"/>
        <v>0</v>
      </c>
      <c r="AP3266" s="17">
        <f t="shared" si="13202"/>
        <v>0</v>
      </c>
      <c r="AQ3266" s="17">
        <v>0</v>
      </c>
      <c r="AR3266" s="18">
        <f t="shared" si="13203"/>
        <v>0</v>
      </c>
      <c r="AS3266" s="18">
        <v>0</v>
      </c>
      <c r="AT3266" s="18" t="s">
        <v>44</v>
      </c>
      <c r="AU3266" s="322"/>
      <c r="AV3266" s="291"/>
      <c r="AW3266" s="266"/>
      <c r="AX3266" s="266"/>
      <c r="AY3266" s="266"/>
      <c r="AZ3266" s="266"/>
      <c r="BE3266" s="91" t="s">
        <v>79</v>
      </c>
    </row>
    <row r="3267" spans="2:57" s="3" customFormat="1" ht="70.5" hidden="1" customHeight="1">
      <c r="B3267" s="15">
        <v>2018</v>
      </c>
      <c r="C3267" s="62">
        <v>8323</v>
      </c>
      <c r="D3267" s="15">
        <v>5</v>
      </c>
      <c r="E3267" s="15">
        <v>3</v>
      </c>
      <c r="F3267" s="15">
        <v>5000</v>
      </c>
      <c r="G3267" s="15">
        <v>5100</v>
      </c>
      <c r="H3267" s="15">
        <v>511</v>
      </c>
      <c r="I3267" s="63">
        <v>8</v>
      </c>
      <c r="J3267" s="64" t="s">
        <v>1112</v>
      </c>
      <c r="K3267" s="17">
        <f t="shared" si="13184"/>
        <v>0</v>
      </c>
      <c r="L3267" s="17">
        <v>0</v>
      </c>
      <c r="M3267" s="18">
        <f t="shared" si="13185"/>
        <v>0</v>
      </c>
      <c r="N3267" s="17">
        <f t="shared" si="13186"/>
        <v>0</v>
      </c>
      <c r="O3267" s="17">
        <v>0</v>
      </c>
      <c r="P3267" s="18">
        <f t="shared" si="13187"/>
        <v>0</v>
      </c>
      <c r="Q3267" s="18">
        <v>0</v>
      </c>
      <c r="R3267" s="17">
        <f t="shared" si="13188"/>
        <v>0</v>
      </c>
      <c r="S3267" s="17">
        <v>0</v>
      </c>
      <c r="T3267" s="18">
        <f t="shared" si="13189"/>
        <v>0</v>
      </c>
      <c r="U3267" s="17">
        <f t="shared" si="13190"/>
        <v>0</v>
      </c>
      <c r="V3267" s="17">
        <v>0</v>
      </c>
      <c r="W3267" s="18">
        <f t="shared" si="13191"/>
        <v>0</v>
      </c>
      <c r="X3267" s="18">
        <v>0</v>
      </c>
      <c r="Y3267" s="17">
        <f t="shared" si="13192"/>
        <v>0</v>
      </c>
      <c r="Z3267" s="17">
        <v>0</v>
      </c>
      <c r="AA3267" s="18">
        <f t="shared" si="13193"/>
        <v>0</v>
      </c>
      <c r="AB3267" s="17">
        <f t="shared" si="13194"/>
        <v>0</v>
      </c>
      <c r="AC3267" s="17">
        <v>0</v>
      </c>
      <c r="AD3267" s="18">
        <f t="shared" si="13195"/>
        <v>0</v>
      </c>
      <c r="AE3267" s="18">
        <v>0</v>
      </c>
      <c r="AF3267" s="17">
        <f t="shared" si="13196"/>
        <v>0</v>
      </c>
      <c r="AG3267" s="17">
        <v>0</v>
      </c>
      <c r="AH3267" s="18">
        <f t="shared" si="13197"/>
        <v>0</v>
      </c>
      <c r="AI3267" s="17">
        <f t="shared" si="13198"/>
        <v>0</v>
      </c>
      <c r="AJ3267" s="17">
        <v>0</v>
      </c>
      <c r="AK3267" s="18">
        <f t="shared" si="13199"/>
        <v>0</v>
      </c>
      <c r="AL3267" s="18">
        <v>0</v>
      </c>
      <c r="AM3267" s="17">
        <f t="shared" si="13200"/>
        <v>0</v>
      </c>
      <c r="AN3267" s="17">
        <v>0</v>
      </c>
      <c r="AO3267" s="18">
        <f t="shared" si="13201"/>
        <v>0</v>
      </c>
      <c r="AP3267" s="17">
        <f t="shared" si="13202"/>
        <v>0</v>
      </c>
      <c r="AQ3267" s="17">
        <v>0</v>
      </c>
      <c r="AR3267" s="18">
        <f t="shared" si="13203"/>
        <v>0</v>
      </c>
      <c r="AS3267" s="18">
        <v>0</v>
      </c>
      <c r="AT3267" s="18" t="s">
        <v>44</v>
      </c>
      <c r="AU3267" s="322"/>
      <c r="AV3267" s="291"/>
      <c r="AW3267" s="266"/>
      <c r="AX3267" s="266"/>
      <c r="AY3267" s="266"/>
      <c r="AZ3267" s="266"/>
      <c r="BE3267" s="91" t="s">
        <v>79</v>
      </c>
    </row>
    <row r="3268" spans="2:57" s="3" customFormat="1" ht="70.5" hidden="1" customHeight="1">
      <c r="B3268" s="53">
        <v>2018</v>
      </c>
      <c r="C3268" s="54">
        <v>8323</v>
      </c>
      <c r="D3268" s="53">
        <v>5</v>
      </c>
      <c r="E3268" s="53">
        <v>3</v>
      </c>
      <c r="F3268" s="53">
        <v>5000</v>
      </c>
      <c r="G3268" s="53">
        <v>5100</v>
      </c>
      <c r="H3268" s="53">
        <v>512</v>
      </c>
      <c r="I3268" s="53"/>
      <c r="J3268" s="67" t="s">
        <v>114</v>
      </c>
      <c r="K3268" s="57">
        <f>SUM(K3269:K3273)</f>
        <v>0</v>
      </c>
      <c r="L3268" s="57">
        <f t="shared" ref="L3268:P3268" si="13204">SUM(L3269:L3273)</f>
        <v>0</v>
      </c>
      <c r="M3268" s="57">
        <f t="shared" si="13204"/>
        <v>0</v>
      </c>
      <c r="N3268" s="57">
        <f t="shared" si="13204"/>
        <v>0</v>
      </c>
      <c r="O3268" s="57">
        <f t="shared" si="13204"/>
        <v>0</v>
      </c>
      <c r="P3268" s="57">
        <f t="shared" si="13204"/>
        <v>0</v>
      </c>
      <c r="Q3268" s="57">
        <f>M3268+P3268</f>
        <v>0</v>
      </c>
      <c r="R3268" s="57">
        <f>SUM(R3269:R3273)</f>
        <v>0</v>
      </c>
      <c r="S3268" s="57">
        <f t="shared" ref="S3268:W3268" si="13205">SUM(S3269:S3273)</f>
        <v>0</v>
      </c>
      <c r="T3268" s="57">
        <f t="shared" si="13205"/>
        <v>0</v>
      </c>
      <c r="U3268" s="57">
        <f t="shared" si="13205"/>
        <v>0</v>
      </c>
      <c r="V3268" s="57">
        <f t="shared" si="13205"/>
        <v>0</v>
      </c>
      <c r="W3268" s="57">
        <f t="shared" si="13205"/>
        <v>0</v>
      </c>
      <c r="X3268" s="57">
        <f>T3268+W3268</f>
        <v>0</v>
      </c>
      <c r="Y3268" s="57">
        <f>SUM(Y3269:Y3273)</f>
        <v>0</v>
      </c>
      <c r="Z3268" s="57">
        <f t="shared" ref="Z3268:AD3268" si="13206">SUM(Z3269:Z3273)</f>
        <v>0</v>
      </c>
      <c r="AA3268" s="57">
        <f t="shared" si="13206"/>
        <v>0</v>
      </c>
      <c r="AB3268" s="57">
        <f t="shared" si="13206"/>
        <v>0</v>
      </c>
      <c r="AC3268" s="57">
        <f t="shared" si="13206"/>
        <v>0</v>
      </c>
      <c r="AD3268" s="57">
        <f t="shared" si="13206"/>
        <v>0</v>
      </c>
      <c r="AE3268" s="57">
        <f>AA3268+AD3268</f>
        <v>0</v>
      </c>
      <c r="AF3268" s="57">
        <f>SUM(AF3269:AF3273)</f>
        <v>0</v>
      </c>
      <c r="AG3268" s="57">
        <f t="shared" ref="AG3268:AJ3268" si="13207">SUM(AG3269:AG3273)</f>
        <v>0</v>
      </c>
      <c r="AH3268" s="57">
        <f t="shared" si="13207"/>
        <v>0</v>
      </c>
      <c r="AI3268" s="57">
        <f t="shared" si="13207"/>
        <v>0</v>
      </c>
      <c r="AJ3268" s="57">
        <f t="shared" si="13207"/>
        <v>0</v>
      </c>
      <c r="AK3268" s="57">
        <f t="shared" ref="AK3268" si="13208">SUM(AK3269:AK3273)</f>
        <v>0</v>
      </c>
      <c r="AL3268" s="57">
        <f>AH3268+AK3268</f>
        <v>0</v>
      </c>
      <c r="AM3268" s="57">
        <f>SUM(AM3269:AM3273)</f>
        <v>0</v>
      </c>
      <c r="AN3268" s="57">
        <f t="shared" ref="AN3268:AR3268" si="13209">SUM(AN3269:AN3273)</f>
        <v>0</v>
      </c>
      <c r="AO3268" s="57">
        <f t="shared" si="13209"/>
        <v>0</v>
      </c>
      <c r="AP3268" s="57">
        <f t="shared" si="13209"/>
        <v>0</v>
      </c>
      <c r="AQ3268" s="57">
        <f t="shared" si="13209"/>
        <v>0</v>
      </c>
      <c r="AR3268" s="57">
        <f t="shared" si="13209"/>
        <v>0</v>
      </c>
      <c r="AS3268" s="57">
        <f>AO3268+AR3268</f>
        <v>0</v>
      </c>
      <c r="AT3268" s="68"/>
      <c r="AU3268" s="295"/>
      <c r="AV3268" s="298"/>
      <c r="AW3268" s="264"/>
      <c r="AX3268" s="264"/>
      <c r="AY3268" s="264"/>
      <c r="AZ3268" s="264"/>
      <c r="BE3268" s="69"/>
    </row>
    <row r="3269" spans="2:57" s="3" customFormat="1" ht="70.5" hidden="1" customHeight="1">
      <c r="B3269" s="15">
        <v>2018</v>
      </c>
      <c r="C3269" s="62">
        <v>8323</v>
      </c>
      <c r="D3269" s="15">
        <v>5</v>
      </c>
      <c r="E3269" s="15">
        <v>3</v>
      </c>
      <c r="F3269" s="15">
        <v>5000</v>
      </c>
      <c r="G3269" s="15">
        <v>5100</v>
      </c>
      <c r="H3269" s="15">
        <v>512</v>
      </c>
      <c r="I3269" s="63">
        <v>1</v>
      </c>
      <c r="J3269" s="64" t="s">
        <v>1294</v>
      </c>
      <c r="K3269" s="17">
        <f t="shared" ref="K3269:K3272" si="13210">ROUND(Q3269*0.8,0)</f>
        <v>0</v>
      </c>
      <c r="L3269" s="17">
        <v>0</v>
      </c>
      <c r="M3269" s="18">
        <f t="shared" ref="M3269:M3272" si="13211">K3269+L3269</f>
        <v>0</v>
      </c>
      <c r="N3269" s="17">
        <f>Q3269-K3269</f>
        <v>0</v>
      </c>
      <c r="O3269" s="17">
        <v>0</v>
      </c>
      <c r="P3269" s="18">
        <f t="shared" ref="P3269:P3272" si="13212">N3269+O3269</f>
        <v>0</v>
      </c>
      <c r="Q3269" s="18">
        <v>0</v>
      </c>
      <c r="R3269" s="17">
        <f t="shared" ref="R3269:R3272" si="13213">ROUND(X3269*0.8,0)</f>
        <v>0</v>
      </c>
      <c r="S3269" s="17">
        <v>0</v>
      </c>
      <c r="T3269" s="18">
        <f t="shared" ref="T3269:T3273" si="13214">R3269+S3269</f>
        <v>0</v>
      </c>
      <c r="U3269" s="17">
        <f>X3269-R3269</f>
        <v>0</v>
      </c>
      <c r="V3269" s="17">
        <v>0</v>
      </c>
      <c r="W3269" s="18">
        <f t="shared" ref="W3269:W3273" si="13215">U3269+V3269</f>
        <v>0</v>
      </c>
      <c r="X3269" s="18">
        <v>0</v>
      </c>
      <c r="Y3269" s="17">
        <f t="shared" ref="Y3269:Y3272" si="13216">ROUND(AE3269*0.8,0)</f>
        <v>0</v>
      </c>
      <c r="Z3269" s="17">
        <v>0</v>
      </c>
      <c r="AA3269" s="18">
        <f t="shared" ref="AA3269:AA3273" si="13217">Y3269+Z3269</f>
        <v>0</v>
      </c>
      <c r="AB3269" s="17">
        <f>AE3269-Y3269</f>
        <v>0</v>
      </c>
      <c r="AC3269" s="17">
        <v>0</v>
      </c>
      <c r="AD3269" s="18">
        <f t="shared" ref="AD3269:AD3273" si="13218">AB3269+AC3269</f>
        <v>0</v>
      </c>
      <c r="AE3269" s="18">
        <v>0</v>
      </c>
      <c r="AF3269" s="17">
        <f t="shared" ref="AF3269:AF3272" si="13219">ROUND(AL3269*0.8,0)</f>
        <v>0</v>
      </c>
      <c r="AG3269" s="17">
        <v>0</v>
      </c>
      <c r="AH3269" s="18">
        <f t="shared" ref="AH3269:AH3273" si="13220">AF3269+AG3269</f>
        <v>0</v>
      </c>
      <c r="AI3269" s="17">
        <f>AL3269-AF3269</f>
        <v>0</v>
      </c>
      <c r="AJ3269" s="17">
        <v>0</v>
      </c>
      <c r="AK3269" s="18">
        <f t="shared" ref="AK3269:AK3273" si="13221">AI3269+AJ3269</f>
        <v>0</v>
      </c>
      <c r="AL3269" s="18">
        <v>0</v>
      </c>
      <c r="AM3269" s="17">
        <f t="shared" ref="AM3269:AM3272" si="13222">ROUND(AS3269*0.8,0)</f>
        <v>0</v>
      </c>
      <c r="AN3269" s="17">
        <v>0</v>
      </c>
      <c r="AO3269" s="18">
        <f t="shared" ref="AO3269:AO3273" si="13223">AM3269+AN3269</f>
        <v>0</v>
      </c>
      <c r="AP3269" s="17">
        <f>AS3269-AM3269</f>
        <v>0</v>
      </c>
      <c r="AQ3269" s="17">
        <v>0</v>
      </c>
      <c r="AR3269" s="18">
        <f t="shared" ref="AR3269:AR3273" si="13224">AP3269+AQ3269</f>
        <v>0</v>
      </c>
      <c r="AS3269" s="18">
        <v>0</v>
      </c>
      <c r="AT3269" s="18" t="s">
        <v>44</v>
      </c>
      <c r="AU3269" s="322"/>
      <c r="AV3269" s="291"/>
      <c r="AW3269" s="266"/>
      <c r="AX3269" s="266"/>
      <c r="AY3269" s="266"/>
      <c r="AZ3269" s="266"/>
      <c r="BE3269" s="91" t="s">
        <v>79</v>
      </c>
    </row>
    <row r="3270" spans="2:57" s="3" customFormat="1" ht="70.5" hidden="1" customHeight="1">
      <c r="B3270" s="15">
        <v>2018</v>
      </c>
      <c r="C3270" s="62">
        <v>8323</v>
      </c>
      <c r="D3270" s="15">
        <v>5</v>
      </c>
      <c r="E3270" s="15">
        <v>3</v>
      </c>
      <c r="F3270" s="15">
        <v>5000</v>
      </c>
      <c r="G3270" s="15">
        <v>5100</v>
      </c>
      <c r="H3270" s="15">
        <v>512</v>
      </c>
      <c r="I3270" s="63">
        <v>2</v>
      </c>
      <c r="J3270" s="64" t="s">
        <v>192</v>
      </c>
      <c r="K3270" s="17">
        <f t="shared" si="13210"/>
        <v>0</v>
      </c>
      <c r="L3270" s="17">
        <v>0</v>
      </c>
      <c r="M3270" s="18">
        <f t="shared" si="13211"/>
        <v>0</v>
      </c>
      <c r="N3270" s="17">
        <f>Q3270-K3270</f>
        <v>0</v>
      </c>
      <c r="O3270" s="17">
        <v>0</v>
      </c>
      <c r="P3270" s="18">
        <f t="shared" si="13212"/>
        <v>0</v>
      </c>
      <c r="Q3270" s="18">
        <v>0</v>
      </c>
      <c r="R3270" s="17">
        <f t="shared" si="13213"/>
        <v>0</v>
      </c>
      <c r="S3270" s="17">
        <v>0</v>
      </c>
      <c r="T3270" s="18">
        <f t="shared" si="13214"/>
        <v>0</v>
      </c>
      <c r="U3270" s="17">
        <f>X3270-R3270</f>
        <v>0</v>
      </c>
      <c r="V3270" s="17">
        <v>0</v>
      </c>
      <c r="W3270" s="18">
        <f t="shared" si="13215"/>
        <v>0</v>
      </c>
      <c r="X3270" s="18">
        <v>0</v>
      </c>
      <c r="Y3270" s="17">
        <f t="shared" si="13216"/>
        <v>0</v>
      </c>
      <c r="Z3270" s="17">
        <v>0</v>
      </c>
      <c r="AA3270" s="18">
        <f t="shared" si="13217"/>
        <v>0</v>
      </c>
      <c r="AB3270" s="17">
        <f>AE3270-Y3270</f>
        <v>0</v>
      </c>
      <c r="AC3270" s="17">
        <v>0</v>
      </c>
      <c r="AD3270" s="18">
        <f t="shared" si="13218"/>
        <v>0</v>
      </c>
      <c r="AE3270" s="18">
        <v>0</v>
      </c>
      <c r="AF3270" s="17">
        <f t="shared" si="13219"/>
        <v>0</v>
      </c>
      <c r="AG3270" s="17">
        <v>0</v>
      </c>
      <c r="AH3270" s="18">
        <f t="shared" si="13220"/>
        <v>0</v>
      </c>
      <c r="AI3270" s="17">
        <f>AL3270-AF3270</f>
        <v>0</v>
      </c>
      <c r="AJ3270" s="17">
        <v>0</v>
      </c>
      <c r="AK3270" s="18">
        <f t="shared" si="13221"/>
        <v>0</v>
      </c>
      <c r="AL3270" s="18">
        <v>0</v>
      </c>
      <c r="AM3270" s="17">
        <f t="shared" si="13222"/>
        <v>0</v>
      </c>
      <c r="AN3270" s="17">
        <v>0</v>
      </c>
      <c r="AO3270" s="18">
        <f t="shared" si="13223"/>
        <v>0</v>
      </c>
      <c r="AP3270" s="17">
        <f>AS3270-AM3270</f>
        <v>0</v>
      </c>
      <c r="AQ3270" s="17">
        <v>0</v>
      </c>
      <c r="AR3270" s="18">
        <f t="shared" si="13224"/>
        <v>0</v>
      </c>
      <c r="AS3270" s="18">
        <v>0</v>
      </c>
      <c r="AT3270" s="18" t="s">
        <v>44</v>
      </c>
      <c r="AU3270" s="322"/>
      <c r="AV3270" s="291"/>
      <c r="AW3270" s="266"/>
      <c r="AX3270" s="266"/>
      <c r="AY3270" s="266"/>
      <c r="AZ3270" s="266"/>
      <c r="BE3270" s="91" t="s">
        <v>79</v>
      </c>
    </row>
    <row r="3271" spans="2:57" s="3" customFormat="1" ht="70.5" hidden="1" customHeight="1">
      <c r="B3271" s="15">
        <v>2018</v>
      </c>
      <c r="C3271" s="62">
        <v>8323</v>
      </c>
      <c r="D3271" s="15">
        <v>5</v>
      </c>
      <c r="E3271" s="15">
        <v>3</v>
      </c>
      <c r="F3271" s="15">
        <v>5000</v>
      </c>
      <c r="G3271" s="15">
        <v>5100</v>
      </c>
      <c r="H3271" s="15">
        <v>512</v>
      </c>
      <c r="I3271" s="63">
        <v>3</v>
      </c>
      <c r="J3271" s="64" t="s">
        <v>1114</v>
      </c>
      <c r="K3271" s="17">
        <f t="shared" si="13210"/>
        <v>0</v>
      </c>
      <c r="L3271" s="17">
        <v>0</v>
      </c>
      <c r="M3271" s="18">
        <f t="shared" si="13211"/>
        <v>0</v>
      </c>
      <c r="N3271" s="17">
        <f>Q3271-K3271</f>
        <v>0</v>
      </c>
      <c r="O3271" s="17">
        <v>0</v>
      </c>
      <c r="P3271" s="18">
        <f t="shared" si="13212"/>
        <v>0</v>
      </c>
      <c r="Q3271" s="18">
        <v>0</v>
      </c>
      <c r="R3271" s="17">
        <f t="shared" si="13213"/>
        <v>0</v>
      </c>
      <c r="S3271" s="17">
        <v>0</v>
      </c>
      <c r="T3271" s="18">
        <f t="shared" si="13214"/>
        <v>0</v>
      </c>
      <c r="U3271" s="17">
        <f>X3271-R3271</f>
        <v>0</v>
      </c>
      <c r="V3271" s="17">
        <v>0</v>
      </c>
      <c r="W3271" s="18">
        <f t="shared" si="13215"/>
        <v>0</v>
      </c>
      <c r="X3271" s="18">
        <v>0</v>
      </c>
      <c r="Y3271" s="17">
        <f t="shared" si="13216"/>
        <v>0</v>
      </c>
      <c r="Z3271" s="17">
        <v>0</v>
      </c>
      <c r="AA3271" s="18">
        <f t="shared" si="13217"/>
        <v>0</v>
      </c>
      <c r="AB3271" s="17">
        <f>AE3271-Y3271</f>
        <v>0</v>
      </c>
      <c r="AC3271" s="17">
        <v>0</v>
      </c>
      <c r="AD3271" s="18">
        <f t="shared" si="13218"/>
        <v>0</v>
      </c>
      <c r="AE3271" s="18">
        <v>0</v>
      </c>
      <c r="AF3271" s="17">
        <f t="shared" si="13219"/>
        <v>0</v>
      </c>
      <c r="AG3271" s="17">
        <v>0</v>
      </c>
      <c r="AH3271" s="18">
        <f t="shared" si="13220"/>
        <v>0</v>
      </c>
      <c r="AI3271" s="17">
        <f>AL3271-AF3271</f>
        <v>0</v>
      </c>
      <c r="AJ3271" s="17">
        <v>0</v>
      </c>
      <c r="AK3271" s="18">
        <f t="shared" si="13221"/>
        <v>0</v>
      </c>
      <c r="AL3271" s="18">
        <v>0</v>
      </c>
      <c r="AM3271" s="17">
        <f t="shared" si="13222"/>
        <v>0</v>
      </c>
      <c r="AN3271" s="17">
        <v>0</v>
      </c>
      <c r="AO3271" s="18">
        <f t="shared" si="13223"/>
        <v>0</v>
      </c>
      <c r="AP3271" s="17">
        <f>AS3271-AM3271</f>
        <v>0</v>
      </c>
      <c r="AQ3271" s="17">
        <v>0</v>
      </c>
      <c r="AR3271" s="18">
        <f t="shared" si="13224"/>
        <v>0</v>
      </c>
      <c r="AS3271" s="18">
        <v>0</v>
      </c>
      <c r="AT3271" s="18" t="s">
        <v>44</v>
      </c>
      <c r="AU3271" s="322"/>
      <c r="AV3271" s="291"/>
      <c r="AW3271" s="266"/>
      <c r="AX3271" s="266"/>
      <c r="AY3271" s="266"/>
      <c r="AZ3271" s="266"/>
      <c r="BE3271" s="91" t="s">
        <v>79</v>
      </c>
    </row>
    <row r="3272" spans="2:57" s="3" customFormat="1" ht="70.5" hidden="1" customHeight="1">
      <c r="B3272" s="15">
        <v>2018</v>
      </c>
      <c r="C3272" s="62">
        <v>8323</v>
      </c>
      <c r="D3272" s="15">
        <v>5</v>
      </c>
      <c r="E3272" s="15">
        <v>3</v>
      </c>
      <c r="F3272" s="15">
        <v>5000</v>
      </c>
      <c r="G3272" s="15">
        <v>5100</v>
      </c>
      <c r="H3272" s="15">
        <v>512</v>
      </c>
      <c r="I3272" s="63">
        <v>4</v>
      </c>
      <c r="J3272" s="64" t="s">
        <v>110</v>
      </c>
      <c r="K3272" s="17">
        <f t="shared" si="13210"/>
        <v>0</v>
      </c>
      <c r="L3272" s="17">
        <v>0</v>
      </c>
      <c r="M3272" s="18">
        <f t="shared" si="13211"/>
        <v>0</v>
      </c>
      <c r="N3272" s="17">
        <f>Q3272-K3272</f>
        <v>0</v>
      </c>
      <c r="O3272" s="17">
        <v>0</v>
      </c>
      <c r="P3272" s="18">
        <f t="shared" si="13212"/>
        <v>0</v>
      </c>
      <c r="Q3272" s="18">
        <v>0</v>
      </c>
      <c r="R3272" s="17">
        <f t="shared" si="13213"/>
        <v>0</v>
      </c>
      <c r="S3272" s="17">
        <v>0</v>
      </c>
      <c r="T3272" s="18">
        <f t="shared" si="13214"/>
        <v>0</v>
      </c>
      <c r="U3272" s="17">
        <f>X3272-R3272</f>
        <v>0</v>
      </c>
      <c r="V3272" s="17">
        <v>0</v>
      </c>
      <c r="W3272" s="18">
        <f t="shared" si="13215"/>
        <v>0</v>
      </c>
      <c r="X3272" s="18">
        <v>0</v>
      </c>
      <c r="Y3272" s="17">
        <f t="shared" si="13216"/>
        <v>0</v>
      </c>
      <c r="Z3272" s="17">
        <v>0</v>
      </c>
      <c r="AA3272" s="18">
        <f t="shared" si="13217"/>
        <v>0</v>
      </c>
      <c r="AB3272" s="17">
        <f>AE3272-Y3272</f>
        <v>0</v>
      </c>
      <c r="AC3272" s="17">
        <v>0</v>
      </c>
      <c r="AD3272" s="18">
        <f t="shared" si="13218"/>
        <v>0</v>
      </c>
      <c r="AE3272" s="18">
        <v>0</v>
      </c>
      <c r="AF3272" s="17">
        <f t="shared" si="13219"/>
        <v>0</v>
      </c>
      <c r="AG3272" s="17">
        <v>0</v>
      </c>
      <c r="AH3272" s="18">
        <f t="shared" si="13220"/>
        <v>0</v>
      </c>
      <c r="AI3272" s="17">
        <f>AL3272-AF3272</f>
        <v>0</v>
      </c>
      <c r="AJ3272" s="17">
        <v>0</v>
      </c>
      <c r="AK3272" s="18">
        <f t="shared" si="13221"/>
        <v>0</v>
      </c>
      <c r="AL3272" s="18">
        <v>0</v>
      </c>
      <c r="AM3272" s="17">
        <f t="shared" si="13222"/>
        <v>0</v>
      </c>
      <c r="AN3272" s="17">
        <v>0</v>
      </c>
      <c r="AO3272" s="18">
        <f t="shared" si="13223"/>
        <v>0</v>
      </c>
      <c r="AP3272" s="17">
        <f>AS3272-AM3272</f>
        <v>0</v>
      </c>
      <c r="AQ3272" s="17">
        <v>0</v>
      </c>
      <c r="AR3272" s="18">
        <f t="shared" si="13224"/>
        <v>0</v>
      </c>
      <c r="AS3272" s="18">
        <v>0</v>
      </c>
      <c r="AT3272" s="18" t="s">
        <v>44</v>
      </c>
      <c r="AU3272" s="322"/>
      <c r="AV3272" s="291"/>
      <c r="AW3272" s="266"/>
      <c r="AX3272" s="266"/>
      <c r="AY3272" s="266"/>
      <c r="AZ3272" s="266"/>
      <c r="BE3272" s="91" t="s">
        <v>79</v>
      </c>
    </row>
    <row r="3273" spans="2:57" s="3" customFormat="1" ht="70.5" hidden="1" customHeight="1">
      <c r="B3273" s="15">
        <v>2018</v>
      </c>
      <c r="C3273" s="62">
        <v>8323</v>
      </c>
      <c r="D3273" s="15">
        <v>5</v>
      </c>
      <c r="E3273" s="15">
        <v>3</v>
      </c>
      <c r="F3273" s="15">
        <v>5000</v>
      </c>
      <c r="G3273" s="15">
        <v>5100</v>
      </c>
      <c r="H3273" s="15">
        <v>512</v>
      </c>
      <c r="I3273" s="63">
        <v>5</v>
      </c>
      <c r="J3273" s="64" t="s">
        <v>1295</v>
      </c>
      <c r="K3273" s="17">
        <v>0</v>
      </c>
      <c r="L3273" s="17">
        <v>0</v>
      </c>
      <c r="M3273" s="18">
        <f t="shared" ref="M3273" si="13225">K3273+L3273</f>
        <v>0</v>
      </c>
      <c r="N3273" s="17">
        <f>Q3273-K3273</f>
        <v>0</v>
      </c>
      <c r="O3273" s="17">
        <v>0</v>
      </c>
      <c r="P3273" s="18">
        <f t="shared" ref="P3273" si="13226">N3273+O3273</f>
        <v>0</v>
      </c>
      <c r="Q3273" s="18">
        <v>0</v>
      </c>
      <c r="R3273" s="17">
        <v>0</v>
      </c>
      <c r="S3273" s="17">
        <v>0</v>
      </c>
      <c r="T3273" s="18">
        <f t="shared" si="13214"/>
        <v>0</v>
      </c>
      <c r="U3273" s="17">
        <f>X3273-R3273</f>
        <v>0</v>
      </c>
      <c r="V3273" s="17">
        <v>0</v>
      </c>
      <c r="W3273" s="18">
        <f t="shared" si="13215"/>
        <v>0</v>
      </c>
      <c r="X3273" s="18">
        <v>0</v>
      </c>
      <c r="Y3273" s="17">
        <v>0</v>
      </c>
      <c r="Z3273" s="17">
        <v>0</v>
      </c>
      <c r="AA3273" s="18">
        <f t="shared" si="13217"/>
        <v>0</v>
      </c>
      <c r="AB3273" s="17">
        <f>AE3273-Y3273</f>
        <v>0</v>
      </c>
      <c r="AC3273" s="17">
        <v>0</v>
      </c>
      <c r="AD3273" s="18">
        <f t="shared" si="13218"/>
        <v>0</v>
      </c>
      <c r="AE3273" s="18">
        <v>0</v>
      </c>
      <c r="AF3273" s="17">
        <v>0</v>
      </c>
      <c r="AG3273" s="17">
        <v>0</v>
      </c>
      <c r="AH3273" s="18">
        <f t="shared" si="13220"/>
        <v>0</v>
      </c>
      <c r="AI3273" s="17">
        <f>AL3273-AF3273</f>
        <v>0</v>
      </c>
      <c r="AJ3273" s="17">
        <v>0</v>
      </c>
      <c r="AK3273" s="18">
        <f t="shared" si="13221"/>
        <v>0</v>
      </c>
      <c r="AL3273" s="18">
        <v>0</v>
      </c>
      <c r="AM3273" s="17">
        <v>0</v>
      </c>
      <c r="AN3273" s="17">
        <v>0</v>
      </c>
      <c r="AO3273" s="18">
        <f t="shared" si="13223"/>
        <v>0</v>
      </c>
      <c r="AP3273" s="17">
        <f>AS3273-AM3273</f>
        <v>0</v>
      </c>
      <c r="AQ3273" s="17">
        <v>0</v>
      </c>
      <c r="AR3273" s="18">
        <f t="shared" si="13224"/>
        <v>0</v>
      </c>
      <c r="AS3273" s="18">
        <v>0</v>
      </c>
      <c r="AT3273" s="18" t="s">
        <v>44</v>
      </c>
      <c r="AU3273" s="322"/>
      <c r="AV3273" s="291"/>
      <c r="AW3273" s="266"/>
      <c r="AX3273" s="266"/>
      <c r="AY3273" s="266"/>
      <c r="AZ3273" s="266"/>
      <c r="BE3273" s="65" t="s">
        <v>31</v>
      </c>
    </row>
    <row r="3274" spans="2:57" s="3" customFormat="1" ht="70.5" hidden="1" customHeight="1">
      <c r="B3274" s="53">
        <v>2018</v>
      </c>
      <c r="C3274" s="59">
        <v>8323</v>
      </c>
      <c r="D3274" s="53">
        <v>5</v>
      </c>
      <c r="E3274" s="53">
        <v>3</v>
      </c>
      <c r="F3274" s="53">
        <v>5000</v>
      </c>
      <c r="G3274" s="53">
        <v>5100</v>
      </c>
      <c r="H3274" s="53">
        <v>515</v>
      </c>
      <c r="I3274" s="53"/>
      <c r="J3274" s="60" t="s">
        <v>115</v>
      </c>
      <c r="K3274" s="57">
        <f>SUM(K3275:K3277)</f>
        <v>0</v>
      </c>
      <c r="L3274" s="57">
        <f t="shared" ref="L3274:P3274" si="13227">SUM(L3275:L3277)</f>
        <v>0</v>
      </c>
      <c r="M3274" s="57">
        <f t="shared" si="13227"/>
        <v>0</v>
      </c>
      <c r="N3274" s="57">
        <f t="shared" si="13227"/>
        <v>0</v>
      </c>
      <c r="O3274" s="57">
        <f t="shared" si="13227"/>
        <v>0</v>
      </c>
      <c r="P3274" s="57">
        <f t="shared" si="13227"/>
        <v>0</v>
      </c>
      <c r="Q3274" s="57">
        <f>M3274+P3274</f>
        <v>0</v>
      </c>
      <c r="R3274" s="57">
        <f>SUM(R3275:R3277)</f>
        <v>0</v>
      </c>
      <c r="S3274" s="57">
        <f t="shared" ref="S3274:W3274" si="13228">SUM(S3275:S3277)</f>
        <v>0</v>
      </c>
      <c r="T3274" s="57">
        <f t="shared" si="13228"/>
        <v>0</v>
      </c>
      <c r="U3274" s="57">
        <f t="shared" si="13228"/>
        <v>0</v>
      </c>
      <c r="V3274" s="57">
        <f t="shared" si="13228"/>
        <v>0</v>
      </c>
      <c r="W3274" s="57">
        <f t="shared" si="13228"/>
        <v>0</v>
      </c>
      <c r="X3274" s="57">
        <f>T3274+W3274</f>
        <v>0</v>
      </c>
      <c r="Y3274" s="57">
        <f>SUM(Y3275:Y3277)</f>
        <v>0</v>
      </c>
      <c r="Z3274" s="57">
        <f t="shared" ref="Z3274:AD3274" si="13229">SUM(Z3275:Z3277)</f>
        <v>0</v>
      </c>
      <c r="AA3274" s="57">
        <f t="shared" si="13229"/>
        <v>0</v>
      </c>
      <c r="AB3274" s="57">
        <f t="shared" si="13229"/>
        <v>0</v>
      </c>
      <c r="AC3274" s="57">
        <f t="shared" si="13229"/>
        <v>0</v>
      </c>
      <c r="AD3274" s="57">
        <f t="shared" si="13229"/>
        <v>0</v>
      </c>
      <c r="AE3274" s="57">
        <f>AA3274+AD3274</f>
        <v>0</v>
      </c>
      <c r="AF3274" s="57">
        <f>SUM(AF3275:AF3277)</f>
        <v>0</v>
      </c>
      <c r="AG3274" s="57">
        <f t="shared" ref="AG3274:AJ3274" si="13230">SUM(AG3275:AG3277)</f>
        <v>0</v>
      </c>
      <c r="AH3274" s="57">
        <f t="shared" si="13230"/>
        <v>0</v>
      </c>
      <c r="AI3274" s="57">
        <f t="shared" si="13230"/>
        <v>0</v>
      </c>
      <c r="AJ3274" s="57">
        <f t="shared" si="13230"/>
        <v>0</v>
      </c>
      <c r="AK3274" s="57">
        <f t="shared" ref="AK3274" si="13231">SUM(AK3275:AK3277)</f>
        <v>0</v>
      </c>
      <c r="AL3274" s="57">
        <f>AH3274+AK3274</f>
        <v>0</v>
      </c>
      <c r="AM3274" s="57">
        <f>SUM(AM3275:AM3277)</f>
        <v>0</v>
      </c>
      <c r="AN3274" s="57">
        <f t="shared" ref="AN3274:AR3274" si="13232">SUM(AN3275:AN3277)</f>
        <v>0</v>
      </c>
      <c r="AO3274" s="57">
        <f t="shared" si="13232"/>
        <v>0</v>
      </c>
      <c r="AP3274" s="57">
        <f t="shared" si="13232"/>
        <v>0</v>
      </c>
      <c r="AQ3274" s="57">
        <f t="shared" si="13232"/>
        <v>0</v>
      </c>
      <c r="AR3274" s="57">
        <f t="shared" si="13232"/>
        <v>0</v>
      </c>
      <c r="AS3274" s="57">
        <f>AO3274+AR3274</f>
        <v>0</v>
      </c>
      <c r="AT3274" s="57"/>
      <c r="AU3274" s="293"/>
      <c r="AV3274" s="289"/>
      <c r="AW3274" s="264"/>
      <c r="AX3274" s="264"/>
      <c r="AY3274" s="264"/>
      <c r="AZ3274" s="264"/>
      <c r="BE3274" s="61"/>
    </row>
    <row r="3275" spans="2:57" s="3" customFormat="1" ht="70.5" hidden="1" customHeight="1">
      <c r="B3275" s="15">
        <v>2018</v>
      </c>
      <c r="C3275" s="62">
        <v>8323</v>
      </c>
      <c r="D3275" s="15">
        <v>5</v>
      </c>
      <c r="E3275" s="15">
        <v>3</v>
      </c>
      <c r="F3275" s="15">
        <v>5000</v>
      </c>
      <c r="G3275" s="15">
        <v>5100</v>
      </c>
      <c r="H3275" s="15">
        <v>515</v>
      </c>
      <c r="I3275" s="63">
        <v>1</v>
      </c>
      <c r="J3275" s="64" t="s">
        <v>116</v>
      </c>
      <c r="K3275" s="17">
        <f t="shared" ref="K3275:K3277" si="13233">ROUND(Q3275*0.8,0)</f>
        <v>0</v>
      </c>
      <c r="L3275" s="17">
        <v>0</v>
      </c>
      <c r="M3275" s="18">
        <f t="shared" ref="M3275:M3277" si="13234">K3275+L3275</f>
        <v>0</v>
      </c>
      <c r="N3275" s="17">
        <f>Q3275-K3275</f>
        <v>0</v>
      </c>
      <c r="O3275" s="17">
        <v>0</v>
      </c>
      <c r="P3275" s="18">
        <f t="shared" ref="P3275:P3277" si="13235">N3275+O3275</f>
        <v>0</v>
      </c>
      <c r="Q3275" s="18">
        <v>0</v>
      </c>
      <c r="R3275" s="17">
        <f t="shared" ref="R3275:R3277" si="13236">ROUND(X3275*0.8,0)</f>
        <v>0</v>
      </c>
      <c r="S3275" s="17">
        <v>0</v>
      </c>
      <c r="T3275" s="18">
        <f t="shared" ref="T3275:T3277" si="13237">R3275+S3275</f>
        <v>0</v>
      </c>
      <c r="U3275" s="17">
        <f>X3275-R3275</f>
        <v>0</v>
      </c>
      <c r="V3275" s="17">
        <v>0</v>
      </c>
      <c r="W3275" s="18">
        <f t="shared" ref="W3275:W3277" si="13238">U3275+V3275</f>
        <v>0</v>
      </c>
      <c r="X3275" s="18">
        <v>0</v>
      </c>
      <c r="Y3275" s="17">
        <f t="shared" ref="Y3275:Y3277" si="13239">ROUND(AE3275*0.8,0)</f>
        <v>0</v>
      </c>
      <c r="Z3275" s="17">
        <v>0</v>
      </c>
      <c r="AA3275" s="18">
        <f t="shared" ref="AA3275:AA3277" si="13240">Y3275+Z3275</f>
        <v>0</v>
      </c>
      <c r="AB3275" s="17">
        <f>AE3275-Y3275</f>
        <v>0</v>
      </c>
      <c r="AC3275" s="17">
        <v>0</v>
      </c>
      <c r="AD3275" s="18">
        <f t="shared" ref="AD3275:AD3277" si="13241">AB3275+AC3275</f>
        <v>0</v>
      </c>
      <c r="AE3275" s="18">
        <v>0</v>
      </c>
      <c r="AF3275" s="17">
        <f t="shared" ref="AF3275:AF3277" si="13242">ROUND(AL3275*0.8,0)</f>
        <v>0</v>
      </c>
      <c r="AG3275" s="17">
        <v>0</v>
      </c>
      <c r="AH3275" s="18">
        <f t="shared" ref="AH3275:AH3277" si="13243">AF3275+AG3275</f>
        <v>0</v>
      </c>
      <c r="AI3275" s="17">
        <f>AL3275-AF3275</f>
        <v>0</v>
      </c>
      <c r="AJ3275" s="17">
        <v>0</v>
      </c>
      <c r="AK3275" s="18">
        <f t="shared" ref="AK3275:AK3277" si="13244">AI3275+AJ3275</f>
        <v>0</v>
      </c>
      <c r="AL3275" s="18">
        <v>0</v>
      </c>
      <c r="AM3275" s="17">
        <f t="shared" ref="AM3275:AM3277" si="13245">ROUND(AS3275*0.8,0)</f>
        <v>0</v>
      </c>
      <c r="AN3275" s="17">
        <v>0</v>
      </c>
      <c r="AO3275" s="18">
        <f t="shared" ref="AO3275:AO3277" si="13246">AM3275+AN3275</f>
        <v>0</v>
      </c>
      <c r="AP3275" s="17">
        <f>AS3275-AM3275</f>
        <v>0</v>
      </c>
      <c r="AQ3275" s="17">
        <v>0</v>
      </c>
      <c r="AR3275" s="18">
        <f t="shared" ref="AR3275:AR3277" si="13247">AP3275+AQ3275</f>
        <v>0</v>
      </c>
      <c r="AS3275" s="18">
        <v>0</v>
      </c>
      <c r="AT3275" s="18" t="s">
        <v>44</v>
      </c>
      <c r="AU3275" s="322"/>
      <c r="AV3275" s="291"/>
      <c r="AW3275" s="266"/>
      <c r="AX3275" s="266"/>
      <c r="AY3275" s="266"/>
      <c r="AZ3275" s="266"/>
      <c r="BE3275" s="91" t="s">
        <v>79</v>
      </c>
    </row>
    <row r="3276" spans="2:57" s="3" customFormat="1" ht="70.5" hidden="1" customHeight="1">
      <c r="B3276" s="15">
        <v>2018</v>
      </c>
      <c r="C3276" s="62">
        <v>8323</v>
      </c>
      <c r="D3276" s="15">
        <v>5</v>
      </c>
      <c r="E3276" s="15">
        <v>3</v>
      </c>
      <c r="F3276" s="15">
        <v>5000</v>
      </c>
      <c r="G3276" s="15">
        <v>5100</v>
      </c>
      <c r="H3276" s="15">
        <v>515</v>
      </c>
      <c r="I3276" s="63">
        <v>2</v>
      </c>
      <c r="J3276" s="64" t="s">
        <v>1117</v>
      </c>
      <c r="K3276" s="17">
        <f t="shared" si="13233"/>
        <v>0</v>
      </c>
      <c r="L3276" s="17">
        <v>0</v>
      </c>
      <c r="M3276" s="18">
        <f t="shared" si="13234"/>
        <v>0</v>
      </c>
      <c r="N3276" s="17">
        <f>Q3276-K3276</f>
        <v>0</v>
      </c>
      <c r="O3276" s="17">
        <v>0</v>
      </c>
      <c r="P3276" s="18">
        <f t="shared" si="13235"/>
        <v>0</v>
      </c>
      <c r="Q3276" s="18">
        <v>0</v>
      </c>
      <c r="R3276" s="17">
        <f t="shared" si="13236"/>
        <v>0</v>
      </c>
      <c r="S3276" s="17">
        <v>0</v>
      </c>
      <c r="T3276" s="18">
        <f t="shared" si="13237"/>
        <v>0</v>
      </c>
      <c r="U3276" s="17">
        <f>X3276-R3276</f>
        <v>0</v>
      </c>
      <c r="V3276" s="17">
        <v>0</v>
      </c>
      <c r="W3276" s="18">
        <f t="shared" si="13238"/>
        <v>0</v>
      </c>
      <c r="X3276" s="18">
        <v>0</v>
      </c>
      <c r="Y3276" s="17">
        <f t="shared" si="13239"/>
        <v>0</v>
      </c>
      <c r="Z3276" s="17">
        <v>0</v>
      </c>
      <c r="AA3276" s="18">
        <f t="shared" si="13240"/>
        <v>0</v>
      </c>
      <c r="AB3276" s="17">
        <f>AE3276-Y3276</f>
        <v>0</v>
      </c>
      <c r="AC3276" s="17">
        <v>0</v>
      </c>
      <c r="AD3276" s="18">
        <f t="shared" si="13241"/>
        <v>0</v>
      </c>
      <c r="AE3276" s="18">
        <v>0</v>
      </c>
      <c r="AF3276" s="17">
        <f t="shared" si="13242"/>
        <v>0</v>
      </c>
      <c r="AG3276" s="17">
        <v>0</v>
      </c>
      <c r="AH3276" s="18">
        <f t="shared" si="13243"/>
        <v>0</v>
      </c>
      <c r="AI3276" s="17">
        <f>AL3276-AF3276</f>
        <v>0</v>
      </c>
      <c r="AJ3276" s="17">
        <v>0</v>
      </c>
      <c r="AK3276" s="18">
        <f t="shared" si="13244"/>
        <v>0</v>
      </c>
      <c r="AL3276" s="18">
        <v>0</v>
      </c>
      <c r="AM3276" s="17">
        <f t="shared" si="13245"/>
        <v>0</v>
      </c>
      <c r="AN3276" s="17">
        <v>0</v>
      </c>
      <c r="AO3276" s="18">
        <f t="shared" si="13246"/>
        <v>0</v>
      </c>
      <c r="AP3276" s="17">
        <f>AS3276-AM3276</f>
        <v>0</v>
      </c>
      <c r="AQ3276" s="17">
        <v>0</v>
      </c>
      <c r="AR3276" s="18">
        <f t="shared" si="13247"/>
        <v>0</v>
      </c>
      <c r="AS3276" s="18">
        <v>0</v>
      </c>
      <c r="AT3276" s="18" t="s">
        <v>44</v>
      </c>
      <c r="AU3276" s="322"/>
      <c r="AV3276" s="291"/>
      <c r="AW3276" s="266"/>
      <c r="AX3276" s="266"/>
      <c r="AY3276" s="266"/>
      <c r="AZ3276" s="266"/>
      <c r="BE3276" s="91" t="s">
        <v>79</v>
      </c>
    </row>
    <row r="3277" spans="2:57" s="3" customFormat="1" ht="70.5" hidden="1" customHeight="1">
      <c r="B3277" s="15">
        <v>2018</v>
      </c>
      <c r="C3277" s="62">
        <v>8323</v>
      </c>
      <c r="D3277" s="15">
        <v>5</v>
      </c>
      <c r="E3277" s="15">
        <v>3</v>
      </c>
      <c r="F3277" s="15">
        <v>5000</v>
      </c>
      <c r="G3277" s="15">
        <v>5100</v>
      </c>
      <c r="H3277" s="15">
        <v>515</v>
      </c>
      <c r="I3277" s="63">
        <v>3</v>
      </c>
      <c r="J3277" s="64" t="s">
        <v>1296</v>
      </c>
      <c r="K3277" s="17">
        <f t="shared" si="13233"/>
        <v>0</v>
      </c>
      <c r="L3277" s="17">
        <v>0</v>
      </c>
      <c r="M3277" s="18">
        <f t="shared" si="13234"/>
        <v>0</v>
      </c>
      <c r="N3277" s="17">
        <f>Q3277-K3277</f>
        <v>0</v>
      </c>
      <c r="O3277" s="17">
        <v>0</v>
      </c>
      <c r="P3277" s="18">
        <f t="shared" si="13235"/>
        <v>0</v>
      </c>
      <c r="Q3277" s="18">
        <v>0</v>
      </c>
      <c r="R3277" s="17">
        <f t="shared" si="13236"/>
        <v>0</v>
      </c>
      <c r="S3277" s="17">
        <v>0</v>
      </c>
      <c r="T3277" s="18">
        <f t="shared" si="13237"/>
        <v>0</v>
      </c>
      <c r="U3277" s="17">
        <f>X3277-R3277</f>
        <v>0</v>
      </c>
      <c r="V3277" s="17">
        <v>0</v>
      </c>
      <c r="W3277" s="18">
        <f t="shared" si="13238"/>
        <v>0</v>
      </c>
      <c r="X3277" s="18">
        <v>0</v>
      </c>
      <c r="Y3277" s="17">
        <f t="shared" si="13239"/>
        <v>0</v>
      </c>
      <c r="Z3277" s="17">
        <v>0</v>
      </c>
      <c r="AA3277" s="18">
        <f t="shared" si="13240"/>
        <v>0</v>
      </c>
      <c r="AB3277" s="17">
        <f>AE3277-Y3277</f>
        <v>0</v>
      </c>
      <c r="AC3277" s="17">
        <v>0</v>
      </c>
      <c r="AD3277" s="18">
        <f t="shared" si="13241"/>
        <v>0</v>
      </c>
      <c r="AE3277" s="18">
        <v>0</v>
      </c>
      <c r="AF3277" s="17">
        <f t="shared" si="13242"/>
        <v>0</v>
      </c>
      <c r="AG3277" s="17">
        <v>0</v>
      </c>
      <c r="AH3277" s="18">
        <f t="shared" si="13243"/>
        <v>0</v>
      </c>
      <c r="AI3277" s="17">
        <f>AL3277-AF3277</f>
        <v>0</v>
      </c>
      <c r="AJ3277" s="17">
        <v>0</v>
      </c>
      <c r="AK3277" s="18">
        <f t="shared" si="13244"/>
        <v>0</v>
      </c>
      <c r="AL3277" s="18">
        <v>0</v>
      </c>
      <c r="AM3277" s="17">
        <f t="shared" si="13245"/>
        <v>0</v>
      </c>
      <c r="AN3277" s="17">
        <v>0</v>
      </c>
      <c r="AO3277" s="18">
        <f t="shared" si="13246"/>
        <v>0</v>
      </c>
      <c r="AP3277" s="17">
        <f>AS3277-AM3277</f>
        <v>0</v>
      </c>
      <c r="AQ3277" s="17">
        <v>0</v>
      </c>
      <c r="AR3277" s="18">
        <f t="shared" si="13247"/>
        <v>0</v>
      </c>
      <c r="AS3277" s="18">
        <v>0</v>
      </c>
      <c r="AT3277" s="18" t="s">
        <v>44</v>
      </c>
      <c r="AU3277" s="322"/>
      <c r="AV3277" s="291"/>
      <c r="AW3277" s="266"/>
      <c r="AX3277" s="266"/>
      <c r="AY3277" s="266"/>
      <c r="AZ3277" s="266"/>
      <c r="BE3277" s="91" t="s">
        <v>79</v>
      </c>
    </row>
    <row r="3278" spans="2:57" s="3" customFormat="1" ht="70.5" customHeight="1">
      <c r="B3278" s="53">
        <v>2018</v>
      </c>
      <c r="C3278" s="54">
        <v>8323</v>
      </c>
      <c r="D3278" s="53">
        <v>5</v>
      </c>
      <c r="E3278" s="53">
        <v>3</v>
      </c>
      <c r="F3278" s="53">
        <v>5000</v>
      </c>
      <c r="G3278" s="53">
        <v>5100</v>
      </c>
      <c r="H3278" s="53">
        <v>519</v>
      </c>
      <c r="I3278" s="53"/>
      <c r="J3278" s="67" t="s">
        <v>128</v>
      </c>
      <c r="K3278" s="57">
        <f>SUM(K3279:K3285)</f>
        <v>2261262</v>
      </c>
      <c r="L3278" s="57">
        <f t="shared" ref="L3278:P3278" si="13248">SUM(L3279:L3285)</f>
        <v>0</v>
      </c>
      <c r="M3278" s="57">
        <f t="shared" si="13248"/>
        <v>2261262</v>
      </c>
      <c r="N3278" s="57">
        <f t="shared" si="13248"/>
        <v>0</v>
      </c>
      <c r="O3278" s="57">
        <f t="shared" si="13248"/>
        <v>0</v>
      </c>
      <c r="P3278" s="57">
        <f t="shared" si="13248"/>
        <v>0</v>
      </c>
      <c r="Q3278" s="57">
        <f>M3278+P3278</f>
        <v>2261262</v>
      </c>
      <c r="R3278" s="57">
        <f>SUM(R3279:R3285)</f>
        <v>0</v>
      </c>
      <c r="S3278" s="57">
        <f t="shared" ref="S3278:W3278" si="13249">SUM(S3279:S3285)</f>
        <v>0</v>
      </c>
      <c r="T3278" s="57">
        <f t="shared" si="13249"/>
        <v>0</v>
      </c>
      <c r="U3278" s="57">
        <f t="shared" si="13249"/>
        <v>0</v>
      </c>
      <c r="V3278" s="57">
        <f t="shared" si="13249"/>
        <v>0</v>
      </c>
      <c r="W3278" s="57">
        <f t="shared" si="13249"/>
        <v>0</v>
      </c>
      <c r="X3278" s="57">
        <f>T3278+W3278</f>
        <v>0</v>
      </c>
      <c r="Y3278" s="57">
        <f>SUM(Y3279:Y3285)</f>
        <v>2261262</v>
      </c>
      <c r="Z3278" s="57">
        <f t="shared" ref="Z3278:AD3278" si="13250">SUM(Z3279:Z3285)</f>
        <v>0</v>
      </c>
      <c r="AA3278" s="57">
        <f t="shared" si="13250"/>
        <v>2261262</v>
      </c>
      <c r="AB3278" s="57">
        <f t="shared" si="13250"/>
        <v>0</v>
      </c>
      <c r="AC3278" s="57">
        <f t="shared" si="13250"/>
        <v>0</v>
      </c>
      <c r="AD3278" s="57">
        <f t="shared" si="13250"/>
        <v>0</v>
      </c>
      <c r="AE3278" s="57">
        <f>AA3278+AD3278</f>
        <v>2261262</v>
      </c>
      <c r="AF3278" s="57">
        <f>SUM(AF3279:AF3285)</f>
        <v>0</v>
      </c>
      <c r="AG3278" s="57">
        <f t="shared" ref="AG3278:AJ3278" si="13251">SUM(AG3279:AG3285)</f>
        <v>0</v>
      </c>
      <c r="AH3278" s="57">
        <f t="shared" si="13251"/>
        <v>0</v>
      </c>
      <c r="AI3278" s="57">
        <f t="shared" si="13251"/>
        <v>0</v>
      </c>
      <c r="AJ3278" s="57">
        <f t="shared" si="13251"/>
        <v>0</v>
      </c>
      <c r="AK3278" s="57">
        <f t="shared" ref="AK3278" si="13252">SUM(AK3279:AK3285)</f>
        <v>0</v>
      </c>
      <c r="AL3278" s="57">
        <f>AH3278+AK3278</f>
        <v>0</v>
      </c>
      <c r="AM3278" s="57">
        <f>SUM(AM3279:AM3285)</f>
        <v>0</v>
      </c>
      <c r="AN3278" s="57">
        <f t="shared" ref="AN3278:AR3278" si="13253">SUM(AN3279:AN3285)</f>
        <v>0</v>
      </c>
      <c r="AO3278" s="57">
        <f t="shared" si="13253"/>
        <v>0</v>
      </c>
      <c r="AP3278" s="57">
        <f t="shared" si="13253"/>
        <v>0</v>
      </c>
      <c r="AQ3278" s="57">
        <f t="shared" si="13253"/>
        <v>0</v>
      </c>
      <c r="AR3278" s="57">
        <f t="shared" si="13253"/>
        <v>0</v>
      </c>
      <c r="AS3278" s="57">
        <f>AO3278+AR3278</f>
        <v>0</v>
      </c>
      <c r="AT3278" s="68"/>
      <c r="AU3278" s="295"/>
      <c r="AV3278" s="298"/>
      <c r="AW3278" s="264"/>
      <c r="AX3278" s="264"/>
      <c r="AY3278" s="264"/>
      <c r="AZ3278" s="264"/>
      <c r="BE3278" s="69"/>
    </row>
    <row r="3279" spans="2:57" s="3" customFormat="1" ht="70.5" hidden="1" customHeight="1">
      <c r="B3279" s="15">
        <v>2018</v>
      </c>
      <c r="C3279" s="62">
        <v>8323</v>
      </c>
      <c r="D3279" s="15">
        <v>5</v>
      </c>
      <c r="E3279" s="15">
        <v>3</v>
      </c>
      <c r="F3279" s="15">
        <v>5000</v>
      </c>
      <c r="G3279" s="15">
        <v>5100</v>
      </c>
      <c r="H3279" s="15">
        <v>519</v>
      </c>
      <c r="I3279" s="63">
        <v>1</v>
      </c>
      <c r="J3279" s="64" t="s">
        <v>1297</v>
      </c>
      <c r="K3279" s="17">
        <f t="shared" ref="K3279:K3285" si="13254">ROUND(Q3279*0.8,0)</f>
        <v>0</v>
      </c>
      <c r="L3279" s="17">
        <v>0</v>
      </c>
      <c r="M3279" s="18">
        <f t="shared" ref="M3279:M3285" si="13255">K3279+L3279</f>
        <v>0</v>
      </c>
      <c r="N3279" s="17">
        <f t="shared" ref="N3279:N3285" si="13256">Q3279-K3279</f>
        <v>0</v>
      </c>
      <c r="O3279" s="17">
        <v>0</v>
      </c>
      <c r="P3279" s="18">
        <f t="shared" ref="P3279:P3285" si="13257">N3279+O3279</f>
        <v>0</v>
      </c>
      <c r="Q3279" s="18">
        <v>0</v>
      </c>
      <c r="R3279" s="17">
        <f t="shared" ref="R3279:R3280" si="13258">ROUND(X3279*0.8,0)</f>
        <v>0</v>
      </c>
      <c r="S3279" s="17">
        <v>0</v>
      </c>
      <c r="T3279" s="18">
        <f t="shared" ref="T3279:T3285" si="13259">R3279+S3279</f>
        <v>0</v>
      </c>
      <c r="U3279" s="17">
        <f t="shared" ref="U3279:U3280" si="13260">X3279-R3279</f>
        <v>0</v>
      </c>
      <c r="V3279" s="17">
        <v>0</v>
      </c>
      <c r="W3279" s="18">
        <f t="shared" ref="W3279:W3285" si="13261">U3279+V3279</f>
        <v>0</v>
      </c>
      <c r="X3279" s="18">
        <v>0</v>
      </c>
      <c r="Y3279" s="17">
        <f t="shared" ref="Y3279:Y3280" si="13262">ROUND(AE3279*0.8,0)</f>
        <v>0</v>
      </c>
      <c r="Z3279" s="17">
        <v>0</v>
      </c>
      <c r="AA3279" s="18">
        <f t="shared" ref="AA3279:AA3285" si="13263">Y3279+Z3279</f>
        <v>0</v>
      </c>
      <c r="AB3279" s="17">
        <f t="shared" ref="AB3279:AB3280" si="13264">AE3279-Y3279</f>
        <v>0</v>
      </c>
      <c r="AC3279" s="17">
        <v>0</v>
      </c>
      <c r="AD3279" s="18">
        <f t="shared" ref="AD3279:AD3285" si="13265">AB3279+AC3279</f>
        <v>0</v>
      </c>
      <c r="AE3279" s="18">
        <v>0</v>
      </c>
      <c r="AF3279" s="17">
        <f t="shared" ref="AF3279:AF3280" si="13266">ROUND(AL3279*0.8,0)</f>
        <v>0</v>
      </c>
      <c r="AG3279" s="17">
        <v>0</v>
      </c>
      <c r="AH3279" s="18">
        <f t="shared" ref="AH3279:AH3285" si="13267">AF3279+AG3279</f>
        <v>0</v>
      </c>
      <c r="AI3279" s="17">
        <f t="shared" ref="AI3279:AI3280" si="13268">AL3279-AF3279</f>
        <v>0</v>
      </c>
      <c r="AJ3279" s="17">
        <v>0</v>
      </c>
      <c r="AK3279" s="18">
        <f t="shared" ref="AK3279:AK3285" si="13269">AI3279+AJ3279</f>
        <v>0</v>
      </c>
      <c r="AL3279" s="18">
        <v>0</v>
      </c>
      <c r="AM3279" s="17">
        <f t="shared" ref="AM3279:AM3280" si="13270">ROUND(AS3279*0.8,0)</f>
        <v>0</v>
      </c>
      <c r="AN3279" s="17">
        <v>0</v>
      </c>
      <c r="AO3279" s="18">
        <f t="shared" ref="AO3279:AO3285" si="13271">AM3279+AN3279</f>
        <v>0</v>
      </c>
      <c r="AP3279" s="17">
        <f t="shared" ref="AP3279:AP3280" si="13272">AS3279-AM3279</f>
        <v>0</v>
      </c>
      <c r="AQ3279" s="17">
        <v>0</v>
      </c>
      <c r="AR3279" s="18">
        <f t="shared" ref="AR3279:AR3285" si="13273">AP3279+AQ3279</f>
        <v>0</v>
      </c>
      <c r="AS3279" s="18">
        <v>0</v>
      </c>
      <c r="AT3279" s="18" t="s">
        <v>44</v>
      </c>
      <c r="AU3279" s="322"/>
      <c r="AV3279" s="291"/>
      <c r="AW3279" s="266">
        <f>AZ3279-AU3279</f>
        <v>0</v>
      </c>
      <c r="AX3279" s="266">
        <v>0</v>
      </c>
      <c r="AY3279" s="266" t="e">
        <f>BB3279-BE3279</f>
        <v>#VALUE!</v>
      </c>
      <c r="AZ3279" s="266">
        <v>0</v>
      </c>
      <c r="BE3279" s="91" t="s">
        <v>79</v>
      </c>
    </row>
    <row r="3280" spans="2:57" s="3" customFormat="1" ht="70.5" hidden="1" customHeight="1">
      <c r="B3280" s="15">
        <v>2018</v>
      </c>
      <c r="C3280" s="62">
        <v>8323</v>
      </c>
      <c r="D3280" s="15">
        <v>5</v>
      </c>
      <c r="E3280" s="15">
        <v>3</v>
      </c>
      <c r="F3280" s="15">
        <v>5000</v>
      </c>
      <c r="G3280" s="15">
        <v>5100</v>
      </c>
      <c r="H3280" s="15">
        <v>519</v>
      </c>
      <c r="I3280" s="63">
        <v>2</v>
      </c>
      <c r="J3280" s="64" t="s">
        <v>1298</v>
      </c>
      <c r="K3280" s="17">
        <f t="shared" si="13254"/>
        <v>0</v>
      </c>
      <c r="L3280" s="17">
        <v>0</v>
      </c>
      <c r="M3280" s="18">
        <f t="shared" si="13255"/>
        <v>0</v>
      </c>
      <c r="N3280" s="17">
        <f t="shared" si="13256"/>
        <v>0</v>
      </c>
      <c r="O3280" s="17">
        <v>0</v>
      </c>
      <c r="P3280" s="18">
        <f t="shared" si="13257"/>
        <v>0</v>
      </c>
      <c r="Q3280" s="18">
        <v>0</v>
      </c>
      <c r="R3280" s="17">
        <f t="shared" si="13258"/>
        <v>0</v>
      </c>
      <c r="S3280" s="17">
        <v>0</v>
      </c>
      <c r="T3280" s="18">
        <f t="shared" si="13259"/>
        <v>0</v>
      </c>
      <c r="U3280" s="17">
        <f t="shared" si="13260"/>
        <v>0</v>
      </c>
      <c r="V3280" s="17">
        <v>0</v>
      </c>
      <c r="W3280" s="18">
        <f t="shared" si="13261"/>
        <v>0</v>
      </c>
      <c r="X3280" s="18">
        <v>0</v>
      </c>
      <c r="Y3280" s="17">
        <f t="shared" si="13262"/>
        <v>0</v>
      </c>
      <c r="Z3280" s="17">
        <v>0</v>
      </c>
      <c r="AA3280" s="18">
        <f t="shared" si="13263"/>
        <v>0</v>
      </c>
      <c r="AB3280" s="17">
        <f t="shared" si="13264"/>
        <v>0</v>
      </c>
      <c r="AC3280" s="17">
        <v>0</v>
      </c>
      <c r="AD3280" s="18">
        <f t="shared" si="13265"/>
        <v>0</v>
      </c>
      <c r="AE3280" s="18">
        <v>0</v>
      </c>
      <c r="AF3280" s="17">
        <f t="shared" si="13266"/>
        <v>0</v>
      </c>
      <c r="AG3280" s="17">
        <v>0</v>
      </c>
      <c r="AH3280" s="18">
        <f t="shared" si="13267"/>
        <v>0</v>
      </c>
      <c r="AI3280" s="17">
        <f t="shared" si="13268"/>
        <v>0</v>
      </c>
      <c r="AJ3280" s="17">
        <v>0</v>
      </c>
      <c r="AK3280" s="18">
        <f t="shared" si="13269"/>
        <v>0</v>
      </c>
      <c r="AL3280" s="18">
        <v>0</v>
      </c>
      <c r="AM3280" s="17">
        <f t="shared" si="13270"/>
        <v>0</v>
      </c>
      <c r="AN3280" s="17">
        <v>0</v>
      </c>
      <c r="AO3280" s="18">
        <f t="shared" si="13271"/>
        <v>0</v>
      </c>
      <c r="AP3280" s="17">
        <f t="shared" si="13272"/>
        <v>0</v>
      </c>
      <c r="AQ3280" s="17">
        <v>0</v>
      </c>
      <c r="AR3280" s="18">
        <f t="shared" si="13273"/>
        <v>0</v>
      </c>
      <c r="AS3280" s="18">
        <v>0</v>
      </c>
      <c r="AT3280" s="18" t="s">
        <v>44</v>
      </c>
      <c r="AU3280" s="322"/>
      <c r="AV3280" s="291"/>
      <c r="AW3280" s="266">
        <f>AZ3280-AU3280</f>
        <v>0</v>
      </c>
      <c r="AX3280" s="266">
        <v>0</v>
      </c>
      <c r="AY3280" s="266" t="e">
        <f>BB3280-BE3280</f>
        <v>#VALUE!</v>
      </c>
      <c r="AZ3280" s="266">
        <v>0</v>
      </c>
      <c r="BE3280" s="91" t="s">
        <v>79</v>
      </c>
    </row>
    <row r="3281" spans="2:57" s="3" customFormat="1" ht="70.5" customHeight="1">
      <c r="B3281" s="15">
        <v>2018</v>
      </c>
      <c r="C3281" s="62">
        <v>8323</v>
      </c>
      <c r="D3281" s="15">
        <v>5</v>
      </c>
      <c r="E3281" s="15">
        <v>3</v>
      </c>
      <c r="F3281" s="15">
        <v>5000</v>
      </c>
      <c r="G3281" s="15">
        <v>5100</v>
      </c>
      <c r="H3281" s="15">
        <v>519</v>
      </c>
      <c r="I3281" s="63">
        <v>3</v>
      </c>
      <c r="J3281" s="64" t="s">
        <v>221</v>
      </c>
      <c r="K3281" s="17">
        <f>'[1]AFF 2018'!AJ$3756</f>
        <v>2261262</v>
      </c>
      <c r="L3281" s="17">
        <f>'[1]AFF 2018'!AK$3756</f>
        <v>0</v>
      </c>
      <c r="M3281" s="18">
        <f t="shared" si="13255"/>
        <v>2261262</v>
      </c>
      <c r="N3281" s="17">
        <f>'[1]AFF 2018'!AM$3756</f>
        <v>0</v>
      </c>
      <c r="O3281" s="17">
        <f>'[1]AFF 2018'!AN$3756</f>
        <v>0</v>
      </c>
      <c r="P3281" s="18">
        <f t="shared" si="13257"/>
        <v>0</v>
      </c>
      <c r="Q3281" s="18">
        <f t="shared" ref="Q3281" si="13274">M3281+P3281</f>
        <v>2261262</v>
      </c>
      <c r="R3281" s="17">
        <f>'[1]AFF 2018'!AQ$3756</f>
        <v>0</v>
      </c>
      <c r="S3281" s="17">
        <f>'[1]AFF 2018'!AR$3756</f>
        <v>0</v>
      </c>
      <c r="T3281" s="18">
        <f t="shared" si="13259"/>
        <v>0</v>
      </c>
      <c r="U3281" s="17">
        <f>'[1]AFF 2018'!AT$3756</f>
        <v>0</v>
      </c>
      <c r="V3281" s="17">
        <f>'[1]AFF 2018'!AU$3756</f>
        <v>0</v>
      </c>
      <c r="W3281" s="18">
        <f t="shared" si="13261"/>
        <v>0</v>
      </c>
      <c r="X3281" s="18">
        <f t="shared" ref="X3281" si="13275">T3281+W3281</f>
        <v>0</v>
      </c>
      <c r="Y3281" s="17">
        <f>'[1]AFF 2018'!BL$3756</f>
        <v>2261262</v>
      </c>
      <c r="Z3281" s="17">
        <f>'[1]AFF 2018'!BM$3756</f>
        <v>0</v>
      </c>
      <c r="AA3281" s="18">
        <f t="shared" si="13263"/>
        <v>2261262</v>
      </c>
      <c r="AB3281" s="17">
        <f>'[1]AFF 2018'!BO$3756</f>
        <v>0</v>
      </c>
      <c r="AC3281" s="17">
        <f>'[1]AFF 2018'!BP$3756</f>
        <v>0</v>
      </c>
      <c r="AD3281" s="18">
        <f t="shared" si="13265"/>
        <v>0</v>
      </c>
      <c r="AE3281" s="18">
        <f t="shared" ref="AE3281" si="13276">AA3281+AD3281</f>
        <v>2261262</v>
      </c>
      <c r="AF3281" s="17">
        <f>'[1]AFF 2018'!$BE$3756</f>
        <v>0</v>
      </c>
      <c r="AG3281" s="17">
        <f>'[1]AFF 2018'!$BF$3756</f>
        <v>0</v>
      </c>
      <c r="AH3281" s="18">
        <f t="shared" si="13267"/>
        <v>0</v>
      </c>
      <c r="AI3281" s="17">
        <f>'[1]AFF 2018'!$BH$3756</f>
        <v>0</v>
      </c>
      <c r="AJ3281" s="17">
        <f>'[1]AFF 2018'!$BI$3756</f>
        <v>0</v>
      </c>
      <c r="AK3281" s="18">
        <f t="shared" si="13269"/>
        <v>0</v>
      </c>
      <c r="AL3281" s="18">
        <f t="shared" ref="AL3281" si="13277">AH3281+AK3281</f>
        <v>0</v>
      </c>
      <c r="AM3281" s="17">
        <f t="shared" ref="AM3281:AN3281" si="13278">K3281-R3281-Y3281-AF3281</f>
        <v>0</v>
      </c>
      <c r="AN3281" s="17">
        <f t="shared" si="13278"/>
        <v>0</v>
      </c>
      <c r="AO3281" s="18">
        <f t="shared" si="13271"/>
        <v>0</v>
      </c>
      <c r="AP3281" s="17">
        <f t="shared" ref="AP3281:AQ3281" si="13279">N3281-U3281-AB3281-AI3281</f>
        <v>0</v>
      </c>
      <c r="AQ3281" s="17">
        <f t="shared" si="13279"/>
        <v>0</v>
      </c>
      <c r="AR3281" s="18">
        <f t="shared" si="13273"/>
        <v>0</v>
      </c>
      <c r="AS3281" s="18">
        <f t="shared" ref="AS3281" si="13280">AO3281+AR3281</f>
        <v>0</v>
      </c>
      <c r="AT3281" s="18" t="s">
        <v>44</v>
      </c>
      <c r="AU3281" s="322">
        <v>1</v>
      </c>
      <c r="AV3281" s="291">
        <v>0</v>
      </c>
      <c r="AW3281" s="266">
        <f>'[1]AFF 2018'!$CI$3470</f>
        <v>0</v>
      </c>
      <c r="AX3281" s="266">
        <f>'[1]AFF 2018'!$CJ$3470</f>
        <v>0</v>
      </c>
      <c r="AY3281" s="266">
        <v>-1</v>
      </c>
      <c r="AZ3281" s="266">
        <f>'[1]AFF 2018'!$CN$3470</f>
        <v>0</v>
      </c>
      <c r="BE3281" s="91" t="s">
        <v>79</v>
      </c>
    </row>
    <row r="3282" spans="2:57" s="3" customFormat="1" ht="70.5" hidden="1" customHeight="1">
      <c r="B3282" s="15">
        <v>2018</v>
      </c>
      <c r="C3282" s="62">
        <v>8323</v>
      </c>
      <c r="D3282" s="15">
        <v>5</v>
      </c>
      <c r="E3282" s="15">
        <v>3</v>
      </c>
      <c r="F3282" s="15">
        <v>5000</v>
      </c>
      <c r="G3282" s="15">
        <v>5100</v>
      </c>
      <c r="H3282" s="15">
        <v>519</v>
      </c>
      <c r="I3282" s="63">
        <v>4</v>
      </c>
      <c r="J3282" s="64" t="s">
        <v>1299</v>
      </c>
      <c r="K3282" s="17">
        <f t="shared" si="13254"/>
        <v>0</v>
      </c>
      <c r="L3282" s="17">
        <v>0</v>
      </c>
      <c r="M3282" s="18">
        <f t="shared" si="13255"/>
        <v>0</v>
      </c>
      <c r="N3282" s="17">
        <f t="shared" si="13256"/>
        <v>0</v>
      </c>
      <c r="O3282" s="17">
        <v>0</v>
      </c>
      <c r="P3282" s="18">
        <f t="shared" si="13257"/>
        <v>0</v>
      </c>
      <c r="Q3282" s="18">
        <v>0</v>
      </c>
      <c r="R3282" s="17">
        <f t="shared" ref="R3282:R3285" si="13281">ROUND(X3282*0.8,0)</f>
        <v>0</v>
      </c>
      <c r="S3282" s="17">
        <v>0</v>
      </c>
      <c r="T3282" s="18">
        <f t="shared" si="13259"/>
        <v>0</v>
      </c>
      <c r="U3282" s="17">
        <f t="shared" ref="U3282:U3285" si="13282">X3282-R3282</f>
        <v>0</v>
      </c>
      <c r="V3282" s="17">
        <v>0</v>
      </c>
      <c r="W3282" s="18">
        <f t="shared" si="13261"/>
        <v>0</v>
      </c>
      <c r="X3282" s="18">
        <v>0</v>
      </c>
      <c r="Y3282" s="17">
        <f t="shared" ref="Y3282:Y3285" si="13283">ROUND(AE3282*0.8,0)</f>
        <v>0</v>
      </c>
      <c r="Z3282" s="17">
        <v>0</v>
      </c>
      <c r="AA3282" s="18">
        <f t="shared" si="13263"/>
        <v>0</v>
      </c>
      <c r="AB3282" s="17">
        <f t="shared" ref="AB3282:AB3285" si="13284">AE3282-Y3282</f>
        <v>0</v>
      </c>
      <c r="AC3282" s="17">
        <v>0</v>
      </c>
      <c r="AD3282" s="18">
        <f t="shared" si="13265"/>
        <v>0</v>
      </c>
      <c r="AE3282" s="18">
        <v>0</v>
      </c>
      <c r="AF3282" s="17">
        <f t="shared" ref="AF3282:AF3285" si="13285">ROUND(AL3282*0.8,0)</f>
        <v>0</v>
      </c>
      <c r="AG3282" s="17">
        <v>0</v>
      </c>
      <c r="AH3282" s="18">
        <f t="shared" si="13267"/>
        <v>0</v>
      </c>
      <c r="AI3282" s="17">
        <f t="shared" ref="AI3282:AI3285" si="13286">AL3282-AF3282</f>
        <v>0</v>
      </c>
      <c r="AJ3282" s="17">
        <v>0</v>
      </c>
      <c r="AK3282" s="18">
        <f t="shared" si="13269"/>
        <v>0</v>
      </c>
      <c r="AL3282" s="18">
        <v>0</v>
      </c>
      <c r="AM3282" s="17">
        <f t="shared" ref="AM3282:AM3285" si="13287">ROUND(AS3282*0.8,0)</f>
        <v>0</v>
      </c>
      <c r="AN3282" s="17">
        <v>0</v>
      </c>
      <c r="AO3282" s="18">
        <f t="shared" si="13271"/>
        <v>0</v>
      </c>
      <c r="AP3282" s="17">
        <f t="shared" ref="AP3282:AP3285" si="13288">AS3282-AM3282</f>
        <v>0</v>
      </c>
      <c r="AQ3282" s="17">
        <v>0</v>
      </c>
      <c r="AR3282" s="18">
        <f t="shared" si="13273"/>
        <v>0</v>
      </c>
      <c r="AS3282" s="18">
        <v>0</v>
      </c>
      <c r="AT3282" s="18" t="s">
        <v>44</v>
      </c>
      <c r="AU3282" s="322"/>
      <c r="AV3282" s="291"/>
      <c r="AW3282" s="266">
        <f>AZ3282-AU3282</f>
        <v>0</v>
      </c>
      <c r="AX3282" s="266">
        <v>0</v>
      </c>
      <c r="AY3282" s="266" t="e">
        <f>BB3282-BE3282</f>
        <v>#VALUE!</v>
      </c>
      <c r="AZ3282" s="266">
        <v>0</v>
      </c>
      <c r="BE3282" s="91" t="s">
        <v>79</v>
      </c>
    </row>
    <row r="3283" spans="2:57" s="3" customFormat="1" ht="70.5" hidden="1" customHeight="1">
      <c r="B3283" s="15">
        <v>2018</v>
      </c>
      <c r="C3283" s="62">
        <v>8323</v>
      </c>
      <c r="D3283" s="15">
        <v>5</v>
      </c>
      <c r="E3283" s="15">
        <v>3</v>
      </c>
      <c r="F3283" s="15">
        <v>5000</v>
      </c>
      <c r="G3283" s="15">
        <v>5100</v>
      </c>
      <c r="H3283" s="15">
        <v>519</v>
      </c>
      <c r="I3283" s="63">
        <v>5</v>
      </c>
      <c r="J3283" s="64" t="s">
        <v>1125</v>
      </c>
      <c r="K3283" s="17">
        <f t="shared" si="13254"/>
        <v>0</v>
      </c>
      <c r="L3283" s="17">
        <v>0</v>
      </c>
      <c r="M3283" s="18">
        <f t="shared" si="13255"/>
        <v>0</v>
      </c>
      <c r="N3283" s="17">
        <f t="shared" si="13256"/>
        <v>0</v>
      </c>
      <c r="O3283" s="17">
        <v>0</v>
      </c>
      <c r="P3283" s="18">
        <f t="shared" si="13257"/>
        <v>0</v>
      </c>
      <c r="Q3283" s="18">
        <v>0</v>
      </c>
      <c r="R3283" s="17">
        <f t="shared" si="13281"/>
        <v>0</v>
      </c>
      <c r="S3283" s="17">
        <v>0</v>
      </c>
      <c r="T3283" s="18">
        <f t="shared" si="13259"/>
        <v>0</v>
      </c>
      <c r="U3283" s="17">
        <f t="shared" si="13282"/>
        <v>0</v>
      </c>
      <c r="V3283" s="17">
        <v>0</v>
      </c>
      <c r="W3283" s="18">
        <f t="shared" si="13261"/>
        <v>0</v>
      </c>
      <c r="X3283" s="18">
        <v>0</v>
      </c>
      <c r="Y3283" s="17">
        <f t="shared" si="13283"/>
        <v>0</v>
      </c>
      <c r="Z3283" s="17">
        <v>0</v>
      </c>
      <c r="AA3283" s="18">
        <f t="shared" si="13263"/>
        <v>0</v>
      </c>
      <c r="AB3283" s="17">
        <f t="shared" si="13284"/>
        <v>0</v>
      </c>
      <c r="AC3283" s="17">
        <v>0</v>
      </c>
      <c r="AD3283" s="18">
        <f t="shared" si="13265"/>
        <v>0</v>
      </c>
      <c r="AE3283" s="18">
        <v>0</v>
      </c>
      <c r="AF3283" s="17">
        <f t="shared" si="13285"/>
        <v>0</v>
      </c>
      <c r="AG3283" s="17">
        <v>0</v>
      </c>
      <c r="AH3283" s="18">
        <f t="shared" si="13267"/>
        <v>0</v>
      </c>
      <c r="AI3283" s="17">
        <f t="shared" si="13286"/>
        <v>0</v>
      </c>
      <c r="AJ3283" s="17">
        <v>0</v>
      </c>
      <c r="AK3283" s="18">
        <f t="shared" si="13269"/>
        <v>0</v>
      </c>
      <c r="AL3283" s="18">
        <v>0</v>
      </c>
      <c r="AM3283" s="17">
        <f t="shared" si="13287"/>
        <v>0</v>
      </c>
      <c r="AN3283" s="17">
        <v>0</v>
      </c>
      <c r="AO3283" s="18">
        <f t="shared" si="13271"/>
        <v>0</v>
      </c>
      <c r="AP3283" s="17">
        <f t="shared" si="13288"/>
        <v>0</v>
      </c>
      <c r="AQ3283" s="17">
        <v>0</v>
      </c>
      <c r="AR3283" s="18">
        <f t="shared" si="13273"/>
        <v>0</v>
      </c>
      <c r="AS3283" s="18">
        <v>0</v>
      </c>
      <c r="AT3283" s="18" t="s">
        <v>44</v>
      </c>
      <c r="AU3283" s="322"/>
      <c r="AV3283" s="291"/>
      <c r="AW3283" s="266">
        <f>AZ3283-AU3283</f>
        <v>0</v>
      </c>
      <c r="AX3283" s="266">
        <v>0</v>
      </c>
      <c r="AY3283" s="266" t="e">
        <f>BB3283-BE3283</f>
        <v>#VALUE!</v>
      </c>
      <c r="AZ3283" s="266">
        <v>0</v>
      </c>
      <c r="BE3283" s="91" t="s">
        <v>79</v>
      </c>
    </row>
    <row r="3284" spans="2:57" s="3" customFormat="1" ht="70.5" hidden="1" customHeight="1">
      <c r="B3284" s="15">
        <v>2018</v>
      </c>
      <c r="C3284" s="62">
        <v>8323</v>
      </c>
      <c r="D3284" s="15">
        <v>5</v>
      </c>
      <c r="E3284" s="15">
        <v>3</v>
      </c>
      <c r="F3284" s="15">
        <v>5000</v>
      </c>
      <c r="G3284" s="15">
        <v>5100</v>
      </c>
      <c r="H3284" s="15">
        <v>519</v>
      </c>
      <c r="I3284" s="63">
        <v>6</v>
      </c>
      <c r="J3284" s="64" t="s">
        <v>237</v>
      </c>
      <c r="K3284" s="17">
        <f t="shared" si="13254"/>
        <v>0</v>
      </c>
      <c r="L3284" s="17">
        <v>0</v>
      </c>
      <c r="M3284" s="18">
        <f t="shared" si="13255"/>
        <v>0</v>
      </c>
      <c r="N3284" s="17">
        <f t="shared" si="13256"/>
        <v>0</v>
      </c>
      <c r="O3284" s="17">
        <v>0</v>
      </c>
      <c r="P3284" s="18">
        <f t="shared" si="13257"/>
        <v>0</v>
      </c>
      <c r="Q3284" s="18">
        <v>0</v>
      </c>
      <c r="R3284" s="17">
        <f t="shared" si="13281"/>
        <v>0</v>
      </c>
      <c r="S3284" s="17">
        <v>0</v>
      </c>
      <c r="T3284" s="18">
        <f t="shared" si="13259"/>
        <v>0</v>
      </c>
      <c r="U3284" s="17">
        <f t="shared" si="13282"/>
        <v>0</v>
      </c>
      <c r="V3284" s="17">
        <v>0</v>
      </c>
      <c r="W3284" s="18">
        <f t="shared" si="13261"/>
        <v>0</v>
      </c>
      <c r="X3284" s="18">
        <v>0</v>
      </c>
      <c r="Y3284" s="17">
        <f t="shared" si="13283"/>
        <v>0</v>
      </c>
      <c r="Z3284" s="17">
        <v>0</v>
      </c>
      <c r="AA3284" s="18">
        <f t="shared" si="13263"/>
        <v>0</v>
      </c>
      <c r="AB3284" s="17">
        <f t="shared" si="13284"/>
        <v>0</v>
      </c>
      <c r="AC3284" s="17">
        <v>0</v>
      </c>
      <c r="AD3284" s="18">
        <f t="shared" si="13265"/>
        <v>0</v>
      </c>
      <c r="AE3284" s="18">
        <v>0</v>
      </c>
      <c r="AF3284" s="17">
        <f t="shared" si="13285"/>
        <v>0</v>
      </c>
      <c r="AG3284" s="17">
        <v>0</v>
      </c>
      <c r="AH3284" s="18">
        <f t="shared" si="13267"/>
        <v>0</v>
      </c>
      <c r="AI3284" s="17">
        <f t="shared" si="13286"/>
        <v>0</v>
      </c>
      <c r="AJ3284" s="17">
        <v>0</v>
      </c>
      <c r="AK3284" s="18">
        <f t="shared" si="13269"/>
        <v>0</v>
      </c>
      <c r="AL3284" s="18">
        <v>0</v>
      </c>
      <c r="AM3284" s="17">
        <f t="shared" si="13287"/>
        <v>0</v>
      </c>
      <c r="AN3284" s="17">
        <v>0</v>
      </c>
      <c r="AO3284" s="18">
        <f t="shared" si="13271"/>
        <v>0</v>
      </c>
      <c r="AP3284" s="17">
        <f t="shared" si="13288"/>
        <v>0</v>
      </c>
      <c r="AQ3284" s="17">
        <v>0</v>
      </c>
      <c r="AR3284" s="18">
        <f t="shared" si="13273"/>
        <v>0</v>
      </c>
      <c r="AS3284" s="18">
        <v>0</v>
      </c>
      <c r="AT3284" s="18" t="s">
        <v>44</v>
      </c>
      <c r="AU3284" s="322"/>
      <c r="AV3284" s="291"/>
      <c r="AW3284" s="266">
        <f>AZ3284-AU3284</f>
        <v>0</v>
      </c>
      <c r="AX3284" s="266">
        <v>0</v>
      </c>
      <c r="AY3284" s="266" t="e">
        <f>BB3284-BE3284</f>
        <v>#VALUE!</v>
      </c>
      <c r="AZ3284" s="266">
        <v>0</v>
      </c>
      <c r="BE3284" s="91" t="s">
        <v>79</v>
      </c>
    </row>
    <row r="3285" spans="2:57" s="3" customFormat="1" ht="70.5" hidden="1" customHeight="1">
      <c r="B3285" s="15">
        <v>2018</v>
      </c>
      <c r="C3285" s="62">
        <v>8323</v>
      </c>
      <c r="D3285" s="15">
        <v>5</v>
      </c>
      <c r="E3285" s="15">
        <v>3</v>
      </c>
      <c r="F3285" s="15">
        <v>5000</v>
      </c>
      <c r="G3285" s="15">
        <v>5100</v>
      </c>
      <c r="H3285" s="15">
        <v>519</v>
      </c>
      <c r="I3285" s="63">
        <v>7</v>
      </c>
      <c r="J3285" s="64" t="s">
        <v>131</v>
      </c>
      <c r="K3285" s="17">
        <f t="shared" si="13254"/>
        <v>0</v>
      </c>
      <c r="L3285" s="17">
        <v>0</v>
      </c>
      <c r="M3285" s="18">
        <f t="shared" si="13255"/>
        <v>0</v>
      </c>
      <c r="N3285" s="17">
        <f t="shared" si="13256"/>
        <v>0</v>
      </c>
      <c r="O3285" s="17">
        <v>0</v>
      </c>
      <c r="P3285" s="18">
        <f t="shared" si="13257"/>
        <v>0</v>
      </c>
      <c r="Q3285" s="18">
        <v>0</v>
      </c>
      <c r="R3285" s="17">
        <f t="shared" si="13281"/>
        <v>0</v>
      </c>
      <c r="S3285" s="17">
        <v>0</v>
      </c>
      <c r="T3285" s="18">
        <f t="shared" si="13259"/>
        <v>0</v>
      </c>
      <c r="U3285" s="17">
        <f t="shared" si="13282"/>
        <v>0</v>
      </c>
      <c r="V3285" s="17">
        <v>0</v>
      </c>
      <c r="W3285" s="18">
        <f t="shared" si="13261"/>
        <v>0</v>
      </c>
      <c r="X3285" s="18">
        <v>0</v>
      </c>
      <c r="Y3285" s="17">
        <f t="shared" si="13283"/>
        <v>0</v>
      </c>
      <c r="Z3285" s="17">
        <v>0</v>
      </c>
      <c r="AA3285" s="18">
        <f t="shared" si="13263"/>
        <v>0</v>
      </c>
      <c r="AB3285" s="17">
        <f t="shared" si="13284"/>
        <v>0</v>
      </c>
      <c r="AC3285" s="17">
        <v>0</v>
      </c>
      <c r="AD3285" s="18">
        <f t="shared" si="13265"/>
        <v>0</v>
      </c>
      <c r="AE3285" s="18">
        <v>0</v>
      </c>
      <c r="AF3285" s="17">
        <f t="shared" si="13285"/>
        <v>0</v>
      </c>
      <c r="AG3285" s="17">
        <v>0</v>
      </c>
      <c r="AH3285" s="18">
        <f t="shared" si="13267"/>
        <v>0</v>
      </c>
      <c r="AI3285" s="17">
        <f t="shared" si="13286"/>
        <v>0</v>
      </c>
      <c r="AJ3285" s="17">
        <v>0</v>
      </c>
      <c r="AK3285" s="18">
        <f t="shared" si="13269"/>
        <v>0</v>
      </c>
      <c r="AL3285" s="18">
        <v>0</v>
      </c>
      <c r="AM3285" s="17">
        <f t="shared" si="13287"/>
        <v>0</v>
      </c>
      <c r="AN3285" s="17">
        <v>0</v>
      </c>
      <c r="AO3285" s="18">
        <f t="shared" si="13271"/>
        <v>0</v>
      </c>
      <c r="AP3285" s="17">
        <f t="shared" si="13288"/>
        <v>0</v>
      </c>
      <c r="AQ3285" s="17">
        <v>0</v>
      </c>
      <c r="AR3285" s="18">
        <f t="shared" si="13273"/>
        <v>0</v>
      </c>
      <c r="AS3285" s="18">
        <v>0</v>
      </c>
      <c r="AT3285" s="18" t="s">
        <v>44</v>
      </c>
      <c r="AU3285" s="322"/>
      <c r="AV3285" s="291"/>
      <c r="AW3285" s="266">
        <f>AZ3285-AU3285</f>
        <v>0</v>
      </c>
      <c r="AX3285" s="266">
        <v>0</v>
      </c>
      <c r="AY3285" s="266" t="e">
        <f>BB3285-BE3285</f>
        <v>#VALUE!</v>
      </c>
      <c r="AZ3285" s="266">
        <v>0</v>
      </c>
      <c r="BE3285" s="91" t="s">
        <v>79</v>
      </c>
    </row>
    <row r="3286" spans="2:57" s="3" customFormat="1" ht="70.5" hidden="1" customHeight="1">
      <c r="B3286" s="47">
        <v>2018</v>
      </c>
      <c r="C3286" s="48">
        <v>8323</v>
      </c>
      <c r="D3286" s="47">
        <v>5</v>
      </c>
      <c r="E3286" s="47">
        <v>3</v>
      </c>
      <c r="F3286" s="47">
        <v>5000</v>
      </c>
      <c r="G3286" s="47">
        <v>5200</v>
      </c>
      <c r="H3286" s="47"/>
      <c r="I3286" s="47"/>
      <c r="J3286" s="49" t="s">
        <v>132</v>
      </c>
      <c r="K3286" s="50">
        <f>K3287+K3289</f>
        <v>0</v>
      </c>
      <c r="L3286" s="50">
        <f t="shared" ref="L3286:P3286" si="13289">L3287+L3289</f>
        <v>0</v>
      </c>
      <c r="M3286" s="50">
        <f t="shared" si="13289"/>
        <v>0</v>
      </c>
      <c r="N3286" s="50">
        <f t="shared" si="13289"/>
        <v>0</v>
      </c>
      <c r="O3286" s="50">
        <f t="shared" si="13289"/>
        <v>0</v>
      </c>
      <c r="P3286" s="50">
        <f t="shared" si="13289"/>
        <v>0</v>
      </c>
      <c r="Q3286" s="50">
        <f>M3286+P3286</f>
        <v>0</v>
      </c>
      <c r="R3286" s="50">
        <f>R3287+R3289</f>
        <v>0</v>
      </c>
      <c r="S3286" s="50">
        <f t="shared" ref="S3286:W3286" si="13290">S3287+S3289</f>
        <v>0</v>
      </c>
      <c r="T3286" s="50">
        <f t="shared" si="13290"/>
        <v>0</v>
      </c>
      <c r="U3286" s="50">
        <f t="shared" si="13290"/>
        <v>0</v>
      </c>
      <c r="V3286" s="50">
        <f t="shared" si="13290"/>
        <v>0</v>
      </c>
      <c r="W3286" s="50">
        <f t="shared" si="13290"/>
        <v>0</v>
      </c>
      <c r="X3286" s="50">
        <f>T3286+W3286</f>
        <v>0</v>
      </c>
      <c r="Y3286" s="50">
        <f>Y3287+Y3289</f>
        <v>0</v>
      </c>
      <c r="Z3286" s="50">
        <f t="shared" ref="Z3286:AD3286" si="13291">Z3287+Z3289</f>
        <v>0</v>
      </c>
      <c r="AA3286" s="50">
        <f t="shared" si="13291"/>
        <v>0</v>
      </c>
      <c r="AB3286" s="50">
        <f t="shared" si="13291"/>
        <v>0</v>
      </c>
      <c r="AC3286" s="50">
        <f t="shared" si="13291"/>
        <v>0</v>
      </c>
      <c r="AD3286" s="50">
        <f t="shared" si="13291"/>
        <v>0</v>
      </c>
      <c r="AE3286" s="50">
        <f>AA3286+AD3286</f>
        <v>0</v>
      </c>
      <c r="AF3286" s="50">
        <f>AF3287+AF3289</f>
        <v>0</v>
      </c>
      <c r="AG3286" s="50">
        <f t="shared" ref="AG3286:AJ3286" si="13292">AG3287+AG3289</f>
        <v>0</v>
      </c>
      <c r="AH3286" s="50">
        <f t="shared" si="13292"/>
        <v>0</v>
      </c>
      <c r="AI3286" s="50">
        <f t="shared" si="13292"/>
        <v>0</v>
      </c>
      <c r="AJ3286" s="50">
        <f t="shared" si="13292"/>
        <v>0</v>
      </c>
      <c r="AK3286" s="50">
        <f t="shared" ref="AK3286" si="13293">AK3287+AK3289</f>
        <v>0</v>
      </c>
      <c r="AL3286" s="50">
        <f>AH3286+AK3286</f>
        <v>0</v>
      </c>
      <c r="AM3286" s="50">
        <f>AM3287+AM3289</f>
        <v>0</v>
      </c>
      <c r="AN3286" s="50">
        <f t="shared" ref="AN3286:AR3286" si="13294">AN3287+AN3289</f>
        <v>0</v>
      </c>
      <c r="AO3286" s="50">
        <f t="shared" si="13294"/>
        <v>0</v>
      </c>
      <c r="AP3286" s="50">
        <f t="shared" si="13294"/>
        <v>0</v>
      </c>
      <c r="AQ3286" s="50">
        <f t="shared" si="13294"/>
        <v>0</v>
      </c>
      <c r="AR3286" s="50">
        <f t="shared" si="13294"/>
        <v>0</v>
      </c>
      <c r="AS3286" s="50">
        <f>AO3286+AR3286</f>
        <v>0</v>
      </c>
      <c r="AT3286" s="50"/>
      <c r="AU3286" s="292"/>
      <c r="AV3286" s="288"/>
      <c r="AW3286" s="263">
        <f t="shared" ref="AW3286:AZ3286" si="13295">AW3287+AW3289</f>
        <v>0</v>
      </c>
      <c r="AX3286" s="263">
        <f t="shared" si="13295"/>
        <v>0</v>
      </c>
      <c r="AY3286" s="263" t="e">
        <f t="shared" si="13295"/>
        <v>#VALUE!</v>
      </c>
      <c r="AZ3286" s="263">
        <f t="shared" si="13295"/>
        <v>0</v>
      </c>
      <c r="BE3286" s="52"/>
    </row>
    <row r="3287" spans="2:57" s="3" customFormat="1" ht="70.5" hidden="1" customHeight="1">
      <c r="B3287" s="53">
        <v>2018</v>
      </c>
      <c r="C3287" s="59">
        <v>8323</v>
      </c>
      <c r="D3287" s="53">
        <v>5</v>
      </c>
      <c r="E3287" s="53">
        <v>3</v>
      </c>
      <c r="F3287" s="53">
        <v>5000</v>
      </c>
      <c r="G3287" s="53">
        <v>5200</v>
      </c>
      <c r="H3287" s="53">
        <v>521</v>
      </c>
      <c r="I3287" s="53"/>
      <c r="J3287" s="60" t="s">
        <v>230</v>
      </c>
      <c r="K3287" s="57">
        <f>K3288</f>
        <v>0</v>
      </c>
      <c r="L3287" s="57">
        <f t="shared" ref="L3287:P3287" si="13296">L3288</f>
        <v>0</v>
      </c>
      <c r="M3287" s="57">
        <f t="shared" si="13296"/>
        <v>0</v>
      </c>
      <c r="N3287" s="57">
        <f t="shared" si="13296"/>
        <v>0</v>
      </c>
      <c r="O3287" s="57">
        <f t="shared" si="13296"/>
        <v>0</v>
      </c>
      <c r="P3287" s="57">
        <f t="shared" si="13296"/>
        <v>0</v>
      </c>
      <c r="Q3287" s="57">
        <f>M3287+P3287</f>
        <v>0</v>
      </c>
      <c r="R3287" s="57">
        <f>R3288</f>
        <v>0</v>
      </c>
      <c r="S3287" s="57">
        <f t="shared" ref="S3287:W3287" si="13297">S3288</f>
        <v>0</v>
      </c>
      <c r="T3287" s="57">
        <f t="shared" si="13297"/>
        <v>0</v>
      </c>
      <c r="U3287" s="57">
        <f t="shared" si="13297"/>
        <v>0</v>
      </c>
      <c r="V3287" s="57">
        <f t="shared" si="13297"/>
        <v>0</v>
      </c>
      <c r="W3287" s="57">
        <f t="shared" si="13297"/>
        <v>0</v>
      </c>
      <c r="X3287" s="57">
        <f>T3287+W3287</f>
        <v>0</v>
      </c>
      <c r="Y3287" s="57">
        <f>Y3288</f>
        <v>0</v>
      </c>
      <c r="Z3287" s="57">
        <f t="shared" ref="Z3287:AD3287" si="13298">Z3288</f>
        <v>0</v>
      </c>
      <c r="AA3287" s="57">
        <f t="shared" si="13298"/>
        <v>0</v>
      </c>
      <c r="AB3287" s="57">
        <f t="shared" si="13298"/>
        <v>0</v>
      </c>
      <c r="AC3287" s="57">
        <f t="shared" si="13298"/>
        <v>0</v>
      </c>
      <c r="AD3287" s="57">
        <f t="shared" si="13298"/>
        <v>0</v>
      </c>
      <c r="AE3287" s="57">
        <f>AA3287+AD3287</f>
        <v>0</v>
      </c>
      <c r="AF3287" s="57">
        <f>AF3288</f>
        <v>0</v>
      </c>
      <c r="AG3287" s="57">
        <f t="shared" ref="AG3287:AJ3287" si="13299">AG3288</f>
        <v>0</v>
      </c>
      <c r="AH3287" s="57">
        <f t="shared" si="13299"/>
        <v>0</v>
      </c>
      <c r="AI3287" s="57">
        <f t="shared" si="13299"/>
        <v>0</v>
      </c>
      <c r="AJ3287" s="57">
        <f t="shared" si="13299"/>
        <v>0</v>
      </c>
      <c r="AK3287" s="57">
        <f t="shared" ref="AK3287" si="13300">AK3288</f>
        <v>0</v>
      </c>
      <c r="AL3287" s="57">
        <f>AH3287+AK3287</f>
        <v>0</v>
      </c>
      <c r="AM3287" s="57">
        <f>AM3288</f>
        <v>0</v>
      </c>
      <c r="AN3287" s="57">
        <f t="shared" ref="AN3287:AR3287" si="13301">AN3288</f>
        <v>0</v>
      </c>
      <c r="AO3287" s="57">
        <f t="shared" si="13301"/>
        <v>0</v>
      </c>
      <c r="AP3287" s="57">
        <f t="shared" si="13301"/>
        <v>0</v>
      </c>
      <c r="AQ3287" s="57">
        <f t="shared" si="13301"/>
        <v>0</v>
      </c>
      <c r="AR3287" s="57">
        <f t="shared" si="13301"/>
        <v>0</v>
      </c>
      <c r="AS3287" s="57">
        <f>AO3287+AR3287</f>
        <v>0</v>
      </c>
      <c r="AT3287" s="57"/>
      <c r="AU3287" s="293"/>
      <c r="AV3287" s="289"/>
      <c r="AW3287" s="264">
        <f t="shared" ref="AW3287:AZ3287" si="13302">AW3288</f>
        <v>0</v>
      </c>
      <c r="AX3287" s="264">
        <f t="shared" si="13302"/>
        <v>0</v>
      </c>
      <c r="AY3287" s="264" t="e">
        <f t="shared" si="13302"/>
        <v>#VALUE!</v>
      </c>
      <c r="AZ3287" s="264">
        <f t="shared" si="13302"/>
        <v>0</v>
      </c>
      <c r="BE3287" s="61"/>
    </row>
    <row r="3288" spans="2:57" s="3" customFormat="1" ht="70.5" hidden="1" customHeight="1">
      <c r="B3288" s="15">
        <v>2018</v>
      </c>
      <c r="C3288" s="62">
        <v>8323</v>
      </c>
      <c r="D3288" s="15">
        <v>5</v>
      </c>
      <c r="E3288" s="15">
        <v>3</v>
      </c>
      <c r="F3288" s="15">
        <v>5000</v>
      </c>
      <c r="G3288" s="15">
        <v>5200</v>
      </c>
      <c r="H3288" s="15">
        <v>521</v>
      </c>
      <c r="I3288" s="63">
        <v>1</v>
      </c>
      <c r="J3288" s="64" t="s">
        <v>1300</v>
      </c>
      <c r="K3288" s="17">
        <f t="shared" ref="K3288" si="13303">ROUND(Q3288*0.8,0)</f>
        <v>0</v>
      </c>
      <c r="L3288" s="17">
        <v>0</v>
      </c>
      <c r="M3288" s="18">
        <f t="shared" ref="M3288" si="13304">K3288+L3288</f>
        <v>0</v>
      </c>
      <c r="N3288" s="17">
        <f>Q3288-K3288</f>
        <v>0</v>
      </c>
      <c r="O3288" s="17">
        <v>0</v>
      </c>
      <c r="P3288" s="18">
        <f t="shared" ref="P3288" si="13305">N3288+O3288</f>
        <v>0</v>
      </c>
      <c r="Q3288" s="18">
        <v>0</v>
      </c>
      <c r="R3288" s="17">
        <f t="shared" ref="R3288" si="13306">ROUND(X3288*0.8,0)</f>
        <v>0</v>
      </c>
      <c r="S3288" s="17">
        <v>0</v>
      </c>
      <c r="T3288" s="18">
        <f t="shared" ref="T3288" si="13307">R3288+S3288</f>
        <v>0</v>
      </c>
      <c r="U3288" s="17">
        <f>X3288-R3288</f>
        <v>0</v>
      </c>
      <c r="V3288" s="17">
        <v>0</v>
      </c>
      <c r="W3288" s="18">
        <f t="shared" ref="W3288" si="13308">U3288+V3288</f>
        <v>0</v>
      </c>
      <c r="X3288" s="18">
        <v>0</v>
      </c>
      <c r="Y3288" s="17">
        <f t="shared" ref="Y3288" si="13309">ROUND(AE3288*0.8,0)</f>
        <v>0</v>
      </c>
      <c r="Z3288" s="17">
        <v>0</v>
      </c>
      <c r="AA3288" s="18">
        <f t="shared" ref="AA3288" si="13310">Y3288+Z3288</f>
        <v>0</v>
      </c>
      <c r="AB3288" s="17">
        <f>AE3288-Y3288</f>
        <v>0</v>
      </c>
      <c r="AC3288" s="17">
        <v>0</v>
      </c>
      <c r="AD3288" s="18">
        <f t="shared" ref="AD3288" si="13311">AB3288+AC3288</f>
        <v>0</v>
      </c>
      <c r="AE3288" s="18">
        <v>0</v>
      </c>
      <c r="AF3288" s="17">
        <f t="shared" ref="AF3288" si="13312">ROUND(AL3288*0.8,0)</f>
        <v>0</v>
      </c>
      <c r="AG3288" s="17">
        <v>0</v>
      </c>
      <c r="AH3288" s="18">
        <f t="shared" ref="AH3288" si="13313">AF3288+AG3288</f>
        <v>0</v>
      </c>
      <c r="AI3288" s="17">
        <f>AL3288-AF3288</f>
        <v>0</v>
      </c>
      <c r="AJ3288" s="17">
        <v>0</v>
      </c>
      <c r="AK3288" s="18">
        <f t="shared" ref="AK3288" si="13314">AI3288+AJ3288</f>
        <v>0</v>
      </c>
      <c r="AL3288" s="18">
        <v>0</v>
      </c>
      <c r="AM3288" s="17">
        <f t="shared" ref="AM3288" si="13315">ROUND(AS3288*0.8,0)</f>
        <v>0</v>
      </c>
      <c r="AN3288" s="17">
        <v>0</v>
      </c>
      <c r="AO3288" s="18">
        <f t="shared" ref="AO3288" si="13316">AM3288+AN3288</f>
        <v>0</v>
      </c>
      <c r="AP3288" s="17">
        <f>AS3288-AM3288</f>
        <v>0</v>
      </c>
      <c r="AQ3288" s="17">
        <v>0</v>
      </c>
      <c r="AR3288" s="18">
        <f t="shared" ref="AR3288" si="13317">AP3288+AQ3288</f>
        <v>0</v>
      </c>
      <c r="AS3288" s="18">
        <v>0</v>
      </c>
      <c r="AT3288" s="18" t="s">
        <v>117</v>
      </c>
      <c r="AU3288" s="322"/>
      <c r="AV3288" s="291"/>
      <c r="AW3288" s="266">
        <f>AZ3288-AU3288</f>
        <v>0</v>
      </c>
      <c r="AX3288" s="266">
        <v>0</v>
      </c>
      <c r="AY3288" s="266" t="e">
        <f>BB3288-BE3288</f>
        <v>#VALUE!</v>
      </c>
      <c r="AZ3288" s="266">
        <v>0</v>
      </c>
      <c r="BE3288" s="91" t="s">
        <v>79</v>
      </c>
    </row>
    <row r="3289" spans="2:57" s="3" customFormat="1" ht="70.5" hidden="1" customHeight="1">
      <c r="B3289" s="53">
        <v>2018</v>
      </c>
      <c r="C3289" s="59">
        <v>8323</v>
      </c>
      <c r="D3289" s="53">
        <v>5</v>
      </c>
      <c r="E3289" s="53">
        <v>3</v>
      </c>
      <c r="F3289" s="53">
        <v>5000</v>
      </c>
      <c r="G3289" s="53">
        <v>5200</v>
      </c>
      <c r="H3289" s="53">
        <v>529</v>
      </c>
      <c r="I3289" s="53"/>
      <c r="J3289" s="60" t="s">
        <v>248</v>
      </c>
      <c r="K3289" s="57">
        <f>K3290</f>
        <v>0</v>
      </c>
      <c r="L3289" s="57">
        <f t="shared" ref="L3289" si="13318">L3290</f>
        <v>0</v>
      </c>
      <c r="M3289" s="57">
        <f t="shared" ref="M3289" si="13319">M3290</f>
        <v>0</v>
      </c>
      <c r="N3289" s="57">
        <f t="shared" ref="N3289" si="13320">N3290</f>
        <v>0</v>
      </c>
      <c r="O3289" s="57">
        <f t="shared" ref="O3289" si="13321">O3290</f>
        <v>0</v>
      </c>
      <c r="P3289" s="57">
        <f t="shared" ref="P3289" si="13322">P3290</f>
        <v>0</v>
      </c>
      <c r="Q3289" s="57">
        <f>M3289+P3289</f>
        <v>0</v>
      </c>
      <c r="R3289" s="57">
        <f>R3290</f>
        <v>0</v>
      </c>
      <c r="S3289" s="57">
        <f t="shared" ref="S3289:W3289" si="13323">S3290</f>
        <v>0</v>
      </c>
      <c r="T3289" s="57">
        <f t="shared" si="13323"/>
        <v>0</v>
      </c>
      <c r="U3289" s="57">
        <f t="shared" si="13323"/>
        <v>0</v>
      </c>
      <c r="V3289" s="57">
        <f t="shared" si="13323"/>
        <v>0</v>
      </c>
      <c r="W3289" s="57">
        <f t="shared" si="13323"/>
        <v>0</v>
      </c>
      <c r="X3289" s="57">
        <f>T3289+W3289</f>
        <v>0</v>
      </c>
      <c r="Y3289" s="57">
        <f>Y3290</f>
        <v>0</v>
      </c>
      <c r="Z3289" s="57">
        <f t="shared" ref="Z3289:AD3289" si="13324">Z3290</f>
        <v>0</v>
      </c>
      <c r="AA3289" s="57">
        <f t="shared" si="13324"/>
        <v>0</v>
      </c>
      <c r="AB3289" s="57">
        <f t="shared" si="13324"/>
        <v>0</v>
      </c>
      <c r="AC3289" s="57">
        <f t="shared" si="13324"/>
        <v>0</v>
      </c>
      <c r="AD3289" s="57">
        <f t="shared" si="13324"/>
        <v>0</v>
      </c>
      <c r="AE3289" s="57">
        <f>AA3289+AD3289</f>
        <v>0</v>
      </c>
      <c r="AF3289" s="57">
        <f>AF3290</f>
        <v>0</v>
      </c>
      <c r="AG3289" s="57">
        <f t="shared" ref="AG3289:AJ3289" si="13325">AG3290</f>
        <v>0</v>
      </c>
      <c r="AH3289" s="57">
        <f t="shared" si="13325"/>
        <v>0</v>
      </c>
      <c r="AI3289" s="57">
        <f t="shared" si="13325"/>
        <v>0</v>
      </c>
      <c r="AJ3289" s="57">
        <f t="shared" si="13325"/>
        <v>0</v>
      </c>
      <c r="AK3289" s="57">
        <f t="shared" ref="AK3289" si="13326">AK3290</f>
        <v>0</v>
      </c>
      <c r="AL3289" s="57">
        <f>AH3289+AK3289</f>
        <v>0</v>
      </c>
      <c r="AM3289" s="57">
        <f>AM3290</f>
        <v>0</v>
      </c>
      <c r="AN3289" s="57">
        <f t="shared" ref="AN3289:AR3289" si="13327">AN3290</f>
        <v>0</v>
      </c>
      <c r="AO3289" s="57">
        <f t="shared" si="13327"/>
        <v>0</v>
      </c>
      <c r="AP3289" s="57">
        <f t="shared" si="13327"/>
        <v>0</v>
      </c>
      <c r="AQ3289" s="57">
        <f t="shared" si="13327"/>
        <v>0</v>
      </c>
      <c r="AR3289" s="57">
        <f t="shared" si="13327"/>
        <v>0</v>
      </c>
      <c r="AS3289" s="57">
        <f>AO3289+AR3289</f>
        <v>0</v>
      </c>
      <c r="AT3289" s="57"/>
      <c r="AU3289" s="293"/>
      <c r="AV3289" s="289"/>
      <c r="AW3289" s="264">
        <f t="shared" ref="AW3289:AZ3289" si="13328">AW3290</f>
        <v>0</v>
      </c>
      <c r="AX3289" s="264">
        <f t="shared" si="13328"/>
        <v>0</v>
      </c>
      <c r="AY3289" s="264" t="e">
        <f t="shared" si="13328"/>
        <v>#VALUE!</v>
      </c>
      <c r="AZ3289" s="264">
        <f t="shared" si="13328"/>
        <v>0</v>
      </c>
      <c r="BE3289" s="61"/>
    </row>
    <row r="3290" spans="2:57" s="3" customFormat="1" ht="70.5" hidden="1" customHeight="1">
      <c r="B3290" s="15">
        <v>2018</v>
      </c>
      <c r="C3290" s="62">
        <v>8323</v>
      </c>
      <c r="D3290" s="15">
        <v>5</v>
      </c>
      <c r="E3290" s="15">
        <v>3</v>
      </c>
      <c r="F3290" s="15">
        <v>5000</v>
      </c>
      <c r="G3290" s="15">
        <v>5200</v>
      </c>
      <c r="H3290" s="15">
        <v>529</v>
      </c>
      <c r="I3290" s="63">
        <v>1</v>
      </c>
      <c r="J3290" s="64" t="s">
        <v>1301</v>
      </c>
      <c r="K3290" s="17">
        <v>0</v>
      </c>
      <c r="L3290" s="17">
        <v>0</v>
      </c>
      <c r="M3290" s="18">
        <f t="shared" ref="M3290" si="13329">K3290+L3290</f>
        <v>0</v>
      </c>
      <c r="N3290" s="17">
        <f>Q3290-K3290</f>
        <v>0</v>
      </c>
      <c r="O3290" s="17">
        <v>0</v>
      </c>
      <c r="P3290" s="18">
        <f t="shared" ref="P3290" si="13330">N3290+O3290</f>
        <v>0</v>
      </c>
      <c r="Q3290" s="18">
        <v>0</v>
      </c>
      <c r="R3290" s="17">
        <v>0</v>
      </c>
      <c r="S3290" s="17">
        <v>0</v>
      </c>
      <c r="T3290" s="18">
        <f t="shared" ref="T3290" si="13331">R3290+S3290</f>
        <v>0</v>
      </c>
      <c r="U3290" s="17">
        <f>X3290-R3290</f>
        <v>0</v>
      </c>
      <c r="V3290" s="17">
        <v>0</v>
      </c>
      <c r="W3290" s="18">
        <f t="shared" ref="W3290" si="13332">U3290+V3290</f>
        <v>0</v>
      </c>
      <c r="X3290" s="18">
        <v>0</v>
      </c>
      <c r="Y3290" s="17">
        <v>0</v>
      </c>
      <c r="Z3290" s="17">
        <v>0</v>
      </c>
      <c r="AA3290" s="18">
        <f t="shared" ref="AA3290" si="13333">Y3290+Z3290</f>
        <v>0</v>
      </c>
      <c r="AB3290" s="17">
        <f>AE3290-Y3290</f>
        <v>0</v>
      </c>
      <c r="AC3290" s="17">
        <v>0</v>
      </c>
      <c r="AD3290" s="18">
        <f t="shared" ref="AD3290" si="13334">AB3290+AC3290</f>
        <v>0</v>
      </c>
      <c r="AE3290" s="18">
        <v>0</v>
      </c>
      <c r="AF3290" s="17">
        <v>0</v>
      </c>
      <c r="AG3290" s="17">
        <v>0</v>
      </c>
      <c r="AH3290" s="18">
        <f t="shared" ref="AH3290" si="13335">AF3290+AG3290</f>
        <v>0</v>
      </c>
      <c r="AI3290" s="17">
        <f>AL3290-AF3290</f>
        <v>0</v>
      </c>
      <c r="AJ3290" s="17">
        <v>0</v>
      </c>
      <c r="AK3290" s="18">
        <f t="shared" ref="AK3290" si="13336">AI3290+AJ3290</f>
        <v>0</v>
      </c>
      <c r="AL3290" s="18">
        <v>0</v>
      </c>
      <c r="AM3290" s="17">
        <v>0</v>
      </c>
      <c r="AN3290" s="17">
        <v>0</v>
      </c>
      <c r="AO3290" s="18">
        <f t="shared" ref="AO3290" si="13337">AM3290+AN3290</f>
        <v>0</v>
      </c>
      <c r="AP3290" s="17">
        <f>AS3290-AM3290</f>
        <v>0</v>
      </c>
      <c r="AQ3290" s="17">
        <v>0</v>
      </c>
      <c r="AR3290" s="18">
        <f t="shared" ref="AR3290" si="13338">AP3290+AQ3290</f>
        <v>0</v>
      </c>
      <c r="AS3290" s="18">
        <v>0</v>
      </c>
      <c r="AT3290" s="18" t="s">
        <v>44</v>
      </c>
      <c r="AU3290" s="322"/>
      <c r="AV3290" s="291"/>
      <c r="AW3290" s="266">
        <f>AZ3290-AU3290</f>
        <v>0</v>
      </c>
      <c r="AX3290" s="266">
        <v>0</v>
      </c>
      <c r="AY3290" s="266" t="e">
        <f>BB3290-BE3290</f>
        <v>#VALUE!</v>
      </c>
      <c r="AZ3290" s="266">
        <v>0</v>
      </c>
      <c r="BE3290" s="65" t="s">
        <v>31</v>
      </c>
    </row>
    <row r="3291" spans="2:57" s="3" customFormat="1" ht="70.5" hidden="1" customHeight="1">
      <c r="B3291" s="47">
        <v>2018</v>
      </c>
      <c r="C3291" s="48">
        <v>8323</v>
      </c>
      <c r="D3291" s="47">
        <v>5</v>
      </c>
      <c r="E3291" s="47">
        <v>3</v>
      </c>
      <c r="F3291" s="47">
        <v>5000</v>
      </c>
      <c r="G3291" s="47">
        <v>5400</v>
      </c>
      <c r="H3291" s="47"/>
      <c r="I3291" s="47"/>
      <c r="J3291" s="49" t="s">
        <v>138</v>
      </c>
      <c r="K3291" s="50">
        <f>K3292</f>
        <v>0</v>
      </c>
      <c r="L3291" s="50">
        <f t="shared" ref="L3291:P3291" si="13339">L3292</f>
        <v>0</v>
      </c>
      <c r="M3291" s="50">
        <f t="shared" si="13339"/>
        <v>0</v>
      </c>
      <c r="N3291" s="50">
        <f t="shared" si="13339"/>
        <v>0</v>
      </c>
      <c r="O3291" s="50">
        <f t="shared" si="13339"/>
        <v>0</v>
      </c>
      <c r="P3291" s="50">
        <f t="shared" si="13339"/>
        <v>0</v>
      </c>
      <c r="Q3291" s="50">
        <f>M3291+P3291</f>
        <v>0</v>
      </c>
      <c r="R3291" s="50">
        <f>R3292</f>
        <v>0</v>
      </c>
      <c r="S3291" s="50">
        <f t="shared" ref="S3291:W3291" si="13340">S3292</f>
        <v>0</v>
      </c>
      <c r="T3291" s="50">
        <f t="shared" si="13340"/>
        <v>0</v>
      </c>
      <c r="U3291" s="50">
        <f t="shared" si="13340"/>
        <v>0</v>
      </c>
      <c r="V3291" s="50">
        <f t="shared" si="13340"/>
        <v>0</v>
      </c>
      <c r="W3291" s="50">
        <f t="shared" si="13340"/>
        <v>0</v>
      </c>
      <c r="X3291" s="50">
        <f>T3291+W3291</f>
        <v>0</v>
      </c>
      <c r="Y3291" s="50">
        <f>Y3292</f>
        <v>0</v>
      </c>
      <c r="Z3291" s="50">
        <f t="shared" ref="Z3291:AD3291" si="13341">Z3292</f>
        <v>0</v>
      </c>
      <c r="AA3291" s="50">
        <f t="shared" si="13341"/>
        <v>0</v>
      </c>
      <c r="AB3291" s="50">
        <f t="shared" si="13341"/>
        <v>0</v>
      </c>
      <c r="AC3291" s="50">
        <f t="shared" si="13341"/>
        <v>0</v>
      </c>
      <c r="AD3291" s="50">
        <f t="shared" si="13341"/>
        <v>0</v>
      </c>
      <c r="AE3291" s="50">
        <f>AA3291+AD3291</f>
        <v>0</v>
      </c>
      <c r="AF3291" s="50">
        <f>AF3292</f>
        <v>0</v>
      </c>
      <c r="AG3291" s="50">
        <f t="shared" ref="AG3291:AJ3291" si="13342">AG3292</f>
        <v>0</v>
      </c>
      <c r="AH3291" s="50">
        <f t="shared" si="13342"/>
        <v>0</v>
      </c>
      <c r="AI3291" s="50">
        <f t="shared" si="13342"/>
        <v>0</v>
      </c>
      <c r="AJ3291" s="50">
        <f t="shared" si="13342"/>
        <v>0</v>
      </c>
      <c r="AK3291" s="50">
        <f t="shared" ref="AK3291" si="13343">AK3292</f>
        <v>0</v>
      </c>
      <c r="AL3291" s="50">
        <f>AH3291+AK3291</f>
        <v>0</v>
      </c>
      <c r="AM3291" s="50">
        <f>AM3292</f>
        <v>0</v>
      </c>
      <c r="AN3291" s="50">
        <f t="shared" ref="AN3291:AR3291" si="13344">AN3292</f>
        <v>0</v>
      </c>
      <c r="AO3291" s="50">
        <f t="shared" si="13344"/>
        <v>0</v>
      </c>
      <c r="AP3291" s="50">
        <f t="shared" si="13344"/>
        <v>0</v>
      </c>
      <c r="AQ3291" s="50">
        <f t="shared" si="13344"/>
        <v>0</v>
      </c>
      <c r="AR3291" s="50">
        <f t="shared" si="13344"/>
        <v>0</v>
      </c>
      <c r="AS3291" s="50">
        <f>AO3291+AR3291</f>
        <v>0</v>
      </c>
      <c r="AT3291" s="50"/>
      <c r="AU3291" s="292"/>
      <c r="AV3291" s="288"/>
      <c r="AW3291" s="263">
        <f t="shared" ref="AW3291:AZ3291" si="13345">AW3292</f>
        <v>0</v>
      </c>
      <c r="AX3291" s="263">
        <f t="shared" si="13345"/>
        <v>0</v>
      </c>
      <c r="AY3291" s="263" t="e">
        <f t="shared" si="13345"/>
        <v>#VALUE!</v>
      </c>
      <c r="AZ3291" s="263">
        <f t="shared" si="13345"/>
        <v>0</v>
      </c>
      <c r="BE3291" s="52"/>
    </row>
    <row r="3292" spans="2:57" s="3" customFormat="1" ht="70.5" hidden="1" customHeight="1">
      <c r="B3292" s="53">
        <v>2018</v>
      </c>
      <c r="C3292" s="59">
        <v>8323</v>
      </c>
      <c r="D3292" s="53">
        <v>5</v>
      </c>
      <c r="E3292" s="53">
        <v>3</v>
      </c>
      <c r="F3292" s="53">
        <v>5000</v>
      </c>
      <c r="G3292" s="53">
        <v>5400</v>
      </c>
      <c r="H3292" s="53">
        <v>541</v>
      </c>
      <c r="I3292" s="53"/>
      <c r="J3292" s="60" t="s">
        <v>139</v>
      </c>
      <c r="K3292" s="57">
        <f>SUM(K3293:K3294)</f>
        <v>0</v>
      </c>
      <c r="L3292" s="57">
        <f t="shared" ref="L3292:P3292" si="13346">SUM(L3293:L3294)</f>
        <v>0</v>
      </c>
      <c r="M3292" s="57">
        <f t="shared" si="13346"/>
        <v>0</v>
      </c>
      <c r="N3292" s="57">
        <f t="shared" si="13346"/>
        <v>0</v>
      </c>
      <c r="O3292" s="57">
        <f t="shared" si="13346"/>
        <v>0</v>
      </c>
      <c r="P3292" s="57">
        <f t="shared" si="13346"/>
        <v>0</v>
      </c>
      <c r="Q3292" s="57">
        <f>M3292+P3292</f>
        <v>0</v>
      </c>
      <c r="R3292" s="57">
        <f>SUM(R3293:R3294)</f>
        <v>0</v>
      </c>
      <c r="S3292" s="57">
        <f t="shared" ref="S3292:W3292" si="13347">SUM(S3293:S3294)</f>
        <v>0</v>
      </c>
      <c r="T3292" s="57">
        <f t="shared" si="13347"/>
        <v>0</v>
      </c>
      <c r="U3292" s="57">
        <f t="shared" si="13347"/>
        <v>0</v>
      </c>
      <c r="V3292" s="57">
        <f t="shared" si="13347"/>
        <v>0</v>
      </c>
      <c r="W3292" s="57">
        <f t="shared" si="13347"/>
        <v>0</v>
      </c>
      <c r="X3292" s="57">
        <f>T3292+W3292</f>
        <v>0</v>
      </c>
      <c r="Y3292" s="57">
        <f>SUM(Y3293:Y3294)</f>
        <v>0</v>
      </c>
      <c r="Z3292" s="57">
        <f t="shared" ref="Z3292:AD3292" si="13348">SUM(Z3293:Z3294)</f>
        <v>0</v>
      </c>
      <c r="AA3292" s="57">
        <f t="shared" si="13348"/>
        <v>0</v>
      </c>
      <c r="AB3292" s="57">
        <f t="shared" si="13348"/>
        <v>0</v>
      </c>
      <c r="AC3292" s="57">
        <f t="shared" si="13348"/>
        <v>0</v>
      </c>
      <c r="AD3292" s="57">
        <f t="shared" si="13348"/>
        <v>0</v>
      </c>
      <c r="AE3292" s="57">
        <f>AA3292+AD3292</f>
        <v>0</v>
      </c>
      <c r="AF3292" s="57">
        <f>SUM(AF3293:AF3294)</f>
        <v>0</v>
      </c>
      <c r="AG3292" s="57">
        <f t="shared" ref="AG3292:AJ3292" si="13349">SUM(AG3293:AG3294)</f>
        <v>0</v>
      </c>
      <c r="AH3292" s="57">
        <f t="shared" si="13349"/>
        <v>0</v>
      </c>
      <c r="AI3292" s="57">
        <f t="shared" si="13349"/>
        <v>0</v>
      </c>
      <c r="AJ3292" s="57">
        <f t="shared" si="13349"/>
        <v>0</v>
      </c>
      <c r="AK3292" s="57">
        <f t="shared" ref="AK3292" si="13350">SUM(AK3293:AK3294)</f>
        <v>0</v>
      </c>
      <c r="AL3292" s="57">
        <f>AH3292+AK3292</f>
        <v>0</v>
      </c>
      <c r="AM3292" s="57">
        <f>SUM(AM3293:AM3294)</f>
        <v>0</v>
      </c>
      <c r="AN3292" s="57">
        <f t="shared" ref="AN3292:AR3292" si="13351">SUM(AN3293:AN3294)</f>
        <v>0</v>
      </c>
      <c r="AO3292" s="57">
        <f t="shared" si="13351"/>
        <v>0</v>
      </c>
      <c r="AP3292" s="57">
        <f t="shared" si="13351"/>
        <v>0</v>
      </c>
      <c r="AQ3292" s="57">
        <f t="shared" si="13351"/>
        <v>0</v>
      </c>
      <c r="AR3292" s="57">
        <f t="shared" si="13351"/>
        <v>0</v>
      </c>
      <c r="AS3292" s="57">
        <f>AO3292+AR3292</f>
        <v>0</v>
      </c>
      <c r="AT3292" s="57"/>
      <c r="AU3292" s="293"/>
      <c r="AV3292" s="289"/>
      <c r="AW3292" s="264">
        <f t="shared" ref="AW3292:AZ3292" si="13352">SUM(AW3293:AW3294)</f>
        <v>0</v>
      </c>
      <c r="AX3292" s="264">
        <f t="shared" si="13352"/>
        <v>0</v>
      </c>
      <c r="AY3292" s="264" t="e">
        <f t="shared" si="13352"/>
        <v>#VALUE!</v>
      </c>
      <c r="AZ3292" s="264">
        <f t="shared" si="13352"/>
        <v>0</v>
      </c>
      <c r="BE3292" s="61"/>
    </row>
    <row r="3293" spans="2:57" s="3" customFormat="1" ht="70.5" hidden="1" customHeight="1">
      <c r="B3293" s="15">
        <v>2018</v>
      </c>
      <c r="C3293" s="62">
        <v>8323</v>
      </c>
      <c r="D3293" s="15">
        <v>5</v>
      </c>
      <c r="E3293" s="15">
        <v>3</v>
      </c>
      <c r="F3293" s="15">
        <v>5000</v>
      </c>
      <c r="G3293" s="15">
        <v>5400</v>
      </c>
      <c r="H3293" s="15">
        <v>541</v>
      </c>
      <c r="I3293" s="63">
        <v>1</v>
      </c>
      <c r="J3293" s="64" t="s">
        <v>1233</v>
      </c>
      <c r="K3293" s="17">
        <v>0</v>
      </c>
      <c r="L3293" s="17">
        <v>0</v>
      </c>
      <c r="M3293" s="18">
        <f t="shared" ref="M3293:M3294" si="13353">K3293+L3293</f>
        <v>0</v>
      </c>
      <c r="N3293" s="17">
        <f>Q3293-K3293</f>
        <v>0</v>
      </c>
      <c r="O3293" s="17">
        <v>0</v>
      </c>
      <c r="P3293" s="18">
        <f t="shared" ref="P3293:P3294" si="13354">N3293+O3293</f>
        <v>0</v>
      </c>
      <c r="Q3293" s="18">
        <v>0</v>
      </c>
      <c r="R3293" s="17">
        <v>0</v>
      </c>
      <c r="S3293" s="17">
        <v>0</v>
      </c>
      <c r="T3293" s="18">
        <f t="shared" ref="T3293:T3294" si="13355">R3293+S3293</f>
        <v>0</v>
      </c>
      <c r="U3293" s="17">
        <f>X3293-R3293</f>
        <v>0</v>
      </c>
      <c r="V3293" s="17">
        <v>0</v>
      </c>
      <c r="W3293" s="18">
        <f t="shared" ref="W3293:W3294" si="13356">U3293+V3293</f>
        <v>0</v>
      </c>
      <c r="X3293" s="18">
        <v>0</v>
      </c>
      <c r="Y3293" s="17">
        <v>0</v>
      </c>
      <c r="Z3293" s="17">
        <v>0</v>
      </c>
      <c r="AA3293" s="18">
        <f t="shared" ref="AA3293:AA3294" si="13357">Y3293+Z3293</f>
        <v>0</v>
      </c>
      <c r="AB3293" s="17">
        <f>AE3293-Y3293</f>
        <v>0</v>
      </c>
      <c r="AC3293" s="17">
        <v>0</v>
      </c>
      <c r="AD3293" s="18">
        <f t="shared" ref="AD3293:AD3294" si="13358">AB3293+AC3293</f>
        <v>0</v>
      </c>
      <c r="AE3293" s="18">
        <v>0</v>
      </c>
      <c r="AF3293" s="17">
        <v>0</v>
      </c>
      <c r="AG3293" s="17">
        <v>0</v>
      </c>
      <c r="AH3293" s="18">
        <f t="shared" ref="AH3293:AH3294" si="13359">AF3293+AG3293</f>
        <v>0</v>
      </c>
      <c r="AI3293" s="17">
        <f>AL3293-AF3293</f>
        <v>0</v>
      </c>
      <c r="AJ3293" s="17">
        <v>0</v>
      </c>
      <c r="AK3293" s="18">
        <f t="shared" ref="AK3293:AK3294" si="13360">AI3293+AJ3293</f>
        <v>0</v>
      </c>
      <c r="AL3293" s="18">
        <v>0</v>
      </c>
      <c r="AM3293" s="17">
        <v>0</v>
      </c>
      <c r="AN3293" s="17">
        <v>0</v>
      </c>
      <c r="AO3293" s="18">
        <f t="shared" ref="AO3293:AO3294" si="13361">AM3293+AN3293</f>
        <v>0</v>
      </c>
      <c r="AP3293" s="17">
        <f>AS3293-AM3293</f>
        <v>0</v>
      </c>
      <c r="AQ3293" s="17">
        <v>0</v>
      </c>
      <c r="AR3293" s="18">
        <f t="shared" ref="AR3293:AR3294" si="13362">AP3293+AQ3293</f>
        <v>0</v>
      </c>
      <c r="AS3293" s="18">
        <v>0</v>
      </c>
      <c r="AT3293" s="18" t="s">
        <v>44</v>
      </c>
      <c r="AU3293" s="322"/>
      <c r="AV3293" s="291"/>
      <c r="AW3293" s="266">
        <f>AZ3293-AU3293</f>
        <v>0</v>
      </c>
      <c r="AX3293" s="266">
        <v>0</v>
      </c>
      <c r="AY3293" s="266" t="e">
        <f>BB3293-BE3293</f>
        <v>#VALUE!</v>
      </c>
      <c r="AZ3293" s="266">
        <v>0</v>
      </c>
      <c r="BE3293" s="65" t="s">
        <v>31</v>
      </c>
    </row>
    <row r="3294" spans="2:57" s="3" customFormat="1" ht="70.5" hidden="1" customHeight="1">
      <c r="B3294" s="15">
        <v>2018</v>
      </c>
      <c r="C3294" s="62">
        <v>8323</v>
      </c>
      <c r="D3294" s="15">
        <v>5</v>
      </c>
      <c r="E3294" s="15">
        <v>3</v>
      </c>
      <c r="F3294" s="15">
        <v>5000</v>
      </c>
      <c r="G3294" s="15">
        <v>5400</v>
      </c>
      <c r="H3294" s="15">
        <v>541</v>
      </c>
      <c r="I3294" s="63">
        <v>2</v>
      </c>
      <c r="J3294" s="64" t="s">
        <v>1235</v>
      </c>
      <c r="K3294" s="17">
        <f t="shared" ref="K3294" si="13363">ROUND(Q3294*0.8,0)</f>
        <v>0</v>
      </c>
      <c r="L3294" s="17">
        <v>0</v>
      </c>
      <c r="M3294" s="18">
        <f t="shared" si="13353"/>
        <v>0</v>
      </c>
      <c r="N3294" s="17">
        <f>Q3294-K3294</f>
        <v>0</v>
      </c>
      <c r="O3294" s="17">
        <v>0</v>
      </c>
      <c r="P3294" s="18">
        <f t="shared" si="13354"/>
        <v>0</v>
      </c>
      <c r="Q3294" s="18">
        <v>0</v>
      </c>
      <c r="R3294" s="17">
        <f t="shared" ref="R3294" si="13364">ROUND(X3294*0.8,0)</f>
        <v>0</v>
      </c>
      <c r="S3294" s="17">
        <v>0</v>
      </c>
      <c r="T3294" s="18">
        <f t="shared" si="13355"/>
        <v>0</v>
      </c>
      <c r="U3294" s="17">
        <f>X3294-R3294</f>
        <v>0</v>
      </c>
      <c r="V3294" s="17">
        <v>0</v>
      </c>
      <c r="W3294" s="18">
        <f t="shared" si="13356"/>
        <v>0</v>
      </c>
      <c r="X3294" s="18">
        <v>0</v>
      </c>
      <c r="Y3294" s="17">
        <f t="shared" ref="Y3294" si="13365">ROUND(AE3294*0.8,0)</f>
        <v>0</v>
      </c>
      <c r="Z3294" s="17">
        <v>0</v>
      </c>
      <c r="AA3294" s="18">
        <f t="shared" si="13357"/>
        <v>0</v>
      </c>
      <c r="AB3294" s="17">
        <f>AE3294-Y3294</f>
        <v>0</v>
      </c>
      <c r="AC3294" s="17">
        <v>0</v>
      </c>
      <c r="AD3294" s="18">
        <f t="shared" si="13358"/>
        <v>0</v>
      </c>
      <c r="AE3294" s="18">
        <v>0</v>
      </c>
      <c r="AF3294" s="17">
        <f t="shared" ref="AF3294" si="13366">ROUND(AL3294*0.8,0)</f>
        <v>0</v>
      </c>
      <c r="AG3294" s="17">
        <v>0</v>
      </c>
      <c r="AH3294" s="18">
        <f t="shared" si="13359"/>
        <v>0</v>
      </c>
      <c r="AI3294" s="17">
        <f>AL3294-AF3294</f>
        <v>0</v>
      </c>
      <c r="AJ3294" s="17">
        <v>0</v>
      </c>
      <c r="AK3294" s="18">
        <f t="shared" si="13360"/>
        <v>0</v>
      </c>
      <c r="AL3294" s="18">
        <v>0</v>
      </c>
      <c r="AM3294" s="17">
        <f t="shared" ref="AM3294" si="13367">ROUND(AS3294*0.8,0)</f>
        <v>0</v>
      </c>
      <c r="AN3294" s="17">
        <v>0</v>
      </c>
      <c r="AO3294" s="18">
        <f t="shared" si="13361"/>
        <v>0</v>
      </c>
      <c r="AP3294" s="17">
        <f>AS3294-AM3294</f>
        <v>0</v>
      </c>
      <c r="AQ3294" s="17">
        <v>0</v>
      </c>
      <c r="AR3294" s="18">
        <f t="shared" si="13362"/>
        <v>0</v>
      </c>
      <c r="AS3294" s="18">
        <v>0</v>
      </c>
      <c r="AT3294" s="18" t="s">
        <v>44</v>
      </c>
      <c r="AU3294" s="322"/>
      <c r="AV3294" s="291"/>
      <c r="AW3294" s="266">
        <f>AZ3294-AU3294</f>
        <v>0</v>
      </c>
      <c r="AX3294" s="266">
        <v>0</v>
      </c>
      <c r="AY3294" s="266" t="e">
        <f>BB3294-BE3294</f>
        <v>#VALUE!</v>
      </c>
      <c r="AZ3294" s="266">
        <v>0</v>
      </c>
      <c r="BE3294" s="91" t="s">
        <v>79</v>
      </c>
    </row>
    <row r="3295" spans="2:57" s="3" customFormat="1" ht="70.5" hidden="1" customHeight="1">
      <c r="B3295" s="47">
        <v>2018</v>
      </c>
      <c r="C3295" s="48">
        <v>8323</v>
      </c>
      <c r="D3295" s="47">
        <v>5</v>
      </c>
      <c r="E3295" s="47">
        <v>3</v>
      </c>
      <c r="F3295" s="47">
        <v>5000</v>
      </c>
      <c r="G3295" s="47">
        <v>5500</v>
      </c>
      <c r="H3295" s="47"/>
      <c r="I3295" s="47"/>
      <c r="J3295" s="49" t="s">
        <v>519</v>
      </c>
      <c r="K3295" s="50">
        <f>K3296</f>
        <v>0</v>
      </c>
      <c r="L3295" s="50">
        <f t="shared" ref="L3295:P3295" si="13368">L3296</f>
        <v>0</v>
      </c>
      <c r="M3295" s="50">
        <f t="shared" si="13368"/>
        <v>0</v>
      </c>
      <c r="N3295" s="50">
        <f t="shared" si="13368"/>
        <v>0</v>
      </c>
      <c r="O3295" s="50">
        <f t="shared" si="13368"/>
        <v>0</v>
      </c>
      <c r="P3295" s="50">
        <f t="shared" si="13368"/>
        <v>0</v>
      </c>
      <c r="Q3295" s="50">
        <f>M3295+P3295</f>
        <v>0</v>
      </c>
      <c r="R3295" s="50">
        <f>R3296</f>
        <v>0</v>
      </c>
      <c r="S3295" s="50">
        <f t="shared" ref="S3295:W3295" si="13369">S3296</f>
        <v>0</v>
      </c>
      <c r="T3295" s="50">
        <f t="shared" si="13369"/>
        <v>0</v>
      </c>
      <c r="U3295" s="50">
        <f t="shared" si="13369"/>
        <v>0</v>
      </c>
      <c r="V3295" s="50">
        <f t="shared" si="13369"/>
        <v>0</v>
      </c>
      <c r="W3295" s="50">
        <f t="shared" si="13369"/>
        <v>0</v>
      </c>
      <c r="X3295" s="50">
        <f>T3295+W3295</f>
        <v>0</v>
      </c>
      <c r="Y3295" s="50">
        <f>Y3296</f>
        <v>0</v>
      </c>
      <c r="Z3295" s="50">
        <f t="shared" ref="Z3295:AD3295" si="13370">Z3296</f>
        <v>0</v>
      </c>
      <c r="AA3295" s="50">
        <f t="shared" si="13370"/>
        <v>0</v>
      </c>
      <c r="AB3295" s="50">
        <f t="shared" si="13370"/>
        <v>0</v>
      </c>
      <c r="AC3295" s="50">
        <f t="shared" si="13370"/>
        <v>0</v>
      </c>
      <c r="AD3295" s="50">
        <f t="shared" si="13370"/>
        <v>0</v>
      </c>
      <c r="AE3295" s="50">
        <f>AA3295+AD3295</f>
        <v>0</v>
      </c>
      <c r="AF3295" s="50">
        <f>AF3296</f>
        <v>0</v>
      </c>
      <c r="AG3295" s="50">
        <f t="shared" ref="AG3295:AJ3295" si="13371">AG3296</f>
        <v>0</v>
      </c>
      <c r="AH3295" s="50">
        <f t="shared" si="13371"/>
        <v>0</v>
      </c>
      <c r="AI3295" s="50">
        <f t="shared" si="13371"/>
        <v>0</v>
      </c>
      <c r="AJ3295" s="50">
        <f t="shared" si="13371"/>
        <v>0</v>
      </c>
      <c r="AK3295" s="50">
        <f t="shared" ref="AK3295" si="13372">AK3296</f>
        <v>0</v>
      </c>
      <c r="AL3295" s="50">
        <f>AH3295+AK3295</f>
        <v>0</v>
      </c>
      <c r="AM3295" s="50">
        <f>AM3296</f>
        <v>0</v>
      </c>
      <c r="AN3295" s="50">
        <f t="shared" ref="AN3295:AR3295" si="13373">AN3296</f>
        <v>0</v>
      </c>
      <c r="AO3295" s="50">
        <f t="shared" si="13373"/>
        <v>0</v>
      </c>
      <c r="AP3295" s="50">
        <f t="shared" si="13373"/>
        <v>0</v>
      </c>
      <c r="AQ3295" s="50">
        <f t="shared" si="13373"/>
        <v>0</v>
      </c>
      <c r="AR3295" s="50">
        <f t="shared" si="13373"/>
        <v>0</v>
      </c>
      <c r="AS3295" s="50">
        <f>AO3295+AR3295</f>
        <v>0</v>
      </c>
      <c r="AT3295" s="50"/>
      <c r="AU3295" s="292"/>
      <c r="AV3295" s="288"/>
      <c r="AW3295" s="263">
        <f t="shared" ref="AW3295:AZ3295" si="13374">AW3296</f>
        <v>0</v>
      </c>
      <c r="AX3295" s="263">
        <f t="shared" si="13374"/>
        <v>0</v>
      </c>
      <c r="AY3295" s="263" t="e">
        <f t="shared" si="13374"/>
        <v>#VALUE!</v>
      </c>
      <c r="AZ3295" s="263">
        <f t="shared" si="13374"/>
        <v>0</v>
      </c>
      <c r="BE3295" s="52"/>
    </row>
    <row r="3296" spans="2:57" s="3" customFormat="1" ht="70.5" hidden="1" customHeight="1">
      <c r="B3296" s="53">
        <v>2018</v>
      </c>
      <c r="C3296" s="54">
        <v>8323</v>
      </c>
      <c r="D3296" s="53">
        <v>5</v>
      </c>
      <c r="E3296" s="53">
        <v>3</v>
      </c>
      <c r="F3296" s="53">
        <v>5000</v>
      </c>
      <c r="G3296" s="53">
        <v>5500</v>
      </c>
      <c r="H3296" s="53">
        <v>551</v>
      </c>
      <c r="I3296" s="53"/>
      <c r="J3296" s="60" t="s">
        <v>520</v>
      </c>
      <c r="K3296" s="57">
        <f>SUM(K3297:K3304)</f>
        <v>0</v>
      </c>
      <c r="L3296" s="57">
        <f t="shared" ref="L3296:P3296" si="13375">SUM(L3297:L3304)</f>
        <v>0</v>
      </c>
      <c r="M3296" s="57">
        <f t="shared" si="13375"/>
        <v>0</v>
      </c>
      <c r="N3296" s="57">
        <f t="shared" si="13375"/>
        <v>0</v>
      </c>
      <c r="O3296" s="57">
        <f t="shared" si="13375"/>
        <v>0</v>
      </c>
      <c r="P3296" s="57">
        <f t="shared" si="13375"/>
        <v>0</v>
      </c>
      <c r="Q3296" s="57">
        <f>M3296+P3296</f>
        <v>0</v>
      </c>
      <c r="R3296" s="57">
        <f>SUM(R3297:R3304)</f>
        <v>0</v>
      </c>
      <c r="S3296" s="57">
        <f t="shared" ref="S3296:W3296" si="13376">SUM(S3297:S3304)</f>
        <v>0</v>
      </c>
      <c r="T3296" s="57">
        <f t="shared" si="13376"/>
        <v>0</v>
      </c>
      <c r="U3296" s="57">
        <f t="shared" si="13376"/>
        <v>0</v>
      </c>
      <c r="V3296" s="57">
        <f t="shared" si="13376"/>
        <v>0</v>
      </c>
      <c r="W3296" s="57">
        <f t="shared" si="13376"/>
        <v>0</v>
      </c>
      <c r="X3296" s="57">
        <f>T3296+W3296</f>
        <v>0</v>
      </c>
      <c r="Y3296" s="57">
        <f>SUM(Y3297:Y3304)</f>
        <v>0</v>
      </c>
      <c r="Z3296" s="57">
        <f t="shared" ref="Z3296:AD3296" si="13377">SUM(Z3297:Z3304)</f>
        <v>0</v>
      </c>
      <c r="AA3296" s="57">
        <f t="shared" si="13377"/>
        <v>0</v>
      </c>
      <c r="AB3296" s="57">
        <f t="shared" si="13377"/>
        <v>0</v>
      </c>
      <c r="AC3296" s="57">
        <f t="shared" si="13377"/>
        <v>0</v>
      </c>
      <c r="AD3296" s="57">
        <f t="shared" si="13377"/>
        <v>0</v>
      </c>
      <c r="AE3296" s="57">
        <f>AA3296+AD3296</f>
        <v>0</v>
      </c>
      <c r="AF3296" s="57">
        <f>SUM(AF3297:AF3304)</f>
        <v>0</v>
      </c>
      <c r="AG3296" s="57">
        <f t="shared" ref="AG3296:AJ3296" si="13378">SUM(AG3297:AG3304)</f>
        <v>0</v>
      </c>
      <c r="AH3296" s="57">
        <f t="shared" si="13378"/>
        <v>0</v>
      </c>
      <c r="AI3296" s="57">
        <f t="shared" si="13378"/>
        <v>0</v>
      </c>
      <c r="AJ3296" s="57">
        <f t="shared" si="13378"/>
        <v>0</v>
      </c>
      <c r="AK3296" s="57">
        <f t="shared" ref="AK3296" si="13379">SUM(AK3297:AK3304)</f>
        <v>0</v>
      </c>
      <c r="AL3296" s="57">
        <f>AH3296+AK3296</f>
        <v>0</v>
      </c>
      <c r="AM3296" s="57">
        <f>SUM(AM3297:AM3304)</f>
        <v>0</v>
      </c>
      <c r="AN3296" s="57">
        <f t="shared" ref="AN3296:AR3296" si="13380">SUM(AN3297:AN3304)</f>
        <v>0</v>
      </c>
      <c r="AO3296" s="57">
        <f t="shared" si="13380"/>
        <v>0</v>
      </c>
      <c r="AP3296" s="57">
        <f t="shared" si="13380"/>
        <v>0</v>
      </c>
      <c r="AQ3296" s="57">
        <f t="shared" si="13380"/>
        <v>0</v>
      </c>
      <c r="AR3296" s="57">
        <f t="shared" si="13380"/>
        <v>0</v>
      </c>
      <c r="AS3296" s="57">
        <f>AO3296+AR3296</f>
        <v>0</v>
      </c>
      <c r="AT3296" s="57"/>
      <c r="AU3296" s="293"/>
      <c r="AV3296" s="289"/>
      <c r="AW3296" s="264">
        <f t="shared" ref="AW3296:AZ3296" si="13381">SUM(AW3297:AW3304)</f>
        <v>0</v>
      </c>
      <c r="AX3296" s="264">
        <f t="shared" si="13381"/>
        <v>0</v>
      </c>
      <c r="AY3296" s="264" t="e">
        <f t="shared" si="13381"/>
        <v>#VALUE!</v>
      </c>
      <c r="AZ3296" s="264">
        <f t="shared" si="13381"/>
        <v>0</v>
      </c>
      <c r="BE3296" s="61"/>
    </row>
    <row r="3297" spans="2:57" s="3" customFormat="1" ht="70.5" hidden="1" customHeight="1">
      <c r="B3297" s="15">
        <v>2018</v>
      </c>
      <c r="C3297" s="62">
        <v>8323</v>
      </c>
      <c r="D3297" s="15">
        <v>5</v>
      </c>
      <c r="E3297" s="15">
        <v>3</v>
      </c>
      <c r="F3297" s="15">
        <v>5000</v>
      </c>
      <c r="G3297" s="15">
        <v>5500</v>
      </c>
      <c r="H3297" s="15">
        <v>551</v>
      </c>
      <c r="I3297" s="63">
        <v>1</v>
      </c>
      <c r="J3297" s="64" t="s">
        <v>1302</v>
      </c>
      <c r="K3297" s="17">
        <f t="shared" ref="K3297:K3304" si="13382">ROUND(Q3297*0.8,0)</f>
        <v>0</v>
      </c>
      <c r="L3297" s="17">
        <v>0</v>
      </c>
      <c r="M3297" s="18">
        <f t="shared" ref="M3297:M3304" si="13383">K3297+L3297</f>
        <v>0</v>
      </c>
      <c r="N3297" s="17">
        <f t="shared" ref="N3297:N3304" si="13384">Q3297-K3297</f>
        <v>0</v>
      </c>
      <c r="O3297" s="17">
        <v>0</v>
      </c>
      <c r="P3297" s="18">
        <f t="shared" ref="P3297:P3304" si="13385">N3297+O3297</f>
        <v>0</v>
      </c>
      <c r="Q3297" s="18">
        <v>0</v>
      </c>
      <c r="R3297" s="17">
        <f t="shared" ref="R3297:R3304" si="13386">ROUND(X3297*0.8,0)</f>
        <v>0</v>
      </c>
      <c r="S3297" s="17">
        <v>0</v>
      </c>
      <c r="T3297" s="18">
        <f t="shared" ref="T3297:T3304" si="13387">R3297+S3297</f>
        <v>0</v>
      </c>
      <c r="U3297" s="17">
        <f t="shared" ref="U3297:U3304" si="13388">X3297-R3297</f>
        <v>0</v>
      </c>
      <c r="V3297" s="17">
        <v>0</v>
      </c>
      <c r="W3297" s="18">
        <f t="shared" ref="W3297:W3304" si="13389">U3297+V3297</f>
        <v>0</v>
      </c>
      <c r="X3297" s="18">
        <v>0</v>
      </c>
      <c r="Y3297" s="17">
        <f t="shared" ref="Y3297:Y3304" si="13390">ROUND(AE3297*0.8,0)</f>
        <v>0</v>
      </c>
      <c r="Z3297" s="17">
        <v>0</v>
      </c>
      <c r="AA3297" s="18">
        <f t="shared" ref="AA3297:AA3304" si="13391">Y3297+Z3297</f>
        <v>0</v>
      </c>
      <c r="AB3297" s="17">
        <f t="shared" ref="AB3297:AB3304" si="13392">AE3297-Y3297</f>
        <v>0</v>
      </c>
      <c r="AC3297" s="17">
        <v>0</v>
      </c>
      <c r="AD3297" s="18">
        <f t="shared" ref="AD3297:AD3304" si="13393">AB3297+AC3297</f>
        <v>0</v>
      </c>
      <c r="AE3297" s="18">
        <v>0</v>
      </c>
      <c r="AF3297" s="17">
        <f t="shared" ref="AF3297:AF3304" si="13394">ROUND(AL3297*0.8,0)</f>
        <v>0</v>
      </c>
      <c r="AG3297" s="17">
        <v>0</v>
      </c>
      <c r="AH3297" s="18">
        <f t="shared" ref="AH3297:AH3304" si="13395">AF3297+AG3297</f>
        <v>0</v>
      </c>
      <c r="AI3297" s="17">
        <f t="shared" ref="AI3297:AI3304" si="13396">AL3297-AF3297</f>
        <v>0</v>
      </c>
      <c r="AJ3297" s="17">
        <v>0</v>
      </c>
      <c r="AK3297" s="18">
        <f t="shared" ref="AK3297:AK3304" si="13397">AI3297+AJ3297</f>
        <v>0</v>
      </c>
      <c r="AL3297" s="18">
        <v>0</v>
      </c>
      <c r="AM3297" s="17">
        <f t="shared" ref="AM3297:AM3304" si="13398">ROUND(AS3297*0.8,0)</f>
        <v>0</v>
      </c>
      <c r="AN3297" s="17">
        <v>0</v>
      </c>
      <c r="AO3297" s="18">
        <f t="shared" ref="AO3297:AO3304" si="13399">AM3297+AN3297</f>
        <v>0</v>
      </c>
      <c r="AP3297" s="17">
        <f t="shared" ref="AP3297:AP3304" si="13400">AS3297-AM3297</f>
        <v>0</v>
      </c>
      <c r="AQ3297" s="17">
        <v>0</v>
      </c>
      <c r="AR3297" s="18">
        <f t="shared" ref="AR3297:AR3304" si="13401">AP3297+AQ3297</f>
        <v>0</v>
      </c>
      <c r="AS3297" s="18">
        <v>0</v>
      </c>
      <c r="AT3297" s="18" t="s">
        <v>44</v>
      </c>
      <c r="AU3297" s="322"/>
      <c r="AV3297" s="291"/>
      <c r="AW3297" s="266">
        <f>AZ3297-AU3297</f>
        <v>0</v>
      </c>
      <c r="AX3297" s="266">
        <v>0</v>
      </c>
      <c r="AY3297" s="266" t="e">
        <f>BB3297-BE3297</f>
        <v>#VALUE!</v>
      </c>
      <c r="AZ3297" s="266">
        <v>0</v>
      </c>
      <c r="BE3297" s="91" t="s">
        <v>79</v>
      </c>
    </row>
    <row r="3298" spans="2:57" s="3" customFormat="1" ht="70.5" hidden="1" customHeight="1">
      <c r="B3298" s="15">
        <v>2018</v>
      </c>
      <c r="C3298" s="62">
        <v>8323</v>
      </c>
      <c r="D3298" s="15">
        <v>5</v>
      </c>
      <c r="E3298" s="15">
        <v>3</v>
      </c>
      <c r="F3298" s="15">
        <v>5000</v>
      </c>
      <c r="G3298" s="15">
        <v>5500</v>
      </c>
      <c r="H3298" s="15">
        <v>551</v>
      </c>
      <c r="I3298" s="63">
        <v>2</v>
      </c>
      <c r="J3298" s="64" t="s">
        <v>1303</v>
      </c>
      <c r="K3298" s="17">
        <f t="shared" si="13382"/>
        <v>0</v>
      </c>
      <c r="L3298" s="17">
        <v>0</v>
      </c>
      <c r="M3298" s="18">
        <f t="shared" si="13383"/>
        <v>0</v>
      </c>
      <c r="N3298" s="17">
        <f t="shared" si="13384"/>
        <v>0</v>
      </c>
      <c r="O3298" s="17">
        <v>0</v>
      </c>
      <c r="P3298" s="18">
        <f t="shared" si="13385"/>
        <v>0</v>
      </c>
      <c r="Q3298" s="18">
        <v>0</v>
      </c>
      <c r="R3298" s="17">
        <f t="shared" si="13386"/>
        <v>0</v>
      </c>
      <c r="S3298" s="17">
        <v>0</v>
      </c>
      <c r="T3298" s="18">
        <f t="shared" si="13387"/>
        <v>0</v>
      </c>
      <c r="U3298" s="17">
        <f t="shared" si="13388"/>
        <v>0</v>
      </c>
      <c r="V3298" s="17">
        <v>0</v>
      </c>
      <c r="W3298" s="18">
        <f t="shared" si="13389"/>
        <v>0</v>
      </c>
      <c r="X3298" s="18">
        <v>0</v>
      </c>
      <c r="Y3298" s="17">
        <f t="shared" si="13390"/>
        <v>0</v>
      </c>
      <c r="Z3298" s="17">
        <v>0</v>
      </c>
      <c r="AA3298" s="18">
        <f t="shared" si="13391"/>
        <v>0</v>
      </c>
      <c r="AB3298" s="17">
        <f t="shared" si="13392"/>
        <v>0</v>
      </c>
      <c r="AC3298" s="17">
        <v>0</v>
      </c>
      <c r="AD3298" s="18">
        <f t="shared" si="13393"/>
        <v>0</v>
      </c>
      <c r="AE3298" s="18">
        <v>0</v>
      </c>
      <c r="AF3298" s="17">
        <f t="shared" si="13394"/>
        <v>0</v>
      </c>
      <c r="AG3298" s="17">
        <v>0</v>
      </c>
      <c r="AH3298" s="18">
        <f t="shared" si="13395"/>
        <v>0</v>
      </c>
      <c r="AI3298" s="17">
        <f t="shared" si="13396"/>
        <v>0</v>
      </c>
      <c r="AJ3298" s="17">
        <v>0</v>
      </c>
      <c r="AK3298" s="18">
        <f t="shared" si="13397"/>
        <v>0</v>
      </c>
      <c r="AL3298" s="18">
        <v>0</v>
      </c>
      <c r="AM3298" s="17">
        <f t="shared" si="13398"/>
        <v>0</v>
      </c>
      <c r="AN3298" s="17">
        <v>0</v>
      </c>
      <c r="AO3298" s="18">
        <f t="shared" si="13399"/>
        <v>0</v>
      </c>
      <c r="AP3298" s="17">
        <f t="shared" si="13400"/>
        <v>0</v>
      </c>
      <c r="AQ3298" s="17">
        <v>0</v>
      </c>
      <c r="AR3298" s="18">
        <f t="shared" si="13401"/>
        <v>0</v>
      </c>
      <c r="AS3298" s="18">
        <v>0</v>
      </c>
      <c r="AT3298" s="18" t="s">
        <v>44</v>
      </c>
      <c r="AU3298" s="322"/>
      <c r="AV3298" s="291"/>
      <c r="AW3298" s="266">
        <f>AZ3298-AU3298</f>
        <v>0</v>
      </c>
      <c r="AX3298" s="266">
        <v>0</v>
      </c>
      <c r="AY3298" s="266" t="e">
        <f>BB3298-BE3298</f>
        <v>#VALUE!</v>
      </c>
      <c r="AZ3298" s="266">
        <v>0</v>
      </c>
      <c r="BE3298" s="91" t="s">
        <v>79</v>
      </c>
    </row>
    <row r="3299" spans="2:57" s="3" customFormat="1" ht="70.5" hidden="1" customHeight="1">
      <c r="B3299" s="15">
        <v>2018</v>
      </c>
      <c r="C3299" s="62">
        <v>8323</v>
      </c>
      <c r="D3299" s="15">
        <v>5</v>
      </c>
      <c r="E3299" s="15">
        <v>3</v>
      </c>
      <c r="F3299" s="15">
        <v>5000</v>
      </c>
      <c r="G3299" s="15">
        <v>5500</v>
      </c>
      <c r="H3299" s="15">
        <v>551</v>
      </c>
      <c r="I3299" s="63">
        <v>3</v>
      </c>
      <c r="J3299" s="64" t="s">
        <v>1304</v>
      </c>
      <c r="K3299" s="17">
        <f t="shared" si="13382"/>
        <v>0</v>
      </c>
      <c r="L3299" s="17">
        <v>0</v>
      </c>
      <c r="M3299" s="18">
        <f t="shared" si="13383"/>
        <v>0</v>
      </c>
      <c r="N3299" s="17">
        <f t="shared" si="13384"/>
        <v>0</v>
      </c>
      <c r="O3299" s="17">
        <v>0</v>
      </c>
      <c r="P3299" s="18">
        <f t="shared" si="13385"/>
        <v>0</v>
      </c>
      <c r="Q3299" s="18">
        <v>0</v>
      </c>
      <c r="R3299" s="17">
        <f t="shared" si="13386"/>
        <v>0</v>
      </c>
      <c r="S3299" s="17">
        <v>0</v>
      </c>
      <c r="T3299" s="18">
        <f t="shared" si="13387"/>
        <v>0</v>
      </c>
      <c r="U3299" s="17">
        <f t="shared" si="13388"/>
        <v>0</v>
      </c>
      <c r="V3299" s="17">
        <v>0</v>
      </c>
      <c r="W3299" s="18">
        <f t="shared" si="13389"/>
        <v>0</v>
      </c>
      <c r="X3299" s="18">
        <v>0</v>
      </c>
      <c r="Y3299" s="17">
        <f t="shared" si="13390"/>
        <v>0</v>
      </c>
      <c r="Z3299" s="17">
        <v>0</v>
      </c>
      <c r="AA3299" s="18">
        <f t="shared" si="13391"/>
        <v>0</v>
      </c>
      <c r="AB3299" s="17">
        <f t="shared" si="13392"/>
        <v>0</v>
      </c>
      <c r="AC3299" s="17">
        <v>0</v>
      </c>
      <c r="AD3299" s="18">
        <f t="shared" si="13393"/>
        <v>0</v>
      </c>
      <c r="AE3299" s="18">
        <v>0</v>
      </c>
      <c r="AF3299" s="17">
        <f t="shared" si="13394"/>
        <v>0</v>
      </c>
      <c r="AG3299" s="17">
        <v>0</v>
      </c>
      <c r="AH3299" s="18">
        <f t="shared" si="13395"/>
        <v>0</v>
      </c>
      <c r="AI3299" s="17">
        <f t="shared" si="13396"/>
        <v>0</v>
      </c>
      <c r="AJ3299" s="17">
        <v>0</v>
      </c>
      <c r="AK3299" s="18">
        <f t="shared" si="13397"/>
        <v>0</v>
      </c>
      <c r="AL3299" s="18">
        <v>0</v>
      </c>
      <c r="AM3299" s="17">
        <f t="shared" si="13398"/>
        <v>0</v>
      </c>
      <c r="AN3299" s="17">
        <v>0</v>
      </c>
      <c r="AO3299" s="18">
        <f t="shared" si="13399"/>
        <v>0</v>
      </c>
      <c r="AP3299" s="17">
        <f t="shared" si="13400"/>
        <v>0</v>
      </c>
      <c r="AQ3299" s="17">
        <v>0</v>
      </c>
      <c r="AR3299" s="18">
        <f t="shared" si="13401"/>
        <v>0</v>
      </c>
      <c r="AS3299" s="18">
        <v>0</v>
      </c>
      <c r="AT3299" s="18" t="s">
        <v>44</v>
      </c>
      <c r="AU3299" s="322"/>
      <c r="AV3299" s="291"/>
      <c r="AW3299" s="266">
        <f>AZ3299-AU3299</f>
        <v>0</v>
      </c>
      <c r="AX3299" s="266">
        <v>0</v>
      </c>
      <c r="AY3299" s="266" t="e">
        <f>BB3299-BE3299</f>
        <v>#VALUE!</v>
      </c>
      <c r="AZ3299" s="266">
        <v>0</v>
      </c>
      <c r="BE3299" s="91" t="s">
        <v>79</v>
      </c>
    </row>
    <row r="3300" spans="2:57" s="3" customFormat="1" ht="70.5" hidden="1" customHeight="1">
      <c r="B3300" s="15">
        <v>2018</v>
      </c>
      <c r="C3300" s="62">
        <v>8323</v>
      </c>
      <c r="D3300" s="15">
        <v>5</v>
      </c>
      <c r="E3300" s="15">
        <v>3</v>
      </c>
      <c r="F3300" s="15">
        <v>5000</v>
      </c>
      <c r="G3300" s="15">
        <v>5500</v>
      </c>
      <c r="H3300" s="15">
        <v>551</v>
      </c>
      <c r="I3300" s="63">
        <v>4</v>
      </c>
      <c r="J3300" s="64" t="s">
        <v>1305</v>
      </c>
      <c r="K3300" s="17">
        <f t="shared" si="13382"/>
        <v>0</v>
      </c>
      <c r="L3300" s="17">
        <v>0</v>
      </c>
      <c r="M3300" s="18">
        <f t="shared" si="13383"/>
        <v>0</v>
      </c>
      <c r="N3300" s="17">
        <f t="shared" si="13384"/>
        <v>0</v>
      </c>
      <c r="O3300" s="17">
        <v>0</v>
      </c>
      <c r="P3300" s="18">
        <f t="shared" si="13385"/>
        <v>0</v>
      </c>
      <c r="Q3300" s="18">
        <v>0</v>
      </c>
      <c r="R3300" s="17">
        <f t="shared" si="13386"/>
        <v>0</v>
      </c>
      <c r="S3300" s="17">
        <v>0</v>
      </c>
      <c r="T3300" s="18">
        <f t="shared" si="13387"/>
        <v>0</v>
      </c>
      <c r="U3300" s="17">
        <f t="shared" si="13388"/>
        <v>0</v>
      </c>
      <c r="V3300" s="17">
        <v>0</v>
      </c>
      <c r="W3300" s="18">
        <f t="shared" si="13389"/>
        <v>0</v>
      </c>
      <c r="X3300" s="18">
        <v>0</v>
      </c>
      <c r="Y3300" s="17">
        <f t="shared" si="13390"/>
        <v>0</v>
      </c>
      <c r="Z3300" s="17">
        <v>0</v>
      </c>
      <c r="AA3300" s="18">
        <f t="shared" si="13391"/>
        <v>0</v>
      </c>
      <c r="AB3300" s="17">
        <f t="shared" si="13392"/>
        <v>0</v>
      </c>
      <c r="AC3300" s="17">
        <v>0</v>
      </c>
      <c r="AD3300" s="18">
        <f t="shared" si="13393"/>
        <v>0</v>
      </c>
      <c r="AE3300" s="18">
        <v>0</v>
      </c>
      <c r="AF3300" s="17">
        <f t="shared" si="13394"/>
        <v>0</v>
      </c>
      <c r="AG3300" s="17">
        <v>0</v>
      </c>
      <c r="AH3300" s="18">
        <f t="shared" si="13395"/>
        <v>0</v>
      </c>
      <c r="AI3300" s="17">
        <f t="shared" si="13396"/>
        <v>0</v>
      </c>
      <c r="AJ3300" s="17">
        <v>0</v>
      </c>
      <c r="AK3300" s="18">
        <f t="shared" si="13397"/>
        <v>0</v>
      </c>
      <c r="AL3300" s="18">
        <v>0</v>
      </c>
      <c r="AM3300" s="17">
        <f t="shared" si="13398"/>
        <v>0</v>
      </c>
      <c r="AN3300" s="17">
        <v>0</v>
      </c>
      <c r="AO3300" s="18">
        <f t="shared" si="13399"/>
        <v>0</v>
      </c>
      <c r="AP3300" s="17">
        <f t="shared" si="13400"/>
        <v>0</v>
      </c>
      <c r="AQ3300" s="17">
        <v>0</v>
      </c>
      <c r="AR3300" s="18">
        <f t="shared" si="13401"/>
        <v>0</v>
      </c>
      <c r="AS3300" s="18">
        <v>0</v>
      </c>
      <c r="AT3300" s="18" t="s">
        <v>44</v>
      </c>
      <c r="AU3300" s="322"/>
      <c r="AV3300" s="291"/>
      <c r="AW3300" s="266">
        <f>AZ3300-AU3300</f>
        <v>0</v>
      </c>
      <c r="AX3300" s="266">
        <v>0</v>
      </c>
      <c r="AY3300" s="266" t="e">
        <f>BB3300-BE3300</f>
        <v>#VALUE!</v>
      </c>
      <c r="AZ3300" s="266">
        <v>0</v>
      </c>
      <c r="BE3300" s="91" t="s">
        <v>79</v>
      </c>
    </row>
    <row r="3301" spans="2:57" s="3" customFormat="1" ht="70.5" hidden="1" customHeight="1">
      <c r="B3301" s="15">
        <v>2018</v>
      </c>
      <c r="C3301" s="62">
        <v>8323</v>
      </c>
      <c r="D3301" s="15">
        <v>5</v>
      </c>
      <c r="E3301" s="15">
        <v>3</v>
      </c>
      <c r="F3301" s="15">
        <v>5000</v>
      </c>
      <c r="G3301" s="15">
        <v>5500</v>
      </c>
      <c r="H3301" s="15">
        <v>551</v>
      </c>
      <c r="I3301" s="63">
        <v>5</v>
      </c>
      <c r="J3301" s="64" t="s">
        <v>1306</v>
      </c>
      <c r="K3301" s="17">
        <f t="shared" si="13382"/>
        <v>0</v>
      </c>
      <c r="L3301" s="17">
        <v>0</v>
      </c>
      <c r="M3301" s="18">
        <f t="shared" si="13383"/>
        <v>0</v>
      </c>
      <c r="N3301" s="17">
        <f t="shared" si="13384"/>
        <v>0</v>
      </c>
      <c r="O3301" s="17">
        <v>0</v>
      </c>
      <c r="P3301" s="18">
        <f t="shared" si="13385"/>
        <v>0</v>
      </c>
      <c r="Q3301" s="18">
        <v>0</v>
      </c>
      <c r="R3301" s="17">
        <f t="shared" si="13386"/>
        <v>0</v>
      </c>
      <c r="S3301" s="17">
        <v>0</v>
      </c>
      <c r="T3301" s="18">
        <f t="shared" si="13387"/>
        <v>0</v>
      </c>
      <c r="U3301" s="17">
        <f t="shared" si="13388"/>
        <v>0</v>
      </c>
      <c r="V3301" s="17">
        <v>0</v>
      </c>
      <c r="W3301" s="18">
        <f t="shared" si="13389"/>
        <v>0</v>
      </c>
      <c r="X3301" s="18">
        <v>0</v>
      </c>
      <c r="Y3301" s="17">
        <f t="shared" si="13390"/>
        <v>0</v>
      </c>
      <c r="Z3301" s="17">
        <v>0</v>
      </c>
      <c r="AA3301" s="18">
        <f t="shared" si="13391"/>
        <v>0</v>
      </c>
      <c r="AB3301" s="17">
        <f t="shared" si="13392"/>
        <v>0</v>
      </c>
      <c r="AC3301" s="17">
        <v>0</v>
      </c>
      <c r="AD3301" s="18">
        <f t="shared" si="13393"/>
        <v>0</v>
      </c>
      <c r="AE3301" s="18">
        <v>0</v>
      </c>
      <c r="AF3301" s="17">
        <f t="shared" si="13394"/>
        <v>0</v>
      </c>
      <c r="AG3301" s="17">
        <v>0</v>
      </c>
      <c r="AH3301" s="18">
        <f t="shared" si="13395"/>
        <v>0</v>
      </c>
      <c r="AI3301" s="17">
        <f t="shared" si="13396"/>
        <v>0</v>
      </c>
      <c r="AJ3301" s="17">
        <v>0</v>
      </c>
      <c r="AK3301" s="18">
        <f t="shared" si="13397"/>
        <v>0</v>
      </c>
      <c r="AL3301" s="18">
        <v>0</v>
      </c>
      <c r="AM3301" s="17">
        <f t="shared" si="13398"/>
        <v>0</v>
      </c>
      <c r="AN3301" s="17">
        <v>0</v>
      </c>
      <c r="AO3301" s="18">
        <f t="shared" si="13399"/>
        <v>0</v>
      </c>
      <c r="AP3301" s="17">
        <f t="shared" si="13400"/>
        <v>0</v>
      </c>
      <c r="AQ3301" s="17">
        <v>0</v>
      </c>
      <c r="AR3301" s="18">
        <f t="shared" si="13401"/>
        <v>0</v>
      </c>
      <c r="AS3301" s="18">
        <v>0</v>
      </c>
      <c r="AT3301" s="18" t="s">
        <v>44</v>
      </c>
      <c r="AU3301" s="322"/>
      <c r="AV3301" s="291"/>
      <c r="AW3301" s="266">
        <f>AZ3301-AU3301</f>
        <v>0</v>
      </c>
      <c r="AX3301" s="266">
        <v>0</v>
      </c>
      <c r="AY3301" s="266" t="e">
        <f>BB3301-BE3301</f>
        <v>#VALUE!</v>
      </c>
      <c r="AZ3301" s="266">
        <v>0</v>
      </c>
      <c r="BE3301" s="91" t="s">
        <v>79</v>
      </c>
    </row>
    <row r="3302" spans="2:57" s="3" customFormat="1" ht="70.5" hidden="1" customHeight="1">
      <c r="B3302" s="15">
        <v>2018</v>
      </c>
      <c r="C3302" s="62">
        <v>8323</v>
      </c>
      <c r="D3302" s="15">
        <v>5</v>
      </c>
      <c r="E3302" s="15">
        <v>3</v>
      </c>
      <c r="F3302" s="15">
        <v>5000</v>
      </c>
      <c r="G3302" s="15">
        <v>5500</v>
      </c>
      <c r="H3302" s="15">
        <v>551</v>
      </c>
      <c r="I3302" s="63">
        <v>6</v>
      </c>
      <c r="J3302" s="64" t="s">
        <v>1307</v>
      </c>
      <c r="K3302" s="17">
        <f t="shared" si="13382"/>
        <v>0</v>
      </c>
      <c r="L3302" s="17">
        <v>0</v>
      </c>
      <c r="M3302" s="18">
        <f t="shared" si="13383"/>
        <v>0</v>
      </c>
      <c r="N3302" s="17">
        <f t="shared" si="13384"/>
        <v>0</v>
      </c>
      <c r="O3302" s="17">
        <v>0</v>
      </c>
      <c r="P3302" s="18">
        <f t="shared" si="13385"/>
        <v>0</v>
      </c>
      <c r="Q3302" s="18">
        <v>0</v>
      </c>
      <c r="R3302" s="17">
        <f t="shared" si="13386"/>
        <v>0</v>
      </c>
      <c r="S3302" s="17">
        <v>0</v>
      </c>
      <c r="T3302" s="18">
        <f t="shared" si="13387"/>
        <v>0</v>
      </c>
      <c r="U3302" s="17">
        <f t="shared" si="13388"/>
        <v>0</v>
      </c>
      <c r="V3302" s="17">
        <v>0</v>
      </c>
      <c r="W3302" s="18">
        <f t="shared" si="13389"/>
        <v>0</v>
      </c>
      <c r="X3302" s="18">
        <v>0</v>
      </c>
      <c r="Y3302" s="17">
        <f t="shared" si="13390"/>
        <v>0</v>
      </c>
      <c r="Z3302" s="17">
        <v>0</v>
      </c>
      <c r="AA3302" s="18">
        <f t="shared" si="13391"/>
        <v>0</v>
      </c>
      <c r="AB3302" s="17">
        <f t="shared" si="13392"/>
        <v>0</v>
      </c>
      <c r="AC3302" s="17">
        <v>0</v>
      </c>
      <c r="AD3302" s="18">
        <f t="shared" si="13393"/>
        <v>0</v>
      </c>
      <c r="AE3302" s="18">
        <v>0</v>
      </c>
      <c r="AF3302" s="17">
        <f t="shared" si="13394"/>
        <v>0</v>
      </c>
      <c r="AG3302" s="17">
        <v>0</v>
      </c>
      <c r="AH3302" s="18">
        <f t="shared" si="13395"/>
        <v>0</v>
      </c>
      <c r="AI3302" s="17">
        <f t="shared" si="13396"/>
        <v>0</v>
      </c>
      <c r="AJ3302" s="17">
        <v>0</v>
      </c>
      <c r="AK3302" s="18">
        <f t="shared" si="13397"/>
        <v>0</v>
      </c>
      <c r="AL3302" s="18">
        <v>0</v>
      </c>
      <c r="AM3302" s="17">
        <f t="shared" si="13398"/>
        <v>0</v>
      </c>
      <c r="AN3302" s="17">
        <v>0</v>
      </c>
      <c r="AO3302" s="18">
        <f t="shared" si="13399"/>
        <v>0</v>
      </c>
      <c r="AP3302" s="17">
        <f t="shared" si="13400"/>
        <v>0</v>
      </c>
      <c r="AQ3302" s="17">
        <v>0</v>
      </c>
      <c r="AR3302" s="18">
        <f t="shared" si="13401"/>
        <v>0</v>
      </c>
      <c r="AS3302" s="18">
        <v>0</v>
      </c>
      <c r="AT3302" s="18" t="s">
        <v>44</v>
      </c>
      <c r="AU3302" s="322"/>
      <c r="AV3302" s="291"/>
      <c r="AW3302" s="266">
        <f>AZ3302-AU3302</f>
        <v>0</v>
      </c>
      <c r="AX3302" s="266">
        <v>0</v>
      </c>
      <c r="AY3302" s="266" t="e">
        <f>BB3302-BE3302</f>
        <v>#VALUE!</v>
      </c>
      <c r="AZ3302" s="266">
        <v>0</v>
      </c>
      <c r="BE3302" s="91" t="s">
        <v>79</v>
      </c>
    </row>
    <row r="3303" spans="2:57" s="3" customFormat="1" ht="70.5" hidden="1" customHeight="1">
      <c r="B3303" s="15">
        <v>2018</v>
      </c>
      <c r="C3303" s="62">
        <v>8323</v>
      </c>
      <c r="D3303" s="15">
        <v>5</v>
      </c>
      <c r="E3303" s="15">
        <v>3</v>
      </c>
      <c r="F3303" s="15">
        <v>5000</v>
      </c>
      <c r="G3303" s="15">
        <v>5500</v>
      </c>
      <c r="H3303" s="15">
        <v>551</v>
      </c>
      <c r="I3303" s="63">
        <v>7</v>
      </c>
      <c r="J3303" s="64" t="s">
        <v>1241</v>
      </c>
      <c r="K3303" s="17">
        <f t="shared" si="13382"/>
        <v>0</v>
      </c>
      <c r="L3303" s="17">
        <v>0</v>
      </c>
      <c r="M3303" s="18">
        <f t="shared" si="13383"/>
        <v>0</v>
      </c>
      <c r="N3303" s="17">
        <f t="shared" si="13384"/>
        <v>0</v>
      </c>
      <c r="O3303" s="17">
        <v>0</v>
      </c>
      <c r="P3303" s="18">
        <f t="shared" si="13385"/>
        <v>0</v>
      </c>
      <c r="Q3303" s="18">
        <v>0</v>
      </c>
      <c r="R3303" s="17">
        <f t="shared" si="13386"/>
        <v>0</v>
      </c>
      <c r="S3303" s="17">
        <v>0</v>
      </c>
      <c r="T3303" s="18">
        <f t="shared" si="13387"/>
        <v>0</v>
      </c>
      <c r="U3303" s="17">
        <f t="shared" si="13388"/>
        <v>0</v>
      </c>
      <c r="V3303" s="17">
        <v>0</v>
      </c>
      <c r="W3303" s="18">
        <f t="shared" si="13389"/>
        <v>0</v>
      </c>
      <c r="X3303" s="18">
        <v>0</v>
      </c>
      <c r="Y3303" s="17">
        <f t="shared" si="13390"/>
        <v>0</v>
      </c>
      <c r="Z3303" s="17">
        <v>0</v>
      </c>
      <c r="AA3303" s="18">
        <f t="shared" si="13391"/>
        <v>0</v>
      </c>
      <c r="AB3303" s="17">
        <f t="shared" si="13392"/>
        <v>0</v>
      </c>
      <c r="AC3303" s="17">
        <v>0</v>
      </c>
      <c r="AD3303" s="18">
        <f t="shared" si="13393"/>
        <v>0</v>
      </c>
      <c r="AE3303" s="18">
        <v>0</v>
      </c>
      <c r="AF3303" s="17">
        <f t="shared" si="13394"/>
        <v>0</v>
      </c>
      <c r="AG3303" s="17">
        <v>0</v>
      </c>
      <c r="AH3303" s="18">
        <f t="shared" si="13395"/>
        <v>0</v>
      </c>
      <c r="AI3303" s="17">
        <f t="shared" si="13396"/>
        <v>0</v>
      </c>
      <c r="AJ3303" s="17">
        <v>0</v>
      </c>
      <c r="AK3303" s="18">
        <f t="shared" si="13397"/>
        <v>0</v>
      </c>
      <c r="AL3303" s="18">
        <v>0</v>
      </c>
      <c r="AM3303" s="17">
        <f t="shared" si="13398"/>
        <v>0</v>
      </c>
      <c r="AN3303" s="17">
        <v>0</v>
      </c>
      <c r="AO3303" s="18">
        <f t="shared" si="13399"/>
        <v>0</v>
      </c>
      <c r="AP3303" s="17">
        <f t="shared" si="13400"/>
        <v>0</v>
      </c>
      <c r="AQ3303" s="17">
        <v>0</v>
      </c>
      <c r="AR3303" s="18">
        <f t="shared" si="13401"/>
        <v>0</v>
      </c>
      <c r="AS3303" s="18">
        <v>0</v>
      </c>
      <c r="AT3303" s="18" t="s">
        <v>44</v>
      </c>
      <c r="AU3303" s="322"/>
      <c r="AV3303" s="291"/>
      <c r="AW3303" s="266">
        <f>AZ3303-AU3303</f>
        <v>0</v>
      </c>
      <c r="AX3303" s="266">
        <v>0</v>
      </c>
      <c r="AY3303" s="266" t="e">
        <f>BB3303-BE3303</f>
        <v>#VALUE!</v>
      </c>
      <c r="AZ3303" s="266">
        <v>0</v>
      </c>
      <c r="BE3303" s="91" t="s">
        <v>79</v>
      </c>
    </row>
    <row r="3304" spans="2:57" s="3" customFormat="1" ht="70.5" hidden="1" customHeight="1">
      <c r="B3304" s="15">
        <v>2018</v>
      </c>
      <c r="C3304" s="62">
        <v>8323</v>
      </c>
      <c r="D3304" s="15">
        <v>5</v>
      </c>
      <c r="E3304" s="15">
        <v>3</v>
      </c>
      <c r="F3304" s="15">
        <v>5000</v>
      </c>
      <c r="G3304" s="15">
        <v>5500</v>
      </c>
      <c r="H3304" s="15">
        <v>551</v>
      </c>
      <c r="I3304" s="63">
        <v>8</v>
      </c>
      <c r="J3304" s="64" t="s">
        <v>1308</v>
      </c>
      <c r="K3304" s="17">
        <f t="shared" si="13382"/>
        <v>0</v>
      </c>
      <c r="L3304" s="17">
        <v>0</v>
      </c>
      <c r="M3304" s="18">
        <f t="shared" si="13383"/>
        <v>0</v>
      </c>
      <c r="N3304" s="17">
        <f t="shared" si="13384"/>
        <v>0</v>
      </c>
      <c r="O3304" s="17">
        <v>0</v>
      </c>
      <c r="P3304" s="18">
        <f t="shared" si="13385"/>
        <v>0</v>
      </c>
      <c r="Q3304" s="18">
        <v>0</v>
      </c>
      <c r="R3304" s="17">
        <f t="shared" si="13386"/>
        <v>0</v>
      </c>
      <c r="S3304" s="17">
        <v>0</v>
      </c>
      <c r="T3304" s="18">
        <f t="shared" si="13387"/>
        <v>0</v>
      </c>
      <c r="U3304" s="17">
        <f t="shared" si="13388"/>
        <v>0</v>
      </c>
      <c r="V3304" s="17">
        <v>0</v>
      </c>
      <c r="W3304" s="18">
        <f t="shared" si="13389"/>
        <v>0</v>
      </c>
      <c r="X3304" s="18">
        <v>0</v>
      </c>
      <c r="Y3304" s="17">
        <f t="shared" si="13390"/>
        <v>0</v>
      </c>
      <c r="Z3304" s="17">
        <v>0</v>
      </c>
      <c r="AA3304" s="18">
        <f t="shared" si="13391"/>
        <v>0</v>
      </c>
      <c r="AB3304" s="17">
        <f t="shared" si="13392"/>
        <v>0</v>
      </c>
      <c r="AC3304" s="17">
        <v>0</v>
      </c>
      <c r="AD3304" s="18">
        <f t="shared" si="13393"/>
        <v>0</v>
      </c>
      <c r="AE3304" s="18">
        <v>0</v>
      </c>
      <c r="AF3304" s="17">
        <f t="shared" si="13394"/>
        <v>0</v>
      </c>
      <c r="AG3304" s="17">
        <v>0</v>
      </c>
      <c r="AH3304" s="18">
        <f t="shared" si="13395"/>
        <v>0</v>
      </c>
      <c r="AI3304" s="17">
        <f t="shared" si="13396"/>
        <v>0</v>
      </c>
      <c r="AJ3304" s="17">
        <v>0</v>
      </c>
      <c r="AK3304" s="18">
        <f t="shared" si="13397"/>
        <v>0</v>
      </c>
      <c r="AL3304" s="18">
        <v>0</v>
      </c>
      <c r="AM3304" s="17">
        <f t="shared" si="13398"/>
        <v>0</v>
      </c>
      <c r="AN3304" s="17">
        <v>0</v>
      </c>
      <c r="AO3304" s="18">
        <f t="shared" si="13399"/>
        <v>0</v>
      </c>
      <c r="AP3304" s="17">
        <f t="shared" si="13400"/>
        <v>0</v>
      </c>
      <c r="AQ3304" s="17">
        <v>0</v>
      </c>
      <c r="AR3304" s="18">
        <f t="shared" si="13401"/>
        <v>0</v>
      </c>
      <c r="AS3304" s="18">
        <v>0</v>
      </c>
      <c r="AT3304" s="18" t="s">
        <v>44</v>
      </c>
      <c r="AU3304" s="322"/>
      <c r="AV3304" s="291"/>
      <c r="AW3304" s="266">
        <f>AZ3304-AU3304</f>
        <v>0</v>
      </c>
      <c r="AX3304" s="266">
        <v>0</v>
      </c>
      <c r="AY3304" s="266" t="e">
        <f>BB3304-BE3304</f>
        <v>#VALUE!</v>
      </c>
      <c r="AZ3304" s="266">
        <v>0</v>
      </c>
      <c r="BE3304" s="91" t="s">
        <v>79</v>
      </c>
    </row>
    <row r="3305" spans="2:57" s="3" customFormat="1" ht="70.5" customHeight="1">
      <c r="B3305" s="47">
        <v>2018</v>
      </c>
      <c r="C3305" s="48">
        <v>8323</v>
      </c>
      <c r="D3305" s="47">
        <v>5</v>
      </c>
      <c r="E3305" s="47">
        <v>3</v>
      </c>
      <c r="F3305" s="47">
        <v>5000</v>
      </c>
      <c r="G3305" s="47">
        <v>5600</v>
      </c>
      <c r="H3305" s="47"/>
      <c r="I3305" s="47"/>
      <c r="J3305" s="49" t="s">
        <v>533</v>
      </c>
      <c r="K3305" s="50">
        <f>K3306+K3325</f>
        <v>400000</v>
      </c>
      <c r="L3305" s="50">
        <f t="shared" ref="L3305:P3305" si="13402">L3306+L3325</f>
        <v>0</v>
      </c>
      <c r="M3305" s="50">
        <f t="shared" si="13402"/>
        <v>400000</v>
      </c>
      <c r="N3305" s="50">
        <f t="shared" si="13402"/>
        <v>0</v>
      </c>
      <c r="O3305" s="50">
        <f t="shared" si="13402"/>
        <v>0</v>
      </c>
      <c r="P3305" s="50">
        <f t="shared" si="13402"/>
        <v>0</v>
      </c>
      <c r="Q3305" s="50">
        <f>M3305+P3305</f>
        <v>400000</v>
      </c>
      <c r="R3305" s="50">
        <f>R3306+R3325</f>
        <v>0</v>
      </c>
      <c r="S3305" s="50">
        <f t="shared" ref="S3305:W3305" si="13403">S3306+S3325</f>
        <v>0</v>
      </c>
      <c r="T3305" s="50">
        <f t="shared" si="13403"/>
        <v>0</v>
      </c>
      <c r="U3305" s="50">
        <f t="shared" si="13403"/>
        <v>0</v>
      </c>
      <c r="V3305" s="50">
        <f t="shared" si="13403"/>
        <v>0</v>
      </c>
      <c r="W3305" s="50">
        <f t="shared" si="13403"/>
        <v>0</v>
      </c>
      <c r="X3305" s="50">
        <f>T3305+W3305</f>
        <v>0</v>
      </c>
      <c r="Y3305" s="50">
        <f>Y3306+Y3325</f>
        <v>304500</v>
      </c>
      <c r="Z3305" s="50">
        <f t="shared" ref="Z3305:AD3305" si="13404">Z3306+Z3325</f>
        <v>0</v>
      </c>
      <c r="AA3305" s="50">
        <f t="shared" si="13404"/>
        <v>304500</v>
      </c>
      <c r="AB3305" s="50">
        <f t="shared" si="13404"/>
        <v>0</v>
      </c>
      <c r="AC3305" s="50">
        <f t="shared" si="13404"/>
        <v>0</v>
      </c>
      <c r="AD3305" s="50">
        <f t="shared" si="13404"/>
        <v>0</v>
      </c>
      <c r="AE3305" s="50">
        <f>AA3305+AD3305</f>
        <v>304500</v>
      </c>
      <c r="AF3305" s="50">
        <f>AF3306+AF3325</f>
        <v>0</v>
      </c>
      <c r="AG3305" s="50">
        <f t="shared" ref="AG3305:AJ3305" si="13405">AG3306+AG3325</f>
        <v>0</v>
      </c>
      <c r="AH3305" s="50">
        <f t="shared" si="13405"/>
        <v>0</v>
      </c>
      <c r="AI3305" s="50">
        <f t="shared" si="13405"/>
        <v>0</v>
      </c>
      <c r="AJ3305" s="50">
        <f t="shared" si="13405"/>
        <v>0</v>
      </c>
      <c r="AK3305" s="50">
        <f t="shared" ref="AK3305" si="13406">AK3306+AK3325</f>
        <v>0</v>
      </c>
      <c r="AL3305" s="50">
        <f>AH3305+AK3305</f>
        <v>0</v>
      </c>
      <c r="AM3305" s="50">
        <f>AM3306+AM3325</f>
        <v>95500</v>
      </c>
      <c r="AN3305" s="50">
        <f t="shared" ref="AN3305:AR3305" si="13407">AN3306+AN3325</f>
        <v>0</v>
      </c>
      <c r="AO3305" s="50">
        <f t="shared" si="13407"/>
        <v>95500</v>
      </c>
      <c r="AP3305" s="50">
        <f t="shared" si="13407"/>
        <v>0</v>
      </c>
      <c r="AQ3305" s="50">
        <f t="shared" si="13407"/>
        <v>0</v>
      </c>
      <c r="AR3305" s="50">
        <f t="shared" si="13407"/>
        <v>0</v>
      </c>
      <c r="AS3305" s="50">
        <f>AO3305+AR3305</f>
        <v>95500</v>
      </c>
      <c r="AT3305" s="50"/>
      <c r="AU3305" s="292"/>
      <c r="AV3305" s="288"/>
      <c r="AW3305" s="263"/>
      <c r="AX3305" s="263"/>
      <c r="AY3305" s="263"/>
      <c r="AZ3305" s="263"/>
      <c r="BE3305" s="52"/>
    </row>
    <row r="3306" spans="2:57" s="3" customFormat="1" ht="70.5" hidden="1" customHeight="1">
      <c r="B3306" s="53">
        <v>2018</v>
      </c>
      <c r="C3306" s="54">
        <v>8323</v>
      </c>
      <c r="D3306" s="53">
        <v>5</v>
      </c>
      <c r="E3306" s="53">
        <v>3</v>
      </c>
      <c r="F3306" s="53">
        <v>5000</v>
      </c>
      <c r="G3306" s="53">
        <v>5600</v>
      </c>
      <c r="H3306" s="53">
        <v>562</v>
      </c>
      <c r="I3306" s="53"/>
      <c r="J3306" s="60" t="s">
        <v>633</v>
      </c>
      <c r="K3306" s="57">
        <f>SUM(K3307:K3324)</f>
        <v>0</v>
      </c>
      <c r="L3306" s="57">
        <f t="shared" ref="L3306:P3306" si="13408">SUM(L3307:L3324)</f>
        <v>0</v>
      </c>
      <c r="M3306" s="57">
        <f t="shared" si="13408"/>
        <v>0</v>
      </c>
      <c r="N3306" s="57">
        <f t="shared" si="13408"/>
        <v>0</v>
      </c>
      <c r="O3306" s="57">
        <f t="shared" si="13408"/>
        <v>0</v>
      </c>
      <c r="P3306" s="57">
        <f t="shared" si="13408"/>
        <v>0</v>
      </c>
      <c r="Q3306" s="57">
        <f>M3306+P3306</f>
        <v>0</v>
      </c>
      <c r="R3306" s="57">
        <f>SUM(R3307:R3324)</f>
        <v>0</v>
      </c>
      <c r="S3306" s="57">
        <f t="shared" ref="S3306:W3306" si="13409">SUM(S3307:S3324)</f>
        <v>0</v>
      </c>
      <c r="T3306" s="57">
        <f t="shared" si="13409"/>
        <v>0</v>
      </c>
      <c r="U3306" s="57">
        <f t="shared" si="13409"/>
        <v>0</v>
      </c>
      <c r="V3306" s="57">
        <f t="shared" si="13409"/>
        <v>0</v>
      </c>
      <c r="W3306" s="57">
        <f t="shared" si="13409"/>
        <v>0</v>
      </c>
      <c r="X3306" s="57">
        <f>T3306+W3306</f>
        <v>0</v>
      </c>
      <c r="Y3306" s="57">
        <f>SUM(Y3307:Y3324)</f>
        <v>0</v>
      </c>
      <c r="Z3306" s="57">
        <f t="shared" ref="Z3306:AD3306" si="13410">SUM(Z3307:Z3324)</f>
        <v>0</v>
      </c>
      <c r="AA3306" s="57">
        <f t="shared" si="13410"/>
        <v>0</v>
      </c>
      <c r="AB3306" s="57">
        <f t="shared" si="13410"/>
        <v>0</v>
      </c>
      <c r="AC3306" s="57">
        <f t="shared" si="13410"/>
        <v>0</v>
      </c>
      <c r="AD3306" s="57">
        <f t="shared" si="13410"/>
        <v>0</v>
      </c>
      <c r="AE3306" s="57">
        <f>AA3306+AD3306</f>
        <v>0</v>
      </c>
      <c r="AF3306" s="57">
        <f>SUM(AF3307:AF3324)</f>
        <v>0</v>
      </c>
      <c r="AG3306" s="57">
        <f t="shared" ref="AG3306:AJ3306" si="13411">SUM(AG3307:AG3324)</f>
        <v>0</v>
      </c>
      <c r="AH3306" s="57">
        <f t="shared" si="13411"/>
        <v>0</v>
      </c>
      <c r="AI3306" s="57">
        <f t="shared" si="13411"/>
        <v>0</v>
      </c>
      <c r="AJ3306" s="57">
        <f t="shared" si="13411"/>
        <v>0</v>
      </c>
      <c r="AK3306" s="57">
        <f t="shared" ref="AK3306" si="13412">SUM(AK3307:AK3324)</f>
        <v>0</v>
      </c>
      <c r="AL3306" s="57">
        <f>AH3306+AK3306</f>
        <v>0</v>
      </c>
      <c r="AM3306" s="57">
        <f>SUM(AM3307:AM3324)</f>
        <v>0</v>
      </c>
      <c r="AN3306" s="57">
        <f t="shared" ref="AN3306:AR3306" si="13413">SUM(AN3307:AN3324)</f>
        <v>0</v>
      </c>
      <c r="AO3306" s="57">
        <f t="shared" si="13413"/>
        <v>0</v>
      </c>
      <c r="AP3306" s="57">
        <f t="shared" si="13413"/>
        <v>0</v>
      </c>
      <c r="AQ3306" s="57">
        <f t="shared" si="13413"/>
        <v>0</v>
      </c>
      <c r="AR3306" s="57">
        <f t="shared" si="13413"/>
        <v>0</v>
      </c>
      <c r="AS3306" s="57">
        <f>AO3306+AR3306</f>
        <v>0</v>
      </c>
      <c r="AT3306" s="57"/>
      <c r="AU3306" s="293"/>
      <c r="AV3306" s="289"/>
      <c r="AW3306" s="264"/>
      <c r="AX3306" s="264"/>
      <c r="AY3306" s="264"/>
      <c r="AZ3306" s="264"/>
      <c r="BE3306" s="61"/>
    </row>
    <row r="3307" spans="2:57" s="3" customFormat="1" ht="70.5" hidden="1" customHeight="1">
      <c r="B3307" s="15">
        <v>2018</v>
      </c>
      <c r="C3307" s="62">
        <v>8323</v>
      </c>
      <c r="D3307" s="15">
        <v>5</v>
      </c>
      <c r="E3307" s="15">
        <v>3</v>
      </c>
      <c r="F3307" s="15">
        <v>5000</v>
      </c>
      <c r="G3307" s="15">
        <v>5600</v>
      </c>
      <c r="H3307" s="15">
        <v>562</v>
      </c>
      <c r="I3307" s="63">
        <v>1</v>
      </c>
      <c r="J3307" s="64" t="s">
        <v>1309</v>
      </c>
      <c r="K3307" s="17">
        <f t="shared" ref="K3307:K3324" si="13414">ROUND(Q3307*0.8,0)</f>
        <v>0</v>
      </c>
      <c r="L3307" s="17">
        <v>0</v>
      </c>
      <c r="M3307" s="18">
        <f t="shared" ref="M3307:M3324" si="13415">K3307+L3307</f>
        <v>0</v>
      </c>
      <c r="N3307" s="17">
        <f t="shared" ref="N3307:N3324" si="13416">Q3307-K3307</f>
        <v>0</v>
      </c>
      <c r="O3307" s="17">
        <v>0</v>
      </c>
      <c r="P3307" s="18">
        <f t="shared" ref="P3307:P3324" si="13417">N3307+O3307</f>
        <v>0</v>
      </c>
      <c r="Q3307" s="18">
        <v>0</v>
      </c>
      <c r="R3307" s="17">
        <f t="shared" ref="R3307:R3324" si="13418">ROUND(X3307*0.8,0)</f>
        <v>0</v>
      </c>
      <c r="S3307" s="17">
        <v>0</v>
      </c>
      <c r="T3307" s="18">
        <f t="shared" ref="T3307:T3324" si="13419">R3307+S3307</f>
        <v>0</v>
      </c>
      <c r="U3307" s="17">
        <f t="shared" ref="U3307:U3324" si="13420">X3307-R3307</f>
        <v>0</v>
      </c>
      <c r="V3307" s="17">
        <v>0</v>
      </c>
      <c r="W3307" s="18">
        <f t="shared" ref="W3307:W3324" si="13421">U3307+V3307</f>
        <v>0</v>
      </c>
      <c r="X3307" s="18">
        <v>0</v>
      </c>
      <c r="Y3307" s="17">
        <f t="shared" ref="Y3307:Y3324" si="13422">ROUND(AE3307*0.8,0)</f>
        <v>0</v>
      </c>
      <c r="Z3307" s="17">
        <v>0</v>
      </c>
      <c r="AA3307" s="18">
        <f t="shared" ref="AA3307:AA3324" si="13423">Y3307+Z3307</f>
        <v>0</v>
      </c>
      <c r="AB3307" s="17">
        <f t="shared" ref="AB3307:AB3324" si="13424">AE3307-Y3307</f>
        <v>0</v>
      </c>
      <c r="AC3307" s="17">
        <v>0</v>
      </c>
      <c r="AD3307" s="18">
        <f t="shared" ref="AD3307:AD3324" si="13425">AB3307+AC3307</f>
        <v>0</v>
      </c>
      <c r="AE3307" s="18">
        <v>0</v>
      </c>
      <c r="AF3307" s="17">
        <f t="shared" ref="AF3307:AF3324" si="13426">ROUND(AL3307*0.8,0)</f>
        <v>0</v>
      </c>
      <c r="AG3307" s="17">
        <v>0</v>
      </c>
      <c r="AH3307" s="18">
        <f t="shared" ref="AH3307:AH3324" si="13427">AF3307+AG3307</f>
        <v>0</v>
      </c>
      <c r="AI3307" s="17">
        <f t="shared" ref="AI3307:AI3324" si="13428">AL3307-AF3307</f>
        <v>0</v>
      </c>
      <c r="AJ3307" s="17">
        <v>0</v>
      </c>
      <c r="AK3307" s="18">
        <f t="shared" ref="AK3307:AK3324" si="13429">AI3307+AJ3307</f>
        <v>0</v>
      </c>
      <c r="AL3307" s="18">
        <v>0</v>
      </c>
      <c r="AM3307" s="17">
        <f t="shared" ref="AM3307:AM3324" si="13430">ROUND(AS3307*0.8,0)</f>
        <v>0</v>
      </c>
      <c r="AN3307" s="17">
        <v>0</v>
      </c>
      <c r="AO3307" s="18">
        <f t="shared" ref="AO3307:AO3324" si="13431">AM3307+AN3307</f>
        <v>0</v>
      </c>
      <c r="AP3307" s="17">
        <f t="shared" ref="AP3307:AP3324" si="13432">AS3307-AM3307</f>
        <v>0</v>
      </c>
      <c r="AQ3307" s="17">
        <v>0</v>
      </c>
      <c r="AR3307" s="18">
        <f t="shared" ref="AR3307:AR3324" si="13433">AP3307+AQ3307</f>
        <v>0</v>
      </c>
      <c r="AS3307" s="18">
        <v>0</v>
      </c>
      <c r="AT3307" s="18" t="s">
        <v>1245</v>
      </c>
      <c r="AU3307" s="322"/>
      <c r="AV3307" s="291"/>
      <c r="AW3307" s="266"/>
      <c r="AX3307" s="266"/>
      <c r="AY3307" s="266"/>
      <c r="AZ3307" s="266"/>
      <c r="BE3307" s="91" t="s">
        <v>79</v>
      </c>
    </row>
    <row r="3308" spans="2:57" s="3" customFormat="1" ht="70.5" hidden="1" customHeight="1">
      <c r="B3308" s="15">
        <v>2018</v>
      </c>
      <c r="C3308" s="62">
        <v>8323</v>
      </c>
      <c r="D3308" s="15">
        <v>5</v>
      </c>
      <c r="E3308" s="15">
        <v>3</v>
      </c>
      <c r="F3308" s="15">
        <v>5000</v>
      </c>
      <c r="G3308" s="15">
        <v>5600</v>
      </c>
      <c r="H3308" s="15">
        <v>562</v>
      </c>
      <c r="I3308" s="63">
        <v>2</v>
      </c>
      <c r="J3308" s="64" t="s">
        <v>1310</v>
      </c>
      <c r="K3308" s="17">
        <f t="shared" si="13414"/>
        <v>0</v>
      </c>
      <c r="L3308" s="17">
        <v>0</v>
      </c>
      <c r="M3308" s="18">
        <f t="shared" si="13415"/>
        <v>0</v>
      </c>
      <c r="N3308" s="17">
        <f t="shared" si="13416"/>
        <v>0</v>
      </c>
      <c r="O3308" s="17">
        <v>0</v>
      </c>
      <c r="P3308" s="18">
        <f t="shared" si="13417"/>
        <v>0</v>
      </c>
      <c r="Q3308" s="18">
        <v>0</v>
      </c>
      <c r="R3308" s="17">
        <f t="shared" si="13418"/>
        <v>0</v>
      </c>
      <c r="S3308" s="17">
        <v>0</v>
      </c>
      <c r="T3308" s="18">
        <f t="shared" si="13419"/>
        <v>0</v>
      </c>
      <c r="U3308" s="17">
        <f t="shared" si="13420"/>
        <v>0</v>
      </c>
      <c r="V3308" s="17">
        <v>0</v>
      </c>
      <c r="W3308" s="18">
        <f t="shared" si="13421"/>
        <v>0</v>
      </c>
      <c r="X3308" s="18">
        <v>0</v>
      </c>
      <c r="Y3308" s="17">
        <f t="shared" si="13422"/>
        <v>0</v>
      </c>
      <c r="Z3308" s="17">
        <v>0</v>
      </c>
      <c r="AA3308" s="18">
        <f t="shared" si="13423"/>
        <v>0</v>
      </c>
      <c r="AB3308" s="17">
        <f t="shared" si="13424"/>
        <v>0</v>
      </c>
      <c r="AC3308" s="17">
        <v>0</v>
      </c>
      <c r="AD3308" s="18">
        <f t="shared" si="13425"/>
        <v>0</v>
      </c>
      <c r="AE3308" s="18">
        <v>0</v>
      </c>
      <c r="AF3308" s="17">
        <f t="shared" si="13426"/>
        <v>0</v>
      </c>
      <c r="AG3308" s="17">
        <v>0</v>
      </c>
      <c r="AH3308" s="18">
        <f t="shared" si="13427"/>
        <v>0</v>
      </c>
      <c r="AI3308" s="17">
        <f t="shared" si="13428"/>
        <v>0</v>
      </c>
      <c r="AJ3308" s="17">
        <v>0</v>
      </c>
      <c r="AK3308" s="18">
        <f t="shared" si="13429"/>
        <v>0</v>
      </c>
      <c r="AL3308" s="18">
        <v>0</v>
      </c>
      <c r="AM3308" s="17">
        <f t="shared" si="13430"/>
        <v>0</v>
      </c>
      <c r="AN3308" s="17">
        <v>0</v>
      </c>
      <c r="AO3308" s="18">
        <f t="shared" si="13431"/>
        <v>0</v>
      </c>
      <c r="AP3308" s="17">
        <f t="shared" si="13432"/>
        <v>0</v>
      </c>
      <c r="AQ3308" s="17">
        <v>0</v>
      </c>
      <c r="AR3308" s="18">
        <f t="shared" si="13433"/>
        <v>0</v>
      </c>
      <c r="AS3308" s="18">
        <v>0</v>
      </c>
      <c r="AT3308" s="18" t="s">
        <v>44</v>
      </c>
      <c r="AU3308" s="322"/>
      <c r="AV3308" s="291"/>
      <c r="AW3308" s="266"/>
      <c r="AX3308" s="266"/>
      <c r="AY3308" s="266"/>
      <c r="AZ3308" s="266"/>
      <c r="BE3308" s="91" t="s">
        <v>79</v>
      </c>
    </row>
    <row r="3309" spans="2:57" s="3" customFormat="1" ht="70.5" hidden="1" customHeight="1">
      <c r="B3309" s="15">
        <v>2018</v>
      </c>
      <c r="C3309" s="62">
        <v>8323</v>
      </c>
      <c r="D3309" s="15">
        <v>5</v>
      </c>
      <c r="E3309" s="15">
        <v>3</v>
      </c>
      <c r="F3309" s="15">
        <v>5000</v>
      </c>
      <c r="G3309" s="15">
        <v>5600</v>
      </c>
      <c r="H3309" s="15">
        <v>562</v>
      </c>
      <c r="I3309" s="63">
        <v>3</v>
      </c>
      <c r="J3309" s="64" t="s">
        <v>1311</v>
      </c>
      <c r="K3309" s="17">
        <f t="shared" si="13414"/>
        <v>0</v>
      </c>
      <c r="L3309" s="17">
        <v>0</v>
      </c>
      <c r="M3309" s="18">
        <f t="shared" si="13415"/>
        <v>0</v>
      </c>
      <c r="N3309" s="17">
        <f t="shared" si="13416"/>
        <v>0</v>
      </c>
      <c r="O3309" s="17">
        <v>0</v>
      </c>
      <c r="P3309" s="18">
        <f t="shared" si="13417"/>
        <v>0</v>
      </c>
      <c r="Q3309" s="18">
        <v>0</v>
      </c>
      <c r="R3309" s="17">
        <f t="shared" si="13418"/>
        <v>0</v>
      </c>
      <c r="S3309" s="17">
        <v>0</v>
      </c>
      <c r="T3309" s="18">
        <f t="shared" si="13419"/>
        <v>0</v>
      </c>
      <c r="U3309" s="17">
        <f t="shared" si="13420"/>
        <v>0</v>
      </c>
      <c r="V3309" s="17">
        <v>0</v>
      </c>
      <c r="W3309" s="18">
        <f t="shared" si="13421"/>
        <v>0</v>
      </c>
      <c r="X3309" s="18">
        <v>0</v>
      </c>
      <c r="Y3309" s="17">
        <f t="shared" si="13422"/>
        <v>0</v>
      </c>
      <c r="Z3309" s="17">
        <v>0</v>
      </c>
      <c r="AA3309" s="18">
        <f t="shared" si="13423"/>
        <v>0</v>
      </c>
      <c r="AB3309" s="17">
        <f t="shared" si="13424"/>
        <v>0</v>
      </c>
      <c r="AC3309" s="17">
        <v>0</v>
      </c>
      <c r="AD3309" s="18">
        <f t="shared" si="13425"/>
        <v>0</v>
      </c>
      <c r="AE3309" s="18">
        <v>0</v>
      </c>
      <c r="AF3309" s="17">
        <f t="shared" si="13426"/>
        <v>0</v>
      </c>
      <c r="AG3309" s="17">
        <v>0</v>
      </c>
      <c r="AH3309" s="18">
        <f t="shared" si="13427"/>
        <v>0</v>
      </c>
      <c r="AI3309" s="17">
        <f t="shared" si="13428"/>
        <v>0</v>
      </c>
      <c r="AJ3309" s="17">
        <v>0</v>
      </c>
      <c r="AK3309" s="18">
        <f t="shared" si="13429"/>
        <v>0</v>
      </c>
      <c r="AL3309" s="18">
        <v>0</v>
      </c>
      <c r="AM3309" s="17">
        <f t="shared" si="13430"/>
        <v>0</v>
      </c>
      <c r="AN3309" s="17">
        <v>0</v>
      </c>
      <c r="AO3309" s="18">
        <f t="shared" si="13431"/>
        <v>0</v>
      </c>
      <c r="AP3309" s="17">
        <f t="shared" si="13432"/>
        <v>0</v>
      </c>
      <c r="AQ3309" s="17">
        <v>0</v>
      </c>
      <c r="AR3309" s="18">
        <f t="shared" si="13433"/>
        <v>0</v>
      </c>
      <c r="AS3309" s="18">
        <v>0</v>
      </c>
      <c r="AT3309" s="18" t="s">
        <v>44</v>
      </c>
      <c r="AU3309" s="322"/>
      <c r="AV3309" s="291"/>
      <c r="AW3309" s="266"/>
      <c r="AX3309" s="266"/>
      <c r="AY3309" s="266"/>
      <c r="AZ3309" s="266"/>
      <c r="BE3309" s="91" t="s">
        <v>79</v>
      </c>
    </row>
    <row r="3310" spans="2:57" s="3" customFormat="1" ht="70.5" hidden="1" customHeight="1">
      <c r="B3310" s="15">
        <v>2018</v>
      </c>
      <c r="C3310" s="62">
        <v>8323</v>
      </c>
      <c r="D3310" s="15">
        <v>5</v>
      </c>
      <c r="E3310" s="15">
        <v>3</v>
      </c>
      <c r="F3310" s="15">
        <v>5000</v>
      </c>
      <c r="G3310" s="15">
        <v>5600</v>
      </c>
      <c r="H3310" s="15">
        <v>562</v>
      </c>
      <c r="I3310" s="63">
        <v>4</v>
      </c>
      <c r="J3310" s="64" t="s">
        <v>1312</v>
      </c>
      <c r="K3310" s="17">
        <f t="shared" si="13414"/>
        <v>0</v>
      </c>
      <c r="L3310" s="17">
        <v>0</v>
      </c>
      <c r="M3310" s="18">
        <f t="shared" si="13415"/>
        <v>0</v>
      </c>
      <c r="N3310" s="17">
        <f t="shared" si="13416"/>
        <v>0</v>
      </c>
      <c r="O3310" s="17">
        <v>0</v>
      </c>
      <c r="P3310" s="18">
        <f t="shared" si="13417"/>
        <v>0</v>
      </c>
      <c r="Q3310" s="18">
        <v>0</v>
      </c>
      <c r="R3310" s="17">
        <f t="shared" si="13418"/>
        <v>0</v>
      </c>
      <c r="S3310" s="17">
        <v>0</v>
      </c>
      <c r="T3310" s="18">
        <f t="shared" si="13419"/>
        <v>0</v>
      </c>
      <c r="U3310" s="17">
        <f t="shared" si="13420"/>
        <v>0</v>
      </c>
      <c r="V3310" s="17">
        <v>0</v>
      </c>
      <c r="W3310" s="18">
        <f t="shared" si="13421"/>
        <v>0</v>
      </c>
      <c r="X3310" s="18">
        <v>0</v>
      </c>
      <c r="Y3310" s="17">
        <f t="shared" si="13422"/>
        <v>0</v>
      </c>
      <c r="Z3310" s="17">
        <v>0</v>
      </c>
      <c r="AA3310" s="18">
        <f t="shared" si="13423"/>
        <v>0</v>
      </c>
      <c r="AB3310" s="17">
        <f t="shared" si="13424"/>
        <v>0</v>
      </c>
      <c r="AC3310" s="17">
        <v>0</v>
      </c>
      <c r="AD3310" s="18">
        <f t="shared" si="13425"/>
        <v>0</v>
      </c>
      <c r="AE3310" s="18">
        <v>0</v>
      </c>
      <c r="AF3310" s="17">
        <f t="shared" si="13426"/>
        <v>0</v>
      </c>
      <c r="AG3310" s="17">
        <v>0</v>
      </c>
      <c r="AH3310" s="18">
        <f t="shared" si="13427"/>
        <v>0</v>
      </c>
      <c r="AI3310" s="17">
        <f t="shared" si="13428"/>
        <v>0</v>
      </c>
      <c r="AJ3310" s="17">
        <v>0</v>
      </c>
      <c r="AK3310" s="18">
        <f t="shared" si="13429"/>
        <v>0</v>
      </c>
      <c r="AL3310" s="18">
        <v>0</v>
      </c>
      <c r="AM3310" s="17">
        <f t="shared" si="13430"/>
        <v>0</v>
      </c>
      <c r="AN3310" s="17">
        <v>0</v>
      </c>
      <c r="AO3310" s="18">
        <f t="shared" si="13431"/>
        <v>0</v>
      </c>
      <c r="AP3310" s="17">
        <f t="shared" si="13432"/>
        <v>0</v>
      </c>
      <c r="AQ3310" s="17">
        <v>0</v>
      </c>
      <c r="AR3310" s="18">
        <f t="shared" si="13433"/>
        <v>0</v>
      </c>
      <c r="AS3310" s="18">
        <v>0</v>
      </c>
      <c r="AT3310" s="18" t="s">
        <v>44</v>
      </c>
      <c r="AU3310" s="322"/>
      <c r="AV3310" s="291"/>
      <c r="AW3310" s="266"/>
      <c r="AX3310" s="266"/>
      <c r="AY3310" s="266"/>
      <c r="AZ3310" s="266"/>
      <c r="BE3310" s="91" t="s">
        <v>79</v>
      </c>
    </row>
    <row r="3311" spans="2:57" s="3" customFormat="1" ht="70.5" hidden="1" customHeight="1">
      <c r="B3311" s="15">
        <v>2018</v>
      </c>
      <c r="C3311" s="62">
        <v>8323</v>
      </c>
      <c r="D3311" s="15">
        <v>5</v>
      </c>
      <c r="E3311" s="15">
        <v>3</v>
      </c>
      <c r="F3311" s="15">
        <v>5000</v>
      </c>
      <c r="G3311" s="15">
        <v>5600</v>
      </c>
      <c r="H3311" s="15">
        <v>562</v>
      </c>
      <c r="I3311" s="63">
        <v>5</v>
      </c>
      <c r="J3311" s="64" t="s">
        <v>1126</v>
      </c>
      <c r="K3311" s="17">
        <f t="shared" si="13414"/>
        <v>0</v>
      </c>
      <c r="L3311" s="17">
        <v>0</v>
      </c>
      <c r="M3311" s="18">
        <f t="shared" si="13415"/>
        <v>0</v>
      </c>
      <c r="N3311" s="17">
        <f t="shared" si="13416"/>
        <v>0</v>
      </c>
      <c r="O3311" s="17">
        <v>0</v>
      </c>
      <c r="P3311" s="18">
        <f t="shared" si="13417"/>
        <v>0</v>
      </c>
      <c r="Q3311" s="18">
        <v>0</v>
      </c>
      <c r="R3311" s="17">
        <f t="shared" si="13418"/>
        <v>0</v>
      </c>
      <c r="S3311" s="17">
        <v>0</v>
      </c>
      <c r="T3311" s="18">
        <f t="shared" si="13419"/>
        <v>0</v>
      </c>
      <c r="U3311" s="17">
        <f t="shared" si="13420"/>
        <v>0</v>
      </c>
      <c r="V3311" s="17">
        <v>0</v>
      </c>
      <c r="W3311" s="18">
        <f t="shared" si="13421"/>
        <v>0</v>
      </c>
      <c r="X3311" s="18">
        <v>0</v>
      </c>
      <c r="Y3311" s="17">
        <f t="shared" si="13422"/>
        <v>0</v>
      </c>
      <c r="Z3311" s="17">
        <v>0</v>
      </c>
      <c r="AA3311" s="18">
        <f t="shared" si="13423"/>
        <v>0</v>
      </c>
      <c r="AB3311" s="17">
        <f t="shared" si="13424"/>
        <v>0</v>
      </c>
      <c r="AC3311" s="17">
        <v>0</v>
      </c>
      <c r="AD3311" s="18">
        <f t="shared" si="13425"/>
        <v>0</v>
      </c>
      <c r="AE3311" s="18">
        <v>0</v>
      </c>
      <c r="AF3311" s="17">
        <f t="shared" si="13426"/>
        <v>0</v>
      </c>
      <c r="AG3311" s="17">
        <v>0</v>
      </c>
      <c r="AH3311" s="18">
        <f t="shared" si="13427"/>
        <v>0</v>
      </c>
      <c r="AI3311" s="17">
        <f t="shared" si="13428"/>
        <v>0</v>
      </c>
      <c r="AJ3311" s="17">
        <v>0</v>
      </c>
      <c r="AK3311" s="18">
        <f t="shared" si="13429"/>
        <v>0</v>
      </c>
      <c r="AL3311" s="18">
        <v>0</v>
      </c>
      <c r="AM3311" s="17">
        <f t="shared" si="13430"/>
        <v>0</v>
      </c>
      <c r="AN3311" s="17">
        <v>0</v>
      </c>
      <c r="AO3311" s="18">
        <f t="shared" si="13431"/>
        <v>0</v>
      </c>
      <c r="AP3311" s="17">
        <f t="shared" si="13432"/>
        <v>0</v>
      </c>
      <c r="AQ3311" s="17">
        <v>0</v>
      </c>
      <c r="AR3311" s="18">
        <f t="shared" si="13433"/>
        <v>0</v>
      </c>
      <c r="AS3311" s="18">
        <v>0</v>
      </c>
      <c r="AT3311" s="18" t="s">
        <v>44</v>
      </c>
      <c r="AU3311" s="322"/>
      <c r="AV3311" s="291"/>
      <c r="AW3311" s="266"/>
      <c r="AX3311" s="266"/>
      <c r="AY3311" s="266"/>
      <c r="AZ3311" s="266"/>
      <c r="BE3311" s="91" t="s">
        <v>79</v>
      </c>
    </row>
    <row r="3312" spans="2:57" s="3" customFormat="1" ht="70.5" hidden="1" customHeight="1">
      <c r="B3312" s="15">
        <v>2018</v>
      </c>
      <c r="C3312" s="62">
        <v>8323</v>
      </c>
      <c r="D3312" s="15">
        <v>5</v>
      </c>
      <c r="E3312" s="15">
        <v>3</v>
      </c>
      <c r="F3312" s="15">
        <v>5000</v>
      </c>
      <c r="G3312" s="15">
        <v>5600</v>
      </c>
      <c r="H3312" s="15">
        <v>562</v>
      </c>
      <c r="I3312" s="63">
        <v>6</v>
      </c>
      <c r="J3312" s="64" t="s">
        <v>1253</v>
      </c>
      <c r="K3312" s="17">
        <f t="shared" si="13414"/>
        <v>0</v>
      </c>
      <c r="L3312" s="17">
        <v>0</v>
      </c>
      <c r="M3312" s="18">
        <f t="shared" si="13415"/>
        <v>0</v>
      </c>
      <c r="N3312" s="17">
        <f t="shared" si="13416"/>
        <v>0</v>
      </c>
      <c r="O3312" s="17">
        <v>0</v>
      </c>
      <c r="P3312" s="18">
        <f t="shared" si="13417"/>
        <v>0</v>
      </c>
      <c r="Q3312" s="18">
        <v>0</v>
      </c>
      <c r="R3312" s="17">
        <f t="shared" si="13418"/>
        <v>0</v>
      </c>
      <c r="S3312" s="17">
        <v>0</v>
      </c>
      <c r="T3312" s="18">
        <f t="shared" si="13419"/>
        <v>0</v>
      </c>
      <c r="U3312" s="17">
        <f t="shared" si="13420"/>
        <v>0</v>
      </c>
      <c r="V3312" s="17">
        <v>0</v>
      </c>
      <c r="W3312" s="18">
        <f t="shared" si="13421"/>
        <v>0</v>
      </c>
      <c r="X3312" s="18">
        <v>0</v>
      </c>
      <c r="Y3312" s="17">
        <f t="shared" si="13422"/>
        <v>0</v>
      </c>
      <c r="Z3312" s="17">
        <v>0</v>
      </c>
      <c r="AA3312" s="18">
        <f t="shared" si="13423"/>
        <v>0</v>
      </c>
      <c r="AB3312" s="17">
        <f t="shared" si="13424"/>
        <v>0</v>
      </c>
      <c r="AC3312" s="17">
        <v>0</v>
      </c>
      <c r="AD3312" s="18">
        <f t="shared" si="13425"/>
        <v>0</v>
      </c>
      <c r="AE3312" s="18">
        <v>0</v>
      </c>
      <c r="AF3312" s="17">
        <f t="shared" si="13426"/>
        <v>0</v>
      </c>
      <c r="AG3312" s="17">
        <v>0</v>
      </c>
      <c r="AH3312" s="18">
        <f t="shared" si="13427"/>
        <v>0</v>
      </c>
      <c r="AI3312" s="17">
        <f t="shared" si="13428"/>
        <v>0</v>
      </c>
      <c r="AJ3312" s="17">
        <v>0</v>
      </c>
      <c r="AK3312" s="18">
        <f t="shared" si="13429"/>
        <v>0</v>
      </c>
      <c r="AL3312" s="18">
        <v>0</v>
      </c>
      <c r="AM3312" s="17">
        <f t="shared" si="13430"/>
        <v>0</v>
      </c>
      <c r="AN3312" s="17">
        <v>0</v>
      </c>
      <c r="AO3312" s="18">
        <f t="shared" si="13431"/>
        <v>0</v>
      </c>
      <c r="AP3312" s="17">
        <f t="shared" si="13432"/>
        <v>0</v>
      </c>
      <c r="AQ3312" s="17">
        <v>0</v>
      </c>
      <c r="AR3312" s="18">
        <f t="shared" si="13433"/>
        <v>0</v>
      </c>
      <c r="AS3312" s="18">
        <v>0</v>
      </c>
      <c r="AT3312" s="18" t="s">
        <v>44</v>
      </c>
      <c r="AU3312" s="322"/>
      <c r="AV3312" s="291"/>
      <c r="AW3312" s="266"/>
      <c r="AX3312" s="266"/>
      <c r="AY3312" s="266"/>
      <c r="AZ3312" s="266"/>
      <c r="BE3312" s="91" t="s">
        <v>79</v>
      </c>
    </row>
    <row r="3313" spans="2:57" s="3" customFormat="1" ht="70.5" hidden="1" customHeight="1">
      <c r="B3313" s="15">
        <v>2018</v>
      </c>
      <c r="C3313" s="62">
        <v>8323</v>
      </c>
      <c r="D3313" s="15">
        <v>5</v>
      </c>
      <c r="E3313" s="15">
        <v>3</v>
      </c>
      <c r="F3313" s="15">
        <v>5000</v>
      </c>
      <c r="G3313" s="15">
        <v>5600</v>
      </c>
      <c r="H3313" s="15">
        <v>562</v>
      </c>
      <c r="I3313" s="63">
        <v>7</v>
      </c>
      <c r="J3313" s="64" t="s">
        <v>1127</v>
      </c>
      <c r="K3313" s="17">
        <f t="shared" si="13414"/>
        <v>0</v>
      </c>
      <c r="L3313" s="17">
        <v>0</v>
      </c>
      <c r="M3313" s="18">
        <f t="shared" si="13415"/>
        <v>0</v>
      </c>
      <c r="N3313" s="17">
        <f t="shared" si="13416"/>
        <v>0</v>
      </c>
      <c r="O3313" s="17">
        <v>0</v>
      </c>
      <c r="P3313" s="18">
        <f t="shared" si="13417"/>
        <v>0</v>
      </c>
      <c r="Q3313" s="18">
        <v>0</v>
      </c>
      <c r="R3313" s="17">
        <f t="shared" si="13418"/>
        <v>0</v>
      </c>
      <c r="S3313" s="17">
        <v>0</v>
      </c>
      <c r="T3313" s="18">
        <f t="shared" si="13419"/>
        <v>0</v>
      </c>
      <c r="U3313" s="17">
        <f t="shared" si="13420"/>
        <v>0</v>
      </c>
      <c r="V3313" s="17">
        <v>0</v>
      </c>
      <c r="W3313" s="18">
        <f t="shared" si="13421"/>
        <v>0</v>
      </c>
      <c r="X3313" s="18">
        <v>0</v>
      </c>
      <c r="Y3313" s="17">
        <f t="shared" si="13422"/>
        <v>0</v>
      </c>
      <c r="Z3313" s="17">
        <v>0</v>
      </c>
      <c r="AA3313" s="18">
        <f t="shared" si="13423"/>
        <v>0</v>
      </c>
      <c r="AB3313" s="17">
        <f t="shared" si="13424"/>
        <v>0</v>
      </c>
      <c r="AC3313" s="17">
        <v>0</v>
      </c>
      <c r="AD3313" s="18">
        <f t="shared" si="13425"/>
        <v>0</v>
      </c>
      <c r="AE3313" s="18">
        <v>0</v>
      </c>
      <c r="AF3313" s="17">
        <f t="shared" si="13426"/>
        <v>0</v>
      </c>
      <c r="AG3313" s="17">
        <v>0</v>
      </c>
      <c r="AH3313" s="18">
        <f t="shared" si="13427"/>
        <v>0</v>
      </c>
      <c r="AI3313" s="17">
        <f t="shared" si="13428"/>
        <v>0</v>
      </c>
      <c r="AJ3313" s="17">
        <v>0</v>
      </c>
      <c r="AK3313" s="18">
        <f t="shared" si="13429"/>
        <v>0</v>
      </c>
      <c r="AL3313" s="18">
        <v>0</v>
      </c>
      <c r="AM3313" s="17">
        <f t="shared" si="13430"/>
        <v>0</v>
      </c>
      <c r="AN3313" s="17">
        <v>0</v>
      </c>
      <c r="AO3313" s="18">
        <f t="shared" si="13431"/>
        <v>0</v>
      </c>
      <c r="AP3313" s="17">
        <f t="shared" si="13432"/>
        <v>0</v>
      </c>
      <c r="AQ3313" s="17">
        <v>0</v>
      </c>
      <c r="AR3313" s="18">
        <f t="shared" si="13433"/>
        <v>0</v>
      </c>
      <c r="AS3313" s="18">
        <v>0</v>
      </c>
      <c r="AT3313" s="18" t="s">
        <v>44</v>
      </c>
      <c r="AU3313" s="322"/>
      <c r="AV3313" s="291"/>
      <c r="AW3313" s="266"/>
      <c r="AX3313" s="266"/>
      <c r="AY3313" s="266"/>
      <c r="AZ3313" s="266"/>
      <c r="BE3313" s="91" t="s">
        <v>79</v>
      </c>
    </row>
    <row r="3314" spans="2:57" s="3" customFormat="1" ht="70.5" hidden="1" customHeight="1">
      <c r="B3314" s="15">
        <v>2018</v>
      </c>
      <c r="C3314" s="62">
        <v>8323</v>
      </c>
      <c r="D3314" s="15">
        <v>5</v>
      </c>
      <c r="E3314" s="15">
        <v>3</v>
      </c>
      <c r="F3314" s="15">
        <v>5000</v>
      </c>
      <c r="G3314" s="15">
        <v>5600</v>
      </c>
      <c r="H3314" s="15">
        <v>562</v>
      </c>
      <c r="I3314" s="63">
        <v>8</v>
      </c>
      <c r="J3314" s="64" t="s">
        <v>1313</v>
      </c>
      <c r="K3314" s="17">
        <f t="shared" si="13414"/>
        <v>0</v>
      </c>
      <c r="L3314" s="17">
        <v>0</v>
      </c>
      <c r="M3314" s="18">
        <f t="shared" si="13415"/>
        <v>0</v>
      </c>
      <c r="N3314" s="17">
        <f t="shared" si="13416"/>
        <v>0</v>
      </c>
      <c r="O3314" s="17">
        <v>0</v>
      </c>
      <c r="P3314" s="18">
        <f t="shared" si="13417"/>
        <v>0</v>
      </c>
      <c r="Q3314" s="18">
        <v>0</v>
      </c>
      <c r="R3314" s="17">
        <f t="shared" si="13418"/>
        <v>0</v>
      </c>
      <c r="S3314" s="17">
        <v>0</v>
      </c>
      <c r="T3314" s="18">
        <f t="shared" si="13419"/>
        <v>0</v>
      </c>
      <c r="U3314" s="17">
        <f t="shared" si="13420"/>
        <v>0</v>
      </c>
      <c r="V3314" s="17">
        <v>0</v>
      </c>
      <c r="W3314" s="18">
        <f t="shared" si="13421"/>
        <v>0</v>
      </c>
      <c r="X3314" s="18">
        <v>0</v>
      </c>
      <c r="Y3314" s="17">
        <f t="shared" si="13422"/>
        <v>0</v>
      </c>
      <c r="Z3314" s="17">
        <v>0</v>
      </c>
      <c r="AA3314" s="18">
        <f t="shared" si="13423"/>
        <v>0</v>
      </c>
      <c r="AB3314" s="17">
        <f t="shared" si="13424"/>
        <v>0</v>
      </c>
      <c r="AC3314" s="17">
        <v>0</v>
      </c>
      <c r="AD3314" s="18">
        <f t="shared" si="13425"/>
        <v>0</v>
      </c>
      <c r="AE3314" s="18">
        <v>0</v>
      </c>
      <c r="AF3314" s="17">
        <f t="shared" si="13426"/>
        <v>0</v>
      </c>
      <c r="AG3314" s="17">
        <v>0</v>
      </c>
      <c r="AH3314" s="18">
        <f t="shared" si="13427"/>
        <v>0</v>
      </c>
      <c r="AI3314" s="17">
        <f t="shared" si="13428"/>
        <v>0</v>
      </c>
      <c r="AJ3314" s="17">
        <v>0</v>
      </c>
      <c r="AK3314" s="18">
        <f t="shared" si="13429"/>
        <v>0</v>
      </c>
      <c r="AL3314" s="18">
        <v>0</v>
      </c>
      <c r="AM3314" s="17">
        <f t="shared" si="13430"/>
        <v>0</v>
      </c>
      <c r="AN3314" s="17">
        <v>0</v>
      </c>
      <c r="AO3314" s="18">
        <f t="shared" si="13431"/>
        <v>0</v>
      </c>
      <c r="AP3314" s="17">
        <f t="shared" si="13432"/>
        <v>0</v>
      </c>
      <c r="AQ3314" s="17">
        <v>0</v>
      </c>
      <c r="AR3314" s="18">
        <f t="shared" si="13433"/>
        <v>0</v>
      </c>
      <c r="AS3314" s="18">
        <v>0</v>
      </c>
      <c r="AT3314" s="18" t="s">
        <v>44</v>
      </c>
      <c r="AU3314" s="322"/>
      <c r="AV3314" s="291"/>
      <c r="AW3314" s="266"/>
      <c r="AX3314" s="266"/>
      <c r="AY3314" s="266"/>
      <c r="AZ3314" s="266"/>
      <c r="BE3314" s="91" t="s">
        <v>79</v>
      </c>
    </row>
    <row r="3315" spans="2:57" s="3" customFormat="1" ht="70.5" hidden="1" customHeight="1">
      <c r="B3315" s="15">
        <v>2018</v>
      </c>
      <c r="C3315" s="62">
        <v>8323</v>
      </c>
      <c r="D3315" s="15">
        <v>5</v>
      </c>
      <c r="E3315" s="15">
        <v>3</v>
      </c>
      <c r="F3315" s="15">
        <v>5000</v>
      </c>
      <c r="G3315" s="15">
        <v>5600</v>
      </c>
      <c r="H3315" s="15">
        <v>562</v>
      </c>
      <c r="I3315" s="63">
        <v>9</v>
      </c>
      <c r="J3315" s="64" t="s">
        <v>1256</v>
      </c>
      <c r="K3315" s="17">
        <f t="shared" si="13414"/>
        <v>0</v>
      </c>
      <c r="L3315" s="17">
        <v>0</v>
      </c>
      <c r="M3315" s="18">
        <f t="shared" si="13415"/>
        <v>0</v>
      </c>
      <c r="N3315" s="17">
        <f t="shared" si="13416"/>
        <v>0</v>
      </c>
      <c r="O3315" s="17">
        <v>0</v>
      </c>
      <c r="P3315" s="18">
        <f t="shared" si="13417"/>
        <v>0</v>
      </c>
      <c r="Q3315" s="18">
        <v>0</v>
      </c>
      <c r="R3315" s="17">
        <f t="shared" si="13418"/>
        <v>0</v>
      </c>
      <c r="S3315" s="17">
        <v>0</v>
      </c>
      <c r="T3315" s="18">
        <f t="shared" si="13419"/>
        <v>0</v>
      </c>
      <c r="U3315" s="17">
        <f t="shared" si="13420"/>
        <v>0</v>
      </c>
      <c r="V3315" s="17">
        <v>0</v>
      </c>
      <c r="W3315" s="18">
        <f t="shared" si="13421"/>
        <v>0</v>
      </c>
      <c r="X3315" s="18">
        <v>0</v>
      </c>
      <c r="Y3315" s="17">
        <f t="shared" si="13422"/>
        <v>0</v>
      </c>
      <c r="Z3315" s="17">
        <v>0</v>
      </c>
      <c r="AA3315" s="18">
        <f t="shared" si="13423"/>
        <v>0</v>
      </c>
      <c r="AB3315" s="17">
        <f t="shared" si="13424"/>
        <v>0</v>
      </c>
      <c r="AC3315" s="17">
        <v>0</v>
      </c>
      <c r="AD3315" s="18">
        <f t="shared" si="13425"/>
        <v>0</v>
      </c>
      <c r="AE3315" s="18">
        <v>0</v>
      </c>
      <c r="AF3315" s="17">
        <f t="shared" si="13426"/>
        <v>0</v>
      </c>
      <c r="AG3315" s="17">
        <v>0</v>
      </c>
      <c r="AH3315" s="18">
        <f t="shared" si="13427"/>
        <v>0</v>
      </c>
      <c r="AI3315" s="17">
        <f t="shared" si="13428"/>
        <v>0</v>
      </c>
      <c r="AJ3315" s="17">
        <v>0</v>
      </c>
      <c r="AK3315" s="18">
        <f t="shared" si="13429"/>
        <v>0</v>
      </c>
      <c r="AL3315" s="18">
        <v>0</v>
      </c>
      <c r="AM3315" s="17">
        <f t="shared" si="13430"/>
        <v>0</v>
      </c>
      <c r="AN3315" s="17">
        <v>0</v>
      </c>
      <c r="AO3315" s="18">
        <f t="shared" si="13431"/>
        <v>0</v>
      </c>
      <c r="AP3315" s="17">
        <f t="shared" si="13432"/>
        <v>0</v>
      </c>
      <c r="AQ3315" s="17">
        <v>0</v>
      </c>
      <c r="AR3315" s="18">
        <f t="shared" si="13433"/>
        <v>0</v>
      </c>
      <c r="AS3315" s="18">
        <v>0</v>
      </c>
      <c r="AT3315" s="18" t="s">
        <v>44</v>
      </c>
      <c r="AU3315" s="322"/>
      <c r="AV3315" s="291"/>
      <c r="AW3315" s="266"/>
      <c r="AX3315" s="266"/>
      <c r="AY3315" s="266"/>
      <c r="AZ3315" s="266"/>
      <c r="BE3315" s="91" t="s">
        <v>79</v>
      </c>
    </row>
    <row r="3316" spans="2:57" s="3" customFormat="1" ht="70.5" hidden="1" customHeight="1">
      <c r="B3316" s="15">
        <v>2018</v>
      </c>
      <c r="C3316" s="62">
        <v>8323</v>
      </c>
      <c r="D3316" s="15">
        <v>5</v>
      </c>
      <c r="E3316" s="15">
        <v>3</v>
      </c>
      <c r="F3316" s="15">
        <v>5000</v>
      </c>
      <c r="G3316" s="15">
        <v>5600</v>
      </c>
      <c r="H3316" s="15">
        <v>562</v>
      </c>
      <c r="I3316" s="63">
        <v>10</v>
      </c>
      <c r="J3316" s="64" t="s">
        <v>1314</v>
      </c>
      <c r="K3316" s="17">
        <f t="shared" si="13414"/>
        <v>0</v>
      </c>
      <c r="L3316" s="17">
        <v>0</v>
      </c>
      <c r="M3316" s="18">
        <f t="shared" si="13415"/>
        <v>0</v>
      </c>
      <c r="N3316" s="17">
        <f t="shared" si="13416"/>
        <v>0</v>
      </c>
      <c r="O3316" s="17">
        <v>0</v>
      </c>
      <c r="P3316" s="18">
        <f t="shared" si="13417"/>
        <v>0</v>
      </c>
      <c r="Q3316" s="18">
        <v>0</v>
      </c>
      <c r="R3316" s="17">
        <f t="shared" si="13418"/>
        <v>0</v>
      </c>
      <c r="S3316" s="17">
        <v>0</v>
      </c>
      <c r="T3316" s="18">
        <f t="shared" si="13419"/>
        <v>0</v>
      </c>
      <c r="U3316" s="17">
        <f t="shared" si="13420"/>
        <v>0</v>
      </c>
      <c r="V3316" s="17">
        <v>0</v>
      </c>
      <c r="W3316" s="18">
        <f t="shared" si="13421"/>
        <v>0</v>
      </c>
      <c r="X3316" s="18">
        <v>0</v>
      </c>
      <c r="Y3316" s="17">
        <f t="shared" si="13422"/>
        <v>0</v>
      </c>
      <c r="Z3316" s="17">
        <v>0</v>
      </c>
      <c r="AA3316" s="18">
        <f t="shared" si="13423"/>
        <v>0</v>
      </c>
      <c r="AB3316" s="17">
        <f t="shared" si="13424"/>
        <v>0</v>
      </c>
      <c r="AC3316" s="17">
        <v>0</v>
      </c>
      <c r="AD3316" s="18">
        <f t="shared" si="13425"/>
        <v>0</v>
      </c>
      <c r="AE3316" s="18">
        <v>0</v>
      </c>
      <c r="AF3316" s="17">
        <f t="shared" si="13426"/>
        <v>0</v>
      </c>
      <c r="AG3316" s="17">
        <v>0</v>
      </c>
      <c r="AH3316" s="18">
        <f t="shared" si="13427"/>
        <v>0</v>
      </c>
      <c r="AI3316" s="17">
        <f t="shared" si="13428"/>
        <v>0</v>
      </c>
      <c r="AJ3316" s="17">
        <v>0</v>
      </c>
      <c r="AK3316" s="18">
        <f t="shared" si="13429"/>
        <v>0</v>
      </c>
      <c r="AL3316" s="18">
        <v>0</v>
      </c>
      <c r="AM3316" s="17">
        <f t="shared" si="13430"/>
        <v>0</v>
      </c>
      <c r="AN3316" s="17">
        <v>0</v>
      </c>
      <c r="AO3316" s="18">
        <f t="shared" si="13431"/>
        <v>0</v>
      </c>
      <c r="AP3316" s="17">
        <f t="shared" si="13432"/>
        <v>0</v>
      </c>
      <c r="AQ3316" s="17">
        <v>0</v>
      </c>
      <c r="AR3316" s="18">
        <f t="shared" si="13433"/>
        <v>0</v>
      </c>
      <c r="AS3316" s="18">
        <v>0</v>
      </c>
      <c r="AT3316" s="18" t="s">
        <v>44</v>
      </c>
      <c r="AU3316" s="322"/>
      <c r="AV3316" s="291"/>
      <c r="AW3316" s="266"/>
      <c r="AX3316" s="266"/>
      <c r="AY3316" s="266"/>
      <c r="AZ3316" s="266"/>
      <c r="BE3316" s="91" t="s">
        <v>79</v>
      </c>
    </row>
    <row r="3317" spans="2:57" s="3" customFormat="1" ht="70.5" hidden="1" customHeight="1">
      <c r="B3317" s="15">
        <v>2018</v>
      </c>
      <c r="C3317" s="62">
        <v>8323</v>
      </c>
      <c r="D3317" s="15">
        <v>5</v>
      </c>
      <c r="E3317" s="15">
        <v>3</v>
      </c>
      <c r="F3317" s="15">
        <v>5000</v>
      </c>
      <c r="G3317" s="15">
        <v>5600</v>
      </c>
      <c r="H3317" s="15">
        <v>562</v>
      </c>
      <c r="I3317" s="63">
        <v>11</v>
      </c>
      <c r="J3317" s="64" t="s">
        <v>1257</v>
      </c>
      <c r="K3317" s="17">
        <f t="shared" si="13414"/>
        <v>0</v>
      </c>
      <c r="L3317" s="17">
        <v>0</v>
      </c>
      <c r="M3317" s="18">
        <f t="shared" si="13415"/>
        <v>0</v>
      </c>
      <c r="N3317" s="17">
        <f t="shared" si="13416"/>
        <v>0</v>
      </c>
      <c r="O3317" s="17">
        <v>0</v>
      </c>
      <c r="P3317" s="18">
        <f t="shared" si="13417"/>
        <v>0</v>
      </c>
      <c r="Q3317" s="18">
        <v>0</v>
      </c>
      <c r="R3317" s="17">
        <f t="shared" si="13418"/>
        <v>0</v>
      </c>
      <c r="S3317" s="17">
        <v>0</v>
      </c>
      <c r="T3317" s="18">
        <f t="shared" si="13419"/>
        <v>0</v>
      </c>
      <c r="U3317" s="17">
        <f t="shared" si="13420"/>
        <v>0</v>
      </c>
      <c r="V3317" s="17">
        <v>0</v>
      </c>
      <c r="W3317" s="18">
        <f t="shared" si="13421"/>
        <v>0</v>
      </c>
      <c r="X3317" s="18">
        <v>0</v>
      </c>
      <c r="Y3317" s="17">
        <f t="shared" si="13422"/>
        <v>0</v>
      </c>
      <c r="Z3317" s="17">
        <v>0</v>
      </c>
      <c r="AA3317" s="18">
        <f t="shared" si="13423"/>
        <v>0</v>
      </c>
      <c r="AB3317" s="17">
        <f t="shared" si="13424"/>
        <v>0</v>
      </c>
      <c r="AC3317" s="17">
        <v>0</v>
      </c>
      <c r="AD3317" s="18">
        <f t="shared" si="13425"/>
        <v>0</v>
      </c>
      <c r="AE3317" s="18">
        <v>0</v>
      </c>
      <c r="AF3317" s="17">
        <f t="shared" si="13426"/>
        <v>0</v>
      </c>
      <c r="AG3317" s="17">
        <v>0</v>
      </c>
      <c r="AH3317" s="18">
        <f t="shared" si="13427"/>
        <v>0</v>
      </c>
      <c r="AI3317" s="17">
        <f t="shared" si="13428"/>
        <v>0</v>
      </c>
      <c r="AJ3317" s="17">
        <v>0</v>
      </c>
      <c r="AK3317" s="18">
        <f t="shared" si="13429"/>
        <v>0</v>
      </c>
      <c r="AL3317" s="18">
        <v>0</v>
      </c>
      <c r="AM3317" s="17">
        <f t="shared" si="13430"/>
        <v>0</v>
      </c>
      <c r="AN3317" s="17">
        <v>0</v>
      </c>
      <c r="AO3317" s="18">
        <f t="shared" si="13431"/>
        <v>0</v>
      </c>
      <c r="AP3317" s="17">
        <f t="shared" si="13432"/>
        <v>0</v>
      </c>
      <c r="AQ3317" s="17">
        <v>0</v>
      </c>
      <c r="AR3317" s="18">
        <f t="shared" si="13433"/>
        <v>0</v>
      </c>
      <c r="AS3317" s="18">
        <v>0</v>
      </c>
      <c r="AT3317" s="18" t="s">
        <v>44</v>
      </c>
      <c r="AU3317" s="322"/>
      <c r="AV3317" s="291"/>
      <c r="AW3317" s="266"/>
      <c r="AX3317" s="266"/>
      <c r="AY3317" s="266"/>
      <c r="AZ3317" s="266"/>
      <c r="BE3317" s="91" t="s">
        <v>79</v>
      </c>
    </row>
    <row r="3318" spans="2:57" s="3" customFormat="1" ht="70.5" hidden="1" customHeight="1">
      <c r="B3318" s="15">
        <v>2018</v>
      </c>
      <c r="C3318" s="62">
        <v>8323</v>
      </c>
      <c r="D3318" s="15">
        <v>5</v>
      </c>
      <c r="E3318" s="15">
        <v>3</v>
      </c>
      <c r="F3318" s="15">
        <v>5000</v>
      </c>
      <c r="G3318" s="15">
        <v>5600</v>
      </c>
      <c r="H3318" s="15">
        <v>562</v>
      </c>
      <c r="I3318" s="63">
        <v>12</v>
      </c>
      <c r="J3318" s="64" t="s">
        <v>1293</v>
      </c>
      <c r="K3318" s="17">
        <f t="shared" si="13414"/>
        <v>0</v>
      </c>
      <c r="L3318" s="17">
        <v>0</v>
      </c>
      <c r="M3318" s="18">
        <f t="shared" si="13415"/>
        <v>0</v>
      </c>
      <c r="N3318" s="17">
        <f t="shared" si="13416"/>
        <v>0</v>
      </c>
      <c r="O3318" s="17">
        <v>0</v>
      </c>
      <c r="P3318" s="18">
        <f t="shared" si="13417"/>
        <v>0</v>
      </c>
      <c r="Q3318" s="18">
        <v>0</v>
      </c>
      <c r="R3318" s="17">
        <f t="shared" si="13418"/>
        <v>0</v>
      </c>
      <c r="S3318" s="17">
        <v>0</v>
      </c>
      <c r="T3318" s="18">
        <f t="shared" si="13419"/>
        <v>0</v>
      </c>
      <c r="U3318" s="17">
        <f t="shared" si="13420"/>
        <v>0</v>
      </c>
      <c r="V3318" s="17">
        <v>0</v>
      </c>
      <c r="W3318" s="18">
        <f t="shared" si="13421"/>
        <v>0</v>
      </c>
      <c r="X3318" s="18">
        <v>0</v>
      </c>
      <c r="Y3318" s="17">
        <f t="shared" si="13422"/>
        <v>0</v>
      </c>
      <c r="Z3318" s="17">
        <v>0</v>
      </c>
      <c r="AA3318" s="18">
        <f t="shared" si="13423"/>
        <v>0</v>
      </c>
      <c r="AB3318" s="17">
        <f t="shared" si="13424"/>
        <v>0</v>
      </c>
      <c r="AC3318" s="17">
        <v>0</v>
      </c>
      <c r="AD3318" s="18">
        <f t="shared" si="13425"/>
        <v>0</v>
      </c>
      <c r="AE3318" s="18">
        <v>0</v>
      </c>
      <c r="AF3318" s="17">
        <f t="shared" si="13426"/>
        <v>0</v>
      </c>
      <c r="AG3318" s="17">
        <v>0</v>
      </c>
      <c r="AH3318" s="18">
        <f t="shared" si="13427"/>
        <v>0</v>
      </c>
      <c r="AI3318" s="17">
        <f t="shared" si="13428"/>
        <v>0</v>
      </c>
      <c r="AJ3318" s="17">
        <v>0</v>
      </c>
      <c r="AK3318" s="18">
        <f t="shared" si="13429"/>
        <v>0</v>
      </c>
      <c r="AL3318" s="18">
        <v>0</v>
      </c>
      <c r="AM3318" s="17">
        <f t="shared" si="13430"/>
        <v>0</v>
      </c>
      <c r="AN3318" s="17">
        <v>0</v>
      </c>
      <c r="AO3318" s="18">
        <f t="shared" si="13431"/>
        <v>0</v>
      </c>
      <c r="AP3318" s="17">
        <f t="shared" si="13432"/>
        <v>0</v>
      </c>
      <c r="AQ3318" s="17">
        <v>0</v>
      </c>
      <c r="AR3318" s="18">
        <f t="shared" si="13433"/>
        <v>0</v>
      </c>
      <c r="AS3318" s="18">
        <v>0</v>
      </c>
      <c r="AT3318" s="18" t="s">
        <v>44</v>
      </c>
      <c r="AU3318" s="322"/>
      <c r="AV3318" s="291"/>
      <c r="AW3318" s="266"/>
      <c r="AX3318" s="266"/>
      <c r="AY3318" s="266"/>
      <c r="AZ3318" s="266"/>
      <c r="BE3318" s="91" t="s">
        <v>79</v>
      </c>
    </row>
    <row r="3319" spans="2:57" s="3" customFormat="1" ht="70.5" hidden="1" customHeight="1">
      <c r="B3319" s="15">
        <v>2018</v>
      </c>
      <c r="C3319" s="62">
        <v>8323</v>
      </c>
      <c r="D3319" s="15">
        <v>5</v>
      </c>
      <c r="E3319" s="15">
        <v>3</v>
      </c>
      <c r="F3319" s="15">
        <v>5000</v>
      </c>
      <c r="G3319" s="15">
        <v>5600</v>
      </c>
      <c r="H3319" s="15">
        <v>562</v>
      </c>
      <c r="I3319" s="63">
        <v>13</v>
      </c>
      <c r="J3319" s="64" t="s">
        <v>1315</v>
      </c>
      <c r="K3319" s="17">
        <f t="shared" si="13414"/>
        <v>0</v>
      </c>
      <c r="L3319" s="17">
        <v>0</v>
      </c>
      <c r="M3319" s="18">
        <f t="shared" si="13415"/>
        <v>0</v>
      </c>
      <c r="N3319" s="17">
        <f t="shared" si="13416"/>
        <v>0</v>
      </c>
      <c r="O3319" s="17">
        <v>0</v>
      </c>
      <c r="P3319" s="18">
        <f t="shared" si="13417"/>
        <v>0</v>
      </c>
      <c r="Q3319" s="18">
        <v>0</v>
      </c>
      <c r="R3319" s="17">
        <f t="shared" si="13418"/>
        <v>0</v>
      </c>
      <c r="S3319" s="17">
        <v>0</v>
      </c>
      <c r="T3319" s="18">
        <f t="shared" si="13419"/>
        <v>0</v>
      </c>
      <c r="U3319" s="17">
        <f t="shared" si="13420"/>
        <v>0</v>
      </c>
      <c r="V3319" s="17">
        <v>0</v>
      </c>
      <c r="W3319" s="18">
        <f t="shared" si="13421"/>
        <v>0</v>
      </c>
      <c r="X3319" s="18">
        <v>0</v>
      </c>
      <c r="Y3319" s="17">
        <f t="shared" si="13422"/>
        <v>0</v>
      </c>
      <c r="Z3319" s="17">
        <v>0</v>
      </c>
      <c r="AA3319" s="18">
        <f t="shared" si="13423"/>
        <v>0</v>
      </c>
      <c r="AB3319" s="17">
        <f t="shared" si="13424"/>
        <v>0</v>
      </c>
      <c r="AC3319" s="17">
        <v>0</v>
      </c>
      <c r="AD3319" s="18">
        <f t="shared" si="13425"/>
        <v>0</v>
      </c>
      <c r="AE3319" s="18">
        <v>0</v>
      </c>
      <c r="AF3319" s="17">
        <f t="shared" si="13426"/>
        <v>0</v>
      </c>
      <c r="AG3319" s="17">
        <v>0</v>
      </c>
      <c r="AH3319" s="18">
        <f t="shared" si="13427"/>
        <v>0</v>
      </c>
      <c r="AI3319" s="17">
        <f t="shared" si="13428"/>
        <v>0</v>
      </c>
      <c r="AJ3319" s="17">
        <v>0</v>
      </c>
      <c r="AK3319" s="18">
        <f t="shared" si="13429"/>
        <v>0</v>
      </c>
      <c r="AL3319" s="18">
        <v>0</v>
      </c>
      <c r="AM3319" s="17">
        <f t="shared" si="13430"/>
        <v>0</v>
      </c>
      <c r="AN3319" s="17">
        <v>0</v>
      </c>
      <c r="AO3319" s="18">
        <f t="shared" si="13431"/>
        <v>0</v>
      </c>
      <c r="AP3319" s="17">
        <f t="shared" si="13432"/>
        <v>0</v>
      </c>
      <c r="AQ3319" s="17">
        <v>0</v>
      </c>
      <c r="AR3319" s="18">
        <f t="shared" si="13433"/>
        <v>0</v>
      </c>
      <c r="AS3319" s="18">
        <v>0</v>
      </c>
      <c r="AT3319" s="18" t="s">
        <v>44</v>
      </c>
      <c r="AU3319" s="322"/>
      <c r="AV3319" s="291"/>
      <c r="AW3319" s="266"/>
      <c r="AX3319" s="266"/>
      <c r="AY3319" s="266"/>
      <c r="AZ3319" s="266"/>
      <c r="BE3319" s="91" t="s">
        <v>79</v>
      </c>
    </row>
    <row r="3320" spans="2:57" s="3" customFormat="1" ht="70.5" hidden="1" customHeight="1">
      <c r="B3320" s="15">
        <v>2018</v>
      </c>
      <c r="C3320" s="62">
        <v>8323</v>
      </c>
      <c r="D3320" s="15">
        <v>5</v>
      </c>
      <c r="E3320" s="15">
        <v>3</v>
      </c>
      <c r="F3320" s="15">
        <v>5000</v>
      </c>
      <c r="G3320" s="15">
        <v>5600</v>
      </c>
      <c r="H3320" s="15">
        <v>562</v>
      </c>
      <c r="I3320" s="63">
        <v>14</v>
      </c>
      <c r="J3320" s="64" t="s">
        <v>1316</v>
      </c>
      <c r="K3320" s="17">
        <f t="shared" si="13414"/>
        <v>0</v>
      </c>
      <c r="L3320" s="17">
        <v>0</v>
      </c>
      <c r="M3320" s="18">
        <f t="shared" si="13415"/>
        <v>0</v>
      </c>
      <c r="N3320" s="17">
        <f t="shared" si="13416"/>
        <v>0</v>
      </c>
      <c r="O3320" s="17">
        <v>0</v>
      </c>
      <c r="P3320" s="18">
        <f t="shared" si="13417"/>
        <v>0</v>
      </c>
      <c r="Q3320" s="18">
        <v>0</v>
      </c>
      <c r="R3320" s="17">
        <f t="shared" si="13418"/>
        <v>0</v>
      </c>
      <c r="S3320" s="17">
        <v>0</v>
      </c>
      <c r="T3320" s="18">
        <f t="shared" si="13419"/>
        <v>0</v>
      </c>
      <c r="U3320" s="17">
        <f t="shared" si="13420"/>
        <v>0</v>
      </c>
      <c r="V3320" s="17">
        <v>0</v>
      </c>
      <c r="W3320" s="18">
        <f t="shared" si="13421"/>
        <v>0</v>
      </c>
      <c r="X3320" s="18">
        <v>0</v>
      </c>
      <c r="Y3320" s="17">
        <f t="shared" si="13422"/>
        <v>0</v>
      </c>
      <c r="Z3320" s="17">
        <v>0</v>
      </c>
      <c r="AA3320" s="18">
        <f t="shared" si="13423"/>
        <v>0</v>
      </c>
      <c r="AB3320" s="17">
        <f t="shared" si="13424"/>
        <v>0</v>
      </c>
      <c r="AC3320" s="17">
        <v>0</v>
      </c>
      <c r="AD3320" s="18">
        <f t="shared" si="13425"/>
        <v>0</v>
      </c>
      <c r="AE3320" s="18">
        <v>0</v>
      </c>
      <c r="AF3320" s="17">
        <f t="shared" si="13426"/>
        <v>0</v>
      </c>
      <c r="AG3320" s="17">
        <v>0</v>
      </c>
      <c r="AH3320" s="18">
        <f t="shared" si="13427"/>
        <v>0</v>
      </c>
      <c r="AI3320" s="17">
        <f t="shared" si="13428"/>
        <v>0</v>
      </c>
      <c r="AJ3320" s="17">
        <v>0</v>
      </c>
      <c r="AK3320" s="18">
        <f t="shared" si="13429"/>
        <v>0</v>
      </c>
      <c r="AL3320" s="18">
        <v>0</v>
      </c>
      <c r="AM3320" s="17">
        <f t="shared" si="13430"/>
        <v>0</v>
      </c>
      <c r="AN3320" s="17">
        <v>0</v>
      </c>
      <c r="AO3320" s="18">
        <f t="shared" si="13431"/>
        <v>0</v>
      </c>
      <c r="AP3320" s="17">
        <f t="shared" si="13432"/>
        <v>0</v>
      </c>
      <c r="AQ3320" s="17">
        <v>0</v>
      </c>
      <c r="AR3320" s="18">
        <f t="shared" si="13433"/>
        <v>0</v>
      </c>
      <c r="AS3320" s="18">
        <v>0</v>
      </c>
      <c r="AT3320" s="18" t="s">
        <v>44</v>
      </c>
      <c r="AU3320" s="322"/>
      <c r="AV3320" s="291"/>
      <c r="AW3320" s="266"/>
      <c r="AX3320" s="266"/>
      <c r="AY3320" s="266"/>
      <c r="AZ3320" s="266"/>
      <c r="BE3320" s="128" t="s">
        <v>79</v>
      </c>
    </row>
    <row r="3321" spans="2:57" s="3" customFormat="1" ht="70.5" hidden="1" customHeight="1">
      <c r="B3321" s="15">
        <v>2018</v>
      </c>
      <c r="C3321" s="62">
        <v>8323</v>
      </c>
      <c r="D3321" s="15">
        <v>5</v>
      </c>
      <c r="E3321" s="15">
        <v>3</v>
      </c>
      <c r="F3321" s="15">
        <v>5000</v>
      </c>
      <c r="G3321" s="15">
        <v>5600</v>
      </c>
      <c r="H3321" s="15">
        <v>562</v>
      </c>
      <c r="I3321" s="63">
        <v>15</v>
      </c>
      <c r="J3321" s="64" t="s">
        <v>224</v>
      </c>
      <c r="K3321" s="17">
        <f t="shared" si="13414"/>
        <v>0</v>
      </c>
      <c r="L3321" s="17">
        <v>0</v>
      </c>
      <c r="M3321" s="18">
        <f t="shared" si="13415"/>
        <v>0</v>
      </c>
      <c r="N3321" s="17">
        <f t="shared" si="13416"/>
        <v>0</v>
      </c>
      <c r="O3321" s="17">
        <v>0</v>
      </c>
      <c r="P3321" s="18">
        <f t="shared" si="13417"/>
        <v>0</v>
      </c>
      <c r="Q3321" s="18">
        <v>0</v>
      </c>
      <c r="R3321" s="17">
        <f t="shared" si="13418"/>
        <v>0</v>
      </c>
      <c r="S3321" s="17">
        <v>0</v>
      </c>
      <c r="T3321" s="18">
        <f t="shared" si="13419"/>
        <v>0</v>
      </c>
      <c r="U3321" s="17">
        <f t="shared" si="13420"/>
        <v>0</v>
      </c>
      <c r="V3321" s="17">
        <v>0</v>
      </c>
      <c r="W3321" s="18">
        <f t="shared" si="13421"/>
        <v>0</v>
      </c>
      <c r="X3321" s="18">
        <v>0</v>
      </c>
      <c r="Y3321" s="17">
        <f t="shared" si="13422"/>
        <v>0</v>
      </c>
      <c r="Z3321" s="17">
        <v>0</v>
      </c>
      <c r="AA3321" s="18">
        <f t="shared" si="13423"/>
        <v>0</v>
      </c>
      <c r="AB3321" s="17">
        <f t="shared" si="13424"/>
        <v>0</v>
      </c>
      <c r="AC3321" s="17">
        <v>0</v>
      </c>
      <c r="AD3321" s="18">
        <f t="shared" si="13425"/>
        <v>0</v>
      </c>
      <c r="AE3321" s="18">
        <v>0</v>
      </c>
      <c r="AF3321" s="17">
        <f t="shared" si="13426"/>
        <v>0</v>
      </c>
      <c r="AG3321" s="17">
        <v>0</v>
      </c>
      <c r="AH3321" s="18">
        <f t="shared" si="13427"/>
        <v>0</v>
      </c>
      <c r="AI3321" s="17">
        <f t="shared" si="13428"/>
        <v>0</v>
      </c>
      <c r="AJ3321" s="17">
        <v>0</v>
      </c>
      <c r="AK3321" s="18">
        <f t="shared" si="13429"/>
        <v>0</v>
      </c>
      <c r="AL3321" s="18">
        <v>0</v>
      </c>
      <c r="AM3321" s="17">
        <f t="shared" si="13430"/>
        <v>0</v>
      </c>
      <c r="AN3321" s="17">
        <v>0</v>
      </c>
      <c r="AO3321" s="18">
        <f t="shared" si="13431"/>
        <v>0</v>
      </c>
      <c r="AP3321" s="17">
        <f t="shared" si="13432"/>
        <v>0</v>
      </c>
      <c r="AQ3321" s="17">
        <v>0</v>
      </c>
      <c r="AR3321" s="18">
        <f t="shared" si="13433"/>
        <v>0</v>
      </c>
      <c r="AS3321" s="18">
        <v>0</v>
      </c>
      <c r="AT3321" s="18" t="s">
        <v>44</v>
      </c>
      <c r="AU3321" s="322"/>
      <c r="AV3321" s="291"/>
      <c r="AW3321" s="266"/>
      <c r="AX3321" s="266"/>
      <c r="AY3321" s="266"/>
      <c r="AZ3321" s="266"/>
      <c r="BE3321" s="128" t="s">
        <v>79</v>
      </c>
    </row>
    <row r="3322" spans="2:57" s="3" customFormat="1" ht="70.5" hidden="1" customHeight="1">
      <c r="B3322" s="15">
        <v>2018</v>
      </c>
      <c r="C3322" s="62">
        <v>8323</v>
      </c>
      <c r="D3322" s="15">
        <v>5</v>
      </c>
      <c r="E3322" s="15">
        <v>3</v>
      </c>
      <c r="F3322" s="15">
        <v>5000</v>
      </c>
      <c r="G3322" s="15">
        <v>5600</v>
      </c>
      <c r="H3322" s="15">
        <v>562</v>
      </c>
      <c r="I3322" s="63">
        <v>16</v>
      </c>
      <c r="J3322" s="64" t="s">
        <v>1131</v>
      </c>
      <c r="K3322" s="17">
        <f t="shared" si="13414"/>
        <v>0</v>
      </c>
      <c r="L3322" s="17">
        <v>0</v>
      </c>
      <c r="M3322" s="18">
        <f t="shared" si="13415"/>
        <v>0</v>
      </c>
      <c r="N3322" s="17">
        <f t="shared" si="13416"/>
        <v>0</v>
      </c>
      <c r="O3322" s="17">
        <v>0</v>
      </c>
      <c r="P3322" s="18">
        <f t="shared" si="13417"/>
        <v>0</v>
      </c>
      <c r="Q3322" s="18">
        <v>0</v>
      </c>
      <c r="R3322" s="17">
        <f t="shared" si="13418"/>
        <v>0</v>
      </c>
      <c r="S3322" s="17">
        <v>0</v>
      </c>
      <c r="T3322" s="18">
        <f t="shared" si="13419"/>
        <v>0</v>
      </c>
      <c r="U3322" s="17">
        <f t="shared" si="13420"/>
        <v>0</v>
      </c>
      <c r="V3322" s="17">
        <v>0</v>
      </c>
      <c r="W3322" s="18">
        <f t="shared" si="13421"/>
        <v>0</v>
      </c>
      <c r="X3322" s="18">
        <v>0</v>
      </c>
      <c r="Y3322" s="17">
        <f t="shared" si="13422"/>
        <v>0</v>
      </c>
      <c r="Z3322" s="17">
        <v>0</v>
      </c>
      <c r="AA3322" s="18">
        <f t="shared" si="13423"/>
        <v>0</v>
      </c>
      <c r="AB3322" s="17">
        <f t="shared" si="13424"/>
        <v>0</v>
      </c>
      <c r="AC3322" s="17">
        <v>0</v>
      </c>
      <c r="AD3322" s="18">
        <f t="shared" si="13425"/>
        <v>0</v>
      </c>
      <c r="AE3322" s="18">
        <v>0</v>
      </c>
      <c r="AF3322" s="17">
        <f t="shared" si="13426"/>
        <v>0</v>
      </c>
      <c r="AG3322" s="17">
        <v>0</v>
      </c>
      <c r="AH3322" s="18">
        <f t="shared" si="13427"/>
        <v>0</v>
      </c>
      <c r="AI3322" s="17">
        <f t="shared" si="13428"/>
        <v>0</v>
      </c>
      <c r="AJ3322" s="17">
        <v>0</v>
      </c>
      <c r="AK3322" s="18">
        <f t="shared" si="13429"/>
        <v>0</v>
      </c>
      <c r="AL3322" s="18">
        <v>0</v>
      </c>
      <c r="AM3322" s="17">
        <f t="shared" si="13430"/>
        <v>0</v>
      </c>
      <c r="AN3322" s="17">
        <v>0</v>
      </c>
      <c r="AO3322" s="18">
        <f t="shared" si="13431"/>
        <v>0</v>
      </c>
      <c r="AP3322" s="17">
        <f t="shared" si="13432"/>
        <v>0</v>
      </c>
      <c r="AQ3322" s="17">
        <v>0</v>
      </c>
      <c r="AR3322" s="18">
        <f t="shared" si="13433"/>
        <v>0</v>
      </c>
      <c r="AS3322" s="18">
        <v>0</v>
      </c>
      <c r="AT3322" s="18" t="s">
        <v>44</v>
      </c>
      <c r="AU3322" s="322"/>
      <c r="AV3322" s="291"/>
      <c r="AW3322" s="266"/>
      <c r="AX3322" s="266"/>
      <c r="AY3322" s="266"/>
      <c r="AZ3322" s="266"/>
      <c r="BE3322" s="128" t="s">
        <v>79</v>
      </c>
    </row>
    <row r="3323" spans="2:57" s="3" customFormat="1" ht="70.5" hidden="1" customHeight="1">
      <c r="B3323" s="15">
        <v>2018</v>
      </c>
      <c r="C3323" s="62">
        <v>8323</v>
      </c>
      <c r="D3323" s="15">
        <v>5</v>
      </c>
      <c r="E3323" s="15">
        <v>3</v>
      </c>
      <c r="F3323" s="15">
        <v>5000</v>
      </c>
      <c r="G3323" s="15">
        <v>5600</v>
      </c>
      <c r="H3323" s="15">
        <v>562</v>
      </c>
      <c r="I3323" s="63">
        <v>17</v>
      </c>
      <c r="J3323" s="64" t="s">
        <v>1317</v>
      </c>
      <c r="K3323" s="17">
        <f t="shared" si="13414"/>
        <v>0</v>
      </c>
      <c r="L3323" s="17">
        <v>0</v>
      </c>
      <c r="M3323" s="18">
        <f t="shared" si="13415"/>
        <v>0</v>
      </c>
      <c r="N3323" s="17">
        <f t="shared" si="13416"/>
        <v>0</v>
      </c>
      <c r="O3323" s="17">
        <v>0</v>
      </c>
      <c r="P3323" s="18">
        <f t="shared" si="13417"/>
        <v>0</v>
      </c>
      <c r="Q3323" s="18">
        <v>0</v>
      </c>
      <c r="R3323" s="17">
        <f t="shared" si="13418"/>
        <v>0</v>
      </c>
      <c r="S3323" s="17">
        <v>0</v>
      </c>
      <c r="T3323" s="18">
        <f t="shared" si="13419"/>
        <v>0</v>
      </c>
      <c r="U3323" s="17">
        <f t="shared" si="13420"/>
        <v>0</v>
      </c>
      <c r="V3323" s="17">
        <v>0</v>
      </c>
      <c r="W3323" s="18">
        <f t="shared" si="13421"/>
        <v>0</v>
      </c>
      <c r="X3323" s="18">
        <v>0</v>
      </c>
      <c r="Y3323" s="17">
        <f t="shared" si="13422"/>
        <v>0</v>
      </c>
      <c r="Z3323" s="17">
        <v>0</v>
      </c>
      <c r="AA3323" s="18">
        <f t="shared" si="13423"/>
        <v>0</v>
      </c>
      <c r="AB3323" s="17">
        <f t="shared" si="13424"/>
        <v>0</v>
      </c>
      <c r="AC3323" s="17">
        <v>0</v>
      </c>
      <c r="AD3323" s="18">
        <f t="shared" si="13425"/>
        <v>0</v>
      </c>
      <c r="AE3323" s="18">
        <v>0</v>
      </c>
      <c r="AF3323" s="17">
        <f t="shared" si="13426"/>
        <v>0</v>
      </c>
      <c r="AG3323" s="17">
        <v>0</v>
      </c>
      <c r="AH3323" s="18">
        <f t="shared" si="13427"/>
        <v>0</v>
      </c>
      <c r="AI3323" s="17">
        <f t="shared" si="13428"/>
        <v>0</v>
      </c>
      <c r="AJ3323" s="17">
        <v>0</v>
      </c>
      <c r="AK3323" s="18">
        <f t="shared" si="13429"/>
        <v>0</v>
      </c>
      <c r="AL3323" s="18">
        <v>0</v>
      </c>
      <c r="AM3323" s="17">
        <f t="shared" si="13430"/>
        <v>0</v>
      </c>
      <c r="AN3323" s="17">
        <v>0</v>
      </c>
      <c r="AO3323" s="18">
        <f t="shared" si="13431"/>
        <v>0</v>
      </c>
      <c r="AP3323" s="17">
        <f t="shared" si="13432"/>
        <v>0</v>
      </c>
      <c r="AQ3323" s="17">
        <v>0</v>
      </c>
      <c r="AR3323" s="18">
        <f t="shared" si="13433"/>
        <v>0</v>
      </c>
      <c r="AS3323" s="18">
        <v>0</v>
      </c>
      <c r="AT3323" s="18" t="s">
        <v>44</v>
      </c>
      <c r="AU3323" s="322"/>
      <c r="AV3323" s="291"/>
      <c r="AW3323" s="266"/>
      <c r="AX3323" s="266"/>
      <c r="AY3323" s="266"/>
      <c r="AZ3323" s="266"/>
      <c r="BE3323" s="128" t="s">
        <v>79</v>
      </c>
    </row>
    <row r="3324" spans="2:57" s="3" customFormat="1" ht="70.5" hidden="1" customHeight="1">
      <c r="B3324" s="15">
        <v>2018</v>
      </c>
      <c r="C3324" s="62">
        <v>8323</v>
      </c>
      <c r="D3324" s="15">
        <v>5</v>
      </c>
      <c r="E3324" s="15">
        <v>3</v>
      </c>
      <c r="F3324" s="15">
        <v>5000</v>
      </c>
      <c r="G3324" s="15">
        <v>5600</v>
      </c>
      <c r="H3324" s="15">
        <v>562</v>
      </c>
      <c r="I3324" s="63">
        <v>18</v>
      </c>
      <c r="J3324" s="64" t="s">
        <v>1264</v>
      </c>
      <c r="K3324" s="17">
        <f t="shared" si="13414"/>
        <v>0</v>
      </c>
      <c r="L3324" s="17">
        <v>0</v>
      </c>
      <c r="M3324" s="18">
        <f t="shared" si="13415"/>
        <v>0</v>
      </c>
      <c r="N3324" s="17">
        <f t="shared" si="13416"/>
        <v>0</v>
      </c>
      <c r="O3324" s="17">
        <v>0</v>
      </c>
      <c r="P3324" s="18">
        <f t="shared" si="13417"/>
        <v>0</v>
      </c>
      <c r="Q3324" s="18">
        <v>0</v>
      </c>
      <c r="R3324" s="17">
        <f t="shared" si="13418"/>
        <v>0</v>
      </c>
      <c r="S3324" s="17">
        <v>0</v>
      </c>
      <c r="T3324" s="18">
        <f t="shared" si="13419"/>
        <v>0</v>
      </c>
      <c r="U3324" s="17">
        <f t="shared" si="13420"/>
        <v>0</v>
      </c>
      <c r="V3324" s="17">
        <v>0</v>
      </c>
      <c r="W3324" s="18">
        <f t="shared" si="13421"/>
        <v>0</v>
      </c>
      <c r="X3324" s="18">
        <v>0</v>
      </c>
      <c r="Y3324" s="17">
        <f t="shared" si="13422"/>
        <v>0</v>
      </c>
      <c r="Z3324" s="17">
        <v>0</v>
      </c>
      <c r="AA3324" s="18">
        <f t="shared" si="13423"/>
        <v>0</v>
      </c>
      <c r="AB3324" s="17">
        <f t="shared" si="13424"/>
        <v>0</v>
      </c>
      <c r="AC3324" s="17">
        <v>0</v>
      </c>
      <c r="AD3324" s="18">
        <f t="shared" si="13425"/>
        <v>0</v>
      </c>
      <c r="AE3324" s="18">
        <v>0</v>
      </c>
      <c r="AF3324" s="17">
        <f t="shared" si="13426"/>
        <v>0</v>
      </c>
      <c r="AG3324" s="17">
        <v>0</v>
      </c>
      <c r="AH3324" s="18">
        <f t="shared" si="13427"/>
        <v>0</v>
      </c>
      <c r="AI3324" s="17">
        <f t="shared" si="13428"/>
        <v>0</v>
      </c>
      <c r="AJ3324" s="17">
        <v>0</v>
      </c>
      <c r="AK3324" s="18">
        <f t="shared" si="13429"/>
        <v>0</v>
      </c>
      <c r="AL3324" s="18">
        <v>0</v>
      </c>
      <c r="AM3324" s="17">
        <f t="shared" si="13430"/>
        <v>0</v>
      </c>
      <c r="AN3324" s="17">
        <v>0</v>
      </c>
      <c r="AO3324" s="18">
        <f t="shared" si="13431"/>
        <v>0</v>
      </c>
      <c r="AP3324" s="17">
        <f t="shared" si="13432"/>
        <v>0</v>
      </c>
      <c r="AQ3324" s="17">
        <v>0</v>
      </c>
      <c r="AR3324" s="18">
        <f t="shared" si="13433"/>
        <v>0</v>
      </c>
      <c r="AS3324" s="18">
        <v>0</v>
      </c>
      <c r="AT3324" s="18" t="s">
        <v>44</v>
      </c>
      <c r="AU3324" s="322"/>
      <c r="AV3324" s="291"/>
      <c r="AW3324" s="266"/>
      <c r="AX3324" s="266"/>
      <c r="AY3324" s="266"/>
      <c r="AZ3324" s="266"/>
      <c r="BE3324" s="128" t="s">
        <v>79</v>
      </c>
    </row>
    <row r="3325" spans="2:57" s="3" customFormat="1" ht="70.5" customHeight="1">
      <c r="B3325" s="53">
        <v>2018</v>
      </c>
      <c r="C3325" s="59">
        <v>8323</v>
      </c>
      <c r="D3325" s="53">
        <v>5</v>
      </c>
      <c r="E3325" s="53">
        <v>3</v>
      </c>
      <c r="F3325" s="53">
        <v>5000</v>
      </c>
      <c r="G3325" s="53">
        <v>5600</v>
      </c>
      <c r="H3325" s="53">
        <v>569</v>
      </c>
      <c r="I3325" s="53"/>
      <c r="J3325" s="60" t="s">
        <v>309</v>
      </c>
      <c r="K3325" s="57">
        <f>SUM(K3326:K3327)</f>
        <v>400000</v>
      </c>
      <c r="L3325" s="57">
        <f t="shared" ref="L3325:P3325" si="13434">SUM(L3326:L3327)</f>
        <v>0</v>
      </c>
      <c r="M3325" s="57">
        <f t="shared" si="13434"/>
        <v>400000</v>
      </c>
      <c r="N3325" s="57">
        <f t="shared" si="13434"/>
        <v>0</v>
      </c>
      <c r="O3325" s="57">
        <f t="shared" si="13434"/>
        <v>0</v>
      </c>
      <c r="P3325" s="57">
        <f t="shared" si="13434"/>
        <v>0</v>
      </c>
      <c r="Q3325" s="57">
        <f>M3325+P3325</f>
        <v>400000</v>
      </c>
      <c r="R3325" s="57">
        <f>SUM(R3326:R3327)</f>
        <v>0</v>
      </c>
      <c r="S3325" s="57">
        <f t="shared" ref="S3325:W3325" si="13435">SUM(S3326:S3327)</f>
        <v>0</v>
      </c>
      <c r="T3325" s="57">
        <f t="shared" si="13435"/>
        <v>0</v>
      </c>
      <c r="U3325" s="57">
        <f t="shared" si="13435"/>
        <v>0</v>
      </c>
      <c r="V3325" s="57">
        <f t="shared" si="13435"/>
        <v>0</v>
      </c>
      <c r="W3325" s="57">
        <f t="shared" si="13435"/>
        <v>0</v>
      </c>
      <c r="X3325" s="57">
        <f>T3325+W3325</f>
        <v>0</v>
      </c>
      <c r="Y3325" s="57">
        <f>SUM(Y3326:Y3327)</f>
        <v>304500</v>
      </c>
      <c r="Z3325" s="57">
        <f t="shared" ref="Z3325:AD3325" si="13436">SUM(Z3326:Z3327)</f>
        <v>0</v>
      </c>
      <c r="AA3325" s="57">
        <f t="shared" si="13436"/>
        <v>304500</v>
      </c>
      <c r="AB3325" s="57">
        <f t="shared" si="13436"/>
        <v>0</v>
      </c>
      <c r="AC3325" s="57">
        <f t="shared" si="13436"/>
        <v>0</v>
      </c>
      <c r="AD3325" s="57">
        <f t="shared" si="13436"/>
        <v>0</v>
      </c>
      <c r="AE3325" s="57">
        <f>AA3325+AD3325</f>
        <v>304500</v>
      </c>
      <c r="AF3325" s="57">
        <f>SUM(AF3326:AF3327)</f>
        <v>0</v>
      </c>
      <c r="AG3325" s="57">
        <f t="shared" ref="AG3325:AJ3325" si="13437">SUM(AG3326:AG3327)</f>
        <v>0</v>
      </c>
      <c r="AH3325" s="57">
        <f t="shared" si="13437"/>
        <v>0</v>
      </c>
      <c r="AI3325" s="57">
        <f t="shared" si="13437"/>
        <v>0</v>
      </c>
      <c r="AJ3325" s="57">
        <f t="shared" si="13437"/>
        <v>0</v>
      </c>
      <c r="AK3325" s="57">
        <f t="shared" ref="AK3325" si="13438">SUM(AK3326:AK3327)</f>
        <v>0</v>
      </c>
      <c r="AL3325" s="57">
        <f>AH3325+AK3325</f>
        <v>0</v>
      </c>
      <c r="AM3325" s="57">
        <f>SUM(AM3326:AM3327)</f>
        <v>95500</v>
      </c>
      <c r="AN3325" s="57">
        <f t="shared" ref="AN3325:AR3325" si="13439">SUM(AN3326:AN3327)</f>
        <v>0</v>
      </c>
      <c r="AO3325" s="57">
        <f t="shared" si="13439"/>
        <v>95500</v>
      </c>
      <c r="AP3325" s="57">
        <f t="shared" si="13439"/>
        <v>0</v>
      </c>
      <c r="AQ3325" s="57">
        <f t="shared" si="13439"/>
        <v>0</v>
      </c>
      <c r="AR3325" s="57">
        <f t="shared" si="13439"/>
        <v>0</v>
      </c>
      <c r="AS3325" s="57">
        <f>AO3325+AR3325</f>
        <v>95500</v>
      </c>
      <c r="AT3325" s="57"/>
      <c r="AU3325" s="293"/>
      <c r="AV3325" s="289"/>
      <c r="AW3325" s="264"/>
      <c r="AX3325" s="264"/>
      <c r="AY3325" s="264"/>
      <c r="AZ3325" s="264"/>
      <c r="BE3325" s="61"/>
    </row>
    <row r="3326" spans="2:57" s="3" customFormat="1" ht="70.5" customHeight="1">
      <c r="B3326" s="15">
        <v>2018</v>
      </c>
      <c r="C3326" s="62">
        <v>8323</v>
      </c>
      <c r="D3326" s="15">
        <v>5</v>
      </c>
      <c r="E3326" s="15">
        <v>3</v>
      </c>
      <c r="F3326" s="15">
        <v>5000</v>
      </c>
      <c r="G3326" s="15">
        <v>5600</v>
      </c>
      <c r="H3326" s="15">
        <v>569</v>
      </c>
      <c r="I3326" s="63">
        <v>1</v>
      </c>
      <c r="J3326" s="64" t="s">
        <v>638</v>
      </c>
      <c r="K3326" s="17">
        <f>'[1]AFF 2018'!AJ$3804</f>
        <v>50000</v>
      </c>
      <c r="L3326" s="17">
        <f>'[1]AFF 2018'!AK$3804</f>
        <v>0</v>
      </c>
      <c r="M3326" s="18">
        <f t="shared" ref="M3326:M3327" si="13440">K3326+L3326</f>
        <v>50000</v>
      </c>
      <c r="N3326" s="17">
        <f>'[1]AFF 2018'!AM$3804</f>
        <v>0</v>
      </c>
      <c r="O3326" s="17">
        <f>'[1]AFF 2018'!AN$3804</f>
        <v>0</v>
      </c>
      <c r="P3326" s="18">
        <f t="shared" ref="P3326:P3327" si="13441">N3326+O3326</f>
        <v>0</v>
      </c>
      <c r="Q3326" s="18">
        <f t="shared" ref="Q3326:Q3327" si="13442">M3326+P3326</f>
        <v>50000</v>
      </c>
      <c r="R3326" s="17">
        <f>'[1]AFF 2018'!AQ$3804</f>
        <v>0</v>
      </c>
      <c r="S3326" s="17">
        <f>'[1]AFF 2018'!AR$3804</f>
        <v>0</v>
      </c>
      <c r="T3326" s="18">
        <f t="shared" ref="T3326:T3327" si="13443">R3326+S3326</f>
        <v>0</v>
      </c>
      <c r="U3326" s="17">
        <f>'[1]AFF 2018'!AT$3804</f>
        <v>0</v>
      </c>
      <c r="V3326" s="17">
        <f>'[1]AFF 2018'!AU$3804</f>
        <v>0</v>
      </c>
      <c r="W3326" s="18">
        <f t="shared" ref="W3326:W3327" si="13444">U3326+V3326</f>
        <v>0</v>
      </c>
      <c r="X3326" s="18">
        <f t="shared" ref="X3326:X3327" si="13445">T3326+W3326</f>
        <v>0</v>
      </c>
      <c r="Y3326" s="17">
        <f>'[1]AFF 2018'!BL$3804</f>
        <v>49300</v>
      </c>
      <c r="Z3326" s="17">
        <f>'[1]AFF 2018'!BM$3804</f>
        <v>0</v>
      </c>
      <c r="AA3326" s="18">
        <f t="shared" ref="AA3326:AA3327" si="13446">Y3326+Z3326</f>
        <v>49300</v>
      </c>
      <c r="AB3326" s="17">
        <f>'[1]AFF 2018'!BO$3804</f>
        <v>0</v>
      </c>
      <c r="AC3326" s="17">
        <f>'[1]AFF 2018'!BP$3804</f>
        <v>0</v>
      </c>
      <c r="AD3326" s="18">
        <f t="shared" ref="AD3326:AD3327" si="13447">AB3326+AC3326</f>
        <v>0</v>
      </c>
      <c r="AE3326" s="18">
        <f t="shared" ref="AE3326:AE3327" si="13448">AA3326+AD3326</f>
        <v>49300</v>
      </c>
      <c r="AF3326" s="17">
        <f>'[1]AFF 2018'!$BE$3804</f>
        <v>0</v>
      </c>
      <c r="AG3326" s="17">
        <f>'[1]AFF 2018'!$BF$3804</f>
        <v>0</v>
      </c>
      <c r="AH3326" s="18">
        <f t="shared" ref="AH3326:AH3327" si="13449">AF3326+AG3326</f>
        <v>0</v>
      </c>
      <c r="AI3326" s="17">
        <f>'[1]AFF 2018'!$BH$3804</f>
        <v>0</v>
      </c>
      <c r="AJ3326" s="17">
        <f>'[1]AFF 2018'!$BI$3804</f>
        <v>0</v>
      </c>
      <c r="AK3326" s="18">
        <f t="shared" ref="AK3326:AK3327" si="13450">AI3326+AJ3326</f>
        <v>0</v>
      </c>
      <c r="AL3326" s="18">
        <f t="shared" ref="AL3326:AL3327" si="13451">AH3326+AK3326</f>
        <v>0</v>
      </c>
      <c r="AM3326" s="17">
        <f t="shared" ref="AM3326:AN3327" si="13452">K3326-R3326-Y3326-AF3326</f>
        <v>700</v>
      </c>
      <c r="AN3326" s="17">
        <f t="shared" si="13452"/>
        <v>0</v>
      </c>
      <c r="AO3326" s="18">
        <f t="shared" ref="AO3326:AO3327" si="13453">AM3326+AN3326</f>
        <v>700</v>
      </c>
      <c r="AP3326" s="17">
        <f t="shared" ref="AP3326:AQ3327" si="13454">N3326-U3326-AB3326-AI3326</f>
        <v>0</v>
      </c>
      <c r="AQ3326" s="17">
        <f t="shared" si="13454"/>
        <v>0</v>
      </c>
      <c r="AR3326" s="18">
        <f t="shared" ref="AR3326:AR3327" si="13455">AP3326+AQ3326</f>
        <v>0</v>
      </c>
      <c r="AS3326" s="18">
        <f t="shared" ref="AS3326:AS3327" si="13456">AO3326+AR3326</f>
        <v>700</v>
      </c>
      <c r="AT3326" s="18" t="s">
        <v>44</v>
      </c>
      <c r="AU3326" s="322">
        <v>10</v>
      </c>
      <c r="AV3326" s="291">
        <v>0</v>
      </c>
      <c r="AW3326" s="266">
        <f>'[1]AFF 2018'!$CI$3804</f>
        <v>0</v>
      </c>
      <c r="AX3326" s="266">
        <f>'[1]AFF 2018'!$CJ$3804</f>
        <v>0</v>
      </c>
      <c r="AY3326" s="266">
        <f>'[1]AFF 2018'!$CM$3804</f>
        <v>-10</v>
      </c>
      <c r="AZ3326" s="266">
        <f>'[1]AFF 2018'!$CN$3804</f>
        <v>0</v>
      </c>
      <c r="BE3326" s="91" t="s">
        <v>79</v>
      </c>
    </row>
    <row r="3327" spans="2:57" s="3" customFormat="1" ht="70.5" customHeight="1">
      <c r="B3327" s="15">
        <v>2018</v>
      </c>
      <c r="C3327" s="62">
        <v>8323</v>
      </c>
      <c r="D3327" s="15">
        <v>5</v>
      </c>
      <c r="E3327" s="15">
        <v>3</v>
      </c>
      <c r="F3327" s="15">
        <v>5000</v>
      </c>
      <c r="G3327" s="15">
        <v>5600</v>
      </c>
      <c r="H3327" s="15">
        <v>569</v>
      </c>
      <c r="I3327" s="63">
        <v>2</v>
      </c>
      <c r="J3327" s="64" t="s">
        <v>1319</v>
      </c>
      <c r="K3327" s="17">
        <f>'[1]AFF 2018'!AJ$3805</f>
        <v>350000</v>
      </c>
      <c r="L3327" s="17">
        <f>'[1]AFF 2018'!AK$3805</f>
        <v>0</v>
      </c>
      <c r="M3327" s="18">
        <f t="shared" si="13440"/>
        <v>350000</v>
      </c>
      <c r="N3327" s="17">
        <f>'[1]AFF 2018'!AM$3805</f>
        <v>0</v>
      </c>
      <c r="O3327" s="17">
        <f>'[1]AFF 2018'!AN$3805</f>
        <v>0</v>
      </c>
      <c r="P3327" s="18">
        <f t="shared" si="13441"/>
        <v>0</v>
      </c>
      <c r="Q3327" s="18">
        <f t="shared" si="13442"/>
        <v>350000</v>
      </c>
      <c r="R3327" s="17">
        <f>'[1]AFF 2018'!AQ$3805</f>
        <v>0</v>
      </c>
      <c r="S3327" s="17">
        <f>'[1]AFF 2018'!AR$3805</f>
        <v>0</v>
      </c>
      <c r="T3327" s="18">
        <f t="shared" si="13443"/>
        <v>0</v>
      </c>
      <c r="U3327" s="17">
        <f>'[1]AFF 2018'!AT$3805</f>
        <v>0</v>
      </c>
      <c r="V3327" s="17">
        <f>'[1]AFF 2018'!AU$3805</f>
        <v>0</v>
      </c>
      <c r="W3327" s="18">
        <f t="shared" si="13444"/>
        <v>0</v>
      </c>
      <c r="X3327" s="18">
        <f t="shared" si="13445"/>
        <v>0</v>
      </c>
      <c r="Y3327" s="17">
        <f>'[1]AFF 2018'!BL$3805</f>
        <v>255200</v>
      </c>
      <c r="Z3327" s="17">
        <f>'[1]AFF 2018'!BM$3805</f>
        <v>0</v>
      </c>
      <c r="AA3327" s="18">
        <f t="shared" si="13446"/>
        <v>255200</v>
      </c>
      <c r="AB3327" s="17">
        <f>'[1]AFF 2018'!BO$3805</f>
        <v>0</v>
      </c>
      <c r="AC3327" s="17">
        <f>'[1]AFF 2018'!BP$3805</f>
        <v>0</v>
      </c>
      <c r="AD3327" s="18">
        <f t="shared" si="13447"/>
        <v>0</v>
      </c>
      <c r="AE3327" s="18">
        <f t="shared" si="13448"/>
        <v>255200</v>
      </c>
      <c r="AF3327" s="17">
        <f>'[1]AFF 2018'!$BE$3805</f>
        <v>0</v>
      </c>
      <c r="AG3327" s="17">
        <f>'[1]AFF 2018'!$BF$3805</f>
        <v>0</v>
      </c>
      <c r="AH3327" s="18">
        <f t="shared" si="13449"/>
        <v>0</v>
      </c>
      <c r="AI3327" s="17">
        <f>'[1]AFF 2018'!$BH$3805</f>
        <v>0</v>
      </c>
      <c r="AJ3327" s="17">
        <f>'[1]AFF 2018'!$BI$3805</f>
        <v>0</v>
      </c>
      <c r="AK3327" s="18">
        <f t="shared" si="13450"/>
        <v>0</v>
      </c>
      <c r="AL3327" s="18">
        <f t="shared" si="13451"/>
        <v>0</v>
      </c>
      <c r="AM3327" s="17">
        <f t="shared" si="13452"/>
        <v>94800</v>
      </c>
      <c r="AN3327" s="17">
        <f t="shared" si="13452"/>
        <v>0</v>
      </c>
      <c r="AO3327" s="18">
        <f t="shared" si="13453"/>
        <v>94800</v>
      </c>
      <c r="AP3327" s="17">
        <f t="shared" si="13454"/>
        <v>0</v>
      </c>
      <c r="AQ3327" s="17">
        <f t="shared" si="13454"/>
        <v>0</v>
      </c>
      <c r="AR3327" s="18">
        <f t="shared" si="13455"/>
        <v>0</v>
      </c>
      <c r="AS3327" s="18">
        <f t="shared" si="13456"/>
        <v>94800</v>
      </c>
      <c r="AT3327" s="18" t="s">
        <v>44</v>
      </c>
      <c r="AU3327" s="322">
        <v>2</v>
      </c>
      <c r="AV3327" s="291">
        <v>0</v>
      </c>
      <c r="AW3327" s="266">
        <f>'[1]AFF 2018'!$CI$3805</f>
        <v>0</v>
      </c>
      <c r="AX3327" s="266">
        <f>'[1]AFF 2018'!$CJ$3805</f>
        <v>0</v>
      </c>
      <c r="AY3327" s="266">
        <f>'[1]AFF 2018'!$CM$3805</f>
        <v>-2</v>
      </c>
      <c r="AZ3327" s="266">
        <f>'[1]AFF 2018'!$CN$3805</f>
        <v>0</v>
      </c>
      <c r="BE3327" s="91" t="s">
        <v>79</v>
      </c>
    </row>
    <row r="3328" spans="2:57" s="3" customFormat="1" ht="70.5" hidden="1" customHeight="1">
      <c r="B3328" s="47">
        <v>2018</v>
      </c>
      <c r="C3328" s="48">
        <v>8323</v>
      </c>
      <c r="D3328" s="47">
        <v>5</v>
      </c>
      <c r="E3328" s="47">
        <v>3</v>
      </c>
      <c r="F3328" s="47">
        <v>5000</v>
      </c>
      <c r="G3328" s="47">
        <v>5900</v>
      </c>
      <c r="H3328" s="47"/>
      <c r="I3328" s="47"/>
      <c r="J3328" s="49" t="s">
        <v>141</v>
      </c>
      <c r="K3328" s="50">
        <f>K3329+K3331</f>
        <v>0</v>
      </c>
      <c r="L3328" s="50">
        <f t="shared" ref="L3328:P3328" si="13457">L3329+L3331</f>
        <v>0</v>
      </c>
      <c r="M3328" s="50">
        <f t="shared" si="13457"/>
        <v>0</v>
      </c>
      <c r="N3328" s="50">
        <f t="shared" si="13457"/>
        <v>0</v>
      </c>
      <c r="O3328" s="50">
        <f t="shared" si="13457"/>
        <v>0</v>
      </c>
      <c r="P3328" s="50">
        <f t="shared" si="13457"/>
        <v>0</v>
      </c>
      <c r="Q3328" s="50">
        <f>M3328+P3328</f>
        <v>0</v>
      </c>
      <c r="R3328" s="50">
        <f>R3329+R3331</f>
        <v>0</v>
      </c>
      <c r="S3328" s="50">
        <f t="shared" ref="S3328:W3328" si="13458">S3329+S3331</f>
        <v>0</v>
      </c>
      <c r="T3328" s="50">
        <f t="shared" si="13458"/>
        <v>0</v>
      </c>
      <c r="U3328" s="50">
        <f t="shared" si="13458"/>
        <v>0</v>
      </c>
      <c r="V3328" s="50">
        <f t="shared" si="13458"/>
        <v>0</v>
      </c>
      <c r="W3328" s="50">
        <f t="shared" si="13458"/>
        <v>0</v>
      </c>
      <c r="X3328" s="50">
        <f>T3328+W3328</f>
        <v>0</v>
      </c>
      <c r="Y3328" s="50">
        <f>Y3329+Y3331</f>
        <v>0</v>
      </c>
      <c r="Z3328" s="50">
        <f t="shared" ref="Z3328:AD3328" si="13459">Z3329+Z3331</f>
        <v>0</v>
      </c>
      <c r="AA3328" s="50">
        <f t="shared" si="13459"/>
        <v>0</v>
      </c>
      <c r="AB3328" s="50">
        <f t="shared" si="13459"/>
        <v>0</v>
      </c>
      <c r="AC3328" s="50">
        <f t="shared" si="13459"/>
        <v>0</v>
      </c>
      <c r="AD3328" s="50">
        <f t="shared" si="13459"/>
        <v>0</v>
      </c>
      <c r="AE3328" s="50">
        <f>AA3328+AD3328</f>
        <v>0</v>
      </c>
      <c r="AF3328" s="50">
        <f>AF3329+AF3331</f>
        <v>0</v>
      </c>
      <c r="AG3328" s="50">
        <f t="shared" ref="AG3328:AJ3328" si="13460">AG3329+AG3331</f>
        <v>0</v>
      </c>
      <c r="AH3328" s="50">
        <f t="shared" si="13460"/>
        <v>0</v>
      </c>
      <c r="AI3328" s="50">
        <f t="shared" si="13460"/>
        <v>0</v>
      </c>
      <c r="AJ3328" s="50">
        <f t="shared" si="13460"/>
        <v>0</v>
      </c>
      <c r="AK3328" s="50">
        <f t="shared" ref="AK3328" si="13461">AK3329+AK3331</f>
        <v>0</v>
      </c>
      <c r="AL3328" s="50">
        <f>AH3328+AK3328</f>
        <v>0</v>
      </c>
      <c r="AM3328" s="50">
        <f>AM3329+AM3331</f>
        <v>0</v>
      </c>
      <c r="AN3328" s="50">
        <f t="shared" ref="AN3328:AR3328" si="13462">AN3329+AN3331</f>
        <v>0</v>
      </c>
      <c r="AO3328" s="50">
        <f t="shared" si="13462"/>
        <v>0</v>
      </c>
      <c r="AP3328" s="50">
        <f t="shared" si="13462"/>
        <v>0</v>
      </c>
      <c r="AQ3328" s="50">
        <f t="shared" si="13462"/>
        <v>0</v>
      </c>
      <c r="AR3328" s="50">
        <f t="shared" si="13462"/>
        <v>0</v>
      </c>
      <c r="AS3328" s="50">
        <f>AO3328+AR3328</f>
        <v>0</v>
      </c>
      <c r="AT3328" s="50"/>
      <c r="AU3328" s="292"/>
      <c r="AV3328" s="288"/>
      <c r="AW3328" s="263">
        <f t="shared" ref="AW3328:AZ3328" si="13463">AW3329+AW3331</f>
        <v>0</v>
      </c>
      <c r="AX3328" s="263">
        <f t="shared" si="13463"/>
        <v>0</v>
      </c>
      <c r="AY3328" s="263" t="e">
        <f t="shared" si="13463"/>
        <v>#VALUE!</v>
      </c>
      <c r="AZ3328" s="263">
        <f t="shared" si="13463"/>
        <v>0</v>
      </c>
      <c r="BE3328" s="52"/>
    </row>
    <row r="3329" spans="2:57" s="3" customFormat="1" ht="70.5" hidden="1" customHeight="1">
      <c r="B3329" s="53">
        <v>2018</v>
      </c>
      <c r="C3329" s="59">
        <v>8323</v>
      </c>
      <c r="D3329" s="53">
        <v>5</v>
      </c>
      <c r="E3329" s="53">
        <v>3</v>
      </c>
      <c r="F3329" s="53">
        <v>5000</v>
      </c>
      <c r="G3329" s="53">
        <v>5900</v>
      </c>
      <c r="H3329" s="53">
        <v>591</v>
      </c>
      <c r="I3329" s="53"/>
      <c r="J3329" s="60" t="s">
        <v>142</v>
      </c>
      <c r="K3329" s="57">
        <f>K3330</f>
        <v>0</v>
      </c>
      <c r="L3329" s="57">
        <f t="shared" ref="L3329:P3329" si="13464">L3330</f>
        <v>0</v>
      </c>
      <c r="M3329" s="57">
        <f t="shared" si="13464"/>
        <v>0</v>
      </c>
      <c r="N3329" s="57">
        <f t="shared" si="13464"/>
        <v>0</v>
      </c>
      <c r="O3329" s="57">
        <f t="shared" si="13464"/>
        <v>0</v>
      </c>
      <c r="P3329" s="57">
        <f t="shared" si="13464"/>
        <v>0</v>
      </c>
      <c r="Q3329" s="57">
        <f>M3329+P3329</f>
        <v>0</v>
      </c>
      <c r="R3329" s="57">
        <f>R3330</f>
        <v>0</v>
      </c>
      <c r="S3329" s="57">
        <f t="shared" ref="S3329:W3329" si="13465">S3330</f>
        <v>0</v>
      </c>
      <c r="T3329" s="57">
        <f t="shared" si="13465"/>
        <v>0</v>
      </c>
      <c r="U3329" s="57">
        <f t="shared" si="13465"/>
        <v>0</v>
      </c>
      <c r="V3329" s="57">
        <f t="shared" si="13465"/>
        <v>0</v>
      </c>
      <c r="W3329" s="57">
        <f t="shared" si="13465"/>
        <v>0</v>
      </c>
      <c r="X3329" s="57">
        <f>T3329+W3329</f>
        <v>0</v>
      </c>
      <c r="Y3329" s="57">
        <f>Y3330</f>
        <v>0</v>
      </c>
      <c r="Z3329" s="57">
        <f t="shared" ref="Z3329:AD3329" si="13466">Z3330</f>
        <v>0</v>
      </c>
      <c r="AA3329" s="57">
        <f t="shared" si="13466"/>
        <v>0</v>
      </c>
      <c r="AB3329" s="57">
        <f t="shared" si="13466"/>
        <v>0</v>
      </c>
      <c r="AC3329" s="57">
        <f t="shared" si="13466"/>
        <v>0</v>
      </c>
      <c r="AD3329" s="57">
        <f t="shared" si="13466"/>
        <v>0</v>
      </c>
      <c r="AE3329" s="57">
        <f>AA3329+AD3329</f>
        <v>0</v>
      </c>
      <c r="AF3329" s="57">
        <f>AF3330</f>
        <v>0</v>
      </c>
      <c r="AG3329" s="57">
        <f t="shared" ref="AG3329:AJ3329" si="13467">AG3330</f>
        <v>0</v>
      </c>
      <c r="AH3329" s="57">
        <f t="shared" si="13467"/>
        <v>0</v>
      </c>
      <c r="AI3329" s="57">
        <f t="shared" si="13467"/>
        <v>0</v>
      </c>
      <c r="AJ3329" s="57">
        <f t="shared" si="13467"/>
        <v>0</v>
      </c>
      <c r="AK3329" s="57">
        <f t="shared" ref="AK3329" si="13468">AK3330</f>
        <v>0</v>
      </c>
      <c r="AL3329" s="57">
        <f>AH3329+AK3329</f>
        <v>0</v>
      </c>
      <c r="AM3329" s="57">
        <f>AM3330</f>
        <v>0</v>
      </c>
      <c r="AN3329" s="57">
        <f t="shared" ref="AN3329:AR3329" si="13469">AN3330</f>
        <v>0</v>
      </c>
      <c r="AO3329" s="57">
        <f t="shared" si="13469"/>
        <v>0</v>
      </c>
      <c r="AP3329" s="57">
        <f t="shared" si="13469"/>
        <v>0</v>
      </c>
      <c r="AQ3329" s="57">
        <f t="shared" si="13469"/>
        <v>0</v>
      </c>
      <c r="AR3329" s="57">
        <f t="shared" si="13469"/>
        <v>0</v>
      </c>
      <c r="AS3329" s="57">
        <f>AO3329+AR3329</f>
        <v>0</v>
      </c>
      <c r="AT3329" s="199"/>
      <c r="AU3329" s="293"/>
      <c r="AV3329" s="289"/>
      <c r="AW3329" s="264">
        <f t="shared" ref="AW3329:AZ3329" si="13470">AW3330</f>
        <v>0</v>
      </c>
      <c r="AX3329" s="264">
        <f t="shared" si="13470"/>
        <v>0</v>
      </c>
      <c r="AY3329" s="264" t="e">
        <f t="shared" si="13470"/>
        <v>#VALUE!</v>
      </c>
      <c r="AZ3329" s="264">
        <f t="shared" si="13470"/>
        <v>0</v>
      </c>
      <c r="BE3329" s="61"/>
    </row>
    <row r="3330" spans="2:57" s="3" customFormat="1" ht="70.5" hidden="1" customHeight="1">
      <c r="B3330" s="15">
        <v>2018</v>
      </c>
      <c r="C3330" s="62">
        <v>8323</v>
      </c>
      <c r="D3330" s="15">
        <v>5</v>
      </c>
      <c r="E3330" s="15">
        <v>3</v>
      </c>
      <c r="F3330" s="15">
        <v>5000</v>
      </c>
      <c r="G3330" s="15">
        <v>5900</v>
      </c>
      <c r="H3330" s="15">
        <v>591</v>
      </c>
      <c r="I3330" s="63">
        <v>1</v>
      </c>
      <c r="J3330" s="64" t="s">
        <v>142</v>
      </c>
      <c r="K3330" s="17">
        <f t="shared" ref="K3330" si="13471">ROUND(Q3330*0.8,0)</f>
        <v>0</v>
      </c>
      <c r="L3330" s="17">
        <v>0</v>
      </c>
      <c r="M3330" s="18">
        <f t="shared" ref="M3330" si="13472">K3330+L3330</f>
        <v>0</v>
      </c>
      <c r="N3330" s="17">
        <f>Q3330-K3330</f>
        <v>0</v>
      </c>
      <c r="O3330" s="17">
        <v>0</v>
      </c>
      <c r="P3330" s="18">
        <f t="shared" ref="P3330" si="13473">N3330+O3330</f>
        <v>0</v>
      </c>
      <c r="Q3330" s="18">
        <v>0</v>
      </c>
      <c r="R3330" s="17">
        <f t="shared" ref="R3330" si="13474">ROUND(X3330*0.8,0)</f>
        <v>0</v>
      </c>
      <c r="S3330" s="17">
        <v>0</v>
      </c>
      <c r="T3330" s="18">
        <f t="shared" ref="T3330" si="13475">R3330+S3330</f>
        <v>0</v>
      </c>
      <c r="U3330" s="17">
        <f>X3330-R3330</f>
        <v>0</v>
      </c>
      <c r="V3330" s="17">
        <v>0</v>
      </c>
      <c r="W3330" s="18">
        <f t="shared" ref="W3330" si="13476">U3330+V3330</f>
        <v>0</v>
      </c>
      <c r="X3330" s="18">
        <v>0</v>
      </c>
      <c r="Y3330" s="17">
        <f t="shared" ref="Y3330" si="13477">ROUND(AE3330*0.8,0)</f>
        <v>0</v>
      </c>
      <c r="Z3330" s="17">
        <v>0</v>
      </c>
      <c r="AA3330" s="18">
        <f t="shared" ref="AA3330" si="13478">Y3330+Z3330</f>
        <v>0</v>
      </c>
      <c r="AB3330" s="17">
        <f>AE3330-Y3330</f>
        <v>0</v>
      </c>
      <c r="AC3330" s="17">
        <v>0</v>
      </c>
      <c r="AD3330" s="18">
        <f t="shared" ref="AD3330" si="13479">AB3330+AC3330</f>
        <v>0</v>
      </c>
      <c r="AE3330" s="18">
        <v>0</v>
      </c>
      <c r="AF3330" s="17">
        <f t="shared" ref="AF3330" si="13480">ROUND(AL3330*0.8,0)</f>
        <v>0</v>
      </c>
      <c r="AG3330" s="17">
        <v>0</v>
      </c>
      <c r="AH3330" s="18">
        <f t="shared" ref="AH3330" si="13481">AF3330+AG3330</f>
        <v>0</v>
      </c>
      <c r="AI3330" s="17">
        <f>AL3330-AF3330</f>
        <v>0</v>
      </c>
      <c r="AJ3330" s="17">
        <v>0</v>
      </c>
      <c r="AK3330" s="18">
        <f t="shared" ref="AK3330" si="13482">AI3330+AJ3330</f>
        <v>0</v>
      </c>
      <c r="AL3330" s="18">
        <v>0</v>
      </c>
      <c r="AM3330" s="17">
        <f t="shared" ref="AM3330" si="13483">ROUND(AS3330*0.8,0)</f>
        <v>0</v>
      </c>
      <c r="AN3330" s="17">
        <v>0</v>
      </c>
      <c r="AO3330" s="18">
        <f t="shared" ref="AO3330" si="13484">AM3330+AN3330</f>
        <v>0</v>
      </c>
      <c r="AP3330" s="17">
        <f>AS3330-AM3330</f>
        <v>0</v>
      </c>
      <c r="AQ3330" s="17">
        <v>0</v>
      </c>
      <c r="AR3330" s="18">
        <f t="shared" ref="AR3330" si="13485">AP3330+AQ3330</f>
        <v>0</v>
      </c>
      <c r="AS3330" s="18">
        <v>0</v>
      </c>
      <c r="AT3330" s="18" t="s">
        <v>311</v>
      </c>
      <c r="AU3330" s="322"/>
      <c r="AV3330" s="291"/>
      <c r="AW3330" s="266">
        <f>AZ3330-AU3330</f>
        <v>0</v>
      </c>
      <c r="AX3330" s="266">
        <v>0</v>
      </c>
      <c r="AY3330" s="266" t="e">
        <f>BB3330-BE3330</f>
        <v>#VALUE!</v>
      </c>
      <c r="AZ3330" s="266">
        <v>0</v>
      </c>
      <c r="BE3330" s="91" t="s">
        <v>79</v>
      </c>
    </row>
    <row r="3331" spans="2:57" s="3" customFormat="1" ht="70.5" hidden="1" customHeight="1">
      <c r="B3331" s="53">
        <v>2018</v>
      </c>
      <c r="C3331" s="59">
        <v>8323</v>
      </c>
      <c r="D3331" s="53">
        <v>5</v>
      </c>
      <c r="E3331" s="53">
        <v>3</v>
      </c>
      <c r="F3331" s="53">
        <v>5000</v>
      </c>
      <c r="G3331" s="53">
        <v>5900</v>
      </c>
      <c r="H3331" s="53">
        <v>597</v>
      </c>
      <c r="I3331" s="53"/>
      <c r="J3331" s="60" t="s">
        <v>312</v>
      </c>
      <c r="K3331" s="57">
        <f>K3332</f>
        <v>0</v>
      </c>
      <c r="L3331" s="57">
        <f t="shared" ref="L3331" si="13486">L3332</f>
        <v>0</v>
      </c>
      <c r="M3331" s="57">
        <f t="shared" ref="M3331" si="13487">M3332</f>
        <v>0</v>
      </c>
      <c r="N3331" s="57">
        <f t="shared" ref="N3331" si="13488">N3332</f>
        <v>0</v>
      </c>
      <c r="O3331" s="57">
        <f t="shared" ref="O3331" si="13489">O3332</f>
        <v>0</v>
      </c>
      <c r="P3331" s="57">
        <f t="shared" ref="P3331" si="13490">P3332</f>
        <v>0</v>
      </c>
      <c r="Q3331" s="57">
        <f>M3331+P3331</f>
        <v>0</v>
      </c>
      <c r="R3331" s="57">
        <f>R3332</f>
        <v>0</v>
      </c>
      <c r="S3331" s="57">
        <f t="shared" ref="S3331:W3331" si="13491">S3332</f>
        <v>0</v>
      </c>
      <c r="T3331" s="57">
        <f t="shared" si="13491"/>
        <v>0</v>
      </c>
      <c r="U3331" s="57">
        <f t="shared" si="13491"/>
        <v>0</v>
      </c>
      <c r="V3331" s="57">
        <f t="shared" si="13491"/>
        <v>0</v>
      </c>
      <c r="W3331" s="57">
        <f t="shared" si="13491"/>
        <v>0</v>
      </c>
      <c r="X3331" s="57">
        <f>T3331+W3331</f>
        <v>0</v>
      </c>
      <c r="Y3331" s="57">
        <f>Y3332</f>
        <v>0</v>
      </c>
      <c r="Z3331" s="57">
        <f t="shared" ref="Z3331:AD3331" si="13492">Z3332</f>
        <v>0</v>
      </c>
      <c r="AA3331" s="57">
        <f t="shared" si="13492"/>
        <v>0</v>
      </c>
      <c r="AB3331" s="57">
        <f t="shared" si="13492"/>
        <v>0</v>
      </c>
      <c r="AC3331" s="57">
        <f t="shared" si="13492"/>
        <v>0</v>
      </c>
      <c r="AD3331" s="57">
        <f t="shared" si="13492"/>
        <v>0</v>
      </c>
      <c r="AE3331" s="57">
        <f>AA3331+AD3331</f>
        <v>0</v>
      </c>
      <c r="AF3331" s="57">
        <f>AF3332</f>
        <v>0</v>
      </c>
      <c r="AG3331" s="57">
        <f t="shared" ref="AG3331:AJ3331" si="13493">AG3332</f>
        <v>0</v>
      </c>
      <c r="AH3331" s="57">
        <f t="shared" si="13493"/>
        <v>0</v>
      </c>
      <c r="AI3331" s="57">
        <f t="shared" si="13493"/>
        <v>0</v>
      </c>
      <c r="AJ3331" s="57">
        <f t="shared" si="13493"/>
        <v>0</v>
      </c>
      <c r="AK3331" s="57">
        <f t="shared" ref="AK3331" si="13494">AK3332</f>
        <v>0</v>
      </c>
      <c r="AL3331" s="57">
        <f>AH3331+AK3331</f>
        <v>0</v>
      </c>
      <c r="AM3331" s="57">
        <f>AM3332</f>
        <v>0</v>
      </c>
      <c r="AN3331" s="57">
        <f t="shared" ref="AN3331:AR3331" si="13495">AN3332</f>
        <v>0</v>
      </c>
      <c r="AO3331" s="57">
        <f t="shared" si="13495"/>
        <v>0</v>
      </c>
      <c r="AP3331" s="57">
        <f t="shared" si="13495"/>
        <v>0</v>
      </c>
      <c r="AQ3331" s="57">
        <f t="shared" si="13495"/>
        <v>0</v>
      </c>
      <c r="AR3331" s="57">
        <f t="shared" si="13495"/>
        <v>0</v>
      </c>
      <c r="AS3331" s="57">
        <f>AO3331+AR3331</f>
        <v>0</v>
      </c>
      <c r="AT3331" s="199"/>
      <c r="AU3331" s="301"/>
      <c r="AV3331" s="301"/>
      <c r="AW3331" s="264">
        <f t="shared" ref="AW3331:AZ3331" si="13496">AW3332</f>
        <v>0</v>
      </c>
      <c r="AX3331" s="264">
        <f t="shared" si="13496"/>
        <v>0</v>
      </c>
      <c r="AY3331" s="264" t="e">
        <f t="shared" si="13496"/>
        <v>#VALUE!</v>
      </c>
      <c r="AZ3331" s="264">
        <f t="shared" si="13496"/>
        <v>0</v>
      </c>
      <c r="BE3331" s="61"/>
    </row>
    <row r="3332" spans="2:57" s="3" customFormat="1" ht="70.5" hidden="1" customHeight="1">
      <c r="B3332" s="15">
        <v>2018</v>
      </c>
      <c r="C3332" s="62">
        <v>8323</v>
      </c>
      <c r="D3332" s="15">
        <v>5</v>
      </c>
      <c r="E3332" s="15">
        <v>3</v>
      </c>
      <c r="F3332" s="15">
        <v>5000</v>
      </c>
      <c r="G3332" s="15">
        <v>5900</v>
      </c>
      <c r="H3332" s="15">
        <v>597</v>
      </c>
      <c r="I3332" s="63">
        <v>1</v>
      </c>
      <c r="J3332" s="64" t="s">
        <v>1282</v>
      </c>
      <c r="K3332" s="17">
        <f t="shared" ref="K3332" si="13497">ROUND(Q3332*0.8,0)</f>
        <v>0</v>
      </c>
      <c r="L3332" s="17">
        <v>0</v>
      </c>
      <c r="M3332" s="18">
        <f t="shared" ref="M3332" si="13498">K3332+L3332</f>
        <v>0</v>
      </c>
      <c r="N3332" s="17">
        <f>Q3332-K3332</f>
        <v>0</v>
      </c>
      <c r="O3332" s="17">
        <v>0</v>
      </c>
      <c r="P3332" s="18">
        <f t="shared" ref="P3332" si="13499">N3332+O3332</f>
        <v>0</v>
      </c>
      <c r="Q3332" s="18">
        <v>0</v>
      </c>
      <c r="R3332" s="17">
        <f t="shared" ref="R3332" si="13500">ROUND(X3332*0.8,0)</f>
        <v>0</v>
      </c>
      <c r="S3332" s="17">
        <v>0</v>
      </c>
      <c r="T3332" s="18">
        <f t="shared" ref="T3332" si="13501">R3332+S3332</f>
        <v>0</v>
      </c>
      <c r="U3332" s="17">
        <f>X3332-R3332</f>
        <v>0</v>
      </c>
      <c r="V3332" s="17">
        <v>0</v>
      </c>
      <c r="W3332" s="18">
        <f t="shared" ref="W3332" si="13502">U3332+V3332</f>
        <v>0</v>
      </c>
      <c r="X3332" s="18">
        <v>0</v>
      </c>
      <c r="Y3332" s="17">
        <f t="shared" ref="Y3332" si="13503">ROUND(AE3332*0.8,0)</f>
        <v>0</v>
      </c>
      <c r="Z3332" s="17">
        <v>0</v>
      </c>
      <c r="AA3332" s="18">
        <f t="shared" ref="AA3332" si="13504">Y3332+Z3332</f>
        <v>0</v>
      </c>
      <c r="AB3332" s="17">
        <f>AE3332-Y3332</f>
        <v>0</v>
      </c>
      <c r="AC3332" s="17">
        <v>0</v>
      </c>
      <c r="AD3332" s="18">
        <f t="shared" ref="AD3332" si="13505">AB3332+AC3332</f>
        <v>0</v>
      </c>
      <c r="AE3332" s="18">
        <v>0</v>
      </c>
      <c r="AF3332" s="17">
        <f t="shared" ref="AF3332" si="13506">ROUND(AL3332*0.8,0)</f>
        <v>0</v>
      </c>
      <c r="AG3332" s="17">
        <v>0</v>
      </c>
      <c r="AH3332" s="18">
        <f t="shared" ref="AH3332" si="13507">AF3332+AG3332</f>
        <v>0</v>
      </c>
      <c r="AI3332" s="17">
        <f>AL3332-AF3332</f>
        <v>0</v>
      </c>
      <c r="AJ3332" s="17">
        <v>0</v>
      </c>
      <c r="AK3332" s="18">
        <f t="shared" ref="AK3332" si="13508">AI3332+AJ3332</f>
        <v>0</v>
      </c>
      <c r="AL3332" s="18">
        <v>0</v>
      </c>
      <c r="AM3332" s="17">
        <f t="shared" ref="AM3332" si="13509">ROUND(AS3332*0.8,0)</f>
        <v>0</v>
      </c>
      <c r="AN3332" s="17">
        <v>0</v>
      </c>
      <c r="AO3332" s="18">
        <f t="shared" ref="AO3332" si="13510">AM3332+AN3332</f>
        <v>0</v>
      </c>
      <c r="AP3332" s="17">
        <f>AS3332-AM3332</f>
        <v>0</v>
      </c>
      <c r="AQ3332" s="17">
        <v>0</v>
      </c>
      <c r="AR3332" s="18">
        <f t="shared" ref="AR3332" si="13511">AP3332+AQ3332</f>
        <v>0</v>
      </c>
      <c r="AS3332" s="18">
        <v>0</v>
      </c>
      <c r="AT3332" s="18" t="s">
        <v>311</v>
      </c>
      <c r="AU3332" s="322"/>
      <c r="AV3332" s="291"/>
      <c r="AW3332" s="266">
        <f>AZ3332-AU3332</f>
        <v>0</v>
      </c>
      <c r="AX3332" s="266">
        <v>0</v>
      </c>
      <c r="AY3332" s="266" t="e">
        <f>BB3332-BE3332</f>
        <v>#VALUE!</v>
      </c>
      <c r="AZ3332" s="266">
        <v>0</v>
      </c>
      <c r="BE3332" s="91" t="s">
        <v>79</v>
      </c>
    </row>
    <row r="3333" spans="2:57" s="3" customFormat="1" ht="70.5" customHeight="1">
      <c r="B3333" s="41">
        <v>2018</v>
      </c>
      <c r="C3333" s="42">
        <v>8323</v>
      </c>
      <c r="D3333" s="41">
        <v>5</v>
      </c>
      <c r="E3333" s="41">
        <v>3</v>
      </c>
      <c r="F3333" s="41">
        <v>6000</v>
      </c>
      <c r="G3333" s="41"/>
      <c r="H3333" s="41"/>
      <c r="I3333" s="41"/>
      <c r="J3333" s="43" t="s">
        <v>143</v>
      </c>
      <c r="K3333" s="44">
        <f>K3334</f>
        <v>10434369</v>
      </c>
      <c r="L3333" s="44">
        <f t="shared" ref="L3333:P3333" si="13512">L3334</f>
        <v>0</v>
      </c>
      <c r="M3333" s="44">
        <f t="shared" si="13512"/>
        <v>10434369</v>
      </c>
      <c r="N3333" s="44">
        <f t="shared" si="13512"/>
        <v>0</v>
      </c>
      <c r="O3333" s="44">
        <f t="shared" si="13512"/>
        <v>0</v>
      </c>
      <c r="P3333" s="44">
        <f t="shared" si="13512"/>
        <v>0</v>
      </c>
      <c r="Q3333" s="44">
        <f>M3333+P3333</f>
        <v>10434369</v>
      </c>
      <c r="R3333" s="44">
        <f>R3334</f>
        <v>9230350.1600000001</v>
      </c>
      <c r="S3333" s="44">
        <f t="shared" ref="S3333:W3334" si="13513">S3334</f>
        <v>0</v>
      </c>
      <c r="T3333" s="44">
        <f t="shared" si="13513"/>
        <v>9230350.1600000001</v>
      </c>
      <c r="U3333" s="44">
        <f t="shared" si="13513"/>
        <v>0</v>
      </c>
      <c r="V3333" s="44">
        <f t="shared" si="13513"/>
        <v>0</v>
      </c>
      <c r="W3333" s="44">
        <f t="shared" si="13513"/>
        <v>0</v>
      </c>
      <c r="X3333" s="44">
        <f>T3333+W3333</f>
        <v>9230350.1600000001</v>
      </c>
      <c r="Y3333" s="44">
        <f>Y3334</f>
        <v>1204018.8400000003</v>
      </c>
      <c r="Z3333" s="44">
        <f t="shared" ref="Z3333:AD3334" si="13514">Z3334</f>
        <v>0</v>
      </c>
      <c r="AA3333" s="44">
        <f t="shared" si="13514"/>
        <v>1204018.8400000003</v>
      </c>
      <c r="AB3333" s="44">
        <f t="shared" si="13514"/>
        <v>0</v>
      </c>
      <c r="AC3333" s="44">
        <f t="shared" si="13514"/>
        <v>0</v>
      </c>
      <c r="AD3333" s="44">
        <f t="shared" si="13514"/>
        <v>0</v>
      </c>
      <c r="AE3333" s="44">
        <f>AA3333+AD3333</f>
        <v>1204018.8400000003</v>
      </c>
      <c r="AF3333" s="44">
        <f>AF3334</f>
        <v>0</v>
      </c>
      <c r="AG3333" s="44">
        <f t="shared" ref="AG3333:AJ3334" si="13515">AG3334</f>
        <v>0</v>
      </c>
      <c r="AH3333" s="44">
        <f t="shared" si="13515"/>
        <v>0</v>
      </c>
      <c r="AI3333" s="44">
        <f t="shared" si="13515"/>
        <v>0</v>
      </c>
      <c r="AJ3333" s="44">
        <f t="shared" si="13515"/>
        <v>0</v>
      </c>
      <c r="AK3333" s="44">
        <f t="shared" ref="AK3333:AK3334" si="13516">AK3334</f>
        <v>0</v>
      </c>
      <c r="AL3333" s="44">
        <f>AH3333+AK3333</f>
        <v>0</v>
      </c>
      <c r="AM3333" s="44">
        <f>AM3334</f>
        <v>-4.6566128730773926E-10</v>
      </c>
      <c r="AN3333" s="44">
        <f t="shared" ref="AN3333:AR3334" si="13517">AN3334</f>
        <v>0</v>
      </c>
      <c r="AO3333" s="44">
        <f t="shared" si="13517"/>
        <v>-4.6566128730773926E-10</v>
      </c>
      <c r="AP3333" s="44">
        <f t="shared" si="13517"/>
        <v>0</v>
      </c>
      <c r="AQ3333" s="44">
        <f t="shared" si="13517"/>
        <v>0</v>
      </c>
      <c r="AR3333" s="44">
        <f t="shared" si="13517"/>
        <v>0</v>
      </c>
      <c r="AS3333" s="44">
        <f>AO3333+AR3333</f>
        <v>-4.6566128730773926E-10</v>
      </c>
      <c r="AT3333" s="44"/>
      <c r="AU3333" s="287"/>
      <c r="AV3333" s="294"/>
      <c r="AW3333" s="262"/>
      <c r="AX3333" s="262"/>
      <c r="AY3333" s="262"/>
      <c r="AZ3333" s="262"/>
      <c r="BE3333" s="46"/>
    </row>
    <row r="3334" spans="2:57" s="3" customFormat="1" ht="70.5" customHeight="1">
      <c r="B3334" s="47">
        <v>2018</v>
      </c>
      <c r="C3334" s="48">
        <v>8323</v>
      </c>
      <c r="D3334" s="47">
        <v>5</v>
      </c>
      <c r="E3334" s="47">
        <v>3</v>
      </c>
      <c r="F3334" s="47">
        <v>6000</v>
      </c>
      <c r="G3334" s="47">
        <v>6200</v>
      </c>
      <c r="H3334" s="47"/>
      <c r="I3334" s="47"/>
      <c r="J3334" s="49" t="s">
        <v>144</v>
      </c>
      <c r="K3334" s="50">
        <f>K3335</f>
        <v>10434369</v>
      </c>
      <c r="L3334" s="50">
        <f t="shared" ref="L3334:P3334" si="13518">L3335</f>
        <v>0</v>
      </c>
      <c r="M3334" s="50">
        <f t="shared" si="13518"/>
        <v>10434369</v>
      </c>
      <c r="N3334" s="50">
        <f t="shared" si="13518"/>
        <v>0</v>
      </c>
      <c r="O3334" s="50">
        <f t="shared" si="13518"/>
        <v>0</v>
      </c>
      <c r="P3334" s="50">
        <f t="shared" si="13518"/>
        <v>0</v>
      </c>
      <c r="Q3334" s="50">
        <f>M3334+P3334</f>
        <v>10434369</v>
      </c>
      <c r="R3334" s="50">
        <f>R3335</f>
        <v>9230350.1600000001</v>
      </c>
      <c r="S3334" s="50">
        <f t="shared" si="13513"/>
        <v>0</v>
      </c>
      <c r="T3334" s="50">
        <f t="shared" si="13513"/>
        <v>9230350.1600000001</v>
      </c>
      <c r="U3334" s="50">
        <f t="shared" si="13513"/>
        <v>0</v>
      </c>
      <c r="V3334" s="50">
        <f t="shared" si="13513"/>
        <v>0</v>
      </c>
      <c r="W3334" s="50">
        <f t="shared" si="13513"/>
        <v>0</v>
      </c>
      <c r="X3334" s="50">
        <f>T3334+W3334</f>
        <v>9230350.1600000001</v>
      </c>
      <c r="Y3334" s="50">
        <f>Y3335</f>
        <v>1204018.8400000003</v>
      </c>
      <c r="Z3334" s="50">
        <f t="shared" si="13514"/>
        <v>0</v>
      </c>
      <c r="AA3334" s="50">
        <f t="shared" si="13514"/>
        <v>1204018.8400000003</v>
      </c>
      <c r="AB3334" s="50">
        <f t="shared" si="13514"/>
        <v>0</v>
      </c>
      <c r="AC3334" s="50">
        <f t="shared" si="13514"/>
        <v>0</v>
      </c>
      <c r="AD3334" s="50">
        <f t="shared" si="13514"/>
        <v>0</v>
      </c>
      <c r="AE3334" s="50">
        <f>AA3334+AD3334</f>
        <v>1204018.8400000003</v>
      </c>
      <c r="AF3334" s="50">
        <f>AF3335</f>
        <v>0</v>
      </c>
      <c r="AG3334" s="50">
        <f t="shared" si="13515"/>
        <v>0</v>
      </c>
      <c r="AH3334" s="50">
        <f t="shared" si="13515"/>
        <v>0</v>
      </c>
      <c r="AI3334" s="50">
        <f t="shared" si="13515"/>
        <v>0</v>
      </c>
      <c r="AJ3334" s="50">
        <f t="shared" si="13515"/>
        <v>0</v>
      </c>
      <c r="AK3334" s="50">
        <f t="shared" si="13516"/>
        <v>0</v>
      </c>
      <c r="AL3334" s="50">
        <f>AH3334+AK3334</f>
        <v>0</v>
      </c>
      <c r="AM3334" s="50">
        <f>AM3335</f>
        <v>-4.6566128730773926E-10</v>
      </c>
      <c r="AN3334" s="50">
        <f t="shared" si="13517"/>
        <v>0</v>
      </c>
      <c r="AO3334" s="50">
        <f t="shared" si="13517"/>
        <v>-4.6566128730773926E-10</v>
      </c>
      <c r="AP3334" s="50">
        <f t="shared" si="13517"/>
        <v>0</v>
      </c>
      <c r="AQ3334" s="50">
        <f t="shared" si="13517"/>
        <v>0</v>
      </c>
      <c r="AR3334" s="50">
        <f t="shared" si="13517"/>
        <v>0</v>
      </c>
      <c r="AS3334" s="50">
        <f>AO3334+AR3334</f>
        <v>-4.6566128730773926E-10</v>
      </c>
      <c r="AT3334" s="50"/>
      <c r="AU3334" s="292"/>
      <c r="AV3334" s="288"/>
      <c r="AW3334" s="263"/>
      <c r="AX3334" s="263"/>
      <c r="AY3334" s="263"/>
      <c r="AZ3334" s="263"/>
      <c r="BE3334" s="52"/>
    </row>
    <row r="3335" spans="2:57" s="3" customFormat="1" ht="70.5" customHeight="1">
      <c r="B3335" s="53">
        <v>2018</v>
      </c>
      <c r="C3335" s="59">
        <v>8323</v>
      </c>
      <c r="D3335" s="53">
        <v>5</v>
      </c>
      <c r="E3335" s="53">
        <v>3</v>
      </c>
      <c r="F3335" s="53">
        <v>6000</v>
      </c>
      <c r="G3335" s="53">
        <v>6200</v>
      </c>
      <c r="H3335" s="53">
        <v>622</v>
      </c>
      <c r="I3335" s="53"/>
      <c r="J3335" s="60" t="s">
        <v>145</v>
      </c>
      <c r="K3335" s="57">
        <f>K3336+K3338</f>
        <v>10434369</v>
      </c>
      <c r="L3335" s="57">
        <f t="shared" ref="L3335:P3335" si="13519">L3336+L3338</f>
        <v>0</v>
      </c>
      <c r="M3335" s="57">
        <f t="shared" si="13519"/>
        <v>10434369</v>
      </c>
      <c r="N3335" s="57">
        <f t="shared" si="13519"/>
        <v>0</v>
      </c>
      <c r="O3335" s="57">
        <f t="shared" si="13519"/>
        <v>0</v>
      </c>
      <c r="P3335" s="57">
        <f t="shared" si="13519"/>
        <v>0</v>
      </c>
      <c r="Q3335" s="57">
        <f>M3335+P3335</f>
        <v>10434369</v>
      </c>
      <c r="R3335" s="57">
        <f>R3336+R3338</f>
        <v>9230350.1600000001</v>
      </c>
      <c r="S3335" s="57">
        <f t="shared" ref="S3335:W3335" si="13520">S3336+S3338</f>
        <v>0</v>
      </c>
      <c r="T3335" s="57">
        <f t="shared" si="13520"/>
        <v>9230350.1600000001</v>
      </c>
      <c r="U3335" s="57">
        <f t="shared" si="13520"/>
        <v>0</v>
      </c>
      <c r="V3335" s="57">
        <f t="shared" si="13520"/>
        <v>0</v>
      </c>
      <c r="W3335" s="57">
        <f t="shared" si="13520"/>
        <v>0</v>
      </c>
      <c r="X3335" s="57">
        <f>T3335+W3335</f>
        <v>9230350.1600000001</v>
      </c>
      <c r="Y3335" s="57">
        <f>Y3336+Y3338</f>
        <v>1204018.8400000003</v>
      </c>
      <c r="Z3335" s="57">
        <f t="shared" ref="Z3335:AD3335" si="13521">Z3336+Z3338</f>
        <v>0</v>
      </c>
      <c r="AA3335" s="57">
        <f t="shared" si="13521"/>
        <v>1204018.8400000003</v>
      </c>
      <c r="AB3335" s="57">
        <f t="shared" si="13521"/>
        <v>0</v>
      </c>
      <c r="AC3335" s="57">
        <f t="shared" si="13521"/>
        <v>0</v>
      </c>
      <c r="AD3335" s="57">
        <f t="shared" si="13521"/>
        <v>0</v>
      </c>
      <c r="AE3335" s="57">
        <f>AA3335+AD3335</f>
        <v>1204018.8400000003</v>
      </c>
      <c r="AF3335" s="57">
        <f>AF3336+AF3338</f>
        <v>0</v>
      </c>
      <c r="AG3335" s="57">
        <f t="shared" ref="AG3335:AJ3335" si="13522">AG3336+AG3338</f>
        <v>0</v>
      </c>
      <c r="AH3335" s="57">
        <f t="shared" si="13522"/>
        <v>0</v>
      </c>
      <c r="AI3335" s="57">
        <f t="shared" si="13522"/>
        <v>0</v>
      </c>
      <c r="AJ3335" s="57">
        <f t="shared" si="13522"/>
        <v>0</v>
      </c>
      <c r="AK3335" s="57">
        <f t="shared" ref="AK3335" si="13523">AK3336+AK3338</f>
        <v>0</v>
      </c>
      <c r="AL3335" s="57">
        <f>AH3335+AK3335</f>
        <v>0</v>
      </c>
      <c r="AM3335" s="57">
        <f>AM3336+AM3338</f>
        <v>-4.6566128730773926E-10</v>
      </c>
      <c r="AN3335" s="57">
        <f t="shared" ref="AN3335:AR3335" si="13524">AN3336+AN3338</f>
        <v>0</v>
      </c>
      <c r="AO3335" s="57">
        <f t="shared" si="13524"/>
        <v>-4.6566128730773926E-10</v>
      </c>
      <c r="AP3335" s="57">
        <f t="shared" si="13524"/>
        <v>0</v>
      </c>
      <c r="AQ3335" s="57">
        <f t="shared" si="13524"/>
        <v>0</v>
      </c>
      <c r="AR3335" s="57">
        <f t="shared" si="13524"/>
        <v>0</v>
      </c>
      <c r="AS3335" s="57">
        <f>AO3335+AR3335</f>
        <v>-4.6566128730773926E-10</v>
      </c>
      <c r="AT3335" s="57"/>
      <c r="AU3335" s="293"/>
      <c r="AV3335" s="289"/>
      <c r="AW3335" s="264"/>
      <c r="AX3335" s="264"/>
      <c r="AY3335" s="264"/>
      <c r="AZ3335" s="264"/>
      <c r="BE3335" s="61"/>
    </row>
    <row r="3336" spans="2:57" s="3" customFormat="1" ht="70.5" hidden="1" customHeight="1">
      <c r="B3336" s="15">
        <v>2018</v>
      </c>
      <c r="C3336" s="97">
        <v>8323</v>
      </c>
      <c r="D3336" s="15">
        <v>5</v>
      </c>
      <c r="E3336" s="15">
        <v>3</v>
      </c>
      <c r="F3336" s="15">
        <v>6000</v>
      </c>
      <c r="G3336" s="15">
        <v>6200</v>
      </c>
      <c r="H3336" s="15">
        <v>622</v>
      </c>
      <c r="I3336" s="63">
        <v>1</v>
      </c>
      <c r="J3336" s="96" t="s">
        <v>146</v>
      </c>
      <c r="K3336" s="17">
        <f>K3337</f>
        <v>0</v>
      </c>
      <c r="L3336" s="17">
        <f t="shared" ref="L3336" si="13525">L3337</f>
        <v>0</v>
      </c>
      <c r="M3336" s="17">
        <f t="shared" ref="M3336" si="13526">M3337</f>
        <v>0</v>
      </c>
      <c r="N3336" s="17">
        <f t="shared" ref="N3336" si="13527">N3337</f>
        <v>0</v>
      </c>
      <c r="O3336" s="17">
        <f t="shared" ref="O3336" si="13528">O3337</f>
        <v>0</v>
      </c>
      <c r="P3336" s="17">
        <f t="shared" ref="P3336" si="13529">P3337</f>
        <v>0</v>
      </c>
      <c r="Q3336" s="17">
        <f>M3336+P3336</f>
        <v>0</v>
      </c>
      <c r="R3336" s="17">
        <f>R3337</f>
        <v>0</v>
      </c>
      <c r="S3336" s="17">
        <f t="shared" ref="S3336:W3336" si="13530">S3337</f>
        <v>0</v>
      </c>
      <c r="T3336" s="17">
        <f t="shared" si="13530"/>
        <v>0</v>
      </c>
      <c r="U3336" s="17">
        <f t="shared" si="13530"/>
        <v>0</v>
      </c>
      <c r="V3336" s="17">
        <f t="shared" si="13530"/>
        <v>0</v>
      </c>
      <c r="W3336" s="17">
        <f t="shared" si="13530"/>
        <v>0</v>
      </c>
      <c r="X3336" s="17">
        <f>T3336+W3336</f>
        <v>0</v>
      </c>
      <c r="Y3336" s="17">
        <f>Y3337</f>
        <v>0</v>
      </c>
      <c r="Z3336" s="17">
        <f t="shared" ref="Z3336:AD3336" si="13531">Z3337</f>
        <v>0</v>
      </c>
      <c r="AA3336" s="17">
        <f t="shared" si="13531"/>
        <v>0</v>
      </c>
      <c r="AB3336" s="17">
        <f t="shared" si="13531"/>
        <v>0</v>
      </c>
      <c r="AC3336" s="17">
        <f t="shared" si="13531"/>
        <v>0</v>
      </c>
      <c r="AD3336" s="17">
        <f t="shared" si="13531"/>
        <v>0</v>
      </c>
      <c r="AE3336" s="17">
        <f>AA3336+AD3336</f>
        <v>0</v>
      </c>
      <c r="AF3336" s="17">
        <f>AF3337</f>
        <v>0</v>
      </c>
      <c r="AG3336" s="17">
        <f t="shared" ref="AG3336:AJ3336" si="13532">AG3337</f>
        <v>0</v>
      </c>
      <c r="AH3336" s="17">
        <f t="shared" si="13532"/>
        <v>0</v>
      </c>
      <c r="AI3336" s="17">
        <f t="shared" si="13532"/>
        <v>0</v>
      </c>
      <c r="AJ3336" s="17">
        <f t="shared" si="13532"/>
        <v>0</v>
      </c>
      <c r="AK3336" s="17">
        <f t="shared" ref="AK3336" si="13533">AK3337</f>
        <v>0</v>
      </c>
      <c r="AL3336" s="17">
        <f>AH3336+AK3336</f>
        <v>0</v>
      </c>
      <c r="AM3336" s="17">
        <f>AM3337</f>
        <v>0</v>
      </c>
      <c r="AN3336" s="17">
        <f t="shared" ref="AN3336:AR3336" si="13534">AN3337</f>
        <v>0</v>
      </c>
      <c r="AO3336" s="17">
        <f t="shared" si="13534"/>
        <v>0</v>
      </c>
      <c r="AP3336" s="17">
        <f t="shared" si="13534"/>
        <v>0</v>
      </c>
      <c r="AQ3336" s="17">
        <f t="shared" si="13534"/>
        <v>0</v>
      </c>
      <c r="AR3336" s="17">
        <f t="shared" si="13534"/>
        <v>0</v>
      </c>
      <c r="AS3336" s="17">
        <f>AO3336+AR3336</f>
        <v>0</v>
      </c>
      <c r="AT3336" s="18" t="s">
        <v>148</v>
      </c>
      <c r="AU3336" s="302"/>
      <c r="AV3336" s="290"/>
      <c r="AW3336" s="266">
        <f t="shared" ref="AW3336:AZ3336" si="13535">AW3337</f>
        <v>0</v>
      </c>
      <c r="AX3336" s="266">
        <f t="shared" si="13535"/>
        <v>0</v>
      </c>
      <c r="AY3336" s="266" t="e">
        <f t="shared" si="13535"/>
        <v>#VALUE!</v>
      </c>
      <c r="AZ3336" s="266">
        <f t="shared" si="13535"/>
        <v>0</v>
      </c>
      <c r="BE3336" s="91" t="s">
        <v>79</v>
      </c>
    </row>
    <row r="3337" spans="2:57" s="3" customFormat="1" ht="342.75" hidden="1" customHeight="1">
      <c r="B3337" s="15">
        <v>2018</v>
      </c>
      <c r="C3337" s="62">
        <v>8323</v>
      </c>
      <c r="D3337" s="15">
        <v>5</v>
      </c>
      <c r="E3337" s="15">
        <v>3</v>
      </c>
      <c r="F3337" s="15">
        <v>6000</v>
      </c>
      <c r="G3337" s="15">
        <v>6200</v>
      </c>
      <c r="H3337" s="15">
        <v>622</v>
      </c>
      <c r="I3337" s="63">
        <v>1</v>
      </c>
      <c r="J3337" s="64" t="s">
        <v>147</v>
      </c>
      <c r="K3337" s="17">
        <f>ROUND(Q3337*1,0)</f>
        <v>0</v>
      </c>
      <c r="L3337" s="17">
        <v>0</v>
      </c>
      <c r="M3337" s="18">
        <f t="shared" ref="M3337" si="13536">K3337+L3337</f>
        <v>0</v>
      </c>
      <c r="N3337" s="17">
        <f>Q3337-K3337</f>
        <v>0</v>
      </c>
      <c r="O3337" s="17">
        <v>0</v>
      </c>
      <c r="P3337" s="18">
        <f t="shared" ref="P3337" si="13537">N3337+O3337</f>
        <v>0</v>
      </c>
      <c r="Q3337" s="18"/>
      <c r="R3337" s="17">
        <f>ROUND(X3337*1,0)</f>
        <v>0</v>
      </c>
      <c r="S3337" s="17">
        <v>0</v>
      </c>
      <c r="T3337" s="18">
        <f t="shared" ref="T3337" si="13538">R3337+S3337</f>
        <v>0</v>
      </c>
      <c r="U3337" s="17">
        <f>X3337-R3337</f>
        <v>0</v>
      </c>
      <c r="V3337" s="17">
        <v>0</v>
      </c>
      <c r="W3337" s="18">
        <f t="shared" ref="W3337" si="13539">U3337+V3337</f>
        <v>0</v>
      </c>
      <c r="X3337" s="18"/>
      <c r="Y3337" s="17">
        <f>ROUND(AE3337*1,0)</f>
        <v>0</v>
      </c>
      <c r="Z3337" s="17">
        <v>0</v>
      </c>
      <c r="AA3337" s="18">
        <f t="shared" ref="AA3337" si="13540">Y3337+Z3337</f>
        <v>0</v>
      </c>
      <c r="AB3337" s="17">
        <f>AE3337-Y3337</f>
        <v>0</v>
      </c>
      <c r="AC3337" s="17">
        <v>0</v>
      </c>
      <c r="AD3337" s="18">
        <f t="shared" ref="AD3337" si="13541">AB3337+AC3337</f>
        <v>0</v>
      </c>
      <c r="AE3337" s="18"/>
      <c r="AF3337" s="17">
        <f>ROUND(AL3337*1,0)</f>
        <v>0</v>
      </c>
      <c r="AG3337" s="17">
        <v>0</v>
      </c>
      <c r="AH3337" s="18">
        <f t="shared" ref="AH3337" si="13542">AF3337+AG3337</f>
        <v>0</v>
      </c>
      <c r="AI3337" s="17">
        <f>AL3337-AF3337</f>
        <v>0</v>
      </c>
      <c r="AJ3337" s="17">
        <v>0</v>
      </c>
      <c r="AK3337" s="18">
        <f t="shared" ref="AK3337" si="13543">AI3337+AJ3337</f>
        <v>0</v>
      </c>
      <c r="AL3337" s="18"/>
      <c r="AM3337" s="17">
        <f>ROUND(AS3337*1,0)</f>
        <v>0</v>
      </c>
      <c r="AN3337" s="17">
        <v>0</v>
      </c>
      <c r="AO3337" s="18">
        <f t="shared" ref="AO3337" si="13544">AM3337+AN3337</f>
        <v>0</v>
      </c>
      <c r="AP3337" s="17">
        <f>AS3337-AM3337</f>
        <v>0</v>
      </c>
      <c r="AQ3337" s="17">
        <v>0</v>
      </c>
      <c r="AR3337" s="18">
        <f t="shared" ref="AR3337" si="13545">AP3337+AQ3337</f>
        <v>0</v>
      </c>
      <c r="AS3337" s="18"/>
      <c r="AT3337" s="18" t="s">
        <v>148</v>
      </c>
      <c r="AU3337" s="322"/>
      <c r="AV3337" s="291"/>
      <c r="AW3337" s="266">
        <f>AZ3337-AU3337</f>
        <v>0</v>
      </c>
      <c r="AX3337" s="266">
        <v>0</v>
      </c>
      <c r="AY3337" s="266" t="e">
        <f>BB3337-BE3337</f>
        <v>#VALUE!</v>
      </c>
      <c r="AZ3337" s="266">
        <v>0</v>
      </c>
      <c r="BE3337" s="91" t="s">
        <v>79</v>
      </c>
    </row>
    <row r="3338" spans="2:57" s="3" customFormat="1" ht="70.5" customHeight="1">
      <c r="B3338" s="15">
        <v>2018</v>
      </c>
      <c r="C3338" s="97">
        <v>8323</v>
      </c>
      <c r="D3338" s="15">
        <v>5</v>
      </c>
      <c r="E3338" s="15">
        <v>3</v>
      </c>
      <c r="F3338" s="15">
        <v>6000</v>
      </c>
      <c r="G3338" s="15">
        <v>6200</v>
      </c>
      <c r="H3338" s="15">
        <v>622</v>
      </c>
      <c r="I3338" s="63">
        <v>2</v>
      </c>
      <c r="J3338" s="96" t="s">
        <v>314</v>
      </c>
      <c r="K3338" s="17">
        <f>K3339</f>
        <v>10434369</v>
      </c>
      <c r="L3338" s="17">
        <f t="shared" ref="L3338" si="13546">L3339</f>
        <v>0</v>
      </c>
      <c r="M3338" s="17">
        <f t="shared" ref="M3338" si="13547">M3339</f>
        <v>10434369</v>
      </c>
      <c r="N3338" s="17">
        <f t="shared" ref="N3338" si="13548">N3339</f>
        <v>0</v>
      </c>
      <c r="O3338" s="17">
        <f t="shared" ref="O3338" si="13549">O3339</f>
        <v>0</v>
      </c>
      <c r="P3338" s="17">
        <f t="shared" ref="P3338" si="13550">P3339</f>
        <v>0</v>
      </c>
      <c r="Q3338" s="17">
        <f>M3338+P3338</f>
        <v>10434369</v>
      </c>
      <c r="R3338" s="17">
        <f>R3339</f>
        <v>9230350.1600000001</v>
      </c>
      <c r="S3338" s="17">
        <f t="shared" ref="S3338:W3338" si="13551">S3339</f>
        <v>0</v>
      </c>
      <c r="T3338" s="17">
        <f t="shared" si="13551"/>
        <v>9230350.1600000001</v>
      </c>
      <c r="U3338" s="17">
        <f t="shared" si="13551"/>
        <v>0</v>
      </c>
      <c r="V3338" s="17">
        <f t="shared" si="13551"/>
        <v>0</v>
      </c>
      <c r="W3338" s="17">
        <f t="shared" si="13551"/>
        <v>0</v>
      </c>
      <c r="X3338" s="17">
        <f>T3338+W3338</f>
        <v>9230350.1600000001</v>
      </c>
      <c r="Y3338" s="17">
        <f>Y3339</f>
        <v>1204018.8400000003</v>
      </c>
      <c r="Z3338" s="17">
        <f t="shared" ref="Z3338:AD3338" si="13552">Z3339</f>
        <v>0</v>
      </c>
      <c r="AA3338" s="17">
        <f t="shared" si="13552"/>
        <v>1204018.8400000003</v>
      </c>
      <c r="AB3338" s="17">
        <f t="shared" si="13552"/>
        <v>0</v>
      </c>
      <c r="AC3338" s="17">
        <f t="shared" si="13552"/>
        <v>0</v>
      </c>
      <c r="AD3338" s="17">
        <f t="shared" si="13552"/>
        <v>0</v>
      </c>
      <c r="AE3338" s="17">
        <f>AA3338+AD3338</f>
        <v>1204018.8400000003</v>
      </c>
      <c r="AF3338" s="17">
        <f>AF3339</f>
        <v>0</v>
      </c>
      <c r="AG3338" s="17">
        <f t="shared" ref="AG3338:AJ3338" si="13553">AG3339</f>
        <v>0</v>
      </c>
      <c r="AH3338" s="17">
        <f t="shared" si="13553"/>
        <v>0</v>
      </c>
      <c r="AI3338" s="17">
        <f t="shared" si="13553"/>
        <v>0</v>
      </c>
      <c r="AJ3338" s="17">
        <f t="shared" si="13553"/>
        <v>0</v>
      </c>
      <c r="AK3338" s="17">
        <f t="shared" ref="AK3338" si="13554">AK3339</f>
        <v>0</v>
      </c>
      <c r="AL3338" s="17">
        <f>AH3338+AK3338</f>
        <v>0</v>
      </c>
      <c r="AM3338" s="17">
        <f>AM3339</f>
        <v>-4.6566128730773926E-10</v>
      </c>
      <c r="AN3338" s="17">
        <f t="shared" ref="AN3338:AR3338" si="13555">AN3339</f>
        <v>0</v>
      </c>
      <c r="AO3338" s="17">
        <f t="shared" si="13555"/>
        <v>-4.6566128730773926E-10</v>
      </c>
      <c r="AP3338" s="17">
        <f t="shared" si="13555"/>
        <v>0</v>
      </c>
      <c r="AQ3338" s="17">
        <f t="shared" si="13555"/>
        <v>0</v>
      </c>
      <c r="AR3338" s="17">
        <f t="shared" si="13555"/>
        <v>0</v>
      </c>
      <c r="AS3338" s="17">
        <f>AO3338+AR3338</f>
        <v>-4.6566128730773926E-10</v>
      </c>
      <c r="AT3338" s="18"/>
      <c r="AU3338" s="302"/>
      <c r="AV3338" s="290"/>
      <c r="AW3338" s="266"/>
      <c r="AX3338" s="266"/>
      <c r="AY3338" s="266"/>
      <c r="AZ3338" s="266"/>
      <c r="BE3338" s="91"/>
    </row>
    <row r="3339" spans="2:57" s="3" customFormat="1" ht="364.5" customHeight="1">
      <c r="B3339" s="15">
        <v>2018</v>
      </c>
      <c r="C3339" s="62">
        <v>8323</v>
      </c>
      <c r="D3339" s="15">
        <v>5</v>
      </c>
      <c r="E3339" s="15">
        <v>3</v>
      </c>
      <c r="F3339" s="15">
        <v>6000</v>
      </c>
      <c r="G3339" s="15">
        <v>6200</v>
      </c>
      <c r="H3339" s="15">
        <v>622</v>
      </c>
      <c r="I3339" s="63">
        <v>2</v>
      </c>
      <c r="J3339" s="64" t="s">
        <v>2180</v>
      </c>
      <c r="K3339" s="17">
        <f>'[1]AFF 2018'!AJ$3827</f>
        <v>10434369</v>
      </c>
      <c r="L3339" s="17">
        <f>'[1]AFF 2018'!AK$3827</f>
        <v>0</v>
      </c>
      <c r="M3339" s="18">
        <f t="shared" ref="M3339" si="13556">K3339+L3339</f>
        <v>10434369</v>
      </c>
      <c r="N3339" s="17">
        <f>'[1]AFF 2018'!AM$3827</f>
        <v>0</v>
      </c>
      <c r="O3339" s="17">
        <f>'[1]AFF 2018'!AN$3827</f>
        <v>0</v>
      </c>
      <c r="P3339" s="18">
        <f t="shared" ref="P3339" si="13557">N3339+O3339</f>
        <v>0</v>
      </c>
      <c r="Q3339" s="18">
        <f t="shared" ref="Q3339" si="13558">M3339+P3339</f>
        <v>10434369</v>
      </c>
      <c r="R3339" s="17">
        <f>'[1]AFF 2018'!AQ$3827</f>
        <v>9230350.1600000001</v>
      </c>
      <c r="S3339" s="17">
        <f>'[1]AFF 2018'!AR$3827</f>
        <v>0</v>
      </c>
      <c r="T3339" s="18">
        <f t="shared" ref="T3339" si="13559">R3339+S3339</f>
        <v>9230350.1600000001</v>
      </c>
      <c r="U3339" s="17">
        <f>'[1]AFF 2018'!AT$3827</f>
        <v>0</v>
      </c>
      <c r="V3339" s="17">
        <f>'[1]AFF 2018'!AU$3827</f>
        <v>0</v>
      </c>
      <c r="W3339" s="18">
        <f t="shared" ref="W3339" si="13560">U3339+V3339</f>
        <v>0</v>
      </c>
      <c r="X3339" s="18">
        <f t="shared" ref="X3339" si="13561">T3339+W3339</f>
        <v>9230350.1600000001</v>
      </c>
      <c r="Y3339" s="17">
        <f>'[1]AFF 2018'!BL$3827</f>
        <v>1204018.8400000003</v>
      </c>
      <c r="Z3339" s="17">
        <f>'[1]AFF 2018'!BM$3827</f>
        <v>0</v>
      </c>
      <c r="AA3339" s="18">
        <f t="shared" ref="AA3339" si="13562">Y3339+Z3339</f>
        <v>1204018.8400000003</v>
      </c>
      <c r="AB3339" s="17">
        <f>'[1]AFF 2018'!BO$3827</f>
        <v>0</v>
      </c>
      <c r="AC3339" s="17">
        <f>'[1]AFF 2018'!BP$3827</f>
        <v>0</v>
      </c>
      <c r="AD3339" s="18">
        <f t="shared" ref="AD3339" si="13563">AB3339+AC3339</f>
        <v>0</v>
      </c>
      <c r="AE3339" s="18">
        <f t="shared" ref="AE3339" si="13564">AA3339+AD3339</f>
        <v>1204018.8400000003</v>
      </c>
      <c r="AF3339" s="17">
        <f>'[1]AFF 2018'!$BE$3827</f>
        <v>0</v>
      </c>
      <c r="AG3339" s="17">
        <f>'[1]AFF 2018'!$BF$3827</f>
        <v>0</v>
      </c>
      <c r="AH3339" s="18">
        <f t="shared" ref="AH3339" si="13565">AF3339+AG3339</f>
        <v>0</v>
      </c>
      <c r="AI3339" s="17">
        <f>'[1]AFF 2018'!$BH$3827</f>
        <v>0</v>
      </c>
      <c r="AJ3339" s="17">
        <f>'[1]AFF 2018'!$BI$3827</f>
        <v>0</v>
      </c>
      <c r="AK3339" s="18">
        <f t="shared" ref="AK3339" si="13566">AI3339+AJ3339</f>
        <v>0</v>
      </c>
      <c r="AL3339" s="18">
        <f t="shared" ref="AL3339" si="13567">AH3339+AK3339</f>
        <v>0</v>
      </c>
      <c r="AM3339" s="17">
        <f t="shared" ref="AM3339:AN3339" si="13568">K3339-R3339-Y3339-AF3339</f>
        <v>-4.6566128730773926E-10</v>
      </c>
      <c r="AN3339" s="17">
        <f t="shared" si="13568"/>
        <v>0</v>
      </c>
      <c r="AO3339" s="18">
        <f t="shared" ref="AO3339" si="13569">AM3339+AN3339</f>
        <v>-4.6566128730773926E-10</v>
      </c>
      <c r="AP3339" s="17">
        <f t="shared" ref="AP3339:AQ3339" si="13570">N3339-U3339-AB3339-AI3339</f>
        <v>0</v>
      </c>
      <c r="AQ3339" s="17">
        <f t="shared" si="13570"/>
        <v>0</v>
      </c>
      <c r="AR3339" s="18">
        <f t="shared" ref="AR3339" si="13571">AP3339+AQ3339</f>
        <v>0</v>
      </c>
      <c r="AS3339" s="18">
        <f t="shared" ref="AS3339" si="13572">AO3339+AR3339</f>
        <v>-4.6566128730773926E-10</v>
      </c>
      <c r="AT3339" s="18" t="s">
        <v>148</v>
      </c>
      <c r="AU3339" s="322">
        <v>1</v>
      </c>
      <c r="AV3339" s="291">
        <v>0</v>
      </c>
      <c r="AW3339" s="266">
        <f>'[1]AFF 2018'!$CI$3827</f>
        <v>1</v>
      </c>
      <c r="AX3339" s="266">
        <f>'[1]AFF 2018'!$CJ$3827</f>
        <v>0</v>
      </c>
      <c r="AY3339" s="266">
        <f>'[1]AFF 2018'!$CM$3827</f>
        <v>0</v>
      </c>
      <c r="AZ3339" s="266">
        <f>'[1]AFF 2018'!$CN$3827</f>
        <v>0</v>
      </c>
      <c r="BE3339" s="91" t="s">
        <v>79</v>
      </c>
    </row>
    <row r="3340" spans="2:57" s="3" customFormat="1" ht="70.5" customHeight="1">
      <c r="B3340" s="30">
        <v>2018</v>
      </c>
      <c r="C3340" s="31">
        <v>8323</v>
      </c>
      <c r="D3340" s="30">
        <v>6</v>
      </c>
      <c r="E3340" s="30"/>
      <c r="F3340" s="30"/>
      <c r="G3340" s="30"/>
      <c r="H3340" s="30"/>
      <c r="I3340" s="30"/>
      <c r="J3340" s="32" t="s">
        <v>1320</v>
      </c>
      <c r="K3340" s="33">
        <f t="shared" ref="K3340:P3340" si="13573">K3341+K3470+K3480+K3810</f>
        <v>31228672.640000001</v>
      </c>
      <c r="L3340" s="33">
        <f t="shared" si="13573"/>
        <v>0</v>
      </c>
      <c r="M3340" s="33">
        <f t="shared" si="13573"/>
        <v>31228672.640000001</v>
      </c>
      <c r="N3340" s="33">
        <f t="shared" si="13573"/>
        <v>110000</v>
      </c>
      <c r="O3340" s="33">
        <f t="shared" si="13573"/>
        <v>0</v>
      </c>
      <c r="P3340" s="33">
        <f t="shared" si="13573"/>
        <v>110000</v>
      </c>
      <c r="Q3340" s="33">
        <f>M3340+P3340</f>
        <v>31338672.640000001</v>
      </c>
      <c r="R3340" s="33">
        <f t="shared" ref="R3340:W3340" si="13574">R3341+R3470+R3480+R3810</f>
        <v>9613075</v>
      </c>
      <c r="S3340" s="33">
        <f t="shared" si="13574"/>
        <v>0</v>
      </c>
      <c r="T3340" s="33">
        <f t="shared" si="13574"/>
        <v>9613075</v>
      </c>
      <c r="U3340" s="33">
        <f t="shared" si="13574"/>
        <v>52200</v>
      </c>
      <c r="V3340" s="33">
        <f t="shared" si="13574"/>
        <v>0</v>
      </c>
      <c r="W3340" s="33">
        <f t="shared" si="13574"/>
        <v>52200</v>
      </c>
      <c r="X3340" s="33">
        <f>T3340+W3340</f>
        <v>9665275</v>
      </c>
      <c r="Y3340" s="33">
        <f t="shared" ref="Y3340:AD3340" si="13575">Y3341+Y3470+Y3480+Y3810</f>
        <v>13465954.120000001</v>
      </c>
      <c r="Z3340" s="33">
        <f t="shared" si="13575"/>
        <v>0</v>
      </c>
      <c r="AA3340" s="33">
        <f t="shared" si="13575"/>
        <v>13465954.120000001</v>
      </c>
      <c r="AB3340" s="33">
        <f t="shared" si="13575"/>
        <v>52200</v>
      </c>
      <c r="AC3340" s="33">
        <f t="shared" si="13575"/>
        <v>0</v>
      </c>
      <c r="AD3340" s="33">
        <f t="shared" si="13575"/>
        <v>52200</v>
      </c>
      <c r="AE3340" s="33">
        <f>AA3340+AD3340</f>
        <v>13518154.120000001</v>
      </c>
      <c r="AF3340" s="33">
        <f t="shared" ref="AF3340:AJ3340" si="13576">AF3341+AF3470+AF3480+AF3810</f>
        <v>7926976.3799999999</v>
      </c>
      <c r="AG3340" s="33">
        <f t="shared" si="13576"/>
        <v>0</v>
      </c>
      <c r="AH3340" s="33">
        <f t="shared" si="13576"/>
        <v>7926976.3799999999</v>
      </c>
      <c r="AI3340" s="33">
        <f t="shared" si="13576"/>
        <v>0</v>
      </c>
      <c r="AJ3340" s="33">
        <f t="shared" si="13576"/>
        <v>0</v>
      </c>
      <c r="AK3340" s="33">
        <f t="shared" ref="AK3340" si="13577">AK3341+AK3470+AK3480+AK3810</f>
        <v>0</v>
      </c>
      <c r="AL3340" s="33">
        <f>AH3340+AK3340</f>
        <v>7926976.3799999999</v>
      </c>
      <c r="AM3340" s="33">
        <f t="shared" ref="AM3340:AR3340" si="13578">AM3341+AM3470+AM3480+AM3810</f>
        <v>222667.14000000028</v>
      </c>
      <c r="AN3340" s="33">
        <f t="shared" si="13578"/>
        <v>0</v>
      </c>
      <c r="AO3340" s="33">
        <f t="shared" si="13578"/>
        <v>222667.14000000028</v>
      </c>
      <c r="AP3340" s="33">
        <f t="shared" si="13578"/>
        <v>5600</v>
      </c>
      <c r="AQ3340" s="33">
        <f t="shared" si="13578"/>
        <v>0</v>
      </c>
      <c r="AR3340" s="33">
        <f t="shared" si="13578"/>
        <v>5600</v>
      </c>
      <c r="AS3340" s="33">
        <f>AO3340+AR3340</f>
        <v>228267.14000000028</v>
      </c>
      <c r="AT3340" s="33"/>
      <c r="AU3340" s="321"/>
      <c r="AV3340" s="285"/>
      <c r="AW3340" s="260"/>
      <c r="AX3340" s="260"/>
      <c r="AY3340" s="260"/>
      <c r="AZ3340" s="260"/>
      <c r="BE3340" s="100"/>
    </row>
    <row r="3341" spans="2:57" s="3" customFormat="1" ht="70.5" customHeight="1">
      <c r="B3341" s="41">
        <v>2018</v>
      </c>
      <c r="C3341" s="42">
        <v>8323</v>
      </c>
      <c r="D3341" s="41">
        <v>6</v>
      </c>
      <c r="E3341" s="41">
        <v>0</v>
      </c>
      <c r="F3341" s="41">
        <v>2000</v>
      </c>
      <c r="G3341" s="41"/>
      <c r="H3341" s="41"/>
      <c r="I3341" s="41"/>
      <c r="J3341" s="43" t="s">
        <v>34</v>
      </c>
      <c r="K3341" s="44">
        <f>K3342+K3452+K3467</f>
        <v>10535639.24</v>
      </c>
      <c r="L3341" s="44">
        <f t="shared" ref="L3341:P3341" si="13579">L3342+L3452+L3467</f>
        <v>0</v>
      </c>
      <c r="M3341" s="44">
        <f t="shared" si="13579"/>
        <v>10535639.24</v>
      </c>
      <c r="N3341" s="44">
        <f t="shared" si="13579"/>
        <v>110000</v>
      </c>
      <c r="O3341" s="44">
        <f t="shared" si="13579"/>
        <v>0</v>
      </c>
      <c r="P3341" s="44">
        <f t="shared" si="13579"/>
        <v>110000</v>
      </c>
      <c r="Q3341" s="44">
        <f>M3341+P3341</f>
        <v>10645639.24</v>
      </c>
      <c r="R3341" s="44">
        <f>R3342+R3452+R3467</f>
        <v>4353026.419999999</v>
      </c>
      <c r="S3341" s="44">
        <f t="shared" ref="S3341:W3341" si="13580">S3342+S3452+S3467</f>
        <v>0</v>
      </c>
      <c r="T3341" s="44">
        <f t="shared" si="13580"/>
        <v>4353026.419999999</v>
      </c>
      <c r="U3341" s="44">
        <f t="shared" si="13580"/>
        <v>52200</v>
      </c>
      <c r="V3341" s="44">
        <f t="shared" si="13580"/>
        <v>0</v>
      </c>
      <c r="W3341" s="44">
        <f t="shared" si="13580"/>
        <v>52200</v>
      </c>
      <c r="X3341" s="44">
        <f>T3341+W3341</f>
        <v>4405226.419999999</v>
      </c>
      <c r="Y3341" s="44">
        <f>Y3342+Y3452+Y3467</f>
        <v>6159734.4000000004</v>
      </c>
      <c r="Z3341" s="44">
        <f t="shared" ref="Z3341:AD3341" si="13581">Z3342+Z3452+Z3467</f>
        <v>0</v>
      </c>
      <c r="AA3341" s="44">
        <f t="shared" si="13581"/>
        <v>6159734.4000000004</v>
      </c>
      <c r="AB3341" s="44">
        <f t="shared" si="13581"/>
        <v>52200</v>
      </c>
      <c r="AC3341" s="44">
        <f t="shared" si="13581"/>
        <v>0</v>
      </c>
      <c r="AD3341" s="44">
        <f t="shared" si="13581"/>
        <v>52200</v>
      </c>
      <c r="AE3341" s="44">
        <f>AA3341+AD3341</f>
        <v>6211934.4000000004</v>
      </c>
      <c r="AF3341" s="44">
        <f>AF3342+AF3452+AF3467</f>
        <v>2.776141625610018E-10</v>
      </c>
      <c r="AG3341" s="44">
        <f t="shared" ref="AG3341:AJ3341" si="13582">AG3342+AG3452+AG3467</f>
        <v>0</v>
      </c>
      <c r="AH3341" s="44">
        <f t="shared" si="13582"/>
        <v>2.776141625610018E-10</v>
      </c>
      <c r="AI3341" s="44">
        <f t="shared" si="13582"/>
        <v>0</v>
      </c>
      <c r="AJ3341" s="44">
        <f t="shared" si="13582"/>
        <v>0</v>
      </c>
      <c r="AK3341" s="44">
        <f t="shared" ref="AK3341" si="13583">AK3342+AK3452+AK3467</f>
        <v>0</v>
      </c>
      <c r="AL3341" s="44">
        <f>AH3341+AK3341</f>
        <v>2.776141625610018E-10</v>
      </c>
      <c r="AM3341" s="44">
        <f>AM3342+AM3452+AM3467</f>
        <v>22878.41999999982</v>
      </c>
      <c r="AN3341" s="44">
        <f t="shared" ref="AN3341:AR3341" si="13584">AN3342+AN3452+AN3467</f>
        <v>0</v>
      </c>
      <c r="AO3341" s="44">
        <f t="shared" si="13584"/>
        <v>22878.41999999982</v>
      </c>
      <c r="AP3341" s="44">
        <f t="shared" si="13584"/>
        <v>5600</v>
      </c>
      <c r="AQ3341" s="44">
        <f t="shared" si="13584"/>
        <v>0</v>
      </c>
      <c r="AR3341" s="44">
        <f t="shared" si="13584"/>
        <v>5600</v>
      </c>
      <c r="AS3341" s="44">
        <f>AO3341+AR3341</f>
        <v>28478.41999999982</v>
      </c>
      <c r="AT3341" s="44"/>
      <c r="AU3341" s="287"/>
      <c r="AV3341" s="294"/>
      <c r="AW3341" s="262"/>
      <c r="AX3341" s="262"/>
      <c r="AY3341" s="262"/>
      <c r="AZ3341" s="262"/>
      <c r="BE3341" s="46"/>
    </row>
    <row r="3342" spans="2:57" s="3" customFormat="1" ht="70.5" customHeight="1">
      <c r="B3342" s="47">
        <v>2018</v>
      </c>
      <c r="C3342" s="48">
        <v>8323</v>
      </c>
      <c r="D3342" s="47">
        <v>6</v>
      </c>
      <c r="E3342" s="47">
        <v>0</v>
      </c>
      <c r="F3342" s="47">
        <v>2000</v>
      </c>
      <c r="G3342" s="47">
        <v>2500</v>
      </c>
      <c r="H3342" s="47"/>
      <c r="I3342" s="47"/>
      <c r="J3342" s="49" t="s">
        <v>155</v>
      </c>
      <c r="K3342" s="50">
        <f>K3343+K3392</f>
        <v>8075631.2400000002</v>
      </c>
      <c r="L3342" s="50">
        <f t="shared" ref="L3342:P3342" si="13585">L3343+L3392</f>
        <v>0</v>
      </c>
      <c r="M3342" s="50">
        <f t="shared" si="13585"/>
        <v>8075631.2400000002</v>
      </c>
      <c r="N3342" s="50">
        <f t="shared" si="13585"/>
        <v>110000</v>
      </c>
      <c r="O3342" s="50">
        <f t="shared" si="13585"/>
        <v>0</v>
      </c>
      <c r="P3342" s="50">
        <f t="shared" si="13585"/>
        <v>110000</v>
      </c>
      <c r="Q3342" s="50">
        <f>M3342+P3342</f>
        <v>8185631.2400000002</v>
      </c>
      <c r="R3342" s="50">
        <f>R3343+R3392</f>
        <v>3600988.6999999993</v>
      </c>
      <c r="S3342" s="50">
        <f t="shared" ref="S3342:W3342" si="13586">S3343+S3392</f>
        <v>0</v>
      </c>
      <c r="T3342" s="50">
        <f t="shared" si="13586"/>
        <v>3600988.6999999993</v>
      </c>
      <c r="U3342" s="50">
        <f t="shared" si="13586"/>
        <v>52200</v>
      </c>
      <c r="V3342" s="50">
        <f t="shared" si="13586"/>
        <v>0</v>
      </c>
      <c r="W3342" s="50">
        <f t="shared" si="13586"/>
        <v>52200</v>
      </c>
      <c r="X3342" s="50">
        <f>T3342+W3342</f>
        <v>3653188.6999999993</v>
      </c>
      <c r="Y3342" s="50">
        <f>Y3343+Y3392</f>
        <v>4463840.07</v>
      </c>
      <c r="Z3342" s="50">
        <f t="shared" ref="Z3342:AD3342" si="13587">Z3343+Z3392</f>
        <v>0</v>
      </c>
      <c r="AA3342" s="50">
        <f t="shared" si="13587"/>
        <v>4463840.07</v>
      </c>
      <c r="AB3342" s="50">
        <f t="shared" si="13587"/>
        <v>52200</v>
      </c>
      <c r="AC3342" s="50">
        <f t="shared" si="13587"/>
        <v>0</v>
      </c>
      <c r="AD3342" s="50">
        <f t="shared" si="13587"/>
        <v>52200</v>
      </c>
      <c r="AE3342" s="50">
        <f>AA3342+AD3342</f>
        <v>4516040.07</v>
      </c>
      <c r="AF3342" s="50">
        <f>AF3343+AF3392</f>
        <v>2.776141625610018E-10</v>
      </c>
      <c r="AG3342" s="50">
        <f t="shared" ref="AG3342:AJ3342" si="13588">AG3343+AG3392</f>
        <v>0</v>
      </c>
      <c r="AH3342" s="50">
        <f t="shared" si="13588"/>
        <v>2.776141625610018E-10</v>
      </c>
      <c r="AI3342" s="50">
        <f t="shared" si="13588"/>
        <v>0</v>
      </c>
      <c r="AJ3342" s="50">
        <f t="shared" si="13588"/>
        <v>0</v>
      </c>
      <c r="AK3342" s="50">
        <f t="shared" ref="AK3342" si="13589">AK3343+AK3392</f>
        <v>0</v>
      </c>
      <c r="AL3342" s="50">
        <f>AH3342+AK3342</f>
        <v>2.776141625610018E-10</v>
      </c>
      <c r="AM3342" s="50">
        <f>AM3343+AM3392</f>
        <v>10802.469999999779</v>
      </c>
      <c r="AN3342" s="50">
        <f t="shared" ref="AN3342:AR3342" si="13590">AN3343+AN3392</f>
        <v>0</v>
      </c>
      <c r="AO3342" s="50">
        <f t="shared" si="13590"/>
        <v>10802.469999999779</v>
      </c>
      <c r="AP3342" s="50">
        <f t="shared" si="13590"/>
        <v>5600</v>
      </c>
      <c r="AQ3342" s="50">
        <f t="shared" si="13590"/>
        <v>0</v>
      </c>
      <c r="AR3342" s="50">
        <f t="shared" si="13590"/>
        <v>5600</v>
      </c>
      <c r="AS3342" s="50">
        <f>AO3342+AR3342</f>
        <v>16402.469999999779</v>
      </c>
      <c r="AT3342" s="50"/>
      <c r="AU3342" s="292"/>
      <c r="AV3342" s="288"/>
      <c r="AW3342" s="263"/>
      <c r="AX3342" s="263"/>
      <c r="AY3342" s="263"/>
      <c r="AZ3342" s="263"/>
      <c r="BE3342" s="52"/>
    </row>
    <row r="3343" spans="2:57" s="3" customFormat="1" ht="70.5" customHeight="1">
      <c r="B3343" s="53">
        <v>2018</v>
      </c>
      <c r="C3343" s="59">
        <v>8323</v>
      </c>
      <c r="D3343" s="53">
        <v>6</v>
      </c>
      <c r="E3343" s="53">
        <v>0</v>
      </c>
      <c r="F3343" s="53">
        <v>2000</v>
      </c>
      <c r="G3343" s="53">
        <v>2500</v>
      </c>
      <c r="H3343" s="53">
        <v>255</v>
      </c>
      <c r="I3343" s="53"/>
      <c r="J3343" s="60" t="s">
        <v>157</v>
      </c>
      <c r="K3343" s="57">
        <f>SUM(K3344:K3391)</f>
        <v>4159714.2399999998</v>
      </c>
      <c r="L3343" s="57">
        <f t="shared" ref="L3343:P3343" si="13591">SUM(L3344:L3391)</f>
        <v>0</v>
      </c>
      <c r="M3343" s="57">
        <f t="shared" si="13591"/>
        <v>4159714.2399999998</v>
      </c>
      <c r="N3343" s="57">
        <f t="shared" si="13591"/>
        <v>110000</v>
      </c>
      <c r="O3343" s="57">
        <f t="shared" si="13591"/>
        <v>0</v>
      </c>
      <c r="P3343" s="57">
        <f t="shared" si="13591"/>
        <v>110000</v>
      </c>
      <c r="Q3343" s="57">
        <f>M3343+P3343</f>
        <v>4269714.24</v>
      </c>
      <c r="R3343" s="57">
        <f>SUM(R3344:R3391)</f>
        <v>1726912.8499999996</v>
      </c>
      <c r="S3343" s="57">
        <f t="shared" ref="S3343:W3343" si="13592">SUM(S3344:S3391)</f>
        <v>0</v>
      </c>
      <c r="T3343" s="57">
        <f t="shared" si="13592"/>
        <v>1726912.8499999996</v>
      </c>
      <c r="U3343" s="57">
        <f t="shared" si="13592"/>
        <v>52200</v>
      </c>
      <c r="V3343" s="57">
        <f t="shared" si="13592"/>
        <v>0</v>
      </c>
      <c r="W3343" s="57">
        <f t="shared" si="13592"/>
        <v>52200</v>
      </c>
      <c r="X3343" s="57">
        <f>T3343+W3343</f>
        <v>1779112.8499999996</v>
      </c>
      <c r="Y3343" s="57">
        <f>SUM(Y3344:Y3391)</f>
        <v>2427682.37</v>
      </c>
      <c r="Z3343" s="57">
        <f t="shared" ref="Z3343:AD3343" si="13593">SUM(Z3344:Z3391)</f>
        <v>0</v>
      </c>
      <c r="AA3343" s="57">
        <f t="shared" si="13593"/>
        <v>2427682.37</v>
      </c>
      <c r="AB3343" s="57">
        <f t="shared" si="13593"/>
        <v>52200</v>
      </c>
      <c r="AC3343" s="57">
        <f t="shared" si="13593"/>
        <v>0</v>
      </c>
      <c r="AD3343" s="57">
        <f t="shared" si="13593"/>
        <v>52200</v>
      </c>
      <c r="AE3343" s="57">
        <f>AA3343+AD3343</f>
        <v>2479882.37</v>
      </c>
      <c r="AF3343" s="57">
        <f>SUM(AF3344:AF3391)</f>
        <v>1.1277732220316139E-12</v>
      </c>
      <c r="AG3343" s="57">
        <f t="shared" ref="AG3343:AJ3343" si="13594">SUM(AG3344:AG3391)</f>
        <v>0</v>
      </c>
      <c r="AH3343" s="57">
        <f t="shared" si="13594"/>
        <v>1.1277732220316139E-12</v>
      </c>
      <c r="AI3343" s="57">
        <f t="shared" si="13594"/>
        <v>0</v>
      </c>
      <c r="AJ3343" s="57">
        <f t="shared" si="13594"/>
        <v>0</v>
      </c>
      <c r="AK3343" s="57">
        <f t="shared" ref="AK3343" si="13595">SUM(AK3344:AK3391)</f>
        <v>0</v>
      </c>
      <c r="AL3343" s="57">
        <f>AH3343+AK3343</f>
        <v>1.1277732220316139E-12</v>
      </c>
      <c r="AM3343" s="57">
        <f>SUM(AM3344:AM3391)</f>
        <v>5119.0199999999431</v>
      </c>
      <c r="AN3343" s="57">
        <f t="shared" ref="AN3343:AR3343" si="13596">SUM(AN3344:AN3391)</f>
        <v>0</v>
      </c>
      <c r="AO3343" s="57">
        <f t="shared" si="13596"/>
        <v>5119.0199999999431</v>
      </c>
      <c r="AP3343" s="57">
        <f t="shared" si="13596"/>
        <v>5600</v>
      </c>
      <c r="AQ3343" s="57">
        <f t="shared" si="13596"/>
        <v>0</v>
      </c>
      <c r="AR3343" s="57">
        <f t="shared" si="13596"/>
        <v>5600</v>
      </c>
      <c r="AS3343" s="57">
        <f>AO3343+AR3343</f>
        <v>10719.019999999942</v>
      </c>
      <c r="AT3343" s="57"/>
      <c r="AU3343" s="293"/>
      <c r="AV3343" s="289"/>
      <c r="AW3343" s="264"/>
      <c r="AX3343" s="264"/>
      <c r="AY3343" s="264"/>
      <c r="AZ3343" s="264"/>
      <c r="BE3343" s="61"/>
    </row>
    <row r="3344" spans="2:57" s="3" customFormat="1" ht="70.5" customHeight="1">
      <c r="B3344" s="15">
        <v>2018</v>
      </c>
      <c r="C3344" s="62">
        <v>8323</v>
      </c>
      <c r="D3344" s="15">
        <v>6</v>
      </c>
      <c r="E3344" s="15">
        <v>0</v>
      </c>
      <c r="F3344" s="15">
        <v>2000</v>
      </c>
      <c r="G3344" s="15">
        <v>2500</v>
      </c>
      <c r="H3344" s="15">
        <v>255</v>
      </c>
      <c r="I3344" s="63">
        <v>1</v>
      </c>
      <c r="J3344" s="64" t="s">
        <v>157</v>
      </c>
      <c r="K3344" s="17">
        <f>'[1]AFF 2018'!AJ$3835</f>
        <v>2121947.04</v>
      </c>
      <c r="L3344" s="17">
        <f>'[1]AFF 2018'!AK$3835</f>
        <v>0</v>
      </c>
      <c r="M3344" s="18">
        <f t="shared" ref="M3344:M3391" si="13597">K3344+L3344</f>
        <v>2121947.04</v>
      </c>
      <c r="N3344" s="17">
        <f>'[1]AFF 2018'!AM$3835</f>
        <v>0</v>
      </c>
      <c r="O3344" s="17">
        <f>'[1]AFF 2018'!AN$3835</f>
        <v>0</v>
      </c>
      <c r="P3344" s="18">
        <f t="shared" ref="P3344:P3391" si="13598">N3344+O3344</f>
        <v>0</v>
      </c>
      <c r="Q3344" s="18">
        <f t="shared" ref="Q3344:Q3389" si="13599">M3344+P3344</f>
        <v>2121947.04</v>
      </c>
      <c r="R3344" s="17">
        <f>'[1]AFF 2018'!AQ$3835</f>
        <v>779127.69</v>
      </c>
      <c r="S3344" s="17">
        <f>'[1]AFF 2018'!AR$3835</f>
        <v>0</v>
      </c>
      <c r="T3344" s="18">
        <f t="shared" ref="T3344:W3391" si="13600">R3344+S3344</f>
        <v>779127.69</v>
      </c>
      <c r="U3344" s="17">
        <f>'[1]AFF 2018'!AT$3835</f>
        <v>0</v>
      </c>
      <c r="V3344" s="17">
        <f>'[1]AFF 2018'!AU$3835</f>
        <v>0</v>
      </c>
      <c r="W3344" s="18">
        <f t="shared" si="13600"/>
        <v>0</v>
      </c>
      <c r="X3344" s="18">
        <f t="shared" ref="X3344:X3389" si="13601">T3344+W3344</f>
        <v>779127.69</v>
      </c>
      <c r="Y3344" s="17">
        <f>'[1]AFF 2018'!BL$3835</f>
        <v>1342813.4300000002</v>
      </c>
      <c r="Z3344" s="17">
        <f>'[1]AFF 2018'!BM$3835</f>
        <v>0</v>
      </c>
      <c r="AA3344" s="18">
        <f t="shared" ref="AA3344:AA3389" si="13602">Y3344+Z3344</f>
        <v>1342813.4300000002</v>
      </c>
      <c r="AB3344" s="17">
        <f>'[1]AFF 2018'!BO$3835</f>
        <v>0</v>
      </c>
      <c r="AC3344" s="17">
        <f>'[1]AFF 2018'!BP$3835</f>
        <v>0</v>
      </c>
      <c r="AD3344" s="18">
        <f t="shared" ref="AD3344:AD3391" si="13603">AB3344+AC3344</f>
        <v>0</v>
      </c>
      <c r="AE3344" s="18">
        <f t="shared" ref="AE3344:AE3389" si="13604">AA3344+AD3344</f>
        <v>1342813.4300000002</v>
      </c>
      <c r="AF3344" s="17">
        <f>'[1]AFF 2018'!$BE$3835</f>
        <v>0</v>
      </c>
      <c r="AG3344" s="17">
        <f>'[1]AFF 2018'!$BF$3835</f>
        <v>0</v>
      </c>
      <c r="AH3344" s="18">
        <f t="shared" ref="AH3344:AH3391" si="13605">AF3344+AG3344</f>
        <v>0</v>
      </c>
      <c r="AI3344" s="17">
        <f>'[1]AFF 2018'!$BH$3835</f>
        <v>0</v>
      </c>
      <c r="AJ3344" s="17">
        <f>'[1]AFF 2018'!$BI$3835</f>
        <v>0</v>
      </c>
      <c r="AK3344" s="18">
        <f t="shared" ref="AK3344:AK3391" si="13606">AI3344+AJ3344</f>
        <v>0</v>
      </c>
      <c r="AL3344" s="18">
        <f t="shared" ref="AL3344:AL3389" si="13607">AH3344+AK3344</f>
        <v>0</v>
      </c>
      <c r="AM3344" s="17">
        <f t="shared" ref="AM3344:AN3389" si="13608">K3344-R3344-Y3344-AF3344</f>
        <v>5.9199999999254942</v>
      </c>
      <c r="AN3344" s="17">
        <f t="shared" si="13608"/>
        <v>0</v>
      </c>
      <c r="AO3344" s="18">
        <f t="shared" ref="AO3344:AO3389" si="13609">AM3344+AN3344</f>
        <v>5.9199999999254942</v>
      </c>
      <c r="AP3344" s="17">
        <f t="shared" ref="AP3344:AQ3389" si="13610">N3344-U3344-AB3344-AI3344</f>
        <v>0</v>
      </c>
      <c r="AQ3344" s="17">
        <f t="shared" si="13610"/>
        <v>0</v>
      </c>
      <c r="AR3344" s="18">
        <f t="shared" ref="AR3344:AR3389" si="13611">AP3344+AQ3344</f>
        <v>0</v>
      </c>
      <c r="AS3344" s="18">
        <f t="shared" ref="AS3344:AS3389" si="13612">AO3344+AR3344</f>
        <v>5.9199999999254942</v>
      </c>
      <c r="AT3344" s="18" t="s">
        <v>44</v>
      </c>
      <c r="AU3344" s="322">
        <v>89000</v>
      </c>
      <c r="AV3344" s="291">
        <v>0</v>
      </c>
      <c r="AW3344" s="266">
        <f>'[1]AFF 2018'!$CI$3835</f>
        <v>44500</v>
      </c>
      <c r="AX3344" s="266">
        <f>'[1]AFF 2018'!$CJ$3835</f>
        <v>0</v>
      </c>
      <c r="AY3344" s="266">
        <f>'[1]AFF 2018'!$CM$3835</f>
        <v>-44500</v>
      </c>
      <c r="AZ3344" s="266">
        <f>'[1]AFF 2018'!$CN$3835</f>
        <v>0</v>
      </c>
      <c r="BE3344" s="91" t="s">
        <v>79</v>
      </c>
    </row>
    <row r="3345" spans="2:57" s="3" customFormat="1" ht="70.5" customHeight="1">
      <c r="B3345" s="15">
        <v>2018</v>
      </c>
      <c r="C3345" s="62">
        <v>8323</v>
      </c>
      <c r="D3345" s="15">
        <v>6</v>
      </c>
      <c r="E3345" s="15">
        <v>0</v>
      </c>
      <c r="F3345" s="15">
        <v>2000</v>
      </c>
      <c r="G3345" s="15">
        <v>2500</v>
      </c>
      <c r="H3345" s="15">
        <v>255</v>
      </c>
      <c r="I3345" s="63">
        <v>2</v>
      </c>
      <c r="J3345" s="64" t="s">
        <v>1321</v>
      </c>
      <c r="K3345" s="17">
        <f>'[1]AFF 2018'!AJ$3836</f>
        <v>149109.16</v>
      </c>
      <c r="L3345" s="17">
        <f>'[1]AFF 2018'!AK$3836</f>
        <v>0</v>
      </c>
      <c r="M3345" s="18">
        <f t="shared" si="13597"/>
        <v>149109.16</v>
      </c>
      <c r="N3345" s="17">
        <f>'[1]AFF 2018'!AM$3836</f>
        <v>0</v>
      </c>
      <c r="O3345" s="17">
        <f>'[1]AFF 2018'!AN$3836</f>
        <v>0</v>
      </c>
      <c r="P3345" s="18">
        <f t="shared" si="13598"/>
        <v>0</v>
      </c>
      <c r="Q3345" s="18">
        <f t="shared" si="13599"/>
        <v>149109.16</v>
      </c>
      <c r="R3345" s="17">
        <f>'[1]AFF 2018'!AQ$3836</f>
        <v>74554.58</v>
      </c>
      <c r="S3345" s="17">
        <f>'[1]AFF 2018'!AR$3836</f>
        <v>0</v>
      </c>
      <c r="T3345" s="18">
        <f t="shared" si="13600"/>
        <v>74554.58</v>
      </c>
      <c r="U3345" s="17">
        <f>'[1]AFF 2018'!AT$3836</f>
        <v>0</v>
      </c>
      <c r="V3345" s="17">
        <f>'[1]AFF 2018'!AU$3836</f>
        <v>0</v>
      </c>
      <c r="W3345" s="18">
        <f t="shared" si="13600"/>
        <v>0</v>
      </c>
      <c r="X3345" s="18">
        <f t="shared" si="13601"/>
        <v>74554.58</v>
      </c>
      <c r="Y3345" s="17">
        <f>'[1]AFF 2018'!BL$3836</f>
        <v>74554.58</v>
      </c>
      <c r="Z3345" s="17">
        <f>'[1]AFF 2018'!BM$3836</f>
        <v>0</v>
      </c>
      <c r="AA3345" s="18">
        <f t="shared" si="13602"/>
        <v>74554.58</v>
      </c>
      <c r="AB3345" s="17">
        <f>'[1]AFF 2018'!BO$3836</f>
        <v>0</v>
      </c>
      <c r="AC3345" s="17">
        <f>'[1]AFF 2018'!BP$3836</f>
        <v>0</v>
      </c>
      <c r="AD3345" s="18">
        <f t="shared" si="13603"/>
        <v>0</v>
      </c>
      <c r="AE3345" s="18">
        <f t="shared" si="13604"/>
        <v>74554.58</v>
      </c>
      <c r="AF3345" s="17">
        <f>'[1]AFF 2018'!$BE$3836</f>
        <v>0</v>
      </c>
      <c r="AG3345" s="17">
        <f>'[1]AFF 2018'!$BF$3836</f>
        <v>0</v>
      </c>
      <c r="AH3345" s="18">
        <f t="shared" si="13605"/>
        <v>0</v>
      </c>
      <c r="AI3345" s="17">
        <f>'[1]AFF 2018'!$BH$3836</f>
        <v>0</v>
      </c>
      <c r="AJ3345" s="17">
        <f>'[1]AFF 2018'!$BI$3836</f>
        <v>0</v>
      </c>
      <c r="AK3345" s="18">
        <f t="shared" si="13606"/>
        <v>0</v>
      </c>
      <c r="AL3345" s="18">
        <f t="shared" si="13607"/>
        <v>0</v>
      </c>
      <c r="AM3345" s="17">
        <f t="shared" si="13608"/>
        <v>0</v>
      </c>
      <c r="AN3345" s="17">
        <f t="shared" si="13608"/>
        <v>0</v>
      </c>
      <c r="AO3345" s="18">
        <f t="shared" si="13609"/>
        <v>0</v>
      </c>
      <c r="AP3345" s="17">
        <f t="shared" si="13610"/>
        <v>0</v>
      </c>
      <c r="AQ3345" s="17">
        <f t="shared" si="13610"/>
        <v>0</v>
      </c>
      <c r="AR3345" s="18">
        <f t="shared" si="13611"/>
        <v>0</v>
      </c>
      <c r="AS3345" s="18">
        <f t="shared" si="13612"/>
        <v>0</v>
      </c>
      <c r="AT3345" s="18" t="s">
        <v>44</v>
      </c>
      <c r="AU3345" s="322">
        <v>3</v>
      </c>
      <c r="AV3345" s="291">
        <v>0</v>
      </c>
      <c r="AW3345" s="266">
        <f>'[1]AFF 2018'!$CI$3836</f>
        <v>1</v>
      </c>
      <c r="AX3345" s="266">
        <f>'[1]AFF 2018'!$CJ$3836</f>
        <v>0</v>
      </c>
      <c r="AY3345" s="266">
        <f>'[1]AFF 2018'!$CM$3836</f>
        <v>-2</v>
      </c>
      <c r="AZ3345" s="266">
        <f>'[1]AFF 2018'!$CN$3836</f>
        <v>0</v>
      </c>
      <c r="BE3345" s="91" t="s">
        <v>79</v>
      </c>
    </row>
    <row r="3346" spans="2:57" s="3" customFormat="1" ht="70.5" hidden="1" customHeight="1">
      <c r="B3346" s="15">
        <v>2018</v>
      </c>
      <c r="C3346" s="62">
        <v>8323</v>
      </c>
      <c r="D3346" s="15">
        <v>6</v>
      </c>
      <c r="E3346" s="15">
        <v>0</v>
      </c>
      <c r="F3346" s="15">
        <v>2000</v>
      </c>
      <c r="G3346" s="15">
        <v>2500</v>
      </c>
      <c r="H3346" s="15">
        <v>255</v>
      </c>
      <c r="I3346" s="63">
        <v>3</v>
      </c>
      <c r="J3346" s="64" t="s">
        <v>1322</v>
      </c>
      <c r="K3346" s="17">
        <v>0</v>
      </c>
      <c r="L3346" s="17">
        <v>0</v>
      </c>
      <c r="M3346" s="18">
        <f t="shared" si="13597"/>
        <v>0</v>
      </c>
      <c r="N3346" s="17">
        <v>0</v>
      </c>
      <c r="O3346" s="17">
        <v>0</v>
      </c>
      <c r="P3346" s="18">
        <f t="shared" si="13598"/>
        <v>0</v>
      </c>
      <c r="Q3346" s="18">
        <f t="shared" si="13599"/>
        <v>0</v>
      </c>
      <c r="R3346" s="17">
        <v>0</v>
      </c>
      <c r="S3346" s="17">
        <v>0</v>
      </c>
      <c r="T3346" s="18">
        <f t="shared" si="13600"/>
        <v>0</v>
      </c>
      <c r="U3346" s="17">
        <v>0</v>
      </c>
      <c r="V3346" s="17">
        <v>0</v>
      </c>
      <c r="W3346" s="18">
        <f t="shared" si="13600"/>
        <v>0</v>
      </c>
      <c r="X3346" s="18">
        <f t="shared" si="13601"/>
        <v>0</v>
      </c>
      <c r="Y3346" s="17">
        <v>0</v>
      </c>
      <c r="Z3346" s="17">
        <v>0</v>
      </c>
      <c r="AA3346" s="18">
        <f t="shared" si="13602"/>
        <v>0</v>
      </c>
      <c r="AB3346" s="17">
        <v>0</v>
      </c>
      <c r="AC3346" s="17">
        <v>0</v>
      </c>
      <c r="AD3346" s="18">
        <f t="shared" si="13603"/>
        <v>0</v>
      </c>
      <c r="AE3346" s="18">
        <f t="shared" si="13604"/>
        <v>0</v>
      </c>
      <c r="AF3346" s="17">
        <v>0</v>
      </c>
      <c r="AG3346" s="17">
        <v>0</v>
      </c>
      <c r="AH3346" s="18">
        <f t="shared" si="13605"/>
        <v>0</v>
      </c>
      <c r="AI3346" s="17">
        <v>0</v>
      </c>
      <c r="AJ3346" s="17">
        <v>0</v>
      </c>
      <c r="AK3346" s="18">
        <f t="shared" si="13606"/>
        <v>0</v>
      </c>
      <c r="AL3346" s="18">
        <f t="shared" si="13607"/>
        <v>0</v>
      </c>
      <c r="AM3346" s="17">
        <f t="shared" si="13608"/>
        <v>0</v>
      </c>
      <c r="AN3346" s="17">
        <f t="shared" si="13608"/>
        <v>0</v>
      </c>
      <c r="AO3346" s="18">
        <f t="shared" si="13609"/>
        <v>0</v>
      </c>
      <c r="AP3346" s="17">
        <f t="shared" si="13610"/>
        <v>0</v>
      </c>
      <c r="AQ3346" s="17">
        <f t="shared" si="13610"/>
        <v>0</v>
      </c>
      <c r="AR3346" s="18">
        <f t="shared" si="13611"/>
        <v>0</v>
      </c>
      <c r="AS3346" s="18">
        <f t="shared" si="13612"/>
        <v>0</v>
      </c>
      <c r="AT3346" s="18" t="s">
        <v>44</v>
      </c>
      <c r="AU3346" s="322"/>
      <c r="AV3346" s="291"/>
      <c r="AW3346" s="266">
        <v>0</v>
      </c>
      <c r="AX3346" s="266">
        <v>0</v>
      </c>
      <c r="AY3346" s="266">
        <v>0</v>
      </c>
      <c r="AZ3346" s="266">
        <v>0</v>
      </c>
      <c r="BE3346" s="91" t="s">
        <v>79</v>
      </c>
    </row>
    <row r="3347" spans="2:57" s="3" customFormat="1" ht="70.5" hidden="1" customHeight="1">
      <c r="B3347" s="15">
        <v>2018</v>
      </c>
      <c r="C3347" s="62">
        <v>8323</v>
      </c>
      <c r="D3347" s="15">
        <v>6</v>
      </c>
      <c r="E3347" s="15">
        <v>0</v>
      </c>
      <c r="F3347" s="15">
        <v>2000</v>
      </c>
      <c r="G3347" s="15">
        <v>2500</v>
      </c>
      <c r="H3347" s="15">
        <v>255</v>
      </c>
      <c r="I3347" s="63">
        <v>4</v>
      </c>
      <c r="J3347" s="64" t="s">
        <v>1323</v>
      </c>
      <c r="K3347" s="17">
        <v>0</v>
      </c>
      <c r="L3347" s="17">
        <v>0</v>
      </c>
      <c r="M3347" s="18">
        <f t="shared" si="13597"/>
        <v>0</v>
      </c>
      <c r="N3347" s="17">
        <v>0</v>
      </c>
      <c r="O3347" s="17">
        <v>0</v>
      </c>
      <c r="P3347" s="18">
        <f t="shared" si="13598"/>
        <v>0</v>
      </c>
      <c r="Q3347" s="18">
        <f t="shared" si="13599"/>
        <v>0</v>
      </c>
      <c r="R3347" s="17">
        <v>0</v>
      </c>
      <c r="S3347" s="17">
        <v>0</v>
      </c>
      <c r="T3347" s="18">
        <f t="shared" si="13600"/>
        <v>0</v>
      </c>
      <c r="U3347" s="17">
        <v>0</v>
      </c>
      <c r="V3347" s="17">
        <v>0</v>
      </c>
      <c r="W3347" s="18">
        <f t="shared" si="13600"/>
        <v>0</v>
      </c>
      <c r="X3347" s="18">
        <f t="shared" si="13601"/>
        <v>0</v>
      </c>
      <c r="Y3347" s="17">
        <v>0</v>
      </c>
      <c r="Z3347" s="17">
        <v>0</v>
      </c>
      <c r="AA3347" s="18">
        <f t="shared" si="13602"/>
        <v>0</v>
      </c>
      <c r="AB3347" s="17">
        <v>0</v>
      </c>
      <c r="AC3347" s="17">
        <v>0</v>
      </c>
      <c r="AD3347" s="18">
        <f t="shared" si="13603"/>
        <v>0</v>
      </c>
      <c r="AE3347" s="18">
        <f t="shared" si="13604"/>
        <v>0</v>
      </c>
      <c r="AF3347" s="17">
        <v>0</v>
      </c>
      <c r="AG3347" s="17">
        <v>0</v>
      </c>
      <c r="AH3347" s="18">
        <f t="shared" si="13605"/>
        <v>0</v>
      </c>
      <c r="AI3347" s="17">
        <v>0</v>
      </c>
      <c r="AJ3347" s="17">
        <v>0</v>
      </c>
      <c r="AK3347" s="18">
        <f t="shared" si="13606"/>
        <v>0</v>
      </c>
      <c r="AL3347" s="18">
        <f t="shared" si="13607"/>
        <v>0</v>
      </c>
      <c r="AM3347" s="17">
        <f t="shared" si="13608"/>
        <v>0</v>
      </c>
      <c r="AN3347" s="17">
        <f t="shared" si="13608"/>
        <v>0</v>
      </c>
      <c r="AO3347" s="18">
        <f t="shared" si="13609"/>
        <v>0</v>
      </c>
      <c r="AP3347" s="17">
        <f t="shared" si="13610"/>
        <v>0</v>
      </c>
      <c r="AQ3347" s="17">
        <f t="shared" si="13610"/>
        <v>0</v>
      </c>
      <c r="AR3347" s="18">
        <f t="shared" si="13611"/>
        <v>0</v>
      </c>
      <c r="AS3347" s="18">
        <f t="shared" si="13612"/>
        <v>0</v>
      </c>
      <c r="AT3347" s="18" t="s">
        <v>44</v>
      </c>
      <c r="AU3347" s="322"/>
      <c r="AV3347" s="291"/>
      <c r="AW3347" s="266">
        <v>0</v>
      </c>
      <c r="AX3347" s="266">
        <v>0</v>
      </c>
      <c r="AY3347" s="266">
        <v>0</v>
      </c>
      <c r="AZ3347" s="266">
        <v>0</v>
      </c>
      <c r="BE3347" s="91" t="s">
        <v>79</v>
      </c>
    </row>
    <row r="3348" spans="2:57" s="3" customFormat="1" ht="70.5" customHeight="1">
      <c r="B3348" s="15">
        <v>2018</v>
      </c>
      <c r="C3348" s="62">
        <v>8323</v>
      </c>
      <c r="D3348" s="15">
        <v>6</v>
      </c>
      <c r="E3348" s="15">
        <v>0</v>
      </c>
      <c r="F3348" s="15">
        <v>2000</v>
      </c>
      <c r="G3348" s="15">
        <v>2500</v>
      </c>
      <c r="H3348" s="15">
        <v>255</v>
      </c>
      <c r="I3348" s="63">
        <v>5</v>
      </c>
      <c r="J3348" s="64" t="s">
        <v>1324</v>
      </c>
      <c r="K3348" s="17">
        <f>'[1]AFF 2018'!AJ$3839</f>
        <v>350000</v>
      </c>
      <c r="L3348" s="17">
        <f>'[1]AFF 2018'!AK$3839</f>
        <v>0</v>
      </c>
      <c r="M3348" s="18">
        <f t="shared" si="13597"/>
        <v>350000</v>
      </c>
      <c r="N3348" s="17">
        <f>'[1]AFF 2018'!AM$3839</f>
        <v>0</v>
      </c>
      <c r="O3348" s="17">
        <f>'[1]AFF 2018'!AN$3839</f>
        <v>0</v>
      </c>
      <c r="P3348" s="18">
        <f t="shared" si="13598"/>
        <v>0</v>
      </c>
      <c r="Q3348" s="18">
        <f t="shared" si="13599"/>
        <v>350000</v>
      </c>
      <c r="R3348" s="17">
        <f>'[1]AFF 2018'!AQ$3839</f>
        <v>173533.68</v>
      </c>
      <c r="S3348" s="17">
        <f>'[1]AFF 2018'!AR$3839</f>
        <v>0</v>
      </c>
      <c r="T3348" s="18">
        <f t="shared" si="13600"/>
        <v>173533.68</v>
      </c>
      <c r="U3348" s="17">
        <f>'[1]AFF 2018'!AT$3839</f>
        <v>0</v>
      </c>
      <c r="V3348" s="17">
        <f>'[1]AFF 2018'!AU$3839</f>
        <v>0</v>
      </c>
      <c r="W3348" s="18">
        <f t="shared" si="13600"/>
        <v>0</v>
      </c>
      <c r="X3348" s="18">
        <f t="shared" si="13601"/>
        <v>173533.68</v>
      </c>
      <c r="Y3348" s="17">
        <f>'[1]AFF 2018'!BL$3839</f>
        <v>176425.90999999997</v>
      </c>
      <c r="Z3348" s="17">
        <f>'[1]AFF 2018'!BM$3839</f>
        <v>0</v>
      </c>
      <c r="AA3348" s="18">
        <f t="shared" si="13602"/>
        <v>176425.90999999997</v>
      </c>
      <c r="AB3348" s="17">
        <f>'[1]AFF 2018'!BO$3839</f>
        <v>0</v>
      </c>
      <c r="AC3348" s="17">
        <f>'[1]AFF 2018'!BP$3839</f>
        <v>0</v>
      </c>
      <c r="AD3348" s="18">
        <f t="shared" si="13603"/>
        <v>0</v>
      </c>
      <c r="AE3348" s="18">
        <f t="shared" si="13604"/>
        <v>176425.90999999997</v>
      </c>
      <c r="AF3348" s="17">
        <f>'[1]AFF 2018'!$BE$3839</f>
        <v>0</v>
      </c>
      <c r="AG3348" s="17">
        <f>'[1]AFF 2018'!$BF$3839</f>
        <v>0</v>
      </c>
      <c r="AH3348" s="18">
        <f t="shared" si="13605"/>
        <v>0</v>
      </c>
      <c r="AI3348" s="17">
        <f>'[1]AFF 2018'!$BH$3839</f>
        <v>0</v>
      </c>
      <c r="AJ3348" s="17">
        <f>'[1]AFF 2018'!$BI$3839</f>
        <v>0</v>
      </c>
      <c r="AK3348" s="18">
        <f t="shared" si="13606"/>
        <v>0</v>
      </c>
      <c r="AL3348" s="18">
        <f t="shared" si="13607"/>
        <v>0</v>
      </c>
      <c r="AM3348" s="17">
        <f t="shared" si="13608"/>
        <v>40.410000000032596</v>
      </c>
      <c r="AN3348" s="17">
        <f t="shared" si="13608"/>
        <v>0</v>
      </c>
      <c r="AO3348" s="18">
        <f t="shared" si="13609"/>
        <v>40.410000000032596</v>
      </c>
      <c r="AP3348" s="17">
        <f t="shared" si="13610"/>
        <v>0</v>
      </c>
      <c r="AQ3348" s="17">
        <f t="shared" si="13610"/>
        <v>0</v>
      </c>
      <c r="AR3348" s="18">
        <f t="shared" si="13611"/>
        <v>0</v>
      </c>
      <c r="AS3348" s="18">
        <f t="shared" si="13612"/>
        <v>40.410000000032596</v>
      </c>
      <c r="AT3348" s="18" t="s">
        <v>44</v>
      </c>
      <c r="AU3348" s="322">
        <v>1200</v>
      </c>
      <c r="AV3348" s="291">
        <v>0</v>
      </c>
      <c r="AW3348" s="266">
        <f>'[1]AFF 2018'!$CI$3839</f>
        <v>600</v>
      </c>
      <c r="AX3348" s="266">
        <f>'[1]AFF 2018'!$CJ$3839</f>
        <v>0</v>
      </c>
      <c r="AY3348" s="266">
        <f>'[1]AFF 2018'!$CM$3839</f>
        <v>-600</v>
      </c>
      <c r="AZ3348" s="266">
        <f>'[1]AFF 2018'!$CN$3839</f>
        <v>0</v>
      </c>
      <c r="BE3348" s="91" t="s">
        <v>79</v>
      </c>
    </row>
    <row r="3349" spans="2:57" s="3" customFormat="1" ht="70.5" hidden="1" customHeight="1">
      <c r="B3349" s="15">
        <v>2018</v>
      </c>
      <c r="C3349" s="62">
        <v>8323</v>
      </c>
      <c r="D3349" s="15">
        <v>6</v>
      </c>
      <c r="E3349" s="15">
        <v>0</v>
      </c>
      <c r="F3349" s="15">
        <v>2000</v>
      </c>
      <c r="G3349" s="15">
        <v>2500</v>
      </c>
      <c r="H3349" s="15">
        <v>255</v>
      </c>
      <c r="I3349" s="63">
        <v>6</v>
      </c>
      <c r="J3349" s="64" t="s">
        <v>1325</v>
      </c>
      <c r="K3349" s="17">
        <v>0</v>
      </c>
      <c r="L3349" s="17">
        <v>0</v>
      </c>
      <c r="M3349" s="18">
        <f t="shared" si="13597"/>
        <v>0</v>
      </c>
      <c r="N3349" s="17">
        <v>0</v>
      </c>
      <c r="O3349" s="17">
        <v>0</v>
      </c>
      <c r="P3349" s="18">
        <f t="shared" si="13598"/>
        <v>0</v>
      </c>
      <c r="Q3349" s="18">
        <f t="shared" si="13599"/>
        <v>0</v>
      </c>
      <c r="R3349" s="17">
        <v>0</v>
      </c>
      <c r="S3349" s="17">
        <v>0</v>
      </c>
      <c r="T3349" s="18">
        <f t="shared" si="13600"/>
        <v>0</v>
      </c>
      <c r="U3349" s="17">
        <v>0</v>
      </c>
      <c r="V3349" s="17">
        <v>0</v>
      </c>
      <c r="W3349" s="18">
        <f t="shared" si="13600"/>
        <v>0</v>
      </c>
      <c r="X3349" s="18">
        <f t="shared" si="13601"/>
        <v>0</v>
      </c>
      <c r="Y3349" s="17">
        <v>0</v>
      </c>
      <c r="Z3349" s="17">
        <v>0</v>
      </c>
      <c r="AA3349" s="18">
        <f t="shared" si="13602"/>
        <v>0</v>
      </c>
      <c r="AB3349" s="17">
        <v>0</v>
      </c>
      <c r="AC3349" s="17">
        <v>0</v>
      </c>
      <c r="AD3349" s="18">
        <f t="shared" si="13603"/>
        <v>0</v>
      </c>
      <c r="AE3349" s="18">
        <f t="shared" si="13604"/>
        <v>0</v>
      </c>
      <c r="AF3349" s="17">
        <v>0</v>
      </c>
      <c r="AG3349" s="17">
        <v>0</v>
      </c>
      <c r="AH3349" s="18">
        <f t="shared" si="13605"/>
        <v>0</v>
      </c>
      <c r="AI3349" s="17">
        <v>0</v>
      </c>
      <c r="AJ3349" s="17">
        <v>0</v>
      </c>
      <c r="AK3349" s="18">
        <f t="shared" si="13606"/>
        <v>0</v>
      </c>
      <c r="AL3349" s="18">
        <f t="shared" si="13607"/>
        <v>0</v>
      </c>
      <c r="AM3349" s="17">
        <f t="shared" si="13608"/>
        <v>0</v>
      </c>
      <c r="AN3349" s="17">
        <f t="shared" si="13608"/>
        <v>0</v>
      </c>
      <c r="AO3349" s="18">
        <f t="shared" si="13609"/>
        <v>0</v>
      </c>
      <c r="AP3349" s="17">
        <f t="shared" si="13610"/>
        <v>0</v>
      </c>
      <c r="AQ3349" s="17">
        <f t="shared" si="13610"/>
        <v>0</v>
      </c>
      <c r="AR3349" s="18">
        <f t="shared" si="13611"/>
        <v>0</v>
      </c>
      <c r="AS3349" s="18">
        <f t="shared" si="13612"/>
        <v>0</v>
      </c>
      <c r="AT3349" s="18" t="s">
        <v>44</v>
      </c>
      <c r="AU3349" s="322"/>
      <c r="AV3349" s="291"/>
      <c r="AW3349" s="266">
        <v>0</v>
      </c>
      <c r="AX3349" s="266">
        <v>0</v>
      </c>
      <c r="AY3349" s="266">
        <v>0</v>
      </c>
      <c r="AZ3349" s="266">
        <v>0</v>
      </c>
      <c r="BE3349" s="91" t="s">
        <v>79</v>
      </c>
    </row>
    <row r="3350" spans="2:57" s="3" customFormat="1" ht="70.5" customHeight="1">
      <c r="B3350" s="15">
        <v>2018</v>
      </c>
      <c r="C3350" s="62">
        <v>8323</v>
      </c>
      <c r="D3350" s="15">
        <v>6</v>
      </c>
      <c r="E3350" s="15">
        <v>0</v>
      </c>
      <c r="F3350" s="15">
        <v>2000</v>
      </c>
      <c r="G3350" s="15">
        <v>2500</v>
      </c>
      <c r="H3350" s="15">
        <v>255</v>
      </c>
      <c r="I3350" s="63">
        <v>7</v>
      </c>
      <c r="J3350" s="64" t="s">
        <v>1326</v>
      </c>
      <c r="K3350" s="17">
        <f>'[1]AFF 2018'!AJ$3841</f>
        <v>6960</v>
      </c>
      <c r="L3350" s="17">
        <f>'[1]AFF 2018'!AK$3841</f>
        <v>0</v>
      </c>
      <c r="M3350" s="18">
        <f t="shared" si="13597"/>
        <v>6960</v>
      </c>
      <c r="N3350" s="17">
        <f>'[1]AFF 2018'!AM$3841</f>
        <v>0</v>
      </c>
      <c r="O3350" s="17">
        <f>'[1]AFF 2018'!AN$3841</f>
        <v>0</v>
      </c>
      <c r="P3350" s="18">
        <f t="shared" si="13598"/>
        <v>0</v>
      </c>
      <c r="Q3350" s="18">
        <f t="shared" si="13599"/>
        <v>6960</v>
      </c>
      <c r="R3350" s="17">
        <f>'[1]AFF 2018'!AQ$3841</f>
        <v>3480</v>
      </c>
      <c r="S3350" s="17">
        <f>'[1]AFF 2018'!AR$3841</f>
        <v>0</v>
      </c>
      <c r="T3350" s="18">
        <f t="shared" si="13600"/>
        <v>3480</v>
      </c>
      <c r="U3350" s="17">
        <f>'[1]AFF 2018'!AT$3841</f>
        <v>0</v>
      </c>
      <c r="V3350" s="17">
        <f>'[1]AFF 2018'!AU$3841</f>
        <v>0</v>
      </c>
      <c r="W3350" s="18">
        <f t="shared" si="13600"/>
        <v>0</v>
      </c>
      <c r="X3350" s="18">
        <f t="shared" si="13601"/>
        <v>3480</v>
      </c>
      <c r="Y3350" s="17">
        <f>'[1]AFF 2018'!BL$3841</f>
        <v>3480</v>
      </c>
      <c r="Z3350" s="17">
        <f>'[1]AFF 2018'!BM$3841</f>
        <v>0</v>
      </c>
      <c r="AA3350" s="18">
        <f t="shared" si="13602"/>
        <v>3480</v>
      </c>
      <c r="AB3350" s="17">
        <f>'[1]AFF 2018'!BO$3841</f>
        <v>0</v>
      </c>
      <c r="AC3350" s="17">
        <f>'[1]AFF 2018'!BP$3841</f>
        <v>0</v>
      </c>
      <c r="AD3350" s="18">
        <f t="shared" si="13603"/>
        <v>0</v>
      </c>
      <c r="AE3350" s="18">
        <f t="shared" si="13604"/>
        <v>3480</v>
      </c>
      <c r="AF3350" s="17">
        <f>'[1]AFF 2018'!$BE$3841</f>
        <v>0</v>
      </c>
      <c r="AG3350" s="17">
        <f>'[1]AFF 2018'!$BF$3841</f>
        <v>0</v>
      </c>
      <c r="AH3350" s="18">
        <f t="shared" si="13605"/>
        <v>0</v>
      </c>
      <c r="AI3350" s="17">
        <f>'[1]AFF 2018'!$BH$3841</f>
        <v>0</v>
      </c>
      <c r="AJ3350" s="17">
        <f>'[1]AFF 2018'!$BI$3841</f>
        <v>0</v>
      </c>
      <c r="AK3350" s="18">
        <f t="shared" si="13606"/>
        <v>0</v>
      </c>
      <c r="AL3350" s="18">
        <f t="shared" si="13607"/>
        <v>0</v>
      </c>
      <c r="AM3350" s="17">
        <f t="shared" si="13608"/>
        <v>0</v>
      </c>
      <c r="AN3350" s="17">
        <f t="shared" si="13608"/>
        <v>0</v>
      </c>
      <c r="AO3350" s="18">
        <f t="shared" si="13609"/>
        <v>0</v>
      </c>
      <c r="AP3350" s="17">
        <f t="shared" si="13610"/>
        <v>0</v>
      </c>
      <c r="AQ3350" s="17">
        <f t="shared" si="13610"/>
        <v>0</v>
      </c>
      <c r="AR3350" s="18">
        <f t="shared" si="13611"/>
        <v>0</v>
      </c>
      <c r="AS3350" s="18">
        <f t="shared" si="13612"/>
        <v>0</v>
      </c>
      <c r="AT3350" s="18" t="s">
        <v>44</v>
      </c>
      <c r="AU3350" s="322">
        <v>2500</v>
      </c>
      <c r="AV3350" s="291">
        <v>0</v>
      </c>
      <c r="AW3350" s="266">
        <f>'[1]AFF 2018'!$CI$3841</f>
        <v>1250</v>
      </c>
      <c r="AX3350" s="266">
        <f>'[1]AFF 2018'!$CJ$3841</f>
        <v>0</v>
      </c>
      <c r="AY3350" s="266">
        <f>'[1]AFF 2018'!$CM$3841</f>
        <v>-1250</v>
      </c>
      <c r="AZ3350" s="266">
        <f>'[1]AFF 2018'!$CN$3841</f>
        <v>0</v>
      </c>
      <c r="BE3350" s="91" t="s">
        <v>79</v>
      </c>
    </row>
    <row r="3351" spans="2:57" s="3" customFormat="1" ht="70.5" hidden="1" customHeight="1">
      <c r="B3351" s="15">
        <v>2018</v>
      </c>
      <c r="C3351" s="62">
        <v>8323</v>
      </c>
      <c r="D3351" s="15">
        <v>6</v>
      </c>
      <c r="E3351" s="15">
        <v>0</v>
      </c>
      <c r="F3351" s="15">
        <v>2000</v>
      </c>
      <c r="G3351" s="15">
        <v>2500</v>
      </c>
      <c r="H3351" s="15">
        <v>255</v>
      </c>
      <c r="I3351" s="63">
        <v>8</v>
      </c>
      <c r="J3351" s="64" t="s">
        <v>1327</v>
      </c>
      <c r="K3351" s="17">
        <v>0</v>
      </c>
      <c r="L3351" s="17">
        <v>0</v>
      </c>
      <c r="M3351" s="18">
        <f t="shared" si="13597"/>
        <v>0</v>
      </c>
      <c r="N3351" s="17">
        <v>0</v>
      </c>
      <c r="O3351" s="17">
        <v>0</v>
      </c>
      <c r="P3351" s="18">
        <f t="shared" si="13598"/>
        <v>0</v>
      </c>
      <c r="Q3351" s="18">
        <f t="shared" si="13599"/>
        <v>0</v>
      </c>
      <c r="R3351" s="17">
        <v>0</v>
      </c>
      <c r="S3351" s="17">
        <v>0</v>
      </c>
      <c r="T3351" s="18">
        <f t="shared" si="13600"/>
        <v>0</v>
      </c>
      <c r="U3351" s="17">
        <v>0</v>
      </c>
      <c r="V3351" s="17">
        <v>0</v>
      </c>
      <c r="W3351" s="18">
        <f t="shared" si="13600"/>
        <v>0</v>
      </c>
      <c r="X3351" s="18">
        <f t="shared" si="13601"/>
        <v>0</v>
      </c>
      <c r="Y3351" s="17">
        <v>0</v>
      </c>
      <c r="Z3351" s="17">
        <v>0</v>
      </c>
      <c r="AA3351" s="18">
        <f t="shared" si="13602"/>
        <v>0</v>
      </c>
      <c r="AB3351" s="17">
        <v>0</v>
      </c>
      <c r="AC3351" s="17">
        <v>0</v>
      </c>
      <c r="AD3351" s="18">
        <f t="shared" si="13603"/>
        <v>0</v>
      </c>
      <c r="AE3351" s="18">
        <f t="shared" si="13604"/>
        <v>0</v>
      </c>
      <c r="AF3351" s="17">
        <v>0</v>
      </c>
      <c r="AG3351" s="17">
        <v>0</v>
      </c>
      <c r="AH3351" s="18">
        <f t="shared" si="13605"/>
        <v>0</v>
      </c>
      <c r="AI3351" s="17">
        <v>0</v>
      </c>
      <c r="AJ3351" s="17">
        <v>0</v>
      </c>
      <c r="AK3351" s="18">
        <f t="shared" si="13606"/>
        <v>0</v>
      </c>
      <c r="AL3351" s="18">
        <f t="shared" si="13607"/>
        <v>0</v>
      </c>
      <c r="AM3351" s="17">
        <f t="shared" si="13608"/>
        <v>0</v>
      </c>
      <c r="AN3351" s="17">
        <f t="shared" si="13608"/>
        <v>0</v>
      </c>
      <c r="AO3351" s="18">
        <f t="shared" si="13609"/>
        <v>0</v>
      </c>
      <c r="AP3351" s="17">
        <f t="shared" si="13610"/>
        <v>0</v>
      </c>
      <c r="AQ3351" s="17">
        <f t="shared" si="13610"/>
        <v>0</v>
      </c>
      <c r="AR3351" s="18">
        <f t="shared" si="13611"/>
        <v>0</v>
      </c>
      <c r="AS3351" s="18">
        <f t="shared" si="13612"/>
        <v>0</v>
      </c>
      <c r="AT3351" s="18" t="s">
        <v>44</v>
      </c>
      <c r="AU3351" s="322"/>
      <c r="AV3351" s="291"/>
      <c r="AW3351" s="266">
        <v>0</v>
      </c>
      <c r="AX3351" s="266">
        <v>0</v>
      </c>
      <c r="AY3351" s="266">
        <v>0</v>
      </c>
      <c r="AZ3351" s="266">
        <v>0</v>
      </c>
      <c r="BE3351" s="91" t="s">
        <v>79</v>
      </c>
    </row>
    <row r="3352" spans="2:57" s="3" customFormat="1" ht="70.5" customHeight="1">
      <c r="B3352" s="15">
        <v>2018</v>
      </c>
      <c r="C3352" s="62">
        <v>8323</v>
      </c>
      <c r="D3352" s="15">
        <v>6</v>
      </c>
      <c r="E3352" s="15">
        <v>0</v>
      </c>
      <c r="F3352" s="15">
        <v>2000</v>
      </c>
      <c r="G3352" s="15">
        <v>2500</v>
      </c>
      <c r="H3352" s="15">
        <v>255</v>
      </c>
      <c r="I3352" s="63">
        <v>9</v>
      </c>
      <c r="J3352" s="64" t="s">
        <v>2150</v>
      </c>
      <c r="K3352" s="17">
        <f>'[1]AFF 2018'!AJ$3843</f>
        <v>45000</v>
      </c>
      <c r="L3352" s="17">
        <f>'[1]AFF 2018'!AK$3843</f>
        <v>0</v>
      </c>
      <c r="M3352" s="18">
        <f t="shared" si="13597"/>
        <v>45000</v>
      </c>
      <c r="N3352" s="17">
        <f>'[1]AFF 2018'!AM$3843</f>
        <v>0</v>
      </c>
      <c r="O3352" s="17">
        <f>'[1]AFF 2018'!AN$3843</f>
        <v>0</v>
      </c>
      <c r="P3352" s="18">
        <f t="shared" si="13598"/>
        <v>0</v>
      </c>
      <c r="Q3352" s="18">
        <f t="shared" si="13599"/>
        <v>45000</v>
      </c>
      <c r="R3352" s="17">
        <f>'[1]AFF 2018'!AQ$3843</f>
        <v>21797.47</v>
      </c>
      <c r="S3352" s="17">
        <f>'[1]AFF 2018'!AR$3843</f>
        <v>0</v>
      </c>
      <c r="T3352" s="18">
        <f t="shared" si="13600"/>
        <v>21797.47</v>
      </c>
      <c r="U3352" s="17">
        <f>'[1]AFF 2018'!AT$3843</f>
        <v>0</v>
      </c>
      <c r="V3352" s="17">
        <f>'[1]AFF 2018'!AU$3843</f>
        <v>0</v>
      </c>
      <c r="W3352" s="18">
        <f t="shared" si="13600"/>
        <v>0</v>
      </c>
      <c r="X3352" s="18">
        <f t="shared" si="13601"/>
        <v>21797.47</v>
      </c>
      <c r="Y3352" s="17">
        <f>'[1]AFF 2018'!BL$3843</f>
        <v>21797.47</v>
      </c>
      <c r="Z3352" s="17">
        <f>'[1]AFF 2018'!BM$3843</f>
        <v>0</v>
      </c>
      <c r="AA3352" s="18">
        <f t="shared" si="13602"/>
        <v>21797.47</v>
      </c>
      <c r="AB3352" s="17">
        <f>'[1]AFF 2018'!BO$3843</f>
        <v>0</v>
      </c>
      <c r="AC3352" s="17">
        <f>'[1]AFF 2018'!BP$3843</f>
        <v>0</v>
      </c>
      <c r="AD3352" s="18">
        <f t="shared" si="13603"/>
        <v>0</v>
      </c>
      <c r="AE3352" s="18">
        <f t="shared" si="13604"/>
        <v>21797.47</v>
      </c>
      <c r="AF3352" s="17">
        <f>'[1]AFF 2018'!$BE$3843</f>
        <v>0</v>
      </c>
      <c r="AG3352" s="17">
        <f>'[1]AFF 2018'!$BF$3843</f>
        <v>0</v>
      </c>
      <c r="AH3352" s="18">
        <f t="shared" si="13605"/>
        <v>0</v>
      </c>
      <c r="AI3352" s="17">
        <f>'[1]AFF 2018'!$BH$3843</f>
        <v>0</v>
      </c>
      <c r="AJ3352" s="17">
        <f>'[1]AFF 2018'!$BI$3843</f>
        <v>0</v>
      </c>
      <c r="AK3352" s="18">
        <f t="shared" si="13606"/>
        <v>0</v>
      </c>
      <c r="AL3352" s="18">
        <f t="shared" si="13607"/>
        <v>0</v>
      </c>
      <c r="AM3352" s="17">
        <f t="shared" si="13608"/>
        <v>1405.0599999999977</v>
      </c>
      <c r="AN3352" s="17">
        <f t="shared" si="13608"/>
        <v>0</v>
      </c>
      <c r="AO3352" s="18">
        <f t="shared" si="13609"/>
        <v>1405.0599999999977</v>
      </c>
      <c r="AP3352" s="17">
        <f t="shared" si="13610"/>
        <v>0</v>
      </c>
      <c r="AQ3352" s="17">
        <f t="shared" si="13610"/>
        <v>0</v>
      </c>
      <c r="AR3352" s="18">
        <f t="shared" si="13611"/>
        <v>0</v>
      </c>
      <c r="AS3352" s="18">
        <f t="shared" si="13612"/>
        <v>1405.0599999999977</v>
      </c>
      <c r="AT3352" s="18" t="s">
        <v>44</v>
      </c>
      <c r="AU3352" s="322">
        <v>18</v>
      </c>
      <c r="AV3352" s="291">
        <v>0</v>
      </c>
      <c r="AW3352" s="266">
        <f>'[1]AFF 2018'!$CI$3843</f>
        <v>9</v>
      </c>
      <c r="AX3352" s="266">
        <f>'[1]AFF 2018'!$CJ$3843</f>
        <v>0</v>
      </c>
      <c r="AY3352" s="266">
        <f>'[1]AFF 2018'!$CM$3843</f>
        <v>-9</v>
      </c>
      <c r="AZ3352" s="266">
        <f>'[1]AFF 2018'!$CN$3843</f>
        <v>0</v>
      </c>
      <c r="BE3352" s="91" t="s">
        <v>79</v>
      </c>
    </row>
    <row r="3353" spans="2:57" s="3" customFormat="1" ht="70.5" hidden="1" customHeight="1">
      <c r="B3353" s="15">
        <v>2018</v>
      </c>
      <c r="C3353" s="62">
        <v>8323</v>
      </c>
      <c r="D3353" s="15">
        <v>6</v>
      </c>
      <c r="E3353" s="15">
        <v>0</v>
      </c>
      <c r="F3353" s="15">
        <v>2000</v>
      </c>
      <c r="G3353" s="15">
        <v>2500</v>
      </c>
      <c r="H3353" s="15">
        <v>255</v>
      </c>
      <c r="I3353" s="63">
        <v>10</v>
      </c>
      <c r="J3353" s="64" t="s">
        <v>2151</v>
      </c>
      <c r="K3353" s="17">
        <v>0</v>
      </c>
      <c r="L3353" s="17">
        <v>0</v>
      </c>
      <c r="M3353" s="18">
        <f t="shared" si="13597"/>
        <v>0</v>
      </c>
      <c r="N3353" s="17">
        <v>0</v>
      </c>
      <c r="O3353" s="17">
        <v>0</v>
      </c>
      <c r="P3353" s="18">
        <f t="shared" si="13598"/>
        <v>0</v>
      </c>
      <c r="Q3353" s="18">
        <f t="shared" si="13599"/>
        <v>0</v>
      </c>
      <c r="R3353" s="17">
        <v>0</v>
      </c>
      <c r="S3353" s="17">
        <v>0</v>
      </c>
      <c r="T3353" s="18">
        <f t="shared" si="13600"/>
        <v>0</v>
      </c>
      <c r="U3353" s="17">
        <v>0</v>
      </c>
      <c r="V3353" s="17">
        <v>0</v>
      </c>
      <c r="W3353" s="18">
        <f t="shared" si="13600"/>
        <v>0</v>
      </c>
      <c r="X3353" s="18">
        <f t="shared" si="13601"/>
        <v>0</v>
      </c>
      <c r="Y3353" s="17">
        <v>0</v>
      </c>
      <c r="Z3353" s="17">
        <v>0</v>
      </c>
      <c r="AA3353" s="18">
        <f t="shared" si="13602"/>
        <v>0</v>
      </c>
      <c r="AB3353" s="17">
        <v>0</v>
      </c>
      <c r="AC3353" s="17">
        <v>0</v>
      </c>
      <c r="AD3353" s="18">
        <f t="shared" si="13603"/>
        <v>0</v>
      </c>
      <c r="AE3353" s="18">
        <f t="shared" si="13604"/>
        <v>0</v>
      </c>
      <c r="AF3353" s="17">
        <v>0</v>
      </c>
      <c r="AG3353" s="17">
        <v>0</v>
      </c>
      <c r="AH3353" s="18">
        <f t="shared" si="13605"/>
        <v>0</v>
      </c>
      <c r="AI3353" s="17">
        <v>0</v>
      </c>
      <c r="AJ3353" s="17">
        <v>0</v>
      </c>
      <c r="AK3353" s="18">
        <f t="shared" si="13606"/>
        <v>0</v>
      </c>
      <c r="AL3353" s="18">
        <f t="shared" si="13607"/>
        <v>0</v>
      </c>
      <c r="AM3353" s="17">
        <f t="shared" si="13608"/>
        <v>0</v>
      </c>
      <c r="AN3353" s="17">
        <f t="shared" si="13608"/>
        <v>0</v>
      </c>
      <c r="AO3353" s="18">
        <f t="shared" si="13609"/>
        <v>0</v>
      </c>
      <c r="AP3353" s="17">
        <f t="shared" si="13610"/>
        <v>0</v>
      </c>
      <c r="AQ3353" s="17">
        <f t="shared" si="13610"/>
        <v>0</v>
      </c>
      <c r="AR3353" s="18">
        <f t="shared" si="13611"/>
        <v>0</v>
      </c>
      <c r="AS3353" s="18">
        <f t="shared" si="13612"/>
        <v>0</v>
      </c>
      <c r="AT3353" s="18" t="s">
        <v>44</v>
      </c>
      <c r="AU3353" s="322"/>
      <c r="AV3353" s="291"/>
      <c r="AW3353" s="266">
        <v>0</v>
      </c>
      <c r="AX3353" s="266">
        <v>0</v>
      </c>
      <c r="AY3353" s="266">
        <v>0</v>
      </c>
      <c r="AZ3353" s="266">
        <v>0</v>
      </c>
      <c r="BE3353" s="91" t="s">
        <v>79</v>
      </c>
    </row>
    <row r="3354" spans="2:57" s="3" customFormat="1" ht="70.5" hidden="1" customHeight="1">
      <c r="B3354" s="15">
        <v>2018</v>
      </c>
      <c r="C3354" s="62">
        <v>8323</v>
      </c>
      <c r="D3354" s="15">
        <v>6</v>
      </c>
      <c r="E3354" s="15">
        <v>0</v>
      </c>
      <c r="F3354" s="15">
        <v>2000</v>
      </c>
      <c r="G3354" s="15">
        <v>2500</v>
      </c>
      <c r="H3354" s="15">
        <v>255</v>
      </c>
      <c r="I3354" s="63">
        <v>11</v>
      </c>
      <c r="J3354" s="64" t="s">
        <v>1328</v>
      </c>
      <c r="K3354" s="17">
        <v>0</v>
      </c>
      <c r="L3354" s="17">
        <v>0</v>
      </c>
      <c r="M3354" s="18">
        <f t="shared" si="13597"/>
        <v>0</v>
      </c>
      <c r="N3354" s="17">
        <v>0</v>
      </c>
      <c r="O3354" s="17">
        <v>0</v>
      </c>
      <c r="P3354" s="18">
        <f t="shared" si="13598"/>
        <v>0</v>
      </c>
      <c r="Q3354" s="18">
        <f t="shared" si="13599"/>
        <v>0</v>
      </c>
      <c r="R3354" s="17">
        <v>0</v>
      </c>
      <c r="S3354" s="17">
        <v>0</v>
      </c>
      <c r="T3354" s="18">
        <f t="shared" si="13600"/>
        <v>0</v>
      </c>
      <c r="U3354" s="17">
        <v>0</v>
      </c>
      <c r="V3354" s="17">
        <v>0</v>
      </c>
      <c r="W3354" s="18">
        <f t="shared" si="13600"/>
        <v>0</v>
      </c>
      <c r="X3354" s="18">
        <f t="shared" si="13601"/>
        <v>0</v>
      </c>
      <c r="Y3354" s="17">
        <v>0</v>
      </c>
      <c r="Z3354" s="17">
        <v>0</v>
      </c>
      <c r="AA3354" s="18">
        <f t="shared" si="13602"/>
        <v>0</v>
      </c>
      <c r="AB3354" s="17">
        <v>0</v>
      </c>
      <c r="AC3354" s="17">
        <v>0</v>
      </c>
      <c r="AD3354" s="18">
        <f t="shared" si="13603"/>
        <v>0</v>
      </c>
      <c r="AE3354" s="18">
        <f t="shared" si="13604"/>
        <v>0</v>
      </c>
      <c r="AF3354" s="17">
        <v>0</v>
      </c>
      <c r="AG3354" s="17">
        <v>0</v>
      </c>
      <c r="AH3354" s="18">
        <f t="shared" si="13605"/>
        <v>0</v>
      </c>
      <c r="AI3354" s="17">
        <v>0</v>
      </c>
      <c r="AJ3354" s="17">
        <v>0</v>
      </c>
      <c r="AK3354" s="18">
        <f t="shared" si="13606"/>
        <v>0</v>
      </c>
      <c r="AL3354" s="18">
        <f t="shared" si="13607"/>
        <v>0</v>
      </c>
      <c r="AM3354" s="17">
        <f t="shared" si="13608"/>
        <v>0</v>
      </c>
      <c r="AN3354" s="17">
        <f t="shared" si="13608"/>
        <v>0</v>
      </c>
      <c r="AO3354" s="18">
        <f t="shared" si="13609"/>
        <v>0</v>
      </c>
      <c r="AP3354" s="17">
        <f t="shared" si="13610"/>
        <v>0</v>
      </c>
      <c r="AQ3354" s="17">
        <f t="shared" si="13610"/>
        <v>0</v>
      </c>
      <c r="AR3354" s="18">
        <f t="shared" si="13611"/>
        <v>0</v>
      </c>
      <c r="AS3354" s="18">
        <f t="shared" si="13612"/>
        <v>0</v>
      </c>
      <c r="AT3354" s="18" t="s">
        <v>44</v>
      </c>
      <c r="AU3354" s="322"/>
      <c r="AV3354" s="291"/>
      <c r="AW3354" s="266">
        <v>0</v>
      </c>
      <c r="AX3354" s="266">
        <v>0</v>
      </c>
      <c r="AY3354" s="266">
        <v>0</v>
      </c>
      <c r="AZ3354" s="266">
        <v>0</v>
      </c>
      <c r="BE3354" s="91" t="s">
        <v>79</v>
      </c>
    </row>
    <row r="3355" spans="2:57" s="3" customFormat="1" ht="70.5" hidden="1" customHeight="1">
      <c r="B3355" s="15">
        <v>2018</v>
      </c>
      <c r="C3355" s="62">
        <v>8323</v>
      </c>
      <c r="D3355" s="15">
        <v>6</v>
      </c>
      <c r="E3355" s="15">
        <v>0</v>
      </c>
      <c r="F3355" s="15">
        <v>2000</v>
      </c>
      <c r="G3355" s="15">
        <v>2500</v>
      </c>
      <c r="H3355" s="15">
        <v>255</v>
      </c>
      <c r="I3355" s="63">
        <v>12</v>
      </c>
      <c r="J3355" s="64" t="s">
        <v>1329</v>
      </c>
      <c r="K3355" s="17">
        <v>0</v>
      </c>
      <c r="L3355" s="17">
        <v>0</v>
      </c>
      <c r="M3355" s="18">
        <f t="shared" si="13597"/>
        <v>0</v>
      </c>
      <c r="N3355" s="17">
        <v>0</v>
      </c>
      <c r="O3355" s="17">
        <v>0</v>
      </c>
      <c r="P3355" s="18">
        <f t="shared" si="13598"/>
        <v>0</v>
      </c>
      <c r="Q3355" s="18">
        <f t="shared" si="13599"/>
        <v>0</v>
      </c>
      <c r="R3355" s="17">
        <v>0</v>
      </c>
      <c r="S3355" s="17">
        <v>0</v>
      </c>
      <c r="T3355" s="18">
        <f t="shared" si="13600"/>
        <v>0</v>
      </c>
      <c r="U3355" s="17">
        <v>0</v>
      </c>
      <c r="V3355" s="17">
        <v>0</v>
      </c>
      <c r="W3355" s="18">
        <f t="shared" si="13600"/>
        <v>0</v>
      </c>
      <c r="X3355" s="18">
        <f t="shared" si="13601"/>
        <v>0</v>
      </c>
      <c r="Y3355" s="17">
        <v>0</v>
      </c>
      <c r="Z3355" s="17">
        <v>0</v>
      </c>
      <c r="AA3355" s="18">
        <f t="shared" si="13602"/>
        <v>0</v>
      </c>
      <c r="AB3355" s="17">
        <v>0</v>
      </c>
      <c r="AC3355" s="17">
        <v>0</v>
      </c>
      <c r="AD3355" s="18">
        <f t="shared" si="13603"/>
        <v>0</v>
      </c>
      <c r="AE3355" s="18">
        <f t="shared" si="13604"/>
        <v>0</v>
      </c>
      <c r="AF3355" s="17">
        <v>0</v>
      </c>
      <c r="AG3355" s="17">
        <v>0</v>
      </c>
      <c r="AH3355" s="18">
        <f t="shared" si="13605"/>
        <v>0</v>
      </c>
      <c r="AI3355" s="17">
        <v>0</v>
      </c>
      <c r="AJ3355" s="17">
        <v>0</v>
      </c>
      <c r="AK3355" s="18">
        <f t="shared" si="13606"/>
        <v>0</v>
      </c>
      <c r="AL3355" s="18">
        <f t="shared" si="13607"/>
        <v>0</v>
      </c>
      <c r="AM3355" s="17">
        <f t="shared" si="13608"/>
        <v>0</v>
      </c>
      <c r="AN3355" s="17">
        <f t="shared" si="13608"/>
        <v>0</v>
      </c>
      <c r="AO3355" s="18">
        <f t="shared" si="13609"/>
        <v>0</v>
      </c>
      <c r="AP3355" s="17">
        <f t="shared" si="13610"/>
        <v>0</v>
      </c>
      <c r="AQ3355" s="17">
        <f t="shared" si="13610"/>
        <v>0</v>
      </c>
      <c r="AR3355" s="18">
        <f t="shared" si="13611"/>
        <v>0</v>
      </c>
      <c r="AS3355" s="18">
        <f t="shared" si="13612"/>
        <v>0</v>
      </c>
      <c r="AT3355" s="18" t="s">
        <v>44</v>
      </c>
      <c r="AU3355" s="322"/>
      <c r="AV3355" s="291"/>
      <c r="AW3355" s="266">
        <v>0</v>
      </c>
      <c r="AX3355" s="266">
        <v>0</v>
      </c>
      <c r="AY3355" s="266">
        <v>0</v>
      </c>
      <c r="AZ3355" s="266">
        <v>0</v>
      </c>
      <c r="BE3355" s="91" t="s">
        <v>79</v>
      </c>
    </row>
    <row r="3356" spans="2:57" s="3" customFormat="1" ht="70.5" hidden="1" customHeight="1">
      <c r="B3356" s="15">
        <v>2018</v>
      </c>
      <c r="C3356" s="62">
        <v>8323</v>
      </c>
      <c r="D3356" s="15">
        <v>6</v>
      </c>
      <c r="E3356" s="15">
        <v>0</v>
      </c>
      <c r="F3356" s="15">
        <v>2000</v>
      </c>
      <c r="G3356" s="15">
        <v>2500</v>
      </c>
      <c r="H3356" s="15">
        <v>255</v>
      </c>
      <c r="I3356" s="63">
        <v>13</v>
      </c>
      <c r="J3356" s="64" t="s">
        <v>1330</v>
      </c>
      <c r="K3356" s="17">
        <v>0</v>
      </c>
      <c r="L3356" s="17">
        <v>0</v>
      </c>
      <c r="M3356" s="18">
        <f t="shared" si="13597"/>
        <v>0</v>
      </c>
      <c r="N3356" s="17">
        <v>0</v>
      </c>
      <c r="O3356" s="17">
        <v>0</v>
      </c>
      <c r="P3356" s="18">
        <f t="shared" si="13598"/>
        <v>0</v>
      </c>
      <c r="Q3356" s="18">
        <f t="shared" si="13599"/>
        <v>0</v>
      </c>
      <c r="R3356" s="17">
        <v>0</v>
      </c>
      <c r="S3356" s="17">
        <v>0</v>
      </c>
      <c r="T3356" s="18">
        <f t="shared" si="13600"/>
        <v>0</v>
      </c>
      <c r="U3356" s="17">
        <v>0</v>
      </c>
      <c r="V3356" s="17">
        <v>0</v>
      </c>
      <c r="W3356" s="18">
        <f t="shared" si="13600"/>
        <v>0</v>
      </c>
      <c r="X3356" s="18">
        <f t="shared" si="13601"/>
        <v>0</v>
      </c>
      <c r="Y3356" s="17">
        <v>0</v>
      </c>
      <c r="Z3356" s="17">
        <v>0</v>
      </c>
      <c r="AA3356" s="18">
        <f t="shared" si="13602"/>
        <v>0</v>
      </c>
      <c r="AB3356" s="17">
        <v>0</v>
      </c>
      <c r="AC3356" s="17">
        <v>0</v>
      </c>
      <c r="AD3356" s="18">
        <f t="shared" si="13603"/>
        <v>0</v>
      </c>
      <c r="AE3356" s="18">
        <f t="shared" si="13604"/>
        <v>0</v>
      </c>
      <c r="AF3356" s="17">
        <v>0</v>
      </c>
      <c r="AG3356" s="17">
        <v>0</v>
      </c>
      <c r="AH3356" s="18">
        <f t="shared" si="13605"/>
        <v>0</v>
      </c>
      <c r="AI3356" s="17">
        <v>0</v>
      </c>
      <c r="AJ3356" s="17">
        <v>0</v>
      </c>
      <c r="AK3356" s="18">
        <f t="shared" si="13606"/>
        <v>0</v>
      </c>
      <c r="AL3356" s="18">
        <f t="shared" si="13607"/>
        <v>0</v>
      </c>
      <c r="AM3356" s="17">
        <f t="shared" si="13608"/>
        <v>0</v>
      </c>
      <c r="AN3356" s="17">
        <f t="shared" si="13608"/>
        <v>0</v>
      </c>
      <c r="AO3356" s="18">
        <f t="shared" si="13609"/>
        <v>0</v>
      </c>
      <c r="AP3356" s="17">
        <f t="shared" si="13610"/>
        <v>0</v>
      </c>
      <c r="AQ3356" s="17">
        <f t="shared" si="13610"/>
        <v>0</v>
      </c>
      <c r="AR3356" s="18">
        <f t="shared" si="13611"/>
        <v>0</v>
      </c>
      <c r="AS3356" s="18">
        <f t="shared" si="13612"/>
        <v>0</v>
      </c>
      <c r="AT3356" s="18" t="s">
        <v>44</v>
      </c>
      <c r="AU3356" s="322"/>
      <c r="AV3356" s="291"/>
      <c r="AW3356" s="266">
        <v>0</v>
      </c>
      <c r="AX3356" s="266">
        <v>0</v>
      </c>
      <c r="AY3356" s="266">
        <v>0</v>
      </c>
      <c r="AZ3356" s="266">
        <v>0</v>
      </c>
      <c r="BE3356" s="91" t="s">
        <v>79</v>
      </c>
    </row>
    <row r="3357" spans="2:57" s="3" customFormat="1" ht="70.5" hidden="1" customHeight="1">
      <c r="B3357" s="15">
        <v>2018</v>
      </c>
      <c r="C3357" s="62">
        <v>8323</v>
      </c>
      <c r="D3357" s="15">
        <v>6</v>
      </c>
      <c r="E3357" s="15">
        <v>0</v>
      </c>
      <c r="F3357" s="15">
        <v>2000</v>
      </c>
      <c r="G3357" s="15">
        <v>2500</v>
      </c>
      <c r="H3357" s="15">
        <v>255</v>
      </c>
      <c r="I3357" s="63">
        <v>14</v>
      </c>
      <c r="J3357" s="64" t="s">
        <v>1331</v>
      </c>
      <c r="K3357" s="17">
        <v>0</v>
      </c>
      <c r="L3357" s="17">
        <v>0</v>
      </c>
      <c r="M3357" s="18">
        <f t="shared" si="13597"/>
        <v>0</v>
      </c>
      <c r="N3357" s="17">
        <v>0</v>
      </c>
      <c r="O3357" s="17">
        <v>0</v>
      </c>
      <c r="P3357" s="18">
        <f t="shared" si="13598"/>
        <v>0</v>
      </c>
      <c r="Q3357" s="18">
        <f t="shared" si="13599"/>
        <v>0</v>
      </c>
      <c r="R3357" s="17">
        <v>0</v>
      </c>
      <c r="S3357" s="17">
        <v>0</v>
      </c>
      <c r="T3357" s="18">
        <f t="shared" si="13600"/>
        <v>0</v>
      </c>
      <c r="U3357" s="17">
        <v>0</v>
      </c>
      <c r="V3357" s="17">
        <v>0</v>
      </c>
      <c r="W3357" s="18">
        <f t="shared" si="13600"/>
        <v>0</v>
      </c>
      <c r="X3357" s="18">
        <f t="shared" si="13601"/>
        <v>0</v>
      </c>
      <c r="Y3357" s="17">
        <v>0</v>
      </c>
      <c r="Z3357" s="17">
        <v>0</v>
      </c>
      <c r="AA3357" s="18">
        <f t="shared" si="13602"/>
        <v>0</v>
      </c>
      <c r="AB3357" s="17">
        <v>0</v>
      </c>
      <c r="AC3357" s="17">
        <v>0</v>
      </c>
      <c r="AD3357" s="18">
        <f t="shared" si="13603"/>
        <v>0</v>
      </c>
      <c r="AE3357" s="18">
        <f t="shared" si="13604"/>
        <v>0</v>
      </c>
      <c r="AF3357" s="17">
        <v>0</v>
      </c>
      <c r="AG3357" s="17">
        <v>0</v>
      </c>
      <c r="AH3357" s="18">
        <f t="shared" si="13605"/>
        <v>0</v>
      </c>
      <c r="AI3357" s="17">
        <v>0</v>
      </c>
      <c r="AJ3357" s="17">
        <v>0</v>
      </c>
      <c r="AK3357" s="18">
        <f t="shared" si="13606"/>
        <v>0</v>
      </c>
      <c r="AL3357" s="18">
        <f t="shared" si="13607"/>
        <v>0</v>
      </c>
      <c r="AM3357" s="17">
        <f t="shared" si="13608"/>
        <v>0</v>
      </c>
      <c r="AN3357" s="17">
        <f t="shared" si="13608"/>
        <v>0</v>
      </c>
      <c r="AO3357" s="18">
        <f t="shared" si="13609"/>
        <v>0</v>
      </c>
      <c r="AP3357" s="17">
        <f t="shared" si="13610"/>
        <v>0</v>
      </c>
      <c r="AQ3357" s="17">
        <f t="shared" si="13610"/>
        <v>0</v>
      </c>
      <c r="AR3357" s="18">
        <f t="shared" si="13611"/>
        <v>0</v>
      </c>
      <c r="AS3357" s="18">
        <f t="shared" si="13612"/>
        <v>0</v>
      </c>
      <c r="AT3357" s="18" t="s">
        <v>44</v>
      </c>
      <c r="AU3357" s="322"/>
      <c r="AV3357" s="291"/>
      <c r="AW3357" s="266">
        <v>0</v>
      </c>
      <c r="AX3357" s="266">
        <v>0</v>
      </c>
      <c r="AY3357" s="266">
        <v>0</v>
      </c>
      <c r="AZ3357" s="266">
        <v>0</v>
      </c>
      <c r="BE3357" s="91" t="s">
        <v>79</v>
      </c>
    </row>
    <row r="3358" spans="2:57" s="3" customFormat="1" ht="70.5" customHeight="1">
      <c r="B3358" s="15">
        <v>2018</v>
      </c>
      <c r="C3358" s="62">
        <v>8323</v>
      </c>
      <c r="D3358" s="15">
        <v>6</v>
      </c>
      <c r="E3358" s="15">
        <v>0</v>
      </c>
      <c r="F3358" s="15">
        <v>2000</v>
      </c>
      <c r="G3358" s="15">
        <v>2500</v>
      </c>
      <c r="H3358" s="15">
        <v>255</v>
      </c>
      <c r="I3358" s="63">
        <v>15</v>
      </c>
      <c r="J3358" s="64" t="s">
        <v>1332</v>
      </c>
      <c r="K3358" s="17">
        <f>'[1]AFF 2018'!AJ$3849</f>
        <v>38370.57</v>
      </c>
      <c r="L3358" s="17">
        <f>'[1]AFF 2018'!AK$3849</f>
        <v>0</v>
      </c>
      <c r="M3358" s="18">
        <f t="shared" si="13597"/>
        <v>38370.57</v>
      </c>
      <c r="N3358" s="17">
        <f>'[1]AFF 2018'!AM$3849</f>
        <v>0</v>
      </c>
      <c r="O3358" s="17">
        <f>'[1]AFF 2018'!AN$3849</f>
        <v>0</v>
      </c>
      <c r="P3358" s="18">
        <f t="shared" si="13598"/>
        <v>0</v>
      </c>
      <c r="Q3358" s="18">
        <f t="shared" si="13599"/>
        <v>38370.57</v>
      </c>
      <c r="R3358" s="17">
        <f>'[1]AFF 2018'!AQ$3849</f>
        <v>19185.29</v>
      </c>
      <c r="S3358" s="17">
        <f>'[1]AFF 2018'!AR$3849</f>
        <v>0</v>
      </c>
      <c r="T3358" s="18">
        <f t="shared" si="13600"/>
        <v>19185.29</v>
      </c>
      <c r="U3358" s="17">
        <f>'[1]AFF 2018'!AT$3849</f>
        <v>0</v>
      </c>
      <c r="V3358" s="17">
        <f>'[1]AFF 2018'!AU$3849</f>
        <v>0</v>
      </c>
      <c r="W3358" s="18">
        <f t="shared" si="13600"/>
        <v>0</v>
      </c>
      <c r="X3358" s="18">
        <f t="shared" si="13601"/>
        <v>19185.29</v>
      </c>
      <c r="Y3358" s="17">
        <f>'[1]AFF 2018'!BL$3849</f>
        <v>19185.28</v>
      </c>
      <c r="Z3358" s="17">
        <f>'[1]AFF 2018'!BM$3849</f>
        <v>0</v>
      </c>
      <c r="AA3358" s="18">
        <f t="shared" si="13602"/>
        <v>19185.28</v>
      </c>
      <c r="AB3358" s="17">
        <f>'[1]AFF 2018'!BO$3849</f>
        <v>0</v>
      </c>
      <c r="AC3358" s="17">
        <f>'[1]AFF 2018'!BP$3849</f>
        <v>0</v>
      </c>
      <c r="AD3358" s="18">
        <f t="shared" si="13603"/>
        <v>0</v>
      </c>
      <c r="AE3358" s="18">
        <f t="shared" si="13604"/>
        <v>19185.28</v>
      </c>
      <c r="AF3358" s="17">
        <f>'[1]AFF 2018'!$BE$3849</f>
        <v>0</v>
      </c>
      <c r="AG3358" s="17">
        <f>'[1]AFF 2018'!$BF$3849</f>
        <v>0</v>
      </c>
      <c r="AH3358" s="18">
        <f t="shared" si="13605"/>
        <v>0</v>
      </c>
      <c r="AI3358" s="17">
        <f>'[1]AFF 2018'!$BH$3849</f>
        <v>0</v>
      </c>
      <c r="AJ3358" s="17">
        <f>'[1]AFF 2018'!$BI$3849</f>
        <v>0</v>
      </c>
      <c r="AK3358" s="18">
        <f t="shared" si="13606"/>
        <v>0</v>
      </c>
      <c r="AL3358" s="18">
        <f t="shared" si="13607"/>
        <v>0</v>
      </c>
      <c r="AM3358" s="17">
        <f t="shared" si="13608"/>
        <v>0</v>
      </c>
      <c r="AN3358" s="17">
        <f t="shared" si="13608"/>
        <v>0</v>
      </c>
      <c r="AO3358" s="18">
        <f t="shared" si="13609"/>
        <v>0</v>
      </c>
      <c r="AP3358" s="17">
        <f t="shared" si="13610"/>
        <v>0</v>
      </c>
      <c r="AQ3358" s="17">
        <f t="shared" si="13610"/>
        <v>0</v>
      </c>
      <c r="AR3358" s="18">
        <f t="shared" si="13611"/>
        <v>0</v>
      </c>
      <c r="AS3358" s="18">
        <f t="shared" si="13612"/>
        <v>0</v>
      </c>
      <c r="AT3358" s="18" t="s">
        <v>44</v>
      </c>
      <c r="AU3358" s="322">
        <v>8</v>
      </c>
      <c r="AV3358" s="291">
        <v>0</v>
      </c>
      <c r="AW3358" s="266">
        <f>'[1]AFF 2018'!$CI$3849</f>
        <v>4</v>
      </c>
      <c r="AX3358" s="266">
        <f>'[1]AFF 2018'!$CJ$3849</f>
        <v>0</v>
      </c>
      <c r="AY3358" s="266">
        <f>'[1]AFF 2018'!$CM$3849</f>
        <v>-4</v>
      </c>
      <c r="AZ3358" s="266">
        <f>'[1]AFF 2018'!$CN$3849</f>
        <v>0</v>
      </c>
      <c r="BE3358" s="91" t="s">
        <v>79</v>
      </c>
    </row>
    <row r="3359" spans="2:57" s="3" customFormat="1" ht="70.5" customHeight="1">
      <c r="B3359" s="15">
        <v>2018</v>
      </c>
      <c r="C3359" s="62">
        <v>8323</v>
      </c>
      <c r="D3359" s="15">
        <v>6</v>
      </c>
      <c r="E3359" s="15">
        <v>0</v>
      </c>
      <c r="F3359" s="15">
        <v>2000</v>
      </c>
      <c r="G3359" s="15">
        <v>2500</v>
      </c>
      <c r="H3359" s="15">
        <v>255</v>
      </c>
      <c r="I3359" s="63">
        <v>16</v>
      </c>
      <c r="J3359" s="64" t="s">
        <v>1333</v>
      </c>
      <c r="K3359" s="17">
        <f>'[1]AFF 2018'!AJ$3850</f>
        <v>55000</v>
      </c>
      <c r="L3359" s="17">
        <f>'[1]AFF 2018'!AK$3850</f>
        <v>0</v>
      </c>
      <c r="M3359" s="18">
        <f t="shared" si="13597"/>
        <v>55000</v>
      </c>
      <c r="N3359" s="17">
        <f>'[1]AFF 2018'!AM$3850</f>
        <v>0</v>
      </c>
      <c r="O3359" s="17">
        <f>'[1]AFF 2018'!AN$3850</f>
        <v>0</v>
      </c>
      <c r="P3359" s="18">
        <f t="shared" si="13598"/>
        <v>0</v>
      </c>
      <c r="Q3359" s="18">
        <f t="shared" si="13599"/>
        <v>55000</v>
      </c>
      <c r="R3359" s="17">
        <f>'[1]AFF 2018'!AQ$3850</f>
        <v>298.52999999999997</v>
      </c>
      <c r="S3359" s="17">
        <f>'[1]AFF 2018'!AR$3850</f>
        <v>0</v>
      </c>
      <c r="T3359" s="18">
        <f t="shared" si="13600"/>
        <v>298.52999999999997</v>
      </c>
      <c r="U3359" s="17">
        <f>'[1]AFF 2018'!AT$3850</f>
        <v>0</v>
      </c>
      <c r="V3359" s="17">
        <f>'[1]AFF 2018'!AU$3850</f>
        <v>0</v>
      </c>
      <c r="W3359" s="18">
        <f t="shared" si="13600"/>
        <v>0</v>
      </c>
      <c r="X3359" s="18">
        <f t="shared" si="13601"/>
        <v>298.52999999999997</v>
      </c>
      <c r="Y3359" s="17">
        <f>'[1]AFF 2018'!BL$3850</f>
        <v>54630.25</v>
      </c>
      <c r="Z3359" s="17">
        <f>'[1]AFF 2018'!BM$3850</f>
        <v>0</v>
      </c>
      <c r="AA3359" s="18">
        <f t="shared" si="13602"/>
        <v>54630.25</v>
      </c>
      <c r="AB3359" s="17">
        <f>'[1]AFF 2018'!BO$3850</f>
        <v>0</v>
      </c>
      <c r="AC3359" s="17">
        <f>'[1]AFF 2018'!BP$3850</f>
        <v>0</v>
      </c>
      <c r="AD3359" s="18">
        <f t="shared" si="13603"/>
        <v>0</v>
      </c>
      <c r="AE3359" s="18">
        <f t="shared" si="13604"/>
        <v>54630.25</v>
      </c>
      <c r="AF3359" s="17">
        <f>'[1]AFF 2018'!$BE$3850</f>
        <v>0</v>
      </c>
      <c r="AG3359" s="17">
        <f>'[1]AFF 2018'!$BF$3850</f>
        <v>0</v>
      </c>
      <c r="AH3359" s="18">
        <f t="shared" si="13605"/>
        <v>0</v>
      </c>
      <c r="AI3359" s="17">
        <f>'[1]AFF 2018'!$BH$3850</f>
        <v>0</v>
      </c>
      <c r="AJ3359" s="17">
        <f>'[1]AFF 2018'!$BI$3850</f>
        <v>0</v>
      </c>
      <c r="AK3359" s="18">
        <f t="shared" si="13606"/>
        <v>0</v>
      </c>
      <c r="AL3359" s="18">
        <f t="shared" si="13607"/>
        <v>0</v>
      </c>
      <c r="AM3359" s="17">
        <f t="shared" si="13608"/>
        <v>71.220000000001164</v>
      </c>
      <c r="AN3359" s="17">
        <f t="shared" si="13608"/>
        <v>0</v>
      </c>
      <c r="AO3359" s="18">
        <f t="shared" si="13609"/>
        <v>71.220000000001164</v>
      </c>
      <c r="AP3359" s="17">
        <f t="shared" si="13610"/>
        <v>0</v>
      </c>
      <c r="AQ3359" s="17">
        <f t="shared" si="13610"/>
        <v>0</v>
      </c>
      <c r="AR3359" s="18">
        <f t="shared" si="13611"/>
        <v>0</v>
      </c>
      <c r="AS3359" s="18">
        <f t="shared" si="13612"/>
        <v>71.220000000001164</v>
      </c>
      <c r="AT3359" s="18" t="s">
        <v>44</v>
      </c>
      <c r="AU3359" s="322">
        <v>1</v>
      </c>
      <c r="AV3359" s="291">
        <v>0</v>
      </c>
      <c r="AW3359" s="266">
        <f>'[1]AFF 2018'!$CI$3850</f>
        <v>0</v>
      </c>
      <c r="AX3359" s="266">
        <f>'[1]AFF 2018'!$CJ$3850</f>
        <v>0</v>
      </c>
      <c r="AY3359" s="266">
        <f>'[1]AFF 2018'!$CM$3850</f>
        <v>-1</v>
      </c>
      <c r="AZ3359" s="266">
        <f>'[1]AFF 2018'!$CN$3850</f>
        <v>0</v>
      </c>
      <c r="BE3359" s="91" t="s">
        <v>79</v>
      </c>
    </row>
    <row r="3360" spans="2:57" s="3" customFormat="1" ht="70.5" customHeight="1">
      <c r="B3360" s="15">
        <v>2018</v>
      </c>
      <c r="C3360" s="62">
        <v>8323</v>
      </c>
      <c r="D3360" s="15">
        <v>6</v>
      </c>
      <c r="E3360" s="15">
        <v>0</v>
      </c>
      <c r="F3360" s="15">
        <v>2000</v>
      </c>
      <c r="G3360" s="15">
        <v>2500</v>
      </c>
      <c r="H3360" s="15">
        <v>255</v>
      </c>
      <c r="I3360" s="63">
        <v>17</v>
      </c>
      <c r="J3360" s="64" t="s">
        <v>1334</v>
      </c>
      <c r="K3360" s="17">
        <f>'[1]AFF 2018'!AJ$3851</f>
        <v>355000</v>
      </c>
      <c r="L3360" s="17">
        <f>'[1]AFF 2018'!AK$3851</f>
        <v>0</v>
      </c>
      <c r="M3360" s="18">
        <f t="shared" si="13597"/>
        <v>355000</v>
      </c>
      <c r="N3360" s="17">
        <f>'[1]AFF 2018'!AM$3851</f>
        <v>0</v>
      </c>
      <c r="O3360" s="17">
        <f>'[1]AFF 2018'!AN$3851</f>
        <v>0</v>
      </c>
      <c r="P3360" s="18">
        <f t="shared" si="13598"/>
        <v>0</v>
      </c>
      <c r="Q3360" s="18">
        <f t="shared" si="13599"/>
        <v>355000</v>
      </c>
      <c r="R3360" s="17">
        <f>'[1]AFF 2018'!AQ$3851</f>
        <v>176985.47</v>
      </c>
      <c r="S3360" s="17">
        <f>'[1]AFF 2018'!AR$3851</f>
        <v>0</v>
      </c>
      <c r="T3360" s="18">
        <f t="shared" si="13600"/>
        <v>176985.47</v>
      </c>
      <c r="U3360" s="17">
        <f>'[1]AFF 2018'!AT$3851</f>
        <v>0</v>
      </c>
      <c r="V3360" s="17">
        <f>'[1]AFF 2018'!AU$3851</f>
        <v>0</v>
      </c>
      <c r="W3360" s="18">
        <f t="shared" si="13600"/>
        <v>0</v>
      </c>
      <c r="X3360" s="18">
        <f t="shared" si="13601"/>
        <v>176985.47</v>
      </c>
      <c r="Y3360" s="17">
        <f>'[1]AFF 2018'!BL$3851</f>
        <v>176985.47</v>
      </c>
      <c r="Z3360" s="17">
        <f>'[1]AFF 2018'!BM$3851</f>
        <v>0</v>
      </c>
      <c r="AA3360" s="18">
        <f t="shared" si="13602"/>
        <v>176985.47</v>
      </c>
      <c r="AB3360" s="17">
        <f>'[1]AFF 2018'!BO$3851</f>
        <v>0</v>
      </c>
      <c r="AC3360" s="17">
        <f>'[1]AFF 2018'!BP$3851</f>
        <v>0</v>
      </c>
      <c r="AD3360" s="18">
        <f t="shared" si="13603"/>
        <v>0</v>
      </c>
      <c r="AE3360" s="18">
        <f t="shared" si="13604"/>
        <v>176985.47</v>
      </c>
      <c r="AF3360" s="17">
        <f>'[1]AFF 2018'!$BE$3851</f>
        <v>0</v>
      </c>
      <c r="AG3360" s="17">
        <f>'[1]AFF 2018'!$BF$3851</f>
        <v>0</v>
      </c>
      <c r="AH3360" s="18">
        <f t="shared" si="13605"/>
        <v>0</v>
      </c>
      <c r="AI3360" s="17">
        <f>'[1]AFF 2018'!$BH$3851</f>
        <v>0</v>
      </c>
      <c r="AJ3360" s="17">
        <f>'[1]AFF 2018'!$BI$3851</f>
        <v>0</v>
      </c>
      <c r="AK3360" s="18">
        <f t="shared" si="13606"/>
        <v>0</v>
      </c>
      <c r="AL3360" s="18">
        <f t="shared" si="13607"/>
        <v>0</v>
      </c>
      <c r="AM3360" s="17">
        <f t="shared" si="13608"/>
        <v>1029.0599999999977</v>
      </c>
      <c r="AN3360" s="17">
        <f t="shared" si="13608"/>
        <v>0</v>
      </c>
      <c r="AO3360" s="18">
        <f t="shared" si="13609"/>
        <v>1029.0599999999977</v>
      </c>
      <c r="AP3360" s="17">
        <f t="shared" si="13610"/>
        <v>0</v>
      </c>
      <c r="AQ3360" s="17">
        <f t="shared" si="13610"/>
        <v>0</v>
      </c>
      <c r="AR3360" s="18">
        <f t="shared" si="13611"/>
        <v>0</v>
      </c>
      <c r="AS3360" s="18">
        <f t="shared" si="13612"/>
        <v>1029.0599999999977</v>
      </c>
      <c r="AT3360" s="18" t="s">
        <v>44</v>
      </c>
      <c r="AU3360" s="322">
        <v>16</v>
      </c>
      <c r="AV3360" s="291">
        <v>0</v>
      </c>
      <c r="AW3360" s="266">
        <f>'[1]AFF 2018'!$CI$3851</f>
        <v>8</v>
      </c>
      <c r="AX3360" s="266">
        <f>'[1]AFF 2018'!$CJ$3851</f>
        <v>0</v>
      </c>
      <c r="AY3360" s="266">
        <f>'[1]AFF 2018'!$CM$3851</f>
        <v>-8</v>
      </c>
      <c r="AZ3360" s="266">
        <f>'[1]AFF 2018'!$CN$3851</f>
        <v>0</v>
      </c>
      <c r="BE3360" s="91" t="s">
        <v>79</v>
      </c>
    </row>
    <row r="3361" spans="2:57" s="3" customFormat="1" ht="70.5" customHeight="1">
      <c r="B3361" s="15">
        <v>2018</v>
      </c>
      <c r="C3361" s="62">
        <v>8323</v>
      </c>
      <c r="D3361" s="15">
        <v>6</v>
      </c>
      <c r="E3361" s="15">
        <v>0</v>
      </c>
      <c r="F3361" s="15">
        <v>2000</v>
      </c>
      <c r="G3361" s="15">
        <v>2500</v>
      </c>
      <c r="H3361" s="15">
        <v>255</v>
      </c>
      <c r="I3361" s="63">
        <v>18</v>
      </c>
      <c r="J3361" s="64" t="s">
        <v>1335</v>
      </c>
      <c r="K3361" s="17">
        <f>'[1]AFF 2018'!AJ$3852</f>
        <v>18925.629999999997</v>
      </c>
      <c r="L3361" s="17">
        <f>'[1]AFF 2018'!AK$3852</f>
        <v>0</v>
      </c>
      <c r="M3361" s="18">
        <f t="shared" si="13597"/>
        <v>18925.629999999997</v>
      </c>
      <c r="N3361" s="17">
        <f>'[1]AFF 2018'!AM$3852</f>
        <v>0</v>
      </c>
      <c r="O3361" s="17">
        <f>'[1]AFF 2018'!AN$3852</f>
        <v>0</v>
      </c>
      <c r="P3361" s="18">
        <f t="shared" si="13598"/>
        <v>0</v>
      </c>
      <c r="Q3361" s="18">
        <f t="shared" si="13599"/>
        <v>18925.629999999997</v>
      </c>
      <c r="R3361" s="17">
        <f>'[1]AFF 2018'!AQ$3852</f>
        <v>9462.82</v>
      </c>
      <c r="S3361" s="17">
        <f>'[1]AFF 2018'!AR$3852</f>
        <v>0</v>
      </c>
      <c r="T3361" s="18">
        <f t="shared" si="13600"/>
        <v>9462.82</v>
      </c>
      <c r="U3361" s="17">
        <f>'[1]AFF 2018'!AT$3852</f>
        <v>0</v>
      </c>
      <c r="V3361" s="17">
        <f>'[1]AFF 2018'!AU$3852</f>
        <v>0</v>
      </c>
      <c r="W3361" s="18">
        <f t="shared" si="13600"/>
        <v>0</v>
      </c>
      <c r="X3361" s="18">
        <f t="shared" si="13601"/>
        <v>9462.82</v>
      </c>
      <c r="Y3361" s="17">
        <f>'[1]AFF 2018'!BL$3852</f>
        <v>9462.81</v>
      </c>
      <c r="Z3361" s="17">
        <f>'[1]AFF 2018'!BM$3852</f>
        <v>0</v>
      </c>
      <c r="AA3361" s="18">
        <f t="shared" si="13602"/>
        <v>9462.81</v>
      </c>
      <c r="AB3361" s="17">
        <f>'[1]AFF 2018'!BO$3852</f>
        <v>0</v>
      </c>
      <c r="AC3361" s="17">
        <f>'[1]AFF 2018'!BP$3852</f>
        <v>0</v>
      </c>
      <c r="AD3361" s="18">
        <f t="shared" si="13603"/>
        <v>0</v>
      </c>
      <c r="AE3361" s="18">
        <f t="shared" si="13604"/>
        <v>9462.81</v>
      </c>
      <c r="AF3361" s="17">
        <f>'[1]AFF 2018'!$BE$3852</f>
        <v>0</v>
      </c>
      <c r="AG3361" s="17">
        <f>'[1]AFF 2018'!$BF$3852</f>
        <v>0</v>
      </c>
      <c r="AH3361" s="18">
        <f t="shared" si="13605"/>
        <v>0</v>
      </c>
      <c r="AI3361" s="17">
        <f>'[1]AFF 2018'!$BH$3852</f>
        <v>0</v>
      </c>
      <c r="AJ3361" s="17">
        <f>'[1]AFF 2018'!$BI$3852</f>
        <v>0</v>
      </c>
      <c r="AK3361" s="18">
        <f t="shared" si="13606"/>
        <v>0</v>
      </c>
      <c r="AL3361" s="18">
        <f t="shared" si="13607"/>
        <v>0</v>
      </c>
      <c r="AM3361" s="17">
        <f t="shared" si="13608"/>
        <v>-1.8189894035458565E-12</v>
      </c>
      <c r="AN3361" s="17">
        <f t="shared" si="13608"/>
        <v>0</v>
      </c>
      <c r="AO3361" s="18">
        <f t="shared" si="13609"/>
        <v>-1.8189894035458565E-12</v>
      </c>
      <c r="AP3361" s="17">
        <f t="shared" si="13610"/>
        <v>0</v>
      </c>
      <c r="AQ3361" s="17">
        <f t="shared" si="13610"/>
        <v>0</v>
      </c>
      <c r="AR3361" s="18">
        <f t="shared" si="13611"/>
        <v>0</v>
      </c>
      <c r="AS3361" s="18">
        <f t="shared" si="13612"/>
        <v>-1.8189894035458565E-12</v>
      </c>
      <c r="AT3361" s="18" t="s">
        <v>44</v>
      </c>
      <c r="AU3361" s="322">
        <v>2</v>
      </c>
      <c r="AV3361" s="291">
        <v>0</v>
      </c>
      <c r="AW3361" s="266">
        <f>'[1]AFF 2018'!$CI$3852</f>
        <v>1</v>
      </c>
      <c r="AX3361" s="266">
        <f>'[1]AFF 2018'!$CJ$3852</f>
        <v>0</v>
      </c>
      <c r="AY3361" s="266">
        <f>'[1]AFF 2018'!$CM$3852</f>
        <v>-1</v>
      </c>
      <c r="AZ3361" s="266">
        <f>'[1]AFF 2018'!$CN$3852</f>
        <v>0</v>
      </c>
      <c r="BE3361" s="91" t="s">
        <v>79</v>
      </c>
    </row>
    <row r="3362" spans="2:57" s="3" customFormat="1" ht="70.5" customHeight="1">
      <c r="B3362" s="15">
        <v>2018</v>
      </c>
      <c r="C3362" s="62">
        <v>8323</v>
      </c>
      <c r="D3362" s="15">
        <v>6</v>
      </c>
      <c r="E3362" s="15">
        <v>0</v>
      </c>
      <c r="F3362" s="15">
        <v>2000</v>
      </c>
      <c r="G3362" s="15">
        <v>2500</v>
      </c>
      <c r="H3362" s="15">
        <v>255</v>
      </c>
      <c r="I3362" s="63">
        <v>19</v>
      </c>
      <c r="J3362" s="64" t="s">
        <v>1336</v>
      </c>
      <c r="K3362" s="17">
        <f>'[1]AFF 2018'!AJ$3853</f>
        <v>30000</v>
      </c>
      <c r="L3362" s="17">
        <f>'[1]AFF 2018'!AK$3853</f>
        <v>0</v>
      </c>
      <c r="M3362" s="18">
        <f t="shared" si="13597"/>
        <v>30000</v>
      </c>
      <c r="N3362" s="17">
        <f>'[1]AFF 2018'!AM$3853</f>
        <v>0</v>
      </c>
      <c r="O3362" s="17">
        <f>'[1]AFF 2018'!AN$3853</f>
        <v>0</v>
      </c>
      <c r="P3362" s="18">
        <f t="shared" si="13598"/>
        <v>0</v>
      </c>
      <c r="Q3362" s="18">
        <f t="shared" si="13599"/>
        <v>30000</v>
      </c>
      <c r="R3362" s="17">
        <f>'[1]AFF 2018'!AQ$3853</f>
        <v>14902.75</v>
      </c>
      <c r="S3362" s="17">
        <f>'[1]AFF 2018'!AR$3853</f>
        <v>0</v>
      </c>
      <c r="T3362" s="18">
        <f t="shared" si="13600"/>
        <v>14902.75</v>
      </c>
      <c r="U3362" s="17">
        <f>'[1]AFF 2018'!AT$3853</f>
        <v>0</v>
      </c>
      <c r="V3362" s="17">
        <f>'[1]AFF 2018'!AU$3853</f>
        <v>0</v>
      </c>
      <c r="W3362" s="18">
        <f t="shared" si="13600"/>
        <v>0</v>
      </c>
      <c r="X3362" s="18">
        <f t="shared" si="13601"/>
        <v>14902.75</v>
      </c>
      <c r="Y3362" s="17">
        <f>'[1]AFF 2018'!BL$3853</f>
        <v>14902.75</v>
      </c>
      <c r="Z3362" s="17">
        <f>'[1]AFF 2018'!BM$3853</f>
        <v>0</v>
      </c>
      <c r="AA3362" s="18">
        <f t="shared" si="13602"/>
        <v>14902.75</v>
      </c>
      <c r="AB3362" s="17">
        <f>'[1]AFF 2018'!BO$3853</f>
        <v>0</v>
      </c>
      <c r="AC3362" s="17">
        <f>'[1]AFF 2018'!BP$3853</f>
        <v>0</v>
      </c>
      <c r="AD3362" s="18">
        <f t="shared" si="13603"/>
        <v>0</v>
      </c>
      <c r="AE3362" s="18">
        <f t="shared" si="13604"/>
        <v>14902.75</v>
      </c>
      <c r="AF3362" s="17">
        <f>'[1]AFF 2018'!$BE$3853</f>
        <v>0</v>
      </c>
      <c r="AG3362" s="17">
        <f>'[1]AFF 2018'!$BF$3853</f>
        <v>0</v>
      </c>
      <c r="AH3362" s="18">
        <f t="shared" si="13605"/>
        <v>0</v>
      </c>
      <c r="AI3362" s="17">
        <f>'[1]AFF 2018'!$BH$3853</f>
        <v>0</v>
      </c>
      <c r="AJ3362" s="17">
        <f>'[1]AFF 2018'!$BI$3853</f>
        <v>0</v>
      </c>
      <c r="AK3362" s="18">
        <f t="shared" si="13606"/>
        <v>0</v>
      </c>
      <c r="AL3362" s="18">
        <f t="shared" si="13607"/>
        <v>0</v>
      </c>
      <c r="AM3362" s="17">
        <f t="shared" si="13608"/>
        <v>194.5</v>
      </c>
      <c r="AN3362" s="17">
        <f t="shared" si="13608"/>
        <v>0</v>
      </c>
      <c r="AO3362" s="18">
        <f t="shared" si="13609"/>
        <v>194.5</v>
      </c>
      <c r="AP3362" s="17">
        <f t="shared" si="13610"/>
        <v>0</v>
      </c>
      <c r="AQ3362" s="17">
        <f t="shared" si="13610"/>
        <v>0</v>
      </c>
      <c r="AR3362" s="18">
        <f t="shared" si="13611"/>
        <v>0</v>
      </c>
      <c r="AS3362" s="18">
        <f t="shared" si="13612"/>
        <v>194.5</v>
      </c>
      <c r="AT3362" s="18" t="s">
        <v>44</v>
      </c>
      <c r="AU3362" s="322">
        <v>10</v>
      </c>
      <c r="AV3362" s="291">
        <v>0</v>
      </c>
      <c r="AW3362" s="266">
        <f>'[1]AFF 2018'!$CI$3853</f>
        <v>5</v>
      </c>
      <c r="AX3362" s="266">
        <f>'[1]AFF 2018'!$CJ$3853</f>
        <v>0</v>
      </c>
      <c r="AY3362" s="266">
        <f>'[1]AFF 2018'!$CM$3853</f>
        <v>-5</v>
      </c>
      <c r="AZ3362" s="266">
        <f>'[1]AFF 2018'!$CN$3853</f>
        <v>0</v>
      </c>
      <c r="BE3362" s="91" t="s">
        <v>79</v>
      </c>
    </row>
    <row r="3363" spans="2:57" s="3" customFormat="1" ht="70.5" customHeight="1">
      <c r="B3363" s="15">
        <v>2018</v>
      </c>
      <c r="C3363" s="62">
        <v>8323</v>
      </c>
      <c r="D3363" s="15">
        <v>6</v>
      </c>
      <c r="E3363" s="15">
        <v>0</v>
      </c>
      <c r="F3363" s="15">
        <v>2000</v>
      </c>
      <c r="G3363" s="15">
        <v>2500</v>
      </c>
      <c r="H3363" s="15">
        <v>255</v>
      </c>
      <c r="I3363" s="63">
        <v>20</v>
      </c>
      <c r="J3363" s="64" t="s">
        <v>1025</v>
      </c>
      <c r="K3363" s="17">
        <f>'[1]AFF 2018'!AJ$3854</f>
        <v>300000</v>
      </c>
      <c r="L3363" s="17">
        <f>'[1]AFF 2018'!AK$3854</f>
        <v>0</v>
      </c>
      <c r="M3363" s="18">
        <f t="shared" si="13597"/>
        <v>300000</v>
      </c>
      <c r="N3363" s="17">
        <v>0</v>
      </c>
      <c r="O3363" s="17">
        <v>0</v>
      </c>
      <c r="P3363" s="18">
        <f t="shared" si="13598"/>
        <v>0</v>
      </c>
      <c r="Q3363" s="18">
        <f t="shared" si="13599"/>
        <v>300000</v>
      </c>
      <c r="R3363" s="17">
        <f>'[1]AFF 2018'!AQ$3854</f>
        <v>131884.51999999999</v>
      </c>
      <c r="S3363" s="17">
        <f>'[1]AFF 2018'!AR$3854</f>
        <v>0</v>
      </c>
      <c r="T3363" s="18">
        <f t="shared" si="13600"/>
        <v>131884.51999999999</v>
      </c>
      <c r="U3363" s="17">
        <f>'[1]AFF 2018'!AT$3854</f>
        <v>0</v>
      </c>
      <c r="V3363" s="17">
        <f>'[1]AFF 2018'!AU$3854</f>
        <v>0</v>
      </c>
      <c r="W3363" s="18">
        <f t="shared" si="13600"/>
        <v>0</v>
      </c>
      <c r="X3363" s="18">
        <f t="shared" si="13601"/>
        <v>131884.51999999999</v>
      </c>
      <c r="Y3363" s="17">
        <f>'[1]AFF 2018'!BL$3854</f>
        <v>167053.72</v>
      </c>
      <c r="Z3363" s="17">
        <f>'[1]AFF 2018'!BM$3854</f>
        <v>0</v>
      </c>
      <c r="AA3363" s="18">
        <f t="shared" si="13602"/>
        <v>167053.72</v>
      </c>
      <c r="AB3363" s="17">
        <f>'[1]AFF 2018'!BO$3854</f>
        <v>0</v>
      </c>
      <c r="AC3363" s="17">
        <f>'[1]AFF 2018'!BP$3854</f>
        <v>0</v>
      </c>
      <c r="AD3363" s="18">
        <f t="shared" si="13603"/>
        <v>0</v>
      </c>
      <c r="AE3363" s="18">
        <f t="shared" si="13604"/>
        <v>167053.72</v>
      </c>
      <c r="AF3363" s="17">
        <f>'[1]AFF 2018'!$BE$3854</f>
        <v>0</v>
      </c>
      <c r="AG3363" s="17">
        <f>'[1]AFF 2018'!$BF$3854</f>
        <v>0</v>
      </c>
      <c r="AH3363" s="18">
        <f t="shared" si="13605"/>
        <v>0</v>
      </c>
      <c r="AI3363" s="17">
        <f>'[1]AFF 2018'!$BH$3854</f>
        <v>0</v>
      </c>
      <c r="AJ3363" s="17">
        <f>'[1]AFF 2018'!$BI$3854</f>
        <v>0</v>
      </c>
      <c r="AK3363" s="18">
        <f t="shared" si="13606"/>
        <v>0</v>
      </c>
      <c r="AL3363" s="18">
        <f t="shared" si="13607"/>
        <v>0</v>
      </c>
      <c r="AM3363" s="17">
        <f t="shared" si="13608"/>
        <v>1061.7600000000093</v>
      </c>
      <c r="AN3363" s="17">
        <f t="shared" si="13608"/>
        <v>0</v>
      </c>
      <c r="AO3363" s="18">
        <f t="shared" si="13609"/>
        <v>1061.7600000000093</v>
      </c>
      <c r="AP3363" s="17">
        <f t="shared" si="13610"/>
        <v>0</v>
      </c>
      <c r="AQ3363" s="17">
        <f t="shared" si="13610"/>
        <v>0</v>
      </c>
      <c r="AR3363" s="18">
        <f t="shared" si="13611"/>
        <v>0</v>
      </c>
      <c r="AS3363" s="18">
        <f t="shared" si="13612"/>
        <v>1061.7600000000093</v>
      </c>
      <c r="AT3363" s="18" t="s">
        <v>44</v>
      </c>
      <c r="AU3363" s="322">
        <v>30</v>
      </c>
      <c r="AV3363" s="291">
        <v>0</v>
      </c>
      <c r="AW3363" s="266">
        <f>'[1]AFF 2018'!$CI$3854</f>
        <v>15</v>
      </c>
      <c r="AX3363" s="266">
        <f>'[1]AFF 2018'!$CJ$3854</f>
        <v>0</v>
      </c>
      <c r="AY3363" s="266">
        <f>'[1]AFF 2018'!$CM$3854</f>
        <v>-15</v>
      </c>
      <c r="AZ3363" s="266">
        <f>'[1]AFF 2018'!$CN$3854</f>
        <v>0</v>
      </c>
      <c r="BE3363" s="91" t="s">
        <v>79</v>
      </c>
    </row>
    <row r="3364" spans="2:57" s="3" customFormat="1" ht="70.5" hidden="1" customHeight="1">
      <c r="B3364" s="15">
        <v>2018</v>
      </c>
      <c r="C3364" s="62">
        <v>8323</v>
      </c>
      <c r="D3364" s="15">
        <v>6</v>
      </c>
      <c r="E3364" s="15">
        <v>0</v>
      </c>
      <c r="F3364" s="15">
        <v>2000</v>
      </c>
      <c r="G3364" s="15">
        <v>2500</v>
      </c>
      <c r="H3364" s="15">
        <v>255</v>
      </c>
      <c r="I3364" s="63">
        <v>21</v>
      </c>
      <c r="J3364" s="64" t="s">
        <v>2152</v>
      </c>
      <c r="K3364" s="17">
        <v>0</v>
      </c>
      <c r="L3364" s="17">
        <v>0</v>
      </c>
      <c r="M3364" s="18">
        <f t="shared" si="13597"/>
        <v>0</v>
      </c>
      <c r="N3364" s="17">
        <v>0</v>
      </c>
      <c r="O3364" s="17">
        <v>0</v>
      </c>
      <c r="P3364" s="18">
        <f t="shared" si="13598"/>
        <v>0</v>
      </c>
      <c r="Q3364" s="18">
        <f t="shared" si="13599"/>
        <v>0</v>
      </c>
      <c r="R3364" s="17">
        <v>0</v>
      </c>
      <c r="S3364" s="17">
        <v>0</v>
      </c>
      <c r="T3364" s="18">
        <f t="shared" si="13600"/>
        <v>0</v>
      </c>
      <c r="U3364" s="17">
        <v>0</v>
      </c>
      <c r="V3364" s="17">
        <v>0</v>
      </c>
      <c r="W3364" s="18">
        <f t="shared" si="13600"/>
        <v>0</v>
      </c>
      <c r="X3364" s="18">
        <f t="shared" si="13601"/>
        <v>0</v>
      </c>
      <c r="Y3364" s="17">
        <v>0</v>
      </c>
      <c r="Z3364" s="17">
        <v>0</v>
      </c>
      <c r="AA3364" s="18">
        <f t="shared" si="13602"/>
        <v>0</v>
      </c>
      <c r="AB3364" s="17">
        <v>0</v>
      </c>
      <c r="AC3364" s="17">
        <v>0</v>
      </c>
      <c r="AD3364" s="18">
        <f t="shared" si="13603"/>
        <v>0</v>
      </c>
      <c r="AE3364" s="18">
        <f t="shared" si="13604"/>
        <v>0</v>
      </c>
      <c r="AF3364" s="17">
        <v>0</v>
      </c>
      <c r="AG3364" s="17">
        <v>0</v>
      </c>
      <c r="AH3364" s="18">
        <f t="shared" si="13605"/>
        <v>0</v>
      </c>
      <c r="AI3364" s="17">
        <v>0</v>
      </c>
      <c r="AJ3364" s="17">
        <v>0</v>
      </c>
      <c r="AK3364" s="18">
        <f t="shared" si="13606"/>
        <v>0</v>
      </c>
      <c r="AL3364" s="18">
        <f t="shared" si="13607"/>
        <v>0</v>
      </c>
      <c r="AM3364" s="17">
        <f t="shared" si="13608"/>
        <v>0</v>
      </c>
      <c r="AN3364" s="17">
        <f t="shared" si="13608"/>
        <v>0</v>
      </c>
      <c r="AO3364" s="18">
        <f t="shared" si="13609"/>
        <v>0</v>
      </c>
      <c r="AP3364" s="17">
        <f t="shared" si="13610"/>
        <v>0</v>
      </c>
      <c r="AQ3364" s="17">
        <f t="shared" si="13610"/>
        <v>0</v>
      </c>
      <c r="AR3364" s="18">
        <f t="shared" si="13611"/>
        <v>0</v>
      </c>
      <c r="AS3364" s="18">
        <f t="shared" si="13612"/>
        <v>0</v>
      </c>
      <c r="AT3364" s="18" t="s">
        <v>44</v>
      </c>
      <c r="AU3364" s="322"/>
      <c r="AV3364" s="291"/>
      <c r="AW3364" s="266">
        <v>0</v>
      </c>
      <c r="AX3364" s="266">
        <v>0</v>
      </c>
      <c r="AY3364" s="266">
        <v>0</v>
      </c>
      <c r="AZ3364" s="266">
        <v>0</v>
      </c>
      <c r="BE3364" s="91" t="s">
        <v>79</v>
      </c>
    </row>
    <row r="3365" spans="2:57" s="3" customFormat="1" ht="70.5" hidden="1" customHeight="1">
      <c r="B3365" s="15">
        <v>2018</v>
      </c>
      <c r="C3365" s="62">
        <v>8323</v>
      </c>
      <c r="D3365" s="15">
        <v>6</v>
      </c>
      <c r="E3365" s="15">
        <v>0</v>
      </c>
      <c r="F3365" s="15">
        <v>2000</v>
      </c>
      <c r="G3365" s="15">
        <v>2500</v>
      </c>
      <c r="H3365" s="15">
        <v>255</v>
      </c>
      <c r="I3365" s="63">
        <v>22</v>
      </c>
      <c r="J3365" s="64" t="s">
        <v>1337</v>
      </c>
      <c r="K3365" s="17">
        <v>0</v>
      </c>
      <c r="L3365" s="17">
        <v>0</v>
      </c>
      <c r="M3365" s="18">
        <f t="shared" si="13597"/>
        <v>0</v>
      </c>
      <c r="N3365" s="17">
        <v>0</v>
      </c>
      <c r="O3365" s="17">
        <v>0</v>
      </c>
      <c r="P3365" s="18">
        <f t="shared" si="13598"/>
        <v>0</v>
      </c>
      <c r="Q3365" s="18">
        <f t="shared" si="13599"/>
        <v>0</v>
      </c>
      <c r="R3365" s="17">
        <v>0</v>
      </c>
      <c r="S3365" s="17">
        <v>0</v>
      </c>
      <c r="T3365" s="18">
        <f t="shared" si="13600"/>
        <v>0</v>
      </c>
      <c r="U3365" s="17">
        <v>0</v>
      </c>
      <c r="V3365" s="17">
        <v>0</v>
      </c>
      <c r="W3365" s="18">
        <f t="shared" si="13600"/>
        <v>0</v>
      </c>
      <c r="X3365" s="18">
        <f t="shared" si="13601"/>
        <v>0</v>
      </c>
      <c r="Y3365" s="17">
        <v>0</v>
      </c>
      <c r="Z3365" s="17">
        <v>0</v>
      </c>
      <c r="AA3365" s="18">
        <f t="shared" si="13602"/>
        <v>0</v>
      </c>
      <c r="AB3365" s="17">
        <v>0</v>
      </c>
      <c r="AC3365" s="17">
        <v>0</v>
      </c>
      <c r="AD3365" s="18">
        <f t="shared" si="13603"/>
        <v>0</v>
      </c>
      <c r="AE3365" s="18">
        <f t="shared" si="13604"/>
        <v>0</v>
      </c>
      <c r="AF3365" s="17">
        <v>0</v>
      </c>
      <c r="AG3365" s="17">
        <v>0</v>
      </c>
      <c r="AH3365" s="18">
        <f t="shared" si="13605"/>
        <v>0</v>
      </c>
      <c r="AI3365" s="17">
        <v>0</v>
      </c>
      <c r="AJ3365" s="17">
        <v>0</v>
      </c>
      <c r="AK3365" s="18">
        <f t="shared" si="13606"/>
        <v>0</v>
      </c>
      <c r="AL3365" s="18">
        <f t="shared" si="13607"/>
        <v>0</v>
      </c>
      <c r="AM3365" s="17">
        <f t="shared" si="13608"/>
        <v>0</v>
      </c>
      <c r="AN3365" s="17">
        <f t="shared" si="13608"/>
        <v>0</v>
      </c>
      <c r="AO3365" s="18">
        <f t="shared" si="13609"/>
        <v>0</v>
      </c>
      <c r="AP3365" s="17">
        <f t="shared" si="13610"/>
        <v>0</v>
      </c>
      <c r="AQ3365" s="17">
        <f t="shared" si="13610"/>
        <v>0</v>
      </c>
      <c r="AR3365" s="18">
        <f t="shared" si="13611"/>
        <v>0</v>
      </c>
      <c r="AS3365" s="18">
        <f t="shared" si="13612"/>
        <v>0</v>
      </c>
      <c r="AT3365" s="18" t="s">
        <v>44</v>
      </c>
      <c r="AU3365" s="322"/>
      <c r="AV3365" s="291"/>
      <c r="AW3365" s="266">
        <v>0</v>
      </c>
      <c r="AX3365" s="266">
        <v>0</v>
      </c>
      <c r="AY3365" s="266">
        <v>0</v>
      </c>
      <c r="AZ3365" s="266">
        <v>0</v>
      </c>
      <c r="BE3365" s="91" t="s">
        <v>79</v>
      </c>
    </row>
    <row r="3366" spans="2:57" s="3" customFormat="1" ht="70.5" hidden="1" customHeight="1">
      <c r="B3366" s="15">
        <v>2018</v>
      </c>
      <c r="C3366" s="62">
        <v>8323</v>
      </c>
      <c r="D3366" s="15">
        <v>6</v>
      </c>
      <c r="E3366" s="15">
        <v>0</v>
      </c>
      <c r="F3366" s="15">
        <v>2000</v>
      </c>
      <c r="G3366" s="15">
        <v>2500</v>
      </c>
      <c r="H3366" s="15">
        <v>255</v>
      </c>
      <c r="I3366" s="63">
        <v>23</v>
      </c>
      <c r="J3366" s="64" t="s">
        <v>1338</v>
      </c>
      <c r="K3366" s="17">
        <v>0</v>
      </c>
      <c r="L3366" s="17">
        <v>0</v>
      </c>
      <c r="M3366" s="18">
        <f t="shared" si="13597"/>
        <v>0</v>
      </c>
      <c r="N3366" s="17">
        <v>0</v>
      </c>
      <c r="O3366" s="17">
        <v>0</v>
      </c>
      <c r="P3366" s="18">
        <f t="shared" si="13598"/>
        <v>0</v>
      </c>
      <c r="Q3366" s="18">
        <f t="shared" si="13599"/>
        <v>0</v>
      </c>
      <c r="R3366" s="17">
        <v>0</v>
      </c>
      <c r="S3366" s="17">
        <v>0</v>
      </c>
      <c r="T3366" s="18">
        <f t="shared" si="13600"/>
        <v>0</v>
      </c>
      <c r="U3366" s="17">
        <v>0</v>
      </c>
      <c r="V3366" s="17">
        <v>0</v>
      </c>
      <c r="W3366" s="18">
        <f t="shared" si="13600"/>
        <v>0</v>
      </c>
      <c r="X3366" s="18">
        <f t="shared" si="13601"/>
        <v>0</v>
      </c>
      <c r="Y3366" s="17">
        <v>0</v>
      </c>
      <c r="Z3366" s="17">
        <v>0</v>
      </c>
      <c r="AA3366" s="18">
        <f t="shared" si="13602"/>
        <v>0</v>
      </c>
      <c r="AB3366" s="17">
        <v>0</v>
      </c>
      <c r="AC3366" s="17">
        <v>0</v>
      </c>
      <c r="AD3366" s="18">
        <f t="shared" si="13603"/>
        <v>0</v>
      </c>
      <c r="AE3366" s="18">
        <f t="shared" si="13604"/>
        <v>0</v>
      </c>
      <c r="AF3366" s="17">
        <v>0</v>
      </c>
      <c r="AG3366" s="17">
        <v>0</v>
      </c>
      <c r="AH3366" s="18">
        <f t="shared" si="13605"/>
        <v>0</v>
      </c>
      <c r="AI3366" s="17">
        <v>0</v>
      </c>
      <c r="AJ3366" s="17">
        <v>0</v>
      </c>
      <c r="AK3366" s="18">
        <f t="shared" si="13606"/>
        <v>0</v>
      </c>
      <c r="AL3366" s="18">
        <f t="shared" si="13607"/>
        <v>0</v>
      </c>
      <c r="AM3366" s="17">
        <f t="shared" si="13608"/>
        <v>0</v>
      </c>
      <c r="AN3366" s="17">
        <f t="shared" si="13608"/>
        <v>0</v>
      </c>
      <c r="AO3366" s="18">
        <f t="shared" si="13609"/>
        <v>0</v>
      </c>
      <c r="AP3366" s="17">
        <f t="shared" si="13610"/>
        <v>0</v>
      </c>
      <c r="AQ3366" s="17">
        <f t="shared" si="13610"/>
        <v>0</v>
      </c>
      <c r="AR3366" s="18">
        <f t="shared" si="13611"/>
        <v>0</v>
      </c>
      <c r="AS3366" s="18">
        <f t="shared" si="13612"/>
        <v>0</v>
      </c>
      <c r="AT3366" s="18" t="s">
        <v>44</v>
      </c>
      <c r="AU3366" s="322"/>
      <c r="AV3366" s="291"/>
      <c r="AW3366" s="266">
        <v>0</v>
      </c>
      <c r="AX3366" s="266">
        <v>0</v>
      </c>
      <c r="AY3366" s="266">
        <v>0</v>
      </c>
      <c r="AZ3366" s="266">
        <v>0</v>
      </c>
      <c r="BE3366" s="91" t="s">
        <v>79</v>
      </c>
    </row>
    <row r="3367" spans="2:57" s="3" customFormat="1" ht="70.5" hidden="1" customHeight="1">
      <c r="B3367" s="15">
        <v>2018</v>
      </c>
      <c r="C3367" s="62">
        <v>8323</v>
      </c>
      <c r="D3367" s="15">
        <v>6</v>
      </c>
      <c r="E3367" s="15">
        <v>0</v>
      </c>
      <c r="F3367" s="15">
        <v>2000</v>
      </c>
      <c r="G3367" s="15">
        <v>2500</v>
      </c>
      <c r="H3367" s="15">
        <v>255</v>
      </c>
      <c r="I3367" s="63">
        <v>24</v>
      </c>
      <c r="J3367" s="64" t="s">
        <v>1339</v>
      </c>
      <c r="K3367" s="17">
        <v>0</v>
      </c>
      <c r="L3367" s="17">
        <v>0</v>
      </c>
      <c r="M3367" s="18">
        <f t="shared" si="13597"/>
        <v>0</v>
      </c>
      <c r="N3367" s="17">
        <v>0</v>
      </c>
      <c r="O3367" s="17">
        <v>0</v>
      </c>
      <c r="P3367" s="18">
        <f t="shared" si="13598"/>
        <v>0</v>
      </c>
      <c r="Q3367" s="18">
        <f t="shared" si="13599"/>
        <v>0</v>
      </c>
      <c r="R3367" s="17">
        <v>0</v>
      </c>
      <c r="S3367" s="17">
        <v>0</v>
      </c>
      <c r="T3367" s="18">
        <f t="shared" si="13600"/>
        <v>0</v>
      </c>
      <c r="U3367" s="17">
        <v>0</v>
      </c>
      <c r="V3367" s="17">
        <v>0</v>
      </c>
      <c r="W3367" s="18">
        <f t="shared" si="13600"/>
        <v>0</v>
      </c>
      <c r="X3367" s="18">
        <f t="shared" si="13601"/>
        <v>0</v>
      </c>
      <c r="Y3367" s="17">
        <v>0</v>
      </c>
      <c r="Z3367" s="17">
        <v>0</v>
      </c>
      <c r="AA3367" s="18">
        <f t="shared" si="13602"/>
        <v>0</v>
      </c>
      <c r="AB3367" s="17">
        <v>0</v>
      </c>
      <c r="AC3367" s="17">
        <v>0</v>
      </c>
      <c r="AD3367" s="18">
        <f t="shared" si="13603"/>
        <v>0</v>
      </c>
      <c r="AE3367" s="18">
        <f t="shared" si="13604"/>
        <v>0</v>
      </c>
      <c r="AF3367" s="17">
        <v>0</v>
      </c>
      <c r="AG3367" s="17">
        <v>0</v>
      </c>
      <c r="AH3367" s="18">
        <f t="shared" si="13605"/>
        <v>0</v>
      </c>
      <c r="AI3367" s="17">
        <v>0</v>
      </c>
      <c r="AJ3367" s="17">
        <v>0</v>
      </c>
      <c r="AK3367" s="18">
        <f t="shared" si="13606"/>
        <v>0</v>
      </c>
      <c r="AL3367" s="18">
        <f t="shared" si="13607"/>
        <v>0</v>
      </c>
      <c r="AM3367" s="17">
        <f t="shared" si="13608"/>
        <v>0</v>
      </c>
      <c r="AN3367" s="17">
        <f t="shared" si="13608"/>
        <v>0</v>
      </c>
      <c r="AO3367" s="18">
        <f t="shared" si="13609"/>
        <v>0</v>
      </c>
      <c r="AP3367" s="17">
        <f t="shared" si="13610"/>
        <v>0</v>
      </c>
      <c r="AQ3367" s="17">
        <f t="shared" si="13610"/>
        <v>0</v>
      </c>
      <c r="AR3367" s="18">
        <f t="shared" si="13611"/>
        <v>0</v>
      </c>
      <c r="AS3367" s="18">
        <f t="shared" si="13612"/>
        <v>0</v>
      </c>
      <c r="AT3367" s="18" t="s">
        <v>44</v>
      </c>
      <c r="AU3367" s="322"/>
      <c r="AV3367" s="291"/>
      <c r="AW3367" s="266">
        <v>0</v>
      </c>
      <c r="AX3367" s="266">
        <v>0</v>
      </c>
      <c r="AY3367" s="266">
        <v>0</v>
      </c>
      <c r="AZ3367" s="266">
        <v>0</v>
      </c>
      <c r="BE3367" s="91" t="s">
        <v>79</v>
      </c>
    </row>
    <row r="3368" spans="2:57" s="3" customFormat="1" ht="70.5" hidden="1" customHeight="1">
      <c r="B3368" s="15">
        <v>2018</v>
      </c>
      <c r="C3368" s="62">
        <v>8323</v>
      </c>
      <c r="D3368" s="15">
        <v>6</v>
      </c>
      <c r="E3368" s="15">
        <v>0</v>
      </c>
      <c r="F3368" s="15">
        <v>2000</v>
      </c>
      <c r="G3368" s="15">
        <v>2500</v>
      </c>
      <c r="H3368" s="15">
        <v>255</v>
      </c>
      <c r="I3368" s="63">
        <v>25</v>
      </c>
      <c r="J3368" s="64" t="s">
        <v>1340</v>
      </c>
      <c r="K3368" s="17">
        <v>0</v>
      </c>
      <c r="L3368" s="17">
        <v>0</v>
      </c>
      <c r="M3368" s="18">
        <f t="shared" si="13597"/>
        <v>0</v>
      </c>
      <c r="N3368" s="17">
        <v>0</v>
      </c>
      <c r="O3368" s="17">
        <v>0</v>
      </c>
      <c r="P3368" s="18">
        <f t="shared" si="13598"/>
        <v>0</v>
      </c>
      <c r="Q3368" s="18">
        <f t="shared" si="13599"/>
        <v>0</v>
      </c>
      <c r="R3368" s="17">
        <v>0</v>
      </c>
      <c r="S3368" s="17">
        <v>0</v>
      </c>
      <c r="T3368" s="18">
        <f t="shared" si="13600"/>
        <v>0</v>
      </c>
      <c r="U3368" s="17">
        <v>0</v>
      </c>
      <c r="V3368" s="17">
        <v>0</v>
      </c>
      <c r="W3368" s="18">
        <f t="shared" si="13600"/>
        <v>0</v>
      </c>
      <c r="X3368" s="18">
        <f t="shared" si="13601"/>
        <v>0</v>
      </c>
      <c r="Y3368" s="17">
        <v>0</v>
      </c>
      <c r="Z3368" s="17">
        <v>0</v>
      </c>
      <c r="AA3368" s="18">
        <f t="shared" si="13602"/>
        <v>0</v>
      </c>
      <c r="AB3368" s="17">
        <v>0</v>
      </c>
      <c r="AC3368" s="17">
        <v>0</v>
      </c>
      <c r="AD3368" s="18">
        <f t="shared" si="13603"/>
        <v>0</v>
      </c>
      <c r="AE3368" s="18">
        <f t="shared" si="13604"/>
        <v>0</v>
      </c>
      <c r="AF3368" s="17">
        <v>0</v>
      </c>
      <c r="AG3368" s="17">
        <v>0</v>
      </c>
      <c r="AH3368" s="18">
        <f t="shared" si="13605"/>
        <v>0</v>
      </c>
      <c r="AI3368" s="17">
        <v>0</v>
      </c>
      <c r="AJ3368" s="17">
        <v>0</v>
      </c>
      <c r="AK3368" s="18">
        <f t="shared" si="13606"/>
        <v>0</v>
      </c>
      <c r="AL3368" s="18">
        <f t="shared" si="13607"/>
        <v>0</v>
      </c>
      <c r="AM3368" s="17">
        <f t="shared" si="13608"/>
        <v>0</v>
      </c>
      <c r="AN3368" s="17">
        <f t="shared" si="13608"/>
        <v>0</v>
      </c>
      <c r="AO3368" s="18">
        <f t="shared" si="13609"/>
        <v>0</v>
      </c>
      <c r="AP3368" s="17">
        <f t="shared" si="13610"/>
        <v>0</v>
      </c>
      <c r="AQ3368" s="17">
        <f t="shared" si="13610"/>
        <v>0</v>
      </c>
      <c r="AR3368" s="18">
        <f t="shared" si="13611"/>
        <v>0</v>
      </c>
      <c r="AS3368" s="18">
        <f t="shared" si="13612"/>
        <v>0</v>
      </c>
      <c r="AT3368" s="18" t="s">
        <v>44</v>
      </c>
      <c r="AU3368" s="322"/>
      <c r="AV3368" s="291"/>
      <c r="AW3368" s="266">
        <v>0</v>
      </c>
      <c r="AX3368" s="266">
        <v>0</v>
      </c>
      <c r="AY3368" s="266">
        <v>0</v>
      </c>
      <c r="AZ3368" s="266">
        <v>0</v>
      </c>
      <c r="BE3368" s="91" t="s">
        <v>79</v>
      </c>
    </row>
    <row r="3369" spans="2:57" s="3" customFormat="1" ht="70.5" customHeight="1">
      <c r="B3369" s="15">
        <v>2018</v>
      </c>
      <c r="C3369" s="62">
        <v>8323</v>
      </c>
      <c r="D3369" s="15">
        <v>6</v>
      </c>
      <c r="E3369" s="15">
        <v>0</v>
      </c>
      <c r="F3369" s="15">
        <v>2000</v>
      </c>
      <c r="G3369" s="15">
        <v>2500</v>
      </c>
      <c r="H3369" s="15">
        <v>255</v>
      </c>
      <c r="I3369" s="63">
        <v>26</v>
      </c>
      <c r="J3369" s="64" t="s">
        <v>1341</v>
      </c>
      <c r="K3369" s="17">
        <f>'[1]AFF 2018'!AJ$3860</f>
        <v>60000</v>
      </c>
      <c r="L3369" s="17">
        <f>'[1]AFF 2018'!AK$3860</f>
        <v>0</v>
      </c>
      <c r="M3369" s="18">
        <f t="shared" si="13597"/>
        <v>60000</v>
      </c>
      <c r="N3369" s="17">
        <f>'[1]AFF 2018'!AM$3860</f>
        <v>0</v>
      </c>
      <c r="O3369" s="17">
        <f>'[1]AFF 2018'!AN$3860</f>
        <v>0</v>
      </c>
      <c r="P3369" s="18">
        <f t="shared" si="13598"/>
        <v>0</v>
      </c>
      <c r="Q3369" s="18">
        <f t="shared" si="13599"/>
        <v>60000</v>
      </c>
      <c r="R3369" s="17">
        <f>'[1]AFF 2018'!AQ$3860</f>
        <v>22771.38</v>
      </c>
      <c r="S3369" s="17">
        <f>'[1]AFF 2018'!AR$3860</f>
        <v>0</v>
      </c>
      <c r="T3369" s="18">
        <f t="shared" si="13600"/>
        <v>22771.38</v>
      </c>
      <c r="U3369" s="17">
        <f>'[1]AFF 2018'!AT$3860</f>
        <v>0</v>
      </c>
      <c r="V3369" s="17">
        <f>'[1]AFF 2018'!AU$3860</f>
        <v>0</v>
      </c>
      <c r="W3369" s="18">
        <f t="shared" si="13600"/>
        <v>0</v>
      </c>
      <c r="X3369" s="18">
        <f t="shared" si="13601"/>
        <v>22771.38</v>
      </c>
      <c r="Y3369" s="17">
        <f>'[1]AFF 2018'!BL$3860</f>
        <v>36434.22</v>
      </c>
      <c r="Z3369" s="17">
        <f>'[1]AFF 2018'!BM$3860</f>
        <v>0</v>
      </c>
      <c r="AA3369" s="18">
        <f t="shared" si="13602"/>
        <v>36434.22</v>
      </c>
      <c r="AB3369" s="17">
        <f>'[1]AFF 2018'!BO$3860</f>
        <v>0</v>
      </c>
      <c r="AC3369" s="17">
        <f>'[1]AFF 2018'!BP$3860</f>
        <v>0</v>
      </c>
      <c r="AD3369" s="18">
        <f t="shared" si="13603"/>
        <v>0</v>
      </c>
      <c r="AE3369" s="18">
        <f t="shared" si="13604"/>
        <v>36434.22</v>
      </c>
      <c r="AF3369" s="17">
        <f>'[1]AFF 2018'!$BE$3860</f>
        <v>0</v>
      </c>
      <c r="AG3369" s="17">
        <f>'[1]AFF 2018'!$BF$3860</f>
        <v>0</v>
      </c>
      <c r="AH3369" s="18">
        <f t="shared" si="13605"/>
        <v>0</v>
      </c>
      <c r="AI3369" s="17">
        <f>'[1]AFF 2018'!$BH$3860</f>
        <v>0</v>
      </c>
      <c r="AJ3369" s="17">
        <f>'[1]AFF 2018'!$BI$3860</f>
        <v>0</v>
      </c>
      <c r="AK3369" s="18">
        <f t="shared" si="13606"/>
        <v>0</v>
      </c>
      <c r="AL3369" s="18">
        <f t="shared" si="13607"/>
        <v>0</v>
      </c>
      <c r="AM3369" s="17">
        <f t="shared" si="13608"/>
        <v>794.39999999999418</v>
      </c>
      <c r="AN3369" s="17">
        <f t="shared" si="13608"/>
        <v>0</v>
      </c>
      <c r="AO3369" s="18">
        <f t="shared" si="13609"/>
        <v>794.39999999999418</v>
      </c>
      <c r="AP3369" s="17">
        <f t="shared" si="13610"/>
        <v>0</v>
      </c>
      <c r="AQ3369" s="17">
        <f t="shared" si="13610"/>
        <v>0</v>
      </c>
      <c r="AR3369" s="18">
        <f t="shared" si="13611"/>
        <v>0</v>
      </c>
      <c r="AS3369" s="18">
        <f t="shared" si="13612"/>
        <v>794.39999999999418</v>
      </c>
      <c r="AT3369" s="18" t="s">
        <v>44</v>
      </c>
      <c r="AU3369" s="322">
        <v>30</v>
      </c>
      <c r="AV3369" s="291">
        <v>0</v>
      </c>
      <c r="AW3369" s="266">
        <f>'[1]AFF 2018'!$CI$3860</f>
        <v>15</v>
      </c>
      <c r="AX3369" s="266">
        <f>'[1]AFF 2018'!$CJ$3860</f>
        <v>0</v>
      </c>
      <c r="AY3369" s="266">
        <f>'[1]AFF 2018'!$CM$3860</f>
        <v>-15</v>
      </c>
      <c r="AZ3369" s="266">
        <f>'[1]AFF 2018'!$CN$3860</f>
        <v>0</v>
      </c>
      <c r="BE3369" s="91" t="s">
        <v>79</v>
      </c>
    </row>
    <row r="3370" spans="2:57" s="3" customFormat="1" ht="70.5" hidden="1" customHeight="1">
      <c r="B3370" s="15">
        <v>2018</v>
      </c>
      <c r="C3370" s="62">
        <v>8323</v>
      </c>
      <c r="D3370" s="15">
        <v>6</v>
      </c>
      <c r="E3370" s="15">
        <v>0</v>
      </c>
      <c r="F3370" s="15">
        <v>2000</v>
      </c>
      <c r="G3370" s="15">
        <v>2500</v>
      </c>
      <c r="H3370" s="15">
        <v>255</v>
      </c>
      <c r="I3370" s="63">
        <v>27</v>
      </c>
      <c r="J3370" s="64" t="s">
        <v>1342</v>
      </c>
      <c r="K3370" s="17">
        <v>0</v>
      </c>
      <c r="L3370" s="17">
        <v>0</v>
      </c>
      <c r="M3370" s="18">
        <f t="shared" si="13597"/>
        <v>0</v>
      </c>
      <c r="N3370" s="17">
        <v>0</v>
      </c>
      <c r="O3370" s="17">
        <v>0</v>
      </c>
      <c r="P3370" s="18">
        <f t="shared" si="13598"/>
        <v>0</v>
      </c>
      <c r="Q3370" s="18">
        <f t="shared" si="13599"/>
        <v>0</v>
      </c>
      <c r="R3370" s="17">
        <v>0</v>
      </c>
      <c r="S3370" s="17">
        <v>0</v>
      </c>
      <c r="T3370" s="18">
        <f t="shared" si="13600"/>
        <v>0</v>
      </c>
      <c r="U3370" s="17">
        <v>0</v>
      </c>
      <c r="V3370" s="17">
        <v>0</v>
      </c>
      <c r="W3370" s="18">
        <f t="shared" si="13600"/>
        <v>0</v>
      </c>
      <c r="X3370" s="18">
        <f t="shared" si="13601"/>
        <v>0</v>
      </c>
      <c r="Y3370" s="17">
        <v>0</v>
      </c>
      <c r="Z3370" s="17">
        <v>0</v>
      </c>
      <c r="AA3370" s="18">
        <f t="shared" si="13602"/>
        <v>0</v>
      </c>
      <c r="AB3370" s="17">
        <v>0</v>
      </c>
      <c r="AC3370" s="17">
        <v>0</v>
      </c>
      <c r="AD3370" s="18">
        <f t="shared" si="13603"/>
        <v>0</v>
      </c>
      <c r="AE3370" s="18">
        <f t="shared" si="13604"/>
        <v>0</v>
      </c>
      <c r="AF3370" s="17">
        <v>0</v>
      </c>
      <c r="AG3370" s="17">
        <v>0</v>
      </c>
      <c r="AH3370" s="18">
        <f t="shared" si="13605"/>
        <v>0</v>
      </c>
      <c r="AI3370" s="17">
        <v>0</v>
      </c>
      <c r="AJ3370" s="17">
        <v>0</v>
      </c>
      <c r="AK3370" s="18">
        <f t="shared" si="13606"/>
        <v>0</v>
      </c>
      <c r="AL3370" s="18">
        <f t="shared" si="13607"/>
        <v>0</v>
      </c>
      <c r="AM3370" s="17">
        <f t="shared" si="13608"/>
        <v>0</v>
      </c>
      <c r="AN3370" s="17">
        <f t="shared" si="13608"/>
        <v>0</v>
      </c>
      <c r="AO3370" s="18">
        <f t="shared" si="13609"/>
        <v>0</v>
      </c>
      <c r="AP3370" s="17">
        <f t="shared" si="13610"/>
        <v>0</v>
      </c>
      <c r="AQ3370" s="17">
        <f t="shared" si="13610"/>
        <v>0</v>
      </c>
      <c r="AR3370" s="18">
        <f t="shared" si="13611"/>
        <v>0</v>
      </c>
      <c r="AS3370" s="18">
        <f t="shared" si="13612"/>
        <v>0</v>
      </c>
      <c r="AT3370" s="18" t="s">
        <v>44</v>
      </c>
      <c r="AU3370" s="322"/>
      <c r="AV3370" s="291"/>
      <c r="AW3370" s="266">
        <v>0</v>
      </c>
      <c r="AX3370" s="266">
        <v>0</v>
      </c>
      <c r="AY3370" s="266">
        <v>0</v>
      </c>
      <c r="AZ3370" s="266">
        <v>0</v>
      </c>
      <c r="BE3370" s="91" t="s">
        <v>79</v>
      </c>
    </row>
    <row r="3371" spans="2:57" s="3" customFormat="1" ht="70.5" customHeight="1">
      <c r="B3371" s="15">
        <v>2018</v>
      </c>
      <c r="C3371" s="62">
        <v>8323</v>
      </c>
      <c r="D3371" s="15">
        <v>6</v>
      </c>
      <c r="E3371" s="15">
        <v>0</v>
      </c>
      <c r="F3371" s="15">
        <v>2000</v>
      </c>
      <c r="G3371" s="15">
        <v>2500</v>
      </c>
      <c r="H3371" s="15">
        <v>255</v>
      </c>
      <c r="I3371" s="63">
        <v>28</v>
      </c>
      <c r="J3371" s="64" t="s">
        <v>1343</v>
      </c>
      <c r="K3371" s="17">
        <f>'[1]AFF 2018'!AJ$3862</f>
        <v>201878.22999999998</v>
      </c>
      <c r="L3371" s="17">
        <f>'[1]AFF 2018'!AK$3862</f>
        <v>0</v>
      </c>
      <c r="M3371" s="18">
        <f t="shared" si="13597"/>
        <v>201878.22999999998</v>
      </c>
      <c r="N3371" s="17">
        <f>'[1]AFF 2018'!AM$3862</f>
        <v>0</v>
      </c>
      <c r="O3371" s="17">
        <f>'[1]AFF 2018'!AN$3862</f>
        <v>0</v>
      </c>
      <c r="P3371" s="18">
        <f t="shared" si="13598"/>
        <v>0</v>
      </c>
      <c r="Q3371" s="18">
        <f t="shared" si="13599"/>
        <v>201878.22999999998</v>
      </c>
      <c r="R3371" s="17">
        <f>'[1]AFF 2018'!AQ$3862</f>
        <v>100939.12</v>
      </c>
      <c r="S3371" s="17">
        <f>'[1]AFF 2018'!AR$3862</f>
        <v>0</v>
      </c>
      <c r="T3371" s="18">
        <f t="shared" si="13600"/>
        <v>100939.12</v>
      </c>
      <c r="U3371" s="17">
        <f>'[1]AFF 2018'!AT$3862</f>
        <v>0</v>
      </c>
      <c r="V3371" s="17">
        <f>'[1]AFF 2018'!AU$3862</f>
        <v>0</v>
      </c>
      <c r="W3371" s="18">
        <f t="shared" si="13600"/>
        <v>0</v>
      </c>
      <c r="X3371" s="18">
        <f t="shared" si="13601"/>
        <v>100939.12</v>
      </c>
      <c r="Y3371" s="17">
        <f>'[1]AFF 2018'!BL$3862</f>
        <v>100939.11</v>
      </c>
      <c r="Z3371" s="17">
        <f>'[1]AFF 2018'!BM$3862</f>
        <v>0</v>
      </c>
      <c r="AA3371" s="18">
        <f t="shared" si="13602"/>
        <v>100939.11</v>
      </c>
      <c r="AB3371" s="17">
        <f>'[1]AFF 2018'!BO$3862</f>
        <v>0</v>
      </c>
      <c r="AC3371" s="17">
        <f>'[1]AFF 2018'!BP$3862</f>
        <v>0</v>
      </c>
      <c r="AD3371" s="18">
        <f t="shared" si="13603"/>
        <v>0</v>
      </c>
      <c r="AE3371" s="18">
        <f t="shared" si="13604"/>
        <v>100939.11</v>
      </c>
      <c r="AF3371" s="17">
        <f>'[1]AFF 2018'!$BE$3862</f>
        <v>0</v>
      </c>
      <c r="AG3371" s="17">
        <f>'[1]AFF 2018'!$BF$3862</f>
        <v>0</v>
      </c>
      <c r="AH3371" s="18">
        <f t="shared" si="13605"/>
        <v>0</v>
      </c>
      <c r="AI3371" s="17">
        <f>'[1]AFF 2018'!$BH$3862</f>
        <v>0</v>
      </c>
      <c r="AJ3371" s="17">
        <f>'[1]AFF 2018'!$BI$3862</f>
        <v>0</v>
      </c>
      <c r="AK3371" s="18">
        <f t="shared" si="13606"/>
        <v>0</v>
      </c>
      <c r="AL3371" s="18">
        <f t="shared" si="13607"/>
        <v>0</v>
      </c>
      <c r="AM3371" s="17">
        <f t="shared" si="13608"/>
        <v>-1.4551915228366852E-11</v>
      </c>
      <c r="AN3371" s="17">
        <f t="shared" si="13608"/>
        <v>0</v>
      </c>
      <c r="AO3371" s="18">
        <f t="shared" si="13609"/>
        <v>-1.4551915228366852E-11</v>
      </c>
      <c r="AP3371" s="17">
        <f t="shared" si="13610"/>
        <v>0</v>
      </c>
      <c r="AQ3371" s="17">
        <f t="shared" si="13610"/>
        <v>0</v>
      </c>
      <c r="AR3371" s="18">
        <f t="shared" si="13611"/>
        <v>0</v>
      </c>
      <c r="AS3371" s="18">
        <f t="shared" si="13612"/>
        <v>-1.4551915228366852E-11</v>
      </c>
      <c r="AT3371" s="18" t="s">
        <v>44</v>
      </c>
      <c r="AU3371" s="322">
        <v>8</v>
      </c>
      <c r="AV3371" s="291">
        <v>0</v>
      </c>
      <c r="AW3371" s="266">
        <f>'[1]AFF 2018'!$CI$3862</f>
        <v>4</v>
      </c>
      <c r="AX3371" s="266">
        <f>'[1]AFF 2018'!$CJ$3862</f>
        <v>0</v>
      </c>
      <c r="AY3371" s="266">
        <f>'[1]AFF 2018'!$CM$3862</f>
        <v>-4</v>
      </c>
      <c r="AZ3371" s="266">
        <f>'[1]AFF 2018'!$CN$3862</f>
        <v>0</v>
      </c>
      <c r="BE3371" s="91" t="s">
        <v>79</v>
      </c>
    </row>
    <row r="3372" spans="2:57" s="3" customFormat="1" ht="70.5" hidden="1" customHeight="1">
      <c r="B3372" s="15">
        <v>2018</v>
      </c>
      <c r="C3372" s="62">
        <v>8323</v>
      </c>
      <c r="D3372" s="15">
        <v>6</v>
      </c>
      <c r="E3372" s="15">
        <v>0</v>
      </c>
      <c r="F3372" s="15">
        <v>2000</v>
      </c>
      <c r="G3372" s="15">
        <v>2500</v>
      </c>
      <c r="H3372" s="15">
        <v>255</v>
      </c>
      <c r="I3372" s="63">
        <v>29</v>
      </c>
      <c r="J3372" s="64" t="s">
        <v>1344</v>
      </c>
      <c r="K3372" s="17">
        <v>0</v>
      </c>
      <c r="L3372" s="17">
        <v>0</v>
      </c>
      <c r="M3372" s="18">
        <f t="shared" si="13597"/>
        <v>0</v>
      </c>
      <c r="N3372" s="17">
        <v>0</v>
      </c>
      <c r="O3372" s="17">
        <v>0</v>
      </c>
      <c r="P3372" s="18">
        <f t="shared" si="13598"/>
        <v>0</v>
      </c>
      <c r="Q3372" s="18">
        <f t="shared" si="13599"/>
        <v>0</v>
      </c>
      <c r="R3372" s="17">
        <v>0</v>
      </c>
      <c r="S3372" s="17">
        <v>0</v>
      </c>
      <c r="T3372" s="18">
        <f t="shared" si="13600"/>
        <v>0</v>
      </c>
      <c r="U3372" s="17">
        <v>0</v>
      </c>
      <c r="V3372" s="17">
        <v>0</v>
      </c>
      <c r="W3372" s="18">
        <f t="shared" si="13600"/>
        <v>0</v>
      </c>
      <c r="X3372" s="18">
        <f t="shared" si="13601"/>
        <v>0</v>
      </c>
      <c r="Y3372" s="17">
        <v>0</v>
      </c>
      <c r="Z3372" s="17">
        <v>0</v>
      </c>
      <c r="AA3372" s="18">
        <f t="shared" si="13602"/>
        <v>0</v>
      </c>
      <c r="AB3372" s="17">
        <v>0</v>
      </c>
      <c r="AC3372" s="17">
        <v>0</v>
      </c>
      <c r="AD3372" s="18">
        <f t="shared" si="13603"/>
        <v>0</v>
      </c>
      <c r="AE3372" s="18">
        <f t="shared" si="13604"/>
        <v>0</v>
      </c>
      <c r="AF3372" s="17">
        <v>0</v>
      </c>
      <c r="AG3372" s="17">
        <v>0</v>
      </c>
      <c r="AH3372" s="18">
        <f t="shared" si="13605"/>
        <v>0</v>
      </c>
      <c r="AI3372" s="17">
        <v>0</v>
      </c>
      <c r="AJ3372" s="17">
        <v>0</v>
      </c>
      <c r="AK3372" s="18">
        <f t="shared" si="13606"/>
        <v>0</v>
      </c>
      <c r="AL3372" s="18">
        <f t="shared" si="13607"/>
        <v>0</v>
      </c>
      <c r="AM3372" s="17">
        <f t="shared" si="13608"/>
        <v>0</v>
      </c>
      <c r="AN3372" s="17">
        <f t="shared" si="13608"/>
        <v>0</v>
      </c>
      <c r="AO3372" s="18">
        <f t="shared" si="13609"/>
        <v>0</v>
      </c>
      <c r="AP3372" s="17">
        <f t="shared" si="13610"/>
        <v>0</v>
      </c>
      <c r="AQ3372" s="17">
        <f t="shared" si="13610"/>
        <v>0</v>
      </c>
      <c r="AR3372" s="18">
        <f t="shared" si="13611"/>
        <v>0</v>
      </c>
      <c r="AS3372" s="18">
        <f t="shared" si="13612"/>
        <v>0</v>
      </c>
      <c r="AT3372" s="18" t="s">
        <v>44</v>
      </c>
      <c r="AU3372" s="322"/>
      <c r="AV3372" s="291"/>
      <c r="AW3372" s="266">
        <v>0</v>
      </c>
      <c r="AX3372" s="266">
        <v>0</v>
      </c>
      <c r="AY3372" s="266">
        <v>0</v>
      </c>
      <c r="AZ3372" s="266">
        <v>0</v>
      </c>
      <c r="BE3372" s="91" t="s">
        <v>79</v>
      </c>
    </row>
    <row r="3373" spans="2:57" s="3" customFormat="1" ht="70.5" customHeight="1">
      <c r="B3373" s="15">
        <v>2018</v>
      </c>
      <c r="C3373" s="62">
        <v>8323</v>
      </c>
      <c r="D3373" s="15">
        <v>6</v>
      </c>
      <c r="E3373" s="15">
        <v>0</v>
      </c>
      <c r="F3373" s="15">
        <v>2000</v>
      </c>
      <c r="G3373" s="15">
        <v>2500</v>
      </c>
      <c r="H3373" s="15">
        <v>255</v>
      </c>
      <c r="I3373" s="63">
        <v>30</v>
      </c>
      <c r="J3373" s="64" t="s">
        <v>1345</v>
      </c>
      <c r="K3373" s="17">
        <f>'[1]AFF 2018'!AJ$3864</f>
        <v>0</v>
      </c>
      <c r="L3373" s="17">
        <f>'[1]AFF 2018'!AK$3864</f>
        <v>0</v>
      </c>
      <c r="M3373" s="18">
        <f t="shared" si="13597"/>
        <v>0</v>
      </c>
      <c r="N3373" s="17">
        <f>'[1]AFF 2018'!AM$3864</f>
        <v>110000</v>
      </c>
      <c r="O3373" s="17">
        <f>'[1]AFF 2018'!AN$3864</f>
        <v>0</v>
      </c>
      <c r="P3373" s="18">
        <f t="shared" si="13598"/>
        <v>110000</v>
      </c>
      <c r="Q3373" s="18">
        <f t="shared" si="13599"/>
        <v>110000</v>
      </c>
      <c r="R3373" s="17">
        <f>'[1]AFF 2018'!AQ$3864</f>
        <v>0</v>
      </c>
      <c r="S3373" s="17">
        <f>'[1]AFF 2018'!AR$3864</f>
        <v>0</v>
      </c>
      <c r="T3373" s="18">
        <f t="shared" si="13600"/>
        <v>0</v>
      </c>
      <c r="U3373" s="17">
        <f>'[1]AFF 2018'!AT$3864</f>
        <v>52200</v>
      </c>
      <c r="V3373" s="17">
        <f>'[1]AFF 2018'!AU$3864</f>
        <v>0</v>
      </c>
      <c r="W3373" s="18">
        <f t="shared" si="13600"/>
        <v>52200</v>
      </c>
      <c r="X3373" s="18">
        <f t="shared" si="13601"/>
        <v>52200</v>
      </c>
      <c r="Y3373" s="17">
        <f>'[1]AFF 2018'!BL$3864</f>
        <v>0</v>
      </c>
      <c r="Z3373" s="17">
        <f>'[1]AFF 2018'!BM$3864</f>
        <v>0</v>
      </c>
      <c r="AA3373" s="18">
        <f t="shared" si="13602"/>
        <v>0</v>
      </c>
      <c r="AB3373" s="17">
        <f>'[1]AFF 2018'!BO$3864</f>
        <v>52200</v>
      </c>
      <c r="AC3373" s="17">
        <f>'[1]AFF 2018'!BP$3864</f>
        <v>0</v>
      </c>
      <c r="AD3373" s="18">
        <f t="shared" si="13603"/>
        <v>52200</v>
      </c>
      <c r="AE3373" s="18">
        <f t="shared" si="13604"/>
        <v>52200</v>
      </c>
      <c r="AF3373" s="17">
        <f>'[1]AFF 2018'!$BE$3864</f>
        <v>0</v>
      </c>
      <c r="AG3373" s="17">
        <f>'[1]AFF 2018'!$BF$3864</f>
        <v>0</v>
      </c>
      <c r="AH3373" s="18">
        <f t="shared" si="13605"/>
        <v>0</v>
      </c>
      <c r="AI3373" s="17">
        <f>'[1]AFF 2018'!$BH$3864</f>
        <v>0</v>
      </c>
      <c r="AJ3373" s="17">
        <f>'[1]AFF 2018'!$BI$3864</f>
        <v>0</v>
      </c>
      <c r="AK3373" s="18">
        <f t="shared" si="13606"/>
        <v>0</v>
      </c>
      <c r="AL3373" s="18">
        <f t="shared" si="13607"/>
        <v>0</v>
      </c>
      <c r="AM3373" s="17">
        <f t="shared" si="13608"/>
        <v>0</v>
      </c>
      <c r="AN3373" s="17">
        <f t="shared" si="13608"/>
        <v>0</v>
      </c>
      <c r="AO3373" s="18">
        <f t="shared" si="13609"/>
        <v>0</v>
      </c>
      <c r="AP3373" s="17">
        <f t="shared" si="13610"/>
        <v>5600</v>
      </c>
      <c r="AQ3373" s="17">
        <f t="shared" si="13610"/>
        <v>0</v>
      </c>
      <c r="AR3373" s="18">
        <f t="shared" si="13611"/>
        <v>5600</v>
      </c>
      <c r="AS3373" s="18">
        <f t="shared" si="13612"/>
        <v>5600</v>
      </c>
      <c r="AT3373" s="18" t="s">
        <v>44</v>
      </c>
      <c r="AU3373" s="322">
        <v>10</v>
      </c>
      <c r="AV3373" s="291">
        <v>0</v>
      </c>
      <c r="AW3373" s="266">
        <f>'[1]AFF 2018'!$CI$3864</f>
        <v>5</v>
      </c>
      <c r="AX3373" s="266">
        <f>'[1]AFF 2018'!$CJ$3864</f>
        <v>0</v>
      </c>
      <c r="AY3373" s="266">
        <f>'[1]AFF 2018'!$CM$3864</f>
        <v>-5</v>
      </c>
      <c r="AZ3373" s="266">
        <f>'[1]AFF 2018'!$CN$3864</f>
        <v>0</v>
      </c>
      <c r="BE3373" s="65" t="s">
        <v>31</v>
      </c>
    </row>
    <row r="3374" spans="2:57" s="3" customFormat="1" ht="70.5" customHeight="1">
      <c r="B3374" s="15">
        <v>2018</v>
      </c>
      <c r="C3374" s="62">
        <v>8323</v>
      </c>
      <c r="D3374" s="15">
        <v>6</v>
      </c>
      <c r="E3374" s="15">
        <v>0</v>
      </c>
      <c r="F3374" s="15">
        <v>2000</v>
      </c>
      <c r="G3374" s="15">
        <v>2500</v>
      </c>
      <c r="H3374" s="15">
        <v>255</v>
      </c>
      <c r="I3374" s="63">
        <v>31</v>
      </c>
      <c r="J3374" s="64" t="s">
        <v>1346</v>
      </c>
      <c r="K3374" s="17">
        <f>'[1]AFF 2018'!AJ$3865</f>
        <v>217819</v>
      </c>
      <c r="L3374" s="17">
        <f>'[1]AFF 2018'!AK$3865</f>
        <v>0</v>
      </c>
      <c r="M3374" s="18">
        <f t="shared" si="13597"/>
        <v>217819</v>
      </c>
      <c r="N3374" s="17">
        <f>'[1]AFF 2018'!AM$3865</f>
        <v>0</v>
      </c>
      <c r="O3374" s="17">
        <f>'[1]AFF 2018'!AN$3865</f>
        <v>0</v>
      </c>
      <c r="P3374" s="18">
        <f t="shared" si="13598"/>
        <v>0</v>
      </c>
      <c r="Q3374" s="18">
        <f t="shared" si="13599"/>
        <v>217819</v>
      </c>
      <c r="R3374" s="17">
        <f>'[1]AFF 2018'!AQ$3865</f>
        <v>108909.5</v>
      </c>
      <c r="S3374" s="17">
        <f>'[1]AFF 2018'!AR$3865</f>
        <v>0</v>
      </c>
      <c r="T3374" s="18">
        <f t="shared" si="13600"/>
        <v>108909.5</v>
      </c>
      <c r="U3374" s="17">
        <f>'[1]AFF 2018'!AT$3865</f>
        <v>0</v>
      </c>
      <c r="V3374" s="17">
        <f>'[1]AFF 2018'!AU$3865</f>
        <v>0</v>
      </c>
      <c r="W3374" s="18">
        <f t="shared" si="13600"/>
        <v>0</v>
      </c>
      <c r="X3374" s="18">
        <f t="shared" si="13601"/>
        <v>108909.5</v>
      </c>
      <c r="Y3374" s="17">
        <f>'[1]AFF 2018'!BL$3865</f>
        <v>108909.5</v>
      </c>
      <c r="Z3374" s="17">
        <f>'[1]AFF 2018'!BM$3865</f>
        <v>0</v>
      </c>
      <c r="AA3374" s="18">
        <f t="shared" si="13602"/>
        <v>108909.5</v>
      </c>
      <c r="AB3374" s="17">
        <f>'[1]AFF 2018'!BO$3865</f>
        <v>0</v>
      </c>
      <c r="AC3374" s="17">
        <f>'[1]AFF 2018'!BP$3865</f>
        <v>0</v>
      </c>
      <c r="AD3374" s="18">
        <f t="shared" si="13603"/>
        <v>0</v>
      </c>
      <c r="AE3374" s="18">
        <f t="shared" si="13604"/>
        <v>108909.5</v>
      </c>
      <c r="AF3374" s="17">
        <f>'[1]AFF 2018'!$BE$3865</f>
        <v>0</v>
      </c>
      <c r="AG3374" s="17">
        <f>'[1]AFF 2018'!$BF$3865</f>
        <v>0</v>
      </c>
      <c r="AH3374" s="18">
        <f t="shared" si="13605"/>
        <v>0</v>
      </c>
      <c r="AI3374" s="17">
        <f>'[1]AFF 2018'!$BH$3865</f>
        <v>0</v>
      </c>
      <c r="AJ3374" s="17">
        <f>'[1]AFF 2018'!$BI$3865</f>
        <v>0</v>
      </c>
      <c r="AK3374" s="18">
        <f t="shared" si="13606"/>
        <v>0</v>
      </c>
      <c r="AL3374" s="18">
        <f t="shared" si="13607"/>
        <v>0</v>
      </c>
      <c r="AM3374" s="17">
        <f t="shared" si="13608"/>
        <v>0</v>
      </c>
      <c r="AN3374" s="17">
        <f t="shared" si="13608"/>
        <v>0</v>
      </c>
      <c r="AO3374" s="18">
        <f t="shared" si="13609"/>
        <v>0</v>
      </c>
      <c r="AP3374" s="17">
        <f t="shared" si="13610"/>
        <v>0</v>
      </c>
      <c r="AQ3374" s="17">
        <f t="shared" si="13610"/>
        <v>0</v>
      </c>
      <c r="AR3374" s="18">
        <f t="shared" si="13611"/>
        <v>0</v>
      </c>
      <c r="AS3374" s="18">
        <f t="shared" si="13612"/>
        <v>0</v>
      </c>
      <c r="AT3374" s="18" t="s">
        <v>44</v>
      </c>
      <c r="AU3374" s="322">
        <v>500</v>
      </c>
      <c r="AV3374" s="291">
        <v>0</v>
      </c>
      <c r="AW3374" s="266">
        <f>'[1]AFF 2018'!$CI$3865</f>
        <v>250</v>
      </c>
      <c r="AX3374" s="266">
        <f>'[1]AFF 2018'!$CJ$3865</f>
        <v>0</v>
      </c>
      <c r="AY3374" s="266">
        <f>'[1]AFF 2018'!$CM$3865</f>
        <v>-250</v>
      </c>
      <c r="AZ3374" s="266">
        <f>'[1]AFF 2018'!$CN$3865</f>
        <v>0</v>
      </c>
      <c r="BE3374" s="91" t="s">
        <v>79</v>
      </c>
    </row>
    <row r="3375" spans="2:57" s="3" customFormat="1" ht="70.5" hidden="1" customHeight="1">
      <c r="B3375" s="15">
        <v>2018</v>
      </c>
      <c r="C3375" s="62">
        <v>8323</v>
      </c>
      <c r="D3375" s="15">
        <v>6</v>
      </c>
      <c r="E3375" s="15">
        <v>0</v>
      </c>
      <c r="F3375" s="15">
        <v>2000</v>
      </c>
      <c r="G3375" s="15">
        <v>2500</v>
      </c>
      <c r="H3375" s="15">
        <v>255</v>
      </c>
      <c r="I3375" s="63">
        <v>32</v>
      </c>
      <c r="J3375" s="64" t="s">
        <v>1347</v>
      </c>
      <c r="K3375" s="17">
        <v>0</v>
      </c>
      <c r="L3375" s="17">
        <v>0</v>
      </c>
      <c r="M3375" s="18">
        <f t="shared" si="13597"/>
        <v>0</v>
      </c>
      <c r="N3375" s="17">
        <v>0</v>
      </c>
      <c r="O3375" s="17">
        <v>0</v>
      </c>
      <c r="P3375" s="18">
        <f t="shared" si="13598"/>
        <v>0</v>
      </c>
      <c r="Q3375" s="18">
        <f t="shared" si="13599"/>
        <v>0</v>
      </c>
      <c r="R3375" s="17">
        <v>0</v>
      </c>
      <c r="S3375" s="17">
        <v>0</v>
      </c>
      <c r="T3375" s="18">
        <f t="shared" si="13600"/>
        <v>0</v>
      </c>
      <c r="U3375" s="17">
        <v>0</v>
      </c>
      <c r="V3375" s="17">
        <v>0</v>
      </c>
      <c r="W3375" s="18">
        <f t="shared" si="13600"/>
        <v>0</v>
      </c>
      <c r="X3375" s="18">
        <f t="shared" si="13601"/>
        <v>0</v>
      </c>
      <c r="Y3375" s="17">
        <v>0</v>
      </c>
      <c r="Z3375" s="17">
        <v>0</v>
      </c>
      <c r="AA3375" s="18">
        <f t="shared" si="13602"/>
        <v>0</v>
      </c>
      <c r="AB3375" s="17">
        <v>0</v>
      </c>
      <c r="AC3375" s="17">
        <v>0</v>
      </c>
      <c r="AD3375" s="18">
        <f t="shared" si="13603"/>
        <v>0</v>
      </c>
      <c r="AE3375" s="18">
        <f t="shared" si="13604"/>
        <v>0</v>
      </c>
      <c r="AF3375" s="17">
        <v>0</v>
      </c>
      <c r="AG3375" s="17">
        <v>0</v>
      </c>
      <c r="AH3375" s="18">
        <f t="shared" si="13605"/>
        <v>0</v>
      </c>
      <c r="AI3375" s="17">
        <v>0</v>
      </c>
      <c r="AJ3375" s="17">
        <v>0</v>
      </c>
      <c r="AK3375" s="18">
        <f t="shared" si="13606"/>
        <v>0</v>
      </c>
      <c r="AL3375" s="18">
        <f t="shared" si="13607"/>
        <v>0</v>
      </c>
      <c r="AM3375" s="17">
        <f t="shared" si="13608"/>
        <v>0</v>
      </c>
      <c r="AN3375" s="17">
        <f t="shared" si="13608"/>
        <v>0</v>
      </c>
      <c r="AO3375" s="18">
        <f t="shared" si="13609"/>
        <v>0</v>
      </c>
      <c r="AP3375" s="17">
        <f t="shared" si="13610"/>
        <v>0</v>
      </c>
      <c r="AQ3375" s="17">
        <f t="shared" si="13610"/>
        <v>0</v>
      </c>
      <c r="AR3375" s="18">
        <f t="shared" si="13611"/>
        <v>0</v>
      </c>
      <c r="AS3375" s="18">
        <f t="shared" si="13612"/>
        <v>0</v>
      </c>
      <c r="AT3375" s="18" t="s">
        <v>44</v>
      </c>
      <c r="AU3375" s="322"/>
      <c r="AV3375" s="291"/>
      <c r="AW3375" s="266">
        <v>0</v>
      </c>
      <c r="AX3375" s="266">
        <v>0</v>
      </c>
      <c r="AY3375" s="266">
        <v>0</v>
      </c>
      <c r="AZ3375" s="266">
        <v>0</v>
      </c>
      <c r="BE3375" s="91" t="s">
        <v>79</v>
      </c>
    </row>
    <row r="3376" spans="2:57" s="3" customFormat="1" ht="70.5" customHeight="1">
      <c r="B3376" s="15">
        <v>2018</v>
      </c>
      <c r="C3376" s="62">
        <v>8323</v>
      </c>
      <c r="D3376" s="15">
        <v>6</v>
      </c>
      <c r="E3376" s="15">
        <v>0</v>
      </c>
      <c r="F3376" s="15">
        <v>2000</v>
      </c>
      <c r="G3376" s="15">
        <v>2500</v>
      </c>
      <c r="H3376" s="15">
        <v>255</v>
      </c>
      <c r="I3376" s="63">
        <v>33</v>
      </c>
      <c r="J3376" s="64" t="s">
        <v>1348</v>
      </c>
      <c r="K3376" s="17">
        <f>'[1]AFF 2018'!AJ$3867</f>
        <v>20300</v>
      </c>
      <c r="L3376" s="17">
        <f>'[1]AFF 2018'!AK$3867</f>
        <v>0</v>
      </c>
      <c r="M3376" s="18">
        <f t="shared" si="13597"/>
        <v>20300</v>
      </c>
      <c r="N3376" s="17">
        <f>'[1]AFF 2018'!AM$3867</f>
        <v>0</v>
      </c>
      <c r="O3376" s="17">
        <f>'[1]AFF 2018'!AN$3867</f>
        <v>0</v>
      </c>
      <c r="P3376" s="18">
        <f t="shared" si="13598"/>
        <v>0</v>
      </c>
      <c r="Q3376" s="18">
        <f t="shared" si="13599"/>
        <v>20300</v>
      </c>
      <c r="R3376" s="17">
        <f>'[1]AFF 2018'!AQ$3867</f>
        <v>2661.16</v>
      </c>
      <c r="S3376" s="17">
        <f>'[1]AFF 2018'!AR$3867</f>
        <v>0</v>
      </c>
      <c r="T3376" s="18">
        <f t="shared" si="13600"/>
        <v>2661.16</v>
      </c>
      <c r="U3376" s="17">
        <f>'[1]AFF 2018'!AT$3867</f>
        <v>0</v>
      </c>
      <c r="V3376" s="17">
        <f>'[1]AFF 2018'!AU$3867</f>
        <v>0</v>
      </c>
      <c r="W3376" s="18">
        <f t="shared" si="13600"/>
        <v>0</v>
      </c>
      <c r="X3376" s="18">
        <f t="shared" si="13601"/>
        <v>2661.16</v>
      </c>
      <c r="Y3376" s="17">
        <f>'[1]AFF 2018'!BL$3867</f>
        <v>17563.62</v>
      </c>
      <c r="Z3376" s="17">
        <f>'[1]AFF 2018'!BM$3867</f>
        <v>0</v>
      </c>
      <c r="AA3376" s="18">
        <f t="shared" si="13602"/>
        <v>17563.62</v>
      </c>
      <c r="AB3376" s="17">
        <f>'[1]AFF 2018'!BO$3867</f>
        <v>0</v>
      </c>
      <c r="AC3376" s="17">
        <f>'[1]AFF 2018'!BP$3867</f>
        <v>0</v>
      </c>
      <c r="AD3376" s="18">
        <f t="shared" si="13603"/>
        <v>0</v>
      </c>
      <c r="AE3376" s="18">
        <f t="shared" si="13604"/>
        <v>17563.62</v>
      </c>
      <c r="AF3376" s="17">
        <f>'[1]AFF 2018'!$BE$3867</f>
        <v>0</v>
      </c>
      <c r="AG3376" s="17">
        <f>'[1]AFF 2018'!$BF$3867</f>
        <v>0</v>
      </c>
      <c r="AH3376" s="18">
        <f t="shared" si="13605"/>
        <v>0</v>
      </c>
      <c r="AI3376" s="17">
        <f>'[1]AFF 2018'!$BH$3867</f>
        <v>0</v>
      </c>
      <c r="AJ3376" s="17">
        <f>'[1]AFF 2018'!$BI$3867</f>
        <v>0</v>
      </c>
      <c r="AK3376" s="18">
        <f t="shared" si="13606"/>
        <v>0</v>
      </c>
      <c r="AL3376" s="18">
        <f t="shared" si="13607"/>
        <v>0</v>
      </c>
      <c r="AM3376" s="17">
        <f t="shared" si="13608"/>
        <v>75.220000000001164</v>
      </c>
      <c r="AN3376" s="17">
        <f t="shared" si="13608"/>
        <v>0</v>
      </c>
      <c r="AO3376" s="18">
        <f t="shared" si="13609"/>
        <v>75.220000000001164</v>
      </c>
      <c r="AP3376" s="17">
        <f t="shared" si="13610"/>
        <v>0</v>
      </c>
      <c r="AQ3376" s="17">
        <f t="shared" si="13610"/>
        <v>0</v>
      </c>
      <c r="AR3376" s="18">
        <f t="shared" si="13611"/>
        <v>0</v>
      </c>
      <c r="AS3376" s="18">
        <f t="shared" si="13612"/>
        <v>75.220000000001164</v>
      </c>
      <c r="AT3376" s="18" t="s">
        <v>44</v>
      </c>
      <c r="AU3376" s="322">
        <v>20</v>
      </c>
      <c r="AV3376" s="291">
        <v>0</v>
      </c>
      <c r="AW3376" s="266">
        <f>'[1]AFF 2018'!$CI$3867</f>
        <v>10</v>
      </c>
      <c r="AX3376" s="266">
        <f>'[1]AFF 2018'!$CJ$3867</f>
        <v>0</v>
      </c>
      <c r="AY3376" s="266">
        <f>'[1]AFF 2018'!$CM$3867</f>
        <v>-10</v>
      </c>
      <c r="AZ3376" s="266">
        <f>'[1]AFF 2018'!$CN$3867</f>
        <v>0</v>
      </c>
      <c r="BE3376" s="91" t="s">
        <v>79</v>
      </c>
    </row>
    <row r="3377" spans="2:57" s="3" customFormat="1" ht="70.5" hidden="1" customHeight="1">
      <c r="B3377" s="15">
        <v>2018</v>
      </c>
      <c r="C3377" s="62">
        <v>8323</v>
      </c>
      <c r="D3377" s="15">
        <v>6</v>
      </c>
      <c r="E3377" s="15">
        <v>0</v>
      </c>
      <c r="F3377" s="15">
        <v>2000</v>
      </c>
      <c r="G3377" s="15">
        <v>2500</v>
      </c>
      <c r="H3377" s="15">
        <v>255</v>
      </c>
      <c r="I3377" s="63">
        <v>34</v>
      </c>
      <c r="J3377" s="64" t="s">
        <v>1349</v>
      </c>
      <c r="K3377" s="17">
        <v>0</v>
      </c>
      <c r="L3377" s="17">
        <v>0</v>
      </c>
      <c r="M3377" s="18">
        <f t="shared" si="13597"/>
        <v>0</v>
      </c>
      <c r="N3377" s="17">
        <v>0</v>
      </c>
      <c r="O3377" s="17">
        <v>0</v>
      </c>
      <c r="P3377" s="18">
        <f t="shared" si="13598"/>
        <v>0</v>
      </c>
      <c r="Q3377" s="18">
        <f t="shared" si="13599"/>
        <v>0</v>
      </c>
      <c r="R3377" s="17">
        <v>0</v>
      </c>
      <c r="S3377" s="17">
        <v>0</v>
      </c>
      <c r="T3377" s="18">
        <f t="shared" si="13600"/>
        <v>0</v>
      </c>
      <c r="U3377" s="17">
        <v>0</v>
      </c>
      <c r="V3377" s="17">
        <v>0</v>
      </c>
      <c r="W3377" s="18">
        <f t="shared" si="13600"/>
        <v>0</v>
      </c>
      <c r="X3377" s="18">
        <f t="shared" si="13601"/>
        <v>0</v>
      </c>
      <c r="Y3377" s="17">
        <v>0</v>
      </c>
      <c r="Z3377" s="17">
        <v>0</v>
      </c>
      <c r="AA3377" s="18">
        <f t="shared" si="13602"/>
        <v>0</v>
      </c>
      <c r="AB3377" s="17">
        <v>0</v>
      </c>
      <c r="AC3377" s="17">
        <v>0</v>
      </c>
      <c r="AD3377" s="18">
        <f t="shared" si="13603"/>
        <v>0</v>
      </c>
      <c r="AE3377" s="18">
        <f t="shared" si="13604"/>
        <v>0</v>
      </c>
      <c r="AF3377" s="17">
        <v>0</v>
      </c>
      <c r="AG3377" s="17">
        <v>0</v>
      </c>
      <c r="AH3377" s="18">
        <f t="shared" si="13605"/>
        <v>0</v>
      </c>
      <c r="AI3377" s="17">
        <v>0</v>
      </c>
      <c r="AJ3377" s="17">
        <v>0</v>
      </c>
      <c r="AK3377" s="18">
        <f t="shared" si="13606"/>
        <v>0</v>
      </c>
      <c r="AL3377" s="18">
        <f t="shared" si="13607"/>
        <v>0</v>
      </c>
      <c r="AM3377" s="17">
        <f t="shared" si="13608"/>
        <v>0</v>
      </c>
      <c r="AN3377" s="17">
        <f t="shared" si="13608"/>
        <v>0</v>
      </c>
      <c r="AO3377" s="18">
        <f t="shared" si="13609"/>
        <v>0</v>
      </c>
      <c r="AP3377" s="17">
        <f t="shared" si="13610"/>
        <v>0</v>
      </c>
      <c r="AQ3377" s="17">
        <f t="shared" si="13610"/>
        <v>0</v>
      </c>
      <c r="AR3377" s="18">
        <f t="shared" si="13611"/>
        <v>0</v>
      </c>
      <c r="AS3377" s="18">
        <f t="shared" si="13612"/>
        <v>0</v>
      </c>
      <c r="AT3377" s="18" t="s">
        <v>44</v>
      </c>
      <c r="AU3377" s="322"/>
      <c r="AV3377" s="291"/>
      <c r="AW3377" s="266">
        <v>0</v>
      </c>
      <c r="AX3377" s="266">
        <v>0</v>
      </c>
      <c r="AY3377" s="266">
        <v>0</v>
      </c>
      <c r="AZ3377" s="266">
        <v>0</v>
      </c>
      <c r="BE3377" s="91" t="s">
        <v>79</v>
      </c>
    </row>
    <row r="3378" spans="2:57" s="3" customFormat="1" ht="70.5" customHeight="1">
      <c r="B3378" s="15">
        <v>2018</v>
      </c>
      <c r="C3378" s="62">
        <v>8323</v>
      </c>
      <c r="D3378" s="15">
        <v>6</v>
      </c>
      <c r="E3378" s="15">
        <v>0</v>
      </c>
      <c r="F3378" s="15">
        <v>2000</v>
      </c>
      <c r="G3378" s="15">
        <v>2500</v>
      </c>
      <c r="H3378" s="15">
        <v>255</v>
      </c>
      <c r="I3378" s="63">
        <v>35</v>
      </c>
      <c r="J3378" s="64" t="s">
        <v>1350</v>
      </c>
      <c r="K3378" s="17">
        <f>'[1]AFF 2018'!AJ$3869</f>
        <v>6153</v>
      </c>
      <c r="L3378" s="17">
        <f>'[1]AFF 2018'!AK$3869</f>
        <v>0</v>
      </c>
      <c r="M3378" s="18">
        <f t="shared" si="13597"/>
        <v>6153</v>
      </c>
      <c r="N3378" s="17">
        <f>'[1]AFF 2018'!AM$3869</f>
        <v>0</v>
      </c>
      <c r="O3378" s="17">
        <f>'[1]AFF 2018'!AN$3869</f>
        <v>0</v>
      </c>
      <c r="P3378" s="18">
        <f t="shared" si="13598"/>
        <v>0</v>
      </c>
      <c r="Q3378" s="18">
        <f t="shared" si="13599"/>
        <v>6153</v>
      </c>
      <c r="R3378" s="17">
        <f>'[1]AFF 2018'!AQ$3869</f>
        <v>2277.14</v>
      </c>
      <c r="S3378" s="17">
        <f>'[1]AFF 2018'!AR$3869</f>
        <v>0</v>
      </c>
      <c r="T3378" s="18">
        <f t="shared" si="13600"/>
        <v>2277.14</v>
      </c>
      <c r="U3378" s="17">
        <f>'[1]AFF 2018'!AT$3869</f>
        <v>0</v>
      </c>
      <c r="V3378" s="17">
        <f>'[1]AFF 2018'!AU$3869</f>
        <v>0</v>
      </c>
      <c r="W3378" s="18">
        <f t="shared" si="13600"/>
        <v>0</v>
      </c>
      <c r="X3378" s="18">
        <f t="shared" si="13601"/>
        <v>2277.14</v>
      </c>
      <c r="Y3378" s="17">
        <f>'[1]AFF 2018'!BL$3869</f>
        <v>3795.2299999999996</v>
      </c>
      <c r="Z3378" s="17">
        <f>'[1]AFF 2018'!BM$3869</f>
        <v>0</v>
      </c>
      <c r="AA3378" s="18">
        <f t="shared" si="13602"/>
        <v>3795.2299999999996</v>
      </c>
      <c r="AB3378" s="17">
        <f>'[1]AFF 2018'!BO$3869</f>
        <v>0</v>
      </c>
      <c r="AC3378" s="17">
        <f>'[1]AFF 2018'!BP$3869</f>
        <v>0</v>
      </c>
      <c r="AD3378" s="18">
        <f t="shared" si="13603"/>
        <v>0</v>
      </c>
      <c r="AE3378" s="18">
        <f t="shared" si="13604"/>
        <v>3795.2299999999996</v>
      </c>
      <c r="AF3378" s="17">
        <f>'[1]AFF 2018'!$BE$3869</f>
        <v>0</v>
      </c>
      <c r="AG3378" s="17">
        <f>'[1]AFF 2018'!$BF$3869</f>
        <v>0</v>
      </c>
      <c r="AH3378" s="18">
        <f t="shared" si="13605"/>
        <v>0</v>
      </c>
      <c r="AI3378" s="17">
        <f>'[1]AFF 2018'!$BH$3869</f>
        <v>0</v>
      </c>
      <c r="AJ3378" s="17">
        <f>'[1]AFF 2018'!$BI$3869</f>
        <v>0</v>
      </c>
      <c r="AK3378" s="18">
        <f t="shared" si="13606"/>
        <v>0</v>
      </c>
      <c r="AL3378" s="18">
        <f t="shared" si="13607"/>
        <v>0</v>
      </c>
      <c r="AM3378" s="17">
        <f t="shared" si="13608"/>
        <v>80.630000000000564</v>
      </c>
      <c r="AN3378" s="17">
        <f t="shared" si="13608"/>
        <v>0</v>
      </c>
      <c r="AO3378" s="18">
        <f t="shared" si="13609"/>
        <v>80.630000000000564</v>
      </c>
      <c r="AP3378" s="17">
        <f t="shared" si="13610"/>
        <v>0</v>
      </c>
      <c r="AQ3378" s="17">
        <f t="shared" si="13610"/>
        <v>0</v>
      </c>
      <c r="AR3378" s="18">
        <f t="shared" si="13611"/>
        <v>0</v>
      </c>
      <c r="AS3378" s="18">
        <f t="shared" si="13612"/>
        <v>80.630000000000564</v>
      </c>
      <c r="AT3378" s="18" t="s">
        <v>44</v>
      </c>
      <c r="AU3378" s="322">
        <v>3</v>
      </c>
      <c r="AV3378" s="291">
        <v>0</v>
      </c>
      <c r="AW3378" s="266">
        <f>'[1]AFF 2018'!$CI$3869</f>
        <v>1</v>
      </c>
      <c r="AX3378" s="266">
        <f>'[1]AFF 2018'!$CJ$3869</f>
        <v>0</v>
      </c>
      <c r="AY3378" s="266">
        <f>'[1]AFF 2018'!$CM$3869</f>
        <v>-2</v>
      </c>
      <c r="AZ3378" s="266">
        <f>'[1]AFF 2018'!$CN$3869</f>
        <v>0</v>
      </c>
      <c r="BE3378" s="91" t="s">
        <v>79</v>
      </c>
    </row>
    <row r="3379" spans="2:57" s="3" customFormat="1" ht="70.5" hidden="1" customHeight="1">
      <c r="B3379" s="15">
        <v>2018</v>
      </c>
      <c r="C3379" s="62">
        <v>8323</v>
      </c>
      <c r="D3379" s="15">
        <v>6</v>
      </c>
      <c r="E3379" s="15">
        <v>0</v>
      </c>
      <c r="F3379" s="15">
        <v>2000</v>
      </c>
      <c r="G3379" s="15">
        <v>2500</v>
      </c>
      <c r="H3379" s="15">
        <v>255</v>
      </c>
      <c r="I3379" s="63">
        <v>36</v>
      </c>
      <c r="J3379" s="64" t="s">
        <v>1351</v>
      </c>
      <c r="K3379" s="17">
        <v>0</v>
      </c>
      <c r="L3379" s="17">
        <v>0</v>
      </c>
      <c r="M3379" s="18">
        <f t="shared" si="13597"/>
        <v>0</v>
      </c>
      <c r="N3379" s="17">
        <v>0</v>
      </c>
      <c r="O3379" s="17">
        <v>0</v>
      </c>
      <c r="P3379" s="18">
        <f t="shared" si="13598"/>
        <v>0</v>
      </c>
      <c r="Q3379" s="18">
        <f t="shared" si="13599"/>
        <v>0</v>
      </c>
      <c r="R3379" s="17">
        <v>0</v>
      </c>
      <c r="S3379" s="17">
        <v>0</v>
      </c>
      <c r="T3379" s="18">
        <f t="shared" si="13600"/>
        <v>0</v>
      </c>
      <c r="U3379" s="17">
        <v>0</v>
      </c>
      <c r="V3379" s="17">
        <v>0</v>
      </c>
      <c r="W3379" s="18">
        <f t="shared" si="13600"/>
        <v>0</v>
      </c>
      <c r="X3379" s="18">
        <f t="shared" si="13601"/>
        <v>0</v>
      </c>
      <c r="Y3379" s="17">
        <v>0</v>
      </c>
      <c r="Z3379" s="17">
        <v>0</v>
      </c>
      <c r="AA3379" s="18">
        <f t="shared" si="13602"/>
        <v>0</v>
      </c>
      <c r="AB3379" s="17">
        <v>0</v>
      </c>
      <c r="AC3379" s="17">
        <v>0</v>
      </c>
      <c r="AD3379" s="18">
        <f t="shared" si="13603"/>
        <v>0</v>
      </c>
      <c r="AE3379" s="18">
        <f t="shared" si="13604"/>
        <v>0</v>
      </c>
      <c r="AF3379" s="17">
        <v>0</v>
      </c>
      <c r="AG3379" s="17">
        <v>0</v>
      </c>
      <c r="AH3379" s="18">
        <f t="shared" si="13605"/>
        <v>0</v>
      </c>
      <c r="AI3379" s="17">
        <v>0</v>
      </c>
      <c r="AJ3379" s="17">
        <v>0</v>
      </c>
      <c r="AK3379" s="18">
        <f t="shared" si="13606"/>
        <v>0</v>
      </c>
      <c r="AL3379" s="18">
        <f t="shared" si="13607"/>
        <v>0</v>
      </c>
      <c r="AM3379" s="17">
        <f t="shared" si="13608"/>
        <v>0</v>
      </c>
      <c r="AN3379" s="17">
        <f t="shared" si="13608"/>
        <v>0</v>
      </c>
      <c r="AO3379" s="18">
        <f t="shared" si="13609"/>
        <v>0</v>
      </c>
      <c r="AP3379" s="17">
        <f t="shared" si="13610"/>
        <v>0</v>
      </c>
      <c r="AQ3379" s="17">
        <f t="shared" si="13610"/>
        <v>0</v>
      </c>
      <c r="AR3379" s="18">
        <f t="shared" si="13611"/>
        <v>0</v>
      </c>
      <c r="AS3379" s="18">
        <f t="shared" si="13612"/>
        <v>0</v>
      </c>
      <c r="AT3379" s="18" t="s">
        <v>44</v>
      </c>
      <c r="AU3379" s="322"/>
      <c r="AV3379" s="291"/>
      <c r="AW3379" s="266">
        <v>0</v>
      </c>
      <c r="AX3379" s="266">
        <v>0</v>
      </c>
      <c r="AY3379" s="266">
        <v>0</v>
      </c>
      <c r="AZ3379" s="266">
        <v>0</v>
      </c>
      <c r="BE3379" s="91" t="s">
        <v>79</v>
      </c>
    </row>
    <row r="3380" spans="2:57" s="3" customFormat="1" ht="70.5" customHeight="1">
      <c r="B3380" s="15">
        <v>2018</v>
      </c>
      <c r="C3380" s="62">
        <v>8323</v>
      </c>
      <c r="D3380" s="15">
        <v>6</v>
      </c>
      <c r="E3380" s="15">
        <v>0</v>
      </c>
      <c r="F3380" s="15">
        <v>2000</v>
      </c>
      <c r="G3380" s="15">
        <v>2500</v>
      </c>
      <c r="H3380" s="15">
        <v>255</v>
      </c>
      <c r="I3380" s="63">
        <v>37</v>
      </c>
      <c r="J3380" s="64" t="s">
        <v>1352</v>
      </c>
      <c r="K3380" s="17">
        <f>'[1]AFF 2018'!AJ$3871</f>
        <v>7500</v>
      </c>
      <c r="L3380" s="17">
        <f>'[1]AFF 2018'!AK$3871</f>
        <v>0</v>
      </c>
      <c r="M3380" s="18">
        <f t="shared" si="13597"/>
        <v>7500</v>
      </c>
      <c r="N3380" s="17">
        <f>'[1]AFF 2018'!AM$3871</f>
        <v>0</v>
      </c>
      <c r="O3380" s="17">
        <f>'[1]AFF 2018'!AN$3871</f>
        <v>0</v>
      </c>
      <c r="P3380" s="18">
        <f t="shared" si="13598"/>
        <v>0</v>
      </c>
      <c r="Q3380" s="18">
        <f t="shared" si="13599"/>
        <v>7500</v>
      </c>
      <c r="R3380" s="17">
        <f>'[1]AFF 2018'!AQ$3871</f>
        <v>1339.1</v>
      </c>
      <c r="S3380" s="17">
        <f>'[1]AFF 2018'!AR$3871</f>
        <v>0</v>
      </c>
      <c r="T3380" s="18">
        <f t="shared" si="13600"/>
        <v>1339.1</v>
      </c>
      <c r="U3380" s="17">
        <f>'[1]AFF 2018'!AT$3871</f>
        <v>0</v>
      </c>
      <c r="V3380" s="17">
        <f>'[1]AFF 2018'!AU$3871</f>
        <v>0</v>
      </c>
      <c r="W3380" s="18">
        <f t="shared" si="13600"/>
        <v>0</v>
      </c>
      <c r="X3380" s="18">
        <f t="shared" si="13601"/>
        <v>1339.1</v>
      </c>
      <c r="Y3380" s="17">
        <f>'[1]AFF 2018'!BL$3871</f>
        <v>6159.8600000000006</v>
      </c>
      <c r="Z3380" s="17">
        <f>'[1]AFF 2018'!BM$3871</f>
        <v>0</v>
      </c>
      <c r="AA3380" s="18">
        <f t="shared" si="13602"/>
        <v>6159.8600000000006</v>
      </c>
      <c r="AB3380" s="17">
        <f>'[1]AFF 2018'!BO$3871</f>
        <v>0</v>
      </c>
      <c r="AC3380" s="17">
        <f>'[1]AFF 2018'!BP$3871</f>
        <v>0</v>
      </c>
      <c r="AD3380" s="18">
        <f t="shared" si="13603"/>
        <v>0</v>
      </c>
      <c r="AE3380" s="18">
        <f t="shared" si="13604"/>
        <v>6159.8600000000006</v>
      </c>
      <c r="AF3380" s="17">
        <f>'[1]AFF 2018'!$BE$3871</f>
        <v>1.1277732220316139E-12</v>
      </c>
      <c r="AG3380" s="17">
        <f>'[1]AFF 2018'!$BF$3871</f>
        <v>0</v>
      </c>
      <c r="AH3380" s="18">
        <f t="shared" si="13605"/>
        <v>1.1277732220316139E-12</v>
      </c>
      <c r="AI3380" s="17">
        <f>'[1]AFF 2018'!$BH$3871</f>
        <v>0</v>
      </c>
      <c r="AJ3380" s="17">
        <f>'[1]AFF 2018'!$BI$3871</f>
        <v>0</v>
      </c>
      <c r="AK3380" s="18">
        <f t="shared" si="13606"/>
        <v>0</v>
      </c>
      <c r="AL3380" s="18">
        <f t="shared" si="13607"/>
        <v>1.1277732220316139E-12</v>
      </c>
      <c r="AM3380" s="17">
        <f t="shared" si="13608"/>
        <v>1.0399999999979264</v>
      </c>
      <c r="AN3380" s="17">
        <f t="shared" si="13608"/>
        <v>0</v>
      </c>
      <c r="AO3380" s="18">
        <f t="shared" si="13609"/>
        <v>1.0399999999979264</v>
      </c>
      <c r="AP3380" s="17">
        <f t="shared" si="13610"/>
        <v>0</v>
      </c>
      <c r="AQ3380" s="17">
        <f t="shared" si="13610"/>
        <v>0</v>
      </c>
      <c r="AR3380" s="18">
        <f t="shared" si="13611"/>
        <v>0</v>
      </c>
      <c r="AS3380" s="18">
        <f t="shared" si="13612"/>
        <v>1.0399999999979264</v>
      </c>
      <c r="AT3380" s="18" t="s">
        <v>44</v>
      </c>
      <c r="AU3380" s="322">
        <v>10</v>
      </c>
      <c r="AV3380" s="291">
        <v>0</v>
      </c>
      <c r="AW3380" s="266">
        <f>'[1]AFF 2018'!$CI$3871</f>
        <v>5</v>
      </c>
      <c r="AX3380" s="266">
        <f>'[1]AFF 2018'!$CJ$3871</f>
        <v>0</v>
      </c>
      <c r="AY3380" s="266">
        <f>'[1]AFF 2018'!$CM$3871</f>
        <v>-5</v>
      </c>
      <c r="AZ3380" s="266">
        <f>'[1]AFF 2018'!$CN$3871</f>
        <v>0</v>
      </c>
      <c r="BE3380" s="91" t="s">
        <v>79</v>
      </c>
    </row>
    <row r="3381" spans="2:57" s="3" customFormat="1" ht="70.5" hidden="1" customHeight="1">
      <c r="B3381" s="15">
        <v>2018</v>
      </c>
      <c r="C3381" s="62">
        <v>8323</v>
      </c>
      <c r="D3381" s="15">
        <v>6</v>
      </c>
      <c r="E3381" s="15">
        <v>0</v>
      </c>
      <c r="F3381" s="15">
        <v>2000</v>
      </c>
      <c r="G3381" s="15">
        <v>2500</v>
      </c>
      <c r="H3381" s="15">
        <v>255</v>
      </c>
      <c r="I3381" s="63">
        <v>38</v>
      </c>
      <c r="J3381" s="64" t="s">
        <v>1353</v>
      </c>
      <c r="K3381" s="17">
        <v>0</v>
      </c>
      <c r="L3381" s="17">
        <v>0</v>
      </c>
      <c r="M3381" s="18">
        <f t="shared" si="13597"/>
        <v>0</v>
      </c>
      <c r="N3381" s="17">
        <v>0</v>
      </c>
      <c r="O3381" s="17">
        <v>0</v>
      </c>
      <c r="P3381" s="18">
        <f t="shared" si="13598"/>
        <v>0</v>
      </c>
      <c r="Q3381" s="18">
        <f t="shared" si="13599"/>
        <v>0</v>
      </c>
      <c r="R3381" s="17">
        <v>0</v>
      </c>
      <c r="S3381" s="17">
        <v>0</v>
      </c>
      <c r="T3381" s="18">
        <f t="shared" si="13600"/>
        <v>0</v>
      </c>
      <c r="U3381" s="17">
        <v>0</v>
      </c>
      <c r="V3381" s="17">
        <v>0</v>
      </c>
      <c r="W3381" s="18">
        <f t="shared" si="13600"/>
        <v>0</v>
      </c>
      <c r="X3381" s="18">
        <f t="shared" si="13601"/>
        <v>0</v>
      </c>
      <c r="Y3381" s="17">
        <v>0</v>
      </c>
      <c r="Z3381" s="17">
        <v>0</v>
      </c>
      <c r="AA3381" s="18">
        <f t="shared" si="13602"/>
        <v>0</v>
      </c>
      <c r="AB3381" s="17">
        <v>0</v>
      </c>
      <c r="AC3381" s="17">
        <v>0</v>
      </c>
      <c r="AD3381" s="18">
        <f t="shared" si="13603"/>
        <v>0</v>
      </c>
      <c r="AE3381" s="18">
        <f t="shared" si="13604"/>
        <v>0</v>
      </c>
      <c r="AF3381" s="17">
        <v>0</v>
      </c>
      <c r="AG3381" s="17">
        <v>0</v>
      </c>
      <c r="AH3381" s="18">
        <f t="shared" si="13605"/>
        <v>0</v>
      </c>
      <c r="AI3381" s="17">
        <v>0</v>
      </c>
      <c r="AJ3381" s="17">
        <v>0</v>
      </c>
      <c r="AK3381" s="18">
        <f t="shared" si="13606"/>
        <v>0</v>
      </c>
      <c r="AL3381" s="18">
        <f t="shared" si="13607"/>
        <v>0</v>
      </c>
      <c r="AM3381" s="17">
        <f t="shared" si="13608"/>
        <v>0</v>
      </c>
      <c r="AN3381" s="17">
        <f t="shared" si="13608"/>
        <v>0</v>
      </c>
      <c r="AO3381" s="18">
        <f t="shared" si="13609"/>
        <v>0</v>
      </c>
      <c r="AP3381" s="17">
        <f t="shared" si="13610"/>
        <v>0</v>
      </c>
      <c r="AQ3381" s="17">
        <f t="shared" si="13610"/>
        <v>0</v>
      </c>
      <c r="AR3381" s="18">
        <f t="shared" si="13611"/>
        <v>0</v>
      </c>
      <c r="AS3381" s="18">
        <f t="shared" si="13612"/>
        <v>0</v>
      </c>
      <c r="AT3381" s="18" t="s">
        <v>44</v>
      </c>
      <c r="AU3381" s="322"/>
      <c r="AV3381" s="291"/>
      <c r="AW3381" s="266">
        <v>0</v>
      </c>
      <c r="AX3381" s="266">
        <v>0</v>
      </c>
      <c r="AY3381" s="266">
        <v>0</v>
      </c>
      <c r="AZ3381" s="266">
        <v>0</v>
      </c>
      <c r="BE3381" s="91" t="s">
        <v>79</v>
      </c>
    </row>
    <row r="3382" spans="2:57" s="3" customFormat="1" ht="70.5" hidden="1" customHeight="1">
      <c r="B3382" s="15">
        <v>2018</v>
      </c>
      <c r="C3382" s="62">
        <v>8323</v>
      </c>
      <c r="D3382" s="15">
        <v>6</v>
      </c>
      <c r="E3382" s="15">
        <v>0</v>
      </c>
      <c r="F3382" s="15">
        <v>2000</v>
      </c>
      <c r="G3382" s="15">
        <v>2500</v>
      </c>
      <c r="H3382" s="15">
        <v>255</v>
      </c>
      <c r="I3382" s="63">
        <v>39</v>
      </c>
      <c r="J3382" s="64" t="s">
        <v>1354</v>
      </c>
      <c r="K3382" s="17">
        <v>0</v>
      </c>
      <c r="L3382" s="17">
        <v>0</v>
      </c>
      <c r="M3382" s="18">
        <f t="shared" si="13597"/>
        <v>0</v>
      </c>
      <c r="N3382" s="17">
        <v>0</v>
      </c>
      <c r="O3382" s="17">
        <v>0</v>
      </c>
      <c r="P3382" s="18">
        <f t="shared" si="13598"/>
        <v>0</v>
      </c>
      <c r="Q3382" s="18">
        <f t="shared" si="13599"/>
        <v>0</v>
      </c>
      <c r="R3382" s="17">
        <v>0</v>
      </c>
      <c r="S3382" s="17">
        <v>0</v>
      </c>
      <c r="T3382" s="18">
        <f t="shared" si="13600"/>
        <v>0</v>
      </c>
      <c r="U3382" s="17">
        <v>0</v>
      </c>
      <c r="V3382" s="17">
        <v>0</v>
      </c>
      <c r="W3382" s="18">
        <f t="shared" si="13600"/>
        <v>0</v>
      </c>
      <c r="X3382" s="18">
        <f t="shared" si="13601"/>
        <v>0</v>
      </c>
      <c r="Y3382" s="17">
        <v>0</v>
      </c>
      <c r="Z3382" s="17">
        <v>0</v>
      </c>
      <c r="AA3382" s="18">
        <f t="shared" si="13602"/>
        <v>0</v>
      </c>
      <c r="AB3382" s="17">
        <v>0</v>
      </c>
      <c r="AC3382" s="17">
        <v>0</v>
      </c>
      <c r="AD3382" s="18">
        <f t="shared" si="13603"/>
        <v>0</v>
      </c>
      <c r="AE3382" s="18">
        <f t="shared" si="13604"/>
        <v>0</v>
      </c>
      <c r="AF3382" s="17">
        <v>0</v>
      </c>
      <c r="AG3382" s="17">
        <v>0</v>
      </c>
      <c r="AH3382" s="18">
        <f t="shared" si="13605"/>
        <v>0</v>
      </c>
      <c r="AI3382" s="17">
        <v>0</v>
      </c>
      <c r="AJ3382" s="17">
        <v>0</v>
      </c>
      <c r="AK3382" s="18">
        <f t="shared" si="13606"/>
        <v>0</v>
      </c>
      <c r="AL3382" s="18">
        <f t="shared" si="13607"/>
        <v>0</v>
      </c>
      <c r="AM3382" s="17">
        <f t="shared" si="13608"/>
        <v>0</v>
      </c>
      <c r="AN3382" s="17">
        <f t="shared" si="13608"/>
        <v>0</v>
      </c>
      <c r="AO3382" s="18">
        <f t="shared" si="13609"/>
        <v>0</v>
      </c>
      <c r="AP3382" s="17">
        <f t="shared" si="13610"/>
        <v>0</v>
      </c>
      <c r="AQ3382" s="17">
        <f t="shared" si="13610"/>
        <v>0</v>
      </c>
      <c r="AR3382" s="18">
        <f t="shared" si="13611"/>
        <v>0</v>
      </c>
      <c r="AS3382" s="18">
        <f t="shared" si="13612"/>
        <v>0</v>
      </c>
      <c r="AT3382" s="18" t="s">
        <v>44</v>
      </c>
      <c r="AU3382" s="322"/>
      <c r="AV3382" s="291"/>
      <c r="AW3382" s="266">
        <v>0</v>
      </c>
      <c r="AX3382" s="266">
        <v>0</v>
      </c>
      <c r="AY3382" s="266">
        <v>0</v>
      </c>
      <c r="AZ3382" s="266">
        <v>0</v>
      </c>
      <c r="BE3382" s="91" t="s">
        <v>79</v>
      </c>
    </row>
    <row r="3383" spans="2:57" s="3" customFormat="1" ht="70.5" customHeight="1">
      <c r="B3383" s="15">
        <v>2018</v>
      </c>
      <c r="C3383" s="62">
        <v>8323</v>
      </c>
      <c r="D3383" s="15">
        <v>6</v>
      </c>
      <c r="E3383" s="15">
        <v>0</v>
      </c>
      <c r="F3383" s="15">
        <v>2000</v>
      </c>
      <c r="G3383" s="15">
        <v>2500</v>
      </c>
      <c r="H3383" s="15">
        <v>255</v>
      </c>
      <c r="I3383" s="63">
        <v>40</v>
      </c>
      <c r="J3383" s="64" t="s">
        <v>1355</v>
      </c>
      <c r="K3383" s="17">
        <f>'[1]AFF 2018'!AJ$3874</f>
        <v>47744.21</v>
      </c>
      <c r="L3383" s="17">
        <f>'[1]AFF 2018'!AK$3874</f>
        <v>0</v>
      </c>
      <c r="M3383" s="18">
        <f t="shared" si="13597"/>
        <v>47744.21</v>
      </c>
      <c r="N3383" s="17">
        <f>'[1]AFF 2018'!AM$3874</f>
        <v>0</v>
      </c>
      <c r="O3383" s="17">
        <f>'[1]AFF 2018'!AN$3874</f>
        <v>0</v>
      </c>
      <c r="P3383" s="18">
        <f t="shared" si="13598"/>
        <v>0</v>
      </c>
      <c r="Q3383" s="18">
        <f t="shared" si="13599"/>
        <v>47744.21</v>
      </c>
      <c r="R3383" s="17">
        <f>'[1]AFF 2018'!AQ$3874</f>
        <v>23872.1</v>
      </c>
      <c r="S3383" s="17">
        <f>'[1]AFF 2018'!AR$3874</f>
        <v>0</v>
      </c>
      <c r="T3383" s="18">
        <f t="shared" si="13600"/>
        <v>23872.1</v>
      </c>
      <c r="U3383" s="17">
        <f>'[1]AFF 2018'!AT$3874</f>
        <v>0</v>
      </c>
      <c r="V3383" s="17">
        <f>'[1]AFF 2018'!AU$3874</f>
        <v>0</v>
      </c>
      <c r="W3383" s="18">
        <f t="shared" si="13600"/>
        <v>0</v>
      </c>
      <c r="X3383" s="18">
        <f t="shared" si="13601"/>
        <v>23872.1</v>
      </c>
      <c r="Y3383" s="17">
        <f>'[1]AFF 2018'!BL$3874</f>
        <v>23872.1</v>
      </c>
      <c r="Z3383" s="17">
        <f>'[1]AFF 2018'!BM$3874</f>
        <v>0</v>
      </c>
      <c r="AA3383" s="18">
        <f t="shared" si="13602"/>
        <v>23872.1</v>
      </c>
      <c r="AB3383" s="17">
        <f>'[1]AFF 2018'!BO$3874</f>
        <v>0</v>
      </c>
      <c r="AC3383" s="17">
        <f>'[1]AFF 2018'!BP$3874</f>
        <v>0</v>
      </c>
      <c r="AD3383" s="18">
        <f t="shared" si="13603"/>
        <v>0</v>
      </c>
      <c r="AE3383" s="18">
        <f t="shared" si="13604"/>
        <v>23872.1</v>
      </c>
      <c r="AF3383" s="17">
        <f>'[1]AFF 2018'!$BE$3874</f>
        <v>0</v>
      </c>
      <c r="AG3383" s="17">
        <f>'[1]AFF 2018'!$BF$3874</f>
        <v>0</v>
      </c>
      <c r="AH3383" s="18">
        <f t="shared" si="13605"/>
        <v>0</v>
      </c>
      <c r="AI3383" s="17">
        <f>'[1]AFF 2018'!$BH$3874</f>
        <v>0</v>
      </c>
      <c r="AJ3383" s="17">
        <f>'[1]AFF 2018'!$BI$3874</f>
        <v>0</v>
      </c>
      <c r="AK3383" s="18">
        <f t="shared" si="13606"/>
        <v>0</v>
      </c>
      <c r="AL3383" s="18">
        <f t="shared" si="13607"/>
        <v>0</v>
      </c>
      <c r="AM3383" s="17">
        <f t="shared" si="13608"/>
        <v>1.0000000002037268E-2</v>
      </c>
      <c r="AN3383" s="17">
        <f t="shared" si="13608"/>
        <v>0</v>
      </c>
      <c r="AO3383" s="18">
        <f t="shared" si="13609"/>
        <v>1.0000000002037268E-2</v>
      </c>
      <c r="AP3383" s="17">
        <f t="shared" si="13610"/>
        <v>0</v>
      </c>
      <c r="AQ3383" s="17">
        <f t="shared" si="13610"/>
        <v>0</v>
      </c>
      <c r="AR3383" s="18">
        <f t="shared" si="13611"/>
        <v>0</v>
      </c>
      <c r="AS3383" s="18">
        <f t="shared" si="13612"/>
        <v>1.0000000002037268E-2</v>
      </c>
      <c r="AT3383" s="18" t="s">
        <v>44</v>
      </c>
      <c r="AU3383" s="322">
        <v>10</v>
      </c>
      <c r="AV3383" s="291">
        <v>0</v>
      </c>
      <c r="AW3383" s="266">
        <f>'[1]AFF 2018'!$CI$3874</f>
        <v>5</v>
      </c>
      <c r="AX3383" s="266">
        <f>'[1]AFF 2018'!$CJ$3874</f>
        <v>0</v>
      </c>
      <c r="AY3383" s="266">
        <f>'[1]AFF 2018'!$CM$3874</f>
        <v>-5</v>
      </c>
      <c r="AZ3383" s="266">
        <f>'[1]AFF 2018'!$CN$3874</f>
        <v>0</v>
      </c>
      <c r="BE3383" s="91" t="s">
        <v>79</v>
      </c>
    </row>
    <row r="3384" spans="2:57" s="3" customFormat="1" ht="70.5" hidden="1" customHeight="1">
      <c r="B3384" s="15">
        <v>2018</v>
      </c>
      <c r="C3384" s="62">
        <v>8323</v>
      </c>
      <c r="D3384" s="15">
        <v>6</v>
      </c>
      <c r="E3384" s="15">
        <v>0</v>
      </c>
      <c r="F3384" s="15">
        <v>2000</v>
      </c>
      <c r="G3384" s="15">
        <v>2500</v>
      </c>
      <c r="H3384" s="15">
        <v>255</v>
      </c>
      <c r="I3384" s="63">
        <v>41</v>
      </c>
      <c r="J3384" s="64" t="s">
        <v>1356</v>
      </c>
      <c r="K3384" s="17">
        <v>0</v>
      </c>
      <c r="L3384" s="17">
        <v>0</v>
      </c>
      <c r="M3384" s="18">
        <f t="shared" si="13597"/>
        <v>0</v>
      </c>
      <c r="N3384" s="17">
        <v>0</v>
      </c>
      <c r="O3384" s="17">
        <v>0</v>
      </c>
      <c r="P3384" s="18">
        <f t="shared" si="13598"/>
        <v>0</v>
      </c>
      <c r="Q3384" s="18">
        <f t="shared" si="13599"/>
        <v>0</v>
      </c>
      <c r="R3384" s="17">
        <v>0</v>
      </c>
      <c r="S3384" s="17">
        <v>0</v>
      </c>
      <c r="T3384" s="18">
        <f t="shared" si="13600"/>
        <v>0</v>
      </c>
      <c r="U3384" s="17">
        <v>0</v>
      </c>
      <c r="V3384" s="17">
        <v>0</v>
      </c>
      <c r="W3384" s="18">
        <f t="shared" si="13600"/>
        <v>0</v>
      </c>
      <c r="X3384" s="18">
        <f t="shared" si="13601"/>
        <v>0</v>
      </c>
      <c r="Y3384" s="17">
        <v>0</v>
      </c>
      <c r="Z3384" s="17">
        <v>0</v>
      </c>
      <c r="AA3384" s="18">
        <f t="shared" si="13602"/>
        <v>0</v>
      </c>
      <c r="AB3384" s="17">
        <v>0</v>
      </c>
      <c r="AC3384" s="17">
        <v>0</v>
      </c>
      <c r="AD3384" s="18">
        <f t="shared" si="13603"/>
        <v>0</v>
      </c>
      <c r="AE3384" s="18">
        <f t="shared" si="13604"/>
        <v>0</v>
      </c>
      <c r="AF3384" s="17">
        <v>0</v>
      </c>
      <c r="AG3384" s="17">
        <v>0</v>
      </c>
      <c r="AH3384" s="18">
        <f t="shared" si="13605"/>
        <v>0</v>
      </c>
      <c r="AI3384" s="17">
        <v>0</v>
      </c>
      <c r="AJ3384" s="17">
        <v>0</v>
      </c>
      <c r="AK3384" s="18">
        <f t="shared" si="13606"/>
        <v>0</v>
      </c>
      <c r="AL3384" s="18">
        <f t="shared" si="13607"/>
        <v>0</v>
      </c>
      <c r="AM3384" s="17">
        <f t="shared" si="13608"/>
        <v>0</v>
      </c>
      <c r="AN3384" s="17">
        <f t="shared" si="13608"/>
        <v>0</v>
      </c>
      <c r="AO3384" s="18">
        <f t="shared" si="13609"/>
        <v>0</v>
      </c>
      <c r="AP3384" s="17">
        <f t="shared" si="13610"/>
        <v>0</v>
      </c>
      <c r="AQ3384" s="17">
        <f t="shared" si="13610"/>
        <v>0</v>
      </c>
      <c r="AR3384" s="18">
        <f t="shared" si="13611"/>
        <v>0</v>
      </c>
      <c r="AS3384" s="18">
        <f t="shared" si="13612"/>
        <v>0</v>
      </c>
      <c r="AT3384" s="18" t="s">
        <v>44</v>
      </c>
      <c r="AU3384" s="322"/>
      <c r="AV3384" s="291"/>
      <c r="AW3384" s="266">
        <v>0</v>
      </c>
      <c r="AX3384" s="266">
        <v>0</v>
      </c>
      <c r="AY3384" s="266">
        <v>0</v>
      </c>
      <c r="AZ3384" s="266">
        <v>0</v>
      </c>
      <c r="BE3384" s="91" t="s">
        <v>79</v>
      </c>
    </row>
    <row r="3385" spans="2:57" s="3" customFormat="1" ht="70.5" customHeight="1">
      <c r="B3385" s="15">
        <v>2018</v>
      </c>
      <c r="C3385" s="62">
        <v>8323</v>
      </c>
      <c r="D3385" s="15">
        <v>6</v>
      </c>
      <c r="E3385" s="15">
        <v>0</v>
      </c>
      <c r="F3385" s="15">
        <v>2000</v>
      </c>
      <c r="G3385" s="15">
        <v>2500</v>
      </c>
      <c r="H3385" s="15">
        <v>255</v>
      </c>
      <c r="I3385" s="63">
        <v>42</v>
      </c>
      <c r="J3385" s="64" t="s">
        <v>1357</v>
      </c>
      <c r="K3385" s="17">
        <f>'[1]AFF 2018'!AJ$3876</f>
        <v>9000</v>
      </c>
      <c r="L3385" s="17">
        <f>'[1]AFF 2018'!AK$3876</f>
        <v>0</v>
      </c>
      <c r="M3385" s="18">
        <f t="shared" si="13597"/>
        <v>9000</v>
      </c>
      <c r="N3385" s="17">
        <f>'[1]AFF 2018'!AM$3876</f>
        <v>0</v>
      </c>
      <c r="O3385" s="17">
        <f>'[1]AFF 2018'!AN$3876</f>
        <v>0</v>
      </c>
      <c r="P3385" s="18">
        <f t="shared" si="13598"/>
        <v>0</v>
      </c>
      <c r="Q3385" s="18">
        <f t="shared" si="13599"/>
        <v>9000</v>
      </c>
      <c r="R3385" s="17">
        <f>'[1]AFF 2018'!AQ$3876</f>
        <v>3121.68</v>
      </c>
      <c r="S3385" s="17">
        <f>'[1]AFF 2018'!AR$3876</f>
        <v>0</v>
      </c>
      <c r="T3385" s="18">
        <f t="shared" si="13600"/>
        <v>3121.68</v>
      </c>
      <c r="U3385" s="17">
        <f>'[1]AFF 2018'!AT$3876</f>
        <v>0</v>
      </c>
      <c r="V3385" s="17">
        <f>'[1]AFF 2018'!AU$3876</f>
        <v>0</v>
      </c>
      <c r="W3385" s="18">
        <f t="shared" si="13600"/>
        <v>0</v>
      </c>
      <c r="X3385" s="18">
        <f t="shared" si="13601"/>
        <v>3121.68</v>
      </c>
      <c r="Y3385" s="17">
        <f>'[1]AFF 2018'!BL$3876</f>
        <v>5619.02</v>
      </c>
      <c r="Z3385" s="17">
        <f>'[1]AFF 2018'!BM$3876</f>
        <v>0</v>
      </c>
      <c r="AA3385" s="18">
        <f t="shared" si="13602"/>
        <v>5619.02</v>
      </c>
      <c r="AB3385" s="17">
        <f>'[1]AFF 2018'!BO$3876</f>
        <v>0</v>
      </c>
      <c r="AC3385" s="17">
        <f>'[1]AFF 2018'!BP$3876</f>
        <v>0</v>
      </c>
      <c r="AD3385" s="18">
        <f t="shared" si="13603"/>
        <v>0</v>
      </c>
      <c r="AE3385" s="18">
        <f t="shared" si="13604"/>
        <v>5619.02</v>
      </c>
      <c r="AF3385" s="17">
        <f>'[1]AFF 2018'!$BE$3876</f>
        <v>0</v>
      </c>
      <c r="AG3385" s="17">
        <f>'[1]AFF 2018'!$BF$3876</f>
        <v>0</v>
      </c>
      <c r="AH3385" s="18">
        <f t="shared" si="13605"/>
        <v>0</v>
      </c>
      <c r="AI3385" s="17">
        <f>'[1]AFF 2018'!$BH$3876</f>
        <v>0</v>
      </c>
      <c r="AJ3385" s="17">
        <f>'[1]AFF 2018'!$BI$3876</f>
        <v>0</v>
      </c>
      <c r="AK3385" s="18">
        <f t="shared" si="13606"/>
        <v>0</v>
      </c>
      <c r="AL3385" s="18">
        <f t="shared" si="13607"/>
        <v>0</v>
      </c>
      <c r="AM3385" s="17">
        <f t="shared" si="13608"/>
        <v>259.29999999999927</v>
      </c>
      <c r="AN3385" s="17">
        <f t="shared" si="13608"/>
        <v>0</v>
      </c>
      <c r="AO3385" s="18">
        <f t="shared" si="13609"/>
        <v>259.29999999999927</v>
      </c>
      <c r="AP3385" s="17">
        <f t="shared" si="13610"/>
        <v>0</v>
      </c>
      <c r="AQ3385" s="17">
        <f t="shared" si="13610"/>
        <v>0</v>
      </c>
      <c r="AR3385" s="18">
        <f t="shared" si="13611"/>
        <v>0</v>
      </c>
      <c r="AS3385" s="18">
        <f t="shared" si="13612"/>
        <v>259.29999999999927</v>
      </c>
      <c r="AT3385" s="18" t="s">
        <v>44</v>
      </c>
      <c r="AU3385" s="322">
        <v>20</v>
      </c>
      <c r="AV3385" s="291">
        <v>0</v>
      </c>
      <c r="AW3385" s="266">
        <f>'[1]AFF 2018'!$CI$3876</f>
        <v>10</v>
      </c>
      <c r="AX3385" s="266">
        <f>'[1]AFF 2018'!$CJ$3876</f>
        <v>0</v>
      </c>
      <c r="AY3385" s="266">
        <f>'[1]AFF 2018'!$CM$3876</f>
        <v>-10</v>
      </c>
      <c r="AZ3385" s="266">
        <f>'[1]AFF 2018'!$CN$3876</f>
        <v>0</v>
      </c>
      <c r="BE3385" s="91" t="s">
        <v>79</v>
      </c>
    </row>
    <row r="3386" spans="2:57" s="3" customFormat="1" ht="70.5" customHeight="1">
      <c r="B3386" s="15">
        <v>2018</v>
      </c>
      <c r="C3386" s="62">
        <v>8323</v>
      </c>
      <c r="D3386" s="15">
        <v>6</v>
      </c>
      <c r="E3386" s="15">
        <v>0</v>
      </c>
      <c r="F3386" s="15">
        <v>2000</v>
      </c>
      <c r="G3386" s="15">
        <v>2500</v>
      </c>
      <c r="H3386" s="15">
        <v>255</v>
      </c>
      <c r="I3386" s="63">
        <v>43</v>
      </c>
      <c r="J3386" s="64" t="s">
        <v>1358</v>
      </c>
      <c r="K3386" s="17">
        <f>'[1]AFF 2018'!AJ$3877</f>
        <v>8500</v>
      </c>
      <c r="L3386" s="17">
        <f>'[1]AFF 2018'!AK$3877</f>
        <v>0</v>
      </c>
      <c r="M3386" s="18">
        <f t="shared" si="13597"/>
        <v>8500</v>
      </c>
      <c r="N3386" s="17">
        <f>'[1]AFF 2018'!AM$3877</f>
        <v>0</v>
      </c>
      <c r="O3386" s="17">
        <f>'[1]AFF 2018'!AN$3877</f>
        <v>0</v>
      </c>
      <c r="P3386" s="18">
        <f t="shared" si="13598"/>
        <v>0</v>
      </c>
      <c r="Q3386" s="18">
        <f t="shared" si="13599"/>
        <v>8500</v>
      </c>
      <c r="R3386" s="17">
        <f>'[1]AFF 2018'!AQ$3877</f>
        <v>3121.67</v>
      </c>
      <c r="S3386" s="17">
        <f>'[1]AFF 2018'!AR$3877</f>
        <v>0</v>
      </c>
      <c r="T3386" s="18">
        <f t="shared" si="13600"/>
        <v>3121.67</v>
      </c>
      <c r="U3386" s="17">
        <f>'[1]AFF 2018'!AT$3877</f>
        <v>0</v>
      </c>
      <c r="V3386" s="17">
        <f>'[1]AFF 2018'!AU$3877</f>
        <v>0</v>
      </c>
      <c r="W3386" s="18">
        <f t="shared" si="13600"/>
        <v>0</v>
      </c>
      <c r="X3386" s="18">
        <f t="shared" si="13601"/>
        <v>3121.67</v>
      </c>
      <c r="Y3386" s="17">
        <f>'[1]AFF 2018'!BL$3877</f>
        <v>5306.84</v>
      </c>
      <c r="Z3386" s="17">
        <f>'[1]AFF 2018'!BM$3877</f>
        <v>0</v>
      </c>
      <c r="AA3386" s="18">
        <f t="shared" si="13602"/>
        <v>5306.84</v>
      </c>
      <c r="AB3386" s="17">
        <f>'[1]AFF 2018'!BO$3877</f>
        <v>0</v>
      </c>
      <c r="AC3386" s="17">
        <f>'[1]AFF 2018'!BP$3877</f>
        <v>0</v>
      </c>
      <c r="AD3386" s="18">
        <f t="shared" si="13603"/>
        <v>0</v>
      </c>
      <c r="AE3386" s="18">
        <f t="shared" si="13604"/>
        <v>5306.84</v>
      </c>
      <c r="AF3386" s="17">
        <f>'[1]AFF 2018'!$BE$3877</f>
        <v>0</v>
      </c>
      <c r="AG3386" s="17">
        <f>'[1]AFF 2018'!$BF$3877</f>
        <v>0</v>
      </c>
      <c r="AH3386" s="18">
        <f t="shared" si="13605"/>
        <v>0</v>
      </c>
      <c r="AI3386" s="17">
        <f>'[1]AFF 2018'!$BH$3877</f>
        <v>0</v>
      </c>
      <c r="AJ3386" s="17">
        <f>'[1]AFF 2018'!$BI$3877</f>
        <v>0</v>
      </c>
      <c r="AK3386" s="18">
        <f t="shared" si="13606"/>
        <v>0</v>
      </c>
      <c r="AL3386" s="18">
        <f t="shared" si="13607"/>
        <v>0</v>
      </c>
      <c r="AM3386" s="17">
        <f t="shared" si="13608"/>
        <v>71.489999999999782</v>
      </c>
      <c r="AN3386" s="17">
        <f t="shared" si="13608"/>
        <v>0</v>
      </c>
      <c r="AO3386" s="18">
        <f t="shared" si="13609"/>
        <v>71.489999999999782</v>
      </c>
      <c r="AP3386" s="17">
        <f t="shared" si="13610"/>
        <v>0</v>
      </c>
      <c r="AQ3386" s="17">
        <f t="shared" si="13610"/>
        <v>0</v>
      </c>
      <c r="AR3386" s="18">
        <f t="shared" si="13611"/>
        <v>0</v>
      </c>
      <c r="AS3386" s="18">
        <f t="shared" si="13612"/>
        <v>71.489999999999782</v>
      </c>
      <c r="AT3386" s="18" t="s">
        <v>44</v>
      </c>
      <c r="AU3386" s="322">
        <v>20</v>
      </c>
      <c r="AV3386" s="291">
        <v>0</v>
      </c>
      <c r="AW3386" s="266">
        <f>'[1]AFF 2018'!$CI$3877</f>
        <v>10</v>
      </c>
      <c r="AX3386" s="266">
        <f>'[1]AFF 2018'!$CJ$3877</f>
        <v>0</v>
      </c>
      <c r="AY3386" s="266">
        <f>'[1]AFF 2018'!$CM$3877</f>
        <v>-10</v>
      </c>
      <c r="AZ3386" s="266">
        <f>'[1]AFF 2018'!$CN$3877</f>
        <v>0</v>
      </c>
      <c r="BE3386" s="91" t="s">
        <v>79</v>
      </c>
    </row>
    <row r="3387" spans="2:57" s="3" customFormat="1" ht="70.5" hidden="1" customHeight="1">
      <c r="B3387" s="15">
        <v>2018</v>
      </c>
      <c r="C3387" s="62">
        <v>8323</v>
      </c>
      <c r="D3387" s="15">
        <v>6</v>
      </c>
      <c r="E3387" s="15">
        <v>0</v>
      </c>
      <c r="F3387" s="15">
        <v>2000</v>
      </c>
      <c r="G3387" s="15">
        <v>2500</v>
      </c>
      <c r="H3387" s="15">
        <v>255</v>
      </c>
      <c r="I3387" s="63">
        <v>44</v>
      </c>
      <c r="J3387" s="64" t="s">
        <v>1359</v>
      </c>
      <c r="K3387" s="17">
        <v>0</v>
      </c>
      <c r="L3387" s="17">
        <v>0</v>
      </c>
      <c r="M3387" s="18">
        <f t="shared" si="13597"/>
        <v>0</v>
      </c>
      <c r="N3387" s="17">
        <v>0</v>
      </c>
      <c r="O3387" s="17">
        <v>0</v>
      </c>
      <c r="P3387" s="18">
        <f t="shared" si="13598"/>
        <v>0</v>
      </c>
      <c r="Q3387" s="18">
        <f t="shared" si="13599"/>
        <v>0</v>
      </c>
      <c r="R3387" s="17">
        <v>0</v>
      </c>
      <c r="S3387" s="17">
        <v>0</v>
      </c>
      <c r="T3387" s="18">
        <f t="shared" si="13600"/>
        <v>0</v>
      </c>
      <c r="U3387" s="17">
        <v>0</v>
      </c>
      <c r="V3387" s="17">
        <v>0</v>
      </c>
      <c r="W3387" s="18">
        <f t="shared" si="13600"/>
        <v>0</v>
      </c>
      <c r="X3387" s="18">
        <f t="shared" si="13601"/>
        <v>0</v>
      </c>
      <c r="Y3387" s="17">
        <v>0</v>
      </c>
      <c r="Z3387" s="17">
        <v>0</v>
      </c>
      <c r="AA3387" s="18">
        <f t="shared" si="13602"/>
        <v>0</v>
      </c>
      <c r="AB3387" s="17">
        <v>0</v>
      </c>
      <c r="AC3387" s="17">
        <v>0</v>
      </c>
      <c r="AD3387" s="18">
        <f t="shared" si="13603"/>
        <v>0</v>
      </c>
      <c r="AE3387" s="18">
        <f t="shared" si="13604"/>
        <v>0</v>
      </c>
      <c r="AF3387" s="17">
        <v>0</v>
      </c>
      <c r="AG3387" s="17">
        <v>0</v>
      </c>
      <c r="AH3387" s="18">
        <f t="shared" si="13605"/>
        <v>0</v>
      </c>
      <c r="AI3387" s="17">
        <v>0</v>
      </c>
      <c r="AJ3387" s="17">
        <v>0</v>
      </c>
      <c r="AK3387" s="18">
        <f t="shared" si="13606"/>
        <v>0</v>
      </c>
      <c r="AL3387" s="18">
        <f t="shared" si="13607"/>
        <v>0</v>
      </c>
      <c r="AM3387" s="17">
        <f t="shared" si="13608"/>
        <v>0</v>
      </c>
      <c r="AN3387" s="17">
        <f t="shared" si="13608"/>
        <v>0</v>
      </c>
      <c r="AO3387" s="18">
        <f t="shared" si="13609"/>
        <v>0</v>
      </c>
      <c r="AP3387" s="17">
        <f t="shared" si="13610"/>
        <v>0</v>
      </c>
      <c r="AQ3387" s="17">
        <f t="shared" si="13610"/>
        <v>0</v>
      </c>
      <c r="AR3387" s="18">
        <f t="shared" si="13611"/>
        <v>0</v>
      </c>
      <c r="AS3387" s="18">
        <f t="shared" si="13612"/>
        <v>0</v>
      </c>
      <c r="AT3387" s="18" t="s">
        <v>44</v>
      </c>
      <c r="AU3387" s="322"/>
      <c r="AV3387" s="291"/>
      <c r="AW3387" s="266">
        <v>0</v>
      </c>
      <c r="AX3387" s="266">
        <v>0</v>
      </c>
      <c r="AY3387" s="266">
        <v>0</v>
      </c>
      <c r="AZ3387" s="266">
        <v>0</v>
      </c>
      <c r="BE3387" s="91" t="s">
        <v>79</v>
      </c>
    </row>
    <row r="3388" spans="2:57" s="3" customFormat="1" ht="70.5" customHeight="1">
      <c r="B3388" s="15">
        <v>2018</v>
      </c>
      <c r="C3388" s="62">
        <v>8323</v>
      </c>
      <c r="D3388" s="15">
        <v>6</v>
      </c>
      <c r="E3388" s="15">
        <v>0</v>
      </c>
      <c r="F3388" s="15">
        <v>2000</v>
      </c>
      <c r="G3388" s="15">
        <v>2500</v>
      </c>
      <c r="H3388" s="15">
        <v>255</v>
      </c>
      <c r="I3388" s="63">
        <v>45</v>
      </c>
      <c r="J3388" s="64" t="s">
        <v>1360</v>
      </c>
      <c r="K3388" s="17">
        <f>'[1]AFF 2018'!AJ$3879</f>
        <v>87974.399999999994</v>
      </c>
      <c r="L3388" s="17">
        <f>'[1]AFF 2018'!AK$3879</f>
        <v>0</v>
      </c>
      <c r="M3388" s="18">
        <f t="shared" si="13597"/>
        <v>87974.399999999994</v>
      </c>
      <c r="N3388" s="17">
        <f>'[1]AFF 2018'!AM$3879</f>
        <v>0</v>
      </c>
      <c r="O3388" s="17">
        <f>'[1]AFF 2018'!AN$3879</f>
        <v>0</v>
      </c>
      <c r="P3388" s="18">
        <f t="shared" si="13598"/>
        <v>0</v>
      </c>
      <c r="Q3388" s="18">
        <f t="shared" si="13599"/>
        <v>87974.399999999994</v>
      </c>
      <c r="R3388" s="17">
        <f>'[1]AFF 2018'!AQ$3879</f>
        <v>43987.199999999997</v>
      </c>
      <c r="S3388" s="17">
        <f>'[1]AFF 2018'!AR$3879</f>
        <v>0</v>
      </c>
      <c r="T3388" s="18">
        <f t="shared" si="13600"/>
        <v>43987.199999999997</v>
      </c>
      <c r="U3388" s="17">
        <f>'[1]AFF 2018'!AT$3879</f>
        <v>0</v>
      </c>
      <c r="V3388" s="17">
        <f>'[1]AFF 2018'!AU$3879</f>
        <v>0</v>
      </c>
      <c r="W3388" s="18">
        <f t="shared" si="13600"/>
        <v>0</v>
      </c>
      <c r="X3388" s="18">
        <f t="shared" si="13601"/>
        <v>43987.199999999997</v>
      </c>
      <c r="Y3388" s="17">
        <f>'[1]AFF 2018'!BL$3879</f>
        <v>43987.199999999997</v>
      </c>
      <c r="Z3388" s="17">
        <f>'[1]AFF 2018'!BM$3879</f>
        <v>0</v>
      </c>
      <c r="AA3388" s="18">
        <f t="shared" si="13602"/>
        <v>43987.199999999997</v>
      </c>
      <c r="AB3388" s="17">
        <f>'[1]AFF 2018'!BO$3879</f>
        <v>0</v>
      </c>
      <c r="AC3388" s="17">
        <f>'[1]AFF 2018'!BP$3879</f>
        <v>0</v>
      </c>
      <c r="AD3388" s="18">
        <f t="shared" si="13603"/>
        <v>0</v>
      </c>
      <c r="AE3388" s="18">
        <f t="shared" si="13604"/>
        <v>43987.199999999997</v>
      </c>
      <c r="AF3388" s="17">
        <f>'[1]AFF 2018'!$BE$3879</f>
        <v>0</v>
      </c>
      <c r="AG3388" s="17">
        <f>'[1]AFF 2018'!$BF$3879</f>
        <v>0</v>
      </c>
      <c r="AH3388" s="18">
        <f t="shared" si="13605"/>
        <v>0</v>
      </c>
      <c r="AI3388" s="17">
        <f>'[1]AFF 2018'!$BH$3879</f>
        <v>0</v>
      </c>
      <c r="AJ3388" s="17">
        <f>'[1]AFF 2018'!$BI$3879</f>
        <v>0</v>
      </c>
      <c r="AK3388" s="18">
        <f t="shared" si="13606"/>
        <v>0</v>
      </c>
      <c r="AL3388" s="18">
        <f t="shared" si="13607"/>
        <v>0</v>
      </c>
      <c r="AM3388" s="17">
        <f t="shared" si="13608"/>
        <v>0</v>
      </c>
      <c r="AN3388" s="17">
        <f t="shared" si="13608"/>
        <v>0</v>
      </c>
      <c r="AO3388" s="18">
        <f t="shared" si="13609"/>
        <v>0</v>
      </c>
      <c r="AP3388" s="17">
        <f t="shared" si="13610"/>
        <v>0</v>
      </c>
      <c r="AQ3388" s="17">
        <f t="shared" si="13610"/>
        <v>0</v>
      </c>
      <c r="AR3388" s="18">
        <f t="shared" si="13611"/>
        <v>0</v>
      </c>
      <c r="AS3388" s="18">
        <f t="shared" si="13612"/>
        <v>0</v>
      </c>
      <c r="AT3388" s="18" t="s">
        <v>44</v>
      </c>
      <c r="AU3388" s="322">
        <v>8000</v>
      </c>
      <c r="AV3388" s="291">
        <v>0</v>
      </c>
      <c r="AW3388" s="266">
        <f>'[1]AFF 2018'!$CI$3879</f>
        <v>4000</v>
      </c>
      <c r="AX3388" s="266">
        <f>'[1]AFF 2018'!$CJ$3879</f>
        <v>0</v>
      </c>
      <c r="AY3388" s="266">
        <f>'[1]AFF 2018'!$CM$3879</f>
        <v>-4000</v>
      </c>
      <c r="AZ3388" s="266">
        <f>'[1]AFF 2018'!$CN$3879</f>
        <v>0</v>
      </c>
      <c r="BE3388" s="91" t="s">
        <v>79</v>
      </c>
    </row>
    <row r="3389" spans="2:57" s="3" customFormat="1" ht="70.5" customHeight="1">
      <c r="B3389" s="15">
        <v>2018</v>
      </c>
      <c r="C3389" s="62">
        <v>8323</v>
      </c>
      <c r="D3389" s="15">
        <v>6</v>
      </c>
      <c r="E3389" s="15">
        <v>0</v>
      </c>
      <c r="F3389" s="15">
        <v>2000</v>
      </c>
      <c r="G3389" s="15">
        <v>2500</v>
      </c>
      <c r="H3389" s="15">
        <v>255</v>
      </c>
      <c r="I3389" s="63">
        <v>46</v>
      </c>
      <c r="J3389" s="64" t="s">
        <v>1361</v>
      </c>
      <c r="K3389" s="17">
        <f>'[1]AFF 2018'!AJ$3880</f>
        <v>22533</v>
      </c>
      <c r="L3389" s="17">
        <f>'[1]AFF 2018'!AK$3880</f>
        <v>0</v>
      </c>
      <c r="M3389" s="18">
        <f t="shared" si="13597"/>
        <v>22533</v>
      </c>
      <c r="N3389" s="17">
        <f>'[1]AFF 2018'!AM$3880</f>
        <v>0</v>
      </c>
      <c r="O3389" s="17">
        <f>'[1]AFF 2018'!AN$3880</f>
        <v>0</v>
      </c>
      <c r="P3389" s="18">
        <f t="shared" si="13598"/>
        <v>0</v>
      </c>
      <c r="Q3389" s="18">
        <f t="shared" si="13599"/>
        <v>22533</v>
      </c>
      <c r="R3389" s="17">
        <f>'[1]AFF 2018'!AQ$3880</f>
        <v>8700</v>
      </c>
      <c r="S3389" s="17">
        <f>'[1]AFF 2018'!AR$3880</f>
        <v>0</v>
      </c>
      <c r="T3389" s="18">
        <f t="shared" si="13600"/>
        <v>8700</v>
      </c>
      <c r="U3389" s="17">
        <f>'[1]AFF 2018'!AT$3880</f>
        <v>0</v>
      </c>
      <c r="V3389" s="17">
        <f>'[1]AFF 2018'!AU$3880</f>
        <v>0</v>
      </c>
      <c r="W3389" s="18">
        <f t="shared" si="13600"/>
        <v>0</v>
      </c>
      <c r="X3389" s="18">
        <f t="shared" si="13601"/>
        <v>8700</v>
      </c>
      <c r="Y3389" s="17">
        <f>'[1]AFF 2018'!BL$3880</f>
        <v>13804</v>
      </c>
      <c r="Z3389" s="17">
        <f>'[1]AFF 2018'!BM$3880</f>
        <v>0</v>
      </c>
      <c r="AA3389" s="18">
        <f t="shared" si="13602"/>
        <v>13804</v>
      </c>
      <c r="AB3389" s="17">
        <f>'[1]AFF 2018'!BO$3880</f>
        <v>0</v>
      </c>
      <c r="AC3389" s="17">
        <f>'[1]AFF 2018'!BP$3880</f>
        <v>0</v>
      </c>
      <c r="AD3389" s="18">
        <f t="shared" si="13603"/>
        <v>0</v>
      </c>
      <c r="AE3389" s="18">
        <f t="shared" si="13604"/>
        <v>13804</v>
      </c>
      <c r="AF3389" s="17">
        <f>'[1]AFF 2018'!$BE$3880</f>
        <v>0</v>
      </c>
      <c r="AG3389" s="17">
        <f>'[1]AFF 2018'!$BF$3880</f>
        <v>0</v>
      </c>
      <c r="AH3389" s="18">
        <f t="shared" si="13605"/>
        <v>0</v>
      </c>
      <c r="AI3389" s="17">
        <f>'[1]AFF 2018'!$BH$3880</f>
        <v>0</v>
      </c>
      <c r="AJ3389" s="17">
        <f>'[1]AFF 2018'!$BI$3880</f>
        <v>0</v>
      </c>
      <c r="AK3389" s="18">
        <f t="shared" si="13606"/>
        <v>0</v>
      </c>
      <c r="AL3389" s="18">
        <f t="shared" si="13607"/>
        <v>0</v>
      </c>
      <c r="AM3389" s="17">
        <f t="shared" si="13608"/>
        <v>29</v>
      </c>
      <c r="AN3389" s="17">
        <f t="shared" si="13608"/>
        <v>0</v>
      </c>
      <c r="AO3389" s="18">
        <f t="shared" si="13609"/>
        <v>29</v>
      </c>
      <c r="AP3389" s="17">
        <f t="shared" si="13610"/>
        <v>0</v>
      </c>
      <c r="AQ3389" s="17">
        <f t="shared" si="13610"/>
        <v>0</v>
      </c>
      <c r="AR3389" s="18">
        <f t="shared" si="13611"/>
        <v>0</v>
      </c>
      <c r="AS3389" s="18">
        <f t="shared" si="13612"/>
        <v>29</v>
      </c>
      <c r="AT3389" s="18" t="s">
        <v>44</v>
      </c>
      <c r="AU3389" s="322">
        <v>300</v>
      </c>
      <c r="AV3389" s="291">
        <v>0</v>
      </c>
      <c r="AW3389" s="266">
        <f>'[1]AFF 2018'!$CI$3880</f>
        <v>150</v>
      </c>
      <c r="AX3389" s="266">
        <f>'[1]AFF 2018'!$CJ$3880</f>
        <v>0</v>
      </c>
      <c r="AY3389" s="266">
        <f>'[1]AFF 2018'!$CM$3880</f>
        <v>-150</v>
      </c>
      <c r="AZ3389" s="266">
        <f>'[1]AFF 2018'!$CN$3880</f>
        <v>0</v>
      </c>
      <c r="BE3389" s="91" t="s">
        <v>79</v>
      </c>
    </row>
    <row r="3390" spans="2:57" s="3" customFormat="1" ht="70.5" hidden="1" customHeight="1">
      <c r="B3390" s="15">
        <v>2018</v>
      </c>
      <c r="C3390" s="62">
        <v>8323</v>
      </c>
      <c r="D3390" s="15">
        <v>6</v>
      </c>
      <c r="E3390" s="15">
        <v>0</v>
      </c>
      <c r="F3390" s="15">
        <v>2000</v>
      </c>
      <c r="G3390" s="15">
        <v>2500</v>
      </c>
      <c r="H3390" s="15">
        <v>255</v>
      </c>
      <c r="I3390" s="63">
        <v>47</v>
      </c>
      <c r="J3390" s="64" t="s">
        <v>1362</v>
      </c>
      <c r="K3390" s="17">
        <f t="shared" ref="K3390:K3391" si="13613">ROUND(Q3390*1,2)</f>
        <v>0</v>
      </c>
      <c r="L3390" s="17">
        <v>0</v>
      </c>
      <c r="M3390" s="18">
        <f t="shared" si="13597"/>
        <v>0</v>
      </c>
      <c r="N3390" s="17">
        <f t="shared" ref="N3390:N3391" si="13614">Q3390-K3390</f>
        <v>0</v>
      </c>
      <c r="O3390" s="17">
        <v>0</v>
      </c>
      <c r="P3390" s="18">
        <f t="shared" si="13598"/>
        <v>0</v>
      </c>
      <c r="Q3390" s="18">
        <v>0</v>
      </c>
      <c r="R3390" s="17">
        <f t="shared" ref="R3390:R3391" si="13615">ROUND(X3390*1,2)</f>
        <v>0</v>
      </c>
      <c r="S3390" s="17">
        <v>0</v>
      </c>
      <c r="T3390" s="18">
        <f t="shared" ref="T3390:T3391" si="13616">R3390+S3390</f>
        <v>0</v>
      </c>
      <c r="U3390" s="17">
        <f t="shared" ref="U3390:U3391" si="13617">X3390-R3390</f>
        <v>0</v>
      </c>
      <c r="V3390" s="17">
        <v>0</v>
      </c>
      <c r="W3390" s="18">
        <f t="shared" si="13600"/>
        <v>0</v>
      </c>
      <c r="X3390" s="18">
        <v>0</v>
      </c>
      <c r="Y3390" s="17">
        <f t="shared" ref="Y3390:Y3391" si="13618">ROUND(AE3390*1,2)</f>
        <v>0</v>
      </c>
      <c r="Z3390" s="17">
        <v>0</v>
      </c>
      <c r="AA3390" s="18">
        <f t="shared" ref="AA3390:AA3391" si="13619">Y3390+Z3390</f>
        <v>0</v>
      </c>
      <c r="AB3390" s="17">
        <f t="shared" ref="AB3390:AB3391" si="13620">AE3390-Y3390</f>
        <v>0</v>
      </c>
      <c r="AC3390" s="17">
        <v>0</v>
      </c>
      <c r="AD3390" s="18">
        <f t="shared" si="13603"/>
        <v>0</v>
      </c>
      <c r="AE3390" s="18">
        <v>0</v>
      </c>
      <c r="AF3390" s="17">
        <f t="shared" ref="AF3390:AF3391" si="13621">ROUND(AL3390*1,2)</f>
        <v>0</v>
      </c>
      <c r="AG3390" s="17">
        <v>0</v>
      </c>
      <c r="AH3390" s="18">
        <f t="shared" si="13605"/>
        <v>0</v>
      </c>
      <c r="AI3390" s="17">
        <f t="shared" ref="AI3390:AI3391" si="13622">AL3390-AF3390</f>
        <v>0</v>
      </c>
      <c r="AJ3390" s="17">
        <v>0</v>
      </c>
      <c r="AK3390" s="18">
        <f t="shared" si="13606"/>
        <v>0</v>
      </c>
      <c r="AL3390" s="18">
        <v>0</v>
      </c>
      <c r="AM3390" s="17">
        <f t="shared" ref="AM3390:AM3391" si="13623">ROUND(AS3390*1,2)</f>
        <v>0</v>
      </c>
      <c r="AN3390" s="17">
        <v>0</v>
      </c>
      <c r="AO3390" s="18">
        <f t="shared" ref="AO3390:AO3391" si="13624">AM3390+AN3390</f>
        <v>0</v>
      </c>
      <c r="AP3390" s="17">
        <f t="shared" ref="AP3390:AP3391" si="13625">AS3390-AM3390</f>
        <v>0</v>
      </c>
      <c r="AQ3390" s="17">
        <v>0</v>
      </c>
      <c r="AR3390" s="18">
        <f t="shared" ref="AR3390:AR3391" si="13626">AP3390+AQ3390</f>
        <v>0</v>
      </c>
      <c r="AS3390" s="18">
        <v>0</v>
      </c>
      <c r="AT3390" s="18" t="s">
        <v>44</v>
      </c>
      <c r="AU3390" s="322"/>
      <c r="AV3390" s="291"/>
      <c r="AW3390" s="266">
        <f>AZ3390-AU3390</f>
        <v>0</v>
      </c>
      <c r="AX3390" s="266">
        <v>0</v>
      </c>
      <c r="AY3390" s="266" t="e">
        <f>BB3390-BE3390</f>
        <v>#VALUE!</v>
      </c>
      <c r="AZ3390" s="266">
        <v>0</v>
      </c>
      <c r="BE3390" s="91" t="s">
        <v>79</v>
      </c>
    </row>
    <row r="3391" spans="2:57" s="3" customFormat="1" ht="70.5" hidden="1" customHeight="1">
      <c r="B3391" s="15">
        <v>2018</v>
      </c>
      <c r="C3391" s="62">
        <v>8323</v>
      </c>
      <c r="D3391" s="15">
        <v>6</v>
      </c>
      <c r="E3391" s="15">
        <v>0</v>
      </c>
      <c r="F3391" s="15">
        <v>2000</v>
      </c>
      <c r="G3391" s="15">
        <v>2500</v>
      </c>
      <c r="H3391" s="15">
        <v>255</v>
      </c>
      <c r="I3391" s="63">
        <v>48</v>
      </c>
      <c r="J3391" s="64" t="s">
        <v>1363</v>
      </c>
      <c r="K3391" s="17">
        <f t="shared" si="13613"/>
        <v>0</v>
      </c>
      <c r="L3391" s="17">
        <v>0</v>
      </c>
      <c r="M3391" s="18">
        <f t="shared" si="13597"/>
        <v>0</v>
      </c>
      <c r="N3391" s="17">
        <f t="shared" si="13614"/>
        <v>0</v>
      </c>
      <c r="O3391" s="17">
        <v>0</v>
      </c>
      <c r="P3391" s="18">
        <f t="shared" si="13598"/>
        <v>0</v>
      </c>
      <c r="Q3391" s="18">
        <v>0</v>
      </c>
      <c r="R3391" s="17">
        <f t="shared" si="13615"/>
        <v>0</v>
      </c>
      <c r="S3391" s="17">
        <v>0</v>
      </c>
      <c r="T3391" s="18">
        <f t="shared" si="13616"/>
        <v>0</v>
      </c>
      <c r="U3391" s="17">
        <f t="shared" si="13617"/>
        <v>0</v>
      </c>
      <c r="V3391" s="17">
        <v>0</v>
      </c>
      <c r="W3391" s="18">
        <f t="shared" si="13600"/>
        <v>0</v>
      </c>
      <c r="X3391" s="18">
        <v>0</v>
      </c>
      <c r="Y3391" s="17">
        <f t="shared" si="13618"/>
        <v>0</v>
      </c>
      <c r="Z3391" s="17">
        <v>0</v>
      </c>
      <c r="AA3391" s="18">
        <f t="shared" si="13619"/>
        <v>0</v>
      </c>
      <c r="AB3391" s="17">
        <f t="shared" si="13620"/>
        <v>0</v>
      </c>
      <c r="AC3391" s="17">
        <v>0</v>
      </c>
      <c r="AD3391" s="18">
        <f t="shared" si="13603"/>
        <v>0</v>
      </c>
      <c r="AE3391" s="18">
        <v>0</v>
      </c>
      <c r="AF3391" s="17">
        <f t="shared" si="13621"/>
        <v>0</v>
      </c>
      <c r="AG3391" s="17">
        <v>0</v>
      </c>
      <c r="AH3391" s="18">
        <f t="shared" si="13605"/>
        <v>0</v>
      </c>
      <c r="AI3391" s="17">
        <f t="shared" si="13622"/>
        <v>0</v>
      </c>
      <c r="AJ3391" s="17">
        <v>0</v>
      </c>
      <c r="AK3391" s="18">
        <f t="shared" si="13606"/>
        <v>0</v>
      </c>
      <c r="AL3391" s="18">
        <v>0</v>
      </c>
      <c r="AM3391" s="17">
        <f t="shared" si="13623"/>
        <v>0</v>
      </c>
      <c r="AN3391" s="17">
        <v>0</v>
      </c>
      <c r="AO3391" s="18">
        <f t="shared" si="13624"/>
        <v>0</v>
      </c>
      <c r="AP3391" s="17">
        <f t="shared" si="13625"/>
        <v>0</v>
      </c>
      <c r="AQ3391" s="17">
        <v>0</v>
      </c>
      <c r="AR3391" s="18">
        <f t="shared" si="13626"/>
        <v>0</v>
      </c>
      <c r="AS3391" s="18">
        <v>0</v>
      </c>
      <c r="AT3391" s="18" t="s">
        <v>44</v>
      </c>
      <c r="AU3391" s="322"/>
      <c r="AV3391" s="291"/>
      <c r="AW3391" s="266">
        <f>AZ3391-AU3391</f>
        <v>0</v>
      </c>
      <c r="AX3391" s="266">
        <v>0</v>
      </c>
      <c r="AY3391" s="266" t="e">
        <f>BB3391-BE3391</f>
        <v>#VALUE!</v>
      </c>
      <c r="AZ3391" s="266">
        <v>0</v>
      </c>
      <c r="BE3391" s="91" t="s">
        <v>79</v>
      </c>
    </row>
    <row r="3392" spans="2:57" s="3" customFormat="1" ht="70.5" customHeight="1">
      <c r="B3392" s="53">
        <v>2018</v>
      </c>
      <c r="C3392" s="59">
        <v>8323</v>
      </c>
      <c r="D3392" s="53">
        <v>6</v>
      </c>
      <c r="E3392" s="53">
        <v>0</v>
      </c>
      <c r="F3392" s="53">
        <v>2000</v>
      </c>
      <c r="G3392" s="53">
        <v>2500</v>
      </c>
      <c r="H3392" s="53">
        <v>259</v>
      </c>
      <c r="I3392" s="53"/>
      <c r="J3392" s="60" t="s">
        <v>541</v>
      </c>
      <c r="K3392" s="57">
        <f>SUM(K3393:K3451)</f>
        <v>3915917</v>
      </c>
      <c r="L3392" s="57">
        <f t="shared" ref="L3392:P3392" si="13627">SUM(L3393:L3451)</f>
        <v>0</v>
      </c>
      <c r="M3392" s="57">
        <f t="shared" si="13627"/>
        <v>3915917</v>
      </c>
      <c r="N3392" s="57">
        <f t="shared" si="13627"/>
        <v>0</v>
      </c>
      <c r="O3392" s="57">
        <f t="shared" si="13627"/>
        <v>0</v>
      </c>
      <c r="P3392" s="57">
        <f t="shared" si="13627"/>
        <v>0</v>
      </c>
      <c r="Q3392" s="57">
        <f>M3392+P3392</f>
        <v>3915917</v>
      </c>
      <c r="R3392" s="57">
        <f>SUM(R3393:R3451)</f>
        <v>1874075.8499999999</v>
      </c>
      <c r="S3392" s="57">
        <f t="shared" ref="S3392:W3392" si="13628">SUM(S3393:S3451)</f>
        <v>0</v>
      </c>
      <c r="T3392" s="57">
        <f t="shared" si="13628"/>
        <v>1874075.8499999999</v>
      </c>
      <c r="U3392" s="57">
        <f t="shared" si="13628"/>
        <v>0</v>
      </c>
      <c r="V3392" s="57">
        <f t="shared" si="13628"/>
        <v>0</v>
      </c>
      <c r="W3392" s="57">
        <f t="shared" si="13628"/>
        <v>0</v>
      </c>
      <c r="X3392" s="57">
        <f>T3392+W3392</f>
        <v>1874075.8499999999</v>
      </c>
      <c r="Y3392" s="57">
        <f>SUM(Y3393:Y3451)</f>
        <v>2036157.7</v>
      </c>
      <c r="Z3392" s="57">
        <f t="shared" ref="Z3392:AD3392" si="13629">SUM(Z3393:Z3451)</f>
        <v>0</v>
      </c>
      <c r="AA3392" s="57">
        <f t="shared" si="13629"/>
        <v>2036157.7</v>
      </c>
      <c r="AB3392" s="57">
        <f t="shared" si="13629"/>
        <v>0</v>
      </c>
      <c r="AC3392" s="57">
        <f t="shared" si="13629"/>
        <v>0</v>
      </c>
      <c r="AD3392" s="57">
        <f t="shared" si="13629"/>
        <v>0</v>
      </c>
      <c r="AE3392" s="57">
        <f>AA3392+AD3392</f>
        <v>2036157.7</v>
      </c>
      <c r="AF3392" s="57">
        <f>SUM(AF3393:AF3451)</f>
        <v>2.7648638933897018E-10</v>
      </c>
      <c r="AG3392" s="57">
        <f t="shared" ref="AG3392:AJ3392" si="13630">SUM(AG3393:AG3451)</f>
        <v>0</v>
      </c>
      <c r="AH3392" s="57">
        <f t="shared" si="13630"/>
        <v>2.7648638933897018E-10</v>
      </c>
      <c r="AI3392" s="57">
        <f t="shared" si="13630"/>
        <v>0</v>
      </c>
      <c r="AJ3392" s="57">
        <f t="shared" si="13630"/>
        <v>0</v>
      </c>
      <c r="AK3392" s="57">
        <f t="shared" ref="AK3392" si="13631">SUM(AK3393:AK3451)</f>
        <v>0</v>
      </c>
      <c r="AL3392" s="57">
        <f>AH3392+AK3392</f>
        <v>2.7648638933897018E-10</v>
      </c>
      <c r="AM3392" s="57">
        <f>SUM(AM3393:AM3451)</f>
        <v>5683.449999999837</v>
      </c>
      <c r="AN3392" s="57">
        <f t="shared" ref="AN3392:AR3392" si="13632">SUM(AN3393:AN3451)</f>
        <v>0</v>
      </c>
      <c r="AO3392" s="57">
        <f t="shared" si="13632"/>
        <v>5683.449999999837</v>
      </c>
      <c r="AP3392" s="57">
        <f t="shared" si="13632"/>
        <v>0</v>
      </c>
      <c r="AQ3392" s="57">
        <f t="shared" si="13632"/>
        <v>0</v>
      </c>
      <c r="AR3392" s="57">
        <f t="shared" si="13632"/>
        <v>0</v>
      </c>
      <c r="AS3392" s="57">
        <f>AO3392+AR3392</f>
        <v>5683.449999999837</v>
      </c>
      <c r="AT3392" s="57"/>
      <c r="AU3392" s="293"/>
      <c r="AV3392" s="289"/>
      <c r="AW3392" s="264"/>
      <c r="AX3392" s="264"/>
      <c r="AY3392" s="264"/>
      <c r="AZ3392" s="264"/>
      <c r="BE3392" s="61"/>
    </row>
    <row r="3393" spans="2:57" s="3" customFormat="1" ht="70.5" customHeight="1">
      <c r="B3393" s="15">
        <v>2018</v>
      </c>
      <c r="C3393" s="62">
        <v>8323</v>
      </c>
      <c r="D3393" s="15">
        <v>6</v>
      </c>
      <c r="E3393" s="15">
        <v>0</v>
      </c>
      <c r="F3393" s="15">
        <v>2000</v>
      </c>
      <c r="G3393" s="15">
        <v>2500</v>
      </c>
      <c r="H3393" s="15">
        <v>259</v>
      </c>
      <c r="I3393" s="63">
        <v>1</v>
      </c>
      <c r="J3393" s="64" t="s">
        <v>541</v>
      </c>
      <c r="K3393" s="17">
        <f>'[1]AFF 2018'!AJ$3890</f>
        <v>3803317</v>
      </c>
      <c r="L3393" s="17">
        <f>'[1]AFF 2018'!AK$3890</f>
        <v>0</v>
      </c>
      <c r="M3393" s="18">
        <f t="shared" ref="M3393:M3451" si="13633">K3393+L3393</f>
        <v>3803317</v>
      </c>
      <c r="N3393" s="17">
        <f>'[1]AFF 2018'!AM$3890</f>
        <v>0</v>
      </c>
      <c r="O3393" s="17">
        <f>'[1]AFF 2018'!AN$3890</f>
        <v>0</v>
      </c>
      <c r="P3393" s="18">
        <f t="shared" ref="P3393:P3451" si="13634">N3393+O3393</f>
        <v>0</v>
      </c>
      <c r="Q3393" s="18">
        <f t="shared" ref="Q3393:Q3432" si="13635">M3393+P3393</f>
        <v>3803317</v>
      </c>
      <c r="R3393" s="17">
        <f>'[1]AFF 2018'!AQ$3890</f>
        <v>1858501.4</v>
      </c>
      <c r="S3393" s="17">
        <f>'[1]AFF 2018'!AR$3890</f>
        <v>0</v>
      </c>
      <c r="T3393" s="18">
        <f t="shared" ref="T3393:T3432" si="13636">R3393+S3393</f>
        <v>1858501.4</v>
      </c>
      <c r="U3393" s="17">
        <f>'[1]AFF 2018'!AT$3890</f>
        <v>0</v>
      </c>
      <c r="V3393" s="17">
        <f>'[1]AFF 2018'!AU$3890</f>
        <v>0</v>
      </c>
      <c r="W3393" s="18">
        <f t="shared" ref="W3393:W3451" si="13637">U3393+V3393</f>
        <v>0</v>
      </c>
      <c r="X3393" s="18">
        <f t="shared" ref="X3393:X3432" si="13638">T3393+W3393</f>
        <v>1858501.4</v>
      </c>
      <c r="Y3393" s="17">
        <f>'[1]AFF 2018'!BL$3890</f>
        <v>1942710.99</v>
      </c>
      <c r="Z3393" s="17">
        <f>'[1]AFF 2018'!BM$3890</f>
        <v>0</v>
      </c>
      <c r="AA3393" s="18">
        <f t="shared" ref="AA3393:AA3432" si="13639">Y3393+Z3393</f>
        <v>1942710.99</v>
      </c>
      <c r="AB3393" s="17">
        <f>'[1]AFF 2018'!BO$3890</f>
        <v>0</v>
      </c>
      <c r="AC3393" s="17">
        <f>'[1]AFF 2018'!BP$3890</f>
        <v>0</v>
      </c>
      <c r="AD3393" s="18">
        <f t="shared" ref="AD3393:AD3451" si="13640">AB3393+AC3393</f>
        <v>0</v>
      </c>
      <c r="AE3393" s="18">
        <f t="shared" ref="AE3393:AE3432" si="13641">AA3393+AD3393</f>
        <v>1942710.99</v>
      </c>
      <c r="AF3393" s="17">
        <f>'[1]AFF 2018'!$BE$3890</f>
        <v>2.7648638933897018E-10</v>
      </c>
      <c r="AG3393" s="17">
        <f>'[1]AFF 2018'!$BF$3890</f>
        <v>0</v>
      </c>
      <c r="AH3393" s="18">
        <f t="shared" ref="AH3393:AH3451" si="13642">AF3393+AG3393</f>
        <v>2.7648638933897018E-10</v>
      </c>
      <c r="AI3393" s="17">
        <f>'[1]AFF 2018'!$BH$3890</f>
        <v>0</v>
      </c>
      <c r="AJ3393" s="17">
        <f>'[1]AFF 2018'!$BI$3890</f>
        <v>0</v>
      </c>
      <c r="AK3393" s="18">
        <f t="shared" ref="AK3393:AK3451" si="13643">AI3393+AJ3393</f>
        <v>0</v>
      </c>
      <c r="AL3393" s="18">
        <f t="shared" ref="AL3393:AL3432" si="13644">AH3393+AK3393</f>
        <v>2.7648638933897018E-10</v>
      </c>
      <c r="AM3393" s="17">
        <f t="shared" ref="AM3393:AN3432" si="13645">K3393-R3393-Y3393-AF3393</f>
        <v>2104.609999999826</v>
      </c>
      <c r="AN3393" s="17">
        <f t="shared" si="13645"/>
        <v>0</v>
      </c>
      <c r="AO3393" s="18">
        <f t="shared" ref="AO3393:AO3432" si="13646">AM3393+AN3393</f>
        <v>2104.609999999826</v>
      </c>
      <c r="AP3393" s="17">
        <f t="shared" ref="AP3393:AQ3432" si="13647">N3393-U3393-AB3393-AI3393</f>
        <v>0</v>
      </c>
      <c r="AQ3393" s="17">
        <f t="shared" si="13647"/>
        <v>0</v>
      </c>
      <c r="AR3393" s="18">
        <f t="shared" ref="AR3393:AR3432" si="13648">AP3393+AQ3393</f>
        <v>0</v>
      </c>
      <c r="AS3393" s="18">
        <f t="shared" ref="AS3393:AS3432" si="13649">AO3393+AR3393</f>
        <v>2104.609999999826</v>
      </c>
      <c r="AT3393" s="18" t="s">
        <v>44</v>
      </c>
      <c r="AU3393" s="322">
        <v>1500</v>
      </c>
      <c r="AV3393" s="291">
        <v>0</v>
      </c>
      <c r="AW3393" s="266">
        <f>'[1]AFF 2018'!$CI$3890</f>
        <v>750</v>
      </c>
      <c r="AX3393" s="266">
        <f>'[1]AFF 2018'!$CJ$3890</f>
        <v>0</v>
      </c>
      <c r="AY3393" s="266">
        <f>'[1]AFF 2018'!$CM$3890</f>
        <v>-750</v>
      </c>
      <c r="AZ3393" s="266">
        <f>'[1]AFF 2018'!$CN$3890</f>
        <v>0</v>
      </c>
      <c r="BE3393" s="91" t="s">
        <v>79</v>
      </c>
    </row>
    <row r="3394" spans="2:57" s="3" customFormat="1" ht="70.5" hidden="1" customHeight="1">
      <c r="B3394" s="15">
        <v>2018</v>
      </c>
      <c r="C3394" s="62">
        <v>8323</v>
      </c>
      <c r="D3394" s="15">
        <v>6</v>
      </c>
      <c r="E3394" s="15">
        <v>0</v>
      </c>
      <c r="F3394" s="15">
        <v>2000</v>
      </c>
      <c r="G3394" s="15">
        <v>2500</v>
      </c>
      <c r="H3394" s="15">
        <v>259</v>
      </c>
      <c r="I3394" s="63">
        <v>2</v>
      </c>
      <c r="J3394" s="64" t="s">
        <v>1365</v>
      </c>
      <c r="K3394" s="17">
        <v>0</v>
      </c>
      <c r="L3394" s="17">
        <v>0</v>
      </c>
      <c r="M3394" s="18">
        <f t="shared" si="13633"/>
        <v>0</v>
      </c>
      <c r="N3394" s="17">
        <v>0</v>
      </c>
      <c r="O3394" s="17">
        <v>0</v>
      </c>
      <c r="P3394" s="18">
        <f t="shared" si="13634"/>
        <v>0</v>
      </c>
      <c r="Q3394" s="18">
        <f t="shared" si="13635"/>
        <v>0</v>
      </c>
      <c r="R3394" s="17">
        <v>0</v>
      </c>
      <c r="S3394" s="17">
        <v>0</v>
      </c>
      <c r="T3394" s="18">
        <f t="shared" si="13636"/>
        <v>0</v>
      </c>
      <c r="U3394" s="17">
        <v>0</v>
      </c>
      <c r="V3394" s="17">
        <v>0</v>
      </c>
      <c r="W3394" s="18">
        <f t="shared" si="13637"/>
        <v>0</v>
      </c>
      <c r="X3394" s="18">
        <f t="shared" si="13638"/>
        <v>0</v>
      </c>
      <c r="Y3394" s="17">
        <v>0</v>
      </c>
      <c r="Z3394" s="17">
        <v>0</v>
      </c>
      <c r="AA3394" s="18">
        <f t="shared" si="13639"/>
        <v>0</v>
      </c>
      <c r="AB3394" s="17">
        <v>0</v>
      </c>
      <c r="AC3394" s="17">
        <v>0</v>
      </c>
      <c r="AD3394" s="18">
        <f t="shared" si="13640"/>
        <v>0</v>
      </c>
      <c r="AE3394" s="18">
        <f t="shared" si="13641"/>
        <v>0</v>
      </c>
      <c r="AF3394" s="17">
        <v>0</v>
      </c>
      <c r="AG3394" s="17">
        <v>0</v>
      </c>
      <c r="AH3394" s="18">
        <f t="shared" si="13642"/>
        <v>0</v>
      </c>
      <c r="AI3394" s="17">
        <v>0</v>
      </c>
      <c r="AJ3394" s="17">
        <v>0</v>
      </c>
      <c r="AK3394" s="18">
        <f t="shared" si="13643"/>
        <v>0</v>
      </c>
      <c r="AL3394" s="18">
        <f t="shared" si="13644"/>
        <v>0</v>
      </c>
      <c r="AM3394" s="17">
        <f t="shared" si="13645"/>
        <v>0</v>
      </c>
      <c r="AN3394" s="17">
        <f t="shared" si="13645"/>
        <v>0</v>
      </c>
      <c r="AO3394" s="18">
        <f t="shared" si="13646"/>
        <v>0</v>
      </c>
      <c r="AP3394" s="17">
        <f t="shared" si="13647"/>
        <v>0</v>
      </c>
      <c r="AQ3394" s="17">
        <f t="shared" si="13647"/>
        <v>0</v>
      </c>
      <c r="AR3394" s="18">
        <f t="shared" si="13648"/>
        <v>0</v>
      </c>
      <c r="AS3394" s="18">
        <f t="shared" si="13649"/>
        <v>0</v>
      </c>
      <c r="AT3394" s="18" t="s">
        <v>1366</v>
      </c>
      <c r="AU3394" s="322"/>
      <c r="AV3394" s="291"/>
      <c r="AW3394" s="266">
        <v>0</v>
      </c>
      <c r="AX3394" s="266">
        <v>0</v>
      </c>
      <c r="AY3394" s="266">
        <v>0</v>
      </c>
      <c r="AZ3394" s="266">
        <v>0</v>
      </c>
      <c r="BE3394" s="91" t="s">
        <v>79</v>
      </c>
    </row>
    <row r="3395" spans="2:57" s="3" customFormat="1" ht="70.5" hidden="1" customHeight="1">
      <c r="B3395" s="15">
        <v>2018</v>
      </c>
      <c r="C3395" s="62">
        <v>8323</v>
      </c>
      <c r="D3395" s="15">
        <v>6</v>
      </c>
      <c r="E3395" s="15">
        <v>0</v>
      </c>
      <c r="F3395" s="15">
        <v>2000</v>
      </c>
      <c r="G3395" s="15">
        <v>2500</v>
      </c>
      <c r="H3395" s="15">
        <v>259</v>
      </c>
      <c r="I3395" s="63">
        <v>3</v>
      </c>
      <c r="J3395" s="64" t="s">
        <v>1367</v>
      </c>
      <c r="K3395" s="17">
        <v>0</v>
      </c>
      <c r="L3395" s="17">
        <v>0</v>
      </c>
      <c r="M3395" s="18">
        <f t="shared" si="13633"/>
        <v>0</v>
      </c>
      <c r="N3395" s="17">
        <v>0</v>
      </c>
      <c r="O3395" s="17">
        <v>0</v>
      </c>
      <c r="P3395" s="18">
        <f t="shared" si="13634"/>
        <v>0</v>
      </c>
      <c r="Q3395" s="18">
        <f t="shared" si="13635"/>
        <v>0</v>
      </c>
      <c r="R3395" s="17">
        <v>0</v>
      </c>
      <c r="S3395" s="17">
        <v>0</v>
      </c>
      <c r="T3395" s="18">
        <f t="shared" si="13636"/>
        <v>0</v>
      </c>
      <c r="U3395" s="17">
        <v>0</v>
      </c>
      <c r="V3395" s="17">
        <v>0</v>
      </c>
      <c r="W3395" s="18">
        <f t="shared" si="13637"/>
        <v>0</v>
      </c>
      <c r="X3395" s="18">
        <f t="shared" si="13638"/>
        <v>0</v>
      </c>
      <c r="Y3395" s="17">
        <v>0</v>
      </c>
      <c r="Z3395" s="17">
        <v>0</v>
      </c>
      <c r="AA3395" s="18">
        <f t="shared" si="13639"/>
        <v>0</v>
      </c>
      <c r="AB3395" s="17">
        <v>0</v>
      </c>
      <c r="AC3395" s="17">
        <v>0</v>
      </c>
      <c r="AD3395" s="18">
        <f t="shared" si="13640"/>
        <v>0</v>
      </c>
      <c r="AE3395" s="18">
        <f t="shared" si="13641"/>
        <v>0</v>
      </c>
      <c r="AF3395" s="17">
        <v>0</v>
      </c>
      <c r="AG3395" s="17">
        <v>0</v>
      </c>
      <c r="AH3395" s="18">
        <f t="shared" si="13642"/>
        <v>0</v>
      </c>
      <c r="AI3395" s="17">
        <v>0</v>
      </c>
      <c r="AJ3395" s="17">
        <v>0</v>
      </c>
      <c r="AK3395" s="18">
        <f t="shared" si="13643"/>
        <v>0</v>
      </c>
      <c r="AL3395" s="18">
        <f t="shared" si="13644"/>
        <v>0</v>
      </c>
      <c r="AM3395" s="17">
        <f t="shared" si="13645"/>
        <v>0</v>
      </c>
      <c r="AN3395" s="17">
        <f t="shared" si="13645"/>
        <v>0</v>
      </c>
      <c r="AO3395" s="18">
        <f t="shared" si="13646"/>
        <v>0</v>
      </c>
      <c r="AP3395" s="17">
        <f t="shared" si="13647"/>
        <v>0</v>
      </c>
      <c r="AQ3395" s="17">
        <f t="shared" si="13647"/>
        <v>0</v>
      </c>
      <c r="AR3395" s="18">
        <f t="shared" si="13648"/>
        <v>0</v>
      </c>
      <c r="AS3395" s="18">
        <f t="shared" si="13649"/>
        <v>0</v>
      </c>
      <c r="AT3395" s="18" t="s">
        <v>1366</v>
      </c>
      <c r="AU3395" s="322"/>
      <c r="AV3395" s="291"/>
      <c r="AW3395" s="266">
        <v>0</v>
      </c>
      <c r="AX3395" s="266">
        <v>0</v>
      </c>
      <c r="AY3395" s="266">
        <v>0</v>
      </c>
      <c r="AZ3395" s="266">
        <v>0</v>
      </c>
      <c r="BE3395" s="91" t="s">
        <v>79</v>
      </c>
    </row>
    <row r="3396" spans="2:57" s="3" customFormat="1" ht="70.5" hidden="1" customHeight="1">
      <c r="B3396" s="15">
        <v>2018</v>
      </c>
      <c r="C3396" s="62">
        <v>8323</v>
      </c>
      <c r="D3396" s="15">
        <v>6</v>
      </c>
      <c r="E3396" s="15">
        <v>0</v>
      </c>
      <c r="F3396" s="15">
        <v>2000</v>
      </c>
      <c r="G3396" s="15">
        <v>2500</v>
      </c>
      <c r="H3396" s="15">
        <v>259</v>
      </c>
      <c r="I3396" s="63">
        <v>4</v>
      </c>
      <c r="J3396" s="64" t="s">
        <v>1368</v>
      </c>
      <c r="K3396" s="17">
        <v>0</v>
      </c>
      <c r="L3396" s="17">
        <v>0</v>
      </c>
      <c r="M3396" s="18">
        <f t="shared" si="13633"/>
        <v>0</v>
      </c>
      <c r="N3396" s="17">
        <v>0</v>
      </c>
      <c r="O3396" s="17">
        <v>0</v>
      </c>
      <c r="P3396" s="18">
        <f t="shared" si="13634"/>
        <v>0</v>
      </c>
      <c r="Q3396" s="18">
        <f t="shared" si="13635"/>
        <v>0</v>
      </c>
      <c r="R3396" s="17">
        <v>0</v>
      </c>
      <c r="S3396" s="17">
        <v>0</v>
      </c>
      <c r="T3396" s="18">
        <f t="shared" si="13636"/>
        <v>0</v>
      </c>
      <c r="U3396" s="17">
        <v>0</v>
      </c>
      <c r="V3396" s="17">
        <v>0</v>
      </c>
      <c r="W3396" s="18">
        <f t="shared" si="13637"/>
        <v>0</v>
      </c>
      <c r="X3396" s="18">
        <f t="shared" si="13638"/>
        <v>0</v>
      </c>
      <c r="Y3396" s="17">
        <v>0</v>
      </c>
      <c r="Z3396" s="17">
        <v>0</v>
      </c>
      <c r="AA3396" s="18">
        <f t="shared" si="13639"/>
        <v>0</v>
      </c>
      <c r="AB3396" s="17">
        <v>0</v>
      </c>
      <c r="AC3396" s="17">
        <v>0</v>
      </c>
      <c r="AD3396" s="18">
        <f t="shared" si="13640"/>
        <v>0</v>
      </c>
      <c r="AE3396" s="18">
        <f t="shared" si="13641"/>
        <v>0</v>
      </c>
      <c r="AF3396" s="17">
        <v>0</v>
      </c>
      <c r="AG3396" s="17">
        <v>0</v>
      </c>
      <c r="AH3396" s="18">
        <f t="shared" si="13642"/>
        <v>0</v>
      </c>
      <c r="AI3396" s="17">
        <v>0</v>
      </c>
      <c r="AJ3396" s="17">
        <v>0</v>
      </c>
      <c r="AK3396" s="18">
        <f t="shared" si="13643"/>
        <v>0</v>
      </c>
      <c r="AL3396" s="18">
        <f t="shared" si="13644"/>
        <v>0</v>
      </c>
      <c r="AM3396" s="17">
        <f t="shared" si="13645"/>
        <v>0</v>
      </c>
      <c r="AN3396" s="17">
        <f t="shared" si="13645"/>
        <v>0</v>
      </c>
      <c r="AO3396" s="18">
        <f t="shared" si="13646"/>
        <v>0</v>
      </c>
      <c r="AP3396" s="17">
        <f t="shared" si="13647"/>
        <v>0</v>
      </c>
      <c r="AQ3396" s="17">
        <f t="shared" si="13647"/>
        <v>0</v>
      </c>
      <c r="AR3396" s="18">
        <f t="shared" si="13648"/>
        <v>0</v>
      </c>
      <c r="AS3396" s="18">
        <f t="shared" si="13649"/>
        <v>0</v>
      </c>
      <c r="AT3396" s="18" t="s">
        <v>1366</v>
      </c>
      <c r="AU3396" s="322"/>
      <c r="AV3396" s="291"/>
      <c r="AW3396" s="266">
        <v>0</v>
      </c>
      <c r="AX3396" s="266">
        <v>0</v>
      </c>
      <c r="AY3396" s="266">
        <v>0</v>
      </c>
      <c r="AZ3396" s="266">
        <v>0</v>
      </c>
      <c r="BE3396" s="91" t="s">
        <v>79</v>
      </c>
    </row>
    <row r="3397" spans="2:57" s="3" customFormat="1" ht="70.5" hidden="1" customHeight="1">
      <c r="B3397" s="15">
        <v>2018</v>
      </c>
      <c r="C3397" s="62">
        <v>8323</v>
      </c>
      <c r="D3397" s="15">
        <v>6</v>
      </c>
      <c r="E3397" s="15">
        <v>0</v>
      </c>
      <c r="F3397" s="15">
        <v>2000</v>
      </c>
      <c r="G3397" s="15">
        <v>2500</v>
      </c>
      <c r="H3397" s="15">
        <v>259</v>
      </c>
      <c r="I3397" s="63">
        <v>5</v>
      </c>
      <c r="J3397" s="64" t="s">
        <v>1369</v>
      </c>
      <c r="K3397" s="17">
        <v>0</v>
      </c>
      <c r="L3397" s="17">
        <v>0</v>
      </c>
      <c r="M3397" s="18">
        <f t="shared" si="13633"/>
        <v>0</v>
      </c>
      <c r="N3397" s="17">
        <v>0</v>
      </c>
      <c r="O3397" s="17">
        <v>0</v>
      </c>
      <c r="P3397" s="18">
        <f t="shared" si="13634"/>
        <v>0</v>
      </c>
      <c r="Q3397" s="18">
        <f t="shared" si="13635"/>
        <v>0</v>
      </c>
      <c r="R3397" s="17">
        <v>0</v>
      </c>
      <c r="S3397" s="17">
        <v>0</v>
      </c>
      <c r="T3397" s="18">
        <f t="shared" si="13636"/>
        <v>0</v>
      </c>
      <c r="U3397" s="17">
        <v>0</v>
      </c>
      <c r="V3397" s="17">
        <v>0</v>
      </c>
      <c r="W3397" s="18">
        <f t="shared" si="13637"/>
        <v>0</v>
      </c>
      <c r="X3397" s="18">
        <f t="shared" si="13638"/>
        <v>0</v>
      </c>
      <c r="Y3397" s="17">
        <v>0</v>
      </c>
      <c r="Z3397" s="17">
        <v>0</v>
      </c>
      <c r="AA3397" s="18">
        <f t="shared" si="13639"/>
        <v>0</v>
      </c>
      <c r="AB3397" s="17">
        <v>0</v>
      </c>
      <c r="AC3397" s="17">
        <v>0</v>
      </c>
      <c r="AD3397" s="18">
        <f t="shared" si="13640"/>
        <v>0</v>
      </c>
      <c r="AE3397" s="18">
        <f t="shared" si="13641"/>
        <v>0</v>
      </c>
      <c r="AF3397" s="17">
        <v>0</v>
      </c>
      <c r="AG3397" s="17">
        <v>0</v>
      </c>
      <c r="AH3397" s="18">
        <f t="shared" si="13642"/>
        <v>0</v>
      </c>
      <c r="AI3397" s="17">
        <v>0</v>
      </c>
      <c r="AJ3397" s="17">
        <v>0</v>
      </c>
      <c r="AK3397" s="18">
        <f t="shared" si="13643"/>
        <v>0</v>
      </c>
      <c r="AL3397" s="18">
        <f t="shared" si="13644"/>
        <v>0</v>
      </c>
      <c r="AM3397" s="17">
        <f t="shared" si="13645"/>
        <v>0</v>
      </c>
      <c r="AN3397" s="17">
        <f t="shared" si="13645"/>
        <v>0</v>
      </c>
      <c r="AO3397" s="18">
        <f t="shared" si="13646"/>
        <v>0</v>
      </c>
      <c r="AP3397" s="17">
        <f t="shared" si="13647"/>
        <v>0</v>
      </c>
      <c r="AQ3397" s="17">
        <f t="shared" si="13647"/>
        <v>0</v>
      </c>
      <c r="AR3397" s="18">
        <f t="shared" si="13648"/>
        <v>0</v>
      </c>
      <c r="AS3397" s="18">
        <f t="shared" si="13649"/>
        <v>0</v>
      </c>
      <c r="AT3397" s="18" t="s">
        <v>1366</v>
      </c>
      <c r="AU3397" s="322"/>
      <c r="AV3397" s="291"/>
      <c r="AW3397" s="266">
        <v>0</v>
      </c>
      <c r="AX3397" s="266">
        <v>0</v>
      </c>
      <c r="AY3397" s="266">
        <v>0</v>
      </c>
      <c r="AZ3397" s="266">
        <v>0</v>
      </c>
      <c r="BE3397" s="91" t="s">
        <v>79</v>
      </c>
    </row>
    <row r="3398" spans="2:57" s="3" customFormat="1" ht="70.5" hidden="1" customHeight="1">
      <c r="B3398" s="15">
        <v>2018</v>
      </c>
      <c r="C3398" s="62">
        <v>8323</v>
      </c>
      <c r="D3398" s="15">
        <v>6</v>
      </c>
      <c r="E3398" s="15">
        <v>0</v>
      </c>
      <c r="F3398" s="15">
        <v>2000</v>
      </c>
      <c r="G3398" s="15">
        <v>2500</v>
      </c>
      <c r="H3398" s="15">
        <v>259</v>
      </c>
      <c r="I3398" s="63">
        <v>6</v>
      </c>
      <c r="J3398" s="64" t="s">
        <v>1370</v>
      </c>
      <c r="K3398" s="17">
        <v>0</v>
      </c>
      <c r="L3398" s="17">
        <v>0</v>
      </c>
      <c r="M3398" s="18">
        <f t="shared" si="13633"/>
        <v>0</v>
      </c>
      <c r="N3398" s="17">
        <v>0</v>
      </c>
      <c r="O3398" s="17">
        <v>0</v>
      </c>
      <c r="P3398" s="18">
        <f t="shared" si="13634"/>
        <v>0</v>
      </c>
      <c r="Q3398" s="18">
        <f t="shared" si="13635"/>
        <v>0</v>
      </c>
      <c r="R3398" s="17">
        <v>0</v>
      </c>
      <c r="S3398" s="17">
        <v>0</v>
      </c>
      <c r="T3398" s="18">
        <f t="shared" si="13636"/>
        <v>0</v>
      </c>
      <c r="U3398" s="17">
        <v>0</v>
      </c>
      <c r="V3398" s="17">
        <v>0</v>
      </c>
      <c r="W3398" s="18">
        <f t="shared" si="13637"/>
        <v>0</v>
      </c>
      <c r="X3398" s="18">
        <f t="shared" si="13638"/>
        <v>0</v>
      </c>
      <c r="Y3398" s="17">
        <v>0</v>
      </c>
      <c r="Z3398" s="17">
        <v>0</v>
      </c>
      <c r="AA3398" s="18">
        <f t="shared" si="13639"/>
        <v>0</v>
      </c>
      <c r="AB3398" s="17">
        <v>0</v>
      </c>
      <c r="AC3398" s="17">
        <v>0</v>
      </c>
      <c r="AD3398" s="18">
        <f t="shared" si="13640"/>
        <v>0</v>
      </c>
      <c r="AE3398" s="18">
        <f t="shared" si="13641"/>
        <v>0</v>
      </c>
      <c r="AF3398" s="17">
        <v>0</v>
      </c>
      <c r="AG3398" s="17">
        <v>0</v>
      </c>
      <c r="AH3398" s="18">
        <f t="shared" si="13642"/>
        <v>0</v>
      </c>
      <c r="AI3398" s="17">
        <v>0</v>
      </c>
      <c r="AJ3398" s="17">
        <v>0</v>
      </c>
      <c r="AK3398" s="18">
        <f t="shared" si="13643"/>
        <v>0</v>
      </c>
      <c r="AL3398" s="18">
        <f t="shared" si="13644"/>
        <v>0</v>
      </c>
      <c r="AM3398" s="17">
        <f t="shared" si="13645"/>
        <v>0</v>
      </c>
      <c r="AN3398" s="17">
        <f t="shared" si="13645"/>
        <v>0</v>
      </c>
      <c r="AO3398" s="18">
        <f t="shared" si="13646"/>
        <v>0</v>
      </c>
      <c r="AP3398" s="17">
        <f t="shared" si="13647"/>
        <v>0</v>
      </c>
      <c r="AQ3398" s="17">
        <f t="shared" si="13647"/>
        <v>0</v>
      </c>
      <c r="AR3398" s="18">
        <f t="shared" si="13648"/>
        <v>0</v>
      </c>
      <c r="AS3398" s="18">
        <f t="shared" si="13649"/>
        <v>0</v>
      </c>
      <c r="AT3398" s="18" t="s">
        <v>1366</v>
      </c>
      <c r="AU3398" s="322"/>
      <c r="AV3398" s="291"/>
      <c r="AW3398" s="266">
        <v>0</v>
      </c>
      <c r="AX3398" s="266">
        <v>0</v>
      </c>
      <c r="AY3398" s="266">
        <v>0</v>
      </c>
      <c r="AZ3398" s="266">
        <v>0</v>
      </c>
      <c r="BE3398" s="91" t="s">
        <v>79</v>
      </c>
    </row>
    <row r="3399" spans="2:57" s="3" customFormat="1" ht="70.5" hidden="1" customHeight="1">
      <c r="B3399" s="15">
        <v>2018</v>
      </c>
      <c r="C3399" s="62">
        <v>8323</v>
      </c>
      <c r="D3399" s="15">
        <v>6</v>
      </c>
      <c r="E3399" s="15">
        <v>0</v>
      </c>
      <c r="F3399" s="15">
        <v>2000</v>
      </c>
      <c r="G3399" s="15">
        <v>2500</v>
      </c>
      <c r="H3399" s="15">
        <v>259</v>
      </c>
      <c r="I3399" s="63">
        <v>7</v>
      </c>
      <c r="J3399" s="64" t="s">
        <v>1371</v>
      </c>
      <c r="K3399" s="17">
        <v>0</v>
      </c>
      <c r="L3399" s="17">
        <v>0</v>
      </c>
      <c r="M3399" s="18">
        <f t="shared" si="13633"/>
        <v>0</v>
      </c>
      <c r="N3399" s="17">
        <v>0</v>
      </c>
      <c r="O3399" s="17">
        <v>0</v>
      </c>
      <c r="P3399" s="18">
        <f t="shared" si="13634"/>
        <v>0</v>
      </c>
      <c r="Q3399" s="18">
        <f t="shared" si="13635"/>
        <v>0</v>
      </c>
      <c r="R3399" s="17">
        <v>0</v>
      </c>
      <c r="S3399" s="17">
        <v>0</v>
      </c>
      <c r="T3399" s="18">
        <f t="shared" si="13636"/>
        <v>0</v>
      </c>
      <c r="U3399" s="17">
        <v>0</v>
      </c>
      <c r="V3399" s="17">
        <v>0</v>
      </c>
      <c r="W3399" s="18">
        <f t="shared" si="13637"/>
        <v>0</v>
      </c>
      <c r="X3399" s="18">
        <f t="shared" si="13638"/>
        <v>0</v>
      </c>
      <c r="Y3399" s="17">
        <v>0</v>
      </c>
      <c r="Z3399" s="17">
        <v>0</v>
      </c>
      <c r="AA3399" s="18">
        <f t="shared" si="13639"/>
        <v>0</v>
      </c>
      <c r="AB3399" s="17">
        <v>0</v>
      </c>
      <c r="AC3399" s="17">
        <v>0</v>
      </c>
      <c r="AD3399" s="18">
        <f t="shared" si="13640"/>
        <v>0</v>
      </c>
      <c r="AE3399" s="18">
        <f t="shared" si="13641"/>
        <v>0</v>
      </c>
      <c r="AF3399" s="17">
        <v>0</v>
      </c>
      <c r="AG3399" s="17">
        <v>0</v>
      </c>
      <c r="AH3399" s="18">
        <f t="shared" si="13642"/>
        <v>0</v>
      </c>
      <c r="AI3399" s="17">
        <v>0</v>
      </c>
      <c r="AJ3399" s="17">
        <v>0</v>
      </c>
      <c r="AK3399" s="18">
        <f t="shared" si="13643"/>
        <v>0</v>
      </c>
      <c r="AL3399" s="18">
        <f t="shared" si="13644"/>
        <v>0</v>
      </c>
      <c r="AM3399" s="17">
        <f t="shared" si="13645"/>
        <v>0</v>
      </c>
      <c r="AN3399" s="17">
        <f t="shared" si="13645"/>
        <v>0</v>
      </c>
      <c r="AO3399" s="18">
        <f t="shared" si="13646"/>
        <v>0</v>
      </c>
      <c r="AP3399" s="17">
        <f t="shared" si="13647"/>
        <v>0</v>
      </c>
      <c r="AQ3399" s="17">
        <f t="shared" si="13647"/>
        <v>0</v>
      </c>
      <c r="AR3399" s="18">
        <f t="shared" si="13648"/>
        <v>0</v>
      </c>
      <c r="AS3399" s="18">
        <f t="shared" si="13649"/>
        <v>0</v>
      </c>
      <c r="AT3399" s="18" t="s">
        <v>1366</v>
      </c>
      <c r="AU3399" s="322"/>
      <c r="AV3399" s="291"/>
      <c r="AW3399" s="266">
        <v>0</v>
      </c>
      <c r="AX3399" s="266">
        <v>0</v>
      </c>
      <c r="AY3399" s="266">
        <v>0</v>
      </c>
      <c r="AZ3399" s="266">
        <v>0</v>
      </c>
      <c r="BE3399" s="91" t="s">
        <v>79</v>
      </c>
    </row>
    <row r="3400" spans="2:57" s="3" customFormat="1" ht="70.5" hidden="1" customHeight="1">
      <c r="B3400" s="15">
        <v>2018</v>
      </c>
      <c r="C3400" s="62">
        <v>8323</v>
      </c>
      <c r="D3400" s="15">
        <v>6</v>
      </c>
      <c r="E3400" s="15">
        <v>0</v>
      </c>
      <c r="F3400" s="15">
        <v>2000</v>
      </c>
      <c r="G3400" s="15">
        <v>2500</v>
      </c>
      <c r="H3400" s="15">
        <v>259</v>
      </c>
      <c r="I3400" s="63">
        <v>8</v>
      </c>
      <c r="J3400" s="64" t="s">
        <v>1372</v>
      </c>
      <c r="K3400" s="17">
        <v>0</v>
      </c>
      <c r="L3400" s="17">
        <v>0</v>
      </c>
      <c r="M3400" s="18">
        <f t="shared" si="13633"/>
        <v>0</v>
      </c>
      <c r="N3400" s="17">
        <v>0</v>
      </c>
      <c r="O3400" s="17">
        <v>0</v>
      </c>
      <c r="P3400" s="18">
        <f t="shared" si="13634"/>
        <v>0</v>
      </c>
      <c r="Q3400" s="18">
        <f t="shared" si="13635"/>
        <v>0</v>
      </c>
      <c r="R3400" s="17">
        <v>0</v>
      </c>
      <c r="S3400" s="17">
        <v>0</v>
      </c>
      <c r="T3400" s="18">
        <f t="shared" si="13636"/>
        <v>0</v>
      </c>
      <c r="U3400" s="17">
        <v>0</v>
      </c>
      <c r="V3400" s="17">
        <v>0</v>
      </c>
      <c r="W3400" s="18">
        <f t="shared" si="13637"/>
        <v>0</v>
      </c>
      <c r="X3400" s="18">
        <f t="shared" si="13638"/>
        <v>0</v>
      </c>
      <c r="Y3400" s="17">
        <v>0</v>
      </c>
      <c r="Z3400" s="17">
        <v>0</v>
      </c>
      <c r="AA3400" s="18">
        <f t="shared" si="13639"/>
        <v>0</v>
      </c>
      <c r="AB3400" s="17">
        <v>0</v>
      </c>
      <c r="AC3400" s="17">
        <v>0</v>
      </c>
      <c r="AD3400" s="18">
        <f t="shared" si="13640"/>
        <v>0</v>
      </c>
      <c r="AE3400" s="18">
        <f t="shared" si="13641"/>
        <v>0</v>
      </c>
      <c r="AF3400" s="17">
        <v>0</v>
      </c>
      <c r="AG3400" s="17">
        <v>0</v>
      </c>
      <c r="AH3400" s="18">
        <f t="shared" si="13642"/>
        <v>0</v>
      </c>
      <c r="AI3400" s="17">
        <v>0</v>
      </c>
      <c r="AJ3400" s="17">
        <v>0</v>
      </c>
      <c r="AK3400" s="18">
        <f t="shared" si="13643"/>
        <v>0</v>
      </c>
      <c r="AL3400" s="18">
        <f t="shared" si="13644"/>
        <v>0</v>
      </c>
      <c r="AM3400" s="17">
        <f t="shared" si="13645"/>
        <v>0</v>
      </c>
      <c r="AN3400" s="17">
        <f t="shared" si="13645"/>
        <v>0</v>
      </c>
      <c r="AO3400" s="18">
        <f t="shared" si="13646"/>
        <v>0</v>
      </c>
      <c r="AP3400" s="17">
        <f t="shared" si="13647"/>
        <v>0</v>
      </c>
      <c r="AQ3400" s="17">
        <f t="shared" si="13647"/>
        <v>0</v>
      </c>
      <c r="AR3400" s="18">
        <f t="shared" si="13648"/>
        <v>0</v>
      </c>
      <c r="AS3400" s="18">
        <f t="shared" si="13649"/>
        <v>0</v>
      </c>
      <c r="AT3400" s="18" t="s">
        <v>1366</v>
      </c>
      <c r="AU3400" s="322"/>
      <c r="AV3400" s="291"/>
      <c r="AW3400" s="266">
        <v>0</v>
      </c>
      <c r="AX3400" s="266">
        <v>0</v>
      </c>
      <c r="AY3400" s="266">
        <v>0</v>
      </c>
      <c r="AZ3400" s="266">
        <v>0</v>
      </c>
      <c r="BE3400" s="91" t="s">
        <v>79</v>
      </c>
    </row>
    <row r="3401" spans="2:57" s="3" customFormat="1" ht="70.5" hidden="1" customHeight="1">
      <c r="B3401" s="15">
        <v>2018</v>
      </c>
      <c r="C3401" s="62">
        <v>8323</v>
      </c>
      <c r="D3401" s="15">
        <v>6</v>
      </c>
      <c r="E3401" s="15">
        <v>0</v>
      </c>
      <c r="F3401" s="15">
        <v>2000</v>
      </c>
      <c r="G3401" s="15">
        <v>2500</v>
      </c>
      <c r="H3401" s="15">
        <v>259</v>
      </c>
      <c r="I3401" s="63">
        <v>9</v>
      </c>
      <c r="J3401" s="64" t="s">
        <v>1373</v>
      </c>
      <c r="K3401" s="17">
        <v>0</v>
      </c>
      <c r="L3401" s="17">
        <v>0</v>
      </c>
      <c r="M3401" s="18">
        <f t="shared" si="13633"/>
        <v>0</v>
      </c>
      <c r="N3401" s="17">
        <v>0</v>
      </c>
      <c r="O3401" s="17">
        <v>0</v>
      </c>
      <c r="P3401" s="18">
        <f t="shared" si="13634"/>
        <v>0</v>
      </c>
      <c r="Q3401" s="18">
        <f t="shared" si="13635"/>
        <v>0</v>
      </c>
      <c r="R3401" s="17">
        <v>0</v>
      </c>
      <c r="S3401" s="17">
        <v>0</v>
      </c>
      <c r="T3401" s="18">
        <f t="shared" si="13636"/>
        <v>0</v>
      </c>
      <c r="U3401" s="17">
        <v>0</v>
      </c>
      <c r="V3401" s="17">
        <v>0</v>
      </c>
      <c r="W3401" s="18">
        <f t="shared" si="13637"/>
        <v>0</v>
      </c>
      <c r="X3401" s="18">
        <f t="shared" si="13638"/>
        <v>0</v>
      </c>
      <c r="Y3401" s="17">
        <v>0</v>
      </c>
      <c r="Z3401" s="17">
        <v>0</v>
      </c>
      <c r="AA3401" s="18">
        <f t="shared" si="13639"/>
        <v>0</v>
      </c>
      <c r="AB3401" s="17">
        <v>0</v>
      </c>
      <c r="AC3401" s="17">
        <v>0</v>
      </c>
      <c r="AD3401" s="18">
        <f t="shared" si="13640"/>
        <v>0</v>
      </c>
      <c r="AE3401" s="18">
        <f t="shared" si="13641"/>
        <v>0</v>
      </c>
      <c r="AF3401" s="17">
        <v>0</v>
      </c>
      <c r="AG3401" s="17">
        <v>0</v>
      </c>
      <c r="AH3401" s="18">
        <f t="shared" si="13642"/>
        <v>0</v>
      </c>
      <c r="AI3401" s="17">
        <v>0</v>
      </c>
      <c r="AJ3401" s="17">
        <v>0</v>
      </c>
      <c r="AK3401" s="18">
        <f t="shared" si="13643"/>
        <v>0</v>
      </c>
      <c r="AL3401" s="18">
        <f t="shared" si="13644"/>
        <v>0</v>
      </c>
      <c r="AM3401" s="17">
        <f t="shared" si="13645"/>
        <v>0</v>
      </c>
      <c r="AN3401" s="17">
        <f t="shared" si="13645"/>
        <v>0</v>
      </c>
      <c r="AO3401" s="18">
        <f t="shared" si="13646"/>
        <v>0</v>
      </c>
      <c r="AP3401" s="17">
        <f t="shared" si="13647"/>
        <v>0</v>
      </c>
      <c r="AQ3401" s="17">
        <f t="shared" si="13647"/>
        <v>0</v>
      </c>
      <c r="AR3401" s="18">
        <f t="shared" si="13648"/>
        <v>0</v>
      </c>
      <c r="AS3401" s="18">
        <f t="shared" si="13649"/>
        <v>0</v>
      </c>
      <c r="AT3401" s="18" t="s">
        <v>1366</v>
      </c>
      <c r="AU3401" s="322"/>
      <c r="AV3401" s="291"/>
      <c r="AW3401" s="266">
        <v>0</v>
      </c>
      <c r="AX3401" s="266">
        <v>0</v>
      </c>
      <c r="AY3401" s="266">
        <v>0</v>
      </c>
      <c r="AZ3401" s="266">
        <v>0</v>
      </c>
      <c r="BE3401" s="91" t="s">
        <v>79</v>
      </c>
    </row>
    <row r="3402" spans="2:57" s="3" customFormat="1" ht="70.5" hidden="1" customHeight="1">
      <c r="B3402" s="15">
        <v>2018</v>
      </c>
      <c r="C3402" s="62">
        <v>8323</v>
      </c>
      <c r="D3402" s="15">
        <v>6</v>
      </c>
      <c r="E3402" s="15">
        <v>0</v>
      </c>
      <c r="F3402" s="15">
        <v>2000</v>
      </c>
      <c r="G3402" s="15">
        <v>2500</v>
      </c>
      <c r="H3402" s="15">
        <v>259</v>
      </c>
      <c r="I3402" s="63">
        <v>10</v>
      </c>
      <c r="J3402" s="64" t="s">
        <v>1374</v>
      </c>
      <c r="K3402" s="17">
        <v>0</v>
      </c>
      <c r="L3402" s="17">
        <v>0</v>
      </c>
      <c r="M3402" s="18">
        <f t="shared" si="13633"/>
        <v>0</v>
      </c>
      <c r="N3402" s="17">
        <v>0</v>
      </c>
      <c r="O3402" s="17">
        <v>0</v>
      </c>
      <c r="P3402" s="18">
        <f t="shared" si="13634"/>
        <v>0</v>
      </c>
      <c r="Q3402" s="18">
        <f t="shared" si="13635"/>
        <v>0</v>
      </c>
      <c r="R3402" s="17">
        <v>0</v>
      </c>
      <c r="S3402" s="17">
        <v>0</v>
      </c>
      <c r="T3402" s="18">
        <f t="shared" si="13636"/>
        <v>0</v>
      </c>
      <c r="U3402" s="17">
        <v>0</v>
      </c>
      <c r="V3402" s="17">
        <v>0</v>
      </c>
      <c r="W3402" s="18">
        <f t="shared" si="13637"/>
        <v>0</v>
      </c>
      <c r="X3402" s="18">
        <f t="shared" si="13638"/>
        <v>0</v>
      </c>
      <c r="Y3402" s="17">
        <v>0</v>
      </c>
      <c r="Z3402" s="17">
        <v>0</v>
      </c>
      <c r="AA3402" s="18">
        <f t="shared" si="13639"/>
        <v>0</v>
      </c>
      <c r="AB3402" s="17">
        <v>0</v>
      </c>
      <c r="AC3402" s="17">
        <v>0</v>
      </c>
      <c r="AD3402" s="18">
        <f t="shared" si="13640"/>
        <v>0</v>
      </c>
      <c r="AE3402" s="18">
        <f t="shared" si="13641"/>
        <v>0</v>
      </c>
      <c r="AF3402" s="17">
        <v>0</v>
      </c>
      <c r="AG3402" s="17">
        <v>0</v>
      </c>
      <c r="AH3402" s="18">
        <f t="shared" si="13642"/>
        <v>0</v>
      </c>
      <c r="AI3402" s="17">
        <v>0</v>
      </c>
      <c r="AJ3402" s="17">
        <v>0</v>
      </c>
      <c r="AK3402" s="18">
        <f t="shared" si="13643"/>
        <v>0</v>
      </c>
      <c r="AL3402" s="18">
        <f t="shared" si="13644"/>
        <v>0</v>
      </c>
      <c r="AM3402" s="17">
        <f t="shared" si="13645"/>
        <v>0</v>
      </c>
      <c r="AN3402" s="17">
        <f t="shared" si="13645"/>
        <v>0</v>
      </c>
      <c r="AO3402" s="18">
        <f t="shared" si="13646"/>
        <v>0</v>
      </c>
      <c r="AP3402" s="17">
        <f t="shared" si="13647"/>
        <v>0</v>
      </c>
      <c r="AQ3402" s="17">
        <f t="shared" si="13647"/>
        <v>0</v>
      </c>
      <c r="AR3402" s="18">
        <f t="shared" si="13648"/>
        <v>0</v>
      </c>
      <c r="AS3402" s="18">
        <f t="shared" si="13649"/>
        <v>0</v>
      </c>
      <c r="AT3402" s="18" t="s">
        <v>1366</v>
      </c>
      <c r="AU3402" s="322"/>
      <c r="AV3402" s="291"/>
      <c r="AW3402" s="266">
        <v>0</v>
      </c>
      <c r="AX3402" s="266">
        <v>0</v>
      </c>
      <c r="AY3402" s="266">
        <v>0</v>
      </c>
      <c r="AZ3402" s="266">
        <v>0</v>
      </c>
      <c r="BE3402" s="91" t="s">
        <v>79</v>
      </c>
    </row>
    <row r="3403" spans="2:57" s="3" customFormat="1" ht="70.5" hidden="1" customHeight="1">
      <c r="B3403" s="15">
        <v>2018</v>
      </c>
      <c r="C3403" s="62">
        <v>8323</v>
      </c>
      <c r="D3403" s="15">
        <v>6</v>
      </c>
      <c r="E3403" s="15">
        <v>0</v>
      </c>
      <c r="F3403" s="15">
        <v>2000</v>
      </c>
      <c r="G3403" s="15">
        <v>2500</v>
      </c>
      <c r="H3403" s="15">
        <v>259</v>
      </c>
      <c r="I3403" s="63">
        <v>11</v>
      </c>
      <c r="J3403" s="64" t="s">
        <v>1375</v>
      </c>
      <c r="K3403" s="17">
        <v>0</v>
      </c>
      <c r="L3403" s="17">
        <v>0</v>
      </c>
      <c r="M3403" s="18">
        <f t="shared" si="13633"/>
        <v>0</v>
      </c>
      <c r="N3403" s="17">
        <v>0</v>
      </c>
      <c r="O3403" s="17">
        <v>0</v>
      </c>
      <c r="P3403" s="18">
        <f t="shared" si="13634"/>
        <v>0</v>
      </c>
      <c r="Q3403" s="18">
        <f t="shared" si="13635"/>
        <v>0</v>
      </c>
      <c r="R3403" s="17">
        <v>0</v>
      </c>
      <c r="S3403" s="17">
        <v>0</v>
      </c>
      <c r="T3403" s="18">
        <f t="shared" si="13636"/>
        <v>0</v>
      </c>
      <c r="U3403" s="17">
        <v>0</v>
      </c>
      <c r="V3403" s="17">
        <v>0</v>
      </c>
      <c r="W3403" s="18">
        <f t="shared" si="13637"/>
        <v>0</v>
      </c>
      <c r="X3403" s="18">
        <f t="shared" si="13638"/>
        <v>0</v>
      </c>
      <c r="Y3403" s="17">
        <v>0</v>
      </c>
      <c r="Z3403" s="17">
        <v>0</v>
      </c>
      <c r="AA3403" s="18">
        <f t="shared" si="13639"/>
        <v>0</v>
      </c>
      <c r="AB3403" s="17">
        <v>0</v>
      </c>
      <c r="AC3403" s="17">
        <v>0</v>
      </c>
      <c r="AD3403" s="18">
        <f t="shared" si="13640"/>
        <v>0</v>
      </c>
      <c r="AE3403" s="18">
        <f t="shared" si="13641"/>
        <v>0</v>
      </c>
      <c r="AF3403" s="17">
        <v>0</v>
      </c>
      <c r="AG3403" s="17">
        <v>0</v>
      </c>
      <c r="AH3403" s="18">
        <f t="shared" si="13642"/>
        <v>0</v>
      </c>
      <c r="AI3403" s="17">
        <v>0</v>
      </c>
      <c r="AJ3403" s="17">
        <v>0</v>
      </c>
      <c r="AK3403" s="18">
        <f t="shared" si="13643"/>
        <v>0</v>
      </c>
      <c r="AL3403" s="18">
        <f t="shared" si="13644"/>
        <v>0</v>
      </c>
      <c r="AM3403" s="17">
        <f t="shared" si="13645"/>
        <v>0</v>
      </c>
      <c r="AN3403" s="17">
        <f t="shared" si="13645"/>
        <v>0</v>
      </c>
      <c r="AO3403" s="18">
        <f t="shared" si="13646"/>
        <v>0</v>
      </c>
      <c r="AP3403" s="17">
        <f t="shared" si="13647"/>
        <v>0</v>
      </c>
      <c r="AQ3403" s="17">
        <f t="shared" si="13647"/>
        <v>0</v>
      </c>
      <c r="AR3403" s="18">
        <f t="shared" si="13648"/>
        <v>0</v>
      </c>
      <c r="AS3403" s="18">
        <f t="shared" si="13649"/>
        <v>0</v>
      </c>
      <c r="AT3403" s="18" t="s">
        <v>1366</v>
      </c>
      <c r="AU3403" s="322"/>
      <c r="AV3403" s="291"/>
      <c r="AW3403" s="266">
        <v>0</v>
      </c>
      <c r="AX3403" s="266">
        <v>0</v>
      </c>
      <c r="AY3403" s="266">
        <v>0</v>
      </c>
      <c r="AZ3403" s="266">
        <v>0</v>
      </c>
      <c r="BE3403" s="91" t="s">
        <v>79</v>
      </c>
    </row>
    <row r="3404" spans="2:57" s="3" customFormat="1" ht="70.5" hidden="1" customHeight="1">
      <c r="B3404" s="15">
        <v>2018</v>
      </c>
      <c r="C3404" s="62">
        <v>8323</v>
      </c>
      <c r="D3404" s="15">
        <v>6</v>
      </c>
      <c r="E3404" s="15">
        <v>0</v>
      </c>
      <c r="F3404" s="15">
        <v>2000</v>
      </c>
      <c r="G3404" s="15">
        <v>2500</v>
      </c>
      <c r="H3404" s="15">
        <v>259</v>
      </c>
      <c r="I3404" s="63">
        <v>12</v>
      </c>
      <c r="J3404" s="64" t="s">
        <v>1376</v>
      </c>
      <c r="K3404" s="17">
        <v>0</v>
      </c>
      <c r="L3404" s="17">
        <v>0</v>
      </c>
      <c r="M3404" s="18">
        <f t="shared" si="13633"/>
        <v>0</v>
      </c>
      <c r="N3404" s="17">
        <v>0</v>
      </c>
      <c r="O3404" s="17">
        <v>0</v>
      </c>
      <c r="P3404" s="18">
        <f t="shared" si="13634"/>
        <v>0</v>
      </c>
      <c r="Q3404" s="18">
        <f t="shared" si="13635"/>
        <v>0</v>
      </c>
      <c r="R3404" s="17">
        <v>0</v>
      </c>
      <c r="S3404" s="17">
        <v>0</v>
      </c>
      <c r="T3404" s="18">
        <f t="shared" si="13636"/>
        <v>0</v>
      </c>
      <c r="U3404" s="17">
        <v>0</v>
      </c>
      <c r="V3404" s="17">
        <v>0</v>
      </c>
      <c r="W3404" s="18">
        <f t="shared" si="13637"/>
        <v>0</v>
      </c>
      <c r="X3404" s="18">
        <f t="shared" si="13638"/>
        <v>0</v>
      </c>
      <c r="Y3404" s="17">
        <v>0</v>
      </c>
      <c r="Z3404" s="17">
        <v>0</v>
      </c>
      <c r="AA3404" s="18">
        <f t="shared" si="13639"/>
        <v>0</v>
      </c>
      <c r="AB3404" s="17">
        <v>0</v>
      </c>
      <c r="AC3404" s="17">
        <v>0</v>
      </c>
      <c r="AD3404" s="18">
        <f t="shared" si="13640"/>
        <v>0</v>
      </c>
      <c r="AE3404" s="18">
        <f t="shared" si="13641"/>
        <v>0</v>
      </c>
      <c r="AF3404" s="17">
        <v>0</v>
      </c>
      <c r="AG3404" s="17">
        <v>0</v>
      </c>
      <c r="AH3404" s="18">
        <f t="shared" si="13642"/>
        <v>0</v>
      </c>
      <c r="AI3404" s="17">
        <v>0</v>
      </c>
      <c r="AJ3404" s="17">
        <v>0</v>
      </c>
      <c r="AK3404" s="18">
        <f t="shared" si="13643"/>
        <v>0</v>
      </c>
      <c r="AL3404" s="18">
        <f t="shared" si="13644"/>
        <v>0</v>
      </c>
      <c r="AM3404" s="17">
        <f t="shared" si="13645"/>
        <v>0</v>
      </c>
      <c r="AN3404" s="17">
        <f t="shared" si="13645"/>
        <v>0</v>
      </c>
      <c r="AO3404" s="18">
        <f t="shared" si="13646"/>
        <v>0</v>
      </c>
      <c r="AP3404" s="17">
        <f t="shared" si="13647"/>
        <v>0</v>
      </c>
      <c r="AQ3404" s="17">
        <f t="shared" si="13647"/>
        <v>0</v>
      </c>
      <c r="AR3404" s="18">
        <f t="shared" si="13648"/>
        <v>0</v>
      </c>
      <c r="AS3404" s="18">
        <f t="shared" si="13649"/>
        <v>0</v>
      </c>
      <c r="AT3404" s="18" t="s">
        <v>1366</v>
      </c>
      <c r="AU3404" s="322"/>
      <c r="AV3404" s="291"/>
      <c r="AW3404" s="266">
        <v>0</v>
      </c>
      <c r="AX3404" s="266">
        <v>0</v>
      </c>
      <c r="AY3404" s="266">
        <v>0</v>
      </c>
      <c r="AZ3404" s="266">
        <v>0</v>
      </c>
      <c r="BE3404" s="91" t="s">
        <v>79</v>
      </c>
    </row>
    <row r="3405" spans="2:57" s="3" customFormat="1" ht="70.5" hidden="1" customHeight="1">
      <c r="B3405" s="15">
        <v>2018</v>
      </c>
      <c r="C3405" s="62">
        <v>8323</v>
      </c>
      <c r="D3405" s="15">
        <v>6</v>
      </c>
      <c r="E3405" s="15">
        <v>0</v>
      </c>
      <c r="F3405" s="15">
        <v>2000</v>
      </c>
      <c r="G3405" s="15">
        <v>2500</v>
      </c>
      <c r="H3405" s="15">
        <v>259</v>
      </c>
      <c r="I3405" s="63">
        <v>13</v>
      </c>
      <c r="J3405" s="64" t="s">
        <v>1377</v>
      </c>
      <c r="K3405" s="17">
        <v>0</v>
      </c>
      <c r="L3405" s="17">
        <v>0</v>
      </c>
      <c r="M3405" s="18">
        <f t="shared" si="13633"/>
        <v>0</v>
      </c>
      <c r="N3405" s="17">
        <v>0</v>
      </c>
      <c r="O3405" s="17">
        <v>0</v>
      </c>
      <c r="P3405" s="18">
        <f t="shared" si="13634"/>
        <v>0</v>
      </c>
      <c r="Q3405" s="18">
        <f t="shared" si="13635"/>
        <v>0</v>
      </c>
      <c r="R3405" s="17">
        <v>0</v>
      </c>
      <c r="S3405" s="17">
        <v>0</v>
      </c>
      <c r="T3405" s="18">
        <f t="shared" si="13636"/>
        <v>0</v>
      </c>
      <c r="U3405" s="17">
        <v>0</v>
      </c>
      <c r="V3405" s="17">
        <v>0</v>
      </c>
      <c r="W3405" s="18">
        <f t="shared" si="13637"/>
        <v>0</v>
      </c>
      <c r="X3405" s="18">
        <f t="shared" si="13638"/>
        <v>0</v>
      </c>
      <c r="Y3405" s="17">
        <v>0</v>
      </c>
      <c r="Z3405" s="17">
        <v>0</v>
      </c>
      <c r="AA3405" s="18">
        <f t="shared" si="13639"/>
        <v>0</v>
      </c>
      <c r="AB3405" s="17">
        <v>0</v>
      </c>
      <c r="AC3405" s="17">
        <v>0</v>
      </c>
      <c r="AD3405" s="18">
        <f t="shared" si="13640"/>
        <v>0</v>
      </c>
      <c r="AE3405" s="18">
        <f t="shared" si="13641"/>
        <v>0</v>
      </c>
      <c r="AF3405" s="17">
        <v>0</v>
      </c>
      <c r="AG3405" s="17">
        <v>0</v>
      </c>
      <c r="AH3405" s="18">
        <f t="shared" si="13642"/>
        <v>0</v>
      </c>
      <c r="AI3405" s="17">
        <v>0</v>
      </c>
      <c r="AJ3405" s="17">
        <v>0</v>
      </c>
      <c r="AK3405" s="18">
        <f t="shared" si="13643"/>
        <v>0</v>
      </c>
      <c r="AL3405" s="18">
        <f t="shared" si="13644"/>
        <v>0</v>
      </c>
      <c r="AM3405" s="17">
        <f t="shared" si="13645"/>
        <v>0</v>
      </c>
      <c r="AN3405" s="17">
        <f t="shared" si="13645"/>
        <v>0</v>
      </c>
      <c r="AO3405" s="18">
        <f t="shared" si="13646"/>
        <v>0</v>
      </c>
      <c r="AP3405" s="17">
        <f t="shared" si="13647"/>
        <v>0</v>
      </c>
      <c r="AQ3405" s="17">
        <f t="shared" si="13647"/>
        <v>0</v>
      </c>
      <c r="AR3405" s="18">
        <f t="shared" si="13648"/>
        <v>0</v>
      </c>
      <c r="AS3405" s="18">
        <f t="shared" si="13649"/>
        <v>0</v>
      </c>
      <c r="AT3405" s="18" t="s">
        <v>1366</v>
      </c>
      <c r="AU3405" s="322"/>
      <c r="AV3405" s="291"/>
      <c r="AW3405" s="266">
        <v>0</v>
      </c>
      <c r="AX3405" s="266">
        <v>0</v>
      </c>
      <c r="AY3405" s="266">
        <v>0</v>
      </c>
      <c r="AZ3405" s="266">
        <v>0</v>
      </c>
      <c r="BE3405" s="91" t="s">
        <v>79</v>
      </c>
    </row>
    <row r="3406" spans="2:57" s="3" customFormat="1" ht="70.5" hidden="1" customHeight="1">
      <c r="B3406" s="15">
        <v>2018</v>
      </c>
      <c r="C3406" s="62">
        <v>8323</v>
      </c>
      <c r="D3406" s="15">
        <v>6</v>
      </c>
      <c r="E3406" s="15">
        <v>0</v>
      </c>
      <c r="F3406" s="15">
        <v>2000</v>
      </c>
      <c r="G3406" s="15">
        <v>2500</v>
      </c>
      <c r="H3406" s="15">
        <v>259</v>
      </c>
      <c r="I3406" s="63">
        <v>14</v>
      </c>
      <c r="J3406" s="64" t="s">
        <v>1378</v>
      </c>
      <c r="K3406" s="17">
        <v>0</v>
      </c>
      <c r="L3406" s="17">
        <v>0</v>
      </c>
      <c r="M3406" s="18">
        <f t="shared" si="13633"/>
        <v>0</v>
      </c>
      <c r="N3406" s="17">
        <v>0</v>
      </c>
      <c r="O3406" s="17">
        <v>0</v>
      </c>
      <c r="P3406" s="18">
        <f t="shared" si="13634"/>
        <v>0</v>
      </c>
      <c r="Q3406" s="18">
        <f t="shared" si="13635"/>
        <v>0</v>
      </c>
      <c r="R3406" s="17">
        <v>0</v>
      </c>
      <c r="S3406" s="17">
        <v>0</v>
      </c>
      <c r="T3406" s="18">
        <f t="shared" si="13636"/>
        <v>0</v>
      </c>
      <c r="U3406" s="17">
        <v>0</v>
      </c>
      <c r="V3406" s="17">
        <v>0</v>
      </c>
      <c r="W3406" s="18">
        <f t="shared" si="13637"/>
        <v>0</v>
      </c>
      <c r="X3406" s="18">
        <f t="shared" si="13638"/>
        <v>0</v>
      </c>
      <c r="Y3406" s="17">
        <v>0</v>
      </c>
      <c r="Z3406" s="17">
        <v>0</v>
      </c>
      <c r="AA3406" s="18">
        <f t="shared" si="13639"/>
        <v>0</v>
      </c>
      <c r="AB3406" s="17">
        <v>0</v>
      </c>
      <c r="AC3406" s="17">
        <v>0</v>
      </c>
      <c r="AD3406" s="18">
        <f t="shared" si="13640"/>
        <v>0</v>
      </c>
      <c r="AE3406" s="18">
        <f t="shared" si="13641"/>
        <v>0</v>
      </c>
      <c r="AF3406" s="17">
        <v>0</v>
      </c>
      <c r="AG3406" s="17">
        <v>0</v>
      </c>
      <c r="AH3406" s="18">
        <f t="shared" si="13642"/>
        <v>0</v>
      </c>
      <c r="AI3406" s="17">
        <v>0</v>
      </c>
      <c r="AJ3406" s="17">
        <v>0</v>
      </c>
      <c r="AK3406" s="18">
        <f t="shared" si="13643"/>
        <v>0</v>
      </c>
      <c r="AL3406" s="18">
        <f t="shared" si="13644"/>
        <v>0</v>
      </c>
      <c r="AM3406" s="17">
        <f t="shared" si="13645"/>
        <v>0</v>
      </c>
      <c r="AN3406" s="17">
        <f t="shared" si="13645"/>
        <v>0</v>
      </c>
      <c r="AO3406" s="18">
        <f t="shared" si="13646"/>
        <v>0</v>
      </c>
      <c r="AP3406" s="17">
        <f t="shared" si="13647"/>
        <v>0</v>
      </c>
      <c r="AQ3406" s="17">
        <f t="shared" si="13647"/>
        <v>0</v>
      </c>
      <c r="AR3406" s="18">
        <f t="shared" si="13648"/>
        <v>0</v>
      </c>
      <c r="AS3406" s="18">
        <f t="shared" si="13649"/>
        <v>0</v>
      </c>
      <c r="AT3406" s="18" t="s">
        <v>1366</v>
      </c>
      <c r="AU3406" s="322"/>
      <c r="AV3406" s="291"/>
      <c r="AW3406" s="266">
        <v>0</v>
      </c>
      <c r="AX3406" s="266">
        <v>0</v>
      </c>
      <c r="AY3406" s="266">
        <v>0</v>
      </c>
      <c r="AZ3406" s="266">
        <v>0</v>
      </c>
      <c r="BE3406" s="91" t="s">
        <v>79</v>
      </c>
    </row>
    <row r="3407" spans="2:57" s="3" customFormat="1" ht="70.5" hidden="1" customHeight="1">
      <c r="B3407" s="15">
        <v>2018</v>
      </c>
      <c r="C3407" s="62">
        <v>8323</v>
      </c>
      <c r="D3407" s="15">
        <v>6</v>
      </c>
      <c r="E3407" s="15">
        <v>0</v>
      </c>
      <c r="F3407" s="15">
        <v>2000</v>
      </c>
      <c r="G3407" s="15">
        <v>2500</v>
      </c>
      <c r="H3407" s="15">
        <v>259</v>
      </c>
      <c r="I3407" s="63">
        <v>15</v>
      </c>
      <c r="J3407" s="64" t="s">
        <v>1379</v>
      </c>
      <c r="K3407" s="17">
        <v>0</v>
      </c>
      <c r="L3407" s="17">
        <v>0</v>
      </c>
      <c r="M3407" s="18">
        <f t="shared" si="13633"/>
        <v>0</v>
      </c>
      <c r="N3407" s="17">
        <v>0</v>
      </c>
      <c r="O3407" s="17">
        <v>0</v>
      </c>
      <c r="P3407" s="18">
        <f t="shared" si="13634"/>
        <v>0</v>
      </c>
      <c r="Q3407" s="18">
        <f t="shared" si="13635"/>
        <v>0</v>
      </c>
      <c r="R3407" s="17">
        <v>0</v>
      </c>
      <c r="S3407" s="17">
        <v>0</v>
      </c>
      <c r="T3407" s="18">
        <f t="shared" si="13636"/>
        <v>0</v>
      </c>
      <c r="U3407" s="17">
        <v>0</v>
      </c>
      <c r="V3407" s="17">
        <v>0</v>
      </c>
      <c r="W3407" s="18">
        <f t="shared" si="13637"/>
        <v>0</v>
      </c>
      <c r="X3407" s="18">
        <f t="shared" si="13638"/>
        <v>0</v>
      </c>
      <c r="Y3407" s="17">
        <v>0</v>
      </c>
      <c r="Z3407" s="17">
        <v>0</v>
      </c>
      <c r="AA3407" s="18">
        <f t="shared" si="13639"/>
        <v>0</v>
      </c>
      <c r="AB3407" s="17">
        <v>0</v>
      </c>
      <c r="AC3407" s="17">
        <v>0</v>
      </c>
      <c r="AD3407" s="18">
        <f t="shared" si="13640"/>
        <v>0</v>
      </c>
      <c r="AE3407" s="18">
        <f t="shared" si="13641"/>
        <v>0</v>
      </c>
      <c r="AF3407" s="17">
        <v>0</v>
      </c>
      <c r="AG3407" s="17">
        <v>0</v>
      </c>
      <c r="AH3407" s="18">
        <f t="shared" si="13642"/>
        <v>0</v>
      </c>
      <c r="AI3407" s="17">
        <v>0</v>
      </c>
      <c r="AJ3407" s="17">
        <v>0</v>
      </c>
      <c r="AK3407" s="18">
        <f t="shared" si="13643"/>
        <v>0</v>
      </c>
      <c r="AL3407" s="18">
        <f t="shared" si="13644"/>
        <v>0</v>
      </c>
      <c r="AM3407" s="17">
        <f t="shared" si="13645"/>
        <v>0</v>
      </c>
      <c r="AN3407" s="17">
        <f t="shared" si="13645"/>
        <v>0</v>
      </c>
      <c r="AO3407" s="18">
        <f t="shared" si="13646"/>
        <v>0</v>
      </c>
      <c r="AP3407" s="17">
        <f t="shared" si="13647"/>
        <v>0</v>
      </c>
      <c r="AQ3407" s="17">
        <f t="shared" si="13647"/>
        <v>0</v>
      </c>
      <c r="AR3407" s="18">
        <f t="shared" si="13648"/>
        <v>0</v>
      </c>
      <c r="AS3407" s="18">
        <f t="shared" si="13649"/>
        <v>0</v>
      </c>
      <c r="AT3407" s="18" t="s">
        <v>1366</v>
      </c>
      <c r="AU3407" s="322"/>
      <c r="AV3407" s="291"/>
      <c r="AW3407" s="266">
        <v>0</v>
      </c>
      <c r="AX3407" s="266">
        <v>0</v>
      </c>
      <c r="AY3407" s="266">
        <v>0</v>
      </c>
      <c r="AZ3407" s="266">
        <v>0</v>
      </c>
      <c r="BE3407" s="91" t="s">
        <v>79</v>
      </c>
    </row>
    <row r="3408" spans="2:57" s="3" customFormat="1" ht="70.5" hidden="1" customHeight="1">
      <c r="B3408" s="15">
        <v>2018</v>
      </c>
      <c r="C3408" s="62">
        <v>8323</v>
      </c>
      <c r="D3408" s="15">
        <v>6</v>
      </c>
      <c r="E3408" s="15">
        <v>0</v>
      </c>
      <c r="F3408" s="15">
        <v>2000</v>
      </c>
      <c r="G3408" s="15">
        <v>2500</v>
      </c>
      <c r="H3408" s="15">
        <v>259</v>
      </c>
      <c r="I3408" s="63">
        <v>16</v>
      </c>
      <c r="J3408" s="64" t="s">
        <v>1380</v>
      </c>
      <c r="K3408" s="17">
        <v>0</v>
      </c>
      <c r="L3408" s="17">
        <v>0</v>
      </c>
      <c r="M3408" s="18">
        <f t="shared" si="13633"/>
        <v>0</v>
      </c>
      <c r="N3408" s="17">
        <v>0</v>
      </c>
      <c r="O3408" s="17">
        <v>0</v>
      </c>
      <c r="P3408" s="18">
        <f t="shared" si="13634"/>
        <v>0</v>
      </c>
      <c r="Q3408" s="18">
        <f t="shared" si="13635"/>
        <v>0</v>
      </c>
      <c r="R3408" s="17">
        <v>0</v>
      </c>
      <c r="S3408" s="17">
        <v>0</v>
      </c>
      <c r="T3408" s="18">
        <f t="shared" si="13636"/>
        <v>0</v>
      </c>
      <c r="U3408" s="17">
        <v>0</v>
      </c>
      <c r="V3408" s="17">
        <v>0</v>
      </c>
      <c r="W3408" s="18">
        <f t="shared" si="13637"/>
        <v>0</v>
      </c>
      <c r="X3408" s="18">
        <f t="shared" si="13638"/>
        <v>0</v>
      </c>
      <c r="Y3408" s="17">
        <v>0</v>
      </c>
      <c r="Z3408" s="17">
        <v>0</v>
      </c>
      <c r="AA3408" s="18">
        <f t="shared" si="13639"/>
        <v>0</v>
      </c>
      <c r="AB3408" s="17">
        <v>0</v>
      </c>
      <c r="AC3408" s="17">
        <v>0</v>
      </c>
      <c r="AD3408" s="18">
        <f t="shared" si="13640"/>
        <v>0</v>
      </c>
      <c r="AE3408" s="18">
        <f t="shared" si="13641"/>
        <v>0</v>
      </c>
      <c r="AF3408" s="17">
        <v>0</v>
      </c>
      <c r="AG3408" s="17">
        <v>0</v>
      </c>
      <c r="AH3408" s="18">
        <f t="shared" si="13642"/>
        <v>0</v>
      </c>
      <c r="AI3408" s="17">
        <v>0</v>
      </c>
      <c r="AJ3408" s="17">
        <v>0</v>
      </c>
      <c r="AK3408" s="18">
        <f t="shared" si="13643"/>
        <v>0</v>
      </c>
      <c r="AL3408" s="18">
        <f t="shared" si="13644"/>
        <v>0</v>
      </c>
      <c r="AM3408" s="17">
        <f t="shared" si="13645"/>
        <v>0</v>
      </c>
      <c r="AN3408" s="17">
        <f t="shared" si="13645"/>
        <v>0</v>
      </c>
      <c r="AO3408" s="18">
        <f t="shared" si="13646"/>
        <v>0</v>
      </c>
      <c r="AP3408" s="17">
        <f t="shared" si="13647"/>
        <v>0</v>
      </c>
      <c r="AQ3408" s="17">
        <f t="shared" si="13647"/>
        <v>0</v>
      </c>
      <c r="AR3408" s="18">
        <f t="shared" si="13648"/>
        <v>0</v>
      </c>
      <c r="AS3408" s="18">
        <f t="shared" si="13649"/>
        <v>0</v>
      </c>
      <c r="AT3408" s="18" t="s">
        <v>1366</v>
      </c>
      <c r="AU3408" s="322"/>
      <c r="AV3408" s="291"/>
      <c r="AW3408" s="266">
        <v>0</v>
      </c>
      <c r="AX3408" s="266">
        <v>0</v>
      </c>
      <c r="AY3408" s="266">
        <v>0</v>
      </c>
      <c r="AZ3408" s="266">
        <v>0</v>
      </c>
      <c r="BE3408" s="91" t="s">
        <v>79</v>
      </c>
    </row>
    <row r="3409" spans="2:57" s="3" customFormat="1" ht="70.5" hidden="1" customHeight="1">
      <c r="B3409" s="15">
        <v>2018</v>
      </c>
      <c r="C3409" s="62">
        <v>8323</v>
      </c>
      <c r="D3409" s="15">
        <v>6</v>
      </c>
      <c r="E3409" s="15">
        <v>0</v>
      </c>
      <c r="F3409" s="15">
        <v>2000</v>
      </c>
      <c r="G3409" s="15">
        <v>2500</v>
      </c>
      <c r="H3409" s="15">
        <v>259</v>
      </c>
      <c r="I3409" s="63">
        <v>17</v>
      </c>
      <c r="J3409" s="64" t="s">
        <v>1381</v>
      </c>
      <c r="K3409" s="17">
        <v>0</v>
      </c>
      <c r="L3409" s="17">
        <v>0</v>
      </c>
      <c r="M3409" s="18">
        <f t="shared" si="13633"/>
        <v>0</v>
      </c>
      <c r="N3409" s="17">
        <v>0</v>
      </c>
      <c r="O3409" s="17">
        <v>0</v>
      </c>
      <c r="P3409" s="18">
        <f t="shared" si="13634"/>
        <v>0</v>
      </c>
      <c r="Q3409" s="18">
        <f t="shared" si="13635"/>
        <v>0</v>
      </c>
      <c r="R3409" s="17">
        <v>0</v>
      </c>
      <c r="S3409" s="17">
        <v>0</v>
      </c>
      <c r="T3409" s="18">
        <f t="shared" si="13636"/>
        <v>0</v>
      </c>
      <c r="U3409" s="17">
        <v>0</v>
      </c>
      <c r="V3409" s="17">
        <v>0</v>
      </c>
      <c r="W3409" s="18">
        <f t="shared" si="13637"/>
        <v>0</v>
      </c>
      <c r="X3409" s="18">
        <f t="shared" si="13638"/>
        <v>0</v>
      </c>
      <c r="Y3409" s="17">
        <v>0</v>
      </c>
      <c r="Z3409" s="17">
        <v>0</v>
      </c>
      <c r="AA3409" s="18">
        <f t="shared" si="13639"/>
        <v>0</v>
      </c>
      <c r="AB3409" s="17">
        <v>0</v>
      </c>
      <c r="AC3409" s="17">
        <v>0</v>
      </c>
      <c r="AD3409" s="18">
        <f t="shared" si="13640"/>
        <v>0</v>
      </c>
      <c r="AE3409" s="18">
        <f t="shared" si="13641"/>
        <v>0</v>
      </c>
      <c r="AF3409" s="17">
        <v>0</v>
      </c>
      <c r="AG3409" s="17">
        <v>0</v>
      </c>
      <c r="AH3409" s="18">
        <f t="shared" si="13642"/>
        <v>0</v>
      </c>
      <c r="AI3409" s="17">
        <v>0</v>
      </c>
      <c r="AJ3409" s="17">
        <v>0</v>
      </c>
      <c r="AK3409" s="18">
        <f t="shared" si="13643"/>
        <v>0</v>
      </c>
      <c r="AL3409" s="18">
        <f t="shared" si="13644"/>
        <v>0</v>
      </c>
      <c r="AM3409" s="17">
        <f t="shared" si="13645"/>
        <v>0</v>
      </c>
      <c r="AN3409" s="17">
        <f t="shared" si="13645"/>
        <v>0</v>
      </c>
      <c r="AO3409" s="18">
        <f t="shared" si="13646"/>
        <v>0</v>
      </c>
      <c r="AP3409" s="17">
        <f t="shared" si="13647"/>
        <v>0</v>
      </c>
      <c r="AQ3409" s="17">
        <f t="shared" si="13647"/>
        <v>0</v>
      </c>
      <c r="AR3409" s="18">
        <f t="shared" si="13648"/>
        <v>0</v>
      </c>
      <c r="AS3409" s="18">
        <f t="shared" si="13649"/>
        <v>0</v>
      </c>
      <c r="AT3409" s="18" t="s">
        <v>1366</v>
      </c>
      <c r="AU3409" s="322"/>
      <c r="AV3409" s="291"/>
      <c r="AW3409" s="266">
        <v>0</v>
      </c>
      <c r="AX3409" s="266">
        <v>0</v>
      </c>
      <c r="AY3409" s="266">
        <v>0</v>
      </c>
      <c r="AZ3409" s="266">
        <v>0</v>
      </c>
      <c r="BE3409" s="91" t="s">
        <v>79</v>
      </c>
    </row>
    <row r="3410" spans="2:57" s="3" customFormat="1" ht="70.5" hidden="1" customHeight="1">
      <c r="B3410" s="15">
        <v>2018</v>
      </c>
      <c r="C3410" s="62">
        <v>8323</v>
      </c>
      <c r="D3410" s="15">
        <v>6</v>
      </c>
      <c r="E3410" s="15">
        <v>0</v>
      </c>
      <c r="F3410" s="15">
        <v>2000</v>
      </c>
      <c r="G3410" s="15">
        <v>2500</v>
      </c>
      <c r="H3410" s="15">
        <v>259</v>
      </c>
      <c r="I3410" s="63">
        <v>18</v>
      </c>
      <c r="J3410" s="64" t="s">
        <v>1382</v>
      </c>
      <c r="K3410" s="17">
        <v>0</v>
      </c>
      <c r="L3410" s="17">
        <v>0</v>
      </c>
      <c r="M3410" s="18">
        <f t="shared" si="13633"/>
        <v>0</v>
      </c>
      <c r="N3410" s="17">
        <v>0</v>
      </c>
      <c r="O3410" s="17">
        <v>0</v>
      </c>
      <c r="P3410" s="18">
        <f t="shared" si="13634"/>
        <v>0</v>
      </c>
      <c r="Q3410" s="18">
        <f t="shared" si="13635"/>
        <v>0</v>
      </c>
      <c r="R3410" s="17">
        <v>0</v>
      </c>
      <c r="S3410" s="17">
        <v>0</v>
      </c>
      <c r="T3410" s="18">
        <f t="shared" si="13636"/>
        <v>0</v>
      </c>
      <c r="U3410" s="17">
        <v>0</v>
      </c>
      <c r="V3410" s="17">
        <v>0</v>
      </c>
      <c r="W3410" s="18">
        <f t="shared" si="13637"/>
        <v>0</v>
      </c>
      <c r="X3410" s="18">
        <f t="shared" si="13638"/>
        <v>0</v>
      </c>
      <c r="Y3410" s="17">
        <v>0</v>
      </c>
      <c r="Z3410" s="17">
        <v>0</v>
      </c>
      <c r="AA3410" s="18">
        <f t="shared" si="13639"/>
        <v>0</v>
      </c>
      <c r="AB3410" s="17">
        <v>0</v>
      </c>
      <c r="AC3410" s="17">
        <v>0</v>
      </c>
      <c r="AD3410" s="18">
        <f t="shared" si="13640"/>
        <v>0</v>
      </c>
      <c r="AE3410" s="18">
        <f t="shared" si="13641"/>
        <v>0</v>
      </c>
      <c r="AF3410" s="17">
        <v>0</v>
      </c>
      <c r="AG3410" s="17">
        <v>0</v>
      </c>
      <c r="AH3410" s="18">
        <f t="shared" si="13642"/>
        <v>0</v>
      </c>
      <c r="AI3410" s="17">
        <v>0</v>
      </c>
      <c r="AJ3410" s="17">
        <v>0</v>
      </c>
      <c r="AK3410" s="18">
        <f t="shared" si="13643"/>
        <v>0</v>
      </c>
      <c r="AL3410" s="18">
        <f t="shared" si="13644"/>
        <v>0</v>
      </c>
      <c r="AM3410" s="17">
        <f t="shared" si="13645"/>
        <v>0</v>
      </c>
      <c r="AN3410" s="17">
        <f t="shared" si="13645"/>
        <v>0</v>
      </c>
      <c r="AO3410" s="18">
        <f t="shared" si="13646"/>
        <v>0</v>
      </c>
      <c r="AP3410" s="17">
        <f t="shared" si="13647"/>
        <v>0</v>
      </c>
      <c r="AQ3410" s="17">
        <f t="shared" si="13647"/>
        <v>0</v>
      </c>
      <c r="AR3410" s="18">
        <f t="shared" si="13648"/>
        <v>0</v>
      </c>
      <c r="AS3410" s="18">
        <f t="shared" si="13649"/>
        <v>0</v>
      </c>
      <c r="AT3410" s="18" t="s">
        <v>1366</v>
      </c>
      <c r="AU3410" s="322"/>
      <c r="AV3410" s="291"/>
      <c r="AW3410" s="266">
        <v>0</v>
      </c>
      <c r="AX3410" s="266">
        <v>0</v>
      </c>
      <c r="AY3410" s="266">
        <v>0</v>
      </c>
      <c r="AZ3410" s="266">
        <v>0</v>
      </c>
      <c r="BE3410" s="91" t="s">
        <v>79</v>
      </c>
    </row>
    <row r="3411" spans="2:57" s="3" customFormat="1" ht="70.5" hidden="1" customHeight="1">
      <c r="B3411" s="15">
        <v>2018</v>
      </c>
      <c r="C3411" s="62">
        <v>8323</v>
      </c>
      <c r="D3411" s="15">
        <v>6</v>
      </c>
      <c r="E3411" s="15">
        <v>0</v>
      </c>
      <c r="F3411" s="15">
        <v>2000</v>
      </c>
      <c r="G3411" s="15">
        <v>2500</v>
      </c>
      <c r="H3411" s="15">
        <v>259</v>
      </c>
      <c r="I3411" s="63">
        <v>19</v>
      </c>
      <c r="J3411" s="64" t="s">
        <v>1383</v>
      </c>
      <c r="K3411" s="17">
        <v>0</v>
      </c>
      <c r="L3411" s="17">
        <v>0</v>
      </c>
      <c r="M3411" s="18">
        <f t="shared" si="13633"/>
        <v>0</v>
      </c>
      <c r="N3411" s="17">
        <v>0</v>
      </c>
      <c r="O3411" s="17">
        <v>0</v>
      </c>
      <c r="P3411" s="18">
        <f t="shared" si="13634"/>
        <v>0</v>
      </c>
      <c r="Q3411" s="18">
        <f t="shared" si="13635"/>
        <v>0</v>
      </c>
      <c r="R3411" s="17">
        <v>0</v>
      </c>
      <c r="S3411" s="17">
        <v>0</v>
      </c>
      <c r="T3411" s="18">
        <f t="shared" si="13636"/>
        <v>0</v>
      </c>
      <c r="U3411" s="17">
        <v>0</v>
      </c>
      <c r="V3411" s="17">
        <v>0</v>
      </c>
      <c r="W3411" s="18">
        <f t="shared" si="13637"/>
        <v>0</v>
      </c>
      <c r="X3411" s="18">
        <f t="shared" si="13638"/>
        <v>0</v>
      </c>
      <c r="Y3411" s="17">
        <v>0</v>
      </c>
      <c r="Z3411" s="17">
        <v>0</v>
      </c>
      <c r="AA3411" s="18">
        <f t="shared" si="13639"/>
        <v>0</v>
      </c>
      <c r="AB3411" s="17">
        <v>0</v>
      </c>
      <c r="AC3411" s="17">
        <v>0</v>
      </c>
      <c r="AD3411" s="18">
        <f t="shared" si="13640"/>
        <v>0</v>
      </c>
      <c r="AE3411" s="18">
        <f t="shared" si="13641"/>
        <v>0</v>
      </c>
      <c r="AF3411" s="17">
        <v>0</v>
      </c>
      <c r="AG3411" s="17">
        <v>0</v>
      </c>
      <c r="AH3411" s="18">
        <f t="shared" si="13642"/>
        <v>0</v>
      </c>
      <c r="AI3411" s="17">
        <v>0</v>
      </c>
      <c r="AJ3411" s="17">
        <v>0</v>
      </c>
      <c r="AK3411" s="18">
        <f t="shared" si="13643"/>
        <v>0</v>
      </c>
      <c r="AL3411" s="18">
        <f t="shared" si="13644"/>
        <v>0</v>
      </c>
      <c r="AM3411" s="17">
        <f t="shared" si="13645"/>
        <v>0</v>
      </c>
      <c r="AN3411" s="17">
        <f t="shared" si="13645"/>
        <v>0</v>
      </c>
      <c r="AO3411" s="18">
        <f t="shared" si="13646"/>
        <v>0</v>
      </c>
      <c r="AP3411" s="17">
        <f t="shared" si="13647"/>
        <v>0</v>
      </c>
      <c r="AQ3411" s="17">
        <f t="shared" si="13647"/>
        <v>0</v>
      </c>
      <c r="AR3411" s="18">
        <f t="shared" si="13648"/>
        <v>0</v>
      </c>
      <c r="AS3411" s="18">
        <f t="shared" si="13649"/>
        <v>0</v>
      </c>
      <c r="AT3411" s="18" t="s">
        <v>1366</v>
      </c>
      <c r="AU3411" s="322"/>
      <c r="AV3411" s="291"/>
      <c r="AW3411" s="266">
        <v>0</v>
      </c>
      <c r="AX3411" s="266">
        <v>0</v>
      </c>
      <c r="AY3411" s="266">
        <v>0</v>
      </c>
      <c r="AZ3411" s="266">
        <v>0</v>
      </c>
      <c r="BE3411" s="91" t="s">
        <v>79</v>
      </c>
    </row>
    <row r="3412" spans="2:57" s="3" customFormat="1" ht="70.5" hidden="1" customHeight="1">
      <c r="B3412" s="15">
        <v>2018</v>
      </c>
      <c r="C3412" s="62">
        <v>8323</v>
      </c>
      <c r="D3412" s="15">
        <v>6</v>
      </c>
      <c r="E3412" s="15">
        <v>0</v>
      </c>
      <c r="F3412" s="15">
        <v>2000</v>
      </c>
      <c r="G3412" s="15">
        <v>2500</v>
      </c>
      <c r="H3412" s="15">
        <v>259</v>
      </c>
      <c r="I3412" s="63">
        <v>20</v>
      </c>
      <c r="J3412" s="64" t="s">
        <v>1384</v>
      </c>
      <c r="K3412" s="17">
        <v>0</v>
      </c>
      <c r="L3412" s="17">
        <v>0</v>
      </c>
      <c r="M3412" s="18">
        <f t="shared" si="13633"/>
        <v>0</v>
      </c>
      <c r="N3412" s="17">
        <v>0</v>
      </c>
      <c r="O3412" s="17">
        <v>0</v>
      </c>
      <c r="P3412" s="18">
        <f t="shared" si="13634"/>
        <v>0</v>
      </c>
      <c r="Q3412" s="18">
        <f t="shared" si="13635"/>
        <v>0</v>
      </c>
      <c r="R3412" s="17">
        <v>0</v>
      </c>
      <c r="S3412" s="17">
        <v>0</v>
      </c>
      <c r="T3412" s="18">
        <f t="shared" si="13636"/>
        <v>0</v>
      </c>
      <c r="U3412" s="17">
        <v>0</v>
      </c>
      <c r="V3412" s="17">
        <v>0</v>
      </c>
      <c r="W3412" s="18">
        <f t="shared" si="13637"/>
        <v>0</v>
      </c>
      <c r="X3412" s="18">
        <f t="shared" si="13638"/>
        <v>0</v>
      </c>
      <c r="Y3412" s="17">
        <v>0</v>
      </c>
      <c r="Z3412" s="17">
        <v>0</v>
      </c>
      <c r="AA3412" s="18">
        <f t="shared" si="13639"/>
        <v>0</v>
      </c>
      <c r="AB3412" s="17">
        <v>0</v>
      </c>
      <c r="AC3412" s="17">
        <v>0</v>
      </c>
      <c r="AD3412" s="18">
        <f t="shared" si="13640"/>
        <v>0</v>
      </c>
      <c r="AE3412" s="18">
        <f t="shared" si="13641"/>
        <v>0</v>
      </c>
      <c r="AF3412" s="17">
        <v>0</v>
      </c>
      <c r="AG3412" s="17">
        <v>0</v>
      </c>
      <c r="AH3412" s="18">
        <f t="shared" si="13642"/>
        <v>0</v>
      </c>
      <c r="AI3412" s="17">
        <v>0</v>
      </c>
      <c r="AJ3412" s="17">
        <v>0</v>
      </c>
      <c r="AK3412" s="18">
        <f t="shared" si="13643"/>
        <v>0</v>
      </c>
      <c r="AL3412" s="18">
        <f t="shared" si="13644"/>
        <v>0</v>
      </c>
      <c r="AM3412" s="17">
        <f t="shared" si="13645"/>
        <v>0</v>
      </c>
      <c r="AN3412" s="17">
        <f t="shared" si="13645"/>
        <v>0</v>
      </c>
      <c r="AO3412" s="18">
        <f t="shared" si="13646"/>
        <v>0</v>
      </c>
      <c r="AP3412" s="17">
        <f t="shared" si="13647"/>
        <v>0</v>
      </c>
      <c r="AQ3412" s="17">
        <f t="shared" si="13647"/>
        <v>0</v>
      </c>
      <c r="AR3412" s="18">
        <f t="shared" si="13648"/>
        <v>0</v>
      </c>
      <c r="AS3412" s="18">
        <f t="shared" si="13649"/>
        <v>0</v>
      </c>
      <c r="AT3412" s="18" t="s">
        <v>1366</v>
      </c>
      <c r="AU3412" s="322"/>
      <c r="AV3412" s="291"/>
      <c r="AW3412" s="266">
        <v>0</v>
      </c>
      <c r="AX3412" s="266">
        <v>0</v>
      </c>
      <c r="AY3412" s="266">
        <v>0</v>
      </c>
      <c r="AZ3412" s="266">
        <v>0</v>
      </c>
      <c r="BE3412" s="91" t="s">
        <v>79</v>
      </c>
    </row>
    <row r="3413" spans="2:57" s="3" customFormat="1" ht="70.5" hidden="1" customHeight="1">
      <c r="B3413" s="15">
        <v>2018</v>
      </c>
      <c r="C3413" s="62">
        <v>8323</v>
      </c>
      <c r="D3413" s="15">
        <v>6</v>
      </c>
      <c r="E3413" s="15">
        <v>0</v>
      </c>
      <c r="F3413" s="15">
        <v>2000</v>
      </c>
      <c r="G3413" s="15">
        <v>2500</v>
      </c>
      <c r="H3413" s="15">
        <v>259</v>
      </c>
      <c r="I3413" s="63">
        <v>21</v>
      </c>
      <c r="J3413" s="64" t="s">
        <v>1385</v>
      </c>
      <c r="K3413" s="17">
        <v>0</v>
      </c>
      <c r="L3413" s="17">
        <v>0</v>
      </c>
      <c r="M3413" s="18">
        <f t="shared" si="13633"/>
        <v>0</v>
      </c>
      <c r="N3413" s="17">
        <v>0</v>
      </c>
      <c r="O3413" s="17">
        <v>0</v>
      </c>
      <c r="P3413" s="18">
        <f t="shared" si="13634"/>
        <v>0</v>
      </c>
      <c r="Q3413" s="18">
        <f t="shared" si="13635"/>
        <v>0</v>
      </c>
      <c r="R3413" s="17">
        <v>0</v>
      </c>
      <c r="S3413" s="17">
        <v>0</v>
      </c>
      <c r="T3413" s="18">
        <f t="shared" si="13636"/>
        <v>0</v>
      </c>
      <c r="U3413" s="17">
        <v>0</v>
      </c>
      <c r="V3413" s="17">
        <v>0</v>
      </c>
      <c r="W3413" s="18">
        <f t="shared" si="13637"/>
        <v>0</v>
      </c>
      <c r="X3413" s="18">
        <f t="shared" si="13638"/>
        <v>0</v>
      </c>
      <c r="Y3413" s="17">
        <v>0</v>
      </c>
      <c r="Z3413" s="17">
        <v>0</v>
      </c>
      <c r="AA3413" s="18">
        <f t="shared" si="13639"/>
        <v>0</v>
      </c>
      <c r="AB3413" s="17">
        <v>0</v>
      </c>
      <c r="AC3413" s="17">
        <v>0</v>
      </c>
      <c r="AD3413" s="18">
        <f t="shared" si="13640"/>
        <v>0</v>
      </c>
      <c r="AE3413" s="18">
        <f t="shared" si="13641"/>
        <v>0</v>
      </c>
      <c r="AF3413" s="17">
        <v>0</v>
      </c>
      <c r="AG3413" s="17">
        <v>0</v>
      </c>
      <c r="AH3413" s="18">
        <f t="shared" si="13642"/>
        <v>0</v>
      </c>
      <c r="AI3413" s="17">
        <v>0</v>
      </c>
      <c r="AJ3413" s="17">
        <v>0</v>
      </c>
      <c r="AK3413" s="18">
        <f t="shared" si="13643"/>
        <v>0</v>
      </c>
      <c r="AL3413" s="18">
        <f t="shared" si="13644"/>
        <v>0</v>
      </c>
      <c r="AM3413" s="17">
        <f t="shared" si="13645"/>
        <v>0</v>
      </c>
      <c r="AN3413" s="17">
        <f t="shared" si="13645"/>
        <v>0</v>
      </c>
      <c r="AO3413" s="18">
        <f t="shared" si="13646"/>
        <v>0</v>
      </c>
      <c r="AP3413" s="17">
        <f t="shared" si="13647"/>
        <v>0</v>
      </c>
      <c r="AQ3413" s="17">
        <f t="shared" si="13647"/>
        <v>0</v>
      </c>
      <c r="AR3413" s="18">
        <f t="shared" si="13648"/>
        <v>0</v>
      </c>
      <c r="AS3413" s="18">
        <f t="shared" si="13649"/>
        <v>0</v>
      </c>
      <c r="AT3413" s="18" t="s">
        <v>1366</v>
      </c>
      <c r="AU3413" s="322"/>
      <c r="AV3413" s="291"/>
      <c r="AW3413" s="266">
        <v>0</v>
      </c>
      <c r="AX3413" s="266">
        <v>0</v>
      </c>
      <c r="AY3413" s="266">
        <v>0</v>
      </c>
      <c r="AZ3413" s="266">
        <v>0</v>
      </c>
      <c r="BE3413" s="91" t="s">
        <v>79</v>
      </c>
    </row>
    <row r="3414" spans="2:57" s="3" customFormat="1" ht="70.5" hidden="1" customHeight="1">
      <c r="B3414" s="15">
        <v>2018</v>
      </c>
      <c r="C3414" s="62">
        <v>8323</v>
      </c>
      <c r="D3414" s="15">
        <v>6</v>
      </c>
      <c r="E3414" s="15">
        <v>0</v>
      </c>
      <c r="F3414" s="15">
        <v>2000</v>
      </c>
      <c r="G3414" s="15">
        <v>2500</v>
      </c>
      <c r="H3414" s="15">
        <v>259</v>
      </c>
      <c r="I3414" s="63">
        <v>22</v>
      </c>
      <c r="J3414" s="64" t="s">
        <v>1386</v>
      </c>
      <c r="K3414" s="17">
        <v>0</v>
      </c>
      <c r="L3414" s="17">
        <v>0</v>
      </c>
      <c r="M3414" s="18">
        <f t="shared" si="13633"/>
        <v>0</v>
      </c>
      <c r="N3414" s="17">
        <v>0</v>
      </c>
      <c r="O3414" s="17">
        <v>0</v>
      </c>
      <c r="P3414" s="18">
        <f t="shared" si="13634"/>
        <v>0</v>
      </c>
      <c r="Q3414" s="18">
        <f t="shared" si="13635"/>
        <v>0</v>
      </c>
      <c r="R3414" s="17">
        <v>0</v>
      </c>
      <c r="S3414" s="17">
        <v>0</v>
      </c>
      <c r="T3414" s="18">
        <f t="shared" si="13636"/>
        <v>0</v>
      </c>
      <c r="U3414" s="17">
        <v>0</v>
      </c>
      <c r="V3414" s="17">
        <v>0</v>
      </c>
      <c r="W3414" s="18">
        <f t="shared" si="13637"/>
        <v>0</v>
      </c>
      <c r="X3414" s="18">
        <f t="shared" si="13638"/>
        <v>0</v>
      </c>
      <c r="Y3414" s="17">
        <v>0</v>
      </c>
      <c r="Z3414" s="17">
        <v>0</v>
      </c>
      <c r="AA3414" s="18">
        <f t="shared" si="13639"/>
        <v>0</v>
      </c>
      <c r="AB3414" s="17">
        <v>0</v>
      </c>
      <c r="AC3414" s="17">
        <v>0</v>
      </c>
      <c r="AD3414" s="18">
        <f t="shared" si="13640"/>
        <v>0</v>
      </c>
      <c r="AE3414" s="18">
        <f t="shared" si="13641"/>
        <v>0</v>
      </c>
      <c r="AF3414" s="17">
        <v>0</v>
      </c>
      <c r="AG3414" s="17">
        <v>0</v>
      </c>
      <c r="AH3414" s="18">
        <f t="shared" si="13642"/>
        <v>0</v>
      </c>
      <c r="AI3414" s="17">
        <v>0</v>
      </c>
      <c r="AJ3414" s="17">
        <v>0</v>
      </c>
      <c r="AK3414" s="18">
        <f t="shared" si="13643"/>
        <v>0</v>
      </c>
      <c r="AL3414" s="18">
        <f t="shared" si="13644"/>
        <v>0</v>
      </c>
      <c r="AM3414" s="17">
        <f t="shared" si="13645"/>
        <v>0</v>
      </c>
      <c r="AN3414" s="17">
        <f t="shared" si="13645"/>
        <v>0</v>
      </c>
      <c r="AO3414" s="18">
        <f t="shared" si="13646"/>
        <v>0</v>
      </c>
      <c r="AP3414" s="17">
        <f t="shared" si="13647"/>
        <v>0</v>
      </c>
      <c r="AQ3414" s="17">
        <f t="shared" si="13647"/>
        <v>0</v>
      </c>
      <c r="AR3414" s="18">
        <f t="shared" si="13648"/>
        <v>0</v>
      </c>
      <c r="AS3414" s="18">
        <f t="shared" si="13649"/>
        <v>0</v>
      </c>
      <c r="AT3414" s="18" t="s">
        <v>1366</v>
      </c>
      <c r="AU3414" s="322"/>
      <c r="AV3414" s="291"/>
      <c r="AW3414" s="266">
        <v>0</v>
      </c>
      <c r="AX3414" s="266">
        <v>0</v>
      </c>
      <c r="AY3414" s="266">
        <v>0</v>
      </c>
      <c r="AZ3414" s="266">
        <v>0</v>
      </c>
      <c r="BE3414" s="91" t="s">
        <v>79</v>
      </c>
    </row>
    <row r="3415" spans="2:57" s="3" customFormat="1" ht="70.5" hidden="1" customHeight="1">
      <c r="B3415" s="15">
        <v>2018</v>
      </c>
      <c r="C3415" s="62">
        <v>8323</v>
      </c>
      <c r="D3415" s="15">
        <v>6</v>
      </c>
      <c r="E3415" s="15">
        <v>0</v>
      </c>
      <c r="F3415" s="15">
        <v>2000</v>
      </c>
      <c r="G3415" s="15">
        <v>2500</v>
      </c>
      <c r="H3415" s="15">
        <v>259</v>
      </c>
      <c r="I3415" s="63">
        <v>23</v>
      </c>
      <c r="J3415" s="64" t="s">
        <v>1387</v>
      </c>
      <c r="K3415" s="17">
        <v>0</v>
      </c>
      <c r="L3415" s="17">
        <v>0</v>
      </c>
      <c r="M3415" s="18">
        <f t="shared" si="13633"/>
        <v>0</v>
      </c>
      <c r="N3415" s="17">
        <v>0</v>
      </c>
      <c r="O3415" s="17">
        <v>0</v>
      </c>
      <c r="P3415" s="18">
        <f t="shared" si="13634"/>
        <v>0</v>
      </c>
      <c r="Q3415" s="18">
        <f t="shared" si="13635"/>
        <v>0</v>
      </c>
      <c r="R3415" s="17">
        <v>0</v>
      </c>
      <c r="S3415" s="17">
        <v>0</v>
      </c>
      <c r="T3415" s="18">
        <f t="shared" si="13636"/>
        <v>0</v>
      </c>
      <c r="U3415" s="17">
        <v>0</v>
      </c>
      <c r="V3415" s="17">
        <v>0</v>
      </c>
      <c r="W3415" s="18">
        <f t="shared" si="13637"/>
        <v>0</v>
      </c>
      <c r="X3415" s="18">
        <f t="shared" si="13638"/>
        <v>0</v>
      </c>
      <c r="Y3415" s="17">
        <v>0</v>
      </c>
      <c r="Z3415" s="17">
        <v>0</v>
      </c>
      <c r="AA3415" s="18">
        <f t="shared" si="13639"/>
        <v>0</v>
      </c>
      <c r="AB3415" s="17">
        <v>0</v>
      </c>
      <c r="AC3415" s="17">
        <v>0</v>
      </c>
      <c r="AD3415" s="18">
        <f t="shared" si="13640"/>
        <v>0</v>
      </c>
      <c r="AE3415" s="18">
        <f t="shared" si="13641"/>
        <v>0</v>
      </c>
      <c r="AF3415" s="17">
        <v>0</v>
      </c>
      <c r="AG3415" s="17">
        <v>0</v>
      </c>
      <c r="AH3415" s="18">
        <f t="shared" si="13642"/>
        <v>0</v>
      </c>
      <c r="AI3415" s="17">
        <v>0</v>
      </c>
      <c r="AJ3415" s="17">
        <v>0</v>
      </c>
      <c r="AK3415" s="18">
        <f t="shared" si="13643"/>
        <v>0</v>
      </c>
      <c r="AL3415" s="18">
        <f t="shared" si="13644"/>
        <v>0</v>
      </c>
      <c r="AM3415" s="17">
        <f t="shared" si="13645"/>
        <v>0</v>
      </c>
      <c r="AN3415" s="17">
        <f t="shared" si="13645"/>
        <v>0</v>
      </c>
      <c r="AO3415" s="18">
        <f t="shared" si="13646"/>
        <v>0</v>
      </c>
      <c r="AP3415" s="17">
        <f t="shared" si="13647"/>
        <v>0</v>
      </c>
      <c r="AQ3415" s="17">
        <f t="shared" si="13647"/>
        <v>0</v>
      </c>
      <c r="AR3415" s="18">
        <f t="shared" si="13648"/>
        <v>0</v>
      </c>
      <c r="AS3415" s="18">
        <f t="shared" si="13649"/>
        <v>0</v>
      </c>
      <c r="AT3415" s="18" t="s">
        <v>1366</v>
      </c>
      <c r="AU3415" s="322"/>
      <c r="AV3415" s="291"/>
      <c r="AW3415" s="266">
        <v>0</v>
      </c>
      <c r="AX3415" s="266">
        <v>0</v>
      </c>
      <c r="AY3415" s="266">
        <v>0</v>
      </c>
      <c r="AZ3415" s="266">
        <v>0</v>
      </c>
      <c r="BE3415" s="91" t="s">
        <v>79</v>
      </c>
    </row>
    <row r="3416" spans="2:57" s="3" customFormat="1" ht="70.5" hidden="1" customHeight="1">
      <c r="B3416" s="15">
        <v>2018</v>
      </c>
      <c r="C3416" s="62">
        <v>8323</v>
      </c>
      <c r="D3416" s="15">
        <v>6</v>
      </c>
      <c r="E3416" s="15">
        <v>0</v>
      </c>
      <c r="F3416" s="15">
        <v>2000</v>
      </c>
      <c r="G3416" s="15">
        <v>2500</v>
      </c>
      <c r="H3416" s="15">
        <v>259</v>
      </c>
      <c r="I3416" s="63">
        <v>24</v>
      </c>
      <c r="J3416" s="64" t="s">
        <v>1388</v>
      </c>
      <c r="K3416" s="17">
        <v>0</v>
      </c>
      <c r="L3416" s="17">
        <v>0</v>
      </c>
      <c r="M3416" s="18">
        <f t="shared" si="13633"/>
        <v>0</v>
      </c>
      <c r="N3416" s="17">
        <v>0</v>
      </c>
      <c r="O3416" s="17">
        <v>0</v>
      </c>
      <c r="P3416" s="18">
        <f t="shared" si="13634"/>
        <v>0</v>
      </c>
      <c r="Q3416" s="18">
        <f t="shared" si="13635"/>
        <v>0</v>
      </c>
      <c r="R3416" s="17">
        <v>0</v>
      </c>
      <c r="S3416" s="17">
        <v>0</v>
      </c>
      <c r="T3416" s="18">
        <f t="shared" si="13636"/>
        <v>0</v>
      </c>
      <c r="U3416" s="17">
        <v>0</v>
      </c>
      <c r="V3416" s="17">
        <v>0</v>
      </c>
      <c r="W3416" s="18">
        <f t="shared" si="13637"/>
        <v>0</v>
      </c>
      <c r="X3416" s="18">
        <f t="shared" si="13638"/>
        <v>0</v>
      </c>
      <c r="Y3416" s="17">
        <v>0</v>
      </c>
      <c r="Z3416" s="17">
        <v>0</v>
      </c>
      <c r="AA3416" s="18">
        <f t="shared" si="13639"/>
        <v>0</v>
      </c>
      <c r="AB3416" s="17">
        <v>0</v>
      </c>
      <c r="AC3416" s="17">
        <v>0</v>
      </c>
      <c r="AD3416" s="18">
        <f t="shared" si="13640"/>
        <v>0</v>
      </c>
      <c r="AE3416" s="18">
        <f t="shared" si="13641"/>
        <v>0</v>
      </c>
      <c r="AF3416" s="17">
        <v>0</v>
      </c>
      <c r="AG3416" s="17">
        <v>0</v>
      </c>
      <c r="AH3416" s="18">
        <f t="shared" si="13642"/>
        <v>0</v>
      </c>
      <c r="AI3416" s="17">
        <v>0</v>
      </c>
      <c r="AJ3416" s="17">
        <v>0</v>
      </c>
      <c r="AK3416" s="18">
        <f t="shared" si="13643"/>
        <v>0</v>
      </c>
      <c r="AL3416" s="18">
        <f t="shared" si="13644"/>
        <v>0</v>
      </c>
      <c r="AM3416" s="17">
        <f t="shared" si="13645"/>
        <v>0</v>
      </c>
      <c r="AN3416" s="17">
        <f t="shared" si="13645"/>
        <v>0</v>
      </c>
      <c r="AO3416" s="18">
        <f t="shared" si="13646"/>
        <v>0</v>
      </c>
      <c r="AP3416" s="17">
        <f t="shared" si="13647"/>
        <v>0</v>
      </c>
      <c r="AQ3416" s="17">
        <f t="shared" si="13647"/>
        <v>0</v>
      </c>
      <c r="AR3416" s="18">
        <f t="shared" si="13648"/>
        <v>0</v>
      </c>
      <c r="AS3416" s="18">
        <f t="shared" si="13649"/>
        <v>0</v>
      </c>
      <c r="AT3416" s="18" t="s">
        <v>1366</v>
      </c>
      <c r="AU3416" s="322"/>
      <c r="AV3416" s="291"/>
      <c r="AW3416" s="266">
        <v>0</v>
      </c>
      <c r="AX3416" s="266">
        <v>0</v>
      </c>
      <c r="AY3416" s="266">
        <v>0</v>
      </c>
      <c r="AZ3416" s="266">
        <v>0</v>
      </c>
      <c r="BE3416" s="91" t="s">
        <v>79</v>
      </c>
    </row>
    <row r="3417" spans="2:57" s="3" customFormat="1" ht="70.5" hidden="1" customHeight="1">
      <c r="B3417" s="15">
        <v>2018</v>
      </c>
      <c r="C3417" s="62">
        <v>8323</v>
      </c>
      <c r="D3417" s="15">
        <v>6</v>
      </c>
      <c r="E3417" s="15">
        <v>0</v>
      </c>
      <c r="F3417" s="15">
        <v>2000</v>
      </c>
      <c r="G3417" s="15">
        <v>2500</v>
      </c>
      <c r="H3417" s="15">
        <v>259</v>
      </c>
      <c r="I3417" s="63">
        <v>25</v>
      </c>
      <c r="J3417" s="64" t="s">
        <v>1389</v>
      </c>
      <c r="K3417" s="17">
        <v>0</v>
      </c>
      <c r="L3417" s="17">
        <v>0</v>
      </c>
      <c r="M3417" s="18">
        <f t="shared" si="13633"/>
        <v>0</v>
      </c>
      <c r="N3417" s="17">
        <v>0</v>
      </c>
      <c r="O3417" s="17">
        <v>0</v>
      </c>
      <c r="P3417" s="18">
        <f t="shared" si="13634"/>
        <v>0</v>
      </c>
      <c r="Q3417" s="18">
        <f t="shared" si="13635"/>
        <v>0</v>
      </c>
      <c r="R3417" s="17">
        <v>0</v>
      </c>
      <c r="S3417" s="17">
        <v>0</v>
      </c>
      <c r="T3417" s="18">
        <f t="shared" si="13636"/>
        <v>0</v>
      </c>
      <c r="U3417" s="17">
        <v>0</v>
      </c>
      <c r="V3417" s="17">
        <v>0</v>
      </c>
      <c r="W3417" s="18">
        <f t="shared" si="13637"/>
        <v>0</v>
      </c>
      <c r="X3417" s="18">
        <f t="shared" si="13638"/>
        <v>0</v>
      </c>
      <c r="Y3417" s="17">
        <v>0</v>
      </c>
      <c r="Z3417" s="17">
        <v>0</v>
      </c>
      <c r="AA3417" s="18">
        <f t="shared" si="13639"/>
        <v>0</v>
      </c>
      <c r="AB3417" s="17">
        <v>0</v>
      </c>
      <c r="AC3417" s="17">
        <v>0</v>
      </c>
      <c r="AD3417" s="18">
        <f t="shared" si="13640"/>
        <v>0</v>
      </c>
      <c r="AE3417" s="18">
        <f t="shared" si="13641"/>
        <v>0</v>
      </c>
      <c r="AF3417" s="17">
        <v>0</v>
      </c>
      <c r="AG3417" s="17">
        <v>0</v>
      </c>
      <c r="AH3417" s="18">
        <f t="shared" si="13642"/>
        <v>0</v>
      </c>
      <c r="AI3417" s="17">
        <v>0</v>
      </c>
      <c r="AJ3417" s="17">
        <v>0</v>
      </c>
      <c r="AK3417" s="18">
        <f t="shared" si="13643"/>
        <v>0</v>
      </c>
      <c r="AL3417" s="18">
        <f t="shared" si="13644"/>
        <v>0</v>
      </c>
      <c r="AM3417" s="17">
        <f t="shared" si="13645"/>
        <v>0</v>
      </c>
      <c r="AN3417" s="17">
        <f t="shared" si="13645"/>
        <v>0</v>
      </c>
      <c r="AO3417" s="18">
        <f t="shared" si="13646"/>
        <v>0</v>
      </c>
      <c r="AP3417" s="17">
        <f t="shared" si="13647"/>
        <v>0</v>
      </c>
      <c r="AQ3417" s="17">
        <f t="shared" si="13647"/>
        <v>0</v>
      </c>
      <c r="AR3417" s="18">
        <f t="shared" si="13648"/>
        <v>0</v>
      </c>
      <c r="AS3417" s="18">
        <f t="shared" si="13649"/>
        <v>0</v>
      </c>
      <c r="AT3417" s="18" t="s">
        <v>1366</v>
      </c>
      <c r="AU3417" s="322"/>
      <c r="AV3417" s="291"/>
      <c r="AW3417" s="266">
        <v>0</v>
      </c>
      <c r="AX3417" s="266">
        <v>0</v>
      </c>
      <c r="AY3417" s="266">
        <v>0</v>
      </c>
      <c r="AZ3417" s="266">
        <v>0</v>
      </c>
      <c r="BE3417" s="91" t="s">
        <v>79</v>
      </c>
    </row>
    <row r="3418" spans="2:57" s="3" customFormat="1" ht="70.5" hidden="1" customHeight="1">
      <c r="B3418" s="15">
        <v>2018</v>
      </c>
      <c r="C3418" s="62">
        <v>8323</v>
      </c>
      <c r="D3418" s="15">
        <v>6</v>
      </c>
      <c r="E3418" s="15">
        <v>0</v>
      </c>
      <c r="F3418" s="15">
        <v>2000</v>
      </c>
      <c r="G3418" s="15">
        <v>2500</v>
      </c>
      <c r="H3418" s="15">
        <v>259</v>
      </c>
      <c r="I3418" s="63">
        <v>26</v>
      </c>
      <c r="J3418" s="64" t="s">
        <v>1390</v>
      </c>
      <c r="K3418" s="17">
        <v>0</v>
      </c>
      <c r="L3418" s="17">
        <v>0</v>
      </c>
      <c r="M3418" s="18">
        <f t="shared" si="13633"/>
        <v>0</v>
      </c>
      <c r="N3418" s="17">
        <v>0</v>
      </c>
      <c r="O3418" s="17">
        <v>0</v>
      </c>
      <c r="P3418" s="18">
        <f t="shared" si="13634"/>
        <v>0</v>
      </c>
      <c r="Q3418" s="18">
        <f t="shared" si="13635"/>
        <v>0</v>
      </c>
      <c r="R3418" s="17">
        <v>0</v>
      </c>
      <c r="S3418" s="17">
        <v>0</v>
      </c>
      <c r="T3418" s="18">
        <f t="shared" si="13636"/>
        <v>0</v>
      </c>
      <c r="U3418" s="17">
        <v>0</v>
      </c>
      <c r="V3418" s="17">
        <v>0</v>
      </c>
      <c r="W3418" s="18">
        <f t="shared" si="13637"/>
        <v>0</v>
      </c>
      <c r="X3418" s="18">
        <f t="shared" si="13638"/>
        <v>0</v>
      </c>
      <c r="Y3418" s="17">
        <v>0</v>
      </c>
      <c r="Z3418" s="17">
        <v>0</v>
      </c>
      <c r="AA3418" s="18">
        <f t="shared" si="13639"/>
        <v>0</v>
      </c>
      <c r="AB3418" s="17">
        <v>0</v>
      </c>
      <c r="AC3418" s="17">
        <v>0</v>
      </c>
      <c r="AD3418" s="18">
        <f t="shared" si="13640"/>
        <v>0</v>
      </c>
      <c r="AE3418" s="18">
        <f t="shared" si="13641"/>
        <v>0</v>
      </c>
      <c r="AF3418" s="17">
        <v>0</v>
      </c>
      <c r="AG3418" s="17">
        <v>0</v>
      </c>
      <c r="AH3418" s="18">
        <f t="shared" si="13642"/>
        <v>0</v>
      </c>
      <c r="AI3418" s="17">
        <v>0</v>
      </c>
      <c r="AJ3418" s="17">
        <v>0</v>
      </c>
      <c r="AK3418" s="18">
        <f t="shared" si="13643"/>
        <v>0</v>
      </c>
      <c r="AL3418" s="18">
        <f t="shared" si="13644"/>
        <v>0</v>
      </c>
      <c r="AM3418" s="17">
        <f t="shared" si="13645"/>
        <v>0</v>
      </c>
      <c r="AN3418" s="17">
        <f t="shared" si="13645"/>
        <v>0</v>
      </c>
      <c r="AO3418" s="18">
        <f t="shared" si="13646"/>
        <v>0</v>
      </c>
      <c r="AP3418" s="17">
        <f t="shared" si="13647"/>
        <v>0</v>
      </c>
      <c r="AQ3418" s="17">
        <f t="shared" si="13647"/>
        <v>0</v>
      </c>
      <c r="AR3418" s="18">
        <f t="shared" si="13648"/>
        <v>0</v>
      </c>
      <c r="AS3418" s="18">
        <f t="shared" si="13649"/>
        <v>0</v>
      </c>
      <c r="AT3418" s="18" t="s">
        <v>1366</v>
      </c>
      <c r="AU3418" s="322"/>
      <c r="AV3418" s="291"/>
      <c r="AW3418" s="266">
        <v>0</v>
      </c>
      <c r="AX3418" s="266">
        <v>0</v>
      </c>
      <c r="AY3418" s="266">
        <v>0</v>
      </c>
      <c r="AZ3418" s="266">
        <v>0</v>
      </c>
      <c r="BE3418" s="91" t="s">
        <v>79</v>
      </c>
    </row>
    <row r="3419" spans="2:57" s="3" customFormat="1" ht="70.5" hidden="1" customHeight="1">
      <c r="B3419" s="15">
        <v>2018</v>
      </c>
      <c r="C3419" s="62">
        <v>8323</v>
      </c>
      <c r="D3419" s="15">
        <v>6</v>
      </c>
      <c r="E3419" s="15">
        <v>0</v>
      </c>
      <c r="F3419" s="15">
        <v>2000</v>
      </c>
      <c r="G3419" s="15">
        <v>2500</v>
      </c>
      <c r="H3419" s="15">
        <v>259</v>
      </c>
      <c r="I3419" s="63">
        <v>27</v>
      </c>
      <c r="J3419" s="64" t="s">
        <v>1391</v>
      </c>
      <c r="K3419" s="17">
        <v>0</v>
      </c>
      <c r="L3419" s="17">
        <v>0</v>
      </c>
      <c r="M3419" s="18">
        <f t="shared" si="13633"/>
        <v>0</v>
      </c>
      <c r="N3419" s="17">
        <v>0</v>
      </c>
      <c r="O3419" s="17">
        <v>0</v>
      </c>
      <c r="P3419" s="18">
        <f t="shared" si="13634"/>
        <v>0</v>
      </c>
      <c r="Q3419" s="18">
        <f t="shared" si="13635"/>
        <v>0</v>
      </c>
      <c r="R3419" s="17">
        <v>0</v>
      </c>
      <c r="S3419" s="17">
        <v>0</v>
      </c>
      <c r="T3419" s="18">
        <f t="shared" si="13636"/>
        <v>0</v>
      </c>
      <c r="U3419" s="17">
        <v>0</v>
      </c>
      <c r="V3419" s="17">
        <v>0</v>
      </c>
      <c r="W3419" s="18">
        <f t="shared" si="13637"/>
        <v>0</v>
      </c>
      <c r="X3419" s="18">
        <f t="shared" si="13638"/>
        <v>0</v>
      </c>
      <c r="Y3419" s="17">
        <v>0</v>
      </c>
      <c r="Z3419" s="17">
        <v>0</v>
      </c>
      <c r="AA3419" s="18">
        <f t="shared" si="13639"/>
        <v>0</v>
      </c>
      <c r="AB3419" s="17">
        <v>0</v>
      </c>
      <c r="AC3419" s="17">
        <v>0</v>
      </c>
      <c r="AD3419" s="18">
        <f t="shared" si="13640"/>
        <v>0</v>
      </c>
      <c r="AE3419" s="18">
        <f t="shared" si="13641"/>
        <v>0</v>
      </c>
      <c r="AF3419" s="17">
        <v>0</v>
      </c>
      <c r="AG3419" s="17">
        <v>0</v>
      </c>
      <c r="AH3419" s="18">
        <f t="shared" si="13642"/>
        <v>0</v>
      </c>
      <c r="AI3419" s="17">
        <v>0</v>
      </c>
      <c r="AJ3419" s="17">
        <v>0</v>
      </c>
      <c r="AK3419" s="18">
        <f t="shared" si="13643"/>
        <v>0</v>
      </c>
      <c r="AL3419" s="18">
        <f t="shared" si="13644"/>
        <v>0</v>
      </c>
      <c r="AM3419" s="17">
        <f t="shared" si="13645"/>
        <v>0</v>
      </c>
      <c r="AN3419" s="17">
        <f t="shared" si="13645"/>
        <v>0</v>
      </c>
      <c r="AO3419" s="18">
        <f t="shared" si="13646"/>
        <v>0</v>
      </c>
      <c r="AP3419" s="17">
        <f t="shared" si="13647"/>
        <v>0</v>
      </c>
      <c r="AQ3419" s="17">
        <f t="shared" si="13647"/>
        <v>0</v>
      </c>
      <c r="AR3419" s="18">
        <f t="shared" si="13648"/>
        <v>0</v>
      </c>
      <c r="AS3419" s="18">
        <f t="shared" si="13649"/>
        <v>0</v>
      </c>
      <c r="AT3419" s="18" t="s">
        <v>1366</v>
      </c>
      <c r="AU3419" s="322"/>
      <c r="AV3419" s="291"/>
      <c r="AW3419" s="266">
        <v>0</v>
      </c>
      <c r="AX3419" s="266">
        <v>0</v>
      </c>
      <c r="AY3419" s="266">
        <v>0</v>
      </c>
      <c r="AZ3419" s="266">
        <v>0</v>
      </c>
      <c r="BE3419" s="91" t="s">
        <v>79</v>
      </c>
    </row>
    <row r="3420" spans="2:57" s="3" customFormat="1" ht="70.5" hidden="1" customHeight="1">
      <c r="B3420" s="15">
        <v>2018</v>
      </c>
      <c r="C3420" s="62">
        <v>8323</v>
      </c>
      <c r="D3420" s="15">
        <v>6</v>
      </c>
      <c r="E3420" s="15">
        <v>0</v>
      </c>
      <c r="F3420" s="15">
        <v>2000</v>
      </c>
      <c r="G3420" s="15">
        <v>2500</v>
      </c>
      <c r="H3420" s="15">
        <v>259</v>
      </c>
      <c r="I3420" s="63">
        <v>28</v>
      </c>
      <c r="J3420" s="64" t="s">
        <v>1392</v>
      </c>
      <c r="K3420" s="17">
        <v>0</v>
      </c>
      <c r="L3420" s="17">
        <v>0</v>
      </c>
      <c r="M3420" s="18">
        <f t="shared" si="13633"/>
        <v>0</v>
      </c>
      <c r="N3420" s="17">
        <v>0</v>
      </c>
      <c r="O3420" s="17">
        <v>0</v>
      </c>
      <c r="P3420" s="18">
        <f t="shared" si="13634"/>
        <v>0</v>
      </c>
      <c r="Q3420" s="18">
        <f t="shared" si="13635"/>
        <v>0</v>
      </c>
      <c r="R3420" s="17">
        <v>0</v>
      </c>
      <c r="S3420" s="17">
        <v>0</v>
      </c>
      <c r="T3420" s="18">
        <f t="shared" si="13636"/>
        <v>0</v>
      </c>
      <c r="U3420" s="17">
        <v>0</v>
      </c>
      <c r="V3420" s="17">
        <v>0</v>
      </c>
      <c r="W3420" s="18">
        <f t="shared" si="13637"/>
        <v>0</v>
      </c>
      <c r="X3420" s="18">
        <f t="shared" si="13638"/>
        <v>0</v>
      </c>
      <c r="Y3420" s="17">
        <v>0</v>
      </c>
      <c r="Z3420" s="17">
        <v>0</v>
      </c>
      <c r="AA3420" s="18">
        <f t="shared" si="13639"/>
        <v>0</v>
      </c>
      <c r="AB3420" s="17">
        <v>0</v>
      </c>
      <c r="AC3420" s="17">
        <v>0</v>
      </c>
      <c r="AD3420" s="18">
        <f t="shared" si="13640"/>
        <v>0</v>
      </c>
      <c r="AE3420" s="18">
        <f t="shared" si="13641"/>
        <v>0</v>
      </c>
      <c r="AF3420" s="17">
        <v>0</v>
      </c>
      <c r="AG3420" s="17">
        <v>0</v>
      </c>
      <c r="AH3420" s="18">
        <f t="shared" si="13642"/>
        <v>0</v>
      </c>
      <c r="AI3420" s="17">
        <v>0</v>
      </c>
      <c r="AJ3420" s="17">
        <v>0</v>
      </c>
      <c r="AK3420" s="18">
        <f t="shared" si="13643"/>
        <v>0</v>
      </c>
      <c r="AL3420" s="18">
        <f t="shared" si="13644"/>
        <v>0</v>
      </c>
      <c r="AM3420" s="17">
        <f t="shared" si="13645"/>
        <v>0</v>
      </c>
      <c r="AN3420" s="17">
        <f t="shared" si="13645"/>
        <v>0</v>
      </c>
      <c r="AO3420" s="18">
        <f t="shared" si="13646"/>
        <v>0</v>
      </c>
      <c r="AP3420" s="17">
        <f t="shared" si="13647"/>
        <v>0</v>
      </c>
      <c r="AQ3420" s="17">
        <f t="shared" si="13647"/>
        <v>0</v>
      </c>
      <c r="AR3420" s="18">
        <f t="shared" si="13648"/>
        <v>0</v>
      </c>
      <c r="AS3420" s="18">
        <f t="shared" si="13649"/>
        <v>0</v>
      </c>
      <c r="AT3420" s="18" t="s">
        <v>1366</v>
      </c>
      <c r="AU3420" s="322"/>
      <c r="AV3420" s="291"/>
      <c r="AW3420" s="266">
        <v>0</v>
      </c>
      <c r="AX3420" s="266">
        <v>0</v>
      </c>
      <c r="AY3420" s="266">
        <v>0</v>
      </c>
      <c r="AZ3420" s="266">
        <v>0</v>
      </c>
      <c r="BE3420" s="91" t="s">
        <v>79</v>
      </c>
    </row>
    <row r="3421" spans="2:57" s="3" customFormat="1" ht="70.5" hidden="1" customHeight="1">
      <c r="B3421" s="15">
        <v>2018</v>
      </c>
      <c r="C3421" s="62">
        <v>8323</v>
      </c>
      <c r="D3421" s="15">
        <v>6</v>
      </c>
      <c r="E3421" s="15">
        <v>0</v>
      </c>
      <c r="F3421" s="15">
        <v>2000</v>
      </c>
      <c r="G3421" s="15">
        <v>2500</v>
      </c>
      <c r="H3421" s="15">
        <v>259</v>
      </c>
      <c r="I3421" s="63">
        <v>29</v>
      </c>
      <c r="J3421" s="64" t="s">
        <v>1393</v>
      </c>
      <c r="K3421" s="17">
        <v>0</v>
      </c>
      <c r="L3421" s="17">
        <v>0</v>
      </c>
      <c r="M3421" s="18">
        <f t="shared" si="13633"/>
        <v>0</v>
      </c>
      <c r="N3421" s="17">
        <v>0</v>
      </c>
      <c r="O3421" s="17">
        <v>0</v>
      </c>
      <c r="P3421" s="18">
        <f t="shared" si="13634"/>
        <v>0</v>
      </c>
      <c r="Q3421" s="18">
        <f t="shared" si="13635"/>
        <v>0</v>
      </c>
      <c r="R3421" s="17">
        <v>0</v>
      </c>
      <c r="S3421" s="17">
        <v>0</v>
      </c>
      <c r="T3421" s="18">
        <f t="shared" si="13636"/>
        <v>0</v>
      </c>
      <c r="U3421" s="17">
        <v>0</v>
      </c>
      <c r="V3421" s="17">
        <v>0</v>
      </c>
      <c r="W3421" s="18">
        <f t="shared" si="13637"/>
        <v>0</v>
      </c>
      <c r="X3421" s="18">
        <f t="shared" si="13638"/>
        <v>0</v>
      </c>
      <c r="Y3421" s="17">
        <v>0</v>
      </c>
      <c r="Z3421" s="17">
        <v>0</v>
      </c>
      <c r="AA3421" s="18">
        <f t="shared" si="13639"/>
        <v>0</v>
      </c>
      <c r="AB3421" s="17">
        <v>0</v>
      </c>
      <c r="AC3421" s="17">
        <v>0</v>
      </c>
      <c r="AD3421" s="18">
        <f t="shared" si="13640"/>
        <v>0</v>
      </c>
      <c r="AE3421" s="18">
        <f t="shared" si="13641"/>
        <v>0</v>
      </c>
      <c r="AF3421" s="17">
        <v>0</v>
      </c>
      <c r="AG3421" s="17">
        <v>0</v>
      </c>
      <c r="AH3421" s="18">
        <f t="shared" si="13642"/>
        <v>0</v>
      </c>
      <c r="AI3421" s="17">
        <v>0</v>
      </c>
      <c r="AJ3421" s="17">
        <v>0</v>
      </c>
      <c r="AK3421" s="18">
        <f t="shared" si="13643"/>
        <v>0</v>
      </c>
      <c r="AL3421" s="18">
        <f t="shared" si="13644"/>
        <v>0</v>
      </c>
      <c r="AM3421" s="17">
        <f t="shared" si="13645"/>
        <v>0</v>
      </c>
      <c r="AN3421" s="17">
        <f t="shared" si="13645"/>
        <v>0</v>
      </c>
      <c r="AO3421" s="18">
        <f t="shared" si="13646"/>
        <v>0</v>
      </c>
      <c r="AP3421" s="17">
        <f t="shared" si="13647"/>
        <v>0</v>
      </c>
      <c r="AQ3421" s="17">
        <f t="shared" si="13647"/>
        <v>0</v>
      </c>
      <c r="AR3421" s="18">
        <f t="shared" si="13648"/>
        <v>0</v>
      </c>
      <c r="AS3421" s="18">
        <f t="shared" si="13649"/>
        <v>0</v>
      </c>
      <c r="AT3421" s="18" t="s">
        <v>1366</v>
      </c>
      <c r="AU3421" s="322"/>
      <c r="AV3421" s="291"/>
      <c r="AW3421" s="266">
        <v>0</v>
      </c>
      <c r="AX3421" s="266">
        <v>0</v>
      </c>
      <c r="AY3421" s="266">
        <v>0</v>
      </c>
      <c r="AZ3421" s="266">
        <v>0</v>
      </c>
      <c r="BE3421" s="91" t="s">
        <v>79</v>
      </c>
    </row>
    <row r="3422" spans="2:57" s="3" customFormat="1" ht="70.5" hidden="1" customHeight="1">
      <c r="B3422" s="15">
        <v>2018</v>
      </c>
      <c r="C3422" s="62">
        <v>8323</v>
      </c>
      <c r="D3422" s="15">
        <v>6</v>
      </c>
      <c r="E3422" s="15">
        <v>0</v>
      </c>
      <c r="F3422" s="15">
        <v>2000</v>
      </c>
      <c r="G3422" s="15">
        <v>2500</v>
      </c>
      <c r="H3422" s="15">
        <v>259</v>
      </c>
      <c r="I3422" s="63">
        <v>30</v>
      </c>
      <c r="J3422" s="64" t="s">
        <v>1394</v>
      </c>
      <c r="K3422" s="17">
        <v>0</v>
      </c>
      <c r="L3422" s="17">
        <v>0</v>
      </c>
      <c r="M3422" s="18">
        <f t="shared" si="13633"/>
        <v>0</v>
      </c>
      <c r="N3422" s="17">
        <v>0</v>
      </c>
      <c r="O3422" s="17">
        <v>0</v>
      </c>
      <c r="P3422" s="18">
        <f t="shared" si="13634"/>
        <v>0</v>
      </c>
      <c r="Q3422" s="18">
        <f t="shared" si="13635"/>
        <v>0</v>
      </c>
      <c r="R3422" s="17">
        <v>0</v>
      </c>
      <c r="S3422" s="17">
        <v>0</v>
      </c>
      <c r="T3422" s="18">
        <f t="shared" si="13636"/>
        <v>0</v>
      </c>
      <c r="U3422" s="17">
        <v>0</v>
      </c>
      <c r="V3422" s="17">
        <v>0</v>
      </c>
      <c r="W3422" s="18">
        <f t="shared" si="13637"/>
        <v>0</v>
      </c>
      <c r="X3422" s="18">
        <f t="shared" si="13638"/>
        <v>0</v>
      </c>
      <c r="Y3422" s="17">
        <v>0</v>
      </c>
      <c r="Z3422" s="17">
        <v>0</v>
      </c>
      <c r="AA3422" s="18">
        <f t="shared" si="13639"/>
        <v>0</v>
      </c>
      <c r="AB3422" s="17">
        <v>0</v>
      </c>
      <c r="AC3422" s="17">
        <v>0</v>
      </c>
      <c r="AD3422" s="18">
        <f t="shared" si="13640"/>
        <v>0</v>
      </c>
      <c r="AE3422" s="18">
        <f t="shared" si="13641"/>
        <v>0</v>
      </c>
      <c r="AF3422" s="17">
        <v>0</v>
      </c>
      <c r="AG3422" s="17">
        <v>0</v>
      </c>
      <c r="AH3422" s="18">
        <f t="shared" si="13642"/>
        <v>0</v>
      </c>
      <c r="AI3422" s="17">
        <v>0</v>
      </c>
      <c r="AJ3422" s="17">
        <v>0</v>
      </c>
      <c r="AK3422" s="18">
        <f t="shared" si="13643"/>
        <v>0</v>
      </c>
      <c r="AL3422" s="18">
        <f t="shared" si="13644"/>
        <v>0</v>
      </c>
      <c r="AM3422" s="17">
        <f t="shared" si="13645"/>
        <v>0</v>
      </c>
      <c r="AN3422" s="17">
        <f t="shared" si="13645"/>
        <v>0</v>
      </c>
      <c r="AO3422" s="18">
        <f t="shared" si="13646"/>
        <v>0</v>
      </c>
      <c r="AP3422" s="17">
        <f t="shared" si="13647"/>
        <v>0</v>
      </c>
      <c r="AQ3422" s="17">
        <f t="shared" si="13647"/>
        <v>0</v>
      </c>
      <c r="AR3422" s="18">
        <f t="shared" si="13648"/>
        <v>0</v>
      </c>
      <c r="AS3422" s="18">
        <f t="shared" si="13649"/>
        <v>0</v>
      </c>
      <c r="AT3422" s="18" t="s">
        <v>1366</v>
      </c>
      <c r="AU3422" s="322"/>
      <c r="AV3422" s="291"/>
      <c r="AW3422" s="266">
        <v>0</v>
      </c>
      <c r="AX3422" s="266">
        <v>0</v>
      </c>
      <c r="AY3422" s="266">
        <v>0</v>
      </c>
      <c r="AZ3422" s="266">
        <v>0</v>
      </c>
      <c r="BE3422" s="91" t="s">
        <v>79</v>
      </c>
    </row>
    <row r="3423" spans="2:57" s="3" customFormat="1" ht="70.5" hidden="1" customHeight="1">
      <c r="B3423" s="15">
        <v>2018</v>
      </c>
      <c r="C3423" s="62">
        <v>8323</v>
      </c>
      <c r="D3423" s="15">
        <v>6</v>
      </c>
      <c r="E3423" s="15">
        <v>0</v>
      </c>
      <c r="F3423" s="15">
        <v>2000</v>
      </c>
      <c r="G3423" s="15">
        <v>2500</v>
      </c>
      <c r="H3423" s="15">
        <v>259</v>
      </c>
      <c r="I3423" s="63">
        <v>31</v>
      </c>
      <c r="J3423" s="64" t="s">
        <v>1395</v>
      </c>
      <c r="K3423" s="17">
        <v>0</v>
      </c>
      <c r="L3423" s="17">
        <v>0</v>
      </c>
      <c r="M3423" s="18">
        <f t="shared" si="13633"/>
        <v>0</v>
      </c>
      <c r="N3423" s="17">
        <v>0</v>
      </c>
      <c r="O3423" s="17">
        <v>0</v>
      </c>
      <c r="P3423" s="18">
        <f t="shared" si="13634"/>
        <v>0</v>
      </c>
      <c r="Q3423" s="18">
        <f t="shared" si="13635"/>
        <v>0</v>
      </c>
      <c r="R3423" s="17">
        <v>0</v>
      </c>
      <c r="S3423" s="17">
        <v>0</v>
      </c>
      <c r="T3423" s="18">
        <f t="shared" si="13636"/>
        <v>0</v>
      </c>
      <c r="U3423" s="17">
        <v>0</v>
      </c>
      <c r="V3423" s="17">
        <v>0</v>
      </c>
      <c r="W3423" s="18">
        <f t="shared" si="13637"/>
        <v>0</v>
      </c>
      <c r="X3423" s="18">
        <f t="shared" si="13638"/>
        <v>0</v>
      </c>
      <c r="Y3423" s="17">
        <v>0</v>
      </c>
      <c r="Z3423" s="17">
        <v>0</v>
      </c>
      <c r="AA3423" s="18">
        <f t="shared" si="13639"/>
        <v>0</v>
      </c>
      <c r="AB3423" s="17">
        <v>0</v>
      </c>
      <c r="AC3423" s="17">
        <v>0</v>
      </c>
      <c r="AD3423" s="18">
        <f t="shared" si="13640"/>
        <v>0</v>
      </c>
      <c r="AE3423" s="18">
        <f t="shared" si="13641"/>
        <v>0</v>
      </c>
      <c r="AF3423" s="17">
        <v>0</v>
      </c>
      <c r="AG3423" s="17">
        <v>0</v>
      </c>
      <c r="AH3423" s="18">
        <f t="shared" si="13642"/>
        <v>0</v>
      </c>
      <c r="AI3423" s="17">
        <v>0</v>
      </c>
      <c r="AJ3423" s="17">
        <v>0</v>
      </c>
      <c r="AK3423" s="18">
        <f t="shared" si="13643"/>
        <v>0</v>
      </c>
      <c r="AL3423" s="18">
        <f t="shared" si="13644"/>
        <v>0</v>
      </c>
      <c r="AM3423" s="17">
        <f t="shared" si="13645"/>
        <v>0</v>
      </c>
      <c r="AN3423" s="17">
        <f t="shared" si="13645"/>
        <v>0</v>
      </c>
      <c r="AO3423" s="18">
        <f t="shared" si="13646"/>
        <v>0</v>
      </c>
      <c r="AP3423" s="17">
        <f t="shared" si="13647"/>
        <v>0</v>
      </c>
      <c r="AQ3423" s="17">
        <f t="shared" si="13647"/>
        <v>0</v>
      </c>
      <c r="AR3423" s="18">
        <f t="shared" si="13648"/>
        <v>0</v>
      </c>
      <c r="AS3423" s="18">
        <f t="shared" si="13649"/>
        <v>0</v>
      </c>
      <c r="AT3423" s="18" t="s">
        <v>1366</v>
      </c>
      <c r="AU3423" s="322"/>
      <c r="AV3423" s="291"/>
      <c r="AW3423" s="266">
        <v>0</v>
      </c>
      <c r="AX3423" s="266">
        <v>0</v>
      </c>
      <c r="AY3423" s="266">
        <v>0</v>
      </c>
      <c r="AZ3423" s="266">
        <v>0</v>
      </c>
      <c r="BE3423" s="91" t="s">
        <v>79</v>
      </c>
    </row>
    <row r="3424" spans="2:57" s="3" customFormat="1" ht="70.5" hidden="1" customHeight="1">
      <c r="B3424" s="15">
        <v>2018</v>
      </c>
      <c r="C3424" s="62">
        <v>8323</v>
      </c>
      <c r="D3424" s="15">
        <v>6</v>
      </c>
      <c r="E3424" s="15">
        <v>0</v>
      </c>
      <c r="F3424" s="15">
        <v>2000</v>
      </c>
      <c r="G3424" s="15">
        <v>2500</v>
      </c>
      <c r="H3424" s="15">
        <v>259</v>
      </c>
      <c r="I3424" s="63">
        <v>32</v>
      </c>
      <c r="J3424" s="64" t="s">
        <v>1396</v>
      </c>
      <c r="K3424" s="17">
        <v>0</v>
      </c>
      <c r="L3424" s="17">
        <v>0</v>
      </c>
      <c r="M3424" s="18">
        <f t="shared" si="13633"/>
        <v>0</v>
      </c>
      <c r="N3424" s="17">
        <v>0</v>
      </c>
      <c r="O3424" s="17">
        <v>0</v>
      </c>
      <c r="P3424" s="18">
        <f t="shared" si="13634"/>
        <v>0</v>
      </c>
      <c r="Q3424" s="18">
        <f t="shared" si="13635"/>
        <v>0</v>
      </c>
      <c r="R3424" s="17">
        <v>0</v>
      </c>
      <c r="S3424" s="17">
        <v>0</v>
      </c>
      <c r="T3424" s="18">
        <f t="shared" si="13636"/>
        <v>0</v>
      </c>
      <c r="U3424" s="17">
        <v>0</v>
      </c>
      <c r="V3424" s="17">
        <v>0</v>
      </c>
      <c r="W3424" s="18">
        <f t="shared" si="13637"/>
        <v>0</v>
      </c>
      <c r="X3424" s="18">
        <f t="shared" si="13638"/>
        <v>0</v>
      </c>
      <c r="Y3424" s="17">
        <v>0</v>
      </c>
      <c r="Z3424" s="17">
        <v>0</v>
      </c>
      <c r="AA3424" s="18">
        <f t="shared" si="13639"/>
        <v>0</v>
      </c>
      <c r="AB3424" s="17">
        <v>0</v>
      </c>
      <c r="AC3424" s="17">
        <v>0</v>
      </c>
      <c r="AD3424" s="18">
        <f t="shared" si="13640"/>
        <v>0</v>
      </c>
      <c r="AE3424" s="18">
        <f t="shared" si="13641"/>
        <v>0</v>
      </c>
      <c r="AF3424" s="17">
        <v>0</v>
      </c>
      <c r="AG3424" s="17">
        <v>0</v>
      </c>
      <c r="AH3424" s="18">
        <f t="shared" si="13642"/>
        <v>0</v>
      </c>
      <c r="AI3424" s="17">
        <v>0</v>
      </c>
      <c r="AJ3424" s="17">
        <v>0</v>
      </c>
      <c r="AK3424" s="18">
        <f t="shared" si="13643"/>
        <v>0</v>
      </c>
      <c r="AL3424" s="18">
        <f t="shared" si="13644"/>
        <v>0</v>
      </c>
      <c r="AM3424" s="17">
        <f t="shared" si="13645"/>
        <v>0</v>
      </c>
      <c r="AN3424" s="17">
        <f t="shared" si="13645"/>
        <v>0</v>
      </c>
      <c r="AO3424" s="18">
        <f t="shared" si="13646"/>
        <v>0</v>
      </c>
      <c r="AP3424" s="17">
        <f t="shared" si="13647"/>
        <v>0</v>
      </c>
      <c r="AQ3424" s="17">
        <f t="shared" si="13647"/>
        <v>0</v>
      </c>
      <c r="AR3424" s="18">
        <f t="shared" si="13648"/>
        <v>0</v>
      </c>
      <c r="AS3424" s="18">
        <f t="shared" si="13649"/>
        <v>0</v>
      </c>
      <c r="AT3424" s="18" t="s">
        <v>1366</v>
      </c>
      <c r="AU3424" s="322"/>
      <c r="AV3424" s="291"/>
      <c r="AW3424" s="266">
        <v>0</v>
      </c>
      <c r="AX3424" s="266">
        <v>0</v>
      </c>
      <c r="AY3424" s="266">
        <v>0</v>
      </c>
      <c r="AZ3424" s="266">
        <v>0</v>
      </c>
      <c r="BE3424" s="91" t="s">
        <v>79</v>
      </c>
    </row>
    <row r="3425" spans="2:57" s="3" customFormat="1" ht="70.5" hidden="1" customHeight="1">
      <c r="B3425" s="15">
        <v>2018</v>
      </c>
      <c r="C3425" s="62">
        <v>8323</v>
      </c>
      <c r="D3425" s="15">
        <v>6</v>
      </c>
      <c r="E3425" s="15">
        <v>0</v>
      </c>
      <c r="F3425" s="15">
        <v>2000</v>
      </c>
      <c r="G3425" s="15">
        <v>2500</v>
      </c>
      <c r="H3425" s="15">
        <v>259</v>
      </c>
      <c r="I3425" s="63">
        <v>33</v>
      </c>
      <c r="J3425" s="64" t="s">
        <v>1397</v>
      </c>
      <c r="K3425" s="17">
        <v>0</v>
      </c>
      <c r="L3425" s="17">
        <v>0</v>
      </c>
      <c r="M3425" s="18">
        <f t="shared" si="13633"/>
        <v>0</v>
      </c>
      <c r="N3425" s="17">
        <v>0</v>
      </c>
      <c r="O3425" s="17">
        <v>0</v>
      </c>
      <c r="P3425" s="18">
        <f t="shared" si="13634"/>
        <v>0</v>
      </c>
      <c r="Q3425" s="18">
        <f t="shared" si="13635"/>
        <v>0</v>
      </c>
      <c r="R3425" s="17">
        <v>0</v>
      </c>
      <c r="S3425" s="17">
        <v>0</v>
      </c>
      <c r="T3425" s="18">
        <f t="shared" si="13636"/>
        <v>0</v>
      </c>
      <c r="U3425" s="17">
        <v>0</v>
      </c>
      <c r="V3425" s="17">
        <v>0</v>
      </c>
      <c r="W3425" s="18">
        <f t="shared" si="13637"/>
        <v>0</v>
      </c>
      <c r="X3425" s="18">
        <f t="shared" si="13638"/>
        <v>0</v>
      </c>
      <c r="Y3425" s="17">
        <v>0</v>
      </c>
      <c r="Z3425" s="17">
        <v>0</v>
      </c>
      <c r="AA3425" s="18">
        <f t="shared" si="13639"/>
        <v>0</v>
      </c>
      <c r="AB3425" s="17">
        <v>0</v>
      </c>
      <c r="AC3425" s="17">
        <v>0</v>
      </c>
      <c r="AD3425" s="18">
        <f t="shared" si="13640"/>
        <v>0</v>
      </c>
      <c r="AE3425" s="18">
        <f t="shared" si="13641"/>
        <v>0</v>
      </c>
      <c r="AF3425" s="17">
        <v>0</v>
      </c>
      <c r="AG3425" s="17">
        <v>0</v>
      </c>
      <c r="AH3425" s="18">
        <f t="shared" si="13642"/>
        <v>0</v>
      </c>
      <c r="AI3425" s="17">
        <v>0</v>
      </c>
      <c r="AJ3425" s="17">
        <v>0</v>
      </c>
      <c r="AK3425" s="18">
        <f t="shared" si="13643"/>
        <v>0</v>
      </c>
      <c r="AL3425" s="18">
        <f t="shared" si="13644"/>
        <v>0</v>
      </c>
      <c r="AM3425" s="17">
        <f t="shared" si="13645"/>
        <v>0</v>
      </c>
      <c r="AN3425" s="17">
        <f t="shared" si="13645"/>
        <v>0</v>
      </c>
      <c r="AO3425" s="18">
        <f t="shared" si="13646"/>
        <v>0</v>
      </c>
      <c r="AP3425" s="17">
        <f t="shared" si="13647"/>
        <v>0</v>
      </c>
      <c r="AQ3425" s="17">
        <f t="shared" si="13647"/>
        <v>0</v>
      </c>
      <c r="AR3425" s="18">
        <f t="shared" si="13648"/>
        <v>0</v>
      </c>
      <c r="AS3425" s="18">
        <f t="shared" si="13649"/>
        <v>0</v>
      </c>
      <c r="AT3425" s="18" t="s">
        <v>1366</v>
      </c>
      <c r="AU3425" s="322"/>
      <c r="AV3425" s="291"/>
      <c r="AW3425" s="266">
        <v>0</v>
      </c>
      <c r="AX3425" s="266">
        <v>0</v>
      </c>
      <c r="AY3425" s="266">
        <v>0</v>
      </c>
      <c r="AZ3425" s="266">
        <v>0</v>
      </c>
      <c r="BE3425" s="91" t="s">
        <v>79</v>
      </c>
    </row>
    <row r="3426" spans="2:57" s="3" customFormat="1" ht="70.5" hidden="1" customHeight="1">
      <c r="B3426" s="15">
        <v>2018</v>
      </c>
      <c r="C3426" s="62">
        <v>8323</v>
      </c>
      <c r="D3426" s="15">
        <v>6</v>
      </c>
      <c r="E3426" s="15">
        <v>0</v>
      </c>
      <c r="F3426" s="15">
        <v>2000</v>
      </c>
      <c r="G3426" s="15">
        <v>2500</v>
      </c>
      <c r="H3426" s="15">
        <v>259</v>
      </c>
      <c r="I3426" s="63">
        <v>34</v>
      </c>
      <c r="J3426" s="64" t="s">
        <v>1398</v>
      </c>
      <c r="K3426" s="17">
        <v>0</v>
      </c>
      <c r="L3426" s="17">
        <v>0</v>
      </c>
      <c r="M3426" s="18">
        <f t="shared" si="13633"/>
        <v>0</v>
      </c>
      <c r="N3426" s="17">
        <v>0</v>
      </c>
      <c r="O3426" s="17">
        <v>0</v>
      </c>
      <c r="P3426" s="18">
        <f t="shared" si="13634"/>
        <v>0</v>
      </c>
      <c r="Q3426" s="18">
        <f t="shared" si="13635"/>
        <v>0</v>
      </c>
      <c r="R3426" s="17">
        <v>0</v>
      </c>
      <c r="S3426" s="17">
        <v>0</v>
      </c>
      <c r="T3426" s="18">
        <f t="shared" si="13636"/>
        <v>0</v>
      </c>
      <c r="U3426" s="17">
        <v>0</v>
      </c>
      <c r="V3426" s="17">
        <v>0</v>
      </c>
      <c r="W3426" s="18">
        <f t="shared" si="13637"/>
        <v>0</v>
      </c>
      <c r="X3426" s="18">
        <f t="shared" si="13638"/>
        <v>0</v>
      </c>
      <c r="Y3426" s="17">
        <v>0</v>
      </c>
      <c r="Z3426" s="17">
        <v>0</v>
      </c>
      <c r="AA3426" s="18">
        <f t="shared" si="13639"/>
        <v>0</v>
      </c>
      <c r="AB3426" s="17">
        <v>0</v>
      </c>
      <c r="AC3426" s="17">
        <v>0</v>
      </c>
      <c r="AD3426" s="18">
        <f t="shared" si="13640"/>
        <v>0</v>
      </c>
      <c r="AE3426" s="18">
        <f t="shared" si="13641"/>
        <v>0</v>
      </c>
      <c r="AF3426" s="17">
        <v>0</v>
      </c>
      <c r="AG3426" s="17">
        <v>0</v>
      </c>
      <c r="AH3426" s="18">
        <f t="shared" si="13642"/>
        <v>0</v>
      </c>
      <c r="AI3426" s="17">
        <v>0</v>
      </c>
      <c r="AJ3426" s="17">
        <v>0</v>
      </c>
      <c r="AK3426" s="18">
        <f t="shared" si="13643"/>
        <v>0</v>
      </c>
      <c r="AL3426" s="18">
        <f t="shared" si="13644"/>
        <v>0</v>
      </c>
      <c r="AM3426" s="17">
        <f t="shared" si="13645"/>
        <v>0</v>
      </c>
      <c r="AN3426" s="17">
        <f t="shared" si="13645"/>
        <v>0</v>
      </c>
      <c r="AO3426" s="18">
        <f t="shared" si="13646"/>
        <v>0</v>
      </c>
      <c r="AP3426" s="17">
        <f t="shared" si="13647"/>
        <v>0</v>
      </c>
      <c r="AQ3426" s="17">
        <f t="shared" si="13647"/>
        <v>0</v>
      </c>
      <c r="AR3426" s="18">
        <f t="shared" si="13648"/>
        <v>0</v>
      </c>
      <c r="AS3426" s="18">
        <f t="shared" si="13649"/>
        <v>0</v>
      </c>
      <c r="AT3426" s="18" t="s">
        <v>1366</v>
      </c>
      <c r="AU3426" s="322"/>
      <c r="AV3426" s="291"/>
      <c r="AW3426" s="266">
        <v>0</v>
      </c>
      <c r="AX3426" s="266">
        <v>0</v>
      </c>
      <c r="AY3426" s="266">
        <v>0</v>
      </c>
      <c r="AZ3426" s="266">
        <v>0</v>
      </c>
      <c r="BE3426" s="91" t="s">
        <v>79</v>
      </c>
    </row>
    <row r="3427" spans="2:57" s="3" customFormat="1" ht="70.5" hidden="1" customHeight="1">
      <c r="B3427" s="15">
        <v>2018</v>
      </c>
      <c r="C3427" s="62">
        <v>8323</v>
      </c>
      <c r="D3427" s="15">
        <v>6</v>
      </c>
      <c r="E3427" s="15">
        <v>0</v>
      </c>
      <c r="F3427" s="15">
        <v>2000</v>
      </c>
      <c r="G3427" s="15">
        <v>2500</v>
      </c>
      <c r="H3427" s="15">
        <v>259</v>
      </c>
      <c r="I3427" s="63">
        <v>35</v>
      </c>
      <c r="J3427" s="64" t="s">
        <v>1399</v>
      </c>
      <c r="K3427" s="17">
        <v>0</v>
      </c>
      <c r="L3427" s="17">
        <v>0</v>
      </c>
      <c r="M3427" s="18">
        <f t="shared" si="13633"/>
        <v>0</v>
      </c>
      <c r="N3427" s="17">
        <v>0</v>
      </c>
      <c r="O3427" s="17">
        <v>0</v>
      </c>
      <c r="P3427" s="18">
        <f t="shared" si="13634"/>
        <v>0</v>
      </c>
      <c r="Q3427" s="18">
        <f t="shared" si="13635"/>
        <v>0</v>
      </c>
      <c r="R3427" s="17">
        <v>0</v>
      </c>
      <c r="S3427" s="17">
        <v>0</v>
      </c>
      <c r="T3427" s="18">
        <f t="shared" si="13636"/>
        <v>0</v>
      </c>
      <c r="U3427" s="17">
        <v>0</v>
      </c>
      <c r="V3427" s="17">
        <v>0</v>
      </c>
      <c r="W3427" s="18">
        <f t="shared" si="13637"/>
        <v>0</v>
      </c>
      <c r="X3427" s="18">
        <f t="shared" si="13638"/>
        <v>0</v>
      </c>
      <c r="Y3427" s="17">
        <v>0</v>
      </c>
      <c r="Z3427" s="17">
        <v>0</v>
      </c>
      <c r="AA3427" s="18">
        <f t="shared" si="13639"/>
        <v>0</v>
      </c>
      <c r="AB3427" s="17">
        <v>0</v>
      </c>
      <c r="AC3427" s="17">
        <v>0</v>
      </c>
      <c r="AD3427" s="18">
        <f t="shared" si="13640"/>
        <v>0</v>
      </c>
      <c r="AE3427" s="18">
        <f t="shared" si="13641"/>
        <v>0</v>
      </c>
      <c r="AF3427" s="17">
        <v>0</v>
      </c>
      <c r="AG3427" s="17">
        <v>0</v>
      </c>
      <c r="AH3427" s="18">
        <f t="shared" si="13642"/>
        <v>0</v>
      </c>
      <c r="AI3427" s="17">
        <v>0</v>
      </c>
      <c r="AJ3427" s="17">
        <v>0</v>
      </c>
      <c r="AK3427" s="18">
        <f t="shared" si="13643"/>
        <v>0</v>
      </c>
      <c r="AL3427" s="18">
        <f t="shared" si="13644"/>
        <v>0</v>
      </c>
      <c r="AM3427" s="17">
        <f t="shared" si="13645"/>
        <v>0</v>
      </c>
      <c r="AN3427" s="17">
        <f t="shared" si="13645"/>
        <v>0</v>
      </c>
      <c r="AO3427" s="18">
        <f t="shared" si="13646"/>
        <v>0</v>
      </c>
      <c r="AP3427" s="17">
        <f t="shared" si="13647"/>
        <v>0</v>
      </c>
      <c r="AQ3427" s="17">
        <f t="shared" si="13647"/>
        <v>0</v>
      </c>
      <c r="AR3427" s="18">
        <f t="shared" si="13648"/>
        <v>0</v>
      </c>
      <c r="AS3427" s="18">
        <f t="shared" si="13649"/>
        <v>0</v>
      </c>
      <c r="AT3427" s="18" t="s">
        <v>44</v>
      </c>
      <c r="AU3427" s="322"/>
      <c r="AV3427" s="291"/>
      <c r="AW3427" s="266">
        <v>0</v>
      </c>
      <c r="AX3427" s="266">
        <v>0</v>
      </c>
      <c r="AY3427" s="266">
        <v>0</v>
      </c>
      <c r="AZ3427" s="266">
        <v>0</v>
      </c>
      <c r="BE3427" s="91" t="s">
        <v>79</v>
      </c>
    </row>
    <row r="3428" spans="2:57" s="3" customFormat="1" ht="70.5" hidden="1" customHeight="1">
      <c r="B3428" s="15">
        <v>2018</v>
      </c>
      <c r="C3428" s="62">
        <v>8323</v>
      </c>
      <c r="D3428" s="15">
        <v>6</v>
      </c>
      <c r="E3428" s="15">
        <v>0</v>
      </c>
      <c r="F3428" s="15">
        <v>2000</v>
      </c>
      <c r="G3428" s="15">
        <v>2500</v>
      </c>
      <c r="H3428" s="15">
        <v>259</v>
      </c>
      <c r="I3428" s="63">
        <v>36</v>
      </c>
      <c r="J3428" s="64" t="s">
        <v>1400</v>
      </c>
      <c r="K3428" s="17">
        <v>0</v>
      </c>
      <c r="L3428" s="17">
        <v>0</v>
      </c>
      <c r="M3428" s="18">
        <f t="shared" si="13633"/>
        <v>0</v>
      </c>
      <c r="N3428" s="17">
        <v>0</v>
      </c>
      <c r="O3428" s="17">
        <v>0</v>
      </c>
      <c r="P3428" s="18">
        <f t="shared" si="13634"/>
        <v>0</v>
      </c>
      <c r="Q3428" s="18">
        <f t="shared" si="13635"/>
        <v>0</v>
      </c>
      <c r="R3428" s="17">
        <v>0</v>
      </c>
      <c r="S3428" s="17">
        <v>0</v>
      </c>
      <c r="T3428" s="18">
        <f t="shared" si="13636"/>
        <v>0</v>
      </c>
      <c r="U3428" s="17">
        <v>0</v>
      </c>
      <c r="V3428" s="17">
        <v>0</v>
      </c>
      <c r="W3428" s="18">
        <f t="shared" si="13637"/>
        <v>0</v>
      </c>
      <c r="X3428" s="18">
        <f t="shared" si="13638"/>
        <v>0</v>
      </c>
      <c r="Y3428" s="17">
        <v>0</v>
      </c>
      <c r="Z3428" s="17">
        <v>0</v>
      </c>
      <c r="AA3428" s="18">
        <f t="shared" si="13639"/>
        <v>0</v>
      </c>
      <c r="AB3428" s="17">
        <v>0</v>
      </c>
      <c r="AC3428" s="17">
        <v>0</v>
      </c>
      <c r="AD3428" s="18">
        <f t="shared" si="13640"/>
        <v>0</v>
      </c>
      <c r="AE3428" s="18">
        <f t="shared" si="13641"/>
        <v>0</v>
      </c>
      <c r="AF3428" s="17">
        <v>0</v>
      </c>
      <c r="AG3428" s="17">
        <v>0</v>
      </c>
      <c r="AH3428" s="18">
        <f t="shared" si="13642"/>
        <v>0</v>
      </c>
      <c r="AI3428" s="17">
        <v>0</v>
      </c>
      <c r="AJ3428" s="17">
        <v>0</v>
      </c>
      <c r="AK3428" s="18">
        <f t="shared" si="13643"/>
        <v>0</v>
      </c>
      <c r="AL3428" s="18">
        <f t="shared" si="13644"/>
        <v>0</v>
      </c>
      <c r="AM3428" s="17">
        <f t="shared" si="13645"/>
        <v>0</v>
      </c>
      <c r="AN3428" s="17">
        <f t="shared" si="13645"/>
        <v>0</v>
      </c>
      <c r="AO3428" s="18">
        <f t="shared" si="13646"/>
        <v>0</v>
      </c>
      <c r="AP3428" s="17">
        <f t="shared" si="13647"/>
        <v>0</v>
      </c>
      <c r="AQ3428" s="17">
        <f t="shared" si="13647"/>
        <v>0</v>
      </c>
      <c r="AR3428" s="18">
        <f t="shared" si="13648"/>
        <v>0</v>
      </c>
      <c r="AS3428" s="18">
        <f t="shared" si="13649"/>
        <v>0</v>
      </c>
      <c r="AT3428" s="18" t="s">
        <v>44</v>
      </c>
      <c r="AU3428" s="322"/>
      <c r="AV3428" s="291"/>
      <c r="AW3428" s="266">
        <v>0</v>
      </c>
      <c r="AX3428" s="266">
        <v>0</v>
      </c>
      <c r="AY3428" s="266">
        <v>0</v>
      </c>
      <c r="AZ3428" s="266">
        <v>0</v>
      </c>
      <c r="BE3428" s="91" t="s">
        <v>79</v>
      </c>
    </row>
    <row r="3429" spans="2:57" s="3" customFormat="1" ht="70.5" hidden="1" customHeight="1">
      <c r="B3429" s="15">
        <v>2018</v>
      </c>
      <c r="C3429" s="62">
        <v>8323</v>
      </c>
      <c r="D3429" s="15">
        <v>6</v>
      </c>
      <c r="E3429" s="15">
        <v>0</v>
      </c>
      <c r="F3429" s="15">
        <v>2000</v>
      </c>
      <c r="G3429" s="15">
        <v>2500</v>
      </c>
      <c r="H3429" s="15">
        <v>259</v>
      </c>
      <c r="I3429" s="63">
        <v>37</v>
      </c>
      <c r="J3429" s="64" t="s">
        <v>1401</v>
      </c>
      <c r="K3429" s="17">
        <v>0</v>
      </c>
      <c r="L3429" s="17">
        <v>0</v>
      </c>
      <c r="M3429" s="18">
        <f t="shared" si="13633"/>
        <v>0</v>
      </c>
      <c r="N3429" s="17">
        <v>0</v>
      </c>
      <c r="O3429" s="17">
        <v>0</v>
      </c>
      <c r="P3429" s="18">
        <f t="shared" si="13634"/>
        <v>0</v>
      </c>
      <c r="Q3429" s="18">
        <f t="shared" si="13635"/>
        <v>0</v>
      </c>
      <c r="R3429" s="17">
        <v>0</v>
      </c>
      <c r="S3429" s="17">
        <v>0</v>
      </c>
      <c r="T3429" s="18">
        <f t="shared" si="13636"/>
        <v>0</v>
      </c>
      <c r="U3429" s="17">
        <v>0</v>
      </c>
      <c r="V3429" s="17">
        <v>0</v>
      </c>
      <c r="W3429" s="18">
        <f t="shared" si="13637"/>
        <v>0</v>
      </c>
      <c r="X3429" s="18">
        <f t="shared" si="13638"/>
        <v>0</v>
      </c>
      <c r="Y3429" s="17">
        <v>0</v>
      </c>
      <c r="Z3429" s="17">
        <v>0</v>
      </c>
      <c r="AA3429" s="18">
        <f t="shared" si="13639"/>
        <v>0</v>
      </c>
      <c r="AB3429" s="17">
        <v>0</v>
      </c>
      <c r="AC3429" s="17">
        <v>0</v>
      </c>
      <c r="AD3429" s="18">
        <f t="shared" si="13640"/>
        <v>0</v>
      </c>
      <c r="AE3429" s="18">
        <f t="shared" si="13641"/>
        <v>0</v>
      </c>
      <c r="AF3429" s="17">
        <v>0</v>
      </c>
      <c r="AG3429" s="17">
        <v>0</v>
      </c>
      <c r="AH3429" s="18">
        <f t="shared" si="13642"/>
        <v>0</v>
      </c>
      <c r="AI3429" s="17">
        <v>0</v>
      </c>
      <c r="AJ3429" s="17">
        <v>0</v>
      </c>
      <c r="AK3429" s="18">
        <f t="shared" si="13643"/>
        <v>0</v>
      </c>
      <c r="AL3429" s="18">
        <f t="shared" si="13644"/>
        <v>0</v>
      </c>
      <c r="AM3429" s="17">
        <f t="shared" si="13645"/>
        <v>0</v>
      </c>
      <c r="AN3429" s="17">
        <f t="shared" si="13645"/>
        <v>0</v>
      </c>
      <c r="AO3429" s="18">
        <f t="shared" si="13646"/>
        <v>0</v>
      </c>
      <c r="AP3429" s="17">
        <f t="shared" si="13647"/>
        <v>0</v>
      </c>
      <c r="AQ3429" s="17">
        <f t="shared" si="13647"/>
        <v>0</v>
      </c>
      <c r="AR3429" s="18">
        <f t="shared" si="13648"/>
        <v>0</v>
      </c>
      <c r="AS3429" s="18">
        <f t="shared" si="13649"/>
        <v>0</v>
      </c>
      <c r="AT3429" s="18" t="s">
        <v>44</v>
      </c>
      <c r="AU3429" s="322"/>
      <c r="AV3429" s="291"/>
      <c r="AW3429" s="266">
        <v>0</v>
      </c>
      <c r="AX3429" s="266">
        <v>0</v>
      </c>
      <c r="AY3429" s="266">
        <v>0</v>
      </c>
      <c r="AZ3429" s="266">
        <v>0</v>
      </c>
      <c r="BE3429" s="91" t="s">
        <v>79</v>
      </c>
    </row>
    <row r="3430" spans="2:57" s="3" customFormat="1" ht="70.5" hidden="1" customHeight="1">
      <c r="B3430" s="15">
        <v>2018</v>
      </c>
      <c r="C3430" s="62">
        <v>8323</v>
      </c>
      <c r="D3430" s="15">
        <v>6</v>
      </c>
      <c r="E3430" s="15">
        <v>0</v>
      </c>
      <c r="F3430" s="15">
        <v>2000</v>
      </c>
      <c r="G3430" s="15">
        <v>2500</v>
      </c>
      <c r="H3430" s="15">
        <v>259</v>
      </c>
      <c r="I3430" s="63">
        <v>38</v>
      </c>
      <c r="J3430" s="64" t="s">
        <v>1402</v>
      </c>
      <c r="K3430" s="17">
        <v>0</v>
      </c>
      <c r="L3430" s="17">
        <v>0</v>
      </c>
      <c r="M3430" s="18">
        <f t="shared" si="13633"/>
        <v>0</v>
      </c>
      <c r="N3430" s="17">
        <v>0</v>
      </c>
      <c r="O3430" s="17">
        <v>0</v>
      </c>
      <c r="P3430" s="18">
        <f t="shared" si="13634"/>
        <v>0</v>
      </c>
      <c r="Q3430" s="18">
        <f t="shared" si="13635"/>
        <v>0</v>
      </c>
      <c r="R3430" s="17">
        <v>0</v>
      </c>
      <c r="S3430" s="17">
        <v>0</v>
      </c>
      <c r="T3430" s="18">
        <f t="shared" si="13636"/>
        <v>0</v>
      </c>
      <c r="U3430" s="17">
        <v>0</v>
      </c>
      <c r="V3430" s="17">
        <v>0</v>
      </c>
      <c r="W3430" s="18">
        <f t="shared" si="13637"/>
        <v>0</v>
      </c>
      <c r="X3430" s="18">
        <f t="shared" si="13638"/>
        <v>0</v>
      </c>
      <c r="Y3430" s="17">
        <v>0</v>
      </c>
      <c r="Z3430" s="17">
        <v>0</v>
      </c>
      <c r="AA3430" s="18">
        <f t="shared" si="13639"/>
        <v>0</v>
      </c>
      <c r="AB3430" s="17">
        <v>0</v>
      </c>
      <c r="AC3430" s="17">
        <v>0</v>
      </c>
      <c r="AD3430" s="18">
        <f t="shared" si="13640"/>
        <v>0</v>
      </c>
      <c r="AE3430" s="18">
        <f t="shared" si="13641"/>
        <v>0</v>
      </c>
      <c r="AF3430" s="17">
        <v>0</v>
      </c>
      <c r="AG3430" s="17">
        <v>0</v>
      </c>
      <c r="AH3430" s="18">
        <f t="shared" si="13642"/>
        <v>0</v>
      </c>
      <c r="AI3430" s="17">
        <v>0</v>
      </c>
      <c r="AJ3430" s="17">
        <v>0</v>
      </c>
      <c r="AK3430" s="18">
        <f t="shared" si="13643"/>
        <v>0</v>
      </c>
      <c r="AL3430" s="18">
        <f t="shared" si="13644"/>
        <v>0</v>
      </c>
      <c r="AM3430" s="17">
        <f t="shared" si="13645"/>
        <v>0</v>
      </c>
      <c r="AN3430" s="17">
        <f t="shared" si="13645"/>
        <v>0</v>
      </c>
      <c r="AO3430" s="18">
        <f t="shared" si="13646"/>
        <v>0</v>
      </c>
      <c r="AP3430" s="17">
        <f t="shared" si="13647"/>
        <v>0</v>
      </c>
      <c r="AQ3430" s="17">
        <f t="shared" si="13647"/>
        <v>0</v>
      </c>
      <c r="AR3430" s="18">
        <f t="shared" si="13648"/>
        <v>0</v>
      </c>
      <c r="AS3430" s="18">
        <f t="shared" si="13649"/>
        <v>0</v>
      </c>
      <c r="AT3430" s="18" t="s">
        <v>44</v>
      </c>
      <c r="AU3430" s="322"/>
      <c r="AV3430" s="291"/>
      <c r="AW3430" s="266">
        <v>0</v>
      </c>
      <c r="AX3430" s="266">
        <v>0</v>
      </c>
      <c r="AY3430" s="266">
        <v>0</v>
      </c>
      <c r="AZ3430" s="266">
        <v>0</v>
      </c>
      <c r="BE3430" s="91" t="s">
        <v>79</v>
      </c>
    </row>
    <row r="3431" spans="2:57" s="3" customFormat="1" ht="70.5" hidden="1" customHeight="1">
      <c r="B3431" s="15">
        <v>2018</v>
      </c>
      <c r="C3431" s="62">
        <v>8323</v>
      </c>
      <c r="D3431" s="15">
        <v>6</v>
      </c>
      <c r="E3431" s="15">
        <v>0</v>
      </c>
      <c r="F3431" s="15">
        <v>2000</v>
      </c>
      <c r="G3431" s="15">
        <v>2500</v>
      </c>
      <c r="H3431" s="15">
        <v>259</v>
      </c>
      <c r="I3431" s="63">
        <v>39</v>
      </c>
      <c r="J3431" s="64" t="s">
        <v>1403</v>
      </c>
      <c r="K3431" s="17">
        <v>0</v>
      </c>
      <c r="L3431" s="17">
        <v>0</v>
      </c>
      <c r="M3431" s="18">
        <f t="shared" si="13633"/>
        <v>0</v>
      </c>
      <c r="N3431" s="17">
        <v>0</v>
      </c>
      <c r="O3431" s="17">
        <v>0</v>
      </c>
      <c r="P3431" s="18">
        <f t="shared" si="13634"/>
        <v>0</v>
      </c>
      <c r="Q3431" s="18">
        <f t="shared" si="13635"/>
        <v>0</v>
      </c>
      <c r="R3431" s="17">
        <v>0</v>
      </c>
      <c r="S3431" s="17">
        <v>0</v>
      </c>
      <c r="T3431" s="18">
        <f t="shared" si="13636"/>
        <v>0</v>
      </c>
      <c r="U3431" s="17">
        <v>0</v>
      </c>
      <c r="V3431" s="17">
        <v>0</v>
      </c>
      <c r="W3431" s="18">
        <f t="shared" si="13637"/>
        <v>0</v>
      </c>
      <c r="X3431" s="18">
        <f t="shared" si="13638"/>
        <v>0</v>
      </c>
      <c r="Y3431" s="17">
        <v>0</v>
      </c>
      <c r="Z3431" s="17">
        <v>0</v>
      </c>
      <c r="AA3431" s="18">
        <f t="shared" si="13639"/>
        <v>0</v>
      </c>
      <c r="AB3431" s="17">
        <v>0</v>
      </c>
      <c r="AC3431" s="17">
        <v>0</v>
      </c>
      <c r="AD3431" s="18">
        <f t="shared" si="13640"/>
        <v>0</v>
      </c>
      <c r="AE3431" s="18">
        <f t="shared" si="13641"/>
        <v>0</v>
      </c>
      <c r="AF3431" s="17">
        <v>0</v>
      </c>
      <c r="AG3431" s="17">
        <v>0</v>
      </c>
      <c r="AH3431" s="18">
        <f t="shared" si="13642"/>
        <v>0</v>
      </c>
      <c r="AI3431" s="17">
        <v>0</v>
      </c>
      <c r="AJ3431" s="17">
        <v>0</v>
      </c>
      <c r="AK3431" s="18">
        <f t="shared" si="13643"/>
        <v>0</v>
      </c>
      <c r="AL3431" s="18">
        <f t="shared" si="13644"/>
        <v>0</v>
      </c>
      <c r="AM3431" s="17">
        <f t="shared" si="13645"/>
        <v>0</v>
      </c>
      <c r="AN3431" s="17">
        <f t="shared" si="13645"/>
        <v>0</v>
      </c>
      <c r="AO3431" s="18">
        <f t="shared" si="13646"/>
        <v>0</v>
      </c>
      <c r="AP3431" s="17">
        <f t="shared" si="13647"/>
        <v>0</v>
      </c>
      <c r="AQ3431" s="17">
        <f t="shared" si="13647"/>
        <v>0</v>
      </c>
      <c r="AR3431" s="18">
        <f t="shared" si="13648"/>
        <v>0</v>
      </c>
      <c r="AS3431" s="18">
        <f t="shared" si="13649"/>
        <v>0</v>
      </c>
      <c r="AT3431" s="18" t="s">
        <v>44</v>
      </c>
      <c r="AU3431" s="322"/>
      <c r="AV3431" s="291"/>
      <c r="AW3431" s="266">
        <v>0</v>
      </c>
      <c r="AX3431" s="266">
        <v>0</v>
      </c>
      <c r="AY3431" s="266">
        <v>0</v>
      </c>
      <c r="AZ3431" s="266">
        <v>0</v>
      </c>
      <c r="BE3431" s="91" t="s">
        <v>79</v>
      </c>
    </row>
    <row r="3432" spans="2:57" s="3" customFormat="1" ht="70.5" customHeight="1">
      <c r="B3432" s="15">
        <v>2018</v>
      </c>
      <c r="C3432" s="62">
        <v>8323</v>
      </c>
      <c r="D3432" s="15">
        <v>6</v>
      </c>
      <c r="E3432" s="15">
        <v>0</v>
      </c>
      <c r="F3432" s="15">
        <v>2000</v>
      </c>
      <c r="G3432" s="15">
        <v>2500</v>
      </c>
      <c r="H3432" s="15">
        <v>259</v>
      </c>
      <c r="I3432" s="63">
        <v>40</v>
      </c>
      <c r="J3432" s="64" t="s">
        <v>1404</v>
      </c>
      <c r="K3432" s="17">
        <f>'[1]AFF 2018'!AJ$3929</f>
        <v>112600</v>
      </c>
      <c r="L3432" s="17">
        <f>'[1]AFF 2018'!AK$3929</f>
        <v>0</v>
      </c>
      <c r="M3432" s="18">
        <f t="shared" si="13633"/>
        <v>112600</v>
      </c>
      <c r="N3432" s="17">
        <f>'[1]AFF 2018'!AM$3929</f>
        <v>0</v>
      </c>
      <c r="O3432" s="17">
        <f>'[1]AFF 2018'!AN$3929</f>
        <v>0</v>
      </c>
      <c r="P3432" s="18">
        <f t="shared" si="13634"/>
        <v>0</v>
      </c>
      <c r="Q3432" s="18">
        <f t="shared" si="13635"/>
        <v>112600</v>
      </c>
      <c r="R3432" s="17">
        <f>'[1]AFF 2018'!AQ$3929</f>
        <v>15574.45</v>
      </c>
      <c r="S3432" s="17">
        <f>'[1]AFF 2018'!AR$3929</f>
        <v>0</v>
      </c>
      <c r="T3432" s="18">
        <f t="shared" si="13636"/>
        <v>15574.45</v>
      </c>
      <c r="U3432" s="17">
        <f>'[1]AFF 2018'!AT$3929</f>
        <v>0</v>
      </c>
      <c r="V3432" s="17">
        <f>'[1]AFF 2018'!AU$3929</f>
        <v>0</v>
      </c>
      <c r="W3432" s="18">
        <f t="shared" si="13637"/>
        <v>0</v>
      </c>
      <c r="X3432" s="18">
        <f t="shared" si="13638"/>
        <v>15574.45</v>
      </c>
      <c r="Y3432" s="17">
        <f>'[1]AFF 2018'!BL$3929</f>
        <v>93446.709999999992</v>
      </c>
      <c r="Z3432" s="17">
        <f>'[1]AFF 2018'!BM$3929</f>
        <v>0</v>
      </c>
      <c r="AA3432" s="18">
        <f t="shared" si="13639"/>
        <v>93446.709999999992</v>
      </c>
      <c r="AB3432" s="17">
        <f>'[1]AFF 2018'!BO$3929</f>
        <v>0</v>
      </c>
      <c r="AC3432" s="17">
        <f>'[1]AFF 2018'!BP$3929</f>
        <v>0</v>
      </c>
      <c r="AD3432" s="18">
        <f t="shared" si="13640"/>
        <v>0</v>
      </c>
      <c r="AE3432" s="18">
        <f t="shared" si="13641"/>
        <v>93446.709999999992</v>
      </c>
      <c r="AF3432" s="17">
        <f>'[1]AFF 2018'!$BE$3929</f>
        <v>0</v>
      </c>
      <c r="AG3432" s="17">
        <f>'[1]AFF 2018'!$BF$3929</f>
        <v>0</v>
      </c>
      <c r="AH3432" s="18">
        <f t="shared" si="13642"/>
        <v>0</v>
      </c>
      <c r="AI3432" s="17">
        <f>'[1]AFF 2018'!$BH$3929</f>
        <v>0</v>
      </c>
      <c r="AJ3432" s="17">
        <f>'[1]AFF 2018'!$BI$3929</f>
        <v>0</v>
      </c>
      <c r="AK3432" s="18">
        <f t="shared" si="13643"/>
        <v>0</v>
      </c>
      <c r="AL3432" s="18">
        <f t="shared" si="13644"/>
        <v>0</v>
      </c>
      <c r="AM3432" s="17">
        <f t="shared" si="13645"/>
        <v>3578.8400000000111</v>
      </c>
      <c r="AN3432" s="17">
        <f t="shared" si="13645"/>
        <v>0</v>
      </c>
      <c r="AO3432" s="18">
        <f t="shared" si="13646"/>
        <v>3578.8400000000111</v>
      </c>
      <c r="AP3432" s="17">
        <f t="shared" si="13647"/>
        <v>0</v>
      </c>
      <c r="AQ3432" s="17">
        <f t="shared" si="13647"/>
        <v>0</v>
      </c>
      <c r="AR3432" s="18">
        <f t="shared" si="13648"/>
        <v>0</v>
      </c>
      <c r="AS3432" s="18">
        <f t="shared" si="13649"/>
        <v>3578.8400000000111</v>
      </c>
      <c r="AT3432" s="18" t="s">
        <v>44</v>
      </c>
      <c r="AU3432" s="322">
        <v>2</v>
      </c>
      <c r="AV3432" s="291">
        <v>0</v>
      </c>
      <c r="AW3432" s="266">
        <f>'[1]AFF 2018'!$CI$3929</f>
        <v>1</v>
      </c>
      <c r="AX3432" s="266">
        <f>'[1]AFF 2018'!$CJ$3929</f>
        <v>0</v>
      </c>
      <c r="AY3432" s="266">
        <f>'[1]AFF 2018'!$CM$3929</f>
        <v>-1</v>
      </c>
      <c r="AZ3432" s="266">
        <f>'[1]AFF 2018'!$CN$3929</f>
        <v>0</v>
      </c>
      <c r="BE3432" s="91" t="s">
        <v>79</v>
      </c>
    </row>
    <row r="3433" spans="2:57" s="3" customFormat="1" ht="70.5" hidden="1" customHeight="1">
      <c r="B3433" s="15">
        <v>2018</v>
      </c>
      <c r="C3433" s="62">
        <v>8323</v>
      </c>
      <c r="D3433" s="15">
        <v>6</v>
      </c>
      <c r="E3433" s="15">
        <v>0</v>
      </c>
      <c r="F3433" s="15">
        <v>2000</v>
      </c>
      <c r="G3433" s="15">
        <v>2500</v>
      </c>
      <c r="H3433" s="15">
        <v>259</v>
      </c>
      <c r="I3433" s="63">
        <v>41</v>
      </c>
      <c r="J3433" s="64" t="s">
        <v>1405</v>
      </c>
      <c r="K3433" s="17">
        <f t="shared" ref="K3433:K3451" si="13650">ROUND(Q3433*0.8,0)</f>
        <v>0</v>
      </c>
      <c r="L3433" s="17">
        <v>0</v>
      </c>
      <c r="M3433" s="18">
        <f t="shared" si="13633"/>
        <v>0</v>
      </c>
      <c r="N3433" s="17">
        <f t="shared" ref="N3433:N3451" si="13651">Q3433-K3433</f>
        <v>0</v>
      </c>
      <c r="O3433" s="17">
        <v>0</v>
      </c>
      <c r="P3433" s="18">
        <f t="shared" si="13634"/>
        <v>0</v>
      </c>
      <c r="Q3433" s="18">
        <v>0</v>
      </c>
      <c r="R3433" s="17">
        <f t="shared" ref="R3433:R3451" si="13652">ROUND(X3433*0.8,0)</f>
        <v>0</v>
      </c>
      <c r="S3433" s="17">
        <v>0</v>
      </c>
      <c r="T3433" s="18">
        <f t="shared" ref="T3433:T3451" si="13653">R3433+S3433</f>
        <v>0</v>
      </c>
      <c r="U3433" s="17">
        <f t="shared" ref="U3433:U3451" si="13654">X3433-R3433</f>
        <v>0</v>
      </c>
      <c r="V3433" s="17">
        <v>0</v>
      </c>
      <c r="W3433" s="18">
        <f t="shared" si="13637"/>
        <v>0</v>
      </c>
      <c r="X3433" s="18">
        <v>0</v>
      </c>
      <c r="Y3433" s="17">
        <f t="shared" ref="Y3433:Y3451" si="13655">ROUND(AE3433*0.8,0)</f>
        <v>0</v>
      </c>
      <c r="Z3433" s="17">
        <v>0</v>
      </c>
      <c r="AA3433" s="18">
        <f t="shared" ref="AA3433:AA3451" si="13656">Y3433+Z3433</f>
        <v>0</v>
      </c>
      <c r="AB3433" s="17">
        <f t="shared" ref="AB3433:AB3451" si="13657">AE3433-Y3433</f>
        <v>0</v>
      </c>
      <c r="AC3433" s="17">
        <v>0</v>
      </c>
      <c r="AD3433" s="18">
        <f t="shared" si="13640"/>
        <v>0</v>
      </c>
      <c r="AE3433" s="18">
        <v>0</v>
      </c>
      <c r="AF3433" s="17">
        <f t="shared" ref="AF3433:AF3451" si="13658">ROUND(AL3433*0.8,0)</f>
        <v>0</v>
      </c>
      <c r="AG3433" s="17">
        <v>0</v>
      </c>
      <c r="AH3433" s="18">
        <f t="shared" si="13642"/>
        <v>0</v>
      </c>
      <c r="AI3433" s="17">
        <f t="shared" ref="AI3433:AI3451" si="13659">AL3433-AF3433</f>
        <v>0</v>
      </c>
      <c r="AJ3433" s="17">
        <v>0</v>
      </c>
      <c r="AK3433" s="18">
        <f t="shared" si="13643"/>
        <v>0</v>
      </c>
      <c r="AL3433" s="18">
        <v>0</v>
      </c>
      <c r="AM3433" s="17">
        <f t="shared" ref="AM3433:AM3451" si="13660">ROUND(AS3433*0.8,0)</f>
        <v>0</v>
      </c>
      <c r="AN3433" s="17">
        <v>0</v>
      </c>
      <c r="AO3433" s="18">
        <f t="shared" ref="AO3433:AO3451" si="13661">AM3433+AN3433</f>
        <v>0</v>
      </c>
      <c r="AP3433" s="17">
        <f t="shared" ref="AP3433:AP3451" si="13662">AS3433-AM3433</f>
        <v>0</v>
      </c>
      <c r="AQ3433" s="17">
        <v>0</v>
      </c>
      <c r="AR3433" s="18">
        <f t="shared" ref="AR3433:AR3451" si="13663">AP3433+AQ3433</f>
        <v>0</v>
      </c>
      <c r="AS3433" s="18">
        <v>0</v>
      </c>
      <c r="AT3433" s="18" t="s">
        <v>44</v>
      </c>
      <c r="AU3433" s="322"/>
      <c r="AV3433" s="291"/>
      <c r="AW3433" s="266">
        <f>AZ3433-AU3433</f>
        <v>0</v>
      </c>
      <c r="AX3433" s="266">
        <v>0</v>
      </c>
      <c r="AY3433" s="266" t="e">
        <f>BB3433-BE3433</f>
        <v>#VALUE!</v>
      </c>
      <c r="AZ3433" s="266">
        <v>0</v>
      </c>
      <c r="BE3433" s="91" t="s">
        <v>79</v>
      </c>
    </row>
    <row r="3434" spans="2:57" s="3" customFormat="1" ht="70.5" hidden="1" customHeight="1">
      <c r="B3434" s="15">
        <v>2018</v>
      </c>
      <c r="C3434" s="62">
        <v>8323</v>
      </c>
      <c r="D3434" s="15">
        <v>6</v>
      </c>
      <c r="E3434" s="15">
        <v>0</v>
      </c>
      <c r="F3434" s="15">
        <v>2000</v>
      </c>
      <c r="G3434" s="15">
        <v>2500</v>
      </c>
      <c r="H3434" s="15">
        <v>259</v>
      </c>
      <c r="I3434" s="63">
        <v>42</v>
      </c>
      <c r="J3434" s="64" t="s">
        <v>1406</v>
      </c>
      <c r="K3434" s="17">
        <f t="shared" si="13650"/>
        <v>0</v>
      </c>
      <c r="L3434" s="17">
        <v>0</v>
      </c>
      <c r="M3434" s="18">
        <f t="shared" si="13633"/>
        <v>0</v>
      </c>
      <c r="N3434" s="17">
        <f t="shared" si="13651"/>
        <v>0</v>
      </c>
      <c r="O3434" s="17">
        <v>0</v>
      </c>
      <c r="P3434" s="18">
        <f t="shared" si="13634"/>
        <v>0</v>
      </c>
      <c r="Q3434" s="18">
        <v>0</v>
      </c>
      <c r="R3434" s="17">
        <f t="shared" si="13652"/>
        <v>0</v>
      </c>
      <c r="S3434" s="17">
        <v>0</v>
      </c>
      <c r="T3434" s="18">
        <f t="shared" si="13653"/>
        <v>0</v>
      </c>
      <c r="U3434" s="17">
        <f t="shared" si="13654"/>
        <v>0</v>
      </c>
      <c r="V3434" s="17">
        <v>0</v>
      </c>
      <c r="W3434" s="18">
        <f t="shared" si="13637"/>
        <v>0</v>
      </c>
      <c r="X3434" s="18">
        <v>0</v>
      </c>
      <c r="Y3434" s="17">
        <f t="shared" si="13655"/>
        <v>0</v>
      </c>
      <c r="Z3434" s="17">
        <v>0</v>
      </c>
      <c r="AA3434" s="18">
        <f t="shared" si="13656"/>
        <v>0</v>
      </c>
      <c r="AB3434" s="17">
        <f t="shared" si="13657"/>
        <v>0</v>
      </c>
      <c r="AC3434" s="17">
        <v>0</v>
      </c>
      <c r="AD3434" s="18">
        <f t="shared" si="13640"/>
        <v>0</v>
      </c>
      <c r="AE3434" s="18">
        <v>0</v>
      </c>
      <c r="AF3434" s="17">
        <f t="shared" si="13658"/>
        <v>0</v>
      </c>
      <c r="AG3434" s="17">
        <v>0</v>
      </c>
      <c r="AH3434" s="18">
        <f t="shared" si="13642"/>
        <v>0</v>
      </c>
      <c r="AI3434" s="17">
        <f t="shared" si="13659"/>
        <v>0</v>
      </c>
      <c r="AJ3434" s="17">
        <v>0</v>
      </c>
      <c r="AK3434" s="18">
        <f t="shared" si="13643"/>
        <v>0</v>
      </c>
      <c r="AL3434" s="18">
        <v>0</v>
      </c>
      <c r="AM3434" s="17">
        <f t="shared" si="13660"/>
        <v>0</v>
      </c>
      <c r="AN3434" s="17">
        <v>0</v>
      </c>
      <c r="AO3434" s="18">
        <f t="shared" si="13661"/>
        <v>0</v>
      </c>
      <c r="AP3434" s="17">
        <f t="shared" si="13662"/>
        <v>0</v>
      </c>
      <c r="AQ3434" s="17">
        <v>0</v>
      </c>
      <c r="AR3434" s="18">
        <f t="shared" si="13663"/>
        <v>0</v>
      </c>
      <c r="AS3434" s="18">
        <v>0</v>
      </c>
      <c r="AT3434" s="18" t="s">
        <v>44</v>
      </c>
      <c r="AU3434" s="322"/>
      <c r="AV3434" s="291"/>
      <c r="AW3434" s="266">
        <f>AZ3434-AU3434</f>
        <v>0</v>
      </c>
      <c r="AX3434" s="266">
        <v>0</v>
      </c>
      <c r="AY3434" s="266" t="e">
        <f>BB3434-BE3434</f>
        <v>#VALUE!</v>
      </c>
      <c r="AZ3434" s="266">
        <v>0</v>
      </c>
      <c r="BE3434" s="91" t="s">
        <v>79</v>
      </c>
    </row>
    <row r="3435" spans="2:57" s="3" customFormat="1" ht="70.5" hidden="1" customHeight="1">
      <c r="B3435" s="15">
        <v>2018</v>
      </c>
      <c r="C3435" s="62">
        <v>8323</v>
      </c>
      <c r="D3435" s="15">
        <v>6</v>
      </c>
      <c r="E3435" s="15">
        <v>0</v>
      </c>
      <c r="F3435" s="15">
        <v>2000</v>
      </c>
      <c r="G3435" s="15">
        <v>2500</v>
      </c>
      <c r="H3435" s="15">
        <v>259</v>
      </c>
      <c r="I3435" s="63">
        <v>43</v>
      </c>
      <c r="J3435" s="64" t="s">
        <v>1407</v>
      </c>
      <c r="K3435" s="17">
        <f t="shared" si="13650"/>
        <v>0</v>
      </c>
      <c r="L3435" s="17">
        <v>0</v>
      </c>
      <c r="M3435" s="18">
        <f t="shared" si="13633"/>
        <v>0</v>
      </c>
      <c r="N3435" s="17">
        <f t="shared" si="13651"/>
        <v>0</v>
      </c>
      <c r="O3435" s="17">
        <v>0</v>
      </c>
      <c r="P3435" s="18">
        <f t="shared" si="13634"/>
        <v>0</v>
      </c>
      <c r="Q3435" s="18">
        <v>0</v>
      </c>
      <c r="R3435" s="17">
        <f t="shared" si="13652"/>
        <v>0</v>
      </c>
      <c r="S3435" s="17">
        <v>0</v>
      </c>
      <c r="T3435" s="18">
        <f t="shared" si="13653"/>
        <v>0</v>
      </c>
      <c r="U3435" s="17">
        <f t="shared" si="13654"/>
        <v>0</v>
      </c>
      <c r="V3435" s="17">
        <v>0</v>
      </c>
      <c r="W3435" s="18">
        <f t="shared" si="13637"/>
        <v>0</v>
      </c>
      <c r="X3435" s="18">
        <v>0</v>
      </c>
      <c r="Y3435" s="17">
        <f t="shared" si="13655"/>
        <v>0</v>
      </c>
      <c r="Z3435" s="17">
        <v>0</v>
      </c>
      <c r="AA3435" s="18">
        <f t="shared" si="13656"/>
        <v>0</v>
      </c>
      <c r="AB3435" s="17">
        <f t="shared" si="13657"/>
        <v>0</v>
      </c>
      <c r="AC3435" s="17">
        <v>0</v>
      </c>
      <c r="AD3435" s="18">
        <f t="shared" si="13640"/>
        <v>0</v>
      </c>
      <c r="AE3435" s="18">
        <v>0</v>
      </c>
      <c r="AF3435" s="17">
        <f t="shared" si="13658"/>
        <v>0</v>
      </c>
      <c r="AG3435" s="17">
        <v>0</v>
      </c>
      <c r="AH3435" s="18">
        <f t="shared" si="13642"/>
        <v>0</v>
      </c>
      <c r="AI3435" s="17">
        <f t="shared" si="13659"/>
        <v>0</v>
      </c>
      <c r="AJ3435" s="17">
        <v>0</v>
      </c>
      <c r="AK3435" s="18">
        <f t="shared" si="13643"/>
        <v>0</v>
      </c>
      <c r="AL3435" s="18">
        <v>0</v>
      </c>
      <c r="AM3435" s="17">
        <f t="shared" si="13660"/>
        <v>0</v>
      </c>
      <c r="AN3435" s="17">
        <v>0</v>
      </c>
      <c r="AO3435" s="18">
        <f t="shared" si="13661"/>
        <v>0</v>
      </c>
      <c r="AP3435" s="17">
        <f t="shared" si="13662"/>
        <v>0</v>
      </c>
      <c r="AQ3435" s="17">
        <v>0</v>
      </c>
      <c r="AR3435" s="18">
        <f t="shared" si="13663"/>
        <v>0</v>
      </c>
      <c r="AS3435" s="18">
        <v>0</v>
      </c>
      <c r="AT3435" s="18" t="s">
        <v>44</v>
      </c>
      <c r="AU3435" s="322"/>
      <c r="AV3435" s="291"/>
      <c r="AW3435" s="266">
        <f>AZ3435-AU3435</f>
        <v>0</v>
      </c>
      <c r="AX3435" s="266">
        <v>0</v>
      </c>
      <c r="AY3435" s="266" t="e">
        <f>BB3435-BE3435</f>
        <v>#VALUE!</v>
      </c>
      <c r="AZ3435" s="266">
        <v>0</v>
      </c>
      <c r="BE3435" s="91" t="s">
        <v>79</v>
      </c>
    </row>
    <row r="3436" spans="2:57" s="3" customFormat="1" ht="70.5" hidden="1" customHeight="1">
      <c r="B3436" s="15">
        <v>2018</v>
      </c>
      <c r="C3436" s="62">
        <v>8323</v>
      </c>
      <c r="D3436" s="15">
        <v>6</v>
      </c>
      <c r="E3436" s="15">
        <v>0</v>
      </c>
      <c r="F3436" s="15">
        <v>2000</v>
      </c>
      <c r="G3436" s="15">
        <v>2500</v>
      </c>
      <c r="H3436" s="15">
        <v>259</v>
      </c>
      <c r="I3436" s="63">
        <v>44</v>
      </c>
      <c r="J3436" s="64" t="s">
        <v>1408</v>
      </c>
      <c r="K3436" s="17">
        <f t="shared" si="13650"/>
        <v>0</v>
      </c>
      <c r="L3436" s="17">
        <v>0</v>
      </c>
      <c r="M3436" s="18">
        <f t="shared" si="13633"/>
        <v>0</v>
      </c>
      <c r="N3436" s="17">
        <f t="shared" si="13651"/>
        <v>0</v>
      </c>
      <c r="O3436" s="17">
        <v>0</v>
      </c>
      <c r="P3436" s="18">
        <f t="shared" si="13634"/>
        <v>0</v>
      </c>
      <c r="Q3436" s="18">
        <v>0</v>
      </c>
      <c r="R3436" s="17">
        <f t="shared" si="13652"/>
        <v>0</v>
      </c>
      <c r="S3436" s="17">
        <v>0</v>
      </c>
      <c r="T3436" s="18">
        <f t="shared" si="13653"/>
        <v>0</v>
      </c>
      <c r="U3436" s="17">
        <f t="shared" si="13654"/>
        <v>0</v>
      </c>
      <c r="V3436" s="17">
        <v>0</v>
      </c>
      <c r="W3436" s="18">
        <f t="shared" si="13637"/>
        <v>0</v>
      </c>
      <c r="X3436" s="18">
        <v>0</v>
      </c>
      <c r="Y3436" s="17">
        <f t="shared" si="13655"/>
        <v>0</v>
      </c>
      <c r="Z3436" s="17">
        <v>0</v>
      </c>
      <c r="AA3436" s="18">
        <f t="shared" si="13656"/>
        <v>0</v>
      </c>
      <c r="AB3436" s="17">
        <f t="shared" si="13657"/>
        <v>0</v>
      </c>
      <c r="AC3436" s="17">
        <v>0</v>
      </c>
      <c r="AD3436" s="18">
        <f t="shared" si="13640"/>
        <v>0</v>
      </c>
      <c r="AE3436" s="18">
        <v>0</v>
      </c>
      <c r="AF3436" s="17">
        <f t="shared" si="13658"/>
        <v>0</v>
      </c>
      <c r="AG3436" s="17">
        <v>0</v>
      </c>
      <c r="AH3436" s="18">
        <f t="shared" si="13642"/>
        <v>0</v>
      </c>
      <c r="AI3436" s="17">
        <f t="shared" si="13659"/>
        <v>0</v>
      </c>
      <c r="AJ3436" s="17">
        <v>0</v>
      </c>
      <c r="AK3436" s="18">
        <f t="shared" si="13643"/>
        <v>0</v>
      </c>
      <c r="AL3436" s="18">
        <v>0</v>
      </c>
      <c r="AM3436" s="17">
        <f t="shared" si="13660"/>
        <v>0</v>
      </c>
      <c r="AN3436" s="17">
        <v>0</v>
      </c>
      <c r="AO3436" s="18">
        <f t="shared" si="13661"/>
        <v>0</v>
      </c>
      <c r="AP3436" s="17">
        <f t="shared" si="13662"/>
        <v>0</v>
      </c>
      <c r="AQ3436" s="17">
        <v>0</v>
      </c>
      <c r="AR3436" s="18">
        <f t="shared" si="13663"/>
        <v>0</v>
      </c>
      <c r="AS3436" s="18">
        <v>0</v>
      </c>
      <c r="AT3436" s="18" t="s">
        <v>44</v>
      </c>
      <c r="AU3436" s="322"/>
      <c r="AV3436" s="291"/>
      <c r="AW3436" s="266">
        <f>AZ3436-AU3436</f>
        <v>0</v>
      </c>
      <c r="AX3436" s="266">
        <v>0</v>
      </c>
      <c r="AY3436" s="266" t="e">
        <f>BB3436-BE3436</f>
        <v>#VALUE!</v>
      </c>
      <c r="AZ3436" s="266">
        <v>0</v>
      </c>
      <c r="BE3436" s="91" t="s">
        <v>79</v>
      </c>
    </row>
    <row r="3437" spans="2:57" s="3" customFormat="1" ht="70.5" hidden="1" customHeight="1">
      <c r="B3437" s="15">
        <v>2018</v>
      </c>
      <c r="C3437" s="62">
        <v>8323</v>
      </c>
      <c r="D3437" s="15">
        <v>6</v>
      </c>
      <c r="E3437" s="15">
        <v>0</v>
      </c>
      <c r="F3437" s="15">
        <v>2000</v>
      </c>
      <c r="G3437" s="15">
        <v>2500</v>
      </c>
      <c r="H3437" s="15">
        <v>259</v>
      </c>
      <c r="I3437" s="63">
        <v>45</v>
      </c>
      <c r="J3437" s="64" t="s">
        <v>1409</v>
      </c>
      <c r="K3437" s="17">
        <f t="shared" si="13650"/>
        <v>0</v>
      </c>
      <c r="L3437" s="17">
        <v>0</v>
      </c>
      <c r="M3437" s="18">
        <f t="shared" si="13633"/>
        <v>0</v>
      </c>
      <c r="N3437" s="17">
        <f t="shared" si="13651"/>
        <v>0</v>
      </c>
      <c r="O3437" s="17">
        <v>0</v>
      </c>
      <c r="P3437" s="18">
        <f t="shared" si="13634"/>
        <v>0</v>
      </c>
      <c r="Q3437" s="18">
        <v>0</v>
      </c>
      <c r="R3437" s="17">
        <f t="shared" si="13652"/>
        <v>0</v>
      </c>
      <c r="S3437" s="17">
        <v>0</v>
      </c>
      <c r="T3437" s="18">
        <f t="shared" si="13653"/>
        <v>0</v>
      </c>
      <c r="U3437" s="17">
        <f t="shared" si="13654"/>
        <v>0</v>
      </c>
      <c r="V3437" s="17">
        <v>0</v>
      </c>
      <c r="W3437" s="18">
        <f t="shared" si="13637"/>
        <v>0</v>
      </c>
      <c r="X3437" s="18">
        <v>0</v>
      </c>
      <c r="Y3437" s="17">
        <f t="shared" si="13655"/>
        <v>0</v>
      </c>
      <c r="Z3437" s="17">
        <v>0</v>
      </c>
      <c r="AA3437" s="18">
        <f t="shared" si="13656"/>
        <v>0</v>
      </c>
      <c r="AB3437" s="17">
        <f t="shared" si="13657"/>
        <v>0</v>
      </c>
      <c r="AC3437" s="17">
        <v>0</v>
      </c>
      <c r="AD3437" s="18">
        <f t="shared" si="13640"/>
        <v>0</v>
      </c>
      <c r="AE3437" s="18">
        <v>0</v>
      </c>
      <c r="AF3437" s="17">
        <f t="shared" si="13658"/>
        <v>0</v>
      </c>
      <c r="AG3437" s="17">
        <v>0</v>
      </c>
      <c r="AH3437" s="18">
        <f t="shared" si="13642"/>
        <v>0</v>
      </c>
      <c r="AI3437" s="17">
        <f t="shared" si="13659"/>
        <v>0</v>
      </c>
      <c r="AJ3437" s="17">
        <v>0</v>
      </c>
      <c r="AK3437" s="18">
        <f t="shared" si="13643"/>
        <v>0</v>
      </c>
      <c r="AL3437" s="18">
        <v>0</v>
      </c>
      <c r="AM3437" s="17">
        <f t="shared" si="13660"/>
        <v>0</v>
      </c>
      <c r="AN3437" s="17">
        <v>0</v>
      </c>
      <c r="AO3437" s="18">
        <f t="shared" si="13661"/>
        <v>0</v>
      </c>
      <c r="AP3437" s="17">
        <f t="shared" si="13662"/>
        <v>0</v>
      </c>
      <c r="AQ3437" s="17">
        <v>0</v>
      </c>
      <c r="AR3437" s="18">
        <f t="shared" si="13663"/>
        <v>0</v>
      </c>
      <c r="AS3437" s="18">
        <v>0</v>
      </c>
      <c r="AT3437" s="18" t="s">
        <v>44</v>
      </c>
      <c r="AU3437" s="322"/>
      <c r="AV3437" s="291"/>
      <c r="AW3437" s="266">
        <f>AZ3437-AU3437</f>
        <v>0</v>
      </c>
      <c r="AX3437" s="266">
        <v>0</v>
      </c>
      <c r="AY3437" s="266" t="e">
        <f>BB3437-BE3437</f>
        <v>#VALUE!</v>
      </c>
      <c r="AZ3437" s="266">
        <v>0</v>
      </c>
      <c r="BE3437" s="91" t="s">
        <v>79</v>
      </c>
    </row>
    <row r="3438" spans="2:57" s="3" customFormat="1" ht="70.5" hidden="1" customHeight="1">
      <c r="B3438" s="15">
        <v>2018</v>
      </c>
      <c r="C3438" s="62">
        <v>8323</v>
      </c>
      <c r="D3438" s="15">
        <v>6</v>
      </c>
      <c r="E3438" s="15">
        <v>0</v>
      </c>
      <c r="F3438" s="15">
        <v>2000</v>
      </c>
      <c r="G3438" s="15">
        <v>2500</v>
      </c>
      <c r="H3438" s="15">
        <v>259</v>
      </c>
      <c r="I3438" s="63">
        <v>46</v>
      </c>
      <c r="J3438" s="64" t="s">
        <v>1410</v>
      </c>
      <c r="K3438" s="17">
        <f t="shared" si="13650"/>
        <v>0</v>
      </c>
      <c r="L3438" s="17">
        <v>0</v>
      </c>
      <c r="M3438" s="18">
        <f t="shared" si="13633"/>
        <v>0</v>
      </c>
      <c r="N3438" s="17">
        <f t="shared" si="13651"/>
        <v>0</v>
      </c>
      <c r="O3438" s="17">
        <v>0</v>
      </c>
      <c r="P3438" s="18">
        <f t="shared" si="13634"/>
        <v>0</v>
      </c>
      <c r="Q3438" s="18">
        <v>0</v>
      </c>
      <c r="R3438" s="17">
        <f t="shared" si="13652"/>
        <v>0</v>
      </c>
      <c r="S3438" s="17">
        <v>0</v>
      </c>
      <c r="T3438" s="18">
        <f t="shared" si="13653"/>
        <v>0</v>
      </c>
      <c r="U3438" s="17">
        <f t="shared" si="13654"/>
        <v>0</v>
      </c>
      <c r="V3438" s="17">
        <v>0</v>
      </c>
      <c r="W3438" s="18">
        <f t="shared" si="13637"/>
        <v>0</v>
      </c>
      <c r="X3438" s="18">
        <v>0</v>
      </c>
      <c r="Y3438" s="17">
        <f t="shared" si="13655"/>
        <v>0</v>
      </c>
      <c r="Z3438" s="17">
        <v>0</v>
      </c>
      <c r="AA3438" s="18">
        <f t="shared" si="13656"/>
        <v>0</v>
      </c>
      <c r="AB3438" s="17">
        <f t="shared" si="13657"/>
        <v>0</v>
      </c>
      <c r="AC3438" s="17">
        <v>0</v>
      </c>
      <c r="AD3438" s="18">
        <f t="shared" si="13640"/>
        <v>0</v>
      </c>
      <c r="AE3438" s="18">
        <v>0</v>
      </c>
      <c r="AF3438" s="17">
        <f t="shared" si="13658"/>
        <v>0</v>
      </c>
      <c r="AG3438" s="17">
        <v>0</v>
      </c>
      <c r="AH3438" s="18">
        <f t="shared" si="13642"/>
        <v>0</v>
      </c>
      <c r="AI3438" s="17">
        <f t="shared" si="13659"/>
        <v>0</v>
      </c>
      <c r="AJ3438" s="17">
        <v>0</v>
      </c>
      <c r="AK3438" s="18">
        <f t="shared" si="13643"/>
        <v>0</v>
      </c>
      <c r="AL3438" s="18">
        <v>0</v>
      </c>
      <c r="AM3438" s="17">
        <f t="shared" si="13660"/>
        <v>0</v>
      </c>
      <c r="AN3438" s="17">
        <v>0</v>
      </c>
      <c r="AO3438" s="18">
        <f t="shared" si="13661"/>
        <v>0</v>
      </c>
      <c r="AP3438" s="17">
        <f t="shared" si="13662"/>
        <v>0</v>
      </c>
      <c r="AQ3438" s="17">
        <v>0</v>
      </c>
      <c r="AR3438" s="18">
        <f t="shared" si="13663"/>
        <v>0</v>
      </c>
      <c r="AS3438" s="18">
        <v>0</v>
      </c>
      <c r="AT3438" s="18" t="s">
        <v>44</v>
      </c>
      <c r="AU3438" s="322"/>
      <c r="AV3438" s="291"/>
      <c r="AW3438" s="266">
        <f>AZ3438-AU3438</f>
        <v>0</v>
      </c>
      <c r="AX3438" s="266">
        <v>0</v>
      </c>
      <c r="AY3438" s="266" t="e">
        <f>BB3438-BE3438</f>
        <v>#VALUE!</v>
      </c>
      <c r="AZ3438" s="266">
        <v>0</v>
      </c>
      <c r="BE3438" s="91" t="s">
        <v>79</v>
      </c>
    </row>
    <row r="3439" spans="2:57" s="3" customFormat="1" ht="70.5" hidden="1" customHeight="1">
      <c r="B3439" s="15">
        <v>2018</v>
      </c>
      <c r="C3439" s="62">
        <v>8323</v>
      </c>
      <c r="D3439" s="15">
        <v>6</v>
      </c>
      <c r="E3439" s="15">
        <v>0</v>
      </c>
      <c r="F3439" s="15">
        <v>2000</v>
      </c>
      <c r="G3439" s="15">
        <v>2500</v>
      </c>
      <c r="H3439" s="15">
        <v>259</v>
      </c>
      <c r="I3439" s="63">
        <v>47</v>
      </c>
      <c r="J3439" s="64" t="s">
        <v>1411</v>
      </c>
      <c r="K3439" s="17">
        <f t="shared" si="13650"/>
        <v>0</v>
      </c>
      <c r="L3439" s="17">
        <v>0</v>
      </c>
      <c r="M3439" s="18">
        <f t="shared" si="13633"/>
        <v>0</v>
      </c>
      <c r="N3439" s="17">
        <f t="shared" si="13651"/>
        <v>0</v>
      </c>
      <c r="O3439" s="17">
        <v>0</v>
      </c>
      <c r="P3439" s="18">
        <f t="shared" si="13634"/>
        <v>0</v>
      </c>
      <c r="Q3439" s="18">
        <v>0</v>
      </c>
      <c r="R3439" s="17">
        <f t="shared" si="13652"/>
        <v>0</v>
      </c>
      <c r="S3439" s="17">
        <v>0</v>
      </c>
      <c r="T3439" s="18">
        <f t="shared" si="13653"/>
        <v>0</v>
      </c>
      <c r="U3439" s="17">
        <f t="shared" si="13654"/>
        <v>0</v>
      </c>
      <c r="V3439" s="17">
        <v>0</v>
      </c>
      <c r="W3439" s="18">
        <f t="shared" si="13637"/>
        <v>0</v>
      </c>
      <c r="X3439" s="18">
        <v>0</v>
      </c>
      <c r="Y3439" s="17">
        <f t="shared" si="13655"/>
        <v>0</v>
      </c>
      <c r="Z3439" s="17">
        <v>0</v>
      </c>
      <c r="AA3439" s="18">
        <f t="shared" si="13656"/>
        <v>0</v>
      </c>
      <c r="AB3439" s="17">
        <f t="shared" si="13657"/>
        <v>0</v>
      </c>
      <c r="AC3439" s="17">
        <v>0</v>
      </c>
      <c r="AD3439" s="18">
        <f t="shared" si="13640"/>
        <v>0</v>
      </c>
      <c r="AE3439" s="18">
        <v>0</v>
      </c>
      <c r="AF3439" s="17">
        <f t="shared" si="13658"/>
        <v>0</v>
      </c>
      <c r="AG3439" s="17">
        <v>0</v>
      </c>
      <c r="AH3439" s="18">
        <f t="shared" si="13642"/>
        <v>0</v>
      </c>
      <c r="AI3439" s="17">
        <f t="shared" si="13659"/>
        <v>0</v>
      </c>
      <c r="AJ3439" s="17">
        <v>0</v>
      </c>
      <c r="AK3439" s="18">
        <f t="shared" si="13643"/>
        <v>0</v>
      </c>
      <c r="AL3439" s="18">
        <v>0</v>
      </c>
      <c r="AM3439" s="17">
        <f t="shared" si="13660"/>
        <v>0</v>
      </c>
      <c r="AN3439" s="17">
        <v>0</v>
      </c>
      <c r="AO3439" s="18">
        <f t="shared" si="13661"/>
        <v>0</v>
      </c>
      <c r="AP3439" s="17">
        <f t="shared" si="13662"/>
        <v>0</v>
      </c>
      <c r="AQ3439" s="17">
        <v>0</v>
      </c>
      <c r="AR3439" s="18">
        <f t="shared" si="13663"/>
        <v>0</v>
      </c>
      <c r="AS3439" s="18">
        <v>0</v>
      </c>
      <c r="AT3439" s="18" t="s">
        <v>44</v>
      </c>
      <c r="AU3439" s="322"/>
      <c r="AV3439" s="291"/>
      <c r="AW3439" s="266">
        <f>AZ3439-AU3439</f>
        <v>0</v>
      </c>
      <c r="AX3439" s="266">
        <v>0</v>
      </c>
      <c r="AY3439" s="266" t="e">
        <f>BB3439-BE3439</f>
        <v>#VALUE!</v>
      </c>
      <c r="AZ3439" s="266">
        <v>0</v>
      </c>
      <c r="BE3439" s="91" t="s">
        <v>79</v>
      </c>
    </row>
    <row r="3440" spans="2:57" s="3" customFormat="1" ht="70.5" hidden="1" customHeight="1">
      <c r="B3440" s="15">
        <v>2018</v>
      </c>
      <c r="C3440" s="62">
        <v>8323</v>
      </c>
      <c r="D3440" s="15">
        <v>6</v>
      </c>
      <c r="E3440" s="15">
        <v>0</v>
      </c>
      <c r="F3440" s="15">
        <v>2000</v>
      </c>
      <c r="G3440" s="15">
        <v>2500</v>
      </c>
      <c r="H3440" s="15">
        <v>259</v>
      </c>
      <c r="I3440" s="63">
        <v>48</v>
      </c>
      <c r="J3440" s="64" t="s">
        <v>1412</v>
      </c>
      <c r="K3440" s="17">
        <f t="shared" si="13650"/>
        <v>0</v>
      </c>
      <c r="L3440" s="17">
        <v>0</v>
      </c>
      <c r="M3440" s="18">
        <f t="shared" si="13633"/>
        <v>0</v>
      </c>
      <c r="N3440" s="17">
        <f t="shared" si="13651"/>
        <v>0</v>
      </c>
      <c r="O3440" s="17">
        <v>0</v>
      </c>
      <c r="P3440" s="18">
        <f t="shared" si="13634"/>
        <v>0</v>
      </c>
      <c r="Q3440" s="18">
        <v>0</v>
      </c>
      <c r="R3440" s="17">
        <f t="shared" si="13652"/>
        <v>0</v>
      </c>
      <c r="S3440" s="17">
        <v>0</v>
      </c>
      <c r="T3440" s="18">
        <f t="shared" si="13653"/>
        <v>0</v>
      </c>
      <c r="U3440" s="17">
        <f t="shared" si="13654"/>
        <v>0</v>
      </c>
      <c r="V3440" s="17">
        <v>0</v>
      </c>
      <c r="W3440" s="18">
        <f t="shared" si="13637"/>
        <v>0</v>
      </c>
      <c r="X3440" s="18">
        <v>0</v>
      </c>
      <c r="Y3440" s="17">
        <f t="shared" si="13655"/>
        <v>0</v>
      </c>
      <c r="Z3440" s="17">
        <v>0</v>
      </c>
      <c r="AA3440" s="18">
        <f t="shared" si="13656"/>
        <v>0</v>
      </c>
      <c r="AB3440" s="17">
        <f t="shared" si="13657"/>
        <v>0</v>
      </c>
      <c r="AC3440" s="17">
        <v>0</v>
      </c>
      <c r="AD3440" s="18">
        <f t="shared" si="13640"/>
        <v>0</v>
      </c>
      <c r="AE3440" s="18">
        <v>0</v>
      </c>
      <c r="AF3440" s="17">
        <f t="shared" si="13658"/>
        <v>0</v>
      </c>
      <c r="AG3440" s="17">
        <v>0</v>
      </c>
      <c r="AH3440" s="18">
        <f t="shared" si="13642"/>
        <v>0</v>
      </c>
      <c r="AI3440" s="17">
        <f t="shared" si="13659"/>
        <v>0</v>
      </c>
      <c r="AJ3440" s="17">
        <v>0</v>
      </c>
      <c r="AK3440" s="18">
        <f t="shared" si="13643"/>
        <v>0</v>
      </c>
      <c r="AL3440" s="18">
        <v>0</v>
      </c>
      <c r="AM3440" s="17">
        <f t="shared" si="13660"/>
        <v>0</v>
      </c>
      <c r="AN3440" s="17">
        <v>0</v>
      </c>
      <c r="AO3440" s="18">
        <f t="shared" si="13661"/>
        <v>0</v>
      </c>
      <c r="AP3440" s="17">
        <f t="shared" si="13662"/>
        <v>0</v>
      </c>
      <c r="AQ3440" s="17">
        <v>0</v>
      </c>
      <c r="AR3440" s="18">
        <f t="shared" si="13663"/>
        <v>0</v>
      </c>
      <c r="AS3440" s="18">
        <v>0</v>
      </c>
      <c r="AT3440" s="18" t="s">
        <v>44</v>
      </c>
      <c r="AU3440" s="322"/>
      <c r="AV3440" s="291"/>
      <c r="AW3440" s="266">
        <f>AZ3440-AU3440</f>
        <v>0</v>
      </c>
      <c r="AX3440" s="266">
        <v>0</v>
      </c>
      <c r="AY3440" s="266" t="e">
        <f>BB3440-BE3440</f>
        <v>#VALUE!</v>
      </c>
      <c r="AZ3440" s="266">
        <v>0</v>
      </c>
      <c r="BE3440" s="91" t="s">
        <v>79</v>
      </c>
    </row>
    <row r="3441" spans="2:57" s="3" customFormat="1" ht="70.5" hidden="1" customHeight="1">
      <c r="B3441" s="15">
        <v>2018</v>
      </c>
      <c r="C3441" s="62">
        <v>8323</v>
      </c>
      <c r="D3441" s="15">
        <v>6</v>
      </c>
      <c r="E3441" s="15">
        <v>0</v>
      </c>
      <c r="F3441" s="15">
        <v>2000</v>
      </c>
      <c r="G3441" s="15">
        <v>2500</v>
      </c>
      <c r="H3441" s="15">
        <v>259</v>
      </c>
      <c r="I3441" s="63">
        <v>49</v>
      </c>
      <c r="J3441" s="64" t="s">
        <v>1413</v>
      </c>
      <c r="K3441" s="17">
        <f t="shared" si="13650"/>
        <v>0</v>
      </c>
      <c r="L3441" s="17">
        <v>0</v>
      </c>
      <c r="M3441" s="18">
        <f t="shared" si="13633"/>
        <v>0</v>
      </c>
      <c r="N3441" s="17">
        <f t="shared" si="13651"/>
        <v>0</v>
      </c>
      <c r="O3441" s="17">
        <v>0</v>
      </c>
      <c r="P3441" s="18">
        <f t="shared" si="13634"/>
        <v>0</v>
      </c>
      <c r="Q3441" s="18">
        <v>0</v>
      </c>
      <c r="R3441" s="17">
        <f t="shared" si="13652"/>
        <v>0</v>
      </c>
      <c r="S3441" s="17">
        <v>0</v>
      </c>
      <c r="T3441" s="18">
        <f t="shared" si="13653"/>
        <v>0</v>
      </c>
      <c r="U3441" s="17">
        <f t="shared" si="13654"/>
        <v>0</v>
      </c>
      <c r="V3441" s="17">
        <v>0</v>
      </c>
      <c r="W3441" s="18">
        <f t="shared" si="13637"/>
        <v>0</v>
      </c>
      <c r="X3441" s="18">
        <v>0</v>
      </c>
      <c r="Y3441" s="17">
        <f t="shared" si="13655"/>
        <v>0</v>
      </c>
      <c r="Z3441" s="17">
        <v>0</v>
      </c>
      <c r="AA3441" s="18">
        <f t="shared" si="13656"/>
        <v>0</v>
      </c>
      <c r="AB3441" s="17">
        <f t="shared" si="13657"/>
        <v>0</v>
      </c>
      <c r="AC3441" s="17">
        <v>0</v>
      </c>
      <c r="AD3441" s="18">
        <f t="shared" si="13640"/>
        <v>0</v>
      </c>
      <c r="AE3441" s="18">
        <v>0</v>
      </c>
      <c r="AF3441" s="17">
        <f t="shared" si="13658"/>
        <v>0</v>
      </c>
      <c r="AG3441" s="17">
        <v>0</v>
      </c>
      <c r="AH3441" s="18">
        <f t="shared" si="13642"/>
        <v>0</v>
      </c>
      <c r="AI3441" s="17">
        <f t="shared" si="13659"/>
        <v>0</v>
      </c>
      <c r="AJ3441" s="17">
        <v>0</v>
      </c>
      <c r="AK3441" s="18">
        <f t="shared" si="13643"/>
        <v>0</v>
      </c>
      <c r="AL3441" s="18">
        <v>0</v>
      </c>
      <c r="AM3441" s="17">
        <f t="shared" si="13660"/>
        <v>0</v>
      </c>
      <c r="AN3441" s="17">
        <v>0</v>
      </c>
      <c r="AO3441" s="18">
        <f t="shared" si="13661"/>
        <v>0</v>
      </c>
      <c r="AP3441" s="17">
        <f t="shared" si="13662"/>
        <v>0</v>
      </c>
      <c r="AQ3441" s="17">
        <v>0</v>
      </c>
      <c r="AR3441" s="18">
        <f t="shared" si="13663"/>
        <v>0</v>
      </c>
      <c r="AS3441" s="18">
        <v>0</v>
      </c>
      <c r="AT3441" s="18" t="s">
        <v>44</v>
      </c>
      <c r="AU3441" s="322"/>
      <c r="AV3441" s="291"/>
      <c r="AW3441" s="266">
        <f>AZ3441-AU3441</f>
        <v>0</v>
      </c>
      <c r="AX3441" s="266">
        <v>0</v>
      </c>
      <c r="AY3441" s="266" t="e">
        <f>BB3441-BE3441</f>
        <v>#VALUE!</v>
      </c>
      <c r="AZ3441" s="266">
        <v>0</v>
      </c>
      <c r="BE3441" s="91" t="s">
        <v>79</v>
      </c>
    </row>
    <row r="3442" spans="2:57" s="3" customFormat="1" ht="70.5" hidden="1" customHeight="1">
      <c r="B3442" s="15">
        <v>2018</v>
      </c>
      <c r="C3442" s="62">
        <v>8323</v>
      </c>
      <c r="D3442" s="15">
        <v>6</v>
      </c>
      <c r="E3442" s="15">
        <v>0</v>
      </c>
      <c r="F3442" s="15">
        <v>2000</v>
      </c>
      <c r="G3442" s="15">
        <v>2500</v>
      </c>
      <c r="H3442" s="15">
        <v>259</v>
      </c>
      <c r="I3442" s="63">
        <v>50</v>
      </c>
      <c r="J3442" s="64" t="s">
        <v>1414</v>
      </c>
      <c r="K3442" s="17">
        <f t="shared" si="13650"/>
        <v>0</v>
      </c>
      <c r="L3442" s="17">
        <v>0</v>
      </c>
      <c r="M3442" s="18">
        <f t="shared" si="13633"/>
        <v>0</v>
      </c>
      <c r="N3442" s="17">
        <f t="shared" si="13651"/>
        <v>0</v>
      </c>
      <c r="O3442" s="17">
        <v>0</v>
      </c>
      <c r="P3442" s="18">
        <f t="shared" si="13634"/>
        <v>0</v>
      </c>
      <c r="Q3442" s="18">
        <v>0</v>
      </c>
      <c r="R3442" s="17">
        <f t="shared" si="13652"/>
        <v>0</v>
      </c>
      <c r="S3442" s="17">
        <v>0</v>
      </c>
      <c r="T3442" s="18">
        <f t="shared" si="13653"/>
        <v>0</v>
      </c>
      <c r="U3442" s="17">
        <f t="shared" si="13654"/>
        <v>0</v>
      </c>
      <c r="V3442" s="17">
        <v>0</v>
      </c>
      <c r="W3442" s="18">
        <f t="shared" si="13637"/>
        <v>0</v>
      </c>
      <c r="X3442" s="18">
        <v>0</v>
      </c>
      <c r="Y3442" s="17">
        <f t="shared" si="13655"/>
        <v>0</v>
      </c>
      <c r="Z3442" s="17">
        <v>0</v>
      </c>
      <c r="AA3442" s="18">
        <f t="shared" si="13656"/>
        <v>0</v>
      </c>
      <c r="AB3442" s="17">
        <f t="shared" si="13657"/>
        <v>0</v>
      </c>
      <c r="AC3442" s="17">
        <v>0</v>
      </c>
      <c r="AD3442" s="18">
        <f t="shared" si="13640"/>
        <v>0</v>
      </c>
      <c r="AE3442" s="18">
        <v>0</v>
      </c>
      <c r="AF3442" s="17">
        <f t="shared" si="13658"/>
        <v>0</v>
      </c>
      <c r="AG3442" s="17">
        <v>0</v>
      </c>
      <c r="AH3442" s="18">
        <f t="shared" si="13642"/>
        <v>0</v>
      </c>
      <c r="AI3442" s="17">
        <f t="shared" si="13659"/>
        <v>0</v>
      </c>
      <c r="AJ3442" s="17">
        <v>0</v>
      </c>
      <c r="AK3442" s="18">
        <f t="shared" si="13643"/>
        <v>0</v>
      </c>
      <c r="AL3442" s="18">
        <v>0</v>
      </c>
      <c r="AM3442" s="17">
        <f t="shared" si="13660"/>
        <v>0</v>
      </c>
      <c r="AN3442" s="17">
        <v>0</v>
      </c>
      <c r="AO3442" s="18">
        <f t="shared" si="13661"/>
        <v>0</v>
      </c>
      <c r="AP3442" s="17">
        <f t="shared" si="13662"/>
        <v>0</v>
      </c>
      <c r="AQ3442" s="17">
        <v>0</v>
      </c>
      <c r="AR3442" s="18">
        <f t="shared" si="13663"/>
        <v>0</v>
      </c>
      <c r="AS3442" s="18">
        <v>0</v>
      </c>
      <c r="AT3442" s="18" t="s">
        <v>44</v>
      </c>
      <c r="AU3442" s="322"/>
      <c r="AV3442" s="291"/>
      <c r="AW3442" s="266">
        <f>AZ3442-AU3442</f>
        <v>0</v>
      </c>
      <c r="AX3442" s="266">
        <v>0</v>
      </c>
      <c r="AY3442" s="266" t="e">
        <f>BB3442-BE3442</f>
        <v>#VALUE!</v>
      </c>
      <c r="AZ3442" s="266">
        <v>0</v>
      </c>
      <c r="BE3442" s="91" t="s">
        <v>79</v>
      </c>
    </row>
    <row r="3443" spans="2:57" s="3" customFormat="1" ht="70.5" hidden="1" customHeight="1">
      <c r="B3443" s="15">
        <v>2018</v>
      </c>
      <c r="C3443" s="62">
        <v>8323</v>
      </c>
      <c r="D3443" s="15">
        <v>6</v>
      </c>
      <c r="E3443" s="15">
        <v>0</v>
      </c>
      <c r="F3443" s="15">
        <v>2000</v>
      </c>
      <c r="G3443" s="15">
        <v>2500</v>
      </c>
      <c r="H3443" s="15">
        <v>259</v>
      </c>
      <c r="I3443" s="63">
        <v>51</v>
      </c>
      <c r="J3443" s="64" t="s">
        <v>1415</v>
      </c>
      <c r="K3443" s="17">
        <f t="shared" si="13650"/>
        <v>0</v>
      </c>
      <c r="L3443" s="17">
        <v>0</v>
      </c>
      <c r="M3443" s="18">
        <f t="shared" si="13633"/>
        <v>0</v>
      </c>
      <c r="N3443" s="17">
        <f t="shared" si="13651"/>
        <v>0</v>
      </c>
      <c r="O3443" s="17">
        <v>0</v>
      </c>
      <c r="P3443" s="18">
        <f t="shared" si="13634"/>
        <v>0</v>
      </c>
      <c r="Q3443" s="18">
        <v>0</v>
      </c>
      <c r="R3443" s="17">
        <f t="shared" si="13652"/>
        <v>0</v>
      </c>
      <c r="S3443" s="17">
        <v>0</v>
      </c>
      <c r="T3443" s="18">
        <f t="shared" si="13653"/>
        <v>0</v>
      </c>
      <c r="U3443" s="17">
        <f t="shared" si="13654"/>
        <v>0</v>
      </c>
      <c r="V3443" s="17">
        <v>0</v>
      </c>
      <c r="W3443" s="18">
        <f t="shared" si="13637"/>
        <v>0</v>
      </c>
      <c r="X3443" s="18">
        <v>0</v>
      </c>
      <c r="Y3443" s="17">
        <f t="shared" si="13655"/>
        <v>0</v>
      </c>
      <c r="Z3443" s="17">
        <v>0</v>
      </c>
      <c r="AA3443" s="18">
        <f t="shared" si="13656"/>
        <v>0</v>
      </c>
      <c r="AB3443" s="17">
        <f t="shared" si="13657"/>
        <v>0</v>
      </c>
      <c r="AC3443" s="17">
        <v>0</v>
      </c>
      <c r="AD3443" s="18">
        <f t="shared" si="13640"/>
        <v>0</v>
      </c>
      <c r="AE3443" s="18">
        <v>0</v>
      </c>
      <c r="AF3443" s="17">
        <f t="shared" si="13658"/>
        <v>0</v>
      </c>
      <c r="AG3443" s="17">
        <v>0</v>
      </c>
      <c r="AH3443" s="18">
        <f t="shared" si="13642"/>
        <v>0</v>
      </c>
      <c r="AI3443" s="17">
        <f t="shared" si="13659"/>
        <v>0</v>
      </c>
      <c r="AJ3443" s="17">
        <v>0</v>
      </c>
      <c r="AK3443" s="18">
        <f t="shared" si="13643"/>
        <v>0</v>
      </c>
      <c r="AL3443" s="18">
        <v>0</v>
      </c>
      <c r="AM3443" s="17">
        <f t="shared" si="13660"/>
        <v>0</v>
      </c>
      <c r="AN3443" s="17">
        <v>0</v>
      </c>
      <c r="AO3443" s="18">
        <f t="shared" si="13661"/>
        <v>0</v>
      </c>
      <c r="AP3443" s="17">
        <f t="shared" si="13662"/>
        <v>0</v>
      </c>
      <c r="AQ3443" s="17">
        <v>0</v>
      </c>
      <c r="AR3443" s="18">
        <f t="shared" si="13663"/>
        <v>0</v>
      </c>
      <c r="AS3443" s="18">
        <v>0</v>
      </c>
      <c r="AT3443" s="18" t="s">
        <v>44</v>
      </c>
      <c r="AU3443" s="322"/>
      <c r="AV3443" s="291"/>
      <c r="AW3443" s="266">
        <f>AZ3443-AU3443</f>
        <v>0</v>
      </c>
      <c r="AX3443" s="266">
        <v>0</v>
      </c>
      <c r="AY3443" s="266" t="e">
        <f>BB3443-BE3443</f>
        <v>#VALUE!</v>
      </c>
      <c r="AZ3443" s="266">
        <v>0</v>
      </c>
      <c r="BE3443" s="91" t="s">
        <v>79</v>
      </c>
    </row>
    <row r="3444" spans="2:57" s="3" customFormat="1" ht="70.5" hidden="1" customHeight="1">
      <c r="B3444" s="15">
        <v>2018</v>
      </c>
      <c r="C3444" s="62">
        <v>8323</v>
      </c>
      <c r="D3444" s="15">
        <v>6</v>
      </c>
      <c r="E3444" s="15">
        <v>0</v>
      </c>
      <c r="F3444" s="15">
        <v>2000</v>
      </c>
      <c r="G3444" s="15">
        <v>2500</v>
      </c>
      <c r="H3444" s="15">
        <v>259</v>
      </c>
      <c r="I3444" s="63">
        <v>52</v>
      </c>
      <c r="J3444" s="64" t="s">
        <v>1416</v>
      </c>
      <c r="K3444" s="17">
        <f t="shared" si="13650"/>
        <v>0</v>
      </c>
      <c r="L3444" s="17">
        <v>0</v>
      </c>
      <c r="M3444" s="18">
        <f t="shared" si="13633"/>
        <v>0</v>
      </c>
      <c r="N3444" s="17">
        <f t="shared" si="13651"/>
        <v>0</v>
      </c>
      <c r="O3444" s="17">
        <v>0</v>
      </c>
      <c r="P3444" s="18">
        <f t="shared" si="13634"/>
        <v>0</v>
      </c>
      <c r="Q3444" s="18">
        <v>0</v>
      </c>
      <c r="R3444" s="17">
        <f t="shared" si="13652"/>
        <v>0</v>
      </c>
      <c r="S3444" s="17">
        <v>0</v>
      </c>
      <c r="T3444" s="18">
        <f t="shared" si="13653"/>
        <v>0</v>
      </c>
      <c r="U3444" s="17">
        <f t="shared" si="13654"/>
        <v>0</v>
      </c>
      <c r="V3444" s="17">
        <v>0</v>
      </c>
      <c r="W3444" s="18">
        <f t="shared" si="13637"/>
        <v>0</v>
      </c>
      <c r="X3444" s="18">
        <v>0</v>
      </c>
      <c r="Y3444" s="17">
        <f t="shared" si="13655"/>
        <v>0</v>
      </c>
      <c r="Z3444" s="17">
        <v>0</v>
      </c>
      <c r="AA3444" s="18">
        <f t="shared" si="13656"/>
        <v>0</v>
      </c>
      <c r="AB3444" s="17">
        <f t="shared" si="13657"/>
        <v>0</v>
      </c>
      <c r="AC3444" s="17">
        <v>0</v>
      </c>
      <c r="AD3444" s="18">
        <f t="shared" si="13640"/>
        <v>0</v>
      </c>
      <c r="AE3444" s="18">
        <v>0</v>
      </c>
      <c r="AF3444" s="17">
        <f t="shared" si="13658"/>
        <v>0</v>
      </c>
      <c r="AG3444" s="17">
        <v>0</v>
      </c>
      <c r="AH3444" s="18">
        <f t="shared" si="13642"/>
        <v>0</v>
      </c>
      <c r="AI3444" s="17">
        <f t="shared" si="13659"/>
        <v>0</v>
      </c>
      <c r="AJ3444" s="17">
        <v>0</v>
      </c>
      <c r="AK3444" s="18">
        <f t="shared" si="13643"/>
        <v>0</v>
      </c>
      <c r="AL3444" s="18">
        <v>0</v>
      </c>
      <c r="AM3444" s="17">
        <f t="shared" si="13660"/>
        <v>0</v>
      </c>
      <c r="AN3444" s="17">
        <v>0</v>
      </c>
      <c r="AO3444" s="18">
        <f t="shared" si="13661"/>
        <v>0</v>
      </c>
      <c r="AP3444" s="17">
        <f t="shared" si="13662"/>
        <v>0</v>
      </c>
      <c r="AQ3444" s="17">
        <v>0</v>
      </c>
      <c r="AR3444" s="18">
        <f t="shared" si="13663"/>
        <v>0</v>
      </c>
      <c r="AS3444" s="18">
        <v>0</v>
      </c>
      <c r="AT3444" s="18" t="s">
        <v>44</v>
      </c>
      <c r="AU3444" s="322"/>
      <c r="AV3444" s="291"/>
      <c r="AW3444" s="266">
        <f>AZ3444-AU3444</f>
        <v>0</v>
      </c>
      <c r="AX3444" s="266">
        <v>0</v>
      </c>
      <c r="AY3444" s="266" t="e">
        <f>BB3444-BE3444</f>
        <v>#VALUE!</v>
      </c>
      <c r="AZ3444" s="266">
        <v>0</v>
      </c>
      <c r="BE3444" s="91" t="s">
        <v>79</v>
      </c>
    </row>
    <row r="3445" spans="2:57" s="3" customFormat="1" ht="70.5" hidden="1" customHeight="1">
      <c r="B3445" s="15">
        <v>2018</v>
      </c>
      <c r="C3445" s="62">
        <v>8323</v>
      </c>
      <c r="D3445" s="15">
        <v>6</v>
      </c>
      <c r="E3445" s="15">
        <v>0</v>
      </c>
      <c r="F3445" s="15">
        <v>2000</v>
      </c>
      <c r="G3445" s="15">
        <v>2500</v>
      </c>
      <c r="H3445" s="15">
        <v>259</v>
      </c>
      <c r="I3445" s="63">
        <v>53</v>
      </c>
      <c r="J3445" s="64" t="s">
        <v>1417</v>
      </c>
      <c r="K3445" s="17">
        <f t="shared" si="13650"/>
        <v>0</v>
      </c>
      <c r="L3445" s="17">
        <v>0</v>
      </c>
      <c r="M3445" s="18">
        <f t="shared" si="13633"/>
        <v>0</v>
      </c>
      <c r="N3445" s="17">
        <f t="shared" si="13651"/>
        <v>0</v>
      </c>
      <c r="O3445" s="17">
        <v>0</v>
      </c>
      <c r="P3445" s="18">
        <f t="shared" si="13634"/>
        <v>0</v>
      </c>
      <c r="Q3445" s="18">
        <v>0</v>
      </c>
      <c r="R3445" s="17">
        <f t="shared" si="13652"/>
        <v>0</v>
      </c>
      <c r="S3445" s="17">
        <v>0</v>
      </c>
      <c r="T3445" s="18">
        <f t="shared" si="13653"/>
        <v>0</v>
      </c>
      <c r="U3445" s="17">
        <f t="shared" si="13654"/>
        <v>0</v>
      </c>
      <c r="V3445" s="17">
        <v>0</v>
      </c>
      <c r="W3445" s="18">
        <f t="shared" si="13637"/>
        <v>0</v>
      </c>
      <c r="X3445" s="18">
        <v>0</v>
      </c>
      <c r="Y3445" s="17">
        <f t="shared" si="13655"/>
        <v>0</v>
      </c>
      <c r="Z3445" s="17">
        <v>0</v>
      </c>
      <c r="AA3445" s="18">
        <f t="shared" si="13656"/>
        <v>0</v>
      </c>
      <c r="AB3445" s="17">
        <f t="shared" si="13657"/>
        <v>0</v>
      </c>
      <c r="AC3445" s="17">
        <v>0</v>
      </c>
      <c r="AD3445" s="18">
        <f t="shared" si="13640"/>
        <v>0</v>
      </c>
      <c r="AE3445" s="18">
        <v>0</v>
      </c>
      <c r="AF3445" s="17">
        <f t="shared" si="13658"/>
        <v>0</v>
      </c>
      <c r="AG3445" s="17">
        <v>0</v>
      </c>
      <c r="AH3445" s="18">
        <f t="shared" si="13642"/>
        <v>0</v>
      </c>
      <c r="AI3445" s="17">
        <f t="shared" si="13659"/>
        <v>0</v>
      </c>
      <c r="AJ3445" s="17">
        <v>0</v>
      </c>
      <c r="AK3445" s="18">
        <f t="shared" si="13643"/>
        <v>0</v>
      </c>
      <c r="AL3445" s="18">
        <v>0</v>
      </c>
      <c r="AM3445" s="17">
        <f t="shared" si="13660"/>
        <v>0</v>
      </c>
      <c r="AN3445" s="17">
        <v>0</v>
      </c>
      <c r="AO3445" s="18">
        <f t="shared" si="13661"/>
        <v>0</v>
      </c>
      <c r="AP3445" s="17">
        <f t="shared" si="13662"/>
        <v>0</v>
      </c>
      <c r="AQ3445" s="17">
        <v>0</v>
      </c>
      <c r="AR3445" s="18">
        <f t="shared" si="13663"/>
        <v>0</v>
      </c>
      <c r="AS3445" s="18">
        <v>0</v>
      </c>
      <c r="AT3445" s="18" t="s">
        <v>44</v>
      </c>
      <c r="AU3445" s="322"/>
      <c r="AV3445" s="291"/>
      <c r="AW3445" s="266">
        <f>AZ3445-AU3445</f>
        <v>0</v>
      </c>
      <c r="AX3445" s="266">
        <v>0</v>
      </c>
      <c r="AY3445" s="266" t="e">
        <f>BB3445-BE3445</f>
        <v>#VALUE!</v>
      </c>
      <c r="AZ3445" s="266">
        <v>0</v>
      </c>
      <c r="BE3445" s="91" t="s">
        <v>79</v>
      </c>
    </row>
    <row r="3446" spans="2:57" s="3" customFormat="1" ht="70.5" hidden="1" customHeight="1">
      <c r="B3446" s="15">
        <v>2018</v>
      </c>
      <c r="C3446" s="62">
        <v>8323</v>
      </c>
      <c r="D3446" s="15">
        <v>6</v>
      </c>
      <c r="E3446" s="15">
        <v>0</v>
      </c>
      <c r="F3446" s="15">
        <v>2000</v>
      </c>
      <c r="G3446" s="15">
        <v>2500</v>
      </c>
      <c r="H3446" s="15">
        <v>259</v>
      </c>
      <c r="I3446" s="63">
        <v>54</v>
      </c>
      <c r="J3446" s="64" t="s">
        <v>1418</v>
      </c>
      <c r="K3446" s="17">
        <f t="shared" si="13650"/>
        <v>0</v>
      </c>
      <c r="L3446" s="17">
        <v>0</v>
      </c>
      <c r="M3446" s="18">
        <f t="shared" si="13633"/>
        <v>0</v>
      </c>
      <c r="N3446" s="17">
        <f t="shared" si="13651"/>
        <v>0</v>
      </c>
      <c r="O3446" s="17">
        <v>0</v>
      </c>
      <c r="P3446" s="18">
        <f t="shared" si="13634"/>
        <v>0</v>
      </c>
      <c r="Q3446" s="18">
        <v>0</v>
      </c>
      <c r="R3446" s="17">
        <f t="shared" si="13652"/>
        <v>0</v>
      </c>
      <c r="S3446" s="17">
        <v>0</v>
      </c>
      <c r="T3446" s="18">
        <f t="shared" si="13653"/>
        <v>0</v>
      </c>
      <c r="U3446" s="17">
        <f t="shared" si="13654"/>
        <v>0</v>
      </c>
      <c r="V3446" s="17">
        <v>0</v>
      </c>
      <c r="W3446" s="18">
        <f t="shared" si="13637"/>
        <v>0</v>
      </c>
      <c r="X3446" s="18">
        <v>0</v>
      </c>
      <c r="Y3446" s="17">
        <f t="shared" si="13655"/>
        <v>0</v>
      </c>
      <c r="Z3446" s="17">
        <v>0</v>
      </c>
      <c r="AA3446" s="18">
        <f t="shared" si="13656"/>
        <v>0</v>
      </c>
      <c r="AB3446" s="17">
        <f t="shared" si="13657"/>
        <v>0</v>
      </c>
      <c r="AC3446" s="17">
        <v>0</v>
      </c>
      <c r="AD3446" s="18">
        <f t="shared" si="13640"/>
        <v>0</v>
      </c>
      <c r="AE3446" s="18">
        <v>0</v>
      </c>
      <c r="AF3446" s="17">
        <f t="shared" si="13658"/>
        <v>0</v>
      </c>
      <c r="AG3446" s="17">
        <v>0</v>
      </c>
      <c r="AH3446" s="18">
        <f t="shared" si="13642"/>
        <v>0</v>
      </c>
      <c r="AI3446" s="17">
        <f t="shared" si="13659"/>
        <v>0</v>
      </c>
      <c r="AJ3446" s="17">
        <v>0</v>
      </c>
      <c r="AK3446" s="18">
        <f t="shared" si="13643"/>
        <v>0</v>
      </c>
      <c r="AL3446" s="18">
        <v>0</v>
      </c>
      <c r="AM3446" s="17">
        <f t="shared" si="13660"/>
        <v>0</v>
      </c>
      <c r="AN3446" s="17">
        <v>0</v>
      </c>
      <c r="AO3446" s="18">
        <f t="shared" si="13661"/>
        <v>0</v>
      </c>
      <c r="AP3446" s="17">
        <f t="shared" si="13662"/>
        <v>0</v>
      </c>
      <c r="AQ3446" s="17">
        <v>0</v>
      </c>
      <c r="AR3446" s="18">
        <f t="shared" si="13663"/>
        <v>0</v>
      </c>
      <c r="AS3446" s="18">
        <v>0</v>
      </c>
      <c r="AT3446" s="18" t="s">
        <v>44</v>
      </c>
      <c r="AU3446" s="322"/>
      <c r="AV3446" s="291"/>
      <c r="AW3446" s="266">
        <f>AZ3446-AU3446</f>
        <v>0</v>
      </c>
      <c r="AX3446" s="266">
        <v>0</v>
      </c>
      <c r="AY3446" s="266" t="e">
        <f>BB3446-BE3446</f>
        <v>#VALUE!</v>
      </c>
      <c r="AZ3446" s="266">
        <v>0</v>
      </c>
      <c r="BE3446" s="91" t="s">
        <v>79</v>
      </c>
    </row>
    <row r="3447" spans="2:57" s="3" customFormat="1" ht="70.5" hidden="1" customHeight="1">
      <c r="B3447" s="15">
        <v>2018</v>
      </c>
      <c r="C3447" s="62">
        <v>8323</v>
      </c>
      <c r="D3447" s="15">
        <v>6</v>
      </c>
      <c r="E3447" s="15">
        <v>0</v>
      </c>
      <c r="F3447" s="15">
        <v>2000</v>
      </c>
      <c r="G3447" s="15">
        <v>2500</v>
      </c>
      <c r="H3447" s="15">
        <v>259</v>
      </c>
      <c r="I3447" s="63">
        <v>55</v>
      </c>
      <c r="J3447" s="64" t="s">
        <v>1419</v>
      </c>
      <c r="K3447" s="17">
        <f t="shared" si="13650"/>
        <v>0</v>
      </c>
      <c r="L3447" s="17">
        <v>0</v>
      </c>
      <c r="M3447" s="18">
        <f t="shared" si="13633"/>
        <v>0</v>
      </c>
      <c r="N3447" s="17">
        <f t="shared" si="13651"/>
        <v>0</v>
      </c>
      <c r="O3447" s="17">
        <v>0</v>
      </c>
      <c r="P3447" s="18">
        <f t="shared" si="13634"/>
        <v>0</v>
      </c>
      <c r="Q3447" s="18">
        <v>0</v>
      </c>
      <c r="R3447" s="17">
        <f t="shared" si="13652"/>
        <v>0</v>
      </c>
      <c r="S3447" s="17">
        <v>0</v>
      </c>
      <c r="T3447" s="18">
        <f t="shared" si="13653"/>
        <v>0</v>
      </c>
      <c r="U3447" s="17">
        <f t="shared" si="13654"/>
        <v>0</v>
      </c>
      <c r="V3447" s="17">
        <v>0</v>
      </c>
      <c r="W3447" s="18">
        <f t="shared" si="13637"/>
        <v>0</v>
      </c>
      <c r="X3447" s="18">
        <v>0</v>
      </c>
      <c r="Y3447" s="17">
        <f t="shared" si="13655"/>
        <v>0</v>
      </c>
      <c r="Z3447" s="17">
        <v>0</v>
      </c>
      <c r="AA3447" s="18">
        <f t="shared" si="13656"/>
        <v>0</v>
      </c>
      <c r="AB3447" s="17">
        <f t="shared" si="13657"/>
        <v>0</v>
      </c>
      <c r="AC3447" s="17">
        <v>0</v>
      </c>
      <c r="AD3447" s="18">
        <f t="shared" si="13640"/>
        <v>0</v>
      </c>
      <c r="AE3447" s="18">
        <v>0</v>
      </c>
      <c r="AF3447" s="17">
        <f t="shared" si="13658"/>
        <v>0</v>
      </c>
      <c r="AG3447" s="17">
        <v>0</v>
      </c>
      <c r="AH3447" s="18">
        <f t="shared" si="13642"/>
        <v>0</v>
      </c>
      <c r="AI3447" s="17">
        <f t="shared" si="13659"/>
        <v>0</v>
      </c>
      <c r="AJ3447" s="17">
        <v>0</v>
      </c>
      <c r="AK3447" s="18">
        <f t="shared" si="13643"/>
        <v>0</v>
      </c>
      <c r="AL3447" s="18">
        <v>0</v>
      </c>
      <c r="AM3447" s="17">
        <f t="shared" si="13660"/>
        <v>0</v>
      </c>
      <c r="AN3447" s="17">
        <v>0</v>
      </c>
      <c r="AO3447" s="18">
        <f t="shared" si="13661"/>
        <v>0</v>
      </c>
      <c r="AP3447" s="17">
        <f t="shared" si="13662"/>
        <v>0</v>
      </c>
      <c r="AQ3447" s="17">
        <v>0</v>
      </c>
      <c r="AR3447" s="18">
        <f t="shared" si="13663"/>
        <v>0</v>
      </c>
      <c r="AS3447" s="18">
        <v>0</v>
      </c>
      <c r="AT3447" s="18" t="s">
        <v>44</v>
      </c>
      <c r="AU3447" s="322"/>
      <c r="AV3447" s="291"/>
      <c r="AW3447" s="266">
        <f>AZ3447-AU3447</f>
        <v>0</v>
      </c>
      <c r="AX3447" s="266">
        <v>0</v>
      </c>
      <c r="AY3447" s="266" t="e">
        <f>BB3447-BE3447</f>
        <v>#VALUE!</v>
      </c>
      <c r="AZ3447" s="266">
        <v>0</v>
      </c>
      <c r="BE3447" s="91" t="s">
        <v>79</v>
      </c>
    </row>
    <row r="3448" spans="2:57" s="3" customFormat="1" ht="70.5" hidden="1" customHeight="1">
      <c r="B3448" s="15">
        <v>2018</v>
      </c>
      <c r="C3448" s="62">
        <v>8323</v>
      </c>
      <c r="D3448" s="15">
        <v>6</v>
      </c>
      <c r="E3448" s="15">
        <v>0</v>
      </c>
      <c r="F3448" s="15">
        <v>2000</v>
      </c>
      <c r="G3448" s="15">
        <v>2500</v>
      </c>
      <c r="H3448" s="15">
        <v>259</v>
      </c>
      <c r="I3448" s="63">
        <v>56</v>
      </c>
      <c r="J3448" s="64" t="s">
        <v>1420</v>
      </c>
      <c r="K3448" s="17">
        <f t="shared" si="13650"/>
        <v>0</v>
      </c>
      <c r="L3448" s="17">
        <v>0</v>
      </c>
      <c r="M3448" s="18">
        <f t="shared" si="13633"/>
        <v>0</v>
      </c>
      <c r="N3448" s="17">
        <f t="shared" si="13651"/>
        <v>0</v>
      </c>
      <c r="O3448" s="17">
        <v>0</v>
      </c>
      <c r="P3448" s="18">
        <f t="shared" si="13634"/>
        <v>0</v>
      </c>
      <c r="Q3448" s="18">
        <v>0</v>
      </c>
      <c r="R3448" s="17">
        <f t="shared" si="13652"/>
        <v>0</v>
      </c>
      <c r="S3448" s="17">
        <v>0</v>
      </c>
      <c r="T3448" s="18">
        <f t="shared" si="13653"/>
        <v>0</v>
      </c>
      <c r="U3448" s="17">
        <f t="shared" si="13654"/>
        <v>0</v>
      </c>
      <c r="V3448" s="17">
        <v>0</v>
      </c>
      <c r="W3448" s="18">
        <f t="shared" si="13637"/>
        <v>0</v>
      </c>
      <c r="X3448" s="18">
        <v>0</v>
      </c>
      <c r="Y3448" s="17">
        <f t="shared" si="13655"/>
        <v>0</v>
      </c>
      <c r="Z3448" s="17">
        <v>0</v>
      </c>
      <c r="AA3448" s="18">
        <f t="shared" si="13656"/>
        <v>0</v>
      </c>
      <c r="AB3448" s="17">
        <f t="shared" si="13657"/>
        <v>0</v>
      </c>
      <c r="AC3448" s="17">
        <v>0</v>
      </c>
      <c r="AD3448" s="18">
        <f t="shared" si="13640"/>
        <v>0</v>
      </c>
      <c r="AE3448" s="18">
        <v>0</v>
      </c>
      <c r="AF3448" s="17">
        <f t="shared" si="13658"/>
        <v>0</v>
      </c>
      <c r="AG3448" s="17">
        <v>0</v>
      </c>
      <c r="AH3448" s="18">
        <f t="shared" si="13642"/>
        <v>0</v>
      </c>
      <c r="AI3448" s="17">
        <f t="shared" si="13659"/>
        <v>0</v>
      </c>
      <c r="AJ3448" s="17">
        <v>0</v>
      </c>
      <c r="AK3448" s="18">
        <f t="shared" si="13643"/>
        <v>0</v>
      </c>
      <c r="AL3448" s="18">
        <v>0</v>
      </c>
      <c r="AM3448" s="17">
        <f t="shared" si="13660"/>
        <v>0</v>
      </c>
      <c r="AN3448" s="17">
        <v>0</v>
      </c>
      <c r="AO3448" s="18">
        <f t="shared" si="13661"/>
        <v>0</v>
      </c>
      <c r="AP3448" s="17">
        <f t="shared" si="13662"/>
        <v>0</v>
      </c>
      <c r="AQ3448" s="17">
        <v>0</v>
      </c>
      <c r="AR3448" s="18">
        <f t="shared" si="13663"/>
        <v>0</v>
      </c>
      <c r="AS3448" s="18">
        <v>0</v>
      </c>
      <c r="AT3448" s="18" t="s">
        <v>44</v>
      </c>
      <c r="AU3448" s="322"/>
      <c r="AV3448" s="291"/>
      <c r="AW3448" s="266">
        <f>AZ3448-AU3448</f>
        <v>0</v>
      </c>
      <c r="AX3448" s="266">
        <v>0</v>
      </c>
      <c r="AY3448" s="266" t="e">
        <f>BB3448-BE3448</f>
        <v>#VALUE!</v>
      </c>
      <c r="AZ3448" s="266">
        <v>0</v>
      </c>
      <c r="BE3448" s="91" t="s">
        <v>79</v>
      </c>
    </row>
    <row r="3449" spans="2:57" s="3" customFormat="1" ht="70.5" hidden="1" customHeight="1">
      <c r="B3449" s="15">
        <v>2018</v>
      </c>
      <c r="C3449" s="62">
        <v>8323</v>
      </c>
      <c r="D3449" s="15">
        <v>6</v>
      </c>
      <c r="E3449" s="15">
        <v>0</v>
      </c>
      <c r="F3449" s="15">
        <v>2000</v>
      </c>
      <c r="G3449" s="15">
        <v>2500</v>
      </c>
      <c r="H3449" s="15">
        <v>259</v>
      </c>
      <c r="I3449" s="63">
        <v>57</v>
      </c>
      <c r="J3449" s="64" t="s">
        <v>1421</v>
      </c>
      <c r="K3449" s="17">
        <f t="shared" si="13650"/>
        <v>0</v>
      </c>
      <c r="L3449" s="17">
        <v>0</v>
      </c>
      <c r="M3449" s="18">
        <f t="shared" si="13633"/>
        <v>0</v>
      </c>
      <c r="N3449" s="17">
        <f t="shared" si="13651"/>
        <v>0</v>
      </c>
      <c r="O3449" s="17">
        <v>0</v>
      </c>
      <c r="P3449" s="18">
        <f t="shared" si="13634"/>
        <v>0</v>
      </c>
      <c r="Q3449" s="18">
        <v>0</v>
      </c>
      <c r="R3449" s="17">
        <f t="shared" si="13652"/>
        <v>0</v>
      </c>
      <c r="S3449" s="17">
        <v>0</v>
      </c>
      <c r="T3449" s="18">
        <f t="shared" si="13653"/>
        <v>0</v>
      </c>
      <c r="U3449" s="17">
        <f t="shared" si="13654"/>
        <v>0</v>
      </c>
      <c r="V3449" s="17">
        <v>0</v>
      </c>
      <c r="W3449" s="18">
        <f t="shared" si="13637"/>
        <v>0</v>
      </c>
      <c r="X3449" s="18">
        <v>0</v>
      </c>
      <c r="Y3449" s="17">
        <f t="shared" si="13655"/>
        <v>0</v>
      </c>
      <c r="Z3449" s="17">
        <v>0</v>
      </c>
      <c r="AA3449" s="18">
        <f t="shared" si="13656"/>
        <v>0</v>
      </c>
      <c r="AB3449" s="17">
        <f t="shared" si="13657"/>
        <v>0</v>
      </c>
      <c r="AC3449" s="17">
        <v>0</v>
      </c>
      <c r="AD3449" s="18">
        <f t="shared" si="13640"/>
        <v>0</v>
      </c>
      <c r="AE3449" s="18">
        <v>0</v>
      </c>
      <c r="AF3449" s="17">
        <f t="shared" si="13658"/>
        <v>0</v>
      </c>
      <c r="AG3449" s="17">
        <v>0</v>
      </c>
      <c r="AH3449" s="18">
        <f t="shared" si="13642"/>
        <v>0</v>
      </c>
      <c r="AI3449" s="17">
        <f t="shared" si="13659"/>
        <v>0</v>
      </c>
      <c r="AJ3449" s="17">
        <v>0</v>
      </c>
      <c r="AK3449" s="18">
        <f t="shared" si="13643"/>
        <v>0</v>
      </c>
      <c r="AL3449" s="18">
        <v>0</v>
      </c>
      <c r="AM3449" s="17">
        <f t="shared" si="13660"/>
        <v>0</v>
      </c>
      <c r="AN3449" s="17">
        <v>0</v>
      </c>
      <c r="AO3449" s="18">
        <f t="shared" si="13661"/>
        <v>0</v>
      </c>
      <c r="AP3449" s="17">
        <f t="shared" si="13662"/>
        <v>0</v>
      </c>
      <c r="AQ3449" s="17">
        <v>0</v>
      </c>
      <c r="AR3449" s="18">
        <f t="shared" si="13663"/>
        <v>0</v>
      </c>
      <c r="AS3449" s="18">
        <v>0</v>
      </c>
      <c r="AT3449" s="18" t="s">
        <v>44</v>
      </c>
      <c r="AU3449" s="322"/>
      <c r="AV3449" s="291"/>
      <c r="AW3449" s="266">
        <f>AZ3449-AU3449</f>
        <v>0</v>
      </c>
      <c r="AX3449" s="266">
        <v>0</v>
      </c>
      <c r="AY3449" s="266" t="e">
        <f>BB3449-BE3449</f>
        <v>#VALUE!</v>
      </c>
      <c r="AZ3449" s="266">
        <v>0</v>
      </c>
      <c r="BE3449" s="91" t="s">
        <v>79</v>
      </c>
    </row>
    <row r="3450" spans="2:57" s="3" customFormat="1" ht="70.5" hidden="1" customHeight="1">
      <c r="B3450" s="15">
        <v>2018</v>
      </c>
      <c r="C3450" s="62">
        <v>8323</v>
      </c>
      <c r="D3450" s="15">
        <v>6</v>
      </c>
      <c r="E3450" s="15">
        <v>0</v>
      </c>
      <c r="F3450" s="15">
        <v>2000</v>
      </c>
      <c r="G3450" s="15">
        <v>2500</v>
      </c>
      <c r="H3450" s="15">
        <v>259</v>
      </c>
      <c r="I3450" s="63">
        <v>58</v>
      </c>
      <c r="J3450" s="64" t="s">
        <v>1422</v>
      </c>
      <c r="K3450" s="17">
        <f t="shared" si="13650"/>
        <v>0</v>
      </c>
      <c r="L3450" s="17">
        <v>0</v>
      </c>
      <c r="M3450" s="18">
        <f t="shared" si="13633"/>
        <v>0</v>
      </c>
      <c r="N3450" s="17">
        <f t="shared" si="13651"/>
        <v>0</v>
      </c>
      <c r="O3450" s="17">
        <v>0</v>
      </c>
      <c r="P3450" s="18">
        <f t="shared" si="13634"/>
        <v>0</v>
      </c>
      <c r="Q3450" s="18">
        <v>0</v>
      </c>
      <c r="R3450" s="17">
        <f t="shared" si="13652"/>
        <v>0</v>
      </c>
      <c r="S3450" s="17">
        <v>0</v>
      </c>
      <c r="T3450" s="18">
        <f t="shared" si="13653"/>
        <v>0</v>
      </c>
      <c r="U3450" s="17">
        <f t="shared" si="13654"/>
        <v>0</v>
      </c>
      <c r="V3450" s="17">
        <v>0</v>
      </c>
      <c r="W3450" s="18">
        <f t="shared" si="13637"/>
        <v>0</v>
      </c>
      <c r="X3450" s="18">
        <v>0</v>
      </c>
      <c r="Y3450" s="17">
        <f t="shared" si="13655"/>
        <v>0</v>
      </c>
      <c r="Z3450" s="17">
        <v>0</v>
      </c>
      <c r="AA3450" s="18">
        <f t="shared" si="13656"/>
        <v>0</v>
      </c>
      <c r="AB3450" s="17">
        <f t="shared" si="13657"/>
        <v>0</v>
      </c>
      <c r="AC3450" s="17">
        <v>0</v>
      </c>
      <c r="AD3450" s="18">
        <f t="shared" si="13640"/>
        <v>0</v>
      </c>
      <c r="AE3450" s="18">
        <v>0</v>
      </c>
      <c r="AF3450" s="17">
        <f t="shared" si="13658"/>
        <v>0</v>
      </c>
      <c r="AG3450" s="17">
        <v>0</v>
      </c>
      <c r="AH3450" s="18">
        <f t="shared" si="13642"/>
        <v>0</v>
      </c>
      <c r="AI3450" s="17">
        <f t="shared" si="13659"/>
        <v>0</v>
      </c>
      <c r="AJ3450" s="17">
        <v>0</v>
      </c>
      <c r="AK3450" s="18">
        <f t="shared" si="13643"/>
        <v>0</v>
      </c>
      <c r="AL3450" s="18">
        <v>0</v>
      </c>
      <c r="AM3450" s="17">
        <f t="shared" si="13660"/>
        <v>0</v>
      </c>
      <c r="AN3450" s="17">
        <v>0</v>
      </c>
      <c r="AO3450" s="18">
        <f t="shared" si="13661"/>
        <v>0</v>
      </c>
      <c r="AP3450" s="17">
        <f t="shared" si="13662"/>
        <v>0</v>
      </c>
      <c r="AQ3450" s="17">
        <v>0</v>
      </c>
      <c r="AR3450" s="18">
        <f t="shared" si="13663"/>
        <v>0</v>
      </c>
      <c r="AS3450" s="18">
        <v>0</v>
      </c>
      <c r="AT3450" s="18" t="s">
        <v>44</v>
      </c>
      <c r="AU3450" s="322"/>
      <c r="AV3450" s="291"/>
      <c r="AW3450" s="266">
        <f>AZ3450-AU3450</f>
        <v>0</v>
      </c>
      <c r="AX3450" s="266">
        <v>0</v>
      </c>
      <c r="AY3450" s="266" t="e">
        <f>BB3450-BE3450</f>
        <v>#VALUE!</v>
      </c>
      <c r="AZ3450" s="266">
        <v>0</v>
      </c>
      <c r="BE3450" s="91" t="s">
        <v>79</v>
      </c>
    </row>
    <row r="3451" spans="2:57" s="3" customFormat="1" ht="70.5" hidden="1" customHeight="1">
      <c r="B3451" s="15">
        <v>2018</v>
      </c>
      <c r="C3451" s="62">
        <v>8323</v>
      </c>
      <c r="D3451" s="15">
        <v>6</v>
      </c>
      <c r="E3451" s="15">
        <v>0</v>
      </c>
      <c r="F3451" s="15">
        <v>2000</v>
      </c>
      <c r="G3451" s="15">
        <v>2500</v>
      </c>
      <c r="H3451" s="15">
        <v>259</v>
      </c>
      <c r="I3451" s="63">
        <v>59</v>
      </c>
      <c r="J3451" s="64" t="s">
        <v>1423</v>
      </c>
      <c r="K3451" s="17">
        <f t="shared" si="13650"/>
        <v>0</v>
      </c>
      <c r="L3451" s="17">
        <v>0</v>
      </c>
      <c r="M3451" s="18">
        <f t="shared" si="13633"/>
        <v>0</v>
      </c>
      <c r="N3451" s="17">
        <f t="shared" si="13651"/>
        <v>0</v>
      </c>
      <c r="O3451" s="17">
        <v>0</v>
      </c>
      <c r="P3451" s="18">
        <f t="shared" si="13634"/>
        <v>0</v>
      </c>
      <c r="Q3451" s="18">
        <v>0</v>
      </c>
      <c r="R3451" s="17">
        <f t="shared" si="13652"/>
        <v>0</v>
      </c>
      <c r="S3451" s="17">
        <v>0</v>
      </c>
      <c r="T3451" s="18">
        <f t="shared" si="13653"/>
        <v>0</v>
      </c>
      <c r="U3451" s="17">
        <f t="shared" si="13654"/>
        <v>0</v>
      </c>
      <c r="V3451" s="17">
        <v>0</v>
      </c>
      <c r="W3451" s="18">
        <f t="shared" si="13637"/>
        <v>0</v>
      </c>
      <c r="X3451" s="18">
        <v>0</v>
      </c>
      <c r="Y3451" s="17">
        <f t="shared" si="13655"/>
        <v>0</v>
      </c>
      <c r="Z3451" s="17">
        <v>0</v>
      </c>
      <c r="AA3451" s="18">
        <f t="shared" si="13656"/>
        <v>0</v>
      </c>
      <c r="AB3451" s="17">
        <f t="shared" si="13657"/>
        <v>0</v>
      </c>
      <c r="AC3451" s="17">
        <v>0</v>
      </c>
      <c r="AD3451" s="18">
        <f t="shared" si="13640"/>
        <v>0</v>
      </c>
      <c r="AE3451" s="18">
        <v>0</v>
      </c>
      <c r="AF3451" s="17">
        <f t="shared" si="13658"/>
        <v>0</v>
      </c>
      <c r="AG3451" s="17">
        <v>0</v>
      </c>
      <c r="AH3451" s="18">
        <f t="shared" si="13642"/>
        <v>0</v>
      </c>
      <c r="AI3451" s="17">
        <f t="shared" si="13659"/>
        <v>0</v>
      </c>
      <c r="AJ3451" s="17">
        <v>0</v>
      </c>
      <c r="AK3451" s="18">
        <f t="shared" si="13643"/>
        <v>0</v>
      </c>
      <c r="AL3451" s="18">
        <v>0</v>
      </c>
      <c r="AM3451" s="17">
        <f t="shared" si="13660"/>
        <v>0</v>
      </c>
      <c r="AN3451" s="17">
        <v>0</v>
      </c>
      <c r="AO3451" s="18">
        <f t="shared" si="13661"/>
        <v>0</v>
      </c>
      <c r="AP3451" s="17">
        <f t="shared" si="13662"/>
        <v>0</v>
      </c>
      <c r="AQ3451" s="17">
        <v>0</v>
      </c>
      <c r="AR3451" s="18">
        <f t="shared" si="13663"/>
        <v>0</v>
      </c>
      <c r="AS3451" s="18">
        <v>0</v>
      </c>
      <c r="AT3451" s="18" t="s">
        <v>44</v>
      </c>
      <c r="AU3451" s="322"/>
      <c r="AV3451" s="291"/>
      <c r="AW3451" s="266">
        <f>AZ3451-AU3451</f>
        <v>0</v>
      </c>
      <c r="AX3451" s="266">
        <v>0</v>
      </c>
      <c r="AY3451" s="266" t="e">
        <f>BB3451-BE3451</f>
        <v>#VALUE!</v>
      </c>
      <c r="AZ3451" s="266">
        <v>0</v>
      </c>
      <c r="BE3451" s="91" t="s">
        <v>79</v>
      </c>
    </row>
    <row r="3452" spans="2:57" s="3" customFormat="1" ht="70.5" customHeight="1">
      <c r="B3452" s="47">
        <v>2018</v>
      </c>
      <c r="C3452" s="48">
        <v>8323</v>
      </c>
      <c r="D3452" s="47">
        <v>6</v>
      </c>
      <c r="E3452" s="47">
        <v>0</v>
      </c>
      <c r="F3452" s="47">
        <v>2000</v>
      </c>
      <c r="G3452" s="47">
        <v>2700</v>
      </c>
      <c r="H3452" s="47"/>
      <c r="I3452" s="47"/>
      <c r="J3452" s="49" t="s">
        <v>159</v>
      </c>
      <c r="K3452" s="50">
        <f>K3453</f>
        <v>2460008</v>
      </c>
      <c r="L3452" s="50">
        <f t="shared" ref="L3452:P3452" si="13664">L3453</f>
        <v>0</v>
      </c>
      <c r="M3452" s="50">
        <f t="shared" si="13664"/>
        <v>2460008</v>
      </c>
      <c r="N3452" s="50">
        <f t="shared" si="13664"/>
        <v>0</v>
      </c>
      <c r="O3452" s="50">
        <f t="shared" si="13664"/>
        <v>0</v>
      </c>
      <c r="P3452" s="50">
        <f t="shared" si="13664"/>
        <v>0</v>
      </c>
      <c r="Q3452" s="50">
        <f>M3452+P3452</f>
        <v>2460008</v>
      </c>
      <c r="R3452" s="50">
        <f>R3453</f>
        <v>752037.72</v>
      </c>
      <c r="S3452" s="50">
        <f t="shared" ref="S3452:W3452" si="13665">S3453</f>
        <v>0</v>
      </c>
      <c r="T3452" s="50">
        <f t="shared" si="13665"/>
        <v>752037.72</v>
      </c>
      <c r="U3452" s="50">
        <f t="shared" si="13665"/>
        <v>0</v>
      </c>
      <c r="V3452" s="50">
        <f t="shared" si="13665"/>
        <v>0</v>
      </c>
      <c r="W3452" s="50">
        <f t="shared" si="13665"/>
        <v>0</v>
      </c>
      <c r="X3452" s="50">
        <f>T3452+W3452</f>
        <v>752037.72</v>
      </c>
      <c r="Y3452" s="50">
        <f>Y3453</f>
        <v>1695894.3299999998</v>
      </c>
      <c r="Z3452" s="50">
        <f t="shared" ref="Z3452:AD3452" si="13666">Z3453</f>
        <v>0</v>
      </c>
      <c r="AA3452" s="50">
        <f t="shared" si="13666"/>
        <v>1695894.3299999998</v>
      </c>
      <c r="AB3452" s="50">
        <f t="shared" si="13666"/>
        <v>0</v>
      </c>
      <c r="AC3452" s="50">
        <f t="shared" si="13666"/>
        <v>0</v>
      </c>
      <c r="AD3452" s="50">
        <f t="shared" si="13666"/>
        <v>0</v>
      </c>
      <c r="AE3452" s="50">
        <f>AA3452+AD3452</f>
        <v>1695894.3299999998</v>
      </c>
      <c r="AF3452" s="50">
        <f>AF3453</f>
        <v>0</v>
      </c>
      <c r="AG3452" s="50">
        <f t="shared" ref="AG3452:AJ3452" si="13667">AG3453</f>
        <v>0</v>
      </c>
      <c r="AH3452" s="50">
        <f t="shared" si="13667"/>
        <v>0</v>
      </c>
      <c r="AI3452" s="50">
        <f t="shared" si="13667"/>
        <v>0</v>
      </c>
      <c r="AJ3452" s="50">
        <f t="shared" si="13667"/>
        <v>0</v>
      </c>
      <c r="AK3452" s="50">
        <f t="shared" ref="AK3452" si="13668">AK3453</f>
        <v>0</v>
      </c>
      <c r="AL3452" s="50">
        <f>AH3452+AK3452</f>
        <v>0</v>
      </c>
      <c r="AM3452" s="50">
        <f>AM3453</f>
        <v>12075.950000000041</v>
      </c>
      <c r="AN3452" s="50">
        <f t="shared" ref="AN3452:AR3452" si="13669">AN3453</f>
        <v>0</v>
      </c>
      <c r="AO3452" s="50">
        <f t="shared" si="13669"/>
        <v>12075.950000000041</v>
      </c>
      <c r="AP3452" s="50">
        <f t="shared" si="13669"/>
        <v>0</v>
      </c>
      <c r="AQ3452" s="50">
        <f t="shared" si="13669"/>
        <v>0</v>
      </c>
      <c r="AR3452" s="50">
        <f t="shared" si="13669"/>
        <v>0</v>
      </c>
      <c r="AS3452" s="50">
        <f>AO3452+AR3452</f>
        <v>12075.950000000041</v>
      </c>
      <c r="AT3452" s="50"/>
      <c r="AU3452" s="288"/>
      <c r="AV3452" s="288"/>
      <c r="AW3452" s="263"/>
      <c r="AX3452" s="263"/>
      <c r="AY3452" s="263"/>
      <c r="AZ3452" s="263"/>
      <c r="BE3452" s="187"/>
    </row>
    <row r="3453" spans="2:57" s="3" customFormat="1" ht="70.5" customHeight="1">
      <c r="B3453" s="53">
        <v>2018</v>
      </c>
      <c r="C3453" s="59">
        <v>8323</v>
      </c>
      <c r="D3453" s="53">
        <v>6</v>
      </c>
      <c r="E3453" s="53">
        <v>0</v>
      </c>
      <c r="F3453" s="53">
        <v>2000</v>
      </c>
      <c r="G3453" s="53">
        <v>2700</v>
      </c>
      <c r="H3453" s="53">
        <v>272</v>
      </c>
      <c r="I3453" s="53"/>
      <c r="J3453" s="60" t="s">
        <v>2153</v>
      </c>
      <c r="K3453" s="57">
        <f>SUM(K3454:K3466)</f>
        <v>2460008</v>
      </c>
      <c r="L3453" s="57">
        <f t="shared" ref="L3453:P3453" si="13670">SUM(L3454:L3466)</f>
        <v>0</v>
      </c>
      <c r="M3453" s="57">
        <f t="shared" si="13670"/>
        <v>2460008</v>
      </c>
      <c r="N3453" s="57">
        <f t="shared" si="13670"/>
        <v>0</v>
      </c>
      <c r="O3453" s="57">
        <f t="shared" si="13670"/>
        <v>0</v>
      </c>
      <c r="P3453" s="57">
        <f t="shared" si="13670"/>
        <v>0</v>
      </c>
      <c r="Q3453" s="57">
        <f>M3453+P3453</f>
        <v>2460008</v>
      </c>
      <c r="R3453" s="57">
        <f>SUM(R3454:R3466)</f>
        <v>752037.72</v>
      </c>
      <c r="S3453" s="57">
        <f t="shared" ref="S3453:W3453" si="13671">SUM(S3454:S3466)</f>
        <v>0</v>
      </c>
      <c r="T3453" s="57">
        <f t="shared" si="13671"/>
        <v>752037.72</v>
      </c>
      <c r="U3453" s="57">
        <f t="shared" si="13671"/>
        <v>0</v>
      </c>
      <c r="V3453" s="57">
        <f t="shared" si="13671"/>
        <v>0</v>
      </c>
      <c r="W3453" s="57">
        <f t="shared" si="13671"/>
        <v>0</v>
      </c>
      <c r="X3453" s="57">
        <f>T3453+W3453</f>
        <v>752037.72</v>
      </c>
      <c r="Y3453" s="57">
        <f>SUM(Y3454:Y3466)</f>
        <v>1695894.3299999998</v>
      </c>
      <c r="Z3453" s="57">
        <f t="shared" ref="Z3453:AD3453" si="13672">SUM(Z3454:Z3466)</f>
        <v>0</v>
      </c>
      <c r="AA3453" s="57">
        <f t="shared" si="13672"/>
        <v>1695894.3299999998</v>
      </c>
      <c r="AB3453" s="57">
        <f t="shared" si="13672"/>
        <v>0</v>
      </c>
      <c r="AC3453" s="57">
        <f t="shared" si="13672"/>
        <v>0</v>
      </c>
      <c r="AD3453" s="57">
        <f t="shared" si="13672"/>
        <v>0</v>
      </c>
      <c r="AE3453" s="57">
        <f>AA3453+AD3453</f>
        <v>1695894.3299999998</v>
      </c>
      <c r="AF3453" s="57">
        <f>SUM(AF3454:AF3466)</f>
        <v>0</v>
      </c>
      <c r="AG3453" s="57">
        <f t="shared" ref="AG3453:AJ3453" si="13673">SUM(AG3454:AG3466)</f>
        <v>0</v>
      </c>
      <c r="AH3453" s="57">
        <f t="shared" si="13673"/>
        <v>0</v>
      </c>
      <c r="AI3453" s="57">
        <f t="shared" si="13673"/>
        <v>0</v>
      </c>
      <c r="AJ3453" s="57">
        <f t="shared" si="13673"/>
        <v>0</v>
      </c>
      <c r="AK3453" s="57">
        <f t="shared" ref="AK3453" si="13674">SUM(AK3454:AK3466)</f>
        <v>0</v>
      </c>
      <c r="AL3453" s="57">
        <f>AH3453+AK3453</f>
        <v>0</v>
      </c>
      <c r="AM3453" s="57">
        <f>SUM(AM3454:AM3466)</f>
        <v>12075.950000000041</v>
      </c>
      <c r="AN3453" s="57">
        <f t="shared" ref="AN3453:AR3453" si="13675">SUM(AN3454:AN3466)</f>
        <v>0</v>
      </c>
      <c r="AO3453" s="57">
        <f t="shared" si="13675"/>
        <v>12075.950000000041</v>
      </c>
      <c r="AP3453" s="57">
        <f t="shared" si="13675"/>
        <v>0</v>
      </c>
      <c r="AQ3453" s="57">
        <f t="shared" si="13675"/>
        <v>0</v>
      </c>
      <c r="AR3453" s="57">
        <f t="shared" si="13675"/>
        <v>0</v>
      </c>
      <c r="AS3453" s="57">
        <f>AO3453+AR3453</f>
        <v>12075.950000000041</v>
      </c>
      <c r="AT3453" s="57"/>
      <c r="AU3453" s="293"/>
      <c r="AV3453" s="289"/>
      <c r="AW3453" s="264"/>
      <c r="AX3453" s="264"/>
      <c r="AY3453" s="264"/>
      <c r="AZ3453" s="264"/>
      <c r="BE3453" s="61"/>
    </row>
    <row r="3454" spans="2:57" s="3" customFormat="1" ht="70.5" customHeight="1">
      <c r="B3454" s="15">
        <v>2018</v>
      </c>
      <c r="C3454" s="62">
        <v>8323</v>
      </c>
      <c r="D3454" s="15">
        <v>6</v>
      </c>
      <c r="E3454" s="15">
        <v>0</v>
      </c>
      <c r="F3454" s="15">
        <v>2000</v>
      </c>
      <c r="G3454" s="15">
        <v>2700</v>
      </c>
      <c r="H3454" s="15">
        <v>272</v>
      </c>
      <c r="I3454" s="63">
        <v>1</v>
      </c>
      <c r="J3454" s="64" t="s">
        <v>792</v>
      </c>
      <c r="K3454" s="17">
        <f>'[1]AFF 2018'!AJ$3951</f>
        <v>225000</v>
      </c>
      <c r="L3454" s="17">
        <f>'[1]AFF 2018'!AK$3951</f>
        <v>0</v>
      </c>
      <c r="M3454" s="18">
        <f t="shared" ref="M3454:M3465" si="13676">K3454+L3454</f>
        <v>225000</v>
      </c>
      <c r="N3454" s="17">
        <f>'[1]AFF 2018'!AM$3951</f>
        <v>0</v>
      </c>
      <c r="O3454" s="17">
        <f>'[1]AFF 2018'!AN$3951</f>
        <v>0</v>
      </c>
      <c r="P3454" s="18">
        <f t="shared" ref="P3454:P3465" si="13677">N3454+O3454</f>
        <v>0</v>
      </c>
      <c r="Q3454" s="18">
        <f t="shared" ref="Q3454:Q3466" si="13678">M3454+P3454</f>
        <v>225000</v>
      </c>
      <c r="R3454" s="17">
        <f>'[1]AFF 2018'!AQ$3951</f>
        <v>40194</v>
      </c>
      <c r="S3454" s="17">
        <f>'[1]AFF 2018'!AR$3951</f>
        <v>0</v>
      </c>
      <c r="T3454" s="18">
        <f t="shared" ref="T3454:T3466" si="13679">R3454+S3454</f>
        <v>40194</v>
      </c>
      <c r="U3454" s="17">
        <f>'[1]AFF 2018'!AT$3951</f>
        <v>0</v>
      </c>
      <c r="V3454" s="17">
        <f>'[1]AFF 2018'!AU$3951</f>
        <v>0</v>
      </c>
      <c r="W3454" s="18">
        <f t="shared" ref="W3454:W3466" si="13680">U3454+V3454</f>
        <v>0</v>
      </c>
      <c r="X3454" s="18">
        <f t="shared" ref="X3454:X3466" si="13681">T3454+W3454</f>
        <v>40194</v>
      </c>
      <c r="Y3454" s="17">
        <f>'[1]AFF 2018'!BL$3951</f>
        <v>184159.28</v>
      </c>
      <c r="Z3454" s="17">
        <f>'[1]AFF 2018'!BM$3951</f>
        <v>0</v>
      </c>
      <c r="AA3454" s="18">
        <f t="shared" ref="AA3454:AA3466" si="13682">Y3454+Z3454</f>
        <v>184159.28</v>
      </c>
      <c r="AB3454" s="17">
        <f>'[1]AFF 2018'!BO$3951</f>
        <v>0</v>
      </c>
      <c r="AC3454" s="17">
        <f>'[1]AFF 2018'!BP$3951</f>
        <v>0</v>
      </c>
      <c r="AD3454" s="18">
        <f t="shared" ref="AD3454:AD3466" si="13683">AB3454+AC3454</f>
        <v>0</v>
      </c>
      <c r="AE3454" s="18">
        <f t="shared" ref="AE3454:AE3466" si="13684">AA3454+AD3454</f>
        <v>184159.28</v>
      </c>
      <c r="AF3454" s="17">
        <f>'[1]AFF 2018'!$BE$3951</f>
        <v>0</v>
      </c>
      <c r="AG3454" s="17">
        <f>'[1]AFF 2018'!$BF$3951</f>
        <v>0</v>
      </c>
      <c r="AH3454" s="18">
        <f t="shared" ref="AH3454:AH3466" si="13685">AF3454+AG3454</f>
        <v>0</v>
      </c>
      <c r="AI3454" s="17">
        <f>'[1]AFF 2018'!$BH$3951</f>
        <v>0</v>
      </c>
      <c r="AJ3454" s="17">
        <f>'[1]AFF 2018'!$BI$3951</f>
        <v>0</v>
      </c>
      <c r="AK3454" s="18">
        <f t="shared" ref="AK3454:AK3466" si="13686">AI3454+AJ3454</f>
        <v>0</v>
      </c>
      <c r="AL3454" s="18">
        <f t="shared" ref="AL3454:AL3466" si="13687">AH3454+AK3454</f>
        <v>0</v>
      </c>
      <c r="AM3454" s="17">
        <f t="shared" ref="AM3454:AN3466" si="13688">K3454-R3454-Y3454-AF3454</f>
        <v>646.72000000000116</v>
      </c>
      <c r="AN3454" s="17">
        <f t="shared" si="13688"/>
        <v>0</v>
      </c>
      <c r="AO3454" s="18">
        <f t="shared" ref="AO3454:AO3466" si="13689">AM3454+AN3454</f>
        <v>646.72000000000116</v>
      </c>
      <c r="AP3454" s="17">
        <f t="shared" ref="AP3454:AQ3466" si="13690">N3454-U3454-AB3454-AI3454</f>
        <v>0</v>
      </c>
      <c r="AQ3454" s="17">
        <f t="shared" si="13690"/>
        <v>0</v>
      </c>
      <c r="AR3454" s="18">
        <f t="shared" ref="AR3454:AR3466" si="13691">AP3454+AQ3454</f>
        <v>0</v>
      </c>
      <c r="AS3454" s="18">
        <f t="shared" ref="AS3454:AS3466" si="13692">AO3454+AR3454</f>
        <v>646.72000000000116</v>
      </c>
      <c r="AT3454" s="18" t="s">
        <v>44</v>
      </c>
      <c r="AU3454" s="322">
        <v>1500</v>
      </c>
      <c r="AV3454" s="291">
        <v>0</v>
      </c>
      <c r="AW3454" s="266">
        <f>'[1]AFF 2018'!$CI$3951</f>
        <v>750</v>
      </c>
      <c r="AX3454" s="266">
        <f>'[1]AFF 2018'!$CJ$3951</f>
        <v>0</v>
      </c>
      <c r="AY3454" s="266">
        <f>'[1]AFF 2018'!$CM$3951</f>
        <v>-750</v>
      </c>
      <c r="AZ3454" s="266">
        <f>'[1]AFF 2018'!$CN$3951</f>
        <v>0</v>
      </c>
      <c r="BE3454" s="91" t="s">
        <v>79</v>
      </c>
    </row>
    <row r="3455" spans="2:57" s="3" customFormat="1" ht="70.5" customHeight="1">
      <c r="B3455" s="15">
        <v>2018</v>
      </c>
      <c r="C3455" s="62">
        <v>8323</v>
      </c>
      <c r="D3455" s="15">
        <v>6</v>
      </c>
      <c r="E3455" s="15">
        <v>0</v>
      </c>
      <c r="F3455" s="15">
        <v>2000</v>
      </c>
      <c r="G3455" s="15">
        <v>2700</v>
      </c>
      <c r="H3455" s="15">
        <v>272</v>
      </c>
      <c r="I3455" s="63">
        <v>2</v>
      </c>
      <c r="J3455" s="64" t="s">
        <v>1424</v>
      </c>
      <c r="K3455" s="17">
        <f>'[1]AFF 2018'!AJ$3952</f>
        <v>472412.56</v>
      </c>
      <c r="L3455" s="17">
        <f>'[1]AFF 2018'!AK$3952</f>
        <v>0</v>
      </c>
      <c r="M3455" s="18">
        <f t="shared" si="13676"/>
        <v>472412.56</v>
      </c>
      <c r="N3455" s="17">
        <f>'[1]AFF 2018'!AM$3952</f>
        <v>0</v>
      </c>
      <c r="O3455" s="17">
        <f>'[1]AFF 2018'!AN$3952</f>
        <v>0</v>
      </c>
      <c r="P3455" s="18">
        <f t="shared" si="13677"/>
        <v>0</v>
      </c>
      <c r="Q3455" s="18">
        <f t="shared" si="13678"/>
        <v>472412.56</v>
      </c>
      <c r="R3455" s="17">
        <f>'[1]AFF 2018'!AQ$3952</f>
        <v>223300</v>
      </c>
      <c r="S3455" s="17">
        <f>'[1]AFF 2018'!AR$3952</f>
        <v>0</v>
      </c>
      <c r="T3455" s="18">
        <f t="shared" si="13679"/>
        <v>223300</v>
      </c>
      <c r="U3455" s="17">
        <f>'[1]AFF 2018'!AT$3952</f>
        <v>0</v>
      </c>
      <c r="V3455" s="17">
        <f>'[1]AFF 2018'!AU$3952</f>
        <v>0</v>
      </c>
      <c r="W3455" s="18">
        <f t="shared" si="13680"/>
        <v>0</v>
      </c>
      <c r="X3455" s="18">
        <f t="shared" si="13681"/>
        <v>223300</v>
      </c>
      <c r="Y3455" s="17">
        <f>'[1]AFF 2018'!BL$3952</f>
        <v>248021.91999999998</v>
      </c>
      <c r="Z3455" s="17">
        <f>'[1]AFF 2018'!BM$3952</f>
        <v>0</v>
      </c>
      <c r="AA3455" s="18">
        <f t="shared" si="13682"/>
        <v>248021.91999999998</v>
      </c>
      <c r="AB3455" s="17">
        <f>'[1]AFF 2018'!BO$3952</f>
        <v>0</v>
      </c>
      <c r="AC3455" s="17">
        <f>'[1]AFF 2018'!BP$3952</f>
        <v>0</v>
      </c>
      <c r="AD3455" s="18">
        <f t="shared" si="13683"/>
        <v>0</v>
      </c>
      <c r="AE3455" s="18">
        <f t="shared" si="13684"/>
        <v>248021.91999999998</v>
      </c>
      <c r="AF3455" s="17">
        <f>'[1]AFF 2018'!$BE$3952</f>
        <v>0</v>
      </c>
      <c r="AG3455" s="17">
        <f>'[1]AFF 2018'!$BF$3952</f>
        <v>0</v>
      </c>
      <c r="AH3455" s="18">
        <f t="shared" si="13685"/>
        <v>0</v>
      </c>
      <c r="AI3455" s="17">
        <f>'[1]AFF 2018'!$BH$3952</f>
        <v>0</v>
      </c>
      <c r="AJ3455" s="17">
        <f>'[1]AFF 2018'!$BI$3952</f>
        <v>0</v>
      </c>
      <c r="AK3455" s="18">
        <f t="shared" si="13686"/>
        <v>0</v>
      </c>
      <c r="AL3455" s="18">
        <f t="shared" si="13687"/>
        <v>0</v>
      </c>
      <c r="AM3455" s="17">
        <f t="shared" si="13688"/>
        <v>1090.640000000014</v>
      </c>
      <c r="AN3455" s="17">
        <f t="shared" si="13688"/>
        <v>0</v>
      </c>
      <c r="AO3455" s="18">
        <f t="shared" si="13689"/>
        <v>1090.640000000014</v>
      </c>
      <c r="AP3455" s="17">
        <f t="shared" si="13690"/>
        <v>0</v>
      </c>
      <c r="AQ3455" s="17">
        <f t="shared" si="13690"/>
        <v>0</v>
      </c>
      <c r="AR3455" s="18">
        <f t="shared" si="13691"/>
        <v>0</v>
      </c>
      <c r="AS3455" s="18">
        <f t="shared" si="13692"/>
        <v>1090.640000000014</v>
      </c>
      <c r="AT3455" s="18" t="s">
        <v>44</v>
      </c>
      <c r="AU3455" s="322">
        <v>5000</v>
      </c>
      <c r="AV3455" s="291">
        <v>0</v>
      </c>
      <c r="AW3455" s="266">
        <f>'[1]AFF 2018'!$CI$3952</f>
        <v>2500</v>
      </c>
      <c r="AX3455" s="266">
        <f>'[1]AFF 2018'!$CJ$3952</f>
        <v>0</v>
      </c>
      <c r="AY3455" s="266">
        <f>'[1]AFF 2018'!$CM$3952</f>
        <v>-2500</v>
      </c>
      <c r="AZ3455" s="266">
        <f>'[1]AFF 2018'!$CN$3952</f>
        <v>0</v>
      </c>
      <c r="BE3455" s="91" t="s">
        <v>79</v>
      </c>
    </row>
    <row r="3456" spans="2:57" s="3" customFormat="1" ht="70.5" hidden="1" customHeight="1">
      <c r="B3456" s="15">
        <v>2018</v>
      </c>
      <c r="C3456" s="62">
        <v>8323</v>
      </c>
      <c r="D3456" s="15">
        <v>6</v>
      </c>
      <c r="E3456" s="15">
        <v>0</v>
      </c>
      <c r="F3456" s="15">
        <v>2000</v>
      </c>
      <c r="G3456" s="15">
        <v>2700</v>
      </c>
      <c r="H3456" s="15">
        <v>272</v>
      </c>
      <c r="I3456" s="63">
        <v>3</v>
      </c>
      <c r="J3456" s="64" t="s">
        <v>1425</v>
      </c>
      <c r="K3456" s="17">
        <v>0</v>
      </c>
      <c r="L3456" s="17">
        <v>0</v>
      </c>
      <c r="M3456" s="18">
        <f t="shared" si="13676"/>
        <v>0</v>
      </c>
      <c r="N3456" s="17">
        <v>0</v>
      </c>
      <c r="O3456" s="17">
        <v>0</v>
      </c>
      <c r="P3456" s="18">
        <f t="shared" si="13677"/>
        <v>0</v>
      </c>
      <c r="Q3456" s="18">
        <f t="shared" si="13678"/>
        <v>0</v>
      </c>
      <c r="R3456" s="17">
        <v>0</v>
      </c>
      <c r="S3456" s="17">
        <v>0</v>
      </c>
      <c r="T3456" s="18">
        <f t="shared" si="13679"/>
        <v>0</v>
      </c>
      <c r="U3456" s="17">
        <v>0</v>
      </c>
      <c r="V3456" s="17">
        <v>0</v>
      </c>
      <c r="W3456" s="18">
        <f t="shared" si="13680"/>
        <v>0</v>
      </c>
      <c r="X3456" s="18">
        <f t="shared" si="13681"/>
        <v>0</v>
      </c>
      <c r="Y3456" s="17">
        <v>0</v>
      </c>
      <c r="Z3456" s="17">
        <v>0</v>
      </c>
      <c r="AA3456" s="18">
        <f t="shared" si="13682"/>
        <v>0</v>
      </c>
      <c r="AB3456" s="17">
        <v>0</v>
      </c>
      <c r="AC3456" s="17">
        <v>0</v>
      </c>
      <c r="AD3456" s="18">
        <f t="shared" si="13683"/>
        <v>0</v>
      </c>
      <c r="AE3456" s="18">
        <f t="shared" si="13684"/>
        <v>0</v>
      </c>
      <c r="AF3456" s="17">
        <v>0</v>
      </c>
      <c r="AG3456" s="17">
        <v>0</v>
      </c>
      <c r="AH3456" s="18">
        <f t="shared" si="13685"/>
        <v>0</v>
      </c>
      <c r="AI3456" s="17">
        <v>0</v>
      </c>
      <c r="AJ3456" s="17">
        <v>0</v>
      </c>
      <c r="AK3456" s="18">
        <f t="shared" si="13686"/>
        <v>0</v>
      </c>
      <c r="AL3456" s="18">
        <f t="shared" si="13687"/>
        <v>0</v>
      </c>
      <c r="AM3456" s="17">
        <f t="shared" si="13688"/>
        <v>0</v>
      </c>
      <c r="AN3456" s="17">
        <f t="shared" si="13688"/>
        <v>0</v>
      </c>
      <c r="AO3456" s="18">
        <f t="shared" si="13689"/>
        <v>0</v>
      </c>
      <c r="AP3456" s="17">
        <f t="shared" si="13690"/>
        <v>0</v>
      </c>
      <c r="AQ3456" s="17">
        <f t="shared" si="13690"/>
        <v>0</v>
      </c>
      <c r="AR3456" s="18">
        <f t="shared" si="13691"/>
        <v>0</v>
      </c>
      <c r="AS3456" s="18">
        <f t="shared" si="13692"/>
        <v>0</v>
      </c>
      <c r="AT3456" s="18" t="s">
        <v>44</v>
      </c>
      <c r="AU3456" s="322"/>
      <c r="AV3456" s="291"/>
      <c r="AW3456" s="266">
        <v>0</v>
      </c>
      <c r="AX3456" s="266">
        <v>0</v>
      </c>
      <c r="AY3456" s="266">
        <v>0</v>
      </c>
      <c r="AZ3456" s="266">
        <v>0</v>
      </c>
      <c r="BE3456" s="91" t="s">
        <v>79</v>
      </c>
    </row>
    <row r="3457" spans="2:57" s="3" customFormat="1" ht="70.5" hidden="1" customHeight="1">
      <c r="B3457" s="15">
        <v>2018</v>
      </c>
      <c r="C3457" s="62">
        <v>8323</v>
      </c>
      <c r="D3457" s="15">
        <v>6</v>
      </c>
      <c r="E3457" s="15">
        <v>0</v>
      </c>
      <c r="F3457" s="15">
        <v>2000</v>
      </c>
      <c r="G3457" s="15">
        <v>2700</v>
      </c>
      <c r="H3457" s="15">
        <v>272</v>
      </c>
      <c r="I3457" s="63">
        <v>4</v>
      </c>
      <c r="J3457" s="64" t="s">
        <v>1426</v>
      </c>
      <c r="K3457" s="17">
        <v>0</v>
      </c>
      <c r="L3457" s="17">
        <v>0</v>
      </c>
      <c r="M3457" s="18">
        <f t="shared" si="13676"/>
        <v>0</v>
      </c>
      <c r="N3457" s="17">
        <v>0</v>
      </c>
      <c r="O3457" s="17">
        <v>0</v>
      </c>
      <c r="P3457" s="18">
        <f t="shared" si="13677"/>
        <v>0</v>
      </c>
      <c r="Q3457" s="18">
        <f t="shared" si="13678"/>
        <v>0</v>
      </c>
      <c r="R3457" s="17">
        <v>0</v>
      </c>
      <c r="S3457" s="17">
        <v>0</v>
      </c>
      <c r="T3457" s="18">
        <f t="shared" si="13679"/>
        <v>0</v>
      </c>
      <c r="U3457" s="17">
        <v>0</v>
      </c>
      <c r="V3457" s="17">
        <v>0</v>
      </c>
      <c r="W3457" s="18">
        <f t="shared" si="13680"/>
        <v>0</v>
      </c>
      <c r="X3457" s="18">
        <f t="shared" si="13681"/>
        <v>0</v>
      </c>
      <c r="Y3457" s="17">
        <v>0</v>
      </c>
      <c r="Z3457" s="17">
        <v>0</v>
      </c>
      <c r="AA3457" s="18">
        <f t="shared" si="13682"/>
        <v>0</v>
      </c>
      <c r="AB3457" s="17">
        <v>0</v>
      </c>
      <c r="AC3457" s="17">
        <v>0</v>
      </c>
      <c r="AD3457" s="18">
        <f t="shared" si="13683"/>
        <v>0</v>
      </c>
      <c r="AE3457" s="18">
        <f t="shared" si="13684"/>
        <v>0</v>
      </c>
      <c r="AF3457" s="17">
        <v>0</v>
      </c>
      <c r="AG3457" s="17">
        <v>0</v>
      </c>
      <c r="AH3457" s="18">
        <f t="shared" si="13685"/>
        <v>0</v>
      </c>
      <c r="AI3457" s="17">
        <v>0</v>
      </c>
      <c r="AJ3457" s="17">
        <v>0</v>
      </c>
      <c r="AK3457" s="18">
        <f t="shared" si="13686"/>
        <v>0</v>
      </c>
      <c r="AL3457" s="18">
        <f t="shared" si="13687"/>
        <v>0</v>
      </c>
      <c r="AM3457" s="17">
        <f t="shared" si="13688"/>
        <v>0</v>
      </c>
      <c r="AN3457" s="17">
        <f t="shared" si="13688"/>
        <v>0</v>
      </c>
      <c r="AO3457" s="18">
        <f t="shared" si="13689"/>
        <v>0</v>
      </c>
      <c r="AP3457" s="17">
        <f t="shared" si="13690"/>
        <v>0</v>
      </c>
      <c r="AQ3457" s="17">
        <f t="shared" si="13690"/>
        <v>0</v>
      </c>
      <c r="AR3457" s="18">
        <f t="shared" si="13691"/>
        <v>0</v>
      </c>
      <c r="AS3457" s="18">
        <f t="shared" si="13692"/>
        <v>0</v>
      </c>
      <c r="AT3457" s="18" t="s">
        <v>738</v>
      </c>
      <c r="AU3457" s="322"/>
      <c r="AV3457" s="291"/>
      <c r="AW3457" s="266">
        <v>0</v>
      </c>
      <c r="AX3457" s="266">
        <v>0</v>
      </c>
      <c r="AY3457" s="266">
        <v>0</v>
      </c>
      <c r="AZ3457" s="266">
        <v>0</v>
      </c>
      <c r="BE3457" s="91" t="s">
        <v>79</v>
      </c>
    </row>
    <row r="3458" spans="2:57" s="3" customFormat="1" ht="70.5" customHeight="1">
      <c r="B3458" s="15">
        <v>2018</v>
      </c>
      <c r="C3458" s="62">
        <v>8323</v>
      </c>
      <c r="D3458" s="15">
        <v>6</v>
      </c>
      <c r="E3458" s="15">
        <v>0</v>
      </c>
      <c r="F3458" s="15">
        <v>2000</v>
      </c>
      <c r="G3458" s="15">
        <v>2700</v>
      </c>
      <c r="H3458" s="15">
        <v>272</v>
      </c>
      <c r="I3458" s="63">
        <v>5</v>
      </c>
      <c r="J3458" s="64" t="s">
        <v>1427</v>
      </c>
      <c r="K3458" s="17">
        <f>'[1]AFF 2018'!AJ$3955</f>
        <v>60900</v>
      </c>
      <c r="L3458" s="17">
        <f>'[1]AFF 2018'!AK$3955</f>
        <v>0</v>
      </c>
      <c r="M3458" s="18">
        <f t="shared" si="13676"/>
        <v>60900</v>
      </c>
      <c r="N3458" s="17">
        <f>'[1]AFF 2018'!AM$3955</f>
        <v>0</v>
      </c>
      <c r="O3458" s="17">
        <f>'[1]AFF 2018'!AN$3955</f>
        <v>0</v>
      </c>
      <c r="P3458" s="18">
        <f t="shared" si="13677"/>
        <v>0</v>
      </c>
      <c r="Q3458" s="18">
        <f t="shared" si="13678"/>
        <v>60900</v>
      </c>
      <c r="R3458" s="17">
        <f>'[1]AFF 2018'!AQ$3955</f>
        <v>30450</v>
      </c>
      <c r="S3458" s="17">
        <f>'[1]AFF 2018'!AR$3955</f>
        <v>0</v>
      </c>
      <c r="T3458" s="18">
        <f t="shared" si="13679"/>
        <v>30450</v>
      </c>
      <c r="U3458" s="17">
        <f>'[1]AFF 2018'!AT$3955</f>
        <v>0</v>
      </c>
      <c r="V3458" s="17">
        <f>'[1]AFF 2018'!AU$3955</f>
        <v>0</v>
      </c>
      <c r="W3458" s="18">
        <f t="shared" si="13680"/>
        <v>0</v>
      </c>
      <c r="X3458" s="18">
        <f t="shared" si="13681"/>
        <v>30450</v>
      </c>
      <c r="Y3458" s="17">
        <f>'[1]AFF 2018'!BL$3955</f>
        <v>30450</v>
      </c>
      <c r="Z3458" s="17">
        <f>'[1]AFF 2018'!BM$3955</f>
        <v>0</v>
      </c>
      <c r="AA3458" s="18">
        <f t="shared" si="13682"/>
        <v>30450</v>
      </c>
      <c r="AB3458" s="17">
        <f>'[1]AFF 2018'!BO$3955</f>
        <v>0</v>
      </c>
      <c r="AC3458" s="17">
        <f>'[1]AFF 2018'!BP$3955</f>
        <v>0</v>
      </c>
      <c r="AD3458" s="18">
        <f t="shared" si="13683"/>
        <v>0</v>
      </c>
      <c r="AE3458" s="18">
        <f t="shared" si="13684"/>
        <v>30450</v>
      </c>
      <c r="AF3458" s="17">
        <f>'[1]AFF 2018'!$BE$3955</f>
        <v>0</v>
      </c>
      <c r="AG3458" s="17">
        <f>'[1]AFF 2018'!$BF$3955</f>
        <v>0</v>
      </c>
      <c r="AH3458" s="18">
        <f t="shared" si="13685"/>
        <v>0</v>
      </c>
      <c r="AI3458" s="17">
        <f>'[1]AFF 2018'!$BH$3955</f>
        <v>0</v>
      </c>
      <c r="AJ3458" s="17">
        <f>'[1]AFF 2018'!$BI$3955</f>
        <v>0</v>
      </c>
      <c r="AK3458" s="18">
        <f t="shared" si="13686"/>
        <v>0</v>
      </c>
      <c r="AL3458" s="18">
        <f t="shared" si="13687"/>
        <v>0</v>
      </c>
      <c r="AM3458" s="17">
        <f t="shared" si="13688"/>
        <v>0</v>
      </c>
      <c r="AN3458" s="17">
        <f t="shared" si="13688"/>
        <v>0</v>
      </c>
      <c r="AO3458" s="18">
        <f t="shared" si="13689"/>
        <v>0</v>
      </c>
      <c r="AP3458" s="17">
        <f t="shared" si="13690"/>
        <v>0</v>
      </c>
      <c r="AQ3458" s="17">
        <f t="shared" si="13690"/>
        <v>0</v>
      </c>
      <c r="AR3458" s="18">
        <f t="shared" si="13691"/>
        <v>0</v>
      </c>
      <c r="AS3458" s="18">
        <f t="shared" si="13692"/>
        <v>0</v>
      </c>
      <c r="AT3458" s="18" t="s">
        <v>738</v>
      </c>
      <c r="AU3458" s="322">
        <v>300</v>
      </c>
      <c r="AV3458" s="291">
        <v>0</v>
      </c>
      <c r="AW3458" s="266">
        <f>'[1]AFF 2018'!$CI$3955</f>
        <v>150</v>
      </c>
      <c r="AX3458" s="266">
        <f>'[1]AFF 2018'!$CJ$3955</f>
        <v>0</v>
      </c>
      <c r="AY3458" s="266">
        <f>'[1]AFF 2018'!$CM$3955</f>
        <v>-150</v>
      </c>
      <c r="AZ3458" s="266">
        <f>'[1]AFF 2018'!$CN$3955</f>
        <v>0</v>
      </c>
      <c r="BE3458" s="91" t="s">
        <v>79</v>
      </c>
    </row>
    <row r="3459" spans="2:57" s="3" customFormat="1" ht="70.5" customHeight="1">
      <c r="B3459" s="15">
        <v>2018</v>
      </c>
      <c r="C3459" s="62">
        <v>8323</v>
      </c>
      <c r="D3459" s="15">
        <v>6</v>
      </c>
      <c r="E3459" s="15">
        <v>0</v>
      </c>
      <c r="F3459" s="15">
        <v>2000</v>
      </c>
      <c r="G3459" s="15">
        <v>2700</v>
      </c>
      <c r="H3459" s="15">
        <v>272</v>
      </c>
      <c r="I3459" s="63">
        <v>6</v>
      </c>
      <c r="J3459" s="64" t="s">
        <v>1428</v>
      </c>
      <c r="K3459" s="17">
        <f>'[1]AFF 2018'!AJ$3956</f>
        <v>20000</v>
      </c>
      <c r="L3459" s="17">
        <f>'[1]AFF 2018'!AK$3956</f>
        <v>0</v>
      </c>
      <c r="M3459" s="18">
        <f t="shared" si="13676"/>
        <v>20000</v>
      </c>
      <c r="N3459" s="17">
        <f>'[1]AFF 2018'!AM$3956</f>
        <v>0</v>
      </c>
      <c r="O3459" s="17">
        <f>'[1]AFF 2018'!AN$3956</f>
        <v>0</v>
      </c>
      <c r="P3459" s="18">
        <f t="shared" si="13677"/>
        <v>0</v>
      </c>
      <c r="Q3459" s="18">
        <f t="shared" si="13678"/>
        <v>20000</v>
      </c>
      <c r="R3459" s="17">
        <f>'[1]AFF 2018'!AQ$3956</f>
        <v>4060</v>
      </c>
      <c r="S3459" s="17">
        <f>'[1]AFF 2018'!AR$3956</f>
        <v>0</v>
      </c>
      <c r="T3459" s="18">
        <f t="shared" si="13679"/>
        <v>4060</v>
      </c>
      <c r="U3459" s="17">
        <f>'[1]AFF 2018'!AT$3956</f>
        <v>0</v>
      </c>
      <c r="V3459" s="17">
        <f>'[1]AFF 2018'!AU$3956</f>
        <v>0</v>
      </c>
      <c r="W3459" s="18">
        <f t="shared" si="13680"/>
        <v>0</v>
      </c>
      <c r="X3459" s="18">
        <f t="shared" si="13681"/>
        <v>4060</v>
      </c>
      <c r="Y3459" s="17">
        <f>'[1]AFF 2018'!BL$3956</f>
        <v>15703.5</v>
      </c>
      <c r="Z3459" s="17">
        <f>'[1]AFF 2018'!BM$3956</f>
        <v>0</v>
      </c>
      <c r="AA3459" s="18">
        <f t="shared" si="13682"/>
        <v>15703.5</v>
      </c>
      <c r="AB3459" s="17">
        <f>'[1]AFF 2018'!BO$3956</f>
        <v>0</v>
      </c>
      <c r="AC3459" s="17">
        <f>'[1]AFF 2018'!BP$3956</f>
        <v>0</v>
      </c>
      <c r="AD3459" s="18">
        <f t="shared" si="13683"/>
        <v>0</v>
      </c>
      <c r="AE3459" s="18">
        <f t="shared" si="13684"/>
        <v>15703.5</v>
      </c>
      <c r="AF3459" s="17">
        <f>'[1]AFF 2018'!$BE$3956</f>
        <v>0</v>
      </c>
      <c r="AG3459" s="17">
        <f>'[1]AFF 2018'!$BF$3956</f>
        <v>0</v>
      </c>
      <c r="AH3459" s="18">
        <f t="shared" si="13685"/>
        <v>0</v>
      </c>
      <c r="AI3459" s="17">
        <f>'[1]AFF 2018'!$BH$3956</f>
        <v>0</v>
      </c>
      <c r="AJ3459" s="17">
        <f>'[1]AFF 2018'!$BI$3956</f>
        <v>0</v>
      </c>
      <c r="AK3459" s="18">
        <f t="shared" si="13686"/>
        <v>0</v>
      </c>
      <c r="AL3459" s="18">
        <f t="shared" si="13687"/>
        <v>0</v>
      </c>
      <c r="AM3459" s="17">
        <f t="shared" si="13688"/>
        <v>236.5</v>
      </c>
      <c r="AN3459" s="17">
        <f t="shared" si="13688"/>
        <v>0</v>
      </c>
      <c r="AO3459" s="18">
        <f t="shared" si="13689"/>
        <v>236.5</v>
      </c>
      <c r="AP3459" s="17">
        <f t="shared" si="13690"/>
        <v>0</v>
      </c>
      <c r="AQ3459" s="17">
        <f t="shared" si="13690"/>
        <v>0</v>
      </c>
      <c r="AR3459" s="18">
        <f t="shared" si="13691"/>
        <v>0</v>
      </c>
      <c r="AS3459" s="18">
        <f t="shared" si="13692"/>
        <v>236.5</v>
      </c>
      <c r="AT3459" s="18" t="s">
        <v>44</v>
      </c>
      <c r="AU3459" s="322">
        <v>250</v>
      </c>
      <c r="AV3459" s="291">
        <v>0</v>
      </c>
      <c r="AW3459" s="266">
        <f>'[1]AFF 2018'!$CI$3956</f>
        <v>125</v>
      </c>
      <c r="AX3459" s="266">
        <f>'[1]AFF 2018'!$CJ$3956</f>
        <v>0</v>
      </c>
      <c r="AY3459" s="266">
        <f>'[1]AFF 2018'!$CM$3956</f>
        <v>-125</v>
      </c>
      <c r="AZ3459" s="266">
        <f>'[1]AFF 2018'!$CN$3956</f>
        <v>0</v>
      </c>
      <c r="BE3459" s="91" t="s">
        <v>79</v>
      </c>
    </row>
    <row r="3460" spans="2:57" s="3" customFormat="1" ht="70.5" customHeight="1">
      <c r="B3460" s="15">
        <v>2018</v>
      </c>
      <c r="C3460" s="62">
        <v>8323</v>
      </c>
      <c r="D3460" s="15">
        <v>6</v>
      </c>
      <c r="E3460" s="15">
        <v>0</v>
      </c>
      <c r="F3460" s="15">
        <v>2000</v>
      </c>
      <c r="G3460" s="15">
        <v>2700</v>
      </c>
      <c r="H3460" s="15">
        <v>272</v>
      </c>
      <c r="I3460" s="63">
        <v>7</v>
      </c>
      <c r="J3460" s="64" t="s">
        <v>1429</v>
      </c>
      <c r="K3460" s="17">
        <f>'[1]AFF 2018'!AJ$3957</f>
        <v>201127.53</v>
      </c>
      <c r="L3460" s="17">
        <f>'[1]AFF 2018'!AK$3957</f>
        <v>0</v>
      </c>
      <c r="M3460" s="18">
        <f t="shared" si="13676"/>
        <v>201127.53</v>
      </c>
      <c r="N3460" s="17">
        <f>'[1]AFF 2018'!AM$3957</f>
        <v>0</v>
      </c>
      <c r="O3460" s="17">
        <f>'[1]AFF 2018'!AN$3957</f>
        <v>0</v>
      </c>
      <c r="P3460" s="18">
        <f t="shared" si="13677"/>
        <v>0</v>
      </c>
      <c r="Q3460" s="18">
        <f t="shared" si="13678"/>
        <v>201127.53</v>
      </c>
      <c r="R3460" s="17">
        <f>'[1]AFF 2018'!AQ$3957</f>
        <v>100563.76</v>
      </c>
      <c r="S3460" s="17">
        <f>'[1]AFF 2018'!AR$3957</f>
        <v>0</v>
      </c>
      <c r="T3460" s="18">
        <f t="shared" si="13679"/>
        <v>100563.76</v>
      </c>
      <c r="U3460" s="17">
        <f>'[1]AFF 2018'!AT$3957</f>
        <v>0</v>
      </c>
      <c r="V3460" s="17">
        <f>'[1]AFF 2018'!AU$3957</f>
        <v>0</v>
      </c>
      <c r="W3460" s="18">
        <f t="shared" si="13680"/>
        <v>0</v>
      </c>
      <c r="X3460" s="18">
        <f t="shared" si="13681"/>
        <v>100563.76</v>
      </c>
      <c r="Y3460" s="17">
        <f>'[1]AFF 2018'!BL$3957</f>
        <v>100563.76</v>
      </c>
      <c r="Z3460" s="17">
        <f>'[1]AFF 2018'!BM$3957</f>
        <v>0</v>
      </c>
      <c r="AA3460" s="18">
        <f t="shared" si="13682"/>
        <v>100563.76</v>
      </c>
      <c r="AB3460" s="17">
        <f>'[1]AFF 2018'!BO$3957</f>
        <v>0</v>
      </c>
      <c r="AC3460" s="17">
        <f>'[1]AFF 2018'!BP$3957</f>
        <v>0</v>
      </c>
      <c r="AD3460" s="18">
        <f t="shared" si="13683"/>
        <v>0</v>
      </c>
      <c r="AE3460" s="18">
        <f t="shared" si="13684"/>
        <v>100563.76</v>
      </c>
      <c r="AF3460" s="17">
        <f>'[1]AFF 2018'!$BE$3957</f>
        <v>0</v>
      </c>
      <c r="AG3460" s="17">
        <f>'[1]AFF 2018'!$BF$3957</f>
        <v>0</v>
      </c>
      <c r="AH3460" s="18">
        <f t="shared" si="13685"/>
        <v>0</v>
      </c>
      <c r="AI3460" s="17">
        <f>'[1]AFF 2018'!$BH$3957</f>
        <v>0</v>
      </c>
      <c r="AJ3460" s="17">
        <f>'[1]AFF 2018'!$BI$3957</f>
        <v>0</v>
      </c>
      <c r="AK3460" s="18">
        <f t="shared" si="13686"/>
        <v>0</v>
      </c>
      <c r="AL3460" s="18">
        <f t="shared" si="13687"/>
        <v>0</v>
      </c>
      <c r="AM3460" s="17">
        <f t="shared" si="13688"/>
        <v>1.0000000009313226E-2</v>
      </c>
      <c r="AN3460" s="17">
        <f t="shared" si="13688"/>
        <v>0</v>
      </c>
      <c r="AO3460" s="18">
        <f t="shared" si="13689"/>
        <v>1.0000000009313226E-2</v>
      </c>
      <c r="AP3460" s="17">
        <f t="shared" si="13690"/>
        <v>0</v>
      </c>
      <c r="AQ3460" s="17">
        <f t="shared" si="13690"/>
        <v>0</v>
      </c>
      <c r="AR3460" s="18">
        <f t="shared" si="13691"/>
        <v>0</v>
      </c>
      <c r="AS3460" s="18">
        <f t="shared" si="13692"/>
        <v>1.0000000009313226E-2</v>
      </c>
      <c r="AT3460" s="18" t="s">
        <v>44</v>
      </c>
      <c r="AU3460" s="322">
        <v>70</v>
      </c>
      <c r="AV3460" s="291">
        <v>0</v>
      </c>
      <c r="AW3460" s="266">
        <f>'[1]AFF 2018'!$CI$3957</f>
        <v>35</v>
      </c>
      <c r="AX3460" s="266">
        <f>'[1]AFF 2018'!$CJ$3957</f>
        <v>0</v>
      </c>
      <c r="AY3460" s="266">
        <f>'[1]AFF 2018'!$CM$3957</f>
        <v>-35</v>
      </c>
      <c r="AZ3460" s="266">
        <f>'[1]AFF 2018'!$CN$3957</f>
        <v>0</v>
      </c>
      <c r="BE3460" s="91" t="s">
        <v>79</v>
      </c>
    </row>
    <row r="3461" spans="2:57" s="3" customFormat="1" ht="70.5" hidden="1" customHeight="1">
      <c r="B3461" s="15">
        <v>2018</v>
      </c>
      <c r="C3461" s="62">
        <v>8323</v>
      </c>
      <c r="D3461" s="15">
        <v>6</v>
      </c>
      <c r="E3461" s="15">
        <v>0</v>
      </c>
      <c r="F3461" s="15">
        <v>2000</v>
      </c>
      <c r="G3461" s="15">
        <v>2700</v>
      </c>
      <c r="H3461" s="15">
        <v>272</v>
      </c>
      <c r="I3461" s="63">
        <v>8</v>
      </c>
      <c r="J3461" s="64" t="s">
        <v>1430</v>
      </c>
      <c r="K3461" s="17">
        <v>0</v>
      </c>
      <c r="L3461" s="17">
        <v>0</v>
      </c>
      <c r="M3461" s="18">
        <f t="shared" si="13676"/>
        <v>0</v>
      </c>
      <c r="N3461" s="17">
        <v>0</v>
      </c>
      <c r="O3461" s="17">
        <v>0</v>
      </c>
      <c r="P3461" s="18">
        <f t="shared" si="13677"/>
        <v>0</v>
      </c>
      <c r="Q3461" s="18">
        <f t="shared" si="13678"/>
        <v>0</v>
      </c>
      <c r="R3461" s="17">
        <v>0</v>
      </c>
      <c r="S3461" s="17">
        <v>0</v>
      </c>
      <c r="T3461" s="18">
        <f t="shared" si="13679"/>
        <v>0</v>
      </c>
      <c r="U3461" s="17">
        <v>0</v>
      </c>
      <c r="V3461" s="17">
        <v>0</v>
      </c>
      <c r="W3461" s="18">
        <f t="shared" si="13680"/>
        <v>0</v>
      </c>
      <c r="X3461" s="18">
        <f t="shared" si="13681"/>
        <v>0</v>
      </c>
      <c r="Y3461" s="17">
        <v>0</v>
      </c>
      <c r="Z3461" s="17">
        <v>0</v>
      </c>
      <c r="AA3461" s="18">
        <f t="shared" si="13682"/>
        <v>0</v>
      </c>
      <c r="AB3461" s="17">
        <v>0</v>
      </c>
      <c r="AC3461" s="17">
        <v>0</v>
      </c>
      <c r="AD3461" s="18">
        <f t="shared" si="13683"/>
        <v>0</v>
      </c>
      <c r="AE3461" s="18">
        <f t="shared" si="13684"/>
        <v>0</v>
      </c>
      <c r="AF3461" s="17">
        <v>0</v>
      </c>
      <c r="AG3461" s="17">
        <v>0</v>
      </c>
      <c r="AH3461" s="18">
        <f t="shared" si="13685"/>
        <v>0</v>
      </c>
      <c r="AI3461" s="17">
        <v>0</v>
      </c>
      <c r="AJ3461" s="17">
        <v>0</v>
      </c>
      <c r="AK3461" s="18">
        <f t="shared" si="13686"/>
        <v>0</v>
      </c>
      <c r="AL3461" s="18">
        <f t="shared" si="13687"/>
        <v>0</v>
      </c>
      <c r="AM3461" s="17">
        <f t="shared" si="13688"/>
        <v>0</v>
      </c>
      <c r="AN3461" s="17">
        <f t="shared" si="13688"/>
        <v>0</v>
      </c>
      <c r="AO3461" s="18">
        <f t="shared" si="13689"/>
        <v>0</v>
      </c>
      <c r="AP3461" s="17">
        <f t="shared" si="13690"/>
        <v>0</v>
      </c>
      <c r="AQ3461" s="17">
        <f t="shared" si="13690"/>
        <v>0</v>
      </c>
      <c r="AR3461" s="18">
        <f t="shared" si="13691"/>
        <v>0</v>
      </c>
      <c r="AS3461" s="18">
        <f t="shared" si="13692"/>
        <v>0</v>
      </c>
      <c r="AT3461" s="18" t="s">
        <v>44</v>
      </c>
      <c r="AU3461" s="322"/>
      <c r="AV3461" s="291"/>
      <c r="AW3461" s="266">
        <v>0</v>
      </c>
      <c r="AX3461" s="266">
        <v>0</v>
      </c>
      <c r="AY3461" s="266">
        <v>0</v>
      </c>
      <c r="AZ3461" s="266">
        <v>0</v>
      </c>
      <c r="BE3461" s="91" t="s">
        <v>79</v>
      </c>
    </row>
    <row r="3462" spans="2:57" s="3" customFormat="1" ht="70.5" customHeight="1">
      <c r="B3462" s="15">
        <v>2018</v>
      </c>
      <c r="C3462" s="62">
        <v>8323</v>
      </c>
      <c r="D3462" s="15">
        <v>6</v>
      </c>
      <c r="E3462" s="15">
        <v>0</v>
      </c>
      <c r="F3462" s="15">
        <v>2000</v>
      </c>
      <c r="G3462" s="15">
        <v>2700</v>
      </c>
      <c r="H3462" s="15">
        <v>272</v>
      </c>
      <c r="I3462" s="63">
        <v>9</v>
      </c>
      <c r="J3462" s="64" t="s">
        <v>1431</v>
      </c>
      <c r="K3462" s="17">
        <f>'[1]AFF 2018'!AJ$3959</f>
        <v>8967.91</v>
      </c>
      <c r="L3462" s="17">
        <f>'[1]AFF 2018'!AK$3959</f>
        <v>0</v>
      </c>
      <c r="M3462" s="18">
        <f t="shared" si="13676"/>
        <v>8967.91</v>
      </c>
      <c r="N3462" s="17">
        <f>'[1]AFF 2018'!AM$3959</f>
        <v>0</v>
      </c>
      <c r="O3462" s="17">
        <f>'[1]AFF 2018'!AN$3959</f>
        <v>0</v>
      </c>
      <c r="P3462" s="18">
        <f t="shared" si="13677"/>
        <v>0</v>
      </c>
      <c r="Q3462" s="18">
        <f t="shared" si="13678"/>
        <v>8967.91</v>
      </c>
      <c r="R3462" s="17">
        <f>'[1]AFF 2018'!AQ$3959</f>
        <v>4483.96</v>
      </c>
      <c r="S3462" s="17">
        <f>'[1]AFF 2018'!AR$3959</f>
        <v>0</v>
      </c>
      <c r="T3462" s="18">
        <f t="shared" si="13679"/>
        <v>4483.96</v>
      </c>
      <c r="U3462" s="17">
        <f>'[1]AFF 2018'!AT$3959</f>
        <v>0</v>
      </c>
      <c r="V3462" s="17">
        <f>'[1]AFF 2018'!AU$3959</f>
        <v>0</v>
      </c>
      <c r="W3462" s="18">
        <f t="shared" si="13680"/>
        <v>0</v>
      </c>
      <c r="X3462" s="18">
        <f t="shared" si="13681"/>
        <v>4483.96</v>
      </c>
      <c r="Y3462" s="17">
        <f>'[1]AFF 2018'!BL$3959</f>
        <v>4483.95</v>
      </c>
      <c r="Z3462" s="17">
        <f>'[1]AFF 2018'!BM$3959</f>
        <v>0</v>
      </c>
      <c r="AA3462" s="18">
        <f t="shared" si="13682"/>
        <v>4483.95</v>
      </c>
      <c r="AB3462" s="17">
        <f>'[1]AFF 2018'!BO$3959</f>
        <v>0</v>
      </c>
      <c r="AC3462" s="17">
        <f>'[1]AFF 2018'!BP$3959</f>
        <v>0</v>
      </c>
      <c r="AD3462" s="18">
        <f t="shared" si="13683"/>
        <v>0</v>
      </c>
      <c r="AE3462" s="18">
        <f t="shared" si="13684"/>
        <v>4483.95</v>
      </c>
      <c r="AF3462" s="17">
        <f>'[1]AFF 2018'!$BE$3959</f>
        <v>0</v>
      </c>
      <c r="AG3462" s="17">
        <f>'[1]AFF 2018'!$BF$3959</f>
        <v>0</v>
      </c>
      <c r="AH3462" s="18">
        <f t="shared" si="13685"/>
        <v>0</v>
      </c>
      <c r="AI3462" s="17">
        <f>'[1]AFF 2018'!$BH$3959</f>
        <v>0</v>
      </c>
      <c r="AJ3462" s="17">
        <f>'[1]AFF 2018'!$BI$3959</f>
        <v>0</v>
      </c>
      <c r="AK3462" s="18">
        <f t="shared" si="13686"/>
        <v>0</v>
      </c>
      <c r="AL3462" s="18">
        <f t="shared" si="13687"/>
        <v>0</v>
      </c>
      <c r="AM3462" s="17">
        <f t="shared" si="13688"/>
        <v>0</v>
      </c>
      <c r="AN3462" s="17">
        <f t="shared" si="13688"/>
        <v>0</v>
      </c>
      <c r="AO3462" s="18">
        <f t="shared" si="13689"/>
        <v>0</v>
      </c>
      <c r="AP3462" s="17">
        <f t="shared" si="13690"/>
        <v>0</v>
      </c>
      <c r="AQ3462" s="17">
        <f t="shared" si="13690"/>
        <v>0</v>
      </c>
      <c r="AR3462" s="18">
        <f t="shared" si="13691"/>
        <v>0</v>
      </c>
      <c r="AS3462" s="18">
        <f t="shared" si="13692"/>
        <v>0</v>
      </c>
      <c r="AT3462" s="18" t="s">
        <v>44</v>
      </c>
      <c r="AU3462" s="322">
        <v>8</v>
      </c>
      <c r="AV3462" s="291">
        <v>0</v>
      </c>
      <c r="AW3462" s="266">
        <f>'[1]AFF 2018'!$CI$3959</f>
        <v>4</v>
      </c>
      <c r="AX3462" s="266">
        <f>'[1]AFF 2018'!$CJ$3959</f>
        <v>0</v>
      </c>
      <c r="AY3462" s="266">
        <f>'[1]AFF 2018'!$CM$3959</f>
        <v>-4</v>
      </c>
      <c r="AZ3462" s="266">
        <f>'[1]AFF 2018'!$CN$3959</f>
        <v>0</v>
      </c>
      <c r="BE3462" s="91" t="s">
        <v>79</v>
      </c>
    </row>
    <row r="3463" spans="2:57" s="3" customFormat="1" ht="70.5" hidden="1" customHeight="1">
      <c r="B3463" s="15">
        <v>2018</v>
      </c>
      <c r="C3463" s="62">
        <v>8323</v>
      </c>
      <c r="D3463" s="15">
        <v>6</v>
      </c>
      <c r="E3463" s="15">
        <v>0</v>
      </c>
      <c r="F3463" s="15">
        <v>2000</v>
      </c>
      <c r="G3463" s="15">
        <v>2700</v>
      </c>
      <c r="H3463" s="15">
        <v>272</v>
      </c>
      <c r="I3463" s="63">
        <v>10</v>
      </c>
      <c r="J3463" s="64" t="s">
        <v>1432</v>
      </c>
      <c r="K3463" s="17">
        <v>0</v>
      </c>
      <c r="L3463" s="17">
        <v>0</v>
      </c>
      <c r="M3463" s="18">
        <f t="shared" si="13676"/>
        <v>0</v>
      </c>
      <c r="N3463" s="17">
        <v>0</v>
      </c>
      <c r="O3463" s="17">
        <v>0</v>
      </c>
      <c r="P3463" s="18">
        <f t="shared" si="13677"/>
        <v>0</v>
      </c>
      <c r="Q3463" s="18">
        <f t="shared" si="13678"/>
        <v>0</v>
      </c>
      <c r="R3463" s="17">
        <v>0</v>
      </c>
      <c r="S3463" s="17">
        <v>0</v>
      </c>
      <c r="T3463" s="18">
        <f t="shared" si="13679"/>
        <v>0</v>
      </c>
      <c r="U3463" s="17">
        <v>0</v>
      </c>
      <c r="V3463" s="17">
        <v>0</v>
      </c>
      <c r="W3463" s="18">
        <f t="shared" si="13680"/>
        <v>0</v>
      </c>
      <c r="X3463" s="18">
        <f t="shared" si="13681"/>
        <v>0</v>
      </c>
      <c r="Y3463" s="17">
        <v>0</v>
      </c>
      <c r="Z3463" s="17">
        <v>0</v>
      </c>
      <c r="AA3463" s="18">
        <f t="shared" si="13682"/>
        <v>0</v>
      </c>
      <c r="AB3463" s="17">
        <v>0</v>
      </c>
      <c r="AC3463" s="17">
        <v>0</v>
      </c>
      <c r="AD3463" s="18">
        <f t="shared" si="13683"/>
        <v>0</v>
      </c>
      <c r="AE3463" s="18">
        <f t="shared" si="13684"/>
        <v>0</v>
      </c>
      <c r="AF3463" s="17">
        <v>0</v>
      </c>
      <c r="AG3463" s="17">
        <v>0</v>
      </c>
      <c r="AH3463" s="18">
        <f t="shared" si="13685"/>
        <v>0</v>
      </c>
      <c r="AI3463" s="17">
        <v>0</v>
      </c>
      <c r="AJ3463" s="17">
        <v>0</v>
      </c>
      <c r="AK3463" s="18">
        <f t="shared" si="13686"/>
        <v>0</v>
      </c>
      <c r="AL3463" s="18">
        <f t="shared" si="13687"/>
        <v>0</v>
      </c>
      <c r="AM3463" s="17">
        <f t="shared" si="13688"/>
        <v>0</v>
      </c>
      <c r="AN3463" s="17">
        <f t="shared" si="13688"/>
        <v>0</v>
      </c>
      <c r="AO3463" s="18">
        <f t="shared" si="13689"/>
        <v>0</v>
      </c>
      <c r="AP3463" s="17">
        <f t="shared" si="13690"/>
        <v>0</v>
      </c>
      <c r="AQ3463" s="17">
        <f t="shared" si="13690"/>
        <v>0</v>
      </c>
      <c r="AR3463" s="18">
        <f t="shared" si="13691"/>
        <v>0</v>
      </c>
      <c r="AS3463" s="18">
        <f t="shared" si="13692"/>
        <v>0</v>
      </c>
      <c r="AT3463" s="18" t="s">
        <v>44</v>
      </c>
      <c r="AU3463" s="322"/>
      <c r="AV3463" s="291"/>
      <c r="AW3463" s="266">
        <v>0</v>
      </c>
      <c r="AX3463" s="266">
        <v>0</v>
      </c>
      <c r="AY3463" s="266">
        <v>0</v>
      </c>
      <c r="AZ3463" s="266">
        <v>0</v>
      </c>
      <c r="BE3463" s="91" t="s">
        <v>79</v>
      </c>
    </row>
    <row r="3464" spans="2:57" s="3" customFormat="1" ht="70.5" customHeight="1">
      <c r="B3464" s="15">
        <v>2018</v>
      </c>
      <c r="C3464" s="62">
        <v>8323</v>
      </c>
      <c r="D3464" s="15">
        <v>6</v>
      </c>
      <c r="E3464" s="15">
        <v>0</v>
      </c>
      <c r="F3464" s="15">
        <v>2000</v>
      </c>
      <c r="G3464" s="15">
        <v>2700</v>
      </c>
      <c r="H3464" s="15">
        <v>272</v>
      </c>
      <c r="I3464" s="63">
        <v>11</v>
      </c>
      <c r="J3464" s="64" t="s">
        <v>1433</v>
      </c>
      <c r="K3464" s="17">
        <f>'[1]AFF 2018'!AJ$3961</f>
        <v>1160000</v>
      </c>
      <c r="L3464" s="17">
        <f>'[1]AFF 2018'!AK$3961</f>
        <v>0</v>
      </c>
      <c r="M3464" s="18">
        <f t="shared" si="13676"/>
        <v>1160000</v>
      </c>
      <c r="N3464" s="17">
        <f>'[1]AFF 2018'!AM$3961</f>
        <v>0</v>
      </c>
      <c r="O3464" s="17">
        <f>'[1]AFF 2018'!AN$3961</f>
        <v>0</v>
      </c>
      <c r="P3464" s="18">
        <f t="shared" si="13677"/>
        <v>0</v>
      </c>
      <c r="Q3464" s="18">
        <f t="shared" si="13678"/>
        <v>1160000</v>
      </c>
      <c r="R3464" s="17">
        <f>'[1]AFF 2018'!AQ$3961</f>
        <v>279560</v>
      </c>
      <c r="S3464" s="17">
        <f>'[1]AFF 2018'!AR$3961</f>
        <v>0</v>
      </c>
      <c r="T3464" s="18">
        <f t="shared" si="13679"/>
        <v>279560</v>
      </c>
      <c r="U3464" s="17">
        <f>'[1]AFF 2018'!AT$3961</f>
        <v>0</v>
      </c>
      <c r="V3464" s="17">
        <f>'[1]AFF 2018'!AU$3961</f>
        <v>0</v>
      </c>
      <c r="W3464" s="18">
        <f t="shared" si="13680"/>
        <v>0</v>
      </c>
      <c r="X3464" s="18">
        <f t="shared" si="13681"/>
        <v>279560</v>
      </c>
      <c r="Y3464" s="17">
        <f>'[1]AFF 2018'!BL$3961</f>
        <v>871664.6</v>
      </c>
      <c r="Z3464" s="17">
        <f>'[1]AFF 2018'!BM$3961</f>
        <v>0</v>
      </c>
      <c r="AA3464" s="18">
        <f t="shared" si="13682"/>
        <v>871664.6</v>
      </c>
      <c r="AB3464" s="17">
        <f>'[1]AFF 2018'!BO$3961</f>
        <v>0</v>
      </c>
      <c r="AC3464" s="17">
        <f>'[1]AFF 2018'!BP$3961</f>
        <v>0</v>
      </c>
      <c r="AD3464" s="18">
        <f t="shared" si="13683"/>
        <v>0</v>
      </c>
      <c r="AE3464" s="18">
        <f t="shared" si="13684"/>
        <v>871664.6</v>
      </c>
      <c r="AF3464" s="17">
        <f>'[1]AFF 2018'!$BE$3961</f>
        <v>0</v>
      </c>
      <c r="AG3464" s="17">
        <f>'[1]AFF 2018'!$BF$3961</f>
        <v>0</v>
      </c>
      <c r="AH3464" s="18">
        <f t="shared" si="13685"/>
        <v>0</v>
      </c>
      <c r="AI3464" s="17">
        <f>'[1]AFF 2018'!$BH$3961</f>
        <v>0</v>
      </c>
      <c r="AJ3464" s="17">
        <f>'[1]AFF 2018'!$BI$3961</f>
        <v>0</v>
      </c>
      <c r="AK3464" s="18">
        <f t="shared" si="13686"/>
        <v>0</v>
      </c>
      <c r="AL3464" s="18">
        <f t="shared" si="13687"/>
        <v>0</v>
      </c>
      <c r="AM3464" s="17">
        <f t="shared" si="13688"/>
        <v>8775.4000000000233</v>
      </c>
      <c r="AN3464" s="17">
        <f t="shared" si="13688"/>
        <v>0</v>
      </c>
      <c r="AO3464" s="18">
        <f t="shared" si="13689"/>
        <v>8775.4000000000233</v>
      </c>
      <c r="AP3464" s="17">
        <f t="shared" si="13690"/>
        <v>0</v>
      </c>
      <c r="AQ3464" s="17">
        <f t="shared" si="13690"/>
        <v>0</v>
      </c>
      <c r="AR3464" s="18">
        <f t="shared" si="13691"/>
        <v>0</v>
      </c>
      <c r="AS3464" s="18">
        <f t="shared" si="13692"/>
        <v>8775.4000000000233</v>
      </c>
      <c r="AT3464" s="18" t="s">
        <v>44</v>
      </c>
      <c r="AU3464" s="322">
        <v>5000</v>
      </c>
      <c r="AV3464" s="291">
        <v>0</v>
      </c>
      <c r="AW3464" s="266">
        <f>'[1]AFF 2018'!$CI$3961</f>
        <v>2500</v>
      </c>
      <c r="AX3464" s="266">
        <f>'[1]AFF 2018'!$CJ$3961</f>
        <v>0</v>
      </c>
      <c r="AY3464" s="266">
        <f>'[1]AFF 2018'!$CM$3961</f>
        <v>-2500</v>
      </c>
      <c r="AZ3464" s="266">
        <f>'[1]AFF 2018'!$CN$3961</f>
        <v>0</v>
      </c>
      <c r="BE3464" s="91" t="s">
        <v>79</v>
      </c>
    </row>
    <row r="3465" spans="2:57" s="3" customFormat="1" ht="70.5" customHeight="1">
      <c r="B3465" s="15">
        <v>2018</v>
      </c>
      <c r="C3465" s="62">
        <v>8323</v>
      </c>
      <c r="D3465" s="15">
        <v>6</v>
      </c>
      <c r="E3465" s="15">
        <v>0</v>
      </c>
      <c r="F3465" s="15">
        <v>2000</v>
      </c>
      <c r="G3465" s="15">
        <v>2700</v>
      </c>
      <c r="H3465" s="15">
        <v>272</v>
      </c>
      <c r="I3465" s="63">
        <v>12</v>
      </c>
      <c r="J3465" s="64" t="s">
        <v>1434</v>
      </c>
      <c r="K3465" s="17">
        <f>'[1]AFF 2018'!AJ$3962</f>
        <v>11600</v>
      </c>
      <c r="L3465" s="17">
        <f>'[1]AFF 2018'!AK$3962</f>
        <v>0</v>
      </c>
      <c r="M3465" s="18">
        <f t="shared" si="13676"/>
        <v>11600</v>
      </c>
      <c r="N3465" s="17">
        <f>'[1]AFF 2018'!AM$3962</f>
        <v>0</v>
      </c>
      <c r="O3465" s="17">
        <f>'[1]AFF 2018'!AN$3962</f>
        <v>0</v>
      </c>
      <c r="P3465" s="18">
        <f t="shared" si="13677"/>
        <v>0</v>
      </c>
      <c r="Q3465" s="18">
        <f t="shared" si="13678"/>
        <v>11600</v>
      </c>
      <c r="R3465" s="17">
        <f>'[1]AFF 2018'!AQ$3962</f>
        <v>2842</v>
      </c>
      <c r="S3465" s="17">
        <f>'[1]AFF 2018'!AR$3962</f>
        <v>0</v>
      </c>
      <c r="T3465" s="18">
        <f t="shared" si="13679"/>
        <v>2842</v>
      </c>
      <c r="U3465" s="17">
        <f>'[1]AFF 2018'!AT$3962</f>
        <v>0</v>
      </c>
      <c r="V3465" s="17">
        <f>'[1]AFF 2018'!AU$3962</f>
        <v>0</v>
      </c>
      <c r="W3465" s="18">
        <f t="shared" si="13680"/>
        <v>0</v>
      </c>
      <c r="X3465" s="18">
        <f t="shared" si="13681"/>
        <v>2842</v>
      </c>
      <c r="Y3465" s="17">
        <f>'[1]AFF 2018'!BL$3962</f>
        <v>8632.7200000000012</v>
      </c>
      <c r="Z3465" s="17">
        <f>'[1]AFF 2018'!BM$3962</f>
        <v>0</v>
      </c>
      <c r="AA3465" s="18">
        <f t="shared" si="13682"/>
        <v>8632.7200000000012</v>
      </c>
      <c r="AB3465" s="17">
        <f>'[1]AFF 2018'!BO$3962</f>
        <v>0</v>
      </c>
      <c r="AC3465" s="17">
        <f>'[1]AFF 2018'!BP$3962</f>
        <v>0</v>
      </c>
      <c r="AD3465" s="18">
        <f t="shared" si="13683"/>
        <v>0</v>
      </c>
      <c r="AE3465" s="18">
        <f t="shared" si="13684"/>
        <v>8632.7200000000012</v>
      </c>
      <c r="AF3465" s="17">
        <f>'[1]AFF 2018'!$BE$3962</f>
        <v>0</v>
      </c>
      <c r="AG3465" s="17">
        <f>'[1]AFF 2018'!$BF$3962</f>
        <v>0</v>
      </c>
      <c r="AH3465" s="18">
        <f t="shared" si="13685"/>
        <v>0</v>
      </c>
      <c r="AI3465" s="17">
        <f>'[1]AFF 2018'!$BH$3962</f>
        <v>0</v>
      </c>
      <c r="AJ3465" s="17">
        <f>'[1]AFF 2018'!$BI$3962</f>
        <v>0</v>
      </c>
      <c r="AK3465" s="18">
        <f t="shared" si="13686"/>
        <v>0</v>
      </c>
      <c r="AL3465" s="18">
        <f t="shared" si="13687"/>
        <v>0</v>
      </c>
      <c r="AM3465" s="17">
        <f t="shared" si="13688"/>
        <v>125.27999999999884</v>
      </c>
      <c r="AN3465" s="17">
        <f t="shared" si="13688"/>
        <v>0</v>
      </c>
      <c r="AO3465" s="18">
        <f t="shared" si="13689"/>
        <v>125.27999999999884</v>
      </c>
      <c r="AP3465" s="17">
        <f t="shared" si="13690"/>
        <v>0</v>
      </c>
      <c r="AQ3465" s="17">
        <f t="shared" si="13690"/>
        <v>0</v>
      </c>
      <c r="AR3465" s="18">
        <f t="shared" si="13691"/>
        <v>0</v>
      </c>
      <c r="AS3465" s="18">
        <f t="shared" si="13692"/>
        <v>125.27999999999884</v>
      </c>
      <c r="AT3465" s="18" t="s">
        <v>44</v>
      </c>
      <c r="AU3465" s="322">
        <v>1000</v>
      </c>
      <c r="AV3465" s="291">
        <v>0</v>
      </c>
      <c r="AW3465" s="266">
        <f>'[1]AFF 2018'!$CI$3962</f>
        <v>500</v>
      </c>
      <c r="AX3465" s="266">
        <f>'[1]AFF 2018'!$CJ$3962</f>
        <v>0</v>
      </c>
      <c r="AY3465" s="266">
        <f>'[1]AFF 2018'!$CM$3962</f>
        <v>-500</v>
      </c>
      <c r="AZ3465" s="266">
        <f>'[1]AFF 2018'!$CN$3962</f>
        <v>0</v>
      </c>
      <c r="BE3465" s="91" t="s">
        <v>79</v>
      </c>
    </row>
    <row r="3466" spans="2:57" s="3" customFormat="1" ht="70.5" customHeight="1">
      <c r="B3466" s="15">
        <v>2018</v>
      </c>
      <c r="C3466" s="62">
        <v>8323</v>
      </c>
      <c r="D3466" s="15">
        <v>6</v>
      </c>
      <c r="E3466" s="15">
        <v>0</v>
      </c>
      <c r="F3466" s="15">
        <v>2000</v>
      </c>
      <c r="G3466" s="15">
        <v>2700</v>
      </c>
      <c r="H3466" s="15">
        <v>272</v>
      </c>
      <c r="I3466" s="63"/>
      <c r="J3466" s="64" t="s">
        <v>2187</v>
      </c>
      <c r="K3466" s="17">
        <f>'[1]AFF 2018'!AJ$3975</f>
        <v>300000</v>
      </c>
      <c r="L3466" s="17">
        <f>'[1]AFF 2018'!AK$3975</f>
        <v>0</v>
      </c>
      <c r="M3466" s="18">
        <f t="shared" ref="M3466" si="13693">K3466+L3466</f>
        <v>300000</v>
      </c>
      <c r="N3466" s="17">
        <f>'[1]AFF 2018'!AM$3975</f>
        <v>0</v>
      </c>
      <c r="O3466" s="17">
        <f>'[1]AFF 2018'!AN$3975</f>
        <v>0</v>
      </c>
      <c r="P3466" s="18">
        <f t="shared" ref="P3466" si="13694">N3466+O3466</f>
        <v>0</v>
      </c>
      <c r="Q3466" s="18">
        <f t="shared" si="13678"/>
        <v>300000</v>
      </c>
      <c r="R3466" s="17">
        <f>'[1]AFF 2018'!AQ$3975</f>
        <v>66584</v>
      </c>
      <c r="S3466" s="17">
        <f>'[1]AFF 2018'!AR$3975</f>
        <v>0</v>
      </c>
      <c r="T3466" s="18">
        <f t="shared" si="13679"/>
        <v>66584</v>
      </c>
      <c r="U3466" s="17">
        <f>'[1]AFF 2018'!AT$3975</f>
        <v>0</v>
      </c>
      <c r="V3466" s="17">
        <f>'[1]AFF 2018'!AU$3975</f>
        <v>0</v>
      </c>
      <c r="W3466" s="18">
        <f t="shared" si="13680"/>
        <v>0</v>
      </c>
      <c r="X3466" s="18">
        <f t="shared" si="13681"/>
        <v>66584</v>
      </c>
      <c r="Y3466" s="17">
        <f>'[1]AFF 2018'!BL$3975</f>
        <v>232214.6</v>
      </c>
      <c r="Z3466" s="17">
        <f>'[1]AFF 2018'!BM$3975</f>
        <v>0</v>
      </c>
      <c r="AA3466" s="18">
        <f t="shared" si="13682"/>
        <v>232214.6</v>
      </c>
      <c r="AB3466" s="17">
        <f>'[1]AFF 2018'!BO$3975</f>
        <v>0</v>
      </c>
      <c r="AC3466" s="17">
        <f>'[1]AFF 2018'!BP$3975</f>
        <v>0</v>
      </c>
      <c r="AD3466" s="18">
        <f t="shared" si="13683"/>
        <v>0</v>
      </c>
      <c r="AE3466" s="18">
        <f t="shared" si="13684"/>
        <v>232214.6</v>
      </c>
      <c r="AF3466" s="17">
        <f>'[1]AFF 2018'!$BE$3975</f>
        <v>0</v>
      </c>
      <c r="AG3466" s="17">
        <f>'[1]AFF 2018'!$BF$3975</f>
        <v>0</v>
      </c>
      <c r="AH3466" s="18">
        <f t="shared" si="13685"/>
        <v>0</v>
      </c>
      <c r="AI3466" s="17">
        <f>'[1]AFF 2018'!$BH$3975</f>
        <v>0</v>
      </c>
      <c r="AJ3466" s="17">
        <f>'[1]AFF 2018'!$BI$3975</f>
        <v>0</v>
      </c>
      <c r="AK3466" s="18">
        <f t="shared" si="13686"/>
        <v>0</v>
      </c>
      <c r="AL3466" s="18">
        <f t="shared" si="13687"/>
        <v>0</v>
      </c>
      <c r="AM3466" s="17">
        <f t="shared" si="13688"/>
        <v>1201.3999999999942</v>
      </c>
      <c r="AN3466" s="17">
        <f t="shared" si="13688"/>
        <v>0</v>
      </c>
      <c r="AO3466" s="18">
        <f t="shared" si="13689"/>
        <v>1201.3999999999942</v>
      </c>
      <c r="AP3466" s="17">
        <f t="shared" si="13690"/>
        <v>0</v>
      </c>
      <c r="AQ3466" s="17">
        <f t="shared" si="13690"/>
        <v>0</v>
      </c>
      <c r="AR3466" s="18">
        <f t="shared" si="13691"/>
        <v>0</v>
      </c>
      <c r="AS3466" s="18">
        <f t="shared" si="13692"/>
        <v>1201.3999999999942</v>
      </c>
      <c r="AT3466" s="18" t="s">
        <v>44</v>
      </c>
      <c r="AU3466" s="322">
        <v>2000</v>
      </c>
      <c r="AV3466" s="291">
        <v>0</v>
      </c>
      <c r="AW3466" s="266">
        <f>'[1]AFF 2018'!$CI$3975</f>
        <v>1000</v>
      </c>
      <c r="AX3466" s="266">
        <f>'[1]AFF 2018'!$CJ$3975</f>
        <v>0</v>
      </c>
      <c r="AY3466" s="266">
        <f>'[1]AFF 2018'!$CM$3975</f>
        <v>-1000</v>
      </c>
      <c r="AZ3466" s="266">
        <f>'[1]AFF 2018'!$CN$3975</f>
        <v>0</v>
      </c>
      <c r="BE3466" s="91" t="s">
        <v>79</v>
      </c>
    </row>
    <row r="3467" spans="2:57" s="3" customFormat="1" ht="70.5" hidden="1" customHeight="1">
      <c r="B3467" s="47">
        <v>2018</v>
      </c>
      <c r="C3467" s="48">
        <v>8323</v>
      </c>
      <c r="D3467" s="47">
        <v>6</v>
      </c>
      <c r="E3467" s="47">
        <v>0</v>
      </c>
      <c r="F3467" s="47">
        <v>2000</v>
      </c>
      <c r="G3467" s="47">
        <v>2900</v>
      </c>
      <c r="H3467" s="47"/>
      <c r="I3467" s="47"/>
      <c r="J3467" s="49" t="s">
        <v>59</v>
      </c>
      <c r="K3467" s="50">
        <f>K3468</f>
        <v>0</v>
      </c>
      <c r="L3467" s="50">
        <f t="shared" ref="L3467:P3467" si="13695">L3468</f>
        <v>0</v>
      </c>
      <c r="M3467" s="50">
        <f t="shared" si="13695"/>
        <v>0</v>
      </c>
      <c r="N3467" s="50">
        <f t="shared" si="13695"/>
        <v>0</v>
      </c>
      <c r="O3467" s="50">
        <f t="shared" si="13695"/>
        <v>0</v>
      </c>
      <c r="P3467" s="50">
        <f t="shared" si="13695"/>
        <v>0</v>
      </c>
      <c r="Q3467" s="50">
        <f>M3467+P3467</f>
        <v>0</v>
      </c>
      <c r="R3467" s="50">
        <f>R3468</f>
        <v>0</v>
      </c>
      <c r="S3467" s="50">
        <f t="shared" ref="S3467:W3468" si="13696">S3468</f>
        <v>0</v>
      </c>
      <c r="T3467" s="50">
        <f t="shared" si="13696"/>
        <v>0</v>
      </c>
      <c r="U3467" s="50">
        <f t="shared" si="13696"/>
        <v>0</v>
      </c>
      <c r="V3467" s="50">
        <f t="shared" si="13696"/>
        <v>0</v>
      </c>
      <c r="W3467" s="50">
        <f t="shared" si="13696"/>
        <v>0</v>
      </c>
      <c r="X3467" s="50">
        <f>T3467+W3467</f>
        <v>0</v>
      </c>
      <c r="Y3467" s="50">
        <f>Y3468</f>
        <v>0</v>
      </c>
      <c r="Z3467" s="50">
        <f t="shared" ref="Z3467:AD3468" si="13697">Z3468</f>
        <v>0</v>
      </c>
      <c r="AA3467" s="50">
        <f t="shared" si="13697"/>
        <v>0</v>
      </c>
      <c r="AB3467" s="50">
        <f t="shared" si="13697"/>
        <v>0</v>
      </c>
      <c r="AC3467" s="50">
        <f t="shared" si="13697"/>
        <v>0</v>
      </c>
      <c r="AD3467" s="50">
        <f t="shared" si="13697"/>
        <v>0</v>
      </c>
      <c r="AE3467" s="50">
        <f>AA3467+AD3467</f>
        <v>0</v>
      </c>
      <c r="AF3467" s="50">
        <f>AF3468</f>
        <v>0</v>
      </c>
      <c r="AG3467" s="50">
        <f t="shared" ref="AG3467:AJ3468" si="13698">AG3468</f>
        <v>0</v>
      </c>
      <c r="AH3467" s="50">
        <f t="shared" si="13698"/>
        <v>0</v>
      </c>
      <c r="AI3467" s="50">
        <f t="shared" si="13698"/>
        <v>0</v>
      </c>
      <c r="AJ3467" s="50">
        <f t="shared" si="13698"/>
        <v>0</v>
      </c>
      <c r="AK3467" s="50">
        <f t="shared" ref="AK3467:AK3468" si="13699">AK3468</f>
        <v>0</v>
      </c>
      <c r="AL3467" s="50">
        <f>AH3467+AK3467</f>
        <v>0</v>
      </c>
      <c r="AM3467" s="50">
        <f>AM3468</f>
        <v>0</v>
      </c>
      <c r="AN3467" s="50">
        <f t="shared" ref="AN3467:AR3468" si="13700">AN3468</f>
        <v>0</v>
      </c>
      <c r="AO3467" s="50">
        <f t="shared" si="13700"/>
        <v>0</v>
      </c>
      <c r="AP3467" s="50">
        <f t="shared" si="13700"/>
        <v>0</v>
      </c>
      <c r="AQ3467" s="50">
        <f t="shared" si="13700"/>
        <v>0</v>
      </c>
      <c r="AR3467" s="50">
        <f t="shared" si="13700"/>
        <v>0</v>
      </c>
      <c r="AS3467" s="50">
        <f>AO3467+AR3467</f>
        <v>0</v>
      </c>
      <c r="AT3467" s="50"/>
      <c r="AU3467" s="288"/>
      <c r="AV3467" s="288"/>
      <c r="AW3467" s="263">
        <f t="shared" ref="AW3467:AZ3468" si="13701">AW3468</f>
        <v>0</v>
      </c>
      <c r="AX3467" s="263">
        <f t="shared" si="13701"/>
        <v>0</v>
      </c>
      <c r="AY3467" s="263" t="e">
        <f t="shared" si="13701"/>
        <v>#VALUE!</v>
      </c>
      <c r="AZ3467" s="263">
        <f t="shared" si="13701"/>
        <v>0</v>
      </c>
      <c r="BE3467" s="187"/>
    </row>
    <row r="3468" spans="2:57" s="3" customFormat="1" ht="70.5" hidden="1" customHeight="1">
      <c r="B3468" s="53">
        <v>2018</v>
      </c>
      <c r="C3468" s="59">
        <v>8323</v>
      </c>
      <c r="D3468" s="53">
        <v>6</v>
      </c>
      <c r="E3468" s="53">
        <v>0</v>
      </c>
      <c r="F3468" s="53">
        <v>2000</v>
      </c>
      <c r="G3468" s="53">
        <v>2900</v>
      </c>
      <c r="H3468" s="53">
        <v>295</v>
      </c>
      <c r="I3468" s="53"/>
      <c r="J3468" s="60" t="s">
        <v>165</v>
      </c>
      <c r="K3468" s="57">
        <f>K3469</f>
        <v>0</v>
      </c>
      <c r="L3468" s="57">
        <f t="shared" ref="L3468:P3468" si="13702">L3469</f>
        <v>0</v>
      </c>
      <c r="M3468" s="57">
        <f t="shared" si="13702"/>
        <v>0</v>
      </c>
      <c r="N3468" s="57">
        <f t="shared" si="13702"/>
        <v>0</v>
      </c>
      <c r="O3468" s="57">
        <f t="shared" si="13702"/>
        <v>0</v>
      </c>
      <c r="P3468" s="57">
        <f t="shared" si="13702"/>
        <v>0</v>
      </c>
      <c r="Q3468" s="57">
        <f>M3468+P3468</f>
        <v>0</v>
      </c>
      <c r="R3468" s="57">
        <f>R3469</f>
        <v>0</v>
      </c>
      <c r="S3468" s="57">
        <f t="shared" si="13696"/>
        <v>0</v>
      </c>
      <c r="T3468" s="57">
        <f t="shared" si="13696"/>
        <v>0</v>
      </c>
      <c r="U3468" s="57">
        <f t="shared" si="13696"/>
        <v>0</v>
      </c>
      <c r="V3468" s="57">
        <f t="shared" si="13696"/>
        <v>0</v>
      </c>
      <c r="W3468" s="57">
        <f t="shared" si="13696"/>
        <v>0</v>
      </c>
      <c r="X3468" s="57">
        <f>T3468+W3468</f>
        <v>0</v>
      </c>
      <c r="Y3468" s="57">
        <f>Y3469</f>
        <v>0</v>
      </c>
      <c r="Z3468" s="57">
        <f t="shared" si="13697"/>
        <v>0</v>
      </c>
      <c r="AA3468" s="57">
        <f t="shared" si="13697"/>
        <v>0</v>
      </c>
      <c r="AB3468" s="57">
        <f t="shared" si="13697"/>
        <v>0</v>
      </c>
      <c r="AC3468" s="57">
        <f t="shared" si="13697"/>
        <v>0</v>
      </c>
      <c r="AD3468" s="57">
        <f t="shared" si="13697"/>
        <v>0</v>
      </c>
      <c r="AE3468" s="57">
        <f>AA3468+AD3468</f>
        <v>0</v>
      </c>
      <c r="AF3468" s="57">
        <f>AF3469</f>
        <v>0</v>
      </c>
      <c r="AG3468" s="57">
        <f t="shared" si="13698"/>
        <v>0</v>
      </c>
      <c r="AH3468" s="57">
        <f t="shared" si="13698"/>
        <v>0</v>
      </c>
      <c r="AI3468" s="57">
        <f t="shared" si="13698"/>
        <v>0</v>
      </c>
      <c r="AJ3468" s="57">
        <f t="shared" si="13698"/>
        <v>0</v>
      </c>
      <c r="AK3468" s="57">
        <f t="shared" si="13699"/>
        <v>0</v>
      </c>
      <c r="AL3468" s="57">
        <f>AH3468+AK3468</f>
        <v>0</v>
      </c>
      <c r="AM3468" s="57">
        <f>AM3469</f>
        <v>0</v>
      </c>
      <c r="AN3468" s="57">
        <f t="shared" si="13700"/>
        <v>0</v>
      </c>
      <c r="AO3468" s="57">
        <f t="shared" si="13700"/>
        <v>0</v>
      </c>
      <c r="AP3468" s="57">
        <f t="shared" si="13700"/>
        <v>0</v>
      </c>
      <c r="AQ3468" s="57">
        <f t="shared" si="13700"/>
        <v>0</v>
      </c>
      <c r="AR3468" s="57">
        <f t="shared" si="13700"/>
        <v>0</v>
      </c>
      <c r="AS3468" s="57">
        <f>AO3468+AR3468</f>
        <v>0</v>
      </c>
      <c r="AT3468" s="57"/>
      <c r="AU3468" s="293"/>
      <c r="AV3468" s="289"/>
      <c r="AW3468" s="264">
        <f t="shared" si="13701"/>
        <v>0</v>
      </c>
      <c r="AX3468" s="264">
        <f t="shared" si="13701"/>
        <v>0</v>
      </c>
      <c r="AY3468" s="264" t="e">
        <f t="shared" si="13701"/>
        <v>#VALUE!</v>
      </c>
      <c r="AZ3468" s="264">
        <f t="shared" si="13701"/>
        <v>0</v>
      </c>
      <c r="BE3468" s="61"/>
    </row>
    <row r="3469" spans="2:57" s="3" customFormat="1" ht="70.5" hidden="1" customHeight="1">
      <c r="B3469" s="15">
        <v>2018</v>
      </c>
      <c r="C3469" s="62">
        <v>8323</v>
      </c>
      <c r="D3469" s="15">
        <v>6</v>
      </c>
      <c r="E3469" s="15">
        <v>0</v>
      </c>
      <c r="F3469" s="15">
        <v>2000</v>
      </c>
      <c r="G3469" s="15">
        <v>2900</v>
      </c>
      <c r="H3469" s="15">
        <v>295</v>
      </c>
      <c r="I3469" s="63">
        <v>1</v>
      </c>
      <c r="J3469" s="64" t="s">
        <v>1435</v>
      </c>
      <c r="K3469" s="17">
        <f t="shared" ref="K3469" si="13703">ROUND(Q3469*0.8,0)</f>
        <v>0</v>
      </c>
      <c r="L3469" s="17">
        <v>0</v>
      </c>
      <c r="M3469" s="18">
        <f t="shared" ref="M3469" si="13704">K3469+L3469</f>
        <v>0</v>
      </c>
      <c r="N3469" s="17">
        <f>Q3469-K3469</f>
        <v>0</v>
      </c>
      <c r="O3469" s="17">
        <v>0</v>
      </c>
      <c r="P3469" s="18">
        <f t="shared" ref="P3469" si="13705">N3469+O3469</f>
        <v>0</v>
      </c>
      <c r="Q3469" s="18">
        <v>0</v>
      </c>
      <c r="R3469" s="17">
        <f t="shared" ref="R3469" si="13706">ROUND(X3469*0.8,0)</f>
        <v>0</v>
      </c>
      <c r="S3469" s="17">
        <v>0</v>
      </c>
      <c r="T3469" s="18">
        <f t="shared" ref="T3469" si="13707">R3469+S3469</f>
        <v>0</v>
      </c>
      <c r="U3469" s="17">
        <f>X3469-R3469</f>
        <v>0</v>
      </c>
      <c r="V3469" s="17">
        <v>0</v>
      </c>
      <c r="W3469" s="18">
        <f t="shared" ref="W3469" si="13708">U3469+V3469</f>
        <v>0</v>
      </c>
      <c r="X3469" s="18">
        <v>0</v>
      </c>
      <c r="Y3469" s="17">
        <f t="shared" ref="Y3469" si="13709">ROUND(AE3469*0.8,0)</f>
        <v>0</v>
      </c>
      <c r="Z3469" s="17">
        <v>0</v>
      </c>
      <c r="AA3469" s="18">
        <f t="shared" ref="AA3469" si="13710">Y3469+Z3469</f>
        <v>0</v>
      </c>
      <c r="AB3469" s="17">
        <f>AE3469-Y3469</f>
        <v>0</v>
      </c>
      <c r="AC3469" s="17">
        <v>0</v>
      </c>
      <c r="AD3469" s="18">
        <f t="shared" ref="AD3469" si="13711">AB3469+AC3469</f>
        <v>0</v>
      </c>
      <c r="AE3469" s="18">
        <v>0</v>
      </c>
      <c r="AF3469" s="17">
        <f t="shared" ref="AF3469" si="13712">ROUND(AL3469*0.8,0)</f>
        <v>0</v>
      </c>
      <c r="AG3469" s="17">
        <v>0</v>
      </c>
      <c r="AH3469" s="18">
        <f t="shared" ref="AH3469" si="13713">AF3469+AG3469</f>
        <v>0</v>
      </c>
      <c r="AI3469" s="17">
        <f>AL3469-AF3469</f>
        <v>0</v>
      </c>
      <c r="AJ3469" s="17">
        <v>0</v>
      </c>
      <c r="AK3469" s="18">
        <f t="shared" ref="AK3469" si="13714">AI3469+AJ3469</f>
        <v>0</v>
      </c>
      <c r="AL3469" s="18">
        <v>0</v>
      </c>
      <c r="AM3469" s="17">
        <f t="shared" ref="AM3469" si="13715">ROUND(AS3469*0.8,0)</f>
        <v>0</v>
      </c>
      <c r="AN3469" s="17">
        <v>0</v>
      </c>
      <c r="AO3469" s="18">
        <f t="shared" ref="AO3469" si="13716">AM3469+AN3469</f>
        <v>0</v>
      </c>
      <c r="AP3469" s="17">
        <f>AS3469-AM3469</f>
        <v>0</v>
      </c>
      <c r="AQ3469" s="17">
        <v>0</v>
      </c>
      <c r="AR3469" s="18">
        <f t="shared" ref="AR3469" si="13717">AP3469+AQ3469</f>
        <v>0</v>
      </c>
      <c r="AS3469" s="18">
        <v>0</v>
      </c>
      <c r="AT3469" s="18" t="s">
        <v>44</v>
      </c>
      <c r="AU3469" s="322"/>
      <c r="AV3469" s="291"/>
      <c r="AW3469" s="266">
        <f>AZ3469-AU3469</f>
        <v>0</v>
      </c>
      <c r="AX3469" s="266">
        <v>0</v>
      </c>
      <c r="AY3469" s="266" t="e">
        <f>BB3469-BE3469</f>
        <v>#VALUE!</v>
      </c>
      <c r="AZ3469" s="266">
        <v>0</v>
      </c>
      <c r="BE3469" s="91" t="s">
        <v>79</v>
      </c>
    </row>
    <row r="3470" spans="2:57" s="3" customFormat="1" ht="70.5" customHeight="1">
      <c r="B3470" s="41">
        <v>2018</v>
      </c>
      <c r="C3470" s="42">
        <v>8323</v>
      </c>
      <c r="D3470" s="41">
        <v>6</v>
      </c>
      <c r="E3470" s="41">
        <v>0</v>
      </c>
      <c r="F3470" s="41">
        <v>3000</v>
      </c>
      <c r="G3470" s="41"/>
      <c r="H3470" s="41"/>
      <c r="I3470" s="41"/>
      <c r="J3470" s="43" t="s">
        <v>63</v>
      </c>
      <c r="K3470" s="44">
        <f t="shared" ref="K3470:P3470" si="13718">K3471+K3474+K3477</f>
        <v>3645000</v>
      </c>
      <c r="L3470" s="44">
        <f t="shared" si="13718"/>
        <v>0</v>
      </c>
      <c r="M3470" s="44">
        <f t="shared" si="13718"/>
        <v>3645000</v>
      </c>
      <c r="N3470" s="44">
        <f t="shared" si="13718"/>
        <v>0</v>
      </c>
      <c r="O3470" s="44">
        <f t="shared" si="13718"/>
        <v>0</v>
      </c>
      <c r="P3470" s="44">
        <f t="shared" si="13718"/>
        <v>0</v>
      </c>
      <c r="Q3470" s="44">
        <f>M3470+P3470</f>
        <v>3645000</v>
      </c>
      <c r="R3470" s="44">
        <f t="shared" ref="R3470:W3470" si="13719">R3471+R3474+R3477</f>
        <v>3584769.1</v>
      </c>
      <c r="S3470" s="44">
        <f t="shared" si="13719"/>
        <v>0</v>
      </c>
      <c r="T3470" s="44">
        <f t="shared" si="13719"/>
        <v>3584769.1</v>
      </c>
      <c r="U3470" s="44">
        <f t="shared" si="13719"/>
        <v>0</v>
      </c>
      <c r="V3470" s="44">
        <f t="shared" si="13719"/>
        <v>0</v>
      </c>
      <c r="W3470" s="44">
        <f t="shared" si="13719"/>
        <v>0</v>
      </c>
      <c r="X3470" s="44">
        <f>T3470+W3470</f>
        <v>3584769.1</v>
      </c>
      <c r="Y3470" s="44">
        <f t="shared" ref="Y3470:AD3470" si="13720">Y3471+Y3474+Y3477</f>
        <v>58754.000000000116</v>
      </c>
      <c r="Z3470" s="44">
        <f t="shared" si="13720"/>
        <v>0</v>
      </c>
      <c r="AA3470" s="44">
        <f t="shared" si="13720"/>
        <v>58754.000000000116</v>
      </c>
      <c r="AB3470" s="44">
        <f t="shared" si="13720"/>
        <v>0</v>
      </c>
      <c r="AC3470" s="44">
        <f t="shared" si="13720"/>
        <v>0</v>
      </c>
      <c r="AD3470" s="44">
        <f t="shared" si="13720"/>
        <v>0</v>
      </c>
      <c r="AE3470" s="44">
        <f>AA3470+AD3470</f>
        <v>58754.000000000116</v>
      </c>
      <c r="AF3470" s="44">
        <f t="shared" ref="AF3470:AJ3470" si="13721">AF3471+AF3474+AF3477</f>
        <v>0</v>
      </c>
      <c r="AG3470" s="44">
        <f t="shared" si="13721"/>
        <v>0</v>
      </c>
      <c r="AH3470" s="44">
        <f t="shared" si="13721"/>
        <v>0</v>
      </c>
      <c r="AI3470" s="44">
        <f t="shared" si="13721"/>
        <v>0</v>
      </c>
      <c r="AJ3470" s="44">
        <f t="shared" si="13721"/>
        <v>0</v>
      </c>
      <c r="AK3470" s="44">
        <f t="shared" ref="AK3470" si="13722">AK3471+AK3474+AK3477</f>
        <v>0</v>
      </c>
      <c r="AL3470" s="44">
        <f>AH3470+AK3470</f>
        <v>0</v>
      </c>
      <c r="AM3470" s="44">
        <f t="shared" ref="AM3470:AR3470" si="13723">AM3471+AM3474+AM3477</f>
        <v>1476.8999999997905</v>
      </c>
      <c r="AN3470" s="44">
        <f t="shared" si="13723"/>
        <v>0</v>
      </c>
      <c r="AO3470" s="44">
        <f t="shared" si="13723"/>
        <v>1476.8999999997905</v>
      </c>
      <c r="AP3470" s="44">
        <f t="shared" si="13723"/>
        <v>0</v>
      </c>
      <c r="AQ3470" s="44">
        <f t="shared" si="13723"/>
        <v>0</v>
      </c>
      <c r="AR3470" s="44">
        <f t="shared" si="13723"/>
        <v>0</v>
      </c>
      <c r="AS3470" s="44">
        <f>AO3470+AR3470</f>
        <v>1476.8999999997905</v>
      </c>
      <c r="AT3470" s="44"/>
      <c r="AU3470" s="287"/>
      <c r="AV3470" s="294"/>
      <c r="AW3470" s="262"/>
      <c r="AX3470" s="262"/>
      <c r="AY3470" s="262"/>
      <c r="AZ3470" s="262"/>
      <c r="BE3470" s="46"/>
    </row>
    <row r="3471" spans="2:57" s="3" customFormat="1" ht="70.5" hidden="1" customHeight="1">
      <c r="B3471" s="47">
        <v>2018</v>
      </c>
      <c r="C3471" s="48">
        <v>8323</v>
      </c>
      <c r="D3471" s="47">
        <v>6</v>
      </c>
      <c r="E3471" s="47">
        <v>0</v>
      </c>
      <c r="F3471" s="47">
        <v>3000</v>
      </c>
      <c r="G3471" s="47">
        <v>3100</v>
      </c>
      <c r="H3471" s="47"/>
      <c r="I3471" s="47"/>
      <c r="J3471" s="49" t="s">
        <v>166</v>
      </c>
      <c r="K3471" s="50">
        <f>K3472</f>
        <v>0</v>
      </c>
      <c r="L3471" s="50">
        <f t="shared" ref="L3471:P3471" si="13724">L3472</f>
        <v>0</v>
      </c>
      <c r="M3471" s="50">
        <f t="shared" si="13724"/>
        <v>0</v>
      </c>
      <c r="N3471" s="50">
        <f t="shared" si="13724"/>
        <v>0</v>
      </c>
      <c r="O3471" s="50">
        <f t="shared" si="13724"/>
        <v>0</v>
      </c>
      <c r="P3471" s="50">
        <f t="shared" si="13724"/>
        <v>0</v>
      </c>
      <c r="Q3471" s="50">
        <f>M3471+P3471</f>
        <v>0</v>
      </c>
      <c r="R3471" s="50">
        <f>R3472</f>
        <v>0</v>
      </c>
      <c r="S3471" s="50">
        <f t="shared" ref="S3471:W3472" si="13725">S3472</f>
        <v>0</v>
      </c>
      <c r="T3471" s="50">
        <f t="shared" si="13725"/>
        <v>0</v>
      </c>
      <c r="U3471" s="50">
        <f t="shared" si="13725"/>
        <v>0</v>
      </c>
      <c r="V3471" s="50">
        <f t="shared" si="13725"/>
        <v>0</v>
      </c>
      <c r="W3471" s="50">
        <f t="shared" si="13725"/>
        <v>0</v>
      </c>
      <c r="X3471" s="50">
        <f>T3471+W3471</f>
        <v>0</v>
      </c>
      <c r="Y3471" s="50">
        <f>Y3472</f>
        <v>0</v>
      </c>
      <c r="Z3471" s="50">
        <f t="shared" ref="Z3471:AD3472" si="13726">Z3472</f>
        <v>0</v>
      </c>
      <c r="AA3471" s="50">
        <f t="shared" si="13726"/>
        <v>0</v>
      </c>
      <c r="AB3471" s="50">
        <f t="shared" si="13726"/>
        <v>0</v>
      </c>
      <c r="AC3471" s="50">
        <f t="shared" si="13726"/>
        <v>0</v>
      </c>
      <c r="AD3471" s="50">
        <f t="shared" si="13726"/>
        <v>0</v>
      </c>
      <c r="AE3471" s="50">
        <f>AA3471+AD3471</f>
        <v>0</v>
      </c>
      <c r="AF3471" s="50">
        <f>AF3472</f>
        <v>0</v>
      </c>
      <c r="AG3471" s="50">
        <f t="shared" ref="AG3471:AJ3472" si="13727">AG3472</f>
        <v>0</v>
      </c>
      <c r="AH3471" s="50">
        <f t="shared" si="13727"/>
        <v>0</v>
      </c>
      <c r="AI3471" s="50">
        <f t="shared" si="13727"/>
        <v>0</v>
      </c>
      <c r="AJ3471" s="50">
        <f t="shared" si="13727"/>
        <v>0</v>
      </c>
      <c r="AK3471" s="50">
        <f t="shared" ref="AK3471:AK3472" si="13728">AK3472</f>
        <v>0</v>
      </c>
      <c r="AL3471" s="50">
        <f>AH3471+AK3471</f>
        <v>0</v>
      </c>
      <c r="AM3471" s="50">
        <f>AM3472</f>
        <v>0</v>
      </c>
      <c r="AN3471" s="50">
        <f t="shared" ref="AN3471:AR3472" si="13729">AN3472</f>
        <v>0</v>
      </c>
      <c r="AO3471" s="50">
        <f t="shared" si="13729"/>
        <v>0</v>
      </c>
      <c r="AP3471" s="50">
        <f t="shared" si="13729"/>
        <v>0</v>
      </c>
      <c r="AQ3471" s="50">
        <f t="shared" si="13729"/>
        <v>0</v>
      </c>
      <c r="AR3471" s="50">
        <f t="shared" si="13729"/>
        <v>0</v>
      </c>
      <c r="AS3471" s="50">
        <f>AO3471+AR3471</f>
        <v>0</v>
      </c>
      <c r="AT3471" s="50"/>
      <c r="AU3471" s="288"/>
      <c r="AV3471" s="288"/>
      <c r="AW3471" s="263"/>
      <c r="AX3471" s="263"/>
      <c r="AY3471" s="263"/>
      <c r="AZ3471" s="263"/>
      <c r="BE3471" s="187"/>
    </row>
    <row r="3472" spans="2:57" s="3" customFormat="1" ht="70.5" hidden="1" customHeight="1">
      <c r="B3472" s="53">
        <v>2018</v>
      </c>
      <c r="C3472" s="59">
        <v>8323</v>
      </c>
      <c r="D3472" s="53">
        <v>6</v>
      </c>
      <c r="E3472" s="53">
        <v>0</v>
      </c>
      <c r="F3472" s="53">
        <v>3000</v>
      </c>
      <c r="G3472" s="53">
        <v>3100</v>
      </c>
      <c r="H3472" s="53">
        <v>317</v>
      </c>
      <c r="I3472" s="53"/>
      <c r="J3472" s="60" t="s">
        <v>167</v>
      </c>
      <c r="K3472" s="57">
        <f>K3473</f>
        <v>0</v>
      </c>
      <c r="L3472" s="57">
        <f t="shared" ref="L3472" si="13730">L3473</f>
        <v>0</v>
      </c>
      <c r="M3472" s="57">
        <f t="shared" ref="M3472" si="13731">M3473</f>
        <v>0</v>
      </c>
      <c r="N3472" s="57">
        <f t="shared" ref="N3472" si="13732">N3473</f>
        <v>0</v>
      </c>
      <c r="O3472" s="57">
        <f t="shared" ref="O3472" si="13733">O3473</f>
        <v>0</v>
      </c>
      <c r="P3472" s="57">
        <f t="shared" ref="P3472" si="13734">P3473</f>
        <v>0</v>
      </c>
      <c r="Q3472" s="57">
        <f>M3472+P3472</f>
        <v>0</v>
      </c>
      <c r="R3472" s="57">
        <f>R3473</f>
        <v>0</v>
      </c>
      <c r="S3472" s="57">
        <f t="shared" si="13725"/>
        <v>0</v>
      </c>
      <c r="T3472" s="57">
        <f t="shared" si="13725"/>
        <v>0</v>
      </c>
      <c r="U3472" s="57">
        <f t="shared" si="13725"/>
        <v>0</v>
      </c>
      <c r="V3472" s="57">
        <f t="shared" si="13725"/>
        <v>0</v>
      </c>
      <c r="W3472" s="57">
        <f t="shared" si="13725"/>
        <v>0</v>
      </c>
      <c r="X3472" s="57">
        <f>T3472+W3472</f>
        <v>0</v>
      </c>
      <c r="Y3472" s="57">
        <f>Y3473</f>
        <v>0</v>
      </c>
      <c r="Z3472" s="57">
        <f t="shared" si="13726"/>
        <v>0</v>
      </c>
      <c r="AA3472" s="57">
        <f t="shared" si="13726"/>
        <v>0</v>
      </c>
      <c r="AB3472" s="57">
        <f t="shared" si="13726"/>
        <v>0</v>
      </c>
      <c r="AC3472" s="57">
        <f t="shared" si="13726"/>
        <v>0</v>
      </c>
      <c r="AD3472" s="57">
        <f t="shared" si="13726"/>
        <v>0</v>
      </c>
      <c r="AE3472" s="57">
        <f>AA3472+AD3472</f>
        <v>0</v>
      </c>
      <c r="AF3472" s="57">
        <f>AF3473</f>
        <v>0</v>
      </c>
      <c r="AG3472" s="57">
        <f t="shared" si="13727"/>
        <v>0</v>
      </c>
      <c r="AH3472" s="57">
        <f t="shared" si="13727"/>
        <v>0</v>
      </c>
      <c r="AI3472" s="57">
        <f t="shared" si="13727"/>
        <v>0</v>
      </c>
      <c r="AJ3472" s="57">
        <f t="shared" si="13727"/>
        <v>0</v>
      </c>
      <c r="AK3472" s="57">
        <f t="shared" si="13728"/>
        <v>0</v>
      </c>
      <c r="AL3472" s="57">
        <f>AH3472+AK3472</f>
        <v>0</v>
      </c>
      <c r="AM3472" s="57">
        <f>AM3473</f>
        <v>0</v>
      </c>
      <c r="AN3472" s="57">
        <f t="shared" si="13729"/>
        <v>0</v>
      </c>
      <c r="AO3472" s="57">
        <f t="shared" si="13729"/>
        <v>0</v>
      </c>
      <c r="AP3472" s="57">
        <f t="shared" si="13729"/>
        <v>0</v>
      </c>
      <c r="AQ3472" s="57">
        <f t="shared" si="13729"/>
        <v>0</v>
      </c>
      <c r="AR3472" s="57">
        <f t="shared" si="13729"/>
        <v>0</v>
      </c>
      <c r="AS3472" s="57">
        <f>AO3472+AR3472</f>
        <v>0</v>
      </c>
      <c r="AT3472" s="57"/>
      <c r="AU3472" s="293"/>
      <c r="AV3472" s="289"/>
      <c r="AW3472" s="264"/>
      <c r="AX3472" s="264"/>
      <c r="AY3472" s="264"/>
      <c r="AZ3472" s="264"/>
      <c r="BE3472" s="61"/>
    </row>
    <row r="3473" spans="2:57" s="3" customFormat="1" ht="70.5" hidden="1" customHeight="1">
      <c r="B3473" s="15">
        <v>2018</v>
      </c>
      <c r="C3473" s="62">
        <v>8323</v>
      </c>
      <c r="D3473" s="15">
        <v>6</v>
      </c>
      <c r="E3473" s="15">
        <v>0</v>
      </c>
      <c r="F3473" s="15">
        <v>3000</v>
      </c>
      <c r="G3473" s="15">
        <v>3100</v>
      </c>
      <c r="H3473" s="15">
        <v>317</v>
      </c>
      <c r="I3473" s="63">
        <v>1</v>
      </c>
      <c r="J3473" s="64" t="s">
        <v>168</v>
      </c>
      <c r="K3473" s="17">
        <v>0</v>
      </c>
      <c r="L3473" s="17">
        <v>0</v>
      </c>
      <c r="M3473" s="18">
        <f t="shared" ref="M3473" si="13735">K3473+L3473</f>
        <v>0</v>
      </c>
      <c r="N3473" s="17">
        <f>Q3473-K3473</f>
        <v>0</v>
      </c>
      <c r="O3473" s="17">
        <v>0</v>
      </c>
      <c r="P3473" s="18">
        <f t="shared" ref="P3473" si="13736">N3473+O3473</f>
        <v>0</v>
      </c>
      <c r="Q3473" s="18">
        <v>0</v>
      </c>
      <c r="R3473" s="17">
        <v>0</v>
      </c>
      <c r="S3473" s="17">
        <v>0</v>
      </c>
      <c r="T3473" s="18">
        <f t="shared" ref="T3473" si="13737">R3473+S3473</f>
        <v>0</v>
      </c>
      <c r="U3473" s="17">
        <f>X3473-R3473</f>
        <v>0</v>
      </c>
      <c r="V3473" s="17">
        <v>0</v>
      </c>
      <c r="W3473" s="18">
        <f t="shared" ref="W3473" si="13738">U3473+V3473</f>
        <v>0</v>
      </c>
      <c r="X3473" s="18">
        <v>0</v>
      </c>
      <c r="Y3473" s="17">
        <v>0</v>
      </c>
      <c r="Z3473" s="17">
        <v>0</v>
      </c>
      <c r="AA3473" s="18">
        <f t="shared" ref="AA3473" si="13739">Y3473+Z3473</f>
        <v>0</v>
      </c>
      <c r="AB3473" s="17">
        <f>AE3473-Y3473</f>
        <v>0</v>
      </c>
      <c r="AC3473" s="17">
        <v>0</v>
      </c>
      <c r="AD3473" s="18">
        <f t="shared" ref="AD3473" si="13740">AB3473+AC3473</f>
        <v>0</v>
      </c>
      <c r="AE3473" s="18">
        <v>0</v>
      </c>
      <c r="AF3473" s="17">
        <v>0</v>
      </c>
      <c r="AG3473" s="17">
        <v>0</v>
      </c>
      <c r="AH3473" s="18">
        <f t="shared" ref="AH3473" si="13741">AF3473+AG3473</f>
        <v>0</v>
      </c>
      <c r="AI3473" s="17">
        <f>AL3473-AF3473</f>
        <v>0</v>
      </c>
      <c r="AJ3473" s="17">
        <v>0</v>
      </c>
      <c r="AK3473" s="18">
        <f t="shared" ref="AK3473" si="13742">AI3473+AJ3473</f>
        <v>0</v>
      </c>
      <c r="AL3473" s="18">
        <v>0</v>
      </c>
      <c r="AM3473" s="17">
        <v>0</v>
      </c>
      <c r="AN3473" s="17">
        <v>0</v>
      </c>
      <c r="AO3473" s="18">
        <f t="shared" ref="AO3473" si="13743">AM3473+AN3473</f>
        <v>0</v>
      </c>
      <c r="AP3473" s="17">
        <f>AS3473-AM3473</f>
        <v>0</v>
      </c>
      <c r="AQ3473" s="17">
        <v>0</v>
      </c>
      <c r="AR3473" s="18">
        <f t="shared" ref="AR3473" si="13744">AP3473+AQ3473</f>
        <v>0</v>
      </c>
      <c r="AS3473" s="18">
        <v>0</v>
      </c>
      <c r="AT3473" s="18" t="s">
        <v>66</v>
      </c>
      <c r="AU3473" s="322"/>
      <c r="AV3473" s="291"/>
      <c r="AW3473" s="266"/>
      <c r="AX3473" s="266"/>
      <c r="AY3473" s="266"/>
      <c r="AZ3473" s="266"/>
      <c r="BE3473" s="65"/>
    </row>
    <row r="3474" spans="2:57" s="3" customFormat="1" ht="70.5" hidden="1" customHeight="1">
      <c r="B3474" s="47">
        <v>2018</v>
      </c>
      <c r="C3474" s="48">
        <v>8323</v>
      </c>
      <c r="D3474" s="47">
        <v>6</v>
      </c>
      <c r="E3474" s="47">
        <v>0</v>
      </c>
      <c r="F3474" s="47">
        <v>3000</v>
      </c>
      <c r="G3474" s="47">
        <v>3300</v>
      </c>
      <c r="H3474" s="47"/>
      <c r="I3474" s="47"/>
      <c r="J3474" s="49" t="s">
        <v>70</v>
      </c>
      <c r="K3474" s="50">
        <f>K3475</f>
        <v>0</v>
      </c>
      <c r="L3474" s="50">
        <f t="shared" ref="L3474" si="13745">L3475</f>
        <v>0</v>
      </c>
      <c r="M3474" s="50">
        <f t="shared" ref="M3474" si="13746">M3475</f>
        <v>0</v>
      </c>
      <c r="N3474" s="50">
        <f t="shared" ref="N3474" si="13747">N3475</f>
        <v>0</v>
      </c>
      <c r="O3474" s="50">
        <f t="shared" ref="O3474" si="13748">O3475</f>
        <v>0</v>
      </c>
      <c r="P3474" s="50">
        <f t="shared" ref="P3474" si="13749">P3475</f>
        <v>0</v>
      </c>
      <c r="Q3474" s="50">
        <f>M3474+P3474</f>
        <v>0</v>
      </c>
      <c r="R3474" s="50">
        <f>R3475</f>
        <v>0</v>
      </c>
      <c r="S3474" s="50">
        <f t="shared" ref="S3474:W3475" si="13750">S3475</f>
        <v>0</v>
      </c>
      <c r="T3474" s="50">
        <f t="shared" si="13750"/>
        <v>0</v>
      </c>
      <c r="U3474" s="50">
        <f t="shared" si="13750"/>
        <v>0</v>
      </c>
      <c r="V3474" s="50">
        <f t="shared" si="13750"/>
        <v>0</v>
      </c>
      <c r="W3474" s="50">
        <f t="shared" si="13750"/>
        <v>0</v>
      </c>
      <c r="X3474" s="50">
        <f>T3474+W3474</f>
        <v>0</v>
      </c>
      <c r="Y3474" s="50">
        <f>Y3475</f>
        <v>0</v>
      </c>
      <c r="Z3474" s="50">
        <f t="shared" ref="Z3474:AD3475" si="13751">Z3475</f>
        <v>0</v>
      </c>
      <c r="AA3474" s="50">
        <f t="shared" si="13751"/>
        <v>0</v>
      </c>
      <c r="AB3474" s="50">
        <f t="shared" si="13751"/>
        <v>0</v>
      </c>
      <c r="AC3474" s="50">
        <f t="shared" si="13751"/>
        <v>0</v>
      </c>
      <c r="AD3474" s="50">
        <f t="shared" si="13751"/>
        <v>0</v>
      </c>
      <c r="AE3474" s="50">
        <f>AA3474+AD3474</f>
        <v>0</v>
      </c>
      <c r="AF3474" s="50">
        <f>AF3475</f>
        <v>0</v>
      </c>
      <c r="AG3474" s="50">
        <f t="shared" ref="AG3474:AJ3475" si="13752">AG3475</f>
        <v>0</v>
      </c>
      <c r="AH3474" s="50">
        <f t="shared" si="13752"/>
        <v>0</v>
      </c>
      <c r="AI3474" s="50">
        <f t="shared" si="13752"/>
        <v>0</v>
      </c>
      <c r="AJ3474" s="50">
        <f t="shared" si="13752"/>
        <v>0</v>
      </c>
      <c r="AK3474" s="50">
        <f t="shared" ref="AK3474:AK3475" si="13753">AK3475</f>
        <v>0</v>
      </c>
      <c r="AL3474" s="50">
        <f>AH3474+AK3474</f>
        <v>0</v>
      </c>
      <c r="AM3474" s="50">
        <f>AM3475</f>
        <v>0</v>
      </c>
      <c r="AN3474" s="50">
        <f t="shared" ref="AN3474:AR3475" si="13754">AN3475</f>
        <v>0</v>
      </c>
      <c r="AO3474" s="50">
        <f t="shared" si="13754"/>
        <v>0</v>
      </c>
      <c r="AP3474" s="50">
        <f t="shared" si="13754"/>
        <v>0</v>
      </c>
      <c r="AQ3474" s="50">
        <f t="shared" si="13754"/>
        <v>0</v>
      </c>
      <c r="AR3474" s="50">
        <f t="shared" si="13754"/>
        <v>0</v>
      </c>
      <c r="AS3474" s="50">
        <f>AO3474+AR3474</f>
        <v>0</v>
      </c>
      <c r="AT3474" s="50"/>
      <c r="AU3474" s="288"/>
      <c r="AV3474" s="288"/>
      <c r="AW3474" s="263"/>
      <c r="AX3474" s="263"/>
      <c r="AY3474" s="263"/>
      <c r="AZ3474" s="263"/>
      <c r="BE3474" s="187"/>
    </row>
    <row r="3475" spans="2:57" s="3" customFormat="1" ht="70.5" hidden="1" customHeight="1">
      <c r="B3475" s="53">
        <v>2018</v>
      </c>
      <c r="C3475" s="59">
        <v>8323</v>
      </c>
      <c r="D3475" s="53">
        <v>6</v>
      </c>
      <c r="E3475" s="53">
        <v>0</v>
      </c>
      <c r="F3475" s="53">
        <v>3000</v>
      </c>
      <c r="G3475" s="53">
        <v>3300</v>
      </c>
      <c r="H3475" s="53">
        <v>333</v>
      </c>
      <c r="I3475" s="53"/>
      <c r="J3475" s="60" t="s">
        <v>907</v>
      </c>
      <c r="K3475" s="57">
        <f>K3476</f>
        <v>0</v>
      </c>
      <c r="L3475" s="57">
        <f t="shared" ref="L3475" si="13755">L3476</f>
        <v>0</v>
      </c>
      <c r="M3475" s="57">
        <f t="shared" ref="M3475" si="13756">M3476</f>
        <v>0</v>
      </c>
      <c r="N3475" s="57">
        <f t="shared" ref="N3475" si="13757">N3476</f>
        <v>0</v>
      </c>
      <c r="O3475" s="57">
        <f t="shared" ref="O3475" si="13758">O3476</f>
        <v>0</v>
      </c>
      <c r="P3475" s="57">
        <f t="shared" ref="P3475" si="13759">P3476</f>
        <v>0</v>
      </c>
      <c r="Q3475" s="57">
        <f>M3475+P3475</f>
        <v>0</v>
      </c>
      <c r="R3475" s="57">
        <f>R3476</f>
        <v>0</v>
      </c>
      <c r="S3475" s="57">
        <f t="shared" si="13750"/>
        <v>0</v>
      </c>
      <c r="T3475" s="57">
        <f t="shared" si="13750"/>
        <v>0</v>
      </c>
      <c r="U3475" s="57">
        <f t="shared" si="13750"/>
        <v>0</v>
      </c>
      <c r="V3475" s="57">
        <f t="shared" si="13750"/>
        <v>0</v>
      </c>
      <c r="W3475" s="57">
        <f t="shared" si="13750"/>
        <v>0</v>
      </c>
      <c r="X3475" s="57">
        <f>T3475+W3475</f>
        <v>0</v>
      </c>
      <c r="Y3475" s="57">
        <f>Y3476</f>
        <v>0</v>
      </c>
      <c r="Z3475" s="57">
        <f t="shared" si="13751"/>
        <v>0</v>
      </c>
      <c r="AA3475" s="57">
        <f t="shared" si="13751"/>
        <v>0</v>
      </c>
      <c r="AB3475" s="57">
        <f t="shared" si="13751"/>
        <v>0</v>
      </c>
      <c r="AC3475" s="57">
        <f t="shared" si="13751"/>
        <v>0</v>
      </c>
      <c r="AD3475" s="57">
        <f t="shared" si="13751"/>
        <v>0</v>
      </c>
      <c r="AE3475" s="57">
        <f>AA3475+AD3475</f>
        <v>0</v>
      </c>
      <c r="AF3475" s="57">
        <f>AF3476</f>
        <v>0</v>
      </c>
      <c r="AG3475" s="57">
        <f t="shared" si="13752"/>
        <v>0</v>
      </c>
      <c r="AH3475" s="57">
        <f t="shared" si="13752"/>
        <v>0</v>
      </c>
      <c r="AI3475" s="57">
        <f t="shared" si="13752"/>
        <v>0</v>
      </c>
      <c r="AJ3475" s="57">
        <f t="shared" si="13752"/>
        <v>0</v>
      </c>
      <c r="AK3475" s="57">
        <f t="shared" si="13753"/>
        <v>0</v>
      </c>
      <c r="AL3475" s="57">
        <f>AH3475+AK3475</f>
        <v>0</v>
      </c>
      <c r="AM3475" s="57">
        <f>AM3476</f>
        <v>0</v>
      </c>
      <c r="AN3475" s="57">
        <f t="shared" si="13754"/>
        <v>0</v>
      </c>
      <c r="AO3475" s="57">
        <f t="shared" si="13754"/>
        <v>0</v>
      </c>
      <c r="AP3475" s="57">
        <f t="shared" si="13754"/>
        <v>0</v>
      </c>
      <c r="AQ3475" s="57">
        <f t="shared" si="13754"/>
        <v>0</v>
      </c>
      <c r="AR3475" s="57">
        <f t="shared" si="13754"/>
        <v>0</v>
      </c>
      <c r="AS3475" s="57">
        <f>AO3475+AR3475</f>
        <v>0</v>
      </c>
      <c r="AT3475" s="57"/>
      <c r="AU3475" s="293"/>
      <c r="AV3475" s="289"/>
      <c r="AW3475" s="264"/>
      <c r="AX3475" s="264"/>
      <c r="AY3475" s="264"/>
      <c r="AZ3475" s="264"/>
      <c r="BE3475" s="61"/>
    </row>
    <row r="3476" spans="2:57" s="3" customFormat="1" ht="70.5" hidden="1" customHeight="1">
      <c r="B3476" s="15">
        <v>2018</v>
      </c>
      <c r="C3476" s="62">
        <v>8323</v>
      </c>
      <c r="D3476" s="15">
        <v>6</v>
      </c>
      <c r="E3476" s="15">
        <v>0</v>
      </c>
      <c r="F3476" s="15">
        <v>3000</v>
      </c>
      <c r="G3476" s="15">
        <v>3300</v>
      </c>
      <c r="H3476" s="15">
        <v>333</v>
      </c>
      <c r="I3476" s="63">
        <v>1</v>
      </c>
      <c r="J3476" s="64" t="s">
        <v>1438</v>
      </c>
      <c r="K3476" s="17">
        <v>0</v>
      </c>
      <c r="L3476" s="17">
        <v>0</v>
      </c>
      <c r="M3476" s="18">
        <f t="shared" ref="M3476" si="13760">K3476+L3476</f>
        <v>0</v>
      </c>
      <c r="N3476" s="17">
        <f>Q3476-K3476</f>
        <v>0</v>
      </c>
      <c r="O3476" s="17">
        <v>0</v>
      </c>
      <c r="P3476" s="18">
        <f t="shared" ref="P3476" si="13761">N3476+O3476</f>
        <v>0</v>
      </c>
      <c r="Q3476" s="18">
        <v>0</v>
      </c>
      <c r="R3476" s="17">
        <v>0</v>
      </c>
      <c r="S3476" s="17">
        <v>0</v>
      </c>
      <c r="T3476" s="18">
        <f t="shared" ref="T3476" si="13762">R3476+S3476</f>
        <v>0</v>
      </c>
      <c r="U3476" s="17">
        <f>X3476-R3476</f>
        <v>0</v>
      </c>
      <c r="V3476" s="17">
        <v>0</v>
      </c>
      <c r="W3476" s="18">
        <f t="shared" ref="W3476" si="13763">U3476+V3476</f>
        <v>0</v>
      </c>
      <c r="X3476" s="18">
        <v>0</v>
      </c>
      <c r="Y3476" s="17">
        <v>0</v>
      </c>
      <c r="Z3476" s="17">
        <v>0</v>
      </c>
      <c r="AA3476" s="18">
        <f t="shared" ref="AA3476" si="13764">Y3476+Z3476</f>
        <v>0</v>
      </c>
      <c r="AB3476" s="17">
        <f>AE3476-Y3476</f>
        <v>0</v>
      </c>
      <c r="AC3476" s="17">
        <v>0</v>
      </c>
      <c r="AD3476" s="18">
        <f t="shared" ref="AD3476" si="13765">AB3476+AC3476</f>
        <v>0</v>
      </c>
      <c r="AE3476" s="18">
        <v>0</v>
      </c>
      <c r="AF3476" s="17">
        <v>0</v>
      </c>
      <c r="AG3476" s="17">
        <v>0</v>
      </c>
      <c r="AH3476" s="18">
        <f t="shared" ref="AH3476" si="13766">AF3476+AG3476</f>
        <v>0</v>
      </c>
      <c r="AI3476" s="17">
        <f>AL3476-AF3476</f>
        <v>0</v>
      </c>
      <c r="AJ3476" s="17">
        <v>0</v>
      </c>
      <c r="AK3476" s="18">
        <f t="shared" ref="AK3476" si="13767">AI3476+AJ3476</f>
        <v>0</v>
      </c>
      <c r="AL3476" s="18">
        <v>0</v>
      </c>
      <c r="AM3476" s="17">
        <v>0</v>
      </c>
      <c r="AN3476" s="17">
        <v>0</v>
      </c>
      <c r="AO3476" s="18">
        <f t="shared" ref="AO3476" si="13768">AM3476+AN3476</f>
        <v>0</v>
      </c>
      <c r="AP3476" s="17">
        <f>AS3476-AM3476</f>
        <v>0</v>
      </c>
      <c r="AQ3476" s="17">
        <v>0</v>
      </c>
      <c r="AR3476" s="18">
        <f t="shared" ref="AR3476" si="13769">AP3476+AQ3476</f>
        <v>0</v>
      </c>
      <c r="AS3476" s="18">
        <v>0</v>
      </c>
      <c r="AT3476" s="18" t="s">
        <v>66</v>
      </c>
      <c r="AU3476" s="322"/>
      <c r="AV3476" s="291"/>
      <c r="AW3476" s="266"/>
      <c r="AX3476" s="266"/>
      <c r="AY3476" s="266"/>
      <c r="AZ3476" s="266"/>
      <c r="BE3476" s="65"/>
    </row>
    <row r="3477" spans="2:57" s="3" customFormat="1" ht="70.5" customHeight="1">
      <c r="B3477" s="47">
        <v>2018</v>
      </c>
      <c r="C3477" s="48">
        <v>8323</v>
      </c>
      <c r="D3477" s="47">
        <v>6</v>
      </c>
      <c r="E3477" s="47">
        <v>0</v>
      </c>
      <c r="F3477" s="47">
        <v>3000</v>
      </c>
      <c r="G3477" s="47">
        <v>3500</v>
      </c>
      <c r="H3477" s="47"/>
      <c r="I3477" s="47"/>
      <c r="J3477" s="49" t="s">
        <v>1291</v>
      </c>
      <c r="K3477" s="50">
        <f>K3478</f>
        <v>3645000</v>
      </c>
      <c r="L3477" s="50">
        <f t="shared" ref="L3477:P3477" si="13770">L3478</f>
        <v>0</v>
      </c>
      <c r="M3477" s="50">
        <f t="shared" si="13770"/>
        <v>3645000</v>
      </c>
      <c r="N3477" s="50">
        <f t="shared" si="13770"/>
        <v>0</v>
      </c>
      <c r="O3477" s="50">
        <f t="shared" si="13770"/>
        <v>0</v>
      </c>
      <c r="P3477" s="50">
        <f t="shared" si="13770"/>
        <v>0</v>
      </c>
      <c r="Q3477" s="50">
        <f>M3477+P3477</f>
        <v>3645000</v>
      </c>
      <c r="R3477" s="50">
        <f>R3478</f>
        <v>3584769.1</v>
      </c>
      <c r="S3477" s="50">
        <f t="shared" ref="S3477:W3478" si="13771">S3478</f>
        <v>0</v>
      </c>
      <c r="T3477" s="50">
        <f t="shared" si="13771"/>
        <v>3584769.1</v>
      </c>
      <c r="U3477" s="50">
        <f t="shared" si="13771"/>
        <v>0</v>
      </c>
      <c r="V3477" s="50">
        <f t="shared" si="13771"/>
        <v>0</v>
      </c>
      <c r="W3477" s="50">
        <f t="shared" si="13771"/>
        <v>0</v>
      </c>
      <c r="X3477" s="50">
        <f>T3477+W3477</f>
        <v>3584769.1</v>
      </c>
      <c r="Y3477" s="50">
        <f>Y3478</f>
        <v>58754.000000000116</v>
      </c>
      <c r="Z3477" s="50">
        <f t="shared" ref="Z3477:AD3478" si="13772">Z3478</f>
        <v>0</v>
      </c>
      <c r="AA3477" s="50">
        <f t="shared" si="13772"/>
        <v>58754.000000000116</v>
      </c>
      <c r="AB3477" s="50">
        <f t="shared" si="13772"/>
        <v>0</v>
      </c>
      <c r="AC3477" s="50">
        <f t="shared" si="13772"/>
        <v>0</v>
      </c>
      <c r="AD3477" s="50">
        <f t="shared" si="13772"/>
        <v>0</v>
      </c>
      <c r="AE3477" s="50">
        <f>AA3477+AD3477</f>
        <v>58754.000000000116</v>
      </c>
      <c r="AF3477" s="50">
        <f>AF3478</f>
        <v>0</v>
      </c>
      <c r="AG3477" s="50">
        <f t="shared" ref="AG3477:AJ3478" si="13773">AG3478</f>
        <v>0</v>
      </c>
      <c r="AH3477" s="50">
        <f t="shared" si="13773"/>
        <v>0</v>
      </c>
      <c r="AI3477" s="50">
        <f t="shared" si="13773"/>
        <v>0</v>
      </c>
      <c r="AJ3477" s="50">
        <f t="shared" si="13773"/>
        <v>0</v>
      </c>
      <c r="AK3477" s="50">
        <f t="shared" ref="AK3477:AK3478" si="13774">AK3478</f>
        <v>0</v>
      </c>
      <c r="AL3477" s="50">
        <f>AH3477+AK3477</f>
        <v>0</v>
      </c>
      <c r="AM3477" s="50">
        <f>AM3478</f>
        <v>1476.8999999997905</v>
      </c>
      <c r="AN3477" s="50">
        <f t="shared" ref="AN3477:AR3478" si="13775">AN3478</f>
        <v>0</v>
      </c>
      <c r="AO3477" s="50">
        <f t="shared" si="13775"/>
        <v>1476.8999999997905</v>
      </c>
      <c r="AP3477" s="50">
        <f t="shared" si="13775"/>
        <v>0</v>
      </c>
      <c r="AQ3477" s="50">
        <f t="shared" si="13775"/>
        <v>0</v>
      </c>
      <c r="AR3477" s="50">
        <f t="shared" si="13775"/>
        <v>0</v>
      </c>
      <c r="AS3477" s="50">
        <f>AO3477+AR3477</f>
        <v>1476.8999999997905</v>
      </c>
      <c r="AT3477" s="50"/>
      <c r="AU3477" s="288"/>
      <c r="AV3477" s="288"/>
      <c r="AW3477" s="263"/>
      <c r="AX3477" s="263"/>
      <c r="AY3477" s="263"/>
      <c r="AZ3477" s="263"/>
      <c r="BE3477" s="187"/>
    </row>
    <row r="3478" spans="2:57" s="3" customFormat="1" ht="93" customHeight="1">
      <c r="B3478" s="53">
        <v>2018</v>
      </c>
      <c r="C3478" s="59">
        <v>8323</v>
      </c>
      <c r="D3478" s="53">
        <v>6</v>
      </c>
      <c r="E3478" s="53">
        <v>0</v>
      </c>
      <c r="F3478" s="53">
        <v>3000</v>
      </c>
      <c r="G3478" s="53">
        <v>3500</v>
      </c>
      <c r="H3478" s="53">
        <v>354</v>
      </c>
      <c r="I3478" s="53"/>
      <c r="J3478" s="60" t="s">
        <v>562</v>
      </c>
      <c r="K3478" s="57">
        <f>K3479</f>
        <v>3645000</v>
      </c>
      <c r="L3478" s="57">
        <f t="shared" ref="L3478" si="13776">L3479</f>
        <v>0</v>
      </c>
      <c r="M3478" s="57">
        <f t="shared" ref="M3478" si="13777">M3479</f>
        <v>3645000</v>
      </c>
      <c r="N3478" s="57">
        <f t="shared" ref="N3478" si="13778">N3479</f>
        <v>0</v>
      </c>
      <c r="O3478" s="57">
        <f t="shared" ref="O3478" si="13779">O3479</f>
        <v>0</v>
      </c>
      <c r="P3478" s="57">
        <f t="shared" ref="P3478" si="13780">P3479</f>
        <v>0</v>
      </c>
      <c r="Q3478" s="57">
        <f>M3478+P3478</f>
        <v>3645000</v>
      </c>
      <c r="R3478" s="57">
        <f>R3479</f>
        <v>3584769.1</v>
      </c>
      <c r="S3478" s="57">
        <f t="shared" si="13771"/>
        <v>0</v>
      </c>
      <c r="T3478" s="57">
        <f t="shared" si="13771"/>
        <v>3584769.1</v>
      </c>
      <c r="U3478" s="57">
        <f t="shared" si="13771"/>
        <v>0</v>
      </c>
      <c r="V3478" s="57">
        <f t="shared" si="13771"/>
        <v>0</v>
      </c>
      <c r="W3478" s="57">
        <f t="shared" si="13771"/>
        <v>0</v>
      </c>
      <c r="X3478" s="57">
        <f>T3478+W3478</f>
        <v>3584769.1</v>
      </c>
      <c r="Y3478" s="57">
        <f>Y3479</f>
        <v>58754.000000000116</v>
      </c>
      <c r="Z3478" s="57">
        <f t="shared" si="13772"/>
        <v>0</v>
      </c>
      <c r="AA3478" s="57">
        <f t="shared" si="13772"/>
        <v>58754.000000000116</v>
      </c>
      <c r="AB3478" s="57">
        <f t="shared" si="13772"/>
        <v>0</v>
      </c>
      <c r="AC3478" s="57">
        <f t="shared" si="13772"/>
        <v>0</v>
      </c>
      <c r="AD3478" s="57">
        <f t="shared" si="13772"/>
        <v>0</v>
      </c>
      <c r="AE3478" s="57">
        <f>AA3478+AD3478</f>
        <v>58754.000000000116</v>
      </c>
      <c r="AF3478" s="57">
        <f>AF3479</f>
        <v>0</v>
      </c>
      <c r="AG3478" s="57">
        <f t="shared" si="13773"/>
        <v>0</v>
      </c>
      <c r="AH3478" s="57">
        <f t="shared" si="13773"/>
        <v>0</v>
      </c>
      <c r="AI3478" s="57">
        <f t="shared" si="13773"/>
        <v>0</v>
      </c>
      <c r="AJ3478" s="57">
        <f t="shared" si="13773"/>
        <v>0</v>
      </c>
      <c r="AK3478" s="57">
        <f t="shared" si="13774"/>
        <v>0</v>
      </c>
      <c r="AL3478" s="57">
        <f>AH3478+AK3478</f>
        <v>0</v>
      </c>
      <c r="AM3478" s="57">
        <f>AM3479</f>
        <v>1476.8999999997905</v>
      </c>
      <c r="AN3478" s="57">
        <f t="shared" si="13775"/>
        <v>0</v>
      </c>
      <c r="AO3478" s="57">
        <f t="shared" si="13775"/>
        <v>1476.8999999997905</v>
      </c>
      <c r="AP3478" s="57">
        <f t="shared" si="13775"/>
        <v>0</v>
      </c>
      <c r="AQ3478" s="57">
        <f t="shared" si="13775"/>
        <v>0</v>
      </c>
      <c r="AR3478" s="57">
        <f t="shared" si="13775"/>
        <v>0</v>
      </c>
      <c r="AS3478" s="57">
        <f>AO3478+AR3478</f>
        <v>1476.8999999997905</v>
      </c>
      <c r="AT3478" s="57"/>
      <c r="AU3478" s="293"/>
      <c r="AV3478" s="289"/>
      <c r="AW3478" s="264"/>
      <c r="AX3478" s="264"/>
      <c r="AY3478" s="264"/>
      <c r="AZ3478" s="264"/>
      <c r="BE3478" s="61"/>
    </row>
    <row r="3479" spans="2:57" s="3" customFormat="1" ht="70.5" customHeight="1">
      <c r="B3479" s="15">
        <v>2018</v>
      </c>
      <c r="C3479" s="62">
        <v>8323</v>
      </c>
      <c r="D3479" s="15">
        <v>6</v>
      </c>
      <c r="E3479" s="15">
        <v>0</v>
      </c>
      <c r="F3479" s="15">
        <v>3000</v>
      </c>
      <c r="G3479" s="15">
        <v>3500</v>
      </c>
      <c r="H3479" s="15">
        <v>354</v>
      </c>
      <c r="I3479" s="63">
        <v>1</v>
      </c>
      <c r="J3479" s="64" t="s">
        <v>1439</v>
      </c>
      <c r="K3479" s="17">
        <f>'[1]AFF 2018'!AJ$3994</f>
        <v>3645000</v>
      </c>
      <c r="L3479" s="17">
        <f>'[1]AFF 2018'!AK$3994</f>
        <v>0</v>
      </c>
      <c r="M3479" s="18">
        <f t="shared" ref="M3479" si="13781">K3479+L3479</f>
        <v>3645000</v>
      </c>
      <c r="N3479" s="17">
        <f>'[1]AFF 2018'!AM$3994</f>
        <v>0</v>
      </c>
      <c r="O3479" s="17">
        <f>'[1]AFF 2018'!AN$3994</f>
        <v>0</v>
      </c>
      <c r="P3479" s="18">
        <f t="shared" ref="P3479" si="13782">N3479+O3479</f>
        <v>0</v>
      </c>
      <c r="Q3479" s="18">
        <f t="shared" ref="Q3479" si="13783">M3479+P3479</f>
        <v>3645000</v>
      </c>
      <c r="R3479" s="17">
        <f>'[1]AFF 2018'!AQ$3994</f>
        <v>3584769.1</v>
      </c>
      <c r="S3479" s="17">
        <f>'[1]AFF 2018'!AR$3994</f>
        <v>0</v>
      </c>
      <c r="T3479" s="18">
        <f t="shared" ref="T3479" si="13784">R3479+S3479</f>
        <v>3584769.1</v>
      </c>
      <c r="U3479" s="17">
        <f>'[1]AFF 2018'!AT$3994</f>
        <v>0</v>
      </c>
      <c r="V3479" s="17">
        <f>'[1]AFF 2018'!AU$3994</f>
        <v>0</v>
      </c>
      <c r="W3479" s="18">
        <f t="shared" ref="W3479" si="13785">U3479+V3479</f>
        <v>0</v>
      </c>
      <c r="X3479" s="18">
        <f t="shared" ref="X3479" si="13786">T3479+W3479</f>
        <v>3584769.1</v>
      </c>
      <c r="Y3479" s="17">
        <f>'[1]AFF 2018'!BL$3994</f>
        <v>58754.000000000116</v>
      </c>
      <c r="Z3479" s="17">
        <f>'[1]AFF 2018'!BM$3994</f>
        <v>0</v>
      </c>
      <c r="AA3479" s="18">
        <f t="shared" ref="AA3479" si="13787">Y3479+Z3479</f>
        <v>58754.000000000116</v>
      </c>
      <c r="AB3479" s="17">
        <f>'[1]AFF 2018'!BO$3994</f>
        <v>0</v>
      </c>
      <c r="AC3479" s="17">
        <f>'[1]AFF 2018'!BP$3994</f>
        <v>0</v>
      </c>
      <c r="AD3479" s="18">
        <f t="shared" ref="AD3479" si="13788">AB3479+AC3479</f>
        <v>0</v>
      </c>
      <c r="AE3479" s="18">
        <f t="shared" ref="AE3479" si="13789">AA3479+AD3479</f>
        <v>58754.000000000116</v>
      </c>
      <c r="AF3479" s="17">
        <f>'[1]AFF 2018'!$BE$3994</f>
        <v>0</v>
      </c>
      <c r="AG3479" s="17">
        <f>'[1]AFF 2018'!$BF$3994</f>
        <v>0</v>
      </c>
      <c r="AH3479" s="18">
        <f t="shared" ref="AH3479" si="13790">AF3479+AG3479</f>
        <v>0</v>
      </c>
      <c r="AI3479" s="17">
        <f>'[1]AFF 2018'!$BH$3994</f>
        <v>0</v>
      </c>
      <c r="AJ3479" s="17">
        <f>'[1]AFF 2018'!$BI$3994</f>
        <v>0</v>
      </c>
      <c r="AK3479" s="18">
        <f t="shared" ref="AK3479" si="13791">AI3479+AJ3479</f>
        <v>0</v>
      </c>
      <c r="AL3479" s="18">
        <f t="shared" ref="AL3479" si="13792">AH3479+AK3479</f>
        <v>0</v>
      </c>
      <c r="AM3479" s="17">
        <f t="shared" ref="AM3479:AN3479" si="13793">K3479-R3479-Y3479-AF3479</f>
        <v>1476.8999999997905</v>
      </c>
      <c r="AN3479" s="17">
        <f t="shared" si="13793"/>
        <v>0</v>
      </c>
      <c r="AO3479" s="18">
        <f t="shared" ref="AO3479" si="13794">AM3479+AN3479</f>
        <v>1476.8999999997905</v>
      </c>
      <c r="AP3479" s="17">
        <f t="shared" ref="AP3479:AQ3479" si="13795">N3479-U3479-AB3479-AI3479</f>
        <v>0</v>
      </c>
      <c r="AQ3479" s="17">
        <f t="shared" si="13795"/>
        <v>0</v>
      </c>
      <c r="AR3479" s="18">
        <f t="shared" ref="AR3479" si="13796">AP3479+AQ3479</f>
        <v>0</v>
      </c>
      <c r="AS3479" s="18">
        <f t="shared" ref="AS3479" si="13797">AO3479+AR3479</f>
        <v>1476.8999999997905</v>
      </c>
      <c r="AT3479" s="18" t="s">
        <v>66</v>
      </c>
      <c r="AU3479" s="322">
        <v>4</v>
      </c>
      <c r="AV3479" s="291">
        <v>0</v>
      </c>
      <c r="AW3479" s="266">
        <f>'[1]AFF 2018'!$CI$3994</f>
        <v>4</v>
      </c>
      <c r="AX3479" s="266">
        <f>'[1]AFF 2018'!$CJ$3994</f>
        <v>0</v>
      </c>
      <c r="AY3479" s="266">
        <f>'[1]AFF 2018'!$CM$3994</f>
        <v>0</v>
      </c>
      <c r="AZ3479" s="266">
        <f>'[1]AFF 2018'!$CN$3994</f>
        <v>0</v>
      </c>
      <c r="BE3479" s="91" t="s">
        <v>79</v>
      </c>
    </row>
    <row r="3480" spans="2:57" s="3" customFormat="1" ht="70.5" customHeight="1">
      <c r="B3480" s="41">
        <v>2018</v>
      </c>
      <c r="C3480" s="42">
        <v>8323</v>
      </c>
      <c r="D3480" s="41">
        <v>6</v>
      </c>
      <c r="E3480" s="41">
        <v>0</v>
      </c>
      <c r="F3480" s="41">
        <v>5000</v>
      </c>
      <c r="G3480" s="41"/>
      <c r="H3480" s="41"/>
      <c r="I3480" s="41"/>
      <c r="J3480" s="43" t="s">
        <v>96</v>
      </c>
      <c r="K3480" s="44">
        <f>K3481+K3510+K3516+K3776+K3781</f>
        <v>17048033.399999999</v>
      </c>
      <c r="L3480" s="44">
        <f t="shared" ref="L3480:P3480" si="13798">L3481+L3510+L3516+L3776+L3781</f>
        <v>0</v>
      </c>
      <c r="M3480" s="44">
        <f t="shared" si="13798"/>
        <v>17048033.399999999</v>
      </c>
      <c r="N3480" s="44">
        <f t="shared" si="13798"/>
        <v>0</v>
      </c>
      <c r="O3480" s="44">
        <f t="shared" si="13798"/>
        <v>0</v>
      </c>
      <c r="P3480" s="44">
        <f t="shared" si="13798"/>
        <v>0</v>
      </c>
      <c r="Q3480" s="44">
        <f>M3480+P3480</f>
        <v>17048033.399999999</v>
      </c>
      <c r="R3480" s="44">
        <f>R3481+R3510+R3516+R3776+R3781</f>
        <v>1675279.48</v>
      </c>
      <c r="S3480" s="44">
        <f t="shared" ref="S3480:W3480" si="13799">S3481+S3510+S3516+S3776+S3781</f>
        <v>0</v>
      </c>
      <c r="T3480" s="44">
        <f t="shared" si="13799"/>
        <v>1675279.48</v>
      </c>
      <c r="U3480" s="44">
        <f t="shared" si="13799"/>
        <v>0</v>
      </c>
      <c r="V3480" s="44">
        <f t="shared" si="13799"/>
        <v>0</v>
      </c>
      <c r="W3480" s="44">
        <f t="shared" si="13799"/>
        <v>0</v>
      </c>
      <c r="X3480" s="44">
        <f>T3480+W3480</f>
        <v>1675279.48</v>
      </c>
      <c r="Y3480" s="44">
        <f>Y3481+Y3510+Y3516+Y3776+Y3781</f>
        <v>7247465.7199999997</v>
      </c>
      <c r="Z3480" s="44">
        <f t="shared" ref="Z3480:AD3480" si="13800">Z3481+Z3510+Z3516+Z3776+Z3781</f>
        <v>0</v>
      </c>
      <c r="AA3480" s="44">
        <f t="shared" si="13800"/>
        <v>7247465.7199999997</v>
      </c>
      <c r="AB3480" s="44">
        <f t="shared" si="13800"/>
        <v>0</v>
      </c>
      <c r="AC3480" s="44">
        <f t="shared" si="13800"/>
        <v>0</v>
      </c>
      <c r="AD3480" s="44">
        <f t="shared" si="13800"/>
        <v>0</v>
      </c>
      <c r="AE3480" s="44">
        <f>AA3480+AD3480</f>
        <v>7247465.7199999997</v>
      </c>
      <c r="AF3480" s="44">
        <f>AF3481+AF3510+AF3516+AF3776+AF3781</f>
        <v>7926976.3799999999</v>
      </c>
      <c r="AG3480" s="44">
        <f t="shared" ref="AG3480:AJ3480" si="13801">AG3481+AG3510+AG3516+AG3776+AG3781</f>
        <v>0</v>
      </c>
      <c r="AH3480" s="44">
        <f t="shared" si="13801"/>
        <v>7926976.3799999999</v>
      </c>
      <c r="AI3480" s="44">
        <f t="shared" si="13801"/>
        <v>0</v>
      </c>
      <c r="AJ3480" s="44">
        <f t="shared" si="13801"/>
        <v>0</v>
      </c>
      <c r="AK3480" s="44">
        <f t="shared" ref="AK3480" si="13802">AK3481+AK3510+AK3516+AK3776+AK3781</f>
        <v>0</v>
      </c>
      <c r="AL3480" s="44">
        <f>AH3480+AK3480</f>
        <v>7926976.3799999999</v>
      </c>
      <c r="AM3480" s="44">
        <f>AM3481+AM3510+AM3516+AM3776+AM3781</f>
        <v>198311.82000000068</v>
      </c>
      <c r="AN3480" s="44">
        <f t="shared" ref="AN3480:AR3480" si="13803">AN3481+AN3510+AN3516+AN3776+AN3781</f>
        <v>0</v>
      </c>
      <c r="AO3480" s="44">
        <f t="shared" si="13803"/>
        <v>198311.82000000068</v>
      </c>
      <c r="AP3480" s="44">
        <f t="shared" si="13803"/>
        <v>0</v>
      </c>
      <c r="AQ3480" s="44">
        <f t="shared" si="13803"/>
        <v>0</v>
      </c>
      <c r="AR3480" s="44">
        <f t="shared" si="13803"/>
        <v>0</v>
      </c>
      <c r="AS3480" s="44">
        <f>AO3480+AR3480</f>
        <v>198311.82000000068</v>
      </c>
      <c r="AT3480" s="44"/>
      <c r="AU3480" s="287"/>
      <c r="AV3480" s="294"/>
      <c r="AW3480" s="262"/>
      <c r="AX3480" s="262"/>
      <c r="AY3480" s="262"/>
      <c r="AZ3480" s="262"/>
      <c r="BE3480" s="46"/>
    </row>
    <row r="3481" spans="2:57" s="3" customFormat="1" ht="70.5" customHeight="1">
      <c r="B3481" s="47">
        <v>2018</v>
      </c>
      <c r="C3481" s="48">
        <v>8323</v>
      </c>
      <c r="D3481" s="47">
        <v>6</v>
      </c>
      <c r="E3481" s="47">
        <v>0</v>
      </c>
      <c r="F3481" s="47">
        <v>5000</v>
      </c>
      <c r="G3481" s="47">
        <v>5100</v>
      </c>
      <c r="H3481" s="47"/>
      <c r="I3481" s="47"/>
      <c r="J3481" s="49" t="s">
        <v>97</v>
      </c>
      <c r="K3481" s="50">
        <f>K3482+K3494+K3508</f>
        <v>446706.88</v>
      </c>
      <c r="L3481" s="50">
        <f t="shared" ref="L3481:P3481" si="13804">L3482+L3494+L3508</f>
        <v>0</v>
      </c>
      <c r="M3481" s="50">
        <f t="shared" si="13804"/>
        <v>446706.88</v>
      </c>
      <c r="N3481" s="50">
        <f t="shared" si="13804"/>
        <v>0</v>
      </c>
      <c r="O3481" s="50">
        <f t="shared" si="13804"/>
        <v>0</v>
      </c>
      <c r="P3481" s="50">
        <f t="shared" si="13804"/>
        <v>0</v>
      </c>
      <c r="Q3481" s="50">
        <f>M3481+P3481</f>
        <v>446706.88</v>
      </c>
      <c r="R3481" s="50">
        <f>R3482+R3494+R3508</f>
        <v>252854.48</v>
      </c>
      <c r="S3481" s="50">
        <f t="shared" ref="S3481:W3481" si="13805">S3482+S3494+S3508</f>
        <v>0</v>
      </c>
      <c r="T3481" s="50">
        <f t="shared" si="13805"/>
        <v>252854.48</v>
      </c>
      <c r="U3481" s="50">
        <f t="shared" si="13805"/>
        <v>0</v>
      </c>
      <c r="V3481" s="50">
        <f t="shared" si="13805"/>
        <v>0</v>
      </c>
      <c r="W3481" s="50">
        <f t="shared" si="13805"/>
        <v>0</v>
      </c>
      <c r="X3481" s="50">
        <f>T3481+W3481</f>
        <v>252854.48</v>
      </c>
      <c r="Y3481" s="50">
        <f>Y3482+Y3494+Y3508</f>
        <v>0</v>
      </c>
      <c r="Z3481" s="50">
        <f t="shared" ref="Z3481:AD3481" si="13806">Z3482+Z3494+Z3508</f>
        <v>0</v>
      </c>
      <c r="AA3481" s="50">
        <f t="shared" si="13806"/>
        <v>0</v>
      </c>
      <c r="AB3481" s="50">
        <f t="shared" si="13806"/>
        <v>0</v>
      </c>
      <c r="AC3481" s="50">
        <f t="shared" si="13806"/>
        <v>0</v>
      </c>
      <c r="AD3481" s="50">
        <f t="shared" si="13806"/>
        <v>0</v>
      </c>
      <c r="AE3481" s="50">
        <f>AA3481+AD3481</f>
        <v>0</v>
      </c>
      <c r="AF3481" s="50">
        <f>AF3482+AF3494+AF3508</f>
        <v>193353.44</v>
      </c>
      <c r="AG3481" s="50">
        <f t="shared" ref="AG3481:AJ3481" si="13807">AG3482+AG3494+AG3508</f>
        <v>0</v>
      </c>
      <c r="AH3481" s="50">
        <f t="shared" si="13807"/>
        <v>193353.44</v>
      </c>
      <c r="AI3481" s="50">
        <f t="shared" si="13807"/>
        <v>0</v>
      </c>
      <c r="AJ3481" s="50">
        <f t="shared" si="13807"/>
        <v>0</v>
      </c>
      <c r="AK3481" s="50">
        <f t="shared" ref="AK3481" si="13808">AK3482+AK3494+AK3508</f>
        <v>0</v>
      </c>
      <c r="AL3481" s="50">
        <f>AH3481+AK3481</f>
        <v>193353.44</v>
      </c>
      <c r="AM3481" s="50">
        <f>AM3482+AM3494+AM3508</f>
        <v>498.95999999999913</v>
      </c>
      <c r="AN3481" s="50">
        <f t="shared" ref="AN3481:AR3481" si="13809">AN3482+AN3494+AN3508</f>
        <v>0</v>
      </c>
      <c r="AO3481" s="50">
        <f t="shared" si="13809"/>
        <v>498.95999999999913</v>
      </c>
      <c r="AP3481" s="50">
        <f t="shared" si="13809"/>
        <v>0</v>
      </c>
      <c r="AQ3481" s="50">
        <f t="shared" si="13809"/>
        <v>0</v>
      </c>
      <c r="AR3481" s="50">
        <f t="shared" si="13809"/>
        <v>0</v>
      </c>
      <c r="AS3481" s="50">
        <f>AO3481+AR3481</f>
        <v>498.95999999999913</v>
      </c>
      <c r="AT3481" s="50"/>
      <c r="AU3481" s="288"/>
      <c r="AV3481" s="288"/>
      <c r="AW3481" s="263"/>
      <c r="AX3481" s="263"/>
      <c r="AY3481" s="263"/>
      <c r="AZ3481" s="263"/>
      <c r="BE3481" s="187"/>
    </row>
    <row r="3482" spans="2:57" s="3" customFormat="1" ht="70.5" hidden="1" customHeight="1">
      <c r="B3482" s="53">
        <v>2018</v>
      </c>
      <c r="C3482" s="59">
        <v>8323</v>
      </c>
      <c r="D3482" s="53">
        <v>6</v>
      </c>
      <c r="E3482" s="53">
        <v>0</v>
      </c>
      <c r="F3482" s="53">
        <v>5000</v>
      </c>
      <c r="G3482" s="53">
        <v>5100</v>
      </c>
      <c r="H3482" s="53">
        <v>511</v>
      </c>
      <c r="I3482" s="53"/>
      <c r="J3482" s="60" t="s">
        <v>1440</v>
      </c>
      <c r="K3482" s="57">
        <f>SUM(K3483:K3493)</f>
        <v>0</v>
      </c>
      <c r="L3482" s="57">
        <f t="shared" ref="L3482:P3482" si="13810">SUM(L3483:L3493)</f>
        <v>0</v>
      </c>
      <c r="M3482" s="57">
        <f t="shared" si="13810"/>
        <v>0</v>
      </c>
      <c r="N3482" s="57">
        <f t="shared" si="13810"/>
        <v>0</v>
      </c>
      <c r="O3482" s="57">
        <f t="shared" si="13810"/>
        <v>0</v>
      </c>
      <c r="P3482" s="57">
        <f t="shared" si="13810"/>
        <v>0</v>
      </c>
      <c r="Q3482" s="57">
        <f>M3482+P3482</f>
        <v>0</v>
      </c>
      <c r="R3482" s="57">
        <f>SUM(R3483:R3493)</f>
        <v>0</v>
      </c>
      <c r="S3482" s="57">
        <f t="shared" ref="S3482:W3482" si="13811">SUM(S3483:S3493)</f>
        <v>0</v>
      </c>
      <c r="T3482" s="57">
        <f t="shared" si="13811"/>
        <v>0</v>
      </c>
      <c r="U3482" s="57">
        <f t="shared" si="13811"/>
        <v>0</v>
      </c>
      <c r="V3482" s="57">
        <f t="shared" si="13811"/>
        <v>0</v>
      </c>
      <c r="W3482" s="57">
        <f t="shared" si="13811"/>
        <v>0</v>
      </c>
      <c r="X3482" s="57">
        <f>T3482+W3482</f>
        <v>0</v>
      </c>
      <c r="Y3482" s="57">
        <f>SUM(Y3483:Y3493)</f>
        <v>0</v>
      </c>
      <c r="Z3482" s="57">
        <f t="shared" ref="Z3482:AD3482" si="13812">SUM(Z3483:Z3493)</f>
        <v>0</v>
      </c>
      <c r="AA3482" s="57">
        <f t="shared" si="13812"/>
        <v>0</v>
      </c>
      <c r="AB3482" s="57">
        <f t="shared" si="13812"/>
        <v>0</v>
      </c>
      <c r="AC3482" s="57">
        <f t="shared" si="13812"/>
        <v>0</v>
      </c>
      <c r="AD3482" s="57">
        <f t="shared" si="13812"/>
        <v>0</v>
      </c>
      <c r="AE3482" s="57">
        <f>AA3482+AD3482</f>
        <v>0</v>
      </c>
      <c r="AF3482" s="57">
        <f>SUM(AF3483:AF3493)</f>
        <v>0</v>
      </c>
      <c r="AG3482" s="57">
        <f t="shared" ref="AG3482:AJ3482" si="13813">SUM(AG3483:AG3493)</f>
        <v>0</v>
      </c>
      <c r="AH3482" s="57">
        <f t="shared" si="13813"/>
        <v>0</v>
      </c>
      <c r="AI3482" s="57">
        <f t="shared" si="13813"/>
        <v>0</v>
      </c>
      <c r="AJ3482" s="57">
        <f t="shared" si="13813"/>
        <v>0</v>
      </c>
      <c r="AK3482" s="57">
        <f t="shared" ref="AK3482" si="13814">SUM(AK3483:AK3493)</f>
        <v>0</v>
      </c>
      <c r="AL3482" s="57">
        <f>AH3482+AK3482</f>
        <v>0</v>
      </c>
      <c r="AM3482" s="57">
        <f>SUM(AM3483:AM3493)</f>
        <v>0</v>
      </c>
      <c r="AN3482" s="57">
        <f t="shared" ref="AN3482:AR3482" si="13815">SUM(AN3483:AN3493)</f>
        <v>0</v>
      </c>
      <c r="AO3482" s="57">
        <f t="shared" si="13815"/>
        <v>0</v>
      </c>
      <c r="AP3482" s="57">
        <f t="shared" si="13815"/>
        <v>0</v>
      </c>
      <c r="AQ3482" s="57">
        <f t="shared" si="13815"/>
        <v>0</v>
      </c>
      <c r="AR3482" s="57">
        <f t="shared" si="13815"/>
        <v>0</v>
      </c>
      <c r="AS3482" s="57">
        <f>AO3482+AR3482</f>
        <v>0</v>
      </c>
      <c r="AT3482" s="57"/>
      <c r="AU3482" s="293"/>
      <c r="AV3482" s="289"/>
      <c r="AW3482" s="264"/>
      <c r="AX3482" s="264"/>
      <c r="AY3482" s="264"/>
      <c r="AZ3482" s="264"/>
      <c r="BE3482" s="61"/>
    </row>
    <row r="3483" spans="2:57" s="3" customFormat="1" ht="70.5" hidden="1" customHeight="1">
      <c r="B3483" s="15">
        <v>2018</v>
      </c>
      <c r="C3483" s="62">
        <v>8323</v>
      </c>
      <c r="D3483" s="15">
        <v>6</v>
      </c>
      <c r="E3483" s="15">
        <v>0</v>
      </c>
      <c r="F3483" s="15">
        <v>5000</v>
      </c>
      <c r="G3483" s="15">
        <v>5100</v>
      </c>
      <c r="H3483" s="15">
        <v>511</v>
      </c>
      <c r="I3483" s="63">
        <v>1</v>
      </c>
      <c r="J3483" s="64" t="s">
        <v>187</v>
      </c>
      <c r="K3483" s="17">
        <f t="shared" ref="K3483:K3493" si="13816">ROUND(Q3483*0.8,0)</f>
        <v>0</v>
      </c>
      <c r="L3483" s="17">
        <v>0</v>
      </c>
      <c r="M3483" s="18">
        <f t="shared" ref="M3483:M3493" si="13817">K3483+L3483</f>
        <v>0</v>
      </c>
      <c r="N3483" s="17">
        <f t="shared" ref="N3483:N3493" si="13818">Q3483-K3483</f>
        <v>0</v>
      </c>
      <c r="O3483" s="17">
        <v>0</v>
      </c>
      <c r="P3483" s="18">
        <f t="shared" ref="P3483:P3493" si="13819">N3483+O3483</f>
        <v>0</v>
      </c>
      <c r="Q3483" s="18">
        <v>0</v>
      </c>
      <c r="R3483" s="17">
        <f t="shared" ref="R3483:R3493" si="13820">ROUND(X3483*0.8,0)</f>
        <v>0</v>
      </c>
      <c r="S3483" s="17">
        <v>0</v>
      </c>
      <c r="T3483" s="18">
        <f t="shared" ref="T3483:T3493" si="13821">R3483+S3483</f>
        <v>0</v>
      </c>
      <c r="U3483" s="17">
        <f t="shared" ref="U3483:U3493" si="13822">X3483-R3483</f>
        <v>0</v>
      </c>
      <c r="V3483" s="17">
        <v>0</v>
      </c>
      <c r="W3483" s="18">
        <f t="shared" ref="W3483:W3493" si="13823">U3483+V3483</f>
        <v>0</v>
      </c>
      <c r="X3483" s="18">
        <v>0</v>
      </c>
      <c r="Y3483" s="17">
        <f t="shared" ref="Y3483:Y3493" si="13824">ROUND(AE3483*0.8,0)</f>
        <v>0</v>
      </c>
      <c r="Z3483" s="17">
        <v>0</v>
      </c>
      <c r="AA3483" s="18">
        <f t="shared" ref="AA3483:AA3493" si="13825">Y3483+Z3483</f>
        <v>0</v>
      </c>
      <c r="AB3483" s="17">
        <f t="shared" ref="AB3483:AB3493" si="13826">AE3483-Y3483</f>
        <v>0</v>
      </c>
      <c r="AC3483" s="17">
        <v>0</v>
      </c>
      <c r="AD3483" s="18">
        <f t="shared" ref="AD3483:AD3493" si="13827">AB3483+AC3483</f>
        <v>0</v>
      </c>
      <c r="AE3483" s="18">
        <v>0</v>
      </c>
      <c r="AF3483" s="17">
        <f t="shared" ref="AF3483:AF3493" si="13828">ROUND(AL3483*0.8,0)</f>
        <v>0</v>
      </c>
      <c r="AG3483" s="17">
        <v>0</v>
      </c>
      <c r="AH3483" s="18">
        <f t="shared" ref="AH3483:AH3493" si="13829">AF3483+AG3483</f>
        <v>0</v>
      </c>
      <c r="AI3483" s="17">
        <f t="shared" ref="AI3483:AI3493" si="13830">AL3483-AF3483</f>
        <v>0</v>
      </c>
      <c r="AJ3483" s="17">
        <v>0</v>
      </c>
      <c r="AK3483" s="18">
        <f t="shared" ref="AK3483:AK3493" si="13831">AI3483+AJ3483</f>
        <v>0</v>
      </c>
      <c r="AL3483" s="18">
        <v>0</v>
      </c>
      <c r="AM3483" s="17">
        <f t="shared" ref="AM3483:AM3493" si="13832">ROUND(AS3483*0.8,0)</f>
        <v>0</v>
      </c>
      <c r="AN3483" s="17">
        <v>0</v>
      </c>
      <c r="AO3483" s="18">
        <f t="shared" ref="AO3483:AO3493" si="13833">AM3483+AN3483</f>
        <v>0</v>
      </c>
      <c r="AP3483" s="17">
        <f t="shared" ref="AP3483:AP3493" si="13834">AS3483-AM3483</f>
        <v>0</v>
      </c>
      <c r="AQ3483" s="17">
        <v>0</v>
      </c>
      <c r="AR3483" s="18">
        <f t="shared" ref="AR3483:AR3493" si="13835">AP3483+AQ3483</f>
        <v>0</v>
      </c>
      <c r="AS3483" s="18">
        <v>0</v>
      </c>
      <c r="AT3483" s="18" t="s">
        <v>44</v>
      </c>
      <c r="AU3483" s="322"/>
      <c r="AV3483" s="291"/>
      <c r="AW3483" s="266"/>
      <c r="AX3483" s="266"/>
      <c r="AY3483" s="266"/>
      <c r="AZ3483" s="266"/>
      <c r="BE3483" s="91"/>
    </row>
    <row r="3484" spans="2:57" s="3" customFormat="1" ht="70.5" hidden="1" customHeight="1">
      <c r="B3484" s="15">
        <v>2018</v>
      </c>
      <c r="C3484" s="62">
        <v>8323</v>
      </c>
      <c r="D3484" s="15">
        <v>6</v>
      </c>
      <c r="E3484" s="15">
        <v>0</v>
      </c>
      <c r="F3484" s="15">
        <v>5000</v>
      </c>
      <c r="G3484" s="15">
        <v>5100</v>
      </c>
      <c r="H3484" s="15">
        <v>511</v>
      </c>
      <c r="I3484" s="63">
        <v>2</v>
      </c>
      <c r="J3484" s="64" t="s">
        <v>913</v>
      </c>
      <c r="K3484" s="17">
        <f t="shared" si="13816"/>
        <v>0</v>
      </c>
      <c r="L3484" s="17">
        <v>0</v>
      </c>
      <c r="M3484" s="18">
        <f t="shared" si="13817"/>
        <v>0</v>
      </c>
      <c r="N3484" s="17">
        <f t="shared" si="13818"/>
        <v>0</v>
      </c>
      <c r="O3484" s="17">
        <v>0</v>
      </c>
      <c r="P3484" s="18">
        <f t="shared" si="13819"/>
        <v>0</v>
      </c>
      <c r="Q3484" s="18">
        <v>0</v>
      </c>
      <c r="R3484" s="17">
        <f t="shared" si="13820"/>
        <v>0</v>
      </c>
      <c r="S3484" s="17">
        <v>0</v>
      </c>
      <c r="T3484" s="18">
        <f t="shared" si="13821"/>
        <v>0</v>
      </c>
      <c r="U3484" s="17">
        <f t="shared" si="13822"/>
        <v>0</v>
      </c>
      <c r="V3484" s="17">
        <v>0</v>
      </c>
      <c r="W3484" s="18">
        <f t="shared" si="13823"/>
        <v>0</v>
      </c>
      <c r="X3484" s="18">
        <v>0</v>
      </c>
      <c r="Y3484" s="17">
        <f t="shared" si="13824"/>
        <v>0</v>
      </c>
      <c r="Z3484" s="17">
        <v>0</v>
      </c>
      <c r="AA3484" s="18">
        <f t="shared" si="13825"/>
        <v>0</v>
      </c>
      <c r="AB3484" s="17">
        <f t="shared" si="13826"/>
        <v>0</v>
      </c>
      <c r="AC3484" s="17">
        <v>0</v>
      </c>
      <c r="AD3484" s="18">
        <f t="shared" si="13827"/>
        <v>0</v>
      </c>
      <c r="AE3484" s="18">
        <v>0</v>
      </c>
      <c r="AF3484" s="17">
        <f t="shared" si="13828"/>
        <v>0</v>
      </c>
      <c r="AG3484" s="17">
        <v>0</v>
      </c>
      <c r="AH3484" s="18">
        <f t="shared" si="13829"/>
        <v>0</v>
      </c>
      <c r="AI3484" s="17">
        <f t="shared" si="13830"/>
        <v>0</v>
      </c>
      <c r="AJ3484" s="17">
        <v>0</v>
      </c>
      <c r="AK3484" s="18">
        <f t="shared" si="13831"/>
        <v>0</v>
      </c>
      <c r="AL3484" s="18">
        <v>0</v>
      </c>
      <c r="AM3484" s="17">
        <f t="shared" si="13832"/>
        <v>0</v>
      </c>
      <c r="AN3484" s="17">
        <v>0</v>
      </c>
      <c r="AO3484" s="18">
        <f t="shared" si="13833"/>
        <v>0</v>
      </c>
      <c r="AP3484" s="17">
        <f t="shared" si="13834"/>
        <v>0</v>
      </c>
      <c r="AQ3484" s="17">
        <v>0</v>
      </c>
      <c r="AR3484" s="18">
        <f t="shared" si="13835"/>
        <v>0</v>
      </c>
      <c r="AS3484" s="18">
        <v>0</v>
      </c>
      <c r="AT3484" s="18" t="s">
        <v>44</v>
      </c>
      <c r="AU3484" s="322"/>
      <c r="AV3484" s="291"/>
      <c r="AW3484" s="266"/>
      <c r="AX3484" s="266"/>
      <c r="AY3484" s="266"/>
      <c r="AZ3484" s="266"/>
      <c r="BE3484" s="91"/>
    </row>
    <row r="3485" spans="2:57" s="3" customFormat="1" ht="70.5" hidden="1" customHeight="1">
      <c r="B3485" s="15">
        <v>2018</v>
      </c>
      <c r="C3485" s="62">
        <v>8323</v>
      </c>
      <c r="D3485" s="15">
        <v>6</v>
      </c>
      <c r="E3485" s="15">
        <v>0</v>
      </c>
      <c r="F3485" s="15">
        <v>5000</v>
      </c>
      <c r="G3485" s="15">
        <v>5100</v>
      </c>
      <c r="H3485" s="15">
        <v>511</v>
      </c>
      <c r="I3485" s="63">
        <v>3</v>
      </c>
      <c r="J3485" s="64" t="s">
        <v>1441</v>
      </c>
      <c r="K3485" s="17">
        <f t="shared" si="13816"/>
        <v>0</v>
      </c>
      <c r="L3485" s="17">
        <v>0</v>
      </c>
      <c r="M3485" s="18">
        <f t="shared" si="13817"/>
        <v>0</v>
      </c>
      <c r="N3485" s="17">
        <f t="shared" si="13818"/>
        <v>0</v>
      </c>
      <c r="O3485" s="17">
        <v>0</v>
      </c>
      <c r="P3485" s="18">
        <f t="shared" si="13819"/>
        <v>0</v>
      </c>
      <c r="Q3485" s="18">
        <v>0</v>
      </c>
      <c r="R3485" s="17">
        <f t="shared" si="13820"/>
        <v>0</v>
      </c>
      <c r="S3485" s="17">
        <v>0</v>
      </c>
      <c r="T3485" s="18">
        <f t="shared" si="13821"/>
        <v>0</v>
      </c>
      <c r="U3485" s="17">
        <f t="shared" si="13822"/>
        <v>0</v>
      </c>
      <c r="V3485" s="17">
        <v>0</v>
      </c>
      <c r="W3485" s="18">
        <f t="shared" si="13823"/>
        <v>0</v>
      </c>
      <c r="X3485" s="18">
        <v>0</v>
      </c>
      <c r="Y3485" s="17">
        <f t="shared" si="13824"/>
        <v>0</v>
      </c>
      <c r="Z3485" s="17">
        <v>0</v>
      </c>
      <c r="AA3485" s="18">
        <f t="shared" si="13825"/>
        <v>0</v>
      </c>
      <c r="AB3485" s="17">
        <f t="shared" si="13826"/>
        <v>0</v>
      </c>
      <c r="AC3485" s="17">
        <v>0</v>
      </c>
      <c r="AD3485" s="18">
        <f t="shared" si="13827"/>
        <v>0</v>
      </c>
      <c r="AE3485" s="18">
        <v>0</v>
      </c>
      <c r="AF3485" s="17">
        <f t="shared" si="13828"/>
        <v>0</v>
      </c>
      <c r="AG3485" s="17">
        <v>0</v>
      </c>
      <c r="AH3485" s="18">
        <f t="shared" si="13829"/>
        <v>0</v>
      </c>
      <c r="AI3485" s="17">
        <f t="shared" si="13830"/>
        <v>0</v>
      </c>
      <c r="AJ3485" s="17">
        <v>0</v>
      </c>
      <c r="AK3485" s="18">
        <f t="shared" si="13831"/>
        <v>0</v>
      </c>
      <c r="AL3485" s="18">
        <v>0</v>
      </c>
      <c r="AM3485" s="17">
        <f t="shared" si="13832"/>
        <v>0</v>
      </c>
      <c r="AN3485" s="17">
        <v>0</v>
      </c>
      <c r="AO3485" s="18">
        <f t="shared" si="13833"/>
        <v>0</v>
      </c>
      <c r="AP3485" s="17">
        <f t="shared" si="13834"/>
        <v>0</v>
      </c>
      <c r="AQ3485" s="17">
        <v>0</v>
      </c>
      <c r="AR3485" s="18">
        <f t="shared" si="13835"/>
        <v>0</v>
      </c>
      <c r="AS3485" s="18">
        <v>0</v>
      </c>
      <c r="AT3485" s="18" t="s">
        <v>44</v>
      </c>
      <c r="AU3485" s="322"/>
      <c r="AV3485" s="291"/>
      <c r="AW3485" s="266"/>
      <c r="AX3485" s="266"/>
      <c r="AY3485" s="266"/>
      <c r="AZ3485" s="266"/>
      <c r="BE3485" s="91"/>
    </row>
    <row r="3486" spans="2:57" s="3" customFormat="1" ht="70.5" hidden="1" customHeight="1">
      <c r="B3486" s="15">
        <v>2018</v>
      </c>
      <c r="C3486" s="62">
        <v>8323</v>
      </c>
      <c r="D3486" s="15">
        <v>6</v>
      </c>
      <c r="E3486" s="15">
        <v>0</v>
      </c>
      <c r="F3486" s="15">
        <v>5000</v>
      </c>
      <c r="G3486" s="15">
        <v>5100</v>
      </c>
      <c r="H3486" s="15">
        <v>511</v>
      </c>
      <c r="I3486" s="63">
        <v>4</v>
      </c>
      <c r="J3486" s="64" t="s">
        <v>567</v>
      </c>
      <c r="K3486" s="17">
        <f t="shared" si="13816"/>
        <v>0</v>
      </c>
      <c r="L3486" s="17">
        <v>0</v>
      </c>
      <c r="M3486" s="18">
        <f t="shared" si="13817"/>
        <v>0</v>
      </c>
      <c r="N3486" s="17">
        <f t="shared" si="13818"/>
        <v>0</v>
      </c>
      <c r="O3486" s="17">
        <v>0</v>
      </c>
      <c r="P3486" s="18">
        <f t="shared" si="13819"/>
        <v>0</v>
      </c>
      <c r="Q3486" s="18">
        <v>0</v>
      </c>
      <c r="R3486" s="17">
        <f t="shared" si="13820"/>
        <v>0</v>
      </c>
      <c r="S3486" s="17">
        <v>0</v>
      </c>
      <c r="T3486" s="18">
        <f t="shared" si="13821"/>
        <v>0</v>
      </c>
      <c r="U3486" s="17">
        <f t="shared" si="13822"/>
        <v>0</v>
      </c>
      <c r="V3486" s="17">
        <v>0</v>
      </c>
      <c r="W3486" s="18">
        <f t="shared" si="13823"/>
        <v>0</v>
      </c>
      <c r="X3486" s="18">
        <v>0</v>
      </c>
      <c r="Y3486" s="17">
        <f t="shared" si="13824"/>
        <v>0</v>
      </c>
      <c r="Z3486" s="17">
        <v>0</v>
      </c>
      <c r="AA3486" s="18">
        <f t="shared" si="13825"/>
        <v>0</v>
      </c>
      <c r="AB3486" s="17">
        <f t="shared" si="13826"/>
        <v>0</v>
      </c>
      <c r="AC3486" s="17">
        <v>0</v>
      </c>
      <c r="AD3486" s="18">
        <f t="shared" si="13827"/>
        <v>0</v>
      </c>
      <c r="AE3486" s="18">
        <v>0</v>
      </c>
      <c r="AF3486" s="17">
        <f t="shared" si="13828"/>
        <v>0</v>
      </c>
      <c r="AG3486" s="17">
        <v>0</v>
      </c>
      <c r="AH3486" s="18">
        <f t="shared" si="13829"/>
        <v>0</v>
      </c>
      <c r="AI3486" s="17">
        <f t="shared" si="13830"/>
        <v>0</v>
      </c>
      <c r="AJ3486" s="17">
        <v>0</v>
      </c>
      <c r="AK3486" s="18">
        <f t="shared" si="13831"/>
        <v>0</v>
      </c>
      <c r="AL3486" s="18">
        <v>0</v>
      </c>
      <c r="AM3486" s="17">
        <f t="shared" si="13832"/>
        <v>0</v>
      </c>
      <c r="AN3486" s="17">
        <v>0</v>
      </c>
      <c r="AO3486" s="18">
        <f t="shared" si="13833"/>
        <v>0</v>
      </c>
      <c r="AP3486" s="17">
        <f t="shared" si="13834"/>
        <v>0</v>
      </c>
      <c r="AQ3486" s="17">
        <v>0</v>
      </c>
      <c r="AR3486" s="18">
        <f t="shared" si="13835"/>
        <v>0</v>
      </c>
      <c r="AS3486" s="18">
        <v>0</v>
      </c>
      <c r="AT3486" s="18" t="s">
        <v>44</v>
      </c>
      <c r="AU3486" s="322"/>
      <c r="AV3486" s="291"/>
      <c r="AW3486" s="266"/>
      <c r="AX3486" s="266"/>
      <c r="AY3486" s="266"/>
      <c r="AZ3486" s="266"/>
      <c r="BE3486" s="91"/>
    </row>
    <row r="3487" spans="2:57" s="3" customFormat="1" ht="70.5" hidden="1" customHeight="1">
      <c r="B3487" s="15">
        <v>2018</v>
      </c>
      <c r="C3487" s="62">
        <v>8323</v>
      </c>
      <c r="D3487" s="15">
        <v>6</v>
      </c>
      <c r="E3487" s="15">
        <v>0</v>
      </c>
      <c r="F3487" s="15">
        <v>5000</v>
      </c>
      <c r="G3487" s="15">
        <v>5100</v>
      </c>
      <c r="H3487" s="15">
        <v>511</v>
      </c>
      <c r="I3487" s="63">
        <v>5</v>
      </c>
      <c r="J3487" s="64" t="s">
        <v>570</v>
      </c>
      <c r="K3487" s="17">
        <f t="shared" si="13816"/>
        <v>0</v>
      </c>
      <c r="L3487" s="17">
        <v>0</v>
      </c>
      <c r="M3487" s="18">
        <f t="shared" si="13817"/>
        <v>0</v>
      </c>
      <c r="N3487" s="17">
        <f t="shared" si="13818"/>
        <v>0</v>
      </c>
      <c r="O3487" s="17">
        <v>0</v>
      </c>
      <c r="P3487" s="18">
        <f t="shared" si="13819"/>
        <v>0</v>
      </c>
      <c r="Q3487" s="18">
        <v>0</v>
      </c>
      <c r="R3487" s="17">
        <f t="shared" si="13820"/>
        <v>0</v>
      </c>
      <c r="S3487" s="17">
        <v>0</v>
      </c>
      <c r="T3487" s="18">
        <f t="shared" si="13821"/>
        <v>0</v>
      </c>
      <c r="U3487" s="17">
        <f t="shared" si="13822"/>
        <v>0</v>
      </c>
      <c r="V3487" s="17">
        <v>0</v>
      </c>
      <c r="W3487" s="18">
        <f t="shared" si="13823"/>
        <v>0</v>
      </c>
      <c r="X3487" s="18">
        <v>0</v>
      </c>
      <c r="Y3487" s="17">
        <f t="shared" si="13824"/>
        <v>0</v>
      </c>
      <c r="Z3487" s="17">
        <v>0</v>
      </c>
      <c r="AA3487" s="18">
        <f t="shared" si="13825"/>
        <v>0</v>
      </c>
      <c r="AB3487" s="17">
        <f t="shared" si="13826"/>
        <v>0</v>
      </c>
      <c r="AC3487" s="17">
        <v>0</v>
      </c>
      <c r="AD3487" s="18">
        <f t="shared" si="13827"/>
        <v>0</v>
      </c>
      <c r="AE3487" s="18">
        <v>0</v>
      </c>
      <c r="AF3487" s="17">
        <f t="shared" si="13828"/>
        <v>0</v>
      </c>
      <c r="AG3487" s="17">
        <v>0</v>
      </c>
      <c r="AH3487" s="18">
        <f t="shared" si="13829"/>
        <v>0</v>
      </c>
      <c r="AI3487" s="17">
        <f t="shared" si="13830"/>
        <v>0</v>
      </c>
      <c r="AJ3487" s="17">
        <v>0</v>
      </c>
      <c r="AK3487" s="18">
        <f t="shared" si="13831"/>
        <v>0</v>
      </c>
      <c r="AL3487" s="18">
        <v>0</v>
      </c>
      <c r="AM3487" s="17">
        <f t="shared" si="13832"/>
        <v>0</v>
      </c>
      <c r="AN3487" s="17">
        <v>0</v>
      </c>
      <c r="AO3487" s="18">
        <f t="shared" si="13833"/>
        <v>0</v>
      </c>
      <c r="AP3487" s="17">
        <f t="shared" si="13834"/>
        <v>0</v>
      </c>
      <c r="AQ3487" s="17">
        <v>0</v>
      </c>
      <c r="AR3487" s="18">
        <f t="shared" si="13835"/>
        <v>0</v>
      </c>
      <c r="AS3487" s="18">
        <v>0</v>
      </c>
      <c r="AT3487" s="18" t="s">
        <v>44</v>
      </c>
      <c r="AU3487" s="322"/>
      <c r="AV3487" s="291"/>
      <c r="AW3487" s="266"/>
      <c r="AX3487" s="266"/>
      <c r="AY3487" s="266"/>
      <c r="AZ3487" s="266"/>
      <c r="BE3487" s="91"/>
    </row>
    <row r="3488" spans="2:57" s="3" customFormat="1" ht="70.5" hidden="1" customHeight="1">
      <c r="B3488" s="15">
        <v>2018</v>
      </c>
      <c r="C3488" s="62">
        <v>8323</v>
      </c>
      <c r="D3488" s="15">
        <v>6</v>
      </c>
      <c r="E3488" s="15">
        <v>0</v>
      </c>
      <c r="F3488" s="15">
        <v>5000</v>
      </c>
      <c r="G3488" s="15">
        <v>5100</v>
      </c>
      <c r="H3488" s="15">
        <v>511</v>
      </c>
      <c r="I3488" s="63">
        <v>6</v>
      </c>
      <c r="J3488" s="64" t="s">
        <v>105</v>
      </c>
      <c r="K3488" s="17">
        <f t="shared" si="13816"/>
        <v>0</v>
      </c>
      <c r="L3488" s="17">
        <v>0</v>
      </c>
      <c r="M3488" s="18">
        <f t="shared" si="13817"/>
        <v>0</v>
      </c>
      <c r="N3488" s="17">
        <f t="shared" si="13818"/>
        <v>0</v>
      </c>
      <c r="O3488" s="17">
        <v>0</v>
      </c>
      <c r="P3488" s="18">
        <f t="shared" si="13819"/>
        <v>0</v>
      </c>
      <c r="Q3488" s="18">
        <v>0</v>
      </c>
      <c r="R3488" s="17">
        <f t="shared" si="13820"/>
        <v>0</v>
      </c>
      <c r="S3488" s="17">
        <v>0</v>
      </c>
      <c r="T3488" s="18">
        <f t="shared" si="13821"/>
        <v>0</v>
      </c>
      <c r="U3488" s="17">
        <f t="shared" si="13822"/>
        <v>0</v>
      </c>
      <c r="V3488" s="17">
        <v>0</v>
      </c>
      <c r="W3488" s="18">
        <f t="shared" si="13823"/>
        <v>0</v>
      </c>
      <c r="X3488" s="18">
        <v>0</v>
      </c>
      <c r="Y3488" s="17">
        <f t="shared" si="13824"/>
        <v>0</v>
      </c>
      <c r="Z3488" s="17">
        <v>0</v>
      </c>
      <c r="AA3488" s="18">
        <f t="shared" si="13825"/>
        <v>0</v>
      </c>
      <c r="AB3488" s="17">
        <f t="shared" si="13826"/>
        <v>0</v>
      </c>
      <c r="AC3488" s="17">
        <v>0</v>
      </c>
      <c r="AD3488" s="18">
        <f t="shared" si="13827"/>
        <v>0</v>
      </c>
      <c r="AE3488" s="18">
        <v>0</v>
      </c>
      <c r="AF3488" s="17">
        <f t="shared" si="13828"/>
        <v>0</v>
      </c>
      <c r="AG3488" s="17">
        <v>0</v>
      </c>
      <c r="AH3488" s="18">
        <f t="shared" si="13829"/>
        <v>0</v>
      </c>
      <c r="AI3488" s="17">
        <f t="shared" si="13830"/>
        <v>0</v>
      </c>
      <c r="AJ3488" s="17">
        <v>0</v>
      </c>
      <c r="AK3488" s="18">
        <f t="shared" si="13831"/>
        <v>0</v>
      </c>
      <c r="AL3488" s="18">
        <v>0</v>
      </c>
      <c r="AM3488" s="17">
        <f t="shared" si="13832"/>
        <v>0</v>
      </c>
      <c r="AN3488" s="17">
        <v>0</v>
      </c>
      <c r="AO3488" s="18">
        <f t="shared" si="13833"/>
        <v>0</v>
      </c>
      <c r="AP3488" s="17">
        <f t="shared" si="13834"/>
        <v>0</v>
      </c>
      <c r="AQ3488" s="17">
        <v>0</v>
      </c>
      <c r="AR3488" s="18">
        <f t="shared" si="13835"/>
        <v>0</v>
      </c>
      <c r="AS3488" s="18">
        <v>0</v>
      </c>
      <c r="AT3488" s="18" t="s">
        <v>44</v>
      </c>
      <c r="AU3488" s="322"/>
      <c r="AV3488" s="291"/>
      <c r="AW3488" s="266"/>
      <c r="AX3488" s="266"/>
      <c r="AY3488" s="266"/>
      <c r="AZ3488" s="266"/>
      <c r="BE3488" s="91"/>
    </row>
    <row r="3489" spans="2:57" s="3" customFormat="1" ht="70.5" hidden="1" customHeight="1">
      <c r="B3489" s="15">
        <v>2018</v>
      </c>
      <c r="C3489" s="62">
        <v>8323</v>
      </c>
      <c r="D3489" s="15">
        <v>6</v>
      </c>
      <c r="E3489" s="15">
        <v>0</v>
      </c>
      <c r="F3489" s="15">
        <v>5000</v>
      </c>
      <c r="G3489" s="15">
        <v>5100</v>
      </c>
      <c r="H3489" s="15">
        <v>511</v>
      </c>
      <c r="I3489" s="63">
        <v>7</v>
      </c>
      <c r="J3489" s="64" t="s">
        <v>1442</v>
      </c>
      <c r="K3489" s="17">
        <f t="shared" si="13816"/>
        <v>0</v>
      </c>
      <c r="L3489" s="17">
        <v>0</v>
      </c>
      <c r="M3489" s="18">
        <f t="shared" si="13817"/>
        <v>0</v>
      </c>
      <c r="N3489" s="17">
        <f t="shared" si="13818"/>
        <v>0</v>
      </c>
      <c r="O3489" s="17">
        <v>0</v>
      </c>
      <c r="P3489" s="18">
        <f t="shared" si="13819"/>
        <v>0</v>
      </c>
      <c r="Q3489" s="18">
        <v>0</v>
      </c>
      <c r="R3489" s="17">
        <f t="shared" si="13820"/>
        <v>0</v>
      </c>
      <c r="S3489" s="17">
        <v>0</v>
      </c>
      <c r="T3489" s="18">
        <f t="shared" si="13821"/>
        <v>0</v>
      </c>
      <c r="U3489" s="17">
        <f t="shared" si="13822"/>
        <v>0</v>
      </c>
      <c r="V3489" s="17">
        <v>0</v>
      </c>
      <c r="W3489" s="18">
        <f t="shared" si="13823"/>
        <v>0</v>
      </c>
      <c r="X3489" s="18">
        <v>0</v>
      </c>
      <c r="Y3489" s="17">
        <f t="shared" si="13824"/>
        <v>0</v>
      </c>
      <c r="Z3489" s="17">
        <v>0</v>
      </c>
      <c r="AA3489" s="18">
        <f t="shared" si="13825"/>
        <v>0</v>
      </c>
      <c r="AB3489" s="17">
        <f t="shared" si="13826"/>
        <v>0</v>
      </c>
      <c r="AC3489" s="17">
        <v>0</v>
      </c>
      <c r="AD3489" s="18">
        <f t="shared" si="13827"/>
        <v>0</v>
      </c>
      <c r="AE3489" s="18">
        <v>0</v>
      </c>
      <c r="AF3489" s="17">
        <f t="shared" si="13828"/>
        <v>0</v>
      </c>
      <c r="AG3489" s="17">
        <v>0</v>
      </c>
      <c r="AH3489" s="18">
        <f t="shared" si="13829"/>
        <v>0</v>
      </c>
      <c r="AI3489" s="17">
        <f t="shared" si="13830"/>
        <v>0</v>
      </c>
      <c r="AJ3489" s="17">
        <v>0</v>
      </c>
      <c r="AK3489" s="18">
        <f t="shared" si="13831"/>
        <v>0</v>
      </c>
      <c r="AL3489" s="18">
        <v>0</v>
      </c>
      <c r="AM3489" s="17">
        <f t="shared" si="13832"/>
        <v>0</v>
      </c>
      <c r="AN3489" s="17">
        <v>0</v>
      </c>
      <c r="AO3489" s="18">
        <f t="shared" si="13833"/>
        <v>0</v>
      </c>
      <c r="AP3489" s="17">
        <f t="shared" si="13834"/>
        <v>0</v>
      </c>
      <c r="AQ3489" s="17">
        <v>0</v>
      </c>
      <c r="AR3489" s="18">
        <f t="shared" si="13835"/>
        <v>0</v>
      </c>
      <c r="AS3489" s="18">
        <v>0</v>
      </c>
      <c r="AT3489" s="18" t="s">
        <v>44</v>
      </c>
      <c r="AU3489" s="322"/>
      <c r="AV3489" s="291"/>
      <c r="AW3489" s="266"/>
      <c r="AX3489" s="266"/>
      <c r="AY3489" s="266"/>
      <c r="AZ3489" s="266"/>
      <c r="BE3489" s="91"/>
    </row>
    <row r="3490" spans="2:57" s="3" customFormat="1" ht="70.5" hidden="1" customHeight="1">
      <c r="B3490" s="15">
        <v>2018</v>
      </c>
      <c r="C3490" s="62">
        <v>8323</v>
      </c>
      <c r="D3490" s="15">
        <v>6</v>
      </c>
      <c r="E3490" s="15">
        <v>0</v>
      </c>
      <c r="F3490" s="15">
        <v>5000</v>
      </c>
      <c r="G3490" s="15">
        <v>5100</v>
      </c>
      <c r="H3490" s="15">
        <v>511</v>
      </c>
      <c r="I3490" s="63">
        <v>8</v>
      </c>
      <c r="J3490" s="64" t="s">
        <v>1443</v>
      </c>
      <c r="K3490" s="17">
        <f t="shared" si="13816"/>
        <v>0</v>
      </c>
      <c r="L3490" s="17">
        <v>0</v>
      </c>
      <c r="M3490" s="18">
        <f t="shared" si="13817"/>
        <v>0</v>
      </c>
      <c r="N3490" s="17">
        <f t="shared" si="13818"/>
        <v>0</v>
      </c>
      <c r="O3490" s="17">
        <v>0</v>
      </c>
      <c r="P3490" s="18">
        <f t="shared" si="13819"/>
        <v>0</v>
      </c>
      <c r="Q3490" s="18">
        <v>0</v>
      </c>
      <c r="R3490" s="17">
        <f t="shared" si="13820"/>
        <v>0</v>
      </c>
      <c r="S3490" s="17">
        <v>0</v>
      </c>
      <c r="T3490" s="18">
        <f t="shared" si="13821"/>
        <v>0</v>
      </c>
      <c r="U3490" s="17">
        <f t="shared" si="13822"/>
        <v>0</v>
      </c>
      <c r="V3490" s="17">
        <v>0</v>
      </c>
      <c r="W3490" s="18">
        <f t="shared" si="13823"/>
        <v>0</v>
      </c>
      <c r="X3490" s="18">
        <v>0</v>
      </c>
      <c r="Y3490" s="17">
        <f t="shared" si="13824"/>
        <v>0</v>
      </c>
      <c r="Z3490" s="17">
        <v>0</v>
      </c>
      <c r="AA3490" s="18">
        <f t="shared" si="13825"/>
        <v>0</v>
      </c>
      <c r="AB3490" s="17">
        <f t="shared" si="13826"/>
        <v>0</v>
      </c>
      <c r="AC3490" s="17">
        <v>0</v>
      </c>
      <c r="AD3490" s="18">
        <f t="shared" si="13827"/>
        <v>0</v>
      </c>
      <c r="AE3490" s="18">
        <v>0</v>
      </c>
      <c r="AF3490" s="17">
        <f t="shared" si="13828"/>
        <v>0</v>
      </c>
      <c r="AG3490" s="17">
        <v>0</v>
      </c>
      <c r="AH3490" s="18">
        <f t="shared" si="13829"/>
        <v>0</v>
      </c>
      <c r="AI3490" s="17">
        <f t="shared" si="13830"/>
        <v>0</v>
      </c>
      <c r="AJ3490" s="17">
        <v>0</v>
      </c>
      <c r="AK3490" s="18">
        <f t="shared" si="13831"/>
        <v>0</v>
      </c>
      <c r="AL3490" s="18">
        <v>0</v>
      </c>
      <c r="AM3490" s="17">
        <f t="shared" si="13832"/>
        <v>0</v>
      </c>
      <c r="AN3490" s="17">
        <v>0</v>
      </c>
      <c r="AO3490" s="18">
        <f t="shared" si="13833"/>
        <v>0</v>
      </c>
      <c r="AP3490" s="17">
        <f t="shared" si="13834"/>
        <v>0</v>
      </c>
      <c r="AQ3490" s="17">
        <v>0</v>
      </c>
      <c r="AR3490" s="18">
        <f t="shared" si="13835"/>
        <v>0</v>
      </c>
      <c r="AS3490" s="18">
        <v>0</v>
      </c>
      <c r="AT3490" s="18" t="s">
        <v>44</v>
      </c>
      <c r="AU3490" s="322"/>
      <c r="AV3490" s="291"/>
      <c r="AW3490" s="266"/>
      <c r="AX3490" s="266"/>
      <c r="AY3490" s="266"/>
      <c r="AZ3490" s="266"/>
      <c r="BE3490" s="91"/>
    </row>
    <row r="3491" spans="2:57" s="3" customFormat="1" ht="70.5" hidden="1" customHeight="1">
      <c r="B3491" s="15">
        <v>2018</v>
      </c>
      <c r="C3491" s="62">
        <v>8323</v>
      </c>
      <c r="D3491" s="15">
        <v>6</v>
      </c>
      <c r="E3491" s="15">
        <v>0</v>
      </c>
      <c r="F3491" s="15">
        <v>5000</v>
      </c>
      <c r="G3491" s="15">
        <v>5100</v>
      </c>
      <c r="H3491" s="15">
        <v>511</v>
      </c>
      <c r="I3491" s="63">
        <v>9</v>
      </c>
      <c r="J3491" s="64" t="s">
        <v>1444</v>
      </c>
      <c r="K3491" s="17">
        <f t="shared" si="13816"/>
        <v>0</v>
      </c>
      <c r="L3491" s="17">
        <v>0</v>
      </c>
      <c r="M3491" s="18">
        <f t="shared" si="13817"/>
        <v>0</v>
      </c>
      <c r="N3491" s="17">
        <f t="shared" si="13818"/>
        <v>0</v>
      </c>
      <c r="O3491" s="17">
        <v>0</v>
      </c>
      <c r="P3491" s="18">
        <f t="shared" si="13819"/>
        <v>0</v>
      </c>
      <c r="Q3491" s="18">
        <v>0</v>
      </c>
      <c r="R3491" s="17">
        <f t="shared" si="13820"/>
        <v>0</v>
      </c>
      <c r="S3491" s="17">
        <v>0</v>
      </c>
      <c r="T3491" s="18">
        <f t="shared" si="13821"/>
        <v>0</v>
      </c>
      <c r="U3491" s="17">
        <f t="shared" si="13822"/>
        <v>0</v>
      </c>
      <c r="V3491" s="17">
        <v>0</v>
      </c>
      <c r="W3491" s="18">
        <f t="shared" si="13823"/>
        <v>0</v>
      </c>
      <c r="X3491" s="18">
        <v>0</v>
      </c>
      <c r="Y3491" s="17">
        <f t="shared" si="13824"/>
        <v>0</v>
      </c>
      <c r="Z3491" s="17">
        <v>0</v>
      </c>
      <c r="AA3491" s="18">
        <f t="shared" si="13825"/>
        <v>0</v>
      </c>
      <c r="AB3491" s="17">
        <f t="shared" si="13826"/>
        <v>0</v>
      </c>
      <c r="AC3491" s="17">
        <v>0</v>
      </c>
      <c r="AD3491" s="18">
        <f t="shared" si="13827"/>
        <v>0</v>
      </c>
      <c r="AE3491" s="18">
        <v>0</v>
      </c>
      <c r="AF3491" s="17">
        <f t="shared" si="13828"/>
        <v>0</v>
      </c>
      <c r="AG3491" s="17">
        <v>0</v>
      </c>
      <c r="AH3491" s="18">
        <f t="shared" si="13829"/>
        <v>0</v>
      </c>
      <c r="AI3491" s="17">
        <f t="shared" si="13830"/>
        <v>0</v>
      </c>
      <c r="AJ3491" s="17">
        <v>0</v>
      </c>
      <c r="AK3491" s="18">
        <f t="shared" si="13831"/>
        <v>0</v>
      </c>
      <c r="AL3491" s="18">
        <v>0</v>
      </c>
      <c r="AM3491" s="17">
        <f t="shared" si="13832"/>
        <v>0</v>
      </c>
      <c r="AN3491" s="17">
        <v>0</v>
      </c>
      <c r="AO3491" s="18">
        <f t="shared" si="13833"/>
        <v>0</v>
      </c>
      <c r="AP3491" s="17">
        <f t="shared" si="13834"/>
        <v>0</v>
      </c>
      <c r="AQ3491" s="17">
        <v>0</v>
      </c>
      <c r="AR3491" s="18">
        <f t="shared" si="13835"/>
        <v>0</v>
      </c>
      <c r="AS3491" s="18">
        <v>0</v>
      </c>
      <c r="AT3491" s="18" t="s">
        <v>44</v>
      </c>
      <c r="AU3491" s="322"/>
      <c r="AV3491" s="291"/>
      <c r="AW3491" s="266"/>
      <c r="AX3491" s="266"/>
      <c r="AY3491" s="266"/>
      <c r="AZ3491" s="266"/>
      <c r="BE3491" s="91"/>
    </row>
    <row r="3492" spans="2:57" s="3" customFormat="1" ht="70.5" hidden="1" customHeight="1">
      <c r="B3492" s="15">
        <v>2018</v>
      </c>
      <c r="C3492" s="62">
        <v>8323</v>
      </c>
      <c r="D3492" s="15">
        <v>6</v>
      </c>
      <c r="E3492" s="15">
        <v>0</v>
      </c>
      <c r="F3492" s="15">
        <v>5000</v>
      </c>
      <c r="G3492" s="15">
        <v>5100</v>
      </c>
      <c r="H3492" s="15">
        <v>511</v>
      </c>
      <c r="I3492" s="63">
        <v>10</v>
      </c>
      <c r="J3492" s="64" t="s">
        <v>112</v>
      </c>
      <c r="K3492" s="17">
        <f t="shared" si="13816"/>
        <v>0</v>
      </c>
      <c r="L3492" s="17">
        <v>0</v>
      </c>
      <c r="M3492" s="18">
        <f t="shared" si="13817"/>
        <v>0</v>
      </c>
      <c r="N3492" s="17">
        <f t="shared" si="13818"/>
        <v>0</v>
      </c>
      <c r="O3492" s="17">
        <v>0</v>
      </c>
      <c r="P3492" s="18">
        <f t="shared" si="13819"/>
        <v>0</v>
      </c>
      <c r="Q3492" s="18">
        <v>0</v>
      </c>
      <c r="R3492" s="17">
        <f t="shared" si="13820"/>
        <v>0</v>
      </c>
      <c r="S3492" s="17">
        <v>0</v>
      </c>
      <c r="T3492" s="18">
        <f t="shared" si="13821"/>
        <v>0</v>
      </c>
      <c r="U3492" s="17">
        <f t="shared" si="13822"/>
        <v>0</v>
      </c>
      <c r="V3492" s="17">
        <v>0</v>
      </c>
      <c r="W3492" s="18">
        <f t="shared" si="13823"/>
        <v>0</v>
      </c>
      <c r="X3492" s="18">
        <v>0</v>
      </c>
      <c r="Y3492" s="17">
        <f t="shared" si="13824"/>
        <v>0</v>
      </c>
      <c r="Z3492" s="17">
        <v>0</v>
      </c>
      <c r="AA3492" s="18">
        <f t="shared" si="13825"/>
        <v>0</v>
      </c>
      <c r="AB3492" s="17">
        <f t="shared" si="13826"/>
        <v>0</v>
      </c>
      <c r="AC3492" s="17">
        <v>0</v>
      </c>
      <c r="AD3492" s="18">
        <f t="shared" si="13827"/>
        <v>0</v>
      </c>
      <c r="AE3492" s="18">
        <v>0</v>
      </c>
      <c r="AF3492" s="17">
        <f t="shared" si="13828"/>
        <v>0</v>
      </c>
      <c r="AG3492" s="17">
        <v>0</v>
      </c>
      <c r="AH3492" s="18">
        <f t="shared" si="13829"/>
        <v>0</v>
      </c>
      <c r="AI3492" s="17">
        <f t="shared" si="13830"/>
        <v>0</v>
      </c>
      <c r="AJ3492" s="17">
        <v>0</v>
      </c>
      <c r="AK3492" s="18">
        <f t="shared" si="13831"/>
        <v>0</v>
      </c>
      <c r="AL3492" s="18">
        <v>0</v>
      </c>
      <c r="AM3492" s="17">
        <f t="shared" si="13832"/>
        <v>0</v>
      </c>
      <c r="AN3492" s="17">
        <v>0</v>
      </c>
      <c r="AO3492" s="18">
        <f t="shared" si="13833"/>
        <v>0</v>
      </c>
      <c r="AP3492" s="17">
        <f t="shared" si="13834"/>
        <v>0</v>
      </c>
      <c r="AQ3492" s="17">
        <v>0</v>
      </c>
      <c r="AR3492" s="18">
        <f t="shared" si="13835"/>
        <v>0</v>
      </c>
      <c r="AS3492" s="18">
        <v>0</v>
      </c>
      <c r="AT3492" s="18" t="s">
        <v>44</v>
      </c>
      <c r="AU3492" s="322"/>
      <c r="AV3492" s="291"/>
      <c r="AW3492" s="266"/>
      <c r="AX3492" s="266"/>
      <c r="AY3492" s="266"/>
      <c r="AZ3492" s="266"/>
      <c r="BE3492" s="91"/>
    </row>
    <row r="3493" spans="2:57" s="3" customFormat="1" ht="70.5" hidden="1" customHeight="1">
      <c r="B3493" s="15">
        <v>2018</v>
      </c>
      <c r="C3493" s="62">
        <v>8323</v>
      </c>
      <c r="D3493" s="15">
        <v>6</v>
      </c>
      <c r="E3493" s="15">
        <v>0</v>
      </c>
      <c r="F3493" s="15">
        <v>5000</v>
      </c>
      <c r="G3493" s="15">
        <v>5100</v>
      </c>
      <c r="H3493" s="15">
        <v>511</v>
      </c>
      <c r="I3493" s="63">
        <v>11</v>
      </c>
      <c r="J3493" s="64" t="s">
        <v>993</v>
      </c>
      <c r="K3493" s="17">
        <f t="shared" si="13816"/>
        <v>0</v>
      </c>
      <c r="L3493" s="17">
        <v>0</v>
      </c>
      <c r="M3493" s="18">
        <f t="shared" si="13817"/>
        <v>0</v>
      </c>
      <c r="N3493" s="17">
        <f t="shared" si="13818"/>
        <v>0</v>
      </c>
      <c r="O3493" s="17">
        <v>0</v>
      </c>
      <c r="P3493" s="18">
        <f t="shared" si="13819"/>
        <v>0</v>
      </c>
      <c r="Q3493" s="18">
        <v>0</v>
      </c>
      <c r="R3493" s="17">
        <f t="shared" si="13820"/>
        <v>0</v>
      </c>
      <c r="S3493" s="17">
        <v>0</v>
      </c>
      <c r="T3493" s="18">
        <f t="shared" si="13821"/>
        <v>0</v>
      </c>
      <c r="U3493" s="17">
        <f t="shared" si="13822"/>
        <v>0</v>
      </c>
      <c r="V3493" s="17">
        <v>0</v>
      </c>
      <c r="W3493" s="18">
        <f t="shared" si="13823"/>
        <v>0</v>
      </c>
      <c r="X3493" s="18">
        <v>0</v>
      </c>
      <c r="Y3493" s="17">
        <f t="shared" si="13824"/>
        <v>0</v>
      </c>
      <c r="Z3493" s="17">
        <v>0</v>
      </c>
      <c r="AA3493" s="18">
        <f t="shared" si="13825"/>
        <v>0</v>
      </c>
      <c r="AB3493" s="17">
        <f t="shared" si="13826"/>
        <v>0</v>
      </c>
      <c r="AC3493" s="17">
        <v>0</v>
      </c>
      <c r="AD3493" s="18">
        <f t="shared" si="13827"/>
        <v>0</v>
      </c>
      <c r="AE3493" s="18">
        <v>0</v>
      </c>
      <c r="AF3493" s="17">
        <f t="shared" si="13828"/>
        <v>0</v>
      </c>
      <c r="AG3493" s="17">
        <v>0</v>
      </c>
      <c r="AH3493" s="18">
        <f t="shared" si="13829"/>
        <v>0</v>
      </c>
      <c r="AI3493" s="17">
        <f t="shared" si="13830"/>
        <v>0</v>
      </c>
      <c r="AJ3493" s="17">
        <v>0</v>
      </c>
      <c r="AK3493" s="18">
        <f t="shared" si="13831"/>
        <v>0</v>
      </c>
      <c r="AL3493" s="18">
        <v>0</v>
      </c>
      <c r="AM3493" s="17">
        <f t="shared" si="13832"/>
        <v>0</v>
      </c>
      <c r="AN3493" s="17">
        <v>0</v>
      </c>
      <c r="AO3493" s="18">
        <f t="shared" si="13833"/>
        <v>0</v>
      </c>
      <c r="AP3493" s="17">
        <f t="shared" si="13834"/>
        <v>0</v>
      </c>
      <c r="AQ3493" s="17">
        <v>0</v>
      </c>
      <c r="AR3493" s="18">
        <f t="shared" si="13835"/>
        <v>0</v>
      </c>
      <c r="AS3493" s="18">
        <v>0</v>
      </c>
      <c r="AT3493" s="18" t="s">
        <v>44</v>
      </c>
      <c r="AU3493" s="322"/>
      <c r="AV3493" s="291"/>
      <c r="AW3493" s="266"/>
      <c r="AX3493" s="266"/>
      <c r="AY3493" s="266"/>
      <c r="AZ3493" s="266"/>
      <c r="BE3493" s="91"/>
    </row>
    <row r="3494" spans="2:57" s="3" customFormat="1" ht="70.5" customHeight="1">
      <c r="B3494" s="53">
        <v>2018</v>
      </c>
      <c r="C3494" s="59">
        <v>8323</v>
      </c>
      <c r="D3494" s="53">
        <v>6</v>
      </c>
      <c r="E3494" s="53">
        <v>0</v>
      </c>
      <c r="F3494" s="53">
        <v>5000</v>
      </c>
      <c r="G3494" s="53">
        <v>5100</v>
      </c>
      <c r="H3494" s="53">
        <v>515</v>
      </c>
      <c r="I3494" s="53"/>
      <c r="J3494" s="60" t="s">
        <v>115</v>
      </c>
      <c r="K3494" s="57">
        <f>SUM(K3495:K3507)</f>
        <v>386706.88</v>
      </c>
      <c r="L3494" s="57">
        <f t="shared" ref="L3494:P3494" si="13836">SUM(L3495:L3507)</f>
        <v>0</v>
      </c>
      <c r="M3494" s="57">
        <f t="shared" si="13836"/>
        <v>386706.88</v>
      </c>
      <c r="N3494" s="57">
        <f t="shared" si="13836"/>
        <v>0</v>
      </c>
      <c r="O3494" s="57">
        <f t="shared" si="13836"/>
        <v>0</v>
      </c>
      <c r="P3494" s="57">
        <f t="shared" si="13836"/>
        <v>0</v>
      </c>
      <c r="Q3494" s="57">
        <f>M3494+P3494</f>
        <v>386706.88</v>
      </c>
      <c r="R3494" s="57">
        <f>SUM(R3495:R3507)</f>
        <v>193353.44</v>
      </c>
      <c r="S3494" s="57">
        <f t="shared" ref="S3494:W3494" si="13837">SUM(S3495:S3507)</f>
        <v>0</v>
      </c>
      <c r="T3494" s="57">
        <f t="shared" si="13837"/>
        <v>193353.44</v>
      </c>
      <c r="U3494" s="57">
        <f t="shared" si="13837"/>
        <v>0</v>
      </c>
      <c r="V3494" s="57">
        <f t="shared" si="13837"/>
        <v>0</v>
      </c>
      <c r="W3494" s="57">
        <f t="shared" si="13837"/>
        <v>0</v>
      </c>
      <c r="X3494" s="57">
        <f>T3494+W3494</f>
        <v>193353.44</v>
      </c>
      <c r="Y3494" s="57">
        <f>SUM(Y3495:Y3507)</f>
        <v>0</v>
      </c>
      <c r="Z3494" s="57">
        <f t="shared" ref="Z3494:AD3494" si="13838">SUM(Z3495:Z3507)</f>
        <v>0</v>
      </c>
      <c r="AA3494" s="57">
        <f t="shared" si="13838"/>
        <v>0</v>
      </c>
      <c r="AB3494" s="57">
        <f t="shared" si="13838"/>
        <v>0</v>
      </c>
      <c r="AC3494" s="57">
        <f t="shared" si="13838"/>
        <v>0</v>
      </c>
      <c r="AD3494" s="57">
        <f t="shared" si="13838"/>
        <v>0</v>
      </c>
      <c r="AE3494" s="57">
        <f>AA3494+AD3494</f>
        <v>0</v>
      </c>
      <c r="AF3494" s="57">
        <f>SUM(AF3495:AF3507)</f>
        <v>193353.44</v>
      </c>
      <c r="AG3494" s="57">
        <f t="shared" ref="AG3494:AJ3494" si="13839">SUM(AG3495:AG3507)</f>
        <v>0</v>
      </c>
      <c r="AH3494" s="57">
        <f t="shared" si="13839"/>
        <v>193353.44</v>
      </c>
      <c r="AI3494" s="57">
        <f t="shared" si="13839"/>
        <v>0</v>
      </c>
      <c r="AJ3494" s="57">
        <f t="shared" si="13839"/>
        <v>0</v>
      </c>
      <c r="AK3494" s="57">
        <f t="shared" ref="AK3494" si="13840">SUM(AK3495:AK3507)</f>
        <v>0</v>
      </c>
      <c r="AL3494" s="57">
        <f>AH3494+AK3494</f>
        <v>193353.44</v>
      </c>
      <c r="AM3494" s="57">
        <f>SUM(AM3495:AM3507)</f>
        <v>0</v>
      </c>
      <c r="AN3494" s="57">
        <f t="shared" ref="AN3494:AR3494" si="13841">SUM(AN3495:AN3507)</f>
        <v>0</v>
      </c>
      <c r="AO3494" s="57">
        <f t="shared" si="13841"/>
        <v>0</v>
      </c>
      <c r="AP3494" s="57">
        <f t="shared" si="13841"/>
        <v>0</v>
      </c>
      <c r="AQ3494" s="57">
        <f t="shared" si="13841"/>
        <v>0</v>
      </c>
      <c r="AR3494" s="57">
        <f t="shared" si="13841"/>
        <v>0</v>
      </c>
      <c r="AS3494" s="57">
        <f>AO3494+AR3494</f>
        <v>0</v>
      </c>
      <c r="AT3494" s="57"/>
      <c r="AU3494" s="293"/>
      <c r="AV3494" s="289"/>
      <c r="AW3494" s="264"/>
      <c r="AX3494" s="264"/>
      <c r="AY3494" s="264"/>
      <c r="AZ3494" s="264"/>
      <c r="BE3494" s="61"/>
    </row>
    <row r="3495" spans="2:57" s="3" customFormat="1" ht="70.5" customHeight="1">
      <c r="B3495" s="15">
        <v>2018</v>
      </c>
      <c r="C3495" s="62">
        <v>8323</v>
      </c>
      <c r="D3495" s="15">
        <v>6</v>
      </c>
      <c r="E3495" s="15">
        <v>0</v>
      </c>
      <c r="F3495" s="15">
        <v>5000</v>
      </c>
      <c r="G3495" s="15">
        <v>5100</v>
      </c>
      <c r="H3495" s="15">
        <v>515</v>
      </c>
      <c r="I3495" s="63">
        <v>1</v>
      </c>
      <c r="J3495" s="64" t="s">
        <v>2154</v>
      </c>
      <c r="K3495" s="17">
        <f>'[1]AFF 2018'!AJ$4012</f>
        <v>14082.4</v>
      </c>
      <c r="L3495" s="17">
        <f>'[1]AFF 2018'!AK$4012</f>
        <v>0</v>
      </c>
      <c r="M3495" s="18">
        <f t="shared" ref="M3495:M3507" si="13842">K3495+L3495</f>
        <v>14082.4</v>
      </c>
      <c r="N3495" s="17">
        <f>'[1]AFF 2018'!AM$4012</f>
        <v>0</v>
      </c>
      <c r="O3495" s="17">
        <f>'[1]AFF 2018'!AN$4012</f>
        <v>0</v>
      </c>
      <c r="P3495" s="18">
        <f t="shared" ref="P3495:P3507" si="13843">N3495+O3495</f>
        <v>0</v>
      </c>
      <c r="Q3495" s="18">
        <f t="shared" ref="Q3495:Q3509" si="13844">M3495+P3495</f>
        <v>14082.4</v>
      </c>
      <c r="R3495" s="17">
        <f>'[1]AFF 2018'!AQ$4012</f>
        <v>7041.2</v>
      </c>
      <c r="S3495" s="17">
        <f>'[1]AFF 2018'!AR$4012</f>
        <v>0</v>
      </c>
      <c r="T3495" s="18">
        <f t="shared" ref="T3495:T3507" si="13845">R3495+S3495</f>
        <v>7041.2</v>
      </c>
      <c r="U3495" s="17">
        <f>'[1]AFF 2018'!AT$4012</f>
        <v>0</v>
      </c>
      <c r="V3495" s="17">
        <f>'[1]AFF 2018'!AU$4012</f>
        <v>0</v>
      </c>
      <c r="W3495" s="18">
        <f t="shared" ref="W3495:W3507" si="13846">U3495+V3495</f>
        <v>0</v>
      </c>
      <c r="X3495" s="18">
        <f t="shared" ref="X3495:X3507" si="13847">T3495+W3495</f>
        <v>7041.2</v>
      </c>
      <c r="Y3495" s="17">
        <f>'[1]AFF 2018'!BL$4012</f>
        <v>0</v>
      </c>
      <c r="Z3495" s="17">
        <f>'[1]AFF 2018'!BM$4012</f>
        <v>0</v>
      </c>
      <c r="AA3495" s="18">
        <f t="shared" ref="AA3495:AA3507" si="13848">Y3495+Z3495</f>
        <v>0</v>
      </c>
      <c r="AB3495" s="17">
        <f>'[1]AFF 2018'!BO$4012</f>
        <v>0</v>
      </c>
      <c r="AC3495" s="17">
        <f>'[1]AFF 2018'!BP$4012</f>
        <v>0</v>
      </c>
      <c r="AD3495" s="18">
        <f t="shared" ref="AD3495:AD3507" si="13849">AB3495+AC3495</f>
        <v>0</v>
      </c>
      <c r="AE3495" s="18">
        <f t="shared" ref="AE3495:AE3507" si="13850">AA3495+AD3495</f>
        <v>0</v>
      </c>
      <c r="AF3495" s="17">
        <f>'[1]AFF 2018'!$BE$4012</f>
        <v>7041.2</v>
      </c>
      <c r="AG3495" s="17">
        <f>'[1]AFF 2018'!$BF$4012</f>
        <v>0</v>
      </c>
      <c r="AH3495" s="18">
        <f t="shared" ref="AH3495:AH3507" si="13851">AF3495+AG3495</f>
        <v>7041.2</v>
      </c>
      <c r="AI3495" s="17">
        <f>'[1]AFF 2018'!$BH$4012</f>
        <v>0</v>
      </c>
      <c r="AJ3495" s="17">
        <f>'[1]AFF 2018'!$BI$4012</f>
        <v>0</v>
      </c>
      <c r="AK3495" s="18">
        <f t="shared" ref="AK3495:AK3507" si="13852">AI3495+AJ3495</f>
        <v>0</v>
      </c>
      <c r="AL3495" s="18">
        <f t="shared" ref="AL3495:AL3507" si="13853">AH3495+AK3495</f>
        <v>7041.2</v>
      </c>
      <c r="AM3495" s="17">
        <f t="shared" ref="AM3495:AN3507" si="13854">K3495-R3495-Y3495-AF3495</f>
        <v>0</v>
      </c>
      <c r="AN3495" s="17">
        <f t="shared" si="13854"/>
        <v>0</v>
      </c>
      <c r="AO3495" s="18">
        <f t="shared" ref="AO3495:AO3507" si="13855">AM3495+AN3495</f>
        <v>0</v>
      </c>
      <c r="AP3495" s="17">
        <f t="shared" ref="AP3495:AQ3507" si="13856">N3495-U3495-AB3495-AI3495</f>
        <v>0</v>
      </c>
      <c r="AQ3495" s="17">
        <f t="shared" si="13856"/>
        <v>0</v>
      </c>
      <c r="AR3495" s="18">
        <f t="shared" ref="AR3495:AR3507" si="13857">AP3495+AQ3495</f>
        <v>0</v>
      </c>
      <c r="AS3495" s="18">
        <f t="shared" ref="AS3495:AS3507" si="13858">AO3495+AR3495</f>
        <v>0</v>
      </c>
      <c r="AT3495" s="18" t="s">
        <v>44</v>
      </c>
      <c r="AU3495" s="322">
        <v>2</v>
      </c>
      <c r="AV3495" s="291">
        <v>0</v>
      </c>
      <c r="AW3495" s="266">
        <f>'[1]AFF 2018'!$CI$4012</f>
        <v>1</v>
      </c>
      <c r="AX3495" s="266">
        <f>'[1]AFF 2018'!$CJ$4012</f>
        <v>0</v>
      </c>
      <c r="AY3495" s="266">
        <f>'[1]AFF 2018'!$CM$4012</f>
        <v>-1</v>
      </c>
      <c r="AZ3495" s="266">
        <f>'[1]AFF 2018'!$CN$4012</f>
        <v>0</v>
      </c>
      <c r="BE3495" s="91" t="s">
        <v>79</v>
      </c>
    </row>
    <row r="3496" spans="2:57" s="3" customFormat="1" ht="70.5" customHeight="1">
      <c r="B3496" s="15">
        <v>2018</v>
      </c>
      <c r="C3496" s="62">
        <v>8323</v>
      </c>
      <c r="D3496" s="15">
        <v>6</v>
      </c>
      <c r="E3496" s="15">
        <v>0</v>
      </c>
      <c r="F3496" s="15">
        <v>5000</v>
      </c>
      <c r="G3496" s="15">
        <v>5100</v>
      </c>
      <c r="H3496" s="15">
        <v>515</v>
      </c>
      <c r="I3496" s="63">
        <v>2</v>
      </c>
      <c r="J3496" s="64" t="s">
        <v>1445</v>
      </c>
      <c r="K3496" s="17">
        <f>'[1]AFF 2018'!AJ$4013</f>
        <v>32164.48</v>
      </c>
      <c r="L3496" s="17">
        <f>'[1]AFF 2018'!AK$4013</f>
        <v>0</v>
      </c>
      <c r="M3496" s="18">
        <f t="shared" si="13842"/>
        <v>32164.48</v>
      </c>
      <c r="N3496" s="17">
        <f>'[1]AFF 2018'!AM$4013</f>
        <v>0</v>
      </c>
      <c r="O3496" s="17">
        <f>'[1]AFF 2018'!AN$4013</f>
        <v>0</v>
      </c>
      <c r="P3496" s="18">
        <f t="shared" si="13843"/>
        <v>0</v>
      </c>
      <c r="Q3496" s="18">
        <f t="shared" si="13844"/>
        <v>32164.48</v>
      </c>
      <c r="R3496" s="17">
        <f>'[1]AFF 2018'!AQ$4013</f>
        <v>16082.24</v>
      </c>
      <c r="S3496" s="17">
        <f>'[1]AFF 2018'!AR$4013</f>
        <v>0</v>
      </c>
      <c r="T3496" s="18">
        <f t="shared" si="13845"/>
        <v>16082.24</v>
      </c>
      <c r="U3496" s="17">
        <f>'[1]AFF 2018'!AT$4013</f>
        <v>0</v>
      </c>
      <c r="V3496" s="17">
        <f>'[1]AFF 2018'!AU$4013</f>
        <v>0</v>
      </c>
      <c r="W3496" s="18">
        <f t="shared" si="13846"/>
        <v>0</v>
      </c>
      <c r="X3496" s="18">
        <f t="shared" si="13847"/>
        <v>16082.24</v>
      </c>
      <c r="Y3496" s="17">
        <f>'[1]AFF 2018'!BL$4013</f>
        <v>0</v>
      </c>
      <c r="Z3496" s="17">
        <f>'[1]AFF 2018'!BM$4013</f>
        <v>0</v>
      </c>
      <c r="AA3496" s="18">
        <f t="shared" si="13848"/>
        <v>0</v>
      </c>
      <c r="AB3496" s="17">
        <f>'[1]AFF 2018'!BO$4013</f>
        <v>0</v>
      </c>
      <c r="AC3496" s="17">
        <f>'[1]AFF 2018'!BP$4013</f>
        <v>0</v>
      </c>
      <c r="AD3496" s="18">
        <f t="shared" si="13849"/>
        <v>0</v>
      </c>
      <c r="AE3496" s="18">
        <f t="shared" si="13850"/>
        <v>0</v>
      </c>
      <c r="AF3496" s="17">
        <f>'[1]AFF 2018'!$BE$4013</f>
        <v>16082.24</v>
      </c>
      <c r="AG3496" s="17">
        <f>'[1]AFF 2018'!$BF$4013</f>
        <v>0</v>
      </c>
      <c r="AH3496" s="18">
        <f t="shared" si="13851"/>
        <v>16082.24</v>
      </c>
      <c r="AI3496" s="17">
        <f>'[1]AFF 2018'!$BH$4013</f>
        <v>0</v>
      </c>
      <c r="AJ3496" s="17">
        <f>'[1]AFF 2018'!$BI$4013</f>
        <v>0</v>
      </c>
      <c r="AK3496" s="18">
        <f t="shared" si="13852"/>
        <v>0</v>
      </c>
      <c r="AL3496" s="18">
        <f t="shared" si="13853"/>
        <v>16082.24</v>
      </c>
      <c r="AM3496" s="17">
        <f t="shared" si="13854"/>
        <v>0</v>
      </c>
      <c r="AN3496" s="17">
        <f t="shared" si="13854"/>
        <v>0</v>
      </c>
      <c r="AO3496" s="18">
        <f t="shared" si="13855"/>
        <v>0</v>
      </c>
      <c r="AP3496" s="17">
        <f t="shared" si="13856"/>
        <v>0</v>
      </c>
      <c r="AQ3496" s="17">
        <f t="shared" si="13856"/>
        <v>0</v>
      </c>
      <c r="AR3496" s="18">
        <f t="shared" si="13857"/>
        <v>0</v>
      </c>
      <c r="AS3496" s="18">
        <f t="shared" si="13858"/>
        <v>0</v>
      </c>
      <c r="AT3496" s="18" t="s">
        <v>44</v>
      </c>
      <c r="AU3496" s="322">
        <v>4</v>
      </c>
      <c r="AV3496" s="291">
        <v>0</v>
      </c>
      <c r="AW3496" s="266">
        <f>'[1]AFF 2018'!$CI$4013</f>
        <v>2</v>
      </c>
      <c r="AX3496" s="266">
        <f>'[1]AFF 2018'!$CJ$4013</f>
        <v>0</v>
      </c>
      <c r="AY3496" s="266">
        <f>'[1]AFF 2018'!$CM$4013</f>
        <v>-2</v>
      </c>
      <c r="AZ3496" s="266">
        <f>'[1]AFF 2018'!$CN$4013</f>
        <v>0</v>
      </c>
      <c r="BE3496" s="91" t="s">
        <v>79</v>
      </c>
    </row>
    <row r="3497" spans="2:57" s="3" customFormat="1" ht="70.5" hidden="1" customHeight="1">
      <c r="B3497" s="15">
        <v>2018</v>
      </c>
      <c r="C3497" s="62">
        <v>8323</v>
      </c>
      <c r="D3497" s="15">
        <v>6</v>
      </c>
      <c r="E3497" s="15">
        <v>0</v>
      </c>
      <c r="F3497" s="15">
        <v>5000</v>
      </c>
      <c r="G3497" s="15">
        <v>5100</v>
      </c>
      <c r="H3497" s="15">
        <v>515</v>
      </c>
      <c r="I3497" s="63">
        <v>3</v>
      </c>
      <c r="J3497" s="64" t="s">
        <v>116</v>
      </c>
      <c r="K3497" s="17">
        <v>0</v>
      </c>
      <c r="L3497" s="17">
        <v>0</v>
      </c>
      <c r="M3497" s="18">
        <f t="shared" si="13842"/>
        <v>0</v>
      </c>
      <c r="N3497" s="17">
        <v>0</v>
      </c>
      <c r="O3497" s="17">
        <v>0</v>
      </c>
      <c r="P3497" s="18">
        <f t="shared" si="13843"/>
        <v>0</v>
      </c>
      <c r="Q3497" s="18">
        <f t="shared" si="13844"/>
        <v>0</v>
      </c>
      <c r="R3497" s="17">
        <v>0</v>
      </c>
      <c r="S3497" s="17">
        <v>0</v>
      </c>
      <c r="T3497" s="18">
        <f t="shared" si="13845"/>
        <v>0</v>
      </c>
      <c r="U3497" s="17">
        <v>0</v>
      </c>
      <c r="V3497" s="17">
        <v>0</v>
      </c>
      <c r="W3497" s="18">
        <f t="shared" si="13846"/>
        <v>0</v>
      </c>
      <c r="X3497" s="18">
        <f t="shared" si="13847"/>
        <v>0</v>
      </c>
      <c r="Y3497" s="17">
        <v>0</v>
      </c>
      <c r="Z3497" s="17">
        <v>0</v>
      </c>
      <c r="AA3497" s="18">
        <f t="shared" si="13848"/>
        <v>0</v>
      </c>
      <c r="AB3497" s="17">
        <v>0</v>
      </c>
      <c r="AC3497" s="17">
        <v>0</v>
      </c>
      <c r="AD3497" s="18">
        <f t="shared" si="13849"/>
        <v>0</v>
      </c>
      <c r="AE3497" s="18">
        <f t="shared" si="13850"/>
        <v>0</v>
      </c>
      <c r="AF3497" s="17">
        <v>0</v>
      </c>
      <c r="AG3497" s="17">
        <v>0</v>
      </c>
      <c r="AH3497" s="18">
        <f t="shared" si="13851"/>
        <v>0</v>
      </c>
      <c r="AI3497" s="17">
        <v>0</v>
      </c>
      <c r="AJ3497" s="17">
        <v>0</v>
      </c>
      <c r="AK3497" s="18">
        <f t="shared" si="13852"/>
        <v>0</v>
      </c>
      <c r="AL3497" s="18">
        <f t="shared" si="13853"/>
        <v>0</v>
      </c>
      <c r="AM3497" s="17">
        <f t="shared" si="13854"/>
        <v>0</v>
      </c>
      <c r="AN3497" s="17">
        <f t="shared" si="13854"/>
        <v>0</v>
      </c>
      <c r="AO3497" s="18">
        <f t="shared" si="13855"/>
        <v>0</v>
      </c>
      <c r="AP3497" s="17">
        <f t="shared" si="13856"/>
        <v>0</v>
      </c>
      <c r="AQ3497" s="17">
        <f t="shared" si="13856"/>
        <v>0</v>
      </c>
      <c r="AR3497" s="18">
        <f t="shared" si="13857"/>
        <v>0</v>
      </c>
      <c r="AS3497" s="18">
        <f t="shared" si="13858"/>
        <v>0</v>
      </c>
      <c r="AT3497" s="18" t="s">
        <v>44</v>
      </c>
      <c r="AU3497" s="322"/>
      <c r="AV3497" s="291"/>
      <c r="AW3497" s="266">
        <v>0</v>
      </c>
      <c r="AX3497" s="266">
        <v>0</v>
      </c>
      <c r="AY3497" s="266">
        <v>0</v>
      </c>
      <c r="AZ3497" s="266">
        <v>0</v>
      </c>
      <c r="BE3497" s="91" t="s">
        <v>79</v>
      </c>
    </row>
    <row r="3498" spans="2:57" s="3" customFormat="1" ht="70.5" customHeight="1">
      <c r="B3498" s="15">
        <v>2018</v>
      </c>
      <c r="C3498" s="62">
        <v>8323</v>
      </c>
      <c r="D3498" s="15">
        <v>6</v>
      </c>
      <c r="E3498" s="15">
        <v>0</v>
      </c>
      <c r="F3498" s="15">
        <v>5000</v>
      </c>
      <c r="G3498" s="15">
        <v>5100</v>
      </c>
      <c r="H3498" s="15">
        <v>515</v>
      </c>
      <c r="I3498" s="63">
        <v>4</v>
      </c>
      <c r="J3498" s="64" t="s">
        <v>118</v>
      </c>
      <c r="K3498" s="17">
        <f>'[1]AFF 2018'!AJ$4015</f>
        <v>159442</v>
      </c>
      <c r="L3498" s="17">
        <f>'[1]AFF 2018'!AK$4015</f>
        <v>0</v>
      </c>
      <c r="M3498" s="18">
        <f t="shared" si="13842"/>
        <v>159442</v>
      </c>
      <c r="N3498" s="17">
        <f>'[1]AFF 2018'!AM$4015</f>
        <v>0</v>
      </c>
      <c r="O3498" s="17">
        <f>'[1]AFF 2018'!AN$4015</f>
        <v>0</v>
      </c>
      <c r="P3498" s="18">
        <f t="shared" si="13843"/>
        <v>0</v>
      </c>
      <c r="Q3498" s="18">
        <f t="shared" si="13844"/>
        <v>159442</v>
      </c>
      <c r="R3498" s="17">
        <f>'[1]AFF 2018'!AQ$4015</f>
        <v>79721</v>
      </c>
      <c r="S3498" s="17">
        <f>'[1]AFF 2018'!AR$4015</f>
        <v>0</v>
      </c>
      <c r="T3498" s="18">
        <f t="shared" si="13845"/>
        <v>79721</v>
      </c>
      <c r="U3498" s="17">
        <f>'[1]AFF 2018'!AT$4015</f>
        <v>0</v>
      </c>
      <c r="V3498" s="17">
        <f>'[1]AFF 2018'!AU$4015</f>
        <v>0</v>
      </c>
      <c r="W3498" s="18">
        <f t="shared" si="13846"/>
        <v>0</v>
      </c>
      <c r="X3498" s="18">
        <f t="shared" si="13847"/>
        <v>79721</v>
      </c>
      <c r="Y3498" s="17">
        <f>'[1]AFF 2018'!BL$4015</f>
        <v>0</v>
      </c>
      <c r="Z3498" s="17">
        <f>'[1]AFF 2018'!BM$4015</f>
        <v>0</v>
      </c>
      <c r="AA3498" s="18">
        <f t="shared" si="13848"/>
        <v>0</v>
      </c>
      <c r="AB3498" s="17">
        <f>'[1]AFF 2018'!BO$4015</f>
        <v>0</v>
      </c>
      <c r="AC3498" s="17">
        <f>'[1]AFF 2018'!BP$4015</f>
        <v>0</v>
      </c>
      <c r="AD3498" s="18">
        <f t="shared" si="13849"/>
        <v>0</v>
      </c>
      <c r="AE3498" s="18">
        <f t="shared" si="13850"/>
        <v>0</v>
      </c>
      <c r="AF3498" s="17">
        <f>'[1]AFF 2018'!$BE$4015</f>
        <v>79721</v>
      </c>
      <c r="AG3498" s="17">
        <f>'[1]AFF 2018'!$BF$4015</f>
        <v>0</v>
      </c>
      <c r="AH3498" s="18">
        <f t="shared" si="13851"/>
        <v>79721</v>
      </c>
      <c r="AI3498" s="17">
        <f>'[1]AFF 2018'!$BH$4015</f>
        <v>0</v>
      </c>
      <c r="AJ3498" s="17">
        <f>'[1]AFF 2018'!$BI$4015</f>
        <v>0</v>
      </c>
      <c r="AK3498" s="18">
        <f t="shared" si="13852"/>
        <v>0</v>
      </c>
      <c r="AL3498" s="18">
        <f t="shared" si="13853"/>
        <v>79721</v>
      </c>
      <c r="AM3498" s="17">
        <f t="shared" si="13854"/>
        <v>0</v>
      </c>
      <c r="AN3498" s="17">
        <f t="shared" si="13854"/>
        <v>0</v>
      </c>
      <c r="AO3498" s="18">
        <f t="shared" si="13855"/>
        <v>0</v>
      </c>
      <c r="AP3498" s="17">
        <f t="shared" si="13856"/>
        <v>0</v>
      </c>
      <c r="AQ3498" s="17">
        <f t="shared" si="13856"/>
        <v>0</v>
      </c>
      <c r="AR3498" s="18">
        <f t="shared" si="13857"/>
        <v>0</v>
      </c>
      <c r="AS3498" s="18">
        <f t="shared" si="13858"/>
        <v>0</v>
      </c>
      <c r="AT3498" s="18" t="s">
        <v>44</v>
      </c>
      <c r="AU3498" s="322">
        <v>10</v>
      </c>
      <c r="AV3498" s="291">
        <v>0</v>
      </c>
      <c r="AW3498" s="266">
        <f>'[1]AFF 2018'!$CI$4015</f>
        <v>5</v>
      </c>
      <c r="AX3498" s="266">
        <f>'[1]AFF 2018'!$CJ$4015</f>
        <v>0</v>
      </c>
      <c r="AY3498" s="266">
        <f>'[1]AFF 2018'!$CM$4015</f>
        <v>-5</v>
      </c>
      <c r="AZ3498" s="266">
        <f>'[1]AFF 2018'!$CN$4015</f>
        <v>0</v>
      </c>
      <c r="BE3498" s="91" t="s">
        <v>79</v>
      </c>
    </row>
    <row r="3499" spans="2:57" s="3" customFormat="1" ht="70.5" customHeight="1">
      <c r="B3499" s="15">
        <v>2018</v>
      </c>
      <c r="C3499" s="62">
        <v>8323</v>
      </c>
      <c r="D3499" s="15">
        <v>6</v>
      </c>
      <c r="E3499" s="15">
        <v>0</v>
      </c>
      <c r="F3499" s="15">
        <v>5000</v>
      </c>
      <c r="G3499" s="15">
        <v>5100</v>
      </c>
      <c r="H3499" s="15">
        <v>515</v>
      </c>
      <c r="I3499" s="63">
        <v>5</v>
      </c>
      <c r="J3499" s="64" t="s">
        <v>1446</v>
      </c>
      <c r="K3499" s="17">
        <f>'[1]AFF 2018'!AJ$4016</f>
        <v>36656</v>
      </c>
      <c r="L3499" s="17">
        <f>'[1]AFF 2018'!AK$4016</f>
        <v>0</v>
      </c>
      <c r="M3499" s="18">
        <f t="shared" si="13842"/>
        <v>36656</v>
      </c>
      <c r="N3499" s="17">
        <f>'[1]AFF 2018'!AM$4016</f>
        <v>0</v>
      </c>
      <c r="O3499" s="17">
        <f>'[1]AFF 2018'!AN$4016</f>
        <v>0</v>
      </c>
      <c r="P3499" s="18">
        <f t="shared" si="13843"/>
        <v>0</v>
      </c>
      <c r="Q3499" s="18">
        <f t="shared" si="13844"/>
        <v>36656</v>
      </c>
      <c r="R3499" s="17">
        <f>'[1]AFF 2018'!AQ$4016</f>
        <v>18328.000000000004</v>
      </c>
      <c r="S3499" s="17">
        <f>'[1]AFF 2018'!AR$4016</f>
        <v>0</v>
      </c>
      <c r="T3499" s="18">
        <f t="shared" si="13845"/>
        <v>18328.000000000004</v>
      </c>
      <c r="U3499" s="17">
        <f>'[1]AFF 2018'!AT$4016</f>
        <v>0</v>
      </c>
      <c r="V3499" s="17">
        <f>'[1]AFF 2018'!AU$4016</f>
        <v>0</v>
      </c>
      <c r="W3499" s="18">
        <f t="shared" si="13846"/>
        <v>0</v>
      </c>
      <c r="X3499" s="18">
        <f t="shared" si="13847"/>
        <v>18328.000000000004</v>
      </c>
      <c r="Y3499" s="17">
        <f>'[1]AFF 2018'!BL$4016</f>
        <v>0</v>
      </c>
      <c r="Z3499" s="17">
        <f>'[1]AFF 2018'!BM$4016</f>
        <v>0</v>
      </c>
      <c r="AA3499" s="18">
        <f t="shared" si="13848"/>
        <v>0</v>
      </c>
      <c r="AB3499" s="17">
        <f>'[1]AFF 2018'!BO$4016</f>
        <v>0</v>
      </c>
      <c r="AC3499" s="17">
        <f>'[1]AFF 2018'!BP$4016</f>
        <v>0</v>
      </c>
      <c r="AD3499" s="18">
        <f t="shared" si="13849"/>
        <v>0</v>
      </c>
      <c r="AE3499" s="18">
        <f t="shared" si="13850"/>
        <v>0</v>
      </c>
      <c r="AF3499" s="17">
        <f>'[1]AFF 2018'!$BE$4016</f>
        <v>18328</v>
      </c>
      <c r="AG3499" s="17">
        <f>'[1]AFF 2018'!$BF$4016</f>
        <v>0</v>
      </c>
      <c r="AH3499" s="18">
        <f t="shared" si="13851"/>
        <v>18328</v>
      </c>
      <c r="AI3499" s="17">
        <f>'[1]AFF 2018'!$BH$4016</f>
        <v>0</v>
      </c>
      <c r="AJ3499" s="17">
        <f>'[1]AFF 2018'!$BI$4016</f>
        <v>0</v>
      </c>
      <c r="AK3499" s="18">
        <f t="shared" si="13852"/>
        <v>0</v>
      </c>
      <c r="AL3499" s="18">
        <f t="shared" si="13853"/>
        <v>18328</v>
      </c>
      <c r="AM3499" s="17">
        <f t="shared" si="13854"/>
        <v>0</v>
      </c>
      <c r="AN3499" s="17">
        <f t="shared" si="13854"/>
        <v>0</v>
      </c>
      <c r="AO3499" s="18">
        <f t="shared" si="13855"/>
        <v>0</v>
      </c>
      <c r="AP3499" s="17">
        <f t="shared" si="13856"/>
        <v>0</v>
      </c>
      <c r="AQ3499" s="17">
        <f t="shared" si="13856"/>
        <v>0</v>
      </c>
      <c r="AR3499" s="18">
        <f t="shared" si="13857"/>
        <v>0</v>
      </c>
      <c r="AS3499" s="18">
        <f t="shared" si="13858"/>
        <v>0</v>
      </c>
      <c r="AT3499" s="18" t="s">
        <v>44</v>
      </c>
      <c r="AU3499" s="322">
        <v>20</v>
      </c>
      <c r="AV3499" s="291">
        <v>0</v>
      </c>
      <c r="AW3499" s="266">
        <f>'[1]AFF 2018'!$CI$4016</f>
        <v>10</v>
      </c>
      <c r="AX3499" s="266">
        <f>'[1]AFF 2018'!$CJ$4016</f>
        <v>0</v>
      </c>
      <c r="AY3499" s="266">
        <f>'[1]AFF 2018'!$CM$4016</f>
        <v>-10</v>
      </c>
      <c r="AZ3499" s="266">
        <f>'[1]AFF 2018'!$CN$4016</f>
        <v>0</v>
      </c>
      <c r="BE3499" s="91" t="s">
        <v>79</v>
      </c>
    </row>
    <row r="3500" spans="2:57" s="3" customFormat="1" ht="70.5" hidden="1" customHeight="1">
      <c r="B3500" s="15">
        <v>2018</v>
      </c>
      <c r="C3500" s="62">
        <v>8323</v>
      </c>
      <c r="D3500" s="15">
        <v>6</v>
      </c>
      <c r="E3500" s="15">
        <v>0</v>
      </c>
      <c r="F3500" s="15">
        <v>5000</v>
      </c>
      <c r="G3500" s="15">
        <v>5100</v>
      </c>
      <c r="H3500" s="15">
        <v>515</v>
      </c>
      <c r="I3500" s="63">
        <v>6</v>
      </c>
      <c r="J3500" s="64" t="s">
        <v>120</v>
      </c>
      <c r="K3500" s="17">
        <v>0</v>
      </c>
      <c r="L3500" s="17">
        <v>0</v>
      </c>
      <c r="M3500" s="18">
        <f t="shared" si="13842"/>
        <v>0</v>
      </c>
      <c r="N3500" s="17">
        <v>0</v>
      </c>
      <c r="O3500" s="17">
        <v>0</v>
      </c>
      <c r="P3500" s="18">
        <f t="shared" si="13843"/>
        <v>0</v>
      </c>
      <c r="Q3500" s="18">
        <f t="shared" si="13844"/>
        <v>0</v>
      </c>
      <c r="R3500" s="17">
        <v>0</v>
      </c>
      <c r="S3500" s="17">
        <v>0</v>
      </c>
      <c r="T3500" s="18">
        <f t="shared" si="13845"/>
        <v>0</v>
      </c>
      <c r="U3500" s="17">
        <v>0</v>
      </c>
      <c r="V3500" s="17">
        <v>0</v>
      </c>
      <c r="W3500" s="18">
        <f t="shared" si="13846"/>
        <v>0</v>
      </c>
      <c r="X3500" s="18">
        <f t="shared" si="13847"/>
        <v>0</v>
      </c>
      <c r="Y3500" s="17">
        <v>0</v>
      </c>
      <c r="Z3500" s="17">
        <v>0</v>
      </c>
      <c r="AA3500" s="18">
        <f t="shared" si="13848"/>
        <v>0</v>
      </c>
      <c r="AB3500" s="17">
        <v>0</v>
      </c>
      <c r="AC3500" s="17">
        <v>0</v>
      </c>
      <c r="AD3500" s="18">
        <f t="shared" si="13849"/>
        <v>0</v>
      </c>
      <c r="AE3500" s="18">
        <f t="shared" si="13850"/>
        <v>0</v>
      </c>
      <c r="AF3500" s="17">
        <v>0</v>
      </c>
      <c r="AG3500" s="17">
        <v>0</v>
      </c>
      <c r="AH3500" s="18">
        <f t="shared" si="13851"/>
        <v>0</v>
      </c>
      <c r="AI3500" s="17">
        <v>0</v>
      </c>
      <c r="AJ3500" s="17">
        <v>0</v>
      </c>
      <c r="AK3500" s="18">
        <f t="shared" si="13852"/>
        <v>0</v>
      </c>
      <c r="AL3500" s="18">
        <f t="shared" si="13853"/>
        <v>0</v>
      </c>
      <c r="AM3500" s="17">
        <f t="shared" si="13854"/>
        <v>0</v>
      </c>
      <c r="AN3500" s="17">
        <f t="shared" si="13854"/>
        <v>0</v>
      </c>
      <c r="AO3500" s="18">
        <f t="shared" si="13855"/>
        <v>0</v>
      </c>
      <c r="AP3500" s="17">
        <f t="shared" si="13856"/>
        <v>0</v>
      </c>
      <c r="AQ3500" s="17">
        <f t="shared" si="13856"/>
        <v>0</v>
      </c>
      <c r="AR3500" s="18">
        <f t="shared" si="13857"/>
        <v>0</v>
      </c>
      <c r="AS3500" s="18">
        <f t="shared" si="13858"/>
        <v>0</v>
      </c>
      <c r="AT3500" s="18" t="s">
        <v>44</v>
      </c>
      <c r="AU3500" s="322"/>
      <c r="AV3500" s="291"/>
      <c r="AW3500" s="266">
        <v>0</v>
      </c>
      <c r="AX3500" s="266">
        <v>0</v>
      </c>
      <c r="AY3500" s="266">
        <v>0</v>
      </c>
      <c r="AZ3500" s="266">
        <v>0</v>
      </c>
      <c r="BE3500" s="91" t="s">
        <v>79</v>
      </c>
    </row>
    <row r="3501" spans="2:57" s="3" customFormat="1" ht="70.5" customHeight="1">
      <c r="B3501" s="15">
        <v>2018</v>
      </c>
      <c r="C3501" s="62">
        <v>8323</v>
      </c>
      <c r="D3501" s="15">
        <v>6</v>
      </c>
      <c r="E3501" s="15">
        <v>0</v>
      </c>
      <c r="F3501" s="15">
        <v>5000</v>
      </c>
      <c r="G3501" s="15">
        <v>5100</v>
      </c>
      <c r="H3501" s="15">
        <v>515</v>
      </c>
      <c r="I3501" s="63">
        <v>7</v>
      </c>
      <c r="J3501" s="64" t="s">
        <v>1447</v>
      </c>
      <c r="K3501" s="17">
        <f>'[1]AFF 2018'!AJ$4018</f>
        <v>12267</v>
      </c>
      <c r="L3501" s="17">
        <f>'[1]AFF 2018'!AK$4018</f>
        <v>0</v>
      </c>
      <c r="M3501" s="18">
        <f t="shared" si="13842"/>
        <v>12267</v>
      </c>
      <c r="N3501" s="17">
        <f>'[1]AFF 2018'!AM$4018</f>
        <v>0</v>
      </c>
      <c r="O3501" s="17">
        <f>'[1]AFF 2018'!AN$4018</f>
        <v>0</v>
      </c>
      <c r="P3501" s="18">
        <f t="shared" si="13843"/>
        <v>0</v>
      </c>
      <c r="Q3501" s="18">
        <f t="shared" si="13844"/>
        <v>12267</v>
      </c>
      <c r="R3501" s="17">
        <f>'[1]AFF 2018'!AQ$4018</f>
        <v>6133.5</v>
      </c>
      <c r="S3501" s="17">
        <f>'[1]AFF 2018'!AR$4018</f>
        <v>0</v>
      </c>
      <c r="T3501" s="18">
        <f t="shared" si="13845"/>
        <v>6133.5</v>
      </c>
      <c r="U3501" s="17">
        <f>'[1]AFF 2018'!AT$4018</f>
        <v>0</v>
      </c>
      <c r="V3501" s="17">
        <f>'[1]AFF 2018'!AU$4018</f>
        <v>0</v>
      </c>
      <c r="W3501" s="18">
        <f t="shared" si="13846"/>
        <v>0</v>
      </c>
      <c r="X3501" s="18">
        <f t="shared" si="13847"/>
        <v>6133.5</v>
      </c>
      <c r="Y3501" s="17">
        <f>'[1]AFF 2018'!BL$4018</f>
        <v>0</v>
      </c>
      <c r="Z3501" s="17">
        <f>'[1]AFF 2018'!BM$4018</f>
        <v>0</v>
      </c>
      <c r="AA3501" s="18">
        <f t="shared" si="13848"/>
        <v>0</v>
      </c>
      <c r="AB3501" s="17">
        <f>'[1]AFF 2018'!BO$4018</f>
        <v>0</v>
      </c>
      <c r="AC3501" s="17">
        <f>'[1]AFF 2018'!BP$4018</f>
        <v>0</v>
      </c>
      <c r="AD3501" s="18">
        <f t="shared" si="13849"/>
        <v>0</v>
      </c>
      <c r="AE3501" s="18">
        <f t="shared" si="13850"/>
        <v>0</v>
      </c>
      <c r="AF3501" s="17">
        <f>'[1]AFF 2018'!$BE$4018</f>
        <v>6133.5</v>
      </c>
      <c r="AG3501" s="17">
        <f>'[1]AFF 2018'!$BF$4018</f>
        <v>0</v>
      </c>
      <c r="AH3501" s="18">
        <f t="shared" si="13851"/>
        <v>6133.5</v>
      </c>
      <c r="AI3501" s="17">
        <f>'[1]AFF 2018'!$BH$4018</f>
        <v>0</v>
      </c>
      <c r="AJ3501" s="17">
        <f>'[1]AFF 2018'!$BI$4018</f>
        <v>0</v>
      </c>
      <c r="AK3501" s="18">
        <f t="shared" si="13852"/>
        <v>0</v>
      </c>
      <c r="AL3501" s="18">
        <f t="shared" si="13853"/>
        <v>6133.5</v>
      </c>
      <c r="AM3501" s="17">
        <f t="shared" si="13854"/>
        <v>0</v>
      </c>
      <c r="AN3501" s="17">
        <f t="shared" si="13854"/>
        <v>0</v>
      </c>
      <c r="AO3501" s="18">
        <f t="shared" si="13855"/>
        <v>0</v>
      </c>
      <c r="AP3501" s="17">
        <f t="shared" si="13856"/>
        <v>0</v>
      </c>
      <c r="AQ3501" s="17">
        <f t="shared" si="13856"/>
        <v>0</v>
      </c>
      <c r="AR3501" s="18">
        <f t="shared" si="13857"/>
        <v>0</v>
      </c>
      <c r="AS3501" s="18">
        <f t="shared" si="13858"/>
        <v>0</v>
      </c>
      <c r="AT3501" s="18" t="s">
        <v>44</v>
      </c>
      <c r="AU3501" s="322">
        <v>5</v>
      </c>
      <c r="AV3501" s="291">
        <v>0</v>
      </c>
      <c r="AW3501" s="266">
        <f>'[1]AFF 2018'!$CI$4018</f>
        <v>3</v>
      </c>
      <c r="AX3501" s="266">
        <f>'[1]AFF 2018'!$CJ$4018</f>
        <v>0</v>
      </c>
      <c r="AY3501" s="266">
        <f>'[1]AFF 2018'!$CM$4018</f>
        <v>-2</v>
      </c>
      <c r="AZ3501" s="266">
        <f>'[1]AFF 2018'!$CN$4018</f>
        <v>0</v>
      </c>
      <c r="BE3501" s="91" t="s">
        <v>79</v>
      </c>
    </row>
    <row r="3502" spans="2:57" s="3" customFormat="1" ht="70.5" hidden="1" customHeight="1">
      <c r="B3502" s="15">
        <v>2018</v>
      </c>
      <c r="C3502" s="62">
        <v>8323</v>
      </c>
      <c r="D3502" s="15">
        <v>6</v>
      </c>
      <c r="E3502" s="15">
        <v>0</v>
      </c>
      <c r="F3502" s="15">
        <v>5000</v>
      </c>
      <c r="G3502" s="15">
        <v>5100</v>
      </c>
      <c r="H3502" s="15">
        <v>515</v>
      </c>
      <c r="I3502" s="63">
        <v>8</v>
      </c>
      <c r="J3502" s="64" t="s">
        <v>1448</v>
      </c>
      <c r="K3502" s="17">
        <v>0</v>
      </c>
      <c r="L3502" s="17">
        <v>0</v>
      </c>
      <c r="M3502" s="18">
        <f t="shared" si="13842"/>
        <v>0</v>
      </c>
      <c r="N3502" s="17">
        <v>0</v>
      </c>
      <c r="O3502" s="17">
        <v>0</v>
      </c>
      <c r="P3502" s="18">
        <f t="shared" si="13843"/>
        <v>0</v>
      </c>
      <c r="Q3502" s="18">
        <f t="shared" si="13844"/>
        <v>0</v>
      </c>
      <c r="R3502" s="17">
        <v>0</v>
      </c>
      <c r="S3502" s="17">
        <v>0</v>
      </c>
      <c r="T3502" s="18">
        <f t="shared" si="13845"/>
        <v>0</v>
      </c>
      <c r="U3502" s="17">
        <v>0</v>
      </c>
      <c r="V3502" s="17">
        <v>0</v>
      </c>
      <c r="W3502" s="18">
        <f t="shared" si="13846"/>
        <v>0</v>
      </c>
      <c r="X3502" s="18">
        <f t="shared" si="13847"/>
        <v>0</v>
      </c>
      <c r="Y3502" s="17">
        <v>0</v>
      </c>
      <c r="Z3502" s="17">
        <v>0</v>
      </c>
      <c r="AA3502" s="18">
        <f t="shared" si="13848"/>
        <v>0</v>
      </c>
      <c r="AB3502" s="17">
        <v>0</v>
      </c>
      <c r="AC3502" s="17">
        <v>0</v>
      </c>
      <c r="AD3502" s="18">
        <f t="shared" si="13849"/>
        <v>0</v>
      </c>
      <c r="AE3502" s="18">
        <f t="shared" si="13850"/>
        <v>0</v>
      </c>
      <c r="AF3502" s="17">
        <v>0</v>
      </c>
      <c r="AG3502" s="17">
        <v>0</v>
      </c>
      <c r="AH3502" s="18">
        <f t="shared" si="13851"/>
        <v>0</v>
      </c>
      <c r="AI3502" s="17">
        <v>0</v>
      </c>
      <c r="AJ3502" s="17">
        <v>0</v>
      </c>
      <c r="AK3502" s="18">
        <f t="shared" si="13852"/>
        <v>0</v>
      </c>
      <c r="AL3502" s="18">
        <f t="shared" si="13853"/>
        <v>0</v>
      </c>
      <c r="AM3502" s="17">
        <f t="shared" si="13854"/>
        <v>0</v>
      </c>
      <c r="AN3502" s="17">
        <f t="shared" si="13854"/>
        <v>0</v>
      </c>
      <c r="AO3502" s="18">
        <f t="shared" si="13855"/>
        <v>0</v>
      </c>
      <c r="AP3502" s="17">
        <f t="shared" si="13856"/>
        <v>0</v>
      </c>
      <c r="AQ3502" s="17">
        <f t="shared" si="13856"/>
        <v>0</v>
      </c>
      <c r="AR3502" s="18">
        <f t="shared" si="13857"/>
        <v>0</v>
      </c>
      <c r="AS3502" s="18">
        <f t="shared" si="13858"/>
        <v>0</v>
      </c>
      <c r="AT3502" s="18" t="s">
        <v>44</v>
      </c>
      <c r="AU3502" s="322"/>
      <c r="AV3502" s="291"/>
      <c r="AW3502" s="266">
        <v>0</v>
      </c>
      <c r="AX3502" s="266">
        <v>0</v>
      </c>
      <c r="AY3502" s="266">
        <v>0</v>
      </c>
      <c r="AZ3502" s="266">
        <v>0</v>
      </c>
      <c r="BE3502" s="91" t="s">
        <v>79</v>
      </c>
    </row>
    <row r="3503" spans="2:57" s="3" customFormat="1" ht="70.5" customHeight="1">
      <c r="B3503" s="15">
        <v>2018</v>
      </c>
      <c r="C3503" s="62">
        <v>8323</v>
      </c>
      <c r="D3503" s="15">
        <v>6</v>
      </c>
      <c r="E3503" s="15">
        <v>0</v>
      </c>
      <c r="F3503" s="15">
        <v>5000</v>
      </c>
      <c r="G3503" s="15">
        <v>5100</v>
      </c>
      <c r="H3503" s="15">
        <v>515</v>
      </c>
      <c r="I3503" s="63">
        <v>9</v>
      </c>
      <c r="J3503" s="64" t="s">
        <v>1449</v>
      </c>
      <c r="K3503" s="17">
        <f>'[1]AFF 2018'!AJ$4020</f>
        <v>52200</v>
      </c>
      <c r="L3503" s="17">
        <f>'[1]AFF 2018'!AK$4020</f>
        <v>0</v>
      </c>
      <c r="M3503" s="18">
        <f t="shared" si="13842"/>
        <v>52200</v>
      </c>
      <c r="N3503" s="17">
        <f>'[1]AFF 2018'!AM$4020</f>
        <v>0</v>
      </c>
      <c r="O3503" s="17">
        <f>'[1]AFF 2018'!AN$4020</f>
        <v>0</v>
      </c>
      <c r="P3503" s="18">
        <f t="shared" si="13843"/>
        <v>0</v>
      </c>
      <c r="Q3503" s="18">
        <f t="shared" si="13844"/>
        <v>52200</v>
      </c>
      <c r="R3503" s="17">
        <f>'[1]AFF 2018'!AQ$4020</f>
        <v>26100</v>
      </c>
      <c r="S3503" s="17">
        <f>'[1]AFF 2018'!AR$4020</f>
        <v>0</v>
      </c>
      <c r="T3503" s="18">
        <f t="shared" si="13845"/>
        <v>26100</v>
      </c>
      <c r="U3503" s="17">
        <f>'[1]AFF 2018'!AT$4020</f>
        <v>0</v>
      </c>
      <c r="V3503" s="17">
        <f>'[1]AFF 2018'!AU$4020</f>
        <v>0</v>
      </c>
      <c r="W3503" s="18">
        <f t="shared" si="13846"/>
        <v>0</v>
      </c>
      <c r="X3503" s="18">
        <f t="shared" si="13847"/>
        <v>26100</v>
      </c>
      <c r="Y3503" s="17">
        <f>'[1]AFF 2018'!BL$4020</f>
        <v>0</v>
      </c>
      <c r="Z3503" s="17">
        <f>'[1]AFF 2018'!BM$4020</f>
        <v>0</v>
      </c>
      <c r="AA3503" s="18">
        <f t="shared" si="13848"/>
        <v>0</v>
      </c>
      <c r="AB3503" s="17">
        <f>'[1]AFF 2018'!BO$4020</f>
        <v>0</v>
      </c>
      <c r="AC3503" s="17">
        <f>'[1]AFF 2018'!BP$4020</f>
        <v>0</v>
      </c>
      <c r="AD3503" s="18">
        <f t="shared" si="13849"/>
        <v>0</v>
      </c>
      <c r="AE3503" s="18">
        <f t="shared" si="13850"/>
        <v>0</v>
      </c>
      <c r="AF3503" s="17">
        <f>'[1]AFF 2018'!$BE$4020</f>
        <v>26100</v>
      </c>
      <c r="AG3503" s="17">
        <f>'[1]AFF 2018'!$BF$4020</f>
        <v>0</v>
      </c>
      <c r="AH3503" s="18">
        <f t="shared" si="13851"/>
        <v>26100</v>
      </c>
      <c r="AI3503" s="17">
        <f>'[1]AFF 2018'!$BH$4020</f>
        <v>0</v>
      </c>
      <c r="AJ3503" s="17">
        <f>'[1]AFF 2018'!$BI$4020</f>
        <v>0</v>
      </c>
      <c r="AK3503" s="18">
        <f t="shared" si="13852"/>
        <v>0</v>
      </c>
      <c r="AL3503" s="18">
        <f t="shared" si="13853"/>
        <v>26100</v>
      </c>
      <c r="AM3503" s="17">
        <f t="shared" si="13854"/>
        <v>0</v>
      </c>
      <c r="AN3503" s="17">
        <f t="shared" si="13854"/>
        <v>0</v>
      </c>
      <c r="AO3503" s="18">
        <f t="shared" si="13855"/>
        <v>0</v>
      </c>
      <c r="AP3503" s="17">
        <f t="shared" si="13856"/>
        <v>0</v>
      </c>
      <c r="AQ3503" s="17">
        <f t="shared" si="13856"/>
        <v>0</v>
      </c>
      <c r="AR3503" s="18">
        <f t="shared" si="13857"/>
        <v>0</v>
      </c>
      <c r="AS3503" s="18">
        <f t="shared" si="13858"/>
        <v>0</v>
      </c>
      <c r="AT3503" s="18" t="s">
        <v>44</v>
      </c>
      <c r="AU3503" s="322">
        <v>15</v>
      </c>
      <c r="AV3503" s="291">
        <v>0</v>
      </c>
      <c r="AW3503" s="266">
        <f>'[1]AFF 2018'!$CI$4020</f>
        <v>8</v>
      </c>
      <c r="AX3503" s="266">
        <f>'[1]AFF 2018'!$CJ$4020</f>
        <v>0</v>
      </c>
      <c r="AY3503" s="266">
        <f>'[1]AFF 2018'!$CM$4020</f>
        <v>-7</v>
      </c>
      <c r="AZ3503" s="266">
        <f>'[1]AFF 2018'!$CN$4020</f>
        <v>0</v>
      </c>
      <c r="BE3503" s="91" t="s">
        <v>79</v>
      </c>
    </row>
    <row r="3504" spans="2:57" s="3" customFormat="1" ht="70.5" hidden="1" customHeight="1">
      <c r="B3504" s="15">
        <v>2018</v>
      </c>
      <c r="C3504" s="62">
        <v>8323</v>
      </c>
      <c r="D3504" s="15">
        <v>6</v>
      </c>
      <c r="E3504" s="15">
        <v>0</v>
      </c>
      <c r="F3504" s="15">
        <v>5000</v>
      </c>
      <c r="G3504" s="15">
        <v>5100</v>
      </c>
      <c r="H3504" s="15">
        <v>515</v>
      </c>
      <c r="I3504" s="63">
        <v>10</v>
      </c>
      <c r="J3504" s="64" t="s">
        <v>1450</v>
      </c>
      <c r="K3504" s="17">
        <v>0</v>
      </c>
      <c r="L3504" s="17">
        <v>0</v>
      </c>
      <c r="M3504" s="18">
        <f t="shared" si="13842"/>
        <v>0</v>
      </c>
      <c r="N3504" s="17">
        <v>0</v>
      </c>
      <c r="O3504" s="17">
        <v>0</v>
      </c>
      <c r="P3504" s="18">
        <f t="shared" si="13843"/>
        <v>0</v>
      </c>
      <c r="Q3504" s="18">
        <f t="shared" si="13844"/>
        <v>0</v>
      </c>
      <c r="R3504" s="17">
        <v>0</v>
      </c>
      <c r="S3504" s="17">
        <v>0</v>
      </c>
      <c r="T3504" s="18">
        <f t="shared" si="13845"/>
        <v>0</v>
      </c>
      <c r="U3504" s="17">
        <v>0</v>
      </c>
      <c r="V3504" s="17">
        <v>0</v>
      </c>
      <c r="W3504" s="18">
        <f t="shared" si="13846"/>
        <v>0</v>
      </c>
      <c r="X3504" s="18">
        <f t="shared" si="13847"/>
        <v>0</v>
      </c>
      <c r="Y3504" s="17">
        <v>0</v>
      </c>
      <c r="Z3504" s="17">
        <v>0</v>
      </c>
      <c r="AA3504" s="18">
        <f t="shared" si="13848"/>
        <v>0</v>
      </c>
      <c r="AB3504" s="17">
        <v>0</v>
      </c>
      <c r="AC3504" s="17">
        <v>0</v>
      </c>
      <c r="AD3504" s="18">
        <f t="shared" si="13849"/>
        <v>0</v>
      </c>
      <c r="AE3504" s="18">
        <f t="shared" si="13850"/>
        <v>0</v>
      </c>
      <c r="AF3504" s="17">
        <v>0</v>
      </c>
      <c r="AG3504" s="17">
        <v>0</v>
      </c>
      <c r="AH3504" s="18">
        <f t="shared" si="13851"/>
        <v>0</v>
      </c>
      <c r="AI3504" s="17">
        <v>0</v>
      </c>
      <c r="AJ3504" s="17">
        <v>0</v>
      </c>
      <c r="AK3504" s="18">
        <f t="shared" si="13852"/>
        <v>0</v>
      </c>
      <c r="AL3504" s="18">
        <f t="shared" si="13853"/>
        <v>0</v>
      </c>
      <c r="AM3504" s="17">
        <f t="shared" si="13854"/>
        <v>0</v>
      </c>
      <c r="AN3504" s="17">
        <f t="shared" si="13854"/>
        <v>0</v>
      </c>
      <c r="AO3504" s="18">
        <f t="shared" si="13855"/>
        <v>0</v>
      </c>
      <c r="AP3504" s="17">
        <f t="shared" si="13856"/>
        <v>0</v>
      </c>
      <c r="AQ3504" s="17">
        <f t="shared" si="13856"/>
        <v>0</v>
      </c>
      <c r="AR3504" s="18">
        <f t="shared" si="13857"/>
        <v>0</v>
      </c>
      <c r="AS3504" s="18">
        <f t="shared" si="13858"/>
        <v>0</v>
      </c>
      <c r="AT3504" s="18" t="s">
        <v>44</v>
      </c>
      <c r="AU3504" s="322"/>
      <c r="AV3504" s="291"/>
      <c r="AW3504" s="266">
        <v>0</v>
      </c>
      <c r="AX3504" s="266">
        <v>0</v>
      </c>
      <c r="AY3504" s="266">
        <v>0</v>
      </c>
      <c r="AZ3504" s="266">
        <v>0</v>
      </c>
      <c r="BE3504" s="91" t="s">
        <v>79</v>
      </c>
    </row>
    <row r="3505" spans="2:57" s="3" customFormat="1" ht="70.5" customHeight="1">
      <c r="B3505" s="15">
        <v>2018</v>
      </c>
      <c r="C3505" s="62">
        <v>8323</v>
      </c>
      <c r="D3505" s="15">
        <v>6</v>
      </c>
      <c r="E3505" s="15">
        <v>0</v>
      </c>
      <c r="F3505" s="15">
        <v>5000</v>
      </c>
      <c r="G3505" s="15">
        <v>5100</v>
      </c>
      <c r="H3505" s="15">
        <v>515</v>
      </c>
      <c r="I3505" s="63">
        <v>11</v>
      </c>
      <c r="J3505" s="64" t="s">
        <v>1451</v>
      </c>
      <c r="K3505" s="17">
        <f>'[1]AFF 2018'!AJ$4022</f>
        <v>23345</v>
      </c>
      <c r="L3505" s="17">
        <f>'[1]AFF 2018'!AK$4022</f>
        <v>0</v>
      </c>
      <c r="M3505" s="18">
        <f t="shared" si="13842"/>
        <v>23345</v>
      </c>
      <c r="N3505" s="17">
        <f>'[1]AFF 2018'!AM$4022</f>
        <v>0</v>
      </c>
      <c r="O3505" s="17">
        <f>'[1]AFF 2018'!AN$4022</f>
        <v>0</v>
      </c>
      <c r="P3505" s="18">
        <f t="shared" si="13843"/>
        <v>0</v>
      </c>
      <c r="Q3505" s="18">
        <f t="shared" si="13844"/>
        <v>23345</v>
      </c>
      <c r="R3505" s="17">
        <f>'[1]AFF 2018'!AQ$4022</f>
        <v>11672.5</v>
      </c>
      <c r="S3505" s="17">
        <f>'[1]AFF 2018'!AR$4022</f>
        <v>0</v>
      </c>
      <c r="T3505" s="18">
        <f t="shared" si="13845"/>
        <v>11672.5</v>
      </c>
      <c r="U3505" s="17">
        <f>'[1]AFF 2018'!AT$4022</f>
        <v>0</v>
      </c>
      <c r="V3505" s="17">
        <f>'[1]AFF 2018'!AU$4022</f>
        <v>0</v>
      </c>
      <c r="W3505" s="18">
        <f t="shared" si="13846"/>
        <v>0</v>
      </c>
      <c r="X3505" s="18">
        <f t="shared" si="13847"/>
        <v>11672.5</v>
      </c>
      <c r="Y3505" s="17">
        <f>'[1]AFF 2018'!BL$4022</f>
        <v>0</v>
      </c>
      <c r="Z3505" s="17">
        <f>'[1]AFF 2018'!BM$4022</f>
        <v>0</v>
      </c>
      <c r="AA3505" s="18">
        <f t="shared" si="13848"/>
        <v>0</v>
      </c>
      <c r="AB3505" s="17">
        <f>'[1]AFF 2018'!BO$4022</f>
        <v>0</v>
      </c>
      <c r="AC3505" s="17">
        <f>'[1]AFF 2018'!BP$4022</f>
        <v>0</v>
      </c>
      <c r="AD3505" s="18">
        <f t="shared" si="13849"/>
        <v>0</v>
      </c>
      <c r="AE3505" s="18">
        <f t="shared" si="13850"/>
        <v>0</v>
      </c>
      <c r="AF3505" s="17">
        <f>'[1]AFF 2018'!$BE$4022</f>
        <v>11672.5</v>
      </c>
      <c r="AG3505" s="17">
        <f>'[1]AFF 2018'!$BF$4022</f>
        <v>0</v>
      </c>
      <c r="AH3505" s="18">
        <f t="shared" si="13851"/>
        <v>11672.5</v>
      </c>
      <c r="AI3505" s="17">
        <f>'[1]AFF 2018'!$BH$4022</f>
        <v>0</v>
      </c>
      <c r="AJ3505" s="17">
        <f>'[1]AFF 2018'!$BI$4022</f>
        <v>0</v>
      </c>
      <c r="AK3505" s="18">
        <f t="shared" si="13852"/>
        <v>0</v>
      </c>
      <c r="AL3505" s="18">
        <f t="shared" si="13853"/>
        <v>11672.5</v>
      </c>
      <c r="AM3505" s="17">
        <f t="shared" si="13854"/>
        <v>0</v>
      </c>
      <c r="AN3505" s="17">
        <f t="shared" si="13854"/>
        <v>0</v>
      </c>
      <c r="AO3505" s="18">
        <f t="shared" si="13855"/>
        <v>0</v>
      </c>
      <c r="AP3505" s="17">
        <f t="shared" si="13856"/>
        <v>0</v>
      </c>
      <c r="AQ3505" s="17">
        <f t="shared" si="13856"/>
        <v>0</v>
      </c>
      <c r="AR3505" s="18">
        <f t="shared" si="13857"/>
        <v>0</v>
      </c>
      <c r="AS3505" s="18">
        <f t="shared" si="13858"/>
        <v>0</v>
      </c>
      <c r="AT3505" s="18" t="s">
        <v>44</v>
      </c>
      <c r="AU3505" s="322">
        <v>5</v>
      </c>
      <c r="AV3505" s="291">
        <v>0</v>
      </c>
      <c r="AW3505" s="266">
        <f>'[1]AFF 2018'!$CI$4022</f>
        <v>3</v>
      </c>
      <c r="AX3505" s="266">
        <f>'[1]AFF 2018'!$CJ$4022</f>
        <v>0</v>
      </c>
      <c r="AY3505" s="266">
        <f>'[1]AFF 2018'!$CM$4022</f>
        <v>-2</v>
      </c>
      <c r="AZ3505" s="266">
        <f>'[1]AFF 2018'!$CN$4022</f>
        <v>0</v>
      </c>
      <c r="BE3505" s="91" t="s">
        <v>79</v>
      </c>
    </row>
    <row r="3506" spans="2:57" s="3" customFormat="1" ht="70.5" hidden="1" customHeight="1">
      <c r="B3506" s="15">
        <v>2018</v>
      </c>
      <c r="C3506" s="62">
        <v>8323</v>
      </c>
      <c r="D3506" s="15">
        <v>6</v>
      </c>
      <c r="E3506" s="15">
        <v>0</v>
      </c>
      <c r="F3506" s="15">
        <v>5000</v>
      </c>
      <c r="G3506" s="15">
        <v>5100</v>
      </c>
      <c r="H3506" s="15">
        <v>515</v>
      </c>
      <c r="I3506" s="63">
        <v>12</v>
      </c>
      <c r="J3506" s="64" t="s">
        <v>842</v>
      </c>
      <c r="K3506" s="17">
        <v>0</v>
      </c>
      <c r="L3506" s="17">
        <v>0</v>
      </c>
      <c r="M3506" s="18">
        <f t="shared" si="13842"/>
        <v>0</v>
      </c>
      <c r="N3506" s="17">
        <v>0</v>
      </c>
      <c r="O3506" s="17">
        <v>0</v>
      </c>
      <c r="P3506" s="18">
        <f t="shared" si="13843"/>
        <v>0</v>
      </c>
      <c r="Q3506" s="18">
        <f t="shared" si="13844"/>
        <v>0</v>
      </c>
      <c r="R3506" s="17">
        <v>0</v>
      </c>
      <c r="S3506" s="17">
        <v>0</v>
      </c>
      <c r="T3506" s="18">
        <f t="shared" si="13845"/>
        <v>0</v>
      </c>
      <c r="U3506" s="17">
        <v>0</v>
      </c>
      <c r="V3506" s="17">
        <v>0</v>
      </c>
      <c r="W3506" s="18">
        <f t="shared" si="13846"/>
        <v>0</v>
      </c>
      <c r="X3506" s="18">
        <f t="shared" si="13847"/>
        <v>0</v>
      </c>
      <c r="Y3506" s="17">
        <v>0</v>
      </c>
      <c r="Z3506" s="17">
        <v>0</v>
      </c>
      <c r="AA3506" s="18">
        <f t="shared" si="13848"/>
        <v>0</v>
      </c>
      <c r="AB3506" s="17">
        <v>0</v>
      </c>
      <c r="AC3506" s="17">
        <v>0</v>
      </c>
      <c r="AD3506" s="18">
        <f t="shared" si="13849"/>
        <v>0</v>
      </c>
      <c r="AE3506" s="18">
        <f t="shared" si="13850"/>
        <v>0</v>
      </c>
      <c r="AF3506" s="17">
        <v>0</v>
      </c>
      <c r="AG3506" s="17">
        <v>0</v>
      </c>
      <c r="AH3506" s="18">
        <f t="shared" si="13851"/>
        <v>0</v>
      </c>
      <c r="AI3506" s="17">
        <v>0</v>
      </c>
      <c r="AJ3506" s="17">
        <v>0</v>
      </c>
      <c r="AK3506" s="18">
        <f t="shared" si="13852"/>
        <v>0</v>
      </c>
      <c r="AL3506" s="18">
        <f t="shared" si="13853"/>
        <v>0</v>
      </c>
      <c r="AM3506" s="17">
        <f t="shared" si="13854"/>
        <v>0</v>
      </c>
      <c r="AN3506" s="17">
        <f t="shared" si="13854"/>
        <v>0</v>
      </c>
      <c r="AO3506" s="18">
        <f t="shared" si="13855"/>
        <v>0</v>
      </c>
      <c r="AP3506" s="17">
        <f t="shared" si="13856"/>
        <v>0</v>
      </c>
      <c r="AQ3506" s="17">
        <f t="shared" si="13856"/>
        <v>0</v>
      </c>
      <c r="AR3506" s="18">
        <f t="shared" si="13857"/>
        <v>0</v>
      </c>
      <c r="AS3506" s="18">
        <f t="shared" si="13858"/>
        <v>0</v>
      </c>
      <c r="AT3506" s="18" t="s">
        <v>44</v>
      </c>
      <c r="AU3506" s="322"/>
      <c r="AV3506" s="291"/>
      <c r="AW3506" s="266">
        <v>0</v>
      </c>
      <c r="AX3506" s="266">
        <v>0</v>
      </c>
      <c r="AY3506" s="266">
        <v>0</v>
      </c>
      <c r="AZ3506" s="266">
        <v>0</v>
      </c>
      <c r="BE3506" s="91" t="s">
        <v>79</v>
      </c>
    </row>
    <row r="3507" spans="2:57" s="3" customFormat="1" ht="70.5" customHeight="1">
      <c r="B3507" s="15">
        <v>2018</v>
      </c>
      <c r="C3507" s="62">
        <v>8323</v>
      </c>
      <c r="D3507" s="15">
        <v>6</v>
      </c>
      <c r="E3507" s="15">
        <v>0</v>
      </c>
      <c r="F3507" s="15">
        <v>5000</v>
      </c>
      <c r="G3507" s="15">
        <v>5100</v>
      </c>
      <c r="H3507" s="15">
        <v>515</v>
      </c>
      <c r="I3507" s="63">
        <v>13</v>
      </c>
      <c r="J3507" s="64" t="s">
        <v>125</v>
      </c>
      <c r="K3507" s="17">
        <f>'[1]AFF 2018'!AJ$4024</f>
        <v>56550</v>
      </c>
      <c r="L3507" s="17">
        <f>'[1]AFF 2018'!AK$4024</f>
        <v>0</v>
      </c>
      <c r="M3507" s="18">
        <f t="shared" si="13842"/>
        <v>56550</v>
      </c>
      <c r="N3507" s="17">
        <f>'[1]AFF 2018'!AM$4024</f>
        <v>0</v>
      </c>
      <c r="O3507" s="17">
        <f>'[1]AFF 2018'!AN$4024</f>
        <v>0</v>
      </c>
      <c r="P3507" s="18">
        <f t="shared" si="13843"/>
        <v>0</v>
      </c>
      <c r="Q3507" s="18">
        <f t="shared" si="13844"/>
        <v>56550</v>
      </c>
      <c r="R3507" s="17">
        <f>'[1]AFF 2018'!AQ$4024</f>
        <v>28275</v>
      </c>
      <c r="S3507" s="17">
        <f>'[1]AFF 2018'!AR$4024</f>
        <v>0</v>
      </c>
      <c r="T3507" s="18">
        <f t="shared" si="13845"/>
        <v>28275</v>
      </c>
      <c r="U3507" s="17">
        <f>'[1]AFF 2018'!AT$4024</f>
        <v>0</v>
      </c>
      <c r="V3507" s="17">
        <f>'[1]AFF 2018'!AU$4024</f>
        <v>0</v>
      </c>
      <c r="W3507" s="18">
        <f t="shared" si="13846"/>
        <v>0</v>
      </c>
      <c r="X3507" s="18">
        <f t="shared" si="13847"/>
        <v>28275</v>
      </c>
      <c r="Y3507" s="17">
        <f>'[1]AFF 2018'!BL$4024</f>
        <v>0</v>
      </c>
      <c r="Z3507" s="17">
        <f>'[1]AFF 2018'!BM$4024</f>
        <v>0</v>
      </c>
      <c r="AA3507" s="18">
        <f t="shared" si="13848"/>
        <v>0</v>
      </c>
      <c r="AB3507" s="17">
        <f>'[1]AFF 2018'!BO$4024</f>
        <v>0</v>
      </c>
      <c r="AC3507" s="17">
        <f>'[1]AFF 2018'!BP$4024</f>
        <v>0</v>
      </c>
      <c r="AD3507" s="18">
        <f t="shared" si="13849"/>
        <v>0</v>
      </c>
      <c r="AE3507" s="18">
        <f t="shared" si="13850"/>
        <v>0</v>
      </c>
      <c r="AF3507" s="17">
        <f>'[1]AFF 2018'!$BE$4024</f>
        <v>28275</v>
      </c>
      <c r="AG3507" s="17">
        <f>'[1]AFF 2018'!$BF$4024</f>
        <v>0</v>
      </c>
      <c r="AH3507" s="18">
        <f t="shared" si="13851"/>
        <v>28275</v>
      </c>
      <c r="AI3507" s="17">
        <f>'[1]AFF 2018'!$BH$4024</f>
        <v>0</v>
      </c>
      <c r="AJ3507" s="17">
        <f>'[1]AFF 2018'!$BI$4024</f>
        <v>0</v>
      </c>
      <c r="AK3507" s="18">
        <f t="shared" si="13852"/>
        <v>0</v>
      </c>
      <c r="AL3507" s="18">
        <f t="shared" si="13853"/>
        <v>28275</v>
      </c>
      <c r="AM3507" s="17">
        <f t="shared" si="13854"/>
        <v>0</v>
      </c>
      <c r="AN3507" s="17">
        <f t="shared" si="13854"/>
        <v>0</v>
      </c>
      <c r="AO3507" s="18">
        <f t="shared" si="13855"/>
        <v>0</v>
      </c>
      <c r="AP3507" s="17">
        <f t="shared" si="13856"/>
        <v>0</v>
      </c>
      <c r="AQ3507" s="17">
        <f t="shared" si="13856"/>
        <v>0</v>
      </c>
      <c r="AR3507" s="18">
        <f t="shared" si="13857"/>
        <v>0</v>
      </c>
      <c r="AS3507" s="18">
        <f t="shared" si="13858"/>
        <v>0</v>
      </c>
      <c r="AT3507" s="18" t="s">
        <v>44</v>
      </c>
      <c r="AU3507" s="322">
        <v>10</v>
      </c>
      <c r="AV3507" s="291">
        <v>0</v>
      </c>
      <c r="AW3507" s="266">
        <f>'[1]AFF 2018'!$CI$4024</f>
        <v>5</v>
      </c>
      <c r="AX3507" s="266">
        <f>'[1]AFF 2018'!$CJ$4024</f>
        <v>0</v>
      </c>
      <c r="AY3507" s="266">
        <f>'[1]AFF 2018'!$CM$4024</f>
        <v>-5</v>
      </c>
      <c r="AZ3507" s="266">
        <f>'[1]AFF 2018'!$CN$4024</f>
        <v>0</v>
      </c>
      <c r="BE3507" s="91" t="s">
        <v>79</v>
      </c>
    </row>
    <row r="3508" spans="2:57" s="3" customFormat="1" ht="70.5" customHeight="1">
      <c r="B3508" s="53">
        <v>2018</v>
      </c>
      <c r="C3508" s="59">
        <v>8323</v>
      </c>
      <c r="D3508" s="53">
        <v>6</v>
      </c>
      <c r="E3508" s="53">
        <v>0</v>
      </c>
      <c r="F3508" s="53">
        <v>5000</v>
      </c>
      <c r="G3508" s="53">
        <v>5100</v>
      </c>
      <c r="H3508" s="53">
        <v>519</v>
      </c>
      <c r="I3508" s="53"/>
      <c r="J3508" s="60" t="s">
        <v>128</v>
      </c>
      <c r="K3508" s="57">
        <f>K3509</f>
        <v>60000</v>
      </c>
      <c r="L3508" s="57">
        <f t="shared" ref="L3508:P3508" si="13859">L3509</f>
        <v>0</v>
      </c>
      <c r="M3508" s="57">
        <f t="shared" si="13859"/>
        <v>60000</v>
      </c>
      <c r="N3508" s="57">
        <f t="shared" si="13859"/>
        <v>0</v>
      </c>
      <c r="O3508" s="57">
        <f t="shared" si="13859"/>
        <v>0</v>
      </c>
      <c r="P3508" s="57">
        <f t="shared" si="13859"/>
        <v>0</v>
      </c>
      <c r="Q3508" s="57">
        <f>M3508+P3508</f>
        <v>60000</v>
      </c>
      <c r="R3508" s="57">
        <f>R3509</f>
        <v>59501.04</v>
      </c>
      <c r="S3508" s="57">
        <f t="shared" ref="S3508:W3508" si="13860">S3509</f>
        <v>0</v>
      </c>
      <c r="T3508" s="57">
        <f t="shared" si="13860"/>
        <v>59501.04</v>
      </c>
      <c r="U3508" s="57">
        <f t="shared" si="13860"/>
        <v>0</v>
      </c>
      <c r="V3508" s="57">
        <f t="shared" si="13860"/>
        <v>0</v>
      </c>
      <c r="W3508" s="57">
        <f t="shared" si="13860"/>
        <v>0</v>
      </c>
      <c r="X3508" s="57">
        <f>T3508+W3508</f>
        <v>59501.04</v>
      </c>
      <c r="Y3508" s="57">
        <f>Y3509</f>
        <v>0</v>
      </c>
      <c r="Z3508" s="57">
        <f t="shared" ref="Z3508:AD3508" si="13861">Z3509</f>
        <v>0</v>
      </c>
      <c r="AA3508" s="57">
        <f t="shared" si="13861"/>
        <v>0</v>
      </c>
      <c r="AB3508" s="57">
        <f t="shared" si="13861"/>
        <v>0</v>
      </c>
      <c r="AC3508" s="57">
        <f t="shared" si="13861"/>
        <v>0</v>
      </c>
      <c r="AD3508" s="57">
        <f t="shared" si="13861"/>
        <v>0</v>
      </c>
      <c r="AE3508" s="57">
        <f>AA3508+AD3508</f>
        <v>0</v>
      </c>
      <c r="AF3508" s="57">
        <f>AF3509</f>
        <v>0</v>
      </c>
      <c r="AG3508" s="57">
        <f t="shared" ref="AG3508:AJ3508" si="13862">AG3509</f>
        <v>0</v>
      </c>
      <c r="AH3508" s="57">
        <f t="shared" si="13862"/>
        <v>0</v>
      </c>
      <c r="AI3508" s="57">
        <f t="shared" si="13862"/>
        <v>0</v>
      </c>
      <c r="AJ3508" s="57">
        <f t="shared" si="13862"/>
        <v>0</v>
      </c>
      <c r="AK3508" s="57">
        <f t="shared" ref="AK3508" si="13863">AK3509</f>
        <v>0</v>
      </c>
      <c r="AL3508" s="57">
        <f>AH3508+AK3508</f>
        <v>0</v>
      </c>
      <c r="AM3508" s="57">
        <f>AM3509</f>
        <v>498.95999999999913</v>
      </c>
      <c r="AN3508" s="57">
        <f t="shared" ref="AN3508:AR3508" si="13864">AN3509</f>
        <v>0</v>
      </c>
      <c r="AO3508" s="57">
        <f t="shared" si="13864"/>
        <v>498.95999999999913</v>
      </c>
      <c r="AP3508" s="57">
        <f t="shared" si="13864"/>
        <v>0</v>
      </c>
      <c r="AQ3508" s="57">
        <f t="shared" si="13864"/>
        <v>0</v>
      </c>
      <c r="AR3508" s="57">
        <f t="shared" si="13864"/>
        <v>0</v>
      </c>
      <c r="AS3508" s="57">
        <f>AO3508+AR3508</f>
        <v>498.95999999999913</v>
      </c>
      <c r="AT3508" s="57"/>
      <c r="AU3508" s="293"/>
      <c r="AV3508" s="289"/>
      <c r="AW3508" s="264"/>
      <c r="AX3508" s="264"/>
      <c r="AY3508" s="264"/>
      <c r="AZ3508" s="264"/>
      <c r="BE3508" s="61"/>
    </row>
    <row r="3509" spans="2:57" s="3" customFormat="1" ht="70.5" customHeight="1">
      <c r="B3509" s="15">
        <v>2018</v>
      </c>
      <c r="C3509" s="62">
        <v>8323</v>
      </c>
      <c r="D3509" s="15">
        <v>6</v>
      </c>
      <c r="E3509" s="15">
        <v>0</v>
      </c>
      <c r="F3509" s="15">
        <v>5000</v>
      </c>
      <c r="G3509" s="15">
        <v>5100</v>
      </c>
      <c r="H3509" s="15">
        <v>519</v>
      </c>
      <c r="I3509" s="63">
        <v>1</v>
      </c>
      <c r="J3509" s="64" t="s">
        <v>481</v>
      </c>
      <c r="K3509" s="17">
        <f>'[1]AFF 2018'!AJ$4029</f>
        <v>60000</v>
      </c>
      <c r="L3509" s="17">
        <f>'[1]AFF 2018'!AK$4029</f>
        <v>0</v>
      </c>
      <c r="M3509" s="18">
        <f t="shared" ref="M3509" si="13865">K3509+L3509</f>
        <v>60000</v>
      </c>
      <c r="N3509" s="17">
        <f>'[1]AFF 2018'!AM$4029</f>
        <v>0</v>
      </c>
      <c r="O3509" s="17">
        <f>'[1]AFF 2018'!AN$4029</f>
        <v>0</v>
      </c>
      <c r="P3509" s="18">
        <f t="shared" ref="P3509" si="13866">N3509+O3509</f>
        <v>0</v>
      </c>
      <c r="Q3509" s="18">
        <f t="shared" si="13844"/>
        <v>60000</v>
      </c>
      <c r="R3509" s="17">
        <f>'[1]AFF 2018'!AQ$4029</f>
        <v>59501.04</v>
      </c>
      <c r="S3509" s="17">
        <f>'[1]AFF 2018'!AR$4029</f>
        <v>0</v>
      </c>
      <c r="T3509" s="18">
        <f t="shared" ref="T3509" si="13867">R3509+S3509</f>
        <v>59501.04</v>
      </c>
      <c r="U3509" s="17">
        <f>'[1]AFF 2018'!AT$4029</f>
        <v>0</v>
      </c>
      <c r="V3509" s="17">
        <f>'[1]AFF 2018'!AU$4029</f>
        <v>0</v>
      </c>
      <c r="W3509" s="18">
        <f t="shared" ref="W3509" si="13868">U3509+V3509</f>
        <v>0</v>
      </c>
      <c r="X3509" s="18">
        <f t="shared" ref="X3509" si="13869">T3509+W3509</f>
        <v>59501.04</v>
      </c>
      <c r="Y3509" s="17">
        <f>'[1]AFF 2018'!BL$4029</f>
        <v>0</v>
      </c>
      <c r="Z3509" s="17">
        <f>'[1]AFF 2018'!BM$4029</f>
        <v>0</v>
      </c>
      <c r="AA3509" s="18">
        <f t="shared" ref="AA3509" si="13870">Y3509+Z3509</f>
        <v>0</v>
      </c>
      <c r="AB3509" s="17">
        <f>'[1]AFF 2018'!BO$4029</f>
        <v>0</v>
      </c>
      <c r="AC3509" s="17">
        <f>'[1]AFF 2018'!BP$4029</f>
        <v>0</v>
      </c>
      <c r="AD3509" s="18">
        <f t="shared" ref="AD3509" si="13871">AB3509+AC3509</f>
        <v>0</v>
      </c>
      <c r="AE3509" s="18">
        <f t="shared" ref="AE3509" si="13872">AA3509+AD3509</f>
        <v>0</v>
      </c>
      <c r="AF3509" s="17">
        <f>'[1]AFF 2018'!$BE$4029</f>
        <v>0</v>
      </c>
      <c r="AG3509" s="17">
        <f>'[1]AFF 2018'!$BF$4029</f>
        <v>0</v>
      </c>
      <c r="AH3509" s="18">
        <f t="shared" ref="AH3509" si="13873">AF3509+AG3509</f>
        <v>0</v>
      </c>
      <c r="AI3509" s="17">
        <f>'[1]AFF 2018'!$BH$4029</f>
        <v>0</v>
      </c>
      <c r="AJ3509" s="17">
        <f>'[1]AFF 2018'!$BI$4029</f>
        <v>0</v>
      </c>
      <c r="AK3509" s="18">
        <f t="shared" ref="AK3509" si="13874">AI3509+AJ3509</f>
        <v>0</v>
      </c>
      <c r="AL3509" s="18">
        <f t="shared" ref="AL3509" si="13875">AH3509+AK3509</f>
        <v>0</v>
      </c>
      <c r="AM3509" s="17">
        <f t="shared" ref="AM3509:AN3509" si="13876">K3509-R3509-Y3509-AF3509</f>
        <v>498.95999999999913</v>
      </c>
      <c r="AN3509" s="17">
        <f t="shared" si="13876"/>
        <v>0</v>
      </c>
      <c r="AO3509" s="18">
        <f t="shared" ref="AO3509" si="13877">AM3509+AN3509</f>
        <v>498.95999999999913</v>
      </c>
      <c r="AP3509" s="17">
        <f t="shared" ref="AP3509:AQ3509" si="13878">N3509-U3509-AB3509-AI3509</f>
        <v>0</v>
      </c>
      <c r="AQ3509" s="17">
        <f t="shared" si="13878"/>
        <v>0</v>
      </c>
      <c r="AR3509" s="18">
        <f t="shared" ref="AR3509" si="13879">AP3509+AQ3509</f>
        <v>0</v>
      </c>
      <c r="AS3509" s="18">
        <f t="shared" ref="AS3509" si="13880">AO3509+AR3509</f>
        <v>498.95999999999913</v>
      </c>
      <c r="AT3509" s="18" t="s">
        <v>44</v>
      </c>
      <c r="AU3509" s="322">
        <v>3</v>
      </c>
      <c r="AV3509" s="291">
        <v>0</v>
      </c>
      <c r="AW3509" s="266">
        <f>'[1]AFF 2018'!$CI$4029</f>
        <v>3</v>
      </c>
      <c r="AX3509" s="266">
        <f>'[1]AFF 2018'!$CJ$4029</f>
        <v>0</v>
      </c>
      <c r="AY3509" s="266">
        <f>'[1]AFF 2018'!$CM$4029</f>
        <v>0</v>
      </c>
      <c r="AZ3509" s="266">
        <f>'[1]AFF 2018'!$CN$4029</f>
        <v>0</v>
      </c>
      <c r="BE3509" s="91" t="s">
        <v>79</v>
      </c>
    </row>
    <row r="3510" spans="2:57" s="3" customFormat="1" ht="70.5" customHeight="1">
      <c r="B3510" s="47">
        <v>2018</v>
      </c>
      <c r="C3510" s="48">
        <v>8323</v>
      </c>
      <c r="D3510" s="47">
        <v>6</v>
      </c>
      <c r="E3510" s="47">
        <v>0</v>
      </c>
      <c r="F3510" s="47">
        <v>5000</v>
      </c>
      <c r="G3510" s="47">
        <v>5200</v>
      </c>
      <c r="H3510" s="47"/>
      <c r="I3510" s="47"/>
      <c r="J3510" s="49" t="s">
        <v>1452</v>
      </c>
      <c r="K3510" s="50">
        <f>K3511</f>
        <v>1250000</v>
      </c>
      <c r="L3510" s="50">
        <f t="shared" ref="L3510:P3510" si="13881">L3511</f>
        <v>0</v>
      </c>
      <c r="M3510" s="50">
        <f t="shared" si="13881"/>
        <v>1250000</v>
      </c>
      <c r="N3510" s="50">
        <f t="shared" si="13881"/>
        <v>0</v>
      </c>
      <c r="O3510" s="50">
        <f t="shared" si="13881"/>
        <v>0</v>
      </c>
      <c r="P3510" s="50">
        <f t="shared" si="13881"/>
        <v>0</v>
      </c>
      <c r="Q3510" s="50">
        <f>M3510+P3510</f>
        <v>1250000</v>
      </c>
      <c r="R3510" s="50">
        <f>R3511</f>
        <v>618425</v>
      </c>
      <c r="S3510" s="50">
        <f t="shared" ref="S3510:W3510" si="13882">S3511</f>
        <v>0</v>
      </c>
      <c r="T3510" s="50">
        <f t="shared" si="13882"/>
        <v>618425</v>
      </c>
      <c r="U3510" s="50">
        <f t="shared" si="13882"/>
        <v>0</v>
      </c>
      <c r="V3510" s="50">
        <f t="shared" si="13882"/>
        <v>0</v>
      </c>
      <c r="W3510" s="50">
        <f t="shared" si="13882"/>
        <v>0</v>
      </c>
      <c r="X3510" s="50">
        <f>T3510+W3510</f>
        <v>618425</v>
      </c>
      <c r="Y3510" s="50">
        <f>Y3511</f>
        <v>618425</v>
      </c>
      <c r="Z3510" s="50">
        <f t="shared" ref="Z3510:AD3510" si="13883">Z3511</f>
        <v>0</v>
      </c>
      <c r="AA3510" s="50">
        <f t="shared" si="13883"/>
        <v>618425</v>
      </c>
      <c r="AB3510" s="50">
        <f t="shared" si="13883"/>
        <v>0</v>
      </c>
      <c r="AC3510" s="50">
        <f t="shared" si="13883"/>
        <v>0</v>
      </c>
      <c r="AD3510" s="50">
        <f t="shared" si="13883"/>
        <v>0</v>
      </c>
      <c r="AE3510" s="50">
        <f>AA3510+AD3510</f>
        <v>618425</v>
      </c>
      <c r="AF3510" s="50">
        <f>AF3511</f>
        <v>13149.76</v>
      </c>
      <c r="AG3510" s="50">
        <f t="shared" ref="AG3510:AJ3510" si="13884">AG3511</f>
        <v>0</v>
      </c>
      <c r="AH3510" s="50">
        <f t="shared" si="13884"/>
        <v>13149.76</v>
      </c>
      <c r="AI3510" s="50">
        <f t="shared" si="13884"/>
        <v>0</v>
      </c>
      <c r="AJ3510" s="50">
        <f t="shared" si="13884"/>
        <v>0</v>
      </c>
      <c r="AK3510" s="50">
        <f t="shared" ref="AK3510" si="13885">AK3511</f>
        <v>0</v>
      </c>
      <c r="AL3510" s="50">
        <f>AH3510+AK3510</f>
        <v>13149.76</v>
      </c>
      <c r="AM3510" s="50">
        <f>AM3511</f>
        <v>0.23999999999978172</v>
      </c>
      <c r="AN3510" s="50">
        <f t="shared" ref="AN3510:AR3510" si="13886">AN3511</f>
        <v>0</v>
      </c>
      <c r="AO3510" s="50">
        <f t="shared" si="13886"/>
        <v>0.23999999999978172</v>
      </c>
      <c r="AP3510" s="50">
        <f t="shared" si="13886"/>
        <v>0</v>
      </c>
      <c r="AQ3510" s="50">
        <f t="shared" si="13886"/>
        <v>0</v>
      </c>
      <c r="AR3510" s="50">
        <f t="shared" si="13886"/>
        <v>0</v>
      </c>
      <c r="AS3510" s="50">
        <f>AO3510+AR3510</f>
        <v>0.23999999999978172</v>
      </c>
      <c r="AT3510" s="50"/>
      <c r="AU3510" s="288"/>
      <c r="AV3510" s="288"/>
      <c r="AW3510" s="263"/>
      <c r="AX3510" s="263"/>
      <c r="AY3510" s="263"/>
      <c r="AZ3510" s="263"/>
      <c r="BE3510" s="187"/>
    </row>
    <row r="3511" spans="2:57" s="3" customFormat="1" ht="70.5" customHeight="1">
      <c r="B3511" s="53">
        <v>2018</v>
      </c>
      <c r="C3511" s="59">
        <v>8323</v>
      </c>
      <c r="D3511" s="53">
        <v>6</v>
      </c>
      <c r="E3511" s="53">
        <v>0</v>
      </c>
      <c r="F3511" s="53">
        <v>5000</v>
      </c>
      <c r="G3511" s="53">
        <v>5200</v>
      </c>
      <c r="H3511" s="53">
        <v>523</v>
      </c>
      <c r="I3511" s="53"/>
      <c r="J3511" s="60" t="s">
        <v>1453</v>
      </c>
      <c r="K3511" s="57">
        <f>SUM(K3512:K3515)</f>
        <v>1250000</v>
      </c>
      <c r="L3511" s="57">
        <f t="shared" ref="L3511:P3511" si="13887">SUM(L3512:L3515)</f>
        <v>0</v>
      </c>
      <c r="M3511" s="57">
        <f t="shared" si="13887"/>
        <v>1250000</v>
      </c>
      <c r="N3511" s="57">
        <f t="shared" si="13887"/>
        <v>0</v>
      </c>
      <c r="O3511" s="57">
        <f t="shared" si="13887"/>
        <v>0</v>
      </c>
      <c r="P3511" s="57">
        <f t="shared" si="13887"/>
        <v>0</v>
      </c>
      <c r="Q3511" s="57">
        <f>M3511+P3511</f>
        <v>1250000</v>
      </c>
      <c r="R3511" s="57">
        <f>SUM(R3512:R3515)</f>
        <v>618425</v>
      </c>
      <c r="S3511" s="57">
        <f t="shared" ref="S3511:W3511" si="13888">SUM(S3512:S3515)</f>
        <v>0</v>
      </c>
      <c r="T3511" s="57">
        <f t="shared" si="13888"/>
        <v>618425</v>
      </c>
      <c r="U3511" s="57">
        <f t="shared" si="13888"/>
        <v>0</v>
      </c>
      <c r="V3511" s="57">
        <f t="shared" si="13888"/>
        <v>0</v>
      </c>
      <c r="W3511" s="57">
        <f t="shared" si="13888"/>
        <v>0</v>
      </c>
      <c r="X3511" s="57">
        <f>T3511+W3511</f>
        <v>618425</v>
      </c>
      <c r="Y3511" s="57">
        <f>SUM(Y3512:Y3515)</f>
        <v>618425</v>
      </c>
      <c r="Z3511" s="57">
        <f t="shared" ref="Z3511:AD3511" si="13889">SUM(Z3512:Z3515)</f>
        <v>0</v>
      </c>
      <c r="AA3511" s="57">
        <f t="shared" si="13889"/>
        <v>618425</v>
      </c>
      <c r="AB3511" s="57">
        <f t="shared" si="13889"/>
        <v>0</v>
      </c>
      <c r="AC3511" s="57">
        <f t="shared" si="13889"/>
        <v>0</v>
      </c>
      <c r="AD3511" s="57">
        <f t="shared" si="13889"/>
        <v>0</v>
      </c>
      <c r="AE3511" s="57">
        <f>AA3511+AD3511</f>
        <v>618425</v>
      </c>
      <c r="AF3511" s="57">
        <f>SUM(AF3512:AF3515)</f>
        <v>13149.76</v>
      </c>
      <c r="AG3511" s="57">
        <f t="shared" ref="AG3511:AJ3511" si="13890">SUM(AG3512:AG3515)</f>
        <v>0</v>
      </c>
      <c r="AH3511" s="57">
        <f t="shared" si="13890"/>
        <v>13149.76</v>
      </c>
      <c r="AI3511" s="57">
        <f t="shared" si="13890"/>
        <v>0</v>
      </c>
      <c r="AJ3511" s="57">
        <f t="shared" si="13890"/>
        <v>0</v>
      </c>
      <c r="AK3511" s="57">
        <f t="shared" ref="AK3511" si="13891">SUM(AK3512:AK3515)</f>
        <v>0</v>
      </c>
      <c r="AL3511" s="57">
        <f>AH3511+AK3511</f>
        <v>13149.76</v>
      </c>
      <c r="AM3511" s="57">
        <f>SUM(AM3512:AM3515)</f>
        <v>0.23999999999978172</v>
      </c>
      <c r="AN3511" s="57">
        <f t="shared" ref="AN3511:AR3511" si="13892">SUM(AN3512:AN3515)</f>
        <v>0</v>
      </c>
      <c r="AO3511" s="57">
        <f t="shared" si="13892"/>
        <v>0.23999999999978172</v>
      </c>
      <c r="AP3511" s="57">
        <f t="shared" si="13892"/>
        <v>0</v>
      </c>
      <c r="AQ3511" s="57">
        <f t="shared" si="13892"/>
        <v>0</v>
      </c>
      <c r="AR3511" s="57">
        <f t="shared" si="13892"/>
        <v>0</v>
      </c>
      <c r="AS3511" s="57">
        <f>AO3511+AR3511</f>
        <v>0.23999999999978172</v>
      </c>
      <c r="AT3511" s="57"/>
      <c r="AU3511" s="293"/>
      <c r="AV3511" s="289"/>
      <c r="AW3511" s="264"/>
      <c r="AX3511" s="264"/>
      <c r="AY3511" s="264"/>
      <c r="AZ3511" s="264"/>
      <c r="BE3511" s="61"/>
    </row>
    <row r="3512" spans="2:57" s="3" customFormat="1" ht="70.5" hidden="1" customHeight="1">
      <c r="B3512" s="15">
        <v>2018</v>
      </c>
      <c r="C3512" s="62">
        <v>8323</v>
      </c>
      <c r="D3512" s="15">
        <v>6</v>
      </c>
      <c r="E3512" s="15">
        <v>0</v>
      </c>
      <c r="F3512" s="15">
        <v>5000</v>
      </c>
      <c r="G3512" s="15">
        <v>5200</v>
      </c>
      <c r="H3512" s="15">
        <v>523</v>
      </c>
      <c r="I3512" s="63">
        <v>1</v>
      </c>
      <c r="J3512" s="64" t="s">
        <v>1454</v>
      </c>
      <c r="K3512" s="17">
        <f t="shared" ref="K3512:K3515" si="13893">ROUND(Q3512*0.8,0)</f>
        <v>0</v>
      </c>
      <c r="L3512" s="17">
        <v>0</v>
      </c>
      <c r="M3512" s="18">
        <f t="shared" ref="M3512:M3515" si="13894">K3512+L3512</f>
        <v>0</v>
      </c>
      <c r="N3512" s="17">
        <f>Q3512-K3512</f>
        <v>0</v>
      </c>
      <c r="O3512" s="17">
        <v>0</v>
      </c>
      <c r="P3512" s="18">
        <f t="shared" ref="P3512:P3515" si="13895">N3512+O3512</f>
        <v>0</v>
      </c>
      <c r="Q3512" s="18">
        <v>0</v>
      </c>
      <c r="R3512" s="17">
        <f t="shared" ref="R3512" si="13896">ROUND(X3512*0.8,0)</f>
        <v>0</v>
      </c>
      <c r="S3512" s="17">
        <v>0</v>
      </c>
      <c r="T3512" s="18">
        <f t="shared" ref="T3512:T3515" si="13897">R3512+S3512</f>
        <v>0</v>
      </c>
      <c r="U3512" s="17">
        <f>X3512-R3512</f>
        <v>0</v>
      </c>
      <c r="V3512" s="17">
        <v>0</v>
      </c>
      <c r="W3512" s="18">
        <f t="shared" ref="W3512:W3515" si="13898">U3512+V3512</f>
        <v>0</v>
      </c>
      <c r="X3512" s="18">
        <v>0</v>
      </c>
      <c r="Y3512" s="17">
        <f t="shared" ref="Y3512" si="13899">ROUND(AE3512*0.8,0)</f>
        <v>0</v>
      </c>
      <c r="Z3512" s="17">
        <v>0</v>
      </c>
      <c r="AA3512" s="18">
        <f t="shared" ref="AA3512:AA3515" si="13900">Y3512+Z3512</f>
        <v>0</v>
      </c>
      <c r="AB3512" s="17">
        <f>AE3512-Y3512</f>
        <v>0</v>
      </c>
      <c r="AC3512" s="17">
        <v>0</v>
      </c>
      <c r="AD3512" s="18">
        <f t="shared" ref="AD3512:AD3515" si="13901">AB3512+AC3512</f>
        <v>0</v>
      </c>
      <c r="AE3512" s="18">
        <v>0</v>
      </c>
      <c r="AF3512" s="17">
        <f t="shared" ref="AF3512" si="13902">ROUND(AL3512*0.8,0)</f>
        <v>0</v>
      </c>
      <c r="AG3512" s="17">
        <v>0</v>
      </c>
      <c r="AH3512" s="18">
        <f t="shared" ref="AH3512:AH3515" si="13903">AF3512+AG3512</f>
        <v>0</v>
      </c>
      <c r="AI3512" s="17">
        <f>AL3512-AF3512</f>
        <v>0</v>
      </c>
      <c r="AJ3512" s="17">
        <v>0</v>
      </c>
      <c r="AK3512" s="18">
        <f t="shared" ref="AK3512:AK3515" si="13904">AI3512+AJ3512</f>
        <v>0</v>
      </c>
      <c r="AL3512" s="18">
        <v>0</v>
      </c>
      <c r="AM3512" s="17">
        <f t="shared" ref="AM3512" si="13905">ROUND(AS3512*0.8,0)</f>
        <v>0</v>
      </c>
      <c r="AN3512" s="17">
        <v>0</v>
      </c>
      <c r="AO3512" s="18">
        <f t="shared" ref="AO3512:AO3515" si="13906">AM3512+AN3512</f>
        <v>0</v>
      </c>
      <c r="AP3512" s="17">
        <f>AS3512-AM3512</f>
        <v>0</v>
      </c>
      <c r="AQ3512" s="17">
        <v>0</v>
      </c>
      <c r="AR3512" s="18">
        <f t="shared" ref="AR3512:AR3515" si="13907">AP3512+AQ3512</f>
        <v>0</v>
      </c>
      <c r="AS3512" s="18">
        <v>0</v>
      </c>
      <c r="AT3512" s="18" t="s">
        <v>44</v>
      </c>
      <c r="AU3512" s="322"/>
      <c r="AV3512" s="291"/>
      <c r="AW3512" s="266">
        <f>AZ3512-AU3512</f>
        <v>0</v>
      </c>
      <c r="AX3512" s="266">
        <v>0</v>
      </c>
      <c r="AY3512" s="266" t="e">
        <f>BB3512-BE3512</f>
        <v>#VALUE!</v>
      </c>
      <c r="AZ3512" s="266">
        <v>0</v>
      </c>
      <c r="BE3512" s="91" t="s">
        <v>79</v>
      </c>
    </row>
    <row r="3513" spans="2:57" s="3" customFormat="1" ht="70.5" customHeight="1">
      <c r="B3513" s="15">
        <v>2018</v>
      </c>
      <c r="C3513" s="62">
        <v>8323</v>
      </c>
      <c r="D3513" s="15">
        <v>6</v>
      </c>
      <c r="E3513" s="15">
        <v>0</v>
      </c>
      <c r="F3513" s="15">
        <v>5000</v>
      </c>
      <c r="G3513" s="15">
        <v>5200</v>
      </c>
      <c r="H3513" s="15">
        <v>523</v>
      </c>
      <c r="I3513" s="63">
        <v>2</v>
      </c>
      <c r="J3513" s="64" t="s">
        <v>1455</v>
      </c>
      <c r="K3513" s="17">
        <f>'[1]AFF 2018'!AJ$4034</f>
        <v>1250000</v>
      </c>
      <c r="L3513" s="17">
        <f>'[1]AFF 2018'!AK$4034</f>
        <v>0</v>
      </c>
      <c r="M3513" s="18">
        <f t="shared" si="13894"/>
        <v>1250000</v>
      </c>
      <c r="N3513" s="17">
        <f>'[1]AFF 2018'!AM$4034</f>
        <v>0</v>
      </c>
      <c r="O3513" s="17">
        <f>'[1]AFF 2018'!AN$4034</f>
        <v>0</v>
      </c>
      <c r="P3513" s="18">
        <f t="shared" si="13895"/>
        <v>0</v>
      </c>
      <c r="Q3513" s="18">
        <f t="shared" ref="Q3513" si="13908">M3513+P3513</f>
        <v>1250000</v>
      </c>
      <c r="R3513" s="17">
        <f>'[1]AFF 2018'!AQ$4034</f>
        <v>618425</v>
      </c>
      <c r="S3513" s="17">
        <f>'[1]AFF 2018'!AR$4034</f>
        <v>0</v>
      </c>
      <c r="T3513" s="18">
        <f t="shared" si="13897"/>
        <v>618425</v>
      </c>
      <c r="U3513" s="17">
        <f>'[1]AFF 2018'!AT$4034</f>
        <v>0</v>
      </c>
      <c r="V3513" s="17">
        <f>'[1]AFF 2018'!AU$4034</f>
        <v>0</v>
      </c>
      <c r="W3513" s="18">
        <f t="shared" si="13898"/>
        <v>0</v>
      </c>
      <c r="X3513" s="18">
        <f t="shared" ref="X3513" si="13909">T3513+W3513</f>
        <v>618425</v>
      </c>
      <c r="Y3513" s="17">
        <f>'[1]AFF 2018'!BL$4034</f>
        <v>618425</v>
      </c>
      <c r="Z3513" s="17">
        <f>'[1]AFF 2018'!BM$4034</f>
        <v>0</v>
      </c>
      <c r="AA3513" s="18">
        <f t="shared" si="13900"/>
        <v>618425</v>
      </c>
      <c r="AB3513" s="17">
        <f>'[1]AFF 2018'!BO$4034</f>
        <v>0</v>
      </c>
      <c r="AC3513" s="17">
        <f>'[1]AFF 2018'!BP$4034</f>
        <v>0</v>
      </c>
      <c r="AD3513" s="18">
        <f t="shared" si="13901"/>
        <v>0</v>
      </c>
      <c r="AE3513" s="18">
        <f t="shared" ref="AE3513" si="13910">AA3513+AD3513</f>
        <v>618425</v>
      </c>
      <c r="AF3513" s="17">
        <f>'[1]AFF 2018'!$BE$4034</f>
        <v>13149.76</v>
      </c>
      <c r="AG3513" s="17">
        <f>'[1]AFF 2018'!$BF$4034</f>
        <v>0</v>
      </c>
      <c r="AH3513" s="18">
        <f t="shared" si="13903"/>
        <v>13149.76</v>
      </c>
      <c r="AI3513" s="17">
        <f>'[1]AFF 2018'!$BH$4034</f>
        <v>0</v>
      </c>
      <c r="AJ3513" s="17">
        <f>'[1]AFF 2018'!$BI$4034</f>
        <v>0</v>
      </c>
      <c r="AK3513" s="18">
        <f t="shared" si="13904"/>
        <v>0</v>
      </c>
      <c r="AL3513" s="18">
        <f t="shared" ref="AL3513" si="13911">AH3513+AK3513</f>
        <v>13149.76</v>
      </c>
      <c r="AM3513" s="17">
        <f t="shared" ref="AM3513:AN3513" si="13912">K3513-R3513-Y3513-AF3513</f>
        <v>0.23999999999978172</v>
      </c>
      <c r="AN3513" s="17">
        <f t="shared" si="13912"/>
        <v>0</v>
      </c>
      <c r="AO3513" s="18">
        <f t="shared" si="13906"/>
        <v>0.23999999999978172</v>
      </c>
      <c r="AP3513" s="17">
        <f t="shared" ref="AP3513:AQ3513" si="13913">N3513-U3513-AB3513-AI3513</f>
        <v>0</v>
      </c>
      <c r="AQ3513" s="17">
        <f t="shared" si="13913"/>
        <v>0</v>
      </c>
      <c r="AR3513" s="18">
        <f t="shared" si="13907"/>
        <v>0</v>
      </c>
      <c r="AS3513" s="18">
        <f t="shared" ref="AS3513" si="13914">AO3513+AR3513</f>
        <v>0.23999999999978172</v>
      </c>
      <c r="AT3513" s="18" t="s">
        <v>44</v>
      </c>
      <c r="AU3513" s="322">
        <v>50</v>
      </c>
      <c r="AV3513" s="291">
        <v>0</v>
      </c>
      <c r="AW3513" s="266">
        <f>'[1]AFF 2018'!$CI$4034</f>
        <v>25</v>
      </c>
      <c r="AX3513" s="266">
        <f>'[1]AFF 2018'!$CJ$4034</f>
        <v>0</v>
      </c>
      <c r="AY3513" s="266">
        <f>'[1]AFF 2018'!$CM$4034</f>
        <v>-25</v>
      </c>
      <c r="AZ3513" s="266">
        <f>'[1]AFF 2018'!$CN$4034</f>
        <v>0</v>
      </c>
      <c r="BE3513" s="91" t="s">
        <v>79</v>
      </c>
    </row>
    <row r="3514" spans="2:57" s="3" customFormat="1" ht="70.5" hidden="1" customHeight="1">
      <c r="B3514" s="15">
        <v>2018</v>
      </c>
      <c r="C3514" s="62">
        <v>8323</v>
      </c>
      <c r="D3514" s="15">
        <v>6</v>
      </c>
      <c r="E3514" s="15">
        <v>0</v>
      </c>
      <c r="F3514" s="15">
        <v>5000</v>
      </c>
      <c r="G3514" s="15">
        <v>5200</v>
      </c>
      <c r="H3514" s="15">
        <v>523</v>
      </c>
      <c r="I3514" s="63">
        <v>3</v>
      </c>
      <c r="J3514" s="64" t="s">
        <v>1456</v>
      </c>
      <c r="K3514" s="17">
        <f t="shared" si="13893"/>
        <v>0</v>
      </c>
      <c r="L3514" s="17">
        <v>0</v>
      </c>
      <c r="M3514" s="18">
        <f t="shared" si="13894"/>
        <v>0</v>
      </c>
      <c r="N3514" s="17">
        <f>Q3514-K3514</f>
        <v>0</v>
      </c>
      <c r="O3514" s="17">
        <v>0</v>
      </c>
      <c r="P3514" s="18">
        <f t="shared" si="13895"/>
        <v>0</v>
      </c>
      <c r="Q3514" s="18">
        <v>0</v>
      </c>
      <c r="R3514" s="17">
        <f t="shared" ref="R3514:R3515" si="13915">ROUND(X3514*0.8,0)</f>
        <v>0</v>
      </c>
      <c r="S3514" s="17">
        <v>0</v>
      </c>
      <c r="T3514" s="18">
        <f t="shared" si="13897"/>
        <v>0</v>
      </c>
      <c r="U3514" s="17">
        <f>X3514-R3514</f>
        <v>0</v>
      </c>
      <c r="V3514" s="17">
        <v>0</v>
      </c>
      <c r="W3514" s="18">
        <f t="shared" si="13898"/>
        <v>0</v>
      </c>
      <c r="X3514" s="18">
        <v>0</v>
      </c>
      <c r="Y3514" s="17">
        <f t="shared" ref="Y3514:Y3515" si="13916">ROUND(AE3514*0.8,0)</f>
        <v>0</v>
      </c>
      <c r="Z3514" s="17">
        <v>0</v>
      </c>
      <c r="AA3514" s="18">
        <f t="shared" si="13900"/>
        <v>0</v>
      </c>
      <c r="AB3514" s="17">
        <f>AE3514-Y3514</f>
        <v>0</v>
      </c>
      <c r="AC3514" s="17">
        <v>0</v>
      </c>
      <c r="AD3514" s="18">
        <f t="shared" si="13901"/>
        <v>0</v>
      </c>
      <c r="AE3514" s="18">
        <v>0</v>
      </c>
      <c r="AF3514" s="17">
        <f t="shared" ref="AF3514:AF3515" si="13917">ROUND(AL3514*0.8,0)</f>
        <v>0</v>
      </c>
      <c r="AG3514" s="17">
        <v>0</v>
      </c>
      <c r="AH3514" s="18">
        <f t="shared" si="13903"/>
        <v>0</v>
      </c>
      <c r="AI3514" s="17">
        <f>AL3514-AF3514</f>
        <v>0</v>
      </c>
      <c r="AJ3514" s="17">
        <v>0</v>
      </c>
      <c r="AK3514" s="18">
        <f t="shared" si="13904"/>
        <v>0</v>
      </c>
      <c r="AL3514" s="18">
        <v>0</v>
      </c>
      <c r="AM3514" s="17">
        <f t="shared" ref="AM3514:AM3515" si="13918">ROUND(AS3514*0.8,0)</f>
        <v>0</v>
      </c>
      <c r="AN3514" s="17">
        <v>0</v>
      </c>
      <c r="AO3514" s="18">
        <f t="shared" si="13906"/>
        <v>0</v>
      </c>
      <c r="AP3514" s="17">
        <f>AS3514-AM3514</f>
        <v>0</v>
      </c>
      <c r="AQ3514" s="17">
        <v>0</v>
      </c>
      <c r="AR3514" s="18">
        <f t="shared" si="13907"/>
        <v>0</v>
      </c>
      <c r="AS3514" s="18">
        <v>0</v>
      </c>
      <c r="AT3514" s="18" t="s">
        <v>44</v>
      </c>
      <c r="AU3514" s="322"/>
      <c r="AV3514" s="291"/>
      <c r="AW3514" s="266">
        <f>AZ3514-AU3514</f>
        <v>0</v>
      </c>
      <c r="AX3514" s="266">
        <v>0</v>
      </c>
      <c r="AY3514" s="266" t="e">
        <f>BB3514-BE3514</f>
        <v>#VALUE!</v>
      </c>
      <c r="AZ3514" s="266">
        <v>0</v>
      </c>
      <c r="BE3514" s="91" t="s">
        <v>79</v>
      </c>
    </row>
    <row r="3515" spans="2:57" s="3" customFormat="1" ht="70.5" hidden="1" customHeight="1">
      <c r="B3515" s="15">
        <v>2018</v>
      </c>
      <c r="C3515" s="62">
        <v>8323</v>
      </c>
      <c r="D3515" s="15">
        <v>6</v>
      </c>
      <c r="E3515" s="15">
        <v>0</v>
      </c>
      <c r="F3515" s="15">
        <v>5000</v>
      </c>
      <c r="G3515" s="15">
        <v>5200</v>
      </c>
      <c r="H3515" s="15">
        <v>523</v>
      </c>
      <c r="I3515" s="63">
        <v>4</v>
      </c>
      <c r="J3515" s="64" t="s">
        <v>1457</v>
      </c>
      <c r="K3515" s="17">
        <f t="shared" si="13893"/>
        <v>0</v>
      </c>
      <c r="L3515" s="17">
        <v>0</v>
      </c>
      <c r="M3515" s="18">
        <f t="shared" si="13894"/>
        <v>0</v>
      </c>
      <c r="N3515" s="17">
        <f>Q3515-K3515</f>
        <v>0</v>
      </c>
      <c r="O3515" s="17">
        <v>0</v>
      </c>
      <c r="P3515" s="18">
        <f t="shared" si="13895"/>
        <v>0</v>
      </c>
      <c r="Q3515" s="18">
        <v>0</v>
      </c>
      <c r="R3515" s="17">
        <f t="shared" si="13915"/>
        <v>0</v>
      </c>
      <c r="S3515" s="17">
        <v>0</v>
      </c>
      <c r="T3515" s="18">
        <f t="shared" si="13897"/>
        <v>0</v>
      </c>
      <c r="U3515" s="17">
        <f>X3515-R3515</f>
        <v>0</v>
      </c>
      <c r="V3515" s="17">
        <v>0</v>
      </c>
      <c r="W3515" s="18">
        <f t="shared" si="13898"/>
        <v>0</v>
      </c>
      <c r="X3515" s="18">
        <v>0</v>
      </c>
      <c r="Y3515" s="17">
        <f t="shared" si="13916"/>
        <v>0</v>
      </c>
      <c r="Z3515" s="17">
        <v>0</v>
      </c>
      <c r="AA3515" s="18">
        <f t="shared" si="13900"/>
        <v>0</v>
      </c>
      <c r="AB3515" s="17">
        <f>AE3515-Y3515</f>
        <v>0</v>
      </c>
      <c r="AC3515" s="17">
        <v>0</v>
      </c>
      <c r="AD3515" s="18">
        <f t="shared" si="13901"/>
        <v>0</v>
      </c>
      <c r="AE3515" s="18">
        <v>0</v>
      </c>
      <c r="AF3515" s="17">
        <f t="shared" si="13917"/>
        <v>0</v>
      </c>
      <c r="AG3515" s="17">
        <v>0</v>
      </c>
      <c r="AH3515" s="18">
        <f t="shared" si="13903"/>
        <v>0</v>
      </c>
      <c r="AI3515" s="17">
        <f>AL3515-AF3515</f>
        <v>0</v>
      </c>
      <c r="AJ3515" s="17">
        <v>0</v>
      </c>
      <c r="AK3515" s="18">
        <f t="shared" si="13904"/>
        <v>0</v>
      </c>
      <c r="AL3515" s="18">
        <v>0</v>
      </c>
      <c r="AM3515" s="17">
        <f t="shared" si="13918"/>
        <v>0</v>
      </c>
      <c r="AN3515" s="17">
        <v>0</v>
      </c>
      <c r="AO3515" s="18">
        <f t="shared" si="13906"/>
        <v>0</v>
      </c>
      <c r="AP3515" s="17">
        <f>AS3515-AM3515</f>
        <v>0</v>
      </c>
      <c r="AQ3515" s="17">
        <v>0</v>
      </c>
      <c r="AR3515" s="18">
        <f t="shared" si="13907"/>
        <v>0</v>
      </c>
      <c r="AS3515" s="18">
        <v>0</v>
      </c>
      <c r="AT3515" s="18" t="s">
        <v>44</v>
      </c>
      <c r="AU3515" s="322"/>
      <c r="AV3515" s="291"/>
      <c r="AW3515" s="266">
        <f>AZ3515-AU3515</f>
        <v>0</v>
      </c>
      <c r="AX3515" s="266">
        <v>0</v>
      </c>
      <c r="AY3515" s="266" t="e">
        <f>BB3515-BE3515</f>
        <v>#VALUE!</v>
      </c>
      <c r="AZ3515" s="266">
        <v>0</v>
      </c>
      <c r="BE3515" s="91" t="s">
        <v>79</v>
      </c>
    </row>
    <row r="3516" spans="2:57" s="3" customFormat="1" ht="70.5" customHeight="1">
      <c r="B3516" s="47">
        <v>2018</v>
      </c>
      <c r="C3516" s="48">
        <v>8323</v>
      </c>
      <c r="D3516" s="47">
        <v>6</v>
      </c>
      <c r="E3516" s="47">
        <v>0</v>
      </c>
      <c r="F3516" s="47">
        <v>5000</v>
      </c>
      <c r="G3516" s="47">
        <v>5300</v>
      </c>
      <c r="H3516" s="47"/>
      <c r="I3516" s="47"/>
      <c r="J3516" s="49" t="s">
        <v>268</v>
      </c>
      <c r="K3516" s="50">
        <f>K3517</f>
        <v>13732455.52</v>
      </c>
      <c r="L3516" s="50">
        <f t="shared" ref="L3516:P3516" si="13919">L3517</f>
        <v>0</v>
      </c>
      <c r="M3516" s="50">
        <f t="shared" si="13919"/>
        <v>13732455.52</v>
      </c>
      <c r="N3516" s="50">
        <f t="shared" si="13919"/>
        <v>0</v>
      </c>
      <c r="O3516" s="50">
        <f t="shared" si="13919"/>
        <v>0</v>
      </c>
      <c r="P3516" s="50">
        <f t="shared" si="13919"/>
        <v>0</v>
      </c>
      <c r="Q3516" s="50">
        <f>M3516+P3516</f>
        <v>13732455.52</v>
      </c>
      <c r="R3516" s="50">
        <f>R3517</f>
        <v>0</v>
      </c>
      <c r="S3516" s="50">
        <f t="shared" ref="S3516:W3516" si="13920">S3517</f>
        <v>0</v>
      </c>
      <c r="T3516" s="50">
        <f t="shared" si="13920"/>
        <v>0</v>
      </c>
      <c r="U3516" s="50">
        <f t="shared" si="13920"/>
        <v>0</v>
      </c>
      <c r="V3516" s="50">
        <f t="shared" si="13920"/>
        <v>0</v>
      </c>
      <c r="W3516" s="50">
        <f t="shared" si="13920"/>
        <v>0</v>
      </c>
      <c r="X3516" s="50">
        <f>T3516+W3516</f>
        <v>0</v>
      </c>
      <c r="Y3516" s="50">
        <f>Y3517</f>
        <v>5825040.7199999997</v>
      </c>
      <c r="Z3516" s="50">
        <f t="shared" ref="Z3516:AD3516" si="13921">Z3517</f>
        <v>0</v>
      </c>
      <c r="AA3516" s="50">
        <f t="shared" si="13921"/>
        <v>5825040.7199999997</v>
      </c>
      <c r="AB3516" s="50">
        <f t="shared" si="13921"/>
        <v>0</v>
      </c>
      <c r="AC3516" s="50">
        <f t="shared" si="13921"/>
        <v>0</v>
      </c>
      <c r="AD3516" s="50">
        <f t="shared" si="13921"/>
        <v>0</v>
      </c>
      <c r="AE3516" s="50">
        <f>AA3516+AD3516</f>
        <v>5825040.7199999997</v>
      </c>
      <c r="AF3516" s="50">
        <f>AF3517</f>
        <v>7720473.1799999997</v>
      </c>
      <c r="AG3516" s="50">
        <f t="shared" ref="AG3516:AJ3516" si="13922">AG3517</f>
        <v>0</v>
      </c>
      <c r="AH3516" s="50">
        <f t="shared" si="13922"/>
        <v>7720473.1799999997</v>
      </c>
      <c r="AI3516" s="50">
        <f t="shared" si="13922"/>
        <v>0</v>
      </c>
      <c r="AJ3516" s="50">
        <f t="shared" si="13922"/>
        <v>0</v>
      </c>
      <c r="AK3516" s="50">
        <f t="shared" ref="AK3516" si="13923">AK3517</f>
        <v>0</v>
      </c>
      <c r="AL3516" s="50">
        <f>AH3516+AK3516</f>
        <v>7720473.1799999997</v>
      </c>
      <c r="AM3516" s="50">
        <f>AM3517</f>
        <v>186941.62000000066</v>
      </c>
      <c r="AN3516" s="50">
        <f t="shared" ref="AN3516:AR3516" si="13924">AN3517</f>
        <v>0</v>
      </c>
      <c r="AO3516" s="50">
        <f t="shared" si="13924"/>
        <v>186941.62000000066</v>
      </c>
      <c r="AP3516" s="50">
        <f t="shared" si="13924"/>
        <v>0</v>
      </c>
      <c r="AQ3516" s="50">
        <f t="shared" si="13924"/>
        <v>0</v>
      </c>
      <c r="AR3516" s="50">
        <f t="shared" si="13924"/>
        <v>0</v>
      </c>
      <c r="AS3516" s="50">
        <f>AO3516+AR3516</f>
        <v>186941.62000000066</v>
      </c>
      <c r="AT3516" s="50"/>
      <c r="AU3516" s="288"/>
      <c r="AV3516" s="288"/>
      <c r="AW3516" s="263"/>
      <c r="AX3516" s="263"/>
      <c r="AY3516" s="263"/>
      <c r="AZ3516" s="263"/>
      <c r="BE3516" s="187"/>
    </row>
    <row r="3517" spans="2:57" s="3" customFormat="1" ht="70.5" customHeight="1">
      <c r="B3517" s="53">
        <v>2018</v>
      </c>
      <c r="C3517" s="59">
        <v>8323</v>
      </c>
      <c r="D3517" s="53">
        <v>6</v>
      </c>
      <c r="E3517" s="53">
        <v>0</v>
      </c>
      <c r="F3517" s="53">
        <v>5000</v>
      </c>
      <c r="G3517" s="53">
        <v>5300</v>
      </c>
      <c r="H3517" s="53">
        <v>531</v>
      </c>
      <c r="I3517" s="53"/>
      <c r="J3517" s="60" t="s">
        <v>269</v>
      </c>
      <c r="K3517" s="57">
        <f>SUM(K3518:K3775)</f>
        <v>13732455.52</v>
      </c>
      <c r="L3517" s="57">
        <f t="shared" ref="L3517:P3517" si="13925">SUM(L3518:L3775)</f>
        <v>0</v>
      </c>
      <c r="M3517" s="57">
        <f t="shared" si="13925"/>
        <v>13732455.52</v>
      </c>
      <c r="N3517" s="57">
        <f t="shared" si="13925"/>
        <v>0</v>
      </c>
      <c r="O3517" s="57">
        <f t="shared" si="13925"/>
        <v>0</v>
      </c>
      <c r="P3517" s="57">
        <f t="shared" si="13925"/>
        <v>0</v>
      </c>
      <c r="Q3517" s="57">
        <f>M3517+P3517</f>
        <v>13732455.52</v>
      </c>
      <c r="R3517" s="57">
        <f>SUM(R3518:R3775)</f>
        <v>0</v>
      </c>
      <c r="S3517" s="57">
        <f t="shared" ref="S3517:W3517" si="13926">SUM(S3518:S3775)</f>
        <v>0</v>
      </c>
      <c r="T3517" s="57">
        <f t="shared" si="13926"/>
        <v>0</v>
      </c>
      <c r="U3517" s="57">
        <f t="shared" si="13926"/>
        <v>0</v>
      </c>
      <c r="V3517" s="57">
        <f t="shared" si="13926"/>
        <v>0</v>
      </c>
      <c r="W3517" s="57">
        <f t="shared" si="13926"/>
        <v>0</v>
      </c>
      <c r="X3517" s="57">
        <f>T3517+W3517</f>
        <v>0</v>
      </c>
      <c r="Y3517" s="57">
        <f>SUM(Y3518:Y3775)</f>
        <v>5825040.7199999997</v>
      </c>
      <c r="Z3517" s="57">
        <f t="shared" ref="Z3517:AD3517" si="13927">SUM(Z3518:Z3775)</f>
        <v>0</v>
      </c>
      <c r="AA3517" s="57">
        <f t="shared" si="13927"/>
        <v>5825040.7199999997</v>
      </c>
      <c r="AB3517" s="57">
        <f t="shared" si="13927"/>
        <v>0</v>
      </c>
      <c r="AC3517" s="57">
        <f t="shared" si="13927"/>
        <v>0</v>
      </c>
      <c r="AD3517" s="57">
        <f t="shared" si="13927"/>
        <v>0</v>
      </c>
      <c r="AE3517" s="57">
        <f>AA3517+AD3517</f>
        <v>5825040.7199999997</v>
      </c>
      <c r="AF3517" s="57">
        <f>SUM(AF3518:AF3775)</f>
        <v>7720473.1799999997</v>
      </c>
      <c r="AG3517" s="57">
        <f t="shared" ref="AG3517:AJ3517" si="13928">SUM(AG3518:AG3775)</f>
        <v>0</v>
      </c>
      <c r="AH3517" s="57">
        <f t="shared" si="13928"/>
        <v>7720473.1799999997</v>
      </c>
      <c r="AI3517" s="57">
        <f t="shared" si="13928"/>
        <v>0</v>
      </c>
      <c r="AJ3517" s="57">
        <f t="shared" si="13928"/>
        <v>0</v>
      </c>
      <c r="AK3517" s="57">
        <f t="shared" ref="AK3517" si="13929">SUM(AK3518:AK3775)</f>
        <v>0</v>
      </c>
      <c r="AL3517" s="57">
        <f>AH3517+AK3517</f>
        <v>7720473.1799999997</v>
      </c>
      <c r="AM3517" s="57">
        <f>SUM(AM3518:AM3775)</f>
        <v>186941.62000000066</v>
      </c>
      <c r="AN3517" s="57">
        <f t="shared" ref="AN3517:AR3517" si="13930">SUM(AN3518:AN3775)</f>
        <v>0</v>
      </c>
      <c r="AO3517" s="57">
        <f t="shared" si="13930"/>
        <v>186941.62000000066</v>
      </c>
      <c r="AP3517" s="57">
        <f t="shared" si="13930"/>
        <v>0</v>
      </c>
      <c r="AQ3517" s="57">
        <f t="shared" si="13930"/>
        <v>0</v>
      </c>
      <c r="AR3517" s="57">
        <f t="shared" si="13930"/>
        <v>0</v>
      </c>
      <c r="AS3517" s="57">
        <f>AO3517+AR3517</f>
        <v>186941.62000000066</v>
      </c>
      <c r="AT3517" s="57"/>
      <c r="AU3517" s="293"/>
      <c r="AV3517" s="289"/>
      <c r="AW3517" s="264"/>
      <c r="AX3517" s="264"/>
      <c r="AY3517" s="264"/>
      <c r="AZ3517" s="264"/>
      <c r="BE3517" s="61"/>
    </row>
    <row r="3518" spans="2:57" s="3" customFormat="1" ht="70.5" hidden="1" customHeight="1">
      <c r="B3518" s="15">
        <v>2018</v>
      </c>
      <c r="C3518" s="62">
        <v>8323</v>
      </c>
      <c r="D3518" s="15">
        <v>6</v>
      </c>
      <c r="E3518" s="15">
        <v>0</v>
      </c>
      <c r="F3518" s="15">
        <v>5000</v>
      </c>
      <c r="G3518" s="15">
        <v>5300</v>
      </c>
      <c r="H3518" s="15">
        <v>531</v>
      </c>
      <c r="I3518" s="63">
        <v>1</v>
      </c>
      <c r="J3518" s="64" t="s">
        <v>1458</v>
      </c>
      <c r="K3518" s="17">
        <f t="shared" ref="K3518" si="13931">ROUND(Q3518*0.8,0)</f>
        <v>0</v>
      </c>
      <c r="L3518" s="17">
        <v>0</v>
      </c>
      <c r="M3518" s="18">
        <f t="shared" ref="M3518:M3581" si="13932">K3518+L3518</f>
        <v>0</v>
      </c>
      <c r="N3518" s="17">
        <f t="shared" ref="N3518" si="13933">Q3518-K3518</f>
        <v>0</v>
      </c>
      <c r="O3518" s="17">
        <v>0</v>
      </c>
      <c r="P3518" s="18">
        <f t="shared" ref="P3518:P3581" si="13934">N3518+O3518</f>
        <v>0</v>
      </c>
      <c r="Q3518" s="18">
        <v>0</v>
      </c>
      <c r="R3518" s="17">
        <f t="shared" ref="R3518" si="13935">ROUND(X3518*0.8,0)</f>
        <v>0</v>
      </c>
      <c r="S3518" s="17">
        <v>0</v>
      </c>
      <c r="T3518" s="18">
        <f t="shared" ref="T3518:T3581" si="13936">R3518+S3518</f>
        <v>0</v>
      </c>
      <c r="U3518" s="17">
        <f t="shared" ref="U3518" si="13937">X3518-R3518</f>
        <v>0</v>
      </c>
      <c r="V3518" s="17">
        <v>0</v>
      </c>
      <c r="W3518" s="18">
        <f t="shared" ref="W3518:W3581" si="13938">U3518+V3518</f>
        <v>0</v>
      </c>
      <c r="X3518" s="18">
        <v>0</v>
      </c>
      <c r="Y3518" s="17">
        <f t="shared" ref="Y3518" si="13939">ROUND(AE3518*0.8,0)</f>
        <v>0</v>
      </c>
      <c r="Z3518" s="17">
        <v>0</v>
      </c>
      <c r="AA3518" s="18">
        <f t="shared" ref="AA3518:AA3581" si="13940">Y3518+Z3518</f>
        <v>0</v>
      </c>
      <c r="AB3518" s="17">
        <f t="shared" ref="AB3518" si="13941">AE3518-Y3518</f>
        <v>0</v>
      </c>
      <c r="AC3518" s="17">
        <v>0</v>
      </c>
      <c r="AD3518" s="18">
        <f t="shared" ref="AD3518:AD3581" si="13942">AB3518+AC3518</f>
        <v>0</v>
      </c>
      <c r="AE3518" s="18">
        <v>0</v>
      </c>
      <c r="AF3518" s="17">
        <f t="shared" ref="AF3518" si="13943">ROUND(AL3518*0.8,0)</f>
        <v>0</v>
      </c>
      <c r="AG3518" s="17">
        <v>0</v>
      </c>
      <c r="AH3518" s="18">
        <f t="shared" ref="AH3518:AH3581" si="13944">AF3518+AG3518</f>
        <v>0</v>
      </c>
      <c r="AI3518" s="17">
        <f t="shared" ref="AI3518" si="13945">AL3518-AF3518</f>
        <v>0</v>
      </c>
      <c r="AJ3518" s="17">
        <v>0</v>
      </c>
      <c r="AK3518" s="18">
        <f t="shared" ref="AK3518:AK3581" si="13946">AI3518+AJ3518</f>
        <v>0</v>
      </c>
      <c r="AL3518" s="18">
        <v>0</v>
      </c>
      <c r="AM3518" s="17">
        <f t="shared" ref="AM3518" si="13947">ROUND(AS3518*0.8,0)</f>
        <v>0</v>
      </c>
      <c r="AN3518" s="17">
        <v>0</v>
      </c>
      <c r="AO3518" s="18">
        <f t="shared" ref="AO3518:AO3581" si="13948">AM3518+AN3518</f>
        <v>0</v>
      </c>
      <c r="AP3518" s="17">
        <f t="shared" ref="AP3518" si="13949">AS3518-AM3518</f>
        <v>0</v>
      </c>
      <c r="AQ3518" s="17">
        <v>0</v>
      </c>
      <c r="AR3518" s="18">
        <f t="shared" ref="AR3518:AR3581" si="13950">AP3518+AQ3518</f>
        <v>0</v>
      </c>
      <c r="AS3518" s="18">
        <v>0</v>
      </c>
      <c r="AT3518" s="18" t="s">
        <v>44</v>
      </c>
      <c r="AU3518" s="322"/>
      <c r="AV3518" s="291"/>
      <c r="AW3518" s="266">
        <f>AZ3518-AU3518</f>
        <v>0</v>
      </c>
      <c r="AX3518" s="266">
        <v>0</v>
      </c>
      <c r="AY3518" s="266" t="e">
        <f>BB3518-BE3518</f>
        <v>#VALUE!</v>
      </c>
      <c r="AZ3518" s="266">
        <v>0</v>
      </c>
      <c r="BE3518" s="91" t="s">
        <v>79</v>
      </c>
    </row>
    <row r="3519" spans="2:57" s="3" customFormat="1" ht="70.5" customHeight="1">
      <c r="B3519" s="15">
        <v>2018</v>
      </c>
      <c r="C3519" s="62">
        <v>8323</v>
      </c>
      <c r="D3519" s="15">
        <v>6</v>
      </c>
      <c r="E3519" s="15">
        <v>0</v>
      </c>
      <c r="F3519" s="15">
        <v>5000</v>
      </c>
      <c r="G3519" s="15">
        <v>5300</v>
      </c>
      <c r="H3519" s="15">
        <v>531</v>
      </c>
      <c r="I3519" s="63">
        <v>2</v>
      </c>
      <c r="J3519" s="64" t="s">
        <v>1459</v>
      </c>
      <c r="K3519" s="17">
        <f>'[1]AFF 2018'!AJ$4050</f>
        <v>50000</v>
      </c>
      <c r="L3519" s="17">
        <f>'[1]AFF 2018'!AK$4050</f>
        <v>0</v>
      </c>
      <c r="M3519" s="18">
        <f t="shared" si="13932"/>
        <v>50000</v>
      </c>
      <c r="N3519" s="17">
        <f>'[1]AFF 2018'!AM$4050</f>
        <v>0</v>
      </c>
      <c r="O3519" s="17">
        <f>'[1]AFF 2018'!AN$4050</f>
        <v>0</v>
      </c>
      <c r="P3519" s="18">
        <f t="shared" si="13934"/>
        <v>0</v>
      </c>
      <c r="Q3519" s="18">
        <f t="shared" ref="Q3519:Q3582" si="13951">M3519+P3519</f>
        <v>50000</v>
      </c>
      <c r="R3519" s="17">
        <f>'[1]AFF 2018'!AQ$4050</f>
        <v>0</v>
      </c>
      <c r="S3519" s="17">
        <f>'[1]AFF 2018'!AR$4050</f>
        <v>0</v>
      </c>
      <c r="T3519" s="18">
        <f t="shared" si="13936"/>
        <v>0</v>
      </c>
      <c r="U3519" s="17">
        <f>'[1]AFF 2018'!AT$4050</f>
        <v>0</v>
      </c>
      <c r="V3519" s="17">
        <f>'[1]AFF 2018'!AU$4050</f>
        <v>0</v>
      </c>
      <c r="W3519" s="18">
        <f t="shared" si="13938"/>
        <v>0</v>
      </c>
      <c r="X3519" s="18">
        <f t="shared" ref="X3519:X3582" si="13952">T3519+W3519</f>
        <v>0</v>
      </c>
      <c r="Y3519" s="17">
        <f>'[1]AFF 2018'!BL$4050</f>
        <v>4422.3900000000003</v>
      </c>
      <c r="Z3519" s="17">
        <f>'[1]AFF 2018'!BM$4050</f>
        <v>0</v>
      </c>
      <c r="AA3519" s="18">
        <f t="shared" si="13940"/>
        <v>4422.3900000000003</v>
      </c>
      <c r="AB3519" s="17">
        <f>'[1]AFF 2018'!BO$4050</f>
        <v>0</v>
      </c>
      <c r="AC3519" s="17">
        <f>'[1]AFF 2018'!BP$4050</f>
        <v>0</v>
      </c>
      <c r="AD3519" s="18">
        <f t="shared" si="13942"/>
        <v>0</v>
      </c>
      <c r="AE3519" s="18">
        <f t="shared" ref="AE3519:AE3582" si="13953">AA3519+AD3519</f>
        <v>4422.3900000000003</v>
      </c>
      <c r="AF3519" s="17">
        <f>'[1]AFF 2018'!$BE$4050</f>
        <v>45576.86</v>
      </c>
      <c r="AG3519" s="17">
        <f>'[1]AFF 2018'!$BF$4050</f>
        <v>0</v>
      </c>
      <c r="AH3519" s="18">
        <f t="shared" si="13944"/>
        <v>45576.86</v>
      </c>
      <c r="AI3519" s="17">
        <f>'[1]AFF 2018'!$BH$4050</f>
        <v>0</v>
      </c>
      <c r="AJ3519" s="17">
        <f>'[1]AFF 2018'!$BI$4050</f>
        <v>0</v>
      </c>
      <c r="AK3519" s="18">
        <f t="shared" si="13946"/>
        <v>0</v>
      </c>
      <c r="AL3519" s="18">
        <f t="shared" ref="AL3519:AL3582" si="13954">AH3519+AK3519</f>
        <v>45576.86</v>
      </c>
      <c r="AM3519" s="17">
        <f t="shared" ref="AM3519:AN3582" si="13955">K3519-R3519-Y3519-AF3519</f>
        <v>0.75</v>
      </c>
      <c r="AN3519" s="17">
        <f t="shared" si="13955"/>
        <v>0</v>
      </c>
      <c r="AO3519" s="18">
        <f t="shared" si="13948"/>
        <v>0.75</v>
      </c>
      <c r="AP3519" s="17">
        <f t="shared" ref="AP3519:AQ3582" si="13956">N3519-U3519-AB3519-AI3519</f>
        <v>0</v>
      </c>
      <c r="AQ3519" s="17">
        <f t="shared" si="13956"/>
        <v>0</v>
      </c>
      <c r="AR3519" s="18">
        <f t="shared" si="13950"/>
        <v>0</v>
      </c>
      <c r="AS3519" s="18">
        <f t="shared" ref="AS3519:AS3582" si="13957">AO3519+AR3519</f>
        <v>0.75</v>
      </c>
      <c r="AT3519" s="18" t="s">
        <v>44</v>
      </c>
      <c r="AU3519" s="322">
        <v>5</v>
      </c>
      <c r="AV3519" s="291">
        <v>0</v>
      </c>
      <c r="AW3519" s="266">
        <f>'[1]AFF 2018'!$CI$4050</f>
        <v>0</v>
      </c>
      <c r="AX3519" s="266">
        <f>'[1]AFF 2018'!$CJ$4050</f>
        <v>0</v>
      </c>
      <c r="AY3519" s="266">
        <f>'[1]AFF 2018'!$CM$4050</f>
        <v>-5</v>
      </c>
      <c r="AZ3519" s="266">
        <f>'[1]AFF 2018'!$CN$4050</f>
        <v>0</v>
      </c>
      <c r="BE3519" s="91" t="s">
        <v>79</v>
      </c>
    </row>
    <row r="3520" spans="2:57" s="3" customFormat="1" ht="70.5" hidden="1" customHeight="1">
      <c r="B3520" s="15">
        <v>2018</v>
      </c>
      <c r="C3520" s="62">
        <v>8323</v>
      </c>
      <c r="D3520" s="15">
        <v>6</v>
      </c>
      <c r="E3520" s="15">
        <v>0</v>
      </c>
      <c r="F3520" s="15">
        <v>5000</v>
      </c>
      <c r="G3520" s="15">
        <v>5300</v>
      </c>
      <c r="H3520" s="15">
        <v>531</v>
      </c>
      <c r="I3520" s="63">
        <v>3</v>
      </c>
      <c r="J3520" s="64" t="s">
        <v>1460</v>
      </c>
      <c r="K3520" s="17">
        <v>0</v>
      </c>
      <c r="L3520" s="17">
        <v>0</v>
      </c>
      <c r="M3520" s="18">
        <f t="shared" si="13932"/>
        <v>0</v>
      </c>
      <c r="N3520" s="17">
        <v>0</v>
      </c>
      <c r="O3520" s="17">
        <v>0</v>
      </c>
      <c r="P3520" s="18">
        <f t="shared" si="13934"/>
        <v>0</v>
      </c>
      <c r="Q3520" s="18">
        <f t="shared" si="13951"/>
        <v>0</v>
      </c>
      <c r="R3520" s="17">
        <v>0</v>
      </c>
      <c r="S3520" s="17">
        <v>0</v>
      </c>
      <c r="T3520" s="18">
        <f t="shared" si="13936"/>
        <v>0</v>
      </c>
      <c r="U3520" s="17">
        <v>0</v>
      </c>
      <c r="V3520" s="17">
        <v>0</v>
      </c>
      <c r="W3520" s="18">
        <f t="shared" si="13938"/>
        <v>0</v>
      </c>
      <c r="X3520" s="18">
        <f t="shared" si="13952"/>
        <v>0</v>
      </c>
      <c r="Y3520" s="17">
        <v>0</v>
      </c>
      <c r="Z3520" s="17">
        <v>0</v>
      </c>
      <c r="AA3520" s="18">
        <f t="shared" si="13940"/>
        <v>0</v>
      </c>
      <c r="AB3520" s="17">
        <v>0</v>
      </c>
      <c r="AC3520" s="17">
        <v>0</v>
      </c>
      <c r="AD3520" s="18">
        <f t="shared" si="13942"/>
        <v>0</v>
      </c>
      <c r="AE3520" s="18">
        <f t="shared" si="13953"/>
        <v>0</v>
      </c>
      <c r="AF3520" s="17">
        <v>0</v>
      </c>
      <c r="AG3520" s="17">
        <v>0</v>
      </c>
      <c r="AH3520" s="18">
        <f t="shared" si="13944"/>
        <v>0</v>
      </c>
      <c r="AI3520" s="17">
        <v>0</v>
      </c>
      <c r="AJ3520" s="17">
        <v>0</v>
      </c>
      <c r="AK3520" s="18">
        <f t="shared" si="13946"/>
        <v>0</v>
      </c>
      <c r="AL3520" s="18">
        <f t="shared" si="13954"/>
        <v>0</v>
      </c>
      <c r="AM3520" s="17">
        <f t="shared" si="13955"/>
        <v>0</v>
      </c>
      <c r="AN3520" s="17">
        <f t="shared" si="13955"/>
        <v>0</v>
      </c>
      <c r="AO3520" s="18">
        <f t="shared" si="13948"/>
        <v>0</v>
      </c>
      <c r="AP3520" s="17">
        <f t="shared" si="13956"/>
        <v>0</v>
      </c>
      <c r="AQ3520" s="17">
        <f t="shared" si="13956"/>
        <v>0</v>
      </c>
      <c r="AR3520" s="18">
        <f t="shared" si="13950"/>
        <v>0</v>
      </c>
      <c r="AS3520" s="18">
        <f t="shared" si="13957"/>
        <v>0</v>
      </c>
      <c r="AT3520" s="18" t="s">
        <v>44</v>
      </c>
      <c r="AU3520" s="322"/>
      <c r="AV3520" s="291"/>
      <c r="AW3520" s="266">
        <v>0</v>
      </c>
      <c r="AX3520" s="266">
        <v>0</v>
      </c>
      <c r="AY3520" s="266">
        <v>0</v>
      </c>
      <c r="AZ3520" s="266">
        <v>0</v>
      </c>
      <c r="BE3520" s="91" t="s">
        <v>79</v>
      </c>
    </row>
    <row r="3521" spans="2:57" s="3" customFormat="1" ht="70.5" hidden="1" customHeight="1">
      <c r="B3521" s="15">
        <v>2018</v>
      </c>
      <c r="C3521" s="62">
        <v>8323</v>
      </c>
      <c r="D3521" s="15">
        <v>6</v>
      </c>
      <c r="E3521" s="15">
        <v>0</v>
      </c>
      <c r="F3521" s="15">
        <v>5000</v>
      </c>
      <c r="G3521" s="15">
        <v>5300</v>
      </c>
      <c r="H3521" s="15">
        <v>531</v>
      </c>
      <c r="I3521" s="63">
        <v>4</v>
      </c>
      <c r="J3521" s="64" t="s">
        <v>1461</v>
      </c>
      <c r="K3521" s="17">
        <v>0</v>
      </c>
      <c r="L3521" s="17">
        <v>0</v>
      </c>
      <c r="M3521" s="18">
        <f t="shared" si="13932"/>
        <v>0</v>
      </c>
      <c r="N3521" s="17">
        <v>0</v>
      </c>
      <c r="O3521" s="17">
        <v>0</v>
      </c>
      <c r="P3521" s="18">
        <f t="shared" si="13934"/>
        <v>0</v>
      </c>
      <c r="Q3521" s="18">
        <f t="shared" si="13951"/>
        <v>0</v>
      </c>
      <c r="R3521" s="17">
        <v>0</v>
      </c>
      <c r="S3521" s="17">
        <v>0</v>
      </c>
      <c r="T3521" s="18">
        <f t="shared" si="13936"/>
        <v>0</v>
      </c>
      <c r="U3521" s="17">
        <v>0</v>
      </c>
      <c r="V3521" s="17">
        <v>0</v>
      </c>
      <c r="W3521" s="18">
        <f t="shared" si="13938"/>
        <v>0</v>
      </c>
      <c r="X3521" s="18">
        <f t="shared" si="13952"/>
        <v>0</v>
      </c>
      <c r="Y3521" s="17">
        <v>0</v>
      </c>
      <c r="Z3521" s="17">
        <v>0</v>
      </c>
      <c r="AA3521" s="18">
        <f t="shared" si="13940"/>
        <v>0</v>
      </c>
      <c r="AB3521" s="17">
        <v>0</v>
      </c>
      <c r="AC3521" s="17">
        <v>0</v>
      </c>
      <c r="AD3521" s="18">
        <f t="shared" si="13942"/>
        <v>0</v>
      </c>
      <c r="AE3521" s="18">
        <f t="shared" si="13953"/>
        <v>0</v>
      </c>
      <c r="AF3521" s="17">
        <v>0</v>
      </c>
      <c r="AG3521" s="17">
        <v>0</v>
      </c>
      <c r="AH3521" s="18">
        <f t="shared" si="13944"/>
        <v>0</v>
      </c>
      <c r="AI3521" s="17">
        <v>0</v>
      </c>
      <c r="AJ3521" s="17">
        <v>0</v>
      </c>
      <c r="AK3521" s="18">
        <f t="shared" si="13946"/>
        <v>0</v>
      </c>
      <c r="AL3521" s="18">
        <f t="shared" si="13954"/>
        <v>0</v>
      </c>
      <c r="AM3521" s="17">
        <f t="shared" si="13955"/>
        <v>0</v>
      </c>
      <c r="AN3521" s="17">
        <f t="shared" si="13955"/>
        <v>0</v>
      </c>
      <c r="AO3521" s="18">
        <f t="shared" si="13948"/>
        <v>0</v>
      </c>
      <c r="AP3521" s="17">
        <f t="shared" si="13956"/>
        <v>0</v>
      </c>
      <c r="AQ3521" s="17">
        <f t="shared" si="13956"/>
        <v>0</v>
      </c>
      <c r="AR3521" s="18">
        <f t="shared" si="13950"/>
        <v>0</v>
      </c>
      <c r="AS3521" s="18">
        <f t="shared" si="13957"/>
        <v>0</v>
      </c>
      <c r="AT3521" s="18" t="s">
        <v>44</v>
      </c>
      <c r="AU3521" s="322"/>
      <c r="AV3521" s="291"/>
      <c r="AW3521" s="266">
        <v>0</v>
      </c>
      <c r="AX3521" s="266">
        <v>0</v>
      </c>
      <c r="AY3521" s="266">
        <v>0</v>
      </c>
      <c r="AZ3521" s="266">
        <v>0</v>
      </c>
      <c r="BE3521" s="91" t="s">
        <v>79</v>
      </c>
    </row>
    <row r="3522" spans="2:57" s="3" customFormat="1" ht="70.5" hidden="1" customHeight="1">
      <c r="B3522" s="15">
        <v>2018</v>
      </c>
      <c r="C3522" s="62">
        <v>8323</v>
      </c>
      <c r="D3522" s="15">
        <v>6</v>
      </c>
      <c r="E3522" s="15">
        <v>0</v>
      </c>
      <c r="F3522" s="15">
        <v>5000</v>
      </c>
      <c r="G3522" s="15">
        <v>5300</v>
      </c>
      <c r="H3522" s="15">
        <v>531</v>
      </c>
      <c r="I3522" s="63">
        <v>5</v>
      </c>
      <c r="J3522" s="64" t="s">
        <v>1462</v>
      </c>
      <c r="K3522" s="17">
        <v>0</v>
      </c>
      <c r="L3522" s="17">
        <v>0</v>
      </c>
      <c r="M3522" s="18">
        <f t="shared" si="13932"/>
        <v>0</v>
      </c>
      <c r="N3522" s="17">
        <v>0</v>
      </c>
      <c r="O3522" s="17">
        <v>0</v>
      </c>
      <c r="P3522" s="18">
        <f t="shared" si="13934"/>
        <v>0</v>
      </c>
      <c r="Q3522" s="18">
        <f t="shared" si="13951"/>
        <v>0</v>
      </c>
      <c r="R3522" s="17">
        <v>0</v>
      </c>
      <c r="S3522" s="17">
        <v>0</v>
      </c>
      <c r="T3522" s="18">
        <f t="shared" si="13936"/>
        <v>0</v>
      </c>
      <c r="U3522" s="17">
        <v>0</v>
      </c>
      <c r="V3522" s="17">
        <v>0</v>
      </c>
      <c r="W3522" s="18">
        <f t="shared" si="13938"/>
        <v>0</v>
      </c>
      <c r="X3522" s="18">
        <f t="shared" si="13952"/>
        <v>0</v>
      </c>
      <c r="Y3522" s="17">
        <v>0</v>
      </c>
      <c r="Z3522" s="17">
        <v>0</v>
      </c>
      <c r="AA3522" s="18">
        <f t="shared" si="13940"/>
        <v>0</v>
      </c>
      <c r="AB3522" s="17">
        <v>0</v>
      </c>
      <c r="AC3522" s="17">
        <v>0</v>
      </c>
      <c r="AD3522" s="18">
        <f t="shared" si="13942"/>
        <v>0</v>
      </c>
      <c r="AE3522" s="18">
        <f t="shared" si="13953"/>
        <v>0</v>
      </c>
      <c r="AF3522" s="17">
        <v>0</v>
      </c>
      <c r="AG3522" s="17">
        <v>0</v>
      </c>
      <c r="AH3522" s="18">
        <f t="shared" si="13944"/>
        <v>0</v>
      </c>
      <c r="AI3522" s="17">
        <v>0</v>
      </c>
      <c r="AJ3522" s="17">
        <v>0</v>
      </c>
      <c r="AK3522" s="18">
        <f t="shared" si="13946"/>
        <v>0</v>
      </c>
      <c r="AL3522" s="18">
        <f t="shared" si="13954"/>
        <v>0</v>
      </c>
      <c r="AM3522" s="17">
        <f t="shared" si="13955"/>
        <v>0</v>
      </c>
      <c r="AN3522" s="17">
        <f t="shared" si="13955"/>
        <v>0</v>
      </c>
      <c r="AO3522" s="18">
        <f t="shared" si="13948"/>
        <v>0</v>
      </c>
      <c r="AP3522" s="17">
        <f t="shared" si="13956"/>
        <v>0</v>
      </c>
      <c r="AQ3522" s="17">
        <f t="shared" si="13956"/>
        <v>0</v>
      </c>
      <c r="AR3522" s="18">
        <f t="shared" si="13950"/>
        <v>0</v>
      </c>
      <c r="AS3522" s="18">
        <f t="shared" si="13957"/>
        <v>0</v>
      </c>
      <c r="AT3522" s="18" t="s">
        <v>44</v>
      </c>
      <c r="AU3522" s="322"/>
      <c r="AV3522" s="291"/>
      <c r="AW3522" s="266">
        <v>0</v>
      </c>
      <c r="AX3522" s="266">
        <v>0</v>
      </c>
      <c r="AY3522" s="266">
        <v>0</v>
      </c>
      <c r="AZ3522" s="266">
        <v>0</v>
      </c>
      <c r="BE3522" s="91" t="s">
        <v>79</v>
      </c>
    </row>
    <row r="3523" spans="2:57" s="3" customFormat="1" ht="70.5" hidden="1" customHeight="1">
      <c r="B3523" s="15">
        <v>2018</v>
      </c>
      <c r="C3523" s="62">
        <v>8323</v>
      </c>
      <c r="D3523" s="15">
        <v>6</v>
      </c>
      <c r="E3523" s="15">
        <v>0</v>
      </c>
      <c r="F3523" s="15">
        <v>5000</v>
      </c>
      <c r="G3523" s="15">
        <v>5300</v>
      </c>
      <c r="H3523" s="15">
        <v>531</v>
      </c>
      <c r="I3523" s="63">
        <v>6</v>
      </c>
      <c r="J3523" s="64" t="s">
        <v>1463</v>
      </c>
      <c r="K3523" s="17">
        <v>0</v>
      </c>
      <c r="L3523" s="17">
        <v>0</v>
      </c>
      <c r="M3523" s="18">
        <f t="shared" si="13932"/>
        <v>0</v>
      </c>
      <c r="N3523" s="17">
        <v>0</v>
      </c>
      <c r="O3523" s="17">
        <v>0</v>
      </c>
      <c r="P3523" s="18">
        <f t="shared" si="13934"/>
        <v>0</v>
      </c>
      <c r="Q3523" s="18">
        <f t="shared" si="13951"/>
        <v>0</v>
      </c>
      <c r="R3523" s="17">
        <v>0</v>
      </c>
      <c r="S3523" s="17">
        <v>0</v>
      </c>
      <c r="T3523" s="18">
        <f t="shared" si="13936"/>
        <v>0</v>
      </c>
      <c r="U3523" s="17">
        <v>0</v>
      </c>
      <c r="V3523" s="17">
        <v>0</v>
      </c>
      <c r="W3523" s="18">
        <f t="shared" si="13938"/>
        <v>0</v>
      </c>
      <c r="X3523" s="18">
        <f t="shared" si="13952"/>
        <v>0</v>
      </c>
      <c r="Y3523" s="17">
        <v>0</v>
      </c>
      <c r="Z3523" s="17">
        <v>0</v>
      </c>
      <c r="AA3523" s="18">
        <f t="shared" si="13940"/>
        <v>0</v>
      </c>
      <c r="AB3523" s="17">
        <v>0</v>
      </c>
      <c r="AC3523" s="17">
        <v>0</v>
      </c>
      <c r="AD3523" s="18">
        <f t="shared" si="13942"/>
        <v>0</v>
      </c>
      <c r="AE3523" s="18">
        <f t="shared" si="13953"/>
        <v>0</v>
      </c>
      <c r="AF3523" s="17">
        <v>0</v>
      </c>
      <c r="AG3523" s="17">
        <v>0</v>
      </c>
      <c r="AH3523" s="18">
        <f t="shared" si="13944"/>
        <v>0</v>
      </c>
      <c r="AI3523" s="17">
        <v>0</v>
      </c>
      <c r="AJ3523" s="17">
        <v>0</v>
      </c>
      <c r="AK3523" s="18">
        <f t="shared" si="13946"/>
        <v>0</v>
      </c>
      <c r="AL3523" s="18">
        <f t="shared" si="13954"/>
        <v>0</v>
      </c>
      <c r="AM3523" s="17">
        <f t="shared" si="13955"/>
        <v>0</v>
      </c>
      <c r="AN3523" s="17">
        <f t="shared" si="13955"/>
        <v>0</v>
      </c>
      <c r="AO3523" s="18">
        <f t="shared" si="13948"/>
        <v>0</v>
      </c>
      <c r="AP3523" s="17">
        <f t="shared" si="13956"/>
        <v>0</v>
      </c>
      <c r="AQ3523" s="17">
        <f t="shared" si="13956"/>
        <v>0</v>
      </c>
      <c r="AR3523" s="18">
        <f t="shared" si="13950"/>
        <v>0</v>
      </c>
      <c r="AS3523" s="18">
        <f t="shared" si="13957"/>
        <v>0</v>
      </c>
      <c r="AT3523" s="18" t="s">
        <v>44</v>
      </c>
      <c r="AU3523" s="322"/>
      <c r="AV3523" s="291"/>
      <c r="AW3523" s="266">
        <v>0</v>
      </c>
      <c r="AX3523" s="266">
        <v>0</v>
      </c>
      <c r="AY3523" s="266">
        <v>0</v>
      </c>
      <c r="AZ3523" s="266">
        <v>0</v>
      </c>
      <c r="BE3523" s="91" t="s">
        <v>79</v>
      </c>
    </row>
    <row r="3524" spans="2:57" s="3" customFormat="1" ht="70.5" hidden="1" customHeight="1">
      <c r="B3524" s="15">
        <v>2018</v>
      </c>
      <c r="C3524" s="62">
        <v>8323</v>
      </c>
      <c r="D3524" s="15">
        <v>6</v>
      </c>
      <c r="E3524" s="15">
        <v>0</v>
      </c>
      <c r="F3524" s="15">
        <v>5000</v>
      </c>
      <c r="G3524" s="15">
        <v>5300</v>
      </c>
      <c r="H3524" s="15">
        <v>531</v>
      </c>
      <c r="I3524" s="63">
        <v>7</v>
      </c>
      <c r="J3524" s="64" t="s">
        <v>1464</v>
      </c>
      <c r="K3524" s="17">
        <v>0</v>
      </c>
      <c r="L3524" s="17">
        <v>0</v>
      </c>
      <c r="M3524" s="18">
        <f t="shared" si="13932"/>
        <v>0</v>
      </c>
      <c r="N3524" s="17">
        <v>0</v>
      </c>
      <c r="O3524" s="17">
        <v>0</v>
      </c>
      <c r="P3524" s="18">
        <f t="shared" si="13934"/>
        <v>0</v>
      </c>
      <c r="Q3524" s="18">
        <f t="shared" si="13951"/>
        <v>0</v>
      </c>
      <c r="R3524" s="17">
        <v>0</v>
      </c>
      <c r="S3524" s="17">
        <v>0</v>
      </c>
      <c r="T3524" s="18">
        <f t="shared" si="13936"/>
        <v>0</v>
      </c>
      <c r="U3524" s="17">
        <v>0</v>
      </c>
      <c r="V3524" s="17">
        <v>0</v>
      </c>
      <c r="W3524" s="18">
        <f t="shared" si="13938"/>
        <v>0</v>
      </c>
      <c r="X3524" s="18">
        <f t="shared" si="13952"/>
        <v>0</v>
      </c>
      <c r="Y3524" s="17">
        <v>0</v>
      </c>
      <c r="Z3524" s="17">
        <v>0</v>
      </c>
      <c r="AA3524" s="18">
        <f t="shared" si="13940"/>
        <v>0</v>
      </c>
      <c r="AB3524" s="17">
        <v>0</v>
      </c>
      <c r="AC3524" s="17">
        <v>0</v>
      </c>
      <c r="AD3524" s="18">
        <f t="shared" si="13942"/>
        <v>0</v>
      </c>
      <c r="AE3524" s="18">
        <f t="shared" si="13953"/>
        <v>0</v>
      </c>
      <c r="AF3524" s="17">
        <v>0</v>
      </c>
      <c r="AG3524" s="17">
        <v>0</v>
      </c>
      <c r="AH3524" s="18">
        <f t="shared" si="13944"/>
        <v>0</v>
      </c>
      <c r="AI3524" s="17">
        <v>0</v>
      </c>
      <c r="AJ3524" s="17">
        <v>0</v>
      </c>
      <c r="AK3524" s="18">
        <f t="shared" si="13946"/>
        <v>0</v>
      </c>
      <c r="AL3524" s="18">
        <f t="shared" si="13954"/>
        <v>0</v>
      </c>
      <c r="AM3524" s="17">
        <f t="shared" si="13955"/>
        <v>0</v>
      </c>
      <c r="AN3524" s="17">
        <f t="shared" si="13955"/>
        <v>0</v>
      </c>
      <c r="AO3524" s="18">
        <f t="shared" si="13948"/>
        <v>0</v>
      </c>
      <c r="AP3524" s="17">
        <f t="shared" si="13956"/>
        <v>0</v>
      </c>
      <c r="AQ3524" s="17">
        <f t="shared" si="13956"/>
        <v>0</v>
      </c>
      <c r="AR3524" s="18">
        <f t="shared" si="13950"/>
        <v>0</v>
      </c>
      <c r="AS3524" s="18">
        <f t="shared" si="13957"/>
        <v>0</v>
      </c>
      <c r="AT3524" s="18" t="s">
        <v>44</v>
      </c>
      <c r="AU3524" s="322"/>
      <c r="AV3524" s="291"/>
      <c r="AW3524" s="266">
        <v>0</v>
      </c>
      <c r="AX3524" s="266">
        <v>0</v>
      </c>
      <c r="AY3524" s="266">
        <v>0</v>
      </c>
      <c r="AZ3524" s="266">
        <v>0</v>
      </c>
      <c r="BE3524" s="91" t="s">
        <v>79</v>
      </c>
    </row>
    <row r="3525" spans="2:57" s="3" customFormat="1" ht="70.5" customHeight="1">
      <c r="B3525" s="15">
        <v>2018</v>
      </c>
      <c r="C3525" s="62">
        <v>8323</v>
      </c>
      <c r="D3525" s="15">
        <v>6</v>
      </c>
      <c r="E3525" s="15">
        <v>0</v>
      </c>
      <c r="F3525" s="15">
        <v>5000</v>
      </c>
      <c r="G3525" s="15">
        <v>5300</v>
      </c>
      <c r="H3525" s="15">
        <v>531</v>
      </c>
      <c r="I3525" s="63">
        <v>8</v>
      </c>
      <c r="J3525" s="64" t="s">
        <v>599</v>
      </c>
      <c r="K3525" s="17">
        <f>'[1]AFF 2018'!AJ$4056</f>
        <v>0</v>
      </c>
      <c r="L3525" s="17">
        <f>'[1]AFF 2018'!AK$4056</f>
        <v>0</v>
      </c>
      <c r="M3525" s="18">
        <f t="shared" si="13932"/>
        <v>0</v>
      </c>
      <c r="N3525" s="17">
        <f>'[1]AFF 2018'!AM$4056</f>
        <v>0</v>
      </c>
      <c r="O3525" s="17">
        <f>'[1]AFF 2018'!AN$4056</f>
        <v>0</v>
      </c>
      <c r="P3525" s="18">
        <f t="shared" si="13934"/>
        <v>0</v>
      </c>
      <c r="Q3525" s="18">
        <f t="shared" si="13951"/>
        <v>0</v>
      </c>
      <c r="R3525" s="17">
        <f>'[1]AFF 2018'!AQ$4056</f>
        <v>0</v>
      </c>
      <c r="S3525" s="17">
        <f>'[1]AFF 2018'!AR$4056</f>
        <v>0</v>
      </c>
      <c r="T3525" s="18">
        <f t="shared" si="13936"/>
        <v>0</v>
      </c>
      <c r="U3525" s="17">
        <f>'[1]AFF 2018'!AT$4056</f>
        <v>0</v>
      </c>
      <c r="V3525" s="17">
        <f>'[1]AFF 2018'!AU$4056</f>
        <v>0</v>
      </c>
      <c r="W3525" s="18">
        <f t="shared" si="13938"/>
        <v>0</v>
      </c>
      <c r="X3525" s="18">
        <f t="shared" si="13952"/>
        <v>0</v>
      </c>
      <c r="Y3525" s="17">
        <f>'[1]AFF 2018'!BL$4056</f>
        <v>0</v>
      </c>
      <c r="Z3525" s="17">
        <f>'[1]AFF 2018'!BM$4056</f>
        <v>0</v>
      </c>
      <c r="AA3525" s="18">
        <f t="shared" si="13940"/>
        <v>0</v>
      </c>
      <c r="AB3525" s="17">
        <f>'[1]AFF 2018'!BO$4056</f>
        <v>0</v>
      </c>
      <c r="AC3525" s="17">
        <f>'[1]AFF 2018'!BP$4056</f>
        <v>0</v>
      </c>
      <c r="AD3525" s="18">
        <f t="shared" si="13942"/>
        <v>0</v>
      </c>
      <c r="AE3525" s="18">
        <f t="shared" si="13953"/>
        <v>0</v>
      </c>
      <c r="AF3525" s="17">
        <f>'[1]AFF 2018'!$BE$4056</f>
        <v>0</v>
      </c>
      <c r="AG3525" s="17">
        <f>'[1]AFF 2018'!$BF$4056</f>
        <v>0</v>
      </c>
      <c r="AH3525" s="18">
        <f t="shared" si="13944"/>
        <v>0</v>
      </c>
      <c r="AI3525" s="17">
        <f>'[1]AFF 2018'!$BH$4056</f>
        <v>0</v>
      </c>
      <c r="AJ3525" s="17">
        <f>'[1]AFF 2018'!$BI$4056</f>
        <v>0</v>
      </c>
      <c r="AK3525" s="18">
        <f t="shared" si="13946"/>
        <v>0</v>
      </c>
      <c r="AL3525" s="18">
        <f t="shared" si="13954"/>
        <v>0</v>
      </c>
      <c r="AM3525" s="17">
        <f t="shared" si="13955"/>
        <v>0</v>
      </c>
      <c r="AN3525" s="17">
        <f t="shared" si="13955"/>
        <v>0</v>
      </c>
      <c r="AO3525" s="18">
        <f t="shared" si="13948"/>
        <v>0</v>
      </c>
      <c r="AP3525" s="17">
        <f t="shared" si="13956"/>
        <v>0</v>
      </c>
      <c r="AQ3525" s="17">
        <f t="shared" si="13956"/>
        <v>0</v>
      </c>
      <c r="AR3525" s="18">
        <f t="shared" si="13950"/>
        <v>0</v>
      </c>
      <c r="AS3525" s="18">
        <f t="shared" si="13957"/>
        <v>0</v>
      </c>
      <c r="AT3525" s="18" t="s">
        <v>44</v>
      </c>
      <c r="AU3525" s="322">
        <v>0</v>
      </c>
      <c r="AV3525" s="291">
        <v>0</v>
      </c>
      <c r="AW3525" s="266">
        <f>'[1]AFF 2018'!$CI$4056</f>
        <v>0</v>
      </c>
      <c r="AX3525" s="266">
        <f>'[1]AFF 2018'!$CJ$4056</f>
        <v>0</v>
      </c>
      <c r="AY3525" s="266">
        <f>'[1]AFF 2018'!$CM$4056</f>
        <v>0</v>
      </c>
      <c r="AZ3525" s="266">
        <f>'[1]AFF 2018'!$CN$4056</f>
        <v>0</v>
      </c>
      <c r="BE3525" s="91" t="s">
        <v>79</v>
      </c>
    </row>
    <row r="3526" spans="2:57" s="3" customFormat="1" ht="70.5" hidden="1" customHeight="1">
      <c r="B3526" s="15">
        <v>2018</v>
      </c>
      <c r="C3526" s="62">
        <v>8323</v>
      </c>
      <c r="D3526" s="15">
        <v>6</v>
      </c>
      <c r="E3526" s="15">
        <v>0</v>
      </c>
      <c r="F3526" s="15">
        <v>5000</v>
      </c>
      <c r="G3526" s="15">
        <v>5300</v>
      </c>
      <c r="H3526" s="15">
        <v>531</v>
      </c>
      <c r="I3526" s="63">
        <v>9</v>
      </c>
      <c r="J3526" s="64" t="s">
        <v>1465</v>
      </c>
      <c r="K3526" s="17">
        <v>0</v>
      </c>
      <c r="L3526" s="17">
        <v>0</v>
      </c>
      <c r="M3526" s="18">
        <f t="shared" si="13932"/>
        <v>0</v>
      </c>
      <c r="N3526" s="17">
        <v>0</v>
      </c>
      <c r="O3526" s="17">
        <v>0</v>
      </c>
      <c r="P3526" s="18">
        <f t="shared" si="13934"/>
        <v>0</v>
      </c>
      <c r="Q3526" s="18">
        <f t="shared" si="13951"/>
        <v>0</v>
      </c>
      <c r="R3526" s="17">
        <v>0</v>
      </c>
      <c r="S3526" s="17">
        <v>0</v>
      </c>
      <c r="T3526" s="18">
        <f t="shared" si="13936"/>
        <v>0</v>
      </c>
      <c r="U3526" s="17">
        <v>0</v>
      </c>
      <c r="V3526" s="17">
        <v>0</v>
      </c>
      <c r="W3526" s="18">
        <f t="shared" si="13938"/>
        <v>0</v>
      </c>
      <c r="X3526" s="18">
        <f t="shared" si="13952"/>
        <v>0</v>
      </c>
      <c r="Y3526" s="17">
        <v>0</v>
      </c>
      <c r="Z3526" s="17">
        <v>0</v>
      </c>
      <c r="AA3526" s="18">
        <f t="shared" si="13940"/>
        <v>0</v>
      </c>
      <c r="AB3526" s="17">
        <v>0</v>
      </c>
      <c r="AC3526" s="17">
        <v>0</v>
      </c>
      <c r="AD3526" s="18">
        <f t="shared" si="13942"/>
        <v>0</v>
      </c>
      <c r="AE3526" s="18">
        <f t="shared" si="13953"/>
        <v>0</v>
      </c>
      <c r="AF3526" s="17">
        <v>0</v>
      </c>
      <c r="AG3526" s="17">
        <v>0</v>
      </c>
      <c r="AH3526" s="18">
        <f t="shared" si="13944"/>
        <v>0</v>
      </c>
      <c r="AI3526" s="17">
        <v>0</v>
      </c>
      <c r="AJ3526" s="17">
        <v>0</v>
      </c>
      <c r="AK3526" s="18">
        <f t="shared" si="13946"/>
        <v>0</v>
      </c>
      <c r="AL3526" s="18">
        <f t="shared" si="13954"/>
        <v>0</v>
      </c>
      <c r="AM3526" s="17">
        <f t="shared" si="13955"/>
        <v>0</v>
      </c>
      <c r="AN3526" s="17">
        <f t="shared" si="13955"/>
        <v>0</v>
      </c>
      <c r="AO3526" s="18">
        <f t="shared" si="13948"/>
        <v>0</v>
      </c>
      <c r="AP3526" s="17">
        <f t="shared" si="13956"/>
        <v>0</v>
      </c>
      <c r="AQ3526" s="17">
        <f t="shared" si="13956"/>
        <v>0</v>
      </c>
      <c r="AR3526" s="18">
        <f t="shared" si="13950"/>
        <v>0</v>
      </c>
      <c r="AS3526" s="18">
        <f t="shared" si="13957"/>
        <v>0</v>
      </c>
      <c r="AT3526" s="18" t="s">
        <v>44</v>
      </c>
      <c r="AU3526" s="322"/>
      <c r="AV3526" s="291"/>
      <c r="AW3526" s="266">
        <v>0</v>
      </c>
      <c r="AX3526" s="266">
        <v>0</v>
      </c>
      <c r="AY3526" s="266">
        <v>0</v>
      </c>
      <c r="AZ3526" s="266">
        <v>0</v>
      </c>
      <c r="BE3526" s="91" t="s">
        <v>79</v>
      </c>
    </row>
    <row r="3527" spans="2:57" s="3" customFormat="1" ht="70.5" customHeight="1">
      <c r="B3527" s="15">
        <v>2018</v>
      </c>
      <c r="C3527" s="62">
        <v>8323</v>
      </c>
      <c r="D3527" s="15">
        <v>6</v>
      </c>
      <c r="E3527" s="15">
        <v>0</v>
      </c>
      <c r="F3527" s="15">
        <v>5000</v>
      </c>
      <c r="G3527" s="15">
        <v>5300</v>
      </c>
      <c r="H3527" s="15">
        <v>531</v>
      </c>
      <c r="I3527" s="63">
        <v>10</v>
      </c>
      <c r="J3527" s="64" t="s">
        <v>1466</v>
      </c>
      <c r="K3527" s="17">
        <f>'[1]AFF 2018'!AJ$4058</f>
        <v>300000</v>
      </c>
      <c r="L3527" s="17">
        <f>'[1]AFF 2018'!AK$4058</f>
        <v>0</v>
      </c>
      <c r="M3527" s="18">
        <f t="shared" si="13932"/>
        <v>300000</v>
      </c>
      <c r="N3527" s="17">
        <f>'[1]AFF 2018'!AM$4058</f>
        <v>0</v>
      </c>
      <c r="O3527" s="17">
        <f>'[1]AFF 2018'!AN$4058</f>
        <v>0</v>
      </c>
      <c r="P3527" s="18">
        <f t="shared" si="13934"/>
        <v>0</v>
      </c>
      <c r="Q3527" s="18">
        <f t="shared" si="13951"/>
        <v>300000</v>
      </c>
      <c r="R3527" s="17">
        <f>'[1]AFF 2018'!AQ$4058</f>
        <v>0</v>
      </c>
      <c r="S3527" s="17">
        <f>'[1]AFF 2018'!AR$4058</f>
        <v>0</v>
      </c>
      <c r="T3527" s="18">
        <f t="shared" si="13936"/>
        <v>0</v>
      </c>
      <c r="U3527" s="17">
        <f>'[1]AFF 2018'!AT$4058</f>
        <v>0</v>
      </c>
      <c r="V3527" s="17">
        <f>'[1]AFF 2018'!AU$4058</f>
        <v>0</v>
      </c>
      <c r="W3527" s="18">
        <f t="shared" si="13938"/>
        <v>0</v>
      </c>
      <c r="X3527" s="18">
        <f t="shared" si="13952"/>
        <v>0</v>
      </c>
      <c r="Y3527" s="17">
        <f>'[1]AFF 2018'!BL$4058</f>
        <v>141498.67000000001</v>
      </c>
      <c r="Z3527" s="17">
        <f>'[1]AFF 2018'!BM$4058</f>
        <v>0</v>
      </c>
      <c r="AA3527" s="18">
        <f t="shared" si="13940"/>
        <v>141498.67000000001</v>
      </c>
      <c r="AB3527" s="17">
        <f>'[1]AFF 2018'!BO$4058</f>
        <v>0</v>
      </c>
      <c r="AC3527" s="17">
        <f>'[1]AFF 2018'!BP$4058</f>
        <v>0</v>
      </c>
      <c r="AD3527" s="18">
        <f t="shared" si="13942"/>
        <v>0</v>
      </c>
      <c r="AE3527" s="18">
        <f t="shared" si="13953"/>
        <v>141498.67000000001</v>
      </c>
      <c r="AF3527" s="17">
        <f>'[1]AFF 2018'!$BE$4058</f>
        <v>141498.65</v>
      </c>
      <c r="AG3527" s="17">
        <f>'[1]AFF 2018'!$BF$4058</f>
        <v>0</v>
      </c>
      <c r="AH3527" s="18">
        <f t="shared" si="13944"/>
        <v>141498.65</v>
      </c>
      <c r="AI3527" s="17">
        <f>'[1]AFF 2018'!$BH$4058</f>
        <v>0</v>
      </c>
      <c r="AJ3527" s="17">
        <f>'[1]AFF 2018'!$BI$4058</f>
        <v>0</v>
      </c>
      <c r="AK3527" s="18">
        <f t="shared" si="13946"/>
        <v>0</v>
      </c>
      <c r="AL3527" s="18">
        <f t="shared" si="13954"/>
        <v>141498.65</v>
      </c>
      <c r="AM3527" s="17">
        <f t="shared" si="13955"/>
        <v>17002.679999999993</v>
      </c>
      <c r="AN3527" s="17">
        <f t="shared" si="13955"/>
        <v>0</v>
      </c>
      <c r="AO3527" s="18">
        <f t="shared" si="13948"/>
        <v>17002.679999999993</v>
      </c>
      <c r="AP3527" s="17">
        <f t="shared" si="13956"/>
        <v>0</v>
      </c>
      <c r="AQ3527" s="17">
        <f t="shared" si="13956"/>
        <v>0</v>
      </c>
      <c r="AR3527" s="18">
        <f t="shared" si="13950"/>
        <v>0</v>
      </c>
      <c r="AS3527" s="18">
        <f t="shared" si="13957"/>
        <v>17002.679999999993</v>
      </c>
      <c r="AT3527" s="18" t="s">
        <v>44</v>
      </c>
      <c r="AU3527" s="322">
        <v>10</v>
      </c>
      <c r="AV3527" s="291">
        <v>0</v>
      </c>
      <c r="AW3527" s="266">
        <f>'[1]AFF 2018'!$CI$4058</f>
        <v>0</v>
      </c>
      <c r="AX3527" s="266">
        <f>'[1]AFF 2018'!$CJ$4058</f>
        <v>0</v>
      </c>
      <c r="AY3527" s="266">
        <f>'[1]AFF 2018'!$CM$4058</f>
        <v>-10</v>
      </c>
      <c r="AZ3527" s="266">
        <f>'[1]AFF 2018'!$CN$4058</f>
        <v>0</v>
      </c>
      <c r="BE3527" s="91" t="s">
        <v>79</v>
      </c>
    </row>
    <row r="3528" spans="2:57" s="3" customFormat="1" ht="70.5" customHeight="1">
      <c r="B3528" s="15">
        <v>2018</v>
      </c>
      <c r="C3528" s="62">
        <v>8323</v>
      </c>
      <c r="D3528" s="15">
        <v>6</v>
      </c>
      <c r="E3528" s="15">
        <v>0</v>
      </c>
      <c r="F3528" s="15">
        <v>5000</v>
      </c>
      <c r="G3528" s="15">
        <v>5300</v>
      </c>
      <c r="H3528" s="15">
        <v>531</v>
      </c>
      <c r="I3528" s="63">
        <v>11</v>
      </c>
      <c r="J3528" s="64" t="s">
        <v>1467</v>
      </c>
      <c r="K3528" s="17">
        <f>'[1]AFF 2018'!AJ$4059</f>
        <v>25400</v>
      </c>
      <c r="L3528" s="17">
        <f>'[1]AFF 2018'!AK$4059</f>
        <v>0</v>
      </c>
      <c r="M3528" s="18">
        <f t="shared" si="13932"/>
        <v>25400</v>
      </c>
      <c r="N3528" s="17">
        <f>'[1]AFF 2018'!AM$4059</f>
        <v>0</v>
      </c>
      <c r="O3528" s="17">
        <f>'[1]AFF 2018'!AN$4059</f>
        <v>0</v>
      </c>
      <c r="P3528" s="18">
        <f t="shared" si="13934"/>
        <v>0</v>
      </c>
      <c r="Q3528" s="18">
        <f t="shared" si="13951"/>
        <v>25400</v>
      </c>
      <c r="R3528" s="17">
        <f>'[1]AFF 2018'!AQ$4059</f>
        <v>0</v>
      </c>
      <c r="S3528" s="17">
        <f>'[1]AFF 2018'!AR$4059</f>
        <v>0</v>
      </c>
      <c r="T3528" s="18">
        <f t="shared" si="13936"/>
        <v>0</v>
      </c>
      <c r="U3528" s="17">
        <f>'[1]AFF 2018'!AT$4059</f>
        <v>0</v>
      </c>
      <c r="V3528" s="17">
        <f>'[1]AFF 2018'!AU$4059</f>
        <v>0</v>
      </c>
      <c r="W3528" s="18">
        <f t="shared" si="13938"/>
        <v>0</v>
      </c>
      <c r="X3528" s="18">
        <f t="shared" si="13952"/>
        <v>0</v>
      </c>
      <c r="Y3528" s="17">
        <f>'[1]AFF 2018'!BL$4059</f>
        <v>11600</v>
      </c>
      <c r="Z3528" s="17">
        <f>'[1]AFF 2018'!BM$4059</f>
        <v>0</v>
      </c>
      <c r="AA3528" s="18">
        <f t="shared" si="13940"/>
        <v>11600</v>
      </c>
      <c r="AB3528" s="17">
        <f>'[1]AFF 2018'!BO$4059</f>
        <v>0</v>
      </c>
      <c r="AC3528" s="17">
        <f>'[1]AFF 2018'!BP$4059</f>
        <v>0</v>
      </c>
      <c r="AD3528" s="18">
        <f t="shared" si="13942"/>
        <v>0</v>
      </c>
      <c r="AE3528" s="18">
        <f t="shared" si="13953"/>
        <v>11600</v>
      </c>
      <c r="AF3528" s="17">
        <f>'[1]AFF 2018'!$BE$4059</f>
        <v>13799.36</v>
      </c>
      <c r="AG3528" s="17">
        <f>'[1]AFF 2018'!$BF$4059</f>
        <v>0</v>
      </c>
      <c r="AH3528" s="18">
        <f t="shared" si="13944"/>
        <v>13799.36</v>
      </c>
      <c r="AI3528" s="17">
        <f>'[1]AFF 2018'!$BH$4059</f>
        <v>0</v>
      </c>
      <c r="AJ3528" s="17">
        <f>'[1]AFF 2018'!$BI$4059</f>
        <v>0</v>
      </c>
      <c r="AK3528" s="18">
        <f t="shared" si="13946"/>
        <v>0</v>
      </c>
      <c r="AL3528" s="18">
        <f t="shared" si="13954"/>
        <v>13799.36</v>
      </c>
      <c r="AM3528" s="17">
        <f t="shared" si="13955"/>
        <v>0.63999999999941792</v>
      </c>
      <c r="AN3528" s="17">
        <f t="shared" si="13955"/>
        <v>0</v>
      </c>
      <c r="AO3528" s="18">
        <f t="shared" si="13948"/>
        <v>0.63999999999941792</v>
      </c>
      <c r="AP3528" s="17">
        <f t="shared" si="13956"/>
        <v>0</v>
      </c>
      <c r="AQ3528" s="17">
        <f t="shared" si="13956"/>
        <v>0</v>
      </c>
      <c r="AR3528" s="18">
        <f t="shared" si="13950"/>
        <v>0</v>
      </c>
      <c r="AS3528" s="18">
        <f t="shared" si="13957"/>
        <v>0.63999999999941792</v>
      </c>
      <c r="AT3528" s="18" t="s">
        <v>44</v>
      </c>
      <c r="AU3528" s="322">
        <v>15</v>
      </c>
      <c r="AV3528" s="291">
        <v>0</v>
      </c>
      <c r="AW3528" s="266">
        <f>'[1]AFF 2018'!$CI$4059</f>
        <v>0</v>
      </c>
      <c r="AX3528" s="266">
        <f>'[1]AFF 2018'!$CJ$4059</f>
        <v>0</v>
      </c>
      <c r="AY3528" s="266">
        <f>'[1]AFF 2018'!$CM$4059</f>
        <v>-15</v>
      </c>
      <c r="AZ3528" s="266">
        <f>'[1]AFF 2018'!$CN$4059</f>
        <v>0</v>
      </c>
      <c r="BE3528" s="91" t="s">
        <v>79</v>
      </c>
    </row>
    <row r="3529" spans="2:57" s="3" customFormat="1" ht="70.5" hidden="1" customHeight="1">
      <c r="B3529" s="15">
        <v>2018</v>
      </c>
      <c r="C3529" s="62">
        <v>8323</v>
      </c>
      <c r="D3529" s="15">
        <v>6</v>
      </c>
      <c r="E3529" s="15">
        <v>0</v>
      </c>
      <c r="F3529" s="15">
        <v>5000</v>
      </c>
      <c r="G3529" s="15">
        <v>5300</v>
      </c>
      <c r="H3529" s="15">
        <v>531</v>
      </c>
      <c r="I3529" s="63">
        <v>12</v>
      </c>
      <c r="J3529" s="64" t="s">
        <v>1468</v>
      </c>
      <c r="K3529" s="17">
        <v>0</v>
      </c>
      <c r="L3529" s="17">
        <v>0</v>
      </c>
      <c r="M3529" s="18">
        <f t="shared" si="13932"/>
        <v>0</v>
      </c>
      <c r="N3529" s="17">
        <v>0</v>
      </c>
      <c r="O3529" s="17">
        <v>0</v>
      </c>
      <c r="P3529" s="18">
        <f t="shared" si="13934"/>
        <v>0</v>
      </c>
      <c r="Q3529" s="18">
        <f t="shared" si="13951"/>
        <v>0</v>
      </c>
      <c r="R3529" s="17">
        <v>0</v>
      </c>
      <c r="S3529" s="17">
        <v>0</v>
      </c>
      <c r="T3529" s="18">
        <f t="shared" si="13936"/>
        <v>0</v>
      </c>
      <c r="U3529" s="17">
        <v>0</v>
      </c>
      <c r="V3529" s="17">
        <v>0</v>
      </c>
      <c r="W3529" s="18">
        <f t="shared" si="13938"/>
        <v>0</v>
      </c>
      <c r="X3529" s="18">
        <f t="shared" si="13952"/>
        <v>0</v>
      </c>
      <c r="Y3529" s="17">
        <v>0</v>
      </c>
      <c r="Z3529" s="17">
        <v>0</v>
      </c>
      <c r="AA3529" s="18">
        <f t="shared" si="13940"/>
        <v>0</v>
      </c>
      <c r="AB3529" s="17">
        <v>0</v>
      </c>
      <c r="AC3529" s="17">
        <v>0</v>
      </c>
      <c r="AD3529" s="18">
        <f t="shared" si="13942"/>
        <v>0</v>
      </c>
      <c r="AE3529" s="18">
        <f t="shared" si="13953"/>
        <v>0</v>
      </c>
      <c r="AF3529" s="17">
        <v>0</v>
      </c>
      <c r="AG3529" s="17">
        <v>0</v>
      </c>
      <c r="AH3529" s="18">
        <f t="shared" si="13944"/>
        <v>0</v>
      </c>
      <c r="AI3529" s="17">
        <v>0</v>
      </c>
      <c r="AJ3529" s="17">
        <v>0</v>
      </c>
      <c r="AK3529" s="18">
        <f t="shared" si="13946"/>
        <v>0</v>
      </c>
      <c r="AL3529" s="18">
        <f t="shared" si="13954"/>
        <v>0</v>
      </c>
      <c r="AM3529" s="17">
        <f t="shared" si="13955"/>
        <v>0</v>
      </c>
      <c r="AN3529" s="17">
        <f t="shared" si="13955"/>
        <v>0</v>
      </c>
      <c r="AO3529" s="18">
        <f t="shared" si="13948"/>
        <v>0</v>
      </c>
      <c r="AP3529" s="17">
        <f t="shared" si="13956"/>
        <v>0</v>
      </c>
      <c r="AQ3529" s="17">
        <f t="shared" si="13956"/>
        <v>0</v>
      </c>
      <c r="AR3529" s="18">
        <f t="shared" si="13950"/>
        <v>0</v>
      </c>
      <c r="AS3529" s="18">
        <f t="shared" si="13957"/>
        <v>0</v>
      </c>
      <c r="AT3529" s="18" t="s">
        <v>44</v>
      </c>
      <c r="AU3529" s="322"/>
      <c r="AV3529" s="291"/>
      <c r="AW3529" s="266">
        <v>0</v>
      </c>
      <c r="AX3529" s="266">
        <v>0</v>
      </c>
      <c r="AY3529" s="266">
        <v>0</v>
      </c>
      <c r="AZ3529" s="266">
        <v>0</v>
      </c>
      <c r="BE3529" s="91" t="s">
        <v>79</v>
      </c>
    </row>
    <row r="3530" spans="2:57" s="3" customFormat="1" ht="70.5" customHeight="1">
      <c r="B3530" s="15">
        <v>2018</v>
      </c>
      <c r="C3530" s="62">
        <v>8323</v>
      </c>
      <c r="D3530" s="15">
        <v>6</v>
      </c>
      <c r="E3530" s="15">
        <v>0</v>
      </c>
      <c r="F3530" s="15">
        <v>5000</v>
      </c>
      <c r="G3530" s="15">
        <v>5300</v>
      </c>
      <c r="H3530" s="15">
        <v>531</v>
      </c>
      <c r="I3530" s="63">
        <v>13</v>
      </c>
      <c r="J3530" s="64" t="s">
        <v>1469</v>
      </c>
      <c r="K3530" s="17">
        <f>'[1]AFF 2018'!AJ$4061</f>
        <v>0</v>
      </c>
      <c r="L3530" s="17">
        <f>'[1]AFF 2018'!AK$4061</f>
        <v>0</v>
      </c>
      <c r="M3530" s="18">
        <f t="shared" si="13932"/>
        <v>0</v>
      </c>
      <c r="N3530" s="17">
        <f>'[1]AFF 2018'!AM$4061</f>
        <v>0</v>
      </c>
      <c r="O3530" s="17">
        <f>'[1]AFF 2018'!AN$4061</f>
        <v>0</v>
      </c>
      <c r="P3530" s="18">
        <f t="shared" si="13934"/>
        <v>0</v>
      </c>
      <c r="Q3530" s="18">
        <f t="shared" si="13951"/>
        <v>0</v>
      </c>
      <c r="R3530" s="17">
        <f>'[1]AFF 2018'!AQ$4061</f>
        <v>0</v>
      </c>
      <c r="S3530" s="17">
        <f>'[1]AFF 2018'!AR$4061</f>
        <v>0</v>
      </c>
      <c r="T3530" s="18">
        <f t="shared" si="13936"/>
        <v>0</v>
      </c>
      <c r="U3530" s="17">
        <f>'[1]AFF 2018'!AT$4061</f>
        <v>0</v>
      </c>
      <c r="V3530" s="17">
        <f>'[1]AFF 2018'!AU$4061</f>
        <v>0</v>
      </c>
      <c r="W3530" s="18">
        <f t="shared" si="13938"/>
        <v>0</v>
      </c>
      <c r="X3530" s="18">
        <f t="shared" si="13952"/>
        <v>0</v>
      </c>
      <c r="Y3530" s="17">
        <f>'[1]AFF 2018'!BL$4061</f>
        <v>0</v>
      </c>
      <c r="Z3530" s="17">
        <f>'[1]AFF 2018'!BM$4061</f>
        <v>0</v>
      </c>
      <c r="AA3530" s="18">
        <f t="shared" si="13940"/>
        <v>0</v>
      </c>
      <c r="AB3530" s="17">
        <f>'[1]AFF 2018'!BO$4061</f>
        <v>0</v>
      </c>
      <c r="AC3530" s="17">
        <f>'[1]AFF 2018'!BP$4061</f>
        <v>0</v>
      </c>
      <c r="AD3530" s="18">
        <f t="shared" si="13942"/>
        <v>0</v>
      </c>
      <c r="AE3530" s="18">
        <f t="shared" si="13953"/>
        <v>0</v>
      </c>
      <c r="AF3530" s="17">
        <f>'[1]AFF 2018'!$BE$4061</f>
        <v>0</v>
      </c>
      <c r="AG3530" s="17">
        <f>'[1]AFF 2018'!$BF$4061</f>
        <v>0</v>
      </c>
      <c r="AH3530" s="18">
        <f t="shared" si="13944"/>
        <v>0</v>
      </c>
      <c r="AI3530" s="17">
        <f>'[1]AFF 2018'!$BH$4061</f>
        <v>0</v>
      </c>
      <c r="AJ3530" s="17">
        <f>'[1]AFF 2018'!$BI$4061</f>
        <v>0</v>
      </c>
      <c r="AK3530" s="18">
        <f t="shared" si="13946"/>
        <v>0</v>
      </c>
      <c r="AL3530" s="18">
        <f t="shared" si="13954"/>
        <v>0</v>
      </c>
      <c r="AM3530" s="17">
        <f t="shared" si="13955"/>
        <v>0</v>
      </c>
      <c r="AN3530" s="17">
        <f t="shared" si="13955"/>
        <v>0</v>
      </c>
      <c r="AO3530" s="18">
        <f t="shared" si="13948"/>
        <v>0</v>
      </c>
      <c r="AP3530" s="17">
        <f t="shared" si="13956"/>
        <v>0</v>
      </c>
      <c r="AQ3530" s="17">
        <f t="shared" si="13956"/>
        <v>0</v>
      </c>
      <c r="AR3530" s="18">
        <f t="shared" si="13950"/>
        <v>0</v>
      </c>
      <c r="AS3530" s="18">
        <f t="shared" si="13957"/>
        <v>0</v>
      </c>
      <c r="AT3530" s="18" t="s">
        <v>44</v>
      </c>
      <c r="AU3530" s="322">
        <v>0</v>
      </c>
      <c r="AV3530" s="291">
        <v>0</v>
      </c>
      <c r="AW3530" s="266">
        <f>'[1]AFF 2018'!$CI$4061</f>
        <v>0</v>
      </c>
      <c r="AX3530" s="266">
        <f>'[1]AFF 2018'!$CJ$4061</f>
        <v>0</v>
      </c>
      <c r="AY3530" s="266">
        <f>'[1]AFF 2018'!$CM$4061</f>
        <v>0</v>
      </c>
      <c r="AZ3530" s="266">
        <f>'[1]AFF 2018'!$CN$4061</f>
        <v>0</v>
      </c>
      <c r="BE3530" s="91" t="s">
        <v>79</v>
      </c>
    </row>
    <row r="3531" spans="2:57" s="3" customFormat="1" ht="70.5" hidden="1" customHeight="1">
      <c r="B3531" s="15">
        <v>2018</v>
      </c>
      <c r="C3531" s="62">
        <v>8323</v>
      </c>
      <c r="D3531" s="15">
        <v>6</v>
      </c>
      <c r="E3531" s="15">
        <v>0</v>
      </c>
      <c r="F3531" s="15">
        <v>5000</v>
      </c>
      <c r="G3531" s="15">
        <v>5300</v>
      </c>
      <c r="H3531" s="15">
        <v>531</v>
      </c>
      <c r="I3531" s="63">
        <v>14</v>
      </c>
      <c r="J3531" s="64" t="s">
        <v>615</v>
      </c>
      <c r="K3531" s="17">
        <v>0</v>
      </c>
      <c r="L3531" s="17">
        <v>0</v>
      </c>
      <c r="M3531" s="18">
        <f t="shared" si="13932"/>
        <v>0</v>
      </c>
      <c r="N3531" s="17">
        <v>0</v>
      </c>
      <c r="O3531" s="17">
        <v>0</v>
      </c>
      <c r="P3531" s="18">
        <f t="shared" si="13934"/>
        <v>0</v>
      </c>
      <c r="Q3531" s="18">
        <f t="shared" si="13951"/>
        <v>0</v>
      </c>
      <c r="R3531" s="17">
        <v>0</v>
      </c>
      <c r="S3531" s="17">
        <v>0</v>
      </c>
      <c r="T3531" s="18">
        <f t="shared" si="13936"/>
        <v>0</v>
      </c>
      <c r="U3531" s="17">
        <v>0</v>
      </c>
      <c r="V3531" s="17">
        <v>0</v>
      </c>
      <c r="W3531" s="18">
        <f t="shared" si="13938"/>
        <v>0</v>
      </c>
      <c r="X3531" s="18">
        <f t="shared" si="13952"/>
        <v>0</v>
      </c>
      <c r="Y3531" s="17">
        <v>0</v>
      </c>
      <c r="Z3531" s="17">
        <v>0</v>
      </c>
      <c r="AA3531" s="18">
        <f t="shared" si="13940"/>
        <v>0</v>
      </c>
      <c r="AB3531" s="17">
        <v>0</v>
      </c>
      <c r="AC3531" s="17">
        <v>0</v>
      </c>
      <c r="AD3531" s="18">
        <f t="shared" si="13942"/>
        <v>0</v>
      </c>
      <c r="AE3531" s="18">
        <f t="shared" si="13953"/>
        <v>0</v>
      </c>
      <c r="AF3531" s="17">
        <v>0</v>
      </c>
      <c r="AG3531" s="17">
        <v>0</v>
      </c>
      <c r="AH3531" s="18">
        <f t="shared" si="13944"/>
        <v>0</v>
      </c>
      <c r="AI3531" s="17">
        <v>0</v>
      </c>
      <c r="AJ3531" s="17">
        <v>0</v>
      </c>
      <c r="AK3531" s="18">
        <f t="shared" si="13946"/>
        <v>0</v>
      </c>
      <c r="AL3531" s="18">
        <f t="shared" si="13954"/>
        <v>0</v>
      </c>
      <c r="AM3531" s="17">
        <f t="shared" si="13955"/>
        <v>0</v>
      </c>
      <c r="AN3531" s="17">
        <f t="shared" si="13955"/>
        <v>0</v>
      </c>
      <c r="AO3531" s="18">
        <f t="shared" si="13948"/>
        <v>0</v>
      </c>
      <c r="AP3531" s="17">
        <f t="shared" si="13956"/>
        <v>0</v>
      </c>
      <c r="AQ3531" s="17">
        <f t="shared" si="13956"/>
        <v>0</v>
      </c>
      <c r="AR3531" s="18">
        <f t="shared" si="13950"/>
        <v>0</v>
      </c>
      <c r="AS3531" s="18">
        <f t="shared" si="13957"/>
        <v>0</v>
      </c>
      <c r="AT3531" s="18" t="s">
        <v>44</v>
      </c>
      <c r="AU3531" s="322"/>
      <c r="AV3531" s="291"/>
      <c r="AW3531" s="266">
        <v>0</v>
      </c>
      <c r="AX3531" s="266">
        <v>0</v>
      </c>
      <c r="AY3531" s="266">
        <v>0</v>
      </c>
      <c r="AZ3531" s="266">
        <v>0</v>
      </c>
      <c r="BE3531" s="91" t="s">
        <v>79</v>
      </c>
    </row>
    <row r="3532" spans="2:57" s="3" customFormat="1" ht="70.5" hidden="1" customHeight="1">
      <c r="B3532" s="15">
        <v>2018</v>
      </c>
      <c r="C3532" s="62">
        <v>8323</v>
      </c>
      <c r="D3532" s="15">
        <v>6</v>
      </c>
      <c r="E3532" s="15">
        <v>0</v>
      </c>
      <c r="F3532" s="15">
        <v>5000</v>
      </c>
      <c r="G3532" s="15">
        <v>5300</v>
      </c>
      <c r="H3532" s="15">
        <v>531</v>
      </c>
      <c r="I3532" s="63">
        <v>15</v>
      </c>
      <c r="J3532" s="64" t="s">
        <v>1470</v>
      </c>
      <c r="K3532" s="17">
        <v>0</v>
      </c>
      <c r="L3532" s="17">
        <v>0</v>
      </c>
      <c r="M3532" s="18">
        <f t="shared" si="13932"/>
        <v>0</v>
      </c>
      <c r="N3532" s="17">
        <v>0</v>
      </c>
      <c r="O3532" s="17">
        <v>0</v>
      </c>
      <c r="P3532" s="18">
        <f t="shared" si="13934"/>
        <v>0</v>
      </c>
      <c r="Q3532" s="18">
        <f t="shared" si="13951"/>
        <v>0</v>
      </c>
      <c r="R3532" s="17">
        <v>0</v>
      </c>
      <c r="S3532" s="17">
        <v>0</v>
      </c>
      <c r="T3532" s="18">
        <f t="shared" si="13936"/>
        <v>0</v>
      </c>
      <c r="U3532" s="17">
        <v>0</v>
      </c>
      <c r="V3532" s="17">
        <v>0</v>
      </c>
      <c r="W3532" s="18">
        <f t="shared" si="13938"/>
        <v>0</v>
      </c>
      <c r="X3532" s="18">
        <f t="shared" si="13952"/>
        <v>0</v>
      </c>
      <c r="Y3532" s="17">
        <v>0</v>
      </c>
      <c r="Z3532" s="17">
        <v>0</v>
      </c>
      <c r="AA3532" s="18">
        <f t="shared" si="13940"/>
        <v>0</v>
      </c>
      <c r="AB3532" s="17">
        <v>0</v>
      </c>
      <c r="AC3532" s="17">
        <v>0</v>
      </c>
      <c r="AD3532" s="18">
        <f t="shared" si="13942"/>
        <v>0</v>
      </c>
      <c r="AE3532" s="18">
        <f t="shared" si="13953"/>
        <v>0</v>
      </c>
      <c r="AF3532" s="17">
        <v>0</v>
      </c>
      <c r="AG3532" s="17">
        <v>0</v>
      </c>
      <c r="AH3532" s="18">
        <f t="shared" si="13944"/>
        <v>0</v>
      </c>
      <c r="AI3532" s="17">
        <v>0</v>
      </c>
      <c r="AJ3532" s="17">
        <v>0</v>
      </c>
      <c r="AK3532" s="18">
        <f t="shared" si="13946"/>
        <v>0</v>
      </c>
      <c r="AL3532" s="18">
        <f t="shared" si="13954"/>
        <v>0</v>
      </c>
      <c r="AM3532" s="17">
        <f t="shared" si="13955"/>
        <v>0</v>
      </c>
      <c r="AN3532" s="17">
        <f t="shared" si="13955"/>
        <v>0</v>
      </c>
      <c r="AO3532" s="18">
        <f t="shared" si="13948"/>
        <v>0</v>
      </c>
      <c r="AP3532" s="17">
        <f t="shared" si="13956"/>
        <v>0</v>
      </c>
      <c r="AQ3532" s="17">
        <f t="shared" si="13956"/>
        <v>0</v>
      </c>
      <c r="AR3532" s="18">
        <f t="shared" si="13950"/>
        <v>0</v>
      </c>
      <c r="AS3532" s="18">
        <f t="shared" si="13957"/>
        <v>0</v>
      </c>
      <c r="AT3532" s="18" t="s">
        <v>44</v>
      </c>
      <c r="AU3532" s="322"/>
      <c r="AV3532" s="291"/>
      <c r="AW3532" s="266">
        <v>0</v>
      </c>
      <c r="AX3532" s="266">
        <v>0</v>
      </c>
      <c r="AY3532" s="266">
        <v>0</v>
      </c>
      <c r="AZ3532" s="266">
        <v>0</v>
      </c>
      <c r="BE3532" s="91" t="s">
        <v>79</v>
      </c>
    </row>
    <row r="3533" spans="2:57" s="3" customFormat="1" ht="70.5" customHeight="1">
      <c r="B3533" s="15">
        <v>2018</v>
      </c>
      <c r="C3533" s="62">
        <v>8323</v>
      </c>
      <c r="D3533" s="15">
        <v>6</v>
      </c>
      <c r="E3533" s="15">
        <v>0</v>
      </c>
      <c r="F3533" s="15">
        <v>5000</v>
      </c>
      <c r="G3533" s="15">
        <v>5300</v>
      </c>
      <c r="H3533" s="15">
        <v>531</v>
      </c>
      <c r="I3533" s="63">
        <v>16</v>
      </c>
      <c r="J3533" s="64" t="s">
        <v>1471</v>
      </c>
      <c r="K3533" s="17">
        <f>'[1]AFF 2018'!AJ$4064</f>
        <v>280000</v>
      </c>
      <c r="L3533" s="17">
        <f>'[1]AFF 2018'!AK$4064</f>
        <v>0</v>
      </c>
      <c r="M3533" s="18">
        <f t="shared" si="13932"/>
        <v>280000</v>
      </c>
      <c r="N3533" s="17">
        <f>'[1]AFF 2018'!AM$4064</f>
        <v>0</v>
      </c>
      <c r="O3533" s="17">
        <f>'[1]AFF 2018'!AN$4064</f>
        <v>0</v>
      </c>
      <c r="P3533" s="18">
        <f t="shared" si="13934"/>
        <v>0</v>
      </c>
      <c r="Q3533" s="18">
        <f t="shared" si="13951"/>
        <v>280000</v>
      </c>
      <c r="R3533" s="17">
        <f>'[1]AFF 2018'!AQ$4064</f>
        <v>0</v>
      </c>
      <c r="S3533" s="17">
        <f>'[1]AFF 2018'!AR$4064</f>
        <v>0</v>
      </c>
      <c r="T3533" s="18">
        <f t="shared" si="13936"/>
        <v>0</v>
      </c>
      <c r="U3533" s="17">
        <f>'[1]AFF 2018'!AT$4064</f>
        <v>0</v>
      </c>
      <c r="V3533" s="17">
        <f>'[1]AFF 2018'!AU$4064</f>
        <v>0</v>
      </c>
      <c r="W3533" s="18">
        <f t="shared" si="13938"/>
        <v>0</v>
      </c>
      <c r="X3533" s="18">
        <f t="shared" si="13952"/>
        <v>0</v>
      </c>
      <c r="Y3533" s="17">
        <f>'[1]AFF 2018'!BL$4064</f>
        <v>55749.599999999999</v>
      </c>
      <c r="Z3533" s="17">
        <f>'[1]AFF 2018'!BM$4064</f>
        <v>0</v>
      </c>
      <c r="AA3533" s="18">
        <f t="shared" si="13940"/>
        <v>55749.599999999999</v>
      </c>
      <c r="AB3533" s="17">
        <f>'[1]AFF 2018'!BO$4064</f>
        <v>0</v>
      </c>
      <c r="AC3533" s="17">
        <f>'[1]AFF 2018'!BP$4064</f>
        <v>0</v>
      </c>
      <c r="AD3533" s="18">
        <f t="shared" si="13942"/>
        <v>0</v>
      </c>
      <c r="AE3533" s="18">
        <f t="shared" si="13953"/>
        <v>55749.599999999999</v>
      </c>
      <c r="AF3533" s="17">
        <f>'[1]AFF 2018'!$BE$4064</f>
        <v>221250.28</v>
      </c>
      <c r="AG3533" s="17">
        <f>'[1]AFF 2018'!$BF$4064</f>
        <v>0</v>
      </c>
      <c r="AH3533" s="18">
        <f t="shared" si="13944"/>
        <v>221250.28</v>
      </c>
      <c r="AI3533" s="17">
        <f>'[1]AFF 2018'!$BH$4064</f>
        <v>0</v>
      </c>
      <c r="AJ3533" s="17">
        <f>'[1]AFF 2018'!$BI$4064</f>
        <v>0</v>
      </c>
      <c r="AK3533" s="18">
        <f t="shared" si="13946"/>
        <v>0</v>
      </c>
      <c r="AL3533" s="18">
        <f t="shared" si="13954"/>
        <v>221250.28</v>
      </c>
      <c r="AM3533" s="17">
        <f t="shared" si="13955"/>
        <v>3000.1199999999953</v>
      </c>
      <c r="AN3533" s="17">
        <f t="shared" si="13955"/>
        <v>0</v>
      </c>
      <c r="AO3533" s="18">
        <f t="shared" si="13948"/>
        <v>3000.1199999999953</v>
      </c>
      <c r="AP3533" s="17">
        <f t="shared" si="13956"/>
        <v>0</v>
      </c>
      <c r="AQ3533" s="17">
        <f t="shared" si="13956"/>
        <v>0</v>
      </c>
      <c r="AR3533" s="18">
        <f t="shared" si="13950"/>
        <v>0</v>
      </c>
      <c r="AS3533" s="18">
        <f t="shared" si="13957"/>
        <v>3000.1199999999953</v>
      </c>
      <c r="AT3533" s="18" t="s">
        <v>44</v>
      </c>
      <c r="AU3533" s="322">
        <v>4</v>
      </c>
      <c r="AV3533" s="291">
        <v>0</v>
      </c>
      <c r="AW3533" s="266">
        <f>'[1]AFF 2018'!$CI$4064</f>
        <v>0</v>
      </c>
      <c r="AX3533" s="266">
        <f>'[1]AFF 2018'!$CJ$4064</f>
        <v>0</v>
      </c>
      <c r="AY3533" s="266">
        <f>'[1]AFF 2018'!$CM$4064</f>
        <v>-4</v>
      </c>
      <c r="AZ3533" s="266">
        <f>'[1]AFF 2018'!$CN$4064</f>
        <v>0</v>
      </c>
      <c r="BE3533" s="91" t="s">
        <v>79</v>
      </c>
    </row>
    <row r="3534" spans="2:57" s="3" customFormat="1" ht="70.5" customHeight="1">
      <c r="B3534" s="15">
        <v>2018</v>
      </c>
      <c r="C3534" s="62">
        <v>8323</v>
      </c>
      <c r="D3534" s="15">
        <v>6</v>
      </c>
      <c r="E3534" s="15">
        <v>0</v>
      </c>
      <c r="F3534" s="15">
        <v>5000</v>
      </c>
      <c r="G3534" s="15">
        <v>5300</v>
      </c>
      <c r="H3534" s="15">
        <v>531</v>
      </c>
      <c r="I3534" s="63">
        <v>17</v>
      </c>
      <c r="J3534" s="64" t="s">
        <v>1472</v>
      </c>
      <c r="K3534" s="17">
        <f>'[1]AFF 2018'!AJ$4065</f>
        <v>15000</v>
      </c>
      <c r="L3534" s="17">
        <f>'[1]AFF 2018'!AK$4065</f>
        <v>0</v>
      </c>
      <c r="M3534" s="18">
        <f t="shared" si="13932"/>
        <v>15000</v>
      </c>
      <c r="N3534" s="17">
        <f>'[1]AFF 2018'!AM$4065</f>
        <v>0</v>
      </c>
      <c r="O3534" s="17">
        <f>'[1]AFF 2018'!AN$4065</f>
        <v>0</v>
      </c>
      <c r="P3534" s="18">
        <f t="shared" si="13934"/>
        <v>0</v>
      </c>
      <c r="Q3534" s="18">
        <f t="shared" si="13951"/>
        <v>15000</v>
      </c>
      <c r="R3534" s="17">
        <f>'[1]AFF 2018'!AQ$4065</f>
        <v>0</v>
      </c>
      <c r="S3534" s="17">
        <f>'[1]AFF 2018'!AR$4065</f>
        <v>0</v>
      </c>
      <c r="T3534" s="18">
        <f t="shared" si="13936"/>
        <v>0</v>
      </c>
      <c r="U3534" s="17">
        <f>'[1]AFF 2018'!AT$4065</f>
        <v>0</v>
      </c>
      <c r="V3534" s="17">
        <f>'[1]AFF 2018'!AU$4065</f>
        <v>0</v>
      </c>
      <c r="W3534" s="18">
        <f t="shared" si="13938"/>
        <v>0</v>
      </c>
      <c r="X3534" s="18">
        <f t="shared" si="13952"/>
        <v>0</v>
      </c>
      <c r="Y3534" s="17">
        <f>'[1]AFF 2018'!BL$4065</f>
        <v>4435.6899999999996</v>
      </c>
      <c r="Z3534" s="17">
        <f>'[1]AFF 2018'!BM$4065</f>
        <v>0</v>
      </c>
      <c r="AA3534" s="18">
        <f t="shared" si="13940"/>
        <v>4435.6899999999996</v>
      </c>
      <c r="AB3534" s="17">
        <f>'[1]AFF 2018'!BO$4065</f>
        <v>0</v>
      </c>
      <c r="AC3534" s="17">
        <f>'[1]AFF 2018'!BP$4065</f>
        <v>0</v>
      </c>
      <c r="AD3534" s="18">
        <f t="shared" si="13942"/>
        <v>0</v>
      </c>
      <c r="AE3534" s="18">
        <f t="shared" si="13953"/>
        <v>4435.6899999999996</v>
      </c>
      <c r="AF3534" s="17">
        <f>'[1]AFF 2018'!$BE$4065</f>
        <v>4435.7</v>
      </c>
      <c r="AG3534" s="17">
        <f>'[1]AFF 2018'!$BF$4065</f>
        <v>0</v>
      </c>
      <c r="AH3534" s="18">
        <f t="shared" si="13944"/>
        <v>4435.7</v>
      </c>
      <c r="AI3534" s="17">
        <f>'[1]AFF 2018'!$BH$4065</f>
        <v>0</v>
      </c>
      <c r="AJ3534" s="17">
        <f>'[1]AFF 2018'!$BI$4065</f>
        <v>0</v>
      </c>
      <c r="AK3534" s="18">
        <f t="shared" si="13946"/>
        <v>0</v>
      </c>
      <c r="AL3534" s="18">
        <f t="shared" si="13954"/>
        <v>4435.7</v>
      </c>
      <c r="AM3534" s="17">
        <f t="shared" si="13955"/>
        <v>6128.6100000000015</v>
      </c>
      <c r="AN3534" s="17">
        <f t="shared" si="13955"/>
        <v>0</v>
      </c>
      <c r="AO3534" s="18">
        <f t="shared" si="13948"/>
        <v>6128.6100000000015</v>
      </c>
      <c r="AP3534" s="17">
        <f t="shared" si="13956"/>
        <v>0</v>
      </c>
      <c r="AQ3534" s="17">
        <f t="shared" si="13956"/>
        <v>0</v>
      </c>
      <c r="AR3534" s="18">
        <f t="shared" si="13950"/>
        <v>0</v>
      </c>
      <c r="AS3534" s="18">
        <f t="shared" si="13957"/>
        <v>6128.6100000000015</v>
      </c>
      <c r="AT3534" s="18" t="s">
        <v>44</v>
      </c>
      <c r="AU3534" s="322">
        <v>5</v>
      </c>
      <c r="AV3534" s="291">
        <v>0</v>
      </c>
      <c r="AW3534" s="266">
        <f>'[1]AFF 2018'!$CI$4065</f>
        <v>0</v>
      </c>
      <c r="AX3534" s="266">
        <f>'[1]AFF 2018'!$CJ$4065</f>
        <v>0</v>
      </c>
      <c r="AY3534" s="266">
        <f>'[1]AFF 2018'!$CM$4065</f>
        <v>-5</v>
      </c>
      <c r="AZ3534" s="266">
        <f>'[1]AFF 2018'!$CN$4065</f>
        <v>0</v>
      </c>
      <c r="BE3534" s="91" t="s">
        <v>79</v>
      </c>
    </row>
    <row r="3535" spans="2:57" s="3" customFormat="1" ht="70.5" customHeight="1">
      <c r="B3535" s="15">
        <v>2018</v>
      </c>
      <c r="C3535" s="62">
        <v>8323</v>
      </c>
      <c r="D3535" s="15">
        <v>6</v>
      </c>
      <c r="E3535" s="15">
        <v>0</v>
      </c>
      <c r="F3535" s="15">
        <v>5000</v>
      </c>
      <c r="G3535" s="15">
        <v>5300</v>
      </c>
      <c r="H3535" s="15">
        <v>531</v>
      </c>
      <c r="I3535" s="63">
        <v>18</v>
      </c>
      <c r="J3535" s="64" t="s">
        <v>1473</v>
      </c>
      <c r="K3535" s="17">
        <f>'[1]AFF 2018'!AJ$4066</f>
        <v>168000</v>
      </c>
      <c r="L3535" s="17">
        <f>'[1]AFF 2018'!AK$4066</f>
        <v>0</v>
      </c>
      <c r="M3535" s="18">
        <f t="shared" si="13932"/>
        <v>168000</v>
      </c>
      <c r="N3535" s="17">
        <f>'[1]AFF 2018'!AM$4066</f>
        <v>0</v>
      </c>
      <c r="O3535" s="17">
        <f>'[1]AFF 2018'!AN$4066</f>
        <v>0</v>
      </c>
      <c r="P3535" s="18">
        <f t="shared" si="13934"/>
        <v>0</v>
      </c>
      <c r="Q3535" s="18">
        <f t="shared" si="13951"/>
        <v>168000</v>
      </c>
      <c r="R3535" s="17">
        <f>'[1]AFF 2018'!AQ$4066</f>
        <v>0</v>
      </c>
      <c r="S3535" s="17">
        <f>'[1]AFF 2018'!AR$4066</f>
        <v>0</v>
      </c>
      <c r="T3535" s="18">
        <f t="shared" si="13936"/>
        <v>0</v>
      </c>
      <c r="U3535" s="17">
        <f>'[1]AFF 2018'!AT$4066</f>
        <v>0</v>
      </c>
      <c r="V3535" s="17">
        <f>'[1]AFF 2018'!AU$4066</f>
        <v>0</v>
      </c>
      <c r="W3535" s="18">
        <f t="shared" si="13938"/>
        <v>0</v>
      </c>
      <c r="X3535" s="18">
        <f t="shared" si="13952"/>
        <v>0</v>
      </c>
      <c r="Y3535" s="17">
        <f>'[1]AFF 2018'!BL$4066</f>
        <v>22669.43</v>
      </c>
      <c r="Z3535" s="17">
        <f>'[1]AFF 2018'!BM$4066</f>
        <v>0</v>
      </c>
      <c r="AA3535" s="18">
        <f t="shared" si="13940"/>
        <v>22669.43</v>
      </c>
      <c r="AB3535" s="17">
        <f>'[1]AFF 2018'!BO$4066</f>
        <v>0</v>
      </c>
      <c r="AC3535" s="17">
        <f>'[1]AFF 2018'!BP$4066</f>
        <v>0</v>
      </c>
      <c r="AD3535" s="18">
        <f t="shared" si="13942"/>
        <v>0</v>
      </c>
      <c r="AE3535" s="18">
        <f t="shared" si="13953"/>
        <v>22669.43</v>
      </c>
      <c r="AF3535" s="17">
        <f>'[1]AFF 2018'!$BE$4066</f>
        <v>145330.13</v>
      </c>
      <c r="AG3535" s="17">
        <f>'[1]AFF 2018'!$BF$4066</f>
        <v>0</v>
      </c>
      <c r="AH3535" s="18">
        <f t="shared" si="13944"/>
        <v>145330.13</v>
      </c>
      <c r="AI3535" s="17">
        <f>'[1]AFF 2018'!$BH$4066</f>
        <v>0</v>
      </c>
      <c r="AJ3535" s="17">
        <f>'[1]AFF 2018'!$BI$4066</f>
        <v>0</v>
      </c>
      <c r="AK3535" s="18">
        <f t="shared" si="13946"/>
        <v>0</v>
      </c>
      <c r="AL3535" s="18">
        <f t="shared" si="13954"/>
        <v>145330.13</v>
      </c>
      <c r="AM3535" s="17">
        <f t="shared" si="13955"/>
        <v>0.44000000000232831</v>
      </c>
      <c r="AN3535" s="17">
        <f t="shared" si="13955"/>
        <v>0</v>
      </c>
      <c r="AO3535" s="18">
        <f t="shared" si="13948"/>
        <v>0.44000000000232831</v>
      </c>
      <c r="AP3535" s="17">
        <f t="shared" si="13956"/>
        <v>0</v>
      </c>
      <c r="AQ3535" s="17">
        <f t="shared" si="13956"/>
        <v>0</v>
      </c>
      <c r="AR3535" s="18">
        <f t="shared" si="13950"/>
        <v>0</v>
      </c>
      <c r="AS3535" s="18">
        <f t="shared" si="13957"/>
        <v>0.44000000000232831</v>
      </c>
      <c r="AT3535" s="18" t="s">
        <v>44</v>
      </c>
      <c r="AU3535" s="322">
        <v>4</v>
      </c>
      <c r="AV3535" s="291">
        <v>0</v>
      </c>
      <c r="AW3535" s="266">
        <f>'[1]AFF 2018'!$CI$4066</f>
        <v>0</v>
      </c>
      <c r="AX3535" s="266">
        <f>'[1]AFF 2018'!$CJ$4066</f>
        <v>0</v>
      </c>
      <c r="AY3535" s="266">
        <f>'[1]AFF 2018'!$CM$4066</f>
        <v>-4</v>
      </c>
      <c r="AZ3535" s="266">
        <f>'[1]AFF 2018'!$CN$4066</f>
        <v>0</v>
      </c>
      <c r="BE3535" s="91" t="s">
        <v>79</v>
      </c>
    </row>
    <row r="3536" spans="2:57" s="3" customFormat="1" ht="70.5" hidden="1" customHeight="1">
      <c r="B3536" s="15">
        <v>2018</v>
      </c>
      <c r="C3536" s="62">
        <v>8323</v>
      </c>
      <c r="D3536" s="15">
        <v>6</v>
      </c>
      <c r="E3536" s="15">
        <v>0</v>
      </c>
      <c r="F3536" s="15">
        <v>5000</v>
      </c>
      <c r="G3536" s="15">
        <v>5300</v>
      </c>
      <c r="H3536" s="15">
        <v>531</v>
      </c>
      <c r="I3536" s="63">
        <v>19</v>
      </c>
      <c r="J3536" s="64" t="s">
        <v>1474</v>
      </c>
      <c r="K3536" s="17">
        <v>0</v>
      </c>
      <c r="L3536" s="17">
        <v>0</v>
      </c>
      <c r="M3536" s="18">
        <f t="shared" si="13932"/>
        <v>0</v>
      </c>
      <c r="N3536" s="17">
        <v>0</v>
      </c>
      <c r="O3536" s="17">
        <v>0</v>
      </c>
      <c r="P3536" s="18">
        <f t="shared" si="13934"/>
        <v>0</v>
      </c>
      <c r="Q3536" s="18">
        <f t="shared" si="13951"/>
        <v>0</v>
      </c>
      <c r="R3536" s="17">
        <v>0</v>
      </c>
      <c r="S3536" s="17">
        <v>0</v>
      </c>
      <c r="T3536" s="18">
        <f t="shared" si="13936"/>
        <v>0</v>
      </c>
      <c r="U3536" s="17">
        <v>0</v>
      </c>
      <c r="V3536" s="17">
        <v>0</v>
      </c>
      <c r="W3536" s="18">
        <f t="shared" si="13938"/>
        <v>0</v>
      </c>
      <c r="X3536" s="18">
        <f t="shared" si="13952"/>
        <v>0</v>
      </c>
      <c r="Y3536" s="17">
        <v>0</v>
      </c>
      <c r="Z3536" s="17">
        <v>0</v>
      </c>
      <c r="AA3536" s="18">
        <f t="shared" si="13940"/>
        <v>0</v>
      </c>
      <c r="AB3536" s="17">
        <v>0</v>
      </c>
      <c r="AC3536" s="17">
        <v>0</v>
      </c>
      <c r="AD3536" s="18">
        <f t="shared" si="13942"/>
        <v>0</v>
      </c>
      <c r="AE3536" s="18">
        <f t="shared" si="13953"/>
        <v>0</v>
      </c>
      <c r="AF3536" s="17">
        <v>0</v>
      </c>
      <c r="AG3536" s="17">
        <v>0</v>
      </c>
      <c r="AH3536" s="18">
        <f t="shared" si="13944"/>
        <v>0</v>
      </c>
      <c r="AI3536" s="17">
        <v>0</v>
      </c>
      <c r="AJ3536" s="17">
        <v>0</v>
      </c>
      <c r="AK3536" s="18">
        <f t="shared" si="13946"/>
        <v>0</v>
      </c>
      <c r="AL3536" s="18">
        <f t="shared" si="13954"/>
        <v>0</v>
      </c>
      <c r="AM3536" s="17">
        <f t="shared" si="13955"/>
        <v>0</v>
      </c>
      <c r="AN3536" s="17">
        <f t="shared" si="13955"/>
        <v>0</v>
      </c>
      <c r="AO3536" s="18">
        <f t="shared" si="13948"/>
        <v>0</v>
      </c>
      <c r="AP3536" s="17">
        <f t="shared" si="13956"/>
        <v>0</v>
      </c>
      <c r="AQ3536" s="17">
        <f t="shared" si="13956"/>
        <v>0</v>
      </c>
      <c r="AR3536" s="18">
        <f t="shared" si="13950"/>
        <v>0</v>
      </c>
      <c r="AS3536" s="18">
        <f t="shared" si="13957"/>
        <v>0</v>
      </c>
      <c r="AT3536" s="18" t="s">
        <v>44</v>
      </c>
      <c r="AU3536" s="322"/>
      <c r="AV3536" s="291"/>
      <c r="AW3536" s="266">
        <v>0</v>
      </c>
      <c r="AX3536" s="266">
        <v>0</v>
      </c>
      <c r="AY3536" s="266">
        <v>0</v>
      </c>
      <c r="AZ3536" s="266">
        <v>0</v>
      </c>
      <c r="BE3536" s="91" t="s">
        <v>79</v>
      </c>
    </row>
    <row r="3537" spans="2:57" s="3" customFormat="1" ht="70.5" hidden="1" customHeight="1">
      <c r="B3537" s="15">
        <v>2018</v>
      </c>
      <c r="C3537" s="62">
        <v>8323</v>
      </c>
      <c r="D3537" s="15">
        <v>6</v>
      </c>
      <c r="E3537" s="15">
        <v>0</v>
      </c>
      <c r="F3537" s="15">
        <v>5000</v>
      </c>
      <c r="G3537" s="15">
        <v>5300</v>
      </c>
      <c r="H3537" s="15">
        <v>531</v>
      </c>
      <c r="I3537" s="63">
        <v>20</v>
      </c>
      <c r="J3537" s="64" t="s">
        <v>1475</v>
      </c>
      <c r="K3537" s="17">
        <v>0</v>
      </c>
      <c r="L3537" s="17">
        <v>0</v>
      </c>
      <c r="M3537" s="18">
        <f t="shared" si="13932"/>
        <v>0</v>
      </c>
      <c r="N3537" s="17">
        <v>0</v>
      </c>
      <c r="O3537" s="17">
        <v>0</v>
      </c>
      <c r="P3537" s="18">
        <f t="shared" si="13934"/>
        <v>0</v>
      </c>
      <c r="Q3537" s="18">
        <f t="shared" si="13951"/>
        <v>0</v>
      </c>
      <c r="R3537" s="17">
        <v>0</v>
      </c>
      <c r="S3537" s="17">
        <v>0</v>
      </c>
      <c r="T3537" s="18">
        <f t="shared" si="13936"/>
        <v>0</v>
      </c>
      <c r="U3537" s="17">
        <v>0</v>
      </c>
      <c r="V3537" s="17">
        <v>0</v>
      </c>
      <c r="W3537" s="18">
        <f t="shared" si="13938"/>
        <v>0</v>
      </c>
      <c r="X3537" s="18">
        <f t="shared" si="13952"/>
        <v>0</v>
      </c>
      <c r="Y3537" s="17">
        <v>0</v>
      </c>
      <c r="Z3537" s="17">
        <v>0</v>
      </c>
      <c r="AA3537" s="18">
        <f t="shared" si="13940"/>
        <v>0</v>
      </c>
      <c r="AB3537" s="17">
        <v>0</v>
      </c>
      <c r="AC3537" s="17">
        <v>0</v>
      </c>
      <c r="AD3537" s="18">
        <f t="shared" si="13942"/>
        <v>0</v>
      </c>
      <c r="AE3537" s="18">
        <f t="shared" si="13953"/>
        <v>0</v>
      </c>
      <c r="AF3537" s="17">
        <v>0</v>
      </c>
      <c r="AG3537" s="17">
        <v>0</v>
      </c>
      <c r="AH3537" s="18">
        <f t="shared" si="13944"/>
        <v>0</v>
      </c>
      <c r="AI3537" s="17">
        <v>0</v>
      </c>
      <c r="AJ3537" s="17">
        <v>0</v>
      </c>
      <c r="AK3537" s="18">
        <f t="shared" si="13946"/>
        <v>0</v>
      </c>
      <c r="AL3537" s="18">
        <f t="shared" si="13954"/>
        <v>0</v>
      </c>
      <c r="AM3537" s="17">
        <f t="shared" si="13955"/>
        <v>0</v>
      </c>
      <c r="AN3537" s="17">
        <f t="shared" si="13955"/>
        <v>0</v>
      </c>
      <c r="AO3537" s="18">
        <f t="shared" si="13948"/>
        <v>0</v>
      </c>
      <c r="AP3537" s="17">
        <f t="shared" si="13956"/>
        <v>0</v>
      </c>
      <c r="AQ3537" s="17">
        <f t="shared" si="13956"/>
        <v>0</v>
      </c>
      <c r="AR3537" s="18">
        <f t="shared" si="13950"/>
        <v>0</v>
      </c>
      <c r="AS3537" s="18">
        <f t="shared" si="13957"/>
        <v>0</v>
      </c>
      <c r="AT3537" s="18" t="s">
        <v>44</v>
      </c>
      <c r="AU3537" s="322"/>
      <c r="AV3537" s="291"/>
      <c r="AW3537" s="266">
        <v>0</v>
      </c>
      <c r="AX3537" s="266">
        <v>0</v>
      </c>
      <c r="AY3537" s="266">
        <v>0</v>
      </c>
      <c r="AZ3537" s="266">
        <v>0</v>
      </c>
      <c r="BE3537" s="91" t="s">
        <v>79</v>
      </c>
    </row>
    <row r="3538" spans="2:57" s="3" customFormat="1" ht="70.5" customHeight="1">
      <c r="B3538" s="15">
        <v>2018</v>
      </c>
      <c r="C3538" s="62">
        <v>8323</v>
      </c>
      <c r="D3538" s="15">
        <v>6</v>
      </c>
      <c r="E3538" s="15">
        <v>0</v>
      </c>
      <c r="F3538" s="15">
        <v>5000</v>
      </c>
      <c r="G3538" s="15">
        <v>5300</v>
      </c>
      <c r="H3538" s="15">
        <v>531</v>
      </c>
      <c r="I3538" s="63">
        <v>21</v>
      </c>
      <c r="J3538" s="64" t="s">
        <v>1191</v>
      </c>
      <c r="K3538" s="17">
        <f>'[1]AFF 2018'!AJ$4069</f>
        <v>10000</v>
      </c>
      <c r="L3538" s="17">
        <f>'[1]AFF 2018'!AK$4069</f>
        <v>0</v>
      </c>
      <c r="M3538" s="18">
        <f t="shared" si="13932"/>
        <v>10000</v>
      </c>
      <c r="N3538" s="17">
        <f>'[1]AFF 2018'!AM$4069</f>
        <v>0</v>
      </c>
      <c r="O3538" s="17">
        <f>'[1]AFF 2018'!AN$4069</f>
        <v>0</v>
      </c>
      <c r="P3538" s="18">
        <f t="shared" si="13934"/>
        <v>0</v>
      </c>
      <c r="Q3538" s="18">
        <f t="shared" si="13951"/>
        <v>10000</v>
      </c>
      <c r="R3538" s="17">
        <f>'[1]AFF 2018'!AQ$4069</f>
        <v>0</v>
      </c>
      <c r="S3538" s="17">
        <f>'[1]AFF 2018'!AR$4069</f>
        <v>0</v>
      </c>
      <c r="T3538" s="18">
        <f t="shared" si="13936"/>
        <v>0</v>
      </c>
      <c r="U3538" s="17">
        <f>'[1]AFF 2018'!AT$4069</f>
        <v>0</v>
      </c>
      <c r="V3538" s="17">
        <f>'[1]AFF 2018'!AU$4069</f>
        <v>0</v>
      </c>
      <c r="W3538" s="18">
        <f t="shared" si="13938"/>
        <v>0</v>
      </c>
      <c r="X3538" s="18">
        <f t="shared" si="13952"/>
        <v>0</v>
      </c>
      <c r="Y3538" s="17">
        <f>'[1]AFF 2018'!BL$4069</f>
        <v>4752.8100000000004</v>
      </c>
      <c r="Z3538" s="17">
        <f>'[1]AFF 2018'!BM$4069</f>
        <v>0</v>
      </c>
      <c r="AA3538" s="18">
        <f t="shared" si="13940"/>
        <v>4752.8100000000004</v>
      </c>
      <c r="AB3538" s="17">
        <f>'[1]AFF 2018'!BO$4069</f>
        <v>0</v>
      </c>
      <c r="AC3538" s="17">
        <f>'[1]AFF 2018'!BP$4069</f>
        <v>0</v>
      </c>
      <c r="AD3538" s="18">
        <f t="shared" si="13942"/>
        <v>0</v>
      </c>
      <c r="AE3538" s="18">
        <f t="shared" si="13953"/>
        <v>4752.8100000000004</v>
      </c>
      <c r="AF3538" s="17">
        <f>'[1]AFF 2018'!$BE$4069</f>
        <v>5246.97</v>
      </c>
      <c r="AG3538" s="17">
        <f>'[1]AFF 2018'!$BF$4069</f>
        <v>0</v>
      </c>
      <c r="AH3538" s="18">
        <f t="shared" si="13944"/>
        <v>5246.97</v>
      </c>
      <c r="AI3538" s="17">
        <f>'[1]AFF 2018'!$BH$4069</f>
        <v>0</v>
      </c>
      <c r="AJ3538" s="17">
        <f>'[1]AFF 2018'!$BI$4069</f>
        <v>0</v>
      </c>
      <c r="AK3538" s="18">
        <f t="shared" si="13946"/>
        <v>0</v>
      </c>
      <c r="AL3538" s="18">
        <f t="shared" si="13954"/>
        <v>5246.97</v>
      </c>
      <c r="AM3538" s="17">
        <f t="shared" si="13955"/>
        <v>0.21999999999934516</v>
      </c>
      <c r="AN3538" s="17">
        <f t="shared" si="13955"/>
        <v>0</v>
      </c>
      <c r="AO3538" s="18">
        <f t="shared" si="13948"/>
        <v>0.21999999999934516</v>
      </c>
      <c r="AP3538" s="17">
        <f t="shared" si="13956"/>
        <v>0</v>
      </c>
      <c r="AQ3538" s="17">
        <f t="shared" si="13956"/>
        <v>0</v>
      </c>
      <c r="AR3538" s="18">
        <f t="shared" si="13950"/>
        <v>0</v>
      </c>
      <c r="AS3538" s="18">
        <f t="shared" si="13957"/>
        <v>0.21999999999934516</v>
      </c>
      <c r="AT3538" s="18" t="s">
        <v>44</v>
      </c>
      <c r="AU3538" s="322">
        <v>15</v>
      </c>
      <c r="AV3538" s="291">
        <v>0</v>
      </c>
      <c r="AW3538" s="266">
        <f>'[1]AFF 2018'!$CI$4069</f>
        <v>0</v>
      </c>
      <c r="AX3538" s="266">
        <f>'[1]AFF 2018'!$CJ$4069</f>
        <v>0</v>
      </c>
      <c r="AY3538" s="266">
        <f>'[1]AFF 2018'!$CM$4069</f>
        <v>-15</v>
      </c>
      <c r="AZ3538" s="266">
        <f>'[1]AFF 2018'!$CN$4069</f>
        <v>0</v>
      </c>
      <c r="BE3538" s="91" t="s">
        <v>79</v>
      </c>
    </row>
    <row r="3539" spans="2:57" s="3" customFormat="1" ht="70.5" customHeight="1">
      <c r="B3539" s="15">
        <v>2018</v>
      </c>
      <c r="C3539" s="62">
        <v>8323</v>
      </c>
      <c r="D3539" s="15">
        <v>6</v>
      </c>
      <c r="E3539" s="15">
        <v>0</v>
      </c>
      <c r="F3539" s="15">
        <v>5000</v>
      </c>
      <c r="G3539" s="15">
        <v>5300</v>
      </c>
      <c r="H3539" s="15">
        <v>531</v>
      </c>
      <c r="I3539" s="63">
        <v>22</v>
      </c>
      <c r="J3539" s="64" t="s">
        <v>1476</v>
      </c>
      <c r="K3539" s="17">
        <f>'[1]AFF 2018'!AJ$4070</f>
        <v>0</v>
      </c>
      <c r="L3539" s="17">
        <f>'[1]AFF 2018'!AK$4070</f>
        <v>0</v>
      </c>
      <c r="M3539" s="18">
        <f t="shared" si="13932"/>
        <v>0</v>
      </c>
      <c r="N3539" s="17">
        <f>'[1]AFF 2018'!AM$4070</f>
        <v>0</v>
      </c>
      <c r="O3539" s="17">
        <f>'[1]AFF 2018'!AN$4070</f>
        <v>0</v>
      </c>
      <c r="P3539" s="18">
        <f t="shared" si="13934"/>
        <v>0</v>
      </c>
      <c r="Q3539" s="18">
        <f t="shared" si="13951"/>
        <v>0</v>
      </c>
      <c r="R3539" s="17">
        <f>'[1]AFF 2018'!AQ$4070</f>
        <v>0</v>
      </c>
      <c r="S3539" s="17">
        <f>'[1]AFF 2018'!AR$4070</f>
        <v>0</v>
      </c>
      <c r="T3539" s="18">
        <f t="shared" si="13936"/>
        <v>0</v>
      </c>
      <c r="U3539" s="17">
        <f>'[1]AFF 2018'!AT$4070</f>
        <v>0</v>
      </c>
      <c r="V3539" s="17">
        <f>'[1]AFF 2018'!AU$4070</f>
        <v>0</v>
      </c>
      <c r="W3539" s="18">
        <f t="shared" si="13938"/>
        <v>0</v>
      </c>
      <c r="X3539" s="18">
        <f t="shared" si="13952"/>
        <v>0</v>
      </c>
      <c r="Y3539" s="17">
        <f>'[1]AFF 2018'!BL$4070</f>
        <v>0</v>
      </c>
      <c r="Z3539" s="17">
        <f>'[1]AFF 2018'!BM$4070</f>
        <v>0</v>
      </c>
      <c r="AA3539" s="18">
        <f t="shared" si="13940"/>
        <v>0</v>
      </c>
      <c r="AB3539" s="17">
        <f>'[1]AFF 2018'!BO$4070</f>
        <v>0</v>
      </c>
      <c r="AC3539" s="17">
        <f>'[1]AFF 2018'!BP$4070</f>
        <v>0</v>
      </c>
      <c r="AD3539" s="18">
        <f t="shared" si="13942"/>
        <v>0</v>
      </c>
      <c r="AE3539" s="18">
        <f t="shared" si="13953"/>
        <v>0</v>
      </c>
      <c r="AF3539" s="17">
        <f>'[1]AFF 2018'!$BE$4070</f>
        <v>0</v>
      </c>
      <c r="AG3539" s="17">
        <f>'[1]AFF 2018'!$BF$4070</f>
        <v>0</v>
      </c>
      <c r="AH3539" s="18">
        <f t="shared" si="13944"/>
        <v>0</v>
      </c>
      <c r="AI3539" s="17">
        <f>'[1]AFF 2018'!$BH$4070</f>
        <v>0</v>
      </c>
      <c r="AJ3539" s="17">
        <f>'[1]AFF 2018'!$BI$4070</f>
        <v>0</v>
      </c>
      <c r="AK3539" s="18">
        <f t="shared" si="13946"/>
        <v>0</v>
      </c>
      <c r="AL3539" s="18">
        <f t="shared" si="13954"/>
        <v>0</v>
      </c>
      <c r="AM3539" s="17">
        <f t="shared" si="13955"/>
        <v>0</v>
      </c>
      <c r="AN3539" s="17">
        <f t="shared" si="13955"/>
        <v>0</v>
      </c>
      <c r="AO3539" s="18">
        <f t="shared" si="13948"/>
        <v>0</v>
      </c>
      <c r="AP3539" s="17">
        <f t="shared" si="13956"/>
        <v>0</v>
      </c>
      <c r="AQ3539" s="17">
        <f t="shared" si="13956"/>
        <v>0</v>
      </c>
      <c r="AR3539" s="18">
        <f t="shared" si="13950"/>
        <v>0</v>
      </c>
      <c r="AS3539" s="18">
        <f t="shared" si="13957"/>
        <v>0</v>
      </c>
      <c r="AT3539" s="18" t="s">
        <v>44</v>
      </c>
      <c r="AU3539" s="322">
        <v>0</v>
      </c>
      <c r="AV3539" s="291">
        <v>0</v>
      </c>
      <c r="AW3539" s="266">
        <f>'[1]AFF 2018'!$CI$4070</f>
        <v>0</v>
      </c>
      <c r="AX3539" s="266">
        <f>'[1]AFF 2018'!$CJ$4070</f>
        <v>0</v>
      </c>
      <c r="AY3539" s="266">
        <f>'[1]AFF 2018'!$CM$4070</f>
        <v>0</v>
      </c>
      <c r="AZ3539" s="266">
        <f>'[1]AFF 2018'!$CN$4070</f>
        <v>0</v>
      </c>
      <c r="BE3539" s="91" t="s">
        <v>79</v>
      </c>
    </row>
    <row r="3540" spans="2:57" s="3" customFormat="1" ht="70.5" customHeight="1">
      <c r="B3540" s="15">
        <v>2018</v>
      </c>
      <c r="C3540" s="62">
        <v>8323</v>
      </c>
      <c r="D3540" s="15">
        <v>6</v>
      </c>
      <c r="E3540" s="15">
        <v>0</v>
      </c>
      <c r="F3540" s="15">
        <v>5000</v>
      </c>
      <c r="G3540" s="15">
        <v>5300</v>
      </c>
      <c r="H3540" s="15">
        <v>531</v>
      </c>
      <c r="I3540" s="63">
        <v>23</v>
      </c>
      <c r="J3540" s="64" t="s">
        <v>1477</v>
      </c>
      <c r="K3540" s="17">
        <f>'[1]AFF 2018'!AJ$4071</f>
        <v>25000</v>
      </c>
      <c r="L3540" s="17">
        <f>'[1]AFF 2018'!AK$4071</f>
        <v>0</v>
      </c>
      <c r="M3540" s="18">
        <f t="shared" si="13932"/>
        <v>25000</v>
      </c>
      <c r="N3540" s="17">
        <f>'[1]AFF 2018'!AM$4071</f>
        <v>0</v>
      </c>
      <c r="O3540" s="17">
        <f>'[1]AFF 2018'!AN$4071</f>
        <v>0</v>
      </c>
      <c r="P3540" s="18">
        <f t="shared" si="13934"/>
        <v>0</v>
      </c>
      <c r="Q3540" s="18">
        <f t="shared" si="13951"/>
        <v>25000</v>
      </c>
      <c r="R3540" s="17">
        <f>'[1]AFF 2018'!AQ$4071</f>
        <v>0</v>
      </c>
      <c r="S3540" s="17">
        <f>'[1]AFF 2018'!AR$4071</f>
        <v>0</v>
      </c>
      <c r="T3540" s="18">
        <f t="shared" si="13936"/>
        <v>0</v>
      </c>
      <c r="U3540" s="17">
        <f>'[1]AFF 2018'!AT$4071</f>
        <v>0</v>
      </c>
      <c r="V3540" s="17">
        <f>'[1]AFF 2018'!AU$4071</f>
        <v>0</v>
      </c>
      <c r="W3540" s="18">
        <f t="shared" si="13938"/>
        <v>0</v>
      </c>
      <c r="X3540" s="18">
        <f t="shared" si="13952"/>
        <v>0</v>
      </c>
      <c r="Y3540" s="17">
        <f>'[1]AFF 2018'!BL$4071</f>
        <v>10005</v>
      </c>
      <c r="Z3540" s="17">
        <f>'[1]AFF 2018'!BM$4071</f>
        <v>0</v>
      </c>
      <c r="AA3540" s="18">
        <f t="shared" si="13940"/>
        <v>10005</v>
      </c>
      <c r="AB3540" s="17">
        <f>'[1]AFF 2018'!BO$4071</f>
        <v>0</v>
      </c>
      <c r="AC3540" s="17">
        <f>'[1]AFF 2018'!BP$4071</f>
        <v>0</v>
      </c>
      <c r="AD3540" s="18">
        <f t="shared" si="13942"/>
        <v>0</v>
      </c>
      <c r="AE3540" s="18">
        <f t="shared" si="13953"/>
        <v>10005</v>
      </c>
      <c r="AF3540" s="17">
        <f>'[1]AFF 2018'!$BE$4071</f>
        <v>14994.16</v>
      </c>
      <c r="AG3540" s="17">
        <f>'[1]AFF 2018'!$BF$4071</f>
        <v>0</v>
      </c>
      <c r="AH3540" s="18">
        <f t="shared" si="13944"/>
        <v>14994.16</v>
      </c>
      <c r="AI3540" s="17">
        <f>'[1]AFF 2018'!$BH$4071</f>
        <v>0</v>
      </c>
      <c r="AJ3540" s="17">
        <f>'[1]AFF 2018'!$BI$4071</f>
        <v>0</v>
      </c>
      <c r="AK3540" s="18">
        <f t="shared" si="13946"/>
        <v>0</v>
      </c>
      <c r="AL3540" s="18">
        <f t="shared" si="13954"/>
        <v>14994.16</v>
      </c>
      <c r="AM3540" s="17">
        <f t="shared" si="13955"/>
        <v>0.84000000000014552</v>
      </c>
      <c r="AN3540" s="17">
        <f t="shared" si="13955"/>
        <v>0</v>
      </c>
      <c r="AO3540" s="18">
        <f t="shared" si="13948"/>
        <v>0.84000000000014552</v>
      </c>
      <c r="AP3540" s="17">
        <f t="shared" si="13956"/>
        <v>0</v>
      </c>
      <c r="AQ3540" s="17">
        <f t="shared" si="13956"/>
        <v>0</v>
      </c>
      <c r="AR3540" s="18">
        <f t="shared" si="13950"/>
        <v>0</v>
      </c>
      <c r="AS3540" s="18">
        <f t="shared" si="13957"/>
        <v>0.84000000000014552</v>
      </c>
      <c r="AT3540" s="18" t="s">
        <v>44</v>
      </c>
      <c r="AU3540" s="322">
        <v>70</v>
      </c>
      <c r="AV3540" s="291">
        <v>0</v>
      </c>
      <c r="AW3540" s="266">
        <f>'[1]AFF 2018'!$CI$4071</f>
        <v>0</v>
      </c>
      <c r="AX3540" s="266">
        <f>'[1]AFF 2018'!$CJ$4071</f>
        <v>0</v>
      </c>
      <c r="AY3540" s="266">
        <f>'[1]AFF 2018'!$CM$4071</f>
        <v>-70</v>
      </c>
      <c r="AZ3540" s="266">
        <f>'[1]AFF 2018'!$CN$4071</f>
        <v>0</v>
      </c>
      <c r="BE3540" s="91" t="s">
        <v>79</v>
      </c>
    </row>
    <row r="3541" spans="2:57" s="3" customFormat="1" ht="70.5" hidden="1" customHeight="1">
      <c r="B3541" s="15">
        <v>2018</v>
      </c>
      <c r="C3541" s="62">
        <v>8323</v>
      </c>
      <c r="D3541" s="15">
        <v>6</v>
      </c>
      <c r="E3541" s="15">
        <v>0</v>
      </c>
      <c r="F3541" s="15">
        <v>5000</v>
      </c>
      <c r="G3541" s="15">
        <v>5300</v>
      </c>
      <c r="H3541" s="15">
        <v>531</v>
      </c>
      <c r="I3541" s="63">
        <v>24</v>
      </c>
      <c r="J3541" s="64" t="s">
        <v>1478</v>
      </c>
      <c r="K3541" s="17">
        <v>0</v>
      </c>
      <c r="L3541" s="17">
        <v>0</v>
      </c>
      <c r="M3541" s="18">
        <f t="shared" si="13932"/>
        <v>0</v>
      </c>
      <c r="N3541" s="17">
        <v>0</v>
      </c>
      <c r="O3541" s="17">
        <v>0</v>
      </c>
      <c r="P3541" s="18">
        <f t="shared" si="13934"/>
        <v>0</v>
      </c>
      <c r="Q3541" s="18">
        <f t="shared" si="13951"/>
        <v>0</v>
      </c>
      <c r="R3541" s="17">
        <v>0</v>
      </c>
      <c r="S3541" s="17">
        <v>0</v>
      </c>
      <c r="T3541" s="18">
        <f t="shared" si="13936"/>
        <v>0</v>
      </c>
      <c r="U3541" s="17">
        <v>0</v>
      </c>
      <c r="V3541" s="17">
        <v>0</v>
      </c>
      <c r="W3541" s="18">
        <f t="shared" si="13938"/>
        <v>0</v>
      </c>
      <c r="X3541" s="18">
        <f t="shared" si="13952"/>
        <v>0</v>
      </c>
      <c r="Y3541" s="17">
        <v>0</v>
      </c>
      <c r="Z3541" s="17">
        <v>0</v>
      </c>
      <c r="AA3541" s="18">
        <f t="shared" si="13940"/>
        <v>0</v>
      </c>
      <c r="AB3541" s="17">
        <v>0</v>
      </c>
      <c r="AC3541" s="17">
        <v>0</v>
      </c>
      <c r="AD3541" s="18">
        <f t="shared" si="13942"/>
        <v>0</v>
      </c>
      <c r="AE3541" s="18">
        <f t="shared" si="13953"/>
        <v>0</v>
      </c>
      <c r="AF3541" s="17">
        <v>0</v>
      </c>
      <c r="AG3541" s="17">
        <v>0</v>
      </c>
      <c r="AH3541" s="18">
        <f t="shared" si="13944"/>
        <v>0</v>
      </c>
      <c r="AI3541" s="17">
        <v>0</v>
      </c>
      <c r="AJ3541" s="17">
        <v>0</v>
      </c>
      <c r="AK3541" s="18">
        <f t="shared" si="13946"/>
        <v>0</v>
      </c>
      <c r="AL3541" s="18">
        <f t="shared" si="13954"/>
        <v>0</v>
      </c>
      <c r="AM3541" s="17">
        <f t="shared" si="13955"/>
        <v>0</v>
      </c>
      <c r="AN3541" s="17">
        <f t="shared" si="13955"/>
        <v>0</v>
      </c>
      <c r="AO3541" s="18">
        <f t="shared" si="13948"/>
        <v>0</v>
      </c>
      <c r="AP3541" s="17">
        <f t="shared" si="13956"/>
        <v>0</v>
      </c>
      <c r="AQ3541" s="17">
        <f t="shared" si="13956"/>
        <v>0</v>
      </c>
      <c r="AR3541" s="18">
        <f t="shared" si="13950"/>
        <v>0</v>
      </c>
      <c r="AS3541" s="18">
        <f t="shared" si="13957"/>
        <v>0</v>
      </c>
      <c r="AT3541" s="18" t="s">
        <v>44</v>
      </c>
      <c r="AU3541" s="322"/>
      <c r="AV3541" s="291"/>
      <c r="AW3541" s="266">
        <v>0</v>
      </c>
      <c r="AX3541" s="266">
        <v>0</v>
      </c>
      <c r="AY3541" s="266">
        <v>0</v>
      </c>
      <c r="AZ3541" s="266">
        <v>0</v>
      </c>
      <c r="BE3541" s="91" t="s">
        <v>79</v>
      </c>
    </row>
    <row r="3542" spans="2:57" s="3" customFormat="1" ht="70.5" hidden="1" customHeight="1">
      <c r="B3542" s="15">
        <v>2018</v>
      </c>
      <c r="C3542" s="62">
        <v>8323</v>
      </c>
      <c r="D3542" s="15">
        <v>6</v>
      </c>
      <c r="E3542" s="15">
        <v>0</v>
      </c>
      <c r="F3542" s="15">
        <v>5000</v>
      </c>
      <c r="G3542" s="15">
        <v>5300</v>
      </c>
      <c r="H3542" s="15">
        <v>531</v>
      </c>
      <c r="I3542" s="63">
        <v>25</v>
      </c>
      <c r="J3542" s="64" t="s">
        <v>1479</v>
      </c>
      <c r="K3542" s="17">
        <v>0</v>
      </c>
      <c r="L3542" s="17">
        <v>0</v>
      </c>
      <c r="M3542" s="18">
        <f t="shared" si="13932"/>
        <v>0</v>
      </c>
      <c r="N3542" s="17">
        <v>0</v>
      </c>
      <c r="O3542" s="17">
        <v>0</v>
      </c>
      <c r="P3542" s="18">
        <f t="shared" si="13934"/>
        <v>0</v>
      </c>
      <c r="Q3542" s="18">
        <f t="shared" si="13951"/>
        <v>0</v>
      </c>
      <c r="R3542" s="17">
        <v>0</v>
      </c>
      <c r="S3542" s="17">
        <v>0</v>
      </c>
      <c r="T3542" s="18">
        <f t="shared" si="13936"/>
        <v>0</v>
      </c>
      <c r="U3542" s="17">
        <v>0</v>
      </c>
      <c r="V3542" s="17">
        <v>0</v>
      </c>
      <c r="W3542" s="18">
        <f t="shared" si="13938"/>
        <v>0</v>
      </c>
      <c r="X3542" s="18">
        <f t="shared" si="13952"/>
        <v>0</v>
      </c>
      <c r="Y3542" s="17">
        <v>0</v>
      </c>
      <c r="Z3542" s="17">
        <v>0</v>
      </c>
      <c r="AA3542" s="18">
        <f t="shared" si="13940"/>
        <v>0</v>
      </c>
      <c r="AB3542" s="17">
        <v>0</v>
      </c>
      <c r="AC3542" s="17">
        <v>0</v>
      </c>
      <c r="AD3542" s="18">
        <f t="shared" si="13942"/>
        <v>0</v>
      </c>
      <c r="AE3542" s="18">
        <f t="shared" si="13953"/>
        <v>0</v>
      </c>
      <c r="AF3542" s="17">
        <v>0</v>
      </c>
      <c r="AG3542" s="17">
        <v>0</v>
      </c>
      <c r="AH3542" s="18">
        <f t="shared" si="13944"/>
        <v>0</v>
      </c>
      <c r="AI3542" s="17">
        <v>0</v>
      </c>
      <c r="AJ3542" s="17">
        <v>0</v>
      </c>
      <c r="AK3542" s="18">
        <f t="shared" si="13946"/>
        <v>0</v>
      </c>
      <c r="AL3542" s="18">
        <f t="shared" si="13954"/>
        <v>0</v>
      </c>
      <c r="AM3542" s="17">
        <f t="shared" si="13955"/>
        <v>0</v>
      </c>
      <c r="AN3542" s="17">
        <f t="shared" si="13955"/>
        <v>0</v>
      </c>
      <c r="AO3542" s="18">
        <f t="shared" si="13948"/>
        <v>0</v>
      </c>
      <c r="AP3542" s="17">
        <f t="shared" si="13956"/>
        <v>0</v>
      </c>
      <c r="AQ3542" s="17">
        <f t="shared" si="13956"/>
        <v>0</v>
      </c>
      <c r="AR3542" s="18">
        <f t="shared" si="13950"/>
        <v>0</v>
      </c>
      <c r="AS3542" s="18">
        <f t="shared" si="13957"/>
        <v>0</v>
      </c>
      <c r="AT3542" s="18" t="s">
        <v>44</v>
      </c>
      <c r="AU3542" s="322"/>
      <c r="AV3542" s="291"/>
      <c r="AW3542" s="266">
        <v>0</v>
      </c>
      <c r="AX3542" s="266">
        <v>0</v>
      </c>
      <c r="AY3542" s="266">
        <v>0</v>
      </c>
      <c r="AZ3542" s="266">
        <v>0</v>
      </c>
      <c r="BE3542" s="91" t="s">
        <v>79</v>
      </c>
    </row>
    <row r="3543" spans="2:57" s="3" customFormat="1" ht="70.5" hidden="1" customHeight="1">
      <c r="B3543" s="15">
        <v>2018</v>
      </c>
      <c r="C3543" s="62">
        <v>8323</v>
      </c>
      <c r="D3543" s="15">
        <v>6</v>
      </c>
      <c r="E3543" s="15">
        <v>0</v>
      </c>
      <c r="F3543" s="15">
        <v>5000</v>
      </c>
      <c r="G3543" s="15">
        <v>5300</v>
      </c>
      <c r="H3543" s="15">
        <v>531</v>
      </c>
      <c r="I3543" s="63">
        <v>26</v>
      </c>
      <c r="J3543" s="64" t="s">
        <v>1480</v>
      </c>
      <c r="K3543" s="17">
        <v>0</v>
      </c>
      <c r="L3543" s="17">
        <v>0</v>
      </c>
      <c r="M3543" s="18">
        <f t="shared" si="13932"/>
        <v>0</v>
      </c>
      <c r="N3543" s="17">
        <v>0</v>
      </c>
      <c r="O3543" s="17">
        <v>0</v>
      </c>
      <c r="P3543" s="18">
        <f t="shared" si="13934"/>
        <v>0</v>
      </c>
      <c r="Q3543" s="18">
        <f t="shared" si="13951"/>
        <v>0</v>
      </c>
      <c r="R3543" s="17">
        <v>0</v>
      </c>
      <c r="S3543" s="17">
        <v>0</v>
      </c>
      <c r="T3543" s="18">
        <f t="shared" si="13936"/>
        <v>0</v>
      </c>
      <c r="U3543" s="17">
        <v>0</v>
      </c>
      <c r="V3543" s="17">
        <v>0</v>
      </c>
      <c r="W3543" s="18">
        <f t="shared" si="13938"/>
        <v>0</v>
      </c>
      <c r="X3543" s="18">
        <f t="shared" si="13952"/>
        <v>0</v>
      </c>
      <c r="Y3543" s="17">
        <v>0</v>
      </c>
      <c r="Z3543" s="17">
        <v>0</v>
      </c>
      <c r="AA3543" s="18">
        <f t="shared" si="13940"/>
        <v>0</v>
      </c>
      <c r="AB3543" s="17">
        <v>0</v>
      </c>
      <c r="AC3543" s="17">
        <v>0</v>
      </c>
      <c r="AD3543" s="18">
        <f t="shared" si="13942"/>
        <v>0</v>
      </c>
      <c r="AE3543" s="18">
        <f t="shared" si="13953"/>
        <v>0</v>
      </c>
      <c r="AF3543" s="17">
        <v>0</v>
      </c>
      <c r="AG3543" s="17">
        <v>0</v>
      </c>
      <c r="AH3543" s="18">
        <f t="shared" si="13944"/>
        <v>0</v>
      </c>
      <c r="AI3543" s="17">
        <v>0</v>
      </c>
      <c r="AJ3543" s="17">
        <v>0</v>
      </c>
      <c r="AK3543" s="18">
        <f t="shared" si="13946"/>
        <v>0</v>
      </c>
      <c r="AL3543" s="18">
        <f t="shared" si="13954"/>
        <v>0</v>
      </c>
      <c r="AM3543" s="17">
        <f t="shared" si="13955"/>
        <v>0</v>
      </c>
      <c r="AN3543" s="17">
        <f t="shared" si="13955"/>
        <v>0</v>
      </c>
      <c r="AO3543" s="18">
        <f t="shared" si="13948"/>
        <v>0</v>
      </c>
      <c r="AP3543" s="17">
        <f t="shared" si="13956"/>
        <v>0</v>
      </c>
      <c r="AQ3543" s="17">
        <f t="shared" si="13956"/>
        <v>0</v>
      </c>
      <c r="AR3543" s="18">
        <f t="shared" si="13950"/>
        <v>0</v>
      </c>
      <c r="AS3543" s="18">
        <f t="shared" si="13957"/>
        <v>0</v>
      </c>
      <c r="AT3543" s="18" t="s">
        <v>44</v>
      </c>
      <c r="AU3543" s="322"/>
      <c r="AV3543" s="291"/>
      <c r="AW3543" s="266">
        <v>0</v>
      </c>
      <c r="AX3543" s="266">
        <v>0</v>
      </c>
      <c r="AY3543" s="266">
        <v>0</v>
      </c>
      <c r="AZ3543" s="266">
        <v>0</v>
      </c>
      <c r="BE3543" s="91" t="s">
        <v>79</v>
      </c>
    </row>
    <row r="3544" spans="2:57" s="3" customFormat="1" ht="70.5" hidden="1" customHeight="1">
      <c r="B3544" s="15">
        <v>2018</v>
      </c>
      <c r="C3544" s="62">
        <v>8323</v>
      </c>
      <c r="D3544" s="15">
        <v>6</v>
      </c>
      <c r="E3544" s="15">
        <v>0</v>
      </c>
      <c r="F3544" s="15">
        <v>5000</v>
      </c>
      <c r="G3544" s="15">
        <v>5300</v>
      </c>
      <c r="H3544" s="15">
        <v>531</v>
      </c>
      <c r="I3544" s="63">
        <v>27</v>
      </c>
      <c r="J3544" s="64" t="s">
        <v>1481</v>
      </c>
      <c r="K3544" s="17">
        <v>0</v>
      </c>
      <c r="L3544" s="17">
        <v>0</v>
      </c>
      <c r="M3544" s="18">
        <f t="shared" si="13932"/>
        <v>0</v>
      </c>
      <c r="N3544" s="17">
        <v>0</v>
      </c>
      <c r="O3544" s="17">
        <v>0</v>
      </c>
      <c r="P3544" s="18">
        <f t="shared" si="13934"/>
        <v>0</v>
      </c>
      <c r="Q3544" s="18">
        <f t="shared" si="13951"/>
        <v>0</v>
      </c>
      <c r="R3544" s="17">
        <v>0</v>
      </c>
      <c r="S3544" s="17">
        <v>0</v>
      </c>
      <c r="T3544" s="18">
        <f t="shared" si="13936"/>
        <v>0</v>
      </c>
      <c r="U3544" s="17">
        <v>0</v>
      </c>
      <c r="V3544" s="17">
        <v>0</v>
      </c>
      <c r="W3544" s="18">
        <f t="shared" si="13938"/>
        <v>0</v>
      </c>
      <c r="X3544" s="18">
        <f t="shared" si="13952"/>
        <v>0</v>
      </c>
      <c r="Y3544" s="17">
        <v>0</v>
      </c>
      <c r="Z3544" s="17">
        <v>0</v>
      </c>
      <c r="AA3544" s="18">
        <f t="shared" si="13940"/>
        <v>0</v>
      </c>
      <c r="AB3544" s="17">
        <v>0</v>
      </c>
      <c r="AC3544" s="17">
        <v>0</v>
      </c>
      <c r="AD3544" s="18">
        <f t="shared" si="13942"/>
        <v>0</v>
      </c>
      <c r="AE3544" s="18">
        <f t="shared" si="13953"/>
        <v>0</v>
      </c>
      <c r="AF3544" s="17">
        <v>0</v>
      </c>
      <c r="AG3544" s="17">
        <v>0</v>
      </c>
      <c r="AH3544" s="18">
        <f t="shared" si="13944"/>
        <v>0</v>
      </c>
      <c r="AI3544" s="17">
        <v>0</v>
      </c>
      <c r="AJ3544" s="17">
        <v>0</v>
      </c>
      <c r="AK3544" s="18">
        <f t="shared" si="13946"/>
        <v>0</v>
      </c>
      <c r="AL3544" s="18">
        <f t="shared" si="13954"/>
        <v>0</v>
      </c>
      <c r="AM3544" s="17">
        <f t="shared" si="13955"/>
        <v>0</v>
      </c>
      <c r="AN3544" s="17">
        <f t="shared" si="13955"/>
        <v>0</v>
      </c>
      <c r="AO3544" s="18">
        <f t="shared" si="13948"/>
        <v>0</v>
      </c>
      <c r="AP3544" s="17">
        <f t="shared" si="13956"/>
        <v>0</v>
      </c>
      <c r="AQ3544" s="17">
        <f t="shared" si="13956"/>
        <v>0</v>
      </c>
      <c r="AR3544" s="18">
        <f t="shared" si="13950"/>
        <v>0</v>
      </c>
      <c r="AS3544" s="18">
        <f t="shared" si="13957"/>
        <v>0</v>
      </c>
      <c r="AT3544" s="18" t="s">
        <v>44</v>
      </c>
      <c r="AU3544" s="322"/>
      <c r="AV3544" s="291"/>
      <c r="AW3544" s="266">
        <v>0</v>
      </c>
      <c r="AX3544" s="266">
        <v>0</v>
      </c>
      <c r="AY3544" s="266">
        <v>0</v>
      </c>
      <c r="AZ3544" s="266">
        <v>0</v>
      </c>
      <c r="BE3544" s="91" t="s">
        <v>79</v>
      </c>
    </row>
    <row r="3545" spans="2:57" s="3" customFormat="1" ht="70.5" customHeight="1">
      <c r="B3545" s="15">
        <v>2018</v>
      </c>
      <c r="C3545" s="62">
        <v>8323</v>
      </c>
      <c r="D3545" s="15">
        <v>6</v>
      </c>
      <c r="E3545" s="15">
        <v>0</v>
      </c>
      <c r="F3545" s="15">
        <v>5000</v>
      </c>
      <c r="G3545" s="15">
        <v>5300</v>
      </c>
      <c r="H3545" s="15">
        <v>531</v>
      </c>
      <c r="I3545" s="63">
        <v>28</v>
      </c>
      <c r="J3545" s="64" t="s">
        <v>1482</v>
      </c>
      <c r="K3545" s="17">
        <f>'[1]AFF 2018'!AJ$4076</f>
        <v>0</v>
      </c>
      <c r="L3545" s="17">
        <f>'[1]AFF 2018'!AK$4076</f>
        <v>0</v>
      </c>
      <c r="M3545" s="18">
        <f t="shared" si="13932"/>
        <v>0</v>
      </c>
      <c r="N3545" s="17">
        <f>'[1]AFF 2018'!AM$4076</f>
        <v>0</v>
      </c>
      <c r="O3545" s="17">
        <f>'[1]AFF 2018'!AN$4076</f>
        <v>0</v>
      </c>
      <c r="P3545" s="18">
        <f t="shared" si="13934"/>
        <v>0</v>
      </c>
      <c r="Q3545" s="18">
        <f t="shared" si="13951"/>
        <v>0</v>
      </c>
      <c r="R3545" s="17">
        <f>'[1]AFF 2018'!AQ$4076</f>
        <v>0</v>
      </c>
      <c r="S3545" s="17">
        <f>'[1]AFF 2018'!AR$4076</f>
        <v>0</v>
      </c>
      <c r="T3545" s="18">
        <f t="shared" si="13936"/>
        <v>0</v>
      </c>
      <c r="U3545" s="17">
        <f>'[1]AFF 2018'!AT$4076</f>
        <v>0</v>
      </c>
      <c r="V3545" s="17">
        <f>'[1]AFF 2018'!AU$4076</f>
        <v>0</v>
      </c>
      <c r="W3545" s="18">
        <f t="shared" si="13938"/>
        <v>0</v>
      </c>
      <c r="X3545" s="18">
        <f t="shared" si="13952"/>
        <v>0</v>
      </c>
      <c r="Y3545" s="17">
        <f>'[1]AFF 2018'!BL$4076</f>
        <v>0</v>
      </c>
      <c r="Z3545" s="17">
        <f>'[1]AFF 2018'!BM$4076</f>
        <v>0</v>
      </c>
      <c r="AA3545" s="18">
        <f t="shared" si="13940"/>
        <v>0</v>
      </c>
      <c r="AB3545" s="17">
        <f>'[1]AFF 2018'!BO$4076</f>
        <v>0</v>
      </c>
      <c r="AC3545" s="17">
        <f>'[1]AFF 2018'!BP$4076</f>
        <v>0</v>
      </c>
      <c r="AD3545" s="18">
        <f t="shared" si="13942"/>
        <v>0</v>
      </c>
      <c r="AE3545" s="18">
        <f t="shared" si="13953"/>
        <v>0</v>
      </c>
      <c r="AF3545" s="17">
        <f>'[1]AFF 2018'!$BE$4076</f>
        <v>0</v>
      </c>
      <c r="AG3545" s="17">
        <f>'[1]AFF 2018'!$BF$4076</f>
        <v>0</v>
      </c>
      <c r="AH3545" s="18">
        <f t="shared" si="13944"/>
        <v>0</v>
      </c>
      <c r="AI3545" s="17">
        <f>'[1]AFF 2018'!$BH$4076</f>
        <v>0</v>
      </c>
      <c r="AJ3545" s="17">
        <f>'[1]AFF 2018'!$BI$4076</f>
        <v>0</v>
      </c>
      <c r="AK3545" s="18">
        <f t="shared" si="13946"/>
        <v>0</v>
      </c>
      <c r="AL3545" s="18">
        <f t="shared" si="13954"/>
        <v>0</v>
      </c>
      <c r="AM3545" s="17">
        <f t="shared" si="13955"/>
        <v>0</v>
      </c>
      <c r="AN3545" s="17">
        <f t="shared" si="13955"/>
        <v>0</v>
      </c>
      <c r="AO3545" s="18">
        <f t="shared" si="13948"/>
        <v>0</v>
      </c>
      <c r="AP3545" s="17">
        <f t="shared" si="13956"/>
        <v>0</v>
      </c>
      <c r="AQ3545" s="17">
        <f t="shared" si="13956"/>
        <v>0</v>
      </c>
      <c r="AR3545" s="18">
        <f t="shared" si="13950"/>
        <v>0</v>
      </c>
      <c r="AS3545" s="18">
        <f t="shared" si="13957"/>
        <v>0</v>
      </c>
      <c r="AT3545" s="18" t="s">
        <v>44</v>
      </c>
      <c r="AU3545" s="322">
        <v>0</v>
      </c>
      <c r="AV3545" s="291">
        <v>0</v>
      </c>
      <c r="AW3545" s="266">
        <f>'[1]AFF 2018'!$CI$4076</f>
        <v>0</v>
      </c>
      <c r="AX3545" s="266">
        <f>'[1]AFF 2018'!$CJ$4076</f>
        <v>0</v>
      </c>
      <c r="AY3545" s="266">
        <f>'[1]AFF 2018'!$CM$4076</f>
        <v>0</v>
      </c>
      <c r="AZ3545" s="266">
        <f>'[1]AFF 2018'!$CN$4076</f>
        <v>0</v>
      </c>
      <c r="BE3545" s="91" t="s">
        <v>79</v>
      </c>
    </row>
    <row r="3546" spans="2:57" s="3" customFormat="1" ht="70.5" customHeight="1">
      <c r="B3546" s="15">
        <v>2018</v>
      </c>
      <c r="C3546" s="62">
        <v>8323</v>
      </c>
      <c r="D3546" s="15">
        <v>6</v>
      </c>
      <c r="E3546" s="15">
        <v>0</v>
      </c>
      <c r="F3546" s="15">
        <v>5000</v>
      </c>
      <c r="G3546" s="15">
        <v>5300</v>
      </c>
      <c r="H3546" s="15">
        <v>531</v>
      </c>
      <c r="I3546" s="63">
        <v>29</v>
      </c>
      <c r="J3546" s="64" t="s">
        <v>1483</v>
      </c>
      <c r="K3546" s="17">
        <f>'[1]AFF 2018'!AJ$4077</f>
        <v>0</v>
      </c>
      <c r="L3546" s="17">
        <f>'[1]AFF 2018'!AK$4077</f>
        <v>0</v>
      </c>
      <c r="M3546" s="18">
        <f t="shared" si="13932"/>
        <v>0</v>
      </c>
      <c r="N3546" s="17">
        <f>'[1]AFF 2018'!AM$4077</f>
        <v>0</v>
      </c>
      <c r="O3546" s="17">
        <f>'[1]AFF 2018'!AN$4077</f>
        <v>0</v>
      </c>
      <c r="P3546" s="18">
        <f t="shared" si="13934"/>
        <v>0</v>
      </c>
      <c r="Q3546" s="18">
        <f t="shared" si="13951"/>
        <v>0</v>
      </c>
      <c r="R3546" s="17">
        <f>'[1]AFF 2018'!AQ$4077</f>
        <v>0</v>
      </c>
      <c r="S3546" s="17">
        <f>'[1]AFF 2018'!AR$4077</f>
        <v>0</v>
      </c>
      <c r="T3546" s="18">
        <f t="shared" si="13936"/>
        <v>0</v>
      </c>
      <c r="U3546" s="17">
        <f>'[1]AFF 2018'!AT$4077</f>
        <v>0</v>
      </c>
      <c r="V3546" s="17">
        <f>'[1]AFF 2018'!AU$4077</f>
        <v>0</v>
      </c>
      <c r="W3546" s="18">
        <f t="shared" si="13938"/>
        <v>0</v>
      </c>
      <c r="X3546" s="18">
        <f t="shared" si="13952"/>
        <v>0</v>
      </c>
      <c r="Y3546" s="17">
        <f>'[1]AFF 2018'!BL$4077</f>
        <v>0</v>
      </c>
      <c r="Z3546" s="17">
        <f>'[1]AFF 2018'!BM$4077</f>
        <v>0</v>
      </c>
      <c r="AA3546" s="18">
        <f t="shared" si="13940"/>
        <v>0</v>
      </c>
      <c r="AB3546" s="17">
        <f>'[1]AFF 2018'!BO$4077</f>
        <v>0</v>
      </c>
      <c r="AC3546" s="17">
        <f>'[1]AFF 2018'!BP$4077</f>
        <v>0</v>
      </c>
      <c r="AD3546" s="18">
        <f t="shared" si="13942"/>
        <v>0</v>
      </c>
      <c r="AE3546" s="18">
        <f t="shared" si="13953"/>
        <v>0</v>
      </c>
      <c r="AF3546" s="17">
        <f>'[1]AFF 2018'!$BE$4077</f>
        <v>0</v>
      </c>
      <c r="AG3546" s="17">
        <f>'[1]AFF 2018'!$BF$4077</f>
        <v>0</v>
      </c>
      <c r="AH3546" s="18">
        <f t="shared" si="13944"/>
        <v>0</v>
      </c>
      <c r="AI3546" s="17">
        <f>'[1]AFF 2018'!$BH$4077</f>
        <v>0</v>
      </c>
      <c r="AJ3546" s="17">
        <f>'[1]AFF 2018'!$BI$4077</f>
        <v>0</v>
      </c>
      <c r="AK3546" s="18">
        <f t="shared" si="13946"/>
        <v>0</v>
      </c>
      <c r="AL3546" s="18">
        <f t="shared" si="13954"/>
        <v>0</v>
      </c>
      <c r="AM3546" s="17">
        <f t="shared" si="13955"/>
        <v>0</v>
      </c>
      <c r="AN3546" s="17">
        <f t="shared" si="13955"/>
        <v>0</v>
      </c>
      <c r="AO3546" s="18">
        <f t="shared" si="13948"/>
        <v>0</v>
      </c>
      <c r="AP3546" s="17">
        <f t="shared" si="13956"/>
        <v>0</v>
      </c>
      <c r="AQ3546" s="17">
        <f t="shared" si="13956"/>
        <v>0</v>
      </c>
      <c r="AR3546" s="18">
        <f t="shared" si="13950"/>
        <v>0</v>
      </c>
      <c r="AS3546" s="18">
        <f t="shared" si="13957"/>
        <v>0</v>
      </c>
      <c r="AT3546" s="18" t="s">
        <v>44</v>
      </c>
      <c r="AU3546" s="322">
        <v>0</v>
      </c>
      <c r="AV3546" s="291">
        <v>0</v>
      </c>
      <c r="AW3546" s="266">
        <f>'[1]AFF 2018'!$CI$4077</f>
        <v>0</v>
      </c>
      <c r="AX3546" s="266">
        <f>'[1]AFF 2018'!$CJ$4077</f>
        <v>0</v>
      </c>
      <c r="AY3546" s="266">
        <f>'[1]AFF 2018'!$CM$4077</f>
        <v>0</v>
      </c>
      <c r="AZ3546" s="266">
        <f>'[1]AFF 2018'!$CN$4077</f>
        <v>0</v>
      </c>
      <c r="BE3546" s="91" t="s">
        <v>79</v>
      </c>
    </row>
    <row r="3547" spans="2:57" s="3" customFormat="1" ht="70.5" hidden="1" customHeight="1">
      <c r="B3547" s="15">
        <v>2018</v>
      </c>
      <c r="C3547" s="62">
        <v>8323</v>
      </c>
      <c r="D3547" s="15">
        <v>6</v>
      </c>
      <c r="E3547" s="15">
        <v>0</v>
      </c>
      <c r="F3547" s="15">
        <v>5000</v>
      </c>
      <c r="G3547" s="15">
        <v>5300</v>
      </c>
      <c r="H3547" s="15">
        <v>531</v>
      </c>
      <c r="I3547" s="63">
        <v>30</v>
      </c>
      <c r="J3547" s="64" t="s">
        <v>1484</v>
      </c>
      <c r="K3547" s="17">
        <v>0</v>
      </c>
      <c r="L3547" s="17">
        <v>0</v>
      </c>
      <c r="M3547" s="18">
        <f t="shared" si="13932"/>
        <v>0</v>
      </c>
      <c r="N3547" s="17">
        <v>0</v>
      </c>
      <c r="O3547" s="17">
        <v>0</v>
      </c>
      <c r="P3547" s="18">
        <f t="shared" si="13934"/>
        <v>0</v>
      </c>
      <c r="Q3547" s="18">
        <f t="shared" si="13951"/>
        <v>0</v>
      </c>
      <c r="R3547" s="17">
        <v>0</v>
      </c>
      <c r="S3547" s="17">
        <v>0</v>
      </c>
      <c r="T3547" s="18">
        <f t="shared" si="13936"/>
        <v>0</v>
      </c>
      <c r="U3547" s="17">
        <v>0</v>
      </c>
      <c r="V3547" s="17">
        <v>0</v>
      </c>
      <c r="W3547" s="18">
        <f t="shared" si="13938"/>
        <v>0</v>
      </c>
      <c r="X3547" s="18">
        <f t="shared" si="13952"/>
        <v>0</v>
      </c>
      <c r="Y3547" s="17">
        <v>0</v>
      </c>
      <c r="Z3547" s="17">
        <v>0</v>
      </c>
      <c r="AA3547" s="18">
        <f t="shared" si="13940"/>
        <v>0</v>
      </c>
      <c r="AB3547" s="17">
        <v>0</v>
      </c>
      <c r="AC3547" s="17">
        <v>0</v>
      </c>
      <c r="AD3547" s="18">
        <f t="shared" si="13942"/>
        <v>0</v>
      </c>
      <c r="AE3547" s="18">
        <f t="shared" si="13953"/>
        <v>0</v>
      </c>
      <c r="AF3547" s="17">
        <v>0</v>
      </c>
      <c r="AG3547" s="17">
        <v>0</v>
      </c>
      <c r="AH3547" s="18">
        <f t="shared" si="13944"/>
        <v>0</v>
      </c>
      <c r="AI3547" s="17">
        <v>0</v>
      </c>
      <c r="AJ3547" s="17">
        <v>0</v>
      </c>
      <c r="AK3547" s="18">
        <f t="shared" si="13946"/>
        <v>0</v>
      </c>
      <c r="AL3547" s="18">
        <f t="shared" si="13954"/>
        <v>0</v>
      </c>
      <c r="AM3547" s="17">
        <f t="shared" si="13955"/>
        <v>0</v>
      </c>
      <c r="AN3547" s="17">
        <f t="shared" si="13955"/>
        <v>0</v>
      </c>
      <c r="AO3547" s="18">
        <f t="shared" si="13948"/>
        <v>0</v>
      </c>
      <c r="AP3547" s="17">
        <f t="shared" si="13956"/>
        <v>0</v>
      </c>
      <c r="AQ3547" s="17">
        <f t="shared" si="13956"/>
        <v>0</v>
      </c>
      <c r="AR3547" s="18">
        <f t="shared" si="13950"/>
        <v>0</v>
      </c>
      <c r="AS3547" s="18">
        <f t="shared" si="13957"/>
        <v>0</v>
      </c>
      <c r="AT3547" s="18" t="s">
        <v>44</v>
      </c>
      <c r="AU3547" s="322"/>
      <c r="AV3547" s="291"/>
      <c r="AW3547" s="266">
        <v>0</v>
      </c>
      <c r="AX3547" s="266">
        <v>0</v>
      </c>
      <c r="AY3547" s="266">
        <v>0</v>
      </c>
      <c r="AZ3547" s="266">
        <v>0</v>
      </c>
      <c r="BE3547" s="91" t="s">
        <v>79</v>
      </c>
    </row>
    <row r="3548" spans="2:57" s="3" customFormat="1" ht="70.5" hidden="1" customHeight="1">
      <c r="B3548" s="15">
        <v>2018</v>
      </c>
      <c r="C3548" s="62">
        <v>8323</v>
      </c>
      <c r="D3548" s="15">
        <v>6</v>
      </c>
      <c r="E3548" s="15">
        <v>0</v>
      </c>
      <c r="F3548" s="15">
        <v>5000</v>
      </c>
      <c r="G3548" s="15">
        <v>5300</v>
      </c>
      <c r="H3548" s="15">
        <v>531</v>
      </c>
      <c r="I3548" s="63">
        <v>31</v>
      </c>
      <c r="J3548" s="64" t="s">
        <v>1485</v>
      </c>
      <c r="K3548" s="17">
        <v>0</v>
      </c>
      <c r="L3548" s="17">
        <v>0</v>
      </c>
      <c r="M3548" s="18">
        <f t="shared" si="13932"/>
        <v>0</v>
      </c>
      <c r="N3548" s="17">
        <v>0</v>
      </c>
      <c r="O3548" s="17">
        <v>0</v>
      </c>
      <c r="P3548" s="18">
        <f t="shared" si="13934"/>
        <v>0</v>
      </c>
      <c r="Q3548" s="18">
        <f t="shared" si="13951"/>
        <v>0</v>
      </c>
      <c r="R3548" s="17">
        <v>0</v>
      </c>
      <c r="S3548" s="17">
        <v>0</v>
      </c>
      <c r="T3548" s="18">
        <f t="shared" si="13936"/>
        <v>0</v>
      </c>
      <c r="U3548" s="17">
        <v>0</v>
      </c>
      <c r="V3548" s="17">
        <v>0</v>
      </c>
      <c r="W3548" s="18">
        <f t="shared" si="13938"/>
        <v>0</v>
      </c>
      <c r="X3548" s="18">
        <f t="shared" si="13952"/>
        <v>0</v>
      </c>
      <c r="Y3548" s="17">
        <v>0</v>
      </c>
      <c r="Z3548" s="17">
        <v>0</v>
      </c>
      <c r="AA3548" s="18">
        <f t="shared" si="13940"/>
        <v>0</v>
      </c>
      <c r="AB3548" s="17">
        <v>0</v>
      </c>
      <c r="AC3548" s="17">
        <v>0</v>
      </c>
      <c r="AD3548" s="18">
        <f t="shared" si="13942"/>
        <v>0</v>
      </c>
      <c r="AE3548" s="18">
        <f t="shared" si="13953"/>
        <v>0</v>
      </c>
      <c r="AF3548" s="17">
        <v>0</v>
      </c>
      <c r="AG3548" s="17">
        <v>0</v>
      </c>
      <c r="AH3548" s="18">
        <f t="shared" si="13944"/>
        <v>0</v>
      </c>
      <c r="AI3548" s="17">
        <v>0</v>
      </c>
      <c r="AJ3548" s="17">
        <v>0</v>
      </c>
      <c r="AK3548" s="18">
        <f t="shared" si="13946"/>
        <v>0</v>
      </c>
      <c r="AL3548" s="18">
        <f t="shared" si="13954"/>
        <v>0</v>
      </c>
      <c r="AM3548" s="17">
        <f t="shared" si="13955"/>
        <v>0</v>
      </c>
      <c r="AN3548" s="17">
        <f t="shared" si="13955"/>
        <v>0</v>
      </c>
      <c r="AO3548" s="18">
        <f t="shared" si="13948"/>
        <v>0</v>
      </c>
      <c r="AP3548" s="17">
        <f t="shared" si="13956"/>
        <v>0</v>
      </c>
      <c r="AQ3548" s="17">
        <f t="shared" si="13956"/>
        <v>0</v>
      </c>
      <c r="AR3548" s="18">
        <f t="shared" si="13950"/>
        <v>0</v>
      </c>
      <c r="AS3548" s="18">
        <f t="shared" si="13957"/>
        <v>0</v>
      </c>
      <c r="AT3548" s="18" t="s">
        <v>44</v>
      </c>
      <c r="AU3548" s="322"/>
      <c r="AV3548" s="291"/>
      <c r="AW3548" s="266">
        <v>0</v>
      </c>
      <c r="AX3548" s="266">
        <v>0</v>
      </c>
      <c r="AY3548" s="266">
        <v>0</v>
      </c>
      <c r="AZ3548" s="266">
        <v>0</v>
      </c>
      <c r="BE3548" s="91" t="s">
        <v>79</v>
      </c>
    </row>
    <row r="3549" spans="2:57" s="3" customFormat="1" ht="70.5" hidden="1" customHeight="1">
      <c r="B3549" s="15">
        <v>2018</v>
      </c>
      <c r="C3549" s="62">
        <v>8323</v>
      </c>
      <c r="D3549" s="15">
        <v>6</v>
      </c>
      <c r="E3549" s="15">
        <v>0</v>
      </c>
      <c r="F3549" s="15">
        <v>5000</v>
      </c>
      <c r="G3549" s="15">
        <v>5300</v>
      </c>
      <c r="H3549" s="15">
        <v>531</v>
      </c>
      <c r="I3549" s="63">
        <v>32</v>
      </c>
      <c r="J3549" s="64" t="s">
        <v>2155</v>
      </c>
      <c r="K3549" s="17">
        <v>0</v>
      </c>
      <c r="L3549" s="17">
        <v>0</v>
      </c>
      <c r="M3549" s="18">
        <f t="shared" si="13932"/>
        <v>0</v>
      </c>
      <c r="N3549" s="17">
        <v>0</v>
      </c>
      <c r="O3549" s="17">
        <v>0</v>
      </c>
      <c r="P3549" s="18">
        <f t="shared" si="13934"/>
        <v>0</v>
      </c>
      <c r="Q3549" s="18">
        <f t="shared" si="13951"/>
        <v>0</v>
      </c>
      <c r="R3549" s="17">
        <v>0</v>
      </c>
      <c r="S3549" s="17">
        <v>0</v>
      </c>
      <c r="T3549" s="18">
        <f t="shared" si="13936"/>
        <v>0</v>
      </c>
      <c r="U3549" s="17">
        <v>0</v>
      </c>
      <c r="V3549" s="17">
        <v>0</v>
      </c>
      <c r="W3549" s="18">
        <f t="shared" si="13938"/>
        <v>0</v>
      </c>
      <c r="X3549" s="18">
        <f t="shared" si="13952"/>
        <v>0</v>
      </c>
      <c r="Y3549" s="17">
        <v>0</v>
      </c>
      <c r="Z3549" s="17">
        <v>0</v>
      </c>
      <c r="AA3549" s="18">
        <f t="shared" si="13940"/>
        <v>0</v>
      </c>
      <c r="AB3549" s="17">
        <v>0</v>
      </c>
      <c r="AC3549" s="17">
        <v>0</v>
      </c>
      <c r="AD3549" s="18">
        <f t="shared" si="13942"/>
        <v>0</v>
      </c>
      <c r="AE3549" s="18">
        <f t="shared" si="13953"/>
        <v>0</v>
      </c>
      <c r="AF3549" s="17">
        <v>0</v>
      </c>
      <c r="AG3549" s="17">
        <v>0</v>
      </c>
      <c r="AH3549" s="18">
        <f t="shared" si="13944"/>
        <v>0</v>
      </c>
      <c r="AI3549" s="17">
        <v>0</v>
      </c>
      <c r="AJ3549" s="17">
        <v>0</v>
      </c>
      <c r="AK3549" s="18">
        <f t="shared" si="13946"/>
        <v>0</v>
      </c>
      <c r="AL3549" s="18">
        <f t="shared" si="13954"/>
        <v>0</v>
      </c>
      <c r="AM3549" s="17">
        <f t="shared" si="13955"/>
        <v>0</v>
      </c>
      <c r="AN3549" s="17">
        <f t="shared" si="13955"/>
        <v>0</v>
      </c>
      <c r="AO3549" s="18">
        <f t="shared" si="13948"/>
        <v>0</v>
      </c>
      <c r="AP3549" s="17">
        <f t="shared" si="13956"/>
        <v>0</v>
      </c>
      <c r="AQ3549" s="17">
        <f t="shared" si="13956"/>
        <v>0</v>
      </c>
      <c r="AR3549" s="18">
        <f t="shared" si="13950"/>
        <v>0</v>
      </c>
      <c r="AS3549" s="18">
        <f t="shared" si="13957"/>
        <v>0</v>
      </c>
      <c r="AT3549" s="18" t="s">
        <v>44</v>
      </c>
      <c r="AU3549" s="322"/>
      <c r="AV3549" s="291"/>
      <c r="AW3549" s="266">
        <v>0</v>
      </c>
      <c r="AX3549" s="266">
        <v>0</v>
      </c>
      <c r="AY3549" s="266">
        <v>0</v>
      </c>
      <c r="AZ3549" s="266">
        <v>0</v>
      </c>
      <c r="BE3549" s="91" t="s">
        <v>79</v>
      </c>
    </row>
    <row r="3550" spans="2:57" s="3" customFormat="1" ht="70.5" hidden="1" customHeight="1">
      <c r="B3550" s="15">
        <v>2018</v>
      </c>
      <c r="C3550" s="62">
        <v>8323</v>
      </c>
      <c r="D3550" s="15">
        <v>6</v>
      </c>
      <c r="E3550" s="15">
        <v>0</v>
      </c>
      <c r="F3550" s="15">
        <v>5000</v>
      </c>
      <c r="G3550" s="15">
        <v>5300</v>
      </c>
      <c r="H3550" s="15">
        <v>531</v>
      </c>
      <c r="I3550" s="63">
        <v>33</v>
      </c>
      <c r="J3550" s="64" t="s">
        <v>1486</v>
      </c>
      <c r="K3550" s="17">
        <v>0</v>
      </c>
      <c r="L3550" s="17">
        <v>0</v>
      </c>
      <c r="M3550" s="18">
        <f t="shared" si="13932"/>
        <v>0</v>
      </c>
      <c r="N3550" s="17">
        <v>0</v>
      </c>
      <c r="O3550" s="17">
        <v>0</v>
      </c>
      <c r="P3550" s="18">
        <f t="shared" si="13934"/>
        <v>0</v>
      </c>
      <c r="Q3550" s="18">
        <f t="shared" si="13951"/>
        <v>0</v>
      </c>
      <c r="R3550" s="17">
        <v>0</v>
      </c>
      <c r="S3550" s="17">
        <v>0</v>
      </c>
      <c r="T3550" s="18">
        <f t="shared" si="13936"/>
        <v>0</v>
      </c>
      <c r="U3550" s="17">
        <v>0</v>
      </c>
      <c r="V3550" s="17">
        <v>0</v>
      </c>
      <c r="W3550" s="18">
        <f t="shared" si="13938"/>
        <v>0</v>
      </c>
      <c r="X3550" s="18">
        <f t="shared" si="13952"/>
        <v>0</v>
      </c>
      <c r="Y3550" s="17">
        <v>0</v>
      </c>
      <c r="Z3550" s="17">
        <v>0</v>
      </c>
      <c r="AA3550" s="18">
        <f t="shared" si="13940"/>
        <v>0</v>
      </c>
      <c r="AB3550" s="17">
        <v>0</v>
      </c>
      <c r="AC3550" s="17">
        <v>0</v>
      </c>
      <c r="AD3550" s="18">
        <f t="shared" si="13942"/>
        <v>0</v>
      </c>
      <c r="AE3550" s="18">
        <f t="shared" si="13953"/>
        <v>0</v>
      </c>
      <c r="AF3550" s="17">
        <v>0</v>
      </c>
      <c r="AG3550" s="17">
        <v>0</v>
      </c>
      <c r="AH3550" s="18">
        <f t="shared" si="13944"/>
        <v>0</v>
      </c>
      <c r="AI3550" s="17">
        <v>0</v>
      </c>
      <c r="AJ3550" s="17">
        <v>0</v>
      </c>
      <c r="AK3550" s="18">
        <f t="shared" si="13946"/>
        <v>0</v>
      </c>
      <c r="AL3550" s="18">
        <f t="shared" si="13954"/>
        <v>0</v>
      </c>
      <c r="AM3550" s="17">
        <f t="shared" si="13955"/>
        <v>0</v>
      </c>
      <c r="AN3550" s="17">
        <f t="shared" si="13955"/>
        <v>0</v>
      </c>
      <c r="AO3550" s="18">
        <f t="shared" si="13948"/>
        <v>0</v>
      </c>
      <c r="AP3550" s="17">
        <f t="shared" si="13956"/>
        <v>0</v>
      </c>
      <c r="AQ3550" s="17">
        <f t="shared" si="13956"/>
        <v>0</v>
      </c>
      <c r="AR3550" s="18">
        <f t="shared" si="13950"/>
        <v>0</v>
      </c>
      <c r="AS3550" s="18">
        <f t="shared" si="13957"/>
        <v>0</v>
      </c>
      <c r="AT3550" s="18" t="s">
        <v>44</v>
      </c>
      <c r="AU3550" s="322"/>
      <c r="AV3550" s="291"/>
      <c r="AW3550" s="266">
        <v>0</v>
      </c>
      <c r="AX3550" s="266">
        <v>0</v>
      </c>
      <c r="AY3550" s="266">
        <v>0</v>
      </c>
      <c r="AZ3550" s="266">
        <v>0</v>
      </c>
      <c r="BE3550" s="91" t="s">
        <v>79</v>
      </c>
    </row>
    <row r="3551" spans="2:57" s="3" customFormat="1" ht="70.5" hidden="1" customHeight="1">
      <c r="B3551" s="15">
        <v>2018</v>
      </c>
      <c r="C3551" s="62">
        <v>8323</v>
      </c>
      <c r="D3551" s="15">
        <v>6</v>
      </c>
      <c r="E3551" s="15">
        <v>0</v>
      </c>
      <c r="F3551" s="15">
        <v>5000</v>
      </c>
      <c r="G3551" s="15">
        <v>5300</v>
      </c>
      <c r="H3551" s="15">
        <v>531</v>
      </c>
      <c r="I3551" s="63">
        <v>34</v>
      </c>
      <c r="J3551" s="64" t="s">
        <v>1487</v>
      </c>
      <c r="K3551" s="17">
        <v>0</v>
      </c>
      <c r="L3551" s="17">
        <v>0</v>
      </c>
      <c r="M3551" s="18">
        <f t="shared" si="13932"/>
        <v>0</v>
      </c>
      <c r="N3551" s="17">
        <v>0</v>
      </c>
      <c r="O3551" s="17">
        <v>0</v>
      </c>
      <c r="P3551" s="18">
        <f t="shared" si="13934"/>
        <v>0</v>
      </c>
      <c r="Q3551" s="18">
        <f t="shared" si="13951"/>
        <v>0</v>
      </c>
      <c r="R3551" s="17">
        <v>0</v>
      </c>
      <c r="S3551" s="17">
        <v>0</v>
      </c>
      <c r="T3551" s="18">
        <f t="shared" si="13936"/>
        <v>0</v>
      </c>
      <c r="U3551" s="17">
        <v>0</v>
      </c>
      <c r="V3551" s="17">
        <v>0</v>
      </c>
      <c r="W3551" s="18">
        <f t="shared" si="13938"/>
        <v>0</v>
      </c>
      <c r="X3551" s="18">
        <f t="shared" si="13952"/>
        <v>0</v>
      </c>
      <c r="Y3551" s="17">
        <v>0</v>
      </c>
      <c r="Z3551" s="17">
        <v>0</v>
      </c>
      <c r="AA3551" s="18">
        <f t="shared" si="13940"/>
        <v>0</v>
      </c>
      <c r="AB3551" s="17">
        <v>0</v>
      </c>
      <c r="AC3551" s="17">
        <v>0</v>
      </c>
      <c r="AD3551" s="18">
        <f t="shared" si="13942"/>
        <v>0</v>
      </c>
      <c r="AE3551" s="18">
        <f t="shared" si="13953"/>
        <v>0</v>
      </c>
      <c r="AF3551" s="17">
        <v>0</v>
      </c>
      <c r="AG3551" s="17">
        <v>0</v>
      </c>
      <c r="AH3551" s="18">
        <f t="shared" si="13944"/>
        <v>0</v>
      </c>
      <c r="AI3551" s="17">
        <v>0</v>
      </c>
      <c r="AJ3551" s="17">
        <v>0</v>
      </c>
      <c r="AK3551" s="18">
        <f t="shared" si="13946"/>
        <v>0</v>
      </c>
      <c r="AL3551" s="18">
        <f t="shared" si="13954"/>
        <v>0</v>
      </c>
      <c r="AM3551" s="17">
        <f t="shared" si="13955"/>
        <v>0</v>
      </c>
      <c r="AN3551" s="17">
        <f t="shared" si="13955"/>
        <v>0</v>
      </c>
      <c r="AO3551" s="18">
        <f t="shared" si="13948"/>
        <v>0</v>
      </c>
      <c r="AP3551" s="17">
        <f t="shared" si="13956"/>
        <v>0</v>
      </c>
      <c r="AQ3551" s="17">
        <f t="shared" si="13956"/>
        <v>0</v>
      </c>
      <c r="AR3551" s="18">
        <f t="shared" si="13950"/>
        <v>0</v>
      </c>
      <c r="AS3551" s="18">
        <f t="shared" si="13957"/>
        <v>0</v>
      </c>
      <c r="AT3551" s="18" t="s">
        <v>44</v>
      </c>
      <c r="AU3551" s="322"/>
      <c r="AV3551" s="291"/>
      <c r="AW3551" s="266">
        <v>0</v>
      </c>
      <c r="AX3551" s="266">
        <v>0</v>
      </c>
      <c r="AY3551" s="266">
        <v>0</v>
      </c>
      <c r="AZ3551" s="266">
        <v>0</v>
      </c>
      <c r="BE3551" s="91" t="s">
        <v>79</v>
      </c>
    </row>
    <row r="3552" spans="2:57" s="3" customFormat="1" ht="70.5" hidden="1" customHeight="1">
      <c r="B3552" s="15">
        <v>2018</v>
      </c>
      <c r="C3552" s="62">
        <v>8323</v>
      </c>
      <c r="D3552" s="15">
        <v>6</v>
      </c>
      <c r="E3552" s="15">
        <v>0</v>
      </c>
      <c r="F3552" s="15">
        <v>5000</v>
      </c>
      <c r="G3552" s="15">
        <v>5300</v>
      </c>
      <c r="H3552" s="15">
        <v>531</v>
      </c>
      <c r="I3552" s="63">
        <v>35</v>
      </c>
      <c r="J3552" s="64" t="s">
        <v>1488</v>
      </c>
      <c r="K3552" s="17">
        <v>0</v>
      </c>
      <c r="L3552" s="17">
        <v>0</v>
      </c>
      <c r="M3552" s="18">
        <f t="shared" si="13932"/>
        <v>0</v>
      </c>
      <c r="N3552" s="17">
        <v>0</v>
      </c>
      <c r="O3552" s="17">
        <v>0</v>
      </c>
      <c r="P3552" s="18">
        <f t="shared" si="13934"/>
        <v>0</v>
      </c>
      <c r="Q3552" s="18">
        <f t="shared" si="13951"/>
        <v>0</v>
      </c>
      <c r="R3552" s="17">
        <v>0</v>
      </c>
      <c r="S3552" s="17">
        <v>0</v>
      </c>
      <c r="T3552" s="18">
        <f t="shared" si="13936"/>
        <v>0</v>
      </c>
      <c r="U3552" s="17">
        <v>0</v>
      </c>
      <c r="V3552" s="17">
        <v>0</v>
      </c>
      <c r="W3552" s="18">
        <f t="shared" si="13938"/>
        <v>0</v>
      </c>
      <c r="X3552" s="18">
        <f t="shared" si="13952"/>
        <v>0</v>
      </c>
      <c r="Y3552" s="17">
        <v>0</v>
      </c>
      <c r="Z3552" s="17">
        <v>0</v>
      </c>
      <c r="AA3552" s="18">
        <f t="shared" si="13940"/>
        <v>0</v>
      </c>
      <c r="AB3552" s="17">
        <v>0</v>
      </c>
      <c r="AC3552" s="17">
        <v>0</v>
      </c>
      <c r="AD3552" s="18">
        <f t="shared" si="13942"/>
        <v>0</v>
      </c>
      <c r="AE3552" s="18">
        <f t="shared" si="13953"/>
        <v>0</v>
      </c>
      <c r="AF3552" s="17">
        <v>0</v>
      </c>
      <c r="AG3552" s="17">
        <v>0</v>
      </c>
      <c r="AH3552" s="18">
        <f t="shared" si="13944"/>
        <v>0</v>
      </c>
      <c r="AI3552" s="17">
        <v>0</v>
      </c>
      <c r="AJ3552" s="17">
        <v>0</v>
      </c>
      <c r="AK3552" s="18">
        <f t="shared" si="13946"/>
        <v>0</v>
      </c>
      <c r="AL3552" s="18">
        <f t="shared" si="13954"/>
        <v>0</v>
      </c>
      <c r="AM3552" s="17">
        <f t="shared" si="13955"/>
        <v>0</v>
      </c>
      <c r="AN3552" s="17">
        <f t="shared" si="13955"/>
        <v>0</v>
      </c>
      <c r="AO3552" s="18">
        <f t="shared" si="13948"/>
        <v>0</v>
      </c>
      <c r="AP3552" s="17">
        <f t="shared" si="13956"/>
        <v>0</v>
      </c>
      <c r="AQ3552" s="17">
        <f t="shared" si="13956"/>
        <v>0</v>
      </c>
      <c r="AR3552" s="18">
        <f t="shared" si="13950"/>
        <v>0</v>
      </c>
      <c r="AS3552" s="18">
        <f t="shared" si="13957"/>
        <v>0</v>
      </c>
      <c r="AT3552" s="18" t="s">
        <v>44</v>
      </c>
      <c r="AU3552" s="322"/>
      <c r="AV3552" s="291"/>
      <c r="AW3552" s="266">
        <v>0</v>
      </c>
      <c r="AX3552" s="266">
        <v>0</v>
      </c>
      <c r="AY3552" s="266">
        <v>0</v>
      </c>
      <c r="AZ3552" s="266">
        <v>0</v>
      </c>
      <c r="BE3552" s="91" t="s">
        <v>79</v>
      </c>
    </row>
    <row r="3553" spans="2:57" s="3" customFormat="1" ht="70.5" customHeight="1">
      <c r="B3553" s="15">
        <v>2018</v>
      </c>
      <c r="C3553" s="62">
        <v>8323</v>
      </c>
      <c r="D3553" s="15">
        <v>6</v>
      </c>
      <c r="E3553" s="15">
        <v>0</v>
      </c>
      <c r="F3553" s="15">
        <v>5000</v>
      </c>
      <c r="G3553" s="15">
        <v>5300</v>
      </c>
      <c r="H3553" s="15">
        <v>531</v>
      </c>
      <c r="I3553" s="63">
        <v>36</v>
      </c>
      <c r="J3553" s="64" t="s">
        <v>1489</v>
      </c>
      <c r="K3553" s="17">
        <f>'[1]AFF 2018'!AJ$4084</f>
        <v>90000</v>
      </c>
      <c r="L3553" s="17">
        <f>'[1]AFF 2018'!AK$4084</f>
        <v>0</v>
      </c>
      <c r="M3553" s="18">
        <f t="shared" si="13932"/>
        <v>90000</v>
      </c>
      <c r="N3553" s="17">
        <f>'[1]AFF 2018'!AM$4084</f>
        <v>0</v>
      </c>
      <c r="O3553" s="17">
        <f>'[1]AFF 2018'!AN$4084</f>
        <v>0</v>
      </c>
      <c r="P3553" s="18">
        <f t="shared" si="13934"/>
        <v>0</v>
      </c>
      <c r="Q3553" s="18">
        <f t="shared" si="13951"/>
        <v>90000</v>
      </c>
      <c r="R3553" s="17">
        <f>'[1]AFF 2018'!AQ$4084</f>
        <v>0</v>
      </c>
      <c r="S3553" s="17">
        <f>'[1]AFF 2018'!AR$4084</f>
        <v>0</v>
      </c>
      <c r="T3553" s="18">
        <f t="shared" si="13936"/>
        <v>0</v>
      </c>
      <c r="U3553" s="17">
        <f>'[1]AFF 2018'!AT$4084</f>
        <v>0</v>
      </c>
      <c r="V3553" s="17">
        <f>'[1]AFF 2018'!AU$4084</f>
        <v>0</v>
      </c>
      <c r="W3553" s="18">
        <f t="shared" si="13938"/>
        <v>0</v>
      </c>
      <c r="X3553" s="18">
        <f t="shared" si="13952"/>
        <v>0</v>
      </c>
      <c r="Y3553" s="17">
        <f>'[1]AFF 2018'!BL$4084</f>
        <v>44393.7</v>
      </c>
      <c r="Z3553" s="17">
        <f>'[1]AFF 2018'!BM$4084</f>
        <v>0</v>
      </c>
      <c r="AA3553" s="18">
        <f t="shared" si="13940"/>
        <v>44393.7</v>
      </c>
      <c r="AB3553" s="17">
        <f>'[1]AFF 2018'!BO$4084</f>
        <v>0</v>
      </c>
      <c r="AC3553" s="17">
        <f>'[1]AFF 2018'!BP$4084</f>
        <v>0</v>
      </c>
      <c r="AD3553" s="18">
        <f t="shared" si="13942"/>
        <v>0</v>
      </c>
      <c r="AE3553" s="18">
        <f t="shared" si="13953"/>
        <v>44393.7</v>
      </c>
      <c r="AF3553" s="17">
        <f>'[1]AFF 2018'!$BE$4084</f>
        <v>44393.7</v>
      </c>
      <c r="AG3553" s="17">
        <f>'[1]AFF 2018'!$BF$4084</f>
        <v>0</v>
      </c>
      <c r="AH3553" s="18">
        <f t="shared" si="13944"/>
        <v>44393.7</v>
      </c>
      <c r="AI3553" s="17">
        <f>'[1]AFF 2018'!$BH$4084</f>
        <v>0</v>
      </c>
      <c r="AJ3553" s="17">
        <f>'[1]AFF 2018'!$BI$4084</f>
        <v>0</v>
      </c>
      <c r="AK3553" s="18">
        <f t="shared" si="13946"/>
        <v>0</v>
      </c>
      <c r="AL3553" s="18">
        <f t="shared" si="13954"/>
        <v>44393.7</v>
      </c>
      <c r="AM3553" s="17">
        <f t="shared" si="13955"/>
        <v>1212.6000000000058</v>
      </c>
      <c r="AN3553" s="17">
        <f t="shared" si="13955"/>
        <v>0</v>
      </c>
      <c r="AO3553" s="18">
        <f t="shared" si="13948"/>
        <v>1212.6000000000058</v>
      </c>
      <c r="AP3553" s="17">
        <f t="shared" si="13956"/>
        <v>0</v>
      </c>
      <c r="AQ3553" s="17">
        <f t="shared" si="13956"/>
        <v>0</v>
      </c>
      <c r="AR3553" s="18">
        <f t="shared" si="13950"/>
        <v>0</v>
      </c>
      <c r="AS3553" s="18">
        <f t="shared" si="13957"/>
        <v>1212.6000000000058</v>
      </c>
      <c r="AT3553" s="18" t="s">
        <v>44</v>
      </c>
      <c r="AU3553" s="322">
        <v>6</v>
      </c>
      <c r="AV3553" s="291">
        <v>0</v>
      </c>
      <c r="AW3553" s="266">
        <f>'[1]AFF 2018'!$CI$4084</f>
        <v>0</v>
      </c>
      <c r="AX3553" s="266">
        <f>'[1]AFF 2018'!$CJ$4084</f>
        <v>0</v>
      </c>
      <c r="AY3553" s="266">
        <f>'[1]AFF 2018'!$CM$4084</f>
        <v>-6</v>
      </c>
      <c r="AZ3553" s="266">
        <f>'[1]AFF 2018'!$CN$4084</f>
        <v>0</v>
      </c>
      <c r="BE3553" s="91" t="s">
        <v>79</v>
      </c>
    </row>
    <row r="3554" spans="2:57" s="3" customFormat="1" ht="70.5" customHeight="1">
      <c r="B3554" s="15">
        <v>2018</v>
      </c>
      <c r="C3554" s="62">
        <v>8323</v>
      </c>
      <c r="D3554" s="15">
        <v>6</v>
      </c>
      <c r="E3554" s="15">
        <v>0</v>
      </c>
      <c r="F3554" s="15">
        <v>5000</v>
      </c>
      <c r="G3554" s="15">
        <v>5300</v>
      </c>
      <c r="H3554" s="15">
        <v>531</v>
      </c>
      <c r="I3554" s="63">
        <v>37</v>
      </c>
      <c r="J3554" s="64" t="s">
        <v>2156</v>
      </c>
      <c r="K3554" s="17">
        <f>'[1]AFF 2018'!AJ$4085</f>
        <v>35011.089999999997</v>
      </c>
      <c r="L3554" s="17">
        <f>'[1]AFF 2018'!AK$4085</f>
        <v>0</v>
      </c>
      <c r="M3554" s="18">
        <f t="shared" si="13932"/>
        <v>35011.089999999997</v>
      </c>
      <c r="N3554" s="17">
        <f>'[1]AFF 2018'!AM$4085</f>
        <v>0</v>
      </c>
      <c r="O3554" s="17">
        <f>'[1]AFF 2018'!AN$4085</f>
        <v>0</v>
      </c>
      <c r="P3554" s="18">
        <f t="shared" si="13934"/>
        <v>0</v>
      </c>
      <c r="Q3554" s="18">
        <f t="shared" si="13951"/>
        <v>35011.089999999997</v>
      </c>
      <c r="R3554" s="17">
        <f>'[1]AFF 2018'!AQ$4085</f>
        <v>0</v>
      </c>
      <c r="S3554" s="17">
        <f>'[1]AFF 2018'!AR$4085</f>
        <v>0</v>
      </c>
      <c r="T3554" s="18">
        <f t="shared" si="13936"/>
        <v>0</v>
      </c>
      <c r="U3554" s="17">
        <f>'[1]AFF 2018'!AT$4085</f>
        <v>0</v>
      </c>
      <c r="V3554" s="17">
        <f>'[1]AFF 2018'!AU$4085</f>
        <v>0</v>
      </c>
      <c r="W3554" s="18">
        <f t="shared" si="13938"/>
        <v>0</v>
      </c>
      <c r="X3554" s="18">
        <f t="shared" si="13952"/>
        <v>0</v>
      </c>
      <c r="Y3554" s="17">
        <f>'[1]AFF 2018'!BL$4085</f>
        <v>0</v>
      </c>
      <c r="Z3554" s="17">
        <f>'[1]AFF 2018'!BM$4085</f>
        <v>0</v>
      </c>
      <c r="AA3554" s="18">
        <f t="shared" si="13940"/>
        <v>0</v>
      </c>
      <c r="AB3554" s="17">
        <f>'[1]AFF 2018'!BO$4085</f>
        <v>0</v>
      </c>
      <c r="AC3554" s="17">
        <f>'[1]AFF 2018'!BP$4085</f>
        <v>0</v>
      </c>
      <c r="AD3554" s="18">
        <f t="shared" si="13942"/>
        <v>0</v>
      </c>
      <c r="AE3554" s="18">
        <f t="shared" si="13953"/>
        <v>0</v>
      </c>
      <c r="AF3554" s="17">
        <f>'[1]AFF 2018'!$BE$4085</f>
        <v>35010.54</v>
      </c>
      <c r="AG3554" s="17">
        <f>'[1]AFF 2018'!$BF$4085</f>
        <v>0</v>
      </c>
      <c r="AH3554" s="18">
        <f t="shared" si="13944"/>
        <v>35010.54</v>
      </c>
      <c r="AI3554" s="17">
        <f>'[1]AFF 2018'!$BH$4085</f>
        <v>0</v>
      </c>
      <c r="AJ3554" s="17">
        <f>'[1]AFF 2018'!$BI$4085</f>
        <v>0</v>
      </c>
      <c r="AK3554" s="18">
        <f t="shared" si="13946"/>
        <v>0</v>
      </c>
      <c r="AL3554" s="18">
        <f t="shared" si="13954"/>
        <v>35010.54</v>
      </c>
      <c r="AM3554" s="17">
        <f t="shared" si="13955"/>
        <v>0.54999999999563443</v>
      </c>
      <c r="AN3554" s="17">
        <f t="shared" si="13955"/>
        <v>0</v>
      </c>
      <c r="AO3554" s="18">
        <f t="shared" si="13948"/>
        <v>0.54999999999563443</v>
      </c>
      <c r="AP3554" s="17">
        <f t="shared" si="13956"/>
        <v>0</v>
      </c>
      <c r="AQ3554" s="17">
        <f t="shared" si="13956"/>
        <v>0</v>
      </c>
      <c r="AR3554" s="18">
        <f t="shared" si="13950"/>
        <v>0</v>
      </c>
      <c r="AS3554" s="18">
        <f t="shared" si="13957"/>
        <v>0.54999999999563443</v>
      </c>
      <c r="AT3554" s="18" t="s">
        <v>44</v>
      </c>
      <c r="AU3554" s="322">
        <v>4</v>
      </c>
      <c r="AV3554" s="291">
        <v>0</v>
      </c>
      <c r="AW3554" s="266">
        <f>'[1]AFF 2018'!$CI$4085</f>
        <v>0</v>
      </c>
      <c r="AX3554" s="266">
        <f>'[1]AFF 2018'!$CJ$4085</f>
        <v>0</v>
      </c>
      <c r="AY3554" s="266">
        <f>'[1]AFF 2018'!$CM$4085</f>
        <v>-4</v>
      </c>
      <c r="AZ3554" s="266">
        <f>'[1]AFF 2018'!$CN$4085</f>
        <v>0</v>
      </c>
      <c r="BE3554" s="91" t="s">
        <v>79</v>
      </c>
    </row>
    <row r="3555" spans="2:57" s="3" customFormat="1" ht="70.5" hidden="1" customHeight="1">
      <c r="B3555" s="15">
        <v>2018</v>
      </c>
      <c r="C3555" s="62">
        <v>8323</v>
      </c>
      <c r="D3555" s="15">
        <v>6</v>
      </c>
      <c r="E3555" s="15">
        <v>0</v>
      </c>
      <c r="F3555" s="15">
        <v>5000</v>
      </c>
      <c r="G3555" s="15">
        <v>5300</v>
      </c>
      <c r="H3555" s="15">
        <v>531</v>
      </c>
      <c r="I3555" s="63">
        <v>38</v>
      </c>
      <c r="J3555" s="64" t="s">
        <v>876</v>
      </c>
      <c r="K3555" s="17">
        <v>0</v>
      </c>
      <c r="L3555" s="17">
        <v>0</v>
      </c>
      <c r="M3555" s="18">
        <f t="shared" si="13932"/>
        <v>0</v>
      </c>
      <c r="N3555" s="17">
        <v>0</v>
      </c>
      <c r="O3555" s="17">
        <v>0</v>
      </c>
      <c r="P3555" s="18">
        <f t="shared" si="13934"/>
        <v>0</v>
      </c>
      <c r="Q3555" s="18">
        <f t="shared" si="13951"/>
        <v>0</v>
      </c>
      <c r="R3555" s="17">
        <v>0</v>
      </c>
      <c r="S3555" s="17">
        <v>0</v>
      </c>
      <c r="T3555" s="18">
        <f t="shared" si="13936"/>
        <v>0</v>
      </c>
      <c r="U3555" s="17">
        <v>0</v>
      </c>
      <c r="V3555" s="17">
        <v>0</v>
      </c>
      <c r="W3555" s="18">
        <f t="shared" si="13938"/>
        <v>0</v>
      </c>
      <c r="X3555" s="18">
        <f t="shared" si="13952"/>
        <v>0</v>
      </c>
      <c r="Y3555" s="17">
        <v>0</v>
      </c>
      <c r="Z3555" s="17">
        <v>0</v>
      </c>
      <c r="AA3555" s="18">
        <f t="shared" si="13940"/>
        <v>0</v>
      </c>
      <c r="AB3555" s="17">
        <v>0</v>
      </c>
      <c r="AC3555" s="17">
        <v>0</v>
      </c>
      <c r="AD3555" s="18">
        <f t="shared" si="13942"/>
        <v>0</v>
      </c>
      <c r="AE3555" s="18">
        <f t="shared" si="13953"/>
        <v>0</v>
      </c>
      <c r="AF3555" s="17">
        <v>0</v>
      </c>
      <c r="AG3555" s="17">
        <v>0</v>
      </c>
      <c r="AH3555" s="18">
        <f t="shared" si="13944"/>
        <v>0</v>
      </c>
      <c r="AI3555" s="17">
        <v>0</v>
      </c>
      <c r="AJ3555" s="17">
        <v>0</v>
      </c>
      <c r="AK3555" s="18">
        <f t="shared" si="13946"/>
        <v>0</v>
      </c>
      <c r="AL3555" s="18">
        <f t="shared" si="13954"/>
        <v>0</v>
      </c>
      <c r="AM3555" s="17">
        <f t="shared" si="13955"/>
        <v>0</v>
      </c>
      <c r="AN3555" s="17">
        <f t="shared" si="13955"/>
        <v>0</v>
      </c>
      <c r="AO3555" s="18">
        <f t="shared" si="13948"/>
        <v>0</v>
      </c>
      <c r="AP3555" s="17">
        <f t="shared" si="13956"/>
        <v>0</v>
      </c>
      <c r="AQ3555" s="17">
        <f t="shared" si="13956"/>
        <v>0</v>
      </c>
      <c r="AR3555" s="18">
        <f t="shared" si="13950"/>
        <v>0</v>
      </c>
      <c r="AS3555" s="18">
        <f t="shared" si="13957"/>
        <v>0</v>
      </c>
      <c r="AT3555" s="18" t="s">
        <v>44</v>
      </c>
      <c r="AU3555" s="322"/>
      <c r="AV3555" s="291"/>
      <c r="AW3555" s="266">
        <v>0</v>
      </c>
      <c r="AX3555" s="266">
        <v>0</v>
      </c>
      <c r="AY3555" s="266">
        <v>0</v>
      </c>
      <c r="AZ3555" s="266">
        <v>0</v>
      </c>
      <c r="BE3555" s="91" t="s">
        <v>79</v>
      </c>
    </row>
    <row r="3556" spans="2:57" s="3" customFormat="1" ht="70.5" hidden="1" customHeight="1">
      <c r="B3556" s="15">
        <v>2018</v>
      </c>
      <c r="C3556" s="62">
        <v>8323</v>
      </c>
      <c r="D3556" s="15">
        <v>6</v>
      </c>
      <c r="E3556" s="15">
        <v>0</v>
      </c>
      <c r="F3556" s="15">
        <v>5000</v>
      </c>
      <c r="G3556" s="15">
        <v>5300</v>
      </c>
      <c r="H3556" s="15">
        <v>531</v>
      </c>
      <c r="I3556" s="63">
        <v>39</v>
      </c>
      <c r="J3556" s="64" t="s">
        <v>1490</v>
      </c>
      <c r="K3556" s="17">
        <v>0</v>
      </c>
      <c r="L3556" s="17">
        <v>0</v>
      </c>
      <c r="M3556" s="18">
        <f t="shared" si="13932"/>
        <v>0</v>
      </c>
      <c r="N3556" s="17">
        <v>0</v>
      </c>
      <c r="O3556" s="17">
        <v>0</v>
      </c>
      <c r="P3556" s="18">
        <f t="shared" si="13934"/>
        <v>0</v>
      </c>
      <c r="Q3556" s="18">
        <f t="shared" si="13951"/>
        <v>0</v>
      </c>
      <c r="R3556" s="17">
        <v>0</v>
      </c>
      <c r="S3556" s="17">
        <v>0</v>
      </c>
      <c r="T3556" s="18">
        <f t="shared" si="13936"/>
        <v>0</v>
      </c>
      <c r="U3556" s="17">
        <v>0</v>
      </c>
      <c r="V3556" s="17">
        <v>0</v>
      </c>
      <c r="W3556" s="18">
        <f t="shared" si="13938"/>
        <v>0</v>
      </c>
      <c r="X3556" s="18">
        <f t="shared" si="13952"/>
        <v>0</v>
      </c>
      <c r="Y3556" s="17">
        <v>0</v>
      </c>
      <c r="Z3556" s="17">
        <v>0</v>
      </c>
      <c r="AA3556" s="18">
        <f t="shared" si="13940"/>
        <v>0</v>
      </c>
      <c r="AB3556" s="17">
        <v>0</v>
      </c>
      <c r="AC3556" s="17">
        <v>0</v>
      </c>
      <c r="AD3556" s="18">
        <f t="shared" si="13942"/>
        <v>0</v>
      </c>
      <c r="AE3556" s="18">
        <f t="shared" si="13953"/>
        <v>0</v>
      </c>
      <c r="AF3556" s="17">
        <v>0</v>
      </c>
      <c r="AG3556" s="17">
        <v>0</v>
      </c>
      <c r="AH3556" s="18">
        <f t="shared" si="13944"/>
        <v>0</v>
      </c>
      <c r="AI3556" s="17">
        <v>0</v>
      </c>
      <c r="AJ3556" s="17">
        <v>0</v>
      </c>
      <c r="AK3556" s="18">
        <f t="shared" si="13946"/>
        <v>0</v>
      </c>
      <c r="AL3556" s="18">
        <f t="shared" si="13954"/>
        <v>0</v>
      </c>
      <c r="AM3556" s="17">
        <f t="shared" si="13955"/>
        <v>0</v>
      </c>
      <c r="AN3556" s="17">
        <f t="shared" si="13955"/>
        <v>0</v>
      </c>
      <c r="AO3556" s="18">
        <f t="shared" si="13948"/>
        <v>0</v>
      </c>
      <c r="AP3556" s="17">
        <f t="shared" si="13956"/>
        <v>0</v>
      </c>
      <c r="AQ3556" s="17">
        <f t="shared" si="13956"/>
        <v>0</v>
      </c>
      <c r="AR3556" s="18">
        <f t="shared" si="13950"/>
        <v>0</v>
      </c>
      <c r="AS3556" s="18">
        <f t="shared" si="13957"/>
        <v>0</v>
      </c>
      <c r="AT3556" s="18" t="s">
        <v>44</v>
      </c>
      <c r="AU3556" s="322"/>
      <c r="AV3556" s="291"/>
      <c r="AW3556" s="266">
        <v>0</v>
      </c>
      <c r="AX3556" s="266">
        <v>0</v>
      </c>
      <c r="AY3556" s="266">
        <v>0</v>
      </c>
      <c r="AZ3556" s="266">
        <v>0</v>
      </c>
      <c r="BE3556" s="91" t="s">
        <v>79</v>
      </c>
    </row>
    <row r="3557" spans="2:57" s="3" customFormat="1" ht="70.5" hidden="1" customHeight="1">
      <c r="B3557" s="15">
        <v>2018</v>
      </c>
      <c r="C3557" s="62">
        <v>8323</v>
      </c>
      <c r="D3557" s="15">
        <v>6</v>
      </c>
      <c r="E3557" s="15">
        <v>0</v>
      </c>
      <c r="F3557" s="15">
        <v>5000</v>
      </c>
      <c r="G3557" s="15">
        <v>5300</v>
      </c>
      <c r="H3557" s="15">
        <v>531</v>
      </c>
      <c r="I3557" s="63">
        <v>40</v>
      </c>
      <c r="J3557" s="64" t="s">
        <v>1491</v>
      </c>
      <c r="K3557" s="17">
        <v>0</v>
      </c>
      <c r="L3557" s="17">
        <v>0</v>
      </c>
      <c r="M3557" s="18">
        <f t="shared" si="13932"/>
        <v>0</v>
      </c>
      <c r="N3557" s="17">
        <v>0</v>
      </c>
      <c r="O3557" s="17">
        <v>0</v>
      </c>
      <c r="P3557" s="18">
        <f t="shared" si="13934"/>
        <v>0</v>
      </c>
      <c r="Q3557" s="18">
        <f t="shared" si="13951"/>
        <v>0</v>
      </c>
      <c r="R3557" s="17">
        <v>0</v>
      </c>
      <c r="S3557" s="17">
        <v>0</v>
      </c>
      <c r="T3557" s="18">
        <f t="shared" si="13936"/>
        <v>0</v>
      </c>
      <c r="U3557" s="17">
        <v>0</v>
      </c>
      <c r="V3557" s="17">
        <v>0</v>
      </c>
      <c r="W3557" s="18">
        <f t="shared" si="13938"/>
        <v>0</v>
      </c>
      <c r="X3557" s="18">
        <f t="shared" si="13952"/>
        <v>0</v>
      </c>
      <c r="Y3557" s="17">
        <v>0</v>
      </c>
      <c r="Z3557" s="17">
        <v>0</v>
      </c>
      <c r="AA3557" s="18">
        <f t="shared" si="13940"/>
        <v>0</v>
      </c>
      <c r="AB3557" s="17">
        <v>0</v>
      </c>
      <c r="AC3557" s="17">
        <v>0</v>
      </c>
      <c r="AD3557" s="18">
        <f t="shared" si="13942"/>
        <v>0</v>
      </c>
      <c r="AE3557" s="18">
        <f t="shared" si="13953"/>
        <v>0</v>
      </c>
      <c r="AF3557" s="17">
        <v>0</v>
      </c>
      <c r="AG3557" s="17">
        <v>0</v>
      </c>
      <c r="AH3557" s="18">
        <f t="shared" si="13944"/>
        <v>0</v>
      </c>
      <c r="AI3557" s="17">
        <v>0</v>
      </c>
      <c r="AJ3557" s="17">
        <v>0</v>
      </c>
      <c r="AK3557" s="18">
        <f t="shared" si="13946"/>
        <v>0</v>
      </c>
      <c r="AL3557" s="18">
        <f t="shared" si="13954"/>
        <v>0</v>
      </c>
      <c r="AM3557" s="17">
        <f t="shared" si="13955"/>
        <v>0</v>
      </c>
      <c r="AN3557" s="17">
        <f t="shared" si="13955"/>
        <v>0</v>
      </c>
      <c r="AO3557" s="18">
        <f t="shared" si="13948"/>
        <v>0</v>
      </c>
      <c r="AP3557" s="17">
        <f t="shared" si="13956"/>
        <v>0</v>
      </c>
      <c r="AQ3557" s="17">
        <f t="shared" si="13956"/>
        <v>0</v>
      </c>
      <c r="AR3557" s="18">
        <f t="shared" si="13950"/>
        <v>0</v>
      </c>
      <c r="AS3557" s="18">
        <f t="shared" si="13957"/>
        <v>0</v>
      </c>
      <c r="AT3557" s="18" t="s">
        <v>44</v>
      </c>
      <c r="AU3557" s="322"/>
      <c r="AV3557" s="291"/>
      <c r="AW3557" s="266">
        <v>0</v>
      </c>
      <c r="AX3557" s="266">
        <v>0</v>
      </c>
      <c r="AY3557" s="266">
        <v>0</v>
      </c>
      <c r="AZ3557" s="266">
        <v>0</v>
      </c>
      <c r="BE3557" s="91" t="s">
        <v>79</v>
      </c>
    </row>
    <row r="3558" spans="2:57" s="3" customFormat="1" ht="70.5" customHeight="1">
      <c r="B3558" s="15">
        <v>2018</v>
      </c>
      <c r="C3558" s="62">
        <v>8323</v>
      </c>
      <c r="D3558" s="15">
        <v>6</v>
      </c>
      <c r="E3558" s="15">
        <v>0</v>
      </c>
      <c r="F3558" s="15">
        <v>5000</v>
      </c>
      <c r="G3558" s="15">
        <v>5300</v>
      </c>
      <c r="H3558" s="15">
        <v>531</v>
      </c>
      <c r="I3558" s="63">
        <v>41</v>
      </c>
      <c r="J3558" s="64" t="s">
        <v>1492</v>
      </c>
      <c r="K3558" s="17">
        <f>'[1]AFF 2018'!AJ$4089</f>
        <v>655111.16</v>
      </c>
      <c r="L3558" s="17">
        <f>'[1]AFF 2018'!AK$4089</f>
        <v>0</v>
      </c>
      <c r="M3558" s="18">
        <f t="shared" si="13932"/>
        <v>655111.16</v>
      </c>
      <c r="N3558" s="17">
        <f>'[1]AFF 2018'!AM$4089</f>
        <v>0</v>
      </c>
      <c r="O3558" s="17">
        <f>'[1]AFF 2018'!AN$4089</f>
        <v>0</v>
      </c>
      <c r="P3558" s="18">
        <f t="shared" si="13934"/>
        <v>0</v>
      </c>
      <c r="Q3558" s="18">
        <f t="shared" si="13951"/>
        <v>655111.16</v>
      </c>
      <c r="R3558" s="17">
        <f>'[1]AFF 2018'!AQ$4089</f>
        <v>0</v>
      </c>
      <c r="S3558" s="17">
        <f>'[1]AFF 2018'!AR$4089</f>
        <v>0</v>
      </c>
      <c r="T3558" s="18">
        <f t="shared" si="13936"/>
        <v>0</v>
      </c>
      <c r="U3558" s="17">
        <f>'[1]AFF 2018'!AT$4089</f>
        <v>0</v>
      </c>
      <c r="V3558" s="17">
        <f>'[1]AFF 2018'!AU$4089</f>
        <v>0</v>
      </c>
      <c r="W3558" s="18">
        <f t="shared" si="13938"/>
        <v>0</v>
      </c>
      <c r="X3558" s="18">
        <f t="shared" si="13952"/>
        <v>0</v>
      </c>
      <c r="Y3558" s="17">
        <f>'[1]AFF 2018'!BL$4089</f>
        <v>118495.32</v>
      </c>
      <c r="Z3558" s="17">
        <f>'[1]AFF 2018'!BM$4089</f>
        <v>0</v>
      </c>
      <c r="AA3558" s="18">
        <f t="shared" si="13940"/>
        <v>118495.32</v>
      </c>
      <c r="AB3558" s="17">
        <f>'[1]AFF 2018'!BO$4089</f>
        <v>0</v>
      </c>
      <c r="AC3558" s="17">
        <f>'[1]AFF 2018'!BP$4089</f>
        <v>0</v>
      </c>
      <c r="AD3558" s="18">
        <f t="shared" si="13942"/>
        <v>0</v>
      </c>
      <c r="AE3558" s="18">
        <f t="shared" si="13953"/>
        <v>118495.32</v>
      </c>
      <c r="AF3558" s="17">
        <f>'[1]AFF 2018'!$BE$4089</f>
        <v>507095.32</v>
      </c>
      <c r="AG3558" s="17">
        <f>'[1]AFF 2018'!$BF$4089</f>
        <v>0</v>
      </c>
      <c r="AH3558" s="18">
        <f t="shared" si="13944"/>
        <v>507095.32</v>
      </c>
      <c r="AI3558" s="17">
        <f>'[1]AFF 2018'!$BH$4089</f>
        <v>0</v>
      </c>
      <c r="AJ3558" s="17">
        <f>'[1]AFF 2018'!$BI$4089</f>
        <v>0</v>
      </c>
      <c r="AK3558" s="18">
        <f t="shared" si="13946"/>
        <v>0</v>
      </c>
      <c r="AL3558" s="18">
        <f t="shared" si="13954"/>
        <v>507095.32</v>
      </c>
      <c r="AM3558" s="17">
        <f t="shared" si="13955"/>
        <v>29520.520000000077</v>
      </c>
      <c r="AN3558" s="17">
        <f t="shared" si="13955"/>
        <v>0</v>
      </c>
      <c r="AO3558" s="18">
        <f t="shared" si="13948"/>
        <v>29520.520000000077</v>
      </c>
      <c r="AP3558" s="17">
        <f t="shared" si="13956"/>
        <v>0</v>
      </c>
      <c r="AQ3558" s="17">
        <f t="shared" si="13956"/>
        <v>0</v>
      </c>
      <c r="AR3558" s="18">
        <f t="shared" si="13950"/>
        <v>0</v>
      </c>
      <c r="AS3558" s="18">
        <f t="shared" si="13957"/>
        <v>29520.520000000077</v>
      </c>
      <c r="AT3558" s="18" t="s">
        <v>44</v>
      </c>
      <c r="AU3558" s="322">
        <v>2</v>
      </c>
      <c r="AV3558" s="291">
        <v>0</v>
      </c>
      <c r="AW3558" s="266">
        <f>'[1]AFF 2018'!$CI$4089</f>
        <v>0</v>
      </c>
      <c r="AX3558" s="266">
        <f>'[1]AFF 2018'!$CJ$4089</f>
        <v>0</v>
      </c>
      <c r="AY3558" s="266">
        <f>'[1]AFF 2018'!$CM$4089</f>
        <v>-2</v>
      </c>
      <c r="AZ3558" s="266">
        <f>'[1]AFF 2018'!$CN$4089</f>
        <v>0</v>
      </c>
      <c r="BE3558" s="91" t="s">
        <v>79</v>
      </c>
    </row>
    <row r="3559" spans="2:57" s="3" customFormat="1" ht="70.5" hidden="1" customHeight="1">
      <c r="B3559" s="15">
        <v>2018</v>
      </c>
      <c r="C3559" s="62">
        <v>8323</v>
      </c>
      <c r="D3559" s="15">
        <v>6</v>
      </c>
      <c r="E3559" s="15">
        <v>0</v>
      </c>
      <c r="F3559" s="15">
        <v>5000</v>
      </c>
      <c r="G3559" s="15">
        <v>5300</v>
      </c>
      <c r="H3559" s="15">
        <v>531</v>
      </c>
      <c r="I3559" s="63">
        <v>42</v>
      </c>
      <c r="J3559" s="64" t="s">
        <v>1493</v>
      </c>
      <c r="K3559" s="17">
        <v>0</v>
      </c>
      <c r="L3559" s="17">
        <v>0</v>
      </c>
      <c r="M3559" s="18">
        <f t="shared" si="13932"/>
        <v>0</v>
      </c>
      <c r="N3559" s="17">
        <v>0</v>
      </c>
      <c r="O3559" s="17">
        <v>0</v>
      </c>
      <c r="P3559" s="18">
        <f t="shared" si="13934"/>
        <v>0</v>
      </c>
      <c r="Q3559" s="18">
        <f t="shared" si="13951"/>
        <v>0</v>
      </c>
      <c r="R3559" s="17">
        <v>0</v>
      </c>
      <c r="S3559" s="17">
        <v>0</v>
      </c>
      <c r="T3559" s="18">
        <f t="shared" si="13936"/>
        <v>0</v>
      </c>
      <c r="U3559" s="17">
        <v>0</v>
      </c>
      <c r="V3559" s="17">
        <v>0</v>
      </c>
      <c r="W3559" s="18">
        <f t="shared" si="13938"/>
        <v>0</v>
      </c>
      <c r="X3559" s="18">
        <f t="shared" si="13952"/>
        <v>0</v>
      </c>
      <c r="Y3559" s="17">
        <v>0</v>
      </c>
      <c r="Z3559" s="17">
        <v>0</v>
      </c>
      <c r="AA3559" s="18">
        <f t="shared" si="13940"/>
        <v>0</v>
      </c>
      <c r="AB3559" s="17">
        <v>0</v>
      </c>
      <c r="AC3559" s="17">
        <v>0</v>
      </c>
      <c r="AD3559" s="18">
        <f t="shared" si="13942"/>
        <v>0</v>
      </c>
      <c r="AE3559" s="18">
        <f t="shared" si="13953"/>
        <v>0</v>
      </c>
      <c r="AF3559" s="17">
        <v>0</v>
      </c>
      <c r="AG3559" s="17">
        <v>0</v>
      </c>
      <c r="AH3559" s="18">
        <f t="shared" si="13944"/>
        <v>0</v>
      </c>
      <c r="AI3559" s="17">
        <v>0</v>
      </c>
      <c r="AJ3559" s="17">
        <v>0</v>
      </c>
      <c r="AK3559" s="18">
        <f t="shared" si="13946"/>
        <v>0</v>
      </c>
      <c r="AL3559" s="18">
        <f t="shared" si="13954"/>
        <v>0</v>
      </c>
      <c r="AM3559" s="17">
        <f t="shared" si="13955"/>
        <v>0</v>
      </c>
      <c r="AN3559" s="17">
        <f t="shared" si="13955"/>
        <v>0</v>
      </c>
      <c r="AO3559" s="18">
        <f t="shared" si="13948"/>
        <v>0</v>
      </c>
      <c r="AP3559" s="17">
        <f t="shared" si="13956"/>
        <v>0</v>
      </c>
      <c r="AQ3559" s="17">
        <f t="shared" si="13956"/>
        <v>0</v>
      </c>
      <c r="AR3559" s="18">
        <f t="shared" si="13950"/>
        <v>0</v>
      </c>
      <c r="AS3559" s="18">
        <f t="shared" si="13957"/>
        <v>0</v>
      </c>
      <c r="AT3559" s="18" t="s">
        <v>44</v>
      </c>
      <c r="AU3559" s="322"/>
      <c r="AV3559" s="291"/>
      <c r="AW3559" s="266">
        <v>0</v>
      </c>
      <c r="AX3559" s="266">
        <v>0</v>
      </c>
      <c r="AY3559" s="266">
        <v>0</v>
      </c>
      <c r="AZ3559" s="266">
        <v>0</v>
      </c>
      <c r="BE3559" s="91" t="s">
        <v>79</v>
      </c>
    </row>
    <row r="3560" spans="2:57" s="3" customFormat="1" ht="70.5" hidden="1" customHeight="1">
      <c r="B3560" s="15">
        <v>2018</v>
      </c>
      <c r="C3560" s="62">
        <v>8323</v>
      </c>
      <c r="D3560" s="15">
        <v>6</v>
      </c>
      <c r="E3560" s="15">
        <v>0</v>
      </c>
      <c r="F3560" s="15">
        <v>5000</v>
      </c>
      <c r="G3560" s="15">
        <v>5300</v>
      </c>
      <c r="H3560" s="15">
        <v>531</v>
      </c>
      <c r="I3560" s="63">
        <v>43</v>
      </c>
      <c r="J3560" s="64" t="s">
        <v>1494</v>
      </c>
      <c r="K3560" s="17">
        <v>0</v>
      </c>
      <c r="L3560" s="17">
        <v>0</v>
      </c>
      <c r="M3560" s="18">
        <f t="shared" si="13932"/>
        <v>0</v>
      </c>
      <c r="N3560" s="17">
        <v>0</v>
      </c>
      <c r="O3560" s="17">
        <v>0</v>
      </c>
      <c r="P3560" s="18">
        <f t="shared" si="13934"/>
        <v>0</v>
      </c>
      <c r="Q3560" s="18">
        <f t="shared" si="13951"/>
        <v>0</v>
      </c>
      <c r="R3560" s="17">
        <v>0</v>
      </c>
      <c r="S3560" s="17">
        <v>0</v>
      </c>
      <c r="T3560" s="18">
        <f t="shared" si="13936"/>
        <v>0</v>
      </c>
      <c r="U3560" s="17">
        <v>0</v>
      </c>
      <c r="V3560" s="17">
        <v>0</v>
      </c>
      <c r="W3560" s="18">
        <f t="shared" si="13938"/>
        <v>0</v>
      </c>
      <c r="X3560" s="18">
        <f t="shared" si="13952"/>
        <v>0</v>
      </c>
      <c r="Y3560" s="17">
        <v>0</v>
      </c>
      <c r="Z3560" s="17">
        <v>0</v>
      </c>
      <c r="AA3560" s="18">
        <f t="shared" si="13940"/>
        <v>0</v>
      </c>
      <c r="AB3560" s="17">
        <v>0</v>
      </c>
      <c r="AC3560" s="17">
        <v>0</v>
      </c>
      <c r="AD3560" s="18">
        <f t="shared" si="13942"/>
        <v>0</v>
      </c>
      <c r="AE3560" s="18">
        <f t="shared" si="13953"/>
        <v>0</v>
      </c>
      <c r="AF3560" s="17">
        <v>0</v>
      </c>
      <c r="AG3560" s="17">
        <v>0</v>
      </c>
      <c r="AH3560" s="18">
        <f t="shared" si="13944"/>
        <v>0</v>
      </c>
      <c r="AI3560" s="17">
        <v>0</v>
      </c>
      <c r="AJ3560" s="17">
        <v>0</v>
      </c>
      <c r="AK3560" s="18">
        <f t="shared" si="13946"/>
        <v>0</v>
      </c>
      <c r="AL3560" s="18">
        <f t="shared" si="13954"/>
        <v>0</v>
      </c>
      <c r="AM3560" s="17">
        <f t="shared" si="13955"/>
        <v>0</v>
      </c>
      <c r="AN3560" s="17">
        <f t="shared" si="13955"/>
        <v>0</v>
      </c>
      <c r="AO3560" s="18">
        <f t="shared" si="13948"/>
        <v>0</v>
      </c>
      <c r="AP3560" s="17">
        <f t="shared" si="13956"/>
        <v>0</v>
      </c>
      <c r="AQ3560" s="17">
        <f t="shared" si="13956"/>
        <v>0</v>
      </c>
      <c r="AR3560" s="18">
        <f t="shared" si="13950"/>
        <v>0</v>
      </c>
      <c r="AS3560" s="18">
        <f t="shared" si="13957"/>
        <v>0</v>
      </c>
      <c r="AT3560" s="18" t="s">
        <v>44</v>
      </c>
      <c r="AU3560" s="322"/>
      <c r="AV3560" s="291"/>
      <c r="AW3560" s="266">
        <v>0</v>
      </c>
      <c r="AX3560" s="266">
        <v>0</v>
      </c>
      <c r="AY3560" s="266">
        <v>0</v>
      </c>
      <c r="AZ3560" s="266">
        <v>0</v>
      </c>
      <c r="BE3560" s="91" t="s">
        <v>79</v>
      </c>
    </row>
    <row r="3561" spans="2:57" s="3" customFormat="1" ht="70.5" customHeight="1">
      <c r="B3561" s="15">
        <v>2018</v>
      </c>
      <c r="C3561" s="62">
        <v>8323</v>
      </c>
      <c r="D3561" s="15">
        <v>6</v>
      </c>
      <c r="E3561" s="15">
        <v>0</v>
      </c>
      <c r="F3561" s="15">
        <v>5000</v>
      </c>
      <c r="G3561" s="15">
        <v>5300</v>
      </c>
      <c r="H3561" s="15">
        <v>531</v>
      </c>
      <c r="I3561" s="63">
        <v>44</v>
      </c>
      <c r="J3561" s="64" t="s">
        <v>1495</v>
      </c>
      <c r="K3561" s="17">
        <f>'[1]AFF 2018'!AJ$4092</f>
        <v>63800</v>
      </c>
      <c r="L3561" s="17">
        <f>'[1]AFF 2018'!AK$4092</f>
        <v>0</v>
      </c>
      <c r="M3561" s="18">
        <f t="shared" si="13932"/>
        <v>63800</v>
      </c>
      <c r="N3561" s="17">
        <f>'[1]AFF 2018'!AM$4092</f>
        <v>0</v>
      </c>
      <c r="O3561" s="17">
        <f>'[1]AFF 2018'!AN$4092</f>
        <v>0</v>
      </c>
      <c r="P3561" s="18">
        <f t="shared" si="13934"/>
        <v>0</v>
      </c>
      <c r="Q3561" s="18">
        <f t="shared" si="13951"/>
        <v>63800</v>
      </c>
      <c r="R3561" s="17">
        <f>'[1]AFF 2018'!AQ$4092</f>
        <v>0</v>
      </c>
      <c r="S3561" s="17">
        <f>'[1]AFF 2018'!AR$4092</f>
        <v>0</v>
      </c>
      <c r="T3561" s="18">
        <f t="shared" si="13936"/>
        <v>0</v>
      </c>
      <c r="U3561" s="17">
        <f>'[1]AFF 2018'!AT$4092</f>
        <v>0</v>
      </c>
      <c r="V3561" s="17">
        <f>'[1]AFF 2018'!AU$4092</f>
        <v>0</v>
      </c>
      <c r="W3561" s="18">
        <f t="shared" si="13938"/>
        <v>0</v>
      </c>
      <c r="X3561" s="18">
        <f t="shared" si="13952"/>
        <v>0</v>
      </c>
      <c r="Y3561" s="17">
        <f>'[1]AFF 2018'!BL$4092</f>
        <v>31576.82</v>
      </c>
      <c r="Z3561" s="17">
        <f>'[1]AFF 2018'!BM$4092</f>
        <v>0</v>
      </c>
      <c r="AA3561" s="18">
        <f t="shared" si="13940"/>
        <v>31576.82</v>
      </c>
      <c r="AB3561" s="17">
        <f>'[1]AFF 2018'!BO$4092</f>
        <v>0</v>
      </c>
      <c r="AC3561" s="17">
        <f>'[1]AFF 2018'!BP$4092</f>
        <v>0</v>
      </c>
      <c r="AD3561" s="18">
        <f t="shared" si="13942"/>
        <v>0</v>
      </c>
      <c r="AE3561" s="18">
        <f t="shared" si="13953"/>
        <v>31576.82</v>
      </c>
      <c r="AF3561" s="17">
        <f>'[1]AFF 2018'!$BE$4092</f>
        <v>31576.83</v>
      </c>
      <c r="AG3561" s="17">
        <f>'[1]AFF 2018'!$BF$4092</f>
        <v>0</v>
      </c>
      <c r="AH3561" s="18">
        <f t="shared" si="13944"/>
        <v>31576.83</v>
      </c>
      <c r="AI3561" s="17">
        <f>'[1]AFF 2018'!$BH$4092</f>
        <v>0</v>
      </c>
      <c r="AJ3561" s="17">
        <f>'[1]AFF 2018'!$BI$4092</f>
        <v>0</v>
      </c>
      <c r="AK3561" s="18">
        <f t="shared" si="13946"/>
        <v>0</v>
      </c>
      <c r="AL3561" s="18">
        <f t="shared" si="13954"/>
        <v>31576.83</v>
      </c>
      <c r="AM3561" s="17">
        <f t="shared" si="13955"/>
        <v>646.34999999999854</v>
      </c>
      <c r="AN3561" s="17">
        <f t="shared" si="13955"/>
        <v>0</v>
      </c>
      <c r="AO3561" s="18">
        <f t="shared" si="13948"/>
        <v>646.34999999999854</v>
      </c>
      <c r="AP3561" s="17">
        <f t="shared" si="13956"/>
        <v>0</v>
      </c>
      <c r="AQ3561" s="17">
        <f t="shared" si="13956"/>
        <v>0</v>
      </c>
      <c r="AR3561" s="18">
        <f t="shared" si="13950"/>
        <v>0</v>
      </c>
      <c r="AS3561" s="18">
        <f t="shared" si="13957"/>
        <v>646.34999999999854</v>
      </c>
      <c r="AT3561" s="18" t="s">
        <v>44</v>
      </c>
      <c r="AU3561" s="322">
        <v>10</v>
      </c>
      <c r="AV3561" s="291">
        <v>0</v>
      </c>
      <c r="AW3561" s="266">
        <f>'[1]AFF 2018'!$CI$4092</f>
        <v>0</v>
      </c>
      <c r="AX3561" s="266">
        <f>'[1]AFF 2018'!$CJ$4092</f>
        <v>0</v>
      </c>
      <c r="AY3561" s="266">
        <f>'[1]AFF 2018'!$CM$4092</f>
        <v>-10</v>
      </c>
      <c r="AZ3561" s="266">
        <f>'[1]AFF 2018'!$CN$4092</f>
        <v>0</v>
      </c>
      <c r="BE3561" s="91" t="s">
        <v>79</v>
      </c>
    </row>
    <row r="3562" spans="2:57" s="3" customFormat="1" ht="70.5" customHeight="1">
      <c r="B3562" s="15">
        <v>2018</v>
      </c>
      <c r="C3562" s="62">
        <v>8323</v>
      </c>
      <c r="D3562" s="15">
        <v>6</v>
      </c>
      <c r="E3562" s="15">
        <v>0</v>
      </c>
      <c r="F3562" s="15">
        <v>5000</v>
      </c>
      <c r="G3562" s="15">
        <v>5300</v>
      </c>
      <c r="H3562" s="15">
        <v>531</v>
      </c>
      <c r="I3562" s="63">
        <v>45</v>
      </c>
      <c r="J3562" s="64" t="s">
        <v>1496</v>
      </c>
      <c r="K3562" s="17">
        <f>'[1]AFF 2018'!AJ$4093</f>
        <v>0</v>
      </c>
      <c r="L3562" s="17">
        <f>'[1]AFF 2018'!AK$4093</f>
        <v>0</v>
      </c>
      <c r="M3562" s="18">
        <f t="shared" si="13932"/>
        <v>0</v>
      </c>
      <c r="N3562" s="17">
        <f>'[1]AFF 2018'!AM$4093</f>
        <v>0</v>
      </c>
      <c r="O3562" s="17">
        <f>'[1]AFF 2018'!AN$4093</f>
        <v>0</v>
      </c>
      <c r="P3562" s="18">
        <f t="shared" si="13934"/>
        <v>0</v>
      </c>
      <c r="Q3562" s="18">
        <f t="shared" si="13951"/>
        <v>0</v>
      </c>
      <c r="R3562" s="17">
        <f>'[1]AFF 2018'!AQ$4093</f>
        <v>0</v>
      </c>
      <c r="S3562" s="17">
        <f>'[1]AFF 2018'!AR$4093</f>
        <v>0</v>
      </c>
      <c r="T3562" s="18">
        <f t="shared" si="13936"/>
        <v>0</v>
      </c>
      <c r="U3562" s="17">
        <f>'[1]AFF 2018'!AT$4093</f>
        <v>0</v>
      </c>
      <c r="V3562" s="17">
        <f>'[1]AFF 2018'!AU$4093</f>
        <v>0</v>
      </c>
      <c r="W3562" s="18">
        <f t="shared" si="13938"/>
        <v>0</v>
      </c>
      <c r="X3562" s="18">
        <f t="shared" si="13952"/>
        <v>0</v>
      </c>
      <c r="Y3562" s="17">
        <f>'[1]AFF 2018'!BL$4093</f>
        <v>0</v>
      </c>
      <c r="Z3562" s="17">
        <f>'[1]AFF 2018'!BM$4093</f>
        <v>0</v>
      </c>
      <c r="AA3562" s="18">
        <f t="shared" si="13940"/>
        <v>0</v>
      </c>
      <c r="AB3562" s="17">
        <f>'[1]AFF 2018'!BO$4093</f>
        <v>0</v>
      </c>
      <c r="AC3562" s="17">
        <f>'[1]AFF 2018'!BP$4093</f>
        <v>0</v>
      </c>
      <c r="AD3562" s="18">
        <f t="shared" si="13942"/>
        <v>0</v>
      </c>
      <c r="AE3562" s="18">
        <f t="shared" si="13953"/>
        <v>0</v>
      </c>
      <c r="AF3562" s="17">
        <f>'[1]AFF 2018'!$BE$4093</f>
        <v>0</v>
      </c>
      <c r="AG3562" s="17">
        <f>'[1]AFF 2018'!$BF$4093</f>
        <v>0</v>
      </c>
      <c r="AH3562" s="18">
        <f t="shared" si="13944"/>
        <v>0</v>
      </c>
      <c r="AI3562" s="17">
        <f>'[1]AFF 2018'!$BH$4093</f>
        <v>0</v>
      </c>
      <c r="AJ3562" s="17">
        <f>'[1]AFF 2018'!$BI$4093</f>
        <v>0</v>
      </c>
      <c r="AK3562" s="18">
        <f t="shared" si="13946"/>
        <v>0</v>
      </c>
      <c r="AL3562" s="18">
        <f t="shared" si="13954"/>
        <v>0</v>
      </c>
      <c r="AM3562" s="17">
        <f t="shared" si="13955"/>
        <v>0</v>
      </c>
      <c r="AN3562" s="17">
        <f t="shared" si="13955"/>
        <v>0</v>
      </c>
      <c r="AO3562" s="18">
        <f t="shared" si="13948"/>
        <v>0</v>
      </c>
      <c r="AP3562" s="17">
        <f t="shared" si="13956"/>
        <v>0</v>
      </c>
      <c r="AQ3562" s="17">
        <f t="shared" si="13956"/>
        <v>0</v>
      </c>
      <c r="AR3562" s="18">
        <f t="shared" si="13950"/>
        <v>0</v>
      </c>
      <c r="AS3562" s="18">
        <f t="shared" si="13957"/>
        <v>0</v>
      </c>
      <c r="AT3562" s="18" t="s">
        <v>44</v>
      </c>
      <c r="AU3562" s="322">
        <v>0</v>
      </c>
      <c r="AV3562" s="291">
        <v>0</v>
      </c>
      <c r="AW3562" s="266">
        <f>'[1]AFF 2018'!$CI$4093</f>
        <v>0</v>
      </c>
      <c r="AX3562" s="266">
        <f>'[1]AFF 2018'!$CJ$4093</f>
        <v>0</v>
      </c>
      <c r="AY3562" s="266">
        <f>'[1]AFF 2018'!$CM$4093</f>
        <v>0</v>
      </c>
      <c r="AZ3562" s="266">
        <f>'[1]AFF 2018'!$CN$4093</f>
        <v>0</v>
      </c>
      <c r="BE3562" s="91" t="s">
        <v>79</v>
      </c>
    </row>
    <row r="3563" spans="2:57" s="3" customFormat="1" ht="70.5" customHeight="1">
      <c r="B3563" s="15">
        <v>2018</v>
      </c>
      <c r="C3563" s="62">
        <v>8323</v>
      </c>
      <c r="D3563" s="15">
        <v>6</v>
      </c>
      <c r="E3563" s="15">
        <v>0</v>
      </c>
      <c r="F3563" s="15">
        <v>5000</v>
      </c>
      <c r="G3563" s="15">
        <v>5300</v>
      </c>
      <c r="H3563" s="15">
        <v>531</v>
      </c>
      <c r="I3563" s="63">
        <v>46</v>
      </c>
      <c r="J3563" s="64" t="s">
        <v>620</v>
      </c>
      <c r="K3563" s="17">
        <f>'[1]AFF 2018'!AJ$4094</f>
        <v>583303.68000000005</v>
      </c>
      <c r="L3563" s="17">
        <f>'[1]AFF 2018'!AK$4094</f>
        <v>0</v>
      </c>
      <c r="M3563" s="18">
        <f t="shared" si="13932"/>
        <v>583303.68000000005</v>
      </c>
      <c r="N3563" s="17">
        <f>'[1]AFF 2018'!AM$4094</f>
        <v>0</v>
      </c>
      <c r="O3563" s="17">
        <f>'[1]AFF 2018'!AN$4094</f>
        <v>0</v>
      </c>
      <c r="P3563" s="18">
        <f t="shared" si="13934"/>
        <v>0</v>
      </c>
      <c r="Q3563" s="18">
        <f t="shared" si="13951"/>
        <v>583303.68000000005</v>
      </c>
      <c r="R3563" s="17">
        <f>'[1]AFF 2018'!AQ$4094</f>
        <v>0</v>
      </c>
      <c r="S3563" s="17">
        <f>'[1]AFF 2018'!AR$4094</f>
        <v>0</v>
      </c>
      <c r="T3563" s="18">
        <f t="shared" si="13936"/>
        <v>0</v>
      </c>
      <c r="U3563" s="17">
        <f>'[1]AFF 2018'!AT$4094</f>
        <v>0</v>
      </c>
      <c r="V3563" s="17">
        <f>'[1]AFF 2018'!AU$4094</f>
        <v>0</v>
      </c>
      <c r="W3563" s="18">
        <f t="shared" si="13938"/>
        <v>0</v>
      </c>
      <c r="X3563" s="18">
        <f t="shared" si="13952"/>
        <v>0</v>
      </c>
      <c r="Y3563" s="17">
        <f>'[1]AFF 2018'!BL$4094</f>
        <v>39064.39</v>
      </c>
      <c r="Z3563" s="17">
        <f>'[1]AFF 2018'!BM$4094</f>
        <v>0</v>
      </c>
      <c r="AA3563" s="18">
        <f t="shared" si="13940"/>
        <v>39064.39</v>
      </c>
      <c r="AB3563" s="17">
        <f>'[1]AFF 2018'!BO$4094</f>
        <v>0</v>
      </c>
      <c r="AC3563" s="17">
        <f>'[1]AFF 2018'!BP$4094</f>
        <v>0</v>
      </c>
      <c r="AD3563" s="18">
        <f t="shared" si="13942"/>
        <v>0</v>
      </c>
      <c r="AE3563" s="18">
        <f t="shared" si="13953"/>
        <v>39064.39</v>
      </c>
      <c r="AF3563" s="17">
        <f>'[1]AFF 2018'!$BE$4094</f>
        <v>544237.42999999993</v>
      </c>
      <c r="AG3563" s="17">
        <f>'[1]AFF 2018'!$BF$4094</f>
        <v>0</v>
      </c>
      <c r="AH3563" s="18">
        <f t="shared" si="13944"/>
        <v>544237.42999999993</v>
      </c>
      <c r="AI3563" s="17">
        <f>'[1]AFF 2018'!$BH$4094</f>
        <v>0</v>
      </c>
      <c r="AJ3563" s="17">
        <f>'[1]AFF 2018'!$BI$4094</f>
        <v>0</v>
      </c>
      <c r="AK3563" s="18">
        <f t="shared" si="13946"/>
        <v>0</v>
      </c>
      <c r="AL3563" s="18">
        <f t="shared" si="13954"/>
        <v>544237.42999999993</v>
      </c>
      <c r="AM3563" s="17">
        <f t="shared" si="13955"/>
        <v>1.8600000001024455</v>
      </c>
      <c r="AN3563" s="17">
        <f t="shared" si="13955"/>
        <v>0</v>
      </c>
      <c r="AO3563" s="18">
        <f t="shared" si="13948"/>
        <v>1.8600000001024455</v>
      </c>
      <c r="AP3563" s="17">
        <f t="shared" si="13956"/>
        <v>0</v>
      </c>
      <c r="AQ3563" s="17">
        <f t="shared" si="13956"/>
        <v>0</v>
      </c>
      <c r="AR3563" s="18">
        <f t="shared" si="13950"/>
        <v>0</v>
      </c>
      <c r="AS3563" s="18">
        <f t="shared" si="13957"/>
        <v>1.8600000001024455</v>
      </c>
      <c r="AT3563" s="18" t="s">
        <v>44</v>
      </c>
      <c r="AU3563" s="322">
        <v>4</v>
      </c>
      <c r="AV3563" s="291">
        <v>0</v>
      </c>
      <c r="AW3563" s="266">
        <f>'[1]AFF 2018'!$CI$4094</f>
        <v>0</v>
      </c>
      <c r="AX3563" s="266">
        <f>'[1]AFF 2018'!$CJ$4094</f>
        <v>0</v>
      </c>
      <c r="AY3563" s="266">
        <f>'[1]AFF 2018'!$CM$4094</f>
        <v>-4</v>
      </c>
      <c r="AZ3563" s="266">
        <f>'[1]AFF 2018'!$CN$4094</f>
        <v>0</v>
      </c>
      <c r="BE3563" s="91" t="s">
        <v>79</v>
      </c>
    </row>
    <row r="3564" spans="2:57" s="3" customFormat="1" ht="70.5" hidden="1" customHeight="1">
      <c r="B3564" s="15">
        <v>2018</v>
      </c>
      <c r="C3564" s="62">
        <v>8323</v>
      </c>
      <c r="D3564" s="15">
        <v>6</v>
      </c>
      <c r="E3564" s="15">
        <v>0</v>
      </c>
      <c r="F3564" s="15">
        <v>5000</v>
      </c>
      <c r="G3564" s="15">
        <v>5300</v>
      </c>
      <c r="H3564" s="15">
        <v>531</v>
      </c>
      <c r="I3564" s="63">
        <v>47</v>
      </c>
      <c r="J3564" s="64" t="s">
        <v>1497</v>
      </c>
      <c r="K3564" s="17">
        <v>0</v>
      </c>
      <c r="L3564" s="17">
        <v>0</v>
      </c>
      <c r="M3564" s="18">
        <f t="shared" si="13932"/>
        <v>0</v>
      </c>
      <c r="N3564" s="17">
        <v>0</v>
      </c>
      <c r="O3564" s="17">
        <v>0</v>
      </c>
      <c r="P3564" s="18">
        <f t="shared" si="13934"/>
        <v>0</v>
      </c>
      <c r="Q3564" s="18">
        <f t="shared" si="13951"/>
        <v>0</v>
      </c>
      <c r="R3564" s="17">
        <v>0</v>
      </c>
      <c r="S3564" s="17">
        <v>0</v>
      </c>
      <c r="T3564" s="18">
        <f t="shared" si="13936"/>
        <v>0</v>
      </c>
      <c r="U3564" s="17">
        <v>0</v>
      </c>
      <c r="V3564" s="17">
        <v>0</v>
      </c>
      <c r="W3564" s="18">
        <f t="shared" si="13938"/>
        <v>0</v>
      </c>
      <c r="X3564" s="18">
        <f t="shared" si="13952"/>
        <v>0</v>
      </c>
      <c r="Y3564" s="17">
        <v>0</v>
      </c>
      <c r="Z3564" s="17">
        <v>0</v>
      </c>
      <c r="AA3564" s="18">
        <f t="shared" si="13940"/>
        <v>0</v>
      </c>
      <c r="AB3564" s="17">
        <v>0</v>
      </c>
      <c r="AC3564" s="17">
        <v>0</v>
      </c>
      <c r="AD3564" s="18">
        <f t="shared" si="13942"/>
        <v>0</v>
      </c>
      <c r="AE3564" s="18">
        <f t="shared" si="13953"/>
        <v>0</v>
      </c>
      <c r="AF3564" s="17">
        <v>0</v>
      </c>
      <c r="AG3564" s="17">
        <v>0</v>
      </c>
      <c r="AH3564" s="18">
        <f t="shared" si="13944"/>
        <v>0</v>
      </c>
      <c r="AI3564" s="17">
        <v>0</v>
      </c>
      <c r="AJ3564" s="17">
        <v>0</v>
      </c>
      <c r="AK3564" s="18">
        <f t="shared" si="13946"/>
        <v>0</v>
      </c>
      <c r="AL3564" s="18">
        <f t="shared" si="13954"/>
        <v>0</v>
      </c>
      <c r="AM3564" s="17">
        <f t="shared" si="13955"/>
        <v>0</v>
      </c>
      <c r="AN3564" s="17">
        <f t="shared" si="13955"/>
        <v>0</v>
      </c>
      <c r="AO3564" s="18">
        <f t="shared" si="13948"/>
        <v>0</v>
      </c>
      <c r="AP3564" s="17">
        <f t="shared" si="13956"/>
        <v>0</v>
      </c>
      <c r="AQ3564" s="17">
        <f t="shared" si="13956"/>
        <v>0</v>
      </c>
      <c r="AR3564" s="18">
        <f t="shared" si="13950"/>
        <v>0</v>
      </c>
      <c r="AS3564" s="18">
        <f t="shared" si="13957"/>
        <v>0</v>
      </c>
      <c r="AT3564" s="18" t="s">
        <v>44</v>
      </c>
      <c r="AU3564" s="322"/>
      <c r="AV3564" s="291"/>
      <c r="AW3564" s="266">
        <v>0</v>
      </c>
      <c r="AX3564" s="266">
        <v>0</v>
      </c>
      <c r="AY3564" s="266">
        <v>0</v>
      </c>
      <c r="AZ3564" s="266">
        <v>0</v>
      </c>
      <c r="BE3564" s="91" t="s">
        <v>79</v>
      </c>
    </row>
    <row r="3565" spans="2:57" s="3" customFormat="1" ht="70.5" hidden="1" customHeight="1">
      <c r="B3565" s="15">
        <v>2018</v>
      </c>
      <c r="C3565" s="62">
        <v>8323</v>
      </c>
      <c r="D3565" s="15">
        <v>6</v>
      </c>
      <c r="E3565" s="15">
        <v>0</v>
      </c>
      <c r="F3565" s="15">
        <v>5000</v>
      </c>
      <c r="G3565" s="15">
        <v>5300</v>
      </c>
      <c r="H3565" s="15">
        <v>531</v>
      </c>
      <c r="I3565" s="63">
        <v>48</v>
      </c>
      <c r="J3565" s="64" t="s">
        <v>1498</v>
      </c>
      <c r="K3565" s="17">
        <f>'[1]AFF 2018'!AJ$4096</f>
        <v>0</v>
      </c>
      <c r="L3565" s="17">
        <f>'[1]AFF 2018'!AK$4096</f>
        <v>0</v>
      </c>
      <c r="M3565" s="18">
        <f t="shared" si="13932"/>
        <v>0</v>
      </c>
      <c r="N3565" s="17">
        <f>'[1]AFF 2018'!AM$4096</f>
        <v>0</v>
      </c>
      <c r="O3565" s="17">
        <f>'[1]AFF 2018'!AN$4096</f>
        <v>0</v>
      </c>
      <c r="P3565" s="18">
        <f t="shared" si="13934"/>
        <v>0</v>
      </c>
      <c r="Q3565" s="18">
        <f t="shared" si="13951"/>
        <v>0</v>
      </c>
      <c r="R3565" s="17">
        <f>'[1]AFF 2018'!AQ$4096</f>
        <v>0</v>
      </c>
      <c r="S3565" s="17">
        <f>'[1]AFF 2018'!AR$4096</f>
        <v>0</v>
      </c>
      <c r="T3565" s="18">
        <f t="shared" si="13936"/>
        <v>0</v>
      </c>
      <c r="U3565" s="17">
        <f>'[1]AFF 2018'!AT$4096</f>
        <v>0</v>
      </c>
      <c r="V3565" s="17">
        <f>'[1]AFF 2018'!AU$4096</f>
        <v>0</v>
      </c>
      <c r="W3565" s="18">
        <f t="shared" si="13938"/>
        <v>0</v>
      </c>
      <c r="X3565" s="18">
        <f t="shared" si="13952"/>
        <v>0</v>
      </c>
      <c r="Y3565" s="17">
        <f>'[1]AFF 2018'!BL$4096</f>
        <v>0</v>
      </c>
      <c r="Z3565" s="17">
        <f>'[1]AFF 2018'!BM$4096</f>
        <v>0</v>
      </c>
      <c r="AA3565" s="18">
        <f t="shared" si="13940"/>
        <v>0</v>
      </c>
      <c r="AB3565" s="17">
        <f>'[1]AFF 2018'!BO$4096</f>
        <v>0</v>
      </c>
      <c r="AC3565" s="17">
        <f>'[1]AFF 2018'!BP$4096</f>
        <v>0</v>
      </c>
      <c r="AD3565" s="18">
        <f t="shared" si="13942"/>
        <v>0</v>
      </c>
      <c r="AE3565" s="18">
        <f t="shared" si="13953"/>
        <v>0</v>
      </c>
      <c r="AF3565" s="17">
        <f>'[1]AFF 2018'!$BE$4096</f>
        <v>0</v>
      </c>
      <c r="AG3565" s="17">
        <f>'[1]AFF 2018'!$BF$4096</f>
        <v>0</v>
      </c>
      <c r="AH3565" s="18">
        <f t="shared" si="13944"/>
        <v>0</v>
      </c>
      <c r="AI3565" s="17">
        <f>'[1]AFF 2018'!$BH$4096</f>
        <v>0</v>
      </c>
      <c r="AJ3565" s="17">
        <f>'[1]AFF 2018'!$BI$4096</f>
        <v>0</v>
      </c>
      <c r="AK3565" s="18">
        <f t="shared" si="13946"/>
        <v>0</v>
      </c>
      <c r="AL3565" s="18">
        <f t="shared" si="13954"/>
        <v>0</v>
      </c>
      <c r="AM3565" s="17">
        <f t="shared" si="13955"/>
        <v>0</v>
      </c>
      <c r="AN3565" s="17">
        <f t="shared" si="13955"/>
        <v>0</v>
      </c>
      <c r="AO3565" s="18">
        <f t="shared" si="13948"/>
        <v>0</v>
      </c>
      <c r="AP3565" s="17">
        <f t="shared" si="13956"/>
        <v>0</v>
      </c>
      <c r="AQ3565" s="17">
        <f t="shared" si="13956"/>
        <v>0</v>
      </c>
      <c r="AR3565" s="18">
        <f t="shared" si="13950"/>
        <v>0</v>
      </c>
      <c r="AS3565" s="18">
        <f t="shared" si="13957"/>
        <v>0</v>
      </c>
      <c r="AT3565" s="18" t="s">
        <v>44</v>
      </c>
      <c r="AU3565" s="322">
        <v>30</v>
      </c>
      <c r="AV3565" s="291">
        <v>0</v>
      </c>
      <c r="AW3565" s="266">
        <f>'[1]AFF 2018'!$CI$4096</f>
        <v>0</v>
      </c>
      <c r="AX3565" s="266">
        <f>'[1]AFF 2018'!$CJ$4096</f>
        <v>0</v>
      </c>
      <c r="AY3565" s="266">
        <f>'[1]AFF 2018'!$CM$4096</f>
        <v>0</v>
      </c>
      <c r="AZ3565" s="266">
        <f>'[1]AFF 2018'!$CN$4096</f>
        <v>0</v>
      </c>
      <c r="BE3565" s="91" t="s">
        <v>79</v>
      </c>
    </row>
    <row r="3566" spans="2:57" s="3" customFormat="1" ht="70.5" hidden="1" customHeight="1">
      <c r="B3566" s="15">
        <v>2018</v>
      </c>
      <c r="C3566" s="62">
        <v>8323</v>
      </c>
      <c r="D3566" s="15">
        <v>6</v>
      </c>
      <c r="E3566" s="15">
        <v>0</v>
      </c>
      <c r="F3566" s="15">
        <v>5000</v>
      </c>
      <c r="G3566" s="15">
        <v>5300</v>
      </c>
      <c r="H3566" s="15">
        <v>531</v>
      </c>
      <c r="I3566" s="63">
        <v>49</v>
      </c>
      <c r="J3566" s="64" t="s">
        <v>1499</v>
      </c>
      <c r="K3566" s="17">
        <v>0</v>
      </c>
      <c r="L3566" s="17">
        <v>0</v>
      </c>
      <c r="M3566" s="18">
        <f t="shared" si="13932"/>
        <v>0</v>
      </c>
      <c r="N3566" s="17">
        <v>0</v>
      </c>
      <c r="O3566" s="17">
        <v>0</v>
      </c>
      <c r="P3566" s="18">
        <f t="shared" si="13934"/>
        <v>0</v>
      </c>
      <c r="Q3566" s="18">
        <f t="shared" si="13951"/>
        <v>0</v>
      </c>
      <c r="R3566" s="17">
        <v>0</v>
      </c>
      <c r="S3566" s="17">
        <v>0</v>
      </c>
      <c r="T3566" s="18">
        <f t="shared" si="13936"/>
        <v>0</v>
      </c>
      <c r="U3566" s="17">
        <v>0</v>
      </c>
      <c r="V3566" s="17">
        <v>0</v>
      </c>
      <c r="W3566" s="18">
        <f t="shared" si="13938"/>
        <v>0</v>
      </c>
      <c r="X3566" s="18">
        <f t="shared" si="13952"/>
        <v>0</v>
      </c>
      <c r="Y3566" s="17">
        <v>0</v>
      </c>
      <c r="Z3566" s="17">
        <v>0</v>
      </c>
      <c r="AA3566" s="18">
        <f t="shared" si="13940"/>
        <v>0</v>
      </c>
      <c r="AB3566" s="17">
        <v>0</v>
      </c>
      <c r="AC3566" s="17">
        <v>0</v>
      </c>
      <c r="AD3566" s="18">
        <f t="shared" si="13942"/>
        <v>0</v>
      </c>
      <c r="AE3566" s="18">
        <f t="shared" si="13953"/>
        <v>0</v>
      </c>
      <c r="AF3566" s="17">
        <v>0</v>
      </c>
      <c r="AG3566" s="17">
        <v>0</v>
      </c>
      <c r="AH3566" s="18">
        <f t="shared" si="13944"/>
        <v>0</v>
      </c>
      <c r="AI3566" s="17">
        <v>0</v>
      </c>
      <c r="AJ3566" s="17">
        <v>0</v>
      </c>
      <c r="AK3566" s="18">
        <f t="shared" si="13946"/>
        <v>0</v>
      </c>
      <c r="AL3566" s="18">
        <f t="shared" si="13954"/>
        <v>0</v>
      </c>
      <c r="AM3566" s="17">
        <f t="shared" si="13955"/>
        <v>0</v>
      </c>
      <c r="AN3566" s="17">
        <f t="shared" si="13955"/>
        <v>0</v>
      </c>
      <c r="AO3566" s="18">
        <f t="shared" si="13948"/>
        <v>0</v>
      </c>
      <c r="AP3566" s="17">
        <f t="shared" si="13956"/>
        <v>0</v>
      </c>
      <c r="AQ3566" s="17">
        <f t="shared" si="13956"/>
        <v>0</v>
      </c>
      <c r="AR3566" s="18">
        <f t="shared" si="13950"/>
        <v>0</v>
      </c>
      <c r="AS3566" s="18">
        <f t="shared" si="13957"/>
        <v>0</v>
      </c>
      <c r="AT3566" s="18" t="s">
        <v>44</v>
      </c>
      <c r="AU3566" s="322"/>
      <c r="AV3566" s="291"/>
      <c r="AW3566" s="266">
        <v>0</v>
      </c>
      <c r="AX3566" s="266">
        <v>0</v>
      </c>
      <c r="AY3566" s="266">
        <v>0</v>
      </c>
      <c r="AZ3566" s="266">
        <v>0</v>
      </c>
      <c r="BE3566" s="91" t="s">
        <v>79</v>
      </c>
    </row>
    <row r="3567" spans="2:57" s="3" customFormat="1" ht="70.5" hidden="1" customHeight="1">
      <c r="B3567" s="15">
        <v>2018</v>
      </c>
      <c r="C3567" s="62">
        <v>8323</v>
      </c>
      <c r="D3567" s="15">
        <v>6</v>
      </c>
      <c r="E3567" s="15">
        <v>0</v>
      </c>
      <c r="F3567" s="15">
        <v>5000</v>
      </c>
      <c r="G3567" s="15">
        <v>5300</v>
      </c>
      <c r="H3567" s="15">
        <v>531</v>
      </c>
      <c r="I3567" s="63">
        <v>50</v>
      </c>
      <c r="J3567" s="64" t="s">
        <v>1500</v>
      </c>
      <c r="K3567" s="17">
        <v>0</v>
      </c>
      <c r="L3567" s="17">
        <v>0</v>
      </c>
      <c r="M3567" s="18">
        <f t="shared" si="13932"/>
        <v>0</v>
      </c>
      <c r="N3567" s="17">
        <v>0</v>
      </c>
      <c r="O3567" s="17">
        <v>0</v>
      </c>
      <c r="P3567" s="18">
        <f t="shared" si="13934"/>
        <v>0</v>
      </c>
      <c r="Q3567" s="18">
        <f t="shared" si="13951"/>
        <v>0</v>
      </c>
      <c r="R3567" s="17">
        <v>0</v>
      </c>
      <c r="S3567" s="17">
        <v>0</v>
      </c>
      <c r="T3567" s="18">
        <f t="shared" si="13936"/>
        <v>0</v>
      </c>
      <c r="U3567" s="17">
        <v>0</v>
      </c>
      <c r="V3567" s="17">
        <v>0</v>
      </c>
      <c r="W3567" s="18">
        <f t="shared" si="13938"/>
        <v>0</v>
      </c>
      <c r="X3567" s="18">
        <f t="shared" si="13952"/>
        <v>0</v>
      </c>
      <c r="Y3567" s="17">
        <v>0</v>
      </c>
      <c r="Z3567" s="17">
        <v>0</v>
      </c>
      <c r="AA3567" s="18">
        <f t="shared" si="13940"/>
        <v>0</v>
      </c>
      <c r="AB3567" s="17">
        <v>0</v>
      </c>
      <c r="AC3567" s="17">
        <v>0</v>
      </c>
      <c r="AD3567" s="18">
        <f t="shared" si="13942"/>
        <v>0</v>
      </c>
      <c r="AE3567" s="18">
        <f t="shared" si="13953"/>
        <v>0</v>
      </c>
      <c r="AF3567" s="17">
        <v>0</v>
      </c>
      <c r="AG3567" s="17">
        <v>0</v>
      </c>
      <c r="AH3567" s="18">
        <f t="shared" si="13944"/>
        <v>0</v>
      </c>
      <c r="AI3567" s="17">
        <v>0</v>
      </c>
      <c r="AJ3567" s="17">
        <v>0</v>
      </c>
      <c r="AK3567" s="18">
        <f t="shared" si="13946"/>
        <v>0</v>
      </c>
      <c r="AL3567" s="18">
        <f t="shared" si="13954"/>
        <v>0</v>
      </c>
      <c r="AM3567" s="17">
        <f t="shared" si="13955"/>
        <v>0</v>
      </c>
      <c r="AN3567" s="17">
        <f t="shared" si="13955"/>
        <v>0</v>
      </c>
      <c r="AO3567" s="18">
        <f t="shared" si="13948"/>
        <v>0</v>
      </c>
      <c r="AP3567" s="17">
        <f t="shared" si="13956"/>
        <v>0</v>
      </c>
      <c r="AQ3567" s="17">
        <f t="shared" si="13956"/>
        <v>0</v>
      </c>
      <c r="AR3567" s="18">
        <f t="shared" si="13950"/>
        <v>0</v>
      </c>
      <c r="AS3567" s="18">
        <f t="shared" si="13957"/>
        <v>0</v>
      </c>
      <c r="AT3567" s="18" t="s">
        <v>44</v>
      </c>
      <c r="AU3567" s="322"/>
      <c r="AV3567" s="291"/>
      <c r="AW3567" s="266">
        <v>0</v>
      </c>
      <c r="AX3567" s="266">
        <v>0</v>
      </c>
      <c r="AY3567" s="266">
        <v>0</v>
      </c>
      <c r="AZ3567" s="266">
        <v>0</v>
      </c>
      <c r="BE3567" s="91" t="s">
        <v>79</v>
      </c>
    </row>
    <row r="3568" spans="2:57" s="3" customFormat="1" ht="70.5" hidden="1" customHeight="1">
      <c r="B3568" s="15">
        <v>2018</v>
      </c>
      <c r="C3568" s="62">
        <v>8323</v>
      </c>
      <c r="D3568" s="15">
        <v>6</v>
      </c>
      <c r="E3568" s="15">
        <v>0</v>
      </c>
      <c r="F3568" s="15">
        <v>5000</v>
      </c>
      <c r="G3568" s="15">
        <v>5300</v>
      </c>
      <c r="H3568" s="15">
        <v>531</v>
      </c>
      <c r="I3568" s="63">
        <v>51</v>
      </c>
      <c r="J3568" s="64" t="s">
        <v>1501</v>
      </c>
      <c r="K3568" s="17">
        <v>0</v>
      </c>
      <c r="L3568" s="17">
        <v>0</v>
      </c>
      <c r="M3568" s="18">
        <f t="shared" si="13932"/>
        <v>0</v>
      </c>
      <c r="N3568" s="17">
        <v>0</v>
      </c>
      <c r="O3568" s="17">
        <v>0</v>
      </c>
      <c r="P3568" s="18">
        <f t="shared" si="13934"/>
        <v>0</v>
      </c>
      <c r="Q3568" s="18">
        <f t="shared" si="13951"/>
        <v>0</v>
      </c>
      <c r="R3568" s="17">
        <v>0</v>
      </c>
      <c r="S3568" s="17">
        <v>0</v>
      </c>
      <c r="T3568" s="18">
        <f t="shared" si="13936"/>
        <v>0</v>
      </c>
      <c r="U3568" s="17">
        <v>0</v>
      </c>
      <c r="V3568" s="17">
        <v>0</v>
      </c>
      <c r="W3568" s="18">
        <f t="shared" si="13938"/>
        <v>0</v>
      </c>
      <c r="X3568" s="18">
        <f t="shared" si="13952"/>
        <v>0</v>
      </c>
      <c r="Y3568" s="17">
        <v>0</v>
      </c>
      <c r="Z3568" s="17">
        <v>0</v>
      </c>
      <c r="AA3568" s="18">
        <f t="shared" si="13940"/>
        <v>0</v>
      </c>
      <c r="AB3568" s="17">
        <v>0</v>
      </c>
      <c r="AC3568" s="17">
        <v>0</v>
      </c>
      <c r="AD3568" s="18">
        <f t="shared" si="13942"/>
        <v>0</v>
      </c>
      <c r="AE3568" s="18">
        <f t="shared" si="13953"/>
        <v>0</v>
      </c>
      <c r="AF3568" s="17">
        <v>0</v>
      </c>
      <c r="AG3568" s="17">
        <v>0</v>
      </c>
      <c r="AH3568" s="18">
        <f t="shared" si="13944"/>
        <v>0</v>
      </c>
      <c r="AI3568" s="17">
        <v>0</v>
      </c>
      <c r="AJ3568" s="17">
        <v>0</v>
      </c>
      <c r="AK3568" s="18">
        <f t="shared" si="13946"/>
        <v>0</v>
      </c>
      <c r="AL3568" s="18">
        <f t="shared" si="13954"/>
        <v>0</v>
      </c>
      <c r="AM3568" s="17">
        <f t="shared" si="13955"/>
        <v>0</v>
      </c>
      <c r="AN3568" s="17">
        <f t="shared" si="13955"/>
        <v>0</v>
      </c>
      <c r="AO3568" s="18">
        <f t="shared" si="13948"/>
        <v>0</v>
      </c>
      <c r="AP3568" s="17">
        <f t="shared" si="13956"/>
        <v>0</v>
      </c>
      <c r="AQ3568" s="17">
        <f t="shared" si="13956"/>
        <v>0</v>
      </c>
      <c r="AR3568" s="18">
        <f t="shared" si="13950"/>
        <v>0</v>
      </c>
      <c r="AS3568" s="18">
        <f t="shared" si="13957"/>
        <v>0</v>
      </c>
      <c r="AT3568" s="18" t="s">
        <v>44</v>
      </c>
      <c r="AU3568" s="322"/>
      <c r="AV3568" s="291"/>
      <c r="AW3568" s="266">
        <v>0</v>
      </c>
      <c r="AX3568" s="266">
        <v>0</v>
      </c>
      <c r="AY3568" s="266">
        <v>0</v>
      </c>
      <c r="AZ3568" s="266">
        <v>0</v>
      </c>
      <c r="BE3568" s="91" t="s">
        <v>79</v>
      </c>
    </row>
    <row r="3569" spans="2:57" s="3" customFormat="1" ht="70.5" customHeight="1">
      <c r="B3569" s="15">
        <v>2018</v>
      </c>
      <c r="C3569" s="62">
        <v>8323</v>
      </c>
      <c r="D3569" s="15">
        <v>6</v>
      </c>
      <c r="E3569" s="15">
        <v>0</v>
      </c>
      <c r="F3569" s="15">
        <v>5000</v>
      </c>
      <c r="G3569" s="15">
        <v>5300</v>
      </c>
      <c r="H3569" s="15">
        <v>531</v>
      </c>
      <c r="I3569" s="63">
        <v>52</v>
      </c>
      <c r="J3569" s="64" t="s">
        <v>1502</v>
      </c>
      <c r="K3569" s="17">
        <f>'[1]AFF 2018'!AJ$4100</f>
        <v>1142500</v>
      </c>
      <c r="L3569" s="17">
        <f>'[1]AFF 2018'!AK$4100</f>
        <v>0</v>
      </c>
      <c r="M3569" s="18">
        <f t="shared" ref="M3569" si="13958">K3569+L3569</f>
        <v>1142500</v>
      </c>
      <c r="N3569" s="17">
        <f>'[1]AFF 2018'!AM$4100</f>
        <v>0</v>
      </c>
      <c r="O3569" s="17">
        <f>'[1]AFF 2018'!AN$4100</f>
        <v>0</v>
      </c>
      <c r="P3569" s="18">
        <f t="shared" ref="P3569" si="13959">N3569+O3569</f>
        <v>0</v>
      </c>
      <c r="Q3569" s="18">
        <f t="shared" ref="Q3569" si="13960">M3569+P3569</f>
        <v>1142500</v>
      </c>
      <c r="R3569" s="17">
        <f>'[1]AFF 2018'!AQ$4100</f>
        <v>0</v>
      </c>
      <c r="S3569" s="17">
        <f>'[1]AFF 2018'!AR$4100</f>
        <v>0</v>
      </c>
      <c r="T3569" s="18">
        <f t="shared" ref="T3569" si="13961">R3569+S3569</f>
        <v>0</v>
      </c>
      <c r="U3569" s="17">
        <f>'[1]AFF 2018'!AT$4100</f>
        <v>0</v>
      </c>
      <c r="V3569" s="17">
        <f>'[1]AFF 2018'!AU$4100</f>
        <v>0</v>
      </c>
      <c r="W3569" s="18">
        <f t="shared" ref="W3569" si="13962">U3569+V3569</f>
        <v>0</v>
      </c>
      <c r="X3569" s="18">
        <f t="shared" ref="X3569" si="13963">T3569+W3569</f>
        <v>0</v>
      </c>
      <c r="Y3569" s="17">
        <f>'[1]AFF 2018'!BL$4100</f>
        <v>563308.79</v>
      </c>
      <c r="Z3569" s="17">
        <f>'[1]AFF 2018'!BM$4100</f>
        <v>0</v>
      </c>
      <c r="AA3569" s="18">
        <f t="shared" ref="AA3569" si="13964">Y3569+Z3569</f>
        <v>563308.79</v>
      </c>
      <c r="AB3569" s="17">
        <f>'[1]AFF 2018'!BO$4100</f>
        <v>0</v>
      </c>
      <c r="AC3569" s="17">
        <f>'[1]AFF 2018'!BP$4100</f>
        <v>0</v>
      </c>
      <c r="AD3569" s="18">
        <f t="shared" ref="AD3569" si="13965">AB3569+AC3569</f>
        <v>0</v>
      </c>
      <c r="AE3569" s="18">
        <f t="shared" ref="AE3569" si="13966">AA3569+AD3569</f>
        <v>563308.79</v>
      </c>
      <c r="AF3569" s="17">
        <f>'[1]AFF 2018'!$BE$4100</f>
        <v>563308.79</v>
      </c>
      <c r="AG3569" s="17">
        <f>'[1]AFF 2018'!$BF$4100</f>
        <v>0</v>
      </c>
      <c r="AH3569" s="18">
        <f t="shared" ref="AH3569" si="13967">AF3569+AG3569</f>
        <v>563308.79</v>
      </c>
      <c r="AI3569" s="17">
        <f>'[1]AFF 2018'!$BH$4100</f>
        <v>0</v>
      </c>
      <c r="AJ3569" s="17">
        <f>'[1]AFF 2018'!$BI$4100</f>
        <v>0</v>
      </c>
      <c r="AK3569" s="18">
        <f t="shared" ref="AK3569" si="13968">AI3569+AJ3569</f>
        <v>0</v>
      </c>
      <c r="AL3569" s="18">
        <f t="shared" ref="AL3569" si="13969">AH3569+AK3569</f>
        <v>563308.79</v>
      </c>
      <c r="AM3569" s="17">
        <f t="shared" si="13955"/>
        <v>15882.419999999925</v>
      </c>
      <c r="AN3569" s="17">
        <f t="shared" si="13955"/>
        <v>0</v>
      </c>
      <c r="AO3569" s="18">
        <f t="shared" si="13948"/>
        <v>15882.419999999925</v>
      </c>
      <c r="AP3569" s="17">
        <f t="shared" si="13956"/>
        <v>0</v>
      </c>
      <c r="AQ3569" s="17">
        <f t="shared" si="13956"/>
        <v>0</v>
      </c>
      <c r="AR3569" s="18">
        <f t="shared" si="13950"/>
        <v>0</v>
      </c>
      <c r="AS3569" s="18">
        <f t="shared" si="13957"/>
        <v>15882.419999999925</v>
      </c>
      <c r="AT3569" s="18" t="s">
        <v>44</v>
      </c>
      <c r="AU3569" s="322">
        <v>1</v>
      </c>
      <c r="AV3569" s="291">
        <v>0</v>
      </c>
      <c r="AW3569" s="266">
        <v>0</v>
      </c>
      <c r="AX3569" s="266">
        <v>0</v>
      </c>
      <c r="AY3569" s="266">
        <v>-1</v>
      </c>
      <c r="AZ3569" s="266">
        <v>0</v>
      </c>
      <c r="BE3569" s="91" t="s">
        <v>79</v>
      </c>
    </row>
    <row r="3570" spans="2:57" s="3" customFormat="1" ht="70.5" hidden="1" customHeight="1">
      <c r="B3570" s="15">
        <v>2018</v>
      </c>
      <c r="C3570" s="62">
        <v>8323</v>
      </c>
      <c r="D3570" s="15">
        <v>6</v>
      </c>
      <c r="E3570" s="15">
        <v>0</v>
      </c>
      <c r="F3570" s="15">
        <v>5000</v>
      </c>
      <c r="G3570" s="15">
        <v>5300</v>
      </c>
      <c r="H3570" s="15">
        <v>531</v>
      </c>
      <c r="I3570" s="63">
        <v>53</v>
      </c>
      <c r="J3570" s="64" t="s">
        <v>1503</v>
      </c>
      <c r="K3570" s="17">
        <v>0</v>
      </c>
      <c r="L3570" s="17">
        <v>0</v>
      </c>
      <c r="M3570" s="18">
        <f t="shared" si="13932"/>
        <v>0</v>
      </c>
      <c r="N3570" s="17">
        <v>0</v>
      </c>
      <c r="O3570" s="17">
        <v>0</v>
      </c>
      <c r="P3570" s="18">
        <f t="shared" si="13934"/>
        <v>0</v>
      </c>
      <c r="Q3570" s="18">
        <f t="shared" si="13951"/>
        <v>0</v>
      </c>
      <c r="R3570" s="17">
        <v>0</v>
      </c>
      <c r="S3570" s="17">
        <v>0</v>
      </c>
      <c r="T3570" s="18">
        <f t="shared" si="13936"/>
        <v>0</v>
      </c>
      <c r="U3570" s="17">
        <v>0</v>
      </c>
      <c r="V3570" s="17">
        <v>0</v>
      </c>
      <c r="W3570" s="18">
        <f t="shared" si="13938"/>
        <v>0</v>
      </c>
      <c r="X3570" s="18">
        <f t="shared" si="13952"/>
        <v>0</v>
      </c>
      <c r="Y3570" s="17">
        <v>0</v>
      </c>
      <c r="Z3570" s="17">
        <v>0</v>
      </c>
      <c r="AA3570" s="18">
        <f t="shared" si="13940"/>
        <v>0</v>
      </c>
      <c r="AB3570" s="17">
        <v>0</v>
      </c>
      <c r="AC3570" s="17">
        <v>0</v>
      </c>
      <c r="AD3570" s="18">
        <f t="shared" si="13942"/>
        <v>0</v>
      </c>
      <c r="AE3570" s="18">
        <f t="shared" si="13953"/>
        <v>0</v>
      </c>
      <c r="AF3570" s="17">
        <v>0</v>
      </c>
      <c r="AG3570" s="17">
        <v>0</v>
      </c>
      <c r="AH3570" s="18">
        <f t="shared" si="13944"/>
        <v>0</v>
      </c>
      <c r="AI3570" s="17">
        <v>0</v>
      </c>
      <c r="AJ3570" s="17">
        <v>0</v>
      </c>
      <c r="AK3570" s="18">
        <f t="shared" si="13946"/>
        <v>0</v>
      </c>
      <c r="AL3570" s="18">
        <f t="shared" si="13954"/>
        <v>0</v>
      </c>
      <c r="AM3570" s="17">
        <f t="shared" si="13955"/>
        <v>0</v>
      </c>
      <c r="AN3570" s="17">
        <f t="shared" si="13955"/>
        <v>0</v>
      </c>
      <c r="AO3570" s="18">
        <f t="shared" si="13948"/>
        <v>0</v>
      </c>
      <c r="AP3570" s="17">
        <f t="shared" si="13956"/>
        <v>0</v>
      </c>
      <c r="AQ3570" s="17">
        <f t="shared" si="13956"/>
        <v>0</v>
      </c>
      <c r="AR3570" s="18">
        <f t="shared" si="13950"/>
        <v>0</v>
      </c>
      <c r="AS3570" s="18">
        <f t="shared" si="13957"/>
        <v>0</v>
      </c>
      <c r="AT3570" s="18" t="s">
        <v>44</v>
      </c>
      <c r="AU3570" s="322"/>
      <c r="AV3570" s="291"/>
      <c r="AW3570" s="266">
        <v>0</v>
      </c>
      <c r="AX3570" s="266">
        <v>0</v>
      </c>
      <c r="AY3570" s="266">
        <v>0</v>
      </c>
      <c r="AZ3570" s="266">
        <v>0</v>
      </c>
      <c r="BE3570" s="91" t="s">
        <v>79</v>
      </c>
    </row>
    <row r="3571" spans="2:57" s="3" customFormat="1" ht="70.5" hidden="1" customHeight="1">
      <c r="B3571" s="15">
        <v>2018</v>
      </c>
      <c r="C3571" s="62">
        <v>8323</v>
      </c>
      <c r="D3571" s="15">
        <v>6</v>
      </c>
      <c r="E3571" s="15">
        <v>0</v>
      </c>
      <c r="F3571" s="15">
        <v>5000</v>
      </c>
      <c r="G3571" s="15">
        <v>5300</v>
      </c>
      <c r="H3571" s="15">
        <v>531</v>
      </c>
      <c r="I3571" s="63">
        <v>54</v>
      </c>
      <c r="J3571" s="64" t="s">
        <v>1318</v>
      </c>
      <c r="K3571" s="17">
        <v>0</v>
      </c>
      <c r="L3571" s="17">
        <v>0</v>
      </c>
      <c r="M3571" s="18">
        <f t="shared" si="13932"/>
        <v>0</v>
      </c>
      <c r="N3571" s="17">
        <v>0</v>
      </c>
      <c r="O3571" s="17">
        <v>0</v>
      </c>
      <c r="P3571" s="18">
        <f t="shared" si="13934"/>
        <v>0</v>
      </c>
      <c r="Q3571" s="18">
        <f t="shared" si="13951"/>
        <v>0</v>
      </c>
      <c r="R3571" s="17">
        <v>0</v>
      </c>
      <c r="S3571" s="17">
        <v>0</v>
      </c>
      <c r="T3571" s="18">
        <f t="shared" si="13936"/>
        <v>0</v>
      </c>
      <c r="U3571" s="17">
        <v>0</v>
      </c>
      <c r="V3571" s="17">
        <v>0</v>
      </c>
      <c r="W3571" s="18">
        <f t="shared" si="13938"/>
        <v>0</v>
      </c>
      <c r="X3571" s="18">
        <f t="shared" si="13952"/>
        <v>0</v>
      </c>
      <c r="Y3571" s="17">
        <v>0</v>
      </c>
      <c r="Z3571" s="17">
        <v>0</v>
      </c>
      <c r="AA3571" s="18">
        <f t="shared" si="13940"/>
        <v>0</v>
      </c>
      <c r="AB3571" s="17">
        <v>0</v>
      </c>
      <c r="AC3571" s="17">
        <v>0</v>
      </c>
      <c r="AD3571" s="18">
        <f t="shared" si="13942"/>
        <v>0</v>
      </c>
      <c r="AE3571" s="18">
        <f t="shared" si="13953"/>
        <v>0</v>
      </c>
      <c r="AF3571" s="17">
        <v>0</v>
      </c>
      <c r="AG3571" s="17">
        <v>0</v>
      </c>
      <c r="AH3571" s="18">
        <f t="shared" si="13944"/>
        <v>0</v>
      </c>
      <c r="AI3571" s="17">
        <v>0</v>
      </c>
      <c r="AJ3571" s="17">
        <v>0</v>
      </c>
      <c r="AK3571" s="18">
        <f t="shared" si="13946"/>
        <v>0</v>
      </c>
      <c r="AL3571" s="18">
        <f t="shared" si="13954"/>
        <v>0</v>
      </c>
      <c r="AM3571" s="17">
        <f t="shared" si="13955"/>
        <v>0</v>
      </c>
      <c r="AN3571" s="17">
        <f t="shared" si="13955"/>
        <v>0</v>
      </c>
      <c r="AO3571" s="18">
        <f t="shared" si="13948"/>
        <v>0</v>
      </c>
      <c r="AP3571" s="17">
        <f t="shared" si="13956"/>
        <v>0</v>
      </c>
      <c r="AQ3571" s="17">
        <f t="shared" si="13956"/>
        <v>0</v>
      </c>
      <c r="AR3571" s="18">
        <f t="shared" si="13950"/>
        <v>0</v>
      </c>
      <c r="AS3571" s="18">
        <f t="shared" si="13957"/>
        <v>0</v>
      </c>
      <c r="AT3571" s="18" t="s">
        <v>44</v>
      </c>
      <c r="AU3571" s="322"/>
      <c r="AV3571" s="291"/>
      <c r="AW3571" s="266">
        <v>0</v>
      </c>
      <c r="AX3571" s="266">
        <v>0</v>
      </c>
      <c r="AY3571" s="266">
        <v>0</v>
      </c>
      <c r="AZ3571" s="266">
        <v>0</v>
      </c>
      <c r="BE3571" s="91" t="s">
        <v>79</v>
      </c>
    </row>
    <row r="3572" spans="2:57" s="3" customFormat="1" ht="70.5" hidden="1" customHeight="1">
      <c r="B3572" s="15">
        <v>2018</v>
      </c>
      <c r="C3572" s="62">
        <v>8323</v>
      </c>
      <c r="D3572" s="15">
        <v>6</v>
      </c>
      <c r="E3572" s="15">
        <v>0</v>
      </c>
      <c r="F3572" s="15">
        <v>5000</v>
      </c>
      <c r="G3572" s="15">
        <v>5300</v>
      </c>
      <c r="H3572" s="15">
        <v>531</v>
      </c>
      <c r="I3572" s="63">
        <v>55</v>
      </c>
      <c r="J3572" s="64" t="s">
        <v>1504</v>
      </c>
      <c r="K3572" s="17">
        <v>0</v>
      </c>
      <c r="L3572" s="17">
        <v>0</v>
      </c>
      <c r="M3572" s="18">
        <f t="shared" si="13932"/>
        <v>0</v>
      </c>
      <c r="N3572" s="17">
        <v>0</v>
      </c>
      <c r="O3572" s="17">
        <v>0</v>
      </c>
      <c r="P3572" s="18">
        <f t="shared" si="13934"/>
        <v>0</v>
      </c>
      <c r="Q3572" s="18">
        <f t="shared" si="13951"/>
        <v>0</v>
      </c>
      <c r="R3572" s="17">
        <v>0</v>
      </c>
      <c r="S3572" s="17">
        <v>0</v>
      </c>
      <c r="T3572" s="18">
        <f t="shared" si="13936"/>
        <v>0</v>
      </c>
      <c r="U3572" s="17">
        <v>0</v>
      </c>
      <c r="V3572" s="17">
        <v>0</v>
      </c>
      <c r="W3572" s="18">
        <f t="shared" si="13938"/>
        <v>0</v>
      </c>
      <c r="X3572" s="18">
        <f t="shared" si="13952"/>
        <v>0</v>
      </c>
      <c r="Y3572" s="17">
        <v>0</v>
      </c>
      <c r="Z3572" s="17">
        <v>0</v>
      </c>
      <c r="AA3572" s="18">
        <f t="shared" si="13940"/>
        <v>0</v>
      </c>
      <c r="AB3572" s="17">
        <v>0</v>
      </c>
      <c r="AC3572" s="17">
        <v>0</v>
      </c>
      <c r="AD3572" s="18">
        <f t="shared" si="13942"/>
        <v>0</v>
      </c>
      <c r="AE3572" s="18">
        <f t="shared" si="13953"/>
        <v>0</v>
      </c>
      <c r="AF3572" s="17">
        <v>0</v>
      </c>
      <c r="AG3572" s="17">
        <v>0</v>
      </c>
      <c r="AH3572" s="18">
        <f t="shared" si="13944"/>
        <v>0</v>
      </c>
      <c r="AI3572" s="17">
        <v>0</v>
      </c>
      <c r="AJ3572" s="17">
        <v>0</v>
      </c>
      <c r="AK3572" s="18">
        <f t="shared" si="13946"/>
        <v>0</v>
      </c>
      <c r="AL3572" s="18">
        <f t="shared" si="13954"/>
        <v>0</v>
      </c>
      <c r="AM3572" s="17">
        <f t="shared" si="13955"/>
        <v>0</v>
      </c>
      <c r="AN3572" s="17">
        <f t="shared" si="13955"/>
        <v>0</v>
      </c>
      <c r="AO3572" s="18">
        <f t="shared" si="13948"/>
        <v>0</v>
      </c>
      <c r="AP3572" s="17">
        <f t="shared" si="13956"/>
        <v>0</v>
      </c>
      <c r="AQ3572" s="17">
        <f t="shared" si="13956"/>
        <v>0</v>
      </c>
      <c r="AR3572" s="18">
        <f t="shared" si="13950"/>
        <v>0</v>
      </c>
      <c r="AS3572" s="18">
        <f t="shared" si="13957"/>
        <v>0</v>
      </c>
      <c r="AT3572" s="18" t="s">
        <v>44</v>
      </c>
      <c r="AU3572" s="322"/>
      <c r="AV3572" s="291"/>
      <c r="AW3572" s="266">
        <v>0</v>
      </c>
      <c r="AX3572" s="266">
        <v>0</v>
      </c>
      <c r="AY3572" s="266">
        <v>0</v>
      </c>
      <c r="AZ3572" s="266">
        <v>0</v>
      </c>
      <c r="BE3572" s="91" t="s">
        <v>79</v>
      </c>
    </row>
    <row r="3573" spans="2:57" s="3" customFormat="1" ht="70.5" hidden="1" customHeight="1">
      <c r="B3573" s="15">
        <v>2018</v>
      </c>
      <c r="C3573" s="62">
        <v>8323</v>
      </c>
      <c r="D3573" s="15">
        <v>6</v>
      </c>
      <c r="E3573" s="15">
        <v>0</v>
      </c>
      <c r="F3573" s="15">
        <v>5000</v>
      </c>
      <c r="G3573" s="15">
        <v>5300</v>
      </c>
      <c r="H3573" s="15">
        <v>531</v>
      </c>
      <c r="I3573" s="63">
        <v>56</v>
      </c>
      <c r="J3573" s="64" t="s">
        <v>1505</v>
      </c>
      <c r="K3573" s="17">
        <v>0</v>
      </c>
      <c r="L3573" s="17">
        <v>0</v>
      </c>
      <c r="M3573" s="18">
        <f t="shared" si="13932"/>
        <v>0</v>
      </c>
      <c r="N3573" s="17">
        <v>0</v>
      </c>
      <c r="O3573" s="17">
        <v>0</v>
      </c>
      <c r="P3573" s="18">
        <f t="shared" si="13934"/>
        <v>0</v>
      </c>
      <c r="Q3573" s="18">
        <f t="shared" si="13951"/>
        <v>0</v>
      </c>
      <c r="R3573" s="17">
        <v>0</v>
      </c>
      <c r="S3573" s="17">
        <v>0</v>
      </c>
      <c r="T3573" s="18">
        <f t="shared" si="13936"/>
        <v>0</v>
      </c>
      <c r="U3573" s="17">
        <v>0</v>
      </c>
      <c r="V3573" s="17">
        <v>0</v>
      </c>
      <c r="W3573" s="18">
        <f t="shared" si="13938"/>
        <v>0</v>
      </c>
      <c r="X3573" s="18">
        <f t="shared" si="13952"/>
        <v>0</v>
      </c>
      <c r="Y3573" s="17">
        <v>0</v>
      </c>
      <c r="Z3573" s="17">
        <v>0</v>
      </c>
      <c r="AA3573" s="18">
        <f t="shared" si="13940"/>
        <v>0</v>
      </c>
      <c r="AB3573" s="17">
        <v>0</v>
      </c>
      <c r="AC3573" s="17">
        <v>0</v>
      </c>
      <c r="AD3573" s="18">
        <f t="shared" si="13942"/>
        <v>0</v>
      </c>
      <c r="AE3573" s="18">
        <f t="shared" si="13953"/>
        <v>0</v>
      </c>
      <c r="AF3573" s="17">
        <v>0</v>
      </c>
      <c r="AG3573" s="17">
        <v>0</v>
      </c>
      <c r="AH3573" s="18">
        <f t="shared" si="13944"/>
        <v>0</v>
      </c>
      <c r="AI3573" s="17">
        <v>0</v>
      </c>
      <c r="AJ3573" s="17">
        <v>0</v>
      </c>
      <c r="AK3573" s="18">
        <f t="shared" si="13946"/>
        <v>0</v>
      </c>
      <c r="AL3573" s="18">
        <f t="shared" si="13954"/>
        <v>0</v>
      </c>
      <c r="AM3573" s="17">
        <f t="shared" si="13955"/>
        <v>0</v>
      </c>
      <c r="AN3573" s="17">
        <f t="shared" si="13955"/>
        <v>0</v>
      </c>
      <c r="AO3573" s="18">
        <f t="shared" si="13948"/>
        <v>0</v>
      </c>
      <c r="AP3573" s="17">
        <f t="shared" si="13956"/>
        <v>0</v>
      </c>
      <c r="AQ3573" s="17">
        <f t="shared" si="13956"/>
        <v>0</v>
      </c>
      <c r="AR3573" s="18">
        <f t="shared" si="13950"/>
        <v>0</v>
      </c>
      <c r="AS3573" s="18">
        <f t="shared" si="13957"/>
        <v>0</v>
      </c>
      <c r="AT3573" s="18" t="s">
        <v>44</v>
      </c>
      <c r="AU3573" s="322"/>
      <c r="AV3573" s="291"/>
      <c r="AW3573" s="266">
        <v>0</v>
      </c>
      <c r="AX3573" s="266">
        <v>0</v>
      </c>
      <c r="AY3573" s="266">
        <v>0</v>
      </c>
      <c r="AZ3573" s="266">
        <v>0</v>
      </c>
      <c r="BE3573" s="91" t="s">
        <v>79</v>
      </c>
    </row>
    <row r="3574" spans="2:57" s="3" customFormat="1" ht="70.5" hidden="1" customHeight="1">
      <c r="B3574" s="15">
        <v>2018</v>
      </c>
      <c r="C3574" s="62">
        <v>8323</v>
      </c>
      <c r="D3574" s="15">
        <v>6</v>
      </c>
      <c r="E3574" s="15">
        <v>0</v>
      </c>
      <c r="F3574" s="15">
        <v>5000</v>
      </c>
      <c r="G3574" s="15">
        <v>5300</v>
      </c>
      <c r="H3574" s="15">
        <v>531</v>
      </c>
      <c r="I3574" s="63">
        <v>57</v>
      </c>
      <c r="J3574" s="64" t="s">
        <v>1506</v>
      </c>
      <c r="K3574" s="17">
        <v>0</v>
      </c>
      <c r="L3574" s="17">
        <v>0</v>
      </c>
      <c r="M3574" s="18">
        <f t="shared" si="13932"/>
        <v>0</v>
      </c>
      <c r="N3574" s="17">
        <v>0</v>
      </c>
      <c r="O3574" s="17">
        <v>0</v>
      </c>
      <c r="P3574" s="18">
        <f t="shared" si="13934"/>
        <v>0</v>
      </c>
      <c r="Q3574" s="18">
        <f t="shared" si="13951"/>
        <v>0</v>
      </c>
      <c r="R3574" s="17">
        <v>0</v>
      </c>
      <c r="S3574" s="17">
        <v>0</v>
      </c>
      <c r="T3574" s="18">
        <f t="shared" si="13936"/>
        <v>0</v>
      </c>
      <c r="U3574" s="17">
        <v>0</v>
      </c>
      <c r="V3574" s="17">
        <v>0</v>
      </c>
      <c r="W3574" s="18">
        <f t="shared" si="13938"/>
        <v>0</v>
      </c>
      <c r="X3574" s="18">
        <f t="shared" si="13952"/>
        <v>0</v>
      </c>
      <c r="Y3574" s="17">
        <v>0</v>
      </c>
      <c r="Z3574" s="17">
        <v>0</v>
      </c>
      <c r="AA3574" s="18">
        <f t="shared" si="13940"/>
        <v>0</v>
      </c>
      <c r="AB3574" s="17">
        <v>0</v>
      </c>
      <c r="AC3574" s="17">
        <v>0</v>
      </c>
      <c r="AD3574" s="18">
        <f t="shared" si="13942"/>
        <v>0</v>
      </c>
      <c r="AE3574" s="18">
        <f t="shared" si="13953"/>
        <v>0</v>
      </c>
      <c r="AF3574" s="17">
        <v>0</v>
      </c>
      <c r="AG3574" s="17">
        <v>0</v>
      </c>
      <c r="AH3574" s="18">
        <f t="shared" si="13944"/>
        <v>0</v>
      </c>
      <c r="AI3574" s="17">
        <v>0</v>
      </c>
      <c r="AJ3574" s="17">
        <v>0</v>
      </c>
      <c r="AK3574" s="18">
        <f t="shared" si="13946"/>
        <v>0</v>
      </c>
      <c r="AL3574" s="18">
        <f t="shared" si="13954"/>
        <v>0</v>
      </c>
      <c r="AM3574" s="17">
        <f t="shared" si="13955"/>
        <v>0</v>
      </c>
      <c r="AN3574" s="17">
        <f t="shared" si="13955"/>
        <v>0</v>
      </c>
      <c r="AO3574" s="18">
        <f t="shared" si="13948"/>
        <v>0</v>
      </c>
      <c r="AP3574" s="17">
        <f t="shared" si="13956"/>
        <v>0</v>
      </c>
      <c r="AQ3574" s="17">
        <f t="shared" si="13956"/>
        <v>0</v>
      </c>
      <c r="AR3574" s="18">
        <f t="shared" si="13950"/>
        <v>0</v>
      </c>
      <c r="AS3574" s="18">
        <f t="shared" si="13957"/>
        <v>0</v>
      </c>
      <c r="AT3574" s="18" t="s">
        <v>44</v>
      </c>
      <c r="AU3574" s="322"/>
      <c r="AV3574" s="291"/>
      <c r="AW3574" s="266">
        <v>0</v>
      </c>
      <c r="AX3574" s="266">
        <v>0</v>
      </c>
      <c r="AY3574" s="266">
        <v>0</v>
      </c>
      <c r="AZ3574" s="266">
        <v>0</v>
      </c>
      <c r="BE3574" s="91" t="s">
        <v>79</v>
      </c>
    </row>
    <row r="3575" spans="2:57" s="3" customFormat="1" ht="70.5" hidden="1" customHeight="1">
      <c r="B3575" s="15">
        <v>2018</v>
      </c>
      <c r="C3575" s="62">
        <v>8323</v>
      </c>
      <c r="D3575" s="15">
        <v>6</v>
      </c>
      <c r="E3575" s="15">
        <v>0</v>
      </c>
      <c r="F3575" s="15">
        <v>5000</v>
      </c>
      <c r="G3575" s="15">
        <v>5300</v>
      </c>
      <c r="H3575" s="15">
        <v>531</v>
      </c>
      <c r="I3575" s="63">
        <v>58</v>
      </c>
      <c r="J3575" s="64" t="s">
        <v>1507</v>
      </c>
      <c r="K3575" s="17">
        <v>0</v>
      </c>
      <c r="L3575" s="17">
        <v>0</v>
      </c>
      <c r="M3575" s="18">
        <f t="shared" si="13932"/>
        <v>0</v>
      </c>
      <c r="N3575" s="17">
        <v>0</v>
      </c>
      <c r="O3575" s="17">
        <v>0</v>
      </c>
      <c r="P3575" s="18">
        <f t="shared" si="13934"/>
        <v>0</v>
      </c>
      <c r="Q3575" s="18">
        <f t="shared" si="13951"/>
        <v>0</v>
      </c>
      <c r="R3575" s="17">
        <v>0</v>
      </c>
      <c r="S3575" s="17">
        <v>0</v>
      </c>
      <c r="T3575" s="18">
        <f t="shared" si="13936"/>
        <v>0</v>
      </c>
      <c r="U3575" s="17">
        <v>0</v>
      </c>
      <c r="V3575" s="17">
        <v>0</v>
      </c>
      <c r="W3575" s="18">
        <f t="shared" si="13938"/>
        <v>0</v>
      </c>
      <c r="X3575" s="18">
        <f t="shared" si="13952"/>
        <v>0</v>
      </c>
      <c r="Y3575" s="17">
        <v>0</v>
      </c>
      <c r="Z3575" s="17">
        <v>0</v>
      </c>
      <c r="AA3575" s="18">
        <f t="shared" si="13940"/>
        <v>0</v>
      </c>
      <c r="AB3575" s="17">
        <v>0</v>
      </c>
      <c r="AC3575" s="17">
        <v>0</v>
      </c>
      <c r="AD3575" s="18">
        <f t="shared" si="13942"/>
        <v>0</v>
      </c>
      <c r="AE3575" s="18">
        <f t="shared" si="13953"/>
        <v>0</v>
      </c>
      <c r="AF3575" s="17">
        <v>0</v>
      </c>
      <c r="AG3575" s="17">
        <v>0</v>
      </c>
      <c r="AH3575" s="18">
        <f t="shared" si="13944"/>
        <v>0</v>
      </c>
      <c r="AI3575" s="17">
        <v>0</v>
      </c>
      <c r="AJ3575" s="17">
        <v>0</v>
      </c>
      <c r="AK3575" s="18">
        <f t="shared" si="13946"/>
        <v>0</v>
      </c>
      <c r="AL3575" s="18">
        <f t="shared" si="13954"/>
        <v>0</v>
      </c>
      <c r="AM3575" s="17">
        <f t="shared" si="13955"/>
        <v>0</v>
      </c>
      <c r="AN3575" s="17">
        <f t="shared" si="13955"/>
        <v>0</v>
      </c>
      <c r="AO3575" s="18">
        <f t="shared" si="13948"/>
        <v>0</v>
      </c>
      <c r="AP3575" s="17">
        <f t="shared" si="13956"/>
        <v>0</v>
      </c>
      <c r="AQ3575" s="17">
        <f t="shared" si="13956"/>
        <v>0</v>
      </c>
      <c r="AR3575" s="18">
        <f t="shared" si="13950"/>
        <v>0</v>
      </c>
      <c r="AS3575" s="18">
        <f t="shared" si="13957"/>
        <v>0</v>
      </c>
      <c r="AT3575" s="18" t="s">
        <v>44</v>
      </c>
      <c r="AU3575" s="322"/>
      <c r="AV3575" s="291"/>
      <c r="AW3575" s="266">
        <v>0</v>
      </c>
      <c r="AX3575" s="266">
        <v>0</v>
      </c>
      <c r="AY3575" s="266">
        <v>0</v>
      </c>
      <c r="AZ3575" s="266">
        <v>0</v>
      </c>
      <c r="BE3575" s="91" t="s">
        <v>79</v>
      </c>
    </row>
    <row r="3576" spans="2:57" s="3" customFormat="1" ht="70.5" hidden="1" customHeight="1">
      <c r="B3576" s="15">
        <v>2018</v>
      </c>
      <c r="C3576" s="62">
        <v>8323</v>
      </c>
      <c r="D3576" s="15">
        <v>6</v>
      </c>
      <c r="E3576" s="15">
        <v>0</v>
      </c>
      <c r="F3576" s="15">
        <v>5000</v>
      </c>
      <c r="G3576" s="15">
        <v>5300</v>
      </c>
      <c r="H3576" s="15">
        <v>531</v>
      </c>
      <c r="I3576" s="63">
        <v>59</v>
      </c>
      <c r="J3576" s="64" t="s">
        <v>1508</v>
      </c>
      <c r="K3576" s="17">
        <v>0</v>
      </c>
      <c r="L3576" s="17">
        <v>0</v>
      </c>
      <c r="M3576" s="18">
        <f t="shared" si="13932"/>
        <v>0</v>
      </c>
      <c r="N3576" s="17">
        <v>0</v>
      </c>
      <c r="O3576" s="17">
        <v>0</v>
      </c>
      <c r="P3576" s="18">
        <f t="shared" si="13934"/>
        <v>0</v>
      </c>
      <c r="Q3576" s="18">
        <f t="shared" si="13951"/>
        <v>0</v>
      </c>
      <c r="R3576" s="17">
        <v>0</v>
      </c>
      <c r="S3576" s="17">
        <v>0</v>
      </c>
      <c r="T3576" s="18">
        <f t="shared" si="13936"/>
        <v>0</v>
      </c>
      <c r="U3576" s="17">
        <v>0</v>
      </c>
      <c r="V3576" s="17">
        <v>0</v>
      </c>
      <c r="W3576" s="18">
        <f t="shared" si="13938"/>
        <v>0</v>
      </c>
      <c r="X3576" s="18">
        <f t="shared" si="13952"/>
        <v>0</v>
      </c>
      <c r="Y3576" s="17">
        <v>0</v>
      </c>
      <c r="Z3576" s="17">
        <v>0</v>
      </c>
      <c r="AA3576" s="18">
        <f t="shared" si="13940"/>
        <v>0</v>
      </c>
      <c r="AB3576" s="17">
        <v>0</v>
      </c>
      <c r="AC3576" s="17">
        <v>0</v>
      </c>
      <c r="AD3576" s="18">
        <f t="shared" si="13942"/>
        <v>0</v>
      </c>
      <c r="AE3576" s="18">
        <f t="shared" si="13953"/>
        <v>0</v>
      </c>
      <c r="AF3576" s="17">
        <v>0</v>
      </c>
      <c r="AG3576" s="17">
        <v>0</v>
      </c>
      <c r="AH3576" s="18">
        <f t="shared" si="13944"/>
        <v>0</v>
      </c>
      <c r="AI3576" s="17">
        <v>0</v>
      </c>
      <c r="AJ3576" s="17">
        <v>0</v>
      </c>
      <c r="AK3576" s="18">
        <f t="shared" si="13946"/>
        <v>0</v>
      </c>
      <c r="AL3576" s="18">
        <f t="shared" si="13954"/>
        <v>0</v>
      </c>
      <c r="AM3576" s="17">
        <f t="shared" si="13955"/>
        <v>0</v>
      </c>
      <c r="AN3576" s="17">
        <f t="shared" si="13955"/>
        <v>0</v>
      </c>
      <c r="AO3576" s="18">
        <f t="shared" si="13948"/>
        <v>0</v>
      </c>
      <c r="AP3576" s="17">
        <f t="shared" si="13956"/>
        <v>0</v>
      </c>
      <c r="AQ3576" s="17">
        <f t="shared" si="13956"/>
        <v>0</v>
      </c>
      <c r="AR3576" s="18">
        <f t="shared" si="13950"/>
        <v>0</v>
      </c>
      <c r="AS3576" s="18">
        <f t="shared" si="13957"/>
        <v>0</v>
      </c>
      <c r="AT3576" s="18" t="s">
        <v>44</v>
      </c>
      <c r="AU3576" s="322"/>
      <c r="AV3576" s="291"/>
      <c r="AW3576" s="266">
        <v>0</v>
      </c>
      <c r="AX3576" s="266">
        <v>0</v>
      </c>
      <c r="AY3576" s="266">
        <v>0</v>
      </c>
      <c r="AZ3576" s="266">
        <v>0</v>
      </c>
      <c r="BE3576" s="91" t="s">
        <v>79</v>
      </c>
    </row>
    <row r="3577" spans="2:57" s="3" customFormat="1" ht="70.5" customHeight="1">
      <c r="B3577" s="15">
        <v>2018</v>
      </c>
      <c r="C3577" s="62">
        <v>8323</v>
      </c>
      <c r="D3577" s="15">
        <v>6</v>
      </c>
      <c r="E3577" s="15">
        <v>0</v>
      </c>
      <c r="F3577" s="15">
        <v>5000</v>
      </c>
      <c r="G3577" s="15">
        <v>5300</v>
      </c>
      <c r="H3577" s="15">
        <v>531</v>
      </c>
      <c r="I3577" s="63">
        <v>60</v>
      </c>
      <c r="J3577" s="64" t="s">
        <v>1509</v>
      </c>
      <c r="K3577" s="17">
        <f>'[1]AFF 2018'!AJ$4108</f>
        <v>2412.8000000000002</v>
      </c>
      <c r="L3577" s="17">
        <f>'[1]AFF 2018'!AK$4108</f>
        <v>0</v>
      </c>
      <c r="M3577" s="18">
        <f t="shared" si="13932"/>
        <v>2412.8000000000002</v>
      </c>
      <c r="N3577" s="17">
        <f>'[1]AFF 2018'!AM$4108</f>
        <v>0</v>
      </c>
      <c r="O3577" s="17">
        <f>'[1]AFF 2018'!AN$4108</f>
        <v>0</v>
      </c>
      <c r="P3577" s="18">
        <f t="shared" si="13934"/>
        <v>0</v>
      </c>
      <c r="Q3577" s="18">
        <f t="shared" si="13951"/>
        <v>2412.8000000000002</v>
      </c>
      <c r="R3577" s="17">
        <f>'[1]AFF 2018'!AQ$4108</f>
        <v>0</v>
      </c>
      <c r="S3577" s="17">
        <f>'[1]AFF 2018'!AR$4108</f>
        <v>0</v>
      </c>
      <c r="T3577" s="18">
        <f t="shared" si="13936"/>
        <v>0</v>
      </c>
      <c r="U3577" s="17">
        <f>'[1]AFF 2018'!AT$4108</f>
        <v>0</v>
      </c>
      <c r="V3577" s="17">
        <f>'[1]AFF 2018'!AU$4108</f>
        <v>0</v>
      </c>
      <c r="W3577" s="18">
        <f t="shared" si="13938"/>
        <v>0</v>
      </c>
      <c r="X3577" s="18">
        <f t="shared" si="13952"/>
        <v>0</v>
      </c>
      <c r="Y3577" s="17">
        <f>'[1]AFF 2018'!BL$4108</f>
        <v>1204.1500000000001</v>
      </c>
      <c r="Z3577" s="17">
        <f>'[1]AFF 2018'!BM$4108</f>
        <v>0</v>
      </c>
      <c r="AA3577" s="18">
        <f t="shared" si="13940"/>
        <v>1204.1500000000001</v>
      </c>
      <c r="AB3577" s="17">
        <f>'[1]AFF 2018'!BO$4108</f>
        <v>0</v>
      </c>
      <c r="AC3577" s="17">
        <f>'[1]AFF 2018'!BP$4108</f>
        <v>0</v>
      </c>
      <c r="AD3577" s="18">
        <f t="shared" si="13942"/>
        <v>0</v>
      </c>
      <c r="AE3577" s="18">
        <f t="shared" si="13953"/>
        <v>1204.1500000000001</v>
      </c>
      <c r="AF3577" s="17">
        <f>'[1]AFF 2018'!$BE$4108</f>
        <v>1204.1500000000001</v>
      </c>
      <c r="AG3577" s="17">
        <f>'[1]AFF 2018'!$BF$4108</f>
        <v>0</v>
      </c>
      <c r="AH3577" s="18">
        <f t="shared" si="13944"/>
        <v>1204.1500000000001</v>
      </c>
      <c r="AI3577" s="17">
        <f>'[1]AFF 2018'!$BH$4108</f>
        <v>0</v>
      </c>
      <c r="AJ3577" s="17">
        <f>'[1]AFF 2018'!$BI$4108</f>
        <v>0</v>
      </c>
      <c r="AK3577" s="18">
        <f t="shared" si="13946"/>
        <v>0</v>
      </c>
      <c r="AL3577" s="18">
        <f t="shared" si="13954"/>
        <v>1204.1500000000001</v>
      </c>
      <c r="AM3577" s="17">
        <f t="shared" si="13955"/>
        <v>4.5</v>
      </c>
      <c r="AN3577" s="17">
        <f t="shared" si="13955"/>
        <v>0</v>
      </c>
      <c r="AO3577" s="18">
        <f t="shared" si="13948"/>
        <v>4.5</v>
      </c>
      <c r="AP3577" s="17">
        <f t="shared" si="13956"/>
        <v>0</v>
      </c>
      <c r="AQ3577" s="17">
        <f t="shared" si="13956"/>
        <v>0</v>
      </c>
      <c r="AR3577" s="18">
        <f t="shared" si="13950"/>
        <v>0</v>
      </c>
      <c r="AS3577" s="18">
        <f t="shared" si="13957"/>
        <v>4.5</v>
      </c>
      <c r="AT3577" s="18" t="s">
        <v>44</v>
      </c>
      <c r="AU3577" s="322">
        <v>12</v>
      </c>
      <c r="AV3577" s="291">
        <v>0</v>
      </c>
      <c r="AW3577" s="266">
        <f>'[1]AFF 2018'!$CI$4108</f>
        <v>0</v>
      </c>
      <c r="AX3577" s="266">
        <f>'[1]AFF 2018'!$CJ$4108</f>
        <v>0</v>
      </c>
      <c r="AY3577" s="266">
        <f>'[1]AFF 2018'!$CM$4108</f>
        <v>-12</v>
      </c>
      <c r="AZ3577" s="266">
        <f>'[1]AFF 2018'!$CN$4108</f>
        <v>0</v>
      </c>
      <c r="BE3577" s="91" t="s">
        <v>79</v>
      </c>
    </row>
    <row r="3578" spans="2:57" s="3" customFormat="1" ht="70.5" hidden="1" customHeight="1">
      <c r="B3578" s="15">
        <v>2018</v>
      </c>
      <c r="C3578" s="62">
        <v>8323</v>
      </c>
      <c r="D3578" s="15">
        <v>6</v>
      </c>
      <c r="E3578" s="15">
        <v>0</v>
      </c>
      <c r="F3578" s="15">
        <v>5000</v>
      </c>
      <c r="G3578" s="15">
        <v>5300</v>
      </c>
      <c r="H3578" s="15">
        <v>531</v>
      </c>
      <c r="I3578" s="63">
        <v>61</v>
      </c>
      <c r="J3578" s="64" t="s">
        <v>1510</v>
      </c>
      <c r="K3578" s="17">
        <v>0</v>
      </c>
      <c r="L3578" s="17">
        <v>0</v>
      </c>
      <c r="M3578" s="18">
        <f t="shared" si="13932"/>
        <v>0</v>
      </c>
      <c r="N3578" s="17">
        <v>0</v>
      </c>
      <c r="O3578" s="17">
        <v>0</v>
      </c>
      <c r="P3578" s="18">
        <f t="shared" si="13934"/>
        <v>0</v>
      </c>
      <c r="Q3578" s="18">
        <f t="shared" si="13951"/>
        <v>0</v>
      </c>
      <c r="R3578" s="17">
        <v>0</v>
      </c>
      <c r="S3578" s="17">
        <v>0</v>
      </c>
      <c r="T3578" s="18">
        <f t="shared" si="13936"/>
        <v>0</v>
      </c>
      <c r="U3578" s="17">
        <v>0</v>
      </c>
      <c r="V3578" s="17">
        <v>0</v>
      </c>
      <c r="W3578" s="18">
        <f t="shared" si="13938"/>
        <v>0</v>
      </c>
      <c r="X3578" s="18">
        <f t="shared" si="13952"/>
        <v>0</v>
      </c>
      <c r="Y3578" s="17">
        <v>0</v>
      </c>
      <c r="Z3578" s="17">
        <v>0</v>
      </c>
      <c r="AA3578" s="18">
        <f t="shared" si="13940"/>
        <v>0</v>
      </c>
      <c r="AB3578" s="17">
        <v>0</v>
      </c>
      <c r="AC3578" s="17">
        <v>0</v>
      </c>
      <c r="AD3578" s="18">
        <f t="shared" si="13942"/>
        <v>0</v>
      </c>
      <c r="AE3578" s="18">
        <f t="shared" si="13953"/>
        <v>0</v>
      </c>
      <c r="AF3578" s="17">
        <v>0</v>
      </c>
      <c r="AG3578" s="17">
        <v>0</v>
      </c>
      <c r="AH3578" s="18">
        <f t="shared" si="13944"/>
        <v>0</v>
      </c>
      <c r="AI3578" s="17">
        <v>0</v>
      </c>
      <c r="AJ3578" s="17">
        <v>0</v>
      </c>
      <c r="AK3578" s="18">
        <f t="shared" si="13946"/>
        <v>0</v>
      </c>
      <c r="AL3578" s="18">
        <f t="shared" si="13954"/>
        <v>0</v>
      </c>
      <c r="AM3578" s="17">
        <f t="shared" si="13955"/>
        <v>0</v>
      </c>
      <c r="AN3578" s="17">
        <f t="shared" si="13955"/>
        <v>0</v>
      </c>
      <c r="AO3578" s="18">
        <f t="shared" si="13948"/>
        <v>0</v>
      </c>
      <c r="AP3578" s="17">
        <f t="shared" si="13956"/>
        <v>0</v>
      </c>
      <c r="AQ3578" s="17">
        <f t="shared" si="13956"/>
        <v>0</v>
      </c>
      <c r="AR3578" s="18">
        <f t="shared" si="13950"/>
        <v>0</v>
      </c>
      <c r="AS3578" s="18">
        <f t="shared" si="13957"/>
        <v>0</v>
      </c>
      <c r="AT3578" s="18" t="s">
        <v>44</v>
      </c>
      <c r="AU3578" s="322"/>
      <c r="AV3578" s="291"/>
      <c r="AW3578" s="266">
        <v>0</v>
      </c>
      <c r="AX3578" s="266">
        <v>0</v>
      </c>
      <c r="AY3578" s="266">
        <v>0</v>
      </c>
      <c r="AZ3578" s="266">
        <v>0</v>
      </c>
      <c r="BE3578" s="91" t="s">
        <v>79</v>
      </c>
    </row>
    <row r="3579" spans="2:57" s="3" customFormat="1" ht="70.5" customHeight="1">
      <c r="B3579" s="15">
        <v>2018</v>
      </c>
      <c r="C3579" s="62">
        <v>8323</v>
      </c>
      <c r="D3579" s="15">
        <v>6</v>
      </c>
      <c r="E3579" s="15">
        <v>0</v>
      </c>
      <c r="F3579" s="15">
        <v>5000</v>
      </c>
      <c r="G3579" s="15">
        <v>5300</v>
      </c>
      <c r="H3579" s="15">
        <v>531</v>
      </c>
      <c r="I3579" s="63">
        <v>62</v>
      </c>
      <c r="J3579" s="64" t="s">
        <v>605</v>
      </c>
      <c r="K3579" s="17">
        <f>'[1]AFF 2018'!AJ$4110</f>
        <v>0</v>
      </c>
      <c r="L3579" s="17">
        <f>'[1]AFF 2018'!AK$4110</f>
        <v>0</v>
      </c>
      <c r="M3579" s="18">
        <f t="shared" si="13932"/>
        <v>0</v>
      </c>
      <c r="N3579" s="17">
        <f>'[1]AFF 2018'!AM$4110</f>
        <v>0</v>
      </c>
      <c r="O3579" s="17">
        <f>'[1]AFF 2018'!AN$4110</f>
        <v>0</v>
      </c>
      <c r="P3579" s="18">
        <f t="shared" si="13934"/>
        <v>0</v>
      </c>
      <c r="Q3579" s="18">
        <f t="shared" si="13951"/>
        <v>0</v>
      </c>
      <c r="R3579" s="17">
        <f>'[1]AFF 2018'!AQ$4110</f>
        <v>0</v>
      </c>
      <c r="S3579" s="17">
        <f>'[1]AFF 2018'!AR$4110</f>
        <v>0</v>
      </c>
      <c r="T3579" s="18">
        <f t="shared" si="13936"/>
        <v>0</v>
      </c>
      <c r="U3579" s="17">
        <f>'[1]AFF 2018'!AT$4110</f>
        <v>0</v>
      </c>
      <c r="V3579" s="17">
        <f>'[1]AFF 2018'!AU$4110</f>
        <v>0</v>
      </c>
      <c r="W3579" s="18">
        <f t="shared" si="13938"/>
        <v>0</v>
      </c>
      <c r="X3579" s="18">
        <f t="shared" si="13952"/>
        <v>0</v>
      </c>
      <c r="Y3579" s="17">
        <f>'[1]AFF 2018'!BL$4110</f>
        <v>0</v>
      </c>
      <c r="Z3579" s="17">
        <f>'[1]AFF 2018'!BM$4110</f>
        <v>0</v>
      </c>
      <c r="AA3579" s="18">
        <f t="shared" si="13940"/>
        <v>0</v>
      </c>
      <c r="AB3579" s="17">
        <f>'[1]AFF 2018'!BO$4110</f>
        <v>0</v>
      </c>
      <c r="AC3579" s="17">
        <f>'[1]AFF 2018'!BP$4110</f>
        <v>0</v>
      </c>
      <c r="AD3579" s="18">
        <f t="shared" si="13942"/>
        <v>0</v>
      </c>
      <c r="AE3579" s="18">
        <f t="shared" si="13953"/>
        <v>0</v>
      </c>
      <c r="AF3579" s="17">
        <f>'[1]AFF 2018'!$BE$4110</f>
        <v>0</v>
      </c>
      <c r="AG3579" s="17">
        <f>'[1]AFF 2018'!$BF$4110</f>
        <v>0</v>
      </c>
      <c r="AH3579" s="18">
        <f t="shared" si="13944"/>
        <v>0</v>
      </c>
      <c r="AI3579" s="17">
        <f>'[1]AFF 2018'!$BH$4110</f>
        <v>0</v>
      </c>
      <c r="AJ3579" s="17">
        <f>'[1]AFF 2018'!$BI$4110</f>
        <v>0</v>
      </c>
      <c r="AK3579" s="18">
        <f t="shared" si="13946"/>
        <v>0</v>
      </c>
      <c r="AL3579" s="18">
        <f t="shared" si="13954"/>
        <v>0</v>
      </c>
      <c r="AM3579" s="17">
        <f t="shared" si="13955"/>
        <v>0</v>
      </c>
      <c r="AN3579" s="17">
        <f t="shared" si="13955"/>
        <v>0</v>
      </c>
      <c r="AO3579" s="18">
        <f t="shared" si="13948"/>
        <v>0</v>
      </c>
      <c r="AP3579" s="17">
        <f t="shared" si="13956"/>
        <v>0</v>
      </c>
      <c r="AQ3579" s="17">
        <f t="shared" si="13956"/>
        <v>0</v>
      </c>
      <c r="AR3579" s="18">
        <f t="shared" si="13950"/>
        <v>0</v>
      </c>
      <c r="AS3579" s="18">
        <f t="shared" si="13957"/>
        <v>0</v>
      </c>
      <c r="AT3579" s="18" t="s">
        <v>44</v>
      </c>
      <c r="AU3579" s="322">
        <v>0</v>
      </c>
      <c r="AV3579" s="291">
        <v>0</v>
      </c>
      <c r="AW3579" s="266">
        <f>'[1]AFF 2018'!$CI$4110</f>
        <v>0</v>
      </c>
      <c r="AX3579" s="266">
        <f>'[1]AFF 2018'!$CJ$4110</f>
        <v>0</v>
      </c>
      <c r="AY3579" s="266">
        <f>'[1]AFF 2018'!$CM$4110</f>
        <v>0</v>
      </c>
      <c r="AZ3579" s="266">
        <f>'[1]AFF 2018'!$CN$4110</f>
        <v>0</v>
      </c>
      <c r="BE3579" s="91" t="s">
        <v>79</v>
      </c>
    </row>
    <row r="3580" spans="2:57" s="3" customFormat="1" ht="70.5" hidden="1" customHeight="1">
      <c r="B3580" s="15">
        <v>2018</v>
      </c>
      <c r="C3580" s="62">
        <v>8323</v>
      </c>
      <c r="D3580" s="15">
        <v>6</v>
      </c>
      <c r="E3580" s="15">
        <v>0</v>
      </c>
      <c r="F3580" s="15">
        <v>5000</v>
      </c>
      <c r="G3580" s="15">
        <v>5300</v>
      </c>
      <c r="H3580" s="15">
        <v>531</v>
      </c>
      <c r="I3580" s="63">
        <v>63</v>
      </c>
      <c r="J3580" s="64" t="s">
        <v>1511</v>
      </c>
      <c r="K3580" s="17">
        <v>0</v>
      </c>
      <c r="L3580" s="17">
        <v>0</v>
      </c>
      <c r="M3580" s="18">
        <f t="shared" si="13932"/>
        <v>0</v>
      </c>
      <c r="N3580" s="17">
        <v>0</v>
      </c>
      <c r="O3580" s="17">
        <v>0</v>
      </c>
      <c r="P3580" s="18">
        <f t="shared" si="13934"/>
        <v>0</v>
      </c>
      <c r="Q3580" s="18">
        <f t="shared" si="13951"/>
        <v>0</v>
      </c>
      <c r="R3580" s="17">
        <v>0</v>
      </c>
      <c r="S3580" s="17">
        <v>0</v>
      </c>
      <c r="T3580" s="18">
        <f t="shared" si="13936"/>
        <v>0</v>
      </c>
      <c r="U3580" s="17">
        <v>0</v>
      </c>
      <c r="V3580" s="17">
        <v>0</v>
      </c>
      <c r="W3580" s="18">
        <f t="shared" si="13938"/>
        <v>0</v>
      </c>
      <c r="X3580" s="18">
        <f t="shared" si="13952"/>
        <v>0</v>
      </c>
      <c r="Y3580" s="17">
        <v>0</v>
      </c>
      <c r="Z3580" s="17">
        <v>0</v>
      </c>
      <c r="AA3580" s="18">
        <f t="shared" si="13940"/>
        <v>0</v>
      </c>
      <c r="AB3580" s="17">
        <v>0</v>
      </c>
      <c r="AC3580" s="17">
        <v>0</v>
      </c>
      <c r="AD3580" s="18">
        <f t="shared" si="13942"/>
        <v>0</v>
      </c>
      <c r="AE3580" s="18">
        <f t="shared" si="13953"/>
        <v>0</v>
      </c>
      <c r="AF3580" s="17">
        <v>0</v>
      </c>
      <c r="AG3580" s="17">
        <v>0</v>
      </c>
      <c r="AH3580" s="18">
        <f t="shared" si="13944"/>
        <v>0</v>
      </c>
      <c r="AI3580" s="17">
        <v>0</v>
      </c>
      <c r="AJ3580" s="17">
        <v>0</v>
      </c>
      <c r="AK3580" s="18">
        <f t="shared" si="13946"/>
        <v>0</v>
      </c>
      <c r="AL3580" s="18">
        <f t="shared" si="13954"/>
        <v>0</v>
      </c>
      <c r="AM3580" s="17">
        <f t="shared" si="13955"/>
        <v>0</v>
      </c>
      <c r="AN3580" s="17">
        <f t="shared" si="13955"/>
        <v>0</v>
      </c>
      <c r="AO3580" s="18">
        <f t="shared" si="13948"/>
        <v>0</v>
      </c>
      <c r="AP3580" s="17">
        <f t="shared" si="13956"/>
        <v>0</v>
      </c>
      <c r="AQ3580" s="17">
        <f t="shared" si="13956"/>
        <v>0</v>
      </c>
      <c r="AR3580" s="18">
        <f t="shared" si="13950"/>
        <v>0</v>
      </c>
      <c r="AS3580" s="18">
        <f t="shared" si="13957"/>
        <v>0</v>
      </c>
      <c r="AT3580" s="18" t="s">
        <v>44</v>
      </c>
      <c r="AU3580" s="322"/>
      <c r="AV3580" s="291"/>
      <c r="AW3580" s="266">
        <v>0</v>
      </c>
      <c r="AX3580" s="266">
        <v>0</v>
      </c>
      <c r="AY3580" s="266">
        <v>0</v>
      </c>
      <c r="AZ3580" s="266">
        <v>0</v>
      </c>
      <c r="BE3580" s="91" t="s">
        <v>79</v>
      </c>
    </row>
    <row r="3581" spans="2:57" s="3" customFormat="1" ht="70.5" hidden="1" customHeight="1">
      <c r="B3581" s="15">
        <v>2018</v>
      </c>
      <c r="C3581" s="62">
        <v>8323</v>
      </c>
      <c r="D3581" s="15">
        <v>6</v>
      </c>
      <c r="E3581" s="15">
        <v>0</v>
      </c>
      <c r="F3581" s="15">
        <v>5000</v>
      </c>
      <c r="G3581" s="15">
        <v>5300</v>
      </c>
      <c r="H3581" s="15">
        <v>531</v>
      </c>
      <c r="I3581" s="63">
        <v>64</v>
      </c>
      <c r="J3581" s="64" t="s">
        <v>1512</v>
      </c>
      <c r="K3581" s="17">
        <v>0</v>
      </c>
      <c r="L3581" s="17">
        <v>0</v>
      </c>
      <c r="M3581" s="18">
        <f t="shared" si="13932"/>
        <v>0</v>
      </c>
      <c r="N3581" s="17">
        <v>0</v>
      </c>
      <c r="O3581" s="17">
        <v>0</v>
      </c>
      <c r="P3581" s="18">
        <f t="shared" si="13934"/>
        <v>0</v>
      </c>
      <c r="Q3581" s="18">
        <f t="shared" si="13951"/>
        <v>0</v>
      </c>
      <c r="R3581" s="17">
        <v>0</v>
      </c>
      <c r="S3581" s="17">
        <v>0</v>
      </c>
      <c r="T3581" s="18">
        <f t="shared" si="13936"/>
        <v>0</v>
      </c>
      <c r="U3581" s="17">
        <v>0</v>
      </c>
      <c r="V3581" s="17">
        <v>0</v>
      </c>
      <c r="W3581" s="18">
        <f t="shared" si="13938"/>
        <v>0</v>
      </c>
      <c r="X3581" s="18">
        <f t="shared" si="13952"/>
        <v>0</v>
      </c>
      <c r="Y3581" s="17">
        <v>0</v>
      </c>
      <c r="Z3581" s="17">
        <v>0</v>
      </c>
      <c r="AA3581" s="18">
        <f t="shared" si="13940"/>
        <v>0</v>
      </c>
      <c r="AB3581" s="17">
        <v>0</v>
      </c>
      <c r="AC3581" s="17">
        <v>0</v>
      </c>
      <c r="AD3581" s="18">
        <f t="shared" si="13942"/>
        <v>0</v>
      </c>
      <c r="AE3581" s="18">
        <f t="shared" si="13953"/>
        <v>0</v>
      </c>
      <c r="AF3581" s="17">
        <v>0</v>
      </c>
      <c r="AG3581" s="17">
        <v>0</v>
      </c>
      <c r="AH3581" s="18">
        <f t="shared" si="13944"/>
        <v>0</v>
      </c>
      <c r="AI3581" s="17">
        <v>0</v>
      </c>
      <c r="AJ3581" s="17">
        <v>0</v>
      </c>
      <c r="AK3581" s="18">
        <f t="shared" si="13946"/>
        <v>0</v>
      </c>
      <c r="AL3581" s="18">
        <f t="shared" si="13954"/>
        <v>0</v>
      </c>
      <c r="AM3581" s="17">
        <f t="shared" si="13955"/>
        <v>0</v>
      </c>
      <c r="AN3581" s="17">
        <f t="shared" si="13955"/>
        <v>0</v>
      </c>
      <c r="AO3581" s="18">
        <f t="shared" si="13948"/>
        <v>0</v>
      </c>
      <c r="AP3581" s="17">
        <f t="shared" si="13956"/>
        <v>0</v>
      </c>
      <c r="AQ3581" s="17">
        <f t="shared" si="13956"/>
        <v>0</v>
      </c>
      <c r="AR3581" s="18">
        <f t="shared" si="13950"/>
        <v>0</v>
      </c>
      <c r="AS3581" s="18">
        <f t="shared" si="13957"/>
        <v>0</v>
      </c>
      <c r="AT3581" s="18" t="s">
        <v>44</v>
      </c>
      <c r="AU3581" s="322"/>
      <c r="AV3581" s="291"/>
      <c r="AW3581" s="266">
        <v>0</v>
      </c>
      <c r="AX3581" s="266">
        <v>0</v>
      </c>
      <c r="AY3581" s="266">
        <v>0</v>
      </c>
      <c r="AZ3581" s="266">
        <v>0</v>
      </c>
      <c r="BE3581" s="91" t="s">
        <v>79</v>
      </c>
    </row>
    <row r="3582" spans="2:57" s="3" customFormat="1" ht="70.5" hidden="1" customHeight="1">
      <c r="B3582" s="15">
        <v>2018</v>
      </c>
      <c r="C3582" s="62">
        <v>8323</v>
      </c>
      <c r="D3582" s="15">
        <v>6</v>
      </c>
      <c r="E3582" s="15">
        <v>0</v>
      </c>
      <c r="F3582" s="15">
        <v>5000</v>
      </c>
      <c r="G3582" s="15">
        <v>5300</v>
      </c>
      <c r="H3582" s="15">
        <v>531</v>
      </c>
      <c r="I3582" s="63">
        <v>65</v>
      </c>
      <c r="J3582" s="64" t="s">
        <v>1513</v>
      </c>
      <c r="K3582" s="17">
        <v>0</v>
      </c>
      <c r="L3582" s="17">
        <v>0</v>
      </c>
      <c r="M3582" s="18">
        <f t="shared" ref="M3582:M3645" si="13970">K3582+L3582</f>
        <v>0</v>
      </c>
      <c r="N3582" s="17">
        <v>0</v>
      </c>
      <c r="O3582" s="17">
        <v>0</v>
      </c>
      <c r="P3582" s="18">
        <f t="shared" ref="P3582:P3645" si="13971">N3582+O3582</f>
        <v>0</v>
      </c>
      <c r="Q3582" s="18">
        <f t="shared" si="13951"/>
        <v>0</v>
      </c>
      <c r="R3582" s="17">
        <v>0</v>
      </c>
      <c r="S3582" s="17">
        <v>0</v>
      </c>
      <c r="T3582" s="18">
        <f t="shared" ref="T3582:T3645" si="13972">R3582+S3582</f>
        <v>0</v>
      </c>
      <c r="U3582" s="17">
        <v>0</v>
      </c>
      <c r="V3582" s="17">
        <v>0</v>
      </c>
      <c r="W3582" s="18">
        <f t="shared" ref="W3582:W3645" si="13973">U3582+V3582</f>
        <v>0</v>
      </c>
      <c r="X3582" s="18">
        <f t="shared" si="13952"/>
        <v>0</v>
      </c>
      <c r="Y3582" s="17">
        <v>0</v>
      </c>
      <c r="Z3582" s="17">
        <v>0</v>
      </c>
      <c r="AA3582" s="18">
        <f t="shared" ref="AA3582:AA3645" si="13974">Y3582+Z3582</f>
        <v>0</v>
      </c>
      <c r="AB3582" s="17">
        <v>0</v>
      </c>
      <c r="AC3582" s="17">
        <v>0</v>
      </c>
      <c r="AD3582" s="18">
        <f t="shared" ref="AD3582:AD3645" si="13975">AB3582+AC3582</f>
        <v>0</v>
      </c>
      <c r="AE3582" s="18">
        <f t="shared" si="13953"/>
        <v>0</v>
      </c>
      <c r="AF3582" s="17">
        <v>0</v>
      </c>
      <c r="AG3582" s="17">
        <v>0</v>
      </c>
      <c r="AH3582" s="18">
        <f t="shared" ref="AH3582:AH3645" si="13976">AF3582+AG3582</f>
        <v>0</v>
      </c>
      <c r="AI3582" s="17">
        <v>0</v>
      </c>
      <c r="AJ3582" s="17">
        <v>0</v>
      </c>
      <c r="AK3582" s="18">
        <f t="shared" ref="AK3582:AK3645" si="13977">AI3582+AJ3582</f>
        <v>0</v>
      </c>
      <c r="AL3582" s="18">
        <f t="shared" si="13954"/>
        <v>0</v>
      </c>
      <c r="AM3582" s="17">
        <f t="shared" si="13955"/>
        <v>0</v>
      </c>
      <c r="AN3582" s="17">
        <f t="shared" si="13955"/>
        <v>0</v>
      </c>
      <c r="AO3582" s="18">
        <f t="shared" ref="AO3582:AO3645" si="13978">AM3582+AN3582</f>
        <v>0</v>
      </c>
      <c r="AP3582" s="17">
        <f t="shared" si="13956"/>
        <v>0</v>
      </c>
      <c r="AQ3582" s="17">
        <f t="shared" si="13956"/>
        <v>0</v>
      </c>
      <c r="AR3582" s="18">
        <f t="shared" ref="AR3582:AR3645" si="13979">AP3582+AQ3582</f>
        <v>0</v>
      </c>
      <c r="AS3582" s="18">
        <f t="shared" si="13957"/>
        <v>0</v>
      </c>
      <c r="AT3582" s="18" t="s">
        <v>44</v>
      </c>
      <c r="AU3582" s="322"/>
      <c r="AV3582" s="291"/>
      <c r="AW3582" s="266">
        <v>0</v>
      </c>
      <c r="AX3582" s="266">
        <v>0</v>
      </c>
      <c r="AY3582" s="266">
        <v>0</v>
      </c>
      <c r="AZ3582" s="266">
        <v>0</v>
      </c>
      <c r="BE3582" s="91" t="s">
        <v>79</v>
      </c>
    </row>
    <row r="3583" spans="2:57" s="3" customFormat="1" ht="70.5" customHeight="1">
      <c r="B3583" s="15">
        <v>2018</v>
      </c>
      <c r="C3583" s="62">
        <v>8323</v>
      </c>
      <c r="D3583" s="15">
        <v>6</v>
      </c>
      <c r="E3583" s="15">
        <v>0</v>
      </c>
      <c r="F3583" s="15">
        <v>5000</v>
      </c>
      <c r="G3583" s="15">
        <v>5300</v>
      </c>
      <c r="H3583" s="15">
        <v>531</v>
      </c>
      <c r="I3583" s="63">
        <v>66</v>
      </c>
      <c r="J3583" s="64" t="s">
        <v>1514</v>
      </c>
      <c r="K3583" s="17">
        <f>'[1]AFF 2018'!AJ$4114</f>
        <v>115816.52</v>
      </c>
      <c r="L3583" s="17">
        <f>'[1]AFF 2018'!AK$4114</f>
        <v>0</v>
      </c>
      <c r="M3583" s="18">
        <f t="shared" si="13970"/>
        <v>115816.52</v>
      </c>
      <c r="N3583" s="17">
        <f>'[1]AFF 2018'!AM$4114</f>
        <v>0</v>
      </c>
      <c r="O3583" s="17">
        <f>'[1]AFF 2018'!AN$4114</f>
        <v>0</v>
      </c>
      <c r="P3583" s="18">
        <f t="shared" si="13971"/>
        <v>0</v>
      </c>
      <c r="Q3583" s="18">
        <f t="shared" ref="Q3583:Q3646" si="13980">M3583+P3583</f>
        <v>115816.52</v>
      </c>
      <c r="R3583" s="17">
        <f>'[1]AFF 2018'!AQ$4114</f>
        <v>0</v>
      </c>
      <c r="S3583" s="17">
        <f>'[1]AFF 2018'!AR$4114</f>
        <v>0</v>
      </c>
      <c r="T3583" s="18">
        <f t="shared" si="13972"/>
        <v>0</v>
      </c>
      <c r="U3583" s="17">
        <f>'[1]AFF 2018'!AT$4114</f>
        <v>0</v>
      </c>
      <c r="V3583" s="17">
        <f>'[1]AFF 2018'!AU$4114</f>
        <v>0</v>
      </c>
      <c r="W3583" s="18">
        <f t="shared" si="13973"/>
        <v>0</v>
      </c>
      <c r="X3583" s="18">
        <f t="shared" ref="X3583:X3646" si="13981">T3583+W3583</f>
        <v>0</v>
      </c>
      <c r="Y3583" s="17">
        <f>'[1]AFF 2018'!BL$4114</f>
        <v>57874.49</v>
      </c>
      <c r="Z3583" s="17">
        <f>'[1]AFF 2018'!BM$4114</f>
        <v>0</v>
      </c>
      <c r="AA3583" s="18">
        <f t="shared" si="13974"/>
        <v>57874.49</v>
      </c>
      <c r="AB3583" s="17">
        <f>'[1]AFF 2018'!BO$4114</f>
        <v>0</v>
      </c>
      <c r="AC3583" s="17">
        <f>'[1]AFF 2018'!BP$4114</f>
        <v>0</v>
      </c>
      <c r="AD3583" s="18">
        <f t="shared" si="13975"/>
        <v>0</v>
      </c>
      <c r="AE3583" s="18">
        <f t="shared" ref="AE3583:AE3646" si="13982">AA3583+AD3583</f>
        <v>57874.49</v>
      </c>
      <c r="AF3583" s="17">
        <f>'[1]AFF 2018'!$BE$4114</f>
        <v>57874.49</v>
      </c>
      <c r="AG3583" s="17">
        <f>'[1]AFF 2018'!$BF$4114</f>
        <v>0</v>
      </c>
      <c r="AH3583" s="18">
        <f t="shared" si="13976"/>
        <v>57874.49</v>
      </c>
      <c r="AI3583" s="17">
        <f>'[1]AFF 2018'!$BH$4114</f>
        <v>0</v>
      </c>
      <c r="AJ3583" s="17">
        <f>'[1]AFF 2018'!$BI$4114</f>
        <v>0</v>
      </c>
      <c r="AK3583" s="18">
        <f t="shared" si="13977"/>
        <v>0</v>
      </c>
      <c r="AL3583" s="18">
        <f t="shared" ref="AL3583:AL3646" si="13983">AH3583+AK3583</f>
        <v>57874.49</v>
      </c>
      <c r="AM3583" s="17">
        <f t="shared" ref="AM3583:AN3646" si="13984">K3583-R3583-Y3583-AF3583</f>
        <v>67.540000000008149</v>
      </c>
      <c r="AN3583" s="17">
        <f t="shared" si="13984"/>
        <v>0</v>
      </c>
      <c r="AO3583" s="18">
        <f t="shared" si="13978"/>
        <v>67.540000000008149</v>
      </c>
      <c r="AP3583" s="17">
        <f t="shared" ref="AP3583:AQ3646" si="13985">N3583-U3583-AB3583-AI3583</f>
        <v>0</v>
      </c>
      <c r="AQ3583" s="17">
        <f t="shared" si="13985"/>
        <v>0</v>
      </c>
      <c r="AR3583" s="18">
        <f t="shared" si="13979"/>
        <v>0</v>
      </c>
      <c r="AS3583" s="18">
        <f t="shared" ref="AS3583:AS3646" si="13986">AO3583+AR3583</f>
        <v>67.540000000008149</v>
      </c>
      <c r="AT3583" s="18" t="s">
        <v>44</v>
      </c>
      <c r="AU3583" s="322">
        <v>33</v>
      </c>
      <c r="AV3583" s="291">
        <v>0</v>
      </c>
      <c r="AW3583" s="266">
        <f>'[1]AFF 2018'!$CI$4114</f>
        <v>0</v>
      </c>
      <c r="AX3583" s="266">
        <f>'[1]AFF 2018'!$CJ$4114</f>
        <v>0</v>
      </c>
      <c r="AY3583" s="266">
        <f>'[1]AFF 2018'!$CM$4114</f>
        <v>-33</v>
      </c>
      <c r="AZ3583" s="266">
        <f>'[1]AFF 2018'!$CN$4114</f>
        <v>0</v>
      </c>
      <c r="BE3583" s="91" t="s">
        <v>79</v>
      </c>
    </row>
    <row r="3584" spans="2:57" s="3" customFormat="1" ht="70.5" hidden="1" customHeight="1">
      <c r="B3584" s="15">
        <v>2018</v>
      </c>
      <c r="C3584" s="62">
        <v>8323</v>
      </c>
      <c r="D3584" s="15">
        <v>6</v>
      </c>
      <c r="E3584" s="15">
        <v>0</v>
      </c>
      <c r="F3584" s="15">
        <v>5000</v>
      </c>
      <c r="G3584" s="15">
        <v>5300</v>
      </c>
      <c r="H3584" s="15">
        <v>531</v>
      </c>
      <c r="I3584" s="63">
        <v>67</v>
      </c>
      <c r="J3584" s="64" t="s">
        <v>995</v>
      </c>
      <c r="K3584" s="17">
        <v>0</v>
      </c>
      <c r="L3584" s="17">
        <v>0</v>
      </c>
      <c r="M3584" s="18">
        <f t="shared" si="13970"/>
        <v>0</v>
      </c>
      <c r="N3584" s="17">
        <v>0</v>
      </c>
      <c r="O3584" s="17">
        <v>0</v>
      </c>
      <c r="P3584" s="18">
        <f t="shared" si="13971"/>
        <v>0</v>
      </c>
      <c r="Q3584" s="18">
        <f t="shared" si="13980"/>
        <v>0</v>
      </c>
      <c r="R3584" s="17">
        <v>0</v>
      </c>
      <c r="S3584" s="17">
        <v>0</v>
      </c>
      <c r="T3584" s="18">
        <f t="shared" si="13972"/>
        <v>0</v>
      </c>
      <c r="U3584" s="17">
        <v>0</v>
      </c>
      <c r="V3584" s="17">
        <v>0</v>
      </c>
      <c r="W3584" s="18">
        <f t="shared" si="13973"/>
        <v>0</v>
      </c>
      <c r="X3584" s="18">
        <f t="shared" si="13981"/>
        <v>0</v>
      </c>
      <c r="Y3584" s="17">
        <v>0</v>
      </c>
      <c r="Z3584" s="17">
        <v>0</v>
      </c>
      <c r="AA3584" s="18">
        <f t="shared" si="13974"/>
        <v>0</v>
      </c>
      <c r="AB3584" s="17">
        <v>0</v>
      </c>
      <c r="AC3584" s="17">
        <v>0</v>
      </c>
      <c r="AD3584" s="18">
        <f t="shared" si="13975"/>
        <v>0</v>
      </c>
      <c r="AE3584" s="18">
        <f t="shared" si="13982"/>
        <v>0</v>
      </c>
      <c r="AF3584" s="17">
        <v>0</v>
      </c>
      <c r="AG3584" s="17">
        <v>0</v>
      </c>
      <c r="AH3584" s="18">
        <f t="shared" si="13976"/>
        <v>0</v>
      </c>
      <c r="AI3584" s="17">
        <v>0</v>
      </c>
      <c r="AJ3584" s="17">
        <v>0</v>
      </c>
      <c r="AK3584" s="18">
        <f t="shared" si="13977"/>
        <v>0</v>
      </c>
      <c r="AL3584" s="18">
        <f t="shared" si="13983"/>
        <v>0</v>
      </c>
      <c r="AM3584" s="17">
        <f t="shared" si="13984"/>
        <v>0</v>
      </c>
      <c r="AN3584" s="17">
        <f t="shared" si="13984"/>
        <v>0</v>
      </c>
      <c r="AO3584" s="18">
        <f t="shared" si="13978"/>
        <v>0</v>
      </c>
      <c r="AP3584" s="17">
        <f t="shared" si="13985"/>
        <v>0</v>
      </c>
      <c r="AQ3584" s="17">
        <f t="shared" si="13985"/>
        <v>0</v>
      </c>
      <c r="AR3584" s="18">
        <f t="shared" si="13979"/>
        <v>0</v>
      </c>
      <c r="AS3584" s="18">
        <f t="shared" si="13986"/>
        <v>0</v>
      </c>
      <c r="AT3584" s="18" t="s">
        <v>44</v>
      </c>
      <c r="AU3584" s="322"/>
      <c r="AV3584" s="291"/>
      <c r="AW3584" s="266">
        <v>0</v>
      </c>
      <c r="AX3584" s="266">
        <v>0</v>
      </c>
      <c r="AY3584" s="266">
        <v>0</v>
      </c>
      <c r="AZ3584" s="266">
        <v>0</v>
      </c>
      <c r="BE3584" s="91" t="s">
        <v>79</v>
      </c>
    </row>
    <row r="3585" spans="2:57" s="3" customFormat="1" ht="70.5" hidden="1" customHeight="1">
      <c r="B3585" s="15">
        <v>2018</v>
      </c>
      <c r="C3585" s="62">
        <v>8323</v>
      </c>
      <c r="D3585" s="15">
        <v>6</v>
      </c>
      <c r="E3585" s="15">
        <v>0</v>
      </c>
      <c r="F3585" s="15">
        <v>5000</v>
      </c>
      <c r="G3585" s="15">
        <v>5300</v>
      </c>
      <c r="H3585" s="15">
        <v>531</v>
      </c>
      <c r="I3585" s="63">
        <v>68</v>
      </c>
      <c r="J3585" s="64" t="s">
        <v>1515</v>
      </c>
      <c r="K3585" s="17">
        <v>0</v>
      </c>
      <c r="L3585" s="17">
        <v>0</v>
      </c>
      <c r="M3585" s="18">
        <f t="shared" si="13970"/>
        <v>0</v>
      </c>
      <c r="N3585" s="17">
        <v>0</v>
      </c>
      <c r="O3585" s="17">
        <v>0</v>
      </c>
      <c r="P3585" s="18">
        <f t="shared" si="13971"/>
        <v>0</v>
      </c>
      <c r="Q3585" s="18">
        <f t="shared" si="13980"/>
        <v>0</v>
      </c>
      <c r="R3585" s="17">
        <v>0</v>
      </c>
      <c r="S3585" s="17">
        <v>0</v>
      </c>
      <c r="T3585" s="18">
        <f t="shared" si="13972"/>
        <v>0</v>
      </c>
      <c r="U3585" s="17">
        <v>0</v>
      </c>
      <c r="V3585" s="17">
        <v>0</v>
      </c>
      <c r="W3585" s="18">
        <f t="shared" si="13973"/>
        <v>0</v>
      </c>
      <c r="X3585" s="18">
        <f t="shared" si="13981"/>
        <v>0</v>
      </c>
      <c r="Y3585" s="17">
        <v>0</v>
      </c>
      <c r="Z3585" s="17">
        <v>0</v>
      </c>
      <c r="AA3585" s="18">
        <f t="shared" si="13974"/>
        <v>0</v>
      </c>
      <c r="AB3585" s="17">
        <v>0</v>
      </c>
      <c r="AC3585" s="17">
        <v>0</v>
      </c>
      <c r="AD3585" s="18">
        <f t="shared" si="13975"/>
        <v>0</v>
      </c>
      <c r="AE3585" s="18">
        <f t="shared" si="13982"/>
        <v>0</v>
      </c>
      <c r="AF3585" s="17">
        <v>0</v>
      </c>
      <c r="AG3585" s="17">
        <v>0</v>
      </c>
      <c r="AH3585" s="18">
        <f t="shared" si="13976"/>
        <v>0</v>
      </c>
      <c r="AI3585" s="17">
        <v>0</v>
      </c>
      <c r="AJ3585" s="17">
        <v>0</v>
      </c>
      <c r="AK3585" s="18">
        <f t="shared" si="13977"/>
        <v>0</v>
      </c>
      <c r="AL3585" s="18">
        <f t="shared" si="13983"/>
        <v>0</v>
      </c>
      <c r="AM3585" s="17">
        <f t="shared" si="13984"/>
        <v>0</v>
      </c>
      <c r="AN3585" s="17">
        <f t="shared" si="13984"/>
        <v>0</v>
      </c>
      <c r="AO3585" s="18">
        <f t="shared" si="13978"/>
        <v>0</v>
      </c>
      <c r="AP3585" s="17">
        <f t="shared" si="13985"/>
        <v>0</v>
      </c>
      <c r="AQ3585" s="17">
        <f t="shared" si="13985"/>
        <v>0</v>
      </c>
      <c r="AR3585" s="18">
        <f t="shared" si="13979"/>
        <v>0</v>
      </c>
      <c r="AS3585" s="18">
        <f t="shared" si="13986"/>
        <v>0</v>
      </c>
      <c r="AT3585" s="18" t="s">
        <v>44</v>
      </c>
      <c r="AU3585" s="322"/>
      <c r="AV3585" s="291"/>
      <c r="AW3585" s="266">
        <v>0</v>
      </c>
      <c r="AX3585" s="266">
        <v>0</v>
      </c>
      <c r="AY3585" s="266">
        <v>0</v>
      </c>
      <c r="AZ3585" s="266">
        <v>0</v>
      </c>
      <c r="BE3585" s="91" t="s">
        <v>79</v>
      </c>
    </row>
    <row r="3586" spans="2:57" s="3" customFormat="1" ht="70.5" hidden="1" customHeight="1">
      <c r="B3586" s="15">
        <v>2018</v>
      </c>
      <c r="C3586" s="62">
        <v>8323</v>
      </c>
      <c r="D3586" s="15">
        <v>6</v>
      </c>
      <c r="E3586" s="15">
        <v>0</v>
      </c>
      <c r="F3586" s="15">
        <v>5000</v>
      </c>
      <c r="G3586" s="15">
        <v>5300</v>
      </c>
      <c r="H3586" s="15">
        <v>531</v>
      </c>
      <c r="I3586" s="63">
        <v>69</v>
      </c>
      <c r="J3586" s="64" t="s">
        <v>1516</v>
      </c>
      <c r="K3586" s="17">
        <v>0</v>
      </c>
      <c r="L3586" s="17">
        <v>0</v>
      </c>
      <c r="M3586" s="18">
        <f t="shared" si="13970"/>
        <v>0</v>
      </c>
      <c r="N3586" s="17">
        <v>0</v>
      </c>
      <c r="O3586" s="17">
        <v>0</v>
      </c>
      <c r="P3586" s="18">
        <f t="shared" si="13971"/>
        <v>0</v>
      </c>
      <c r="Q3586" s="18">
        <f t="shared" si="13980"/>
        <v>0</v>
      </c>
      <c r="R3586" s="17">
        <v>0</v>
      </c>
      <c r="S3586" s="17">
        <v>0</v>
      </c>
      <c r="T3586" s="18">
        <f t="shared" si="13972"/>
        <v>0</v>
      </c>
      <c r="U3586" s="17">
        <v>0</v>
      </c>
      <c r="V3586" s="17">
        <v>0</v>
      </c>
      <c r="W3586" s="18">
        <f t="shared" si="13973"/>
        <v>0</v>
      </c>
      <c r="X3586" s="18">
        <f t="shared" si="13981"/>
        <v>0</v>
      </c>
      <c r="Y3586" s="17">
        <v>0</v>
      </c>
      <c r="Z3586" s="17">
        <v>0</v>
      </c>
      <c r="AA3586" s="18">
        <f t="shared" si="13974"/>
        <v>0</v>
      </c>
      <c r="AB3586" s="17">
        <v>0</v>
      </c>
      <c r="AC3586" s="17">
        <v>0</v>
      </c>
      <c r="AD3586" s="18">
        <f t="shared" si="13975"/>
        <v>0</v>
      </c>
      <c r="AE3586" s="18">
        <f t="shared" si="13982"/>
        <v>0</v>
      </c>
      <c r="AF3586" s="17">
        <v>0</v>
      </c>
      <c r="AG3586" s="17">
        <v>0</v>
      </c>
      <c r="AH3586" s="18">
        <f t="shared" si="13976"/>
        <v>0</v>
      </c>
      <c r="AI3586" s="17">
        <v>0</v>
      </c>
      <c r="AJ3586" s="17">
        <v>0</v>
      </c>
      <c r="AK3586" s="18">
        <f t="shared" si="13977"/>
        <v>0</v>
      </c>
      <c r="AL3586" s="18">
        <f t="shared" si="13983"/>
        <v>0</v>
      </c>
      <c r="AM3586" s="17">
        <f t="shared" si="13984"/>
        <v>0</v>
      </c>
      <c r="AN3586" s="17">
        <f t="shared" si="13984"/>
        <v>0</v>
      </c>
      <c r="AO3586" s="18">
        <f t="shared" si="13978"/>
        <v>0</v>
      </c>
      <c r="AP3586" s="17">
        <f t="shared" si="13985"/>
        <v>0</v>
      </c>
      <c r="AQ3586" s="17">
        <f t="shared" si="13985"/>
        <v>0</v>
      </c>
      <c r="AR3586" s="18">
        <f t="shared" si="13979"/>
        <v>0</v>
      </c>
      <c r="AS3586" s="18">
        <f t="shared" si="13986"/>
        <v>0</v>
      </c>
      <c r="AT3586" s="18" t="s">
        <v>44</v>
      </c>
      <c r="AU3586" s="322"/>
      <c r="AV3586" s="291"/>
      <c r="AW3586" s="266">
        <v>0</v>
      </c>
      <c r="AX3586" s="266">
        <v>0</v>
      </c>
      <c r="AY3586" s="266">
        <v>0</v>
      </c>
      <c r="AZ3586" s="266">
        <v>0</v>
      </c>
      <c r="BE3586" s="91" t="s">
        <v>79</v>
      </c>
    </row>
    <row r="3587" spans="2:57" s="3" customFormat="1" ht="70.5" hidden="1" customHeight="1">
      <c r="B3587" s="15">
        <v>2018</v>
      </c>
      <c r="C3587" s="62">
        <v>8323</v>
      </c>
      <c r="D3587" s="15">
        <v>6</v>
      </c>
      <c r="E3587" s="15">
        <v>0</v>
      </c>
      <c r="F3587" s="15">
        <v>5000</v>
      </c>
      <c r="G3587" s="15">
        <v>5300</v>
      </c>
      <c r="H3587" s="15">
        <v>531</v>
      </c>
      <c r="I3587" s="63">
        <v>70</v>
      </c>
      <c r="J3587" s="64" t="s">
        <v>1517</v>
      </c>
      <c r="K3587" s="17">
        <v>0</v>
      </c>
      <c r="L3587" s="17">
        <v>0</v>
      </c>
      <c r="M3587" s="18">
        <f t="shared" si="13970"/>
        <v>0</v>
      </c>
      <c r="N3587" s="17">
        <v>0</v>
      </c>
      <c r="O3587" s="17">
        <v>0</v>
      </c>
      <c r="P3587" s="18">
        <f t="shared" si="13971"/>
        <v>0</v>
      </c>
      <c r="Q3587" s="18">
        <f t="shared" si="13980"/>
        <v>0</v>
      </c>
      <c r="R3587" s="17">
        <v>0</v>
      </c>
      <c r="S3587" s="17">
        <v>0</v>
      </c>
      <c r="T3587" s="18">
        <f t="shared" si="13972"/>
        <v>0</v>
      </c>
      <c r="U3587" s="17">
        <v>0</v>
      </c>
      <c r="V3587" s="17">
        <v>0</v>
      </c>
      <c r="W3587" s="18">
        <f t="shared" si="13973"/>
        <v>0</v>
      </c>
      <c r="X3587" s="18">
        <f t="shared" si="13981"/>
        <v>0</v>
      </c>
      <c r="Y3587" s="17">
        <v>0</v>
      </c>
      <c r="Z3587" s="17">
        <v>0</v>
      </c>
      <c r="AA3587" s="18">
        <f t="shared" si="13974"/>
        <v>0</v>
      </c>
      <c r="AB3587" s="17">
        <v>0</v>
      </c>
      <c r="AC3587" s="17">
        <v>0</v>
      </c>
      <c r="AD3587" s="18">
        <f t="shared" si="13975"/>
        <v>0</v>
      </c>
      <c r="AE3587" s="18">
        <f t="shared" si="13982"/>
        <v>0</v>
      </c>
      <c r="AF3587" s="17">
        <v>0</v>
      </c>
      <c r="AG3587" s="17">
        <v>0</v>
      </c>
      <c r="AH3587" s="18">
        <f t="shared" si="13976"/>
        <v>0</v>
      </c>
      <c r="AI3587" s="17">
        <v>0</v>
      </c>
      <c r="AJ3587" s="17">
        <v>0</v>
      </c>
      <c r="AK3587" s="18">
        <f t="shared" si="13977"/>
        <v>0</v>
      </c>
      <c r="AL3587" s="18">
        <f t="shared" si="13983"/>
        <v>0</v>
      </c>
      <c r="AM3587" s="17">
        <f t="shared" si="13984"/>
        <v>0</v>
      </c>
      <c r="AN3587" s="17">
        <f t="shared" si="13984"/>
        <v>0</v>
      </c>
      <c r="AO3587" s="18">
        <f t="shared" si="13978"/>
        <v>0</v>
      </c>
      <c r="AP3587" s="17">
        <f t="shared" si="13985"/>
        <v>0</v>
      </c>
      <c r="AQ3587" s="17">
        <f t="shared" si="13985"/>
        <v>0</v>
      </c>
      <c r="AR3587" s="18">
        <f t="shared" si="13979"/>
        <v>0</v>
      </c>
      <c r="AS3587" s="18">
        <f t="shared" si="13986"/>
        <v>0</v>
      </c>
      <c r="AT3587" s="18" t="s">
        <v>44</v>
      </c>
      <c r="AU3587" s="322"/>
      <c r="AV3587" s="291"/>
      <c r="AW3587" s="266">
        <v>0</v>
      </c>
      <c r="AX3587" s="266">
        <v>0</v>
      </c>
      <c r="AY3587" s="266">
        <v>0</v>
      </c>
      <c r="AZ3587" s="266">
        <v>0</v>
      </c>
      <c r="BE3587" s="91" t="s">
        <v>79</v>
      </c>
    </row>
    <row r="3588" spans="2:57" s="3" customFormat="1" ht="70.5" hidden="1" customHeight="1">
      <c r="B3588" s="15">
        <v>2018</v>
      </c>
      <c r="C3588" s="62">
        <v>8323</v>
      </c>
      <c r="D3588" s="15">
        <v>6</v>
      </c>
      <c r="E3588" s="15">
        <v>0</v>
      </c>
      <c r="F3588" s="15">
        <v>5000</v>
      </c>
      <c r="G3588" s="15">
        <v>5300</v>
      </c>
      <c r="H3588" s="15">
        <v>531</v>
      </c>
      <c r="I3588" s="63">
        <v>71</v>
      </c>
      <c r="J3588" s="64" t="s">
        <v>1518</v>
      </c>
      <c r="K3588" s="17">
        <v>0</v>
      </c>
      <c r="L3588" s="17">
        <v>0</v>
      </c>
      <c r="M3588" s="18">
        <f t="shared" si="13970"/>
        <v>0</v>
      </c>
      <c r="N3588" s="17">
        <v>0</v>
      </c>
      <c r="O3588" s="17">
        <v>0</v>
      </c>
      <c r="P3588" s="18">
        <f t="shared" si="13971"/>
        <v>0</v>
      </c>
      <c r="Q3588" s="18">
        <f t="shared" si="13980"/>
        <v>0</v>
      </c>
      <c r="R3588" s="17">
        <v>0</v>
      </c>
      <c r="S3588" s="17">
        <v>0</v>
      </c>
      <c r="T3588" s="18">
        <f t="shared" si="13972"/>
        <v>0</v>
      </c>
      <c r="U3588" s="17">
        <v>0</v>
      </c>
      <c r="V3588" s="17">
        <v>0</v>
      </c>
      <c r="W3588" s="18">
        <f t="shared" si="13973"/>
        <v>0</v>
      </c>
      <c r="X3588" s="18">
        <f t="shared" si="13981"/>
        <v>0</v>
      </c>
      <c r="Y3588" s="17">
        <v>0</v>
      </c>
      <c r="Z3588" s="17">
        <v>0</v>
      </c>
      <c r="AA3588" s="18">
        <f t="shared" si="13974"/>
        <v>0</v>
      </c>
      <c r="AB3588" s="17">
        <v>0</v>
      </c>
      <c r="AC3588" s="17">
        <v>0</v>
      </c>
      <c r="AD3588" s="18">
        <f t="shared" si="13975"/>
        <v>0</v>
      </c>
      <c r="AE3588" s="18">
        <f t="shared" si="13982"/>
        <v>0</v>
      </c>
      <c r="AF3588" s="17">
        <v>0</v>
      </c>
      <c r="AG3588" s="17">
        <v>0</v>
      </c>
      <c r="AH3588" s="18">
        <f t="shared" si="13976"/>
        <v>0</v>
      </c>
      <c r="AI3588" s="17">
        <v>0</v>
      </c>
      <c r="AJ3588" s="17">
        <v>0</v>
      </c>
      <c r="AK3588" s="18">
        <f t="shared" si="13977"/>
        <v>0</v>
      </c>
      <c r="AL3588" s="18">
        <f t="shared" si="13983"/>
        <v>0</v>
      </c>
      <c r="AM3588" s="17">
        <f t="shared" si="13984"/>
        <v>0</v>
      </c>
      <c r="AN3588" s="17">
        <f t="shared" si="13984"/>
        <v>0</v>
      </c>
      <c r="AO3588" s="18">
        <f t="shared" si="13978"/>
        <v>0</v>
      </c>
      <c r="AP3588" s="17">
        <f t="shared" si="13985"/>
        <v>0</v>
      </c>
      <c r="AQ3588" s="17">
        <f t="shared" si="13985"/>
        <v>0</v>
      </c>
      <c r="AR3588" s="18">
        <f t="shared" si="13979"/>
        <v>0</v>
      </c>
      <c r="AS3588" s="18">
        <f t="shared" si="13986"/>
        <v>0</v>
      </c>
      <c r="AT3588" s="18" t="s">
        <v>44</v>
      </c>
      <c r="AU3588" s="322"/>
      <c r="AV3588" s="291"/>
      <c r="AW3588" s="266">
        <v>0</v>
      </c>
      <c r="AX3588" s="266">
        <v>0</v>
      </c>
      <c r="AY3588" s="266">
        <v>0</v>
      </c>
      <c r="AZ3588" s="266">
        <v>0</v>
      </c>
      <c r="BE3588" s="91" t="s">
        <v>79</v>
      </c>
    </row>
    <row r="3589" spans="2:57" s="3" customFormat="1" ht="70.5" hidden="1" customHeight="1">
      <c r="B3589" s="15">
        <v>2018</v>
      </c>
      <c r="C3589" s="62">
        <v>8323</v>
      </c>
      <c r="D3589" s="15">
        <v>6</v>
      </c>
      <c r="E3589" s="15">
        <v>0</v>
      </c>
      <c r="F3589" s="15">
        <v>5000</v>
      </c>
      <c r="G3589" s="15">
        <v>5300</v>
      </c>
      <c r="H3589" s="15">
        <v>531</v>
      </c>
      <c r="I3589" s="63">
        <v>72</v>
      </c>
      <c r="J3589" s="64" t="s">
        <v>1519</v>
      </c>
      <c r="K3589" s="17">
        <v>0</v>
      </c>
      <c r="L3589" s="17">
        <v>0</v>
      </c>
      <c r="M3589" s="18">
        <f t="shared" si="13970"/>
        <v>0</v>
      </c>
      <c r="N3589" s="17">
        <v>0</v>
      </c>
      <c r="O3589" s="17">
        <v>0</v>
      </c>
      <c r="P3589" s="18">
        <f t="shared" si="13971"/>
        <v>0</v>
      </c>
      <c r="Q3589" s="18">
        <f t="shared" si="13980"/>
        <v>0</v>
      </c>
      <c r="R3589" s="17">
        <v>0</v>
      </c>
      <c r="S3589" s="17">
        <v>0</v>
      </c>
      <c r="T3589" s="18">
        <f t="shared" si="13972"/>
        <v>0</v>
      </c>
      <c r="U3589" s="17">
        <v>0</v>
      </c>
      <c r="V3589" s="17">
        <v>0</v>
      </c>
      <c r="W3589" s="18">
        <f t="shared" si="13973"/>
        <v>0</v>
      </c>
      <c r="X3589" s="18">
        <f t="shared" si="13981"/>
        <v>0</v>
      </c>
      <c r="Y3589" s="17">
        <v>0</v>
      </c>
      <c r="Z3589" s="17">
        <v>0</v>
      </c>
      <c r="AA3589" s="18">
        <f t="shared" si="13974"/>
        <v>0</v>
      </c>
      <c r="AB3589" s="17">
        <v>0</v>
      </c>
      <c r="AC3589" s="17">
        <v>0</v>
      </c>
      <c r="AD3589" s="18">
        <f t="shared" si="13975"/>
        <v>0</v>
      </c>
      <c r="AE3589" s="18">
        <f t="shared" si="13982"/>
        <v>0</v>
      </c>
      <c r="AF3589" s="17">
        <v>0</v>
      </c>
      <c r="AG3589" s="17">
        <v>0</v>
      </c>
      <c r="AH3589" s="18">
        <f t="shared" si="13976"/>
        <v>0</v>
      </c>
      <c r="AI3589" s="17">
        <v>0</v>
      </c>
      <c r="AJ3589" s="17">
        <v>0</v>
      </c>
      <c r="AK3589" s="18">
        <f t="shared" si="13977"/>
        <v>0</v>
      </c>
      <c r="AL3589" s="18">
        <f t="shared" si="13983"/>
        <v>0</v>
      </c>
      <c r="AM3589" s="17">
        <f t="shared" si="13984"/>
        <v>0</v>
      </c>
      <c r="AN3589" s="17">
        <f t="shared" si="13984"/>
        <v>0</v>
      </c>
      <c r="AO3589" s="18">
        <f t="shared" si="13978"/>
        <v>0</v>
      </c>
      <c r="AP3589" s="17">
        <f t="shared" si="13985"/>
        <v>0</v>
      </c>
      <c r="AQ3589" s="17">
        <f t="shared" si="13985"/>
        <v>0</v>
      </c>
      <c r="AR3589" s="18">
        <f t="shared" si="13979"/>
        <v>0</v>
      </c>
      <c r="AS3589" s="18">
        <f t="shared" si="13986"/>
        <v>0</v>
      </c>
      <c r="AT3589" s="18" t="s">
        <v>44</v>
      </c>
      <c r="AU3589" s="322"/>
      <c r="AV3589" s="291"/>
      <c r="AW3589" s="266">
        <v>0</v>
      </c>
      <c r="AX3589" s="266">
        <v>0</v>
      </c>
      <c r="AY3589" s="266">
        <v>0</v>
      </c>
      <c r="AZ3589" s="266">
        <v>0</v>
      </c>
      <c r="BE3589" s="91" t="s">
        <v>79</v>
      </c>
    </row>
    <row r="3590" spans="2:57" s="3" customFormat="1" ht="70.5" customHeight="1">
      <c r="B3590" s="15">
        <v>2018</v>
      </c>
      <c r="C3590" s="62">
        <v>8323</v>
      </c>
      <c r="D3590" s="15">
        <v>6</v>
      </c>
      <c r="E3590" s="15">
        <v>0</v>
      </c>
      <c r="F3590" s="15">
        <v>5000</v>
      </c>
      <c r="G3590" s="15">
        <v>5300</v>
      </c>
      <c r="H3590" s="15">
        <v>531</v>
      </c>
      <c r="I3590" s="63">
        <v>73</v>
      </c>
      <c r="J3590" s="64" t="s">
        <v>1520</v>
      </c>
      <c r="K3590" s="17">
        <f>'[1]AFF 2018'!AJ$4121</f>
        <v>0</v>
      </c>
      <c r="L3590" s="17">
        <f>'[1]AFF 2018'!AK$4121</f>
        <v>0</v>
      </c>
      <c r="M3590" s="18">
        <f t="shared" si="13970"/>
        <v>0</v>
      </c>
      <c r="N3590" s="17">
        <f>'[1]AFF 2018'!AM$4121</f>
        <v>0</v>
      </c>
      <c r="O3590" s="17">
        <f>'[1]AFF 2018'!AN$4121</f>
        <v>0</v>
      </c>
      <c r="P3590" s="18">
        <f t="shared" si="13971"/>
        <v>0</v>
      </c>
      <c r="Q3590" s="18">
        <f t="shared" si="13980"/>
        <v>0</v>
      </c>
      <c r="R3590" s="17">
        <f>'[1]AFF 2018'!AQ$4121</f>
        <v>0</v>
      </c>
      <c r="S3590" s="17">
        <f>'[1]AFF 2018'!AR$4121</f>
        <v>0</v>
      </c>
      <c r="T3590" s="18">
        <f t="shared" si="13972"/>
        <v>0</v>
      </c>
      <c r="U3590" s="17">
        <f>'[1]AFF 2018'!AT$4121</f>
        <v>0</v>
      </c>
      <c r="V3590" s="17">
        <f>'[1]AFF 2018'!AU$4121</f>
        <v>0</v>
      </c>
      <c r="W3590" s="18">
        <f t="shared" si="13973"/>
        <v>0</v>
      </c>
      <c r="X3590" s="18">
        <f t="shared" si="13981"/>
        <v>0</v>
      </c>
      <c r="Y3590" s="17">
        <f>'[1]AFF 2018'!BL$4121</f>
        <v>0</v>
      </c>
      <c r="Z3590" s="17">
        <f>'[1]AFF 2018'!BM$4121</f>
        <v>0</v>
      </c>
      <c r="AA3590" s="18">
        <f t="shared" si="13974"/>
        <v>0</v>
      </c>
      <c r="AB3590" s="17">
        <f>'[1]AFF 2018'!BO$4121</f>
        <v>0</v>
      </c>
      <c r="AC3590" s="17">
        <f>'[1]AFF 2018'!BP$4121</f>
        <v>0</v>
      </c>
      <c r="AD3590" s="18">
        <f t="shared" si="13975"/>
        <v>0</v>
      </c>
      <c r="AE3590" s="18">
        <f t="shared" si="13982"/>
        <v>0</v>
      </c>
      <c r="AF3590" s="17">
        <f>'[1]AFF 2018'!$BE$4121</f>
        <v>0</v>
      </c>
      <c r="AG3590" s="17">
        <f>'[1]AFF 2018'!$BF$4121</f>
        <v>0</v>
      </c>
      <c r="AH3590" s="18">
        <f t="shared" si="13976"/>
        <v>0</v>
      </c>
      <c r="AI3590" s="17">
        <f>'[1]AFF 2018'!$BH$4121</f>
        <v>0</v>
      </c>
      <c r="AJ3590" s="17">
        <f>'[1]AFF 2018'!$BI$4121</f>
        <v>0</v>
      </c>
      <c r="AK3590" s="18">
        <f t="shared" si="13977"/>
        <v>0</v>
      </c>
      <c r="AL3590" s="18">
        <f t="shared" si="13983"/>
        <v>0</v>
      </c>
      <c r="AM3590" s="17">
        <f t="shared" si="13984"/>
        <v>0</v>
      </c>
      <c r="AN3590" s="17">
        <f t="shared" si="13984"/>
        <v>0</v>
      </c>
      <c r="AO3590" s="18">
        <f t="shared" si="13978"/>
        <v>0</v>
      </c>
      <c r="AP3590" s="17">
        <f t="shared" si="13985"/>
        <v>0</v>
      </c>
      <c r="AQ3590" s="17">
        <f t="shared" si="13985"/>
        <v>0</v>
      </c>
      <c r="AR3590" s="18">
        <f t="shared" si="13979"/>
        <v>0</v>
      </c>
      <c r="AS3590" s="18">
        <f t="shared" si="13986"/>
        <v>0</v>
      </c>
      <c r="AT3590" s="18" t="s">
        <v>44</v>
      </c>
      <c r="AU3590" s="322">
        <v>0</v>
      </c>
      <c r="AV3590" s="291">
        <v>0</v>
      </c>
      <c r="AW3590" s="266">
        <f>'[1]AFF 2018'!$CI$4121</f>
        <v>0</v>
      </c>
      <c r="AX3590" s="266">
        <f>'[1]AFF 2018'!$CJ$4121</f>
        <v>0</v>
      </c>
      <c r="AY3590" s="266">
        <f>'[1]AFF 2018'!$CM$4121</f>
        <v>0</v>
      </c>
      <c r="AZ3590" s="266">
        <f>'[1]AFF 2018'!$CN$4121</f>
        <v>0</v>
      </c>
      <c r="BE3590" s="91" t="s">
        <v>79</v>
      </c>
    </row>
    <row r="3591" spans="2:57" s="3" customFormat="1" ht="70.5" hidden="1" customHeight="1">
      <c r="B3591" s="15">
        <v>2018</v>
      </c>
      <c r="C3591" s="62">
        <v>8323</v>
      </c>
      <c r="D3591" s="15">
        <v>6</v>
      </c>
      <c r="E3591" s="15">
        <v>0</v>
      </c>
      <c r="F3591" s="15">
        <v>5000</v>
      </c>
      <c r="G3591" s="15">
        <v>5300</v>
      </c>
      <c r="H3591" s="15">
        <v>531</v>
      </c>
      <c r="I3591" s="63">
        <v>74</v>
      </c>
      <c r="J3591" s="64" t="s">
        <v>1521</v>
      </c>
      <c r="K3591" s="17">
        <v>0</v>
      </c>
      <c r="L3591" s="17">
        <v>0</v>
      </c>
      <c r="M3591" s="18">
        <f t="shared" si="13970"/>
        <v>0</v>
      </c>
      <c r="N3591" s="17">
        <v>0</v>
      </c>
      <c r="O3591" s="17">
        <v>0</v>
      </c>
      <c r="P3591" s="18">
        <f t="shared" si="13971"/>
        <v>0</v>
      </c>
      <c r="Q3591" s="18">
        <f t="shared" si="13980"/>
        <v>0</v>
      </c>
      <c r="R3591" s="17">
        <v>0</v>
      </c>
      <c r="S3591" s="17">
        <v>0</v>
      </c>
      <c r="T3591" s="18">
        <f t="shared" si="13972"/>
        <v>0</v>
      </c>
      <c r="U3591" s="17">
        <v>0</v>
      </c>
      <c r="V3591" s="17">
        <v>0</v>
      </c>
      <c r="W3591" s="18">
        <f t="shared" si="13973"/>
        <v>0</v>
      </c>
      <c r="X3591" s="18">
        <f t="shared" si="13981"/>
        <v>0</v>
      </c>
      <c r="Y3591" s="17">
        <v>0</v>
      </c>
      <c r="Z3591" s="17">
        <v>0</v>
      </c>
      <c r="AA3591" s="18">
        <f t="shared" si="13974"/>
        <v>0</v>
      </c>
      <c r="AB3591" s="17">
        <v>0</v>
      </c>
      <c r="AC3591" s="17">
        <v>0</v>
      </c>
      <c r="AD3591" s="18">
        <f t="shared" si="13975"/>
        <v>0</v>
      </c>
      <c r="AE3591" s="18">
        <f t="shared" si="13982"/>
        <v>0</v>
      </c>
      <c r="AF3591" s="17">
        <v>0</v>
      </c>
      <c r="AG3591" s="17">
        <v>0</v>
      </c>
      <c r="AH3591" s="18">
        <f t="shared" si="13976"/>
        <v>0</v>
      </c>
      <c r="AI3591" s="17">
        <v>0</v>
      </c>
      <c r="AJ3591" s="17">
        <v>0</v>
      </c>
      <c r="AK3591" s="18">
        <f t="shared" si="13977"/>
        <v>0</v>
      </c>
      <c r="AL3591" s="18">
        <f t="shared" si="13983"/>
        <v>0</v>
      </c>
      <c r="AM3591" s="17">
        <f t="shared" si="13984"/>
        <v>0</v>
      </c>
      <c r="AN3591" s="17">
        <f t="shared" si="13984"/>
        <v>0</v>
      </c>
      <c r="AO3591" s="18">
        <f t="shared" si="13978"/>
        <v>0</v>
      </c>
      <c r="AP3591" s="17">
        <f t="shared" si="13985"/>
        <v>0</v>
      </c>
      <c r="AQ3591" s="17">
        <f t="shared" si="13985"/>
        <v>0</v>
      </c>
      <c r="AR3591" s="18">
        <f t="shared" si="13979"/>
        <v>0</v>
      </c>
      <c r="AS3591" s="18">
        <f t="shared" si="13986"/>
        <v>0</v>
      </c>
      <c r="AT3591" s="18" t="s">
        <v>44</v>
      </c>
      <c r="AU3591" s="322"/>
      <c r="AV3591" s="291"/>
      <c r="AW3591" s="266">
        <v>0</v>
      </c>
      <c r="AX3591" s="266">
        <v>0</v>
      </c>
      <c r="AY3591" s="266">
        <v>0</v>
      </c>
      <c r="AZ3591" s="266">
        <v>0</v>
      </c>
      <c r="BE3591" s="91" t="s">
        <v>79</v>
      </c>
    </row>
    <row r="3592" spans="2:57" s="3" customFormat="1" ht="70.5" hidden="1" customHeight="1">
      <c r="B3592" s="15">
        <v>2018</v>
      </c>
      <c r="C3592" s="62">
        <v>8323</v>
      </c>
      <c r="D3592" s="15">
        <v>6</v>
      </c>
      <c r="E3592" s="15">
        <v>0</v>
      </c>
      <c r="F3592" s="15">
        <v>5000</v>
      </c>
      <c r="G3592" s="15">
        <v>5300</v>
      </c>
      <c r="H3592" s="15">
        <v>531</v>
      </c>
      <c r="I3592" s="63">
        <v>75</v>
      </c>
      <c r="J3592" s="64" t="s">
        <v>1522</v>
      </c>
      <c r="K3592" s="17">
        <v>0</v>
      </c>
      <c r="L3592" s="17">
        <v>0</v>
      </c>
      <c r="M3592" s="18">
        <f t="shared" si="13970"/>
        <v>0</v>
      </c>
      <c r="N3592" s="17">
        <v>0</v>
      </c>
      <c r="O3592" s="17">
        <v>0</v>
      </c>
      <c r="P3592" s="18">
        <f t="shared" si="13971"/>
        <v>0</v>
      </c>
      <c r="Q3592" s="18">
        <f t="shared" si="13980"/>
        <v>0</v>
      </c>
      <c r="R3592" s="17">
        <v>0</v>
      </c>
      <c r="S3592" s="17">
        <v>0</v>
      </c>
      <c r="T3592" s="18">
        <f t="shared" si="13972"/>
        <v>0</v>
      </c>
      <c r="U3592" s="17">
        <v>0</v>
      </c>
      <c r="V3592" s="17">
        <v>0</v>
      </c>
      <c r="W3592" s="18">
        <f t="shared" si="13973"/>
        <v>0</v>
      </c>
      <c r="X3592" s="18">
        <f t="shared" si="13981"/>
        <v>0</v>
      </c>
      <c r="Y3592" s="17">
        <v>0</v>
      </c>
      <c r="Z3592" s="17">
        <v>0</v>
      </c>
      <c r="AA3592" s="18">
        <f t="shared" si="13974"/>
        <v>0</v>
      </c>
      <c r="AB3592" s="17">
        <v>0</v>
      </c>
      <c r="AC3592" s="17">
        <v>0</v>
      </c>
      <c r="AD3592" s="18">
        <f t="shared" si="13975"/>
        <v>0</v>
      </c>
      <c r="AE3592" s="18">
        <f t="shared" si="13982"/>
        <v>0</v>
      </c>
      <c r="AF3592" s="17">
        <v>0</v>
      </c>
      <c r="AG3592" s="17">
        <v>0</v>
      </c>
      <c r="AH3592" s="18">
        <f t="shared" si="13976"/>
        <v>0</v>
      </c>
      <c r="AI3592" s="17">
        <v>0</v>
      </c>
      <c r="AJ3592" s="17">
        <v>0</v>
      </c>
      <c r="AK3592" s="18">
        <f t="shared" si="13977"/>
        <v>0</v>
      </c>
      <c r="AL3592" s="18">
        <f t="shared" si="13983"/>
        <v>0</v>
      </c>
      <c r="AM3592" s="17">
        <f t="shared" si="13984"/>
        <v>0</v>
      </c>
      <c r="AN3592" s="17">
        <f t="shared" si="13984"/>
        <v>0</v>
      </c>
      <c r="AO3592" s="18">
        <f t="shared" si="13978"/>
        <v>0</v>
      </c>
      <c r="AP3592" s="17">
        <f t="shared" si="13985"/>
        <v>0</v>
      </c>
      <c r="AQ3592" s="17">
        <f t="shared" si="13985"/>
        <v>0</v>
      </c>
      <c r="AR3592" s="18">
        <f t="shared" si="13979"/>
        <v>0</v>
      </c>
      <c r="AS3592" s="18">
        <f t="shared" si="13986"/>
        <v>0</v>
      </c>
      <c r="AT3592" s="18" t="s">
        <v>44</v>
      </c>
      <c r="AU3592" s="322"/>
      <c r="AV3592" s="291"/>
      <c r="AW3592" s="266">
        <v>0</v>
      </c>
      <c r="AX3592" s="266">
        <v>0</v>
      </c>
      <c r="AY3592" s="266">
        <v>0</v>
      </c>
      <c r="AZ3592" s="266">
        <v>0</v>
      </c>
      <c r="BE3592" s="91" t="s">
        <v>79</v>
      </c>
    </row>
    <row r="3593" spans="2:57" s="3" customFormat="1" ht="70.5" hidden="1" customHeight="1">
      <c r="B3593" s="15">
        <v>2018</v>
      </c>
      <c r="C3593" s="62">
        <v>8323</v>
      </c>
      <c r="D3593" s="15">
        <v>6</v>
      </c>
      <c r="E3593" s="15">
        <v>0</v>
      </c>
      <c r="F3593" s="15">
        <v>5000</v>
      </c>
      <c r="G3593" s="15">
        <v>5300</v>
      </c>
      <c r="H3593" s="15">
        <v>531</v>
      </c>
      <c r="I3593" s="63">
        <v>76</v>
      </c>
      <c r="J3593" s="64" t="s">
        <v>2157</v>
      </c>
      <c r="K3593" s="17">
        <v>0</v>
      </c>
      <c r="L3593" s="17">
        <v>0</v>
      </c>
      <c r="M3593" s="18">
        <f t="shared" si="13970"/>
        <v>0</v>
      </c>
      <c r="N3593" s="17">
        <v>0</v>
      </c>
      <c r="O3593" s="17">
        <v>0</v>
      </c>
      <c r="P3593" s="18">
        <f t="shared" si="13971"/>
        <v>0</v>
      </c>
      <c r="Q3593" s="18">
        <f t="shared" si="13980"/>
        <v>0</v>
      </c>
      <c r="R3593" s="17">
        <v>0</v>
      </c>
      <c r="S3593" s="17">
        <v>0</v>
      </c>
      <c r="T3593" s="18">
        <f t="shared" si="13972"/>
        <v>0</v>
      </c>
      <c r="U3593" s="17">
        <v>0</v>
      </c>
      <c r="V3593" s="17">
        <v>0</v>
      </c>
      <c r="W3593" s="18">
        <f t="shared" si="13973"/>
        <v>0</v>
      </c>
      <c r="X3593" s="18">
        <f t="shared" si="13981"/>
        <v>0</v>
      </c>
      <c r="Y3593" s="17">
        <v>0</v>
      </c>
      <c r="Z3593" s="17">
        <v>0</v>
      </c>
      <c r="AA3593" s="18">
        <f t="shared" si="13974"/>
        <v>0</v>
      </c>
      <c r="AB3593" s="17">
        <v>0</v>
      </c>
      <c r="AC3593" s="17">
        <v>0</v>
      </c>
      <c r="AD3593" s="18">
        <f t="shared" si="13975"/>
        <v>0</v>
      </c>
      <c r="AE3593" s="18">
        <f t="shared" si="13982"/>
        <v>0</v>
      </c>
      <c r="AF3593" s="17">
        <v>0</v>
      </c>
      <c r="AG3593" s="17">
        <v>0</v>
      </c>
      <c r="AH3593" s="18">
        <f t="shared" si="13976"/>
        <v>0</v>
      </c>
      <c r="AI3593" s="17">
        <v>0</v>
      </c>
      <c r="AJ3593" s="17">
        <v>0</v>
      </c>
      <c r="AK3593" s="18">
        <f t="shared" si="13977"/>
        <v>0</v>
      </c>
      <c r="AL3593" s="18">
        <f t="shared" si="13983"/>
        <v>0</v>
      </c>
      <c r="AM3593" s="17">
        <f t="shared" si="13984"/>
        <v>0</v>
      </c>
      <c r="AN3593" s="17">
        <f t="shared" si="13984"/>
        <v>0</v>
      </c>
      <c r="AO3593" s="18">
        <f t="shared" si="13978"/>
        <v>0</v>
      </c>
      <c r="AP3593" s="17">
        <f t="shared" si="13985"/>
        <v>0</v>
      </c>
      <c r="AQ3593" s="17">
        <f t="shared" si="13985"/>
        <v>0</v>
      </c>
      <c r="AR3593" s="18">
        <f t="shared" si="13979"/>
        <v>0</v>
      </c>
      <c r="AS3593" s="18">
        <f t="shared" si="13986"/>
        <v>0</v>
      </c>
      <c r="AT3593" s="18" t="s">
        <v>44</v>
      </c>
      <c r="AU3593" s="322"/>
      <c r="AV3593" s="291"/>
      <c r="AW3593" s="266">
        <v>0</v>
      </c>
      <c r="AX3593" s="266">
        <v>0</v>
      </c>
      <c r="AY3593" s="266">
        <v>0</v>
      </c>
      <c r="AZ3593" s="266">
        <v>0</v>
      </c>
      <c r="BE3593" s="91" t="s">
        <v>79</v>
      </c>
    </row>
    <row r="3594" spans="2:57" s="3" customFormat="1" ht="70.5" hidden="1" customHeight="1">
      <c r="B3594" s="15">
        <v>2018</v>
      </c>
      <c r="C3594" s="62">
        <v>8323</v>
      </c>
      <c r="D3594" s="15">
        <v>6</v>
      </c>
      <c r="E3594" s="15">
        <v>0</v>
      </c>
      <c r="F3594" s="15">
        <v>5000</v>
      </c>
      <c r="G3594" s="15">
        <v>5300</v>
      </c>
      <c r="H3594" s="15">
        <v>531</v>
      </c>
      <c r="I3594" s="63">
        <v>77</v>
      </c>
      <c r="J3594" s="64" t="s">
        <v>1523</v>
      </c>
      <c r="K3594" s="17">
        <v>0</v>
      </c>
      <c r="L3594" s="17">
        <v>0</v>
      </c>
      <c r="M3594" s="18">
        <f t="shared" si="13970"/>
        <v>0</v>
      </c>
      <c r="N3594" s="17">
        <v>0</v>
      </c>
      <c r="O3594" s="17">
        <v>0</v>
      </c>
      <c r="P3594" s="18">
        <f t="shared" si="13971"/>
        <v>0</v>
      </c>
      <c r="Q3594" s="18">
        <f t="shared" si="13980"/>
        <v>0</v>
      </c>
      <c r="R3594" s="17">
        <v>0</v>
      </c>
      <c r="S3594" s="17">
        <v>0</v>
      </c>
      <c r="T3594" s="18">
        <f t="shared" si="13972"/>
        <v>0</v>
      </c>
      <c r="U3594" s="17">
        <v>0</v>
      </c>
      <c r="V3594" s="17">
        <v>0</v>
      </c>
      <c r="W3594" s="18">
        <f t="shared" si="13973"/>
        <v>0</v>
      </c>
      <c r="X3594" s="18">
        <f t="shared" si="13981"/>
        <v>0</v>
      </c>
      <c r="Y3594" s="17">
        <v>0</v>
      </c>
      <c r="Z3594" s="17">
        <v>0</v>
      </c>
      <c r="AA3594" s="18">
        <f t="shared" si="13974"/>
        <v>0</v>
      </c>
      <c r="AB3594" s="17">
        <v>0</v>
      </c>
      <c r="AC3594" s="17">
        <v>0</v>
      </c>
      <c r="AD3594" s="18">
        <f t="shared" si="13975"/>
        <v>0</v>
      </c>
      <c r="AE3594" s="18">
        <f t="shared" si="13982"/>
        <v>0</v>
      </c>
      <c r="AF3594" s="17">
        <v>0</v>
      </c>
      <c r="AG3594" s="17">
        <v>0</v>
      </c>
      <c r="AH3594" s="18">
        <f t="shared" si="13976"/>
        <v>0</v>
      </c>
      <c r="AI3594" s="17">
        <v>0</v>
      </c>
      <c r="AJ3594" s="17">
        <v>0</v>
      </c>
      <c r="AK3594" s="18">
        <f t="shared" si="13977"/>
        <v>0</v>
      </c>
      <c r="AL3594" s="18">
        <f t="shared" si="13983"/>
        <v>0</v>
      </c>
      <c r="AM3594" s="17">
        <f t="shared" si="13984"/>
        <v>0</v>
      </c>
      <c r="AN3594" s="17">
        <f t="shared" si="13984"/>
        <v>0</v>
      </c>
      <c r="AO3594" s="18">
        <f t="shared" si="13978"/>
        <v>0</v>
      </c>
      <c r="AP3594" s="17">
        <f t="shared" si="13985"/>
        <v>0</v>
      </c>
      <c r="AQ3594" s="17">
        <f t="shared" si="13985"/>
        <v>0</v>
      </c>
      <c r="AR3594" s="18">
        <f t="shared" si="13979"/>
        <v>0</v>
      </c>
      <c r="AS3594" s="18">
        <f t="shared" si="13986"/>
        <v>0</v>
      </c>
      <c r="AT3594" s="18" t="s">
        <v>44</v>
      </c>
      <c r="AU3594" s="322"/>
      <c r="AV3594" s="291"/>
      <c r="AW3594" s="266">
        <v>0</v>
      </c>
      <c r="AX3594" s="266">
        <v>0</v>
      </c>
      <c r="AY3594" s="266">
        <v>0</v>
      </c>
      <c r="AZ3594" s="266">
        <v>0</v>
      </c>
      <c r="BE3594" s="91" t="s">
        <v>79</v>
      </c>
    </row>
    <row r="3595" spans="2:57" s="3" customFormat="1" ht="70.5" hidden="1" customHeight="1">
      <c r="B3595" s="15">
        <v>2018</v>
      </c>
      <c r="C3595" s="62">
        <v>8323</v>
      </c>
      <c r="D3595" s="15">
        <v>6</v>
      </c>
      <c r="E3595" s="15">
        <v>0</v>
      </c>
      <c r="F3595" s="15">
        <v>5000</v>
      </c>
      <c r="G3595" s="15">
        <v>5300</v>
      </c>
      <c r="H3595" s="15">
        <v>531</v>
      </c>
      <c r="I3595" s="63">
        <v>78</v>
      </c>
      <c r="J3595" s="64" t="s">
        <v>1524</v>
      </c>
      <c r="K3595" s="17">
        <v>0</v>
      </c>
      <c r="L3595" s="17">
        <v>0</v>
      </c>
      <c r="M3595" s="18">
        <f t="shared" si="13970"/>
        <v>0</v>
      </c>
      <c r="N3595" s="17">
        <v>0</v>
      </c>
      <c r="O3595" s="17">
        <v>0</v>
      </c>
      <c r="P3595" s="18">
        <f t="shared" si="13971"/>
        <v>0</v>
      </c>
      <c r="Q3595" s="18">
        <f t="shared" si="13980"/>
        <v>0</v>
      </c>
      <c r="R3595" s="17">
        <v>0</v>
      </c>
      <c r="S3595" s="17">
        <v>0</v>
      </c>
      <c r="T3595" s="18">
        <f t="shared" si="13972"/>
        <v>0</v>
      </c>
      <c r="U3595" s="17">
        <v>0</v>
      </c>
      <c r="V3595" s="17">
        <v>0</v>
      </c>
      <c r="W3595" s="18">
        <f t="shared" si="13973"/>
        <v>0</v>
      </c>
      <c r="X3595" s="18">
        <f t="shared" si="13981"/>
        <v>0</v>
      </c>
      <c r="Y3595" s="17">
        <v>0</v>
      </c>
      <c r="Z3595" s="17">
        <v>0</v>
      </c>
      <c r="AA3595" s="18">
        <f t="shared" si="13974"/>
        <v>0</v>
      </c>
      <c r="AB3595" s="17">
        <v>0</v>
      </c>
      <c r="AC3595" s="17">
        <v>0</v>
      </c>
      <c r="AD3595" s="18">
        <f t="shared" si="13975"/>
        <v>0</v>
      </c>
      <c r="AE3595" s="18">
        <f t="shared" si="13982"/>
        <v>0</v>
      </c>
      <c r="AF3595" s="17">
        <v>0</v>
      </c>
      <c r="AG3595" s="17">
        <v>0</v>
      </c>
      <c r="AH3595" s="18">
        <f t="shared" si="13976"/>
        <v>0</v>
      </c>
      <c r="AI3595" s="17">
        <v>0</v>
      </c>
      <c r="AJ3595" s="17">
        <v>0</v>
      </c>
      <c r="AK3595" s="18">
        <f t="shared" si="13977"/>
        <v>0</v>
      </c>
      <c r="AL3595" s="18">
        <f t="shared" si="13983"/>
        <v>0</v>
      </c>
      <c r="AM3595" s="17">
        <f t="shared" si="13984"/>
        <v>0</v>
      </c>
      <c r="AN3595" s="17">
        <f t="shared" si="13984"/>
        <v>0</v>
      </c>
      <c r="AO3595" s="18">
        <f t="shared" si="13978"/>
        <v>0</v>
      </c>
      <c r="AP3595" s="17">
        <f t="shared" si="13985"/>
        <v>0</v>
      </c>
      <c r="AQ3595" s="17">
        <f t="shared" si="13985"/>
        <v>0</v>
      </c>
      <c r="AR3595" s="18">
        <f t="shared" si="13979"/>
        <v>0</v>
      </c>
      <c r="AS3595" s="18">
        <f t="shared" si="13986"/>
        <v>0</v>
      </c>
      <c r="AT3595" s="18" t="s">
        <v>44</v>
      </c>
      <c r="AU3595" s="322"/>
      <c r="AV3595" s="291"/>
      <c r="AW3595" s="266">
        <v>0</v>
      </c>
      <c r="AX3595" s="266">
        <v>0</v>
      </c>
      <c r="AY3595" s="266">
        <v>0</v>
      </c>
      <c r="AZ3595" s="266">
        <v>0</v>
      </c>
      <c r="BE3595" s="91" t="s">
        <v>79</v>
      </c>
    </row>
    <row r="3596" spans="2:57" s="3" customFormat="1" ht="70.5" hidden="1" customHeight="1">
      <c r="B3596" s="15">
        <v>2018</v>
      </c>
      <c r="C3596" s="62">
        <v>8323</v>
      </c>
      <c r="D3596" s="15">
        <v>6</v>
      </c>
      <c r="E3596" s="15">
        <v>0</v>
      </c>
      <c r="F3596" s="15">
        <v>5000</v>
      </c>
      <c r="G3596" s="15">
        <v>5300</v>
      </c>
      <c r="H3596" s="15">
        <v>531</v>
      </c>
      <c r="I3596" s="63">
        <v>79</v>
      </c>
      <c r="J3596" s="64" t="s">
        <v>1525</v>
      </c>
      <c r="K3596" s="17">
        <v>0</v>
      </c>
      <c r="L3596" s="17">
        <v>0</v>
      </c>
      <c r="M3596" s="18">
        <f t="shared" si="13970"/>
        <v>0</v>
      </c>
      <c r="N3596" s="17">
        <v>0</v>
      </c>
      <c r="O3596" s="17">
        <v>0</v>
      </c>
      <c r="P3596" s="18">
        <f t="shared" si="13971"/>
        <v>0</v>
      </c>
      <c r="Q3596" s="18">
        <f t="shared" si="13980"/>
        <v>0</v>
      </c>
      <c r="R3596" s="17">
        <v>0</v>
      </c>
      <c r="S3596" s="17">
        <v>0</v>
      </c>
      <c r="T3596" s="18">
        <f t="shared" si="13972"/>
        <v>0</v>
      </c>
      <c r="U3596" s="17">
        <v>0</v>
      </c>
      <c r="V3596" s="17">
        <v>0</v>
      </c>
      <c r="W3596" s="18">
        <f t="shared" si="13973"/>
        <v>0</v>
      </c>
      <c r="X3596" s="18">
        <f t="shared" si="13981"/>
        <v>0</v>
      </c>
      <c r="Y3596" s="17">
        <v>0</v>
      </c>
      <c r="Z3596" s="17">
        <v>0</v>
      </c>
      <c r="AA3596" s="18">
        <f t="shared" si="13974"/>
        <v>0</v>
      </c>
      <c r="AB3596" s="17">
        <v>0</v>
      </c>
      <c r="AC3596" s="17">
        <v>0</v>
      </c>
      <c r="AD3596" s="18">
        <f t="shared" si="13975"/>
        <v>0</v>
      </c>
      <c r="AE3596" s="18">
        <f t="shared" si="13982"/>
        <v>0</v>
      </c>
      <c r="AF3596" s="17">
        <v>0</v>
      </c>
      <c r="AG3596" s="17">
        <v>0</v>
      </c>
      <c r="AH3596" s="18">
        <f t="shared" si="13976"/>
        <v>0</v>
      </c>
      <c r="AI3596" s="17">
        <v>0</v>
      </c>
      <c r="AJ3596" s="17">
        <v>0</v>
      </c>
      <c r="AK3596" s="18">
        <f t="shared" si="13977"/>
        <v>0</v>
      </c>
      <c r="AL3596" s="18">
        <f t="shared" si="13983"/>
        <v>0</v>
      </c>
      <c r="AM3596" s="17">
        <f t="shared" si="13984"/>
        <v>0</v>
      </c>
      <c r="AN3596" s="17">
        <f t="shared" si="13984"/>
        <v>0</v>
      </c>
      <c r="AO3596" s="18">
        <f t="shared" si="13978"/>
        <v>0</v>
      </c>
      <c r="AP3596" s="17">
        <f t="shared" si="13985"/>
        <v>0</v>
      </c>
      <c r="AQ3596" s="17">
        <f t="shared" si="13985"/>
        <v>0</v>
      </c>
      <c r="AR3596" s="18">
        <f t="shared" si="13979"/>
        <v>0</v>
      </c>
      <c r="AS3596" s="18">
        <f t="shared" si="13986"/>
        <v>0</v>
      </c>
      <c r="AT3596" s="18" t="s">
        <v>44</v>
      </c>
      <c r="AU3596" s="322"/>
      <c r="AV3596" s="291"/>
      <c r="AW3596" s="266">
        <v>0</v>
      </c>
      <c r="AX3596" s="266">
        <v>0</v>
      </c>
      <c r="AY3596" s="266">
        <v>0</v>
      </c>
      <c r="AZ3596" s="266">
        <v>0</v>
      </c>
      <c r="BE3596" s="91" t="s">
        <v>79</v>
      </c>
    </row>
    <row r="3597" spans="2:57" s="3" customFormat="1" ht="70.5" hidden="1" customHeight="1">
      <c r="B3597" s="15">
        <v>2018</v>
      </c>
      <c r="C3597" s="62">
        <v>8323</v>
      </c>
      <c r="D3597" s="15">
        <v>6</v>
      </c>
      <c r="E3597" s="15">
        <v>0</v>
      </c>
      <c r="F3597" s="15">
        <v>5000</v>
      </c>
      <c r="G3597" s="15">
        <v>5300</v>
      </c>
      <c r="H3597" s="15">
        <v>531</v>
      </c>
      <c r="I3597" s="63">
        <v>80</v>
      </c>
      <c r="J3597" s="64" t="s">
        <v>1526</v>
      </c>
      <c r="K3597" s="17">
        <v>0</v>
      </c>
      <c r="L3597" s="17">
        <v>0</v>
      </c>
      <c r="M3597" s="18">
        <f t="shared" si="13970"/>
        <v>0</v>
      </c>
      <c r="N3597" s="17">
        <v>0</v>
      </c>
      <c r="O3597" s="17">
        <v>0</v>
      </c>
      <c r="P3597" s="18">
        <f t="shared" si="13971"/>
        <v>0</v>
      </c>
      <c r="Q3597" s="18">
        <f t="shared" si="13980"/>
        <v>0</v>
      </c>
      <c r="R3597" s="17">
        <v>0</v>
      </c>
      <c r="S3597" s="17">
        <v>0</v>
      </c>
      <c r="T3597" s="18">
        <f t="shared" si="13972"/>
        <v>0</v>
      </c>
      <c r="U3597" s="17">
        <v>0</v>
      </c>
      <c r="V3597" s="17">
        <v>0</v>
      </c>
      <c r="W3597" s="18">
        <f t="shared" si="13973"/>
        <v>0</v>
      </c>
      <c r="X3597" s="18">
        <f t="shared" si="13981"/>
        <v>0</v>
      </c>
      <c r="Y3597" s="17">
        <v>0</v>
      </c>
      <c r="Z3597" s="17">
        <v>0</v>
      </c>
      <c r="AA3597" s="18">
        <f t="shared" si="13974"/>
        <v>0</v>
      </c>
      <c r="AB3597" s="17">
        <v>0</v>
      </c>
      <c r="AC3597" s="17">
        <v>0</v>
      </c>
      <c r="AD3597" s="18">
        <f t="shared" si="13975"/>
        <v>0</v>
      </c>
      <c r="AE3597" s="18">
        <f t="shared" si="13982"/>
        <v>0</v>
      </c>
      <c r="AF3597" s="17">
        <v>0</v>
      </c>
      <c r="AG3597" s="17">
        <v>0</v>
      </c>
      <c r="AH3597" s="18">
        <f t="shared" si="13976"/>
        <v>0</v>
      </c>
      <c r="AI3597" s="17">
        <v>0</v>
      </c>
      <c r="AJ3597" s="17">
        <v>0</v>
      </c>
      <c r="AK3597" s="18">
        <f t="shared" si="13977"/>
        <v>0</v>
      </c>
      <c r="AL3597" s="18">
        <f t="shared" si="13983"/>
        <v>0</v>
      </c>
      <c r="AM3597" s="17">
        <f t="shared" si="13984"/>
        <v>0</v>
      </c>
      <c r="AN3597" s="17">
        <f t="shared" si="13984"/>
        <v>0</v>
      </c>
      <c r="AO3597" s="18">
        <f t="shared" si="13978"/>
        <v>0</v>
      </c>
      <c r="AP3597" s="17">
        <f t="shared" si="13985"/>
        <v>0</v>
      </c>
      <c r="AQ3597" s="17">
        <f t="shared" si="13985"/>
        <v>0</v>
      </c>
      <c r="AR3597" s="18">
        <f t="shared" si="13979"/>
        <v>0</v>
      </c>
      <c r="AS3597" s="18">
        <f t="shared" si="13986"/>
        <v>0</v>
      </c>
      <c r="AT3597" s="18" t="s">
        <v>44</v>
      </c>
      <c r="AU3597" s="322"/>
      <c r="AV3597" s="291"/>
      <c r="AW3597" s="266">
        <v>0</v>
      </c>
      <c r="AX3597" s="266">
        <v>0</v>
      </c>
      <c r="AY3597" s="266">
        <v>0</v>
      </c>
      <c r="AZ3597" s="266">
        <v>0</v>
      </c>
      <c r="BE3597" s="91" t="s">
        <v>79</v>
      </c>
    </row>
    <row r="3598" spans="2:57" s="3" customFormat="1" ht="70.5" hidden="1" customHeight="1">
      <c r="B3598" s="15">
        <v>2018</v>
      </c>
      <c r="C3598" s="62">
        <v>8323</v>
      </c>
      <c r="D3598" s="15">
        <v>6</v>
      </c>
      <c r="E3598" s="15">
        <v>0</v>
      </c>
      <c r="F3598" s="15">
        <v>5000</v>
      </c>
      <c r="G3598" s="15">
        <v>5300</v>
      </c>
      <c r="H3598" s="15">
        <v>531</v>
      </c>
      <c r="I3598" s="63">
        <v>81</v>
      </c>
      <c r="J3598" s="64" t="s">
        <v>1527</v>
      </c>
      <c r="K3598" s="17">
        <v>0</v>
      </c>
      <c r="L3598" s="17">
        <v>0</v>
      </c>
      <c r="M3598" s="18">
        <f t="shared" si="13970"/>
        <v>0</v>
      </c>
      <c r="N3598" s="17">
        <v>0</v>
      </c>
      <c r="O3598" s="17">
        <v>0</v>
      </c>
      <c r="P3598" s="18">
        <f t="shared" si="13971"/>
        <v>0</v>
      </c>
      <c r="Q3598" s="18">
        <f t="shared" si="13980"/>
        <v>0</v>
      </c>
      <c r="R3598" s="17">
        <v>0</v>
      </c>
      <c r="S3598" s="17">
        <v>0</v>
      </c>
      <c r="T3598" s="18">
        <f t="shared" si="13972"/>
        <v>0</v>
      </c>
      <c r="U3598" s="17">
        <v>0</v>
      </c>
      <c r="V3598" s="17">
        <v>0</v>
      </c>
      <c r="W3598" s="18">
        <f t="shared" si="13973"/>
        <v>0</v>
      </c>
      <c r="X3598" s="18">
        <f t="shared" si="13981"/>
        <v>0</v>
      </c>
      <c r="Y3598" s="17">
        <v>0</v>
      </c>
      <c r="Z3598" s="17">
        <v>0</v>
      </c>
      <c r="AA3598" s="18">
        <f t="shared" si="13974"/>
        <v>0</v>
      </c>
      <c r="AB3598" s="17">
        <v>0</v>
      </c>
      <c r="AC3598" s="17">
        <v>0</v>
      </c>
      <c r="AD3598" s="18">
        <f t="shared" si="13975"/>
        <v>0</v>
      </c>
      <c r="AE3598" s="18">
        <f t="shared" si="13982"/>
        <v>0</v>
      </c>
      <c r="AF3598" s="17">
        <v>0</v>
      </c>
      <c r="AG3598" s="17">
        <v>0</v>
      </c>
      <c r="AH3598" s="18">
        <f t="shared" si="13976"/>
        <v>0</v>
      </c>
      <c r="AI3598" s="17">
        <v>0</v>
      </c>
      <c r="AJ3598" s="17">
        <v>0</v>
      </c>
      <c r="AK3598" s="18">
        <f t="shared" si="13977"/>
        <v>0</v>
      </c>
      <c r="AL3598" s="18">
        <f t="shared" si="13983"/>
        <v>0</v>
      </c>
      <c r="AM3598" s="17">
        <f t="shared" si="13984"/>
        <v>0</v>
      </c>
      <c r="AN3598" s="17">
        <f t="shared" si="13984"/>
        <v>0</v>
      </c>
      <c r="AO3598" s="18">
        <f t="shared" si="13978"/>
        <v>0</v>
      </c>
      <c r="AP3598" s="17">
        <f t="shared" si="13985"/>
        <v>0</v>
      </c>
      <c r="AQ3598" s="17">
        <f t="shared" si="13985"/>
        <v>0</v>
      </c>
      <c r="AR3598" s="18">
        <f t="shared" si="13979"/>
        <v>0</v>
      </c>
      <c r="AS3598" s="18">
        <f t="shared" si="13986"/>
        <v>0</v>
      </c>
      <c r="AT3598" s="18" t="s">
        <v>44</v>
      </c>
      <c r="AU3598" s="322"/>
      <c r="AV3598" s="291"/>
      <c r="AW3598" s="266">
        <v>0</v>
      </c>
      <c r="AX3598" s="266">
        <v>0</v>
      </c>
      <c r="AY3598" s="266">
        <v>0</v>
      </c>
      <c r="AZ3598" s="266">
        <v>0</v>
      </c>
      <c r="BE3598" s="91" t="s">
        <v>79</v>
      </c>
    </row>
    <row r="3599" spans="2:57" s="3" customFormat="1" ht="70.5" hidden="1" customHeight="1">
      <c r="B3599" s="15">
        <v>2018</v>
      </c>
      <c r="C3599" s="62">
        <v>8323</v>
      </c>
      <c r="D3599" s="15">
        <v>6</v>
      </c>
      <c r="E3599" s="15">
        <v>0</v>
      </c>
      <c r="F3599" s="15">
        <v>5000</v>
      </c>
      <c r="G3599" s="15">
        <v>5300</v>
      </c>
      <c r="H3599" s="15">
        <v>531</v>
      </c>
      <c r="I3599" s="63">
        <v>82</v>
      </c>
      <c r="J3599" s="64" t="s">
        <v>1528</v>
      </c>
      <c r="K3599" s="17">
        <v>0</v>
      </c>
      <c r="L3599" s="17">
        <v>0</v>
      </c>
      <c r="M3599" s="18">
        <f t="shared" si="13970"/>
        <v>0</v>
      </c>
      <c r="N3599" s="17">
        <v>0</v>
      </c>
      <c r="O3599" s="17">
        <v>0</v>
      </c>
      <c r="P3599" s="18">
        <f t="shared" si="13971"/>
        <v>0</v>
      </c>
      <c r="Q3599" s="18">
        <f t="shared" si="13980"/>
        <v>0</v>
      </c>
      <c r="R3599" s="17">
        <v>0</v>
      </c>
      <c r="S3599" s="17">
        <v>0</v>
      </c>
      <c r="T3599" s="18">
        <f t="shared" si="13972"/>
        <v>0</v>
      </c>
      <c r="U3599" s="17">
        <v>0</v>
      </c>
      <c r="V3599" s="17">
        <v>0</v>
      </c>
      <c r="W3599" s="18">
        <f t="shared" si="13973"/>
        <v>0</v>
      </c>
      <c r="X3599" s="18">
        <f t="shared" si="13981"/>
        <v>0</v>
      </c>
      <c r="Y3599" s="17">
        <v>0</v>
      </c>
      <c r="Z3599" s="17">
        <v>0</v>
      </c>
      <c r="AA3599" s="18">
        <f t="shared" si="13974"/>
        <v>0</v>
      </c>
      <c r="AB3599" s="17">
        <v>0</v>
      </c>
      <c r="AC3599" s="17">
        <v>0</v>
      </c>
      <c r="AD3599" s="18">
        <f t="shared" si="13975"/>
        <v>0</v>
      </c>
      <c r="AE3599" s="18">
        <f t="shared" si="13982"/>
        <v>0</v>
      </c>
      <c r="AF3599" s="17">
        <v>0</v>
      </c>
      <c r="AG3599" s="17">
        <v>0</v>
      </c>
      <c r="AH3599" s="18">
        <f t="shared" si="13976"/>
        <v>0</v>
      </c>
      <c r="AI3599" s="17">
        <v>0</v>
      </c>
      <c r="AJ3599" s="17">
        <v>0</v>
      </c>
      <c r="AK3599" s="18">
        <f t="shared" si="13977"/>
        <v>0</v>
      </c>
      <c r="AL3599" s="18">
        <f t="shared" si="13983"/>
        <v>0</v>
      </c>
      <c r="AM3599" s="17">
        <f t="shared" si="13984"/>
        <v>0</v>
      </c>
      <c r="AN3599" s="17">
        <f t="shared" si="13984"/>
        <v>0</v>
      </c>
      <c r="AO3599" s="18">
        <f t="shared" si="13978"/>
        <v>0</v>
      </c>
      <c r="AP3599" s="17">
        <f t="shared" si="13985"/>
        <v>0</v>
      </c>
      <c r="AQ3599" s="17">
        <f t="shared" si="13985"/>
        <v>0</v>
      </c>
      <c r="AR3599" s="18">
        <f t="shared" si="13979"/>
        <v>0</v>
      </c>
      <c r="AS3599" s="18">
        <f t="shared" si="13986"/>
        <v>0</v>
      </c>
      <c r="AT3599" s="18" t="s">
        <v>44</v>
      </c>
      <c r="AU3599" s="322"/>
      <c r="AV3599" s="291"/>
      <c r="AW3599" s="266">
        <v>0</v>
      </c>
      <c r="AX3599" s="266">
        <v>0</v>
      </c>
      <c r="AY3599" s="266">
        <v>0</v>
      </c>
      <c r="AZ3599" s="266">
        <v>0</v>
      </c>
      <c r="BE3599" s="91" t="s">
        <v>79</v>
      </c>
    </row>
    <row r="3600" spans="2:57" s="3" customFormat="1" ht="70.5" hidden="1" customHeight="1">
      <c r="B3600" s="15">
        <v>2018</v>
      </c>
      <c r="C3600" s="62">
        <v>8323</v>
      </c>
      <c r="D3600" s="15">
        <v>6</v>
      </c>
      <c r="E3600" s="15">
        <v>0</v>
      </c>
      <c r="F3600" s="15">
        <v>5000</v>
      </c>
      <c r="G3600" s="15">
        <v>5300</v>
      </c>
      <c r="H3600" s="15">
        <v>531</v>
      </c>
      <c r="I3600" s="63">
        <v>83</v>
      </c>
      <c r="J3600" s="64" t="s">
        <v>1529</v>
      </c>
      <c r="K3600" s="17">
        <v>0</v>
      </c>
      <c r="L3600" s="17">
        <v>0</v>
      </c>
      <c r="M3600" s="18">
        <f t="shared" si="13970"/>
        <v>0</v>
      </c>
      <c r="N3600" s="17">
        <v>0</v>
      </c>
      <c r="O3600" s="17">
        <v>0</v>
      </c>
      <c r="P3600" s="18">
        <f t="shared" si="13971"/>
        <v>0</v>
      </c>
      <c r="Q3600" s="18">
        <f t="shared" si="13980"/>
        <v>0</v>
      </c>
      <c r="R3600" s="17">
        <v>0</v>
      </c>
      <c r="S3600" s="17">
        <v>0</v>
      </c>
      <c r="T3600" s="18">
        <f t="shared" si="13972"/>
        <v>0</v>
      </c>
      <c r="U3600" s="17">
        <v>0</v>
      </c>
      <c r="V3600" s="17">
        <v>0</v>
      </c>
      <c r="W3600" s="18">
        <f t="shared" si="13973"/>
        <v>0</v>
      </c>
      <c r="X3600" s="18">
        <f t="shared" si="13981"/>
        <v>0</v>
      </c>
      <c r="Y3600" s="17">
        <v>0</v>
      </c>
      <c r="Z3600" s="17">
        <v>0</v>
      </c>
      <c r="AA3600" s="18">
        <f t="shared" si="13974"/>
        <v>0</v>
      </c>
      <c r="AB3600" s="17">
        <v>0</v>
      </c>
      <c r="AC3600" s="17">
        <v>0</v>
      </c>
      <c r="AD3600" s="18">
        <f t="shared" si="13975"/>
        <v>0</v>
      </c>
      <c r="AE3600" s="18">
        <f t="shared" si="13982"/>
        <v>0</v>
      </c>
      <c r="AF3600" s="17">
        <v>0</v>
      </c>
      <c r="AG3600" s="17">
        <v>0</v>
      </c>
      <c r="AH3600" s="18">
        <f t="shared" si="13976"/>
        <v>0</v>
      </c>
      <c r="AI3600" s="17">
        <v>0</v>
      </c>
      <c r="AJ3600" s="17">
        <v>0</v>
      </c>
      <c r="AK3600" s="18">
        <f t="shared" si="13977"/>
        <v>0</v>
      </c>
      <c r="AL3600" s="18">
        <f t="shared" si="13983"/>
        <v>0</v>
      </c>
      <c r="AM3600" s="17">
        <f t="shared" si="13984"/>
        <v>0</v>
      </c>
      <c r="AN3600" s="17">
        <f t="shared" si="13984"/>
        <v>0</v>
      </c>
      <c r="AO3600" s="18">
        <f t="shared" si="13978"/>
        <v>0</v>
      </c>
      <c r="AP3600" s="17">
        <f t="shared" si="13985"/>
        <v>0</v>
      </c>
      <c r="AQ3600" s="17">
        <f t="shared" si="13985"/>
        <v>0</v>
      </c>
      <c r="AR3600" s="18">
        <f t="shared" si="13979"/>
        <v>0</v>
      </c>
      <c r="AS3600" s="18">
        <f t="shared" si="13986"/>
        <v>0</v>
      </c>
      <c r="AT3600" s="18" t="s">
        <v>44</v>
      </c>
      <c r="AU3600" s="322"/>
      <c r="AV3600" s="291"/>
      <c r="AW3600" s="266">
        <v>0</v>
      </c>
      <c r="AX3600" s="266">
        <v>0</v>
      </c>
      <c r="AY3600" s="266">
        <v>0</v>
      </c>
      <c r="AZ3600" s="266">
        <v>0</v>
      </c>
      <c r="BE3600" s="91" t="s">
        <v>79</v>
      </c>
    </row>
    <row r="3601" spans="2:57" s="3" customFormat="1" ht="70.5" hidden="1" customHeight="1">
      <c r="B3601" s="15">
        <v>2018</v>
      </c>
      <c r="C3601" s="62">
        <v>8323</v>
      </c>
      <c r="D3601" s="15">
        <v>6</v>
      </c>
      <c r="E3601" s="15">
        <v>0</v>
      </c>
      <c r="F3601" s="15">
        <v>5000</v>
      </c>
      <c r="G3601" s="15">
        <v>5300</v>
      </c>
      <c r="H3601" s="15">
        <v>531</v>
      </c>
      <c r="I3601" s="63">
        <v>84</v>
      </c>
      <c r="J3601" s="64" t="s">
        <v>1530</v>
      </c>
      <c r="K3601" s="17">
        <v>0</v>
      </c>
      <c r="L3601" s="17">
        <v>0</v>
      </c>
      <c r="M3601" s="18">
        <f t="shared" si="13970"/>
        <v>0</v>
      </c>
      <c r="N3601" s="17">
        <v>0</v>
      </c>
      <c r="O3601" s="17">
        <v>0</v>
      </c>
      <c r="P3601" s="18">
        <f t="shared" si="13971"/>
        <v>0</v>
      </c>
      <c r="Q3601" s="18">
        <f t="shared" si="13980"/>
        <v>0</v>
      </c>
      <c r="R3601" s="17">
        <v>0</v>
      </c>
      <c r="S3601" s="17">
        <v>0</v>
      </c>
      <c r="T3601" s="18">
        <f t="shared" si="13972"/>
        <v>0</v>
      </c>
      <c r="U3601" s="17">
        <v>0</v>
      </c>
      <c r="V3601" s="17">
        <v>0</v>
      </c>
      <c r="W3601" s="18">
        <f t="shared" si="13973"/>
        <v>0</v>
      </c>
      <c r="X3601" s="18">
        <f t="shared" si="13981"/>
        <v>0</v>
      </c>
      <c r="Y3601" s="17">
        <v>0</v>
      </c>
      <c r="Z3601" s="17">
        <v>0</v>
      </c>
      <c r="AA3601" s="18">
        <f t="shared" si="13974"/>
        <v>0</v>
      </c>
      <c r="AB3601" s="17">
        <v>0</v>
      </c>
      <c r="AC3601" s="17">
        <v>0</v>
      </c>
      <c r="AD3601" s="18">
        <f t="shared" si="13975"/>
        <v>0</v>
      </c>
      <c r="AE3601" s="18">
        <f t="shared" si="13982"/>
        <v>0</v>
      </c>
      <c r="AF3601" s="17">
        <v>0</v>
      </c>
      <c r="AG3601" s="17">
        <v>0</v>
      </c>
      <c r="AH3601" s="18">
        <f t="shared" si="13976"/>
        <v>0</v>
      </c>
      <c r="AI3601" s="17">
        <v>0</v>
      </c>
      <c r="AJ3601" s="17">
        <v>0</v>
      </c>
      <c r="AK3601" s="18">
        <f t="shared" si="13977"/>
        <v>0</v>
      </c>
      <c r="AL3601" s="18">
        <f t="shared" si="13983"/>
        <v>0</v>
      </c>
      <c r="AM3601" s="17">
        <f t="shared" si="13984"/>
        <v>0</v>
      </c>
      <c r="AN3601" s="17">
        <f t="shared" si="13984"/>
        <v>0</v>
      </c>
      <c r="AO3601" s="18">
        <f t="shared" si="13978"/>
        <v>0</v>
      </c>
      <c r="AP3601" s="17">
        <f t="shared" si="13985"/>
        <v>0</v>
      </c>
      <c r="AQ3601" s="17">
        <f t="shared" si="13985"/>
        <v>0</v>
      </c>
      <c r="AR3601" s="18">
        <f t="shared" si="13979"/>
        <v>0</v>
      </c>
      <c r="AS3601" s="18">
        <f t="shared" si="13986"/>
        <v>0</v>
      </c>
      <c r="AT3601" s="18" t="s">
        <v>44</v>
      </c>
      <c r="AU3601" s="322"/>
      <c r="AV3601" s="291"/>
      <c r="AW3601" s="266">
        <v>0</v>
      </c>
      <c r="AX3601" s="266">
        <v>0</v>
      </c>
      <c r="AY3601" s="266">
        <v>0</v>
      </c>
      <c r="AZ3601" s="266">
        <v>0</v>
      </c>
      <c r="BE3601" s="91" t="s">
        <v>79</v>
      </c>
    </row>
    <row r="3602" spans="2:57" s="3" customFormat="1" ht="70.5" customHeight="1">
      <c r="B3602" s="15">
        <v>2018</v>
      </c>
      <c r="C3602" s="62">
        <v>8323</v>
      </c>
      <c r="D3602" s="15">
        <v>6</v>
      </c>
      <c r="E3602" s="15">
        <v>0</v>
      </c>
      <c r="F3602" s="15">
        <v>5000</v>
      </c>
      <c r="G3602" s="15">
        <v>5300</v>
      </c>
      <c r="H3602" s="15">
        <v>531</v>
      </c>
      <c r="I3602" s="63">
        <v>85</v>
      </c>
      <c r="J3602" s="64" t="s">
        <v>1531</v>
      </c>
      <c r="K3602" s="17">
        <f>'[1]AFF 2018'!AJ$4133</f>
        <v>0</v>
      </c>
      <c r="L3602" s="17">
        <f>'[1]AFF 2018'!AK$4133</f>
        <v>0</v>
      </c>
      <c r="M3602" s="18">
        <f t="shared" si="13970"/>
        <v>0</v>
      </c>
      <c r="N3602" s="17">
        <f>'[1]AFF 2018'!AM$4133</f>
        <v>0</v>
      </c>
      <c r="O3602" s="17">
        <f>'[1]AFF 2018'!AN$4133</f>
        <v>0</v>
      </c>
      <c r="P3602" s="18">
        <f t="shared" si="13971"/>
        <v>0</v>
      </c>
      <c r="Q3602" s="18">
        <f t="shared" si="13980"/>
        <v>0</v>
      </c>
      <c r="R3602" s="17">
        <f>'[1]AFF 2018'!AQ$4133</f>
        <v>0</v>
      </c>
      <c r="S3602" s="17">
        <f>'[1]AFF 2018'!AR$4133</f>
        <v>0</v>
      </c>
      <c r="T3602" s="18">
        <f t="shared" si="13972"/>
        <v>0</v>
      </c>
      <c r="U3602" s="17">
        <f>'[1]AFF 2018'!AT$4133</f>
        <v>0</v>
      </c>
      <c r="V3602" s="17">
        <f>'[1]AFF 2018'!AU$4133</f>
        <v>0</v>
      </c>
      <c r="W3602" s="18">
        <f t="shared" si="13973"/>
        <v>0</v>
      </c>
      <c r="X3602" s="18">
        <f t="shared" si="13981"/>
        <v>0</v>
      </c>
      <c r="Y3602" s="17">
        <f>'[1]AFF 2018'!BL$4133</f>
        <v>0</v>
      </c>
      <c r="Z3602" s="17">
        <f>'[1]AFF 2018'!BM$4133</f>
        <v>0</v>
      </c>
      <c r="AA3602" s="18">
        <f t="shared" si="13974"/>
        <v>0</v>
      </c>
      <c r="AB3602" s="17">
        <f>'[1]AFF 2018'!BO$4133</f>
        <v>0</v>
      </c>
      <c r="AC3602" s="17">
        <f>'[1]AFF 2018'!BP$4133</f>
        <v>0</v>
      </c>
      <c r="AD3602" s="18">
        <f t="shared" si="13975"/>
        <v>0</v>
      </c>
      <c r="AE3602" s="18">
        <f t="shared" si="13982"/>
        <v>0</v>
      </c>
      <c r="AF3602" s="17">
        <f>'[1]AFF 2018'!$BE$4133</f>
        <v>0</v>
      </c>
      <c r="AG3602" s="17">
        <f>'[1]AFF 2018'!$BF$4133</f>
        <v>0</v>
      </c>
      <c r="AH3602" s="18">
        <f t="shared" si="13976"/>
        <v>0</v>
      </c>
      <c r="AI3602" s="17">
        <f>'[1]AFF 2018'!$BH$4133</f>
        <v>0</v>
      </c>
      <c r="AJ3602" s="17">
        <f>'[1]AFF 2018'!$BI$4133</f>
        <v>0</v>
      </c>
      <c r="AK3602" s="18">
        <f t="shared" si="13977"/>
        <v>0</v>
      </c>
      <c r="AL3602" s="18">
        <f t="shared" si="13983"/>
        <v>0</v>
      </c>
      <c r="AM3602" s="17">
        <f t="shared" si="13984"/>
        <v>0</v>
      </c>
      <c r="AN3602" s="17">
        <f t="shared" si="13984"/>
        <v>0</v>
      </c>
      <c r="AO3602" s="18">
        <f t="shared" si="13978"/>
        <v>0</v>
      </c>
      <c r="AP3602" s="17">
        <f t="shared" si="13985"/>
        <v>0</v>
      </c>
      <c r="AQ3602" s="17">
        <f t="shared" si="13985"/>
        <v>0</v>
      </c>
      <c r="AR3602" s="18">
        <f t="shared" si="13979"/>
        <v>0</v>
      </c>
      <c r="AS3602" s="18">
        <f t="shared" si="13986"/>
        <v>0</v>
      </c>
      <c r="AT3602" s="18" t="s">
        <v>44</v>
      </c>
      <c r="AU3602" s="322">
        <v>0</v>
      </c>
      <c r="AV3602" s="291">
        <v>0</v>
      </c>
      <c r="AW3602" s="266">
        <f>'[1]AFF 2018'!$CI$4133</f>
        <v>0</v>
      </c>
      <c r="AX3602" s="266">
        <f>'[1]AFF 2018'!$CJ$4133</f>
        <v>0</v>
      </c>
      <c r="AY3602" s="266">
        <f>'[1]AFF 2018'!$CM$4133</f>
        <v>0</v>
      </c>
      <c r="AZ3602" s="266">
        <f>'[1]AFF 2018'!$CN$4133</f>
        <v>0</v>
      </c>
      <c r="BE3602" s="91" t="s">
        <v>79</v>
      </c>
    </row>
    <row r="3603" spans="2:57" s="3" customFormat="1" ht="70.5" customHeight="1">
      <c r="B3603" s="15">
        <v>2018</v>
      </c>
      <c r="C3603" s="62">
        <v>8323</v>
      </c>
      <c r="D3603" s="15">
        <v>6</v>
      </c>
      <c r="E3603" s="15">
        <v>0</v>
      </c>
      <c r="F3603" s="15">
        <v>5000</v>
      </c>
      <c r="G3603" s="15">
        <v>5300</v>
      </c>
      <c r="H3603" s="15">
        <v>531</v>
      </c>
      <c r="I3603" s="63">
        <v>86</v>
      </c>
      <c r="J3603" s="64" t="s">
        <v>2158</v>
      </c>
      <c r="K3603" s="17">
        <f>'[1]AFF 2018'!AJ$4134</f>
        <v>0</v>
      </c>
      <c r="L3603" s="17">
        <f>'[1]AFF 2018'!AK$4134</f>
        <v>0</v>
      </c>
      <c r="M3603" s="18">
        <f t="shared" si="13970"/>
        <v>0</v>
      </c>
      <c r="N3603" s="17">
        <f>'[1]AFF 2018'!AM$4134</f>
        <v>0</v>
      </c>
      <c r="O3603" s="17">
        <f>'[1]AFF 2018'!AN$4134</f>
        <v>0</v>
      </c>
      <c r="P3603" s="18">
        <f t="shared" si="13971"/>
        <v>0</v>
      </c>
      <c r="Q3603" s="18">
        <f t="shared" si="13980"/>
        <v>0</v>
      </c>
      <c r="R3603" s="17">
        <f>'[1]AFF 2018'!AQ$4134</f>
        <v>0</v>
      </c>
      <c r="S3603" s="17">
        <f>'[1]AFF 2018'!AR$4134</f>
        <v>0</v>
      </c>
      <c r="T3603" s="18">
        <f t="shared" si="13972"/>
        <v>0</v>
      </c>
      <c r="U3603" s="17">
        <f>'[1]AFF 2018'!AT$4134</f>
        <v>0</v>
      </c>
      <c r="V3603" s="17">
        <f>'[1]AFF 2018'!AU$4134</f>
        <v>0</v>
      </c>
      <c r="W3603" s="18">
        <f t="shared" si="13973"/>
        <v>0</v>
      </c>
      <c r="X3603" s="18">
        <f t="shared" si="13981"/>
        <v>0</v>
      </c>
      <c r="Y3603" s="17">
        <f>'[1]AFF 2018'!BL$4134</f>
        <v>0</v>
      </c>
      <c r="Z3603" s="17">
        <f>'[1]AFF 2018'!BM$4134</f>
        <v>0</v>
      </c>
      <c r="AA3603" s="18">
        <f t="shared" si="13974"/>
        <v>0</v>
      </c>
      <c r="AB3603" s="17">
        <f>'[1]AFF 2018'!BO$4134</f>
        <v>0</v>
      </c>
      <c r="AC3603" s="17">
        <f>'[1]AFF 2018'!BP$4134</f>
        <v>0</v>
      </c>
      <c r="AD3603" s="18">
        <f t="shared" si="13975"/>
        <v>0</v>
      </c>
      <c r="AE3603" s="18">
        <f t="shared" si="13982"/>
        <v>0</v>
      </c>
      <c r="AF3603" s="17">
        <f>'[1]AFF 2018'!$BE$4134</f>
        <v>0</v>
      </c>
      <c r="AG3603" s="17">
        <f>'[1]AFF 2018'!$BF$4134</f>
        <v>0</v>
      </c>
      <c r="AH3603" s="18">
        <f t="shared" si="13976"/>
        <v>0</v>
      </c>
      <c r="AI3603" s="17">
        <f>'[1]AFF 2018'!$BH$4134</f>
        <v>0</v>
      </c>
      <c r="AJ3603" s="17">
        <f>'[1]AFF 2018'!$BI$4134</f>
        <v>0</v>
      </c>
      <c r="AK3603" s="18">
        <f t="shared" si="13977"/>
        <v>0</v>
      </c>
      <c r="AL3603" s="18">
        <f t="shared" si="13983"/>
        <v>0</v>
      </c>
      <c r="AM3603" s="17">
        <f t="shared" si="13984"/>
        <v>0</v>
      </c>
      <c r="AN3603" s="17">
        <f t="shared" si="13984"/>
        <v>0</v>
      </c>
      <c r="AO3603" s="18">
        <f t="shared" si="13978"/>
        <v>0</v>
      </c>
      <c r="AP3603" s="17">
        <f t="shared" si="13985"/>
        <v>0</v>
      </c>
      <c r="AQ3603" s="17">
        <f t="shared" si="13985"/>
        <v>0</v>
      </c>
      <c r="AR3603" s="18">
        <f t="shared" si="13979"/>
        <v>0</v>
      </c>
      <c r="AS3603" s="18">
        <f t="shared" si="13986"/>
        <v>0</v>
      </c>
      <c r="AT3603" s="18" t="s">
        <v>44</v>
      </c>
      <c r="AU3603" s="322">
        <v>0</v>
      </c>
      <c r="AV3603" s="291">
        <v>0</v>
      </c>
      <c r="AW3603" s="266">
        <f>'[1]AFF 2018'!$CI$4134</f>
        <v>0</v>
      </c>
      <c r="AX3603" s="266">
        <f>'[1]AFF 2018'!$CJ$4134</f>
        <v>0</v>
      </c>
      <c r="AY3603" s="266">
        <f>'[1]AFF 2018'!$CM$4134</f>
        <v>0</v>
      </c>
      <c r="AZ3603" s="266">
        <f>'[1]AFF 2018'!$CN$4134</f>
        <v>0</v>
      </c>
      <c r="BE3603" s="91" t="s">
        <v>79</v>
      </c>
    </row>
    <row r="3604" spans="2:57" s="3" customFormat="1" ht="70.5" hidden="1" customHeight="1">
      <c r="B3604" s="15">
        <v>2018</v>
      </c>
      <c r="C3604" s="62">
        <v>8323</v>
      </c>
      <c r="D3604" s="15">
        <v>6</v>
      </c>
      <c r="E3604" s="15">
        <v>0</v>
      </c>
      <c r="F3604" s="15">
        <v>5000</v>
      </c>
      <c r="G3604" s="15">
        <v>5300</v>
      </c>
      <c r="H3604" s="15">
        <v>531</v>
      </c>
      <c r="I3604" s="63">
        <v>87</v>
      </c>
      <c r="J3604" s="64" t="s">
        <v>1532</v>
      </c>
      <c r="K3604" s="17">
        <v>0</v>
      </c>
      <c r="L3604" s="17">
        <v>0</v>
      </c>
      <c r="M3604" s="18">
        <f t="shared" si="13970"/>
        <v>0</v>
      </c>
      <c r="N3604" s="17">
        <v>0</v>
      </c>
      <c r="O3604" s="17">
        <v>0</v>
      </c>
      <c r="P3604" s="18">
        <f t="shared" si="13971"/>
        <v>0</v>
      </c>
      <c r="Q3604" s="18">
        <f t="shared" si="13980"/>
        <v>0</v>
      </c>
      <c r="R3604" s="17">
        <v>0</v>
      </c>
      <c r="S3604" s="17">
        <v>0</v>
      </c>
      <c r="T3604" s="18">
        <f t="shared" si="13972"/>
        <v>0</v>
      </c>
      <c r="U3604" s="17">
        <v>0</v>
      </c>
      <c r="V3604" s="17">
        <v>0</v>
      </c>
      <c r="W3604" s="18">
        <f t="shared" si="13973"/>
        <v>0</v>
      </c>
      <c r="X3604" s="18">
        <f t="shared" si="13981"/>
        <v>0</v>
      </c>
      <c r="Y3604" s="17">
        <v>0</v>
      </c>
      <c r="Z3604" s="17">
        <v>0</v>
      </c>
      <c r="AA3604" s="18">
        <f t="shared" si="13974"/>
        <v>0</v>
      </c>
      <c r="AB3604" s="17">
        <v>0</v>
      </c>
      <c r="AC3604" s="17">
        <v>0</v>
      </c>
      <c r="AD3604" s="18">
        <f t="shared" si="13975"/>
        <v>0</v>
      </c>
      <c r="AE3604" s="18">
        <f t="shared" si="13982"/>
        <v>0</v>
      </c>
      <c r="AF3604" s="17">
        <v>0</v>
      </c>
      <c r="AG3604" s="17">
        <v>0</v>
      </c>
      <c r="AH3604" s="18">
        <f t="shared" si="13976"/>
        <v>0</v>
      </c>
      <c r="AI3604" s="17">
        <v>0</v>
      </c>
      <c r="AJ3604" s="17">
        <v>0</v>
      </c>
      <c r="AK3604" s="18">
        <f t="shared" si="13977"/>
        <v>0</v>
      </c>
      <c r="AL3604" s="18">
        <f t="shared" si="13983"/>
        <v>0</v>
      </c>
      <c r="AM3604" s="17">
        <f t="shared" si="13984"/>
        <v>0</v>
      </c>
      <c r="AN3604" s="17">
        <f t="shared" si="13984"/>
        <v>0</v>
      </c>
      <c r="AO3604" s="18">
        <f t="shared" si="13978"/>
        <v>0</v>
      </c>
      <c r="AP3604" s="17">
        <f t="shared" si="13985"/>
        <v>0</v>
      </c>
      <c r="AQ3604" s="17">
        <f t="shared" si="13985"/>
        <v>0</v>
      </c>
      <c r="AR3604" s="18">
        <f t="shared" si="13979"/>
        <v>0</v>
      </c>
      <c r="AS3604" s="18">
        <f t="shared" si="13986"/>
        <v>0</v>
      </c>
      <c r="AT3604" s="18" t="s">
        <v>44</v>
      </c>
      <c r="AU3604" s="322"/>
      <c r="AV3604" s="291"/>
      <c r="AW3604" s="266">
        <v>0</v>
      </c>
      <c r="AX3604" s="266">
        <v>0</v>
      </c>
      <c r="AY3604" s="266">
        <v>0</v>
      </c>
      <c r="AZ3604" s="266">
        <v>0</v>
      </c>
      <c r="BE3604" s="91" t="s">
        <v>79</v>
      </c>
    </row>
    <row r="3605" spans="2:57" s="3" customFormat="1" ht="70.5" hidden="1" customHeight="1">
      <c r="B3605" s="15">
        <v>2018</v>
      </c>
      <c r="C3605" s="62">
        <v>8323</v>
      </c>
      <c r="D3605" s="15">
        <v>6</v>
      </c>
      <c r="E3605" s="15">
        <v>0</v>
      </c>
      <c r="F3605" s="15">
        <v>5000</v>
      </c>
      <c r="G3605" s="15">
        <v>5300</v>
      </c>
      <c r="H3605" s="15">
        <v>531</v>
      </c>
      <c r="I3605" s="63">
        <v>88</v>
      </c>
      <c r="J3605" s="64" t="s">
        <v>1533</v>
      </c>
      <c r="K3605" s="17">
        <v>0</v>
      </c>
      <c r="L3605" s="17">
        <v>0</v>
      </c>
      <c r="M3605" s="18">
        <f t="shared" si="13970"/>
        <v>0</v>
      </c>
      <c r="N3605" s="17">
        <v>0</v>
      </c>
      <c r="O3605" s="17">
        <v>0</v>
      </c>
      <c r="P3605" s="18">
        <f t="shared" si="13971"/>
        <v>0</v>
      </c>
      <c r="Q3605" s="18">
        <f t="shared" si="13980"/>
        <v>0</v>
      </c>
      <c r="R3605" s="17">
        <v>0</v>
      </c>
      <c r="S3605" s="17">
        <v>0</v>
      </c>
      <c r="T3605" s="18">
        <f t="shared" si="13972"/>
        <v>0</v>
      </c>
      <c r="U3605" s="17">
        <v>0</v>
      </c>
      <c r="V3605" s="17">
        <v>0</v>
      </c>
      <c r="W3605" s="18">
        <f t="shared" si="13973"/>
        <v>0</v>
      </c>
      <c r="X3605" s="18">
        <f t="shared" si="13981"/>
        <v>0</v>
      </c>
      <c r="Y3605" s="17">
        <v>0</v>
      </c>
      <c r="Z3605" s="17">
        <v>0</v>
      </c>
      <c r="AA3605" s="18">
        <f t="shared" si="13974"/>
        <v>0</v>
      </c>
      <c r="AB3605" s="17">
        <v>0</v>
      </c>
      <c r="AC3605" s="17">
        <v>0</v>
      </c>
      <c r="AD3605" s="18">
        <f t="shared" si="13975"/>
        <v>0</v>
      </c>
      <c r="AE3605" s="18">
        <f t="shared" si="13982"/>
        <v>0</v>
      </c>
      <c r="AF3605" s="17">
        <v>0</v>
      </c>
      <c r="AG3605" s="17">
        <v>0</v>
      </c>
      <c r="AH3605" s="18">
        <f t="shared" si="13976"/>
        <v>0</v>
      </c>
      <c r="AI3605" s="17">
        <v>0</v>
      </c>
      <c r="AJ3605" s="17">
        <v>0</v>
      </c>
      <c r="AK3605" s="18">
        <f t="shared" si="13977"/>
        <v>0</v>
      </c>
      <c r="AL3605" s="18">
        <f t="shared" si="13983"/>
        <v>0</v>
      </c>
      <c r="AM3605" s="17">
        <f t="shared" si="13984"/>
        <v>0</v>
      </c>
      <c r="AN3605" s="17">
        <f t="shared" si="13984"/>
        <v>0</v>
      </c>
      <c r="AO3605" s="18">
        <f t="shared" si="13978"/>
        <v>0</v>
      </c>
      <c r="AP3605" s="17">
        <f t="shared" si="13985"/>
        <v>0</v>
      </c>
      <c r="AQ3605" s="17">
        <f t="shared" si="13985"/>
        <v>0</v>
      </c>
      <c r="AR3605" s="18">
        <f t="shared" si="13979"/>
        <v>0</v>
      </c>
      <c r="AS3605" s="18">
        <f t="shared" si="13986"/>
        <v>0</v>
      </c>
      <c r="AT3605" s="18" t="s">
        <v>44</v>
      </c>
      <c r="AU3605" s="322"/>
      <c r="AV3605" s="291"/>
      <c r="AW3605" s="266">
        <v>0</v>
      </c>
      <c r="AX3605" s="266">
        <v>0</v>
      </c>
      <c r="AY3605" s="266">
        <v>0</v>
      </c>
      <c r="AZ3605" s="266">
        <v>0</v>
      </c>
      <c r="BE3605" s="91" t="s">
        <v>79</v>
      </c>
    </row>
    <row r="3606" spans="2:57" s="3" customFormat="1" ht="70.5" hidden="1" customHeight="1">
      <c r="B3606" s="15">
        <v>2018</v>
      </c>
      <c r="C3606" s="62">
        <v>8323</v>
      </c>
      <c r="D3606" s="15">
        <v>6</v>
      </c>
      <c r="E3606" s="15">
        <v>0</v>
      </c>
      <c r="F3606" s="15">
        <v>5000</v>
      </c>
      <c r="G3606" s="15">
        <v>5300</v>
      </c>
      <c r="H3606" s="15">
        <v>531</v>
      </c>
      <c r="I3606" s="63">
        <v>89</v>
      </c>
      <c r="J3606" s="64" t="s">
        <v>1534</v>
      </c>
      <c r="K3606" s="17">
        <v>0</v>
      </c>
      <c r="L3606" s="17">
        <v>0</v>
      </c>
      <c r="M3606" s="18">
        <f t="shared" si="13970"/>
        <v>0</v>
      </c>
      <c r="N3606" s="17">
        <v>0</v>
      </c>
      <c r="O3606" s="17">
        <v>0</v>
      </c>
      <c r="P3606" s="18">
        <f t="shared" si="13971"/>
        <v>0</v>
      </c>
      <c r="Q3606" s="18">
        <f t="shared" si="13980"/>
        <v>0</v>
      </c>
      <c r="R3606" s="17">
        <v>0</v>
      </c>
      <c r="S3606" s="17">
        <v>0</v>
      </c>
      <c r="T3606" s="18">
        <f t="shared" si="13972"/>
        <v>0</v>
      </c>
      <c r="U3606" s="17">
        <v>0</v>
      </c>
      <c r="V3606" s="17">
        <v>0</v>
      </c>
      <c r="W3606" s="18">
        <f t="shared" si="13973"/>
        <v>0</v>
      </c>
      <c r="X3606" s="18">
        <f t="shared" si="13981"/>
        <v>0</v>
      </c>
      <c r="Y3606" s="17">
        <v>0</v>
      </c>
      <c r="Z3606" s="17">
        <v>0</v>
      </c>
      <c r="AA3606" s="18">
        <f t="shared" si="13974"/>
        <v>0</v>
      </c>
      <c r="AB3606" s="17">
        <v>0</v>
      </c>
      <c r="AC3606" s="17">
        <v>0</v>
      </c>
      <c r="AD3606" s="18">
        <f t="shared" si="13975"/>
        <v>0</v>
      </c>
      <c r="AE3606" s="18">
        <f t="shared" si="13982"/>
        <v>0</v>
      </c>
      <c r="AF3606" s="17">
        <v>0</v>
      </c>
      <c r="AG3606" s="17">
        <v>0</v>
      </c>
      <c r="AH3606" s="18">
        <f t="shared" si="13976"/>
        <v>0</v>
      </c>
      <c r="AI3606" s="17">
        <v>0</v>
      </c>
      <c r="AJ3606" s="17">
        <v>0</v>
      </c>
      <c r="AK3606" s="18">
        <f t="shared" si="13977"/>
        <v>0</v>
      </c>
      <c r="AL3606" s="18">
        <f t="shared" si="13983"/>
        <v>0</v>
      </c>
      <c r="AM3606" s="17">
        <f t="shared" si="13984"/>
        <v>0</v>
      </c>
      <c r="AN3606" s="17">
        <f t="shared" si="13984"/>
        <v>0</v>
      </c>
      <c r="AO3606" s="18">
        <f t="shared" si="13978"/>
        <v>0</v>
      </c>
      <c r="AP3606" s="17">
        <f t="shared" si="13985"/>
        <v>0</v>
      </c>
      <c r="AQ3606" s="17">
        <f t="shared" si="13985"/>
        <v>0</v>
      </c>
      <c r="AR3606" s="18">
        <f t="shared" si="13979"/>
        <v>0</v>
      </c>
      <c r="AS3606" s="18">
        <f t="shared" si="13986"/>
        <v>0</v>
      </c>
      <c r="AT3606" s="18" t="s">
        <v>44</v>
      </c>
      <c r="AU3606" s="322"/>
      <c r="AV3606" s="291"/>
      <c r="AW3606" s="266">
        <v>0</v>
      </c>
      <c r="AX3606" s="266">
        <v>0</v>
      </c>
      <c r="AY3606" s="266">
        <v>0</v>
      </c>
      <c r="AZ3606" s="266">
        <v>0</v>
      </c>
      <c r="BE3606" s="91" t="s">
        <v>79</v>
      </c>
    </row>
    <row r="3607" spans="2:57" s="3" customFormat="1" ht="70.5" hidden="1" customHeight="1">
      <c r="B3607" s="15">
        <v>2018</v>
      </c>
      <c r="C3607" s="62">
        <v>8323</v>
      </c>
      <c r="D3607" s="15">
        <v>6</v>
      </c>
      <c r="E3607" s="15">
        <v>0</v>
      </c>
      <c r="F3607" s="15">
        <v>5000</v>
      </c>
      <c r="G3607" s="15">
        <v>5300</v>
      </c>
      <c r="H3607" s="15">
        <v>531</v>
      </c>
      <c r="I3607" s="63">
        <v>90</v>
      </c>
      <c r="J3607" s="64" t="s">
        <v>1535</v>
      </c>
      <c r="K3607" s="17">
        <v>0</v>
      </c>
      <c r="L3607" s="17">
        <v>0</v>
      </c>
      <c r="M3607" s="18">
        <f t="shared" si="13970"/>
        <v>0</v>
      </c>
      <c r="N3607" s="17">
        <v>0</v>
      </c>
      <c r="O3607" s="17">
        <v>0</v>
      </c>
      <c r="P3607" s="18">
        <f t="shared" si="13971"/>
        <v>0</v>
      </c>
      <c r="Q3607" s="18">
        <f t="shared" si="13980"/>
        <v>0</v>
      </c>
      <c r="R3607" s="17">
        <v>0</v>
      </c>
      <c r="S3607" s="17">
        <v>0</v>
      </c>
      <c r="T3607" s="18">
        <f t="shared" si="13972"/>
        <v>0</v>
      </c>
      <c r="U3607" s="17">
        <v>0</v>
      </c>
      <c r="V3607" s="17">
        <v>0</v>
      </c>
      <c r="W3607" s="18">
        <f t="shared" si="13973"/>
        <v>0</v>
      </c>
      <c r="X3607" s="18">
        <f t="shared" si="13981"/>
        <v>0</v>
      </c>
      <c r="Y3607" s="17">
        <v>0</v>
      </c>
      <c r="Z3607" s="17">
        <v>0</v>
      </c>
      <c r="AA3607" s="18">
        <f t="shared" si="13974"/>
        <v>0</v>
      </c>
      <c r="AB3607" s="17">
        <v>0</v>
      </c>
      <c r="AC3607" s="17">
        <v>0</v>
      </c>
      <c r="AD3607" s="18">
        <f t="shared" si="13975"/>
        <v>0</v>
      </c>
      <c r="AE3607" s="18">
        <f t="shared" si="13982"/>
        <v>0</v>
      </c>
      <c r="AF3607" s="17">
        <v>0</v>
      </c>
      <c r="AG3607" s="17">
        <v>0</v>
      </c>
      <c r="AH3607" s="18">
        <f t="shared" si="13976"/>
        <v>0</v>
      </c>
      <c r="AI3607" s="17">
        <v>0</v>
      </c>
      <c r="AJ3607" s="17">
        <v>0</v>
      </c>
      <c r="AK3607" s="18">
        <f t="shared" si="13977"/>
        <v>0</v>
      </c>
      <c r="AL3607" s="18">
        <f t="shared" si="13983"/>
        <v>0</v>
      </c>
      <c r="AM3607" s="17">
        <f t="shared" si="13984"/>
        <v>0</v>
      </c>
      <c r="AN3607" s="17">
        <f t="shared" si="13984"/>
        <v>0</v>
      </c>
      <c r="AO3607" s="18">
        <f t="shared" si="13978"/>
        <v>0</v>
      </c>
      <c r="AP3607" s="17">
        <f t="shared" si="13985"/>
        <v>0</v>
      </c>
      <c r="AQ3607" s="17">
        <f t="shared" si="13985"/>
        <v>0</v>
      </c>
      <c r="AR3607" s="18">
        <f t="shared" si="13979"/>
        <v>0</v>
      </c>
      <c r="AS3607" s="18">
        <f t="shared" si="13986"/>
        <v>0</v>
      </c>
      <c r="AT3607" s="18" t="s">
        <v>44</v>
      </c>
      <c r="AU3607" s="322"/>
      <c r="AV3607" s="291"/>
      <c r="AW3607" s="266">
        <v>0</v>
      </c>
      <c r="AX3607" s="266">
        <v>0</v>
      </c>
      <c r="AY3607" s="266">
        <v>0</v>
      </c>
      <c r="AZ3607" s="266">
        <v>0</v>
      </c>
      <c r="BE3607" s="91" t="s">
        <v>79</v>
      </c>
    </row>
    <row r="3608" spans="2:57" s="3" customFormat="1" ht="70.5" hidden="1" customHeight="1">
      <c r="B3608" s="15">
        <v>2018</v>
      </c>
      <c r="C3608" s="62">
        <v>8323</v>
      </c>
      <c r="D3608" s="15">
        <v>6</v>
      </c>
      <c r="E3608" s="15">
        <v>0</v>
      </c>
      <c r="F3608" s="15">
        <v>5000</v>
      </c>
      <c r="G3608" s="15">
        <v>5300</v>
      </c>
      <c r="H3608" s="15">
        <v>531</v>
      </c>
      <c r="I3608" s="63">
        <v>91</v>
      </c>
      <c r="J3608" s="64" t="s">
        <v>1536</v>
      </c>
      <c r="K3608" s="17">
        <v>0</v>
      </c>
      <c r="L3608" s="17">
        <v>0</v>
      </c>
      <c r="M3608" s="18">
        <f t="shared" si="13970"/>
        <v>0</v>
      </c>
      <c r="N3608" s="17">
        <v>0</v>
      </c>
      <c r="O3608" s="17">
        <v>0</v>
      </c>
      <c r="P3608" s="18">
        <f t="shared" si="13971"/>
        <v>0</v>
      </c>
      <c r="Q3608" s="18">
        <f t="shared" si="13980"/>
        <v>0</v>
      </c>
      <c r="R3608" s="17">
        <v>0</v>
      </c>
      <c r="S3608" s="17">
        <v>0</v>
      </c>
      <c r="T3608" s="18">
        <f t="shared" si="13972"/>
        <v>0</v>
      </c>
      <c r="U3608" s="17">
        <v>0</v>
      </c>
      <c r="V3608" s="17">
        <v>0</v>
      </c>
      <c r="W3608" s="18">
        <f t="shared" si="13973"/>
        <v>0</v>
      </c>
      <c r="X3608" s="18">
        <f t="shared" si="13981"/>
        <v>0</v>
      </c>
      <c r="Y3608" s="17">
        <v>0</v>
      </c>
      <c r="Z3608" s="17">
        <v>0</v>
      </c>
      <c r="AA3608" s="18">
        <f t="shared" si="13974"/>
        <v>0</v>
      </c>
      <c r="AB3608" s="17">
        <v>0</v>
      </c>
      <c r="AC3608" s="17">
        <v>0</v>
      </c>
      <c r="AD3608" s="18">
        <f t="shared" si="13975"/>
        <v>0</v>
      </c>
      <c r="AE3608" s="18">
        <f t="shared" si="13982"/>
        <v>0</v>
      </c>
      <c r="AF3608" s="17">
        <v>0</v>
      </c>
      <c r="AG3608" s="17">
        <v>0</v>
      </c>
      <c r="AH3608" s="18">
        <f t="shared" si="13976"/>
        <v>0</v>
      </c>
      <c r="AI3608" s="17">
        <v>0</v>
      </c>
      <c r="AJ3608" s="17">
        <v>0</v>
      </c>
      <c r="AK3608" s="18">
        <f t="shared" si="13977"/>
        <v>0</v>
      </c>
      <c r="AL3608" s="18">
        <f t="shared" si="13983"/>
        <v>0</v>
      </c>
      <c r="AM3608" s="17">
        <f t="shared" si="13984"/>
        <v>0</v>
      </c>
      <c r="AN3608" s="17">
        <f t="shared" si="13984"/>
        <v>0</v>
      </c>
      <c r="AO3608" s="18">
        <f t="shared" si="13978"/>
        <v>0</v>
      </c>
      <c r="AP3608" s="17">
        <f t="shared" si="13985"/>
        <v>0</v>
      </c>
      <c r="AQ3608" s="17">
        <f t="shared" si="13985"/>
        <v>0</v>
      </c>
      <c r="AR3608" s="18">
        <f t="shared" si="13979"/>
        <v>0</v>
      </c>
      <c r="AS3608" s="18">
        <f t="shared" si="13986"/>
        <v>0</v>
      </c>
      <c r="AT3608" s="18" t="s">
        <v>44</v>
      </c>
      <c r="AU3608" s="322"/>
      <c r="AV3608" s="291"/>
      <c r="AW3608" s="266">
        <v>0</v>
      </c>
      <c r="AX3608" s="266">
        <v>0</v>
      </c>
      <c r="AY3608" s="266">
        <v>0</v>
      </c>
      <c r="AZ3608" s="266">
        <v>0</v>
      </c>
      <c r="BE3608" s="91" t="s">
        <v>79</v>
      </c>
    </row>
    <row r="3609" spans="2:57" s="3" customFormat="1" ht="70.5" hidden="1" customHeight="1">
      <c r="B3609" s="15">
        <v>2018</v>
      </c>
      <c r="C3609" s="62">
        <v>8323</v>
      </c>
      <c r="D3609" s="15">
        <v>6</v>
      </c>
      <c r="E3609" s="15">
        <v>0</v>
      </c>
      <c r="F3609" s="15">
        <v>5000</v>
      </c>
      <c r="G3609" s="15">
        <v>5300</v>
      </c>
      <c r="H3609" s="15">
        <v>531</v>
      </c>
      <c r="I3609" s="63">
        <v>92</v>
      </c>
      <c r="J3609" s="64" t="s">
        <v>2159</v>
      </c>
      <c r="K3609" s="17">
        <v>0</v>
      </c>
      <c r="L3609" s="17">
        <v>0</v>
      </c>
      <c r="M3609" s="18">
        <f t="shared" si="13970"/>
        <v>0</v>
      </c>
      <c r="N3609" s="17">
        <v>0</v>
      </c>
      <c r="O3609" s="17">
        <v>0</v>
      </c>
      <c r="P3609" s="18">
        <f t="shared" si="13971"/>
        <v>0</v>
      </c>
      <c r="Q3609" s="18">
        <f t="shared" si="13980"/>
        <v>0</v>
      </c>
      <c r="R3609" s="17">
        <v>0</v>
      </c>
      <c r="S3609" s="17">
        <v>0</v>
      </c>
      <c r="T3609" s="18">
        <f t="shared" si="13972"/>
        <v>0</v>
      </c>
      <c r="U3609" s="17">
        <v>0</v>
      </c>
      <c r="V3609" s="17">
        <v>0</v>
      </c>
      <c r="W3609" s="18">
        <f t="shared" si="13973"/>
        <v>0</v>
      </c>
      <c r="X3609" s="18">
        <f t="shared" si="13981"/>
        <v>0</v>
      </c>
      <c r="Y3609" s="17">
        <v>0</v>
      </c>
      <c r="Z3609" s="17">
        <v>0</v>
      </c>
      <c r="AA3609" s="18">
        <f t="shared" si="13974"/>
        <v>0</v>
      </c>
      <c r="AB3609" s="17">
        <v>0</v>
      </c>
      <c r="AC3609" s="17">
        <v>0</v>
      </c>
      <c r="AD3609" s="18">
        <f t="shared" si="13975"/>
        <v>0</v>
      </c>
      <c r="AE3609" s="18">
        <f t="shared" si="13982"/>
        <v>0</v>
      </c>
      <c r="AF3609" s="17">
        <v>0</v>
      </c>
      <c r="AG3609" s="17">
        <v>0</v>
      </c>
      <c r="AH3609" s="18">
        <f t="shared" si="13976"/>
        <v>0</v>
      </c>
      <c r="AI3609" s="17">
        <v>0</v>
      </c>
      <c r="AJ3609" s="17">
        <v>0</v>
      </c>
      <c r="AK3609" s="18">
        <f t="shared" si="13977"/>
        <v>0</v>
      </c>
      <c r="AL3609" s="18">
        <f t="shared" si="13983"/>
        <v>0</v>
      </c>
      <c r="AM3609" s="17">
        <f t="shared" si="13984"/>
        <v>0</v>
      </c>
      <c r="AN3609" s="17">
        <f t="shared" si="13984"/>
        <v>0</v>
      </c>
      <c r="AO3609" s="18">
        <f t="shared" si="13978"/>
        <v>0</v>
      </c>
      <c r="AP3609" s="17">
        <f t="shared" si="13985"/>
        <v>0</v>
      </c>
      <c r="AQ3609" s="17">
        <f t="shared" si="13985"/>
        <v>0</v>
      </c>
      <c r="AR3609" s="18">
        <f t="shared" si="13979"/>
        <v>0</v>
      </c>
      <c r="AS3609" s="18">
        <f t="shared" si="13986"/>
        <v>0</v>
      </c>
      <c r="AT3609" s="18" t="s">
        <v>44</v>
      </c>
      <c r="AU3609" s="322"/>
      <c r="AV3609" s="291"/>
      <c r="AW3609" s="266">
        <v>0</v>
      </c>
      <c r="AX3609" s="266">
        <v>0</v>
      </c>
      <c r="AY3609" s="266">
        <v>0</v>
      </c>
      <c r="AZ3609" s="266">
        <v>0</v>
      </c>
      <c r="BE3609" s="91" t="s">
        <v>79</v>
      </c>
    </row>
    <row r="3610" spans="2:57" s="3" customFormat="1" ht="70.5" hidden="1" customHeight="1">
      <c r="B3610" s="15">
        <v>2018</v>
      </c>
      <c r="C3610" s="62">
        <v>8323</v>
      </c>
      <c r="D3610" s="15">
        <v>6</v>
      </c>
      <c r="E3610" s="15">
        <v>0</v>
      </c>
      <c r="F3610" s="15">
        <v>5000</v>
      </c>
      <c r="G3610" s="15">
        <v>5300</v>
      </c>
      <c r="H3610" s="15">
        <v>531</v>
      </c>
      <c r="I3610" s="63">
        <v>93</v>
      </c>
      <c r="J3610" s="64" t="s">
        <v>1537</v>
      </c>
      <c r="K3610" s="17">
        <v>0</v>
      </c>
      <c r="L3610" s="17">
        <v>0</v>
      </c>
      <c r="M3610" s="18">
        <f t="shared" si="13970"/>
        <v>0</v>
      </c>
      <c r="N3610" s="17">
        <v>0</v>
      </c>
      <c r="O3610" s="17">
        <v>0</v>
      </c>
      <c r="P3610" s="18">
        <f t="shared" si="13971"/>
        <v>0</v>
      </c>
      <c r="Q3610" s="18">
        <f t="shared" si="13980"/>
        <v>0</v>
      </c>
      <c r="R3610" s="17">
        <v>0</v>
      </c>
      <c r="S3610" s="17">
        <v>0</v>
      </c>
      <c r="T3610" s="18">
        <f t="shared" si="13972"/>
        <v>0</v>
      </c>
      <c r="U3610" s="17">
        <v>0</v>
      </c>
      <c r="V3610" s="17">
        <v>0</v>
      </c>
      <c r="W3610" s="18">
        <f t="shared" si="13973"/>
        <v>0</v>
      </c>
      <c r="X3610" s="18">
        <f t="shared" si="13981"/>
        <v>0</v>
      </c>
      <c r="Y3610" s="17">
        <v>0</v>
      </c>
      <c r="Z3610" s="17">
        <v>0</v>
      </c>
      <c r="AA3610" s="18">
        <f t="shared" si="13974"/>
        <v>0</v>
      </c>
      <c r="AB3610" s="17">
        <v>0</v>
      </c>
      <c r="AC3610" s="17">
        <v>0</v>
      </c>
      <c r="AD3610" s="18">
        <f t="shared" si="13975"/>
        <v>0</v>
      </c>
      <c r="AE3610" s="18">
        <f t="shared" si="13982"/>
        <v>0</v>
      </c>
      <c r="AF3610" s="17">
        <v>0</v>
      </c>
      <c r="AG3610" s="17">
        <v>0</v>
      </c>
      <c r="AH3610" s="18">
        <f t="shared" si="13976"/>
        <v>0</v>
      </c>
      <c r="AI3610" s="17">
        <v>0</v>
      </c>
      <c r="AJ3610" s="17">
        <v>0</v>
      </c>
      <c r="AK3610" s="18">
        <f t="shared" si="13977"/>
        <v>0</v>
      </c>
      <c r="AL3610" s="18">
        <f t="shared" si="13983"/>
        <v>0</v>
      </c>
      <c r="AM3610" s="17">
        <f t="shared" si="13984"/>
        <v>0</v>
      </c>
      <c r="AN3610" s="17">
        <f t="shared" si="13984"/>
        <v>0</v>
      </c>
      <c r="AO3610" s="18">
        <f t="shared" si="13978"/>
        <v>0</v>
      </c>
      <c r="AP3610" s="17">
        <f t="shared" si="13985"/>
        <v>0</v>
      </c>
      <c r="AQ3610" s="17">
        <f t="shared" si="13985"/>
        <v>0</v>
      </c>
      <c r="AR3610" s="18">
        <f t="shared" si="13979"/>
        <v>0</v>
      </c>
      <c r="AS3610" s="18">
        <f t="shared" si="13986"/>
        <v>0</v>
      </c>
      <c r="AT3610" s="18" t="s">
        <v>44</v>
      </c>
      <c r="AU3610" s="322"/>
      <c r="AV3610" s="291"/>
      <c r="AW3610" s="266">
        <v>0</v>
      </c>
      <c r="AX3610" s="266">
        <v>0</v>
      </c>
      <c r="AY3610" s="266">
        <v>0</v>
      </c>
      <c r="AZ3610" s="266">
        <v>0</v>
      </c>
      <c r="BE3610" s="91" t="s">
        <v>79</v>
      </c>
    </row>
    <row r="3611" spans="2:57" s="3" customFormat="1" ht="70.5" hidden="1" customHeight="1">
      <c r="B3611" s="15">
        <v>2018</v>
      </c>
      <c r="C3611" s="62">
        <v>8323</v>
      </c>
      <c r="D3611" s="15">
        <v>6</v>
      </c>
      <c r="E3611" s="15">
        <v>0</v>
      </c>
      <c r="F3611" s="15">
        <v>5000</v>
      </c>
      <c r="G3611" s="15">
        <v>5300</v>
      </c>
      <c r="H3611" s="15">
        <v>531</v>
      </c>
      <c r="I3611" s="63">
        <v>94</v>
      </c>
      <c r="J3611" s="64" t="s">
        <v>1538</v>
      </c>
      <c r="K3611" s="17">
        <v>0</v>
      </c>
      <c r="L3611" s="17">
        <v>0</v>
      </c>
      <c r="M3611" s="18">
        <f t="shared" si="13970"/>
        <v>0</v>
      </c>
      <c r="N3611" s="17">
        <v>0</v>
      </c>
      <c r="O3611" s="17">
        <v>0</v>
      </c>
      <c r="P3611" s="18">
        <f t="shared" si="13971"/>
        <v>0</v>
      </c>
      <c r="Q3611" s="18">
        <f t="shared" si="13980"/>
        <v>0</v>
      </c>
      <c r="R3611" s="17">
        <v>0</v>
      </c>
      <c r="S3611" s="17">
        <v>0</v>
      </c>
      <c r="T3611" s="18">
        <f t="shared" si="13972"/>
        <v>0</v>
      </c>
      <c r="U3611" s="17">
        <v>0</v>
      </c>
      <c r="V3611" s="17">
        <v>0</v>
      </c>
      <c r="W3611" s="18">
        <f t="shared" si="13973"/>
        <v>0</v>
      </c>
      <c r="X3611" s="18">
        <f t="shared" si="13981"/>
        <v>0</v>
      </c>
      <c r="Y3611" s="17">
        <v>0</v>
      </c>
      <c r="Z3611" s="17">
        <v>0</v>
      </c>
      <c r="AA3611" s="18">
        <f t="shared" si="13974"/>
        <v>0</v>
      </c>
      <c r="AB3611" s="17">
        <v>0</v>
      </c>
      <c r="AC3611" s="17">
        <v>0</v>
      </c>
      <c r="AD3611" s="18">
        <f t="shared" si="13975"/>
        <v>0</v>
      </c>
      <c r="AE3611" s="18">
        <f t="shared" si="13982"/>
        <v>0</v>
      </c>
      <c r="AF3611" s="17">
        <v>0</v>
      </c>
      <c r="AG3611" s="17">
        <v>0</v>
      </c>
      <c r="AH3611" s="18">
        <f t="shared" si="13976"/>
        <v>0</v>
      </c>
      <c r="AI3611" s="17">
        <v>0</v>
      </c>
      <c r="AJ3611" s="17">
        <v>0</v>
      </c>
      <c r="AK3611" s="18">
        <f t="shared" si="13977"/>
        <v>0</v>
      </c>
      <c r="AL3611" s="18">
        <f t="shared" si="13983"/>
        <v>0</v>
      </c>
      <c r="AM3611" s="17">
        <f t="shared" si="13984"/>
        <v>0</v>
      </c>
      <c r="AN3611" s="17">
        <f t="shared" si="13984"/>
        <v>0</v>
      </c>
      <c r="AO3611" s="18">
        <f t="shared" si="13978"/>
        <v>0</v>
      </c>
      <c r="AP3611" s="17">
        <f t="shared" si="13985"/>
        <v>0</v>
      </c>
      <c r="AQ3611" s="17">
        <f t="shared" si="13985"/>
        <v>0</v>
      </c>
      <c r="AR3611" s="18">
        <f t="shared" si="13979"/>
        <v>0</v>
      </c>
      <c r="AS3611" s="18">
        <f t="shared" si="13986"/>
        <v>0</v>
      </c>
      <c r="AT3611" s="18" t="s">
        <v>44</v>
      </c>
      <c r="AU3611" s="322"/>
      <c r="AV3611" s="291"/>
      <c r="AW3611" s="266">
        <v>0</v>
      </c>
      <c r="AX3611" s="266">
        <v>0</v>
      </c>
      <c r="AY3611" s="266">
        <v>0</v>
      </c>
      <c r="AZ3611" s="266">
        <v>0</v>
      </c>
      <c r="BE3611" s="91" t="s">
        <v>79</v>
      </c>
    </row>
    <row r="3612" spans="2:57" s="3" customFormat="1" ht="70.5" hidden="1" customHeight="1">
      <c r="B3612" s="15">
        <v>2018</v>
      </c>
      <c r="C3612" s="62">
        <v>8323</v>
      </c>
      <c r="D3612" s="15">
        <v>6</v>
      </c>
      <c r="E3612" s="15">
        <v>0</v>
      </c>
      <c r="F3612" s="15">
        <v>5000</v>
      </c>
      <c r="G3612" s="15">
        <v>5300</v>
      </c>
      <c r="H3612" s="15">
        <v>531</v>
      </c>
      <c r="I3612" s="63">
        <v>95</v>
      </c>
      <c r="J3612" s="64" t="s">
        <v>1539</v>
      </c>
      <c r="K3612" s="17">
        <v>0</v>
      </c>
      <c r="L3612" s="17">
        <v>0</v>
      </c>
      <c r="M3612" s="18">
        <f t="shared" si="13970"/>
        <v>0</v>
      </c>
      <c r="N3612" s="17">
        <v>0</v>
      </c>
      <c r="O3612" s="17">
        <v>0</v>
      </c>
      <c r="P3612" s="18">
        <f t="shared" si="13971"/>
        <v>0</v>
      </c>
      <c r="Q3612" s="18">
        <f t="shared" si="13980"/>
        <v>0</v>
      </c>
      <c r="R3612" s="17">
        <v>0</v>
      </c>
      <c r="S3612" s="17">
        <v>0</v>
      </c>
      <c r="T3612" s="18">
        <f t="shared" si="13972"/>
        <v>0</v>
      </c>
      <c r="U3612" s="17">
        <v>0</v>
      </c>
      <c r="V3612" s="17">
        <v>0</v>
      </c>
      <c r="W3612" s="18">
        <f t="shared" si="13973"/>
        <v>0</v>
      </c>
      <c r="X3612" s="18">
        <f t="shared" si="13981"/>
        <v>0</v>
      </c>
      <c r="Y3612" s="17">
        <v>0</v>
      </c>
      <c r="Z3612" s="17">
        <v>0</v>
      </c>
      <c r="AA3612" s="18">
        <f t="shared" si="13974"/>
        <v>0</v>
      </c>
      <c r="AB3612" s="17">
        <v>0</v>
      </c>
      <c r="AC3612" s="17">
        <v>0</v>
      </c>
      <c r="AD3612" s="18">
        <f t="shared" si="13975"/>
        <v>0</v>
      </c>
      <c r="AE3612" s="18">
        <f t="shared" si="13982"/>
        <v>0</v>
      </c>
      <c r="AF3612" s="17">
        <v>0</v>
      </c>
      <c r="AG3612" s="17">
        <v>0</v>
      </c>
      <c r="AH3612" s="18">
        <f t="shared" si="13976"/>
        <v>0</v>
      </c>
      <c r="AI3612" s="17">
        <v>0</v>
      </c>
      <c r="AJ3612" s="17">
        <v>0</v>
      </c>
      <c r="AK3612" s="18">
        <f t="shared" si="13977"/>
        <v>0</v>
      </c>
      <c r="AL3612" s="18">
        <f t="shared" si="13983"/>
        <v>0</v>
      </c>
      <c r="AM3612" s="17">
        <f t="shared" si="13984"/>
        <v>0</v>
      </c>
      <c r="AN3612" s="17">
        <f t="shared" si="13984"/>
        <v>0</v>
      </c>
      <c r="AO3612" s="18">
        <f t="shared" si="13978"/>
        <v>0</v>
      </c>
      <c r="AP3612" s="17">
        <f t="shared" si="13985"/>
        <v>0</v>
      </c>
      <c r="AQ3612" s="17">
        <f t="shared" si="13985"/>
        <v>0</v>
      </c>
      <c r="AR3612" s="18">
        <f t="shared" si="13979"/>
        <v>0</v>
      </c>
      <c r="AS3612" s="18">
        <f t="shared" si="13986"/>
        <v>0</v>
      </c>
      <c r="AT3612" s="18" t="s">
        <v>44</v>
      </c>
      <c r="AU3612" s="322"/>
      <c r="AV3612" s="291"/>
      <c r="AW3612" s="266">
        <v>0</v>
      </c>
      <c r="AX3612" s="266">
        <v>0</v>
      </c>
      <c r="AY3612" s="266">
        <v>0</v>
      </c>
      <c r="AZ3612" s="266">
        <v>0</v>
      </c>
      <c r="BE3612" s="91" t="s">
        <v>79</v>
      </c>
    </row>
    <row r="3613" spans="2:57" s="3" customFormat="1" ht="70.5" hidden="1" customHeight="1">
      <c r="B3613" s="15">
        <v>2018</v>
      </c>
      <c r="C3613" s="62">
        <v>8323</v>
      </c>
      <c r="D3613" s="15">
        <v>6</v>
      </c>
      <c r="E3613" s="15">
        <v>0</v>
      </c>
      <c r="F3613" s="15">
        <v>5000</v>
      </c>
      <c r="G3613" s="15">
        <v>5300</v>
      </c>
      <c r="H3613" s="15">
        <v>531</v>
      </c>
      <c r="I3613" s="63">
        <v>96</v>
      </c>
      <c r="J3613" s="64" t="s">
        <v>2062</v>
      </c>
      <c r="K3613" s="17">
        <v>0</v>
      </c>
      <c r="L3613" s="17">
        <v>0</v>
      </c>
      <c r="M3613" s="18">
        <f t="shared" si="13970"/>
        <v>0</v>
      </c>
      <c r="N3613" s="17">
        <v>0</v>
      </c>
      <c r="O3613" s="17">
        <v>0</v>
      </c>
      <c r="P3613" s="18">
        <f t="shared" si="13971"/>
        <v>0</v>
      </c>
      <c r="Q3613" s="18">
        <f t="shared" si="13980"/>
        <v>0</v>
      </c>
      <c r="R3613" s="17">
        <v>0</v>
      </c>
      <c r="S3613" s="17">
        <v>0</v>
      </c>
      <c r="T3613" s="18">
        <f t="shared" si="13972"/>
        <v>0</v>
      </c>
      <c r="U3613" s="17">
        <v>0</v>
      </c>
      <c r="V3613" s="17">
        <v>0</v>
      </c>
      <c r="W3613" s="18">
        <f t="shared" si="13973"/>
        <v>0</v>
      </c>
      <c r="X3613" s="18">
        <f t="shared" si="13981"/>
        <v>0</v>
      </c>
      <c r="Y3613" s="17">
        <v>0</v>
      </c>
      <c r="Z3613" s="17">
        <v>0</v>
      </c>
      <c r="AA3613" s="18">
        <f t="shared" si="13974"/>
        <v>0</v>
      </c>
      <c r="AB3613" s="17">
        <v>0</v>
      </c>
      <c r="AC3613" s="17">
        <v>0</v>
      </c>
      <c r="AD3613" s="18">
        <f t="shared" si="13975"/>
        <v>0</v>
      </c>
      <c r="AE3613" s="18">
        <f t="shared" si="13982"/>
        <v>0</v>
      </c>
      <c r="AF3613" s="17">
        <v>0</v>
      </c>
      <c r="AG3613" s="17">
        <v>0</v>
      </c>
      <c r="AH3613" s="18">
        <f t="shared" si="13976"/>
        <v>0</v>
      </c>
      <c r="AI3613" s="17">
        <v>0</v>
      </c>
      <c r="AJ3613" s="17">
        <v>0</v>
      </c>
      <c r="AK3613" s="18">
        <f t="shared" si="13977"/>
        <v>0</v>
      </c>
      <c r="AL3613" s="18">
        <f t="shared" si="13983"/>
        <v>0</v>
      </c>
      <c r="AM3613" s="17">
        <f t="shared" si="13984"/>
        <v>0</v>
      </c>
      <c r="AN3613" s="17">
        <f t="shared" si="13984"/>
        <v>0</v>
      </c>
      <c r="AO3613" s="18">
        <f t="shared" si="13978"/>
        <v>0</v>
      </c>
      <c r="AP3613" s="17">
        <f t="shared" si="13985"/>
        <v>0</v>
      </c>
      <c r="AQ3613" s="17">
        <f t="shared" si="13985"/>
        <v>0</v>
      </c>
      <c r="AR3613" s="18">
        <f t="shared" si="13979"/>
        <v>0</v>
      </c>
      <c r="AS3613" s="18">
        <f t="shared" si="13986"/>
        <v>0</v>
      </c>
      <c r="AT3613" s="18" t="s">
        <v>44</v>
      </c>
      <c r="AU3613" s="322"/>
      <c r="AV3613" s="291"/>
      <c r="AW3613" s="266">
        <v>0</v>
      </c>
      <c r="AX3613" s="266">
        <v>0</v>
      </c>
      <c r="AY3613" s="266">
        <v>0</v>
      </c>
      <c r="AZ3613" s="266">
        <v>0</v>
      </c>
      <c r="BE3613" s="91" t="s">
        <v>79</v>
      </c>
    </row>
    <row r="3614" spans="2:57" s="3" customFormat="1" ht="70.5" hidden="1" customHeight="1">
      <c r="B3614" s="15">
        <v>2018</v>
      </c>
      <c r="C3614" s="62">
        <v>8323</v>
      </c>
      <c r="D3614" s="15">
        <v>6</v>
      </c>
      <c r="E3614" s="15">
        <v>0</v>
      </c>
      <c r="F3614" s="15">
        <v>5000</v>
      </c>
      <c r="G3614" s="15">
        <v>5300</v>
      </c>
      <c r="H3614" s="15">
        <v>531</v>
      </c>
      <c r="I3614" s="63">
        <v>97</v>
      </c>
      <c r="J3614" s="64" t="s">
        <v>1540</v>
      </c>
      <c r="K3614" s="17">
        <v>0</v>
      </c>
      <c r="L3614" s="17">
        <v>0</v>
      </c>
      <c r="M3614" s="18">
        <f t="shared" si="13970"/>
        <v>0</v>
      </c>
      <c r="N3614" s="17">
        <v>0</v>
      </c>
      <c r="O3614" s="17">
        <v>0</v>
      </c>
      <c r="P3614" s="18">
        <f t="shared" si="13971"/>
        <v>0</v>
      </c>
      <c r="Q3614" s="18">
        <f t="shared" si="13980"/>
        <v>0</v>
      </c>
      <c r="R3614" s="17">
        <v>0</v>
      </c>
      <c r="S3614" s="17">
        <v>0</v>
      </c>
      <c r="T3614" s="18">
        <f t="shared" si="13972"/>
        <v>0</v>
      </c>
      <c r="U3614" s="17">
        <v>0</v>
      </c>
      <c r="V3614" s="17">
        <v>0</v>
      </c>
      <c r="W3614" s="18">
        <f t="shared" si="13973"/>
        <v>0</v>
      </c>
      <c r="X3614" s="18">
        <f t="shared" si="13981"/>
        <v>0</v>
      </c>
      <c r="Y3614" s="17">
        <v>0</v>
      </c>
      <c r="Z3614" s="17">
        <v>0</v>
      </c>
      <c r="AA3614" s="18">
        <f t="shared" si="13974"/>
        <v>0</v>
      </c>
      <c r="AB3614" s="17">
        <v>0</v>
      </c>
      <c r="AC3614" s="17">
        <v>0</v>
      </c>
      <c r="AD3614" s="18">
        <f t="shared" si="13975"/>
        <v>0</v>
      </c>
      <c r="AE3614" s="18">
        <f t="shared" si="13982"/>
        <v>0</v>
      </c>
      <c r="AF3614" s="17">
        <v>0</v>
      </c>
      <c r="AG3614" s="17">
        <v>0</v>
      </c>
      <c r="AH3614" s="18">
        <f t="shared" si="13976"/>
        <v>0</v>
      </c>
      <c r="AI3614" s="17">
        <v>0</v>
      </c>
      <c r="AJ3614" s="17">
        <v>0</v>
      </c>
      <c r="AK3614" s="18">
        <f t="shared" si="13977"/>
        <v>0</v>
      </c>
      <c r="AL3614" s="18">
        <f t="shared" si="13983"/>
        <v>0</v>
      </c>
      <c r="AM3614" s="17">
        <f t="shared" si="13984"/>
        <v>0</v>
      </c>
      <c r="AN3614" s="17">
        <f t="shared" si="13984"/>
        <v>0</v>
      </c>
      <c r="AO3614" s="18">
        <f t="shared" si="13978"/>
        <v>0</v>
      </c>
      <c r="AP3614" s="17">
        <f t="shared" si="13985"/>
        <v>0</v>
      </c>
      <c r="AQ3614" s="17">
        <f t="shared" si="13985"/>
        <v>0</v>
      </c>
      <c r="AR3614" s="18">
        <f t="shared" si="13979"/>
        <v>0</v>
      </c>
      <c r="AS3614" s="18">
        <f t="shared" si="13986"/>
        <v>0</v>
      </c>
      <c r="AT3614" s="18" t="s">
        <v>44</v>
      </c>
      <c r="AU3614" s="322"/>
      <c r="AV3614" s="291"/>
      <c r="AW3614" s="266">
        <v>0</v>
      </c>
      <c r="AX3614" s="266">
        <v>0</v>
      </c>
      <c r="AY3614" s="266">
        <v>0</v>
      </c>
      <c r="AZ3614" s="266">
        <v>0</v>
      </c>
      <c r="BE3614" s="91" t="s">
        <v>79</v>
      </c>
    </row>
    <row r="3615" spans="2:57" s="3" customFormat="1" ht="70.5" hidden="1" customHeight="1">
      <c r="B3615" s="15">
        <v>2018</v>
      </c>
      <c r="C3615" s="62">
        <v>8323</v>
      </c>
      <c r="D3615" s="15">
        <v>6</v>
      </c>
      <c r="E3615" s="15">
        <v>0</v>
      </c>
      <c r="F3615" s="15">
        <v>5000</v>
      </c>
      <c r="G3615" s="15">
        <v>5300</v>
      </c>
      <c r="H3615" s="15">
        <v>531</v>
      </c>
      <c r="I3615" s="63">
        <v>98</v>
      </c>
      <c r="J3615" s="64" t="s">
        <v>1541</v>
      </c>
      <c r="K3615" s="17">
        <v>0</v>
      </c>
      <c r="L3615" s="17">
        <v>0</v>
      </c>
      <c r="M3615" s="18">
        <f t="shared" si="13970"/>
        <v>0</v>
      </c>
      <c r="N3615" s="17">
        <v>0</v>
      </c>
      <c r="O3615" s="17">
        <v>0</v>
      </c>
      <c r="P3615" s="18">
        <f t="shared" si="13971"/>
        <v>0</v>
      </c>
      <c r="Q3615" s="18">
        <f t="shared" si="13980"/>
        <v>0</v>
      </c>
      <c r="R3615" s="17">
        <v>0</v>
      </c>
      <c r="S3615" s="17">
        <v>0</v>
      </c>
      <c r="T3615" s="18">
        <f t="shared" si="13972"/>
        <v>0</v>
      </c>
      <c r="U3615" s="17">
        <v>0</v>
      </c>
      <c r="V3615" s="17">
        <v>0</v>
      </c>
      <c r="W3615" s="18">
        <f t="shared" si="13973"/>
        <v>0</v>
      </c>
      <c r="X3615" s="18">
        <f t="shared" si="13981"/>
        <v>0</v>
      </c>
      <c r="Y3615" s="17">
        <v>0</v>
      </c>
      <c r="Z3615" s="17">
        <v>0</v>
      </c>
      <c r="AA3615" s="18">
        <f t="shared" si="13974"/>
        <v>0</v>
      </c>
      <c r="AB3615" s="17">
        <v>0</v>
      </c>
      <c r="AC3615" s="17">
        <v>0</v>
      </c>
      <c r="AD3615" s="18">
        <f t="shared" si="13975"/>
        <v>0</v>
      </c>
      <c r="AE3615" s="18">
        <f t="shared" si="13982"/>
        <v>0</v>
      </c>
      <c r="AF3615" s="17">
        <v>0</v>
      </c>
      <c r="AG3615" s="17">
        <v>0</v>
      </c>
      <c r="AH3615" s="18">
        <f t="shared" si="13976"/>
        <v>0</v>
      </c>
      <c r="AI3615" s="17">
        <v>0</v>
      </c>
      <c r="AJ3615" s="17">
        <v>0</v>
      </c>
      <c r="AK3615" s="18">
        <f t="shared" si="13977"/>
        <v>0</v>
      </c>
      <c r="AL3615" s="18">
        <f t="shared" si="13983"/>
        <v>0</v>
      </c>
      <c r="AM3615" s="17">
        <f t="shared" si="13984"/>
        <v>0</v>
      </c>
      <c r="AN3615" s="17">
        <f t="shared" si="13984"/>
        <v>0</v>
      </c>
      <c r="AO3615" s="18">
        <f t="shared" si="13978"/>
        <v>0</v>
      </c>
      <c r="AP3615" s="17">
        <f t="shared" si="13985"/>
        <v>0</v>
      </c>
      <c r="AQ3615" s="17">
        <f t="shared" si="13985"/>
        <v>0</v>
      </c>
      <c r="AR3615" s="18">
        <f t="shared" si="13979"/>
        <v>0</v>
      </c>
      <c r="AS3615" s="18">
        <f t="shared" si="13986"/>
        <v>0</v>
      </c>
      <c r="AT3615" s="18" t="s">
        <v>44</v>
      </c>
      <c r="AU3615" s="322"/>
      <c r="AV3615" s="291"/>
      <c r="AW3615" s="266">
        <v>0</v>
      </c>
      <c r="AX3615" s="266">
        <v>0</v>
      </c>
      <c r="AY3615" s="266">
        <v>0</v>
      </c>
      <c r="AZ3615" s="266">
        <v>0</v>
      </c>
      <c r="BE3615" s="91" t="s">
        <v>79</v>
      </c>
    </row>
    <row r="3616" spans="2:57" s="3" customFormat="1" ht="70.5" hidden="1" customHeight="1">
      <c r="B3616" s="15">
        <v>2018</v>
      </c>
      <c r="C3616" s="62">
        <v>8323</v>
      </c>
      <c r="D3616" s="15">
        <v>6</v>
      </c>
      <c r="E3616" s="15">
        <v>0</v>
      </c>
      <c r="F3616" s="15">
        <v>5000</v>
      </c>
      <c r="G3616" s="15">
        <v>5300</v>
      </c>
      <c r="H3616" s="15">
        <v>531</v>
      </c>
      <c r="I3616" s="63">
        <v>99</v>
      </c>
      <c r="J3616" s="64" t="s">
        <v>1542</v>
      </c>
      <c r="K3616" s="17">
        <v>0</v>
      </c>
      <c r="L3616" s="17">
        <v>0</v>
      </c>
      <c r="M3616" s="18">
        <f t="shared" si="13970"/>
        <v>0</v>
      </c>
      <c r="N3616" s="17">
        <v>0</v>
      </c>
      <c r="O3616" s="17">
        <v>0</v>
      </c>
      <c r="P3616" s="18">
        <f t="shared" si="13971"/>
        <v>0</v>
      </c>
      <c r="Q3616" s="18">
        <f t="shared" si="13980"/>
        <v>0</v>
      </c>
      <c r="R3616" s="17">
        <v>0</v>
      </c>
      <c r="S3616" s="17">
        <v>0</v>
      </c>
      <c r="T3616" s="18">
        <f t="shared" si="13972"/>
        <v>0</v>
      </c>
      <c r="U3616" s="17">
        <v>0</v>
      </c>
      <c r="V3616" s="17">
        <v>0</v>
      </c>
      <c r="W3616" s="18">
        <f t="shared" si="13973"/>
        <v>0</v>
      </c>
      <c r="X3616" s="18">
        <f t="shared" si="13981"/>
        <v>0</v>
      </c>
      <c r="Y3616" s="17">
        <v>0</v>
      </c>
      <c r="Z3616" s="17">
        <v>0</v>
      </c>
      <c r="AA3616" s="18">
        <f t="shared" si="13974"/>
        <v>0</v>
      </c>
      <c r="AB3616" s="17">
        <v>0</v>
      </c>
      <c r="AC3616" s="17">
        <v>0</v>
      </c>
      <c r="AD3616" s="18">
        <f t="shared" si="13975"/>
        <v>0</v>
      </c>
      <c r="AE3616" s="18">
        <f t="shared" si="13982"/>
        <v>0</v>
      </c>
      <c r="AF3616" s="17">
        <v>0</v>
      </c>
      <c r="AG3616" s="17">
        <v>0</v>
      </c>
      <c r="AH3616" s="18">
        <f t="shared" si="13976"/>
        <v>0</v>
      </c>
      <c r="AI3616" s="17">
        <v>0</v>
      </c>
      <c r="AJ3616" s="17">
        <v>0</v>
      </c>
      <c r="AK3616" s="18">
        <f t="shared" si="13977"/>
        <v>0</v>
      </c>
      <c r="AL3616" s="18">
        <f t="shared" si="13983"/>
        <v>0</v>
      </c>
      <c r="AM3616" s="17">
        <f t="shared" si="13984"/>
        <v>0</v>
      </c>
      <c r="AN3616" s="17">
        <f t="shared" si="13984"/>
        <v>0</v>
      </c>
      <c r="AO3616" s="18">
        <f t="shared" si="13978"/>
        <v>0</v>
      </c>
      <c r="AP3616" s="17">
        <f t="shared" si="13985"/>
        <v>0</v>
      </c>
      <c r="AQ3616" s="17">
        <f t="shared" si="13985"/>
        <v>0</v>
      </c>
      <c r="AR3616" s="18">
        <f t="shared" si="13979"/>
        <v>0</v>
      </c>
      <c r="AS3616" s="18">
        <f t="shared" si="13986"/>
        <v>0</v>
      </c>
      <c r="AT3616" s="18" t="s">
        <v>44</v>
      </c>
      <c r="AU3616" s="322"/>
      <c r="AV3616" s="291"/>
      <c r="AW3616" s="266">
        <v>0</v>
      </c>
      <c r="AX3616" s="266">
        <v>0</v>
      </c>
      <c r="AY3616" s="266">
        <v>0</v>
      </c>
      <c r="AZ3616" s="266">
        <v>0</v>
      </c>
      <c r="BE3616" s="91" t="s">
        <v>79</v>
      </c>
    </row>
    <row r="3617" spans="2:57" s="3" customFormat="1" ht="70.5" hidden="1" customHeight="1">
      <c r="B3617" s="15">
        <v>2018</v>
      </c>
      <c r="C3617" s="62">
        <v>8323</v>
      </c>
      <c r="D3617" s="15">
        <v>6</v>
      </c>
      <c r="E3617" s="15">
        <v>0</v>
      </c>
      <c r="F3617" s="15">
        <v>5000</v>
      </c>
      <c r="G3617" s="15">
        <v>5300</v>
      </c>
      <c r="H3617" s="15">
        <v>531</v>
      </c>
      <c r="I3617" s="63">
        <v>100</v>
      </c>
      <c r="J3617" s="64" t="s">
        <v>1543</v>
      </c>
      <c r="K3617" s="17">
        <v>0</v>
      </c>
      <c r="L3617" s="17">
        <v>0</v>
      </c>
      <c r="M3617" s="18">
        <f t="shared" si="13970"/>
        <v>0</v>
      </c>
      <c r="N3617" s="17">
        <v>0</v>
      </c>
      <c r="O3617" s="17">
        <v>0</v>
      </c>
      <c r="P3617" s="18">
        <f t="shared" si="13971"/>
        <v>0</v>
      </c>
      <c r="Q3617" s="18">
        <f t="shared" si="13980"/>
        <v>0</v>
      </c>
      <c r="R3617" s="17">
        <v>0</v>
      </c>
      <c r="S3617" s="17">
        <v>0</v>
      </c>
      <c r="T3617" s="18">
        <f t="shared" si="13972"/>
        <v>0</v>
      </c>
      <c r="U3617" s="17">
        <v>0</v>
      </c>
      <c r="V3617" s="17">
        <v>0</v>
      </c>
      <c r="W3617" s="18">
        <f t="shared" si="13973"/>
        <v>0</v>
      </c>
      <c r="X3617" s="18">
        <f t="shared" si="13981"/>
        <v>0</v>
      </c>
      <c r="Y3617" s="17">
        <v>0</v>
      </c>
      <c r="Z3617" s="17">
        <v>0</v>
      </c>
      <c r="AA3617" s="18">
        <f t="shared" si="13974"/>
        <v>0</v>
      </c>
      <c r="AB3617" s="17">
        <v>0</v>
      </c>
      <c r="AC3617" s="17">
        <v>0</v>
      </c>
      <c r="AD3617" s="18">
        <f t="shared" si="13975"/>
        <v>0</v>
      </c>
      <c r="AE3617" s="18">
        <f t="shared" si="13982"/>
        <v>0</v>
      </c>
      <c r="AF3617" s="17">
        <v>0</v>
      </c>
      <c r="AG3617" s="17">
        <v>0</v>
      </c>
      <c r="AH3617" s="18">
        <f t="shared" si="13976"/>
        <v>0</v>
      </c>
      <c r="AI3617" s="17">
        <v>0</v>
      </c>
      <c r="AJ3617" s="17">
        <v>0</v>
      </c>
      <c r="AK3617" s="18">
        <f t="shared" si="13977"/>
        <v>0</v>
      </c>
      <c r="AL3617" s="18">
        <f t="shared" si="13983"/>
        <v>0</v>
      </c>
      <c r="AM3617" s="17">
        <f t="shared" si="13984"/>
        <v>0</v>
      </c>
      <c r="AN3617" s="17">
        <f t="shared" si="13984"/>
        <v>0</v>
      </c>
      <c r="AO3617" s="18">
        <f t="shared" si="13978"/>
        <v>0</v>
      </c>
      <c r="AP3617" s="17">
        <f t="shared" si="13985"/>
        <v>0</v>
      </c>
      <c r="AQ3617" s="17">
        <f t="shared" si="13985"/>
        <v>0</v>
      </c>
      <c r="AR3617" s="18">
        <f t="shared" si="13979"/>
        <v>0</v>
      </c>
      <c r="AS3617" s="18">
        <f t="shared" si="13986"/>
        <v>0</v>
      </c>
      <c r="AT3617" s="18" t="s">
        <v>44</v>
      </c>
      <c r="AU3617" s="322"/>
      <c r="AV3617" s="291"/>
      <c r="AW3617" s="266">
        <v>0</v>
      </c>
      <c r="AX3617" s="266">
        <v>0</v>
      </c>
      <c r="AY3617" s="266">
        <v>0</v>
      </c>
      <c r="AZ3617" s="266">
        <v>0</v>
      </c>
      <c r="BE3617" s="91" t="s">
        <v>79</v>
      </c>
    </row>
    <row r="3618" spans="2:57" s="3" customFormat="1" ht="70.5" hidden="1" customHeight="1">
      <c r="B3618" s="15">
        <v>2018</v>
      </c>
      <c r="C3618" s="62">
        <v>8323</v>
      </c>
      <c r="D3618" s="15">
        <v>6</v>
      </c>
      <c r="E3618" s="15">
        <v>0</v>
      </c>
      <c r="F3618" s="15">
        <v>5000</v>
      </c>
      <c r="G3618" s="15">
        <v>5300</v>
      </c>
      <c r="H3618" s="15">
        <v>531</v>
      </c>
      <c r="I3618" s="63">
        <v>101</v>
      </c>
      <c r="J3618" s="64" t="s">
        <v>2160</v>
      </c>
      <c r="K3618" s="17">
        <v>0</v>
      </c>
      <c r="L3618" s="17">
        <v>0</v>
      </c>
      <c r="M3618" s="18">
        <f t="shared" si="13970"/>
        <v>0</v>
      </c>
      <c r="N3618" s="17">
        <v>0</v>
      </c>
      <c r="O3618" s="17">
        <v>0</v>
      </c>
      <c r="P3618" s="18">
        <f t="shared" si="13971"/>
        <v>0</v>
      </c>
      <c r="Q3618" s="18">
        <f t="shared" si="13980"/>
        <v>0</v>
      </c>
      <c r="R3618" s="17">
        <v>0</v>
      </c>
      <c r="S3618" s="17">
        <v>0</v>
      </c>
      <c r="T3618" s="18">
        <f t="shared" si="13972"/>
        <v>0</v>
      </c>
      <c r="U3618" s="17">
        <v>0</v>
      </c>
      <c r="V3618" s="17">
        <v>0</v>
      </c>
      <c r="W3618" s="18">
        <f t="shared" si="13973"/>
        <v>0</v>
      </c>
      <c r="X3618" s="18">
        <f t="shared" si="13981"/>
        <v>0</v>
      </c>
      <c r="Y3618" s="17">
        <v>0</v>
      </c>
      <c r="Z3618" s="17">
        <v>0</v>
      </c>
      <c r="AA3618" s="18">
        <f t="shared" si="13974"/>
        <v>0</v>
      </c>
      <c r="AB3618" s="17">
        <v>0</v>
      </c>
      <c r="AC3618" s="17">
        <v>0</v>
      </c>
      <c r="AD3618" s="18">
        <f t="shared" si="13975"/>
        <v>0</v>
      </c>
      <c r="AE3618" s="18">
        <f t="shared" si="13982"/>
        <v>0</v>
      </c>
      <c r="AF3618" s="17">
        <v>0</v>
      </c>
      <c r="AG3618" s="17">
        <v>0</v>
      </c>
      <c r="AH3618" s="18">
        <f t="shared" si="13976"/>
        <v>0</v>
      </c>
      <c r="AI3618" s="17">
        <v>0</v>
      </c>
      <c r="AJ3618" s="17">
        <v>0</v>
      </c>
      <c r="AK3618" s="18">
        <f t="shared" si="13977"/>
        <v>0</v>
      </c>
      <c r="AL3618" s="18">
        <f t="shared" si="13983"/>
        <v>0</v>
      </c>
      <c r="AM3618" s="17">
        <f t="shared" si="13984"/>
        <v>0</v>
      </c>
      <c r="AN3618" s="17">
        <f t="shared" si="13984"/>
        <v>0</v>
      </c>
      <c r="AO3618" s="18">
        <f t="shared" si="13978"/>
        <v>0</v>
      </c>
      <c r="AP3618" s="17">
        <f t="shared" si="13985"/>
        <v>0</v>
      </c>
      <c r="AQ3618" s="17">
        <f t="shared" si="13985"/>
        <v>0</v>
      </c>
      <c r="AR3618" s="18">
        <f t="shared" si="13979"/>
        <v>0</v>
      </c>
      <c r="AS3618" s="18">
        <f t="shared" si="13986"/>
        <v>0</v>
      </c>
      <c r="AT3618" s="18" t="s">
        <v>44</v>
      </c>
      <c r="AU3618" s="322"/>
      <c r="AV3618" s="291"/>
      <c r="AW3618" s="266">
        <v>0</v>
      </c>
      <c r="AX3618" s="266">
        <v>0</v>
      </c>
      <c r="AY3618" s="266">
        <v>0</v>
      </c>
      <c r="AZ3618" s="266">
        <v>0</v>
      </c>
      <c r="BE3618" s="91" t="s">
        <v>79</v>
      </c>
    </row>
    <row r="3619" spans="2:57" s="3" customFormat="1" ht="70.5" customHeight="1">
      <c r="B3619" s="15">
        <v>2018</v>
      </c>
      <c r="C3619" s="62">
        <v>8323</v>
      </c>
      <c r="D3619" s="15">
        <v>6</v>
      </c>
      <c r="E3619" s="15">
        <v>0</v>
      </c>
      <c r="F3619" s="15">
        <v>5000</v>
      </c>
      <c r="G3619" s="15">
        <v>5300</v>
      </c>
      <c r="H3619" s="15">
        <v>531</v>
      </c>
      <c r="I3619" s="63">
        <v>102</v>
      </c>
      <c r="J3619" s="64" t="s">
        <v>1544</v>
      </c>
      <c r="K3619" s="17">
        <f>'[1]AFF 2018'!AJ$4150</f>
        <v>60000</v>
      </c>
      <c r="L3619" s="17">
        <f>'[1]AFF 2018'!AK$4150</f>
        <v>0</v>
      </c>
      <c r="M3619" s="18">
        <f t="shared" si="13970"/>
        <v>60000</v>
      </c>
      <c r="N3619" s="17">
        <f>'[1]AFF 2018'!AM$4150</f>
        <v>0</v>
      </c>
      <c r="O3619" s="17">
        <f>'[1]AFF 2018'!AN$4150</f>
        <v>0</v>
      </c>
      <c r="P3619" s="18">
        <f t="shared" si="13971"/>
        <v>0</v>
      </c>
      <c r="Q3619" s="18">
        <f t="shared" si="13980"/>
        <v>60000</v>
      </c>
      <c r="R3619" s="17">
        <f>'[1]AFF 2018'!AQ$4150</f>
        <v>0</v>
      </c>
      <c r="S3619" s="17">
        <f>'[1]AFF 2018'!AR$4150</f>
        <v>0</v>
      </c>
      <c r="T3619" s="18">
        <f t="shared" si="13972"/>
        <v>0</v>
      </c>
      <c r="U3619" s="17">
        <f>'[1]AFF 2018'!AT$4150</f>
        <v>0</v>
      </c>
      <c r="V3619" s="17">
        <f>'[1]AFF 2018'!AU$4150</f>
        <v>0</v>
      </c>
      <c r="W3619" s="18">
        <f t="shared" si="13973"/>
        <v>0</v>
      </c>
      <c r="X3619" s="18">
        <f t="shared" si="13981"/>
        <v>0</v>
      </c>
      <c r="Y3619" s="17">
        <f>'[1]AFF 2018'!BL$4150</f>
        <v>12517.56</v>
      </c>
      <c r="Z3619" s="17">
        <f>'[1]AFF 2018'!BM$4150</f>
        <v>0</v>
      </c>
      <c r="AA3619" s="18">
        <f t="shared" si="13974"/>
        <v>12517.56</v>
      </c>
      <c r="AB3619" s="17">
        <f>'[1]AFF 2018'!BO$4150</f>
        <v>0</v>
      </c>
      <c r="AC3619" s="17">
        <f>'[1]AFF 2018'!BP$4150</f>
        <v>0</v>
      </c>
      <c r="AD3619" s="18">
        <f t="shared" si="13975"/>
        <v>0</v>
      </c>
      <c r="AE3619" s="18">
        <f t="shared" si="13982"/>
        <v>12517.56</v>
      </c>
      <c r="AF3619" s="17">
        <f>'[1]AFF 2018'!$BE$4150</f>
        <v>47482.28</v>
      </c>
      <c r="AG3619" s="17">
        <f>'[1]AFF 2018'!$BF$4150</f>
        <v>0</v>
      </c>
      <c r="AH3619" s="18">
        <f t="shared" si="13976"/>
        <v>47482.28</v>
      </c>
      <c r="AI3619" s="17">
        <f>'[1]AFF 2018'!$BH$4150</f>
        <v>0</v>
      </c>
      <c r="AJ3619" s="17">
        <f>'[1]AFF 2018'!$BI$4150</f>
        <v>0</v>
      </c>
      <c r="AK3619" s="18">
        <f t="shared" si="13977"/>
        <v>0</v>
      </c>
      <c r="AL3619" s="18">
        <f t="shared" si="13983"/>
        <v>47482.28</v>
      </c>
      <c r="AM3619" s="17">
        <f t="shared" si="13984"/>
        <v>0.16000000000349246</v>
      </c>
      <c r="AN3619" s="17">
        <f t="shared" si="13984"/>
        <v>0</v>
      </c>
      <c r="AO3619" s="18">
        <f t="shared" si="13978"/>
        <v>0.16000000000349246</v>
      </c>
      <c r="AP3619" s="17">
        <f t="shared" si="13985"/>
        <v>0</v>
      </c>
      <c r="AQ3619" s="17">
        <f t="shared" si="13985"/>
        <v>0</v>
      </c>
      <c r="AR3619" s="18">
        <f t="shared" si="13979"/>
        <v>0</v>
      </c>
      <c r="AS3619" s="18">
        <f t="shared" si="13986"/>
        <v>0.16000000000349246</v>
      </c>
      <c r="AT3619" s="18" t="s">
        <v>44</v>
      </c>
      <c r="AU3619" s="322">
        <v>6</v>
      </c>
      <c r="AV3619" s="291">
        <v>0</v>
      </c>
      <c r="AW3619" s="266">
        <f>'[1]AFF 2018'!$CI$4150</f>
        <v>0</v>
      </c>
      <c r="AX3619" s="266">
        <f>'[1]AFF 2018'!$CJ$4150</f>
        <v>0</v>
      </c>
      <c r="AY3619" s="266">
        <f>'[1]AFF 2018'!$CM$4150</f>
        <v>-6</v>
      </c>
      <c r="AZ3619" s="266">
        <f>'[1]AFF 2018'!$CN$4150</f>
        <v>0</v>
      </c>
      <c r="BE3619" s="91" t="s">
        <v>79</v>
      </c>
    </row>
    <row r="3620" spans="2:57" s="3" customFormat="1" ht="70.5" customHeight="1">
      <c r="B3620" s="15">
        <v>2018</v>
      </c>
      <c r="C3620" s="62">
        <v>8323</v>
      </c>
      <c r="D3620" s="15">
        <v>6</v>
      </c>
      <c r="E3620" s="15">
        <v>0</v>
      </c>
      <c r="F3620" s="15">
        <v>5000</v>
      </c>
      <c r="G3620" s="15">
        <v>5300</v>
      </c>
      <c r="H3620" s="15">
        <v>531</v>
      </c>
      <c r="I3620" s="63">
        <v>103</v>
      </c>
      <c r="J3620" s="64" t="s">
        <v>1545</v>
      </c>
      <c r="K3620" s="17">
        <f>'[1]AFF 2018'!AJ$4151</f>
        <v>2285000</v>
      </c>
      <c r="L3620" s="17">
        <f>'[1]AFF 2018'!AK$4151</f>
        <v>0</v>
      </c>
      <c r="M3620" s="18">
        <f t="shared" si="13970"/>
        <v>2285000</v>
      </c>
      <c r="N3620" s="17">
        <f>'[1]AFF 2018'!AM$4151</f>
        <v>0</v>
      </c>
      <c r="O3620" s="17">
        <f>'[1]AFF 2018'!AN$4151</f>
        <v>0</v>
      </c>
      <c r="P3620" s="18">
        <f t="shared" si="13971"/>
        <v>0</v>
      </c>
      <c r="Q3620" s="18">
        <f t="shared" si="13980"/>
        <v>2285000</v>
      </c>
      <c r="R3620" s="17">
        <f>'[1]AFF 2018'!AQ$4151</f>
        <v>0</v>
      </c>
      <c r="S3620" s="17">
        <f>'[1]AFF 2018'!AR$4151</f>
        <v>0</v>
      </c>
      <c r="T3620" s="18">
        <f t="shared" si="13972"/>
        <v>0</v>
      </c>
      <c r="U3620" s="17">
        <f>'[1]AFF 2018'!AT$4151</f>
        <v>0</v>
      </c>
      <c r="V3620" s="17">
        <f>'[1]AFF 2018'!AU$4151</f>
        <v>0</v>
      </c>
      <c r="W3620" s="18">
        <f t="shared" si="13973"/>
        <v>0</v>
      </c>
      <c r="X3620" s="18">
        <f t="shared" si="13981"/>
        <v>0</v>
      </c>
      <c r="Y3620" s="17">
        <f>'[1]AFF 2018'!BL$4151</f>
        <v>1142499.95</v>
      </c>
      <c r="Z3620" s="17">
        <f>'[1]AFF 2018'!BM$4151</f>
        <v>0</v>
      </c>
      <c r="AA3620" s="18">
        <f t="shared" si="13974"/>
        <v>1142499.95</v>
      </c>
      <c r="AB3620" s="17">
        <f>'[1]AFF 2018'!BO$4151</f>
        <v>0</v>
      </c>
      <c r="AC3620" s="17">
        <f>'[1]AFF 2018'!BP$4151</f>
        <v>0</v>
      </c>
      <c r="AD3620" s="18">
        <f t="shared" si="13975"/>
        <v>0</v>
      </c>
      <c r="AE3620" s="18">
        <f t="shared" si="13982"/>
        <v>1142499.95</v>
      </c>
      <c r="AF3620" s="17">
        <f>'[1]AFF 2018'!$BE$4151</f>
        <v>1142499.95</v>
      </c>
      <c r="AG3620" s="17">
        <f>'[1]AFF 2018'!$BF$4151</f>
        <v>0</v>
      </c>
      <c r="AH3620" s="18">
        <f t="shared" si="13976"/>
        <v>1142499.95</v>
      </c>
      <c r="AI3620" s="17">
        <f>'[1]AFF 2018'!$BH$4151</f>
        <v>0</v>
      </c>
      <c r="AJ3620" s="17">
        <f>'[1]AFF 2018'!$BI$4151</f>
        <v>0</v>
      </c>
      <c r="AK3620" s="18">
        <f t="shared" si="13977"/>
        <v>0</v>
      </c>
      <c r="AL3620" s="18">
        <f t="shared" si="13983"/>
        <v>1142499.95</v>
      </c>
      <c r="AM3620" s="17">
        <f t="shared" si="13984"/>
        <v>0.10000000009313226</v>
      </c>
      <c r="AN3620" s="17">
        <f t="shared" si="13984"/>
        <v>0</v>
      </c>
      <c r="AO3620" s="18">
        <f t="shared" si="13978"/>
        <v>0.10000000009313226</v>
      </c>
      <c r="AP3620" s="17">
        <f t="shared" si="13985"/>
        <v>0</v>
      </c>
      <c r="AQ3620" s="17">
        <f t="shared" si="13985"/>
        <v>0</v>
      </c>
      <c r="AR3620" s="18">
        <f t="shared" si="13979"/>
        <v>0</v>
      </c>
      <c r="AS3620" s="18">
        <f t="shared" si="13986"/>
        <v>0.10000000009313226</v>
      </c>
      <c r="AT3620" s="18" t="s">
        <v>44</v>
      </c>
      <c r="AU3620" s="322">
        <v>2</v>
      </c>
      <c r="AV3620" s="291">
        <v>0</v>
      </c>
      <c r="AW3620" s="266">
        <f>'[1]AFF 2018'!$CI$4151</f>
        <v>0</v>
      </c>
      <c r="AX3620" s="266">
        <f>'[1]AFF 2018'!$CJ$4151</f>
        <v>0</v>
      </c>
      <c r="AY3620" s="266">
        <f>'[1]AFF 2018'!$CM$4151</f>
        <v>-2</v>
      </c>
      <c r="AZ3620" s="266">
        <f>'[1]AFF 2018'!$CN$4151</f>
        <v>0</v>
      </c>
      <c r="BE3620" s="91" t="s">
        <v>79</v>
      </c>
    </row>
    <row r="3621" spans="2:57" s="3" customFormat="1" ht="70.5" hidden="1" customHeight="1">
      <c r="B3621" s="15">
        <v>2018</v>
      </c>
      <c r="C3621" s="62">
        <v>8323</v>
      </c>
      <c r="D3621" s="15">
        <v>6</v>
      </c>
      <c r="E3621" s="15">
        <v>0</v>
      </c>
      <c r="F3621" s="15">
        <v>5000</v>
      </c>
      <c r="G3621" s="15">
        <v>5300</v>
      </c>
      <c r="H3621" s="15">
        <v>531</v>
      </c>
      <c r="I3621" s="63">
        <v>104</v>
      </c>
      <c r="J3621" s="64" t="s">
        <v>1546</v>
      </c>
      <c r="K3621" s="17">
        <v>0</v>
      </c>
      <c r="L3621" s="17">
        <v>0</v>
      </c>
      <c r="M3621" s="18">
        <f t="shared" si="13970"/>
        <v>0</v>
      </c>
      <c r="N3621" s="17">
        <v>0</v>
      </c>
      <c r="O3621" s="17">
        <v>0</v>
      </c>
      <c r="P3621" s="18">
        <f t="shared" si="13971"/>
        <v>0</v>
      </c>
      <c r="Q3621" s="18">
        <f t="shared" si="13980"/>
        <v>0</v>
      </c>
      <c r="R3621" s="17">
        <v>0</v>
      </c>
      <c r="S3621" s="17">
        <v>0</v>
      </c>
      <c r="T3621" s="18">
        <f t="shared" si="13972"/>
        <v>0</v>
      </c>
      <c r="U3621" s="17">
        <v>0</v>
      </c>
      <c r="V3621" s="17">
        <v>0</v>
      </c>
      <c r="W3621" s="18">
        <f t="shared" si="13973"/>
        <v>0</v>
      </c>
      <c r="X3621" s="18">
        <f t="shared" si="13981"/>
        <v>0</v>
      </c>
      <c r="Y3621" s="17">
        <v>0</v>
      </c>
      <c r="Z3621" s="17">
        <v>0</v>
      </c>
      <c r="AA3621" s="18">
        <f t="shared" si="13974"/>
        <v>0</v>
      </c>
      <c r="AB3621" s="17">
        <v>0</v>
      </c>
      <c r="AC3621" s="17">
        <v>0</v>
      </c>
      <c r="AD3621" s="18">
        <f t="shared" si="13975"/>
        <v>0</v>
      </c>
      <c r="AE3621" s="18">
        <f t="shared" si="13982"/>
        <v>0</v>
      </c>
      <c r="AF3621" s="17">
        <v>0</v>
      </c>
      <c r="AG3621" s="17">
        <v>0</v>
      </c>
      <c r="AH3621" s="18">
        <f t="shared" si="13976"/>
        <v>0</v>
      </c>
      <c r="AI3621" s="17">
        <v>0</v>
      </c>
      <c r="AJ3621" s="17">
        <v>0</v>
      </c>
      <c r="AK3621" s="18">
        <f t="shared" si="13977"/>
        <v>0</v>
      </c>
      <c r="AL3621" s="18">
        <f t="shared" si="13983"/>
        <v>0</v>
      </c>
      <c r="AM3621" s="17">
        <f t="shared" si="13984"/>
        <v>0</v>
      </c>
      <c r="AN3621" s="17">
        <f t="shared" si="13984"/>
        <v>0</v>
      </c>
      <c r="AO3621" s="18">
        <f t="shared" si="13978"/>
        <v>0</v>
      </c>
      <c r="AP3621" s="17">
        <f t="shared" si="13985"/>
        <v>0</v>
      </c>
      <c r="AQ3621" s="17">
        <f t="shared" si="13985"/>
        <v>0</v>
      </c>
      <c r="AR3621" s="18">
        <f t="shared" si="13979"/>
        <v>0</v>
      </c>
      <c r="AS3621" s="18">
        <f t="shared" si="13986"/>
        <v>0</v>
      </c>
      <c r="AT3621" s="18" t="s">
        <v>44</v>
      </c>
      <c r="AU3621" s="322"/>
      <c r="AV3621" s="291"/>
      <c r="AW3621" s="266">
        <v>0</v>
      </c>
      <c r="AX3621" s="266">
        <v>0</v>
      </c>
      <c r="AY3621" s="266">
        <v>0</v>
      </c>
      <c r="AZ3621" s="266">
        <v>0</v>
      </c>
      <c r="BE3621" s="91" t="s">
        <v>79</v>
      </c>
    </row>
    <row r="3622" spans="2:57" s="3" customFormat="1" ht="70.5" hidden="1" customHeight="1">
      <c r="B3622" s="15">
        <v>2018</v>
      </c>
      <c r="C3622" s="62">
        <v>8323</v>
      </c>
      <c r="D3622" s="15">
        <v>6</v>
      </c>
      <c r="E3622" s="15">
        <v>0</v>
      </c>
      <c r="F3622" s="15">
        <v>5000</v>
      </c>
      <c r="G3622" s="15">
        <v>5300</v>
      </c>
      <c r="H3622" s="15">
        <v>531</v>
      </c>
      <c r="I3622" s="63">
        <v>105</v>
      </c>
      <c r="J3622" s="64" t="s">
        <v>1547</v>
      </c>
      <c r="K3622" s="17">
        <v>0</v>
      </c>
      <c r="L3622" s="17">
        <v>0</v>
      </c>
      <c r="M3622" s="18">
        <f t="shared" si="13970"/>
        <v>0</v>
      </c>
      <c r="N3622" s="17">
        <v>0</v>
      </c>
      <c r="O3622" s="17">
        <v>0</v>
      </c>
      <c r="P3622" s="18">
        <f t="shared" si="13971"/>
        <v>0</v>
      </c>
      <c r="Q3622" s="18">
        <f t="shared" si="13980"/>
        <v>0</v>
      </c>
      <c r="R3622" s="17">
        <v>0</v>
      </c>
      <c r="S3622" s="17">
        <v>0</v>
      </c>
      <c r="T3622" s="18">
        <f t="shared" si="13972"/>
        <v>0</v>
      </c>
      <c r="U3622" s="17">
        <v>0</v>
      </c>
      <c r="V3622" s="17">
        <v>0</v>
      </c>
      <c r="W3622" s="18">
        <f t="shared" si="13973"/>
        <v>0</v>
      </c>
      <c r="X3622" s="18">
        <f t="shared" si="13981"/>
        <v>0</v>
      </c>
      <c r="Y3622" s="17">
        <v>0</v>
      </c>
      <c r="Z3622" s="17">
        <v>0</v>
      </c>
      <c r="AA3622" s="18">
        <f t="shared" si="13974"/>
        <v>0</v>
      </c>
      <c r="AB3622" s="17">
        <v>0</v>
      </c>
      <c r="AC3622" s="17">
        <v>0</v>
      </c>
      <c r="AD3622" s="18">
        <f t="shared" si="13975"/>
        <v>0</v>
      </c>
      <c r="AE3622" s="18">
        <f t="shared" si="13982"/>
        <v>0</v>
      </c>
      <c r="AF3622" s="17">
        <v>0</v>
      </c>
      <c r="AG3622" s="17">
        <v>0</v>
      </c>
      <c r="AH3622" s="18">
        <f t="shared" si="13976"/>
        <v>0</v>
      </c>
      <c r="AI3622" s="17">
        <v>0</v>
      </c>
      <c r="AJ3622" s="17">
        <v>0</v>
      </c>
      <c r="AK3622" s="18">
        <f t="shared" si="13977"/>
        <v>0</v>
      </c>
      <c r="AL3622" s="18">
        <f t="shared" si="13983"/>
        <v>0</v>
      </c>
      <c r="AM3622" s="17">
        <f t="shared" si="13984"/>
        <v>0</v>
      </c>
      <c r="AN3622" s="17">
        <f t="shared" si="13984"/>
        <v>0</v>
      </c>
      <c r="AO3622" s="18">
        <f t="shared" si="13978"/>
        <v>0</v>
      </c>
      <c r="AP3622" s="17">
        <f t="shared" si="13985"/>
        <v>0</v>
      </c>
      <c r="AQ3622" s="17">
        <f t="shared" si="13985"/>
        <v>0</v>
      </c>
      <c r="AR3622" s="18">
        <f t="shared" si="13979"/>
        <v>0</v>
      </c>
      <c r="AS3622" s="18">
        <f t="shared" si="13986"/>
        <v>0</v>
      </c>
      <c r="AT3622" s="18" t="s">
        <v>44</v>
      </c>
      <c r="AU3622" s="322"/>
      <c r="AV3622" s="291"/>
      <c r="AW3622" s="266">
        <v>0</v>
      </c>
      <c r="AX3622" s="266">
        <v>0</v>
      </c>
      <c r="AY3622" s="266">
        <v>0</v>
      </c>
      <c r="AZ3622" s="266">
        <v>0</v>
      </c>
      <c r="BE3622" s="91" t="s">
        <v>79</v>
      </c>
    </row>
    <row r="3623" spans="2:57" s="3" customFormat="1" ht="70.5" hidden="1" customHeight="1">
      <c r="B3623" s="15">
        <v>2018</v>
      </c>
      <c r="C3623" s="62">
        <v>8323</v>
      </c>
      <c r="D3623" s="15">
        <v>6</v>
      </c>
      <c r="E3623" s="15">
        <v>0</v>
      </c>
      <c r="F3623" s="15">
        <v>5000</v>
      </c>
      <c r="G3623" s="15">
        <v>5300</v>
      </c>
      <c r="H3623" s="15">
        <v>531</v>
      </c>
      <c r="I3623" s="63">
        <v>106</v>
      </c>
      <c r="J3623" s="64" t="s">
        <v>1548</v>
      </c>
      <c r="K3623" s="17">
        <v>0</v>
      </c>
      <c r="L3623" s="17">
        <v>0</v>
      </c>
      <c r="M3623" s="18">
        <f t="shared" si="13970"/>
        <v>0</v>
      </c>
      <c r="N3623" s="17">
        <v>0</v>
      </c>
      <c r="O3623" s="17">
        <v>0</v>
      </c>
      <c r="P3623" s="18">
        <f t="shared" si="13971"/>
        <v>0</v>
      </c>
      <c r="Q3623" s="18">
        <f t="shared" si="13980"/>
        <v>0</v>
      </c>
      <c r="R3623" s="17">
        <v>0</v>
      </c>
      <c r="S3623" s="17">
        <v>0</v>
      </c>
      <c r="T3623" s="18">
        <f t="shared" si="13972"/>
        <v>0</v>
      </c>
      <c r="U3623" s="17">
        <v>0</v>
      </c>
      <c r="V3623" s="17">
        <v>0</v>
      </c>
      <c r="W3623" s="18">
        <f t="shared" si="13973"/>
        <v>0</v>
      </c>
      <c r="X3623" s="18">
        <f t="shared" si="13981"/>
        <v>0</v>
      </c>
      <c r="Y3623" s="17">
        <v>0</v>
      </c>
      <c r="Z3623" s="17">
        <v>0</v>
      </c>
      <c r="AA3623" s="18">
        <f t="shared" si="13974"/>
        <v>0</v>
      </c>
      <c r="AB3623" s="17">
        <v>0</v>
      </c>
      <c r="AC3623" s="17">
        <v>0</v>
      </c>
      <c r="AD3623" s="18">
        <f t="shared" si="13975"/>
        <v>0</v>
      </c>
      <c r="AE3623" s="18">
        <f t="shared" si="13982"/>
        <v>0</v>
      </c>
      <c r="AF3623" s="17">
        <v>0</v>
      </c>
      <c r="AG3623" s="17">
        <v>0</v>
      </c>
      <c r="AH3623" s="18">
        <f t="shared" si="13976"/>
        <v>0</v>
      </c>
      <c r="AI3623" s="17">
        <v>0</v>
      </c>
      <c r="AJ3623" s="17">
        <v>0</v>
      </c>
      <c r="AK3623" s="18">
        <f t="shared" si="13977"/>
        <v>0</v>
      </c>
      <c r="AL3623" s="18">
        <f t="shared" si="13983"/>
        <v>0</v>
      </c>
      <c r="AM3623" s="17">
        <f t="shared" si="13984"/>
        <v>0</v>
      </c>
      <c r="AN3623" s="17">
        <f t="shared" si="13984"/>
        <v>0</v>
      </c>
      <c r="AO3623" s="18">
        <f t="shared" si="13978"/>
        <v>0</v>
      </c>
      <c r="AP3623" s="17">
        <f t="shared" si="13985"/>
        <v>0</v>
      </c>
      <c r="AQ3623" s="17">
        <f t="shared" si="13985"/>
        <v>0</v>
      </c>
      <c r="AR3623" s="18">
        <f t="shared" si="13979"/>
        <v>0</v>
      </c>
      <c r="AS3623" s="18">
        <f t="shared" si="13986"/>
        <v>0</v>
      </c>
      <c r="AT3623" s="18" t="s">
        <v>44</v>
      </c>
      <c r="AU3623" s="322"/>
      <c r="AV3623" s="291"/>
      <c r="AW3623" s="266">
        <v>0</v>
      </c>
      <c r="AX3623" s="266">
        <v>0</v>
      </c>
      <c r="AY3623" s="266">
        <v>0</v>
      </c>
      <c r="AZ3623" s="266">
        <v>0</v>
      </c>
      <c r="BE3623" s="91" t="s">
        <v>79</v>
      </c>
    </row>
    <row r="3624" spans="2:57" s="3" customFormat="1" ht="70.5" hidden="1" customHeight="1">
      <c r="B3624" s="15">
        <v>2018</v>
      </c>
      <c r="C3624" s="62">
        <v>8323</v>
      </c>
      <c r="D3624" s="15">
        <v>6</v>
      </c>
      <c r="E3624" s="15">
        <v>0</v>
      </c>
      <c r="F3624" s="15">
        <v>5000</v>
      </c>
      <c r="G3624" s="15">
        <v>5300</v>
      </c>
      <c r="H3624" s="15">
        <v>531</v>
      </c>
      <c r="I3624" s="63">
        <v>107</v>
      </c>
      <c r="J3624" s="64" t="s">
        <v>1549</v>
      </c>
      <c r="K3624" s="17">
        <v>0</v>
      </c>
      <c r="L3624" s="17">
        <v>0</v>
      </c>
      <c r="M3624" s="18">
        <f t="shared" si="13970"/>
        <v>0</v>
      </c>
      <c r="N3624" s="17">
        <v>0</v>
      </c>
      <c r="O3624" s="17">
        <v>0</v>
      </c>
      <c r="P3624" s="18">
        <f t="shared" si="13971"/>
        <v>0</v>
      </c>
      <c r="Q3624" s="18">
        <f t="shared" si="13980"/>
        <v>0</v>
      </c>
      <c r="R3624" s="17">
        <v>0</v>
      </c>
      <c r="S3624" s="17">
        <v>0</v>
      </c>
      <c r="T3624" s="18">
        <f t="shared" si="13972"/>
        <v>0</v>
      </c>
      <c r="U3624" s="17">
        <v>0</v>
      </c>
      <c r="V3624" s="17">
        <v>0</v>
      </c>
      <c r="W3624" s="18">
        <f t="shared" si="13973"/>
        <v>0</v>
      </c>
      <c r="X3624" s="18">
        <f t="shared" si="13981"/>
        <v>0</v>
      </c>
      <c r="Y3624" s="17">
        <v>0</v>
      </c>
      <c r="Z3624" s="17">
        <v>0</v>
      </c>
      <c r="AA3624" s="18">
        <f t="shared" si="13974"/>
        <v>0</v>
      </c>
      <c r="AB3624" s="17">
        <v>0</v>
      </c>
      <c r="AC3624" s="17">
        <v>0</v>
      </c>
      <c r="AD3624" s="18">
        <f t="shared" si="13975"/>
        <v>0</v>
      </c>
      <c r="AE3624" s="18">
        <f t="shared" si="13982"/>
        <v>0</v>
      </c>
      <c r="AF3624" s="17">
        <v>0</v>
      </c>
      <c r="AG3624" s="17">
        <v>0</v>
      </c>
      <c r="AH3624" s="18">
        <f t="shared" si="13976"/>
        <v>0</v>
      </c>
      <c r="AI3624" s="17">
        <v>0</v>
      </c>
      <c r="AJ3624" s="17">
        <v>0</v>
      </c>
      <c r="AK3624" s="18">
        <f t="shared" si="13977"/>
        <v>0</v>
      </c>
      <c r="AL3624" s="18">
        <f t="shared" si="13983"/>
        <v>0</v>
      </c>
      <c r="AM3624" s="17">
        <f t="shared" si="13984"/>
        <v>0</v>
      </c>
      <c r="AN3624" s="17">
        <f t="shared" si="13984"/>
        <v>0</v>
      </c>
      <c r="AO3624" s="18">
        <f t="shared" si="13978"/>
        <v>0</v>
      </c>
      <c r="AP3624" s="17">
        <f t="shared" si="13985"/>
        <v>0</v>
      </c>
      <c r="AQ3624" s="17">
        <f t="shared" si="13985"/>
        <v>0</v>
      </c>
      <c r="AR3624" s="18">
        <f t="shared" si="13979"/>
        <v>0</v>
      </c>
      <c r="AS3624" s="18">
        <f t="shared" si="13986"/>
        <v>0</v>
      </c>
      <c r="AT3624" s="18" t="s">
        <v>44</v>
      </c>
      <c r="AU3624" s="322"/>
      <c r="AV3624" s="291"/>
      <c r="AW3624" s="266">
        <v>0</v>
      </c>
      <c r="AX3624" s="266">
        <v>0</v>
      </c>
      <c r="AY3624" s="266">
        <v>0</v>
      </c>
      <c r="AZ3624" s="266">
        <v>0</v>
      </c>
      <c r="BE3624" s="91" t="s">
        <v>79</v>
      </c>
    </row>
    <row r="3625" spans="2:57" s="3" customFormat="1" ht="70.5" hidden="1" customHeight="1">
      <c r="B3625" s="15">
        <v>2018</v>
      </c>
      <c r="C3625" s="62">
        <v>8323</v>
      </c>
      <c r="D3625" s="15">
        <v>6</v>
      </c>
      <c r="E3625" s="15">
        <v>0</v>
      </c>
      <c r="F3625" s="15">
        <v>5000</v>
      </c>
      <c r="G3625" s="15">
        <v>5300</v>
      </c>
      <c r="H3625" s="15">
        <v>531</v>
      </c>
      <c r="I3625" s="63">
        <v>108</v>
      </c>
      <c r="J3625" s="64" t="s">
        <v>2118</v>
      </c>
      <c r="K3625" s="17">
        <v>0</v>
      </c>
      <c r="L3625" s="17">
        <v>0</v>
      </c>
      <c r="M3625" s="18">
        <f t="shared" si="13970"/>
        <v>0</v>
      </c>
      <c r="N3625" s="17">
        <v>0</v>
      </c>
      <c r="O3625" s="17">
        <v>0</v>
      </c>
      <c r="P3625" s="18">
        <f t="shared" si="13971"/>
        <v>0</v>
      </c>
      <c r="Q3625" s="18">
        <f t="shared" si="13980"/>
        <v>0</v>
      </c>
      <c r="R3625" s="17">
        <v>0</v>
      </c>
      <c r="S3625" s="17">
        <v>0</v>
      </c>
      <c r="T3625" s="18">
        <f t="shared" si="13972"/>
        <v>0</v>
      </c>
      <c r="U3625" s="17">
        <v>0</v>
      </c>
      <c r="V3625" s="17">
        <v>0</v>
      </c>
      <c r="W3625" s="18">
        <f t="shared" si="13973"/>
        <v>0</v>
      </c>
      <c r="X3625" s="18">
        <f t="shared" si="13981"/>
        <v>0</v>
      </c>
      <c r="Y3625" s="17">
        <v>0</v>
      </c>
      <c r="Z3625" s="17">
        <v>0</v>
      </c>
      <c r="AA3625" s="18">
        <f t="shared" si="13974"/>
        <v>0</v>
      </c>
      <c r="AB3625" s="17">
        <v>0</v>
      </c>
      <c r="AC3625" s="17">
        <v>0</v>
      </c>
      <c r="AD3625" s="18">
        <f t="shared" si="13975"/>
        <v>0</v>
      </c>
      <c r="AE3625" s="18">
        <f t="shared" si="13982"/>
        <v>0</v>
      </c>
      <c r="AF3625" s="17">
        <v>0</v>
      </c>
      <c r="AG3625" s="17">
        <v>0</v>
      </c>
      <c r="AH3625" s="18">
        <f t="shared" si="13976"/>
        <v>0</v>
      </c>
      <c r="AI3625" s="17">
        <v>0</v>
      </c>
      <c r="AJ3625" s="17">
        <v>0</v>
      </c>
      <c r="AK3625" s="18">
        <f t="shared" si="13977"/>
        <v>0</v>
      </c>
      <c r="AL3625" s="18">
        <f t="shared" si="13983"/>
        <v>0</v>
      </c>
      <c r="AM3625" s="17">
        <f t="shared" si="13984"/>
        <v>0</v>
      </c>
      <c r="AN3625" s="17">
        <f t="shared" si="13984"/>
        <v>0</v>
      </c>
      <c r="AO3625" s="18">
        <f t="shared" si="13978"/>
        <v>0</v>
      </c>
      <c r="AP3625" s="17">
        <f t="shared" si="13985"/>
        <v>0</v>
      </c>
      <c r="AQ3625" s="17">
        <f t="shared" si="13985"/>
        <v>0</v>
      </c>
      <c r="AR3625" s="18">
        <f t="shared" si="13979"/>
        <v>0</v>
      </c>
      <c r="AS3625" s="18">
        <f t="shared" si="13986"/>
        <v>0</v>
      </c>
      <c r="AT3625" s="18" t="s">
        <v>44</v>
      </c>
      <c r="AU3625" s="322"/>
      <c r="AV3625" s="291"/>
      <c r="AW3625" s="266">
        <v>0</v>
      </c>
      <c r="AX3625" s="266">
        <v>0</v>
      </c>
      <c r="AY3625" s="266">
        <v>0</v>
      </c>
      <c r="AZ3625" s="266">
        <v>0</v>
      </c>
      <c r="BE3625" s="91" t="s">
        <v>79</v>
      </c>
    </row>
    <row r="3626" spans="2:57" s="3" customFormat="1" ht="70.5" hidden="1" customHeight="1">
      <c r="B3626" s="15">
        <v>2018</v>
      </c>
      <c r="C3626" s="62">
        <v>8323</v>
      </c>
      <c r="D3626" s="15">
        <v>6</v>
      </c>
      <c r="E3626" s="15">
        <v>0</v>
      </c>
      <c r="F3626" s="15">
        <v>5000</v>
      </c>
      <c r="G3626" s="15">
        <v>5300</v>
      </c>
      <c r="H3626" s="15">
        <v>531</v>
      </c>
      <c r="I3626" s="63">
        <v>109</v>
      </c>
      <c r="J3626" s="64" t="s">
        <v>2119</v>
      </c>
      <c r="K3626" s="17">
        <v>0</v>
      </c>
      <c r="L3626" s="17">
        <v>0</v>
      </c>
      <c r="M3626" s="18">
        <f t="shared" si="13970"/>
        <v>0</v>
      </c>
      <c r="N3626" s="17">
        <v>0</v>
      </c>
      <c r="O3626" s="17">
        <v>0</v>
      </c>
      <c r="P3626" s="18">
        <f t="shared" si="13971"/>
        <v>0</v>
      </c>
      <c r="Q3626" s="18">
        <f t="shared" si="13980"/>
        <v>0</v>
      </c>
      <c r="R3626" s="17">
        <v>0</v>
      </c>
      <c r="S3626" s="17">
        <v>0</v>
      </c>
      <c r="T3626" s="18">
        <f t="shared" si="13972"/>
        <v>0</v>
      </c>
      <c r="U3626" s="17">
        <v>0</v>
      </c>
      <c r="V3626" s="17">
        <v>0</v>
      </c>
      <c r="W3626" s="18">
        <f t="shared" si="13973"/>
        <v>0</v>
      </c>
      <c r="X3626" s="18">
        <f t="shared" si="13981"/>
        <v>0</v>
      </c>
      <c r="Y3626" s="17">
        <v>0</v>
      </c>
      <c r="Z3626" s="17">
        <v>0</v>
      </c>
      <c r="AA3626" s="18">
        <f t="shared" si="13974"/>
        <v>0</v>
      </c>
      <c r="AB3626" s="17">
        <v>0</v>
      </c>
      <c r="AC3626" s="17">
        <v>0</v>
      </c>
      <c r="AD3626" s="18">
        <f t="shared" si="13975"/>
        <v>0</v>
      </c>
      <c r="AE3626" s="18">
        <f t="shared" si="13982"/>
        <v>0</v>
      </c>
      <c r="AF3626" s="17">
        <v>0</v>
      </c>
      <c r="AG3626" s="17">
        <v>0</v>
      </c>
      <c r="AH3626" s="18">
        <f t="shared" si="13976"/>
        <v>0</v>
      </c>
      <c r="AI3626" s="17">
        <v>0</v>
      </c>
      <c r="AJ3626" s="17">
        <v>0</v>
      </c>
      <c r="AK3626" s="18">
        <f t="shared" si="13977"/>
        <v>0</v>
      </c>
      <c r="AL3626" s="18">
        <f t="shared" si="13983"/>
        <v>0</v>
      </c>
      <c r="AM3626" s="17">
        <f t="shared" si="13984"/>
        <v>0</v>
      </c>
      <c r="AN3626" s="17">
        <f t="shared" si="13984"/>
        <v>0</v>
      </c>
      <c r="AO3626" s="18">
        <f t="shared" si="13978"/>
        <v>0</v>
      </c>
      <c r="AP3626" s="17">
        <f t="shared" si="13985"/>
        <v>0</v>
      </c>
      <c r="AQ3626" s="17">
        <f t="shared" si="13985"/>
        <v>0</v>
      </c>
      <c r="AR3626" s="18">
        <f t="shared" si="13979"/>
        <v>0</v>
      </c>
      <c r="AS3626" s="18">
        <f t="shared" si="13986"/>
        <v>0</v>
      </c>
      <c r="AT3626" s="18" t="s">
        <v>44</v>
      </c>
      <c r="AU3626" s="322"/>
      <c r="AV3626" s="291"/>
      <c r="AW3626" s="266">
        <v>0</v>
      </c>
      <c r="AX3626" s="266">
        <v>0</v>
      </c>
      <c r="AY3626" s="266">
        <v>0</v>
      </c>
      <c r="AZ3626" s="266">
        <v>0</v>
      </c>
      <c r="BE3626" s="91" t="s">
        <v>79</v>
      </c>
    </row>
    <row r="3627" spans="2:57" s="3" customFormat="1" ht="70.5" hidden="1" customHeight="1">
      <c r="B3627" s="15">
        <v>2018</v>
      </c>
      <c r="C3627" s="62">
        <v>8323</v>
      </c>
      <c r="D3627" s="15">
        <v>6</v>
      </c>
      <c r="E3627" s="15">
        <v>0</v>
      </c>
      <c r="F3627" s="15">
        <v>5000</v>
      </c>
      <c r="G3627" s="15">
        <v>5300</v>
      </c>
      <c r="H3627" s="15">
        <v>531</v>
      </c>
      <c r="I3627" s="63">
        <v>110</v>
      </c>
      <c r="J3627" s="64" t="s">
        <v>1550</v>
      </c>
      <c r="K3627" s="17">
        <v>0</v>
      </c>
      <c r="L3627" s="17">
        <v>0</v>
      </c>
      <c r="M3627" s="18">
        <f t="shared" si="13970"/>
        <v>0</v>
      </c>
      <c r="N3627" s="17">
        <v>0</v>
      </c>
      <c r="O3627" s="17">
        <v>0</v>
      </c>
      <c r="P3627" s="18">
        <f t="shared" si="13971"/>
        <v>0</v>
      </c>
      <c r="Q3627" s="18">
        <f t="shared" si="13980"/>
        <v>0</v>
      </c>
      <c r="R3627" s="17">
        <v>0</v>
      </c>
      <c r="S3627" s="17">
        <v>0</v>
      </c>
      <c r="T3627" s="18">
        <f t="shared" si="13972"/>
        <v>0</v>
      </c>
      <c r="U3627" s="17">
        <v>0</v>
      </c>
      <c r="V3627" s="17">
        <v>0</v>
      </c>
      <c r="W3627" s="18">
        <f t="shared" si="13973"/>
        <v>0</v>
      </c>
      <c r="X3627" s="18">
        <f t="shared" si="13981"/>
        <v>0</v>
      </c>
      <c r="Y3627" s="17">
        <v>0</v>
      </c>
      <c r="Z3627" s="17">
        <v>0</v>
      </c>
      <c r="AA3627" s="18">
        <f t="shared" si="13974"/>
        <v>0</v>
      </c>
      <c r="AB3627" s="17">
        <v>0</v>
      </c>
      <c r="AC3627" s="17">
        <v>0</v>
      </c>
      <c r="AD3627" s="18">
        <f t="shared" si="13975"/>
        <v>0</v>
      </c>
      <c r="AE3627" s="18">
        <f t="shared" si="13982"/>
        <v>0</v>
      </c>
      <c r="AF3627" s="17">
        <v>0</v>
      </c>
      <c r="AG3627" s="17">
        <v>0</v>
      </c>
      <c r="AH3627" s="18">
        <f t="shared" si="13976"/>
        <v>0</v>
      </c>
      <c r="AI3627" s="17">
        <v>0</v>
      </c>
      <c r="AJ3627" s="17">
        <v>0</v>
      </c>
      <c r="AK3627" s="18">
        <f t="shared" si="13977"/>
        <v>0</v>
      </c>
      <c r="AL3627" s="18">
        <f t="shared" si="13983"/>
        <v>0</v>
      </c>
      <c r="AM3627" s="17">
        <f t="shared" si="13984"/>
        <v>0</v>
      </c>
      <c r="AN3627" s="17">
        <f t="shared" si="13984"/>
        <v>0</v>
      </c>
      <c r="AO3627" s="18">
        <f t="shared" si="13978"/>
        <v>0</v>
      </c>
      <c r="AP3627" s="17">
        <f t="shared" si="13985"/>
        <v>0</v>
      </c>
      <c r="AQ3627" s="17">
        <f t="shared" si="13985"/>
        <v>0</v>
      </c>
      <c r="AR3627" s="18">
        <f t="shared" si="13979"/>
        <v>0</v>
      </c>
      <c r="AS3627" s="18">
        <f t="shared" si="13986"/>
        <v>0</v>
      </c>
      <c r="AT3627" s="18" t="s">
        <v>44</v>
      </c>
      <c r="AU3627" s="322"/>
      <c r="AV3627" s="291"/>
      <c r="AW3627" s="266">
        <v>0</v>
      </c>
      <c r="AX3627" s="266">
        <v>0</v>
      </c>
      <c r="AY3627" s="266">
        <v>0</v>
      </c>
      <c r="AZ3627" s="266">
        <v>0</v>
      </c>
      <c r="BE3627" s="91" t="s">
        <v>79</v>
      </c>
    </row>
    <row r="3628" spans="2:57" s="3" customFormat="1" ht="70.5" hidden="1" customHeight="1">
      <c r="B3628" s="15">
        <v>2018</v>
      </c>
      <c r="C3628" s="62">
        <v>8323</v>
      </c>
      <c r="D3628" s="15">
        <v>6</v>
      </c>
      <c r="E3628" s="15">
        <v>0</v>
      </c>
      <c r="F3628" s="15">
        <v>5000</v>
      </c>
      <c r="G3628" s="15">
        <v>5300</v>
      </c>
      <c r="H3628" s="15">
        <v>531</v>
      </c>
      <c r="I3628" s="63">
        <v>111</v>
      </c>
      <c r="J3628" s="64" t="s">
        <v>1551</v>
      </c>
      <c r="K3628" s="17">
        <v>0</v>
      </c>
      <c r="L3628" s="17">
        <v>0</v>
      </c>
      <c r="M3628" s="18">
        <f t="shared" si="13970"/>
        <v>0</v>
      </c>
      <c r="N3628" s="17">
        <v>0</v>
      </c>
      <c r="O3628" s="17">
        <v>0</v>
      </c>
      <c r="P3628" s="18">
        <f t="shared" si="13971"/>
        <v>0</v>
      </c>
      <c r="Q3628" s="18">
        <f t="shared" si="13980"/>
        <v>0</v>
      </c>
      <c r="R3628" s="17">
        <v>0</v>
      </c>
      <c r="S3628" s="17">
        <v>0</v>
      </c>
      <c r="T3628" s="18">
        <f t="shared" si="13972"/>
        <v>0</v>
      </c>
      <c r="U3628" s="17">
        <v>0</v>
      </c>
      <c r="V3628" s="17">
        <v>0</v>
      </c>
      <c r="W3628" s="18">
        <f t="shared" si="13973"/>
        <v>0</v>
      </c>
      <c r="X3628" s="18">
        <f t="shared" si="13981"/>
        <v>0</v>
      </c>
      <c r="Y3628" s="17">
        <v>0</v>
      </c>
      <c r="Z3628" s="17">
        <v>0</v>
      </c>
      <c r="AA3628" s="18">
        <f t="shared" si="13974"/>
        <v>0</v>
      </c>
      <c r="AB3628" s="17">
        <v>0</v>
      </c>
      <c r="AC3628" s="17">
        <v>0</v>
      </c>
      <c r="AD3628" s="18">
        <f t="shared" si="13975"/>
        <v>0</v>
      </c>
      <c r="AE3628" s="18">
        <f t="shared" si="13982"/>
        <v>0</v>
      </c>
      <c r="AF3628" s="17">
        <v>0</v>
      </c>
      <c r="AG3628" s="17">
        <v>0</v>
      </c>
      <c r="AH3628" s="18">
        <f t="shared" si="13976"/>
        <v>0</v>
      </c>
      <c r="AI3628" s="17">
        <v>0</v>
      </c>
      <c r="AJ3628" s="17">
        <v>0</v>
      </c>
      <c r="AK3628" s="18">
        <f t="shared" si="13977"/>
        <v>0</v>
      </c>
      <c r="AL3628" s="18">
        <f t="shared" si="13983"/>
        <v>0</v>
      </c>
      <c r="AM3628" s="17">
        <f t="shared" si="13984"/>
        <v>0</v>
      </c>
      <c r="AN3628" s="17">
        <f t="shared" si="13984"/>
        <v>0</v>
      </c>
      <c r="AO3628" s="18">
        <f t="shared" si="13978"/>
        <v>0</v>
      </c>
      <c r="AP3628" s="17">
        <f t="shared" si="13985"/>
        <v>0</v>
      </c>
      <c r="AQ3628" s="17">
        <f t="shared" si="13985"/>
        <v>0</v>
      </c>
      <c r="AR3628" s="18">
        <f t="shared" si="13979"/>
        <v>0</v>
      </c>
      <c r="AS3628" s="18">
        <f t="shared" si="13986"/>
        <v>0</v>
      </c>
      <c r="AT3628" s="18" t="s">
        <v>44</v>
      </c>
      <c r="AU3628" s="322"/>
      <c r="AV3628" s="291"/>
      <c r="AW3628" s="266">
        <v>0</v>
      </c>
      <c r="AX3628" s="266">
        <v>0</v>
      </c>
      <c r="AY3628" s="266">
        <v>0</v>
      </c>
      <c r="AZ3628" s="266">
        <v>0</v>
      </c>
      <c r="BE3628" s="91" t="s">
        <v>79</v>
      </c>
    </row>
    <row r="3629" spans="2:57" s="3" customFormat="1" ht="70.5" customHeight="1">
      <c r="B3629" s="15">
        <v>2018</v>
      </c>
      <c r="C3629" s="62">
        <v>8323</v>
      </c>
      <c r="D3629" s="15">
        <v>6</v>
      </c>
      <c r="E3629" s="15">
        <v>0</v>
      </c>
      <c r="F3629" s="15">
        <v>5000</v>
      </c>
      <c r="G3629" s="15">
        <v>5300</v>
      </c>
      <c r="H3629" s="15">
        <v>531</v>
      </c>
      <c r="I3629" s="63">
        <v>112</v>
      </c>
      <c r="J3629" s="64" t="s">
        <v>1552</v>
      </c>
      <c r="K3629" s="17">
        <f>'[1]AFF 2018'!AJ$4160</f>
        <v>0</v>
      </c>
      <c r="L3629" s="17">
        <f>'[1]AFF 2018'!AK$4160</f>
        <v>0</v>
      </c>
      <c r="M3629" s="18">
        <f t="shared" si="13970"/>
        <v>0</v>
      </c>
      <c r="N3629" s="17">
        <f>'[1]AFF 2018'!AM$4160</f>
        <v>0</v>
      </c>
      <c r="O3629" s="17">
        <f>'[1]AFF 2018'!AN$4160</f>
        <v>0</v>
      </c>
      <c r="P3629" s="18">
        <f t="shared" si="13971"/>
        <v>0</v>
      </c>
      <c r="Q3629" s="18">
        <f t="shared" si="13980"/>
        <v>0</v>
      </c>
      <c r="R3629" s="17">
        <f>'[1]AFF 2018'!AQ$4160</f>
        <v>0</v>
      </c>
      <c r="S3629" s="17">
        <f>'[1]AFF 2018'!AR$4160</f>
        <v>0</v>
      </c>
      <c r="T3629" s="18">
        <f t="shared" si="13972"/>
        <v>0</v>
      </c>
      <c r="U3629" s="17">
        <f>'[1]AFF 2018'!AT$4160</f>
        <v>0</v>
      </c>
      <c r="V3629" s="17">
        <f>'[1]AFF 2018'!AU$4160</f>
        <v>0</v>
      </c>
      <c r="W3629" s="18">
        <f t="shared" si="13973"/>
        <v>0</v>
      </c>
      <c r="X3629" s="18">
        <f t="shared" si="13981"/>
        <v>0</v>
      </c>
      <c r="Y3629" s="17">
        <f>'[1]AFF 2018'!BL$4160</f>
        <v>0</v>
      </c>
      <c r="Z3629" s="17">
        <f>'[1]AFF 2018'!BM$4160</f>
        <v>0</v>
      </c>
      <c r="AA3629" s="18">
        <f t="shared" si="13974"/>
        <v>0</v>
      </c>
      <c r="AB3629" s="17">
        <f>'[1]AFF 2018'!BO$4160</f>
        <v>0</v>
      </c>
      <c r="AC3629" s="17">
        <f>'[1]AFF 2018'!BP$4160</f>
        <v>0</v>
      </c>
      <c r="AD3629" s="18">
        <f t="shared" si="13975"/>
        <v>0</v>
      </c>
      <c r="AE3629" s="18">
        <f t="shared" si="13982"/>
        <v>0</v>
      </c>
      <c r="AF3629" s="17">
        <f>'[1]AFF 2018'!$BE$4160</f>
        <v>0</v>
      </c>
      <c r="AG3629" s="17">
        <f>'[1]AFF 2018'!$BF$4160</f>
        <v>0</v>
      </c>
      <c r="AH3629" s="18">
        <f t="shared" si="13976"/>
        <v>0</v>
      </c>
      <c r="AI3629" s="17">
        <f>'[1]AFF 2018'!$BH$4160</f>
        <v>0</v>
      </c>
      <c r="AJ3629" s="17">
        <f>'[1]AFF 2018'!$BI$4160</f>
        <v>0</v>
      </c>
      <c r="AK3629" s="18">
        <f t="shared" si="13977"/>
        <v>0</v>
      </c>
      <c r="AL3629" s="18">
        <f t="shared" si="13983"/>
        <v>0</v>
      </c>
      <c r="AM3629" s="17">
        <f t="shared" si="13984"/>
        <v>0</v>
      </c>
      <c r="AN3629" s="17">
        <f t="shared" si="13984"/>
        <v>0</v>
      </c>
      <c r="AO3629" s="18">
        <f t="shared" si="13978"/>
        <v>0</v>
      </c>
      <c r="AP3629" s="17">
        <f t="shared" si="13985"/>
        <v>0</v>
      </c>
      <c r="AQ3629" s="17">
        <f t="shared" si="13985"/>
        <v>0</v>
      </c>
      <c r="AR3629" s="18">
        <f t="shared" si="13979"/>
        <v>0</v>
      </c>
      <c r="AS3629" s="18">
        <f t="shared" si="13986"/>
        <v>0</v>
      </c>
      <c r="AT3629" s="18" t="s">
        <v>44</v>
      </c>
      <c r="AU3629" s="322">
        <v>0</v>
      </c>
      <c r="AV3629" s="291">
        <v>0</v>
      </c>
      <c r="AW3629" s="266">
        <f>'[1]AFF 2018'!$CI$4160</f>
        <v>0</v>
      </c>
      <c r="AX3629" s="266">
        <f>'[1]AFF 2018'!$CJ$4160</f>
        <v>0</v>
      </c>
      <c r="AY3629" s="266">
        <f>'[1]AFF 2018'!$CM$4160</f>
        <v>0</v>
      </c>
      <c r="AZ3629" s="266">
        <f>'[1]AFF 2018'!$CN$4160</f>
        <v>0</v>
      </c>
      <c r="BE3629" s="91" t="s">
        <v>79</v>
      </c>
    </row>
    <row r="3630" spans="2:57" s="3" customFormat="1" ht="70.5" hidden="1" customHeight="1">
      <c r="B3630" s="15">
        <v>2018</v>
      </c>
      <c r="C3630" s="62">
        <v>8323</v>
      </c>
      <c r="D3630" s="15">
        <v>6</v>
      </c>
      <c r="E3630" s="15">
        <v>0</v>
      </c>
      <c r="F3630" s="15">
        <v>5000</v>
      </c>
      <c r="G3630" s="15">
        <v>5300</v>
      </c>
      <c r="H3630" s="15">
        <v>531</v>
      </c>
      <c r="I3630" s="63">
        <v>113</v>
      </c>
      <c r="J3630" s="64" t="s">
        <v>1553</v>
      </c>
      <c r="K3630" s="17">
        <v>0</v>
      </c>
      <c r="L3630" s="17">
        <v>0</v>
      </c>
      <c r="M3630" s="18">
        <f t="shared" si="13970"/>
        <v>0</v>
      </c>
      <c r="N3630" s="17">
        <v>0</v>
      </c>
      <c r="O3630" s="17">
        <v>0</v>
      </c>
      <c r="P3630" s="18">
        <f t="shared" si="13971"/>
        <v>0</v>
      </c>
      <c r="Q3630" s="18">
        <f t="shared" si="13980"/>
        <v>0</v>
      </c>
      <c r="R3630" s="17">
        <v>0</v>
      </c>
      <c r="S3630" s="17">
        <v>0</v>
      </c>
      <c r="T3630" s="18">
        <f t="shared" si="13972"/>
        <v>0</v>
      </c>
      <c r="U3630" s="17">
        <v>0</v>
      </c>
      <c r="V3630" s="17">
        <v>0</v>
      </c>
      <c r="W3630" s="18">
        <f t="shared" si="13973"/>
        <v>0</v>
      </c>
      <c r="X3630" s="18">
        <f t="shared" si="13981"/>
        <v>0</v>
      </c>
      <c r="Y3630" s="17">
        <v>0</v>
      </c>
      <c r="Z3630" s="17">
        <v>0</v>
      </c>
      <c r="AA3630" s="18">
        <f t="shared" si="13974"/>
        <v>0</v>
      </c>
      <c r="AB3630" s="17">
        <v>0</v>
      </c>
      <c r="AC3630" s="17">
        <v>0</v>
      </c>
      <c r="AD3630" s="18">
        <f t="shared" si="13975"/>
        <v>0</v>
      </c>
      <c r="AE3630" s="18">
        <f t="shared" si="13982"/>
        <v>0</v>
      </c>
      <c r="AF3630" s="17">
        <v>0</v>
      </c>
      <c r="AG3630" s="17">
        <v>0</v>
      </c>
      <c r="AH3630" s="18">
        <f t="shared" si="13976"/>
        <v>0</v>
      </c>
      <c r="AI3630" s="17">
        <v>0</v>
      </c>
      <c r="AJ3630" s="17">
        <v>0</v>
      </c>
      <c r="AK3630" s="18">
        <f t="shared" si="13977"/>
        <v>0</v>
      </c>
      <c r="AL3630" s="18">
        <f t="shared" si="13983"/>
        <v>0</v>
      </c>
      <c r="AM3630" s="17">
        <f t="shared" si="13984"/>
        <v>0</v>
      </c>
      <c r="AN3630" s="17">
        <f t="shared" si="13984"/>
        <v>0</v>
      </c>
      <c r="AO3630" s="18">
        <f t="shared" si="13978"/>
        <v>0</v>
      </c>
      <c r="AP3630" s="17">
        <f t="shared" si="13985"/>
        <v>0</v>
      </c>
      <c r="AQ3630" s="17">
        <f t="shared" si="13985"/>
        <v>0</v>
      </c>
      <c r="AR3630" s="18">
        <f t="shared" si="13979"/>
        <v>0</v>
      </c>
      <c r="AS3630" s="18">
        <f t="shared" si="13986"/>
        <v>0</v>
      </c>
      <c r="AT3630" s="18" t="s">
        <v>44</v>
      </c>
      <c r="AU3630" s="322"/>
      <c r="AV3630" s="291"/>
      <c r="AW3630" s="266">
        <v>0</v>
      </c>
      <c r="AX3630" s="266">
        <v>0</v>
      </c>
      <c r="AY3630" s="266">
        <v>0</v>
      </c>
      <c r="AZ3630" s="266">
        <v>0</v>
      </c>
      <c r="BE3630" s="91" t="s">
        <v>79</v>
      </c>
    </row>
    <row r="3631" spans="2:57" s="3" customFormat="1" ht="70.5" customHeight="1">
      <c r="B3631" s="15">
        <v>2018</v>
      </c>
      <c r="C3631" s="62">
        <v>8323</v>
      </c>
      <c r="D3631" s="15">
        <v>6</v>
      </c>
      <c r="E3631" s="15">
        <v>0</v>
      </c>
      <c r="F3631" s="15">
        <v>5000</v>
      </c>
      <c r="G3631" s="15">
        <v>5300</v>
      </c>
      <c r="H3631" s="15">
        <v>531</v>
      </c>
      <c r="I3631" s="63">
        <v>114</v>
      </c>
      <c r="J3631" s="64" t="s">
        <v>1554</v>
      </c>
      <c r="K3631" s="17">
        <f>'[1]AFF 2018'!AJ$4162</f>
        <v>0</v>
      </c>
      <c r="L3631" s="17">
        <f>'[1]AFF 2018'!AK$4162</f>
        <v>0</v>
      </c>
      <c r="M3631" s="18">
        <f t="shared" si="13970"/>
        <v>0</v>
      </c>
      <c r="N3631" s="17">
        <f>'[1]AFF 2018'!AM$4162</f>
        <v>0</v>
      </c>
      <c r="O3631" s="17">
        <f>'[1]AFF 2018'!AN$4162</f>
        <v>0</v>
      </c>
      <c r="P3631" s="18">
        <f t="shared" si="13971"/>
        <v>0</v>
      </c>
      <c r="Q3631" s="18">
        <f t="shared" si="13980"/>
        <v>0</v>
      </c>
      <c r="R3631" s="17">
        <f>'[1]AFF 2018'!AQ$4162</f>
        <v>0</v>
      </c>
      <c r="S3631" s="17">
        <f>'[1]AFF 2018'!AR$4162</f>
        <v>0</v>
      </c>
      <c r="T3631" s="18">
        <f t="shared" si="13972"/>
        <v>0</v>
      </c>
      <c r="U3631" s="17">
        <f>'[1]AFF 2018'!AT$4162</f>
        <v>0</v>
      </c>
      <c r="V3631" s="17">
        <f>'[1]AFF 2018'!AU$4162</f>
        <v>0</v>
      </c>
      <c r="W3631" s="18">
        <f t="shared" si="13973"/>
        <v>0</v>
      </c>
      <c r="X3631" s="18">
        <f t="shared" si="13981"/>
        <v>0</v>
      </c>
      <c r="Y3631" s="17">
        <f>'[1]AFF 2018'!BL$4162</f>
        <v>0</v>
      </c>
      <c r="Z3631" s="17">
        <f>'[1]AFF 2018'!BM$4162</f>
        <v>0</v>
      </c>
      <c r="AA3631" s="18">
        <f t="shared" si="13974"/>
        <v>0</v>
      </c>
      <c r="AB3631" s="17">
        <f>'[1]AFF 2018'!BO$4162</f>
        <v>0</v>
      </c>
      <c r="AC3631" s="17">
        <f>'[1]AFF 2018'!BP$4162</f>
        <v>0</v>
      </c>
      <c r="AD3631" s="18">
        <f t="shared" si="13975"/>
        <v>0</v>
      </c>
      <c r="AE3631" s="18">
        <f t="shared" si="13982"/>
        <v>0</v>
      </c>
      <c r="AF3631" s="17">
        <f>'[1]AFF 2018'!$BE$4162</f>
        <v>0</v>
      </c>
      <c r="AG3631" s="17">
        <f>'[1]AFF 2018'!$BF$4162</f>
        <v>0</v>
      </c>
      <c r="AH3631" s="18">
        <f t="shared" si="13976"/>
        <v>0</v>
      </c>
      <c r="AI3631" s="17">
        <f>'[1]AFF 2018'!$BH$4162</f>
        <v>0</v>
      </c>
      <c r="AJ3631" s="17">
        <f>'[1]AFF 2018'!$BI$4162</f>
        <v>0</v>
      </c>
      <c r="AK3631" s="18">
        <f t="shared" si="13977"/>
        <v>0</v>
      </c>
      <c r="AL3631" s="18">
        <f t="shared" si="13983"/>
        <v>0</v>
      </c>
      <c r="AM3631" s="17">
        <f t="shared" si="13984"/>
        <v>0</v>
      </c>
      <c r="AN3631" s="17">
        <f t="shared" si="13984"/>
        <v>0</v>
      </c>
      <c r="AO3631" s="18">
        <f t="shared" si="13978"/>
        <v>0</v>
      </c>
      <c r="AP3631" s="17">
        <f t="shared" si="13985"/>
        <v>0</v>
      </c>
      <c r="AQ3631" s="17">
        <f t="shared" si="13985"/>
        <v>0</v>
      </c>
      <c r="AR3631" s="18">
        <f t="shared" si="13979"/>
        <v>0</v>
      </c>
      <c r="AS3631" s="18">
        <f t="shared" si="13986"/>
        <v>0</v>
      </c>
      <c r="AT3631" s="18" t="s">
        <v>44</v>
      </c>
      <c r="AU3631" s="322">
        <v>0</v>
      </c>
      <c r="AV3631" s="291">
        <v>0</v>
      </c>
      <c r="AW3631" s="266">
        <f>'[1]AFF 2018'!$CI$4162</f>
        <v>0</v>
      </c>
      <c r="AX3631" s="266">
        <f>'[1]AFF 2018'!$CJ$4162</f>
        <v>0</v>
      </c>
      <c r="AY3631" s="266">
        <f>'[1]AFF 2018'!$CM$4162</f>
        <v>0</v>
      </c>
      <c r="AZ3631" s="266">
        <f>'[1]AFF 2018'!$CN$4162</f>
        <v>0</v>
      </c>
      <c r="BE3631" s="91" t="s">
        <v>79</v>
      </c>
    </row>
    <row r="3632" spans="2:57" s="3" customFormat="1" ht="70.5" hidden="1" customHeight="1">
      <c r="B3632" s="15">
        <v>2018</v>
      </c>
      <c r="C3632" s="62">
        <v>8323</v>
      </c>
      <c r="D3632" s="15">
        <v>6</v>
      </c>
      <c r="E3632" s="15">
        <v>0</v>
      </c>
      <c r="F3632" s="15">
        <v>5000</v>
      </c>
      <c r="G3632" s="15">
        <v>5300</v>
      </c>
      <c r="H3632" s="15">
        <v>531</v>
      </c>
      <c r="I3632" s="63">
        <v>115</v>
      </c>
      <c r="J3632" s="64" t="s">
        <v>1555</v>
      </c>
      <c r="K3632" s="17">
        <v>0</v>
      </c>
      <c r="L3632" s="17">
        <v>0</v>
      </c>
      <c r="M3632" s="18">
        <f t="shared" si="13970"/>
        <v>0</v>
      </c>
      <c r="N3632" s="17">
        <v>0</v>
      </c>
      <c r="O3632" s="17">
        <v>0</v>
      </c>
      <c r="P3632" s="18">
        <f t="shared" si="13971"/>
        <v>0</v>
      </c>
      <c r="Q3632" s="18">
        <f t="shared" si="13980"/>
        <v>0</v>
      </c>
      <c r="R3632" s="17">
        <v>0</v>
      </c>
      <c r="S3632" s="17">
        <v>0</v>
      </c>
      <c r="T3632" s="18">
        <f t="shared" si="13972"/>
        <v>0</v>
      </c>
      <c r="U3632" s="17">
        <v>0</v>
      </c>
      <c r="V3632" s="17">
        <v>0</v>
      </c>
      <c r="W3632" s="18">
        <f t="shared" si="13973"/>
        <v>0</v>
      </c>
      <c r="X3632" s="18">
        <f t="shared" si="13981"/>
        <v>0</v>
      </c>
      <c r="Y3632" s="17">
        <v>0</v>
      </c>
      <c r="Z3632" s="17">
        <v>0</v>
      </c>
      <c r="AA3632" s="18">
        <f t="shared" si="13974"/>
        <v>0</v>
      </c>
      <c r="AB3632" s="17">
        <v>0</v>
      </c>
      <c r="AC3632" s="17">
        <v>0</v>
      </c>
      <c r="AD3632" s="18">
        <f t="shared" si="13975"/>
        <v>0</v>
      </c>
      <c r="AE3632" s="18">
        <f t="shared" si="13982"/>
        <v>0</v>
      </c>
      <c r="AF3632" s="17">
        <v>0</v>
      </c>
      <c r="AG3632" s="17">
        <v>0</v>
      </c>
      <c r="AH3632" s="18">
        <f t="shared" si="13976"/>
        <v>0</v>
      </c>
      <c r="AI3632" s="17">
        <v>0</v>
      </c>
      <c r="AJ3632" s="17">
        <v>0</v>
      </c>
      <c r="AK3632" s="18">
        <f t="shared" si="13977"/>
        <v>0</v>
      </c>
      <c r="AL3632" s="18">
        <f t="shared" si="13983"/>
        <v>0</v>
      </c>
      <c r="AM3632" s="17">
        <f t="shared" si="13984"/>
        <v>0</v>
      </c>
      <c r="AN3632" s="17">
        <f t="shared" si="13984"/>
        <v>0</v>
      </c>
      <c r="AO3632" s="18">
        <f t="shared" si="13978"/>
        <v>0</v>
      </c>
      <c r="AP3632" s="17">
        <f t="shared" si="13985"/>
        <v>0</v>
      </c>
      <c r="AQ3632" s="17">
        <f t="shared" si="13985"/>
        <v>0</v>
      </c>
      <c r="AR3632" s="18">
        <f t="shared" si="13979"/>
        <v>0</v>
      </c>
      <c r="AS3632" s="18">
        <f t="shared" si="13986"/>
        <v>0</v>
      </c>
      <c r="AT3632" s="18" t="s">
        <v>44</v>
      </c>
      <c r="AU3632" s="322"/>
      <c r="AV3632" s="291"/>
      <c r="AW3632" s="266">
        <v>0</v>
      </c>
      <c r="AX3632" s="266">
        <v>0</v>
      </c>
      <c r="AY3632" s="266">
        <v>0</v>
      </c>
      <c r="AZ3632" s="266">
        <v>0</v>
      </c>
      <c r="BE3632" s="91" t="s">
        <v>79</v>
      </c>
    </row>
    <row r="3633" spans="2:57" s="3" customFormat="1" ht="70.5" hidden="1" customHeight="1">
      <c r="B3633" s="15">
        <v>2018</v>
      </c>
      <c r="C3633" s="62">
        <v>8323</v>
      </c>
      <c r="D3633" s="15">
        <v>6</v>
      </c>
      <c r="E3633" s="15">
        <v>0</v>
      </c>
      <c r="F3633" s="15">
        <v>5000</v>
      </c>
      <c r="G3633" s="15">
        <v>5300</v>
      </c>
      <c r="H3633" s="15">
        <v>531</v>
      </c>
      <c r="I3633" s="63">
        <v>116</v>
      </c>
      <c r="J3633" s="64" t="s">
        <v>1556</v>
      </c>
      <c r="K3633" s="17">
        <v>0</v>
      </c>
      <c r="L3633" s="17">
        <v>0</v>
      </c>
      <c r="M3633" s="18">
        <f t="shared" si="13970"/>
        <v>0</v>
      </c>
      <c r="N3633" s="17">
        <v>0</v>
      </c>
      <c r="O3633" s="17">
        <v>0</v>
      </c>
      <c r="P3633" s="18">
        <f t="shared" si="13971"/>
        <v>0</v>
      </c>
      <c r="Q3633" s="18">
        <f t="shared" si="13980"/>
        <v>0</v>
      </c>
      <c r="R3633" s="17">
        <v>0</v>
      </c>
      <c r="S3633" s="17">
        <v>0</v>
      </c>
      <c r="T3633" s="18">
        <f t="shared" si="13972"/>
        <v>0</v>
      </c>
      <c r="U3633" s="17">
        <v>0</v>
      </c>
      <c r="V3633" s="17">
        <v>0</v>
      </c>
      <c r="W3633" s="18">
        <f t="shared" si="13973"/>
        <v>0</v>
      </c>
      <c r="X3633" s="18">
        <f t="shared" si="13981"/>
        <v>0</v>
      </c>
      <c r="Y3633" s="17">
        <v>0</v>
      </c>
      <c r="Z3633" s="17">
        <v>0</v>
      </c>
      <c r="AA3633" s="18">
        <f t="shared" si="13974"/>
        <v>0</v>
      </c>
      <c r="AB3633" s="17">
        <v>0</v>
      </c>
      <c r="AC3633" s="17">
        <v>0</v>
      </c>
      <c r="AD3633" s="18">
        <f t="shared" si="13975"/>
        <v>0</v>
      </c>
      <c r="AE3633" s="18">
        <f t="shared" si="13982"/>
        <v>0</v>
      </c>
      <c r="AF3633" s="17">
        <v>0</v>
      </c>
      <c r="AG3633" s="17">
        <v>0</v>
      </c>
      <c r="AH3633" s="18">
        <f t="shared" si="13976"/>
        <v>0</v>
      </c>
      <c r="AI3633" s="17">
        <v>0</v>
      </c>
      <c r="AJ3633" s="17">
        <v>0</v>
      </c>
      <c r="AK3633" s="18">
        <f t="shared" si="13977"/>
        <v>0</v>
      </c>
      <c r="AL3633" s="18">
        <f t="shared" si="13983"/>
        <v>0</v>
      </c>
      <c r="AM3633" s="17">
        <f t="shared" si="13984"/>
        <v>0</v>
      </c>
      <c r="AN3633" s="17">
        <f t="shared" si="13984"/>
        <v>0</v>
      </c>
      <c r="AO3633" s="18">
        <f t="shared" si="13978"/>
        <v>0</v>
      </c>
      <c r="AP3633" s="17">
        <f t="shared" si="13985"/>
        <v>0</v>
      </c>
      <c r="AQ3633" s="17">
        <f t="shared" si="13985"/>
        <v>0</v>
      </c>
      <c r="AR3633" s="18">
        <f t="shared" si="13979"/>
        <v>0</v>
      </c>
      <c r="AS3633" s="18">
        <f t="shared" si="13986"/>
        <v>0</v>
      </c>
      <c r="AT3633" s="18" t="s">
        <v>44</v>
      </c>
      <c r="AU3633" s="322"/>
      <c r="AV3633" s="291"/>
      <c r="AW3633" s="266">
        <v>0</v>
      </c>
      <c r="AX3633" s="266">
        <v>0</v>
      </c>
      <c r="AY3633" s="266">
        <v>0</v>
      </c>
      <c r="AZ3633" s="266">
        <v>0</v>
      </c>
      <c r="BE3633" s="91" t="s">
        <v>79</v>
      </c>
    </row>
    <row r="3634" spans="2:57" s="3" customFormat="1" ht="70.5" hidden="1" customHeight="1">
      <c r="B3634" s="15">
        <v>2018</v>
      </c>
      <c r="C3634" s="62">
        <v>8323</v>
      </c>
      <c r="D3634" s="15">
        <v>6</v>
      </c>
      <c r="E3634" s="15">
        <v>0</v>
      </c>
      <c r="F3634" s="15">
        <v>5000</v>
      </c>
      <c r="G3634" s="15">
        <v>5300</v>
      </c>
      <c r="H3634" s="15">
        <v>531</v>
      </c>
      <c r="I3634" s="63">
        <v>117</v>
      </c>
      <c r="J3634" s="64" t="s">
        <v>1557</v>
      </c>
      <c r="K3634" s="17">
        <v>0</v>
      </c>
      <c r="L3634" s="17">
        <v>0</v>
      </c>
      <c r="M3634" s="18">
        <f t="shared" si="13970"/>
        <v>0</v>
      </c>
      <c r="N3634" s="17">
        <v>0</v>
      </c>
      <c r="O3634" s="17">
        <v>0</v>
      </c>
      <c r="P3634" s="18">
        <f t="shared" si="13971"/>
        <v>0</v>
      </c>
      <c r="Q3634" s="18">
        <f t="shared" si="13980"/>
        <v>0</v>
      </c>
      <c r="R3634" s="17">
        <v>0</v>
      </c>
      <c r="S3634" s="17">
        <v>0</v>
      </c>
      <c r="T3634" s="18">
        <f t="shared" si="13972"/>
        <v>0</v>
      </c>
      <c r="U3634" s="17">
        <v>0</v>
      </c>
      <c r="V3634" s="17">
        <v>0</v>
      </c>
      <c r="W3634" s="18">
        <f t="shared" si="13973"/>
        <v>0</v>
      </c>
      <c r="X3634" s="18">
        <f t="shared" si="13981"/>
        <v>0</v>
      </c>
      <c r="Y3634" s="17">
        <v>0</v>
      </c>
      <c r="Z3634" s="17">
        <v>0</v>
      </c>
      <c r="AA3634" s="18">
        <f t="shared" si="13974"/>
        <v>0</v>
      </c>
      <c r="AB3634" s="17">
        <v>0</v>
      </c>
      <c r="AC3634" s="17">
        <v>0</v>
      </c>
      <c r="AD3634" s="18">
        <f t="shared" si="13975"/>
        <v>0</v>
      </c>
      <c r="AE3634" s="18">
        <f t="shared" si="13982"/>
        <v>0</v>
      </c>
      <c r="AF3634" s="17">
        <v>0</v>
      </c>
      <c r="AG3634" s="17">
        <v>0</v>
      </c>
      <c r="AH3634" s="18">
        <f t="shared" si="13976"/>
        <v>0</v>
      </c>
      <c r="AI3634" s="17">
        <v>0</v>
      </c>
      <c r="AJ3634" s="17">
        <v>0</v>
      </c>
      <c r="AK3634" s="18">
        <f t="shared" si="13977"/>
        <v>0</v>
      </c>
      <c r="AL3634" s="18">
        <f t="shared" si="13983"/>
        <v>0</v>
      </c>
      <c r="AM3634" s="17">
        <f t="shared" si="13984"/>
        <v>0</v>
      </c>
      <c r="AN3634" s="17">
        <f t="shared" si="13984"/>
        <v>0</v>
      </c>
      <c r="AO3634" s="18">
        <f t="shared" si="13978"/>
        <v>0</v>
      </c>
      <c r="AP3634" s="17">
        <f t="shared" si="13985"/>
        <v>0</v>
      </c>
      <c r="AQ3634" s="17">
        <f t="shared" si="13985"/>
        <v>0</v>
      </c>
      <c r="AR3634" s="18">
        <f t="shared" si="13979"/>
        <v>0</v>
      </c>
      <c r="AS3634" s="18">
        <f t="shared" si="13986"/>
        <v>0</v>
      </c>
      <c r="AT3634" s="18" t="s">
        <v>44</v>
      </c>
      <c r="AU3634" s="322"/>
      <c r="AV3634" s="291"/>
      <c r="AW3634" s="266">
        <v>0</v>
      </c>
      <c r="AX3634" s="266">
        <v>0</v>
      </c>
      <c r="AY3634" s="266">
        <v>0</v>
      </c>
      <c r="AZ3634" s="266">
        <v>0</v>
      </c>
      <c r="BE3634" s="91" t="s">
        <v>79</v>
      </c>
    </row>
    <row r="3635" spans="2:57" s="3" customFormat="1" ht="70.5" hidden="1" customHeight="1">
      <c r="B3635" s="15">
        <v>2018</v>
      </c>
      <c r="C3635" s="62">
        <v>8323</v>
      </c>
      <c r="D3635" s="15">
        <v>6</v>
      </c>
      <c r="E3635" s="15">
        <v>0</v>
      </c>
      <c r="F3635" s="15">
        <v>5000</v>
      </c>
      <c r="G3635" s="15">
        <v>5300</v>
      </c>
      <c r="H3635" s="15">
        <v>531</v>
      </c>
      <c r="I3635" s="63">
        <v>118</v>
      </c>
      <c r="J3635" s="64" t="s">
        <v>1558</v>
      </c>
      <c r="K3635" s="17">
        <v>0</v>
      </c>
      <c r="L3635" s="17">
        <v>0</v>
      </c>
      <c r="M3635" s="18">
        <f t="shared" si="13970"/>
        <v>0</v>
      </c>
      <c r="N3635" s="17">
        <v>0</v>
      </c>
      <c r="O3635" s="17">
        <v>0</v>
      </c>
      <c r="P3635" s="18">
        <f t="shared" si="13971"/>
        <v>0</v>
      </c>
      <c r="Q3635" s="18">
        <f t="shared" si="13980"/>
        <v>0</v>
      </c>
      <c r="R3635" s="17">
        <v>0</v>
      </c>
      <c r="S3635" s="17">
        <v>0</v>
      </c>
      <c r="T3635" s="18">
        <f t="shared" si="13972"/>
        <v>0</v>
      </c>
      <c r="U3635" s="17">
        <v>0</v>
      </c>
      <c r="V3635" s="17">
        <v>0</v>
      </c>
      <c r="W3635" s="18">
        <f t="shared" si="13973"/>
        <v>0</v>
      </c>
      <c r="X3635" s="18">
        <f t="shared" si="13981"/>
        <v>0</v>
      </c>
      <c r="Y3635" s="17">
        <v>0</v>
      </c>
      <c r="Z3635" s="17">
        <v>0</v>
      </c>
      <c r="AA3635" s="18">
        <f t="shared" si="13974"/>
        <v>0</v>
      </c>
      <c r="AB3635" s="17">
        <v>0</v>
      </c>
      <c r="AC3635" s="17">
        <v>0</v>
      </c>
      <c r="AD3635" s="18">
        <f t="shared" si="13975"/>
        <v>0</v>
      </c>
      <c r="AE3635" s="18">
        <f t="shared" si="13982"/>
        <v>0</v>
      </c>
      <c r="AF3635" s="17">
        <v>0</v>
      </c>
      <c r="AG3635" s="17">
        <v>0</v>
      </c>
      <c r="AH3635" s="18">
        <f t="shared" si="13976"/>
        <v>0</v>
      </c>
      <c r="AI3635" s="17">
        <v>0</v>
      </c>
      <c r="AJ3635" s="17">
        <v>0</v>
      </c>
      <c r="AK3635" s="18">
        <f t="shared" si="13977"/>
        <v>0</v>
      </c>
      <c r="AL3635" s="18">
        <f t="shared" si="13983"/>
        <v>0</v>
      </c>
      <c r="AM3635" s="17">
        <f t="shared" si="13984"/>
        <v>0</v>
      </c>
      <c r="AN3635" s="17">
        <f t="shared" si="13984"/>
        <v>0</v>
      </c>
      <c r="AO3635" s="18">
        <f t="shared" si="13978"/>
        <v>0</v>
      </c>
      <c r="AP3635" s="17">
        <f t="shared" si="13985"/>
        <v>0</v>
      </c>
      <c r="AQ3635" s="17">
        <f t="shared" si="13985"/>
        <v>0</v>
      </c>
      <c r="AR3635" s="18">
        <f t="shared" si="13979"/>
        <v>0</v>
      </c>
      <c r="AS3635" s="18">
        <f t="shared" si="13986"/>
        <v>0</v>
      </c>
      <c r="AT3635" s="18" t="s">
        <v>44</v>
      </c>
      <c r="AU3635" s="322"/>
      <c r="AV3635" s="291"/>
      <c r="AW3635" s="266">
        <v>0</v>
      </c>
      <c r="AX3635" s="266">
        <v>0</v>
      </c>
      <c r="AY3635" s="266">
        <v>0</v>
      </c>
      <c r="AZ3635" s="266">
        <v>0</v>
      </c>
      <c r="BE3635" s="91" t="s">
        <v>79</v>
      </c>
    </row>
    <row r="3636" spans="2:57" s="3" customFormat="1" ht="70.5" hidden="1" customHeight="1">
      <c r="B3636" s="15">
        <v>2018</v>
      </c>
      <c r="C3636" s="62">
        <v>8323</v>
      </c>
      <c r="D3636" s="15">
        <v>6</v>
      </c>
      <c r="E3636" s="15">
        <v>0</v>
      </c>
      <c r="F3636" s="15">
        <v>5000</v>
      </c>
      <c r="G3636" s="15">
        <v>5300</v>
      </c>
      <c r="H3636" s="15">
        <v>531</v>
      </c>
      <c r="I3636" s="63">
        <v>119</v>
      </c>
      <c r="J3636" s="64" t="s">
        <v>2120</v>
      </c>
      <c r="K3636" s="17">
        <v>0</v>
      </c>
      <c r="L3636" s="17">
        <v>0</v>
      </c>
      <c r="M3636" s="18">
        <f t="shared" si="13970"/>
        <v>0</v>
      </c>
      <c r="N3636" s="17">
        <v>0</v>
      </c>
      <c r="O3636" s="17">
        <v>0</v>
      </c>
      <c r="P3636" s="18">
        <f t="shared" si="13971"/>
        <v>0</v>
      </c>
      <c r="Q3636" s="18">
        <f t="shared" si="13980"/>
        <v>0</v>
      </c>
      <c r="R3636" s="17">
        <v>0</v>
      </c>
      <c r="S3636" s="17">
        <v>0</v>
      </c>
      <c r="T3636" s="18">
        <f t="shared" si="13972"/>
        <v>0</v>
      </c>
      <c r="U3636" s="17">
        <v>0</v>
      </c>
      <c r="V3636" s="17">
        <v>0</v>
      </c>
      <c r="W3636" s="18">
        <f t="shared" si="13973"/>
        <v>0</v>
      </c>
      <c r="X3636" s="18">
        <f t="shared" si="13981"/>
        <v>0</v>
      </c>
      <c r="Y3636" s="17">
        <v>0</v>
      </c>
      <c r="Z3636" s="17">
        <v>0</v>
      </c>
      <c r="AA3636" s="18">
        <f t="shared" si="13974"/>
        <v>0</v>
      </c>
      <c r="AB3636" s="17">
        <v>0</v>
      </c>
      <c r="AC3636" s="17">
        <v>0</v>
      </c>
      <c r="AD3636" s="18">
        <f t="shared" si="13975"/>
        <v>0</v>
      </c>
      <c r="AE3636" s="18">
        <f t="shared" si="13982"/>
        <v>0</v>
      </c>
      <c r="AF3636" s="17">
        <v>0</v>
      </c>
      <c r="AG3636" s="17">
        <v>0</v>
      </c>
      <c r="AH3636" s="18">
        <f t="shared" si="13976"/>
        <v>0</v>
      </c>
      <c r="AI3636" s="17">
        <v>0</v>
      </c>
      <c r="AJ3636" s="17">
        <v>0</v>
      </c>
      <c r="AK3636" s="18">
        <f t="shared" si="13977"/>
        <v>0</v>
      </c>
      <c r="AL3636" s="18">
        <f t="shared" si="13983"/>
        <v>0</v>
      </c>
      <c r="AM3636" s="17">
        <f t="shared" si="13984"/>
        <v>0</v>
      </c>
      <c r="AN3636" s="17">
        <f t="shared" si="13984"/>
        <v>0</v>
      </c>
      <c r="AO3636" s="18">
        <f t="shared" si="13978"/>
        <v>0</v>
      </c>
      <c r="AP3636" s="17">
        <f t="shared" si="13985"/>
        <v>0</v>
      </c>
      <c r="AQ3636" s="17">
        <f t="shared" si="13985"/>
        <v>0</v>
      </c>
      <c r="AR3636" s="18">
        <f t="shared" si="13979"/>
        <v>0</v>
      </c>
      <c r="AS3636" s="18">
        <f t="shared" si="13986"/>
        <v>0</v>
      </c>
      <c r="AT3636" s="18" t="s">
        <v>44</v>
      </c>
      <c r="AU3636" s="322"/>
      <c r="AV3636" s="291"/>
      <c r="AW3636" s="266">
        <v>0</v>
      </c>
      <c r="AX3636" s="266">
        <v>0</v>
      </c>
      <c r="AY3636" s="266">
        <v>0</v>
      </c>
      <c r="AZ3636" s="266">
        <v>0</v>
      </c>
      <c r="BE3636" s="91" t="s">
        <v>79</v>
      </c>
    </row>
    <row r="3637" spans="2:57" s="3" customFormat="1" ht="70.5" customHeight="1">
      <c r="B3637" s="15">
        <v>2018</v>
      </c>
      <c r="C3637" s="62">
        <v>8323</v>
      </c>
      <c r="D3637" s="15">
        <v>6</v>
      </c>
      <c r="E3637" s="15">
        <v>0</v>
      </c>
      <c r="F3637" s="15">
        <v>5000</v>
      </c>
      <c r="G3637" s="15">
        <v>5300</v>
      </c>
      <c r="H3637" s="15">
        <v>531</v>
      </c>
      <c r="I3637" s="63">
        <v>120</v>
      </c>
      <c r="J3637" s="64" t="s">
        <v>2161</v>
      </c>
      <c r="K3637" s="17">
        <f>'[1]AFF 2018'!AJ$4168</f>
        <v>0</v>
      </c>
      <c r="L3637" s="17">
        <f>'[1]AFF 2018'!AK$4168</f>
        <v>0</v>
      </c>
      <c r="M3637" s="18">
        <f t="shared" si="13970"/>
        <v>0</v>
      </c>
      <c r="N3637" s="17">
        <f>'[1]AFF 2018'!AM$4168</f>
        <v>0</v>
      </c>
      <c r="O3637" s="17">
        <f>'[1]AFF 2018'!AN$4168</f>
        <v>0</v>
      </c>
      <c r="P3637" s="18">
        <f t="shared" si="13971"/>
        <v>0</v>
      </c>
      <c r="Q3637" s="18">
        <f t="shared" si="13980"/>
        <v>0</v>
      </c>
      <c r="R3637" s="17">
        <f>'[1]AFF 2018'!AQ$4168</f>
        <v>0</v>
      </c>
      <c r="S3637" s="17">
        <f>'[1]AFF 2018'!AR$4168</f>
        <v>0</v>
      </c>
      <c r="T3637" s="18">
        <f t="shared" si="13972"/>
        <v>0</v>
      </c>
      <c r="U3637" s="17">
        <f>'[1]AFF 2018'!AT$4168</f>
        <v>0</v>
      </c>
      <c r="V3637" s="17">
        <f>'[1]AFF 2018'!AU$4168</f>
        <v>0</v>
      </c>
      <c r="W3637" s="18">
        <f t="shared" si="13973"/>
        <v>0</v>
      </c>
      <c r="X3637" s="18">
        <f t="shared" si="13981"/>
        <v>0</v>
      </c>
      <c r="Y3637" s="17">
        <f>'[1]AFF 2018'!BL$4168</f>
        <v>0</v>
      </c>
      <c r="Z3637" s="17">
        <v>0</v>
      </c>
      <c r="AA3637" s="18">
        <f t="shared" si="13974"/>
        <v>0</v>
      </c>
      <c r="AB3637" s="17">
        <v>0</v>
      </c>
      <c r="AC3637" s="17">
        <v>0</v>
      </c>
      <c r="AD3637" s="18">
        <f t="shared" si="13975"/>
        <v>0</v>
      </c>
      <c r="AE3637" s="18">
        <f t="shared" si="13982"/>
        <v>0</v>
      </c>
      <c r="AF3637" s="17">
        <f>'[1]AFF 2018'!$BE$4168</f>
        <v>0</v>
      </c>
      <c r="AG3637" s="17">
        <v>0</v>
      </c>
      <c r="AH3637" s="18">
        <f t="shared" si="13976"/>
        <v>0</v>
      </c>
      <c r="AI3637" s="17">
        <v>0</v>
      </c>
      <c r="AJ3637" s="17">
        <v>0</v>
      </c>
      <c r="AK3637" s="18">
        <f t="shared" si="13977"/>
        <v>0</v>
      </c>
      <c r="AL3637" s="18">
        <f t="shared" si="13983"/>
        <v>0</v>
      </c>
      <c r="AM3637" s="17">
        <f t="shared" si="13984"/>
        <v>0</v>
      </c>
      <c r="AN3637" s="17">
        <f t="shared" si="13984"/>
        <v>0</v>
      </c>
      <c r="AO3637" s="18">
        <f t="shared" si="13978"/>
        <v>0</v>
      </c>
      <c r="AP3637" s="17">
        <f t="shared" si="13985"/>
        <v>0</v>
      </c>
      <c r="AQ3637" s="17">
        <f t="shared" si="13985"/>
        <v>0</v>
      </c>
      <c r="AR3637" s="18">
        <f t="shared" si="13979"/>
        <v>0</v>
      </c>
      <c r="AS3637" s="18">
        <f t="shared" si="13986"/>
        <v>0</v>
      </c>
      <c r="AT3637" s="18" t="s">
        <v>44</v>
      </c>
      <c r="AU3637" s="322">
        <v>0</v>
      </c>
      <c r="AV3637" s="291">
        <v>0</v>
      </c>
      <c r="AW3637" s="266">
        <v>0</v>
      </c>
      <c r="AX3637" s="266">
        <v>0</v>
      </c>
      <c r="AY3637" s="266">
        <v>0</v>
      </c>
      <c r="AZ3637" s="266">
        <v>0</v>
      </c>
      <c r="BE3637" s="91" t="s">
        <v>79</v>
      </c>
    </row>
    <row r="3638" spans="2:57" s="3" customFormat="1" ht="70.5" hidden="1" customHeight="1">
      <c r="B3638" s="15">
        <v>2018</v>
      </c>
      <c r="C3638" s="62">
        <v>8323</v>
      </c>
      <c r="D3638" s="15">
        <v>6</v>
      </c>
      <c r="E3638" s="15">
        <v>0</v>
      </c>
      <c r="F3638" s="15">
        <v>5000</v>
      </c>
      <c r="G3638" s="15">
        <v>5300</v>
      </c>
      <c r="H3638" s="15">
        <v>531</v>
      </c>
      <c r="I3638" s="63">
        <v>121</v>
      </c>
      <c r="J3638" s="64" t="s">
        <v>1559</v>
      </c>
      <c r="K3638" s="17">
        <v>0</v>
      </c>
      <c r="L3638" s="17">
        <v>0</v>
      </c>
      <c r="M3638" s="18">
        <f t="shared" si="13970"/>
        <v>0</v>
      </c>
      <c r="N3638" s="17">
        <v>0</v>
      </c>
      <c r="O3638" s="17">
        <v>0</v>
      </c>
      <c r="P3638" s="18">
        <f t="shared" si="13971"/>
        <v>0</v>
      </c>
      <c r="Q3638" s="18">
        <f t="shared" si="13980"/>
        <v>0</v>
      </c>
      <c r="R3638" s="17">
        <v>0</v>
      </c>
      <c r="S3638" s="17">
        <v>0</v>
      </c>
      <c r="T3638" s="18">
        <f t="shared" si="13972"/>
        <v>0</v>
      </c>
      <c r="U3638" s="17">
        <v>0</v>
      </c>
      <c r="V3638" s="17">
        <v>0</v>
      </c>
      <c r="W3638" s="18">
        <f t="shared" si="13973"/>
        <v>0</v>
      </c>
      <c r="X3638" s="18">
        <f t="shared" si="13981"/>
        <v>0</v>
      </c>
      <c r="Y3638" s="17">
        <v>0</v>
      </c>
      <c r="Z3638" s="17">
        <v>0</v>
      </c>
      <c r="AA3638" s="18">
        <f t="shared" si="13974"/>
        <v>0</v>
      </c>
      <c r="AB3638" s="17">
        <v>0</v>
      </c>
      <c r="AC3638" s="17">
        <v>0</v>
      </c>
      <c r="AD3638" s="18">
        <f t="shared" si="13975"/>
        <v>0</v>
      </c>
      <c r="AE3638" s="18">
        <f t="shared" si="13982"/>
        <v>0</v>
      </c>
      <c r="AF3638" s="17">
        <v>0</v>
      </c>
      <c r="AG3638" s="17">
        <v>0</v>
      </c>
      <c r="AH3638" s="18">
        <f t="shared" si="13976"/>
        <v>0</v>
      </c>
      <c r="AI3638" s="17">
        <v>0</v>
      </c>
      <c r="AJ3638" s="17">
        <v>0</v>
      </c>
      <c r="AK3638" s="18">
        <f t="shared" si="13977"/>
        <v>0</v>
      </c>
      <c r="AL3638" s="18">
        <f t="shared" si="13983"/>
        <v>0</v>
      </c>
      <c r="AM3638" s="17">
        <f t="shared" si="13984"/>
        <v>0</v>
      </c>
      <c r="AN3638" s="17">
        <f t="shared" si="13984"/>
        <v>0</v>
      </c>
      <c r="AO3638" s="18">
        <f t="shared" si="13978"/>
        <v>0</v>
      </c>
      <c r="AP3638" s="17">
        <f t="shared" si="13985"/>
        <v>0</v>
      </c>
      <c r="AQ3638" s="17">
        <f t="shared" si="13985"/>
        <v>0</v>
      </c>
      <c r="AR3638" s="18">
        <f t="shared" si="13979"/>
        <v>0</v>
      </c>
      <c r="AS3638" s="18">
        <f t="shared" si="13986"/>
        <v>0</v>
      </c>
      <c r="AT3638" s="18" t="s">
        <v>44</v>
      </c>
      <c r="AU3638" s="322"/>
      <c r="AV3638" s="291"/>
      <c r="AW3638" s="266">
        <v>0</v>
      </c>
      <c r="AX3638" s="266">
        <v>0</v>
      </c>
      <c r="AY3638" s="266">
        <v>0</v>
      </c>
      <c r="AZ3638" s="266">
        <v>0</v>
      </c>
      <c r="BE3638" s="91" t="s">
        <v>79</v>
      </c>
    </row>
    <row r="3639" spans="2:57" s="3" customFormat="1" ht="70.5" hidden="1" customHeight="1">
      <c r="B3639" s="15">
        <v>2018</v>
      </c>
      <c r="C3639" s="62">
        <v>8323</v>
      </c>
      <c r="D3639" s="15">
        <v>6</v>
      </c>
      <c r="E3639" s="15">
        <v>0</v>
      </c>
      <c r="F3639" s="15">
        <v>5000</v>
      </c>
      <c r="G3639" s="15">
        <v>5300</v>
      </c>
      <c r="H3639" s="15">
        <v>531</v>
      </c>
      <c r="I3639" s="63">
        <v>122</v>
      </c>
      <c r="J3639" s="64" t="s">
        <v>1560</v>
      </c>
      <c r="K3639" s="17">
        <v>0</v>
      </c>
      <c r="L3639" s="17">
        <v>0</v>
      </c>
      <c r="M3639" s="18">
        <f t="shared" si="13970"/>
        <v>0</v>
      </c>
      <c r="N3639" s="17">
        <v>0</v>
      </c>
      <c r="O3639" s="17">
        <v>0</v>
      </c>
      <c r="P3639" s="18">
        <f t="shared" si="13971"/>
        <v>0</v>
      </c>
      <c r="Q3639" s="18">
        <f t="shared" si="13980"/>
        <v>0</v>
      </c>
      <c r="R3639" s="17">
        <v>0</v>
      </c>
      <c r="S3639" s="17">
        <v>0</v>
      </c>
      <c r="T3639" s="18">
        <f t="shared" si="13972"/>
        <v>0</v>
      </c>
      <c r="U3639" s="17">
        <v>0</v>
      </c>
      <c r="V3639" s="17">
        <v>0</v>
      </c>
      <c r="W3639" s="18">
        <f t="shared" si="13973"/>
        <v>0</v>
      </c>
      <c r="X3639" s="18">
        <f t="shared" si="13981"/>
        <v>0</v>
      </c>
      <c r="Y3639" s="17">
        <v>0</v>
      </c>
      <c r="Z3639" s="17">
        <v>0</v>
      </c>
      <c r="AA3639" s="18">
        <f t="shared" si="13974"/>
        <v>0</v>
      </c>
      <c r="AB3639" s="17">
        <v>0</v>
      </c>
      <c r="AC3639" s="17">
        <v>0</v>
      </c>
      <c r="AD3639" s="18">
        <f t="shared" si="13975"/>
        <v>0</v>
      </c>
      <c r="AE3639" s="18">
        <f t="shared" si="13982"/>
        <v>0</v>
      </c>
      <c r="AF3639" s="17">
        <v>0</v>
      </c>
      <c r="AG3639" s="17">
        <v>0</v>
      </c>
      <c r="AH3639" s="18">
        <f t="shared" si="13976"/>
        <v>0</v>
      </c>
      <c r="AI3639" s="17">
        <v>0</v>
      </c>
      <c r="AJ3639" s="17">
        <v>0</v>
      </c>
      <c r="AK3639" s="18">
        <f t="shared" si="13977"/>
        <v>0</v>
      </c>
      <c r="AL3639" s="18">
        <f t="shared" si="13983"/>
        <v>0</v>
      </c>
      <c r="AM3639" s="17">
        <f t="shared" si="13984"/>
        <v>0</v>
      </c>
      <c r="AN3639" s="17">
        <f t="shared" si="13984"/>
        <v>0</v>
      </c>
      <c r="AO3639" s="18">
        <f t="shared" si="13978"/>
        <v>0</v>
      </c>
      <c r="AP3639" s="17">
        <f t="shared" si="13985"/>
        <v>0</v>
      </c>
      <c r="AQ3639" s="17">
        <f t="shared" si="13985"/>
        <v>0</v>
      </c>
      <c r="AR3639" s="18">
        <f t="shared" si="13979"/>
        <v>0</v>
      </c>
      <c r="AS3639" s="18">
        <f t="shared" si="13986"/>
        <v>0</v>
      </c>
      <c r="AT3639" s="18" t="s">
        <v>44</v>
      </c>
      <c r="AU3639" s="322"/>
      <c r="AV3639" s="291"/>
      <c r="AW3639" s="266">
        <v>0</v>
      </c>
      <c r="AX3639" s="266">
        <v>0</v>
      </c>
      <c r="AY3639" s="266">
        <v>0</v>
      </c>
      <c r="AZ3639" s="266">
        <v>0</v>
      </c>
      <c r="BE3639" s="91" t="s">
        <v>79</v>
      </c>
    </row>
    <row r="3640" spans="2:57" s="3" customFormat="1" ht="70.5" hidden="1" customHeight="1">
      <c r="B3640" s="15">
        <v>2018</v>
      </c>
      <c r="C3640" s="62">
        <v>8323</v>
      </c>
      <c r="D3640" s="15">
        <v>6</v>
      </c>
      <c r="E3640" s="15">
        <v>0</v>
      </c>
      <c r="F3640" s="15">
        <v>5000</v>
      </c>
      <c r="G3640" s="15">
        <v>5300</v>
      </c>
      <c r="H3640" s="15">
        <v>531</v>
      </c>
      <c r="I3640" s="63">
        <v>123</v>
      </c>
      <c r="J3640" s="64" t="s">
        <v>1561</v>
      </c>
      <c r="K3640" s="17">
        <v>0</v>
      </c>
      <c r="L3640" s="17">
        <v>0</v>
      </c>
      <c r="M3640" s="18">
        <f t="shared" si="13970"/>
        <v>0</v>
      </c>
      <c r="N3640" s="17">
        <v>0</v>
      </c>
      <c r="O3640" s="17">
        <v>0</v>
      </c>
      <c r="P3640" s="18">
        <f t="shared" si="13971"/>
        <v>0</v>
      </c>
      <c r="Q3640" s="18">
        <f t="shared" si="13980"/>
        <v>0</v>
      </c>
      <c r="R3640" s="17">
        <v>0</v>
      </c>
      <c r="S3640" s="17">
        <v>0</v>
      </c>
      <c r="T3640" s="18">
        <f t="shared" si="13972"/>
        <v>0</v>
      </c>
      <c r="U3640" s="17">
        <v>0</v>
      </c>
      <c r="V3640" s="17">
        <v>0</v>
      </c>
      <c r="W3640" s="18">
        <f t="shared" si="13973"/>
        <v>0</v>
      </c>
      <c r="X3640" s="18">
        <f t="shared" si="13981"/>
        <v>0</v>
      </c>
      <c r="Y3640" s="17">
        <v>0</v>
      </c>
      <c r="Z3640" s="17">
        <v>0</v>
      </c>
      <c r="AA3640" s="18">
        <f t="shared" si="13974"/>
        <v>0</v>
      </c>
      <c r="AB3640" s="17">
        <v>0</v>
      </c>
      <c r="AC3640" s="17">
        <v>0</v>
      </c>
      <c r="AD3640" s="18">
        <f t="shared" si="13975"/>
        <v>0</v>
      </c>
      <c r="AE3640" s="18">
        <f t="shared" si="13982"/>
        <v>0</v>
      </c>
      <c r="AF3640" s="17">
        <v>0</v>
      </c>
      <c r="AG3640" s="17">
        <v>0</v>
      </c>
      <c r="AH3640" s="18">
        <f t="shared" si="13976"/>
        <v>0</v>
      </c>
      <c r="AI3640" s="17">
        <v>0</v>
      </c>
      <c r="AJ3640" s="17">
        <v>0</v>
      </c>
      <c r="AK3640" s="18">
        <f t="shared" si="13977"/>
        <v>0</v>
      </c>
      <c r="AL3640" s="18">
        <f t="shared" si="13983"/>
        <v>0</v>
      </c>
      <c r="AM3640" s="17">
        <f t="shared" si="13984"/>
        <v>0</v>
      </c>
      <c r="AN3640" s="17">
        <f t="shared" si="13984"/>
        <v>0</v>
      </c>
      <c r="AO3640" s="18">
        <f t="shared" si="13978"/>
        <v>0</v>
      </c>
      <c r="AP3640" s="17">
        <f t="shared" si="13985"/>
        <v>0</v>
      </c>
      <c r="AQ3640" s="17">
        <f t="shared" si="13985"/>
        <v>0</v>
      </c>
      <c r="AR3640" s="18">
        <f t="shared" si="13979"/>
        <v>0</v>
      </c>
      <c r="AS3640" s="18">
        <f t="shared" si="13986"/>
        <v>0</v>
      </c>
      <c r="AT3640" s="18" t="s">
        <v>44</v>
      </c>
      <c r="AU3640" s="322"/>
      <c r="AV3640" s="291"/>
      <c r="AW3640" s="266">
        <v>0</v>
      </c>
      <c r="AX3640" s="266">
        <v>0</v>
      </c>
      <c r="AY3640" s="266">
        <v>0</v>
      </c>
      <c r="AZ3640" s="266">
        <v>0</v>
      </c>
      <c r="BE3640" s="91" t="s">
        <v>79</v>
      </c>
    </row>
    <row r="3641" spans="2:57" s="3" customFormat="1" ht="70.5" hidden="1" customHeight="1">
      <c r="B3641" s="15">
        <v>2018</v>
      </c>
      <c r="C3641" s="62">
        <v>8323</v>
      </c>
      <c r="D3641" s="15">
        <v>6</v>
      </c>
      <c r="E3641" s="15">
        <v>0</v>
      </c>
      <c r="F3641" s="15">
        <v>5000</v>
      </c>
      <c r="G3641" s="15">
        <v>5300</v>
      </c>
      <c r="H3641" s="15">
        <v>531</v>
      </c>
      <c r="I3641" s="63">
        <v>124</v>
      </c>
      <c r="J3641" s="64" t="s">
        <v>1562</v>
      </c>
      <c r="K3641" s="17">
        <v>0</v>
      </c>
      <c r="L3641" s="17">
        <v>0</v>
      </c>
      <c r="M3641" s="18">
        <f t="shared" si="13970"/>
        <v>0</v>
      </c>
      <c r="N3641" s="17">
        <v>0</v>
      </c>
      <c r="O3641" s="17">
        <v>0</v>
      </c>
      <c r="P3641" s="18">
        <f t="shared" si="13971"/>
        <v>0</v>
      </c>
      <c r="Q3641" s="18">
        <f t="shared" si="13980"/>
        <v>0</v>
      </c>
      <c r="R3641" s="17">
        <v>0</v>
      </c>
      <c r="S3641" s="17">
        <v>0</v>
      </c>
      <c r="T3641" s="18">
        <f t="shared" si="13972"/>
        <v>0</v>
      </c>
      <c r="U3641" s="17">
        <v>0</v>
      </c>
      <c r="V3641" s="17">
        <v>0</v>
      </c>
      <c r="W3641" s="18">
        <f t="shared" si="13973"/>
        <v>0</v>
      </c>
      <c r="X3641" s="18">
        <f t="shared" si="13981"/>
        <v>0</v>
      </c>
      <c r="Y3641" s="17">
        <v>0</v>
      </c>
      <c r="Z3641" s="17">
        <v>0</v>
      </c>
      <c r="AA3641" s="18">
        <f t="shared" si="13974"/>
        <v>0</v>
      </c>
      <c r="AB3641" s="17">
        <v>0</v>
      </c>
      <c r="AC3641" s="17">
        <v>0</v>
      </c>
      <c r="AD3641" s="18">
        <f t="shared" si="13975"/>
        <v>0</v>
      </c>
      <c r="AE3641" s="18">
        <f t="shared" si="13982"/>
        <v>0</v>
      </c>
      <c r="AF3641" s="17">
        <v>0</v>
      </c>
      <c r="AG3641" s="17">
        <v>0</v>
      </c>
      <c r="AH3641" s="18">
        <f t="shared" si="13976"/>
        <v>0</v>
      </c>
      <c r="AI3641" s="17">
        <v>0</v>
      </c>
      <c r="AJ3641" s="17">
        <v>0</v>
      </c>
      <c r="AK3641" s="18">
        <f t="shared" si="13977"/>
        <v>0</v>
      </c>
      <c r="AL3641" s="18">
        <f t="shared" si="13983"/>
        <v>0</v>
      </c>
      <c r="AM3641" s="17">
        <f t="shared" si="13984"/>
        <v>0</v>
      </c>
      <c r="AN3641" s="17">
        <f t="shared" si="13984"/>
        <v>0</v>
      </c>
      <c r="AO3641" s="18">
        <f t="shared" si="13978"/>
        <v>0</v>
      </c>
      <c r="AP3641" s="17">
        <f t="shared" si="13985"/>
        <v>0</v>
      </c>
      <c r="AQ3641" s="17">
        <f t="shared" si="13985"/>
        <v>0</v>
      </c>
      <c r="AR3641" s="18">
        <f t="shared" si="13979"/>
        <v>0</v>
      </c>
      <c r="AS3641" s="18">
        <f t="shared" si="13986"/>
        <v>0</v>
      </c>
      <c r="AT3641" s="18" t="s">
        <v>44</v>
      </c>
      <c r="AU3641" s="322"/>
      <c r="AV3641" s="291"/>
      <c r="AW3641" s="266">
        <v>0</v>
      </c>
      <c r="AX3641" s="266">
        <v>0</v>
      </c>
      <c r="AY3641" s="266">
        <v>0</v>
      </c>
      <c r="AZ3641" s="266">
        <v>0</v>
      </c>
      <c r="BE3641" s="91" t="s">
        <v>79</v>
      </c>
    </row>
    <row r="3642" spans="2:57" s="3" customFormat="1" ht="70.5" hidden="1" customHeight="1">
      <c r="B3642" s="15">
        <v>2018</v>
      </c>
      <c r="C3642" s="62">
        <v>8323</v>
      </c>
      <c r="D3642" s="15">
        <v>6</v>
      </c>
      <c r="E3642" s="15">
        <v>0</v>
      </c>
      <c r="F3642" s="15">
        <v>5000</v>
      </c>
      <c r="G3642" s="15">
        <v>5300</v>
      </c>
      <c r="H3642" s="15">
        <v>531</v>
      </c>
      <c r="I3642" s="63">
        <v>125</v>
      </c>
      <c r="J3642" s="64" t="s">
        <v>288</v>
      </c>
      <c r="K3642" s="17">
        <v>0</v>
      </c>
      <c r="L3642" s="17">
        <v>0</v>
      </c>
      <c r="M3642" s="18">
        <f t="shared" si="13970"/>
        <v>0</v>
      </c>
      <c r="N3642" s="17">
        <v>0</v>
      </c>
      <c r="O3642" s="17">
        <v>0</v>
      </c>
      <c r="P3642" s="18">
        <f t="shared" si="13971"/>
        <v>0</v>
      </c>
      <c r="Q3642" s="18">
        <f t="shared" si="13980"/>
        <v>0</v>
      </c>
      <c r="R3642" s="17">
        <v>0</v>
      </c>
      <c r="S3642" s="17">
        <v>0</v>
      </c>
      <c r="T3642" s="18">
        <f t="shared" si="13972"/>
        <v>0</v>
      </c>
      <c r="U3642" s="17">
        <v>0</v>
      </c>
      <c r="V3642" s="17">
        <v>0</v>
      </c>
      <c r="W3642" s="18">
        <f t="shared" si="13973"/>
        <v>0</v>
      </c>
      <c r="X3642" s="18">
        <f t="shared" si="13981"/>
        <v>0</v>
      </c>
      <c r="Y3642" s="17">
        <v>0</v>
      </c>
      <c r="Z3642" s="17">
        <v>0</v>
      </c>
      <c r="AA3642" s="18">
        <f t="shared" si="13974"/>
        <v>0</v>
      </c>
      <c r="AB3642" s="17">
        <v>0</v>
      </c>
      <c r="AC3642" s="17">
        <v>0</v>
      </c>
      <c r="AD3642" s="18">
        <f t="shared" si="13975"/>
        <v>0</v>
      </c>
      <c r="AE3642" s="18">
        <f t="shared" si="13982"/>
        <v>0</v>
      </c>
      <c r="AF3642" s="17">
        <v>0</v>
      </c>
      <c r="AG3642" s="17">
        <v>0</v>
      </c>
      <c r="AH3642" s="18">
        <f t="shared" si="13976"/>
        <v>0</v>
      </c>
      <c r="AI3642" s="17">
        <v>0</v>
      </c>
      <c r="AJ3642" s="17">
        <v>0</v>
      </c>
      <c r="AK3642" s="18">
        <f t="shared" si="13977"/>
        <v>0</v>
      </c>
      <c r="AL3642" s="18">
        <f t="shared" si="13983"/>
        <v>0</v>
      </c>
      <c r="AM3642" s="17">
        <f t="shared" si="13984"/>
        <v>0</v>
      </c>
      <c r="AN3642" s="17">
        <f t="shared" si="13984"/>
        <v>0</v>
      </c>
      <c r="AO3642" s="18">
        <f t="shared" si="13978"/>
        <v>0</v>
      </c>
      <c r="AP3642" s="17">
        <f t="shared" si="13985"/>
        <v>0</v>
      </c>
      <c r="AQ3642" s="17">
        <f t="shared" si="13985"/>
        <v>0</v>
      </c>
      <c r="AR3642" s="18">
        <f t="shared" si="13979"/>
        <v>0</v>
      </c>
      <c r="AS3642" s="18">
        <f t="shared" si="13986"/>
        <v>0</v>
      </c>
      <c r="AT3642" s="18" t="s">
        <v>44</v>
      </c>
      <c r="AU3642" s="322"/>
      <c r="AV3642" s="291"/>
      <c r="AW3642" s="266">
        <v>0</v>
      </c>
      <c r="AX3642" s="266">
        <v>0</v>
      </c>
      <c r="AY3642" s="266">
        <v>0</v>
      </c>
      <c r="AZ3642" s="266">
        <v>0</v>
      </c>
      <c r="BE3642" s="91" t="s">
        <v>79</v>
      </c>
    </row>
    <row r="3643" spans="2:57" s="3" customFormat="1" ht="70.5" hidden="1" customHeight="1">
      <c r="B3643" s="15">
        <v>2018</v>
      </c>
      <c r="C3643" s="62">
        <v>8323</v>
      </c>
      <c r="D3643" s="15">
        <v>6</v>
      </c>
      <c r="E3643" s="15">
        <v>0</v>
      </c>
      <c r="F3643" s="15">
        <v>5000</v>
      </c>
      <c r="G3643" s="15">
        <v>5300</v>
      </c>
      <c r="H3643" s="15">
        <v>531</v>
      </c>
      <c r="I3643" s="63">
        <v>126</v>
      </c>
      <c r="J3643" s="64" t="s">
        <v>1563</v>
      </c>
      <c r="K3643" s="17">
        <v>0</v>
      </c>
      <c r="L3643" s="17">
        <v>0</v>
      </c>
      <c r="M3643" s="18">
        <f t="shared" si="13970"/>
        <v>0</v>
      </c>
      <c r="N3643" s="17">
        <v>0</v>
      </c>
      <c r="O3643" s="17">
        <v>0</v>
      </c>
      <c r="P3643" s="18">
        <f t="shared" si="13971"/>
        <v>0</v>
      </c>
      <c r="Q3643" s="18">
        <f t="shared" si="13980"/>
        <v>0</v>
      </c>
      <c r="R3643" s="17">
        <v>0</v>
      </c>
      <c r="S3643" s="17">
        <v>0</v>
      </c>
      <c r="T3643" s="18">
        <f t="shared" si="13972"/>
        <v>0</v>
      </c>
      <c r="U3643" s="17">
        <v>0</v>
      </c>
      <c r="V3643" s="17">
        <v>0</v>
      </c>
      <c r="W3643" s="18">
        <f t="shared" si="13973"/>
        <v>0</v>
      </c>
      <c r="X3643" s="18">
        <f t="shared" si="13981"/>
        <v>0</v>
      </c>
      <c r="Y3643" s="17">
        <v>0</v>
      </c>
      <c r="Z3643" s="17">
        <v>0</v>
      </c>
      <c r="AA3643" s="18">
        <f t="shared" si="13974"/>
        <v>0</v>
      </c>
      <c r="AB3643" s="17">
        <v>0</v>
      </c>
      <c r="AC3643" s="17">
        <v>0</v>
      </c>
      <c r="AD3643" s="18">
        <f t="shared" si="13975"/>
        <v>0</v>
      </c>
      <c r="AE3643" s="18">
        <f t="shared" si="13982"/>
        <v>0</v>
      </c>
      <c r="AF3643" s="17">
        <v>0</v>
      </c>
      <c r="AG3643" s="17">
        <v>0</v>
      </c>
      <c r="AH3643" s="18">
        <f t="shared" si="13976"/>
        <v>0</v>
      </c>
      <c r="AI3643" s="17">
        <v>0</v>
      </c>
      <c r="AJ3643" s="17">
        <v>0</v>
      </c>
      <c r="AK3643" s="18">
        <f t="shared" si="13977"/>
        <v>0</v>
      </c>
      <c r="AL3643" s="18">
        <f t="shared" si="13983"/>
        <v>0</v>
      </c>
      <c r="AM3643" s="17">
        <f t="shared" si="13984"/>
        <v>0</v>
      </c>
      <c r="AN3643" s="17">
        <f t="shared" si="13984"/>
        <v>0</v>
      </c>
      <c r="AO3643" s="18">
        <f t="shared" si="13978"/>
        <v>0</v>
      </c>
      <c r="AP3643" s="17">
        <f t="shared" si="13985"/>
        <v>0</v>
      </c>
      <c r="AQ3643" s="17">
        <f t="shared" si="13985"/>
        <v>0</v>
      </c>
      <c r="AR3643" s="18">
        <f t="shared" si="13979"/>
        <v>0</v>
      </c>
      <c r="AS3643" s="18">
        <f t="shared" si="13986"/>
        <v>0</v>
      </c>
      <c r="AT3643" s="18" t="s">
        <v>44</v>
      </c>
      <c r="AU3643" s="322"/>
      <c r="AV3643" s="291"/>
      <c r="AW3643" s="266">
        <v>0</v>
      </c>
      <c r="AX3643" s="266">
        <v>0</v>
      </c>
      <c r="AY3643" s="266">
        <v>0</v>
      </c>
      <c r="AZ3643" s="266">
        <v>0</v>
      </c>
      <c r="BE3643" s="91" t="s">
        <v>79</v>
      </c>
    </row>
    <row r="3644" spans="2:57" s="3" customFormat="1" ht="70.5" customHeight="1">
      <c r="B3644" s="15">
        <v>2018</v>
      </c>
      <c r="C3644" s="62">
        <v>8323</v>
      </c>
      <c r="D3644" s="15">
        <v>6</v>
      </c>
      <c r="E3644" s="15">
        <v>0</v>
      </c>
      <c r="F3644" s="15">
        <v>5000</v>
      </c>
      <c r="G3644" s="15">
        <v>5300</v>
      </c>
      <c r="H3644" s="15">
        <v>531</v>
      </c>
      <c r="I3644" s="63">
        <v>127</v>
      </c>
      <c r="J3644" s="64" t="s">
        <v>1564</v>
      </c>
      <c r="K3644" s="17">
        <f>'[1]AFF 2018'!AJ$4175</f>
        <v>0</v>
      </c>
      <c r="L3644" s="17">
        <f>'[1]AFF 2018'!AK$4175</f>
        <v>0</v>
      </c>
      <c r="M3644" s="18">
        <f t="shared" si="13970"/>
        <v>0</v>
      </c>
      <c r="N3644" s="17">
        <f>'[1]AFF 2018'!AM$4175</f>
        <v>0</v>
      </c>
      <c r="O3644" s="17">
        <f>'[1]AFF 2018'!AN$4175</f>
        <v>0</v>
      </c>
      <c r="P3644" s="18">
        <f t="shared" si="13971"/>
        <v>0</v>
      </c>
      <c r="Q3644" s="18">
        <f t="shared" si="13980"/>
        <v>0</v>
      </c>
      <c r="R3644" s="17">
        <f>'[1]AFF 2018'!AQ$4175</f>
        <v>0</v>
      </c>
      <c r="S3644" s="17">
        <f>'[1]AFF 2018'!AR$4175</f>
        <v>0</v>
      </c>
      <c r="T3644" s="18">
        <f t="shared" si="13972"/>
        <v>0</v>
      </c>
      <c r="U3644" s="17">
        <f>'[1]AFF 2018'!AT$4175</f>
        <v>0</v>
      </c>
      <c r="V3644" s="17">
        <f>'[1]AFF 2018'!AU$4175</f>
        <v>0</v>
      </c>
      <c r="W3644" s="18">
        <f t="shared" si="13973"/>
        <v>0</v>
      </c>
      <c r="X3644" s="18">
        <f t="shared" si="13981"/>
        <v>0</v>
      </c>
      <c r="Y3644" s="17">
        <f>'[1]AFF 2018'!BL$4175</f>
        <v>0</v>
      </c>
      <c r="Z3644" s="17">
        <f>'[1]AFF 2018'!BM$4175</f>
        <v>0</v>
      </c>
      <c r="AA3644" s="18">
        <f t="shared" si="13974"/>
        <v>0</v>
      </c>
      <c r="AB3644" s="17">
        <f>'[1]AFF 2018'!BO$4175</f>
        <v>0</v>
      </c>
      <c r="AC3644" s="17">
        <f>'[1]AFF 2018'!BP$4175</f>
        <v>0</v>
      </c>
      <c r="AD3644" s="18">
        <f t="shared" si="13975"/>
        <v>0</v>
      </c>
      <c r="AE3644" s="18">
        <f t="shared" si="13982"/>
        <v>0</v>
      </c>
      <c r="AF3644" s="17">
        <f>'[1]AFF 2018'!$BE$4175</f>
        <v>0</v>
      </c>
      <c r="AG3644" s="17">
        <f>'[1]AFF 2018'!$BF$4175</f>
        <v>0</v>
      </c>
      <c r="AH3644" s="18">
        <f t="shared" si="13976"/>
        <v>0</v>
      </c>
      <c r="AI3644" s="17">
        <f>'[1]AFF 2018'!$BH$4175</f>
        <v>0</v>
      </c>
      <c r="AJ3644" s="17">
        <f>'[1]AFF 2018'!$BI$4175</f>
        <v>0</v>
      </c>
      <c r="AK3644" s="18">
        <f t="shared" si="13977"/>
        <v>0</v>
      </c>
      <c r="AL3644" s="18">
        <f t="shared" si="13983"/>
        <v>0</v>
      </c>
      <c r="AM3644" s="17">
        <f t="shared" si="13984"/>
        <v>0</v>
      </c>
      <c r="AN3644" s="17">
        <f t="shared" si="13984"/>
        <v>0</v>
      </c>
      <c r="AO3644" s="18">
        <f t="shared" si="13978"/>
        <v>0</v>
      </c>
      <c r="AP3644" s="17">
        <f t="shared" si="13985"/>
        <v>0</v>
      </c>
      <c r="AQ3644" s="17">
        <f t="shared" si="13985"/>
        <v>0</v>
      </c>
      <c r="AR3644" s="18">
        <f t="shared" si="13979"/>
        <v>0</v>
      </c>
      <c r="AS3644" s="18">
        <f t="shared" si="13986"/>
        <v>0</v>
      </c>
      <c r="AT3644" s="18" t="s">
        <v>44</v>
      </c>
      <c r="AU3644" s="322">
        <v>0</v>
      </c>
      <c r="AV3644" s="291">
        <v>0</v>
      </c>
      <c r="AW3644" s="266">
        <f>'[1]AFF 2018'!$CI$4175</f>
        <v>0</v>
      </c>
      <c r="AX3644" s="266">
        <f>'[1]AFF 2018'!$CJ$4175</f>
        <v>0</v>
      </c>
      <c r="AY3644" s="266">
        <f>'[1]AFF 2018'!$CM$4175</f>
        <v>0</v>
      </c>
      <c r="AZ3644" s="266">
        <f>'[1]AFF 2018'!$CN$4175</f>
        <v>0</v>
      </c>
      <c r="BE3644" s="91" t="s">
        <v>79</v>
      </c>
    </row>
    <row r="3645" spans="2:57" s="3" customFormat="1" ht="70.5" hidden="1" customHeight="1">
      <c r="B3645" s="15">
        <v>2018</v>
      </c>
      <c r="C3645" s="62">
        <v>8323</v>
      </c>
      <c r="D3645" s="15">
        <v>6</v>
      </c>
      <c r="E3645" s="15">
        <v>0</v>
      </c>
      <c r="F3645" s="15">
        <v>5000</v>
      </c>
      <c r="G3645" s="15">
        <v>5300</v>
      </c>
      <c r="H3645" s="15">
        <v>531</v>
      </c>
      <c r="I3645" s="63">
        <v>128</v>
      </c>
      <c r="J3645" s="64" t="s">
        <v>1565</v>
      </c>
      <c r="K3645" s="17">
        <v>0</v>
      </c>
      <c r="L3645" s="17">
        <v>0</v>
      </c>
      <c r="M3645" s="18">
        <f t="shared" si="13970"/>
        <v>0</v>
      </c>
      <c r="N3645" s="17">
        <v>0</v>
      </c>
      <c r="O3645" s="17">
        <v>0</v>
      </c>
      <c r="P3645" s="18">
        <f t="shared" si="13971"/>
        <v>0</v>
      </c>
      <c r="Q3645" s="18">
        <f t="shared" si="13980"/>
        <v>0</v>
      </c>
      <c r="R3645" s="17">
        <v>0</v>
      </c>
      <c r="S3645" s="17">
        <v>0</v>
      </c>
      <c r="T3645" s="18">
        <f t="shared" si="13972"/>
        <v>0</v>
      </c>
      <c r="U3645" s="17">
        <v>0</v>
      </c>
      <c r="V3645" s="17">
        <v>0</v>
      </c>
      <c r="W3645" s="18">
        <f t="shared" si="13973"/>
        <v>0</v>
      </c>
      <c r="X3645" s="18">
        <f t="shared" si="13981"/>
        <v>0</v>
      </c>
      <c r="Y3645" s="17">
        <v>0</v>
      </c>
      <c r="Z3645" s="17">
        <v>0</v>
      </c>
      <c r="AA3645" s="18">
        <f t="shared" si="13974"/>
        <v>0</v>
      </c>
      <c r="AB3645" s="17">
        <v>0</v>
      </c>
      <c r="AC3645" s="17">
        <v>0</v>
      </c>
      <c r="AD3645" s="18">
        <f t="shared" si="13975"/>
        <v>0</v>
      </c>
      <c r="AE3645" s="18">
        <f t="shared" si="13982"/>
        <v>0</v>
      </c>
      <c r="AF3645" s="17">
        <v>0</v>
      </c>
      <c r="AG3645" s="17">
        <v>0</v>
      </c>
      <c r="AH3645" s="18">
        <f t="shared" si="13976"/>
        <v>0</v>
      </c>
      <c r="AI3645" s="17">
        <v>0</v>
      </c>
      <c r="AJ3645" s="17">
        <v>0</v>
      </c>
      <c r="AK3645" s="18">
        <f t="shared" si="13977"/>
        <v>0</v>
      </c>
      <c r="AL3645" s="18">
        <f t="shared" si="13983"/>
        <v>0</v>
      </c>
      <c r="AM3645" s="17">
        <f t="shared" si="13984"/>
        <v>0</v>
      </c>
      <c r="AN3645" s="17">
        <f t="shared" si="13984"/>
        <v>0</v>
      </c>
      <c r="AO3645" s="18">
        <f t="shared" si="13978"/>
        <v>0</v>
      </c>
      <c r="AP3645" s="17">
        <f t="shared" si="13985"/>
        <v>0</v>
      </c>
      <c r="AQ3645" s="17">
        <f t="shared" si="13985"/>
        <v>0</v>
      </c>
      <c r="AR3645" s="18">
        <f t="shared" si="13979"/>
        <v>0</v>
      </c>
      <c r="AS3645" s="18">
        <f t="shared" si="13986"/>
        <v>0</v>
      </c>
      <c r="AT3645" s="18" t="s">
        <v>44</v>
      </c>
      <c r="AU3645" s="322"/>
      <c r="AV3645" s="291"/>
      <c r="AW3645" s="266">
        <v>0</v>
      </c>
      <c r="AX3645" s="266">
        <v>0</v>
      </c>
      <c r="AY3645" s="266">
        <v>0</v>
      </c>
      <c r="AZ3645" s="266">
        <v>0</v>
      </c>
      <c r="BE3645" s="91" t="s">
        <v>79</v>
      </c>
    </row>
    <row r="3646" spans="2:57" s="3" customFormat="1" ht="70.5" customHeight="1">
      <c r="B3646" s="15">
        <v>2018</v>
      </c>
      <c r="C3646" s="62">
        <v>8323</v>
      </c>
      <c r="D3646" s="15">
        <v>6</v>
      </c>
      <c r="E3646" s="15">
        <v>0</v>
      </c>
      <c r="F3646" s="15">
        <v>5000</v>
      </c>
      <c r="G3646" s="15">
        <v>5300</v>
      </c>
      <c r="H3646" s="15">
        <v>531</v>
      </c>
      <c r="I3646" s="63">
        <v>129</v>
      </c>
      <c r="J3646" s="64" t="s">
        <v>1566</v>
      </c>
      <c r="K3646" s="17">
        <f>'[1]AFF 2018'!AJ$4177</f>
        <v>21000</v>
      </c>
      <c r="L3646" s="17">
        <f>'[1]AFF 2018'!AK$4177</f>
        <v>0</v>
      </c>
      <c r="M3646" s="18">
        <f t="shared" ref="M3646:M3709" si="13987">K3646+L3646</f>
        <v>21000</v>
      </c>
      <c r="N3646" s="17">
        <f>'[1]AFF 2018'!AM$4177</f>
        <v>0</v>
      </c>
      <c r="O3646" s="17">
        <f>'[1]AFF 2018'!AN$4177</f>
        <v>0</v>
      </c>
      <c r="P3646" s="18">
        <f t="shared" ref="P3646:P3709" si="13988">N3646+O3646</f>
        <v>0</v>
      </c>
      <c r="Q3646" s="18">
        <f t="shared" si="13980"/>
        <v>21000</v>
      </c>
      <c r="R3646" s="17">
        <f>'[1]AFF 2018'!AQ$4177</f>
        <v>0</v>
      </c>
      <c r="S3646" s="17">
        <f>'[1]AFF 2018'!AR$4177</f>
        <v>0</v>
      </c>
      <c r="T3646" s="18">
        <f t="shared" ref="T3646:T3709" si="13989">R3646+S3646</f>
        <v>0</v>
      </c>
      <c r="U3646" s="17">
        <f>'[1]AFF 2018'!AT$4177</f>
        <v>0</v>
      </c>
      <c r="V3646" s="17">
        <f>'[1]AFF 2018'!AU$4177</f>
        <v>0</v>
      </c>
      <c r="W3646" s="18">
        <f t="shared" ref="W3646:W3709" si="13990">U3646+V3646</f>
        <v>0</v>
      </c>
      <c r="X3646" s="18">
        <f t="shared" si="13981"/>
        <v>0</v>
      </c>
      <c r="Y3646" s="17">
        <f>'[1]AFF 2018'!BL$4177</f>
        <v>3480</v>
      </c>
      <c r="Z3646" s="17">
        <f>'[1]AFF 2018'!BM$4177</f>
        <v>0</v>
      </c>
      <c r="AA3646" s="18">
        <f t="shared" ref="AA3646:AA3709" si="13991">Y3646+Z3646</f>
        <v>3480</v>
      </c>
      <c r="AB3646" s="17">
        <f>'[1]AFF 2018'!BO$4177</f>
        <v>0</v>
      </c>
      <c r="AC3646" s="17">
        <f>'[1]AFF 2018'!BP$4177</f>
        <v>0</v>
      </c>
      <c r="AD3646" s="18">
        <f t="shared" ref="AD3646:AD3709" si="13992">AB3646+AC3646</f>
        <v>0</v>
      </c>
      <c r="AE3646" s="18">
        <f t="shared" si="13982"/>
        <v>3480</v>
      </c>
      <c r="AF3646" s="17">
        <f>'[1]AFF 2018'!$BE$4177</f>
        <v>3480</v>
      </c>
      <c r="AG3646" s="17">
        <f>'[1]AFF 2018'!$BF$4177</f>
        <v>0</v>
      </c>
      <c r="AH3646" s="18">
        <f t="shared" ref="AH3646:AH3709" si="13993">AF3646+AG3646</f>
        <v>3480</v>
      </c>
      <c r="AI3646" s="17">
        <f>'[1]AFF 2018'!$BH$4177</f>
        <v>0</v>
      </c>
      <c r="AJ3646" s="17">
        <f>'[1]AFF 2018'!$BI$4177</f>
        <v>0</v>
      </c>
      <c r="AK3646" s="18">
        <f t="shared" ref="AK3646:AK3709" si="13994">AI3646+AJ3646</f>
        <v>0</v>
      </c>
      <c r="AL3646" s="18">
        <f t="shared" si="13983"/>
        <v>3480</v>
      </c>
      <c r="AM3646" s="17">
        <f t="shared" si="13984"/>
        <v>14040</v>
      </c>
      <c r="AN3646" s="17">
        <f t="shared" si="13984"/>
        <v>0</v>
      </c>
      <c r="AO3646" s="18">
        <f t="shared" ref="AO3646:AO3709" si="13995">AM3646+AN3646</f>
        <v>14040</v>
      </c>
      <c r="AP3646" s="17">
        <f t="shared" si="13985"/>
        <v>0</v>
      </c>
      <c r="AQ3646" s="17">
        <f t="shared" si="13985"/>
        <v>0</v>
      </c>
      <c r="AR3646" s="18">
        <f t="shared" ref="AR3646:AR3709" si="13996">AP3646+AQ3646</f>
        <v>0</v>
      </c>
      <c r="AS3646" s="18">
        <f t="shared" si="13986"/>
        <v>14040</v>
      </c>
      <c r="AT3646" s="18" t="s">
        <v>44</v>
      </c>
      <c r="AU3646" s="322">
        <v>5</v>
      </c>
      <c r="AV3646" s="291">
        <v>0</v>
      </c>
      <c r="AW3646" s="266">
        <f>'[1]AFF 2018'!$CI$4177</f>
        <v>0</v>
      </c>
      <c r="AX3646" s="266">
        <f>'[1]AFF 2018'!$CJ$4177</f>
        <v>0</v>
      </c>
      <c r="AY3646" s="266">
        <f>'[1]AFF 2018'!$CM$4177</f>
        <v>-5</v>
      </c>
      <c r="AZ3646" s="266">
        <f>'[1]AFF 2018'!$CN$4177</f>
        <v>0</v>
      </c>
      <c r="BE3646" s="91" t="s">
        <v>79</v>
      </c>
    </row>
    <row r="3647" spans="2:57" s="3" customFormat="1" ht="70.5" customHeight="1">
      <c r="B3647" s="15">
        <v>2018</v>
      </c>
      <c r="C3647" s="62">
        <v>8323</v>
      </c>
      <c r="D3647" s="15">
        <v>6</v>
      </c>
      <c r="E3647" s="15">
        <v>0</v>
      </c>
      <c r="F3647" s="15">
        <v>5000</v>
      </c>
      <c r="G3647" s="15">
        <v>5300</v>
      </c>
      <c r="H3647" s="15">
        <v>531</v>
      </c>
      <c r="I3647" s="63">
        <v>130</v>
      </c>
      <c r="J3647" s="64" t="s">
        <v>1567</v>
      </c>
      <c r="K3647" s="17">
        <f>'[1]AFF 2018'!AJ$4178</f>
        <v>77000</v>
      </c>
      <c r="L3647" s="17">
        <f>'[1]AFF 2018'!AK$4178</f>
        <v>0</v>
      </c>
      <c r="M3647" s="18">
        <f t="shared" si="13987"/>
        <v>77000</v>
      </c>
      <c r="N3647" s="17">
        <f>'[1]AFF 2018'!AM$4178</f>
        <v>0</v>
      </c>
      <c r="O3647" s="17">
        <f>'[1]AFF 2018'!AN$4178</f>
        <v>0</v>
      </c>
      <c r="P3647" s="18">
        <f t="shared" si="13988"/>
        <v>0</v>
      </c>
      <c r="Q3647" s="18">
        <f t="shared" ref="Q3647:Q3710" si="13997">M3647+P3647</f>
        <v>77000</v>
      </c>
      <c r="R3647" s="17">
        <f>'[1]AFF 2018'!AQ$4178</f>
        <v>0</v>
      </c>
      <c r="S3647" s="17">
        <f>'[1]AFF 2018'!AR$4178</f>
        <v>0</v>
      </c>
      <c r="T3647" s="18">
        <f t="shared" si="13989"/>
        <v>0</v>
      </c>
      <c r="U3647" s="17">
        <f>'[1]AFF 2018'!AT$4178</f>
        <v>0</v>
      </c>
      <c r="V3647" s="17">
        <f>'[1]AFF 2018'!AU$4178</f>
        <v>0</v>
      </c>
      <c r="W3647" s="18">
        <f t="shared" si="13990"/>
        <v>0</v>
      </c>
      <c r="X3647" s="18">
        <f t="shared" ref="X3647:X3710" si="13998">T3647+W3647</f>
        <v>0</v>
      </c>
      <c r="Y3647" s="17">
        <f>'[1]AFF 2018'!BL$4178</f>
        <v>19140</v>
      </c>
      <c r="Z3647" s="17">
        <f>'[1]AFF 2018'!BM$4178</f>
        <v>0</v>
      </c>
      <c r="AA3647" s="18">
        <f t="shared" si="13991"/>
        <v>19140</v>
      </c>
      <c r="AB3647" s="17">
        <f>'[1]AFF 2018'!BO$4178</f>
        <v>0</v>
      </c>
      <c r="AC3647" s="17">
        <f>'[1]AFF 2018'!BP$4178</f>
        <v>0</v>
      </c>
      <c r="AD3647" s="18">
        <f t="shared" si="13992"/>
        <v>0</v>
      </c>
      <c r="AE3647" s="18">
        <f t="shared" ref="AE3647:AE3710" si="13999">AA3647+AD3647</f>
        <v>19140</v>
      </c>
      <c r="AF3647" s="17">
        <f>'[1]AFF 2018'!$BE$4178</f>
        <v>57858.48000000001</v>
      </c>
      <c r="AG3647" s="17">
        <f>'[1]AFF 2018'!$BF$4178</f>
        <v>0</v>
      </c>
      <c r="AH3647" s="18">
        <f t="shared" si="13993"/>
        <v>57858.48000000001</v>
      </c>
      <c r="AI3647" s="17">
        <f>'[1]AFF 2018'!$BH$4178</f>
        <v>0</v>
      </c>
      <c r="AJ3647" s="17">
        <f>'[1]AFF 2018'!$BI$4178</f>
        <v>0</v>
      </c>
      <c r="AK3647" s="18">
        <f t="shared" si="13994"/>
        <v>0</v>
      </c>
      <c r="AL3647" s="18">
        <f t="shared" ref="AL3647:AL3710" si="14000">AH3647+AK3647</f>
        <v>57858.48000000001</v>
      </c>
      <c r="AM3647" s="17">
        <f t="shared" ref="AM3647:AN3710" si="14001">K3647-R3647-Y3647-AF3647</f>
        <v>1.5199999999895226</v>
      </c>
      <c r="AN3647" s="17">
        <f t="shared" si="14001"/>
        <v>0</v>
      </c>
      <c r="AO3647" s="18">
        <f t="shared" si="13995"/>
        <v>1.5199999999895226</v>
      </c>
      <c r="AP3647" s="17">
        <f t="shared" ref="AP3647:AQ3710" si="14002">N3647-U3647-AB3647-AI3647</f>
        <v>0</v>
      </c>
      <c r="AQ3647" s="17">
        <f t="shared" si="14002"/>
        <v>0</v>
      </c>
      <c r="AR3647" s="18">
        <f t="shared" si="13996"/>
        <v>0</v>
      </c>
      <c r="AS3647" s="18">
        <f t="shared" ref="AS3647:AS3710" si="14003">AO3647+AR3647</f>
        <v>1.5199999999895226</v>
      </c>
      <c r="AT3647" s="18" t="s">
        <v>44</v>
      </c>
      <c r="AU3647" s="322">
        <v>10</v>
      </c>
      <c r="AV3647" s="291">
        <v>0</v>
      </c>
      <c r="AW3647" s="266">
        <f>'[1]AFF 2018'!$CI$4178</f>
        <v>0</v>
      </c>
      <c r="AX3647" s="266">
        <f>'[1]AFF 2018'!$CJ$4178</f>
        <v>0</v>
      </c>
      <c r="AY3647" s="266">
        <f>'[1]AFF 2018'!$CM$4178</f>
        <v>-10</v>
      </c>
      <c r="AZ3647" s="266">
        <f>'[1]AFF 2018'!$CN$4178</f>
        <v>0</v>
      </c>
      <c r="BE3647" s="91" t="s">
        <v>79</v>
      </c>
    </row>
    <row r="3648" spans="2:57" s="3" customFormat="1" ht="70.5" hidden="1" customHeight="1">
      <c r="B3648" s="15">
        <v>2018</v>
      </c>
      <c r="C3648" s="62">
        <v>8323</v>
      </c>
      <c r="D3648" s="15">
        <v>6</v>
      </c>
      <c r="E3648" s="15">
        <v>0</v>
      </c>
      <c r="F3648" s="15">
        <v>5000</v>
      </c>
      <c r="G3648" s="15">
        <v>5300</v>
      </c>
      <c r="H3648" s="15">
        <v>531</v>
      </c>
      <c r="I3648" s="63">
        <v>131</v>
      </c>
      <c r="J3648" s="64" t="s">
        <v>1568</v>
      </c>
      <c r="K3648" s="17">
        <v>0</v>
      </c>
      <c r="L3648" s="17">
        <v>0</v>
      </c>
      <c r="M3648" s="18">
        <f t="shared" si="13987"/>
        <v>0</v>
      </c>
      <c r="N3648" s="17">
        <v>0</v>
      </c>
      <c r="O3648" s="17">
        <v>0</v>
      </c>
      <c r="P3648" s="18">
        <f t="shared" si="13988"/>
        <v>0</v>
      </c>
      <c r="Q3648" s="18">
        <f t="shared" si="13997"/>
        <v>0</v>
      </c>
      <c r="R3648" s="17">
        <v>0</v>
      </c>
      <c r="S3648" s="17">
        <v>0</v>
      </c>
      <c r="T3648" s="18">
        <f t="shared" si="13989"/>
        <v>0</v>
      </c>
      <c r="U3648" s="17">
        <v>0</v>
      </c>
      <c r="V3648" s="17">
        <v>0</v>
      </c>
      <c r="W3648" s="18">
        <f t="shared" si="13990"/>
        <v>0</v>
      </c>
      <c r="X3648" s="18">
        <f t="shared" si="13998"/>
        <v>0</v>
      </c>
      <c r="Y3648" s="17">
        <v>0</v>
      </c>
      <c r="Z3648" s="17">
        <v>0</v>
      </c>
      <c r="AA3648" s="18">
        <f t="shared" si="13991"/>
        <v>0</v>
      </c>
      <c r="AB3648" s="17">
        <v>0</v>
      </c>
      <c r="AC3648" s="17">
        <v>0</v>
      </c>
      <c r="AD3648" s="18">
        <f t="shared" si="13992"/>
        <v>0</v>
      </c>
      <c r="AE3648" s="18">
        <f t="shared" si="13999"/>
        <v>0</v>
      </c>
      <c r="AF3648" s="17">
        <v>0</v>
      </c>
      <c r="AG3648" s="17">
        <v>0</v>
      </c>
      <c r="AH3648" s="18">
        <f t="shared" si="13993"/>
        <v>0</v>
      </c>
      <c r="AI3648" s="17">
        <v>0</v>
      </c>
      <c r="AJ3648" s="17">
        <v>0</v>
      </c>
      <c r="AK3648" s="18">
        <f t="shared" si="13994"/>
        <v>0</v>
      </c>
      <c r="AL3648" s="18">
        <f t="shared" si="14000"/>
        <v>0</v>
      </c>
      <c r="AM3648" s="17">
        <f t="shared" si="14001"/>
        <v>0</v>
      </c>
      <c r="AN3648" s="17">
        <f t="shared" si="14001"/>
        <v>0</v>
      </c>
      <c r="AO3648" s="18">
        <f t="shared" si="13995"/>
        <v>0</v>
      </c>
      <c r="AP3648" s="17">
        <f t="shared" si="14002"/>
        <v>0</v>
      </c>
      <c r="AQ3648" s="17">
        <f t="shared" si="14002"/>
        <v>0</v>
      </c>
      <c r="AR3648" s="18">
        <f t="shared" si="13996"/>
        <v>0</v>
      </c>
      <c r="AS3648" s="18">
        <f t="shared" si="14003"/>
        <v>0</v>
      </c>
      <c r="AT3648" s="18" t="s">
        <v>44</v>
      </c>
      <c r="AU3648" s="322"/>
      <c r="AV3648" s="291"/>
      <c r="AW3648" s="266">
        <v>0</v>
      </c>
      <c r="AX3648" s="266">
        <v>0</v>
      </c>
      <c r="AY3648" s="266">
        <v>0</v>
      </c>
      <c r="AZ3648" s="266">
        <v>0</v>
      </c>
      <c r="BE3648" s="91" t="s">
        <v>79</v>
      </c>
    </row>
    <row r="3649" spans="2:57" s="3" customFormat="1" ht="70.5" hidden="1" customHeight="1">
      <c r="B3649" s="15">
        <v>2018</v>
      </c>
      <c r="C3649" s="62">
        <v>8323</v>
      </c>
      <c r="D3649" s="15">
        <v>6</v>
      </c>
      <c r="E3649" s="15">
        <v>0</v>
      </c>
      <c r="F3649" s="15">
        <v>5000</v>
      </c>
      <c r="G3649" s="15">
        <v>5300</v>
      </c>
      <c r="H3649" s="15">
        <v>531</v>
      </c>
      <c r="I3649" s="63">
        <v>132</v>
      </c>
      <c r="J3649" s="64" t="s">
        <v>1569</v>
      </c>
      <c r="K3649" s="17">
        <v>0</v>
      </c>
      <c r="L3649" s="17">
        <v>0</v>
      </c>
      <c r="M3649" s="18">
        <f t="shared" si="13987"/>
        <v>0</v>
      </c>
      <c r="N3649" s="17">
        <v>0</v>
      </c>
      <c r="O3649" s="17">
        <v>0</v>
      </c>
      <c r="P3649" s="18">
        <f t="shared" si="13988"/>
        <v>0</v>
      </c>
      <c r="Q3649" s="18">
        <f t="shared" si="13997"/>
        <v>0</v>
      </c>
      <c r="R3649" s="17">
        <v>0</v>
      </c>
      <c r="S3649" s="17">
        <v>0</v>
      </c>
      <c r="T3649" s="18">
        <f t="shared" si="13989"/>
        <v>0</v>
      </c>
      <c r="U3649" s="17">
        <v>0</v>
      </c>
      <c r="V3649" s="17">
        <v>0</v>
      </c>
      <c r="W3649" s="18">
        <f t="shared" si="13990"/>
        <v>0</v>
      </c>
      <c r="X3649" s="18">
        <f t="shared" si="13998"/>
        <v>0</v>
      </c>
      <c r="Y3649" s="17">
        <v>0</v>
      </c>
      <c r="Z3649" s="17">
        <v>0</v>
      </c>
      <c r="AA3649" s="18">
        <f t="shared" si="13991"/>
        <v>0</v>
      </c>
      <c r="AB3649" s="17">
        <v>0</v>
      </c>
      <c r="AC3649" s="17">
        <v>0</v>
      </c>
      <c r="AD3649" s="18">
        <f t="shared" si="13992"/>
        <v>0</v>
      </c>
      <c r="AE3649" s="18">
        <f t="shared" si="13999"/>
        <v>0</v>
      </c>
      <c r="AF3649" s="17">
        <v>0</v>
      </c>
      <c r="AG3649" s="17">
        <v>0</v>
      </c>
      <c r="AH3649" s="18">
        <f t="shared" si="13993"/>
        <v>0</v>
      </c>
      <c r="AI3649" s="17">
        <v>0</v>
      </c>
      <c r="AJ3649" s="17">
        <v>0</v>
      </c>
      <c r="AK3649" s="18">
        <f t="shared" si="13994"/>
        <v>0</v>
      </c>
      <c r="AL3649" s="18">
        <f t="shared" si="14000"/>
        <v>0</v>
      </c>
      <c r="AM3649" s="17">
        <f t="shared" si="14001"/>
        <v>0</v>
      </c>
      <c r="AN3649" s="17">
        <f t="shared" si="14001"/>
        <v>0</v>
      </c>
      <c r="AO3649" s="18">
        <f t="shared" si="13995"/>
        <v>0</v>
      </c>
      <c r="AP3649" s="17">
        <f t="shared" si="14002"/>
        <v>0</v>
      </c>
      <c r="AQ3649" s="17">
        <f t="shared" si="14002"/>
        <v>0</v>
      </c>
      <c r="AR3649" s="18">
        <f t="shared" si="13996"/>
        <v>0</v>
      </c>
      <c r="AS3649" s="18">
        <f t="shared" si="14003"/>
        <v>0</v>
      </c>
      <c r="AT3649" s="18" t="s">
        <v>44</v>
      </c>
      <c r="AU3649" s="322"/>
      <c r="AV3649" s="291"/>
      <c r="AW3649" s="266">
        <v>0</v>
      </c>
      <c r="AX3649" s="266">
        <v>0</v>
      </c>
      <c r="AY3649" s="266">
        <v>0</v>
      </c>
      <c r="AZ3649" s="266">
        <v>0</v>
      </c>
      <c r="BE3649" s="91" t="s">
        <v>79</v>
      </c>
    </row>
    <row r="3650" spans="2:57" s="3" customFormat="1" ht="70.5" hidden="1" customHeight="1">
      <c r="B3650" s="15">
        <v>2018</v>
      </c>
      <c r="C3650" s="62">
        <v>8323</v>
      </c>
      <c r="D3650" s="15">
        <v>6</v>
      </c>
      <c r="E3650" s="15">
        <v>0</v>
      </c>
      <c r="F3650" s="15">
        <v>5000</v>
      </c>
      <c r="G3650" s="15">
        <v>5300</v>
      </c>
      <c r="H3650" s="15">
        <v>531</v>
      </c>
      <c r="I3650" s="63">
        <v>133</v>
      </c>
      <c r="J3650" s="64" t="s">
        <v>1570</v>
      </c>
      <c r="K3650" s="17">
        <v>0</v>
      </c>
      <c r="L3650" s="17">
        <v>0</v>
      </c>
      <c r="M3650" s="18">
        <f t="shared" si="13987"/>
        <v>0</v>
      </c>
      <c r="N3650" s="17">
        <v>0</v>
      </c>
      <c r="O3650" s="17">
        <v>0</v>
      </c>
      <c r="P3650" s="18">
        <f t="shared" si="13988"/>
        <v>0</v>
      </c>
      <c r="Q3650" s="18">
        <f t="shared" si="13997"/>
        <v>0</v>
      </c>
      <c r="R3650" s="17">
        <v>0</v>
      </c>
      <c r="S3650" s="17">
        <v>0</v>
      </c>
      <c r="T3650" s="18">
        <f t="shared" si="13989"/>
        <v>0</v>
      </c>
      <c r="U3650" s="17">
        <v>0</v>
      </c>
      <c r="V3650" s="17">
        <v>0</v>
      </c>
      <c r="W3650" s="18">
        <f t="shared" si="13990"/>
        <v>0</v>
      </c>
      <c r="X3650" s="18">
        <f t="shared" si="13998"/>
        <v>0</v>
      </c>
      <c r="Y3650" s="17">
        <v>0</v>
      </c>
      <c r="Z3650" s="17">
        <v>0</v>
      </c>
      <c r="AA3650" s="18">
        <f t="shared" si="13991"/>
        <v>0</v>
      </c>
      <c r="AB3650" s="17">
        <v>0</v>
      </c>
      <c r="AC3650" s="17">
        <v>0</v>
      </c>
      <c r="AD3650" s="18">
        <f t="shared" si="13992"/>
        <v>0</v>
      </c>
      <c r="AE3650" s="18">
        <f t="shared" si="13999"/>
        <v>0</v>
      </c>
      <c r="AF3650" s="17">
        <v>0</v>
      </c>
      <c r="AG3650" s="17">
        <v>0</v>
      </c>
      <c r="AH3650" s="18">
        <f t="shared" si="13993"/>
        <v>0</v>
      </c>
      <c r="AI3650" s="17">
        <v>0</v>
      </c>
      <c r="AJ3650" s="17">
        <v>0</v>
      </c>
      <c r="AK3650" s="18">
        <f t="shared" si="13994"/>
        <v>0</v>
      </c>
      <c r="AL3650" s="18">
        <f t="shared" si="14000"/>
        <v>0</v>
      </c>
      <c r="AM3650" s="17">
        <f t="shared" si="14001"/>
        <v>0</v>
      </c>
      <c r="AN3650" s="17">
        <f t="shared" si="14001"/>
        <v>0</v>
      </c>
      <c r="AO3650" s="18">
        <f t="shared" si="13995"/>
        <v>0</v>
      </c>
      <c r="AP3650" s="17">
        <f t="shared" si="14002"/>
        <v>0</v>
      </c>
      <c r="AQ3650" s="17">
        <f t="shared" si="14002"/>
        <v>0</v>
      </c>
      <c r="AR3650" s="18">
        <f t="shared" si="13996"/>
        <v>0</v>
      </c>
      <c r="AS3650" s="18">
        <f t="shared" si="14003"/>
        <v>0</v>
      </c>
      <c r="AT3650" s="18" t="s">
        <v>44</v>
      </c>
      <c r="AU3650" s="322"/>
      <c r="AV3650" s="291"/>
      <c r="AW3650" s="266">
        <v>0</v>
      </c>
      <c r="AX3650" s="266">
        <v>0</v>
      </c>
      <c r="AY3650" s="266">
        <v>0</v>
      </c>
      <c r="AZ3650" s="266">
        <v>0</v>
      </c>
      <c r="BE3650" s="91" t="s">
        <v>79</v>
      </c>
    </row>
    <row r="3651" spans="2:57" s="3" customFormat="1" ht="70.5" hidden="1" customHeight="1">
      <c r="B3651" s="15">
        <v>2018</v>
      </c>
      <c r="C3651" s="62">
        <v>8323</v>
      </c>
      <c r="D3651" s="15">
        <v>6</v>
      </c>
      <c r="E3651" s="15">
        <v>0</v>
      </c>
      <c r="F3651" s="15">
        <v>5000</v>
      </c>
      <c r="G3651" s="15">
        <v>5300</v>
      </c>
      <c r="H3651" s="15">
        <v>531</v>
      </c>
      <c r="I3651" s="63">
        <v>134</v>
      </c>
      <c r="J3651" s="64" t="s">
        <v>1571</v>
      </c>
      <c r="K3651" s="17">
        <v>0</v>
      </c>
      <c r="L3651" s="17">
        <v>0</v>
      </c>
      <c r="M3651" s="18">
        <f t="shared" si="13987"/>
        <v>0</v>
      </c>
      <c r="N3651" s="17">
        <v>0</v>
      </c>
      <c r="O3651" s="17">
        <v>0</v>
      </c>
      <c r="P3651" s="18">
        <f t="shared" si="13988"/>
        <v>0</v>
      </c>
      <c r="Q3651" s="18">
        <f t="shared" si="13997"/>
        <v>0</v>
      </c>
      <c r="R3651" s="17">
        <v>0</v>
      </c>
      <c r="S3651" s="17">
        <v>0</v>
      </c>
      <c r="T3651" s="18">
        <f t="shared" si="13989"/>
        <v>0</v>
      </c>
      <c r="U3651" s="17">
        <v>0</v>
      </c>
      <c r="V3651" s="17">
        <v>0</v>
      </c>
      <c r="W3651" s="18">
        <f t="shared" si="13990"/>
        <v>0</v>
      </c>
      <c r="X3651" s="18">
        <f t="shared" si="13998"/>
        <v>0</v>
      </c>
      <c r="Y3651" s="17">
        <v>0</v>
      </c>
      <c r="Z3651" s="17">
        <v>0</v>
      </c>
      <c r="AA3651" s="18">
        <f t="shared" si="13991"/>
        <v>0</v>
      </c>
      <c r="AB3651" s="17">
        <v>0</v>
      </c>
      <c r="AC3651" s="17">
        <v>0</v>
      </c>
      <c r="AD3651" s="18">
        <f t="shared" si="13992"/>
        <v>0</v>
      </c>
      <c r="AE3651" s="18">
        <f t="shared" si="13999"/>
        <v>0</v>
      </c>
      <c r="AF3651" s="17">
        <v>0</v>
      </c>
      <c r="AG3651" s="17">
        <v>0</v>
      </c>
      <c r="AH3651" s="18">
        <f t="shared" si="13993"/>
        <v>0</v>
      </c>
      <c r="AI3651" s="17">
        <v>0</v>
      </c>
      <c r="AJ3651" s="17">
        <v>0</v>
      </c>
      <c r="AK3651" s="18">
        <f t="shared" si="13994"/>
        <v>0</v>
      </c>
      <c r="AL3651" s="18">
        <f t="shared" si="14000"/>
        <v>0</v>
      </c>
      <c r="AM3651" s="17">
        <f t="shared" si="14001"/>
        <v>0</v>
      </c>
      <c r="AN3651" s="17">
        <f t="shared" si="14001"/>
        <v>0</v>
      </c>
      <c r="AO3651" s="18">
        <f t="shared" si="13995"/>
        <v>0</v>
      </c>
      <c r="AP3651" s="17">
        <f t="shared" si="14002"/>
        <v>0</v>
      </c>
      <c r="AQ3651" s="17">
        <f t="shared" si="14002"/>
        <v>0</v>
      </c>
      <c r="AR3651" s="18">
        <f t="shared" si="13996"/>
        <v>0</v>
      </c>
      <c r="AS3651" s="18">
        <f t="shared" si="14003"/>
        <v>0</v>
      </c>
      <c r="AT3651" s="18" t="s">
        <v>44</v>
      </c>
      <c r="AU3651" s="322"/>
      <c r="AV3651" s="291"/>
      <c r="AW3651" s="266">
        <v>0</v>
      </c>
      <c r="AX3651" s="266">
        <v>0</v>
      </c>
      <c r="AY3651" s="266">
        <v>0</v>
      </c>
      <c r="AZ3651" s="266">
        <v>0</v>
      </c>
      <c r="BE3651" s="91" t="s">
        <v>79</v>
      </c>
    </row>
    <row r="3652" spans="2:57" s="3" customFormat="1" ht="70.5" hidden="1" customHeight="1">
      <c r="B3652" s="15">
        <v>2018</v>
      </c>
      <c r="C3652" s="62">
        <v>8323</v>
      </c>
      <c r="D3652" s="15">
        <v>6</v>
      </c>
      <c r="E3652" s="15">
        <v>0</v>
      </c>
      <c r="F3652" s="15">
        <v>5000</v>
      </c>
      <c r="G3652" s="15">
        <v>5300</v>
      </c>
      <c r="H3652" s="15">
        <v>531</v>
      </c>
      <c r="I3652" s="63">
        <v>135</v>
      </c>
      <c r="J3652" s="64" t="s">
        <v>1572</v>
      </c>
      <c r="K3652" s="17">
        <v>0</v>
      </c>
      <c r="L3652" s="17">
        <v>0</v>
      </c>
      <c r="M3652" s="18">
        <f t="shared" si="13987"/>
        <v>0</v>
      </c>
      <c r="N3652" s="17">
        <v>0</v>
      </c>
      <c r="O3652" s="17">
        <v>0</v>
      </c>
      <c r="P3652" s="18">
        <f t="shared" si="13988"/>
        <v>0</v>
      </c>
      <c r="Q3652" s="18">
        <f t="shared" si="13997"/>
        <v>0</v>
      </c>
      <c r="R3652" s="17">
        <v>0</v>
      </c>
      <c r="S3652" s="17">
        <v>0</v>
      </c>
      <c r="T3652" s="18">
        <f t="shared" si="13989"/>
        <v>0</v>
      </c>
      <c r="U3652" s="17">
        <v>0</v>
      </c>
      <c r="V3652" s="17">
        <v>0</v>
      </c>
      <c r="W3652" s="18">
        <f t="shared" si="13990"/>
        <v>0</v>
      </c>
      <c r="X3652" s="18">
        <f t="shared" si="13998"/>
        <v>0</v>
      </c>
      <c r="Y3652" s="17">
        <v>0</v>
      </c>
      <c r="Z3652" s="17">
        <v>0</v>
      </c>
      <c r="AA3652" s="18">
        <f t="shared" si="13991"/>
        <v>0</v>
      </c>
      <c r="AB3652" s="17">
        <v>0</v>
      </c>
      <c r="AC3652" s="17">
        <v>0</v>
      </c>
      <c r="AD3652" s="18">
        <f t="shared" si="13992"/>
        <v>0</v>
      </c>
      <c r="AE3652" s="18">
        <f t="shared" si="13999"/>
        <v>0</v>
      </c>
      <c r="AF3652" s="17">
        <v>0</v>
      </c>
      <c r="AG3652" s="17">
        <v>0</v>
      </c>
      <c r="AH3652" s="18">
        <f t="shared" si="13993"/>
        <v>0</v>
      </c>
      <c r="AI3652" s="17">
        <v>0</v>
      </c>
      <c r="AJ3652" s="17">
        <v>0</v>
      </c>
      <c r="AK3652" s="18">
        <f t="shared" si="13994"/>
        <v>0</v>
      </c>
      <c r="AL3652" s="18">
        <f t="shared" si="14000"/>
        <v>0</v>
      </c>
      <c r="AM3652" s="17">
        <f t="shared" si="14001"/>
        <v>0</v>
      </c>
      <c r="AN3652" s="17">
        <f t="shared" si="14001"/>
        <v>0</v>
      </c>
      <c r="AO3652" s="18">
        <f t="shared" si="13995"/>
        <v>0</v>
      </c>
      <c r="AP3652" s="17">
        <f t="shared" si="14002"/>
        <v>0</v>
      </c>
      <c r="AQ3652" s="17">
        <f t="shared" si="14002"/>
        <v>0</v>
      </c>
      <c r="AR3652" s="18">
        <f t="shared" si="13996"/>
        <v>0</v>
      </c>
      <c r="AS3652" s="18">
        <f t="shared" si="14003"/>
        <v>0</v>
      </c>
      <c r="AT3652" s="18" t="s">
        <v>44</v>
      </c>
      <c r="AU3652" s="322"/>
      <c r="AV3652" s="291"/>
      <c r="AW3652" s="266">
        <v>0</v>
      </c>
      <c r="AX3652" s="266">
        <v>0</v>
      </c>
      <c r="AY3652" s="266">
        <v>0</v>
      </c>
      <c r="AZ3652" s="266">
        <v>0</v>
      </c>
      <c r="BE3652" s="91" t="s">
        <v>79</v>
      </c>
    </row>
    <row r="3653" spans="2:57" s="3" customFormat="1" ht="70.5" hidden="1" customHeight="1">
      <c r="B3653" s="15">
        <v>2018</v>
      </c>
      <c r="C3653" s="62">
        <v>8323</v>
      </c>
      <c r="D3653" s="15">
        <v>6</v>
      </c>
      <c r="E3653" s="15">
        <v>0</v>
      </c>
      <c r="F3653" s="15">
        <v>5000</v>
      </c>
      <c r="G3653" s="15">
        <v>5300</v>
      </c>
      <c r="H3653" s="15">
        <v>531</v>
      </c>
      <c r="I3653" s="63">
        <v>136</v>
      </c>
      <c r="J3653" s="64" t="s">
        <v>1573</v>
      </c>
      <c r="K3653" s="17">
        <v>0</v>
      </c>
      <c r="L3653" s="17">
        <v>0</v>
      </c>
      <c r="M3653" s="18">
        <f t="shared" si="13987"/>
        <v>0</v>
      </c>
      <c r="N3653" s="17">
        <v>0</v>
      </c>
      <c r="O3653" s="17">
        <v>0</v>
      </c>
      <c r="P3653" s="18">
        <f t="shared" si="13988"/>
        <v>0</v>
      </c>
      <c r="Q3653" s="18">
        <f t="shared" si="13997"/>
        <v>0</v>
      </c>
      <c r="R3653" s="17">
        <v>0</v>
      </c>
      <c r="S3653" s="17">
        <v>0</v>
      </c>
      <c r="T3653" s="18">
        <f t="shared" si="13989"/>
        <v>0</v>
      </c>
      <c r="U3653" s="17">
        <v>0</v>
      </c>
      <c r="V3653" s="17">
        <v>0</v>
      </c>
      <c r="W3653" s="18">
        <f t="shared" si="13990"/>
        <v>0</v>
      </c>
      <c r="X3653" s="18">
        <f t="shared" si="13998"/>
        <v>0</v>
      </c>
      <c r="Y3653" s="17">
        <v>0</v>
      </c>
      <c r="Z3653" s="17">
        <v>0</v>
      </c>
      <c r="AA3653" s="18">
        <f t="shared" si="13991"/>
        <v>0</v>
      </c>
      <c r="AB3653" s="17">
        <v>0</v>
      </c>
      <c r="AC3653" s="17">
        <v>0</v>
      </c>
      <c r="AD3653" s="18">
        <f t="shared" si="13992"/>
        <v>0</v>
      </c>
      <c r="AE3653" s="18">
        <f t="shared" si="13999"/>
        <v>0</v>
      </c>
      <c r="AF3653" s="17">
        <v>0</v>
      </c>
      <c r="AG3653" s="17">
        <v>0</v>
      </c>
      <c r="AH3653" s="18">
        <f t="shared" si="13993"/>
        <v>0</v>
      </c>
      <c r="AI3653" s="17">
        <v>0</v>
      </c>
      <c r="AJ3653" s="17">
        <v>0</v>
      </c>
      <c r="AK3653" s="18">
        <f t="shared" si="13994"/>
        <v>0</v>
      </c>
      <c r="AL3653" s="18">
        <f t="shared" si="14000"/>
        <v>0</v>
      </c>
      <c r="AM3653" s="17">
        <f t="shared" si="14001"/>
        <v>0</v>
      </c>
      <c r="AN3653" s="17">
        <f t="shared" si="14001"/>
        <v>0</v>
      </c>
      <c r="AO3653" s="18">
        <f t="shared" si="13995"/>
        <v>0</v>
      </c>
      <c r="AP3653" s="17">
        <f t="shared" si="14002"/>
        <v>0</v>
      </c>
      <c r="AQ3653" s="17">
        <f t="shared" si="14002"/>
        <v>0</v>
      </c>
      <c r="AR3653" s="18">
        <f t="shared" si="13996"/>
        <v>0</v>
      </c>
      <c r="AS3653" s="18">
        <f t="shared" si="14003"/>
        <v>0</v>
      </c>
      <c r="AT3653" s="18" t="s">
        <v>44</v>
      </c>
      <c r="AU3653" s="322"/>
      <c r="AV3653" s="291"/>
      <c r="AW3653" s="266">
        <v>0</v>
      </c>
      <c r="AX3653" s="266">
        <v>0</v>
      </c>
      <c r="AY3653" s="266">
        <v>0</v>
      </c>
      <c r="AZ3653" s="266">
        <v>0</v>
      </c>
      <c r="BE3653" s="91" t="s">
        <v>79</v>
      </c>
    </row>
    <row r="3654" spans="2:57" s="3" customFormat="1" ht="70.5" hidden="1" customHeight="1">
      <c r="B3654" s="15">
        <v>2018</v>
      </c>
      <c r="C3654" s="62">
        <v>8323</v>
      </c>
      <c r="D3654" s="15">
        <v>6</v>
      </c>
      <c r="E3654" s="15">
        <v>0</v>
      </c>
      <c r="F3654" s="15">
        <v>5000</v>
      </c>
      <c r="G3654" s="15">
        <v>5300</v>
      </c>
      <c r="H3654" s="15">
        <v>531</v>
      </c>
      <c r="I3654" s="63">
        <v>137</v>
      </c>
      <c r="J3654" s="64" t="s">
        <v>1574</v>
      </c>
      <c r="K3654" s="17">
        <v>0</v>
      </c>
      <c r="L3654" s="17">
        <v>0</v>
      </c>
      <c r="M3654" s="18">
        <f t="shared" si="13987"/>
        <v>0</v>
      </c>
      <c r="N3654" s="17">
        <v>0</v>
      </c>
      <c r="O3654" s="17">
        <v>0</v>
      </c>
      <c r="P3654" s="18">
        <f t="shared" si="13988"/>
        <v>0</v>
      </c>
      <c r="Q3654" s="18">
        <f t="shared" si="13997"/>
        <v>0</v>
      </c>
      <c r="R3654" s="17">
        <v>0</v>
      </c>
      <c r="S3654" s="17">
        <v>0</v>
      </c>
      <c r="T3654" s="18">
        <f t="shared" si="13989"/>
        <v>0</v>
      </c>
      <c r="U3654" s="17">
        <v>0</v>
      </c>
      <c r="V3654" s="17">
        <v>0</v>
      </c>
      <c r="W3654" s="18">
        <f t="shared" si="13990"/>
        <v>0</v>
      </c>
      <c r="X3654" s="18">
        <f t="shared" si="13998"/>
        <v>0</v>
      </c>
      <c r="Y3654" s="17">
        <v>0</v>
      </c>
      <c r="Z3654" s="17">
        <v>0</v>
      </c>
      <c r="AA3654" s="18">
        <f t="shared" si="13991"/>
        <v>0</v>
      </c>
      <c r="AB3654" s="17">
        <v>0</v>
      </c>
      <c r="AC3654" s="17">
        <v>0</v>
      </c>
      <c r="AD3654" s="18">
        <f t="shared" si="13992"/>
        <v>0</v>
      </c>
      <c r="AE3654" s="18">
        <f t="shared" si="13999"/>
        <v>0</v>
      </c>
      <c r="AF3654" s="17">
        <v>0</v>
      </c>
      <c r="AG3654" s="17">
        <v>0</v>
      </c>
      <c r="AH3654" s="18">
        <f t="shared" si="13993"/>
        <v>0</v>
      </c>
      <c r="AI3654" s="17">
        <v>0</v>
      </c>
      <c r="AJ3654" s="17">
        <v>0</v>
      </c>
      <c r="AK3654" s="18">
        <f t="shared" si="13994"/>
        <v>0</v>
      </c>
      <c r="AL3654" s="18">
        <f t="shared" si="14000"/>
        <v>0</v>
      </c>
      <c r="AM3654" s="17">
        <f t="shared" si="14001"/>
        <v>0</v>
      </c>
      <c r="AN3654" s="17">
        <f t="shared" si="14001"/>
        <v>0</v>
      </c>
      <c r="AO3654" s="18">
        <f t="shared" si="13995"/>
        <v>0</v>
      </c>
      <c r="AP3654" s="17">
        <f t="shared" si="14002"/>
        <v>0</v>
      </c>
      <c r="AQ3654" s="17">
        <f t="shared" si="14002"/>
        <v>0</v>
      </c>
      <c r="AR3654" s="18">
        <f t="shared" si="13996"/>
        <v>0</v>
      </c>
      <c r="AS3654" s="18">
        <f t="shared" si="14003"/>
        <v>0</v>
      </c>
      <c r="AT3654" s="18" t="s">
        <v>44</v>
      </c>
      <c r="AU3654" s="322"/>
      <c r="AV3654" s="291"/>
      <c r="AW3654" s="266">
        <v>0</v>
      </c>
      <c r="AX3654" s="266">
        <v>0</v>
      </c>
      <c r="AY3654" s="266">
        <v>0</v>
      </c>
      <c r="AZ3654" s="266">
        <v>0</v>
      </c>
      <c r="BE3654" s="91" t="s">
        <v>79</v>
      </c>
    </row>
    <row r="3655" spans="2:57" s="3" customFormat="1" ht="70.5" hidden="1" customHeight="1">
      <c r="B3655" s="15">
        <v>2018</v>
      </c>
      <c r="C3655" s="62">
        <v>8323</v>
      </c>
      <c r="D3655" s="15">
        <v>6</v>
      </c>
      <c r="E3655" s="15">
        <v>0</v>
      </c>
      <c r="F3655" s="15">
        <v>5000</v>
      </c>
      <c r="G3655" s="15">
        <v>5300</v>
      </c>
      <c r="H3655" s="15">
        <v>531</v>
      </c>
      <c r="I3655" s="63">
        <v>138</v>
      </c>
      <c r="J3655" s="64" t="s">
        <v>1575</v>
      </c>
      <c r="K3655" s="17">
        <v>0</v>
      </c>
      <c r="L3655" s="17">
        <v>0</v>
      </c>
      <c r="M3655" s="18">
        <f t="shared" si="13987"/>
        <v>0</v>
      </c>
      <c r="N3655" s="17">
        <v>0</v>
      </c>
      <c r="O3655" s="17">
        <v>0</v>
      </c>
      <c r="P3655" s="18">
        <f t="shared" si="13988"/>
        <v>0</v>
      </c>
      <c r="Q3655" s="18">
        <f t="shared" si="13997"/>
        <v>0</v>
      </c>
      <c r="R3655" s="17">
        <v>0</v>
      </c>
      <c r="S3655" s="17">
        <v>0</v>
      </c>
      <c r="T3655" s="18">
        <f t="shared" si="13989"/>
        <v>0</v>
      </c>
      <c r="U3655" s="17">
        <v>0</v>
      </c>
      <c r="V3655" s="17">
        <v>0</v>
      </c>
      <c r="W3655" s="18">
        <f t="shared" si="13990"/>
        <v>0</v>
      </c>
      <c r="X3655" s="18">
        <f t="shared" si="13998"/>
        <v>0</v>
      </c>
      <c r="Y3655" s="17">
        <v>0</v>
      </c>
      <c r="Z3655" s="17">
        <v>0</v>
      </c>
      <c r="AA3655" s="18">
        <f t="shared" si="13991"/>
        <v>0</v>
      </c>
      <c r="AB3655" s="17">
        <v>0</v>
      </c>
      <c r="AC3655" s="17">
        <v>0</v>
      </c>
      <c r="AD3655" s="18">
        <f t="shared" si="13992"/>
        <v>0</v>
      </c>
      <c r="AE3655" s="18">
        <f t="shared" si="13999"/>
        <v>0</v>
      </c>
      <c r="AF3655" s="17">
        <v>0</v>
      </c>
      <c r="AG3655" s="17">
        <v>0</v>
      </c>
      <c r="AH3655" s="18">
        <f t="shared" si="13993"/>
        <v>0</v>
      </c>
      <c r="AI3655" s="17">
        <v>0</v>
      </c>
      <c r="AJ3655" s="17">
        <v>0</v>
      </c>
      <c r="AK3655" s="18">
        <f t="shared" si="13994"/>
        <v>0</v>
      </c>
      <c r="AL3655" s="18">
        <f t="shared" si="14000"/>
        <v>0</v>
      </c>
      <c r="AM3655" s="17">
        <f t="shared" si="14001"/>
        <v>0</v>
      </c>
      <c r="AN3655" s="17">
        <f t="shared" si="14001"/>
        <v>0</v>
      </c>
      <c r="AO3655" s="18">
        <f t="shared" si="13995"/>
        <v>0</v>
      </c>
      <c r="AP3655" s="17">
        <f t="shared" si="14002"/>
        <v>0</v>
      </c>
      <c r="AQ3655" s="17">
        <f t="shared" si="14002"/>
        <v>0</v>
      </c>
      <c r="AR3655" s="18">
        <f t="shared" si="13996"/>
        <v>0</v>
      </c>
      <c r="AS3655" s="18">
        <f t="shared" si="14003"/>
        <v>0</v>
      </c>
      <c r="AT3655" s="18" t="s">
        <v>44</v>
      </c>
      <c r="AU3655" s="322"/>
      <c r="AV3655" s="291"/>
      <c r="AW3655" s="266">
        <v>0</v>
      </c>
      <c r="AX3655" s="266">
        <v>0</v>
      </c>
      <c r="AY3655" s="266">
        <v>0</v>
      </c>
      <c r="AZ3655" s="266">
        <v>0</v>
      </c>
      <c r="BE3655" s="91" t="s">
        <v>79</v>
      </c>
    </row>
    <row r="3656" spans="2:57" s="3" customFormat="1" ht="70.5" hidden="1" customHeight="1">
      <c r="B3656" s="15">
        <v>2018</v>
      </c>
      <c r="C3656" s="62">
        <v>8323</v>
      </c>
      <c r="D3656" s="15">
        <v>6</v>
      </c>
      <c r="E3656" s="15">
        <v>0</v>
      </c>
      <c r="F3656" s="15">
        <v>5000</v>
      </c>
      <c r="G3656" s="15">
        <v>5300</v>
      </c>
      <c r="H3656" s="15">
        <v>531</v>
      </c>
      <c r="I3656" s="63">
        <v>139</v>
      </c>
      <c r="J3656" s="64" t="s">
        <v>1576</v>
      </c>
      <c r="K3656" s="17">
        <v>0</v>
      </c>
      <c r="L3656" s="17">
        <v>0</v>
      </c>
      <c r="M3656" s="18">
        <f t="shared" si="13987"/>
        <v>0</v>
      </c>
      <c r="N3656" s="17">
        <v>0</v>
      </c>
      <c r="O3656" s="17">
        <v>0</v>
      </c>
      <c r="P3656" s="18">
        <f t="shared" si="13988"/>
        <v>0</v>
      </c>
      <c r="Q3656" s="18">
        <f t="shared" si="13997"/>
        <v>0</v>
      </c>
      <c r="R3656" s="17">
        <v>0</v>
      </c>
      <c r="S3656" s="17">
        <v>0</v>
      </c>
      <c r="T3656" s="18">
        <f t="shared" si="13989"/>
        <v>0</v>
      </c>
      <c r="U3656" s="17">
        <v>0</v>
      </c>
      <c r="V3656" s="17">
        <v>0</v>
      </c>
      <c r="W3656" s="18">
        <f t="shared" si="13990"/>
        <v>0</v>
      </c>
      <c r="X3656" s="18">
        <f t="shared" si="13998"/>
        <v>0</v>
      </c>
      <c r="Y3656" s="17">
        <v>0</v>
      </c>
      <c r="Z3656" s="17">
        <v>0</v>
      </c>
      <c r="AA3656" s="18">
        <f t="shared" si="13991"/>
        <v>0</v>
      </c>
      <c r="AB3656" s="17">
        <v>0</v>
      </c>
      <c r="AC3656" s="17">
        <v>0</v>
      </c>
      <c r="AD3656" s="18">
        <f t="shared" si="13992"/>
        <v>0</v>
      </c>
      <c r="AE3656" s="18">
        <f t="shared" si="13999"/>
        <v>0</v>
      </c>
      <c r="AF3656" s="17">
        <v>0</v>
      </c>
      <c r="AG3656" s="17">
        <v>0</v>
      </c>
      <c r="AH3656" s="18">
        <f t="shared" si="13993"/>
        <v>0</v>
      </c>
      <c r="AI3656" s="17">
        <v>0</v>
      </c>
      <c r="AJ3656" s="17">
        <v>0</v>
      </c>
      <c r="AK3656" s="18">
        <f t="shared" si="13994"/>
        <v>0</v>
      </c>
      <c r="AL3656" s="18">
        <f t="shared" si="14000"/>
        <v>0</v>
      </c>
      <c r="AM3656" s="17">
        <f t="shared" si="14001"/>
        <v>0</v>
      </c>
      <c r="AN3656" s="17">
        <f t="shared" si="14001"/>
        <v>0</v>
      </c>
      <c r="AO3656" s="18">
        <f t="shared" si="13995"/>
        <v>0</v>
      </c>
      <c r="AP3656" s="17">
        <f t="shared" si="14002"/>
        <v>0</v>
      </c>
      <c r="AQ3656" s="17">
        <f t="shared" si="14002"/>
        <v>0</v>
      </c>
      <c r="AR3656" s="18">
        <f t="shared" si="13996"/>
        <v>0</v>
      </c>
      <c r="AS3656" s="18">
        <f t="shared" si="14003"/>
        <v>0</v>
      </c>
      <c r="AT3656" s="18" t="s">
        <v>44</v>
      </c>
      <c r="AU3656" s="322"/>
      <c r="AV3656" s="291"/>
      <c r="AW3656" s="266">
        <v>0</v>
      </c>
      <c r="AX3656" s="266">
        <v>0</v>
      </c>
      <c r="AY3656" s="266">
        <v>0</v>
      </c>
      <c r="AZ3656" s="266">
        <v>0</v>
      </c>
      <c r="BE3656" s="91" t="s">
        <v>79</v>
      </c>
    </row>
    <row r="3657" spans="2:57" s="3" customFormat="1" ht="70.5" hidden="1" customHeight="1">
      <c r="B3657" s="15">
        <v>2018</v>
      </c>
      <c r="C3657" s="62">
        <v>8323</v>
      </c>
      <c r="D3657" s="15">
        <v>6</v>
      </c>
      <c r="E3657" s="15">
        <v>0</v>
      </c>
      <c r="F3657" s="15">
        <v>5000</v>
      </c>
      <c r="G3657" s="15">
        <v>5300</v>
      </c>
      <c r="H3657" s="15">
        <v>531</v>
      </c>
      <c r="I3657" s="63">
        <v>140</v>
      </c>
      <c r="J3657" s="64" t="s">
        <v>1577</v>
      </c>
      <c r="K3657" s="17">
        <v>0</v>
      </c>
      <c r="L3657" s="17">
        <v>0</v>
      </c>
      <c r="M3657" s="18">
        <f t="shared" si="13987"/>
        <v>0</v>
      </c>
      <c r="N3657" s="17">
        <v>0</v>
      </c>
      <c r="O3657" s="17">
        <v>0</v>
      </c>
      <c r="P3657" s="18">
        <f t="shared" si="13988"/>
        <v>0</v>
      </c>
      <c r="Q3657" s="18">
        <f t="shared" si="13997"/>
        <v>0</v>
      </c>
      <c r="R3657" s="17">
        <v>0</v>
      </c>
      <c r="S3657" s="17">
        <v>0</v>
      </c>
      <c r="T3657" s="18">
        <f t="shared" si="13989"/>
        <v>0</v>
      </c>
      <c r="U3657" s="17">
        <v>0</v>
      </c>
      <c r="V3657" s="17">
        <v>0</v>
      </c>
      <c r="W3657" s="18">
        <f t="shared" si="13990"/>
        <v>0</v>
      </c>
      <c r="X3657" s="18">
        <f t="shared" si="13998"/>
        <v>0</v>
      </c>
      <c r="Y3657" s="17">
        <v>0</v>
      </c>
      <c r="Z3657" s="17">
        <v>0</v>
      </c>
      <c r="AA3657" s="18">
        <f t="shared" si="13991"/>
        <v>0</v>
      </c>
      <c r="AB3657" s="17">
        <v>0</v>
      </c>
      <c r="AC3657" s="17">
        <v>0</v>
      </c>
      <c r="AD3657" s="18">
        <f t="shared" si="13992"/>
        <v>0</v>
      </c>
      <c r="AE3657" s="18">
        <f t="shared" si="13999"/>
        <v>0</v>
      </c>
      <c r="AF3657" s="17">
        <v>0</v>
      </c>
      <c r="AG3657" s="17">
        <v>0</v>
      </c>
      <c r="AH3657" s="18">
        <f t="shared" si="13993"/>
        <v>0</v>
      </c>
      <c r="AI3657" s="17">
        <v>0</v>
      </c>
      <c r="AJ3657" s="17">
        <v>0</v>
      </c>
      <c r="AK3657" s="18">
        <f t="shared" si="13994"/>
        <v>0</v>
      </c>
      <c r="AL3657" s="18">
        <f t="shared" si="14000"/>
        <v>0</v>
      </c>
      <c r="AM3657" s="17">
        <f t="shared" si="14001"/>
        <v>0</v>
      </c>
      <c r="AN3657" s="17">
        <f t="shared" si="14001"/>
        <v>0</v>
      </c>
      <c r="AO3657" s="18">
        <f t="shared" si="13995"/>
        <v>0</v>
      </c>
      <c r="AP3657" s="17">
        <f t="shared" si="14002"/>
        <v>0</v>
      </c>
      <c r="AQ3657" s="17">
        <f t="shared" si="14002"/>
        <v>0</v>
      </c>
      <c r="AR3657" s="18">
        <f t="shared" si="13996"/>
        <v>0</v>
      </c>
      <c r="AS3657" s="18">
        <f t="shared" si="14003"/>
        <v>0</v>
      </c>
      <c r="AT3657" s="18" t="s">
        <v>44</v>
      </c>
      <c r="AU3657" s="322"/>
      <c r="AV3657" s="291"/>
      <c r="AW3657" s="266">
        <v>0</v>
      </c>
      <c r="AX3657" s="266">
        <v>0</v>
      </c>
      <c r="AY3657" s="266">
        <v>0</v>
      </c>
      <c r="AZ3657" s="266">
        <v>0</v>
      </c>
      <c r="BE3657" s="91" t="s">
        <v>79</v>
      </c>
    </row>
    <row r="3658" spans="2:57" s="3" customFormat="1" ht="70.5" hidden="1" customHeight="1">
      <c r="B3658" s="15">
        <v>2018</v>
      </c>
      <c r="C3658" s="62">
        <v>8323</v>
      </c>
      <c r="D3658" s="15">
        <v>6</v>
      </c>
      <c r="E3658" s="15">
        <v>0</v>
      </c>
      <c r="F3658" s="15">
        <v>5000</v>
      </c>
      <c r="G3658" s="15">
        <v>5300</v>
      </c>
      <c r="H3658" s="15">
        <v>531</v>
      </c>
      <c r="I3658" s="63">
        <v>141</v>
      </c>
      <c r="J3658" s="64" t="s">
        <v>1578</v>
      </c>
      <c r="K3658" s="17">
        <v>0</v>
      </c>
      <c r="L3658" s="17">
        <v>0</v>
      </c>
      <c r="M3658" s="18">
        <f t="shared" si="13987"/>
        <v>0</v>
      </c>
      <c r="N3658" s="17">
        <v>0</v>
      </c>
      <c r="O3658" s="17">
        <v>0</v>
      </c>
      <c r="P3658" s="18">
        <f t="shared" si="13988"/>
        <v>0</v>
      </c>
      <c r="Q3658" s="18">
        <f t="shared" si="13997"/>
        <v>0</v>
      </c>
      <c r="R3658" s="17">
        <v>0</v>
      </c>
      <c r="S3658" s="17">
        <v>0</v>
      </c>
      <c r="T3658" s="18">
        <f t="shared" si="13989"/>
        <v>0</v>
      </c>
      <c r="U3658" s="17">
        <v>0</v>
      </c>
      <c r="V3658" s="17">
        <v>0</v>
      </c>
      <c r="W3658" s="18">
        <f t="shared" si="13990"/>
        <v>0</v>
      </c>
      <c r="X3658" s="18">
        <f t="shared" si="13998"/>
        <v>0</v>
      </c>
      <c r="Y3658" s="17">
        <v>0</v>
      </c>
      <c r="Z3658" s="17">
        <v>0</v>
      </c>
      <c r="AA3658" s="18">
        <f t="shared" si="13991"/>
        <v>0</v>
      </c>
      <c r="AB3658" s="17">
        <v>0</v>
      </c>
      <c r="AC3658" s="17">
        <v>0</v>
      </c>
      <c r="AD3658" s="18">
        <f t="shared" si="13992"/>
        <v>0</v>
      </c>
      <c r="AE3658" s="18">
        <f t="shared" si="13999"/>
        <v>0</v>
      </c>
      <c r="AF3658" s="17">
        <v>0</v>
      </c>
      <c r="AG3658" s="17">
        <v>0</v>
      </c>
      <c r="AH3658" s="18">
        <f t="shared" si="13993"/>
        <v>0</v>
      </c>
      <c r="AI3658" s="17">
        <v>0</v>
      </c>
      <c r="AJ3658" s="17">
        <v>0</v>
      </c>
      <c r="AK3658" s="18">
        <f t="shared" si="13994"/>
        <v>0</v>
      </c>
      <c r="AL3658" s="18">
        <f t="shared" si="14000"/>
        <v>0</v>
      </c>
      <c r="AM3658" s="17">
        <f t="shared" si="14001"/>
        <v>0</v>
      </c>
      <c r="AN3658" s="17">
        <f t="shared" si="14001"/>
        <v>0</v>
      </c>
      <c r="AO3658" s="18">
        <f t="shared" si="13995"/>
        <v>0</v>
      </c>
      <c r="AP3658" s="17">
        <f t="shared" si="14002"/>
        <v>0</v>
      </c>
      <c r="AQ3658" s="17">
        <f t="shared" si="14002"/>
        <v>0</v>
      </c>
      <c r="AR3658" s="18">
        <f t="shared" si="13996"/>
        <v>0</v>
      </c>
      <c r="AS3658" s="18">
        <f t="shared" si="14003"/>
        <v>0</v>
      </c>
      <c r="AT3658" s="18" t="s">
        <v>44</v>
      </c>
      <c r="AU3658" s="322"/>
      <c r="AV3658" s="291"/>
      <c r="AW3658" s="266">
        <v>0</v>
      </c>
      <c r="AX3658" s="266">
        <v>0</v>
      </c>
      <c r="AY3658" s="266">
        <v>0</v>
      </c>
      <c r="AZ3658" s="266">
        <v>0</v>
      </c>
      <c r="BE3658" s="91" t="s">
        <v>79</v>
      </c>
    </row>
    <row r="3659" spans="2:57" s="3" customFormat="1" ht="70.5" hidden="1" customHeight="1">
      <c r="B3659" s="15">
        <v>2018</v>
      </c>
      <c r="C3659" s="62">
        <v>8323</v>
      </c>
      <c r="D3659" s="15">
        <v>6</v>
      </c>
      <c r="E3659" s="15">
        <v>0</v>
      </c>
      <c r="F3659" s="15">
        <v>5000</v>
      </c>
      <c r="G3659" s="15">
        <v>5300</v>
      </c>
      <c r="H3659" s="15">
        <v>531</v>
      </c>
      <c r="I3659" s="63">
        <v>142</v>
      </c>
      <c r="J3659" s="64" t="s">
        <v>1579</v>
      </c>
      <c r="K3659" s="17">
        <v>0</v>
      </c>
      <c r="L3659" s="17">
        <v>0</v>
      </c>
      <c r="M3659" s="18">
        <f t="shared" si="13987"/>
        <v>0</v>
      </c>
      <c r="N3659" s="17">
        <v>0</v>
      </c>
      <c r="O3659" s="17">
        <v>0</v>
      </c>
      <c r="P3659" s="18">
        <f t="shared" si="13988"/>
        <v>0</v>
      </c>
      <c r="Q3659" s="18">
        <f t="shared" si="13997"/>
        <v>0</v>
      </c>
      <c r="R3659" s="17">
        <v>0</v>
      </c>
      <c r="S3659" s="17">
        <v>0</v>
      </c>
      <c r="T3659" s="18">
        <f t="shared" si="13989"/>
        <v>0</v>
      </c>
      <c r="U3659" s="17">
        <v>0</v>
      </c>
      <c r="V3659" s="17">
        <v>0</v>
      </c>
      <c r="W3659" s="18">
        <f t="shared" si="13990"/>
        <v>0</v>
      </c>
      <c r="X3659" s="18">
        <f t="shared" si="13998"/>
        <v>0</v>
      </c>
      <c r="Y3659" s="17">
        <v>0</v>
      </c>
      <c r="Z3659" s="17">
        <v>0</v>
      </c>
      <c r="AA3659" s="18">
        <f t="shared" si="13991"/>
        <v>0</v>
      </c>
      <c r="AB3659" s="17">
        <v>0</v>
      </c>
      <c r="AC3659" s="17">
        <v>0</v>
      </c>
      <c r="AD3659" s="18">
        <f t="shared" si="13992"/>
        <v>0</v>
      </c>
      <c r="AE3659" s="18">
        <f t="shared" si="13999"/>
        <v>0</v>
      </c>
      <c r="AF3659" s="17">
        <v>0</v>
      </c>
      <c r="AG3659" s="17">
        <v>0</v>
      </c>
      <c r="AH3659" s="18">
        <f t="shared" si="13993"/>
        <v>0</v>
      </c>
      <c r="AI3659" s="17">
        <v>0</v>
      </c>
      <c r="AJ3659" s="17">
        <v>0</v>
      </c>
      <c r="AK3659" s="18">
        <f t="shared" si="13994"/>
        <v>0</v>
      </c>
      <c r="AL3659" s="18">
        <f t="shared" si="14000"/>
        <v>0</v>
      </c>
      <c r="AM3659" s="17">
        <f t="shared" si="14001"/>
        <v>0</v>
      </c>
      <c r="AN3659" s="17">
        <f t="shared" si="14001"/>
        <v>0</v>
      </c>
      <c r="AO3659" s="18">
        <f t="shared" si="13995"/>
        <v>0</v>
      </c>
      <c r="AP3659" s="17">
        <f t="shared" si="14002"/>
        <v>0</v>
      </c>
      <c r="AQ3659" s="17">
        <f t="shared" si="14002"/>
        <v>0</v>
      </c>
      <c r="AR3659" s="18">
        <f t="shared" si="13996"/>
        <v>0</v>
      </c>
      <c r="AS3659" s="18">
        <f t="shared" si="14003"/>
        <v>0</v>
      </c>
      <c r="AT3659" s="18" t="s">
        <v>44</v>
      </c>
      <c r="AU3659" s="322"/>
      <c r="AV3659" s="291"/>
      <c r="AW3659" s="266">
        <v>0</v>
      </c>
      <c r="AX3659" s="266">
        <v>0</v>
      </c>
      <c r="AY3659" s="266">
        <v>0</v>
      </c>
      <c r="AZ3659" s="266">
        <v>0</v>
      </c>
      <c r="BE3659" s="91" t="s">
        <v>79</v>
      </c>
    </row>
    <row r="3660" spans="2:57" s="3" customFormat="1" ht="70.5" hidden="1" customHeight="1">
      <c r="B3660" s="15">
        <v>2018</v>
      </c>
      <c r="C3660" s="62">
        <v>8323</v>
      </c>
      <c r="D3660" s="15">
        <v>6</v>
      </c>
      <c r="E3660" s="15">
        <v>0</v>
      </c>
      <c r="F3660" s="15">
        <v>5000</v>
      </c>
      <c r="G3660" s="15">
        <v>5300</v>
      </c>
      <c r="H3660" s="15">
        <v>531</v>
      </c>
      <c r="I3660" s="63">
        <v>143</v>
      </c>
      <c r="J3660" s="64" t="s">
        <v>1580</v>
      </c>
      <c r="K3660" s="17">
        <v>0</v>
      </c>
      <c r="L3660" s="17">
        <v>0</v>
      </c>
      <c r="M3660" s="18">
        <f t="shared" si="13987"/>
        <v>0</v>
      </c>
      <c r="N3660" s="17">
        <v>0</v>
      </c>
      <c r="O3660" s="17">
        <v>0</v>
      </c>
      <c r="P3660" s="18">
        <f t="shared" si="13988"/>
        <v>0</v>
      </c>
      <c r="Q3660" s="18">
        <f t="shared" si="13997"/>
        <v>0</v>
      </c>
      <c r="R3660" s="17">
        <v>0</v>
      </c>
      <c r="S3660" s="17">
        <v>0</v>
      </c>
      <c r="T3660" s="18">
        <f t="shared" si="13989"/>
        <v>0</v>
      </c>
      <c r="U3660" s="17">
        <v>0</v>
      </c>
      <c r="V3660" s="17">
        <v>0</v>
      </c>
      <c r="W3660" s="18">
        <f t="shared" si="13990"/>
        <v>0</v>
      </c>
      <c r="X3660" s="18">
        <f t="shared" si="13998"/>
        <v>0</v>
      </c>
      <c r="Y3660" s="17">
        <v>0</v>
      </c>
      <c r="Z3660" s="17">
        <v>0</v>
      </c>
      <c r="AA3660" s="18">
        <f t="shared" si="13991"/>
        <v>0</v>
      </c>
      <c r="AB3660" s="17">
        <v>0</v>
      </c>
      <c r="AC3660" s="17">
        <v>0</v>
      </c>
      <c r="AD3660" s="18">
        <f t="shared" si="13992"/>
        <v>0</v>
      </c>
      <c r="AE3660" s="18">
        <f t="shared" si="13999"/>
        <v>0</v>
      </c>
      <c r="AF3660" s="17">
        <v>0</v>
      </c>
      <c r="AG3660" s="17">
        <v>0</v>
      </c>
      <c r="AH3660" s="18">
        <f t="shared" si="13993"/>
        <v>0</v>
      </c>
      <c r="AI3660" s="17">
        <v>0</v>
      </c>
      <c r="AJ3660" s="17">
        <v>0</v>
      </c>
      <c r="AK3660" s="18">
        <f t="shared" si="13994"/>
        <v>0</v>
      </c>
      <c r="AL3660" s="18">
        <f t="shared" si="14000"/>
        <v>0</v>
      </c>
      <c r="AM3660" s="17">
        <f t="shared" si="14001"/>
        <v>0</v>
      </c>
      <c r="AN3660" s="17">
        <f t="shared" si="14001"/>
        <v>0</v>
      </c>
      <c r="AO3660" s="18">
        <f t="shared" si="13995"/>
        <v>0</v>
      </c>
      <c r="AP3660" s="17">
        <f t="shared" si="14002"/>
        <v>0</v>
      </c>
      <c r="AQ3660" s="17">
        <f t="shared" si="14002"/>
        <v>0</v>
      </c>
      <c r="AR3660" s="18">
        <f t="shared" si="13996"/>
        <v>0</v>
      </c>
      <c r="AS3660" s="18">
        <f t="shared" si="14003"/>
        <v>0</v>
      </c>
      <c r="AT3660" s="18" t="s">
        <v>44</v>
      </c>
      <c r="AU3660" s="322"/>
      <c r="AV3660" s="291"/>
      <c r="AW3660" s="266">
        <v>0</v>
      </c>
      <c r="AX3660" s="266">
        <v>0</v>
      </c>
      <c r="AY3660" s="266">
        <v>0</v>
      </c>
      <c r="AZ3660" s="266">
        <v>0</v>
      </c>
      <c r="BE3660" s="91" t="s">
        <v>79</v>
      </c>
    </row>
    <row r="3661" spans="2:57" s="3" customFormat="1" ht="70.5" hidden="1" customHeight="1">
      <c r="B3661" s="15">
        <v>2018</v>
      </c>
      <c r="C3661" s="62">
        <v>8323</v>
      </c>
      <c r="D3661" s="15">
        <v>6</v>
      </c>
      <c r="E3661" s="15">
        <v>0</v>
      </c>
      <c r="F3661" s="15">
        <v>5000</v>
      </c>
      <c r="G3661" s="15">
        <v>5300</v>
      </c>
      <c r="H3661" s="15">
        <v>531</v>
      </c>
      <c r="I3661" s="63">
        <v>144</v>
      </c>
      <c r="J3661" s="64" t="s">
        <v>1581</v>
      </c>
      <c r="K3661" s="17">
        <v>0</v>
      </c>
      <c r="L3661" s="17">
        <v>0</v>
      </c>
      <c r="M3661" s="18">
        <f t="shared" si="13987"/>
        <v>0</v>
      </c>
      <c r="N3661" s="17">
        <v>0</v>
      </c>
      <c r="O3661" s="17">
        <v>0</v>
      </c>
      <c r="P3661" s="18">
        <f t="shared" si="13988"/>
        <v>0</v>
      </c>
      <c r="Q3661" s="18">
        <f t="shared" si="13997"/>
        <v>0</v>
      </c>
      <c r="R3661" s="17">
        <v>0</v>
      </c>
      <c r="S3661" s="17">
        <v>0</v>
      </c>
      <c r="T3661" s="18">
        <f t="shared" si="13989"/>
        <v>0</v>
      </c>
      <c r="U3661" s="17">
        <v>0</v>
      </c>
      <c r="V3661" s="17">
        <v>0</v>
      </c>
      <c r="W3661" s="18">
        <f t="shared" si="13990"/>
        <v>0</v>
      </c>
      <c r="X3661" s="18">
        <f t="shared" si="13998"/>
        <v>0</v>
      </c>
      <c r="Y3661" s="17">
        <v>0</v>
      </c>
      <c r="Z3661" s="17">
        <v>0</v>
      </c>
      <c r="AA3661" s="18">
        <f t="shared" si="13991"/>
        <v>0</v>
      </c>
      <c r="AB3661" s="17">
        <v>0</v>
      </c>
      <c r="AC3661" s="17">
        <v>0</v>
      </c>
      <c r="AD3661" s="18">
        <f t="shared" si="13992"/>
        <v>0</v>
      </c>
      <c r="AE3661" s="18">
        <f t="shared" si="13999"/>
        <v>0</v>
      </c>
      <c r="AF3661" s="17">
        <v>0</v>
      </c>
      <c r="AG3661" s="17">
        <v>0</v>
      </c>
      <c r="AH3661" s="18">
        <f t="shared" si="13993"/>
        <v>0</v>
      </c>
      <c r="AI3661" s="17">
        <v>0</v>
      </c>
      <c r="AJ3661" s="17">
        <v>0</v>
      </c>
      <c r="AK3661" s="18">
        <f t="shared" si="13994"/>
        <v>0</v>
      </c>
      <c r="AL3661" s="18">
        <f t="shared" si="14000"/>
        <v>0</v>
      </c>
      <c r="AM3661" s="17">
        <f t="shared" si="14001"/>
        <v>0</v>
      </c>
      <c r="AN3661" s="17">
        <f t="shared" si="14001"/>
        <v>0</v>
      </c>
      <c r="AO3661" s="18">
        <f t="shared" si="13995"/>
        <v>0</v>
      </c>
      <c r="AP3661" s="17">
        <f t="shared" si="14002"/>
        <v>0</v>
      </c>
      <c r="AQ3661" s="17">
        <f t="shared" si="14002"/>
        <v>0</v>
      </c>
      <c r="AR3661" s="18">
        <f t="shared" si="13996"/>
        <v>0</v>
      </c>
      <c r="AS3661" s="18">
        <f t="shared" si="14003"/>
        <v>0</v>
      </c>
      <c r="AT3661" s="18" t="s">
        <v>44</v>
      </c>
      <c r="AU3661" s="322"/>
      <c r="AV3661" s="291"/>
      <c r="AW3661" s="266">
        <v>0</v>
      </c>
      <c r="AX3661" s="266">
        <v>0</v>
      </c>
      <c r="AY3661" s="266">
        <v>0</v>
      </c>
      <c r="AZ3661" s="266">
        <v>0</v>
      </c>
      <c r="BE3661" s="91" t="s">
        <v>79</v>
      </c>
    </row>
    <row r="3662" spans="2:57" s="3" customFormat="1" ht="70.5" customHeight="1">
      <c r="B3662" s="15">
        <v>2018</v>
      </c>
      <c r="C3662" s="62">
        <v>8323</v>
      </c>
      <c r="D3662" s="15">
        <v>6</v>
      </c>
      <c r="E3662" s="15">
        <v>0</v>
      </c>
      <c r="F3662" s="15">
        <v>5000</v>
      </c>
      <c r="G3662" s="15">
        <v>5300</v>
      </c>
      <c r="H3662" s="15">
        <v>531</v>
      </c>
      <c r="I3662" s="63">
        <v>145</v>
      </c>
      <c r="J3662" s="64" t="s">
        <v>1582</v>
      </c>
      <c r="K3662" s="17">
        <f>'[1]AFF 2018'!AJ$4193</f>
        <v>5000</v>
      </c>
      <c r="L3662" s="17">
        <f>'[1]AFF 2018'!AK$4193</f>
        <v>0</v>
      </c>
      <c r="M3662" s="18">
        <f t="shared" si="13987"/>
        <v>5000</v>
      </c>
      <c r="N3662" s="17">
        <f>'[1]AFF 2018'!AM$4193</f>
        <v>0</v>
      </c>
      <c r="O3662" s="17">
        <f>'[1]AFF 2018'!AN$4193</f>
        <v>0</v>
      </c>
      <c r="P3662" s="18">
        <f t="shared" si="13988"/>
        <v>0</v>
      </c>
      <c r="Q3662" s="18">
        <f t="shared" si="13997"/>
        <v>5000</v>
      </c>
      <c r="R3662" s="17">
        <f>'[1]AFF 2018'!AQ$4193</f>
        <v>0</v>
      </c>
      <c r="S3662" s="17">
        <f>'[1]AFF 2018'!AR$4193</f>
        <v>0</v>
      </c>
      <c r="T3662" s="18">
        <f t="shared" si="13989"/>
        <v>0</v>
      </c>
      <c r="U3662" s="17">
        <f>'[1]AFF 2018'!AT$4193</f>
        <v>0</v>
      </c>
      <c r="V3662" s="17">
        <f>'[1]AFF 2018'!AU$4193</f>
        <v>0</v>
      </c>
      <c r="W3662" s="18">
        <f t="shared" si="13990"/>
        <v>0</v>
      </c>
      <c r="X3662" s="18">
        <f t="shared" si="13998"/>
        <v>0</v>
      </c>
      <c r="Y3662" s="17">
        <f>'[1]AFF 2018'!BL$4193</f>
        <v>2484.31</v>
      </c>
      <c r="Z3662" s="17">
        <f>'[1]AFF 2018'!BM$4193</f>
        <v>0</v>
      </c>
      <c r="AA3662" s="18">
        <f t="shared" si="13991"/>
        <v>2484.31</v>
      </c>
      <c r="AB3662" s="17">
        <f>'[1]AFF 2018'!BO$4193</f>
        <v>0</v>
      </c>
      <c r="AC3662" s="17">
        <f>'[1]AFF 2018'!BP$4193</f>
        <v>0</v>
      </c>
      <c r="AD3662" s="18">
        <f t="shared" si="13992"/>
        <v>0</v>
      </c>
      <c r="AE3662" s="18">
        <f t="shared" si="13999"/>
        <v>2484.31</v>
      </c>
      <c r="AF3662" s="17">
        <f>'[1]AFF 2018'!$BE$4193</f>
        <v>2484.3200000000002</v>
      </c>
      <c r="AG3662" s="17">
        <f>'[1]AFF 2018'!$BF$4193</f>
        <v>0</v>
      </c>
      <c r="AH3662" s="18">
        <f t="shared" si="13993"/>
        <v>2484.3200000000002</v>
      </c>
      <c r="AI3662" s="17">
        <f>'[1]AFF 2018'!$BH$4193</f>
        <v>0</v>
      </c>
      <c r="AJ3662" s="17">
        <f>'[1]AFF 2018'!$BI$4193</f>
        <v>0</v>
      </c>
      <c r="AK3662" s="18">
        <f t="shared" si="13994"/>
        <v>0</v>
      </c>
      <c r="AL3662" s="18">
        <f t="shared" si="14000"/>
        <v>2484.3200000000002</v>
      </c>
      <c r="AM3662" s="17">
        <f t="shared" si="14001"/>
        <v>31.369999999999891</v>
      </c>
      <c r="AN3662" s="17">
        <f t="shared" si="14001"/>
        <v>0</v>
      </c>
      <c r="AO3662" s="18">
        <f t="shared" si="13995"/>
        <v>31.369999999999891</v>
      </c>
      <c r="AP3662" s="17">
        <f t="shared" si="14002"/>
        <v>0</v>
      </c>
      <c r="AQ3662" s="17">
        <f t="shared" si="14002"/>
        <v>0</v>
      </c>
      <c r="AR3662" s="18">
        <f t="shared" si="13996"/>
        <v>0</v>
      </c>
      <c r="AS3662" s="18">
        <f t="shared" si="14003"/>
        <v>31.369999999999891</v>
      </c>
      <c r="AT3662" s="18" t="s">
        <v>44</v>
      </c>
      <c r="AU3662" s="322">
        <v>10</v>
      </c>
      <c r="AV3662" s="291">
        <v>0</v>
      </c>
      <c r="AW3662" s="266">
        <f>'[1]AFF 2018'!$CI$4193</f>
        <v>0</v>
      </c>
      <c r="AX3662" s="266">
        <f>'[1]AFF 2018'!$CJ$4193</f>
        <v>0</v>
      </c>
      <c r="AY3662" s="266">
        <f>'[1]AFF 2018'!$CM$4193</f>
        <v>-10</v>
      </c>
      <c r="AZ3662" s="266">
        <f>'[1]AFF 2018'!$CN$4193</f>
        <v>0</v>
      </c>
      <c r="BE3662" s="91" t="s">
        <v>79</v>
      </c>
    </row>
    <row r="3663" spans="2:57" s="3" customFormat="1" ht="70.5" hidden="1" customHeight="1">
      <c r="B3663" s="15">
        <v>2018</v>
      </c>
      <c r="C3663" s="62">
        <v>8323</v>
      </c>
      <c r="D3663" s="15">
        <v>6</v>
      </c>
      <c r="E3663" s="15">
        <v>0</v>
      </c>
      <c r="F3663" s="15">
        <v>5000</v>
      </c>
      <c r="G3663" s="15">
        <v>5300</v>
      </c>
      <c r="H3663" s="15">
        <v>531</v>
      </c>
      <c r="I3663" s="63">
        <v>146</v>
      </c>
      <c r="J3663" s="64" t="s">
        <v>1583</v>
      </c>
      <c r="K3663" s="17">
        <v>0</v>
      </c>
      <c r="L3663" s="17">
        <v>0</v>
      </c>
      <c r="M3663" s="18">
        <f t="shared" si="13987"/>
        <v>0</v>
      </c>
      <c r="N3663" s="17">
        <v>0</v>
      </c>
      <c r="O3663" s="17">
        <v>0</v>
      </c>
      <c r="P3663" s="18">
        <f t="shared" si="13988"/>
        <v>0</v>
      </c>
      <c r="Q3663" s="18">
        <f t="shared" si="13997"/>
        <v>0</v>
      </c>
      <c r="R3663" s="17">
        <v>0</v>
      </c>
      <c r="S3663" s="17">
        <v>0</v>
      </c>
      <c r="T3663" s="18">
        <f t="shared" si="13989"/>
        <v>0</v>
      </c>
      <c r="U3663" s="17">
        <v>0</v>
      </c>
      <c r="V3663" s="17">
        <v>0</v>
      </c>
      <c r="W3663" s="18">
        <f t="shared" si="13990"/>
        <v>0</v>
      </c>
      <c r="X3663" s="18">
        <f t="shared" si="13998"/>
        <v>0</v>
      </c>
      <c r="Y3663" s="17">
        <v>0</v>
      </c>
      <c r="Z3663" s="17">
        <v>0</v>
      </c>
      <c r="AA3663" s="18">
        <f t="shared" si="13991"/>
        <v>0</v>
      </c>
      <c r="AB3663" s="17">
        <v>0</v>
      </c>
      <c r="AC3663" s="17">
        <v>0</v>
      </c>
      <c r="AD3663" s="18">
        <f t="shared" si="13992"/>
        <v>0</v>
      </c>
      <c r="AE3663" s="18">
        <f t="shared" si="13999"/>
        <v>0</v>
      </c>
      <c r="AF3663" s="17">
        <v>0</v>
      </c>
      <c r="AG3663" s="17">
        <v>0</v>
      </c>
      <c r="AH3663" s="18">
        <f t="shared" si="13993"/>
        <v>0</v>
      </c>
      <c r="AI3663" s="17">
        <v>0</v>
      </c>
      <c r="AJ3663" s="17">
        <v>0</v>
      </c>
      <c r="AK3663" s="18">
        <f t="shared" si="13994"/>
        <v>0</v>
      </c>
      <c r="AL3663" s="18">
        <f t="shared" si="14000"/>
        <v>0</v>
      </c>
      <c r="AM3663" s="17">
        <f t="shared" si="14001"/>
        <v>0</v>
      </c>
      <c r="AN3663" s="17">
        <f t="shared" si="14001"/>
        <v>0</v>
      </c>
      <c r="AO3663" s="18">
        <f t="shared" si="13995"/>
        <v>0</v>
      </c>
      <c r="AP3663" s="17">
        <f t="shared" si="14002"/>
        <v>0</v>
      </c>
      <c r="AQ3663" s="17">
        <f t="shared" si="14002"/>
        <v>0</v>
      </c>
      <c r="AR3663" s="18">
        <f t="shared" si="13996"/>
        <v>0</v>
      </c>
      <c r="AS3663" s="18">
        <f t="shared" si="14003"/>
        <v>0</v>
      </c>
      <c r="AT3663" s="18" t="s">
        <v>44</v>
      </c>
      <c r="AU3663" s="322"/>
      <c r="AV3663" s="291"/>
      <c r="AW3663" s="266">
        <v>0</v>
      </c>
      <c r="AX3663" s="266">
        <v>0</v>
      </c>
      <c r="AY3663" s="266">
        <v>0</v>
      </c>
      <c r="AZ3663" s="266">
        <v>0</v>
      </c>
      <c r="BE3663" s="91" t="s">
        <v>79</v>
      </c>
    </row>
    <row r="3664" spans="2:57" s="3" customFormat="1" ht="70.5" hidden="1" customHeight="1">
      <c r="B3664" s="15">
        <v>2018</v>
      </c>
      <c r="C3664" s="62">
        <v>8323</v>
      </c>
      <c r="D3664" s="15">
        <v>6</v>
      </c>
      <c r="E3664" s="15">
        <v>0</v>
      </c>
      <c r="F3664" s="15">
        <v>5000</v>
      </c>
      <c r="G3664" s="15">
        <v>5300</v>
      </c>
      <c r="H3664" s="15">
        <v>531</v>
      </c>
      <c r="I3664" s="63">
        <v>147</v>
      </c>
      <c r="J3664" s="64" t="s">
        <v>1584</v>
      </c>
      <c r="K3664" s="17">
        <v>0</v>
      </c>
      <c r="L3664" s="17">
        <v>0</v>
      </c>
      <c r="M3664" s="18">
        <f t="shared" si="13987"/>
        <v>0</v>
      </c>
      <c r="N3664" s="17">
        <v>0</v>
      </c>
      <c r="O3664" s="17">
        <v>0</v>
      </c>
      <c r="P3664" s="18">
        <f t="shared" si="13988"/>
        <v>0</v>
      </c>
      <c r="Q3664" s="18">
        <f t="shared" si="13997"/>
        <v>0</v>
      </c>
      <c r="R3664" s="17">
        <v>0</v>
      </c>
      <c r="S3664" s="17">
        <v>0</v>
      </c>
      <c r="T3664" s="18">
        <f t="shared" si="13989"/>
        <v>0</v>
      </c>
      <c r="U3664" s="17">
        <v>0</v>
      </c>
      <c r="V3664" s="17">
        <v>0</v>
      </c>
      <c r="W3664" s="18">
        <f t="shared" si="13990"/>
        <v>0</v>
      </c>
      <c r="X3664" s="18">
        <f t="shared" si="13998"/>
        <v>0</v>
      </c>
      <c r="Y3664" s="17">
        <v>0</v>
      </c>
      <c r="Z3664" s="17">
        <v>0</v>
      </c>
      <c r="AA3664" s="18">
        <f t="shared" si="13991"/>
        <v>0</v>
      </c>
      <c r="AB3664" s="17">
        <v>0</v>
      </c>
      <c r="AC3664" s="17">
        <v>0</v>
      </c>
      <c r="AD3664" s="18">
        <f t="shared" si="13992"/>
        <v>0</v>
      </c>
      <c r="AE3664" s="18">
        <f t="shared" si="13999"/>
        <v>0</v>
      </c>
      <c r="AF3664" s="17">
        <v>0</v>
      </c>
      <c r="AG3664" s="17">
        <v>0</v>
      </c>
      <c r="AH3664" s="18">
        <f t="shared" si="13993"/>
        <v>0</v>
      </c>
      <c r="AI3664" s="17">
        <v>0</v>
      </c>
      <c r="AJ3664" s="17">
        <v>0</v>
      </c>
      <c r="AK3664" s="18">
        <f t="shared" si="13994"/>
        <v>0</v>
      </c>
      <c r="AL3664" s="18">
        <f t="shared" si="14000"/>
        <v>0</v>
      </c>
      <c r="AM3664" s="17">
        <f t="shared" si="14001"/>
        <v>0</v>
      </c>
      <c r="AN3664" s="17">
        <f t="shared" si="14001"/>
        <v>0</v>
      </c>
      <c r="AO3664" s="18">
        <f t="shared" si="13995"/>
        <v>0</v>
      </c>
      <c r="AP3664" s="17">
        <f t="shared" si="14002"/>
        <v>0</v>
      </c>
      <c r="AQ3664" s="17">
        <f t="shared" si="14002"/>
        <v>0</v>
      </c>
      <c r="AR3664" s="18">
        <f t="shared" si="13996"/>
        <v>0</v>
      </c>
      <c r="AS3664" s="18">
        <f t="shared" si="14003"/>
        <v>0</v>
      </c>
      <c r="AT3664" s="18" t="s">
        <v>44</v>
      </c>
      <c r="AU3664" s="322"/>
      <c r="AV3664" s="291"/>
      <c r="AW3664" s="266">
        <v>0</v>
      </c>
      <c r="AX3664" s="266">
        <v>0</v>
      </c>
      <c r="AY3664" s="266">
        <v>0</v>
      </c>
      <c r="AZ3664" s="266">
        <v>0</v>
      </c>
      <c r="BE3664" s="91" t="s">
        <v>79</v>
      </c>
    </row>
    <row r="3665" spans="2:57" s="3" customFormat="1" ht="70.5" hidden="1" customHeight="1">
      <c r="B3665" s="15">
        <v>2018</v>
      </c>
      <c r="C3665" s="62">
        <v>8323</v>
      </c>
      <c r="D3665" s="15">
        <v>6</v>
      </c>
      <c r="E3665" s="15">
        <v>0</v>
      </c>
      <c r="F3665" s="15">
        <v>5000</v>
      </c>
      <c r="G3665" s="15">
        <v>5300</v>
      </c>
      <c r="H3665" s="15">
        <v>531</v>
      </c>
      <c r="I3665" s="63">
        <v>148</v>
      </c>
      <c r="J3665" s="64" t="s">
        <v>1585</v>
      </c>
      <c r="K3665" s="17">
        <v>0</v>
      </c>
      <c r="L3665" s="17">
        <v>0</v>
      </c>
      <c r="M3665" s="18">
        <f t="shared" si="13987"/>
        <v>0</v>
      </c>
      <c r="N3665" s="17">
        <v>0</v>
      </c>
      <c r="O3665" s="17">
        <v>0</v>
      </c>
      <c r="P3665" s="18">
        <f t="shared" si="13988"/>
        <v>0</v>
      </c>
      <c r="Q3665" s="18">
        <f t="shared" si="13997"/>
        <v>0</v>
      </c>
      <c r="R3665" s="17">
        <v>0</v>
      </c>
      <c r="S3665" s="17">
        <v>0</v>
      </c>
      <c r="T3665" s="18">
        <f t="shared" si="13989"/>
        <v>0</v>
      </c>
      <c r="U3665" s="17">
        <v>0</v>
      </c>
      <c r="V3665" s="17">
        <v>0</v>
      </c>
      <c r="W3665" s="18">
        <f t="shared" si="13990"/>
        <v>0</v>
      </c>
      <c r="X3665" s="18">
        <f t="shared" si="13998"/>
        <v>0</v>
      </c>
      <c r="Y3665" s="17">
        <v>0</v>
      </c>
      <c r="Z3665" s="17">
        <v>0</v>
      </c>
      <c r="AA3665" s="18">
        <f t="shared" si="13991"/>
        <v>0</v>
      </c>
      <c r="AB3665" s="17">
        <v>0</v>
      </c>
      <c r="AC3665" s="17">
        <v>0</v>
      </c>
      <c r="AD3665" s="18">
        <f t="shared" si="13992"/>
        <v>0</v>
      </c>
      <c r="AE3665" s="18">
        <f t="shared" si="13999"/>
        <v>0</v>
      </c>
      <c r="AF3665" s="17">
        <v>0</v>
      </c>
      <c r="AG3665" s="17">
        <v>0</v>
      </c>
      <c r="AH3665" s="18">
        <f t="shared" si="13993"/>
        <v>0</v>
      </c>
      <c r="AI3665" s="17">
        <v>0</v>
      </c>
      <c r="AJ3665" s="17">
        <v>0</v>
      </c>
      <c r="AK3665" s="18">
        <f t="shared" si="13994"/>
        <v>0</v>
      </c>
      <c r="AL3665" s="18">
        <f t="shared" si="14000"/>
        <v>0</v>
      </c>
      <c r="AM3665" s="17">
        <f t="shared" si="14001"/>
        <v>0</v>
      </c>
      <c r="AN3665" s="17">
        <f t="shared" si="14001"/>
        <v>0</v>
      </c>
      <c r="AO3665" s="18">
        <f t="shared" si="13995"/>
        <v>0</v>
      </c>
      <c r="AP3665" s="17">
        <f t="shared" si="14002"/>
        <v>0</v>
      </c>
      <c r="AQ3665" s="17">
        <f t="shared" si="14002"/>
        <v>0</v>
      </c>
      <c r="AR3665" s="18">
        <f t="shared" si="13996"/>
        <v>0</v>
      </c>
      <c r="AS3665" s="18">
        <f t="shared" si="14003"/>
        <v>0</v>
      </c>
      <c r="AT3665" s="18" t="s">
        <v>44</v>
      </c>
      <c r="AU3665" s="322"/>
      <c r="AV3665" s="291"/>
      <c r="AW3665" s="266">
        <v>0</v>
      </c>
      <c r="AX3665" s="266">
        <v>0</v>
      </c>
      <c r="AY3665" s="266">
        <v>0</v>
      </c>
      <c r="AZ3665" s="266">
        <v>0</v>
      </c>
      <c r="BE3665" s="91" t="s">
        <v>79</v>
      </c>
    </row>
    <row r="3666" spans="2:57" s="3" customFormat="1" ht="70.5" hidden="1" customHeight="1">
      <c r="B3666" s="15">
        <v>2018</v>
      </c>
      <c r="C3666" s="62">
        <v>8323</v>
      </c>
      <c r="D3666" s="15">
        <v>6</v>
      </c>
      <c r="E3666" s="15">
        <v>0</v>
      </c>
      <c r="F3666" s="15">
        <v>5000</v>
      </c>
      <c r="G3666" s="15">
        <v>5300</v>
      </c>
      <c r="H3666" s="15">
        <v>531</v>
      </c>
      <c r="I3666" s="63">
        <v>149</v>
      </c>
      <c r="J3666" s="64" t="s">
        <v>1586</v>
      </c>
      <c r="K3666" s="17">
        <v>0</v>
      </c>
      <c r="L3666" s="17">
        <v>0</v>
      </c>
      <c r="M3666" s="18">
        <f t="shared" si="13987"/>
        <v>0</v>
      </c>
      <c r="N3666" s="17">
        <v>0</v>
      </c>
      <c r="O3666" s="17">
        <v>0</v>
      </c>
      <c r="P3666" s="18">
        <f t="shared" si="13988"/>
        <v>0</v>
      </c>
      <c r="Q3666" s="18">
        <f t="shared" si="13997"/>
        <v>0</v>
      </c>
      <c r="R3666" s="17">
        <v>0</v>
      </c>
      <c r="S3666" s="17">
        <v>0</v>
      </c>
      <c r="T3666" s="18">
        <f t="shared" si="13989"/>
        <v>0</v>
      </c>
      <c r="U3666" s="17">
        <v>0</v>
      </c>
      <c r="V3666" s="17">
        <v>0</v>
      </c>
      <c r="W3666" s="18">
        <f t="shared" si="13990"/>
        <v>0</v>
      </c>
      <c r="X3666" s="18">
        <f t="shared" si="13998"/>
        <v>0</v>
      </c>
      <c r="Y3666" s="17">
        <v>0</v>
      </c>
      <c r="Z3666" s="17">
        <v>0</v>
      </c>
      <c r="AA3666" s="18">
        <f t="shared" si="13991"/>
        <v>0</v>
      </c>
      <c r="AB3666" s="17">
        <v>0</v>
      </c>
      <c r="AC3666" s="17">
        <v>0</v>
      </c>
      <c r="AD3666" s="18">
        <f t="shared" si="13992"/>
        <v>0</v>
      </c>
      <c r="AE3666" s="18">
        <f t="shared" si="13999"/>
        <v>0</v>
      </c>
      <c r="AF3666" s="17">
        <v>0</v>
      </c>
      <c r="AG3666" s="17">
        <v>0</v>
      </c>
      <c r="AH3666" s="18">
        <f t="shared" si="13993"/>
        <v>0</v>
      </c>
      <c r="AI3666" s="17">
        <v>0</v>
      </c>
      <c r="AJ3666" s="17">
        <v>0</v>
      </c>
      <c r="AK3666" s="18">
        <f t="shared" si="13994"/>
        <v>0</v>
      </c>
      <c r="AL3666" s="18">
        <f t="shared" si="14000"/>
        <v>0</v>
      </c>
      <c r="AM3666" s="17">
        <f t="shared" si="14001"/>
        <v>0</v>
      </c>
      <c r="AN3666" s="17">
        <f t="shared" si="14001"/>
        <v>0</v>
      </c>
      <c r="AO3666" s="18">
        <f t="shared" si="13995"/>
        <v>0</v>
      </c>
      <c r="AP3666" s="17">
        <f t="shared" si="14002"/>
        <v>0</v>
      </c>
      <c r="AQ3666" s="17">
        <f t="shared" si="14002"/>
        <v>0</v>
      </c>
      <c r="AR3666" s="18">
        <f t="shared" si="13996"/>
        <v>0</v>
      </c>
      <c r="AS3666" s="18">
        <f t="shared" si="14003"/>
        <v>0</v>
      </c>
      <c r="AT3666" s="18" t="s">
        <v>44</v>
      </c>
      <c r="AU3666" s="322"/>
      <c r="AV3666" s="291"/>
      <c r="AW3666" s="266">
        <v>0</v>
      </c>
      <c r="AX3666" s="266">
        <v>0</v>
      </c>
      <c r="AY3666" s="266">
        <v>0</v>
      </c>
      <c r="AZ3666" s="266">
        <v>0</v>
      </c>
      <c r="BE3666" s="91" t="s">
        <v>79</v>
      </c>
    </row>
    <row r="3667" spans="2:57" s="3" customFormat="1" ht="70.5" hidden="1" customHeight="1">
      <c r="B3667" s="15">
        <v>2018</v>
      </c>
      <c r="C3667" s="62">
        <v>8323</v>
      </c>
      <c r="D3667" s="15">
        <v>6</v>
      </c>
      <c r="E3667" s="15">
        <v>0</v>
      </c>
      <c r="F3667" s="15">
        <v>5000</v>
      </c>
      <c r="G3667" s="15">
        <v>5300</v>
      </c>
      <c r="H3667" s="15">
        <v>531</v>
      </c>
      <c r="I3667" s="63">
        <v>150</v>
      </c>
      <c r="J3667" s="64" t="s">
        <v>1587</v>
      </c>
      <c r="K3667" s="17">
        <v>0</v>
      </c>
      <c r="L3667" s="17">
        <v>0</v>
      </c>
      <c r="M3667" s="18">
        <f t="shared" si="13987"/>
        <v>0</v>
      </c>
      <c r="N3667" s="17">
        <v>0</v>
      </c>
      <c r="O3667" s="17">
        <v>0</v>
      </c>
      <c r="P3667" s="18">
        <f t="shared" si="13988"/>
        <v>0</v>
      </c>
      <c r="Q3667" s="18">
        <f t="shared" si="13997"/>
        <v>0</v>
      </c>
      <c r="R3667" s="17">
        <v>0</v>
      </c>
      <c r="S3667" s="17">
        <v>0</v>
      </c>
      <c r="T3667" s="18">
        <f t="shared" si="13989"/>
        <v>0</v>
      </c>
      <c r="U3667" s="17">
        <v>0</v>
      </c>
      <c r="V3667" s="17">
        <v>0</v>
      </c>
      <c r="W3667" s="18">
        <f t="shared" si="13990"/>
        <v>0</v>
      </c>
      <c r="X3667" s="18">
        <f t="shared" si="13998"/>
        <v>0</v>
      </c>
      <c r="Y3667" s="17">
        <v>0</v>
      </c>
      <c r="Z3667" s="17">
        <v>0</v>
      </c>
      <c r="AA3667" s="18">
        <f t="shared" si="13991"/>
        <v>0</v>
      </c>
      <c r="AB3667" s="17">
        <v>0</v>
      </c>
      <c r="AC3667" s="17">
        <v>0</v>
      </c>
      <c r="AD3667" s="18">
        <f t="shared" si="13992"/>
        <v>0</v>
      </c>
      <c r="AE3667" s="18">
        <f t="shared" si="13999"/>
        <v>0</v>
      </c>
      <c r="AF3667" s="17">
        <v>0</v>
      </c>
      <c r="AG3667" s="17">
        <v>0</v>
      </c>
      <c r="AH3667" s="18">
        <f t="shared" si="13993"/>
        <v>0</v>
      </c>
      <c r="AI3667" s="17">
        <v>0</v>
      </c>
      <c r="AJ3667" s="17">
        <v>0</v>
      </c>
      <c r="AK3667" s="18">
        <f t="shared" si="13994"/>
        <v>0</v>
      </c>
      <c r="AL3667" s="18">
        <f t="shared" si="14000"/>
        <v>0</v>
      </c>
      <c r="AM3667" s="17">
        <f t="shared" si="14001"/>
        <v>0</v>
      </c>
      <c r="AN3667" s="17">
        <f t="shared" si="14001"/>
        <v>0</v>
      </c>
      <c r="AO3667" s="18">
        <f t="shared" si="13995"/>
        <v>0</v>
      </c>
      <c r="AP3667" s="17">
        <f t="shared" si="14002"/>
        <v>0</v>
      </c>
      <c r="AQ3667" s="17">
        <f t="shared" si="14002"/>
        <v>0</v>
      </c>
      <c r="AR3667" s="18">
        <f t="shared" si="13996"/>
        <v>0</v>
      </c>
      <c r="AS3667" s="18">
        <f t="shared" si="14003"/>
        <v>0</v>
      </c>
      <c r="AT3667" s="18" t="s">
        <v>44</v>
      </c>
      <c r="AU3667" s="322"/>
      <c r="AV3667" s="291"/>
      <c r="AW3667" s="266">
        <v>0</v>
      </c>
      <c r="AX3667" s="266">
        <v>0</v>
      </c>
      <c r="AY3667" s="266">
        <v>0</v>
      </c>
      <c r="AZ3667" s="266">
        <v>0</v>
      </c>
      <c r="BE3667" s="91" t="s">
        <v>79</v>
      </c>
    </row>
    <row r="3668" spans="2:57" s="3" customFormat="1" ht="70.5" hidden="1" customHeight="1">
      <c r="B3668" s="15">
        <v>2018</v>
      </c>
      <c r="C3668" s="62">
        <v>8323</v>
      </c>
      <c r="D3668" s="15">
        <v>6</v>
      </c>
      <c r="E3668" s="15">
        <v>0</v>
      </c>
      <c r="F3668" s="15">
        <v>5000</v>
      </c>
      <c r="G3668" s="15">
        <v>5300</v>
      </c>
      <c r="H3668" s="15">
        <v>531</v>
      </c>
      <c r="I3668" s="63">
        <v>151</v>
      </c>
      <c r="J3668" s="64" t="s">
        <v>1588</v>
      </c>
      <c r="K3668" s="17">
        <v>0</v>
      </c>
      <c r="L3668" s="17">
        <v>0</v>
      </c>
      <c r="M3668" s="18">
        <f t="shared" si="13987"/>
        <v>0</v>
      </c>
      <c r="N3668" s="17">
        <v>0</v>
      </c>
      <c r="O3668" s="17">
        <v>0</v>
      </c>
      <c r="P3668" s="18">
        <f t="shared" si="13988"/>
        <v>0</v>
      </c>
      <c r="Q3668" s="18">
        <f t="shared" si="13997"/>
        <v>0</v>
      </c>
      <c r="R3668" s="17">
        <v>0</v>
      </c>
      <c r="S3668" s="17">
        <v>0</v>
      </c>
      <c r="T3668" s="18">
        <f t="shared" si="13989"/>
        <v>0</v>
      </c>
      <c r="U3668" s="17">
        <v>0</v>
      </c>
      <c r="V3668" s="17">
        <v>0</v>
      </c>
      <c r="W3668" s="18">
        <f t="shared" si="13990"/>
        <v>0</v>
      </c>
      <c r="X3668" s="18">
        <f t="shared" si="13998"/>
        <v>0</v>
      </c>
      <c r="Y3668" s="17">
        <v>0</v>
      </c>
      <c r="Z3668" s="17">
        <v>0</v>
      </c>
      <c r="AA3668" s="18">
        <f t="shared" si="13991"/>
        <v>0</v>
      </c>
      <c r="AB3668" s="17">
        <v>0</v>
      </c>
      <c r="AC3668" s="17">
        <v>0</v>
      </c>
      <c r="AD3668" s="18">
        <f t="shared" si="13992"/>
        <v>0</v>
      </c>
      <c r="AE3668" s="18">
        <f t="shared" si="13999"/>
        <v>0</v>
      </c>
      <c r="AF3668" s="17">
        <v>0</v>
      </c>
      <c r="AG3668" s="17">
        <v>0</v>
      </c>
      <c r="AH3668" s="18">
        <f t="shared" si="13993"/>
        <v>0</v>
      </c>
      <c r="AI3668" s="17">
        <v>0</v>
      </c>
      <c r="AJ3668" s="17">
        <v>0</v>
      </c>
      <c r="AK3668" s="18">
        <f t="shared" si="13994"/>
        <v>0</v>
      </c>
      <c r="AL3668" s="18">
        <f t="shared" si="14000"/>
        <v>0</v>
      </c>
      <c r="AM3668" s="17">
        <f t="shared" si="14001"/>
        <v>0</v>
      </c>
      <c r="AN3668" s="17">
        <f t="shared" si="14001"/>
        <v>0</v>
      </c>
      <c r="AO3668" s="18">
        <f t="shared" si="13995"/>
        <v>0</v>
      </c>
      <c r="AP3668" s="17">
        <f t="shared" si="14002"/>
        <v>0</v>
      </c>
      <c r="AQ3668" s="17">
        <f t="shared" si="14002"/>
        <v>0</v>
      </c>
      <c r="AR3668" s="18">
        <f t="shared" si="13996"/>
        <v>0</v>
      </c>
      <c r="AS3668" s="18">
        <f t="shared" si="14003"/>
        <v>0</v>
      </c>
      <c r="AT3668" s="18" t="s">
        <v>44</v>
      </c>
      <c r="AU3668" s="322"/>
      <c r="AV3668" s="291"/>
      <c r="AW3668" s="266">
        <v>0</v>
      </c>
      <c r="AX3668" s="266">
        <v>0</v>
      </c>
      <c r="AY3668" s="266">
        <v>0</v>
      </c>
      <c r="AZ3668" s="266">
        <v>0</v>
      </c>
      <c r="BE3668" s="91" t="s">
        <v>79</v>
      </c>
    </row>
    <row r="3669" spans="2:57" s="3" customFormat="1" ht="70.5" hidden="1" customHeight="1">
      <c r="B3669" s="15">
        <v>2018</v>
      </c>
      <c r="C3669" s="62">
        <v>8323</v>
      </c>
      <c r="D3669" s="15">
        <v>6</v>
      </c>
      <c r="E3669" s="15">
        <v>0</v>
      </c>
      <c r="F3669" s="15">
        <v>5000</v>
      </c>
      <c r="G3669" s="15">
        <v>5300</v>
      </c>
      <c r="H3669" s="15">
        <v>531</v>
      </c>
      <c r="I3669" s="63">
        <v>152</v>
      </c>
      <c r="J3669" s="64" t="s">
        <v>1589</v>
      </c>
      <c r="K3669" s="17">
        <v>0</v>
      </c>
      <c r="L3669" s="17">
        <v>0</v>
      </c>
      <c r="M3669" s="18">
        <f t="shared" si="13987"/>
        <v>0</v>
      </c>
      <c r="N3669" s="17">
        <v>0</v>
      </c>
      <c r="O3669" s="17">
        <v>0</v>
      </c>
      <c r="P3669" s="18">
        <f t="shared" si="13988"/>
        <v>0</v>
      </c>
      <c r="Q3669" s="18">
        <f t="shared" si="13997"/>
        <v>0</v>
      </c>
      <c r="R3669" s="17">
        <v>0</v>
      </c>
      <c r="S3669" s="17">
        <v>0</v>
      </c>
      <c r="T3669" s="18">
        <f t="shared" si="13989"/>
        <v>0</v>
      </c>
      <c r="U3669" s="17">
        <v>0</v>
      </c>
      <c r="V3669" s="17">
        <v>0</v>
      </c>
      <c r="W3669" s="18">
        <f t="shared" si="13990"/>
        <v>0</v>
      </c>
      <c r="X3669" s="18">
        <f t="shared" si="13998"/>
        <v>0</v>
      </c>
      <c r="Y3669" s="17">
        <v>0</v>
      </c>
      <c r="Z3669" s="17">
        <v>0</v>
      </c>
      <c r="AA3669" s="18">
        <f t="shared" si="13991"/>
        <v>0</v>
      </c>
      <c r="AB3669" s="17">
        <v>0</v>
      </c>
      <c r="AC3669" s="17">
        <v>0</v>
      </c>
      <c r="AD3669" s="18">
        <f t="shared" si="13992"/>
        <v>0</v>
      </c>
      <c r="AE3669" s="18">
        <f t="shared" si="13999"/>
        <v>0</v>
      </c>
      <c r="AF3669" s="17">
        <v>0</v>
      </c>
      <c r="AG3669" s="17">
        <v>0</v>
      </c>
      <c r="AH3669" s="18">
        <f t="shared" si="13993"/>
        <v>0</v>
      </c>
      <c r="AI3669" s="17">
        <v>0</v>
      </c>
      <c r="AJ3669" s="17">
        <v>0</v>
      </c>
      <c r="AK3669" s="18">
        <f t="shared" si="13994"/>
        <v>0</v>
      </c>
      <c r="AL3669" s="18">
        <f t="shared" si="14000"/>
        <v>0</v>
      </c>
      <c r="AM3669" s="17">
        <f t="shared" si="14001"/>
        <v>0</v>
      </c>
      <c r="AN3669" s="17">
        <f t="shared" si="14001"/>
        <v>0</v>
      </c>
      <c r="AO3669" s="18">
        <f t="shared" si="13995"/>
        <v>0</v>
      </c>
      <c r="AP3669" s="17">
        <f t="shared" si="14002"/>
        <v>0</v>
      </c>
      <c r="AQ3669" s="17">
        <f t="shared" si="14002"/>
        <v>0</v>
      </c>
      <c r="AR3669" s="18">
        <f t="shared" si="13996"/>
        <v>0</v>
      </c>
      <c r="AS3669" s="18">
        <f t="shared" si="14003"/>
        <v>0</v>
      </c>
      <c r="AT3669" s="18" t="s">
        <v>44</v>
      </c>
      <c r="AU3669" s="322"/>
      <c r="AV3669" s="291"/>
      <c r="AW3669" s="266">
        <v>0</v>
      </c>
      <c r="AX3669" s="266">
        <v>0</v>
      </c>
      <c r="AY3669" s="266">
        <v>0</v>
      </c>
      <c r="AZ3669" s="266">
        <v>0</v>
      </c>
      <c r="BE3669" s="91" t="s">
        <v>79</v>
      </c>
    </row>
    <row r="3670" spans="2:57" s="3" customFormat="1" ht="70.5" hidden="1" customHeight="1">
      <c r="B3670" s="15">
        <v>2018</v>
      </c>
      <c r="C3670" s="62">
        <v>8323</v>
      </c>
      <c r="D3670" s="15">
        <v>6</v>
      </c>
      <c r="E3670" s="15">
        <v>0</v>
      </c>
      <c r="F3670" s="15">
        <v>5000</v>
      </c>
      <c r="G3670" s="15">
        <v>5300</v>
      </c>
      <c r="H3670" s="15">
        <v>531</v>
      </c>
      <c r="I3670" s="63">
        <v>153</v>
      </c>
      <c r="J3670" s="64" t="s">
        <v>1590</v>
      </c>
      <c r="K3670" s="17">
        <v>0</v>
      </c>
      <c r="L3670" s="17">
        <v>0</v>
      </c>
      <c r="M3670" s="18">
        <f t="shared" si="13987"/>
        <v>0</v>
      </c>
      <c r="N3670" s="17">
        <v>0</v>
      </c>
      <c r="O3670" s="17">
        <v>0</v>
      </c>
      <c r="P3670" s="18">
        <f t="shared" si="13988"/>
        <v>0</v>
      </c>
      <c r="Q3670" s="18">
        <f t="shared" si="13997"/>
        <v>0</v>
      </c>
      <c r="R3670" s="17">
        <v>0</v>
      </c>
      <c r="S3670" s="17">
        <v>0</v>
      </c>
      <c r="T3670" s="18">
        <f t="shared" si="13989"/>
        <v>0</v>
      </c>
      <c r="U3670" s="17">
        <v>0</v>
      </c>
      <c r="V3670" s="17">
        <v>0</v>
      </c>
      <c r="W3670" s="18">
        <f t="shared" si="13990"/>
        <v>0</v>
      </c>
      <c r="X3670" s="18">
        <f t="shared" si="13998"/>
        <v>0</v>
      </c>
      <c r="Y3670" s="17">
        <v>0</v>
      </c>
      <c r="Z3670" s="17">
        <v>0</v>
      </c>
      <c r="AA3670" s="18">
        <f t="shared" si="13991"/>
        <v>0</v>
      </c>
      <c r="AB3670" s="17">
        <v>0</v>
      </c>
      <c r="AC3670" s="17">
        <v>0</v>
      </c>
      <c r="AD3670" s="18">
        <f t="shared" si="13992"/>
        <v>0</v>
      </c>
      <c r="AE3670" s="18">
        <f t="shared" si="13999"/>
        <v>0</v>
      </c>
      <c r="AF3670" s="17">
        <v>0</v>
      </c>
      <c r="AG3670" s="17">
        <v>0</v>
      </c>
      <c r="AH3670" s="18">
        <f t="shared" si="13993"/>
        <v>0</v>
      </c>
      <c r="AI3670" s="17">
        <v>0</v>
      </c>
      <c r="AJ3670" s="17">
        <v>0</v>
      </c>
      <c r="AK3670" s="18">
        <f t="shared" si="13994"/>
        <v>0</v>
      </c>
      <c r="AL3670" s="18">
        <f t="shared" si="14000"/>
        <v>0</v>
      </c>
      <c r="AM3670" s="17">
        <f t="shared" si="14001"/>
        <v>0</v>
      </c>
      <c r="AN3670" s="17">
        <f t="shared" si="14001"/>
        <v>0</v>
      </c>
      <c r="AO3670" s="18">
        <f t="shared" si="13995"/>
        <v>0</v>
      </c>
      <c r="AP3670" s="17">
        <f t="shared" si="14002"/>
        <v>0</v>
      </c>
      <c r="AQ3670" s="17">
        <f t="shared" si="14002"/>
        <v>0</v>
      </c>
      <c r="AR3670" s="18">
        <f t="shared" si="13996"/>
        <v>0</v>
      </c>
      <c r="AS3670" s="18">
        <f t="shared" si="14003"/>
        <v>0</v>
      </c>
      <c r="AT3670" s="18" t="s">
        <v>44</v>
      </c>
      <c r="AU3670" s="322"/>
      <c r="AV3670" s="291"/>
      <c r="AW3670" s="266">
        <v>0</v>
      </c>
      <c r="AX3670" s="266">
        <v>0</v>
      </c>
      <c r="AY3670" s="266">
        <v>0</v>
      </c>
      <c r="AZ3670" s="266">
        <v>0</v>
      </c>
      <c r="BE3670" s="91" t="s">
        <v>79</v>
      </c>
    </row>
    <row r="3671" spans="2:57" s="3" customFormat="1" ht="70.5" hidden="1" customHeight="1">
      <c r="B3671" s="15">
        <v>2018</v>
      </c>
      <c r="C3671" s="62">
        <v>8323</v>
      </c>
      <c r="D3671" s="15">
        <v>6</v>
      </c>
      <c r="E3671" s="15">
        <v>0</v>
      </c>
      <c r="F3671" s="15">
        <v>5000</v>
      </c>
      <c r="G3671" s="15">
        <v>5300</v>
      </c>
      <c r="H3671" s="15">
        <v>531</v>
      </c>
      <c r="I3671" s="63">
        <v>154</v>
      </c>
      <c r="J3671" s="64" t="s">
        <v>1591</v>
      </c>
      <c r="K3671" s="17">
        <v>0</v>
      </c>
      <c r="L3671" s="17">
        <v>0</v>
      </c>
      <c r="M3671" s="18">
        <f t="shared" si="13987"/>
        <v>0</v>
      </c>
      <c r="N3671" s="17">
        <v>0</v>
      </c>
      <c r="O3671" s="17">
        <v>0</v>
      </c>
      <c r="P3671" s="18">
        <f t="shared" si="13988"/>
        <v>0</v>
      </c>
      <c r="Q3671" s="18">
        <f t="shared" si="13997"/>
        <v>0</v>
      </c>
      <c r="R3671" s="17">
        <v>0</v>
      </c>
      <c r="S3671" s="17">
        <v>0</v>
      </c>
      <c r="T3671" s="18">
        <f t="shared" si="13989"/>
        <v>0</v>
      </c>
      <c r="U3671" s="17">
        <v>0</v>
      </c>
      <c r="V3671" s="17">
        <v>0</v>
      </c>
      <c r="W3671" s="18">
        <f t="shared" si="13990"/>
        <v>0</v>
      </c>
      <c r="X3671" s="18">
        <f t="shared" si="13998"/>
        <v>0</v>
      </c>
      <c r="Y3671" s="17">
        <v>0</v>
      </c>
      <c r="Z3671" s="17">
        <v>0</v>
      </c>
      <c r="AA3671" s="18">
        <f t="shared" si="13991"/>
        <v>0</v>
      </c>
      <c r="AB3671" s="17">
        <v>0</v>
      </c>
      <c r="AC3671" s="17">
        <v>0</v>
      </c>
      <c r="AD3671" s="18">
        <f t="shared" si="13992"/>
        <v>0</v>
      </c>
      <c r="AE3671" s="18">
        <f t="shared" si="13999"/>
        <v>0</v>
      </c>
      <c r="AF3671" s="17">
        <v>0</v>
      </c>
      <c r="AG3671" s="17">
        <v>0</v>
      </c>
      <c r="AH3671" s="18">
        <f t="shared" si="13993"/>
        <v>0</v>
      </c>
      <c r="AI3671" s="17">
        <v>0</v>
      </c>
      <c r="AJ3671" s="17">
        <v>0</v>
      </c>
      <c r="AK3671" s="18">
        <f t="shared" si="13994"/>
        <v>0</v>
      </c>
      <c r="AL3671" s="18">
        <f t="shared" si="14000"/>
        <v>0</v>
      </c>
      <c r="AM3671" s="17">
        <f t="shared" si="14001"/>
        <v>0</v>
      </c>
      <c r="AN3671" s="17">
        <f t="shared" si="14001"/>
        <v>0</v>
      </c>
      <c r="AO3671" s="18">
        <f t="shared" si="13995"/>
        <v>0</v>
      </c>
      <c r="AP3671" s="17">
        <f t="shared" si="14002"/>
        <v>0</v>
      </c>
      <c r="AQ3671" s="17">
        <f t="shared" si="14002"/>
        <v>0</v>
      </c>
      <c r="AR3671" s="18">
        <f t="shared" si="13996"/>
        <v>0</v>
      </c>
      <c r="AS3671" s="18">
        <f t="shared" si="14003"/>
        <v>0</v>
      </c>
      <c r="AT3671" s="18" t="s">
        <v>44</v>
      </c>
      <c r="AU3671" s="322"/>
      <c r="AV3671" s="291"/>
      <c r="AW3671" s="266">
        <v>0</v>
      </c>
      <c r="AX3671" s="266">
        <v>0</v>
      </c>
      <c r="AY3671" s="266">
        <v>0</v>
      </c>
      <c r="AZ3671" s="266">
        <v>0</v>
      </c>
      <c r="BE3671" s="91" t="s">
        <v>79</v>
      </c>
    </row>
    <row r="3672" spans="2:57" s="3" customFormat="1" ht="70.5" hidden="1" customHeight="1">
      <c r="B3672" s="15">
        <v>2018</v>
      </c>
      <c r="C3672" s="62">
        <v>8323</v>
      </c>
      <c r="D3672" s="15">
        <v>6</v>
      </c>
      <c r="E3672" s="15">
        <v>0</v>
      </c>
      <c r="F3672" s="15">
        <v>5000</v>
      </c>
      <c r="G3672" s="15">
        <v>5300</v>
      </c>
      <c r="H3672" s="15">
        <v>531</v>
      </c>
      <c r="I3672" s="63">
        <v>155</v>
      </c>
      <c r="J3672" s="64" t="s">
        <v>1592</v>
      </c>
      <c r="K3672" s="17">
        <v>0</v>
      </c>
      <c r="L3672" s="17">
        <v>0</v>
      </c>
      <c r="M3672" s="18">
        <f t="shared" si="13987"/>
        <v>0</v>
      </c>
      <c r="N3672" s="17">
        <v>0</v>
      </c>
      <c r="O3672" s="17">
        <v>0</v>
      </c>
      <c r="P3672" s="18">
        <f t="shared" si="13988"/>
        <v>0</v>
      </c>
      <c r="Q3672" s="18">
        <f t="shared" si="13997"/>
        <v>0</v>
      </c>
      <c r="R3672" s="17">
        <v>0</v>
      </c>
      <c r="S3672" s="17">
        <v>0</v>
      </c>
      <c r="T3672" s="18">
        <f t="shared" si="13989"/>
        <v>0</v>
      </c>
      <c r="U3672" s="17">
        <v>0</v>
      </c>
      <c r="V3672" s="17">
        <v>0</v>
      </c>
      <c r="W3672" s="18">
        <f t="shared" si="13990"/>
        <v>0</v>
      </c>
      <c r="X3672" s="18">
        <f t="shared" si="13998"/>
        <v>0</v>
      </c>
      <c r="Y3672" s="17">
        <v>0</v>
      </c>
      <c r="Z3672" s="17">
        <v>0</v>
      </c>
      <c r="AA3672" s="18">
        <f t="shared" si="13991"/>
        <v>0</v>
      </c>
      <c r="AB3672" s="17">
        <v>0</v>
      </c>
      <c r="AC3672" s="17">
        <v>0</v>
      </c>
      <c r="AD3672" s="18">
        <f t="shared" si="13992"/>
        <v>0</v>
      </c>
      <c r="AE3672" s="18">
        <f t="shared" si="13999"/>
        <v>0</v>
      </c>
      <c r="AF3672" s="17">
        <v>0</v>
      </c>
      <c r="AG3672" s="17">
        <v>0</v>
      </c>
      <c r="AH3672" s="18">
        <f t="shared" si="13993"/>
        <v>0</v>
      </c>
      <c r="AI3672" s="17">
        <v>0</v>
      </c>
      <c r="AJ3672" s="17">
        <v>0</v>
      </c>
      <c r="AK3672" s="18">
        <f t="shared" si="13994"/>
        <v>0</v>
      </c>
      <c r="AL3672" s="18">
        <f t="shared" si="14000"/>
        <v>0</v>
      </c>
      <c r="AM3672" s="17">
        <f t="shared" si="14001"/>
        <v>0</v>
      </c>
      <c r="AN3672" s="17">
        <f t="shared" si="14001"/>
        <v>0</v>
      </c>
      <c r="AO3672" s="18">
        <f t="shared" si="13995"/>
        <v>0</v>
      </c>
      <c r="AP3672" s="17">
        <f t="shared" si="14002"/>
        <v>0</v>
      </c>
      <c r="AQ3672" s="17">
        <f t="shared" si="14002"/>
        <v>0</v>
      </c>
      <c r="AR3672" s="18">
        <f t="shared" si="13996"/>
        <v>0</v>
      </c>
      <c r="AS3672" s="18">
        <f t="shared" si="14003"/>
        <v>0</v>
      </c>
      <c r="AT3672" s="18" t="s">
        <v>44</v>
      </c>
      <c r="AU3672" s="322"/>
      <c r="AV3672" s="291"/>
      <c r="AW3672" s="266">
        <v>0</v>
      </c>
      <c r="AX3672" s="266">
        <v>0</v>
      </c>
      <c r="AY3672" s="266">
        <v>0</v>
      </c>
      <c r="AZ3672" s="266">
        <v>0</v>
      </c>
      <c r="BE3672" s="91" t="s">
        <v>79</v>
      </c>
    </row>
    <row r="3673" spans="2:57" s="3" customFormat="1" ht="70.5" customHeight="1">
      <c r="B3673" s="15">
        <v>2018</v>
      </c>
      <c r="C3673" s="62">
        <v>8323</v>
      </c>
      <c r="D3673" s="15">
        <v>6</v>
      </c>
      <c r="E3673" s="15">
        <v>0</v>
      </c>
      <c r="F3673" s="15">
        <v>5000</v>
      </c>
      <c r="G3673" s="15">
        <v>5300</v>
      </c>
      <c r="H3673" s="15">
        <v>531</v>
      </c>
      <c r="I3673" s="63">
        <v>156</v>
      </c>
      <c r="J3673" s="64" t="s">
        <v>1593</v>
      </c>
      <c r="K3673" s="17">
        <f>'[1]AFF 2018'!AJ$4204</f>
        <v>95642</v>
      </c>
      <c r="L3673" s="17">
        <f>'[1]AFF 2018'!AK$4204</f>
        <v>0</v>
      </c>
      <c r="M3673" s="18">
        <f t="shared" si="13987"/>
        <v>95642</v>
      </c>
      <c r="N3673" s="17">
        <f>'[1]AFF 2018'!AM$4204</f>
        <v>0</v>
      </c>
      <c r="O3673" s="17">
        <f>'[1]AFF 2018'!AN$4204</f>
        <v>0</v>
      </c>
      <c r="P3673" s="18">
        <f t="shared" si="13988"/>
        <v>0</v>
      </c>
      <c r="Q3673" s="18">
        <f t="shared" si="13997"/>
        <v>95642</v>
      </c>
      <c r="R3673" s="17">
        <f>'[1]AFF 2018'!AQ$4204</f>
        <v>0</v>
      </c>
      <c r="S3673" s="17">
        <f>'[1]AFF 2018'!AR$4204</f>
        <v>0</v>
      </c>
      <c r="T3673" s="18">
        <f t="shared" si="13989"/>
        <v>0</v>
      </c>
      <c r="U3673" s="17">
        <f>'[1]AFF 2018'!AT$4204</f>
        <v>0</v>
      </c>
      <c r="V3673" s="17">
        <f>'[1]AFF 2018'!AU$4204</f>
        <v>0</v>
      </c>
      <c r="W3673" s="18">
        <f t="shared" si="13990"/>
        <v>0</v>
      </c>
      <c r="X3673" s="18">
        <f t="shared" si="13998"/>
        <v>0</v>
      </c>
      <c r="Y3673" s="17">
        <f>'[1]AFF 2018'!BL$4204</f>
        <v>28188</v>
      </c>
      <c r="Z3673" s="17">
        <f>'[1]AFF 2018'!BM$4204</f>
        <v>0</v>
      </c>
      <c r="AA3673" s="18">
        <f t="shared" si="13991"/>
        <v>28188</v>
      </c>
      <c r="AB3673" s="17">
        <f>'[1]AFF 2018'!BO$4204</f>
        <v>0</v>
      </c>
      <c r="AC3673" s="17">
        <f>'[1]AFF 2018'!BP$4204</f>
        <v>0</v>
      </c>
      <c r="AD3673" s="18">
        <f t="shared" si="13992"/>
        <v>0</v>
      </c>
      <c r="AE3673" s="18">
        <f t="shared" si="13999"/>
        <v>28188</v>
      </c>
      <c r="AF3673" s="17">
        <f>'[1]AFF 2018'!$BE$4204</f>
        <v>28188</v>
      </c>
      <c r="AG3673" s="17">
        <f>'[1]AFF 2018'!$BF$4204</f>
        <v>0</v>
      </c>
      <c r="AH3673" s="18">
        <f t="shared" si="13993"/>
        <v>28188</v>
      </c>
      <c r="AI3673" s="17">
        <f>'[1]AFF 2018'!$BH$4204</f>
        <v>0</v>
      </c>
      <c r="AJ3673" s="17">
        <f>'[1]AFF 2018'!$BI$4204</f>
        <v>0</v>
      </c>
      <c r="AK3673" s="18">
        <f t="shared" si="13994"/>
        <v>0</v>
      </c>
      <c r="AL3673" s="18">
        <f t="shared" si="14000"/>
        <v>28188</v>
      </c>
      <c r="AM3673" s="17">
        <f t="shared" si="14001"/>
        <v>39266</v>
      </c>
      <c r="AN3673" s="17">
        <f t="shared" si="14001"/>
        <v>0</v>
      </c>
      <c r="AO3673" s="18">
        <f t="shared" si="13995"/>
        <v>39266</v>
      </c>
      <c r="AP3673" s="17">
        <f t="shared" si="14002"/>
        <v>0</v>
      </c>
      <c r="AQ3673" s="17">
        <f t="shared" si="14002"/>
        <v>0</v>
      </c>
      <c r="AR3673" s="18">
        <f t="shared" si="13996"/>
        <v>0</v>
      </c>
      <c r="AS3673" s="18">
        <f t="shared" si="14003"/>
        <v>39266</v>
      </c>
      <c r="AT3673" s="18" t="s">
        <v>44</v>
      </c>
      <c r="AU3673" s="322">
        <v>2</v>
      </c>
      <c r="AV3673" s="291">
        <v>0</v>
      </c>
      <c r="AW3673" s="266">
        <f>'[1]AFF 2018'!$CI$4204</f>
        <v>0</v>
      </c>
      <c r="AX3673" s="266">
        <f>'[1]AFF 2018'!$CJ$4204</f>
        <v>0</v>
      </c>
      <c r="AY3673" s="266">
        <f>'[1]AFF 2018'!$CM$4204</f>
        <v>-2</v>
      </c>
      <c r="AZ3673" s="266">
        <f>'[1]AFF 2018'!$CN$4204</f>
        <v>0</v>
      </c>
      <c r="BE3673" s="91" t="s">
        <v>79</v>
      </c>
    </row>
    <row r="3674" spans="2:57" s="3" customFormat="1" ht="70.5" hidden="1" customHeight="1">
      <c r="B3674" s="15">
        <v>2018</v>
      </c>
      <c r="C3674" s="62">
        <v>8323</v>
      </c>
      <c r="D3674" s="15">
        <v>6</v>
      </c>
      <c r="E3674" s="15">
        <v>0</v>
      </c>
      <c r="F3674" s="15">
        <v>5000</v>
      </c>
      <c r="G3674" s="15">
        <v>5300</v>
      </c>
      <c r="H3674" s="15">
        <v>531</v>
      </c>
      <c r="I3674" s="63">
        <v>157</v>
      </c>
      <c r="J3674" s="64" t="s">
        <v>1594</v>
      </c>
      <c r="K3674" s="17">
        <v>0</v>
      </c>
      <c r="L3674" s="17">
        <v>0</v>
      </c>
      <c r="M3674" s="18">
        <f t="shared" si="13987"/>
        <v>0</v>
      </c>
      <c r="N3674" s="17">
        <v>0</v>
      </c>
      <c r="O3674" s="17">
        <v>0</v>
      </c>
      <c r="P3674" s="18">
        <f t="shared" si="13988"/>
        <v>0</v>
      </c>
      <c r="Q3674" s="18">
        <f t="shared" si="13997"/>
        <v>0</v>
      </c>
      <c r="R3674" s="17">
        <v>0</v>
      </c>
      <c r="S3674" s="17">
        <v>0</v>
      </c>
      <c r="T3674" s="18">
        <f t="shared" si="13989"/>
        <v>0</v>
      </c>
      <c r="U3674" s="17">
        <v>0</v>
      </c>
      <c r="V3674" s="17">
        <v>0</v>
      </c>
      <c r="W3674" s="18">
        <f t="shared" si="13990"/>
        <v>0</v>
      </c>
      <c r="X3674" s="18">
        <f t="shared" si="13998"/>
        <v>0</v>
      </c>
      <c r="Y3674" s="17">
        <v>0</v>
      </c>
      <c r="Z3674" s="17">
        <v>0</v>
      </c>
      <c r="AA3674" s="18">
        <f t="shared" si="13991"/>
        <v>0</v>
      </c>
      <c r="AB3674" s="17">
        <v>0</v>
      </c>
      <c r="AC3674" s="17">
        <v>0</v>
      </c>
      <c r="AD3674" s="18">
        <f t="shared" si="13992"/>
        <v>0</v>
      </c>
      <c r="AE3674" s="18">
        <f t="shared" si="13999"/>
        <v>0</v>
      </c>
      <c r="AF3674" s="17">
        <v>0</v>
      </c>
      <c r="AG3674" s="17">
        <v>0</v>
      </c>
      <c r="AH3674" s="18">
        <f t="shared" si="13993"/>
        <v>0</v>
      </c>
      <c r="AI3674" s="17">
        <v>0</v>
      </c>
      <c r="AJ3674" s="17">
        <v>0</v>
      </c>
      <c r="AK3674" s="18">
        <f t="shared" si="13994"/>
        <v>0</v>
      </c>
      <c r="AL3674" s="18">
        <f t="shared" si="14000"/>
        <v>0</v>
      </c>
      <c r="AM3674" s="17">
        <f t="shared" si="14001"/>
        <v>0</v>
      </c>
      <c r="AN3674" s="17">
        <f t="shared" si="14001"/>
        <v>0</v>
      </c>
      <c r="AO3674" s="18">
        <f t="shared" si="13995"/>
        <v>0</v>
      </c>
      <c r="AP3674" s="17">
        <f t="shared" si="14002"/>
        <v>0</v>
      </c>
      <c r="AQ3674" s="17">
        <f t="shared" si="14002"/>
        <v>0</v>
      </c>
      <c r="AR3674" s="18">
        <f t="shared" si="13996"/>
        <v>0</v>
      </c>
      <c r="AS3674" s="18">
        <f t="shared" si="14003"/>
        <v>0</v>
      </c>
      <c r="AT3674" s="18" t="s">
        <v>44</v>
      </c>
      <c r="AU3674" s="322"/>
      <c r="AV3674" s="291"/>
      <c r="AW3674" s="266">
        <v>0</v>
      </c>
      <c r="AX3674" s="266">
        <v>0</v>
      </c>
      <c r="AY3674" s="266">
        <v>0</v>
      </c>
      <c r="AZ3674" s="266">
        <v>0</v>
      </c>
      <c r="BE3674" s="91" t="s">
        <v>79</v>
      </c>
    </row>
    <row r="3675" spans="2:57" s="3" customFormat="1" ht="70.5" hidden="1" customHeight="1">
      <c r="B3675" s="15">
        <v>2018</v>
      </c>
      <c r="C3675" s="62">
        <v>8323</v>
      </c>
      <c r="D3675" s="15">
        <v>6</v>
      </c>
      <c r="E3675" s="15">
        <v>0</v>
      </c>
      <c r="F3675" s="15">
        <v>5000</v>
      </c>
      <c r="G3675" s="15">
        <v>5300</v>
      </c>
      <c r="H3675" s="15">
        <v>531</v>
      </c>
      <c r="I3675" s="63">
        <v>158</v>
      </c>
      <c r="J3675" s="64" t="s">
        <v>2163</v>
      </c>
      <c r="K3675" s="17">
        <v>0</v>
      </c>
      <c r="L3675" s="17">
        <v>0</v>
      </c>
      <c r="M3675" s="18">
        <f t="shared" si="13987"/>
        <v>0</v>
      </c>
      <c r="N3675" s="17">
        <v>0</v>
      </c>
      <c r="O3675" s="17">
        <v>0</v>
      </c>
      <c r="P3675" s="18">
        <f t="shared" si="13988"/>
        <v>0</v>
      </c>
      <c r="Q3675" s="18">
        <f t="shared" si="13997"/>
        <v>0</v>
      </c>
      <c r="R3675" s="17">
        <v>0</v>
      </c>
      <c r="S3675" s="17">
        <v>0</v>
      </c>
      <c r="T3675" s="18">
        <f t="shared" si="13989"/>
        <v>0</v>
      </c>
      <c r="U3675" s="17">
        <v>0</v>
      </c>
      <c r="V3675" s="17">
        <v>0</v>
      </c>
      <c r="W3675" s="18">
        <f t="shared" si="13990"/>
        <v>0</v>
      </c>
      <c r="X3675" s="18">
        <f t="shared" si="13998"/>
        <v>0</v>
      </c>
      <c r="Y3675" s="17">
        <v>0</v>
      </c>
      <c r="Z3675" s="17">
        <v>0</v>
      </c>
      <c r="AA3675" s="18">
        <f t="shared" si="13991"/>
        <v>0</v>
      </c>
      <c r="AB3675" s="17">
        <v>0</v>
      </c>
      <c r="AC3675" s="17">
        <v>0</v>
      </c>
      <c r="AD3675" s="18">
        <f t="shared" si="13992"/>
        <v>0</v>
      </c>
      <c r="AE3675" s="18">
        <f t="shared" si="13999"/>
        <v>0</v>
      </c>
      <c r="AF3675" s="17">
        <v>0</v>
      </c>
      <c r="AG3675" s="17">
        <v>0</v>
      </c>
      <c r="AH3675" s="18">
        <f t="shared" si="13993"/>
        <v>0</v>
      </c>
      <c r="AI3675" s="17">
        <v>0</v>
      </c>
      <c r="AJ3675" s="17">
        <v>0</v>
      </c>
      <c r="AK3675" s="18">
        <f t="shared" si="13994"/>
        <v>0</v>
      </c>
      <c r="AL3675" s="18">
        <f t="shared" si="14000"/>
        <v>0</v>
      </c>
      <c r="AM3675" s="17">
        <f t="shared" si="14001"/>
        <v>0</v>
      </c>
      <c r="AN3675" s="17">
        <f t="shared" si="14001"/>
        <v>0</v>
      </c>
      <c r="AO3675" s="18">
        <f t="shared" si="13995"/>
        <v>0</v>
      </c>
      <c r="AP3675" s="17">
        <f t="shared" si="14002"/>
        <v>0</v>
      </c>
      <c r="AQ3675" s="17">
        <f t="shared" si="14002"/>
        <v>0</v>
      </c>
      <c r="AR3675" s="18">
        <f t="shared" si="13996"/>
        <v>0</v>
      </c>
      <c r="AS3675" s="18">
        <f t="shared" si="14003"/>
        <v>0</v>
      </c>
      <c r="AT3675" s="18" t="s">
        <v>44</v>
      </c>
      <c r="AU3675" s="322"/>
      <c r="AV3675" s="291"/>
      <c r="AW3675" s="266">
        <v>0</v>
      </c>
      <c r="AX3675" s="266">
        <v>0</v>
      </c>
      <c r="AY3675" s="266">
        <v>0</v>
      </c>
      <c r="AZ3675" s="266">
        <v>0</v>
      </c>
      <c r="BE3675" s="91" t="s">
        <v>79</v>
      </c>
    </row>
    <row r="3676" spans="2:57" s="3" customFormat="1" ht="70.5" hidden="1" customHeight="1">
      <c r="B3676" s="15">
        <v>2018</v>
      </c>
      <c r="C3676" s="62">
        <v>8323</v>
      </c>
      <c r="D3676" s="15">
        <v>6</v>
      </c>
      <c r="E3676" s="15">
        <v>0</v>
      </c>
      <c r="F3676" s="15">
        <v>5000</v>
      </c>
      <c r="G3676" s="15">
        <v>5300</v>
      </c>
      <c r="H3676" s="15">
        <v>531</v>
      </c>
      <c r="I3676" s="63">
        <v>159</v>
      </c>
      <c r="J3676" s="64" t="s">
        <v>2162</v>
      </c>
      <c r="K3676" s="17">
        <v>0</v>
      </c>
      <c r="L3676" s="17">
        <v>0</v>
      </c>
      <c r="M3676" s="18">
        <f t="shared" si="13987"/>
        <v>0</v>
      </c>
      <c r="N3676" s="17">
        <v>0</v>
      </c>
      <c r="O3676" s="17">
        <v>0</v>
      </c>
      <c r="P3676" s="18">
        <f t="shared" si="13988"/>
        <v>0</v>
      </c>
      <c r="Q3676" s="18">
        <f t="shared" si="13997"/>
        <v>0</v>
      </c>
      <c r="R3676" s="17">
        <v>0</v>
      </c>
      <c r="S3676" s="17">
        <v>0</v>
      </c>
      <c r="T3676" s="18">
        <f t="shared" si="13989"/>
        <v>0</v>
      </c>
      <c r="U3676" s="17">
        <v>0</v>
      </c>
      <c r="V3676" s="17">
        <v>0</v>
      </c>
      <c r="W3676" s="18">
        <f t="shared" si="13990"/>
        <v>0</v>
      </c>
      <c r="X3676" s="18">
        <f t="shared" si="13998"/>
        <v>0</v>
      </c>
      <c r="Y3676" s="17">
        <v>0</v>
      </c>
      <c r="Z3676" s="17">
        <v>0</v>
      </c>
      <c r="AA3676" s="18">
        <f t="shared" si="13991"/>
        <v>0</v>
      </c>
      <c r="AB3676" s="17">
        <v>0</v>
      </c>
      <c r="AC3676" s="17">
        <v>0</v>
      </c>
      <c r="AD3676" s="18">
        <f t="shared" si="13992"/>
        <v>0</v>
      </c>
      <c r="AE3676" s="18">
        <f t="shared" si="13999"/>
        <v>0</v>
      </c>
      <c r="AF3676" s="17">
        <v>0</v>
      </c>
      <c r="AG3676" s="17">
        <v>0</v>
      </c>
      <c r="AH3676" s="18">
        <f t="shared" si="13993"/>
        <v>0</v>
      </c>
      <c r="AI3676" s="17">
        <v>0</v>
      </c>
      <c r="AJ3676" s="17">
        <v>0</v>
      </c>
      <c r="AK3676" s="18">
        <f t="shared" si="13994"/>
        <v>0</v>
      </c>
      <c r="AL3676" s="18">
        <f t="shared" si="14000"/>
        <v>0</v>
      </c>
      <c r="AM3676" s="17">
        <f t="shared" si="14001"/>
        <v>0</v>
      </c>
      <c r="AN3676" s="17">
        <f t="shared" si="14001"/>
        <v>0</v>
      </c>
      <c r="AO3676" s="18">
        <f t="shared" si="13995"/>
        <v>0</v>
      </c>
      <c r="AP3676" s="17">
        <f t="shared" si="14002"/>
        <v>0</v>
      </c>
      <c r="AQ3676" s="17">
        <f t="shared" si="14002"/>
        <v>0</v>
      </c>
      <c r="AR3676" s="18">
        <f t="shared" si="13996"/>
        <v>0</v>
      </c>
      <c r="AS3676" s="18">
        <f t="shared" si="14003"/>
        <v>0</v>
      </c>
      <c r="AT3676" s="18" t="s">
        <v>44</v>
      </c>
      <c r="AU3676" s="322"/>
      <c r="AV3676" s="291"/>
      <c r="AW3676" s="266">
        <v>0</v>
      </c>
      <c r="AX3676" s="266">
        <v>0</v>
      </c>
      <c r="AY3676" s="266">
        <v>0</v>
      </c>
      <c r="AZ3676" s="266">
        <v>0</v>
      </c>
      <c r="BE3676" s="91" t="s">
        <v>79</v>
      </c>
    </row>
    <row r="3677" spans="2:57" s="3" customFormat="1" ht="70.5" hidden="1" customHeight="1">
      <c r="B3677" s="15">
        <v>2018</v>
      </c>
      <c r="C3677" s="62">
        <v>8323</v>
      </c>
      <c r="D3677" s="15">
        <v>6</v>
      </c>
      <c r="E3677" s="15">
        <v>0</v>
      </c>
      <c r="F3677" s="15">
        <v>5000</v>
      </c>
      <c r="G3677" s="15">
        <v>5300</v>
      </c>
      <c r="H3677" s="15">
        <v>531</v>
      </c>
      <c r="I3677" s="63">
        <v>160</v>
      </c>
      <c r="J3677" s="64" t="s">
        <v>1595</v>
      </c>
      <c r="K3677" s="17">
        <v>0</v>
      </c>
      <c r="L3677" s="17">
        <v>0</v>
      </c>
      <c r="M3677" s="18">
        <f t="shared" si="13987"/>
        <v>0</v>
      </c>
      <c r="N3677" s="17">
        <v>0</v>
      </c>
      <c r="O3677" s="17">
        <v>0</v>
      </c>
      <c r="P3677" s="18">
        <f t="shared" si="13988"/>
        <v>0</v>
      </c>
      <c r="Q3677" s="18">
        <f t="shared" si="13997"/>
        <v>0</v>
      </c>
      <c r="R3677" s="17">
        <v>0</v>
      </c>
      <c r="S3677" s="17">
        <v>0</v>
      </c>
      <c r="T3677" s="18">
        <f t="shared" si="13989"/>
        <v>0</v>
      </c>
      <c r="U3677" s="17">
        <v>0</v>
      </c>
      <c r="V3677" s="17">
        <v>0</v>
      </c>
      <c r="W3677" s="18">
        <f t="shared" si="13990"/>
        <v>0</v>
      </c>
      <c r="X3677" s="18">
        <f t="shared" si="13998"/>
        <v>0</v>
      </c>
      <c r="Y3677" s="17">
        <v>0</v>
      </c>
      <c r="Z3677" s="17">
        <v>0</v>
      </c>
      <c r="AA3677" s="18">
        <f t="shared" si="13991"/>
        <v>0</v>
      </c>
      <c r="AB3677" s="17">
        <v>0</v>
      </c>
      <c r="AC3677" s="17">
        <v>0</v>
      </c>
      <c r="AD3677" s="18">
        <f t="shared" si="13992"/>
        <v>0</v>
      </c>
      <c r="AE3677" s="18">
        <f t="shared" si="13999"/>
        <v>0</v>
      </c>
      <c r="AF3677" s="17">
        <v>0</v>
      </c>
      <c r="AG3677" s="17">
        <v>0</v>
      </c>
      <c r="AH3677" s="18">
        <f t="shared" si="13993"/>
        <v>0</v>
      </c>
      <c r="AI3677" s="17">
        <v>0</v>
      </c>
      <c r="AJ3677" s="17">
        <v>0</v>
      </c>
      <c r="AK3677" s="18">
        <f t="shared" si="13994"/>
        <v>0</v>
      </c>
      <c r="AL3677" s="18">
        <f t="shared" si="14000"/>
        <v>0</v>
      </c>
      <c r="AM3677" s="17">
        <f t="shared" si="14001"/>
        <v>0</v>
      </c>
      <c r="AN3677" s="17">
        <f t="shared" si="14001"/>
        <v>0</v>
      </c>
      <c r="AO3677" s="18">
        <f t="shared" si="13995"/>
        <v>0</v>
      </c>
      <c r="AP3677" s="17">
        <f t="shared" si="14002"/>
        <v>0</v>
      </c>
      <c r="AQ3677" s="17">
        <f t="shared" si="14002"/>
        <v>0</v>
      </c>
      <c r="AR3677" s="18">
        <f t="shared" si="13996"/>
        <v>0</v>
      </c>
      <c r="AS3677" s="18">
        <f t="shared" si="14003"/>
        <v>0</v>
      </c>
      <c r="AT3677" s="18" t="s">
        <v>44</v>
      </c>
      <c r="AU3677" s="322"/>
      <c r="AV3677" s="291"/>
      <c r="AW3677" s="266">
        <v>0</v>
      </c>
      <c r="AX3677" s="266">
        <v>0</v>
      </c>
      <c r="AY3677" s="266">
        <v>0</v>
      </c>
      <c r="AZ3677" s="266">
        <v>0</v>
      </c>
      <c r="BE3677" s="91" t="s">
        <v>79</v>
      </c>
    </row>
    <row r="3678" spans="2:57" s="3" customFormat="1" ht="70.5" customHeight="1">
      <c r="B3678" s="15">
        <v>2018</v>
      </c>
      <c r="C3678" s="62">
        <v>8323</v>
      </c>
      <c r="D3678" s="15">
        <v>6</v>
      </c>
      <c r="E3678" s="15">
        <v>0</v>
      </c>
      <c r="F3678" s="15">
        <v>5000</v>
      </c>
      <c r="G3678" s="15">
        <v>5300</v>
      </c>
      <c r="H3678" s="15">
        <v>531</v>
      </c>
      <c r="I3678" s="63">
        <v>161</v>
      </c>
      <c r="J3678" s="64" t="s">
        <v>1596</v>
      </c>
      <c r="K3678" s="17">
        <f>'[1]AFF 2018'!AJ$4209</f>
        <v>48720</v>
      </c>
      <c r="L3678" s="17">
        <f>'[1]AFF 2018'!AK$4209</f>
        <v>0</v>
      </c>
      <c r="M3678" s="18">
        <f t="shared" si="13987"/>
        <v>48720</v>
      </c>
      <c r="N3678" s="17">
        <f>'[1]AFF 2018'!AM$4209</f>
        <v>0</v>
      </c>
      <c r="O3678" s="17">
        <f>'[1]AFF 2018'!AN$4209</f>
        <v>0</v>
      </c>
      <c r="P3678" s="18">
        <f t="shared" si="13988"/>
        <v>0</v>
      </c>
      <c r="Q3678" s="18">
        <f t="shared" si="13997"/>
        <v>48720</v>
      </c>
      <c r="R3678" s="17">
        <f>'[1]AFF 2018'!AQ$4209</f>
        <v>0</v>
      </c>
      <c r="S3678" s="17">
        <f>'[1]AFF 2018'!AR$4209</f>
        <v>0</v>
      </c>
      <c r="T3678" s="18">
        <f t="shared" si="13989"/>
        <v>0</v>
      </c>
      <c r="U3678" s="17">
        <f>'[1]AFF 2018'!AT$4209</f>
        <v>0</v>
      </c>
      <c r="V3678" s="17">
        <f>'[1]AFF 2018'!AU$4209</f>
        <v>0</v>
      </c>
      <c r="W3678" s="18">
        <f t="shared" si="13990"/>
        <v>0</v>
      </c>
      <c r="X3678" s="18">
        <f t="shared" si="13998"/>
        <v>0</v>
      </c>
      <c r="Y3678" s="17">
        <f>'[1]AFF 2018'!BL$4209</f>
        <v>13468.76</v>
      </c>
      <c r="Z3678" s="17">
        <f>'[1]AFF 2018'!BM$4209</f>
        <v>0</v>
      </c>
      <c r="AA3678" s="18">
        <f t="shared" si="13991"/>
        <v>13468.76</v>
      </c>
      <c r="AB3678" s="17">
        <f>'[1]AFF 2018'!BO$4209</f>
        <v>0</v>
      </c>
      <c r="AC3678" s="17">
        <f>'[1]AFF 2018'!BP$4209</f>
        <v>0</v>
      </c>
      <c r="AD3678" s="18">
        <f t="shared" si="13992"/>
        <v>0</v>
      </c>
      <c r="AE3678" s="18">
        <f t="shared" si="13999"/>
        <v>13468.76</v>
      </c>
      <c r="AF3678" s="17">
        <f>'[1]AFF 2018'!$BE$4209</f>
        <v>35247.760000000002</v>
      </c>
      <c r="AG3678" s="17">
        <f>'[1]AFF 2018'!$BF$4209</f>
        <v>0</v>
      </c>
      <c r="AH3678" s="18">
        <f t="shared" si="13993"/>
        <v>35247.760000000002</v>
      </c>
      <c r="AI3678" s="17">
        <f>'[1]AFF 2018'!$BH$4209</f>
        <v>0</v>
      </c>
      <c r="AJ3678" s="17">
        <f>'[1]AFF 2018'!$BI$4209</f>
        <v>0</v>
      </c>
      <c r="AK3678" s="18">
        <f t="shared" si="13994"/>
        <v>0</v>
      </c>
      <c r="AL3678" s="18">
        <f t="shared" si="14000"/>
        <v>35247.760000000002</v>
      </c>
      <c r="AM3678" s="17">
        <f t="shared" si="14001"/>
        <v>3.4799999999959255</v>
      </c>
      <c r="AN3678" s="17">
        <f t="shared" si="14001"/>
        <v>0</v>
      </c>
      <c r="AO3678" s="18">
        <f t="shared" si="13995"/>
        <v>3.4799999999959255</v>
      </c>
      <c r="AP3678" s="17">
        <f t="shared" si="14002"/>
        <v>0</v>
      </c>
      <c r="AQ3678" s="17">
        <f t="shared" si="14002"/>
        <v>0</v>
      </c>
      <c r="AR3678" s="18">
        <f t="shared" si="13996"/>
        <v>0</v>
      </c>
      <c r="AS3678" s="18">
        <f t="shared" si="14003"/>
        <v>3.4799999999959255</v>
      </c>
      <c r="AT3678" s="18" t="s">
        <v>44</v>
      </c>
      <c r="AU3678" s="322">
        <v>6</v>
      </c>
      <c r="AV3678" s="291">
        <v>0</v>
      </c>
      <c r="AW3678" s="266">
        <f>'[1]AFF 2018'!$CI$4209</f>
        <v>0</v>
      </c>
      <c r="AX3678" s="266">
        <f>'[1]AFF 2018'!$CJ$4209</f>
        <v>0</v>
      </c>
      <c r="AY3678" s="266">
        <f>'[1]AFF 2018'!$CM$4209</f>
        <v>-6</v>
      </c>
      <c r="AZ3678" s="266">
        <f>'[1]AFF 2018'!$CN$4209</f>
        <v>0</v>
      </c>
      <c r="BE3678" s="91" t="s">
        <v>79</v>
      </c>
    </row>
    <row r="3679" spans="2:57" s="3" customFormat="1" ht="70.5" hidden="1" customHeight="1">
      <c r="B3679" s="15">
        <v>2018</v>
      </c>
      <c r="C3679" s="62">
        <v>8323</v>
      </c>
      <c r="D3679" s="15">
        <v>6</v>
      </c>
      <c r="E3679" s="15">
        <v>0</v>
      </c>
      <c r="F3679" s="15">
        <v>5000</v>
      </c>
      <c r="G3679" s="15">
        <v>5300</v>
      </c>
      <c r="H3679" s="15">
        <v>531</v>
      </c>
      <c r="I3679" s="63">
        <v>162</v>
      </c>
      <c r="J3679" s="64" t="s">
        <v>1597</v>
      </c>
      <c r="K3679" s="17">
        <v>0</v>
      </c>
      <c r="L3679" s="17">
        <v>0</v>
      </c>
      <c r="M3679" s="18">
        <f t="shared" si="13987"/>
        <v>0</v>
      </c>
      <c r="N3679" s="17">
        <v>0</v>
      </c>
      <c r="O3679" s="17">
        <v>0</v>
      </c>
      <c r="P3679" s="18">
        <f t="shared" si="13988"/>
        <v>0</v>
      </c>
      <c r="Q3679" s="18">
        <f t="shared" si="13997"/>
        <v>0</v>
      </c>
      <c r="R3679" s="17">
        <v>0</v>
      </c>
      <c r="S3679" s="17">
        <v>0</v>
      </c>
      <c r="T3679" s="18">
        <f t="shared" si="13989"/>
        <v>0</v>
      </c>
      <c r="U3679" s="17">
        <v>0</v>
      </c>
      <c r="V3679" s="17">
        <v>0</v>
      </c>
      <c r="W3679" s="18">
        <f t="shared" si="13990"/>
        <v>0</v>
      </c>
      <c r="X3679" s="18">
        <f t="shared" si="13998"/>
        <v>0</v>
      </c>
      <c r="Y3679" s="17">
        <v>0</v>
      </c>
      <c r="Z3679" s="17">
        <v>0</v>
      </c>
      <c r="AA3679" s="18">
        <f t="shared" si="13991"/>
        <v>0</v>
      </c>
      <c r="AB3679" s="17">
        <v>0</v>
      </c>
      <c r="AC3679" s="17">
        <v>0</v>
      </c>
      <c r="AD3679" s="18">
        <f t="shared" si="13992"/>
        <v>0</v>
      </c>
      <c r="AE3679" s="18">
        <f t="shared" si="13999"/>
        <v>0</v>
      </c>
      <c r="AF3679" s="17">
        <v>0</v>
      </c>
      <c r="AG3679" s="17">
        <v>0</v>
      </c>
      <c r="AH3679" s="18">
        <f t="shared" si="13993"/>
        <v>0</v>
      </c>
      <c r="AI3679" s="17">
        <v>0</v>
      </c>
      <c r="AJ3679" s="17">
        <v>0</v>
      </c>
      <c r="AK3679" s="18">
        <f t="shared" si="13994"/>
        <v>0</v>
      </c>
      <c r="AL3679" s="18">
        <f t="shared" si="14000"/>
        <v>0</v>
      </c>
      <c r="AM3679" s="17">
        <f t="shared" si="14001"/>
        <v>0</v>
      </c>
      <c r="AN3679" s="17">
        <f t="shared" si="14001"/>
        <v>0</v>
      </c>
      <c r="AO3679" s="18">
        <f t="shared" si="13995"/>
        <v>0</v>
      </c>
      <c r="AP3679" s="17">
        <f t="shared" si="14002"/>
        <v>0</v>
      </c>
      <c r="AQ3679" s="17">
        <f t="shared" si="14002"/>
        <v>0</v>
      </c>
      <c r="AR3679" s="18">
        <f t="shared" si="13996"/>
        <v>0</v>
      </c>
      <c r="AS3679" s="18">
        <f t="shared" si="14003"/>
        <v>0</v>
      </c>
      <c r="AT3679" s="18" t="s">
        <v>44</v>
      </c>
      <c r="AU3679" s="322"/>
      <c r="AV3679" s="291"/>
      <c r="AW3679" s="266">
        <v>0</v>
      </c>
      <c r="AX3679" s="266">
        <v>0</v>
      </c>
      <c r="AY3679" s="266">
        <v>0</v>
      </c>
      <c r="AZ3679" s="266">
        <v>0</v>
      </c>
      <c r="BE3679" s="91" t="s">
        <v>79</v>
      </c>
    </row>
    <row r="3680" spans="2:57" s="3" customFormat="1" ht="70.5" hidden="1" customHeight="1">
      <c r="B3680" s="15">
        <v>2018</v>
      </c>
      <c r="C3680" s="62">
        <v>8323</v>
      </c>
      <c r="D3680" s="15">
        <v>6</v>
      </c>
      <c r="E3680" s="15">
        <v>0</v>
      </c>
      <c r="F3680" s="15">
        <v>5000</v>
      </c>
      <c r="G3680" s="15">
        <v>5300</v>
      </c>
      <c r="H3680" s="15">
        <v>531</v>
      </c>
      <c r="I3680" s="63">
        <v>163</v>
      </c>
      <c r="J3680" s="64" t="s">
        <v>1598</v>
      </c>
      <c r="K3680" s="17">
        <v>0</v>
      </c>
      <c r="L3680" s="17">
        <v>0</v>
      </c>
      <c r="M3680" s="18">
        <f t="shared" si="13987"/>
        <v>0</v>
      </c>
      <c r="N3680" s="17">
        <v>0</v>
      </c>
      <c r="O3680" s="17">
        <v>0</v>
      </c>
      <c r="P3680" s="18">
        <f t="shared" si="13988"/>
        <v>0</v>
      </c>
      <c r="Q3680" s="18">
        <f t="shared" si="13997"/>
        <v>0</v>
      </c>
      <c r="R3680" s="17">
        <v>0</v>
      </c>
      <c r="S3680" s="17">
        <v>0</v>
      </c>
      <c r="T3680" s="18">
        <f t="shared" si="13989"/>
        <v>0</v>
      </c>
      <c r="U3680" s="17">
        <v>0</v>
      </c>
      <c r="V3680" s="17">
        <v>0</v>
      </c>
      <c r="W3680" s="18">
        <f t="shared" si="13990"/>
        <v>0</v>
      </c>
      <c r="X3680" s="18">
        <f t="shared" si="13998"/>
        <v>0</v>
      </c>
      <c r="Y3680" s="17">
        <v>0</v>
      </c>
      <c r="Z3680" s="17">
        <v>0</v>
      </c>
      <c r="AA3680" s="18">
        <f t="shared" si="13991"/>
        <v>0</v>
      </c>
      <c r="AB3680" s="17">
        <v>0</v>
      </c>
      <c r="AC3680" s="17">
        <v>0</v>
      </c>
      <c r="AD3680" s="18">
        <f t="shared" si="13992"/>
        <v>0</v>
      </c>
      <c r="AE3680" s="18">
        <f t="shared" si="13999"/>
        <v>0</v>
      </c>
      <c r="AF3680" s="17">
        <v>0</v>
      </c>
      <c r="AG3680" s="17">
        <v>0</v>
      </c>
      <c r="AH3680" s="18">
        <f t="shared" si="13993"/>
        <v>0</v>
      </c>
      <c r="AI3680" s="17">
        <v>0</v>
      </c>
      <c r="AJ3680" s="17">
        <v>0</v>
      </c>
      <c r="AK3680" s="18">
        <f t="shared" si="13994"/>
        <v>0</v>
      </c>
      <c r="AL3680" s="18">
        <f t="shared" si="14000"/>
        <v>0</v>
      </c>
      <c r="AM3680" s="17">
        <f t="shared" si="14001"/>
        <v>0</v>
      </c>
      <c r="AN3680" s="17">
        <f t="shared" si="14001"/>
        <v>0</v>
      </c>
      <c r="AO3680" s="18">
        <f t="shared" si="13995"/>
        <v>0</v>
      </c>
      <c r="AP3680" s="17">
        <f t="shared" si="14002"/>
        <v>0</v>
      </c>
      <c r="AQ3680" s="17">
        <f t="shared" si="14002"/>
        <v>0</v>
      </c>
      <c r="AR3680" s="18">
        <f t="shared" si="13996"/>
        <v>0</v>
      </c>
      <c r="AS3680" s="18">
        <f t="shared" si="14003"/>
        <v>0</v>
      </c>
      <c r="AT3680" s="18" t="s">
        <v>44</v>
      </c>
      <c r="AU3680" s="322"/>
      <c r="AV3680" s="291"/>
      <c r="AW3680" s="266">
        <v>0</v>
      </c>
      <c r="AX3680" s="266">
        <v>0</v>
      </c>
      <c r="AY3680" s="266">
        <v>0</v>
      </c>
      <c r="AZ3680" s="266">
        <v>0</v>
      </c>
      <c r="BE3680" s="91" t="s">
        <v>79</v>
      </c>
    </row>
    <row r="3681" spans="2:57" s="3" customFormat="1" ht="70.5" hidden="1" customHeight="1">
      <c r="B3681" s="15">
        <v>2018</v>
      </c>
      <c r="C3681" s="62">
        <v>8323</v>
      </c>
      <c r="D3681" s="15">
        <v>6</v>
      </c>
      <c r="E3681" s="15">
        <v>0</v>
      </c>
      <c r="F3681" s="15">
        <v>5000</v>
      </c>
      <c r="G3681" s="15">
        <v>5300</v>
      </c>
      <c r="H3681" s="15">
        <v>531</v>
      </c>
      <c r="I3681" s="63">
        <v>164</v>
      </c>
      <c r="J3681" s="64" t="s">
        <v>1599</v>
      </c>
      <c r="K3681" s="17">
        <v>0</v>
      </c>
      <c r="L3681" s="17">
        <v>0</v>
      </c>
      <c r="M3681" s="18">
        <f t="shared" si="13987"/>
        <v>0</v>
      </c>
      <c r="N3681" s="17">
        <v>0</v>
      </c>
      <c r="O3681" s="17">
        <v>0</v>
      </c>
      <c r="P3681" s="18">
        <f t="shared" si="13988"/>
        <v>0</v>
      </c>
      <c r="Q3681" s="18">
        <f t="shared" si="13997"/>
        <v>0</v>
      </c>
      <c r="R3681" s="17">
        <v>0</v>
      </c>
      <c r="S3681" s="17">
        <v>0</v>
      </c>
      <c r="T3681" s="18">
        <f t="shared" si="13989"/>
        <v>0</v>
      </c>
      <c r="U3681" s="17">
        <v>0</v>
      </c>
      <c r="V3681" s="17">
        <v>0</v>
      </c>
      <c r="W3681" s="18">
        <f t="shared" si="13990"/>
        <v>0</v>
      </c>
      <c r="X3681" s="18">
        <f t="shared" si="13998"/>
        <v>0</v>
      </c>
      <c r="Y3681" s="17">
        <v>0</v>
      </c>
      <c r="Z3681" s="17">
        <v>0</v>
      </c>
      <c r="AA3681" s="18">
        <f t="shared" si="13991"/>
        <v>0</v>
      </c>
      <c r="AB3681" s="17">
        <v>0</v>
      </c>
      <c r="AC3681" s="17">
        <v>0</v>
      </c>
      <c r="AD3681" s="18">
        <f t="shared" si="13992"/>
        <v>0</v>
      </c>
      <c r="AE3681" s="18">
        <f t="shared" si="13999"/>
        <v>0</v>
      </c>
      <c r="AF3681" s="17">
        <v>0</v>
      </c>
      <c r="AG3681" s="17">
        <v>0</v>
      </c>
      <c r="AH3681" s="18">
        <f t="shared" si="13993"/>
        <v>0</v>
      </c>
      <c r="AI3681" s="17">
        <v>0</v>
      </c>
      <c r="AJ3681" s="17">
        <v>0</v>
      </c>
      <c r="AK3681" s="18">
        <f t="shared" si="13994"/>
        <v>0</v>
      </c>
      <c r="AL3681" s="18">
        <f t="shared" si="14000"/>
        <v>0</v>
      </c>
      <c r="AM3681" s="17">
        <f t="shared" si="14001"/>
        <v>0</v>
      </c>
      <c r="AN3681" s="17">
        <f t="shared" si="14001"/>
        <v>0</v>
      </c>
      <c r="AO3681" s="18">
        <f t="shared" si="13995"/>
        <v>0</v>
      </c>
      <c r="AP3681" s="17">
        <f t="shared" si="14002"/>
        <v>0</v>
      </c>
      <c r="AQ3681" s="17">
        <f t="shared" si="14002"/>
        <v>0</v>
      </c>
      <c r="AR3681" s="18">
        <f t="shared" si="13996"/>
        <v>0</v>
      </c>
      <c r="AS3681" s="18">
        <f t="shared" si="14003"/>
        <v>0</v>
      </c>
      <c r="AT3681" s="18" t="s">
        <v>44</v>
      </c>
      <c r="AU3681" s="322"/>
      <c r="AV3681" s="291"/>
      <c r="AW3681" s="266">
        <v>0</v>
      </c>
      <c r="AX3681" s="266">
        <v>0</v>
      </c>
      <c r="AY3681" s="266">
        <v>0</v>
      </c>
      <c r="AZ3681" s="266">
        <v>0</v>
      </c>
      <c r="BE3681" s="91" t="s">
        <v>79</v>
      </c>
    </row>
    <row r="3682" spans="2:57" s="3" customFormat="1" ht="70.5" hidden="1" customHeight="1">
      <c r="B3682" s="15">
        <v>2018</v>
      </c>
      <c r="C3682" s="62">
        <v>8323</v>
      </c>
      <c r="D3682" s="15">
        <v>6</v>
      </c>
      <c r="E3682" s="15">
        <v>0</v>
      </c>
      <c r="F3682" s="15">
        <v>5000</v>
      </c>
      <c r="G3682" s="15">
        <v>5300</v>
      </c>
      <c r="H3682" s="15">
        <v>531</v>
      </c>
      <c r="I3682" s="63">
        <v>165</v>
      </c>
      <c r="J3682" s="64" t="s">
        <v>1600</v>
      </c>
      <c r="K3682" s="17">
        <v>0</v>
      </c>
      <c r="L3682" s="17">
        <v>0</v>
      </c>
      <c r="M3682" s="18">
        <f t="shared" si="13987"/>
        <v>0</v>
      </c>
      <c r="N3682" s="17">
        <v>0</v>
      </c>
      <c r="O3682" s="17">
        <v>0</v>
      </c>
      <c r="P3682" s="18">
        <f t="shared" si="13988"/>
        <v>0</v>
      </c>
      <c r="Q3682" s="18">
        <f t="shared" si="13997"/>
        <v>0</v>
      </c>
      <c r="R3682" s="17">
        <v>0</v>
      </c>
      <c r="S3682" s="17">
        <v>0</v>
      </c>
      <c r="T3682" s="18">
        <f t="shared" si="13989"/>
        <v>0</v>
      </c>
      <c r="U3682" s="17">
        <v>0</v>
      </c>
      <c r="V3682" s="17">
        <v>0</v>
      </c>
      <c r="W3682" s="18">
        <f t="shared" si="13990"/>
        <v>0</v>
      </c>
      <c r="X3682" s="18">
        <f t="shared" si="13998"/>
        <v>0</v>
      </c>
      <c r="Y3682" s="17">
        <v>0</v>
      </c>
      <c r="Z3682" s="17">
        <v>0</v>
      </c>
      <c r="AA3682" s="18">
        <f t="shared" si="13991"/>
        <v>0</v>
      </c>
      <c r="AB3682" s="17">
        <v>0</v>
      </c>
      <c r="AC3682" s="17">
        <v>0</v>
      </c>
      <c r="AD3682" s="18">
        <f t="shared" si="13992"/>
        <v>0</v>
      </c>
      <c r="AE3682" s="18">
        <f t="shared" si="13999"/>
        <v>0</v>
      </c>
      <c r="AF3682" s="17">
        <v>0</v>
      </c>
      <c r="AG3682" s="17">
        <v>0</v>
      </c>
      <c r="AH3682" s="18">
        <f t="shared" si="13993"/>
        <v>0</v>
      </c>
      <c r="AI3682" s="17">
        <v>0</v>
      </c>
      <c r="AJ3682" s="17">
        <v>0</v>
      </c>
      <c r="AK3682" s="18">
        <f t="shared" si="13994"/>
        <v>0</v>
      </c>
      <c r="AL3682" s="18">
        <f t="shared" si="14000"/>
        <v>0</v>
      </c>
      <c r="AM3682" s="17">
        <f t="shared" si="14001"/>
        <v>0</v>
      </c>
      <c r="AN3682" s="17">
        <f t="shared" si="14001"/>
        <v>0</v>
      </c>
      <c r="AO3682" s="18">
        <f t="shared" si="13995"/>
        <v>0</v>
      </c>
      <c r="AP3682" s="17">
        <f t="shared" si="14002"/>
        <v>0</v>
      </c>
      <c r="AQ3682" s="17">
        <f t="shared" si="14002"/>
        <v>0</v>
      </c>
      <c r="AR3682" s="18">
        <f t="shared" si="13996"/>
        <v>0</v>
      </c>
      <c r="AS3682" s="18">
        <f t="shared" si="14003"/>
        <v>0</v>
      </c>
      <c r="AT3682" s="18" t="s">
        <v>44</v>
      </c>
      <c r="AU3682" s="322"/>
      <c r="AV3682" s="291"/>
      <c r="AW3682" s="266">
        <v>0</v>
      </c>
      <c r="AX3682" s="266">
        <v>0</v>
      </c>
      <c r="AY3682" s="266">
        <v>0</v>
      </c>
      <c r="AZ3682" s="266">
        <v>0</v>
      </c>
      <c r="BE3682" s="91" t="s">
        <v>79</v>
      </c>
    </row>
    <row r="3683" spans="2:57" s="3" customFormat="1" ht="70.5" customHeight="1">
      <c r="B3683" s="15">
        <v>2018</v>
      </c>
      <c r="C3683" s="62">
        <v>8323</v>
      </c>
      <c r="D3683" s="15">
        <v>6</v>
      </c>
      <c r="E3683" s="15">
        <v>0</v>
      </c>
      <c r="F3683" s="15">
        <v>5000</v>
      </c>
      <c r="G3683" s="15">
        <v>5300</v>
      </c>
      <c r="H3683" s="15">
        <v>531</v>
      </c>
      <c r="I3683" s="63">
        <v>166</v>
      </c>
      <c r="J3683" s="64" t="s">
        <v>1601</v>
      </c>
      <c r="K3683" s="17">
        <f>'[1]AFF 2018'!AJ$4214</f>
        <v>20000</v>
      </c>
      <c r="L3683" s="17">
        <f>'[1]AFF 2018'!AK$4214</f>
        <v>0</v>
      </c>
      <c r="M3683" s="18">
        <f t="shared" si="13987"/>
        <v>20000</v>
      </c>
      <c r="N3683" s="17">
        <f>'[1]AFF 2018'!AM$4214</f>
        <v>0</v>
      </c>
      <c r="O3683" s="17">
        <f>'[1]AFF 2018'!AN$4214</f>
        <v>0</v>
      </c>
      <c r="P3683" s="18">
        <f t="shared" si="13988"/>
        <v>0</v>
      </c>
      <c r="Q3683" s="18">
        <f t="shared" si="13997"/>
        <v>20000</v>
      </c>
      <c r="R3683" s="17">
        <f>'[1]AFF 2018'!AQ$4214</f>
        <v>0</v>
      </c>
      <c r="S3683" s="17">
        <f>'[1]AFF 2018'!AR$4214</f>
        <v>0</v>
      </c>
      <c r="T3683" s="18">
        <f t="shared" si="13989"/>
        <v>0</v>
      </c>
      <c r="U3683" s="17">
        <f>'[1]AFF 2018'!AT$4214</f>
        <v>0</v>
      </c>
      <c r="V3683" s="17">
        <f>'[1]AFF 2018'!AU$4214</f>
        <v>0</v>
      </c>
      <c r="W3683" s="18">
        <f t="shared" si="13990"/>
        <v>0</v>
      </c>
      <c r="X3683" s="18">
        <f t="shared" si="13998"/>
        <v>0</v>
      </c>
      <c r="Y3683" s="17">
        <f>'[1]AFF 2018'!BL$4214</f>
        <v>1554.4</v>
      </c>
      <c r="Z3683" s="17">
        <f>'[1]AFF 2018'!BM$4214</f>
        <v>0</v>
      </c>
      <c r="AA3683" s="18">
        <f t="shared" si="13991"/>
        <v>1554.4</v>
      </c>
      <c r="AB3683" s="17">
        <f>'[1]AFF 2018'!BO$4214</f>
        <v>0</v>
      </c>
      <c r="AC3683" s="17">
        <f>'[1]AFF 2018'!BP$4214</f>
        <v>0</v>
      </c>
      <c r="AD3683" s="18">
        <f t="shared" si="13992"/>
        <v>0</v>
      </c>
      <c r="AE3683" s="18">
        <f t="shared" si="13999"/>
        <v>1554.4</v>
      </c>
      <c r="AF3683" s="17">
        <f>'[1]AFF 2018'!$BE$4214</f>
        <v>18445.159999999996</v>
      </c>
      <c r="AG3683" s="17">
        <f>'[1]AFF 2018'!$BF$4214</f>
        <v>0</v>
      </c>
      <c r="AH3683" s="18">
        <f t="shared" si="13993"/>
        <v>18445.159999999996</v>
      </c>
      <c r="AI3683" s="17">
        <f>'[1]AFF 2018'!$BH$4214</f>
        <v>0</v>
      </c>
      <c r="AJ3683" s="17">
        <f>'[1]AFF 2018'!$BI$4214</f>
        <v>0</v>
      </c>
      <c r="AK3683" s="18">
        <f t="shared" si="13994"/>
        <v>0</v>
      </c>
      <c r="AL3683" s="18">
        <f t="shared" si="14000"/>
        <v>18445.159999999996</v>
      </c>
      <c r="AM3683" s="17">
        <f t="shared" si="14001"/>
        <v>0.44000000000232831</v>
      </c>
      <c r="AN3683" s="17">
        <f t="shared" si="14001"/>
        <v>0</v>
      </c>
      <c r="AO3683" s="18">
        <f t="shared" si="13995"/>
        <v>0.44000000000232831</v>
      </c>
      <c r="AP3683" s="17">
        <f t="shared" si="14002"/>
        <v>0</v>
      </c>
      <c r="AQ3683" s="17">
        <f t="shared" si="14002"/>
        <v>0</v>
      </c>
      <c r="AR3683" s="18">
        <f t="shared" si="13996"/>
        <v>0</v>
      </c>
      <c r="AS3683" s="18">
        <f t="shared" si="14003"/>
        <v>0.44000000000232831</v>
      </c>
      <c r="AT3683" s="18" t="s">
        <v>44</v>
      </c>
      <c r="AU3683" s="322">
        <v>5</v>
      </c>
      <c r="AV3683" s="291">
        <v>0</v>
      </c>
      <c r="AW3683" s="266">
        <f>'[1]AFF 2018'!$CI$4214</f>
        <v>0</v>
      </c>
      <c r="AX3683" s="266">
        <f>'[1]AFF 2018'!$CJ$4214</f>
        <v>0</v>
      </c>
      <c r="AY3683" s="266">
        <f>'[1]AFF 2018'!$CM$4214</f>
        <v>-5</v>
      </c>
      <c r="AZ3683" s="266">
        <f>'[1]AFF 2018'!$CN$4214</f>
        <v>0</v>
      </c>
      <c r="BE3683" s="91" t="s">
        <v>79</v>
      </c>
    </row>
    <row r="3684" spans="2:57" s="3" customFormat="1" ht="70.5" customHeight="1">
      <c r="B3684" s="15">
        <v>2018</v>
      </c>
      <c r="C3684" s="62">
        <v>8323</v>
      </c>
      <c r="D3684" s="15">
        <v>6</v>
      </c>
      <c r="E3684" s="15">
        <v>0</v>
      </c>
      <c r="F3684" s="15">
        <v>5000</v>
      </c>
      <c r="G3684" s="15">
        <v>5300</v>
      </c>
      <c r="H3684" s="15">
        <v>531</v>
      </c>
      <c r="I3684" s="63">
        <v>167</v>
      </c>
      <c r="J3684" s="64" t="s">
        <v>1602</v>
      </c>
      <c r="K3684" s="17">
        <f>'[1]AFF 2018'!AJ$4215</f>
        <v>502637.28</v>
      </c>
      <c r="L3684" s="17">
        <f>'[1]AFF 2018'!AK$4215</f>
        <v>0</v>
      </c>
      <c r="M3684" s="18">
        <f t="shared" ref="M3684" si="14004">K3684+L3684</f>
        <v>502637.28</v>
      </c>
      <c r="N3684" s="17">
        <f>'[1]AFF 2018'!AM$4215</f>
        <v>0</v>
      </c>
      <c r="O3684" s="17">
        <f>'[1]AFF 2018'!AN$4215</f>
        <v>0</v>
      </c>
      <c r="P3684" s="18">
        <f t="shared" ref="P3684" si="14005">N3684+O3684</f>
        <v>0</v>
      </c>
      <c r="Q3684" s="18">
        <f t="shared" ref="Q3684" si="14006">M3684+P3684</f>
        <v>502637.28</v>
      </c>
      <c r="R3684" s="17">
        <f>'[1]AFF 2018'!AQ$4215</f>
        <v>0</v>
      </c>
      <c r="S3684" s="17">
        <f>'[1]AFF 2018'!AR$4215</f>
        <v>0</v>
      </c>
      <c r="T3684" s="18">
        <f t="shared" ref="T3684" si="14007">R3684+S3684</f>
        <v>0</v>
      </c>
      <c r="U3684" s="17">
        <f>'[1]AFF 2018'!AT$4215</f>
        <v>0</v>
      </c>
      <c r="V3684" s="17">
        <f>'[1]AFF 2018'!AU$4215</f>
        <v>0</v>
      </c>
      <c r="W3684" s="18">
        <f t="shared" ref="W3684" si="14008">U3684+V3684</f>
        <v>0</v>
      </c>
      <c r="X3684" s="18">
        <f t="shared" ref="X3684" si="14009">T3684+W3684</f>
        <v>0</v>
      </c>
      <c r="Y3684" s="17">
        <f>'[1]AFF 2018'!BL$4215</f>
        <v>251020</v>
      </c>
      <c r="Z3684" s="17">
        <f>'[1]AFF 2018'!BM$4215</f>
        <v>0</v>
      </c>
      <c r="AA3684" s="18">
        <f t="shared" ref="AA3684" si="14010">Y3684+Z3684</f>
        <v>251020</v>
      </c>
      <c r="AB3684" s="17">
        <f>'[1]AFF 2018'!BO$4215</f>
        <v>0</v>
      </c>
      <c r="AC3684" s="17">
        <f>'[1]AFF 2018'!BP$4215</f>
        <v>0</v>
      </c>
      <c r="AD3684" s="18">
        <f t="shared" ref="AD3684" si="14011">AB3684+AC3684</f>
        <v>0</v>
      </c>
      <c r="AE3684" s="18">
        <f t="shared" ref="AE3684" si="14012">AA3684+AD3684</f>
        <v>251020</v>
      </c>
      <c r="AF3684" s="17">
        <f>'[1]AFF 2018'!$BE$4215</f>
        <v>251020.01</v>
      </c>
      <c r="AG3684" s="17">
        <f>'[1]AFF 2018'!$BF$4215</f>
        <v>0</v>
      </c>
      <c r="AH3684" s="18">
        <f t="shared" ref="AH3684" si="14013">AF3684+AG3684</f>
        <v>251020.01</v>
      </c>
      <c r="AI3684" s="17">
        <f>'[1]AFF 2018'!$BH$4215</f>
        <v>0</v>
      </c>
      <c r="AJ3684" s="17">
        <f>'[1]AFF 2018'!$BI$4215</f>
        <v>0</v>
      </c>
      <c r="AK3684" s="18">
        <f t="shared" ref="AK3684" si="14014">AI3684+AJ3684</f>
        <v>0</v>
      </c>
      <c r="AL3684" s="18">
        <f t="shared" ref="AL3684" si="14015">AH3684+AK3684</f>
        <v>251020.01</v>
      </c>
      <c r="AM3684" s="17">
        <f t="shared" si="14001"/>
        <v>597.27000000001863</v>
      </c>
      <c r="AN3684" s="17">
        <f t="shared" si="14001"/>
        <v>0</v>
      </c>
      <c r="AO3684" s="18">
        <f t="shared" si="13995"/>
        <v>597.27000000001863</v>
      </c>
      <c r="AP3684" s="17">
        <f t="shared" si="14002"/>
        <v>0</v>
      </c>
      <c r="AQ3684" s="17">
        <f t="shared" si="14002"/>
        <v>0</v>
      </c>
      <c r="AR3684" s="18">
        <f t="shared" si="13996"/>
        <v>0</v>
      </c>
      <c r="AS3684" s="18">
        <f t="shared" si="14003"/>
        <v>597.27000000001863</v>
      </c>
      <c r="AT3684" s="18" t="s">
        <v>44</v>
      </c>
      <c r="AU3684" s="322">
        <v>3</v>
      </c>
      <c r="AV3684" s="291">
        <v>0</v>
      </c>
      <c r="AW3684" s="266">
        <v>0</v>
      </c>
      <c r="AX3684" s="266">
        <v>0</v>
      </c>
      <c r="AY3684" s="266">
        <v>-3</v>
      </c>
      <c r="AZ3684" s="266">
        <v>0</v>
      </c>
      <c r="BE3684" s="91" t="s">
        <v>79</v>
      </c>
    </row>
    <row r="3685" spans="2:57" s="3" customFormat="1" ht="70.5" customHeight="1">
      <c r="B3685" s="15">
        <v>2018</v>
      </c>
      <c r="C3685" s="62">
        <v>8323</v>
      </c>
      <c r="D3685" s="15">
        <v>6</v>
      </c>
      <c r="E3685" s="15">
        <v>0</v>
      </c>
      <c r="F3685" s="15">
        <v>5000</v>
      </c>
      <c r="G3685" s="15">
        <v>5300</v>
      </c>
      <c r="H3685" s="15">
        <v>531</v>
      </c>
      <c r="I3685" s="63">
        <v>168</v>
      </c>
      <c r="J3685" s="64" t="s">
        <v>1603</v>
      </c>
      <c r="K3685" s="17">
        <f>'[1]AFF 2018'!AJ$4216</f>
        <v>46500</v>
      </c>
      <c r="L3685" s="17">
        <f>'[1]AFF 2018'!AK$4216</f>
        <v>0</v>
      </c>
      <c r="M3685" s="18">
        <f t="shared" si="13987"/>
        <v>46500</v>
      </c>
      <c r="N3685" s="17">
        <f>'[1]AFF 2018'!AM$4216</f>
        <v>0</v>
      </c>
      <c r="O3685" s="17">
        <f>'[1]AFF 2018'!AN$4216</f>
        <v>0</v>
      </c>
      <c r="P3685" s="18">
        <f t="shared" si="13988"/>
        <v>0</v>
      </c>
      <c r="Q3685" s="18">
        <f t="shared" si="13997"/>
        <v>46500</v>
      </c>
      <c r="R3685" s="17">
        <f>'[1]AFF 2018'!AQ$4216</f>
        <v>0</v>
      </c>
      <c r="S3685" s="17">
        <f>'[1]AFF 2018'!AR$4216</f>
        <v>0</v>
      </c>
      <c r="T3685" s="18">
        <f t="shared" si="13989"/>
        <v>0</v>
      </c>
      <c r="U3685" s="17">
        <f>'[1]AFF 2018'!AT$4216</f>
        <v>0</v>
      </c>
      <c r="V3685" s="17">
        <f>'[1]AFF 2018'!AU$4216</f>
        <v>0</v>
      </c>
      <c r="W3685" s="18">
        <f t="shared" si="13990"/>
        <v>0</v>
      </c>
      <c r="X3685" s="18">
        <f t="shared" si="13998"/>
        <v>0</v>
      </c>
      <c r="Y3685" s="17">
        <f>'[1]AFF 2018'!BL$4216</f>
        <v>12919.5</v>
      </c>
      <c r="Z3685" s="17">
        <f>'[1]AFF 2018'!BM$4216</f>
        <v>0</v>
      </c>
      <c r="AA3685" s="18">
        <f t="shared" si="13991"/>
        <v>12919.5</v>
      </c>
      <c r="AB3685" s="17">
        <f>'[1]AFF 2018'!BO$4216</f>
        <v>0</v>
      </c>
      <c r="AC3685" s="17">
        <f>'[1]AFF 2018'!BP$4216</f>
        <v>0</v>
      </c>
      <c r="AD3685" s="18">
        <f t="shared" si="13992"/>
        <v>0</v>
      </c>
      <c r="AE3685" s="18">
        <f t="shared" si="13999"/>
        <v>12919.5</v>
      </c>
      <c r="AF3685" s="17">
        <f>'[1]AFF 2018'!$BE$4216</f>
        <v>33579.1</v>
      </c>
      <c r="AG3685" s="17">
        <f>'[1]AFF 2018'!$BF$4216</f>
        <v>0</v>
      </c>
      <c r="AH3685" s="18">
        <f t="shared" si="13993"/>
        <v>33579.1</v>
      </c>
      <c r="AI3685" s="17">
        <f>'[1]AFF 2018'!$BH$4216</f>
        <v>0</v>
      </c>
      <c r="AJ3685" s="17">
        <f>'[1]AFF 2018'!$BI$4216</f>
        <v>0</v>
      </c>
      <c r="AK3685" s="18">
        <f t="shared" si="13994"/>
        <v>0</v>
      </c>
      <c r="AL3685" s="18">
        <f t="shared" si="14000"/>
        <v>33579.1</v>
      </c>
      <c r="AM3685" s="17">
        <f t="shared" si="14001"/>
        <v>1.4000000000014552</v>
      </c>
      <c r="AN3685" s="17">
        <f t="shared" si="14001"/>
        <v>0</v>
      </c>
      <c r="AO3685" s="18">
        <f t="shared" si="13995"/>
        <v>1.4000000000014552</v>
      </c>
      <c r="AP3685" s="17">
        <f t="shared" si="14002"/>
        <v>0</v>
      </c>
      <c r="AQ3685" s="17">
        <f t="shared" si="14002"/>
        <v>0</v>
      </c>
      <c r="AR3685" s="18">
        <f t="shared" si="13996"/>
        <v>0</v>
      </c>
      <c r="AS3685" s="18">
        <f t="shared" si="14003"/>
        <v>1.4000000000014552</v>
      </c>
      <c r="AT3685" s="18" t="s">
        <v>44</v>
      </c>
      <c r="AU3685" s="322">
        <v>68</v>
      </c>
      <c r="AV3685" s="291">
        <v>0</v>
      </c>
      <c r="AW3685" s="266">
        <f>'[1]AFF 2018'!$CI$4216</f>
        <v>0</v>
      </c>
      <c r="AX3685" s="266">
        <f>'[1]AFF 2018'!$CJ$4216</f>
        <v>0</v>
      </c>
      <c r="AY3685" s="266">
        <f>'[1]AFF 2018'!$CM$4216</f>
        <v>-68</v>
      </c>
      <c r="AZ3685" s="266">
        <f>'[1]AFF 2018'!$CN$4216</f>
        <v>0</v>
      </c>
      <c r="BE3685" s="91" t="s">
        <v>79</v>
      </c>
    </row>
    <row r="3686" spans="2:57" s="3" customFormat="1" ht="70.5" hidden="1" customHeight="1">
      <c r="B3686" s="15">
        <v>2018</v>
      </c>
      <c r="C3686" s="62">
        <v>8323</v>
      </c>
      <c r="D3686" s="15">
        <v>6</v>
      </c>
      <c r="E3686" s="15">
        <v>0</v>
      </c>
      <c r="F3686" s="15">
        <v>5000</v>
      </c>
      <c r="G3686" s="15">
        <v>5300</v>
      </c>
      <c r="H3686" s="15">
        <v>531</v>
      </c>
      <c r="I3686" s="63">
        <v>169</v>
      </c>
      <c r="J3686" s="64" t="s">
        <v>1604</v>
      </c>
      <c r="K3686" s="17">
        <v>0</v>
      </c>
      <c r="L3686" s="17">
        <v>0</v>
      </c>
      <c r="M3686" s="18">
        <f t="shared" si="13987"/>
        <v>0</v>
      </c>
      <c r="N3686" s="17">
        <v>0</v>
      </c>
      <c r="O3686" s="17">
        <v>0</v>
      </c>
      <c r="P3686" s="18">
        <f t="shared" si="13988"/>
        <v>0</v>
      </c>
      <c r="Q3686" s="18">
        <f t="shared" si="13997"/>
        <v>0</v>
      </c>
      <c r="R3686" s="17">
        <v>0</v>
      </c>
      <c r="S3686" s="17">
        <v>0</v>
      </c>
      <c r="T3686" s="18">
        <f t="shared" si="13989"/>
        <v>0</v>
      </c>
      <c r="U3686" s="17">
        <v>0</v>
      </c>
      <c r="V3686" s="17">
        <v>0</v>
      </c>
      <c r="W3686" s="18">
        <f t="shared" si="13990"/>
        <v>0</v>
      </c>
      <c r="X3686" s="18">
        <f t="shared" si="13998"/>
        <v>0</v>
      </c>
      <c r="Y3686" s="17">
        <v>0</v>
      </c>
      <c r="Z3686" s="17">
        <v>0</v>
      </c>
      <c r="AA3686" s="18">
        <f t="shared" si="13991"/>
        <v>0</v>
      </c>
      <c r="AB3686" s="17">
        <v>0</v>
      </c>
      <c r="AC3686" s="17">
        <v>0</v>
      </c>
      <c r="AD3686" s="18">
        <f t="shared" si="13992"/>
        <v>0</v>
      </c>
      <c r="AE3686" s="18">
        <f t="shared" si="13999"/>
        <v>0</v>
      </c>
      <c r="AF3686" s="17">
        <v>0</v>
      </c>
      <c r="AG3686" s="17">
        <v>0</v>
      </c>
      <c r="AH3686" s="18">
        <f t="shared" si="13993"/>
        <v>0</v>
      </c>
      <c r="AI3686" s="17">
        <v>0</v>
      </c>
      <c r="AJ3686" s="17">
        <v>0</v>
      </c>
      <c r="AK3686" s="18">
        <f t="shared" si="13994"/>
        <v>0</v>
      </c>
      <c r="AL3686" s="18">
        <f t="shared" si="14000"/>
        <v>0</v>
      </c>
      <c r="AM3686" s="17">
        <f t="shared" si="14001"/>
        <v>0</v>
      </c>
      <c r="AN3686" s="17">
        <f t="shared" si="14001"/>
        <v>0</v>
      </c>
      <c r="AO3686" s="18">
        <f t="shared" si="13995"/>
        <v>0</v>
      </c>
      <c r="AP3686" s="17">
        <f t="shared" si="14002"/>
        <v>0</v>
      </c>
      <c r="AQ3686" s="17">
        <f t="shared" si="14002"/>
        <v>0</v>
      </c>
      <c r="AR3686" s="18">
        <f t="shared" si="13996"/>
        <v>0</v>
      </c>
      <c r="AS3686" s="18">
        <f t="shared" si="14003"/>
        <v>0</v>
      </c>
      <c r="AT3686" s="18" t="s">
        <v>44</v>
      </c>
      <c r="AU3686" s="322"/>
      <c r="AV3686" s="291"/>
      <c r="AW3686" s="266">
        <v>0</v>
      </c>
      <c r="AX3686" s="266">
        <v>0</v>
      </c>
      <c r="AY3686" s="266">
        <v>0</v>
      </c>
      <c r="AZ3686" s="266">
        <v>0</v>
      </c>
      <c r="BE3686" s="91" t="s">
        <v>79</v>
      </c>
    </row>
    <row r="3687" spans="2:57" s="3" customFormat="1" ht="70.5" hidden="1" customHeight="1">
      <c r="B3687" s="15">
        <v>2018</v>
      </c>
      <c r="C3687" s="62">
        <v>8323</v>
      </c>
      <c r="D3687" s="15">
        <v>6</v>
      </c>
      <c r="E3687" s="15">
        <v>0</v>
      </c>
      <c r="F3687" s="15">
        <v>5000</v>
      </c>
      <c r="G3687" s="15">
        <v>5300</v>
      </c>
      <c r="H3687" s="15">
        <v>531</v>
      </c>
      <c r="I3687" s="63">
        <v>170</v>
      </c>
      <c r="J3687" s="64" t="s">
        <v>1605</v>
      </c>
      <c r="K3687" s="17">
        <v>0</v>
      </c>
      <c r="L3687" s="17">
        <v>0</v>
      </c>
      <c r="M3687" s="18">
        <f t="shared" si="13987"/>
        <v>0</v>
      </c>
      <c r="N3687" s="17">
        <v>0</v>
      </c>
      <c r="O3687" s="17">
        <v>0</v>
      </c>
      <c r="P3687" s="18">
        <f t="shared" si="13988"/>
        <v>0</v>
      </c>
      <c r="Q3687" s="18">
        <f t="shared" si="13997"/>
        <v>0</v>
      </c>
      <c r="R3687" s="17">
        <v>0</v>
      </c>
      <c r="S3687" s="17">
        <v>0</v>
      </c>
      <c r="T3687" s="18">
        <f t="shared" si="13989"/>
        <v>0</v>
      </c>
      <c r="U3687" s="17">
        <v>0</v>
      </c>
      <c r="V3687" s="17">
        <v>0</v>
      </c>
      <c r="W3687" s="18">
        <f t="shared" si="13990"/>
        <v>0</v>
      </c>
      <c r="X3687" s="18">
        <f t="shared" si="13998"/>
        <v>0</v>
      </c>
      <c r="Y3687" s="17">
        <v>0</v>
      </c>
      <c r="Z3687" s="17">
        <v>0</v>
      </c>
      <c r="AA3687" s="18">
        <f t="shared" si="13991"/>
        <v>0</v>
      </c>
      <c r="AB3687" s="17">
        <v>0</v>
      </c>
      <c r="AC3687" s="17">
        <v>0</v>
      </c>
      <c r="AD3687" s="18">
        <f t="shared" si="13992"/>
        <v>0</v>
      </c>
      <c r="AE3687" s="18">
        <f t="shared" si="13999"/>
        <v>0</v>
      </c>
      <c r="AF3687" s="17">
        <v>0</v>
      </c>
      <c r="AG3687" s="17">
        <v>0</v>
      </c>
      <c r="AH3687" s="18">
        <f t="shared" si="13993"/>
        <v>0</v>
      </c>
      <c r="AI3687" s="17">
        <v>0</v>
      </c>
      <c r="AJ3687" s="17">
        <v>0</v>
      </c>
      <c r="AK3687" s="18">
        <f t="shared" si="13994"/>
        <v>0</v>
      </c>
      <c r="AL3687" s="18">
        <f t="shared" si="14000"/>
        <v>0</v>
      </c>
      <c r="AM3687" s="17">
        <f t="shared" si="14001"/>
        <v>0</v>
      </c>
      <c r="AN3687" s="17">
        <f t="shared" si="14001"/>
        <v>0</v>
      </c>
      <c r="AO3687" s="18">
        <f t="shared" si="13995"/>
        <v>0</v>
      </c>
      <c r="AP3687" s="17">
        <f t="shared" si="14002"/>
        <v>0</v>
      </c>
      <c r="AQ3687" s="17">
        <f t="shared" si="14002"/>
        <v>0</v>
      </c>
      <c r="AR3687" s="18">
        <f t="shared" si="13996"/>
        <v>0</v>
      </c>
      <c r="AS3687" s="18">
        <f t="shared" si="14003"/>
        <v>0</v>
      </c>
      <c r="AT3687" s="18" t="s">
        <v>44</v>
      </c>
      <c r="AU3687" s="322"/>
      <c r="AV3687" s="291"/>
      <c r="AW3687" s="266">
        <v>0</v>
      </c>
      <c r="AX3687" s="266">
        <v>0</v>
      </c>
      <c r="AY3687" s="266">
        <v>0</v>
      </c>
      <c r="AZ3687" s="266">
        <v>0</v>
      </c>
      <c r="BE3687" s="91" t="s">
        <v>79</v>
      </c>
    </row>
    <row r="3688" spans="2:57" s="3" customFormat="1" ht="70.5" hidden="1" customHeight="1">
      <c r="B3688" s="15">
        <v>2018</v>
      </c>
      <c r="C3688" s="62">
        <v>8323</v>
      </c>
      <c r="D3688" s="15">
        <v>6</v>
      </c>
      <c r="E3688" s="15">
        <v>0</v>
      </c>
      <c r="F3688" s="15">
        <v>5000</v>
      </c>
      <c r="G3688" s="15">
        <v>5300</v>
      </c>
      <c r="H3688" s="15">
        <v>531</v>
      </c>
      <c r="I3688" s="63">
        <v>171</v>
      </c>
      <c r="J3688" s="64" t="s">
        <v>1606</v>
      </c>
      <c r="K3688" s="17">
        <v>0</v>
      </c>
      <c r="L3688" s="17">
        <v>0</v>
      </c>
      <c r="M3688" s="18">
        <f t="shared" si="13987"/>
        <v>0</v>
      </c>
      <c r="N3688" s="17">
        <v>0</v>
      </c>
      <c r="O3688" s="17">
        <v>0</v>
      </c>
      <c r="P3688" s="18">
        <f t="shared" si="13988"/>
        <v>0</v>
      </c>
      <c r="Q3688" s="18">
        <f t="shared" si="13997"/>
        <v>0</v>
      </c>
      <c r="R3688" s="17">
        <v>0</v>
      </c>
      <c r="S3688" s="17">
        <v>0</v>
      </c>
      <c r="T3688" s="18">
        <f t="shared" si="13989"/>
        <v>0</v>
      </c>
      <c r="U3688" s="17">
        <v>0</v>
      </c>
      <c r="V3688" s="17">
        <v>0</v>
      </c>
      <c r="W3688" s="18">
        <f t="shared" si="13990"/>
        <v>0</v>
      </c>
      <c r="X3688" s="18">
        <f t="shared" si="13998"/>
        <v>0</v>
      </c>
      <c r="Y3688" s="17">
        <v>0</v>
      </c>
      <c r="Z3688" s="17">
        <v>0</v>
      </c>
      <c r="AA3688" s="18">
        <f t="shared" si="13991"/>
        <v>0</v>
      </c>
      <c r="AB3688" s="17">
        <v>0</v>
      </c>
      <c r="AC3688" s="17">
        <v>0</v>
      </c>
      <c r="AD3688" s="18">
        <f t="shared" si="13992"/>
        <v>0</v>
      </c>
      <c r="AE3688" s="18">
        <f t="shared" si="13999"/>
        <v>0</v>
      </c>
      <c r="AF3688" s="17">
        <v>0</v>
      </c>
      <c r="AG3688" s="17">
        <v>0</v>
      </c>
      <c r="AH3688" s="18">
        <f t="shared" si="13993"/>
        <v>0</v>
      </c>
      <c r="AI3688" s="17">
        <v>0</v>
      </c>
      <c r="AJ3688" s="17">
        <v>0</v>
      </c>
      <c r="AK3688" s="18">
        <f t="shared" si="13994"/>
        <v>0</v>
      </c>
      <c r="AL3688" s="18">
        <f t="shared" si="14000"/>
        <v>0</v>
      </c>
      <c r="AM3688" s="17">
        <f t="shared" si="14001"/>
        <v>0</v>
      </c>
      <c r="AN3688" s="17">
        <f t="shared" si="14001"/>
        <v>0</v>
      </c>
      <c r="AO3688" s="18">
        <f t="shared" si="13995"/>
        <v>0</v>
      </c>
      <c r="AP3688" s="17">
        <f t="shared" si="14002"/>
        <v>0</v>
      </c>
      <c r="AQ3688" s="17">
        <f t="shared" si="14002"/>
        <v>0</v>
      </c>
      <c r="AR3688" s="18">
        <f t="shared" si="13996"/>
        <v>0</v>
      </c>
      <c r="AS3688" s="18">
        <f t="shared" si="14003"/>
        <v>0</v>
      </c>
      <c r="AT3688" s="18" t="s">
        <v>44</v>
      </c>
      <c r="AU3688" s="322"/>
      <c r="AV3688" s="291"/>
      <c r="AW3688" s="266">
        <v>0</v>
      </c>
      <c r="AX3688" s="266">
        <v>0</v>
      </c>
      <c r="AY3688" s="266">
        <v>0</v>
      </c>
      <c r="AZ3688" s="266">
        <v>0</v>
      </c>
      <c r="BE3688" s="91" t="s">
        <v>79</v>
      </c>
    </row>
    <row r="3689" spans="2:57" s="3" customFormat="1" ht="70.5" hidden="1" customHeight="1">
      <c r="B3689" s="15">
        <v>2018</v>
      </c>
      <c r="C3689" s="62">
        <v>8323</v>
      </c>
      <c r="D3689" s="15">
        <v>6</v>
      </c>
      <c r="E3689" s="15">
        <v>0</v>
      </c>
      <c r="F3689" s="15">
        <v>5000</v>
      </c>
      <c r="G3689" s="15">
        <v>5300</v>
      </c>
      <c r="H3689" s="15">
        <v>531</v>
      </c>
      <c r="I3689" s="63">
        <v>172</v>
      </c>
      <c r="J3689" s="64" t="s">
        <v>1607</v>
      </c>
      <c r="K3689" s="17">
        <v>0</v>
      </c>
      <c r="L3689" s="17">
        <v>0</v>
      </c>
      <c r="M3689" s="18">
        <f t="shared" si="13987"/>
        <v>0</v>
      </c>
      <c r="N3689" s="17">
        <v>0</v>
      </c>
      <c r="O3689" s="17">
        <v>0</v>
      </c>
      <c r="P3689" s="18">
        <f t="shared" si="13988"/>
        <v>0</v>
      </c>
      <c r="Q3689" s="18">
        <f t="shared" si="13997"/>
        <v>0</v>
      </c>
      <c r="R3689" s="17">
        <v>0</v>
      </c>
      <c r="S3689" s="17">
        <v>0</v>
      </c>
      <c r="T3689" s="18">
        <f t="shared" si="13989"/>
        <v>0</v>
      </c>
      <c r="U3689" s="17">
        <v>0</v>
      </c>
      <c r="V3689" s="17">
        <v>0</v>
      </c>
      <c r="W3689" s="18">
        <f t="shared" si="13990"/>
        <v>0</v>
      </c>
      <c r="X3689" s="18">
        <f t="shared" si="13998"/>
        <v>0</v>
      </c>
      <c r="Y3689" s="17">
        <v>0</v>
      </c>
      <c r="Z3689" s="17">
        <v>0</v>
      </c>
      <c r="AA3689" s="18">
        <f t="shared" si="13991"/>
        <v>0</v>
      </c>
      <c r="AB3689" s="17">
        <v>0</v>
      </c>
      <c r="AC3689" s="17">
        <v>0</v>
      </c>
      <c r="AD3689" s="18">
        <f t="shared" si="13992"/>
        <v>0</v>
      </c>
      <c r="AE3689" s="18">
        <f t="shared" si="13999"/>
        <v>0</v>
      </c>
      <c r="AF3689" s="17">
        <v>0</v>
      </c>
      <c r="AG3689" s="17">
        <v>0</v>
      </c>
      <c r="AH3689" s="18">
        <f t="shared" si="13993"/>
        <v>0</v>
      </c>
      <c r="AI3689" s="17">
        <v>0</v>
      </c>
      <c r="AJ3689" s="17">
        <v>0</v>
      </c>
      <c r="AK3689" s="18">
        <f t="shared" si="13994"/>
        <v>0</v>
      </c>
      <c r="AL3689" s="18">
        <f t="shared" si="14000"/>
        <v>0</v>
      </c>
      <c r="AM3689" s="17">
        <f t="shared" si="14001"/>
        <v>0</v>
      </c>
      <c r="AN3689" s="17">
        <f t="shared" si="14001"/>
        <v>0</v>
      </c>
      <c r="AO3689" s="18">
        <f t="shared" si="13995"/>
        <v>0</v>
      </c>
      <c r="AP3689" s="17">
        <f t="shared" si="14002"/>
        <v>0</v>
      </c>
      <c r="AQ3689" s="17">
        <f t="shared" si="14002"/>
        <v>0</v>
      </c>
      <c r="AR3689" s="18">
        <f t="shared" si="13996"/>
        <v>0</v>
      </c>
      <c r="AS3689" s="18">
        <f t="shared" si="14003"/>
        <v>0</v>
      </c>
      <c r="AT3689" s="18" t="s">
        <v>44</v>
      </c>
      <c r="AU3689" s="322"/>
      <c r="AV3689" s="291"/>
      <c r="AW3689" s="266">
        <v>0</v>
      </c>
      <c r="AX3689" s="266">
        <v>0</v>
      </c>
      <c r="AY3689" s="266">
        <v>0</v>
      </c>
      <c r="AZ3689" s="266">
        <v>0</v>
      </c>
      <c r="BE3689" s="91" t="s">
        <v>79</v>
      </c>
    </row>
    <row r="3690" spans="2:57" s="3" customFormat="1" ht="70.5" customHeight="1">
      <c r="B3690" s="15">
        <v>2018</v>
      </c>
      <c r="C3690" s="62">
        <v>8323</v>
      </c>
      <c r="D3690" s="15">
        <v>6</v>
      </c>
      <c r="E3690" s="15">
        <v>0</v>
      </c>
      <c r="F3690" s="15">
        <v>5000</v>
      </c>
      <c r="G3690" s="15">
        <v>5300</v>
      </c>
      <c r="H3690" s="15">
        <v>531</v>
      </c>
      <c r="I3690" s="63">
        <v>173</v>
      </c>
      <c r="J3690" s="64" t="s">
        <v>1608</v>
      </c>
      <c r="K3690" s="17">
        <f>'[1]AFF 2018'!AJ$4221</f>
        <v>0</v>
      </c>
      <c r="L3690" s="17">
        <f>'[1]AFF 2018'!AK$4221</f>
        <v>0</v>
      </c>
      <c r="M3690" s="18">
        <f t="shared" si="13987"/>
        <v>0</v>
      </c>
      <c r="N3690" s="17">
        <f>'[1]AFF 2018'!AM$4221</f>
        <v>0</v>
      </c>
      <c r="O3690" s="17">
        <f>'[1]AFF 2018'!AN$4221</f>
        <v>0</v>
      </c>
      <c r="P3690" s="18">
        <f t="shared" si="13988"/>
        <v>0</v>
      </c>
      <c r="Q3690" s="18">
        <f t="shared" si="13997"/>
        <v>0</v>
      </c>
      <c r="R3690" s="17">
        <f>'[1]AFF 2018'!AQ$4221</f>
        <v>0</v>
      </c>
      <c r="S3690" s="17">
        <f>'[1]AFF 2018'!AR$4221</f>
        <v>0</v>
      </c>
      <c r="T3690" s="18">
        <f t="shared" si="13989"/>
        <v>0</v>
      </c>
      <c r="U3690" s="17">
        <f>'[1]AFF 2018'!AT$4221</f>
        <v>0</v>
      </c>
      <c r="V3690" s="17">
        <f>'[1]AFF 2018'!AU$4221</f>
        <v>0</v>
      </c>
      <c r="W3690" s="18">
        <f t="shared" si="13990"/>
        <v>0</v>
      </c>
      <c r="X3690" s="18">
        <f t="shared" si="13998"/>
        <v>0</v>
      </c>
      <c r="Y3690" s="17">
        <f>'[1]AFF 2018'!BL$4221</f>
        <v>0</v>
      </c>
      <c r="Z3690" s="17">
        <f>'[1]AFF 2018'!BM$4221</f>
        <v>0</v>
      </c>
      <c r="AA3690" s="18">
        <f t="shared" si="13991"/>
        <v>0</v>
      </c>
      <c r="AB3690" s="17">
        <f>'[1]AFF 2018'!BO$4221</f>
        <v>0</v>
      </c>
      <c r="AC3690" s="17">
        <f>'[1]AFF 2018'!BP$4221</f>
        <v>0</v>
      </c>
      <c r="AD3690" s="18">
        <f t="shared" si="13992"/>
        <v>0</v>
      </c>
      <c r="AE3690" s="18">
        <f t="shared" si="13999"/>
        <v>0</v>
      </c>
      <c r="AF3690" s="17">
        <f>'[1]AFF 2018'!$BE$4221</f>
        <v>0</v>
      </c>
      <c r="AG3690" s="17">
        <f>'[1]AFF 2018'!$BF$4221</f>
        <v>0</v>
      </c>
      <c r="AH3690" s="18">
        <f t="shared" si="13993"/>
        <v>0</v>
      </c>
      <c r="AI3690" s="17">
        <f>'[1]AFF 2018'!$BH$4221</f>
        <v>0</v>
      </c>
      <c r="AJ3690" s="17">
        <f>'[1]AFF 2018'!$BI$4221</f>
        <v>0</v>
      </c>
      <c r="AK3690" s="18">
        <f t="shared" si="13994"/>
        <v>0</v>
      </c>
      <c r="AL3690" s="18">
        <f t="shared" si="14000"/>
        <v>0</v>
      </c>
      <c r="AM3690" s="17">
        <f t="shared" si="14001"/>
        <v>0</v>
      </c>
      <c r="AN3690" s="17">
        <f t="shared" si="14001"/>
        <v>0</v>
      </c>
      <c r="AO3690" s="18">
        <f t="shared" si="13995"/>
        <v>0</v>
      </c>
      <c r="AP3690" s="17">
        <f t="shared" si="14002"/>
        <v>0</v>
      </c>
      <c r="AQ3690" s="17">
        <f t="shared" si="14002"/>
        <v>0</v>
      </c>
      <c r="AR3690" s="18">
        <f t="shared" si="13996"/>
        <v>0</v>
      </c>
      <c r="AS3690" s="18">
        <f t="shared" si="14003"/>
        <v>0</v>
      </c>
      <c r="AT3690" s="18" t="s">
        <v>44</v>
      </c>
      <c r="AU3690" s="322">
        <v>0</v>
      </c>
      <c r="AV3690" s="291">
        <v>0</v>
      </c>
      <c r="AW3690" s="266">
        <f>'[1]AFF 2018'!$CI$4221</f>
        <v>0</v>
      </c>
      <c r="AX3690" s="266">
        <f>'[1]AFF 2018'!$CJ$4221</f>
        <v>0</v>
      </c>
      <c r="AY3690" s="266">
        <f>'[1]AFF 2018'!$CM$4221</f>
        <v>0</v>
      </c>
      <c r="AZ3690" s="266">
        <f>'[1]AFF 2018'!$CN$4221</f>
        <v>0</v>
      </c>
      <c r="BE3690" s="91" t="s">
        <v>79</v>
      </c>
    </row>
    <row r="3691" spans="2:57" s="3" customFormat="1" ht="70.5" hidden="1" customHeight="1">
      <c r="B3691" s="15">
        <v>2018</v>
      </c>
      <c r="C3691" s="62">
        <v>8323</v>
      </c>
      <c r="D3691" s="15">
        <v>6</v>
      </c>
      <c r="E3691" s="15">
        <v>0</v>
      </c>
      <c r="F3691" s="15">
        <v>5000</v>
      </c>
      <c r="G3691" s="15">
        <v>5300</v>
      </c>
      <c r="H3691" s="15">
        <v>531</v>
      </c>
      <c r="I3691" s="63">
        <v>174</v>
      </c>
      <c r="J3691" s="64" t="s">
        <v>1609</v>
      </c>
      <c r="K3691" s="17">
        <v>0</v>
      </c>
      <c r="L3691" s="17">
        <v>0</v>
      </c>
      <c r="M3691" s="18">
        <f t="shared" si="13987"/>
        <v>0</v>
      </c>
      <c r="N3691" s="17">
        <v>0</v>
      </c>
      <c r="O3691" s="17">
        <v>0</v>
      </c>
      <c r="P3691" s="18">
        <f t="shared" si="13988"/>
        <v>0</v>
      </c>
      <c r="Q3691" s="18">
        <f t="shared" si="13997"/>
        <v>0</v>
      </c>
      <c r="R3691" s="17">
        <v>0</v>
      </c>
      <c r="S3691" s="17">
        <v>0</v>
      </c>
      <c r="T3691" s="18">
        <f t="shared" si="13989"/>
        <v>0</v>
      </c>
      <c r="U3691" s="17">
        <v>0</v>
      </c>
      <c r="V3691" s="17">
        <v>0</v>
      </c>
      <c r="W3691" s="18">
        <f t="shared" si="13990"/>
        <v>0</v>
      </c>
      <c r="X3691" s="18">
        <f t="shared" si="13998"/>
        <v>0</v>
      </c>
      <c r="Y3691" s="17">
        <v>0</v>
      </c>
      <c r="Z3691" s="17">
        <v>0</v>
      </c>
      <c r="AA3691" s="18">
        <f t="shared" si="13991"/>
        <v>0</v>
      </c>
      <c r="AB3691" s="17">
        <v>0</v>
      </c>
      <c r="AC3691" s="17">
        <v>0</v>
      </c>
      <c r="AD3691" s="18">
        <f t="shared" si="13992"/>
        <v>0</v>
      </c>
      <c r="AE3691" s="18">
        <f t="shared" si="13999"/>
        <v>0</v>
      </c>
      <c r="AF3691" s="17">
        <v>0</v>
      </c>
      <c r="AG3691" s="17">
        <v>0</v>
      </c>
      <c r="AH3691" s="18">
        <f t="shared" si="13993"/>
        <v>0</v>
      </c>
      <c r="AI3691" s="17">
        <v>0</v>
      </c>
      <c r="AJ3691" s="17">
        <v>0</v>
      </c>
      <c r="AK3691" s="18">
        <f t="shared" si="13994"/>
        <v>0</v>
      </c>
      <c r="AL3691" s="18">
        <f t="shared" si="14000"/>
        <v>0</v>
      </c>
      <c r="AM3691" s="17">
        <f t="shared" si="14001"/>
        <v>0</v>
      </c>
      <c r="AN3691" s="17">
        <f t="shared" si="14001"/>
        <v>0</v>
      </c>
      <c r="AO3691" s="18">
        <f t="shared" si="13995"/>
        <v>0</v>
      </c>
      <c r="AP3691" s="17">
        <f t="shared" si="14002"/>
        <v>0</v>
      </c>
      <c r="AQ3691" s="17">
        <f t="shared" si="14002"/>
        <v>0</v>
      </c>
      <c r="AR3691" s="18">
        <f t="shared" si="13996"/>
        <v>0</v>
      </c>
      <c r="AS3691" s="18">
        <f t="shared" si="14003"/>
        <v>0</v>
      </c>
      <c r="AT3691" s="18" t="s">
        <v>44</v>
      </c>
      <c r="AU3691" s="322"/>
      <c r="AV3691" s="291"/>
      <c r="AW3691" s="266">
        <v>0</v>
      </c>
      <c r="AX3691" s="266">
        <v>0</v>
      </c>
      <c r="AY3691" s="266">
        <v>0</v>
      </c>
      <c r="AZ3691" s="266">
        <v>0</v>
      </c>
      <c r="BE3691" s="91" t="s">
        <v>79</v>
      </c>
    </row>
    <row r="3692" spans="2:57" s="3" customFormat="1" ht="70.5" hidden="1" customHeight="1">
      <c r="B3692" s="15">
        <v>2018</v>
      </c>
      <c r="C3692" s="62">
        <v>8323</v>
      </c>
      <c r="D3692" s="15">
        <v>6</v>
      </c>
      <c r="E3692" s="15">
        <v>0</v>
      </c>
      <c r="F3692" s="15">
        <v>5000</v>
      </c>
      <c r="G3692" s="15">
        <v>5300</v>
      </c>
      <c r="H3692" s="15">
        <v>531</v>
      </c>
      <c r="I3692" s="63">
        <v>175</v>
      </c>
      <c r="J3692" s="64" t="s">
        <v>1610</v>
      </c>
      <c r="K3692" s="17">
        <v>0</v>
      </c>
      <c r="L3692" s="17">
        <v>0</v>
      </c>
      <c r="M3692" s="18">
        <f t="shared" si="13987"/>
        <v>0</v>
      </c>
      <c r="N3692" s="17">
        <v>0</v>
      </c>
      <c r="O3692" s="17">
        <v>0</v>
      </c>
      <c r="P3692" s="18">
        <f t="shared" si="13988"/>
        <v>0</v>
      </c>
      <c r="Q3692" s="18">
        <f t="shared" si="13997"/>
        <v>0</v>
      </c>
      <c r="R3692" s="17">
        <v>0</v>
      </c>
      <c r="S3692" s="17">
        <v>0</v>
      </c>
      <c r="T3692" s="18">
        <f t="shared" si="13989"/>
        <v>0</v>
      </c>
      <c r="U3692" s="17">
        <v>0</v>
      </c>
      <c r="V3692" s="17">
        <v>0</v>
      </c>
      <c r="W3692" s="18">
        <f t="shared" si="13990"/>
        <v>0</v>
      </c>
      <c r="X3692" s="18">
        <f t="shared" si="13998"/>
        <v>0</v>
      </c>
      <c r="Y3692" s="17">
        <v>0</v>
      </c>
      <c r="Z3692" s="17">
        <v>0</v>
      </c>
      <c r="AA3692" s="18">
        <f t="shared" si="13991"/>
        <v>0</v>
      </c>
      <c r="AB3692" s="17">
        <v>0</v>
      </c>
      <c r="AC3692" s="17">
        <v>0</v>
      </c>
      <c r="AD3692" s="18">
        <f t="shared" si="13992"/>
        <v>0</v>
      </c>
      <c r="AE3692" s="18">
        <f t="shared" si="13999"/>
        <v>0</v>
      </c>
      <c r="AF3692" s="17">
        <v>0</v>
      </c>
      <c r="AG3692" s="17">
        <v>0</v>
      </c>
      <c r="AH3692" s="18">
        <f t="shared" si="13993"/>
        <v>0</v>
      </c>
      <c r="AI3692" s="17">
        <v>0</v>
      </c>
      <c r="AJ3692" s="17">
        <v>0</v>
      </c>
      <c r="AK3692" s="18">
        <f t="shared" si="13994"/>
        <v>0</v>
      </c>
      <c r="AL3692" s="18">
        <f t="shared" si="14000"/>
        <v>0</v>
      </c>
      <c r="AM3692" s="17">
        <f t="shared" si="14001"/>
        <v>0</v>
      </c>
      <c r="AN3692" s="17">
        <f t="shared" si="14001"/>
        <v>0</v>
      </c>
      <c r="AO3692" s="18">
        <f t="shared" si="13995"/>
        <v>0</v>
      </c>
      <c r="AP3692" s="17">
        <f t="shared" si="14002"/>
        <v>0</v>
      </c>
      <c r="AQ3692" s="17">
        <f t="shared" si="14002"/>
        <v>0</v>
      </c>
      <c r="AR3692" s="18">
        <f t="shared" si="13996"/>
        <v>0</v>
      </c>
      <c r="AS3692" s="18">
        <f t="shared" si="14003"/>
        <v>0</v>
      </c>
      <c r="AT3692" s="18" t="s">
        <v>44</v>
      </c>
      <c r="AU3692" s="322"/>
      <c r="AV3692" s="291"/>
      <c r="AW3692" s="266">
        <v>0</v>
      </c>
      <c r="AX3692" s="266">
        <v>0</v>
      </c>
      <c r="AY3692" s="266">
        <v>0</v>
      </c>
      <c r="AZ3692" s="266">
        <v>0</v>
      </c>
      <c r="BE3692" s="91" t="s">
        <v>79</v>
      </c>
    </row>
    <row r="3693" spans="2:57" s="3" customFormat="1" ht="70.5" hidden="1" customHeight="1">
      <c r="B3693" s="15">
        <v>2018</v>
      </c>
      <c r="C3693" s="62">
        <v>8323</v>
      </c>
      <c r="D3693" s="15">
        <v>6</v>
      </c>
      <c r="E3693" s="15">
        <v>0</v>
      </c>
      <c r="F3693" s="15">
        <v>5000</v>
      </c>
      <c r="G3693" s="15">
        <v>5300</v>
      </c>
      <c r="H3693" s="15">
        <v>531</v>
      </c>
      <c r="I3693" s="63">
        <v>176</v>
      </c>
      <c r="J3693" s="64" t="s">
        <v>1611</v>
      </c>
      <c r="K3693" s="17">
        <v>0</v>
      </c>
      <c r="L3693" s="17">
        <v>0</v>
      </c>
      <c r="M3693" s="18">
        <f t="shared" si="13987"/>
        <v>0</v>
      </c>
      <c r="N3693" s="17">
        <v>0</v>
      </c>
      <c r="O3693" s="17">
        <v>0</v>
      </c>
      <c r="P3693" s="18">
        <f t="shared" si="13988"/>
        <v>0</v>
      </c>
      <c r="Q3693" s="18">
        <f t="shared" si="13997"/>
        <v>0</v>
      </c>
      <c r="R3693" s="17">
        <v>0</v>
      </c>
      <c r="S3693" s="17">
        <v>0</v>
      </c>
      <c r="T3693" s="18">
        <f t="shared" si="13989"/>
        <v>0</v>
      </c>
      <c r="U3693" s="17">
        <v>0</v>
      </c>
      <c r="V3693" s="17">
        <v>0</v>
      </c>
      <c r="W3693" s="18">
        <f t="shared" si="13990"/>
        <v>0</v>
      </c>
      <c r="X3693" s="18">
        <f t="shared" si="13998"/>
        <v>0</v>
      </c>
      <c r="Y3693" s="17">
        <v>0</v>
      </c>
      <c r="Z3693" s="17">
        <v>0</v>
      </c>
      <c r="AA3693" s="18">
        <f t="shared" si="13991"/>
        <v>0</v>
      </c>
      <c r="AB3693" s="17">
        <v>0</v>
      </c>
      <c r="AC3693" s="17">
        <v>0</v>
      </c>
      <c r="AD3693" s="18">
        <f t="shared" si="13992"/>
        <v>0</v>
      </c>
      <c r="AE3693" s="18">
        <f t="shared" si="13999"/>
        <v>0</v>
      </c>
      <c r="AF3693" s="17">
        <v>0</v>
      </c>
      <c r="AG3693" s="17">
        <v>0</v>
      </c>
      <c r="AH3693" s="18">
        <f t="shared" si="13993"/>
        <v>0</v>
      </c>
      <c r="AI3693" s="17">
        <v>0</v>
      </c>
      <c r="AJ3693" s="17">
        <v>0</v>
      </c>
      <c r="AK3693" s="18">
        <f t="shared" si="13994"/>
        <v>0</v>
      </c>
      <c r="AL3693" s="18">
        <f t="shared" si="14000"/>
        <v>0</v>
      </c>
      <c r="AM3693" s="17">
        <f t="shared" si="14001"/>
        <v>0</v>
      </c>
      <c r="AN3693" s="17">
        <f t="shared" si="14001"/>
        <v>0</v>
      </c>
      <c r="AO3693" s="18">
        <f t="shared" si="13995"/>
        <v>0</v>
      </c>
      <c r="AP3693" s="17">
        <f t="shared" si="14002"/>
        <v>0</v>
      </c>
      <c r="AQ3693" s="17">
        <f t="shared" si="14002"/>
        <v>0</v>
      </c>
      <c r="AR3693" s="18">
        <f t="shared" si="13996"/>
        <v>0</v>
      </c>
      <c r="AS3693" s="18">
        <f t="shared" si="14003"/>
        <v>0</v>
      </c>
      <c r="AT3693" s="18" t="s">
        <v>44</v>
      </c>
      <c r="AU3693" s="322"/>
      <c r="AV3693" s="291"/>
      <c r="AW3693" s="266">
        <v>0</v>
      </c>
      <c r="AX3693" s="266">
        <v>0</v>
      </c>
      <c r="AY3693" s="266">
        <v>0</v>
      </c>
      <c r="AZ3693" s="266">
        <v>0</v>
      </c>
      <c r="BE3693" s="91" t="s">
        <v>79</v>
      </c>
    </row>
    <row r="3694" spans="2:57" s="3" customFormat="1" ht="70.5" hidden="1" customHeight="1">
      <c r="B3694" s="15">
        <v>2018</v>
      </c>
      <c r="C3694" s="62">
        <v>8323</v>
      </c>
      <c r="D3694" s="15">
        <v>6</v>
      </c>
      <c r="E3694" s="15">
        <v>0</v>
      </c>
      <c r="F3694" s="15">
        <v>5000</v>
      </c>
      <c r="G3694" s="15">
        <v>5300</v>
      </c>
      <c r="H3694" s="15">
        <v>531</v>
      </c>
      <c r="I3694" s="63">
        <v>177</v>
      </c>
      <c r="J3694" s="64" t="s">
        <v>1612</v>
      </c>
      <c r="K3694" s="17">
        <v>0</v>
      </c>
      <c r="L3694" s="17">
        <v>0</v>
      </c>
      <c r="M3694" s="18">
        <f t="shared" si="13987"/>
        <v>0</v>
      </c>
      <c r="N3694" s="17">
        <v>0</v>
      </c>
      <c r="O3694" s="17">
        <v>0</v>
      </c>
      <c r="P3694" s="18">
        <f t="shared" si="13988"/>
        <v>0</v>
      </c>
      <c r="Q3694" s="18">
        <f t="shared" si="13997"/>
        <v>0</v>
      </c>
      <c r="R3694" s="17">
        <v>0</v>
      </c>
      <c r="S3694" s="17">
        <v>0</v>
      </c>
      <c r="T3694" s="18">
        <f t="shared" si="13989"/>
        <v>0</v>
      </c>
      <c r="U3694" s="17">
        <v>0</v>
      </c>
      <c r="V3694" s="17">
        <v>0</v>
      </c>
      <c r="W3694" s="18">
        <f t="shared" si="13990"/>
        <v>0</v>
      </c>
      <c r="X3694" s="18">
        <f t="shared" si="13998"/>
        <v>0</v>
      </c>
      <c r="Y3694" s="17">
        <v>0</v>
      </c>
      <c r="Z3694" s="17">
        <v>0</v>
      </c>
      <c r="AA3694" s="18">
        <f t="shared" si="13991"/>
        <v>0</v>
      </c>
      <c r="AB3694" s="17">
        <v>0</v>
      </c>
      <c r="AC3694" s="17">
        <v>0</v>
      </c>
      <c r="AD3694" s="18">
        <f t="shared" si="13992"/>
        <v>0</v>
      </c>
      <c r="AE3694" s="18">
        <f t="shared" si="13999"/>
        <v>0</v>
      </c>
      <c r="AF3694" s="17">
        <v>0</v>
      </c>
      <c r="AG3694" s="17">
        <v>0</v>
      </c>
      <c r="AH3694" s="18">
        <f t="shared" si="13993"/>
        <v>0</v>
      </c>
      <c r="AI3694" s="17">
        <v>0</v>
      </c>
      <c r="AJ3694" s="17">
        <v>0</v>
      </c>
      <c r="AK3694" s="18">
        <f t="shared" si="13994"/>
        <v>0</v>
      </c>
      <c r="AL3694" s="18">
        <f t="shared" si="14000"/>
        <v>0</v>
      </c>
      <c r="AM3694" s="17">
        <f t="shared" si="14001"/>
        <v>0</v>
      </c>
      <c r="AN3694" s="17">
        <f t="shared" si="14001"/>
        <v>0</v>
      </c>
      <c r="AO3694" s="18">
        <f t="shared" si="13995"/>
        <v>0</v>
      </c>
      <c r="AP3694" s="17">
        <f t="shared" si="14002"/>
        <v>0</v>
      </c>
      <c r="AQ3694" s="17">
        <f t="shared" si="14002"/>
        <v>0</v>
      </c>
      <c r="AR3694" s="18">
        <f t="shared" si="13996"/>
        <v>0</v>
      </c>
      <c r="AS3694" s="18">
        <f t="shared" si="14003"/>
        <v>0</v>
      </c>
      <c r="AT3694" s="18" t="s">
        <v>44</v>
      </c>
      <c r="AU3694" s="322"/>
      <c r="AV3694" s="291"/>
      <c r="AW3694" s="266">
        <v>0</v>
      </c>
      <c r="AX3694" s="266">
        <v>0</v>
      </c>
      <c r="AY3694" s="266">
        <v>0</v>
      </c>
      <c r="AZ3694" s="266">
        <v>0</v>
      </c>
      <c r="BE3694" s="91" t="s">
        <v>79</v>
      </c>
    </row>
    <row r="3695" spans="2:57" s="3" customFormat="1" ht="70.5" hidden="1" customHeight="1">
      <c r="B3695" s="15">
        <v>2018</v>
      </c>
      <c r="C3695" s="62">
        <v>8323</v>
      </c>
      <c r="D3695" s="15">
        <v>6</v>
      </c>
      <c r="E3695" s="15">
        <v>0</v>
      </c>
      <c r="F3695" s="15">
        <v>5000</v>
      </c>
      <c r="G3695" s="15">
        <v>5300</v>
      </c>
      <c r="H3695" s="15">
        <v>531</v>
      </c>
      <c r="I3695" s="63">
        <v>178</v>
      </c>
      <c r="J3695" s="64" t="s">
        <v>1613</v>
      </c>
      <c r="K3695" s="17">
        <v>0</v>
      </c>
      <c r="L3695" s="17">
        <v>0</v>
      </c>
      <c r="M3695" s="18">
        <f t="shared" si="13987"/>
        <v>0</v>
      </c>
      <c r="N3695" s="17">
        <v>0</v>
      </c>
      <c r="O3695" s="17">
        <v>0</v>
      </c>
      <c r="P3695" s="18">
        <f t="shared" si="13988"/>
        <v>0</v>
      </c>
      <c r="Q3695" s="18">
        <f t="shared" si="13997"/>
        <v>0</v>
      </c>
      <c r="R3695" s="17">
        <v>0</v>
      </c>
      <c r="S3695" s="17">
        <v>0</v>
      </c>
      <c r="T3695" s="18">
        <f t="shared" si="13989"/>
        <v>0</v>
      </c>
      <c r="U3695" s="17">
        <v>0</v>
      </c>
      <c r="V3695" s="17">
        <v>0</v>
      </c>
      <c r="W3695" s="18">
        <f t="shared" si="13990"/>
        <v>0</v>
      </c>
      <c r="X3695" s="18">
        <f t="shared" si="13998"/>
        <v>0</v>
      </c>
      <c r="Y3695" s="17">
        <v>0</v>
      </c>
      <c r="Z3695" s="17">
        <v>0</v>
      </c>
      <c r="AA3695" s="18">
        <f t="shared" si="13991"/>
        <v>0</v>
      </c>
      <c r="AB3695" s="17">
        <v>0</v>
      </c>
      <c r="AC3695" s="17">
        <v>0</v>
      </c>
      <c r="AD3695" s="18">
        <f t="shared" si="13992"/>
        <v>0</v>
      </c>
      <c r="AE3695" s="18">
        <f t="shared" si="13999"/>
        <v>0</v>
      </c>
      <c r="AF3695" s="17">
        <v>0</v>
      </c>
      <c r="AG3695" s="17">
        <v>0</v>
      </c>
      <c r="AH3695" s="18">
        <f t="shared" si="13993"/>
        <v>0</v>
      </c>
      <c r="AI3695" s="17">
        <v>0</v>
      </c>
      <c r="AJ3695" s="17">
        <v>0</v>
      </c>
      <c r="AK3695" s="18">
        <f t="shared" si="13994"/>
        <v>0</v>
      </c>
      <c r="AL3695" s="18">
        <f t="shared" si="14000"/>
        <v>0</v>
      </c>
      <c r="AM3695" s="17">
        <f t="shared" si="14001"/>
        <v>0</v>
      </c>
      <c r="AN3695" s="17">
        <f t="shared" si="14001"/>
        <v>0</v>
      </c>
      <c r="AO3695" s="18">
        <f t="shared" si="13995"/>
        <v>0</v>
      </c>
      <c r="AP3695" s="17">
        <f t="shared" si="14002"/>
        <v>0</v>
      </c>
      <c r="AQ3695" s="17">
        <f t="shared" si="14002"/>
        <v>0</v>
      </c>
      <c r="AR3695" s="18">
        <f t="shared" si="13996"/>
        <v>0</v>
      </c>
      <c r="AS3695" s="18">
        <f t="shared" si="14003"/>
        <v>0</v>
      </c>
      <c r="AT3695" s="18" t="s">
        <v>44</v>
      </c>
      <c r="AU3695" s="322"/>
      <c r="AV3695" s="291"/>
      <c r="AW3695" s="266">
        <v>0</v>
      </c>
      <c r="AX3695" s="266">
        <v>0</v>
      </c>
      <c r="AY3695" s="266">
        <v>0</v>
      </c>
      <c r="AZ3695" s="266">
        <v>0</v>
      </c>
      <c r="BE3695" s="91" t="s">
        <v>79</v>
      </c>
    </row>
    <row r="3696" spans="2:57" s="3" customFormat="1" ht="70.5" hidden="1" customHeight="1">
      <c r="B3696" s="15">
        <v>2018</v>
      </c>
      <c r="C3696" s="62">
        <v>8323</v>
      </c>
      <c r="D3696" s="15">
        <v>6</v>
      </c>
      <c r="E3696" s="15">
        <v>0</v>
      </c>
      <c r="F3696" s="15">
        <v>5000</v>
      </c>
      <c r="G3696" s="15">
        <v>5300</v>
      </c>
      <c r="H3696" s="15">
        <v>531</v>
      </c>
      <c r="I3696" s="63">
        <v>179</v>
      </c>
      <c r="J3696" s="64" t="s">
        <v>1614</v>
      </c>
      <c r="K3696" s="17">
        <v>0</v>
      </c>
      <c r="L3696" s="17">
        <v>0</v>
      </c>
      <c r="M3696" s="18">
        <f t="shared" si="13987"/>
        <v>0</v>
      </c>
      <c r="N3696" s="17">
        <v>0</v>
      </c>
      <c r="O3696" s="17">
        <v>0</v>
      </c>
      <c r="P3696" s="18">
        <f t="shared" si="13988"/>
        <v>0</v>
      </c>
      <c r="Q3696" s="18">
        <f t="shared" si="13997"/>
        <v>0</v>
      </c>
      <c r="R3696" s="17">
        <v>0</v>
      </c>
      <c r="S3696" s="17">
        <v>0</v>
      </c>
      <c r="T3696" s="18">
        <f t="shared" si="13989"/>
        <v>0</v>
      </c>
      <c r="U3696" s="17">
        <v>0</v>
      </c>
      <c r="V3696" s="17">
        <v>0</v>
      </c>
      <c r="W3696" s="18">
        <f t="shared" si="13990"/>
        <v>0</v>
      </c>
      <c r="X3696" s="18">
        <f t="shared" si="13998"/>
        <v>0</v>
      </c>
      <c r="Y3696" s="17">
        <v>0</v>
      </c>
      <c r="Z3696" s="17">
        <v>0</v>
      </c>
      <c r="AA3696" s="18">
        <f t="shared" si="13991"/>
        <v>0</v>
      </c>
      <c r="AB3696" s="17">
        <v>0</v>
      </c>
      <c r="AC3696" s="17">
        <v>0</v>
      </c>
      <c r="AD3696" s="18">
        <f t="shared" si="13992"/>
        <v>0</v>
      </c>
      <c r="AE3696" s="18">
        <f t="shared" si="13999"/>
        <v>0</v>
      </c>
      <c r="AF3696" s="17">
        <v>0</v>
      </c>
      <c r="AG3696" s="17">
        <v>0</v>
      </c>
      <c r="AH3696" s="18">
        <f t="shared" si="13993"/>
        <v>0</v>
      </c>
      <c r="AI3696" s="17">
        <v>0</v>
      </c>
      <c r="AJ3696" s="17">
        <v>0</v>
      </c>
      <c r="AK3696" s="18">
        <f t="shared" si="13994"/>
        <v>0</v>
      </c>
      <c r="AL3696" s="18">
        <f t="shared" si="14000"/>
        <v>0</v>
      </c>
      <c r="AM3696" s="17">
        <f t="shared" si="14001"/>
        <v>0</v>
      </c>
      <c r="AN3696" s="17">
        <f t="shared" si="14001"/>
        <v>0</v>
      </c>
      <c r="AO3696" s="18">
        <f t="shared" si="13995"/>
        <v>0</v>
      </c>
      <c r="AP3696" s="17">
        <f t="shared" si="14002"/>
        <v>0</v>
      </c>
      <c r="AQ3696" s="17">
        <f t="shared" si="14002"/>
        <v>0</v>
      </c>
      <c r="AR3696" s="18">
        <f t="shared" si="13996"/>
        <v>0</v>
      </c>
      <c r="AS3696" s="18">
        <f t="shared" si="14003"/>
        <v>0</v>
      </c>
      <c r="AT3696" s="18" t="s">
        <v>44</v>
      </c>
      <c r="AU3696" s="322"/>
      <c r="AV3696" s="291"/>
      <c r="AW3696" s="266">
        <v>0</v>
      </c>
      <c r="AX3696" s="266">
        <v>0</v>
      </c>
      <c r="AY3696" s="266">
        <v>0</v>
      </c>
      <c r="AZ3696" s="266">
        <v>0</v>
      </c>
      <c r="BE3696" s="91" t="s">
        <v>79</v>
      </c>
    </row>
    <row r="3697" spans="2:57" s="3" customFormat="1" ht="70.5" hidden="1" customHeight="1">
      <c r="B3697" s="15">
        <v>2018</v>
      </c>
      <c r="C3697" s="62">
        <v>8323</v>
      </c>
      <c r="D3697" s="15">
        <v>6</v>
      </c>
      <c r="E3697" s="15">
        <v>0</v>
      </c>
      <c r="F3697" s="15">
        <v>5000</v>
      </c>
      <c r="G3697" s="15">
        <v>5300</v>
      </c>
      <c r="H3697" s="15">
        <v>531</v>
      </c>
      <c r="I3697" s="63">
        <v>180</v>
      </c>
      <c r="J3697" s="64" t="s">
        <v>922</v>
      </c>
      <c r="K3697" s="17">
        <v>0</v>
      </c>
      <c r="L3697" s="17">
        <v>0</v>
      </c>
      <c r="M3697" s="18">
        <f t="shared" si="13987"/>
        <v>0</v>
      </c>
      <c r="N3697" s="17">
        <v>0</v>
      </c>
      <c r="O3697" s="17">
        <v>0</v>
      </c>
      <c r="P3697" s="18">
        <f t="shared" si="13988"/>
        <v>0</v>
      </c>
      <c r="Q3697" s="18">
        <f t="shared" si="13997"/>
        <v>0</v>
      </c>
      <c r="R3697" s="17">
        <v>0</v>
      </c>
      <c r="S3697" s="17">
        <v>0</v>
      </c>
      <c r="T3697" s="18">
        <f t="shared" si="13989"/>
        <v>0</v>
      </c>
      <c r="U3697" s="17">
        <v>0</v>
      </c>
      <c r="V3697" s="17">
        <v>0</v>
      </c>
      <c r="W3697" s="18">
        <f t="shared" si="13990"/>
        <v>0</v>
      </c>
      <c r="X3697" s="18">
        <f t="shared" si="13998"/>
        <v>0</v>
      </c>
      <c r="Y3697" s="17">
        <v>0</v>
      </c>
      <c r="Z3697" s="17">
        <v>0</v>
      </c>
      <c r="AA3697" s="18">
        <f t="shared" si="13991"/>
        <v>0</v>
      </c>
      <c r="AB3697" s="17">
        <v>0</v>
      </c>
      <c r="AC3697" s="17">
        <v>0</v>
      </c>
      <c r="AD3697" s="18">
        <f t="shared" si="13992"/>
        <v>0</v>
      </c>
      <c r="AE3697" s="18">
        <f t="shared" si="13999"/>
        <v>0</v>
      </c>
      <c r="AF3697" s="17">
        <v>0</v>
      </c>
      <c r="AG3697" s="17">
        <v>0</v>
      </c>
      <c r="AH3697" s="18">
        <f t="shared" si="13993"/>
        <v>0</v>
      </c>
      <c r="AI3697" s="17">
        <v>0</v>
      </c>
      <c r="AJ3697" s="17">
        <v>0</v>
      </c>
      <c r="AK3697" s="18">
        <f t="shared" si="13994"/>
        <v>0</v>
      </c>
      <c r="AL3697" s="18">
        <f t="shared" si="14000"/>
        <v>0</v>
      </c>
      <c r="AM3697" s="17">
        <f t="shared" si="14001"/>
        <v>0</v>
      </c>
      <c r="AN3697" s="17">
        <f t="shared" si="14001"/>
        <v>0</v>
      </c>
      <c r="AO3697" s="18">
        <f t="shared" si="13995"/>
        <v>0</v>
      </c>
      <c r="AP3697" s="17">
        <f t="shared" si="14002"/>
        <v>0</v>
      </c>
      <c r="AQ3697" s="17">
        <f t="shared" si="14002"/>
        <v>0</v>
      </c>
      <c r="AR3697" s="18">
        <f t="shared" si="13996"/>
        <v>0</v>
      </c>
      <c r="AS3697" s="18">
        <f t="shared" si="14003"/>
        <v>0</v>
      </c>
      <c r="AT3697" s="18" t="s">
        <v>44</v>
      </c>
      <c r="AU3697" s="322"/>
      <c r="AV3697" s="291"/>
      <c r="AW3697" s="266">
        <v>0</v>
      </c>
      <c r="AX3697" s="266">
        <v>0</v>
      </c>
      <c r="AY3697" s="266">
        <v>0</v>
      </c>
      <c r="AZ3697" s="266">
        <v>0</v>
      </c>
      <c r="BE3697" s="91" t="s">
        <v>79</v>
      </c>
    </row>
    <row r="3698" spans="2:57" s="3" customFormat="1" ht="70.5" hidden="1" customHeight="1">
      <c r="B3698" s="15">
        <v>2018</v>
      </c>
      <c r="C3698" s="62">
        <v>8323</v>
      </c>
      <c r="D3698" s="15">
        <v>6</v>
      </c>
      <c r="E3698" s="15">
        <v>0</v>
      </c>
      <c r="F3698" s="15">
        <v>5000</v>
      </c>
      <c r="G3698" s="15">
        <v>5300</v>
      </c>
      <c r="H3698" s="15">
        <v>531</v>
      </c>
      <c r="I3698" s="63">
        <v>181</v>
      </c>
      <c r="J3698" s="64" t="s">
        <v>1615</v>
      </c>
      <c r="K3698" s="17">
        <v>0</v>
      </c>
      <c r="L3698" s="17">
        <v>0</v>
      </c>
      <c r="M3698" s="18">
        <f t="shared" si="13987"/>
        <v>0</v>
      </c>
      <c r="N3698" s="17">
        <v>0</v>
      </c>
      <c r="O3698" s="17">
        <v>0</v>
      </c>
      <c r="P3698" s="18">
        <f t="shared" si="13988"/>
        <v>0</v>
      </c>
      <c r="Q3698" s="18">
        <f t="shared" si="13997"/>
        <v>0</v>
      </c>
      <c r="R3698" s="17">
        <v>0</v>
      </c>
      <c r="S3698" s="17">
        <v>0</v>
      </c>
      <c r="T3698" s="18">
        <f t="shared" si="13989"/>
        <v>0</v>
      </c>
      <c r="U3698" s="17">
        <v>0</v>
      </c>
      <c r="V3698" s="17">
        <v>0</v>
      </c>
      <c r="W3698" s="18">
        <f t="shared" si="13990"/>
        <v>0</v>
      </c>
      <c r="X3698" s="18">
        <f t="shared" si="13998"/>
        <v>0</v>
      </c>
      <c r="Y3698" s="17">
        <v>0</v>
      </c>
      <c r="Z3698" s="17">
        <v>0</v>
      </c>
      <c r="AA3698" s="18">
        <f t="shared" si="13991"/>
        <v>0</v>
      </c>
      <c r="AB3698" s="17">
        <v>0</v>
      </c>
      <c r="AC3698" s="17">
        <v>0</v>
      </c>
      <c r="AD3698" s="18">
        <f t="shared" si="13992"/>
        <v>0</v>
      </c>
      <c r="AE3698" s="18">
        <f t="shared" si="13999"/>
        <v>0</v>
      </c>
      <c r="AF3698" s="17">
        <v>0</v>
      </c>
      <c r="AG3698" s="17">
        <v>0</v>
      </c>
      <c r="AH3698" s="18">
        <f t="shared" si="13993"/>
        <v>0</v>
      </c>
      <c r="AI3698" s="17">
        <v>0</v>
      </c>
      <c r="AJ3698" s="17">
        <v>0</v>
      </c>
      <c r="AK3698" s="18">
        <f t="shared" si="13994"/>
        <v>0</v>
      </c>
      <c r="AL3698" s="18">
        <f t="shared" si="14000"/>
        <v>0</v>
      </c>
      <c r="AM3698" s="17">
        <f t="shared" si="14001"/>
        <v>0</v>
      </c>
      <c r="AN3698" s="17">
        <f t="shared" si="14001"/>
        <v>0</v>
      </c>
      <c r="AO3698" s="18">
        <f t="shared" si="13995"/>
        <v>0</v>
      </c>
      <c r="AP3698" s="17">
        <f t="shared" si="14002"/>
        <v>0</v>
      </c>
      <c r="AQ3698" s="17">
        <f t="shared" si="14002"/>
        <v>0</v>
      </c>
      <c r="AR3698" s="18">
        <f t="shared" si="13996"/>
        <v>0</v>
      </c>
      <c r="AS3698" s="18">
        <f t="shared" si="14003"/>
        <v>0</v>
      </c>
      <c r="AT3698" s="18" t="s">
        <v>44</v>
      </c>
      <c r="AU3698" s="322"/>
      <c r="AV3698" s="291"/>
      <c r="AW3698" s="266">
        <v>0</v>
      </c>
      <c r="AX3698" s="266">
        <v>0</v>
      </c>
      <c r="AY3698" s="266">
        <v>0</v>
      </c>
      <c r="AZ3698" s="266">
        <v>0</v>
      </c>
      <c r="BE3698" s="91" t="s">
        <v>79</v>
      </c>
    </row>
    <row r="3699" spans="2:57" s="3" customFormat="1" ht="70.5" hidden="1" customHeight="1">
      <c r="B3699" s="15">
        <v>2018</v>
      </c>
      <c r="C3699" s="62">
        <v>8323</v>
      </c>
      <c r="D3699" s="15">
        <v>6</v>
      </c>
      <c r="E3699" s="15">
        <v>0</v>
      </c>
      <c r="F3699" s="15">
        <v>5000</v>
      </c>
      <c r="G3699" s="15">
        <v>5300</v>
      </c>
      <c r="H3699" s="15">
        <v>531</v>
      </c>
      <c r="I3699" s="63">
        <v>182</v>
      </c>
      <c r="J3699" s="64" t="s">
        <v>1615</v>
      </c>
      <c r="K3699" s="17">
        <v>0</v>
      </c>
      <c r="L3699" s="17">
        <v>0</v>
      </c>
      <c r="M3699" s="18">
        <f t="shared" si="13987"/>
        <v>0</v>
      </c>
      <c r="N3699" s="17">
        <v>0</v>
      </c>
      <c r="O3699" s="17">
        <v>0</v>
      </c>
      <c r="P3699" s="18">
        <f t="shared" si="13988"/>
        <v>0</v>
      </c>
      <c r="Q3699" s="18">
        <f t="shared" si="13997"/>
        <v>0</v>
      </c>
      <c r="R3699" s="17">
        <v>0</v>
      </c>
      <c r="S3699" s="17">
        <v>0</v>
      </c>
      <c r="T3699" s="18">
        <f t="shared" si="13989"/>
        <v>0</v>
      </c>
      <c r="U3699" s="17">
        <v>0</v>
      </c>
      <c r="V3699" s="17">
        <v>0</v>
      </c>
      <c r="W3699" s="18">
        <f t="shared" si="13990"/>
        <v>0</v>
      </c>
      <c r="X3699" s="18">
        <f t="shared" si="13998"/>
        <v>0</v>
      </c>
      <c r="Y3699" s="17">
        <v>0</v>
      </c>
      <c r="Z3699" s="17">
        <v>0</v>
      </c>
      <c r="AA3699" s="18">
        <f t="shared" si="13991"/>
        <v>0</v>
      </c>
      <c r="AB3699" s="17">
        <v>0</v>
      </c>
      <c r="AC3699" s="17">
        <v>0</v>
      </c>
      <c r="AD3699" s="18">
        <f t="shared" si="13992"/>
        <v>0</v>
      </c>
      <c r="AE3699" s="18">
        <f t="shared" si="13999"/>
        <v>0</v>
      </c>
      <c r="AF3699" s="17">
        <v>0</v>
      </c>
      <c r="AG3699" s="17">
        <v>0</v>
      </c>
      <c r="AH3699" s="18">
        <f t="shared" si="13993"/>
        <v>0</v>
      </c>
      <c r="AI3699" s="17">
        <v>0</v>
      </c>
      <c r="AJ3699" s="17">
        <v>0</v>
      </c>
      <c r="AK3699" s="18">
        <f t="shared" si="13994"/>
        <v>0</v>
      </c>
      <c r="AL3699" s="18">
        <f t="shared" si="14000"/>
        <v>0</v>
      </c>
      <c r="AM3699" s="17">
        <f t="shared" si="14001"/>
        <v>0</v>
      </c>
      <c r="AN3699" s="17">
        <f t="shared" si="14001"/>
        <v>0</v>
      </c>
      <c r="AO3699" s="18">
        <f t="shared" si="13995"/>
        <v>0</v>
      </c>
      <c r="AP3699" s="17">
        <f t="shared" si="14002"/>
        <v>0</v>
      </c>
      <c r="AQ3699" s="17">
        <f t="shared" si="14002"/>
        <v>0</v>
      </c>
      <c r="AR3699" s="18">
        <f t="shared" si="13996"/>
        <v>0</v>
      </c>
      <c r="AS3699" s="18">
        <f t="shared" si="14003"/>
        <v>0</v>
      </c>
      <c r="AT3699" s="18" t="s">
        <v>44</v>
      </c>
      <c r="AU3699" s="322"/>
      <c r="AV3699" s="291"/>
      <c r="AW3699" s="266">
        <v>0</v>
      </c>
      <c r="AX3699" s="266">
        <v>0</v>
      </c>
      <c r="AY3699" s="266">
        <v>0</v>
      </c>
      <c r="AZ3699" s="266">
        <v>0</v>
      </c>
      <c r="BE3699" s="91" t="s">
        <v>79</v>
      </c>
    </row>
    <row r="3700" spans="2:57" s="3" customFormat="1" ht="70.5" hidden="1" customHeight="1">
      <c r="B3700" s="15">
        <v>2018</v>
      </c>
      <c r="C3700" s="62">
        <v>8323</v>
      </c>
      <c r="D3700" s="15">
        <v>6</v>
      </c>
      <c r="E3700" s="15">
        <v>0</v>
      </c>
      <c r="F3700" s="15">
        <v>5000</v>
      </c>
      <c r="G3700" s="15">
        <v>5300</v>
      </c>
      <c r="H3700" s="15">
        <v>531</v>
      </c>
      <c r="I3700" s="63">
        <v>183</v>
      </c>
      <c r="J3700" s="64" t="s">
        <v>1616</v>
      </c>
      <c r="K3700" s="17">
        <v>0</v>
      </c>
      <c r="L3700" s="17">
        <v>0</v>
      </c>
      <c r="M3700" s="18">
        <f t="shared" si="13987"/>
        <v>0</v>
      </c>
      <c r="N3700" s="17">
        <v>0</v>
      </c>
      <c r="O3700" s="17">
        <v>0</v>
      </c>
      <c r="P3700" s="18">
        <f t="shared" si="13988"/>
        <v>0</v>
      </c>
      <c r="Q3700" s="18">
        <f t="shared" si="13997"/>
        <v>0</v>
      </c>
      <c r="R3700" s="17">
        <v>0</v>
      </c>
      <c r="S3700" s="17">
        <v>0</v>
      </c>
      <c r="T3700" s="18">
        <f t="shared" si="13989"/>
        <v>0</v>
      </c>
      <c r="U3700" s="17">
        <v>0</v>
      </c>
      <c r="V3700" s="17">
        <v>0</v>
      </c>
      <c r="W3700" s="18">
        <f t="shared" si="13990"/>
        <v>0</v>
      </c>
      <c r="X3700" s="18">
        <f t="shared" si="13998"/>
        <v>0</v>
      </c>
      <c r="Y3700" s="17">
        <v>0</v>
      </c>
      <c r="Z3700" s="17">
        <v>0</v>
      </c>
      <c r="AA3700" s="18">
        <f t="shared" si="13991"/>
        <v>0</v>
      </c>
      <c r="AB3700" s="17">
        <v>0</v>
      </c>
      <c r="AC3700" s="17">
        <v>0</v>
      </c>
      <c r="AD3700" s="18">
        <f t="shared" si="13992"/>
        <v>0</v>
      </c>
      <c r="AE3700" s="18">
        <f t="shared" si="13999"/>
        <v>0</v>
      </c>
      <c r="AF3700" s="17">
        <v>0</v>
      </c>
      <c r="AG3700" s="17">
        <v>0</v>
      </c>
      <c r="AH3700" s="18">
        <f t="shared" si="13993"/>
        <v>0</v>
      </c>
      <c r="AI3700" s="17">
        <v>0</v>
      </c>
      <c r="AJ3700" s="17">
        <v>0</v>
      </c>
      <c r="AK3700" s="18">
        <f t="shared" si="13994"/>
        <v>0</v>
      </c>
      <c r="AL3700" s="18">
        <f t="shared" si="14000"/>
        <v>0</v>
      </c>
      <c r="AM3700" s="17">
        <f t="shared" si="14001"/>
        <v>0</v>
      </c>
      <c r="AN3700" s="17">
        <f t="shared" si="14001"/>
        <v>0</v>
      </c>
      <c r="AO3700" s="18">
        <f t="shared" si="13995"/>
        <v>0</v>
      </c>
      <c r="AP3700" s="17">
        <f t="shared" si="14002"/>
        <v>0</v>
      </c>
      <c r="AQ3700" s="17">
        <f t="shared" si="14002"/>
        <v>0</v>
      </c>
      <c r="AR3700" s="18">
        <f t="shared" si="13996"/>
        <v>0</v>
      </c>
      <c r="AS3700" s="18">
        <f t="shared" si="14003"/>
        <v>0</v>
      </c>
      <c r="AT3700" s="18" t="s">
        <v>44</v>
      </c>
      <c r="AU3700" s="322"/>
      <c r="AV3700" s="291"/>
      <c r="AW3700" s="266">
        <v>0</v>
      </c>
      <c r="AX3700" s="266">
        <v>0</v>
      </c>
      <c r="AY3700" s="266">
        <v>0</v>
      </c>
      <c r="AZ3700" s="266">
        <v>0</v>
      </c>
      <c r="BE3700" s="91" t="s">
        <v>79</v>
      </c>
    </row>
    <row r="3701" spans="2:57" s="3" customFormat="1" ht="70.5" hidden="1" customHeight="1">
      <c r="B3701" s="15">
        <v>2018</v>
      </c>
      <c r="C3701" s="62">
        <v>8323</v>
      </c>
      <c r="D3701" s="15">
        <v>6</v>
      </c>
      <c r="E3701" s="15">
        <v>0</v>
      </c>
      <c r="F3701" s="15">
        <v>5000</v>
      </c>
      <c r="G3701" s="15">
        <v>5300</v>
      </c>
      <c r="H3701" s="15">
        <v>531</v>
      </c>
      <c r="I3701" s="63">
        <v>184</v>
      </c>
      <c r="J3701" s="64" t="s">
        <v>1617</v>
      </c>
      <c r="K3701" s="17">
        <v>0</v>
      </c>
      <c r="L3701" s="17">
        <v>0</v>
      </c>
      <c r="M3701" s="18">
        <f t="shared" si="13987"/>
        <v>0</v>
      </c>
      <c r="N3701" s="17">
        <v>0</v>
      </c>
      <c r="O3701" s="17">
        <v>0</v>
      </c>
      <c r="P3701" s="18">
        <f t="shared" si="13988"/>
        <v>0</v>
      </c>
      <c r="Q3701" s="18">
        <f t="shared" si="13997"/>
        <v>0</v>
      </c>
      <c r="R3701" s="17">
        <v>0</v>
      </c>
      <c r="S3701" s="17">
        <v>0</v>
      </c>
      <c r="T3701" s="18">
        <f t="shared" si="13989"/>
        <v>0</v>
      </c>
      <c r="U3701" s="17">
        <v>0</v>
      </c>
      <c r="V3701" s="17">
        <v>0</v>
      </c>
      <c r="W3701" s="18">
        <f t="shared" si="13990"/>
        <v>0</v>
      </c>
      <c r="X3701" s="18">
        <f t="shared" si="13998"/>
        <v>0</v>
      </c>
      <c r="Y3701" s="17">
        <v>0</v>
      </c>
      <c r="Z3701" s="17">
        <v>0</v>
      </c>
      <c r="AA3701" s="18">
        <f t="shared" si="13991"/>
        <v>0</v>
      </c>
      <c r="AB3701" s="17">
        <v>0</v>
      </c>
      <c r="AC3701" s="17">
        <v>0</v>
      </c>
      <c r="AD3701" s="18">
        <f t="shared" si="13992"/>
        <v>0</v>
      </c>
      <c r="AE3701" s="18">
        <f t="shared" si="13999"/>
        <v>0</v>
      </c>
      <c r="AF3701" s="17">
        <v>0</v>
      </c>
      <c r="AG3701" s="17">
        <v>0</v>
      </c>
      <c r="AH3701" s="18">
        <f t="shared" si="13993"/>
        <v>0</v>
      </c>
      <c r="AI3701" s="17">
        <v>0</v>
      </c>
      <c r="AJ3701" s="17">
        <v>0</v>
      </c>
      <c r="AK3701" s="18">
        <f t="shared" si="13994"/>
        <v>0</v>
      </c>
      <c r="AL3701" s="18">
        <f t="shared" si="14000"/>
        <v>0</v>
      </c>
      <c r="AM3701" s="17">
        <f t="shared" si="14001"/>
        <v>0</v>
      </c>
      <c r="AN3701" s="17">
        <f t="shared" si="14001"/>
        <v>0</v>
      </c>
      <c r="AO3701" s="18">
        <f t="shared" si="13995"/>
        <v>0</v>
      </c>
      <c r="AP3701" s="17">
        <f t="shared" si="14002"/>
        <v>0</v>
      </c>
      <c r="AQ3701" s="17">
        <f t="shared" si="14002"/>
        <v>0</v>
      </c>
      <c r="AR3701" s="18">
        <f t="shared" si="13996"/>
        <v>0</v>
      </c>
      <c r="AS3701" s="18">
        <f t="shared" si="14003"/>
        <v>0</v>
      </c>
      <c r="AT3701" s="18" t="s">
        <v>44</v>
      </c>
      <c r="AU3701" s="322"/>
      <c r="AV3701" s="291"/>
      <c r="AW3701" s="266">
        <v>0</v>
      </c>
      <c r="AX3701" s="266">
        <v>0</v>
      </c>
      <c r="AY3701" s="266">
        <v>0</v>
      </c>
      <c r="AZ3701" s="266">
        <v>0</v>
      </c>
      <c r="BE3701" s="91" t="s">
        <v>79</v>
      </c>
    </row>
    <row r="3702" spans="2:57" s="3" customFormat="1" ht="70.5" hidden="1" customHeight="1">
      <c r="B3702" s="15">
        <v>2018</v>
      </c>
      <c r="C3702" s="62">
        <v>8323</v>
      </c>
      <c r="D3702" s="15">
        <v>6</v>
      </c>
      <c r="E3702" s="15">
        <v>0</v>
      </c>
      <c r="F3702" s="15">
        <v>5000</v>
      </c>
      <c r="G3702" s="15">
        <v>5300</v>
      </c>
      <c r="H3702" s="15">
        <v>531</v>
      </c>
      <c r="I3702" s="63">
        <v>185</v>
      </c>
      <c r="J3702" s="64" t="s">
        <v>1618</v>
      </c>
      <c r="K3702" s="17">
        <v>0</v>
      </c>
      <c r="L3702" s="17">
        <v>0</v>
      </c>
      <c r="M3702" s="18">
        <f t="shared" si="13987"/>
        <v>0</v>
      </c>
      <c r="N3702" s="17">
        <v>0</v>
      </c>
      <c r="O3702" s="17">
        <v>0</v>
      </c>
      <c r="P3702" s="18">
        <f t="shared" si="13988"/>
        <v>0</v>
      </c>
      <c r="Q3702" s="18">
        <f t="shared" si="13997"/>
        <v>0</v>
      </c>
      <c r="R3702" s="17">
        <v>0</v>
      </c>
      <c r="S3702" s="17">
        <v>0</v>
      </c>
      <c r="T3702" s="18">
        <f t="shared" si="13989"/>
        <v>0</v>
      </c>
      <c r="U3702" s="17">
        <v>0</v>
      </c>
      <c r="V3702" s="17">
        <v>0</v>
      </c>
      <c r="W3702" s="18">
        <f t="shared" si="13990"/>
        <v>0</v>
      </c>
      <c r="X3702" s="18">
        <f t="shared" si="13998"/>
        <v>0</v>
      </c>
      <c r="Y3702" s="17">
        <v>0</v>
      </c>
      <c r="Z3702" s="17">
        <v>0</v>
      </c>
      <c r="AA3702" s="18">
        <f t="shared" si="13991"/>
        <v>0</v>
      </c>
      <c r="AB3702" s="17">
        <v>0</v>
      </c>
      <c r="AC3702" s="17">
        <v>0</v>
      </c>
      <c r="AD3702" s="18">
        <f t="shared" si="13992"/>
        <v>0</v>
      </c>
      <c r="AE3702" s="18">
        <f t="shared" si="13999"/>
        <v>0</v>
      </c>
      <c r="AF3702" s="17">
        <v>0</v>
      </c>
      <c r="AG3702" s="17">
        <v>0</v>
      </c>
      <c r="AH3702" s="18">
        <f t="shared" si="13993"/>
        <v>0</v>
      </c>
      <c r="AI3702" s="17">
        <v>0</v>
      </c>
      <c r="AJ3702" s="17">
        <v>0</v>
      </c>
      <c r="AK3702" s="18">
        <f t="shared" si="13994"/>
        <v>0</v>
      </c>
      <c r="AL3702" s="18">
        <f t="shared" si="14000"/>
        <v>0</v>
      </c>
      <c r="AM3702" s="17">
        <f t="shared" si="14001"/>
        <v>0</v>
      </c>
      <c r="AN3702" s="17">
        <f t="shared" si="14001"/>
        <v>0</v>
      </c>
      <c r="AO3702" s="18">
        <f t="shared" si="13995"/>
        <v>0</v>
      </c>
      <c r="AP3702" s="17">
        <f t="shared" si="14002"/>
        <v>0</v>
      </c>
      <c r="AQ3702" s="17">
        <f t="shared" si="14002"/>
        <v>0</v>
      </c>
      <c r="AR3702" s="18">
        <f t="shared" si="13996"/>
        <v>0</v>
      </c>
      <c r="AS3702" s="18">
        <f t="shared" si="14003"/>
        <v>0</v>
      </c>
      <c r="AT3702" s="18" t="s">
        <v>44</v>
      </c>
      <c r="AU3702" s="322"/>
      <c r="AV3702" s="291"/>
      <c r="AW3702" s="266">
        <v>0</v>
      </c>
      <c r="AX3702" s="266">
        <v>0</v>
      </c>
      <c r="AY3702" s="266">
        <v>0</v>
      </c>
      <c r="AZ3702" s="266">
        <v>0</v>
      </c>
      <c r="BE3702" s="91" t="s">
        <v>79</v>
      </c>
    </row>
    <row r="3703" spans="2:57" s="3" customFormat="1" ht="70.5" hidden="1" customHeight="1">
      <c r="B3703" s="15">
        <v>2018</v>
      </c>
      <c r="C3703" s="62">
        <v>8323</v>
      </c>
      <c r="D3703" s="15">
        <v>6</v>
      </c>
      <c r="E3703" s="15">
        <v>0</v>
      </c>
      <c r="F3703" s="15">
        <v>5000</v>
      </c>
      <c r="G3703" s="15">
        <v>5300</v>
      </c>
      <c r="H3703" s="15">
        <v>531</v>
      </c>
      <c r="I3703" s="63">
        <v>186</v>
      </c>
      <c r="J3703" s="64" t="s">
        <v>1619</v>
      </c>
      <c r="K3703" s="17">
        <v>0</v>
      </c>
      <c r="L3703" s="17">
        <v>0</v>
      </c>
      <c r="M3703" s="18">
        <f t="shared" si="13987"/>
        <v>0</v>
      </c>
      <c r="N3703" s="17">
        <v>0</v>
      </c>
      <c r="O3703" s="17">
        <v>0</v>
      </c>
      <c r="P3703" s="18">
        <f t="shared" si="13988"/>
        <v>0</v>
      </c>
      <c r="Q3703" s="18">
        <f t="shared" si="13997"/>
        <v>0</v>
      </c>
      <c r="R3703" s="17">
        <v>0</v>
      </c>
      <c r="S3703" s="17">
        <v>0</v>
      </c>
      <c r="T3703" s="18">
        <f t="shared" si="13989"/>
        <v>0</v>
      </c>
      <c r="U3703" s="17">
        <v>0</v>
      </c>
      <c r="V3703" s="17">
        <v>0</v>
      </c>
      <c r="W3703" s="18">
        <f t="shared" si="13990"/>
        <v>0</v>
      </c>
      <c r="X3703" s="18">
        <f t="shared" si="13998"/>
        <v>0</v>
      </c>
      <c r="Y3703" s="17">
        <v>0</v>
      </c>
      <c r="Z3703" s="17">
        <v>0</v>
      </c>
      <c r="AA3703" s="18">
        <f t="shared" si="13991"/>
        <v>0</v>
      </c>
      <c r="AB3703" s="17">
        <v>0</v>
      </c>
      <c r="AC3703" s="17">
        <v>0</v>
      </c>
      <c r="AD3703" s="18">
        <f t="shared" si="13992"/>
        <v>0</v>
      </c>
      <c r="AE3703" s="18">
        <f t="shared" si="13999"/>
        <v>0</v>
      </c>
      <c r="AF3703" s="17">
        <v>0</v>
      </c>
      <c r="AG3703" s="17">
        <v>0</v>
      </c>
      <c r="AH3703" s="18">
        <f t="shared" si="13993"/>
        <v>0</v>
      </c>
      <c r="AI3703" s="17">
        <v>0</v>
      </c>
      <c r="AJ3703" s="17">
        <v>0</v>
      </c>
      <c r="AK3703" s="18">
        <f t="shared" si="13994"/>
        <v>0</v>
      </c>
      <c r="AL3703" s="18">
        <f t="shared" si="14000"/>
        <v>0</v>
      </c>
      <c r="AM3703" s="17">
        <f t="shared" si="14001"/>
        <v>0</v>
      </c>
      <c r="AN3703" s="17">
        <f t="shared" si="14001"/>
        <v>0</v>
      </c>
      <c r="AO3703" s="18">
        <f t="shared" si="13995"/>
        <v>0</v>
      </c>
      <c r="AP3703" s="17">
        <f t="shared" si="14002"/>
        <v>0</v>
      </c>
      <c r="AQ3703" s="17">
        <f t="shared" si="14002"/>
        <v>0</v>
      </c>
      <c r="AR3703" s="18">
        <f t="shared" si="13996"/>
        <v>0</v>
      </c>
      <c r="AS3703" s="18">
        <f t="shared" si="14003"/>
        <v>0</v>
      </c>
      <c r="AT3703" s="18" t="s">
        <v>44</v>
      </c>
      <c r="AU3703" s="322"/>
      <c r="AV3703" s="291"/>
      <c r="AW3703" s="266">
        <v>0</v>
      </c>
      <c r="AX3703" s="266">
        <v>0</v>
      </c>
      <c r="AY3703" s="266">
        <v>0</v>
      </c>
      <c r="AZ3703" s="266">
        <v>0</v>
      </c>
      <c r="BE3703" s="91" t="s">
        <v>79</v>
      </c>
    </row>
    <row r="3704" spans="2:57" s="3" customFormat="1" ht="70.5" hidden="1" customHeight="1">
      <c r="B3704" s="15">
        <v>2018</v>
      </c>
      <c r="C3704" s="62">
        <v>8323</v>
      </c>
      <c r="D3704" s="15">
        <v>6</v>
      </c>
      <c r="E3704" s="15">
        <v>0</v>
      </c>
      <c r="F3704" s="15">
        <v>5000</v>
      </c>
      <c r="G3704" s="15">
        <v>5300</v>
      </c>
      <c r="H3704" s="15">
        <v>531</v>
      </c>
      <c r="I3704" s="63">
        <v>187</v>
      </c>
      <c r="J3704" s="64" t="s">
        <v>1620</v>
      </c>
      <c r="K3704" s="17">
        <v>0</v>
      </c>
      <c r="L3704" s="17">
        <v>0</v>
      </c>
      <c r="M3704" s="18">
        <f t="shared" si="13987"/>
        <v>0</v>
      </c>
      <c r="N3704" s="17">
        <v>0</v>
      </c>
      <c r="O3704" s="17">
        <v>0</v>
      </c>
      <c r="P3704" s="18">
        <f t="shared" si="13988"/>
        <v>0</v>
      </c>
      <c r="Q3704" s="18">
        <f t="shared" si="13997"/>
        <v>0</v>
      </c>
      <c r="R3704" s="17">
        <v>0</v>
      </c>
      <c r="S3704" s="17">
        <v>0</v>
      </c>
      <c r="T3704" s="18">
        <f t="shared" si="13989"/>
        <v>0</v>
      </c>
      <c r="U3704" s="17">
        <v>0</v>
      </c>
      <c r="V3704" s="17">
        <v>0</v>
      </c>
      <c r="W3704" s="18">
        <f t="shared" si="13990"/>
        <v>0</v>
      </c>
      <c r="X3704" s="18">
        <f t="shared" si="13998"/>
        <v>0</v>
      </c>
      <c r="Y3704" s="17">
        <v>0</v>
      </c>
      <c r="Z3704" s="17">
        <v>0</v>
      </c>
      <c r="AA3704" s="18">
        <f t="shared" si="13991"/>
        <v>0</v>
      </c>
      <c r="AB3704" s="17">
        <v>0</v>
      </c>
      <c r="AC3704" s="17">
        <v>0</v>
      </c>
      <c r="AD3704" s="18">
        <f t="shared" si="13992"/>
        <v>0</v>
      </c>
      <c r="AE3704" s="18">
        <f t="shared" si="13999"/>
        <v>0</v>
      </c>
      <c r="AF3704" s="17">
        <v>0</v>
      </c>
      <c r="AG3704" s="17">
        <v>0</v>
      </c>
      <c r="AH3704" s="18">
        <f t="shared" si="13993"/>
        <v>0</v>
      </c>
      <c r="AI3704" s="17">
        <v>0</v>
      </c>
      <c r="AJ3704" s="17">
        <v>0</v>
      </c>
      <c r="AK3704" s="18">
        <f t="shared" si="13994"/>
        <v>0</v>
      </c>
      <c r="AL3704" s="18">
        <f t="shared" si="14000"/>
        <v>0</v>
      </c>
      <c r="AM3704" s="17">
        <f t="shared" si="14001"/>
        <v>0</v>
      </c>
      <c r="AN3704" s="17">
        <f t="shared" si="14001"/>
        <v>0</v>
      </c>
      <c r="AO3704" s="18">
        <f t="shared" si="13995"/>
        <v>0</v>
      </c>
      <c r="AP3704" s="17">
        <f t="shared" si="14002"/>
        <v>0</v>
      </c>
      <c r="AQ3704" s="17">
        <f t="shared" si="14002"/>
        <v>0</v>
      </c>
      <c r="AR3704" s="18">
        <f t="shared" si="13996"/>
        <v>0</v>
      </c>
      <c r="AS3704" s="18">
        <f t="shared" si="14003"/>
        <v>0</v>
      </c>
      <c r="AT3704" s="18" t="s">
        <v>44</v>
      </c>
      <c r="AU3704" s="322"/>
      <c r="AV3704" s="291"/>
      <c r="AW3704" s="266">
        <v>0</v>
      </c>
      <c r="AX3704" s="266">
        <v>0</v>
      </c>
      <c r="AY3704" s="266">
        <v>0</v>
      </c>
      <c r="AZ3704" s="266">
        <v>0</v>
      </c>
      <c r="BE3704" s="91" t="s">
        <v>79</v>
      </c>
    </row>
    <row r="3705" spans="2:57" s="3" customFormat="1" ht="70.5" customHeight="1">
      <c r="B3705" s="15">
        <v>2018</v>
      </c>
      <c r="C3705" s="62">
        <v>8323</v>
      </c>
      <c r="D3705" s="15">
        <v>6</v>
      </c>
      <c r="E3705" s="15">
        <v>0</v>
      </c>
      <c r="F3705" s="15">
        <v>5000</v>
      </c>
      <c r="G3705" s="15">
        <v>5300</v>
      </c>
      <c r="H3705" s="15">
        <v>531</v>
      </c>
      <c r="I3705" s="63">
        <v>188</v>
      </c>
      <c r="J3705" s="64" t="s">
        <v>611</v>
      </c>
      <c r="K3705" s="17">
        <f>'[1]AFF 2018'!AJ$4236</f>
        <v>3361838.99</v>
      </c>
      <c r="L3705" s="17">
        <f>'[1]AFF 2018'!AK$4236</f>
        <v>0</v>
      </c>
      <c r="M3705" s="18">
        <f t="shared" ref="M3705" si="14016">K3705+L3705</f>
        <v>3361838.99</v>
      </c>
      <c r="N3705" s="17">
        <f>'[1]AFF 2018'!AM$4236</f>
        <v>0</v>
      </c>
      <c r="O3705" s="17">
        <f>'[1]AFF 2018'!AN$4236</f>
        <v>0</v>
      </c>
      <c r="P3705" s="18">
        <f t="shared" ref="P3705" si="14017">N3705+O3705</f>
        <v>0</v>
      </c>
      <c r="Q3705" s="18">
        <f t="shared" ref="Q3705" si="14018">M3705+P3705</f>
        <v>3361838.99</v>
      </c>
      <c r="R3705" s="17">
        <f>'[1]AFF 2018'!AQ$4236</f>
        <v>0</v>
      </c>
      <c r="S3705" s="17">
        <f>'[1]AFF 2018'!AR$4236</f>
        <v>0</v>
      </c>
      <c r="T3705" s="18">
        <f t="shared" ref="T3705" si="14019">R3705+S3705</f>
        <v>0</v>
      </c>
      <c r="U3705" s="17">
        <f>'[1]AFF 2018'!AT$4236</f>
        <v>0</v>
      </c>
      <c r="V3705" s="17">
        <f>'[1]AFF 2018'!AU$4236</f>
        <v>0</v>
      </c>
      <c r="W3705" s="18">
        <f t="shared" ref="W3705" si="14020">U3705+V3705</f>
        <v>0</v>
      </c>
      <c r="X3705" s="18">
        <f t="shared" ref="X3705" si="14021">T3705+W3705</f>
        <v>0</v>
      </c>
      <c r="Y3705" s="17">
        <f>'[1]AFF 2018'!BL$4236</f>
        <v>1432600</v>
      </c>
      <c r="Z3705" s="17">
        <f>'[1]AFF 2018'!BM$4236</f>
        <v>0</v>
      </c>
      <c r="AA3705" s="18">
        <f t="shared" ref="AA3705" si="14022">Y3705+Z3705</f>
        <v>1432600</v>
      </c>
      <c r="AB3705" s="17">
        <f>'[1]AFF 2018'!BO$4236</f>
        <v>0</v>
      </c>
      <c r="AC3705" s="17">
        <f>'[1]AFF 2018'!BP$4236</f>
        <v>0</v>
      </c>
      <c r="AD3705" s="18">
        <f t="shared" ref="AD3705" si="14023">AB3705+AC3705</f>
        <v>0</v>
      </c>
      <c r="AE3705" s="18">
        <f t="shared" ref="AE3705" si="14024">AA3705+AD3705</f>
        <v>1432600</v>
      </c>
      <c r="AF3705" s="17">
        <f>'[1]AFF 2018'!$BE$4236</f>
        <v>1929237.7599999998</v>
      </c>
      <c r="AG3705" s="17">
        <f>'[1]AFF 2018'!$BF$4236</f>
        <v>0</v>
      </c>
      <c r="AH3705" s="18">
        <f t="shared" ref="AH3705" si="14025">AF3705+AG3705</f>
        <v>1929237.7599999998</v>
      </c>
      <c r="AI3705" s="17">
        <f>'[1]AFF 2018'!$BH$4236</f>
        <v>0</v>
      </c>
      <c r="AJ3705" s="17">
        <f>'[1]AFF 2018'!$BI$4236</f>
        <v>0</v>
      </c>
      <c r="AK3705" s="18">
        <f t="shared" ref="AK3705" si="14026">AI3705+AJ3705</f>
        <v>0</v>
      </c>
      <c r="AL3705" s="18">
        <f t="shared" ref="AL3705" si="14027">AH3705+AK3705</f>
        <v>1929237.7599999998</v>
      </c>
      <c r="AM3705" s="17">
        <f t="shared" si="14001"/>
        <v>1.2300000004470348</v>
      </c>
      <c r="AN3705" s="17">
        <f t="shared" si="14001"/>
        <v>0</v>
      </c>
      <c r="AO3705" s="18">
        <f t="shared" si="13995"/>
        <v>1.2300000004470348</v>
      </c>
      <c r="AP3705" s="17">
        <f t="shared" si="14002"/>
        <v>0</v>
      </c>
      <c r="AQ3705" s="17">
        <f t="shared" si="14002"/>
        <v>0</v>
      </c>
      <c r="AR3705" s="18">
        <f t="shared" si="13996"/>
        <v>0</v>
      </c>
      <c r="AS3705" s="18">
        <f t="shared" si="14003"/>
        <v>1.2300000004470348</v>
      </c>
      <c r="AT3705" s="18" t="s">
        <v>44</v>
      </c>
      <c r="AU3705" s="322">
        <v>1</v>
      </c>
      <c r="AV3705" s="291"/>
      <c r="AW3705" s="266">
        <v>0</v>
      </c>
      <c r="AX3705" s="266">
        <v>0</v>
      </c>
      <c r="AY3705" s="266">
        <v>-1</v>
      </c>
      <c r="AZ3705" s="266">
        <v>0</v>
      </c>
      <c r="BE3705" s="91" t="s">
        <v>79</v>
      </c>
    </row>
    <row r="3706" spans="2:57" s="3" customFormat="1" ht="70.5" hidden="1" customHeight="1">
      <c r="B3706" s="15">
        <v>2018</v>
      </c>
      <c r="C3706" s="62">
        <v>8323</v>
      </c>
      <c r="D3706" s="15">
        <v>6</v>
      </c>
      <c r="E3706" s="15">
        <v>0</v>
      </c>
      <c r="F3706" s="15">
        <v>5000</v>
      </c>
      <c r="G3706" s="15">
        <v>5300</v>
      </c>
      <c r="H3706" s="15">
        <v>531</v>
      </c>
      <c r="I3706" s="63">
        <v>189</v>
      </c>
      <c r="J3706" s="64" t="s">
        <v>1621</v>
      </c>
      <c r="K3706" s="17">
        <v>0</v>
      </c>
      <c r="L3706" s="17">
        <v>0</v>
      </c>
      <c r="M3706" s="18">
        <f t="shared" si="13987"/>
        <v>0</v>
      </c>
      <c r="N3706" s="17">
        <v>0</v>
      </c>
      <c r="O3706" s="17">
        <v>0</v>
      </c>
      <c r="P3706" s="18">
        <f t="shared" si="13988"/>
        <v>0</v>
      </c>
      <c r="Q3706" s="18">
        <f t="shared" si="13997"/>
        <v>0</v>
      </c>
      <c r="R3706" s="17">
        <v>0</v>
      </c>
      <c r="S3706" s="17">
        <v>0</v>
      </c>
      <c r="T3706" s="18">
        <f t="shared" si="13989"/>
        <v>0</v>
      </c>
      <c r="U3706" s="17">
        <v>0</v>
      </c>
      <c r="V3706" s="17">
        <v>0</v>
      </c>
      <c r="W3706" s="18">
        <f t="shared" si="13990"/>
        <v>0</v>
      </c>
      <c r="X3706" s="18">
        <f t="shared" si="13998"/>
        <v>0</v>
      </c>
      <c r="Y3706" s="17">
        <v>0</v>
      </c>
      <c r="Z3706" s="17">
        <v>0</v>
      </c>
      <c r="AA3706" s="18">
        <f t="shared" si="13991"/>
        <v>0</v>
      </c>
      <c r="AB3706" s="17">
        <v>0</v>
      </c>
      <c r="AC3706" s="17">
        <v>0</v>
      </c>
      <c r="AD3706" s="18">
        <f t="shared" si="13992"/>
        <v>0</v>
      </c>
      <c r="AE3706" s="18">
        <f t="shared" si="13999"/>
        <v>0</v>
      </c>
      <c r="AF3706" s="17">
        <v>0</v>
      </c>
      <c r="AG3706" s="17">
        <v>0</v>
      </c>
      <c r="AH3706" s="18">
        <f t="shared" si="13993"/>
        <v>0</v>
      </c>
      <c r="AI3706" s="17">
        <v>0</v>
      </c>
      <c r="AJ3706" s="17">
        <v>0</v>
      </c>
      <c r="AK3706" s="18">
        <f t="shared" si="13994"/>
        <v>0</v>
      </c>
      <c r="AL3706" s="18">
        <f t="shared" si="14000"/>
        <v>0</v>
      </c>
      <c r="AM3706" s="17">
        <f t="shared" si="14001"/>
        <v>0</v>
      </c>
      <c r="AN3706" s="17">
        <f t="shared" si="14001"/>
        <v>0</v>
      </c>
      <c r="AO3706" s="18">
        <f t="shared" si="13995"/>
        <v>0</v>
      </c>
      <c r="AP3706" s="17">
        <f t="shared" si="14002"/>
        <v>0</v>
      </c>
      <c r="AQ3706" s="17">
        <f t="shared" si="14002"/>
        <v>0</v>
      </c>
      <c r="AR3706" s="18">
        <f t="shared" si="13996"/>
        <v>0</v>
      </c>
      <c r="AS3706" s="18">
        <f t="shared" si="14003"/>
        <v>0</v>
      </c>
      <c r="AT3706" s="18" t="s">
        <v>44</v>
      </c>
      <c r="AU3706" s="322"/>
      <c r="AV3706" s="291"/>
      <c r="AW3706" s="266">
        <v>0</v>
      </c>
      <c r="AX3706" s="266">
        <v>0</v>
      </c>
      <c r="AY3706" s="266">
        <v>0</v>
      </c>
      <c r="AZ3706" s="266">
        <v>0</v>
      </c>
      <c r="BE3706" s="91" t="s">
        <v>79</v>
      </c>
    </row>
    <row r="3707" spans="2:57" s="3" customFormat="1" ht="70.5" hidden="1" customHeight="1">
      <c r="B3707" s="15">
        <v>2018</v>
      </c>
      <c r="C3707" s="62">
        <v>8323</v>
      </c>
      <c r="D3707" s="15">
        <v>6</v>
      </c>
      <c r="E3707" s="15">
        <v>0</v>
      </c>
      <c r="F3707" s="15">
        <v>5000</v>
      </c>
      <c r="G3707" s="15">
        <v>5300</v>
      </c>
      <c r="H3707" s="15">
        <v>531</v>
      </c>
      <c r="I3707" s="63">
        <v>190</v>
      </c>
      <c r="J3707" s="64" t="s">
        <v>1622</v>
      </c>
      <c r="K3707" s="17">
        <v>0</v>
      </c>
      <c r="L3707" s="17">
        <v>0</v>
      </c>
      <c r="M3707" s="18">
        <f t="shared" si="13987"/>
        <v>0</v>
      </c>
      <c r="N3707" s="17">
        <v>0</v>
      </c>
      <c r="O3707" s="17">
        <v>0</v>
      </c>
      <c r="P3707" s="18">
        <f t="shared" si="13988"/>
        <v>0</v>
      </c>
      <c r="Q3707" s="18">
        <f t="shared" si="13997"/>
        <v>0</v>
      </c>
      <c r="R3707" s="17">
        <v>0</v>
      </c>
      <c r="S3707" s="17">
        <v>0</v>
      </c>
      <c r="T3707" s="18">
        <f t="shared" si="13989"/>
        <v>0</v>
      </c>
      <c r="U3707" s="17">
        <v>0</v>
      </c>
      <c r="V3707" s="17">
        <v>0</v>
      </c>
      <c r="W3707" s="18">
        <f t="shared" si="13990"/>
        <v>0</v>
      </c>
      <c r="X3707" s="18">
        <f t="shared" si="13998"/>
        <v>0</v>
      </c>
      <c r="Y3707" s="17">
        <v>0</v>
      </c>
      <c r="Z3707" s="17">
        <v>0</v>
      </c>
      <c r="AA3707" s="18">
        <f t="shared" si="13991"/>
        <v>0</v>
      </c>
      <c r="AB3707" s="17">
        <v>0</v>
      </c>
      <c r="AC3707" s="17">
        <v>0</v>
      </c>
      <c r="AD3707" s="18">
        <f t="shared" si="13992"/>
        <v>0</v>
      </c>
      <c r="AE3707" s="18">
        <f t="shared" si="13999"/>
        <v>0</v>
      </c>
      <c r="AF3707" s="17">
        <v>0</v>
      </c>
      <c r="AG3707" s="17">
        <v>0</v>
      </c>
      <c r="AH3707" s="18">
        <f t="shared" si="13993"/>
        <v>0</v>
      </c>
      <c r="AI3707" s="17">
        <v>0</v>
      </c>
      <c r="AJ3707" s="17">
        <v>0</v>
      </c>
      <c r="AK3707" s="18">
        <f t="shared" si="13994"/>
        <v>0</v>
      </c>
      <c r="AL3707" s="18">
        <f t="shared" si="14000"/>
        <v>0</v>
      </c>
      <c r="AM3707" s="17">
        <f t="shared" si="14001"/>
        <v>0</v>
      </c>
      <c r="AN3707" s="17">
        <f t="shared" si="14001"/>
        <v>0</v>
      </c>
      <c r="AO3707" s="18">
        <f t="shared" si="13995"/>
        <v>0</v>
      </c>
      <c r="AP3707" s="17">
        <f t="shared" si="14002"/>
        <v>0</v>
      </c>
      <c r="AQ3707" s="17">
        <f t="shared" si="14002"/>
        <v>0</v>
      </c>
      <c r="AR3707" s="18">
        <f t="shared" si="13996"/>
        <v>0</v>
      </c>
      <c r="AS3707" s="18">
        <f t="shared" si="14003"/>
        <v>0</v>
      </c>
      <c r="AT3707" s="18" t="s">
        <v>44</v>
      </c>
      <c r="AU3707" s="322"/>
      <c r="AV3707" s="291"/>
      <c r="AW3707" s="266">
        <v>0</v>
      </c>
      <c r="AX3707" s="266">
        <v>0</v>
      </c>
      <c r="AY3707" s="266">
        <v>0</v>
      </c>
      <c r="AZ3707" s="266">
        <v>0</v>
      </c>
      <c r="BE3707" s="91" t="s">
        <v>79</v>
      </c>
    </row>
    <row r="3708" spans="2:57" s="3" customFormat="1" ht="70.5" customHeight="1">
      <c r="B3708" s="15">
        <v>2018</v>
      </c>
      <c r="C3708" s="62">
        <v>8323</v>
      </c>
      <c r="D3708" s="15">
        <v>6</v>
      </c>
      <c r="E3708" s="15">
        <v>0</v>
      </c>
      <c r="F3708" s="15">
        <v>5000</v>
      </c>
      <c r="G3708" s="15">
        <v>5300</v>
      </c>
      <c r="H3708" s="15">
        <v>531</v>
      </c>
      <c r="I3708" s="63">
        <v>191</v>
      </c>
      <c r="J3708" s="64" t="s">
        <v>1623</v>
      </c>
      <c r="K3708" s="17">
        <f>'[1]AFF 2018'!AJ$4239</f>
        <v>3396792</v>
      </c>
      <c r="L3708" s="17">
        <f>'[1]AFF 2018'!AK$4239</f>
        <v>0</v>
      </c>
      <c r="M3708" s="18">
        <f t="shared" si="13987"/>
        <v>3396792</v>
      </c>
      <c r="N3708" s="17">
        <f>'[1]AFF 2018'!AM$4239</f>
        <v>0</v>
      </c>
      <c r="O3708" s="17">
        <f>'[1]AFF 2018'!AN$4239</f>
        <v>0</v>
      </c>
      <c r="P3708" s="18">
        <f t="shared" si="13988"/>
        <v>0</v>
      </c>
      <c r="Q3708" s="18">
        <f t="shared" si="13997"/>
        <v>3396792</v>
      </c>
      <c r="R3708" s="17">
        <f>'[1]AFF 2018'!AQ$4239</f>
        <v>0</v>
      </c>
      <c r="S3708" s="17">
        <f>'[1]AFF 2018'!AR$4239</f>
        <v>0</v>
      </c>
      <c r="T3708" s="18">
        <f t="shared" si="13989"/>
        <v>0</v>
      </c>
      <c r="U3708" s="17">
        <f>'[1]AFF 2018'!AT$4239</f>
        <v>0</v>
      </c>
      <c r="V3708" s="17">
        <f>'[1]AFF 2018'!AU$4239</f>
        <v>0</v>
      </c>
      <c r="W3708" s="18">
        <f t="shared" si="13990"/>
        <v>0</v>
      </c>
      <c r="X3708" s="18">
        <f t="shared" si="13998"/>
        <v>0</v>
      </c>
      <c r="Y3708" s="17">
        <f>'[1]AFF 2018'!BL$4239</f>
        <v>1684900</v>
      </c>
      <c r="Z3708" s="17">
        <f>'[1]AFF 2018'!BM$4239</f>
        <v>0</v>
      </c>
      <c r="AA3708" s="18">
        <f t="shared" si="13991"/>
        <v>1684900</v>
      </c>
      <c r="AB3708" s="17">
        <f>'[1]AFF 2018'!BO$4239</f>
        <v>0</v>
      </c>
      <c r="AC3708" s="17">
        <f>'[1]AFF 2018'!BP$4239</f>
        <v>0</v>
      </c>
      <c r="AD3708" s="18">
        <f t="shared" si="13992"/>
        <v>0</v>
      </c>
      <c r="AE3708" s="18">
        <f t="shared" si="13999"/>
        <v>1684900</v>
      </c>
      <c r="AF3708" s="17">
        <f>'[1]AFF 2018'!$BE$4239</f>
        <v>1684900</v>
      </c>
      <c r="AG3708" s="17">
        <f>'[1]AFF 2018'!$BF$4239</f>
        <v>0</v>
      </c>
      <c r="AH3708" s="18">
        <f t="shared" si="13993"/>
        <v>1684900</v>
      </c>
      <c r="AI3708" s="17">
        <f>'[1]AFF 2018'!$BH$4239</f>
        <v>0</v>
      </c>
      <c r="AJ3708" s="17">
        <f>'[1]AFF 2018'!$BI$4239</f>
        <v>0</v>
      </c>
      <c r="AK3708" s="18">
        <f t="shared" si="13994"/>
        <v>0</v>
      </c>
      <c r="AL3708" s="18">
        <f t="shared" si="14000"/>
        <v>1684900</v>
      </c>
      <c r="AM3708" s="17">
        <f t="shared" si="14001"/>
        <v>26992</v>
      </c>
      <c r="AN3708" s="17">
        <f t="shared" si="14001"/>
        <v>0</v>
      </c>
      <c r="AO3708" s="18">
        <f t="shared" si="13995"/>
        <v>26992</v>
      </c>
      <c r="AP3708" s="17">
        <f t="shared" si="14002"/>
        <v>0</v>
      </c>
      <c r="AQ3708" s="17">
        <f t="shared" si="14002"/>
        <v>0</v>
      </c>
      <c r="AR3708" s="18">
        <f t="shared" si="13996"/>
        <v>0</v>
      </c>
      <c r="AS3708" s="18">
        <f t="shared" si="14003"/>
        <v>26992</v>
      </c>
      <c r="AT3708" s="18" t="s">
        <v>44</v>
      </c>
      <c r="AU3708" s="322">
        <v>1</v>
      </c>
      <c r="AV3708" s="291">
        <v>0</v>
      </c>
      <c r="AW3708" s="266">
        <f>'[1]AFF 2018'!$CI$4239</f>
        <v>0</v>
      </c>
      <c r="AX3708" s="266">
        <f>'[1]AFF 2018'!$CJ$4239</f>
        <v>0</v>
      </c>
      <c r="AY3708" s="266">
        <f>'[1]AFF 2018'!$CM$4239</f>
        <v>-1</v>
      </c>
      <c r="AZ3708" s="266">
        <f>'[1]AFF 2018'!$CN$4239</f>
        <v>0</v>
      </c>
      <c r="BE3708" s="91" t="s">
        <v>79</v>
      </c>
    </row>
    <row r="3709" spans="2:57" s="3" customFormat="1" ht="70.5" customHeight="1">
      <c r="B3709" s="15">
        <v>2018</v>
      </c>
      <c r="C3709" s="62">
        <v>8323</v>
      </c>
      <c r="D3709" s="15">
        <v>6</v>
      </c>
      <c r="E3709" s="15">
        <v>0</v>
      </c>
      <c r="F3709" s="15">
        <v>5000</v>
      </c>
      <c r="G3709" s="15">
        <v>5300</v>
      </c>
      <c r="H3709" s="15">
        <v>531</v>
      </c>
      <c r="I3709" s="63">
        <v>192</v>
      </c>
      <c r="J3709" s="64" t="s">
        <v>2164</v>
      </c>
      <c r="K3709" s="17">
        <f>'[1]AFF 2018'!AJ$4240</f>
        <v>0</v>
      </c>
      <c r="L3709" s="17">
        <f>'[1]AFF 2018'!AK$4240</f>
        <v>0</v>
      </c>
      <c r="M3709" s="18">
        <f t="shared" si="13987"/>
        <v>0</v>
      </c>
      <c r="N3709" s="17">
        <f>'[1]AFF 2018'!AM$4240</f>
        <v>0</v>
      </c>
      <c r="O3709" s="17">
        <f>'[1]AFF 2018'!AN$4240</f>
        <v>0</v>
      </c>
      <c r="P3709" s="18">
        <f t="shared" si="13988"/>
        <v>0</v>
      </c>
      <c r="Q3709" s="18">
        <f t="shared" si="13997"/>
        <v>0</v>
      </c>
      <c r="R3709" s="17">
        <f>'[1]AFF 2018'!AQ$4240</f>
        <v>0</v>
      </c>
      <c r="S3709" s="17">
        <f>'[1]AFF 2018'!AR$4240</f>
        <v>0</v>
      </c>
      <c r="T3709" s="18">
        <f t="shared" si="13989"/>
        <v>0</v>
      </c>
      <c r="U3709" s="17">
        <f>'[1]AFF 2018'!AT$4240</f>
        <v>0</v>
      </c>
      <c r="V3709" s="17">
        <f>'[1]AFF 2018'!AU$4240</f>
        <v>0</v>
      </c>
      <c r="W3709" s="18">
        <f t="shared" si="13990"/>
        <v>0</v>
      </c>
      <c r="X3709" s="18">
        <f t="shared" si="13998"/>
        <v>0</v>
      </c>
      <c r="Y3709" s="17">
        <f>'[1]AFF 2018'!BL$4240</f>
        <v>0</v>
      </c>
      <c r="Z3709" s="17">
        <f>'[1]AFF 2018'!BM$4240</f>
        <v>0</v>
      </c>
      <c r="AA3709" s="18">
        <f t="shared" si="13991"/>
        <v>0</v>
      </c>
      <c r="AB3709" s="17">
        <f>'[1]AFF 2018'!BO$4240</f>
        <v>0</v>
      </c>
      <c r="AC3709" s="17">
        <f>'[1]AFF 2018'!BP$4240</f>
        <v>0</v>
      </c>
      <c r="AD3709" s="18">
        <f t="shared" si="13992"/>
        <v>0</v>
      </c>
      <c r="AE3709" s="18">
        <f t="shared" si="13999"/>
        <v>0</v>
      </c>
      <c r="AF3709" s="17">
        <f>'[1]AFF 2018'!$BE$4240</f>
        <v>0</v>
      </c>
      <c r="AG3709" s="17">
        <f>'[1]AFF 2018'!$BF$4240</f>
        <v>0</v>
      </c>
      <c r="AH3709" s="18">
        <f t="shared" si="13993"/>
        <v>0</v>
      </c>
      <c r="AI3709" s="17">
        <f>'[1]AFF 2018'!$BH$4240</f>
        <v>0</v>
      </c>
      <c r="AJ3709" s="17">
        <f>'[1]AFF 2018'!$BI$4240</f>
        <v>0</v>
      </c>
      <c r="AK3709" s="18">
        <f t="shared" si="13994"/>
        <v>0</v>
      </c>
      <c r="AL3709" s="18">
        <f t="shared" si="14000"/>
        <v>0</v>
      </c>
      <c r="AM3709" s="17">
        <f t="shared" si="14001"/>
        <v>0</v>
      </c>
      <c r="AN3709" s="17">
        <f t="shared" si="14001"/>
        <v>0</v>
      </c>
      <c r="AO3709" s="18">
        <f t="shared" si="13995"/>
        <v>0</v>
      </c>
      <c r="AP3709" s="17">
        <f t="shared" si="14002"/>
        <v>0</v>
      </c>
      <c r="AQ3709" s="17">
        <f t="shared" si="14002"/>
        <v>0</v>
      </c>
      <c r="AR3709" s="18">
        <f t="shared" si="13996"/>
        <v>0</v>
      </c>
      <c r="AS3709" s="18">
        <f t="shared" si="14003"/>
        <v>0</v>
      </c>
      <c r="AT3709" s="18" t="s">
        <v>44</v>
      </c>
      <c r="AU3709" s="322">
        <v>0</v>
      </c>
      <c r="AV3709" s="291">
        <v>0</v>
      </c>
      <c r="AW3709" s="266">
        <f>'[1]AFF 2018'!$CI$4240</f>
        <v>0</v>
      </c>
      <c r="AX3709" s="266">
        <f>'[1]AFF 2018'!$CJ$4240</f>
        <v>0</v>
      </c>
      <c r="AY3709" s="266">
        <f>'[1]AFF 2018'!$CM$4240</f>
        <v>0</v>
      </c>
      <c r="AZ3709" s="266">
        <f>'[1]AFF 2018'!$CN$4240</f>
        <v>0</v>
      </c>
      <c r="BE3709" s="91" t="s">
        <v>79</v>
      </c>
    </row>
    <row r="3710" spans="2:57" s="3" customFormat="1" ht="70.5" hidden="1" customHeight="1">
      <c r="B3710" s="15">
        <v>2018</v>
      </c>
      <c r="C3710" s="62">
        <v>8323</v>
      </c>
      <c r="D3710" s="15">
        <v>6</v>
      </c>
      <c r="E3710" s="15">
        <v>0</v>
      </c>
      <c r="F3710" s="15">
        <v>5000</v>
      </c>
      <c r="G3710" s="15">
        <v>5300</v>
      </c>
      <c r="H3710" s="15">
        <v>531</v>
      </c>
      <c r="I3710" s="63">
        <v>193</v>
      </c>
      <c r="J3710" s="64" t="s">
        <v>2165</v>
      </c>
      <c r="K3710" s="17">
        <v>0</v>
      </c>
      <c r="L3710" s="17">
        <v>0</v>
      </c>
      <c r="M3710" s="18">
        <f t="shared" ref="M3710:M3773" si="14028">K3710+L3710</f>
        <v>0</v>
      </c>
      <c r="N3710" s="17">
        <v>0</v>
      </c>
      <c r="O3710" s="17">
        <v>0</v>
      </c>
      <c r="P3710" s="18">
        <f t="shared" ref="P3710:P3773" si="14029">N3710+O3710</f>
        <v>0</v>
      </c>
      <c r="Q3710" s="18">
        <f t="shared" si="13997"/>
        <v>0</v>
      </c>
      <c r="R3710" s="17">
        <v>0</v>
      </c>
      <c r="S3710" s="17">
        <v>0</v>
      </c>
      <c r="T3710" s="18">
        <f t="shared" ref="T3710:T3759" si="14030">R3710+S3710</f>
        <v>0</v>
      </c>
      <c r="U3710" s="17">
        <v>0</v>
      </c>
      <c r="V3710" s="17">
        <v>0</v>
      </c>
      <c r="W3710" s="18">
        <f t="shared" ref="W3710:W3773" si="14031">U3710+V3710</f>
        <v>0</v>
      </c>
      <c r="X3710" s="18">
        <f t="shared" si="13998"/>
        <v>0</v>
      </c>
      <c r="Y3710" s="17">
        <v>0</v>
      </c>
      <c r="Z3710" s="17">
        <v>0</v>
      </c>
      <c r="AA3710" s="18">
        <f t="shared" ref="AA3710:AA3759" si="14032">Y3710+Z3710</f>
        <v>0</v>
      </c>
      <c r="AB3710" s="17">
        <v>0</v>
      </c>
      <c r="AC3710" s="17">
        <v>0</v>
      </c>
      <c r="AD3710" s="18">
        <f t="shared" ref="AD3710:AD3773" si="14033">AB3710+AC3710</f>
        <v>0</v>
      </c>
      <c r="AE3710" s="18">
        <f t="shared" si="13999"/>
        <v>0</v>
      </c>
      <c r="AF3710" s="17">
        <v>0</v>
      </c>
      <c r="AG3710" s="17">
        <v>0</v>
      </c>
      <c r="AH3710" s="18">
        <f t="shared" ref="AH3710:AH3773" si="14034">AF3710+AG3710</f>
        <v>0</v>
      </c>
      <c r="AI3710" s="17">
        <v>0</v>
      </c>
      <c r="AJ3710" s="17">
        <v>0</v>
      </c>
      <c r="AK3710" s="18">
        <f t="shared" ref="AK3710:AK3773" si="14035">AI3710+AJ3710</f>
        <v>0</v>
      </c>
      <c r="AL3710" s="18">
        <f t="shared" si="14000"/>
        <v>0</v>
      </c>
      <c r="AM3710" s="17">
        <f t="shared" si="14001"/>
        <v>0</v>
      </c>
      <c r="AN3710" s="17">
        <f t="shared" si="14001"/>
        <v>0</v>
      </c>
      <c r="AO3710" s="18">
        <f t="shared" ref="AO3710:AO3759" si="14036">AM3710+AN3710</f>
        <v>0</v>
      </c>
      <c r="AP3710" s="17">
        <f t="shared" si="14002"/>
        <v>0</v>
      </c>
      <c r="AQ3710" s="17">
        <f t="shared" si="14002"/>
        <v>0</v>
      </c>
      <c r="AR3710" s="18">
        <f t="shared" ref="AR3710:AR3759" si="14037">AP3710+AQ3710</f>
        <v>0</v>
      </c>
      <c r="AS3710" s="18">
        <f t="shared" si="14003"/>
        <v>0</v>
      </c>
      <c r="AT3710" s="18" t="s">
        <v>44</v>
      </c>
      <c r="AU3710" s="322"/>
      <c r="AV3710" s="291"/>
      <c r="AW3710" s="266">
        <v>0</v>
      </c>
      <c r="AX3710" s="266">
        <v>0</v>
      </c>
      <c r="AY3710" s="266">
        <v>0</v>
      </c>
      <c r="AZ3710" s="266">
        <v>0</v>
      </c>
      <c r="BE3710" s="91" t="s">
        <v>79</v>
      </c>
    </row>
    <row r="3711" spans="2:57" s="3" customFormat="1" ht="70.5" hidden="1" customHeight="1">
      <c r="B3711" s="15">
        <v>2018</v>
      </c>
      <c r="C3711" s="62">
        <v>8323</v>
      </c>
      <c r="D3711" s="15">
        <v>6</v>
      </c>
      <c r="E3711" s="15">
        <v>0</v>
      </c>
      <c r="F3711" s="15">
        <v>5000</v>
      </c>
      <c r="G3711" s="15">
        <v>5300</v>
      </c>
      <c r="H3711" s="15">
        <v>531</v>
      </c>
      <c r="I3711" s="63">
        <v>194</v>
      </c>
      <c r="J3711" s="64" t="s">
        <v>2166</v>
      </c>
      <c r="K3711" s="17">
        <v>0</v>
      </c>
      <c r="L3711" s="17">
        <v>0</v>
      </c>
      <c r="M3711" s="18">
        <f t="shared" si="14028"/>
        <v>0</v>
      </c>
      <c r="N3711" s="17">
        <v>0</v>
      </c>
      <c r="O3711" s="17">
        <v>0</v>
      </c>
      <c r="P3711" s="18">
        <f t="shared" si="14029"/>
        <v>0</v>
      </c>
      <c r="Q3711" s="18">
        <f t="shared" ref="Q3711:Q3759" si="14038">M3711+P3711</f>
        <v>0</v>
      </c>
      <c r="R3711" s="17">
        <v>0</v>
      </c>
      <c r="S3711" s="17">
        <v>0</v>
      </c>
      <c r="T3711" s="18">
        <f t="shared" si="14030"/>
        <v>0</v>
      </c>
      <c r="U3711" s="17">
        <v>0</v>
      </c>
      <c r="V3711" s="17">
        <v>0</v>
      </c>
      <c r="W3711" s="18">
        <f t="shared" si="14031"/>
        <v>0</v>
      </c>
      <c r="X3711" s="18">
        <f t="shared" ref="X3711:X3759" si="14039">T3711+W3711</f>
        <v>0</v>
      </c>
      <c r="Y3711" s="17">
        <v>0</v>
      </c>
      <c r="Z3711" s="17">
        <v>0</v>
      </c>
      <c r="AA3711" s="18">
        <f t="shared" si="14032"/>
        <v>0</v>
      </c>
      <c r="AB3711" s="17">
        <v>0</v>
      </c>
      <c r="AC3711" s="17">
        <v>0</v>
      </c>
      <c r="AD3711" s="18">
        <f t="shared" si="14033"/>
        <v>0</v>
      </c>
      <c r="AE3711" s="18">
        <f t="shared" ref="AE3711:AE3759" si="14040">AA3711+AD3711</f>
        <v>0</v>
      </c>
      <c r="AF3711" s="17">
        <v>0</v>
      </c>
      <c r="AG3711" s="17">
        <v>0</v>
      </c>
      <c r="AH3711" s="18">
        <f t="shared" si="14034"/>
        <v>0</v>
      </c>
      <c r="AI3711" s="17">
        <v>0</v>
      </c>
      <c r="AJ3711" s="17">
        <v>0</v>
      </c>
      <c r="AK3711" s="18">
        <f t="shared" si="14035"/>
        <v>0</v>
      </c>
      <c r="AL3711" s="18">
        <f t="shared" ref="AL3711:AL3759" si="14041">AH3711+AK3711</f>
        <v>0</v>
      </c>
      <c r="AM3711" s="17">
        <f t="shared" ref="AM3711:AN3759" si="14042">K3711-R3711-Y3711-AF3711</f>
        <v>0</v>
      </c>
      <c r="AN3711" s="17">
        <f t="shared" si="14042"/>
        <v>0</v>
      </c>
      <c r="AO3711" s="18">
        <f t="shared" si="14036"/>
        <v>0</v>
      </c>
      <c r="AP3711" s="17">
        <f t="shared" ref="AP3711:AQ3759" si="14043">N3711-U3711-AB3711-AI3711</f>
        <v>0</v>
      </c>
      <c r="AQ3711" s="17">
        <f t="shared" si="14043"/>
        <v>0</v>
      </c>
      <c r="AR3711" s="18">
        <f t="shared" si="14037"/>
        <v>0</v>
      </c>
      <c r="AS3711" s="18">
        <f t="shared" ref="AS3711:AS3759" si="14044">AO3711+AR3711</f>
        <v>0</v>
      </c>
      <c r="AT3711" s="18" t="s">
        <v>44</v>
      </c>
      <c r="AU3711" s="322"/>
      <c r="AV3711" s="291"/>
      <c r="AW3711" s="266">
        <v>0</v>
      </c>
      <c r="AX3711" s="266">
        <v>0</v>
      </c>
      <c r="AY3711" s="266">
        <v>0</v>
      </c>
      <c r="AZ3711" s="266">
        <v>0</v>
      </c>
      <c r="BE3711" s="91" t="s">
        <v>79</v>
      </c>
    </row>
    <row r="3712" spans="2:57" s="3" customFormat="1" ht="70.5" hidden="1" customHeight="1">
      <c r="B3712" s="15">
        <v>2018</v>
      </c>
      <c r="C3712" s="62">
        <v>8323</v>
      </c>
      <c r="D3712" s="15">
        <v>6</v>
      </c>
      <c r="E3712" s="15">
        <v>0</v>
      </c>
      <c r="F3712" s="15">
        <v>5000</v>
      </c>
      <c r="G3712" s="15">
        <v>5300</v>
      </c>
      <c r="H3712" s="15">
        <v>531</v>
      </c>
      <c r="I3712" s="63">
        <v>195</v>
      </c>
      <c r="J3712" s="64" t="s">
        <v>1624</v>
      </c>
      <c r="K3712" s="17">
        <v>0</v>
      </c>
      <c r="L3712" s="17">
        <v>0</v>
      </c>
      <c r="M3712" s="18">
        <f t="shared" si="14028"/>
        <v>0</v>
      </c>
      <c r="N3712" s="17">
        <v>0</v>
      </c>
      <c r="O3712" s="17">
        <v>0</v>
      </c>
      <c r="P3712" s="18">
        <f t="shared" si="14029"/>
        <v>0</v>
      </c>
      <c r="Q3712" s="18">
        <f t="shared" si="14038"/>
        <v>0</v>
      </c>
      <c r="R3712" s="17">
        <v>0</v>
      </c>
      <c r="S3712" s="17">
        <v>0</v>
      </c>
      <c r="T3712" s="18">
        <f t="shared" si="14030"/>
        <v>0</v>
      </c>
      <c r="U3712" s="17">
        <v>0</v>
      </c>
      <c r="V3712" s="17">
        <v>0</v>
      </c>
      <c r="W3712" s="18">
        <f t="shared" si="14031"/>
        <v>0</v>
      </c>
      <c r="X3712" s="18">
        <f t="shared" si="14039"/>
        <v>0</v>
      </c>
      <c r="Y3712" s="17">
        <v>0</v>
      </c>
      <c r="Z3712" s="17">
        <v>0</v>
      </c>
      <c r="AA3712" s="18">
        <f t="shared" si="14032"/>
        <v>0</v>
      </c>
      <c r="AB3712" s="17">
        <v>0</v>
      </c>
      <c r="AC3712" s="17">
        <v>0</v>
      </c>
      <c r="AD3712" s="18">
        <f t="shared" si="14033"/>
        <v>0</v>
      </c>
      <c r="AE3712" s="18">
        <f t="shared" si="14040"/>
        <v>0</v>
      </c>
      <c r="AF3712" s="17">
        <v>0</v>
      </c>
      <c r="AG3712" s="17">
        <v>0</v>
      </c>
      <c r="AH3712" s="18">
        <f t="shared" si="14034"/>
        <v>0</v>
      </c>
      <c r="AI3712" s="17">
        <v>0</v>
      </c>
      <c r="AJ3712" s="17">
        <v>0</v>
      </c>
      <c r="AK3712" s="18">
        <f t="shared" si="14035"/>
        <v>0</v>
      </c>
      <c r="AL3712" s="18">
        <f t="shared" si="14041"/>
        <v>0</v>
      </c>
      <c r="AM3712" s="17">
        <f t="shared" si="14042"/>
        <v>0</v>
      </c>
      <c r="AN3712" s="17">
        <f t="shared" si="14042"/>
        <v>0</v>
      </c>
      <c r="AO3712" s="18">
        <f t="shared" si="14036"/>
        <v>0</v>
      </c>
      <c r="AP3712" s="17">
        <f t="shared" si="14043"/>
        <v>0</v>
      </c>
      <c r="AQ3712" s="17">
        <f t="shared" si="14043"/>
        <v>0</v>
      </c>
      <c r="AR3712" s="18">
        <f t="shared" si="14037"/>
        <v>0</v>
      </c>
      <c r="AS3712" s="18">
        <f t="shared" si="14044"/>
        <v>0</v>
      </c>
      <c r="AT3712" s="18" t="s">
        <v>44</v>
      </c>
      <c r="AU3712" s="322"/>
      <c r="AV3712" s="291"/>
      <c r="AW3712" s="266">
        <v>0</v>
      </c>
      <c r="AX3712" s="266">
        <v>0</v>
      </c>
      <c r="AY3712" s="266">
        <v>0</v>
      </c>
      <c r="AZ3712" s="266">
        <v>0</v>
      </c>
      <c r="BE3712" s="91" t="s">
        <v>79</v>
      </c>
    </row>
    <row r="3713" spans="2:57" s="3" customFormat="1" ht="70.5" hidden="1" customHeight="1">
      <c r="B3713" s="15">
        <v>2018</v>
      </c>
      <c r="C3713" s="62">
        <v>8323</v>
      </c>
      <c r="D3713" s="15">
        <v>6</v>
      </c>
      <c r="E3713" s="15">
        <v>0</v>
      </c>
      <c r="F3713" s="15">
        <v>5000</v>
      </c>
      <c r="G3713" s="15">
        <v>5300</v>
      </c>
      <c r="H3713" s="15">
        <v>531</v>
      </c>
      <c r="I3713" s="63">
        <v>196</v>
      </c>
      <c r="J3713" s="64" t="s">
        <v>2167</v>
      </c>
      <c r="K3713" s="17">
        <v>0</v>
      </c>
      <c r="L3713" s="17">
        <v>0</v>
      </c>
      <c r="M3713" s="18">
        <f t="shared" si="14028"/>
        <v>0</v>
      </c>
      <c r="N3713" s="17">
        <v>0</v>
      </c>
      <c r="O3713" s="17">
        <v>0</v>
      </c>
      <c r="P3713" s="18">
        <f t="shared" si="14029"/>
        <v>0</v>
      </c>
      <c r="Q3713" s="18">
        <f t="shared" si="14038"/>
        <v>0</v>
      </c>
      <c r="R3713" s="17">
        <v>0</v>
      </c>
      <c r="S3713" s="17">
        <v>0</v>
      </c>
      <c r="T3713" s="18">
        <f t="shared" si="14030"/>
        <v>0</v>
      </c>
      <c r="U3713" s="17">
        <v>0</v>
      </c>
      <c r="V3713" s="17">
        <v>0</v>
      </c>
      <c r="W3713" s="18">
        <f t="shared" si="14031"/>
        <v>0</v>
      </c>
      <c r="X3713" s="18">
        <f t="shared" si="14039"/>
        <v>0</v>
      </c>
      <c r="Y3713" s="17">
        <v>0</v>
      </c>
      <c r="Z3713" s="17">
        <v>0</v>
      </c>
      <c r="AA3713" s="18">
        <f t="shared" si="14032"/>
        <v>0</v>
      </c>
      <c r="AB3713" s="17">
        <v>0</v>
      </c>
      <c r="AC3713" s="17">
        <v>0</v>
      </c>
      <c r="AD3713" s="18">
        <f t="shared" si="14033"/>
        <v>0</v>
      </c>
      <c r="AE3713" s="18">
        <f t="shared" si="14040"/>
        <v>0</v>
      </c>
      <c r="AF3713" s="17">
        <v>0</v>
      </c>
      <c r="AG3713" s="17">
        <v>0</v>
      </c>
      <c r="AH3713" s="18">
        <f t="shared" si="14034"/>
        <v>0</v>
      </c>
      <c r="AI3713" s="17">
        <v>0</v>
      </c>
      <c r="AJ3713" s="17">
        <v>0</v>
      </c>
      <c r="AK3713" s="18">
        <f t="shared" si="14035"/>
        <v>0</v>
      </c>
      <c r="AL3713" s="18">
        <f t="shared" si="14041"/>
        <v>0</v>
      </c>
      <c r="AM3713" s="17">
        <f t="shared" si="14042"/>
        <v>0</v>
      </c>
      <c r="AN3713" s="17">
        <f t="shared" si="14042"/>
        <v>0</v>
      </c>
      <c r="AO3713" s="18">
        <f t="shared" si="14036"/>
        <v>0</v>
      </c>
      <c r="AP3713" s="17">
        <f t="shared" si="14043"/>
        <v>0</v>
      </c>
      <c r="AQ3713" s="17">
        <f t="shared" si="14043"/>
        <v>0</v>
      </c>
      <c r="AR3713" s="18">
        <f t="shared" si="14037"/>
        <v>0</v>
      </c>
      <c r="AS3713" s="18">
        <f t="shared" si="14044"/>
        <v>0</v>
      </c>
      <c r="AT3713" s="18" t="s">
        <v>44</v>
      </c>
      <c r="AU3713" s="322"/>
      <c r="AV3713" s="291"/>
      <c r="AW3713" s="266">
        <v>0</v>
      </c>
      <c r="AX3713" s="266">
        <v>0</v>
      </c>
      <c r="AY3713" s="266">
        <v>0</v>
      </c>
      <c r="AZ3713" s="266">
        <v>0</v>
      </c>
      <c r="BE3713" s="91" t="s">
        <v>79</v>
      </c>
    </row>
    <row r="3714" spans="2:57" s="3" customFormat="1" ht="70.5" hidden="1" customHeight="1">
      <c r="B3714" s="15">
        <v>2018</v>
      </c>
      <c r="C3714" s="62">
        <v>8323</v>
      </c>
      <c r="D3714" s="15">
        <v>6</v>
      </c>
      <c r="E3714" s="15">
        <v>0</v>
      </c>
      <c r="F3714" s="15">
        <v>5000</v>
      </c>
      <c r="G3714" s="15">
        <v>5300</v>
      </c>
      <c r="H3714" s="15">
        <v>531</v>
      </c>
      <c r="I3714" s="63">
        <v>197</v>
      </c>
      <c r="J3714" s="64" t="s">
        <v>1625</v>
      </c>
      <c r="K3714" s="17">
        <v>0</v>
      </c>
      <c r="L3714" s="17">
        <v>0</v>
      </c>
      <c r="M3714" s="18">
        <f t="shared" si="14028"/>
        <v>0</v>
      </c>
      <c r="N3714" s="17">
        <v>0</v>
      </c>
      <c r="O3714" s="17">
        <v>0</v>
      </c>
      <c r="P3714" s="18">
        <f t="shared" si="14029"/>
        <v>0</v>
      </c>
      <c r="Q3714" s="18">
        <f t="shared" si="14038"/>
        <v>0</v>
      </c>
      <c r="R3714" s="17">
        <v>0</v>
      </c>
      <c r="S3714" s="17">
        <v>0</v>
      </c>
      <c r="T3714" s="18">
        <f t="shared" si="14030"/>
        <v>0</v>
      </c>
      <c r="U3714" s="17">
        <v>0</v>
      </c>
      <c r="V3714" s="17">
        <v>0</v>
      </c>
      <c r="W3714" s="18">
        <f t="shared" si="14031"/>
        <v>0</v>
      </c>
      <c r="X3714" s="18">
        <f t="shared" si="14039"/>
        <v>0</v>
      </c>
      <c r="Y3714" s="17">
        <v>0</v>
      </c>
      <c r="Z3714" s="17">
        <v>0</v>
      </c>
      <c r="AA3714" s="18">
        <f t="shared" si="14032"/>
        <v>0</v>
      </c>
      <c r="AB3714" s="17">
        <v>0</v>
      </c>
      <c r="AC3714" s="17">
        <v>0</v>
      </c>
      <c r="AD3714" s="18">
        <f t="shared" si="14033"/>
        <v>0</v>
      </c>
      <c r="AE3714" s="18">
        <f t="shared" si="14040"/>
        <v>0</v>
      </c>
      <c r="AF3714" s="17">
        <v>0</v>
      </c>
      <c r="AG3714" s="17">
        <v>0</v>
      </c>
      <c r="AH3714" s="18">
        <f t="shared" si="14034"/>
        <v>0</v>
      </c>
      <c r="AI3714" s="17">
        <v>0</v>
      </c>
      <c r="AJ3714" s="17">
        <v>0</v>
      </c>
      <c r="AK3714" s="18">
        <f t="shared" si="14035"/>
        <v>0</v>
      </c>
      <c r="AL3714" s="18">
        <f t="shared" si="14041"/>
        <v>0</v>
      </c>
      <c r="AM3714" s="17">
        <f t="shared" si="14042"/>
        <v>0</v>
      </c>
      <c r="AN3714" s="17">
        <f t="shared" si="14042"/>
        <v>0</v>
      </c>
      <c r="AO3714" s="18">
        <f t="shared" si="14036"/>
        <v>0</v>
      </c>
      <c r="AP3714" s="17">
        <f t="shared" si="14043"/>
        <v>0</v>
      </c>
      <c r="AQ3714" s="17">
        <f t="shared" si="14043"/>
        <v>0</v>
      </c>
      <c r="AR3714" s="18">
        <f t="shared" si="14037"/>
        <v>0</v>
      </c>
      <c r="AS3714" s="18">
        <f t="shared" si="14044"/>
        <v>0</v>
      </c>
      <c r="AT3714" s="18" t="s">
        <v>44</v>
      </c>
      <c r="AU3714" s="322"/>
      <c r="AV3714" s="291"/>
      <c r="AW3714" s="266">
        <v>0</v>
      </c>
      <c r="AX3714" s="266">
        <v>0</v>
      </c>
      <c r="AY3714" s="266">
        <v>0</v>
      </c>
      <c r="AZ3714" s="266">
        <v>0</v>
      </c>
      <c r="BE3714" s="91" t="s">
        <v>79</v>
      </c>
    </row>
    <row r="3715" spans="2:57" s="3" customFormat="1" ht="70.5" hidden="1" customHeight="1">
      <c r="B3715" s="15">
        <v>2018</v>
      </c>
      <c r="C3715" s="62">
        <v>8323</v>
      </c>
      <c r="D3715" s="15">
        <v>6</v>
      </c>
      <c r="E3715" s="15">
        <v>0</v>
      </c>
      <c r="F3715" s="15">
        <v>5000</v>
      </c>
      <c r="G3715" s="15">
        <v>5300</v>
      </c>
      <c r="H3715" s="15">
        <v>531</v>
      </c>
      <c r="I3715" s="63">
        <v>198</v>
      </c>
      <c r="J3715" s="64" t="s">
        <v>1626</v>
      </c>
      <c r="K3715" s="17">
        <v>0</v>
      </c>
      <c r="L3715" s="17">
        <v>0</v>
      </c>
      <c r="M3715" s="18">
        <f t="shared" si="14028"/>
        <v>0</v>
      </c>
      <c r="N3715" s="17">
        <v>0</v>
      </c>
      <c r="O3715" s="17">
        <v>0</v>
      </c>
      <c r="P3715" s="18">
        <f t="shared" si="14029"/>
        <v>0</v>
      </c>
      <c r="Q3715" s="18">
        <f t="shared" si="14038"/>
        <v>0</v>
      </c>
      <c r="R3715" s="17">
        <v>0</v>
      </c>
      <c r="S3715" s="17">
        <v>0</v>
      </c>
      <c r="T3715" s="18">
        <f t="shared" si="14030"/>
        <v>0</v>
      </c>
      <c r="U3715" s="17">
        <v>0</v>
      </c>
      <c r="V3715" s="17">
        <v>0</v>
      </c>
      <c r="W3715" s="18">
        <f t="shared" si="14031"/>
        <v>0</v>
      </c>
      <c r="X3715" s="18">
        <f t="shared" si="14039"/>
        <v>0</v>
      </c>
      <c r="Y3715" s="17">
        <v>0</v>
      </c>
      <c r="Z3715" s="17">
        <v>0</v>
      </c>
      <c r="AA3715" s="18">
        <f t="shared" si="14032"/>
        <v>0</v>
      </c>
      <c r="AB3715" s="17">
        <v>0</v>
      </c>
      <c r="AC3715" s="17">
        <v>0</v>
      </c>
      <c r="AD3715" s="18">
        <f t="shared" si="14033"/>
        <v>0</v>
      </c>
      <c r="AE3715" s="18">
        <f t="shared" si="14040"/>
        <v>0</v>
      </c>
      <c r="AF3715" s="17">
        <v>0</v>
      </c>
      <c r="AG3715" s="17">
        <v>0</v>
      </c>
      <c r="AH3715" s="18">
        <f t="shared" si="14034"/>
        <v>0</v>
      </c>
      <c r="AI3715" s="17">
        <v>0</v>
      </c>
      <c r="AJ3715" s="17">
        <v>0</v>
      </c>
      <c r="AK3715" s="18">
        <f t="shared" si="14035"/>
        <v>0</v>
      </c>
      <c r="AL3715" s="18">
        <f t="shared" si="14041"/>
        <v>0</v>
      </c>
      <c r="AM3715" s="17">
        <f t="shared" si="14042"/>
        <v>0</v>
      </c>
      <c r="AN3715" s="17">
        <f t="shared" si="14042"/>
        <v>0</v>
      </c>
      <c r="AO3715" s="18">
        <f t="shared" si="14036"/>
        <v>0</v>
      </c>
      <c r="AP3715" s="17">
        <f t="shared" si="14043"/>
        <v>0</v>
      </c>
      <c r="AQ3715" s="17">
        <f t="shared" si="14043"/>
        <v>0</v>
      </c>
      <c r="AR3715" s="18">
        <f t="shared" si="14037"/>
        <v>0</v>
      </c>
      <c r="AS3715" s="18">
        <f t="shared" si="14044"/>
        <v>0</v>
      </c>
      <c r="AT3715" s="18" t="s">
        <v>44</v>
      </c>
      <c r="AU3715" s="322"/>
      <c r="AV3715" s="291"/>
      <c r="AW3715" s="266">
        <v>0</v>
      </c>
      <c r="AX3715" s="266">
        <v>0</v>
      </c>
      <c r="AY3715" s="266">
        <v>0</v>
      </c>
      <c r="AZ3715" s="266">
        <v>0</v>
      </c>
      <c r="BE3715" s="91" t="s">
        <v>79</v>
      </c>
    </row>
    <row r="3716" spans="2:57" s="3" customFormat="1" ht="70.5" hidden="1" customHeight="1">
      <c r="B3716" s="15">
        <v>2018</v>
      </c>
      <c r="C3716" s="62">
        <v>8323</v>
      </c>
      <c r="D3716" s="15">
        <v>6</v>
      </c>
      <c r="E3716" s="15">
        <v>0</v>
      </c>
      <c r="F3716" s="15">
        <v>5000</v>
      </c>
      <c r="G3716" s="15">
        <v>5300</v>
      </c>
      <c r="H3716" s="15">
        <v>531</v>
      </c>
      <c r="I3716" s="63">
        <v>199</v>
      </c>
      <c r="J3716" s="64" t="s">
        <v>1627</v>
      </c>
      <c r="K3716" s="17">
        <v>0</v>
      </c>
      <c r="L3716" s="17">
        <v>0</v>
      </c>
      <c r="M3716" s="18">
        <f t="shared" si="14028"/>
        <v>0</v>
      </c>
      <c r="N3716" s="17">
        <v>0</v>
      </c>
      <c r="O3716" s="17">
        <v>0</v>
      </c>
      <c r="P3716" s="18">
        <f t="shared" si="14029"/>
        <v>0</v>
      </c>
      <c r="Q3716" s="18">
        <f t="shared" si="14038"/>
        <v>0</v>
      </c>
      <c r="R3716" s="17">
        <v>0</v>
      </c>
      <c r="S3716" s="17">
        <v>0</v>
      </c>
      <c r="T3716" s="18">
        <f t="shared" si="14030"/>
        <v>0</v>
      </c>
      <c r="U3716" s="17">
        <v>0</v>
      </c>
      <c r="V3716" s="17">
        <v>0</v>
      </c>
      <c r="W3716" s="18">
        <f t="shared" si="14031"/>
        <v>0</v>
      </c>
      <c r="X3716" s="18">
        <f t="shared" si="14039"/>
        <v>0</v>
      </c>
      <c r="Y3716" s="17">
        <v>0</v>
      </c>
      <c r="Z3716" s="17">
        <v>0</v>
      </c>
      <c r="AA3716" s="18">
        <f t="shared" si="14032"/>
        <v>0</v>
      </c>
      <c r="AB3716" s="17">
        <v>0</v>
      </c>
      <c r="AC3716" s="17">
        <v>0</v>
      </c>
      <c r="AD3716" s="18">
        <f t="shared" si="14033"/>
        <v>0</v>
      </c>
      <c r="AE3716" s="18">
        <f t="shared" si="14040"/>
        <v>0</v>
      </c>
      <c r="AF3716" s="17">
        <v>0</v>
      </c>
      <c r="AG3716" s="17">
        <v>0</v>
      </c>
      <c r="AH3716" s="18">
        <f t="shared" si="14034"/>
        <v>0</v>
      </c>
      <c r="AI3716" s="17">
        <v>0</v>
      </c>
      <c r="AJ3716" s="17">
        <v>0</v>
      </c>
      <c r="AK3716" s="18">
        <f t="shared" si="14035"/>
        <v>0</v>
      </c>
      <c r="AL3716" s="18">
        <f t="shared" si="14041"/>
        <v>0</v>
      </c>
      <c r="AM3716" s="17">
        <f t="shared" si="14042"/>
        <v>0</v>
      </c>
      <c r="AN3716" s="17">
        <f t="shared" si="14042"/>
        <v>0</v>
      </c>
      <c r="AO3716" s="18">
        <f t="shared" si="14036"/>
        <v>0</v>
      </c>
      <c r="AP3716" s="17">
        <f t="shared" si="14043"/>
        <v>0</v>
      </c>
      <c r="AQ3716" s="17">
        <f t="shared" si="14043"/>
        <v>0</v>
      </c>
      <c r="AR3716" s="18">
        <f t="shared" si="14037"/>
        <v>0</v>
      </c>
      <c r="AS3716" s="18">
        <f t="shared" si="14044"/>
        <v>0</v>
      </c>
      <c r="AT3716" s="18" t="s">
        <v>44</v>
      </c>
      <c r="AU3716" s="322"/>
      <c r="AV3716" s="291"/>
      <c r="AW3716" s="266">
        <v>0</v>
      </c>
      <c r="AX3716" s="266">
        <v>0</v>
      </c>
      <c r="AY3716" s="266">
        <v>0</v>
      </c>
      <c r="AZ3716" s="266">
        <v>0</v>
      </c>
      <c r="BE3716" s="91" t="s">
        <v>79</v>
      </c>
    </row>
    <row r="3717" spans="2:57" s="3" customFormat="1" ht="70.5" hidden="1" customHeight="1">
      <c r="B3717" s="15">
        <v>2018</v>
      </c>
      <c r="C3717" s="62">
        <v>8323</v>
      </c>
      <c r="D3717" s="15">
        <v>6</v>
      </c>
      <c r="E3717" s="15">
        <v>0</v>
      </c>
      <c r="F3717" s="15">
        <v>5000</v>
      </c>
      <c r="G3717" s="15">
        <v>5300</v>
      </c>
      <c r="H3717" s="15">
        <v>531</v>
      </c>
      <c r="I3717" s="63">
        <v>200</v>
      </c>
      <c r="J3717" s="64" t="s">
        <v>1628</v>
      </c>
      <c r="K3717" s="17">
        <v>0</v>
      </c>
      <c r="L3717" s="17">
        <v>0</v>
      </c>
      <c r="M3717" s="18">
        <f t="shared" si="14028"/>
        <v>0</v>
      </c>
      <c r="N3717" s="17">
        <v>0</v>
      </c>
      <c r="O3717" s="17">
        <v>0</v>
      </c>
      <c r="P3717" s="18">
        <f t="shared" si="14029"/>
        <v>0</v>
      </c>
      <c r="Q3717" s="18">
        <f t="shared" si="14038"/>
        <v>0</v>
      </c>
      <c r="R3717" s="17">
        <v>0</v>
      </c>
      <c r="S3717" s="17">
        <v>0</v>
      </c>
      <c r="T3717" s="18">
        <f t="shared" si="14030"/>
        <v>0</v>
      </c>
      <c r="U3717" s="17">
        <v>0</v>
      </c>
      <c r="V3717" s="17">
        <v>0</v>
      </c>
      <c r="W3717" s="18">
        <f t="shared" si="14031"/>
        <v>0</v>
      </c>
      <c r="X3717" s="18">
        <f t="shared" si="14039"/>
        <v>0</v>
      </c>
      <c r="Y3717" s="17">
        <v>0</v>
      </c>
      <c r="Z3717" s="17">
        <v>0</v>
      </c>
      <c r="AA3717" s="18">
        <f t="shared" si="14032"/>
        <v>0</v>
      </c>
      <c r="AB3717" s="17">
        <v>0</v>
      </c>
      <c r="AC3717" s="17">
        <v>0</v>
      </c>
      <c r="AD3717" s="18">
        <f t="shared" si="14033"/>
        <v>0</v>
      </c>
      <c r="AE3717" s="18">
        <f t="shared" si="14040"/>
        <v>0</v>
      </c>
      <c r="AF3717" s="17">
        <v>0</v>
      </c>
      <c r="AG3717" s="17">
        <v>0</v>
      </c>
      <c r="AH3717" s="18">
        <f t="shared" si="14034"/>
        <v>0</v>
      </c>
      <c r="AI3717" s="17">
        <v>0</v>
      </c>
      <c r="AJ3717" s="17">
        <v>0</v>
      </c>
      <c r="AK3717" s="18">
        <f t="shared" si="14035"/>
        <v>0</v>
      </c>
      <c r="AL3717" s="18">
        <f t="shared" si="14041"/>
        <v>0</v>
      </c>
      <c r="AM3717" s="17">
        <f t="shared" si="14042"/>
        <v>0</v>
      </c>
      <c r="AN3717" s="17">
        <f t="shared" si="14042"/>
        <v>0</v>
      </c>
      <c r="AO3717" s="18">
        <f t="shared" si="14036"/>
        <v>0</v>
      </c>
      <c r="AP3717" s="17">
        <f t="shared" si="14043"/>
        <v>0</v>
      </c>
      <c r="AQ3717" s="17">
        <f t="shared" si="14043"/>
        <v>0</v>
      </c>
      <c r="AR3717" s="18">
        <f t="shared" si="14037"/>
        <v>0</v>
      </c>
      <c r="AS3717" s="18">
        <f t="shared" si="14044"/>
        <v>0</v>
      </c>
      <c r="AT3717" s="18" t="s">
        <v>44</v>
      </c>
      <c r="AU3717" s="322"/>
      <c r="AV3717" s="291"/>
      <c r="AW3717" s="266">
        <v>0</v>
      </c>
      <c r="AX3717" s="266">
        <v>0</v>
      </c>
      <c r="AY3717" s="266">
        <v>0</v>
      </c>
      <c r="AZ3717" s="266">
        <v>0</v>
      </c>
      <c r="BE3717" s="91" t="s">
        <v>79</v>
      </c>
    </row>
    <row r="3718" spans="2:57" s="3" customFormat="1" ht="70.5" hidden="1" customHeight="1">
      <c r="B3718" s="15">
        <v>2018</v>
      </c>
      <c r="C3718" s="62">
        <v>8323</v>
      </c>
      <c r="D3718" s="15">
        <v>6</v>
      </c>
      <c r="E3718" s="15">
        <v>0</v>
      </c>
      <c r="F3718" s="15">
        <v>5000</v>
      </c>
      <c r="G3718" s="15">
        <v>5300</v>
      </c>
      <c r="H3718" s="15">
        <v>531</v>
      </c>
      <c r="I3718" s="63">
        <v>201</v>
      </c>
      <c r="J3718" s="64" t="s">
        <v>1629</v>
      </c>
      <c r="K3718" s="17">
        <v>0</v>
      </c>
      <c r="L3718" s="17">
        <v>0</v>
      </c>
      <c r="M3718" s="18">
        <f t="shared" si="14028"/>
        <v>0</v>
      </c>
      <c r="N3718" s="17">
        <v>0</v>
      </c>
      <c r="O3718" s="17">
        <v>0</v>
      </c>
      <c r="P3718" s="18">
        <f t="shared" si="14029"/>
        <v>0</v>
      </c>
      <c r="Q3718" s="18">
        <f t="shared" si="14038"/>
        <v>0</v>
      </c>
      <c r="R3718" s="17">
        <v>0</v>
      </c>
      <c r="S3718" s="17">
        <v>0</v>
      </c>
      <c r="T3718" s="18">
        <f t="shared" si="14030"/>
        <v>0</v>
      </c>
      <c r="U3718" s="17">
        <v>0</v>
      </c>
      <c r="V3718" s="17">
        <v>0</v>
      </c>
      <c r="W3718" s="18">
        <f t="shared" si="14031"/>
        <v>0</v>
      </c>
      <c r="X3718" s="18">
        <f t="shared" si="14039"/>
        <v>0</v>
      </c>
      <c r="Y3718" s="17">
        <v>0</v>
      </c>
      <c r="Z3718" s="17">
        <v>0</v>
      </c>
      <c r="AA3718" s="18">
        <f t="shared" si="14032"/>
        <v>0</v>
      </c>
      <c r="AB3718" s="17">
        <v>0</v>
      </c>
      <c r="AC3718" s="17">
        <v>0</v>
      </c>
      <c r="AD3718" s="18">
        <f t="shared" si="14033"/>
        <v>0</v>
      </c>
      <c r="AE3718" s="18">
        <f t="shared" si="14040"/>
        <v>0</v>
      </c>
      <c r="AF3718" s="17">
        <v>0</v>
      </c>
      <c r="AG3718" s="17">
        <v>0</v>
      </c>
      <c r="AH3718" s="18">
        <f t="shared" si="14034"/>
        <v>0</v>
      </c>
      <c r="AI3718" s="17">
        <v>0</v>
      </c>
      <c r="AJ3718" s="17">
        <v>0</v>
      </c>
      <c r="AK3718" s="18">
        <f t="shared" si="14035"/>
        <v>0</v>
      </c>
      <c r="AL3718" s="18">
        <f t="shared" si="14041"/>
        <v>0</v>
      </c>
      <c r="AM3718" s="17">
        <f t="shared" si="14042"/>
        <v>0</v>
      </c>
      <c r="AN3718" s="17">
        <f t="shared" si="14042"/>
        <v>0</v>
      </c>
      <c r="AO3718" s="18">
        <f t="shared" si="14036"/>
        <v>0</v>
      </c>
      <c r="AP3718" s="17">
        <f t="shared" si="14043"/>
        <v>0</v>
      </c>
      <c r="AQ3718" s="17">
        <f t="shared" si="14043"/>
        <v>0</v>
      </c>
      <c r="AR3718" s="18">
        <f t="shared" si="14037"/>
        <v>0</v>
      </c>
      <c r="AS3718" s="18">
        <f t="shared" si="14044"/>
        <v>0</v>
      </c>
      <c r="AT3718" s="18" t="s">
        <v>44</v>
      </c>
      <c r="AU3718" s="322"/>
      <c r="AV3718" s="291"/>
      <c r="AW3718" s="266">
        <v>0</v>
      </c>
      <c r="AX3718" s="266">
        <v>0</v>
      </c>
      <c r="AY3718" s="266">
        <v>0</v>
      </c>
      <c r="AZ3718" s="266">
        <v>0</v>
      </c>
      <c r="BE3718" s="91" t="s">
        <v>79</v>
      </c>
    </row>
    <row r="3719" spans="2:57" s="3" customFormat="1" ht="70.5" hidden="1" customHeight="1">
      <c r="B3719" s="15">
        <v>2018</v>
      </c>
      <c r="C3719" s="62">
        <v>8323</v>
      </c>
      <c r="D3719" s="15">
        <v>6</v>
      </c>
      <c r="E3719" s="15">
        <v>0</v>
      </c>
      <c r="F3719" s="15">
        <v>5000</v>
      </c>
      <c r="G3719" s="15">
        <v>5300</v>
      </c>
      <c r="H3719" s="15">
        <v>531</v>
      </c>
      <c r="I3719" s="63">
        <v>202</v>
      </c>
      <c r="J3719" s="64" t="s">
        <v>1630</v>
      </c>
      <c r="K3719" s="17">
        <v>0</v>
      </c>
      <c r="L3719" s="17">
        <v>0</v>
      </c>
      <c r="M3719" s="18">
        <f t="shared" si="14028"/>
        <v>0</v>
      </c>
      <c r="N3719" s="17">
        <v>0</v>
      </c>
      <c r="O3719" s="17">
        <v>0</v>
      </c>
      <c r="P3719" s="18">
        <f t="shared" si="14029"/>
        <v>0</v>
      </c>
      <c r="Q3719" s="18">
        <f t="shared" si="14038"/>
        <v>0</v>
      </c>
      <c r="R3719" s="17">
        <v>0</v>
      </c>
      <c r="S3719" s="17">
        <v>0</v>
      </c>
      <c r="T3719" s="18">
        <f t="shared" si="14030"/>
        <v>0</v>
      </c>
      <c r="U3719" s="17">
        <v>0</v>
      </c>
      <c r="V3719" s="17">
        <v>0</v>
      </c>
      <c r="W3719" s="18">
        <f t="shared" si="14031"/>
        <v>0</v>
      </c>
      <c r="X3719" s="18">
        <f t="shared" si="14039"/>
        <v>0</v>
      </c>
      <c r="Y3719" s="17">
        <v>0</v>
      </c>
      <c r="Z3719" s="17">
        <v>0</v>
      </c>
      <c r="AA3719" s="18">
        <f t="shared" si="14032"/>
        <v>0</v>
      </c>
      <c r="AB3719" s="17">
        <v>0</v>
      </c>
      <c r="AC3719" s="17">
        <v>0</v>
      </c>
      <c r="AD3719" s="18">
        <f t="shared" si="14033"/>
        <v>0</v>
      </c>
      <c r="AE3719" s="18">
        <f t="shared" si="14040"/>
        <v>0</v>
      </c>
      <c r="AF3719" s="17">
        <v>0</v>
      </c>
      <c r="AG3719" s="17">
        <v>0</v>
      </c>
      <c r="AH3719" s="18">
        <f t="shared" si="14034"/>
        <v>0</v>
      </c>
      <c r="AI3719" s="17">
        <v>0</v>
      </c>
      <c r="AJ3719" s="17">
        <v>0</v>
      </c>
      <c r="AK3719" s="18">
        <f t="shared" si="14035"/>
        <v>0</v>
      </c>
      <c r="AL3719" s="18">
        <f t="shared" si="14041"/>
        <v>0</v>
      </c>
      <c r="AM3719" s="17">
        <f t="shared" si="14042"/>
        <v>0</v>
      </c>
      <c r="AN3719" s="17">
        <f t="shared" si="14042"/>
        <v>0</v>
      </c>
      <c r="AO3719" s="18">
        <f t="shared" si="14036"/>
        <v>0</v>
      </c>
      <c r="AP3719" s="17">
        <f t="shared" si="14043"/>
        <v>0</v>
      </c>
      <c r="AQ3719" s="17">
        <f t="shared" si="14043"/>
        <v>0</v>
      </c>
      <c r="AR3719" s="18">
        <f t="shared" si="14037"/>
        <v>0</v>
      </c>
      <c r="AS3719" s="18">
        <f t="shared" si="14044"/>
        <v>0</v>
      </c>
      <c r="AT3719" s="18" t="s">
        <v>44</v>
      </c>
      <c r="AU3719" s="322"/>
      <c r="AV3719" s="291"/>
      <c r="AW3719" s="266">
        <v>0</v>
      </c>
      <c r="AX3719" s="266">
        <v>0</v>
      </c>
      <c r="AY3719" s="266">
        <v>0</v>
      </c>
      <c r="AZ3719" s="266">
        <v>0</v>
      </c>
      <c r="BE3719" s="91" t="s">
        <v>79</v>
      </c>
    </row>
    <row r="3720" spans="2:57" s="3" customFormat="1" ht="70.5" hidden="1" customHeight="1">
      <c r="B3720" s="15">
        <v>2018</v>
      </c>
      <c r="C3720" s="62">
        <v>8323</v>
      </c>
      <c r="D3720" s="15">
        <v>6</v>
      </c>
      <c r="E3720" s="15">
        <v>0</v>
      </c>
      <c r="F3720" s="15">
        <v>5000</v>
      </c>
      <c r="G3720" s="15">
        <v>5300</v>
      </c>
      <c r="H3720" s="15">
        <v>531</v>
      </c>
      <c r="I3720" s="63">
        <v>203</v>
      </c>
      <c r="J3720" s="64" t="s">
        <v>1631</v>
      </c>
      <c r="K3720" s="17">
        <v>0</v>
      </c>
      <c r="L3720" s="17">
        <v>0</v>
      </c>
      <c r="M3720" s="18">
        <f t="shared" si="14028"/>
        <v>0</v>
      </c>
      <c r="N3720" s="17">
        <v>0</v>
      </c>
      <c r="O3720" s="17">
        <v>0</v>
      </c>
      <c r="P3720" s="18">
        <f t="shared" si="14029"/>
        <v>0</v>
      </c>
      <c r="Q3720" s="18">
        <f t="shared" si="14038"/>
        <v>0</v>
      </c>
      <c r="R3720" s="17">
        <v>0</v>
      </c>
      <c r="S3720" s="17">
        <v>0</v>
      </c>
      <c r="T3720" s="18">
        <f t="shared" si="14030"/>
        <v>0</v>
      </c>
      <c r="U3720" s="17">
        <v>0</v>
      </c>
      <c r="V3720" s="17">
        <v>0</v>
      </c>
      <c r="W3720" s="18">
        <f t="shared" si="14031"/>
        <v>0</v>
      </c>
      <c r="X3720" s="18">
        <f t="shared" si="14039"/>
        <v>0</v>
      </c>
      <c r="Y3720" s="17">
        <v>0</v>
      </c>
      <c r="Z3720" s="17">
        <v>0</v>
      </c>
      <c r="AA3720" s="18">
        <f t="shared" si="14032"/>
        <v>0</v>
      </c>
      <c r="AB3720" s="17">
        <v>0</v>
      </c>
      <c r="AC3720" s="17">
        <v>0</v>
      </c>
      <c r="AD3720" s="18">
        <f t="shared" si="14033"/>
        <v>0</v>
      </c>
      <c r="AE3720" s="18">
        <f t="shared" si="14040"/>
        <v>0</v>
      </c>
      <c r="AF3720" s="17">
        <v>0</v>
      </c>
      <c r="AG3720" s="17">
        <v>0</v>
      </c>
      <c r="AH3720" s="18">
        <f t="shared" si="14034"/>
        <v>0</v>
      </c>
      <c r="AI3720" s="17">
        <v>0</v>
      </c>
      <c r="AJ3720" s="17">
        <v>0</v>
      </c>
      <c r="AK3720" s="18">
        <f t="shared" si="14035"/>
        <v>0</v>
      </c>
      <c r="AL3720" s="18">
        <f t="shared" si="14041"/>
        <v>0</v>
      </c>
      <c r="AM3720" s="17">
        <f t="shared" si="14042"/>
        <v>0</v>
      </c>
      <c r="AN3720" s="17">
        <f t="shared" si="14042"/>
        <v>0</v>
      </c>
      <c r="AO3720" s="18">
        <f t="shared" si="14036"/>
        <v>0</v>
      </c>
      <c r="AP3720" s="17">
        <f t="shared" si="14043"/>
        <v>0</v>
      </c>
      <c r="AQ3720" s="17">
        <f t="shared" si="14043"/>
        <v>0</v>
      </c>
      <c r="AR3720" s="18">
        <f t="shared" si="14037"/>
        <v>0</v>
      </c>
      <c r="AS3720" s="18">
        <f t="shared" si="14044"/>
        <v>0</v>
      </c>
      <c r="AT3720" s="18" t="s">
        <v>44</v>
      </c>
      <c r="AU3720" s="322"/>
      <c r="AV3720" s="291"/>
      <c r="AW3720" s="266">
        <v>0</v>
      </c>
      <c r="AX3720" s="266">
        <v>0</v>
      </c>
      <c r="AY3720" s="266">
        <v>0</v>
      </c>
      <c r="AZ3720" s="266">
        <v>0</v>
      </c>
      <c r="BE3720" s="91" t="s">
        <v>79</v>
      </c>
    </row>
    <row r="3721" spans="2:57" s="3" customFormat="1" ht="70.5" hidden="1" customHeight="1">
      <c r="B3721" s="15">
        <v>2018</v>
      </c>
      <c r="C3721" s="62">
        <v>8323</v>
      </c>
      <c r="D3721" s="15">
        <v>6</v>
      </c>
      <c r="E3721" s="15">
        <v>0</v>
      </c>
      <c r="F3721" s="15">
        <v>5000</v>
      </c>
      <c r="G3721" s="15">
        <v>5300</v>
      </c>
      <c r="H3721" s="15">
        <v>531</v>
      </c>
      <c r="I3721" s="63">
        <v>204</v>
      </c>
      <c r="J3721" s="64" t="s">
        <v>1632</v>
      </c>
      <c r="K3721" s="17">
        <v>0</v>
      </c>
      <c r="L3721" s="17">
        <v>0</v>
      </c>
      <c r="M3721" s="18">
        <f t="shared" si="14028"/>
        <v>0</v>
      </c>
      <c r="N3721" s="17">
        <v>0</v>
      </c>
      <c r="O3721" s="17">
        <v>0</v>
      </c>
      <c r="P3721" s="18">
        <f t="shared" si="14029"/>
        <v>0</v>
      </c>
      <c r="Q3721" s="18">
        <f t="shared" si="14038"/>
        <v>0</v>
      </c>
      <c r="R3721" s="17">
        <v>0</v>
      </c>
      <c r="S3721" s="17">
        <v>0</v>
      </c>
      <c r="T3721" s="18">
        <f t="shared" si="14030"/>
        <v>0</v>
      </c>
      <c r="U3721" s="17">
        <v>0</v>
      </c>
      <c r="V3721" s="17">
        <v>0</v>
      </c>
      <c r="W3721" s="18">
        <f t="shared" si="14031"/>
        <v>0</v>
      </c>
      <c r="X3721" s="18">
        <f t="shared" si="14039"/>
        <v>0</v>
      </c>
      <c r="Y3721" s="17">
        <v>0</v>
      </c>
      <c r="Z3721" s="17">
        <v>0</v>
      </c>
      <c r="AA3721" s="18">
        <f t="shared" si="14032"/>
        <v>0</v>
      </c>
      <c r="AB3721" s="17">
        <v>0</v>
      </c>
      <c r="AC3721" s="17">
        <v>0</v>
      </c>
      <c r="AD3721" s="18">
        <f t="shared" si="14033"/>
        <v>0</v>
      </c>
      <c r="AE3721" s="18">
        <f t="shared" si="14040"/>
        <v>0</v>
      </c>
      <c r="AF3721" s="17">
        <v>0</v>
      </c>
      <c r="AG3721" s="17">
        <v>0</v>
      </c>
      <c r="AH3721" s="18">
        <f t="shared" si="14034"/>
        <v>0</v>
      </c>
      <c r="AI3721" s="17">
        <v>0</v>
      </c>
      <c r="AJ3721" s="17">
        <v>0</v>
      </c>
      <c r="AK3721" s="18">
        <f t="shared" si="14035"/>
        <v>0</v>
      </c>
      <c r="AL3721" s="18">
        <f t="shared" si="14041"/>
        <v>0</v>
      </c>
      <c r="AM3721" s="17">
        <f t="shared" si="14042"/>
        <v>0</v>
      </c>
      <c r="AN3721" s="17">
        <f t="shared" si="14042"/>
        <v>0</v>
      </c>
      <c r="AO3721" s="18">
        <f t="shared" si="14036"/>
        <v>0</v>
      </c>
      <c r="AP3721" s="17">
        <f t="shared" si="14043"/>
        <v>0</v>
      </c>
      <c r="AQ3721" s="17">
        <f t="shared" si="14043"/>
        <v>0</v>
      </c>
      <c r="AR3721" s="18">
        <f t="shared" si="14037"/>
        <v>0</v>
      </c>
      <c r="AS3721" s="18">
        <f t="shared" si="14044"/>
        <v>0</v>
      </c>
      <c r="AT3721" s="18" t="s">
        <v>44</v>
      </c>
      <c r="AU3721" s="322"/>
      <c r="AV3721" s="291"/>
      <c r="AW3721" s="266">
        <v>0</v>
      </c>
      <c r="AX3721" s="266">
        <v>0</v>
      </c>
      <c r="AY3721" s="266">
        <v>0</v>
      </c>
      <c r="AZ3721" s="266">
        <v>0</v>
      </c>
      <c r="BE3721" s="91" t="s">
        <v>79</v>
      </c>
    </row>
    <row r="3722" spans="2:57" s="3" customFormat="1" ht="70.5" hidden="1" customHeight="1">
      <c r="B3722" s="15">
        <v>2018</v>
      </c>
      <c r="C3722" s="62">
        <v>8323</v>
      </c>
      <c r="D3722" s="15">
        <v>6</v>
      </c>
      <c r="E3722" s="15">
        <v>0</v>
      </c>
      <c r="F3722" s="15">
        <v>5000</v>
      </c>
      <c r="G3722" s="15">
        <v>5300</v>
      </c>
      <c r="H3722" s="15">
        <v>531</v>
      </c>
      <c r="I3722" s="63">
        <v>205</v>
      </c>
      <c r="J3722" s="64" t="s">
        <v>1633</v>
      </c>
      <c r="K3722" s="17">
        <v>0</v>
      </c>
      <c r="L3722" s="17">
        <v>0</v>
      </c>
      <c r="M3722" s="18">
        <f t="shared" si="14028"/>
        <v>0</v>
      </c>
      <c r="N3722" s="17">
        <v>0</v>
      </c>
      <c r="O3722" s="17">
        <v>0</v>
      </c>
      <c r="P3722" s="18">
        <f t="shared" si="14029"/>
        <v>0</v>
      </c>
      <c r="Q3722" s="18">
        <f t="shared" si="14038"/>
        <v>0</v>
      </c>
      <c r="R3722" s="17">
        <v>0</v>
      </c>
      <c r="S3722" s="17">
        <v>0</v>
      </c>
      <c r="T3722" s="18">
        <f t="shared" si="14030"/>
        <v>0</v>
      </c>
      <c r="U3722" s="17">
        <v>0</v>
      </c>
      <c r="V3722" s="17">
        <v>0</v>
      </c>
      <c r="W3722" s="18">
        <f t="shared" si="14031"/>
        <v>0</v>
      </c>
      <c r="X3722" s="18">
        <f t="shared" si="14039"/>
        <v>0</v>
      </c>
      <c r="Y3722" s="17">
        <v>0</v>
      </c>
      <c r="Z3722" s="17">
        <v>0</v>
      </c>
      <c r="AA3722" s="18">
        <f t="shared" si="14032"/>
        <v>0</v>
      </c>
      <c r="AB3722" s="17">
        <v>0</v>
      </c>
      <c r="AC3722" s="17">
        <v>0</v>
      </c>
      <c r="AD3722" s="18">
        <f t="shared" si="14033"/>
        <v>0</v>
      </c>
      <c r="AE3722" s="18">
        <f t="shared" si="14040"/>
        <v>0</v>
      </c>
      <c r="AF3722" s="17">
        <v>0</v>
      </c>
      <c r="AG3722" s="17">
        <v>0</v>
      </c>
      <c r="AH3722" s="18">
        <f t="shared" si="14034"/>
        <v>0</v>
      </c>
      <c r="AI3722" s="17">
        <v>0</v>
      </c>
      <c r="AJ3722" s="17">
        <v>0</v>
      </c>
      <c r="AK3722" s="18">
        <f t="shared" si="14035"/>
        <v>0</v>
      </c>
      <c r="AL3722" s="18">
        <f t="shared" si="14041"/>
        <v>0</v>
      </c>
      <c r="AM3722" s="17">
        <f t="shared" si="14042"/>
        <v>0</v>
      </c>
      <c r="AN3722" s="17">
        <f t="shared" si="14042"/>
        <v>0</v>
      </c>
      <c r="AO3722" s="18">
        <f t="shared" si="14036"/>
        <v>0</v>
      </c>
      <c r="AP3722" s="17">
        <f t="shared" si="14043"/>
        <v>0</v>
      </c>
      <c r="AQ3722" s="17">
        <f t="shared" si="14043"/>
        <v>0</v>
      </c>
      <c r="AR3722" s="18">
        <f t="shared" si="14037"/>
        <v>0</v>
      </c>
      <c r="AS3722" s="18">
        <f t="shared" si="14044"/>
        <v>0</v>
      </c>
      <c r="AT3722" s="18" t="s">
        <v>44</v>
      </c>
      <c r="AU3722" s="322"/>
      <c r="AV3722" s="291"/>
      <c r="AW3722" s="266">
        <v>0</v>
      </c>
      <c r="AX3722" s="266">
        <v>0</v>
      </c>
      <c r="AY3722" s="266">
        <v>0</v>
      </c>
      <c r="AZ3722" s="266">
        <v>0</v>
      </c>
      <c r="BE3722" s="91" t="s">
        <v>79</v>
      </c>
    </row>
    <row r="3723" spans="2:57" s="3" customFormat="1" ht="70.5" hidden="1" customHeight="1">
      <c r="B3723" s="15">
        <v>2018</v>
      </c>
      <c r="C3723" s="62">
        <v>8323</v>
      </c>
      <c r="D3723" s="15">
        <v>6</v>
      </c>
      <c r="E3723" s="15">
        <v>0</v>
      </c>
      <c r="F3723" s="15">
        <v>5000</v>
      </c>
      <c r="G3723" s="15">
        <v>5300</v>
      </c>
      <c r="H3723" s="15">
        <v>531</v>
      </c>
      <c r="I3723" s="63">
        <v>206</v>
      </c>
      <c r="J3723" s="64" t="s">
        <v>1634</v>
      </c>
      <c r="K3723" s="17">
        <v>0</v>
      </c>
      <c r="L3723" s="17">
        <v>0</v>
      </c>
      <c r="M3723" s="18">
        <f t="shared" si="14028"/>
        <v>0</v>
      </c>
      <c r="N3723" s="17">
        <v>0</v>
      </c>
      <c r="O3723" s="17">
        <v>0</v>
      </c>
      <c r="P3723" s="18">
        <f t="shared" si="14029"/>
        <v>0</v>
      </c>
      <c r="Q3723" s="18">
        <f t="shared" si="14038"/>
        <v>0</v>
      </c>
      <c r="R3723" s="17">
        <v>0</v>
      </c>
      <c r="S3723" s="17">
        <v>0</v>
      </c>
      <c r="T3723" s="18">
        <f t="shared" si="14030"/>
        <v>0</v>
      </c>
      <c r="U3723" s="17">
        <v>0</v>
      </c>
      <c r="V3723" s="17">
        <v>0</v>
      </c>
      <c r="W3723" s="18">
        <f t="shared" si="14031"/>
        <v>0</v>
      </c>
      <c r="X3723" s="18">
        <f t="shared" si="14039"/>
        <v>0</v>
      </c>
      <c r="Y3723" s="17">
        <v>0</v>
      </c>
      <c r="Z3723" s="17">
        <v>0</v>
      </c>
      <c r="AA3723" s="18">
        <f t="shared" si="14032"/>
        <v>0</v>
      </c>
      <c r="AB3723" s="17">
        <v>0</v>
      </c>
      <c r="AC3723" s="17">
        <v>0</v>
      </c>
      <c r="AD3723" s="18">
        <f t="shared" si="14033"/>
        <v>0</v>
      </c>
      <c r="AE3723" s="18">
        <f t="shared" si="14040"/>
        <v>0</v>
      </c>
      <c r="AF3723" s="17">
        <v>0</v>
      </c>
      <c r="AG3723" s="17">
        <v>0</v>
      </c>
      <c r="AH3723" s="18">
        <f t="shared" si="14034"/>
        <v>0</v>
      </c>
      <c r="AI3723" s="17">
        <v>0</v>
      </c>
      <c r="AJ3723" s="17">
        <v>0</v>
      </c>
      <c r="AK3723" s="18">
        <f t="shared" si="14035"/>
        <v>0</v>
      </c>
      <c r="AL3723" s="18">
        <f t="shared" si="14041"/>
        <v>0</v>
      </c>
      <c r="AM3723" s="17">
        <f t="shared" si="14042"/>
        <v>0</v>
      </c>
      <c r="AN3723" s="17">
        <f t="shared" si="14042"/>
        <v>0</v>
      </c>
      <c r="AO3723" s="18">
        <f t="shared" si="14036"/>
        <v>0</v>
      </c>
      <c r="AP3723" s="17">
        <f t="shared" si="14043"/>
        <v>0</v>
      </c>
      <c r="AQ3723" s="17">
        <f t="shared" si="14043"/>
        <v>0</v>
      </c>
      <c r="AR3723" s="18">
        <f t="shared" si="14037"/>
        <v>0</v>
      </c>
      <c r="AS3723" s="18">
        <f t="shared" si="14044"/>
        <v>0</v>
      </c>
      <c r="AT3723" s="18" t="s">
        <v>44</v>
      </c>
      <c r="AU3723" s="322"/>
      <c r="AV3723" s="291"/>
      <c r="AW3723" s="266">
        <v>0</v>
      </c>
      <c r="AX3723" s="266">
        <v>0</v>
      </c>
      <c r="AY3723" s="266">
        <v>0</v>
      </c>
      <c r="AZ3723" s="266">
        <v>0</v>
      </c>
      <c r="BE3723" s="91" t="s">
        <v>79</v>
      </c>
    </row>
    <row r="3724" spans="2:57" s="3" customFormat="1" ht="70.5" hidden="1" customHeight="1">
      <c r="B3724" s="15">
        <v>2018</v>
      </c>
      <c r="C3724" s="62">
        <v>8323</v>
      </c>
      <c r="D3724" s="15">
        <v>6</v>
      </c>
      <c r="E3724" s="15">
        <v>0</v>
      </c>
      <c r="F3724" s="15">
        <v>5000</v>
      </c>
      <c r="G3724" s="15">
        <v>5300</v>
      </c>
      <c r="H3724" s="15">
        <v>531</v>
      </c>
      <c r="I3724" s="63">
        <v>207</v>
      </c>
      <c r="J3724" s="64" t="s">
        <v>1635</v>
      </c>
      <c r="K3724" s="17">
        <v>0</v>
      </c>
      <c r="L3724" s="17">
        <v>0</v>
      </c>
      <c r="M3724" s="18">
        <f t="shared" si="14028"/>
        <v>0</v>
      </c>
      <c r="N3724" s="17">
        <v>0</v>
      </c>
      <c r="O3724" s="17">
        <v>0</v>
      </c>
      <c r="P3724" s="18">
        <f t="shared" si="14029"/>
        <v>0</v>
      </c>
      <c r="Q3724" s="18">
        <f t="shared" si="14038"/>
        <v>0</v>
      </c>
      <c r="R3724" s="17">
        <v>0</v>
      </c>
      <c r="S3724" s="17">
        <v>0</v>
      </c>
      <c r="T3724" s="18">
        <f t="shared" si="14030"/>
        <v>0</v>
      </c>
      <c r="U3724" s="17">
        <v>0</v>
      </c>
      <c r="V3724" s="17">
        <v>0</v>
      </c>
      <c r="W3724" s="18">
        <f t="shared" si="14031"/>
        <v>0</v>
      </c>
      <c r="X3724" s="18">
        <f t="shared" si="14039"/>
        <v>0</v>
      </c>
      <c r="Y3724" s="17">
        <v>0</v>
      </c>
      <c r="Z3724" s="17">
        <v>0</v>
      </c>
      <c r="AA3724" s="18">
        <f t="shared" si="14032"/>
        <v>0</v>
      </c>
      <c r="AB3724" s="17">
        <v>0</v>
      </c>
      <c r="AC3724" s="17">
        <v>0</v>
      </c>
      <c r="AD3724" s="18">
        <f t="shared" si="14033"/>
        <v>0</v>
      </c>
      <c r="AE3724" s="18">
        <f t="shared" si="14040"/>
        <v>0</v>
      </c>
      <c r="AF3724" s="17">
        <v>0</v>
      </c>
      <c r="AG3724" s="17">
        <v>0</v>
      </c>
      <c r="AH3724" s="18">
        <f t="shared" si="14034"/>
        <v>0</v>
      </c>
      <c r="AI3724" s="17">
        <v>0</v>
      </c>
      <c r="AJ3724" s="17">
        <v>0</v>
      </c>
      <c r="AK3724" s="18">
        <f t="shared" si="14035"/>
        <v>0</v>
      </c>
      <c r="AL3724" s="18">
        <f t="shared" si="14041"/>
        <v>0</v>
      </c>
      <c r="AM3724" s="17">
        <f t="shared" si="14042"/>
        <v>0</v>
      </c>
      <c r="AN3724" s="17">
        <f t="shared" si="14042"/>
        <v>0</v>
      </c>
      <c r="AO3724" s="18">
        <f t="shared" si="14036"/>
        <v>0</v>
      </c>
      <c r="AP3724" s="17">
        <f t="shared" si="14043"/>
        <v>0</v>
      </c>
      <c r="AQ3724" s="17">
        <f t="shared" si="14043"/>
        <v>0</v>
      </c>
      <c r="AR3724" s="18">
        <f t="shared" si="14037"/>
        <v>0</v>
      </c>
      <c r="AS3724" s="18">
        <f t="shared" si="14044"/>
        <v>0</v>
      </c>
      <c r="AT3724" s="18" t="s">
        <v>44</v>
      </c>
      <c r="AU3724" s="322"/>
      <c r="AV3724" s="291"/>
      <c r="AW3724" s="266">
        <v>0</v>
      </c>
      <c r="AX3724" s="266">
        <v>0</v>
      </c>
      <c r="AY3724" s="266">
        <v>0</v>
      </c>
      <c r="AZ3724" s="266">
        <v>0</v>
      </c>
      <c r="BE3724" s="91" t="s">
        <v>79</v>
      </c>
    </row>
    <row r="3725" spans="2:57" s="3" customFormat="1" ht="70.5" hidden="1" customHeight="1">
      <c r="B3725" s="15">
        <v>2018</v>
      </c>
      <c r="C3725" s="62">
        <v>8323</v>
      </c>
      <c r="D3725" s="15">
        <v>6</v>
      </c>
      <c r="E3725" s="15">
        <v>0</v>
      </c>
      <c r="F3725" s="15">
        <v>5000</v>
      </c>
      <c r="G3725" s="15">
        <v>5300</v>
      </c>
      <c r="H3725" s="15">
        <v>531</v>
      </c>
      <c r="I3725" s="63">
        <v>208</v>
      </c>
      <c r="J3725" s="64" t="s">
        <v>1636</v>
      </c>
      <c r="K3725" s="17">
        <v>0</v>
      </c>
      <c r="L3725" s="17">
        <v>0</v>
      </c>
      <c r="M3725" s="18">
        <f t="shared" si="14028"/>
        <v>0</v>
      </c>
      <c r="N3725" s="17">
        <v>0</v>
      </c>
      <c r="O3725" s="17">
        <v>0</v>
      </c>
      <c r="P3725" s="18">
        <f t="shared" si="14029"/>
        <v>0</v>
      </c>
      <c r="Q3725" s="18">
        <f t="shared" si="14038"/>
        <v>0</v>
      </c>
      <c r="R3725" s="17">
        <v>0</v>
      </c>
      <c r="S3725" s="17">
        <v>0</v>
      </c>
      <c r="T3725" s="18">
        <f t="shared" si="14030"/>
        <v>0</v>
      </c>
      <c r="U3725" s="17">
        <v>0</v>
      </c>
      <c r="V3725" s="17">
        <v>0</v>
      </c>
      <c r="W3725" s="18">
        <f t="shared" si="14031"/>
        <v>0</v>
      </c>
      <c r="X3725" s="18">
        <f t="shared" si="14039"/>
        <v>0</v>
      </c>
      <c r="Y3725" s="17">
        <v>0</v>
      </c>
      <c r="Z3725" s="17">
        <v>0</v>
      </c>
      <c r="AA3725" s="18">
        <f t="shared" si="14032"/>
        <v>0</v>
      </c>
      <c r="AB3725" s="17">
        <v>0</v>
      </c>
      <c r="AC3725" s="17">
        <v>0</v>
      </c>
      <c r="AD3725" s="18">
        <f t="shared" si="14033"/>
        <v>0</v>
      </c>
      <c r="AE3725" s="18">
        <f t="shared" si="14040"/>
        <v>0</v>
      </c>
      <c r="AF3725" s="17">
        <v>0</v>
      </c>
      <c r="AG3725" s="17">
        <v>0</v>
      </c>
      <c r="AH3725" s="18">
        <f t="shared" si="14034"/>
        <v>0</v>
      </c>
      <c r="AI3725" s="17">
        <v>0</v>
      </c>
      <c r="AJ3725" s="17">
        <v>0</v>
      </c>
      <c r="AK3725" s="18">
        <f t="shared" si="14035"/>
        <v>0</v>
      </c>
      <c r="AL3725" s="18">
        <f t="shared" si="14041"/>
        <v>0</v>
      </c>
      <c r="AM3725" s="17">
        <f t="shared" si="14042"/>
        <v>0</v>
      </c>
      <c r="AN3725" s="17">
        <f t="shared" si="14042"/>
        <v>0</v>
      </c>
      <c r="AO3725" s="18">
        <f t="shared" si="14036"/>
        <v>0</v>
      </c>
      <c r="AP3725" s="17">
        <f t="shared" si="14043"/>
        <v>0</v>
      </c>
      <c r="AQ3725" s="17">
        <f t="shared" si="14043"/>
        <v>0</v>
      </c>
      <c r="AR3725" s="18">
        <f t="shared" si="14037"/>
        <v>0</v>
      </c>
      <c r="AS3725" s="18">
        <f t="shared" si="14044"/>
        <v>0</v>
      </c>
      <c r="AT3725" s="18" t="s">
        <v>44</v>
      </c>
      <c r="AU3725" s="322"/>
      <c r="AV3725" s="291"/>
      <c r="AW3725" s="266">
        <v>0</v>
      </c>
      <c r="AX3725" s="266">
        <v>0</v>
      </c>
      <c r="AY3725" s="266">
        <v>0</v>
      </c>
      <c r="AZ3725" s="266">
        <v>0</v>
      </c>
      <c r="BE3725" s="65" t="s">
        <v>31</v>
      </c>
    </row>
    <row r="3726" spans="2:57" s="3" customFormat="1" ht="70.5" customHeight="1">
      <c r="B3726" s="15">
        <v>2018</v>
      </c>
      <c r="C3726" s="62">
        <v>8323</v>
      </c>
      <c r="D3726" s="15">
        <v>6</v>
      </c>
      <c r="E3726" s="15">
        <v>0</v>
      </c>
      <c r="F3726" s="15">
        <v>5000</v>
      </c>
      <c r="G3726" s="15">
        <v>5300</v>
      </c>
      <c r="H3726" s="15">
        <v>531</v>
      </c>
      <c r="I3726" s="63">
        <v>209</v>
      </c>
      <c r="J3726" s="64" t="s">
        <v>1177</v>
      </c>
      <c r="K3726" s="17">
        <f>'[1]AFF 2018'!AJ$4257</f>
        <v>0</v>
      </c>
      <c r="L3726" s="17">
        <f>'[1]AFF 2018'!AK$4257</f>
        <v>0</v>
      </c>
      <c r="M3726" s="18">
        <f t="shared" si="14028"/>
        <v>0</v>
      </c>
      <c r="N3726" s="17">
        <f>'[1]AFF 2018'!AM$4257</f>
        <v>0</v>
      </c>
      <c r="O3726" s="17">
        <f>'[1]AFF 2018'!AN$4257</f>
        <v>0</v>
      </c>
      <c r="P3726" s="18">
        <f t="shared" si="14029"/>
        <v>0</v>
      </c>
      <c r="Q3726" s="18">
        <f t="shared" si="14038"/>
        <v>0</v>
      </c>
      <c r="R3726" s="17">
        <f>'[1]AFF 2018'!AQ$4257</f>
        <v>0</v>
      </c>
      <c r="S3726" s="17">
        <f>'[1]AFF 2018'!AR$4257</f>
        <v>0</v>
      </c>
      <c r="T3726" s="18">
        <f t="shared" si="14030"/>
        <v>0</v>
      </c>
      <c r="U3726" s="17">
        <f>'[1]AFF 2018'!AT$4257</f>
        <v>0</v>
      </c>
      <c r="V3726" s="17">
        <f>'[1]AFF 2018'!AU$4257</f>
        <v>0</v>
      </c>
      <c r="W3726" s="18">
        <f t="shared" si="14031"/>
        <v>0</v>
      </c>
      <c r="X3726" s="18">
        <f t="shared" si="14039"/>
        <v>0</v>
      </c>
      <c r="Y3726" s="17">
        <f>'[1]AFF 2018'!BL$4257</f>
        <v>0</v>
      </c>
      <c r="Z3726" s="17">
        <f>'[1]AFF 2018'!BM$4257</f>
        <v>0</v>
      </c>
      <c r="AA3726" s="18">
        <f t="shared" si="14032"/>
        <v>0</v>
      </c>
      <c r="AB3726" s="17">
        <f>'[1]AFF 2018'!BO$4257</f>
        <v>0</v>
      </c>
      <c r="AC3726" s="17">
        <f>'[1]AFF 2018'!BP$4257</f>
        <v>0</v>
      </c>
      <c r="AD3726" s="18">
        <f t="shared" si="14033"/>
        <v>0</v>
      </c>
      <c r="AE3726" s="18">
        <f t="shared" si="14040"/>
        <v>0</v>
      </c>
      <c r="AF3726" s="17">
        <f>'[1]AFF 2018'!$BE$4257</f>
        <v>0</v>
      </c>
      <c r="AG3726" s="17">
        <f>'[1]AFF 2018'!$BF$4257</f>
        <v>0</v>
      </c>
      <c r="AH3726" s="18">
        <f t="shared" si="14034"/>
        <v>0</v>
      </c>
      <c r="AI3726" s="17">
        <f>'[1]AFF 2018'!$BH$4257</f>
        <v>0</v>
      </c>
      <c r="AJ3726" s="17">
        <f>'[1]AFF 2018'!$BI$4257</f>
        <v>0</v>
      </c>
      <c r="AK3726" s="18">
        <f t="shared" si="14035"/>
        <v>0</v>
      </c>
      <c r="AL3726" s="18">
        <f t="shared" si="14041"/>
        <v>0</v>
      </c>
      <c r="AM3726" s="17">
        <f t="shared" si="14042"/>
        <v>0</v>
      </c>
      <c r="AN3726" s="17">
        <f t="shared" si="14042"/>
        <v>0</v>
      </c>
      <c r="AO3726" s="18">
        <f t="shared" si="14036"/>
        <v>0</v>
      </c>
      <c r="AP3726" s="17">
        <f t="shared" si="14043"/>
        <v>0</v>
      </c>
      <c r="AQ3726" s="17">
        <f t="shared" si="14043"/>
        <v>0</v>
      </c>
      <c r="AR3726" s="18">
        <f t="shared" si="14037"/>
        <v>0</v>
      </c>
      <c r="AS3726" s="18">
        <f t="shared" si="14044"/>
        <v>0</v>
      </c>
      <c r="AT3726" s="18" t="s">
        <v>44</v>
      </c>
      <c r="AU3726" s="322">
        <v>0</v>
      </c>
      <c r="AV3726" s="291">
        <v>0</v>
      </c>
      <c r="AW3726" s="266">
        <f>'[1]AFF 2018'!$CI$4257</f>
        <v>0</v>
      </c>
      <c r="AX3726" s="266">
        <f>'[1]AFF 2018'!$CJ$4257</f>
        <v>0</v>
      </c>
      <c r="AY3726" s="266">
        <f>'[1]AFF 2018'!$CM$4257</f>
        <v>0</v>
      </c>
      <c r="AZ3726" s="266">
        <f>'[1]AFF 2018'!$CN$4257</f>
        <v>0</v>
      </c>
      <c r="BE3726" s="91" t="s">
        <v>79</v>
      </c>
    </row>
    <row r="3727" spans="2:57" s="3" customFormat="1" ht="70.5" hidden="1" customHeight="1">
      <c r="B3727" s="15">
        <v>2018</v>
      </c>
      <c r="C3727" s="62">
        <v>8323</v>
      </c>
      <c r="D3727" s="15">
        <v>6</v>
      </c>
      <c r="E3727" s="15">
        <v>0</v>
      </c>
      <c r="F3727" s="15">
        <v>5000</v>
      </c>
      <c r="G3727" s="15">
        <v>5300</v>
      </c>
      <c r="H3727" s="15">
        <v>531</v>
      </c>
      <c r="I3727" s="63">
        <v>210</v>
      </c>
      <c r="J3727" s="64" t="s">
        <v>1637</v>
      </c>
      <c r="K3727" s="17">
        <v>0</v>
      </c>
      <c r="L3727" s="17">
        <v>0</v>
      </c>
      <c r="M3727" s="18">
        <f t="shared" si="14028"/>
        <v>0</v>
      </c>
      <c r="N3727" s="17">
        <v>0</v>
      </c>
      <c r="O3727" s="17">
        <v>0</v>
      </c>
      <c r="P3727" s="18">
        <f t="shared" si="14029"/>
        <v>0</v>
      </c>
      <c r="Q3727" s="18">
        <f t="shared" si="14038"/>
        <v>0</v>
      </c>
      <c r="R3727" s="17">
        <v>0</v>
      </c>
      <c r="S3727" s="17">
        <v>0</v>
      </c>
      <c r="T3727" s="18">
        <f t="shared" si="14030"/>
        <v>0</v>
      </c>
      <c r="U3727" s="17">
        <v>0</v>
      </c>
      <c r="V3727" s="17">
        <v>0</v>
      </c>
      <c r="W3727" s="18">
        <f t="shared" si="14031"/>
        <v>0</v>
      </c>
      <c r="X3727" s="18">
        <f t="shared" si="14039"/>
        <v>0</v>
      </c>
      <c r="Y3727" s="17">
        <v>0</v>
      </c>
      <c r="Z3727" s="17">
        <v>0</v>
      </c>
      <c r="AA3727" s="18">
        <f t="shared" si="14032"/>
        <v>0</v>
      </c>
      <c r="AB3727" s="17">
        <v>0</v>
      </c>
      <c r="AC3727" s="17">
        <v>0</v>
      </c>
      <c r="AD3727" s="18">
        <f t="shared" si="14033"/>
        <v>0</v>
      </c>
      <c r="AE3727" s="18">
        <f t="shared" si="14040"/>
        <v>0</v>
      </c>
      <c r="AF3727" s="17">
        <v>0</v>
      </c>
      <c r="AG3727" s="17">
        <v>0</v>
      </c>
      <c r="AH3727" s="18">
        <f t="shared" si="14034"/>
        <v>0</v>
      </c>
      <c r="AI3727" s="17">
        <v>0</v>
      </c>
      <c r="AJ3727" s="17">
        <v>0</v>
      </c>
      <c r="AK3727" s="18">
        <f t="shared" si="14035"/>
        <v>0</v>
      </c>
      <c r="AL3727" s="18">
        <f t="shared" si="14041"/>
        <v>0</v>
      </c>
      <c r="AM3727" s="17">
        <f t="shared" si="14042"/>
        <v>0</v>
      </c>
      <c r="AN3727" s="17">
        <f t="shared" si="14042"/>
        <v>0</v>
      </c>
      <c r="AO3727" s="18">
        <f t="shared" si="14036"/>
        <v>0</v>
      </c>
      <c r="AP3727" s="17">
        <f t="shared" si="14043"/>
        <v>0</v>
      </c>
      <c r="AQ3727" s="17">
        <f t="shared" si="14043"/>
        <v>0</v>
      </c>
      <c r="AR3727" s="18">
        <f t="shared" si="14037"/>
        <v>0</v>
      </c>
      <c r="AS3727" s="18">
        <f t="shared" si="14044"/>
        <v>0</v>
      </c>
      <c r="AT3727" s="18" t="s">
        <v>44</v>
      </c>
      <c r="AU3727" s="322"/>
      <c r="AV3727" s="291"/>
      <c r="AW3727" s="266">
        <v>0</v>
      </c>
      <c r="AX3727" s="266">
        <v>0</v>
      </c>
      <c r="AY3727" s="266">
        <v>0</v>
      </c>
      <c r="AZ3727" s="266">
        <v>0</v>
      </c>
      <c r="BE3727" s="91" t="s">
        <v>79</v>
      </c>
    </row>
    <row r="3728" spans="2:57" s="3" customFormat="1" ht="70.5" hidden="1" customHeight="1">
      <c r="B3728" s="15">
        <v>2018</v>
      </c>
      <c r="C3728" s="62">
        <v>8323</v>
      </c>
      <c r="D3728" s="15">
        <v>6</v>
      </c>
      <c r="E3728" s="15">
        <v>0</v>
      </c>
      <c r="F3728" s="15">
        <v>5000</v>
      </c>
      <c r="G3728" s="15">
        <v>5300</v>
      </c>
      <c r="H3728" s="15">
        <v>531</v>
      </c>
      <c r="I3728" s="63">
        <v>211</v>
      </c>
      <c r="J3728" s="64" t="s">
        <v>1638</v>
      </c>
      <c r="K3728" s="17">
        <v>0</v>
      </c>
      <c r="L3728" s="17">
        <v>0</v>
      </c>
      <c r="M3728" s="18">
        <f t="shared" si="14028"/>
        <v>0</v>
      </c>
      <c r="N3728" s="17">
        <v>0</v>
      </c>
      <c r="O3728" s="17">
        <v>0</v>
      </c>
      <c r="P3728" s="18">
        <f t="shared" si="14029"/>
        <v>0</v>
      </c>
      <c r="Q3728" s="18">
        <f t="shared" si="14038"/>
        <v>0</v>
      </c>
      <c r="R3728" s="17">
        <v>0</v>
      </c>
      <c r="S3728" s="17">
        <v>0</v>
      </c>
      <c r="T3728" s="18">
        <f t="shared" si="14030"/>
        <v>0</v>
      </c>
      <c r="U3728" s="17">
        <v>0</v>
      </c>
      <c r="V3728" s="17">
        <v>0</v>
      </c>
      <c r="W3728" s="18">
        <f t="shared" si="14031"/>
        <v>0</v>
      </c>
      <c r="X3728" s="18">
        <f t="shared" si="14039"/>
        <v>0</v>
      </c>
      <c r="Y3728" s="17">
        <v>0</v>
      </c>
      <c r="Z3728" s="17">
        <v>0</v>
      </c>
      <c r="AA3728" s="18">
        <f t="shared" si="14032"/>
        <v>0</v>
      </c>
      <c r="AB3728" s="17">
        <v>0</v>
      </c>
      <c r="AC3728" s="17">
        <v>0</v>
      </c>
      <c r="AD3728" s="18">
        <f t="shared" si="14033"/>
        <v>0</v>
      </c>
      <c r="AE3728" s="18">
        <f t="shared" si="14040"/>
        <v>0</v>
      </c>
      <c r="AF3728" s="17">
        <v>0</v>
      </c>
      <c r="AG3728" s="17">
        <v>0</v>
      </c>
      <c r="AH3728" s="18">
        <f t="shared" si="14034"/>
        <v>0</v>
      </c>
      <c r="AI3728" s="17">
        <v>0</v>
      </c>
      <c r="AJ3728" s="17">
        <v>0</v>
      </c>
      <c r="AK3728" s="18">
        <f t="shared" si="14035"/>
        <v>0</v>
      </c>
      <c r="AL3728" s="18">
        <f t="shared" si="14041"/>
        <v>0</v>
      </c>
      <c r="AM3728" s="17">
        <f t="shared" si="14042"/>
        <v>0</v>
      </c>
      <c r="AN3728" s="17">
        <f t="shared" si="14042"/>
        <v>0</v>
      </c>
      <c r="AO3728" s="18">
        <f t="shared" si="14036"/>
        <v>0</v>
      </c>
      <c r="AP3728" s="17">
        <f t="shared" si="14043"/>
        <v>0</v>
      </c>
      <c r="AQ3728" s="17">
        <f t="shared" si="14043"/>
        <v>0</v>
      </c>
      <c r="AR3728" s="18">
        <f t="shared" si="14037"/>
        <v>0</v>
      </c>
      <c r="AS3728" s="18">
        <f t="shared" si="14044"/>
        <v>0</v>
      </c>
      <c r="AT3728" s="18" t="s">
        <v>44</v>
      </c>
      <c r="AU3728" s="322"/>
      <c r="AV3728" s="291"/>
      <c r="AW3728" s="266">
        <v>0</v>
      </c>
      <c r="AX3728" s="266">
        <v>0</v>
      </c>
      <c r="AY3728" s="266">
        <v>0</v>
      </c>
      <c r="AZ3728" s="266">
        <v>0</v>
      </c>
      <c r="BE3728" s="91" t="s">
        <v>79</v>
      </c>
    </row>
    <row r="3729" spans="2:57" s="3" customFormat="1" ht="70.5" hidden="1" customHeight="1">
      <c r="B3729" s="15">
        <v>2018</v>
      </c>
      <c r="C3729" s="62">
        <v>8323</v>
      </c>
      <c r="D3729" s="15">
        <v>6</v>
      </c>
      <c r="E3729" s="15">
        <v>0</v>
      </c>
      <c r="F3729" s="15">
        <v>5000</v>
      </c>
      <c r="G3729" s="15">
        <v>5300</v>
      </c>
      <c r="H3729" s="15">
        <v>531</v>
      </c>
      <c r="I3729" s="63">
        <v>212</v>
      </c>
      <c r="J3729" s="64" t="s">
        <v>1639</v>
      </c>
      <c r="K3729" s="17">
        <v>0</v>
      </c>
      <c r="L3729" s="17">
        <v>0</v>
      </c>
      <c r="M3729" s="18">
        <f t="shared" si="14028"/>
        <v>0</v>
      </c>
      <c r="N3729" s="17">
        <v>0</v>
      </c>
      <c r="O3729" s="17">
        <v>0</v>
      </c>
      <c r="P3729" s="18">
        <f t="shared" si="14029"/>
        <v>0</v>
      </c>
      <c r="Q3729" s="18">
        <f t="shared" si="14038"/>
        <v>0</v>
      </c>
      <c r="R3729" s="17">
        <v>0</v>
      </c>
      <c r="S3729" s="17">
        <v>0</v>
      </c>
      <c r="T3729" s="18">
        <f t="shared" si="14030"/>
        <v>0</v>
      </c>
      <c r="U3729" s="17">
        <v>0</v>
      </c>
      <c r="V3729" s="17">
        <v>0</v>
      </c>
      <c r="W3729" s="18">
        <f t="shared" si="14031"/>
        <v>0</v>
      </c>
      <c r="X3729" s="18">
        <f t="shared" si="14039"/>
        <v>0</v>
      </c>
      <c r="Y3729" s="17">
        <v>0</v>
      </c>
      <c r="Z3729" s="17">
        <v>0</v>
      </c>
      <c r="AA3729" s="18">
        <f t="shared" si="14032"/>
        <v>0</v>
      </c>
      <c r="AB3729" s="17">
        <v>0</v>
      </c>
      <c r="AC3729" s="17">
        <v>0</v>
      </c>
      <c r="AD3729" s="18">
        <f t="shared" si="14033"/>
        <v>0</v>
      </c>
      <c r="AE3729" s="18">
        <f t="shared" si="14040"/>
        <v>0</v>
      </c>
      <c r="AF3729" s="17">
        <v>0</v>
      </c>
      <c r="AG3729" s="17">
        <v>0</v>
      </c>
      <c r="AH3729" s="18">
        <f t="shared" si="14034"/>
        <v>0</v>
      </c>
      <c r="AI3729" s="17">
        <v>0</v>
      </c>
      <c r="AJ3729" s="17">
        <v>0</v>
      </c>
      <c r="AK3729" s="18">
        <f t="shared" si="14035"/>
        <v>0</v>
      </c>
      <c r="AL3729" s="18">
        <f t="shared" si="14041"/>
        <v>0</v>
      </c>
      <c r="AM3729" s="17">
        <f t="shared" si="14042"/>
        <v>0</v>
      </c>
      <c r="AN3729" s="17">
        <f t="shared" si="14042"/>
        <v>0</v>
      </c>
      <c r="AO3729" s="18">
        <f t="shared" si="14036"/>
        <v>0</v>
      </c>
      <c r="AP3729" s="17">
        <f t="shared" si="14043"/>
        <v>0</v>
      </c>
      <c r="AQ3729" s="17">
        <f t="shared" si="14043"/>
        <v>0</v>
      </c>
      <c r="AR3729" s="18">
        <f t="shared" si="14037"/>
        <v>0</v>
      </c>
      <c r="AS3729" s="18">
        <f t="shared" si="14044"/>
        <v>0</v>
      </c>
      <c r="AT3729" s="18" t="s">
        <v>44</v>
      </c>
      <c r="AU3729" s="322"/>
      <c r="AV3729" s="291"/>
      <c r="AW3729" s="266">
        <v>0</v>
      </c>
      <c r="AX3729" s="266">
        <v>0</v>
      </c>
      <c r="AY3729" s="266">
        <v>0</v>
      </c>
      <c r="AZ3729" s="266">
        <v>0</v>
      </c>
      <c r="BE3729" s="91" t="s">
        <v>79</v>
      </c>
    </row>
    <row r="3730" spans="2:57" s="3" customFormat="1" ht="70.5" hidden="1" customHeight="1">
      <c r="B3730" s="15">
        <v>2018</v>
      </c>
      <c r="C3730" s="62">
        <v>8323</v>
      </c>
      <c r="D3730" s="15">
        <v>6</v>
      </c>
      <c r="E3730" s="15">
        <v>0</v>
      </c>
      <c r="F3730" s="15">
        <v>5000</v>
      </c>
      <c r="G3730" s="15">
        <v>5300</v>
      </c>
      <c r="H3730" s="15">
        <v>531</v>
      </c>
      <c r="I3730" s="63">
        <v>213</v>
      </c>
      <c r="J3730" s="64" t="s">
        <v>2168</v>
      </c>
      <c r="K3730" s="17">
        <v>0</v>
      </c>
      <c r="L3730" s="17">
        <v>0</v>
      </c>
      <c r="M3730" s="18">
        <f t="shared" si="14028"/>
        <v>0</v>
      </c>
      <c r="N3730" s="17">
        <v>0</v>
      </c>
      <c r="O3730" s="17">
        <v>0</v>
      </c>
      <c r="P3730" s="18">
        <f t="shared" si="14029"/>
        <v>0</v>
      </c>
      <c r="Q3730" s="18">
        <f t="shared" si="14038"/>
        <v>0</v>
      </c>
      <c r="R3730" s="17">
        <v>0</v>
      </c>
      <c r="S3730" s="17">
        <v>0</v>
      </c>
      <c r="T3730" s="18">
        <f t="shared" si="14030"/>
        <v>0</v>
      </c>
      <c r="U3730" s="17">
        <v>0</v>
      </c>
      <c r="V3730" s="17">
        <v>0</v>
      </c>
      <c r="W3730" s="18">
        <f t="shared" si="14031"/>
        <v>0</v>
      </c>
      <c r="X3730" s="18">
        <f t="shared" si="14039"/>
        <v>0</v>
      </c>
      <c r="Y3730" s="17">
        <v>0</v>
      </c>
      <c r="Z3730" s="17">
        <v>0</v>
      </c>
      <c r="AA3730" s="18">
        <f t="shared" si="14032"/>
        <v>0</v>
      </c>
      <c r="AB3730" s="17">
        <v>0</v>
      </c>
      <c r="AC3730" s="17">
        <v>0</v>
      </c>
      <c r="AD3730" s="18">
        <f t="shared" si="14033"/>
        <v>0</v>
      </c>
      <c r="AE3730" s="18">
        <f t="shared" si="14040"/>
        <v>0</v>
      </c>
      <c r="AF3730" s="17">
        <v>0</v>
      </c>
      <c r="AG3730" s="17">
        <v>0</v>
      </c>
      <c r="AH3730" s="18">
        <f t="shared" si="14034"/>
        <v>0</v>
      </c>
      <c r="AI3730" s="17">
        <v>0</v>
      </c>
      <c r="AJ3730" s="17">
        <v>0</v>
      </c>
      <c r="AK3730" s="18">
        <f t="shared" si="14035"/>
        <v>0</v>
      </c>
      <c r="AL3730" s="18">
        <f t="shared" si="14041"/>
        <v>0</v>
      </c>
      <c r="AM3730" s="17">
        <f t="shared" si="14042"/>
        <v>0</v>
      </c>
      <c r="AN3730" s="17">
        <f t="shared" si="14042"/>
        <v>0</v>
      </c>
      <c r="AO3730" s="18">
        <f t="shared" si="14036"/>
        <v>0</v>
      </c>
      <c r="AP3730" s="17">
        <f t="shared" si="14043"/>
        <v>0</v>
      </c>
      <c r="AQ3730" s="17">
        <f t="shared" si="14043"/>
        <v>0</v>
      </c>
      <c r="AR3730" s="18">
        <f t="shared" si="14037"/>
        <v>0</v>
      </c>
      <c r="AS3730" s="18">
        <f t="shared" si="14044"/>
        <v>0</v>
      </c>
      <c r="AT3730" s="18" t="s">
        <v>44</v>
      </c>
      <c r="AU3730" s="322"/>
      <c r="AV3730" s="291"/>
      <c r="AW3730" s="266">
        <v>0</v>
      </c>
      <c r="AX3730" s="266">
        <v>0</v>
      </c>
      <c r="AY3730" s="266">
        <v>0</v>
      </c>
      <c r="AZ3730" s="266">
        <v>0</v>
      </c>
      <c r="BE3730" s="91" t="s">
        <v>79</v>
      </c>
    </row>
    <row r="3731" spans="2:57" s="3" customFormat="1" ht="70.5" hidden="1" customHeight="1">
      <c r="B3731" s="15">
        <v>2018</v>
      </c>
      <c r="C3731" s="62">
        <v>8323</v>
      </c>
      <c r="D3731" s="15">
        <v>6</v>
      </c>
      <c r="E3731" s="15">
        <v>0</v>
      </c>
      <c r="F3731" s="15">
        <v>5000</v>
      </c>
      <c r="G3731" s="15">
        <v>5300</v>
      </c>
      <c r="H3731" s="15">
        <v>531</v>
      </c>
      <c r="I3731" s="63">
        <v>214</v>
      </c>
      <c r="J3731" s="64" t="s">
        <v>1640</v>
      </c>
      <c r="K3731" s="17">
        <v>0</v>
      </c>
      <c r="L3731" s="17">
        <v>0</v>
      </c>
      <c r="M3731" s="18">
        <f t="shared" si="14028"/>
        <v>0</v>
      </c>
      <c r="N3731" s="17">
        <v>0</v>
      </c>
      <c r="O3731" s="17">
        <v>0</v>
      </c>
      <c r="P3731" s="18">
        <f t="shared" si="14029"/>
        <v>0</v>
      </c>
      <c r="Q3731" s="18">
        <f t="shared" si="14038"/>
        <v>0</v>
      </c>
      <c r="R3731" s="17">
        <v>0</v>
      </c>
      <c r="S3731" s="17">
        <v>0</v>
      </c>
      <c r="T3731" s="18">
        <f t="shared" si="14030"/>
        <v>0</v>
      </c>
      <c r="U3731" s="17">
        <v>0</v>
      </c>
      <c r="V3731" s="17">
        <v>0</v>
      </c>
      <c r="W3731" s="18">
        <f t="shared" si="14031"/>
        <v>0</v>
      </c>
      <c r="X3731" s="18">
        <f t="shared" si="14039"/>
        <v>0</v>
      </c>
      <c r="Y3731" s="17">
        <v>0</v>
      </c>
      <c r="Z3731" s="17">
        <v>0</v>
      </c>
      <c r="AA3731" s="18">
        <f t="shared" si="14032"/>
        <v>0</v>
      </c>
      <c r="AB3731" s="17">
        <v>0</v>
      </c>
      <c r="AC3731" s="17">
        <v>0</v>
      </c>
      <c r="AD3731" s="18">
        <f t="shared" si="14033"/>
        <v>0</v>
      </c>
      <c r="AE3731" s="18">
        <f t="shared" si="14040"/>
        <v>0</v>
      </c>
      <c r="AF3731" s="17">
        <v>0</v>
      </c>
      <c r="AG3731" s="17">
        <v>0</v>
      </c>
      <c r="AH3731" s="18">
        <f t="shared" si="14034"/>
        <v>0</v>
      </c>
      <c r="AI3731" s="17">
        <v>0</v>
      </c>
      <c r="AJ3731" s="17">
        <v>0</v>
      </c>
      <c r="AK3731" s="18">
        <f t="shared" si="14035"/>
        <v>0</v>
      </c>
      <c r="AL3731" s="18">
        <f t="shared" si="14041"/>
        <v>0</v>
      </c>
      <c r="AM3731" s="17">
        <f t="shared" si="14042"/>
        <v>0</v>
      </c>
      <c r="AN3731" s="17">
        <f t="shared" si="14042"/>
        <v>0</v>
      </c>
      <c r="AO3731" s="18">
        <f t="shared" si="14036"/>
        <v>0</v>
      </c>
      <c r="AP3731" s="17">
        <f t="shared" si="14043"/>
        <v>0</v>
      </c>
      <c r="AQ3731" s="17">
        <f t="shared" si="14043"/>
        <v>0</v>
      </c>
      <c r="AR3731" s="18">
        <f t="shared" si="14037"/>
        <v>0</v>
      </c>
      <c r="AS3731" s="18">
        <f t="shared" si="14044"/>
        <v>0</v>
      </c>
      <c r="AT3731" s="18" t="s">
        <v>44</v>
      </c>
      <c r="AU3731" s="322"/>
      <c r="AV3731" s="291"/>
      <c r="AW3731" s="266">
        <v>0</v>
      </c>
      <c r="AX3731" s="266">
        <v>0</v>
      </c>
      <c r="AY3731" s="266">
        <v>0</v>
      </c>
      <c r="AZ3731" s="266">
        <v>0</v>
      </c>
      <c r="BE3731" s="91" t="s">
        <v>79</v>
      </c>
    </row>
    <row r="3732" spans="2:57" s="3" customFormat="1" ht="70.5" hidden="1" customHeight="1">
      <c r="B3732" s="15">
        <v>2018</v>
      </c>
      <c r="C3732" s="62">
        <v>8323</v>
      </c>
      <c r="D3732" s="15">
        <v>6</v>
      </c>
      <c r="E3732" s="15">
        <v>0</v>
      </c>
      <c r="F3732" s="15">
        <v>5000</v>
      </c>
      <c r="G3732" s="15">
        <v>5300</v>
      </c>
      <c r="H3732" s="15">
        <v>531</v>
      </c>
      <c r="I3732" s="63">
        <v>215</v>
      </c>
      <c r="J3732" s="64" t="s">
        <v>1641</v>
      </c>
      <c r="K3732" s="17">
        <v>0</v>
      </c>
      <c r="L3732" s="17">
        <v>0</v>
      </c>
      <c r="M3732" s="18">
        <f t="shared" si="14028"/>
        <v>0</v>
      </c>
      <c r="N3732" s="17">
        <v>0</v>
      </c>
      <c r="O3732" s="17">
        <v>0</v>
      </c>
      <c r="P3732" s="18">
        <f t="shared" si="14029"/>
        <v>0</v>
      </c>
      <c r="Q3732" s="18">
        <f t="shared" si="14038"/>
        <v>0</v>
      </c>
      <c r="R3732" s="17">
        <v>0</v>
      </c>
      <c r="S3732" s="17">
        <v>0</v>
      </c>
      <c r="T3732" s="18">
        <f t="shared" si="14030"/>
        <v>0</v>
      </c>
      <c r="U3732" s="17">
        <v>0</v>
      </c>
      <c r="V3732" s="17">
        <v>0</v>
      </c>
      <c r="W3732" s="18">
        <f t="shared" si="14031"/>
        <v>0</v>
      </c>
      <c r="X3732" s="18">
        <f t="shared" si="14039"/>
        <v>0</v>
      </c>
      <c r="Y3732" s="17">
        <v>0</v>
      </c>
      <c r="Z3732" s="17">
        <v>0</v>
      </c>
      <c r="AA3732" s="18">
        <f t="shared" si="14032"/>
        <v>0</v>
      </c>
      <c r="AB3732" s="17">
        <v>0</v>
      </c>
      <c r="AC3732" s="17">
        <v>0</v>
      </c>
      <c r="AD3732" s="18">
        <f t="shared" si="14033"/>
        <v>0</v>
      </c>
      <c r="AE3732" s="18">
        <f t="shared" si="14040"/>
        <v>0</v>
      </c>
      <c r="AF3732" s="17">
        <v>0</v>
      </c>
      <c r="AG3732" s="17">
        <v>0</v>
      </c>
      <c r="AH3732" s="18">
        <f t="shared" si="14034"/>
        <v>0</v>
      </c>
      <c r="AI3732" s="17">
        <v>0</v>
      </c>
      <c r="AJ3732" s="17">
        <v>0</v>
      </c>
      <c r="AK3732" s="18">
        <f t="shared" si="14035"/>
        <v>0</v>
      </c>
      <c r="AL3732" s="18">
        <f t="shared" si="14041"/>
        <v>0</v>
      </c>
      <c r="AM3732" s="17">
        <f t="shared" si="14042"/>
        <v>0</v>
      </c>
      <c r="AN3732" s="17">
        <f t="shared" si="14042"/>
        <v>0</v>
      </c>
      <c r="AO3732" s="18">
        <f t="shared" si="14036"/>
        <v>0</v>
      </c>
      <c r="AP3732" s="17">
        <f t="shared" si="14043"/>
        <v>0</v>
      </c>
      <c r="AQ3732" s="17">
        <f t="shared" si="14043"/>
        <v>0</v>
      </c>
      <c r="AR3732" s="18">
        <f t="shared" si="14037"/>
        <v>0</v>
      </c>
      <c r="AS3732" s="18">
        <f t="shared" si="14044"/>
        <v>0</v>
      </c>
      <c r="AT3732" s="18" t="s">
        <v>44</v>
      </c>
      <c r="AU3732" s="322"/>
      <c r="AV3732" s="291"/>
      <c r="AW3732" s="266">
        <v>0</v>
      </c>
      <c r="AX3732" s="266">
        <v>0</v>
      </c>
      <c r="AY3732" s="266">
        <v>0</v>
      </c>
      <c r="AZ3732" s="266">
        <v>0</v>
      </c>
      <c r="BE3732" s="91" t="s">
        <v>79</v>
      </c>
    </row>
    <row r="3733" spans="2:57" s="3" customFormat="1" ht="70.5" hidden="1" customHeight="1">
      <c r="B3733" s="15">
        <v>2018</v>
      </c>
      <c r="C3733" s="62">
        <v>8323</v>
      </c>
      <c r="D3733" s="15">
        <v>6</v>
      </c>
      <c r="E3733" s="15">
        <v>0</v>
      </c>
      <c r="F3733" s="15">
        <v>5000</v>
      </c>
      <c r="G3733" s="15">
        <v>5300</v>
      </c>
      <c r="H3733" s="15">
        <v>531</v>
      </c>
      <c r="I3733" s="63">
        <v>216</v>
      </c>
      <c r="J3733" s="64" t="s">
        <v>1642</v>
      </c>
      <c r="K3733" s="17">
        <v>0</v>
      </c>
      <c r="L3733" s="17">
        <v>0</v>
      </c>
      <c r="M3733" s="18">
        <f t="shared" si="14028"/>
        <v>0</v>
      </c>
      <c r="N3733" s="17">
        <v>0</v>
      </c>
      <c r="O3733" s="17">
        <v>0</v>
      </c>
      <c r="P3733" s="18">
        <f t="shared" si="14029"/>
        <v>0</v>
      </c>
      <c r="Q3733" s="18">
        <f t="shared" si="14038"/>
        <v>0</v>
      </c>
      <c r="R3733" s="17">
        <v>0</v>
      </c>
      <c r="S3733" s="17">
        <v>0</v>
      </c>
      <c r="T3733" s="18">
        <f t="shared" si="14030"/>
        <v>0</v>
      </c>
      <c r="U3733" s="17">
        <v>0</v>
      </c>
      <c r="V3733" s="17">
        <v>0</v>
      </c>
      <c r="W3733" s="18">
        <f t="shared" si="14031"/>
        <v>0</v>
      </c>
      <c r="X3733" s="18">
        <f t="shared" si="14039"/>
        <v>0</v>
      </c>
      <c r="Y3733" s="17">
        <v>0</v>
      </c>
      <c r="Z3733" s="17">
        <v>0</v>
      </c>
      <c r="AA3733" s="18">
        <f t="shared" si="14032"/>
        <v>0</v>
      </c>
      <c r="AB3733" s="17">
        <v>0</v>
      </c>
      <c r="AC3733" s="17">
        <v>0</v>
      </c>
      <c r="AD3733" s="18">
        <f t="shared" si="14033"/>
        <v>0</v>
      </c>
      <c r="AE3733" s="18">
        <f t="shared" si="14040"/>
        <v>0</v>
      </c>
      <c r="AF3733" s="17">
        <v>0</v>
      </c>
      <c r="AG3733" s="17">
        <v>0</v>
      </c>
      <c r="AH3733" s="18">
        <f t="shared" si="14034"/>
        <v>0</v>
      </c>
      <c r="AI3733" s="17">
        <v>0</v>
      </c>
      <c r="AJ3733" s="17">
        <v>0</v>
      </c>
      <c r="AK3733" s="18">
        <f t="shared" si="14035"/>
        <v>0</v>
      </c>
      <c r="AL3733" s="18">
        <f t="shared" si="14041"/>
        <v>0</v>
      </c>
      <c r="AM3733" s="17">
        <f t="shared" si="14042"/>
        <v>0</v>
      </c>
      <c r="AN3733" s="17">
        <f t="shared" si="14042"/>
        <v>0</v>
      </c>
      <c r="AO3733" s="18">
        <f t="shared" si="14036"/>
        <v>0</v>
      </c>
      <c r="AP3733" s="17">
        <f t="shared" si="14043"/>
        <v>0</v>
      </c>
      <c r="AQ3733" s="17">
        <f t="shared" si="14043"/>
        <v>0</v>
      </c>
      <c r="AR3733" s="18">
        <f t="shared" si="14037"/>
        <v>0</v>
      </c>
      <c r="AS3733" s="18">
        <f t="shared" si="14044"/>
        <v>0</v>
      </c>
      <c r="AT3733" s="18" t="s">
        <v>44</v>
      </c>
      <c r="AU3733" s="322"/>
      <c r="AV3733" s="291"/>
      <c r="AW3733" s="266">
        <v>0</v>
      </c>
      <c r="AX3733" s="266">
        <v>0</v>
      </c>
      <c r="AY3733" s="266">
        <v>0</v>
      </c>
      <c r="AZ3733" s="266">
        <v>0</v>
      </c>
      <c r="BE3733" s="91" t="s">
        <v>79</v>
      </c>
    </row>
    <row r="3734" spans="2:57" s="3" customFormat="1" ht="70.5" hidden="1" customHeight="1">
      <c r="B3734" s="15">
        <v>2018</v>
      </c>
      <c r="C3734" s="62">
        <v>8323</v>
      </c>
      <c r="D3734" s="15">
        <v>6</v>
      </c>
      <c r="E3734" s="15">
        <v>0</v>
      </c>
      <c r="F3734" s="15">
        <v>5000</v>
      </c>
      <c r="G3734" s="15">
        <v>5300</v>
      </c>
      <c r="H3734" s="15">
        <v>531</v>
      </c>
      <c r="I3734" s="63">
        <v>217</v>
      </c>
      <c r="J3734" s="64" t="s">
        <v>1643</v>
      </c>
      <c r="K3734" s="17">
        <v>0</v>
      </c>
      <c r="L3734" s="17">
        <v>0</v>
      </c>
      <c r="M3734" s="18">
        <f t="shared" si="14028"/>
        <v>0</v>
      </c>
      <c r="N3734" s="17">
        <v>0</v>
      </c>
      <c r="O3734" s="17">
        <v>0</v>
      </c>
      <c r="P3734" s="18">
        <f t="shared" si="14029"/>
        <v>0</v>
      </c>
      <c r="Q3734" s="18">
        <f t="shared" si="14038"/>
        <v>0</v>
      </c>
      <c r="R3734" s="17">
        <v>0</v>
      </c>
      <c r="S3734" s="17">
        <v>0</v>
      </c>
      <c r="T3734" s="18">
        <f t="shared" si="14030"/>
        <v>0</v>
      </c>
      <c r="U3734" s="17">
        <v>0</v>
      </c>
      <c r="V3734" s="17">
        <v>0</v>
      </c>
      <c r="W3734" s="18">
        <f t="shared" si="14031"/>
        <v>0</v>
      </c>
      <c r="X3734" s="18">
        <f t="shared" si="14039"/>
        <v>0</v>
      </c>
      <c r="Y3734" s="17">
        <v>0</v>
      </c>
      <c r="Z3734" s="17">
        <v>0</v>
      </c>
      <c r="AA3734" s="18">
        <f t="shared" si="14032"/>
        <v>0</v>
      </c>
      <c r="AB3734" s="17">
        <v>0</v>
      </c>
      <c r="AC3734" s="17">
        <v>0</v>
      </c>
      <c r="AD3734" s="18">
        <f t="shared" si="14033"/>
        <v>0</v>
      </c>
      <c r="AE3734" s="18">
        <f t="shared" si="14040"/>
        <v>0</v>
      </c>
      <c r="AF3734" s="17">
        <v>0</v>
      </c>
      <c r="AG3734" s="17">
        <v>0</v>
      </c>
      <c r="AH3734" s="18">
        <f t="shared" si="14034"/>
        <v>0</v>
      </c>
      <c r="AI3734" s="17">
        <v>0</v>
      </c>
      <c r="AJ3734" s="17">
        <v>0</v>
      </c>
      <c r="AK3734" s="18">
        <f t="shared" si="14035"/>
        <v>0</v>
      </c>
      <c r="AL3734" s="18">
        <f t="shared" si="14041"/>
        <v>0</v>
      </c>
      <c r="AM3734" s="17">
        <f t="shared" si="14042"/>
        <v>0</v>
      </c>
      <c r="AN3734" s="17">
        <f t="shared" si="14042"/>
        <v>0</v>
      </c>
      <c r="AO3734" s="18">
        <f t="shared" si="14036"/>
        <v>0</v>
      </c>
      <c r="AP3734" s="17">
        <f t="shared" si="14043"/>
        <v>0</v>
      </c>
      <c r="AQ3734" s="17">
        <f t="shared" si="14043"/>
        <v>0</v>
      </c>
      <c r="AR3734" s="18">
        <f t="shared" si="14037"/>
        <v>0</v>
      </c>
      <c r="AS3734" s="18">
        <f t="shared" si="14044"/>
        <v>0</v>
      </c>
      <c r="AT3734" s="18" t="s">
        <v>44</v>
      </c>
      <c r="AU3734" s="322"/>
      <c r="AV3734" s="291"/>
      <c r="AW3734" s="266">
        <v>0</v>
      </c>
      <c r="AX3734" s="266">
        <v>0</v>
      </c>
      <c r="AY3734" s="266">
        <v>0</v>
      </c>
      <c r="AZ3734" s="266">
        <v>0</v>
      </c>
      <c r="BE3734" s="91" t="s">
        <v>79</v>
      </c>
    </row>
    <row r="3735" spans="2:57" s="3" customFormat="1" ht="70.5" hidden="1" customHeight="1">
      <c r="B3735" s="15">
        <v>2018</v>
      </c>
      <c r="C3735" s="62">
        <v>8323</v>
      </c>
      <c r="D3735" s="15">
        <v>6</v>
      </c>
      <c r="E3735" s="15">
        <v>0</v>
      </c>
      <c r="F3735" s="15">
        <v>5000</v>
      </c>
      <c r="G3735" s="15">
        <v>5300</v>
      </c>
      <c r="H3735" s="15">
        <v>531</v>
      </c>
      <c r="I3735" s="63">
        <v>218</v>
      </c>
      <c r="J3735" s="64" t="s">
        <v>2169</v>
      </c>
      <c r="K3735" s="17">
        <v>0</v>
      </c>
      <c r="L3735" s="17">
        <v>0</v>
      </c>
      <c r="M3735" s="18">
        <f t="shared" si="14028"/>
        <v>0</v>
      </c>
      <c r="N3735" s="17">
        <v>0</v>
      </c>
      <c r="O3735" s="17">
        <v>0</v>
      </c>
      <c r="P3735" s="18">
        <f t="shared" si="14029"/>
        <v>0</v>
      </c>
      <c r="Q3735" s="18">
        <f t="shared" si="14038"/>
        <v>0</v>
      </c>
      <c r="R3735" s="17">
        <v>0</v>
      </c>
      <c r="S3735" s="17">
        <v>0</v>
      </c>
      <c r="T3735" s="18">
        <f t="shared" si="14030"/>
        <v>0</v>
      </c>
      <c r="U3735" s="17">
        <v>0</v>
      </c>
      <c r="V3735" s="17">
        <v>0</v>
      </c>
      <c r="W3735" s="18">
        <f t="shared" si="14031"/>
        <v>0</v>
      </c>
      <c r="X3735" s="18">
        <f t="shared" si="14039"/>
        <v>0</v>
      </c>
      <c r="Y3735" s="17">
        <v>0</v>
      </c>
      <c r="Z3735" s="17">
        <v>0</v>
      </c>
      <c r="AA3735" s="18">
        <f t="shared" si="14032"/>
        <v>0</v>
      </c>
      <c r="AB3735" s="17">
        <v>0</v>
      </c>
      <c r="AC3735" s="17">
        <v>0</v>
      </c>
      <c r="AD3735" s="18">
        <f t="shared" si="14033"/>
        <v>0</v>
      </c>
      <c r="AE3735" s="18">
        <f t="shared" si="14040"/>
        <v>0</v>
      </c>
      <c r="AF3735" s="17">
        <v>0</v>
      </c>
      <c r="AG3735" s="17">
        <v>0</v>
      </c>
      <c r="AH3735" s="18">
        <f t="shared" si="14034"/>
        <v>0</v>
      </c>
      <c r="AI3735" s="17">
        <v>0</v>
      </c>
      <c r="AJ3735" s="17">
        <v>0</v>
      </c>
      <c r="AK3735" s="18">
        <f t="shared" si="14035"/>
        <v>0</v>
      </c>
      <c r="AL3735" s="18">
        <f t="shared" si="14041"/>
        <v>0</v>
      </c>
      <c r="AM3735" s="17">
        <f t="shared" si="14042"/>
        <v>0</v>
      </c>
      <c r="AN3735" s="17">
        <f t="shared" si="14042"/>
        <v>0</v>
      </c>
      <c r="AO3735" s="18">
        <f t="shared" si="14036"/>
        <v>0</v>
      </c>
      <c r="AP3735" s="17">
        <f t="shared" si="14043"/>
        <v>0</v>
      </c>
      <c r="AQ3735" s="17">
        <f t="shared" si="14043"/>
        <v>0</v>
      </c>
      <c r="AR3735" s="18">
        <f t="shared" si="14037"/>
        <v>0</v>
      </c>
      <c r="AS3735" s="18">
        <f t="shared" si="14044"/>
        <v>0</v>
      </c>
      <c r="AT3735" s="18" t="s">
        <v>44</v>
      </c>
      <c r="AU3735" s="322"/>
      <c r="AV3735" s="291"/>
      <c r="AW3735" s="266">
        <v>0</v>
      </c>
      <c r="AX3735" s="266">
        <v>0</v>
      </c>
      <c r="AY3735" s="266">
        <v>0</v>
      </c>
      <c r="AZ3735" s="266">
        <v>0</v>
      </c>
      <c r="BE3735" s="91" t="s">
        <v>79</v>
      </c>
    </row>
    <row r="3736" spans="2:57" s="3" customFormat="1" ht="70.5" hidden="1" customHeight="1">
      <c r="B3736" s="15">
        <v>2018</v>
      </c>
      <c r="C3736" s="62">
        <v>8323</v>
      </c>
      <c r="D3736" s="15">
        <v>6</v>
      </c>
      <c r="E3736" s="15">
        <v>0</v>
      </c>
      <c r="F3736" s="15">
        <v>5000</v>
      </c>
      <c r="G3736" s="15">
        <v>5300</v>
      </c>
      <c r="H3736" s="15">
        <v>531</v>
      </c>
      <c r="I3736" s="63">
        <v>219</v>
      </c>
      <c r="J3736" s="64" t="s">
        <v>1644</v>
      </c>
      <c r="K3736" s="17">
        <v>0</v>
      </c>
      <c r="L3736" s="17">
        <v>0</v>
      </c>
      <c r="M3736" s="18">
        <f t="shared" si="14028"/>
        <v>0</v>
      </c>
      <c r="N3736" s="17">
        <v>0</v>
      </c>
      <c r="O3736" s="17">
        <v>0</v>
      </c>
      <c r="P3736" s="18">
        <f t="shared" si="14029"/>
        <v>0</v>
      </c>
      <c r="Q3736" s="18">
        <f t="shared" si="14038"/>
        <v>0</v>
      </c>
      <c r="R3736" s="17">
        <v>0</v>
      </c>
      <c r="S3736" s="17">
        <v>0</v>
      </c>
      <c r="T3736" s="18">
        <f t="shared" si="14030"/>
        <v>0</v>
      </c>
      <c r="U3736" s="17">
        <v>0</v>
      </c>
      <c r="V3736" s="17">
        <v>0</v>
      </c>
      <c r="W3736" s="18">
        <f t="shared" si="14031"/>
        <v>0</v>
      </c>
      <c r="X3736" s="18">
        <f t="shared" si="14039"/>
        <v>0</v>
      </c>
      <c r="Y3736" s="17">
        <v>0</v>
      </c>
      <c r="Z3736" s="17">
        <v>0</v>
      </c>
      <c r="AA3736" s="18">
        <f t="shared" si="14032"/>
        <v>0</v>
      </c>
      <c r="AB3736" s="17">
        <v>0</v>
      </c>
      <c r="AC3736" s="17">
        <v>0</v>
      </c>
      <c r="AD3736" s="18">
        <f t="shared" si="14033"/>
        <v>0</v>
      </c>
      <c r="AE3736" s="18">
        <f t="shared" si="14040"/>
        <v>0</v>
      </c>
      <c r="AF3736" s="17">
        <v>0</v>
      </c>
      <c r="AG3736" s="17">
        <v>0</v>
      </c>
      <c r="AH3736" s="18">
        <f t="shared" si="14034"/>
        <v>0</v>
      </c>
      <c r="AI3736" s="17">
        <v>0</v>
      </c>
      <c r="AJ3736" s="17">
        <v>0</v>
      </c>
      <c r="AK3736" s="18">
        <f t="shared" si="14035"/>
        <v>0</v>
      </c>
      <c r="AL3736" s="18">
        <f t="shared" si="14041"/>
        <v>0</v>
      </c>
      <c r="AM3736" s="17">
        <f t="shared" si="14042"/>
        <v>0</v>
      </c>
      <c r="AN3736" s="17">
        <f t="shared" si="14042"/>
        <v>0</v>
      </c>
      <c r="AO3736" s="18">
        <f t="shared" si="14036"/>
        <v>0</v>
      </c>
      <c r="AP3736" s="17">
        <f t="shared" si="14043"/>
        <v>0</v>
      </c>
      <c r="AQ3736" s="17">
        <f t="shared" si="14043"/>
        <v>0</v>
      </c>
      <c r="AR3736" s="18">
        <f t="shared" si="14037"/>
        <v>0</v>
      </c>
      <c r="AS3736" s="18">
        <f t="shared" si="14044"/>
        <v>0</v>
      </c>
      <c r="AT3736" s="18" t="s">
        <v>44</v>
      </c>
      <c r="AU3736" s="322"/>
      <c r="AV3736" s="291"/>
      <c r="AW3736" s="266">
        <v>0</v>
      </c>
      <c r="AX3736" s="266">
        <v>0</v>
      </c>
      <c r="AY3736" s="266">
        <v>0</v>
      </c>
      <c r="AZ3736" s="266">
        <v>0</v>
      </c>
      <c r="BE3736" s="91" t="s">
        <v>79</v>
      </c>
    </row>
    <row r="3737" spans="2:57" s="3" customFormat="1" ht="70.5" hidden="1" customHeight="1">
      <c r="B3737" s="15">
        <v>2018</v>
      </c>
      <c r="C3737" s="62">
        <v>8323</v>
      </c>
      <c r="D3737" s="15">
        <v>6</v>
      </c>
      <c r="E3737" s="15">
        <v>0</v>
      </c>
      <c r="F3737" s="15">
        <v>5000</v>
      </c>
      <c r="G3737" s="15">
        <v>5300</v>
      </c>
      <c r="H3737" s="15">
        <v>531</v>
      </c>
      <c r="I3737" s="63">
        <v>220</v>
      </c>
      <c r="J3737" s="64" t="s">
        <v>1645</v>
      </c>
      <c r="K3737" s="17">
        <v>0</v>
      </c>
      <c r="L3737" s="17">
        <v>0</v>
      </c>
      <c r="M3737" s="18">
        <f t="shared" si="14028"/>
        <v>0</v>
      </c>
      <c r="N3737" s="17">
        <v>0</v>
      </c>
      <c r="O3737" s="17">
        <v>0</v>
      </c>
      <c r="P3737" s="18">
        <f t="shared" si="14029"/>
        <v>0</v>
      </c>
      <c r="Q3737" s="18">
        <f t="shared" si="14038"/>
        <v>0</v>
      </c>
      <c r="R3737" s="17">
        <v>0</v>
      </c>
      <c r="S3737" s="17">
        <v>0</v>
      </c>
      <c r="T3737" s="18">
        <f t="shared" si="14030"/>
        <v>0</v>
      </c>
      <c r="U3737" s="17">
        <v>0</v>
      </c>
      <c r="V3737" s="17">
        <v>0</v>
      </c>
      <c r="W3737" s="18">
        <f t="shared" si="14031"/>
        <v>0</v>
      </c>
      <c r="X3737" s="18">
        <f t="shared" si="14039"/>
        <v>0</v>
      </c>
      <c r="Y3737" s="17">
        <v>0</v>
      </c>
      <c r="Z3737" s="17">
        <v>0</v>
      </c>
      <c r="AA3737" s="18">
        <f t="shared" si="14032"/>
        <v>0</v>
      </c>
      <c r="AB3737" s="17">
        <v>0</v>
      </c>
      <c r="AC3737" s="17">
        <v>0</v>
      </c>
      <c r="AD3737" s="18">
        <f t="shared" si="14033"/>
        <v>0</v>
      </c>
      <c r="AE3737" s="18">
        <f t="shared" si="14040"/>
        <v>0</v>
      </c>
      <c r="AF3737" s="17">
        <v>0</v>
      </c>
      <c r="AG3737" s="17">
        <v>0</v>
      </c>
      <c r="AH3737" s="18">
        <f t="shared" si="14034"/>
        <v>0</v>
      </c>
      <c r="AI3737" s="17">
        <v>0</v>
      </c>
      <c r="AJ3737" s="17">
        <v>0</v>
      </c>
      <c r="AK3737" s="18">
        <f t="shared" si="14035"/>
        <v>0</v>
      </c>
      <c r="AL3737" s="18">
        <f t="shared" si="14041"/>
        <v>0</v>
      </c>
      <c r="AM3737" s="17">
        <f t="shared" si="14042"/>
        <v>0</v>
      </c>
      <c r="AN3737" s="17">
        <f t="shared" si="14042"/>
        <v>0</v>
      </c>
      <c r="AO3737" s="18">
        <f t="shared" si="14036"/>
        <v>0</v>
      </c>
      <c r="AP3737" s="17">
        <f t="shared" si="14043"/>
        <v>0</v>
      </c>
      <c r="AQ3737" s="17">
        <f t="shared" si="14043"/>
        <v>0</v>
      </c>
      <c r="AR3737" s="18">
        <f t="shared" si="14037"/>
        <v>0</v>
      </c>
      <c r="AS3737" s="18">
        <f t="shared" si="14044"/>
        <v>0</v>
      </c>
      <c r="AT3737" s="18" t="s">
        <v>44</v>
      </c>
      <c r="AU3737" s="322"/>
      <c r="AV3737" s="291"/>
      <c r="AW3737" s="266">
        <v>0</v>
      </c>
      <c r="AX3737" s="266">
        <v>0</v>
      </c>
      <c r="AY3737" s="266">
        <v>0</v>
      </c>
      <c r="AZ3737" s="266">
        <v>0</v>
      </c>
      <c r="BE3737" s="91" t="s">
        <v>79</v>
      </c>
    </row>
    <row r="3738" spans="2:57" s="3" customFormat="1" ht="70.5" hidden="1" customHeight="1">
      <c r="B3738" s="15">
        <v>2018</v>
      </c>
      <c r="C3738" s="62">
        <v>8323</v>
      </c>
      <c r="D3738" s="15">
        <v>6</v>
      </c>
      <c r="E3738" s="15">
        <v>0</v>
      </c>
      <c r="F3738" s="15">
        <v>5000</v>
      </c>
      <c r="G3738" s="15">
        <v>5300</v>
      </c>
      <c r="H3738" s="15">
        <v>531</v>
      </c>
      <c r="I3738" s="63">
        <v>221</v>
      </c>
      <c r="J3738" s="64" t="s">
        <v>1646</v>
      </c>
      <c r="K3738" s="17">
        <v>0</v>
      </c>
      <c r="L3738" s="17">
        <v>0</v>
      </c>
      <c r="M3738" s="18">
        <f t="shared" si="14028"/>
        <v>0</v>
      </c>
      <c r="N3738" s="17">
        <v>0</v>
      </c>
      <c r="O3738" s="17">
        <v>0</v>
      </c>
      <c r="P3738" s="18">
        <f t="shared" si="14029"/>
        <v>0</v>
      </c>
      <c r="Q3738" s="18">
        <f t="shared" si="14038"/>
        <v>0</v>
      </c>
      <c r="R3738" s="17">
        <v>0</v>
      </c>
      <c r="S3738" s="17">
        <v>0</v>
      </c>
      <c r="T3738" s="18">
        <f t="shared" si="14030"/>
        <v>0</v>
      </c>
      <c r="U3738" s="17">
        <v>0</v>
      </c>
      <c r="V3738" s="17">
        <v>0</v>
      </c>
      <c r="W3738" s="18">
        <f t="shared" si="14031"/>
        <v>0</v>
      </c>
      <c r="X3738" s="18">
        <f t="shared" si="14039"/>
        <v>0</v>
      </c>
      <c r="Y3738" s="17">
        <v>0</v>
      </c>
      <c r="Z3738" s="17">
        <v>0</v>
      </c>
      <c r="AA3738" s="18">
        <f t="shared" si="14032"/>
        <v>0</v>
      </c>
      <c r="AB3738" s="17">
        <v>0</v>
      </c>
      <c r="AC3738" s="17">
        <v>0</v>
      </c>
      <c r="AD3738" s="18">
        <f t="shared" si="14033"/>
        <v>0</v>
      </c>
      <c r="AE3738" s="18">
        <f t="shared" si="14040"/>
        <v>0</v>
      </c>
      <c r="AF3738" s="17">
        <v>0</v>
      </c>
      <c r="AG3738" s="17">
        <v>0</v>
      </c>
      <c r="AH3738" s="18">
        <f t="shared" si="14034"/>
        <v>0</v>
      </c>
      <c r="AI3738" s="17">
        <v>0</v>
      </c>
      <c r="AJ3738" s="17">
        <v>0</v>
      </c>
      <c r="AK3738" s="18">
        <f t="shared" si="14035"/>
        <v>0</v>
      </c>
      <c r="AL3738" s="18">
        <f t="shared" si="14041"/>
        <v>0</v>
      </c>
      <c r="AM3738" s="17">
        <f t="shared" si="14042"/>
        <v>0</v>
      </c>
      <c r="AN3738" s="17">
        <f t="shared" si="14042"/>
        <v>0</v>
      </c>
      <c r="AO3738" s="18">
        <f t="shared" si="14036"/>
        <v>0</v>
      </c>
      <c r="AP3738" s="17">
        <f t="shared" si="14043"/>
        <v>0</v>
      </c>
      <c r="AQ3738" s="17">
        <f t="shared" si="14043"/>
        <v>0</v>
      </c>
      <c r="AR3738" s="18">
        <f t="shared" si="14037"/>
        <v>0</v>
      </c>
      <c r="AS3738" s="18">
        <f t="shared" si="14044"/>
        <v>0</v>
      </c>
      <c r="AT3738" s="18" t="s">
        <v>44</v>
      </c>
      <c r="AU3738" s="322"/>
      <c r="AV3738" s="291"/>
      <c r="AW3738" s="266">
        <v>0</v>
      </c>
      <c r="AX3738" s="266">
        <v>0</v>
      </c>
      <c r="AY3738" s="266">
        <v>0</v>
      </c>
      <c r="AZ3738" s="266">
        <v>0</v>
      </c>
      <c r="BE3738" s="91" t="s">
        <v>79</v>
      </c>
    </row>
    <row r="3739" spans="2:57" s="3" customFormat="1" ht="70.5" hidden="1" customHeight="1">
      <c r="B3739" s="15">
        <v>2018</v>
      </c>
      <c r="C3739" s="62">
        <v>8323</v>
      </c>
      <c r="D3739" s="15">
        <v>6</v>
      </c>
      <c r="E3739" s="15">
        <v>0</v>
      </c>
      <c r="F3739" s="15">
        <v>5000</v>
      </c>
      <c r="G3739" s="15">
        <v>5300</v>
      </c>
      <c r="H3739" s="15">
        <v>531</v>
      </c>
      <c r="I3739" s="63">
        <v>222</v>
      </c>
      <c r="J3739" s="64" t="s">
        <v>1647</v>
      </c>
      <c r="K3739" s="17">
        <v>0</v>
      </c>
      <c r="L3739" s="17">
        <v>0</v>
      </c>
      <c r="M3739" s="18">
        <f t="shared" si="14028"/>
        <v>0</v>
      </c>
      <c r="N3739" s="17">
        <v>0</v>
      </c>
      <c r="O3739" s="17">
        <v>0</v>
      </c>
      <c r="P3739" s="18">
        <f t="shared" si="14029"/>
        <v>0</v>
      </c>
      <c r="Q3739" s="18">
        <f t="shared" si="14038"/>
        <v>0</v>
      </c>
      <c r="R3739" s="17">
        <v>0</v>
      </c>
      <c r="S3739" s="17">
        <v>0</v>
      </c>
      <c r="T3739" s="18">
        <f t="shared" si="14030"/>
        <v>0</v>
      </c>
      <c r="U3739" s="17">
        <v>0</v>
      </c>
      <c r="V3739" s="17">
        <v>0</v>
      </c>
      <c r="W3739" s="18">
        <f t="shared" si="14031"/>
        <v>0</v>
      </c>
      <c r="X3739" s="18">
        <f t="shared" si="14039"/>
        <v>0</v>
      </c>
      <c r="Y3739" s="17">
        <v>0</v>
      </c>
      <c r="Z3739" s="17">
        <v>0</v>
      </c>
      <c r="AA3739" s="18">
        <f t="shared" si="14032"/>
        <v>0</v>
      </c>
      <c r="AB3739" s="17">
        <v>0</v>
      </c>
      <c r="AC3739" s="17">
        <v>0</v>
      </c>
      <c r="AD3739" s="18">
        <f t="shared" si="14033"/>
        <v>0</v>
      </c>
      <c r="AE3739" s="18">
        <f t="shared" si="14040"/>
        <v>0</v>
      </c>
      <c r="AF3739" s="17">
        <v>0</v>
      </c>
      <c r="AG3739" s="17">
        <v>0</v>
      </c>
      <c r="AH3739" s="18">
        <f t="shared" si="14034"/>
        <v>0</v>
      </c>
      <c r="AI3739" s="17">
        <v>0</v>
      </c>
      <c r="AJ3739" s="17">
        <v>0</v>
      </c>
      <c r="AK3739" s="18">
        <f t="shared" si="14035"/>
        <v>0</v>
      </c>
      <c r="AL3739" s="18">
        <f t="shared" si="14041"/>
        <v>0</v>
      </c>
      <c r="AM3739" s="17">
        <f t="shared" si="14042"/>
        <v>0</v>
      </c>
      <c r="AN3739" s="17">
        <f t="shared" si="14042"/>
        <v>0</v>
      </c>
      <c r="AO3739" s="18">
        <f t="shared" si="14036"/>
        <v>0</v>
      </c>
      <c r="AP3739" s="17">
        <f t="shared" si="14043"/>
        <v>0</v>
      </c>
      <c r="AQ3739" s="17">
        <f t="shared" si="14043"/>
        <v>0</v>
      </c>
      <c r="AR3739" s="18">
        <f t="shared" si="14037"/>
        <v>0</v>
      </c>
      <c r="AS3739" s="18">
        <f t="shared" si="14044"/>
        <v>0</v>
      </c>
      <c r="AT3739" s="18" t="s">
        <v>44</v>
      </c>
      <c r="AU3739" s="322"/>
      <c r="AV3739" s="291"/>
      <c r="AW3739" s="266">
        <v>0</v>
      </c>
      <c r="AX3739" s="266">
        <v>0</v>
      </c>
      <c r="AY3739" s="266">
        <v>0</v>
      </c>
      <c r="AZ3739" s="266">
        <v>0</v>
      </c>
      <c r="BE3739" s="91" t="s">
        <v>79</v>
      </c>
    </row>
    <row r="3740" spans="2:57" s="3" customFormat="1" ht="70.5" hidden="1" customHeight="1">
      <c r="B3740" s="15">
        <v>2018</v>
      </c>
      <c r="C3740" s="62">
        <v>8323</v>
      </c>
      <c r="D3740" s="15">
        <v>6</v>
      </c>
      <c r="E3740" s="15">
        <v>0</v>
      </c>
      <c r="F3740" s="15">
        <v>5000</v>
      </c>
      <c r="G3740" s="15">
        <v>5300</v>
      </c>
      <c r="H3740" s="15">
        <v>531</v>
      </c>
      <c r="I3740" s="63">
        <v>223</v>
      </c>
      <c r="J3740" s="64" t="s">
        <v>1648</v>
      </c>
      <c r="K3740" s="17">
        <v>0</v>
      </c>
      <c r="L3740" s="17">
        <v>0</v>
      </c>
      <c r="M3740" s="18">
        <f t="shared" si="14028"/>
        <v>0</v>
      </c>
      <c r="N3740" s="17">
        <v>0</v>
      </c>
      <c r="O3740" s="17">
        <v>0</v>
      </c>
      <c r="P3740" s="18">
        <f t="shared" si="14029"/>
        <v>0</v>
      </c>
      <c r="Q3740" s="18">
        <f t="shared" si="14038"/>
        <v>0</v>
      </c>
      <c r="R3740" s="17">
        <v>0</v>
      </c>
      <c r="S3740" s="17">
        <v>0</v>
      </c>
      <c r="T3740" s="18">
        <f t="shared" si="14030"/>
        <v>0</v>
      </c>
      <c r="U3740" s="17">
        <v>0</v>
      </c>
      <c r="V3740" s="17">
        <v>0</v>
      </c>
      <c r="W3740" s="18">
        <f t="shared" si="14031"/>
        <v>0</v>
      </c>
      <c r="X3740" s="18">
        <f t="shared" si="14039"/>
        <v>0</v>
      </c>
      <c r="Y3740" s="17">
        <v>0</v>
      </c>
      <c r="Z3740" s="17">
        <v>0</v>
      </c>
      <c r="AA3740" s="18">
        <f t="shared" si="14032"/>
        <v>0</v>
      </c>
      <c r="AB3740" s="17">
        <v>0</v>
      </c>
      <c r="AC3740" s="17">
        <v>0</v>
      </c>
      <c r="AD3740" s="18">
        <f t="shared" si="14033"/>
        <v>0</v>
      </c>
      <c r="AE3740" s="18">
        <f t="shared" si="14040"/>
        <v>0</v>
      </c>
      <c r="AF3740" s="17">
        <v>0</v>
      </c>
      <c r="AG3740" s="17">
        <v>0</v>
      </c>
      <c r="AH3740" s="18">
        <f t="shared" si="14034"/>
        <v>0</v>
      </c>
      <c r="AI3740" s="17">
        <v>0</v>
      </c>
      <c r="AJ3740" s="17">
        <v>0</v>
      </c>
      <c r="AK3740" s="18">
        <f t="shared" si="14035"/>
        <v>0</v>
      </c>
      <c r="AL3740" s="18">
        <f t="shared" si="14041"/>
        <v>0</v>
      </c>
      <c r="AM3740" s="17">
        <f t="shared" si="14042"/>
        <v>0</v>
      </c>
      <c r="AN3740" s="17">
        <f t="shared" si="14042"/>
        <v>0</v>
      </c>
      <c r="AO3740" s="18">
        <f t="shared" si="14036"/>
        <v>0</v>
      </c>
      <c r="AP3740" s="17">
        <f t="shared" si="14043"/>
        <v>0</v>
      </c>
      <c r="AQ3740" s="17">
        <f t="shared" si="14043"/>
        <v>0</v>
      </c>
      <c r="AR3740" s="18">
        <f t="shared" si="14037"/>
        <v>0</v>
      </c>
      <c r="AS3740" s="18">
        <f t="shared" si="14044"/>
        <v>0</v>
      </c>
      <c r="AT3740" s="18" t="s">
        <v>44</v>
      </c>
      <c r="AU3740" s="322"/>
      <c r="AV3740" s="291"/>
      <c r="AW3740" s="266">
        <v>0</v>
      </c>
      <c r="AX3740" s="266">
        <v>0</v>
      </c>
      <c r="AY3740" s="266">
        <v>0</v>
      </c>
      <c r="AZ3740" s="266">
        <v>0</v>
      </c>
      <c r="BE3740" s="91" t="s">
        <v>79</v>
      </c>
    </row>
    <row r="3741" spans="2:57" s="3" customFormat="1" ht="70.5" hidden="1" customHeight="1">
      <c r="B3741" s="15">
        <v>2018</v>
      </c>
      <c r="C3741" s="62">
        <v>8323</v>
      </c>
      <c r="D3741" s="15">
        <v>6</v>
      </c>
      <c r="E3741" s="15">
        <v>0</v>
      </c>
      <c r="F3741" s="15">
        <v>5000</v>
      </c>
      <c r="G3741" s="15">
        <v>5300</v>
      </c>
      <c r="H3741" s="15">
        <v>531</v>
      </c>
      <c r="I3741" s="63">
        <v>224</v>
      </c>
      <c r="J3741" s="64" t="s">
        <v>1649</v>
      </c>
      <c r="K3741" s="17">
        <v>0</v>
      </c>
      <c r="L3741" s="17">
        <v>0</v>
      </c>
      <c r="M3741" s="18">
        <f t="shared" si="14028"/>
        <v>0</v>
      </c>
      <c r="N3741" s="17">
        <v>0</v>
      </c>
      <c r="O3741" s="17">
        <v>0</v>
      </c>
      <c r="P3741" s="18">
        <f t="shared" si="14029"/>
        <v>0</v>
      </c>
      <c r="Q3741" s="18">
        <f t="shared" si="14038"/>
        <v>0</v>
      </c>
      <c r="R3741" s="17">
        <v>0</v>
      </c>
      <c r="S3741" s="17">
        <v>0</v>
      </c>
      <c r="T3741" s="18">
        <f t="shared" si="14030"/>
        <v>0</v>
      </c>
      <c r="U3741" s="17">
        <v>0</v>
      </c>
      <c r="V3741" s="17">
        <v>0</v>
      </c>
      <c r="W3741" s="18">
        <f t="shared" si="14031"/>
        <v>0</v>
      </c>
      <c r="X3741" s="18">
        <f t="shared" si="14039"/>
        <v>0</v>
      </c>
      <c r="Y3741" s="17">
        <v>0</v>
      </c>
      <c r="Z3741" s="17">
        <v>0</v>
      </c>
      <c r="AA3741" s="18">
        <f t="shared" si="14032"/>
        <v>0</v>
      </c>
      <c r="AB3741" s="17">
        <v>0</v>
      </c>
      <c r="AC3741" s="17">
        <v>0</v>
      </c>
      <c r="AD3741" s="18">
        <f t="shared" si="14033"/>
        <v>0</v>
      </c>
      <c r="AE3741" s="18">
        <f t="shared" si="14040"/>
        <v>0</v>
      </c>
      <c r="AF3741" s="17">
        <v>0</v>
      </c>
      <c r="AG3741" s="17">
        <v>0</v>
      </c>
      <c r="AH3741" s="18">
        <f t="shared" si="14034"/>
        <v>0</v>
      </c>
      <c r="AI3741" s="17">
        <v>0</v>
      </c>
      <c r="AJ3741" s="17">
        <v>0</v>
      </c>
      <c r="AK3741" s="18">
        <f t="shared" si="14035"/>
        <v>0</v>
      </c>
      <c r="AL3741" s="18">
        <f t="shared" si="14041"/>
        <v>0</v>
      </c>
      <c r="AM3741" s="17">
        <f t="shared" si="14042"/>
        <v>0</v>
      </c>
      <c r="AN3741" s="17">
        <f t="shared" si="14042"/>
        <v>0</v>
      </c>
      <c r="AO3741" s="18">
        <f t="shared" si="14036"/>
        <v>0</v>
      </c>
      <c r="AP3741" s="17">
        <f t="shared" si="14043"/>
        <v>0</v>
      </c>
      <c r="AQ3741" s="17">
        <f t="shared" si="14043"/>
        <v>0</v>
      </c>
      <c r="AR3741" s="18">
        <f t="shared" si="14037"/>
        <v>0</v>
      </c>
      <c r="AS3741" s="18">
        <f t="shared" si="14044"/>
        <v>0</v>
      </c>
      <c r="AT3741" s="18" t="s">
        <v>44</v>
      </c>
      <c r="AU3741" s="322"/>
      <c r="AV3741" s="291"/>
      <c r="AW3741" s="266">
        <v>0</v>
      </c>
      <c r="AX3741" s="266">
        <v>0</v>
      </c>
      <c r="AY3741" s="266">
        <v>0</v>
      </c>
      <c r="AZ3741" s="266">
        <v>0</v>
      </c>
      <c r="BE3741" s="91" t="s">
        <v>79</v>
      </c>
    </row>
    <row r="3742" spans="2:57" s="3" customFormat="1" ht="70.5" hidden="1" customHeight="1">
      <c r="B3742" s="15">
        <v>2018</v>
      </c>
      <c r="C3742" s="62">
        <v>8323</v>
      </c>
      <c r="D3742" s="15">
        <v>6</v>
      </c>
      <c r="E3742" s="15">
        <v>0</v>
      </c>
      <c r="F3742" s="15">
        <v>5000</v>
      </c>
      <c r="G3742" s="15">
        <v>5300</v>
      </c>
      <c r="H3742" s="15">
        <v>531</v>
      </c>
      <c r="I3742" s="63">
        <v>225</v>
      </c>
      <c r="J3742" s="64" t="s">
        <v>1650</v>
      </c>
      <c r="K3742" s="17">
        <v>0</v>
      </c>
      <c r="L3742" s="17">
        <v>0</v>
      </c>
      <c r="M3742" s="18">
        <f t="shared" si="14028"/>
        <v>0</v>
      </c>
      <c r="N3742" s="17">
        <v>0</v>
      </c>
      <c r="O3742" s="17">
        <v>0</v>
      </c>
      <c r="P3742" s="18">
        <f t="shared" si="14029"/>
        <v>0</v>
      </c>
      <c r="Q3742" s="18">
        <f t="shared" si="14038"/>
        <v>0</v>
      </c>
      <c r="R3742" s="17">
        <v>0</v>
      </c>
      <c r="S3742" s="17">
        <v>0</v>
      </c>
      <c r="T3742" s="18">
        <f t="shared" si="14030"/>
        <v>0</v>
      </c>
      <c r="U3742" s="17">
        <v>0</v>
      </c>
      <c r="V3742" s="17">
        <v>0</v>
      </c>
      <c r="W3742" s="18">
        <f t="shared" si="14031"/>
        <v>0</v>
      </c>
      <c r="X3742" s="18">
        <f t="shared" si="14039"/>
        <v>0</v>
      </c>
      <c r="Y3742" s="17">
        <v>0</v>
      </c>
      <c r="Z3742" s="17">
        <v>0</v>
      </c>
      <c r="AA3742" s="18">
        <f t="shared" si="14032"/>
        <v>0</v>
      </c>
      <c r="AB3742" s="17">
        <v>0</v>
      </c>
      <c r="AC3742" s="17">
        <v>0</v>
      </c>
      <c r="AD3742" s="18">
        <f t="shared" si="14033"/>
        <v>0</v>
      </c>
      <c r="AE3742" s="18">
        <f t="shared" si="14040"/>
        <v>0</v>
      </c>
      <c r="AF3742" s="17">
        <v>0</v>
      </c>
      <c r="AG3742" s="17">
        <v>0</v>
      </c>
      <c r="AH3742" s="18">
        <f t="shared" si="14034"/>
        <v>0</v>
      </c>
      <c r="AI3742" s="17">
        <v>0</v>
      </c>
      <c r="AJ3742" s="17">
        <v>0</v>
      </c>
      <c r="AK3742" s="18">
        <f t="shared" si="14035"/>
        <v>0</v>
      </c>
      <c r="AL3742" s="18">
        <f t="shared" si="14041"/>
        <v>0</v>
      </c>
      <c r="AM3742" s="17">
        <f t="shared" si="14042"/>
        <v>0</v>
      </c>
      <c r="AN3742" s="17">
        <f t="shared" si="14042"/>
        <v>0</v>
      </c>
      <c r="AO3742" s="18">
        <f t="shared" si="14036"/>
        <v>0</v>
      </c>
      <c r="AP3742" s="17">
        <f t="shared" si="14043"/>
        <v>0</v>
      </c>
      <c r="AQ3742" s="17">
        <f t="shared" si="14043"/>
        <v>0</v>
      </c>
      <c r="AR3742" s="18">
        <f t="shared" si="14037"/>
        <v>0</v>
      </c>
      <c r="AS3742" s="18">
        <f t="shared" si="14044"/>
        <v>0</v>
      </c>
      <c r="AT3742" s="18" t="s">
        <v>44</v>
      </c>
      <c r="AU3742" s="322"/>
      <c r="AV3742" s="291"/>
      <c r="AW3742" s="266">
        <v>0</v>
      </c>
      <c r="AX3742" s="266">
        <v>0</v>
      </c>
      <c r="AY3742" s="266">
        <v>0</v>
      </c>
      <c r="AZ3742" s="266">
        <v>0</v>
      </c>
      <c r="BE3742" s="91" t="s">
        <v>79</v>
      </c>
    </row>
    <row r="3743" spans="2:57" s="3" customFormat="1" ht="70.5" hidden="1" customHeight="1">
      <c r="B3743" s="15">
        <v>2018</v>
      </c>
      <c r="C3743" s="62">
        <v>8323</v>
      </c>
      <c r="D3743" s="15">
        <v>6</v>
      </c>
      <c r="E3743" s="15">
        <v>0</v>
      </c>
      <c r="F3743" s="15">
        <v>5000</v>
      </c>
      <c r="G3743" s="15">
        <v>5300</v>
      </c>
      <c r="H3743" s="15">
        <v>531</v>
      </c>
      <c r="I3743" s="63">
        <v>226</v>
      </c>
      <c r="J3743" s="64" t="s">
        <v>1651</v>
      </c>
      <c r="K3743" s="17">
        <v>0</v>
      </c>
      <c r="L3743" s="17">
        <v>0</v>
      </c>
      <c r="M3743" s="18">
        <f t="shared" si="14028"/>
        <v>0</v>
      </c>
      <c r="N3743" s="17">
        <v>0</v>
      </c>
      <c r="O3743" s="17">
        <v>0</v>
      </c>
      <c r="P3743" s="18">
        <f t="shared" si="14029"/>
        <v>0</v>
      </c>
      <c r="Q3743" s="18">
        <f t="shared" si="14038"/>
        <v>0</v>
      </c>
      <c r="R3743" s="17">
        <v>0</v>
      </c>
      <c r="S3743" s="17">
        <v>0</v>
      </c>
      <c r="T3743" s="18">
        <f t="shared" si="14030"/>
        <v>0</v>
      </c>
      <c r="U3743" s="17">
        <v>0</v>
      </c>
      <c r="V3743" s="17">
        <v>0</v>
      </c>
      <c r="W3743" s="18">
        <f t="shared" si="14031"/>
        <v>0</v>
      </c>
      <c r="X3743" s="18">
        <f t="shared" si="14039"/>
        <v>0</v>
      </c>
      <c r="Y3743" s="17">
        <v>0</v>
      </c>
      <c r="Z3743" s="17">
        <v>0</v>
      </c>
      <c r="AA3743" s="18">
        <f t="shared" si="14032"/>
        <v>0</v>
      </c>
      <c r="AB3743" s="17">
        <v>0</v>
      </c>
      <c r="AC3743" s="17">
        <v>0</v>
      </c>
      <c r="AD3743" s="18">
        <f t="shared" si="14033"/>
        <v>0</v>
      </c>
      <c r="AE3743" s="18">
        <f t="shared" si="14040"/>
        <v>0</v>
      </c>
      <c r="AF3743" s="17">
        <v>0</v>
      </c>
      <c r="AG3743" s="17">
        <v>0</v>
      </c>
      <c r="AH3743" s="18">
        <f t="shared" si="14034"/>
        <v>0</v>
      </c>
      <c r="AI3743" s="17">
        <v>0</v>
      </c>
      <c r="AJ3743" s="17">
        <v>0</v>
      </c>
      <c r="AK3743" s="18">
        <f t="shared" si="14035"/>
        <v>0</v>
      </c>
      <c r="AL3743" s="18">
        <f t="shared" si="14041"/>
        <v>0</v>
      </c>
      <c r="AM3743" s="17">
        <f t="shared" si="14042"/>
        <v>0</v>
      </c>
      <c r="AN3743" s="17">
        <f t="shared" si="14042"/>
        <v>0</v>
      </c>
      <c r="AO3743" s="18">
        <f t="shared" si="14036"/>
        <v>0</v>
      </c>
      <c r="AP3743" s="17">
        <f t="shared" si="14043"/>
        <v>0</v>
      </c>
      <c r="AQ3743" s="17">
        <f t="shared" si="14043"/>
        <v>0</v>
      </c>
      <c r="AR3743" s="18">
        <f t="shared" si="14037"/>
        <v>0</v>
      </c>
      <c r="AS3743" s="18">
        <f t="shared" si="14044"/>
        <v>0</v>
      </c>
      <c r="AT3743" s="18" t="s">
        <v>44</v>
      </c>
      <c r="AU3743" s="322"/>
      <c r="AV3743" s="291"/>
      <c r="AW3743" s="266">
        <v>0</v>
      </c>
      <c r="AX3743" s="266">
        <v>0</v>
      </c>
      <c r="AY3743" s="266">
        <v>0</v>
      </c>
      <c r="AZ3743" s="266">
        <v>0</v>
      </c>
      <c r="BE3743" s="91" t="s">
        <v>79</v>
      </c>
    </row>
    <row r="3744" spans="2:57" s="3" customFormat="1" ht="70.5" hidden="1" customHeight="1">
      <c r="B3744" s="15">
        <v>2018</v>
      </c>
      <c r="C3744" s="62">
        <v>8323</v>
      </c>
      <c r="D3744" s="15">
        <v>6</v>
      </c>
      <c r="E3744" s="15">
        <v>0</v>
      </c>
      <c r="F3744" s="15">
        <v>5000</v>
      </c>
      <c r="G3744" s="15">
        <v>5300</v>
      </c>
      <c r="H3744" s="15">
        <v>531</v>
      </c>
      <c r="I3744" s="63">
        <v>227</v>
      </c>
      <c r="J3744" s="64" t="s">
        <v>1652</v>
      </c>
      <c r="K3744" s="17">
        <v>0</v>
      </c>
      <c r="L3744" s="17">
        <v>0</v>
      </c>
      <c r="M3744" s="18">
        <f t="shared" si="14028"/>
        <v>0</v>
      </c>
      <c r="N3744" s="17">
        <v>0</v>
      </c>
      <c r="O3744" s="17">
        <v>0</v>
      </c>
      <c r="P3744" s="18">
        <f t="shared" si="14029"/>
        <v>0</v>
      </c>
      <c r="Q3744" s="18">
        <f t="shared" si="14038"/>
        <v>0</v>
      </c>
      <c r="R3744" s="17">
        <v>0</v>
      </c>
      <c r="S3744" s="17">
        <v>0</v>
      </c>
      <c r="T3744" s="18">
        <f t="shared" si="14030"/>
        <v>0</v>
      </c>
      <c r="U3744" s="17">
        <v>0</v>
      </c>
      <c r="V3744" s="17">
        <v>0</v>
      </c>
      <c r="W3744" s="18">
        <f t="shared" si="14031"/>
        <v>0</v>
      </c>
      <c r="X3744" s="18">
        <f t="shared" si="14039"/>
        <v>0</v>
      </c>
      <c r="Y3744" s="17">
        <v>0</v>
      </c>
      <c r="Z3744" s="17">
        <v>0</v>
      </c>
      <c r="AA3744" s="18">
        <f t="shared" si="14032"/>
        <v>0</v>
      </c>
      <c r="AB3744" s="17">
        <v>0</v>
      </c>
      <c r="AC3744" s="17">
        <v>0</v>
      </c>
      <c r="AD3744" s="18">
        <f t="shared" si="14033"/>
        <v>0</v>
      </c>
      <c r="AE3744" s="18">
        <f t="shared" si="14040"/>
        <v>0</v>
      </c>
      <c r="AF3744" s="17">
        <v>0</v>
      </c>
      <c r="AG3744" s="17">
        <v>0</v>
      </c>
      <c r="AH3744" s="18">
        <f t="shared" si="14034"/>
        <v>0</v>
      </c>
      <c r="AI3744" s="17">
        <v>0</v>
      </c>
      <c r="AJ3744" s="17">
        <v>0</v>
      </c>
      <c r="AK3744" s="18">
        <f t="shared" si="14035"/>
        <v>0</v>
      </c>
      <c r="AL3744" s="18">
        <f t="shared" si="14041"/>
        <v>0</v>
      </c>
      <c r="AM3744" s="17">
        <f t="shared" si="14042"/>
        <v>0</v>
      </c>
      <c r="AN3744" s="17">
        <f t="shared" si="14042"/>
        <v>0</v>
      </c>
      <c r="AO3744" s="18">
        <f t="shared" si="14036"/>
        <v>0</v>
      </c>
      <c r="AP3744" s="17">
        <f t="shared" si="14043"/>
        <v>0</v>
      </c>
      <c r="AQ3744" s="17">
        <f t="shared" si="14043"/>
        <v>0</v>
      </c>
      <c r="AR3744" s="18">
        <f t="shared" si="14037"/>
        <v>0</v>
      </c>
      <c r="AS3744" s="18">
        <f t="shared" si="14044"/>
        <v>0</v>
      </c>
      <c r="AT3744" s="18" t="s">
        <v>44</v>
      </c>
      <c r="AU3744" s="322"/>
      <c r="AV3744" s="291"/>
      <c r="AW3744" s="266">
        <v>0</v>
      </c>
      <c r="AX3744" s="266">
        <v>0</v>
      </c>
      <c r="AY3744" s="266">
        <v>0</v>
      </c>
      <c r="AZ3744" s="266">
        <v>0</v>
      </c>
      <c r="BE3744" s="91" t="s">
        <v>79</v>
      </c>
    </row>
    <row r="3745" spans="2:57" s="3" customFormat="1" ht="70.5" hidden="1" customHeight="1">
      <c r="B3745" s="15">
        <v>2018</v>
      </c>
      <c r="C3745" s="62">
        <v>8323</v>
      </c>
      <c r="D3745" s="15">
        <v>6</v>
      </c>
      <c r="E3745" s="15">
        <v>0</v>
      </c>
      <c r="F3745" s="15">
        <v>5000</v>
      </c>
      <c r="G3745" s="15">
        <v>5300</v>
      </c>
      <c r="H3745" s="15">
        <v>531</v>
      </c>
      <c r="I3745" s="63">
        <v>228</v>
      </c>
      <c r="J3745" s="64" t="s">
        <v>1653</v>
      </c>
      <c r="K3745" s="17">
        <v>0</v>
      </c>
      <c r="L3745" s="17">
        <v>0</v>
      </c>
      <c r="M3745" s="18">
        <f t="shared" si="14028"/>
        <v>0</v>
      </c>
      <c r="N3745" s="17">
        <v>0</v>
      </c>
      <c r="O3745" s="17">
        <v>0</v>
      </c>
      <c r="P3745" s="18">
        <f t="shared" si="14029"/>
        <v>0</v>
      </c>
      <c r="Q3745" s="18">
        <f t="shared" si="14038"/>
        <v>0</v>
      </c>
      <c r="R3745" s="17">
        <v>0</v>
      </c>
      <c r="S3745" s="17">
        <v>0</v>
      </c>
      <c r="T3745" s="18">
        <f t="shared" si="14030"/>
        <v>0</v>
      </c>
      <c r="U3745" s="17">
        <v>0</v>
      </c>
      <c r="V3745" s="17">
        <v>0</v>
      </c>
      <c r="W3745" s="18">
        <f t="shared" si="14031"/>
        <v>0</v>
      </c>
      <c r="X3745" s="18">
        <f t="shared" si="14039"/>
        <v>0</v>
      </c>
      <c r="Y3745" s="17">
        <v>0</v>
      </c>
      <c r="Z3745" s="17">
        <v>0</v>
      </c>
      <c r="AA3745" s="18">
        <f t="shared" si="14032"/>
        <v>0</v>
      </c>
      <c r="AB3745" s="17">
        <v>0</v>
      </c>
      <c r="AC3745" s="17">
        <v>0</v>
      </c>
      <c r="AD3745" s="18">
        <f t="shared" si="14033"/>
        <v>0</v>
      </c>
      <c r="AE3745" s="18">
        <f t="shared" si="14040"/>
        <v>0</v>
      </c>
      <c r="AF3745" s="17">
        <v>0</v>
      </c>
      <c r="AG3745" s="17">
        <v>0</v>
      </c>
      <c r="AH3745" s="18">
        <f t="shared" si="14034"/>
        <v>0</v>
      </c>
      <c r="AI3745" s="17">
        <v>0</v>
      </c>
      <c r="AJ3745" s="17">
        <v>0</v>
      </c>
      <c r="AK3745" s="18">
        <f t="shared" si="14035"/>
        <v>0</v>
      </c>
      <c r="AL3745" s="18">
        <f t="shared" si="14041"/>
        <v>0</v>
      </c>
      <c r="AM3745" s="17">
        <f t="shared" si="14042"/>
        <v>0</v>
      </c>
      <c r="AN3745" s="17">
        <f t="shared" si="14042"/>
        <v>0</v>
      </c>
      <c r="AO3745" s="18">
        <f t="shared" si="14036"/>
        <v>0</v>
      </c>
      <c r="AP3745" s="17">
        <f t="shared" si="14043"/>
        <v>0</v>
      </c>
      <c r="AQ3745" s="17">
        <f t="shared" si="14043"/>
        <v>0</v>
      </c>
      <c r="AR3745" s="18">
        <f t="shared" si="14037"/>
        <v>0</v>
      </c>
      <c r="AS3745" s="18">
        <f t="shared" si="14044"/>
        <v>0</v>
      </c>
      <c r="AT3745" s="18" t="s">
        <v>44</v>
      </c>
      <c r="AU3745" s="322"/>
      <c r="AV3745" s="291"/>
      <c r="AW3745" s="266">
        <v>0</v>
      </c>
      <c r="AX3745" s="266">
        <v>0</v>
      </c>
      <c r="AY3745" s="266">
        <v>0</v>
      </c>
      <c r="AZ3745" s="266">
        <v>0</v>
      </c>
      <c r="BE3745" s="91" t="s">
        <v>79</v>
      </c>
    </row>
    <row r="3746" spans="2:57" s="3" customFormat="1" ht="70.5" hidden="1" customHeight="1">
      <c r="B3746" s="15">
        <v>2018</v>
      </c>
      <c r="C3746" s="62">
        <v>8323</v>
      </c>
      <c r="D3746" s="15">
        <v>6</v>
      </c>
      <c r="E3746" s="15">
        <v>0</v>
      </c>
      <c r="F3746" s="15">
        <v>5000</v>
      </c>
      <c r="G3746" s="15">
        <v>5300</v>
      </c>
      <c r="H3746" s="15">
        <v>531</v>
      </c>
      <c r="I3746" s="63">
        <v>229</v>
      </c>
      <c r="J3746" s="64" t="s">
        <v>1654</v>
      </c>
      <c r="K3746" s="17">
        <v>0</v>
      </c>
      <c r="L3746" s="17">
        <v>0</v>
      </c>
      <c r="M3746" s="18">
        <f t="shared" si="14028"/>
        <v>0</v>
      </c>
      <c r="N3746" s="17">
        <v>0</v>
      </c>
      <c r="O3746" s="17">
        <v>0</v>
      </c>
      <c r="P3746" s="18">
        <f t="shared" si="14029"/>
        <v>0</v>
      </c>
      <c r="Q3746" s="18">
        <f t="shared" si="14038"/>
        <v>0</v>
      </c>
      <c r="R3746" s="17">
        <v>0</v>
      </c>
      <c r="S3746" s="17">
        <v>0</v>
      </c>
      <c r="T3746" s="18">
        <f t="shared" si="14030"/>
        <v>0</v>
      </c>
      <c r="U3746" s="17">
        <v>0</v>
      </c>
      <c r="V3746" s="17">
        <v>0</v>
      </c>
      <c r="W3746" s="18">
        <f t="shared" si="14031"/>
        <v>0</v>
      </c>
      <c r="X3746" s="18">
        <f t="shared" si="14039"/>
        <v>0</v>
      </c>
      <c r="Y3746" s="17">
        <v>0</v>
      </c>
      <c r="Z3746" s="17">
        <v>0</v>
      </c>
      <c r="AA3746" s="18">
        <f t="shared" si="14032"/>
        <v>0</v>
      </c>
      <c r="AB3746" s="17">
        <v>0</v>
      </c>
      <c r="AC3746" s="17">
        <v>0</v>
      </c>
      <c r="AD3746" s="18">
        <f t="shared" si="14033"/>
        <v>0</v>
      </c>
      <c r="AE3746" s="18">
        <f t="shared" si="14040"/>
        <v>0</v>
      </c>
      <c r="AF3746" s="17">
        <v>0</v>
      </c>
      <c r="AG3746" s="17">
        <v>0</v>
      </c>
      <c r="AH3746" s="18">
        <f t="shared" si="14034"/>
        <v>0</v>
      </c>
      <c r="AI3746" s="17">
        <v>0</v>
      </c>
      <c r="AJ3746" s="17">
        <v>0</v>
      </c>
      <c r="AK3746" s="18">
        <f t="shared" si="14035"/>
        <v>0</v>
      </c>
      <c r="AL3746" s="18">
        <f t="shared" si="14041"/>
        <v>0</v>
      </c>
      <c r="AM3746" s="17">
        <f t="shared" si="14042"/>
        <v>0</v>
      </c>
      <c r="AN3746" s="17">
        <f t="shared" si="14042"/>
        <v>0</v>
      </c>
      <c r="AO3746" s="18">
        <f t="shared" si="14036"/>
        <v>0</v>
      </c>
      <c r="AP3746" s="17">
        <f t="shared" si="14043"/>
        <v>0</v>
      </c>
      <c r="AQ3746" s="17">
        <f t="shared" si="14043"/>
        <v>0</v>
      </c>
      <c r="AR3746" s="18">
        <f t="shared" si="14037"/>
        <v>0</v>
      </c>
      <c r="AS3746" s="18">
        <f t="shared" si="14044"/>
        <v>0</v>
      </c>
      <c r="AT3746" s="18" t="s">
        <v>44</v>
      </c>
      <c r="AU3746" s="322"/>
      <c r="AV3746" s="291"/>
      <c r="AW3746" s="266">
        <v>0</v>
      </c>
      <c r="AX3746" s="266">
        <v>0</v>
      </c>
      <c r="AY3746" s="266">
        <v>0</v>
      </c>
      <c r="AZ3746" s="266">
        <v>0</v>
      </c>
      <c r="BE3746" s="91" t="s">
        <v>79</v>
      </c>
    </row>
    <row r="3747" spans="2:57" s="3" customFormat="1" ht="70.5" hidden="1" customHeight="1">
      <c r="B3747" s="15">
        <v>2018</v>
      </c>
      <c r="C3747" s="62">
        <v>8323</v>
      </c>
      <c r="D3747" s="15">
        <v>6</v>
      </c>
      <c r="E3747" s="15">
        <v>0</v>
      </c>
      <c r="F3747" s="15">
        <v>5000</v>
      </c>
      <c r="G3747" s="15">
        <v>5300</v>
      </c>
      <c r="H3747" s="15">
        <v>531</v>
      </c>
      <c r="I3747" s="63">
        <v>230</v>
      </c>
      <c r="J3747" s="64" t="s">
        <v>2170</v>
      </c>
      <c r="K3747" s="17">
        <v>0</v>
      </c>
      <c r="L3747" s="17">
        <v>0</v>
      </c>
      <c r="M3747" s="18">
        <f t="shared" si="14028"/>
        <v>0</v>
      </c>
      <c r="N3747" s="17">
        <v>0</v>
      </c>
      <c r="O3747" s="17">
        <v>0</v>
      </c>
      <c r="P3747" s="18">
        <f t="shared" si="14029"/>
        <v>0</v>
      </c>
      <c r="Q3747" s="18">
        <f t="shared" si="14038"/>
        <v>0</v>
      </c>
      <c r="R3747" s="17">
        <v>0</v>
      </c>
      <c r="S3747" s="17">
        <v>0</v>
      </c>
      <c r="T3747" s="18">
        <f t="shared" si="14030"/>
        <v>0</v>
      </c>
      <c r="U3747" s="17">
        <v>0</v>
      </c>
      <c r="V3747" s="17">
        <v>0</v>
      </c>
      <c r="W3747" s="18">
        <f t="shared" si="14031"/>
        <v>0</v>
      </c>
      <c r="X3747" s="18">
        <f t="shared" si="14039"/>
        <v>0</v>
      </c>
      <c r="Y3747" s="17">
        <v>0</v>
      </c>
      <c r="Z3747" s="17">
        <v>0</v>
      </c>
      <c r="AA3747" s="18">
        <f t="shared" si="14032"/>
        <v>0</v>
      </c>
      <c r="AB3747" s="17">
        <v>0</v>
      </c>
      <c r="AC3747" s="17">
        <v>0</v>
      </c>
      <c r="AD3747" s="18">
        <f t="shared" si="14033"/>
        <v>0</v>
      </c>
      <c r="AE3747" s="18">
        <f t="shared" si="14040"/>
        <v>0</v>
      </c>
      <c r="AF3747" s="17">
        <v>0</v>
      </c>
      <c r="AG3747" s="17">
        <v>0</v>
      </c>
      <c r="AH3747" s="18">
        <f t="shared" si="14034"/>
        <v>0</v>
      </c>
      <c r="AI3747" s="17">
        <v>0</v>
      </c>
      <c r="AJ3747" s="17">
        <v>0</v>
      </c>
      <c r="AK3747" s="18">
        <f t="shared" si="14035"/>
        <v>0</v>
      </c>
      <c r="AL3747" s="18">
        <f t="shared" si="14041"/>
        <v>0</v>
      </c>
      <c r="AM3747" s="17">
        <f t="shared" si="14042"/>
        <v>0</v>
      </c>
      <c r="AN3747" s="17">
        <f t="shared" si="14042"/>
        <v>0</v>
      </c>
      <c r="AO3747" s="18">
        <f t="shared" si="14036"/>
        <v>0</v>
      </c>
      <c r="AP3747" s="17">
        <f t="shared" si="14043"/>
        <v>0</v>
      </c>
      <c r="AQ3747" s="17">
        <f t="shared" si="14043"/>
        <v>0</v>
      </c>
      <c r="AR3747" s="18">
        <f t="shared" si="14037"/>
        <v>0</v>
      </c>
      <c r="AS3747" s="18">
        <f t="shared" si="14044"/>
        <v>0</v>
      </c>
      <c r="AT3747" s="18" t="s">
        <v>44</v>
      </c>
      <c r="AU3747" s="322"/>
      <c r="AV3747" s="291"/>
      <c r="AW3747" s="266">
        <v>0</v>
      </c>
      <c r="AX3747" s="266">
        <v>0</v>
      </c>
      <c r="AY3747" s="266">
        <v>0</v>
      </c>
      <c r="AZ3747" s="266">
        <v>0</v>
      </c>
      <c r="BE3747" s="91" t="s">
        <v>79</v>
      </c>
    </row>
    <row r="3748" spans="2:57" s="3" customFormat="1" ht="70.5" hidden="1" customHeight="1">
      <c r="B3748" s="15">
        <v>2018</v>
      </c>
      <c r="C3748" s="62">
        <v>8323</v>
      </c>
      <c r="D3748" s="15">
        <v>6</v>
      </c>
      <c r="E3748" s="15">
        <v>0</v>
      </c>
      <c r="F3748" s="15">
        <v>5000</v>
      </c>
      <c r="G3748" s="15">
        <v>5300</v>
      </c>
      <c r="H3748" s="15">
        <v>531</v>
      </c>
      <c r="I3748" s="63">
        <v>231</v>
      </c>
      <c r="J3748" s="64" t="s">
        <v>2171</v>
      </c>
      <c r="K3748" s="17">
        <v>0</v>
      </c>
      <c r="L3748" s="17">
        <v>0</v>
      </c>
      <c r="M3748" s="18">
        <f t="shared" si="14028"/>
        <v>0</v>
      </c>
      <c r="N3748" s="17">
        <v>0</v>
      </c>
      <c r="O3748" s="17">
        <v>0</v>
      </c>
      <c r="P3748" s="18">
        <f t="shared" si="14029"/>
        <v>0</v>
      </c>
      <c r="Q3748" s="18">
        <f t="shared" si="14038"/>
        <v>0</v>
      </c>
      <c r="R3748" s="17">
        <v>0</v>
      </c>
      <c r="S3748" s="17">
        <v>0</v>
      </c>
      <c r="T3748" s="18">
        <f t="shared" si="14030"/>
        <v>0</v>
      </c>
      <c r="U3748" s="17">
        <v>0</v>
      </c>
      <c r="V3748" s="17">
        <v>0</v>
      </c>
      <c r="W3748" s="18">
        <f t="shared" si="14031"/>
        <v>0</v>
      </c>
      <c r="X3748" s="18">
        <f t="shared" si="14039"/>
        <v>0</v>
      </c>
      <c r="Y3748" s="17">
        <v>0</v>
      </c>
      <c r="Z3748" s="17">
        <v>0</v>
      </c>
      <c r="AA3748" s="18">
        <f t="shared" si="14032"/>
        <v>0</v>
      </c>
      <c r="AB3748" s="17">
        <v>0</v>
      </c>
      <c r="AC3748" s="17">
        <v>0</v>
      </c>
      <c r="AD3748" s="18">
        <f t="shared" si="14033"/>
        <v>0</v>
      </c>
      <c r="AE3748" s="18">
        <f t="shared" si="14040"/>
        <v>0</v>
      </c>
      <c r="AF3748" s="17">
        <v>0</v>
      </c>
      <c r="AG3748" s="17">
        <v>0</v>
      </c>
      <c r="AH3748" s="18">
        <f t="shared" si="14034"/>
        <v>0</v>
      </c>
      <c r="AI3748" s="17">
        <v>0</v>
      </c>
      <c r="AJ3748" s="17">
        <v>0</v>
      </c>
      <c r="AK3748" s="18">
        <f t="shared" si="14035"/>
        <v>0</v>
      </c>
      <c r="AL3748" s="18">
        <f t="shared" si="14041"/>
        <v>0</v>
      </c>
      <c r="AM3748" s="17">
        <f t="shared" si="14042"/>
        <v>0</v>
      </c>
      <c r="AN3748" s="17">
        <f t="shared" si="14042"/>
        <v>0</v>
      </c>
      <c r="AO3748" s="18">
        <f t="shared" si="14036"/>
        <v>0</v>
      </c>
      <c r="AP3748" s="17">
        <f t="shared" si="14043"/>
        <v>0</v>
      </c>
      <c r="AQ3748" s="17">
        <f t="shared" si="14043"/>
        <v>0</v>
      </c>
      <c r="AR3748" s="18">
        <f t="shared" si="14037"/>
        <v>0</v>
      </c>
      <c r="AS3748" s="18">
        <f t="shared" si="14044"/>
        <v>0</v>
      </c>
      <c r="AT3748" s="18" t="s">
        <v>44</v>
      </c>
      <c r="AU3748" s="322"/>
      <c r="AV3748" s="291"/>
      <c r="AW3748" s="266">
        <v>0</v>
      </c>
      <c r="AX3748" s="266">
        <v>0</v>
      </c>
      <c r="AY3748" s="266">
        <v>0</v>
      </c>
      <c r="AZ3748" s="266">
        <v>0</v>
      </c>
      <c r="BE3748" s="91" t="s">
        <v>79</v>
      </c>
    </row>
    <row r="3749" spans="2:57" s="3" customFormat="1" ht="70.5" hidden="1" customHeight="1">
      <c r="B3749" s="15">
        <v>2018</v>
      </c>
      <c r="C3749" s="62">
        <v>8323</v>
      </c>
      <c r="D3749" s="15">
        <v>6</v>
      </c>
      <c r="E3749" s="15">
        <v>0</v>
      </c>
      <c r="F3749" s="15">
        <v>5000</v>
      </c>
      <c r="G3749" s="15">
        <v>5300</v>
      </c>
      <c r="H3749" s="15">
        <v>531</v>
      </c>
      <c r="I3749" s="63">
        <v>232</v>
      </c>
      <c r="J3749" s="64" t="s">
        <v>1655</v>
      </c>
      <c r="K3749" s="17">
        <v>0</v>
      </c>
      <c r="L3749" s="17">
        <v>0</v>
      </c>
      <c r="M3749" s="18">
        <f t="shared" si="14028"/>
        <v>0</v>
      </c>
      <c r="N3749" s="17">
        <v>0</v>
      </c>
      <c r="O3749" s="17">
        <v>0</v>
      </c>
      <c r="P3749" s="18">
        <f t="shared" si="14029"/>
        <v>0</v>
      </c>
      <c r="Q3749" s="18">
        <f t="shared" si="14038"/>
        <v>0</v>
      </c>
      <c r="R3749" s="17">
        <v>0</v>
      </c>
      <c r="S3749" s="17">
        <v>0</v>
      </c>
      <c r="T3749" s="18">
        <f t="shared" si="14030"/>
        <v>0</v>
      </c>
      <c r="U3749" s="17">
        <v>0</v>
      </c>
      <c r="V3749" s="17">
        <v>0</v>
      </c>
      <c r="W3749" s="18">
        <f t="shared" si="14031"/>
        <v>0</v>
      </c>
      <c r="X3749" s="18">
        <f t="shared" si="14039"/>
        <v>0</v>
      </c>
      <c r="Y3749" s="17">
        <v>0</v>
      </c>
      <c r="Z3749" s="17">
        <v>0</v>
      </c>
      <c r="AA3749" s="18">
        <f t="shared" si="14032"/>
        <v>0</v>
      </c>
      <c r="AB3749" s="17">
        <v>0</v>
      </c>
      <c r="AC3749" s="17">
        <v>0</v>
      </c>
      <c r="AD3749" s="18">
        <f t="shared" si="14033"/>
        <v>0</v>
      </c>
      <c r="AE3749" s="18">
        <f t="shared" si="14040"/>
        <v>0</v>
      </c>
      <c r="AF3749" s="17">
        <v>0</v>
      </c>
      <c r="AG3749" s="17">
        <v>0</v>
      </c>
      <c r="AH3749" s="18">
        <f t="shared" si="14034"/>
        <v>0</v>
      </c>
      <c r="AI3749" s="17">
        <v>0</v>
      </c>
      <c r="AJ3749" s="17">
        <v>0</v>
      </c>
      <c r="AK3749" s="18">
        <f t="shared" si="14035"/>
        <v>0</v>
      </c>
      <c r="AL3749" s="18">
        <f t="shared" si="14041"/>
        <v>0</v>
      </c>
      <c r="AM3749" s="17">
        <f t="shared" si="14042"/>
        <v>0</v>
      </c>
      <c r="AN3749" s="17">
        <f t="shared" si="14042"/>
        <v>0</v>
      </c>
      <c r="AO3749" s="18">
        <f t="shared" si="14036"/>
        <v>0</v>
      </c>
      <c r="AP3749" s="17">
        <f t="shared" si="14043"/>
        <v>0</v>
      </c>
      <c r="AQ3749" s="17">
        <f t="shared" si="14043"/>
        <v>0</v>
      </c>
      <c r="AR3749" s="18">
        <f t="shared" si="14037"/>
        <v>0</v>
      </c>
      <c r="AS3749" s="18">
        <f t="shared" si="14044"/>
        <v>0</v>
      </c>
      <c r="AT3749" s="18" t="s">
        <v>44</v>
      </c>
      <c r="AU3749" s="322"/>
      <c r="AV3749" s="291"/>
      <c r="AW3749" s="266">
        <v>0</v>
      </c>
      <c r="AX3749" s="266">
        <v>0</v>
      </c>
      <c r="AY3749" s="266">
        <v>0</v>
      </c>
      <c r="AZ3749" s="266">
        <v>0</v>
      </c>
      <c r="BE3749" s="91" t="s">
        <v>79</v>
      </c>
    </row>
    <row r="3750" spans="2:57" s="3" customFormat="1" ht="70.5" customHeight="1">
      <c r="B3750" s="15">
        <v>2018</v>
      </c>
      <c r="C3750" s="62">
        <v>8323</v>
      </c>
      <c r="D3750" s="15">
        <v>6</v>
      </c>
      <c r="E3750" s="15">
        <v>0</v>
      </c>
      <c r="F3750" s="15">
        <v>5000</v>
      </c>
      <c r="G3750" s="15">
        <v>5300</v>
      </c>
      <c r="H3750" s="15">
        <v>531</v>
      </c>
      <c r="I3750" s="63">
        <v>233</v>
      </c>
      <c r="J3750" s="64" t="s">
        <v>1656</v>
      </c>
      <c r="K3750" s="17">
        <f>'[1]AFF 2018'!AJ$4281</f>
        <v>0</v>
      </c>
      <c r="L3750" s="17">
        <f>'[1]AFF 2018'!AK$4281</f>
        <v>0</v>
      </c>
      <c r="M3750" s="18">
        <f t="shared" si="14028"/>
        <v>0</v>
      </c>
      <c r="N3750" s="17">
        <f>'[1]AFF 2018'!AM$4281</f>
        <v>0</v>
      </c>
      <c r="O3750" s="17">
        <f>'[1]AFF 2018'!AN$4281</f>
        <v>0</v>
      </c>
      <c r="P3750" s="18">
        <f t="shared" si="14029"/>
        <v>0</v>
      </c>
      <c r="Q3750" s="18">
        <f t="shared" si="14038"/>
        <v>0</v>
      </c>
      <c r="R3750" s="17">
        <f>'[1]AFF 2018'!AQ$4281</f>
        <v>0</v>
      </c>
      <c r="S3750" s="17">
        <f>'[1]AFF 2018'!AR$4281</f>
        <v>0</v>
      </c>
      <c r="T3750" s="18">
        <f t="shared" si="14030"/>
        <v>0</v>
      </c>
      <c r="U3750" s="17">
        <f>'[1]AFF 2018'!AT$4281</f>
        <v>0</v>
      </c>
      <c r="V3750" s="17">
        <f>'[1]AFF 2018'!AU$4281</f>
        <v>0</v>
      </c>
      <c r="W3750" s="18">
        <f t="shared" si="14031"/>
        <v>0</v>
      </c>
      <c r="X3750" s="18">
        <f t="shared" si="14039"/>
        <v>0</v>
      </c>
      <c r="Y3750" s="17">
        <f>'[1]AFF 2018'!BL$4281</f>
        <v>0</v>
      </c>
      <c r="Z3750" s="17">
        <f>'[1]AFF 2018'!BM$4281</f>
        <v>0</v>
      </c>
      <c r="AA3750" s="18">
        <f t="shared" si="14032"/>
        <v>0</v>
      </c>
      <c r="AB3750" s="17">
        <f>'[1]AFF 2018'!BO$4281</f>
        <v>0</v>
      </c>
      <c r="AC3750" s="17">
        <f>'[1]AFF 2018'!BP$4281</f>
        <v>0</v>
      </c>
      <c r="AD3750" s="18">
        <f t="shared" si="14033"/>
        <v>0</v>
      </c>
      <c r="AE3750" s="18">
        <f t="shared" si="14040"/>
        <v>0</v>
      </c>
      <c r="AF3750" s="17">
        <f>'[1]AFF 2018'!$BE$4281</f>
        <v>0</v>
      </c>
      <c r="AG3750" s="17">
        <f>'[1]AFF 2018'!$BF$4281</f>
        <v>0</v>
      </c>
      <c r="AH3750" s="18">
        <f t="shared" si="14034"/>
        <v>0</v>
      </c>
      <c r="AI3750" s="17">
        <f>'[1]AFF 2018'!$BH$4281</f>
        <v>0</v>
      </c>
      <c r="AJ3750" s="17">
        <f>'[1]AFF 2018'!$BI$4281</f>
        <v>0</v>
      </c>
      <c r="AK3750" s="18">
        <f t="shared" si="14035"/>
        <v>0</v>
      </c>
      <c r="AL3750" s="18">
        <f t="shared" si="14041"/>
        <v>0</v>
      </c>
      <c r="AM3750" s="17">
        <f t="shared" si="14042"/>
        <v>0</v>
      </c>
      <c r="AN3750" s="17">
        <f t="shared" si="14042"/>
        <v>0</v>
      </c>
      <c r="AO3750" s="18">
        <f t="shared" si="14036"/>
        <v>0</v>
      </c>
      <c r="AP3750" s="17">
        <f t="shared" si="14043"/>
        <v>0</v>
      </c>
      <c r="AQ3750" s="17">
        <f t="shared" si="14043"/>
        <v>0</v>
      </c>
      <c r="AR3750" s="18">
        <f t="shared" si="14037"/>
        <v>0</v>
      </c>
      <c r="AS3750" s="18">
        <f t="shared" si="14044"/>
        <v>0</v>
      </c>
      <c r="AT3750" s="18" t="s">
        <v>44</v>
      </c>
      <c r="AU3750" s="322">
        <v>0</v>
      </c>
      <c r="AV3750" s="291">
        <v>0</v>
      </c>
      <c r="AW3750" s="266">
        <f>'[1]AFF 2018'!$CI$4281</f>
        <v>0</v>
      </c>
      <c r="AX3750" s="266">
        <f>'[1]AFF 2018'!$CJ$4281</f>
        <v>0</v>
      </c>
      <c r="AY3750" s="266">
        <f>'[1]AFF 2018'!$CM$4281</f>
        <v>0</v>
      </c>
      <c r="AZ3750" s="266">
        <f>'[1]AFF 2018'!$CN$4281</f>
        <v>0</v>
      </c>
      <c r="BE3750" s="91" t="s">
        <v>79</v>
      </c>
    </row>
    <row r="3751" spans="2:57" s="3" customFormat="1" ht="70.5" hidden="1" customHeight="1">
      <c r="B3751" s="15">
        <v>2018</v>
      </c>
      <c r="C3751" s="62">
        <v>8323</v>
      </c>
      <c r="D3751" s="15">
        <v>6</v>
      </c>
      <c r="E3751" s="15">
        <v>0</v>
      </c>
      <c r="F3751" s="15">
        <v>5000</v>
      </c>
      <c r="G3751" s="15">
        <v>5300</v>
      </c>
      <c r="H3751" s="15">
        <v>531</v>
      </c>
      <c r="I3751" s="63">
        <v>234</v>
      </c>
      <c r="J3751" s="64" t="s">
        <v>1657</v>
      </c>
      <c r="K3751" s="17">
        <v>0</v>
      </c>
      <c r="L3751" s="17">
        <v>0</v>
      </c>
      <c r="M3751" s="18">
        <f t="shared" si="14028"/>
        <v>0</v>
      </c>
      <c r="N3751" s="17">
        <v>0</v>
      </c>
      <c r="O3751" s="17">
        <v>0</v>
      </c>
      <c r="P3751" s="18">
        <f t="shared" si="14029"/>
        <v>0</v>
      </c>
      <c r="Q3751" s="18">
        <f t="shared" si="14038"/>
        <v>0</v>
      </c>
      <c r="R3751" s="17">
        <v>0</v>
      </c>
      <c r="S3751" s="17">
        <v>0</v>
      </c>
      <c r="T3751" s="18">
        <f t="shared" si="14030"/>
        <v>0</v>
      </c>
      <c r="U3751" s="17">
        <v>0</v>
      </c>
      <c r="V3751" s="17">
        <v>0</v>
      </c>
      <c r="W3751" s="18">
        <f t="shared" si="14031"/>
        <v>0</v>
      </c>
      <c r="X3751" s="18">
        <f t="shared" si="14039"/>
        <v>0</v>
      </c>
      <c r="Y3751" s="17">
        <v>0</v>
      </c>
      <c r="Z3751" s="17">
        <v>0</v>
      </c>
      <c r="AA3751" s="18">
        <f t="shared" si="14032"/>
        <v>0</v>
      </c>
      <c r="AB3751" s="17">
        <v>0</v>
      </c>
      <c r="AC3751" s="17">
        <v>0</v>
      </c>
      <c r="AD3751" s="18">
        <f t="shared" si="14033"/>
        <v>0</v>
      </c>
      <c r="AE3751" s="18">
        <f t="shared" si="14040"/>
        <v>0</v>
      </c>
      <c r="AF3751" s="17">
        <v>0</v>
      </c>
      <c r="AG3751" s="17">
        <v>0</v>
      </c>
      <c r="AH3751" s="18">
        <f t="shared" si="14034"/>
        <v>0</v>
      </c>
      <c r="AI3751" s="17">
        <v>0</v>
      </c>
      <c r="AJ3751" s="17">
        <v>0</v>
      </c>
      <c r="AK3751" s="18">
        <f t="shared" si="14035"/>
        <v>0</v>
      </c>
      <c r="AL3751" s="18">
        <f t="shared" si="14041"/>
        <v>0</v>
      </c>
      <c r="AM3751" s="17">
        <f t="shared" si="14042"/>
        <v>0</v>
      </c>
      <c r="AN3751" s="17">
        <f t="shared" si="14042"/>
        <v>0</v>
      </c>
      <c r="AO3751" s="18">
        <f t="shared" si="14036"/>
        <v>0</v>
      </c>
      <c r="AP3751" s="17">
        <f t="shared" si="14043"/>
        <v>0</v>
      </c>
      <c r="AQ3751" s="17">
        <f t="shared" si="14043"/>
        <v>0</v>
      </c>
      <c r="AR3751" s="18">
        <f t="shared" si="14037"/>
        <v>0</v>
      </c>
      <c r="AS3751" s="18">
        <f t="shared" si="14044"/>
        <v>0</v>
      </c>
      <c r="AT3751" s="18" t="s">
        <v>44</v>
      </c>
      <c r="AU3751" s="322"/>
      <c r="AV3751" s="291"/>
      <c r="AW3751" s="266">
        <v>0</v>
      </c>
      <c r="AX3751" s="266">
        <v>0</v>
      </c>
      <c r="AY3751" s="266">
        <v>0</v>
      </c>
      <c r="AZ3751" s="266">
        <v>0</v>
      </c>
      <c r="BE3751" s="91" t="s">
        <v>79</v>
      </c>
    </row>
    <row r="3752" spans="2:57" s="3" customFormat="1" ht="70.5" hidden="1" customHeight="1">
      <c r="B3752" s="15">
        <v>2018</v>
      </c>
      <c r="C3752" s="62">
        <v>8323</v>
      </c>
      <c r="D3752" s="15">
        <v>6</v>
      </c>
      <c r="E3752" s="15">
        <v>0</v>
      </c>
      <c r="F3752" s="15">
        <v>5000</v>
      </c>
      <c r="G3752" s="15">
        <v>5300</v>
      </c>
      <c r="H3752" s="15">
        <v>531</v>
      </c>
      <c r="I3752" s="63">
        <v>235</v>
      </c>
      <c r="J3752" s="64" t="s">
        <v>1658</v>
      </c>
      <c r="K3752" s="17">
        <v>0</v>
      </c>
      <c r="L3752" s="17">
        <v>0</v>
      </c>
      <c r="M3752" s="18">
        <f t="shared" si="14028"/>
        <v>0</v>
      </c>
      <c r="N3752" s="17">
        <v>0</v>
      </c>
      <c r="O3752" s="17">
        <v>0</v>
      </c>
      <c r="P3752" s="18">
        <f t="shared" si="14029"/>
        <v>0</v>
      </c>
      <c r="Q3752" s="18">
        <f t="shared" si="14038"/>
        <v>0</v>
      </c>
      <c r="R3752" s="17">
        <v>0</v>
      </c>
      <c r="S3752" s="17">
        <v>0</v>
      </c>
      <c r="T3752" s="18">
        <f t="shared" si="14030"/>
        <v>0</v>
      </c>
      <c r="U3752" s="17">
        <v>0</v>
      </c>
      <c r="V3752" s="17">
        <v>0</v>
      </c>
      <c r="W3752" s="18">
        <f t="shared" si="14031"/>
        <v>0</v>
      </c>
      <c r="X3752" s="18">
        <f t="shared" si="14039"/>
        <v>0</v>
      </c>
      <c r="Y3752" s="17">
        <v>0</v>
      </c>
      <c r="Z3752" s="17">
        <v>0</v>
      </c>
      <c r="AA3752" s="18">
        <f t="shared" si="14032"/>
        <v>0</v>
      </c>
      <c r="AB3752" s="17">
        <v>0</v>
      </c>
      <c r="AC3752" s="17">
        <v>0</v>
      </c>
      <c r="AD3752" s="18">
        <f t="shared" si="14033"/>
        <v>0</v>
      </c>
      <c r="AE3752" s="18">
        <f t="shared" si="14040"/>
        <v>0</v>
      </c>
      <c r="AF3752" s="17">
        <v>0</v>
      </c>
      <c r="AG3752" s="17">
        <v>0</v>
      </c>
      <c r="AH3752" s="18">
        <f t="shared" si="14034"/>
        <v>0</v>
      </c>
      <c r="AI3752" s="17">
        <v>0</v>
      </c>
      <c r="AJ3752" s="17">
        <v>0</v>
      </c>
      <c r="AK3752" s="18">
        <f t="shared" si="14035"/>
        <v>0</v>
      </c>
      <c r="AL3752" s="18">
        <f t="shared" si="14041"/>
        <v>0</v>
      </c>
      <c r="AM3752" s="17">
        <f t="shared" si="14042"/>
        <v>0</v>
      </c>
      <c r="AN3752" s="17">
        <f t="shared" si="14042"/>
        <v>0</v>
      </c>
      <c r="AO3752" s="18">
        <f t="shared" si="14036"/>
        <v>0</v>
      </c>
      <c r="AP3752" s="17">
        <f t="shared" si="14043"/>
        <v>0</v>
      </c>
      <c r="AQ3752" s="17">
        <f t="shared" si="14043"/>
        <v>0</v>
      </c>
      <c r="AR3752" s="18">
        <f t="shared" si="14037"/>
        <v>0</v>
      </c>
      <c r="AS3752" s="18">
        <f t="shared" si="14044"/>
        <v>0</v>
      </c>
      <c r="AT3752" s="18" t="s">
        <v>44</v>
      </c>
      <c r="AU3752" s="322"/>
      <c r="AV3752" s="291"/>
      <c r="AW3752" s="266">
        <v>0</v>
      </c>
      <c r="AX3752" s="266">
        <v>0</v>
      </c>
      <c r="AY3752" s="266">
        <v>0</v>
      </c>
      <c r="AZ3752" s="266">
        <v>0</v>
      </c>
      <c r="BE3752" s="91" t="s">
        <v>79</v>
      </c>
    </row>
    <row r="3753" spans="2:57" s="3" customFormat="1" ht="70.5" hidden="1" customHeight="1">
      <c r="B3753" s="15">
        <v>2018</v>
      </c>
      <c r="C3753" s="62">
        <v>8323</v>
      </c>
      <c r="D3753" s="15">
        <v>6</v>
      </c>
      <c r="E3753" s="15">
        <v>0</v>
      </c>
      <c r="F3753" s="15">
        <v>5000</v>
      </c>
      <c r="G3753" s="15">
        <v>5300</v>
      </c>
      <c r="H3753" s="15">
        <v>531</v>
      </c>
      <c r="I3753" s="63">
        <v>236</v>
      </c>
      <c r="J3753" s="64" t="s">
        <v>1659</v>
      </c>
      <c r="K3753" s="17">
        <v>0</v>
      </c>
      <c r="L3753" s="17">
        <v>0</v>
      </c>
      <c r="M3753" s="18">
        <f t="shared" si="14028"/>
        <v>0</v>
      </c>
      <c r="N3753" s="17">
        <v>0</v>
      </c>
      <c r="O3753" s="17">
        <v>0</v>
      </c>
      <c r="P3753" s="18">
        <f t="shared" si="14029"/>
        <v>0</v>
      </c>
      <c r="Q3753" s="18">
        <f t="shared" si="14038"/>
        <v>0</v>
      </c>
      <c r="R3753" s="17">
        <v>0</v>
      </c>
      <c r="S3753" s="17">
        <v>0</v>
      </c>
      <c r="T3753" s="18">
        <f t="shared" si="14030"/>
        <v>0</v>
      </c>
      <c r="U3753" s="17">
        <v>0</v>
      </c>
      <c r="V3753" s="17">
        <v>0</v>
      </c>
      <c r="W3753" s="18">
        <f t="shared" si="14031"/>
        <v>0</v>
      </c>
      <c r="X3753" s="18">
        <f t="shared" si="14039"/>
        <v>0</v>
      </c>
      <c r="Y3753" s="17">
        <v>0</v>
      </c>
      <c r="Z3753" s="17">
        <v>0</v>
      </c>
      <c r="AA3753" s="18">
        <f t="shared" si="14032"/>
        <v>0</v>
      </c>
      <c r="AB3753" s="17">
        <v>0</v>
      </c>
      <c r="AC3753" s="17">
        <v>0</v>
      </c>
      <c r="AD3753" s="18">
        <f t="shared" si="14033"/>
        <v>0</v>
      </c>
      <c r="AE3753" s="18">
        <f t="shared" si="14040"/>
        <v>0</v>
      </c>
      <c r="AF3753" s="17">
        <v>0</v>
      </c>
      <c r="AG3753" s="17">
        <v>0</v>
      </c>
      <c r="AH3753" s="18">
        <f t="shared" si="14034"/>
        <v>0</v>
      </c>
      <c r="AI3753" s="17">
        <v>0</v>
      </c>
      <c r="AJ3753" s="17">
        <v>0</v>
      </c>
      <c r="AK3753" s="18">
        <f t="shared" si="14035"/>
        <v>0</v>
      </c>
      <c r="AL3753" s="18">
        <f t="shared" si="14041"/>
        <v>0</v>
      </c>
      <c r="AM3753" s="17">
        <f t="shared" si="14042"/>
        <v>0</v>
      </c>
      <c r="AN3753" s="17">
        <f t="shared" si="14042"/>
        <v>0</v>
      </c>
      <c r="AO3753" s="18">
        <f t="shared" si="14036"/>
        <v>0</v>
      </c>
      <c r="AP3753" s="17">
        <f t="shared" si="14043"/>
        <v>0</v>
      </c>
      <c r="AQ3753" s="17">
        <f t="shared" si="14043"/>
        <v>0</v>
      </c>
      <c r="AR3753" s="18">
        <f t="shared" si="14037"/>
        <v>0</v>
      </c>
      <c r="AS3753" s="18">
        <f t="shared" si="14044"/>
        <v>0</v>
      </c>
      <c r="AT3753" s="18" t="s">
        <v>44</v>
      </c>
      <c r="AU3753" s="322"/>
      <c r="AV3753" s="291"/>
      <c r="AW3753" s="266">
        <v>0</v>
      </c>
      <c r="AX3753" s="266">
        <v>0</v>
      </c>
      <c r="AY3753" s="266">
        <v>0</v>
      </c>
      <c r="AZ3753" s="266">
        <v>0</v>
      </c>
      <c r="BE3753" s="91" t="s">
        <v>79</v>
      </c>
    </row>
    <row r="3754" spans="2:57" s="3" customFormat="1" ht="70.5" hidden="1" customHeight="1">
      <c r="B3754" s="15">
        <v>2018</v>
      </c>
      <c r="C3754" s="62">
        <v>8323</v>
      </c>
      <c r="D3754" s="15">
        <v>6</v>
      </c>
      <c r="E3754" s="15">
        <v>0</v>
      </c>
      <c r="F3754" s="15">
        <v>5000</v>
      </c>
      <c r="G3754" s="15">
        <v>5300</v>
      </c>
      <c r="H3754" s="15">
        <v>531</v>
      </c>
      <c r="I3754" s="63">
        <v>237</v>
      </c>
      <c r="J3754" s="64" t="s">
        <v>1660</v>
      </c>
      <c r="K3754" s="17">
        <v>0</v>
      </c>
      <c r="L3754" s="17">
        <v>0</v>
      </c>
      <c r="M3754" s="18">
        <f t="shared" si="14028"/>
        <v>0</v>
      </c>
      <c r="N3754" s="17">
        <v>0</v>
      </c>
      <c r="O3754" s="17">
        <v>0</v>
      </c>
      <c r="P3754" s="18">
        <f t="shared" si="14029"/>
        <v>0</v>
      </c>
      <c r="Q3754" s="18">
        <f t="shared" si="14038"/>
        <v>0</v>
      </c>
      <c r="R3754" s="17">
        <v>0</v>
      </c>
      <c r="S3754" s="17">
        <v>0</v>
      </c>
      <c r="T3754" s="18">
        <f t="shared" si="14030"/>
        <v>0</v>
      </c>
      <c r="U3754" s="17">
        <v>0</v>
      </c>
      <c r="V3754" s="17">
        <v>0</v>
      </c>
      <c r="W3754" s="18">
        <f t="shared" si="14031"/>
        <v>0</v>
      </c>
      <c r="X3754" s="18">
        <f t="shared" si="14039"/>
        <v>0</v>
      </c>
      <c r="Y3754" s="17">
        <v>0</v>
      </c>
      <c r="Z3754" s="17">
        <v>0</v>
      </c>
      <c r="AA3754" s="18">
        <f t="shared" si="14032"/>
        <v>0</v>
      </c>
      <c r="AB3754" s="17">
        <v>0</v>
      </c>
      <c r="AC3754" s="17">
        <v>0</v>
      </c>
      <c r="AD3754" s="18">
        <f t="shared" si="14033"/>
        <v>0</v>
      </c>
      <c r="AE3754" s="18">
        <f t="shared" si="14040"/>
        <v>0</v>
      </c>
      <c r="AF3754" s="17">
        <v>0</v>
      </c>
      <c r="AG3754" s="17">
        <v>0</v>
      </c>
      <c r="AH3754" s="18">
        <f t="shared" si="14034"/>
        <v>0</v>
      </c>
      <c r="AI3754" s="17">
        <v>0</v>
      </c>
      <c r="AJ3754" s="17">
        <v>0</v>
      </c>
      <c r="AK3754" s="18">
        <f t="shared" si="14035"/>
        <v>0</v>
      </c>
      <c r="AL3754" s="18">
        <f t="shared" si="14041"/>
        <v>0</v>
      </c>
      <c r="AM3754" s="17">
        <f t="shared" si="14042"/>
        <v>0</v>
      </c>
      <c r="AN3754" s="17">
        <f t="shared" si="14042"/>
        <v>0</v>
      </c>
      <c r="AO3754" s="18">
        <f t="shared" si="14036"/>
        <v>0</v>
      </c>
      <c r="AP3754" s="17">
        <f t="shared" si="14043"/>
        <v>0</v>
      </c>
      <c r="AQ3754" s="17">
        <f t="shared" si="14043"/>
        <v>0</v>
      </c>
      <c r="AR3754" s="18">
        <f t="shared" si="14037"/>
        <v>0</v>
      </c>
      <c r="AS3754" s="18">
        <f t="shared" si="14044"/>
        <v>0</v>
      </c>
      <c r="AT3754" s="18" t="s">
        <v>44</v>
      </c>
      <c r="AU3754" s="322"/>
      <c r="AV3754" s="291"/>
      <c r="AW3754" s="266">
        <v>0</v>
      </c>
      <c r="AX3754" s="266">
        <v>0</v>
      </c>
      <c r="AY3754" s="266">
        <v>0</v>
      </c>
      <c r="AZ3754" s="266">
        <v>0</v>
      </c>
      <c r="BE3754" s="91" t="s">
        <v>79</v>
      </c>
    </row>
    <row r="3755" spans="2:57" s="3" customFormat="1" ht="70.5" hidden="1" customHeight="1">
      <c r="B3755" s="15">
        <v>2018</v>
      </c>
      <c r="C3755" s="62">
        <v>8323</v>
      </c>
      <c r="D3755" s="15">
        <v>6</v>
      </c>
      <c r="E3755" s="15">
        <v>0</v>
      </c>
      <c r="F3755" s="15">
        <v>5000</v>
      </c>
      <c r="G3755" s="15">
        <v>5300</v>
      </c>
      <c r="H3755" s="15">
        <v>531</v>
      </c>
      <c r="I3755" s="63">
        <v>238</v>
      </c>
      <c r="J3755" s="64" t="s">
        <v>1661</v>
      </c>
      <c r="K3755" s="17">
        <v>0</v>
      </c>
      <c r="L3755" s="17">
        <v>0</v>
      </c>
      <c r="M3755" s="18">
        <f t="shared" si="14028"/>
        <v>0</v>
      </c>
      <c r="N3755" s="17">
        <v>0</v>
      </c>
      <c r="O3755" s="17">
        <v>0</v>
      </c>
      <c r="P3755" s="18">
        <f t="shared" si="14029"/>
        <v>0</v>
      </c>
      <c r="Q3755" s="18">
        <f t="shared" si="14038"/>
        <v>0</v>
      </c>
      <c r="R3755" s="17">
        <v>0</v>
      </c>
      <c r="S3755" s="17">
        <v>0</v>
      </c>
      <c r="T3755" s="18">
        <f t="shared" si="14030"/>
        <v>0</v>
      </c>
      <c r="U3755" s="17">
        <v>0</v>
      </c>
      <c r="V3755" s="17">
        <v>0</v>
      </c>
      <c r="W3755" s="18">
        <f t="shared" si="14031"/>
        <v>0</v>
      </c>
      <c r="X3755" s="18">
        <f t="shared" si="14039"/>
        <v>0</v>
      </c>
      <c r="Y3755" s="17">
        <v>0</v>
      </c>
      <c r="Z3755" s="17">
        <v>0</v>
      </c>
      <c r="AA3755" s="18">
        <f t="shared" si="14032"/>
        <v>0</v>
      </c>
      <c r="AB3755" s="17">
        <v>0</v>
      </c>
      <c r="AC3755" s="17">
        <v>0</v>
      </c>
      <c r="AD3755" s="18">
        <f t="shared" si="14033"/>
        <v>0</v>
      </c>
      <c r="AE3755" s="18">
        <f t="shared" si="14040"/>
        <v>0</v>
      </c>
      <c r="AF3755" s="17">
        <v>0</v>
      </c>
      <c r="AG3755" s="17">
        <v>0</v>
      </c>
      <c r="AH3755" s="18">
        <f t="shared" si="14034"/>
        <v>0</v>
      </c>
      <c r="AI3755" s="17">
        <v>0</v>
      </c>
      <c r="AJ3755" s="17">
        <v>0</v>
      </c>
      <c r="AK3755" s="18">
        <f t="shared" si="14035"/>
        <v>0</v>
      </c>
      <c r="AL3755" s="18">
        <f t="shared" si="14041"/>
        <v>0</v>
      </c>
      <c r="AM3755" s="17">
        <f t="shared" si="14042"/>
        <v>0</v>
      </c>
      <c r="AN3755" s="17">
        <f t="shared" si="14042"/>
        <v>0</v>
      </c>
      <c r="AO3755" s="18">
        <f t="shared" si="14036"/>
        <v>0</v>
      </c>
      <c r="AP3755" s="17">
        <f t="shared" si="14043"/>
        <v>0</v>
      </c>
      <c r="AQ3755" s="17">
        <f t="shared" si="14043"/>
        <v>0</v>
      </c>
      <c r="AR3755" s="18">
        <f t="shared" si="14037"/>
        <v>0</v>
      </c>
      <c r="AS3755" s="18">
        <f t="shared" si="14044"/>
        <v>0</v>
      </c>
      <c r="AT3755" s="18" t="s">
        <v>44</v>
      </c>
      <c r="AU3755" s="322"/>
      <c r="AV3755" s="291"/>
      <c r="AW3755" s="266">
        <v>0</v>
      </c>
      <c r="AX3755" s="266">
        <v>0</v>
      </c>
      <c r="AY3755" s="266">
        <v>0</v>
      </c>
      <c r="AZ3755" s="266">
        <v>0</v>
      </c>
      <c r="BE3755" s="91" t="s">
        <v>79</v>
      </c>
    </row>
    <row r="3756" spans="2:57" s="3" customFormat="1" ht="70.5" hidden="1" customHeight="1">
      <c r="B3756" s="15">
        <v>2018</v>
      </c>
      <c r="C3756" s="62">
        <v>8323</v>
      </c>
      <c r="D3756" s="15">
        <v>6</v>
      </c>
      <c r="E3756" s="15">
        <v>0</v>
      </c>
      <c r="F3756" s="15">
        <v>5000</v>
      </c>
      <c r="G3756" s="15">
        <v>5300</v>
      </c>
      <c r="H3756" s="15">
        <v>531</v>
      </c>
      <c r="I3756" s="63">
        <v>239</v>
      </c>
      <c r="J3756" s="64" t="s">
        <v>1662</v>
      </c>
      <c r="K3756" s="17">
        <v>0</v>
      </c>
      <c r="L3756" s="17">
        <v>0</v>
      </c>
      <c r="M3756" s="18">
        <f t="shared" si="14028"/>
        <v>0</v>
      </c>
      <c r="N3756" s="17">
        <v>0</v>
      </c>
      <c r="O3756" s="17">
        <v>0</v>
      </c>
      <c r="P3756" s="18">
        <f t="shared" si="14029"/>
        <v>0</v>
      </c>
      <c r="Q3756" s="18">
        <f t="shared" si="14038"/>
        <v>0</v>
      </c>
      <c r="R3756" s="17">
        <v>0</v>
      </c>
      <c r="S3756" s="17">
        <v>0</v>
      </c>
      <c r="T3756" s="18">
        <f t="shared" si="14030"/>
        <v>0</v>
      </c>
      <c r="U3756" s="17">
        <v>0</v>
      </c>
      <c r="V3756" s="17">
        <v>0</v>
      </c>
      <c r="W3756" s="18">
        <f t="shared" si="14031"/>
        <v>0</v>
      </c>
      <c r="X3756" s="18">
        <f t="shared" si="14039"/>
        <v>0</v>
      </c>
      <c r="Y3756" s="17">
        <v>0</v>
      </c>
      <c r="Z3756" s="17">
        <v>0</v>
      </c>
      <c r="AA3756" s="18">
        <f t="shared" si="14032"/>
        <v>0</v>
      </c>
      <c r="AB3756" s="17">
        <v>0</v>
      </c>
      <c r="AC3756" s="17">
        <v>0</v>
      </c>
      <c r="AD3756" s="18">
        <f t="shared" si="14033"/>
        <v>0</v>
      </c>
      <c r="AE3756" s="18">
        <f t="shared" si="14040"/>
        <v>0</v>
      </c>
      <c r="AF3756" s="17">
        <v>0</v>
      </c>
      <c r="AG3756" s="17">
        <v>0</v>
      </c>
      <c r="AH3756" s="18">
        <f t="shared" si="14034"/>
        <v>0</v>
      </c>
      <c r="AI3756" s="17">
        <v>0</v>
      </c>
      <c r="AJ3756" s="17">
        <v>0</v>
      </c>
      <c r="AK3756" s="18">
        <f t="shared" si="14035"/>
        <v>0</v>
      </c>
      <c r="AL3756" s="18">
        <f t="shared" si="14041"/>
        <v>0</v>
      </c>
      <c r="AM3756" s="17">
        <f t="shared" si="14042"/>
        <v>0</v>
      </c>
      <c r="AN3756" s="17">
        <f t="shared" si="14042"/>
        <v>0</v>
      </c>
      <c r="AO3756" s="18">
        <f t="shared" si="14036"/>
        <v>0</v>
      </c>
      <c r="AP3756" s="17">
        <f t="shared" si="14043"/>
        <v>0</v>
      </c>
      <c r="AQ3756" s="17">
        <f t="shared" si="14043"/>
        <v>0</v>
      </c>
      <c r="AR3756" s="18">
        <f t="shared" si="14037"/>
        <v>0</v>
      </c>
      <c r="AS3756" s="18">
        <f t="shared" si="14044"/>
        <v>0</v>
      </c>
      <c r="AT3756" s="18" t="s">
        <v>44</v>
      </c>
      <c r="AU3756" s="322"/>
      <c r="AV3756" s="291"/>
      <c r="AW3756" s="266">
        <v>0</v>
      </c>
      <c r="AX3756" s="266">
        <v>0</v>
      </c>
      <c r="AY3756" s="266">
        <v>0</v>
      </c>
      <c r="AZ3756" s="266">
        <v>0</v>
      </c>
      <c r="BE3756" s="91" t="s">
        <v>79</v>
      </c>
    </row>
    <row r="3757" spans="2:57" s="3" customFormat="1" ht="70.5" customHeight="1">
      <c r="B3757" s="15">
        <v>2018</v>
      </c>
      <c r="C3757" s="62">
        <v>8323</v>
      </c>
      <c r="D3757" s="15">
        <v>6</v>
      </c>
      <c r="E3757" s="15">
        <v>0</v>
      </c>
      <c r="F3757" s="15">
        <v>5000</v>
      </c>
      <c r="G3757" s="15">
        <v>5300</v>
      </c>
      <c r="H3757" s="15">
        <v>531</v>
      </c>
      <c r="I3757" s="63">
        <v>240</v>
      </c>
      <c r="J3757" s="64" t="s">
        <v>1663</v>
      </c>
      <c r="K3757" s="17">
        <f>'[1]AFF 2018'!AJ$4288</f>
        <v>40970</v>
      </c>
      <c r="L3757" s="17">
        <f>'[1]AFF 2018'!AK$4288</f>
        <v>0</v>
      </c>
      <c r="M3757" s="18">
        <f t="shared" si="14028"/>
        <v>40970</v>
      </c>
      <c r="N3757" s="17">
        <f>'[1]AFF 2018'!AM$4288</f>
        <v>0</v>
      </c>
      <c r="O3757" s="17">
        <f>'[1]AFF 2018'!AN$4288</f>
        <v>0</v>
      </c>
      <c r="P3757" s="18">
        <f t="shared" si="14029"/>
        <v>0</v>
      </c>
      <c r="Q3757" s="18">
        <f t="shared" si="14038"/>
        <v>40970</v>
      </c>
      <c r="R3757" s="17">
        <f>'[1]AFF 2018'!AQ$4288</f>
        <v>0</v>
      </c>
      <c r="S3757" s="17">
        <f>'[1]AFF 2018'!AR$4288</f>
        <v>0</v>
      </c>
      <c r="T3757" s="18">
        <f t="shared" si="14030"/>
        <v>0</v>
      </c>
      <c r="U3757" s="17">
        <f>'[1]AFF 2018'!AT$4288</f>
        <v>0</v>
      </c>
      <c r="V3757" s="17">
        <f>'[1]AFF 2018'!AU$4288</f>
        <v>0</v>
      </c>
      <c r="W3757" s="18">
        <f t="shared" si="14031"/>
        <v>0</v>
      </c>
      <c r="X3757" s="18">
        <f t="shared" si="14039"/>
        <v>0</v>
      </c>
      <c r="Y3757" s="17">
        <f>'[1]AFF 2018'!BL$4288</f>
        <v>18560</v>
      </c>
      <c r="Z3757" s="17">
        <f>'[1]AFF 2018'!BM$4288</f>
        <v>0</v>
      </c>
      <c r="AA3757" s="18">
        <f t="shared" si="14032"/>
        <v>18560</v>
      </c>
      <c r="AB3757" s="17">
        <f>'[1]AFF 2018'!BO$4288</f>
        <v>0</v>
      </c>
      <c r="AC3757" s="17">
        <f>'[1]AFF 2018'!BP$4288</f>
        <v>0</v>
      </c>
      <c r="AD3757" s="18">
        <f t="shared" si="14033"/>
        <v>0</v>
      </c>
      <c r="AE3757" s="18">
        <f t="shared" si="14040"/>
        <v>18560</v>
      </c>
      <c r="AF3757" s="17">
        <f>'[1]AFF 2018'!$BE$4288</f>
        <v>18560</v>
      </c>
      <c r="AG3757" s="17">
        <f>'[1]AFF 2018'!$BF$4288</f>
        <v>0</v>
      </c>
      <c r="AH3757" s="18">
        <f t="shared" si="14034"/>
        <v>18560</v>
      </c>
      <c r="AI3757" s="17">
        <f>'[1]AFF 2018'!$BH$4288</f>
        <v>0</v>
      </c>
      <c r="AJ3757" s="17">
        <f>'[1]AFF 2018'!$BI$4288</f>
        <v>0</v>
      </c>
      <c r="AK3757" s="18">
        <f t="shared" si="14035"/>
        <v>0</v>
      </c>
      <c r="AL3757" s="18">
        <f t="shared" si="14041"/>
        <v>18560</v>
      </c>
      <c r="AM3757" s="17">
        <f t="shared" si="14042"/>
        <v>3850</v>
      </c>
      <c r="AN3757" s="17">
        <f t="shared" si="14042"/>
        <v>0</v>
      </c>
      <c r="AO3757" s="18">
        <f t="shared" si="14036"/>
        <v>3850</v>
      </c>
      <c r="AP3757" s="17">
        <f t="shared" si="14043"/>
        <v>0</v>
      </c>
      <c r="AQ3757" s="17">
        <f t="shared" si="14043"/>
        <v>0</v>
      </c>
      <c r="AR3757" s="18">
        <f t="shared" si="14037"/>
        <v>0</v>
      </c>
      <c r="AS3757" s="18">
        <f t="shared" si="14044"/>
        <v>3850</v>
      </c>
      <c r="AT3757" s="18" t="s">
        <v>44</v>
      </c>
      <c r="AU3757" s="322">
        <v>10</v>
      </c>
      <c r="AV3757" s="291">
        <v>0</v>
      </c>
      <c r="AW3757" s="266">
        <f>'[1]AFF 2018'!$CI$4288</f>
        <v>0</v>
      </c>
      <c r="AX3757" s="266">
        <f>'[1]AFF 2018'!$CJ$4288</f>
        <v>0</v>
      </c>
      <c r="AY3757" s="266">
        <f>'[1]AFF 2018'!$CM$4288</f>
        <v>-10</v>
      </c>
      <c r="AZ3757" s="266">
        <f>'[1]AFF 2018'!$CN$4288</f>
        <v>0</v>
      </c>
      <c r="BE3757" s="91" t="s">
        <v>79</v>
      </c>
    </row>
    <row r="3758" spans="2:57" s="3" customFormat="1" ht="70.5" hidden="1" customHeight="1">
      <c r="B3758" s="15">
        <v>2018</v>
      </c>
      <c r="C3758" s="62">
        <v>8323</v>
      </c>
      <c r="D3758" s="15">
        <v>6</v>
      </c>
      <c r="E3758" s="15">
        <v>0</v>
      </c>
      <c r="F3758" s="15">
        <v>5000</v>
      </c>
      <c r="G3758" s="15">
        <v>5300</v>
      </c>
      <c r="H3758" s="15">
        <v>531</v>
      </c>
      <c r="I3758" s="63">
        <v>241</v>
      </c>
      <c r="J3758" s="64" t="s">
        <v>1664</v>
      </c>
      <c r="K3758" s="17">
        <v>0</v>
      </c>
      <c r="L3758" s="17">
        <v>0</v>
      </c>
      <c r="M3758" s="18">
        <f t="shared" si="14028"/>
        <v>0</v>
      </c>
      <c r="N3758" s="17">
        <v>0</v>
      </c>
      <c r="O3758" s="17">
        <v>0</v>
      </c>
      <c r="P3758" s="18">
        <f t="shared" si="14029"/>
        <v>0</v>
      </c>
      <c r="Q3758" s="18">
        <f t="shared" si="14038"/>
        <v>0</v>
      </c>
      <c r="R3758" s="17">
        <v>0</v>
      </c>
      <c r="S3758" s="17">
        <v>0</v>
      </c>
      <c r="T3758" s="18">
        <f t="shared" si="14030"/>
        <v>0</v>
      </c>
      <c r="U3758" s="17">
        <v>0</v>
      </c>
      <c r="V3758" s="17">
        <v>0</v>
      </c>
      <c r="W3758" s="18">
        <f t="shared" si="14031"/>
        <v>0</v>
      </c>
      <c r="X3758" s="18">
        <f t="shared" si="14039"/>
        <v>0</v>
      </c>
      <c r="Y3758" s="17">
        <v>0</v>
      </c>
      <c r="Z3758" s="17">
        <v>0</v>
      </c>
      <c r="AA3758" s="18">
        <f t="shared" si="14032"/>
        <v>0</v>
      </c>
      <c r="AB3758" s="17">
        <v>0</v>
      </c>
      <c r="AC3758" s="17">
        <v>0</v>
      </c>
      <c r="AD3758" s="18">
        <f t="shared" si="14033"/>
        <v>0</v>
      </c>
      <c r="AE3758" s="18">
        <f t="shared" si="14040"/>
        <v>0</v>
      </c>
      <c r="AF3758" s="17">
        <v>0</v>
      </c>
      <c r="AG3758" s="17">
        <v>0</v>
      </c>
      <c r="AH3758" s="18">
        <f t="shared" si="14034"/>
        <v>0</v>
      </c>
      <c r="AI3758" s="17">
        <v>0</v>
      </c>
      <c r="AJ3758" s="17">
        <v>0</v>
      </c>
      <c r="AK3758" s="18">
        <f t="shared" si="14035"/>
        <v>0</v>
      </c>
      <c r="AL3758" s="18">
        <f t="shared" si="14041"/>
        <v>0</v>
      </c>
      <c r="AM3758" s="17">
        <f t="shared" si="14042"/>
        <v>0</v>
      </c>
      <c r="AN3758" s="17">
        <f t="shared" si="14042"/>
        <v>0</v>
      </c>
      <c r="AO3758" s="18">
        <f t="shared" si="14036"/>
        <v>0</v>
      </c>
      <c r="AP3758" s="17">
        <f t="shared" si="14043"/>
        <v>0</v>
      </c>
      <c r="AQ3758" s="17">
        <f t="shared" si="14043"/>
        <v>0</v>
      </c>
      <c r="AR3758" s="18">
        <f t="shared" si="14037"/>
        <v>0</v>
      </c>
      <c r="AS3758" s="18">
        <f t="shared" si="14044"/>
        <v>0</v>
      </c>
      <c r="AT3758" s="18" t="s">
        <v>44</v>
      </c>
      <c r="AU3758" s="322"/>
      <c r="AV3758" s="291"/>
      <c r="AW3758" s="266">
        <v>0</v>
      </c>
      <c r="AX3758" s="266">
        <v>0</v>
      </c>
      <c r="AY3758" s="266">
        <v>0</v>
      </c>
      <c r="AZ3758" s="266">
        <v>0</v>
      </c>
      <c r="BE3758" s="91" t="s">
        <v>79</v>
      </c>
    </row>
    <row r="3759" spans="2:57" s="3" customFormat="1" ht="70.5" customHeight="1">
      <c r="B3759" s="15">
        <v>2018</v>
      </c>
      <c r="C3759" s="62">
        <v>8323</v>
      </c>
      <c r="D3759" s="15">
        <v>6</v>
      </c>
      <c r="E3759" s="15">
        <v>0</v>
      </c>
      <c r="F3759" s="15">
        <v>5000</v>
      </c>
      <c r="G3759" s="15">
        <v>5300</v>
      </c>
      <c r="H3759" s="15">
        <v>531</v>
      </c>
      <c r="I3759" s="63">
        <v>242</v>
      </c>
      <c r="J3759" s="64" t="s">
        <v>1665</v>
      </c>
      <c r="K3759" s="17">
        <f>'[1]AFF 2018'!AJ$4290</f>
        <v>210000</v>
      </c>
      <c r="L3759" s="17">
        <f>'[1]AFF 2018'!AK$4290</f>
        <v>0</v>
      </c>
      <c r="M3759" s="18">
        <f t="shared" si="14028"/>
        <v>210000</v>
      </c>
      <c r="N3759" s="17">
        <f>'[1]AFF 2018'!AM$4290</f>
        <v>0</v>
      </c>
      <c r="O3759" s="17">
        <f>'[1]AFF 2018'!AN$4290</f>
        <v>0</v>
      </c>
      <c r="P3759" s="18">
        <f t="shared" si="14029"/>
        <v>0</v>
      </c>
      <c r="Q3759" s="18">
        <f t="shared" si="14038"/>
        <v>210000</v>
      </c>
      <c r="R3759" s="17">
        <f>'[1]AFF 2018'!AQ$4290</f>
        <v>0</v>
      </c>
      <c r="S3759" s="17">
        <f>'[1]AFF 2018'!AR$4290</f>
        <v>0</v>
      </c>
      <c r="T3759" s="18">
        <f t="shared" si="14030"/>
        <v>0</v>
      </c>
      <c r="U3759" s="17">
        <f>'[1]AFF 2018'!AT$4290</f>
        <v>0</v>
      </c>
      <c r="V3759" s="17">
        <f>'[1]AFF 2018'!AU$4290</f>
        <v>0</v>
      </c>
      <c r="W3759" s="18">
        <f t="shared" si="14031"/>
        <v>0</v>
      </c>
      <c r="X3759" s="18">
        <f t="shared" si="14039"/>
        <v>0</v>
      </c>
      <c r="Y3759" s="17">
        <f>'[1]AFF 2018'!BL$4290</f>
        <v>90656.99</v>
      </c>
      <c r="Z3759" s="17">
        <f>'[1]AFF 2018'!BM$4290</f>
        <v>0</v>
      </c>
      <c r="AA3759" s="18">
        <f t="shared" si="14032"/>
        <v>90656.99</v>
      </c>
      <c r="AB3759" s="17">
        <f>'[1]AFF 2018'!BO$4290</f>
        <v>0</v>
      </c>
      <c r="AC3759" s="17">
        <f>'[1]AFF 2018'!BP$4290</f>
        <v>0</v>
      </c>
      <c r="AD3759" s="18">
        <f t="shared" si="14033"/>
        <v>0</v>
      </c>
      <c r="AE3759" s="18">
        <f t="shared" si="14040"/>
        <v>90656.99</v>
      </c>
      <c r="AF3759" s="17">
        <f>'[1]AFF 2018'!$BE$4290</f>
        <v>90656.999999999985</v>
      </c>
      <c r="AG3759" s="17">
        <f>'[1]AFF 2018'!$BF$4290</f>
        <v>0</v>
      </c>
      <c r="AH3759" s="18">
        <f t="shared" si="14034"/>
        <v>90656.999999999985</v>
      </c>
      <c r="AI3759" s="17">
        <f>'[1]AFF 2018'!$BH$4290</f>
        <v>0</v>
      </c>
      <c r="AJ3759" s="17">
        <f>'[1]AFF 2018'!$BI$4290</f>
        <v>0</v>
      </c>
      <c r="AK3759" s="18">
        <f t="shared" si="14035"/>
        <v>0</v>
      </c>
      <c r="AL3759" s="18">
        <f t="shared" si="14041"/>
        <v>90656.999999999985</v>
      </c>
      <c r="AM3759" s="17">
        <f t="shared" si="14042"/>
        <v>28686.010000000009</v>
      </c>
      <c r="AN3759" s="17">
        <f t="shared" si="14042"/>
        <v>0</v>
      </c>
      <c r="AO3759" s="18">
        <f t="shared" si="14036"/>
        <v>28686.010000000009</v>
      </c>
      <c r="AP3759" s="17">
        <f t="shared" si="14043"/>
        <v>0</v>
      </c>
      <c r="AQ3759" s="17">
        <f t="shared" si="14043"/>
        <v>0</v>
      </c>
      <c r="AR3759" s="18">
        <f t="shared" si="14037"/>
        <v>0</v>
      </c>
      <c r="AS3759" s="18">
        <f t="shared" si="14044"/>
        <v>28686.010000000009</v>
      </c>
      <c r="AT3759" s="18" t="s">
        <v>44</v>
      </c>
      <c r="AU3759" s="322">
        <v>6</v>
      </c>
      <c r="AV3759" s="291">
        <v>0</v>
      </c>
      <c r="AW3759" s="266">
        <f>'[1]AFF 2018'!$CI$4290</f>
        <v>0</v>
      </c>
      <c r="AX3759" s="266">
        <f>'[1]AFF 2018'!$CJ$4290</f>
        <v>0</v>
      </c>
      <c r="AY3759" s="266">
        <f>'[1]AFF 2018'!$CM$4290</f>
        <v>-6</v>
      </c>
      <c r="AZ3759" s="266">
        <f>'[1]AFF 2018'!$CN$4290</f>
        <v>0</v>
      </c>
      <c r="BE3759" s="91" t="s">
        <v>79</v>
      </c>
    </row>
    <row r="3760" spans="2:57" s="3" customFormat="1" ht="70.5" hidden="1" customHeight="1">
      <c r="B3760" s="15">
        <v>2018</v>
      </c>
      <c r="C3760" s="62">
        <v>8323</v>
      </c>
      <c r="D3760" s="15">
        <v>6</v>
      </c>
      <c r="E3760" s="15">
        <v>0</v>
      </c>
      <c r="F3760" s="15">
        <v>5000</v>
      </c>
      <c r="G3760" s="15">
        <v>5300</v>
      </c>
      <c r="H3760" s="15">
        <v>531</v>
      </c>
      <c r="I3760" s="63">
        <v>243</v>
      </c>
      <c r="J3760" s="64" t="s">
        <v>1666</v>
      </c>
      <c r="K3760" s="17">
        <f t="shared" ref="K3760:K3775" si="14045">ROUND(Q3760*1,2)</f>
        <v>0</v>
      </c>
      <c r="L3760" s="17">
        <v>0</v>
      </c>
      <c r="M3760" s="18">
        <f t="shared" si="14028"/>
        <v>0</v>
      </c>
      <c r="N3760" s="17">
        <f t="shared" ref="N3760:N3775" si="14046">Q3760-K3760</f>
        <v>0</v>
      </c>
      <c r="O3760" s="17">
        <v>0</v>
      </c>
      <c r="P3760" s="18">
        <f t="shared" si="14029"/>
        <v>0</v>
      </c>
      <c r="Q3760" s="18">
        <v>0</v>
      </c>
      <c r="R3760" s="17">
        <f t="shared" ref="R3760:R3775" si="14047">ROUND(X3760*1,2)</f>
        <v>0</v>
      </c>
      <c r="S3760" s="17">
        <v>0</v>
      </c>
      <c r="T3760" s="18">
        <f t="shared" ref="T3760:T3773" si="14048">R3760+S3760</f>
        <v>0</v>
      </c>
      <c r="U3760" s="17">
        <f t="shared" ref="U3760:U3775" si="14049">X3760-R3760</f>
        <v>0</v>
      </c>
      <c r="V3760" s="17">
        <v>0</v>
      </c>
      <c r="W3760" s="18">
        <f t="shared" si="14031"/>
        <v>0</v>
      </c>
      <c r="X3760" s="18">
        <v>0</v>
      </c>
      <c r="Y3760" s="17">
        <f t="shared" ref="Y3760:Y3775" si="14050">ROUND(AE3760*1,2)</f>
        <v>0</v>
      </c>
      <c r="Z3760" s="17">
        <v>0</v>
      </c>
      <c r="AA3760" s="18">
        <f t="shared" ref="AA3760:AA3773" si="14051">Y3760+Z3760</f>
        <v>0</v>
      </c>
      <c r="AB3760" s="17">
        <f t="shared" ref="AB3760:AB3775" si="14052">AE3760-Y3760</f>
        <v>0</v>
      </c>
      <c r="AC3760" s="17">
        <v>0</v>
      </c>
      <c r="AD3760" s="18">
        <f t="shared" si="14033"/>
        <v>0</v>
      </c>
      <c r="AE3760" s="18">
        <v>0</v>
      </c>
      <c r="AF3760" s="17">
        <f t="shared" ref="AF3760:AF3775" si="14053">ROUND(AL3760*1,2)</f>
        <v>0</v>
      </c>
      <c r="AG3760" s="17">
        <v>0</v>
      </c>
      <c r="AH3760" s="18">
        <f t="shared" si="14034"/>
        <v>0</v>
      </c>
      <c r="AI3760" s="17">
        <f t="shared" ref="AI3760:AI3775" si="14054">AL3760-AF3760</f>
        <v>0</v>
      </c>
      <c r="AJ3760" s="17">
        <v>0</v>
      </c>
      <c r="AK3760" s="18">
        <f t="shared" si="14035"/>
        <v>0</v>
      </c>
      <c r="AL3760" s="18">
        <v>0</v>
      </c>
      <c r="AM3760" s="17">
        <f t="shared" ref="AM3760:AM3775" si="14055">ROUND(AS3760*1,2)</f>
        <v>0</v>
      </c>
      <c r="AN3760" s="17">
        <v>0</v>
      </c>
      <c r="AO3760" s="18">
        <f t="shared" ref="AO3760:AO3773" si="14056">AM3760+AN3760</f>
        <v>0</v>
      </c>
      <c r="AP3760" s="17">
        <f t="shared" ref="AP3760:AP3775" si="14057">AS3760-AM3760</f>
        <v>0</v>
      </c>
      <c r="AQ3760" s="17">
        <v>0</v>
      </c>
      <c r="AR3760" s="18">
        <f t="shared" ref="AR3760:AR3773" si="14058">AP3760+AQ3760</f>
        <v>0</v>
      </c>
      <c r="AS3760" s="18">
        <v>0</v>
      </c>
      <c r="AT3760" s="18" t="s">
        <v>44</v>
      </c>
      <c r="AU3760" s="322"/>
      <c r="AV3760" s="291"/>
      <c r="AW3760" s="266">
        <f>AZ3760-AU3760</f>
        <v>0</v>
      </c>
      <c r="AX3760" s="266">
        <v>0</v>
      </c>
      <c r="AY3760" s="266" t="e">
        <f>BB3760-BE3760</f>
        <v>#VALUE!</v>
      </c>
      <c r="AZ3760" s="266">
        <v>0</v>
      </c>
      <c r="BE3760" s="91" t="s">
        <v>79</v>
      </c>
    </row>
    <row r="3761" spans="2:57" s="3" customFormat="1" ht="70.5" hidden="1" customHeight="1">
      <c r="B3761" s="15">
        <v>2018</v>
      </c>
      <c r="C3761" s="62">
        <v>8323</v>
      </c>
      <c r="D3761" s="15">
        <v>6</v>
      </c>
      <c r="E3761" s="15">
        <v>0</v>
      </c>
      <c r="F3761" s="15">
        <v>5000</v>
      </c>
      <c r="G3761" s="15">
        <v>5300</v>
      </c>
      <c r="H3761" s="15">
        <v>531</v>
      </c>
      <c r="I3761" s="63">
        <v>244</v>
      </c>
      <c r="J3761" s="64" t="s">
        <v>1667</v>
      </c>
      <c r="K3761" s="17">
        <f t="shared" si="14045"/>
        <v>0</v>
      </c>
      <c r="L3761" s="17">
        <v>0</v>
      </c>
      <c r="M3761" s="18">
        <f t="shared" si="14028"/>
        <v>0</v>
      </c>
      <c r="N3761" s="17">
        <f t="shared" si="14046"/>
        <v>0</v>
      </c>
      <c r="O3761" s="17">
        <v>0</v>
      </c>
      <c r="P3761" s="18">
        <f t="shared" si="14029"/>
        <v>0</v>
      </c>
      <c r="Q3761" s="18">
        <v>0</v>
      </c>
      <c r="R3761" s="17">
        <f t="shared" si="14047"/>
        <v>0</v>
      </c>
      <c r="S3761" s="17">
        <v>0</v>
      </c>
      <c r="T3761" s="18">
        <f t="shared" si="14048"/>
        <v>0</v>
      </c>
      <c r="U3761" s="17">
        <f t="shared" si="14049"/>
        <v>0</v>
      </c>
      <c r="V3761" s="17">
        <v>0</v>
      </c>
      <c r="W3761" s="18">
        <f t="shared" si="14031"/>
        <v>0</v>
      </c>
      <c r="X3761" s="18">
        <v>0</v>
      </c>
      <c r="Y3761" s="17">
        <f t="shared" si="14050"/>
        <v>0</v>
      </c>
      <c r="Z3761" s="17">
        <v>0</v>
      </c>
      <c r="AA3761" s="18">
        <f t="shared" si="14051"/>
        <v>0</v>
      </c>
      <c r="AB3761" s="17">
        <f t="shared" si="14052"/>
        <v>0</v>
      </c>
      <c r="AC3761" s="17">
        <v>0</v>
      </c>
      <c r="AD3761" s="18">
        <f t="shared" si="14033"/>
        <v>0</v>
      </c>
      <c r="AE3761" s="18">
        <v>0</v>
      </c>
      <c r="AF3761" s="17">
        <f t="shared" si="14053"/>
        <v>0</v>
      </c>
      <c r="AG3761" s="17">
        <v>0</v>
      </c>
      <c r="AH3761" s="18">
        <f t="shared" si="14034"/>
        <v>0</v>
      </c>
      <c r="AI3761" s="17">
        <f t="shared" si="14054"/>
        <v>0</v>
      </c>
      <c r="AJ3761" s="17">
        <v>0</v>
      </c>
      <c r="AK3761" s="18">
        <f t="shared" si="14035"/>
        <v>0</v>
      </c>
      <c r="AL3761" s="18">
        <v>0</v>
      </c>
      <c r="AM3761" s="17">
        <f t="shared" si="14055"/>
        <v>0</v>
      </c>
      <c r="AN3761" s="17">
        <v>0</v>
      </c>
      <c r="AO3761" s="18">
        <f t="shared" si="14056"/>
        <v>0</v>
      </c>
      <c r="AP3761" s="17">
        <f t="shared" si="14057"/>
        <v>0</v>
      </c>
      <c r="AQ3761" s="17">
        <v>0</v>
      </c>
      <c r="AR3761" s="18">
        <f t="shared" si="14058"/>
        <v>0</v>
      </c>
      <c r="AS3761" s="18">
        <v>0</v>
      </c>
      <c r="AT3761" s="18" t="s">
        <v>44</v>
      </c>
      <c r="AU3761" s="322"/>
      <c r="AV3761" s="291"/>
      <c r="AW3761" s="266">
        <f>AZ3761-AU3761</f>
        <v>0</v>
      </c>
      <c r="AX3761" s="266">
        <v>0</v>
      </c>
      <c r="AY3761" s="266" t="e">
        <f>BB3761-BE3761</f>
        <v>#VALUE!</v>
      </c>
      <c r="AZ3761" s="266">
        <v>0</v>
      </c>
      <c r="BE3761" s="91" t="s">
        <v>79</v>
      </c>
    </row>
    <row r="3762" spans="2:57" s="3" customFormat="1" ht="70.5" hidden="1" customHeight="1">
      <c r="B3762" s="15">
        <v>2018</v>
      </c>
      <c r="C3762" s="62">
        <v>8323</v>
      </c>
      <c r="D3762" s="15">
        <v>6</v>
      </c>
      <c r="E3762" s="15">
        <v>0</v>
      </c>
      <c r="F3762" s="15">
        <v>5000</v>
      </c>
      <c r="G3762" s="15">
        <v>5300</v>
      </c>
      <c r="H3762" s="15">
        <v>531</v>
      </c>
      <c r="I3762" s="63">
        <v>245</v>
      </c>
      <c r="J3762" s="64" t="s">
        <v>1668</v>
      </c>
      <c r="K3762" s="17">
        <f t="shared" si="14045"/>
        <v>0</v>
      </c>
      <c r="L3762" s="17">
        <v>0</v>
      </c>
      <c r="M3762" s="18">
        <f t="shared" si="14028"/>
        <v>0</v>
      </c>
      <c r="N3762" s="17">
        <f t="shared" si="14046"/>
        <v>0</v>
      </c>
      <c r="O3762" s="17">
        <v>0</v>
      </c>
      <c r="P3762" s="18">
        <f t="shared" si="14029"/>
        <v>0</v>
      </c>
      <c r="Q3762" s="18">
        <v>0</v>
      </c>
      <c r="R3762" s="17">
        <f t="shared" si="14047"/>
        <v>0</v>
      </c>
      <c r="S3762" s="17">
        <v>0</v>
      </c>
      <c r="T3762" s="18">
        <f t="shared" si="14048"/>
        <v>0</v>
      </c>
      <c r="U3762" s="17">
        <f t="shared" si="14049"/>
        <v>0</v>
      </c>
      <c r="V3762" s="17">
        <v>0</v>
      </c>
      <c r="W3762" s="18">
        <f t="shared" si="14031"/>
        <v>0</v>
      </c>
      <c r="X3762" s="18">
        <v>0</v>
      </c>
      <c r="Y3762" s="17">
        <f t="shared" si="14050"/>
        <v>0</v>
      </c>
      <c r="Z3762" s="17">
        <v>0</v>
      </c>
      <c r="AA3762" s="18">
        <f t="shared" si="14051"/>
        <v>0</v>
      </c>
      <c r="AB3762" s="17">
        <f t="shared" si="14052"/>
        <v>0</v>
      </c>
      <c r="AC3762" s="17">
        <v>0</v>
      </c>
      <c r="AD3762" s="18">
        <f t="shared" si="14033"/>
        <v>0</v>
      </c>
      <c r="AE3762" s="18">
        <v>0</v>
      </c>
      <c r="AF3762" s="17">
        <f t="shared" si="14053"/>
        <v>0</v>
      </c>
      <c r="AG3762" s="17">
        <v>0</v>
      </c>
      <c r="AH3762" s="18">
        <f t="shared" si="14034"/>
        <v>0</v>
      </c>
      <c r="AI3762" s="17">
        <f t="shared" si="14054"/>
        <v>0</v>
      </c>
      <c r="AJ3762" s="17">
        <v>0</v>
      </c>
      <c r="AK3762" s="18">
        <f t="shared" si="14035"/>
        <v>0</v>
      </c>
      <c r="AL3762" s="18">
        <v>0</v>
      </c>
      <c r="AM3762" s="17">
        <f t="shared" si="14055"/>
        <v>0</v>
      </c>
      <c r="AN3762" s="17">
        <v>0</v>
      </c>
      <c r="AO3762" s="18">
        <f t="shared" si="14056"/>
        <v>0</v>
      </c>
      <c r="AP3762" s="17">
        <f t="shared" si="14057"/>
        <v>0</v>
      </c>
      <c r="AQ3762" s="17">
        <v>0</v>
      </c>
      <c r="AR3762" s="18">
        <f t="shared" si="14058"/>
        <v>0</v>
      </c>
      <c r="AS3762" s="18">
        <v>0</v>
      </c>
      <c r="AT3762" s="18" t="s">
        <v>44</v>
      </c>
      <c r="AU3762" s="322"/>
      <c r="AV3762" s="291"/>
      <c r="AW3762" s="266">
        <f>AZ3762-AU3762</f>
        <v>0</v>
      </c>
      <c r="AX3762" s="266">
        <v>0</v>
      </c>
      <c r="AY3762" s="266" t="e">
        <f>BB3762-BE3762</f>
        <v>#VALUE!</v>
      </c>
      <c r="AZ3762" s="266">
        <v>0</v>
      </c>
      <c r="BE3762" s="91" t="s">
        <v>79</v>
      </c>
    </row>
    <row r="3763" spans="2:57" s="3" customFormat="1" ht="70.5" hidden="1" customHeight="1">
      <c r="B3763" s="15">
        <v>2018</v>
      </c>
      <c r="C3763" s="62">
        <v>8323</v>
      </c>
      <c r="D3763" s="15">
        <v>6</v>
      </c>
      <c r="E3763" s="15">
        <v>0</v>
      </c>
      <c r="F3763" s="15">
        <v>5000</v>
      </c>
      <c r="G3763" s="15">
        <v>5300</v>
      </c>
      <c r="H3763" s="15">
        <v>531</v>
      </c>
      <c r="I3763" s="63">
        <v>246</v>
      </c>
      <c r="J3763" s="64" t="s">
        <v>1669</v>
      </c>
      <c r="K3763" s="17">
        <f t="shared" si="14045"/>
        <v>0</v>
      </c>
      <c r="L3763" s="17">
        <v>0</v>
      </c>
      <c r="M3763" s="18">
        <f t="shared" si="14028"/>
        <v>0</v>
      </c>
      <c r="N3763" s="17">
        <f t="shared" si="14046"/>
        <v>0</v>
      </c>
      <c r="O3763" s="17">
        <v>0</v>
      </c>
      <c r="P3763" s="18">
        <f t="shared" si="14029"/>
        <v>0</v>
      </c>
      <c r="Q3763" s="18">
        <v>0</v>
      </c>
      <c r="R3763" s="17">
        <f t="shared" si="14047"/>
        <v>0</v>
      </c>
      <c r="S3763" s="17">
        <v>0</v>
      </c>
      <c r="T3763" s="18">
        <f t="shared" si="14048"/>
        <v>0</v>
      </c>
      <c r="U3763" s="17">
        <f t="shared" si="14049"/>
        <v>0</v>
      </c>
      <c r="V3763" s="17">
        <v>0</v>
      </c>
      <c r="W3763" s="18">
        <f t="shared" si="14031"/>
        <v>0</v>
      </c>
      <c r="X3763" s="18">
        <v>0</v>
      </c>
      <c r="Y3763" s="17">
        <f t="shared" si="14050"/>
        <v>0</v>
      </c>
      <c r="Z3763" s="17">
        <v>0</v>
      </c>
      <c r="AA3763" s="18">
        <f t="shared" si="14051"/>
        <v>0</v>
      </c>
      <c r="AB3763" s="17">
        <f t="shared" si="14052"/>
        <v>0</v>
      </c>
      <c r="AC3763" s="17">
        <v>0</v>
      </c>
      <c r="AD3763" s="18">
        <f t="shared" si="14033"/>
        <v>0</v>
      </c>
      <c r="AE3763" s="18">
        <v>0</v>
      </c>
      <c r="AF3763" s="17">
        <f t="shared" si="14053"/>
        <v>0</v>
      </c>
      <c r="AG3763" s="17">
        <v>0</v>
      </c>
      <c r="AH3763" s="18">
        <f t="shared" si="14034"/>
        <v>0</v>
      </c>
      <c r="AI3763" s="17">
        <f t="shared" si="14054"/>
        <v>0</v>
      </c>
      <c r="AJ3763" s="17">
        <v>0</v>
      </c>
      <c r="AK3763" s="18">
        <f t="shared" si="14035"/>
        <v>0</v>
      </c>
      <c r="AL3763" s="18">
        <v>0</v>
      </c>
      <c r="AM3763" s="17">
        <f t="shared" si="14055"/>
        <v>0</v>
      </c>
      <c r="AN3763" s="17">
        <v>0</v>
      </c>
      <c r="AO3763" s="18">
        <f t="shared" si="14056"/>
        <v>0</v>
      </c>
      <c r="AP3763" s="17">
        <f t="shared" si="14057"/>
        <v>0</v>
      </c>
      <c r="AQ3763" s="17">
        <v>0</v>
      </c>
      <c r="AR3763" s="18">
        <f t="shared" si="14058"/>
        <v>0</v>
      </c>
      <c r="AS3763" s="18">
        <v>0</v>
      </c>
      <c r="AT3763" s="18" t="s">
        <v>44</v>
      </c>
      <c r="AU3763" s="322"/>
      <c r="AV3763" s="291"/>
      <c r="AW3763" s="266">
        <f>AZ3763-AU3763</f>
        <v>0</v>
      </c>
      <c r="AX3763" s="266">
        <v>0</v>
      </c>
      <c r="AY3763" s="266" t="e">
        <f>BB3763-BE3763</f>
        <v>#VALUE!</v>
      </c>
      <c r="AZ3763" s="266">
        <v>0</v>
      </c>
      <c r="BE3763" s="91" t="s">
        <v>79</v>
      </c>
    </row>
    <row r="3764" spans="2:57" s="3" customFormat="1" ht="70.5" hidden="1" customHeight="1">
      <c r="B3764" s="15">
        <v>2018</v>
      </c>
      <c r="C3764" s="62">
        <v>8323</v>
      </c>
      <c r="D3764" s="15">
        <v>6</v>
      </c>
      <c r="E3764" s="15">
        <v>0</v>
      </c>
      <c r="F3764" s="15">
        <v>5000</v>
      </c>
      <c r="G3764" s="15">
        <v>5300</v>
      </c>
      <c r="H3764" s="15">
        <v>531</v>
      </c>
      <c r="I3764" s="63">
        <v>247</v>
      </c>
      <c r="J3764" s="64" t="s">
        <v>1670</v>
      </c>
      <c r="K3764" s="17">
        <f t="shared" si="14045"/>
        <v>0</v>
      </c>
      <c r="L3764" s="17">
        <v>0</v>
      </c>
      <c r="M3764" s="18">
        <f t="shared" si="14028"/>
        <v>0</v>
      </c>
      <c r="N3764" s="17">
        <f t="shared" si="14046"/>
        <v>0</v>
      </c>
      <c r="O3764" s="17">
        <v>0</v>
      </c>
      <c r="P3764" s="18">
        <f t="shared" si="14029"/>
        <v>0</v>
      </c>
      <c r="Q3764" s="18">
        <v>0</v>
      </c>
      <c r="R3764" s="17">
        <f t="shared" si="14047"/>
        <v>0</v>
      </c>
      <c r="S3764" s="17">
        <v>0</v>
      </c>
      <c r="T3764" s="18">
        <f t="shared" si="14048"/>
        <v>0</v>
      </c>
      <c r="U3764" s="17">
        <f t="shared" si="14049"/>
        <v>0</v>
      </c>
      <c r="V3764" s="17">
        <v>0</v>
      </c>
      <c r="W3764" s="18">
        <f t="shared" si="14031"/>
        <v>0</v>
      </c>
      <c r="X3764" s="18">
        <v>0</v>
      </c>
      <c r="Y3764" s="17">
        <f t="shared" si="14050"/>
        <v>0</v>
      </c>
      <c r="Z3764" s="17">
        <v>0</v>
      </c>
      <c r="AA3764" s="18">
        <f t="shared" si="14051"/>
        <v>0</v>
      </c>
      <c r="AB3764" s="17">
        <f t="shared" si="14052"/>
        <v>0</v>
      </c>
      <c r="AC3764" s="17">
        <v>0</v>
      </c>
      <c r="AD3764" s="18">
        <f t="shared" si="14033"/>
        <v>0</v>
      </c>
      <c r="AE3764" s="18">
        <v>0</v>
      </c>
      <c r="AF3764" s="17">
        <f t="shared" si="14053"/>
        <v>0</v>
      </c>
      <c r="AG3764" s="17">
        <v>0</v>
      </c>
      <c r="AH3764" s="18">
        <f t="shared" si="14034"/>
        <v>0</v>
      </c>
      <c r="AI3764" s="17">
        <f t="shared" si="14054"/>
        <v>0</v>
      </c>
      <c r="AJ3764" s="17">
        <v>0</v>
      </c>
      <c r="AK3764" s="18">
        <f t="shared" si="14035"/>
        <v>0</v>
      </c>
      <c r="AL3764" s="18">
        <v>0</v>
      </c>
      <c r="AM3764" s="17">
        <f t="shared" si="14055"/>
        <v>0</v>
      </c>
      <c r="AN3764" s="17">
        <v>0</v>
      </c>
      <c r="AO3764" s="18">
        <f t="shared" si="14056"/>
        <v>0</v>
      </c>
      <c r="AP3764" s="17">
        <f t="shared" si="14057"/>
        <v>0</v>
      </c>
      <c r="AQ3764" s="17">
        <v>0</v>
      </c>
      <c r="AR3764" s="18">
        <f t="shared" si="14058"/>
        <v>0</v>
      </c>
      <c r="AS3764" s="18">
        <v>0</v>
      </c>
      <c r="AT3764" s="18" t="s">
        <v>44</v>
      </c>
      <c r="AU3764" s="322"/>
      <c r="AV3764" s="291"/>
      <c r="AW3764" s="266">
        <f>AZ3764-AU3764</f>
        <v>0</v>
      </c>
      <c r="AX3764" s="266">
        <v>0</v>
      </c>
      <c r="AY3764" s="266" t="e">
        <f>BB3764-BE3764</f>
        <v>#VALUE!</v>
      </c>
      <c r="AZ3764" s="266">
        <v>0</v>
      </c>
      <c r="BE3764" s="91" t="s">
        <v>79</v>
      </c>
    </row>
    <row r="3765" spans="2:57" s="3" customFormat="1" ht="70.5" hidden="1" customHeight="1">
      <c r="B3765" s="15">
        <v>2018</v>
      </c>
      <c r="C3765" s="62">
        <v>8323</v>
      </c>
      <c r="D3765" s="15">
        <v>6</v>
      </c>
      <c r="E3765" s="15">
        <v>0</v>
      </c>
      <c r="F3765" s="15">
        <v>5000</v>
      </c>
      <c r="G3765" s="15">
        <v>5300</v>
      </c>
      <c r="H3765" s="15">
        <v>531</v>
      </c>
      <c r="I3765" s="63">
        <v>248</v>
      </c>
      <c r="J3765" s="64" t="s">
        <v>1671</v>
      </c>
      <c r="K3765" s="17">
        <f t="shared" si="14045"/>
        <v>0</v>
      </c>
      <c r="L3765" s="17">
        <v>0</v>
      </c>
      <c r="M3765" s="18">
        <f t="shared" si="14028"/>
        <v>0</v>
      </c>
      <c r="N3765" s="17">
        <f t="shared" si="14046"/>
        <v>0</v>
      </c>
      <c r="O3765" s="17">
        <v>0</v>
      </c>
      <c r="P3765" s="18">
        <f t="shared" si="14029"/>
        <v>0</v>
      </c>
      <c r="Q3765" s="18">
        <v>0</v>
      </c>
      <c r="R3765" s="17">
        <f t="shared" si="14047"/>
        <v>0</v>
      </c>
      <c r="S3765" s="17">
        <v>0</v>
      </c>
      <c r="T3765" s="18">
        <f t="shared" si="14048"/>
        <v>0</v>
      </c>
      <c r="U3765" s="17">
        <f t="shared" si="14049"/>
        <v>0</v>
      </c>
      <c r="V3765" s="17">
        <v>0</v>
      </c>
      <c r="W3765" s="18">
        <f t="shared" si="14031"/>
        <v>0</v>
      </c>
      <c r="X3765" s="18">
        <v>0</v>
      </c>
      <c r="Y3765" s="17">
        <f t="shared" si="14050"/>
        <v>0</v>
      </c>
      <c r="Z3765" s="17">
        <v>0</v>
      </c>
      <c r="AA3765" s="18">
        <f t="shared" si="14051"/>
        <v>0</v>
      </c>
      <c r="AB3765" s="17">
        <f t="shared" si="14052"/>
        <v>0</v>
      </c>
      <c r="AC3765" s="17">
        <v>0</v>
      </c>
      <c r="AD3765" s="18">
        <f t="shared" si="14033"/>
        <v>0</v>
      </c>
      <c r="AE3765" s="18">
        <v>0</v>
      </c>
      <c r="AF3765" s="17">
        <f t="shared" si="14053"/>
        <v>0</v>
      </c>
      <c r="AG3765" s="17">
        <v>0</v>
      </c>
      <c r="AH3765" s="18">
        <f t="shared" si="14034"/>
        <v>0</v>
      </c>
      <c r="AI3765" s="17">
        <f t="shared" si="14054"/>
        <v>0</v>
      </c>
      <c r="AJ3765" s="17">
        <v>0</v>
      </c>
      <c r="AK3765" s="18">
        <f t="shared" si="14035"/>
        <v>0</v>
      </c>
      <c r="AL3765" s="18">
        <v>0</v>
      </c>
      <c r="AM3765" s="17">
        <f t="shared" si="14055"/>
        <v>0</v>
      </c>
      <c r="AN3765" s="17">
        <v>0</v>
      </c>
      <c r="AO3765" s="18">
        <f t="shared" si="14056"/>
        <v>0</v>
      </c>
      <c r="AP3765" s="17">
        <f t="shared" si="14057"/>
        <v>0</v>
      </c>
      <c r="AQ3765" s="17">
        <v>0</v>
      </c>
      <c r="AR3765" s="18">
        <f t="shared" si="14058"/>
        <v>0</v>
      </c>
      <c r="AS3765" s="18">
        <v>0</v>
      </c>
      <c r="AT3765" s="18" t="s">
        <v>44</v>
      </c>
      <c r="AU3765" s="322"/>
      <c r="AV3765" s="291"/>
      <c r="AW3765" s="266">
        <f>AZ3765-AU3765</f>
        <v>0</v>
      </c>
      <c r="AX3765" s="266">
        <v>0</v>
      </c>
      <c r="AY3765" s="266" t="e">
        <f>BB3765-BE3765</f>
        <v>#VALUE!</v>
      </c>
      <c r="AZ3765" s="266">
        <v>0</v>
      </c>
      <c r="BE3765" s="91" t="s">
        <v>79</v>
      </c>
    </row>
    <row r="3766" spans="2:57" s="3" customFormat="1" ht="70.5" hidden="1" customHeight="1">
      <c r="B3766" s="15">
        <v>2018</v>
      </c>
      <c r="C3766" s="62">
        <v>8323</v>
      </c>
      <c r="D3766" s="15">
        <v>6</v>
      </c>
      <c r="E3766" s="15">
        <v>0</v>
      </c>
      <c r="F3766" s="15">
        <v>5000</v>
      </c>
      <c r="G3766" s="15">
        <v>5300</v>
      </c>
      <c r="H3766" s="15">
        <v>531</v>
      </c>
      <c r="I3766" s="63">
        <v>249</v>
      </c>
      <c r="J3766" s="64" t="s">
        <v>1672</v>
      </c>
      <c r="K3766" s="17">
        <f t="shared" si="14045"/>
        <v>0</v>
      </c>
      <c r="L3766" s="17">
        <v>0</v>
      </c>
      <c r="M3766" s="18">
        <f t="shared" si="14028"/>
        <v>0</v>
      </c>
      <c r="N3766" s="17">
        <f t="shared" si="14046"/>
        <v>0</v>
      </c>
      <c r="O3766" s="17">
        <v>0</v>
      </c>
      <c r="P3766" s="18">
        <f t="shared" si="14029"/>
        <v>0</v>
      </c>
      <c r="Q3766" s="18">
        <v>0</v>
      </c>
      <c r="R3766" s="17">
        <f t="shared" si="14047"/>
        <v>0</v>
      </c>
      <c r="S3766" s="17">
        <v>0</v>
      </c>
      <c r="T3766" s="18">
        <f t="shared" si="14048"/>
        <v>0</v>
      </c>
      <c r="U3766" s="17">
        <f t="shared" si="14049"/>
        <v>0</v>
      </c>
      <c r="V3766" s="17">
        <v>0</v>
      </c>
      <c r="W3766" s="18">
        <f t="shared" si="14031"/>
        <v>0</v>
      </c>
      <c r="X3766" s="18">
        <v>0</v>
      </c>
      <c r="Y3766" s="17">
        <f t="shared" si="14050"/>
        <v>0</v>
      </c>
      <c r="Z3766" s="17">
        <v>0</v>
      </c>
      <c r="AA3766" s="18">
        <f t="shared" si="14051"/>
        <v>0</v>
      </c>
      <c r="AB3766" s="17">
        <f t="shared" si="14052"/>
        <v>0</v>
      </c>
      <c r="AC3766" s="17">
        <v>0</v>
      </c>
      <c r="AD3766" s="18">
        <f t="shared" si="14033"/>
        <v>0</v>
      </c>
      <c r="AE3766" s="18">
        <v>0</v>
      </c>
      <c r="AF3766" s="17">
        <f t="shared" si="14053"/>
        <v>0</v>
      </c>
      <c r="AG3766" s="17">
        <v>0</v>
      </c>
      <c r="AH3766" s="18">
        <f t="shared" si="14034"/>
        <v>0</v>
      </c>
      <c r="AI3766" s="17">
        <f t="shared" si="14054"/>
        <v>0</v>
      </c>
      <c r="AJ3766" s="17">
        <v>0</v>
      </c>
      <c r="AK3766" s="18">
        <f t="shared" si="14035"/>
        <v>0</v>
      </c>
      <c r="AL3766" s="18">
        <v>0</v>
      </c>
      <c r="AM3766" s="17">
        <f t="shared" si="14055"/>
        <v>0</v>
      </c>
      <c r="AN3766" s="17">
        <v>0</v>
      </c>
      <c r="AO3766" s="18">
        <f t="shared" si="14056"/>
        <v>0</v>
      </c>
      <c r="AP3766" s="17">
        <f t="shared" si="14057"/>
        <v>0</v>
      </c>
      <c r="AQ3766" s="17">
        <v>0</v>
      </c>
      <c r="AR3766" s="18">
        <f t="shared" si="14058"/>
        <v>0</v>
      </c>
      <c r="AS3766" s="18">
        <v>0</v>
      </c>
      <c r="AT3766" s="18" t="s">
        <v>44</v>
      </c>
      <c r="AU3766" s="322"/>
      <c r="AV3766" s="291"/>
      <c r="AW3766" s="266">
        <f>AZ3766-AU3766</f>
        <v>0</v>
      </c>
      <c r="AX3766" s="266">
        <v>0</v>
      </c>
      <c r="AY3766" s="266" t="e">
        <f>BB3766-BE3766</f>
        <v>#VALUE!</v>
      </c>
      <c r="AZ3766" s="266">
        <v>0</v>
      </c>
      <c r="BE3766" s="91" t="s">
        <v>79</v>
      </c>
    </row>
    <row r="3767" spans="2:57" s="3" customFormat="1" ht="70.5" hidden="1" customHeight="1">
      <c r="B3767" s="15">
        <v>2018</v>
      </c>
      <c r="C3767" s="62">
        <v>8323</v>
      </c>
      <c r="D3767" s="15">
        <v>6</v>
      </c>
      <c r="E3767" s="15">
        <v>0</v>
      </c>
      <c r="F3767" s="15">
        <v>5000</v>
      </c>
      <c r="G3767" s="15">
        <v>5300</v>
      </c>
      <c r="H3767" s="15">
        <v>531</v>
      </c>
      <c r="I3767" s="63">
        <v>250</v>
      </c>
      <c r="J3767" s="64" t="s">
        <v>1673</v>
      </c>
      <c r="K3767" s="17">
        <f t="shared" si="14045"/>
        <v>0</v>
      </c>
      <c r="L3767" s="17">
        <v>0</v>
      </c>
      <c r="M3767" s="18">
        <f t="shared" si="14028"/>
        <v>0</v>
      </c>
      <c r="N3767" s="17">
        <f t="shared" si="14046"/>
        <v>0</v>
      </c>
      <c r="O3767" s="17">
        <v>0</v>
      </c>
      <c r="P3767" s="18">
        <f t="shared" si="14029"/>
        <v>0</v>
      </c>
      <c r="Q3767" s="18">
        <v>0</v>
      </c>
      <c r="R3767" s="17">
        <f t="shared" si="14047"/>
        <v>0</v>
      </c>
      <c r="S3767" s="17">
        <v>0</v>
      </c>
      <c r="T3767" s="18">
        <f t="shared" si="14048"/>
        <v>0</v>
      </c>
      <c r="U3767" s="17">
        <f t="shared" si="14049"/>
        <v>0</v>
      </c>
      <c r="V3767" s="17">
        <v>0</v>
      </c>
      <c r="W3767" s="18">
        <f t="shared" si="14031"/>
        <v>0</v>
      </c>
      <c r="X3767" s="18">
        <v>0</v>
      </c>
      <c r="Y3767" s="17">
        <f t="shared" si="14050"/>
        <v>0</v>
      </c>
      <c r="Z3767" s="17">
        <v>0</v>
      </c>
      <c r="AA3767" s="18">
        <f t="shared" si="14051"/>
        <v>0</v>
      </c>
      <c r="AB3767" s="17">
        <f t="shared" si="14052"/>
        <v>0</v>
      </c>
      <c r="AC3767" s="17">
        <v>0</v>
      </c>
      <c r="AD3767" s="18">
        <f t="shared" si="14033"/>
        <v>0</v>
      </c>
      <c r="AE3767" s="18">
        <v>0</v>
      </c>
      <c r="AF3767" s="17">
        <f t="shared" si="14053"/>
        <v>0</v>
      </c>
      <c r="AG3767" s="17">
        <v>0</v>
      </c>
      <c r="AH3767" s="18">
        <f t="shared" si="14034"/>
        <v>0</v>
      </c>
      <c r="AI3767" s="17">
        <f t="shared" si="14054"/>
        <v>0</v>
      </c>
      <c r="AJ3767" s="17">
        <v>0</v>
      </c>
      <c r="AK3767" s="18">
        <f t="shared" si="14035"/>
        <v>0</v>
      </c>
      <c r="AL3767" s="18">
        <v>0</v>
      </c>
      <c r="AM3767" s="17">
        <f t="shared" si="14055"/>
        <v>0</v>
      </c>
      <c r="AN3767" s="17">
        <v>0</v>
      </c>
      <c r="AO3767" s="18">
        <f t="shared" si="14056"/>
        <v>0</v>
      </c>
      <c r="AP3767" s="17">
        <f t="shared" si="14057"/>
        <v>0</v>
      </c>
      <c r="AQ3767" s="17">
        <v>0</v>
      </c>
      <c r="AR3767" s="18">
        <f t="shared" si="14058"/>
        <v>0</v>
      </c>
      <c r="AS3767" s="18">
        <v>0</v>
      </c>
      <c r="AT3767" s="18" t="s">
        <v>44</v>
      </c>
      <c r="AU3767" s="322"/>
      <c r="AV3767" s="291"/>
      <c r="AW3767" s="266">
        <f>AZ3767-AU3767</f>
        <v>0</v>
      </c>
      <c r="AX3767" s="266">
        <v>0</v>
      </c>
      <c r="AY3767" s="266" t="e">
        <f>BB3767-BE3767</f>
        <v>#VALUE!</v>
      </c>
      <c r="AZ3767" s="266">
        <v>0</v>
      </c>
      <c r="BE3767" s="91" t="s">
        <v>79</v>
      </c>
    </row>
    <row r="3768" spans="2:57" s="3" customFormat="1" ht="70.5" hidden="1" customHeight="1">
      <c r="B3768" s="15">
        <v>2018</v>
      </c>
      <c r="C3768" s="62">
        <v>8323</v>
      </c>
      <c r="D3768" s="15">
        <v>6</v>
      </c>
      <c r="E3768" s="15">
        <v>0</v>
      </c>
      <c r="F3768" s="15">
        <v>5000</v>
      </c>
      <c r="G3768" s="15">
        <v>5300</v>
      </c>
      <c r="H3768" s="15">
        <v>531</v>
      </c>
      <c r="I3768" s="63">
        <v>251</v>
      </c>
      <c r="J3768" s="64" t="s">
        <v>1674</v>
      </c>
      <c r="K3768" s="17">
        <f t="shared" si="14045"/>
        <v>0</v>
      </c>
      <c r="L3768" s="17">
        <v>0</v>
      </c>
      <c r="M3768" s="18">
        <f t="shared" si="14028"/>
        <v>0</v>
      </c>
      <c r="N3768" s="17">
        <f t="shared" si="14046"/>
        <v>0</v>
      </c>
      <c r="O3768" s="17">
        <v>0</v>
      </c>
      <c r="P3768" s="18">
        <f t="shared" si="14029"/>
        <v>0</v>
      </c>
      <c r="Q3768" s="18">
        <v>0</v>
      </c>
      <c r="R3768" s="17">
        <f t="shared" si="14047"/>
        <v>0</v>
      </c>
      <c r="S3768" s="17">
        <v>0</v>
      </c>
      <c r="T3768" s="18">
        <f t="shared" si="14048"/>
        <v>0</v>
      </c>
      <c r="U3768" s="17">
        <f t="shared" si="14049"/>
        <v>0</v>
      </c>
      <c r="V3768" s="17">
        <v>0</v>
      </c>
      <c r="W3768" s="18">
        <f t="shared" si="14031"/>
        <v>0</v>
      </c>
      <c r="X3768" s="18">
        <v>0</v>
      </c>
      <c r="Y3768" s="17">
        <f t="shared" si="14050"/>
        <v>0</v>
      </c>
      <c r="Z3768" s="17">
        <v>0</v>
      </c>
      <c r="AA3768" s="18">
        <f t="shared" si="14051"/>
        <v>0</v>
      </c>
      <c r="AB3768" s="17">
        <f t="shared" si="14052"/>
        <v>0</v>
      </c>
      <c r="AC3768" s="17">
        <v>0</v>
      </c>
      <c r="AD3768" s="18">
        <f t="shared" si="14033"/>
        <v>0</v>
      </c>
      <c r="AE3768" s="18">
        <v>0</v>
      </c>
      <c r="AF3768" s="17">
        <f t="shared" si="14053"/>
        <v>0</v>
      </c>
      <c r="AG3768" s="17">
        <v>0</v>
      </c>
      <c r="AH3768" s="18">
        <f t="shared" si="14034"/>
        <v>0</v>
      </c>
      <c r="AI3768" s="17">
        <f t="shared" si="14054"/>
        <v>0</v>
      </c>
      <c r="AJ3768" s="17">
        <v>0</v>
      </c>
      <c r="AK3768" s="18">
        <f t="shared" si="14035"/>
        <v>0</v>
      </c>
      <c r="AL3768" s="18">
        <v>0</v>
      </c>
      <c r="AM3768" s="17">
        <f t="shared" si="14055"/>
        <v>0</v>
      </c>
      <c r="AN3768" s="17">
        <v>0</v>
      </c>
      <c r="AO3768" s="18">
        <f t="shared" si="14056"/>
        <v>0</v>
      </c>
      <c r="AP3768" s="17">
        <f t="shared" si="14057"/>
        <v>0</v>
      </c>
      <c r="AQ3768" s="17">
        <v>0</v>
      </c>
      <c r="AR3768" s="18">
        <f t="shared" si="14058"/>
        <v>0</v>
      </c>
      <c r="AS3768" s="18">
        <v>0</v>
      </c>
      <c r="AT3768" s="18" t="s">
        <v>44</v>
      </c>
      <c r="AU3768" s="322"/>
      <c r="AV3768" s="291"/>
      <c r="AW3768" s="266">
        <f>AZ3768-AU3768</f>
        <v>0</v>
      </c>
      <c r="AX3768" s="266">
        <v>0</v>
      </c>
      <c r="AY3768" s="266" t="e">
        <f>BB3768-BE3768</f>
        <v>#VALUE!</v>
      </c>
      <c r="AZ3768" s="266">
        <v>0</v>
      </c>
      <c r="BE3768" s="91" t="s">
        <v>79</v>
      </c>
    </row>
    <row r="3769" spans="2:57" s="3" customFormat="1" ht="70.5" hidden="1" customHeight="1">
      <c r="B3769" s="15">
        <v>2018</v>
      </c>
      <c r="C3769" s="62">
        <v>8323</v>
      </c>
      <c r="D3769" s="15">
        <v>6</v>
      </c>
      <c r="E3769" s="15">
        <v>0</v>
      </c>
      <c r="F3769" s="15">
        <v>5000</v>
      </c>
      <c r="G3769" s="15">
        <v>5300</v>
      </c>
      <c r="H3769" s="15">
        <v>531</v>
      </c>
      <c r="I3769" s="63">
        <v>252</v>
      </c>
      <c r="J3769" s="64" t="s">
        <v>1675</v>
      </c>
      <c r="K3769" s="17">
        <f t="shared" si="14045"/>
        <v>0</v>
      </c>
      <c r="L3769" s="17">
        <v>0</v>
      </c>
      <c r="M3769" s="18">
        <f t="shared" si="14028"/>
        <v>0</v>
      </c>
      <c r="N3769" s="17">
        <f t="shared" si="14046"/>
        <v>0</v>
      </c>
      <c r="O3769" s="17">
        <v>0</v>
      </c>
      <c r="P3769" s="18">
        <f t="shared" si="14029"/>
        <v>0</v>
      </c>
      <c r="Q3769" s="18">
        <v>0</v>
      </c>
      <c r="R3769" s="17">
        <f t="shared" si="14047"/>
        <v>0</v>
      </c>
      <c r="S3769" s="17">
        <v>0</v>
      </c>
      <c r="T3769" s="18">
        <f t="shared" si="14048"/>
        <v>0</v>
      </c>
      <c r="U3769" s="17">
        <f t="shared" si="14049"/>
        <v>0</v>
      </c>
      <c r="V3769" s="17">
        <v>0</v>
      </c>
      <c r="W3769" s="18">
        <f t="shared" si="14031"/>
        <v>0</v>
      </c>
      <c r="X3769" s="18">
        <v>0</v>
      </c>
      <c r="Y3769" s="17">
        <f t="shared" si="14050"/>
        <v>0</v>
      </c>
      <c r="Z3769" s="17">
        <v>0</v>
      </c>
      <c r="AA3769" s="18">
        <f t="shared" si="14051"/>
        <v>0</v>
      </c>
      <c r="AB3769" s="17">
        <f t="shared" si="14052"/>
        <v>0</v>
      </c>
      <c r="AC3769" s="17">
        <v>0</v>
      </c>
      <c r="AD3769" s="18">
        <f t="shared" si="14033"/>
        <v>0</v>
      </c>
      <c r="AE3769" s="18">
        <v>0</v>
      </c>
      <c r="AF3769" s="17">
        <f t="shared" si="14053"/>
        <v>0</v>
      </c>
      <c r="AG3769" s="17">
        <v>0</v>
      </c>
      <c r="AH3769" s="18">
        <f t="shared" si="14034"/>
        <v>0</v>
      </c>
      <c r="AI3769" s="17">
        <f t="shared" si="14054"/>
        <v>0</v>
      </c>
      <c r="AJ3769" s="17">
        <v>0</v>
      </c>
      <c r="AK3769" s="18">
        <f t="shared" si="14035"/>
        <v>0</v>
      </c>
      <c r="AL3769" s="18">
        <v>0</v>
      </c>
      <c r="AM3769" s="17">
        <f t="shared" si="14055"/>
        <v>0</v>
      </c>
      <c r="AN3769" s="17">
        <v>0</v>
      </c>
      <c r="AO3769" s="18">
        <f t="shared" si="14056"/>
        <v>0</v>
      </c>
      <c r="AP3769" s="17">
        <f t="shared" si="14057"/>
        <v>0</v>
      </c>
      <c r="AQ3769" s="17">
        <v>0</v>
      </c>
      <c r="AR3769" s="18">
        <f t="shared" si="14058"/>
        <v>0</v>
      </c>
      <c r="AS3769" s="18">
        <v>0</v>
      </c>
      <c r="AT3769" s="18" t="s">
        <v>44</v>
      </c>
      <c r="AU3769" s="322"/>
      <c r="AV3769" s="291"/>
      <c r="AW3769" s="266">
        <f>AZ3769-AU3769</f>
        <v>0</v>
      </c>
      <c r="AX3769" s="266">
        <v>0</v>
      </c>
      <c r="AY3769" s="266" t="e">
        <f>BB3769-BE3769</f>
        <v>#VALUE!</v>
      </c>
      <c r="AZ3769" s="266">
        <v>0</v>
      </c>
      <c r="BE3769" s="91" t="s">
        <v>79</v>
      </c>
    </row>
    <row r="3770" spans="2:57" s="3" customFormat="1" ht="70.5" hidden="1" customHeight="1">
      <c r="B3770" s="15">
        <v>2018</v>
      </c>
      <c r="C3770" s="62">
        <v>8323</v>
      </c>
      <c r="D3770" s="15">
        <v>6</v>
      </c>
      <c r="E3770" s="15">
        <v>0</v>
      </c>
      <c r="F3770" s="15">
        <v>5000</v>
      </c>
      <c r="G3770" s="15">
        <v>5300</v>
      </c>
      <c r="H3770" s="15">
        <v>531</v>
      </c>
      <c r="I3770" s="63">
        <v>253</v>
      </c>
      <c r="J3770" s="64" t="s">
        <v>1676</v>
      </c>
      <c r="K3770" s="17">
        <f t="shared" si="14045"/>
        <v>0</v>
      </c>
      <c r="L3770" s="17">
        <v>0</v>
      </c>
      <c r="M3770" s="18">
        <f t="shared" si="14028"/>
        <v>0</v>
      </c>
      <c r="N3770" s="17">
        <f t="shared" si="14046"/>
        <v>0</v>
      </c>
      <c r="O3770" s="17">
        <v>0</v>
      </c>
      <c r="P3770" s="18">
        <f t="shared" si="14029"/>
        <v>0</v>
      </c>
      <c r="Q3770" s="18">
        <v>0</v>
      </c>
      <c r="R3770" s="17">
        <f t="shared" si="14047"/>
        <v>0</v>
      </c>
      <c r="S3770" s="17">
        <v>0</v>
      </c>
      <c r="T3770" s="18">
        <f t="shared" si="14048"/>
        <v>0</v>
      </c>
      <c r="U3770" s="17">
        <f t="shared" si="14049"/>
        <v>0</v>
      </c>
      <c r="V3770" s="17">
        <v>0</v>
      </c>
      <c r="W3770" s="18">
        <f t="shared" si="14031"/>
        <v>0</v>
      </c>
      <c r="X3770" s="18">
        <v>0</v>
      </c>
      <c r="Y3770" s="17">
        <f t="shared" si="14050"/>
        <v>0</v>
      </c>
      <c r="Z3770" s="17">
        <v>0</v>
      </c>
      <c r="AA3770" s="18">
        <f t="shared" si="14051"/>
        <v>0</v>
      </c>
      <c r="AB3770" s="17">
        <f t="shared" si="14052"/>
        <v>0</v>
      </c>
      <c r="AC3770" s="17">
        <v>0</v>
      </c>
      <c r="AD3770" s="18">
        <f t="shared" si="14033"/>
        <v>0</v>
      </c>
      <c r="AE3770" s="18">
        <v>0</v>
      </c>
      <c r="AF3770" s="17">
        <f t="shared" si="14053"/>
        <v>0</v>
      </c>
      <c r="AG3770" s="17">
        <v>0</v>
      </c>
      <c r="AH3770" s="18">
        <f t="shared" si="14034"/>
        <v>0</v>
      </c>
      <c r="AI3770" s="17">
        <f t="shared" si="14054"/>
        <v>0</v>
      </c>
      <c r="AJ3770" s="17">
        <v>0</v>
      </c>
      <c r="AK3770" s="18">
        <f t="shared" si="14035"/>
        <v>0</v>
      </c>
      <c r="AL3770" s="18">
        <v>0</v>
      </c>
      <c r="AM3770" s="17">
        <f t="shared" si="14055"/>
        <v>0</v>
      </c>
      <c r="AN3770" s="17">
        <v>0</v>
      </c>
      <c r="AO3770" s="18">
        <f t="shared" si="14056"/>
        <v>0</v>
      </c>
      <c r="AP3770" s="17">
        <f t="shared" si="14057"/>
        <v>0</v>
      </c>
      <c r="AQ3770" s="17">
        <v>0</v>
      </c>
      <c r="AR3770" s="18">
        <f t="shared" si="14058"/>
        <v>0</v>
      </c>
      <c r="AS3770" s="18">
        <v>0</v>
      </c>
      <c r="AT3770" s="18" t="s">
        <v>44</v>
      </c>
      <c r="AU3770" s="322"/>
      <c r="AV3770" s="291"/>
      <c r="AW3770" s="266">
        <f>AZ3770-AU3770</f>
        <v>0</v>
      </c>
      <c r="AX3770" s="266">
        <v>0</v>
      </c>
      <c r="AY3770" s="266" t="e">
        <f>BB3770-BE3770</f>
        <v>#VALUE!</v>
      </c>
      <c r="AZ3770" s="266">
        <v>0</v>
      </c>
      <c r="BE3770" s="91" t="s">
        <v>79</v>
      </c>
    </row>
    <row r="3771" spans="2:57" s="3" customFormat="1" ht="70.5" hidden="1" customHeight="1">
      <c r="B3771" s="15">
        <v>2018</v>
      </c>
      <c r="C3771" s="62">
        <v>8323</v>
      </c>
      <c r="D3771" s="15">
        <v>6</v>
      </c>
      <c r="E3771" s="15">
        <v>0</v>
      </c>
      <c r="F3771" s="15">
        <v>5000</v>
      </c>
      <c r="G3771" s="15">
        <v>5300</v>
      </c>
      <c r="H3771" s="15">
        <v>531</v>
      </c>
      <c r="I3771" s="63">
        <v>254</v>
      </c>
      <c r="J3771" s="64" t="s">
        <v>1677</v>
      </c>
      <c r="K3771" s="17">
        <f t="shared" si="14045"/>
        <v>0</v>
      </c>
      <c r="L3771" s="17">
        <v>0</v>
      </c>
      <c r="M3771" s="18">
        <f t="shared" si="14028"/>
        <v>0</v>
      </c>
      <c r="N3771" s="17">
        <f t="shared" si="14046"/>
        <v>0</v>
      </c>
      <c r="O3771" s="17">
        <v>0</v>
      </c>
      <c r="P3771" s="18">
        <f t="shared" si="14029"/>
        <v>0</v>
      </c>
      <c r="Q3771" s="18">
        <v>0</v>
      </c>
      <c r="R3771" s="17">
        <f t="shared" si="14047"/>
        <v>0</v>
      </c>
      <c r="S3771" s="17">
        <v>0</v>
      </c>
      <c r="T3771" s="18">
        <f t="shared" si="14048"/>
        <v>0</v>
      </c>
      <c r="U3771" s="17">
        <f t="shared" si="14049"/>
        <v>0</v>
      </c>
      <c r="V3771" s="17">
        <v>0</v>
      </c>
      <c r="W3771" s="18">
        <f t="shared" si="14031"/>
        <v>0</v>
      </c>
      <c r="X3771" s="18">
        <v>0</v>
      </c>
      <c r="Y3771" s="17">
        <f t="shared" si="14050"/>
        <v>0</v>
      </c>
      <c r="Z3771" s="17">
        <v>0</v>
      </c>
      <c r="AA3771" s="18">
        <f t="shared" si="14051"/>
        <v>0</v>
      </c>
      <c r="AB3771" s="17">
        <f t="shared" si="14052"/>
        <v>0</v>
      </c>
      <c r="AC3771" s="17">
        <v>0</v>
      </c>
      <c r="AD3771" s="18">
        <f t="shared" si="14033"/>
        <v>0</v>
      </c>
      <c r="AE3771" s="18">
        <v>0</v>
      </c>
      <c r="AF3771" s="17">
        <f t="shared" si="14053"/>
        <v>0</v>
      </c>
      <c r="AG3771" s="17">
        <v>0</v>
      </c>
      <c r="AH3771" s="18">
        <f t="shared" si="14034"/>
        <v>0</v>
      </c>
      <c r="AI3771" s="17">
        <f t="shared" si="14054"/>
        <v>0</v>
      </c>
      <c r="AJ3771" s="17">
        <v>0</v>
      </c>
      <c r="AK3771" s="18">
        <f t="shared" si="14035"/>
        <v>0</v>
      </c>
      <c r="AL3771" s="18">
        <v>0</v>
      </c>
      <c r="AM3771" s="17">
        <f t="shared" si="14055"/>
        <v>0</v>
      </c>
      <c r="AN3771" s="17">
        <v>0</v>
      </c>
      <c r="AO3771" s="18">
        <f t="shared" si="14056"/>
        <v>0</v>
      </c>
      <c r="AP3771" s="17">
        <f t="shared" si="14057"/>
        <v>0</v>
      </c>
      <c r="AQ3771" s="17">
        <v>0</v>
      </c>
      <c r="AR3771" s="18">
        <f t="shared" si="14058"/>
        <v>0</v>
      </c>
      <c r="AS3771" s="18">
        <v>0</v>
      </c>
      <c r="AT3771" s="18" t="s">
        <v>44</v>
      </c>
      <c r="AU3771" s="322"/>
      <c r="AV3771" s="291"/>
      <c r="AW3771" s="266">
        <f>AZ3771-AU3771</f>
        <v>0</v>
      </c>
      <c r="AX3771" s="266">
        <v>0</v>
      </c>
      <c r="AY3771" s="266" t="e">
        <f>BB3771-BE3771</f>
        <v>#VALUE!</v>
      </c>
      <c r="AZ3771" s="266">
        <v>0</v>
      </c>
      <c r="BE3771" s="91" t="s">
        <v>79</v>
      </c>
    </row>
    <row r="3772" spans="2:57" s="3" customFormat="1" ht="70.5" hidden="1" customHeight="1">
      <c r="B3772" s="15">
        <v>2018</v>
      </c>
      <c r="C3772" s="62">
        <v>8323</v>
      </c>
      <c r="D3772" s="15">
        <v>6</v>
      </c>
      <c r="E3772" s="15">
        <v>0</v>
      </c>
      <c r="F3772" s="15">
        <v>5000</v>
      </c>
      <c r="G3772" s="15">
        <v>5300</v>
      </c>
      <c r="H3772" s="15">
        <v>531</v>
      </c>
      <c r="I3772" s="63">
        <v>255</v>
      </c>
      <c r="J3772" s="64" t="s">
        <v>1678</v>
      </c>
      <c r="K3772" s="17">
        <f t="shared" si="14045"/>
        <v>0</v>
      </c>
      <c r="L3772" s="17">
        <v>0</v>
      </c>
      <c r="M3772" s="18">
        <f t="shared" si="14028"/>
        <v>0</v>
      </c>
      <c r="N3772" s="17">
        <f t="shared" si="14046"/>
        <v>0</v>
      </c>
      <c r="O3772" s="17">
        <v>0</v>
      </c>
      <c r="P3772" s="18">
        <f t="shared" si="14029"/>
        <v>0</v>
      </c>
      <c r="Q3772" s="18">
        <v>0</v>
      </c>
      <c r="R3772" s="17">
        <f t="shared" si="14047"/>
        <v>0</v>
      </c>
      <c r="S3772" s="17">
        <v>0</v>
      </c>
      <c r="T3772" s="18">
        <f t="shared" si="14048"/>
        <v>0</v>
      </c>
      <c r="U3772" s="17">
        <f t="shared" si="14049"/>
        <v>0</v>
      </c>
      <c r="V3772" s="17">
        <v>0</v>
      </c>
      <c r="W3772" s="18">
        <f t="shared" si="14031"/>
        <v>0</v>
      </c>
      <c r="X3772" s="18">
        <v>0</v>
      </c>
      <c r="Y3772" s="17">
        <f t="shared" si="14050"/>
        <v>0</v>
      </c>
      <c r="Z3772" s="17">
        <v>0</v>
      </c>
      <c r="AA3772" s="18">
        <f t="shared" si="14051"/>
        <v>0</v>
      </c>
      <c r="AB3772" s="17">
        <f t="shared" si="14052"/>
        <v>0</v>
      </c>
      <c r="AC3772" s="17">
        <v>0</v>
      </c>
      <c r="AD3772" s="18">
        <f t="shared" si="14033"/>
        <v>0</v>
      </c>
      <c r="AE3772" s="18">
        <v>0</v>
      </c>
      <c r="AF3772" s="17">
        <f t="shared" si="14053"/>
        <v>0</v>
      </c>
      <c r="AG3772" s="17">
        <v>0</v>
      </c>
      <c r="AH3772" s="18">
        <f t="shared" si="14034"/>
        <v>0</v>
      </c>
      <c r="AI3772" s="17">
        <f t="shared" si="14054"/>
        <v>0</v>
      </c>
      <c r="AJ3772" s="17">
        <v>0</v>
      </c>
      <c r="AK3772" s="18">
        <f t="shared" si="14035"/>
        <v>0</v>
      </c>
      <c r="AL3772" s="18">
        <v>0</v>
      </c>
      <c r="AM3772" s="17">
        <f t="shared" si="14055"/>
        <v>0</v>
      </c>
      <c r="AN3772" s="17">
        <v>0</v>
      </c>
      <c r="AO3772" s="18">
        <f t="shared" si="14056"/>
        <v>0</v>
      </c>
      <c r="AP3772" s="17">
        <f t="shared" si="14057"/>
        <v>0</v>
      </c>
      <c r="AQ3772" s="17">
        <v>0</v>
      </c>
      <c r="AR3772" s="18">
        <f t="shared" si="14058"/>
        <v>0</v>
      </c>
      <c r="AS3772" s="18">
        <v>0</v>
      </c>
      <c r="AT3772" s="18" t="s">
        <v>44</v>
      </c>
      <c r="AU3772" s="322"/>
      <c r="AV3772" s="291"/>
      <c r="AW3772" s="266">
        <f>AZ3772-AU3772</f>
        <v>0</v>
      </c>
      <c r="AX3772" s="266">
        <v>0</v>
      </c>
      <c r="AY3772" s="266" t="e">
        <f>BB3772-BE3772</f>
        <v>#VALUE!</v>
      </c>
      <c r="AZ3772" s="266">
        <v>0</v>
      </c>
      <c r="BE3772" s="91" t="s">
        <v>79</v>
      </c>
    </row>
    <row r="3773" spans="2:57" s="3" customFormat="1" ht="70.5" hidden="1" customHeight="1">
      <c r="B3773" s="15">
        <v>2018</v>
      </c>
      <c r="C3773" s="62">
        <v>8323</v>
      </c>
      <c r="D3773" s="15">
        <v>6</v>
      </c>
      <c r="E3773" s="15">
        <v>0</v>
      </c>
      <c r="F3773" s="15">
        <v>5000</v>
      </c>
      <c r="G3773" s="15">
        <v>5300</v>
      </c>
      <c r="H3773" s="15">
        <v>531</v>
      </c>
      <c r="I3773" s="63">
        <v>256</v>
      </c>
      <c r="J3773" s="64" t="s">
        <v>1679</v>
      </c>
      <c r="K3773" s="17">
        <f t="shared" si="14045"/>
        <v>0</v>
      </c>
      <c r="L3773" s="17">
        <v>0</v>
      </c>
      <c r="M3773" s="18">
        <f t="shared" si="14028"/>
        <v>0</v>
      </c>
      <c r="N3773" s="17">
        <f t="shared" si="14046"/>
        <v>0</v>
      </c>
      <c r="O3773" s="17">
        <v>0</v>
      </c>
      <c r="P3773" s="18">
        <f t="shared" si="14029"/>
        <v>0</v>
      </c>
      <c r="Q3773" s="18">
        <v>0</v>
      </c>
      <c r="R3773" s="17">
        <f t="shared" si="14047"/>
        <v>0</v>
      </c>
      <c r="S3773" s="17">
        <v>0</v>
      </c>
      <c r="T3773" s="18">
        <f t="shared" si="14048"/>
        <v>0</v>
      </c>
      <c r="U3773" s="17">
        <f t="shared" si="14049"/>
        <v>0</v>
      </c>
      <c r="V3773" s="17">
        <v>0</v>
      </c>
      <c r="W3773" s="18">
        <f t="shared" si="14031"/>
        <v>0</v>
      </c>
      <c r="X3773" s="18">
        <v>0</v>
      </c>
      <c r="Y3773" s="17">
        <f t="shared" si="14050"/>
        <v>0</v>
      </c>
      <c r="Z3773" s="17">
        <v>0</v>
      </c>
      <c r="AA3773" s="18">
        <f t="shared" si="14051"/>
        <v>0</v>
      </c>
      <c r="AB3773" s="17">
        <f t="shared" si="14052"/>
        <v>0</v>
      </c>
      <c r="AC3773" s="17">
        <v>0</v>
      </c>
      <c r="AD3773" s="18">
        <f t="shared" si="14033"/>
        <v>0</v>
      </c>
      <c r="AE3773" s="18">
        <v>0</v>
      </c>
      <c r="AF3773" s="17">
        <f t="shared" si="14053"/>
        <v>0</v>
      </c>
      <c r="AG3773" s="17">
        <v>0</v>
      </c>
      <c r="AH3773" s="18">
        <f t="shared" si="14034"/>
        <v>0</v>
      </c>
      <c r="AI3773" s="17">
        <f t="shared" si="14054"/>
        <v>0</v>
      </c>
      <c r="AJ3773" s="17">
        <v>0</v>
      </c>
      <c r="AK3773" s="18">
        <f t="shared" si="14035"/>
        <v>0</v>
      </c>
      <c r="AL3773" s="18">
        <v>0</v>
      </c>
      <c r="AM3773" s="17">
        <f t="shared" si="14055"/>
        <v>0</v>
      </c>
      <c r="AN3773" s="17">
        <v>0</v>
      </c>
      <c r="AO3773" s="18">
        <f t="shared" si="14056"/>
        <v>0</v>
      </c>
      <c r="AP3773" s="17">
        <f t="shared" si="14057"/>
        <v>0</v>
      </c>
      <c r="AQ3773" s="17">
        <v>0</v>
      </c>
      <c r="AR3773" s="18">
        <f t="shared" si="14058"/>
        <v>0</v>
      </c>
      <c r="AS3773" s="18">
        <v>0</v>
      </c>
      <c r="AT3773" s="18" t="s">
        <v>44</v>
      </c>
      <c r="AU3773" s="322"/>
      <c r="AV3773" s="291"/>
      <c r="AW3773" s="266">
        <f>AZ3773-AU3773</f>
        <v>0</v>
      </c>
      <c r="AX3773" s="266">
        <v>0</v>
      </c>
      <c r="AY3773" s="266" t="e">
        <f>BB3773-BE3773</f>
        <v>#VALUE!</v>
      </c>
      <c r="AZ3773" s="266">
        <v>0</v>
      </c>
      <c r="BE3773" s="91" t="s">
        <v>79</v>
      </c>
    </row>
    <row r="3774" spans="2:57" s="3" customFormat="1" ht="70.5" hidden="1" customHeight="1">
      <c r="B3774" s="15">
        <v>2018</v>
      </c>
      <c r="C3774" s="62">
        <v>8323</v>
      </c>
      <c r="D3774" s="15">
        <v>6</v>
      </c>
      <c r="E3774" s="15">
        <v>0</v>
      </c>
      <c r="F3774" s="15">
        <v>5000</v>
      </c>
      <c r="G3774" s="15">
        <v>5300</v>
      </c>
      <c r="H3774" s="15">
        <v>531</v>
      </c>
      <c r="I3774" s="63">
        <v>257</v>
      </c>
      <c r="J3774" s="64" t="s">
        <v>1680</v>
      </c>
      <c r="K3774" s="17">
        <f t="shared" si="14045"/>
        <v>0</v>
      </c>
      <c r="L3774" s="17">
        <v>0</v>
      </c>
      <c r="M3774" s="18">
        <f t="shared" ref="M3774:M3775" si="14059">K3774+L3774</f>
        <v>0</v>
      </c>
      <c r="N3774" s="17">
        <f t="shared" si="14046"/>
        <v>0</v>
      </c>
      <c r="O3774" s="17">
        <v>0</v>
      </c>
      <c r="P3774" s="18">
        <f t="shared" ref="P3774:P3775" si="14060">N3774+O3774</f>
        <v>0</v>
      </c>
      <c r="Q3774" s="18">
        <v>0</v>
      </c>
      <c r="R3774" s="17">
        <f t="shared" si="14047"/>
        <v>0</v>
      </c>
      <c r="S3774" s="17">
        <v>0</v>
      </c>
      <c r="T3774" s="18">
        <f t="shared" ref="T3774:T3775" si="14061">R3774+S3774</f>
        <v>0</v>
      </c>
      <c r="U3774" s="17">
        <f t="shared" si="14049"/>
        <v>0</v>
      </c>
      <c r="V3774" s="17">
        <v>0</v>
      </c>
      <c r="W3774" s="18">
        <f t="shared" ref="W3774:W3775" si="14062">U3774+V3774</f>
        <v>0</v>
      </c>
      <c r="X3774" s="18">
        <v>0</v>
      </c>
      <c r="Y3774" s="17">
        <f t="shared" si="14050"/>
        <v>0</v>
      </c>
      <c r="Z3774" s="17">
        <v>0</v>
      </c>
      <c r="AA3774" s="18">
        <f t="shared" ref="AA3774:AA3775" si="14063">Y3774+Z3774</f>
        <v>0</v>
      </c>
      <c r="AB3774" s="17">
        <f t="shared" si="14052"/>
        <v>0</v>
      </c>
      <c r="AC3774" s="17">
        <v>0</v>
      </c>
      <c r="AD3774" s="18">
        <f t="shared" ref="AD3774:AD3775" si="14064">AB3774+AC3774</f>
        <v>0</v>
      </c>
      <c r="AE3774" s="18">
        <v>0</v>
      </c>
      <c r="AF3774" s="17">
        <f t="shared" si="14053"/>
        <v>0</v>
      </c>
      <c r="AG3774" s="17">
        <v>0</v>
      </c>
      <c r="AH3774" s="18">
        <f t="shared" ref="AH3774:AH3775" si="14065">AF3774+AG3774</f>
        <v>0</v>
      </c>
      <c r="AI3774" s="17">
        <f t="shared" si="14054"/>
        <v>0</v>
      </c>
      <c r="AJ3774" s="17">
        <v>0</v>
      </c>
      <c r="AK3774" s="18">
        <f t="shared" ref="AK3774:AK3775" si="14066">AI3774+AJ3774</f>
        <v>0</v>
      </c>
      <c r="AL3774" s="18">
        <v>0</v>
      </c>
      <c r="AM3774" s="17">
        <f t="shared" si="14055"/>
        <v>0</v>
      </c>
      <c r="AN3774" s="17">
        <v>0</v>
      </c>
      <c r="AO3774" s="18">
        <f t="shared" ref="AO3774:AO3775" si="14067">AM3774+AN3774</f>
        <v>0</v>
      </c>
      <c r="AP3774" s="17">
        <f t="shared" si="14057"/>
        <v>0</v>
      </c>
      <c r="AQ3774" s="17">
        <v>0</v>
      </c>
      <c r="AR3774" s="18">
        <f t="shared" ref="AR3774:AR3775" si="14068">AP3774+AQ3774</f>
        <v>0</v>
      </c>
      <c r="AS3774" s="18">
        <v>0</v>
      </c>
      <c r="AT3774" s="18" t="s">
        <v>44</v>
      </c>
      <c r="AU3774" s="322"/>
      <c r="AV3774" s="291"/>
      <c r="AW3774" s="266">
        <f>AZ3774-AU3774</f>
        <v>0</v>
      </c>
      <c r="AX3774" s="266">
        <v>0</v>
      </c>
      <c r="AY3774" s="266" t="e">
        <f>BB3774-BE3774</f>
        <v>#VALUE!</v>
      </c>
      <c r="AZ3774" s="266">
        <v>0</v>
      </c>
      <c r="BE3774" s="91" t="s">
        <v>79</v>
      </c>
    </row>
    <row r="3775" spans="2:57" s="3" customFormat="1" ht="70.5" hidden="1" customHeight="1">
      <c r="B3775" s="15">
        <v>2018</v>
      </c>
      <c r="C3775" s="62">
        <v>8323</v>
      </c>
      <c r="D3775" s="15">
        <v>6</v>
      </c>
      <c r="E3775" s="15">
        <v>0</v>
      </c>
      <c r="F3775" s="15">
        <v>5000</v>
      </c>
      <c r="G3775" s="15">
        <v>5300</v>
      </c>
      <c r="H3775" s="15">
        <v>531</v>
      </c>
      <c r="I3775" s="63">
        <v>258</v>
      </c>
      <c r="J3775" s="64" t="s">
        <v>1681</v>
      </c>
      <c r="K3775" s="17">
        <f t="shared" si="14045"/>
        <v>0</v>
      </c>
      <c r="L3775" s="17">
        <v>0</v>
      </c>
      <c r="M3775" s="18">
        <f t="shared" si="14059"/>
        <v>0</v>
      </c>
      <c r="N3775" s="17">
        <f t="shared" si="14046"/>
        <v>0</v>
      </c>
      <c r="O3775" s="17">
        <v>0</v>
      </c>
      <c r="P3775" s="18">
        <f t="shared" si="14060"/>
        <v>0</v>
      </c>
      <c r="Q3775" s="18">
        <v>0</v>
      </c>
      <c r="R3775" s="17">
        <f t="shared" si="14047"/>
        <v>0</v>
      </c>
      <c r="S3775" s="17">
        <v>0</v>
      </c>
      <c r="T3775" s="18">
        <f t="shared" si="14061"/>
        <v>0</v>
      </c>
      <c r="U3775" s="17">
        <f t="shared" si="14049"/>
        <v>0</v>
      </c>
      <c r="V3775" s="17">
        <v>0</v>
      </c>
      <c r="W3775" s="18">
        <f t="shared" si="14062"/>
        <v>0</v>
      </c>
      <c r="X3775" s="18">
        <v>0</v>
      </c>
      <c r="Y3775" s="17">
        <f t="shared" si="14050"/>
        <v>0</v>
      </c>
      <c r="Z3775" s="17">
        <v>0</v>
      </c>
      <c r="AA3775" s="18">
        <f t="shared" si="14063"/>
        <v>0</v>
      </c>
      <c r="AB3775" s="17">
        <f t="shared" si="14052"/>
        <v>0</v>
      </c>
      <c r="AC3775" s="17">
        <v>0</v>
      </c>
      <c r="AD3775" s="18">
        <f t="shared" si="14064"/>
        <v>0</v>
      </c>
      <c r="AE3775" s="18">
        <v>0</v>
      </c>
      <c r="AF3775" s="17">
        <f t="shared" si="14053"/>
        <v>0</v>
      </c>
      <c r="AG3775" s="17">
        <v>0</v>
      </c>
      <c r="AH3775" s="18">
        <f t="shared" si="14065"/>
        <v>0</v>
      </c>
      <c r="AI3775" s="17">
        <f t="shared" si="14054"/>
        <v>0</v>
      </c>
      <c r="AJ3775" s="17">
        <v>0</v>
      </c>
      <c r="AK3775" s="18">
        <f t="shared" si="14066"/>
        <v>0</v>
      </c>
      <c r="AL3775" s="18">
        <v>0</v>
      </c>
      <c r="AM3775" s="17">
        <f t="shared" si="14055"/>
        <v>0</v>
      </c>
      <c r="AN3775" s="17">
        <v>0</v>
      </c>
      <c r="AO3775" s="18">
        <f t="shared" si="14067"/>
        <v>0</v>
      </c>
      <c r="AP3775" s="17">
        <f t="shared" si="14057"/>
        <v>0</v>
      </c>
      <c r="AQ3775" s="17">
        <v>0</v>
      </c>
      <c r="AR3775" s="18">
        <f t="shared" si="14068"/>
        <v>0</v>
      </c>
      <c r="AS3775" s="18">
        <v>0</v>
      </c>
      <c r="AT3775" s="18" t="s">
        <v>44</v>
      </c>
      <c r="AU3775" s="322"/>
      <c r="AV3775" s="291"/>
      <c r="AW3775" s="266">
        <f>AZ3775-AU3775</f>
        <v>0</v>
      </c>
      <c r="AX3775" s="266">
        <v>0</v>
      </c>
      <c r="AY3775" s="266" t="e">
        <f>BB3775-BE3775</f>
        <v>#VALUE!</v>
      </c>
      <c r="AZ3775" s="266">
        <v>0</v>
      </c>
      <c r="BE3775" s="91" t="s">
        <v>79</v>
      </c>
    </row>
    <row r="3776" spans="2:57" s="3" customFormat="1" ht="70.5" hidden="1" customHeight="1">
      <c r="B3776" s="47">
        <v>2018</v>
      </c>
      <c r="C3776" s="48">
        <v>8323</v>
      </c>
      <c r="D3776" s="47">
        <v>6</v>
      </c>
      <c r="E3776" s="47">
        <v>0</v>
      </c>
      <c r="F3776" s="47">
        <v>5000</v>
      </c>
      <c r="G3776" s="47">
        <v>5400</v>
      </c>
      <c r="H3776" s="47"/>
      <c r="I3776" s="47"/>
      <c r="J3776" s="49" t="s">
        <v>138</v>
      </c>
      <c r="K3776" s="50">
        <f>K3777+K3779</f>
        <v>0</v>
      </c>
      <c r="L3776" s="50">
        <f t="shared" ref="L3776:P3776" si="14069">L3777+L3779</f>
        <v>0</v>
      </c>
      <c r="M3776" s="50">
        <f t="shared" si="14069"/>
        <v>0</v>
      </c>
      <c r="N3776" s="50">
        <f t="shared" si="14069"/>
        <v>0</v>
      </c>
      <c r="O3776" s="50">
        <f t="shared" si="14069"/>
        <v>0</v>
      </c>
      <c r="P3776" s="50">
        <f t="shared" si="14069"/>
        <v>0</v>
      </c>
      <c r="Q3776" s="50">
        <f>M3776+P3776</f>
        <v>0</v>
      </c>
      <c r="R3776" s="50">
        <f>R3777+R3779</f>
        <v>0</v>
      </c>
      <c r="S3776" s="50">
        <f t="shared" ref="S3776:W3776" si="14070">S3777+S3779</f>
        <v>0</v>
      </c>
      <c r="T3776" s="50">
        <f t="shared" si="14070"/>
        <v>0</v>
      </c>
      <c r="U3776" s="50">
        <f t="shared" si="14070"/>
        <v>0</v>
      </c>
      <c r="V3776" s="50">
        <f t="shared" si="14070"/>
        <v>0</v>
      </c>
      <c r="W3776" s="50">
        <f t="shared" si="14070"/>
        <v>0</v>
      </c>
      <c r="X3776" s="50">
        <f>T3776+W3776</f>
        <v>0</v>
      </c>
      <c r="Y3776" s="50">
        <f>Y3777+Y3779</f>
        <v>0</v>
      </c>
      <c r="Z3776" s="50">
        <f t="shared" ref="Z3776:AD3776" si="14071">Z3777+Z3779</f>
        <v>0</v>
      </c>
      <c r="AA3776" s="50">
        <f t="shared" si="14071"/>
        <v>0</v>
      </c>
      <c r="AB3776" s="50">
        <f t="shared" si="14071"/>
        <v>0</v>
      </c>
      <c r="AC3776" s="50">
        <f t="shared" si="14071"/>
        <v>0</v>
      </c>
      <c r="AD3776" s="50">
        <f t="shared" si="14071"/>
        <v>0</v>
      </c>
      <c r="AE3776" s="50">
        <f>AA3776+AD3776</f>
        <v>0</v>
      </c>
      <c r="AF3776" s="50">
        <f>AF3777+AF3779</f>
        <v>0</v>
      </c>
      <c r="AG3776" s="50">
        <f t="shared" ref="AG3776:AJ3776" si="14072">AG3777+AG3779</f>
        <v>0</v>
      </c>
      <c r="AH3776" s="50">
        <f t="shared" si="14072"/>
        <v>0</v>
      </c>
      <c r="AI3776" s="50">
        <f t="shared" si="14072"/>
        <v>0</v>
      </c>
      <c r="AJ3776" s="50">
        <f t="shared" si="14072"/>
        <v>0</v>
      </c>
      <c r="AK3776" s="50">
        <f t="shared" ref="AK3776" si="14073">AK3777+AK3779</f>
        <v>0</v>
      </c>
      <c r="AL3776" s="50">
        <f>AH3776+AK3776</f>
        <v>0</v>
      </c>
      <c r="AM3776" s="50">
        <f>AM3777+AM3779</f>
        <v>0</v>
      </c>
      <c r="AN3776" s="50">
        <f t="shared" ref="AN3776:AR3776" si="14074">AN3777+AN3779</f>
        <v>0</v>
      </c>
      <c r="AO3776" s="50">
        <f t="shared" si="14074"/>
        <v>0</v>
      </c>
      <c r="AP3776" s="50">
        <f t="shared" si="14074"/>
        <v>0</v>
      </c>
      <c r="AQ3776" s="50">
        <f t="shared" si="14074"/>
        <v>0</v>
      </c>
      <c r="AR3776" s="50">
        <f t="shared" si="14074"/>
        <v>0</v>
      </c>
      <c r="AS3776" s="50">
        <f>AO3776+AR3776</f>
        <v>0</v>
      </c>
      <c r="AT3776" s="50"/>
      <c r="AU3776" s="288"/>
      <c r="AV3776" s="288"/>
      <c r="AW3776" s="263">
        <f t="shared" ref="AW3776:AZ3776" si="14075">AW3777+AW3779</f>
        <v>0</v>
      </c>
      <c r="AX3776" s="263">
        <f t="shared" si="14075"/>
        <v>0</v>
      </c>
      <c r="AY3776" s="263" t="e">
        <f t="shared" si="14075"/>
        <v>#VALUE!</v>
      </c>
      <c r="AZ3776" s="263">
        <f t="shared" si="14075"/>
        <v>0</v>
      </c>
      <c r="BE3776" s="187"/>
    </row>
    <row r="3777" spans="2:57" s="3" customFormat="1" ht="70.5" hidden="1" customHeight="1">
      <c r="B3777" s="53">
        <v>2018</v>
      </c>
      <c r="C3777" s="59">
        <v>8323</v>
      </c>
      <c r="D3777" s="53">
        <v>6</v>
      </c>
      <c r="E3777" s="53">
        <v>0</v>
      </c>
      <c r="F3777" s="53">
        <v>5000</v>
      </c>
      <c r="G3777" s="53">
        <v>5400</v>
      </c>
      <c r="H3777" s="53">
        <v>541</v>
      </c>
      <c r="I3777" s="53"/>
      <c r="J3777" s="60" t="s">
        <v>139</v>
      </c>
      <c r="K3777" s="57">
        <f>K3778</f>
        <v>0</v>
      </c>
      <c r="L3777" s="57">
        <f t="shared" ref="L3777:P3777" si="14076">L3778</f>
        <v>0</v>
      </c>
      <c r="M3777" s="57">
        <f t="shared" si="14076"/>
        <v>0</v>
      </c>
      <c r="N3777" s="57">
        <f t="shared" si="14076"/>
        <v>0</v>
      </c>
      <c r="O3777" s="57">
        <f t="shared" si="14076"/>
        <v>0</v>
      </c>
      <c r="P3777" s="57">
        <f t="shared" si="14076"/>
        <v>0</v>
      </c>
      <c r="Q3777" s="57">
        <f>M3777+P3777</f>
        <v>0</v>
      </c>
      <c r="R3777" s="57">
        <f>R3778</f>
        <v>0</v>
      </c>
      <c r="S3777" s="57">
        <f t="shared" ref="S3777:W3777" si="14077">S3778</f>
        <v>0</v>
      </c>
      <c r="T3777" s="57">
        <f t="shared" si="14077"/>
        <v>0</v>
      </c>
      <c r="U3777" s="57">
        <f t="shared" si="14077"/>
        <v>0</v>
      </c>
      <c r="V3777" s="57">
        <f t="shared" si="14077"/>
        <v>0</v>
      </c>
      <c r="W3777" s="57">
        <f t="shared" si="14077"/>
        <v>0</v>
      </c>
      <c r="X3777" s="57">
        <f>T3777+W3777</f>
        <v>0</v>
      </c>
      <c r="Y3777" s="57">
        <f>Y3778</f>
        <v>0</v>
      </c>
      <c r="Z3777" s="57">
        <f t="shared" ref="Z3777:AD3777" si="14078">Z3778</f>
        <v>0</v>
      </c>
      <c r="AA3777" s="57">
        <f t="shared" si="14078"/>
        <v>0</v>
      </c>
      <c r="AB3777" s="57">
        <f t="shared" si="14078"/>
        <v>0</v>
      </c>
      <c r="AC3777" s="57">
        <f t="shared" si="14078"/>
        <v>0</v>
      </c>
      <c r="AD3777" s="57">
        <f t="shared" si="14078"/>
        <v>0</v>
      </c>
      <c r="AE3777" s="57">
        <f>AA3777+AD3777</f>
        <v>0</v>
      </c>
      <c r="AF3777" s="57">
        <f>AF3778</f>
        <v>0</v>
      </c>
      <c r="AG3777" s="57">
        <f t="shared" ref="AG3777:AJ3777" si="14079">AG3778</f>
        <v>0</v>
      </c>
      <c r="AH3777" s="57">
        <f t="shared" si="14079"/>
        <v>0</v>
      </c>
      <c r="AI3777" s="57">
        <f t="shared" si="14079"/>
        <v>0</v>
      </c>
      <c r="AJ3777" s="57">
        <f t="shared" si="14079"/>
        <v>0</v>
      </c>
      <c r="AK3777" s="57">
        <f t="shared" ref="AK3777" si="14080">AK3778</f>
        <v>0</v>
      </c>
      <c r="AL3777" s="57">
        <f>AH3777+AK3777</f>
        <v>0</v>
      </c>
      <c r="AM3777" s="57">
        <f>AM3778</f>
        <v>0</v>
      </c>
      <c r="AN3777" s="57">
        <f t="shared" ref="AN3777:AR3777" si="14081">AN3778</f>
        <v>0</v>
      </c>
      <c r="AO3777" s="57">
        <f t="shared" si="14081"/>
        <v>0</v>
      </c>
      <c r="AP3777" s="57">
        <f t="shared" si="14081"/>
        <v>0</v>
      </c>
      <c r="AQ3777" s="57">
        <f t="shared" si="14081"/>
        <v>0</v>
      </c>
      <c r="AR3777" s="57">
        <f t="shared" si="14081"/>
        <v>0</v>
      </c>
      <c r="AS3777" s="57">
        <f>AO3777+AR3777</f>
        <v>0</v>
      </c>
      <c r="AT3777" s="57"/>
      <c r="AU3777" s="293"/>
      <c r="AV3777" s="289"/>
      <c r="AW3777" s="264">
        <f t="shared" ref="AW3777:AZ3777" si="14082">AW3778</f>
        <v>0</v>
      </c>
      <c r="AX3777" s="264">
        <f t="shared" si="14082"/>
        <v>0</v>
      </c>
      <c r="AY3777" s="264" t="e">
        <f t="shared" si="14082"/>
        <v>#VALUE!</v>
      </c>
      <c r="AZ3777" s="264">
        <f t="shared" si="14082"/>
        <v>0</v>
      </c>
      <c r="BE3777" s="61"/>
    </row>
    <row r="3778" spans="2:57" s="3" customFormat="1" ht="70.5" hidden="1" customHeight="1">
      <c r="B3778" s="15">
        <v>2018</v>
      </c>
      <c r="C3778" s="62">
        <v>8323</v>
      </c>
      <c r="D3778" s="15">
        <v>6</v>
      </c>
      <c r="E3778" s="15">
        <v>0</v>
      </c>
      <c r="F3778" s="15">
        <v>5000</v>
      </c>
      <c r="G3778" s="15">
        <v>5400</v>
      </c>
      <c r="H3778" s="15">
        <v>541</v>
      </c>
      <c r="I3778" s="63">
        <v>1</v>
      </c>
      <c r="J3778" s="64" t="s">
        <v>140</v>
      </c>
      <c r="K3778" s="17">
        <f t="shared" ref="K3778" si="14083">ROUND(Q3778*0.8,0)</f>
        <v>0</v>
      </c>
      <c r="L3778" s="17">
        <v>0</v>
      </c>
      <c r="M3778" s="18">
        <f t="shared" ref="M3778" si="14084">K3778+L3778</f>
        <v>0</v>
      </c>
      <c r="N3778" s="17">
        <f>Q3778-K3778</f>
        <v>0</v>
      </c>
      <c r="O3778" s="17">
        <v>0</v>
      </c>
      <c r="P3778" s="18">
        <f t="shared" ref="P3778" si="14085">N3778+O3778</f>
        <v>0</v>
      </c>
      <c r="Q3778" s="18">
        <v>0</v>
      </c>
      <c r="R3778" s="17">
        <f t="shared" ref="R3778" si="14086">ROUND(X3778*0.8,0)</f>
        <v>0</v>
      </c>
      <c r="S3778" s="17">
        <v>0</v>
      </c>
      <c r="T3778" s="18">
        <f t="shared" ref="T3778" si="14087">R3778+S3778</f>
        <v>0</v>
      </c>
      <c r="U3778" s="17">
        <f>X3778-R3778</f>
        <v>0</v>
      </c>
      <c r="V3778" s="17">
        <v>0</v>
      </c>
      <c r="W3778" s="18">
        <f t="shared" ref="W3778" si="14088">U3778+V3778</f>
        <v>0</v>
      </c>
      <c r="X3778" s="18">
        <v>0</v>
      </c>
      <c r="Y3778" s="17">
        <f t="shared" ref="Y3778" si="14089">ROUND(AE3778*0.8,0)</f>
        <v>0</v>
      </c>
      <c r="Z3778" s="17">
        <v>0</v>
      </c>
      <c r="AA3778" s="18">
        <f t="shared" ref="AA3778" si="14090">Y3778+Z3778</f>
        <v>0</v>
      </c>
      <c r="AB3778" s="17">
        <f>AE3778-Y3778</f>
        <v>0</v>
      </c>
      <c r="AC3778" s="17">
        <v>0</v>
      </c>
      <c r="AD3778" s="18">
        <f t="shared" ref="AD3778" si="14091">AB3778+AC3778</f>
        <v>0</v>
      </c>
      <c r="AE3778" s="18">
        <v>0</v>
      </c>
      <c r="AF3778" s="17">
        <f t="shared" ref="AF3778" si="14092">ROUND(AL3778*0.8,0)</f>
        <v>0</v>
      </c>
      <c r="AG3778" s="17">
        <v>0</v>
      </c>
      <c r="AH3778" s="18">
        <f t="shared" ref="AH3778" si="14093">AF3778+AG3778</f>
        <v>0</v>
      </c>
      <c r="AI3778" s="17">
        <f>AL3778-AF3778</f>
        <v>0</v>
      </c>
      <c r="AJ3778" s="17">
        <v>0</v>
      </c>
      <c r="AK3778" s="18">
        <f t="shared" ref="AK3778" si="14094">AI3778+AJ3778</f>
        <v>0</v>
      </c>
      <c r="AL3778" s="18">
        <v>0</v>
      </c>
      <c r="AM3778" s="17">
        <f t="shared" ref="AM3778" si="14095">ROUND(AS3778*0.8,0)</f>
        <v>0</v>
      </c>
      <c r="AN3778" s="17">
        <v>0</v>
      </c>
      <c r="AO3778" s="18">
        <f t="shared" ref="AO3778" si="14096">AM3778+AN3778</f>
        <v>0</v>
      </c>
      <c r="AP3778" s="17">
        <f>AS3778-AM3778</f>
        <v>0</v>
      </c>
      <c r="AQ3778" s="17">
        <v>0</v>
      </c>
      <c r="AR3778" s="18">
        <f t="shared" ref="AR3778" si="14097">AP3778+AQ3778</f>
        <v>0</v>
      </c>
      <c r="AS3778" s="18">
        <v>0</v>
      </c>
      <c r="AT3778" s="18" t="s">
        <v>44</v>
      </c>
      <c r="AU3778" s="322"/>
      <c r="AV3778" s="291"/>
      <c r="AW3778" s="266">
        <f>AZ3778-AU3778</f>
        <v>0</v>
      </c>
      <c r="AX3778" s="266">
        <v>0</v>
      </c>
      <c r="AY3778" s="266" t="e">
        <f>BB3778-BE3778</f>
        <v>#VALUE!</v>
      </c>
      <c r="AZ3778" s="266">
        <v>0</v>
      </c>
      <c r="BE3778" s="91" t="s">
        <v>79</v>
      </c>
    </row>
    <row r="3779" spans="2:57" s="3" customFormat="1" ht="70.5" hidden="1" customHeight="1">
      <c r="B3779" s="53">
        <v>2018</v>
      </c>
      <c r="C3779" s="59">
        <v>8323</v>
      </c>
      <c r="D3779" s="53">
        <v>6</v>
      </c>
      <c r="E3779" s="53">
        <v>0</v>
      </c>
      <c r="F3779" s="53">
        <v>5000</v>
      </c>
      <c r="G3779" s="53">
        <v>5400</v>
      </c>
      <c r="H3779" s="53">
        <v>542</v>
      </c>
      <c r="I3779" s="53"/>
      <c r="J3779" s="60" t="s">
        <v>632</v>
      </c>
      <c r="K3779" s="57">
        <f>K3780</f>
        <v>0</v>
      </c>
      <c r="L3779" s="57">
        <f t="shared" ref="L3779" si="14098">L3780</f>
        <v>0</v>
      </c>
      <c r="M3779" s="57">
        <f t="shared" ref="M3779" si="14099">M3780</f>
        <v>0</v>
      </c>
      <c r="N3779" s="57">
        <f t="shared" ref="N3779" si="14100">N3780</f>
        <v>0</v>
      </c>
      <c r="O3779" s="57">
        <f t="shared" ref="O3779" si="14101">O3780</f>
        <v>0</v>
      </c>
      <c r="P3779" s="57">
        <f t="shared" ref="P3779" si="14102">P3780</f>
        <v>0</v>
      </c>
      <c r="Q3779" s="57">
        <f>M3779+P3779</f>
        <v>0</v>
      </c>
      <c r="R3779" s="57">
        <f>R3780</f>
        <v>0</v>
      </c>
      <c r="S3779" s="57">
        <f t="shared" ref="S3779:W3779" si="14103">S3780</f>
        <v>0</v>
      </c>
      <c r="T3779" s="57">
        <f t="shared" si="14103"/>
        <v>0</v>
      </c>
      <c r="U3779" s="57">
        <f t="shared" si="14103"/>
        <v>0</v>
      </c>
      <c r="V3779" s="57">
        <f t="shared" si="14103"/>
        <v>0</v>
      </c>
      <c r="W3779" s="57">
        <f t="shared" si="14103"/>
        <v>0</v>
      </c>
      <c r="X3779" s="57">
        <f>T3779+W3779</f>
        <v>0</v>
      </c>
      <c r="Y3779" s="57">
        <f>Y3780</f>
        <v>0</v>
      </c>
      <c r="Z3779" s="57">
        <f t="shared" ref="Z3779:AD3779" si="14104">Z3780</f>
        <v>0</v>
      </c>
      <c r="AA3779" s="57">
        <f t="shared" si="14104"/>
        <v>0</v>
      </c>
      <c r="AB3779" s="57">
        <f t="shared" si="14104"/>
        <v>0</v>
      </c>
      <c r="AC3779" s="57">
        <f t="shared" si="14104"/>
        <v>0</v>
      </c>
      <c r="AD3779" s="57">
        <f t="shared" si="14104"/>
        <v>0</v>
      </c>
      <c r="AE3779" s="57">
        <f>AA3779+AD3779</f>
        <v>0</v>
      </c>
      <c r="AF3779" s="57">
        <f>AF3780</f>
        <v>0</v>
      </c>
      <c r="AG3779" s="57">
        <f t="shared" ref="AG3779:AJ3779" si="14105">AG3780</f>
        <v>0</v>
      </c>
      <c r="AH3779" s="57">
        <f t="shared" si="14105"/>
        <v>0</v>
      </c>
      <c r="AI3779" s="57">
        <f t="shared" si="14105"/>
        <v>0</v>
      </c>
      <c r="AJ3779" s="57">
        <f t="shared" si="14105"/>
        <v>0</v>
      </c>
      <c r="AK3779" s="57">
        <f t="shared" ref="AK3779" si="14106">AK3780</f>
        <v>0</v>
      </c>
      <c r="AL3779" s="57">
        <f>AH3779+AK3779</f>
        <v>0</v>
      </c>
      <c r="AM3779" s="57">
        <f>AM3780</f>
        <v>0</v>
      </c>
      <c r="AN3779" s="57">
        <f t="shared" ref="AN3779:AR3779" si="14107">AN3780</f>
        <v>0</v>
      </c>
      <c r="AO3779" s="57">
        <f t="shared" si="14107"/>
        <v>0</v>
      </c>
      <c r="AP3779" s="57">
        <f t="shared" si="14107"/>
        <v>0</v>
      </c>
      <c r="AQ3779" s="57">
        <f t="shared" si="14107"/>
        <v>0</v>
      </c>
      <c r="AR3779" s="57">
        <f t="shared" si="14107"/>
        <v>0</v>
      </c>
      <c r="AS3779" s="57">
        <f>AO3779+AR3779</f>
        <v>0</v>
      </c>
      <c r="AT3779" s="57"/>
      <c r="AU3779" s="293"/>
      <c r="AV3779" s="289"/>
      <c r="AW3779" s="264">
        <f t="shared" ref="AW3779:AZ3779" si="14108">AW3780</f>
        <v>0</v>
      </c>
      <c r="AX3779" s="264">
        <f t="shared" si="14108"/>
        <v>0</v>
      </c>
      <c r="AY3779" s="264" t="e">
        <f t="shared" si="14108"/>
        <v>#VALUE!</v>
      </c>
      <c r="AZ3779" s="264">
        <f t="shared" si="14108"/>
        <v>0</v>
      </c>
      <c r="BE3779" s="61"/>
    </row>
    <row r="3780" spans="2:57" s="3" customFormat="1" ht="70.5" hidden="1" customHeight="1">
      <c r="B3780" s="15">
        <v>2018</v>
      </c>
      <c r="C3780" s="62">
        <v>8323</v>
      </c>
      <c r="D3780" s="15">
        <v>6</v>
      </c>
      <c r="E3780" s="15">
        <v>0</v>
      </c>
      <c r="F3780" s="15">
        <v>5000</v>
      </c>
      <c r="G3780" s="15">
        <v>5400</v>
      </c>
      <c r="H3780" s="15">
        <v>542</v>
      </c>
      <c r="I3780" s="63">
        <v>1</v>
      </c>
      <c r="J3780" s="64" t="s">
        <v>1682</v>
      </c>
      <c r="K3780" s="17">
        <v>0</v>
      </c>
      <c r="L3780" s="17">
        <v>0</v>
      </c>
      <c r="M3780" s="18">
        <f t="shared" ref="M3780" si="14109">K3780+L3780</f>
        <v>0</v>
      </c>
      <c r="N3780" s="17">
        <f>Q3780-K3780</f>
        <v>0</v>
      </c>
      <c r="O3780" s="17">
        <v>0</v>
      </c>
      <c r="P3780" s="18">
        <f t="shared" ref="P3780" si="14110">N3780+O3780</f>
        <v>0</v>
      </c>
      <c r="Q3780" s="18">
        <v>0</v>
      </c>
      <c r="R3780" s="17">
        <v>0</v>
      </c>
      <c r="S3780" s="17">
        <v>0</v>
      </c>
      <c r="T3780" s="18">
        <f t="shared" ref="T3780" si="14111">R3780+S3780</f>
        <v>0</v>
      </c>
      <c r="U3780" s="17">
        <f>X3780-R3780</f>
        <v>0</v>
      </c>
      <c r="V3780" s="17">
        <v>0</v>
      </c>
      <c r="W3780" s="18">
        <f t="shared" ref="W3780" si="14112">U3780+V3780</f>
        <v>0</v>
      </c>
      <c r="X3780" s="18">
        <v>0</v>
      </c>
      <c r="Y3780" s="17">
        <v>0</v>
      </c>
      <c r="Z3780" s="17">
        <v>0</v>
      </c>
      <c r="AA3780" s="18">
        <f t="shared" ref="AA3780" si="14113">Y3780+Z3780</f>
        <v>0</v>
      </c>
      <c r="AB3780" s="17">
        <f>AE3780-Y3780</f>
        <v>0</v>
      </c>
      <c r="AC3780" s="17">
        <v>0</v>
      </c>
      <c r="AD3780" s="18">
        <f t="shared" ref="AD3780" si="14114">AB3780+AC3780</f>
        <v>0</v>
      </c>
      <c r="AE3780" s="18">
        <v>0</v>
      </c>
      <c r="AF3780" s="17">
        <v>0</v>
      </c>
      <c r="AG3780" s="17">
        <v>0</v>
      </c>
      <c r="AH3780" s="18">
        <f t="shared" ref="AH3780" si="14115">AF3780+AG3780</f>
        <v>0</v>
      </c>
      <c r="AI3780" s="17">
        <f>AL3780-AF3780</f>
        <v>0</v>
      </c>
      <c r="AJ3780" s="17">
        <v>0</v>
      </c>
      <c r="AK3780" s="18">
        <f t="shared" ref="AK3780" si="14116">AI3780+AJ3780</f>
        <v>0</v>
      </c>
      <c r="AL3780" s="18">
        <v>0</v>
      </c>
      <c r="AM3780" s="17">
        <v>0</v>
      </c>
      <c r="AN3780" s="17">
        <v>0</v>
      </c>
      <c r="AO3780" s="18">
        <f t="shared" ref="AO3780" si="14117">AM3780+AN3780</f>
        <v>0</v>
      </c>
      <c r="AP3780" s="17">
        <f>AS3780-AM3780</f>
        <v>0</v>
      </c>
      <c r="AQ3780" s="17">
        <v>0</v>
      </c>
      <c r="AR3780" s="18">
        <f t="shared" ref="AR3780" si="14118">AP3780+AQ3780</f>
        <v>0</v>
      </c>
      <c r="AS3780" s="18">
        <v>0</v>
      </c>
      <c r="AT3780" s="18" t="s">
        <v>44</v>
      </c>
      <c r="AU3780" s="322"/>
      <c r="AV3780" s="291"/>
      <c r="AW3780" s="266">
        <f>AZ3780-AU3780</f>
        <v>0</v>
      </c>
      <c r="AX3780" s="266">
        <v>0</v>
      </c>
      <c r="AY3780" s="266" t="e">
        <f>BB3780-BE3780</f>
        <v>#VALUE!</v>
      </c>
      <c r="AZ3780" s="266">
        <v>0</v>
      </c>
      <c r="BE3780" s="65" t="s">
        <v>31</v>
      </c>
    </row>
    <row r="3781" spans="2:57" s="3" customFormat="1" ht="70.5" customHeight="1">
      <c r="B3781" s="47">
        <v>2018</v>
      </c>
      <c r="C3781" s="48">
        <v>8323</v>
      </c>
      <c r="D3781" s="47">
        <v>6</v>
      </c>
      <c r="E3781" s="47">
        <v>0</v>
      </c>
      <c r="F3781" s="47">
        <v>5000</v>
      </c>
      <c r="G3781" s="47">
        <v>5900</v>
      </c>
      <c r="H3781" s="47"/>
      <c r="I3781" s="47"/>
      <c r="J3781" s="49" t="s">
        <v>1683</v>
      </c>
      <c r="K3781" s="50">
        <f>K3782</f>
        <v>1618871</v>
      </c>
      <c r="L3781" s="50">
        <f t="shared" ref="L3781:P3782" si="14119">L3782</f>
        <v>0</v>
      </c>
      <c r="M3781" s="50">
        <f t="shared" si="14119"/>
        <v>1618871</v>
      </c>
      <c r="N3781" s="50">
        <f t="shared" si="14119"/>
        <v>0</v>
      </c>
      <c r="O3781" s="50">
        <f t="shared" si="14119"/>
        <v>0</v>
      </c>
      <c r="P3781" s="50">
        <f t="shared" si="14119"/>
        <v>0</v>
      </c>
      <c r="Q3781" s="50">
        <f>M3781+P3781</f>
        <v>1618871</v>
      </c>
      <c r="R3781" s="50">
        <f>R3782</f>
        <v>804000</v>
      </c>
      <c r="S3781" s="50">
        <f t="shared" ref="S3781:W3782" si="14120">S3782</f>
        <v>0</v>
      </c>
      <c r="T3781" s="50">
        <f t="shared" si="14120"/>
        <v>804000</v>
      </c>
      <c r="U3781" s="50">
        <f t="shared" si="14120"/>
        <v>0</v>
      </c>
      <c r="V3781" s="50">
        <f t="shared" si="14120"/>
        <v>0</v>
      </c>
      <c r="W3781" s="50">
        <f t="shared" si="14120"/>
        <v>0</v>
      </c>
      <c r="X3781" s="50">
        <f>T3781+W3781</f>
        <v>804000</v>
      </c>
      <c r="Y3781" s="50">
        <f>Y3782</f>
        <v>804000</v>
      </c>
      <c r="Z3781" s="50">
        <f t="shared" ref="Z3781:AD3782" si="14121">Z3782</f>
        <v>0</v>
      </c>
      <c r="AA3781" s="50">
        <f t="shared" si="14121"/>
        <v>804000</v>
      </c>
      <c r="AB3781" s="50">
        <f t="shared" si="14121"/>
        <v>0</v>
      </c>
      <c r="AC3781" s="50">
        <f t="shared" si="14121"/>
        <v>0</v>
      </c>
      <c r="AD3781" s="50">
        <f t="shared" si="14121"/>
        <v>0</v>
      </c>
      <c r="AE3781" s="50">
        <f>AA3781+AD3781</f>
        <v>804000</v>
      </c>
      <c r="AF3781" s="50">
        <f>AF3782</f>
        <v>0</v>
      </c>
      <c r="AG3781" s="50">
        <f t="shared" ref="AG3781:AJ3782" si="14122">AG3782</f>
        <v>0</v>
      </c>
      <c r="AH3781" s="50">
        <f t="shared" si="14122"/>
        <v>0</v>
      </c>
      <c r="AI3781" s="50">
        <f t="shared" si="14122"/>
        <v>0</v>
      </c>
      <c r="AJ3781" s="50">
        <f t="shared" si="14122"/>
        <v>0</v>
      </c>
      <c r="AK3781" s="50">
        <f t="shared" ref="AK3781:AK3782" si="14123">AK3782</f>
        <v>0</v>
      </c>
      <c r="AL3781" s="50">
        <f>AH3781+AK3781</f>
        <v>0</v>
      </c>
      <c r="AM3781" s="50">
        <f>AM3782</f>
        <v>10871</v>
      </c>
      <c r="AN3781" s="50">
        <f t="shared" ref="AN3781:AR3782" si="14124">AN3782</f>
        <v>0</v>
      </c>
      <c r="AO3781" s="50">
        <f t="shared" si="14124"/>
        <v>10871</v>
      </c>
      <c r="AP3781" s="50">
        <f t="shared" si="14124"/>
        <v>0</v>
      </c>
      <c r="AQ3781" s="50">
        <f t="shared" si="14124"/>
        <v>0</v>
      </c>
      <c r="AR3781" s="50">
        <f t="shared" si="14124"/>
        <v>0</v>
      </c>
      <c r="AS3781" s="50">
        <f>AO3781+AR3781</f>
        <v>10871</v>
      </c>
      <c r="AT3781" s="50"/>
      <c r="AU3781" s="288"/>
      <c r="AV3781" s="288"/>
      <c r="AW3781" s="263"/>
      <c r="AX3781" s="263"/>
      <c r="AY3781" s="263"/>
      <c r="AZ3781" s="263"/>
      <c r="BE3781" s="187"/>
    </row>
    <row r="3782" spans="2:57" s="3" customFormat="1" ht="70.5" customHeight="1">
      <c r="B3782" s="53">
        <v>2018</v>
      </c>
      <c r="C3782" s="59">
        <v>8323</v>
      </c>
      <c r="D3782" s="53">
        <v>6</v>
      </c>
      <c r="E3782" s="53">
        <v>0</v>
      </c>
      <c r="F3782" s="53">
        <v>5000</v>
      </c>
      <c r="G3782" s="53">
        <v>5900</v>
      </c>
      <c r="H3782" s="53">
        <v>591</v>
      </c>
      <c r="I3782" s="53"/>
      <c r="J3782" s="60" t="s">
        <v>142</v>
      </c>
      <c r="K3782" s="57">
        <f>K3783</f>
        <v>1618871</v>
      </c>
      <c r="L3782" s="57">
        <f t="shared" si="14119"/>
        <v>0</v>
      </c>
      <c r="M3782" s="57">
        <f t="shared" si="14119"/>
        <v>1618871</v>
      </c>
      <c r="N3782" s="57">
        <f t="shared" si="14119"/>
        <v>0</v>
      </c>
      <c r="O3782" s="57">
        <f t="shared" si="14119"/>
        <v>0</v>
      </c>
      <c r="P3782" s="57">
        <f t="shared" si="14119"/>
        <v>0</v>
      </c>
      <c r="Q3782" s="57">
        <f>M3782+P3782</f>
        <v>1618871</v>
      </c>
      <c r="R3782" s="57">
        <f>R3783</f>
        <v>804000</v>
      </c>
      <c r="S3782" s="57">
        <f t="shared" si="14120"/>
        <v>0</v>
      </c>
      <c r="T3782" s="57">
        <f t="shared" si="14120"/>
        <v>804000</v>
      </c>
      <c r="U3782" s="57">
        <f t="shared" si="14120"/>
        <v>0</v>
      </c>
      <c r="V3782" s="57">
        <f t="shared" si="14120"/>
        <v>0</v>
      </c>
      <c r="W3782" s="57">
        <f t="shared" si="14120"/>
        <v>0</v>
      </c>
      <c r="X3782" s="57">
        <f>T3782+W3782</f>
        <v>804000</v>
      </c>
      <c r="Y3782" s="57">
        <f>Y3783</f>
        <v>804000</v>
      </c>
      <c r="Z3782" s="57">
        <f t="shared" si="14121"/>
        <v>0</v>
      </c>
      <c r="AA3782" s="57">
        <f t="shared" si="14121"/>
        <v>804000</v>
      </c>
      <c r="AB3782" s="57">
        <f t="shared" si="14121"/>
        <v>0</v>
      </c>
      <c r="AC3782" s="57">
        <f t="shared" si="14121"/>
        <v>0</v>
      </c>
      <c r="AD3782" s="57">
        <f t="shared" si="14121"/>
        <v>0</v>
      </c>
      <c r="AE3782" s="57">
        <f>AA3782+AD3782</f>
        <v>804000</v>
      </c>
      <c r="AF3782" s="57">
        <f>AF3783</f>
        <v>0</v>
      </c>
      <c r="AG3782" s="57">
        <f t="shared" si="14122"/>
        <v>0</v>
      </c>
      <c r="AH3782" s="57">
        <f t="shared" si="14122"/>
        <v>0</v>
      </c>
      <c r="AI3782" s="57">
        <f t="shared" si="14122"/>
        <v>0</v>
      </c>
      <c r="AJ3782" s="57">
        <f t="shared" si="14122"/>
        <v>0</v>
      </c>
      <c r="AK3782" s="57">
        <f t="shared" si="14123"/>
        <v>0</v>
      </c>
      <c r="AL3782" s="57">
        <f>AH3782+AK3782</f>
        <v>0</v>
      </c>
      <c r="AM3782" s="57">
        <f>AM3783</f>
        <v>10871</v>
      </c>
      <c r="AN3782" s="57">
        <f t="shared" si="14124"/>
        <v>0</v>
      </c>
      <c r="AO3782" s="57">
        <f t="shared" si="14124"/>
        <v>10871</v>
      </c>
      <c r="AP3782" s="57">
        <f t="shared" si="14124"/>
        <v>0</v>
      </c>
      <c r="AQ3782" s="57">
        <f t="shared" si="14124"/>
        <v>0</v>
      </c>
      <c r="AR3782" s="57">
        <f t="shared" si="14124"/>
        <v>0</v>
      </c>
      <c r="AS3782" s="57">
        <f>AO3782+AR3782</f>
        <v>10871</v>
      </c>
      <c r="AT3782" s="57"/>
      <c r="AU3782" s="293"/>
      <c r="AV3782" s="289"/>
      <c r="AW3782" s="264"/>
      <c r="AX3782" s="264"/>
      <c r="AY3782" s="264"/>
      <c r="AZ3782" s="264"/>
      <c r="BE3782" s="61"/>
    </row>
    <row r="3783" spans="2:57" s="3" customFormat="1" ht="70.5" customHeight="1">
      <c r="B3783" s="15">
        <v>2018</v>
      </c>
      <c r="C3783" s="62">
        <v>8323</v>
      </c>
      <c r="D3783" s="15">
        <v>6</v>
      </c>
      <c r="E3783" s="15">
        <v>0</v>
      </c>
      <c r="F3783" s="15">
        <v>5000</v>
      </c>
      <c r="G3783" s="15">
        <v>5900</v>
      </c>
      <c r="H3783" s="15">
        <v>591</v>
      </c>
      <c r="I3783" s="63">
        <v>1</v>
      </c>
      <c r="J3783" s="195" t="s">
        <v>142</v>
      </c>
      <c r="K3783" s="18">
        <f>SUM(K3784:K3809)</f>
        <v>1618871</v>
      </c>
      <c r="L3783" s="18">
        <f t="shared" ref="L3783:P3783" si="14125">SUM(L3784:L3809)</f>
        <v>0</v>
      </c>
      <c r="M3783" s="18">
        <f t="shared" si="14125"/>
        <v>1618871</v>
      </c>
      <c r="N3783" s="18">
        <f t="shared" si="14125"/>
        <v>0</v>
      </c>
      <c r="O3783" s="18">
        <f t="shared" si="14125"/>
        <v>0</v>
      </c>
      <c r="P3783" s="18">
        <f t="shared" si="14125"/>
        <v>0</v>
      </c>
      <c r="Q3783" s="18">
        <f>M3783+P3783</f>
        <v>1618871</v>
      </c>
      <c r="R3783" s="18">
        <f>SUM(R3784:R3809)</f>
        <v>804000</v>
      </c>
      <c r="S3783" s="18">
        <f t="shared" ref="S3783:W3783" si="14126">SUM(S3784:S3809)</f>
        <v>0</v>
      </c>
      <c r="T3783" s="18">
        <f t="shared" si="14126"/>
        <v>804000</v>
      </c>
      <c r="U3783" s="18">
        <f t="shared" si="14126"/>
        <v>0</v>
      </c>
      <c r="V3783" s="18">
        <f t="shared" si="14126"/>
        <v>0</v>
      </c>
      <c r="W3783" s="18">
        <f t="shared" si="14126"/>
        <v>0</v>
      </c>
      <c r="X3783" s="18">
        <f>T3783+W3783</f>
        <v>804000</v>
      </c>
      <c r="Y3783" s="18">
        <f>SUM(Y3784:Y3809)</f>
        <v>804000</v>
      </c>
      <c r="Z3783" s="18">
        <f t="shared" ref="Z3783:AD3783" si="14127">SUM(Z3784:Z3809)</f>
        <v>0</v>
      </c>
      <c r="AA3783" s="18">
        <f t="shared" si="14127"/>
        <v>804000</v>
      </c>
      <c r="AB3783" s="18">
        <f t="shared" si="14127"/>
        <v>0</v>
      </c>
      <c r="AC3783" s="18">
        <f t="shared" si="14127"/>
        <v>0</v>
      </c>
      <c r="AD3783" s="18">
        <f t="shared" si="14127"/>
        <v>0</v>
      </c>
      <c r="AE3783" s="18">
        <f>AA3783+AD3783</f>
        <v>804000</v>
      </c>
      <c r="AF3783" s="18">
        <f>SUM(AF3784:AF3809)</f>
        <v>0</v>
      </c>
      <c r="AG3783" s="18">
        <f t="shared" ref="AG3783:AJ3783" si="14128">SUM(AG3784:AG3809)</f>
        <v>0</v>
      </c>
      <c r="AH3783" s="18">
        <f t="shared" si="14128"/>
        <v>0</v>
      </c>
      <c r="AI3783" s="18">
        <f t="shared" si="14128"/>
        <v>0</v>
      </c>
      <c r="AJ3783" s="18">
        <f t="shared" si="14128"/>
        <v>0</v>
      </c>
      <c r="AK3783" s="18">
        <f t="shared" ref="AK3783" si="14129">SUM(AK3784:AK3809)</f>
        <v>0</v>
      </c>
      <c r="AL3783" s="18">
        <f>AH3783+AK3783</f>
        <v>0</v>
      </c>
      <c r="AM3783" s="18">
        <f>SUM(AM3784:AM3809)</f>
        <v>10871</v>
      </c>
      <c r="AN3783" s="18">
        <f t="shared" ref="AN3783:AR3783" si="14130">SUM(AN3784:AN3809)</f>
        <v>0</v>
      </c>
      <c r="AO3783" s="18">
        <f t="shared" si="14130"/>
        <v>10871</v>
      </c>
      <c r="AP3783" s="18">
        <f t="shared" si="14130"/>
        <v>0</v>
      </c>
      <c r="AQ3783" s="18">
        <f t="shared" si="14130"/>
        <v>0</v>
      </c>
      <c r="AR3783" s="18">
        <f t="shared" si="14130"/>
        <v>0</v>
      </c>
      <c r="AS3783" s="18">
        <f>AO3783+AR3783</f>
        <v>10871</v>
      </c>
      <c r="AT3783" s="18" t="s">
        <v>142</v>
      </c>
      <c r="AU3783" s="322"/>
      <c r="AV3783" s="291"/>
      <c r="AW3783" s="269"/>
      <c r="AX3783" s="269"/>
      <c r="AY3783" s="269"/>
      <c r="AZ3783" s="269"/>
      <c r="BE3783" s="91"/>
    </row>
    <row r="3784" spans="2:57" s="3" customFormat="1" ht="70.5" hidden="1" customHeight="1">
      <c r="B3784" s="15"/>
      <c r="C3784" s="62"/>
      <c r="D3784" s="15"/>
      <c r="E3784" s="15"/>
      <c r="F3784" s="15"/>
      <c r="G3784" s="15"/>
      <c r="H3784" s="15"/>
      <c r="I3784" s="63"/>
      <c r="J3784" s="177" t="s">
        <v>1684</v>
      </c>
      <c r="K3784" s="17">
        <f t="shared" ref="K3784:K3795" si="14131">ROUND(Q3784*0.8,0)</f>
        <v>0</v>
      </c>
      <c r="L3784" s="17">
        <v>0</v>
      </c>
      <c r="M3784" s="18">
        <f t="shared" ref="M3784:M3795" si="14132">K3784+L3784</f>
        <v>0</v>
      </c>
      <c r="N3784" s="17">
        <f t="shared" ref="N3784:N3809" si="14133">Q3784-K3784</f>
        <v>0</v>
      </c>
      <c r="O3784" s="17">
        <v>0</v>
      </c>
      <c r="P3784" s="18">
        <f t="shared" ref="P3784:P3795" si="14134">N3784+O3784</f>
        <v>0</v>
      </c>
      <c r="Q3784" s="18">
        <v>0</v>
      </c>
      <c r="R3784" s="17">
        <f t="shared" ref="R3784:R3795" si="14135">ROUND(X3784*0.8,0)</f>
        <v>0</v>
      </c>
      <c r="S3784" s="17">
        <v>0</v>
      </c>
      <c r="T3784" s="18">
        <f t="shared" ref="T3784:T3809" si="14136">R3784+S3784</f>
        <v>0</v>
      </c>
      <c r="U3784" s="17">
        <f t="shared" ref="U3784:U3800" si="14137">X3784-R3784</f>
        <v>0</v>
      </c>
      <c r="V3784" s="17">
        <v>0</v>
      </c>
      <c r="W3784" s="18">
        <f t="shared" ref="W3784:W3809" si="14138">U3784+V3784</f>
        <v>0</v>
      </c>
      <c r="X3784" s="18">
        <v>0</v>
      </c>
      <c r="Y3784" s="17">
        <f t="shared" ref="Y3784:Y3795" si="14139">ROUND(AE3784*0.8,0)</f>
        <v>0</v>
      </c>
      <c r="Z3784" s="17">
        <v>0</v>
      </c>
      <c r="AA3784" s="18">
        <f t="shared" ref="AA3784:AA3809" si="14140">Y3784+Z3784</f>
        <v>0</v>
      </c>
      <c r="AB3784" s="17">
        <f t="shared" ref="AB3784:AB3800" si="14141">AE3784-Y3784</f>
        <v>0</v>
      </c>
      <c r="AC3784" s="17">
        <v>0</v>
      </c>
      <c r="AD3784" s="18">
        <f t="shared" ref="AD3784:AD3809" si="14142">AB3784+AC3784</f>
        <v>0</v>
      </c>
      <c r="AE3784" s="18">
        <v>0</v>
      </c>
      <c r="AF3784" s="17">
        <f t="shared" ref="AF3784:AF3795" si="14143">ROUND(AL3784*0.8,0)</f>
        <v>0</v>
      </c>
      <c r="AG3784" s="17">
        <v>0</v>
      </c>
      <c r="AH3784" s="18">
        <f t="shared" ref="AH3784:AH3809" si="14144">AF3784+AG3784</f>
        <v>0</v>
      </c>
      <c r="AI3784" s="17">
        <f t="shared" ref="AI3784:AI3800" si="14145">AL3784-AF3784</f>
        <v>0</v>
      </c>
      <c r="AJ3784" s="17">
        <v>0</v>
      </c>
      <c r="AK3784" s="18">
        <f t="shared" ref="AK3784:AK3809" si="14146">AI3784+AJ3784</f>
        <v>0</v>
      </c>
      <c r="AL3784" s="18">
        <v>0</v>
      </c>
      <c r="AM3784" s="17">
        <f t="shared" ref="AM3784:AM3795" si="14147">ROUND(AS3784*0.8,0)</f>
        <v>0</v>
      </c>
      <c r="AN3784" s="17">
        <v>0</v>
      </c>
      <c r="AO3784" s="18">
        <f t="shared" ref="AO3784:AO3809" si="14148">AM3784+AN3784</f>
        <v>0</v>
      </c>
      <c r="AP3784" s="17">
        <f t="shared" ref="AP3784:AP3800" si="14149">AS3784-AM3784</f>
        <v>0</v>
      </c>
      <c r="AQ3784" s="17">
        <v>0</v>
      </c>
      <c r="AR3784" s="18">
        <f t="shared" ref="AR3784:AR3809" si="14150">AP3784+AQ3784</f>
        <v>0</v>
      </c>
      <c r="AS3784" s="18">
        <v>0</v>
      </c>
      <c r="AT3784" s="18" t="s">
        <v>142</v>
      </c>
      <c r="AU3784" s="322"/>
      <c r="AV3784" s="291"/>
      <c r="AW3784" s="266">
        <f>AZ3784-AU3784</f>
        <v>0</v>
      </c>
      <c r="AX3784" s="266">
        <v>0</v>
      </c>
      <c r="AY3784" s="266" t="e">
        <f>BB3784-BE3784</f>
        <v>#VALUE!</v>
      </c>
      <c r="AZ3784" s="266">
        <v>0</v>
      </c>
      <c r="BE3784" s="91" t="s">
        <v>79</v>
      </c>
    </row>
    <row r="3785" spans="2:57" s="3" customFormat="1" ht="70.5" hidden="1" customHeight="1">
      <c r="B3785" s="15"/>
      <c r="C3785" s="62"/>
      <c r="D3785" s="15"/>
      <c r="E3785" s="15"/>
      <c r="F3785" s="15"/>
      <c r="G3785" s="15"/>
      <c r="H3785" s="15"/>
      <c r="I3785" s="63"/>
      <c r="J3785" s="177" t="s">
        <v>1685</v>
      </c>
      <c r="K3785" s="17">
        <f t="shared" si="14131"/>
        <v>0</v>
      </c>
      <c r="L3785" s="17">
        <v>0</v>
      </c>
      <c r="M3785" s="18">
        <f t="shared" si="14132"/>
        <v>0</v>
      </c>
      <c r="N3785" s="17">
        <f t="shared" si="14133"/>
        <v>0</v>
      </c>
      <c r="O3785" s="17">
        <v>0</v>
      </c>
      <c r="P3785" s="18">
        <f t="shared" si="14134"/>
        <v>0</v>
      </c>
      <c r="Q3785" s="18">
        <v>0</v>
      </c>
      <c r="R3785" s="17">
        <f t="shared" si="14135"/>
        <v>0</v>
      </c>
      <c r="S3785" s="17">
        <v>0</v>
      </c>
      <c r="T3785" s="18">
        <f t="shared" si="14136"/>
        <v>0</v>
      </c>
      <c r="U3785" s="17">
        <f t="shared" si="14137"/>
        <v>0</v>
      </c>
      <c r="V3785" s="17">
        <v>0</v>
      </c>
      <c r="W3785" s="18">
        <f t="shared" si="14138"/>
        <v>0</v>
      </c>
      <c r="X3785" s="18">
        <v>0</v>
      </c>
      <c r="Y3785" s="17">
        <f t="shared" si="14139"/>
        <v>0</v>
      </c>
      <c r="Z3785" s="17">
        <v>0</v>
      </c>
      <c r="AA3785" s="18">
        <f t="shared" si="14140"/>
        <v>0</v>
      </c>
      <c r="AB3785" s="17">
        <f t="shared" si="14141"/>
        <v>0</v>
      </c>
      <c r="AC3785" s="17">
        <v>0</v>
      </c>
      <c r="AD3785" s="18">
        <f t="shared" si="14142"/>
        <v>0</v>
      </c>
      <c r="AE3785" s="18">
        <v>0</v>
      </c>
      <c r="AF3785" s="17">
        <f t="shared" si="14143"/>
        <v>0</v>
      </c>
      <c r="AG3785" s="17">
        <v>0</v>
      </c>
      <c r="AH3785" s="18">
        <f t="shared" si="14144"/>
        <v>0</v>
      </c>
      <c r="AI3785" s="17">
        <f t="shared" si="14145"/>
        <v>0</v>
      </c>
      <c r="AJ3785" s="17">
        <v>0</v>
      </c>
      <c r="AK3785" s="18">
        <f t="shared" si="14146"/>
        <v>0</v>
      </c>
      <c r="AL3785" s="18">
        <v>0</v>
      </c>
      <c r="AM3785" s="17">
        <f t="shared" si="14147"/>
        <v>0</v>
      </c>
      <c r="AN3785" s="17">
        <v>0</v>
      </c>
      <c r="AO3785" s="18">
        <f t="shared" si="14148"/>
        <v>0</v>
      </c>
      <c r="AP3785" s="17">
        <f t="shared" si="14149"/>
        <v>0</v>
      </c>
      <c r="AQ3785" s="17">
        <v>0</v>
      </c>
      <c r="AR3785" s="18">
        <f t="shared" si="14150"/>
        <v>0</v>
      </c>
      <c r="AS3785" s="18">
        <v>0</v>
      </c>
      <c r="AT3785" s="18" t="s">
        <v>142</v>
      </c>
      <c r="AU3785" s="322"/>
      <c r="AV3785" s="291"/>
      <c r="AW3785" s="266">
        <f>AZ3785-AU3785</f>
        <v>0</v>
      </c>
      <c r="AX3785" s="266">
        <v>0</v>
      </c>
      <c r="AY3785" s="266" t="e">
        <f>BB3785-BE3785</f>
        <v>#VALUE!</v>
      </c>
      <c r="AZ3785" s="266">
        <v>0</v>
      </c>
      <c r="BE3785" s="91" t="s">
        <v>79</v>
      </c>
    </row>
    <row r="3786" spans="2:57" s="3" customFormat="1" ht="70.5" hidden="1" customHeight="1">
      <c r="B3786" s="15"/>
      <c r="C3786" s="62"/>
      <c r="D3786" s="15"/>
      <c r="E3786" s="15"/>
      <c r="F3786" s="15"/>
      <c r="G3786" s="15"/>
      <c r="H3786" s="15"/>
      <c r="I3786" s="63"/>
      <c r="J3786" s="177" t="s">
        <v>1686</v>
      </c>
      <c r="K3786" s="17">
        <f t="shared" si="14131"/>
        <v>0</v>
      </c>
      <c r="L3786" s="17">
        <v>0</v>
      </c>
      <c r="M3786" s="18">
        <f t="shared" si="14132"/>
        <v>0</v>
      </c>
      <c r="N3786" s="17">
        <f t="shared" si="14133"/>
        <v>0</v>
      </c>
      <c r="O3786" s="17">
        <v>0</v>
      </c>
      <c r="P3786" s="18">
        <f t="shared" si="14134"/>
        <v>0</v>
      </c>
      <c r="Q3786" s="18">
        <v>0</v>
      </c>
      <c r="R3786" s="17">
        <f t="shared" si="14135"/>
        <v>0</v>
      </c>
      <c r="S3786" s="17">
        <v>0</v>
      </c>
      <c r="T3786" s="18">
        <f t="shared" si="14136"/>
        <v>0</v>
      </c>
      <c r="U3786" s="17">
        <f t="shared" si="14137"/>
        <v>0</v>
      </c>
      <c r="V3786" s="17">
        <v>0</v>
      </c>
      <c r="W3786" s="18">
        <f t="shared" si="14138"/>
        <v>0</v>
      </c>
      <c r="X3786" s="18">
        <v>0</v>
      </c>
      <c r="Y3786" s="17">
        <f t="shared" si="14139"/>
        <v>0</v>
      </c>
      <c r="Z3786" s="17">
        <v>0</v>
      </c>
      <c r="AA3786" s="18">
        <f t="shared" si="14140"/>
        <v>0</v>
      </c>
      <c r="AB3786" s="17">
        <f t="shared" si="14141"/>
        <v>0</v>
      </c>
      <c r="AC3786" s="17">
        <v>0</v>
      </c>
      <c r="AD3786" s="18">
        <f t="shared" si="14142"/>
        <v>0</v>
      </c>
      <c r="AE3786" s="18">
        <v>0</v>
      </c>
      <c r="AF3786" s="17">
        <f t="shared" si="14143"/>
        <v>0</v>
      </c>
      <c r="AG3786" s="17">
        <v>0</v>
      </c>
      <c r="AH3786" s="18">
        <f t="shared" si="14144"/>
        <v>0</v>
      </c>
      <c r="AI3786" s="17">
        <f t="shared" si="14145"/>
        <v>0</v>
      </c>
      <c r="AJ3786" s="17">
        <v>0</v>
      </c>
      <c r="AK3786" s="18">
        <f t="shared" si="14146"/>
        <v>0</v>
      </c>
      <c r="AL3786" s="18">
        <v>0</v>
      </c>
      <c r="AM3786" s="17">
        <f t="shared" si="14147"/>
        <v>0</v>
      </c>
      <c r="AN3786" s="17">
        <v>0</v>
      </c>
      <c r="AO3786" s="18">
        <f t="shared" si="14148"/>
        <v>0</v>
      </c>
      <c r="AP3786" s="17">
        <f t="shared" si="14149"/>
        <v>0</v>
      </c>
      <c r="AQ3786" s="17">
        <v>0</v>
      </c>
      <c r="AR3786" s="18">
        <f t="shared" si="14150"/>
        <v>0</v>
      </c>
      <c r="AS3786" s="18">
        <v>0</v>
      </c>
      <c r="AT3786" s="18" t="s">
        <v>142</v>
      </c>
      <c r="AU3786" s="322"/>
      <c r="AV3786" s="291"/>
      <c r="AW3786" s="266">
        <f>AZ3786-AU3786</f>
        <v>0</v>
      </c>
      <c r="AX3786" s="266">
        <v>0</v>
      </c>
      <c r="AY3786" s="266" t="e">
        <f>BB3786-BE3786</f>
        <v>#VALUE!</v>
      </c>
      <c r="AZ3786" s="266">
        <v>0</v>
      </c>
      <c r="BE3786" s="91" t="s">
        <v>79</v>
      </c>
    </row>
    <row r="3787" spans="2:57" s="3" customFormat="1" ht="70.5" hidden="1" customHeight="1">
      <c r="B3787" s="15"/>
      <c r="C3787" s="62"/>
      <c r="D3787" s="15"/>
      <c r="E3787" s="15"/>
      <c r="F3787" s="15"/>
      <c r="G3787" s="15"/>
      <c r="H3787" s="15"/>
      <c r="I3787" s="63"/>
      <c r="J3787" s="177" t="s">
        <v>1687</v>
      </c>
      <c r="K3787" s="17">
        <f t="shared" si="14131"/>
        <v>0</v>
      </c>
      <c r="L3787" s="17">
        <v>0</v>
      </c>
      <c r="M3787" s="18">
        <f t="shared" si="14132"/>
        <v>0</v>
      </c>
      <c r="N3787" s="17">
        <f t="shared" si="14133"/>
        <v>0</v>
      </c>
      <c r="O3787" s="17">
        <v>0</v>
      </c>
      <c r="P3787" s="18">
        <f t="shared" si="14134"/>
        <v>0</v>
      </c>
      <c r="Q3787" s="18">
        <v>0</v>
      </c>
      <c r="R3787" s="17">
        <f t="shared" si="14135"/>
        <v>0</v>
      </c>
      <c r="S3787" s="17">
        <v>0</v>
      </c>
      <c r="T3787" s="18">
        <f t="shared" si="14136"/>
        <v>0</v>
      </c>
      <c r="U3787" s="17">
        <f t="shared" si="14137"/>
        <v>0</v>
      </c>
      <c r="V3787" s="17">
        <v>0</v>
      </c>
      <c r="W3787" s="18">
        <f t="shared" si="14138"/>
        <v>0</v>
      </c>
      <c r="X3787" s="18">
        <v>0</v>
      </c>
      <c r="Y3787" s="17">
        <f t="shared" si="14139"/>
        <v>0</v>
      </c>
      <c r="Z3787" s="17">
        <v>0</v>
      </c>
      <c r="AA3787" s="18">
        <f t="shared" si="14140"/>
        <v>0</v>
      </c>
      <c r="AB3787" s="17">
        <f t="shared" si="14141"/>
        <v>0</v>
      </c>
      <c r="AC3787" s="17">
        <v>0</v>
      </c>
      <c r="AD3787" s="18">
        <f t="shared" si="14142"/>
        <v>0</v>
      </c>
      <c r="AE3787" s="18">
        <v>0</v>
      </c>
      <c r="AF3787" s="17">
        <f t="shared" si="14143"/>
        <v>0</v>
      </c>
      <c r="AG3787" s="17">
        <v>0</v>
      </c>
      <c r="AH3787" s="18">
        <f t="shared" si="14144"/>
        <v>0</v>
      </c>
      <c r="AI3787" s="17">
        <f t="shared" si="14145"/>
        <v>0</v>
      </c>
      <c r="AJ3787" s="17">
        <v>0</v>
      </c>
      <c r="AK3787" s="18">
        <f t="shared" si="14146"/>
        <v>0</v>
      </c>
      <c r="AL3787" s="18">
        <v>0</v>
      </c>
      <c r="AM3787" s="17">
        <f t="shared" si="14147"/>
        <v>0</v>
      </c>
      <c r="AN3787" s="17">
        <v>0</v>
      </c>
      <c r="AO3787" s="18">
        <f t="shared" si="14148"/>
        <v>0</v>
      </c>
      <c r="AP3787" s="17">
        <f t="shared" si="14149"/>
        <v>0</v>
      </c>
      <c r="AQ3787" s="17">
        <v>0</v>
      </c>
      <c r="AR3787" s="18">
        <f t="shared" si="14150"/>
        <v>0</v>
      </c>
      <c r="AS3787" s="18">
        <v>0</v>
      </c>
      <c r="AT3787" s="18" t="s">
        <v>142</v>
      </c>
      <c r="AU3787" s="322"/>
      <c r="AV3787" s="291"/>
      <c r="AW3787" s="266">
        <f>AZ3787-AU3787</f>
        <v>0</v>
      </c>
      <c r="AX3787" s="266">
        <v>0</v>
      </c>
      <c r="AY3787" s="266" t="e">
        <f>BB3787-BE3787</f>
        <v>#VALUE!</v>
      </c>
      <c r="AZ3787" s="266">
        <v>0</v>
      </c>
      <c r="BE3787" s="91" t="s">
        <v>79</v>
      </c>
    </row>
    <row r="3788" spans="2:57" s="3" customFormat="1" ht="70.5" hidden="1" customHeight="1">
      <c r="B3788" s="15"/>
      <c r="C3788" s="62"/>
      <c r="D3788" s="15"/>
      <c r="E3788" s="15"/>
      <c r="F3788" s="15"/>
      <c r="G3788" s="15"/>
      <c r="H3788" s="15"/>
      <c r="I3788" s="63"/>
      <c r="J3788" s="177" t="s">
        <v>1688</v>
      </c>
      <c r="K3788" s="17">
        <f t="shared" si="14131"/>
        <v>0</v>
      </c>
      <c r="L3788" s="17">
        <v>0</v>
      </c>
      <c r="M3788" s="18">
        <f t="shared" si="14132"/>
        <v>0</v>
      </c>
      <c r="N3788" s="17">
        <f t="shared" si="14133"/>
        <v>0</v>
      </c>
      <c r="O3788" s="17">
        <v>0</v>
      </c>
      <c r="P3788" s="18">
        <f t="shared" si="14134"/>
        <v>0</v>
      </c>
      <c r="Q3788" s="18">
        <v>0</v>
      </c>
      <c r="R3788" s="17">
        <f t="shared" si="14135"/>
        <v>0</v>
      </c>
      <c r="S3788" s="17">
        <v>0</v>
      </c>
      <c r="T3788" s="18">
        <f t="shared" si="14136"/>
        <v>0</v>
      </c>
      <c r="U3788" s="17">
        <f t="shared" si="14137"/>
        <v>0</v>
      </c>
      <c r="V3788" s="17">
        <v>0</v>
      </c>
      <c r="W3788" s="18">
        <f t="shared" si="14138"/>
        <v>0</v>
      </c>
      <c r="X3788" s="18">
        <v>0</v>
      </c>
      <c r="Y3788" s="17">
        <f t="shared" si="14139"/>
        <v>0</v>
      </c>
      <c r="Z3788" s="17">
        <v>0</v>
      </c>
      <c r="AA3788" s="18">
        <f t="shared" si="14140"/>
        <v>0</v>
      </c>
      <c r="AB3788" s="17">
        <f t="shared" si="14141"/>
        <v>0</v>
      </c>
      <c r="AC3788" s="17">
        <v>0</v>
      </c>
      <c r="AD3788" s="18">
        <f t="shared" si="14142"/>
        <v>0</v>
      </c>
      <c r="AE3788" s="18">
        <v>0</v>
      </c>
      <c r="AF3788" s="17">
        <f t="shared" si="14143"/>
        <v>0</v>
      </c>
      <c r="AG3788" s="17">
        <v>0</v>
      </c>
      <c r="AH3788" s="18">
        <f t="shared" si="14144"/>
        <v>0</v>
      </c>
      <c r="AI3788" s="17">
        <f t="shared" si="14145"/>
        <v>0</v>
      </c>
      <c r="AJ3788" s="17">
        <v>0</v>
      </c>
      <c r="AK3788" s="18">
        <f t="shared" si="14146"/>
        <v>0</v>
      </c>
      <c r="AL3788" s="18">
        <v>0</v>
      </c>
      <c r="AM3788" s="17">
        <f t="shared" si="14147"/>
        <v>0</v>
      </c>
      <c r="AN3788" s="17">
        <v>0</v>
      </c>
      <c r="AO3788" s="18">
        <f t="shared" si="14148"/>
        <v>0</v>
      </c>
      <c r="AP3788" s="17">
        <f t="shared" si="14149"/>
        <v>0</v>
      </c>
      <c r="AQ3788" s="17">
        <v>0</v>
      </c>
      <c r="AR3788" s="18">
        <f t="shared" si="14150"/>
        <v>0</v>
      </c>
      <c r="AS3788" s="18">
        <v>0</v>
      </c>
      <c r="AT3788" s="18" t="s">
        <v>142</v>
      </c>
      <c r="AU3788" s="322"/>
      <c r="AV3788" s="291"/>
      <c r="AW3788" s="266">
        <f>AZ3788-AU3788</f>
        <v>0</v>
      </c>
      <c r="AX3788" s="266">
        <v>0</v>
      </c>
      <c r="AY3788" s="266" t="e">
        <f>BB3788-BE3788</f>
        <v>#VALUE!</v>
      </c>
      <c r="AZ3788" s="266">
        <v>0</v>
      </c>
      <c r="BE3788" s="91" t="s">
        <v>79</v>
      </c>
    </row>
    <row r="3789" spans="2:57" s="3" customFormat="1" ht="70.5" hidden="1" customHeight="1">
      <c r="B3789" s="15"/>
      <c r="C3789" s="62"/>
      <c r="D3789" s="15"/>
      <c r="E3789" s="15"/>
      <c r="F3789" s="15"/>
      <c r="G3789" s="15"/>
      <c r="H3789" s="15"/>
      <c r="I3789" s="63"/>
      <c r="J3789" s="177" t="s">
        <v>1689</v>
      </c>
      <c r="K3789" s="17">
        <f t="shared" si="14131"/>
        <v>0</v>
      </c>
      <c r="L3789" s="17">
        <v>0</v>
      </c>
      <c r="M3789" s="18">
        <f t="shared" si="14132"/>
        <v>0</v>
      </c>
      <c r="N3789" s="17">
        <f t="shared" si="14133"/>
        <v>0</v>
      </c>
      <c r="O3789" s="17">
        <v>0</v>
      </c>
      <c r="P3789" s="18">
        <f t="shared" si="14134"/>
        <v>0</v>
      </c>
      <c r="Q3789" s="18">
        <v>0</v>
      </c>
      <c r="R3789" s="17">
        <f t="shared" si="14135"/>
        <v>0</v>
      </c>
      <c r="S3789" s="17">
        <v>0</v>
      </c>
      <c r="T3789" s="18">
        <f t="shared" si="14136"/>
        <v>0</v>
      </c>
      <c r="U3789" s="17">
        <f t="shared" si="14137"/>
        <v>0</v>
      </c>
      <c r="V3789" s="17">
        <v>0</v>
      </c>
      <c r="W3789" s="18">
        <f t="shared" si="14138"/>
        <v>0</v>
      </c>
      <c r="X3789" s="18">
        <v>0</v>
      </c>
      <c r="Y3789" s="17">
        <f t="shared" si="14139"/>
        <v>0</v>
      </c>
      <c r="Z3789" s="17">
        <v>0</v>
      </c>
      <c r="AA3789" s="18">
        <f t="shared" si="14140"/>
        <v>0</v>
      </c>
      <c r="AB3789" s="17">
        <f t="shared" si="14141"/>
        <v>0</v>
      </c>
      <c r="AC3789" s="17">
        <v>0</v>
      </c>
      <c r="AD3789" s="18">
        <f t="shared" si="14142"/>
        <v>0</v>
      </c>
      <c r="AE3789" s="18">
        <v>0</v>
      </c>
      <c r="AF3789" s="17">
        <f t="shared" si="14143"/>
        <v>0</v>
      </c>
      <c r="AG3789" s="17">
        <v>0</v>
      </c>
      <c r="AH3789" s="18">
        <f t="shared" si="14144"/>
        <v>0</v>
      </c>
      <c r="AI3789" s="17">
        <f t="shared" si="14145"/>
        <v>0</v>
      </c>
      <c r="AJ3789" s="17">
        <v>0</v>
      </c>
      <c r="AK3789" s="18">
        <f t="shared" si="14146"/>
        <v>0</v>
      </c>
      <c r="AL3789" s="18">
        <v>0</v>
      </c>
      <c r="AM3789" s="17">
        <f t="shared" si="14147"/>
        <v>0</v>
      </c>
      <c r="AN3789" s="17">
        <v>0</v>
      </c>
      <c r="AO3789" s="18">
        <f t="shared" si="14148"/>
        <v>0</v>
      </c>
      <c r="AP3789" s="17">
        <f t="shared" si="14149"/>
        <v>0</v>
      </c>
      <c r="AQ3789" s="17">
        <v>0</v>
      </c>
      <c r="AR3789" s="18">
        <f t="shared" si="14150"/>
        <v>0</v>
      </c>
      <c r="AS3789" s="18">
        <v>0</v>
      </c>
      <c r="AT3789" s="18" t="s">
        <v>142</v>
      </c>
      <c r="AU3789" s="322"/>
      <c r="AV3789" s="291"/>
      <c r="AW3789" s="266">
        <f>AZ3789-AU3789</f>
        <v>0</v>
      </c>
      <c r="AX3789" s="266">
        <v>0</v>
      </c>
      <c r="AY3789" s="266" t="e">
        <f>BB3789-BE3789</f>
        <v>#VALUE!</v>
      </c>
      <c r="AZ3789" s="266">
        <v>0</v>
      </c>
      <c r="BE3789" s="91" t="s">
        <v>79</v>
      </c>
    </row>
    <row r="3790" spans="2:57" s="3" customFormat="1" ht="70.5" hidden="1" customHeight="1">
      <c r="B3790" s="15"/>
      <c r="C3790" s="62"/>
      <c r="D3790" s="15"/>
      <c r="E3790" s="15"/>
      <c r="F3790" s="15"/>
      <c r="G3790" s="15"/>
      <c r="H3790" s="15"/>
      <c r="I3790" s="63"/>
      <c r="J3790" s="177" t="s">
        <v>1690</v>
      </c>
      <c r="K3790" s="17">
        <f t="shared" si="14131"/>
        <v>0</v>
      </c>
      <c r="L3790" s="17">
        <v>0</v>
      </c>
      <c r="M3790" s="18">
        <f t="shared" si="14132"/>
        <v>0</v>
      </c>
      <c r="N3790" s="17">
        <f t="shared" si="14133"/>
        <v>0</v>
      </c>
      <c r="O3790" s="17">
        <v>0</v>
      </c>
      <c r="P3790" s="18">
        <f t="shared" si="14134"/>
        <v>0</v>
      </c>
      <c r="Q3790" s="18">
        <v>0</v>
      </c>
      <c r="R3790" s="17">
        <f t="shared" si="14135"/>
        <v>0</v>
      </c>
      <c r="S3790" s="17">
        <v>0</v>
      </c>
      <c r="T3790" s="18">
        <f t="shared" si="14136"/>
        <v>0</v>
      </c>
      <c r="U3790" s="17">
        <f t="shared" si="14137"/>
        <v>0</v>
      </c>
      <c r="V3790" s="17">
        <v>0</v>
      </c>
      <c r="W3790" s="18">
        <f t="shared" si="14138"/>
        <v>0</v>
      </c>
      <c r="X3790" s="18">
        <v>0</v>
      </c>
      <c r="Y3790" s="17">
        <f t="shared" si="14139"/>
        <v>0</v>
      </c>
      <c r="Z3790" s="17">
        <v>0</v>
      </c>
      <c r="AA3790" s="18">
        <f t="shared" si="14140"/>
        <v>0</v>
      </c>
      <c r="AB3790" s="17">
        <f t="shared" si="14141"/>
        <v>0</v>
      </c>
      <c r="AC3790" s="17">
        <v>0</v>
      </c>
      <c r="AD3790" s="18">
        <f t="shared" si="14142"/>
        <v>0</v>
      </c>
      <c r="AE3790" s="18">
        <v>0</v>
      </c>
      <c r="AF3790" s="17">
        <f t="shared" si="14143"/>
        <v>0</v>
      </c>
      <c r="AG3790" s="17">
        <v>0</v>
      </c>
      <c r="AH3790" s="18">
        <f t="shared" si="14144"/>
        <v>0</v>
      </c>
      <c r="AI3790" s="17">
        <f t="shared" si="14145"/>
        <v>0</v>
      </c>
      <c r="AJ3790" s="17">
        <v>0</v>
      </c>
      <c r="AK3790" s="18">
        <f t="shared" si="14146"/>
        <v>0</v>
      </c>
      <c r="AL3790" s="18">
        <v>0</v>
      </c>
      <c r="AM3790" s="17">
        <f t="shared" si="14147"/>
        <v>0</v>
      </c>
      <c r="AN3790" s="17">
        <v>0</v>
      </c>
      <c r="AO3790" s="18">
        <f t="shared" si="14148"/>
        <v>0</v>
      </c>
      <c r="AP3790" s="17">
        <f t="shared" si="14149"/>
        <v>0</v>
      </c>
      <c r="AQ3790" s="17">
        <v>0</v>
      </c>
      <c r="AR3790" s="18">
        <f t="shared" si="14150"/>
        <v>0</v>
      </c>
      <c r="AS3790" s="18">
        <v>0</v>
      </c>
      <c r="AT3790" s="18" t="s">
        <v>142</v>
      </c>
      <c r="AU3790" s="322"/>
      <c r="AV3790" s="291"/>
      <c r="AW3790" s="266">
        <f>AZ3790-AU3790</f>
        <v>0</v>
      </c>
      <c r="AX3790" s="266">
        <v>0</v>
      </c>
      <c r="AY3790" s="266" t="e">
        <f>BB3790-BE3790</f>
        <v>#VALUE!</v>
      </c>
      <c r="AZ3790" s="266">
        <v>0</v>
      </c>
      <c r="BE3790" s="91" t="s">
        <v>79</v>
      </c>
    </row>
    <row r="3791" spans="2:57" s="3" customFormat="1" ht="70.5" hidden="1" customHeight="1">
      <c r="B3791" s="15"/>
      <c r="C3791" s="62"/>
      <c r="D3791" s="15"/>
      <c r="E3791" s="15"/>
      <c r="F3791" s="15"/>
      <c r="G3791" s="15"/>
      <c r="H3791" s="15"/>
      <c r="I3791" s="63"/>
      <c r="J3791" s="177" t="s">
        <v>1691</v>
      </c>
      <c r="K3791" s="17">
        <f t="shared" si="14131"/>
        <v>0</v>
      </c>
      <c r="L3791" s="17">
        <v>0</v>
      </c>
      <c r="M3791" s="18">
        <f t="shared" si="14132"/>
        <v>0</v>
      </c>
      <c r="N3791" s="17">
        <f t="shared" si="14133"/>
        <v>0</v>
      </c>
      <c r="O3791" s="17">
        <v>0</v>
      </c>
      <c r="P3791" s="18">
        <f t="shared" si="14134"/>
        <v>0</v>
      </c>
      <c r="Q3791" s="18">
        <v>0</v>
      </c>
      <c r="R3791" s="17">
        <f t="shared" si="14135"/>
        <v>0</v>
      </c>
      <c r="S3791" s="17">
        <v>0</v>
      </c>
      <c r="T3791" s="18">
        <f t="shared" si="14136"/>
        <v>0</v>
      </c>
      <c r="U3791" s="17">
        <f t="shared" si="14137"/>
        <v>0</v>
      </c>
      <c r="V3791" s="17">
        <v>0</v>
      </c>
      <c r="W3791" s="18">
        <f t="shared" si="14138"/>
        <v>0</v>
      </c>
      <c r="X3791" s="18">
        <v>0</v>
      </c>
      <c r="Y3791" s="17">
        <f t="shared" si="14139"/>
        <v>0</v>
      </c>
      <c r="Z3791" s="17">
        <v>0</v>
      </c>
      <c r="AA3791" s="18">
        <f t="shared" si="14140"/>
        <v>0</v>
      </c>
      <c r="AB3791" s="17">
        <f t="shared" si="14141"/>
        <v>0</v>
      </c>
      <c r="AC3791" s="17">
        <v>0</v>
      </c>
      <c r="AD3791" s="18">
        <f t="shared" si="14142"/>
        <v>0</v>
      </c>
      <c r="AE3791" s="18">
        <v>0</v>
      </c>
      <c r="AF3791" s="17">
        <f t="shared" si="14143"/>
        <v>0</v>
      </c>
      <c r="AG3791" s="17">
        <v>0</v>
      </c>
      <c r="AH3791" s="18">
        <f t="shared" si="14144"/>
        <v>0</v>
      </c>
      <c r="AI3791" s="17">
        <f t="shared" si="14145"/>
        <v>0</v>
      </c>
      <c r="AJ3791" s="17">
        <v>0</v>
      </c>
      <c r="AK3791" s="18">
        <f t="shared" si="14146"/>
        <v>0</v>
      </c>
      <c r="AL3791" s="18">
        <v>0</v>
      </c>
      <c r="AM3791" s="17">
        <f t="shared" si="14147"/>
        <v>0</v>
      </c>
      <c r="AN3791" s="17">
        <v>0</v>
      </c>
      <c r="AO3791" s="18">
        <f t="shared" si="14148"/>
        <v>0</v>
      </c>
      <c r="AP3791" s="17">
        <f t="shared" si="14149"/>
        <v>0</v>
      </c>
      <c r="AQ3791" s="17">
        <v>0</v>
      </c>
      <c r="AR3791" s="18">
        <f t="shared" si="14150"/>
        <v>0</v>
      </c>
      <c r="AS3791" s="18">
        <v>0</v>
      </c>
      <c r="AT3791" s="18" t="s">
        <v>142</v>
      </c>
      <c r="AU3791" s="322"/>
      <c r="AV3791" s="291"/>
      <c r="AW3791" s="266">
        <f>AZ3791-AU3791</f>
        <v>0</v>
      </c>
      <c r="AX3791" s="266">
        <v>0</v>
      </c>
      <c r="AY3791" s="266" t="e">
        <f>BB3791-BE3791</f>
        <v>#VALUE!</v>
      </c>
      <c r="AZ3791" s="266">
        <v>0</v>
      </c>
      <c r="BE3791" s="91" t="s">
        <v>79</v>
      </c>
    </row>
    <row r="3792" spans="2:57" s="3" customFormat="1" ht="70.5" hidden="1" customHeight="1">
      <c r="B3792" s="15"/>
      <c r="C3792" s="62"/>
      <c r="D3792" s="15"/>
      <c r="E3792" s="15"/>
      <c r="F3792" s="15"/>
      <c r="G3792" s="15"/>
      <c r="H3792" s="15"/>
      <c r="I3792" s="63"/>
      <c r="J3792" s="177" t="s">
        <v>1692</v>
      </c>
      <c r="K3792" s="17">
        <f t="shared" si="14131"/>
        <v>0</v>
      </c>
      <c r="L3792" s="17">
        <v>0</v>
      </c>
      <c r="M3792" s="18">
        <f t="shared" si="14132"/>
        <v>0</v>
      </c>
      <c r="N3792" s="17">
        <f t="shared" si="14133"/>
        <v>0</v>
      </c>
      <c r="O3792" s="17">
        <v>0</v>
      </c>
      <c r="P3792" s="18">
        <f t="shared" si="14134"/>
        <v>0</v>
      </c>
      <c r="Q3792" s="18">
        <v>0</v>
      </c>
      <c r="R3792" s="17">
        <f t="shared" si="14135"/>
        <v>0</v>
      </c>
      <c r="S3792" s="17">
        <v>0</v>
      </c>
      <c r="T3792" s="18">
        <f t="shared" si="14136"/>
        <v>0</v>
      </c>
      <c r="U3792" s="17">
        <f t="shared" si="14137"/>
        <v>0</v>
      </c>
      <c r="V3792" s="17">
        <v>0</v>
      </c>
      <c r="W3792" s="18">
        <f t="shared" si="14138"/>
        <v>0</v>
      </c>
      <c r="X3792" s="18">
        <v>0</v>
      </c>
      <c r="Y3792" s="17">
        <f t="shared" si="14139"/>
        <v>0</v>
      </c>
      <c r="Z3792" s="17">
        <v>0</v>
      </c>
      <c r="AA3792" s="18">
        <f t="shared" si="14140"/>
        <v>0</v>
      </c>
      <c r="AB3792" s="17">
        <f t="shared" si="14141"/>
        <v>0</v>
      </c>
      <c r="AC3792" s="17">
        <v>0</v>
      </c>
      <c r="AD3792" s="18">
        <f t="shared" si="14142"/>
        <v>0</v>
      </c>
      <c r="AE3792" s="18">
        <v>0</v>
      </c>
      <c r="AF3792" s="17">
        <f t="shared" si="14143"/>
        <v>0</v>
      </c>
      <c r="AG3792" s="17">
        <v>0</v>
      </c>
      <c r="AH3792" s="18">
        <f t="shared" si="14144"/>
        <v>0</v>
      </c>
      <c r="AI3792" s="17">
        <f t="shared" si="14145"/>
        <v>0</v>
      </c>
      <c r="AJ3792" s="17">
        <v>0</v>
      </c>
      <c r="AK3792" s="18">
        <f t="shared" si="14146"/>
        <v>0</v>
      </c>
      <c r="AL3792" s="18">
        <v>0</v>
      </c>
      <c r="AM3792" s="17">
        <f t="shared" si="14147"/>
        <v>0</v>
      </c>
      <c r="AN3792" s="17">
        <v>0</v>
      </c>
      <c r="AO3792" s="18">
        <f t="shared" si="14148"/>
        <v>0</v>
      </c>
      <c r="AP3792" s="17">
        <f t="shared" si="14149"/>
        <v>0</v>
      </c>
      <c r="AQ3792" s="17">
        <v>0</v>
      </c>
      <c r="AR3792" s="18">
        <f t="shared" si="14150"/>
        <v>0</v>
      </c>
      <c r="AS3792" s="18">
        <v>0</v>
      </c>
      <c r="AT3792" s="18" t="s">
        <v>142</v>
      </c>
      <c r="AU3792" s="322"/>
      <c r="AV3792" s="291"/>
      <c r="AW3792" s="266">
        <f>AZ3792-AU3792</f>
        <v>0</v>
      </c>
      <c r="AX3792" s="266">
        <v>0</v>
      </c>
      <c r="AY3792" s="266" t="e">
        <f>BB3792-BE3792</f>
        <v>#VALUE!</v>
      </c>
      <c r="AZ3792" s="266">
        <v>0</v>
      </c>
      <c r="BE3792" s="91" t="s">
        <v>79</v>
      </c>
    </row>
    <row r="3793" spans="2:57" s="3" customFormat="1" ht="70.5" hidden="1" customHeight="1">
      <c r="B3793" s="15"/>
      <c r="C3793" s="62"/>
      <c r="D3793" s="15"/>
      <c r="E3793" s="15"/>
      <c r="F3793" s="15"/>
      <c r="G3793" s="15"/>
      <c r="H3793" s="15"/>
      <c r="I3793" s="63"/>
      <c r="J3793" s="177" t="s">
        <v>1693</v>
      </c>
      <c r="K3793" s="17">
        <f t="shared" si="14131"/>
        <v>0</v>
      </c>
      <c r="L3793" s="17">
        <v>0</v>
      </c>
      <c r="M3793" s="18">
        <f t="shared" si="14132"/>
        <v>0</v>
      </c>
      <c r="N3793" s="17">
        <f t="shared" si="14133"/>
        <v>0</v>
      </c>
      <c r="O3793" s="17">
        <v>0</v>
      </c>
      <c r="P3793" s="18">
        <f t="shared" si="14134"/>
        <v>0</v>
      </c>
      <c r="Q3793" s="18">
        <v>0</v>
      </c>
      <c r="R3793" s="17">
        <f t="shared" si="14135"/>
        <v>0</v>
      </c>
      <c r="S3793" s="17">
        <v>0</v>
      </c>
      <c r="T3793" s="18">
        <f t="shared" si="14136"/>
        <v>0</v>
      </c>
      <c r="U3793" s="17">
        <f t="shared" si="14137"/>
        <v>0</v>
      </c>
      <c r="V3793" s="17">
        <v>0</v>
      </c>
      <c r="W3793" s="18">
        <f t="shared" si="14138"/>
        <v>0</v>
      </c>
      <c r="X3793" s="18">
        <v>0</v>
      </c>
      <c r="Y3793" s="17">
        <f t="shared" si="14139"/>
        <v>0</v>
      </c>
      <c r="Z3793" s="17">
        <v>0</v>
      </c>
      <c r="AA3793" s="18">
        <f t="shared" si="14140"/>
        <v>0</v>
      </c>
      <c r="AB3793" s="17">
        <f t="shared" si="14141"/>
        <v>0</v>
      </c>
      <c r="AC3793" s="17">
        <v>0</v>
      </c>
      <c r="AD3793" s="18">
        <f t="shared" si="14142"/>
        <v>0</v>
      </c>
      <c r="AE3793" s="18">
        <v>0</v>
      </c>
      <c r="AF3793" s="17">
        <f t="shared" si="14143"/>
        <v>0</v>
      </c>
      <c r="AG3793" s="17">
        <v>0</v>
      </c>
      <c r="AH3793" s="18">
        <f t="shared" si="14144"/>
        <v>0</v>
      </c>
      <c r="AI3793" s="17">
        <f t="shared" si="14145"/>
        <v>0</v>
      </c>
      <c r="AJ3793" s="17">
        <v>0</v>
      </c>
      <c r="AK3793" s="18">
        <f t="shared" si="14146"/>
        <v>0</v>
      </c>
      <c r="AL3793" s="18">
        <v>0</v>
      </c>
      <c r="AM3793" s="17">
        <f t="shared" si="14147"/>
        <v>0</v>
      </c>
      <c r="AN3793" s="17">
        <v>0</v>
      </c>
      <c r="AO3793" s="18">
        <f t="shared" si="14148"/>
        <v>0</v>
      </c>
      <c r="AP3793" s="17">
        <f t="shared" si="14149"/>
        <v>0</v>
      </c>
      <c r="AQ3793" s="17">
        <v>0</v>
      </c>
      <c r="AR3793" s="18">
        <f t="shared" si="14150"/>
        <v>0</v>
      </c>
      <c r="AS3793" s="18">
        <v>0</v>
      </c>
      <c r="AT3793" s="18" t="s">
        <v>142</v>
      </c>
      <c r="AU3793" s="322"/>
      <c r="AV3793" s="291"/>
      <c r="AW3793" s="266">
        <f>AZ3793-AU3793</f>
        <v>0</v>
      </c>
      <c r="AX3793" s="266">
        <v>0</v>
      </c>
      <c r="AY3793" s="266" t="e">
        <f>BB3793-BE3793</f>
        <v>#VALUE!</v>
      </c>
      <c r="AZ3793" s="266">
        <v>0</v>
      </c>
      <c r="BE3793" s="91" t="s">
        <v>79</v>
      </c>
    </row>
    <row r="3794" spans="2:57" s="3" customFormat="1" ht="70.5" hidden="1" customHeight="1">
      <c r="B3794" s="15"/>
      <c r="C3794" s="62"/>
      <c r="D3794" s="15"/>
      <c r="E3794" s="15"/>
      <c r="F3794" s="15"/>
      <c r="G3794" s="15"/>
      <c r="H3794" s="15"/>
      <c r="I3794" s="63"/>
      <c r="J3794" s="177" t="s">
        <v>1694</v>
      </c>
      <c r="K3794" s="17">
        <f t="shared" si="14131"/>
        <v>0</v>
      </c>
      <c r="L3794" s="17">
        <v>0</v>
      </c>
      <c r="M3794" s="18">
        <f t="shared" si="14132"/>
        <v>0</v>
      </c>
      <c r="N3794" s="17">
        <f t="shared" si="14133"/>
        <v>0</v>
      </c>
      <c r="O3794" s="17">
        <v>0</v>
      </c>
      <c r="P3794" s="18">
        <f t="shared" si="14134"/>
        <v>0</v>
      </c>
      <c r="Q3794" s="18">
        <v>0</v>
      </c>
      <c r="R3794" s="17">
        <f t="shared" si="14135"/>
        <v>0</v>
      </c>
      <c r="S3794" s="17">
        <v>0</v>
      </c>
      <c r="T3794" s="18">
        <f t="shared" si="14136"/>
        <v>0</v>
      </c>
      <c r="U3794" s="17">
        <f t="shared" si="14137"/>
        <v>0</v>
      </c>
      <c r="V3794" s="17">
        <v>0</v>
      </c>
      <c r="W3794" s="18">
        <f t="shared" si="14138"/>
        <v>0</v>
      </c>
      <c r="X3794" s="18">
        <v>0</v>
      </c>
      <c r="Y3794" s="17">
        <f t="shared" si="14139"/>
        <v>0</v>
      </c>
      <c r="Z3794" s="17">
        <v>0</v>
      </c>
      <c r="AA3794" s="18">
        <f t="shared" si="14140"/>
        <v>0</v>
      </c>
      <c r="AB3794" s="17">
        <f t="shared" si="14141"/>
        <v>0</v>
      </c>
      <c r="AC3794" s="17">
        <v>0</v>
      </c>
      <c r="AD3794" s="18">
        <f t="shared" si="14142"/>
        <v>0</v>
      </c>
      <c r="AE3794" s="18">
        <v>0</v>
      </c>
      <c r="AF3794" s="17">
        <f t="shared" si="14143"/>
        <v>0</v>
      </c>
      <c r="AG3794" s="17">
        <v>0</v>
      </c>
      <c r="AH3794" s="18">
        <f t="shared" si="14144"/>
        <v>0</v>
      </c>
      <c r="AI3794" s="17">
        <f t="shared" si="14145"/>
        <v>0</v>
      </c>
      <c r="AJ3794" s="17">
        <v>0</v>
      </c>
      <c r="AK3794" s="18">
        <f t="shared" si="14146"/>
        <v>0</v>
      </c>
      <c r="AL3794" s="18">
        <v>0</v>
      </c>
      <c r="AM3794" s="17">
        <f t="shared" si="14147"/>
        <v>0</v>
      </c>
      <c r="AN3794" s="17">
        <v>0</v>
      </c>
      <c r="AO3794" s="18">
        <f t="shared" si="14148"/>
        <v>0</v>
      </c>
      <c r="AP3794" s="17">
        <f t="shared" si="14149"/>
        <v>0</v>
      </c>
      <c r="AQ3794" s="17">
        <v>0</v>
      </c>
      <c r="AR3794" s="18">
        <f t="shared" si="14150"/>
        <v>0</v>
      </c>
      <c r="AS3794" s="18">
        <v>0</v>
      </c>
      <c r="AT3794" s="18" t="s">
        <v>142</v>
      </c>
      <c r="AU3794" s="322"/>
      <c r="AV3794" s="291"/>
      <c r="AW3794" s="266">
        <f>AZ3794-AU3794</f>
        <v>0</v>
      </c>
      <c r="AX3794" s="266">
        <v>0</v>
      </c>
      <c r="AY3794" s="266" t="e">
        <f>BB3794-BE3794</f>
        <v>#VALUE!</v>
      </c>
      <c r="AZ3794" s="266">
        <v>0</v>
      </c>
      <c r="BE3794" s="91" t="s">
        <v>79</v>
      </c>
    </row>
    <row r="3795" spans="2:57" s="3" customFormat="1" ht="70.5" hidden="1" customHeight="1">
      <c r="B3795" s="15"/>
      <c r="C3795" s="62"/>
      <c r="D3795" s="15"/>
      <c r="E3795" s="15"/>
      <c r="F3795" s="15"/>
      <c r="G3795" s="15"/>
      <c r="H3795" s="15"/>
      <c r="I3795" s="63"/>
      <c r="J3795" s="177" t="s">
        <v>1695</v>
      </c>
      <c r="K3795" s="17">
        <f t="shared" si="14131"/>
        <v>0</v>
      </c>
      <c r="L3795" s="17">
        <v>0</v>
      </c>
      <c r="M3795" s="18">
        <f t="shared" si="14132"/>
        <v>0</v>
      </c>
      <c r="N3795" s="17">
        <f t="shared" si="14133"/>
        <v>0</v>
      </c>
      <c r="O3795" s="17">
        <v>0</v>
      </c>
      <c r="P3795" s="18">
        <f t="shared" si="14134"/>
        <v>0</v>
      </c>
      <c r="Q3795" s="18">
        <v>0</v>
      </c>
      <c r="R3795" s="17">
        <f t="shared" si="14135"/>
        <v>0</v>
      </c>
      <c r="S3795" s="17">
        <v>0</v>
      </c>
      <c r="T3795" s="18">
        <f t="shared" si="14136"/>
        <v>0</v>
      </c>
      <c r="U3795" s="17">
        <f t="shared" si="14137"/>
        <v>0</v>
      </c>
      <c r="V3795" s="17">
        <v>0</v>
      </c>
      <c r="W3795" s="18">
        <f t="shared" si="14138"/>
        <v>0</v>
      </c>
      <c r="X3795" s="18">
        <v>0</v>
      </c>
      <c r="Y3795" s="17">
        <f t="shared" si="14139"/>
        <v>0</v>
      </c>
      <c r="Z3795" s="17">
        <v>0</v>
      </c>
      <c r="AA3795" s="18">
        <f t="shared" si="14140"/>
        <v>0</v>
      </c>
      <c r="AB3795" s="17">
        <f t="shared" si="14141"/>
        <v>0</v>
      </c>
      <c r="AC3795" s="17">
        <v>0</v>
      </c>
      <c r="AD3795" s="18">
        <f t="shared" si="14142"/>
        <v>0</v>
      </c>
      <c r="AE3795" s="18">
        <v>0</v>
      </c>
      <c r="AF3795" s="17">
        <f t="shared" si="14143"/>
        <v>0</v>
      </c>
      <c r="AG3795" s="17">
        <v>0</v>
      </c>
      <c r="AH3795" s="18">
        <f t="shared" si="14144"/>
        <v>0</v>
      </c>
      <c r="AI3795" s="17">
        <f t="shared" si="14145"/>
        <v>0</v>
      </c>
      <c r="AJ3795" s="17">
        <v>0</v>
      </c>
      <c r="AK3795" s="18">
        <f t="shared" si="14146"/>
        <v>0</v>
      </c>
      <c r="AL3795" s="18">
        <v>0</v>
      </c>
      <c r="AM3795" s="17">
        <f t="shared" si="14147"/>
        <v>0</v>
      </c>
      <c r="AN3795" s="17">
        <v>0</v>
      </c>
      <c r="AO3795" s="18">
        <f t="shared" si="14148"/>
        <v>0</v>
      </c>
      <c r="AP3795" s="17">
        <f t="shared" si="14149"/>
        <v>0</v>
      </c>
      <c r="AQ3795" s="17">
        <v>0</v>
      </c>
      <c r="AR3795" s="18">
        <f t="shared" si="14150"/>
        <v>0</v>
      </c>
      <c r="AS3795" s="18">
        <v>0</v>
      </c>
      <c r="AT3795" s="18" t="s">
        <v>142</v>
      </c>
      <c r="AU3795" s="322"/>
      <c r="AV3795" s="291"/>
      <c r="AW3795" s="266">
        <f>AZ3795-AU3795</f>
        <v>0</v>
      </c>
      <c r="AX3795" s="266">
        <v>0</v>
      </c>
      <c r="AY3795" s="266" t="e">
        <f>BB3795-BE3795</f>
        <v>#VALUE!</v>
      </c>
      <c r="AZ3795" s="266">
        <v>0</v>
      </c>
      <c r="BE3795" s="91" t="s">
        <v>79</v>
      </c>
    </row>
    <row r="3796" spans="2:57" s="3" customFormat="1" ht="70.5" hidden="1" customHeight="1">
      <c r="B3796" s="15"/>
      <c r="C3796" s="62"/>
      <c r="D3796" s="15"/>
      <c r="E3796" s="15"/>
      <c r="F3796" s="15"/>
      <c r="G3796" s="15"/>
      <c r="H3796" s="15"/>
      <c r="I3796" s="63"/>
      <c r="J3796" s="177" t="s">
        <v>1696</v>
      </c>
      <c r="K3796" s="17">
        <v>0</v>
      </c>
      <c r="L3796" s="17">
        <v>0</v>
      </c>
      <c r="M3796" s="18">
        <f t="shared" ref="M3796:M3809" si="14151">K3796+L3796</f>
        <v>0</v>
      </c>
      <c r="N3796" s="17">
        <f t="shared" si="14133"/>
        <v>0</v>
      </c>
      <c r="O3796" s="17">
        <v>0</v>
      </c>
      <c r="P3796" s="18">
        <f t="shared" ref="P3796:P3809" si="14152">N3796+O3796</f>
        <v>0</v>
      </c>
      <c r="Q3796" s="18">
        <v>0</v>
      </c>
      <c r="R3796" s="17">
        <v>0</v>
      </c>
      <c r="S3796" s="17">
        <v>0</v>
      </c>
      <c r="T3796" s="18">
        <f t="shared" si="14136"/>
        <v>0</v>
      </c>
      <c r="U3796" s="17">
        <f t="shared" si="14137"/>
        <v>0</v>
      </c>
      <c r="V3796" s="17">
        <v>0</v>
      </c>
      <c r="W3796" s="18">
        <f t="shared" si="14138"/>
        <v>0</v>
      </c>
      <c r="X3796" s="18">
        <v>0</v>
      </c>
      <c r="Y3796" s="17">
        <v>0</v>
      </c>
      <c r="Z3796" s="17">
        <v>0</v>
      </c>
      <c r="AA3796" s="18">
        <f t="shared" si="14140"/>
        <v>0</v>
      </c>
      <c r="AB3796" s="17">
        <f t="shared" si="14141"/>
        <v>0</v>
      </c>
      <c r="AC3796" s="17">
        <v>0</v>
      </c>
      <c r="AD3796" s="18">
        <f t="shared" si="14142"/>
        <v>0</v>
      </c>
      <c r="AE3796" s="18">
        <v>0</v>
      </c>
      <c r="AF3796" s="17">
        <v>0</v>
      </c>
      <c r="AG3796" s="17">
        <v>0</v>
      </c>
      <c r="AH3796" s="18">
        <f t="shared" si="14144"/>
        <v>0</v>
      </c>
      <c r="AI3796" s="17">
        <f t="shared" si="14145"/>
        <v>0</v>
      </c>
      <c r="AJ3796" s="17">
        <v>0</v>
      </c>
      <c r="AK3796" s="18">
        <f t="shared" si="14146"/>
        <v>0</v>
      </c>
      <c r="AL3796" s="18">
        <v>0</v>
      </c>
      <c r="AM3796" s="17">
        <v>0</v>
      </c>
      <c r="AN3796" s="17">
        <v>0</v>
      </c>
      <c r="AO3796" s="18">
        <f t="shared" si="14148"/>
        <v>0</v>
      </c>
      <c r="AP3796" s="17">
        <f t="shared" si="14149"/>
        <v>0</v>
      </c>
      <c r="AQ3796" s="17">
        <v>0</v>
      </c>
      <c r="AR3796" s="18">
        <f t="shared" si="14150"/>
        <v>0</v>
      </c>
      <c r="AS3796" s="18">
        <v>0</v>
      </c>
      <c r="AT3796" s="18" t="s">
        <v>142</v>
      </c>
      <c r="AU3796" s="322"/>
      <c r="AV3796" s="291"/>
      <c r="AW3796" s="266">
        <f>AZ3796-AU3796</f>
        <v>0</v>
      </c>
      <c r="AX3796" s="266">
        <v>0</v>
      </c>
      <c r="AY3796" s="266" t="e">
        <f>BB3796-BE3796</f>
        <v>#VALUE!</v>
      </c>
      <c r="AZ3796" s="266">
        <v>0</v>
      </c>
      <c r="BE3796" s="65" t="s">
        <v>31</v>
      </c>
    </row>
    <row r="3797" spans="2:57" s="3" customFormat="1" ht="70.5" hidden="1" customHeight="1">
      <c r="B3797" s="15"/>
      <c r="C3797" s="62"/>
      <c r="D3797" s="15"/>
      <c r="E3797" s="15"/>
      <c r="F3797" s="15"/>
      <c r="G3797" s="15"/>
      <c r="H3797" s="15"/>
      <c r="I3797" s="63"/>
      <c r="J3797" s="177" t="s">
        <v>1697</v>
      </c>
      <c r="K3797" s="17">
        <f t="shared" ref="K3797:K3809" si="14153">ROUND(Q3797*0.8,0)</f>
        <v>0</v>
      </c>
      <c r="L3797" s="17">
        <v>0</v>
      </c>
      <c r="M3797" s="18">
        <f t="shared" si="14151"/>
        <v>0</v>
      </c>
      <c r="N3797" s="17">
        <f t="shared" si="14133"/>
        <v>0</v>
      </c>
      <c r="O3797" s="17">
        <v>0</v>
      </c>
      <c r="P3797" s="18">
        <f t="shared" si="14152"/>
        <v>0</v>
      </c>
      <c r="Q3797" s="18">
        <v>0</v>
      </c>
      <c r="R3797" s="17">
        <f t="shared" ref="R3797:R3800" si="14154">ROUND(X3797*0.8,0)</f>
        <v>0</v>
      </c>
      <c r="S3797" s="17">
        <v>0</v>
      </c>
      <c r="T3797" s="18">
        <f t="shared" si="14136"/>
        <v>0</v>
      </c>
      <c r="U3797" s="17">
        <f t="shared" si="14137"/>
        <v>0</v>
      </c>
      <c r="V3797" s="17">
        <v>0</v>
      </c>
      <c r="W3797" s="18">
        <f t="shared" si="14138"/>
        <v>0</v>
      </c>
      <c r="X3797" s="18">
        <v>0</v>
      </c>
      <c r="Y3797" s="17">
        <f t="shared" ref="Y3797:Y3800" si="14155">ROUND(AE3797*0.8,0)</f>
        <v>0</v>
      </c>
      <c r="Z3797" s="17">
        <v>0</v>
      </c>
      <c r="AA3797" s="18">
        <f t="shared" si="14140"/>
        <v>0</v>
      </c>
      <c r="AB3797" s="17">
        <f t="shared" si="14141"/>
        <v>0</v>
      </c>
      <c r="AC3797" s="17">
        <v>0</v>
      </c>
      <c r="AD3797" s="18">
        <f t="shared" si="14142"/>
        <v>0</v>
      </c>
      <c r="AE3797" s="18">
        <v>0</v>
      </c>
      <c r="AF3797" s="17">
        <f t="shared" ref="AF3797:AF3800" si="14156">ROUND(AL3797*0.8,0)</f>
        <v>0</v>
      </c>
      <c r="AG3797" s="17">
        <v>0</v>
      </c>
      <c r="AH3797" s="18">
        <f t="shared" si="14144"/>
        <v>0</v>
      </c>
      <c r="AI3797" s="17">
        <f t="shared" si="14145"/>
        <v>0</v>
      </c>
      <c r="AJ3797" s="17">
        <v>0</v>
      </c>
      <c r="AK3797" s="18">
        <f t="shared" si="14146"/>
        <v>0</v>
      </c>
      <c r="AL3797" s="18">
        <v>0</v>
      </c>
      <c r="AM3797" s="17">
        <f t="shared" ref="AM3797:AM3800" si="14157">ROUND(AS3797*0.8,0)</f>
        <v>0</v>
      </c>
      <c r="AN3797" s="17">
        <v>0</v>
      </c>
      <c r="AO3797" s="18">
        <f t="shared" si="14148"/>
        <v>0</v>
      </c>
      <c r="AP3797" s="17">
        <f t="shared" si="14149"/>
        <v>0</v>
      </c>
      <c r="AQ3797" s="17">
        <v>0</v>
      </c>
      <c r="AR3797" s="18">
        <f t="shared" si="14150"/>
        <v>0</v>
      </c>
      <c r="AS3797" s="18">
        <v>0</v>
      </c>
      <c r="AT3797" s="18" t="s">
        <v>142</v>
      </c>
      <c r="AU3797" s="322"/>
      <c r="AV3797" s="291"/>
      <c r="AW3797" s="266">
        <f>AZ3797-AU3797</f>
        <v>0</v>
      </c>
      <c r="AX3797" s="266">
        <v>0</v>
      </c>
      <c r="AY3797" s="266" t="e">
        <f>BB3797-BE3797</f>
        <v>#VALUE!</v>
      </c>
      <c r="AZ3797" s="266">
        <v>0</v>
      </c>
      <c r="BE3797" s="91" t="s">
        <v>79</v>
      </c>
    </row>
    <row r="3798" spans="2:57" s="3" customFormat="1" ht="70.5" hidden="1" customHeight="1">
      <c r="B3798" s="15"/>
      <c r="C3798" s="62"/>
      <c r="D3798" s="15"/>
      <c r="E3798" s="15"/>
      <c r="F3798" s="15"/>
      <c r="G3798" s="15"/>
      <c r="H3798" s="15"/>
      <c r="I3798" s="63"/>
      <c r="J3798" s="177" t="s">
        <v>1698</v>
      </c>
      <c r="K3798" s="17">
        <f t="shared" si="14153"/>
        <v>0</v>
      </c>
      <c r="L3798" s="17">
        <v>0</v>
      </c>
      <c r="M3798" s="18">
        <f t="shared" si="14151"/>
        <v>0</v>
      </c>
      <c r="N3798" s="17">
        <f t="shared" si="14133"/>
        <v>0</v>
      </c>
      <c r="O3798" s="17">
        <v>0</v>
      </c>
      <c r="P3798" s="18">
        <f t="shared" si="14152"/>
        <v>0</v>
      </c>
      <c r="Q3798" s="18">
        <v>0</v>
      </c>
      <c r="R3798" s="17">
        <f t="shared" si="14154"/>
        <v>0</v>
      </c>
      <c r="S3798" s="17">
        <v>0</v>
      </c>
      <c r="T3798" s="18">
        <f t="shared" si="14136"/>
        <v>0</v>
      </c>
      <c r="U3798" s="17">
        <f t="shared" si="14137"/>
        <v>0</v>
      </c>
      <c r="V3798" s="17">
        <v>0</v>
      </c>
      <c r="W3798" s="18">
        <f t="shared" si="14138"/>
        <v>0</v>
      </c>
      <c r="X3798" s="18">
        <v>0</v>
      </c>
      <c r="Y3798" s="17">
        <f t="shared" si="14155"/>
        <v>0</v>
      </c>
      <c r="Z3798" s="17">
        <v>0</v>
      </c>
      <c r="AA3798" s="18">
        <f t="shared" si="14140"/>
        <v>0</v>
      </c>
      <c r="AB3798" s="17">
        <f t="shared" si="14141"/>
        <v>0</v>
      </c>
      <c r="AC3798" s="17">
        <v>0</v>
      </c>
      <c r="AD3798" s="18">
        <f t="shared" si="14142"/>
        <v>0</v>
      </c>
      <c r="AE3798" s="18">
        <v>0</v>
      </c>
      <c r="AF3798" s="17">
        <f t="shared" si="14156"/>
        <v>0</v>
      </c>
      <c r="AG3798" s="17">
        <v>0</v>
      </c>
      <c r="AH3798" s="18">
        <f t="shared" si="14144"/>
        <v>0</v>
      </c>
      <c r="AI3798" s="17">
        <f t="shared" si="14145"/>
        <v>0</v>
      </c>
      <c r="AJ3798" s="17">
        <v>0</v>
      </c>
      <c r="AK3798" s="18">
        <f t="shared" si="14146"/>
        <v>0</v>
      </c>
      <c r="AL3798" s="18">
        <v>0</v>
      </c>
      <c r="AM3798" s="17">
        <f t="shared" si="14157"/>
        <v>0</v>
      </c>
      <c r="AN3798" s="17">
        <v>0</v>
      </c>
      <c r="AO3798" s="18">
        <f t="shared" si="14148"/>
        <v>0</v>
      </c>
      <c r="AP3798" s="17">
        <f t="shared" si="14149"/>
        <v>0</v>
      </c>
      <c r="AQ3798" s="17">
        <v>0</v>
      </c>
      <c r="AR3798" s="18">
        <f t="shared" si="14150"/>
        <v>0</v>
      </c>
      <c r="AS3798" s="18">
        <v>0</v>
      </c>
      <c r="AT3798" s="18" t="s">
        <v>142</v>
      </c>
      <c r="AU3798" s="322"/>
      <c r="AV3798" s="291"/>
      <c r="AW3798" s="266">
        <f>AZ3798-AU3798</f>
        <v>0</v>
      </c>
      <c r="AX3798" s="266">
        <v>0</v>
      </c>
      <c r="AY3798" s="266" t="e">
        <f>BB3798-BE3798</f>
        <v>#VALUE!</v>
      </c>
      <c r="AZ3798" s="266">
        <v>0</v>
      </c>
      <c r="BE3798" s="91" t="s">
        <v>79</v>
      </c>
    </row>
    <row r="3799" spans="2:57" s="3" customFormat="1" ht="70.5" hidden="1" customHeight="1">
      <c r="B3799" s="15"/>
      <c r="C3799" s="62"/>
      <c r="D3799" s="15"/>
      <c r="E3799" s="15"/>
      <c r="F3799" s="15"/>
      <c r="G3799" s="15"/>
      <c r="H3799" s="15"/>
      <c r="I3799" s="63"/>
      <c r="J3799" s="177" t="s">
        <v>1699</v>
      </c>
      <c r="K3799" s="17">
        <f t="shared" si="14153"/>
        <v>0</v>
      </c>
      <c r="L3799" s="17">
        <v>0</v>
      </c>
      <c r="M3799" s="18">
        <f t="shared" si="14151"/>
        <v>0</v>
      </c>
      <c r="N3799" s="17">
        <f t="shared" si="14133"/>
        <v>0</v>
      </c>
      <c r="O3799" s="17">
        <v>0</v>
      </c>
      <c r="P3799" s="18">
        <f t="shared" si="14152"/>
        <v>0</v>
      </c>
      <c r="Q3799" s="18">
        <v>0</v>
      </c>
      <c r="R3799" s="17">
        <f t="shared" si="14154"/>
        <v>0</v>
      </c>
      <c r="S3799" s="17">
        <v>0</v>
      </c>
      <c r="T3799" s="18">
        <f t="shared" si="14136"/>
        <v>0</v>
      </c>
      <c r="U3799" s="17">
        <f t="shared" si="14137"/>
        <v>0</v>
      </c>
      <c r="V3799" s="17">
        <v>0</v>
      </c>
      <c r="W3799" s="18">
        <f t="shared" si="14138"/>
        <v>0</v>
      </c>
      <c r="X3799" s="18">
        <v>0</v>
      </c>
      <c r="Y3799" s="17">
        <f t="shared" si="14155"/>
        <v>0</v>
      </c>
      <c r="Z3799" s="17">
        <v>0</v>
      </c>
      <c r="AA3799" s="18">
        <f t="shared" si="14140"/>
        <v>0</v>
      </c>
      <c r="AB3799" s="17">
        <f t="shared" si="14141"/>
        <v>0</v>
      </c>
      <c r="AC3799" s="17">
        <v>0</v>
      </c>
      <c r="AD3799" s="18">
        <f t="shared" si="14142"/>
        <v>0</v>
      </c>
      <c r="AE3799" s="18">
        <v>0</v>
      </c>
      <c r="AF3799" s="17">
        <f t="shared" si="14156"/>
        <v>0</v>
      </c>
      <c r="AG3799" s="17">
        <v>0</v>
      </c>
      <c r="AH3799" s="18">
        <f t="shared" si="14144"/>
        <v>0</v>
      </c>
      <c r="AI3799" s="17">
        <f t="shared" si="14145"/>
        <v>0</v>
      </c>
      <c r="AJ3799" s="17">
        <v>0</v>
      </c>
      <c r="AK3799" s="18">
        <f t="shared" si="14146"/>
        <v>0</v>
      </c>
      <c r="AL3799" s="18">
        <v>0</v>
      </c>
      <c r="AM3799" s="17">
        <f t="shared" si="14157"/>
        <v>0</v>
      </c>
      <c r="AN3799" s="17">
        <v>0</v>
      </c>
      <c r="AO3799" s="18">
        <f t="shared" si="14148"/>
        <v>0</v>
      </c>
      <c r="AP3799" s="17">
        <f t="shared" si="14149"/>
        <v>0</v>
      </c>
      <c r="AQ3799" s="17">
        <v>0</v>
      </c>
      <c r="AR3799" s="18">
        <f t="shared" si="14150"/>
        <v>0</v>
      </c>
      <c r="AS3799" s="18">
        <v>0</v>
      </c>
      <c r="AT3799" s="18" t="s">
        <v>142</v>
      </c>
      <c r="AU3799" s="322"/>
      <c r="AV3799" s="291"/>
      <c r="AW3799" s="266">
        <f>AZ3799-AU3799</f>
        <v>0</v>
      </c>
      <c r="AX3799" s="266">
        <v>0</v>
      </c>
      <c r="AY3799" s="266" t="e">
        <f>BB3799-BE3799</f>
        <v>#VALUE!</v>
      </c>
      <c r="AZ3799" s="266">
        <v>0</v>
      </c>
      <c r="BE3799" s="91" t="s">
        <v>79</v>
      </c>
    </row>
    <row r="3800" spans="2:57" s="3" customFormat="1" ht="70.5" hidden="1" customHeight="1">
      <c r="B3800" s="15"/>
      <c r="C3800" s="62"/>
      <c r="D3800" s="15"/>
      <c r="E3800" s="15"/>
      <c r="F3800" s="15"/>
      <c r="G3800" s="15"/>
      <c r="H3800" s="15"/>
      <c r="I3800" s="63"/>
      <c r="J3800" s="177" t="s">
        <v>1700</v>
      </c>
      <c r="K3800" s="17">
        <f t="shared" si="14153"/>
        <v>0</v>
      </c>
      <c r="L3800" s="17">
        <v>0</v>
      </c>
      <c r="M3800" s="18">
        <f t="shared" si="14151"/>
        <v>0</v>
      </c>
      <c r="N3800" s="17">
        <f t="shared" si="14133"/>
        <v>0</v>
      </c>
      <c r="O3800" s="17">
        <v>0</v>
      </c>
      <c r="P3800" s="18">
        <f t="shared" si="14152"/>
        <v>0</v>
      </c>
      <c r="Q3800" s="18">
        <v>0</v>
      </c>
      <c r="R3800" s="17">
        <f t="shared" si="14154"/>
        <v>0</v>
      </c>
      <c r="S3800" s="17">
        <v>0</v>
      </c>
      <c r="T3800" s="18">
        <f t="shared" si="14136"/>
        <v>0</v>
      </c>
      <c r="U3800" s="17">
        <f t="shared" si="14137"/>
        <v>0</v>
      </c>
      <c r="V3800" s="17">
        <v>0</v>
      </c>
      <c r="W3800" s="18">
        <f t="shared" si="14138"/>
        <v>0</v>
      </c>
      <c r="X3800" s="18">
        <v>0</v>
      </c>
      <c r="Y3800" s="17">
        <f t="shared" si="14155"/>
        <v>0</v>
      </c>
      <c r="Z3800" s="17">
        <v>0</v>
      </c>
      <c r="AA3800" s="18">
        <f t="shared" si="14140"/>
        <v>0</v>
      </c>
      <c r="AB3800" s="17">
        <f t="shared" si="14141"/>
        <v>0</v>
      </c>
      <c r="AC3800" s="17">
        <v>0</v>
      </c>
      <c r="AD3800" s="18">
        <f t="shared" si="14142"/>
        <v>0</v>
      </c>
      <c r="AE3800" s="18">
        <v>0</v>
      </c>
      <c r="AF3800" s="17">
        <f t="shared" si="14156"/>
        <v>0</v>
      </c>
      <c r="AG3800" s="17">
        <v>0</v>
      </c>
      <c r="AH3800" s="18">
        <f t="shared" si="14144"/>
        <v>0</v>
      </c>
      <c r="AI3800" s="17">
        <f t="shared" si="14145"/>
        <v>0</v>
      </c>
      <c r="AJ3800" s="17">
        <v>0</v>
      </c>
      <c r="AK3800" s="18">
        <f t="shared" si="14146"/>
        <v>0</v>
      </c>
      <c r="AL3800" s="18">
        <v>0</v>
      </c>
      <c r="AM3800" s="17">
        <f t="shared" si="14157"/>
        <v>0</v>
      </c>
      <c r="AN3800" s="17">
        <v>0</v>
      </c>
      <c r="AO3800" s="18">
        <f t="shared" si="14148"/>
        <v>0</v>
      </c>
      <c r="AP3800" s="17">
        <f t="shared" si="14149"/>
        <v>0</v>
      </c>
      <c r="AQ3800" s="17">
        <v>0</v>
      </c>
      <c r="AR3800" s="18">
        <f t="shared" si="14150"/>
        <v>0</v>
      </c>
      <c r="AS3800" s="18">
        <v>0</v>
      </c>
      <c r="AT3800" s="18" t="s">
        <v>142</v>
      </c>
      <c r="AU3800" s="322"/>
      <c r="AV3800" s="291"/>
      <c r="AW3800" s="266">
        <f>AZ3800-AU3800</f>
        <v>0</v>
      </c>
      <c r="AX3800" s="266">
        <v>0</v>
      </c>
      <c r="AY3800" s="266" t="e">
        <f>BB3800-BE3800</f>
        <v>#VALUE!</v>
      </c>
      <c r="AZ3800" s="266">
        <v>0</v>
      </c>
      <c r="BE3800" s="91" t="s">
        <v>79</v>
      </c>
    </row>
    <row r="3801" spans="2:57" s="3" customFormat="1" ht="70.5" customHeight="1">
      <c r="B3801" s="15"/>
      <c r="C3801" s="62"/>
      <c r="D3801" s="15"/>
      <c r="E3801" s="15"/>
      <c r="F3801" s="15"/>
      <c r="G3801" s="15"/>
      <c r="H3801" s="15"/>
      <c r="I3801" s="63"/>
      <c r="J3801" s="177" t="s">
        <v>1701</v>
      </c>
      <c r="K3801" s="17">
        <f>'[1]AFF 2018'!AJ$4399</f>
        <v>1618871</v>
      </c>
      <c r="L3801" s="17">
        <f>'[1]AFF 2018'!AK$4399</f>
        <v>0</v>
      </c>
      <c r="M3801" s="18">
        <f t="shared" si="14151"/>
        <v>1618871</v>
      </c>
      <c r="N3801" s="17">
        <f>'[1]AFF 2018'!AM$4399</f>
        <v>0</v>
      </c>
      <c r="O3801" s="17">
        <f>'[1]AFF 2018'!AN$4399</f>
        <v>0</v>
      </c>
      <c r="P3801" s="18">
        <f t="shared" si="14152"/>
        <v>0</v>
      </c>
      <c r="Q3801" s="18">
        <f t="shared" ref="Q3801" si="14158">M3801+P3801</f>
        <v>1618871</v>
      </c>
      <c r="R3801" s="17">
        <f>'[1]AFF 2018'!AQ$4399</f>
        <v>804000</v>
      </c>
      <c r="S3801" s="17">
        <f>'[1]AFF 2018'!AR$4399</f>
        <v>0</v>
      </c>
      <c r="T3801" s="18">
        <f t="shared" si="14136"/>
        <v>804000</v>
      </c>
      <c r="U3801" s="17">
        <f>'[1]AFF 2018'!AT$4399</f>
        <v>0</v>
      </c>
      <c r="V3801" s="17">
        <f>'[1]AFF 2018'!AU$4399</f>
        <v>0</v>
      </c>
      <c r="W3801" s="18">
        <f t="shared" si="14138"/>
        <v>0</v>
      </c>
      <c r="X3801" s="18">
        <f t="shared" ref="X3801" si="14159">T3801+W3801</f>
        <v>804000</v>
      </c>
      <c r="Y3801" s="17">
        <f>'[1]AFF 2018'!BL$4399</f>
        <v>804000</v>
      </c>
      <c r="Z3801" s="17">
        <f>'[1]AFF 2018'!BM$4399</f>
        <v>0</v>
      </c>
      <c r="AA3801" s="18">
        <f t="shared" si="14140"/>
        <v>804000</v>
      </c>
      <c r="AB3801" s="17">
        <f>'[1]AFF 2018'!BO$4399</f>
        <v>0</v>
      </c>
      <c r="AC3801" s="17">
        <f>'[1]AFF 2018'!BP$4399</f>
        <v>0</v>
      </c>
      <c r="AD3801" s="18">
        <f t="shared" si="14142"/>
        <v>0</v>
      </c>
      <c r="AE3801" s="18">
        <f t="shared" ref="AE3801" si="14160">AA3801+AD3801</f>
        <v>804000</v>
      </c>
      <c r="AF3801" s="17">
        <f>'[1]AFF 2018'!$BE$4399</f>
        <v>0</v>
      </c>
      <c r="AG3801" s="17">
        <f>'[1]AFF 2018'!$BF$4399</f>
        <v>0</v>
      </c>
      <c r="AH3801" s="18">
        <f t="shared" si="14144"/>
        <v>0</v>
      </c>
      <c r="AI3801" s="17">
        <f>'[1]AFF 2018'!$BH$4399</f>
        <v>0</v>
      </c>
      <c r="AJ3801" s="17">
        <f>'[1]AFF 2018'!$BI$4399</f>
        <v>0</v>
      </c>
      <c r="AK3801" s="18">
        <f t="shared" si="14146"/>
        <v>0</v>
      </c>
      <c r="AL3801" s="18">
        <f t="shared" ref="AL3801" si="14161">AH3801+AK3801</f>
        <v>0</v>
      </c>
      <c r="AM3801" s="17">
        <f t="shared" ref="AM3801:AN3801" si="14162">K3801-R3801-Y3801-AF3801</f>
        <v>10871</v>
      </c>
      <c r="AN3801" s="17">
        <f t="shared" si="14162"/>
        <v>0</v>
      </c>
      <c r="AO3801" s="18">
        <f t="shared" si="14148"/>
        <v>10871</v>
      </c>
      <c r="AP3801" s="17">
        <f t="shared" ref="AP3801:AQ3801" si="14163">N3801-U3801-AB3801-AI3801</f>
        <v>0</v>
      </c>
      <c r="AQ3801" s="17">
        <f t="shared" si="14163"/>
        <v>0</v>
      </c>
      <c r="AR3801" s="18">
        <f t="shared" si="14150"/>
        <v>0</v>
      </c>
      <c r="AS3801" s="18">
        <f t="shared" ref="AS3801" si="14164">AO3801+AR3801</f>
        <v>10871</v>
      </c>
      <c r="AT3801" s="18" t="s">
        <v>142</v>
      </c>
      <c r="AU3801" s="322">
        <v>1</v>
      </c>
      <c r="AV3801" s="291">
        <v>0</v>
      </c>
      <c r="AW3801" s="266">
        <f>'[1]AFF 2018'!$CI$4399</f>
        <v>0</v>
      </c>
      <c r="AX3801" s="266">
        <f>'[1]AFF 2018'!$CJ$4399</f>
        <v>0</v>
      </c>
      <c r="AY3801" s="266">
        <f>'[1]AFF 2018'!$CM$4399</f>
        <v>-1</v>
      </c>
      <c r="AZ3801" s="266">
        <f>'[1]AFF 2018'!$CN$4399</f>
        <v>0</v>
      </c>
      <c r="BE3801" s="91" t="s">
        <v>79</v>
      </c>
    </row>
    <row r="3802" spans="2:57" s="3" customFormat="1" ht="70.5" hidden="1" customHeight="1">
      <c r="B3802" s="15"/>
      <c r="C3802" s="62"/>
      <c r="D3802" s="15"/>
      <c r="E3802" s="15"/>
      <c r="F3802" s="15"/>
      <c r="G3802" s="15"/>
      <c r="H3802" s="15"/>
      <c r="I3802" s="63"/>
      <c r="J3802" s="177" t="s">
        <v>1702</v>
      </c>
      <c r="K3802" s="17">
        <f t="shared" si="14153"/>
        <v>0</v>
      </c>
      <c r="L3802" s="17">
        <v>0</v>
      </c>
      <c r="M3802" s="18">
        <f t="shared" si="14151"/>
        <v>0</v>
      </c>
      <c r="N3802" s="17">
        <f t="shared" si="14133"/>
        <v>0</v>
      </c>
      <c r="O3802" s="17">
        <v>0</v>
      </c>
      <c r="P3802" s="18">
        <f t="shared" si="14152"/>
        <v>0</v>
      </c>
      <c r="Q3802" s="18">
        <v>0</v>
      </c>
      <c r="R3802" s="17">
        <f t="shared" ref="R3802:R3809" si="14165">ROUND(X3802*0.8,0)</f>
        <v>0</v>
      </c>
      <c r="S3802" s="17">
        <v>0</v>
      </c>
      <c r="T3802" s="18">
        <f t="shared" si="14136"/>
        <v>0</v>
      </c>
      <c r="U3802" s="17">
        <f t="shared" ref="U3802:U3809" si="14166">X3802-R3802</f>
        <v>0</v>
      </c>
      <c r="V3802" s="17">
        <v>0</v>
      </c>
      <c r="W3802" s="18">
        <f t="shared" si="14138"/>
        <v>0</v>
      </c>
      <c r="X3802" s="18">
        <v>0</v>
      </c>
      <c r="Y3802" s="17">
        <f t="shared" ref="Y3802:Y3809" si="14167">ROUND(AE3802*0.8,0)</f>
        <v>0</v>
      </c>
      <c r="Z3802" s="17">
        <v>0</v>
      </c>
      <c r="AA3802" s="18">
        <f t="shared" si="14140"/>
        <v>0</v>
      </c>
      <c r="AB3802" s="17">
        <f t="shared" ref="AB3802:AB3809" si="14168">AE3802-Y3802</f>
        <v>0</v>
      </c>
      <c r="AC3802" s="17">
        <v>0</v>
      </c>
      <c r="AD3802" s="18">
        <f t="shared" si="14142"/>
        <v>0</v>
      </c>
      <c r="AE3802" s="18">
        <v>0</v>
      </c>
      <c r="AF3802" s="17">
        <f t="shared" ref="AF3802:AF3809" si="14169">ROUND(AL3802*0.8,0)</f>
        <v>0</v>
      </c>
      <c r="AG3802" s="17">
        <v>0</v>
      </c>
      <c r="AH3802" s="18">
        <f t="shared" si="14144"/>
        <v>0</v>
      </c>
      <c r="AI3802" s="17">
        <f t="shared" ref="AI3802:AI3809" si="14170">AL3802-AF3802</f>
        <v>0</v>
      </c>
      <c r="AJ3802" s="17">
        <v>0</v>
      </c>
      <c r="AK3802" s="18">
        <f t="shared" si="14146"/>
        <v>0</v>
      </c>
      <c r="AL3802" s="18">
        <v>0</v>
      </c>
      <c r="AM3802" s="17">
        <f t="shared" ref="AM3802:AM3809" si="14171">ROUND(AS3802*0.8,0)</f>
        <v>0</v>
      </c>
      <c r="AN3802" s="17">
        <v>0</v>
      </c>
      <c r="AO3802" s="18">
        <f t="shared" si="14148"/>
        <v>0</v>
      </c>
      <c r="AP3802" s="17">
        <f t="shared" ref="AP3802:AP3809" si="14172">AS3802-AM3802</f>
        <v>0</v>
      </c>
      <c r="AQ3802" s="17">
        <v>0</v>
      </c>
      <c r="AR3802" s="18">
        <f t="shared" si="14150"/>
        <v>0</v>
      </c>
      <c r="AS3802" s="18">
        <v>0</v>
      </c>
      <c r="AT3802" s="18" t="s">
        <v>142</v>
      </c>
      <c r="AU3802" s="322"/>
      <c r="AV3802" s="291"/>
      <c r="AW3802" s="266">
        <f>AZ3802-AU3802</f>
        <v>0</v>
      </c>
      <c r="AX3802" s="266">
        <v>0</v>
      </c>
      <c r="AY3802" s="266" t="e">
        <f>BB3802-BE3802</f>
        <v>#VALUE!</v>
      </c>
      <c r="AZ3802" s="266">
        <v>0</v>
      </c>
      <c r="BE3802" s="91" t="s">
        <v>79</v>
      </c>
    </row>
    <row r="3803" spans="2:57" s="3" customFormat="1" ht="70.5" hidden="1" customHeight="1">
      <c r="B3803" s="15"/>
      <c r="C3803" s="62"/>
      <c r="D3803" s="15"/>
      <c r="E3803" s="15"/>
      <c r="F3803" s="15"/>
      <c r="G3803" s="15"/>
      <c r="H3803" s="15"/>
      <c r="I3803" s="63"/>
      <c r="J3803" s="177" t="s">
        <v>1703</v>
      </c>
      <c r="K3803" s="17">
        <f t="shared" si="14153"/>
        <v>0</v>
      </c>
      <c r="L3803" s="17">
        <v>0</v>
      </c>
      <c r="M3803" s="18">
        <f t="shared" si="14151"/>
        <v>0</v>
      </c>
      <c r="N3803" s="17">
        <f t="shared" si="14133"/>
        <v>0</v>
      </c>
      <c r="O3803" s="17">
        <v>0</v>
      </c>
      <c r="P3803" s="18">
        <f t="shared" si="14152"/>
        <v>0</v>
      </c>
      <c r="Q3803" s="18">
        <v>0</v>
      </c>
      <c r="R3803" s="17">
        <f t="shared" si="14165"/>
        <v>0</v>
      </c>
      <c r="S3803" s="17">
        <v>0</v>
      </c>
      <c r="T3803" s="18">
        <f t="shared" si="14136"/>
        <v>0</v>
      </c>
      <c r="U3803" s="17">
        <f t="shared" si="14166"/>
        <v>0</v>
      </c>
      <c r="V3803" s="17">
        <v>0</v>
      </c>
      <c r="W3803" s="18">
        <f t="shared" si="14138"/>
        <v>0</v>
      </c>
      <c r="X3803" s="18">
        <v>0</v>
      </c>
      <c r="Y3803" s="17">
        <f t="shared" si="14167"/>
        <v>0</v>
      </c>
      <c r="Z3803" s="17">
        <v>0</v>
      </c>
      <c r="AA3803" s="18">
        <f t="shared" si="14140"/>
        <v>0</v>
      </c>
      <c r="AB3803" s="17">
        <f t="shared" si="14168"/>
        <v>0</v>
      </c>
      <c r="AC3803" s="17">
        <v>0</v>
      </c>
      <c r="AD3803" s="18">
        <f t="shared" si="14142"/>
        <v>0</v>
      </c>
      <c r="AE3803" s="18">
        <v>0</v>
      </c>
      <c r="AF3803" s="17">
        <f t="shared" si="14169"/>
        <v>0</v>
      </c>
      <c r="AG3803" s="17">
        <v>0</v>
      </c>
      <c r="AH3803" s="18">
        <f t="shared" si="14144"/>
        <v>0</v>
      </c>
      <c r="AI3803" s="17">
        <f t="shared" si="14170"/>
        <v>0</v>
      </c>
      <c r="AJ3803" s="17">
        <v>0</v>
      </c>
      <c r="AK3803" s="18">
        <f t="shared" si="14146"/>
        <v>0</v>
      </c>
      <c r="AL3803" s="18">
        <v>0</v>
      </c>
      <c r="AM3803" s="17">
        <f t="shared" si="14171"/>
        <v>0</v>
      </c>
      <c r="AN3803" s="17">
        <v>0</v>
      </c>
      <c r="AO3803" s="18">
        <f t="shared" si="14148"/>
        <v>0</v>
      </c>
      <c r="AP3803" s="17">
        <f t="shared" si="14172"/>
        <v>0</v>
      </c>
      <c r="AQ3803" s="17">
        <v>0</v>
      </c>
      <c r="AR3803" s="18">
        <f t="shared" si="14150"/>
        <v>0</v>
      </c>
      <c r="AS3803" s="18">
        <v>0</v>
      </c>
      <c r="AT3803" s="18" t="s">
        <v>142</v>
      </c>
      <c r="AU3803" s="322"/>
      <c r="AV3803" s="291"/>
      <c r="AW3803" s="266">
        <f>AZ3803-AU3803</f>
        <v>0</v>
      </c>
      <c r="AX3803" s="266">
        <v>0</v>
      </c>
      <c r="AY3803" s="266" t="e">
        <f>BB3803-BE3803</f>
        <v>#VALUE!</v>
      </c>
      <c r="AZ3803" s="266">
        <v>0</v>
      </c>
      <c r="BE3803" s="91" t="s">
        <v>79</v>
      </c>
    </row>
    <row r="3804" spans="2:57" s="3" customFormat="1" ht="70.5" hidden="1" customHeight="1">
      <c r="B3804" s="15"/>
      <c r="C3804" s="62"/>
      <c r="D3804" s="15"/>
      <c r="E3804" s="15"/>
      <c r="F3804" s="15"/>
      <c r="G3804" s="15"/>
      <c r="H3804" s="15"/>
      <c r="I3804" s="63"/>
      <c r="J3804" s="177" t="s">
        <v>1704</v>
      </c>
      <c r="K3804" s="17">
        <f t="shared" si="14153"/>
        <v>0</v>
      </c>
      <c r="L3804" s="17">
        <v>0</v>
      </c>
      <c r="M3804" s="18">
        <f t="shared" si="14151"/>
        <v>0</v>
      </c>
      <c r="N3804" s="17">
        <f t="shared" si="14133"/>
        <v>0</v>
      </c>
      <c r="O3804" s="17">
        <v>0</v>
      </c>
      <c r="P3804" s="18">
        <f t="shared" si="14152"/>
        <v>0</v>
      </c>
      <c r="Q3804" s="18">
        <v>0</v>
      </c>
      <c r="R3804" s="17">
        <f t="shared" si="14165"/>
        <v>0</v>
      </c>
      <c r="S3804" s="17">
        <v>0</v>
      </c>
      <c r="T3804" s="18">
        <f t="shared" si="14136"/>
        <v>0</v>
      </c>
      <c r="U3804" s="17">
        <f t="shared" si="14166"/>
        <v>0</v>
      </c>
      <c r="V3804" s="17">
        <v>0</v>
      </c>
      <c r="W3804" s="18">
        <f t="shared" si="14138"/>
        <v>0</v>
      </c>
      <c r="X3804" s="18">
        <v>0</v>
      </c>
      <c r="Y3804" s="17">
        <f t="shared" si="14167"/>
        <v>0</v>
      </c>
      <c r="Z3804" s="17">
        <v>0</v>
      </c>
      <c r="AA3804" s="18">
        <f t="shared" si="14140"/>
        <v>0</v>
      </c>
      <c r="AB3804" s="17">
        <f t="shared" si="14168"/>
        <v>0</v>
      </c>
      <c r="AC3804" s="17">
        <v>0</v>
      </c>
      <c r="AD3804" s="18">
        <f t="shared" si="14142"/>
        <v>0</v>
      </c>
      <c r="AE3804" s="18">
        <v>0</v>
      </c>
      <c r="AF3804" s="17">
        <f t="shared" si="14169"/>
        <v>0</v>
      </c>
      <c r="AG3804" s="17">
        <v>0</v>
      </c>
      <c r="AH3804" s="18">
        <f t="shared" si="14144"/>
        <v>0</v>
      </c>
      <c r="AI3804" s="17">
        <f t="shared" si="14170"/>
        <v>0</v>
      </c>
      <c r="AJ3804" s="17">
        <v>0</v>
      </c>
      <c r="AK3804" s="18">
        <f t="shared" si="14146"/>
        <v>0</v>
      </c>
      <c r="AL3804" s="18">
        <v>0</v>
      </c>
      <c r="AM3804" s="17">
        <f t="shared" si="14171"/>
        <v>0</v>
      </c>
      <c r="AN3804" s="17">
        <v>0</v>
      </c>
      <c r="AO3804" s="18">
        <f t="shared" si="14148"/>
        <v>0</v>
      </c>
      <c r="AP3804" s="17">
        <f t="shared" si="14172"/>
        <v>0</v>
      </c>
      <c r="AQ3804" s="17">
        <v>0</v>
      </c>
      <c r="AR3804" s="18">
        <f t="shared" si="14150"/>
        <v>0</v>
      </c>
      <c r="AS3804" s="18">
        <v>0</v>
      </c>
      <c r="AT3804" s="18" t="s">
        <v>142</v>
      </c>
      <c r="AU3804" s="322"/>
      <c r="AV3804" s="291"/>
      <c r="AW3804" s="266">
        <f>AZ3804-AU3804</f>
        <v>0</v>
      </c>
      <c r="AX3804" s="266">
        <v>0</v>
      </c>
      <c r="AY3804" s="266" t="e">
        <f>BB3804-BE3804</f>
        <v>#VALUE!</v>
      </c>
      <c r="AZ3804" s="266">
        <v>0</v>
      </c>
      <c r="BE3804" s="91" t="s">
        <v>79</v>
      </c>
    </row>
    <row r="3805" spans="2:57" s="3" customFormat="1" ht="70.5" hidden="1" customHeight="1">
      <c r="B3805" s="15"/>
      <c r="C3805" s="62"/>
      <c r="D3805" s="15"/>
      <c r="E3805" s="15"/>
      <c r="F3805" s="15"/>
      <c r="G3805" s="15"/>
      <c r="H3805" s="15"/>
      <c r="I3805" s="63"/>
      <c r="J3805" s="177" t="s">
        <v>1705</v>
      </c>
      <c r="K3805" s="17">
        <f t="shared" si="14153"/>
        <v>0</v>
      </c>
      <c r="L3805" s="17">
        <v>0</v>
      </c>
      <c r="M3805" s="18">
        <f t="shared" si="14151"/>
        <v>0</v>
      </c>
      <c r="N3805" s="17">
        <f t="shared" si="14133"/>
        <v>0</v>
      </c>
      <c r="O3805" s="17">
        <v>0</v>
      </c>
      <c r="P3805" s="18">
        <f t="shared" si="14152"/>
        <v>0</v>
      </c>
      <c r="Q3805" s="18">
        <v>0</v>
      </c>
      <c r="R3805" s="17">
        <f t="shared" si="14165"/>
        <v>0</v>
      </c>
      <c r="S3805" s="17">
        <v>0</v>
      </c>
      <c r="T3805" s="18">
        <f t="shared" si="14136"/>
        <v>0</v>
      </c>
      <c r="U3805" s="17">
        <f t="shared" si="14166"/>
        <v>0</v>
      </c>
      <c r="V3805" s="17">
        <v>0</v>
      </c>
      <c r="W3805" s="18">
        <f t="shared" si="14138"/>
        <v>0</v>
      </c>
      <c r="X3805" s="18">
        <v>0</v>
      </c>
      <c r="Y3805" s="17">
        <f t="shared" si="14167"/>
        <v>0</v>
      </c>
      <c r="Z3805" s="17">
        <v>0</v>
      </c>
      <c r="AA3805" s="18">
        <f t="shared" si="14140"/>
        <v>0</v>
      </c>
      <c r="AB3805" s="17">
        <f t="shared" si="14168"/>
        <v>0</v>
      </c>
      <c r="AC3805" s="17">
        <v>0</v>
      </c>
      <c r="AD3805" s="18">
        <f t="shared" si="14142"/>
        <v>0</v>
      </c>
      <c r="AE3805" s="18">
        <v>0</v>
      </c>
      <c r="AF3805" s="17">
        <f t="shared" si="14169"/>
        <v>0</v>
      </c>
      <c r="AG3805" s="17">
        <v>0</v>
      </c>
      <c r="AH3805" s="18">
        <f t="shared" si="14144"/>
        <v>0</v>
      </c>
      <c r="AI3805" s="17">
        <f t="shared" si="14170"/>
        <v>0</v>
      </c>
      <c r="AJ3805" s="17">
        <v>0</v>
      </c>
      <c r="AK3805" s="18">
        <f t="shared" si="14146"/>
        <v>0</v>
      </c>
      <c r="AL3805" s="18">
        <v>0</v>
      </c>
      <c r="AM3805" s="17">
        <f t="shared" si="14171"/>
        <v>0</v>
      </c>
      <c r="AN3805" s="17">
        <v>0</v>
      </c>
      <c r="AO3805" s="18">
        <f t="shared" si="14148"/>
        <v>0</v>
      </c>
      <c r="AP3805" s="17">
        <f t="shared" si="14172"/>
        <v>0</v>
      </c>
      <c r="AQ3805" s="17">
        <v>0</v>
      </c>
      <c r="AR3805" s="18">
        <f t="shared" si="14150"/>
        <v>0</v>
      </c>
      <c r="AS3805" s="18">
        <v>0</v>
      </c>
      <c r="AT3805" s="18" t="s">
        <v>142</v>
      </c>
      <c r="AU3805" s="322"/>
      <c r="AV3805" s="291"/>
      <c r="AW3805" s="266">
        <f>AZ3805-AU3805</f>
        <v>0</v>
      </c>
      <c r="AX3805" s="266">
        <v>0</v>
      </c>
      <c r="AY3805" s="266" t="e">
        <f>BB3805-BE3805</f>
        <v>#VALUE!</v>
      </c>
      <c r="AZ3805" s="266">
        <v>0</v>
      </c>
      <c r="BE3805" s="91" t="s">
        <v>79</v>
      </c>
    </row>
    <row r="3806" spans="2:57" s="3" customFormat="1" ht="70.5" hidden="1" customHeight="1">
      <c r="B3806" s="15"/>
      <c r="C3806" s="62"/>
      <c r="D3806" s="15"/>
      <c r="E3806" s="15"/>
      <c r="F3806" s="15"/>
      <c r="G3806" s="15"/>
      <c r="H3806" s="15"/>
      <c r="I3806" s="63"/>
      <c r="J3806" s="177" t="s">
        <v>1706</v>
      </c>
      <c r="K3806" s="17">
        <f t="shared" si="14153"/>
        <v>0</v>
      </c>
      <c r="L3806" s="17">
        <v>0</v>
      </c>
      <c r="M3806" s="18">
        <f t="shared" si="14151"/>
        <v>0</v>
      </c>
      <c r="N3806" s="17">
        <f t="shared" si="14133"/>
        <v>0</v>
      </c>
      <c r="O3806" s="17">
        <v>0</v>
      </c>
      <c r="P3806" s="18">
        <f t="shared" si="14152"/>
        <v>0</v>
      </c>
      <c r="Q3806" s="18">
        <v>0</v>
      </c>
      <c r="R3806" s="17">
        <f t="shared" si="14165"/>
        <v>0</v>
      </c>
      <c r="S3806" s="17">
        <v>0</v>
      </c>
      <c r="T3806" s="18">
        <f t="shared" si="14136"/>
        <v>0</v>
      </c>
      <c r="U3806" s="17">
        <f t="shared" si="14166"/>
        <v>0</v>
      </c>
      <c r="V3806" s="17">
        <v>0</v>
      </c>
      <c r="W3806" s="18">
        <f t="shared" si="14138"/>
        <v>0</v>
      </c>
      <c r="X3806" s="18">
        <v>0</v>
      </c>
      <c r="Y3806" s="17">
        <f t="shared" si="14167"/>
        <v>0</v>
      </c>
      <c r="Z3806" s="17">
        <v>0</v>
      </c>
      <c r="AA3806" s="18">
        <f t="shared" si="14140"/>
        <v>0</v>
      </c>
      <c r="AB3806" s="17">
        <f t="shared" si="14168"/>
        <v>0</v>
      </c>
      <c r="AC3806" s="17">
        <v>0</v>
      </c>
      <c r="AD3806" s="18">
        <f t="shared" si="14142"/>
        <v>0</v>
      </c>
      <c r="AE3806" s="18">
        <v>0</v>
      </c>
      <c r="AF3806" s="17">
        <f t="shared" si="14169"/>
        <v>0</v>
      </c>
      <c r="AG3806" s="17">
        <v>0</v>
      </c>
      <c r="AH3806" s="18">
        <f t="shared" si="14144"/>
        <v>0</v>
      </c>
      <c r="AI3806" s="17">
        <f t="shared" si="14170"/>
        <v>0</v>
      </c>
      <c r="AJ3806" s="17">
        <v>0</v>
      </c>
      <c r="AK3806" s="18">
        <f t="shared" si="14146"/>
        <v>0</v>
      </c>
      <c r="AL3806" s="18">
        <v>0</v>
      </c>
      <c r="AM3806" s="17">
        <f t="shared" si="14171"/>
        <v>0</v>
      </c>
      <c r="AN3806" s="17">
        <v>0</v>
      </c>
      <c r="AO3806" s="18">
        <f t="shared" si="14148"/>
        <v>0</v>
      </c>
      <c r="AP3806" s="17">
        <f t="shared" si="14172"/>
        <v>0</v>
      </c>
      <c r="AQ3806" s="17">
        <v>0</v>
      </c>
      <c r="AR3806" s="18">
        <f t="shared" si="14150"/>
        <v>0</v>
      </c>
      <c r="AS3806" s="18">
        <v>0</v>
      </c>
      <c r="AT3806" s="18" t="s">
        <v>142</v>
      </c>
      <c r="AU3806" s="322"/>
      <c r="AV3806" s="291"/>
      <c r="AW3806" s="266">
        <f>AZ3806-AU3806</f>
        <v>0</v>
      </c>
      <c r="AX3806" s="266">
        <v>0</v>
      </c>
      <c r="AY3806" s="266" t="e">
        <f>BB3806-BE3806</f>
        <v>#VALUE!</v>
      </c>
      <c r="AZ3806" s="266">
        <v>0</v>
      </c>
      <c r="BE3806" s="91" t="s">
        <v>79</v>
      </c>
    </row>
    <row r="3807" spans="2:57" s="3" customFormat="1" ht="70.5" hidden="1" customHeight="1">
      <c r="B3807" s="15"/>
      <c r="C3807" s="62"/>
      <c r="D3807" s="15"/>
      <c r="E3807" s="15"/>
      <c r="F3807" s="15"/>
      <c r="G3807" s="15"/>
      <c r="H3807" s="15"/>
      <c r="I3807" s="63"/>
      <c r="J3807" s="177" t="s">
        <v>1707</v>
      </c>
      <c r="K3807" s="17">
        <f t="shared" si="14153"/>
        <v>0</v>
      </c>
      <c r="L3807" s="17">
        <v>0</v>
      </c>
      <c r="M3807" s="18">
        <f t="shared" si="14151"/>
        <v>0</v>
      </c>
      <c r="N3807" s="17">
        <f t="shared" si="14133"/>
        <v>0</v>
      </c>
      <c r="O3807" s="17">
        <v>0</v>
      </c>
      <c r="P3807" s="18">
        <f t="shared" si="14152"/>
        <v>0</v>
      </c>
      <c r="Q3807" s="18">
        <v>0</v>
      </c>
      <c r="R3807" s="17">
        <f t="shared" si="14165"/>
        <v>0</v>
      </c>
      <c r="S3807" s="17">
        <v>0</v>
      </c>
      <c r="T3807" s="18">
        <f t="shared" si="14136"/>
        <v>0</v>
      </c>
      <c r="U3807" s="17">
        <f t="shared" si="14166"/>
        <v>0</v>
      </c>
      <c r="V3807" s="17">
        <v>0</v>
      </c>
      <c r="W3807" s="18">
        <f t="shared" si="14138"/>
        <v>0</v>
      </c>
      <c r="X3807" s="18">
        <v>0</v>
      </c>
      <c r="Y3807" s="17">
        <f t="shared" si="14167"/>
        <v>0</v>
      </c>
      <c r="Z3807" s="17">
        <v>0</v>
      </c>
      <c r="AA3807" s="18">
        <f t="shared" si="14140"/>
        <v>0</v>
      </c>
      <c r="AB3807" s="17">
        <f t="shared" si="14168"/>
        <v>0</v>
      </c>
      <c r="AC3807" s="17">
        <v>0</v>
      </c>
      <c r="AD3807" s="18">
        <f t="shared" si="14142"/>
        <v>0</v>
      </c>
      <c r="AE3807" s="18">
        <v>0</v>
      </c>
      <c r="AF3807" s="17">
        <f t="shared" si="14169"/>
        <v>0</v>
      </c>
      <c r="AG3807" s="17">
        <v>0</v>
      </c>
      <c r="AH3807" s="18">
        <f t="shared" si="14144"/>
        <v>0</v>
      </c>
      <c r="AI3807" s="17">
        <f t="shared" si="14170"/>
        <v>0</v>
      </c>
      <c r="AJ3807" s="17">
        <v>0</v>
      </c>
      <c r="AK3807" s="18">
        <f t="shared" si="14146"/>
        <v>0</v>
      </c>
      <c r="AL3807" s="18">
        <v>0</v>
      </c>
      <c r="AM3807" s="17">
        <f t="shared" si="14171"/>
        <v>0</v>
      </c>
      <c r="AN3807" s="17">
        <v>0</v>
      </c>
      <c r="AO3807" s="18">
        <f t="shared" si="14148"/>
        <v>0</v>
      </c>
      <c r="AP3807" s="17">
        <f t="shared" si="14172"/>
        <v>0</v>
      </c>
      <c r="AQ3807" s="17">
        <v>0</v>
      </c>
      <c r="AR3807" s="18">
        <f t="shared" si="14150"/>
        <v>0</v>
      </c>
      <c r="AS3807" s="18">
        <v>0</v>
      </c>
      <c r="AT3807" s="18" t="s">
        <v>142</v>
      </c>
      <c r="AU3807" s="322"/>
      <c r="AV3807" s="291"/>
      <c r="AW3807" s="266">
        <f>AZ3807-AU3807</f>
        <v>0</v>
      </c>
      <c r="AX3807" s="266">
        <v>0</v>
      </c>
      <c r="AY3807" s="266" t="e">
        <f>BB3807-BE3807</f>
        <v>#VALUE!</v>
      </c>
      <c r="AZ3807" s="266">
        <v>0</v>
      </c>
      <c r="BE3807" s="91" t="s">
        <v>79</v>
      </c>
    </row>
    <row r="3808" spans="2:57" s="3" customFormat="1" ht="70.5" hidden="1" customHeight="1">
      <c r="B3808" s="15"/>
      <c r="C3808" s="62"/>
      <c r="D3808" s="15"/>
      <c r="E3808" s="15"/>
      <c r="F3808" s="15"/>
      <c r="G3808" s="15"/>
      <c r="H3808" s="15"/>
      <c r="I3808" s="63"/>
      <c r="J3808" s="177" t="s">
        <v>1708</v>
      </c>
      <c r="K3808" s="17">
        <f t="shared" si="14153"/>
        <v>0</v>
      </c>
      <c r="L3808" s="17">
        <v>0</v>
      </c>
      <c r="M3808" s="18">
        <f t="shared" si="14151"/>
        <v>0</v>
      </c>
      <c r="N3808" s="17">
        <f t="shared" si="14133"/>
        <v>0</v>
      </c>
      <c r="O3808" s="17">
        <v>0</v>
      </c>
      <c r="P3808" s="18">
        <f t="shared" si="14152"/>
        <v>0</v>
      </c>
      <c r="Q3808" s="18">
        <v>0</v>
      </c>
      <c r="R3808" s="17">
        <f t="shared" si="14165"/>
        <v>0</v>
      </c>
      <c r="S3808" s="17">
        <v>0</v>
      </c>
      <c r="T3808" s="18">
        <f t="shared" si="14136"/>
        <v>0</v>
      </c>
      <c r="U3808" s="17">
        <f t="shared" si="14166"/>
        <v>0</v>
      </c>
      <c r="V3808" s="17">
        <v>0</v>
      </c>
      <c r="W3808" s="18">
        <f t="shared" si="14138"/>
        <v>0</v>
      </c>
      <c r="X3808" s="18">
        <v>0</v>
      </c>
      <c r="Y3808" s="17">
        <f t="shared" si="14167"/>
        <v>0</v>
      </c>
      <c r="Z3808" s="17">
        <v>0</v>
      </c>
      <c r="AA3808" s="18">
        <f t="shared" si="14140"/>
        <v>0</v>
      </c>
      <c r="AB3808" s="17">
        <f t="shared" si="14168"/>
        <v>0</v>
      </c>
      <c r="AC3808" s="17">
        <v>0</v>
      </c>
      <c r="AD3808" s="18">
        <f t="shared" si="14142"/>
        <v>0</v>
      </c>
      <c r="AE3808" s="18">
        <v>0</v>
      </c>
      <c r="AF3808" s="17">
        <f t="shared" si="14169"/>
        <v>0</v>
      </c>
      <c r="AG3808" s="17">
        <v>0</v>
      </c>
      <c r="AH3808" s="18">
        <f t="shared" si="14144"/>
        <v>0</v>
      </c>
      <c r="AI3808" s="17">
        <f t="shared" si="14170"/>
        <v>0</v>
      </c>
      <c r="AJ3808" s="17">
        <v>0</v>
      </c>
      <c r="AK3808" s="18">
        <f t="shared" si="14146"/>
        <v>0</v>
      </c>
      <c r="AL3808" s="18">
        <v>0</v>
      </c>
      <c r="AM3808" s="17">
        <f t="shared" si="14171"/>
        <v>0</v>
      </c>
      <c r="AN3808" s="17">
        <v>0</v>
      </c>
      <c r="AO3808" s="18">
        <f t="shared" si="14148"/>
        <v>0</v>
      </c>
      <c r="AP3808" s="17">
        <f t="shared" si="14172"/>
        <v>0</v>
      </c>
      <c r="AQ3808" s="17">
        <v>0</v>
      </c>
      <c r="AR3808" s="18">
        <f t="shared" si="14150"/>
        <v>0</v>
      </c>
      <c r="AS3808" s="18">
        <v>0</v>
      </c>
      <c r="AT3808" s="18" t="s">
        <v>142</v>
      </c>
      <c r="AU3808" s="322"/>
      <c r="AV3808" s="291"/>
      <c r="AW3808" s="266">
        <f>AZ3808-AU3808</f>
        <v>0</v>
      </c>
      <c r="AX3808" s="266">
        <v>0</v>
      </c>
      <c r="AY3808" s="266" t="e">
        <f>BB3808-BE3808</f>
        <v>#VALUE!</v>
      </c>
      <c r="AZ3808" s="266">
        <v>0</v>
      </c>
      <c r="BE3808" s="91" t="s">
        <v>79</v>
      </c>
    </row>
    <row r="3809" spans="2:57" s="3" customFormat="1" ht="70.5" hidden="1" customHeight="1">
      <c r="B3809" s="15"/>
      <c r="C3809" s="62"/>
      <c r="D3809" s="15"/>
      <c r="E3809" s="15"/>
      <c r="F3809" s="15"/>
      <c r="G3809" s="15"/>
      <c r="H3809" s="15"/>
      <c r="I3809" s="63"/>
      <c r="J3809" s="177" t="s">
        <v>1709</v>
      </c>
      <c r="K3809" s="17">
        <f t="shared" si="14153"/>
        <v>0</v>
      </c>
      <c r="L3809" s="17">
        <v>0</v>
      </c>
      <c r="M3809" s="18">
        <f t="shared" si="14151"/>
        <v>0</v>
      </c>
      <c r="N3809" s="17">
        <f t="shared" si="14133"/>
        <v>0</v>
      </c>
      <c r="O3809" s="17">
        <v>0</v>
      </c>
      <c r="P3809" s="18">
        <f t="shared" si="14152"/>
        <v>0</v>
      </c>
      <c r="Q3809" s="18">
        <v>0</v>
      </c>
      <c r="R3809" s="17">
        <f t="shared" si="14165"/>
        <v>0</v>
      </c>
      <c r="S3809" s="17">
        <v>0</v>
      </c>
      <c r="T3809" s="18">
        <f t="shared" si="14136"/>
        <v>0</v>
      </c>
      <c r="U3809" s="17">
        <f t="shared" si="14166"/>
        <v>0</v>
      </c>
      <c r="V3809" s="17">
        <v>0</v>
      </c>
      <c r="W3809" s="18">
        <f t="shared" si="14138"/>
        <v>0</v>
      </c>
      <c r="X3809" s="18">
        <v>0</v>
      </c>
      <c r="Y3809" s="17">
        <f t="shared" si="14167"/>
        <v>0</v>
      </c>
      <c r="Z3809" s="17">
        <v>0</v>
      </c>
      <c r="AA3809" s="18">
        <f t="shared" si="14140"/>
        <v>0</v>
      </c>
      <c r="AB3809" s="17">
        <f t="shared" si="14168"/>
        <v>0</v>
      </c>
      <c r="AC3809" s="17">
        <v>0</v>
      </c>
      <c r="AD3809" s="18">
        <f t="shared" si="14142"/>
        <v>0</v>
      </c>
      <c r="AE3809" s="18">
        <v>0</v>
      </c>
      <c r="AF3809" s="17">
        <f t="shared" si="14169"/>
        <v>0</v>
      </c>
      <c r="AG3809" s="17">
        <v>0</v>
      </c>
      <c r="AH3809" s="18">
        <f t="shared" si="14144"/>
        <v>0</v>
      </c>
      <c r="AI3809" s="17">
        <f t="shared" si="14170"/>
        <v>0</v>
      </c>
      <c r="AJ3809" s="17">
        <v>0</v>
      </c>
      <c r="AK3809" s="18">
        <f t="shared" si="14146"/>
        <v>0</v>
      </c>
      <c r="AL3809" s="18">
        <v>0</v>
      </c>
      <c r="AM3809" s="17">
        <f t="shared" si="14171"/>
        <v>0</v>
      </c>
      <c r="AN3809" s="17">
        <v>0</v>
      </c>
      <c r="AO3809" s="18">
        <f t="shared" si="14148"/>
        <v>0</v>
      </c>
      <c r="AP3809" s="17">
        <f t="shared" si="14172"/>
        <v>0</v>
      </c>
      <c r="AQ3809" s="17">
        <v>0</v>
      </c>
      <c r="AR3809" s="18">
        <f t="shared" si="14150"/>
        <v>0</v>
      </c>
      <c r="AS3809" s="18">
        <v>0</v>
      </c>
      <c r="AT3809" s="18" t="s">
        <v>142</v>
      </c>
      <c r="AU3809" s="322"/>
      <c r="AV3809" s="291"/>
      <c r="AW3809" s="266">
        <f>AZ3809-AU3809</f>
        <v>0</v>
      </c>
      <c r="AX3809" s="266">
        <v>0</v>
      </c>
      <c r="AY3809" s="266" t="e">
        <f>BB3809-BE3809</f>
        <v>#VALUE!</v>
      </c>
      <c r="AZ3809" s="266">
        <v>0</v>
      </c>
      <c r="BE3809" s="91" t="s">
        <v>79</v>
      </c>
    </row>
    <row r="3810" spans="2:57" s="3" customFormat="1" ht="70.5" hidden="1" customHeight="1">
      <c r="B3810" s="41">
        <v>2018</v>
      </c>
      <c r="C3810" s="42">
        <v>8323</v>
      </c>
      <c r="D3810" s="41">
        <v>6</v>
      </c>
      <c r="E3810" s="41">
        <v>0</v>
      </c>
      <c r="F3810" s="41">
        <v>6000</v>
      </c>
      <c r="G3810" s="41"/>
      <c r="H3810" s="41"/>
      <c r="I3810" s="41"/>
      <c r="J3810" s="43" t="s">
        <v>143</v>
      </c>
      <c r="K3810" s="44">
        <f>K3811</f>
        <v>0</v>
      </c>
      <c r="L3810" s="44">
        <f t="shared" ref="L3810:P3810" si="14173">L3811</f>
        <v>0</v>
      </c>
      <c r="M3810" s="44">
        <f t="shared" si="14173"/>
        <v>0</v>
      </c>
      <c r="N3810" s="44">
        <f t="shared" si="14173"/>
        <v>0</v>
      </c>
      <c r="O3810" s="44">
        <f t="shared" si="14173"/>
        <v>0</v>
      </c>
      <c r="P3810" s="44">
        <f t="shared" si="14173"/>
        <v>0</v>
      </c>
      <c r="Q3810" s="44">
        <f>M3810+P3810</f>
        <v>0</v>
      </c>
      <c r="R3810" s="44">
        <f>R3811</f>
        <v>0</v>
      </c>
      <c r="S3810" s="44">
        <f t="shared" ref="S3810:W3811" si="14174">S3811</f>
        <v>0</v>
      </c>
      <c r="T3810" s="44">
        <f t="shared" si="14174"/>
        <v>0</v>
      </c>
      <c r="U3810" s="44">
        <f t="shared" si="14174"/>
        <v>0</v>
      </c>
      <c r="V3810" s="44">
        <f t="shared" si="14174"/>
        <v>0</v>
      </c>
      <c r="W3810" s="44">
        <f t="shared" si="14174"/>
        <v>0</v>
      </c>
      <c r="X3810" s="44">
        <f>T3810+W3810</f>
        <v>0</v>
      </c>
      <c r="Y3810" s="44">
        <f>Y3811</f>
        <v>0</v>
      </c>
      <c r="Z3810" s="44">
        <f t="shared" ref="Z3810:AD3811" si="14175">Z3811</f>
        <v>0</v>
      </c>
      <c r="AA3810" s="44">
        <f t="shared" si="14175"/>
        <v>0</v>
      </c>
      <c r="AB3810" s="44">
        <f t="shared" si="14175"/>
        <v>0</v>
      </c>
      <c r="AC3810" s="44">
        <f t="shared" si="14175"/>
        <v>0</v>
      </c>
      <c r="AD3810" s="44">
        <f t="shared" si="14175"/>
        <v>0</v>
      </c>
      <c r="AE3810" s="44">
        <f>AA3810+AD3810</f>
        <v>0</v>
      </c>
      <c r="AF3810" s="44">
        <f>AF3811</f>
        <v>0</v>
      </c>
      <c r="AG3810" s="44">
        <f t="shared" ref="AG3810:AJ3811" si="14176">AG3811</f>
        <v>0</v>
      </c>
      <c r="AH3810" s="44">
        <f t="shared" si="14176"/>
        <v>0</v>
      </c>
      <c r="AI3810" s="44">
        <f t="shared" si="14176"/>
        <v>0</v>
      </c>
      <c r="AJ3810" s="44">
        <f t="shared" si="14176"/>
        <v>0</v>
      </c>
      <c r="AK3810" s="44">
        <f t="shared" ref="AK3810:AK3811" si="14177">AK3811</f>
        <v>0</v>
      </c>
      <c r="AL3810" s="44">
        <f>AH3810+AK3810</f>
        <v>0</v>
      </c>
      <c r="AM3810" s="44">
        <f>AM3811</f>
        <v>0</v>
      </c>
      <c r="AN3810" s="44">
        <f t="shared" ref="AN3810:AR3811" si="14178">AN3811</f>
        <v>0</v>
      </c>
      <c r="AO3810" s="44">
        <f t="shared" si="14178"/>
        <v>0</v>
      </c>
      <c r="AP3810" s="44">
        <f t="shared" si="14178"/>
        <v>0</v>
      </c>
      <c r="AQ3810" s="44">
        <f t="shared" si="14178"/>
        <v>0</v>
      </c>
      <c r="AR3810" s="44">
        <f t="shared" si="14178"/>
        <v>0</v>
      </c>
      <c r="AS3810" s="44">
        <f>AO3810+AR3810</f>
        <v>0</v>
      </c>
      <c r="AT3810" s="44"/>
      <c r="AU3810" s="287"/>
      <c r="AV3810" s="294"/>
      <c r="AW3810" s="262">
        <f t="shared" ref="AW3810:AZ3811" si="14179">AW3811</f>
        <v>0</v>
      </c>
      <c r="AX3810" s="262">
        <f t="shared" si="14179"/>
        <v>0</v>
      </c>
      <c r="AY3810" s="262" t="e">
        <f t="shared" si="14179"/>
        <v>#VALUE!</v>
      </c>
      <c r="AZ3810" s="262">
        <f t="shared" si="14179"/>
        <v>0</v>
      </c>
      <c r="BE3810" s="46"/>
    </row>
    <row r="3811" spans="2:57" s="3" customFormat="1" ht="70.5" hidden="1" customHeight="1">
      <c r="B3811" s="47">
        <v>2018</v>
      </c>
      <c r="C3811" s="48">
        <v>8323</v>
      </c>
      <c r="D3811" s="47">
        <v>6</v>
      </c>
      <c r="E3811" s="47">
        <v>0</v>
      </c>
      <c r="F3811" s="47">
        <v>6000</v>
      </c>
      <c r="G3811" s="47">
        <v>6200</v>
      </c>
      <c r="H3811" s="47"/>
      <c r="I3811" s="47"/>
      <c r="J3811" s="49" t="s">
        <v>144</v>
      </c>
      <c r="K3811" s="50">
        <f>K3812</f>
        <v>0</v>
      </c>
      <c r="L3811" s="50">
        <f t="shared" ref="L3811:P3811" si="14180">L3812</f>
        <v>0</v>
      </c>
      <c r="M3811" s="50">
        <f t="shared" si="14180"/>
        <v>0</v>
      </c>
      <c r="N3811" s="50">
        <f t="shared" si="14180"/>
        <v>0</v>
      </c>
      <c r="O3811" s="50">
        <f t="shared" si="14180"/>
        <v>0</v>
      </c>
      <c r="P3811" s="50">
        <f t="shared" si="14180"/>
        <v>0</v>
      </c>
      <c r="Q3811" s="50">
        <f>M3811+P3811</f>
        <v>0</v>
      </c>
      <c r="R3811" s="50">
        <f>R3812</f>
        <v>0</v>
      </c>
      <c r="S3811" s="50">
        <f t="shared" si="14174"/>
        <v>0</v>
      </c>
      <c r="T3811" s="50">
        <f t="shared" si="14174"/>
        <v>0</v>
      </c>
      <c r="U3811" s="50">
        <f t="shared" si="14174"/>
        <v>0</v>
      </c>
      <c r="V3811" s="50">
        <f t="shared" si="14174"/>
        <v>0</v>
      </c>
      <c r="W3811" s="50">
        <f t="shared" si="14174"/>
        <v>0</v>
      </c>
      <c r="X3811" s="50">
        <f>T3811+W3811</f>
        <v>0</v>
      </c>
      <c r="Y3811" s="50">
        <f>Y3812</f>
        <v>0</v>
      </c>
      <c r="Z3811" s="50">
        <f t="shared" si="14175"/>
        <v>0</v>
      </c>
      <c r="AA3811" s="50">
        <f t="shared" si="14175"/>
        <v>0</v>
      </c>
      <c r="AB3811" s="50">
        <f t="shared" si="14175"/>
        <v>0</v>
      </c>
      <c r="AC3811" s="50">
        <f t="shared" si="14175"/>
        <v>0</v>
      </c>
      <c r="AD3811" s="50">
        <f t="shared" si="14175"/>
        <v>0</v>
      </c>
      <c r="AE3811" s="50">
        <f>AA3811+AD3811</f>
        <v>0</v>
      </c>
      <c r="AF3811" s="50">
        <f>AF3812</f>
        <v>0</v>
      </c>
      <c r="AG3811" s="50">
        <f t="shared" si="14176"/>
        <v>0</v>
      </c>
      <c r="AH3811" s="50">
        <f t="shared" si="14176"/>
        <v>0</v>
      </c>
      <c r="AI3811" s="50">
        <f t="shared" si="14176"/>
        <v>0</v>
      </c>
      <c r="AJ3811" s="50">
        <f t="shared" si="14176"/>
        <v>0</v>
      </c>
      <c r="AK3811" s="50">
        <f t="shared" si="14177"/>
        <v>0</v>
      </c>
      <c r="AL3811" s="50">
        <f>AH3811+AK3811</f>
        <v>0</v>
      </c>
      <c r="AM3811" s="50">
        <f>AM3812</f>
        <v>0</v>
      </c>
      <c r="AN3811" s="50">
        <f t="shared" si="14178"/>
        <v>0</v>
      </c>
      <c r="AO3811" s="50">
        <f t="shared" si="14178"/>
        <v>0</v>
      </c>
      <c r="AP3811" s="50">
        <f t="shared" si="14178"/>
        <v>0</v>
      </c>
      <c r="AQ3811" s="50">
        <f t="shared" si="14178"/>
        <v>0</v>
      </c>
      <c r="AR3811" s="50">
        <f t="shared" si="14178"/>
        <v>0</v>
      </c>
      <c r="AS3811" s="50">
        <f>AO3811+AR3811</f>
        <v>0</v>
      </c>
      <c r="AT3811" s="50"/>
      <c r="AU3811" s="292"/>
      <c r="AV3811" s="288"/>
      <c r="AW3811" s="263">
        <f t="shared" si="14179"/>
        <v>0</v>
      </c>
      <c r="AX3811" s="263">
        <f t="shared" si="14179"/>
        <v>0</v>
      </c>
      <c r="AY3811" s="263" t="e">
        <f t="shared" si="14179"/>
        <v>#VALUE!</v>
      </c>
      <c r="AZ3811" s="263">
        <f t="shared" si="14179"/>
        <v>0</v>
      </c>
      <c r="BE3811" s="52"/>
    </row>
    <row r="3812" spans="2:57" s="3" customFormat="1" ht="70.5" hidden="1" customHeight="1">
      <c r="B3812" s="53">
        <v>2018</v>
      </c>
      <c r="C3812" s="59">
        <v>8323</v>
      </c>
      <c r="D3812" s="53">
        <v>6</v>
      </c>
      <c r="E3812" s="53">
        <v>0</v>
      </c>
      <c r="F3812" s="53">
        <v>6000</v>
      </c>
      <c r="G3812" s="53">
        <v>6200</v>
      </c>
      <c r="H3812" s="53">
        <v>622</v>
      </c>
      <c r="I3812" s="53"/>
      <c r="J3812" s="60" t="s">
        <v>145</v>
      </c>
      <c r="K3812" s="57">
        <f>K3813+K3815</f>
        <v>0</v>
      </c>
      <c r="L3812" s="57">
        <f t="shared" ref="L3812:P3812" si="14181">L3813+L3815</f>
        <v>0</v>
      </c>
      <c r="M3812" s="57">
        <f t="shared" si="14181"/>
        <v>0</v>
      </c>
      <c r="N3812" s="57">
        <f t="shared" si="14181"/>
        <v>0</v>
      </c>
      <c r="O3812" s="57">
        <f t="shared" si="14181"/>
        <v>0</v>
      </c>
      <c r="P3812" s="57">
        <f t="shared" si="14181"/>
        <v>0</v>
      </c>
      <c r="Q3812" s="57">
        <f>M3812+P3812</f>
        <v>0</v>
      </c>
      <c r="R3812" s="57">
        <f>R3813+R3815</f>
        <v>0</v>
      </c>
      <c r="S3812" s="57">
        <f t="shared" ref="S3812:W3812" si="14182">S3813+S3815</f>
        <v>0</v>
      </c>
      <c r="T3812" s="57">
        <f t="shared" si="14182"/>
        <v>0</v>
      </c>
      <c r="U3812" s="57">
        <f t="shared" si="14182"/>
        <v>0</v>
      </c>
      <c r="V3812" s="57">
        <f t="shared" si="14182"/>
        <v>0</v>
      </c>
      <c r="W3812" s="57">
        <f t="shared" si="14182"/>
        <v>0</v>
      </c>
      <c r="X3812" s="57">
        <f>T3812+W3812</f>
        <v>0</v>
      </c>
      <c r="Y3812" s="57">
        <f>Y3813+Y3815</f>
        <v>0</v>
      </c>
      <c r="Z3812" s="57">
        <f t="shared" ref="Z3812:AD3812" si="14183">Z3813+Z3815</f>
        <v>0</v>
      </c>
      <c r="AA3812" s="57">
        <f t="shared" si="14183"/>
        <v>0</v>
      </c>
      <c r="AB3812" s="57">
        <f t="shared" si="14183"/>
        <v>0</v>
      </c>
      <c r="AC3812" s="57">
        <f t="shared" si="14183"/>
        <v>0</v>
      </c>
      <c r="AD3812" s="57">
        <f t="shared" si="14183"/>
        <v>0</v>
      </c>
      <c r="AE3812" s="57">
        <f>AA3812+AD3812</f>
        <v>0</v>
      </c>
      <c r="AF3812" s="57">
        <f>AF3813+AF3815</f>
        <v>0</v>
      </c>
      <c r="AG3812" s="57">
        <f t="shared" ref="AG3812:AJ3812" si="14184">AG3813+AG3815</f>
        <v>0</v>
      </c>
      <c r="AH3812" s="57">
        <f t="shared" si="14184"/>
        <v>0</v>
      </c>
      <c r="AI3812" s="57">
        <f t="shared" si="14184"/>
        <v>0</v>
      </c>
      <c r="AJ3812" s="57">
        <f t="shared" si="14184"/>
        <v>0</v>
      </c>
      <c r="AK3812" s="57">
        <f t="shared" ref="AK3812" si="14185">AK3813+AK3815</f>
        <v>0</v>
      </c>
      <c r="AL3812" s="57">
        <f>AH3812+AK3812</f>
        <v>0</v>
      </c>
      <c r="AM3812" s="57">
        <f>AM3813+AM3815</f>
        <v>0</v>
      </c>
      <c r="AN3812" s="57">
        <f t="shared" ref="AN3812:AR3812" si="14186">AN3813+AN3815</f>
        <v>0</v>
      </c>
      <c r="AO3812" s="57">
        <f t="shared" si="14186"/>
        <v>0</v>
      </c>
      <c r="AP3812" s="57">
        <f t="shared" si="14186"/>
        <v>0</v>
      </c>
      <c r="AQ3812" s="57">
        <f t="shared" si="14186"/>
        <v>0</v>
      </c>
      <c r="AR3812" s="57">
        <f t="shared" si="14186"/>
        <v>0</v>
      </c>
      <c r="AS3812" s="57">
        <f>AO3812+AR3812</f>
        <v>0</v>
      </c>
      <c r="AT3812" s="57"/>
      <c r="AU3812" s="293"/>
      <c r="AV3812" s="289"/>
      <c r="AW3812" s="264">
        <f t="shared" ref="AW3812:AZ3812" si="14187">AW3813+AW3815</f>
        <v>0</v>
      </c>
      <c r="AX3812" s="264">
        <f t="shared" si="14187"/>
        <v>0</v>
      </c>
      <c r="AY3812" s="264" t="e">
        <f t="shared" si="14187"/>
        <v>#VALUE!</v>
      </c>
      <c r="AZ3812" s="264">
        <f t="shared" si="14187"/>
        <v>0</v>
      </c>
      <c r="BE3812" s="61"/>
    </row>
    <row r="3813" spans="2:57" s="3" customFormat="1" ht="70.5" hidden="1" customHeight="1">
      <c r="B3813" s="15">
        <v>2018</v>
      </c>
      <c r="C3813" s="97">
        <v>8323</v>
      </c>
      <c r="D3813" s="15">
        <v>6</v>
      </c>
      <c r="E3813" s="15">
        <v>0</v>
      </c>
      <c r="F3813" s="15">
        <v>6000</v>
      </c>
      <c r="G3813" s="15">
        <v>6200</v>
      </c>
      <c r="H3813" s="15">
        <v>622</v>
      </c>
      <c r="I3813" s="63">
        <v>1</v>
      </c>
      <c r="J3813" s="96" t="s">
        <v>146</v>
      </c>
      <c r="K3813" s="17">
        <f>K3814</f>
        <v>0</v>
      </c>
      <c r="L3813" s="17">
        <f t="shared" ref="L3813" si="14188">L3814</f>
        <v>0</v>
      </c>
      <c r="M3813" s="17">
        <f t="shared" ref="M3813" si="14189">M3814</f>
        <v>0</v>
      </c>
      <c r="N3813" s="17">
        <f t="shared" ref="N3813" si="14190">N3814</f>
        <v>0</v>
      </c>
      <c r="O3813" s="17">
        <f t="shared" ref="O3813" si="14191">O3814</f>
        <v>0</v>
      </c>
      <c r="P3813" s="17">
        <f t="shared" ref="P3813" si="14192">P3814</f>
        <v>0</v>
      </c>
      <c r="Q3813" s="17">
        <f>M3813+P3813</f>
        <v>0</v>
      </c>
      <c r="R3813" s="17">
        <f>R3814</f>
        <v>0</v>
      </c>
      <c r="S3813" s="17">
        <f t="shared" ref="S3813:W3813" si="14193">S3814</f>
        <v>0</v>
      </c>
      <c r="T3813" s="17">
        <f t="shared" si="14193"/>
        <v>0</v>
      </c>
      <c r="U3813" s="17">
        <f t="shared" si="14193"/>
        <v>0</v>
      </c>
      <c r="V3813" s="17">
        <f t="shared" si="14193"/>
        <v>0</v>
      </c>
      <c r="W3813" s="17">
        <f t="shared" si="14193"/>
        <v>0</v>
      </c>
      <c r="X3813" s="17">
        <f>T3813+W3813</f>
        <v>0</v>
      </c>
      <c r="Y3813" s="17">
        <f>Y3814</f>
        <v>0</v>
      </c>
      <c r="Z3813" s="17">
        <f t="shared" ref="Z3813:AD3813" si="14194">Z3814</f>
        <v>0</v>
      </c>
      <c r="AA3813" s="17">
        <f t="shared" si="14194"/>
        <v>0</v>
      </c>
      <c r="AB3813" s="17">
        <f t="shared" si="14194"/>
        <v>0</v>
      </c>
      <c r="AC3813" s="17">
        <f t="shared" si="14194"/>
        <v>0</v>
      </c>
      <c r="AD3813" s="17">
        <f t="shared" si="14194"/>
        <v>0</v>
      </c>
      <c r="AE3813" s="17">
        <f>AA3813+AD3813</f>
        <v>0</v>
      </c>
      <c r="AF3813" s="17">
        <f>AF3814</f>
        <v>0</v>
      </c>
      <c r="AG3813" s="17">
        <f t="shared" ref="AG3813:AJ3813" si="14195">AG3814</f>
        <v>0</v>
      </c>
      <c r="AH3813" s="17">
        <f t="shared" si="14195"/>
        <v>0</v>
      </c>
      <c r="AI3813" s="17">
        <f t="shared" si="14195"/>
        <v>0</v>
      </c>
      <c r="AJ3813" s="17">
        <f t="shared" si="14195"/>
        <v>0</v>
      </c>
      <c r="AK3813" s="17">
        <f t="shared" ref="AK3813" si="14196">AK3814</f>
        <v>0</v>
      </c>
      <c r="AL3813" s="17">
        <f>AH3813+AK3813</f>
        <v>0</v>
      </c>
      <c r="AM3813" s="17">
        <f>AM3814</f>
        <v>0</v>
      </c>
      <c r="AN3813" s="17">
        <f t="shared" ref="AN3813:AR3813" si="14197">AN3814</f>
        <v>0</v>
      </c>
      <c r="AO3813" s="17">
        <f t="shared" si="14197"/>
        <v>0</v>
      </c>
      <c r="AP3813" s="17">
        <f t="shared" si="14197"/>
        <v>0</v>
      </c>
      <c r="AQ3813" s="17">
        <f t="shared" si="14197"/>
        <v>0</v>
      </c>
      <c r="AR3813" s="17">
        <f t="shared" si="14197"/>
        <v>0</v>
      </c>
      <c r="AS3813" s="17">
        <f>AO3813+AR3813</f>
        <v>0</v>
      </c>
      <c r="AT3813" s="98" t="s">
        <v>15</v>
      </c>
      <c r="AU3813" s="302"/>
      <c r="AV3813" s="290"/>
      <c r="AW3813" s="266">
        <f t="shared" ref="AW3813:AZ3813" si="14198">AW3814</f>
        <v>0</v>
      </c>
      <c r="AX3813" s="266">
        <f t="shared" si="14198"/>
        <v>0</v>
      </c>
      <c r="AY3813" s="266" t="e">
        <f t="shared" si="14198"/>
        <v>#VALUE!</v>
      </c>
      <c r="AZ3813" s="266">
        <f t="shared" si="14198"/>
        <v>0</v>
      </c>
      <c r="BE3813" s="91" t="s">
        <v>79</v>
      </c>
    </row>
    <row r="3814" spans="2:57" s="3" customFormat="1" ht="70.5" hidden="1" customHeight="1">
      <c r="B3814" s="15">
        <v>2018</v>
      </c>
      <c r="C3814" s="62">
        <v>8323</v>
      </c>
      <c r="D3814" s="15">
        <v>6</v>
      </c>
      <c r="E3814" s="15">
        <v>0</v>
      </c>
      <c r="F3814" s="15">
        <v>6000</v>
      </c>
      <c r="G3814" s="15">
        <v>6200</v>
      </c>
      <c r="H3814" s="15">
        <v>622</v>
      </c>
      <c r="I3814" s="63">
        <v>1</v>
      </c>
      <c r="J3814" s="64" t="s">
        <v>1710</v>
      </c>
      <c r="K3814" s="17">
        <f t="shared" ref="K3814" si="14199">ROUND(Q3814*0.8,0)</f>
        <v>0</v>
      </c>
      <c r="L3814" s="17">
        <v>0</v>
      </c>
      <c r="M3814" s="18">
        <f t="shared" ref="M3814" si="14200">K3814+L3814</f>
        <v>0</v>
      </c>
      <c r="N3814" s="17">
        <f>Q3814-K3814</f>
        <v>0</v>
      </c>
      <c r="O3814" s="17">
        <v>0</v>
      </c>
      <c r="P3814" s="18">
        <f t="shared" ref="P3814" si="14201">N3814+O3814</f>
        <v>0</v>
      </c>
      <c r="Q3814" s="18">
        <v>0</v>
      </c>
      <c r="R3814" s="17">
        <f t="shared" ref="R3814" si="14202">ROUND(X3814*0.8,0)</f>
        <v>0</v>
      </c>
      <c r="S3814" s="17">
        <v>0</v>
      </c>
      <c r="T3814" s="18">
        <f t="shared" ref="T3814" si="14203">R3814+S3814</f>
        <v>0</v>
      </c>
      <c r="U3814" s="17">
        <f>X3814-R3814</f>
        <v>0</v>
      </c>
      <c r="V3814" s="17">
        <v>0</v>
      </c>
      <c r="W3814" s="18">
        <f t="shared" ref="W3814" si="14204">U3814+V3814</f>
        <v>0</v>
      </c>
      <c r="X3814" s="18">
        <v>0</v>
      </c>
      <c r="Y3814" s="17">
        <f t="shared" ref="Y3814" si="14205">ROUND(AE3814*0.8,0)</f>
        <v>0</v>
      </c>
      <c r="Z3814" s="17">
        <v>0</v>
      </c>
      <c r="AA3814" s="18">
        <f t="shared" ref="AA3814" si="14206">Y3814+Z3814</f>
        <v>0</v>
      </c>
      <c r="AB3814" s="17">
        <f>AE3814-Y3814</f>
        <v>0</v>
      </c>
      <c r="AC3814" s="17">
        <v>0</v>
      </c>
      <c r="AD3814" s="18">
        <f t="shared" ref="AD3814" si="14207">AB3814+AC3814</f>
        <v>0</v>
      </c>
      <c r="AE3814" s="18">
        <v>0</v>
      </c>
      <c r="AF3814" s="17">
        <f t="shared" ref="AF3814" si="14208">ROUND(AL3814*0.8,0)</f>
        <v>0</v>
      </c>
      <c r="AG3814" s="17">
        <v>0</v>
      </c>
      <c r="AH3814" s="18">
        <f t="shared" ref="AH3814" si="14209">AF3814+AG3814</f>
        <v>0</v>
      </c>
      <c r="AI3814" s="17">
        <f>AL3814-AF3814</f>
        <v>0</v>
      </c>
      <c r="AJ3814" s="17">
        <v>0</v>
      </c>
      <c r="AK3814" s="18">
        <f t="shared" ref="AK3814" si="14210">AI3814+AJ3814</f>
        <v>0</v>
      </c>
      <c r="AL3814" s="18">
        <v>0</v>
      </c>
      <c r="AM3814" s="17">
        <f t="shared" ref="AM3814" si="14211">ROUND(AS3814*0.8,0)</f>
        <v>0</v>
      </c>
      <c r="AN3814" s="17">
        <v>0</v>
      </c>
      <c r="AO3814" s="18">
        <f t="shared" ref="AO3814" si="14212">AM3814+AN3814</f>
        <v>0</v>
      </c>
      <c r="AP3814" s="17">
        <f>AS3814-AM3814</f>
        <v>0</v>
      </c>
      <c r="AQ3814" s="17">
        <v>0</v>
      </c>
      <c r="AR3814" s="18">
        <f t="shared" ref="AR3814" si="14213">AP3814+AQ3814</f>
        <v>0</v>
      </c>
      <c r="AS3814" s="18">
        <v>0</v>
      </c>
      <c r="AT3814" s="18" t="s">
        <v>148</v>
      </c>
      <c r="AU3814" s="322"/>
      <c r="AV3814" s="291"/>
      <c r="AW3814" s="266">
        <f>AZ3814-AU3814</f>
        <v>0</v>
      </c>
      <c r="AX3814" s="266">
        <v>0</v>
      </c>
      <c r="AY3814" s="266" t="e">
        <f>BB3814-BE3814</f>
        <v>#VALUE!</v>
      </c>
      <c r="AZ3814" s="266">
        <v>0</v>
      </c>
      <c r="BE3814" s="91" t="s">
        <v>79</v>
      </c>
    </row>
    <row r="3815" spans="2:57" s="3" customFormat="1" ht="70.5" hidden="1" customHeight="1">
      <c r="B3815" s="15">
        <v>2018</v>
      </c>
      <c r="C3815" s="97">
        <v>8323</v>
      </c>
      <c r="D3815" s="15">
        <v>6</v>
      </c>
      <c r="E3815" s="15">
        <v>0</v>
      </c>
      <c r="F3815" s="15">
        <v>6000</v>
      </c>
      <c r="G3815" s="15">
        <v>6200</v>
      </c>
      <c r="H3815" s="15">
        <v>622</v>
      </c>
      <c r="I3815" s="63">
        <v>2</v>
      </c>
      <c r="J3815" s="96" t="s">
        <v>314</v>
      </c>
      <c r="K3815" s="17">
        <f>K3816</f>
        <v>0</v>
      </c>
      <c r="L3815" s="17">
        <f t="shared" ref="L3815:P3815" si="14214">L3816</f>
        <v>0</v>
      </c>
      <c r="M3815" s="17">
        <f t="shared" si="14214"/>
        <v>0</v>
      </c>
      <c r="N3815" s="17">
        <f t="shared" si="14214"/>
        <v>0</v>
      </c>
      <c r="O3815" s="17">
        <f t="shared" si="14214"/>
        <v>0</v>
      </c>
      <c r="P3815" s="17">
        <f t="shared" si="14214"/>
        <v>0</v>
      </c>
      <c r="Q3815" s="17">
        <f>M3815+P3815</f>
        <v>0</v>
      </c>
      <c r="R3815" s="17">
        <f>R3816</f>
        <v>0</v>
      </c>
      <c r="S3815" s="17">
        <f t="shared" ref="S3815:W3815" si="14215">S3816</f>
        <v>0</v>
      </c>
      <c r="T3815" s="17">
        <f t="shared" si="14215"/>
        <v>0</v>
      </c>
      <c r="U3815" s="17">
        <f t="shared" si="14215"/>
        <v>0</v>
      </c>
      <c r="V3815" s="17">
        <f t="shared" si="14215"/>
        <v>0</v>
      </c>
      <c r="W3815" s="17">
        <f t="shared" si="14215"/>
        <v>0</v>
      </c>
      <c r="X3815" s="17">
        <f>T3815+W3815</f>
        <v>0</v>
      </c>
      <c r="Y3815" s="17">
        <f>Y3816</f>
        <v>0</v>
      </c>
      <c r="Z3815" s="17">
        <f t="shared" ref="Z3815:AD3815" si="14216">Z3816</f>
        <v>0</v>
      </c>
      <c r="AA3815" s="17">
        <f t="shared" si="14216"/>
        <v>0</v>
      </c>
      <c r="AB3815" s="17">
        <f t="shared" si="14216"/>
        <v>0</v>
      </c>
      <c r="AC3815" s="17">
        <f t="shared" si="14216"/>
        <v>0</v>
      </c>
      <c r="AD3815" s="17">
        <f t="shared" si="14216"/>
        <v>0</v>
      </c>
      <c r="AE3815" s="17">
        <f>AA3815+AD3815</f>
        <v>0</v>
      </c>
      <c r="AF3815" s="17">
        <f>AF3816</f>
        <v>0</v>
      </c>
      <c r="AG3815" s="17">
        <f t="shared" ref="AG3815:AJ3815" si="14217">AG3816</f>
        <v>0</v>
      </c>
      <c r="AH3815" s="17">
        <f t="shared" si="14217"/>
        <v>0</v>
      </c>
      <c r="AI3815" s="17">
        <f t="shared" si="14217"/>
        <v>0</v>
      </c>
      <c r="AJ3815" s="17">
        <f t="shared" si="14217"/>
        <v>0</v>
      </c>
      <c r="AK3815" s="17">
        <f t="shared" ref="AK3815" si="14218">AK3816</f>
        <v>0</v>
      </c>
      <c r="AL3815" s="17">
        <f>AH3815+AK3815</f>
        <v>0</v>
      </c>
      <c r="AM3815" s="17">
        <f>AM3816</f>
        <v>0</v>
      </c>
      <c r="AN3815" s="17">
        <f t="shared" ref="AN3815:AR3815" si="14219">AN3816</f>
        <v>0</v>
      </c>
      <c r="AO3815" s="17">
        <f t="shared" si="14219"/>
        <v>0</v>
      </c>
      <c r="AP3815" s="17">
        <f t="shared" si="14219"/>
        <v>0</v>
      </c>
      <c r="AQ3815" s="17">
        <f t="shared" si="14219"/>
        <v>0</v>
      </c>
      <c r="AR3815" s="17">
        <f t="shared" si="14219"/>
        <v>0</v>
      </c>
      <c r="AS3815" s="17">
        <f>AO3815+AR3815</f>
        <v>0</v>
      </c>
      <c r="AT3815" s="98" t="s">
        <v>15</v>
      </c>
      <c r="AU3815" s="302"/>
      <c r="AV3815" s="290"/>
      <c r="AW3815" s="266">
        <f t="shared" ref="AW3815:AZ3815" si="14220">AW3816</f>
        <v>0</v>
      </c>
      <c r="AX3815" s="266">
        <f t="shared" si="14220"/>
        <v>0</v>
      </c>
      <c r="AY3815" s="266" t="e">
        <f t="shared" si="14220"/>
        <v>#VALUE!</v>
      </c>
      <c r="AZ3815" s="266">
        <f t="shared" si="14220"/>
        <v>0</v>
      </c>
      <c r="BE3815" s="91" t="s">
        <v>79</v>
      </c>
    </row>
    <row r="3816" spans="2:57" s="3" customFormat="1" ht="70.5" hidden="1" customHeight="1">
      <c r="B3816" s="15">
        <v>2018</v>
      </c>
      <c r="C3816" s="62">
        <v>8323</v>
      </c>
      <c r="D3816" s="15">
        <v>6</v>
      </c>
      <c r="E3816" s="15">
        <v>0</v>
      </c>
      <c r="F3816" s="15">
        <v>6000</v>
      </c>
      <c r="G3816" s="15">
        <v>6200</v>
      </c>
      <c r="H3816" s="15">
        <v>622</v>
      </c>
      <c r="I3816" s="63">
        <v>2</v>
      </c>
      <c r="J3816" s="64" t="s">
        <v>1710</v>
      </c>
      <c r="K3816" s="17">
        <f t="shared" ref="K3816" si="14221">ROUND(Q3816*0.8,0)</f>
        <v>0</v>
      </c>
      <c r="L3816" s="17">
        <v>0</v>
      </c>
      <c r="M3816" s="18">
        <f t="shared" ref="M3816" si="14222">K3816+L3816</f>
        <v>0</v>
      </c>
      <c r="N3816" s="17">
        <f>Q3816-K3816</f>
        <v>0</v>
      </c>
      <c r="O3816" s="17">
        <v>0</v>
      </c>
      <c r="P3816" s="18">
        <f t="shared" ref="P3816" si="14223">N3816+O3816</f>
        <v>0</v>
      </c>
      <c r="Q3816" s="18">
        <v>0</v>
      </c>
      <c r="R3816" s="17">
        <f t="shared" ref="R3816" si="14224">ROUND(X3816*0.8,0)</f>
        <v>0</v>
      </c>
      <c r="S3816" s="17">
        <v>0</v>
      </c>
      <c r="T3816" s="18">
        <f t="shared" ref="T3816" si="14225">R3816+S3816</f>
        <v>0</v>
      </c>
      <c r="U3816" s="17">
        <f>X3816-R3816</f>
        <v>0</v>
      </c>
      <c r="V3816" s="17">
        <v>0</v>
      </c>
      <c r="W3816" s="18">
        <f t="shared" ref="W3816" si="14226">U3816+V3816</f>
        <v>0</v>
      </c>
      <c r="X3816" s="18">
        <v>0</v>
      </c>
      <c r="Y3816" s="17">
        <f t="shared" ref="Y3816" si="14227">ROUND(AE3816*0.8,0)</f>
        <v>0</v>
      </c>
      <c r="Z3816" s="17">
        <v>0</v>
      </c>
      <c r="AA3816" s="18">
        <f t="shared" ref="AA3816" si="14228">Y3816+Z3816</f>
        <v>0</v>
      </c>
      <c r="AB3816" s="17">
        <f>AE3816-Y3816</f>
        <v>0</v>
      </c>
      <c r="AC3816" s="17">
        <v>0</v>
      </c>
      <c r="AD3816" s="18">
        <f t="shared" ref="AD3816" si="14229">AB3816+AC3816</f>
        <v>0</v>
      </c>
      <c r="AE3816" s="18">
        <v>0</v>
      </c>
      <c r="AF3816" s="17">
        <f t="shared" ref="AF3816" si="14230">ROUND(AL3816*0.8,0)</f>
        <v>0</v>
      </c>
      <c r="AG3816" s="17">
        <v>0</v>
      </c>
      <c r="AH3816" s="18">
        <f t="shared" ref="AH3816" si="14231">AF3816+AG3816</f>
        <v>0</v>
      </c>
      <c r="AI3816" s="17">
        <f>AL3816-AF3816</f>
        <v>0</v>
      </c>
      <c r="AJ3816" s="17">
        <v>0</v>
      </c>
      <c r="AK3816" s="18">
        <f t="shared" ref="AK3816" si="14232">AI3816+AJ3816</f>
        <v>0</v>
      </c>
      <c r="AL3816" s="18">
        <v>0</v>
      </c>
      <c r="AM3816" s="17">
        <f t="shared" ref="AM3816" si="14233">ROUND(AS3816*0.8,0)</f>
        <v>0</v>
      </c>
      <c r="AN3816" s="17">
        <v>0</v>
      </c>
      <c r="AO3816" s="18">
        <f t="shared" ref="AO3816" si="14234">AM3816+AN3816</f>
        <v>0</v>
      </c>
      <c r="AP3816" s="17">
        <f>AS3816-AM3816</f>
        <v>0</v>
      </c>
      <c r="AQ3816" s="17">
        <v>0</v>
      </c>
      <c r="AR3816" s="18">
        <f t="shared" ref="AR3816" si="14235">AP3816+AQ3816</f>
        <v>0</v>
      </c>
      <c r="AS3816" s="18">
        <v>0</v>
      </c>
      <c r="AT3816" s="18" t="s">
        <v>148</v>
      </c>
      <c r="AU3816" s="322"/>
      <c r="AV3816" s="291"/>
      <c r="AW3816" s="266">
        <f>AZ3816-AU3816</f>
        <v>0</v>
      </c>
      <c r="AX3816" s="266">
        <v>0</v>
      </c>
      <c r="AY3816" s="266" t="e">
        <f>BB3816-BE3816</f>
        <v>#VALUE!</v>
      </c>
      <c r="AZ3816" s="266">
        <v>0</v>
      </c>
      <c r="BE3816" s="91" t="s">
        <v>79</v>
      </c>
    </row>
    <row r="3817" spans="2:57" s="3" customFormat="1" ht="70.5" customHeight="1">
      <c r="B3817" s="24">
        <v>2018</v>
      </c>
      <c r="C3817" s="25">
        <v>8323</v>
      </c>
      <c r="D3817" s="24" t="s">
        <v>15</v>
      </c>
      <c r="E3817" s="24"/>
      <c r="F3817" s="24"/>
      <c r="G3817" s="24"/>
      <c r="H3817" s="26"/>
      <c r="I3817" s="26"/>
      <c r="J3817" s="27" t="s">
        <v>2172</v>
      </c>
      <c r="K3817" s="28">
        <f t="shared" ref="K3817:P3817" si="14236">K3818+K4200</f>
        <v>20170133.969999999</v>
      </c>
      <c r="L3817" s="28">
        <f t="shared" si="14236"/>
        <v>6786561.8200000003</v>
      </c>
      <c r="M3817" s="28">
        <f t="shared" si="14236"/>
        <v>26956695.789999999</v>
      </c>
      <c r="N3817" s="28">
        <f t="shared" si="14236"/>
        <v>17095388.539999999</v>
      </c>
      <c r="O3817" s="28">
        <f t="shared" si="14236"/>
        <v>5150000</v>
      </c>
      <c r="P3817" s="28">
        <f t="shared" si="14236"/>
        <v>22245388.539999999</v>
      </c>
      <c r="Q3817" s="28">
        <f t="shared" ref="Q3817:Q3823" si="14237">M3817+P3817</f>
        <v>49202084.329999998</v>
      </c>
      <c r="R3817" s="28">
        <f t="shared" ref="R3817:W3817" si="14238">R3818+R4200</f>
        <v>6876415.3499999996</v>
      </c>
      <c r="S3817" s="28">
        <f t="shared" si="14238"/>
        <v>4385259.5199999996</v>
      </c>
      <c r="T3817" s="28">
        <f t="shared" si="14238"/>
        <v>11261674.870000001</v>
      </c>
      <c r="U3817" s="28">
        <f t="shared" si="14238"/>
        <v>12325262.609999999</v>
      </c>
      <c r="V3817" s="28">
        <f t="shared" si="14238"/>
        <v>4286124.1400000006</v>
      </c>
      <c r="W3817" s="28">
        <f t="shared" si="14238"/>
        <v>16611386.75</v>
      </c>
      <c r="X3817" s="28">
        <f t="shared" ref="X3817:X3823" si="14239">T3817+W3817</f>
        <v>27873061.620000001</v>
      </c>
      <c r="Y3817" s="28">
        <f t="shared" ref="Y3817:AD3817" si="14240">Y3818+Y4200</f>
        <v>8182669.9183999998</v>
      </c>
      <c r="Z3817" s="28">
        <f t="shared" si="14240"/>
        <v>2399740.46</v>
      </c>
      <c r="AA3817" s="28">
        <f t="shared" si="14240"/>
        <v>10582410.3784</v>
      </c>
      <c r="AB3817" s="28">
        <f t="shared" si="14240"/>
        <v>209846.34999999998</v>
      </c>
      <c r="AC3817" s="28">
        <f t="shared" si="14240"/>
        <v>0</v>
      </c>
      <c r="AD3817" s="28">
        <f t="shared" si="14240"/>
        <v>209846.34999999998</v>
      </c>
      <c r="AE3817" s="28">
        <f t="shared" ref="AE3817:AE3823" si="14241">AA3817+AD3817</f>
        <v>10792256.728399999</v>
      </c>
      <c r="AF3817" s="28">
        <f t="shared" ref="AF3817:AJ3817" si="14242">AF3818+AF4200</f>
        <v>2259295.25</v>
      </c>
      <c r="AG3817" s="28">
        <f t="shared" si="14242"/>
        <v>0</v>
      </c>
      <c r="AH3817" s="28">
        <f t="shared" si="14242"/>
        <v>2259295.25</v>
      </c>
      <c r="AI3817" s="28">
        <f t="shared" si="14242"/>
        <v>2044378.0000000002</v>
      </c>
      <c r="AJ3817" s="28">
        <f t="shared" si="14242"/>
        <v>680779.17</v>
      </c>
      <c r="AK3817" s="28">
        <f t="shared" ref="AK3817" si="14243">AK3818+AK4200</f>
        <v>2725157.17</v>
      </c>
      <c r="AL3817" s="28">
        <f t="shared" ref="AL3817:AL3823" si="14244">AH3817+AK3817</f>
        <v>4984452.42</v>
      </c>
      <c r="AM3817" s="28">
        <f t="shared" ref="AM3817:AR3817" si="14245">AM3818+AM4200</f>
        <v>2851753.4515999998</v>
      </c>
      <c r="AN3817" s="28">
        <f t="shared" si="14245"/>
        <v>1561.8400000000256</v>
      </c>
      <c r="AO3817" s="28">
        <f t="shared" si="14245"/>
        <v>2853315.2915999996</v>
      </c>
      <c r="AP3817" s="28">
        <f t="shared" si="14245"/>
        <v>2515901.580000001</v>
      </c>
      <c r="AQ3817" s="28">
        <f t="shared" si="14245"/>
        <v>183096.68999999936</v>
      </c>
      <c r="AR3817" s="28">
        <f t="shared" si="14245"/>
        <v>2698998.2700000005</v>
      </c>
      <c r="AS3817" s="28">
        <f t="shared" ref="AS3817:AS3823" si="14246">AO3817+AR3817</f>
        <v>5552313.5615999997</v>
      </c>
      <c r="AT3817" s="28"/>
      <c r="AU3817" s="320"/>
      <c r="AV3817" s="284"/>
      <c r="AW3817" s="259"/>
      <c r="AX3817" s="259"/>
      <c r="AY3817" s="259"/>
      <c r="AZ3817" s="259"/>
      <c r="BE3817" s="99"/>
    </row>
    <row r="3818" spans="2:57" s="3" customFormat="1" ht="70.5" customHeight="1">
      <c r="B3818" s="30">
        <v>2018</v>
      </c>
      <c r="C3818" s="129">
        <v>8323</v>
      </c>
      <c r="D3818" s="30">
        <v>7</v>
      </c>
      <c r="E3818" s="30"/>
      <c r="F3818" s="30"/>
      <c r="G3818" s="30"/>
      <c r="H3818" s="30"/>
      <c r="I3818" s="30"/>
      <c r="J3818" s="32" t="s">
        <v>1711</v>
      </c>
      <c r="K3818" s="33">
        <f t="shared" ref="K3818:P3818" si="14247">K3819+K3992</f>
        <v>17470133.969999999</v>
      </c>
      <c r="L3818" s="33">
        <f t="shared" si="14247"/>
        <v>3786561.82</v>
      </c>
      <c r="M3818" s="33">
        <f t="shared" si="14247"/>
        <v>21256695.789999999</v>
      </c>
      <c r="N3818" s="33">
        <f t="shared" si="14247"/>
        <v>7995388.54</v>
      </c>
      <c r="O3818" s="33">
        <f t="shared" si="14247"/>
        <v>0</v>
      </c>
      <c r="P3818" s="33">
        <f t="shared" si="14247"/>
        <v>7995388.54</v>
      </c>
      <c r="Q3818" s="33">
        <f t="shared" si="14237"/>
        <v>29252084.329999998</v>
      </c>
      <c r="R3818" s="33">
        <f t="shared" ref="R3818:W3818" si="14248">R3819+R3992</f>
        <v>6376809.6699999999</v>
      </c>
      <c r="S3818" s="33">
        <f t="shared" si="14248"/>
        <v>3385259.52</v>
      </c>
      <c r="T3818" s="33">
        <f t="shared" si="14248"/>
        <v>9762069.1900000013</v>
      </c>
      <c r="U3818" s="33">
        <f t="shared" si="14248"/>
        <v>5711246.419999999</v>
      </c>
      <c r="V3818" s="33">
        <f t="shared" si="14248"/>
        <v>0</v>
      </c>
      <c r="W3818" s="33">
        <f t="shared" si="14248"/>
        <v>5711246.419999999</v>
      </c>
      <c r="X3818" s="33">
        <f t="shared" si="14239"/>
        <v>15473315.609999999</v>
      </c>
      <c r="Y3818" s="33">
        <f t="shared" ref="Y3818:AD3818" si="14249">Y3819+Y3992</f>
        <v>6292669.9183999998</v>
      </c>
      <c r="Z3818" s="33">
        <f t="shared" si="14249"/>
        <v>399740.45999999996</v>
      </c>
      <c r="AA3818" s="33">
        <f t="shared" si="14249"/>
        <v>6692410.3783999998</v>
      </c>
      <c r="AB3818" s="33">
        <f t="shared" si="14249"/>
        <v>92474.639999999985</v>
      </c>
      <c r="AC3818" s="33">
        <f t="shared" si="14249"/>
        <v>0</v>
      </c>
      <c r="AD3818" s="33">
        <f t="shared" si="14249"/>
        <v>92474.639999999985</v>
      </c>
      <c r="AE3818" s="33">
        <f t="shared" si="14241"/>
        <v>6784885.0183999995</v>
      </c>
      <c r="AF3818" s="33">
        <f t="shared" ref="AF3818:AJ3818" si="14250">AF3819+AF3992</f>
        <v>2059775.25</v>
      </c>
      <c r="AG3818" s="33">
        <f t="shared" si="14250"/>
        <v>0</v>
      </c>
      <c r="AH3818" s="33">
        <f t="shared" si="14250"/>
        <v>2059775.25</v>
      </c>
      <c r="AI3818" s="33">
        <f t="shared" si="14250"/>
        <v>263601.78000000003</v>
      </c>
      <c r="AJ3818" s="33">
        <f t="shared" si="14250"/>
        <v>0</v>
      </c>
      <c r="AK3818" s="33">
        <f t="shared" ref="AK3818" si="14251">AK3819+AK3992</f>
        <v>263601.78000000003</v>
      </c>
      <c r="AL3818" s="33">
        <f t="shared" si="14244"/>
        <v>2323377.0300000003</v>
      </c>
      <c r="AM3818" s="33">
        <f t="shared" ref="AM3818:AR3818" si="14252">AM3819+AM3992</f>
        <v>2740879.1316</v>
      </c>
      <c r="AN3818" s="33">
        <f t="shared" si="14252"/>
        <v>1561.8400000000256</v>
      </c>
      <c r="AO3818" s="33">
        <f t="shared" si="14252"/>
        <v>2742440.9715999998</v>
      </c>
      <c r="AP3818" s="33">
        <f t="shared" si="14252"/>
        <v>1928065.7000000002</v>
      </c>
      <c r="AQ3818" s="33">
        <f t="shared" si="14252"/>
        <v>0</v>
      </c>
      <c r="AR3818" s="33">
        <f t="shared" si="14252"/>
        <v>1928065.7000000002</v>
      </c>
      <c r="AS3818" s="33">
        <f t="shared" si="14246"/>
        <v>4670506.6716</v>
      </c>
      <c r="AT3818" s="33"/>
      <c r="AU3818" s="321"/>
      <c r="AV3818" s="285"/>
      <c r="AW3818" s="260"/>
      <c r="AX3818" s="260"/>
      <c r="AY3818" s="260"/>
      <c r="AZ3818" s="260"/>
      <c r="BE3818" s="130"/>
    </row>
    <row r="3819" spans="2:57" s="3" customFormat="1" ht="70.5" customHeight="1">
      <c r="B3819" s="35">
        <v>2018</v>
      </c>
      <c r="C3819" s="201">
        <v>8323</v>
      </c>
      <c r="D3819" s="35">
        <v>7</v>
      </c>
      <c r="E3819" s="35">
        <v>1</v>
      </c>
      <c r="F3819" s="35"/>
      <c r="G3819" s="35"/>
      <c r="H3819" s="35"/>
      <c r="I3819" s="35"/>
      <c r="J3819" s="38" t="s">
        <v>1712</v>
      </c>
      <c r="K3819" s="202">
        <f t="shared" ref="K3819:P3819" si="14253">K3820+K3829+K3860+K3905+K3985</f>
        <v>15237973.969999999</v>
      </c>
      <c r="L3819" s="202">
        <f t="shared" si="14253"/>
        <v>3786561.82</v>
      </c>
      <c r="M3819" s="202">
        <f t="shared" si="14253"/>
        <v>19024535.789999999</v>
      </c>
      <c r="N3819" s="202">
        <f t="shared" si="14253"/>
        <v>6146957.3799999999</v>
      </c>
      <c r="O3819" s="202">
        <f t="shared" si="14253"/>
        <v>0</v>
      </c>
      <c r="P3819" s="202">
        <f t="shared" si="14253"/>
        <v>6146957.3799999999</v>
      </c>
      <c r="Q3819" s="202">
        <f t="shared" si="14237"/>
        <v>25171493.169999998</v>
      </c>
      <c r="R3819" s="202">
        <f t="shared" ref="R3819:W3819" si="14254">R3820+R3829+R3860+R3905+R3985</f>
        <v>5927120.0099999998</v>
      </c>
      <c r="S3819" s="202">
        <f t="shared" si="14254"/>
        <v>3385259.52</v>
      </c>
      <c r="T3819" s="202">
        <f t="shared" si="14254"/>
        <v>9312379.5300000012</v>
      </c>
      <c r="U3819" s="202">
        <f t="shared" si="14254"/>
        <v>4055569.9299999992</v>
      </c>
      <c r="V3819" s="202">
        <f t="shared" si="14254"/>
        <v>0</v>
      </c>
      <c r="W3819" s="202">
        <f t="shared" si="14254"/>
        <v>4055569.9299999992</v>
      </c>
      <c r="X3819" s="202">
        <f t="shared" si="14239"/>
        <v>13367949.460000001</v>
      </c>
      <c r="Y3819" s="202">
        <f t="shared" ref="Y3819:AD3819" si="14255">Y3820+Y3829+Y3860+Y3905+Y3985</f>
        <v>6228428.5384</v>
      </c>
      <c r="Z3819" s="202">
        <f t="shared" si="14255"/>
        <v>399740.45999999996</v>
      </c>
      <c r="AA3819" s="202">
        <f t="shared" si="14255"/>
        <v>6628168.9983999999</v>
      </c>
      <c r="AB3819" s="202">
        <f t="shared" si="14255"/>
        <v>39954.720000000008</v>
      </c>
      <c r="AC3819" s="202">
        <f t="shared" si="14255"/>
        <v>0</v>
      </c>
      <c r="AD3819" s="202">
        <f t="shared" si="14255"/>
        <v>39954.720000000008</v>
      </c>
      <c r="AE3819" s="202">
        <f t="shared" si="14241"/>
        <v>6668123.7183999997</v>
      </c>
      <c r="AF3819" s="202">
        <f t="shared" ref="AF3819:AJ3819" si="14256">AF3820+AF3829+AF3860+AF3905+AF3985</f>
        <v>2059775.25</v>
      </c>
      <c r="AG3819" s="202">
        <f t="shared" si="14256"/>
        <v>0</v>
      </c>
      <c r="AH3819" s="202">
        <f t="shared" si="14256"/>
        <v>2059775.25</v>
      </c>
      <c r="AI3819" s="202">
        <f t="shared" si="14256"/>
        <v>263601.78000000003</v>
      </c>
      <c r="AJ3819" s="202">
        <f t="shared" si="14256"/>
        <v>0</v>
      </c>
      <c r="AK3819" s="202">
        <f t="shared" ref="AK3819" si="14257">AK3820+AK3829+AK3860+AK3905+AK3985</f>
        <v>263601.78000000003</v>
      </c>
      <c r="AL3819" s="202">
        <f t="shared" si="14244"/>
        <v>2323377.0300000003</v>
      </c>
      <c r="AM3819" s="202">
        <f t="shared" ref="AM3819:AR3819" si="14258">AM3820+AM3829+AM3860+AM3905+AM3985</f>
        <v>1022650.1716</v>
      </c>
      <c r="AN3819" s="202">
        <f t="shared" si="14258"/>
        <v>1561.8400000000256</v>
      </c>
      <c r="AO3819" s="202">
        <f t="shared" si="14258"/>
        <v>1024212.0116000001</v>
      </c>
      <c r="AP3819" s="202">
        <f t="shared" si="14258"/>
        <v>1787830.9500000002</v>
      </c>
      <c r="AQ3819" s="202">
        <f t="shared" si="14258"/>
        <v>0</v>
      </c>
      <c r="AR3819" s="202">
        <f t="shared" si="14258"/>
        <v>1787830.9500000002</v>
      </c>
      <c r="AS3819" s="202">
        <f t="shared" si="14246"/>
        <v>2812042.9616</v>
      </c>
      <c r="AT3819" s="39"/>
      <c r="AU3819" s="308"/>
      <c r="AV3819" s="286"/>
      <c r="AW3819" s="279"/>
      <c r="AX3819" s="279"/>
      <c r="AY3819" s="279"/>
      <c r="AZ3819" s="279"/>
      <c r="BE3819" s="203"/>
    </row>
    <row r="3820" spans="2:57" s="3" customFormat="1" ht="70.5" customHeight="1">
      <c r="B3820" s="41">
        <v>2018</v>
      </c>
      <c r="C3820" s="42">
        <v>8323</v>
      </c>
      <c r="D3820" s="41">
        <v>7</v>
      </c>
      <c r="E3820" s="41">
        <v>1</v>
      </c>
      <c r="F3820" s="41">
        <v>1000</v>
      </c>
      <c r="G3820" s="41"/>
      <c r="H3820" s="41"/>
      <c r="I3820" s="41"/>
      <c r="J3820" s="43" t="s">
        <v>26</v>
      </c>
      <c r="K3820" s="44">
        <f>K3821+K3826</f>
        <v>0</v>
      </c>
      <c r="L3820" s="44">
        <f t="shared" ref="L3820:P3820" si="14259">L3821+L3826</f>
        <v>0</v>
      </c>
      <c r="M3820" s="44">
        <f t="shared" si="14259"/>
        <v>0</v>
      </c>
      <c r="N3820" s="44">
        <f t="shared" si="14259"/>
        <v>4868501.38</v>
      </c>
      <c r="O3820" s="44">
        <f t="shared" si="14259"/>
        <v>0</v>
      </c>
      <c r="P3820" s="44">
        <f t="shared" si="14259"/>
        <v>4868501.38</v>
      </c>
      <c r="Q3820" s="44">
        <f t="shared" si="14237"/>
        <v>4868501.38</v>
      </c>
      <c r="R3820" s="44">
        <f>R3821+R3826</f>
        <v>0</v>
      </c>
      <c r="S3820" s="44">
        <f t="shared" ref="S3820:W3820" si="14260">S3821+S3826</f>
        <v>0</v>
      </c>
      <c r="T3820" s="44">
        <f t="shared" si="14260"/>
        <v>0</v>
      </c>
      <c r="U3820" s="44">
        <f t="shared" si="14260"/>
        <v>3602210.5799999996</v>
      </c>
      <c r="V3820" s="44">
        <f t="shared" si="14260"/>
        <v>0</v>
      </c>
      <c r="W3820" s="44">
        <f t="shared" si="14260"/>
        <v>3602210.5799999996</v>
      </c>
      <c r="X3820" s="44">
        <f t="shared" si="14239"/>
        <v>3602210.5799999996</v>
      </c>
      <c r="Y3820" s="44">
        <f>Y3821+Y3826</f>
        <v>0</v>
      </c>
      <c r="Z3820" s="44">
        <f t="shared" ref="Z3820:AD3820" si="14261">Z3821+Z3826</f>
        <v>0</v>
      </c>
      <c r="AA3820" s="44">
        <f t="shared" si="14261"/>
        <v>0</v>
      </c>
      <c r="AB3820" s="44">
        <f t="shared" si="14261"/>
        <v>0</v>
      </c>
      <c r="AC3820" s="44">
        <f t="shared" si="14261"/>
        <v>0</v>
      </c>
      <c r="AD3820" s="44">
        <f t="shared" si="14261"/>
        <v>0</v>
      </c>
      <c r="AE3820" s="44">
        <f t="shared" si="14241"/>
        <v>0</v>
      </c>
      <c r="AF3820" s="44">
        <f>AF3821+AF3826</f>
        <v>0</v>
      </c>
      <c r="AG3820" s="44">
        <f t="shared" ref="AG3820:AJ3820" si="14262">AG3821+AG3826</f>
        <v>0</v>
      </c>
      <c r="AH3820" s="44">
        <f t="shared" si="14262"/>
        <v>0</v>
      </c>
      <c r="AI3820" s="44">
        <f t="shared" si="14262"/>
        <v>113613.78</v>
      </c>
      <c r="AJ3820" s="44">
        <f t="shared" si="14262"/>
        <v>0</v>
      </c>
      <c r="AK3820" s="44">
        <f t="shared" ref="AK3820" si="14263">AK3821+AK3826</f>
        <v>113613.78</v>
      </c>
      <c r="AL3820" s="44">
        <f t="shared" si="14244"/>
        <v>113613.78</v>
      </c>
      <c r="AM3820" s="44">
        <f>AM3821+AM3826</f>
        <v>0</v>
      </c>
      <c r="AN3820" s="44">
        <f t="shared" ref="AN3820:AR3820" si="14264">AN3821+AN3826</f>
        <v>0</v>
      </c>
      <c r="AO3820" s="44">
        <f t="shared" si="14264"/>
        <v>0</v>
      </c>
      <c r="AP3820" s="44">
        <f t="shared" si="14264"/>
        <v>1152677.0200000003</v>
      </c>
      <c r="AQ3820" s="44">
        <f t="shared" si="14264"/>
        <v>0</v>
      </c>
      <c r="AR3820" s="44">
        <f t="shared" si="14264"/>
        <v>1152677.0200000003</v>
      </c>
      <c r="AS3820" s="44">
        <f t="shared" si="14246"/>
        <v>1152677.0200000003</v>
      </c>
      <c r="AT3820" s="44"/>
      <c r="AU3820" s="287"/>
      <c r="AV3820" s="294"/>
      <c r="AW3820" s="262"/>
      <c r="AX3820" s="262"/>
      <c r="AY3820" s="262"/>
      <c r="AZ3820" s="262"/>
      <c r="BE3820" s="46"/>
    </row>
    <row r="3821" spans="2:57" s="3" customFormat="1" ht="70.5" customHeight="1">
      <c r="B3821" s="47">
        <v>2018</v>
      </c>
      <c r="C3821" s="48">
        <v>8323</v>
      </c>
      <c r="D3821" s="47">
        <v>7</v>
      </c>
      <c r="E3821" s="47">
        <v>1</v>
      </c>
      <c r="F3821" s="47">
        <v>1000</v>
      </c>
      <c r="G3821" s="47">
        <v>1200</v>
      </c>
      <c r="H3821" s="47"/>
      <c r="I3821" s="47"/>
      <c r="J3821" s="49" t="s">
        <v>27</v>
      </c>
      <c r="K3821" s="50">
        <f>K3822+K3824</f>
        <v>0</v>
      </c>
      <c r="L3821" s="50">
        <f t="shared" ref="L3821:P3821" si="14265">L3822+L3824</f>
        <v>0</v>
      </c>
      <c r="M3821" s="50">
        <f t="shared" si="14265"/>
        <v>0</v>
      </c>
      <c r="N3821" s="50">
        <f t="shared" si="14265"/>
        <v>4868501.38</v>
      </c>
      <c r="O3821" s="50">
        <f t="shared" si="14265"/>
        <v>0</v>
      </c>
      <c r="P3821" s="50">
        <f t="shared" si="14265"/>
        <v>4868501.38</v>
      </c>
      <c r="Q3821" s="50">
        <f t="shared" si="14237"/>
        <v>4868501.38</v>
      </c>
      <c r="R3821" s="50">
        <f>R3822+R3824</f>
        <v>0</v>
      </c>
      <c r="S3821" s="50">
        <f t="shared" ref="S3821:W3821" si="14266">S3822+S3824</f>
        <v>0</v>
      </c>
      <c r="T3821" s="50">
        <f t="shared" si="14266"/>
        <v>0</v>
      </c>
      <c r="U3821" s="50">
        <f t="shared" si="14266"/>
        <v>3602210.5799999996</v>
      </c>
      <c r="V3821" s="50">
        <f t="shared" si="14266"/>
        <v>0</v>
      </c>
      <c r="W3821" s="50">
        <f t="shared" si="14266"/>
        <v>3602210.5799999996</v>
      </c>
      <c r="X3821" s="50">
        <f t="shared" si="14239"/>
        <v>3602210.5799999996</v>
      </c>
      <c r="Y3821" s="50">
        <f>Y3822+Y3824</f>
        <v>0</v>
      </c>
      <c r="Z3821" s="50">
        <f t="shared" ref="Z3821:AD3821" si="14267">Z3822+Z3824</f>
        <v>0</v>
      </c>
      <c r="AA3821" s="50">
        <f t="shared" si="14267"/>
        <v>0</v>
      </c>
      <c r="AB3821" s="50">
        <f t="shared" si="14267"/>
        <v>0</v>
      </c>
      <c r="AC3821" s="50">
        <f t="shared" si="14267"/>
        <v>0</v>
      </c>
      <c r="AD3821" s="50">
        <f t="shared" si="14267"/>
        <v>0</v>
      </c>
      <c r="AE3821" s="50">
        <f t="shared" si="14241"/>
        <v>0</v>
      </c>
      <c r="AF3821" s="50">
        <f>AF3822+AF3824</f>
        <v>0</v>
      </c>
      <c r="AG3821" s="50">
        <f t="shared" ref="AG3821:AJ3821" si="14268">AG3822+AG3824</f>
        <v>0</v>
      </c>
      <c r="AH3821" s="50">
        <f t="shared" si="14268"/>
        <v>0</v>
      </c>
      <c r="AI3821" s="50">
        <f t="shared" si="14268"/>
        <v>113613.78</v>
      </c>
      <c r="AJ3821" s="50">
        <f t="shared" si="14268"/>
        <v>0</v>
      </c>
      <c r="AK3821" s="50">
        <f t="shared" ref="AK3821" si="14269">AK3822+AK3824</f>
        <v>113613.78</v>
      </c>
      <c r="AL3821" s="50">
        <f t="shared" si="14244"/>
        <v>113613.78</v>
      </c>
      <c r="AM3821" s="50">
        <f>AM3822+AM3824</f>
        <v>0</v>
      </c>
      <c r="AN3821" s="50">
        <f t="shared" ref="AN3821:AR3821" si="14270">AN3822+AN3824</f>
        <v>0</v>
      </c>
      <c r="AO3821" s="50">
        <f t="shared" si="14270"/>
        <v>0</v>
      </c>
      <c r="AP3821" s="50">
        <f t="shared" si="14270"/>
        <v>1152677.0200000003</v>
      </c>
      <c r="AQ3821" s="50">
        <f t="shared" si="14270"/>
        <v>0</v>
      </c>
      <c r="AR3821" s="50">
        <f t="shared" si="14270"/>
        <v>1152677.0200000003</v>
      </c>
      <c r="AS3821" s="50">
        <f t="shared" si="14246"/>
        <v>1152677.0200000003</v>
      </c>
      <c r="AT3821" s="50"/>
      <c r="AU3821" s="292"/>
      <c r="AV3821" s="288"/>
      <c r="AW3821" s="263"/>
      <c r="AX3821" s="263"/>
      <c r="AY3821" s="263"/>
      <c r="AZ3821" s="263"/>
      <c r="BE3821" s="52"/>
    </row>
    <row r="3822" spans="2:57" s="3" customFormat="1" ht="70.5" customHeight="1">
      <c r="B3822" s="53">
        <v>2018</v>
      </c>
      <c r="C3822" s="59">
        <v>8323</v>
      </c>
      <c r="D3822" s="53">
        <v>7</v>
      </c>
      <c r="E3822" s="53">
        <v>1</v>
      </c>
      <c r="F3822" s="53">
        <v>1000</v>
      </c>
      <c r="G3822" s="53">
        <v>1200</v>
      </c>
      <c r="H3822" s="53">
        <v>121</v>
      </c>
      <c r="I3822" s="53"/>
      <c r="J3822" s="60" t="s">
        <v>28</v>
      </c>
      <c r="K3822" s="57">
        <f>K3823</f>
        <v>0</v>
      </c>
      <c r="L3822" s="57">
        <f t="shared" ref="L3822" si="14271">L3823</f>
        <v>0</v>
      </c>
      <c r="M3822" s="57">
        <f t="shared" ref="M3822" si="14272">M3823</f>
        <v>0</v>
      </c>
      <c r="N3822" s="57">
        <f t="shared" ref="N3822" si="14273">N3823</f>
        <v>4868501.38</v>
      </c>
      <c r="O3822" s="57">
        <f t="shared" ref="O3822" si="14274">O3823</f>
        <v>0</v>
      </c>
      <c r="P3822" s="57">
        <f t="shared" ref="P3822" si="14275">P3823</f>
        <v>4868501.38</v>
      </c>
      <c r="Q3822" s="57">
        <f t="shared" si="14237"/>
        <v>4868501.38</v>
      </c>
      <c r="R3822" s="57">
        <f>R3823</f>
        <v>0</v>
      </c>
      <c r="S3822" s="57">
        <f t="shared" ref="S3822:W3822" si="14276">S3823</f>
        <v>0</v>
      </c>
      <c r="T3822" s="57">
        <f t="shared" si="14276"/>
        <v>0</v>
      </c>
      <c r="U3822" s="57">
        <f t="shared" si="14276"/>
        <v>3602210.5799999996</v>
      </c>
      <c r="V3822" s="57">
        <f t="shared" si="14276"/>
        <v>0</v>
      </c>
      <c r="W3822" s="57">
        <f t="shared" si="14276"/>
        <v>3602210.5799999996</v>
      </c>
      <c r="X3822" s="57">
        <f t="shared" si="14239"/>
        <v>3602210.5799999996</v>
      </c>
      <c r="Y3822" s="57">
        <f>Y3823</f>
        <v>0</v>
      </c>
      <c r="Z3822" s="57">
        <f t="shared" ref="Z3822:AD3822" si="14277">Z3823</f>
        <v>0</v>
      </c>
      <c r="AA3822" s="57">
        <f t="shared" si="14277"/>
        <v>0</v>
      </c>
      <c r="AB3822" s="57">
        <f t="shared" si="14277"/>
        <v>0</v>
      </c>
      <c r="AC3822" s="57">
        <f t="shared" si="14277"/>
        <v>0</v>
      </c>
      <c r="AD3822" s="57">
        <f t="shared" si="14277"/>
        <v>0</v>
      </c>
      <c r="AE3822" s="57">
        <f t="shared" si="14241"/>
        <v>0</v>
      </c>
      <c r="AF3822" s="57">
        <f>AF3823</f>
        <v>0</v>
      </c>
      <c r="AG3822" s="57">
        <f t="shared" ref="AG3822:AJ3822" si="14278">AG3823</f>
        <v>0</v>
      </c>
      <c r="AH3822" s="57">
        <f t="shared" si="14278"/>
        <v>0</v>
      </c>
      <c r="AI3822" s="57">
        <f t="shared" si="14278"/>
        <v>113613.78</v>
      </c>
      <c r="AJ3822" s="57">
        <f t="shared" si="14278"/>
        <v>0</v>
      </c>
      <c r="AK3822" s="57">
        <f t="shared" ref="AK3822" si="14279">AK3823</f>
        <v>113613.78</v>
      </c>
      <c r="AL3822" s="57">
        <f t="shared" si="14244"/>
        <v>113613.78</v>
      </c>
      <c r="AM3822" s="57">
        <f>AM3823</f>
        <v>0</v>
      </c>
      <c r="AN3822" s="57">
        <f t="shared" ref="AN3822:AR3822" si="14280">AN3823</f>
        <v>0</v>
      </c>
      <c r="AO3822" s="57">
        <f t="shared" si="14280"/>
        <v>0</v>
      </c>
      <c r="AP3822" s="57">
        <f t="shared" si="14280"/>
        <v>1152677.0200000003</v>
      </c>
      <c r="AQ3822" s="57">
        <f t="shared" si="14280"/>
        <v>0</v>
      </c>
      <c r="AR3822" s="57">
        <f t="shared" si="14280"/>
        <v>1152677.0200000003</v>
      </c>
      <c r="AS3822" s="57">
        <f t="shared" si="14246"/>
        <v>1152677.0200000003</v>
      </c>
      <c r="AT3822" s="57"/>
      <c r="AU3822" s="293"/>
      <c r="AV3822" s="289"/>
      <c r="AW3822" s="264"/>
      <c r="AX3822" s="264"/>
      <c r="AY3822" s="264"/>
      <c r="AZ3822" s="264"/>
      <c r="BE3822" s="61"/>
    </row>
    <row r="3823" spans="2:57" s="3" customFormat="1" ht="70.5" customHeight="1">
      <c r="B3823" s="15">
        <v>2018</v>
      </c>
      <c r="C3823" s="62">
        <v>8323</v>
      </c>
      <c r="D3823" s="15">
        <v>7</v>
      </c>
      <c r="E3823" s="15">
        <v>1</v>
      </c>
      <c r="F3823" s="15">
        <v>1000</v>
      </c>
      <c r="G3823" s="15">
        <v>1200</v>
      </c>
      <c r="H3823" s="15">
        <v>121</v>
      </c>
      <c r="I3823" s="63">
        <v>1</v>
      </c>
      <c r="J3823" s="64" t="s">
        <v>29</v>
      </c>
      <c r="K3823" s="17">
        <f>'[1]AFF 2018'!AJ$4431</f>
        <v>0</v>
      </c>
      <c r="L3823" s="17">
        <f>'[1]AFF 2018'!AK$4431</f>
        <v>0</v>
      </c>
      <c r="M3823" s="18">
        <f t="shared" ref="M3823" si="14281">K3823+L3823</f>
        <v>0</v>
      </c>
      <c r="N3823" s="17">
        <f>'[1]AFF 2018'!AM$4431</f>
        <v>4868501.38</v>
      </c>
      <c r="O3823" s="17">
        <f>'[1]AFF 2018'!AN$4431</f>
        <v>0</v>
      </c>
      <c r="P3823" s="18">
        <f t="shared" ref="P3823" si="14282">N3823+O3823</f>
        <v>4868501.38</v>
      </c>
      <c r="Q3823" s="18">
        <f t="shared" si="14237"/>
        <v>4868501.38</v>
      </c>
      <c r="R3823" s="17">
        <f>'[1]AFF 2018'!AQ$4431</f>
        <v>0</v>
      </c>
      <c r="S3823" s="17">
        <f>'[1]AFF 2018'!AR$4431</f>
        <v>0</v>
      </c>
      <c r="T3823" s="18">
        <f t="shared" ref="T3823" si="14283">R3823+S3823</f>
        <v>0</v>
      </c>
      <c r="U3823" s="17">
        <f>'[1]AFF 2018'!AT$4431</f>
        <v>3602210.5799999996</v>
      </c>
      <c r="V3823" s="17">
        <f>'[1]AFF 2018'!AU$4431</f>
        <v>0</v>
      </c>
      <c r="W3823" s="18">
        <f t="shared" ref="W3823" si="14284">U3823+V3823</f>
        <v>3602210.5799999996</v>
      </c>
      <c r="X3823" s="18">
        <f t="shared" si="14239"/>
        <v>3602210.5799999996</v>
      </c>
      <c r="Y3823" s="17">
        <f>'[1]AFF 2018'!BL$4431</f>
        <v>0</v>
      </c>
      <c r="Z3823" s="17">
        <f>'[1]AFF 2018'!BM$4431</f>
        <v>0</v>
      </c>
      <c r="AA3823" s="18">
        <f t="shared" ref="AA3823" si="14285">Y3823+Z3823</f>
        <v>0</v>
      </c>
      <c r="AB3823" s="17">
        <f>'[1]AFF 2018'!BO$4431</f>
        <v>0</v>
      </c>
      <c r="AC3823" s="17">
        <f>'[1]AFF 2018'!BP$4431</f>
        <v>0</v>
      </c>
      <c r="AD3823" s="18">
        <f t="shared" ref="AD3823" si="14286">AB3823+AC3823</f>
        <v>0</v>
      </c>
      <c r="AE3823" s="18">
        <f t="shared" si="14241"/>
        <v>0</v>
      </c>
      <c r="AF3823" s="17">
        <f>'[1]AFF 2018'!$BE$4431</f>
        <v>0</v>
      </c>
      <c r="AG3823" s="17">
        <f>'[1]AFF 2018'!$BF$4431</f>
        <v>0</v>
      </c>
      <c r="AH3823" s="18">
        <f t="shared" ref="AH3823" si="14287">AF3823+AG3823</f>
        <v>0</v>
      </c>
      <c r="AI3823" s="17">
        <f>'[1]AFF 2018'!$BH$4431</f>
        <v>113613.78</v>
      </c>
      <c r="AJ3823" s="17">
        <f>'[1]AFF 2018'!$BI$4431</f>
        <v>0</v>
      </c>
      <c r="AK3823" s="18">
        <f t="shared" ref="AK3823" si="14288">AI3823+AJ3823</f>
        <v>113613.78</v>
      </c>
      <c r="AL3823" s="18">
        <f t="shared" si="14244"/>
        <v>113613.78</v>
      </c>
      <c r="AM3823" s="17">
        <f t="shared" ref="AM3823:AN3823" si="14289">K3823-R3823-Y3823-AF3823</f>
        <v>0</v>
      </c>
      <c r="AN3823" s="17">
        <f t="shared" si="14289"/>
        <v>0</v>
      </c>
      <c r="AO3823" s="18">
        <f t="shared" ref="AO3823" si="14290">AM3823+AN3823</f>
        <v>0</v>
      </c>
      <c r="AP3823" s="17">
        <f t="shared" ref="AP3823:AQ3823" si="14291">N3823-U3823-AB3823-AI3823</f>
        <v>1152677.0200000003</v>
      </c>
      <c r="AQ3823" s="17">
        <f t="shared" si="14291"/>
        <v>0</v>
      </c>
      <c r="AR3823" s="18">
        <f t="shared" ref="AR3823" si="14292">AP3823+AQ3823</f>
        <v>1152677.0200000003</v>
      </c>
      <c r="AS3823" s="18">
        <f t="shared" si="14246"/>
        <v>1152677.0200000003</v>
      </c>
      <c r="AT3823" s="18" t="s">
        <v>30</v>
      </c>
      <c r="AU3823" s="322">
        <v>22</v>
      </c>
      <c r="AV3823" s="291">
        <v>0</v>
      </c>
      <c r="AW3823" s="266">
        <f>'[1]AFF 2018'!$CI$4431</f>
        <v>20</v>
      </c>
      <c r="AX3823" s="266">
        <f>'[1]AFF 2018'!$CJ$4431</f>
        <v>0</v>
      </c>
      <c r="AY3823" s="266">
        <f>'[1]AFF 2018'!$CM$4431</f>
        <v>-2</v>
      </c>
      <c r="AZ3823" s="266">
        <f>'[1]AFF 2018'!$CN$4431</f>
        <v>0</v>
      </c>
      <c r="BE3823" s="65" t="s">
        <v>31</v>
      </c>
    </row>
    <row r="3824" spans="2:57" s="3" customFormat="1" ht="70.5" hidden="1" customHeight="1">
      <c r="B3824" s="53">
        <v>2018</v>
      </c>
      <c r="C3824" s="59">
        <v>8323</v>
      </c>
      <c r="D3824" s="53">
        <v>7</v>
      </c>
      <c r="E3824" s="53">
        <v>1</v>
      </c>
      <c r="F3824" s="53">
        <v>1000</v>
      </c>
      <c r="G3824" s="53">
        <v>1200</v>
      </c>
      <c r="H3824" s="53">
        <v>122</v>
      </c>
      <c r="I3824" s="53"/>
      <c r="J3824" s="60" t="s">
        <v>32</v>
      </c>
      <c r="K3824" s="57">
        <f>K3825</f>
        <v>0</v>
      </c>
      <c r="L3824" s="57">
        <f t="shared" ref="L3824" si="14293">L3825</f>
        <v>0</v>
      </c>
      <c r="M3824" s="57">
        <f t="shared" ref="M3824" si="14294">M3825</f>
        <v>0</v>
      </c>
      <c r="N3824" s="57">
        <f t="shared" ref="N3824" si="14295">N3825</f>
        <v>0</v>
      </c>
      <c r="O3824" s="57">
        <f t="shared" ref="O3824" si="14296">O3825</f>
        <v>0</v>
      </c>
      <c r="P3824" s="57">
        <f t="shared" ref="P3824" si="14297">P3825</f>
        <v>0</v>
      </c>
      <c r="Q3824" s="57">
        <f>M3824+P3824</f>
        <v>0</v>
      </c>
      <c r="R3824" s="57">
        <f>R3825</f>
        <v>0</v>
      </c>
      <c r="S3824" s="57">
        <f t="shared" ref="S3824:W3824" si="14298">S3825</f>
        <v>0</v>
      </c>
      <c r="T3824" s="57">
        <f t="shared" si="14298"/>
        <v>0</v>
      </c>
      <c r="U3824" s="57">
        <f t="shared" si="14298"/>
        <v>0</v>
      </c>
      <c r="V3824" s="57">
        <f t="shared" si="14298"/>
        <v>0</v>
      </c>
      <c r="W3824" s="57">
        <f t="shared" si="14298"/>
        <v>0</v>
      </c>
      <c r="X3824" s="57">
        <f>T3824+W3824</f>
        <v>0</v>
      </c>
      <c r="Y3824" s="57">
        <f>Y3825</f>
        <v>0</v>
      </c>
      <c r="Z3824" s="57">
        <f t="shared" ref="Z3824:AD3824" si="14299">Z3825</f>
        <v>0</v>
      </c>
      <c r="AA3824" s="57">
        <f t="shared" si="14299"/>
        <v>0</v>
      </c>
      <c r="AB3824" s="57">
        <f t="shared" si="14299"/>
        <v>0</v>
      </c>
      <c r="AC3824" s="57">
        <f t="shared" si="14299"/>
        <v>0</v>
      </c>
      <c r="AD3824" s="57">
        <f t="shared" si="14299"/>
        <v>0</v>
      </c>
      <c r="AE3824" s="57">
        <f>AA3824+AD3824</f>
        <v>0</v>
      </c>
      <c r="AF3824" s="57">
        <f>AF3825</f>
        <v>0</v>
      </c>
      <c r="AG3824" s="57">
        <f t="shared" ref="AG3824:AJ3824" si="14300">AG3825</f>
        <v>0</v>
      </c>
      <c r="AH3824" s="57">
        <f t="shared" si="14300"/>
        <v>0</v>
      </c>
      <c r="AI3824" s="57">
        <f t="shared" si="14300"/>
        <v>0</v>
      </c>
      <c r="AJ3824" s="57">
        <f t="shared" si="14300"/>
        <v>0</v>
      </c>
      <c r="AK3824" s="57">
        <f t="shared" ref="AK3824" si="14301">AK3825</f>
        <v>0</v>
      </c>
      <c r="AL3824" s="57">
        <f>AH3824+AK3824</f>
        <v>0</v>
      </c>
      <c r="AM3824" s="57">
        <f>AM3825</f>
        <v>0</v>
      </c>
      <c r="AN3824" s="57">
        <f t="shared" ref="AN3824:AR3824" si="14302">AN3825</f>
        <v>0</v>
      </c>
      <c r="AO3824" s="57">
        <f t="shared" si="14302"/>
        <v>0</v>
      </c>
      <c r="AP3824" s="57">
        <f t="shared" si="14302"/>
        <v>0</v>
      </c>
      <c r="AQ3824" s="57">
        <f t="shared" si="14302"/>
        <v>0</v>
      </c>
      <c r="AR3824" s="57">
        <f t="shared" si="14302"/>
        <v>0</v>
      </c>
      <c r="AS3824" s="57">
        <f>AO3824+AR3824</f>
        <v>0</v>
      </c>
      <c r="AT3824" s="57"/>
      <c r="AU3824" s="293"/>
      <c r="AV3824" s="289"/>
      <c r="AW3824" s="264">
        <f t="shared" ref="AW3824:AZ3824" si="14303">AW3825</f>
        <v>0</v>
      </c>
      <c r="AX3824" s="264">
        <f t="shared" si="14303"/>
        <v>0</v>
      </c>
      <c r="AY3824" s="264" t="e">
        <f t="shared" si="14303"/>
        <v>#VALUE!</v>
      </c>
      <c r="AZ3824" s="264">
        <f t="shared" si="14303"/>
        <v>0</v>
      </c>
      <c r="BE3824" s="61"/>
    </row>
    <row r="3825" spans="2:57" s="3" customFormat="1" ht="70.5" hidden="1" customHeight="1">
      <c r="B3825" s="15">
        <v>2018</v>
      </c>
      <c r="C3825" s="62">
        <v>8323</v>
      </c>
      <c r="D3825" s="15">
        <v>7</v>
      </c>
      <c r="E3825" s="15">
        <v>1</v>
      </c>
      <c r="F3825" s="15">
        <v>1000</v>
      </c>
      <c r="G3825" s="15">
        <v>1200</v>
      </c>
      <c r="H3825" s="15">
        <v>122</v>
      </c>
      <c r="I3825" s="63">
        <v>1</v>
      </c>
      <c r="J3825" s="64" t="s">
        <v>33</v>
      </c>
      <c r="K3825" s="17">
        <v>0</v>
      </c>
      <c r="L3825" s="17">
        <v>0</v>
      </c>
      <c r="M3825" s="18">
        <f t="shared" ref="M3825" si="14304">K3825+L3825</f>
        <v>0</v>
      </c>
      <c r="N3825" s="17">
        <f>Q3825-K3825</f>
        <v>0</v>
      </c>
      <c r="O3825" s="17">
        <v>0</v>
      </c>
      <c r="P3825" s="18">
        <f t="shared" ref="P3825" si="14305">N3825+O3825</f>
        <v>0</v>
      </c>
      <c r="Q3825" s="18">
        <v>0</v>
      </c>
      <c r="R3825" s="17">
        <v>0</v>
      </c>
      <c r="S3825" s="17">
        <v>0</v>
      </c>
      <c r="T3825" s="18">
        <f t="shared" ref="T3825" si="14306">R3825+S3825</f>
        <v>0</v>
      </c>
      <c r="U3825" s="17">
        <f>X3825-R3825</f>
        <v>0</v>
      </c>
      <c r="V3825" s="17">
        <v>0</v>
      </c>
      <c r="W3825" s="18">
        <f t="shared" ref="W3825" si="14307">U3825+V3825</f>
        <v>0</v>
      </c>
      <c r="X3825" s="18">
        <v>0</v>
      </c>
      <c r="Y3825" s="17">
        <v>0</v>
      </c>
      <c r="Z3825" s="17">
        <v>0</v>
      </c>
      <c r="AA3825" s="18">
        <f t="shared" ref="AA3825" si="14308">Y3825+Z3825</f>
        <v>0</v>
      </c>
      <c r="AB3825" s="17">
        <f>AE3825-Y3825</f>
        <v>0</v>
      </c>
      <c r="AC3825" s="17">
        <v>0</v>
      </c>
      <c r="AD3825" s="18">
        <f t="shared" ref="AD3825" si="14309">AB3825+AC3825</f>
        <v>0</v>
      </c>
      <c r="AE3825" s="18">
        <v>0</v>
      </c>
      <c r="AF3825" s="17">
        <v>0</v>
      </c>
      <c r="AG3825" s="17">
        <v>0</v>
      </c>
      <c r="AH3825" s="18">
        <f t="shared" ref="AH3825" si="14310">AF3825+AG3825</f>
        <v>0</v>
      </c>
      <c r="AI3825" s="17">
        <f>AL3825-AF3825</f>
        <v>0</v>
      </c>
      <c r="AJ3825" s="17">
        <v>0</v>
      </c>
      <c r="AK3825" s="18">
        <f t="shared" ref="AK3825" si="14311">AI3825+AJ3825</f>
        <v>0</v>
      </c>
      <c r="AL3825" s="18">
        <v>0</v>
      </c>
      <c r="AM3825" s="17">
        <v>0</v>
      </c>
      <c r="AN3825" s="17">
        <v>0</v>
      </c>
      <c r="AO3825" s="18">
        <f t="shared" ref="AO3825" si="14312">AM3825+AN3825</f>
        <v>0</v>
      </c>
      <c r="AP3825" s="17">
        <f>AS3825-AM3825</f>
        <v>0</v>
      </c>
      <c r="AQ3825" s="17">
        <v>0</v>
      </c>
      <c r="AR3825" s="18">
        <f t="shared" ref="AR3825" si="14313">AP3825+AQ3825</f>
        <v>0</v>
      </c>
      <c r="AS3825" s="18">
        <v>0</v>
      </c>
      <c r="AT3825" s="18" t="s">
        <v>30</v>
      </c>
      <c r="AU3825" s="322"/>
      <c r="AV3825" s="291"/>
      <c r="AW3825" s="266">
        <f>AZ3825-AU3825</f>
        <v>0</v>
      </c>
      <c r="AX3825" s="266">
        <v>0</v>
      </c>
      <c r="AY3825" s="266" t="e">
        <f>BB3825-BE3825</f>
        <v>#VALUE!</v>
      </c>
      <c r="AZ3825" s="266">
        <v>0</v>
      </c>
      <c r="BE3825" s="65" t="s">
        <v>31</v>
      </c>
    </row>
    <row r="3826" spans="2:57" s="3" customFormat="1" ht="70.5" hidden="1" customHeight="1">
      <c r="B3826" s="47">
        <v>2018</v>
      </c>
      <c r="C3826" s="48">
        <v>8323</v>
      </c>
      <c r="D3826" s="47">
        <v>7</v>
      </c>
      <c r="E3826" s="47">
        <v>1</v>
      </c>
      <c r="F3826" s="47">
        <v>1000</v>
      </c>
      <c r="G3826" s="47">
        <v>1500</v>
      </c>
      <c r="H3826" s="47"/>
      <c r="I3826" s="47"/>
      <c r="J3826" s="49" t="s">
        <v>641</v>
      </c>
      <c r="K3826" s="50">
        <f>K3827</f>
        <v>0</v>
      </c>
      <c r="L3826" s="50">
        <f t="shared" ref="L3826" si="14314">L3827</f>
        <v>0</v>
      </c>
      <c r="M3826" s="50">
        <f t="shared" ref="M3826" si="14315">M3827</f>
        <v>0</v>
      </c>
      <c r="N3826" s="50">
        <f t="shared" ref="N3826" si="14316">N3827</f>
        <v>0</v>
      </c>
      <c r="O3826" s="50">
        <f t="shared" ref="O3826" si="14317">O3827</f>
        <v>0</v>
      </c>
      <c r="P3826" s="50">
        <f t="shared" ref="P3826" si="14318">P3827</f>
        <v>0</v>
      </c>
      <c r="Q3826" s="50">
        <f>M3826+P3826</f>
        <v>0</v>
      </c>
      <c r="R3826" s="50">
        <f>R3827</f>
        <v>0</v>
      </c>
      <c r="S3826" s="50">
        <f t="shared" ref="S3826:W3827" si="14319">S3827</f>
        <v>0</v>
      </c>
      <c r="T3826" s="50">
        <f t="shared" si="14319"/>
        <v>0</v>
      </c>
      <c r="U3826" s="50">
        <f t="shared" si="14319"/>
        <v>0</v>
      </c>
      <c r="V3826" s="50">
        <f t="shared" si="14319"/>
        <v>0</v>
      </c>
      <c r="W3826" s="50">
        <f t="shared" si="14319"/>
        <v>0</v>
      </c>
      <c r="X3826" s="50">
        <f>T3826+W3826</f>
        <v>0</v>
      </c>
      <c r="Y3826" s="50">
        <f>Y3827</f>
        <v>0</v>
      </c>
      <c r="Z3826" s="50">
        <f t="shared" ref="Z3826:AD3827" si="14320">Z3827</f>
        <v>0</v>
      </c>
      <c r="AA3826" s="50">
        <f t="shared" si="14320"/>
        <v>0</v>
      </c>
      <c r="AB3826" s="50">
        <f t="shared" si="14320"/>
        <v>0</v>
      </c>
      <c r="AC3826" s="50">
        <f t="shared" si="14320"/>
        <v>0</v>
      </c>
      <c r="AD3826" s="50">
        <f t="shared" si="14320"/>
        <v>0</v>
      </c>
      <c r="AE3826" s="50">
        <f>AA3826+AD3826</f>
        <v>0</v>
      </c>
      <c r="AF3826" s="50">
        <f>AF3827</f>
        <v>0</v>
      </c>
      <c r="AG3826" s="50">
        <f t="shared" ref="AG3826:AJ3827" si="14321">AG3827</f>
        <v>0</v>
      </c>
      <c r="AH3826" s="50">
        <f t="shared" si="14321"/>
        <v>0</v>
      </c>
      <c r="AI3826" s="50">
        <f t="shared" si="14321"/>
        <v>0</v>
      </c>
      <c r="AJ3826" s="50">
        <f t="shared" si="14321"/>
        <v>0</v>
      </c>
      <c r="AK3826" s="50">
        <f t="shared" ref="AK3826:AK3827" si="14322">AK3827</f>
        <v>0</v>
      </c>
      <c r="AL3826" s="50">
        <f>AH3826+AK3826</f>
        <v>0</v>
      </c>
      <c r="AM3826" s="50">
        <f>AM3827</f>
        <v>0</v>
      </c>
      <c r="AN3826" s="50">
        <f t="shared" ref="AN3826:AR3827" si="14323">AN3827</f>
        <v>0</v>
      </c>
      <c r="AO3826" s="50">
        <f t="shared" si="14323"/>
        <v>0</v>
      </c>
      <c r="AP3826" s="50">
        <f t="shared" si="14323"/>
        <v>0</v>
      </c>
      <c r="AQ3826" s="50">
        <f t="shared" si="14323"/>
        <v>0</v>
      </c>
      <c r="AR3826" s="50">
        <f t="shared" si="14323"/>
        <v>0</v>
      </c>
      <c r="AS3826" s="50">
        <f>AO3826+AR3826</f>
        <v>0</v>
      </c>
      <c r="AT3826" s="50"/>
      <c r="AU3826" s="292"/>
      <c r="AV3826" s="288"/>
      <c r="AW3826" s="263">
        <f t="shared" ref="AW3826:AZ3827" si="14324">AW3827</f>
        <v>0</v>
      </c>
      <c r="AX3826" s="263">
        <f t="shared" si="14324"/>
        <v>0</v>
      </c>
      <c r="AY3826" s="263" t="e">
        <f t="shared" si="14324"/>
        <v>#VALUE!</v>
      </c>
      <c r="AZ3826" s="263">
        <f t="shared" si="14324"/>
        <v>0</v>
      </c>
      <c r="BE3826" s="52"/>
    </row>
    <row r="3827" spans="2:57" s="3" customFormat="1" ht="70.5" hidden="1" customHeight="1">
      <c r="B3827" s="53">
        <v>2018</v>
      </c>
      <c r="C3827" s="59">
        <v>8323</v>
      </c>
      <c r="D3827" s="53">
        <v>7</v>
      </c>
      <c r="E3827" s="53">
        <v>1</v>
      </c>
      <c r="F3827" s="53">
        <v>1000</v>
      </c>
      <c r="G3827" s="53">
        <v>1500</v>
      </c>
      <c r="H3827" s="53">
        <v>159</v>
      </c>
      <c r="I3827" s="53"/>
      <c r="J3827" s="60" t="s">
        <v>642</v>
      </c>
      <c r="K3827" s="57">
        <f>K3828</f>
        <v>0</v>
      </c>
      <c r="L3827" s="57">
        <f t="shared" ref="L3827" si="14325">L3828</f>
        <v>0</v>
      </c>
      <c r="M3827" s="57">
        <f t="shared" ref="M3827" si="14326">M3828</f>
        <v>0</v>
      </c>
      <c r="N3827" s="57">
        <f t="shared" ref="N3827" si="14327">N3828</f>
        <v>0</v>
      </c>
      <c r="O3827" s="57">
        <f t="shared" ref="O3827" si="14328">O3828</f>
        <v>0</v>
      </c>
      <c r="P3827" s="57">
        <f t="shared" ref="P3827" si="14329">P3828</f>
        <v>0</v>
      </c>
      <c r="Q3827" s="57">
        <f>M3827+P3827</f>
        <v>0</v>
      </c>
      <c r="R3827" s="57">
        <f>R3828</f>
        <v>0</v>
      </c>
      <c r="S3827" s="57">
        <f t="shared" si="14319"/>
        <v>0</v>
      </c>
      <c r="T3827" s="57">
        <f t="shared" si="14319"/>
        <v>0</v>
      </c>
      <c r="U3827" s="57">
        <f t="shared" si="14319"/>
        <v>0</v>
      </c>
      <c r="V3827" s="57">
        <f t="shared" si="14319"/>
        <v>0</v>
      </c>
      <c r="W3827" s="57">
        <f t="shared" si="14319"/>
        <v>0</v>
      </c>
      <c r="X3827" s="57">
        <f>T3827+W3827</f>
        <v>0</v>
      </c>
      <c r="Y3827" s="57">
        <f>Y3828</f>
        <v>0</v>
      </c>
      <c r="Z3827" s="57">
        <f t="shared" si="14320"/>
        <v>0</v>
      </c>
      <c r="AA3827" s="57">
        <f t="shared" si="14320"/>
        <v>0</v>
      </c>
      <c r="AB3827" s="57">
        <f t="shared" si="14320"/>
        <v>0</v>
      </c>
      <c r="AC3827" s="57">
        <f t="shared" si="14320"/>
        <v>0</v>
      </c>
      <c r="AD3827" s="57">
        <f t="shared" si="14320"/>
        <v>0</v>
      </c>
      <c r="AE3827" s="57">
        <f>AA3827+AD3827</f>
        <v>0</v>
      </c>
      <c r="AF3827" s="57">
        <f>AF3828</f>
        <v>0</v>
      </c>
      <c r="AG3827" s="57">
        <f t="shared" si="14321"/>
        <v>0</v>
      </c>
      <c r="AH3827" s="57">
        <f t="shared" si="14321"/>
        <v>0</v>
      </c>
      <c r="AI3827" s="57">
        <f t="shared" si="14321"/>
        <v>0</v>
      </c>
      <c r="AJ3827" s="57">
        <f t="shared" si="14321"/>
        <v>0</v>
      </c>
      <c r="AK3827" s="57">
        <f t="shared" si="14322"/>
        <v>0</v>
      </c>
      <c r="AL3827" s="57">
        <f>AH3827+AK3827</f>
        <v>0</v>
      </c>
      <c r="AM3827" s="57">
        <f>AM3828</f>
        <v>0</v>
      </c>
      <c r="AN3827" s="57">
        <f t="shared" si="14323"/>
        <v>0</v>
      </c>
      <c r="AO3827" s="57">
        <f t="shared" si="14323"/>
        <v>0</v>
      </c>
      <c r="AP3827" s="57">
        <f t="shared" si="14323"/>
        <v>0</v>
      </c>
      <c r="AQ3827" s="57">
        <f t="shared" si="14323"/>
        <v>0</v>
      </c>
      <c r="AR3827" s="57">
        <f t="shared" si="14323"/>
        <v>0</v>
      </c>
      <c r="AS3827" s="57">
        <f>AO3827+AR3827</f>
        <v>0</v>
      </c>
      <c r="AT3827" s="57"/>
      <c r="AU3827" s="293"/>
      <c r="AV3827" s="289"/>
      <c r="AW3827" s="264">
        <f t="shared" si="14324"/>
        <v>0</v>
      </c>
      <c r="AX3827" s="264">
        <f t="shared" si="14324"/>
        <v>0</v>
      </c>
      <c r="AY3827" s="264" t="e">
        <f t="shared" si="14324"/>
        <v>#VALUE!</v>
      </c>
      <c r="AZ3827" s="264">
        <f t="shared" si="14324"/>
        <v>0</v>
      </c>
      <c r="BE3827" s="61"/>
    </row>
    <row r="3828" spans="2:57" s="3" customFormat="1" ht="70.5" hidden="1" customHeight="1">
      <c r="B3828" s="15">
        <v>2018</v>
      </c>
      <c r="C3828" s="62">
        <v>8323</v>
      </c>
      <c r="D3828" s="15">
        <v>7</v>
      </c>
      <c r="E3828" s="15">
        <v>1</v>
      </c>
      <c r="F3828" s="15">
        <v>1000</v>
      </c>
      <c r="G3828" s="15">
        <v>1500</v>
      </c>
      <c r="H3828" s="15">
        <v>159</v>
      </c>
      <c r="I3828" s="63">
        <v>1</v>
      </c>
      <c r="J3828" s="64" t="s">
        <v>643</v>
      </c>
      <c r="K3828" s="17">
        <v>0</v>
      </c>
      <c r="L3828" s="17">
        <v>0</v>
      </c>
      <c r="M3828" s="18">
        <f t="shared" ref="M3828" si="14330">K3828+L3828</f>
        <v>0</v>
      </c>
      <c r="N3828" s="17">
        <f>Q3828-K3828</f>
        <v>0</v>
      </c>
      <c r="O3828" s="17">
        <v>0</v>
      </c>
      <c r="P3828" s="18">
        <f t="shared" ref="P3828" si="14331">N3828+O3828</f>
        <v>0</v>
      </c>
      <c r="Q3828" s="18">
        <v>0</v>
      </c>
      <c r="R3828" s="17">
        <v>0</v>
      </c>
      <c r="S3828" s="17">
        <v>0</v>
      </c>
      <c r="T3828" s="18">
        <f t="shared" ref="T3828" si="14332">R3828+S3828</f>
        <v>0</v>
      </c>
      <c r="U3828" s="17">
        <f>X3828-R3828</f>
        <v>0</v>
      </c>
      <c r="V3828" s="17">
        <v>0</v>
      </c>
      <c r="W3828" s="18">
        <f t="shared" ref="W3828" si="14333">U3828+V3828</f>
        <v>0</v>
      </c>
      <c r="X3828" s="18">
        <v>0</v>
      </c>
      <c r="Y3828" s="17">
        <v>0</v>
      </c>
      <c r="Z3828" s="17">
        <v>0</v>
      </c>
      <c r="AA3828" s="18">
        <f t="shared" ref="AA3828" si="14334">Y3828+Z3828</f>
        <v>0</v>
      </c>
      <c r="AB3828" s="17">
        <f>AE3828-Y3828</f>
        <v>0</v>
      </c>
      <c r="AC3828" s="17">
        <v>0</v>
      </c>
      <c r="AD3828" s="18">
        <f t="shared" ref="AD3828" si="14335">AB3828+AC3828</f>
        <v>0</v>
      </c>
      <c r="AE3828" s="18">
        <v>0</v>
      </c>
      <c r="AF3828" s="17">
        <v>0</v>
      </c>
      <c r="AG3828" s="17">
        <v>0</v>
      </c>
      <c r="AH3828" s="18">
        <f t="shared" ref="AH3828" si="14336">AF3828+AG3828</f>
        <v>0</v>
      </c>
      <c r="AI3828" s="17">
        <f>AL3828-AF3828</f>
        <v>0</v>
      </c>
      <c r="AJ3828" s="17">
        <v>0</v>
      </c>
      <c r="AK3828" s="18">
        <f t="shared" ref="AK3828" si="14337">AI3828+AJ3828</f>
        <v>0</v>
      </c>
      <c r="AL3828" s="18">
        <v>0</v>
      </c>
      <c r="AM3828" s="17">
        <v>0</v>
      </c>
      <c r="AN3828" s="17">
        <v>0</v>
      </c>
      <c r="AO3828" s="18">
        <f t="shared" ref="AO3828" si="14338">AM3828+AN3828</f>
        <v>0</v>
      </c>
      <c r="AP3828" s="17">
        <f>AS3828-AM3828</f>
        <v>0</v>
      </c>
      <c r="AQ3828" s="17">
        <v>0</v>
      </c>
      <c r="AR3828" s="18">
        <f t="shared" ref="AR3828" si="14339">AP3828+AQ3828</f>
        <v>0</v>
      </c>
      <c r="AS3828" s="18">
        <v>0</v>
      </c>
      <c r="AT3828" s="18" t="s">
        <v>30</v>
      </c>
      <c r="AU3828" s="322"/>
      <c r="AV3828" s="291"/>
      <c r="AW3828" s="266">
        <f>AZ3828-AU3828</f>
        <v>0</v>
      </c>
      <c r="AX3828" s="266">
        <v>0</v>
      </c>
      <c r="AY3828" s="266" t="e">
        <f>BB3828-BE3828</f>
        <v>#VALUE!</v>
      </c>
      <c r="AZ3828" s="266">
        <v>0</v>
      </c>
      <c r="BE3828" s="65" t="s">
        <v>31</v>
      </c>
    </row>
    <row r="3829" spans="2:57" s="3" customFormat="1" ht="70.5" customHeight="1">
      <c r="B3829" s="41">
        <v>2018</v>
      </c>
      <c r="C3829" s="42">
        <v>8323</v>
      </c>
      <c r="D3829" s="41">
        <v>7</v>
      </c>
      <c r="E3829" s="41">
        <v>1</v>
      </c>
      <c r="F3829" s="41">
        <v>2000</v>
      </c>
      <c r="G3829" s="41"/>
      <c r="H3829" s="41"/>
      <c r="I3829" s="41"/>
      <c r="J3829" s="43" t="s">
        <v>34</v>
      </c>
      <c r="K3829" s="44">
        <f>K3830+K3841+K3844+K3851+K3855</f>
        <v>0</v>
      </c>
      <c r="L3829" s="44">
        <f t="shared" ref="L3829:P3829" si="14340">L3830+L3841+L3844+L3851+L3855</f>
        <v>0</v>
      </c>
      <c r="M3829" s="44">
        <f t="shared" si="14340"/>
        <v>0</v>
      </c>
      <c r="N3829" s="44">
        <f t="shared" si="14340"/>
        <v>214760</v>
      </c>
      <c r="O3829" s="44">
        <f t="shared" si="14340"/>
        <v>0</v>
      </c>
      <c r="P3829" s="44">
        <f t="shared" si="14340"/>
        <v>214760</v>
      </c>
      <c r="Q3829" s="44">
        <f>M3829+P3829</f>
        <v>214760</v>
      </c>
      <c r="R3829" s="44">
        <f>R3830+R3841+R3844+R3851+R3855</f>
        <v>0</v>
      </c>
      <c r="S3829" s="44">
        <f t="shared" ref="S3829:W3829" si="14341">S3830+S3841+S3844+S3851+S3855</f>
        <v>0</v>
      </c>
      <c r="T3829" s="44">
        <f t="shared" si="14341"/>
        <v>0</v>
      </c>
      <c r="U3829" s="44">
        <f t="shared" si="14341"/>
        <v>136614.10999999999</v>
      </c>
      <c r="V3829" s="44">
        <f t="shared" si="14341"/>
        <v>0</v>
      </c>
      <c r="W3829" s="44">
        <f t="shared" si="14341"/>
        <v>136614.10999999999</v>
      </c>
      <c r="X3829" s="44">
        <f>T3829+W3829</f>
        <v>136614.10999999999</v>
      </c>
      <c r="Y3829" s="44">
        <f>Y3830+Y3841+Y3844+Y3851+Y3855</f>
        <v>0</v>
      </c>
      <c r="Z3829" s="44">
        <f t="shared" ref="Z3829:AD3829" si="14342">Z3830+Z3841+Z3844+Z3851+Z3855</f>
        <v>0</v>
      </c>
      <c r="AA3829" s="44">
        <f t="shared" si="14342"/>
        <v>0</v>
      </c>
      <c r="AB3829" s="44">
        <f t="shared" si="14342"/>
        <v>0</v>
      </c>
      <c r="AC3829" s="44">
        <f t="shared" si="14342"/>
        <v>0</v>
      </c>
      <c r="AD3829" s="44">
        <f t="shared" si="14342"/>
        <v>0</v>
      </c>
      <c r="AE3829" s="44">
        <f>AA3829+AD3829</f>
        <v>0</v>
      </c>
      <c r="AF3829" s="44">
        <f>AF3830+AF3841+AF3844+AF3851+AF3855</f>
        <v>0</v>
      </c>
      <c r="AG3829" s="44">
        <f t="shared" ref="AG3829:AJ3829" si="14343">AG3830+AG3841+AG3844+AG3851+AG3855</f>
        <v>0</v>
      </c>
      <c r="AH3829" s="44">
        <f t="shared" si="14343"/>
        <v>0</v>
      </c>
      <c r="AI3829" s="44">
        <f t="shared" si="14343"/>
        <v>0</v>
      </c>
      <c r="AJ3829" s="44">
        <f t="shared" si="14343"/>
        <v>0</v>
      </c>
      <c r="AK3829" s="44">
        <f t="shared" ref="AK3829" si="14344">AK3830+AK3841+AK3844+AK3851+AK3855</f>
        <v>0</v>
      </c>
      <c r="AL3829" s="44">
        <f>AH3829+AK3829</f>
        <v>0</v>
      </c>
      <c r="AM3829" s="44">
        <f>AM3830+AM3841+AM3844+AM3851+AM3855</f>
        <v>0</v>
      </c>
      <c r="AN3829" s="44">
        <f t="shared" ref="AN3829:AR3829" si="14345">AN3830+AN3841+AN3844+AN3851+AN3855</f>
        <v>0</v>
      </c>
      <c r="AO3829" s="44">
        <f t="shared" si="14345"/>
        <v>0</v>
      </c>
      <c r="AP3829" s="44">
        <f t="shared" si="14345"/>
        <v>78145.89</v>
      </c>
      <c r="AQ3829" s="44">
        <f t="shared" si="14345"/>
        <v>0</v>
      </c>
      <c r="AR3829" s="44">
        <f t="shared" si="14345"/>
        <v>78145.89</v>
      </c>
      <c r="AS3829" s="44">
        <f>AO3829+AR3829</f>
        <v>78145.89</v>
      </c>
      <c r="AT3829" s="44"/>
      <c r="AU3829" s="287"/>
      <c r="AV3829" s="294"/>
      <c r="AW3829" s="262"/>
      <c r="AX3829" s="262"/>
      <c r="AY3829" s="262"/>
      <c r="AZ3829" s="262"/>
      <c r="BE3829" s="46"/>
    </row>
    <row r="3830" spans="2:57" s="3" customFormat="1" ht="70.5" customHeight="1">
      <c r="B3830" s="47">
        <v>2018</v>
      </c>
      <c r="C3830" s="48">
        <v>8323</v>
      </c>
      <c r="D3830" s="47">
        <v>7</v>
      </c>
      <c r="E3830" s="47">
        <v>1</v>
      </c>
      <c r="F3830" s="47">
        <v>2000</v>
      </c>
      <c r="G3830" s="47">
        <v>2100</v>
      </c>
      <c r="H3830" s="47"/>
      <c r="I3830" s="47"/>
      <c r="J3830" s="49" t="s">
        <v>35</v>
      </c>
      <c r="K3830" s="50">
        <f>K3831+K3833+K3835+K3837+K3839</f>
        <v>0</v>
      </c>
      <c r="L3830" s="50">
        <f t="shared" ref="L3830:P3830" si="14346">L3831+L3833+L3835+L3837+L3839</f>
        <v>0</v>
      </c>
      <c r="M3830" s="50">
        <f t="shared" si="14346"/>
        <v>0</v>
      </c>
      <c r="N3830" s="50">
        <f t="shared" si="14346"/>
        <v>132000</v>
      </c>
      <c r="O3830" s="50">
        <f t="shared" si="14346"/>
        <v>0</v>
      </c>
      <c r="P3830" s="50">
        <f t="shared" si="14346"/>
        <v>132000</v>
      </c>
      <c r="Q3830" s="50">
        <f>M3830+P3830</f>
        <v>132000</v>
      </c>
      <c r="R3830" s="50">
        <f>R3831+R3833+R3835+R3837+R3839</f>
        <v>0</v>
      </c>
      <c r="S3830" s="50">
        <f t="shared" ref="S3830:W3830" si="14347">S3831+S3833+S3835+S3837+S3839</f>
        <v>0</v>
      </c>
      <c r="T3830" s="50">
        <f t="shared" si="14347"/>
        <v>0</v>
      </c>
      <c r="U3830" s="50">
        <f t="shared" si="14347"/>
        <v>131614.10999999999</v>
      </c>
      <c r="V3830" s="50">
        <f t="shared" si="14347"/>
        <v>0</v>
      </c>
      <c r="W3830" s="50">
        <f t="shared" si="14347"/>
        <v>131614.10999999999</v>
      </c>
      <c r="X3830" s="50">
        <f>T3830+W3830</f>
        <v>131614.10999999999</v>
      </c>
      <c r="Y3830" s="50">
        <f>Y3831+Y3833+Y3835+Y3837+Y3839</f>
        <v>0</v>
      </c>
      <c r="Z3830" s="50">
        <f t="shared" ref="Z3830:AD3830" si="14348">Z3831+Z3833+Z3835+Z3837+Z3839</f>
        <v>0</v>
      </c>
      <c r="AA3830" s="50">
        <f t="shared" si="14348"/>
        <v>0</v>
      </c>
      <c r="AB3830" s="50">
        <f t="shared" si="14348"/>
        <v>0</v>
      </c>
      <c r="AC3830" s="50">
        <f t="shared" si="14348"/>
        <v>0</v>
      </c>
      <c r="AD3830" s="50">
        <f t="shared" si="14348"/>
        <v>0</v>
      </c>
      <c r="AE3830" s="50">
        <f>AA3830+AD3830</f>
        <v>0</v>
      </c>
      <c r="AF3830" s="50">
        <f>AF3831+AF3833+AF3835+AF3837+AF3839</f>
        <v>0</v>
      </c>
      <c r="AG3830" s="50">
        <f t="shared" ref="AG3830:AJ3830" si="14349">AG3831+AG3833+AG3835+AG3837+AG3839</f>
        <v>0</v>
      </c>
      <c r="AH3830" s="50">
        <f t="shared" si="14349"/>
        <v>0</v>
      </c>
      <c r="AI3830" s="50">
        <f t="shared" si="14349"/>
        <v>0</v>
      </c>
      <c r="AJ3830" s="50">
        <f t="shared" si="14349"/>
        <v>0</v>
      </c>
      <c r="AK3830" s="50">
        <f t="shared" ref="AK3830" si="14350">AK3831+AK3833+AK3835+AK3837+AK3839</f>
        <v>0</v>
      </c>
      <c r="AL3830" s="50">
        <f>AH3830+AK3830</f>
        <v>0</v>
      </c>
      <c r="AM3830" s="50">
        <f>AM3831+AM3833+AM3835+AM3837+AM3839</f>
        <v>0</v>
      </c>
      <c r="AN3830" s="50">
        <f t="shared" ref="AN3830:AR3830" si="14351">AN3831+AN3833+AN3835+AN3837+AN3839</f>
        <v>0</v>
      </c>
      <c r="AO3830" s="50">
        <f t="shared" si="14351"/>
        <v>0</v>
      </c>
      <c r="AP3830" s="50">
        <f t="shared" si="14351"/>
        <v>385.88999999999942</v>
      </c>
      <c r="AQ3830" s="50">
        <f t="shared" si="14351"/>
        <v>0</v>
      </c>
      <c r="AR3830" s="50">
        <f t="shared" si="14351"/>
        <v>385.88999999999942</v>
      </c>
      <c r="AS3830" s="50">
        <f>AO3830+AR3830</f>
        <v>385.88999999999942</v>
      </c>
      <c r="AT3830" s="50"/>
      <c r="AU3830" s="292"/>
      <c r="AV3830" s="288"/>
      <c r="AW3830" s="263"/>
      <c r="AX3830" s="263"/>
      <c r="AY3830" s="263"/>
      <c r="AZ3830" s="263"/>
      <c r="BE3830" s="52"/>
    </row>
    <row r="3831" spans="2:57" s="3" customFormat="1" ht="70.5" customHeight="1">
      <c r="B3831" s="53">
        <v>2018</v>
      </c>
      <c r="C3831" s="59">
        <v>8323</v>
      </c>
      <c r="D3831" s="53">
        <v>7</v>
      </c>
      <c r="E3831" s="53">
        <v>1</v>
      </c>
      <c r="F3831" s="53">
        <v>2000</v>
      </c>
      <c r="G3831" s="53">
        <v>2100</v>
      </c>
      <c r="H3831" s="53">
        <v>211</v>
      </c>
      <c r="I3831" s="53"/>
      <c r="J3831" s="60" t="s">
        <v>36</v>
      </c>
      <c r="K3831" s="57">
        <f>K3832</f>
        <v>0</v>
      </c>
      <c r="L3831" s="57">
        <f t="shared" ref="L3831" si="14352">L3832</f>
        <v>0</v>
      </c>
      <c r="M3831" s="57">
        <f t="shared" ref="M3831" si="14353">M3832</f>
        <v>0</v>
      </c>
      <c r="N3831" s="57">
        <f t="shared" ref="N3831" si="14354">N3832</f>
        <v>48000</v>
      </c>
      <c r="O3831" s="57">
        <f t="shared" ref="O3831" si="14355">O3832</f>
        <v>0</v>
      </c>
      <c r="P3831" s="57">
        <f t="shared" ref="P3831" si="14356">P3832</f>
        <v>48000</v>
      </c>
      <c r="Q3831" s="57">
        <f>M3831+P3831</f>
        <v>48000</v>
      </c>
      <c r="R3831" s="57">
        <f>R3832</f>
        <v>0</v>
      </c>
      <c r="S3831" s="57">
        <f t="shared" ref="S3831:W3831" si="14357">S3832</f>
        <v>0</v>
      </c>
      <c r="T3831" s="57">
        <f t="shared" si="14357"/>
        <v>0</v>
      </c>
      <c r="U3831" s="57">
        <f t="shared" si="14357"/>
        <v>47966.92</v>
      </c>
      <c r="V3831" s="57">
        <f t="shared" si="14357"/>
        <v>0</v>
      </c>
      <c r="W3831" s="57">
        <f t="shared" si="14357"/>
        <v>47966.92</v>
      </c>
      <c r="X3831" s="57">
        <f>T3831+W3831</f>
        <v>47966.92</v>
      </c>
      <c r="Y3831" s="57">
        <f>Y3832</f>
        <v>0</v>
      </c>
      <c r="Z3831" s="57">
        <f t="shared" ref="Z3831:AD3831" si="14358">Z3832</f>
        <v>0</v>
      </c>
      <c r="AA3831" s="57">
        <f t="shared" si="14358"/>
        <v>0</v>
      </c>
      <c r="AB3831" s="57">
        <f t="shared" si="14358"/>
        <v>0</v>
      </c>
      <c r="AC3831" s="57">
        <f t="shared" si="14358"/>
        <v>0</v>
      </c>
      <c r="AD3831" s="57">
        <f t="shared" si="14358"/>
        <v>0</v>
      </c>
      <c r="AE3831" s="57">
        <f>AA3831+AD3831</f>
        <v>0</v>
      </c>
      <c r="AF3831" s="57">
        <f>AF3832</f>
        <v>0</v>
      </c>
      <c r="AG3831" s="57">
        <f t="shared" ref="AG3831:AJ3831" si="14359">AG3832</f>
        <v>0</v>
      </c>
      <c r="AH3831" s="57">
        <f t="shared" si="14359"/>
        <v>0</v>
      </c>
      <c r="AI3831" s="57">
        <f t="shared" si="14359"/>
        <v>0</v>
      </c>
      <c r="AJ3831" s="57">
        <f t="shared" si="14359"/>
        <v>0</v>
      </c>
      <c r="AK3831" s="57">
        <f t="shared" ref="AK3831" si="14360">AK3832</f>
        <v>0</v>
      </c>
      <c r="AL3831" s="57">
        <f>AH3831+AK3831</f>
        <v>0</v>
      </c>
      <c r="AM3831" s="57">
        <f>AM3832</f>
        <v>0</v>
      </c>
      <c r="AN3831" s="57">
        <f t="shared" ref="AN3831:AR3831" si="14361">AN3832</f>
        <v>0</v>
      </c>
      <c r="AO3831" s="57">
        <f t="shared" si="14361"/>
        <v>0</v>
      </c>
      <c r="AP3831" s="57">
        <f t="shared" si="14361"/>
        <v>33.080000000001746</v>
      </c>
      <c r="AQ3831" s="57">
        <f t="shared" si="14361"/>
        <v>0</v>
      </c>
      <c r="AR3831" s="57">
        <f t="shared" si="14361"/>
        <v>33.080000000001746</v>
      </c>
      <c r="AS3831" s="57">
        <f>AO3831+AR3831</f>
        <v>33.080000000001746</v>
      </c>
      <c r="AT3831" s="57"/>
      <c r="AU3831" s="293"/>
      <c r="AV3831" s="289"/>
      <c r="AW3831" s="264"/>
      <c r="AX3831" s="264"/>
      <c r="AY3831" s="264"/>
      <c r="AZ3831" s="264"/>
      <c r="BE3831" s="61"/>
    </row>
    <row r="3832" spans="2:57" s="3" customFormat="1" ht="70.5" customHeight="1">
      <c r="B3832" s="15">
        <v>2018</v>
      </c>
      <c r="C3832" s="62">
        <v>8323</v>
      </c>
      <c r="D3832" s="15">
        <v>7</v>
      </c>
      <c r="E3832" s="15">
        <v>1</v>
      </c>
      <c r="F3832" s="15">
        <v>2000</v>
      </c>
      <c r="G3832" s="15">
        <v>2100</v>
      </c>
      <c r="H3832" s="15">
        <v>211</v>
      </c>
      <c r="I3832" s="63">
        <v>1</v>
      </c>
      <c r="J3832" s="64" t="s">
        <v>37</v>
      </c>
      <c r="K3832" s="17">
        <f>'[1]AFF 2018'!AJ$4440</f>
        <v>0</v>
      </c>
      <c r="L3832" s="17">
        <f>'[1]AFF 2018'!AK$4440</f>
        <v>0</v>
      </c>
      <c r="M3832" s="18">
        <f t="shared" ref="M3832" si="14362">K3832+L3832</f>
        <v>0</v>
      </c>
      <c r="N3832" s="17">
        <f>'[1]AFF 2018'!AM$4440</f>
        <v>48000</v>
      </c>
      <c r="O3832" s="17">
        <f>'[1]AFF 2018'!AN$4440</f>
        <v>0</v>
      </c>
      <c r="P3832" s="18">
        <f t="shared" ref="P3832" si="14363">N3832+O3832</f>
        <v>48000</v>
      </c>
      <c r="Q3832" s="18">
        <f t="shared" ref="Q3832:Q3834" si="14364">M3832+P3832</f>
        <v>48000</v>
      </c>
      <c r="R3832" s="17">
        <f>'[1]AFF 2018'!AQ$4440</f>
        <v>0</v>
      </c>
      <c r="S3832" s="17">
        <f>'[1]AFF 2018'!AR$4440</f>
        <v>0</v>
      </c>
      <c r="T3832" s="18">
        <f t="shared" ref="T3832" si="14365">R3832+S3832</f>
        <v>0</v>
      </c>
      <c r="U3832" s="17">
        <f>'[1]AFF 2018'!AT$4440</f>
        <v>47966.92</v>
      </c>
      <c r="V3832" s="17">
        <f>'[1]AFF 2018'!AU$4440</f>
        <v>0</v>
      </c>
      <c r="W3832" s="18">
        <f t="shared" ref="W3832" si="14366">U3832+V3832</f>
        <v>47966.92</v>
      </c>
      <c r="X3832" s="18">
        <f t="shared" ref="X3832" si="14367">T3832+W3832</f>
        <v>47966.92</v>
      </c>
      <c r="Y3832" s="17">
        <f>'[1]AFF 2018'!BL$4440</f>
        <v>0</v>
      </c>
      <c r="Z3832" s="17">
        <f>'[1]AFF 2018'!BM$4440</f>
        <v>0</v>
      </c>
      <c r="AA3832" s="18">
        <f t="shared" ref="AA3832" si="14368">Y3832+Z3832</f>
        <v>0</v>
      </c>
      <c r="AB3832" s="17">
        <f>'[1]AFF 2018'!BO$4440</f>
        <v>0</v>
      </c>
      <c r="AC3832" s="17">
        <f>'[1]AFF 2018'!BP$4440</f>
        <v>0</v>
      </c>
      <c r="AD3832" s="18">
        <f t="shared" ref="AD3832" si="14369">AB3832+AC3832</f>
        <v>0</v>
      </c>
      <c r="AE3832" s="18">
        <f t="shared" ref="AE3832" si="14370">AA3832+AD3832</f>
        <v>0</v>
      </c>
      <c r="AF3832" s="17">
        <f>'[1]AFF 2018'!$BE$4440</f>
        <v>0</v>
      </c>
      <c r="AG3832" s="17">
        <f>'[1]AFF 2018'!$BF$4440</f>
        <v>0</v>
      </c>
      <c r="AH3832" s="18">
        <f t="shared" ref="AH3832" si="14371">AF3832+AG3832</f>
        <v>0</v>
      </c>
      <c r="AI3832" s="17">
        <f>'[1]AFF 2018'!$BH$4440</f>
        <v>0</v>
      </c>
      <c r="AJ3832" s="17">
        <f>'[1]AFF 2018'!$BI$4440</f>
        <v>0</v>
      </c>
      <c r="AK3832" s="18">
        <f t="shared" ref="AK3832" si="14372">AI3832+AJ3832</f>
        <v>0</v>
      </c>
      <c r="AL3832" s="18">
        <f t="shared" ref="AL3832" si="14373">AH3832+AK3832</f>
        <v>0</v>
      </c>
      <c r="AM3832" s="17">
        <f t="shared" ref="AM3832:AN3832" si="14374">K3832-R3832-Y3832-AF3832</f>
        <v>0</v>
      </c>
      <c r="AN3832" s="17">
        <f t="shared" si="14374"/>
        <v>0</v>
      </c>
      <c r="AO3832" s="18">
        <f t="shared" ref="AO3832" si="14375">AM3832+AN3832</f>
        <v>0</v>
      </c>
      <c r="AP3832" s="17">
        <f t="shared" ref="AP3832:AQ3832" si="14376">N3832-U3832-AB3832-AI3832</f>
        <v>33.080000000001746</v>
      </c>
      <c r="AQ3832" s="17">
        <f t="shared" si="14376"/>
        <v>0</v>
      </c>
      <c r="AR3832" s="18">
        <f t="shared" ref="AR3832" si="14377">AP3832+AQ3832</f>
        <v>33.080000000001746</v>
      </c>
      <c r="AS3832" s="18">
        <f t="shared" ref="AS3832" si="14378">AO3832+AR3832</f>
        <v>33.080000000001746</v>
      </c>
      <c r="AT3832" s="18" t="s">
        <v>38</v>
      </c>
      <c r="AU3832" s="322">
        <v>12</v>
      </c>
      <c r="AV3832" s="291">
        <v>0</v>
      </c>
      <c r="AW3832" s="266">
        <f>'[1]AFF 2018'!$CI$4440</f>
        <v>12</v>
      </c>
      <c r="AX3832" s="266">
        <f>'[1]AFF 2018'!$CJ$4440</f>
        <v>0</v>
      </c>
      <c r="AY3832" s="266">
        <f>'[1]AFF 2018'!$CM$4440</f>
        <v>0</v>
      </c>
      <c r="AZ3832" s="266">
        <f>'[1]AFF 2018'!$CN$4440</f>
        <v>0</v>
      </c>
      <c r="BE3832" s="65" t="s">
        <v>31</v>
      </c>
    </row>
    <row r="3833" spans="2:57" s="3" customFormat="1" ht="70.5" customHeight="1">
      <c r="B3833" s="53">
        <v>2018</v>
      </c>
      <c r="C3833" s="59">
        <v>8323</v>
      </c>
      <c r="D3833" s="53">
        <v>7</v>
      </c>
      <c r="E3833" s="53">
        <v>1</v>
      </c>
      <c r="F3833" s="53">
        <v>2000</v>
      </c>
      <c r="G3833" s="53">
        <v>2100</v>
      </c>
      <c r="H3833" s="53">
        <v>212</v>
      </c>
      <c r="I3833" s="53"/>
      <c r="J3833" s="60" t="s">
        <v>39</v>
      </c>
      <c r="K3833" s="57">
        <f>K3834</f>
        <v>0</v>
      </c>
      <c r="L3833" s="57">
        <f t="shared" ref="L3833" si="14379">L3834</f>
        <v>0</v>
      </c>
      <c r="M3833" s="57">
        <f t="shared" ref="M3833" si="14380">M3834</f>
        <v>0</v>
      </c>
      <c r="N3833" s="57">
        <f t="shared" ref="N3833" si="14381">N3834</f>
        <v>84000</v>
      </c>
      <c r="O3833" s="57">
        <f t="shared" ref="O3833" si="14382">O3834</f>
        <v>0</v>
      </c>
      <c r="P3833" s="57">
        <f t="shared" ref="P3833" si="14383">P3834</f>
        <v>84000</v>
      </c>
      <c r="Q3833" s="57">
        <f>M3833+P3833</f>
        <v>84000</v>
      </c>
      <c r="R3833" s="57">
        <f>R3834</f>
        <v>0</v>
      </c>
      <c r="S3833" s="57">
        <f t="shared" ref="S3833:W3833" si="14384">S3834</f>
        <v>0</v>
      </c>
      <c r="T3833" s="57">
        <f t="shared" si="14384"/>
        <v>0</v>
      </c>
      <c r="U3833" s="57">
        <f t="shared" si="14384"/>
        <v>83647.19</v>
      </c>
      <c r="V3833" s="57">
        <f t="shared" si="14384"/>
        <v>0</v>
      </c>
      <c r="W3833" s="57">
        <f t="shared" si="14384"/>
        <v>83647.19</v>
      </c>
      <c r="X3833" s="57">
        <f>T3833+W3833</f>
        <v>83647.19</v>
      </c>
      <c r="Y3833" s="57">
        <f>Y3834</f>
        <v>0</v>
      </c>
      <c r="Z3833" s="57">
        <f t="shared" ref="Z3833:AD3833" si="14385">Z3834</f>
        <v>0</v>
      </c>
      <c r="AA3833" s="57">
        <f t="shared" si="14385"/>
        <v>0</v>
      </c>
      <c r="AB3833" s="57">
        <f t="shared" si="14385"/>
        <v>0</v>
      </c>
      <c r="AC3833" s="57">
        <f t="shared" si="14385"/>
        <v>0</v>
      </c>
      <c r="AD3833" s="57">
        <f t="shared" si="14385"/>
        <v>0</v>
      </c>
      <c r="AE3833" s="57">
        <f>AA3833+AD3833</f>
        <v>0</v>
      </c>
      <c r="AF3833" s="57">
        <f>AF3834</f>
        <v>0</v>
      </c>
      <c r="AG3833" s="57">
        <f t="shared" ref="AG3833:AJ3833" si="14386">AG3834</f>
        <v>0</v>
      </c>
      <c r="AH3833" s="57">
        <f t="shared" si="14386"/>
        <v>0</v>
      </c>
      <c r="AI3833" s="57">
        <f t="shared" si="14386"/>
        <v>0</v>
      </c>
      <c r="AJ3833" s="57">
        <f t="shared" si="14386"/>
        <v>0</v>
      </c>
      <c r="AK3833" s="57">
        <f t="shared" ref="AK3833" si="14387">AK3834</f>
        <v>0</v>
      </c>
      <c r="AL3833" s="57">
        <f>AH3833+AK3833</f>
        <v>0</v>
      </c>
      <c r="AM3833" s="57">
        <f>AM3834</f>
        <v>0</v>
      </c>
      <c r="AN3833" s="57">
        <f t="shared" ref="AN3833:AR3833" si="14388">AN3834</f>
        <v>0</v>
      </c>
      <c r="AO3833" s="57">
        <f t="shared" si="14388"/>
        <v>0</v>
      </c>
      <c r="AP3833" s="57">
        <f t="shared" si="14388"/>
        <v>352.80999999999767</v>
      </c>
      <c r="AQ3833" s="57">
        <f t="shared" si="14388"/>
        <v>0</v>
      </c>
      <c r="AR3833" s="57">
        <f t="shared" si="14388"/>
        <v>352.80999999999767</v>
      </c>
      <c r="AS3833" s="57">
        <f>AO3833+AR3833</f>
        <v>352.80999999999767</v>
      </c>
      <c r="AT3833" s="57"/>
      <c r="AU3833" s="293"/>
      <c r="AV3833" s="289"/>
      <c r="AW3833" s="264"/>
      <c r="AX3833" s="264"/>
      <c r="AY3833" s="264"/>
      <c r="AZ3833" s="264"/>
      <c r="BE3833" s="61"/>
    </row>
    <row r="3834" spans="2:57" s="3" customFormat="1" ht="70.5" customHeight="1">
      <c r="B3834" s="15">
        <v>2018</v>
      </c>
      <c r="C3834" s="62">
        <v>8323</v>
      </c>
      <c r="D3834" s="15">
        <v>7</v>
      </c>
      <c r="E3834" s="15">
        <v>1</v>
      </c>
      <c r="F3834" s="15">
        <v>2000</v>
      </c>
      <c r="G3834" s="15">
        <v>2100</v>
      </c>
      <c r="H3834" s="15">
        <v>212</v>
      </c>
      <c r="I3834" s="63">
        <v>1</v>
      </c>
      <c r="J3834" s="64" t="s">
        <v>1713</v>
      </c>
      <c r="K3834" s="17">
        <f>'[1]AFF 2018'!AJ$4442</f>
        <v>0</v>
      </c>
      <c r="L3834" s="17">
        <f>'[1]AFF 2018'!AK$4442</f>
        <v>0</v>
      </c>
      <c r="M3834" s="18">
        <f t="shared" ref="M3834" si="14389">K3834+L3834</f>
        <v>0</v>
      </c>
      <c r="N3834" s="17">
        <f>'[1]AFF 2018'!AM$4442</f>
        <v>84000</v>
      </c>
      <c r="O3834" s="17">
        <f>'[1]AFF 2018'!AN$4442</f>
        <v>0</v>
      </c>
      <c r="P3834" s="18">
        <f t="shared" ref="P3834" si="14390">N3834+O3834</f>
        <v>84000</v>
      </c>
      <c r="Q3834" s="18">
        <f t="shared" si="14364"/>
        <v>84000</v>
      </c>
      <c r="R3834" s="17">
        <f>'[1]AFF 2018'!AQ$4442</f>
        <v>0</v>
      </c>
      <c r="S3834" s="17">
        <f>'[1]AFF 2018'!AR$4442</f>
        <v>0</v>
      </c>
      <c r="T3834" s="18">
        <f t="shared" ref="T3834" si="14391">R3834+S3834</f>
        <v>0</v>
      </c>
      <c r="U3834" s="17">
        <f>'[1]AFF 2018'!AT$4442</f>
        <v>83647.19</v>
      </c>
      <c r="V3834" s="17">
        <f>'[1]AFF 2018'!AU$4442</f>
        <v>0</v>
      </c>
      <c r="W3834" s="18">
        <f t="shared" ref="W3834" si="14392">U3834+V3834</f>
        <v>83647.19</v>
      </c>
      <c r="X3834" s="18">
        <f t="shared" ref="X3834" si="14393">T3834+W3834</f>
        <v>83647.19</v>
      </c>
      <c r="Y3834" s="17">
        <f>'[1]AFF 2018'!BL$4442</f>
        <v>0</v>
      </c>
      <c r="Z3834" s="17">
        <f>'[1]AFF 2018'!BM$4442</f>
        <v>0</v>
      </c>
      <c r="AA3834" s="18">
        <f t="shared" ref="AA3834" si="14394">Y3834+Z3834</f>
        <v>0</v>
      </c>
      <c r="AB3834" s="17">
        <f>'[1]AFF 2018'!BO$4442</f>
        <v>0</v>
      </c>
      <c r="AC3834" s="17">
        <f>'[1]AFF 2018'!BP$4442</f>
        <v>0</v>
      </c>
      <c r="AD3834" s="18">
        <f t="shared" ref="AD3834" si="14395">AB3834+AC3834</f>
        <v>0</v>
      </c>
      <c r="AE3834" s="18">
        <f t="shared" ref="AE3834" si="14396">AA3834+AD3834</f>
        <v>0</v>
      </c>
      <c r="AF3834" s="17">
        <f>'[1]AFF 2018'!$BE$4442</f>
        <v>0</v>
      </c>
      <c r="AG3834" s="17">
        <f>'[1]AFF 2018'!$BF$4442</f>
        <v>0</v>
      </c>
      <c r="AH3834" s="18">
        <f t="shared" ref="AH3834" si="14397">AF3834+AG3834</f>
        <v>0</v>
      </c>
      <c r="AI3834" s="17">
        <f>'[1]AFF 2018'!$BH$4442</f>
        <v>0</v>
      </c>
      <c r="AJ3834" s="17">
        <f>'[1]AFF 2018'!$BI$4442</f>
        <v>0</v>
      </c>
      <c r="AK3834" s="18">
        <f t="shared" ref="AK3834" si="14398">AI3834+AJ3834</f>
        <v>0</v>
      </c>
      <c r="AL3834" s="18">
        <f t="shared" ref="AL3834" si="14399">AH3834+AK3834</f>
        <v>0</v>
      </c>
      <c r="AM3834" s="17">
        <f t="shared" ref="AM3834:AN3834" si="14400">K3834-R3834-Y3834-AF3834</f>
        <v>0</v>
      </c>
      <c r="AN3834" s="17">
        <f t="shared" si="14400"/>
        <v>0</v>
      </c>
      <c r="AO3834" s="18">
        <f t="shared" ref="AO3834" si="14401">AM3834+AN3834</f>
        <v>0</v>
      </c>
      <c r="AP3834" s="17">
        <f t="shared" ref="AP3834:AQ3834" si="14402">N3834-U3834-AB3834-AI3834</f>
        <v>352.80999999999767</v>
      </c>
      <c r="AQ3834" s="17">
        <f t="shared" si="14402"/>
        <v>0</v>
      </c>
      <c r="AR3834" s="18">
        <f t="shared" ref="AR3834" si="14403">AP3834+AQ3834</f>
        <v>352.80999999999767</v>
      </c>
      <c r="AS3834" s="18">
        <f t="shared" ref="AS3834" si="14404">AO3834+AR3834</f>
        <v>352.80999999999767</v>
      </c>
      <c r="AT3834" s="18" t="s">
        <v>38</v>
      </c>
      <c r="AU3834" s="322">
        <v>36</v>
      </c>
      <c r="AV3834" s="291">
        <v>0</v>
      </c>
      <c r="AW3834" s="266">
        <f>'[1]AFF 2018'!$CI$4442</f>
        <v>36</v>
      </c>
      <c r="AX3834" s="266">
        <f>'[1]AFF 2018'!$CJ$4442</f>
        <v>0</v>
      </c>
      <c r="AY3834" s="266">
        <f>'[1]AFF 2018'!$CM$4442</f>
        <v>0</v>
      </c>
      <c r="AZ3834" s="266">
        <f>'[1]AFF 2018'!$CN$4442</f>
        <v>0</v>
      </c>
      <c r="BE3834" s="65" t="s">
        <v>31</v>
      </c>
    </row>
    <row r="3835" spans="2:57" s="3" customFormat="1" ht="70.5" hidden="1" customHeight="1">
      <c r="B3835" s="53">
        <v>2018</v>
      </c>
      <c r="C3835" s="59">
        <v>8323</v>
      </c>
      <c r="D3835" s="53">
        <v>7</v>
      </c>
      <c r="E3835" s="53">
        <v>1</v>
      </c>
      <c r="F3835" s="53">
        <v>2000</v>
      </c>
      <c r="G3835" s="53">
        <v>2100</v>
      </c>
      <c r="H3835" s="53">
        <v>214</v>
      </c>
      <c r="I3835" s="53"/>
      <c r="J3835" s="60" t="s">
        <v>40</v>
      </c>
      <c r="K3835" s="57">
        <f>K3836</f>
        <v>0</v>
      </c>
      <c r="L3835" s="57">
        <f t="shared" ref="L3835" si="14405">L3836</f>
        <v>0</v>
      </c>
      <c r="M3835" s="57">
        <f t="shared" ref="M3835" si="14406">M3836</f>
        <v>0</v>
      </c>
      <c r="N3835" s="57">
        <f t="shared" ref="N3835" si="14407">N3836</f>
        <v>0</v>
      </c>
      <c r="O3835" s="57">
        <f t="shared" ref="O3835" si="14408">O3836</f>
        <v>0</v>
      </c>
      <c r="P3835" s="57">
        <f t="shared" ref="P3835" si="14409">P3836</f>
        <v>0</v>
      </c>
      <c r="Q3835" s="57">
        <f>M3835+P3835</f>
        <v>0</v>
      </c>
      <c r="R3835" s="57">
        <f>R3836</f>
        <v>0</v>
      </c>
      <c r="S3835" s="57">
        <f t="shared" ref="S3835:W3835" si="14410">S3836</f>
        <v>0</v>
      </c>
      <c r="T3835" s="57">
        <f t="shared" si="14410"/>
        <v>0</v>
      </c>
      <c r="U3835" s="57">
        <f t="shared" si="14410"/>
        <v>0</v>
      </c>
      <c r="V3835" s="57">
        <f t="shared" si="14410"/>
        <v>0</v>
      </c>
      <c r="W3835" s="57">
        <f t="shared" si="14410"/>
        <v>0</v>
      </c>
      <c r="X3835" s="57">
        <f>T3835+W3835</f>
        <v>0</v>
      </c>
      <c r="Y3835" s="57">
        <f>Y3836</f>
        <v>0</v>
      </c>
      <c r="Z3835" s="57">
        <f t="shared" ref="Z3835:AD3835" si="14411">Z3836</f>
        <v>0</v>
      </c>
      <c r="AA3835" s="57">
        <f t="shared" si="14411"/>
        <v>0</v>
      </c>
      <c r="AB3835" s="57">
        <f t="shared" si="14411"/>
        <v>0</v>
      </c>
      <c r="AC3835" s="57">
        <f t="shared" si="14411"/>
        <v>0</v>
      </c>
      <c r="AD3835" s="57">
        <f t="shared" si="14411"/>
        <v>0</v>
      </c>
      <c r="AE3835" s="57">
        <f>AA3835+AD3835</f>
        <v>0</v>
      </c>
      <c r="AF3835" s="57">
        <f>AF3836</f>
        <v>0</v>
      </c>
      <c r="AG3835" s="57">
        <f t="shared" ref="AG3835:AJ3835" si="14412">AG3836</f>
        <v>0</v>
      </c>
      <c r="AH3835" s="57">
        <f t="shared" si="14412"/>
        <v>0</v>
      </c>
      <c r="AI3835" s="57">
        <f t="shared" si="14412"/>
        <v>0</v>
      </c>
      <c r="AJ3835" s="57">
        <f t="shared" si="14412"/>
        <v>0</v>
      </c>
      <c r="AK3835" s="57">
        <f t="shared" ref="AK3835" si="14413">AK3836</f>
        <v>0</v>
      </c>
      <c r="AL3835" s="57">
        <f>AH3835+AK3835</f>
        <v>0</v>
      </c>
      <c r="AM3835" s="57">
        <f>AM3836</f>
        <v>0</v>
      </c>
      <c r="AN3835" s="57">
        <f t="shared" ref="AN3835:AR3835" si="14414">AN3836</f>
        <v>0</v>
      </c>
      <c r="AO3835" s="57">
        <f t="shared" si="14414"/>
        <v>0</v>
      </c>
      <c r="AP3835" s="57">
        <f t="shared" si="14414"/>
        <v>0</v>
      </c>
      <c r="AQ3835" s="57">
        <f t="shared" si="14414"/>
        <v>0</v>
      </c>
      <c r="AR3835" s="57">
        <f t="shared" si="14414"/>
        <v>0</v>
      </c>
      <c r="AS3835" s="57">
        <f>AO3835+AR3835</f>
        <v>0</v>
      </c>
      <c r="AT3835" s="57"/>
      <c r="AU3835" s="293"/>
      <c r="AV3835" s="289"/>
      <c r="AW3835" s="264">
        <f t="shared" ref="AW3835:AZ3835" si="14415">AW3836</f>
        <v>0</v>
      </c>
      <c r="AX3835" s="264">
        <f t="shared" si="14415"/>
        <v>0</v>
      </c>
      <c r="AY3835" s="264" t="e">
        <f t="shared" si="14415"/>
        <v>#VALUE!</v>
      </c>
      <c r="AZ3835" s="264">
        <f t="shared" si="14415"/>
        <v>0</v>
      </c>
      <c r="BE3835" s="61"/>
    </row>
    <row r="3836" spans="2:57" s="3" customFormat="1" ht="70.5" hidden="1" customHeight="1">
      <c r="B3836" s="15">
        <v>2018</v>
      </c>
      <c r="C3836" s="62">
        <v>8323</v>
      </c>
      <c r="D3836" s="15">
        <v>7</v>
      </c>
      <c r="E3836" s="15">
        <v>1</v>
      </c>
      <c r="F3836" s="15">
        <v>2000</v>
      </c>
      <c r="G3836" s="15">
        <v>2100</v>
      </c>
      <c r="H3836" s="15">
        <v>214</v>
      </c>
      <c r="I3836" s="63">
        <v>1</v>
      </c>
      <c r="J3836" s="64" t="s">
        <v>41</v>
      </c>
      <c r="K3836" s="17">
        <v>0</v>
      </c>
      <c r="L3836" s="17">
        <v>0</v>
      </c>
      <c r="M3836" s="18">
        <f t="shared" ref="M3836" si="14416">K3836+L3836</f>
        <v>0</v>
      </c>
      <c r="N3836" s="17">
        <f>Q3836-K3836</f>
        <v>0</v>
      </c>
      <c r="O3836" s="17">
        <v>0</v>
      </c>
      <c r="P3836" s="18">
        <f t="shared" ref="P3836" si="14417">N3836+O3836</f>
        <v>0</v>
      </c>
      <c r="Q3836" s="18">
        <v>0</v>
      </c>
      <c r="R3836" s="17">
        <v>0</v>
      </c>
      <c r="S3836" s="17">
        <v>0</v>
      </c>
      <c r="T3836" s="18">
        <f t="shared" ref="T3836" si="14418">R3836+S3836</f>
        <v>0</v>
      </c>
      <c r="U3836" s="17">
        <f>X3836-R3836</f>
        <v>0</v>
      </c>
      <c r="V3836" s="17">
        <v>0</v>
      </c>
      <c r="W3836" s="18">
        <f t="shared" ref="W3836" si="14419">U3836+V3836</f>
        <v>0</v>
      </c>
      <c r="X3836" s="18">
        <v>0</v>
      </c>
      <c r="Y3836" s="17">
        <v>0</v>
      </c>
      <c r="Z3836" s="17">
        <v>0</v>
      </c>
      <c r="AA3836" s="18">
        <f t="shared" ref="AA3836" si="14420">Y3836+Z3836</f>
        <v>0</v>
      </c>
      <c r="AB3836" s="17">
        <f>AE3836-Y3836</f>
        <v>0</v>
      </c>
      <c r="AC3836" s="17">
        <v>0</v>
      </c>
      <c r="AD3836" s="18">
        <f t="shared" ref="AD3836" si="14421">AB3836+AC3836</f>
        <v>0</v>
      </c>
      <c r="AE3836" s="18">
        <v>0</v>
      </c>
      <c r="AF3836" s="17">
        <v>0</v>
      </c>
      <c r="AG3836" s="17">
        <v>0</v>
      </c>
      <c r="AH3836" s="18">
        <f t="shared" ref="AH3836" si="14422">AF3836+AG3836</f>
        <v>0</v>
      </c>
      <c r="AI3836" s="17">
        <f>AL3836-AF3836</f>
        <v>0</v>
      </c>
      <c r="AJ3836" s="17">
        <v>0</v>
      </c>
      <c r="AK3836" s="18">
        <f t="shared" ref="AK3836" si="14423">AI3836+AJ3836</f>
        <v>0</v>
      </c>
      <c r="AL3836" s="18">
        <v>0</v>
      </c>
      <c r="AM3836" s="17">
        <v>0</v>
      </c>
      <c r="AN3836" s="17">
        <v>0</v>
      </c>
      <c r="AO3836" s="18">
        <f t="shared" ref="AO3836" si="14424">AM3836+AN3836</f>
        <v>0</v>
      </c>
      <c r="AP3836" s="17">
        <f>AS3836-AM3836</f>
        <v>0</v>
      </c>
      <c r="AQ3836" s="17">
        <v>0</v>
      </c>
      <c r="AR3836" s="18">
        <f t="shared" ref="AR3836" si="14425">AP3836+AQ3836</f>
        <v>0</v>
      </c>
      <c r="AS3836" s="18">
        <v>0</v>
      </c>
      <c r="AT3836" s="18" t="s">
        <v>38</v>
      </c>
      <c r="AU3836" s="322"/>
      <c r="AV3836" s="291"/>
      <c r="AW3836" s="266">
        <f>AZ3836-AU3836</f>
        <v>0</v>
      </c>
      <c r="AX3836" s="266">
        <v>0</v>
      </c>
      <c r="AY3836" s="266" t="e">
        <f>BB3836-BE3836</f>
        <v>#VALUE!</v>
      </c>
      <c r="AZ3836" s="266">
        <v>0</v>
      </c>
      <c r="BE3836" s="65" t="s">
        <v>31</v>
      </c>
    </row>
    <row r="3837" spans="2:57" s="3" customFormat="1" ht="70.5" hidden="1" customHeight="1">
      <c r="B3837" s="53">
        <v>2018</v>
      </c>
      <c r="C3837" s="59">
        <v>8323</v>
      </c>
      <c r="D3837" s="53">
        <v>7</v>
      </c>
      <c r="E3837" s="53">
        <v>1</v>
      </c>
      <c r="F3837" s="53">
        <v>2000</v>
      </c>
      <c r="G3837" s="53">
        <v>2100</v>
      </c>
      <c r="H3837" s="53">
        <v>216</v>
      </c>
      <c r="I3837" s="53"/>
      <c r="J3837" s="60" t="s">
        <v>45</v>
      </c>
      <c r="K3837" s="57">
        <f>K3838</f>
        <v>0</v>
      </c>
      <c r="L3837" s="57">
        <f t="shared" ref="L3837" si="14426">L3838</f>
        <v>0</v>
      </c>
      <c r="M3837" s="57">
        <f t="shared" ref="M3837" si="14427">M3838</f>
        <v>0</v>
      </c>
      <c r="N3837" s="57">
        <f t="shared" ref="N3837" si="14428">N3838</f>
        <v>0</v>
      </c>
      <c r="O3837" s="57">
        <f t="shared" ref="O3837" si="14429">O3838</f>
        <v>0</v>
      </c>
      <c r="P3837" s="57">
        <f t="shared" ref="P3837" si="14430">P3838</f>
        <v>0</v>
      </c>
      <c r="Q3837" s="57">
        <f>M3837+P3837</f>
        <v>0</v>
      </c>
      <c r="R3837" s="57">
        <f>R3838</f>
        <v>0</v>
      </c>
      <c r="S3837" s="57">
        <f t="shared" ref="S3837:W3837" si="14431">S3838</f>
        <v>0</v>
      </c>
      <c r="T3837" s="57">
        <f t="shared" si="14431"/>
        <v>0</v>
      </c>
      <c r="U3837" s="57">
        <f t="shared" si="14431"/>
        <v>0</v>
      </c>
      <c r="V3837" s="57">
        <f t="shared" si="14431"/>
        <v>0</v>
      </c>
      <c r="W3837" s="57">
        <f t="shared" si="14431"/>
        <v>0</v>
      </c>
      <c r="X3837" s="57">
        <f>T3837+W3837</f>
        <v>0</v>
      </c>
      <c r="Y3837" s="57">
        <f>Y3838</f>
        <v>0</v>
      </c>
      <c r="Z3837" s="57">
        <f t="shared" ref="Z3837:AD3837" si="14432">Z3838</f>
        <v>0</v>
      </c>
      <c r="AA3837" s="57">
        <f t="shared" si="14432"/>
        <v>0</v>
      </c>
      <c r="AB3837" s="57">
        <f t="shared" si="14432"/>
        <v>0</v>
      </c>
      <c r="AC3837" s="57">
        <f t="shared" si="14432"/>
        <v>0</v>
      </c>
      <c r="AD3837" s="57">
        <f t="shared" si="14432"/>
        <v>0</v>
      </c>
      <c r="AE3837" s="57">
        <f>AA3837+AD3837</f>
        <v>0</v>
      </c>
      <c r="AF3837" s="57">
        <f>AF3838</f>
        <v>0</v>
      </c>
      <c r="AG3837" s="57">
        <f t="shared" ref="AG3837:AJ3837" si="14433">AG3838</f>
        <v>0</v>
      </c>
      <c r="AH3837" s="57">
        <f t="shared" si="14433"/>
        <v>0</v>
      </c>
      <c r="AI3837" s="57">
        <f t="shared" si="14433"/>
        <v>0</v>
      </c>
      <c r="AJ3837" s="57">
        <f t="shared" si="14433"/>
        <v>0</v>
      </c>
      <c r="AK3837" s="57">
        <f t="shared" ref="AK3837" si="14434">AK3838</f>
        <v>0</v>
      </c>
      <c r="AL3837" s="57">
        <f>AH3837+AK3837</f>
        <v>0</v>
      </c>
      <c r="AM3837" s="57">
        <f>AM3838</f>
        <v>0</v>
      </c>
      <c r="AN3837" s="57">
        <f t="shared" ref="AN3837:AR3837" si="14435">AN3838</f>
        <v>0</v>
      </c>
      <c r="AO3837" s="57">
        <f t="shared" si="14435"/>
        <v>0</v>
      </c>
      <c r="AP3837" s="57">
        <f t="shared" si="14435"/>
        <v>0</v>
      </c>
      <c r="AQ3837" s="57">
        <f t="shared" si="14435"/>
        <v>0</v>
      </c>
      <c r="AR3837" s="57">
        <f t="shared" si="14435"/>
        <v>0</v>
      </c>
      <c r="AS3837" s="57">
        <f>AO3837+AR3837</f>
        <v>0</v>
      </c>
      <c r="AT3837" s="57"/>
      <c r="AU3837" s="293"/>
      <c r="AV3837" s="289"/>
      <c r="AW3837" s="264">
        <f t="shared" ref="AW3837:AZ3837" si="14436">AW3838</f>
        <v>0</v>
      </c>
      <c r="AX3837" s="264">
        <f t="shared" si="14436"/>
        <v>0</v>
      </c>
      <c r="AY3837" s="264" t="e">
        <f t="shared" si="14436"/>
        <v>#VALUE!</v>
      </c>
      <c r="AZ3837" s="264">
        <f t="shared" si="14436"/>
        <v>0</v>
      </c>
      <c r="BE3837" s="61"/>
    </row>
    <row r="3838" spans="2:57" s="3" customFormat="1" ht="70.5" hidden="1" customHeight="1">
      <c r="B3838" s="15">
        <v>2018</v>
      </c>
      <c r="C3838" s="62">
        <v>8323</v>
      </c>
      <c r="D3838" s="15">
        <v>7</v>
      </c>
      <c r="E3838" s="15">
        <v>1</v>
      </c>
      <c r="F3838" s="15">
        <v>2000</v>
      </c>
      <c r="G3838" s="15">
        <v>2100</v>
      </c>
      <c r="H3838" s="15">
        <v>216</v>
      </c>
      <c r="I3838" s="63">
        <v>1</v>
      </c>
      <c r="J3838" s="64" t="s">
        <v>45</v>
      </c>
      <c r="K3838" s="17">
        <v>0</v>
      </c>
      <c r="L3838" s="17">
        <v>0</v>
      </c>
      <c r="M3838" s="18">
        <f t="shared" ref="M3838" si="14437">K3838+L3838</f>
        <v>0</v>
      </c>
      <c r="N3838" s="17">
        <f>Q3838-K3838</f>
        <v>0</v>
      </c>
      <c r="O3838" s="17">
        <v>0</v>
      </c>
      <c r="P3838" s="18">
        <f t="shared" ref="P3838" si="14438">N3838+O3838</f>
        <v>0</v>
      </c>
      <c r="Q3838" s="18">
        <v>0</v>
      </c>
      <c r="R3838" s="17">
        <v>0</v>
      </c>
      <c r="S3838" s="17">
        <v>0</v>
      </c>
      <c r="T3838" s="18">
        <f t="shared" ref="T3838" si="14439">R3838+S3838</f>
        <v>0</v>
      </c>
      <c r="U3838" s="17">
        <f>X3838-R3838</f>
        <v>0</v>
      </c>
      <c r="V3838" s="17">
        <v>0</v>
      </c>
      <c r="W3838" s="18">
        <f t="shared" ref="W3838" si="14440">U3838+V3838</f>
        <v>0</v>
      </c>
      <c r="X3838" s="18">
        <v>0</v>
      </c>
      <c r="Y3838" s="17">
        <v>0</v>
      </c>
      <c r="Z3838" s="17">
        <v>0</v>
      </c>
      <c r="AA3838" s="18">
        <f t="shared" ref="AA3838" si="14441">Y3838+Z3838</f>
        <v>0</v>
      </c>
      <c r="AB3838" s="17">
        <f>AE3838-Y3838</f>
        <v>0</v>
      </c>
      <c r="AC3838" s="17">
        <v>0</v>
      </c>
      <c r="AD3838" s="18">
        <f t="shared" ref="AD3838" si="14442">AB3838+AC3838</f>
        <v>0</v>
      </c>
      <c r="AE3838" s="18">
        <v>0</v>
      </c>
      <c r="AF3838" s="17">
        <v>0</v>
      </c>
      <c r="AG3838" s="17">
        <v>0</v>
      </c>
      <c r="AH3838" s="18">
        <f t="shared" ref="AH3838" si="14443">AF3838+AG3838</f>
        <v>0</v>
      </c>
      <c r="AI3838" s="17">
        <f>AL3838-AF3838</f>
        <v>0</v>
      </c>
      <c r="AJ3838" s="17">
        <v>0</v>
      </c>
      <c r="AK3838" s="18">
        <f t="shared" ref="AK3838" si="14444">AI3838+AJ3838</f>
        <v>0</v>
      </c>
      <c r="AL3838" s="18">
        <v>0</v>
      </c>
      <c r="AM3838" s="17">
        <v>0</v>
      </c>
      <c r="AN3838" s="17">
        <v>0</v>
      </c>
      <c r="AO3838" s="18">
        <f t="shared" ref="AO3838" si="14445">AM3838+AN3838</f>
        <v>0</v>
      </c>
      <c r="AP3838" s="17">
        <f>AS3838-AM3838</f>
        <v>0</v>
      </c>
      <c r="AQ3838" s="17">
        <v>0</v>
      </c>
      <c r="AR3838" s="18">
        <f t="shared" ref="AR3838" si="14446">AP3838+AQ3838</f>
        <v>0</v>
      </c>
      <c r="AS3838" s="18">
        <v>0</v>
      </c>
      <c r="AT3838" s="18" t="s">
        <v>38</v>
      </c>
      <c r="AU3838" s="322"/>
      <c r="AV3838" s="291"/>
      <c r="AW3838" s="266">
        <f>AZ3838-AU3838</f>
        <v>0</v>
      </c>
      <c r="AX3838" s="266">
        <v>0</v>
      </c>
      <c r="AY3838" s="266" t="e">
        <f>BB3838-BE3838</f>
        <v>#VALUE!</v>
      </c>
      <c r="AZ3838" s="266">
        <v>0</v>
      </c>
      <c r="BE3838" s="65" t="s">
        <v>31</v>
      </c>
    </row>
    <row r="3839" spans="2:57" s="3" customFormat="1" ht="70.5" hidden="1" customHeight="1">
      <c r="B3839" s="53">
        <v>2018</v>
      </c>
      <c r="C3839" s="59">
        <v>8323</v>
      </c>
      <c r="D3839" s="53">
        <v>7</v>
      </c>
      <c r="E3839" s="53">
        <v>1</v>
      </c>
      <c r="F3839" s="53">
        <v>2000</v>
      </c>
      <c r="G3839" s="53">
        <v>2100</v>
      </c>
      <c r="H3839" s="53">
        <v>218</v>
      </c>
      <c r="I3839" s="53"/>
      <c r="J3839" s="60" t="s">
        <v>1714</v>
      </c>
      <c r="K3839" s="57">
        <f>K3840</f>
        <v>0</v>
      </c>
      <c r="L3839" s="57">
        <f t="shared" ref="L3839" si="14447">L3840</f>
        <v>0</v>
      </c>
      <c r="M3839" s="57">
        <f t="shared" ref="M3839" si="14448">M3840</f>
        <v>0</v>
      </c>
      <c r="N3839" s="57">
        <f t="shared" ref="N3839" si="14449">N3840</f>
        <v>0</v>
      </c>
      <c r="O3839" s="57">
        <f t="shared" ref="O3839" si="14450">O3840</f>
        <v>0</v>
      </c>
      <c r="P3839" s="57">
        <f t="shared" ref="P3839" si="14451">P3840</f>
        <v>0</v>
      </c>
      <c r="Q3839" s="57">
        <f>M3839+P3839</f>
        <v>0</v>
      </c>
      <c r="R3839" s="57">
        <f>R3840</f>
        <v>0</v>
      </c>
      <c r="S3839" s="57">
        <f t="shared" ref="S3839:W3839" si="14452">S3840</f>
        <v>0</v>
      </c>
      <c r="T3839" s="57">
        <f t="shared" si="14452"/>
        <v>0</v>
      </c>
      <c r="U3839" s="57">
        <f t="shared" si="14452"/>
        <v>0</v>
      </c>
      <c r="V3839" s="57">
        <f t="shared" si="14452"/>
        <v>0</v>
      </c>
      <c r="W3839" s="57">
        <f t="shared" si="14452"/>
        <v>0</v>
      </c>
      <c r="X3839" s="57">
        <f>T3839+W3839</f>
        <v>0</v>
      </c>
      <c r="Y3839" s="57">
        <f>Y3840</f>
        <v>0</v>
      </c>
      <c r="Z3839" s="57">
        <f t="shared" ref="Z3839:AD3839" si="14453">Z3840</f>
        <v>0</v>
      </c>
      <c r="AA3839" s="57">
        <f t="shared" si="14453"/>
        <v>0</v>
      </c>
      <c r="AB3839" s="57">
        <f t="shared" si="14453"/>
        <v>0</v>
      </c>
      <c r="AC3839" s="57">
        <f t="shared" si="14453"/>
        <v>0</v>
      </c>
      <c r="AD3839" s="57">
        <f t="shared" si="14453"/>
        <v>0</v>
      </c>
      <c r="AE3839" s="57">
        <f>AA3839+AD3839</f>
        <v>0</v>
      </c>
      <c r="AF3839" s="57">
        <f>AF3840</f>
        <v>0</v>
      </c>
      <c r="AG3839" s="57">
        <f t="shared" ref="AG3839:AJ3839" si="14454">AG3840</f>
        <v>0</v>
      </c>
      <c r="AH3839" s="57">
        <f t="shared" si="14454"/>
        <v>0</v>
      </c>
      <c r="AI3839" s="57">
        <f t="shared" si="14454"/>
        <v>0</v>
      </c>
      <c r="AJ3839" s="57">
        <f t="shared" si="14454"/>
        <v>0</v>
      </c>
      <c r="AK3839" s="57">
        <f t="shared" ref="AK3839" si="14455">AK3840</f>
        <v>0</v>
      </c>
      <c r="AL3839" s="57">
        <f>AH3839+AK3839</f>
        <v>0</v>
      </c>
      <c r="AM3839" s="57">
        <f>AM3840</f>
        <v>0</v>
      </c>
      <c r="AN3839" s="57">
        <f t="shared" ref="AN3839:AR3839" si="14456">AN3840</f>
        <v>0</v>
      </c>
      <c r="AO3839" s="57">
        <f t="shared" si="14456"/>
        <v>0</v>
      </c>
      <c r="AP3839" s="57">
        <f t="shared" si="14456"/>
        <v>0</v>
      </c>
      <c r="AQ3839" s="57">
        <f t="shared" si="14456"/>
        <v>0</v>
      </c>
      <c r="AR3839" s="57">
        <f t="shared" si="14456"/>
        <v>0</v>
      </c>
      <c r="AS3839" s="57">
        <f>AO3839+AR3839</f>
        <v>0</v>
      </c>
      <c r="AT3839" s="57"/>
      <c r="AU3839" s="293"/>
      <c r="AV3839" s="289"/>
      <c r="AW3839" s="264">
        <f t="shared" ref="AW3839:AZ3839" si="14457">AW3840</f>
        <v>0</v>
      </c>
      <c r="AX3839" s="264">
        <f t="shared" si="14457"/>
        <v>0</v>
      </c>
      <c r="AY3839" s="264" t="e">
        <f t="shared" si="14457"/>
        <v>#VALUE!</v>
      </c>
      <c r="AZ3839" s="264">
        <f t="shared" si="14457"/>
        <v>0</v>
      </c>
      <c r="BE3839" s="61"/>
    </row>
    <row r="3840" spans="2:57" s="3" customFormat="1" ht="70.5" hidden="1" customHeight="1">
      <c r="B3840" s="15">
        <v>2018</v>
      </c>
      <c r="C3840" s="62">
        <v>8323</v>
      </c>
      <c r="D3840" s="15">
        <v>7</v>
      </c>
      <c r="E3840" s="15">
        <v>1</v>
      </c>
      <c r="F3840" s="15">
        <v>2000</v>
      </c>
      <c r="G3840" s="15">
        <v>2100</v>
      </c>
      <c r="H3840" s="15">
        <v>218</v>
      </c>
      <c r="I3840" s="63">
        <v>1</v>
      </c>
      <c r="J3840" s="64" t="s">
        <v>1714</v>
      </c>
      <c r="K3840" s="17">
        <v>0</v>
      </c>
      <c r="L3840" s="17">
        <v>0</v>
      </c>
      <c r="M3840" s="18">
        <f t="shared" ref="M3840" si="14458">K3840+L3840</f>
        <v>0</v>
      </c>
      <c r="N3840" s="17">
        <f>Q3840-K3840</f>
        <v>0</v>
      </c>
      <c r="O3840" s="17">
        <v>0</v>
      </c>
      <c r="P3840" s="18">
        <f t="shared" ref="P3840" si="14459">N3840+O3840</f>
        <v>0</v>
      </c>
      <c r="Q3840" s="18">
        <v>0</v>
      </c>
      <c r="R3840" s="17">
        <v>0</v>
      </c>
      <c r="S3840" s="17">
        <v>0</v>
      </c>
      <c r="T3840" s="18">
        <f t="shared" ref="T3840" si="14460">R3840+S3840</f>
        <v>0</v>
      </c>
      <c r="U3840" s="17">
        <f>X3840-R3840</f>
        <v>0</v>
      </c>
      <c r="V3840" s="17">
        <v>0</v>
      </c>
      <c r="W3840" s="18">
        <f t="shared" ref="W3840" si="14461">U3840+V3840</f>
        <v>0</v>
      </c>
      <c r="X3840" s="18">
        <v>0</v>
      </c>
      <c r="Y3840" s="17">
        <v>0</v>
      </c>
      <c r="Z3840" s="17">
        <v>0</v>
      </c>
      <c r="AA3840" s="18">
        <f t="shared" ref="AA3840" si="14462">Y3840+Z3840</f>
        <v>0</v>
      </c>
      <c r="AB3840" s="17">
        <f>AE3840-Y3840</f>
        <v>0</v>
      </c>
      <c r="AC3840" s="17">
        <v>0</v>
      </c>
      <c r="AD3840" s="18">
        <f t="shared" ref="AD3840" si="14463">AB3840+AC3840</f>
        <v>0</v>
      </c>
      <c r="AE3840" s="18">
        <v>0</v>
      </c>
      <c r="AF3840" s="17">
        <v>0</v>
      </c>
      <c r="AG3840" s="17">
        <v>0</v>
      </c>
      <c r="AH3840" s="18">
        <f t="shared" ref="AH3840" si="14464">AF3840+AG3840</f>
        <v>0</v>
      </c>
      <c r="AI3840" s="17">
        <f>AL3840-AF3840</f>
        <v>0</v>
      </c>
      <c r="AJ3840" s="17">
        <v>0</v>
      </c>
      <c r="AK3840" s="18">
        <f t="shared" ref="AK3840" si="14465">AI3840+AJ3840</f>
        <v>0</v>
      </c>
      <c r="AL3840" s="18">
        <v>0</v>
      </c>
      <c r="AM3840" s="17">
        <v>0</v>
      </c>
      <c r="AN3840" s="17">
        <v>0</v>
      </c>
      <c r="AO3840" s="18">
        <f t="shared" ref="AO3840" si="14466">AM3840+AN3840</f>
        <v>0</v>
      </c>
      <c r="AP3840" s="17">
        <f>AS3840-AM3840</f>
        <v>0</v>
      </c>
      <c r="AQ3840" s="17">
        <v>0</v>
      </c>
      <c r="AR3840" s="18">
        <f t="shared" ref="AR3840" si="14467">AP3840+AQ3840</f>
        <v>0</v>
      </c>
      <c r="AS3840" s="18">
        <v>0</v>
      </c>
      <c r="AT3840" s="18" t="s">
        <v>44</v>
      </c>
      <c r="AU3840" s="322"/>
      <c r="AV3840" s="291"/>
      <c r="AW3840" s="266">
        <f>AZ3840-AU3840</f>
        <v>0</v>
      </c>
      <c r="AX3840" s="266">
        <v>0</v>
      </c>
      <c r="AY3840" s="266" t="e">
        <f>BB3840-BE3840</f>
        <v>#VALUE!</v>
      </c>
      <c r="AZ3840" s="266">
        <v>0</v>
      </c>
      <c r="BE3840" s="65" t="s">
        <v>31</v>
      </c>
    </row>
    <row r="3841" spans="1:57" s="3" customFormat="1" ht="70.5" hidden="1" customHeight="1">
      <c r="A3841" s="7"/>
      <c r="B3841" s="47">
        <v>2018</v>
      </c>
      <c r="C3841" s="48">
        <v>8323</v>
      </c>
      <c r="D3841" s="47">
        <v>7</v>
      </c>
      <c r="E3841" s="47">
        <v>1</v>
      </c>
      <c r="F3841" s="47">
        <v>2000</v>
      </c>
      <c r="G3841" s="47">
        <v>2400</v>
      </c>
      <c r="H3841" s="47"/>
      <c r="I3841" s="47"/>
      <c r="J3841" s="49" t="s">
        <v>153</v>
      </c>
      <c r="K3841" s="50">
        <f>K3842</f>
        <v>0</v>
      </c>
      <c r="L3841" s="50">
        <f t="shared" ref="L3841" si="14468">L3842</f>
        <v>0</v>
      </c>
      <c r="M3841" s="50">
        <f t="shared" ref="M3841" si="14469">M3842</f>
        <v>0</v>
      </c>
      <c r="N3841" s="50">
        <f t="shared" ref="N3841" si="14470">N3842</f>
        <v>0</v>
      </c>
      <c r="O3841" s="50">
        <f t="shared" ref="O3841" si="14471">O3842</f>
        <v>0</v>
      </c>
      <c r="P3841" s="50">
        <f t="shared" ref="P3841" si="14472">P3842</f>
        <v>0</v>
      </c>
      <c r="Q3841" s="50">
        <f>M3841+P3841</f>
        <v>0</v>
      </c>
      <c r="R3841" s="50">
        <f>R3842</f>
        <v>0</v>
      </c>
      <c r="S3841" s="50">
        <f t="shared" ref="S3841:W3842" si="14473">S3842</f>
        <v>0</v>
      </c>
      <c r="T3841" s="50">
        <f t="shared" si="14473"/>
        <v>0</v>
      </c>
      <c r="U3841" s="50">
        <f t="shared" si="14473"/>
        <v>0</v>
      </c>
      <c r="V3841" s="50">
        <f t="shared" si="14473"/>
        <v>0</v>
      </c>
      <c r="W3841" s="50">
        <f t="shared" si="14473"/>
        <v>0</v>
      </c>
      <c r="X3841" s="50">
        <f>T3841+W3841</f>
        <v>0</v>
      </c>
      <c r="Y3841" s="50">
        <f>Y3842</f>
        <v>0</v>
      </c>
      <c r="Z3841" s="50">
        <f t="shared" ref="Z3841:AD3842" si="14474">Z3842</f>
        <v>0</v>
      </c>
      <c r="AA3841" s="50">
        <f t="shared" si="14474"/>
        <v>0</v>
      </c>
      <c r="AB3841" s="50">
        <f t="shared" si="14474"/>
        <v>0</v>
      </c>
      <c r="AC3841" s="50">
        <f t="shared" si="14474"/>
        <v>0</v>
      </c>
      <c r="AD3841" s="50">
        <f t="shared" si="14474"/>
        <v>0</v>
      </c>
      <c r="AE3841" s="50">
        <f>AA3841+AD3841</f>
        <v>0</v>
      </c>
      <c r="AF3841" s="50">
        <f>AF3842</f>
        <v>0</v>
      </c>
      <c r="AG3841" s="50">
        <f t="shared" ref="AG3841:AJ3842" si="14475">AG3842</f>
        <v>0</v>
      </c>
      <c r="AH3841" s="50">
        <f t="shared" si="14475"/>
        <v>0</v>
      </c>
      <c r="AI3841" s="50">
        <f t="shared" si="14475"/>
        <v>0</v>
      </c>
      <c r="AJ3841" s="50">
        <f t="shared" si="14475"/>
        <v>0</v>
      </c>
      <c r="AK3841" s="50">
        <f t="shared" ref="AK3841:AK3842" si="14476">AK3842</f>
        <v>0</v>
      </c>
      <c r="AL3841" s="50">
        <f>AH3841+AK3841</f>
        <v>0</v>
      </c>
      <c r="AM3841" s="50">
        <f>AM3842</f>
        <v>0</v>
      </c>
      <c r="AN3841" s="50">
        <f t="shared" ref="AN3841:AR3842" si="14477">AN3842</f>
        <v>0</v>
      </c>
      <c r="AO3841" s="50">
        <f t="shared" si="14477"/>
        <v>0</v>
      </c>
      <c r="AP3841" s="50">
        <f t="shared" si="14477"/>
        <v>0</v>
      </c>
      <c r="AQ3841" s="50">
        <f t="shared" si="14477"/>
        <v>0</v>
      </c>
      <c r="AR3841" s="50">
        <f t="shared" si="14477"/>
        <v>0</v>
      </c>
      <c r="AS3841" s="50">
        <f>AO3841+AR3841</f>
        <v>0</v>
      </c>
      <c r="AT3841" s="50"/>
      <c r="AU3841" s="288"/>
      <c r="AV3841" s="288"/>
      <c r="AW3841" s="263">
        <f t="shared" ref="AW3841:AZ3842" si="14478">AW3842</f>
        <v>0</v>
      </c>
      <c r="AX3841" s="263">
        <f t="shared" si="14478"/>
        <v>0</v>
      </c>
      <c r="AY3841" s="263" t="e">
        <f t="shared" si="14478"/>
        <v>#VALUE!</v>
      </c>
      <c r="AZ3841" s="263">
        <f t="shared" si="14478"/>
        <v>0</v>
      </c>
      <c r="BE3841" s="52"/>
    </row>
    <row r="3842" spans="1:57" s="7" customFormat="1" ht="70.5" hidden="1" customHeight="1">
      <c r="B3842" s="53">
        <v>2018</v>
      </c>
      <c r="C3842" s="54">
        <v>8323</v>
      </c>
      <c r="D3842" s="53">
        <v>7</v>
      </c>
      <c r="E3842" s="53">
        <v>1</v>
      </c>
      <c r="F3842" s="53">
        <v>2000</v>
      </c>
      <c r="G3842" s="53">
        <v>2400</v>
      </c>
      <c r="H3842" s="53">
        <v>246</v>
      </c>
      <c r="I3842" s="53"/>
      <c r="J3842" s="67" t="s">
        <v>51</v>
      </c>
      <c r="K3842" s="57">
        <f>K3843</f>
        <v>0</v>
      </c>
      <c r="L3842" s="57">
        <f t="shared" ref="L3842" si="14479">L3843</f>
        <v>0</v>
      </c>
      <c r="M3842" s="57">
        <f t="shared" ref="M3842" si="14480">M3843</f>
        <v>0</v>
      </c>
      <c r="N3842" s="57">
        <f t="shared" ref="N3842" si="14481">N3843</f>
        <v>0</v>
      </c>
      <c r="O3842" s="57">
        <f t="shared" ref="O3842" si="14482">O3843</f>
        <v>0</v>
      </c>
      <c r="P3842" s="57">
        <f t="shared" ref="P3842" si="14483">P3843</f>
        <v>0</v>
      </c>
      <c r="Q3842" s="57">
        <f>M3842+P3842</f>
        <v>0</v>
      </c>
      <c r="R3842" s="57">
        <f>R3843</f>
        <v>0</v>
      </c>
      <c r="S3842" s="57">
        <f t="shared" si="14473"/>
        <v>0</v>
      </c>
      <c r="T3842" s="57">
        <f t="shared" si="14473"/>
        <v>0</v>
      </c>
      <c r="U3842" s="57">
        <f t="shared" si="14473"/>
        <v>0</v>
      </c>
      <c r="V3842" s="57">
        <f t="shared" si="14473"/>
        <v>0</v>
      </c>
      <c r="W3842" s="57">
        <f t="shared" si="14473"/>
        <v>0</v>
      </c>
      <c r="X3842" s="57">
        <f>T3842+W3842</f>
        <v>0</v>
      </c>
      <c r="Y3842" s="57">
        <f>Y3843</f>
        <v>0</v>
      </c>
      <c r="Z3842" s="57">
        <f t="shared" si="14474"/>
        <v>0</v>
      </c>
      <c r="AA3842" s="57">
        <f t="shared" si="14474"/>
        <v>0</v>
      </c>
      <c r="AB3842" s="57">
        <f t="shared" si="14474"/>
        <v>0</v>
      </c>
      <c r="AC3842" s="57">
        <f t="shared" si="14474"/>
        <v>0</v>
      </c>
      <c r="AD3842" s="57">
        <f t="shared" si="14474"/>
        <v>0</v>
      </c>
      <c r="AE3842" s="57">
        <f>AA3842+AD3842</f>
        <v>0</v>
      </c>
      <c r="AF3842" s="57">
        <f>AF3843</f>
        <v>0</v>
      </c>
      <c r="AG3842" s="57">
        <f t="shared" si="14475"/>
        <v>0</v>
      </c>
      <c r="AH3842" s="57">
        <f t="shared" si="14475"/>
        <v>0</v>
      </c>
      <c r="AI3842" s="57">
        <f t="shared" si="14475"/>
        <v>0</v>
      </c>
      <c r="AJ3842" s="57">
        <f t="shared" si="14475"/>
        <v>0</v>
      </c>
      <c r="AK3842" s="57">
        <f t="shared" si="14476"/>
        <v>0</v>
      </c>
      <c r="AL3842" s="57">
        <f>AH3842+AK3842</f>
        <v>0</v>
      </c>
      <c r="AM3842" s="57">
        <f>AM3843</f>
        <v>0</v>
      </c>
      <c r="AN3842" s="57">
        <f t="shared" si="14477"/>
        <v>0</v>
      </c>
      <c r="AO3842" s="57">
        <f t="shared" si="14477"/>
        <v>0</v>
      </c>
      <c r="AP3842" s="57">
        <f t="shared" si="14477"/>
        <v>0</v>
      </c>
      <c r="AQ3842" s="57">
        <f t="shared" si="14477"/>
        <v>0</v>
      </c>
      <c r="AR3842" s="57">
        <f t="shared" si="14477"/>
        <v>0</v>
      </c>
      <c r="AS3842" s="57">
        <f>AO3842+AR3842</f>
        <v>0</v>
      </c>
      <c r="AT3842" s="68"/>
      <c r="AU3842" s="298"/>
      <c r="AV3842" s="298"/>
      <c r="AW3842" s="264">
        <f t="shared" si="14478"/>
        <v>0</v>
      </c>
      <c r="AX3842" s="264">
        <f t="shared" si="14478"/>
        <v>0</v>
      </c>
      <c r="AY3842" s="264" t="e">
        <f t="shared" si="14478"/>
        <v>#VALUE!</v>
      </c>
      <c r="AZ3842" s="264">
        <f t="shared" si="14478"/>
        <v>0</v>
      </c>
      <c r="BE3842" s="174"/>
    </row>
    <row r="3843" spans="1:57" s="3" customFormat="1" ht="70.5" hidden="1" customHeight="1">
      <c r="B3843" s="15">
        <v>2018</v>
      </c>
      <c r="C3843" s="62">
        <v>8323</v>
      </c>
      <c r="D3843" s="15">
        <v>7</v>
      </c>
      <c r="E3843" s="15">
        <v>1</v>
      </c>
      <c r="F3843" s="15">
        <v>2000</v>
      </c>
      <c r="G3843" s="15">
        <v>2400</v>
      </c>
      <c r="H3843" s="15">
        <v>246</v>
      </c>
      <c r="I3843" s="63">
        <v>1</v>
      </c>
      <c r="J3843" s="64" t="s">
        <v>51</v>
      </c>
      <c r="K3843" s="17">
        <v>0</v>
      </c>
      <c r="L3843" s="17">
        <v>0</v>
      </c>
      <c r="M3843" s="18">
        <f t="shared" ref="M3843" si="14484">K3843+L3843</f>
        <v>0</v>
      </c>
      <c r="N3843" s="17">
        <f>Q3843-K3843</f>
        <v>0</v>
      </c>
      <c r="O3843" s="17">
        <v>0</v>
      </c>
      <c r="P3843" s="18">
        <f t="shared" ref="P3843" si="14485">N3843+O3843</f>
        <v>0</v>
      </c>
      <c r="Q3843" s="18">
        <v>0</v>
      </c>
      <c r="R3843" s="17">
        <v>0</v>
      </c>
      <c r="S3843" s="17">
        <v>0</v>
      </c>
      <c r="T3843" s="18">
        <f t="shared" ref="T3843" si="14486">R3843+S3843</f>
        <v>0</v>
      </c>
      <c r="U3843" s="17">
        <f>X3843-R3843</f>
        <v>0</v>
      </c>
      <c r="V3843" s="17">
        <v>0</v>
      </c>
      <c r="W3843" s="18">
        <f t="shared" ref="W3843" si="14487">U3843+V3843</f>
        <v>0</v>
      </c>
      <c r="X3843" s="18">
        <v>0</v>
      </c>
      <c r="Y3843" s="17">
        <v>0</v>
      </c>
      <c r="Z3843" s="17">
        <v>0</v>
      </c>
      <c r="AA3843" s="18">
        <f t="shared" ref="AA3843" si="14488">Y3843+Z3843</f>
        <v>0</v>
      </c>
      <c r="AB3843" s="17">
        <f>AE3843-Y3843</f>
        <v>0</v>
      </c>
      <c r="AC3843" s="17">
        <v>0</v>
      </c>
      <c r="AD3843" s="18">
        <f t="shared" ref="AD3843" si="14489">AB3843+AC3843</f>
        <v>0</v>
      </c>
      <c r="AE3843" s="18">
        <v>0</v>
      </c>
      <c r="AF3843" s="17">
        <v>0</v>
      </c>
      <c r="AG3843" s="17">
        <v>0</v>
      </c>
      <c r="AH3843" s="18">
        <f t="shared" ref="AH3843" si="14490">AF3843+AG3843</f>
        <v>0</v>
      </c>
      <c r="AI3843" s="17">
        <f>AL3843-AF3843</f>
        <v>0</v>
      </c>
      <c r="AJ3843" s="17">
        <v>0</v>
      </c>
      <c r="AK3843" s="18">
        <f t="shared" ref="AK3843" si="14491">AI3843+AJ3843</f>
        <v>0</v>
      </c>
      <c r="AL3843" s="18">
        <v>0</v>
      </c>
      <c r="AM3843" s="17">
        <v>0</v>
      </c>
      <c r="AN3843" s="17">
        <v>0</v>
      </c>
      <c r="AO3843" s="18">
        <f t="shared" ref="AO3843" si="14492">AM3843+AN3843</f>
        <v>0</v>
      </c>
      <c r="AP3843" s="17">
        <f>AS3843-AM3843</f>
        <v>0</v>
      </c>
      <c r="AQ3843" s="17">
        <v>0</v>
      </c>
      <c r="AR3843" s="18">
        <f t="shared" ref="AR3843" si="14493">AP3843+AQ3843</f>
        <v>0</v>
      </c>
      <c r="AS3843" s="18">
        <v>0</v>
      </c>
      <c r="AT3843" s="18" t="s">
        <v>38</v>
      </c>
      <c r="AU3843" s="322"/>
      <c r="AV3843" s="291"/>
      <c r="AW3843" s="266">
        <f>AZ3843-AU3843</f>
        <v>0</v>
      </c>
      <c r="AX3843" s="266">
        <v>0</v>
      </c>
      <c r="AY3843" s="266" t="e">
        <f>BB3843-BE3843</f>
        <v>#VALUE!</v>
      </c>
      <c r="AZ3843" s="266">
        <v>0</v>
      </c>
      <c r="BE3843" s="65" t="s">
        <v>31</v>
      </c>
    </row>
    <row r="3844" spans="1:57" s="3" customFormat="1" ht="70.5" hidden="1" customHeight="1">
      <c r="A3844" s="7"/>
      <c r="B3844" s="47">
        <v>2018</v>
      </c>
      <c r="C3844" s="48">
        <v>8323</v>
      </c>
      <c r="D3844" s="47">
        <v>7</v>
      </c>
      <c r="E3844" s="47">
        <v>1</v>
      </c>
      <c r="F3844" s="47">
        <v>2000</v>
      </c>
      <c r="G3844" s="47">
        <v>2500</v>
      </c>
      <c r="H3844" s="47"/>
      <c r="I3844" s="47"/>
      <c r="J3844" s="49" t="s">
        <v>155</v>
      </c>
      <c r="K3844" s="50">
        <f>K3845+K3847+K3849</f>
        <v>0</v>
      </c>
      <c r="L3844" s="50">
        <f t="shared" ref="L3844:P3844" si="14494">L3845+L3847+L3849</f>
        <v>0</v>
      </c>
      <c r="M3844" s="50">
        <f t="shared" si="14494"/>
        <v>0</v>
      </c>
      <c r="N3844" s="50">
        <f t="shared" si="14494"/>
        <v>0</v>
      </c>
      <c r="O3844" s="50">
        <f t="shared" si="14494"/>
        <v>0</v>
      </c>
      <c r="P3844" s="50">
        <f t="shared" si="14494"/>
        <v>0</v>
      </c>
      <c r="Q3844" s="50">
        <f>M3844+P3844</f>
        <v>0</v>
      </c>
      <c r="R3844" s="50">
        <f>R3845+R3847+R3849</f>
        <v>0</v>
      </c>
      <c r="S3844" s="50">
        <f t="shared" ref="S3844:W3844" si="14495">S3845+S3847+S3849</f>
        <v>0</v>
      </c>
      <c r="T3844" s="50">
        <f t="shared" si="14495"/>
        <v>0</v>
      </c>
      <c r="U3844" s="50">
        <f t="shared" si="14495"/>
        <v>0</v>
      </c>
      <c r="V3844" s="50">
        <f t="shared" si="14495"/>
        <v>0</v>
      </c>
      <c r="W3844" s="50">
        <f t="shared" si="14495"/>
        <v>0</v>
      </c>
      <c r="X3844" s="50">
        <f>T3844+W3844</f>
        <v>0</v>
      </c>
      <c r="Y3844" s="50">
        <f>Y3845+Y3847+Y3849</f>
        <v>0</v>
      </c>
      <c r="Z3844" s="50">
        <f t="shared" ref="Z3844:AD3844" si="14496">Z3845+Z3847+Z3849</f>
        <v>0</v>
      </c>
      <c r="AA3844" s="50">
        <f t="shared" si="14496"/>
        <v>0</v>
      </c>
      <c r="AB3844" s="50">
        <f t="shared" si="14496"/>
        <v>0</v>
      </c>
      <c r="AC3844" s="50">
        <f t="shared" si="14496"/>
        <v>0</v>
      </c>
      <c r="AD3844" s="50">
        <f t="shared" si="14496"/>
        <v>0</v>
      </c>
      <c r="AE3844" s="50">
        <f>AA3844+AD3844</f>
        <v>0</v>
      </c>
      <c r="AF3844" s="50">
        <f>AF3845+AF3847+AF3849</f>
        <v>0</v>
      </c>
      <c r="AG3844" s="50">
        <f t="shared" ref="AG3844:AJ3844" si="14497">AG3845+AG3847+AG3849</f>
        <v>0</v>
      </c>
      <c r="AH3844" s="50">
        <f t="shared" si="14497"/>
        <v>0</v>
      </c>
      <c r="AI3844" s="50">
        <f t="shared" si="14497"/>
        <v>0</v>
      </c>
      <c r="AJ3844" s="50">
        <f t="shared" si="14497"/>
        <v>0</v>
      </c>
      <c r="AK3844" s="50">
        <f t="shared" ref="AK3844" si="14498">AK3845+AK3847+AK3849</f>
        <v>0</v>
      </c>
      <c r="AL3844" s="50">
        <f>AH3844+AK3844</f>
        <v>0</v>
      </c>
      <c r="AM3844" s="50">
        <f>AM3845+AM3847+AM3849</f>
        <v>0</v>
      </c>
      <c r="AN3844" s="50">
        <f t="shared" ref="AN3844:AR3844" si="14499">AN3845+AN3847+AN3849</f>
        <v>0</v>
      </c>
      <c r="AO3844" s="50">
        <f t="shared" si="14499"/>
        <v>0</v>
      </c>
      <c r="AP3844" s="50">
        <f t="shared" si="14499"/>
        <v>0</v>
      </c>
      <c r="AQ3844" s="50">
        <f t="shared" si="14499"/>
        <v>0</v>
      </c>
      <c r="AR3844" s="50">
        <f t="shared" si="14499"/>
        <v>0</v>
      </c>
      <c r="AS3844" s="50">
        <f>AO3844+AR3844</f>
        <v>0</v>
      </c>
      <c r="AT3844" s="50"/>
      <c r="AU3844" s="292"/>
      <c r="AV3844" s="288"/>
      <c r="AW3844" s="263">
        <f t="shared" ref="AW3844:AZ3844" si="14500">AW3845+AW3847+AW3849</f>
        <v>0</v>
      </c>
      <c r="AX3844" s="263">
        <f t="shared" si="14500"/>
        <v>0</v>
      </c>
      <c r="AY3844" s="263" t="e">
        <f t="shared" si="14500"/>
        <v>#VALUE!</v>
      </c>
      <c r="AZ3844" s="263">
        <f t="shared" si="14500"/>
        <v>0</v>
      </c>
      <c r="BE3844" s="52"/>
    </row>
    <row r="3845" spans="1:57" s="7" customFormat="1" ht="70.5" hidden="1" customHeight="1">
      <c r="B3845" s="53">
        <v>2018</v>
      </c>
      <c r="C3845" s="54">
        <v>8323</v>
      </c>
      <c r="D3845" s="53">
        <v>7</v>
      </c>
      <c r="E3845" s="53">
        <v>1</v>
      </c>
      <c r="F3845" s="53">
        <v>2000</v>
      </c>
      <c r="G3845" s="53">
        <v>2500</v>
      </c>
      <c r="H3845" s="53">
        <v>251</v>
      </c>
      <c r="I3845" s="53"/>
      <c r="J3845" s="67" t="s">
        <v>540</v>
      </c>
      <c r="K3845" s="57">
        <f>K3846</f>
        <v>0</v>
      </c>
      <c r="L3845" s="57">
        <f t="shared" ref="L3845" si="14501">L3846</f>
        <v>0</v>
      </c>
      <c r="M3845" s="57">
        <f t="shared" ref="M3845" si="14502">M3846</f>
        <v>0</v>
      </c>
      <c r="N3845" s="57">
        <f t="shared" ref="N3845" si="14503">N3846</f>
        <v>0</v>
      </c>
      <c r="O3845" s="57">
        <f t="shared" ref="O3845" si="14504">O3846</f>
        <v>0</v>
      </c>
      <c r="P3845" s="57">
        <f t="shared" ref="P3845" si="14505">P3846</f>
        <v>0</v>
      </c>
      <c r="Q3845" s="57">
        <f>M3845+P3845</f>
        <v>0</v>
      </c>
      <c r="R3845" s="57">
        <f>R3846</f>
        <v>0</v>
      </c>
      <c r="S3845" s="57">
        <f t="shared" ref="S3845:W3845" si="14506">S3846</f>
        <v>0</v>
      </c>
      <c r="T3845" s="57">
        <f t="shared" si="14506"/>
        <v>0</v>
      </c>
      <c r="U3845" s="57">
        <f t="shared" si="14506"/>
        <v>0</v>
      </c>
      <c r="V3845" s="57">
        <f t="shared" si="14506"/>
        <v>0</v>
      </c>
      <c r="W3845" s="57">
        <f t="shared" si="14506"/>
        <v>0</v>
      </c>
      <c r="X3845" s="57">
        <f>T3845+W3845</f>
        <v>0</v>
      </c>
      <c r="Y3845" s="57">
        <f>Y3846</f>
        <v>0</v>
      </c>
      <c r="Z3845" s="57">
        <f t="shared" ref="Z3845:AD3845" si="14507">Z3846</f>
        <v>0</v>
      </c>
      <c r="AA3845" s="57">
        <f t="shared" si="14507"/>
        <v>0</v>
      </c>
      <c r="AB3845" s="57">
        <f t="shared" si="14507"/>
        <v>0</v>
      </c>
      <c r="AC3845" s="57">
        <f t="shared" si="14507"/>
        <v>0</v>
      </c>
      <c r="AD3845" s="57">
        <f t="shared" si="14507"/>
        <v>0</v>
      </c>
      <c r="AE3845" s="57">
        <f>AA3845+AD3845</f>
        <v>0</v>
      </c>
      <c r="AF3845" s="57">
        <f>AF3846</f>
        <v>0</v>
      </c>
      <c r="AG3845" s="57">
        <f t="shared" ref="AG3845:AJ3845" si="14508">AG3846</f>
        <v>0</v>
      </c>
      <c r="AH3845" s="57">
        <f t="shared" si="14508"/>
        <v>0</v>
      </c>
      <c r="AI3845" s="57">
        <f t="shared" si="14508"/>
        <v>0</v>
      </c>
      <c r="AJ3845" s="57">
        <f t="shared" si="14508"/>
        <v>0</v>
      </c>
      <c r="AK3845" s="57">
        <f t="shared" ref="AK3845" si="14509">AK3846</f>
        <v>0</v>
      </c>
      <c r="AL3845" s="57">
        <f>AH3845+AK3845</f>
        <v>0</v>
      </c>
      <c r="AM3845" s="57">
        <f>AM3846</f>
        <v>0</v>
      </c>
      <c r="AN3845" s="57">
        <f t="shared" ref="AN3845:AR3845" si="14510">AN3846</f>
        <v>0</v>
      </c>
      <c r="AO3845" s="57">
        <f t="shared" si="14510"/>
        <v>0</v>
      </c>
      <c r="AP3845" s="57">
        <f t="shared" si="14510"/>
        <v>0</v>
      </c>
      <c r="AQ3845" s="57">
        <f t="shared" si="14510"/>
        <v>0</v>
      </c>
      <c r="AR3845" s="57">
        <f t="shared" si="14510"/>
        <v>0</v>
      </c>
      <c r="AS3845" s="57">
        <f>AO3845+AR3845</f>
        <v>0</v>
      </c>
      <c r="AT3845" s="68"/>
      <c r="AU3845" s="295"/>
      <c r="AV3845" s="298"/>
      <c r="AW3845" s="264">
        <f t="shared" ref="AW3845:AZ3845" si="14511">AW3846</f>
        <v>0</v>
      </c>
      <c r="AX3845" s="264">
        <f t="shared" si="14511"/>
        <v>0</v>
      </c>
      <c r="AY3845" s="264" t="e">
        <f t="shared" si="14511"/>
        <v>#VALUE!</v>
      </c>
      <c r="AZ3845" s="264">
        <f t="shared" si="14511"/>
        <v>0</v>
      </c>
      <c r="BE3845" s="174"/>
    </row>
    <row r="3846" spans="1:57" s="3" customFormat="1" ht="70.5" hidden="1" customHeight="1">
      <c r="B3846" s="15">
        <v>2018</v>
      </c>
      <c r="C3846" s="62">
        <v>8323</v>
      </c>
      <c r="D3846" s="15">
        <v>7</v>
      </c>
      <c r="E3846" s="15">
        <v>1</v>
      </c>
      <c r="F3846" s="15">
        <v>2000</v>
      </c>
      <c r="G3846" s="15">
        <v>2500</v>
      </c>
      <c r="H3846" s="15">
        <v>251</v>
      </c>
      <c r="I3846" s="63">
        <v>1</v>
      </c>
      <c r="J3846" s="64" t="s">
        <v>540</v>
      </c>
      <c r="K3846" s="17">
        <v>0</v>
      </c>
      <c r="L3846" s="17">
        <v>0</v>
      </c>
      <c r="M3846" s="18">
        <f t="shared" ref="M3846" si="14512">K3846+L3846</f>
        <v>0</v>
      </c>
      <c r="N3846" s="17">
        <f>Q3846-K3846</f>
        <v>0</v>
      </c>
      <c r="O3846" s="17">
        <v>0</v>
      </c>
      <c r="P3846" s="18">
        <f t="shared" ref="P3846" si="14513">N3846+O3846</f>
        <v>0</v>
      </c>
      <c r="Q3846" s="18">
        <v>0</v>
      </c>
      <c r="R3846" s="17">
        <v>0</v>
      </c>
      <c r="S3846" s="17">
        <v>0</v>
      </c>
      <c r="T3846" s="18">
        <f t="shared" ref="T3846" si="14514">R3846+S3846</f>
        <v>0</v>
      </c>
      <c r="U3846" s="17">
        <f>X3846-R3846</f>
        <v>0</v>
      </c>
      <c r="V3846" s="17">
        <v>0</v>
      </c>
      <c r="W3846" s="18">
        <f t="shared" ref="W3846" si="14515">U3846+V3846</f>
        <v>0</v>
      </c>
      <c r="X3846" s="18">
        <v>0</v>
      </c>
      <c r="Y3846" s="17">
        <v>0</v>
      </c>
      <c r="Z3846" s="17">
        <v>0</v>
      </c>
      <c r="AA3846" s="18">
        <f t="shared" ref="AA3846" si="14516">Y3846+Z3846</f>
        <v>0</v>
      </c>
      <c r="AB3846" s="17">
        <f>AE3846-Y3846</f>
        <v>0</v>
      </c>
      <c r="AC3846" s="17">
        <v>0</v>
      </c>
      <c r="AD3846" s="18">
        <f t="shared" ref="AD3846" si="14517">AB3846+AC3846</f>
        <v>0</v>
      </c>
      <c r="AE3846" s="18">
        <v>0</v>
      </c>
      <c r="AF3846" s="17">
        <v>0</v>
      </c>
      <c r="AG3846" s="17">
        <v>0</v>
      </c>
      <c r="AH3846" s="18">
        <f t="shared" ref="AH3846" si="14518">AF3846+AG3846</f>
        <v>0</v>
      </c>
      <c r="AI3846" s="17">
        <f>AL3846-AF3846</f>
        <v>0</v>
      </c>
      <c r="AJ3846" s="17">
        <v>0</v>
      </c>
      <c r="AK3846" s="18">
        <f t="shared" ref="AK3846" si="14519">AI3846+AJ3846</f>
        <v>0</v>
      </c>
      <c r="AL3846" s="18">
        <v>0</v>
      </c>
      <c r="AM3846" s="17">
        <v>0</v>
      </c>
      <c r="AN3846" s="17">
        <v>0</v>
      </c>
      <c r="AO3846" s="18">
        <f t="shared" ref="AO3846" si="14520">AM3846+AN3846</f>
        <v>0</v>
      </c>
      <c r="AP3846" s="17">
        <f>AS3846-AM3846</f>
        <v>0</v>
      </c>
      <c r="AQ3846" s="17">
        <v>0</v>
      </c>
      <c r="AR3846" s="18">
        <f t="shared" ref="AR3846" si="14521">AP3846+AQ3846</f>
        <v>0</v>
      </c>
      <c r="AS3846" s="18">
        <v>0</v>
      </c>
      <c r="AT3846" s="18" t="s">
        <v>1071</v>
      </c>
      <c r="AU3846" s="322"/>
      <c r="AV3846" s="291"/>
      <c r="AW3846" s="266">
        <f>AZ3846-AU3846</f>
        <v>0</v>
      </c>
      <c r="AX3846" s="266">
        <v>0</v>
      </c>
      <c r="AY3846" s="266" t="e">
        <f>BB3846-BE3846</f>
        <v>#VALUE!</v>
      </c>
      <c r="AZ3846" s="266">
        <v>0</v>
      </c>
      <c r="BE3846" s="65" t="s">
        <v>31</v>
      </c>
    </row>
    <row r="3847" spans="1:57" s="3" customFormat="1" ht="70.5" hidden="1" customHeight="1">
      <c r="B3847" s="53">
        <v>2018</v>
      </c>
      <c r="C3847" s="59">
        <v>8323</v>
      </c>
      <c r="D3847" s="53">
        <v>7</v>
      </c>
      <c r="E3847" s="53">
        <v>1</v>
      </c>
      <c r="F3847" s="53">
        <v>2000</v>
      </c>
      <c r="G3847" s="53">
        <v>2500</v>
      </c>
      <c r="H3847" s="53">
        <v>254</v>
      </c>
      <c r="I3847" s="53"/>
      <c r="J3847" s="60" t="s">
        <v>156</v>
      </c>
      <c r="K3847" s="57">
        <f>K3848</f>
        <v>0</v>
      </c>
      <c r="L3847" s="57">
        <f t="shared" ref="L3847" si="14522">L3848</f>
        <v>0</v>
      </c>
      <c r="M3847" s="57">
        <f t="shared" ref="M3847" si="14523">M3848</f>
        <v>0</v>
      </c>
      <c r="N3847" s="57">
        <f t="shared" ref="N3847" si="14524">N3848</f>
        <v>0</v>
      </c>
      <c r="O3847" s="57">
        <f t="shared" ref="O3847" si="14525">O3848</f>
        <v>0</v>
      </c>
      <c r="P3847" s="57">
        <f t="shared" ref="P3847" si="14526">P3848</f>
        <v>0</v>
      </c>
      <c r="Q3847" s="57">
        <f>M3847+P3847</f>
        <v>0</v>
      </c>
      <c r="R3847" s="57">
        <f>R3848</f>
        <v>0</v>
      </c>
      <c r="S3847" s="57">
        <f t="shared" ref="S3847:W3847" si="14527">S3848</f>
        <v>0</v>
      </c>
      <c r="T3847" s="57">
        <f t="shared" si="14527"/>
        <v>0</v>
      </c>
      <c r="U3847" s="57">
        <f t="shared" si="14527"/>
        <v>0</v>
      </c>
      <c r="V3847" s="57">
        <f t="shared" si="14527"/>
        <v>0</v>
      </c>
      <c r="W3847" s="57">
        <f t="shared" si="14527"/>
        <v>0</v>
      </c>
      <c r="X3847" s="57">
        <f>T3847+W3847</f>
        <v>0</v>
      </c>
      <c r="Y3847" s="57">
        <f>Y3848</f>
        <v>0</v>
      </c>
      <c r="Z3847" s="57">
        <f t="shared" ref="Z3847:AD3847" si="14528">Z3848</f>
        <v>0</v>
      </c>
      <c r="AA3847" s="57">
        <f t="shared" si="14528"/>
        <v>0</v>
      </c>
      <c r="AB3847" s="57">
        <f t="shared" si="14528"/>
        <v>0</v>
      </c>
      <c r="AC3847" s="57">
        <f t="shared" si="14528"/>
        <v>0</v>
      </c>
      <c r="AD3847" s="57">
        <f t="shared" si="14528"/>
        <v>0</v>
      </c>
      <c r="AE3847" s="57">
        <f>AA3847+AD3847</f>
        <v>0</v>
      </c>
      <c r="AF3847" s="57">
        <f>AF3848</f>
        <v>0</v>
      </c>
      <c r="AG3847" s="57">
        <f t="shared" ref="AG3847:AJ3847" si="14529">AG3848</f>
        <v>0</v>
      </c>
      <c r="AH3847" s="57">
        <f t="shared" si="14529"/>
        <v>0</v>
      </c>
      <c r="AI3847" s="57">
        <f t="shared" si="14529"/>
        <v>0</v>
      </c>
      <c r="AJ3847" s="57">
        <f t="shared" si="14529"/>
        <v>0</v>
      </c>
      <c r="AK3847" s="57">
        <f t="shared" ref="AK3847" si="14530">AK3848</f>
        <v>0</v>
      </c>
      <c r="AL3847" s="57">
        <f>AH3847+AK3847</f>
        <v>0</v>
      </c>
      <c r="AM3847" s="57">
        <f>AM3848</f>
        <v>0</v>
      </c>
      <c r="AN3847" s="57">
        <f t="shared" ref="AN3847:AR3847" si="14531">AN3848</f>
        <v>0</v>
      </c>
      <c r="AO3847" s="57">
        <f t="shared" si="14531"/>
        <v>0</v>
      </c>
      <c r="AP3847" s="57">
        <f t="shared" si="14531"/>
        <v>0</v>
      </c>
      <c r="AQ3847" s="57">
        <f t="shared" si="14531"/>
        <v>0</v>
      </c>
      <c r="AR3847" s="57">
        <f t="shared" si="14531"/>
        <v>0</v>
      </c>
      <c r="AS3847" s="57">
        <f>AO3847+AR3847</f>
        <v>0</v>
      </c>
      <c r="AT3847" s="76"/>
      <c r="AU3847" s="301"/>
      <c r="AV3847" s="289"/>
      <c r="AW3847" s="264">
        <f t="shared" ref="AW3847:AZ3847" si="14532">AW3848</f>
        <v>0</v>
      </c>
      <c r="AX3847" s="264">
        <f t="shared" si="14532"/>
        <v>0</v>
      </c>
      <c r="AY3847" s="264" t="e">
        <f t="shared" si="14532"/>
        <v>#VALUE!</v>
      </c>
      <c r="AZ3847" s="264">
        <f t="shared" si="14532"/>
        <v>0</v>
      </c>
      <c r="BE3847" s="61"/>
    </row>
    <row r="3848" spans="1:57" s="3" customFormat="1" ht="70.5" hidden="1" customHeight="1">
      <c r="B3848" s="15">
        <v>2018</v>
      </c>
      <c r="C3848" s="62">
        <v>8323</v>
      </c>
      <c r="D3848" s="15">
        <v>7</v>
      </c>
      <c r="E3848" s="15">
        <v>1</v>
      </c>
      <c r="F3848" s="15">
        <v>2000</v>
      </c>
      <c r="G3848" s="15">
        <v>2500</v>
      </c>
      <c r="H3848" s="15">
        <v>254</v>
      </c>
      <c r="I3848" s="63">
        <v>1</v>
      </c>
      <c r="J3848" s="64" t="s">
        <v>156</v>
      </c>
      <c r="K3848" s="17">
        <v>0</v>
      </c>
      <c r="L3848" s="17">
        <v>0</v>
      </c>
      <c r="M3848" s="18">
        <f t="shared" ref="M3848" si="14533">K3848+L3848</f>
        <v>0</v>
      </c>
      <c r="N3848" s="17">
        <f>Q3848-K3848</f>
        <v>0</v>
      </c>
      <c r="O3848" s="17">
        <v>0</v>
      </c>
      <c r="P3848" s="18">
        <f t="shared" ref="P3848" si="14534">N3848+O3848</f>
        <v>0</v>
      </c>
      <c r="Q3848" s="18">
        <v>0</v>
      </c>
      <c r="R3848" s="17">
        <v>0</v>
      </c>
      <c r="S3848" s="17">
        <v>0</v>
      </c>
      <c r="T3848" s="18">
        <f t="shared" ref="T3848" si="14535">R3848+S3848</f>
        <v>0</v>
      </c>
      <c r="U3848" s="17">
        <f>X3848-R3848</f>
        <v>0</v>
      </c>
      <c r="V3848" s="17">
        <v>0</v>
      </c>
      <c r="W3848" s="18">
        <f t="shared" ref="W3848" si="14536">U3848+V3848</f>
        <v>0</v>
      </c>
      <c r="X3848" s="18">
        <v>0</v>
      </c>
      <c r="Y3848" s="17">
        <v>0</v>
      </c>
      <c r="Z3848" s="17">
        <v>0</v>
      </c>
      <c r="AA3848" s="18">
        <f t="shared" ref="AA3848" si="14537">Y3848+Z3848</f>
        <v>0</v>
      </c>
      <c r="AB3848" s="17">
        <f>AE3848-Y3848</f>
        <v>0</v>
      </c>
      <c r="AC3848" s="17">
        <v>0</v>
      </c>
      <c r="AD3848" s="18">
        <f t="shared" ref="AD3848" si="14538">AB3848+AC3848</f>
        <v>0</v>
      </c>
      <c r="AE3848" s="18">
        <v>0</v>
      </c>
      <c r="AF3848" s="17">
        <v>0</v>
      </c>
      <c r="AG3848" s="17">
        <v>0</v>
      </c>
      <c r="AH3848" s="18">
        <f t="shared" ref="AH3848" si="14539">AF3848+AG3848</f>
        <v>0</v>
      </c>
      <c r="AI3848" s="17">
        <f>AL3848-AF3848</f>
        <v>0</v>
      </c>
      <c r="AJ3848" s="17">
        <v>0</v>
      </c>
      <c r="AK3848" s="18">
        <f t="shared" ref="AK3848" si="14540">AI3848+AJ3848</f>
        <v>0</v>
      </c>
      <c r="AL3848" s="18">
        <v>0</v>
      </c>
      <c r="AM3848" s="17">
        <v>0</v>
      </c>
      <c r="AN3848" s="17">
        <v>0</v>
      </c>
      <c r="AO3848" s="18">
        <f t="shared" ref="AO3848" si="14541">AM3848+AN3848</f>
        <v>0</v>
      </c>
      <c r="AP3848" s="17">
        <f>AS3848-AM3848</f>
        <v>0</v>
      </c>
      <c r="AQ3848" s="17">
        <v>0</v>
      </c>
      <c r="AR3848" s="18">
        <f t="shared" ref="AR3848" si="14542">AP3848+AQ3848</f>
        <v>0</v>
      </c>
      <c r="AS3848" s="18">
        <v>0</v>
      </c>
      <c r="AT3848" s="18" t="s">
        <v>38</v>
      </c>
      <c r="AU3848" s="322"/>
      <c r="AV3848" s="291"/>
      <c r="AW3848" s="266">
        <f>AZ3848-AU3848</f>
        <v>0</v>
      </c>
      <c r="AX3848" s="266">
        <v>0</v>
      </c>
      <c r="AY3848" s="266" t="e">
        <f>BB3848-BE3848</f>
        <v>#VALUE!</v>
      </c>
      <c r="AZ3848" s="266">
        <v>0</v>
      </c>
      <c r="BE3848" s="65" t="s">
        <v>31</v>
      </c>
    </row>
    <row r="3849" spans="1:57" s="3" customFormat="1" ht="70.5" hidden="1" customHeight="1">
      <c r="B3849" s="53">
        <v>2018</v>
      </c>
      <c r="C3849" s="59">
        <v>8323</v>
      </c>
      <c r="D3849" s="53">
        <v>7</v>
      </c>
      <c r="E3849" s="53">
        <v>1</v>
      </c>
      <c r="F3849" s="53">
        <v>2000</v>
      </c>
      <c r="G3849" s="53">
        <v>2500</v>
      </c>
      <c r="H3849" s="53">
        <v>255</v>
      </c>
      <c r="I3849" s="53"/>
      <c r="J3849" s="60" t="s">
        <v>157</v>
      </c>
      <c r="K3849" s="57">
        <f>K3850</f>
        <v>0</v>
      </c>
      <c r="L3849" s="57">
        <f t="shared" ref="L3849" si="14543">L3850</f>
        <v>0</v>
      </c>
      <c r="M3849" s="57">
        <f t="shared" ref="M3849" si="14544">M3850</f>
        <v>0</v>
      </c>
      <c r="N3849" s="57">
        <f t="shared" ref="N3849" si="14545">N3850</f>
        <v>0</v>
      </c>
      <c r="O3849" s="57">
        <f t="shared" ref="O3849" si="14546">O3850</f>
        <v>0</v>
      </c>
      <c r="P3849" s="57">
        <f t="shared" ref="P3849" si="14547">P3850</f>
        <v>0</v>
      </c>
      <c r="Q3849" s="57">
        <f>M3849+P3849</f>
        <v>0</v>
      </c>
      <c r="R3849" s="57">
        <f>R3850</f>
        <v>0</v>
      </c>
      <c r="S3849" s="57">
        <f t="shared" ref="S3849:W3849" si="14548">S3850</f>
        <v>0</v>
      </c>
      <c r="T3849" s="57">
        <f t="shared" si="14548"/>
        <v>0</v>
      </c>
      <c r="U3849" s="57">
        <f t="shared" si="14548"/>
        <v>0</v>
      </c>
      <c r="V3849" s="57">
        <f t="shared" si="14548"/>
        <v>0</v>
      </c>
      <c r="W3849" s="57">
        <f t="shared" si="14548"/>
        <v>0</v>
      </c>
      <c r="X3849" s="57">
        <f>T3849+W3849</f>
        <v>0</v>
      </c>
      <c r="Y3849" s="57">
        <f>Y3850</f>
        <v>0</v>
      </c>
      <c r="Z3849" s="57">
        <f t="shared" ref="Z3849:AD3849" si="14549">Z3850</f>
        <v>0</v>
      </c>
      <c r="AA3849" s="57">
        <f t="shared" si="14549"/>
        <v>0</v>
      </c>
      <c r="AB3849" s="57">
        <f t="shared" si="14549"/>
        <v>0</v>
      </c>
      <c r="AC3849" s="57">
        <f t="shared" si="14549"/>
        <v>0</v>
      </c>
      <c r="AD3849" s="57">
        <f t="shared" si="14549"/>
        <v>0</v>
      </c>
      <c r="AE3849" s="57">
        <f>AA3849+AD3849</f>
        <v>0</v>
      </c>
      <c r="AF3849" s="57">
        <f>AF3850</f>
        <v>0</v>
      </c>
      <c r="AG3849" s="57">
        <f t="shared" ref="AG3849:AJ3849" si="14550">AG3850</f>
        <v>0</v>
      </c>
      <c r="AH3849" s="57">
        <f t="shared" si="14550"/>
        <v>0</v>
      </c>
      <c r="AI3849" s="57">
        <f t="shared" si="14550"/>
        <v>0</v>
      </c>
      <c r="AJ3849" s="57">
        <f t="shared" si="14550"/>
        <v>0</v>
      </c>
      <c r="AK3849" s="57">
        <f t="shared" ref="AK3849" si="14551">AK3850</f>
        <v>0</v>
      </c>
      <c r="AL3849" s="57">
        <f>AH3849+AK3849</f>
        <v>0</v>
      </c>
      <c r="AM3849" s="57">
        <f>AM3850</f>
        <v>0</v>
      </c>
      <c r="AN3849" s="57">
        <f t="shared" ref="AN3849:AR3849" si="14552">AN3850</f>
        <v>0</v>
      </c>
      <c r="AO3849" s="57">
        <f t="shared" si="14552"/>
        <v>0</v>
      </c>
      <c r="AP3849" s="57">
        <f t="shared" si="14552"/>
        <v>0</v>
      </c>
      <c r="AQ3849" s="57">
        <f t="shared" si="14552"/>
        <v>0</v>
      </c>
      <c r="AR3849" s="57">
        <f t="shared" si="14552"/>
        <v>0</v>
      </c>
      <c r="AS3849" s="57">
        <f>AO3849+AR3849</f>
        <v>0</v>
      </c>
      <c r="AT3849" s="57"/>
      <c r="AU3849" s="293"/>
      <c r="AV3849" s="289"/>
      <c r="AW3849" s="264">
        <f t="shared" ref="AW3849:AZ3849" si="14553">AW3850</f>
        <v>0</v>
      </c>
      <c r="AX3849" s="264">
        <f t="shared" si="14553"/>
        <v>0</v>
      </c>
      <c r="AY3849" s="264" t="e">
        <f t="shared" si="14553"/>
        <v>#VALUE!</v>
      </c>
      <c r="AZ3849" s="264">
        <f t="shared" si="14553"/>
        <v>0</v>
      </c>
      <c r="BE3849" s="61"/>
    </row>
    <row r="3850" spans="1:57" s="3" customFormat="1" ht="70.5" hidden="1" customHeight="1">
      <c r="B3850" s="15">
        <v>2018</v>
      </c>
      <c r="C3850" s="62">
        <v>8323</v>
      </c>
      <c r="D3850" s="15">
        <v>7</v>
      </c>
      <c r="E3850" s="15">
        <v>1</v>
      </c>
      <c r="F3850" s="15">
        <v>2000</v>
      </c>
      <c r="G3850" s="15">
        <v>2500</v>
      </c>
      <c r="H3850" s="15">
        <v>255</v>
      </c>
      <c r="I3850" s="63">
        <v>1</v>
      </c>
      <c r="J3850" s="64" t="s">
        <v>157</v>
      </c>
      <c r="K3850" s="17">
        <v>0</v>
      </c>
      <c r="L3850" s="17">
        <v>0</v>
      </c>
      <c r="M3850" s="18">
        <f t="shared" ref="M3850" si="14554">K3850+L3850</f>
        <v>0</v>
      </c>
      <c r="N3850" s="17">
        <f>Q3850-K3850</f>
        <v>0</v>
      </c>
      <c r="O3850" s="17">
        <v>0</v>
      </c>
      <c r="P3850" s="18">
        <f t="shared" ref="P3850" si="14555">N3850+O3850</f>
        <v>0</v>
      </c>
      <c r="Q3850" s="18">
        <v>0</v>
      </c>
      <c r="R3850" s="17">
        <v>0</v>
      </c>
      <c r="S3850" s="17">
        <v>0</v>
      </c>
      <c r="T3850" s="18">
        <f t="shared" ref="T3850" si="14556">R3850+S3850</f>
        <v>0</v>
      </c>
      <c r="U3850" s="17">
        <f>X3850-R3850</f>
        <v>0</v>
      </c>
      <c r="V3850" s="17">
        <v>0</v>
      </c>
      <c r="W3850" s="18">
        <f t="shared" ref="W3850" si="14557">U3850+V3850</f>
        <v>0</v>
      </c>
      <c r="X3850" s="18">
        <v>0</v>
      </c>
      <c r="Y3850" s="17">
        <v>0</v>
      </c>
      <c r="Z3850" s="17">
        <v>0</v>
      </c>
      <c r="AA3850" s="18">
        <f t="shared" ref="AA3850" si="14558">Y3850+Z3850</f>
        <v>0</v>
      </c>
      <c r="AB3850" s="17">
        <f>AE3850-Y3850</f>
        <v>0</v>
      </c>
      <c r="AC3850" s="17">
        <v>0</v>
      </c>
      <c r="AD3850" s="18">
        <f t="shared" ref="AD3850" si="14559">AB3850+AC3850</f>
        <v>0</v>
      </c>
      <c r="AE3850" s="18">
        <v>0</v>
      </c>
      <c r="AF3850" s="17">
        <v>0</v>
      </c>
      <c r="AG3850" s="17">
        <v>0</v>
      </c>
      <c r="AH3850" s="18">
        <f t="shared" ref="AH3850" si="14560">AF3850+AG3850</f>
        <v>0</v>
      </c>
      <c r="AI3850" s="17">
        <f>AL3850-AF3850</f>
        <v>0</v>
      </c>
      <c r="AJ3850" s="17">
        <v>0</v>
      </c>
      <c r="AK3850" s="18">
        <f t="shared" ref="AK3850" si="14561">AI3850+AJ3850</f>
        <v>0</v>
      </c>
      <c r="AL3850" s="18">
        <v>0</v>
      </c>
      <c r="AM3850" s="17">
        <v>0</v>
      </c>
      <c r="AN3850" s="17">
        <v>0</v>
      </c>
      <c r="AO3850" s="18">
        <f t="shared" ref="AO3850" si="14562">AM3850+AN3850</f>
        <v>0</v>
      </c>
      <c r="AP3850" s="17">
        <f>AS3850-AM3850</f>
        <v>0</v>
      </c>
      <c r="AQ3850" s="17">
        <v>0</v>
      </c>
      <c r="AR3850" s="18">
        <f t="shared" ref="AR3850" si="14563">AP3850+AQ3850</f>
        <v>0</v>
      </c>
      <c r="AS3850" s="18">
        <v>0</v>
      </c>
      <c r="AT3850" s="18" t="s">
        <v>38</v>
      </c>
      <c r="AU3850" s="322"/>
      <c r="AV3850" s="291"/>
      <c r="AW3850" s="266">
        <f>AZ3850-AU3850</f>
        <v>0</v>
      </c>
      <c r="AX3850" s="266">
        <v>0</v>
      </c>
      <c r="AY3850" s="266" t="e">
        <f>BB3850-BE3850</f>
        <v>#VALUE!</v>
      </c>
      <c r="AZ3850" s="266">
        <v>0</v>
      </c>
      <c r="BE3850" s="65" t="s">
        <v>31</v>
      </c>
    </row>
    <row r="3851" spans="1:57" s="3" customFormat="1" ht="70.5" customHeight="1">
      <c r="A3851" s="7"/>
      <c r="B3851" s="47">
        <v>2018</v>
      </c>
      <c r="C3851" s="48">
        <v>8323</v>
      </c>
      <c r="D3851" s="47">
        <v>7</v>
      </c>
      <c r="E3851" s="47">
        <v>1</v>
      </c>
      <c r="F3851" s="47">
        <v>2000</v>
      </c>
      <c r="G3851" s="47">
        <v>2600</v>
      </c>
      <c r="H3851" s="47"/>
      <c r="I3851" s="47"/>
      <c r="J3851" s="49" t="s">
        <v>52</v>
      </c>
      <c r="K3851" s="50">
        <f>K3852</f>
        <v>0</v>
      </c>
      <c r="L3851" s="50">
        <f t="shared" ref="L3851:P3851" si="14564">L3852</f>
        <v>0</v>
      </c>
      <c r="M3851" s="50">
        <f t="shared" si="14564"/>
        <v>0</v>
      </c>
      <c r="N3851" s="50">
        <f t="shared" si="14564"/>
        <v>77760</v>
      </c>
      <c r="O3851" s="50">
        <f t="shared" si="14564"/>
        <v>0</v>
      </c>
      <c r="P3851" s="50">
        <f t="shared" si="14564"/>
        <v>77760</v>
      </c>
      <c r="Q3851" s="50">
        <f>M3851+P3851</f>
        <v>77760</v>
      </c>
      <c r="R3851" s="50">
        <f>R3852</f>
        <v>0</v>
      </c>
      <c r="S3851" s="50">
        <f t="shared" ref="S3851:W3851" si="14565">S3852</f>
        <v>0</v>
      </c>
      <c r="T3851" s="50">
        <f t="shared" si="14565"/>
        <v>0</v>
      </c>
      <c r="U3851" s="50">
        <f t="shared" si="14565"/>
        <v>0</v>
      </c>
      <c r="V3851" s="50">
        <f t="shared" si="14565"/>
        <v>0</v>
      </c>
      <c r="W3851" s="50">
        <f t="shared" si="14565"/>
        <v>0</v>
      </c>
      <c r="X3851" s="50">
        <f>T3851+W3851</f>
        <v>0</v>
      </c>
      <c r="Y3851" s="50">
        <f>Y3852</f>
        <v>0</v>
      </c>
      <c r="Z3851" s="50">
        <f t="shared" ref="Z3851:AD3851" si="14566">Z3852</f>
        <v>0</v>
      </c>
      <c r="AA3851" s="50">
        <f t="shared" si="14566"/>
        <v>0</v>
      </c>
      <c r="AB3851" s="50">
        <f t="shared" si="14566"/>
        <v>0</v>
      </c>
      <c r="AC3851" s="50">
        <f t="shared" si="14566"/>
        <v>0</v>
      </c>
      <c r="AD3851" s="50">
        <f t="shared" si="14566"/>
        <v>0</v>
      </c>
      <c r="AE3851" s="50">
        <f>AA3851+AD3851</f>
        <v>0</v>
      </c>
      <c r="AF3851" s="50">
        <f>AF3852</f>
        <v>0</v>
      </c>
      <c r="AG3851" s="50">
        <f t="shared" ref="AG3851:AJ3851" si="14567">AG3852</f>
        <v>0</v>
      </c>
      <c r="AH3851" s="50">
        <f t="shared" si="14567"/>
        <v>0</v>
      </c>
      <c r="AI3851" s="50">
        <f t="shared" si="14567"/>
        <v>0</v>
      </c>
      <c r="AJ3851" s="50">
        <f t="shared" si="14567"/>
        <v>0</v>
      </c>
      <c r="AK3851" s="50">
        <f t="shared" ref="AK3851" si="14568">AK3852</f>
        <v>0</v>
      </c>
      <c r="AL3851" s="50">
        <f>AH3851+AK3851</f>
        <v>0</v>
      </c>
      <c r="AM3851" s="50">
        <f>AM3852</f>
        <v>0</v>
      </c>
      <c r="AN3851" s="50">
        <f t="shared" ref="AN3851:AR3851" si="14569">AN3852</f>
        <v>0</v>
      </c>
      <c r="AO3851" s="50">
        <f t="shared" si="14569"/>
        <v>0</v>
      </c>
      <c r="AP3851" s="50">
        <f t="shared" si="14569"/>
        <v>77760</v>
      </c>
      <c r="AQ3851" s="50">
        <f t="shared" si="14569"/>
        <v>0</v>
      </c>
      <c r="AR3851" s="50">
        <f t="shared" si="14569"/>
        <v>77760</v>
      </c>
      <c r="AS3851" s="50">
        <f>AO3851+AR3851</f>
        <v>77760</v>
      </c>
      <c r="AT3851" s="50"/>
      <c r="AU3851" s="288"/>
      <c r="AV3851" s="288"/>
      <c r="AW3851" s="263"/>
      <c r="AX3851" s="263"/>
      <c r="AY3851" s="263"/>
      <c r="AZ3851" s="263"/>
      <c r="BE3851" s="52"/>
    </row>
    <row r="3852" spans="1:57" s="7" customFormat="1" ht="70.5" customHeight="1">
      <c r="B3852" s="53">
        <v>2018</v>
      </c>
      <c r="C3852" s="54">
        <v>8323</v>
      </c>
      <c r="D3852" s="53">
        <v>7</v>
      </c>
      <c r="E3852" s="53">
        <v>1</v>
      </c>
      <c r="F3852" s="53">
        <v>2000</v>
      </c>
      <c r="G3852" s="53">
        <v>2600</v>
      </c>
      <c r="H3852" s="53">
        <v>261</v>
      </c>
      <c r="I3852" s="53"/>
      <c r="J3852" s="67" t="s">
        <v>52</v>
      </c>
      <c r="K3852" s="57">
        <f>SUM(K3853:K3854)</f>
        <v>0</v>
      </c>
      <c r="L3852" s="57">
        <f t="shared" ref="L3852:P3852" si="14570">SUM(L3853:L3854)</f>
        <v>0</v>
      </c>
      <c r="M3852" s="57">
        <f t="shared" si="14570"/>
        <v>0</v>
      </c>
      <c r="N3852" s="57">
        <f t="shared" si="14570"/>
        <v>77760</v>
      </c>
      <c r="O3852" s="57">
        <f t="shared" si="14570"/>
        <v>0</v>
      </c>
      <c r="P3852" s="57">
        <f t="shared" si="14570"/>
        <v>77760</v>
      </c>
      <c r="Q3852" s="57">
        <f>M3852+P3852</f>
        <v>77760</v>
      </c>
      <c r="R3852" s="57">
        <f>SUM(R3853:R3854)</f>
        <v>0</v>
      </c>
      <c r="S3852" s="57">
        <f t="shared" ref="S3852:W3852" si="14571">SUM(S3853:S3854)</f>
        <v>0</v>
      </c>
      <c r="T3852" s="57">
        <f t="shared" si="14571"/>
        <v>0</v>
      </c>
      <c r="U3852" s="57">
        <f t="shared" si="14571"/>
        <v>0</v>
      </c>
      <c r="V3852" s="57">
        <f t="shared" si="14571"/>
        <v>0</v>
      </c>
      <c r="W3852" s="57">
        <f t="shared" si="14571"/>
        <v>0</v>
      </c>
      <c r="X3852" s="57">
        <f>T3852+W3852</f>
        <v>0</v>
      </c>
      <c r="Y3852" s="57">
        <f>SUM(Y3853:Y3854)</f>
        <v>0</v>
      </c>
      <c r="Z3852" s="57">
        <f t="shared" ref="Z3852:AD3852" si="14572">SUM(Z3853:Z3854)</f>
        <v>0</v>
      </c>
      <c r="AA3852" s="57">
        <f t="shared" si="14572"/>
        <v>0</v>
      </c>
      <c r="AB3852" s="57">
        <f t="shared" si="14572"/>
        <v>0</v>
      </c>
      <c r="AC3852" s="57">
        <f t="shared" si="14572"/>
        <v>0</v>
      </c>
      <c r="AD3852" s="57">
        <f t="shared" si="14572"/>
        <v>0</v>
      </c>
      <c r="AE3852" s="57">
        <f>AA3852+AD3852</f>
        <v>0</v>
      </c>
      <c r="AF3852" s="57">
        <f>SUM(AF3853:AF3854)</f>
        <v>0</v>
      </c>
      <c r="AG3852" s="57">
        <f t="shared" ref="AG3852:AJ3852" si="14573">SUM(AG3853:AG3854)</f>
        <v>0</v>
      </c>
      <c r="AH3852" s="57">
        <f t="shared" si="14573"/>
        <v>0</v>
      </c>
      <c r="AI3852" s="57">
        <f t="shared" si="14573"/>
        <v>0</v>
      </c>
      <c r="AJ3852" s="57">
        <f t="shared" si="14573"/>
        <v>0</v>
      </c>
      <c r="AK3852" s="57">
        <f t="shared" ref="AK3852" si="14574">SUM(AK3853:AK3854)</f>
        <v>0</v>
      </c>
      <c r="AL3852" s="57">
        <f>AH3852+AK3852</f>
        <v>0</v>
      </c>
      <c r="AM3852" s="57">
        <f>SUM(AM3853:AM3854)</f>
        <v>0</v>
      </c>
      <c r="AN3852" s="57">
        <f t="shared" ref="AN3852:AR3852" si="14575">SUM(AN3853:AN3854)</f>
        <v>0</v>
      </c>
      <c r="AO3852" s="57">
        <f t="shared" si="14575"/>
        <v>0</v>
      </c>
      <c r="AP3852" s="57">
        <f t="shared" si="14575"/>
        <v>77760</v>
      </c>
      <c r="AQ3852" s="57">
        <f t="shared" si="14575"/>
        <v>0</v>
      </c>
      <c r="AR3852" s="57">
        <f t="shared" si="14575"/>
        <v>77760</v>
      </c>
      <c r="AS3852" s="57">
        <f>AO3852+AR3852</f>
        <v>77760</v>
      </c>
      <c r="AT3852" s="68"/>
      <c r="AU3852" s="298"/>
      <c r="AV3852" s="298"/>
      <c r="AW3852" s="264"/>
      <c r="AX3852" s="264"/>
      <c r="AY3852" s="264"/>
      <c r="AZ3852" s="264"/>
      <c r="BE3852" s="174"/>
    </row>
    <row r="3853" spans="1:57" s="3" customFormat="1" ht="70.5" customHeight="1">
      <c r="B3853" s="15">
        <v>2018</v>
      </c>
      <c r="C3853" s="62">
        <v>8323</v>
      </c>
      <c r="D3853" s="15">
        <v>7</v>
      </c>
      <c r="E3853" s="15">
        <v>1</v>
      </c>
      <c r="F3853" s="15">
        <v>2000</v>
      </c>
      <c r="G3853" s="15">
        <v>2600</v>
      </c>
      <c r="H3853" s="15">
        <v>261</v>
      </c>
      <c r="I3853" s="63">
        <v>1</v>
      </c>
      <c r="J3853" s="64" t="s">
        <v>53</v>
      </c>
      <c r="K3853" s="17">
        <f>'[1]AFF 2018'!AJ$4461</f>
        <v>0</v>
      </c>
      <c r="L3853" s="17">
        <f>'[1]AFF 2018'!AK$4461</f>
        <v>0</v>
      </c>
      <c r="M3853" s="18">
        <f t="shared" ref="M3853:M3854" si="14576">K3853+L3853</f>
        <v>0</v>
      </c>
      <c r="N3853" s="17">
        <f>'[1]AFF 2018'!AM$4461</f>
        <v>77760</v>
      </c>
      <c r="O3853" s="17">
        <f>'[1]AFF 2018'!AN$4461</f>
        <v>0</v>
      </c>
      <c r="P3853" s="18">
        <f t="shared" ref="P3853:P3854" si="14577">N3853+O3853</f>
        <v>77760</v>
      </c>
      <c r="Q3853" s="18">
        <f t="shared" ref="Q3853" si="14578">M3853+P3853</f>
        <v>77760</v>
      </c>
      <c r="R3853" s="17">
        <f>'[1]AFF 2018'!AQ$4461</f>
        <v>0</v>
      </c>
      <c r="S3853" s="17">
        <f>'[1]AFF 2018'!AR$4461</f>
        <v>0</v>
      </c>
      <c r="T3853" s="18">
        <f t="shared" ref="T3853" si="14579">R3853+S3853</f>
        <v>0</v>
      </c>
      <c r="U3853" s="17">
        <f>'[1]AFF 2018'!AT$4461</f>
        <v>0</v>
      </c>
      <c r="V3853" s="17">
        <f>'[1]AFF 2018'!AU$4461</f>
        <v>0</v>
      </c>
      <c r="W3853" s="18">
        <f t="shared" ref="W3853:W3854" si="14580">U3853+V3853</f>
        <v>0</v>
      </c>
      <c r="X3853" s="18">
        <f t="shared" ref="X3853" si="14581">T3853+W3853</f>
        <v>0</v>
      </c>
      <c r="Y3853" s="17">
        <f>'[1]AFF 2018'!BL$4461</f>
        <v>0</v>
      </c>
      <c r="Z3853" s="17">
        <f>'[1]AFF 2018'!BM$4461</f>
        <v>0</v>
      </c>
      <c r="AA3853" s="18">
        <f t="shared" ref="AA3853" si="14582">Y3853+Z3853</f>
        <v>0</v>
      </c>
      <c r="AB3853" s="17">
        <f>'[1]AFF 2018'!BO$4461</f>
        <v>0</v>
      </c>
      <c r="AC3853" s="17">
        <f>'[1]AFF 2018'!BP$4461</f>
        <v>0</v>
      </c>
      <c r="AD3853" s="18">
        <f t="shared" ref="AD3853:AD3854" si="14583">AB3853+AC3853</f>
        <v>0</v>
      </c>
      <c r="AE3853" s="18">
        <f t="shared" ref="AE3853" si="14584">AA3853+AD3853</f>
        <v>0</v>
      </c>
      <c r="AF3853" s="17">
        <f>'[1]AFF 2018'!$BE$4461</f>
        <v>0</v>
      </c>
      <c r="AG3853" s="17">
        <f>'[1]AFF 2018'!$BF$4461</f>
        <v>0</v>
      </c>
      <c r="AH3853" s="18">
        <f t="shared" ref="AH3853:AH3854" si="14585">AF3853+AG3853</f>
        <v>0</v>
      </c>
      <c r="AI3853" s="17">
        <f>'[1]AFF 2018'!$BH$4461</f>
        <v>0</v>
      </c>
      <c r="AJ3853" s="17">
        <f>'[1]AFF 2018'!$BI$4461</f>
        <v>0</v>
      </c>
      <c r="AK3853" s="18">
        <f t="shared" ref="AK3853:AK3854" si="14586">AI3853+AJ3853</f>
        <v>0</v>
      </c>
      <c r="AL3853" s="18">
        <f t="shared" ref="AL3853" si="14587">AH3853+AK3853</f>
        <v>0</v>
      </c>
      <c r="AM3853" s="17">
        <f t="shared" ref="AM3853:AN3853" si="14588">K3853-R3853-Y3853-AF3853</f>
        <v>0</v>
      </c>
      <c r="AN3853" s="17">
        <f t="shared" si="14588"/>
        <v>0</v>
      </c>
      <c r="AO3853" s="18">
        <f t="shared" ref="AO3853" si="14589">AM3853+AN3853</f>
        <v>0</v>
      </c>
      <c r="AP3853" s="17">
        <f t="shared" ref="AP3853:AQ3853" si="14590">N3853-U3853-AB3853-AI3853</f>
        <v>77760</v>
      </c>
      <c r="AQ3853" s="17">
        <f t="shared" si="14590"/>
        <v>0</v>
      </c>
      <c r="AR3853" s="18">
        <f t="shared" ref="AR3853" si="14591">AP3853+AQ3853</f>
        <v>77760</v>
      </c>
      <c r="AS3853" s="18">
        <f t="shared" ref="AS3853" si="14592">AO3853+AR3853</f>
        <v>77760</v>
      </c>
      <c r="AT3853" s="18" t="s">
        <v>543</v>
      </c>
      <c r="AU3853" s="322">
        <v>6480</v>
      </c>
      <c r="AV3853" s="291">
        <v>0</v>
      </c>
      <c r="AW3853" s="266">
        <f>'[1]AFF 2018'!$CI$4461</f>
        <v>0</v>
      </c>
      <c r="AX3853" s="266">
        <f>'[1]AFF 2018'!$CJ$4461</f>
        <v>0</v>
      </c>
      <c r="AY3853" s="266">
        <f>'[1]AFF 2018'!$CM$4461</f>
        <v>-6480</v>
      </c>
      <c r="AZ3853" s="266">
        <f>'[1]AFF 2018'!$CN$4461</f>
        <v>0</v>
      </c>
      <c r="BE3853" s="65" t="s">
        <v>31</v>
      </c>
    </row>
    <row r="3854" spans="1:57" s="3" customFormat="1" ht="70.5" hidden="1" customHeight="1">
      <c r="B3854" s="15">
        <v>2018</v>
      </c>
      <c r="C3854" s="62">
        <v>8323</v>
      </c>
      <c r="D3854" s="15">
        <v>7</v>
      </c>
      <c r="E3854" s="15">
        <v>1</v>
      </c>
      <c r="F3854" s="15">
        <v>2000</v>
      </c>
      <c r="G3854" s="15">
        <v>2600</v>
      </c>
      <c r="H3854" s="15">
        <v>261</v>
      </c>
      <c r="I3854" s="63">
        <v>2</v>
      </c>
      <c r="J3854" s="64" t="s">
        <v>1715</v>
      </c>
      <c r="K3854" s="17">
        <v>0</v>
      </c>
      <c r="L3854" s="17">
        <v>0</v>
      </c>
      <c r="M3854" s="18">
        <f t="shared" si="14576"/>
        <v>0</v>
      </c>
      <c r="N3854" s="17">
        <f>Q3854-K3854</f>
        <v>0</v>
      </c>
      <c r="O3854" s="17">
        <v>0</v>
      </c>
      <c r="P3854" s="18">
        <f t="shared" si="14577"/>
        <v>0</v>
      </c>
      <c r="Q3854" s="18">
        <v>0</v>
      </c>
      <c r="R3854" s="17">
        <v>0</v>
      </c>
      <c r="S3854" s="17">
        <v>0</v>
      </c>
      <c r="T3854" s="18">
        <f t="shared" ref="T3854" si="14593">R3854+S3854</f>
        <v>0</v>
      </c>
      <c r="U3854" s="17">
        <f>X3854-R3854</f>
        <v>0</v>
      </c>
      <c r="V3854" s="17">
        <v>0</v>
      </c>
      <c r="W3854" s="18">
        <f t="shared" si="14580"/>
        <v>0</v>
      </c>
      <c r="X3854" s="18">
        <v>0</v>
      </c>
      <c r="Y3854" s="17">
        <v>0</v>
      </c>
      <c r="Z3854" s="17">
        <v>0</v>
      </c>
      <c r="AA3854" s="18">
        <f t="shared" ref="AA3854" si="14594">Y3854+Z3854</f>
        <v>0</v>
      </c>
      <c r="AB3854" s="17">
        <f>AE3854-Y3854</f>
        <v>0</v>
      </c>
      <c r="AC3854" s="17">
        <v>0</v>
      </c>
      <c r="AD3854" s="18">
        <f t="shared" si="14583"/>
        <v>0</v>
      </c>
      <c r="AE3854" s="18">
        <v>0</v>
      </c>
      <c r="AF3854" s="17">
        <v>0</v>
      </c>
      <c r="AG3854" s="17">
        <v>0</v>
      </c>
      <c r="AH3854" s="18">
        <f t="shared" si="14585"/>
        <v>0</v>
      </c>
      <c r="AI3854" s="17">
        <f>AL3854-AF3854</f>
        <v>0</v>
      </c>
      <c r="AJ3854" s="17">
        <v>0</v>
      </c>
      <c r="AK3854" s="18">
        <f t="shared" si="14586"/>
        <v>0</v>
      </c>
      <c r="AL3854" s="18">
        <v>0</v>
      </c>
      <c r="AM3854" s="17">
        <v>0</v>
      </c>
      <c r="AN3854" s="17">
        <v>0</v>
      </c>
      <c r="AO3854" s="18">
        <f t="shared" ref="AO3854" si="14595">AM3854+AN3854</f>
        <v>0</v>
      </c>
      <c r="AP3854" s="17">
        <f>AS3854-AM3854</f>
        <v>0</v>
      </c>
      <c r="AQ3854" s="17">
        <v>0</v>
      </c>
      <c r="AR3854" s="18">
        <f t="shared" ref="AR3854" si="14596">AP3854+AQ3854</f>
        <v>0</v>
      </c>
      <c r="AS3854" s="18">
        <v>0</v>
      </c>
      <c r="AT3854" s="18" t="s">
        <v>543</v>
      </c>
      <c r="AU3854" s="322"/>
      <c r="AV3854" s="291"/>
      <c r="AW3854" s="266">
        <f>AZ3854-AU3854</f>
        <v>0</v>
      </c>
      <c r="AX3854" s="266">
        <v>0</v>
      </c>
      <c r="AY3854" s="266" t="e">
        <f>BB3854-BE3854</f>
        <v>#VALUE!</v>
      </c>
      <c r="AZ3854" s="266">
        <v>0</v>
      </c>
      <c r="BE3854" s="65" t="s">
        <v>31</v>
      </c>
    </row>
    <row r="3855" spans="1:57" s="3" customFormat="1" ht="70.5" customHeight="1">
      <c r="B3855" s="47">
        <v>2018</v>
      </c>
      <c r="C3855" s="48">
        <v>8323</v>
      </c>
      <c r="D3855" s="47">
        <v>7</v>
      </c>
      <c r="E3855" s="47">
        <v>1</v>
      </c>
      <c r="F3855" s="47">
        <v>2000</v>
      </c>
      <c r="G3855" s="47">
        <v>2900</v>
      </c>
      <c r="H3855" s="47"/>
      <c r="I3855" s="47"/>
      <c r="J3855" s="49" t="s">
        <v>59</v>
      </c>
      <c r="K3855" s="50">
        <f>K3856+K3858</f>
        <v>0</v>
      </c>
      <c r="L3855" s="50">
        <f t="shared" ref="L3855:P3855" si="14597">L3856+L3858</f>
        <v>0</v>
      </c>
      <c r="M3855" s="50">
        <f t="shared" si="14597"/>
        <v>0</v>
      </c>
      <c r="N3855" s="50">
        <f t="shared" si="14597"/>
        <v>5000</v>
      </c>
      <c r="O3855" s="50">
        <f t="shared" si="14597"/>
        <v>0</v>
      </c>
      <c r="P3855" s="50">
        <f t="shared" si="14597"/>
        <v>5000</v>
      </c>
      <c r="Q3855" s="50">
        <f>M3855+P3855</f>
        <v>5000</v>
      </c>
      <c r="R3855" s="50">
        <f>R3856+R3858</f>
        <v>0</v>
      </c>
      <c r="S3855" s="50">
        <f t="shared" ref="S3855:W3855" si="14598">S3856+S3858</f>
        <v>0</v>
      </c>
      <c r="T3855" s="50">
        <f t="shared" si="14598"/>
        <v>0</v>
      </c>
      <c r="U3855" s="50">
        <f t="shared" si="14598"/>
        <v>5000</v>
      </c>
      <c r="V3855" s="50">
        <f t="shared" si="14598"/>
        <v>0</v>
      </c>
      <c r="W3855" s="50">
        <f t="shared" si="14598"/>
        <v>5000</v>
      </c>
      <c r="X3855" s="50">
        <f>T3855+W3855</f>
        <v>5000</v>
      </c>
      <c r="Y3855" s="50">
        <f>Y3856+Y3858</f>
        <v>0</v>
      </c>
      <c r="Z3855" s="50">
        <f t="shared" ref="Z3855:AD3855" si="14599">Z3856+Z3858</f>
        <v>0</v>
      </c>
      <c r="AA3855" s="50">
        <f t="shared" si="14599"/>
        <v>0</v>
      </c>
      <c r="AB3855" s="50">
        <f t="shared" si="14599"/>
        <v>0</v>
      </c>
      <c r="AC3855" s="50">
        <f t="shared" si="14599"/>
        <v>0</v>
      </c>
      <c r="AD3855" s="50">
        <f t="shared" si="14599"/>
        <v>0</v>
      </c>
      <c r="AE3855" s="50">
        <f>AA3855+AD3855</f>
        <v>0</v>
      </c>
      <c r="AF3855" s="50">
        <f>AF3856+AF3858</f>
        <v>0</v>
      </c>
      <c r="AG3855" s="50">
        <f t="shared" ref="AG3855:AJ3855" si="14600">AG3856+AG3858</f>
        <v>0</v>
      </c>
      <c r="AH3855" s="50">
        <f t="shared" si="14600"/>
        <v>0</v>
      </c>
      <c r="AI3855" s="50">
        <f t="shared" si="14600"/>
        <v>0</v>
      </c>
      <c r="AJ3855" s="50">
        <f t="shared" si="14600"/>
        <v>0</v>
      </c>
      <c r="AK3855" s="50">
        <f t="shared" ref="AK3855" si="14601">AK3856+AK3858</f>
        <v>0</v>
      </c>
      <c r="AL3855" s="50">
        <f>AH3855+AK3855</f>
        <v>0</v>
      </c>
      <c r="AM3855" s="50">
        <f>AM3856+AM3858</f>
        <v>0</v>
      </c>
      <c r="AN3855" s="50">
        <f t="shared" ref="AN3855:AR3855" si="14602">AN3856+AN3858</f>
        <v>0</v>
      </c>
      <c r="AO3855" s="50">
        <f t="shared" si="14602"/>
        <v>0</v>
      </c>
      <c r="AP3855" s="50">
        <f t="shared" si="14602"/>
        <v>0</v>
      </c>
      <c r="AQ3855" s="50">
        <f t="shared" si="14602"/>
        <v>0</v>
      </c>
      <c r="AR3855" s="50">
        <f t="shared" si="14602"/>
        <v>0</v>
      </c>
      <c r="AS3855" s="50">
        <f>AO3855+AR3855</f>
        <v>0</v>
      </c>
      <c r="AT3855" s="50"/>
      <c r="AU3855" s="292"/>
      <c r="AV3855" s="288"/>
      <c r="AW3855" s="263"/>
      <c r="AX3855" s="263"/>
      <c r="AY3855" s="263"/>
      <c r="AZ3855" s="263"/>
      <c r="BE3855" s="52"/>
    </row>
    <row r="3856" spans="1:57" s="3" customFormat="1" ht="70.5" customHeight="1">
      <c r="B3856" s="53">
        <v>2018</v>
      </c>
      <c r="C3856" s="59">
        <v>8323</v>
      </c>
      <c r="D3856" s="53">
        <v>7</v>
      </c>
      <c r="E3856" s="53">
        <v>1</v>
      </c>
      <c r="F3856" s="53">
        <v>2000</v>
      </c>
      <c r="G3856" s="53">
        <v>2900</v>
      </c>
      <c r="H3856" s="53">
        <v>291</v>
      </c>
      <c r="I3856" s="53"/>
      <c r="J3856" s="60" t="s">
        <v>60</v>
      </c>
      <c r="K3856" s="57">
        <f>K3857</f>
        <v>0</v>
      </c>
      <c r="L3856" s="57">
        <f t="shared" ref="L3856" si="14603">L3857</f>
        <v>0</v>
      </c>
      <c r="M3856" s="57">
        <f t="shared" ref="M3856" si="14604">M3857</f>
        <v>0</v>
      </c>
      <c r="N3856" s="57">
        <f t="shared" ref="N3856" si="14605">N3857</f>
        <v>5000</v>
      </c>
      <c r="O3856" s="57">
        <f t="shared" ref="O3856" si="14606">O3857</f>
        <v>0</v>
      </c>
      <c r="P3856" s="57">
        <f t="shared" ref="P3856" si="14607">P3857</f>
        <v>5000</v>
      </c>
      <c r="Q3856" s="57">
        <f>M3856+P3856</f>
        <v>5000</v>
      </c>
      <c r="R3856" s="57">
        <f>R3857</f>
        <v>0</v>
      </c>
      <c r="S3856" s="57">
        <f t="shared" ref="S3856:W3856" si="14608">S3857</f>
        <v>0</v>
      </c>
      <c r="T3856" s="57">
        <f t="shared" si="14608"/>
        <v>0</v>
      </c>
      <c r="U3856" s="57">
        <f t="shared" si="14608"/>
        <v>5000</v>
      </c>
      <c r="V3856" s="57">
        <f t="shared" si="14608"/>
        <v>0</v>
      </c>
      <c r="W3856" s="57">
        <f t="shared" si="14608"/>
        <v>5000</v>
      </c>
      <c r="X3856" s="57">
        <f>T3856+W3856</f>
        <v>5000</v>
      </c>
      <c r="Y3856" s="57">
        <f>Y3857</f>
        <v>0</v>
      </c>
      <c r="Z3856" s="57">
        <f t="shared" ref="Z3856:AD3856" si="14609">Z3857</f>
        <v>0</v>
      </c>
      <c r="AA3856" s="57">
        <f t="shared" si="14609"/>
        <v>0</v>
      </c>
      <c r="AB3856" s="57">
        <f t="shared" si="14609"/>
        <v>0</v>
      </c>
      <c r="AC3856" s="57">
        <f t="shared" si="14609"/>
        <v>0</v>
      </c>
      <c r="AD3856" s="57">
        <f t="shared" si="14609"/>
        <v>0</v>
      </c>
      <c r="AE3856" s="57">
        <f>AA3856+AD3856</f>
        <v>0</v>
      </c>
      <c r="AF3856" s="57">
        <f>AF3857</f>
        <v>0</v>
      </c>
      <c r="AG3856" s="57">
        <f t="shared" ref="AG3856:AJ3856" si="14610">AG3857</f>
        <v>0</v>
      </c>
      <c r="AH3856" s="57">
        <f t="shared" si="14610"/>
        <v>0</v>
      </c>
      <c r="AI3856" s="57">
        <f t="shared" si="14610"/>
        <v>0</v>
      </c>
      <c r="AJ3856" s="57">
        <f t="shared" si="14610"/>
        <v>0</v>
      </c>
      <c r="AK3856" s="57">
        <f t="shared" ref="AK3856" si="14611">AK3857</f>
        <v>0</v>
      </c>
      <c r="AL3856" s="57">
        <f>AH3856+AK3856</f>
        <v>0</v>
      </c>
      <c r="AM3856" s="57">
        <f>AM3857</f>
        <v>0</v>
      </c>
      <c r="AN3856" s="57">
        <f t="shared" ref="AN3856:AR3856" si="14612">AN3857</f>
        <v>0</v>
      </c>
      <c r="AO3856" s="57">
        <f t="shared" si="14612"/>
        <v>0</v>
      </c>
      <c r="AP3856" s="57">
        <f t="shared" si="14612"/>
        <v>0</v>
      </c>
      <c r="AQ3856" s="57">
        <f t="shared" si="14612"/>
        <v>0</v>
      </c>
      <c r="AR3856" s="57">
        <f t="shared" si="14612"/>
        <v>0</v>
      </c>
      <c r="AS3856" s="57">
        <f>AO3856+AR3856</f>
        <v>0</v>
      </c>
      <c r="AT3856" s="57"/>
      <c r="AU3856" s="293"/>
      <c r="AV3856" s="289"/>
      <c r="AW3856" s="264"/>
      <c r="AX3856" s="264"/>
      <c r="AY3856" s="264"/>
      <c r="AZ3856" s="264"/>
      <c r="BE3856" s="61"/>
    </row>
    <row r="3857" spans="2:57" s="3" customFormat="1" ht="70.5" customHeight="1">
      <c r="B3857" s="15">
        <v>2018</v>
      </c>
      <c r="C3857" s="62">
        <v>8323</v>
      </c>
      <c r="D3857" s="15">
        <v>7</v>
      </c>
      <c r="E3857" s="15">
        <v>1</v>
      </c>
      <c r="F3857" s="15">
        <v>2000</v>
      </c>
      <c r="G3857" s="15">
        <v>2900</v>
      </c>
      <c r="H3857" s="15">
        <v>291</v>
      </c>
      <c r="I3857" s="63">
        <v>1</v>
      </c>
      <c r="J3857" s="64" t="s">
        <v>60</v>
      </c>
      <c r="K3857" s="17">
        <f>'[1]AFF 2018'!AJ$4468</f>
        <v>0</v>
      </c>
      <c r="L3857" s="17">
        <f>'[1]AFF 2018'!AK$4468</f>
        <v>0</v>
      </c>
      <c r="M3857" s="18">
        <f t="shared" ref="M3857" si="14613">K3857+L3857</f>
        <v>0</v>
      </c>
      <c r="N3857" s="17">
        <f>'[1]AFF 2018'!AM$4468</f>
        <v>5000</v>
      </c>
      <c r="O3857" s="17">
        <f>'[1]AFF 2018'!AN$4468</f>
        <v>0</v>
      </c>
      <c r="P3857" s="18">
        <f t="shared" ref="P3857" si="14614">N3857+O3857</f>
        <v>5000</v>
      </c>
      <c r="Q3857" s="18">
        <f t="shared" ref="Q3857" si="14615">M3857+P3857</f>
        <v>5000</v>
      </c>
      <c r="R3857" s="17">
        <f>'[1]AFF 2018'!AQ$4468</f>
        <v>0</v>
      </c>
      <c r="S3857" s="17">
        <f>'[1]AFF 2018'!AR$4468</f>
        <v>0</v>
      </c>
      <c r="T3857" s="18">
        <f t="shared" ref="T3857" si="14616">R3857+S3857</f>
        <v>0</v>
      </c>
      <c r="U3857" s="17">
        <f>'[1]AFF 2018'!AT$4468</f>
        <v>5000</v>
      </c>
      <c r="V3857" s="17">
        <f>'[1]AFF 2018'!AU$4468</f>
        <v>0</v>
      </c>
      <c r="W3857" s="18">
        <f t="shared" ref="W3857" si="14617">U3857+V3857</f>
        <v>5000</v>
      </c>
      <c r="X3857" s="18">
        <f t="shared" ref="X3857" si="14618">T3857+W3857</f>
        <v>5000</v>
      </c>
      <c r="Y3857" s="17">
        <f>'[1]AFF 2018'!BL$4468</f>
        <v>0</v>
      </c>
      <c r="Z3857" s="17">
        <f>'[1]AFF 2018'!BM$4468</f>
        <v>0</v>
      </c>
      <c r="AA3857" s="18">
        <f t="shared" ref="AA3857" si="14619">Y3857+Z3857</f>
        <v>0</v>
      </c>
      <c r="AB3857" s="17">
        <f>'[1]AFF 2018'!BO$4468</f>
        <v>0</v>
      </c>
      <c r="AC3857" s="17">
        <f>'[1]AFF 2018'!BP$4468</f>
        <v>0</v>
      </c>
      <c r="AD3857" s="18">
        <f t="shared" ref="AD3857" si="14620">AB3857+AC3857</f>
        <v>0</v>
      </c>
      <c r="AE3857" s="18">
        <f t="shared" ref="AE3857" si="14621">AA3857+AD3857</f>
        <v>0</v>
      </c>
      <c r="AF3857" s="17">
        <f>'[1]AFF 2018'!$BE$4468</f>
        <v>0</v>
      </c>
      <c r="AG3857" s="17">
        <f>'[1]AFF 2018'!$BF$4468</f>
        <v>0</v>
      </c>
      <c r="AH3857" s="18">
        <f t="shared" ref="AH3857" si="14622">AF3857+AG3857</f>
        <v>0</v>
      </c>
      <c r="AI3857" s="17">
        <f>'[1]AFF 2018'!$BH$4468</f>
        <v>0</v>
      </c>
      <c r="AJ3857" s="17">
        <f>'[1]AFF 2018'!$BI$4468</f>
        <v>0</v>
      </c>
      <c r="AK3857" s="18">
        <f t="shared" ref="AK3857" si="14623">AI3857+AJ3857</f>
        <v>0</v>
      </c>
      <c r="AL3857" s="18">
        <f t="shared" ref="AL3857" si="14624">AH3857+AK3857</f>
        <v>0</v>
      </c>
      <c r="AM3857" s="17">
        <f t="shared" ref="AM3857:AN3857" si="14625">K3857-R3857-Y3857-AF3857</f>
        <v>0</v>
      </c>
      <c r="AN3857" s="17">
        <f t="shared" si="14625"/>
        <v>0</v>
      </c>
      <c r="AO3857" s="18">
        <f t="shared" ref="AO3857" si="14626">AM3857+AN3857</f>
        <v>0</v>
      </c>
      <c r="AP3857" s="17">
        <f t="shared" ref="AP3857:AQ3857" si="14627">N3857-U3857-AB3857-AI3857</f>
        <v>0</v>
      </c>
      <c r="AQ3857" s="17">
        <f t="shared" si="14627"/>
        <v>0</v>
      </c>
      <c r="AR3857" s="18">
        <f t="shared" ref="AR3857" si="14628">AP3857+AQ3857</f>
        <v>0</v>
      </c>
      <c r="AS3857" s="18">
        <f t="shared" ref="AS3857" si="14629">AO3857+AR3857</f>
        <v>0</v>
      </c>
      <c r="AT3857" s="18" t="s">
        <v>38</v>
      </c>
      <c r="AU3857" s="338">
        <f>'[1]AFF 2018'!$CG$4468</f>
        <v>3</v>
      </c>
      <c r="AV3857" s="337">
        <f>'[1]AFF 2018'!$CH$4468</f>
        <v>0</v>
      </c>
      <c r="AW3857" s="266">
        <f>'[1]AFF 2018'!$CI$4468</f>
        <v>3</v>
      </c>
      <c r="AX3857" s="266">
        <f>'[1]AFF 2018'!$CJ$4468</f>
        <v>0</v>
      </c>
      <c r="AY3857" s="266">
        <f>'[1]AFF 2018'!$CM$4468</f>
        <v>0</v>
      </c>
      <c r="AZ3857" s="266">
        <f>'[1]AFF 2018'!$CN$4468</f>
        <v>0</v>
      </c>
      <c r="BE3857" s="65" t="s">
        <v>31</v>
      </c>
    </row>
    <row r="3858" spans="2:57" s="3" customFormat="1" ht="98.25" hidden="1" customHeight="1">
      <c r="B3858" s="53">
        <v>2018</v>
      </c>
      <c r="C3858" s="59">
        <v>8323</v>
      </c>
      <c r="D3858" s="53">
        <v>7</v>
      </c>
      <c r="E3858" s="53">
        <v>1</v>
      </c>
      <c r="F3858" s="53">
        <v>2000</v>
      </c>
      <c r="G3858" s="53">
        <v>2900</v>
      </c>
      <c r="H3858" s="53">
        <v>294</v>
      </c>
      <c r="I3858" s="53"/>
      <c r="J3858" s="60" t="s">
        <v>547</v>
      </c>
      <c r="K3858" s="57">
        <f>K3859</f>
        <v>0</v>
      </c>
      <c r="L3858" s="57">
        <f t="shared" ref="L3858" si="14630">L3859</f>
        <v>0</v>
      </c>
      <c r="M3858" s="57">
        <f t="shared" ref="M3858" si="14631">M3859</f>
        <v>0</v>
      </c>
      <c r="N3858" s="57">
        <f t="shared" ref="N3858" si="14632">N3859</f>
        <v>0</v>
      </c>
      <c r="O3858" s="57">
        <f t="shared" ref="O3858" si="14633">O3859</f>
        <v>0</v>
      </c>
      <c r="P3858" s="57">
        <f t="shared" ref="P3858" si="14634">P3859</f>
        <v>0</v>
      </c>
      <c r="Q3858" s="57">
        <f>M3858+P3858</f>
        <v>0</v>
      </c>
      <c r="R3858" s="57">
        <f>R3859</f>
        <v>0</v>
      </c>
      <c r="S3858" s="57">
        <f t="shared" ref="S3858:W3858" si="14635">S3859</f>
        <v>0</v>
      </c>
      <c r="T3858" s="57">
        <f t="shared" si="14635"/>
        <v>0</v>
      </c>
      <c r="U3858" s="57">
        <f t="shared" si="14635"/>
        <v>0</v>
      </c>
      <c r="V3858" s="57">
        <f t="shared" si="14635"/>
        <v>0</v>
      </c>
      <c r="W3858" s="57">
        <f t="shared" si="14635"/>
        <v>0</v>
      </c>
      <c r="X3858" s="57">
        <f>T3858+W3858</f>
        <v>0</v>
      </c>
      <c r="Y3858" s="57">
        <f>Y3859</f>
        <v>0</v>
      </c>
      <c r="Z3858" s="57">
        <f t="shared" ref="Z3858:AD3858" si="14636">Z3859</f>
        <v>0</v>
      </c>
      <c r="AA3858" s="57">
        <f t="shared" si="14636"/>
        <v>0</v>
      </c>
      <c r="AB3858" s="57">
        <f t="shared" si="14636"/>
        <v>0</v>
      </c>
      <c r="AC3858" s="57">
        <f t="shared" si="14636"/>
        <v>0</v>
      </c>
      <c r="AD3858" s="57">
        <f t="shared" si="14636"/>
        <v>0</v>
      </c>
      <c r="AE3858" s="57">
        <f>AA3858+AD3858</f>
        <v>0</v>
      </c>
      <c r="AF3858" s="57">
        <f>AF3859</f>
        <v>0</v>
      </c>
      <c r="AG3858" s="57">
        <f t="shared" ref="AG3858:AJ3858" si="14637">AG3859</f>
        <v>0</v>
      </c>
      <c r="AH3858" s="57">
        <f t="shared" si="14637"/>
        <v>0</v>
      </c>
      <c r="AI3858" s="57">
        <f t="shared" si="14637"/>
        <v>0</v>
      </c>
      <c r="AJ3858" s="57">
        <f t="shared" si="14637"/>
        <v>0</v>
      </c>
      <c r="AK3858" s="57">
        <f t="shared" ref="AK3858" si="14638">AK3859</f>
        <v>0</v>
      </c>
      <c r="AL3858" s="57">
        <f>AH3858+AK3858</f>
        <v>0</v>
      </c>
      <c r="AM3858" s="57">
        <f>AM3859</f>
        <v>0</v>
      </c>
      <c r="AN3858" s="57">
        <f t="shared" ref="AN3858:AR3858" si="14639">AN3859</f>
        <v>0</v>
      </c>
      <c r="AO3858" s="57">
        <f t="shared" si="14639"/>
        <v>0</v>
      </c>
      <c r="AP3858" s="57">
        <f t="shared" si="14639"/>
        <v>0</v>
      </c>
      <c r="AQ3858" s="57">
        <f t="shared" si="14639"/>
        <v>0</v>
      </c>
      <c r="AR3858" s="57">
        <f t="shared" si="14639"/>
        <v>0</v>
      </c>
      <c r="AS3858" s="57">
        <f>AO3858+AR3858</f>
        <v>0</v>
      </c>
      <c r="AT3858" s="57"/>
      <c r="AU3858" s="293"/>
      <c r="AV3858" s="289"/>
      <c r="AW3858" s="264">
        <f t="shared" ref="AW3858:AZ3858" si="14640">AW3859</f>
        <v>0</v>
      </c>
      <c r="AX3858" s="264">
        <f t="shared" si="14640"/>
        <v>0</v>
      </c>
      <c r="AY3858" s="264" t="e">
        <f t="shared" si="14640"/>
        <v>#VALUE!</v>
      </c>
      <c r="AZ3858" s="264">
        <f t="shared" si="14640"/>
        <v>0</v>
      </c>
      <c r="BE3858" s="61"/>
    </row>
    <row r="3859" spans="2:57" s="3" customFormat="1" ht="70.5" hidden="1" customHeight="1">
      <c r="B3859" s="15">
        <v>2018</v>
      </c>
      <c r="C3859" s="62">
        <v>8323</v>
      </c>
      <c r="D3859" s="15">
        <v>7</v>
      </c>
      <c r="E3859" s="15">
        <v>1</v>
      </c>
      <c r="F3859" s="15">
        <v>2000</v>
      </c>
      <c r="G3859" s="15">
        <v>2900</v>
      </c>
      <c r="H3859" s="15">
        <v>294</v>
      </c>
      <c r="I3859" s="63">
        <v>1</v>
      </c>
      <c r="J3859" s="64" t="s">
        <v>547</v>
      </c>
      <c r="K3859" s="17">
        <v>0</v>
      </c>
      <c r="L3859" s="17">
        <v>0</v>
      </c>
      <c r="M3859" s="18">
        <f t="shared" ref="M3859" si="14641">K3859+L3859</f>
        <v>0</v>
      </c>
      <c r="N3859" s="17">
        <f>Q3859-K3859</f>
        <v>0</v>
      </c>
      <c r="O3859" s="17">
        <v>0</v>
      </c>
      <c r="P3859" s="18">
        <f t="shared" ref="P3859" si="14642">N3859+O3859</f>
        <v>0</v>
      </c>
      <c r="Q3859" s="18">
        <v>0</v>
      </c>
      <c r="R3859" s="17">
        <v>0</v>
      </c>
      <c r="S3859" s="17">
        <v>0</v>
      </c>
      <c r="T3859" s="18">
        <f t="shared" ref="T3859" si="14643">R3859+S3859</f>
        <v>0</v>
      </c>
      <c r="U3859" s="17">
        <f>X3859-R3859</f>
        <v>0</v>
      </c>
      <c r="V3859" s="17">
        <v>0</v>
      </c>
      <c r="W3859" s="18">
        <f t="shared" ref="W3859" si="14644">U3859+V3859</f>
        <v>0</v>
      </c>
      <c r="X3859" s="18">
        <v>0</v>
      </c>
      <c r="Y3859" s="17">
        <v>0</v>
      </c>
      <c r="Z3859" s="17">
        <v>0</v>
      </c>
      <c r="AA3859" s="18">
        <f t="shared" ref="AA3859" si="14645">Y3859+Z3859</f>
        <v>0</v>
      </c>
      <c r="AB3859" s="17">
        <f>AE3859-Y3859</f>
        <v>0</v>
      </c>
      <c r="AC3859" s="17">
        <v>0</v>
      </c>
      <c r="AD3859" s="18">
        <f t="shared" ref="AD3859" si="14646">AB3859+AC3859</f>
        <v>0</v>
      </c>
      <c r="AE3859" s="18">
        <v>0</v>
      </c>
      <c r="AF3859" s="17">
        <v>0</v>
      </c>
      <c r="AG3859" s="17">
        <v>0</v>
      </c>
      <c r="AH3859" s="18">
        <f t="shared" ref="AH3859" si="14647">AF3859+AG3859</f>
        <v>0</v>
      </c>
      <c r="AI3859" s="17">
        <f>AL3859-AF3859</f>
        <v>0</v>
      </c>
      <c r="AJ3859" s="17">
        <v>0</v>
      </c>
      <c r="AK3859" s="18">
        <f t="shared" ref="AK3859" si="14648">AI3859+AJ3859</f>
        <v>0</v>
      </c>
      <c r="AL3859" s="18">
        <v>0</v>
      </c>
      <c r="AM3859" s="17">
        <v>0</v>
      </c>
      <c r="AN3859" s="17">
        <v>0</v>
      </c>
      <c r="AO3859" s="18">
        <f t="shared" ref="AO3859" si="14649">AM3859+AN3859</f>
        <v>0</v>
      </c>
      <c r="AP3859" s="17">
        <f>AS3859-AM3859</f>
        <v>0</v>
      </c>
      <c r="AQ3859" s="17">
        <v>0</v>
      </c>
      <c r="AR3859" s="18">
        <f t="shared" ref="AR3859" si="14650">AP3859+AQ3859</f>
        <v>0</v>
      </c>
      <c r="AS3859" s="18">
        <v>0</v>
      </c>
      <c r="AT3859" s="18" t="s">
        <v>38</v>
      </c>
      <c r="AU3859" s="322"/>
      <c r="AV3859" s="291"/>
      <c r="AW3859" s="266">
        <f>AZ3859-AU3859</f>
        <v>0</v>
      </c>
      <c r="AX3859" s="266">
        <v>0</v>
      </c>
      <c r="AY3859" s="266" t="e">
        <f>BB3859-BE3859</f>
        <v>#VALUE!</v>
      </c>
      <c r="AZ3859" s="266">
        <v>0</v>
      </c>
      <c r="BE3859" s="65" t="s">
        <v>31</v>
      </c>
    </row>
    <row r="3860" spans="2:57" s="3" customFormat="1" ht="70.5" customHeight="1">
      <c r="B3860" s="41">
        <v>2018</v>
      </c>
      <c r="C3860" s="42">
        <v>8323</v>
      </c>
      <c r="D3860" s="41">
        <v>7</v>
      </c>
      <c r="E3860" s="41">
        <v>1</v>
      </c>
      <c r="F3860" s="41">
        <v>3000</v>
      </c>
      <c r="G3860" s="41"/>
      <c r="H3860" s="41"/>
      <c r="I3860" s="41"/>
      <c r="J3860" s="43" t="s">
        <v>63</v>
      </c>
      <c r="K3860" s="44">
        <f t="shared" ref="K3860:P3860" si="14651">K3861+K3871+K3876+K3882+K3898</f>
        <v>4865000</v>
      </c>
      <c r="L3860" s="44">
        <f t="shared" si="14651"/>
        <v>3786561.82</v>
      </c>
      <c r="M3860" s="44">
        <f t="shared" si="14651"/>
        <v>8651561.8200000003</v>
      </c>
      <c r="N3860" s="44">
        <f t="shared" si="14651"/>
        <v>863696</v>
      </c>
      <c r="O3860" s="44">
        <f t="shared" si="14651"/>
        <v>0</v>
      </c>
      <c r="P3860" s="44">
        <f t="shared" si="14651"/>
        <v>863696</v>
      </c>
      <c r="Q3860" s="44">
        <f>M3860+P3860</f>
        <v>9515257.8200000003</v>
      </c>
      <c r="R3860" s="44">
        <f t="shared" ref="R3860:W3860" si="14652">R3861+R3871+R3876+R3882+R3898</f>
        <v>4325170.45</v>
      </c>
      <c r="S3860" s="44">
        <f t="shared" si="14652"/>
        <v>3385259.52</v>
      </c>
      <c r="T3860" s="44">
        <f t="shared" si="14652"/>
        <v>7710429.9700000007</v>
      </c>
      <c r="U3860" s="44">
        <f t="shared" si="14652"/>
        <v>267815.07</v>
      </c>
      <c r="V3860" s="44">
        <f t="shared" si="14652"/>
        <v>0</v>
      </c>
      <c r="W3860" s="44">
        <f t="shared" si="14652"/>
        <v>267815.07</v>
      </c>
      <c r="X3860" s="44">
        <f>T3860+W3860</f>
        <v>7978245.040000001</v>
      </c>
      <c r="Y3860" s="44">
        <f t="shared" ref="Y3860:AD3860" si="14653">Y3861+Y3871+Y3876+Y3882+Y3898</f>
        <v>539829.54</v>
      </c>
      <c r="Z3860" s="44">
        <f t="shared" si="14653"/>
        <v>399740.45999999996</v>
      </c>
      <c r="AA3860" s="44">
        <f t="shared" si="14653"/>
        <v>939570</v>
      </c>
      <c r="AB3860" s="44">
        <f t="shared" si="14653"/>
        <v>39954.720000000008</v>
      </c>
      <c r="AC3860" s="44">
        <f t="shared" si="14653"/>
        <v>0</v>
      </c>
      <c r="AD3860" s="44">
        <f t="shared" si="14653"/>
        <v>39954.720000000008</v>
      </c>
      <c r="AE3860" s="44">
        <f>AA3860+AD3860</f>
        <v>979524.72</v>
      </c>
      <c r="AF3860" s="44">
        <f t="shared" ref="AF3860:AJ3860" si="14654">AF3861+AF3871+AF3876+AF3882+AF3898</f>
        <v>0</v>
      </c>
      <c r="AG3860" s="44">
        <f t="shared" si="14654"/>
        <v>0</v>
      </c>
      <c r="AH3860" s="44">
        <f t="shared" si="14654"/>
        <v>0</v>
      </c>
      <c r="AI3860" s="44">
        <f t="shared" si="14654"/>
        <v>0</v>
      </c>
      <c r="AJ3860" s="44">
        <f t="shared" si="14654"/>
        <v>0</v>
      </c>
      <c r="AK3860" s="44">
        <f t="shared" ref="AK3860" si="14655">AK3861+AK3871+AK3876+AK3882+AK3898</f>
        <v>0</v>
      </c>
      <c r="AL3860" s="44">
        <f>AH3860+AK3860</f>
        <v>0</v>
      </c>
      <c r="AM3860" s="44">
        <f t="shared" ref="AM3860:AR3860" si="14656">AM3861+AM3871+AM3876+AM3882+AM3898</f>
        <v>1.0000000009313226E-2</v>
      </c>
      <c r="AN3860" s="44">
        <f t="shared" si="14656"/>
        <v>1561.8400000000256</v>
      </c>
      <c r="AO3860" s="44">
        <f t="shared" si="14656"/>
        <v>1561.8500000000349</v>
      </c>
      <c r="AP3860" s="44">
        <f t="shared" si="14656"/>
        <v>555926.21</v>
      </c>
      <c r="AQ3860" s="44">
        <f t="shared" si="14656"/>
        <v>0</v>
      </c>
      <c r="AR3860" s="44">
        <f t="shared" si="14656"/>
        <v>555926.21</v>
      </c>
      <c r="AS3860" s="44">
        <f>AO3860+AR3860</f>
        <v>557488.06000000006</v>
      </c>
      <c r="AT3860" s="44"/>
      <c r="AU3860" s="287"/>
      <c r="AV3860" s="294"/>
      <c r="AW3860" s="262"/>
      <c r="AX3860" s="262"/>
      <c r="AY3860" s="262"/>
      <c r="AZ3860" s="262"/>
      <c r="BE3860" s="46"/>
    </row>
    <row r="3861" spans="2:57" s="3" customFormat="1" ht="70.5" customHeight="1">
      <c r="B3861" s="47">
        <v>2018</v>
      </c>
      <c r="C3861" s="48">
        <v>8323</v>
      </c>
      <c r="D3861" s="47">
        <v>7</v>
      </c>
      <c r="E3861" s="47">
        <v>1</v>
      </c>
      <c r="F3861" s="47">
        <v>3000</v>
      </c>
      <c r="G3861" s="47">
        <v>3100</v>
      </c>
      <c r="H3861" s="47"/>
      <c r="I3861" s="47"/>
      <c r="J3861" s="49" t="s">
        <v>166</v>
      </c>
      <c r="K3861" s="50">
        <f>K3862+K3864+K3869</f>
        <v>3865000</v>
      </c>
      <c r="L3861" s="50">
        <f t="shared" ref="L3861:P3861" si="14657">L3862+L3864+L3869</f>
        <v>3786561.82</v>
      </c>
      <c r="M3861" s="50">
        <f t="shared" si="14657"/>
        <v>7651561.8200000003</v>
      </c>
      <c r="N3861" s="50">
        <f t="shared" si="14657"/>
        <v>200000</v>
      </c>
      <c r="O3861" s="50">
        <f t="shared" si="14657"/>
        <v>0</v>
      </c>
      <c r="P3861" s="50">
        <f t="shared" si="14657"/>
        <v>200000</v>
      </c>
      <c r="Q3861" s="50">
        <f>M3861+P3861</f>
        <v>7851561.8200000003</v>
      </c>
      <c r="R3861" s="50">
        <f>R3862+R3864+R3869</f>
        <v>3325170.46</v>
      </c>
      <c r="S3861" s="50">
        <f t="shared" ref="S3861:W3861" si="14658">S3862+S3864+S3869</f>
        <v>3385259.52</v>
      </c>
      <c r="T3861" s="50">
        <f t="shared" si="14658"/>
        <v>6710429.9800000004</v>
      </c>
      <c r="U3861" s="50">
        <f t="shared" si="14658"/>
        <v>147734</v>
      </c>
      <c r="V3861" s="50">
        <f t="shared" si="14658"/>
        <v>0</v>
      </c>
      <c r="W3861" s="50">
        <f t="shared" si="14658"/>
        <v>147734</v>
      </c>
      <c r="X3861" s="50">
        <f>T3861+W3861</f>
        <v>6858163.9800000004</v>
      </c>
      <c r="Y3861" s="50">
        <f>Y3862+Y3864+Y3869</f>
        <v>539829.54</v>
      </c>
      <c r="Z3861" s="50">
        <f t="shared" ref="Z3861:AD3861" si="14659">Z3862+Z3864+Z3869</f>
        <v>399740.45999999996</v>
      </c>
      <c r="AA3861" s="50">
        <f t="shared" si="14659"/>
        <v>939570</v>
      </c>
      <c r="AB3861" s="50">
        <f t="shared" si="14659"/>
        <v>0</v>
      </c>
      <c r="AC3861" s="50">
        <f t="shared" si="14659"/>
        <v>0</v>
      </c>
      <c r="AD3861" s="50">
        <f t="shared" si="14659"/>
        <v>0</v>
      </c>
      <c r="AE3861" s="50">
        <f>AA3861+AD3861</f>
        <v>939570</v>
      </c>
      <c r="AF3861" s="50">
        <f>AF3862+AF3864+AF3869</f>
        <v>0</v>
      </c>
      <c r="AG3861" s="50">
        <f t="shared" ref="AG3861:AJ3861" si="14660">AG3862+AG3864+AG3869</f>
        <v>0</v>
      </c>
      <c r="AH3861" s="50">
        <f t="shared" si="14660"/>
        <v>0</v>
      </c>
      <c r="AI3861" s="50">
        <f t="shared" si="14660"/>
        <v>0</v>
      </c>
      <c r="AJ3861" s="50">
        <f t="shared" si="14660"/>
        <v>0</v>
      </c>
      <c r="AK3861" s="50">
        <f t="shared" ref="AK3861" si="14661">AK3862+AK3864+AK3869</f>
        <v>0</v>
      </c>
      <c r="AL3861" s="50">
        <f>AH3861+AK3861</f>
        <v>0</v>
      </c>
      <c r="AM3861" s="50">
        <f>AM3862+AM3864+AM3869</f>
        <v>0</v>
      </c>
      <c r="AN3861" s="50">
        <f t="shared" ref="AN3861:AR3861" si="14662">AN3862+AN3864+AN3869</f>
        <v>1561.8400000000256</v>
      </c>
      <c r="AO3861" s="50">
        <f t="shared" si="14662"/>
        <v>1561.8400000000256</v>
      </c>
      <c r="AP3861" s="50">
        <f t="shared" si="14662"/>
        <v>52266</v>
      </c>
      <c r="AQ3861" s="50">
        <f t="shared" si="14662"/>
        <v>0</v>
      </c>
      <c r="AR3861" s="50">
        <f t="shared" si="14662"/>
        <v>52266</v>
      </c>
      <c r="AS3861" s="50">
        <f>AO3861+AR3861</f>
        <v>53827.840000000026</v>
      </c>
      <c r="AT3861" s="50"/>
      <c r="AU3861" s="292"/>
      <c r="AV3861" s="288"/>
      <c r="AW3861" s="263"/>
      <c r="AX3861" s="263"/>
      <c r="AY3861" s="263"/>
      <c r="AZ3861" s="263"/>
      <c r="BE3861" s="52"/>
    </row>
    <row r="3862" spans="2:57" s="3" customFormat="1" ht="70.5" hidden="1" customHeight="1">
      <c r="B3862" s="53">
        <v>2018</v>
      </c>
      <c r="C3862" s="59">
        <v>8323</v>
      </c>
      <c r="D3862" s="53">
        <v>7</v>
      </c>
      <c r="E3862" s="53">
        <v>1</v>
      </c>
      <c r="F3862" s="53">
        <v>3000</v>
      </c>
      <c r="G3862" s="53">
        <v>3100</v>
      </c>
      <c r="H3862" s="53">
        <v>311</v>
      </c>
      <c r="I3862" s="53"/>
      <c r="J3862" s="60" t="s">
        <v>549</v>
      </c>
      <c r="K3862" s="57">
        <f>K3863</f>
        <v>0</v>
      </c>
      <c r="L3862" s="57">
        <f t="shared" ref="L3862" si="14663">L3863</f>
        <v>0</v>
      </c>
      <c r="M3862" s="57">
        <f t="shared" ref="M3862" si="14664">M3863</f>
        <v>0</v>
      </c>
      <c r="N3862" s="57">
        <f t="shared" ref="N3862" si="14665">N3863</f>
        <v>0</v>
      </c>
      <c r="O3862" s="57">
        <f t="shared" ref="O3862" si="14666">O3863</f>
        <v>0</v>
      </c>
      <c r="P3862" s="57">
        <f t="shared" ref="P3862" si="14667">P3863</f>
        <v>0</v>
      </c>
      <c r="Q3862" s="57">
        <f>M3862+P3862</f>
        <v>0</v>
      </c>
      <c r="R3862" s="57">
        <f>R3863</f>
        <v>0</v>
      </c>
      <c r="S3862" s="57">
        <f t="shared" ref="S3862:W3862" si="14668">S3863</f>
        <v>0</v>
      </c>
      <c r="T3862" s="57">
        <f t="shared" si="14668"/>
        <v>0</v>
      </c>
      <c r="U3862" s="57">
        <f t="shared" si="14668"/>
        <v>0</v>
      </c>
      <c r="V3862" s="57">
        <f t="shared" si="14668"/>
        <v>0</v>
      </c>
      <c r="W3862" s="57">
        <f t="shared" si="14668"/>
        <v>0</v>
      </c>
      <c r="X3862" s="57">
        <f>T3862+W3862</f>
        <v>0</v>
      </c>
      <c r="Y3862" s="57">
        <f>Y3863</f>
        <v>0</v>
      </c>
      <c r="Z3862" s="57">
        <f t="shared" ref="Z3862:AD3862" si="14669">Z3863</f>
        <v>0</v>
      </c>
      <c r="AA3862" s="57">
        <f t="shared" si="14669"/>
        <v>0</v>
      </c>
      <c r="AB3862" s="57">
        <f t="shared" si="14669"/>
        <v>0</v>
      </c>
      <c r="AC3862" s="57">
        <f t="shared" si="14669"/>
        <v>0</v>
      </c>
      <c r="AD3862" s="57">
        <f t="shared" si="14669"/>
        <v>0</v>
      </c>
      <c r="AE3862" s="57">
        <f>AA3862+AD3862</f>
        <v>0</v>
      </c>
      <c r="AF3862" s="57">
        <f>AF3863</f>
        <v>0</v>
      </c>
      <c r="AG3862" s="57">
        <f t="shared" ref="AG3862:AJ3862" si="14670">AG3863</f>
        <v>0</v>
      </c>
      <c r="AH3862" s="57">
        <f t="shared" si="14670"/>
        <v>0</v>
      </c>
      <c r="AI3862" s="57">
        <f t="shared" si="14670"/>
        <v>0</v>
      </c>
      <c r="AJ3862" s="57">
        <f t="shared" si="14670"/>
        <v>0</v>
      </c>
      <c r="AK3862" s="57">
        <f t="shared" ref="AK3862" si="14671">AK3863</f>
        <v>0</v>
      </c>
      <c r="AL3862" s="57">
        <f>AH3862+AK3862</f>
        <v>0</v>
      </c>
      <c r="AM3862" s="57">
        <f>AM3863</f>
        <v>0</v>
      </c>
      <c r="AN3862" s="57">
        <f t="shared" ref="AN3862:AR3862" si="14672">AN3863</f>
        <v>0</v>
      </c>
      <c r="AO3862" s="57">
        <f t="shared" si="14672"/>
        <v>0</v>
      </c>
      <c r="AP3862" s="57">
        <f t="shared" si="14672"/>
        <v>0</v>
      </c>
      <c r="AQ3862" s="57">
        <f t="shared" si="14672"/>
        <v>0</v>
      </c>
      <c r="AR3862" s="57">
        <f t="shared" si="14672"/>
        <v>0</v>
      </c>
      <c r="AS3862" s="57">
        <f>AO3862+AR3862</f>
        <v>0</v>
      </c>
      <c r="AT3862" s="57"/>
      <c r="AU3862" s="301"/>
      <c r="AV3862" s="289"/>
      <c r="AW3862" s="264"/>
      <c r="AX3862" s="264"/>
      <c r="AY3862" s="264"/>
      <c r="AZ3862" s="264"/>
      <c r="BE3862" s="61"/>
    </row>
    <row r="3863" spans="2:57" s="3" customFormat="1" ht="70.5" hidden="1" customHeight="1">
      <c r="B3863" s="15">
        <v>2018</v>
      </c>
      <c r="C3863" s="62">
        <v>8323</v>
      </c>
      <c r="D3863" s="15">
        <v>7</v>
      </c>
      <c r="E3863" s="15">
        <v>1</v>
      </c>
      <c r="F3863" s="15">
        <v>3000</v>
      </c>
      <c r="G3863" s="15">
        <v>3100</v>
      </c>
      <c r="H3863" s="15">
        <v>311</v>
      </c>
      <c r="I3863" s="63">
        <v>1</v>
      </c>
      <c r="J3863" s="64" t="s">
        <v>550</v>
      </c>
      <c r="K3863" s="17">
        <v>0</v>
      </c>
      <c r="L3863" s="17">
        <v>0</v>
      </c>
      <c r="M3863" s="18">
        <f t="shared" ref="M3863" si="14673">K3863+L3863</f>
        <v>0</v>
      </c>
      <c r="N3863" s="17">
        <f>Q3863-K3863</f>
        <v>0</v>
      </c>
      <c r="O3863" s="17">
        <v>0</v>
      </c>
      <c r="P3863" s="18">
        <f t="shared" ref="P3863" si="14674">N3863+O3863</f>
        <v>0</v>
      </c>
      <c r="Q3863" s="18">
        <v>0</v>
      </c>
      <c r="R3863" s="17">
        <v>0</v>
      </c>
      <c r="S3863" s="17">
        <v>0</v>
      </c>
      <c r="T3863" s="18">
        <f t="shared" ref="T3863" si="14675">R3863+S3863</f>
        <v>0</v>
      </c>
      <c r="U3863" s="17">
        <f>X3863-R3863</f>
        <v>0</v>
      </c>
      <c r="V3863" s="17">
        <v>0</v>
      </c>
      <c r="W3863" s="18">
        <f t="shared" ref="W3863" si="14676">U3863+V3863</f>
        <v>0</v>
      </c>
      <c r="X3863" s="18">
        <v>0</v>
      </c>
      <c r="Y3863" s="17">
        <v>0</v>
      </c>
      <c r="Z3863" s="17">
        <v>0</v>
      </c>
      <c r="AA3863" s="18">
        <f t="shared" ref="AA3863" si="14677">Y3863+Z3863</f>
        <v>0</v>
      </c>
      <c r="AB3863" s="17">
        <f>AE3863-Y3863</f>
        <v>0</v>
      </c>
      <c r="AC3863" s="17">
        <v>0</v>
      </c>
      <c r="AD3863" s="18">
        <f t="shared" ref="AD3863" si="14678">AB3863+AC3863</f>
        <v>0</v>
      </c>
      <c r="AE3863" s="18">
        <v>0</v>
      </c>
      <c r="AF3863" s="17">
        <v>0</v>
      </c>
      <c r="AG3863" s="17">
        <v>0</v>
      </c>
      <c r="AH3863" s="18">
        <f t="shared" ref="AH3863" si="14679">AF3863+AG3863</f>
        <v>0</v>
      </c>
      <c r="AI3863" s="17">
        <f>AL3863-AF3863</f>
        <v>0</v>
      </c>
      <c r="AJ3863" s="17">
        <v>0</v>
      </c>
      <c r="AK3863" s="18">
        <f t="shared" ref="AK3863" si="14680">AI3863+AJ3863</f>
        <v>0</v>
      </c>
      <c r="AL3863" s="18">
        <v>0</v>
      </c>
      <c r="AM3863" s="17">
        <v>0</v>
      </c>
      <c r="AN3863" s="17">
        <v>0</v>
      </c>
      <c r="AO3863" s="18">
        <f t="shared" ref="AO3863" si="14681">AM3863+AN3863</f>
        <v>0</v>
      </c>
      <c r="AP3863" s="17">
        <f>AS3863-AM3863</f>
        <v>0</v>
      </c>
      <c r="AQ3863" s="17">
        <v>0</v>
      </c>
      <c r="AR3863" s="18">
        <f t="shared" ref="AR3863" si="14682">AP3863+AQ3863</f>
        <v>0</v>
      </c>
      <c r="AS3863" s="18">
        <v>0</v>
      </c>
      <c r="AT3863" s="18" t="s">
        <v>66</v>
      </c>
      <c r="AU3863" s="322"/>
      <c r="AV3863" s="291"/>
      <c r="AW3863" s="266"/>
      <c r="AX3863" s="266"/>
      <c r="AY3863" s="266"/>
      <c r="AZ3863" s="266"/>
      <c r="BE3863" s="65"/>
    </row>
    <row r="3864" spans="2:57" s="3" customFormat="1" ht="70.5" customHeight="1">
      <c r="B3864" s="53">
        <v>2018</v>
      </c>
      <c r="C3864" s="59">
        <v>8323</v>
      </c>
      <c r="D3864" s="53">
        <v>7</v>
      </c>
      <c r="E3864" s="53">
        <v>1</v>
      </c>
      <c r="F3864" s="53">
        <v>3000</v>
      </c>
      <c r="G3864" s="53">
        <v>3100</v>
      </c>
      <c r="H3864" s="53">
        <v>317</v>
      </c>
      <c r="I3864" s="53"/>
      <c r="J3864" s="60" t="s">
        <v>167</v>
      </c>
      <c r="K3864" s="57">
        <f>SUM(K3865:K3868)</f>
        <v>3865000</v>
      </c>
      <c r="L3864" s="57">
        <f t="shared" ref="L3864:P3864" si="14683">SUM(L3865:L3868)</f>
        <v>3786561.82</v>
      </c>
      <c r="M3864" s="57">
        <f t="shared" si="14683"/>
        <v>7651561.8200000003</v>
      </c>
      <c r="N3864" s="57">
        <f t="shared" si="14683"/>
        <v>200000</v>
      </c>
      <c r="O3864" s="57">
        <f t="shared" si="14683"/>
        <v>0</v>
      </c>
      <c r="P3864" s="57">
        <f t="shared" si="14683"/>
        <v>200000</v>
      </c>
      <c r="Q3864" s="57">
        <f>M3864+P3864</f>
        <v>7851561.8200000003</v>
      </c>
      <c r="R3864" s="57">
        <f>SUM(R3865:R3868)</f>
        <v>3325170.46</v>
      </c>
      <c r="S3864" s="57">
        <f t="shared" ref="S3864:W3864" si="14684">SUM(S3865:S3868)</f>
        <v>3385259.52</v>
      </c>
      <c r="T3864" s="57">
        <f t="shared" si="14684"/>
        <v>6710429.9800000004</v>
      </c>
      <c r="U3864" s="57">
        <f t="shared" si="14684"/>
        <v>147734</v>
      </c>
      <c r="V3864" s="57">
        <f t="shared" si="14684"/>
        <v>0</v>
      </c>
      <c r="W3864" s="57">
        <f t="shared" si="14684"/>
        <v>147734</v>
      </c>
      <c r="X3864" s="57">
        <f>T3864+W3864</f>
        <v>6858163.9800000004</v>
      </c>
      <c r="Y3864" s="57">
        <f>SUM(Y3865:Y3868)</f>
        <v>539829.54</v>
      </c>
      <c r="Z3864" s="57">
        <f t="shared" ref="Z3864:AD3864" si="14685">SUM(Z3865:Z3868)</f>
        <v>399740.45999999996</v>
      </c>
      <c r="AA3864" s="57">
        <f t="shared" si="14685"/>
        <v>939570</v>
      </c>
      <c r="AB3864" s="57">
        <f t="shared" si="14685"/>
        <v>0</v>
      </c>
      <c r="AC3864" s="57">
        <f t="shared" si="14685"/>
        <v>0</v>
      </c>
      <c r="AD3864" s="57">
        <f t="shared" si="14685"/>
        <v>0</v>
      </c>
      <c r="AE3864" s="57">
        <f>AA3864+AD3864</f>
        <v>939570</v>
      </c>
      <c r="AF3864" s="57">
        <f>SUM(AF3865:AF3868)</f>
        <v>0</v>
      </c>
      <c r="AG3864" s="57">
        <f t="shared" ref="AG3864:AJ3864" si="14686">SUM(AG3865:AG3868)</f>
        <v>0</v>
      </c>
      <c r="AH3864" s="57">
        <f t="shared" si="14686"/>
        <v>0</v>
      </c>
      <c r="AI3864" s="57">
        <f t="shared" si="14686"/>
        <v>0</v>
      </c>
      <c r="AJ3864" s="57">
        <f t="shared" si="14686"/>
        <v>0</v>
      </c>
      <c r="AK3864" s="57">
        <f t="shared" ref="AK3864" si="14687">SUM(AK3865:AK3868)</f>
        <v>0</v>
      </c>
      <c r="AL3864" s="57">
        <f>AH3864+AK3864</f>
        <v>0</v>
      </c>
      <c r="AM3864" s="57">
        <f>SUM(AM3865:AM3868)</f>
        <v>0</v>
      </c>
      <c r="AN3864" s="57">
        <f t="shared" ref="AN3864:AR3864" si="14688">SUM(AN3865:AN3868)</f>
        <v>1561.8400000000256</v>
      </c>
      <c r="AO3864" s="57">
        <f t="shared" si="14688"/>
        <v>1561.8400000000256</v>
      </c>
      <c r="AP3864" s="57">
        <f t="shared" si="14688"/>
        <v>52266</v>
      </c>
      <c r="AQ3864" s="57">
        <f t="shared" si="14688"/>
        <v>0</v>
      </c>
      <c r="AR3864" s="57">
        <f t="shared" si="14688"/>
        <v>52266</v>
      </c>
      <c r="AS3864" s="57">
        <f>AO3864+AR3864</f>
        <v>53827.840000000026</v>
      </c>
      <c r="AT3864" s="57"/>
      <c r="AU3864" s="293"/>
      <c r="AV3864" s="289"/>
      <c r="AW3864" s="264"/>
      <c r="AX3864" s="264"/>
      <c r="AY3864" s="264"/>
      <c r="AZ3864" s="264"/>
      <c r="BE3864" s="61"/>
    </row>
    <row r="3865" spans="2:57" s="3" customFormat="1" ht="70.5" customHeight="1">
      <c r="B3865" s="15">
        <v>2018</v>
      </c>
      <c r="C3865" s="62">
        <v>8323</v>
      </c>
      <c r="D3865" s="15">
        <v>7</v>
      </c>
      <c r="E3865" s="15">
        <v>1</v>
      </c>
      <c r="F3865" s="15">
        <v>3000</v>
      </c>
      <c r="G3865" s="15">
        <v>3100</v>
      </c>
      <c r="H3865" s="15">
        <v>317</v>
      </c>
      <c r="I3865" s="63">
        <v>1</v>
      </c>
      <c r="J3865" s="64" t="s">
        <v>1716</v>
      </c>
      <c r="K3865" s="17">
        <f>'[1]AFF 2018'!AJ$4478</f>
        <v>0</v>
      </c>
      <c r="L3865" s="17">
        <f>'[1]AFF 2018'!AK$4478</f>
        <v>286561.82</v>
      </c>
      <c r="M3865" s="18">
        <f t="shared" ref="M3865" si="14689">K3865+L3865</f>
        <v>286561.82</v>
      </c>
      <c r="N3865" s="17">
        <f>'[1]AFF 2018'!AM$4478</f>
        <v>0</v>
      </c>
      <c r="O3865" s="17">
        <f>'[1]AFF 2018'!AN$4478</f>
        <v>0</v>
      </c>
      <c r="P3865" s="18">
        <f t="shared" ref="P3865" si="14690">N3865+O3865</f>
        <v>0</v>
      </c>
      <c r="Q3865" s="18">
        <f t="shared" ref="Q3865" si="14691">M3865+P3865</f>
        <v>286561.82</v>
      </c>
      <c r="R3865" s="17">
        <f>'[1]AFF 2018'!AQ$4478</f>
        <v>0</v>
      </c>
      <c r="S3865" s="17">
        <f>'[1]AFF 2018'!AR$4478</f>
        <v>0</v>
      </c>
      <c r="T3865" s="18">
        <f t="shared" ref="T3865" si="14692">R3865+S3865</f>
        <v>0</v>
      </c>
      <c r="U3865" s="17">
        <f>'[1]AFF 2018'!AT$4478</f>
        <v>0</v>
      </c>
      <c r="V3865" s="17">
        <f>'[1]AFF 2018'!AU$4478</f>
        <v>0</v>
      </c>
      <c r="W3865" s="18">
        <f t="shared" ref="W3865" si="14693">U3865+V3865</f>
        <v>0</v>
      </c>
      <c r="X3865" s="18">
        <f t="shared" ref="X3865" si="14694">T3865+W3865</f>
        <v>0</v>
      </c>
      <c r="Y3865" s="17">
        <f>'[1]AFF 2018'!BL$4478</f>
        <v>0</v>
      </c>
      <c r="Z3865" s="17">
        <f>'[1]AFF 2018'!BM$4478</f>
        <v>285000</v>
      </c>
      <c r="AA3865" s="18">
        <f t="shared" ref="AA3865" si="14695">Y3865+Z3865</f>
        <v>285000</v>
      </c>
      <c r="AB3865" s="17">
        <f>'[1]AFF 2018'!BO$4478</f>
        <v>0</v>
      </c>
      <c r="AC3865" s="17">
        <f>'[1]AFF 2018'!BP$4478</f>
        <v>0</v>
      </c>
      <c r="AD3865" s="18">
        <f t="shared" ref="AD3865" si="14696">AB3865+AC3865</f>
        <v>0</v>
      </c>
      <c r="AE3865" s="18">
        <f t="shared" ref="AE3865" si="14697">AA3865+AD3865</f>
        <v>285000</v>
      </c>
      <c r="AF3865" s="17">
        <f>'[1]AFF 2018'!$BE$4478</f>
        <v>0</v>
      </c>
      <c r="AG3865" s="17">
        <f>'[1]AFF 2018'!$BF$4478</f>
        <v>0</v>
      </c>
      <c r="AH3865" s="18">
        <f t="shared" ref="AH3865" si="14698">AF3865+AG3865</f>
        <v>0</v>
      </c>
      <c r="AI3865" s="17">
        <f>'[1]AFF 2018'!$BH$4478</f>
        <v>0</v>
      </c>
      <c r="AJ3865" s="17">
        <f>'[1]AFF 2018'!$BI$4478</f>
        <v>0</v>
      </c>
      <c r="AK3865" s="18">
        <f t="shared" ref="AK3865" si="14699">AI3865+AJ3865</f>
        <v>0</v>
      </c>
      <c r="AL3865" s="18">
        <f t="shared" ref="AL3865" si="14700">AH3865+AK3865</f>
        <v>0</v>
      </c>
      <c r="AM3865" s="17">
        <f t="shared" ref="AM3865" si="14701">K3865-R3865-Y3865-AF3865</f>
        <v>0</v>
      </c>
      <c r="AN3865" s="17">
        <f t="shared" ref="AN3865" si="14702">L3865-S3865-Z3865-AG3865</f>
        <v>1561.820000000007</v>
      </c>
      <c r="AO3865" s="18">
        <f t="shared" ref="AO3865" si="14703">AM3865+AN3865</f>
        <v>1561.820000000007</v>
      </c>
      <c r="AP3865" s="17">
        <f t="shared" ref="AP3865" si="14704">N3865-U3865-AB3865-AI3865</f>
        <v>0</v>
      </c>
      <c r="AQ3865" s="17">
        <f t="shared" ref="AQ3865" si="14705">O3865-V3865-AC3865-AJ3865</f>
        <v>0</v>
      </c>
      <c r="AR3865" s="18">
        <f t="shared" ref="AR3865" si="14706">AP3865+AQ3865</f>
        <v>0</v>
      </c>
      <c r="AS3865" s="18">
        <f t="shared" ref="AS3865" si="14707">AO3865+AR3865</f>
        <v>1561.820000000007</v>
      </c>
      <c r="AT3865" s="18" t="s">
        <v>66</v>
      </c>
      <c r="AU3865" s="338">
        <f>'[1]AFF 2018'!CG$4478</f>
        <v>1</v>
      </c>
      <c r="AV3865" s="337">
        <f>'[1]AFF 2018'!CH$4478</f>
        <v>0</v>
      </c>
      <c r="AW3865" s="339">
        <f>'[1]AFF 2018'!CI$4478</f>
        <v>0</v>
      </c>
      <c r="AX3865" s="339">
        <f>'[1]AFF 2018'!CJ$4478</f>
        <v>0</v>
      </c>
      <c r="AY3865" s="266">
        <f>'[1]AFF 2018'!CM$4478</f>
        <v>-1</v>
      </c>
      <c r="AZ3865" s="339">
        <f>'[1]AFF 2018'!CN$4478</f>
        <v>0</v>
      </c>
      <c r="BE3865" s="91" t="s">
        <v>79</v>
      </c>
    </row>
    <row r="3866" spans="2:57" s="3" customFormat="1" ht="70.5" customHeight="1">
      <c r="B3866" s="15">
        <v>2018</v>
      </c>
      <c r="C3866" s="62">
        <v>8323</v>
      </c>
      <c r="D3866" s="15">
        <v>7</v>
      </c>
      <c r="E3866" s="15">
        <v>1</v>
      </c>
      <c r="F3866" s="15">
        <v>3000</v>
      </c>
      <c r="G3866" s="15">
        <v>3100</v>
      </c>
      <c r="H3866" s="15">
        <v>317</v>
      </c>
      <c r="I3866" s="63">
        <v>2</v>
      </c>
      <c r="J3866" s="64" t="s">
        <v>168</v>
      </c>
      <c r="K3866" s="17">
        <f>'[1]AFF 2018'!AJ$4479</f>
        <v>3865000</v>
      </c>
      <c r="L3866" s="17">
        <f>'[1]AFF 2018'!AK$4479</f>
        <v>3500000</v>
      </c>
      <c r="M3866" s="18">
        <f t="shared" ref="M3866" si="14708">K3866+L3866</f>
        <v>7365000</v>
      </c>
      <c r="N3866" s="17">
        <f>'[1]AFF 2018'!AM$4479</f>
        <v>0</v>
      </c>
      <c r="O3866" s="17">
        <f>'[1]AFF 2018'!AN$4479</f>
        <v>0</v>
      </c>
      <c r="P3866" s="18">
        <f t="shared" ref="P3866" si="14709">N3866+O3866</f>
        <v>0</v>
      </c>
      <c r="Q3866" s="18">
        <f t="shared" ref="Q3866:Q3867" si="14710">M3866+P3866</f>
        <v>7365000</v>
      </c>
      <c r="R3866" s="17">
        <f>'[1]AFF 2018'!AQ$4479</f>
        <v>3325170.46</v>
      </c>
      <c r="S3866" s="17">
        <f>'[1]AFF 2018'!AR$4479</f>
        <v>3385259.52</v>
      </c>
      <c r="T3866" s="18">
        <f t="shared" ref="T3866:T3868" si="14711">R3866+S3866</f>
        <v>6710429.9800000004</v>
      </c>
      <c r="U3866" s="17">
        <f>'[1]AFF 2018'!AT$4479</f>
        <v>0</v>
      </c>
      <c r="V3866" s="17">
        <f>'[1]AFF 2018'!AU$4479</f>
        <v>0</v>
      </c>
      <c r="W3866" s="18">
        <f t="shared" ref="W3866:W3868" si="14712">U3866+V3866</f>
        <v>0</v>
      </c>
      <c r="X3866" s="18">
        <f t="shared" ref="X3866:X3867" si="14713">T3866+W3866</f>
        <v>6710429.9800000004</v>
      </c>
      <c r="Y3866" s="17">
        <f>'[1]AFF 2018'!BL$4479</f>
        <v>539829.54</v>
      </c>
      <c r="Z3866" s="17">
        <f>'[1]AFF 2018'!BM$4479</f>
        <v>114740.45999999996</v>
      </c>
      <c r="AA3866" s="18">
        <f t="shared" ref="AA3866:AA3868" si="14714">Y3866+Z3866</f>
        <v>654570</v>
      </c>
      <c r="AB3866" s="17">
        <f>'[1]AFF 2018'!BO$4479</f>
        <v>0</v>
      </c>
      <c r="AC3866" s="17">
        <f>'[1]AFF 2018'!BP$4479</f>
        <v>0</v>
      </c>
      <c r="AD3866" s="18">
        <f t="shared" ref="AD3866:AD3868" si="14715">AB3866+AC3866</f>
        <v>0</v>
      </c>
      <c r="AE3866" s="18">
        <f t="shared" ref="AE3866:AE3867" si="14716">AA3866+AD3866</f>
        <v>654570</v>
      </c>
      <c r="AF3866" s="17">
        <f>'[1]AFF 2018'!$BE$4479</f>
        <v>0</v>
      </c>
      <c r="AG3866" s="17">
        <f>'[1]AFF 2018'!$BF$4479</f>
        <v>0</v>
      </c>
      <c r="AH3866" s="18">
        <f t="shared" ref="AH3866:AH3868" si="14717">AF3866+AG3866</f>
        <v>0</v>
      </c>
      <c r="AI3866" s="17">
        <f>'[1]AFF 2018'!$BH$4479</f>
        <v>0</v>
      </c>
      <c r="AJ3866" s="17">
        <f>'[1]AFF 2018'!$BI$4479</f>
        <v>0</v>
      </c>
      <c r="AK3866" s="18">
        <f t="shared" ref="AK3866:AK3868" si="14718">AI3866+AJ3866</f>
        <v>0</v>
      </c>
      <c r="AL3866" s="18">
        <f t="shared" ref="AL3866:AL3867" si="14719">AH3866+AK3866</f>
        <v>0</v>
      </c>
      <c r="AM3866" s="17">
        <f t="shared" ref="AM3866:AN3867" si="14720">K3866-R3866-Y3866-AF3866</f>
        <v>0</v>
      </c>
      <c r="AN3866" s="17">
        <f t="shared" si="14720"/>
        <v>2.0000000018626451E-2</v>
      </c>
      <c r="AO3866" s="18">
        <f t="shared" ref="AO3866:AO3868" si="14721">AM3866+AN3866</f>
        <v>2.0000000018626451E-2</v>
      </c>
      <c r="AP3866" s="17">
        <f t="shared" ref="AP3866:AQ3867" si="14722">N3866-U3866-AB3866-AI3866</f>
        <v>0</v>
      </c>
      <c r="AQ3866" s="17">
        <f t="shared" si="14722"/>
        <v>0</v>
      </c>
      <c r="AR3866" s="18">
        <f t="shared" ref="AR3866:AR3868" si="14723">AP3866+AQ3866</f>
        <v>0</v>
      </c>
      <c r="AS3866" s="18">
        <f t="shared" ref="AS3866:AS3867" si="14724">AO3866+AR3866</f>
        <v>2.0000000018626451E-2</v>
      </c>
      <c r="AT3866" s="18" t="s">
        <v>66</v>
      </c>
      <c r="AU3866" s="322">
        <v>18</v>
      </c>
      <c r="AV3866" s="291">
        <v>0</v>
      </c>
      <c r="AW3866" s="266">
        <f>'[1]AFF 2018'!$CI$4479</f>
        <v>18</v>
      </c>
      <c r="AX3866" s="266">
        <f>'[1]AFF 2018'!$CJ$4479</f>
        <v>0</v>
      </c>
      <c r="AY3866" s="266">
        <f>'[1]AFF 2018'!$CM$4479</f>
        <v>0</v>
      </c>
      <c r="AZ3866" s="266">
        <f>'[1]AFF 2018'!$CN$4479</f>
        <v>0</v>
      </c>
      <c r="BE3866" s="91" t="s">
        <v>79</v>
      </c>
    </row>
    <row r="3867" spans="2:57" s="3" customFormat="1" ht="70.5" customHeight="1">
      <c r="B3867" s="15">
        <v>2018</v>
      </c>
      <c r="C3867" s="62">
        <v>8323</v>
      </c>
      <c r="D3867" s="15">
        <v>7</v>
      </c>
      <c r="E3867" s="15">
        <v>1</v>
      </c>
      <c r="F3867" s="15">
        <v>3000</v>
      </c>
      <c r="G3867" s="15">
        <v>3100</v>
      </c>
      <c r="H3867" s="15">
        <v>317</v>
      </c>
      <c r="I3867" s="63">
        <v>3</v>
      </c>
      <c r="J3867" s="64" t="s">
        <v>981</v>
      </c>
      <c r="K3867" s="17">
        <f>'[1]AFF 2018'!AJ$4480</f>
        <v>0</v>
      </c>
      <c r="L3867" s="17">
        <f>'[1]AFF 2018'!AK$4480</f>
        <v>0</v>
      </c>
      <c r="M3867" s="18">
        <f t="shared" ref="M3867:M3868" si="14725">K3867+L3867</f>
        <v>0</v>
      </c>
      <c r="N3867" s="17">
        <f>'[1]AFF 2018'!AM$4480</f>
        <v>200000</v>
      </c>
      <c r="O3867" s="17">
        <f>'[1]AFF 2018'!AN$4480</f>
        <v>0</v>
      </c>
      <c r="P3867" s="18">
        <f t="shared" ref="P3867:P3868" si="14726">N3867+O3867</f>
        <v>200000</v>
      </c>
      <c r="Q3867" s="18">
        <f t="shared" si="14710"/>
        <v>200000</v>
      </c>
      <c r="R3867" s="17">
        <f>'[1]AFF 2018'!AQ$4480</f>
        <v>0</v>
      </c>
      <c r="S3867" s="17">
        <f>'[1]AFF 2018'!AR$4480</f>
        <v>0</v>
      </c>
      <c r="T3867" s="18">
        <f t="shared" si="14711"/>
        <v>0</v>
      </c>
      <c r="U3867" s="17">
        <f>'[1]AFF 2018'!AT$4480</f>
        <v>147734</v>
      </c>
      <c r="V3867" s="17">
        <f>'[1]AFF 2018'!AU$4480</f>
        <v>0</v>
      </c>
      <c r="W3867" s="18">
        <f t="shared" si="14712"/>
        <v>147734</v>
      </c>
      <c r="X3867" s="18">
        <f t="shared" si="14713"/>
        <v>147734</v>
      </c>
      <c r="Y3867" s="17">
        <f>'[1]AFF 2018'!BL$4480</f>
        <v>0</v>
      </c>
      <c r="Z3867" s="17">
        <f>'[1]AFF 2018'!BM$4480</f>
        <v>0</v>
      </c>
      <c r="AA3867" s="18">
        <f t="shared" si="14714"/>
        <v>0</v>
      </c>
      <c r="AB3867" s="17">
        <f>'[1]AFF 2018'!BO$4480</f>
        <v>0</v>
      </c>
      <c r="AC3867" s="17">
        <f>'[1]AFF 2018'!BP$4480</f>
        <v>0</v>
      </c>
      <c r="AD3867" s="18">
        <f t="shared" si="14715"/>
        <v>0</v>
      </c>
      <c r="AE3867" s="18">
        <f t="shared" si="14716"/>
        <v>0</v>
      </c>
      <c r="AF3867" s="17">
        <f>'[1]AFF 2018'!$BE$4480</f>
        <v>0</v>
      </c>
      <c r="AG3867" s="17">
        <f>'[1]AFF 2018'!$BF$4480</f>
        <v>0</v>
      </c>
      <c r="AH3867" s="18">
        <f t="shared" si="14717"/>
        <v>0</v>
      </c>
      <c r="AI3867" s="17">
        <f>'[1]AFF 2018'!$BH$4480</f>
        <v>0</v>
      </c>
      <c r="AJ3867" s="17">
        <f>'[1]AFF 2018'!$BI$4480</f>
        <v>0</v>
      </c>
      <c r="AK3867" s="18">
        <f t="shared" si="14718"/>
        <v>0</v>
      </c>
      <c r="AL3867" s="18">
        <f t="shared" si="14719"/>
        <v>0</v>
      </c>
      <c r="AM3867" s="17">
        <f t="shared" si="14720"/>
        <v>0</v>
      </c>
      <c r="AN3867" s="17">
        <f t="shared" si="14720"/>
        <v>0</v>
      </c>
      <c r="AO3867" s="18">
        <f t="shared" si="14721"/>
        <v>0</v>
      </c>
      <c r="AP3867" s="17">
        <f t="shared" si="14722"/>
        <v>52266</v>
      </c>
      <c r="AQ3867" s="17">
        <f t="shared" si="14722"/>
        <v>0</v>
      </c>
      <c r="AR3867" s="18">
        <f t="shared" si="14723"/>
        <v>52266</v>
      </c>
      <c r="AS3867" s="18">
        <f t="shared" si="14724"/>
        <v>52266</v>
      </c>
      <c r="AT3867" s="18" t="s">
        <v>66</v>
      </c>
      <c r="AU3867" s="322">
        <v>1</v>
      </c>
      <c r="AV3867" s="291">
        <v>0</v>
      </c>
      <c r="AW3867" s="266">
        <f>'[1]AFF 2018'!$CI$4480</f>
        <v>1</v>
      </c>
      <c r="AX3867" s="266">
        <f>'[1]AFF 2018'!$CJ$4480</f>
        <v>0</v>
      </c>
      <c r="AY3867" s="266">
        <f>'[1]AFF 2018'!$CM$4480</f>
        <v>0</v>
      </c>
      <c r="AZ3867" s="266">
        <f>'[1]AFF 2018'!$CN$4480</f>
        <v>0</v>
      </c>
      <c r="BE3867" s="65" t="s">
        <v>31</v>
      </c>
    </row>
    <row r="3868" spans="2:57" s="3" customFormat="1" ht="70.5" hidden="1" customHeight="1">
      <c r="B3868" s="15">
        <v>2018</v>
      </c>
      <c r="C3868" s="62">
        <v>8323</v>
      </c>
      <c r="D3868" s="15">
        <v>7</v>
      </c>
      <c r="E3868" s="15">
        <v>1</v>
      </c>
      <c r="F3868" s="15">
        <v>3000</v>
      </c>
      <c r="G3868" s="15">
        <v>3100</v>
      </c>
      <c r="H3868" s="15">
        <v>317</v>
      </c>
      <c r="I3868" s="63">
        <v>4</v>
      </c>
      <c r="J3868" s="64" t="s">
        <v>1717</v>
      </c>
      <c r="K3868" s="17">
        <v>0</v>
      </c>
      <c r="L3868" s="17">
        <v>0</v>
      </c>
      <c r="M3868" s="18">
        <f t="shared" si="14725"/>
        <v>0</v>
      </c>
      <c r="N3868" s="17">
        <f>Q3868-K3868</f>
        <v>0</v>
      </c>
      <c r="O3868" s="17">
        <v>0</v>
      </c>
      <c r="P3868" s="18">
        <f t="shared" si="14726"/>
        <v>0</v>
      </c>
      <c r="Q3868" s="18">
        <v>0</v>
      </c>
      <c r="R3868" s="17">
        <v>0</v>
      </c>
      <c r="S3868" s="17">
        <v>0</v>
      </c>
      <c r="T3868" s="18">
        <f t="shared" si="14711"/>
        <v>0</v>
      </c>
      <c r="U3868" s="17">
        <f>X3868-R3868</f>
        <v>0</v>
      </c>
      <c r="V3868" s="17">
        <v>0</v>
      </c>
      <c r="W3868" s="18">
        <f t="shared" si="14712"/>
        <v>0</v>
      </c>
      <c r="X3868" s="18">
        <v>0</v>
      </c>
      <c r="Y3868" s="17">
        <v>0</v>
      </c>
      <c r="Z3868" s="17">
        <v>0</v>
      </c>
      <c r="AA3868" s="18">
        <f t="shared" si="14714"/>
        <v>0</v>
      </c>
      <c r="AB3868" s="17">
        <f>AE3868-Y3868</f>
        <v>0</v>
      </c>
      <c r="AC3868" s="17">
        <v>0</v>
      </c>
      <c r="AD3868" s="18">
        <f t="shared" si="14715"/>
        <v>0</v>
      </c>
      <c r="AE3868" s="18">
        <v>0</v>
      </c>
      <c r="AF3868" s="17">
        <v>0</v>
      </c>
      <c r="AG3868" s="17">
        <v>0</v>
      </c>
      <c r="AH3868" s="18">
        <f t="shared" si="14717"/>
        <v>0</v>
      </c>
      <c r="AI3868" s="17">
        <f>AL3868-AF3868</f>
        <v>0</v>
      </c>
      <c r="AJ3868" s="17">
        <v>0</v>
      </c>
      <c r="AK3868" s="18">
        <f t="shared" si="14718"/>
        <v>0</v>
      </c>
      <c r="AL3868" s="18">
        <v>0</v>
      </c>
      <c r="AM3868" s="17">
        <v>0</v>
      </c>
      <c r="AN3868" s="17">
        <v>0</v>
      </c>
      <c r="AO3868" s="18">
        <f t="shared" si="14721"/>
        <v>0</v>
      </c>
      <c r="AP3868" s="17">
        <f>AS3868-AM3868</f>
        <v>0</v>
      </c>
      <c r="AQ3868" s="17">
        <v>0</v>
      </c>
      <c r="AR3868" s="18">
        <f t="shared" si="14723"/>
        <v>0</v>
      </c>
      <c r="AS3868" s="18">
        <v>0</v>
      </c>
      <c r="AT3868" s="18" t="s">
        <v>66</v>
      </c>
      <c r="AU3868" s="322"/>
      <c r="AV3868" s="291"/>
      <c r="AW3868" s="266">
        <f>AZ3868-AU3868</f>
        <v>0</v>
      </c>
      <c r="AX3868" s="266">
        <v>0</v>
      </c>
      <c r="AY3868" s="266" t="e">
        <f>BB3868-BE3868</f>
        <v>#VALUE!</v>
      </c>
      <c r="AZ3868" s="266">
        <v>0</v>
      </c>
      <c r="BE3868" s="65" t="s">
        <v>31</v>
      </c>
    </row>
    <row r="3869" spans="2:57" s="3" customFormat="1" ht="70.5" hidden="1" customHeight="1">
      <c r="B3869" s="53">
        <v>2018</v>
      </c>
      <c r="C3869" s="59">
        <v>8323</v>
      </c>
      <c r="D3869" s="53">
        <v>7</v>
      </c>
      <c r="E3869" s="53">
        <v>1</v>
      </c>
      <c r="F3869" s="53">
        <v>3000</v>
      </c>
      <c r="G3869" s="53">
        <v>3100</v>
      </c>
      <c r="H3869" s="53">
        <v>319</v>
      </c>
      <c r="I3869" s="53"/>
      <c r="J3869" s="60" t="s">
        <v>705</v>
      </c>
      <c r="K3869" s="57">
        <f>K3870</f>
        <v>0</v>
      </c>
      <c r="L3869" s="57">
        <f t="shared" ref="L3869" si="14727">L3870</f>
        <v>0</v>
      </c>
      <c r="M3869" s="57">
        <f t="shared" ref="M3869" si="14728">M3870</f>
        <v>0</v>
      </c>
      <c r="N3869" s="57">
        <f t="shared" ref="N3869" si="14729">N3870</f>
        <v>0</v>
      </c>
      <c r="O3869" s="57">
        <f t="shared" ref="O3869" si="14730">O3870</f>
        <v>0</v>
      </c>
      <c r="P3869" s="57">
        <f t="shared" ref="P3869" si="14731">P3870</f>
        <v>0</v>
      </c>
      <c r="Q3869" s="57">
        <f>M3869+P3869</f>
        <v>0</v>
      </c>
      <c r="R3869" s="57">
        <f>R3870</f>
        <v>0</v>
      </c>
      <c r="S3869" s="57">
        <f t="shared" ref="S3869:W3869" si="14732">S3870</f>
        <v>0</v>
      </c>
      <c r="T3869" s="57">
        <f t="shared" si="14732"/>
        <v>0</v>
      </c>
      <c r="U3869" s="57">
        <f t="shared" si="14732"/>
        <v>0</v>
      </c>
      <c r="V3869" s="57">
        <f t="shared" si="14732"/>
        <v>0</v>
      </c>
      <c r="W3869" s="57">
        <f t="shared" si="14732"/>
        <v>0</v>
      </c>
      <c r="X3869" s="57">
        <f>T3869+W3869</f>
        <v>0</v>
      </c>
      <c r="Y3869" s="57">
        <f>Y3870</f>
        <v>0</v>
      </c>
      <c r="Z3869" s="57">
        <f t="shared" ref="Z3869:AD3869" si="14733">Z3870</f>
        <v>0</v>
      </c>
      <c r="AA3869" s="57">
        <f t="shared" si="14733"/>
        <v>0</v>
      </c>
      <c r="AB3869" s="57">
        <f t="shared" si="14733"/>
        <v>0</v>
      </c>
      <c r="AC3869" s="57">
        <f t="shared" si="14733"/>
        <v>0</v>
      </c>
      <c r="AD3869" s="57">
        <f t="shared" si="14733"/>
        <v>0</v>
      </c>
      <c r="AE3869" s="57">
        <f>AA3869+AD3869</f>
        <v>0</v>
      </c>
      <c r="AF3869" s="57">
        <f>AF3870</f>
        <v>0</v>
      </c>
      <c r="AG3869" s="57">
        <f t="shared" ref="AG3869:AJ3869" si="14734">AG3870</f>
        <v>0</v>
      </c>
      <c r="AH3869" s="57">
        <f t="shared" si="14734"/>
        <v>0</v>
      </c>
      <c r="AI3869" s="57">
        <f t="shared" si="14734"/>
        <v>0</v>
      </c>
      <c r="AJ3869" s="57">
        <f t="shared" si="14734"/>
        <v>0</v>
      </c>
      <c r="AK3869" s="57">
        <f t="shared" ref="AK3869" si="14735">AK3870</f>
        <v>0</v>
      </c>
      <c r="AL3869" s="57">
        <f>AH3869+AK3869</f>
        <v>0</v>
      </c>
      <c r="AM3869" s="57">
        <f>AM3870</f>
        <v>0</v>
      </c>
      <c r="AN3869" s="57">
        <f t="shared" ref="AN3869:AR3869" si="14736">AN3870</f>
        <v>0</v>
      </c>
      <c r="AO3869" s="57">
        <f t="shared" si="14736"/>
        <v>0</v>
      </c>
      <c r="AP3869" s="57">
        <f t="shared" si="14736"/>
        <v>0</v>
      </c>
      <c r="AQ3869" s="57">
        <f t="shared" si="14736"/>
        <v>0</v>
      </c>
      <c r="AR3869" s="57">
        <f t="shared" si="14736"/>
        <v>0</v>
      </c>
      <c r="AS3869" s="57">
        <f>AO3869+AR3869</f>
        <v>0</v>
      </c>
      <c r="AT3869" s="57"/>
      <c r="AU3869" s="293"/>
      <c r="AV3869" s="289"/>
      <c r="AW3869" s="264">
        <f t="shared" ref="AW3869:AZ3869" si="14737">AW3870</f>
        <v>0</v>
      </c>
      <c r="AX3869" s="264">
        <f t="shared" si="14737"/>
        <v>0</v>
      </c>
      <c r="AY3869" s="264" t="e">
        <f t="shared" si="14737"/>
        <v>#VALUE!</v>
      </c>
      <c r="AZ3869" s="264">
        <f t="shared" si="14737"/>
        <v>0</v>
      </c>
      <c r="BE3869" s="61"/>
    </row>
    <row r="3870" spans="2:57" s="3" customFormat="1" ht="70.5" hidden="1" customHeight="1">
      <c r="B3870" s="15">
        <v>2018</v>
      </c>
      <c r="C3870" s="62">
        <v>8323</v>
      </c>
      <c r="D3870" s="15">
        <v>7</v>
      </c>
      <c r="E3870" s="15">
        <v>1</v>
      </c>
      <c r="F3870" s="15">
        <v>3000</v>
      </c>
      <c r="G3870" s="15">
        <v>3100</v>
      </c>
      <c r="H3870" s="15">
        <v>319</v>
      </c>
      <c r="I3870" s="63">
        <v>1</v>
      </c>
      <c r="J3870" s="64" t="s">
        <v>706</v>
      </c>
      <c r="K3870" s="17">
        <f t="shared" ref="K3870" si="14738">ROUND(Q3870*0.8,0)</f>
        <v>0</v>
      </c>
      <c r="L3870" s="17">
        <v>0</v>
      </c>
      <c r="M3870" s="18">
        <f t="shared" ref="M3870" si="14739">K3870+L3870</f>
        <v>0</v>
      </c>
      <c r="N3870" s="17">
        <f>Q3870-K3870</f>
        <v>0</v>
      </c>
      <c r="O3870" s="17">
        <v>0</v>
      </c>
      <c r="P3870" s="18">
        <f t="shared" ref="P3870" si="14740">N3870+O3870</f>
        <v>0</v>
      </c>
      <c r="Q3870" s="18">
        <v>0</v>
      </c>
      <c r="R3870" s="17">
        <f t="shared" ref="R3870" si="14741">ROUND(X3870*0.8,0)</f>
        <v>0</v>
      </c>
      <c r="S3870" s="17">
        <v>0</v>
      </c>
      <c r="T3870" s="18">
        <f t="shared" ref="T3870" si="14742">R3870+S3870</f>
        <v>0</v>
      </c>
      <c r="U3870" s="17">
        <f>X3870-R3870</f>
        <v>0</v>
      </c>
      <c r="V3870" s="17">
        <v>0</v>
      </c>
      <c r="W3870" s="18">
        <f t="shared" ref="W3870" si="14743">U3870+V3870</f>
        <v>0</v>
      </c>
      <c r="X3870" s="18">
        <v>0</v>
      </c>
      <c r="Y3870" s="17">
        <f t="shared" ref="Y3870" si="14744">ROUND(AE3870*0.8,0)</f>
        <v>0</v>
      </c>
      <c r="Z3870" s="17">
        <v>0</v>
      </c>
      <c r="AA3870" s="18">
        <f t="shared" ref="AA3870" si="14745">Y3870+Z3870</f>
        <v>0</v>
      </c>
      <c r="AB3870" s="17">
        <f>AE3870-Y3870</f>
        <v>0</v>
      </c>
      <c r="AC3870" s="17">
        <v>0</v>
      </c>
      <c r="AD3870" s="18">
        <f t="shared" ref="AD3870" si="14746">AB3870+AC3870</f>
        <v>0</v>
      </c>
      <c r="AE3870" s="18">
        <v>0</v>
      </c>
      <c r="AF3870" s="17">
        <f t="shared" ref="AF3870" si="14747">ROUND(AL3870*0.8,0)</f>
        <v>0</v>
      </c>
      <c r="AG3870" s="17">
        <v>0</v>
      </c>
      <c r="AH3870" s="18">
        <f t="shared" ref="AH3870" si="14748">AF3870+AG3870</f>
        <v>0</v>
      </c>
      <c r="AI3870" s="17">
        <f>AL3870-AF3870</f>
        <v>0</v>
      </c>
      <c r="AJ3870" s="17">
        <v>0</v>
      </c>
      <c r="AK3870" s="18">
        <f t="shared" ref="AK3870" si="14749">AI3870+AJ3870</f>
        <v>0</v>
      </c>
      <c r="AL3870" s="18">
        <v>0</v>
      </c>
      <c r="AM3870" s="17">
        <f t="shared" ref="AM3870" si="14750">ROUND(AS3870*0.8,0)</f>
        <v>0</v>
      </c>
      <c r="AN3870" s="17">
        <v>0</v>
      </c>
      <c r="AO3870" s="18">
        <f t="shared" ref="AO3870" si="14751">AM3870+AN3870</f>
        <v>0</v>
      </c>
      <c r="AP3870" s="17">
        <f>AS3870-AM3870</f>
        <v>0</v>
      </c>
      <c r="AQ3870" s="17">
        <v>0</v>
      </c>
      <c r="AR3870" s="18">
        <f t="shared" ref="AR3870" si="14752">AP3870+AQ3870</f>
        <v>0</v>
      </c>
      <c r="AS3870" s="18">
        <v>0</v>
      </c>
      <c r="AT3870" s="18" t="s">
        <v>66</v>
      </c>
      <c r="AU3870" s="322"/>
      <c r="AV3870" s="291"/>
      <c r="AW3870" s="266">
        <f>AZ3870-AU3870</f>
        <v>0</v>
      </c>
      <c r="AX3870" s="266">
        <v>0</v>
      </c>
      <c r="AY3870" s="266" t="e">
        <f>BB3870-BE3870</f>
        <v>#VALUE!</v>
      </c>
      <c r="AZ3870" s="266">
        <v>0</v>
      </c>
      <c r="BE3870" s="91" t="s">
        <v>79</v>
      </c>
    </row>
    <row r="3871" spans="2:57" s="3" customFormat="1" ht="70.5" hidden="1" customHeight="1">
      <c r="B3871" s="47">
        <v>2018</v>
      </c>
      <c r="C3871" s="48">
        <v>8323</v>
      </c>
      <c r="D3871" s="47">
        <v>7</v>
      </c>
      <c r="E3871" s="47">
        <v>1</v>
      </c>
      <c r="F3871" s="47">
        <v>3000</v>
      </c>
      <c r="G3871" s="47">
        <v>3200</v>
      </c>
      <c r="H3871" s="47"/>
      <c r="I3871" s="47"/>
      <c r="J3871" s="49" t="s">
        <v>1718</v>
      </c>
      <c r="K3871" s="50">
        <f>K3872+K3874</f>
        <v>0</v>
      </c>
      <c r="L3871" s="50">
        <f t="shared" ref="L3871:P3871" si="14753">L3872+L3874</f>
        <v>0</v>
      </c>
      <c r="M3871" s="50">
        <f t="shared" si="14753"/>
        <v>0</v>
      </c>
      <c r="N3871" s="50">
        <f t="shared" si="14753"/>
        <v>0</v>
      </c>
      <c r="O3871" s="50">
        <f t="shared" si="14753"/>
        <v>0</v>
      </c>
      <c r="P3871" s="50">
        <f t="shared" si="14753"/>
        <v>0</v>
      </c>
      <c r="Q3871" s="50">
        <f>M3871+P3871</f>
        <v>0</v>
      </c>
      <c r="R3871" s="50">
        <f>R3872+R3874</f>
        <v>0</v>
      </c>
      <c r="S3871" s="50">
        <f t="shared" ref="S3871:W3871" si="14754">S3872+S3874</f>
        <v>0</v>
      </c>
      <c r="T3871" s="50">
        <f t="shared" si="14754"/>
        <v>0</v>
      </c>
      <c r="U3871" s="50">
        <f t="shared" si="14754"/>
        <v>0</v>
      </c>
      <c r="V3871" s="50">
        <f t="shared" si="14754"/>
        <v>0</v>
      </c>
      <c r="W3871" s="50">
        <f t="shared" si="14754"/>
        <v>0</v>
      </c>
      <c r="X3871" s="50">
        <f>T3871+W3871</f>
        <v>0</v>
      </c>
      <c r="Y3871" s="50">
        <f>Y3872+Y3874</f>
        <v>0</v>
      </c>
      <c r="Z3871" s="50">
        <f t="shared" ref="Z3871:AD3871" si="14755">Z3872+Z3874</f>
        <v>0</v>
      </c>
      <c r="AA3871" s="50">
        <f t="shared" si="14755"/>
        <v>0</v>
      </c>
      <c r="AB3871" s="50">
        <f t="shared" si="14755"/>
        <v>0</v>
      </c>
      <c r="AC3871" s="50">
        <f t="shared" si="14755"/>
        <v>0</v>
      </c>
      <c r="AD3871" s="50">
        <f t="shared" si="14755"/>
        <v>0</v>
      </c>
      <c r="AE3871" s="50">
        <f>AA3871+AD3871</f>
        <v>0</v>
      </c>
      <c r="AF3871" s="50">
        <f>AF3872+AF3874</f>
        <v>0</v>
      </c>
      <c r="AG3871" s="50">
        <f t="shared" ref="AG3871:AJ3871" si="14756">AG3872+AG3874</f>
        <v>0</v>
      </c>
      <c r="AH3871" s="50">
        <f t="shared" si="14756"/>
        <v>0</v>
      </c>
      <c r="AI3871" s="50">
        <f t="shared" si="14756"/>
        <v>0</v>
      </c>
      <c r="AJ3871" s="50">
        <f t="shared" si="14756"/>
        <v>0</v>
      </c>
      <c r="AK3871" s="50">
        <f t="shared" ref="AK3871" si="14757">AK3872+AK3874</f>
        <v>0</v>
      </c>
      <c r="AL3871" s="50">
        <f>AH3871+AK3871</f>
        <v>0</v>
      </c>
      <c r="AM3871" s="50">
        <f>AM3872+AM3874</f>
        <v>0</v>
      </c>
      <c r="AN3871" s="50">
        <f t="shared" ref="AN3871:AR3871" si="14758">AN3872+AN3874</f>
        <v>0</v>
      </c>
      <c r="AO3871" s="50">
        <f t="shared" si="14758"/>
        <v>0</v>
      </c>
      <c r="AP3871" s="50">
        <f t="shared" si="14758"/>
        <v>0</v>
      </c>
      <c r="AQ3871" s="50">
        <f t="shared" si="14758"/>
        <v>0</v>
      </c>
      <c r="AR3871" s="50">
        <f t="shared" si="14758"/>
        <v>0</v>
      </c>
      <c r="AS3871" s="50">
        <f>AO3871+AR3871</f>
        <v>0</v>
      </c>
      <c r="AT3871" s="50"/>
      <c r="AU3871" s="292"/>
      <c r="AV3871" s="288"/>
      <c r="AW3871" s="263">
        <f t="shared" ref="AW3871:AZ3871" si="14759">AW3872+AW3874</f>
        <v>0</v>
      </c>
      <c r="AX3871" s="263">
        <f t="shared" si="14759"/>
        <v>0</v>
      </c>
      <c r="AY3871" s="263" t="e">
        <f t="shared" si="14759"/>
        <v>#VALUE!</v>
      </c>
      <c r="AZ3871" s="263">
        <f t="shared" si="14759"/>
        <v>0</v>
      </c>
      <c r="BE3871" s="52"/>
    </row>
    <row r="3872" spans="2:57" s="3" customFormat="1" ht="70.5" hidden="1" customHeight="1">
      <c r="B3872" s="53">
        <v>2018</v>
      </c>
      <c r="C3872" s="59">
        <v>8323</v>
      </c>
      <c r="D3872" s="53">
        <v>7</v>
      </c>
      <c r="E3872" s="53">
        <v>1</v>
      </c>
      <c r="F3872" s="53">
        <v>3000</v>
      </c>
      <c r="G3872" s="53">
        <v>3200</v>
      </c>
      <c r="H3872" s="53">
        <v>323</v>
      </c>
      <c r="I3872" s="53"/>
      <c r="J3872" s="60" t="s">
        <v>67</v>
      </c>
      <c r="K3872" s="57">
        <f>K3873</f>
        <v>0</v>
      </c>
      <c r="L3872" s="57">
        <f t="shared" ref="L3872" si="14760">L3873</f>
        <v>0</v>
      </c>
      <c r="M3872" s="57">
        <f t="shared" ref="M3872" si="14761">M3873</f>
        <v>0</v>
      </c>
      <c r="N3872" s="57">
        <f t="shared" ref="N3872" si="14762">N3873</f>
        <v>0</v>
      </c>
      <c r="O3872" s="57">
        <f t="shared" ref="O3872" si="14763">O3873</f>
        <v>0</v>
      </c>
      <c r="P3872" s="57">
        <f t="shared" ref="P3872" si="14764">P3873</f>
        <v>0</v>
      </c>
      <c r="Q3872" s="57">
        <f>M3872+P3872</f>
        <v>0</v>
      </c>
      <c r="R3872" s="57">
        <f>R3873</f>
        <v>0</v>
      </c>
      <c r="S3872" s="57">
        <f t="shared" ref="S3872:W3872" si="14765">S3873</f>
        <v>0</v>
      </c>
      <c r="T3872" s="57">
        <f t="shared" si="14765"/>
        <v>0</v>
      </c>
      <c r="U3872" s="57">
        <f t="shared" si="14765"/>
        <v>0</v>
      </c>
      <c r="V3872" s="57">
        <f t="shared" si="14765"/>
        <v>0</v>
      </c>
      <c r="W3872" s="57">
        <f t="shared" si="14765"/>
        <v>0</v>
      </c>
      <c r="X3872" s="57">
        <f>T3872+W3872</f>
        <v>0</v>
      </c>
      <c r="Y3872" s="57">
        <f>Y3873</f>
        <v>0</v>
      </c>
      <c r="Z3872" s="57">
        <f t="shared" ref="Z3872:AD3872" si="14766">Z3873</f>
        <v>0</v>
      </c>
      <c r="AA3872" s="57">
        <f t="shared" si="14766"/>
        <v>0</v>
      </c>
      <c r="AB3872" s="57">
        <f t="shared" si="14766"/>
        <v>0</v>
      </c>
      <c r="AC3872" s="57">
        <f t="shared" si="14766"/>
        <v>0</v>
      </c>
      <c r="AD3872" s="57">
        <f t="shared" si="14766"/>
        <v>0</v>
      </c>
      <c r="AE3872" s="57">
        <f>AA3872+AD3872</f>
        <v>0</v>
      </c>
      <c r="AF3872" s="57">
        <f>AF3873</f>
        <v>0</v>
      </c>
      <c r="AG3872" s="57">
        <f t="shared" ref="AG3872:AJ3872" si="14767">AG3873</f>
        <v>0</v>
      </c>
      <c r="AH3872" s="57">
        <f t="shared" si="14767"/>
        <v>0</v>
      </c>
      <c r="AI3872" s="57">
        <f t="shared" si="14767"/>
        <v>0</v>
      </c>
      <c r="AJ3872" s="57">
        <f t="shared" si="14767"/>
        <v>0</v>
      </c>
      <c r="AK3872" s="57">
        <f t="shared" ref="AK3872" si="14768">AK3873</f>
        <v>0</v>
      </c>
      <c r="AL3872" s="57">
        <f>AH3872+AK3872</f>
        <v>0</v>
      </c>
      <c r="AM3872" s="57">
        <f>AM3873</f>
        <v>0</v>
      </c>
      <c r="AN3872" s="57">
        <f t="shared" ref="AN3872:AR3872" si="14769">AN3873</f>
        <v>0</v>
      </c>
      <c r="AO3872" s="57">
        <f t="shared" si="14769"/>
        <v>0</v>
      </c>
      <c r="AP3872" s="57">
        <f t="shared" si="14769"/>
        <v>0</v>
      </c>
      <c r="AQ3872" s="57">
        <f t="shared" si="14769"/>
        <v>0</v>
      </c>
      <c r="AR3872" s="57">
        <f t="shared" si="14769"/>
        <v>0</v>
      </c>
      <c r="AS3872" s="57">
        <f>AO3872+AR3872</f>
        <v>0</v>
      </c>
      <c r="AT3872" s="57"/>
      <c r="AU3872" s="293"/>
      <c r="AV3872" s="289"/>
      <c r="AW3872" s="264">
        <f t="shared" ref="AW3872:AZ3872" si="14770">AW3873</f>
        <v>0</v>
      </c>
      <c r="AX3872" s="264">
        <f t="shared" si="14770"/>
        <v>0</v>
      </c>
      <c r="AY3872" s="264" t="e">
        <f t="shared" si="14770"/>
        <v>#VALUE!</v>
      </c>
      <c r="AZ3872" s="264">
        <f t="shared" si="14770"/>
        <v>0</v>
      </c>
      <c r="BE3872" s="61"/>
    </row>
    <row r="3873" spans="1:57" s="3" customFormat="1" ht="70.5" hidden="1" customHeight="1">
      <c r="B3873" s="15">
        <v>2018</v>
      </c>
      <c r="C3873" s="62">
        <v>8323</v>
      </c>
      <c r="D3873" s="15">
        <v>7</v>
      </c>
      <c r="E3873" s="15">
        <v>1</v>
      </c>
      <c r="F3873" s="15">
        <v>3000</v>
      </c>
      <c r="G3873" s="15">
        <v>3200</v>
      </c>
      <c r="H3873" s="15">
        <v>323</v>
      </c>
      <c r="I3873" s="63">
        <v>1</v>
      </c>
      <c r="J3873" s="64" t="s">
        <v>1719</v>
      </c>
      <c r="K3873" s="17">
        <v>0</v>
      </c>
      <c r="L3873" s="17">
        <v>0</v>
      </c>
      <c r="M3873" s="18">
        <f t="shared" ref="M3873" si="14771">K3873+L3873</f>
        <v>0</v>
      </c>
      <c r="N3873" s="17">
        <f>Q3873-K3873</f>
        <v>0</v>
      </c>
      <c r="O3873" s="17">
        <v>0</v>
      </c>
      <c r="P3873" s="18">
        <f t="shared" ref="P3873" si="14772">N3873+O3873</f>
        <v>0</v>
      </c>
      <c r="Q3873" s="18">
        <v>0</v>
      </c>
      <c r="R3873" s="17">
        <v>0</v>
      </c>
      <c r="S3873" s="17">
        <v>0</v>
      </c>
      <c r="T3873" s="18">
        <f t="shared" ref="T3873" si="14773">R3873+S3873</f>
        <v>0</v>
      </c>
      <c r="U3873" s="17">
        <f>X3873-R3873</f>
        <v>0</v>
      </c>
      <c r="V3873" s="17">
        <v>0</v>
      </c>
      <c r="W3873" s="18">
        <f t="shared" ref="W3873" si="14774">U3873+V3873</f>
        <v>0</v>
      </c>
      <c r="X3873" s="18">
        <v>0</v>
      </c>
      <c r="Y3873" s="17">
        <v>0</v>
      </c>
      <c r="Z3873" s="17">
        <v>0</v>
      </c>
      <c r="AA3873" s="18">
        <f t="shared" ref="AA3873" si="14775">Y3873+Z3873</f>
        <v>0</v>
      </c>
      <c r="AB3873" s="17">
        <f>AE3873-Y3873</f>
        <v>0</v>
      </c>
      <c r="AC3873" s="17">
        <v>0</v>
      </c>
      <c r="AD3873" s="18">
        <f t="shared" ref="AD3873" si="14776">AB3873+AC3873</f>
        <v>0</v>
      </c>
      <c r="AE3873" s="18">
        <v>0</v>
      </c>
      <c r="AF3873" s="17">
        <v>0</v>
      </c>
      <c r="AG3873" s="17">
        <v>0</v>
      </c>
      <c r="AH3873" s="18">
        <f t="shared" ref="AH3873" si="14777">AF3873+AG3873</f>
        <v>0</v>
      </c>
      <c r="AI3873" s="17">
        <f>AL3873-AF3873</f>
        <v>0</v>
      </c>
      <c r="AJ3873" s="17">
        <v>0</v>
      </c>
      <c r="AK3873" s="18">
        <f t="shared" ref="AK3873" si="14778">AI3873+AJ3873</f>
        <v>0</v>
      </c>
      <c r="AL3873" s="18">
        <v>0</v>
      </c>
      <c r="AM3873" s="17">
        <v>0</v>
      </c>
      <c r="AN3873" s="17">
        <v>0</v>
      </c>
      <c r="AO3873" s="18">
        <f t="shared" ref="AO3873" si="14779">AM3873+AN3873</f>
        <v>0</v>
      </c>
      <c r="AP3873" s="17">
        <f>AS3873-AM3873</f>
        <v>0</v>
      </c>
      <c r="AQ3873" s="17">
        <v>0</v>
      </c>
      <c r="AR3873" s="18">
        <f t="shared" ref="AR3873" si="14780">AP3873+AQ3873</f>
        <v>0</v>
      </c>
      <c r="AS3873" s="18">
        <v>0</v>
      </c>
      <c r="AT3873" s="18" t="s">
        <v>66</v>
      </c>
      <c r="AU3873" s="322"/>
      <c r="AV3873" s="291"/>
      <c r="AW3873" s="266">
        <f>AZ3873-AU3873</f>
        <v>0</v>
      </c>
      <c r="AX3873" s="266">
        <v>0</v>
      </c>
      <c r="AY3873" s="266" t="e">
        <f>BB3873-BE3873</f>
        <v>#VALUE!</v>
      </c>
      <c r="AZ3873" s="266">
        <v>0</v>
      </c>
      <c r="BE3873" s="65" t="s">
        <v>31</v>
      </c>
    </row>
    <row r="3874" spans="1:57" s="3" customFormat="1" ht="70.5" hidden="1" customHeight="1">
      <c r="B3874" s="53">
        <v>2018</v>
      </c>
      <c r="C3874" s="59">
        <v>8323</v>
      </c>
      <c r="D3874" s="53">
        <v>7</v>
      </c>
      <c r="E3874" s="53">
        <v>1</v>
      </c>
      <c r="F3874" s="53">
        <v>3000</v>
      </c>
      <c r="G3874" s="53">
        <v>3200</v>
      </c>
      <c r="H3874" s="53">
        <v>327</v>
      </c>
      <c r="I3874" s="53"/>
      <c r="J3874" s="60" t="s">
        <v>553</v>
      </c>
      <c r="K3874" s="57">
        <f>K3875</f>
        <v>0</v>
      </c>
      <c r="L3874" s="57">
        <f t="shared" ref="L3874" si="14781">L3875</f>
        <v>0</v>
      </c>
      <c r="M3874" s="57">
        <f t="shared" ref="M3874" si="14782">M3875</f>
        <v>0</v>
      </c>
      <c r="N3874" s="57">
        <f t="shared" ref="N3874" si="14783">N3875</f>
        <v>0</v>
      </c>
      <c r="O3874" s="57">
        <f t="shared" ref="O3874" si="14784">O3875</f>
        <v>0</v>
      </c>
      <c r="P3874" s="57">
        <f t="shared" ref="P3874" si="14785">P3875</f>
        <v>0</v>
      </c>
      <c r="Q3874" s="57">
        <f>M3874+P3874</f>
        <v>0</v>
      </c>
      <c r="R3874" s="57">
        <f>R3875</f>
        <v>0</v>
      </c>
      <c r="S3874" s="57">
        <f t="shared" ref="S3874:W3874" si="14786">S3875</f>
        <v>0</v>
      </c>
      <c r="T3874" s="57">
        <f t="shared" si="14786"/>
        <v>0</v>
      </c>
      <c r="U3874" s="57">
        <f t="shared" si="14786"/>
        <v>0</v>
      </c>
      <c r="V3874" s="57">
        <f t="shared" si="14786"/>
        <v>0</v>
      </c>
      <c r="W3874" s="57">
        <f t="shared" si="14786"/>
        <v>0</v>
      </c>
      <c r="X3874" s="57">
        <f>T3874+W3874</f>
        <v>0</v>
      </c>
      <c r="Y3874" s="57">
        <f>Y3875</f>
        <v>0</v>
      </c>
      <c r="Z3874" s="57">
        <f t="shared" ref="Z3874:AD3874" si="14787">Z3875</f>
        <v>0</v>
      </c>
      <c r="AA3874" s="57">
        <f t="shared" si="14787"/>
        <v>0</v>
      </c>
      <c r="AB3874" s="57">
        <f t="shared" si="14787"/>
        <v>0</v>
      </c>
      <c r="AC3874" s="57">
        <f t="shared" si="14787"/>
        <v>0</v>
      </c>
      <c r="AD3874" s="57">
        <f t="shared" si="14787"/>
        <v>0</v>
      </c>
      <c r="AE3874" s="57">
        <f>AA3874+AD3874</f>
        <v>0</v>
      </c>
      <c r="AF3874" s="57">
        <f>AF3875</f>
        <v>0</v>
      </c>
      <c r="AG3874" s="57">
        <f t="shared" ref="AG3874:AJ3874" si="14788">AG3875</f>
        <v>0</v>
      </c>
      <c r="AH3874" s="57">
        <f t="shared" si="14788"/>
        <v>0</v>
      </c>
      <c r="AI3874" s="57">
        <f t="shared" si="14788"/>
        <v>0</v>
      </c>
      <c r="AJ3874" s="57">
        <f t="shared" si="14788"/>
        <v>0</v>
      </c>
      <c r="AK3874" s="57">
        <f t="shared" ref="AK3874" si="14789">AK3875</f>
        <v>0</v>
      </c>
      <c r="AL3874" s="57">
        <f>AH3874+AK3874</f>
        <v>0</v>
      </c>
      <c r="AM3874" s="57">
        <f>AM3875</f>
        <v>0</v>
      </c>
      <c r="AN3874" s="57">
        <f t="shared" ref="AN3874:AR3874" si="14790">AN3875</f>
        <v>0</v>
      </c>
      <c r="AO3874" s="57">
        <f t="shared" si="14790"/>
        <v>0</v>
      </c>
      <c r="AP3874" s="57">
        <f t="shared" si="14790"/>
        <v>0</v>
      </c>
      <c r="AQ3874" s="57">
        <f t="shared" si="14790"/>
        <v>0</v>
      </c>
      <c r="AR3874" s="57">
        <f t="shared" si="14790"/>
        <v>0</v>
      </c>
      <c r="AS3874" s="57">
        <f>AO3874+AR3874</f>
        <v>0</v>
      </c>
      <c r="AT3874" s="57"/>
      <c r="AU3874" s="293"/>
      <c r="AV3874" s="289"/>
      <c r="AW3874" s="264">
        <f t="shared" ref="AW3874:AZ3874" si="14791">AW3875</f>
        <v>0</v>
      </c>
      <c r="AX3874" s="264">
        <f t="shared" si="14791"/>
        <v>0</v>
      </c>
      <c r="AY3874" s="264" t="e">
        <f t="shared" si="14791"/>
        <v>#VALUE!</v>
      </c>
      <c r="AZ3874" s="264">
        <f t="shared" si="14791"/>
        <v>0</v>
      </c>
      <c r="BE3874" s="61"/>
    </row>
    <row r="3875" spans="1:57" s="3" customFormat="1" ht="70.5" hidden="1" customHeight="1">
      <c r="B3875" s="15">
        <v>2018</v>
      </c>
      <c r="C3875" s="62">
        <v>8323</v>
      </c>
      <c r="D3875" s="15">
        <v>7</v>
      </c>
      <c r="E3875" s="15">
        <v>1</v>
      </c>
      <c r="F3875" s="15">
        <v>3000</v>
      </c>
      <c r="G3875" s="15">
        <v>3200</v>
      </c>
      <c r="H3875" s="15">
        <v>327</v>
      </c>
      <c r="I3875" s="63">
        <v>1</v>
      </c>
      <c r="J3875" s="64" t="s">
        <v>1720</v>
      </c>
      <c r="K3875" s="17">
        <v>0</v>
      </c>
      <c r="L3875" s="17">
        <v>0</v>
      </c>
      <c r="M3875" s="18">
        <f t="shared" ref="M3875" si="14792">K3875+L3875</f>
        <v>0</v>
      </c>
      <c r="N3875" s="17">
        <f>Q3875-K3875</f>
        <v>0</v>
      </c>
      <c r="O3875" s="17">
        <v>0</v>
      </c>
      <c r="P3875" s="18">
        <f t="shared" ref="P3875" si="14793">N3875+O3875</f>
        <v>0</v>
      </c>
      <c r="Q3875" s="18">
        <v>0</v>
      </c>
      <c r="R3875" s="17">
        <v>0</v>
      </c>
      <c r="S3875" s="17">
        <v>0</v>
      </c>
      <c r="T3875" s="18">
        <f t="shared" ref="T3875" si="14794">R3875+S3875</f>
        <v>0</v>
      </c>
      <c r="U3875" s="17">
        <f>X3875-R3875</f>
        <v>0</v>
      </c>
      <c r="V3875" s="17">
        <v>0</v>
      </c>
      <c r="W3875" s="18">
        <f t="shared" ref="W3875" si="14795">U3875+V3875</f>
        <v>0</v>
      </c>
      <c r="X3875" s="18">
        <v>0</v>
      </c>
      <c r="Y3875" s="17">
        <v>0</v>
      </c>
      <c r="Z3875" s="17">
        <v>0</v>
      </c>
      <c r="AA3875" s="18">
        <f t="shared" ref="AA3875" si="14796">Y3875+Z3875</f>
        <v>0</v>
      </c>
      <c r="AB3875" s="17">
        <f>AE3875-Y3875</f>
        <v>0</v>
      </c>
      <c r="AC3875" s="17">
        <v>0</v>
      </c>
      <c r="AD3875" s="18">
        <f t="shared" ref="AD3875" si="14797">AB3875+AC3875</f>
        <v>0</v>
      </c>
      <c r="AE3875" s="18">
        <v>0</v>
      </c>
      <c r="AF3875" s="17">
        <v>0</v>
      </c>
      <c r="AG3875" s="17">
        <v>0</v>
      </c>
      <c r="AH3875" s="18">
        <f t="shared" ref="AH3875" si="14798">AF3875+AG3875</f>
        <v>0</v>
      </c>
      <c r="AI3875" s="17">
        <f>AL3875-AF3875</f>
        <v>0</v>
      </c>
      <c r="AJ3875" s="17">
        <v>0</v>
      </c>
      <c r="AK3875" s="18">
        <f t="shared" ref="AK3875" si="14799">AI3875+AJ3875</f>
        <v>0</v>
      </c>
      <c r="AL3875" s="18">
        <v>0</v>
      </c>
      <c r="AM3875" s="17">
        <v>0</v>
      </c>
      <c r="AN3875" s="17">
        <v>0</v>
      </c>
      <c r="AO3875" s="18">
        <f t="shared" ref="AO3875" si="14800">AM3875+AN3875</f>
        <v>0</v>
      </c>
      <c r="AP3875" s="17">
        <f>AS3875-AM3875</f>
        <v>0</v>
      </c>
      <c r="AQ3875" s="17">
        <v>0</v>
      </c>
      <c r="AR3875" s="18">
        <f t="shared" ref="AR3875" si="14801">AP3875+AQ3875</f>
        <v>0</v>
      </c>
      <c r="AS3875" s="18">
        <v>0</v>
      </c>
      <c r="AT3875" s="18" t="s">
        <v>66</v>
      </c>
      <c r="AU3875" s="322"/>
      <c r="AV3875" s="291"/>
      <c r="AW3875" s="266">
        <f>AZ3875-AU3875</f>
        <v>0</v>
      </c>
      <c r="AX3875" s="266">
        <v>0</v>
      </c>
      <c r="AY3875" s="266" t="e">
        <f>BB3875-BE3875</f>
        <v>#VALUE!</v>
      </c>
      <c r="AZ3875" s="266">
        <v>0</v>
      </c>
      <c r="BE3875" s="65" t="s">
        <v>31</v>
      </c>
    </row>
    <row r="3876" spans="1:57" s="3" customFormat="1" ht="70.5" hidden="1" customHeight="1">
      <c r="B3876" s="47">
        <v>2018</v>
      </c>
      <c r="C3876" s="48">
        <v>8323</v>
      </c>
      <c r="D3876" s="47">
        <v>7</v>
      </c>
      <c r="E3876" s="47">
        <v>1</v>
      </c>
      <c r="F3876" s="47">
        <v>3000</v>
      </c>
      <c r="G3876" s="47">
        <v>3300</v>
      </c>
      <c r="H3876" s="47"/>
      <c r="I3876" s="47"/>
      <c r="J3876" s="49" t="s">
        <v>1721</v>
      </c>
      <c r="K3876" s="50">
        <f>K3877</f>
        <v>0</v>
      </c>
      <c r="L3876" s="50">
        <f t="shared" ref="L3876:P3876" si="14802">L3877</f>
        <v>0</v>
      </c>
      <c r="M3876" s="50">
        <f t="shared" si="14802"/>
        <v>0</v>
      </c>
      <c r="N3876" s="50">
        <f t="shared" si="14802"/>
        <v>0</v>
      </c>
      <c r="O3876" s="50">
        <f t="shared" si="14802"/>
        <v>0</v>
      </c>
      <c r="P3876" s="50">
        <f t="shared" si="14802"/>
        <v>0</v>
      </c>
      <c r="Q3876" s="50">
        <f>M3876+P3876</f>
        <v>0</v>
      </c>
      <c r="R3876" s="50">
        <f>R3877</f>
        <v>0</v>
      </c>
      <c r="S3876" s="50">
        <f t="shared" ref="S3876:W3876" si="14803">S3877</f>
        <v>0</v>
      </c>
      <c r="T3876" s="50">
        <f t="shared" si="14803"/>
        <v>0</v>
      </c>
      <c r="U3876" s="50">
        <f t="shared" si="14803"/>
        <v>0</v>
      </c>
      <c r="V3876" s="50">
        <f t="shared" si="14803"/>
        <v>0</v>
      </c>
      <c r="W3876" s="50">
        <f t="shared" si="14803"/>
        <v>0</v>
      </c>
      <c r="X3876" s="50">
        <f>T3876+W3876</f>
        <v>0</v>
      </c>
      <c r="Y3876" s="50">
        <f>Y3877</f>
        <v>0</v>
      </c>
      <c r="Z3876" s="50">
        <f t="shared" ref="Z3876:AD3876" si="14804">Z3877</f>
        <v>0</v>
      </c>
      <c r="AA3876" s="50">
        <f t="shared" si="14804"/>
        <v>0</v>
      </c>
      <c r="AB3876" s="50">
        <f t="shared" si="14804"/>
        <v>0</v>
      </c>
      <c r="AC3876" s="50">
        <f t="shared" si="14804"/>
        <v>0</v>
      </c>
      <c r="AD3876" s="50">
        <f t="shared" si="14804"/>
        <v>0</v>
      </c>
      <c r="AE3876" s="50">
        <f>AA3876+AD3876</f>
        <v>0</v>
      </c>
      <c r="AF3876" s="50">
        <f>AF3877</f>
        <v>0</v>
      </c>
      <c r="AG3876" s="50">
        <f t="shared" ref="AG3876:AJ3876" si="14805">AG3877</f>
        <v>0</v>
      </c>
      <c r="AH3876" s="50">
        <f t="shared" si="14805"/>
        <v>0</v>
      </c>
      <c r="AI3876" s="50">
        <f t="shared" si="14805"/>
        <v>0</v>
      </c>
      <c r="AJ3876" s="50">
        <f t="shared" si="14805"/>
        <v>0</v>
      </c>
      <c r="AK3876" s="50">
        <f t="shared" ref="AK3876" si="14806">AK3877</f>
        <v>0</v>
      </c>
      <c r="AL3876" s="50">
        <f>AH3876+AK3876</f>
        <v>0</v>
      </c>
      <c r="AM3876" s="50">
        <f>AM3877</f>
        <v>0</v>
      </c>
      <c r="AN3876" s="50">
        <f t="shared" ref="AN3876:AR3876" si="14807">AN3877</f>
        <v>0</v>
      </c>
      <c r="AO3876" s="50">
        <f t="shared" si="14807"/>
        <v>0</v>
      </c>
      <c r="AP3876" s="50">
        <f t="shared" si="14807"/>
        <v>0</v>
      </c>
      <c r="AQ3876" s="50">
        <f t="shared" si="14807"/>
        <v>0</v>
      </c>
      <c r="AR3876" s="50">
        <f t="shared" si="14807"/>
        <v>0</v>
      </c>
      <c r="AS3876" s="50">
        <f>AO3876+AR3876</f>
        <v>0</v>
      </c>
      <c r="AT3876" s="50"/>
      <c r="AU3876" s="292"/>
      <c r="AV3876" s="288"/>
      <c r="AW3876" s="263">
        <f t="shared" ref="AW3876:AZ3876" si="14808">AW3877</f>
        <v>0</v>
      </c>
      <c r="AX3876" s="263">
        <f t="shared" si="14808"/>
        <v>0</v>
      </c>
      <c r="AY3876" s="263" t="e">
        <f t="shared" si="14808"/>
        <v>#VALUE!</v>
      </c>
      <c r="AZ3876" s="263">
        <f t="shared" si="14808"/>
        <v>0</v>
      </c>
      <c r="BE3876" s="52"/>
    </row>
    <row r="3877" spans="1:57" s="3" customFormat="1" ht="70.5" hidden="1" customHeight="1">
      <c r="B3877" s="53">
        <v>2018</v>
      </c>
      <c r="C3877" s="59">
        <v>8323</v>
      </c>
      <c r="D3877" s="53">
        <v>7</v>
      </c>
      <c r="E3877" s="53">
        <v>1</v>
      </c>
      <c r="F3877" s="53">
        <v>3000</v>
      </c>
      <c r="G3877" s="53">
        <v>3300</v>
      </c>
      <c r="H3877" s="53">
        <v>333</v>
      </c>
      <c r="I3877" s="53"/>
      <c r="J3877" s="60" t="s">
        <v>907</v>
      </c>
      <c r="K3877" s="57">
        <f>SUM(K3878:K3880)</f>
        <v>0</v>
      </c>
      <c r="L3877" s="57">
        <f t="shared" ref="L3877:P3877" si="14809">SUM(L3878:L3880)</f>
        <v>0</v>
      </c>
      <c r="M3877" s="57">
        <f t="shared" si="14809"/>
        <v>0</v>
      </c>
      <c r="N3877" s="57">
        <f t="shared" si="14809"/>
        <v>0</v>
      </c>
      <c r="O3877" s="57">
        <f t="shared" si="14809"/>
        <v>0</v>
      </c>
      <c r="P3877" s="57">
        <f t="shared" si="14809"/>
        <v>0</v>
      </c>
      <c r="Q3877" s="57">
        <f>M3877+P3877</f>
        <v>0</v>
      </c>
      <c r="R3877" s="57">
        <f>SUM(R3878:R3880)</f>
        <v>0</v>
      </c>
      <c r="S3877" s="57">
        <f t="shared" ref="S3877:W3877" si="14810">SUM(S3878:S3880)</f>
        <v>0</v>
      </c>
      <c r="T3877" s="57">
        <f t="shared" si="14810"/>
        <v>0</v>
      </c>
      <c r="U3877" s="57">
        <f t="shared" si="14810"/>
        <v>0</v>
      </c>
      <c r="V3877" s="57">
        <f t="shared" si="14810"/>
        <v>0</v>
      </c>
      <c r="W3877" s="57">
        <f t="shared" si="14810"/>
        <v>0</v>
      </c>
      <c r="X3877" s="57">
        <f>T3877+W3877</f>
        <v>0</v>
      </c>
      <c r="Y3877" s="57">
        <f>SUM(Y3878:Y3880)</f>
        <v>0</v>
      </c>
      <c r="Z3877" s="57">
        <f t="shared" ref="Z3877:AD3877" si="14811">SUM(Z3878:Z3880)</f>
        <v>0</v>
      </c>
      <c r="AA3877" s="57">
        <f t="shared" si="14811"/>
        <v>0</v>
      </c>
      <c r="AB3877" s="57">
        <f t="shared" si="14811"/>
        <v>0</v>
      </c>
      <c r="AC3877" s="57">
        <f t="shared" si="14811"/>
        <v>0</v>
      </c>
      <c r="AD3877" s="57">
        <f t="shared" si="14811"/>
        <v>0</v>
      </c>
      <c r="AE3877" s="57">
        <f>AA3877+AD3877</f>
        <v>0</v>
      </c>
      <c r="AF3877" s="57">
        <f>SUM(AF3878:AF3880)</f>
        <v>0</v>
      </c>
      <c r="AG3877" s="57">
        <f t="shared" ref="AG3877:AJ3877" si="14812">SUM(AG3878:AG3880)</f>
        <v>0</v>
      </c>
      <c r="AH3877" s="57">
        <f t="shared" si="14812"/>
        <v>0</v>
      </c>
      <c r="AI3877" s="57">
        <f t="shared" si="14812"/>
        <v>0</v>
      </c>
      <c r="AJ3877" s="57">
        <f t="shared" si="14812"/>
        <v>0</v>
      </c>
      <c r="AK3877" s="57">
        <f t="shared" ref="AK3877" si="14813">SUM(AK3878:AK3880)</f>
        <v>0</v>
      </c>
      <c r="AL3877" s="57">
        <f>AH3877+AK3877</f>
        <v>0</v>
      </c>
      <c r="AM3877" s="57">
        <f>SUM(AM3878:AM3880)</f>
        <v>0</v>
      </c>
      <c r="AN3877" s="57">
        <f t="shared" ref="AN3877:AR3877" si="14814">SUM(AN3878:AN3880)</f>
        <v>0</v>
      </c>
      <c r="AO3877" s="57">
        <f t="shared" si="14814"/>
        <v>0</v>
      </c>
      <c r="AP3877" s="57">
        <f t="shared" si="14814"/>
        <v>0</v>
      </c>
      <c r="AQ3877" s="57">
        <f t="shared" si="14814"/>
        <v>0</v>
      </c>
      <c r="AR3877" s="57">
        <f t="shared" si="14814"/>
        <v>0</v>
      </c>
      <c r="AS3877" s="57">
        <f>AO3877+AR3877</f>
        <v>0</v>
      </c>
      <c r="AT3877" s="57"/>
      <c r="AU3877" s="293"/>
      <c r="AV3877" s="289"/>
      <c r="AW3877" s="264">
        <f t="shared" ref="AW3877:AZ3877" si="14815">SUM(AW3878:AW3880)</f>
        <v>0</v>
      </c>
      <c r="AX3877" s="264">
        <f t="shared" si="14815"/>
        <v>0</v>
      </c>
      <c r="AY3877" s="264" t="e">
        <f t="shared" si="14815"/>
        <v>#VALUE!</v>
      </c>
      <c r="AZ3877" s="264">
        <f t="shared" si="14815"/>
        <v>0</v>
      </c>
      <c r="BE3877" s="61"/>
    </row>
    <row r="3878" spans="1:57" s="3" customFormat="1" ht="70.5" hidden="1" customHeight="1">
      <c r="B3878" s="15">
        <v>2018</v>
      </c>
      <c r="C3878" s="62">
        <v>8323</v>
      </c>
      <c r="D3878" s="15">
        <v>7</v>
      </c>
      <c r="E3878" s="15">
        <v>1</v>
      </c>
      <c r="F3878" s="15">
        <v>3000</v>
      </c>
      <c r="G3878" s="15">
        <v>3300</v>
      </c>
      <c r="H3878" s="15">
        <v>333</v>
      </c>
      <c r="I3878" s="63">
        <v>1</v>
      </c>
      <c r="J3878" s="64" t="s">
        <v>1438</v>
      </c>
      <c r="K3878" s="17">
        <v>0</v>
      </c>
      <c r="L3878" s="17">
        <v>0</v>
      </c>
      <c r="M3878" s="18">
        <f t="shared" ref="M3878:M3880" si="14816">K3878+L3878</f>
        <v>0</v>
      </c>
      <c r="N3878" s="17">
        <f>Q3878-K3878</f>
        <v>0</v>
      </c>
      <c r="O3878" s="17">
        <v>0</v>
      </c>
      <c r="P3878" s="18">
        <f t="shared" ref="P3878:P3880" si="14817">N3878+O3878</f>
        <v>0</v>
      </c>
      <c r="Q3878" s="18">
        <v>0</v>
      </c>
      <c r="R3878" s="17">
        <v>0</v>
      </c>
      <c r="S3878" s="17">
        <v>0</v>
      </c>
      <c r="T3878" s="18">
        <f t="shared" ref="T3878:T3881" si="14818">R3878+S3878</f>
        <v>0</v>
      </c>
      <c r="U3878" s="17">
        <f>X3878-R3878</f>
        <v>0</v>
      </c>
      <c r="V3878" s="17">
        <v>0</v>
      </c>
      <c r="W3878" s="18">
        <f t="shared" ref="W3878:W3881" si="14819">U3878+V3878</f>
        <v>0</v>
      </c>
      <c r="X3878" s="18">
        <v>0</v>
      </c>
      <c r="Y3878" s="17">
        <v>0</v>
      </c>
      <c r="Z3878" s="17">
        <v>0</v>
      </c>
      <c r="AA3878" s="18">
        <f t="shared" ref="AA3878:AA3881" si="14820">Y3878+Z3878</f>
        <v>0</v>
      </c>
      <c r="AB3878" s="17">
        <f>AE3878-Y3878</f>
        <v>0</v>
      </c>
      <c r="AC3878" s="17">
        <v>0</v>
      </c>
      <c r="AD3878" s="18">
        <f t="shared" ref="AD3878:AD3881" si="14821">AB3878+AC3878</f>
        <v>0</v>
      </c>
      <c r="AE3878" s="18">
        <v>0</v>
      </c>
      <c r="AF3878" s="17">
        <v>0</v>
      </c>
      <c r="AG3878" s="17">
        <v>0</v>
      </c>
      <c r="AH3878" s="18">
        <f t="shared" ref="AH3878:AH3881" si="14822">AF3878+AG3878</f>
        <v>0</v>
      </c>
      <c r="AI3878" s="17">
        <f>AL3878-AF3878</f>
        <v>0</v>
      </c>
      <c r="AJ3878" s="17">
        <v>0</v>
      </c>
      <c r="AK3878" s="18">
        <f t="shared" ref="AK3878:AK3881" si="14823">AI3878+AJ3878</f>
        <v>0</v>
      </c>
      <c r="AL3878" s="18">
        <v>0</v>
      </c>
      <c r="AM3878" s="17">
        <v>0</v>
      </c>
      <c r="AN3878" s="17">
        <v>0</v>
      </c>
      <c r="AO3878" s="18">
        <f t="shared" ref="AO3878:AO3881" si="14824">AM3878+AN3878</f>
        <v>0</v>
      </c>
      <c r="AP3878" s="17">
        <f>AS3878-AM3878</f>
        <v>0</v>
      </c>
      <c r="AQ3878" s="17">
        <v>0</v>
      </c>
      <c r="AR3878" s="18">
        <f t="shared" ref="AR3878:AR3881" si="14825">AP3878+AQ3878</f>
        <v>0</v>
      </c>
      <c r="AS3878" s="18">
        <v>0</v>
      </c>
      <c r="AT3878" s="18" t="s">
        <v>66</v>
      </c>
      <c r="AU3878" s="322"/>
      <c r="AV3878" s="291"/>
      <c r="AW3878" s="266">
        <f>AZ3878-AU3878</f>
        <v>0</v>
      </c>
      <c r="AX3878" s="266">
        <v>0</v>
      </c>
      <c r="AY3878" s="266" t="e">
        <f>BB3878-BE3878</f>
        <v>#VALUE!</v>
      </c>
      <c r="AZ3878" s="266">
        <v>0</v>
      </c>
      <c r="BE3878" s="65" t="s">
        <v>31</v>
      </c>
    </row>
    <row r="3879" spans="1:57" s="3" customFormat="1" ht="70.5" hidden="1" customHeight="1">
      <c r="B3879" s="15">
        <v>2018</v>
      </c>
      <c r="C3879" s="62">
        <v>8323</v>
      </c>
      <c r="D3879" s="15">
        <v>7</v>
      </c>
      <c r="E3879" s="15">
        <v>1</v>
      </c>
      <c r="F3879" s="15">
        <v>3000</v>
      </c>
      <c r="G3879" s="15">
        <v>3300</v>
      </c>
      <c r="H3879" s="15">
        <v>333</v>
      </c>
      <c r="I3879" s="63">
        <v>2</v>
      </c>
      <c r="J3879" s="64" t="s">
        <v>1722</v>
      </c>
      <c r="K3879" s="17">
        <v>0</v>
      </c>
      <c r="L3879" s="17">
        <v>0</v>
      </c>
      <c r="M3879" s="18">
        <f t="shared" si="14816"/>
        <v>0</v>
      </c>
      <c r="N3879" s="17">
        <f>Q3879-K3879</f>
        <v>0</v>
      </c>
      <c r="O3879" s="17">
        <v>0</v>
      </c>
      <c r="P3879" s="18">
        <f t="shared" si="14817"/>
        <v>0</v>
      </c>
      <c r="Q3879" s="18">
        <v>0</v>
      </c>
      <c r="R3879" s="17">
        <v>0</v>
      </c>
      <c r="S3879" s="17">
        <v>0</v>
      </c>
      <c r="T3879" s="18">
        <f t="shared" si="14818"/>
        <v>0</v>
      </c>
      <c r="U3879" s="17">
        <f>X3879-R3879</f>
        <v>0</v>
      </c>
      <c r="V3879" s="17">
        <v>0</v>
      </c>
      <c r="W3879" s="18">
        <f t="shared" si="14819"/>
        <v>0</v>
      </c>
      <c r="X3879" s="18">
        <v>0</v>
      </c>
      <c r="Y3879" s="17">
        <v>0</v>
      </c>
      <c r="Z3879" s="17">
        <v>0</v>
      </c>
      <c r="AA3879" s="18">
        <f t="shared" si="14820"/>
        <v>0</v>
      </c>
      <c r="AB3879" s="17">
        <f>AE3879-Y3879</f>
        <v>0</v>
      </c>
      <c r="AC3879" s="17">
        <v>0</v>
      </c>
      <c r="AD3879" s="18">
        <f t="shared" si="14821"/>
        <v>0</v>
      </c>
      <c r="AE3879" s="18">
        <v>0</v>
      </c>
      <c r="AF3879" s="17">
        <v>0</v>
      </c>
      <c r="AG3879" s="17">
        <v>0</v>
      </c>
      <c r="AH3879" s="18">
        <f t="shared" si="14822"/>
        <v>0</v>
      </c>
      <c r="AI3879" s="17">
        <f>AL3879-AF3879</f>
        <v>0</v>
      </c>
      <c r="AJ3879" s="17">
        <v>0</v>
      </c>
      <c r="AK3879" s="18">
        <f t="shared" si="14823"/>
        <v>0</v>
      </c>
      <c r="AL3879" s="18">
        <v>0</v>
      </c>
      <c r="AM3879" s="17">
        <v>0</v>
      </c>
      <c r="AN3879" s="17">
        <v>0</v>
      </c>
      <c r="AO3879" s="18">
        <f t="shared" si="14824"/>
        <v>0</v>
      </c>
      <c r="AP3879" s="17">
        <f>AS3879-AM3879</f>
        <v>0</v>
      </c>
      <c r="AQ3879" s="17">
        <v>0</v>
      </c>
      <c r="AR3879" s="18">
        <f t="shared" si="14825"/>
        <v>0</v>
      </c>
      <c r="AS3879" s="18">
        <v>0</v>
      </c>
      <c r="AT3879" s="18" t="s">
        <v>66</v>
      </c>
      <c r="AU3879" s="322"/>
      <c r="AV3879" s="291"/>
      <c r="AW3879" s="266">
        <f>AZ3879-AU3879</f>
        <v>0</v>
      </c>
      <c r="AX3879" s="266">
        <v>0</v>
      </c>
      <c r="AY3879" s="266" t="e">
        <f>BB3879-BE3879</f>
        <v>#VALUE!</v>
      </c>
      <c r="AZ3879" s="266">
        <v>0</v>
      </c>
      <c r="BE3879" s="65" t="s">
        <v>31</v>
      </c>
    </row>
    <row r="3880" spans="1:57" s="3" customFormat="1" ht="70.5" hidden="1" customHeight="1">
      <c r="B3880" s="15">
        <v>2018</v>
      </c>
      <c r="C3880" s="62">
        <v>8323</v>
      </c>
      <c r="D3880" s="15">
        <v>7</v>
      </c>
      <c r="E3880" s="15">
        <v>1</v>
      </c>
      <c r="F3880" s="15">
        <v>3000</v>
      </c>
      <c r="G3880" s="15">
        <v>3300</v>
      </c>
      <c r="H3880" s="15">
        <v>333</v>
      </c>
      <c r="I3880" s="63">
        <v>3</v>
      </c>
      <c r="J3880" s="64" t="s">
        <v>1723</v>
      </c>
      <c r="K3880" s="17">
        <v>0</v>
      </c>
      <c r="L3880" s="17">
        <v>0</v>
      </c>
      <c r="M3880" s="18">
        <f t="shared" si="14816"/>
        <v>0</v>
      </c>
      <c r="N3880" s="17">
        <f>Q3880-K3880</f>
        <v>0</v>
      </c>
      <c r="O3880" s="17">
        <v>0</v>
      </c>
      <c r="P3880" s="18">
        <f t="shared" si="14817"/>
        <v>0</v>
      </c>
      <c r="Q3880" s="18">
        <v>0</v>
      </c>
      <c r="R3880" s="17">
        <v>0</v>
      </c>
      <c r="S3880" s="17">
        <v>0</v>
      </c>
      <c r="T3880" s="18">
        <f t="shared" si="14818"/>
        <v>0</v>
      </c>
      <c r="U3880" s="17">
        <f>X3880-R3880</f>
        <v>0</v>
      </c>
      <c r="V3880" s="17">
        <v>0</v>
      </c>
      <c r="W3880" s="18">
        <f t="shared" si="14819"/>
        <v>0</v>
      </c>
      <c r="X3880" s="18">
        <v>0</v>
      </c>
      <c r="Y3880" s="17">
        <v>0</v>
      </c>
      <c r="Z3880" s="17">
        <v>0</v>
      </c>
      <c r="AA3880" s="18">
        <f t="shared" si="14820"/>
        <v>0</v>
      </c>
      <c r="AB3880" s="17">
        <f>AE3880-Y3880</f>
        <v>0</v>
      </c>
      <c r="AC3880" s="17">
        <v>0</v>
      </c>
      <c r="AD3880" s="18">
        <f t="shared" si="14821"/>
        <v>0</v>
      </c>
      <c r="AE3880" s="18">
        <v>0</v>
      </c>
      <c r="AF3880" s="17">
        <v>0</v>
      </c>
      <c r="AG3880" s="17">
        <v>0</v>
      </c>
      <c r="AH3880" s="18">
        <f t="shared" si="14822"/>
        <v>0</v>
      </c>
      <c r="AI3880" s="17">
        <f>AL3880-AF3880</f>
        <v>0</v>
      </c>
      <c r="AJ3880" s="17">
        <v>0</v>
      </c>
      <c r="AK3880" s="18">
        <f t="shared" si="14823"/>
        <v>0</v>
      </c>
      <c r="AL3880" s="18">
        <v>0</v>
      </c>
      <c r="AM3880" s="17">
        <v>0</v>
      </c>
      <c r="AN3880" s="17">
        <v>0</v>
      </c>
      <c r="AO3880" s="18">
        <f t="shared" si="14824"/>
        <v>0</v>
      </c>
      <c r="AP3880" s="17">
        <f>AS3880-AM3880</f>
        <v>0</v>
      </c>
      <c r="AQ3880" s="17">
        <v>0</v>
      </c>
      <c r="AR3880" s="18">
        <f t="shared" si="14825"/>
        <v>0</v>
      </c>
      <c r="AS3880" s="18">
        <v>0</v>
      </c>
      <c r="AT3880" s="18" t="s">
        <v>66</v>
      </c>
      <c r="AU3880" s="322"/>
      <c r="AV3880" s="291"/>
      <c r="AW3880" s="266">
        <f>AZ3880-AU3880</f>
        <v>0</v>
      </c>
      <c r="AX3880" s="266">
        <v>0</v>
      </c>
      <c r="AY3880" s="266" t="e">
        <f>BB3880-BE3880</f>
        <v>#VALUE!</v>
      </c>
      <c r="AZ3880" s="266">
        <v>0</v>
      </c>
      <c r="BE3880" s="65" t="s">
        <v>31</v>
      </c>
    </row>
    <row r="3881" spans="1:57" s="3" customFormat="1" ht="70.5" hidden="1" customHeight="1">
      <c r="B3881" s="15">
        <v>2018</v>
      </c>
      <c r="C3881" s="62">
        <v>8323</v>
      </c>
      <c r="D3881" s="15">
        <v>7</v>
      </c>
      <c r="E3881" s="15">
        <v>1</v>
      </c>
      <c r="F3881" s="15">
        <v>3000</v>
      </c>
      <c r="G3881" s="15">
        <v>3300</v>
      </c>
      <c r="H3881" s="15">
        <v>333</v>
      </c>
      <c r="I3881" s="63">
        <v>4</v>
      </c>
      <c r="J3881" s="64" t="s">
        <v>1724</v>
      </c>
      <c r="K3881" s="17">
        <v>0</v>
      </c>
      <c r="L3881" s="17">
        <v>0</v>
      </c>
      <c r="M3881" s="18">
        <f t="shared" ref="M3881" si="14826">K3881+L3881</f>
        <v>0</v>
      </c>
      <c r="N3881" s="17">
        <f>Q3881-K3881</f>
        <v>0</v>
      </c>
      <c r="O3881" s="17">
        <v>0</v>
      </c>
      <c r="P3881" s="18">
        <f t="shared" ref="P3881" si="14827">N3881+O3881</f>
        <v>0</v>
      </c>
      <c r="Q3881" s="18">
        <v>0</v>
      </c>
      <c r="R3881" s="17">
        <v>0</v>
      </c>
      <c r="S3881" s="17">
        <v>0</v>
      </c>
      <c r="T3881" s="18">
        <f t="shared" si="14818"/>
        <v>0</v>
      </c>
      <c r="U3881" s="17">
        <f>X3881-R3881</f>
        <v>0</v>
      </c>
      <c r="V3881" s="17">
        <v>0</v>
      </c>
      <c r="W3881" s="18">
        <f t="shared" si="14819"/>
        <v>0</v>
      </c>
      <c r="X3881" s="18">
        <v>0</v>
      </c>
      <c r="Y3881" s="17">
        <v>0</v>
      </c>
      <c r="Z3881" s="17">
        <v>0</v>
      </c>
      <c r="AA3881" s="18">
        <f t="shared" si="14820"/>
        <v>0</v>
      </c>
      <c r="AB3881" s="17">
        <f>AE3881-Y3881</f>
        <v>0</v>
      </c>
      <c r="AC3881" s="17">
        <v>0</v>
      </c>
      <c r="AD3881" s="18">
        <f t="shared" si="14821"/>
        <v>0</v>
      </c>
      <c r="AE3881" s="18">
        <v>0</v>
      </c>
      <c r="AF3881" s="17">
        <v>0</v>
      </c>
      <c r="AG3881" s="17">
        <v>0</v>
      </c>
      <c r="AH3881" s="18">
        <f t="shared" si="14822"/>
        <v>0</v>
      </c>
      <c r="AI3881" s="17">
        <f>AL3881-AF3881</f>
        <v>0</v>
      </c>
      <c r="AJ3881" s="17">
        <v>0</v>
      </c>
      <c r="AK3881" s="18">
        <f t="shared" si="14823"/>
        <v>0</v>
      </c>
      <c r="AL3881" s="18">
        <v>0</v>
      </c>
      <c r="AM3881" s="17">
        <v>0</v>
      </c>
      <c r="AN3881" s="17">
        <v>0</v>
      </c>
      <c r="AO3881" s="18">
        <f t="shared" si="14824"/>
        <v>0</v>
      </c>
      <c r="AP3881" s="17">
        <f>AS3881-AM3881</f>
        <v>0</v>
      </c>
      <c r="AQ3881" s="17">
        <v>0</v>
      </c>
      <c r="AR3881" s="18">
        <f t="shared" si="14825"/>
        <v>0</v>
      </c>
      <c r="AS3881" s="18">
        <v>0</v>
      </c>
      <c r="AT3881" s="18" t="s">
        <v>66</v>
      </c>
      <c r="AU3881" s="322"/>
      <c r="AV3881" s="291"/>
      <c r="AW3881" s="266">
        <f>AZ3881-AU3881</f>
        <v>0</v>
      </c>
      <c r="AX3881" s="266">
        <v>0</v>
      </c>
      <c r="AY3881" s="266" t="e">
        <f>BB3881-BE3881</f>
        <v>#VALUE!</v>
      </c>
      <c r="AZ3881" s="266">
        <v>0</v>
      </c>
      <c r="BE3881" s="65" t="s">
        <v>31</v>
      </c>
    </row>
    <row r="3882" spans="1:57" s="3" customFormat="1" ht="70.5" customHeight="1">
      <c r="A3882" s="7"/>
      <c r="B3882" s="47">
        <v>2018</v>
      </c>
      <c r="C3882" s="48">
        <v>8323</v>
      </c>
      <c r="D3882" s="47">
        <v>7</v>
      </c>
      <c r="E3882" s="47">
        <v>1</v>
      </c>
      <c r="F3882" s="47">
        <v>3000</v>
      </c>
      <c r="G3882" s="47">
        <v>3500</v>
      </c>
      <c r="H3882" s="47"/>
      <c r="I3882" s="47"/>
      <c r="J3882" s="49" t="s">
        <v>452</v>
      </c>
      <c r="K3882" s="50">
        <f>K3883+K3885+K3887+K3890</f>
        <v>1000000</v>
      </c>
      <c r="L3882" s="50">
        <f t="shared" ref="L3882:P3882" si="14828">L3883+L3885+L3887+L3890</f>
        <v>0</v>
      </c>
      <c r="M3882" s="50">
        <f t="shared" si="14828"/>
        <v>1000000</v>
      </c>
      <c r="N3882" s="50">
        <f t="shared" si="14828"/>
        <v>0</v>
      </c>
      <c r="O3882" s="50">
        <f t="shared" si="14828"/>
        <v>0</v>
      </c>
      <c r="P3882" s="50">
        <f t="shared" si="14828"/>
        <v>0</v>
      </c>
      <c r="Q3882" s="50">
        <f>M3882+P3882</f>
        <v>1000000</v>
      </c>
      <c r="R3882" s="50">
        <f>R3883+R3885+R3887+R3890</f>
        <v>999999.99</v>
      </c>
      <c r="S3882" s="50">
        <f t="shared" ref="S3882:W3882" si="14829">S3883+S3885+S3887+S3890</f>
        <v>0</v>
      </c>
      <c r="T3882" s="50">
        <f t="shared" si="14829"/>
        <v>999999.99</v>
      </c>
      <c r="U3882" s="50">
        <f t="shared" si="14829"/>
        <v>0</v>
      </c>
      <c r="V3882" s="50">
        <f t="shared" si="14829"/>
        <v>0</v>
      </c>
      <c r="W3882" s="50">
        <f t="shared" si="14829"/>
        <v>0</v>
      </c>
      <c r="X3882" s="50">
        <f>T3882+W3882</f>
        <v>999999.99</v>
      </c>
      <c r="Y3882" s="50">
        <f>Y3883+Y3885+Y3887+Y3890</f>
        <v>0</v>
      </c>
      <c r="Z3882" s="50">
        <f t="shared" ref="Z3882:AD3882" si="14830">Z3883+Z3885+Z3887+Z3890</f>
        <v>0</v>
      </c>
      <c r="AA3882" s="50">
        <f t="shared" si="14830"/>
        <v>0</v>
      </c>
      <c r="AB3882" s="50">
        <f t="shared" si="14830"/>
        <v>0</v>
      </c>
      <c r="AC3882" s="50">
        <f t="shared" si="14830"/>
        <v>0</v>
      </c>
      <c r="AD3882" s="50">
        <f t="shared" si="14830"/>
        <v>0</v>
      </c>
      <c r="AE3882" s="50">
        <f>AA3882+AD3882</f>
        <v>0</v>
      </c>
      <c r="AF3882" s="50">
        <f>AF3883+AF3885+AF3887+AF3890</f>
        <v>0</v>
      </c>
      <c r="AG3882" s="50">
        <f t="shared" ref="AG3882:AJ3882" si="14831">AG3883+AG3885+AG3887+AG3890</f>
        <v>0</v>
      </c>
      <c r="AH3882" s="50">
        <f t="shared" si="14831"/>
        <v>0</v>
      </c>
      <c r="AI3882" s="50">
        <f t="shared" si="14831"/>
        <v>0</v>
      </c>
      <c r="AJ3882" s="50">
        <f t="shared" si="14831"/>
        <v>0</v>
      </c>
      <c r="AK3882" s="50">
        <f t="shared" ref="AK3882" si="14832">AK3883+AK3885+AK3887+AK3890</f>
        <v>0</v>
      </c>
      <c r="AL3882" s="50">
        <f>AH3882+AK3882</f>
        <v>0</v>
      </c>
      <c r="AM3882" s="50">
        <f>AM3883+AM3885+AM3887+AM3890</f>
        <v>1.0000000009313226E-2</v>
      </c>
      <c r="AN3882" s="50">
        <f t="shared" ref="AN3882:AR3882" si="14833">AN3883+AN3885+AN3887+AN3890</f>
        <v>0</v>
      </c>
      <c r="AO3882" s="50">
        <f t="shared" si="14833"/>
        <v>1.0000000009313226E-2</v>
      </c>
      <c r="AP3882" s="50">
        <f t="shared" si="14833"/>
        <v>0</v>
      </c>
      <c r="AQ3882" s="50">
        <f t="shared" si="14833"/>
        <v>0</v>
      </c>
      <c r="AR3882" s="50">
        <f t="shared" si="14833"/>
        <v>0</v>
      </c>
      <c r="AS3882" s="50">
        <f>AO3882+AR3882</f>
        <v>1.0000000009313226E-2</v>
      </c>
      <c r="AT3882" s="50"/>
      <c r="AU3882" s="292"/>
      <c r="AV3882" s="288"/>
      <c r="AW3882" s="263"/>
      <c r="AX3882" s="263"/>
      <c r="AY3882" s="263"/>
      <c r="AZ3882" s="263"/>
      <c r="BE3882" s="52"/>
    </row>
    <row r="3883" spans="1:57" s="7" customFormat="1" ht="70.5" hidden="1" customHeight="1">
      <c r="B3883" s="53">
        <v>2018</v>
      </c>
      <c r="C3883" s="54">
        <v>8323</v>
      </c>
      <c r="D3883" s="53">
        <v>7</v>
      </c>
      <c r="E3883" s="53">
        <v>1</v>
      </c>
      <c r="F3883" s="53">
        <v>3000</v>
      </c>
      <c r="G3883" s="53">
        <v>3500</v>
      </c>
      <c r="H3883" s="53">
        <v>351</v>
      </c>
      <c r="I3883" s="53"/>
      <c r="J3883" s="126" t="s">
        <v>651</v>
      </c>
      <c r="K3883" s="57">
        <f>K3884</f>
        <v>0</v>
      </c>
      <c r="L3883" s="57">
        <f t="shared" ref="L3883" si="14834">L3884</f>
        <v>0</v>
      </c>
      <c r="M3883" s="57">
        <f t="shared" ref="M3883" si="14835">M3884</f>
        <v>0</v>
      </c>
      <c r="N3883" s="57">
        <f t="shared" ref="N3883" si="14836">N3884</f>
        <v>0</v>
      </c>
      <c r="O3883" s="57">
        <f t="shared" ref="O3883" si="14837">O3884</f>
        <v>0</v>
      </c>
      <c r="P3883" s="57">
        <f t="shared" ref="P3883" si="14838">P3884</f>
        <v>0</v>
      </c>
      <c r="Q3883" s="57">
        <f>M3883+P3883</f>
        <v>0</v>
      </c>
      <c r="R3883" s="57">
        <f>R3884</f>
        <v>0</v>
      </c>
      <c r="S3883" s="57">
        <f t="shared" ref="S3883:W3883" si="14839">S3884</f>
        <v>0</v>
      </c>
      <c r="T3883" s="57">
        <f t="shared" si="14839"/>
        <v>0</v>
      </c>
      <c r="U3883" s="57">
        <f t="shared" si="14839"/>
        <v>0</v>
      </c>
      <c r="V3883" s="57">
        <f t="shared" si="14839"/>
        <v>0</v>
      </c>
      <c r="W3883" s="57">
        <f t="shared" si="14839"/>
        <v>0</v>
      </c>
      <c r="X3883" s="57">
        <f>T3883+W3883</f>
        <v>0</v>
      </c>
      <c r="Y3883" s="57">
        <f>Y3884</f>
        <v>0</v>
      </c>
      <c r="Z3883" s="57">
        <f t="shared" ref="Z3883:AD3883" si="14840">Z3884</f>
        <v>0</v>
      </c>
      <c r="AA3883" s="57">
        <f t="shared" si="14840"/>
        <v>0</v>
      </c>
      <c r="AB3883" s="57">
        <f t="shared" si="14840"/>
        <v>0</v>
      </c>
      <c r="AC3883" s="57">
        <f t="shared" si="14840"/>
        <v>0</v>
      </c>
      <c r="AD3883" s="57">
        <f t="shared" si="14840"/>
        <v>0</v>
      </c>
      <c r="AE3883" s="57">
        <f>AA3883+AD3883</f>
        <v>0</v>
      </c>
      <c r="AF3883" s="57">
        <f>AF3884</f>
        <v>0</v>
      </c>
      <c r="AG3883" s="57">
        <f t="shared" ref="AG3883:AJ3883" si="14841">AG3884</f>
        <v>0</v>
      </c>
      <c r="AH3883" s="57">
        <f t="shared" si="14841"/>
        <v>0</v>
      </c>
      <c r="AI3883" s="57">
        <f t="shared" si="14841"/>
        <v>0</v>
      </c>
      <c r="AJ3883" s="57">
        <f t="shared" si="14841"/>
        <v>0</v>
      </c>
      <c r="AK3883" s="57">
        <f t="shared" ref="AK3883" si="14842">AK3884</f>
        <v>0</v>
      </c>
      <c r="AL3883" s="57">
        <f>AH3883+AK3883</f>
        <v>0</v>
      </c>
      <c r="AM3883" s="57">
        <f>AM3884</f>
        <v>0</v>
      </c>
      <c r="AN3883" s="57">
        <f t="shared" ref="AN3883:AR3883" si="14843">AN3884</f>
        <v>0</v>
      </c>
      <c r="AO3883" s="57">
        <f t="shared" si="14843"/>
        <v>0</v>
      </c>
      <c r="AP3883" s="57">
        <f t="shared" si="14843"/>
        <v>0</v>
      </c>
      <c r="AQ3883" s="57">
        <f t="shared" si="14843"/>
        <v>0</v>
      </c>
      <c r="AR3883" s="57">
        <f t="shared" si="14843"/>
        <v>0</v>
      </c>
      <c r="AS3883" s="57">
        <f>AO3883+AR3883</f>
        <v>0</v>
      </c>
      <c r="AT3883" s="68"/>
      <c r="AU3883" s="303"/>
      <c r="AV3883" s="303"/>
      <c r="AW3883" s="264"/>
      <c r="AX3883" s="264"/>
      <c r="AY3883" s="264"/>
      <c r="AZ3883" s="264"/>
      <c r="BE3883" s="69"/>
    </row>
    <row r="3884" spans="1:57" s="3" customFormat="1" ht="70.5" hidden="1" customHeight="1">
      <c r="B3884" s="15">
        <v>2018</v>
      </c>
      <c r="C3884" s="62">
        <v>8323</v>
      </c>
      <c r="D3884" s="15">
        <v>7</v>
      </c>
      <c r="E3884" s="15">
        <v>1</v>
      </c>
      <c r="F3884" s="15">
        <v>3000</v>
      </c>
      <c r="G3884" s="15">
        <v>3500</v>
      </c>
      <c r="H3884" s="15">
        <v>351</v>
      </c>
      <c r="I3884" s="63">
        <v>1</v>
      </c>
      <c r="J3884" s="64" t="s">
        <v>652</v>
      </c>
      <c r="K3884" s="17">
        <v>0</v>
      </c>
      <c r="L3884" s="17">
        <v>0</v>
      </c>
      <c r="M3884" s="18">
        <f t="shared" ref="M3884" si="14844">K3884+L3884</f>
        <v>0</v>
      </c>
      <c r="N3884" s="17">
        <f>Q3884-K3884</f>
        <v>0</v>
      </c>
      <c r="O3884" s="17">
        <v>0</v>
      </c>
      <c r="P3884" s="18">
        <f t="shared" ref="P3884" si="14845">N3884+O3884</f>
        <v>0</v>
      </c>
      <c r="Q3884" s="18">
        <v>0</v>
      </c>
      <c r="R3884" s="17">
        <v>0</v>
      </c>
      <c r="S3884" s="17">
        <v>0</v>
      </c>
      <c r="T3884" s="18">
        <f t="shared" ref="T3884" si="14846">R3884+S3884</f>
        <v>0</v>
      </c>
      <c r="U3884" s="17">
        <f>X3884-R3884</f>
        <v>0</v>
      </c>
      <c r="V3884" s="17">
        <v>0</v>
      </c>
      <c r="W3884" s="18">
        <f t="shared" ref="W3884" si="14847">U3884+V3884</f>
        <v>0</v>
      </c>
      <c r="X3884" s="18">
        <v>0</v>
      </c>
      <c r="Y3884" s="17">
        <v>0</v>
      </c>
      <c r="Z3884" s="17">
        <v>0</v>
      </c>
      <c r="AA3884" s="18">
        <f t="shared" ref="AA3884" si="14848">Y3884+Z3884</f>
        <v>0</v>
      </c>
      <c r="AB3884" s="17">
        <f>AE3884-Y3884</f>
        <v>0</v>
      </c>
      <c r="AC3884" s="17">
        <v>0</v>
      </c>
      <c r="AD3884" s="18">
        <f t="shared" ref="AD3884" si="14849">AB3884+AC3884</f>
        <v>0</v>
      </c>
      <c r="AE3884" s="18">
        <v>0</v>
      </c>
      <c r="AF3884" s="17">
        <v>0</v>
      </c>
      <c r="AG3884" s="17">
        <v>0</v>
      </c>
      <c r="AH3884" s="18">
        <f t="shared" ref="AH3884" si="14850">AF3884+AG3884</f>
        <v>0</v>
      </c>
      <c r="AI3884" s="17">
        <f>AL3884-AF3884</f>
        <v>0</v>
      </c>
      <c r="AJ3884" s="17">
        <v>0</v>
      </c>
      <c r="AK3884" s="18">
        <f t="shared" ref="AK3884" si="14851">AI3884+AJ3884</f>
        <v>0</v>
      </c>
      <c r="AL3884" s="18">
        <v>0</v>
      </c>
      <c r="AM3884" s="17">
        <v>0</v>
      </c>
      <c r="AN3884" s="17">
        <v>0</v>
      </c>
      <c r="AO3884" s="18">
        <f t="shared" ref="AO3884" si="14852">AM3884+AN3884</f>
        <v>0</v>
      </c>
      <c r="AP3884" s="17">
        <f>AS3884-AM3884</f>
        <v>0</v>
      </c>
      <c r="AQ3884" s="17">
        <v>0</v>
      </c>
      <c r="AR3884" s="18">
        <f t="shared" ref="AR3884" si="14853">AP3884+AQ3884</f>
        <v>0</v>
      </c>
      <c r="AS3884" s="18">
        <v>0</v>
      </c>
      <c r="AT3884" s="18" t="s">
        <v>455</v>
      </c>
      <c r="AU3884" s="322"/>
      <c r="AV3884" s="291"/>
      <c r="AW3884" s="266"/>
      <c r="AX3884" s="266"/>
      <c r="AY3884" s="266"/>
      <c r="AZ3884" s="266"/>
      <c r="BE3884" s="65"/>
    </row>
    <row r="3885" spans="1:57" s="7" customFormat="1" ht="70.5" hidden="1" customHeight="1">
      <c r="B3885" s="53">
        <v>2018</v>
      </c>
      <c r="C3885" s="54">
        <v>8323</v>
      </c>
      <c r="D3885" s="53">
        <v>7</v>
      </c>
      <c r="E3885" s="53">
        <v>1</v>
      </c>
      <c r="F3885" s="53">
        <v>3000</v>
      </c>
      <c r="G3885" s="53">
        <v>3500</v>
      </c>
      <c r="H3885" s="53">
        <v>352</v>
      </c>
      <c r="I3885" s="53"/>
      <c r="J3885" s="126" t="s">
        <v>653</v>
      </c>
      <c r="K3885" s="57">
        <f>K3886</f>
        <v>0</v>
      </c>
      <c r="L3885" s="57">
        <f t="shared" ref="L3885" si="14854">L3886</f>
        <v>0</v>
      </c>
      <c r="M3885" s="57">
        <f t="shared" ref="M3885" si="14855">M3886</f>
        <v>0</v>
      </c>
      <c r="N3885" s="57">
        <f t="shared" ref="N3885" si="14856">N3886</f>
        <v>0</v>
      </c>
      <c r="O3885" s="57">
        <f t="shared" ref="O3885" si="14857">O3886</f>
        <v>0</v>
      </c>
      <c r="P3885" s="57">
        <f t="shared" ref="P3885" si="14858">P3886</f>
        <v>0</v>
      </c>
      <c r="Q3885" s="57">
        <f>M3885+P3885</f>
        <v>0</v>
      </c>
      <c r="R3885" s="57">
        <f>R3886</f>
        <v>0</v>
      </c>
      <c r="S3885" s="57">
        <f t="shared" ref="S3885:W3885" si="14859">S3886</f>
        <v>0</v>
      </c>
      <c r="T3885" s="57">
        <f t="shared" si="14859"/>
        <v>0</v>
      </c>
      <c r="U3885" s="57">
        <f t="shared" si="14859"/>
        <v>0</v>
      </c>
      <c r="V3885" s="57">
        <f t="shared" si="14859"/>
        <v>0</v>
      </c>
      <c r="W3885" s="57">
        <f t="shared" si="14859"/>
        <v>0</v>
      </c>
      <c r="X3885" s="57">
        <f>T3885+W3885</f>
        <v>0</v>
      </c>
      <c r="Y3885" s="57">
        <f>Y3886</f>
        <v>0</v>
      </c>
      <c r="Z3885" s="57">
        <f t="shared" ref="Z3885:AD3885" si="14860">Z3886</f>
        <v>0</v>
      </c>
      <c r="AA3885" s="57">
        <f t="shared" si="14860"/>
        <v>0</v>
      </c>
      <c r="AB3885" s="57">
        <f t="shared" si="14860"/>
        <v>0</v>
      </c>
      <c r="AC3885" s="57">
        <f t="shared" si="14860"/>
        <v>0</v>
      </c>
      <c r="AD3885" s="57">
        <f t="shared" si="14860"/>
        <v>0</v>
      </c>
      <c r="AE3885" s="57">
        <f>AA3885+AD3885</f>
        <v>0</v>
      </c>
      <c r="AF3885" s="57">
        <f>AF3886</f>
        <v>0</v>
      </c>
      <c r="AG3885" s="57">
        <f t="shared" ref="AG3885:AJ3885" si="14861">AG3886</f>
        <v>0</v>
      </c>
      <c r="AH3885" s="57">
        <f t="shared" si="14861"/>
        <v>0</v>
      </c>
      <c r="AI3885" s="57">
        <f t="shared" si="14861"/>
        <v>0</v>
      </c>
      <c r="AJ3885" s="57">
        <f t="shared" si="14861"/>
        <v>0</v>
      </c>
      <c r="AK3885" s="57">
        <f t="shared" ref="AK3885" si="14862">AK3886</f>
        <v>0</v>
      </c>
      <c r="AL3885" s="57">
        <f>AH3885+AK3885</f>
        <v>0</v>
      </c>
      <c r="AM3885" s="57">
        <f>AM3886</f>
        <v>0</v>
      </c>
      <c r="AN3885" s="57">
        <f t="shared" ref="AN3885:AR3885" si="14863">AN3886</f>
        <v>0</v>
      </c>
      <c r="AO3885" s="57">
        <f t="shared" si="14863"/>
        <v>0</v>
      </c>
      <c r="AP3885" s="57">
        <f t="shared" si="14863"/>
        <v>0</v>
      </c>
      <c r="AQ3885" s="57">
        <f t="shared" si="14863"/>
        <v>0</v>
      </c>
      <c r="AR3885" s="57">
        <f t="shared" si="14863"/>
        <v>0</v>
      </c>
      <c r="AS3885" s="57">
        <f>AO3885+AR3885</f>
        <v>0</v>
      </c>
      <c r="AT3885" s="68"/>
      <c r="AU3885" s="303"/>
      <c r="AV3885" s="303"/>
      <c r="AW3885" s="264"/>
      <c r="AX3885" s="264"/>
      <c r="AY3885" s="264"/>
      <c r="AZ3885" s="264"/>
      <c r="BE3885" s="69"/>
    </row>
    <row r="3886" spans="1:57" s="3" customFormat="1" ht="70.5" hidden="1" customHeight="1">
      <c r="B3886" s="15">
        <v>2018</v>
      </c>
      <c r="C3886" s="62">
        <v>8323</v>
      </c>
      <c r="D3886" s="15">
        <v>7</v>
      </c>
      <c r="E3886" s="15">
        <v>1</v>
      </c>
      <c r="F3886" s="15">
        <v>3000</v>
      </c>
      <c r="G3886" s="15">
        <v>3500</v>
      </c>
      <c r="H3886" s="15">
        <v>352</v>
      </c>
      <c r="I3886" s="63">
        <v>1</v>
      </c>
      <c r="J3886" s="64" t="s">
        <v>1725</v>
      </c>
      <c r="K3886" s="17">
        <v>0</v>
      </c>
      <c r="L3886" s="17">
        <v>0</v>
      </c>
      <c r="M3886" s="18">
        <f t="shared" ref="M3886" si="14864">K3886+L3886</f>
        <v>0</v>
      </c>
      <c r="N3886" s="17">
        <f>Q3886-K3886</f>
        <v>0</v>
      </c>
      <c r="O3886" s="17">
        <v>0</v>
      </c>
      <c r="P3886" s="18">
        <f t="shared" ref="P3886" si="14865">N3886+O3886</f>
        <v>0</v>
      </c>
      <c r="Q3886" s="18">
        <v>0</v>
      </c>
      <c r="R3886" s="17">
        <v>0</v>
      </c>
      <c r="S3886" s="17">
        <v>0</v>
      </c>
      <c r="T3886" s="18">
        <f t="shared" ref="T3886" si="14866">R3886+S3886</f>
        <v>0</v>
      </c>
      <c r="U3886" s="17">
        <f>X3886-R3886</f>
        <v>0</v>
      </c>
      <c r="V3886" s="17">
        <v>0</v>
      </c>
      <c r="W3886" s="18">
        <f t="shared" ref="W3886" si="14867">U3886+V3886</f>
        <v>0</v>
      </c>
      <c r="X3886" s="18">
        <v>0</v>
      </c>
      <c r="Y3886" s="17">
        <v>0</v>
      </c>
      <c r="Z3886" s="17">
        <v>0</v>
      </c>
      <c r="AA3886" s="18">
        <f t="shared" ref="AA3886" si="14868">Y3886+Z3886</f>
        <v>0</v>
      </c>
      <c r="AB3886" s="17">
        <f>AE3886-Y3886</f>
        <v>0</v>
      </c>
      <c r="AC3886" s="17">
        <v>0</v>
      </c>
      <c r="AD3886" s="18">
        <f t="shared" ref="AD3886" si="14869">AB3886+AC3886</f>
        <v>0</v>
      </c>
      <c r="AE3886" s="18">
        <v>0</v>
      </c>
      <c r="AF3886" s="17">
        <v>0</v>
      </c>
      <c r="AG3886" s="17">
        <v>0</v>
      </c>
      <c r="AH3886" s="18">
        <f t="shared" ref="AH3886" si="14870">AF3886+AG3886</f>
        <v>0</v>
      </c>
      <c r="AI3886" s="17">
        <f>AL3886-AF3886</f>
        <v>0</v>
      </c>
      <c r="AJ3886" s="17">
        <v>0</v>
      </c>
      <c r="AK3886" s="18">
        <f t="shared" ref="AK3886" si="14871">AI3886+AJ3886</f>
        <v>0</v>
      </c>
      <c r="AL3886" s="18">
        <v>0</v>
      </c>
      <c r="AM3886" s="17">
        <v>0</v>
      </c>
      <c r="AN3886" s="17">
        <v>0</v>
      </c>
      <c r="AO3886" s="18">
        <f t="shared" ref="AO3886" si="14872">AM3886+AN3886</f>
        <v>0</v>
      </c>
      <c r="AP3886" s="17">
        <f>AS3886-AM3886</f>
        <v>0</v>
      </c>
      <c r="AQ3886" s="17">
        <v>0</v>
      </c>
      <c r="AR3886" s="18">
        <f t="shared" ref="AR3886" si="14873">AP3886+AQ3886</f>
        <v>0</v>
      </c>
      <c r="AS3886" s="18">
        <v>0</v>
      </c>
      <c r="AT3886" s="18" t="s">
        <v>66</v>
      </c>
      <c r="AU3886" s="322"/>
      <c r="AV3886" s="291"/>
      <c r="AW3886" s="266"/>
      <c r="AX3886" s="266"/>
      <c r="AY3886" s="266"/>
      <c r="AZ3886" s="266"/>
      <c r="BE3886" s="65"/>
    </row>
    <row r="3887" spans="1:57" s="3" customFormat="1" ht="70.5" hidden="1" customHeight="1">
      <c r="B3887" s="53">
        <v>2018</v>
      </c>
      <c r="C3887" s="59">
        <v>8323</v>
      </c>
      <c r="D3887" s="53">
        <v>7</v>
      </c>
      <c r="E3887" s="53">
        <v>1</v>
      </c>
      <c r="F3887" s="53">
        <v>3000</v>
      </c>
      <c r="G3887" s="53">
        <v>3500</v>
      </c>
      <c r="H3887" s="53">
        <v>353</v>
      </c>
      <c r="I3887" s="53"/>
      <c r="J3887" s="60" t="s">
        <v>77</v>
      </c>
      <c r="K3887" s="57">
        <f>SUM(K3888:K3889)</f>
        <v>0</v>
      </c>
      <c r="L3887" s="57">
        <f t="shared" ref="L3887:P3887" si="14874">SUM(L3888:L3889)</f>
        <v>0</v>
      </c>
      <c r="M3887" s="57">
        <f t="shared" si="14874"/>
        <v>0</v>
      </c>
      <c r="N3887" s="57">
        <f t="shared" si="14874"/>
        <v>0</v>
      </c>
      <c r="O3887" s="57">
        <f t="shared" si="14874"/>
        <v>0</v>
      </c>
      <c r="P3887" s="57">
        <f t="shared" si="14874"/>
        <v>0</v>
      </c>
      <c r="Q3887" s="57">
        <f>M3887+P3887</f>
        <v>0</v>
      </c>
      <c r="R3887" s="57">
        <f>SUM(R3888:R3889)</f>
        <v>0</v>
      </c>
      <c r="S3887" s="57">
        <f t="shared" ref="S3887:W3887" si="14875">SUM(S3888:S3889)</f>
        <v>0</v>
      </c>
      <c r="T3887" s="57">
        <f t="shared" si="14875"/>
        <v>0</v>
      </c>
      <c r="U3887" s="57">
        <f t="shared" si="14875"/>
        <v>0</v>
      </c>
      <c r="V3887" s="57">
        <f t="shared" si="14875"/>
        <v>0</v>
      </c>
      <c r="W3887" s="57">
        <f t="shared" si="14875"/>
        <v>0</v>
      </c>
      <c r="X3887" s="57">
        <f>T3887+W3887</f>
        <v>0</v>
      </c>
      <c r="Y3887" s="57">
        <f>SUM(Y3888:Y3889)</f>
        <v>0</v>
      </c>
      <c r="Z3887" s="57">
        <f t="shared" ref="Z3887:AD3887" si="14876">SUM(Z3888:Z3889)</f>
        <v>0</v>
      </c>
      <c r="AA3887" s="57">
        <f t="shared" si="14876"/>
        <v>0</v>
      </c>
      <c r="AB3887" s="57">
        <f t="shared" si="14876"/>
        <v>0</v>
      </c>
      <c r="AC3887" s="57">
        <f t="shared" si="14876"/>
        <v>0</v>
      </c>
      <c r="AD3887" s="57">
        <f t="shared" si="14876"/>
        <v>0</v>
      </c>
      <c r="AE3887" s="57">
        <f>AA3887+AD3887</f>
        <v>0</v>
      </c>
      <c r="AF3887" s="57">
        <f>SUM(AF3888:AF3889)</f>
        <v>0</v>
      </c>
      <c r="AG3887" s="57">
        <f t="shared" ref="AG3887:AJ3887" si="14877">SUM(AG3888:AG3889)</f>
        <v>0</v>
      </c>
      <c r="AH3887" s="57">
        <f t="shared" si="14877"/>
        <v>0</v>
      </c>
      <c r="AI3887" s="57">
        <f t="shared" si="14877"/>
        <v>0</v>
      </c>
      <c r="AJ3887" s="57">
        <f t="shared" si="14877"/>
        <v>0</v>
      </c>
      <c r="AK3887" s="57">
        <f t="shared" ref="AK3887" si="14878">SUM(AK3888:AK3889)</f>
        <v>0</v>
      </c>
      <c r="AL3887" s="57">
        <f>AH3887+AK3887</f>
        <v>0</v>
      </c>
      <c r="AM3887" s="57">
        <f>SUM(AM3888:AM3889)</f>
        <v>0</v>
      </c>
      <c r="AN3887" s="57">
        <f t="shared" ref="AN3887:AR3887" si="14879">SUM(AN3888:AN3889)</f>
        <v>0</v>
      </c>
      <c r="AO3887" s="57">
        <f t="shared" si="14879"/>
        <v>0</v>
      </c>
      <c r="AP3887" s="57">
        <f t="shared" si="14879"/>
        <v>0</v>
      </c>
      <c r="AQ3887" s="57">
        <f t="shared" si="14879"/>
        <v>0</v>
      </c>
      <c r="AR3887" s="57">
        <f t="shared" si="14879"/>
        <v>0</v>
      </c>
      <c r="AS3887" s="57">
        <f>AO3887+AR3887</f>
        <v>0</v>
      </c>
      <c r="AT3887" s="76"/>
      <c r="AU3887" s="301"/>
      <c r="AV3887" s="289"/>
      <c r="AW3887" s="264"/>
      <c r="AX3887" s="264"/>
      <c r="AY3887" s="264"/>
      <c r="AZ3887" s="264"/>
      <c r="BE3887" s="61"/>
    </row>
    <row r="3888" spans="1:57" s="3" customFormat="1" ht="70.5" hidden="1" customHeight="1">
      <c r="B3888" s="15">
        <v>2018</v>
      </c>
      <c r="C3888" s="62">
        <v>8323</v>
      </c>
      <c r="D3888" s="15">
        <v>7</v>
      </c>
      <c r="E3888" s="15">
        <v>1</v>
      </c>
      <c r="F3888" s="15">
        <v>3000</v>
      </c>
      <c r="G3888" s="15">
        <v>3500</v>
      </c>
      <c r="H3888" s="15">
        <v>353</v>
      </c>
      <c r="I3888" s="63">
        <v>1</v>
      </c>
      <c r="J3888" s="64" t="s">
        <v>78</v>
      </c>
      <c r="K3888" s="17">
        <f t="shared" ref="K3888:K3889" si="14880">ROUND(Q3888*0.8,0)</f>
        <v>0</v>
      </c>
      <c r="L3888" s="17">
        <v>0</v>
      </c>
      <c r="M3888" s="18">
        <f t="shared" ref="M3888:M3889" si="14881">K3888+L3888</f>
        <v>0</v>
      </c>
      <c r="N3888" s="17">
        <f>Q3888-K3888</f>
        <v>0</v>
      </c>
      <c r="O3888" s="17">
        <v>0</v>
      </c>
      <c r="P3888" s="18">
        <f t="shared" ref="P3888:P3889" si="14882">N3888+O3888</f>
        <v>0</v>
      </c>
      <c r="Q3888" s="18">
        <v>0</v>
      </c>
      <c r="R3888" s="17">
        <f t="shared" ref="R3888:R3889" si="14883">ROUND(X3888*0.8,0)</f>
        <v>0</v>
      </c>
      <c r="S3888" s="17">
        <v>0</v>
      </c>
      <c r="T3888" s="18">
        <f t="shared" ref="T3888:T3889" si="14884">R3888+S3888</f>
        <v>0</v>
      </c>
      <c r="U3888" s="17">
        <f>X3888-R3888</f>
        <v>0</v>
      </c>
      <c r="V3888" s="17">
        <v>0</v>
      </c>
      <c r="W3888" s="18">
        <f t="shared" ref="W3888:W3889" si="14885">U3888+V3888</f>
        <v>0</v>
      </c>
      <c r="X3888" s="18">
        <v>0</v>
      </c>
      <c r="Y3888" s="17">
        <f t="shared" ref="Y3888:Y3889" si="14886">ROUND(AE3888*0.8,0)</f>
        <v>0</v>
      </c>
      <c r="Z3888" s="17">
        <v>0</v>
      </c>
      <c r="AA3888" s="18">
        <f t="shared" ref="AA3888:AA3889" si="14887">Y3888+Z3888</f>
        <v>0</v>
      </c>
      <c r="AB3888" s="17">
        <f>AE3888-Y3888</f>
        <v>0</v>
      </c>
      <c r="AC3888" s="17">
        <v>0</v>
      </c>
      <c r="AD3888" s="18">
        <f t="shared" ref="AD3888:AD3889" si="14888">AB3888+AC3888</f>
        <v>0</v>
      </c>
      <c r="AE3888" s="18">
        <v>0</v>
      </c>
      <c r="AF3888" s="17">
        <f t="shared" ref="AF3888:AF3889" si="14889">ROUND(AL3888*0.8,0)</f>
        <v>0</v>
      </c>
      <c r="AG3888" s="17">
        <v>0</v>
      </c>
      <c r="AH3888" s="18">
        <f t="shared" ref="AH3888:AH3889" si="14890">AF3888+AG3888</f>
        <v>0</v>
      </c>
      <c r="AI3888" s="17">
        <f>AL3888-AF3888</f>
        <v>0</v>
      </c>
      <c r="AJ3888" s="17">
        <v>0</v>
      </c>
      <c r="AK3888" s="18">
        <f t="shared" ref="AK3888:AK3889" si="14891">AI3888+AJ3888</f>
        <v>0</v>
      </c>
      <c r="AL3888" s="18">
        <v>0</v>
      </c>
      <c r="AM3888" s="17">
        <f t="shared" ref="AM3888:AM3889" si="14892">ROUND(AS3888*0.8,0)</f>
        <v>0</v>
      </c>
      <c r="AN3888" s="17">
        <v>0</v>
      </c>
      <c r="AO3888" s="18">
        <f t="shared" ref="AO3888:AO3889" si="14893">AM3888+AN3888</f>
        <v>0</v>
      </c>
      <c r="AP3888" s="17">
        <f>AS3888-AM3888</f>
        <v>0</v>
      </c>
      <c r="AQ3888" s="17">
        <v>0</v>
      </c>
      <c r="AR3888" s="18">
        <f t="shared" ref="AR3888:AR3889" si="14894">AP3888+AQ3888</f>
        <v>0</v>
      </c>
      <c r="AS3888" s="18">
        <v>0</v>
      </c>
      <c r="AT3888" s="18" t="s">
        <v>66</v>
      </c>
      <c r="AU3888" s="322"/>
      <c r="AV3888" s="291"/>
      <c r="AW3888" s="266"/>
      <c r="AX3888" s="266"/>
      <c r="AY3888" s="266"/>
      <c r="AZ3888" s="266"/>
      <c r="BE3888" s="204"/>
    </row>
    <row r="3889" spans="1:57" s="3" customFormat="1" ht="70.5" hidden="1" customHeight="1">
      <c r="B3889" s="15">
        <v>2018</v>
      </c>
      <c r="C3889" s="62">
        <v>8323</v>
      </c>
      <c r="D3889" s="15">
        <v>7</v>
      </c>
      <c r="E3889" s="15">
        <v>1</v>
      </c>
      <c r="F3889" s="15">
        <v>3000</v>
      </c>
      <c r="G3889" s="15">
        <v>3500</v>
      </c>
      <c r="H3889" s="15">
        <v>353</v>
      </c>
      <c r="I3889" s="63">
        <v>2</v>
      </c>
      <c r="J3889" s="64" t="s">
        <v>1726</v>
      </c>
      <c r="K3889" s="17">
        <f t="shared" si="14880"/>
        <v>0</v>
      </c>
      <c r="L3889" s="17">
        <v>0</v>
      </c>
      <c r="M3889" s="18">
        <f t="shared" si="14881"/>
        <v>0</v>
      </c>
      <c r="N3889" s="17">
        <f>Q3889-K3889</f>
        <v>0</v>
      </c>
      <c r="O3889" s="17">
        <v>0</v>
      </c>
      <c r="P3889" s="18">
        <f t="shared" si="14882"/>
        <v>0</v>
      </c>
      <c r="Q3889" s="18">
        <v>0</v>
      </c>
      <c r="R3889" s="17">
        <f t="shared" si="14883"/>
        <v>0</v>
      </c>
      <c r="S3889" s="17">
        <v>0</v>
      </c>
      <c r="T3889" s="18">
        <f t="shared" si="14884"/>
        <v>0</v>
      </c>
      <c r="U3889" s="17">
        <f>X3889-R3889</f>
        <v>0</v>
      </c>
      <c r="V3889" s="17">
        <v>0</v>
      </c>
      <c r="W3889" s="18">
        <f t="shared" si="14885"/>
        <v>0</v>
      </c>
      <c r="X3889" s="18">
        <v>0</v>
      </c>
      <c r="Y3889" s="17">
        <f t="shared" si="14886"/>
        <v>0</v>
      </c>
      <c r="Z3889" s="17">
        <v>0</v>
      </c>
      <c r="AA3889" s="18">
        <f t="shared" si="14887"/>
        <v>0</v>
      </c>
      <c r="AB3889" s="17">
        <f>AE3889-Y3889</f>
        <v>0</v>
      </c>
      <c r="AC3889" s="17">
        <v>0</v>
      </c>
      <c r="AD3889" s="18">
        <f t="shared" si="14888"/>
        <v>0</v>
      </c>
      <c r="AE3889" s="18">
        <v>0</v>
      </c>
      <c r="AF3889" s="17">
        <f t="shared" si="14889"/>
        <v>0</v>
      </c>
      <c r="AG3889" s="17">
        <v>0</v>
      </c>
      <c r="AH3889" s="18">
        <f t="shared" si="14890"/>
        <v>0</v>
      </c>
      <c r="AI3889" s="17">
        <f>AL3889-AF3889</f>
        <v>0</v>
      </c>
      <c r="AJ3889" s="17">
        <v>0</v>
      </c>
      <c r="AK3889" s="18">
        <f t="shared" si="14891"/>
        <v>0</v>
      </c>
      <c r="AL3889" s="18">
        <v>0</v>
      </c>
      <c r="AM3889" s="17">
        <f t="shared" si="14892"/>
        <v>0</v>
      </c>
      <c r="AN3889" s="17">
        <v>0</v>
      </c>
      <c r="AO3889" s="18">
        <f t="shared" si="14893"/>
        <v>0</v>
      </c>
      <c r="AP3889" s="17">
        <f>AS3889-AM3889</f>
        <v>0</v>
      </c>
      <c r="AQ3889" s="17">
        <v>0</v>
      </c>
      <c r="AR3889" s="18">
        <f t="shared" si="14894"/>
        <v>0</v>
      </c>
      <c r="AS3889" s="18">
        <v>0</v>
      </c>
      <c r="AT3889" s="18" t="s">
        <v>66</v>
      </c>
      <c r="AU3889" s="322"/>
      <c r="AV3889" s="291"/>
      <c r="AW3889" s="266"/>
      <c r="AX3889" s="266"/>
      <c r="AY3889" s="266"/>
      <c r="AZ3889" s="266"/>
      <c r="BE3889" s="204"/>
    </row>
    <row r="3890" spans="1:57" s="3" customFormat="1" ht="110.25" customHeight="1">
      <c r="B3890" s="53">
        <v>2018</v>
      </c>
      <c r="C3890" s="59">
        <v>8323</v>
      </c>
      <c r="D3890" s="53">
        <v>7</v>
      </c>
      <c r="E3890" s="53">
        <v>1</v>
      </c>
      <c r="F3890" s="53">
        <v>3000</v>
      </c>
      <c r="G3890" s="53">
        <v>3500</v>
      </c>
      <c r="H3890" s="53">
        <v>357</v>
      </c>
      <c r="I3890" s="53"/>
      <c r="J3890" s="60" t="s">
        <v>453</v>
      </c>
      <c r="K3890" s="57">
        <f>SUM(K3891:K3897)</f>
        <v>1000000</v>
      </c>
      <c r="L3890" s="57">
        <f t="shared" ref="L3890:P3890" si="14895">SUM(L3891:L3897)</f>
        <v>0</v>
      </c>
      <c r="M3890" s="57">
        <f t="shared" si="14895"/>
        <v>1000000</v>
      </c>
      <c r="N3890" s="57">
        <f t="shared" si="14895"/>
        <v>0</v>
      </c>
      <c r="O3890" s="57">
        <f t="shared" si="14895"/>
        <v>0</v>
      </c>
      <c r="P3890" s="57">
        <f t="shared" si="14895"/>
        <v>0</v>
      </c>
      <c r="Q3890" s="57">
        <f>M3890+P3890</f>
        <v>1000000</v>
      </c>
      <c r="R3890" s="57">
        <f>SUM(R3891:R3897)</f>
        <v>999999.99</v>
      </c>
      <c r="S3890" s="57">
        <f t="shared" ref="S3890:W3890" si="14896">SUM(S3891:S3897)</f>
        <v>0</v>
      </c>
      <c r="T3890" s="57">
        <f t="shared" si="14896"/>
        <v>999999.99</v>
      </c>
      <c r="U3890" s="57">
        <f t="shared" si="14896"/>
        <v>0</v>
      </c>
      <c r="V3890" s="57">
        <f t="shared" si="14896"/>
        <v>0</v>
      </c>
      <c r="W3890" s="57">
        <f t="shared" si="14896"/>
        <v>0</v>
      </c>
      <c r="X3890" s="57">
        <f>T3890+W3890</f>
        <v>999999.99</v>
      </c>
      <c r="Y3890" s="57">
        <f>SUM(Y3891:Y3897)</f>
        <v>0</v>
      </c>
      <c r="Z3890" s="57">
        <f t="shared" ref="Z3890:AD3890" si="14897">SUM(Z3891:Z3897)</f>
        <v>0</v>
      </c>
      <c r="AA3890" s="57">
        <f t="shared" si="14897"/>
        <v>0</v>
      </c>
      <c r="AB3890" s="57">
        <f t="shared" si="14897"/>
        <v>0</v>
      </c>
      <c r="AC3890" s="57">
        <f t="shared" si="14897"/>
        <v>0</v>
      </c>
      <c r="AD3890" s="57">
        <f t="shared" si="14897"/>
        <v>0</v>
      </c>
      <c r="AE3890" s="57">
        <f>AA3890+AD3890</f>
        <v>0</v>
      </c>
      <c r="AF3890" s="57">
        <f>SUM(AF3891:AF3897)</f>
        <v>0</v>
      </c>
      <c r="AG3890" s="57">
        <f t="shared" ref="AG3890:AJ3890" si="14898">SUM(AG3891:AG3897)</f>
        <v>0</v>
      </c>
      <c r="AH3890" s="57">
        <f t="shared" si="14898"/>
        <v>0</v>
      </c>
      <c r="AI3890" s="57">
        <f t="shared" si="14898"/>
        <v>0</v>
      </c>
      <c r="AJ3890" s="57">
        <f t="shared" si="14898"/>
        <v>0</v>
      </c>
      <c r="AK3890" s="57">
        <f t="shared" ref="AK3890" si="14899">SUM(AK3891:AK3897)</f>
        <v>0</v>
      </c>
      <c r="AL3890" s="57">
        <f>AH3890+AK3890</f>
        <v>0</v>
      </c>
      <c r="AM3890" s="57">
        <f>SUM(AM3891:AM3897)</f>
        <v>1.0000000009313226E-2</v>
      </c>
      <c r="AN3890" s="57">
        <f t="shared" ref="AN3890:AR3890" si="14900">SUM(AN3891:AN3897)</f>
        <v>0</v>
      </c>
      <c r="AO3890" s="57">
        <f t="shared" si="14900"/>
        <v>1.0000000009313226E-2</v>
      </c>
      <c r="AP3890" s="57">
        <f t="shared" si="14900"/>
        <v>0</v>
      </c>
      <c r="AQ3890" s="57">
        <f t="shared" si="14900"/>
        <v>0</v>
      </c>
      <c r="AR3890" s="57">
        <f t="shared" si="14900"/>
        <v>0</v>
      </c>
      <c r="AS3890" s="57">
        <f>AO3890+AR3890</f>
        <v>1.0000000009313226E-2</v>
      </c>
      <c r="AT3890" s="57"/>
      <c r="AU3890" s="293"/>
      <c r="AV3890" s="289"/>
      <c r="AW3890" s="264"/>
      <c r="AX3890" s="264"/>
      <c r="AY3890" s="264"/>
      <c r="AZ3890" s="264"/>
      <c r="BE3890" s="61"/>
    </row>
    <row r="3891" spans="1:57" s="3" customFormat="1" ht="70.5" hidden="1" customHeight="1">
      <c r="B3891" s="15">
        <v>2018</v>
      </c>
      <c r="C3891" s="62">
        <v>8323</v>
      </c>
      <c r="D3891" s="15">
        <v>7</v>
      </c>
      <c r="E3891" s="15">
        <v>1</v>
      </c>
      <c r="F3891" s="15">
        <v>3000</v>
      </c>
      <c r="G3891" s="15">
        <v>3500</v>
      </c>
      <c r="H3891" s="15">
        <v>357</v>
      </c>
      <c r="I3891" s="63">
        <v>1</v>
      </c>
      <c r="J3891" s="64" t="s">
        <v>1727</v>
      </c>
      <c r="K3891" s="17">
        <f t="shared" ref="K3891:K3897" si="14901">ROUND(Q3891*0.8,0)</f>
        <v>0</v>
      </c>
      <c r="L3891" s="17">
        <v>0</v>
      </c>
      <c r="M3891" s="18">
        <f t="shared" ref="M3891:M3897" si="14902">K3891+L3891</f>
        <v>0</v>
      </c>
      <c r="N3891" s="17">
        <f t="shared" ref="N3891:N3897" si="14903">Q3891-K3891</f>
        <v>0</v>
      </c>
      <c r="O3891" s="17">
        <v>0</v>
      </c>
      <c r="P3891" s="18">
        <f t="shared" ref="P3891:P3897" si="14904">N3891+O3891</f>
        <v>0</v>
      </c>
      <c r="Q3891" s="18">
        <v>0</v>
      </c>
      <c r="R3891" s="17">
        <f t="shared" ref="R3891:R3895" si="14905">ROUND(X3891*0.8,0)</f>
        <v>0</v>
      </c>
      <c r="S3891" s="17">
        <v>0</v>
      </c>
      <c r="T3891" s="18">
        <f t="shared" ref="T3891:T3897" si="14906">R3891+S3891</f>
        <v>0</v>
      </c>
      <c r="U3891" s="17">
        <f t="shared" ref="U3891:U3895" si="14907">X3891-R3891</f>
        <v>0</v>
      </c>
      <c r="V3891" s="17">
        <v>0</v>
      </c>
      <c r="W3891" s="18">
        <f t="shared" ref="W3891:W3897" si="14908">U3891+V3891</f>
        <v>0</v>
      </c>
      <c r="X3891" s="18">
        <v>0</v>
      </c>
      <c r="Y3891" s="17">
        <f t="shared" ref="Y3891:Y3895" si="14909">ROUND(AE3891*0.8,0)</f>
        <v>0</v>
      </c>
      <c r="Z3891" s="17">
        <v>0</v>
      </c>
      <c r="AA3891" s="18">
        <f t="shared" ref="AA3891:AA3897" si="14910">Y3891+Z3891</f>
        <v>0</v>
      </c>
      <c r="AB3891" s="17">
        <f t="shared" ref="AB3891:AB3895" si="14911">AE3891-Y3891</f>
        <v>0</v>
      </c>
      <c r="AC3891" s="17">
        <v>0</v>
      </c>
      <c r="AD3891" s="18">
        <f t="shared" ref="AD3891:AD3897" si="14912">AB3891+AC3891</f>
        <v>0</v>
      </c>
      <c r="AE3891" s="18">
        <v>0</v>
      </c>
      <c r="AF3891" s="17">
        <f t="shared" ref="AF3891:AF3895" si="14913">ROUND(AL3891*0.8,0)</f>
        <v>0</v>
      </c>
      <c r="AG3891" s="17">
        <v>0</v>
      </c>
      <c r="AH3891" s="18">
        <f t="shared" ref="AH3891:AH3897" si="14914">AF3891+AG3891</f>
        <v>0</v>
      </c>
      <c r="AI3891" s="17">
        <f t="shared" ref="AI3891:AI3895" si="14915">AL3891-AF3891</f>
        <v>0</v>
      </c>
      <c r="AJ3891" s="17">
        <v>0</v>
      </c>
      <c r="AK3891" s="18">
        <f t="shared" ref="AK3891:AK3897" si="14916">AI3891+AJ3891</f>
        <v>0</v>
      </c>
      <c r="AL3891" s="18">
        <v>0</v>
      </c>
      <c r="AM3891" s="17">
        <f t="shared" ref="AM3891:AM3895" si="14917">ROUND(AS3891*0.8,0)</f>
        <v>0</v>
      </c>
      <c r="AN3891" s="17">
        <v>0</v>
      </c>
      <c r="AO3891" s="18">
        <f t="shared" ref="AO3891:AO3897" si="14918">AM3891+AN3891</f>
        <v>0</v>
      </c>
      <c r="AP3891" s="17">
        <f t="shared" ref="AP3891:AP3895" si="14919">AS3891-AM3891</f>
        <v>0</v>
      </c>
      <c r="AQ3891" s="17">
        <v>0</v>
      </c>
      <c r="AR3891" s="18">
        <f t="shared" ref="AR3891:AR3897" si="14920">AP3891+AQ3891</f>
        <v>0</v>
      </c>
      <c r="AS3891" s="18">
        <v>0</v>
      </c>
      <c r="AT3891" s="18" t="s">
        <v>66</v>
      </c>
      <c r="AU3891" s="322"/>
      <c r="AV3891" s="291"/>
      <c r="AW3891" s="266">
        <f>AZ3891-AU3891</f>
        <v>0</v>
      </c>
      <c r="AX3891" s="266">
        <v>0</v>
      </c>
      <c r="AY3891" s="266" t="e">
        <f>BB3891-BE3891</f>
        <v>#VALUE!</v>
      </c>
      <c r="AZ3891" s="266">
        <v>0</v>
      </c>
      <c r="BE3891" s="204" t="s">
        <v>79</v>
      </c>
    </row>
    <row r="3892" spans="1:57" s="3" customFormat="1" ht="70.5" hidden="1" customHeight="1">
      <c r="B3892" s="15">
        <v>2018</v>
      </c>
      <c r="C3892" s="62">
        <v>8323</v>
      </c>
      <c r="D3892" s="15">
        <v>7</v>
      </c>
      <c r="E3892" s="15">
        <v>1</v>
      </c>
      <c r="F3892" s="15">
        <v>3000</v>
      </c>
      <c r="G3892" s="15">
        <v>3500</v>
      </c>
      <c r="H3892" s="15">
        <v>357</v>
      </c>
      <c r="I3892" s="63">
        <v>2</v>
      </c>
      <c r="J3892" s="64" t="s">
        <v>1728</v>
      </c>
      <c r="K3892" s="17">
        <f t="shared" si="14901"/>
        <v>0</v>
      </c>
      <c r="L3892" s="17">
        <v>0</v>
      </c>
      <c r="M3892" s="18">
        <f t="shared" si="14902"/>
        <v>0</v>
      </c>
      <c r="N3892" s="17">
        <f t="shared" si="14903"/>
        <v>0</v>
      </c>
      <c r="O3892" s="17">
        <v>0</v>
      </c>
      <c r="P3892" s="18">
        <f t="shared" si="14904"/>
        <v>0</v>
      </c>
      <c r="Q3892" s="18">
        <v>0</v>
      </c>
      <c r="R3892" s="17">
        <f t="shared" si="14905"/>
        <v>0</v>
      </c>
      <c r="S3892" s="17">
        <v>0</v>
      </c>
      <c r="T3892" s="18">
        <f t="shared" si="14906"/>
        <v>0</v>
      </c>
      <c r="U3892" s="17">
        <f t="shared" si="14907"/>
        <v>0</v>
      </c>
      <c r="V3892" s="17">
        <v>0</v>
      </c>
      <c r="W3892" s="18">
        <f t="shared" si="14908"/>
        <v>0</v>
      </c>
      <c r="X3892" s="18">
        <v>0</v>
      </c>
      <c r="Y3892" s="17">
        <f t="shared" si="14909"/>
        <v>0</v>
      </c>
      <c r="Z3892" s="17">
        <v>0</v>
      </c>
      <c r="AA3892" s="18">
        <f t="shared" si="14910"/>
        <v>0</v>
      </c>
      <c r="AB3892" s="17">
        <f t="shared" si="14911"/>
        <v>0</v>
      </c>
      <c r="AC3892" s="17">
        <v>0</v>
      </c>
      <c r="AD3892" s="18">
        <f t="shared" si="14912"/>
        <v>0</v>
      </c>
      <c r="AE3892" s="18">
        <v>0</v>
      </c>
      <c r="AF3892" s="17">
        <f t="shared" si="14913"/>
        <v>0</v>
      </c>
      <c r="AG3892" s="17">
        <v>0</v>
      </c>
      <c r="AH3892" s="18">
        <f t="shared" si="14914"/>
        <v>0</v>
      </c>
      <c r="AI3892" s="17">
        <f t="shared" si="14915"/>
        <v>0</v>
      </c>
      <c r="AJ3892" s="17">
        <v>0</v>
      </c>
      <c r="AK3892" s="18">
        <f t="shared" si="14916"/>
        <v>0</v>
      </c>
      <c r="AL3892" s="18">
        <v>0</v>
      </c>
      <c r="AM3892" s="17">
        <f t="shared" si="14917"/>
        <v>0</v>
      </c>
      <c r="AN3892" s="17">
        <v>0</v>
      </c>
      <c r="AO3892" s="18">
        <f t="shared" si="14918"/>
        <v>0</v>
      </c>
      <c r="AP3892" s="17">
        <f t="shared" si="14919"/>
        <v>0</v>
      </c>
      <c r="AQ3892" s="17">
        <v>0</v>
      </c>
      <c r="AR3892" s="18">
        <f t="shared" si="14920"/>
        <v>0</v>
      </c>
      <c r="AS3892" s="18">
        <v>0</v>
      </c>
      <c r="AT3892" s="18" t="s">
        <v>66</v>
      </c>
      <c r="AU3892" s="322"/>
      <c r="AV3892" s="291"/>
      <c r="AW3892" s="266">
        <f>AZ3892-AU3892</f>
        <v>0</v>
      </c>
      <c r="AX3892" s="266">
        <v>0</v>
      </c>
      <c r="AY3892" s="266" t="e">
        <f>BB3892-BE3892</f>
        <v>#VALUE!</v>
      </c>
      <c r="AZ3892" s="266">
        <v>0</v>
      </c>
      <c r="BE3892" s="204" t="s">
        <v>79</v>
      </c>
    </row>
    <row r="3893" spans="1:57" s="3" customFormat="1" ht="70.5" hidden="1" customHeight="1">
      <c r="B3893" s="15">
        <v>2018</v>
      </c>
      <c r="C3893" s="62">
        <v>8323</v>
      </c>
      <c r="D3893" s="15">
        <v>7</v>
      </c>
      <c r="E3893" s="15">
        <v>1</v>
      </c>
      <c r="F3893" s="15">
        <v>3000</v>
      </c>
      <c r="G3893" s="15">
        <v>3500</v>
      </c>
      <c r="H3893" s="15">
        <v>357</v>
      </c>
      <c r="I3893" s="63">
        <v>3</v>
      </c>
      <c r="J3893" s="64" t="s">
        <v>1729</v>
      </c>
      <c r="K3893" s="17">
        <f t="shared" si="14901"/>
        <v>0</v>
      </c>
      <c r="L3893" s="17">
        <v>0</v>
      </c>
      <c r="M3893" s="18">
        <f t="shared" si="14902"/>
        <v>0</v>
      </c>
      <c r="N3893" s="17">
        <f t="shared" si="14903"/>
        <v>0</v>
      </c>
      <c r="O3893" s="17">
        <v>0</v>
      </c>
      <c r="P3893" s="18">
        <f t="shared" si="14904"/>
        <v>0</v>
      </c>
      <c r="Q3893" s="18">
        <v>0</v>
      </c>
      <c r="R3893" s="17">
        <f t="shared" si="14905"/>
        <v>0</v>
      </c>
      <c r="S3893" s="17">
        <v>0</v>
      </c>
      <c r="T3893" s="18">
        <f t="shared" si="14906"/>
        <v>0</v>
      </c>
      <c r="U3893" s="17">
        <f t="shared" si="14907"/>
        <v>0</v>
      </c>
      <c r="V3893" s="17">
        <v>0</v>
      </c>
      <c r="W3893" s="18">
        <f t="shared" si="14908"/>
        <v>0</v>
      </c>
      <c r="X3893" s="18">
        <v>0</v>
      </c>
      <c r="Y3893" s="17">
        <f t="shared" si="14909"/>
        <v>0</v>
      </c>
      <c r="Z3893" s="17">
        <v>0</v>
      </c>
      <c r="AA3893" s="18">
        <f t="shared" si="14910"/>
        <v>0</v>
      </c>
      <c r="AB3893" s="17">
        <f t="shared" si="14911"/>
        <v>0</v>
      </c>
      <c r="AC3893" s="17">
        <v>0</v>
      </c>
      <c r="AD3893" s="18">
        <f t="shared" si="14912"/>
        <v>0</v>
      </c>
      <c r="AE3893" s="18">
        <v>0</v>
      </c>
      <c r="AF3893" s="17">
        <f t="shared" si="14913"/>
        <v>0</v>
      </c>
      <c r="AG3893" s="17">
        <v>0</v>
      </c>
      <c r="AH3893" s="18">
        <f t="shared" si="14914"/>
        <v>0</v>
      </c>
      <c r="AI3893" s="17">
        <f t="shared" si="14915"/>
        <v>0</v>
      </c>
      <c r="AJ3893" s="17">
        <v>0</v>
      </c>
      <c r="AK3893" s="18">
        <f t="shared" si="14916"/>
        <v>0</v>
      </c>
      <c r="AL3893" s="18">
        <v>0</v>
      </c>
      <c r="AM3893" s="17">
        <f t="shared" si="14917"/>
        <v>0</v>
      </c>
      <c r="AN3893" s="17">
        <v>0</v>
      </c>
      <c r="AO3893" s="18">
        <f t="shared" si="14918"/>
        <v>0</v>
      </c>
      <c r="AP3893" s="17">
        <f t="shared" si="14919"/>
        <v>0</v>
      </c>
      <c r="AQ3893" s="17">
        <v>0</v>
      </c>
      <c r="AR3893" s="18">
        <f t="shared" si="14920"/>
        <v>0</v>
      </c>
      <c r="AS3893" s="18">
        <v>0</v>
      </c>
      <c r="AT3893" s="18" t="s">
        <v>66</v>
      </c>
      <c r="AU3893" s="322"/>
      <c r="AV3893" s="291"/>
      <c r="AW3893" s="266">
        <f>AZ3893-AU3893</f>
        <v>0</v>
      </c>
      <c r="AX3893" s="266">
        <v>0</v>
      </c>
      <c r="AY3893" s="266" t="e">
        <f>BB3893-BE3893</f>
        <v>#VALUE!</v>
      </c>
      <c r="AZ3893" s="266">
        <v>0</v>
      </c>
      <c r="BE3893" s="204" t="s">
        <v>79</v>
      </c>
    </row>
    <row r="3894" spans="1:57" s="3" customFormat="1" ht="70.5" hidden="1" customHeight="1">
      <c r="B3894" s="15">
        <v>2018</v>
      </c>
      <c r="C3894" s="62">
        <v>8323</v>
      </c>
      <c r="D3894" s="15">
        <v>7</v>
      </c>
      <c r="E3894" s="15">
        <v>1</v>
      </c>
      <c r="F3894" s="15">
        <v>3000</v>
      </c>
      <c r="G3894" s="15">
        <v>3500</v>
      </c>
      <c r="H3894" s="15">
        <v>357</v>
      </c>
      <c r="I3894" s="63">
        <v>4</v>
      </c>
      <c r="J3894" s="64" t="s">
        <v>1730</v>
      </c>
      <c r="K3894" s="17">
        <f t="shared" si="14901"/>
        <v>0</v>
      </c>
      <c r="L3894" s="17">
        <v>0</v>
      </c>
      <c r="M3894" s="18">
        <f t="shared" si="14902"/>
        <v>0</v>
      </c>
      <c r="N3894" s="17">
        <f t="shared" si="14903"/>
        <v>0</v>
      </c>
      <c r="O3894" s="17">
        <v>0</v>
      </c>
      <c r="P3894" s="18">
        <f t="shared" si="14904"/>
        <v>0</v>
      </c>
      <c r="Q3894" s="18">
        <v>0</v>
      </c>
      <c r="R3894" s="17">
        <f t="shared" si="14905"/>
        <v>0</v>
      </c>
      <c r="S3894" s="17">
        <v>0</v>
      </c>
      <c r="T3894" s="18">
        <f t="shared" si="14906"/>
        <v>0</v>
      </c>
      <c r="U3894" s="17">
        <f t="shared" si="14907"/>
        <v>0</v>
      </c>
      <c r="V3894" s="17">
        <v>0</v>
      </c>
      <c r="W3894" s="18">
        <f t="shared" si="14908"/>
        <v>0</v>
      </c>
      <c r="X3894" s="18">
        <v>0</v>
      </c>
      <c r="Y3894" s="17">
        <f t="shared" si="14909"/>
        <v>0</v>
      </c>
      <c r="Z3894" s="17">
        <v>0</v>
      </c>
      <c r="AA3894" s="18">
        <f t="shared" si="14910"/>
        <v>0</v>
      </c>
      <c r="AB3894" s="17">
        <f t="shared" si="14911"/>
        <v>0</v>
      </c>
      <c r="AC3894" s="17">
        <v>0</v>
      </c>
      <c r="AD3894" s="18">
        <f t="shared" si="14912"/>
        <v>0</v>
      </c>
      <c r="AE3894" s="18">
        <v>0</v>
      </c>
      <c r="AF3894" s="17">
        <f t="shared" si="14913"/>
        <v>0</v>
      </c>
      <c r="AG3894" s="17">
        <v>0</v>
      </c>
      <c r="AH3894" s="18">
        <f t="shared" si="14914"/>
        <v>0</v>
      </c>
      <c r="AI3894" s="17">
        <f t="shared" si="14915"/>
        <v>0</v>
      </c>
      <c r="AJ3894" s="17">
        <v>0</v>
      </c>
      <c r="AK3894" s="18">
        <f t="shared" si="14916"/>
        <v>0</v>
      </c>
      <c r="AL3894" s="18">
        <v>0</v>
      </c>
      <c r="AM3894" s="17">
        <f t="shared" si="14917"/>
        <v>0</v>
      </c>
      <c r="AN3894" s="17">
        <v>0</v>
      </c>
      <c r="AO3894" s="18">
        <f t="shared" si="14918"/>
        <v>0</v>
      </c>
      <c r="AP3894" s="17">
        <f t="shared" si="14919"/>
        <v>0</v>
      </c>
      <c r="AQ3894" s="17">
        <v>0</v>
      </c>
      <c r="AR3894" s="18">
        <f t="shared" si="14920"/>
        <v>0</v>
      </c>
      <c r="AS3894" s="18">
        <v>0</v>
      </c>
      <c r="AT3894" s="18" t="s">
        <v>66</v>
      </c>
      <c r="AU3894" s="322"/>
      <c r="AV3894" s="291"/>
      <c r="AW3894" s="266">
        <f>AZ3894-AU3894</f>
        <v>0</v>
      </c>
      <c r="AX3894" s="266">
        <v>0</v>
      </c>
      <c r="AY3894" s="266" t="e">
        <f>BB3894-BE3894</f>
        <v>#VALUE!</v>
      </c>
      <c r="AZ3894" s="266">
        <v>0</v>
      </c>
      <c r="BE3894" s="204" t="s">
        <v>79</v>
      </c>
    </row>
    <row r="3895" spans="1:57" s="3" customFormat="1" ht="70.5" hidden="1" customHeight="1">
      <c r="B3895" s="15">
        <v>2018</v>
      </c>
      <c r="C3895" s="62">
        <v>8323</v>
      </c>
      <c r="D3895" s="15">
        <v>7</v>
      </c>
      <c r="E3895" s="15">
        <v>1</v>
      </c>
      <c r="F3895" s="15">
        <v>3000</v>
      </c>
      <c r="G3895" s="15">
        <v>3500</v>
      </c>
      <c r="H3895" s="15">
        <v>357</v>
      </c>
      <c r="I3895" s="63">
        <v>5</v>
      </c>
      <c r="J3895" s="64" t="s">
        <v>454</v>
      </c>
      <c r="K3895" s="17">
        <f t="shared" si="14901"/>
        <v>0</v>
      </c>
      <c r="L3895" s="17">
        <v>0</v>
      </c>
      <c r="M3895" s="18">
        <f t="shared" si="14902"/>
        <v>0</v>
      </c>
      <c r="N3895" s="17">
        <f t="shared" si="14903"/>
        <v>0</v>
      </c>
      <c r="O3895" s="17">
        <v>0</v>
      </c>
      <c r="P3895" s="18">
        <f t="shared" si="14904"/>
        <v>0</v>
      </c>
      <c r="Q3895" s="18">
        <v>0</v>
      </c>
      <c r="R3895" s="17">
        <f t="shared" si="14905"/>
        <v>0</v>
      </c>
      <c r="S3895" s="17">
        <v>0</v>
      </c>
      <c r="T3895" s="18">
        <f t="shared" si="14906"/>
        <v>0</v>
      </c>
      <c r="U3895" s="17">
        <f t="shared" si="14907"/>
        <v>0</v>
      </c>
      <c r="V3895" s="17">
        <v>0</v>
      </c>
      <c r="W3895" s="18">
        <f t="shared" si="14908"/>
        <v>0</v>
      </c>
      <c r="X3895" s="18">
        <v>0</v>
      </c>
      <c r="Y3895" s="17">
        <f t="shared" si="14909"/>
        <v>0</v>
      </c>
      <c r="Z3895" s="17">
        <v>0</v>
      </c>
      <c r="AA3895" s="18">
        <f t="shared" si="14910"/>
        <v>0</v>
      </c>
      <c r="AB3895" s="17">
        <f t="shared" si="14911"/>
        <v>0</v>
      </c>
      <c r="AC3895" s="17">
        <v>0</v>
      </c>
      <c r="AD3895" s="18">
        <f t="shared" si="14912"/>
        <v>0</v>
      </c>
      <c r="AE3895" s="18">
        <v>0</v>
      </c>
      <c r="AF3895" s="17">
        <f t="shared" si="14913"/>
        <v>0</v>
      </c>
      <c r="AG3895" s="17">
        <v>0</v>
      </c>
      <c r="AH3895" s="18">
        <f t="shared" si="14914"/>
        <v>0</v>
      </c>
      <c r="AI3895" s="17">
        <f t="shared" si="14915"/>
        <v>0</v>
      </c>
      <c r="AJ3895" s="17">
        <v>0</v>
      </c>
      <c r="AK3895" s="18">
        <f t="shared" si="14916"/>
        <v>0</v>
      </c>
      <c r="AL3895" s="18">
        <v>0</v>
      </c>
      <c r="AM3895" s="17">
        <f t="shared" si="14917"/>
        <v>0</v>
      </c>
      <c r="AN3895" s="17">
        <v>0</v>
      </c>
      <c r="AO3895" s="18">
        <f t="shared" si="14918"/>
        <v>0</v>
      </c>
      <c r="AP3895" s="17">
        <f t="shared" si="14919"/>
        <v>0</v>
      </c>
      <c r="AQ3895" s="17">
        <v>0</v>
      </c>
      <c r="AR3895" s="18">
        <f t="shared" si="14920"/>
        <v>0</v>
      </c>
      <c r="AS3895" s="18">
        <v>0</v>
      </c>
      <c r="AT3895" s="18" t="s">
        <v>66</v>
      </c>
      <c r="AU3895" s="322"/>
      <c r="AV3895" s="291"/>
      <c r="AW3895" s="266">
        <f>AZ3895-AU3895</f>
        <v>0</v>
      </c>
      <c r="AX3895" s="266">
        <v>0</v>
      </c>
      <c r="AY3895" s="266" t="e">
        <f>BB3895-BE3895</f>
        <v>#VALUE!</v>
      </c>
      <c r="AZ3895" s="266">
        <v>0</v>
      </c>
      <c r="BE3895" s="204" t="s">
        <v>79</v>
      </c>
    </row>
    <row r="3896" spans="1:57" s="3" customFormat="1" ht="70.5" customHeight="1">
      <c r="B3896" s="15">
        <v>2018</v>
      </c>
      <c r="C3896" s="62">
        <v>8323</v>
      </c>
      <c r="D3896" s="15">
        <v>7</v>
      </c>
      <c r="E3896" s="15">
        <v>1</v>
      </c>
      <c r="F3896" s="15">
        <v>3000</v>
      </c>
      <c r="G3896" s="15">
        <v>3500</v>
      </c>
      <c r="H3896" s="15">
        <v>357</v>
      </c>
      <c r="I3896" s="63">
        <v>6</v>
      </c>
      <c r="J3896" s="64" t="s">
        <v>1731</v>
      </c>
      <c r="K3896" s="17">
        <f>'[1]AFF 2018'!AJ$4511</f>
        <v>1000000</v>
      </c>
      <c r="L3896" s="17">
        <f>'[1]AFF 2018'!AK$4511</f>
        <v>0</v>
      </c>
      <c r="M3896" s="18">
        <f t="shared" si="14902"/>
        <v>1000000</v>
      </c>
      <c r="N3896" s="17">
        <f>'[1]AFF 2018'!AM$4511</f>
        <v>0</v>
      </c>
      <c r="O3896" s="17">
        <f>'[1]AFF 2018'!AN$4511</f>
        <v>0</v>
      </c>
      <c r="P3896" s="18">
        <f t="shared" si="14904"/>
        <v>0</v>
      </c>
      <c r="Q3896" s="18">
        <f t="shared" ref="Q3896" si="14921">M3896+P3896</f>
        <v>1000000</v>
      </c>
      <c r="R3896" s="17">
        <f>'[1]AFF 2018'!AQ$4511</f>
        <v>999999.99</v>
      </c>
      <c r="S3896" s="17">
        <f>'[1]AFF 2018'!AR$4511</f>
        <v>0</v>
      </c>
      <c r="T3896" s="18">
        <f t="shared" si="14906"/>
        <v>999999.99</v>
      </c>
      <c r="U3896" s="17">
        <f>'[1]AFF 2018'!AT$4511</f>
        <v>0</v>
      </c>
      <c r="V3896" s="17">
        <f>'[1]AFF 2018'!AU$4511</f>
        <v>0</v>
      </c>
      <c r="W3896" s="18">
        <f t="shared" si="14908"/>
        <v>0</v>
      </c>
      <c r="X3896" s="18">
        <f t="shared" ref="X3896" si="14922">T3896+W3896</f>
        <v>999999.99</v>
      </c>
      <c r="Y3896" s="17">
        <f>'[1]AFF 2018'!BL$4511</f>
        <v>0</v>
      </c>
      <c r="Z3896" s="17">
        <f>'[1]AFF 2018'!BM$4511</f>
        <v>0</v>
      </c>
      <c r="AA3896" s="18">
        <f t="shared" si="14910"/>
        <v>0</v>
      </c>
      <c r="AB3896" s="17">
        <f>'[1]AFF 2018'!BO$4511</f>
        <v>0</v>
      </c>
      <c r="AC3896" s="17">
        <f>'[1]AFF 2018'!BP$4511</f>
        <v>0</v>
      </c>
      <c r="AD3896" s="18">
        <f t="shared" si="14912"/>
        <v>0</v>
      </c>
      <c r="AE3896" s="18">
        <f t="shared" ref="AE3896" si="14923">AA3896+AD3896</f>
        <v>0</v>
      </c>
      <c r="AF3896" s="17">
        <f>'[1]AFF 2018'!$BE$4511</f>
        <v>0</v>
      </c>
      <c r="AG3896" s="17">
        <f>'[1]AFF 2018'!$BF$4511</f>
        <v>0</v>
      </c>
      <c r="AH3896" s="18">
        <f t="shared" si="14914"/>
        <v>0</v>
      </c>
      <c r="AI3896" s="17">
        <f>'[1]AFF 2018'!$BH$4511</f>
        <v>0</v>
      </c>
      <c r="AJ3896" s="17">
        <f>'[1]AFF 2018'!$BI$4511</f>
        <v>0</v>
      </c>
      <c r="AK3896" s="18">
        <f t="shared" si="14916"/>
        <v>0</v>
      </c>
      <c r="AL3896" s="18">
        <f t="shared" ref="AL3896" si="14924">AH3896+AK3896</f>
        <v>0</v>
      </c>
      <c r="AM3896" s="17">
        <f t="shared" ref="AM3896:AN3896" si="14925">K3896-R3896-Y3896-AF3896</f>
        <v>1.0000000009313226E-2</v>
      </c>
      <c r="AN3896" s="17">
        <f t="shared" si="14925"/>
        <v>0</v>
      </c>
      <c r="AO3896" s="18">
        <f t="shared" si="14918"/>
        <v>1.0000000009313226E-2</v>
      </c>
      <c r="AP3896" s="17">
        <f t="shared" ref="AP3896:AQ3896" si="14926">N3896-U3896-AB3896-AI3896</f>
        <v>0</v>
      </c>
      <c r="AQ3896" s="17">
        <f t="shared" si="14926"/>
        <v>0</v>
      </c>
      <c r="AR3896" s="18">
        <f t="shared" si="14920"/>
        <v>0</v>
      </c>
      <c r="AS3896" s="18">
        <f t="shared" ref="AS3896" si="14927">AO3896+AR3896</f>
        <v>1.0000000009313226E-2</v>
      </c>
      <c r="AT3896" s="18" t="s">
        <v>455</v>
      </c>
      <c r="AU3896" s="322">
        <v>1</v>
      </c>
      <c r="AV3896" s="291">
        <v>0</v>
      </c>
      <c r="AW3896" s="266">
        <f>'[1]AFF 2018'!$CI$4511</f>
        <v>1</v>
      </c>
      <c r="AX3896" s="266">
        <f>'[1]AFF 2018'!$CJ$4511</f>
        <v>0</v>
      </c>
      <c r="AY3896" s="266">
        <f>'[1]AFF 2018'!$CM$4511</f>
        <v>0</v>
      </c>
      <c r="AZ3896" s="266">
        <f>'[1]AFF 2018'!$CN$4511</f>
        <v>0</v>
      </c>
      <c r="BE3896" s="204" t="s">
        <v>79</v>
      </c>
    </row>
    <row r="3897" spans="1:57" s="3" customFormat="1" ht="70.5" hidden="1" customHeight="1">
      <c r="B3897" s="15">
        <v>2018</v>
      </c>
      <c r="C3897" s="62">
        <v>8323</v>
      </c>
      <c r="D3897" s="15">
        <v>7</v>
      </c>
      <c r="E3897" s="15">
        <v>1</v>
      </c>
      <c r="F3897" s="15">
        <v>3000</v>
      </c>
      <c r="G3897" s="15">
        <v>3500</v>
      </c>
      <c r="H3897" s="15">
        <v>357</v>
      </c>
      <c r="I3897" s="63">
        <v>7</v>
      </c>
      <c r="J3897" s="64" t="s">
        <v>1732</v>
      </c>
      <c r="K3897" s="17">
        <f t="shared" si="14901"/>
        <v>0</v>
      </c>
      <c r="L3897" s="17">
        <v>0</v>
      </c>
      <c r="M3897" s="18">
        <f t="shared" si="14902"/>
        <v>0</v>
      </c>
      <c r="N3897" s="17">
        <f t="shared" si="14903"/>
        <v>0</v>
      </c>
      <c r="O3897" s="17">
        <v>0</v>
      </c>
      <c r="P3897" s="18">
        <f t="shared" si="14904"/>
        <v>0</v>
      </c>
      <c r="Q3897" s="18">
        <v>0</v>
      </c>
      <c r="R3897" s="17">
        <f t="shared" ref="R3897" si="14928">ROUND(X3897*0.8,0)</f>
        <v>0</v>
      </c>
      <c r="S3897" s="17">
        <v>0</v>
      </c>
      <c r="T3897" s="18">
        <f t="shared" si="14906"/>
        <v>0</v>
      </c>
      <c r="U3897" s="17">
        <f t="shared" ref="U3897" si="14929">X3897-R3897</f>
        <v>0</v>
      </c>
      <c r="V3897" s="17">
        <v>0</v>
      </c>
      <c r="W3897" s="18">
        <f t="shared" si="14908"/>
        <v>0</v>
      </c>
      <c r="X3897" s="18">
        <v>0</v>
      </c>
      <c r="Y3897" s="17">
        <f t="shared" ref="Y3897" si="14930">ROUND(AE3897*0.8,0)</f>
        <v>0</v>
      </c>
      <c r="Z3897" s="17">
        <v>0</v>
      </c>
      <c r="AA3897" s="18">
        <f t="shared" si="14910"/>
        <v>0</v>
      </c>
      <c r="AB3897" s="17">
        <f t="shared" ref="AB3897" si="14931">AE3897-Y3897</f>
        <v>0</v>
      </c>
      <c r="AC3897" s="17">
        <v>0</v>
      </c>
      <c r="AD3897" s="18">
        <f t="shared" si="14912"/>
        <v>0</v>
      </c>
      <c r="AE3897" s="18">
        <v>0</v>
      </c>
      <c r="AF3897" s="17">
        <f t="shared" ref="AF3897" si="14932">ROUND(AL3897*0.8,0)</f>
        <v>0</v>
      </c>
      <c r="AG3897" s="17">
        <v>0</v>
      </c>
      <c r="AH3897" s="18">
        <f t="shared" si="14914"/>
        <v>0</v>
      </c>
      <c r="AI3897" s="17">
        <f t="shared" ref="AI3897" si="14933">AL3897-AF3897</f>
        <v>0</v>
      </c>
      <c r="AJ3897" s="17">
        <v>0</v>
      </c>
      <c r="AK3897" s="18">
        <f t="shared" si="14916"/>
        <v>0</v>
      </c>
      <c r="AL3897" s="18">
        <v>0</v>
      </c>
      <c r="AM3897" s="17">
        <f t="shared" ref="AM3897" si="14934">ROUND(AS3897*0.8,0)</f>
        <v>0</v>
      </c>
      <c r="AN3897" s="17">
        <v>0</v>
      </c>
      <c r="AO3897" s="18">
        <f t="shared" si="14918"/>
        <v>0</v>
      </c>
      <c r="AP3897" s="17">
        <f t="shared" ref="AP3897" si="14935">AS3897-AM3897</f>
        <v>0</v>
      </c>
      <c r="AQ3897" s="17">
        <v>0</v>
      </c>
      <c r="AR3897" s="18">
        <f t="shared" si="14920"/>
        <v>0</v>
      </c>
      <c r="AS3897" s="18">
        <v>0</v>
      </c>
      <c r="AT3897" s="18" t="s">
        <v>66</v>
      </c>
      <c r="AU3897" s="322"/>
      <c r="AV3897" s="291"/>
      <c r="AW3897" s="266">
        <f>AZ3897-AU3897</f>
        <v>0</v>
      </c>
      <c r="AX3897" s="266">
        <v>0</v>
      </c>
      <c r="AY3897" s="266" t="e">
        <f>BB3897-BE3897</f>
        <v>#VALUE!</v>
      </c>
      <c r="AZ3897" s="266">
        <v>0</v>
      </c>
      <c r="BE3897" s="204" t="s">
        <v>79</v>
      </c>
    </row>
    <row r="3898" spans="1:57" s="3" customFormat="1" ht="70.5" customHeight="1">
      <c r="A3898" s="7"/>
      <c r="B3898" s="47">
        <v>2018</v>
      </c>
      <c r="C3898" s="48">
        <v>8323</v>
      </c>
      <c r="D3898" s="47">
        <v>7</v>
      </c>
      <c r="E3898" s="47">
        <v>1</v>
      </c>
      <c r="F3898" s="47">
        <v>3000</v>
      </c>
      <c r="G3898" s="47">
        <v>3700</v>
      </c>
      <c r="H3898" s="47"/>
      <c r="I3898" s="47"/>
      <c r="J3898" s="49" t="s">
        <v>84</v>
      </c>
      <c r="K3898" s="50">
        <f>K3899+K3901+K3903</f>
        <v>0</v>
      </c>
      <c r="L3898" s="50">
        <f t="shared" ref="L3898:P3898" si="14936">L3899+L3901+L3903</f>
        <v>0</v>
      </c>
      <c r="M3898" s="50">
        <f t="shared" si="14936"/>
        <v>0</v>
      </c>
      <c r="N3898" s="50">
        <f t="shared" si="14936"/>
        <v>663696</v>
      </c>
      <c r="O3898" s="50">
        <f t="shared" si="14936"/>
        <v>0</v>
      </c>
      <c r="P3898" s="50">
        <f t="shared" si="14936"/>
        <v>663696</v>
      </c>
      <c r="Q3898" s="50">
        <f>M3898+P3898</f>
        <v>663696</v>
      </c>
      <c r="R3898" s="50">
        <f>R3899+R3901+R3903</f>
        <v>0</v>
      </c>
      <c r="S3898" s="50">
        <f t="shared" ref="S3898:W3898" si="14937">S3899+S3901+S3903</f>
        <v>0</v>
      </c>
      <c r="T3898" s="50">
        <f t="shared" si="14937"/>
        <v>0</v>
      </c>
      <c r="U3898" s="50">
        <f t="shared" si="14937"/>
        <v>120081.07</v>
      </c>
      <c r="V3898" s="50">
        <f t="shared" si="14937"/>
        <v>0</v>
      </c>
      <c r="W3898" s="50">
        <f t="shared" si="14937"/>
        <v>120081.07</v>
      </c>
      <c r="X3898" s="50">
        <f>T3898+W3898</f>
        <v>120081.07</v>
      </c>
      <c r="Y3898" s="50">
        <f>Y3899+Y3901+Y3903</f>
        <v>0</v>
      </c>
      <c r="Z3898" s="50">
        <f t="shared" ref="Z3898:AD3898" si="14938">Z3899+Z3901+Z3903</f>
        <v>0</v>
      </c>
      <c r="AA3898" s="50">
        <f t="shared" si="14938"/>
        <v>0</v>
      </c>
      <c r="AB3898" s="50">
        <f t="shared" si="14938"/>
        <v>39954.720000000008</v>
      </c>
      <c r="AC3898" s="50">
        <f t="shared" si="14938"/>
        <v>0</v>
      </c>
      <c r="AD3898" s="50">
        <f t="shared" si="14938"/>
        <v>39954.720000000008</v>
      </c>
      <c r="AE3898" s="50">
        <f>AA3898+AD3898</f>
        <v>39954.720000000008</v>
      </c>
      <c r="AF3898" s="50">
        <f>AF3899+AF3901+AF3903</f>
        <v>0</v>
      </c>
      <c r="AG3898" s="50">
        <f t="shared" ref="AG3898:AJ3898" si="14939">AG3899+AG3901+AG3903</f>
        <v>0</v>
      </c>
      <c r="AH3898" s="50">
        <f t="shared" si="14939"/>
        <v>0</v>
      </c>
      <c r="AI3898" s="50">
        <f t="shared" si="14939"/>
        <v>0</v>
      </c>
      <c r="AJ3898" s="50">
        <f t="shared" si="14939"/>
        <v>0</v>
      </c>
      <c r="AK3898" s="50">
        <f t="shared" ref="AK3898" si="14940">AK3899+AK3901+AK3903</f>
        <v>0</v>
      </c>
      <c r="AL3898" s="50">
        <f>AH3898+AK3898</f>
        <v>0</v>
      </c>
      <c r="AM3898" s="50">
        <f>AM3899+AM3901+AM3903</f>
        <v>0</v>
      </c>
      <c r="AN3898" s="50">
        <f t="shared" ref="AN3898:AR3898" si="14941">AN3899+AN3901+AN3903</f>
        <v>0</v>
      </c>
      <c r="AO3898" s="50">
        <f t="shared" si="14941"/>
        <v>0</v>
      </c>
      <c r="AP3898" s="50">
        <f t="shared" si="14941"/>
        <v>503660.20999999996</v>
      </c>
      <c r="AQ3898" s="50">
        <f t="shared" si="14941"/>
        <v>0</v>
      </c>
      <c r="AR3898" s="50">
        <f t="shared" si="14941"/>
        <v>503660.20999999996</v>
      </c>
      <c r="AS3898" s="50">
        <f>AO3898+AR3898</f>
        <v>503660.20999999996</v>
      </c>
      <c r="AT3898" s="50"/>
      <c r="AU3898" s="292"/>
      <c r="AV3898" s="288"/>
      <c r="AW3898" s="263"/>
      <c r="AX3898" s="263"/>
      <c r="AY3898" s="263"/>
      <c r="AZ3898" s="263"/>
      <c r="BE3898" s="52"/>
    </row>
    <row r="3899" spans="1:57" s="7" customFormat="1" ht="70.5" customHeight="1">
      <c r="A3899" s="3"/>
      <c r="B3899" s="53">
        <v>2018</v>
      </c>
      <c r="C3899" s="54">
        <v>8323</v>
      </c>
      <c r="D3899" s="53">
        <v>7</v>
      </c>
      <c r="E3899" s="53">
        <v>1</v>
      </c>
      <c r="F3899" s="53">
        <v>3000</v>
      </c>
      <c r="G3899" s="53">
        <v>3700</v>
      </c>
      <c r="H3899" s="53">
        <v>371</v>
      </c>
      <c r="I3899" s="53"/>
      <c r="J3899" s="67" t="s">
        <v>85</v>
      </c>
      <c r="K3899" s="57">
        <f>K3900</f>
        <v>0</v>
      </c>
      <c r="L3899" s="57">
        <f t="shared" ref="L3899" si="14942">L3900</f>
        <v>0</v>
      </c>
      <c r="M3899" s="57">
        <f t="shared" ref="M3899" si="14943">M3900</f>
        <v>0</v>
      </c>
      <c r="N3899" s="57">
        <f t="shared" ref="N3899" si="14944">N3900</f>
        <v>509360</v>
      </c>
      <c r="O3899" s="57">
        <f t="shared" ref="O3899" si="14945">O3900</f>
        <v>0</v>
      </c>
      <c r="P3899" s="57">
        <f t="shared" ref="P3899" si="14946">P3900</f>
        <v>509360</v>
      </c>
      <c r="Q3899" s="57">
        <f>M3899+P3899</f>
        <v>509360</v>
      </c>
      <c r="R3899" s="57">
        <f>R3900</f>
        <v>0</v>
      </c>
      <c r="S3899" s="57">
        <f t="shared" ref="S3899:W3899" si="14947">S3900</f>
        <v>0</v>
      </c>
      <c r="T3899" s="57">
        <f t="shared" si="14947"/>
        <v>0</v>
      </c>
      <c r="U3899" s="57">
        <f t="shared" si="14947"/>
        <v>98131.07</v>
      </c>
      <c r="V3899" s="57">
        <f t="shared" si="14947"/>
        <v>0</v>
      </c>
      <c r="W3899" s="57">
        <f t="shared" si="14947"/>
        <v>98131.07</v>
      </c>
      <c r="X3899" s="57">
        <f>T3899+W3899</f>
        <v>98131.07</v>
      </c>
      <c r="Y3899" s="57">
        <f>Y3900</f>
        <v>0</v>
      </c>
      <c r="Z3899" s="57">
        <f t="shared" ref="Z3899:AD3899" si="14948">Z3900</f>
        <v>0</v>
      </c>
      <c r="AA3899" s="57">
        <f t="shared" si="14948"/>
        <v>0</v>
      </c>
      <c r="AB3899" s="57">
        <f t="shared" si="14948"/>
        <v>39954.720000000008</v>
      </c>
      <c r="AC3899" s="57">
        <f t="shared" si="14948"/>
        <v>0</v>
      </c>
      <c r="AD3899" s="57">
        <f t="shared" si="14948"/>
        <v>39954.720000000008</v>
      </c>
      <c r="AE3899" s="57">
        <f>AA3899+AD3899</f>
        <v>39954.720000000008</v>
      </c>
      <c r="AF3899" s="57">
        <f>AF3900</f>
        <v>0</v>
      </c>
      <c r="AG3899" s="57">
        <f t="shared" ref="AG3899:AJ3899" si="14949">AG3900</f>
        <v>0</v>
      </c>
      <c r="AH3899" s="57">
        <f t="shared" si="14949"/>
        <v>0</v>
      </c>
      <c r="AI3899" s="57">
        <f t="shared" si="14949"/>
        <v>0</v>
      </c>
      <c r="AJ3899" s="57">
        <f t="shared" si="14949"/>
        <v>0</v>
      </c>
      <c r="AK3899" s="57">
        <f t="shared" ref="AK3899" si="14950">AK3900</f>
        <v>0</v>
      </c>
      <c r="AL3899" s="57">
        <f>AH3899+AK3899</f>
        <v>0</v>
      </c>
      <c r="AM3899" s="57">
        <f>AM3900</f>
        <v>0</v>
      </c>
      <c r="AN3899" s="57">
        <f t="shared" ref="AN3899:AR3899" si="14951">AN3900</f>
        <v>0</v>
      </c>
      <c r="AO3899" s="57">
        <f t="shared" si="14951"/>
        <v>0</v>
      </c>
      <c r="AP3899" s="57">
        <f t="shared" si="14951"/>
        <v>371274.20999999996</v>
      </c>
      <c r="AQ3899" s="57">
        <f t="shared" si="14951"/>
        <v>0</v>
      </c>
      <c r="AR3899" s="57">
        <f t="shared" si="14951"/>
        <v>371274.20999999996</v>
      </c>
      <c r="AS3899" s="57">
        <f>AO3899+AR3899</f>
        <v>371274.20999999996</v>
      </c>
      <c r="AT3899" s="68"/>
      <c r="AU3899" s="295"/>
      <c r="AV3899" s="298"/>
      <c r="AW3899" s="264"/>
      <c r="AX3899" s="264"/>
      <c r="AY3899" s="264"/>
      <c r="AZ3899" s="264"/>
      <c r="BE3899" s="69"/>
    </row>
    <row r="3900" spans="1:57" s="3" customFormat="1" ht="70.5" customHeight="1">
      <c r="B3900" s="15">
        <v>2018</v>
      </c>
      <c r="C3900" s="62">
        <v>8323</v>
      </c>
      <c r="D3900" s="15">
        <v>7</v>
      </c>
      <c r="E3900" s="15">
        <v>1</v>
      </c>
      <c r="F3900" s="15">
        <v>3000</v>
      </c>
      <c r="G3900" s="15">
        <v>3700</v>
      </c>
      <c r="H3900" s="15">
        <v>371</v>
      </c>
      <c r="I3900" s="63">
        <v>1</v>
      </c>
      <c r="J3900" s="64" t="s">
        <v>1733</v>
      </c>
      <c r="K3900" s="17">
        <f>'[1]AFF 2018'!AJ$4515</f>
        <v>0</v>
      </c>
      <c r="L3900" s="17">
        <f>'[1]AFF 2018'!AK$4515</f>
        <v>0</v>
      </c>
      <c r="M3900" s="18">
        <f t="shared" ref="M3900" si="14952">K3900+L3900</f>
        <v>0</v>
      </c>
      <c r="N3900" s="17">
        <f>'[1]AFF 2018'!AM$4515</f>
        <v>509360</v>
      </c>
      <c r="O3900" s="17">
        <f>'[1]AFF 2018'!AN$4515</f>
        <v>0</v>
      </c>
      <c r="P3900" s="18">
        <f t="shared" ref="P3900" si="14953">N3900+O3900</f>
        <v>509360</v>
      </c>
      <c r="Q3900" s="18">
        <f t="shared" ref="Q3900:Q3904" si="14954">M3900+P3900</f>
        <v>509360</v>
      </c>
      <c r="R3900" s="17">
        <f>'[1]AFF 2018'!AQ$4515</f>
        <v>0</v>
      </c>
      <c r="S3900" s="17">
        <f>'[1]AFF 2018'!AR$4515</f>
        <v>0</v>
      </c>
      <c r="T3900" s="18">
        <f t="shared" ref="T3900" si="14955">R3900+S3900</f>
        <v>0</v>
      </c>
      <c r="U3900" s="17">
        <f>'[1]AFF 2018'!AT$4515</f>
        <v>98131.07</v>
      </c>
      <c r="V3900" s="17">
        <f>'[1]AFF 2018'!AU$4515</f>
        <v>0</v>
      </c>
      <c r="W3900" s="18">
        <f t="shared" ref="W3900" si="14956">U3900+V3900</f>
        <v>98131.07</v>
      </c>
      <c r="X3900" s="18">
        <f t="shared" ref="X3900" si="14957">T3900+W3900</f>
        <v>98131.07</v>
      </c>
      <c r="Y3900" s="17">
        <f>'[1]AFF 2018'!BL$4515</f>
        <v>0</v>
      </c>
      <c r="Z3900" s="17">
        <f>'[1]AFF 2018'!BM$4515</f>
        <v>0</v>
      </c>
      <c r="AA3900" s="18">
        <f t="shared" ref="AA3900" si="14958">Y3900+Z3900</f>
        <v>0</v>
      </c>
      <c r="AB3900" s="17">
        <f>'[1]AFF 2018'!BO$4515</f>
        <v>39954.720000000008</v>
      </c>
      <c r="AC3900" s="17">
        <f>'[1]AFF 2018'!BP$4515</f>
        <v>0</v>
      </c>
      <c r="AD3900" s="18">
        <f t="shared" ref="AD3900" si="14959">AB3900+AC3900</f>
        <v>39954.720000000008</v>
      </c>
      <c r="AE3900" s="18">
        <f t="shared" ref="AE3900" si="14960">AA3900+AD3900</f>
        <v>39954.720000000008</v>
      </c>
      <c r="AF3900" s="17">
        <f>'[1]AFF 2018'!$BE$4515</f>
        <v>0</v>
      </c>
      <c r="AG3900" s="17">
        <f>'[1]AFF 2018'!$BF$4515</f>
        <v>0</v>
      </c>
      <c r="AH3900" s="18">
        <f t="shared" ref="AH3900" si="14961">AF3900+AG3900</f>
        <v>0</v>
      </c>
      <c r="AI3900" s="17">
        <f>'[1]AFF 2018'!$BH$4515</f>
        <v>0</v>
      </c>
      <c r="AJ3900" s="17">
        <f>'[1]AFF 2018'!$BI$4515</f>
        <v>0</v>
      </c>
      <c r="AK3900" s="18">
        <f t="shared" ref="AK3900" si="14962">AI3900+AJ3900</f>
        <v>0</v>
      </c>
      <c r="AL3900" s="18">
        <f t="shared" ref="AL3900" si="14963">AH3900+AK3900</f>
        <v>0</v>
      </c>
      <c r="AM3900" s="17">
        <f t="shared" ref="AM3900:AN3900" si="14964">K3900-R3900-Y3900-AF3900</f>
        <v>0</v>
      </c>
      <c r="AN3900" s="17">
        <f t="shared" si="14964"/>
        <v>0</v>
      </c>
      <c r="AO3900" s="18">
        <f t="shared" ref="AO3900" si="14965">AM3900+AN3900</f>
        <v>0</v>
      </c>
      <c r="AP3900" s="17">
        <f t="shared" ref="AP3900:AQ3900" si="14966">N3900-U3900-AB3900-AI3900</f>
        <v>371274.20999999996</v>
      </c>
      <c r="AQ3900" s="17">
        <f t="shared" si="14966"/>
        <v>0</v>
      </c>
      <c r="AR3900" s="18">
        <f t="shared" ref="AR3900" si="14967">AP3900+AQ3900</f>
        <v>371274.20999999996</v>
      </c>
      <c r="AS3900" s="18">
        <f t="shared" ref="AS3900" si="14968">AO3900+AR3900</f>
        <v>371274.20999999996</v>
      </c>
      <c r="AT3900" s="18" t="s">
        <v>87</v>
      </c>
      <c r="AU3900" s="322">
        <v>55</v>
      </c>
      <c r="AV3900" s="291">
        <v>0</v>
      </c>
      <c r="AW3900" s="266">
        <f>'[1]AFF 2018'!$CI$4515</f>
        <v>17</v>
      </c>
      <c r="AX3900" s="266">
        <f>'[1]AFF 2018'!$CJ$4515</f>
        <v>0</v>
      </c>
      <c r="AY3900" s="266">
        <f>'[1]AFF 2018'!$CM$4515</f>
        <v>-38</v>
      </c>
      <c r="AZ3900" s="266">
        <f>'[1]AFF 2018'!$CN$4515</f>
        <v>0</v>
      </c>
      <c r="BE3900" s="65" t="s">
        <v>31</v>
      </c>
    </row>
    <row r="3901" spans="1:57" s="7" customFormat="1" ht="70.5" customHeight="1">
      <c r="A3901" s="3"/>
      <c r="B3901" s="53">
        <v>2018</v>
      </c>
      <c r="C3901" s="54">
        <v>8323</v>
      </c>
      <c r="D3901" s="53">
        <v>7</v>
      </c>
      <c r="E3901" s="53">
        <v>1</v>
      </c>
      <c r="F3901" s="53">
        <v>3000</v>
      </c>
      <c r="G3901" s="53">
        <v>3700</v>
      </c>
      <c r="H3901" s="53">
        <v>372</v>
      </c>
      <c r="I3901" s="53"/>
      <c r="J3901" s="67" t="s">
        <v>88</v>
      </c>
      <c r="K3901" s="57">
        <f>K3902</f>
        <v>0</v>
      </c>
      <c r="L3901" s="57">
        <f t="shared" ref="L3901" si="14969">L3902</f>
        <v>0</v>
      </c>
      <c r="M3901" s="57">
        <f t="shared" ref="M3901" si="14970">M3902</f>
        <v>0</v>
      </c>
      <c r="N3901" s="57">
        <f t="shared" ref="N3901" si="14971">N3902</f>
        <v>38400</v>
      </c>
      <c r="O3901" s="57">
        <f t="shared" ref="O3901" si="14972">O3902</f>
        <v>0</v>
      </c>
      <c r="P3901" s="57">
        <f t="shared" ref="P3901" si="14973">P3902</f>
        <v>38400</v>
      </c>
      <c r="Q3901" s="57">
        <f>M3901+P3901</f>
        <v>38400</v>
      </c>
      <c r="R3901" s="57">
        <f>R3902</f>
        <v>0</v>
      </c>
      <c r="S3901" s="57">
        <f t="shared" ref="S3901:W3901" si="14974">S3902</f>
        <v>0</v>
      </c>
      <c r="T3901" s="57">
        <f t="shared" si="14974"/>
        <v>0</v>
      </c>
      <c r="U3901" s="57">
        <f t="shared" si="14974"/>
        <v>0</v>
      </c>
      <c r="V3901" s="57">
        <f t="shared" si="14974"/>
        <v>0</v>
      </c>
      <c r="W3901" s="57">
        <f t="shared" si="14974"/>
        <v>0</v>
      </c>
      <c r="X3901" s="57">
        <f>T3901+W3901</f>
        <v>0</v>
      </c>
      <c r="Y3901" s="57">
        <f>Y3902</f>
        <v>0</v>
      </c>
      <c r="Z3901" s="57">
        <f t="shared" ref="Z3901:AD3901" si="14975">Z3902</f>
        <v>0</v>
      </c>
      <c r="AA3901" s="57">
        <f t="shared" si="14975"/>
        <v>0</v>
      </c>
      <c r="AB3901" s="57">
        <f t="shared" si="14975"/>
        <v>0</v>
      </c>
      <c r="AC3901" s="57">
        <f t="shared" si="14975"/>
        <v>0</v>
      </c>
      <c r="AD3901" s="57">
        <f t="shared" si="14975"/>
        <v>0</v>
      </c>
      <c r="AE3901" s="57">
        <f>AA3901+AD3901</f>
        <v>0</v>
      </c>
      <c r="AF3901" s="57">
        <f>AF3902</f>
        <v>0</v>
      </c>
      <c r="AG3901" s="57">
        <f t="shared" ref="AG3901:AJ3901" si="14976">AG3902</f>
        <v>0</v>
      </c>
      <c r="AH3901" s="57">
        <f t="shared" si="14976"/>
        <v>0</v>
      </c>
      <c r="AI3901" s="57">
        <f t="shared" si="14976"/>
        <v>0</v>
      </c>
      <c r="AJ3901" s="57">
        <f t="shared" si="14976"/>
        <v>0</v>
      </c>
      <c r="AK3901" s="57">
        <f t="shared" ref="AK3901" si="14977">AK3902</f>
        <v>0</v>
      </c>
      <c r="AL3901" s="57">
        <f>AH3901+AK3901</f>
        <v>0</v>
      </c>
      <c r="AM3901" s="57">
        <f>AM3902</f>
        <v>0</v>
      </c>
      <c r="AN3901" s="57">
        <f t="shared" ref="AN3901:AR3901" si="14978">AN3902</f>
        <v>0</v>
      </c>
      <c r="AO3901" s="57">
        <f t="shared" si="14978"/>
        <v>0</v>
      </c>
      <c r="AP3901" s="57">
        <f t="shared" si="14978"/>
        <v>38400</v>
      </c>
      <c r="AQ3901" s="57">
        <f t="shared" si="14978"/>
        <v>0</v>
      </c>
      <c r="AR3901" s="57">
        <f t="shared" si="14978"/>
        <v>38400</v>
      </c>
      <c r="AS3901" s="57">
        <f>AO3901+AR3901</f>
        <v>38400</v>
      </c>
      <c r="AT3901" s="68"/>
      <c r="AU3901" s="295"/>
      <c r="AV3901" s="298"/>
      <c r="AW3901" s="264"/>
      <c r="AX3901" s="264"/>
      <c r="AY3901" s="264"/>
      <c r="AZ3901" s="264"/>
      <c r="BE3901" s="69"/>
    </row>
    <row r="3902" spans="1:57" s="3" customFormat="1" ht="70.5" customHeight="1">
      <c r="B3902" s="15">
        <v>2018</v>
      </c>
      <c r="C3902" s="62">
        <v>8323</v>
      </c>
      <c r="D3902" s="15">
        <v>7</v>
      </c>
      <c r="E3902" s="15">
        <v>1</v>
      </c>
      <c r="F3902" s="15">
        <v>3000</v>
      </c>
      <c r="G3902" s="15">
        <v>3700</v>
      </c>
      <c r="H3902" s="15">
        <v>372</v>
      </c>
      <c r="I3902" s="63">
        <v>1</v>
      </c>
      <c r="J3902" s="64" t="s">
        <v>1734</v>
      </c>
      <c r="K3902" s="17">
        <f>'[1]AFF 2018'!AJ$4517</f>
        <v>0</v>
      </c>
      <c r="L3902" s="17">
        <f>'[1]AFF 2018'!AK$4517</f>
        <v>0</v>
      </c>
      <c r="M3902" s="18">
        <f t="shared" ref="M3902" si="14979">K3902+L3902</f>
        <v>0</v>
      </c>
      <c r="N3902" s="17">
        <f>'[1]AFF 2018'!AM$4517</f>
        <v>38400</v>
      </c>
      <c r="O3902" s="17">
        <f>'[1]AFF 2018'!AN$4517</f>
        <v>0</v>
      </c>
      <c r="P3902" s="18">
        <f t="shared" ref="P3902" si="14980">N3902+O3902</f>
        <v>38400</v>
      </c>
      <c r="Q3902" s="18">
        <f t="shared" si="14954"/>
        <v>38400</v>
      </c>
      <c r="R3902" s="17">
        <f>'[1]AFF 2018'!AQ$4517</f>
        <v>0</v>
      </c>
      <c r="S3902" s="17">
        <f>'[1]AFF 2018'!AR$4517</f>
        <v>0</v>
      </c>
      <c r="T3902" s="18">
        <f t="shared" ref="T3902" si="14981">R3902+S3902</f>
        <v>0</v>
      </c>
      <c r="U3902" s="17">
        <f>'[1]AFF 2018'!AT$4517</f>
        <v>0</v>
      </c>
      <c r="V3902" s="17">
        <f>'[1]AFF 2018'!AU$4517</f>
        <v>0</v>
      </c>
      <c r="W3902" s="18">
        <f t="shared" ref="W3902" si="14982">U3902+V3902</f>
        <v>0</v>
      </c>
      <c r="X3902" s="18">
        <f t="shared" ref="X3902" si="14983">T3902+W3902</f>
        <v>0</v>
      </c>
      <c r="Y3902" s="17">
        <f>'[1]AFF 2018'!BL$4517</f>
        <v>0</v>
      </c>
      <c r="Z3902" s="17">
        <f>'[1]AFF 2018'!BM$4517</f>
        <v>0</v>
      </c>
      <c r="AA3902" s="18">
        <f t="shared" ref="AA3902" si="14984">Y3902+Z3902</f>
        <v>0</v>
      </c>
      <c r="AB3902" s="17">
        <f>'[1]AFF 2018'!BO$4517</f>
        <v>0</v>
      </c>
      <c r="AC3902" s="17">
        <f>'[1]AFF 2018'!BP$4517</f>
        <v>0</v>
      </c>
      <c r="AD3902" s="18">
        <f t="shared" ref="AD3902" si="14985">AB3902+AC3902</f>
        <v>0</v>
      </c>
      <c r="AE3902" s="18">
        <f t="shared" ref="AE3902" si="14986">AA3902+AD3902</f>
        <v>0</v>
      </c>
      <c r="AF3902" s="17">
        <f>'[1]AFF 2018'!$BE$4517</f>
        <v>0</v>
      </c>
      <c r="AG3902" s="17">
        <f>'[1]AFF 2018'!$BF$4517</f>
        <v>0</v>
      </c>
      <c r="AH3902" s="18">
        <f t="shared" ref="AH3902" si="14987">AF3902+AG3902</f>
        <v>0</v>
      </c>
      <c r="AI3902" s="17">
        <f>'[1]AFF 2018'!$BH$4517</f>
        <v>0</v>
      </c>
      <c r="AJ3902" s="17">
        <f>'[1]AFF 2018'!$BI$4517</f>
        <v>0</v>
      </c>
      <c r="AK3902" s="18">
        <f t="shared" ref="AK3902" si="14988">AI3902+AJ3902</f>
        <v>0</v>
      </c>
      <c r="AL3902" s="18">
        <f t="shared" ref="AL3902" si="14989">AH3902+AK3902</f>
        <v>0</v>
      </c>
      <c r="AM3902" s="17">
        <f t="shared" ref="AM3902:AN3902" si="14990">K3902-R3902-Y3902-AF3902</f>
        <v>0</v>
      </c>
      <c r="AN3902" s="17">
        <f t="shared" si="14990"/>
        <v>0</v>
      </c>
      <c r="AO3902" s="18">
        <f t="shared" ref="AO3902" si="14991">AM3902+AN3902</f>
        <v>0</v>
      </c>
      <c r="AP3902" s="17">
        <f t="shared" ref="AP3902:AQ3902" si="14992">N3902-U3902-AB3902-AI3902</f>
        <v>38400</v>
      </c>
      <c r="AQ3902" s="17">
        <f t="shared" si="14992"/>
        <v>0</v>
      </c>
      <c r="AR3902" s="18">
        <f t="shared" ref="AR3902" si="14993">AP3902+AQ3902</f>
        <v>38400</v>
      </c>
      <c r="AS3902" s="18">
        <f t="shared" ref="AS3902" si="14994">AO3902+AR3902</f>
        <v>38400</v>
      </c>
      <c r="AT3902" s="18" t="s">
        <v>87</v>
      </c>
      <c r="AU3902" s="322">
        <v>48</v>
      </c>
      <c r="AV3902" s="291">
        <v>0</v>
      </c>
      <c r="AW3902" s="266">
        <f>'[1]AFF 2018'!$CI$4517</f>
        <v>0</v>
      </c>
      <c r="AX3902" s="266">
        <f>'[1]AFF 2018'!$CJ$4517</f>
        <v>0</v>
      </c>
      <c r="AY3902" s="266">
        <f>'[1]AFF 2018'!$CM$4517</f>
        <v>-48</v>
      </c>
      <c r="AZ3902" s="266">
        <f>'[1]AFF 2018'!$CN$4517</f>
        <v>0</v>
      </c>
      <c r="BE3902" s="65" t="s">
        <v>31</v>
      </c>
    </row>
    <row r="3903" spans="1:57" s="7" customFormat="1" ht="70.5" customHeight="1">
      <c r="A3903" s="3"/>
      <c r="B3903" s="53">
        <v>2018</v>
      </c>
      <c r="C3903" s="54">
        <v>8323</v>
      </c>
      <c r="D3903" s="53">
        <v>7</v>
      </c>
      <c r="E3903" s="53">
        <v>1</v>
      </c>
      <c r="F3903" s="53">
        <v>3000</v>
      </c>
      <c r="G3903" s="53">
        <v>3700</v>
      </c>
      <c r="H3903" s="53">
        <v>375</v>
      </c>
      <c r="I3903" s="53"/>
      <c r="J3903" s="67" t="s">
        <v>90</v>
      </c>
      <c r="K3903" s="57">
        <f>K3904</f>
        <v>0</v>
      </c>
      <c r="L3903" s="57">
        <f t="shared" ref="L3903" si="14995">L3904</f>
        <v>0</v>
      </c>
      <c r="M3903" s="57">
        <f t="shared" ref="M3903" si="14996">M3904</f>
        <v>0</v>
      </c>
      <c r="N3903" s="57">
        <f t="shared" ref="N3903" si="14997">N3904</f>
        <v>115936</v>
      </c>
      <c r="O3903" s="57">
        <f t="shared" ref="O3903" si="14998">O3904</f>
        <v>0</v>
      </c>
      <c r="P3903" s="57">
        <f t="shared" ref="P3903" si="14999">P3904</f>
        <v>115936</v>
      </c>
      <c r="Q3903" s="57">
        <f>M3903+P3903</f>
        <v>115936</v>
      </c>
      <c r="R3903" s="57">
        <f>R3904</f>
        <v>0</v>
      </c>
      <c r="S3903" s="57">
        <f t="shared" ref="S3903:W3903" si="15000">S3904</f>
        <v>0</v>
      </c>
      <c r="T3903" s="57">
        <f t="shared" si="15000"/>
        <v>0</v>
      </c>
      <c r="U3903" s="57">
        <f t="shared" si="15000"/>
        <v>21950</v>
      </c>
      <c r="V3903" s="57">
        <f t="shared" si="15000"/>
        <v>0</v>
      </c>
      <c r="W3903" s="57">
        <f t="shared" si="15000"/>
        <v>21950</v>
      </c>
      <c r="X3903" s="57">
        <f>T3903+W3903</f>
        <v>21950</v>
      </c>
      <c r="Y3903" s="57">
        <f>Y3904</f>
        <v>0</v>
      </c>
      <c r="Z3903" s="57">
        <f t="shared" ref="Z3903:AD3903" si="15001">Z3904</f>
        <v>0</v>
      </c>
      <c r="AA3903" s="57">
        <f t="shared" si="15001"/>
        <v>0</v>
      </c>
      <c r="AB3903" s="57">
        <f t="shared" si="15001"/>
        <v>0</v>
      </c>
      <c r="AC3903" s="57">
        <f t="shared" si="15001"/>
        <v>0</v>
      </c>
      <c r="AD3903" s="57">
        <f t="shared" si="15001"/>
        <v>0</v>
      </c>
      <c r="AE3903" s="57">
        <f>AA3903+AD3903</f>
        <v>0</v>
      </c>
      <c r="AF3903" s="57">
        <f>AF3904</f>
        <v>0</v>
      </c>
      <c r="AG3903" s="57">
        <f t="shared" ref="AG3903:AJ3903" si="15002">AG3904</f>
        <v>0</v>
      </c>
      <c r="AH3903" s="57">
        <f t="shared" si="15002"/>
        <v>0</v>
      </c>
      <c r="AI3903" s="57">
        <f t="shared" si="15002"/>
        <v>0</v>
      </c>
      <c r="AJ3903" s="57">
        <f t="shared" si="15002"/>
        <v>0</v>
      </c>
      <c r="AK3903" s="57">
        <f t="shared" ref="AK3903" si="15003">AK3904</f>
        <v>0</v>
      </c>
      <c r="AL3903" s="57">
        <f>AH3903+AK3903</f>
        <v>0</v>
      </c>
      <c r="AM3903" s="57">
        <f>AM3904</f>
        <v>0</v>
      </c>
      <c r="AN3903" s="57">
        <f t="shared" ref="AN3903:AR3903" si="15004">AN3904</f>
        <v>0</v>
      </c>
      <c r="AO3903" s="57">
        <f t="shared" si="15004"/>
        <v>0</v>
      </c>
      <c r="AP3903" s="57">
        <f t="shared" si="15004"/>
        <v>93986</v>
      </c>
      <c r="AQ3903" s="57">
        <f t="shared" si="15004"/>
        <v>0</v>
      </c>
      <c r="AR3903" s="57">
        <f t="shared" si="15004"/>
        <v>93986</v>
      </c>
      <c r="AS3903" s="57">
        <f>AO3903+AR3903</f>
        <v>93986</v>
      </c>
      <c r="AT3903" s="68"/>
      <c r="AU3903" s="295"/>
      <c r="AV3903" s="298"/>
      <c r="AW3903" s="264"/>
      <c r="AX3903" s="264"/>
      <c r="AY3903" s="264"/>
      <c r="AZ3903" s="264"/>
      <c r="BE3903" s="69"/>
    </row>
    <row r="3904" spans="1:57" s="3" customFormat="1" ht="70.5" customHeight="1">
      <c r="B3904" s="15">
        <v>2018</v>
      </c>
      <c r="C3904" s="62">
        <v>8323</v>
      </c>
      <c r="D3904" s="15">
        <v>7</v>
      </c>
      <c r="E3904" s="15">
        <v>1</v>
      </c>
      <c r="F3904" s="15">
        <v>3000</v>
      </c>
      <c r="G3904" s="15">
        <v>3700</v>
      </c>
      <c r="H3904" s="15">
        <v>375</v>
      </c>
      <c r="I3904" s="63">
        <v>1</v>
      </c>
      <c r="J3904" s="64" t="s">
        <v>91</v>
      </c>
      <c r="K3904" s="17">
        <f>'[1]AFF 2018'!AJ$4519</f>
        <v>0</v>
      </c>
      <c r="L3904" s="17">
        <f>'[1]AFF 2018'!AK$4519</f>
        <v>0</v>
      </c>
      <c r="M3904" s="18">
        <f t="shared" ref="M3904" si="15005">K3904+L3904</f>
        <v>0</v>
      </c>
      <c r="N3904" s="17">
        <f>'[1]AFF 2018'!AM$4519</f>
        <v>115936</v>
      </c>
      <c r="O3904" s="17">
        <f>'[1]AFF 2018'!AN$4519</f>
        <v>0</v>
      </c>
      <c r="P3904" s="18">
        <f t="shared" ref="P3904" si="15006">N3904+O3904</f>
        <v>115936</v>
      </c>
      <c r="Q3904" s="18">
        <f t="shared" si="14954"/>
        <v>115936</v>
      </c>
      <c r="R3904" s="17">
        <f>'[1]AFF 2018'!AQ$4519</f>
        <v>0</v>
      </c>
      <c r="S3904" s="17">
        <f>'[1]AFF 2018'!AR$4519</f>
        <v>0</v>
      </c>
      <c r="T3904" s="18">
        <f t="shared" ref="T3904" si="15007">R3904+S3904</f>
        <v>0</v>
      </c>
      <c r="U3904" s="17">
        <f>'[1]AFF 2018'!AT$4519</f>
        <v>21950</v>
      </c>
      <c r="V3904" s="17">
        <f>'[1]AFF 2018'!AU$4519</f>
        <v>0</v>
      </c>
      <c r="W3904" s="18">
        <f t="shared" ref="W3904" si="15008">U3904+V3904</f>
        <v>21950</v>
      </c>
      <c r="X3904" s="18">
        <f t="shared" ref="X3904" si="15009">T3904+W3904</f>
        <v>21950</v>
      </c>
      <c r="Y3904" s="17">
        <f>'[1]AFF 2018'!BL$4519</f>
        <v>0</v>
      </c>
      <c r="Z3904" s="17">
        <f>'[1]AFF 2018'!BM$4519</f>
        <v>0</v>
      </c>
      <c r="AA3904" s="18">
        <f t="shared" ref="AA3904" si="15010">Y3904+Z3904</f>
        <v>0</v>
      </c>
      <c r="AB3904" s="17">
        <f>'[1]AFF 2018'!BO$4519</f>
        <v>0</v>
      </c>
      <c r="AC3904" s="17">
        <f>'[1]AFF 2018'!BP$4519</f>
        <v>0</v>
      </c>
      <c r="AD3904" s="18">
        <f t="shared" ref="AD3904" si="15011">AB3904+AC3904</f>
        <v>0</v>
      </c>
      <c r="AE3904" s="18">
        <f t="shared" ref="AE3904" si="15012">AA3904+AD3904</f>
        <v>0</v>
      </c>
      <c r="AF3904" s="17">
        <f>'[1]AFF 2018'!$BE$4519</f>
        <v>0</v>
      </c>
      <c r="AG3904" s="17">
        <f>'[1]AFF 2018'!$BF$4519</f>
        <v>0</v>
      </c>
      <c r="AH3904" s="18">
        <f t="shared" ref="AH3904" si="15013">AF3904+AG3904</f>
        <v>0</v>
      </c>
      <c r="AI3904" s="17">
        <f>'[1]AFF 2018'!$BH$4519</f>
        <v>0</v>
      </c>
      <c r="AJ3904" s="17">
        <f>'[1]AFF 2018'!$BI$4519</f>
        <v>0</v>
      </c>
      <c r="AK3904" s="18">
        <f t="shared" ref="AK3904" si="15014">AI3904+AJ3904</f>
        <v>0</v>
      </c>
      <c r="AL3904" s="18">
        <f t="shared" ref="AL3904" si="15015">AH3904+AK3904</f>
        <v>0</v>
      </c>
      <c r="AM3904" s="17">
        <f t="shared" ref="AM3904:AN3904" si="15016">K3904-R3904-Y3904-AF3904</f>
        <v>0</v>
      </c>
      <c r="AN3904" s="17">
        <f t="shared" si="15016"/>
        <v>0</v>
      </c>
      <c r="AO3904" s="18">
        <f t="shared" ref="AO3904" si="15017">AM3904+AN3904</f>
        <v>0</v>
      </c>
      <c r="AP3904" s="17">
        <f t="shared" ref="AP3904:AQ3904" si="15018">N3904-U3904-AB3904-AI3904</f>
        <v>93986</v>
      </c>
      <c r="AQ3904" s="17">
        <f t="shared" si="15018"/>
        <v>0</v>
      </c>
      <c r="AR3904" s="18">
        <f t="shared" ref="AR3904" si="15019">AP3904+AQ3904</f>
        <v>93986</v>
      </c>
      <c r="AS3904" s="18">
        <f t="shared" ref="AS3904" si="15020">AO3904+AR3904</f>
        <v>93986</v>
      </c>
      <c r="AT3904" s="18" t="s">
        <v>87</v>
      </c>
      <c r="AU3904" s="322">
        <v>40</v>
      </c>
      <c r="AV3904" s="291">
        <v>0</v>
      </c>
      <c r="AW3904" s="266">
        <f>'[1]AFF 2018'!$CI$4519</f>
        <v>17</v>
      </c>
      <c r="AX3904" s="266">
        <f>'[1]AFF 2018'!$CJ$4519</f>
        <v>0</v>
      </c>
      <c r="AY3904" s="266">
        <f>'[1]AFF 2018'!$CM$4519</f>
        <v>-23</v>
      </c>
      <c r="AZ3904" s="266">
        <f>'[1]AFF 2018'!$CN$4519</f>
        <v>0</v>
      </c>
      <c r="BE3904" s="65" t="s">
        <v>31</v>
      </c>
    </row>
    <row r="3905" spans="2:57" s="3" customFormat="1" ht="70.5" customHeight="1">
      <c r="B3905" s="41">
        <v>2018</v>
      </c>
      <c r="C3905" s="42">
        <v>8323</v>
      </c>
      <c r="D3905" s="41">
        <v>7</v>
      </c>
      <c r="E3905" s="41">
        <v>1</v>
      </c>
      <c r="F3905" s="41">
        <v>5000</v>
      </c>
      <c r="G3905" s="41"/>
      <c r="H3905" s="41"/>
      <c r="I3905" s="41"/>
      <c r="J3905" s="43" t="s">
        <v>96</v>
      </c>
      <c r="K3905" s="44">
        <f>K3906+K3956+K3968+K3971+K3980</f>
        <v>10372973.969999999</v>
      </c>
      <c r="L3905" s="44">
        <f t="shared" ref="L3905:P3905" si="15021">L3906+L3956+L3968+L3971+L3980</f>
        <v>0</v>
      </c>
      <c r="M3905" s="44">
        <f t="shared" si="15021"/>
        <v>10372973.969999999</v>
      </c>
      <c r="N3905" s="44">
        <f t="shared" si="15021"/>
        <v>200000</v>
      </c>
      <c r="O3905" s="44">
        <f t="shared" si="15021"/>
        <v>0</v>
      </c>
      <c r="P3905" s="44">
        <f t="shared" si="15021"/>
        <v>200000</v>
      </c>
      <c r="Q3905" s="44">
        <f>M3905+P3905</f>
        <v>10572973.969999999</v>
      </c>
      <c r="R3905" s="44">
        <f>R3906+R3956+R3968+R3971+R3980</f>
        <v>1601949.56</v>
      </c>
      <c r="S3905" s="44">
        <f t="shared" ref="S3905:W3905" si="15022">S3906+S3956+S3968+S3971+S3980</f>
        <v>0</v>
      </c>
      <c r="T3905" s="44">
        <f t="shared" si="15022"/>
        <v>1601949.56</v>
      </c>
      <c r="U3905" s="44">
        <f t="shared" si="15022"/>
        <v>48930.17</v>
      </c>
      <c r="V3905" s="44">
        <f t="shared" si="15022"/>
        <v>0</v>
      </c>
      <c r="W3905" s="44">
        <f t="shared" si="15022"/>
        <v>48930.17</v>
      </c>
      <c r="X3905" s="44">
        <f>T3905+W3905</f>
        <v>1650879.73</v>
      </c>
      <c r="Y3905" s="44">
        <f>Y3906+Y3956+Y3968+Y3971+Y3980</f>
        <v>5688598.9983999999</v>
      </c>
      <c r="Z3905" s="44">
        <f t="shared" ref="Z3905:AD3905" si="15023">Z3906+Z3956+Z3968+Z3971+Z3980</f>
        <v>0</v>
      </c>
      <c r="AA3905" s="44">
        <f t="shared" si="15023"/>
        <v>5688598.9983999999</v>
      </c>
      <c r="AB3905" s="44">
        <f t="shared" si="15023"/>
        <v>0</v>
      </c>
      <c r="AC3905" s="44">
        <f t="shared" si="15023"/>
        <v>0</v>
      </c>
      <c r="AD3905" s="44">
        <f t="shared" si="15023"/>
        <v>0</v>
      </c>
      <c r="AE3905" s="44">
        <f>AA3905+AD3905</f>
        <v>5688598.9983999999</v>
      </c>
      <c r="AF3905" s="44">
        <f>AF3906+AF3956+AF3968+AF3971+AF3980</f>
        <v>2059775.25</v>
      </c>
      <c r="AG3905" s="44">
        <f t="shared" ref="AG3905:AJ3905" si="15024">AG3906+AG3956+AG3968+AG3971+AG3980</f>
        <v>0</v>
      </c>
      <c r="AH3905" s="44">
        <f t="shared" si="15024"/>
        <v>2059775.25</v>
      </c>
      <c r="AI3905" s="44">
        <f t="shared" si="15024"/>
        <v>149988</v>
      </c>
      <c r="AJ3905" s="44">
        <f t="shared" si="15024"/>
        <v>0</v>
      </c>
      <c r="AK3905" s="44">
        <f t="shared" ref="AK3905" si="15025">AK3906+AK3956+AK3968+AK3971+AK3980</f>
        <v>149988</v>
      </c>
      <c r="AL3905" s="44">
        <f>AH3905+AK3905</f>
        <v>2209763.25</v>
      </c>
      <c r="AM3905" s="44">
        <f>AM3906+AM3956+AM3968+AM3971+AM3980</f>
        <v>1022650.1616</v>
      </c>
      <c r="AN3905" s="44">
        <f t="shared" ref="AN3905:AR3905" si="15026">AN3906+AN3956+AN3968+AN3971+AN3980</f>
        <v>0</v>
      </c>
      <c r="AO3905" s="44">
        <f t="shared" si="15026"/>
        <v>1022650.1616</v>
      </c>
      <c r="AP3905" s="44">
        <f t="shared" si="15026"/>
        <v>1081.8300000000017</v>
      </c>
      <c r="AQ3905" s="44">
        <f t="shared" si="15026"/>
        <v>0</v>
      </c>
      <c r="AR3905" s="44">
        <f t="shared" si="15026"/>
        <v>1081.8300000000017</v>
      </c>
      <c r="AS3905" s="44">
        <f>AO3905+AR3905</f>
        <v>1023731.9916</v>
      </c>
      <c r="AT3905" s="44"/>
      <c r="AU3905" s="287"/>
      <c r="AV3905" s="294"/>
      <c r="AW3905" s="262"/>
      <c r="AX3905" s="262"/>
      <c r="AY3905" s="262"/>
      <c r="AZ3905" s="262"/>
      <c r="BE3905" s="46"/>
    </row>
    <row r="3906" spans="2:57" s="3" customFormat="1" ht="70.5" customHeight="1">
      <c r="B3906" s="47">
        <v>2018</v>
      </c>
      <c r="C3906" s="48">
        <v>8323</v>
      </c>
      <c r="D3906" s="47">
        <v>7</v>
      </c>
      <c r="E3906" s="47">
        <v>1</v>
      </c>
      <c r="F3906" s="47">
        <v>5000</v>
      </c>
      <c r="G3906" s="47">
        <v>5100</v>
      </c>
      <c r="H3906" s="47"/>
      <c r="I3906" s="47"/>
      <c r="J3906" s="49" t="s">
        <v>97</v>
      </c>
      <c r="K3906" s="50">
        <f>K3907+K3919+K3921+K3951</f>
        <v>417100</v>
      </c>
      <c r="L3906" s="50">
        <f t="shared" ref="L3906:P3906" si="15027">L3907+L3919+L3921+L3951</f>
        <v>0</v>
      </c>
      <c r="M3906" s="50">
        <f t="shared" si="15027"/>
        <v>417100</v>
      </c>
      <c r="N3906" s="50">
        <f t="shared" si="15027"/>
        <v>200000</v>
      </c>
      <c r="O3906" s="50">
        <f t="shared" si="15027"/>
        <v>0</v>
      </c>
      <c r="P3906" s="50">
        <f t="shared" si="15027"/>
        <v>200000</v>
      </c>
      <c r="Q3906" s="50">
        <f>M3906+P3906</f>
        <v>617100</v>
      </c>
      <c r="R3906" s="50">
        <f>R3907+R3919+R3921+R3951</f>
        <v>251723.34</v>
      </c>
      <c r="S3906" s="50">
        <f t="shared" ref="S3906:W3906" si="15028">S3907+S3919+S3921+S3951</f>
        <v>0</v>
      </c>
      <c r="T3906" s="50">
        <f t="shared" si="15028"/>
        <v>251723.34</v>
      </c>
      <c r="U3906" s="50">
        <f t="shared" si="15028"/>
        <v>48930.17</v>
      </c>
      <c r="V3906" s="50">
        <f t="shared" si="15028"/>
        <v>0</v>
      </c>
      <c r="W3906" s="50">
        <f t="shared" si="15028"/>
        <v>48930.17</v>
      </c>
      <c r="X3906" s="50">
        <f>T3906+W3906</f>
        <v>300653.51</v>
      </c>
      <c r="Y3906" s="50">
        <f>Y3907+Y3919+Y3921+Y3951</f>
        <v>4456.9983999999995</v>
      </c>
      <c r="Z3906" s="50">
        <f t="shared" ref="Z3906:AD3906" si="15029">Z3907+Z3919+Z3921+Z3951</f>
        <v>0</v>
      </c>
      <c r="AA3906" s="50">
        <f t="shared" si="15029"/>
        <v>4456.9983999999995</v>
      </c>
      <c r="AB3906" s="50">
        <f t="shared" si="15029"/>
        <v>0</v>
      </c>
      <c r="AC3906" s="50">
        <f t="shared" si="15029"/>
        <v>0</v>
      </c>
      <c r="AD3906" s="50">
        <f t="shared" si="15029"/>
        <v>0</v>
      </c>
      <c r="AE3906" s="50">
        <f>AA3906+AD3906</f>
        <v>4456.9983999999995</v>
      </c>
      <c r="AF3906" s="50">
        <f>AF3907+AF3919+AF3921+AF3951</f>
        <v>0</v>
      </c>
      <c r="AG3906" s="50">
        <f t="shared" ref="AG3906:AJ3906" si="15030">AG3907+AG3919+AG3921+AG3951</f>
        <v>0</v>
      </c>
      <c r="AH3906" s="50">
        <f t="shared" si="15030"/>
        <v>0</v>
      </c>
      <c r="AI3906" s="50">
        <f t="shared" si="15030"/>
        <v>149988</v>
      </c>
      <c r="AJ3906" s="50">
        <f t="shared" si="15030"/>
        <v>0</v>
      </c>
      <c r="AK3906" s="50">
        <f t="shared" ref="AK3906" si="15031">AK3907+AK3919+AK3921+AK3951</f>
        <v>149988</v>
      </c>
      <c r="AL3906" s="50">
        <f>AH3906+AK3906</f>
        <v>149988</v>
      </c>
      <c r="AM3906" s="50">
        <f>AM3907+AM3919+AM3921+AM3951</f>
        <v>160919.66159999999</v>
      </c>
      <c r="AN3906" s="50">
        <f t="shared" ref="AN3906:AR3906" si="15032">AN3907+AN3919+AN3921+AN3951</f>
        <v>0</v>
      </c>
      <c r="AO3906" s="50">
        <f t="shared" si="15032"/>
        <v>160919.66159999999</v>
      </c>
      <c r="AP3906" s="50">
        <f t="shared" si="15032"/>
        <v>1081.8300000000017</v>
      </c>
      <c r="AQ3906" s="50">
        <f t="shared" si="15032"/>
        <v>0</v>
      </c>
      <c r="AR3906" s="50">
        <f t="shared" si="15032"/>
        <v>1081.8300000000017</v>
      </c>
      <c r="AS3906" s="50">
        <f>AO3906+AR3906</f>
        <v>162001.49160000001</v>
      </c>
      <c r="AT3906" s="50"/>
      <c r="AU3906" s="292"/>
      <c r="AV3906" s="288"/>
      <c r="AW3906" s="263"/>
      <c r="AX3906" s="263"/>
      <c r="AY3906" s="263"/>
      <c r="AZ3906" s="263"/>
      <c r="BE3906" s="52"/>
    </row>
    <row r="3907" spans="2:57" s="3" customFormat="1" ht="70.5" customHeight="1">
      <c r="B3907" s="53">
        <v>2018</v>
      </c>
      <c r="C3907" s="59">
        <v>8323</v>
      </c>
      <c r="D3907" s="53">
        <v>7</v>
      </c>
      <c r="E3907" s="53">
        <v>1</v>
      </c>
      <c r="F3907" s="53">
        <v>5000</v>
      </c>
      <c r="G3907" s="53">
        <v>5100</v>
      </c>
      <c r="H3907" s="53">
        <v>511</v>
      </c>
      <c r="I3907" s="53"/>
      <c r="J3907" s="60" t="s">
        <v>98</v>
      </c>
      <c r="K3907" s="57">
        <f>SUM(K3908:K3918)</f>
        <v>36600</v>
      </c>
      <c r="L3907" s="57">
        <f t="shared" ref="L3907:P3907" si="15033">SUM(L3908:L3918)</f>
        <v>0</v>
      </c>
      <c r="M3907" s="57">
        <f t="shared" si="15033"/>
        <v>36600</v>
      </c>
      <c r="N3907" s="57">
        <f t="shared" si="15033"/>
        <v>0</v>
      </c>
      <c r="O3907" s="57">
        <f t="shared" si="15033"/>
        <v>0</v>
      </c>
      <c r="P3907" s="57">
        <f t="shared" si="15033"/>
        <v>0</v>
      </c>
      <c r="Q3907" s="57">
        <f>M3907+P3907</f>
        <v>36600</v>
      </c>
      <c r="R3907" s="57">
        <f>SUM(R3908:R3918)</f>
        <v>18729.5</v>
      </c>
      <c r="S3907" s="57">
        <f t="shared" ref="S3907:W3907" si="15034">SUM(S3908:S3918)</f>
        <v>0</v>
      </c>
      <c r="T3907" s="57">
        <f t="shared" si="15034"/>
        <v>18729.5</v>
      </c>
      <c r="U3907" s="57">
        <f t="shared" si="15034"/>
        <v>0</v>
      </c>
      <c r="V3907" s="57">
        <f t="shared" si="15034"/>
        <v>0</v>
      </c>
      <c r="W3907" s="57">
        <f t="shared" si="15034"/>
        <v>0</v>
      </c>
      <c r="X3907" s="57">
        <f>T3907+W3907</f>
        <v>18729.5</v>
      </c>
      <c r="Y3907" s="57">
        <f>SUM(Y3908:Y3918)</f>
        <v>4456.9983999999995</v>
      </c>
      <c r="Z3907" s="57">
        <f t="shared" ref="Z3907:AD3907" si="15035">SUM(Z3908:Z3918)</f>
        <v>0</v>
      </c>
      <c r="AA3907" s="57">
        <f t="shared" si="15035"/>
        <v>4456.9983999999995</v>
      </c>
      <c r="AB3907" s="57">
        <f t="shared" si="15035"/>
        <v>0</v>
      </c>
      <c r="AC3907" s="57">
        <f t="shared" si="15035"/>
        <v>0</v>
      </c>
      <c r="AD3907" s="57">
        <f t="shared" si="15035"/>
        <v>0</v>
      </c>
      <c r="AE3907" s="57">
        <f>AA3907+AD3907</f>
        <v>4456.9983999999995</v>
      </c>
      <c r="AF3907" s="57">
        <f>SUM(AF3908:AF3918)</f>
        <v>0</v>
      </c>
      <c r="AG3907" s="57">
        <f t="shared" ref="AG3907:AJ3907" si="15036">SUM(AG3908:AG3918)</f>
        <v>0</v>
      </c>
      <c r="AH3907" s="57">
        <f t="shared" si="15036"/>
        <v>0</v>
      </c>
      <c r="AI3907" s="57">
        <f t="shared" si="15036"/>
        <v>0</v>
      </c>
      <c r="AJ3907" s="57">
        <f t="shared" si="15036"/>
        <v>0</v>
      </c>
      <c r="AK3907" s="57">
        <f t="shared" ref="AK3907" si="15037">SUM(AK3908:AK3918)</f>
        <v>0</v>
      </c>
      <c r="AL3907" s="57">
        <f>AH3907+AK3907</f>
        <v>0</v>
      </c>
      <c r="AM3907" s="57">
        <f>SUM(AM3908:AM3918)</f>
        <v>13413.5016</v>
      </c>
      <c r="AN3907" s="57">
        <f t="shared" ref="AN3907:AR3907" si="15038">SUM(AN3908:AN3918)</f>
        <v>0</v>
      </c>
      <c r="AO3907" s="57">
        <f t="shared" si="15038"/>
        <v>13413.5016</v>
      </c>
      <c r="AP3907" s="57">
        <f t="shared" si="15038"/>
        <v>0</v>
      </c>
      <c r="AQ3907" s="57">
        <f t="shared" si="15038"/>
        <v>0</v>
      </c>
      <c r="AR3907" s="57">
        <f t="shared" si="15038"/>
        <v>0</v>
      </c>
      <c r="AS3907" s="57">
        <f>AO3907+AR3907</f>
        <v>13413.5016</v>
      </c>
      <c r="AT3907" s="57"/>
      <c r="AU3907" s="293"/>
      <c r="AV3907" s="289"/>
      <c r="AW3907" s="264"/>
      <c r="AX3907" s="264"/>
      <c r="AY3907" s="264"/>
      <c r="AZ3907" s="264"/>
      <c r="BE3907" s="61"/>
    </row>
    <row r="3908" spans="2:57" s="3" customFormat="1" ht="70.5" customHeight="1">
      <c r="B3908" s="15">
        <v>2018</v>
      </c>
      <c r="C3908" s="62">
        <v>8323</v>
      </c>
      <c r="D3908" s="15">
        <v>7</v>
      </c>
      <c r="E3908" s="15">
        <v>1</v>
      </c>
      <c r="F3908" s="15">
        <v>5000</v>
      </c>
      <c r="G3908" s="15">
        <v>5100</v>
      </c>
      <c r="H3908" s="15">
        <v>511</v>
      </c>
      <c r="I3908" s="63">
        <v>1</v>
      </c>
      <c r="J3908" s="64" t="s">
        <v>100</v>
      </c>
      <c r="K3908" s="17">
        <f>'[1]AFF 2018'!AJ$4523</f>
        <v>4600</v>
      </c>
      <c r="L3908" s="17">
        <f>'[1]AFF 2018'!AK$4523</f>
        <v>0</v>
      </c>
      <c r="M3908" s="18">
        <f t="shared" ref="M3908:M3918" si="15039">K3908+L3908</f>
        <v>4600</v>
      </c>
      <c r="N3908" s="17">
        <f>'[1]AFF 2018'!AM$4523</f>
        <v>0</v>
      </c>
      <c r="O3908" s="17">
        <f>'[1]AFF 2018'!AN$4523</f>
        <v>0</v>
      </c>
      <c r="P3908" s="18">
        <f t="shared" ref="P3908:P3918" si="15040">N3908+O3908</f>
        <v>0</v>
      </c>
      <c r="Q3908" s="18">
        <f t="shared" ref="Q3908:Q3915" si="15041">M3908+P3908</f>
        <v>4600</v>
      </c>
      <c r="R3908" s="17">
        <f>'[1]AFF 2018'!AQ$4523</f>
        <v>4570.3999999999996</v>
      </c>
      <c r="S3908" s="17">
        <f>'[1]AFF 2018'!AR$4523</f>
        <v>0</v>
      </c>
      <c r="T3908" s="18">
        <f t="shared" ref="T3908:T3915" si="15042">R3908+S3908</f>
        <v>4570.3999999999996</v>
      </c>
      <c r="U3908" s="17">
        <f>'[1]AFF 2018'!AT$4523</f>
        <v>0</v>
      </c>
      <c r="V3908" s="17">
        <f>'[1]AFF 2018'!AU$4523</f>
        <v>0</v>
      </c>
      <c r="W3908" s="18">
        <f t="shared" ref="W3908:W3918" si="15043">U3908+V3908</f>
        <v>0</v>
      </c>
      <c r="X3908" s="18">
        <f t="shared" ref="X3908:X3915" si="15044">T3908+W3908</f>
        <v>4570.3999999999996</v>
      </c>
      <c r="Y3908" s="17">
        <f>'[1]AFF 2018'!BL$4523</f>
        <v>0</v>
      </c>
      <c r="Z3908" s="17">
        <f>'[1]AFF 2018'!BM$4523</f>
        <v>0</v>
      </c>
      <c r="AA3908" s="18">
        <f t="shared" ref="AA3908:AA3915" si="15045">Y3908+Z3908</f>
        <v>0</v>
      </c>
      <c r="AB3908" s="17">
        <f>'[1]AFF 2018'!BO$4523</f>
        <v>0</v>
      </c>
      <c r="AC3908" s="17">
        <f>'[1]AFF 2018'!BP$4523</f>
        <v>0</v>
      </c>
      <c r="AD3908" s="18">
        <f t="shared" ref="AD3908:AD3918" si="15046">AB3908+AC3908</f>
        <v>0</v>
      </c>
      <c r="AE3908" s="18">
        <f t="shared" ref="AE3908:AE3915" si="15047">AA3908+AD3908</f>
        <v>0</v>
      </c>
      <c r="AF3908" s="17">
        <f>'[1]AFF 2018'!$BE$4523</f>
        <v>0</v>
      </c>
      <c r="AG3908" s="17">
        <f>'[1]AFF 2018'!$BF$4523</f>
        <v>0</v>
      </c>
      <c r="AH3908" s="18">
        <f t="shared" ref="AH3908:AH3918" si="15048">AF3908+AG3908</f>
        <v>0</v>
      </c>
      <c r="AI3908" s="17">
        <f>'[1]AFF 2018'!$BH$4523</f>
        <v>0</v>
      </c>
      <c r="AJ3908" s="17">
        <f>'[1]AFF 2018'!$BI$4523</f>
        <v>0</v>
      </c>
      <c r="AK3908" s="18">
        <f t="shared" ref="AK3908:AK3918" si="15049">AI3908+AJ3908</f>
        <v>0</v>
      </c>
      <c r="AL3908" s="18">
        <f t="shared" ref="AL3908:AL3915" si="15050">AH3908+AK3908</f>
        <v>0</v>
      </c>
      <c r="AM3908" s="17">
        <f t="shared" ref="AM3908:AN3915" si="15051">K3908-R3908-Y3908-AF3908</f>
        <v>29.600000000000364</v>
      </c>
      <c r="AN3908" s="17">
        <f t="shared" si="15051"/>
        <v>0</v>
      </c>
      <c r="AO3908" s="18">
        <f t="shared" ref="AO3908:AO3915" si="15052">AM3908+AN3908</f>
        <v>29.600000000000364</v>
      </c>
      <c r="AP3908" s="17">
        <f t="shared" ref="AP3908:AQ3915" si="15053">N3908-U3908-AB3908-AI3908</f>
        <v>0</v>
      </c>
      <c r="AQ3908" s="17">
        <f t="shared" si="15053"/>
        <v>0</v>
      </c>
      <c r="AR3908" s="18">
        <f t="shared" ref="AR3908:AR3915" si="15054">AP3908+AQ3908</f>
        <v>0</v>
      </c>
      <c r="AS3908" s="18">
        <f t="shared" ref="AS3908:AS3915" si="15055">AO3908+AR3908</f>
        <v>29.600000000000364</v>
      </c>
      <c r="AT3908" s="18" t="s">
        <v>44</v>
      </c>
      <c r="AU3908" s="322">
        <v>2</v>
      </c>
      <c r="AV3908" s="291">
        <v>0</v>
      </c>
      <c r="AW3908" s="266">
        <f>'[1]AFF 2018'!$CI$4523</f>
        <v>1</v>
      </c>
      <c r="AX3908" s="266">
        <f>'[1]AFF 2018'!$CJ$4523</f>
        <v>0</v>
      </c>
      <c r="AY3908" s="266">
        <f>'[1]AFF 2018'!$CM$4523</f>
        <v>-1</v>
      </c>
      <c r="AZ3908" s="266">
        <f>'[1]AFF 2018'!$CN$4523</f>
        <v>0</v>
      </c>
      <c r="BE3908" s="204" t="s">
        <v>79</v>
      </c>
    </row>
    <row r="3909" spans="2:57" s="3" customFormat="1" ht="70.5" hidden="1" customHeight="1">
      <c r="B3909" s="15">
        <v>2018</v>
      </c>
      <c r="C3909" s="62">
        <v>8323</v>
      </c>
      <c r="D3909" s="15">
        <v>7</v>
      </c>
      <c r="E3909" s="15">
        <v>1</v>
      </c>
      <c r="F3909" s="15">
        <v>5000</v>
      </c>
      <c r="G3909" s="15">
        <v>5100</v>
      </c>
      <c r="H3909" s="15">
        <v>511</v>
      </c>
      <c r="I3909" s="63">
        <v>2</v>
      </c>
      <c r="J3909" s="64" t="s">
        <v>177</v>
      </c>
      <c r="K3909" s="17">
        <v>0</v>
      </c>
      <c r="L3909" s="17">
        <v>0</v>
      </c>
      <c r="M3909" s="18">
        <f t="shared" si="15039"/>
        <v>0</v>
      </c>
      <c r="N3909" s="17">
        <v>0</v>
      </c>
      <c r="O3909" s="17">
        <v>0</v>
      </c>
      <c r="P3909" s="18">
        <f t="shared" si="15040"/>
        <v>0</v>
      </c>
      <c r="Q3909" s="18">
        <f t="shared" si="15041"/>
        <v>0</v>
      </c>
      <c r="R3909" s="17">
        <v>0</v>
      </c>
      <c r="S3909" s="17">
        <v>0</v>
      </c>
      <c r="T3909" s="18">
        <f t="shared" si="15042"/>
        <v>0</v>
      </c>
      <c r="U3909" s="17">
        <v>0</v>
      </c>
      <c r="V3909" s="17">
        <v>0</v>
      </c>
      <c r="W3909" s="18">
        <f t="shared" si="15043"/>
        <v>0</v>
      </c>
      <c r="X3909" s="18">
        <f t="shared" si="15044"/>
        <v>0</v>
      </c>
      <c r="Y3909" s="17">
        <v>0</v>
      </c>
      <c r="Z3909" s="17">
        <v>0</v>
      </c>
      <c r="AA3909" s="18">
        <f t="shared" si="15045"/>
        <v>0</v>
      </c>
      <c r="AB3909" s="17">
        <v>0</v>
      </c>
      <c r="AC3909" s="17">
        <v>0</v>
      </c>
      <c r="AD3909" s="18">
        <f t="shared" si="15046"/>
        <v>0</v>
      </c>
      <c r="AE3909" s="18">
        <f t="shared" si="15047"/>
        <v>0</v>
      </c>
      <c r="AF3909" s="17">
        <v>0</v>
      </c>
      <c r="AG3909" s="17">
        <v>0</v>
      </c>
      <c r="AH3909" s="18">
        <f t="shared" si="15048"/>
        <v>0</v>
      </c>
      <c r="AI3909" s="17">
        <v>0</v>
      </c>
      <c r="AJ3909" s="17">
        <v>0</v>
      </c>
      <c r="AK3909" s="18">
        <f t="shared" si="15049"/>
        <v>0</v>
      </c>
      <c r="AL3909" s="18">
        <f t="shared" si="15050"/>
        <v>0</v>
      </c>
      <c r="AM3909" s="17">
        <f t="shared" si="15051"/>
        <v>0</v>
      </c>
      <c r="AN3909" s="17">
        <f t="shared" si="15051"/>
        <v>0</v>
      </c>
      <c r="AO3909" s="18">
        <f t="shared" si="15052"/>
        <v>0</v>
      </c>
      <c r="AP3909" s="17">
        <f t="shared" si="15053"/>
        <v>0</v>
      </c>
      <c r="AQ3909" s="17">
        <f t="shared" si="15053"/>
        <v>0</v>
      </c>
      <c r="AR3909" s="18">
        <f t="shared" si="15054"/>
        <v>0</v>
      </c>
      <c r="AS3909" s="18">
        <f t="shared" si="15055"/>
        <v>0</v>
      </c>
      <c r="AT3909" s="18" t="s">
        <v>44</v>
      </c>
      <c r="AU3909" s="322"/>
      <c r="AV3909" s="291"/>
      <c r="AW3909" s="266">
        <v>0</v>
      </c>
      <c r="AX3909" s="266">
        <v>0</v>
      </c>
      <c r="AY3909" s="266">
        <v>0</v>
      </c>
      <c r="AZ3909" s="266">
        <v>0</v>
      </c>
      <c r="BE3909" s="204" t="s">
        <v>79</v>
      </c>
    </row>
    <row r="3910" spans="2:57" s="3" customFormat="1" ht="70.5" customHeight="1">
      <c r="B3910" s="15">
        <v>2018</v>
      </c>
      <c r="C3910" s="62">
        <v>8323</v>
      </c>
      <c r="D3910" s="15">
        <v>7</v>
      </c>
      <c r="E3910" s="15">
        <v>1</v>
      </c>
      <c r="F3910" s="15">
        <v>5000</v>
      </c>
      <c r="G3910" s="15">
        <v>5100</v>
      </c>
      <c r="H3910" s="15">
        <v>511</v>
      </c>
      <c r="I3910" s="63">
        <v>3</v>
      </c>
      <c r="J3910" s="64" t="s">
        <v>103</v>
      </c>
      <c r="K3910" s="17">
        <f>'[1]AFF 2018'!AJ$4525</f>
        <v>6000</v>
      </c>
      <c r="L3910" s="17">
        <f>'[1]AFF 2018'!AK$4525</f>
        <v>0</v>
      </c>
      <c r="M3910" s="18">
        <f t="shared" si="15039"/>
        <v>6000</v>
      </c>
      <c r="N3910" s="17">
        <f>'[1]AFF 2018'!AM$4525</f>
        <v>0</v>
      </c>
      <c r="O3910" s="17">
        <f>'[1]AFF 2018'!AN$4525</f>
        <v>0</v>
      </c>
      <c r="P3910" s="18">
        <f t="shared" si="15040"/>
        <v>0</v>
      </c>
      <c r="Q3910" s="18">
        <f t="shared" si="15041"/>
        <v>6000</v>
      </c>
      <c r="R3910" s="17">
        <f>'[1]AFF 2018'!AQ$4525</f>
        <v>0</v>
      </c>
      <c r="S3910" s="17">
        <f>'[1]AFF 2018'!AR$4525</f>
        <v>0</v>
      </c>
      <c r="T3910" s="18">
        <f t="shared" si="15042"/>
        <v>0</v>
      </c>
      <c r="U3910" s="17">
        <f>'[1]AFF 2018'!AT$4525</f>
        <v>0</v>
      </c>
      <c r="V3910" s="17">
        <f>'[1]AFF 2018'!AU$4525</f>
        <v>0</v>
      </c>
      <c r="W3910" s="18">
        <f t="shared" si="15043"/>
        <v>0</v>
      </c>
      <c r="X3910" s="18">
        <f t="shared" si="15044"/>
        <v>0</v>
      </c>
      <c r="Y3910" s="17">
        <f>'[1]AFF 2018'!BL$4525</f>
        <v>4456.9983999999995</v>
      </c>
      <c r="Z3910" s="17">
        <f>'[1]AFF 2018'!BM$4525</f>
        <v>0</v>
      </c>
      <c r="AA3910" s="18">
        <f t="shared" si="15045"/>
        <v>4456.9983999999995</v>
      </c>
      <c r="AB3910" s="17">
        <f>'[1]AFF 2018'!BO$4525</f>
        <v>0</v>
      </c>
      <c r="AC3910" s="17">
        <f>'[1]AFF 2018'!BP$4525</f>
        <v>0</v>
      </c>
      <c r="AD3910" s="18">
        <f t="shared" si="15046"/>
        <v>0</v>
      </c>
      <c r="AE3910" s="18">
        <f t="shared" si="15047"/>
        <v>4456.9983999999995</v>
      </c>
      <c r="AF3910" s="17">
        <f>'[1]AFF 2018'!$BE$4525</f>
        <v>0</v>
      </c>
      <c r="AG3910" s="17">
        <f>'[1]AFF 2018'!$BF$4525</f>
        <v>0</v>
      </c>
      <c r="AH3910" s="18">
        <f t="shared" si="15048"/>
        <v>0</v>
      </c>
      <c r="AI3910" s="17">
        <f>'[1]AFF 2018'!$BH$4525</f>
        <v>0</v>
      </c>
      <c r="AJ3910" s="17">
        <f>'[1]AFF 2018'!$BI$4525</f>
        <v>0</v>
      </c>
      <c r="AK3910" s="18">
        <f t="shared" si="15049"/>
        <v>0</v>
      </c>
      <c r="AL3910" s="18">
        <f t="shared" si="15050"/>
        <v>0</v>
      </c>
      <c r="AM3910" s="17">
        <f t="shared" si="15051"/>
        <v>1543.0016000000005</v>
      </c>
      <c r="AN3910" s="17">
        <f t="shared" si="15051"/>
        <v>0</v>
      </c>
      <c r="AO3910" s="18">
        <f t="shared" si="15052"/>
        <v>1543.0016000000005</v>
      </c>
      <c r="AP3910" s="17">
        <f t="shared" si="15053"/>
        <v>0</v>
      </c>
      <c r="AQ3910" s="17">
        <f t="shared" si="15053"/>
        <v>0</v>
      </c>
      <c r="AR3910" s="18">
        <f t="shared" si="15054"/>
        <v>0</v>
      </c>
      <c r="AS3910" s="18">
        <f t="shared" si="15055"/>
        <v>1543.0016000000005</v>
      </c>
      <c r="AT3910" s="18" t="s">
        <v>44</v>
      </c>
      <c r="AU3910" s="322">
        <v>1</v>
      </c>
      <c r="AV3910" s="291">
        <v>0</v>
      </c>
      <c r="AW3910" s="266">
        <f>'[1]AFF 2018'!$CI$4525</f>
        <v>0</v>
      </c>
      <c r="AX3910" s="266">
        <f>'[1]AFF 2018'!$CJ$4525</f>
        <v>0</v>
      </c>
      <c r="AY3910" s="266">
        <f>'[1]AFF 2018'!$CM$4525</f>
        <v>-1</v>
      </c>
      <c r="AZ3910" s="266">
        <f>'[1]AFF 2018'!$CN$4525</f>
        <v>0</v>
      </c>
      <c r="BE3910" s="204" t="s">
        <v>79</v>
      </c>
    </row>
    <row r="3911" spans="2:57" s="3" customFormat="1" ht="70.5" hidden="1" customHeight="1">
      <c r="B3911" s="15">
        <v>2018</v>
      </c>
      <c r="C3911" s="62">
        <v>8323</v>
      </c>
      <c r="D3911" s="15">
        <v>7</v>
      </c>
      <c r="E3911" s="15">
        <v>1</v>
      </c>
      <c r="F3911" s="15">
        <v>5000</v>
      </c>
      <c r="G3911" s="15">
        <v>5100</v>
      </c>
      <c r="H3911" s="15">
        <v>511</v>
      </c>
      <c r="I3911" s="63">
        <v>4</v>
      </c>
      <c r="J3911" s="64" t="s">
        <v>110</v>
      </c>
      <c r="K3911" s="17">
        <v>0</v>
      </c>
      <c r="L3911" s="17">
        <v>0</v>
      </c>
      <c r="M3911" s="18">
        <f t="shared" si="15039"/>
        <v>0</v>
      </c>
      <c r="N3911" s="17">
        <v>0</v>
      </c>
      <c r="O3911" s="17">
        <v>0</v>
      </c>
      <c r="P3911" s="18">
        <f t="shared" si="15040"/>
        <v>0</v>
      </c>
      <c r="Q3911" s="18">
        <f t="shared" si="15041"/>
        <v>0</v>
      </c>
      <c r="R3911" s="17">
        <v>0</v>
      </c>
      <c r="S3911" s="17">
        <v>0</v>
      </c>
      <c r="T3911" s="18">
        <f t="shared" si="15042"/>
        <v>0</v>
      </c>
      <c r="U3911" s="17">
        <v>0</v>
      </c>
      <c r="V3911" s="17">
        <v>0</v>
      </c>
      <c r="W3911" s="18">
        <f t="shared" si="15043"/>
        <v>0</v>
      </c>
      <c r="X3911" s="18">
        <f t="shared" si="15044"/>
        <v>0</v>
      </c>
      <c r="Y3911" s="17">
        <v>0</v>
      </c>
      <c r="Z3911" s="17">
        <v>0</v>
      </c>
      <c r="AA3911" s="18">
        <f t="shared" si="15045"/>
        <v>0</v>
      </c>
      <c r="AB3911" s="17">
        <v>0</v>
      </c>
      <c r="AC3911" s="17">
        <v>0</v>
      </c>
      <c r="AD3911" s="18">
        <f t="shared" si="15046"/>
        <v>0</v>
      </c>
      <c r="AE3911" s="18">
        <f t="shared" si="15047"/>
        <v>0</v>
      </c>
      <c r="AF3911" s="17">
        <v>0</v>
      </c>
      <c r="AG3911" s="17">
        <v>0</v>
      </c>
      <c r="AH3911" s="18">
        <f t="shared" si="15048"/>
        <v>0</v>
      </c>
      <c r="AI3911" s="17">
        <v>0</v>
      </c>
      <c r="AJ3911" s="17">
        <v>0</v>
      </c>
      <c r="AK3911" s="18">
        <f t="shared" si="15049"/>
        <v>0</v>
      </c>
      <c r="AL3911" s="18">
        <f t="shared" si="15050"/>
        <v>0</v>
      </c>
      <c r="AM3911" s="17">
        <f t="shared" si="15051"/>
        <v>0</v>
      </c>
      <c r="AN3911" s="17">
        <f t="shared" si="15051"/>
        <v>0</v>
      </c>
      <c r="AO3911" s="18">
        <f t="shared" si="15052"/>
        <v>0</v>
      </c>
      <c r="AP3911" s="17">
        <f t="shared" si="15053"/>
        <v>0</v>
      </c>
      <c r="AQ3911" s="17">
        <f t="shared" si="15053"/>
        <v>0</v>
      </c>
      <c r="AR3911" s="18">
        <f t="shared" si="15054"/>
        <v>0</v>
      </c>
      <c r="AS3911" s="18">
        <f t="shared" si="15055"/>
        <v>0</v>
      </c>
      <c r="AT3911" s="18" t="s">
        <v>44</v>
      </c>
      <c r="AU3911" s="322"/>
      <c r="AV3911" s="291"/>
      <c r="AW3911" s="266">
        <v>0</v>
      </c>
      <c r="AX3911" s="266">
        <v>0</v>
      </c>
      <c r="AY3911" s="266">
        <v>0</v>
      </c>
      <c r="AZ3911" s="266">
        <v>0</v>
      </c>
      <c r="BE3911" s="204" t="s">
        <v>79</v>
      </c>
    </row>
    <row r="3912" spans="2:57" s="3" customFormat="1" ht="70.5" hidden="1" customHeight="1">
      <c r="B3912" s="15">
        <v>2018</v>
      </c>
      <c r="C3912" s="62">
        <v>8323</v>
      </c>
      <c r="D3912" s="15">
        <v>7</v>
      </c>
      <c r="E3912" s="15">
        <v>1</v>
      </c>
      <c r="F3912" s="15">
        <v>5000</v>
      </c>
      <c r="G3912" s="15">
        <v>5100</v>
      </c>
      <c r="H3912" s="15">
        <v>511</v>
      </c>
      <c r="I3912" s="63">
        <v>5</v>
      </c>
      <c r="J3912" s="64" t="s">
        <v>1735</v>
      </c>
      <c r="K3912" s="17">
        <v>0</v>
      </c>
      <c r="L3912" s="17">
        <v>0</v>
      </c>
      <c r="M3912" s="18">
        <f t="shared" si="15039"/>
        <v>0</v>
      </c>
      <c r="N3912" s="17">
        <v>0</v>
      </c>
      <c r="O3912" s="17">
        <v>0</v>
      </c>
      <c r="P3912" s="18">
        <f t="shared" si="15040"/>
        <v>0</v>
      </c>
      <c r="Q3912" s="18">
        <f t="shared" si="15041"/>
        <v>0</v>
      </c>
      <c r="R3912" s="17">
        <v>0</v>
      </c>
      <c r="S3912" s="17">
        <v>0</v>
      </c>
      <c r="T3912" s="18">
        <f t="shared" si="15042"/>
        <v>0</v>
      </c>
      <c r="U3912" s="17">
        <v>0</v>
      </c>
      <c r="V3912" s="17">
        <v>0</v>
      </c>
      <c r="W3912" s="18">
        <f t="shared" si="15043"/>
        <v>0</v>
      </c>
      <c r="X3912" s="18">
        <f t="shared" si="15044"/>
        <v>0</v>
      </c>
      <c r="Y3912" s="17">
        <v>0</v>
      </c>
      <c r="Z3912" s="17">
        <v>0</v>
      </c>
      <c r="AA3912" s="18">
        <f t="shared" si="15045"/>
        <v>0</v>
      </c>
      <c r="AB3912" s="17">
        <v>0</v>
      </c>
      <c r="AC3912" s="17">
        <v>0</v>
      </c>
      <c r="AD3912" s="18">
        <f t="shared" si="15046"/>
        <v>0</v>
      </c>
      <c r="AE3912" s="18">
        <f t="shared" si="15047"/>
        <v>0</v>
      </c>
      <c r="AF3912" s="17">
        <v>0</v>
      </c>
      <c r="AG3912" s="17">
        <v>0</v>
      </c>
      <c r="AH3912" s="18">
        <f t="shared" si="15048"/>
        <v>0</v>
      </c>
      <c r="AI3912" s="17">
        <v>0</v>
      </c>
      <c r="AJ3912" s="17">
        <v>0</v>
      </c>
      <c r="AK3912" s="18">
        <f t="shared" si="15049"/>
        <v>0</v>
      </c>
      <c r="AL3912" s="18">
        <f t="shared" si="15050"/>
        <v>0</v>
      </c>
      <c r="AM3912" s="17">
        <f t="shared" si="15051"/>
        <v>0</v>
      </c>
      <c r="AN3912" s="17">
        <f t="shared" si="15051"/>
        <v>0</v>
      </c>
      <c r="AO3912" s="18">
        <f t="shared" si="15052"/>
        <v>0</v>
      </c>
      <c r="AP3912" s="17">
        <f t="shared" si="15053"/>
        <v>0</v>
      </c>
      <c r="AQ3912" s="17">
        <f t="shared" si="15053"/>
        <v>0</v>
      </c>
      <c r="AR3912" s="18">
        <f t="shared" si="15054"/>
        <v>0</v>
      </c>
      <c r="AS3912" s="18">
        <f t="shared" si="15055"/>
        <v>0</v>
      </c>
      <c r="AT3912" s="18" t="s">
        <v>44</v>
      </c>
      <c r="AU3912" s="322"/>
      <c r="AV3912" s="291"/>
      <c r="AW3912" s="266">
        <v>0</v>
      </c>
      <c r="AX3912" s="266">
        <v>0</v>
      </c>
      <c r="AY3912" s="266">
        <v>0</v>
      </c>
      <c r="AZ3912" s="266">
        <v>0</v>
      </c>
      <c r="BE3912" s="204" t="s">
        <v>79</v>
      </c>
    </row>
    <row r="3913" spans="2:57" s="3" customFormat="1" ht="70.5" hidden="1" customHeight="1">
      <c r="B3913" s="15">
        <v>2018</v>
      </c>
      <c r="C3913" s="62">
        <v>8323</v>
      </c>
      <c r="D3913" s="15">
        <v>7</v>
      </c>
      <c r="E3913" s="15">
        <v>1</v>
      </c>
      <c r="F3913" s="15">
        <v>5000</v>
      </c>
      <c r="G3913" s="15">
        <v>5100</v>
      </c>
      <c r="H3913" s="15">
        <v>511</v>
      </c>
      <c r="I3913" s="63">
        <v>6</v>
      </c>
      <c r="J3913" s="64" t="s">
        <v>1736</v>
      </c>
      <c r="K3913" s="17">
        <v>0</v>
      </c>
      <c r="L3913" s="17">
        <v>0</v>
      </c>
      <c r="M3913" s="18">
        <f t="shared" si="15039"/>
        <v>0</v>
      </c>
      <c r="N3913" s="17">
        <v>0</v>
      </c>
      <c r="O3913" s="17">
        <v>0</v>
      </c>
      <c r="P3913" s="18">
        <f t="shared" si="15040"/>
        <v>0</v>
      </c>
      <c r="Q3913" s="18">
        <f t="shared" si="15041"/>
        <v>0</v>
      </c>
      <c r="R3913" s="17">
        <v>0</v>
      </c>
      <c r="S3913" s="17">
        <v>0</v>
      </c>
      <c r="T3913" s="18">
        <f t="shared" si="15042"/>
        <v>0</v>
      </c>
      <c r="U3913" s="17">
        <v>0</v>
      </c>
      <c r="V3913" s="17">
        <v>0</v>
      </c>
      <c r="W3913" s="18">
        <f t="shared" si="15043"/>
        <v>0</v>
      </c>
      <c r="X3913" s="18">
        <f t="shared" si="15044"/>
        <v>0</v>
      </c>
      <c r="Y3913" s="17">
        <v>0</v>
      </c>
      <c r="Z3913" s="17">
        <v>0</v>
      </c>
      <c r="AA3913" s="18">
        <f t="shared" si="15045"/>
        <v>0</v>
      </c>
      <c r="AB3913" s="17">
        <v>0</v>
      </c>
      <c r="AC3913" s="17">
        <v>0</v>
      </c>
      <c r="AD3913" s="18">
        <f t="shared" si="15046"/>
        <v>0</v>
      </c>
      <c r="AE3913" s="18">
        <f t="shared" si="15047"/>
        <v>0</v>
      </c>
      <c r="AF3913" s="17">
        <v>0</v>
      </c>
      <c r="AG3913" s="17">
        <v>0</v>
      </c>
      <c r="AH3913" s="18">
        <f t="shared" si="15048"/>
        <v>0</v>
      </c>
      <c r="AI3913" s="17">
        <v>0</v>
      </c>
      <c r="AJ3913" s="17">
        <v>0</v>
      </c>
      <c r="AK3913" s="18">
        <f t="shared" si="15049"/>
        <v>0</v>
      </c>
      <c r="AL3913" s="18">
        <f t="shared" si="15050"/>
        <v>0</v>
      </c>
      <c r="AM3913" s="17">
        <f t="shared" si="15051"/>
        <v>0</v>
      </c>
      <c r="AN3913" s="17">
        <f t="shared" si="15051"/>
        <v>0</v>
      </c>
      <c r="AO3913" s="18">
        <f t="shared" si="15052"/>
        <v>0</v>
      </c>
      <c r="AP3913" s="17">
        <f t="shared" si="15053"/>
        <v>0</v>
      </c>
      <c r="AQ3913" s="17">
        <f t="shared" si="15053"/>
        <v>0</v>
      </c>
      <c r="AR3913" s="18">
        <f t="shared" si="15054"/>
        <v>0</v>
      </c>
      <c r="AS3913" s="18">
        <f t="shared" si="15055"/>
        <v>0</v>
      </c>
      <c r="AT3913" s="18" t="s">
        <v>44</v>
      </c>
      <c r="AU3913" s="322"/>
      <c r="AV3913" s="291"/>
      <c r="AW3913" s="266">
        <v>0</v>
      </c>
      <c r="AX3913" s="266">
        <v>0</v>
      </c>
      <c r="AY3913" s="266">
        <v>0</v>
      </c>
      <c r="AZ3913" s="266">
        <v>0</v>
      </c>
      <c r="BE3913" s="204" t="s">
        <v>79</v>
      </c>
    </row>
    <row r="3914" spans="2:57" s="3" customFormat="1" ht="70.5" hidden="1" customHeight="1">
      <c r="B3914" s="15">
        <v>2018</v>
      </c>
      <c r="C3914" s="62">
        <v>8323</v>
      </c>
      <c r="D3914" s="15">
        <v>7</v>
      </c>
      <c r="E3914" s="15">
        <v>1</v>
      </c>
      <c r="F3914" s="15">
        <v>5000</v>
      </c>
      <c r="G3914" s="15">
        <v>5100</v>
      </c>
      <c r="H3914" s="15">
        <v>511</v>
      </c>
      <c r="I3914" s="63">
        <v>7</v>
      </c>
      <c r="J3914" s="64" t="s">
        <v>709</v>
      </c>
      <c r="K3914" s="17">
        <v>0</v>
      </c>
      <c r="L3914" s="17">
        <v>0</v>
      </c>
      <c r="M3914" s="18">
        <f t="shared" si="15039"/>
        <v>0</v>
      </c>
      <c r="N3914" s="17">
        <v>0</v>
      </c>
      <c r="O3914" s="17">
        <v>0</v>
      </c>
      <c r="P3914" s="18">
        <f t="shared" si="15040"/>
        <v>0</v>
      </c>
      <c r="Q3914" s="18">
        <f t="shared" si="15041"/>
        <v>0</v>
      </c>
      <c r="R3914" s="17">
        <v>0</v>
      </c>
      <c r="S3914" s="17">
        <v>0</v>
      </c>
      <c r="T3914" s="18">
        <f t="shared" si="15042"/>
        <v>0</v>
      </c>
      <c r="U3914" s="17">
        <v>0</v>
      </c>
      <c r="V3914" s="17">
        <v>0</v>
      </c>
      <c r="W3914" s="18">
        <f t="shared" si="15043"/>
        <v>0</v>
      </c>
      <c r="X3914" s="18">
        <f t="shared" si="15044"/>
        <v>0</v>
      </c>
      <c r="Y3914" s="17">
        <v>0</v>
      </c>
      <c r="Z3914" s="17">
        <v>0</v>
      </c>
      <c r="AA3914" s="18">
        <f t="shared" si="15045"/>
        <v>0</v>
      </c>
      <c r="AB3914" s="17">
        <v>0</v>
      </c>
      <c r="AC3914" s="17">
        <v>0</v>
      </c>
      <c r="AD3914" s="18">
        <f t="shared" si="15046"/>
        <v>0</v>
      </c>
      <c r="AE3914" s="18">
        <f t="shared" si="15047"/>
        <v>0</v>
      </c>
      <c r="AF3914" s="17">
        <v>0</v>
      </c>
      <c r="AG3914" s="17">
        <v>0</v>
      </c>
      <c r="AH3914" s="18">
        <f t="shared" si="15048"/>
        <v>0</v>
      </c>
      <c r="AI3914" s="17">
        <v>0</v>
      </c>
      <c r="AJ3914" s="17">
        <v>0</v>
      </c>
      <c r="AK3914" s="18">
        <f t="shared" si="15049"/>
        <v>0</v>
      </c>
      <c r="AL3914" s="18">
        <f t="shared" si="15050"/>
        <v>0</v>
      </c>
      <c r="AM3914" s="17">
        <f t="shared" si="15051"/>
        <v>0</v>
      </c>
      <c r="AN3914" s="17">
        <f t="shared" si="15051"/>
        <v>0</v>
      </c>
      <c r="AO3914" s="18">
        <f t="shared" si="15052"/>
        <v>0</v>
      </c>
      <c r="AP3914" s="17">
        <f t="shared" si="15053"/>
        <v>0</v>
      </c>
      <c r="AQ3914" s="17">
        <f t="shared" si="15053"/>
        <v>0</v>
      </c>
      <c r="AR3914" s="18">
        <f t="shared" si="15054"/>
        <v>0</v>
      </c>
      <c r="AS3914" s="18">
        <f t="shared" si="15055"/>
        <v>0</v>
      </c>
      <c r="AT3914" s="18" t="s">
        <v>44</v>
      </c>
      <c r="AU3914" s="322"/>
      <c r="AV3914" s="291"/>
      <c r="AW3914" s="266">
        <v>0</v>
      </c>
      <c r="AX3914" s="266">
        <v>0</v>
      </c>
      <c r="AY3914" s="266">
        <v>0</v>
      </c>
      <c r="AZ3914" s="266">
        <v>0</v>
      </c>
      <c r="BE3914" s="204" t="s">
        <v>79</v>
      </c>
    </row>
    <row r="3915" spans="2:57" s="3" customFormat="1" ht="70.5" customHeight="1">
      <c r="B3915" s="15">
        <v>2018</v>
      </c>
      <c r="C3915" s="62">
        <v>8323</v>
      </c>
      <c r="D3915" s="15">
        <v>7</v>
      </c>
      <c r="E3915" s="15">
        <v>1</v>
      </c>
      <c r="F3915" s="15">
        <v>5000</v>
      </c>
      <c r="G3915" s="15">
        <v>5100</v>
      </c>
      <c r="H3915" s="15">
        <v>511</v>
      </c>
      <c r="I3915" s="63">
        <v>8</v>
      </c>
      <c r="J3915" s="64" t="s">
        <v>474</v>
      </c>
      <c r="K3915" s="17">
        <f>'[1]AFF 2018'!AJ$4530</f>
        <v>26000</v>
      </c>
      <c r="L3915" s="17">
        <f>'[1]AFF 2018'!AK$4530</f>
        <v>0</v>
      </c>
      <c r="M3915" s="18">
        <f t="shared" si="15039"/>
        <v>26000</v>
      </c>
      <c r="N3915" s="17">
        <f>'[1]AFF 2018'!AM$4530</f>
        <v>0</v>
      </c>
      <c r="O3915" s="17">
        <f>'[1]AFF 2018'!AN$4530</f>
        <v>0</v>
      </c>
      <c r="P3915" s="18">
        <f t="shared" si="15040"/>
        <v>0</v>
      </c>
      <c r="Q3915" s="18">
        <f t="shared" si="15041"/>
        <v>26000</v>
      </c>
      <c r="R3915" s="17">
        <f>'[1]AFF 2018'!AQ$4530</f>
        <v>14159.1</v>
      </c>
      <c r="S3915" s="17">
        <f>'[1]AFF 2018'!AR$4530</f>
        <v>0</v>
      </c>
      <c r="T3915" s="18">
        <f t="shared" si="15042"/>
        <v>14159.1</v>
      </c>
      <c r="U3915" s="17">
        <f>'[1]AFF 2018'!AT$4530</f>
        <v>0</v>
      </c>
      <c r="V3915" s="17">
        <f>'[1]AFF 2018'!AU$4530</f>
        <v>0</v>
      </c>
      <c r="W3915" s="18">
        <f t="shared" si="15043"/>
        <v>0</v>
      </c>
      <c r="X3915" s="18">
        <f t="shared" si="15044"/>
        <v>14159.1</v>
      </c>
      <c r="Y3915" s="17">
        <f>'[1]AFF 2018'!BL$4530</f>
        <v>0</v>
      </c>
      <c r="Z3915" s="17">
        <f>'[1]AFF 2018'!BM$4530</f>
        <v>0</v>
      </c>
      <c r="AA3915" s="18">
        <f t="shared" si="15045"/>
        <v>0</v>
      </c>
      <c r="AB3915" s="17">
        <f>'[1]AFF 2018'!BO$4530</f>
        <v>0</v>
      </c>
      <c r="AC3915" s="17">
        <f>'[1]AFF 2018'!BP$4530</f>
        <v>0</v>
      </c>
      <c r="AD3915" s="18">
        <f t="shared" si="15046"/>
        <v>0</v>
      </c>
      <c r="AE3915" s="18">
        <f t="shared" si="15047"/>
        <v>0</v>
      </c>
      <c r="AF3915" s="17">
        <f>'[1]AFF 2018'!$BE$4530</f>
        <v>0</v>
      </c>
      <c r="AG3915" s="17">
        <f>'[1]AFF 2018'!$BF$4530</f>
        <v>0</v>
      </c>
      <c r="AH3915" s="18">
        <f t="shared" si="15048"/>
        <v>0</v>
      </c>
      <c r="AI3915" s="17">
        <f>'[1]AFF 2018'!$BH$4530</f>
        <v>0</v>
      </c>
      <c r="AJ3915" s="17">
        <f>'[1]AFF 2018'!$BI$4530</f>
        <v>0</v>
      </c>
      <c r="AK3915" s="18">
        <f t="shared" si="15049"/>
        <v>0</v>
      </c>
      <c r="AL3915" s="18">
        <f t="shared" si="15050"/>
        <v>0</v>
      </c>
      <c r="AM3915" s="17">
        <f t="shared" si="15051"/>
        <v>11840.9</v>
      </c>
      <c r="AN3915" s="17">
        <f t="shared" si="15051"/>
        <v>0</v>
      </c>
      <c r="AO3915" s="18">
        <f t="shared" si="15052"/>
        <v>11840.9</v>
      </c>
      <c r="AP3915" s="17">
        <f t="shared" si="15053"/>
        <v>0</v>
      </c>
      <c r="AQ3915" s="17">
        <f t="shared" si="15053"/>
        <v>0</v>
      </c>
      <c r="AR3915" s="18">
        <f t="shared" si="15054"/>
        <v>0</v>
      </c>
      <c r="AS3915" s="18">
        <f t="shared" si="15055"/>
        <v>11840.9</v>
      </c>
      <c r="AT3915" s="18" t="s">
        <v>44</v>
      </c>
      <c r="AU3915" s="322">
        <v>4</v>
      </c>
      <c r="AV3915" s="291">
        <v>0</v>
      </c>
      <c r="AW3915" s="266">
        <f>'[1]AFF 2018'!$CI$4530</f>
        <v>4</v>
      </c>
      <c r="AX3915" s="266">
        <f>'[1]AFF 2018'!$CJ$4530</f>
        <v>0</v>
      </c>
      <c r="AY3915" s="266">
        <f>'[1]AFF 2018'!$CM$4530</f>
        <v>0</v>
      </c>
      <c r="AZ3915" s="266">
        <f>'[1]AFF 2018'!$CN$4530</f>
        <v>0</v>
      </c>
      <c r="BE3915" s="204" t="s">
        <v>79</v>
      </c>
    </row>
    <row r="3916" spans="2:57" s="3" customFormat="1" ht="70.5" hidden="1" customHeight="1">
      <c r="B3916" s="15">
        <v>2018</v>
      </c>
      <c r="C3916" s="62">
        <v>8323</v>
      </c>
      <c r="D3916" s="15">
        <v>7</v>
      </c>
      <c r="E3916" s="15">
        <v>1</v>
      </c>
      <c r="F3916" s="15">
        <v>5000</v>
      </c>
      <c r="G3916" s="15">
        <v>5100</v>
      </c>
      <c r="H3916" s="15">
        <v>511</v>
      </c>
      <c r="I3916" s="63">
        <v>9</v>
      </c>
      <c r="J3916" s="64" t="s">
        <v>104</v>
      </c>
      <c r="K3916" s="17">
        <f t="shared" ref="K3916:K3918" si="15056">ROUND(Q3916*0.8,0)</f>
        <v>0</v>
      </c>
      <c r="L3916" s="17">
        <v>0</v>
      </c>
      <c r="M3916" s="18">
        <f t="shared" si="15039"/>
        <v>0</v>
      </c>
      <c r="N3916" s="17">
        <f t="shared" ref="N3916:N3918" si="15057">Q3916-K3916</f>
        <v>0</v>
      </c>
      <c r="O3916" s="17">
        <v>0</v>
      </c>
      <c r="P3916" s="18">
        <f t="shared" si="15040"/>
        <v>0</v>
      </c>
      <c r="Q3916" s="18">
        <v>0</v>
      </c>
      <c r="R3916" s="17">
        <f t="shared" ref="R3916:R3918" si="15058">ROUND(X3916*0.8,0)</f>
        <v>0</v>
      </c>
      <c r="S3916" s="17">
        <v>0</v>
      </c>
      <c r="T3916" s="18">
        <f t="shared" ref="T3916:T3918" si="15059">R3916+S3916</f>
        <v>0</v>
      </c>
      <c r="U3916" s="17">
        <f t="shared" ref="U3916:U3918" si="15060">X3916-R3916</f>
        <v>0</v>
      </c>
      <c r="V3916" s="17">
        <v>0</v>
      </c>
      <c r="W3916" s="18">
        <f t="shared" si="15043"/>
        <v>0</v>
      </c>
      <c r="X3916" s="18">
        <v>0</v>
      </c>
      <c r="Y3916" s="17">
        <f t="shared" ref="Y3916:Y3918" si="15061">ROUND(AE3916*0.8,0)</f>
        <v>0</v>
      </c>
      <c r="Z3916" s="17">
        <v>0</v>
      </c>
      <c r="AA3916" s="18">
        <f t="shared" ref="AA3916:AA3918" si="15062">Y3916+Z3916</f>
        <v>0</v>
      </c>
      <c r="AB3916" s="17">
        <f t="shared" ref="AB3916:AB3918" si="15063">AE3916-Y3916</f>
        <v>0</v>
      </c>
      <c r="AC3916" s="17">
        <v>0</v>
      </c>
      <c r="AD3916" s="18">
        <f t="shared" si="15046"/>
        <v>0</v>
      </c>
      <c r="AE3916" s="18">
        <v>0</v>
      </c>
      <c r="AF3916" s="17">
        <f t="shared" ref="AF3916:AF3918" si="15064">ROUND(AL3916*0.8,0)</f>
        <v>0</v>
      </c>
      <c r="AG3916" s="17">
        <v>0</v>
      </c>
      <c r="AH3916" s="18">
        <f t="shared" si="15048"/>
        <v>0</v>
      </c>
      <c r="AI3916" s="17">
        <f t="shared" ref="AI3916:AI3918" si="15065">AL3916-AF3916</f>
        <v>0</v>
      </c>
      <c r="AJ3916" s="17">
        <v>0</v>
      </c>
      <c r="AK3916" s="18">
        <f t="shared" si="15049"/>
        <v>0</v>
      </c>
      <c r="AL3916" s="18">
        <v>0</v>
      </c>
      <c r="AM3916" s="17">
        <f t="shared" ref="AM3916:AM3918" si="15066">ROUND(AS3916*0.8,0)</f>
        <v>0</v>
      </c>
      <c r="AN3916" s="17">
        <v>0</v>
      </c>
      <c r="AO3916" s="18">
        <f t="shared" ref="AO3916:AO3918" si="15067">AM3916+AN3916</f>
        <v>0</v>
      </c>
      <c r="AP3916" s="17">
        <f t="shared" ref="AP3916:AP3918" si="15068">AS3916-AM3916</f>
        <v>0</v>
      </c>
      <c r="AQ3916" s="17">
        <v>0</v>
      </c>
      <c r="AR3916" s="18">
        <f t="shared" ref="AR3916:AR3918" si="15069">AP3916+AQ3916</f>
        <v>0</v>
      </c>
      <c r="AS3916" s="18">
        <v>0</v>
      </c>
      <c r="AT3916" s="18" t="s">
        <v>44</v>
      </c>
      <c r="AU3916" s="322"/>
      <c r="AV3916" s="291"/>
      <c r="AW3916" s="266">
        <f>AZ3916-AU3916</f>
        <v>0</v>
      </c>
      <c r="AX3916" s="266">
        <v>0</v>
      </c>
      <c r="AY3916" s="266" t="e">
        <f>BB3916-BE3916</f>
        <v>#VALUE!</v>
      </c>
      <c r="AZ3916" s="266">
        <v>0</v>
      </c>
      <c r="BE3916" s="204" t="s">
        <v>79</v>
      </c>
    </row>
    <row r="3917" spans="2:57" s="3" customFormat="1" ht="70.5" hidden="1" customHeight="1">
      <c r="B3917" s="15">
        <v>2018</v>
      </c>
      <c r="C3917" s="62">
        <v>8323</v>
      </c>
      <c r="D3917" s="15">
        <v>7</v>
      </c>
      <c r="E3917" s="15">
        <v>1</v>
      </c>
      <c r="F3917" s="15">
        <v>5000</v>
      </c>
      <c r="G3917" s="15">
        <v>5100</v>
      </c>
      <c r="H3917" s="15">
        <v>511</v>
      </c>
      <c r="I3917" s="63">
        <v>10</v>
      </c>
      <c r="J3917" s="64" t="s">
        <v>1738</v>
      </c>
      <c r="K3917" s="17">
        <f t="shared" si="15056"/>
        <v>0</v>
      </c>
      <c r="L3917" s="17">
        <v>0</v>
      </c>
      <c r="M3917" s="18">
        <f t="shared" si="15039"/>
        <v>0</v>
      </c>
      <c r="N3917" s="17">
        <f t="shared" si="15057"/>
        <v>0</v>
      </c>
      <c r="O3917" s="17">
        <v>0</v>
      </c>
      <c r="P3917" s="18">
        <f t="shared" si="15040"/>
        <v>0</v>
      </c>
      <c r="Q3917" s="18">
        <v>0</v>
      </c>
      <c r="R3917" s="17">
        <f t="shared" si="15058"/>
        <v>0</v>
      </c>
      <c r="S3917" s="17">
        <v>0</v>
      </c>
      <c r="T3917" s="18">
        <f t="shared" si="15059"/>
        <v>0</v>
      </c>
      <c r="U3917" s="17">
        <f t="shared" si="15060"/>
        <v>0</v>
      </c>
      <c r="V3917" s="17">
        <v>0</v>
      </c>
      <c r="W3917" s="18">
        <f t="shared" si="15043"/>
        <v>0</v>
      </c>
      <c r="X3917" s="18">
        <v>0</v>
      </c>
      <c r="Y3917" s="17">
        <f t="shared" si="15061"/>
        <v>0</v>
      </c>
      <c r="Z3917" s="17">
        <v>0</v>
      </c>
      <c r="AA3917" s="18">
        <f t="shared" si="15062"/>
        <v>0</v>
      </c>
      <c r="AB3917" s="17">
        <f t="shared" si="15063"/>
        <v>0</v>
      </c>
      <c r="AC3917" s="17">
        <v>0</v>
      </c>
      <c r="AD3917" s="18">
        <f t="shared" si="15046"/>
        <v>0</v>
      </c>
      <c r="AE3917" s="18">
        <v>0</v>
      </c>
      <c r="AF3917" s="17">
        <f t="shared" si="15064"/>
        <v>0</v>
      </c>
      <c r="AG3917" s="17">
        <v>0</v>
      </c>
      <c r="AH3917" s="18">
        <f t="shared" si="15048"/>
        <v>0</v>
      </c>
      <c r="AI3917" s="17">
        <f t="shared" si="15065"/>
        <v>0</v>
      </c>
      <c r="AJ3917" s="17">
        <v>0</v>
      </c>
      <c r="AK3917" s="18">
        <f t="shared" si="15049"/>
        <v>0</v>
      </c>
      <c r="AL3917" s="18">
        <v>0</v>
      </c>
      <c r="AM3917" s="17">
        <f t="shared" si="15066"/>
        <v>0</v>
      </c>
      <c r="AN3917" s="17">
        <v>0</v>
      </c>
      <c r="AO3917" s="18">
        <f t="shared" si="15067"/>
        <v>0</v>
      </c>
      <c r="AP3917" s="17">
        <f t="shared" si="15068"/>
        <v>0</v>
      </c>
      <c r="AQ3917" s="17">
        <v>0</v>
      </c>
      <c r="AR3917" s="18">
        <f t="shared" si="15069"/>
        <v>0</v>
      </c>
      <c r="AS3917" s="18">
        <v>0</v>
      </c>
      <c r="AT3917" s="18" t="s">
        <v>44</v>
      </c>
      <c r="AU3917" s="322"/>
      <c r="AV3917" s="291"/>
      <c r="AW3917" s="266">
        <f>AZ3917-AU3917</f>
        <v>0</v>
      </c>
      <c r="AX3917" s="266">
        <v>0</v>
      </c>
      <c r="AY3917" s="266" t="e">
        <f>BB3917-BE3917</f>
        <v>#VALUE!</v>
      </c>
      <c r="AZ3917" s="266">
        <v>0</v>
      </c>
      <c r="BE3917" s="204" t="s">
        <v>79</v>
      </c>
    </row>
    <row r="3918" spans="2:57" s="3" customFormat="1" ht="70.5" hidden="1" customHeight="1">
      <c r="B3918" s="15">
        <v>2018</v>
      </c>
      <c r="C3918" s="62">
        <v>8323</v>
      </c>
      <c r="D3918" s="15">
        <v>7</v>
      </c>
      <c r="E3918" s="15">
        <v>1</v>
      </c>
      <c r="F3918" s="15">
        <v>5000</v>
      </c>
      <c r="G3918" s="15">
        <v>5100</v>
      </c>
      <c r="H3918" s="15">
        <v>511</v>
      </c>
      <c r="I3918" s="63">
        <v>11</v>
      </c>
      <c r="J3918" s="64" t="s">
        <v>1739</v>
      </c>
      <c r="K3918" s="17">
        <f t="shared" si="15056"/>
        <v>0</v>
      </c>
      <c r="L3918" s="17">
        <v>0</v>
      </c>
      <c r="M3918" s="18">
        <f t="shared" si="15039"/>
        <v>0</v>
      </c>
      <c r="N3918" s="17">
        <f t="shared" si="15057"/>
        <v>0</v>
      </c>
      <c r="O3918" s="17">
        <v>0</v>
      </c>
      <c r="P3918" s="18">
        <f t="shared" si="15040"/>
        <v>0</v>
      </c>
      <c r="Q3918" s="18">
        <v>0</v>
      </c>
      <c r="R3918" s="17">
        <f t="shared" si="15058"/>
        <v>0</v>
      </c>
      <c r="S3918" s="17">
        <v>0</v>
      </c>
      <c r="T3918" s="18">
        <f t="shared" si="15059"/>
        <v>0</v>
      </c>
      <c r="U3918" s="17">
        <f t="shared" si="15060"/>
        <v>0</v>
      </c>
      <c r="V3918" s="17">
        <v>0</v>
      </c>
      <c r="W3918" s="18">
        <f t="shared" si="15043"/>
        <v>0</v>
      </c>
      <c r="X3918" s="18">
        <v>0</v>
      </c>
      <c r="Y3918" s="17">
        <f t="shared" si="15061"/>
        <v>0</v>
      </c>
      <c r="Z3918" s="17">
        <v>0</v>
      </c>
      <c r="AA3918" s="18">
        <f t="shared" si="15062"/>
        <v>0</v>
      </c>
      <c r="AB3918" s="17">
        <f t="shared" si="15063"/>
        <v>0</v>
      </c>
      <c r="AC3918" s="17">
        <v>0</v>
      </c>
      <c r="AD3918" s="18">
        <f t="shared" si="15046"/>
        <v>0</v>
      </c>
      <c r="AE3918" s="18">
        <v>0</v>
      </c>
      <c r="AF3918" s="17">
        <f t="shared" si="15064"/>
        <v>0</v>
      </c>
      <c r="AG3918" s="17">
        <v>0</v>
      </c>
      <c r="AH3918" s="18">
        <f t="shared" si="15048"/>
        <v>0</v>
      </c>
      <c r="AI3918" s="17">
        <f t="shared" si="15065"/>
        <v>0</v>
      </c>
      <c r="AJ3918" s="17">
        <v>0</v>
      </c>
      <c r="AK3918" s="18">
        <f t="shared" si="15049"/>
        <v>0</v>
      </c>
      <c r="AL3918" s="18">
        <v>0</v>
      </c>
      <c r="AM3918" s="17">
        <f t="shared" si="15066"/>
        <v>0</v>
      </c>
      <c r="AN3918" s="17">
        <v>0</v>
      </c>
      <c r="AO3918" s="18">
        <f t="shared" si="15067"/>
        <v>0</v>
      </c>
      <c r="AP3918" s="17">
        <f t="shared" si="15068"/>
        <v>0</v>
      </c>
      <c r="AQ3918" s="17">
        <v>0</v>
      </c>
      <c r="AR3918" s="18">
        <f t="shared" si="15069"/>
        <v>0</v>
      </c>
      <c r="AS3918" s="18">
        <v>0</v>
      </c>
      <c r="AT3918" s="18" t="s">
        <v>44</v>
      </c>
      <c r="AU3918" s="322"/>
      <c r="AV3918" s="291"/>
      <c r="AW3918" s="266">
        <f>AZ3918-AU3918</f>
        <v>0</v>
      </c>
      <c r="AX3918" s="266">
        <v>0</v>
      </c>
      <c r="AY3918" s="266" t="e">
        <f>BB3918-BE3918</f>
        <v>#VALUE!</v>
      </c>
      <c r="AZ3918" s="266">
        <v>0</v>
      </c>
      <c r="BE3918" s="204" t="s">
        <v>79</v>
      </c>
    </row>
    <row r="3919" spans="2:57" s="3" customFormat="1" ht="70.5" customHeight="1">
      <c r="B3919" s="53">
        <v>2018</v>
      </c>
      <c r="C3919" s="59">
        <v>8323</v>
      </c>
      <c r="D3919" s="53">
        <v>7</v>
      </c>
      <c r="E3919" s="53">
        <v>1</v>
      </c>
      <c r="F3919" s="53">
        <v>5000</v>
      </c>
      <c r="G3919" s="53">
        <v>5100</v>
      </c>
      <c r="H3919" s="53">
        <v>512</v>
      </c>
      <c r="I3919" s="53"/>
      <c r="J3919" s="60" t="s">
        <v>1740</v>
      </c>
      <c r="K3919" s="57">
        <f>K3920</f>
        <v>0</v>
      </c>
      <c r="L3919" s="57">
        <f t="shared" ref="L3919" si="15070">L3920</f>
        <v>0</v>
      </c>
      <c r="M3919" s="57">
        <f t="shared" ref="M3919" si="15071">M3920</f>
        <v>0</v>
      </c>
      <c r="N3919" s="57">
        <f t="shared" ref="N3919" si="15072">N3920</f>
        <v>50000</v>
      </c>
      <c r="O3919" s="57">
        <f t="shared" ref="O3919" si="15073">O3920</f>
        <v>0</v>
      </c>
      <c r="P3919" s="57">
        <f t="shared" ref="P3919" si="15074">P3920</f>
        <v>50000</v>
      </c>
      <c r="Q3919" s="57">
        <f>M3919+P3919</f>
        <v>50000</v>
      </c>
      <c r="R3919" s="57">
        <f>R3920</f>
        <v>0</v>
      </c>
      <c r="S3919" s="57">
        <f t="shared" ref="S3919:W3919" si="15075">S3920</f>
        <v>0</v>
      </c>
      <c r="T3919" s="57">
        <f t="shared" si="15075"/>
        <v>0</v>
      </c>
      <c r="U3919" s="57">
        <f t="shared" si="15075"/>
        <v>48930.17</v>
      </c>
      <c r="V3919" s="57">
        <f t="shared" si="15075"/>
        <v>0</v>
      </c>
      <c r="W3919" s="57">
        <f t="shared" si="15075"/>
        <v>48930.17</v>
      </c>
      <c r="X3919" s="57">
        <f>T3919+W3919</f>
        <v>48930.17</v>
      </c>
      <c r="Y3919" s="57">
        <f>Y3920</f>
        <v>0</v>
      </c>
      <c r="Z3919" s="57">
        <f t="shared" ref="Z3919:AD3919" si="15076">Z3920</f>
        <v>0</v>
      </c>
      <c r="AA3919" s="57">
        <f t="shared" si="15076"/>
        <v>0</v>
      </c>
      <c r="AB3919" s="57">
        <f t="shared" si="15076"/>
        <v>0</v>
      </c>
      <c r="AC3919" s="57">
        <f t="shared" si="15076"/>
        <v>0</v>
      </c>
      <c r="AD3919" s="57">
        <f t="shared" si="15076"/>
        <v>0</v>
      </c>
      <c r="AE3919" s="57">
        <f>AA3919+AD3919</f>
        <v>0</v>
      </c>
      <c r="AF3919" s="57">
        <f>AF3920</f>
        <v>0</v>
      </c>
      <c r="AG3919" s="57">
        <f t="shared" ref="AG3919:AJ3919" si="15077">AG3920</f>
        <v>0</v>
      </c>
      <c r="AH3919" s="57">
        <f t="shared" si="15077"/>
        <v>0</v>
      </c>
      <c r="AI3919" s="57">
        <f t="shared" si="15077"/>
        <v>0</v>
      </c>
      <c r="AJ3919" s="57">
        <f t="shared" si="15077"/>
        <v>0</v>
      </c>
      <c r="AK3919" s="57">
        <f t="shared" ref="AK3919" si="15078">AK3920</f>
        <v>0</v>
      </c>
      <c r="AL3919" s="57">
        <f>AH3919+AK3919</f>
        <v>0</v>
      </c>
      <c r="AM3919" s="57">
        <f>AM3920</f>
        <v>0</v>
      </c>
      <c r="AN3919" s="57">
        <f t="shared" ref="AN3919:AR3919" si="15079">AN3920</f>
        <v>0</v>
      </c>
      <c r="AO3919" s="57">
        <f t="shared" si="15079"/>
        <v>0</v>
      </c>
      <c r="AP3919" s="57">
        <f t="shared" si="15079"/>
        <v>1069.8300000000017</v>
      </c>
      <c r="AQ3919" s="57">
        <f t="shared" si="15079"/>
        <v>0</v>
      </c>
      <c r="AR3919" s="57">
        <f t="shared" si="15079"/>
        <v>1069.8300000000017</v>
      </c>
      <c r="AS3919" s="57">
        <f>AO3919+AR3919</f>
        <v>1069.8300000000017</v>
      </c>
      <c r="AT3919" s="90"/>
      <c r="AU3919" s="305"/>
      <c r="AV3919" s="289"/>
      <c r="AW3919" s="264"/>
      <c r="AX3919" s="264"/>
      <c r="AY3919" s="264"/>
      <c r="AZ3919" s="264"/>
      <c r="BE3919" s="61"/>
    </row>
    <row r="3920" spans="2:57" s="3" customFormat="1" ht="70.5" customHeight="1">
      <c r="B3920" s="15">
        <v>2018</v>
      </c>
      <c r="C3920" s="62">
        <v>8323</v>
      </c>
      <c r="D3920" s="15">
        <v>7</v>
      </c>
      <c r="E3920" s="15">
        <v>1</v>
      </c>
      <c r="F3920" s="15">
        <v>5000</v>
      </c>
      <c r="G3920" s="15">
        <v>5100</v>
      </c>
      <c r="H3920" s="15">
        <v>512</v>
      </c>
      <c r="I3920" s="63">
        <v>1</v>
      </c>
      <c r="J3920" s="64" t="s">
        <v>204</v>
      </c>
      <c r="K3920" s="17">
        <f>'[1]AFF 2018'!AJ$4535</f>
        <v>0</v>
      </c>
      <c r="L3920" s="17">
        <f>'[1]AFF 2018'!AK$4535</f>
        <v>0</v>
      </c>
      <c r="M3920" s="18">
        <f t="shared" ref="M3920" si="15080">K3920+L3920</f>
        <v>0</v>
      </c>
      <c r="N3920" s="17">
        <f>'[1]AFF 2018'!AM$4535</f>
        <v>50000</v>
      </c>
      <c r="O3920" s="17">
        <f>'[1]AFF 2018'!AN$4535</f>
        <v>0</v>
      </c>
      <c r="P3920" s="18">
        <f t="shared" ref="P3920" si="15081">N3920+O3920</f>
        <v>50000</v>
      </c>
      <c r="Q3920" s="18">
        <f t="shared" ref="Q3920" si="15082">M3920+P3920</f>
        <v>50000</v>
      </c>
      <c r="R3920" s="17">
        <f>'[1]AFF 2018'!AQ$4535</f>
        <v>0</v>
      </c>
      <c r="S3920" s="17">
        <f>'[1]AFF 2018'!AR$4535</f>
        <v>0</v>
      </c>
      <c r="T3920" s="18">
        <f t="shared" ref="T3920" si="15083">R3920+S3920</f>
        <v>0</v>
      </c>
      <c r="U3920" s="17">
        <f>'[1]AFF 2018'!AT$4535</f>
        <v>48930.17</v>
      </c>
      <c r="V3920" s="17">
        <f>'[1]AFF 2018'!AU$4535</f>
        <v>0</v>
      </c>
      <c r="W3920" s="18">
        <f t="shared" ref="W3920" si="15084">U3920+V3920</f>
        <v>48930.17</v>
      </c>
      <c r="X3920" s="18">
        <f t="shared" ref="X3920" si="15085">T3920+W3920</f>
        <v>48930.17</v>
      </c>
      <c r="Y3920" s="17">
        <f>'[1]AFF 2018'!BL$4535</f>
        <v>0</v>
      </c>
      <c r="Z3920" s="17">
        <f>'[1]AFF 2018'!BM$4535</f>
        <v>0</v>
      </c>
      <c r="AA3920" s="18">
        <f t="shared" ref="AA3920" si="15086">Y3920+Z3920</f>
        <v>0</v>
      </c>
      <c r="AB3920" s="17">
        <f>'[1]AFF 2018'!BO$4535</f>
        <v>0</v>
      </c>
      <c r="AC3920" s="17">
        <f>'[1]AFF 2018'!BP$4535</f>
        <v>0</v>
      </c>
      <c r="AD3920" s="18">
        <f t="shared" ref="AD3920" si="15087">AB3920+AC3920</f>
        <v>0</v>
      </c>
      <c r="AE3920" s="18">
        <f t="shared" ref="AE3920" si="15088">AA3920+AD3920</f>
        <v>0</v>
      </c>
      <c r="AF3920" s="17">
        <f>'[1]AFF 2018'!$BE$4535</f>
        <v>0</v>
      </c>
      <c r="AG3920" s="17">
        <f>'[1]AFF 2018'!$BF$4535</f>
        <v>0</v>
      </c>
      <c r="AH3920" s="18">
        <f t="shared" ref="AH3920" si="15089">AF3920+AG3920</f>
        <v>0</v>
      </c>
      <c r="AI3920" s="17">
        <f>'[1]AFF 2018'!$BH$4535</f>
        <v>0</v>
      </c>
      <c r="AJ3920" s="17">
        <f>'[1]AFF 2018'!$BI$4535</f>
        <v>0</v>
      </c>
      <c r="AK3920" s="18">
        <f t="shared" ref="AK3920" si="15090">AI3920+AJ3920</f>
        <v>0</v>
      </c>
      <c r="AL3920" s="18">
        <f t="shared" ref="AL3920" si="15091">AH3920+AK3920</f>
        <v>0</v>
      </c>
      <c r="AM3920" s="17">
        <f t="shared" ref="AM3920:AN3920" si="15092">K3920-R3920-Y3920-AF3920</f>
        <v>0</v>
      </c>
      <c r="AN3920" s="17">
        <f t="shared" si="15092"/>
        <v>0</v>
      </c>
      <c r="AO3920" s="18">
        <f t="shared" ref="AO3920" si="15093">AM3920+AN3920</f>
        <v>0</v>
      </c>
      <c r="AP3920" s="17">
        <f t="shared" ref="AP3920:AQ3920" si="15094">N3920-U3920-AB3920-AI3920</f>
        <v>1069.8300000000017</v>
      </c>
      <c r="AQ3920" s="17">
        <f t="shared" si="15094"/>
        <v>0</v>
      </c>
      <c r="AR3920" s="18">
        <f t="shared" ref="AR3920" si="15095">AP3920+AQ3920</f>
        <v>1069.8300000000017</v>
      </c>
      <c r="AS3920" s="18">
        <f t="shared" ref="AS3920" si="15096">AO3920+AR3920</f>
        <v>1069.8300000000017</v>
      </c>
      <c r="AT3920" s="18" t="s">
        <v>44</v>
      </c>
      <c r="AU3920" s="322">
        <v>1</v>
      </c>
      <c r="AV3920" s="291">
        <v>0</v>
      </c>
      <c r="AW3920" s="266">
        <f>'[1]AFF 2018'!$CI$4535</f>
        <v>1</v>
      </c>
      <c r="AX3920" s="266">
        <f>'[1]AFF 2018'!$CJ$4535</f>
        <v>0</v>
      </c>
      <c r="AY3920" s="266">
        <f>'[1]AFF 2018'!$CM$4535</f>
        <v>0</v>
      </c>
      <c r="AZ3920" s="266">
        <f>'[1]AFF 2018'!$CN$4535</f>
        <v>0</v>
      </c>
      <c r="BE3920" s="65" t="s">
        <v>31</v>
      </c>
    </row>
    <row r="3921" spans="2:57" s="3" customFormat="1" ht="70.5" customHeight="1">
      <c r="B3921" s="53">
        <v>2018</v>
      </c>
      <c r="C3921" s="59">
        <v>8323</v>
      </c>
      <c r="D3921" s="53">
        <v>7</v>
      </c>
      <c r="E3921" s="53">
        <v>1</v>
      </c>
      <c r="F3921" s="53">
        <v>5000</v>
      </c>
      <c r="G3921" s="53">
        <v>5100</v>
      </c>
      <c r="H3921" s="53">
        <v>515</v>
      </c>
      <c r="I3921" s="53"/>
      <c r="J3921" s="60" t="s">
        <v>115</v>
      </c>
      <c r="K3921" s="57">
        <f>SUM(K3922:K3950)</f>
        <v>380500</v>
      </c>
      <c r="L3921" s="57">
        <f t="shared" ref="L3921:P3921" si="15097">SUM(L3922:L3950)</f>
        <v>0</v>
      </c>
      <c r="M3921" s="57">
        <f t="shared" si="15097"/>
        <v>380500</v>
      </c>
      <c r="N3921" s="57">
        <f t="shared" si="15097"/>
        <v>150000</v>
      </c>
      <c r="O3921" s="57">
        <f t="shared" si="15097"/>
        <v>0</v>
      </c>
      <c r="P3921" s="57">
        <f t="shared" si="15097"/>
        <v>150000</v>
      </c>
      <c r="Q3921" s="57">
        <f>M3921+P3921</f>
        <v>530500</v>
      </c>
      <c r="R3921" s="57">
        <f>SUM(R3922:R3950)</f>
        <v>232993.84</v>
      </c>
      <c r="S3921" s="57">
        <f t="shared" ref="S3921:W3921" si="15098">SUM(S3922:S3950)</f>
        <v>0</v>
      </c>
      <c r="T3921" s="57">
        <f t="shared" si="15098"/>
        <v>232993.84</v>
      </c>
      <c r="U3921" s="57">
        <f t="shared" si="15098"/>
        <v>0</v>
      </c>
      <c r="V3921" s="57">
        <f t="shared" si="15098"/>
        <v>0</v>
      </c>
      <c r="W3921" s="57">
        <f t="shared" si="15098"/>
        <v>0</v>
      </c>
      <c r="X3921" s="57">
        <f>T3921+W3921</f>
        <v>232993.84</v>
      </c>
      <c r="Y3921" s="57">
        <f>SUM(Y3922:Y3950)</f>
        <v>0</v>
      </c>
      <c r="Z3921" s="57">
        <f t="shared" ref="Z3921:AD3921" si="15099">SUM(Z3922:Z3950)</f>
        <v>0</v>
      </c>
      <c r="AA3921" s="57">
        <f t="shared" si="15099"/>
        <v>0</v>
      </c>
      <c r="AB3921" s="57">
        <f t="shared" si="15099"/>
        <v>0</v>
      </c>
      <c r="AC3921" s="57">
        <f t="shared" si="15099"/>
        <v>0</v>
      </c>
      <c r="AD3921" s="57">
        <f t="shared" si="15099"/>
        <v>0</v>
      </c>
      <c r="AE3921" s="57">
        <f>AA3921+AD3921</f>
        <v>0</v>
      </c>
      <c r="AF3921" s="57">
        <f>SUM(AF3922:AF3950)</f>
        <v>0</v>
      </c>
      <c r="AG3921" s="57">
        <f t="shared" ref="AG3921:AJ3921" si="15100">SUM(AG3922:AG3950)</f>
        <v>0</v>
      </c>
      <c r="AH3921" s="57">
        <f t="shared" si="15100"/>
        <v>0</v>
      </c>
      <c r="AI3921" s="57">
        <f t="shared" si="15100"/>
        <v>149988</v>
      </c>
      <c r="AJ3921" s="57">
        <f t="shared" si="15100"/>
        <v>0</v>
      </c>
      <c r="AK3921" s="57">
        <f t="shared" ref="AK3921" si="15101">SUM(AK3922:AK3950)</f>
        <v>149988</v>
      </c>
      <c r="AL3921" s="57">
        <f>AH3921+AK3921</f>
        <v>149988</v>
      </c>
      <c r="AM3921" s="57">
        <f>SUM(AM3922:AM3950)</f>
        <v>147506.16</v>
      </c>
      <c r="AN3921" s="57">
        <f t="shared" ref="AN3921:AR3921" si="15102">SUM(AN3922:AN3950)</f>
        <v>0</v>
      </c>
      <c r="AO3921" s="57">
        <f t="shared" si="15102"/>
        <v>147506.16</v>
      </c>
      <c r="AP3921" s="57">
        <f t="shared" si="15102"/>
        <v>12</v>
      </c>
      <c r="AQ3921" s="57">
        <f t="shared" si="15102"/>
        <v>0</v>
      </c>
      <c r="AR3921" s="57">
        <f t="shared" si="15102"/>
        <v>12</v>
      </c>
      <c r="AS3921" s="57">
        <f>AO3921+AR3921</f>
        <v>147518.16</v>
      </c>
      <c r="AT3921" s="90"/>
      <c r="AU3921" s="305"/>
      <c r="AV3921" s="289"/>
      <c r="AW3921" s="264"/>
      <c r="AX3921" s="264"/>
      <c r="AY3921" s="264"/>
      <c r="AZ3921" s="264"/>
      <c r="BE3921" s="61"/>
    </row>
    <row r="3922" spans="2:57" s="3" customFormat="1" ht="70.5" hidden="1" customHeight="1">
      <c r="B3922" s="15">
        <v>2018</v>
      </c>
      <c r="C3922" s="62">
        <v>8323</v>
      </c>
      <c r="D3922" s="15">
        <v>7</v>
      </c>
      <c r="E3922" s="15">
        <v>1</v>
      </c>
      <c r="F3922" s="15">
        <v>5000</v>
      </c>
      <c r="G3922" s="15">
        <v>5100</v>
      </c>
      <c r="H3922" s="15">
        <v>515</v>
      </c>
      <c r="I3922" s="63">
        <v>1</v>
      </c>
      <c r="J3922" s="64" t="s">
        <v>1741</v>
      </c>
      <c r="K3922" s="17">
        <f t="shared" ref="K3922:K3923" si="15103">ROUND(Q3922*0.8,0)</f>
        <v>0</v>
      </c>
      <c r="L3922" s="17">
        <v>0</v>
      </c>
      <c r="M3922" s="18">
        <f t="shared" ref="M3922:M3924" si="15104">K3922+L3922</f>
        <v>0</v>
      </c>
      <c r="N3922" s="17">
        <f t="shared" ref="N3922:N3923" si="15105">Q3922-K3922</f>
        <v>0</v>
      </c>
      <c r="O3922" s="17">
        <v>0</v>
      </c>
      <c r="P3922" s="18">
        <f t="shared" ref="P3922:P3924" si="15106">N3922+O3922</f>
        <v>0</v>
      </c>
      <c r="Q3922" s="18">
        <v>0</v>
      </c>
      <c r="R3922" s="17">
        <f t="shared" ref="R3922:R3923" si="15107">ROUND(X3922*0.8,0)</f>
        <v>0</v>
      </c>
      <c r="S3922" s="17">
        <v>0</v>
      </c>
      <c r="T3922" s="18">
        <f t="shared" ref="T3922:T3950" si="15108">R3922+S3922</f>
        <v>0</v>
      </c>
      <c r="U3922" s="17">
        <f t="shared" ref="U3922:U3923" si="15109">X3922-R3922</f>
        <v>0</v>
      </c>
      <c r="V3922" s="17">
        <v>0</v>
      </c>
      <c r="W3922" s="18">
        <f t="shared" ref="W3922:W3950" si="15110">U3922+V3922</f>
        <v>0</v>
      </c>
      <c r="X3922" s="18">
        <v>0</v>
      </c>
      <c r="Y3922" s="17">
        <f t="shared" ref="Y3922:Y3923" si="15111">ROUND(AE3922*0.8,0)</f>
        <v>0</v>
      </c>
      <c r="Z3922" s="17">
        <v>0</v>
      </c>
      <c r="AA3922" s="18">
        <f t="shared" ref="AA3922:AA3950" si="15112">Y3922+Z3922</f>
        <v>0</v>
      </c>
      <c r="AB3922" s="17">
        <f t="shared" ref="AB3922:AB3923" si="15113">AE3922-Y3922</f>
        <v>0</v>
      </c>
      <c r="AC3922" s="17">
        <v>0</v>
      </c>
      <c r="AD3922" s="18">
        <f t="shared" ref="AD3922:AD3950" si="15114">AB3922+AC3922</f>
        <v>0</v>
      </c>
      <c r="AE3922" s="18">
        <v>0</v>
      </c>
      <c r="AF3922" s="17">
        <f t="shared" ref="AF3922:AF3923" si="15115">ROUND(AL3922*0.8,0)</f>
        <v>0</v>
      </c>
      <c r="AG3922" s="17">
        <v>0</v>
      </c>
      <c r="AH3922" s="18">
        <f t="shared" ref="AH3922:AH3950" si="15116">AF3922+AG3922</f>
        <v>0</v>
      </c>
      <c r="AI3922" s="17">
        <f t="shared" ref="AI3922:AI3923" si="15117">AL3922-AF3922</f>
        <v>0</v>
      </c>
      <c r="AJ3922" s="17">
        <v>0</v>
      </c>
      <c r="AK3922" s="18">
        <f t="shared" ref="AK3922:AK3950" si="15118">AI3922+AJ3922</f>
        <v>0</v>
      </c>
      <c r="AL3922" s="18">
        <v>0</v>
      </c>
      <c r="AM3922" s="17">
        <f t="shared" ref="AM3922:AM3923" si="15119">ROUND(AS3922*0.8,0)</f>
        <v>0</v>
      </c>
      <c r="AN3922" s="17">
        <v>0</v>
      </c>
      <c r="AO3922" s="18">
        <f t="shared" ref="AO3922:AO3950" si="15120">AM3922+AN3922</f>
        <v>0</v>
      </c>
      <c r="AP3922" s="17">
        <f t="shared" ref="AP3922:AP3923" si="15121">AS3922-AM3922</f>
        <v>0</v>
      </c>
      <c r="AQ3922" s="17">
        <v>0</v>
      </c>
      <c r="AR3922" s="18">
        <f t="shared" ref="AR3922:AR3950" si="15122">AP3922+AQ3922</f>
        <v>0</v>
      </c>
      <c r="AS3922" s="18">
        <v>0</v>
      </c>
      <c r="AT3922" s="18" t="s">
        <v>44</v>
      </c>
      <c r="AU3922" s="322"/>
      <c r="AV3922" s="291"/>
      <c r="AW3922" s="266">
        <f>AZ3922-AU3922</f>
        <v>0</v>
      </c>
      <c r="AX3922" s="266">
        <v>0</v>
      </c>
      <c r="AY3922" s="266" t="e">
        <f>BB3922-BE3922</f>
        <v>#VALUE!</v>
      </c>
      <c r="AZ3922" s="266">
        <v>0</v>
      </c>
      <c r="BE3922" s="204" t="s">
        <v>79</v>
      </c>
    </row>
    <row r="3923" spans="2:57" s="3" customFormat="1" ht="70.5" hidden="1" customHeight="1">
      <c r="B3923" s="15">
        <v>2018</v>
      </c>
      <c r="C3923" s="62">
        <v>8323</v>
      </c>
      <c r="D3923" s="15">
        <v>7</v>
      </c>
      <c r="E3923" s="15">
        <v>1</v>
      </c>
      <c r="F3923" s="15">
        <v>5000</v>
      </c>
      <c r="G3923" s="15">
        <v>5100</v>
      </c>
      <c r="H3923" s="15">
        <v>515</v>
      </c>
      <c r="I3923" s="63">
        <v>2</v>
      </c>
      <c r="J3923" s="64" t="s">
        <v>1742</v>
      </c>
      <c r="K3923" s="17">
        <f t="shared" si="15103"/>
        <v>0</v>
      </c>
      <c r="L3923" s="17">
        <v>0</v>
      </c>
      <c r="M3923" s="18">
        <f t="shared" si="15104"/>
        <v>0</v>
      </c>
      <c r="N3923" s="17">
        <f t="shared" si="15105"/>
        <v>0</v>
      </c>
      <c r="O3923" s="17">
        <v>0</v>
      </c>
      <c r="P3923" s="18">
        <f t="shared" si="15106"/>
        <v>0</v>
      </c>
      <c r="Q3923" s="18">
        <v>0</v>
      </c>
      <c r="R3923" s="17">
        <f t="shared" si="15107"/>
        <v>0</v>
      </c>
      <c r="S3923" s="17">
        <v>0</v>
      </c>
      <c r="T3923" s="18">
        <f t="shared" si="15108"/>
        <v>0</v>
      </c>
      <c r="U3923" s="17">
        <f t="shared" si="15109"/>
        <v>0</v>
      </c>
      <c r="V3923" s="17">
        <v>0</v>
      </c>
      <c r="W3923" s="18">
        <f t="shared" si="15110"/>
        <v>0</v>
      </c>
      <c r="X3923" s="18">
        <v>0</v>
      </c>
      <c r="Y3923" s="17">
        <f t="shared" si="15111"/>
        <v>0</v>
      </c>
      <c r="Z3923" s="17">
        <v>0</v>
      </c>
      <c r="AA3923" s="18">
        <f t="shared" si="15112"/>
        <v>0</v>
      </c>
      <c r="AB3923" s="17">
        <f t="shared" si="15113"/>
        <v>0</v>
      </c>
      <c r="AC3923" s="17">
        <v>0</v>
      </c>
      <c r="AD3923" s="18">
        <f t="shared" si="15114"/>
        <v>0</v>
      </c>
      <c r="AE3923" s="18">
        <v>0</v>
      </c>
      <c r="AF3923" s="17">
        <f t="shared" si="15115"/>
        <v>0</v>
      </c>
      <c r="AG3923" s="17">
        <v>0</v>
      </c>
      <c r="AH3923" s="18">
        <f t="shared" si="15116"/>
        <v>0</v>
      </c>
      <c r="AI3923" s="17">
        <f t="shared" si="15117"/>
        <v>0</v>
      </c>
      <c r="AJ3923" s="17">
        <v>0</v>
      </c>
      <c r="AK3923" s="18">
        <f t="shared" si="15118"/>
        <v>0</v>
      </c>
      <c r="AL3923" s="18">
        <v>0</v>
      </c>
      <c r="AM3923" s="17">
        <f t="shared" si="15119"/>
        <v>0</v>
      </c>
      <c r="AN3923" s="17">
        <v>0</v>
      </c>
      <c r="AO3923" s="18">
        <f t="shared" si="15120"/>
        <v>0</v>
      </c>
      <c r="AP3923" s="17">
        <f t="shared" si="15121"/>
        <v>0</v>
      </c>
      <c r="AQ3923" s="17">
        <v>0</v>
      </c>
      <c r="AR3923" s="18">
        <f t="shared" si="15122"/>
        <v>0</v>
      </c>
      <c r="AS3923" s="18">
        <v>0</v>
      </c>
      <c r="AT3923" s="18" t="s">
        <v>44</v>
      </c>
      <c r="AU3923" s="322"/>
      <c r="AV3923" s="291"/>
      <c r="AW3923" s="266">
        <f>AZ3923-AU3923</f>
        <v>0</v>
      </c>
      <c r="AX3923" s="266">
        <v>0</v>
      </c>
      <c r="AY3923" s="266" t="e">
        <f>BB3923-BE3923</f>
        <v>#VALUE!</v>
      </c>
      <c r="AZ3923" s="266">
        <v>0</v>
      </c>
      <c r="BE3923" s="204" t="s">
        <v>79</v>
      </c>
    </row>
    <row r="3924" spans="2:57" s="3" customFormat="1" ht="70.5" customHeight="1">
      <c r="B3924" s="15">
        <v>2018</v>
      </c>
      <c r="C3924" s="62">
        <v>8323</v>
      </c>
      <c r="D3924" s="15">
        <v>7</v>
      </c>
      <c r="E3924" s="15">
        <v>1</v>
      </c>
      <c r="F3924" s="15">
        <v>5000</v>
      </c>
      <c r="G3924" s="15">
        <v>5100</v>
      </c>
      <c r="H3924" s="15">
        <v>515</v>
      </c>
      <c r="I3924" s="63">
        <v>3</v>
      </c>
      <c r="J3924" s="64" t="s">
        <v>1743</v>
      </c>
      <c r="K3924" s="17">
        <f>'[1]AFF 2018'!AJ$4539</f>
        <v>100000</v>
      </c>
      <c r="L3924" s="17">
        <f>'[1]AFF 2018'!AK$4539</f>
        <v>0</v>
      </c>
      <c r="M3924" s="18">
        <f t="shared" si="15104"/>
        <v>100000</v>
      </c>
      <c r="N3924" s="17">
        <f>'[1]AFF 2018'!AM$4539</f>
        <v>0</v>
      </c>
      <c r="O3924" s="17">
        <f>'[1]AFF 2018'!AN$4539</f>
        <v>0</v>
      </c>
      <c r="P3924" s="18">
        <f t="shared" si="15106"/>
        <v>0</v>
      </c>
      <c r="Q3924" s="18">
        <f t="shared" ref="Q3924:Q3950" si="15123">M3924+P3924</f>
        <v>100000</v>
      </c>
      <c r="R3924" s="17">
        <f>'[1]AFF 2018'!AQ$4539</f>
        <v>99415.06</v>
      </c>
      <c r="S3924" s="17">
        <f>'[1]AFF 2018'!AR$4539</f>
        <v>0</v>
      </c>
      <c r="T3924" s="18">
        <f t="shared" si="15108"/>
        <v>99415.06</v>
      </c>
      <c r="U3924" s="17">
        <f>'[1]AFF 2018'!AT$4539</f>
        <v>0</v>
      </c>
      <c r="V3924" s="17">
        <f>'[1]AFF 2018'!AU$4539</f>
        <v>0</v>
      </c>
      <c r="W3924" s="18">
        <f t="shared" si="15110"/>
        <v>0</v>
      </c>
      <c r="X3924" s="18">
        <f t="shared" ref="X3924:X3950" si="15124">T3924+W3924</f>
        <v>99415.06</v>
      </c>
      <c r="Y3924" s="17">
        <f>'[1]AFF 2018'!BL$4539</f>
        <v>0</v>
      </c>
      <c r="Z3924" s="17">
        <f>'[1]AFF 2018'!BM$4539</f>
        <v>0</v>
      </c>
      <c r="AA3924" s="18">
        <f t="shared" si="15112"/>
        <v>0</v>
      </c>
      <c r="AB3924" s="17">
        <f>'[1]AFF 2018'!BO$4539</f>
        <v>0</v>
      </c>
      <c r="AC3924" s="17">
        <f>'[1]AFF 2018'!BP$4539</f>
        <v>0</v>
      </c>
      <c r="AD3924" s="18">
        <f t="shared" si="15114"/>
        <v>0</v>
      </c>
      <c r="AE3924" s="18">
        <f t="shared" ref="AE3924:AE3950" si="15125">AA3924+AD3924</f>
        <v>0</v>
      </c>
      <c r="AF3924" s="17">
        <f>'[1]AFF 2018'!$BE$4539</f>
        <v>0</v>
      </c>
      <c r="AG3924" s="17">
        <f>'[1]AFF 2018'!$BF$4539</f>
        <v>0</v>
      </c>
      <c r="AH3924" s="18">
        <f t="shared" si="15116"/>
        <v>0</v>
      </c>
      <c r="AI3924" s="17">
        <f>'[1]AFF 2018'!$BH$4539</f>
        <v>0</v>
      </c>
      <c r="AJ3924" s="17">
        <f>'[1]AFF 2018'!$BI$4539</f>
        <v>0</v>
      </c>
      <c r="AK3924" s="18">
        <f t="shared" si="15118"/>
        <v>0</v>
      </c>
      <c r="AL3924" s="18">
        <f t="shared" ref="AL3924:AL3950" si="15126">AH3924+AK3924</f>
        <v>0</v>
      </c>
      <c r="AM3924" s="17">
        <f t="shared" ref="AM3924:AN3950" si="15127">K3924-R3924-Y3924-AF3924</f>
        <v>584.94000000000233</v>
      </c>
      <c r="AN3924" s="17">
        <f t="shared" si="15127"/>
        <v>0</v>
      </c>
      <c r="AO3924" s="18">
        <f t="shared" si="15120"/>
        <v>584.94000000000233</v>
      </c>
      <c r="AP3924" s="17">
        <f t="shared" ref="AP3924:AQ3950" si="15128">N3924-U3924-AB3924-AI3924</f>
        <v>0</v>
      </c>
      <c r="AQ3924" s="17">
        <f t="shared" si="15128"/>
        <v>0</v>
      </c>
      <c r="AR3924" s="18">
        <f t="shared" si="15122"/>
        <v>0</v>
      </c>
      <c r="AS3924" s="18">
        <f t="shared" ref="AS3924:AS3950" si="15129">AO3924+AR3924</f>
        <v>584.94000000000233</v>
      </c>
      <c r="AT3924" s="18" t="s">
        <v>44</v>
      </c>
      <c r="AU3924" s="322">
        <v>2</v>
      </c>
      <c r="AV3924" s="291">
        <v>0</v>
      </c>
      <c r="AW3924" s="266">
        <f>'[1]AFF 2018'!$CI$4539</f>
        <v>2</v>
      </c>
      <c r="AX3924" s="266">
        <f>'[1]AFF 2018'!$CJ$4539</f>
        <v>0</v>
      </c>
      <c r="AY3924" s="266">
        <f>'[1]AFF 2018'!$CM$4539</f>
        <v>0</v>
      </c>
      <c r="AZ3924" s="266">
        <f>'[1]AFF 2018'!$CN$4539</f>
        <v>0</v>
      </c>
      <c r="BE3924" s="204" t="s">
        <v>79</v>
      </c>
    </row>
    <row r="3925" spans="2:57" s="3" customFormat="1" ht="70.5" customHeight="1">
      <c r="B3925" s="15">
        <v>2018</v>
      </c>
      <c r="C3925" s="62">
        <v>8323</v>
      </c>
      <c r="D3925" s="15">
        <v>7</v>
      </c>
      <c r="E3925" s="15">
        <v>1</v>
      </c>
      <c r="F3925" s="15">
        <v>5000</v>
      </c>
      <c r="G3925" s="15">
        <v>5100</v>
      </c>
      <c r="H3925" s="15">
        <v>515</v>
      </c>
      <c r="I3925" s="63">
        <v>4</v>
      </c>
      <c r="J3925" s="64" t="s">
        <v>118</v>
      </c>
      <c r="K3925" s="17">
        <f>'[1]AFF 2018'!AJ$4540</f>
        <v>0</v>
      </c>
      <c r="L3925" s="17">
        <f>'[1]AFF 2018'!AK$4540</f>
        <v>0</v>
      </c>
      <c r="M3925" s="18">
        <f t="shared" ref="M3925:M3950" si="15130">K3925+L3925</f>
        <v>0</v>
      </c>
      <c r="N3925" s="17">
        <f>'[1]AFF 2018'!AM$4540</f>
        <v>150000</v>
      </c>
      <c r="O3925" s="17">
        <f>'[1]AFF 2018'!AN$4540</f>
        <v>0</v>
      </c>
      <c r="P3925" s="18">
        <f t="shared" ref="P3925:P3950" si="15131">N3925+O3925</f>
        <v>150000</v>
      </c>
      <c r="Q3925" s="18">
        <f t="shared" si="15123"/>
        <v>150000</v>
      </c>
      <c r="R3925" s="17">
        <f>'[1]AFF 2018'!AQ$4540</f>
        <v>0</v>
      </c>
      <c r="S3925" s="17">
        <f>'[1]AFF 2018'!AR$4540</f>
        <v>0</v>
      </c>
      <c r="T3925" s="18">
        <f t="shared" si="15108"/>
        <v>0</v>
      </c>
      <c r="U3925" s="17">
        <f>'[1]AFF 2018'!AT$4540</f>
        <v>0</v>
      </c>
      <c r="V3925" s="17">
        <f>'[1]AFF 2018'!AU$4540</f>
        <v>0</v>
      </c>
      <c r="W3925" s="18">
        <f t="shared" si="15110"/>
        <v>0</v>
      </c>
      <c r="X3925" s="18">
        <f t="shared" si="15124"/>
        <v>0</v>
      </c>
      <c r="Y3925" s="17">
        <f>'[1]AFF 2018'!BL$4540</f>
        <v>0</v>
      </c>
      <c r="Z3925" s="17">
        <f>'[1]AFF 2018'!BM$4540</f>
        <v>0</v>
      </c>
      <c r="AA3925" s="18">
        <f t="shared" si="15112"/>
        <v>0</v>
      </c>
      <c r="AB3925" s="17">
        <f>'[1]AFF 2018'!BO$4540</f>
        <v>0</v>
      </c>
      <c r="AC3925" s="17">
        <f>'[1]AFF 2018'!BP$4540</f>
        <v>0</v>
      </c>
      <c r="AD3925" s="18">
        <f t="shared" si="15114"/>
        <v>0</v>
      </c>
      <c r="AE3925" s="18">
        <f t="shared" si="15125"/>
        <v>0</v>
      </c>
      <c r="AF3925" s="17">
        <f>'[1]AFF 2018'!$BE$4540</f>
        <v>0</v>
      </c>
      <c r="AG3925" s="17">
        <f>'[1]AFF 2018'!$BF$4540</f>
        <v>0</v>
      </c>
      <c r="AH3925" s="18">
        <f t="shared" si="15116"/>
        <v>0</v>
      </c>
      <c r="AI3925" s="17">
        <f>'[1]AFF 2018'!$BH$4540</f>
        <v>149988</v>
      </c>
      <c r="AJ3925" s="17">
        <f>'[1]AFF 2018'!$BI$4540</f>
        <v>0</v>
      </c>
      <c r="AK3925" s="18">
        <f t="shared" si="15118"/>
        <v>149988</v>
      </c>
      <c r="AL3925" s="18">
        <f t="shared" si="15126"/>
        <v>149988</v>
      </c>
      <c r="AM3925" s="17">
        <f t="shared" si="15127"/>
        <v>0</v>
      </c>
      <c r="AN3925" s="17">
        <f t="shared" si="15127"/>
        <v>0</v>
      </c>
      <c r="AO3925" s="18">
        <f t="shared" si="15120"/>
        <v>0</v>
      </c>
      <c r="AP3925" s="17">
        <f t="shared" si="15128"/>
        <v>12</v>
      </c>
      <c r="AQ3925" s="17">
        <f t="shared" si="15128"/>
        <v>0</v>
      </c>
      <c r="AR3925" s="18">
        <f t="shared" si="15122"/>
        <v>12</v>
      </c>
      <c r="AS3925" s="18">
        <f t="shared" si="15129"/>
        <v>12</v>
      </c>
      <c r="AT3925" s="18" t="s">
        <v>44</v>
      </c>
      <c r="AU3925" s="322">
        <v>6</v>
      </c>
      <c r="AV3925" s="291">
        <v>0</v>
      </c>
      <c r="AW3925" s="266">
        <f>'[1]AFF 2018'!$CI$4540</f>
        <v>0</v>
      </c>
      <c r="AX3925" s="266">
        <f>'[1]AFF 2018'!$CJ$4540</f>
        <v>0</v>
      </c>
      <c r="AY3925" s="266">
        <f>'[1]AFF 2018'!$CM$4540</f>
        <v>-6</v>
      </c>
      <c r="AZ3925" s="266">
        <f>'[1]AFF 2018'!$CN$4540</f>
        <v>0</v>
      </c>
      <c r="BE3925" s="65" t="s">
        <v>31</v>
      </c>
    </row>
    <row r="3926" spans="2:57" s="3" customFormat="1" ht="70.5" customHeight="1">
      <c r="B3926" s="15">
        <v>2018</v>
      </c>
      <c r="C3926" s="62">
        <v>8323</v>
      </c>
      <c r="D3926" s="15">
        <v>7</v>
      </c>
      <c r="E3926" s="15">
        <v>1</v>
      </c>
      <c r="F3926" s="15">
        <v>5000</v>
      </c>
      <c r="G3926" s="15">
        <v>5100</v>
      </c>
      <c r="H3926" s="15">
        <v>515</v>
      </c>
      <c r="I3926" s="63">
        <v>5</v>
      </c>
      <c r="J3926" s="64" t="s">
        <v>1744</v>
      </c>
      <c r="K3926" s="17">
        <f>'[1]AFF 2018'!AJ$4541</f>
        <v>20000</v>
      </c>
      <c r="L3926" s="17">
        <f>'[1]AFF 2018'!AK$4541</f>
        <v>0</v>
      </c>
      <c r="M3926" s="18">
        <f t="shared" si="15130"/>
        <v>20000</v>
      </c>
      <c r="N3926" s="17">
        <f>'[1]AFF 2018'!AM$4541</f>
        <v>0</v>
      </c>
      <c r="O3926" s="17">
        <f>'[1]AFF 2018'!AN$4541</f>
        <v>0</v>
      </c>
      <c r="P3926" s="18">
        <f t="shared" si="15131"/>
        <v>0</v>
      </c>
      <c r="Q3926" s="18">
        <f t="shared" si="15123"/>
        <v>20000</v>
      </c>
      <c r="R3926" s="17">
        <f>'[1]AFF 2018'!AQ$4541</f>
        <v>13224.8</v>
      </c>
      <c r="S3926" s="17">
        <f>'[1]AFF 2018'!AR$4541</f>
        <v>0</v>
      </c>
      <c r="T3926" s="18">
        <f t="shared" si="15108"/>
        <v>13224.8</v>
      </c>
      <c r="U3926" s="17">
        <f>'[1]AFF 2018'!AT$4541</f>
        <v>0</v>
      </c>
      <c r="V3926" s="17">
        <f>'[1]AFF 2018'!AU$4541</f>
        <v>0</v>
      </c>
      <c r="W3926" s="18">
        <f t="shared" si="15110"/>
        <v>0</v>
      </c>
      <c r="X3926" s="18">
        <f t="shared" si="15124"/>
        <v>13224.8</v>
      </c>
      <c r="Y3926" s="17">
        <f>'[1]AFF 2018'!BL$4541</f>
        <v>0</v>
      </c>
      <c r="Z3926" s="17">
        <f>'[1]AFF 2018'!BM$4541</f>
        <v>0</v>
      </c>
      <c r="AA3926" s="18">
        <f t="shared" si="15112"/>
        <v>0</v>
      </c>
      <c r="AB3926" s="17">
        <f>'[1]AFF 2018'!BO$4541</f>
        <v>0</v>
      </c>
      <c r="AC3926" s="17">
        <f>'[1]AFF 2018'!BP$4541</f>
        <v>0</v>
      </c>
      <c r="AD3926" s="18">
        <f t="shared" si="15114"/>
        <v>0</v>
      </c>
      <c r="AE3926" s="18">
        <f t="shared" si="15125"/>
        <v>0</v>
      </c>
      <c r="AF3926" s="17">
        <f>'[1]AFF 2018'!$BE$4541</f>
        <v>0</v>
      </c>
      <c r="AG3926" s="17">
        <f>'[1]AFF 2018'!$BF$4541</f>
        <v>0</v>
      </c>
      <c r="AH3926" s="18">
        <f t="shared" si="15116"/>
        <v>0</v>
      </c>
      <c r="AI3926" s="17">
        <f>'[1]AFF 2018'!$BH$4541</f>
        <v>0</v>
      </c>
      <c r="AJ3926" s="17">
        <f>'[1]AFF 2018'!$BI$4541</f>
        <v>0</v>
      </c>
      <c r="AK3926" s="18">
        <f t="shared" si="15118"/>
        <v>0</v>
      </c>
      <c r="AL3926" s="18">
        <f t="shared" si="15126"/>
        <v>0</v>
      </c>
      <c r="AM3926" s="17">
        <f t="shared" si="15127"/>
        <v>6775.2000000000007</v>
      </c>
      <c r="AN3926" s="17">
        <f t="shared" si="15127"/>
        <v>0</v>
      </c>
      <c r="AO3926" s="18">
        <f t="shared" si="15120"/>
        <v>6775.2000000000007</v>
      </c>
      <c r="AP3926" s="17">
        <f t="shared" si="15128"/>
        <v>0</v>
      </c>
      <c r="AQ3926" s="17">
        <f t="shared" si="15128"/>
        <v>0</v>
      </c>
      <c r="AR3926" s="18">
        <f t="shared" si="15122"/>
        <v>0</v>
      </c>
      <c r="AS3926" s="18">
        <f t="shared" si="15129"/>
        <v>6775.2000000000007</v>
      </c>
      <c r="AT3926" s="18" t="s">
        <v>44</v>
      </c>
      <c r="AU3926" s="322">
        <v>1</v>
      </c>
      <c r="AV3926" s="291">
        <v>0</v>
      </c>
      <c r="AW3926" s="266">
        <f>'[1]AFF 2018'!$CI$4541</f>
        <v>0</v>
      </c>
      <c r="AX3926" s="266">
        <f>'[1]AFF 2018'!$CJ$4541</f>
        <v>0</v>
      </c>
      <c r="AY3926" s="266">
        <f>'[1]AFF 2018'!$CM$4541</f>
        <v>-1</v>
      </c>
      <c r="AZ3926" s="266">
        <f>'[1]AFF 2018'!$CN$4541</f>
        <v>0</v>
      </c>
      <c r="BE3926" s="204" t="s">
        <v>79</v>
      </c>
    </row>
    <row r="3927" spans="2:57" s="3" customFormat="1" ht="70.5" hidden="1" customHeight="1">
      <c r="B3927" s="15">
        <v>2018</v>
      </c>
      <c r="C3927" s="62">
        <v>8323</v>
      </c>
      <c r="D3927" s="15">
        <v>7</v>
      </c>
      <c r="E3927" s="15">
        <v>1</v>
      </c>
      <c r="F3927" s="15">
        <v>5000</v>
      </c>
      <c r="G3927" s="15">
        <v>5100</v>
      </c>
      <c r="H3927" s="15">
        <v>515</v>
      </c>
      <c r="I3927" s="63">
        <v>6</v>
      </c>
      <c r="J3927" s="64" t="s">
        <v>1745</v>
      </c>
      <c r="K3927" s="17">
        <v>0</v>
      </c>
      <c r="L3927" s="17">
        <v>0</v>
      </c>
      <c r="M3927" s="18">
        <f t="shared" si="15130"/>
        <v>0</v>
      </c>
      <c r="N3927" s="17">
        <v>0</v>
      </c>
      <c r="O3927" s="17">
        <v>0</v>
      </c>
      <c r="P3927" s="18">
        <f t="shared" si="15131"/>
        <v>0</v>
      </c>
      <c r="Q3927" s="18">
        <f t="shared" si="15123"/>
        <v>0</v>
      </c>
      <c r="R3927" s="17">
        <v>0</v>
      </c>
      <c r="S3927" s="17">
        <v>0</v>
      </c>
      <c r="T3927" s="18">
        <f t="shared" si="15108"/>
        <v>0</v>
      </c>
      <c r="U3927" s="17">
        <v>0</v>
      </c>
      <c r="V3927" s="17">
        <v>0</v>
      </c>
      <c r="W3927" s="18">
        <f t="shared" si="15110"/>
        <v>0</v>
      </c>
      <c r="X3927" s="18">
        <f t="shared" si="15124"/>
        <v>0</v>
      </c>
      <c r="Y3927" s="17">
        <v>0</v>
      </c>
      <c r="Z3927" s="17">
        <v>0</v>
      </c>
      <c r="AA3927" s="18">
        <f t="shared" si="15112"/>
        <v>0</v>
      </c>
      <c r="AB3927" s="17">
        <v>0</v>
      </c>
      <c r="AC3927" s="17">
        <v>0</v>
      </c>
      <c r="AD3927" s="18">
        <f t="shared" si="15114"/>
        <v>0</v>
      </c>
      <c r="AE3927" s="18">
        <f t="shared" si="15125"/>
        <v>0</v>
      </c>
      <c r="AF3927" s="17">
        <v>0</v>
      </c>
      <c r="AG3927" s="17">
        <v>0</v>
      </c>
      <c r="AH3927" s="18">
        <f t="shared" si="15116"/>
        <v>0</v>
      </c>
      <c r="AI3927" s="17">
        <v>0</v>
      </c>
      <c r="AJ3927" s="17">
        <v>0</v>
      </c>
      <c r="AK3927" s="18">
        <f t="shared" si="15118"/>
        <v>0</v>
      </c>
      <c r="AL3927" s="18">
        <f t="shared" si="15126"/>
        <v>0</v>
      </c>
      <c r="AM3927" s="17">
        <f t="shared" si="15127"/>
        <v>0</v>
      </c>
      <c r="AN3927" s="17">
        <f t="shared" si="15127"/>
        <v>0</v>
      </c>
      <c r="AO3927" s="18">
        <f t="shared" si="15120"/>
        <v>0</v>
      </c>
      <c r="AP3927" s="17">
        <f t="shared" si="15128"/>
        <v>0</v>
      </c>
      <c r="AQ3927" s="17">
        <f t="shared" si="15128"/>
        <v>0</v>
      </c>
      <c r="AR3927" s="18">
        <f t="shared" si="15122"/>
        <v>0</v>
      </c>
      <c r="AS3927" s="18">
        <f t="shared" si="15129"/>
        <v>0</v>
      </c>
      <c r="AT3927" s="18" t="s">
        <v>44</v>
      </c>
      <c r="AU3927" s="322"/>
      <c r="AV3927" s="291"/>
      <c r="AW3927" s="266">
        <v>0</v>
      </c>
      <c r="AX3927" s="266">
        <v>0</v>
      </c>
      <c r="AY3927" s="266">
        <v>0</v>
      </c>
      <c r="AZ3927" s="266">
        <v>0</v>
      </c>
      <c r="BE3927" s="204" t="s">
        <v>79</v>
      </c>
    </row>
    <row r="3928" spans="2:57" s="3" customFormat="1" ht="70.5" hidden="1" customHeight="1">
      <c r="B3928" s="15">
        <v>2018</v>
      </c>
      <c r="C3928" s="62">
        <v>8323</v>
      </c>
      <c r="D3928" s="15">
        <v>7</v>
      </c>
      <c r="E3928" s="15">
        <v>1</v>
      </c>
      <c r="F3928" s="15">
        <v>5000</v>
      </c>
      <c r="G3928" s="15">
        <v>5100</v>
      </c>
      <c r="H3928" s="15">
        <v>515</v>
      </c>
      <c r="I3928" s="63">
        <v>7</v>
      </c>
      <c r="J3928" s="64" t="s">
        <v>476</v>
      </c>
      <c r="K3928" s="17">
        <v>0</v>
      </c>
      <c r="L3928" s="17">
        <v>0</v>
      </c>
      <c r="M3928" s="18">
        <f t="shared" si="15130"/>
        <v>0</v>
      </c>
      <c r="N3928" s="17">
        <v>0</v>
      </c>
      <c r="O3928" s="17">
        <v>0</v>
      </c>
      <c r="P3928" s="18">
        <f t="shared" si="15131"/>
        <v>0</v>
      </c>
      <c r="Q3928" s="18">
        <f t="shared" si="15123"/>
        <v>0</v>
      </c>
      <c r="R3928" s="17">
        <v>0</v>
      </c>
      <c r="S3928" s="17">
        <v>0</v>
      </c>
      <c r="T3928" s="18">
        <f t="shared" si="15108"/>
        <v>0</v>
      </c>
      <c r="U3928" s="17">
        <v>0</v>
      </c>
      <c r="V3928" s="17">
        <v>0</v>
      </c>
      <c r="W3928" s="18">
        <f t="shared" si="15110"/>
        <v>0</v>
      </c>
      <c r="X3928" s="18">
        <f t="shared" si="15124"/>
        <v>0</v>
      </c>
      <c r="Y3928" s="17">
        <v>0</v>
      </c>
      <c r="Z3928" s="17">
        <v>0</v>
      </c>
      <c r="AA3928" s="18">
        <f t="shared" si="15112"/>
        <v>0</v>
      </c>
      <c r="AB3928" s="17">
        <v>0</v>
      </c>
      <c r="AC3928" s="17">
        <v>0</v>
      </c>
      <c r="AD3928" s="18">
        <f t="shared" si="15114"/>
        <v>0</v>
      </c>
      <c r="AE3928" s="18">
        <f t="shared" si="15125"/>
        <v>0</v>
      </c>
      <c r="AF3928" s="17">
        <v>0</v>
      </c>
      <c r="AG3928" s="17">
        <v>0</v>
      </c>
      <c r="AH3928" s="18">
        <f t="shared" si="15116"/>
        <v>0</v>
      </c>
      <c r="AI3928" s="17">
        <v>0</v>
      </c>
      <c r="AJ3928" s="17">
        <v>0</v>
      </c>
      <c r="AK3928" s="18">
        <f t="shared" si="15118"/>
        <v>0</v>
      </c>
      <c r="AL3928" s="18">
        <f t="shared" si="15126"/>
        <v>0</v>
      </c>
      <c r="AM3928" s="17">
        <f t="shared" si="15127"/>
        <v>0</v>
      </c>
      <c r="AN3928" s="17">
        <f t="shared" si="15127"/>
        <v>0</v>
      </c>
      <c r="AO3928" s="18">
        <f t="shared" si="15120"/>
        <v>0</v>
      </c>
      <c r="AP3928" s="17">
        <f t="shared" si="15128"/>
        <v>0</v>
      </c>
      <c r="AQ3928" s="17">
        <f t="shared" si="15128"/>
        <v>0</v>
      </c>
      <c r="AR3928" s="18">
        <f t="shared" si="15122"/>
        <v>0</v>
      </c>
      <c r="AS3928" s="18">
        <f t="shared" si="15129"/>
        <v>0</v>
      </c>
      <c r="AT3928" s="18" t="s">
        <v>44</v>
      </c>
      <c r="AU3928" s="322"/>
      <c r="AV3928" s="291"/>
      <c r="AW3928" s="266">
        <v>0</v>
      </c>
      <c r="AX3928" s="266">
        <v>0</v>
      </c>
      <c r="AY3928" s="266">
        <v>0</v>
      </c>
      <c r="AZ3928" s="266">
        <v>0</v>
      </c>
      <c r="BE3928" s="204" t="s">
        <v>79</v>
      </c>
    </row>
    <row r="3929" spans="2:57" s="3" customFormat="1" ht="70.5" customHeight="1">
      <c r="B3929" s="15">
        <v>2018</v>
      </c>
      <c r="C3929" s="62">
        <v>8323</v>
      </c>
      <c r="D3929" s="15">
        <v>7</v>
      </c>
      <c r="E3929" s="15">
        <v>1</v>
      </c>
      <c r="F3929" s="15">
        <v>5000</v>
      </c>
      <c r="G3929" s="15">
        <v>5100</v>
      </c>
      <c r="H3929" s="15">
        <v>515</v>
      </c>
      <c r="I3929" s="63">
        <v>8</v>
      </c>
      <c r="J3929" s="64" t="s">
        <v>1746</v>
      </c>
      <c r="K3929" s="17">
        <f>'[1]AFF 2018'!AJ$4544</f>
        <v>100000</v>
      </c>
      <c r="L3929" s="17">
        <f>'[1]AFF 2018'!AK$4544</f>
        <v>0</v>
      </c>
      <c r="M3929" s="18">
        <f t="shared" si="15130"/>
        <v>100000</v>
      </c>
      <c r="N3929" s="17">
        <f>'[1]AFF 2018'!AM$4544</f>
        <v>0</v>
      </c>
      <c r="O3929" s="17">
        <f>'[1]AFF 2018'!AN$4544</f>
        <v>0</v>
      </c>
      <c r="P3929" s="18">
        <f t="shared" si="15131"/>
        <v>0</v>
      </c>
      <c r="Q3929" s="18">
        <f t="shared" si="15123"/>
        <v>100000</v>
      </c>
      <c r="R3929" s="17">
        <f>'[1]AFF 2018'!AQ$4544</f>
        <v>0</v>
      </c>
      <c r="S3929" s="17">
        <f>'[1]AFF 2018'!AR$4544</f>
        <v>0</v>
      </c>
      <c r="T3929" s="18">
        <f t="shared" si="15108"/>
        <v>0</v>
      </c>
      <c r="U3929" s="17">
        <f>'[1]AFF 2018'!AT$4544</f>
        <v>0</v>
      </c>
      <c r="V3929" s="17">
        <f>'[1]AFF 2018'!AU$4544</f>
        <v>0</v>
      </c>
      <c r="W3929" s="18">
        <f t="shared" si="15110"/>
        <v>0</v>
      </c>
      <c r="X3929" s="18">
        <f t="shared" si="15124"/>
        <v>0</v>
      </c>
      <c r="Y3929" s="17">
        <f>'[1]AFF 2018'!BL$4544</f>
        <v>0</v>
      </c>
      <c r="Z3929" s="17">
        <f>'[1]AFF 2018'!BM$4544</f>
        <v>0</v>
      </c>
      <c r="AA3929" s="18">
        <f t="shared" si="15112"/>
        <v>0</v>
      </c>
      <c r="AB3929" s="17">
        <f>'[1]AFF 2018'!BO$4544</f>
        <v>0</v>
      </c>
      <c r="AC3929" s="17">
        <f>'[1]AFF 2018'!BP$4544</f>
        <v>0</v>
      </c>
      <c r="AD3929" s="18">
        <f t="shared" si="15114"/>
        <v>0</v>
      </c>
      <c r="AE3929" s="18">
        <f t="shared" si="15125"/>
        <v>0</v>
      </c>
      <c r="AF3929" s="17">
        <f>'[1]AFF 2018'!$BE$4544</f>
        <v>0</v>
      </c>
      <c r="AG3929" s="17">
        <f>'[1]AFF 2018'!$BF$4544</f>
        <v>0</v>
      </c>
      <c r="AH3929" s="18">
        <f t="shared" si="15116"/>
        <v>0</v>
      </c>
      <c r="AI3929" s="17">
        <f>'[1]AFF 2018'!$BH$4544</f>
        <v>0</v>
      </c>
      <c r="AJ3929" s="17">
        <f>'[1]AFF 2018'!$BI$4544</f>
        <v>0</v>
      </c>
      <c r="AK3929" s="18">
        <f t="shared" si="15118"/>
        <v>0</v>
      </c>
      <c r="AL3929" s="18">
        <f t="shared" si="15126"/>
        <v>0</v>
      </c>
      <c r="AM3929" s="17">
        <f t="shared" si="15127"/>
        <v>100000</v>
      </c>
      <c r="AN3929" s="17">
        <f t="shared" si="15127"/>
        <v>0</v>
      </c>
      <c r="AO3929" s="18">
        <f t="shared" si="15120"/>
        <v>100000</v>
      </c>
      <c r="AP3929" s="17">
        <f t="shared" si="15128"/>
        <v>0</v>
      </c>
      <c r="AQ3929" s="17">
        <f t="shared" si="15128"/>
        <v>0</v>
      </c>
      <c r="AR3929" s="18">
        <f t="shared" si="15122"/>
        <v>0</v>
      </c>
      <c r="AS3929" s="18">
        <f t="shared" si="15129"/>
        <v>100000</v>
      </c>
      <c r="AT3929" s="18" t="s">
        <v>44</v>
      </c>
      <c r="AU3929" s="322">
        <v>1</v>
      </c>
      <c r="AV3929" s="291">
        <v>0</v>
      </c>
      <c r="AW3929" s="266">
        <f>'[1]AFF 2018'!$CI$4544</f>
        <v>0</v>
      </c>
      <c r="AX3929" s="266">
        <f>'[1]AFF 2018'!$CJ$4544</f>
        <v>0</v>
      </c>
      <c r="AY3929" s="266">
        <f>'[1]AFF 2018'!$CM$4544</f>
        <v>-1</v>
      </c>
      <c r="AZ3929" s="266">
        <f>'[1]AFF 2018'!$CN$4544</f>
        <v>0</v>
      </c>
      <c r="BE3929" s="204" t="s">
        <v>79</v>
      </c>
    </row>
    <row r="3930" spans="2:57" s="3" customFormat="1" ht="70.5" hidden="1" customHeight="1">
      <c r="B3930" s="15">
        <v>2018</v>
      </c>
      <c r="C3930" s="62">
        <v>8323</v>
      </c>
      <c r="D3930" s="15">
        <v>7</v>
      </c>
      <c r="E3930" s="15">
        <v>1</v>
      </c>
      <c r="F3930" s="15">
        <v>5000</v>
      </c>
      <c r="G3930" s="15">
        <v>5100</v>
      </c>
      <c r="H3930" s="15">
        <v>515</v>
      </c>
      <c r="I3930" s="63">
        <v>9</v>
      </c>
      <c r="J3930" s="64" t="s">
        <v>1119</v>
      </c>
      <c r="K3930" s="17">
        <v>0</v>
      </c>
      <c r="L3930" s="17">
        <v>0</v>
      </c>
      <c r="M3930" s="18">
        <f t="shared" si="15130"/>
        <v>0</v>
      </c>
      <c r="N3930" s="17">
        <v>0</v>
      </c>
      <c r="O3930" s="17">
        <v>0</v>
      </c>
      <c r="P3930" s="18">
        <f t="shared" si="15131"/>
        <v>0</v>
      </c>
      <c r="Q3930" s="18">
        <f t="shared" si="15123"/>
        <v>0</v>
      </c>
      <c r="R3930" s="17">
        <v>0</v>
      </c>
      <c r="S3930" s="17">
        <v>0</v>
      </c>
      <c r="T3930" s="18">
        <f t="shared" si="15108"/>
        <v>0</v>
      </c>
      <c r="U3930" s="17">
        <v>0</v>
      </c>
      <c r="V3930" s="17">
        <v>0</v>
      </c>
      <c r="W3930" s="18">
        <f t="shared" si="15110"/>
        <v>0</v>
      </c>
      <c r="X3930" s="18">
        <f t="shared" si="15124"/>
        <v>0</v>
      </c>
      <c r="Y3930" s="17">
        <v>0</v>
      </c>
      <c r="Z3930" s="17">
        <v>0</v>
      </c>
      <c r="AA3930" s="18">
        <f t="shared" si="15112"/>
        <v>0</v>
      </c>
      <c r="AB3930" s="17">
        <v>0</v>
      </c>
      <c r="AC3930" s="17">
        <v>0</v>
      </c>
      <c r="AD3930" s="18">
        <f t="shared" si="15114"/>
        <v>0</v>
      </c>
      <c r="AE3930" s="18">
        <f t="shared" si="15125"/>
        <v>0</v>
      </c>
      <c r="AF3930" s="17">
        <v>0</v>
      </c>
      <c r="AG3930" s="17">
        <v>0</v>
      </c>
      <c r="AH3930" s="18">
        <f t="shared" si="15116"/>
        <v>0</v>
      </c>
      <c r="AI3930" s="17">
        <v>0</v>
      </c>
      <c r="AJ3930" s="17">
        <v>0</v>
      </c>
      <c r="AK3930" s="18">
        <f t="shared" si="15118"/>
        <v>0</v>
      </c>
      <c r="AL3930" s="18">
        <f t="shared" si="15126"/>
        <v>0</v>
      </c>
      <c r="AM3930" s="17">
        <f t="shared" si="15127"/>
        <v>0</v>
      </c>
      <c r="AN3930" s="17">
        <f t="shared" si="15127"/>
        <v>0</v>
      </c>
      <c r="AO3930" s="18">
        <f t="shared" si="15120"/>
        <v>0</v>
      </c>
      <c r="AP3930" s="17">
        <f t="shared" si="15128"/>
        <v>0</v>
      </c>
      <c r="AQ3930" s="17">
        <f t="shared" si="15128"/>
        <v>0</v>
      </c>
      <c r="AR3930" s="18">
        <f t="shared" si="15122"/>
        <v>0</v>
      </c>
      <c r="AS3930" s="18">
        <f t="shared" si="15129"/>
        <v>0</v>
      </c>
      <c r="AT3930" s="18" t="s">
        <v>44</v>
      </c>
      <c r="AU3930" s="322"/>
      <c r="AV3930" s="291"/>
      <c r="AW3930" s="266">
        <v>0</v>
      </c>
      <c r="AX3930" s="266">
        <v>0</v>
      </c>
      <c r="AY3930" s="266">
        <v>0</v>
      </c>
      <c r="AZ3930" s="266">
        <v>0</v>
      </c>
      <c r="BE3930" s="204" t="s">
        <v>79</v>
      </c>
    </row>
    <row r="3931" spans="2:57" s="3" customFormat="1" ht="70.5" hidden="1" customHeight="1">
      <c r="B3931" s="15">
        <v>2018</v>
      </c>
      <c r="C3931" s="62">
        <v>8323</v>
      </c>
      <c r="D3931" s="15">
        <v>7</v>
      </c>
      <c r="E3931" s="15">
        <v>1</v>
      </c>
      <c r="F3931" s="15">
        <v>5000</v>
      </c>
      <c r="G3931" s="15">
        <v>5100</v>
      </c>
      <c r="H3931" s="15">
        <v>515</v>
      </c>
      <c r="I3931" s="63">
        <v>10</v>
      </c>
      <c r="J3931" s="64" t="s">
        <v>1747</v>
      </c>
      <c r="K3931" s="17">
        <v>0</v>
      </c>
      <c r="L3931" s="17">
        <v>0</v>
      </c>
      <c r="M3931" s="18">
        <f t="shared" si="15130"/>
        <v>0</v>
      </c>
      <c r="N3931" s="17">
        <v>0</v>
      </c>
      <c r="O3931" s="17">
        <v>0</v>
      </c>
      <c r="P3931" s="18">
        <f t="shared" si="15131"/>
        <v>0</v>
      </c>
      <c r="Q3931" s="18">
        <f t="shared" si="15123"/>
        <v>0</v>
      </c>
      <c r="R3931" s="17">
        <v>0</v>
      </c>
      <c r="S3931" s="17">
        <v>0</v>
      </c>
      <c r="T3931" s="18">
        <f t="shared" si="15108"/>
        <v>0</v>
      </c>
      <c r="U3931" s="17">
        <v>0</v>
      </c>
      <c r="V3931" s="17">
        <v>0</v>
      </c>
      <c r="W3931" s="18">
        <f t="shared" si="15110"/>
        <v>0</v>
      </c>
      <c r="X3931" s="18">
        <f t="shared" si="15124"/>
        <v>0</v>
      </c>
      <c r="Y3931" s="17">
        <v>0</v>
      </c>
      <c r="Z3931" s="17">
        <v>0</v>
      </c>
      <c r="AA3931" s="18">
        <f t="shared" si="15112"/>
        <v>0</v>
      </c>
      <c r="AB3931" s="17">
        <v>0</v>
      </c>
      <c r="AC3931" s="17">
        <v>0</v>
      </c>
      <c r="AD3931" s="18">
        <f t="shared" si="15114"/>
        <v>0</v>
      </c>
      <c r="AE3931" s="18">
        <f t="shared" si="15125"/>
        <v>0</v>
      </c>
      <c r="AF3931" s="17">
        <v>0</v>
      </c>
      <c r="AG3931" s="17">
        <v>0</v>
      </c>
      <c r="AH3931" s="18">
        <f t="shared" si="15116"/>
        <v>0</v>
      </c>
      <c r="AI3931" s="17">
        <v>0</v>
      </c>
      <c r="AJ3931" s="17">
        <v>0</v>
      </c>
      <c r="AK3931" s="18">
        <f t="shared" si="15118"/>
        <v>0</v>
      </c>
      <c r="AL3931" s="18">
        <f t="shared" si="15126"/>
        <v>0</v>
      </c>
      <c r="AM3931" s="17">
        <f t="shared" si="15127"/>
        <v>0</v>
      </c>
      <c r="AN3931" s="17">
        <f t="shared" si="15127"/>
        <v>0</v>
      </c>
      <c r="AO3931" s="18">
        <f t="shared" si="15120"/>
        <v>0</v>
      </c>
      <c r="AP3931" s="17">
        <f t="shared" si="15128"/>
        <v>0</v>
      </c>
      <c r="AQ3931" s="17">
        <f t="shared" si="15128"/>
        <v>0</v>
      </c>
      <c r="AR3931" s="18">
        <f t="shared" si="15122"/>
        <v>0</v>
      </c>
      <c r="AS3931" s="18">
        <f t="shared" si="15129"/>
        <v>0</v>
      </c>
      <c r="AT3931" s="18" t="s">
        <v>44</v>
      </c>
      <c r="AU3931" s="322"/>
      <c r="AV3931" s="291"/>
      <c r="AW3931" s="266">
        <v>0</v>
      </c>
      <c r="AX3931" s="266">
        <v>0</v>
      </c>
      <c r="AY3931" s="266">
        <v>0</v>
      </c>
      <c r="AZ3931" s="266">
        <v>0</v>
      </c>
      <c r="BE3931" s="204" t="s">
        <v>79</v>
      </c>
    </row>
    <row r="3932" spans="2:57" s="3" customFormat="1" ht="70.5" hidden="1" customHeight="1">
      <c r="B3932" s="15">
        <v>2018</v>
      </c>
      <c r="C3932" s="62">
        <v>8323</v>
      </c>
      <c r="D3932" s="15">
        <v>7</v>
      </c>
      <c r="E3932" s="15">
        <v>1</v>
      </c>
      <c r="F3932" s="15">
        <v>5000</v>
      </c>
      <c r="G3932" s="15">
        <v>5100</v>
      </c>
      <c r="H3932" s="15">
        <v>515</v>
      </c>
      <c r="I3932" s="63">
        <v>11</v>
      </c>
      <c r="J3932" s="64" t="s">
        <v>1748</v>
      </c>
      <c r="K3932" s="17">
        <v>0</v>
      </c>
      <c r="L3932" s="17">
        <v>0</v>
      </c>
      <c r="M3932" s="18">
        <f t="shared" si="15130"/>
        <v>0</v>
      </c>
      <c r="N3932" s="17">
        <v>0</v>
      </c>
      <c r="O3932" s="17">
        <v>0</v>
      </c>
      <c r="P3932" s="18">
        <f t="shared" si="15131"/>
        <v>0</v>
      </c>
      <c r="Q3932" s="18">
        <f t="shared" si="15123"/>
        <v>0</v>
      </c>
      <c r="R3932" s="17">
        <v>0</v>
      </c>
      <c r="S3932" s="17">
        <v>0</v>
      </c>
      <c r="T3932" s="18">
        <f t="shared" si="15108"/>
        <v>0</v>
      </c>
      <c r="U3932" s="17">
        <v>0</v>
      </c>
      <c r="V3932" s="17">
        <v>0</v>
      </c>
      <c r="W3932" s="18">
        <f t="shared" si="15110"/>
        <v>0</v>
      </c>
      <c r="X3932" s="18">
        <f t="shared" si="15124"/>
        <v>0</v>
      </c>
      <c r="Y3932" s="17">
        <v>0</v>
      </c>
      <c r="Z3932" s="17">
        <v>0</v>
      </c>
      <c r="AA3932" s="18">
        <f t="shared" si="15112"/>
        <v>0</v>
      </c>
      <c r="AB3932" s="17">
        <v>0</v>
      </c>
      <c r="AC3932" s="17">
        <v>0</v>
      </c>
      <c r="AD3932" s="18">
        <f t="shared" si="15114"/>
        <v>0</v>
      </c>
      <c r="AE3932" s="18">
        <f t="shared" si="15125"/>
        <v>0</v>
      </c>
      <c r="AF3932" s="17">
        <v>0</v>
      </c>
      <c r="AG3932" s="17">
        <v>0</v>
      </c>
      <c r="AH3932" s="18">
        <f t="shared" si="15116"/>
        <v>0</v>
      </c>
      <c r="AI3932" s="17">
        <v>0</v>
      </c>
      <c r="AJ3932" s="17">
        <v>0</v>
      </c>
      <c r="AK3932" s="18">
        <f t="shared" si="15118"/>
        <v>0</v>
      </c>
      <c r="AL3932" s="18">
        <f t="shared" si="15126"/>
        <v>0</v>
      </c>
      <c r="AM3932" s="17">
        <f t="shared" si="15127"/>
        <v>0</v>
      </c>
      <c r="AN3932" s="17">
        <f t="shared" si="15127"/>
        <v>0</v>
      </c>
      <c r="AO3932" s="18">
        <f t="shared" si="15120"/>
        <v>0</v>
      </c>
      <c r="AP3932" s="17">
        <f t="shared" si="15128"/>
        <v>0</v>
      </c>
      <c r="AQ3932" s="17">
        <f t="shared" si="15128"/>
        <v>0</v>
      </c>
      <c r="AR3932" s="18">
        <f t="shared" si="15122"/>
        <v>0</v>
      </c>
      <c r="AS3932" s="18">
        <f t="shared" si="15129"/>
        <v>0</v>
      </c>
      <c r="AT3932" s="18" t="s">
        <v>44</v>
      </c>
      <c r="AU3932" s="322"/>
      <c r="AV3932" s="291"/>
      <c r="AW3932" s="266">
        <v>0</v>
      </c>
      <c r="AX3932" s="266">
        <v>0</v>
      </c>
      <c r="AY3932" s="266">
        <v>0</v>
      </c>
      <c r="AZ3932" s="266">
        <v>0</v>
      </c>
      <c r="BE3932" s="204" t="s">
        <v>79</v>
      </c>
    </row>
    <row r="3933" spans="2:57" s="3" customFormat="1" ht="70.5" hidden="1" customHeight="1">
      <c r="B3933" s="15">
        <v>2018</v>
      </c>
      <c r="C3933" s="62">
        <v>8323</v>
      </c>
      <c r="D3933" s="15">
        <v>7</v>
      </c>
      <c r="E3933" s="15">
        <v>1</v>
      </c>
      <c r="F3933" s="15">
        <v>5000</v>
      </c>
      <c r="G3933" s="15">
        <v>5100</v>
      </c>
      <c r="H3933" s="15">
        <v>515</v>
      </c>
      <c r="I3933" s="63">
        <v>12</v>
      </c>
      <c r="J3933" s="64" t="s">
        <v>1749</v>
      </c>
      <c r="K3933" s="17">
        <v>0</v>
      </c>
      <c r="L3933" s="17">
        <v>0</v>
      </c>
      <c r="M3933" s="18">
        <f t="shared" si="15130"/>
        <v>0</v>
      </c>
      <c r="N3933" s="17">
        <v>0</v>
      </c>
      <c r="O3933" s="17">
        <v>0</v>
      </c>
      <c r="P3933" s="18">
        <f t="shared" si="15131"/>
        <v>0</v>
      </c>
      <c r="Q3933" s="18">
        <f t="shared" si="15123"/>
        <v>0</v>
      </c>
      <c r="R3933" s="17">
        <v>0</v>
      </c>
      <c r="S3933" s="17">
        <v>0</v>
      </c>
      <c r="T3933" s="18">
        <f t="shared" si="15108"/>
        <v>0</v>
      </c>
      <c r="U3933" s="17">
        <v>0</v>
      </c>
      <c r="V3933" s="17">
        <v>0</v>
      </c>
      <c r="W3933" s="18">
        <f t="shared" si="15110"/>
        <v>0</v>
      </c>
      <c r="X3933" s="18">
        <f t="shared" si="15124"/>
        <v>0</v>
      </c>
      <c r="Y3933" s="17">
        <v>0</v>
      </c>
      <c r="Z3933" s="17">
        <v>0</v>
      </c>
      <c r="AA3933" s="18">
        <f t="shared" si="15112"/>
        <v>0</v>
      </c>
      <c r="AB3933" s="17">
        <v>0</v>
      </c>
      <c r="AC3933" s="17">
        <v>0</v>
      </c>
      <c r="AD3933" s="18">
        <f t="shared" si="15114"/>
        <v>0</v>
      </c>
      <c r="AE3933" s="18">
        <f t="shared" si="15125"/>
        <v>0</v>
      </c>
      <c r="AF3933" s="17">
        <v>0</v>
      </c>
      <c r="AG3933" s="17">
        <v>0</v>
      </c>
      <c r="AH3933" s="18">
        <f t="shared" si="15116"/>
        <v>0</v>
      </c>
      <c r="AI3933" s="17">
        <v>0</v>
      </c>
      <c r="AJ3933" s="17">
        <v>0</v>
      </c>
      <c r="AK3933" s="18">
        <f t="shared" si="15118"/>
        <v>0</v>
      </c>
      <c r="AL3933" s="18">
        <f t="shared" si="15126"/>
        <v>0</v>
      </c>
      <c r="AM3933" s="17">
        <f t="shared" si="15127"/>
        <v>0</v>
      </c>
      <c r="AN3933" s="17">
        <f t="shared" si="15127"/>
        <v>0</v>
      </c>
      <c r="AO3933" s="18">
        <f t="shared" si="15120"/>
        <v>0</v>
      </c>
      <c r="AP3933" s="17">
        <f t="shared" si="15128"/>
        <v>0</v>
      </c>
      <c r="AQ3933" s="17">
        <f t="shared" si="15128"/>
        <v>0</v>
      </c>
      <c r="AR3933" s="18">
        <f t="shared" si="15122"/>
        <v>0</v>
      </c>
      <c r="AS3933" s="18">
        <f t="shared" si="15129"/>
        <v>0</v>
      </c>
      <c r="AT3933" s="18" t="s">
        <v>44</v>
      </c>
      <c r="AU3933" s="322"/>
      <c r="AV3933" s="291"/>
      <c r="AW3933" s="266">
        <v>0</v>
      </c>
      <c r="AX3933" s="266">
        <v>0</v>
      </c>
      <c r="AY3933" s="266">
        <v>0</v>
      </c>
      <c r="AZ3933" s="266">
        <v>0</v>
      </c>
      <c r="BE3933" s="204" t="s">
        <v>79</v>
      </c>
    </row>
    <row r="3934" spans="2:57" s="3" customFormat="1" ht="70.5" hidden="1" customHeight="1">
      <c r="B3934" s="15">
        <v>2018</v>
      </c>
      <c r="C3934" s="62">
        <v>8323</v>
      </c>
      <c r="D3934" s="15">
        <v>7</v>
      </c>
      <c r="E3934" s="15">
        <v>1</v>
      </c>
      <c r="F3934" s="15">
        <v>5000</v>
      </c>
      <c r="G3934" s="15">
        <v>5100</v>
      </c>
      <c r="H3934" s="15">
        <v>515</v>
      </c>
      <c r="I3934" s="63">
        <v>13</v>
      </c>
      <c r="J3934" s="64" t="s">
        <v>998</v>
      </c>
      <c r="K3934" s="17">
        <v>0</v>
      </c>
      <c r="L3934" s="17">
        <v>0</v>
      </c>
      <c r="M3934" s="18">
        <f t="shared" si="15130"/>
        <v>0</v>
      </c>
      <c r="N3934" s="17">
        <v>0</v>
      </c>
      <c r="O3934" s="17">
        <v>0</v>
      </c>
      <c r="P3934" s="18">
        <f t="shared" si="15131"/>
        <v>0</v>
      </c>
      <c r="Q3934" s="18">
        <f t="shared" si="15123"/>
        <v>0</v>
      </c>
      <c r="R3934" s="17">
        <v>0</v>
      </c>
      <c r="S3934" s="17">
        <v>0</v>
      </c>
      <c r="T3934" s="18">
        <f t="shared" si="15108"/>
        <v>0</v>
      </c>
      <c r="U3934" s="17">
        <v>0</v>
      </c>
      <c r="V3934" s="17">
        <v>0</v>
      </c>
      <c r="W3934" s="18">
        <f t="shared" si="15110"/>
        <v>0</v>
      </c>
      <c r="X3934" s="18">
        <f t="shared" si="15124"/>
        <v>0</v>
      </c>
      <c r="Y3934" s="17">
        <v>0</v>
      </c>
      <c r="Z3934" s="17">
        <v>0</v>
      </c>
      <c r="AA3934" s="18">
        <f t="shared" si="15112"/>
        <v>0</v>
      </c>
      <c r="AB3934" s="17">
        <v>0</v>
      </c>
      <c r="AC3934" s="17">
        <v>0</v>
      </c>
      <c r="AD3934" s="18">
        <f t="shared" si="15114"/>
        <v>0</v>
      </c>
      <c r="AE3934" s="18">
        <f t="shared" si="15125"/>
        <v>0</v>
      </c>
      <c r="AF3934" s="17">
        <v>0</v>
      </c>
      <c r="AG3934" s="17">
        <v>0</v>
      </c>
      <c r="AH3934" s="18">
        <f t="shared" si="15116"/>
        <v>0</v>
      </c>
      <c r="AI3934" s="17">
        <v>0</v>
      </c>
      <c r="AJ3934" s="17">
        <v>0</v>
      </c>
      <c r="AK3934" s="18">
        <f t="shared" si="15118"/>
        <v>0</v>
      </c>
      <c r="AL3934" s="18">
        <f t="shared" si="15126"/>
        <v>0</v>
      </c>
      <c r="AM3934" s="17">
        <f t="shared" si="15127"/>
        <v>0</v>
      </c>
      <c r="AN3934" s="17">
        <f t="shared" si="15127"/>
        <v>0</v>
      </c>
      <c r="AO3934" s="18">
        <f t="shared" si="15120"/>
        <v>0</v>
      </c>
      <c r="AP3934" s="17">
        <f t="shared" si="15128"/>
        <v>0</v>
      </c>
      <c r="AQ3934" s="17">
        <f t="shared" si="15128"/>
        <v>0</v>
      </c>
      <c r="AR3934" s="18">
        <f t="shared" si="15122"/>
        <v>0</v>
      </c>
      <c r="AS3934" s="18">
        <f t="shared" si="15129"/>
        <v>0</v>
      </c>
      <c r="AT3934" s="18" t="s">
        <v>44</v>
      </c>
      <c r="AU3934" s="322"/>
      <c r="AV3934" s="291"/>
      <c r="AW3934" s="266">
        <v>0</v>
      </c>
      <c r="AX3934" s="266">
        <v>0</v>
      </c>
      <c r="AY3934" s="266">
        <v>0</v>
      </c>
      <c r="AZ3934" s="266">
        <v>0</v>
      </c>
      <c r="BE3934" s="204" t="s">
        <v>79</v>
      </c>
    </row>
    <row r="3935" spans="2:57" s="3" customFormat="1" ht="70.5" hidden="1" customHeight="1">
      <c r="B3935" s="15">
        <v>2018</v>
      </c>
      <c r="C3935" s="62">
        <v>8323</v>
      </c>
      <c r="D3935" s="15">
        <v>7</v>
      </c>
      <c r="E3935" s="15">
        <v>1</v>
      </c>
      <c r="F3935" s="15">
        <v>5000</v>
      </c>
      <c r="G3935" s="15">
        <v>5100</v>
      </c>
      <c r="H3935" s="15">
        <v>515</v>
      </c>
      <c r="I3935" s="63">
        <v>14</v>
      </c>
      <c r="J3935" s="64" t="s">
        <v>1750</v>
      </c>
      <c r="K3935" s="17">
        <v>0</v>
      </c>
      <c r="L3935" s="17">
        <v>0</v>
      </c>
      <c r="M3935" s="18">
        <f t="shared" si="15130"/>
        <v>0</v>
      </c>
      <c r="N3935" s="17">
        <v>0</v>
      </c>
      <c r="O3935" s="17">
        <v>0</v>
      </c>
      <c r="P3935" s="18">
        <f t="shared" si="15131"/>
        <v>0</v>
      </c>
      <c r="Q3935" s="18">
        <f t="shared" si="15123"/>
        <v>0</v>
      </c>
      <c r="R3935" s="17">
        <v>0</v>
      </c>
      <c r="S3935" s="17">
        <v>0</v>
      </c>
      <c r="T3935" s="18">
        <f t="shared" si="15108"/>
        <v>0</v>
      </c>
      <c r="U3935" s="17">
        <v>0</v>
      </c>
      <c r="V3935" s="17">
        <v>0</v>
      </c>
      <c r="W3935" s="18">
        <f t="shared" si="15110"/>
        <v>0</v>
      </c>
      <c r="X3935" s="18">
        <f t="shared" si="15124"/>
        <v>0</v>
      </c>
      <c r="Y3935" s="17">
        <v>0</v>
      </c>
      <c r="Z3935" s="17">
        <v>0</v>
      </c>
      <c r="AA3935" s="18">
        <f t="shared" si="15112"/>
        <v>0</v>
      </c>
      <c r="AB3935" s="17">
        <v>0</v>
      </c>
      <c r="AC3935" s="17">
        <v>0</v>
      </c>
      <c r="AD3935" s="18">
        <f t="shared" si="15114"/>
        <v>0</v>
      </c>
      <c r="AE3935" s="18">
        <f t="shared" si="15125"/>
        <v>0</v>
      </c>
      <c r="AF3935" s="17">
        <v>0</v>
      </c>
      <c r="AG3935" s="17">
        <v>0</v>
      </c>
      <c r="AH3935" s="18">
        <f t="shared" si="15116"/>
        <v>0</v>
      </c>
      <c r="AI3935" s="17">
        <v>0</v>
      </c>
      <c r="AJ3935" s="17">
        <v>0</v>
      </c>
      <c r="AK3935" s="18">
        <f t="shared" si="15118"/>
        <v>0</v>
      </c>
      <c r="AL3935" s="18">
        <f t="shared" si="15126"/>
        <v>0</v>
      </c>
      <c r="AM3935" s="17">
        <f t="shared" si="15127"/>
        <v>0</v>
      </c>
      <c r="AN3935" s="17">
        <f t="shared" si="15127"/>
        <v>0</v>
      </c>
      <c r="AO3935" s="18">
        <f t="shared" si="15120"/>
        <v>0</v>
      </c>
      <c r="AP3935" s="17">
        <f t="shared" si="15128"/>
        <v>0</v>
      </c>
      <c r="AQ3935" s="17">
        <f t="shared" si="15128"/>
        <v>0</v>
      </c>
      <c r="AR3935" s="18">
        <f t="shared" si="15122"/>
        <v>0</v>
      </c>
      <c r="AS3935" s="18">
        <f t="shared" si="15129"/>
        <v>0</v>
      </c>
      <c r="AT3935" s="18" t="s">
        <v>44</v>
      </c>
      <c r="AU3935" s="322"/>
      <c r="AV3935" s="291"/>
      <c r="AW3935" s="266">
        <v>0</v>
      </c>
      <c r="AX3935" s="266">
        <v>0</v>
      </c>
      <c r="AY3935" s="266">
        <v>0</v>
      </c>
      <c r="AZ3935" s="266">
        <v>0</v>
      </c>
      <c r="BE3935" s="204" t="s">
        <v>79</v>
      </c>
    </row>
    <row r="3936" spans="2:57" s="3" customFormat="1" ht="70.5" hidden="1" customHeight="1">
      <c r="B3936" s="15">
        <v>2018</v>
      </c>
      <c r="C3936" s="62">
        <v>8323</v>
      </c>
      <c r="D3936" s="15">
        <v>7</v>
      </c>
      <c r="E3936" s="15">
        <v>1</v>
      </c>
      <c r="F3936" s="15">
        <v>5000</v>
      </c>
      <c r="G3936" s="15">
        <v>5100</v>
      </c>
      <c r="H3936" s="15">
        <v>515</v>
      </c>
      <c r="I3936" s="63">
        <v>15</v>
      </c>
      <c r="J3936" s="64" t="s">
        <v>656</v>
      </c>
      <c r="K3936" s="17">
        <v>0</v>
      </c>
      <c r="L3936" s="17">
        <v>0</v>
      </c>
      <c r="M3936" s="18">
        <f t="shared" si="15130"/>
        <v>0</v>
      </c>
      <c r="N3936" s="17">
        <v>0</v>
      </c>
      <c r="O3936" s="17">
        <v>0</v>
      </c>
      <c r="P3936" s="18">
        <f t="shared" si="15131"/>
        <v>0</v>
      </c>
      <c r="Q3936" s="18">
        <f t="shared" si="15123"/>
        <v>0</v>
      </c>
      <c r="R3936" s="17">
        <v>0</v>
      </c>
      <c r="S3936" s="17">
        <v>0</v>
      </c>
      <c r="T3936" s="18">
        <f t="shared" si="15108"/>
        <v>0</v>
      </c>
      <c r="U3936" s="17">
        <v>0</v>
      </c>
      <c r="V3936" s="17">
        <v>0</v>
      </c>
      <c r="W3936" s="18">
        <f t="shared" si="15110"/>
        <v>0</v>
      </c>
      <c r="X3936" s="18">
        <f t="shared" si="15124"/>
        <v>0</v>
      </c>
      <c r="Y3936" s="17">
        <v>0</v>
      </c>
      <c r="Z3936" s="17">
        <v>0</v>
      </c>
      <c r="AA3936" s="18">
        <f t="shared" si="15112"/>
        <v>0</v>
      </c>
      <c r="AB3936" s="17">
        <v>0</v>
      </c>
      <c r="AC3936" s="17">
        <v>0</v>
      </c>
      <c r="AD3936" s="18">
        <f t="shared" si="15114"/>
        <v>0</v>
      </c>
      <c r="AE3936" s="18">
        <f t="shared" si="15125"/>
        <v>0</v>
      </c>
      <c r="AF3936" s="17">
        <v>0</v>
      </c>
      <c r="AG3936" s="17">
        <v>0</v>
      </c>
      <c r="AH3936" s="18">
        <f t="shared" si="15116"/>
        <v>0</v>
      </c>
      <c r="AI3936" s="17">
        <v>0</v>
      </c>
      <c r="AJ3936" s="17">
        <v>0</v>
      </c>
      <c r="AK3936" s="18">
        <f t="shared" si="15118"/>
        <v>0</v>
      </c>
      <c r="AL3936" s="18">
        <f t="shared" si="15126"/>
        <v>0</v>
      </c>
      <c r="AM3936" s="17">
        <f t="shared" si="15127"/>
        <v>0</v>
      </c>
      <c r="AN3936" s="17">
        <f t="shared" si="15127"/>
        <v>0</v>
      </c>
      <c r="AO3936" s="18">
        <f t="shared" si="15120"/>
        <v>0</v>
      </c>
      <c r="AP3936" s="17">
        <f t="shared" si="15128"/>
        <v>0</v>
      </c>
      <c r="AQ3936" s="17">
        <f t="shared" si="15128"/>
        <v>0</v>
      </c>
      <c r="AR3936" s="18">
        <f t="shared" si="15122"/>
        <v>0</v>
      </c>
      <c r="AS3936" s="18">
        <f t="shared" si="15129"/>
        <v>0</v>
      </c>
      <c r="AT3936" s="18" t="s">
        <v>44</v>
      </c>
      <c r="AU3936" s="322"/>
      <c r="AV3936" s="291"/>
      <c r="AW3936" s="266">
        <v>0</v>
      </c>
      <c r="AX3936" s="266">
        <v>0</v>
      </c>
      <c r="AY3936" s="266">
        <v>0</v>
      </c>
      <c r="AZ3936" s="266">
        <v>0</v>
      </c>
      <c r="BE3936" s="204" t="s">
        <v>79</v>
      </c>
    </row>
    <row r="3937" spans="2:57" s="3" customFormat="1" ht="70.5" hidden="1" customHeight="1">
      <c r="B3937" s="15">
        <v>2018</v>
      </c>
      <c r="C3937" s="62">
        <v>8323</v>
      </c>
      <c r="D3937" s="15">
        <v>7</v>
      </c>
      <c r="E3937" s="15">
        <v>1</v>
      </c>
      <c r="F3937" s="15">
        <v>5000</v>
      </c>
      <c r="G3937" s="15">
        <v>5100</v>
      </c>
      <c r="H3937" s="15">
        <v>515</v>
      </c>
      <c r="I3937" s="63">
        <v>16</v>
      </c>
      <c r="J3937" s="64" t="s">
        <v>1751</v>
      </c>
      <c r="K3937" s="17">
        <v>0</v>
      </c>
      <c r="L3937" s="17">
        <v>0</v>
      </c>
      <c r="M3937" s="18">
        <f t="shared" si="15130"/>
        <v>0</v>
      </c>
      <c r="N3937" s="17">
        <v>0</v>
      </c>
      <c r="O3937" s="17">
        <v>0</v>
      </c>
      <c r="P3937" s="18">
        <f t="shared" si="15131"/>
        <v>0</v>
      </c>
      <c r="Q3937" s="18">
        <f t="shared" si="15123"/>
        <v>0</v>
      </c>
      <c r="R3937" s="17">
        <v>0</v>
      </c>
      <c r="S3937" s="17">
        <v>0</v>
      </c>
      <c r="T3937" s="18">
        <f t="shared" si="15108"/>
        <v>0</v>
      </c>
      <c r="U3937" s="17">
        <v>0</v>
      </c>
      <c r="V3937" s="17">
        <v>0</v>
      </c>
      <c r="W3937" s="18">
        <f t="shared" si="15110"/>
        <v>0</v>
      </c>
      <c r="X3937" s="18">
        <f t="shared" si="15124"/>
        <v>0</v>
      </c>
      <c r="Y3937" s="17">
        <v>0</v>
      </c>
      <c r="Z3937" s="17">
        <v>0</v>
      </c>
      <c r="AA3937" s="18">
        <f t="shared" si="15112"/>
        <v>0</v>
      </c>
      <c r="AB3937" s="17">
        <v>0</v>
      </c>
      <c r="AC3937" s="17">
        <v>0</v>
      </c>
      <c r="AD3937" s="18">
        <f t="shared" si="15114"/>
        <v>0</v>
      </c>
      <c r="AE3937" s="18">
        <f t="shared" si="15125"/>
        <v>0</v>
      </c>
      <c r="AF3937" s="17">
        <v>0</v>
      </c>
      <c r="AG3937" s="17">
        <v>0</v>
      </c>
      <c r="AH3937" s="18">
        <f t="shared" si="15116"/>
        <v>0</v>
      </c>
      <c r="AI3937" s="17">
        <v>0</v>
      </c>
      <c r="AJ3937" s="17">
        <v>0</v>
      </c>
      <c r="AK3937" s="18">
        <f t="shared" si="15118"/>
        <v>0</v>
      </c>
      <c r="AL3937" s="18">
        <f t="shared" si="15126"/>
        <v>0</v>
      </c>
      <c r="AM3937" s="17">
        <f t="shared" si="15127"/>
        <v>0</v>
      </c>
      <c r="AN3937" s="17">
        <f t="shared" si="15127"/>
        <v>0</v>
      </c>
      <c r="AO3937" s="18">
        <f t="shared" si="15120"/>
        <v>0</v>
      </c>
      <c r="AP3937" s="17">
        <f t="shared" si="15128"/>
        <v>0</v>
      </c>
      <c r="AQ3937" s="17">
        <f t="shared" si="15128"/>
        <v>0</v>
      </c>
      <c r="AR3937" s="18">
        <f t="shared" si="15122"/>
        <v>0</v>
      </c>
      <c r="AS3937" s="18">
        <f t="shared" si="15129"/>
        <v>0</v>
      </c>
      <c r="AT3937" s="18" t="s">
        <v>44</v>
      </c>
      <c r="AU3937" s="322"/>
      <c r="AV3937" s="291"/>
      <c r="AW3937" s="266">
        <v>0</v>
      </c>
      <c r="AX3937" s="266">
        <v>0</v>
      </c>
      <c r="AY3937" s="266">
        <v>0</v>
      </c>
      <c r="AZ3937" s="266">
        <v>0</v>
      </c>
      <c r="BE3937" s="204" t="s">
        <v>79</v>
      </c>
    </row>
    <row r="3938" spans="2:57" s="3" customFormat="1" ht="70.5" hidden="1" customHeight="1">
      <c r="B3938" s="15">
        <v>2018</v>
      </c>
      <c r="C3938" s="62">
        <v>8323</v>
      </c>
      <c r="D3938" s="15">
        <v>7</v>
      </c>
      <c r="E3938" s="15">
        <v>1</v>
      </c>
      <c r="F3938" s="15">
        <v>5000</v>
      </c>
      <c r="G3938" s="15">
        <v>5100</v>
      </c>
      <c r="H3938" s="15">
        <v>515</v>
      </c>
      <c r="I3938" s="63">
        <v>17</v>
      </c>
      <c r="J3938" s="64" t="s">
        <v>838</v>
      </c>
      <c r="K3938" s="17">
        <v>0</v>
      </c>
      <c r="L3938" s="17">
        <v>0</v>
      </c>
      <c r="M3938" s="18">
        <f t="shared" si="15130"/>
        <v>0</v>
      </c>
      <c r="N3938" s="17">
        <v>0</v>
      </c>
      <c r="O3938" s="17">
        <v>0</v>
      </c>
      <c r="P3938" s="18">
        <f t="shared" si="15131"/>
        <v>0</v>
      </c>
      <c r="Q3938" s="18">
        <f t="shared" si="15123"/>
        <v>0</v>
      </c>
      <c r="R3938" s="17">
        <v>0</v>
      </c>
      <c r="S3938" s="17">
        <v>0</v>
      </c>
      <c r="T3938" s="18">
        <f t="shared" si="15108"/>
        <v>0</v>
      </c>
      <c r="U3938" s="17">
        <v>0</v>
      </c>
      <c r="V3938" s="17">
        <v>0</v>
      </c>
      <c r="W3938" s="18">
        <f t="shared" si="15110"/>
        <v>0</v>
      </c>
      <c r="X3938" s="18">
        <f t="shared" si="15124"/>
        <v>0</v>
      </c>
      <c r="Y3938" s="17">
        <v>0</v>
      </c>
      <c r="Z3938" s="17">
        <v>0</v>
      </c>
      <c r="AA3938" s="18">
        <f t="shared" si="15112"/>
        <v>0</v>
      </c>
      <c r="AB3938" s="17">
        <v>0</v>
      </c>
      <c r="AC3938" s="17">
        <v>0</v>
      </c>
      <c r="AD3938" s="18">
        <f t="shared" si="15114"/>
        <v>0</v>
      </c>
      <c r="AE3938" s="18">
        <f t="shared" si="15125"/>
        <v>0</v>
      </c>
      <c r="AF3938" s="17">
        <v>0</v>
      </c>
      <c r="AG3938" s="17">
        <v>0</v>
      </c>
      <c r="AH3938" s="18">
        <f t="shared" si="15116"/>
        <v>0</v>
      </c>
      <c r="AI3938" s="17">
        <v>0</v>
      </c>
      <c r="AJ3938" s="17">
        <v>0</v>
      </c>
      <c r="AK3938" s="18">
        <f t="shared" si="15118"/>
        <v>0</v>
      </c>
      <c r="AL3938" s="18">
        <f t="shared" si="15126"/>
        <v>0</v>
      </c>
      <c r="AM3938" s="17">
        <f t="shared" si="15127"/>
        <v>0</v>
      </c>
      <c r="AN3938" s="17">
        <f t="shared" si="15127"/>
        <v>0</v>
      </c>
      <c r="AO3938" s="18">
        <f t="shared" si="15120"/>
        <v>0</v>
      </c>
      <c r="AP3938" s="17">
        <f t="shared" si="15128"/>
        <v>0</v>
      </c>
      <c r="AQ3938" s="17">
        <f t="shared" si="15128"/>
        <v>0</v>
      </c>
      <c r="AR3938" s="18">
        <f t="shared" si="15122"/>
        <v>0</v>
      </c>
      <c r="AS3938" s="18">
        <f t="shared" si="15129"/>
        <v>0</v>
      </c>
      <c r="AT3938" s="18" t="s">
        <v>44</v>
      </c>
      <c r="AU3938" s="322"/>
      <c r="AV3938" s="291"/>
      <c r="AW3938" s="266">
        <v>0</v>
      </c>
      <c r="AX3938" s="266">
        <v>0</v>
      </c>
      <c r="AY3938" s="266">
        <v>0</v>
      </c>
      <c r="AZ3938" s="266">
        <v>0</v>
      </c>
      <c r="BE3938" s="204" t="s">
        <v>79</v>
      </c>
    </row>
    <row r="3939" spans="2:57" s="3" customFormat="1" ht="70.5" hidden="1" customHeight="1">
      <c r="B3939" s="15">
        <v>2018</v>
      </c>
      <c r="C3939" s="62">
        <v>8323</v>
      </c>
      <c r="D3939" s="15">
        <v>7</v>
      </c>
      <c r="E3939" s="15">
        <v>1</v>
      </c>
      <c r="F3939" s="15">
        <v>5000</v>
      </c>
      <c r="G3939" s="15">
        <v>5100</v>
      </c>
      <c r="H3939" s="15">
        <v>515</v>
      </c>
      <c r="I3939" s="63">
        <v>18</v>
      </c>
      <c r="J3939" s="64" t="s">
        <v>1752</v>
      </c>
      <c r="K3939" s="17">
        <v>0</v>
      </c>
      <c r="L3939" s="17">
        <v>0</v>
      </c>
      <c r="M3939" s="18">
        <f t="shared" si="15130"/>
        <v>0</v>
      </c>
      <c r="N3939" s="17">
        <v>0</v>
      </c>
      <c r="O3939" s="17">
        <v>0</v>
      </c>
      <c r="P3939" s="18">
        <f t="shared" si="15131"/>
        <v>0</v>
      </c>
      <c r="Q3939" s="18">
        <f t="shared" si="15123"/>
        <v>0</v>
      </c>
      <c r="R3939" s="17">
        <v>0</v>
      </c>
      <c r="S3939" s="17">
        <v>0</v>
      </c>
      <c r="T3939" s="18">
        <f t="shared" si="15108"/>
        <v>0</v>
      </c>
      <c r="U3939" s="17">
        <v>0</v>
      </c>
      <c r="V3939" s="17">
        <v>0</v>
      </c>
      <c r="W3939" s="18">
        <f t="shared" si="15110"/>
        <v>0</v>
      </c>
      <c r="X3939" s="18">
        <f t="shared" si="15124"/>
        <v>0</v>
      </c>
      <c r="Y3939" s="17">
        <v>0</v>
      </c>
      <c r="Z3939" s="17">
        <v>0</v>
      </c>
      <c r="AA3939" s="18">
        <f t="shared" si="15112"/>
        <v>0</v>
      </c>
      <c r="AB3939" s="17">
        <v>0</v>
      </c>
      <c r="AC3939" s="17">
        <v>0</v>
      </c>
      <c r="AD3939" s="18">
        <f t="shared" si="15114"/>
        <v>0</v>
      </c>
      <c r="AE3939" s="18">
        <f t="shared" si="15125"/>
        <v>0</v>
      </c>
      <c r="AF3939" s="17">
        <v>0</v>
      </c>
      <c r="AG3939" s="17">
        <v>0</v>
      </c>
      <c r="AH3939" s="18">
        <f t="shared" si="15116"/>
        <v>0</v>
      </c>
      <c r="AI3939" s="17">
        <v>0</v>
      </c>
      <c r="AJ3939" s="17">
        <v>0</v>
      </c>
      <c r="AK3939" s="18">
        <f t="shared" si="15118"/>
        <v>0</v>
      </c>
      <c r="AL3939" s="18">
        <f t="shared" si="15126"/>
        <v>0</v>
      </c>
      <c r="AM3939" s="17">
        <f t="shared" si="15127"/>
        <v>0</v>
      </c>
      <c r="AN3939" s="17">
        <f t="shared" si="15127"/>
        <v>0</v>
      </c>
      <c r="AO3939" s="18">
        <f t="shared" si="15120"/>
        <v>0</v>
      </c>
      <c r="AP3939" s="17">
        <f t="shared" si="15128"/>
        <v>0</v>
      </c>
      <c r="AQ3939" s="17">
        <f t="shared" si="15128"/>
        <v>0</v>
      </c>
      <c r="AR3939" s="18">
        <f t="shared" si="15122"/>
        <v>0</v>
      </c>
      <c r="AS3939" s="18">
        <f t="shared" si="15129"/>
        <v>0</v>
      </c>
      <c r="AT3939" s="18" t="s">
        <v>44</v>
      </c>
      <c r="AU3939" s="322"/>
      <c r="AV3939" s="291"/>
      <c r="AW3939" s="266">
        <v>0</v>
      </c>
      <c r="AX3939" s="266">
        <v>0</v>
      </c>
      <c r="AY3939" s="266">
        <v>0</v>
      </c>
      <c r="AZ3939" s="266">
        <v>0</v>
      </c>
      <c r="BE3939" s="204" t="s">
        <v>79</v>
      </c>
    </row>
    <row r="3940" spans="2:57" s="3" customFormat="1" ht="70.5" customHeight="1">
      <c r="B3940" s="15">
        <v>2018</v>
      </c>
      <c r="C3940" s="62">
        <v>8323</v>
      </c>
      <c r="D3940" s="15">
        <v>7</v>
      </c>
      <c r="E3940" s="15">
        <v>1</v>
      </c>
      <c r="F3940" s="15">
        <v>5000</v>
      </c>
      <c r="G3940" s="15">
        <v>5100</v>
      </c>
      <c r="H3940" s="15">
        <v>515</v>
      </c>
      <c r="I3940" s="63">
        <v>19</v>
      </c>
      <c r="J3940" s="64" t="s">
        <v>123</v>
      </c>
      <c r="K3940" s="17">
        <f>'[1]AFF 2018'!AJ$4555</f>
        <v>5000</v>
      </c>
      <c r="L3940" s="17">
        <f>'[1]AFF 2018'!AK$4555</f>
        <v>0</v>
      </c>
      <c r="M3940" s="18">
        <f t="shared" si="15130"/>
        <v>5000</v>
      </c>
      <c r="N3940" s="17">
        <f>'[1]AFF 2018'!AM$4555</f>
        <v>0</v>
      </c>
      <c r="O3940" s="17">
        <f>'[1]AFF 2018'!AN$4555</f>
        <v>0</v>
      </c>
      <c r="P3940" s="18">
        <f t="shared" si="15131"/>
        <v>0</v>
      </c>
      <c r="Q3940" s="18">
        <f t="shared" si="15123"/>
        <v>5000</v>
      </c>
      <c r="R3940" s="17">
        <f>'[1]AFF 2018'!AQ$4555</f>
        <v>4970.58</v>
      </c>
      <c r="S3940" s="17">
        <f>'[1]AFF 2018'!AR$4555</f>
        <v>0</v>
      </c>
      <c r="T3940" s="18">
        <f t="shared" si="15108"/>
        <v>4970.58</v>
      </c>
      <c r="U3940" s="17">
        <f>'[1]AFF 2018'!AT$4555</f>
        <v>0</v>
      </c>
      <c r="V3940" s="17">
        <f>'[1]AFF 2018'!AU$4555</f>
        <v>0</v>
      </c>
      <c r="W3940" s="18">
        <f t="shared" si="15110"/>
        <v>0</v>
      </c>
      <c r="X3940" s="18">
        <f t="shared" si="15124"/>
        <v>4970.58</v>
      </c>
      <c r="Y3940" s="17">
        <f>'[1]AFF 2018'!BL$4555</f>
        <v>0</v>
      </c>
      <c r="Z3940" s="17">
        <f>'[1]AFF 2018'!BM$4555</f>
        <v>0</v>
      </c>
      <c r="AA3940" s="18">
        <f t="shared" si="15112"/>
        <v>0</v>
      </c>
      <c r="AB3940" s="17">
        <f>'[1]AFF 2018'!BO$4555</f>
        <v>0</v>
      </c>
      <c r="AC3940" s="17">
        <f>'[1]AFF 2018'!BP$4555</f>
        <v>0</v>
      </c>
      <c r="AD3940" s="18">
        <f t="shared" si="15114"/>
        <v>0</v>
      </c>
      <c r="AE3940" s="18">
        <f t="shared" si="15125"/>
        <v>0</v>
      </c>
      <c r="AF3940" s="17">
        <f>'[1]AFF 2018'!$BE$4555</f>
        <v>0</v>
      </c>
      <c r="AG3940" s="17">
        <f>'[1]AFF 2018'!$BF$4555</f>
        <v>0</v>
      </c>
      <c r="AH3940" s="18">
        <f t="shared" si="15116"/>
        <v>0</v>
      </c>
      <c r="AI3940" s="17">
        <f>'[1]AFF 2018'!$BH$4555</f>
        <v>0</v>
      </c>
      <c r="AJ3940" s="17">
        <f>'[1]AFF 2018'!$BI$4555</f>
        <v>0</v>
      </c>
      <c r="AK3940" s="18">
        <f t="shared" si="15118"/>
        <v>0</v>
      </c>
      <c r="AL3940" s="18">
        <f t="shared" si="15126"/>
        <v>0</v>
      </c>
      <c r="AM3940" s="17">
        <f t="shared" si="15127"/>
        <v>29.420000000000073</v>
      </c>
      <c r="AN3940" s="17">
        <f t="shared" si="15127"/>
        <v>0</v>
      </c>
      <c r="AO3940" s="18">
        <f t="shared" si="15120"/>
        <v>29.420000000000073</v>
      </c>
      <c r="AP3940" s="17">
        <f t="shared" si="15128"/>
        <v>0</v>
      </c>
      <c r="AQ3940" s="17">
        <f t="shared" si="15128"/>
        <v>0</v>
      </c>
      <c r="AR3940" s="18">
        <f t="shared" si="15122"/>
        <v>0</v>
      </c>
      <c r="AS3940" s="18">
        <f t="shared" si="15129"/>
        <v>29.420000000000073</v>
      </c>
      <c r="AT3940" s="18" t="s">
        <v>44</v>
      </c>
      <c r="AU3940" s="322">
        <v>1</v>
      </c>
      <c r="AV3940" s="291">
        <v>0</v>
      </c>
      <c r="AW3940" s="266">
        <f>'[1]AFF 2018'!$CI$4555</f>
        <v>1</v>
      </c>
      <c r="AX3940" s="266">
        <f>'[1]AFF 2018'!$CJ$4555</f>
        <v>0</v>
      </c>
      <c r="AY3940" s="266">
        <f>'[1]AFF 2018'!$CM$4555</f>
        <v>0</v>
      </c>
      <c r="AZ3940" s="266">
        <f>'[1]AFF 2018'!$CN$4555</f>
        <v>0</v>
      </c>
      <c r="BE3940" s="204" t="s">
        <v>79</v>
      </c>
    </row>
    <row r="3941" spans="2:57" s="3" customFormat="1" ht="70.5" hidden="1" customHeight="1">
      <c r="B3941" s="15">
        <v>2018</v>
      </c>
      <c r="C3941" s="62">
        <v>8323</v>
      </c>
      <c r="D3941" s="15">
        <v>7</v>
      </c>
      <c r="E3941" s="15">
        <v>1</v>
      </c>
      <c r="F3941" s="15">
        <v>5000</v>
      </c>
      <c r="G3941" s="15">
        <v>5100</v>
      </c>
      <c r="H3941" s="15">
        <v>515</v>
      </c>
      <c r="I3941" s="63">
        <v>20</v>
      </c>
      <c r="J3941" s="64" t="s">
        <v>840</v>
      </c>
      <c r="K3941" s="17">
        <v>0</v>
      </c>
      <c r="L3941" s="17">
        <v>0</v>
      </c>
      <c r="M3941" s="18">
        <f t="shared" si="15130"/>
        <v>0</v>
      </c>
      <c r="N3941" s="17">
        <v>0</v>
      </c>
      <c r="O3941" s="17">
        <v>0</v>
      </c>
      <c r="P3941" s="18">
        <f t="shared" si="15131"/>
        <v>0</v>
      </c>
      <c r="Q3941" s="18">
        <f t="shared" si="15123"/>
        <v>0</v>
      </c>
      <c r="R3941" s="17">
        <v>0</v>
      </c>
      <c r="S3941" s="17">
        <v>0</v>
      </c>
      <c r="T3941" s="18">
        <f t="shared" si="15108"/>
        <v>0</v>
      </c>
      <c r="U3941" s="17">
        <v>0</v>
      </c>
      <c r="V3941" s="17">
        <v>0</v>
      </c>
      <c r="W3941" s="18">
        <f t="shared" si="15110"/>
        <v>0</v>
      </c>
      <c r="X3941" s="18">
        <f t="shared" si="15124"/>
        <v>0</v>
      </c>
      <c r="Y3941" s="17">
        <v>0</v>
      </c>
      <c r="Z3941" s="17">
        <v>0</v>
      </c>
      <c r="AA3941" s="18">
        <f t="shared" si="15112"/>
        <v>0</v>
      </c>
      <c r="AB3941" s="17">
        <v>0</v>
      </c>
      <c r="AC3941" s="17">
        <v>0</v>
      </c>
      <c r="AD3941" s="18">
        <f t="shared" si="15114"/>
        <v>0</v>
      </c>
      <c r="AE3941" s="18">
        <f t="shared" si="15125"/>
        <v>0</v>
      </c>
      <c r="AF3941" s="17">
        <v>0</v>
      </c>
      <c r="AG3941" s="17">
        <v>0</v>
      </c>
      <c r="AH3941" s="18">
        <f t="shared" si="15116"/>
        <v>0</v>
      </c>
      <c r="AI3941" s="17">
        <v>0</v>
      </c>
      <c r="AJ3941" s="17">
        <v>0</v>
      </c>
      <c r="AK3941" s="18">
        <f t="shared" si="15118"/>
        <v>0</v>
      </c>
      <c r="AL3941" s="18">
        <f t="shared" si="15126"/>
        <v>0</v>
      </c>
      <c r="AM3941" s="17">
        <f t="shared" si="15127"/>
        <v>0</v>
      </c>
      <c r="AN3941" s="17">
        <f t="shared" si="15127"/>
        <v>0</v>
      </c>
      <c r="AO3941" s="18">
        <f t="shared" si="15120"/>
        <v>0</v>
      </c>
      <c r="AP3941" s="17">
        <f t="shared" si="15128"/>
        <v>0</v>
      </c>
      <c r="AQ3941" s="17">
        <f t="shared" si="15128"/>
        <v>0</v>
      </c>
      <c r="AR3941" s="18">
        <f t="shared" si="15122"/>
        <v>0</v>
      </c>
      <c r="AS3941" s="18">
        <f t="shared" si="15129"/>
        <v>0</v>
      </c>
      <c r="AT3941" s="18" t="s">
        <v>44</v>
      </c>
      <c r="AU3941" s="322"/>
      <c r="AV3941" s="291"/>
      <c r="AW3941" s="266">
        <v>0</v>
      </c>
      <c r="AX3941" s="266">
        <v>0</v>
      </c>
      <c r="AY3941" s="266">
        <v>0</v>
      </c>
      <c r="AZ3941" s="266">
        <v>0</v>
      </c>
      <c r="BE3941" s="204" t="s">
        <v>79</v>
      </c>
    </row>
    <row r="3942" spans="2:57" s="3" customFormat="1" ht="70.5" hidden="1" customHeight="1">
      <c r="B3942" s="15">
        <v>2018</v>
      </c>
      <c r="C3942" s="62">
        <v>8323</v>
      </c>
      <c r="D3942" s="15">
        <v>7</v>
      </c>
      <c r="E3942" s="15">
        <v>1</v>
      </c>
      <c r="F3942" s="15">
        <v>5000</v>
      </c>
      <c r="G3942" s="15">
        <v>5100</v>
      </c>
      <c r="H3942" s="15">
        <v>515</v>
      </c>
      <c r="I3942" s="63">
        <v>21</v>
      </c>
      <c r="J3942" s="64" t="s">
        <v>1753</v>
      </c>
      <c r="K3942" s="17">
        <v>0</v>
      </c>
      <c r="L3942" s="17">
        <v>0</v>
      </c>
      <c r="M3942" s="18">
        <f t="shared" si="15130"/>
        <v>0</v>
      </c>
      <c r="N3942" s="17">
        <v>0</v>
      </c>
      <c r="O3942" s="17">
        <v>0</v>
      </c>
      <c r="P3942" s="18">
        <f t="shared" si="15131"/>
        <v>0</v>
      </c>
      <c r="Q3942" s="18">
        <f t="shared" si="15123"/>
        <v>0</v>
      </c>
      <c r="R3942" s="17">
        <v>0</v>
      </c>
      <c r="S3942" s="17">
        <v>0</v>
      </c>
      <c r="T3942" s="18">
        <f t="shared" si="15108"/>
        <v>0</v>
      </c>
      <c r="U3942" s="17">
        <v>0</v>
      </c>
      <c r="V3942" s="17">
        <v>0</v>
      </c>
      <c r="W3942" s="18">
        <f t="shared" si="15110"/>
        <v>0</v>
      </c>
      <c r="X3942" s="18">
        <f t="shared" si="15124"/>
        <v>0</v>
      </c>
      <c r="Y3942" s="17">
        <v>0</v>
      </c>
      <c r="Z3942" s="17">
        <v>0</v>
      </c>
      <c r="AA3942" s="18">
        <f t="shared" si="15112"/>
        <v>0</v>
      </c>
      <c r="AB3942" s="17">
        <v>0</v>
      </c>
      <c r="AC3942" s="17">
        <v>0</v>
      </c>
      <c r="AD3942" s="18">
        <f t="shared" si="15114"/>
        <v>0</v>
      </c>
      <c r="AE3942" s="18">
        <f t="shared" si="15125"/>
        <v>0</v>
      </c>
      <c r="AF3942" s="17">
        <v>0</v>
      </c>
      <c r="AG3942" s="17">
        <v>0</v>
      </c>
      <c r="AH3942" s="18">
        <f t="shared" si="15116"/>
        <v>0</v>
      </c>
      <c r="AI3942" s="17">
        <v>0</v>
      </c>
      <c r="AJ3942" s="17">
        <v>0</v>
      </c>
      <c r="AK3942" s="18">
        <f t="shared" si="15118"/>
        <v>0</v>
      </c>
      <c r="AL3942" s="18">
        <f t="shared" si="15126"/>
        <v>0</v>
      </c>
      <c r="AM3942" s="17">
        <f t="shared" si="15127"/>
        <v>0</v>
      </c>
      <c r="AN3942" s="17">
        <f t="shared" si="15127"/>
        <v>0</v>
      </c>
      <c r="AO3942" s="18">
        <f t="shared" si="15120"/>
        <v>0</v>
      </c>
      <c r="AP3942" s="17">
        <f t="shared" si="15128"/>
        <v>0</v>
      </c>
      <c r="AQ3942" s="17">
        <f t="shared" si="15128"/>
        <v>0</v>
      </c>
      <c r="AR3942" s="18">
        <f t="shared" si="15122"/>
        <v>0</v>
      </c>
      <c r="AS3942" s="18">
        <f t="shared" si="15129"/>
        <v>0</v>
      </c>
      <c r="AT3942" s="18" t="s">
        <v>44</v>
      </c>
      <c r="AU3942" s="322"/>
      <c r="AV3942" s="291"/>
      <c r="AW3942" s="266">
        <v>0</v>
      </c>
      <c r="AX3942" s="266">
        <v>0</v>
      </c>
      <c r="AY3942" s="266">
        <v>0</v>
      </c>
      <c r="AZ3942" s="266">
        <v>0</v>
      </c>
      <c r="BE3942" s="204" t="s">
        <v>79</v>
      </c>
    </row>
    <row r="3943" spans="2:57" s="3" customFormat="1" ht="70.5" customHeight="1">
      <c r="B3943" s="15">
        <v>2018</v>
      </c>
      <c r="C3943" s="62">
        <v>8323</v>
      </c>
      <c r="D3943" s="15">
        <v>7</v>
      </c>
      <c r="E3943" s="15">
        <v>1</v>
      </c>
      <c r="F3943" s="15">
        <v>5000</v>
      </c>
      <c r="G3943" s="15">
        <v>5100</v>
      </c>
      <c r="H3943" s="15">
        <v>515</v>
      </c>
      <c r="I3943" s="63">
        <v>22</v>
      </c>
      <c r="J3943" s="64" t="s">
        <v>1754</v>
      </c>
      <c r="K3943" s="17">
        <f>'[1]AFF 2018'!AJ$4558</f>
        <v>18000</v>
      </c>
      <c r="L3943" s="17">
        <f>'[1]AFF 2018'!AK$4558</f>
        <v>0</v>
      </c>
      <c r="M3943" s="18">
        <f t="shared" si="15130"/>
        <v>18000</v>
      </c>
      <c r="N3943" s="17">
        <f>'[1]AFF 2018'!AM$4558</f>
        <v>0</v>
      </c>
      <c r="O3943" s="17">
        <f>'[1]AFF 2018'!AN$4558</f>
        <v>0</v>
      </c>
      <c r="P3943" s="18">
        <f t="shared" si="15131"/>
        <v>0</v>
      </c>
      <c r="Q3943" s="18">
        <f t="shared" si="15123"/>
        <v>18000</v>
      </c>
      <c r="R3943" s="17">
        <f>'[1]AFF 2018'!AQ$4558</f>
        <v>12229</v>
      </c>
      <c r="S3943" s="17">
        <f>'[1]AFF 2018'!AR$4558</f>
        <v>0</v>
      </c>
      <c r="T3943" s="18">
        <f t="shared" si="15108"/>
        <v>12229</v>
      </c>
      <c r="U3943" s="17">
        <f>'[1]AFF 2018'!AT$4558</f>
        <v>0</v>
      </c>
      <c r="V3943" s="17">
        <f>'[1]AFF 2018'!AU$4558</f>
        <v>0</v>
      </c>
      <c r="W3943" s="18">
        <f t="shared" si="15110"/>
        <v>0</v>
      </c>
      <c r="X3943" s="18">
        <f t="shared" si="15124"/>
        <v>12229</v>
      </c>
      <c r="Y3943" s="17">
        <f>'[1]AFF 2018'!BL$4558</f>
        <v>0</v>
      </c>
      <c r="Z3943" s="17">
        <v>0</v>
      </c>
      <c r="AA3943" s="18">
        <f t="shared" si="15112"/>
        <v>0</v>
      </c>
      <c r="AB3943" s="17">
        <v>0</v>
      </c>
      <c r="AC3943" s="17">
        <v>0</v>
      </c>
      <c r="AD3943" s="18">
        <f t="shared" si="15114"/>
        <v>0</v>
      </c>
      <c r="AE3943" s="18">
        <f t="shared" si="15125"/>
        <v>0</v>
      </c>
      <c r="AF3943" s="17">
        <f>'[1]AFF 2018'!$BE$4558</f>
        <v>0</v>
      </c>
      <c r="AG3943" s="17">
        <v>0</v>
      </c>
      <c r="AH3943" s="18">
        <f t="shared" si="15116"/>
        <v>0</v>
      </c>
      <c r="AI3943" s="17">
        <v>0</v>
      </c>
      <c r="AJ3943" s="17">
        <v>0</v>
      </c>
      <c r="AK3943" s="18">
        <f t="shared" si="15118"/>
        <v>0</v>
      </c>
      <c r="AL3943" s="18">
        <f t="shared" si="15126"/>
        <v>0</v>
      </c>
      <c r="AM3943" s="17">
        <f t="shared" si="15127"/>
        <v>5771</v>
      </c>
      <c r="AN3943" s="17">
        <f t="shared" si="15127"/>
        <v>0</v>
      </c>
      <c r="AO3943" s="18">
        <f t="shared" si="15120"/>
        <v>5771</v>
      </c>
      <c r="AP3943" s="17">
        <f t="shared" si="15128"/>
        <v>0</v>
      </c>
      <c r="AQ3943" s="17">
        <f t="shared" si="15128"/>
        <v>0</v>
      </c>
      <c r="AR3943" s="18">
        <f t="shared" si="15122"/>
        <v>0</v>
      </c>
      <c r="AS3943" s="18">
        <f t="shared" si="15129"/>
        <v>5771</v>
      </c>
      <c r="AT3943" s="18" t="s">
        <v>44</v>
      </c>
      <c r="AU3943" s="322">
        <v>2</v>
      </c>
      <c r="AV3943" s="291">
        <v>0</v>
      </c>
      <c r="AW3943" s="266">
        <v>0</v>
      </c>
      <c r="AX3943" s="266">
        <v>0</v>
      </c>
      <c r="AY3943" s="266">
        <v>0</v>
      </c>
      <c r="AZ3943" s="266">
        <v>0</v>
      </c>
      <c r="BE3943" s="204" t="s">
        <v>79</v>
      </c>
    </row>
    <row r="3944" spans="2:57" s="3" customFormat="1" ht="70.5" hidden="1" customHeight="1">
      <c r="B3944" s="15">
        <v>2018</v>
      </c>
      <c r="C3944" s="62">
        <v>8323</v>
      </c>
      <c r="D3944" s="15">
        <v>7</v>
      </c>
      <c r="E3944" s="15">
        <v>1</v>
      </c>
      <c r="F3944" s="15">
        <v>5000</v>
      </c>
      <c r="G3944" s="15">
        <v>5100</v>
      </c>
      <c r="H3944" s="15">
        <v>515</v>
      </c>
      <c r="I3944" s="63">
        <v>23</v>
      </c>
      <c r="J3944" s="64" t="s">
        <v>126</v>
      </c>
      <c r="K3944" s="17">
        <v>0</v>
      </c>
      <c r="L3944" s="17">
        <v>0</v>
      </c>
      <c r="M3944" s="18">
        <f t="shared" si="15130"/>
        <v>0</v>
      </c>
      <c r="N3944" s="17">
        <v>0</v>
      </c>
      <c r="O3944" s="17">
        <v>0</v>
      </c>
      <c r="P3944" s="18">
        <f t="shared" si="15131"/>
        <v>0</v>
      </c>
      <c r="Q3944" s="18">
        <f t="shared" si="15123"/>
        <v>0</v>
      </c>
      <c r="R3944" s="17">
        <v>0</v>
      </c>
      <c r="S3944" s="17">
        <v>0</v>
      </c>
      <c r="T3944" s="18">
        <f t="shared" si="15108"/>
        <v>0</v>
      </c>
      <c r="U3944" s="17">
        <v>0</v>
      </c>
      <c r="V3944" s="17">
        <v>0</v>
      </c>
      <c r="W3944" s="18">
        <f t="shared" si="15110"/>
        <v>0</v>
      </c>
      <c r="X3944" s="18">
        <f t="shared" si="15124"/>
        <v>0</v>
      </c>
      <c r="Y3944" s="17">
        <v>0</v>
      </c>
      <c r="Z3944" s="17">
        <v>0</v>
      </c>
      <c r="AA3944" s="18">
        <f t="shared" si="15112"/>
        <v>0</v>
      </c>
      <c r="AB3944" s="17">
        <v>0</v>
      </c>
      <c r="AC3944" s="17">
        <v>0</v>
      </c>
      <c r="AD3944" s="18">
        <f t="shared" si="15114"/>
        <v>0</v>
      </c>
      <c r="AE3944" s="18">
        <f t="shared" si="15125"/>
        <v>0</v>
      </c>
      <c r="AF3944" s="17">
        <v>0</v>
      </c>
      <c r="AG3944" s="17">
        <v>0</v>
      </c>
      <c r="AH3944" s="18">
        <f t="shared" si="15116"/>
        <v>0</v>
      </c>
      <c r="AI3944" s="17">
        <v>0</v>
      </c>
      <c r="AJ3944" s="17">
        <v>0</v>
      </c>
      <c r="AK3944" s="18">
        <f t="shared" si="15118"/>
        <v>0</v>
      </c>
      <c r="AL3944" s="18">
        <f t="shared" si="15126"/>
        <v>0</v>
      </c>
      <c r="AM3944" s="17">
        <f t="shared" si="15127"/>
        <v>0</v>
      </c>
      <c r="AN3944" s="17">
        <f t="shared" si="15127"/>
        <v>0</v>
      </c>
      <c r="AO3944" s="18">
        <f t="shared" si="15120"/>
        <v>0</v>
      </c>
      <c r="AP3944" s="17">
        <f t="shared" si="15128"/>
        <v>0</v>
      </c>
      <c r="AQ3944" s="17">
        <f t="shared" si="15128"/>
        <v>0</v>
      </c>
      <c r="AR3944" s="18">
        <f t="shared" si="15122"/>
        <v>0</v>
      </c>
      <c r="AS3944" s="18">
        <f t="shared" si="15129"/>
        <v>0</v>
      </c>
      <c r="AT3944" s="18" t="s">
        <v>44</v>
      </c>
      <c r="AU3944" s="322"/>
      <c r="AV3944" s="291"/>
      <c r="AW3944" s="266">
        <v>0</v>
      </c>
      <c r="AX3944" s="266">
        <v>0</v>
      </c>
      <c r="AY3944" s="266">
        <v>0</v>
      </c>
      <c r="AZ3944" s="266">
        <v>0</v>
      </c>
      <c r="BE3944" s="204" t="s">
        <v>79</v>
      </c>
    </row>
    <row r="3945" spans="2:57" s="3" customFormat="1" ht="70.5" customHeight="1">
      <c r="B3945" s="15">
        <v>2018</v>
      </c>
      <c r="C3945" s="62">
        <v>8323</v>
      </c>
      <c r="D3945" s="15">
        <v>7</v>
      </c>
      <c r="E3945" s="15">
        <v>1</v>
      </c>
      <c r="F3945" s="15">
        <v>5000</v>
      </c>
      <c r="G3945" s="15">
        <v>5100</v>
      </c>
      <c r="H3945" s="15">
        <v>515</v>
      </c>
      <c r="I3945" s="63">
        <v>24</v>
      </c>
      <c r="J3945" s="64" t="s">
        <v>125</v>
      </c>
      <c r="K3945" s="17">
        <f>'[1]AFF 2018'!AJ$4560</f>
        <v>27500</v>
      </c>
      <c r="L3945" s="17">
        <f>'[1]AFF 2018'!AK$4560</f>
        <v>0</v>
      </c>
      <c r="M3945" s="18">
        <f t="shared" si="15130"/>
        <v>27500</v>
      </c>
      <c r="N3945" s="17">
        <f>'[1]AFF 2018'!AM$4560</f>
        <v>0</v>
      </c>
      <c r="O3945" s="17">
        <f>'[1]AFF 2018'!AN$4560</f>
        <v>0</v>
      </c>
      <c r="P3945" s="18">
        <f t="shared" si="15131"/>
        <v>0</v>
      </c>
      <c r="Q3945" s="18">
        <f t="shared" si="15123"/>
        <v>27500</v>
      </c>
      <c r="R3945" s="17">
        <f>'[1]AFF 2018'!AQ$4560</f>
        <v>0</v>
      </c>
      <c r="S3945" s="17">
        <f>'[1]AFF 2018'!AR$4560</f>
        <v>0</v>
      </c>
      <c r="T3945" s="18">
        <f t="shared" si="15108"/>
        <v>0</v>
      </c>
      <c r="U3945" s="17">
        <f>'[1]AFF 2018'!AT$4560</f>
        <v>0</v>
      </c>
      <c r="V3945" s="17">
        <f>'[1]AFF 2018'!AU$4560</f>
        <v>0</v>
      </c>
      <c r="W3945" s="18">
        <f t="shared" si="15110"/>
        <v>0</v>
      </c>
      <c r="X3945" s="18">
        <f t="shared" si="15124"/>
        <v>0</v>
      </c>
      <c r="Y3945" s="17">
        <f>'[1]AFF 2018'!BL$4560</f>
        <v>0</v>
      </c>
      <c r="Z3945" s="17">
        <f>'[1]AFF 2018'!BM$4560</f>
        <v>0</v>
      </c>
      <c r="AA3945" s="18">
        <f t="shared" si="15112"/>
        <v>0</v>
      </c>
      <c r="AB3945" s="17">
        <f>'[1]AFF 2018'!BO$4560</f>
        <v>0</v>
      </c>
      <c r="AC3945" s="17">
        <f>'[1]AFF 2018'!BP$4560</f>
        <v>0</v>
      </c>
      <c r="AD3945" s="18">
        <f t="shared" si="15114"/>
        <v>0</v>
      </c>
      <c r="AE3945" s="18">
        <f t="shared" si="15125"/>
        <v>0</v>
      </c>
      <c r="AF3945" s="17">
        <f>'[1]AFF 2018'!$BE$4560</f>
        <v>0</v>
      </c>
      <c r="AG3945" s="17">
        <f>'[1]AFF 2018'!$BF$4560</f>
        <v>0</v>
      </c>
      <c r="AH3945" s="18">
        <f t="shared" si="15116"/>
        <v>0</v>
      </c>
      <c r="AI3945" s="17">
        <f>'[1]AFF 2018'!$BH$4560</f>
        <v>0</v>
      </c>
      <c r="AJ3945" s="17">
        <f>'[1]AFF 2018'!$BI$4560</f>
        <v>0</v>
      </c>
      <c r="AK3945" s="18">
        <f t="shared" si="15118"/>
        <v>0</v>
      </c>
      <c r="AL3945" s="18">
        <f t="shared" si="15126"/>
        <v>0</v>
      </c>
      <c r="AM3945" s="17">
        <f t="shared" si="15127"/>
        <v>27500</v>
      </c>
      <c r="AN3945" s="17">
        <f t="shared" si="15127"/>
        <v>0</v>
      </c>
      <c r="AO3945" s="18">
        <f t="shared" si="15120"/>
        <v>27500</v>
      </c>
      <c r="AP3945" s="17">
        <f t="shared" si="15128"/>
        <v>0</v>
      </c>
      <c r="AQ3945" s="17">
        <f t="shared" si="15128"/>
        <v>0</v>
      </c>
      <c r="AR3945" s="18">
        <f t="shared" si="15122"/>
        <v>0</v>
      </c>
      <c r="AS3945" s="18">
        <f t="shared" si="15129"/>
        <v>27500</v>
      </c>
      <c r="AT3945" s="18" t="s">
        <v>44</v>
      </c>
      <c r="AU3945" s="322">
        <v>5</v>
      </c>
      <c r="AV3945" s="291">
        <v>0</v>
      </c>
      <c r="AW3945" s="266">
        <f>'[1]AFF 2018'!$CI$4560</f>
        <v>0</v>
      </c>
      <c r="AX3945" s="266">
        <f>'[1]AFF 2018'!$CJ$4560</f>
        <v>0</v>
      </c>
      <c r="AY3945" s="266">
        <f>'[1]AFF 2018'!$CM$4560</f>
        <v>-5</v>
      </c>
      <c r="AZ3945" s="266">
        <f>'[1]AFF 2018'!$CN$4560</f>
        <v>0</v>
      </c>
      <c r="BE3945" s="204" t="s">
        <v>79</v>
      </c>
    </row>
    <row r="3946" spans="2:57" s="3" customFormat="1" ht="70.5" customHeight="1">
      <c r="B3946" s="15">
        <v>2018</v>
      </c>
      <c r="C3946" s="62">
        <v>8323</v>
      </c>
      <c r="D3946" s="15">
        <v>7</v>
      </c>
      <c r="E3946" s="15">
        <v>1</v>
      </c>
      <c r="F3946" s="15">
        <v>5000</v>
      </c>
      <c r="G3946" s="15">
        <v>5100</v>
      </c>
      <c r="H3946" s="15">
        <v>515</v>
      </c>
      <c r="I3946" s="63">
        <v>25</v>
      </c>
      <c r="J3946" s="64" t="s">
        <v>880</v>
      </c>
      <c r="K3946" s="17">
        <f>'[1]AFF 2018'!AJ$4561</f>
        <v>90000</v>
      </c>
      <c r="L3946" s="17">
        <f>'[1]AFF 2018'!AK$4561</f>
        <v>0</v>
      </c>
      <c r="M3946" s="18">
        <f t="shared" si="15130"/>
        <v>90000</v>
      </c>
      <c r="N3946" s="17">
        <f>'[1]AFF 2018'!AM$4561</f>
        <v>0</v>
      </c>
      <c r="O3946" s="17">
        <f>'[1]AFF 2018'!AN$4561</f>
        <v>0</v>
      </c>
      <c r="P3946" s="18">
        <f t="shared" si="15131"/>
        <v>0</v>
      </c>
      <c r="Q3946" s="18">
        <f t="shared" si="15123"/>
        <v>90000</v>
      </c>
      <c r="R3946" s="17">
        <f>'[1]AFF 2018'!AQ$4561</f>
        <v>90000</v>
      </c>
      <c r="S3946" s="17">
        <f>'[1]AFF 2018'!AR$4561</f>
        <v>0</v>
      </c>
      <c r="T3946" s="18">
        <f t="shared" si="15108"/>
        <v>90000</v>
      </c>
      <c r="U3946" s="17">
        <f>'[1]AFF 2018'!AT$4561</f>
        <v>0</v>
      </c>
      <c r="V3946" s="17">
        <f>'[1]AFF 2018'!AU$4561</f>
        <v>0</v>
      </c>
      <c r="W3946" s="18">
        <f t="shared" si="15110"/>
        <v>0</v>
      </c>
      <c r="X3946" s="18">
        <f t="shared" si="15124"/>
        <v>90000</v>
      </c>
      <c r="Y3946" s="17">
        <f>'[1]AFF 2018'!BL$4561</f>
        <v>0</v>
      </c>
      <c r="Z3946" s="17">
        <f>'[1]AFF 2018'!BM$4561</f>
        <v>0</v>
      </c>
      <c r="AA3946" s="18">
        <f t="shared" si="15112"/>
        <v>0</v>
      </c>
      <c r="AB3946" s="17">
        <f>'[1]AFF 2018'!BO$4561</f>
        <v>0</v>
      </c>
      <c r="AC3946" s="17">
        <f>'[1]AFF 2018'!BP$4561</f>
        <v>0</v>
      </c>
      <c r="AD3946" s="18">
        <f t="shared" si="15114"/>
        <v>0</v>
      </c>
      <c r="AE3946" s="18">
        <f t="shared" si="15125"/>
        <v>0</v>
      </c>
      <c r="AF3946" s="17">
        <f>'[1]AFF 2018'!$BE$4561</f>
        <v>0</v>
      </c>
      <c r="AG3946" s="17">
        <f>'[1]AFF 2018'!$BF$4561</f>
        <v>0</v>
      </c>
      <c r="AH3946" s="18">
        <f t="shared" si="15116"/>
        <v>0</v>
      </c>
      <c r="AI3946" s="17">
        <f>'[1]AFF 2018'!$BH$4561</f>
        <v>0</v>
      </c>
      <c r="AJ3946" s="17">
        <f>'[1]AFF 2018'!$BI$4561</f>
        <v>0</v>
      </c>
      <c r="AK3946" s="18">
        <f t="shared" si="15118"/>
        <v>0</v>
      </c>
      <c r="AL3946" s="18">
        <f t="shared" si="15126"/>
        <v>0</v>
      </c>
      <c r="AM3946" s="17">
        <f t="shared" si="15127"/>
        <v>0</v>
      </c>
      <c r="AN3946" s="17">
        <f t="shared" si="15127"/>
        <v>0</v>
      </c>
      <c r="AO3946" s="18">
        <f t="shared" si="15120"/>
        <v>0</v>
      </c>
      <c r="AP3946" s="17">
        <f t="shared" si="15128"/>
        <v>0</v>
      </c>
      <c r="AQ3946" s="17">
        <f t="shared" si="15128"/>
        <v>0</v>
      </c>
      <c r="AR3946" s="18">
        <f t="shared" si="15122"/>
        <v>0</v>
      </c>
      <c r="AS3946" s="18">
        <f t="shared" si="15129"/>
        <v>0</v>
      </c>
      <c r="AT3946" s="18" t="s">
        <v>44</v>
      </c>
      <c r="AU3946" s="322">
        <v>1</v>
      </c>
      <c r="AV3946" s="291">
        <v>0</v>
      </c>
      <c r="AW3946" s="266">
        <f>'[1]AFF 2018'!$CI$4561</f>
        <v>1</v>
      </c>
      <c r="AX3946" s="266">
        <f>'[1]AFF 2018'!$CJ$4561</f>
        <v>0</v>
      </c>
      <c r="AY3946" s="266">
        <f>'[1]AFF 2018'!$CM$4561</f>
        <v>0</v>
      </c>
      <c r="AZ3946" s="266">
        <f>'[1]AFF 2018'!$CN$4561</f>
        <v>0</v>
      </c>
      <c r="BE3946" s="204" t="s">
        <v>79</v>
      </c>
    </row>
    <row r="3947" spans="2:57" s="3" customFormat="1" ht="70.5" hidden="1" customHeight="1">
      <c r="B3947" s="15">
        <v>2018</v>
      </c>
      <c r="C3947" s="62">
        <v>8323</v>
      </c>
      <c r="D3947" s="15">
        <v>7</v>
      </c>
      <c r="E3947" s="15">
        <v>1</v>
      </c>
      <c r="F3947" s="15">
        <v>5000</v>
      </c>
      <c r="G3947" s="15">
        <v>5100</v>
      </c>
      <c r="H3947" s="15">
        <v>515</v>
      </c>
      <c r="I3947" s="63">
        <v>26</v>
      </c>
      <c r="J3947" s="64" t="s">
        <v>1755</v>
      </c>
      <c r="K3947" s="17">
        <v>0</v>
      </c>
      <c r="L3947" s="17">
        <v>0</v>
      </c>
      <c r="M3947" s="18">
        <f t="shared" si="15130"/>
        <v>0</v>
      </c>
      <c r="N3947" s="17">
        <v>0</v>
      </c>
      <c r="O3947" s="17">
        <v>0</v>
      </c>
      <c r="P3947" s="18">
        <f t="shared" si="15131"/>
        <v>0</v>
      </c>
      <c r="Q3947" s="18">
        <f t="shared" si="15123"/>
        <v>0</v>
      </c>
      <c r="R3947" s="17">
        <v>0</v>
      </c>
      <c r="S3947" s="17">
        <v>0</v>
      </c>
      <c r="T3947" s="18">
        <f t="shared" si="15108"/>
        <v>0</v>
      </c>
      <c r="U3947" s="17">
        <v>0</v>
      </c>
      <c r="V3947" s="17">
        <v>0</v>
      </c>
      <c r="W3947" s="18">
        <f t="shared" si="15110"/>
        <v>0</v>
      </c>
      <c r="X3947" s="18">
        <f t="shared" si="15124"/>
        <v>0</v>
      </c>
      <c r="Y3947" s="17">
        <v>0</v>
      </c>
      <c r="Z3947" s="17">
        <v>0</v>
      </c>
      <c r="AA3947" s="18">
        <f t="shared" si="15112"/>
        <v>0</v>
      </c>
      <c r="AB3947" s="17">
        <v>0</v>
      </c>
      <c r="AC3947" s="17">
        <v>0</v>
      </c>
      <c r="AD3947" s="18">
        <f t="shared" si="15114"/>
        <v>0</v>
      </c>
      <c r="AE3947" s="18">
        <f t="shared" si="15125"/>
        <v>0</v>
      </c>
      <c r="AF3947" s="17">
        <v>0</v>
      </c>
      <c r="AG3947" s="17">
        <v>0</v>
      </c>
      <c r="AH3947" s="18">
        <f t="shared" si="15116"/>
        <v>0</v>
      </c>
      <c r="AI3947" s="17">
        <v>0</v>
      </c>
      <c r="AJ3947" s="17">
        <v>0</v>
      </c>
      <c r="AK3947" s="18">
        <f t="shared" si="15118"/>
        <v>0</v>
      </c>
      <c r="AL3947" s="18">
        <f t="shared" si="15126"/>
        <v>0</v>
      </c>
      <c r="AM3947" s="17">
        <f t="shared" si="15127"/>
        <v>0</v>
      </c>
      <c r="AN3947" s="17">
        <f t="shared" si="15127"/>
        <v>0</v>
      </c>
      <c r="AO3947" s="18">
        <f t="shared" si="15120"/>
        <v>0</v>
      </c>
      <c r="AP3947" s="17">
        <f t="shared" si="15128"/>
        <v>0</v>
      </c>
      <c r="AQ3947" s="17">
        <f t="shared" si="15128"/>
        <v>0</v>
      </c>
      <c r="AR3947" s="18">
        <f t="shared" si="15122"/>
        <v>0</v>
      </c>
      <c r="AS3947" s="18">
        <f t="shared" si="15129"/>
        <v>0</v>
      </c>
      <c r="AT3947" s="18" t="s">
        <v>44</v>
      </c>
      <c r="AU3947" s="322"/>
      <c r="AV3947" s="291"/>
      <c r="AW3947" s="266">
        <v>0</v>
      </c>
      <c r="AX3947" s="266">
        <v>0</v>
      </c>
      <c r="AY3947" s="266">
        <v>0</v>
      </c>
      <c r="AZ3947" s="266">
        <v>0</v>
      </c>
      <c r="BE3947" s="204" t="s">
        <v>79</v>
      </c>
    </row>
    <row r="3948" spans="2:57" s="3" customFormat="1" ht="70.5" hidden="1" customHeight="1">
      <c r="B3948" s="15">
        <v>2018</v>
      </c>
      <c r="C3948" s="62">
        <v>8323</v>
      </c>
      <c r="D3948" s="15">
        <v>7</v>
      </c>
      <c r="E3948" s="15">
        <v>1</v>
      </c>
      <c r="F3948" s="15">
        <v>5000</v>
      </c>
      <c r="G3948" s="15">
        <v>5100</v>
      </c>
      <c r="H3948" s="15">
        <v>515</v>
      </c>
      <c r="I3948" s="63">
        <v>27</v>
      </c>
      <c r="J3948" s="64" t="s">
        <v>212</v>
      </c>
      <c r="K3948" s="17">
        <v>0</v>
      </c>
      <c r="L3948" s="17">
        <v>0</v>
      </c>
      <c r="M3948" s="18">
        <f t="shared" si="15130"/>
        <v>0</v>
      </c>
      <c r="N3948" s="17">
        <v>0</v>
      </c>
      <c r="O3948" s="17">
        <v>0</v>
      </c>
      <c r="P3948" s="18">
        <f t="shared" si="15131"/>
        <v>0</v>
      </c>
      <c r="Q3948" s="18">
        <f t="shared" si="15123"/>
        <v>0</v>
      </c>
      <c r="R3948" s="17">
        <v>0</v>
      </c>
      <c r="S3948" s="17">
        <v>0</v>
      </c>
      <c r="T3948" s="18">
        <f t="shared" si="15108"/>
        <v>0</v>
      </c>
      <c r="U3948" s="17">
        <v>0</v>
      </c>
      <c r="V3948" s="17">
        <v>0</v>
      </c>
      <c r="W3948" s="18">
        <f t="shared" si="15110"/>
        <v>0</v>
      </c>
      <c r="X3948" s="18">
        <f t="shared" si="15124"/>
        <v>0</v>
      </c>
      <c r="Y3948" s="17">
        <v>0</v>
      </c>
      <c r="Z3948" s="17">
        <v>0</v>
      </c>
      <c r="AA3948" s="18">
        <f t="shared" si="15112"/>
        <v>0</v>
      </c>
      <c r="AB3948" s="17">
        <v>0</v>
      </c>
      <c r="AC3948" s="17">
        <v>0</v>
      </c>
      <c r="AD3948" s="18">
        <f t="shared" si="15114"/>
        <v>0</v>
      </c>
      <c r="AE3948" s="18">
        <f t="shared" si="15125"/>
        <v>0</v>
      </c>
      <c r="AF3948" s="17">
        <v>0</v>
      </c>
      <c r="AG3948" s="17">
        <v>0</v>
      </c>
      <c r="AH3948" s="18">
        <f t="shared" si="15116"/>
        <v>0</v>
      </c>
      <c r="AI3948" s="17">
        <v>0</v>
      </c>
      <c r="AJ3948" s="17">
        <v>0</v>
      </c>
      <c r="AK3948" s="18">
        <f t="shared" si="15118"/>
        <v>0</v>
      </c>
      <c r="AL3948" s="18">
        <f t="shared" si="15126"/>
        <v>0</v>
      </c>
      <c r="AM3948" s="17">
        <f t="shared" si="15127"/>
        <v>0</v>
      </c>
      <c r="AN3948" s="17">
        <f t="shared" si="15127"/>
        <v>0</v>
      </c>
      <c r="AO3948" s="18">
        <f t="shared" si="15120"/>
        <v>0</v>
      </c>
      <c r="AP3948" s="17">
        <f t="shared" si="15128"/>
        <v>0</v>
      </c>
      <c r="AQ3948" s="17">
        <f t="shared" si="15128"/>
        <v>0</v>
      </c>
      <c r="AR3948" s="18">
        <f t="shared" si="15122"/>
        <v>0</v>
      </c>
      <c r="AS3948" s="18">
        <f t="shared" si="15129"/>
        <v>0</v>
      </c>
      <c r="AT3948" s="18" t="s">
        <v>44</v>
      </c>
      <c r="AU3948" s="322"/>
      <c r="AV3948" s="291"/>
      <c r="AW3948" s="266">
        <v>0</v>
      </c>
      <c r="AX3948" s="266">
        <v>0</v>
      </c>
      <c r="AY3948" s="266">
        <v>0</v>
      </c>
      <c r="AZ3948" s="266">
        <v>0</v>
      </c>
      <c r="BE3948" s="204" t="s">
        <v>79</v>
      </c>
    </row>
    <row r="3949" spans="2:57" s="3" customFormat="1" ht="70.5" hidden="1" customHeight="1">
      <c r="B3949" s="15">
        <v>2018</v>
      </c>
      <c r="C3949" s="62">
        <v>8323</v>
      </c>
      <c r="D3949" s="15">
        <v>7</v>
      </c>
      <c r="E3949" s="15">
        <v>1</v>
      </c>
      <c r="F3949" s="15">
        <v>5000</v>
      </c>
      <c r="G3949" s="15">
        <v>5100</v>
      </c>
      <c r="H3949" s="15">
        <v>515</v>
      </c>
      <c r="I3949" s="63">
        <v>28</v>
      </c>
      <c r="J3949" s="64" t="s">
        <v>972</v>
      </c>
      <c r="K3949" s="17">
        <v>0</v>
      </c>
      <c r="L3949" s="17">
        <v>0</v>
      </c>
      <c r="M3949" s="18">
        <f t="shared" si="15130"/>
        <v>0</v>
      </c>
      <c r="N3949" s="17">
        <v>0</v>
      </c>
      <c r="O3949" s="17">
        <v>0</v>
      </c>
      <c r="P3949" s="18">
        <f t="shared" si="15131"/>
        <v>0</v>
      </c>
      <c r="Q3949" s="18">
        <f t="shared" si="15123"/>
        <v>0</v>
      </c>
      <c r="R3949" s="17">
        <v>0</v>
      </c>
      <c r="S3949" s="17">
        <v>0</v>
      </c>
      <c r="T3949" s="18">
        <f t="shared" si="15108"/>
        <v>0</v>
      </c>
      <c r="U3949" s="17">
        <v>0</v>
      </c>
      <c r="V3949" s="17">
        <v>0</v>
      </c>
      <c r="W3949" s="18">
        <f t="shared" si="15110"/>
        <v>0</v>
      </c>
      <c r="X3949" s="18">
        <f t="shared" si="15124"/>
        <v>0</v>
      </c>
      <c r="Y3949" s="17">
        <v>0</v>
      </c>
      <c r="Z3949" s="17">
        <v>0</v>
      </c>
      <c r="AA3949" s="18">
        <f t="shared" si="15112"/>
        <v>0</v>
      </c>
      <c r="AB3949" s="17">
        <v>0</v>
      </c>
      <c r="AC3949" s="17">
        <v>0</v>
      </c>
      <c r="AD3949" s="18">
        <f t="shared" si="15114"/>
        <v>0</v>
      </c>
      <c r="AE3949" s="18">
        <f t="shared" si="15125"/>
        <v>0</v>
      </c>
      <c r="AF3949" s="17">
        <v>0</v>
      </c>
      <c r="AG3949" s="17">
        <v>0</v>
      </c>
      <c r="AH3949" s="18">
        <f t="shared" si="15116"/>
        <v>0</v>
      </c>
      <c r="AI3949" s="17">
        <v>0</v>
      </c>
      <c r="AJ3949" s="17">
        <v>0</v>
      </c>
      <c r="AK3949" s="18">
        <f t="shared" si="15118"/>
        <v>0</v>
      </c>
      <c r="AL3949" s="18">
        <f t="shared" si="15126"/>
        <v>0</v>
      </c>
      <c r="AM3949" s="17">
        <f t="shared" si="15127"/>
        <v>0</v>
      </c>
      <c r="AN3949" s="17">
        <f t="shared" si="15127"/>
        <v>0</v>
      </c>
      <c r="AO3949" s="18">
        <f t="shared" si="15120"/>
        <v>0</v>
      </c>
      <c r="AP3949" s="17">
        <f t="shared" si="15128"/>
        <v>0</v>
      </c>
      <c r="AQ3949" s="17">
        <f t="shared" si="15128"/>
        <v>0</v>
      </c>
      <c r="AR3949" s="18">
        <f t="shared" si="15122"/>
        <v>0</v>
      </c>
      <c r="AS3949" s="18">
        <f t="shared" si="15129"/>
        <v>0</v>
      </c>
      <c r="AT3949" s="18" t="s">
        <v>44</v>
      </c>
      <c r="AU3949" s="322"/>
      <c r="AV3949" s="291"/>
      <c r="AW3949" s="266">
        <v>0</v>
      </c>
      <c r="AX3949" s="266">
        <v>0</v>
      </c>
      <c r="AY3949" s="266">
        <v>0</v>
      </c>
      <c r="AZ3949" s="266">
        <v>0</v>
      </c>
      <c r="BE3949" s="204" t="s">
        <v>79</v>
      </c>
    </row>
    <row r="3950" spans="2:57" s="3" customFormat="1" ht="70.5" customHeight="1">
      <c r="B3950" s="15">
        <v>2018</v>
      </c>
      <c r="C3950" s="62">
        <v>8323</v>
      </c>
      <c r="D3950" s="15">
        <v>7</v>
      </c>
      <c r="E3950" s="15">
        <v>1</v>
      </c>
      <c r="F3950" s="15">
        <v>5000</v>
      </c>
      <c r="G3950" s="15">
        <v>5100</v>
      </c>
      <c r="H3950" s="15">
        <v>515</v>
      </c>
      <c r="I3950" s="63">
        <v>29</v>
      </c>
      <c r="J3950" s="64" t="s">
        <v>1756</v>
      </c>
      <c r="K3950" s="17">
        <f>'[1]AFF 2018'!AJ$4565</f>
        <v>20000</v>
      </c>
      <c r="L3950" s="17">
        <f>'[1]AFF 2018'!AK$4565</f>
        <v>0</v>
      </c>
      <c r="M3950" s="18">
        <f t="shared" si="15130"/>
        <v>20000</v>
      </c>
      <c r="N3950" s="17">
        <f>'[1]AFF 2018'!AM$4565</f>
        <v>0</v>
      </c>
      <c r="O3950" s="17">
        <f>'[1]AFF 2018'!AN$4565</f>
        <v>0</v>
      </c>
      <c r="P3950" s="18">
        <f t="shared" si="15131"/>
        <v>0</v>
      </c>
      <c r="Q3950" s="18">
        <f t="shared" si="15123"/>
        <v>20000</v>
      </c>
      <c r="R3950" s="17">
        <f>'[1]AFF 2018'!AQ$4565</f>
        <v>13154.4</v>
      </c>
      <c r="S3950" s="17">
        <f>'[1]AFF 2018'!AR$4565</f>
        <v>0</v>
      </c>
      <c r="T3950" s="18">
        <f t="shared" si="15108"/>
        <v>13154.4</v>
      </c>
      <c r="U3950" s="17">
        <f>'[1]AFF 2018'!AT$4565</f>
        <v>0</v>
      </c>
      <c r="V3950" s="17">
        <f>'[1]AFF 2018'!AU$4565</f>
        <v>0</v>
      </c>
      <c r="W3950" s="18">
        <f t="shared" si="15110"/>
        <v>0</v>
      </c>
      <c r="X3950" s="18">
        <f t="shared" si="15124"/>
        <v>13154.4</v>
      </c>
      <c r="Y3950" s="17">
        <f>'[1]AFF 2018'!BL$4565</f>
        <v>0</v>
      </c>
      <c r="Z3950" s="17">
        <f>'[1]AFF 2018'!BM$4565</f>
        <v>0</v>
      </c>
      <c r="AA3950" s="18">
        <f t="shared" si="15112"/>
        <v>0</v>
      </c>
      <c r="AB3950" s="17">
        <f>'[1]AFF 2018'!BO$4565</f>
        <v>0</v>
      </c>
      <c r="AC3950" s="17">
        <f>'[1]AFF 2018'!BP$4565</f>
        <v>0</v>
      </c>
      <c r="AD3950" s="18">
        <f t="shared" si="15114"/>
        <v>0</v>
      </c>
      <c r="AE3950" s="18">
        <f t="shared" si="15125"/>
        <v>0</v>
      </c>
      <c r="AF3950" s="17">
        <f>'[1]AFF 2018'!$BE$4565</f>
        <v>0</v>
      </c>
      <c r="AG3950" s="17">
        <f>'[1]AFF 2018'!$BF$4565</f>
        <v>0</v>
      </c>
      <c r="AH3950" s="18">
        <f t="shared" si="15116"/>
        <v>0</v>
      </c>
      <c r="AI3950" s="17">
        <f>'[1]AFF 2018'!$BH$4565</f>
        <v>0</v>
      </c>
      <c r="AJ3950" s="17">
        <f>'[1]AFF 2018'!$BI$4565</f>
        <v>0</v>
      </c>
      <c r="AK3950" s="18">
        <f t="shared" si="15118"/>
        <v>0</v>
      </c>
      <c r="AL3950" s="18">
        <f t="shared" si="15126"/>
        <v>0</v>
      </c>
      <c r="AM3950" s="17">
        <f t="shared" si="15127"/>
        <v>6845.6</v>
      </c>
      <c r="AN3950" s="17">
        <f t="shared" si="15127"/>
        <v>0</v>
      </c>
      <c r="AO3950" s="18">
        <f t="shared" si="15120"/>
        <v>6845.6</v>
      </c>
      <c r="AP3950" s="17">
        <f t="shared" si="15128"/>
        <v>0</v>
      </c>
      <c r="AQ3950" s="17">
        <f t="shared" si="15128"/>
        <v>0</v>
      </c>
      <c r="AR3950" s="18">
        <f t="shared" si="15122"/>
        <v>0</v>
      </c>
      <c r="AS3950" s="18">
        <f t="shared" si="15129"/>
        <v>6845.6</v>
      </c>
      <c r="AT3950" s="18" t="s">
        <v>44</v>
      </c>
      <c r="AU3950" s="322">
        <v>2</v>
      </c>
      <c r="AV3950" s="291">
        <v>0</v>
      </c>
      <c r="AW3950" s="266">
        <f>'[1]AFF 2018'!$CI$4565</f>
        <v>2</v>
      </c>
      <c r="AX3950" s="266">
        <f>'[1]AFF 2018'!$CJ$4565</f>
        <v>0</v>
      </c>
      <c r="AY3950" s="266">
        <f>'[1]AFF 2018'!$CM$4565</f>
        <v>0</v>
      </c>
      <c r="AZ3950" s="266">
        <f>'[1]AFF 2018'!$CN$4565</f>
        <v>0</v>
      </c>
      <c r="BE3950" s="204" t="s">
        <v>79</v>
      </c>
    </row>
    <row r="3951" spans="2:57" s="3" customFormat="1" ht="70.5" hidden="1" customHeight="1">
      <c r="B3951" s="53">
        <v>2018</v>
      </c>
      <c r="C3951" s="59">
        <v>8323</v>
      </c>
      <c r="D3951" s="53">
        <v>7</v>
      </c>
      <c r="E3951" s="53">
        <v>1</v>
      </c>
      <c r="F3951" s="53">
        <v>5000</v>
      </c>
      <c r="G3951" s="53">
        <v>5100</v>
      </c>
      <c r="H3951" s="53">
        <v>519</v>
      </c>
      <c r="I3951" s="53"/>
      <c r="J3951" s="60" t="s">
        <v>128</v>
      </c>
      <c r="K3951" s="57">
        <f>SUM(K3952:K3955)</f>
        <v>0</v>
      </c>
      <c r="L3951" s="57">
        <f t="shared" ref="L3951:P3951" si="15132">SUM(L3952:L3955)</f>
        <v>0</v>
      </c>
      <c r="M3951" s="57">
        <f t="shared" si="15132"/>
        <v>0</v>
      </c>
      <c r="N3951" s="57">
        <f t="shared" si="15132"/>
        <v>0</v>
      </c>
      <c r="O3951" s="57">
        <f t="shared" si="15132"/>
        <v>0</v>
      </c>
      <c r="P3951" s="57">
        <f t="shared" si="15132"/>
        <v>0</v>
      </c>
      <c r="Q3951" s="57">
        <f>M3951+P3951</f>
        <v>0</v>
      </c>
      <c r="R3951" s="57">
        <f>SUM(R3952:R3955)</f>
        <v>0</v>
      </c>
      <c r="S3951" s="57">
        <f t="shared" ref="S3951:W3951" si="15133">SUM(S3952:S3955)</f>
        <v>0</v>
      </c>
      <c r="T3951" s="57">
        <f t="shared" si="15133"/>
        <v>0</v>
      </c>
      <c r="U3951" s="57">
        <f t="shared" si="15133"/>
        <v>0</v>
      </c>
      <c r="V3951" s="57">
        <f t="shared" si="15133"/>
        <v>0</v>
      </c>
      <c r="W3951" s="57">
        <f t="shared" si="15133"/>
        <v>0</v>
      </c>
      <c r="X3951" s="57">
        <f>T3951+W3951</f>
        <v>0</v>
      </c>
      <c r="Y3951" s="57">
        <f>SUM(Y3952:Y3955)</f>
        <v>0</v>
      </c>
      <c r="Z3951" s="57">
        <f t="shared" ref="Z3951:AD3951" si="15134">SUM(Z3952:Z3955)</f>
        <v>0</v>
      </c>
      <c r="AA3951" s="57">
        <f t="shared" si="15134"/>
        <v>0</v>
      </c>
      <c r="AB3951" s="57">
        <f t="shared" si="15134"/>
        <v>0</v>
      </c>
      <c r="AC3951" s="57">
        <f t="shared" si="15134"/>
        <v>0</v>
      </c>
      <c r="AD3951" s="57">
        <f t="shared" si="15134"/>
        <v>0</v>
      </c>
      <c r="AE3951" s="57">
        <f>AA3951+AD3951</f>
        <v>0</v>
      </c>
      <c r="AF3951" s="57">
        <f>SUM(AF3952:AF3955)</f>
        <v>0</v>
      </c>
      <c r="AG3951" s="57">
        <f t="shared" ref="AG3951:AJ3951" si="15135">SUM(AG3952:AG3955)</f>
        <v>0</v>
      </c>
      <c r="AH3951" s="57">
        <f t="shared" si="15135"/>
        <v>0</v>
      </c>
      <c r="AI3951" s="57">
        <f t="shared" si="15135"/>
        <v>0</v>
      </c>
      <c r="AJ3951" s="57">
        <f t="shared" si="15135"/>
        <v>0</v>
      </c>
      <c r="AK3951" s="57">
        <f t="shared" ref="AK3951" si="15136">SUM(AK3952:AK3955)</f>
        <v>0</v>
      </c>
      <c r="AL3951" s="57">
        <f>AH3951+AK3951</f>
        <v>0</v>
      </c>
      <c r="AM3951" s="57">
        <f>SUM(AM3952:AM3955)</f>
        <v>0</v>
      </c>
      <c r="AN3951" s="57">
        <f t="shared" ref="AN3951:AR3951" si="15137">SUM(AN3952:AN3955)</f>
        <v>0</v>
      </c>
      <c r="AO3951" s="57">
        <f t="shared" si="15137"/>
        <v>0</v>
      </c>
      <c r="AP3951" s="57">
        <f t="shared" si="15137"/>
        <v>0</v>
      </c>
      <c r="AQ3951" s="57">
        <f t="shared" si="15137"/>
        <v>0</v>
      </c>
      <c r="AR3951" s="57">
        <f t="shared" si="15137"/>
        <v>0</v>
      </c>
      <c r="AS3951" s="57">
        <f>AO3951+AR3951</f>
        <v>0</v>
      </c>
      <c r="AT3951" s="57"/>
      <c r="AU3951" s="293"/>
      <c r="AV3951" s="289"/>
      <c r="AW3951" s="264">
        <f t="shared" ref="AW3951:AZ3951" si="15138">SUM(AW3952:AW3955)</f>
        <v>0</v>
      </c>
      <c r="AX3951" s="264">
        <f t="shared" si="15138"/>
        <v>0</v>
      </c>
      <c r="AY3951" s="264" t="e">
        <f t="shared" si="15138"/>
        <v>#VALUE!</v>
      </c>
      <c r="AZ3951" s="264">
        <f t="shared" si="15138"/>
        <v>0</v>
      </c>
      <c r="BE3951" s="61"/>
    </row>
    <row r="3952" spans="2:57" s="3" customFormat="1" ht="70.5" hidden="1" customHeight="1">
      <c r="B3952" s="15">
        <v>2018</v>
      </c>
      <c r="C3952" s="62">
        <v>8323</v>
      </c>
      <c r="D3952" s="15">
        <v>7</v>
      </c>
      <c r="E3952" s="15">
        <v>1</v>
      </c>
      <c r="F3952" s="15">
        <v>5000</v>
      </c>
      <c r="G3952" s="15">
        <v>5100</v>
      </c>
      <c r="H3952" s="15">
        <v>519</v>
      </c>
      <c r="I3952" s="63">
        <v>1</v>
      </c>
      <c r="J3952" s="64" t="s">
        <v>219</v>
      </c>
      <c r="K3952" s="17">
        <f t="shared" ref="K3952:K3955" si="15139">ROUND(Q3952*0.8,0)</f>
        <v>0</v>
      </c>
      <c r="L3952" s="17">
        <v>0</v>
      </c>
      <c r="M3952" s="18">
        <f t="shared" ref="M3952:M3955" si="15140">K3952+L3952</f>
        <v>0</v>
      </c>
      <c r="N3952" s="17">
        <f>Q3952-K3952</f>
        <v>0</v>
      </c>
      <c r="O3952" s="17">
        <v>0</v>
      </c>
      <c r="P3952" s="18">
        <f t="shared" ref="P3952:P3955" si="15141">N3952+O3952</f>
        <v>0</v>
      </c>
      <c r="Q3952" s="18">
        <v>0</v>
      </c>
      <c r="R3952" s="17">
        <f t="shared" ref="R3952:R3955" si="15142">ROUND(X3952*0.8,0)</f>
        <v>0</v>
      </c>
      <c r="S3952" s="17">
        <v>0</v>
      </c>
      <c r="T3952" s="18">
        <f t="shared" ref="T3952:T3955" si="15143">R3952+S3952</f>
        <v>0</v>
      </c>
      <c r="U3952" s="17">
        <f>X3952-R3952</f>
        <v>0</v>
      </c>
      <c r="V3952" s="17">
        <v>0</v>
      </c>
      <c r="W3952" s="18">
        <f t="shared" ref="W3952:W3955" si="15144">U3952+V3952</f>
        <v>0</v>
      </c>
      <c r="X3952" s="18">
        <v>0</v>
      </c>
      <c r="Y3952" s="17">
        <f t="shared" ref="Y3952:Y3955" si="15145">ROUND(AE3952*0.8,0)</f>
        <v>0</v>
      </c>
      <c r="Z3952" s="17">
        <v>0</v>
      </c>
      <c r="AA3952" s="18">
        <f t="shared" ref="AA3952:AA3955" si="15146">Y3952+Z3952</f>
        <v>0</v>
      </c>
      <c r="AB3952" s="17">
        <f>AE3952-Y3952</f>
        <v>0</v>
      </c>
      <c r="AC3952" s="17">
        <v>0</v>
      </c>
      <c r="AD3952" s="18">
        <f t="shared" ref="AD3952:AD3955" si="15147">AB3952+AC3952</f>
        <v>0</v>
      </c>
      <c r="AE3952" s="18">
        <v>0</v>
      </c>
      <c r="AF3952" s="17">
        <f t="shared" ref="AF3952:AF3955" si="15148">ROUND(AL3952*0.8,0)</f>
        <v>0</v>
      </c>
      <c r="AG3952" s="17">
        <v>0</v>
      </c>
      <c r="AH3952" s="18">
        <f t="shared" ref="AH3952:AH3955" si="15149">AF3952+AG3952</f>
        <v>0</v>
      </c>
      <c r="AI3952" s="17">
        <f>AL3952-AF3952</f>
        <v>0</v>
      </c>
      <c r="AJ3952" s="17">
        <v>0</v>
      </c>
      <c r="AK3952" s="18">
        <f t="shared" ref="AK3952:AK3955" si="15150">AI3952+AJ3952</f>
        <v>0</v>
      </c>
      <c r="AL3952" s="18">
        <v>0</v>
      </c>
      <c r="AM3952" s="17">
        <f t="shared" ref="AM3952:AM3955" si="15151">ROUND(AS3952*0.8,0)</f>
        <v>0</v>
      </c>
      <c r="AN3952" s="17">
        <v>0</v>
      </c>
      <c r="AO3952" s="18">
        <f t="shared" ref="AO3952:AO3955" si="15152">AM3952+AN3952</f>
        <v>0</v>
      </c>
      <c r="AP3952" s="17">
        <f>AS3952-AM3952</f>
        <v>0</v>
      </c>
      <c r="AQ3952" s="17">
        <v>0</v>
      </c>
      <c r="AR3952" s="18">
        <f t="shared" ref="AR3952:AR3955" si="15153">AP3952+AQ3952</f>
        <v>0</v>
      </c>
      <c r="AS3952" s="18">
        <v>0</v>
      </c>
      <c r="AT3952" s="18" t="s">
        <v>44</v>
      </c>
      <c r="AU3952" s="322"/>
      <c r="AV3952" s="291"/>
      <c r="AW3952" s="266">
        <f>AZ3952-AU3952</f>
        <v>0</v>
      </c>
      <c r="AX3952" s="266">
        <v>0</v>
      </c>
      <c r="AY3952" s="266" t="e">
        <f>BB3952-BE3952</f>
        <v>#VALUE!</v>
      </c>
      <c r="AZ3952" s="266">
        <v>0</v>
      </c>
      <c r="BE3952" s="204" t="s">
        <v>79</v>
      </c>
    </row>
    <row r="3953" spans="2:57" s="3" customFormat="1" ht="70.5" hidden="1" customHeight="1">
      <c r="B3953" s="15">
        <v>2018</v>
      </c>
      <c r="C3953" s="62">
        <v>8323</v>
      </c>
      <c r="D3953" s="15">
        <v>7</v>
      </c>
      <c r="E3953" s="15">
        <v>1</v>
      </c>
      <c r="F3953" s="15">
        <v>5000</v>
      </c>
      <c r="G3953" s="15">
        <v>5100</v>
      </c>
      <c r="H3953" s="15">
        <v>519</v>
      </c>
      <c r="I3953" s="63">
        <v>2</v>
      </c>
      <c r="J3953" s="64" t="s">
        <v>1757</v>
      </c>
      <c r="K3953" s="17">
        <f t="shared" si="15139"/>
        <v>0</v>
      </c>
      <c r="L3953" s="17">
        <v>0</v>
      </c>
      <c r="M3953" s="18">
        <f t="shared" si="15140"/>
        <v>0</v>
      </c>
      <c r="N3953" s="17">
        <f>Q3953-K3953</f>
        <v>0</v>
      </c>
      <c r="O3953" s="17">
        <v>0</v>
      </c>
      <c r="P3953" s="18">
        <f t="shared" si="15141"/>
        <v>0</v>
      </c>
      <c r="Q3953" s="18">
        <v>0</v>
      </c>
      <c r="R3953" s="17">
        <f t="shared" si="15142"/>
        <v>0</v>
      </c>
      <c r="S3953" s="17">
        <v>0</v>
      </c>
      <c r="T3953" s="18">
        <f t="shared" si="15143"/>
        <v>0</v>
      </c>
      <c r="U3953" s="17">
        <f>X3953-R3953</f>
        <v>0</v>
      </c>
      <c r="V3953" s="17">
        <v>0</v>
      </c>
      <c r="W3953" s="18">
        <f t="shared" si="15144"/>
        <v>0</v>
      </c>
      <c r="X3953" s="18">
        <v>0</v>
      </c>
      <c r="Y3953" s="17">
        <f t="shared" si="15145"/>
        <v>0</v>
      </c>
      <c r="Z3953" s="17">
        <v>0</v>
      </c>
      <c r="AA3953" s="18">
        <f t="shared" si="15146"/>
        <v>0</v>
      </c>
      <c r="AB3953" s="17">
        <f>AE3953-Y3953</f>
        <v>0</v>
      </c>
      <c r="AC3953" s="17">
        <v>0</v>
      </c>
      <c r="AD3953" s="18">
        <f t="shared" si="15147"/>
        <v>0</v>
      </c>
      <c r="AE3953" s="18">
        <v>0</v>
      </c>
      <c r="AF3953" s="17">
        <f t="shared" si="15148"/>
        <v>0</v>
      </c>
      <c r="AG3953" s="17">
        <v>0</v>
      </c>
      <c r="AH3953" s="18">
        <f t="shared" si="15149"/>
        <v>0</v>
      </c>
      <c r="AI3953" s="17">
        <f>AL3953-AF3953</f>
        <v>0</v>
      </c>
      <c r="AJ3953" s="17">
        <v>0</v>
      </c>
      <c r="AK3953" s="18">
        <f t="shared" si="15150"/>
        <v>0</v>
      </c>
      <c r="AL3953" s="18">
        <v>0</v>
      </c>
      <c r="AM3953" s="17">
        <f t="shared" si="15151"/>
        <v>0</v>
      </c>
      <c r="AN3953" s="17">
        <v>0</v>
      </c>
      <c r="AO3953" s="18">
        <f t="shared" si="15152"/>
        <v>0</v>
      </c>
      <c r="AP3953" s="17">
        <f>AS3953-AM3953</f>
        <v>0</v>
      </c>
      <c r="AQ3953" s="17">
        <v>0</v>
      </c>
      <c r="AR3953" s="18">
        <f t="shared" si="15153"/>
        <v>0</v>
      </c>
      <c r="AS3953" s="18">
        <v>0</v>
      </c>
      <c r="AT3953" s="18" t="s">
        <v>44</v>
      </c>
      <c r="AU3953" s="322"/>
      <c r="AV3953" s="291"/>
      <c r="AW3953" s="266">
        <f>AZ3953-AU3953</f>
        <v>0</v>
      </c>
      <c r="AX3953" s="266">
        <v>0</v>
      </c>
      <c r="AY3953" s="266" t="e">
        <f>BB3953-BE3953</f>
        <v>#VALUE!</v>
      </c>
      <c r="AZ3953" s="266">
        <v>0</v>
      </c>
      <c r="BE3953" s="204" t="s">
        <v>79</v>
      </c>
    </row>
    <row r="3954" spans="2:57" s="3" customFormat="1" ht="70.5" hidden="1" customHeight="1">
      <c r="B3954" s="15">
        <v>2018</v>
      </c>
      <c r="C3954" s="62">
        <v>8323</v>
      </c>
      <c r="D3954" s="15">
        <v>7</v>
      </c>
      <c r="E3954" s="15">
        <v>1</v>
      </c>
      <c r="F3954" s="15">
        <v>5000</v>
      </c>
      <c r="G3954" s="15">
        <v>5100</v>
      </c>
      <c r="H3954" s="15">
        <v>519</v>
      </c>
      <c r="I3954" s="63">
        <v>3</v>
      </c>
      <c r="J3954" s="64" t="s">
        <v>1758</v>
      </c>
      <c r="K3954" s="17">
        <f t="shared" si="15139"/>
        <v>0</v>
      </c>
      <c r="L3954" s="17">
        <v>0</v>
      </c>
      <c r="M3954" s="18">
        <f t="shared" si="15140"/>
        <v>0</v>
      </c>
      <c r="N3954" s="17">
        <f>Q3954-K3954</f>
        <v>0</v>
      </c>
      <c r="O3954" s="17">
        <v>0</v>
      </c>
      <c r="P3954" s="18">
        <f t="shared" si="15141"/>
        <v>0</v>
      </c>
      <c r="Q3954" s="18">
        <v>0</v>
      </c>
      <c r="R3954" s="17">
        <f t="shared" si="15142"/>
        <v>0</v>
      </c>
      <c r="S3954" s="17">
        <v>0</v>
      </c>
      <c r="T3954" s="18">
        <f t="shared" si="15143"/>
        <v>0</v>
      </c>
      <c r="U3954" s="17">
        <f>X3954-R3954</f>
        <v>0</v>
      </c>
      <c r="V3954" s="17">
        <v>0</v>
      </c>
      <c r="W3954" s="18">
        <f t="shared" si="15144"/>
        <v>0</v>
      </c>
      <c r="X3954" s="18">
        <v>0</v>
      </c>
      <c r="Y3954" s="17">
        <f t="shared" si="15145"/>
        <v>0</v>
      </c>
      <c r="Z3954" s="17">
        <v>0</v>
      </c>
      <c r="AA3954" s="18">
        <f t="shared" si="15146"/>
        <v>0</v>
      </c>
      <c r="AB3954" s="17">
        <f>AE3954-Y3954</f>
        <v>0</v>
      </c>
      <c r="AC3954" s="17">
        <v>0</v>
      </c>
      <c r="AD3954" s="18">
        <f t="shared" si="15147"/>
        <v>0</v>
      </c>
      <c r="AE3954" s="18">
        <v>0</v>
      </c>
      <c r="AF3954" s="17">
        <f t="shared" si="15148"/>
        <v>0</v>
      </c>
      <c r="AG3954" s="17">
        <v>0</v>
      </c>
      <c r="AH3954" s="18">
        <f t="shared" si="15149"/>
        <v>0</v>
      </c>
      <c r="AI3954" s="17">
        <f>AL3954-AF3954</f>
        <v>0</v>
      </c>
      <c r="AJ3954" s="17">
        <v>0</v>
      </c>
      <c r="AK3954" s="18">
        <f t="shared" si="15150"/>
        <v>0</v>
      </c>
      <c r="AL3954" s="18">
        <v>0</v>
      </c>
      <c r="AM3954" s="17">
        <f t="shared" si="15151"/>
        <v>0</v>
      </c>
      <c r="AN3954" s="17">
        <v>0</v>
      </c>
      <c r="AO3954" s="18">
        <f t="shared" si="15152"/>
        <v>0</v>
      </c>
      <c r="AP3954" s="17">
        <f>AS3954-AM3954</f>
        <v>0</v>
      </c>
      <c r="AQ3954" s="17">
        <v>0</v>
      </c>
      <c r="AR3954" s="18">
        <f t="shared" si="15153"/>
        <v>0</v>
      </c>
      <c r="AS3954" s="18">
        <v>0</v>
      </c>
      <c r="AT3954" s="18" t="s">
        <v>44</v>
      </c>
      <c r="AU3954" s="322"/>
      <c r="AV3954" s="291"/>
      <c r="AW3954" s="266">
        <f>AZ3954-AU3954</f>
        <v>0</v>
      </c>
      <c r="AX3954" s="266">
        <v>0</v>
      </c>
      <c r="AY3954" s="266" t="e">
        <f>BB3954-BE3954</f>
        <v>#VALUE!</v>
      </c>
      <c r="AZ3954" s="266">
        <v>0</v>
      </c>
      <c r="BE3954" s="204" t="s">
        <v>79</v>
      </c>
    </row>
    <row r="3955" spans="2:57" s="3" customFormat="1" ht="70.5" hidden="1" customHeight="1">
      <c r="B3955" s="15">
        <v>2018</v>
      </c>
      <c r="C3955" s="62">
        <v>8323</v>
      </c>
      <c r="D3955" s="15">
        <v>7</v>
      </c>
      <c r="E3955" s="15">
        <v>1</v>
      </c>
      <c r="F3955" s="15">
        <v>5000</v>
      </c>
      <c r="G3955" s="15">
        <v>5100</v>
      </c>
      <c r="H3955" s="15">
        <v>519</v>
      </c>
      <c r="I3955" s="63">
        <v>4</v>
      </c>
      <c r="J3955" s="64" t="s">
        <v>1759</v>
      </c>
      <c r="K3955" s="17">
        <f t="shared" si="15139"/>
        <v>0</v>
      </c>
      <c r="L3955" s="17">
        <v>0</v>
      </c>
      <c r="M3955" s="18">
        <f t="shared" si="15140"/>
        <v>0</v>
      </c>
      <c r="N3955" s="17">
        <f>Q3955-K3955</f>
        <v>0</v>
      </c>
      <c r="O3955" s="17">
        <v>0</v>
      </c>
      <c r="P3955" s="18">
        <f t="shared" si="15141"/>
        <v>0</v>
      </c>
      <c r="Q3955" s="18">
        <v>0</v>
      </c>
      <c r="R3955" s="17">
        <f t="shared" si="15142"/>
        <v>0</v>
      </c>
      <c r="S3955" s="17">
        <v>0</v>
      </c>
      <c r="T3955" s="18">
        <f t="shared" si="15143"/>
        <v>0</v>
      </c>
      <c r="U3955" s="17">
        <f>X3955-R3955</f>
        <v>0</v>
      </c>
      <c r="V3955" s="17">
        <v>0</v>
      </c>
      <c r="W3955" s="18">
        <f t="shared" si="15144"/>
        <v>0</v>
      </c>
      <c r="X3955" s="18">
        <v>0</v>
      </c>
      <c r="Y3955" s="17">
        <f t="shared" si="15145"/>
        <v>0</v>
      </c>
      <c r="Z3955" s="17">
        <v>0</v>
      </c>
      <c r="AA3955" s="18">
        <f t="shared" si="15146"/>
        <v>0</v>
      </c>
      <c r="AB3955" s="17">
        <f>AE3955-Y3955</f>
        <v>0</v>
      </c>
      <c r="AC3955" s="17">
        <v>0</v>
      </c>
      <c r="AD3955" s="18">
        <f t="shared" si="15147"/>
        <v>0</v>
      </c>
      <c r="AE3955" s="18">
        <v>0</v>
      </c>
      <c r="AF3955" s="17">
        <f t="shared" si="15148"/>
        <v>0</v>
      </c>
      <c r="AG3955" s="17">
        <v>0</v>
      </c>
      <c r="AH3955" s="18">
        <f t="shared" si="15149"/>
        <v>0</v>
      </c>
      <c r="AI3955" s="17">
        <f>AL3955-AF3955</f>
        <v>0</v>
      </c>
      <c r="AJ3955" s="17">
        <v>0</v>
      </c>
      <c r="AK3955" s="18">
        <f t="shared" si="15150"/>
        <v>0</v>
      </c>
      <c r="AL3955" s="18">
        <v>0</v>
      </c>
      <c r="AM3955" s="17">
        <f t="shared" si="15151"/>
        <v>0</v>
      </c>
      <c r="AN3955" s="17">
        <v>0</v>
      </c>
      <c r="AO3955" s="18">
        <f t="shared" si="15152"/>
        <v>0</v>
      </c>
      <c r="AP3955" s="17">
        <f>AS3955-AM3955</f>
        <v>0</v>
      </c>
      <c r="AQ3955" s="17">
        <v>0</v>
      </c>
      <c r="AR3955" s="18">
        <f t="shared" si="15153"/>
        <v>0</v>
      </c>
      <c r="AS3955" s="18">
        <v>0</v>
      </c>
      <c r="AT3955" s="18" t="s">
        <v>44</v>
      </c>
      <c r="AU3955" s="322"/>
      <c r="AV3955" s="291"/>
      <c r="AW3955" s="266">
        <f>AZ3955-AU3955</f>
        <v>0</v>
      </c>
      <c r="AX3955" s="266">
        <v>0</v>
      </c>
      <c r="AY3955" s="266" t="e">
        <f>BB3955-BE3955</f>
        <v>#VALUE!</v>
      </c>
      <c r="AZ3955" s="266">
        <v>0</v>
      </c>
      <c r="BE3955" s="204" t="s">
        <v>79</v>
      </c>
    </row>
    <row r="3956" spans="2:57" s="3" customFormat="1" ht="70.5" hidden="1" customHeight="1">
      <c r="B3956" s="47">
        <v>2018</v>
      </c>
      <c r="C3956" s="48">
        <v>8323</v>
      </c>
      <c r="D3956" s="47">
        <v>7</v>
      </c>
      <c r="E3956" s="47">
        <v>1</v>
      </c>
      <c r="F3956" s="47">
        <v>5000</v>
      </c>
      <c r="G3956" s="47">
        <v>5200</v>
      </c>
      <c r="H3956" s="47"/>
      <c r="I3956" s="47"/>
      <c r="J3956" s="49" t="s">
        <v>132</v>
      </c>
      <c r="K3956" s="50">
        <f>K3957+K3962</f>
        <v>0</v>
      </c>
      <c r="L3956" s="50">
        <f t="shared" ref="L3956:P3956" si="15154">L3957+L3962</f>
        <v>0</v>
      </c>
      <c r="M3956" s="50">
        <f t="shared" si="15154"/>
        <v>0</v>
      </c>
      <c r="N3956" s="50">
        <f t="shared" si="15154"/>
        <v>0</v>
      </c>
      <c r="O3956" s="50">
        <f t="shared" si="15154"/>
        <v>0</v>
      </c>
      <c r="P3956" s="50">
        <f t="shared" si="15154"/>
        <v>0</v>
      </c>
      <c r="Q3956" s="50">
        <f>M3956+P3956</f>
        <v>0</v>
      </c>
      <c r="R3956" s="50">
        <f>R3957+R3962</f>
        <v>0</v>
      </c>
      <c r="S3956" s="50">
        <f t="shared" ref="S3956:W3956" si="15155">S3957+S3962</f>
        <v>0</v>
      </c>
      <c r="T3956" s="50">
        <f t="shared" si="15155"/>
        <v>0</v>
      </c>
      <c r="U3956" s="50">
        <f t="shared" si="15155"/>
        <v>0</v>
      </c>
      <c r="V3956" s="50">
        <f t="shared" si="15155"/>
        <v>0</v>
      </c>
      <c r="W3956" s="50">
        <f t="shared" si="15155"/>
        <v>0</v>
      </c>
      <c r="X3956" s="50">
        <f>T3956+W3956</f>
        <v>0</v>
      </c>
      <c r="Y3956" s="50">
        <f>Y3957+Y3962</f>
        <v>0</v>
      </c>
      <c r="Z3956" s="50">
        <f t="shared" ref="Z3956:AD3956" si="15156">Z3957+Z3962</f>
        <v>0</v>
      </c>
      <c r="AA3956" s="50">
        <f t="shared" si="15156"/>
        <v>0</v>
      </c>
      <c r="AB3956" s="50">
        <f t="shared" si="15156"/>
        <v>0</v>
      </c>
      <c r="AC3956" s="50">
        <f t="shared" si="15156"/>
        <v>0</v>
      </c>
      <c r="AD3956" s="50">
        <f t="shared" si="15156"/>
        <v>0</v>
      </c>
      <c r="AE3956" s="50">
        <f>AA3956+AD3956</f>
        <v>0</v>
      </c>
      <c r="AF3956" s="50">
        <f>AF3957+AF3962</f>
        <v>0</v>
      </c>
      <c r="AG3956" s="50">
        <f t="shared" ref="AG3956:AJ3956" si="15157">AG3957+AG3962</f>
        <v>0</v>
      </c>
      <c r="AH3956" s="50">
        <f t="shared" si="15157"/>
        <v>0</v>
      </c>
      <c r="AI3956" s="50">
        <f t="shared" si="15157"/>
        <v>0</v>
      </c>
      <c r="AJ3956" s="50">
        <f t="shared" si="15157"/>
        <v>0</v>
      </c>
      <c r="AK3956" s="50">
        <f t="shared" ref="AK3956" si="15158">AK3957+AK3962</f>
        <v>0</v>
      </c>
      <c r="AL3956" s="50">
        <f>AH3956+AK3956</f>
        <v>0</v>
      </c>
      <c r="AM3956" s="50">
        <f>AM3957+AM3962</f>
        <v>0</v>
      </c>
      <c r="AN3956" s="50">
        <f t="shared" ref="AN3956:AR3956" si="15159">AN3957+AN3962</f>
        <v>0</v>
      </c>
      <c r="AO3956" s="50">
        <f t="shared" si="15159"/>
        <v>0</v>
      </c>
      <c r="AP3956" s="50">
        <f t="shared" si="15159"/>
        <v>0</v>
      </c>
      <c r="AQ3956" s="50">
        <f t="shared" si="15159"/>
        <v>0</v>
      </c>
      <c r="AR3956" s="50">
        <f t="shared" si="15159"/>
        <v>0</v>
      </c>
      <c r="AS3956" s="50">
        <f>AO3956+AR3956</f>
        <v>0</v>
      </c>
      <c r="AT3956" s="50"/>
      <c r="AU3956" s="292"/>
      <c r="AV3956" s="288"/>
      <c r="AW3956" s="263">
        <f t="shared" ref="AW3956:AZ3956" si="15160">AW3957+AW3962</f>
        <v>0</v>
      </c>
      <c r="AX3956" s="263">
        <f t="shared" si="15160"/>
        <v>0</v>
      </c>
      <c r="AY3956" s="263" t="e">
        <f t="shared" si="15160"/>
        <v>#VALUE!</v>
      </c>
      <c r="AZ3956" s="263">
        <f t="shared" si="15160"/>
        <v>0</v>
      </c>
      <c r="BE3956" s="52"/>
    </row>
    <row r="3957" spans="2:57" s="3" customFormat="1" ht="70.5" hidden="1" customHeight="1">
      <c r="B3957" s="53">
        <v>2018</v>
      </c>
      <c r="C3957" s="59">
        <v>8323</v>
      </c>
      <c r="D3957" s="53">
        <v>7</v>
      </c>
      <c r="E3957" s="53">
        <v>1</v>
      </c>
      <c r="F3957" s="53">
        <v>5000</v>
      </c>
      <c r="G3957" s="53">
        <v>5200</v>
      </c>
      <c r="H3957" s="53">
        <v>521</v>
      </c>
      <c r="I3957" s="53"/>
      <c r="J3957" s="60" t="s">
        <v>230</v>
      </c>
      <c r="K3957" s="57">
        <f>SUM(K3958:K3961)</f>
        <v>0</v>
      </c>
      <c r="L3957" s="57">
        <f t="shared" ref="L3957:P3957" si="15161">SUM(L3958:L3961)</f>
        <v>0</v>
      </c>
      <c r="M3957" s="57">
        <f t="shared" si="15161"/>
        <v>0</v>
      </c>
      <c r="N3957" s="57">
        <f t="shared" si="15161"/>
        <v>0</v>
      </c>
      <c r="O3957" s="57">
        <f t="shared" si="15161"/>
        <v>0</v>
      </c>
      <c r="P3957" s="57">
        <f t="shared" si="15161"/>
        <v>0</v>
      </c>
      <c r="Q3957" s="57">
        <f>M3957+P3957</f>
        <v>0</v>
      </c>
      <c r="R3957" s="57">
        <f>SUM(R3958:R3961)</f>
        <v>0</v>
      </c>
      <c r="S3957" s="57">
        <f t="shared" ref="S3957:W3957" si="15162">SUM(S3958:S3961)</f>
        <v>0</v>
      </c>
      <c r="T3957" s="57">
        <f t="shared" si="15162"/>
        <v>0</v>
      </c>
      <c r="U3957" s="57">
        <f t="shared" si="15162"/>
        <v>0</v>
      </c>
      <c r="V3957" s="57">
        <f t="shared" si="15162"/>
        <v>0</v>
      </c>
      <c r="W3957" s="57">
        <f t="shared" si="15162"/>
        <v>0</v>
      </c>
      <c r="X3957" s="57">
        <f>T3957+W3957</f>
        <v>0</v>
      </c>
      <c r="Y3957" s="57">
        <f>SUM(Y3958:Y3961)</f>
        <v>0</v>
      </c>
      <c r="Z3957" s="57">
        <f t="shared" ref="Z3957:AD3957" si="15163">SUM(Z3958:Z3961)</f>
        <v>0</v>
      </c>
      <c r="AA3957" s="57">
        <f t="shared" si="15163"/>
        <v>0</v>
      </c>
      <c r="AB3957" s="57">
        <f t="shared" si="15163"/>
        <v>0</v>
      </c>
      <c r="AC3957" s="57">
        <f t="shared" si="15163"/>
        <v>0</v>
      </c>
      <c r="AD3957" s="57">
        <f t="shared" si="15163"/>
        <v>0</v>
      </c>
      <c r="AE3957" s="57">
        <f>AA3957+AD3957</f>
        <v>0</v>
      </c>
      <c r="AF3957" s="57">
        <f>SUM(AF3958:AF3961)</f>
        <v>0</v>
      </c>
      <c r="AG3957" s="57">
        <f t="shared" ref="AG3957:AJ3957" si="15164">SUM(AG3958:AG3961)</f>
        <v>0</v>
      </c>
      <c r="AH3957" s="57">
        <f t="shared" si="15164"/>
        <v>0</v>
      </c>
      <c r="AI3957" s="57">
        <f t="shared" si="15164"/>
        <v>0</v>
      </c>
      <c r="AJ3957" s="57">
        <f t="shared" si="15164"/>
        <v>0</v>
      </c>
      <c r="AK3957" s="57">
        <f t="shared" ref="AK3957" si="15165">SUM(AK3958:AK3961)</f>
        <v>0</v>
      </c>
      <c r="AL3957" s="57">
        <f>AH3957+AK3957</f>
        <v>0</v>
      </c>
      <c r="AM3957" s="57">
        <f>SUM(AM3958:AM3961)</f>
        <v>0</v>
      </c>
      <c r="AN3957" s="57">
        <f t="shared" ref="AN3957:AR3957" si="15166">SUM(AN3958:AN3961)</f>
        <v>0</v>
      </c>
      <c r="AO3957" s="57">
        <f t="shared" si="15166"/>
        <v>0</v>
      </c>
      <c r="AP3957" s="57">
        <f t="shared" si="15166"/>
        <v>0</v>
      </c>
      <c r="AQ3957" s="57">
        <f t="shared" si="15166"/>
        <v>0</v>
      </c>
      <c r="AR3957" s="57">
        <f t="shared" si="15166"/>
        <v>0</v>
      </c>
      <c r="AS3957" s="57">
        <f>AO3957+AR3957</f>
        <v>0</v>
      </c>
      <c r="AT3957" s="57"/>
      <c r="AU3957" s="293"/>
      <c r="AV3957" s="289"/>
      <c r="AW3957" s="264">
        <f t="shared" ref="AW3957:AZ3957" si="15167">SUM(AW3958:AW3961)</f>
        <v>0</v>
      </c>
      <c r="AX3957" s="264">
        <f t="shared" si="15167"/>
        <v>0</v>
      </c>
      <c r="AY3957" s="264" t="e">
        <f t="shared" si="15167"/>
        <v>#VALUE!</v>
      </c>
      <c r="AZ3957" s="264">
        <f t="shared" si="15167"/>
        <v>0</v>
      </c>
      <c r="BE3957" s="61"/>
    </row>
    <row r="3958" spans="2:57" s="3" customFormat="1" ht="70.5" hidden="1" customHeight="1">
      <c r="B3958" s="15">
        <v>2018</v>
      </c>
      <c r="C3958" s="62">
        <v>8323</v>
      </c>
      <c r="D3958" s="15">
        <v>7</v>
      </c>
      <c r="E3958" s="15">
        <v>1</v>
      </c>
      <c r="F3958" s="15">
        <v>5000</v>
      </c>
      <c r="G3958" s="15">
        <v>5200</v>
      </c>
      <c r="H3958" s="15">
        <v>521</v>
      </c>
      <c r="I3958" s="63">
        <v>1</v>
      </c>
      <c r="J3958" s="64" t="s">
        <v>595</v>
      </c>
      <c r="K3958" s="17">
        <f t="shared" ref="K3958:K3961" si="15168">ROUND(Q3958*0.8,0)</f>
        <v>0</v>
      </c>
      <c r="L3958" s="17">
        <v>0</v>
      </c>
      <c r="M3958" s="18">
        <f t="shared" ref="M3958:M3961" si="15169">K3958+L3958</f>
        <v>0</v>
      </c>
      <c r="N3958" s="17">
        <f>Q3958-K3958</f>
        <v>0</v>
      </c>
      <c r="O3958" s="17">
        <v>0</v>
      </c>
      <c r="P3958" s="18">
        <f t="shared" ref="P3958:P3961" si="15170">N3958+O3958</f>
        <v>0</v>
      </c>
      <c r="Q3958" s="18">
        <v>0</v>
      </c>
      <c r="R3958" s="17">
        <f t="shared" ref="R3958:R3961" si="15171">ROUND(X3958*0.8,0)</f>
        <v>0</v>
      </c>
      <c r="S3958" s="17">
        <v>0</v>
      </c>
      <c r="T3958" s="18">
        <f t="shared" ref="T3958:T3961" si="15172">R3958+S3958</f>
        <v>0</v>
      </c>
      <c r="U3958" s="17">
        <f>X3958-R3958</f>
        <v>0</v>
      </c>
      <c r="V3958" s="17">
        <v>0</v>
      </c>
      <c r="W3958" s="18">
        <f t="shared" ref="W3958:W3961" si="15173">U3958+V3958</f>
        <v>0</v>
      </c>
      <c r="X3958" s="18">
        <v>0</v>
      </c>
      <c r="Y3958" s="17">
        <f t="shared" ref="Y3958:Y3961" si="15174">ROUND(AE3958*0.8,0)</f>
        <v>0</v>
      </c>
      <c r="Z3958" s="17">
        <v>0</v>
      </c>
      <c r="AA3958" s="18">
        <f t="shared" ref="AA3958:AA3961" si="15175">Y3958+Z3958</f>
        <v>0</v>
      </c>
      <c r="AB3958" s="17">
        <f>AE3958-Y3958</f>
        <v>0</v>
      </c>
      <c r="AC3958" s="17">
        <v>0</v>
      </c>
      <c r="AD3958" s="18">
        <f t="shared" ref="AD3958:AD3961" si="15176">AB3958+AC3958</f>
        <v>0</v>
      </c>
      <c r="AE3958" s="18">
        <v>0</v>
      </c>
      <c r="AF3958" s="17">
        <f t="shared" ref="AF3958:AF3961" si="15177">ROUND(AL3958*0.8,0)</f>
        <v>0</v>
      </c>
      <c r="AG3958" s="17">
        <v>0</v>
      </c>
      <c r="AH3958" s="18">
        <f t="shared" ref="AH3958:AH3961" si="15178">AF3958+AG3958</f>
        <v>0</v>
      </c>
      <c r="AI3958" s="17">
        <f>AL3958-AF3958</f>
        <v>0</v>
      </c>
      <c r="AJ3958" s="17">
        <v>0</v>
      </c>
      <c r="AK3958" s="18">
        <f t="shared" ref="AK3958:AK3961" si="15179">AI3958+AJ3958</f>
        <v>0</v>
      </c>
      <c r="AL3958" s="18">
        <v>0</v>
      </c>
      <c r="AM3958" s="17">
        <f t="shared" ref="AM3958:AM3961" si="15180">ROUND(AS3958*0.8,0)</f>
        <v>0</v>
      </c>
      <c r="AN3958" s="17">
        <v>0</v>
      </c>
      <c r="AO3958" s="18">
        <f t="shared" ref="AO3958:AO3961" si="15181">AM3958+AN3958</f>
        <v>0</v>
      </c>
      <c r="AP3958" s="17">
        <f>AS3958-AM3958</f>
        <v>0</v>
      </c>
      <c r="AQ3958" s="17">
        <v>0</v>
      </c>
      <c r="AR3958" s="18">
        <f t="shared" ref="AR3958:AR3961" si="15182">AP3958+AQ3958</f>
        <v>0</v>
      </c>
      <c r="AS3958" s="18">
        <v>0</v>
      </c>
      <c r="AT3958" s="18" t="s">
        <v>117</v>
      </c>
      <c r="AU3958" s="322"/>
      <c r="AV3958" s="291"/>
      <c r="AW3958" s="266">
        <f>AZ3958-AU3958</f>
        <v>0</v>
      </c>
      <c r="AX3958" s="266">
        <v>0</v>
      </c>
      <c r="AY3958" s="266" t="e">
        <f>BB3958-BE3958</f>
        <v>#VALUE!</v>
      </c>
      <c r="AZ3958" s="266">
        <v>0</v>
      </c>
      <c r="BE3958" s="204" t="s">
        <v>79</v>
      </c>
    </row>
    <row r="3959" spans="2:57" s="3" customFormat="1" ht="70.5" hidden="1" customHeight="1">
      <c r="B3959" s="15">
        <v>2018</v>
      </c>
      <c r="C3959" s="62">
        <v>8323</v>
      </c>
      <c r="D3959" s="15">
        <v>7</v>
      </c>
      <c r="E3959" s="15">
        <v>1</v>
      </c>
      <c r="F3959" s="15">
        <v>5000</v>
      </c>
      <c r="G3959" s="15">
        <v>5200</v>
      </c>
      <c r="H3959" s="15">
        <v>521</v>
      </c>
      <c r="I3959" s="63">
        <v>2</v>
      </c>
      <c r="J3959" s="64" t="s">
        <v>836</v>
      </c>
      <c r="K3959" s="17">
        <f t="shared" si="15168"/>
        <v>0</v>
      </c>
      <c r="L3959" s="17">
        <v>0</v>
      </c>
      <c r="M3959" s="18">
        <f t="shared" si="15169"/>
        <v>0</v>
      </c>
      <c r="N3959" s="17">
        <f>Q3959-K3959</f>
        <v>0</v>
      </c>
      <c r="O3959" s="17">
        <v>0</v>
      </c>
      <c r="P3959" s="18">
        <f t="shared" si="15170"/>
        <v>0</v>
      </c>
      <c r="Q3959" s="18">
        <v>0</v>
      </c>
      <c r="R3959" s="17">
        <f t="shared" si="15171"/>
        <v>0</v>
      </c>
      <c r="S3959" s="17">
        <v>0</v>
      </c>
      <c r="T3959" s="18">
        <f t="shared" si="15172"/>
        <v>0</v>
      </c>
      <c r="U3959" s="17">
        <f>X3959-R3959</f>
        <v>0</v>
      </c>
      <c r="V3959" s="17">
        <v>0</v>
      </c>
      <c r="W3959" s="18">
        <f t="shared" si="15173"/>
        <v>0</v>
      </c>
      <c r="X3959" s="18">
        <v>0</v>
      </c>
      <c r="Y3959" s="17">
        <f t="shared" si="15174"/>
        <v>0</v>
      </c>
      <c r="Z3959" s="17">
        <v>0</v>
      </c>
      <c r="AA3959" s="18">
        <f t="shared" si="15175"/>
        <v>0</v>
      </c>
      <c r="AB3959" s="17">
        <f>AE3959-Y3959</f>
        <v>0</v>
      </c>
      <c r="AC3959" s="17">
        <v>0</v>
      </c>
      <c r="AD3959" s="18">
        <f t="shared" si="15176"/>
        <v>0</v>
      </c>
      <c r="AE3959" s="18">
        <v>0</v>
      </c>
      <c r="AF3959" s="17">
        <f t="shared" si="15177"/>
        <v>0</v>
      </c>
      <c r="AG3959" s="17">
        <v>0</v>
      </c>
      <c r="AH3959" s="18">
        <f t="shared" si="15178"/>
        <v>0</v>
      </c>
      <c r="AI3959" s="17">
        <f>AL3959-AF3959</f>
        <v>0</v>
      </c>
      <c r="AJ3959" s="17">
        <v>0</v>
      </c>
      <c r="AK3959" s="18">
        <f t="shared" si="15179"/>
        <v>0</v>
      </c>
      <c r="AL3959" s="18">
        <v>0</v>
      </c>
      <c r="AM3959" s="17">
        <f t="shared" si="15180"/>
        <v>0</v>
      </c>
      <c r="AN3959" s="17">
        <v>0</v>
      </c>
      <c r="AO3959" s="18">
        <f t="shared" si="15181"/>
        <v>0</v>
      </c>
      <c r="AP3959" s="17">
        <f>AS3959-AM3959</f>
        <v>0</v>
      </c>
      <c r="AQ3959" s="17">
        <v>0</v>
      </c>
      <c r="AR3959" s="18">
        <f t="shared" si="15182"/>
        <v>0</v>
      </c>
      <c r="AS3959" s="18">
        <v>0</v>
      </c>
      <c r="AT3959" s="18" t="s">
        <v>117</v>
      </c>
      <c r="AU3959" s="322"/>
      <c r="AV3959" s="291"/>
      <c r="AW3959" s="266">
        <f>AZ3959-AU3959</f>
        <v>0</v>
      </c>
      <c r="AX3959" s="266">
        <v>0</v>
      </c>
      <c r="AY3959" s="266" t="e">
        <f>BB3959-BE3959</f>
        <v>#VALUE!</v>
      </c>
      <c r="AZ3959" s="266">
        <v>0</v>
      </c>
      <c r="BE3959" s="204" t="s">
        <v>79</v>
      </c>
    </row>
    <row r="3960" spans="2:57" s="3" customFormat="1" ht="70.5" hidden="1" customHeight="1">
      <c r="B3960" s="15">
        <v>2018</v>
      </c>
      <c r="C3960" s="62">
        <v>8323</v>
      </c>
      <c r="D3960" s="15">
        <v>7</v>
      </c>
      <c r="E3960" s="15">
        <v>1</v>
      </c>
      <c r="F3960" s="15">
        <v>5000</v>
      </c>
      <c r="G3960" s="15">
        <v>5200</v>
      </c>
      <c r="H3960" s="15">
        <v>521</v>
      </c>
      <c r="I3960" s="63">
        <v>3</v>
      </c>
      <c r="J3960" s="64" t="s">
        <v>848</v>
      </c>
      <c r="K3960" s="17">
        <f t="shared" si="15168"/>
        <v>0</v>
      </c>
      <c r="L3960" s="17">
        <v>0</v>
      </c>
      <c r="M3960" s="18">
        <f t="shared" si="15169"/>
        <v>0</v>
      </c>
      <c r="N3960" s="17">
        <f>Q3960-K3960</f>
        <v>0</v>
      </c>
      <c r="O3960" s="17">
        <v>0</v>
      </c>
      <c r="P3960" s="18">
        <f t="shared" si="15170"/>
        <v>0</v>
      </c>
      <c r="Q3960" s="18">
        <v>0</v>
      </c>
      <c r="R3960" s="17">
        <f t="shared" si="15171"/>
        <v>0</v>
      </c>
      <c r="S3960" s="17">
        <v>0</v>
      </c>
      <c r="T3960" s="18">
        <f t="shared" si="15172"/>
        <v>0</v>
      </c>
      <c r="U3960" s="17">
        <f>X3960-R3960</f>
        <v>0</v>
      </c>
      <c r="V3960" s="17">
        <v>0</v>
      </c>
      <c r="W3960" s="18">
        <f t="shared" si="15173"/>
        <v>0</v>
      </c>
      <c r="X3960" s="18">
        <v>0</v>
      </c>
      <c r="Y3960" s="17">
        <f t="shared" si="15174"/>
        <v>0</v>
      </c>
      <c r="Z3960" s="17">
        <v>0</v>
      </c>
      <c r="AA3960" s="18">
        <f t="shared" si="15175"/>
        <v>0</v>
      </c>
      <c r="AB3960" s="17">
        <f>AE3960-Y3960</f>
        <v>0</v>
      </c>
      <c r="AC3960" s="17">
        <v>0</v>
      </c>
      <c r="AD3960" s="18">
        <f t="shared" si="15176"/>
        <v>0</v>
      </c>
      <c r="AE3960" s="18">
        <v>0</v>
      </c>
      <c r="AF3960" s="17">
        <f t="shared" si="15177"/>
        <v>0</v>
      </c>
      <c r="AG3960" s="17">
        <v>0</v>
      </c>
      <c r="AH3960" s="18">
        <f t="shared" si="15178"/>
        <v>0</v>
      </c>
      <c r="AI3960" s="17">
        <f>AL3960-AF3960</f>
        <v>0</v>
      </c>
      <c r="AJ3960" s="17">
        <v>0</v>
      </c>
      <c r="AK3960" s="18">
        <f t="shared" si="15179"/>
        <v>0</v>
      </c>
      <c r="AL3960" s="18">
        <v>0</v>
      </c>
      <c r="AM3960" s="17">
        <f t="shared" si="15180"/>
        <v>0</v>
      </c>
      <c r="AN3960" s="17">
        <v>0</v>
      </c>
      <c r="AO3960" s="18">
        <f t="shared" si="15181"/>
        <v>0</v>
      </c>
      <c r="AP3960" s="17">
        <f>AS3960-AM3960</f>
        <v>0</v>
      </c>
      <c r="AQ3960" s="17">
        <v>0</v>
      </c>
      <c r="AR3960" s="18">
        <f t="shared" si="15182"/>
        <v>0</v>
      </c>
      <c r="AS3960" s="18">
        <v>0</v>
      </c>
      <c r="AT3960" s="18" t="s">
        <v>634</v>
      </c>
      <c r="AU3960" s="322"/>
      <c r="AV3960" s="291"/>
      <c r="AW3960" s="266">
        <f>AZ3960-AU3960</f>
        <v>0</v>
      </c>
      <c r="AX3960" s="266">
        <v>0</v>
      </c>
      <c r="AY3960" s="266" t="e">
        <f>BB3960-BE3960</f>
        <v>#VALUE!</v>
      </c>
      <c r="AZ3960" s="266">
        <v>0</v>
      </c>
      <c r="BE3960" s="204" t="s">
        <v>79</v>
      </c>
    </row>
    <row r="3961" spans="2:57" s="3" customFormat="1" ht="70.5" hidden="1" customHeight="1">
      <c r="B3961" s="15">
        <v>2018</v>
      </c>
      <c r="C3961" s="62">
        <v>8323</v>
      </c>
      <c r="D3961" s="15">
        <v>7</v>
      </c>
      <c r="E3961" s="15">
        <v>1</v>
      </c>
      <c r="F3961" s="15">
        <v>5000</v>
      </c>
      <c r="G3961" s="15">
        <v>5200</v>
      </c>
      <c r="H3961" s="15">
        <v>521</v>
      </c>
      <c r="I3961" s="63">
        <v>4</v>
      </c>
      <c r="J3961" s="64" t="s">
        <v>1005</v>
      </c>
      <c r="K3961" s="17">
        <f t="shared" si="15168"/>
        <v>0</v>
      </c>
      <c r="L3961" s="17">
        <v>0</v>
      </c>
      <c r="M3961" s="18">
        <f t="shared" si="15169"/>
        <v>0</v>
      </c>
      <c r="N3961" s="17">
        <f>Q3961-K3961</f>
        <v>0</v>
      </c>
      <c r="O3961" s="17">
        <v>0</v>
      </c>
      <c r="P3961" s="18">
        <f t="shared" si="15170"/>
        <v>0</v>
      </c>
      <c r="Q3961" s="18">
        <v>0</v>
      </c>
      <c r="R3961" s="17">
        <f t="shared" si="15171"/>
        <v>0</v>
      </c>
      <c r="S3961" s="17">
        <v>0</v>
      </c>
      <c r="T3961" s="18">
        <f t="shared" si="15172"/>
        <v>0</v>
      </c>
      <c r="U3961" s="17">
        <f>X3961-R3961</f>
        <v>0</v>
      </c>
      <c r="V3961" s="17">
        <v>0</v>
      </c>
      <c r="W3961" s="18">
        <f t="shared" si="15173"/>
        <v>0</v>
      </c>
      <c r="X3961" s="18">
        <v>0</v>
      </c>
      <c r="Y3961" s="17">
        <f t="shared" si="15174"/>
        <v>0</v>
      </c>
      <c r="Z3961" s="17">
        <v>0</v>
      </c>
      <c r="AA3961" s="18">
        <f t="shared" si="15175"/>
        <v>0</v>
      </c>
      <c r="AB3961" s="17">
        <f>AE3961-Y3961</f>
        <v>0</v>
      </c>
      <c r="AC3961" s="17">
        <v>0</v>
      </c>
      <c r="AD3961" s="18">
        <f t="shared" si="15176"/>
        <v>0</v>
      </c>
      <c r="AE3961" s="18">
        <v>0</v>
      </c>
      <c r="AF3961" s="17">
        <f t="shared" si="15177"/>
        <v>0</v>
      </c>
      <c r="AG3961" s="17">
        <v>0</v>
      </c>
      <c r="AH3961" s="18">
        <f t="shared" si="15178"/>
        <v>0</v>
      </c>
      <c r="AI3961" s="17">
        <f>AL3961-AF3961</f>
        <v>0</v>
      </c>
      <c r="AJ3961" s="17">
        <v>0</v>
      </c>
      <c r="AK3961" s="18">
        <f t="shared" si="15179"/>
        <v>0</v>
      </c>
      <c r="AL3961" s="18">
        <v>0</v>
      </c>
      <c r="AM3961" s="17">
        <f t="shared" si="15180"/>
        <v>0</v>
      </c>
      <c r="AN3961" s="17">
        <v>0</v>
      </c>
      <c r="AO3961" s="18">
        <f t="shared" si="15181"/>
        <v>0</v>
      </c>
      <c r="AP3961" s="17">
        <f>AS3961-AM3961</f>
        <v>0</v>
      </c>
      <c r="AQ3961" s="17">
        <v>0</v>
      </c>
      <c r="AR3961" s="18">
        <f t="shared" si="15182"/>
        <v>0</v>
      </c>
      <c r="AS3961" s="18">
        <v>0</v>
      </c>
      <c r="AT3961" s="18" t="s">
        <v>117</v>
      </c>
      <c r="AU3961" s="322"/>
      <c r="AV3961" s="291"/>
      <c r="AW3961" s="266">
        <f>AZ3961-AU3961</f>
        <v>0</v>
      </c>
      <c r="AX3961" s="266">
        <v>0</v>
      </c>
      <c r="AY3961" s="266" t="e">
        <f>BB3961-BE3961</f>
        <v>#VALUE!</v>
      </c>
      <c r="AZ3961" s="266">
        <v>0</v>
      </c>
      <c r="BE3961" s="204" t="s">
        <v>79</v>
      </c>
    </row>
    <row r="3962" spans="2:57" s="3" customFormat="1" ht="70.5" hidden="1" customHeight="1">
      <c r="B3962" s="53">
        <v>2018</v>
      </c>
      <c r="C3962" s="59">
        <v>8323</v>
      </c>
      <c r="D3962" s="53">
        <v>7</v>
      </c>
      <c r="E3962" s="53">
        <v>1</v>
      </c>
      <c r="F3962" s="53">
        <v>5000</v>
      </c>
      <c r="G3962" s="53">
        <v>5200</v>
      </c>
      <c r="H3962" s="53">
        <v>523</v>
      </c>
      <c r="I3962" s="53"/>
      <c r="J3962" s="60" t="s">
        <v>135</v>
      </c>
      <c r="K3962" s="57">
        <f>SUM(K3963:K3967)</f>
        <v>0</v>
      </c>
      <c r="L3962" s="57">
        <f t="shared" ref="L3962:P3962" si="15183">SUM(L3963:L3967)</f>
        <v>0</v>
      </c>
      <c r="M3962" s="57">
        <f t="shared" si="15183"/>
        <v>0</v>
      </c>
      <c r="N3962" s="57">
        <f t="shared" si="15183"/>
        <v>0</v>
      </c>
      <c r="O3962" s="57">
        <f t="shared" si="15183"/>
        <v>0</v>
      </c>
      <c r="P3962" s="57">
        <f t="shared" si="15183"/>
        <v>0</v>
      </c>
      <c r="Q3962" s="57">
        <f>M3962+P3962</f>
        <v>0</v>
      </c>
      <c r="R3962" s="57">
        <f>SUM(R3963:R3967)</f>
        <v>0</v>
      </c>
      <c r="S3962" s="57">
        <f t="shared" ref="S3962:W3962" si="15184">SUM(S3963:S3967)</f>
        <v>0</v>
      </c>
      <c r="T3962" s="57">
        <f t="shared" si="15184"/>
        <v>0</v>
      </c>
      <c r="U3962" s="57">
        <f t="shared" si="15184"/>
        <v>0</v>
      </c>
      <c r="V3962" s="57">
        <f t="shared" si="15184"/>
        <v>0</v>
      </c>
      <c r="W3962" s="57">
        <f t="shared" si="15184"/>
        <v>0</v>
      </c>
      <c r="X3962" s="57">
        <f>T3962+W3962</f>
        <v>0</v>
      </c>
      <c r="Y3962" s="57">
        <f>SUM(Y3963:Y3967)</f>
        <v>0</v>
      </c>
      <c r="Z3962" s="57">
        <f t="shared" ref="Z3962:AD3962" si="15185">SUM(Z3963:Z3967)</f>
        <v>0</v>
      </c>
      <c r="AA3962" s="57">
        <f t="shared" si="15185"/>
        <v>0</v>
      </c>
      <c r="AB3962" s="57">
        <f t="shared" si="15185"/>
        <v>0</v>
      </c>
      <c r="AC3962" s="57">
        <f t="shared" si="15185"/>
        <v>0</v>
      </c>
      <c r="AD3962" s="57">
        <f t="shared" si="15185"/>
        <v>0</v>
      </c>
      <c r="AE3962" s="57">
        <f>AA3962+AD3962</f>
        <v>0</v>
      </c>
      <c r="AF3962" s="57">
        <f>SUM(AF3963:AF3967)</f>
        <v>0</v>
      </c>
      <c r="AG3962" s="57">
        <f t="shared" ref="AG3962:AJ3962" si="15186">SUM(AG3963:AG3967)</f>
        <v>0</v>
      </c>
      <c r="AH3962" s="57">
        <f t="shared" si="15186"/>
        <v>0</v>
      </c>
      <c r="AI3962" s="57">
        <f t="shared" si="15186"/>
        <v>0</v>
      </c>
      <c r="AJ3962" s="57">
        <f t="shared" si="15186"/>
        <v>0</v>
      </c>
      <c r="AK3962" s="57">
        <f t="shared" ref="AK3962" si="15187">SUM(AK3963:AK3967)</f>
        <v>0</v>
      </c>
      <c r="AL3962" s="57">
        <f>AH3962+AK3962</f>
        <v>0</v>
      </c>
      <c r="AM3962" s="57">
        <f>SUM(AM3963:AM3967)</f>
        <v>0</v>
      </c>
      <c r="AN3962" s="57">
        <f t="shared" ref="AN3962:AR3962" si="15188">SUM(AN3963:AN3967)</f>
        <v>0</v>
      </c>
      <c r="AO3962" s="57">
        <f t="shared" si="15188"/>
        <v>0</v>
      </c>
      <c r="AP3962" s="57">
        <f t="shared" si="15188"/>
        <v>0</v>
      </c>
      <c r="AQ3962" s="57">
        <f t="shared" si="15188"/>
        <v>0</v>
      </c>
      <c r="AR3962" s="57">
        <f t="shared" si="15188"/>
        <v>0</v>
      </c>
      <c r="AS3962" s="57">
        <f>AO3962+AR3962</f>
        <v>0</v>
      </c>
      <c r="AT3962" s="57"/>
      <c r="AU3962" s="293"/>
      <c r="AV3962" s="289"/>
      <c r="AW3962" s="264">
        <f t="shared" ref="AW3962:AZ3962" si="15189">SUM(AW3963:AW3967)</f>
        <v>0</v>
      </c>
      <c r="AX3962" s="264">
        <f t="shared" si="15189"/>
        <v>0</v>
      </c>
      <c r="AY3962" s="264" t="e">
        <f t="shared" si="15189"/>
        <v>#VALUE!</v>
      </c>
      <c r="AZ3962" s="264">
        <f t="shared" si="15189"/>
        <v>0</v>
      </c>
      <c r="BE3962" s="61"/>
    </row>
    <row r="3963" spans="2:57" s="3" customFormat="1" ht="70.5" hidden="1" customHeight="1">
      <c r="B3963" s="15">
        <v>2018</v>
      </c>
      <c r="C3963" s="62">
        <v>8323</v>
      </c>
      <c r="D3963" s="15">
        <v>7</v>
      </c>
      <c r="E3963" s="15">
        <v>1</v>
      </c>
      <c r="F3963" s="15">
        <v>5000</v>
      </c>
      <c r="G3963" s="15">
        <v>5200</v>
      </c>
      <c r="H3963" s="15">
        <v>523</v>
      </c>
      <c r="I3963" s="63">
        <v>1</v>
      </c>
      <c r="J3963" s="64" t="s">
        <v>1760</v>
      </c>
      <c r="K3963" s="17">
        <f t="shared" ref="K3963:K3967" si="15190">ROUND(Q3963*0.8,0)</f>
        <v>0</v>
      </c>
      <c r="L3963" s="17">
        <v>0</v>
      </c>
      <c r="M3963" s="18">
        <f t="shared" ref="M3963:M3967" si="15191">K3963+L3963</f>
        <v>0</v>
      </c>
      <c r="N3963" s="17">
        <f>Q3963-K3963</f>
        <v>0</v>
      </c>
      <c r="O3963" s="17">
        <v>0</v>
      </c>
      <c r="P3963" s="18">
        <f t="shared" ref="P3963:P3967" si="15192">N3963+O3963</f>
        <v>0</v>
      </c>
      <c r="Q3963" s="18">
        <v>0</v>
      </c>
      <c r="R3963" s="17">
        <f t="shared" ref="R3963:R3967" si="15193">ROUND(X3963*0.8,0)</f>
        <v>0</v>
      </c>
      <c r="S3963" s="17">
        <v>0</v>
      </c>
      <c r="T3963" s="18">
        <f t="shared" ref="T3963:T3967" si="15194">R3963+S3963</f>
        <v>0</v>
      </c>
      <c r="U3963" s="17">
        <f>X3963-R3963</f>
        <v>0</v>
      </c>
      <c r="V3963" s="17">
        <v>0</v>
      </c>
      <c r="W3963" s="18">
        <f t="shared" ref="W3963:W3967" si="15195">U3963+V3963</f>
        <v>0</v>
      </c>
      <c r="X3963" s="18">
        <v>0</v>
      </c>
      <c r="Y3963" s="17">
        <f t="shared" ref="Y3963:Y3967" si="15196">ROUND(AE3963*0.8,0)</f>
        <v>0</v>
      </c>
      <c r="Z3963" s="17">
        <v>0</v>
      </c>
      <c r="AA3963" s="18">
        <f t="shared" ref="AA3963:AA3967" si="15197">Y3963+Z3963</f>
        <v>0</v>
      </c>
      <c r="AB3963" s="17">
        <f>AE3963-Y3963</f>
        <v>0</v>
      </c>
      <c r="AC3963" s="17">
        <v>0</v>
      </c>
      <c r="AD3963" s="18">
        <f t="shared" ref="AD3963:AD3967" si="15198">AB3963+AC3963</f>
        <v>0</v>
      </c>
      <c r="AE3963" s="18">
        <v>0</v>
      </c>
      <c r="AF3963" s="17">
        <f t="shared" ref="AF3963:AF3967" si="15199">ROUND(AL3963*0.8,0)</f>
        <v>0</v>
      </c>
      <c r="AG3963" s="17">
        <v>0</v>
      </c>
      <c r="AH3963" s="18">
        <f t="shared" ref="AH3963:AH3967" si="15200">AF3963+AG3963</f>
        <v>0</v>
      </c>
      <c r="AI3963" s="17">
        <f>AL3963-AF3963</f>
        <v>0</v>
      </c>
      <c r="AJ3963" s="17">
        <v>0</v>
      </c>
      <c r="AK3963" s="18">
        <f t="shared" ref="AK3963:AK3967" si="15201">AI3963+AJ3963</f>
        <v>0</v>
      </c>
      <c r="AL3963" s="18">
        <v>0</v>
      </c>
      <c r="AM3963" s="17">
        <f t="shared" ref="AM3963:AM3967" si="15202">ROUND(AS3963*0.8,0)</f>
        <v>0</v>
      </c>
      <c r="AN3963" s="17">
        <v>0</v>
      </c>
      <c r="AO3963" s="18">
        <f t="shared" ref="AO3963:AO3967" si="15203">AM3963+AN3963</f>
        <v>0</v>
      </c>
      <c r="AP3963" s="17">
        <f>AS3963-AM3963</f>
        <v>0</v>
      </c>
      <c r="AQ3963" s="17">
        <v>0</v>
      </c>
      <c r="AR3963" s="18">
        <f t="shared" ref="AR3963:AR3967" si="15204">AP3963+AQ3963</f>
        <v>0</v>
      </c>
      <c r="AS3963" s="18">
        <v>0</v>
      </c>
      <c r="AT3963" s="18" t="s">
        <v>44</v>
      </c>
      <c r="AU3963" s="322"/>
      <c r="AV3963" s="291"/>
      <c r="AW3963" s="266">
        <f>AZ3963-AU3963</f>
        <v>0</v>
      </c>
      <c r="AX3963" s="266">
        <v>0</v>
      </c>
      <c r="AY3963" s="266" t="e">
        <f>BB3963-BE3963</f>
        <v>#VALUE!</v>
      </c>
      <c r="AZ3963" s="266">
        <v>0</v>
      </c>
      <c r="BE3963" s="204" t="s">
        <v>79</v>
      </c>
    </row>
    <row r="3964" spans="2:57" s="3" customFormat="1" ht="70.5" hidden="1" customHeight="1">
      <c r="B3964" s="15">
        <v>2018</v>
      </c>
      <c r="C3964" s="62">
        <v>8323</v>
      </c>
      <c r="D3964" s="15">
        <v>7</v>
      </c>
      <c r="E3964" s="15">
        <v>1</v>
      </c>
      <c r="F3964" s="15">
        <v>5000</v>
      </c>
      <c r="G3964" s="15">
        <v>5200</v>
      </c>
      <c r="H3964" s="15">
        <v>523</v>
      </c>
      <c r="I3964" s="63">
        <v>2</v>
      </c>
      <c r="J3964" s="64" t="s">
        <v>1761</v>
      </c>
      <c r="K3964" s="17">
        <f t="shared" si="15190"/>
        <v>0</v>
      </c>
      <c r="L3964" s="17">
        <v>0</v>
      </c>
      <c r="M3964" s="18">
        <f t="shared" si="15191"/>
        <v>0</v>
      </c>
      <c r="N3964" s="17">
        <f>Q3964-K3964</f>
        <v>0</v>
      </c>
      <c r="O3964" s="17">
        <v>0</v>
      </c>
      <c r="P3964" s="18">
        <f t="shared" si="15192"/>
        <v>0</v>
      </c>
      <c r="Q3964" s="18">
        <v>0</v>
      </c>
      <c r="R3964" s="17">
        <f t="shared" si="15193"/>
        <v>0</v>
      </c>
      <c r="S3964" s="17">
        <v>0</v>
      </c>
      <c r="T3964" s="18">
        <f t="shared" si="15194"/>
        <v>0</v>
      </c>
      <c r="U3964" s="17">
        <f>X3964-R3964</f>
        <v>0</v>
      </c>
      <c r="V3964" s="17">
        <v>0</v>
      </c>
      <c r="W3964" s="18">
        <f t="shared" si="15195"/>
        <v>0</v>
      </c>
      <c r="X3964" s="18">
        <v>0</v>
      </c>
      <c r="Y3964" s="17">
        <f t="shared" si="15196"/>
        <v>0</v>
      </c>
      <c r="Z3964" s="17">
        <v>0</v>
      </c>
      <c r="AA3964" s="18">
        <f t="shared" si="15197"/>
        <v>0</v>
      </c>
      <c r="AB3964" s="17">
        <f>AE3964-Y3964</f>
        <v>0</v>
      </c>
      <c r="AC3964" s="17">
        <v>0</v>
      </c>
      <c r="AD3964" s="18">
        <f t="shared" si="15198"/>
        <v>0</v>
      </c>
      <c r="AE3964" s="18">
        <v>0</v>
      </c>
      <c r="AF3964" s="17">
        <f t="shared" si="15199"/>
        <v>0</v>
      </c>
      <c r="AG3964" s="17">
        <v>0</v>
      </c>
      <c r="AH3964" s="18">
        <f t="shared" si="15200"/>
        <v>0</v>
      </c>
      <c r="AI3964" s="17">
        <f>AL3964-AF3964</f>
        <v>0</v>
      </c>
      <c r="AJ3964" s="17">
        <v>0</v>
      </c>
      <c r="AK3964" s="18">
        <f t="shared" si="15201"/>
        <v>0</v>
      </c>
      <c r="AL3964" s="18">
        <v>0</v>
      </c>
      <c r="AM3964" s="17">
        <f t="shared" si="15202"/>
        <v>0</v>
      </c>
      <c r="AN3964" s="17">
        <v>0</v>
      </c>
      <c r="AO3964" s="18">
        <f t="shared" si="15203"/>
        <v>0</v>
      </c>
      <c r="AP3964" s="17">
        <f>AS3964-AM3964</f>
        <v>0</v>
      </c>
      <c r="AQ3964" s="17">
        <v>0</v>
      </c>
      <c r="AR3964" s="18">
        <f t="shared" si="15204"/>
        <v>0</v>
      </c>
      <c r="AS3964" s="18">
        <v>0</v>
      </c>
      <c r="AT3964" s="18" t="s">
        <v>44</v>
      </c>
      <c r="AU3964" s="322"/>
      <c r="AV3964" s="291"/>
      <c r="AW3964" s="266">
        <f>AZ3964-AU3964</f>
        <v>0</v>
      </c>
      <c r="AX3964" s="266">
        <v>0</v>
      </c>
      <c r="AY3964" s="266" t="e">
        <f>BB3964-BE3964</f>
        <v>#VALUE!</v>
      </c>
      <c r="AZ3964" s="266">
        <v>0</v>
      </c>
      <c r="BE3964" s="204" t="s">
        <v>79</v>
      </c>
    </row>
    <row r="3965" spans="2:57" s="3" customFormat="1" ht="70.5" hidden="1" customHeight="1">
      <c r="B3965" s="15">
        <v>2018</v>
      </c>
      <c r="C3965" s="62">
        <v>8323</v>
      </c>
      <c r="D3965" s="15">
        <v>7</v>
      </c>
      <c r="E3965" s="15">
        <v>1</v>
      </c>
      <c r="F3965" s="15">
        <v>5000</v>
      </c>
      <c r="G3965" s="15">
        <v>5200</v>
      </c>
      <c r="H3965" s="15">
        <v>523</v>
      </c>
      <c r="I3965" s="63">
        <v>3</v>
      </c>
      <c r="J3965" s="64" t="s">
        <v>1138</v>
      </c>
      <c r="K3965" s="17">
        <f t="shared" si="15190"/>
        <v>0</v>
      </c>
      <c r="L3965" s="17">
        <v>0</v>
      </c>
      <c r="M3965" s="18">
        <f t="shared" si="15191"/>
        <v>0</v>
      </c>
      <c r="N3965" s="17">
        <f>Q3965-K3965</f>
        <v>0</v>
      </c>
      <c r="O3965" s="17">
        <v>0</v>
      </c>
      <c r="P3965" s="18">
        <f t="shared" si="15192"/>
        <v>0</v>
      </c>
      <c r="Q3965" s="18">
        <v>0</v>
      </c>
      <c r="R3965" s="17">
        <f t="shared" si="15193"/>
        <v>0</v>
      </c>
      <c r="S3965" s="17">
        <v>0</v>
      </c>
      <c r="T3965" s="18">
        <f t="shared" si="15194"/>
        <v>0</v>
      </c>
      <c r="U3965" s="17">
        <f>X3965-R3965</f>
        <v>0</v>
      </c>
      <c r="V3965" s="17">
        <v>0</v>
      </c>
      <c r="W3965" s="18">
        <f t="shared" si="15195"/>
        <v>0</v>
      </c>
      <c r="X3965" s="18">
        <v>0</v>
      </c>
      <c r="Y3965" s="17">
        <f t="shared" si="15196"/>
        <v>0</v>
      </c>
      <c r="Z3965" s="17">
        <v>0</v>
      </c>
      <c r="AA3965" s="18">
        <f t="shared" si="15197"/>
        <v>0</v>
      </c>
      <c r="AB3965" s="17">
        <f>AE3965-Y3965</f>
        <v>0</v>
      </c>
      <c r="AC3965" s="17">
        <v>0</v>
      </c>
      <c r="AD3965" s="18">
        <f t="shared" si="15198"/>
        <v>0</v>
      </c>
      <c r="AE3965" s="18">
        <v>0</v>
      </c>
      <c r="AF3965" s="17">
        <f t="shared" si="15199"/>
        <v>0</v>
      </c>
      <c r="AG3965" s="17">
        <v>0</v>
      </c>
      <c r="AH3965" s="18">
        <f t="shared" si="15200"/>
        <v>0</v>
      </c>
      <c r="AI3965" s="17">
        <f>AL3965-AF3965</f>
        <v>0</v>
      </c>
      <c r="AJ3965" s="17">
        <v>0</v>
      </c>
      <c r="AK3965" s="18">
        <f t="shared" si="15201"/>
        <v>0</v>
      </c>
      <c r="AL3965" s="18">
        <v>0</v>
      </c>
      <c r="AM3965" s="17">
        <f t="shared" si="15202"/>
        <v>0</v>
      </c>
      <c r="AN3965" s="17">
        <v>0</v>
      </c>
      <c r="AO3965" s="18">
        <f t="shared" si="15203"/>
        <v>0</v>
      </c>
      <c r="AP3965" s="17">
        <f>AS3965-AM3965</f>
        <v>0</v>
      </c>
      <c r="AQ3965" s="17">
        <v>0</v>
      </c>
      <c r="AR3965" s="18">
        <f t="shared" si="15204"/>
        <v>0</v>
      </c>
      <c r="AS3965" s="18">
        <v>0</v>
      </c>
      <c r="AT3965" s="18" t="s">
        <v>44</v>
      </c>
      <c r="AU3965" s="322"/>
      <c r="AV3965" s="291"/>
      <c r="AW3965" s="266">
        <f>AZ3965-AU3965</f>
        <v>0</v>
      </c>
      <c r="AX3965" s="266">
        <v>0</v>
      </c>
      <c r="AY3965" s="266" t="e">
        <f>BB3965-BE3965</f>
        <v>#VALUE!</v>
      </c>
      <c r="AZ3965" s="266">
        <v>0</v>
      </c>
      <c r="BE3965" s="204" t="s">
        <v>79</v>
      </c>
    </row>
    <row r="3966" spans="2:57" s="3" customFormat="1" ht="70.5" hidden="1" customHeight="1">
      <c r="B3966" s="15">
        <v>2018</v>
      </c>
      <c r="C3966" s="62">
        <v>8323</v>
      </c>
      <c r="D3966" s="15">
        <v>7</v>
      </c>
      <c r="E3966" s="15">
        <v>1</v>
      </c>
      <c r="F3966" s="15">
        <v>5000</v>
      </c>
      <c r="G3966" s="15">
        <v>5200</v>
      </c>
      <c r="H3966" s="15">
        <v>523</v>
      </c>
      <c r="I3966" s="63">
        <v>4</v>
      </c>
      <c r="J3966" s="64" t="s">
        <v>1762</v>
      </c>
      <c r="K3966" s="17">
        <f t="shared" si="15190"/>
        <v>0</v>
      </c>
      <c r="L3966" s="17">
        <v>0</v>
      </c>
      <c r="M3966" s="18">
        <f t="shared" si="15191"/>
        <v>0</v>
      </c>
      <c r="N3966" s="17">
        <f>Q3966-K3966</f>
        <v>0</v>
      </c>
      <c r="O3966" s="17">
        <v>0</v>
      </c>
      <c r="P3966" s="18">
        <f t="shared" si="15192"/>
        <v>0</v>
      </c>
      <c r="Q3966" s="18">
        <v>0</v>
      </c>
      <c r="R3966" s="17">
        <f t="shared" si="15193"/>
        <v>0</v>
      </c>
      <c r="S3966" s="17">
        <v>0</v>
      </c>
      <c r="T3966" s="18">
        <f t="shared" si="15194"/>
        <v>0</v>
      </c>
      <c r="U3966" s="17">
        <f>X3966-R3966</f>
        <v>0</v>
      </c>
      <c r="V3966" s="17">
        <v>0</v>
      </c>
      <c r="W3966" s="18">
        <f t="shared" si="15195"/>
        <v>0</v>
      </c>
      <c r="X3966" s="18">
        <v>0</v>
      </c>
      <c r="Y3966" s="17">
        <f t="shared" si="15196"/>
        <v>0</v>
      </c>
      <c r="Z3966" s="17">
        <v>0</v>
      </c>
      <c r="AA3966" s="18">
        <f t="shared" si="15197"/>
        <v>0</v>
      </c>
      <c r="AB3966" s="17">
        <f>AE3966-Y3966</f>
        <v>0</v>
      </c>
      <c r="AC3966" s="17">
        <v>0</v>
      </c>
      <c r="AD3966" s="18">
        <f t="shared" si="15198"/>
        <v>0</v>
      </c>
      <c r="AE3966" s="18">
        <v>0</v>
      </c>
      <c r="AF3966" s="17">
        <f t="shared" si="15199"/>
        <v>0</v>
      </c>
      <c r="AG3966" s="17">
        <v>0</v>
      </c>
      <c r="AH3966" s="18">
        <f t="shared" si="15200"/>
        <v>0</v>
      </c>
      <c r="AI3966" s="17">
        <f>AL3966-AF3966</f>
        <v>0</v>
      </c>
      <c r="AJ3966" s="17">
        <v>0</v>
      </c>
      <c r="AK3966" s="18">
        <f t="shared" si="15201"/>
        <v>0</v>
      </c>
      <c r="AL3966" s="18">
        <v>0</v>
      </c>
      <c r="AM3966" s="17">
        <f t="shared" si="15202"/>
        <v>0</v>
      </c>
      <c r="AN3966" s="17">
        <v>0</v>
      </c>
      <c r="AO3966" s="18">
        <f t="shared" si="15203"/>
        <v>0</v>
      </c>
      <c r="AP3966" s="17">
        <f>AS3966-AM3966</f>
        <v>0</v>
      </c>
      <c r="AQ3966" s="17">
        <v>0</v>
      </c>
      <c r="AR3966" s="18">
        <f t="shared" si="15204"/>
        <v>0</v>
      </c>
      <c r="AS3966" s="18">
        <v>0</v>
      </c>
      <c r="AT3966" s="18" t="s">
        <v>117</v>
      </c>
      <c r="AU3966" s="322"/>
      <c r="AV3966" s="291"/>
      <c r="AW3966" s="266">
        <f>AZ3966-AU3966</f>
        <v>0</v>
      </c>
      <c r="AX3966" s="266">
        <v>0</v>
      </c>
      <c r="AY3966" s="266" t="e">
        <f>BB3966-BE3966</f>
        <v>#VALUE!</v>
      </c>
      <c r="AZ3966" s="266">
        <v>0</v>
      </c>
      <c r="BE3966" s="204" t="s">
        <v>79</v>
      </c>
    </row>
    <row r="3967" spans="2:57" s="3" customFormat="1" ht="70.5" hidden="1" customHeight="1">
      <c r="B3967" s="15">
        <v>2018</v>
      </c>
      <c r="C3967" s="62">
        <v>8323</v>
      </c>
      <c r="D3967" s="15">
        <v>7</v>
      </c>
      <c r="E3967" s="15">
        <v>1</v>
      </c>
      <c r="F3967" s="15">
        <v>5000</v>
      </c>
      <c r="G3967" s="15">
        <v>5200</v>
      </c>
      <c r="H3967" s="15">
        <v>523</v>
      </c>
      <c r="I3967" s="63">
        <v>5</v>
      </c>
      <c r="J3967" s="64" t="s">
        <v>137</v>
      </c>
      <c r="K3967" s="17">
        <f t="shared" si="15190"/>
        <v>0</v>
      </c>
      <c r="L3967" s="17">
        <v>0</v>
      </c>
      <c r="M3967" s="18">
        <f t="shared" si="15191"/>
        <v>0</v>
      </c>
      <c r="N3967" s="17">
        <f>Q3967-K3967</f>
        <v>0</v>
      </c>
      <c r="O3967" s="17">
        <v>0</v>
      </c>
      <c r="P3967" s="18">
        <f t="shared" si="15192"/>
        <v>0</v>
      </c>
      <c r="Q3967" s="18">
        <v>0</v>
      </c>
      <c r="R3967" s="17">
        <f t="shared" si="15193"/>
        <v>0</v>
      </c>
      <c r="S3967" s="17">
        <v>0</v>
      </c>
      <c r="T3967" s="18">
        <f t="shared" si="15194"/>
        <v>0</v>
      </c>
      <c r="U3967" s="17">
        <f>X3967-R3967</f>
        <v>0</v>
      </c>
      <c r="V3967" s="17">
        <v>0</v>
      </c>
      <c r="W3967" s="18">
        <f t="shared" si="15195"/>
        <v>0</v>
      </c>
      <c r="X3967" s="18">
        <v>0</v>
      </c>
      <c r="Y3967" s="17">
        <f t="shared" si="15196"/>
        <v>0</v>
      </c>
      <c r="Z3967" s="17">
        <v>0</v>
      </c>
      <c r="AA3967" s="18">
        <f t="shared" si="15197"/>
        <v>0</v>
      </c>
      <c r="AB3967" s="17">
        <f>AE3967-Y3967</f>
        <v>0</v>
      </c>
      <c r="AC3967" s="17">
        <v>0</v>
      </c>
      <c r="AD3967" s="18">
        <f t="shared" si="15198"/>
        <v>0</v>
      </c>
      <c r="AE3967" s="18">
        <v>0</v>
      </c>
      <c r="AF3967" s="17">
        <f t="shared" si="15199"/>
        <v>0</v>
      </c>
      <c r="AG3967" s="17">
        <v>0</v>
      </c>
      <c r="AH3967" s="18">
        <f t="shared" si="15200"/>
        <v>0</v>
      </c>
      <c r="AI3967" s="17">
        <f>AL3967-AF3967</f>
        <v>0</v>
      </c>
      <c r="AJ3967" s="17">
        <v>0</v>
      </c>
      <c r="AK3967" s="18">
        <f t="shared" si="15201"/>
        <v>0</v>
      </c>
      <c r="AL3967" s="18">
        <v>0</v>
      </c>
      <c r="AM3967" s="17">
        <f t="shared" si="15202"/>
        <v>0</v>
      </c>
      <c r="AN3967" s="17">
        <v>0</v>
      </c>
      <c r="AO3967" s="18">
        <f t="shared" si="15203"/>
        <v>0</v>
      </c>
      <c r="AP3967" s="17">
        <f>AS3967-AM3967</f>
        <v>0</v>
      </c>
      <c r="AQ3967" s="17">
        <v>0</v>
      </c>
      <c r="AR3967" s="18">
        <f t="shared" si="15204"/>
        <v>0</v>
      </c>
      <c r="AS3967" s="18">
        <v>0</v>
      </c>
      <c r="AT3967" s="18" t="s">
        <v>117</v>
      </c>
      <c r="AU3967" s="322"/>
      <c r="AV3967" s="291"/>
      <c r="AW3967" s="266">
        <f>AZ3967-AU3967</f>
        <v>0</v>
      </c>
      <c r="AX3967" s="266">
        <v>0</v>
      </c>
      <c r="AY3967" s="266" t="e">
        <f>BB3967-BE3967</f>
        <v>#VALUE!</v>
      </c>
      <c r="AZ3967" s="266">
        <v>0</v>
      </c>
      <c r="BE3967" s="204" t="s">
        <v>79</v>
      </c>
    </row>
    <row r="3968" spans="2:57" s="3" customFormat="1" ht="70.5" hidden="1" customHeight="1">
      <c r="B3968" s="47">
        <v>2018</v>
      </c>
      <c r="C3968" s="48">
        <v>8323</v>
      </c>
      <c r="D3968" s="47">
        <v>7</v>
      </c>
      <c r="E3968" s="47">
        <v>1</v>
      </c>
      <c r="F3968" s="47">
        <v>5000</v>
      </c>
      <c r="G3968" s="47">
        <v>5500</v>
      </c>
      <c r="H3968" s="47"/>
      <c r="I3968" s="47"/>
      <c r="J3968" s="49" t="s">
        <v>519</v>
      </c>
      <c r="K3968" s="50">
        <f>K3969</f>
        <v>0</v>
      </c>
      <c r="L3968" s="50">
        <f t="shared" ref="L3968" si="15205">L3969</f>
        <v>0</v>
      </c>
      <c r="M3968" s="50">
        <f t="shared" ref="M3968" si="15206">M3969</f>
        <v>0</v>
      </c>
      <c r="N3968" s="50">
        <f t="shared" ref="N3968" si="15207">N3969</f>
        <v>0</v>
      </c>
      <c r="O3968" s="50">
        <f t="shared" ref="O3968" si="15208">O3969</f>
        <v>0</v>
      </c>
      <c r="P3968" s="50">
        <f t="shared" ref="P3968" si="15209">P3969</f>
        <v>0</v>
      </c>
      <c r="Q3968" s="50">
        <f>M3968+P3968</f>
        <v>0</v>
      </c>
      <c r="R3968" s="50">
        <f>R3969</f>
        <v>0</v>
      </c>
      <c r="S3968" s="50">
        <f t="shared" ref="S3968:W3969" si="15210">S3969</f>
        <v>0</v>
      </c>
      <c r="T3968" s="50">
        <f t="shared" si="15210"/>
        <v>0</v>
      </c>
      <c r="U3968" s="50">
        <f t="shared" si="15210"/>
        <v>0</v>
      </c>
      <c r="V3968" s="50">
        <f t="shared" si="15210"/>
        <v>0</v>
      </c>
      <c r="W3968" s="50">
        <f t="shared" si="15210"/>
        <v>0</v>
      </c>
      <c r="X3968" s="50">
        <f>T3968+W3968</f>
        <v>0</v>
      </c>
      <c r="Y3968" s="50">
        <f>Y3969</f>
        <v>0</v>
      </c>
      <c r="Z3968" s="50">
        <f t="shared" ref="Z3968:AD3969" si="15211">Z3969</f>
        <v>0</v>
      </c>
      <c r="AA3968" s="50">
        <f t="shared" si="15211"/>
        <v>0</v>
      </c>
      <c r="AB3968" s="50">
        <f t="shared" si="15211"/>
        <v>0</v>
      </c>
      <c r="AC3968" s="50">
        <f t="shared" si="15211"/>
        <v>0</v>
      </c>
      <c r="AD3968" s="50">
        <f t="shared" si="15211"/>
        <v>0</v>
      </c>
      <c r="AE3968" s="50">
        <f>AA3968+AD3968</f>
        <v>0</v>
      </c>
      <c r="AF3968" s="50">
        <f>AF3969</f>
        <v>0</v>
      </c>
      <c r="AG3968" s="50">
        <f t="shared" ref="AG3968:AJ3969" si="15212">AG3969</f>
        <v>0</v>
      </c>
      <c r="AH3968" s="50">
        <f t="shared" si="15212"/>
        <v>0</v>
      </c>
      <c r="AI3968" s="50">
        <f t="shared" si="15212"/>
        <v>0</v>
      </c>
      <c r="AJ3968" s="50">
        <f t="shared" si="15212"/>
        <v>0</v>
      </c>
      <c r="AK3968" s="50">
        <f t="shared" ref="AK3968:AK3969" si="15213">AK3969</f>
        <v>0</v>
      </c>
      <c r="AL3968" s="50">
        <f>AH3968+AK3968</f>
        <v>0</v>
      </c>
      <c r="AM3968" s="50">
        <f>AM3969</f>
        <v>0</v>
      </c>
      <c r="AN3968" s="50">
        <f t="shared" ref="AN3968:AR3969" si="15214">AN3969</f>
        <v>0</v>
      </c>
      <c r="AO3968" s="50">
        <f t="shared" si="15214"/>
        <v>0</v>
      </c>
      <c r="AP3968" s="50">
        <f t="shared" si="15214"/>
        <v>0</v>
      </c>
      <c r="AQ3968" s="50">
        <f t="shared" si="15214"/>
        <v>0</v>
      </c>
      <c r="AR3968" s="50">
        <f t="shared" si="15214"/>
        <v>0</v>
      </c>
      <c r="AS3968" s="50">
        <f>AO3968+AR3968</f>
        <v>0</v>
      </c>
      <c r="AT3968" s="50"/>
      <c r="AU3968" s="292"/>
      <c r="AV3968" s="288"/>
      <c r="AW3968" s="263">
        <f t="shared" ref="AW3968:AZ3969" si="15215">AW3969</f>
        <v>0</v>
      </c>
      <c r="AX3968" s="263">
        <f t="shared" si="15215"/>
        <v>0</v>
      </c>
      <c r="AY3968" s="263" t="e">
        <f t="shared" si="15215"/>
        <v>#VALUE!</v>
      </c>
      <c r="AZ3968" s="263">
        <f t="shared" si="15215"/>
        <v>0</v>
      </c>
      <c r="BE3968" s="52"/>
    </row>
    <row r="3969" spans="2:57" s="3" customFormat="1" ht="70.5" hidden="1" customHeight="1">
      <c r="B3969" s="53">
        <v>2018</v>
      </c>
      <c r="C3969" s="54">
        <v>8323</v>
      </c>
      <c r="D3969" s="53">
        <v>7</v>
      </c>
      <c r="E3969" s="53">
        <v>1</v>
      </c>
      <c r="F3969" s="53">
        <v>5000</v>
      </c>
      <c r="G3969" s="53">
        <v>5500</v>
      </c>
      <c r="H3969" s="53">
        <v>551</v>
      </c>
      <c r="I3969" s="53"/>
      <c r="J3969" s="60" t="s">
        <v>520</v>
      </c>
      <c r="K3969" s="57">
        <f>K3970</f>
        <v>0</v>
      </c>
      <c r="L3969" s="57">
        <f t="shared" ref="L3969:P3969" si="15216">L3970</f>
        <v>0</v>
      </c>
      <c r="M3969" s="57">
        <f t="shared" si="15216"/>
        <v>0</v>
      </c>
      <c r="N3969" s="57">
        <f t="shared" si="15216"/>
        <v>0</v>
      </c>
      <c r="O3969" s="57">
        <f t="shared" si="15216"/>
        <v>0</v>
      </c>
      <c r="P3969" s="57">
        <f t="shared" si="15216"/>
        <v>0</v>
      </c>
      <c r="Q3969" s="57">
        <f>M3969+P3969</f>
        <v>0</v>
      </c>
      <c r="R3969" s="57">
        <f>R3970</f>
        <v>0</v>
      </c>
      <c r="S3969" s="57">
        <f t="shared" si="15210"/>
        <v>0</v>
      </c>
      <c r="T3969" s="57">
        <f t="shared" si="15210"/>
        <v>0</v>
      </c>
      <c r="U3969" s="57">
        <f t="shared" si="15210"/>
        <v>0</v>
      </c>
      <c r="V3969" s="57">
        <f t="shared" si="15210"/>
        <v>0</v>
      </c>
      <c r="W3969" s="57">
        <f t="shared" si="15210"/>
        <v>0</v>
      </c>
      <c r="X3969" s="57">
        <f>T3969+W3969</f>
        <v>0</v>
      </c>
      <c r="Y3969" s="57">
        <f>Y3970</f>
        <v>0</v>
      </c>
      <c r="Z3969" s="57">
        <f t="shared" si="15211"/>
        <v>0</v>
      </c>
      <c r="AA3969" s="57">
        <f t="shared" si="15211"/>
        <v>0</v>
      </c>
      <c r="AB3969" s="57">
        <f t="shared" si="15211"/>
        <v>0</v>
      </c>
      <c r="AC3969" s="57">
        <f t="shared" si="15211"/>
        <v>0</v>
      </c>
      <c r="AD3969" s="57">
        <f t="shared" si="15211"/>
        <v>0</v>
      </c>
      <c r="AE3969" s="57">
        <f>AA3969+AD3969</f>
        <v>0</v>
      </c>
      <c r="AF3969" s="57">
        <f>AF3970</f>
        <v>0</v>
      </c>
      <c r="AG3969" s="57">
        <f t="shared" si="15212"/>
        <v>0</v>
      </c>
      <c r="AH3969" s="57">
        <f t="shared" si="15212"/>
        <v>0</v>
      </c>
      <c r="AI3969" s="57">
        <f t="shared" si="15212"/>
        <v>0</v>
      </c>
      <c r="AJ3969" s="57">
        <f t="shared" si="15212"/>
        <v>0</v>
      </c>
      <c r="AK3969" s="57">
        <f t="shared" si="15213"/>
        <v>0</v>
      </c>
      <c r="AL3969" s="57">
        <f>AH3969+AK3969</f>
        <v>0</v>
      </c>
      <c r="AM3969" s="57">
        <f>AM3970</f>
        <v>0</v>
      </c>
      <c r="AN3969" s="57">
        <f t="shared" si="15214"/>
        <v>0</v>
      </c>
      <c r="AO3969" s="57">
        <f t="shared" si="15214"/>
        <v>0</v>
      </c>
      <c r="AP3969" s="57">
        <f t="shared" si="15214"/>
        <v>0</v>
      </c>
      <c r="AQ3969" s="57">
        <f t="shared" si="15214"/>
        <v>0</v>
      </c>
      <c r="AR3969" s="57">
        <f t="shared" si="15214"/>
        <v>0</v>
      </c>
      <c r="AS3969" s="57">
        <f>AO3969+AR3969</f>
        <v>0</v>
      </c>
      <c r="AT3969" s="57"/>
      <c r="AU3969" s="293"/>
      <c r="AV3969" s="289"/>
      <c r="AW3969" s="264">
        <f t="shared" si="15215"/>
        <v>0</v>
      </c>
      <c r="AX3969" s="264">
        <f t="shared" si="15215"/>
        <v>0</v>
      </c>
      <c r="AY3969" s="264" t="e">
        <f t="shared" si="15215"/>
        <v>#VALUE!</v>
      </c>
      <c r="AZ3969" s="264">
        <f t="shared" si="15215"/>
        <v>0</v>
      </c>
      <c r="BE3969" s="61"/>
    </row>
    <row r="3970" spans="2:57" s="3" customFormat="1" ht="70.5" hidden="1" customHeight="1">
      <c r="B3970" s="15">
        <v>2018</v>
      </c>
      <c r="C3970" s="62">
        <v>8323</v>
      </c>
      <c r="D3970" s="15">
        <v>7</v>
      </c>
      <c r="E3970" s="15">
        <v>1</v>
      </c>
      <c r="F3970" s="15">
        <v>5000</v>
      </c>
      <c r="G3970" s="15">
        <v>5500</v>
      </c>
      <c r="H3970" s="15">
        <v>551</v>
      </c>
      <c r="I3970" s="63">
        <v>1</v>
      </c>
      <c r="J3970" s="64" t="s">
        <v>1763</v>
      </c>
      <c r="K3970" s="17">
        <f t="shared" ref="K3970" si="15217">ROUND(Q3970*0.8,0)</f>
        <v>0</v>
      </c>
      <c r="L3970" s="17">
        <v>0</v>
      </c>
      <c r="M3970" s="18">
        <f t="shared" ref="M3970" si="15218">K3970+L3970</f>
        <v>0</v>
      </c>
      <c r="N3970" s="17">
        <f>Q3970-K3970</f>
        <v>0</v>
      </c>
      <c r="O3970" s="17">
        <v>0</v>
      </c>
      <c r="P3970" s="18">
        <f t="shared" ref="P3970" si="15219">N3970+O3970</f>
        <v>0</v>
      </c>
      <c r="Q3970" s="18">
        <v>0</v>
      </c>
      <c r="R3970" s="17">
        <f t="shared" ref="R3970" si="15220">ROUND(X3970*0.8,0)</f>
        <v>0</v>
      </c>
      <c r="S3970" s="17">
        <v>0</v>
      </c>
      <c r="T3970" s="18">
        <f t="shared" ref="T3970" si="15221">R3970+S3970</f>
        <v>0</v>
      </c>
      <c r="U3970" s="17">
        <f>X3970-R3970</f>
        <v>0</v>
      </c>
      <c r="V3970" s="17">
        <v>0</v>
      </c>
      <c r="W3970" s="18">
        <f t="shared" ref="W3970" si="15222">U3970+V3970</f>
        <v>0</v>
      </c>
      <c r="X3970" s="18">
        <v>0</v>
      </c>
      <c r="Y3970" s="17">
        <f t="shared" ref="Y3970" si="15223">ROUND(AE3970*0.8,0)</f>
        <v>0</v>
      </c>
      <c r="Z3970" s="17">
        <v>0</v>
      </c>
      <c r="AA3970" s="18">
        <f t="shared" ref="AA3970" si="15224">Y3970+Z3970</f>
        <v>0</v>
      </c>
      <c r="AB3970" s="17">
        <f>AE3970-Y3970</f>
        <v>0</v>
      </c>
      <c r="AC3970" s="17">
        <v>0</v>
      </c>
      <c r="AD3970" s="18">
        <f t="shared" ref="AD3970" si="15225">AB3970+AC3970</f>
        <v>0</v>
      </c>
      <c r="AE3970" s="18">
        <v>0</v>
      </c>
      <c r="AF3970" s="17">
        <f t="shared" ref="AF3970" si="15226">ROUND(AL3970*0.8,0)</f>
        <v>0</v>
      </c>
      <c r="AG3970" s="17">
        <v>0</v>
      </c>
      <c r="AH3970" s="18">
        <f t="shared" ref="AH3970" si="15227">AF3970+AG3970</f>
        <v>0</v>
      </c>
      <c r="AI3970" s="17">
        <f>AL3970-AF3970</f>
        <v>0</v>
      </c>
      <c r="AJ3970" s="17">
        <v>0</v>
      </c>
      <c r="AK3970" s="18">
        <f t="shared" ref="AK3970" si="15228">AI3970+AJ3970</f>
        <v>0</v>
      </c>
      <c r="AL3970" s="18">
        <v>0</v>
      </c>
      <c r="AM3970" s="17">
        <f t="shared" ref="AM3970" si="15229">ROUND(AS3970*0.8,0)</f>
        <v>0</v>
      </c>
      <c r="AN3970" s="17">
        <v>0</v>
      </c>
      <c r="AO3970" s="18">
        <f t="shared" ref="AO3970" si="15230">AM3970+AN3970</f>
        <v>0</v>
      </c>
      <c r="AP3970" s="17">
        <f>AS3970-AM3970</f>
        <v>0</v>
      </c>
      <c r="AQ3970" s="17">
        <v>0</v>
      </c>
      <c r="AR3970" s="18">
        <f t="shared" ref="AR3970" si="15231">AP3970+AQ3970</f>
        <v>0</v>
      </c>
      <c r="AS3970" s="18">
        <v>0</v>
      </c>
      <c r="AT3970" s="18" t="s">
        <v>44</v>
      </c>
      <c r="AU3970" s="322"/>
      <c r="AV3970" s="291"/>
      <c r="AW3970" s="266">
        <f>AZ3970-AU3970</f>
        <v>0</v>
      </c>
      <c r="AX3970" s="266">
        <v>0</v>
      </c>
      <c r="AY3970" s="266" t="e">
        <f>BB3970-BE3970</f>
        <v>#VALUE!</v>
      </c>
      <c r="AZ3970" s="266">
        <v>0</v>
      </c>
      <c r="BE3970" s="91" t="s">
        <v>79</v>
      </c>
    </row>
    <row r="3971" spans="2:57" s="3" customFormat="1" ht="70.5" hidden="1" customHeight="1">
      <c r="B3971" s="47">
        <v>2018</v>
      </c>
      <c r="C3971" s="48">
        <v>8323</v>
      </c>
      <c r="D3971" s="47">
        <v>7</v>
      </c>
      <c r="E3971" s="47">
        <v>1</v>
      </c>
      <c r="F3971" s="47">
        <v>5000</v>
      </c>
      <c r="G3971" s="47">
        <v>5600</v>
      </c>
      <c r="H3971" s="47"/>
      <c r="I3971" s="47"/>
      <c r="J3971" s="49" t="s">
        <v>298</v>
      </c>
      <c r="K3971" s="50">
        <f>K3972+K3974+K3976</f>
        <v>0</v>
      </c>
      <c r="L3971" s="50">
        <f t="shared" ref="L3971:P3971" si="15232">L3972+L3974+L3976</f>
        <v>0</v>
      </c>
      <c r="M3971" s="50">
        <f t="shared" si="15232"/>
        <v>0</v>
      </c>
      <c r="N3971" s="50">
        <f t="shared" si="15232"/>
        <v>0</v>
      </c>
      <c r="O3971" s="50">
        <f t="shared" si="15232"/>
        <v>0</v>
      </c>
      <c r="P3971" s="50">
        <f t="shared" si="15232"/>
        <v>0</v>
      </c>
      <c r="Q3971" s="50">
        <f>M3971+P3971</f>
        <v>0</v>
      </c>
      <c r="R3971" s="50">
        <f>R3972+R3974+R3976</f>
        <v>0</v>
      </c>
      <c r="S3971" s="50">
        <f t="shared" ref="S3971:W3971" si="15233">S3972+S3974+S3976</f>
        <v>0</v>
      </c>
      <c r="T3971" s="50">
        <f t="shared" si="15233"/>
        <v>0</v>
      </c>
      <c r="U3971" s="50">
        <f t="shared" si="15233"/>
        <v>0</v>
      </c>
      <c r="V3971" s="50">
        <f t="shared" si="15233"/>
        <v>0</v>
      </c>
      <c r="W3971" s="50">
        <f t="shared" si="15233"/>
        <v>0</v>
      </c>
      <c r="X3971" s="50">
        <f>T3971+W3971</f>
        <v>0</v>
      </c>
      <c r="Y3971" s="50">
        <f>Y3972+Y3974+Y3976</f>
        <v>0</v>
      </c>
      <c r="Z3971" s="50">
        <f t="shared" ref="Z3971:AD3971" si="15234">Z3972+Z3974+Z3976</f>
        <v>0</v>
      </c>
      <c r="AA3971" s="50">
        <f t="shared" si="15234"/>
        <v>0</v>
      </c>
      <c r="AB3971" s="50">
        <f t="shared" si="15234"/>
        <v>0</v>
      </c>
      <c r="AC3971" s="50">
        <f t="shared" si="15234"/>
        <v>0</v>
      </c>
      <c r="AD3971" s="50">
        <f t="shared" si="15234"/>
        <v>0</v>
      </c>
      <c r="AE3971" s="50">
        <f>AA3971+AD3971</f>
        <v>0</v>
      </c>
      <c r="AF3971" s="50">
        <f>AF3972+AF3974+AF3976</f>
        <v>0</v>
      </c>
      <c r="AG3971" s="50">
        <f t="shared" ref="AG3971:AJ3971" si="15235">AG3972+AG3974+AG3976</f>
        <v>0</v>
      </c>
      <c r="AH3971" s="50">
        <f t="shared" si="15235"/>
        <v>0</v>
      </c>
      <c r="AI3971" s="50">
        <f t="shared" si="15235"/>
        <v>0</v>
      </c>
      <c r="AJ3971" s="50">
        <f t="shared" si="15235"/>
        <v>0</v>
      </c>
      <c r="AK3971" s="50">
        <f t="shared" ref="AK3971" si="15236">AK3972+AK3974+AK3976</f>
        <v>0</v>
      </c>
      <c r="AL3971" s="50">
        <f>AH3971+AK3971</f>
        <v>0</v>
      </c>
      <c r="AM3971" s="50">
        <f>AM3972+AM3974+AM3976</f>
        <v>0</v>
      </c>
      <c r="AN3971" s="50">
        <f t="shared" ref="AN3971:AR3971" si="15237">AN3972+AN3974+AN3976</f>
        <v>0</v>
      </c>
      <c r="AO3971" s="50">
        <f t="shared" si="15237"/>
        <v>0</v>
      </c>
      <c r="AP3971" s="50">
        <f t="shared" si="15237"/>
        <v>0</v>
      </c>
      <c r="AQ3971" s="50">
        <f t="shared" si="15237"/>
        <v>0</v>
      </c>
      <c r="AR3971" s="50">
        <f t="shared" si="15237"/>
        <v>0</v>
      </c>
      <c r="AS3971" s="50">
        <f>AO3971+AR3971</f>
        <v>0</v>
      </c>
      <c r="AT3971" s="50"/>
      <c r="AU3971" s="292"/>
      <c r="AV3971" s="288"/>
      <c r="AW3971" s="263">
        <f t="shared" ref="AW3971:AZ3971" si="15238">AW3972+AW3974+AW3976</f>
        <v>0</v>
      </c>
      <c r="AX3971" s="263">
        <f t="shared" si="15238"/>
        <v>0</v>
      </c>
      <c r="AY3971" s="263" t="e">
        <f t="shared" si="15238"/>
        <v>#VALUE!</v>
      </c>
      <c r="AZ3971" s="263">
        <f t="shared" si="15238"/>
        <v>0</v>
      </c>
      <c r="BE3971" s="52"/>
    </row>
    <row r="3972" spans="2:57" s="3" customFormat="1" ht="70.5" hidden="1" customHeight="1">
      <c r="B3972" s="53">
        <v>2018</v>
      </c>
      <c r="C3972" s="59">
        <v>8323</v>
      </c>
      <c r="D3972" s="53">
        <v>7</v>
      </c>
      <c r="E3972" s="53">
        <v>1</v>
      </c>
      <c r="F3972" s="53">
        <v>5000</v>
      </c>
      <c r="G3972" s="53">
        <v>5600</v>
      </c>
      <c r="H3972" s="53">
        <v>564</v>
      </c>
      <c r="I3972" s="53"/>
      <c r="J3972" s="60" t="s">
        <v>299</v>
      </c>
      <c r="K3972" s="57">
        <f>K3973</f>
        <v>0</v>
      </c>
      <c r="L3972" s="57">
        <f t="shared" ref="L3972" si="15239">L3973</f>
        <v>0</v>
      </c>
      <c r="M3972" s="57">
        <f t="shared" ref="M3972" si="15240">M3973</f>
        <v>0</v>
      </c>
      <c r="N3972" s="57">
        <f t="shared" ref="N3972" si="15241">N3973</f>
        <v>0</v>
      </c>
      <c r="O3972" s="57">
        <f t="shared" ref="O3972" si="15242">O3973</f>
        <v>0</v>
      </c>
      <c r="P3972" s="57">
        <f t="shared" ref="P3972" si="15243">P3973</f>
        <v>0</v>
      </c>
      <c r="Q3972" s="57">
        <f>M3972+P3972</f>
        <v>0</v>
      </c>
      <c r="R3972" s="57">
        <f>R3973</f>
        <v>0</v>
      </c>
      <c r="S3972" s="57">
        <f t="shared" ref="S3972:W3972" si="15244">S3973</f>
        <v>0</v>
      </c>
      <c r="T3972" s="57">
        <f t="shared" si="15244"/>
        <v>0</v>
      </c>
      <c r="U3972" s="57">
        <f t="shared" si="15244"/>
        <v>0</v>
      </c>
      <c r="V3972" s="57">
        <f t="shared" si="15244"/>
        <v>0</v>
      </c>
      <c r="W3972" s="57">
        <f t="shared" si="15244"/>
        <v>0</v>
      </c>
      <c r="X3972" s="57">
        <f>T3972+W3972</f>
        <v>0</v>
      </c>
      <c r="Y3972" s="57">
        <f>Y3973</f>
        <v>0</v>
      </c>
      <c r="Z3972" s="57">
        <f t="shared" ref="Z3972:AD3972" si="15245">Z3973</f>
        <v>0</v>
      </c>
      <c r="AA3972" s="57">
        <f t="shared" si="15245"/>
        <v>0</v>
      </c>
      <c r="AB3972" s="57">
        <f t="shared" si="15245"/>
        <v>0</v>
      </c>
      <c r="AC3972" s="57">
        <f t="shared" si="15245"/>
        <v>0</v>
      </c>
      <c r="AD3972" s="57">
        <f t="shared" si="15245"/>
        <v>0</v>
      </c>
      <c r="AE3972" s="57">
        <f>AA3972+AD3972</f>
        <v>0</v>
      </c>
      <c r="AF3972" s="57">
        <f>AF3973</f>
        <v>0</v>
      </c>
      <c r="AG3972" s="57">
        <f t="shared" ref="AG3972:AJ3972" si="15246">AG3973</f>
        <v>0</v>
      </c>
      <c r="AH3972" s="57">
        <f t="shared" si="15246"/>
        <v>0</v>
      </c>
      <c r="AI3972" s="57">
        <f t="shared" si="15246"/>
        <v>0</v>
      </c>
      <c r="AJ3972" s="57">
        <f t="shared" si="15246"/>
        <v>0</v>
      </c>
      <c r="AK3972" s="57">
        <f t="shared" ref="AK3972" si="15247">AK3973</f>
        <v>0</v>
      </c>
      <c r="AL3972" s="57">
        <f>AH3972+AK3972</f>
        <v>0</v>
      </c>
      <c r="AM3972" s="57">
        <f>AM3973</f>
        <v>0</v>
      </c>
      <c r="AN3972" s="57">
        <f t="shared" ref="AN3972:AR3972" si="15248">AN3973</f>
        <v>0</v>
      </c>
      <c r="AO3972" s="57">
        <f t="shared" si="15248"/>
        <v>0</v>
      </c>
      <c r="AP3972" s="57">
        <f t="shared" si="15248"/>
        <v>0</v>
      </c>
      <c r="AQ3972" s="57">
        <f t="shared" si="15248"/>
        <v>0</v>
      </c>
      <c r="AR3972" s="57">
        <f t="shared" si="15248"/>
        <v>0</v>
      </c>
      <c r="AS3972" s="57">
        <f>AO3972+AR3972</f>
        <v>0</v>
      </c>
      <c r="AT3972" s="57"/>
      <c r="AU3972" s="293"/>
      <c r="AV3972" s="289"/>
      <c r="AW3972" s="264">
        <f t="shared" ref="AW3972:AZ3972" si="15249">AW3973</f>
        <v>0</v>
      </c>
      <c r="AX3972" s="264">
        <f t="shared" si="15249"/>
        <v>0</v>
      </c>
      <c r="AY3972" s="264" t="e">
        <f t="shared" si="15249"/>
        <v>#VALUE!</v>
      </c>
      <c r="AZ3972" s="264">
        <f t="shared" si="15249"/>
        <v>0</v>
      </c>
      <c r="BE3972" s="61"/>
    </row>
    <row r="3973" spans="2:57" s="3" customFormat="1" ht="70.5" hidden="1" customHeight="1">
      <c r="B3973" s="15">
        <v>2018</v>
      </c>
      <c r="C3973" s="62">
        <v>8323</v>
      </c>
      <c r="D3973" s="15">
        <v>7</v>
      </c>
      <c r="E3973" s="15">
        <v>1</v>
      </c>
      <c r="F3973" s="15">
        <v>5000</v>
      </c>
      <c r="G3973" s="15">
        <v>5600</v>
      </c>
      <c r="H3973" s="15">
        <v>564</v>
      </c>
      <c r="I3973" s="63">
        <v>1</v>
      </c>
      <c r="J3973" s="64" t="s">
        <v>219</v>
      </c>
      <c r="K3973" s="17">
        <f t="shared" ref="K3973" si="15250">ROUND(Q3973*0.8,0)</f>
        <v>0</v>
      </c>
      <c r="L3973" s="17">
        <v>0</v>
      </c>
      <c r="M3973" s="18">
        <f t="shared" ref="M3973" si="15251">K3973+L3973</f>
        <v>0</v>
      </c>
      <c r="N3973" s="17">
        <f>Q3973-K3973</f>
        <v>0</v>
      </c>
      <c r="O3973" s="17">
        <v>0</v>
      </c>
      <c r="P3973" s="18">
        <f t="shared" ref="P3973" si="15252">N3973+O3973</f>
        <v>0</v>
      </c>
      <c r="Q3973" s="18">
        <v>0</v>
      </c>
      <c r="R3973" s="17">
        <f t="shared" ref="R3973" si="15253">ROUND(X3973*0.8,0)</f>
        <v>0</v>
      </c>
      <c r="S3973" s="17">
        <v>0</v>
      </c>
      <c r="T3973" s="18">
        <f t="shared" ref="T3973" si="15254">R3973+S3973</f>
        <v>0</v>
      </c>
      <c r="U3973" s="17">
        <f>X3973-R3973</f>
        <v>0</v>
      </c>
      <c r="V3973" s="17">
        <v>0</v>
      </c>
      <c r="W3973" s="18">
        <f t="shared" ref="W3973" si="15255">U3973+V3973</f>
        <v>0</v>
      </c>
      <c r="X3973" s="18">
        <v>0</v>
      </c>
      <c r="Y3973" s="17">
        <f t="shared" ref="Y3973" si="15256">ROUND(AE3973*0.8,0)</f>
        <v>0</v>
      </c>
      <c r="Z3973" s="17">
        <v>0</v>
      </c>
      <c r="AA3973" s="18">
        <f t="shared" ref="AA3973" si="15257">Y3973+Z3973</f>
        <v>0</v>
      </c>
      <c r="AB3973" s="17">
        <f>AE3973-Y3973</f>
        <v>0</v>
      </c>
      <c r="AC3973" s="17">
        <v>0</v>
      </c>
      <c r="AD3973" s="18">
        <f t="shared" ref="AD3973" si="15258">AB3973+AC3973</f>
        <v>0</v>
      </c>
      <c r="AE3973" s="18">
        <v>0</v>
      </c>
      <c r="AF3973" s="17">
        <f t="shared" ref="AF3973" si="15259">ROUND(AL3973*0.8,0)</f>
        <v>0</v>
      </c>
      <c r="AG3973" s="17">
        <v>0</v>
      </c>
      <c r="AH3973" s="18">
        <f t="shared" ref="AH3973" si="15260">AF3973+AG3973</f>
        <v>0</v>
      </c>
      <c r="AI3973" s="17">
        <f>AL3973-AF3973</f>
        <v>0</v>
      </c>
      <c r="AJ3973" s="17">
        <v>0</v>
      </c>
      <c r="AK3973" s="18">
        <f t="shared" ref="AK3973" si="15261">AI3973+AJ3973</f>
        <v>0</v>
      </c>
      <c r="AL3973" s="18">
        <v>0</v>
      </c>
      <c r="AM3973" s="17">
        <f t="shared" ref="AM3973" si="15262">ROUND(AS3973*0.8,0)</f>
        <v>0</v>
      </c>
      <c r="AN3973" s="17">
        <v>0</v>
      </c>
      <c r="AO3973" s="18">
        <f t="shared" ref="AO3973" si="15263">AM3973+AN3973</f>
        <v>0</v>
      </c>
      <c r="AP3973" s="17">
        <f>AS3973-AM3973</f>
        <v>0</v>
      </c>
      <c r="AQ3973" s="17">
        <v>0</v>
      </c>
      <c r="AR3973" s="18">
        <f t="shared" ref="AR3973" si="15264">AP3973+AQ3973</f>
        <v>0</v>
      </c>
      <c r="AS3973" s="18">
        <v>0</v>
      </c>
      <c r="AT3973" s="18" t="s">
        <v>44</v>
      </c>
      <c r="AU3973" s="322"/>
      <c r="AV3973" s="291"/>
      <c r="AW3973" s="266">
        <f>AZ3973-AU3973</f>
        <v>0</v>
      </c>
      <c r="AX3973" s="266">
        <v>0</v>
      </c>
      <c r="AY3973" s="266" t="e">
        <f>BB3973-BE3973</f>
        <v>#VALUE!</v>
      </c>
      <c r="AZ3973" s="266">
        <v>0</v>
      </c>
      <c r="BE3973" s="91" t="s">
        <v>79</v>
      </c>
    </row>
    <row r="3974" spans="2:57" s="3" customFormat="1" ht="70.5" hidden="1" customHeight="1">
      <c r="B3974" s="53">
        <v>2018</v>
      </c>
      <c r="C3974" s="59">
        <v>8323</v>
      </c>
      <c r="D3974" s="53">
        <v>7</v>
      </c>
      <c r="E3974" s="53">
        <v>1</v>
      </c>
      <c r="F3974" s="53">
        <v>5000</v>
      </c>
      <c r="G3974" s="53">
        <v>5600</v>
      </c>
      <c r="H3974" s="53">
        <v>565</v>
      </c>
      <c r="I3974" s="53"/>
      <c r="J3974" s="60" t="s">
        <v>303</v>
      </c>
      <c r="K3974" s="57">
        <f>K3975</f>
        <v>0</v>
      </c>
      <c r="L3974" s="57">
        <f t="shared" ref="L3974" si="15265">L3975</f>
        <v>0</v>
      </c>
      <c r="M3974" s="57">
        <f t="shared" ref="M3974" si="15266">M3975</f>
        <v>0</v>
      </c>
      <c r="N3974" s="57">
        <f t="shared" ref="N3974" si="15267">N3975</f>
        <v>0</v>
      </c>
      <c r="O3974" s="57">
        <f t="shared" ref="O3974" si="15268">O3975</f>
        <v>0</v>
      </c>
      <c r="P3974" s="57">
        <f t="shared" ref="P3974" si="15269">P3975</f>
        <v>0</v>
      </c>
      <c r="Q3974" s="57">
        <f>M3974+P3974</f>
        <v>0</v>
      </c>
      <c r="R3974" s="57">
        <f>R3975</f>
        <v>0</v>
      </c>
      <c r="S3974" s="57">
        <f t="shared" ref="S3974:W3974" si="15270">S3975</f>
        <v>0</v>
      </c>
      <c r="T3974" s="57">
        <f t="shared" si="15270"/>
        <v>0</v>
      </c>
      <c r="U3974" s="57">
        <f t="shared" si="15270"/>
        <v>0</v>
      </c>
      <c r="V3974" s="57">
        <f t="shared" si="15270"/>
        <v>0</v>
      </c>
      <c r="W3974" s="57">
        <f t="shared" si="15270"/>
        <v>0</v>
      </c>
      <c r="X3974" s="57">
        <f>T3974+W3974</f>
        <v>0</v>
      </c>
      <c r="Y3974" s="57">
        <f>Y3975</f>
        <v>0</v>
      </c>
      <c r="Z3974" s="57">
        <f t="shared" ref="Z3974:AD3974" si="15271">Z3975</f>
        <v>0</v>
      </c>
      <c r="AA3974" s="57">
        <f t="shared" si="15271"/>
        <v>0</v>
      </c>
      <c r="AB3974" s="57">
        <f t="shared" si="15271"/>
        <v>0</v>
      </c>
      <c r="AC3974" s="57">
        <f t="shared" si="15271"/>
        <v>0</v>
      </c>
      <c r="AD3974" s="57">
        <f t="shared" si="15271"/>
        <v>0</v>
      </c>
      <c r="AE3974" s="57">
        <f>AA3974+AD3974</f>
        <v>0</v>
      </c>
      <c r="AF3974" s="57">
        <f>AF3975</f>
        <v>0</v>
      </c>
      <c r="AG3974" s="57">
        <f t="shared" ref="AG3974:AJ3974" si="15272">AG3975</f>
        <v>0</v>
      </c>
      <c r="AH3974" s="57">
        <f t="shared" si="15272"/>
        <v>0</v>
      </c>
      <c r="AI3974" s="57">
        <f t="shared" si="15272"/>
        <v>0</v>
      </c>
      <c r="AJ3974" s="57">
        <f t="shared" si="15272"/>
        <v>0</v>
      </c>
      <c r="AK3974" s="57">
        <f t="shared" ref="AK3974" si="15273">AK3975</f>
        <v>0</v>
      </c>
      <c r="AL3974" s="57">
        <f>AH3974+AK3974</f>
        <v>0</v>
      </c>
      <c r="AM3974" s="57">
        <f>AM3975</f>
        <v>0</v>
      </c>
      <c r="AN3974" s="57">
        <f t="shared" ref="AN3974:AR3974" si="15274">AN3975</f>
        <v>0</v>
      </c>
      <c r="AO3974" s="57">
        <f t="shared" si="15274"/>
        <v>0</v>
      </c>
      <c r="AP3974" s="57">
        <f t="shared" si="15274"/>
        <v>0</v>
      </c>
      <c r="AQ3974" s="57">
        <f t="shared" si="15274"/>
        <v>0</v>
      </c>
      <c r="AR3974" s="57">
        <f t="shared" si="15274"/>
        <v>0</v>
      </c>
      <c r="AS3974" s="57">
        <f>AO3974+AR3974</f>
        <v>0</v>
      </c>
      <c r="AT3974" s="131"/>
      <c r="AU3974" s="301"/>
      <c r="AV3974" s="289"/>
      <c r="AW3974" s="264">
        <f t="shared" ref="AW3974:AZ3974" si="15275">AW3975</f>
        <v>0</v>
      </c>
      <c r="AX3974" s="264">
        <f t="shared" si="15275"/>
        <v>0</v>
      </c>
      <c r="AY3974" s="264" t="e">
        <f t="shared" si="15275"/>
        <v>#VALUE!</v>
      </c>
      <c r="AZ3974" s="264">
        <f t="shared" si="15275"/>
        <v>0</v>
      </c>
      <c r="BE3974" s="61"/>
    </row>
    <row r="3975" spans="2:57" s="3" customFormat="1" ht="70.5" hidden="1" customHeight="1">
      <c r="B3975" s="15">
        <v>2018</v>
      </c>
      <c r="C3975" s="62">
        <v>8323</v>
      </c>
      <c r="D3975" s="15">
        <v>7</v>
      </c>
      <c r="E3975" s="15">
        <v>1</v>
      </c>
      <c r="F3975" s="15">
        <v>5000</v>
      </c>
      <c r="G3975" s="15">
        <v>5600</v>
      </c>
      <c r="H3975" s="15">
        <v>565</v>
      </c>
      <c r="I3975" s="63">
        <v>1</v>
      </c>
      <c r="J3975" s="64" t="s">
        <v>1764</v>
      </c>
      <c r="K3975" s="17">
        <f t="shared" ref="K3975" si="15276">ROUND(Q3975*0.8,0)</f>
        <v>0</v>
      </c>
      <c r="L3975" s="17">
        <v>0</v>
      </c>
      <c r="M3975" s="18">
        <f t="shared" ref="M3975" si="15277">K3975+L3975</f>
        <v>0</v>
      </c>
      <c r="N3975" s="17">
        <f>Q3975-K3975</f>
        <v>0</v>
      </c>
      <c r="O3975" s="17">
        <v>0</v>
      </c>
      <c r="P3975" s="18">
        <f t="shared" ref="P3975" si="15278">N3975+O3975</f>
        <v>0</v>
      </c>
      <c r="Q3975" s="18">
        <v>0</v>
      </c>
      <c r="R3975" s="17">
        <f t="shared" ref="R3975" si="15279">ROUND(X3975*0.8,0)</f>
        <v>0</v>
      </c>
      <c r="S3975" s="17">
        <v>0</v>
      </c>
      <c r="T3975" s="18">
        <f t="shared" ref="T3975" si="15280">R3975+S3975</f>
        <v>0</v>
      </c>
      <c r="U3975" s="17">
        <f>X3975-R3975</f>
        <v>0</v>
      </c>
      <c r="V3975" s="17">
        <v>0</v>
      </c>
      <c r="W3975" s="18">
        <f t="shared" ref="W3975" si="15281">U3975+V3975</f>
        <v>0</v>
      </c>
      <c r="X3975" s="18">
        <v>0</v>
      </c>
      <c r="Y3975" s="17">
        <f t="shared" ref="Y3975" si="15282">ROUND(AE3975*0.8,0)</f>
        <v>0</v>
      </c>
      <c r="Z3975" s="17">
        <v>0</v>
      </c>
      <c r="AA3975" s="18">
        <f t="shared" ref="AA3975" si="15283">Y3975+Z3975</f>
        <v>0</v>
      </c>
      <c r="AB3975" s="17">
        <f>AE3975-Y3975</f>
        <v>0</v>
      </c>
      <c r="AC3975" s="17">
        <v>0</v>
      </c>
      <c r="AD3975" s="18">
        <f t="shared" ref="AD3975" si="15284">AB3975+AC3975</f>
        <v>0</v>
      </c>
      <c r="AE3975" s="18">
        <v>0</v>
      </c>
      <c r="AF3975" s="17">
        <f t="shared" ref="AF3975" si="15285">ROUND(AL3975*0.8,0)</f>
        <v>0</v>
      </c>
      <c r="AG3975" s="17">
        <v>0</v>
      </c>
      <c r="AH3975" s="18">
        <f t="shared" ref="AH3975" si="15286">AF3975+AG3975</f>
        <v>0</v>
      </c>
      <c r="AI3975" s="17">
        <f>AL3975-AF3975</f>
        <v>0</v>
      </c>
      <c r="AJ3975" s="17">
        <v>0</v>
      </c>
      <c r="AK3975" s="18">
        <f t="shared" ref="AK3975" si="15287">AI3975+AJ3975</f>
        <v>0</v>
      </c>
      <c r="AL3975" s="18">
        <v>0</v>
      </c>
      <c r="AM3975" s="17">
        <f t="shared" ref="AM3975" si="15288">ROUND(AS3975*0.8,0)</f>
        <v>0</v>
      </c>
      <c r="AN3975" s="17">
        <v>0</v>
      </c>
      <c r="AO3975" s="18">
        <f t="shared" ref="AO3975" si="15289">AM3975+AN3975</f>
        <v>0</v>
      </c>
      <c r="AP3975" s="17">
        <f>AS3975-AM3975</f>
        <v>0</v>
      </c>
      <c r="AQ3975" s="17">
        <v>0</v>
      </c>
      <c r="AR3975" s="18">
        <f t="shared" ref="AR3975" si="15290">AP3975+AQ3975</f>
        <v>0</v>
      </c>
      <c r="AS3975" s="18">
        <v>0</v>
      </c>
      <c r="AT3975" s="18" t="s">
        <v>44</v>
      </c>
      <c r="AU3975" s="322"/>
      <c r="AV3975" s="291"/>
      <c r="AW3975" s="266">
        <f>AZ3975-AU3975</f>
        <v>0</v>
      </c>
      <c r="AX3975" s="266">
        <v>0</v>
      </c>
      <c r="AY3975" s="266" t="e">
        <f>BB3975-BE3975</f>
        <v>#VALUE!</v>
      </c>
      <c r="AZ3975" s="266">
        <v>0</v>
      </c>
      <c r="BE3975" s="91" t="s">
        <v>79</v>
      </c>
    </row>
    <row r="3976" spans="2:57" s="3" customFormat="1" ht="70.5" hidden="1" customHeight="1">
      <c r="B3976" s="53">
        <v>2018</v>
      </c>
      <c r="C3976" s="59">
        <v>8323</v>
      </c>
      <c r="D3976" s="53">
        <v>7</v>
      </c>
      <c r="E3976" s="53">
        <v>1</v>
      </c>
      <c r="F3976" s="53">
        <v>5000</v>
      </c>
      <c r="G3976" s="53">
        <v>5600</v>
      </c>
      <c r="H3976" s="53">
        <v>566</v>
      </c>
      <c r="I3976" s="53"/>
      <c r="J3976" s="60" t="s">
        <v>307</v>
      </c>
      <c r="K3976" s="57">
        <f>SUM(K3977:K3979)</f>
        <v>0</v>
      </c>
      <c r="L3976" s="57">
        <f t="shared" ref="L3976:P3976" si="15291">SUM(L3977:L3979)</f>
        <v>0</v>
      </c>
      <c r="M3976" s="57">
        <f t="shared" si="15291"/>
        <v>0</v>
      </c>
      <c r="N3976" s="57">
        <f t="shared" si="15291"/>
        <v>0</v>
      </c>
      <c r="O3976" s="57">
        <f t="shared" si="15291"/>
        <v>0</v>
      </c>
      <c r="P3976" s="57">
        <f t="shared" si="15291"/>
        <v>0</v>
      </c>
      <c r="Q3976" s="57">
        <f>M3976+P3976</f>
        <v>0</v>
      </c>
      <c r="R3976" s="57">
        <f>SUM(R3977:R3979)</f>
        <v>0</v>
      </c>
      <c r="S3976" s="57">
        <f t="shared" ref="S3976:W3976" si="15292">SUM(S3977:S3979)</f>
        <v>0</v>
      </c>
      <c r="T3976" s="57">
        <f t="shared" si="15292"/>
        <v>0</v>
      </c>
      <c r="U3976" s="57">
        <f t="shared" si="15292"/>
        <v>0</v>
      </c>
      <c r="V3976" s="57">
        <f t="shared" si="15292"/>
        <v>0</v>
      </c>
      <c r="W3976" s="57">
        <f t="shared" si="15292"/>
        <v>0</v>
      </c>
      <c r="X3976" s="57">
        <f>T3976+W3976</f>
        <v>0</v>
      </c>
      <c r="Y3976" s="57">
        <f>SUM(Y3977:Y3979)</f>
        <v>0</v>
      </c>
      <c r="Z3976" s="57">
        <f t="shared" ref="Z3976:AD3976" si="15293">SUM(Z3977:Z3979)</f>
        <v>0</v>
      </c>
      <c r="AA3976" s="57">
        <f t="shared" si="15293"/>
        <v>0</v>
      </c>
      <c r="AB3976" s="57">
        <f t="shared" si="15293"/>
        <v>0</v>
      </c>
      <c r="AC3976" s="57">
        <f t="shared" si="15293"/>
        <v>0</v>
      </c>
      <c r="AD3976" s="57">
        <f t="shared" si="15293"/>
        <v>0</v>
      </c>
      <c r="AE3976" s="57">
        <f>AA3976+AD3976</f>
        <v>0</v>
      </c>
      <c r="AF3976" s="57">
        <f>SUM(AF3977:AF3979)</f>
        <v>0</v>
      </c>
      <c r="AG3976" s="57">
        <f t="shared" ref="AG3976:AJ3976" si="15294">SUM(AG3977:AG3979)</f>
        <v>0</v>
      </c>
      <c r="AH3976" s="57">
        <f t="shared" si="15294"/>
        <v>0</v>
      </c>
      <c r="AI3976" s="57">
        <f t="shared" si="15294"/>
        <v>0</v>
      </c>
      <c r="AJ3976" s="57">
        <f t="shared" si="15294"/>
        <v>0</v>
      </c>
      <c r="AK3976" s="57">
        <f t="shared" ref="AK3976" si="15295">SUM(AK3977:AK3979)</f>
        <v>0</v>
      </c>
      <c r="AL3976" s="57">
        <f>AH3976+AK3976</f>
        <v>0</v>
      </c>
      <c r="AM3976" s="57">
        <f>SUM(AM3977:AM3979)</f>
        <v>0</v>
      </c>
      <c r="AN3976" s="57">
        <f t="shared" ref="AN3976:AR3976" si="15296">SUM(AN3977:AN3979)</f>
        <v>0</v>
      </c>
      <c r="AO3976" s="57">
        <f t="shared" si="15296"/>
        <v>0</v>
      </c>
      <c r="AP3976" s="57">
        <f t="shared" si="15296"/>
        <v>0</v>
      </c>
      <c r="AQ3976" s="57">
        <f t="shared" si="15296"/>
        <v>0</v>
      </c>
      <c r="AR3976" s="57">
        <f t="shared" si="15296"/>
        <v>0</v>
      </c>
      <c r="AS3976" s="57">
        <f>AO3976+AR3976</f>
        <v>0</v>
      </c>
      <c r="AT3976" s="57"/>
      <c r="AU3976" s="293"/>
      <c r="AV3976" s="289"/>
      <c r="AW3976" s="264">
        <f t="shared" ref="AW3976:AZ3976" si="15297">SUM(AW3977:AW3979)</f>
        <v>0</v>
      </c>
      <c r="AX3976" s="264">
        <f t="shared" si="15297"/>
        <v>0</v>
      </c>
      <c r="AY3976" s="264" t="e">
        <f t="shared" si="15297"/>
        <v>#VALUE!</v>
      </c>
      <c r="AZ3976" s="264">
        <f t="shared" si="15297"/>
        <v>0</v>
      </c>
      <c r="BE3976" s="61"/>
    </row>
    <row r="3977" spans="2:57" s="3" customFormat="1" ht="70.5" hidden="1" customHeight="1">
      <c r="B3977" s="15">
        <v>2018</v>
      </c>
      <c r="C3977" s="62">
        <v>8323</v>
      </c>
      <c r="D3977" s="15">
        <v>7</v>
      </c>
      <c r="E3977" s="15">
        <v>1</v>
      </c>
      <c r="F3977" s="15">
        <v>5000</v>
      </c>
      <c r="G3977" s="15">
        <v>5600</v>
      </c>
      <c r="H3977" s="15">
        <v>566</v>
      </c>
      <c r="I3977" s="63">
        <v>1</v>
      </c>
      <c r="J3977" s="64" t="s">
        <v>308</v>
      </c>
      <c r="K3977" s="17">
        <f t="shared" ref="K3977:K3979" si="15298">ROUND(Q3977*0.8,0)</f>
        <v>0</v>
      </c>
      <c r="L3977" s="17">
        <v>0</v>
      </c>
      <c r="M3977" s="18">
        <f t="shared" ref="M3977:M3979" si="15299">K3977+L3977</f>
        <v>0</v>
      </c>
      <c r="N3977" s="17">
        <f>Q3977-K3977</f>
        <v>0</v>
      </c>
      <c r="O3977" s="17">
        <v>0</v>
      </c>
      <c r="P3977" s="18">
        <f t="shared" ref="P3977:P3979" si="15300">N3977+O3977</f>
        <v>0</v>
      </c>
      <c r="Q3977" s="18">
        <v>0</v>
      </c>
      <c r="R3977" s="17">
        <f t="shared" ref="R3977:R3979" si="15301">ROUND(X3977*0.8,0)</f>
        <v>0</v>
      </c>
      <c r="S3977" s="17">
        <v>0</v>
      </c>
      <c r="T3977" s="18">
        <f t="shared" ref="T3977:T3979" si="15302">R3977+S3977</f>
        <v>0</v>
      </c>
      <c r="U3977" s="17">
        <f>X3977-R3977</f>
        <v>0</v>
      </c>
      <c r="V3977" s="17">
        <v>0</v>
      </c>
      <c r="W3977" s="18">
        <f t="shared" ref="W3977:W3979" si="15303">U3977+V3977</f>
        <v>0</v>
      </c>
      <c r="X3977" s="18">
        <v>0</v>
      </c>
      <c r="Y3977" s="17">
        <f t="shared" ref="Y3977:Y3979" si="15304">ROUND(AE3977*0.8,0)</f>
        <v>0</v>
      </c>
      <c r="Z3977" s="17">
        <v>0</v>
      </c>
      <c r="AA3977" s="18">
        <f t="shared" ref="AA3977:AA3979" si="15305">Y3977+Z3977</f>
        <v>0</v>
      </c>
      <c r="AB3977" s="17">
        <f>AE3977-Y3977</f>
        <v>0</v>
      </c>
      <c r="AC3977" s="17">
        <v>0</v>
      </c>
      <c r="AD3977" s="18">
        <f t="shared" ref="AD3977:AD3979" si="15306">AB3977+AC3977</f>
        <v>0</v>
      </c>
      <c r="AE3977" s="18">
        <v>0</v>
      </c>
      <c r="AF3977" s="17">
        <f t="shared" ref="AF3977:AF3979" si="15307">ROUND(AL3977*0.8,0)</f>
        <v>0</v>
      </c>
      <c r="AG3977" s="17">
        <v>0</v>
      </c>
      <c r="AH3977" s="18">
        <f t="shared" ref="AH3977:AH3979" si="15308">AF3977+AG3977</f>
        <v>0</v>
      </c>
      <c r="AI3977" s="17">
        <f>AL3977-AF3977</f>
        <v>0</v>
      </c>
      <c r="AJ3977" s="17">
        <v>0</v>
      </c>
      <c r="AK3977" s="18">
        <f t="shared" ref="AK3977:AK3979" si="15309">AI3977+AJ3977</f>
        <v>0</v>
      </c>
      <c r="AL3977" s="18">
        <v>0</v>
      </c>
      <c r="AM3977" s="17">
        <f t="shared" ref="AM3977:AM3979" si="15310">ROUND(AS3977*0.8,0)</f>
        <v>0</v>
      </c>
      <c r="AN3977" s="17">
        <v>0</v>
      </c>
      <c r="AO3977" s="18">
        <f t="shared" ref="AO3977:AO3979" si="15311">AM3977+AN3977</f>
        <v>0</v>
      </c>
      <c r="AP3977" s="17">
        <f>AS3977-AM3977</f>
        <v>0</v>
      </c>
      <c r="AQ3977" s="17">
        <v>0</v>
      </c>
      <c r="AR3977" s="18">
        <f t="shared" ref="AR3977:AR3979" si="15312">AP3977+AQ3977</f>
        <v>0</v>
      </c>
      <c r="AS3977" s="18">
        <v>0</v>
      </c>
      <c r="AT3977" s="18" t="s">
        <v>44</v>
      </c>
      <c r="AU3977" s="322"/>
      <c r="AV3977" s="291"/>
      <c r="AW3977" s="266">
        <f>AZ3977-AU3977</f>
        <v>0</v>
      </c>
      <c r="AX3977" s="266">
        <v>0</v>
      </c>
      <c r="AY3977" s="266" t="e">
        <f>BB3977-BE3977</f>
        <v>#VALUE!</v>
      </c>
      <c r="AZ3977" s="266">
        <v>0</v>
      </c>
      <c r="BE3977" s="91" t="s">
        <v>79</v>
      </c>
    </row>
    <row r="3978" spans="2:57" s="3" customFormat="1" ht="70.5" hidden="1" customHeight="1">
      <c r="B3978" s="15">
        <v>2018</v>
      </c>
      <c r="C3978" s="62">
        <v>8323</v>
      </c>
      <c r="D3978" s="15">
        <v>7</v>
      </c>
      <c r="E3978" s="15">
        <v>1</v>
      </c>
      <c r="F3978" s="15">
        <v>5000</v>
      </c>
      <c r="G3978" s="15">
        <v>5600</v>
      </c>
      <c r="H3978" s="15">
        <v>566</v>
      </c>
      <c r="I3978" s="63">
        <v>2</v>
      </c>
      <c r="J3978" s="64" t="s">
        <v>1765</v>
      </c>
      <c r="K3978" s="17">
        <f t="shared" si="15298"/>
        <v>0</v>
      </c>
      <c r="L3978" s="17">
        <v>0</v>
      </c>
      <c r="M3978" s="18">
        <f t="shared" si="15299"/>
        <v>0</v>
      </c>
      <c r="N3978" s="17">
        <f>Q3978-K3978</f>
        <v>0</v>
      </c>
      <c r="O3978" s="17">
        <v>0</v>
      </c>
      <c r="P3978" s="18">
        <f t="shared" si="15300"/>
        <v>0</v>
      </c>
      <c r="Q3978" s="18">
        <v>0</v>
      </c>
      <c r="R3978" s="17">
        <f t="shared" si="15301"/>
        <v>0</v>
      </c>
      <c r="S3978" s="17">
        <v>0</v>
      </c>
      <c r="T3978" s="18">
        <f t="shared" si="15302"/>
        <v>0</v>
      </c>
      <c r="U3978" s="17">
        <f>X3978-R3978</f>
        <v>0</v>
      </c>
      <c r="V3978" s="17">
        <v>0</v>
      </c>
      <c r="W3978" s="18">
        <f t="shared" si="15303"/>
        <v>0</v>
      </c>
      <c r="X3978" s="18">
        <v>0</v>
      </c>
      <c r="Y3978" s="17">
        <f t="shared" si="15304"/>
        <v>0</v>
      </c>
      <c r="Z3978" s="17">
        <v>0</v>
      </c>
      <c r="AA3978" s="18">
        <f t="shared" si="15305"/>
        <v>0</v>
      </c>
      <c r="AB3978" s="17">
        <f>AE3978-Y3978</f>
        <v>0</v>
      </c>
      <c r="AC3978" s="17">
        <v>0</v>
      </c>
      <c r="AD3978" s="18">
        <f t="shared" si="15306"/>
        <v>0</v>
      </c>
      <c r="AE3978" s="18">
        <v>0</v>
      </c>
      <c r="AF3978" s="17">
        <f t="shared" si="15307"/>
        <v>0</v>
      </c>
      <c r="AG3978" s="17">
        <v>0</v>
      </c>
      <c r="AH3978" s="18">
        <f t="shared" si="15308"/>
        <v>0</v>
      </c>
      <c r="AI3978" s="17">
        <f>AL3978-AF3978</f>
        <v>0</v>
      </c>
      <c r="AJ3978" s="17">
        <v>0</v>
      </c>
      <c r="AK3978" s="18">
        <f t="shared" si="15309"/>
        <v>0</v>
      </c>
      <c r="AL3978" s="18">
        <v>0</v>
      </c>
      <c r="AM3978" s="17">
        <f t="shared" si="15310"/>
        <v>0</v>
      </c>
      <c r="AN3978" s="17">
        <v>0</v>
      </c>
      <c r="AO3978" s="18">
        <f t="shared" si="15311"/>
        <v>0</v>
      </c>
      <c r="AP3978" s="17">
        <f>AS3978-AM3978</f>
        <v>0</v>
      </c>
      <c r="AQ3978" s="17">
        <v>0</v>
      </c>
      <c r="AR3978" s="18">
        <f t="shared" si="15312"/>
        <v>0</v>
      </c>
      <c r="AS3978" s="18">
        <v>0</v>
      </c>
      <c r="AT3978" s="18" t="s">
        <v>44</v>
      </c>
      <c r="AU3978" s="322"/>
      <c r="AV3978" s="291"/>
      <c r="AW3978" s="266">
        <f>AZ3978-AU3978</f>
        <v>0</v>
      </c>
      <c r="AX3978" s="266">
        <v>0</v>
      </c>
      <c r="AY3978" s="266" t="e">
        <f>BB3978-BE3978</f>
        <v>#VALUE!</v>
      </c>
      <c r="AZ3978" s="266">
        <v>0</v>
      </c>
      <c r="BE3978" s="91" t="s">
        <v>79</v>
      </c>
    </row>
    <row r="3979" spans="2:57" s="3" customFormat="1" ht="70.5" hidden="1" customHeight="1">
      <c r="B3979" s="15">
        <v>2018</v>
      </c>
      <c r="C3979" s="62">
        <v>8323</v>
      </c>
      <c r="D3979" s="15">
        <v>7</v>
      </c>
      <c r="E3979" s="15">
        <v>1</v>
      </c>
      <c r="F3979" s="15">
        <v>5000</v>
      </c>
      <c r="G3979" s="15">
        <v>5600</v>
      </c>
      <c r="H3979" s="15">
        <v>566</v>
      </c>
      <c r="I3979" s="63">
        <v>3</v>
      </c>
      <c r="J3979" s="64" t="s">
        <v>687</v>
      </c>
      <c r="K3979" s="17">
        <f t="shared" si="15298"/>
        <v>0</v>
      </c>
      <c r="L3979" s="17">
        <v>0</v>
      </c>
      <c r="M3979" s="18">
        <f t="shared" si="15299"/>
        <v>0</v>
      </c>
      <c r="N3979" s="17">
        <f>Q3979-K3979</f>
        <v>0</v>
      </c>
      <c r="O3979" s="17">
        <v>0</v>
      </c>
      <c r="P3979" s="18">
        <f t="shared" si="15300"/>
        <v>0</v>
      </c>
      <c r="Q3979" s="18">
        <v>0</v>
      </c>
      <c r="R3979" s="17">
        <f t="shared" si="15301"/>
        <v>0</v>
      </c>
      <c r="S3979" s="17">
        <v>0</v>
      </c>
      <c r="T3979" s="18">
        <f t="shared" si="15302"/>
        <v>0</v>
      </c>
      <c r="U3979" s="17">
        <f>X3979-R3979</f>
        <v>0</v>
      </c>
      <c r="V3979" s="17">
        <v>0</v>
      </c>
      <c r="W3979" s="18">
        <f t="shared" si="15303"/>
        <v>0</v>
      </c>
      <c r="X3979" s="18">
        <v>0</v>
      </c>
      <c r="Y3979" s="17">
        <f t="shared" si="15304"/>
        <v>0</v>
      </c>
      <c r="Z3979" s="17">
        <v>0</v>
      </c>
      <c r="AA3979" s="18">
        <f t="shared" si="15305"/>
        <v>0</v>
      </c>
      <c r="AB3979" s="17">
        <f>AE3979-Y3979</f>
        <v>0</v>
      </c>
      <c r="AC3979" s="17">
        <v>0</v>
      </c>
      <c r="AD3979" s="18">
        <f t="shared" si="15306"/>
        <v>0</v>
      </c>
      <c r="AE3979" s="18">
        <v>0</v>
      </c>
      <c r="AF3979" s="17">
        <f t="shared" si="15307"/>
        <v>0</v>
      </c>
      <c r="AG3979" s="17">
        <v>0</v>
      </c>
      <c r="AH3979" s="18">
        <f t="shared" si="15308"/>
        <v>0</v>
      </c>
      <c r="AI3979" s="17">
        <f>AL3979-AF3979</f>
        <v>0</v>
      </c>
      <c r="AJ3979" s="17">
        <v>0</v>
      </c>
      <c r="AK3979" s="18">
        <f t="shared" si="15309"/>
        <v>0</v>
      </c>
      <c r="AL3979" s="18">
        <v>0</v>
      </c>
      <c r="AM3979" s="17">
        <f t="shared" si="15310"/>
        <v>0</v>
      </c>
      <c r="AN3979" s="17">
        <v>0</v>
      </c>
      <c r="AO3979" s="18">
        <f t="shared" si="15311"/>
        <v>0</v>
      </c>
      <c r="AP3979" s="17">
        <f>AS3979-AM3979</f>
        <v>0</v>
      </c>
      <c r="AQ3979" s="17">
        <v>0</v>
      </c>
      <c r="AR3979" s="18">
        <f t="shared" si="15312"/>
        <v>0</v>
      </c>
      <c r="AS3979" s="18">
        <v>0</v>
      </c>
      <c r="AT3979" s="18" t="s">
        <v>44</v>
      </c>
      <c r="AU3979" s="322"/>
      <c r="AV3979" s="291"/>
      <c r="AW3979" s="266">
        <f>AZ3979-AU3979</f>
        <v>0</v>
      </c>
      <c r="AX3979" s="266">
        <v>0</v>
      </c>
      <c r="AY3979" s="266" t="e">
        <f>BB3979-BE3979</f>
        <v>#VALUE!</v>
      </c>
      <c r="AZ3979" s="266">
        <v>0</v>
      </c>
      <c r="BE3979" s="91" t="s">
        <v>79</v>
      </c>
    </row>
    <row r="3980" spans="2:57" s="3" customFormat="1" ht="70.5" customHeight="1">
      <c r="B3980" s="47">
        <v>2018</v>
      </c>
      <c r="C3980" s="48">
        <v>8323</v>
      </c>
      <c r="D3980" s="47">
        <v>7</v>
      </c>
      <c r="E3980" s="47">
        <v>1</v>
      </c>
      <c r="F3980" s="47">
        <v>5000</v>
      </c>
      <c r="G3980" s="47">
        <v>5900</v>
      </c>
      <c r="H3980" s="47"/>
      <c r="I3980" s="47"/>
      <c r="J3980" s="49" t="s">
        <v>141</v>
      </c>
      <c r="K3980" s="50">
        <f>K3981+K3983</f>
        <v>9955873.9699999988</v>
      </c>
      <c r="L3980" s="50">
        <f t="shared" ref="L3980:P3980" si="15313">L3981+L3983</f>
        <v>0</v>
      </c>
      <c r="M3980" s="50">
        <f t="shared" si="15313"/>
        <v>9955873.9699999988</v>
      </c>
      <c r="N3980" s="50">
        <f t="shared" si="15313"/>
        <v>0</v>
      </c>
      <c r="O3980" s="50">
        <f t="shared" si="15313"/>
        <v>0</v>
      </c>
      <c r="P3980" s="50">
        <f t="shared" si="15313"/>
        <v>0</v>
      </c>
      <c r="Q3980" s="50">
        <f>M3980+P3980</f>
        <v>9955873.9699999988</v>
      </c>
      <c r="R3980" s="50">
        <f>R3981+R3983</f>
        <v>1350226.22</v>
      </c>
      <c r="S3980" s="50">
        <f t="shared" ref="S3980:W3980" si="15314">S3981+S3983</f>
        <v>0</v>
      </c>
      <c r="T3980" s="50">
        <f t="shared" si="15314"/>
        <v>1350226.22</v>
      </c>
      <c r="U3980" s="50">
        <f t="shared" si="15314"/>
        <v>0</v>
      </c>
      <c r="V3980" s="50">
        <f t="shared" si="15314"/>
        <v>0</v>
      </c>
      <c r="W3980" s="50">
        <f t="shared" si="15314"/>
        <v>0</v>
      </c>
      <c r="X3980" s="50">
        <f>T3980+W3980</f>
        <v>1350226.22</v>
      </c>
      <c r="Y3980" s="50">
        <f>Y3981+Y3983</f>
        <v>5684142</v>
      </c>
      <c r="Z3980" s="50">
        <f t="shared" ref="Z3980:AD3980" si="15315">Z3981+Z3983</f>
        <v>0</v>
      </c>
      <c r="AA3980" s="50">
        <f t="shared" si="15315"/>
        <v>5684142</v>
      </c>
      <c r="AB3980" s="50">
        <f t="shared" si="15315"/>
        <v>0</v>
      </c>
      <c r="AC3980" s="50">
        <f t="shared" si="15315"/>
        <v>0</v>
      </c>
      <c r="AD3980" s="50">
        <f t="shared" si="15315"/>
        <v>0</v>
      </c>
      <c r="AE3980" s="50">
        <f>AA3980+AD3980</f>
        <v>5684142</v>
      </c>
      <c r="AF3980" s="50">
        <f>AF3981+AF3983</f>
        <v>2059775.25</v>
      </c>
      <c r="AG3980" s="50">
        <f t="shared" ref="AG3980:AJ3980" si="15316">AG3981+AG3983</f>
        <v>0</v>
      </c>
      <c r="AH3980" s="50">
        <f t="shared" si="15316"/>
        <v>2059775.25</v>
      </c>
      <c r="AI3980" s="50">
        <f t="shared" si="15316"/>
        <v>0</v>
      </c>
      <c r="AJ3980" s="50">
        <f t="shared" si="15316"/>
        <v>0</v>
      </c>
      <c r="AK3980" s="50">
        <f t="shared" ref="AK3980" si="15317">AK3981+AK3983</f>
        <v>0</v>
      </c>
      <c r="AL3980" s="50">
        <f>AH3980+AK3980</f>
        <v>2059775.25</v>
      </c>
      <c r="AM3980" s="50">
        <f>AM3981+AM3983</f>
        <v>861730.5</v>
      </c>
      <c r="AN3980" s="50">
        <f t="shared" ref="AN3980:AR3980" si="15318">AN3981+AN3983</f>
        <v>0</v>
      </c>
      <c r="AO3980" s="50">
        <f t="shared" si="15318"/>
        <v>861730.5</v>
      </c>
      <c r="AP3980" s="50">
        <f t="shared" si="15318"/>
        <v>0</v>
      </c>
      <c r="AQ3980" s="50">
        <f t="shared" si="15318"/>
        <v>0</v>
      </c>
      <c r="AR3980" s="50">
        <f t="shared" si="15318"/>
        <v>0</v>
      </c>
      <c r="AS3980" s="50">
        <f>AO3980+AR3980</f>
        <v>861730.5</v>
      </c>
      <c r="AT3980" s="50"/>
      <c r="AU3980" s="292"/>
      <c r="AV3980" s="288"/>
      <c r="AW3980" s="263"/>
      <c r="AX3980" s="263"/>
      <c r="AY3980" s="263"/>
      <c r="AZ3980" s="263"/>
      <c r="BE3980" s="52"/>
    </row>
    <row r="3981" spans="2:57" s="3" customFormat="1" ht="70.5" customHeight="1">
      <c r="B3981" s="53">
        <v>2018</v>
      </c>
      <c r="C3981" s="59">
        <v>8323</v>
      </c>
      <c r="D3981" s="53">
        <v>7</v>
      </c>
      <c r="E3981" s="53">
        <v>1</v>
      </c>
      <c r="F3981" s="53">
        <v>5000</v>
      </c>
      <c r="G3981" s="53">
        <v>5900</v>
      </c>
      <c r="H3981" s="53">
        <v>591</v>
      </c>
      <c r="I3981" s="53"/>
      <c r="J3981" s="60" t="s">
        <v>142</v>
      </c>
      <c r="K3981" s="57">
        <f>K3982</f>
        <v>6647873.9699999997</v>
      </c>
      <c r="L3981" s="57">
        <f t="shared" ref="L3981" si="15319">L3982</f>
        <v>0</v>
      </c>
      <c r="M3981" s="57">
        <f t="shared" ref="M3981" si="15320">M3982</f>
        <v>6647873.9699999997</v>
      </c>
      <c r="N3981" s="57">
        <f t="shared" ref="N3981" si="15321">N3982</f>
        <v>0</v>
      </c>
      <c r="O3981" s="57">
        <f t="shared" ref="O3981" si="15322">O3982</f>
        <v>0</v>
      </c>
      <c r="P3981" s="57">
        <f t="shared" ref="P3981" si="15323">P3982</f>
        <v>0</v>
      </c>
      <c r="Q3981" s="57">
        <f>M3981+P3981</f>
        <v>6647873.9699999997</v>
      </c>
      <c r="R3981" s="57">
        <f>R3982</f>
        <v>1255541.96</v>
      </c>
      <c r="S3981" s="57">
        <f t="shared" ref="S3981:W3981" si="15324">S3982</f>
        <v>0</v>
      </c>
      <c r="T3981" s="57">
        <f t="shared" si="15324"/>
        <v>1255541.96</v>
      </c>
      <c r="U3981" s="57">
        <f t="shared" si="15324"/>
        <v>0</v>
      </c>
      <c r="V3981" s="57">
        <f t="shared" si="15324"/>
        <v>0</v>
      </c>
      <c r="W3981" s="57">
        <f t="shared" si="15324"/>
        <v>0</v>
      </c>
      <c r="X3981" s="57">
        <f>T3981+W3981</f>
        <v>1255541.96</v>
      </c>
      <c r="Y3981" s="57">
        <f>Y3982</f>
        <v>3200000</v>
      </c>
      <c r="Z3981" s="57">
        <f t="shared" ref="Z3981:AD3981" si="15325">Z3982</f>
        <v>0</v>
      </c>
      <c r="AA3981" s="57">
        <f t="shared" si="15325"/>
        <v>3200000</v>
      </c>
      <c r="AB3981" s="57">
        <f t="shared" si="15325"/>
        <v>0</v>
      </c>
      <c r="AC3981" s="57">
        <f t="shared" si="15325"/>
        <v>0</v>
      </c>
      <c r="AD3981" s="57">
        <f t="shared" si="15325"/>
        <v>0</v>
      </c>
      <c r="AE3981" s="57">
        <f>AA3981+AD3981</f>
        <v>3200000</v>
      </c>
      <c r="AF3981" s="57">
        <f>AF3982</f>
        <v>2059775.25</v>
      </c>
      <c r="AG3981" s="57">
        <f t="shared" ref="AG3981:AJ3981" si="15326">AG3982</f>
        <v>0</v>
      </c>
      <c r="AH3981" s="57">
        <f t="shared" si="15326"/>
        <v>2059775.25</v>
      </c>
      <c r="AI3981" s="57">
        <f t="shared" si="15326"/>
        <v>0</v>
      </c>
      <c r="AJ3981" s="57">
        <f t="shared" si="15326"/>
        <v>0</v>
      </c>
      <c r="AK3981" s="57">
        <f t="shared" ref="AK3981" si="15327">AK3982</f>
        <v>0</v>
      </c>
      <c r="AL3981" s="57">
        <f>AH3981+AK3981</f>
        <v>2059775.25</v>
      </c>
      <c r="AM3981" s="57">
        <f>AM3982</f>
        <v>132556.75999999978</v>
      </c>
      <c r="AN3981" s="57">
        <f t="shared" ref="AN3981:AR3981" si="15328">AN3982</f>
        <v>0</v>
      </c>
      <c r="AO3981" s="57">
        <f t="shared" si="15328"/>
        <v>132556.75999999978</v>
      </c>
      <c r="AP3981" s="57">
        <f t="shared" si="15328"/>
        <v>0</v>
      </c>
      <c r="AQ3981" s="57">
        <f t="shared" si="15328"/>
        <v>0</v>
      </c>
      <c r="AR3981" s="57">
        <f t="shared" si="15328"/>
        <v>0</v>
      </c>
      <c r="AS3981" s="57">
        <f>AO3981+AR3981</f>
        <v>132556.75999999978</v>
      </c>
      <c r="AT3981" s="57"/>
      <c r="AU3981" s="293"/>
      <c r="AV3981" s="289"/>
      <c r="AW3981" s="264"/>
      <c r="AX3981" s="264"/>
      <c r="AY3981" s="264"/>
      <c r="AZ3981" s="264"/>
      <c r="BE3981" s="61"/>
    </row>
    <row r="3982" spans="2:57" s="3" customFormat="1" ht="70.5" customHeight="1">
      <c r="B3982" s="15">
        <v>2018</v>
      </c>
      <c r="C3982" s="62">
        <v>8323</v>
      </c>
      <c r="D3982" s="15">
        <v>7</v>
      </c>
      <c r="E3982" s="15">
        <v>1</v>
      </c>
      <c r="F3982" s="15">
        <v>5000</v>
      </c>
      <c r="G3982" s="15">
        <v>5900</v>
      </c>
      <c r="H3982" s="15">
        <v>591</v>
      </c>
      <c r="I3982" s="63">
        <v>1</v>
      </c>
      <c r="J3982" s="64" t="s">
        <v>142</v>
      </c>
      <c r="K3982" s="17">
        <f>'[1]AFF 2018'!AJ$4603</f>
        <v>6647873.9699999997</v>
      </c>
      <c r="L3982" s="17">
        <f>'[1]AFF 2018'!AK$4603</f>
        <v>0</v>
      </c>
      <c r="M3982" s="18">
        <f t="shared" ref="M3982" si="15329">K3982+L3982</f>
        <v>6647873.9699999997</v>
      </c>
      <c r="N3982" s="17">
        <f>'[1]AFF 2018'!AM$4603</f>
        <v>0</v>
      </c>
      <c r="O3982" s="17">
        <f>'[1]AFF 2018'!AN$4603</f>
        <v>0</v>
      </c>
      <c r="P3982" s="18">
        <f t="shared" ref="P3982" si="15330">N3982+O3982</f>
        <v>0</v>
      </c>
      <c r="Q3982" s="18">
        <f t="shared" ref="Q3982:Q3984" si="15331">M3982+P3982</f>
        <v>6647873.9699999997</v>
      </c>
      <c r="R3982" s="17">
        <f>'[1]AFF 2018'!AQ$4603</f>
        <v>1255541.96</v>
      </c>
      <c r="S3982" s="17">
        <f>'[1]AFF 2018'!AR$4603</f>
        <v>0</v>
      </c>
      <c r="T3982" s="18">
        <f t="shared" ref="T3982" si="15332">R3982+S3982</f>
        <v>1255541.96</v>
      </c>
      <c r="U3982" s="17">
        <f>'[1]AFF 2018'!AT$4603</f>
        <v>0</v>
      </c>
      <c r="V3982" s="17">
        <f>'[1]AFF 2018'!AU$4603</f>
        <v>0</v>
      </c>
      <c r="W3982" s="18">
        <f t="shared" ref="W3982" si="15333">U3982+V3982</f>
        <v>0</v>
      </c>
      <c r="X3982" s="18">
        <f t="shared" ref="X3982" si="15334">T3982+W3982</f>
        <v>1255541.96</v>
      </c>
      <c r="Y3982" s="17">
        <f>'[1]AFF 2018'!BL$4603</f>
        <v>3200000</v>
      </c>
      <c r="Z3982" s="17">
        <f>'[1]AFF 2018'!BM$4603</f>
        <v>0</v>
      </c>
      <c r="AA3982" s="18">
        <f t="shared" ref="AA3982" si="15335">Y3982+Z3982</f>
        <v>3200000</v>
      </c>
      <c r="AB3982" s="17">
        <f>'[1]AFF 2018'!BO$4603</f>
        <v>0</v>
      </c>
      <c r="AC3982" s="17">
        <f>'[1]AFF 2018'!BP$4603</f>
        <v>0</v>
      </c>
      <c r="AD3982" s="18">
        <f t="shared" ref="AD3982" si="15336">AB3982+AC3982</f>
        <v>0</v>
      </c>
      <c r="AE3982" s="18">
        <f t="shared" ref="AE3982" si="15337">AA3982+AD3982</f>
        <v>3200000</v>
      </c>
      <c r="AF3982" s="17">
        <f>'[1]AFF 2018'!$BE$4603</f>
        <v>2059775.25</v>
      </c>
      <c r="AG3982" s="17">
        <f>'[1]AFF 2018'!$BF$4603</f>
        <v>0</v>
      </c>
      <c r="AH3982" s="18">
        <f t="shared" ref="AH3982" si="15338">AF3982+AG3982</f>
        <v>2059775.25</v>
      </c>
      <c r="AI3982" s="17">
        <f>'[1]AFF 2018'!$BH$4603</f>
        <v>0</v>
      </c>
      <c r="AJ3982" s="17">
        <f>'[1]AFF 2018'!$BI$4603</f>
        <v>0</v>
      </c>
      <c r="AK3982" s="18">
        <f t="shared" ref="AK3982" si="15339">AI3982+AJ3982</f>
        <v>0</v>
      </c>
      <c r="AL3982" s="18">
        <f t="shared" ref="AL3982" si="15340">AH3982+AK3982</f>
        <v>2059775.25</v>
      </c>
      <c r="AM3982" s="17">
        <f t="shared" ref="AM3982:AN3982" si="15341">K3982-R3982-Y3982-AF3982</f>
        <v>132556.75999999978</v>
      </c>
      <c r="AN3982" s="17">
        <f t="shared" si="15341"/>
        <v>0</v>
      </c>
      <c r="AO3982" s="18">
        <f t="shared" ref="AO3982" si="15342">AM3982+AN3982</f>
        <v>132556.75999999978</v>
      </c>
      <c r="AP3982" s="17">
        <f t="shared" ref="AP3982:AQ3982" si="15343">N3982-U3982-AB3982-AI3982</f>
        <v>0</v>
      </c>
      <c r="AQ3982" s="17">
        <f t="shared" si="15343"/>
        <v>0</v>
      </c>
      <c r="AR3982" s="18">
        <f t="shared" ref="AR3982" si="15344">AP3982+AQ3982</f>
        <v>0</v>
      </c>
      <c r="AS3982" s="18">
        <f t="shared" ref="AS3982" si="15345">AO3982+AR3982</f>
        <v>132556.75999999978</v>
      </c>
      <c r="AT3982" s="18" t="s">
        <v>311</v>
      </c>
      <c r="AU3982" s="322">
        <v>3</v>
      </c>
      <c r="AV3982" s="291">
        <v>0</v>
      </c>
      <c r="AW3982" s="266">
        <f>'[1]AFF 2018'!$CI$4603</f>
        <v>0</v>
      </c>
      <c r="AX3982" s="266">
        <f>'[1]AFF 2018'!$CJ$4603</f>
        <v>0</v>
      </c>
      <c r="AY3982" s="266">
        <f>'[1]AFF 2018'!$CM$4603</f>
        <v>-3</v>
      </c>
      <c r="AZ3982" s="266">
        <f>'[1]AFF 2018'!$CN$4603</f>
        <v>0</v>
      </c>
      <c r="BE3982" s="204" t="s">
        <v>79</v>
      </c>
    </row>
    <row r="3983" spans="2:57" s="3" customFormat="1" ht="70.5" customHeight="1">
      <c r="B3983" s="53">
        <v>2018</v>
      </c>
      <c r="C3983" s="59">
        <v>8323</v>
      </c>
      <c r="D3983" s="53">
        <v>7</v>
      </c>
      <c r="E3983" s="53">
        <v>1</v>
      </c>
      <c r="F3983" s="53">
        <v>5000</v>
      </c>
      <c r="G3983" s="53">
        <v>5900</v>
      </c>
      <c r="H3983" s="53">
        <v>597</v>
      </c>
      <c r="I3983" s="53"/>
      <c r="J3983" s="60" t="s">
        <v>312</v>
      </c>
      <c r="K3983" s="57">
        <f>K3984</f>
        <v>3308000</v>
      </c>
      <c r="L3983" s="57">
        <f t="shared" ref="L3983" si="15346">L3984</f>
        <v>0</v>
      </c>
      <c r="M3983" s="57">
        <f t="shared" ref="M3983" si="15347">M3984</f>
        <v>3308000</v>
      </c>
      <c r="N3983" s="57">
        <f t="shared" ref="N3983" si="15348">N3984</f>
        <v>0</v>
      </c>
      <c r="O3983" s="57">
        <f t="shared" ref="O3983" si="15349">O3984</f>
        <v>0</v>
      </c>
      <c r="P3983" s="57">
        <f t="shared" ref="P3983" si="15350">P3984</f>
        <v>0</v>
      </c>
      <c r="Q3983" s="57">
        <f>M3983+P3983</f>
        <v>3308000</v>
      </c>
      <c r="R3983" s="57">
        <f>R3984</f>
        <v>94684.26</v>
      </c>
      <c r="S3983" s="57">
        <f t="shared" ref="S3983:W3983" si="15351">S3984</f>
        <v>0</v>
      </c>
      <c r="T3983" s="57">
        <f t="shared" si="15351"/>
        <v>94684.26</v>
      </c>
      <c r="U3983" s="57">
        <f t="shared" si="15351"/>
        <v>0</v>
      </c>
      <c r="V3983" s="57">
        <f t="shared" si="15351"/>
        <v>0</v>
      </c>
      <c r="W3983" s="57">
        <f t="shared" si="15351"/>
        <v>0</v>
      </c>
      <c r="X3983" s="57">
        <f>T3983+W3983</f>
        <v>94684.26</v>
      </c>
      <c r="Y3983" s="57">
        <f>Y3984</f>
        <v>2484142</v>
      </c>
      <c r="Z3983" s="57">
        <f t="shared" ref="Z3983:AD3983" si="15352">Z3984</f>
        <v>0</v>
      </c>
      <c r="AA3983" s="57">
        <f t="shared" si="15352"/>
        <v>2484142</v>
      </c>
      <c r="AB3983" s="57">
        <f t="shared" si="15352"/>
        <v>0</v>
      </c>
      <c r="AC3983" s="57">
        <f t="shared" si="15352"/>
        <v>0</v>
      </c>
      <c r="AD3983" s="57">
        <f t="shared" si="15352"/>
        <v>0</v>
      </c>
      <c r="AE3983" s="57">
        <f>AA3983+AD3983</f>
        <v>2484142</v>
      </c>
      <c r="AF3983" s="57">
        <f>AF3984</f>
        <v>0</v>
      </c>
      <c r="AG3983" s="57">
        <f t="shared" ref="AG3983:AJ3983" si="15353">AG3984</f>
        <v>0</v>
      </c>
      <c r="AH3983" s="57">
        <f t="shared" si="15353"/>
        <v>0</v>
      </c>
      <c r="AI3983" s="57">
        <f t="shared" si="15353"/>
        <v>0</v>
      </c>
      <c r="AJ3983" s="57">
        <f t="shared" si="15353"/>
        <v>0</v>
      </c>
      <c r="AK3983" s="57">
        <f t="shared" ref="AK3983" si="15354">AK3984</f>
        <v>0</v>
      </c>
      <c r="AL3983" s="57">
        <f>AH3983+AK3983</f>
        <v>0</v>
      </c>
      <c r="AM3983" s="57">
        <f>AM3984</f>
        <v>729173.74000000022</v>
      </c>
      <c r="AN3983" s="57">
        <f t="shared" ref="AN3983:AR3983" si="15355">AN3984</f>
        <v>0</v>
      </c>
      <c r="AO3983" s="57">
        <f t="shared" si="15355"/>
        <v>729173.74000000022</v>
      </c>
      <c r="AP3983" s="57">
        <f t="shared" si="15355"/>
        <v>0</v>
      </c>
      <c r="AQ3983" s="57">
        <f t="shared" si="15355"/>
        <v>0</v>
      </c>
      <c r="AR3983" s="57">
        <f t="shared" si="15355"/>
        <v>0</v>
      </c>
      <c r="AS3983" s="57">
        <f>AO3983+AR3983</f>
        <v>729173.74000000022</v>
      </c>
      <c r="AT3983" s="57"/>
      <c r="AU3983" s="293"/>
      <c r="AV3983" s="289"/>
      <c r="AW3983" s="264"/>
      <c r="AX3983" s="264"/>
      <c r="AY3983" s="264"/>
      <c r="AZ3983" s="264"/>
      <c r="BE3983" s="61"/>
    </row>
    <row r="3984" spans="2:57" s="3" customFormat="1" ht="70.5" customHeight="1">
      <c r="B3984" s="15">
        <v>2018</v>
      </c>
      <c r="C3984" s="62">
        <v>8323</v>
      </c>
      <c r="D3984" s="15">
        <v>7</v>
      </c>
      <c r="E3984" s="15">
        <v>1</v>
      </c>
      <c r="F3984" s="15">
        <v>5000</v>
      </c>
      <c r="G3984" s="15">
        <v>5900</v>
      </c>
      <c r="H3984" s="15">
        <v>597</v>
      </c>
      <c r="I3984" s="63">
        <v>1</v>
      </c>
      <c r="J3984" s="64" t="s">
        <v>1282</v>
      </c>
      <c r="K3984" s="17">
        <f>'[1]AFF 2018'!AJ$4605</f>
        <v>3308000</v>
      </c>
      <c r="L3984" s="17">
        <f>'[1]AFF 2018'!AK$4605</f>
        <v>0</v>
      </c>
      <c r="M3984" s="18">
        <f>K3984+L3984</f>
        <v>3308000</v>
      </c>
      <c r="N3984" s="17">
        <f>'[1]AFF 2018'!AM$4605</f>
        <v>0</v>
      </c>
      <c r="O3984" s="17">
        <f>'[1]AFF 2018'!AN$4605</f>
        <v>0</v>
      </c>
      <c r="P3984" s="18">
        <f t="shared" ref="P3984" si="15356">N3984+O3984</f>
        <v>0</v>
      </c>
      <c r="Q3984" s="18">
        <f t="shared" si="15331"/>
        <v>3308000</v>
      </c>
      <c r="R3984" s="17">
        <f>'[1]AFF 2018'!AQ$4605</f>
        <v>94684.26</v>
      </c>
      <c r="S3984" s="17">
        <f>'[1]AFF 2018'!AR$4605</f>
        <v>0</v>
      </c>
      <c r="T3984" s="18">
        <f t="shared" ref="T3984" si="15357">R3984+S3984</f>
        <v>94684.26</v>
      </c>
      <c r="U3984" s="17">
        <f>'[1]AFF 2018'!AT$4605</f>
        <v>0</v>
      </c>
      <c r="V3984" s="17">
        <f>'[1]AFF 2018'!AU$4605</f>
        <v>0</v>
      </c>
      <c r="W3984" s="18">
        <f t="shared" ref="W3984" si="15358">U3984+V3984</f>
        <v>0</v>
      </c>
      <c r="X3984" s="18">
        <f t="shared" ref="X3984" si="15359">T3984+W3984</f>
        <v>94684.26</v>
      </c>
      <c r="Y3984" s="17">
        <f>'[1]AFF 2018'!BL$4605</f>
        <v>2484142</v>
      </c>
      <c r="Z3984" s="17">
        <f>'[1]AFF 2018'!BM$4605</f>
        <v>0</v>
      </c>
      <c r="AA3984" s="18">
        <f t="shared" ref="AA3984" si="15360">Y3984+Z3984</f>
        <v>2484142</v>
      </c>
      <c r="AB3984" s="17">
        <f>'[1]AFF 2018'!BO$4605</f>
        <v>0</v>
      </c>
      <c r="AC3984" s="17">
        <f>'[1]AFF 2018'!BP$4605</f>
        <v>0</v>
      </c>
      <c r="AD3984" s="18">
        <f t="shared" ref="AD3984" si="15361">AB3984+AC3984</f>
        <v>0</v>
      </c>
      <c r="AE3984" s="18">
        <f t="shared" ref="AE3984" si="15362">AA3984+AD3984</f>
        <v>2484142</v>
      </c>
      <c r="AF3984" s="17">
        <f>'[1]AFF 2018'!$BE$4605</f>
        <v>0</v>
      </c>
      <c r="AG3984" s="17">
        <f>'[1]AFF 2018'!$BF$4605</f>
        <v>0</v>
      </c>
      <c r="AH3984" s="18">
        <f t="shared" ref="AH3984" si="15363">AF3984+AG3984</f>
        <v>0</v>
      </c>
      <c r="AI3984" s="17">
        <f>'[1]AFF 2018'!$BH$4605</f>
        <v>0</v>
      </c>
      <c r="AJ3984" s="17">
        <f>'[1]AFF 2018'!$BI$4605</f>
        <v>0</v>
      </c>
      <c r="AK3984" s="18">
        <f t="shared" ref="AK3984" si="15364">AI3984+AJ3984</f>
        <v>0</v>
      </c>
      <c r="AL3984" s="18">
        <f t="shared" ref="AL3984" si="15365">AH3984+AK3984</f>
        <v>0</v>
      </c>
      <c r="AM3984" s="17">
        <f t="shared" ref="AM3984:AN3984" si="15366">K3984-R3984-Y3984-AF3984</f>
        <v>729173.74000000022</v>
      </c>
      <c r="AN3984" s="17">
        <f t="shared" si="15366"/>
        <v>0</v>
      </c>
      <c r="AO3984" s="18">
        <f t="shared" ref="AO3984" si="15367">AM3984+AN3984</f>
        <v>729173.74000000022</v>
      </c>
      <c r="AP3984" s="17">
        <f t="shared" ref="AP3984:AQ3984" si="15368">N3984-U3984-AB3984-AI3984</f>
        <v>0</v>
      </c>
      <c r="AQ3984" s="17">
        <f t="shared" si="15368"/>
        <v>0</v>
      </c>
      <c r="AR3984" s="18">
        <f t="shared" ref="AR3984" si="15369">AP3984+AQ3984</f>
        <v>0</v>
      </c>
      <c r="AS3984" s="18">
        <f t="shared" ref="AS3984" si="15370">AO3984+AR3984</f>
        <v>729173.74000000022</v>
      </c>
      <c r="AT3984" s="18" t="s">
        <v>311</v>
      </c>
      <c r="AU3984" s="322">
        <v>6</v>
      </c>
      <c r="AV3984" s="291">
        <v>0</v>
      </c>
      <c r="AW3984" s="266">
        <f>'[1]AFF 2018'!$CI$4605</f>
        <v>1</v>
      </c>
      <c r="AX3984" s="266">
        <f>'[1]AFF 2018'!$CJ$4605</f>
        <v>0</v>
      </c>
      <c r="AY3984" s="266">
        <f>'[1]AFF 2018'!$CM$4605</f>
        <v>-5</v>
      </c>
      <c r="AZ3984" s="266">
        <f>'[1]AFF 2018'!$CN$4605</f>
        <v>0</v>
      </c>
      <c r="BE3984" s="204" t="s">
        <v>79</v>
      </c>
    </row>
    <row r="3985" spans="2:57" s="3" customFormat="1" ht="70.5" hidden="1" customHeight="1">
      <c r="B3985" s="41">
        <v>2018</v>
      </c>
      <c r="C3985" s="42">
        <v>8323</v>
      </c>
      <c r="D3985" s="41">
        <v>7</v>
      </c>
      <c r="E3985" s="41">
        <v>1</v>
      </c>
      <c r="F3985" s="41">
        <v>6000</v>
      </c>
      <c r="G3985" s="41"/>
      <c r="H3985" s="41"/>
      <c r="I3985" s="41"/>
      <c r="J3985" s="43" t="s">
        <v>536</v>
      </c>
      <c r="K3985" s="44">
        <f>K3986</f>
        <v>0</v>
      </c>
      <c r="L3985" s="44">
        <f t="shared" ref="L3985" si="15371">L3986</f>
        <v>0</v>
      </c>
      <c r="M3985" s="44">
        <f t="shared" ref="M3985" si="15372">M3986</f>
        <v>0</v>
      </c>
      <c r="N3985" s="44">
        <f t="shared" ref="N3985" si="15373">N3986</f>
        <v>0</v>
      </c>
      <c r="O3985" s="44">
        <f t="shared" ref="O3985" si="15374">O3986</f>
        <v>0</v>
      </c>
      <c r="P3985" s="44">
        <f t="shared" ref="P3985" si="15375">P3986</f>
        <v>0</v>
      </c>
      <c r="Q3985" s="44">
        <f>M3985+P3985</f>
        <v>0</v>
      </c>
      <c r="R3985" s="44">
        <f>R3986</f>
        <v>0</v>
      </c>
      <c r="S3985" s="44">
        <f t="shared" ref="S3985:W3986" si="15376">S3986</f>
        <v>0</v>
      </c>
      <c r="T3985" s="44">
        <f t="shared" si="15376"/>
        <v>0</v>
      </c>
      <c r="U3985" s="44">
        <f t="shared" si="15376"/>
        <v>0</v>
      </c>
      <c r="V3985" s="44">
        <f t="shared" si="15376"/>
        <v>0</v>
      </c>
      <c r="W3985" s="44">
        <f t="shared" si="15376"/>
        <v>0</v>
      </c>
      <c r="X3985" s="44">
        <f>T3985+W3985</f>
        <v>0</v>
      </c>
      <c r="Y3985" s="44">
        <f>Y3986</f>
        <v>0</v>
      </c>
      <c r="Z3985" s="44">
        <f t="shared" ref="Z3985:AD3986" si="15377">Z3986</f>
        <v>0</v>
      </c>
      <c r="AA3985" s="44">
        <f t="shared" si="15377"/>
        <v>0</v>
      </c>
      <c r="AB3985" s="44">
        <f t="shared" si="15377"/>
        <v>0</v>
      </c>
      <c r="AC3985" s="44">
        <f t="shared" si="15377"/>
        <v>0</v>
      </c>
      <c r="AD3985" s="44">
        <f t="shared" si="15377"/>
        <v>0</v>
      </c>
      <c r="AE3985" s="44">
        <f>AA3985+AD3985</f>
        <v>0</v>
      </c>
      <c r="AF3985" s="44">
        <f>AF3986</f>
        <v>0</v>
      </c>
      <c r="AG3985" s="44">
        <f t="shared" ref="AG3985:AJ3986" si="15378">AG3986</f>
        <v>0</v>
      </c>
      <c r="AH3985" s="44">
        <f t="shared" si="15378"/>
        <v>0</v>
      </c>
      <c r="AI3985" s="44">
        <f t="shared" si="15378"/>
        <v>0</v>
      </c>
      <c r="AJ3985" s="44">
        <f t="shared" si="15378"/>
        <v>0</v>
      </c>
      <c r="AK3985" s="44">
        <f t="shared" ref="AK3985:AK3986" si="15379">AK3986</f>
        <v>0</v>
      </c>
      <c r="AL3985" s="44">
        <f>AH3985+AK3985</f>
        <v>0</v>
      </c>
      <c r="AM3985" s="44">
        <f>AM3986</f>
        <v>0</v>
      </c>
      <c r="AN3985" s="44">
        <f t="shared" ref="AN3985:AR3986" si="15380">AN3986</f>
        <v>0</v>
      </c>
      <c r="AO3985" s="44">
        <f t="shared" si="15380"/>
        <v>0</v>
      </c>
      <c r="AP3985" s="44">
        <f t="shared" si="15380"/>
        <v>0</v>
      </c>
      <c r="AQ3985" s="44">
        <f t="shared" si="15380"/>
        <v>0</v>
      </c>
      <c r="AR3985" s="44">
        <f t="shared" si="15380"/>
        <v>0</v>
      </c>
      <c r="AS3985" s="44">
        <f>AO3985+AR3985</f>
        <v>0</v>
      </c>
      <c r="AT3985" s="44"/>
      <c r="AU3985" s="287"/>
      <c r="AV3985" s="294"/>
      <c r="AW3985" s="262">
        <f t="shared" ref="AW3985:AZ3986" si="15381">AW3986</f>
        <v>0</v>
      </c>
      <c r="AX3985" s="262">
        <f t="shared" si="15381"/>
        <v>0</v>
      </c>
      <c r="AY3985" s="262" t="e">
        <f t="shared" si="15381"/>
        <v>#VALUE!</v>
      </c>
      <c r="AZ3985" s="262">
        <f t="shared" si="15381"/>
        <v>0</v>
      </c>
      <c r="BE3985" s="46"/>
    </row>
    <row r="3986" spans="2:57" s="3" customFormat="1" ht="70.5" hidden="1" customHeight="1">
      <c r="B3986" s="47">
        <v>2018</v>
      </c>
      <c r="C3986" s="48">
        <v>8323</v>
      </c>
      <c r="D3986" s="47">
        <v>7</v>
      </c>
      <c r="E3986" s="47">
        <v>1</v>
      </c>
      <c r="F3986" s="47">
        <v>6000</v>
      </c>
      <c r="G3986" s="47">
        <v>6200</v>
      </c>
      <c r="H3986" s="47"/>
      <c r="I3986" s="47"/>
      <c r="J3986" s="49" t="s">
        <v>537</v>
      </c>
      <c r="K3986" s="50">
        <f>K3987</f>
        <v>0</v>
      </c>
      <c r="L3986" s="50">
        <f t="shared" ref="L3986" si="15382">L3987</f>
        <v>0</v>
      </c>
      <c r="M3986" s="50">
        <f t="shared" ref="M3986" si="15383">M3987</f>
        <v>0</v>
      </c>
      <c r="N3986" s="50">
        <f t="shared" ref="N3986" si="15384">N3987</f>
        <v>0</v>
      </c>
      <c r="O3986" s="50">
        <f t="shared" ref="O3986" si="15385">O3987</f>
        <v>0</v>
      </c>
      <c r="P3986" s="50">
        <f t="shared" ref="P3986" si="15386">P3987</f>
        <v>0</v>
      </c>
      <c r="Q3986" s="50">
        <f>M3986+P3986</f>
        <v>0</v>
      </c>
      <c r="R3986" s="50">
        <f>R3987</f>
        <v>0</v>
      </c>
      <c r="S3986" s="50">
        <f t="shared" si="15376"/>
        <v>0</v>
      </c>
      <c r="T3986" s="50">
        <f t="shared" si="15376"/>
        <v>0</v>
      </c>
      <c r="U3986" s="50">
        <f t="shared" si="15376"/>
        <v>0</v>
      </c>
      <c r="V3986" s="50">
        <f t="shared" si="15376"/>
        <v>0</v>
      </c>
      <c r="W3986" s="50">
        <f t="shared" si="15376"/>
        <v>0</v>
      </c>
      <c r="X3986" s="50">
        <f>T3986+W3986</f>
        <v>0</v>
      </c>
      <c r="Y3986" s="50">
        <f>Y3987</f>
        <v>0</v>
      </c>
      <c r="Z3986" s="50">
        <f t="shared" si="15377"/>
        <v>0</v>
      </c>
      <c r="AA3986" s="50">
        <f t="shared" si="15377"/>
        <v>0</v>
      </c>
      <c r="AB3986" s="50">
        <f t="shared" si="15377"/>
        <v>0</v>
      </c>
      <c r="AC3986" s="50">
        <f t="shared" si="15377"/>
        <v>0</v>
      </c>
      <c r="AD3986" s="50">
        <f t="shared" si="15377"/>
        <v>0</v>
      </c>
      <c r="AE3986" s="50">
        <f>AA3986+AD3986</f>
        <v>0</v>
      </c>
      <c r="AF3986" s="50">
        <f>AF3987</f>
        <v>0</v>
      </c>
      <c r="AG3986" s="50">
        <f t="shared" si="15378"/>
        <v>0</v>
      </c>
      <c r="AH3986" s="50">
        <f t="shared" si="15378"/>
        <v>0</v>
      </c>
      <c r="AI3986" s="50">
        <f t="shared" si="15378"/>
        <v>0</v>
      </c>
      <c r="AJ3986" s="50">
        <f t="shared" si="15378"/>
        <v>0</v>
      </c>
      <c r="AK3986" s="50">
        <f t="shared" si="15379"/>
        <v>0</v>
      </c>
      <c r="AL3986" s="50">
        <f>AH3986+AK3986</f>
        <v>0</v>
      </c>
      <c r="AM3986" s="50">
        <f>AM3987</f>
        <v>0</v>
      </c>
      <c r="AN3986" s="50">
        <f t="shared" si="15380"/>
        <v>0</v>
      </c>
      <c r="AO3986" s="50">
        <f t="shared" si="15380"/>
        <v>0</v>
      </c>
      <c r="AP3986" s="50">
        <f t="shared" si="15380"/>
        <v>0</v>
      </c>
      <c r="AQ3986" s="50">
        <f t="shared" si="15380"/>
        <v>0</v>
      </c>
      <c r="AR3986" s="50">
        <f t="shared" si="15380"/>
        <v>0</v>
      </c>
      <c r="AS3986" s="50">
        <f>AO3986+AR3986</f>
        <v>0</v>
      </c>
      <c r="AT3986" s="50"/>
      <c r="AU3986" s="292"/>
      <c r="AV3986" s="288"/>
      <c r="AW3986" s="263">
        <f t="shared" si="15381"/>
        <v>0</v>
      </c>
      <c r="AX3986" s="263">
        <f t="shared" si="15381"/>
        <v>0</v>
      </c>
      <c r="AY3986" s="263" t="e">
        <f t="shared" si="15381"/>
        <v>#VALUE!</v>
      </c>
      <c r="AZ3986" s="263">
        <f t="shared" si="15381"/>
        <v>0</v>
      </c>
      <c r="BE3986" s="52"/>
    </row>
    <row r="3987" spans="2:57" s="3" customFormat="1" ht="70.5" hidden="1" customHeight="1">
      <c r="B3987" s="53">
        <v>2018</v>
      </c>
      <c r="C3987" s="59">
        <v>8323</v>
      </c>
      <c r="D3987" s="53">
        <v>7</v>
      </c>
      <c r="E3987" s="53">
        <v>1</v>
      </c>
      <c r="F3987" s="53">
        <v>6000</v>
      </c>
      <c r="G3987" s="53">
        <v>6200</v>
      </c>
      <c r="H3987" s="53">
        <v>622</v>
      </c>
      <c r="I3987" s="53"/>
      <c r="J3987" s="60" t="s">
        <v>145</v>
      </c>
      <c r="K3987" s="57">
        <f>K3988+K3990</f>
        <v>0</v>
      </c>
      <c r="L3987" s="57">
        <f t="shared" ref="L3987:Q3987" si="15387">L3988+L3990</f>
        <v>0</v>
      </c>
      <c r="M3987" s="57">
        <f t="shared" si="15387"/>
        <v>0</v>
      </c>
      <c r="N3987" s="57">
        <f t="shared" si="15387"/>
        <v>0</v>
      </c>
      <c r="O3987" s="57">
        <f t="shared" si="15387"/>
        <v>0</v>
      </c>
      <c r="P3987" s="57">
        <f t="shared" si="15387"/>
        <v>0</v>
      </c>
      <c r="Q3987" s="57">
        <f t="shared" si="15387"/>
        <v>0</v>
      </c>
      <c r="R3987" s="57">
        <f>R3988+R3990</f>
        <v>0</v>
      </c>
      <c r="S3987" s="57">
        <f t="shared" ref="S3987:X3987" si="15388">S3988+S3990</f>
        <v>0</v>
      </c>
      <c r="T3987" s="57">
        <f t="shared" si="15388"/>
        <v>0</v>
      </c>
      <c r="U3987" s="57">
        <f t="shared" si="15388"/>
        <v>0</v>
      </c>
      <c r="V3987" s="57">
        <f t="shared" si="15388"/>
        <v>0</v>
      </c>
      <c r="W3987" s="57">
        <f t="shared" si="15388"/>
        <v>0</v>
      </c>
      <c r="X3987" s="57">
        <f t="shared" si="15388"/>
        <v>0</v>
      </c>
      <c r="Y3987" s="57">
        <f>Y3988+Y3990</f>
        <v>0</v>
      </c>
      <c r="Z3987" s="57">
        <f t="shared" ref="Z3987:AE3987" si="15389">Z3988+Z3990</f>
        <v>0</v>
      </c>
      <c r="AA3987" s="57">
        <f t="shared" si="15389"/>
        <v>0</v>
      </c>
      <c r="AB3987" s="57">
        <f t="shared" si="15389"/>
        <v>0</v>
      </c>
      <c r="AC3987" s="57">
        <f t="shared" si="15389"/>
        <v>0</v>
      </c>
      <c r="AD3987" s="57">
        <f t="shared" si="15389"/>
        <v>0</v>
      </c>
      <c r="AE3987" s="57">
        <f t="shared" si="15389"/>
        <v>0</v>
      </c>
      <c r="AF3987" s="57">
        <f>AF3988+AF3990</f>
        <v>0</v>
      </c>
      <c r="AG3987" s="57">
        <f t="shared" ref="AG3987:AJ3987" si="15390">AG3988+AG3990</f>
        <v>0</v>
      </c>
      <c r="AH3987" s="57">
        <f t="shared" si="15390"/>
        <v>0</v>
      </c>
      <c r="AI3987" s="57">
        <f t="shared" si="15390"/>
        <v>0</v>
      </c>
      <c r="AJ3987" s="57">
        <f t="shared" si="15390"/>
        <v>0</v>
      </c>
      <c r="AK3987" s="57">
        <f t="shared" ref="AK3987:AL3987" si="15391">AK3988+AK3990</f>
        <v>0</v>
      </c>
      <c r="AL3987" s="57">
        <f t="shared" si="15391"/>
        <v>0</v>
      </c>
      <c r="AM3987" s="57">
        <f>AM3988+AM3990</f>
        <v>0</v>
      </c>
      <c r="AN3987" s="57">
        <f t="shared" ref="AN3987:AS3987" si="15392">AN3988+AN3990</f>
        <v>0</v>
      </c>
      <c r="AO3987" s="57">
        <f t="shared" si="15392"/>
        <v>0</v>
      </c>
      <c r="AP3987" s="57">
        <f t="shared" si="15392"/>
        <v>0</v>
      </c>
      <c r="AQ3987" s="57">
        <f t="shared" si="15392"/>
        <v>0</v>
      </c>
      <c r="AR3987" s="57">
        <f t="shared" si="15392"/>
        <v>0</v>
      </c>
      <c r="AS3987" s="57">
        <f t="shared" si="15392"/>
        <v>0</v>
      </c>
      <c r="AT3987" s="57"/>
      <c r="AU3987" s="293"/>
      <c r="AV3987" s="289"/>
      <c r="AW3987" s="264">
        <f t="shared" ref="AW3987:AZ3987" si="15393">AW3988+AW3990</f>
        <v>0</v>
      </c>
      <c r="AX3987" s="264">
        <f t="shared" si="15393"/>
        <v>0</v>
      </c>
      <c r="AY3987" s="264" t="e">
        <f t="shared" si="15393"/>
        <v>#VALUE!</v>
      </c>
      <c r="AZ3987" s="264">
        <f t="shared" si="15393"/>
        <v>0</v>
      </c>
      <c r="BE3987" s="61"/>
    </row>
    <row r="3988" spans="2:57" s="3" customFormat="1" ht="70.5" hidden="1" customHeight="1">
      <c r="B3988" s="15">
        <v>2018</v>
      </c>
      <c r="C3988" s="97">
        <v>8323</v>
      </c>
      <c r="D3988" s="15">
        <v>7</v>
      </c>
      <c r="E3988" s="15">
        <v>1</v>
      </c>
      <c r="F3988" s="15">
        <v>6000</v>
      </c>
      <c r="G3988" s="15">
        <v>6200</v>
      </c>
      <c r="H3988" s="15">
        <v>622</v>
      </c>
      <c r="I3988" s="63">
        <v>1</v>
      </c>
      <c r="J3988" s="96" t="s">
        <v>146</v>
      </c>
      <c r="K3988" s="18">
        <f>K3989</f>
        <v>0</v>
      </c>
      <c r="L3988" s="18">
        <f t="shared" ref="L3988" si="15394">L3989</f>
        <v>0</v>
      </c>
      <c r="M3988" s="18">
        <f t="shared" ref="M3988" si="15395">M3989</f>
        <v>0</v>
      </c>
      <c r="N3988" s="18">
        <f t="shared" ref="N3988" si="15396">N3989</f>
        <v>0</v>
      </c>
      <c r="O3988" s="18">
        <f t="shared" ref="O3988" si="15397">O3989</f>
        <v>0</v>
      </c>
      <c r="P3988" s="18">
        <f t="shared" ref="P3988" si="15398">P3989</f>
        <v>0</v>
      </c>
      <c r="Q3988" s="18">
        <f>M3988+P3988</f>
        <v>0</v>
      </c>
      <c r="R3988" s="18">
        <f>R3989</f>
        <v>0</v>
      </c>
      <c r="S3988" s="18">
        <f t="shared" ref="S3988:W3988" si="15399">S3989</f>
        <v>0</v>
      </c>
      <c r="T3988" s="18">
        <f t="shared" si="15399"/>
        <v>0</v>
      </c>
      <c r="U3988" s="18">
        <f t="shared" si="15399"/>
        <v>0</v>
      </c>
      <c r="V3988" s="18">
        <f t="shared" si="15399"/>
        <v>0</v>
      </c>
      <c r="W3988" s="18">
        <f t="shared" si="15399"/>
        <v>0</v>
      </c>
      <c r="X3988" s="18">
        <f>T3988+W3988</f>
        <v>0</v>
      </c>
      <c r="Y3988" s="18">
        <f>Y3989</f>
        <v>0</v>
      </c>
      <c r="Z3988" s="18">
        <f t="shared" ref="Z3988:AD3988" si="15400">Z3989</f>
        <v>0</v>
      </c>
      <c r="AA3988" s="18">
        <f t="shared" si="15400"/>
        <v>0</v>
      </c>
      <c r="AB3988" s="18">
        <f t="shared" si="15400"/>
        <v>0</v>
      </c>
      <c r="AC3988" s="18">
        <f t="shared" si="15400"/>
        <v>0</v>
      </c>
      <c r="AD3988" s="18">
        <f t="shared" si="15400"/>
        <v>0</v>
      </c>
      <c r="AE3988" s="18">
        <f>AA3988+AD3988</f>
        <v>0</v>
      </c>
      <c r="AF3988" s="18">
        <f>AF3989</f>
        <v>0</v>
      </c>
      <c r="AG3988" s="18">
        <f t="shared" ref="AG3988:AJ3988" si="15401">AG3989</f>
        <v>0</v>
      </c>
      <c r="AH3988" s="18">
        <f t="shared" si="15401"/>
        <v>0</v>
      </c>
      <c r="AI3988" s="18">
        <f t="shared" si="15401"/>
        <v>0</v>
      </c>
      <c r="AJ3988" s="18">
        <f t="shared" si="15401"/>
        <v>0</v>
      </c>
      <c r="AK3988" s="18">
        <f t="shared" ref="AK3988" si="15402">AK3989</f>
        <v>0</v>
      </c>
      <c r="AL3988" s="18">
        <f>AH3988+AK3988</f>
        <v>0</v>
      </c>
      <c r="AM3988" s="18">
        <f>AM3989</f>
        <v>0</v>
      </c>
      <c r="AN3988" s="18">
        <f t="shared" ref="AN3988:AR3988" si="15403">AN3989</f>
        <v>0</v>
      </c>
      <c r="AO3988" s="18">
        <f t="shared" si="15403"/>
        <v>0</v>
      </c>
      <c r="AP3988" s="18">
        <f t="shared" si="15403"/>
        <v>0</v>
      </c>
      <c r="AQ3988" s="18">
        <f t="shared" si="15403"/>
        <v>0</v>
      </c>
      <c r="AR3988" s="18">
        <f t="shared" si="15403"/>
        <v>0</v>
      </c>
      <c r="AS3988" s="18">
        <f>AO3988+AR3988</f>
        <v>0</v>
      </c>
      <c r="AT3988" s="98" t="s">
        <v>15</v>
      </c>
      <c r="AU3988" s="302"/>
      <c r="AV3988" s="290"/>
      <c r="AW3988" s="269">
        <f t="shared" ref="AW3988:AZ3988" si="15404">AW3989</f>
        <v>0</v>
      </c>
      <c r="AX3988" s="269">
        <f t="shared" si="15404"/>
        <v>0</v>
      </c>
      <c r="AY3988" s="269" t="e">
        <f t="shared" si="15404"/>
        <v>#VALUE!</v>
      </c>
      <c r="AZ3988" s="269">
        <f t="shared" si="15404"/>
        <v>0</v>
      </c>
      <c r="BE3988" s="91" t="s">
        <v>79</v>
      </c>
    </row>
    <row r="3989" spans="2:57" s="3" customFormat="1" ht="70.5" hidden="1" customHeight="1">
      <c r="B3989" s="15">
        <v>2018</v>
      </c>
      <c r="C3989" s="62">
        <v>8323</v>
      </c>
      <c r="D3989" s="15">
        <v>7</v>
      </c>
      <c r="E3989" s="15">
        <v>1</v>
      </c>
      <c r="F3989" s="15">
        <v>6000</v>
      </c>
      <c r="G3989" s="15">
        <v>6200</v>
      </c>
      <c r="H3989" s="15">
        <v>622</v>
      </c>
      <c r="I3989" s="63">
        <v>1</v>
      </c>
      <c r="J3989" s="64" t="s">
        <v>1710</v>
      </c>
      <c r="K3989" s="17">
        <f t="shared" ref="K3989" si="15405">ROUND(Q3989*0.8,0)</f>
        <v>0</v>
      </c>
      <c r="L3989" s="17">
        <v>0</v>
      </c>
      <c r="M3989" s="18">
        <f t="shared" ref="M3989" si="15406">K3989+L3989</f>
        <v>0</v>
      </c>
      <c r="N3989" s="17">
        <f>Q3989-K3989</f>
        <v>0</v>
      </c>
      <c r="O3989" s="17">
        <v>0</v>
      </c>
      <c r="P3989" s="18">
        <f t="shared" ref="P3989" si="15407">N3989+O3989</f>
        <v>0</v>
      </c>
      <c r="Q3989" s="18">
        <v>0</v>
      </c>
      <c r="R3989" s="17">
        <f t="shared" ref="R3989" si="15408">ROUND(X3989*0.8,0)</f>
        <v>0</v>
      </c>
      <c r="S3989" s="17">
        <v>0</v>
      </c>
      <c r="T3989" s="18">
        <f t="shared" ref="T3989" si="15409">R3989+S3989</f>
        <v>0</v>
      </c>
      <c r="U3989" s="17">
        <f>X3989-R3989</f>
        <v>0</v>
      </c>
      <c r="V3989" s="17">
        <v>0</v>
      </c>
      <c r="W3989" s="18">
        <f t="shared" ref="W3989" si="15410">U3989+V3989</f>
        <v>0</v>
      </c>
      <c r="X3989" s="18">
        <v>0</v>
      </c>
      <c r="Y3989" s="17">
        <f t="shared" ref="Y3989" si="15411">ROUND(AE3989*0.8,0)</f>
        <v>0</v>
      </c>
      <c r="Z3989" s="17">
        <v>0</v>
      </c>
      <c r="AA3989" s="18">
        <f t="shared" ref="AA3989" si="15412">Y3989+Z3989</f>
        <v>0</v>
      </c>
      <c r="AB3989" s="17">
        <f>AE3989-Y3989</f>
        <v>0</v>
      </c>
      <c r="AC3989" s="17">
        <v>0</v>
      </c>
      <c r="AD3989" s="18">
        <f t="shared" ref="AD3989" si="15413">AB3989+AC3989</f>
        <v>0</v>
      </c>
      <c r="AE3989" s="18">
        <v>0</v>
      </c>
      <c r="AF3989" s="17">
        <f t="shared" ref="AF3989" si="15414">ROUND(AL3989*0.8,0)</f>
        <v>0</v>
      </c>
      <c r="AG3989" s="17">
        <v>0</v>
      </c>
      <c r="AH3989" s="18">
        <f t="shared" ref="AH3989" si="15415">AF3989+AG3989</f>
        <v>0</v>
      </c>
      <c r="AI3989" s="17">
        <f>AL3989-AF3989</f>
        <v>0</v>
      </c>
      <c r="AJ3989" s="17">
        <v>0</v>
      </c>
      <c r="AK3989" s="18">
        <f t="shared" ref="AK3989" si="15416">AI3989+AJ3989</f>
        <v>0</v>
      </c>
      <c r="AL3989" s="18">
        <v>0</v>
      </c>
      <c r="AM3989" s="17">
        <f t="shared" ref="AM3989" si="15417">ROUND(AS3989*0.8,0)</f>
        <v>0</v>
      </c>
      <c r="AN3989" s="17">
        <v>0</v>
      </c>
      <c r="AO3989" s="18">
        <f t="shared" ref="AO3989" si="15418">AM3989+AN3989</f>
        <v>0</v>
      </c>
      <c r="AP3989" s="17">
        <f>AS3989-AM3989</f>
        <v>0</v>
      </c>
      <c r="AQ3989" s="17">
        <v>0</v>
      </c>
      <c r="AR3989" s="18">
        <f t="shared" ref="AR3989" si="15419">AP3989+AQ3989</f>
        <v>0</v>
      </c>
      <c r="AS3989" s="18">
        <v>0</v>
      </c>
      <c r="AT3989" s="18" t="s">
        <v>148</v>
      </c>
      <c r="AU3989" s="322"/>
      <c r="AV3989" s="291"/>
      <c r="AW3989" s="266">
        <f>AZ3989-AU3989</f>
        <v>0</v>
      </c>
      <c r="AX3989" s="266">
        <v>0</v>
      </c>
      <c r="AY3989" s="266" t="e">
        <f>BB3989-BE3989</f>
        <v>#VALUE!</v>
      </c>
      <c r="AZ3989" s="266">
        <v>0</v>
      </c>
      <c r="BE3989" s="91" t="s">
        <v>79</v>
      </c>
    </row>
    <row r="3990" spans="2:57" s="3" customFormat="1" ht="70.5" hidden="1" customHeight="1">
      <c r="B3990" s="15">
        <v>2018</v>
      </c>
      <c r="C3990" s="97">
        <v>8323</v>
      </c>
      <c r="D3990" s="15">
        <v>7</v>
      </c>
      <c r="E3990" s="15">
        <v>1</v>
      </c>
      <c r="F3990" s="15">
        <v>6000</v>
      </c>
      <c r="G3990" s="15">
        <v>6200</v>
      </c>
      <c r="H3990" s="15">
        <v>622</v>
      </c>
      <c r="I3990" s="63">
        <v>2</v>
      </c>
      <c r="J3990" s="96" t="s">
        <v>314</v>
      </c>
      <c r="K3990" s="18">
        <f>K3991</f>
        <v>0</v>
      </c>
      <c r="L3990" s="18">
        <f t="shared" ref="L3990:P3990" si="15420">L3991</f>
        <v>0</v>
      </c>
      <c r="M3990" s="18">
        <f t="shared" si="15420"/>
        <v>0</v>
      </c>
      <c r="N3990" s="18">
        <f t="shared" si="15420"/>
        <v>0</v>
      </c>
      <c r="O3990" s="18">
        <f t="shared" si="15420"/>
        <v>0</v>
      </c>
      <c r="P3990" s="18">
        <f t="shared" si="15420"/>
        <v>0</v>
      </c>
      <c r="Q3990" s="18">
        <f>M3990+P3990</f>
        <v>0</v>
      </c>
      <c r="R3990" s="18">
        <f>R3991</f>
        <v>0</v>
      </c>
      <c r="S3990" s="18">
        <f t="shared" ref="S3990:W3990" si="15421">S3991</f>
        <v>0</v>
      </c>
      <c r="T3990" s="18">
        <f t="shared" si="15421"/>
        <v>0</v>
      </c>
      <c r="U3990" s="18">
        <f t="shared" si="15421"/>
        <v>0</v>
      </c>
      <c r="V3990" s="18">
        <f t="shared" si="15421"/>
        <v>0</v>
      </c>
      <c r="W3990" s="18">
        <f t="shared" si="15421"/>
        <v>0</v>
      </c>
      <c r="X3990" s="18">
        <f>T3990+W3990</f>
        <v>0</v>
      </c>
      <c r="Y3990" s="18">
        <f>Y3991</f>
        <v>0</v>
      </c>
      <c r="Z3990" s="18">
        <f t="shared" ref="Z3990:AD3990" si="15422">Z3991</f>
        <v>0</v>
      </c>
      <c r="AA3990" s="18">
        <f t="shared" si="15422"/>
        <v>0</v>
      </c>
      <c r="AB3990" s="18">
        <f t="shared" si="15422"/>
        <v>0</v>
      </c>
      <c r="AC3990" s="18">
        <f t="shared" si="15422"/>
        <v>0</v>
      </c>
      <c r="AD3990" s="18">
        <f t="shared" si="15422"/>
        <v>0</v>
      </c>
      <c r="AE3990" s="18">
        <f>AA3990+AD3990</f>
        <v>0</v>
      </c>
      <c r="AF3990" s="18">
        <f>AF3991</f>
        <v>0</v>
      </c>
      <c r="AG3990" s="18">
        <f t="shared" ref="AG3990:AJ3990" si="15423">AG3991</f>
        <v>0</v>
      </c>
      <c r="AH3990" s="18">
        <f t="shared" si="15423"/>
        <v>0</v>
      </c>
      <c r="AI3990" s="18">
        <f t="shared" si="15423"/>
        <v>0</v>
      </c>
      <c r="AJ3990" s="18">
        <f t="shared" si="15423"/>
        <v>0</v>
      </c>
      <c r="AK3990" s="18">
        <f t="shared" ref="AK3990" si="15424">AK3991</f>
        <v>0</v>
      </c>
      <c r="AL3990" s="18">
        <f>AH3990+AK3990</f>
        <v>0</v>
      </c>
      <c r="AM3990" s="18">
        <f>AM3991</f>
        <v>0</v>
      </c>
      <c r="AN3990" s="18">
        <f t="shared" ref="AN3990:AR3990" si="15425">AN3991</f>
        <v>0</v>
      </c>
      <c r="AO3990" s="18">
        <f t="shared" si="15425"/>
        <v>0</v>
      </c>
      <c r="AP3990" s="18">
        <f t="shared" si="15425"/>
        <v>0</v>
      </c>
      <c r="AQ3990" s="18">
        <f t="shared" si="15425"/>
        <v>0</v>
      </c>
      <c r="AR3990" s="18">
        <f t="shared" si="15425"/>
        <v>0</v>
      </c>
      <c r="AS3990" s="18">
        <f>AO3990+AR3990</f>
        <v>0</v>
      </c>
      <c r="AT3990" s="98" t="s">
        <v>15</v>
      </c>
      <c r="AU3990" s="302"/>
      <c r="AV3990" s="290"/>
      <c r="AW3990" s="269">
        <f t="shared" ref="AW3990:AZ3990" si="15426">AW3991</f>
        <v>0</v>
      </c>
      <c r="AX3990" s="269">
        <f t="shared" si="15426"/>
        <v>0</v>
      </c>
      <c r="AY3990" s="269" t="e">
        <f t="shared" si="15426"/>
        <v>#VALUE!</v>
      </c>
      <c r="AZ3990" s="269">
        <f t="shared" si="15426"/>
        <v>0</v>
      </c>
      <c r="BE3990" s="91" t="s">
        <v>79</v>
      </c>
    </row>
    <row r="3991" spans="2:57" s="3" customFormat="1" ht="70.5" hidden="1" customHeight="1">
      <c r="B3991" s="15">
        <v>2018</v>
      </c>
      <c r="C3991" s="62">
        <v>8323</v>
      </c>
      <c r="D3991" s="15">
        <v>7</v>
      </c>
      <c r="E3991" s="15">
        <v>1</v>
      </c>
      <c r="F3991" s="15">
        <v>6000</v>
      </c>
      <c r="G3991" s="15">
        <v>6200</v>
      </c>
      <c r="H3991" s="15">
        <v>622</v>
      </c>
      <c r="I3991" s="63">
        <v>2</v>
      </c>
      <c r="J3991" s="64" t="s">
        <v>1710</v>
      </c>
      <c r="K3991" s="17">
        <f t="shared" ref="K3991" si="15427">ROUND(Q3991*0.8,0)</f>
        <v>0</v>
      </c>
      <c r="L3991" s="17">
        <v>0</v>
      </c>
      <c r="M3991" s="18">
        <f t="shared" ref="M3991" si="15428">K3991+L3991</f>
        <v>0</v>
      </c>
      <c r="N3991" s="17">
        <f>Q3991-K3991</f>
        <v>0</v>
      </c>
      <c r="O3991" s="17">
        <v>0</v>
      </c>
      <c r="P3991" s="18">
        <f t="shared" ref="P3991" si="15429">N3991+O3991</f>
        <v>0</v>
      </c>
      <c r="Q3991" s="18">
        <v>0</v>
      </c>
      <c r="R3991" s="17">
        <f t="shared" ref="R3991" si="15430">ROUND(X3991*0.8,0)</f>
        <v>0</v>
      </c>
      <c r="S3991" s="17">
        <v>0</v>
      </c>
      <c r="T3991" s="18">
        <f t="shared" ref="T3991" si="15431">R3991+S3991</f>
        <v>0</v>
      </c>
      <c r="U3991" s="17">
        <f>X3991-R3991</f>
        <v>0</v>
      </c>
      <c r="V3991" s="17">
        <v>0</v>
      </c>
      <c r="W3991" s="18">
        <f t="shared" ref="W3991" si="15432">U3991+V3991</f>
        <v>0</v>
      </c>
      <c r="X3991" s="18">
        <v>0</v>
      </c>
      <c r="Y3991" s="17">
        <f t="shared" ref="Y3991" si="15433">ROUND(AE3991*0.8,0)</f>
        <v>0</v>
      </c>
      <c r="Z3991" s="17">
        <v>0</v>
      </c>
      <c r="AA3991" s="18">
        <f t="shared" ref="AA3991" si="15434">Y3991+Z3991</f>
        <v>0</v>
      </c>
      <c r="AB3991" s="17">
        <f>AE3991-Y3991</f>
        <v>0</v>
      </c>
      <c r="AC3991" s="17">
        <v>0</v>
      </c>
      <c r="AD3991" s="18">
        <f t="shared" ref="AD3991" si="15435">AB3991+AC3991</f>
        <v>0</v>
      </c>
      <c r="AE3991" s="18">
        <v>0</v>
      </c>
      <c r="AF3991" s="17">
        <f t="shared" ref="AF3991" si="15436">ROUND(AL3991*0.8,0)</f>
        <v>0</v>
      </c>
      <c r="AG3991" s="17">
        <v>0</v>
      </c>
      <c r="AH3991" s="18">
        <f t="shared" ref="AH3991" si="15437">AF3991+AG3991</f>
        <v>0</v>
      </c>
      <c r="AI3991" s="17">
        <f>AL3991-AF3991</f>
        <v>0</v>
      </c>
      <c r="AJ3991" s="17">
        <v>0</v>
      </c>
      <c r="AK3991" s="18">
        <f t="shared" ref="AK3991" si="15438">AI3991+AJ3991</f>
        <v>0</v>
      </c>
      <c r="AL3991" s="18">
        <v>0</v>
      </c>
      <c r="AM3991" s="17">
        <f t="shared" ref="AM3991" si="15439">ROUND(AS3991*0.8,0)</f>
        <v>0</v>
      </c>
      <c r="AN3991" s="17">
        <v>0</v>
      </c>
      <c r="AO3991" s="18">
        <f t="shared" ref="AO3991" si="15440">AM3991+AN3991</f>
        <v>0</v>
      </c>
      <c r="AP3991" s="17">
        <f>AS3991-AM3991</f>
        <v>0</v>
      </c>
      <c r="AQ3991" s="17">
        <v>0</v>
      </c>
      <c r="AR3991" s="18">
        <f t="shared" ref="AR3991" si="15441">AP3991+AQ3991</f>
        <v>0</v>
      </c>
      <c r="AS3991" s="18">
        <v>0</v>
      </c>
      <c r="AT3991" s="18" t="s">
        <v>148</v>
      </c>
      <c r="AU3991" s="322"/>
      <c r="AV3991" s="291"/>
      <c r="AW3991" s="266">
        <f>AZ3991-AU3991</f>
        <v>0</v>
      </c>
      <c r="AX3991" s="266">
        <v>0</v>
      </c>
      <c r="AY3991" s="266" t="e">
        <f>BB3991-BE3991</f>
        <v>#VALUE!</v>
      </c>
      <c r="AZ3991" s="266">
        <v>0</v>
      </c>
      <c r="BE3991" s="91" t="s">
        <v>79</v>
      </c>
    </row>
    <row r="3992" spans="2:57" s="3" customFormat="1" ht="70.5" customHeight="1">
      <c r="B3992" s="35">
        <v>2018</v>
      </c>
      <c r="C3992" s="201">
        <v>8323</v>
      </c>
      <c r="D3992" s="35">
        <v>7</v>
      </c>
      <c r="E3992" s="35">
        <v>2</v>
      </c>
      <c r="F3992" s="35"/>
      <c r="G3992" s="35"/>
      <c r="H3992" s="35"/>
      <c r="I3992" s="35"/>
      <c r="J3992" s="38" t="s">
        <v>1766</v>
      </c>
      <c r="K3992" s="39">
        <f t="shared" ref="K3992:P3992" si="15442">K3993+K4002+K4045+K4088+K4193</f>
        <v>2232160</v>
      </c>
      <c r="L3992" s="39">
        <f t="shared" si="15442"/>
        <v>0</v>
      </c>
      <c r="M3992" s="39">
        <f t="shared" si="15442"/>
        <v>2232160</v>
      </c>
      <c r="N3992" s="39">
        <f t="shared" si="15442"/>
        <v>1848431.1600000001</v>
      </c>
      <c r="O3992" s="39">
        <f t="shared" si="15442"/>
        <v>0</v>
      </c>
      <c r="P3992" s="39">
        <f t="shared" si="15442"/>
        <v>1848431.1600000001</v>
      </c>
      <c r="Q3992" s="39">
        <f>M3992+P3992</f>
        <v>4080591.16</v>
      </c>
      <c r="R3992" s="39">
        <f t="shared" ref="R3992:W3992" si="15443">R3993+R4002+R4045+R4088+R4193</f>
        <v>449689.66</v>
      </c>
      <c r="S3992" s="39">
        <f t="shared" si="15443"/>
        <v>0</v>
      </c>
      <c r="T3992" s="39">
        <f t="shared" si="15443"/>
        <v>449689.66</v>
      </c>
      <c r="U3992" s="39">
        <f t="shared" si="15443"/>
        <v>1655676.49</v>
      </c>
      <c r="V3992" s="39">
        <f t="shared" si="15443"/>
        <v>0</v>
      </c>
      <c r="W3992" s="39">
        <f t="shared" si="15443"/>
        <v>1655676.49</v>
      </c>
      <c r="X3992" s="39">
        <f>T3992+W3992</f>
        <v>2105366.15</v>
      </c>
      <c r="Y3992" s="39">
        <f t="shared" ref="Y3992:AD3992" si="15444">Y3993+Y4002+Y4045+Y4088+Y4193</f>
        <v>64241.38</v>
      </c>
      <c r="Z3992" s="39">
        <f t="shared" si="15444"/>
        <v>0</v>
      </c>
      <c r="AA3992" s="39">
        <f t="shared" si="15444"/>
        <v>64241.38</v>
      </c>
      <c r="AB3992" s="39">
        <f t="shared" si="15444"/>
        <v>52519.919999999984</v>
      </c>
      <c r="AC3992" s="39">
        <f t="shared" si="15444"/>
        <v>0</v>
      </c>
      <c r="AD3992" s="39">
        <f t="shared" si="15444"/>
        <v>52519.919999999984</v>
      </c>
      <c r="AE3992" s="39">
        <f>AA3992+AD3992</f>
        <v>116761.29999999999</v>
      </c>
      <c r="AF3992" s="39">
        <f t="shared" ref="AF3992:AJ3992" si="15445">AF3993+AF4002+AF4045+AF4088+AF4193</f>
        <v>0</v>
      </c>
      <c r="AG3992" s="39">
        <f t="shared" si="15445"/>
        <v>0</v>
      </c>
      <c r="AH3992" s="39">
        <f t="shared" si="15445"/>
        <v>0</v>
      </c>
      <c r="AI3992" s="39">
        <f t="shared" si="15445"/>
        <v>0</v>
      </c>
      <c r="AJ3992" s="39">
        <f t="shared" si="15445"/>
        <v>0</v>
      </c>
      <c r="AK3992" s="39">
        <f t="shared" ref="AK3992" si="15446">AK3993+AK4002+AK4045+AK4088+AK4193</f>
        <v>0</v>
      </c>
      <c r="AL3992" s="39">
        <f>AH3992+AK3992</f>
        <v>0</v>
      </c>
      <c r="AM3992" s="39">
        <f t="shared" ref="AM3992:AR3992" si="15447">AM3993+AM4002+AM4045+AM4088+AM4193</f>
        <v>1718228.96</v>
      </c>
      <c r="AN3992" s="39">
        <f t="shared" si="15447"/>
        <v>0</v>
      </c>
      <c r="AO3992" s="39">
        <f t="shared" si="15447"/>
        <v>1718228.96</v>
      </c>
      <c r="AP3992" s="39">
        <f t="shared" si="15447"/>
        <v>140234.75000000006</v>
      </c>
      <c r="AQ3992" s="39">
        <f t="shared" si="15447"/>
        <v>0</v>
      </c>
      <c r="AR3992" s="39">
        <f t="shared" si="15447"/>
        <v>140234.75000000006</v>
      </c>
      <c r="AS3992" s="39">
        <f>AO3992+AR3992</f>
        <v>1858463.71</v>
      </c>
      <c r="AT3992" s="39"/>
      <c r="AU3992" s="308"/>
      <c r="AV3992" s="286"/>
      <c r="AW3992" s="261"/>
      <c r="AX3992" s="261"/>
      <c r="AY3992" s="261"/>
      <c r="AZ3992" s="261"/>
      <c r="BE3992" s="203"/>
    </row>
    <row r="3993" spans="2:57" s="3" customFormat="1" ht="70.5" customHeight="1">
      <c r="B3993" s="41">
        <v>2018</v>
      </c>
      <c r="C3993" s="42">
        <v>8323</v>
      </c>
      <c r="D3993" s="41">
        <v>7</v>
      </c>
      <c r="E3993" s="41">
        <v>2</v>
      </c>
      <c r="F3993" s="41">
        <v>1000</v>
      </c>
      <c r="G3993" s="41"/>
      <c r="H3993" s="41"/>
      <c r="I3993" s="41"/>
      <c r="J3993" s="43" t="s">
        <v>26</v>
      </c>
      <c r="K3993" s="44">
        <f>K3994+K3997</f>
        <v>0</v>
      </c>
      <c r="L3993" s="44">
        <f t="shared" ref="L3993:P3993" si="15448">L3994+L3997</f>
        <v>0</v>
      </c>
      <c r="M3993" s="44">
        <f t="shared" si="15448"/>
        <v>0</v>
      </c>
      <c r="N3993" s="44">
        <f t="shared" si="15448"/>
        <v>213488.64000000001</v>
      </c>
      <c r="O3993" s="44">
        <f t="shared" si="15448"/>
        <v>0</v>
      </c>
      <c r="P3993" s="44">
        <f t="shared" si="15448"/>
        <v>213488.64000000001</v>
      </c>
      <c r="Q3993" s="44">
        <f>M3993+P3993</f>
        <v>213488.64000000001</v>
      </c>
      <c r="R3993" s="44">
        <f>R3994+R3997</f>
        <v>0</v>
      </c>
      <c r="S3993" s="44">
        <f t="shared" ref="S3993:W3993" si="15449">S3994+S3997</f>
        <v>0</v>
      </c>
      <c r="T3993" s="44">
        <f t="shared" si="15449"/>
        <v>0</v>
      </c>
      <c r="U3993" s="44">
        <f t="shared" si="15449"/>
        <v>140418.65999999997</v>
      </c>
      <c r="V3993" s="44">
        <f t="shared" si="15449"/>
        <v>0</v>
      </c>
      <c r="W3993" s="44">
        <f t="shared" si="15449"/>
        <v>140418.65999999997</v>
      </c>
      <c r="X3993" s="44">
        <f>T3993+W3993</f>
        <v>140418.65999999997</v>
      </c>
      <c r="Y3993" s="44">
        <f>Y3994+Y3997</f>
        <v>0</v>
      </c>
      <c r="Z3993" s="44">
        <f t="shared" ref="Z3993:AD3993" si="15450">Z3994+Z3997</f>
        <v>0</v>
      </c>
      <c r="AA3993" s="44">
        <f t="shared" si="15450"/>
        <v>0</v>
      </c>
      <c r="AB3993" s="44">
        <f t="shared" si="15450"/>
        <v>35876.919999999984</v>
      </c>
      <c r="AC3993" s="44">
        <f t="shared" si="15450"/>
        <v>0</v>
      </c>
      <c r="AD3993" s="44">
        <f t="shared" si="15450"/>
        <v>35876.919999999984</v>
      </c>
      <c r="AE3993" s="44">
        <f>AA3993+AD3993</f>
        <v>35876.919999999984</v>
      </c>
      <c r="AF3993" s="44">
        <f>AF3994+AF3997</f>
        <v>0</v>
      </c>
      <c r="AG3993" s="44">
        <f t="shared" ref="AG3993:AJ3993" si="15451">AG3994+AG3997</f>
        <v>0</v>
      </c>
      <c r="AH3993" s="44">
        <f t="shared" si="15451"/>
        <v>0</v>
      </c>
      <c r="AI3993" s="44">
        <f t="shared" si="15451"/>
        <v>0</v>
      </c>
      <c r="AJ3993" s="44">
        <f t="shared" si="15451"/>
        <v>0</v>
      </c>
      <c r="AK3993" s="44">
        <f t="shared" ref="AK3993" si="15452">AK3994+AK3997</f>
        <v>0</v>
      </c>
      <c r="AL3993" s="44">
        <f>AH3993+AK3993</f>
        <v>0</v>
      </c>
      <c r="AM3993" s="44">
        <f>AM3994+AM3997</f>
        <v>0</v>
      </c>
      <c r="AN3993" s="44">
        <f t="shared" ref="AN3993:AR3993" si="15453">AN3994+AN3997</f>
        <v>0</v>
      </c>
      <c r="AO3993" s="44">
        <f t="shared" si="15453"/>
        <v>0</v>
      </c>
      <c r="AP3993" s="44">
        <f t="shared" si="15453"/>
        <v>37193.060000000056</v>
      </c>
      <c r="AQ3993" s="44">
        <f t="shared" si="15453"/>
        <v>0</v>
      </c>
      <c r="AR3993" s="44">
        <f t="shared" si="15453"/>
        <v>37193.060000000056</v>
      </c>
      <c r="AS3993" s="44">
        <f>AO3993+AR3993</f>
        <v>37193.060000000056</v>
      </c>
      <c r="AT3993" s="44"/>
      <c r="AU3993" s="287"/>
      <c r="AV3993" s="294"/>
      <c r="AW3993" s="262"/>
      <c r="AX3993" s="262"/>
      <c r="AY3993" s="262"/>
      <c r="AZ3993" s="262"/>
      <c r="BE3993" s="46"/>
    </row>
    <row r="3994" spans="2:57" s="3" customFormat="1" ht="70.5" hidden="1" customHeight="1">
      <c r="B3994" s="47">
        <v>2018</v>
      </c>
      <c r="C3994" s="48">
        <v>8323</v>
      </c>
      <c r="D3994" s="47">
        <v>7</v>
      </c>
      <c r="E3994" s="47">
        <v>2</v>
      </c>
      <c r="F3994" s="47">
        <v>1000</v>
      </c>
      <c r="G3994" s="47">
        <v>1100</v>
      </c>
      <c r="H3994" s="47"/>
      <c r="I3994" s="47"/>
      <c r="J3994" s="49" t="s">
        <v>1767</v>
      </c>
      <c r="K3994" s="50">
        <f>K3995</f>
        <v>0</v>
      </c>
      <c r="L3994" s="50">
        <f t="shared" ref="L3994:P3994" si="15454">L3995</f>
        <v>0</v>
      </c>
      <c r="M3994" s="50">
        <f t="shared" si="15454"/>
        <v>0</v>
      </c>
      <c r="N3994" s="50">
        <f t="shared" si="15454"/>
        <v>0</v>
      </c>
      <c r="O3994" s="50">
        <f t="shared" si="15454"/>
        <v>0</v>
      </c>
      <c r="P3994" s="50">
        <f t="shared" si="15454"/>
        <v>0</v>
      </c>
      <c r="Q3994" s="50">
        <f>M3994+P3994</f>
        <v>0</v>
      </c>
      <c r="R3994" s="50">
        <f>R3995</f>
        <v>0</v>
      </c>
      <c r="S3994" s="50">
        <f t="shared" ref="S3994:W3995" si="15455">S3995</f>
        <v>0</v>
      </c>
      <c r="T3994" s="50">
        <f t="shared" si="15455"/>
        <v>0</v>
      </c>
      <c r="U3994" s="50">
        <f t="shared" si="15455"/>
        <v>0</v>
      </c>
      <c r="V3994" s="50">
        <f t="shared" si="15455"/>
        <v>0</v>
      </c>
      <c r="W3994" s="50">
        <f t="shared" si="15455"/>
        <v>0</v>
      </c>
      <c r="X3994" s="50">
        <f>T3994+W3994</f>
        <v>0</v>
      </c>
      <c r="Y3994" s="50">
        <f>Y3995</f>
        <v>0</v>
      </c>
      <c r="Z3994" s="50">
        <f t="shared" ref="Z3994:AD3995" si="15456">Z3995</f>
        <v>0</v>
      </c>
      <c r="AA3994" s="50">
        <f t="shared" si="15456"/>
        <v>0</v>
      </c>
      <c r="AB3994" s="50">
        <f t="shared" si="15456"/>
        <v>0</v>
      </c>
      <c r="AC3994" s="50">
        <f t="shared" si="15456"/>
        <v>0</v>
      </c>
      <c r="AD3994" s="50">
        <f t="shared" si="15456"/>
        <v>0</v>
      </c>
      <c r="AE3994" s="50">
        <f>AA3994+AD3994</f>
        <v>0</v>
      </c>
      <c r="AF3994" s="50">
        <f>AF3995</f>
        <v>0</v>
      </c>
      <c r="AG3994" s="50">
        <f t="shared" ref="AG3994:AJ3995" si="15457">AG3995</f>
        <v>0</v>
      </c>
      <c r="AH3994" s="50">
        <f t="shared" si="15457"/>
        <v>0</v>
      </c>
      <c r="AI3994" s="50">
        <f t="shared" si="15457"/>
        <v>0</v>
      </c>
      <c r="AJ3994" s="50">
        <f t="shared" si="15457"/>
        <v>0</v>
      </c>
      <c r="AK3994" s="50">
        <f t="shared" ref="AK3994:AK3995" si="15458">AK3995</f>
        <v>0</v>
      </c>
      <c r="AL3994" s="50">
        <f>AH3994+AK3994</f>
        <v>0</v>
      </c>
      <c r="AM3994" s="50">
        <f>AM3995</f>
        <v>0</v>
      </c>
      <c r="AN3994" s="50">
        <f t="shared" ref="AN3994:AR3995" si="15459">AN3995</f>
        <v>0</v>
      </c>
      <c r="AO3994" s="50">
        <f t="shared" si="15459"/>
        <v>0</v>
      </c>
      <c r="AP3994" s="50">
        <f t="shared" si="15459"/>
        <v>0</v>
      </c>
      <c r="AQ3994" s="50">
        <f t="shared" si="15459"/>
        <v>0</v>
      </c>
      <c r="AR3994" s="50">
        <f t="shared" si="15459"/>
        <v>0</v>
      </c>
      <c r="AS3994" s="50">
        <f>AO3994+AR3994</f>
        <v>0</v>
      </c>
      <c r="AT3994" s="50"/>
      <c r="AU3994" s="292"/>
      <c r="AV3994" s="288"/>
      <c r="AW3994" s="263"/>
      <c r="AX3994" s="263"/>
      <c r="AY3994" s="263"/>
      <c r="AZ3994" s="263"/>
      <c r="BE3994" s="52"/>
    </row>
    <row r="3995" spans="2:57" s="3" customFormat="1" ht="70.5" hidden="1" customHeight="1">
      <c r="B3995" s="53">
        <v>2018</v>
      </c>
      <c r="C3995" s="59">
        <v>8323</v>
      </c>
      <c r="D3995" s="53">
        <v>7</v>
      </c>
      <c r="E3995" s="53">
        <v>2</v>
      </c>
      <c r="F3995" s="53">
        <v>1000</v>
      </c>
      <c r="G3995" s="53">
        <v>1100</v>
      </c>
      <c r="H3995" s="53">
        <v>113</v>
      </c>
      <c r="I3995" s="53"/>
      <c r="J3995" s="60" t="s">
        <v>1768</v>
      </c>
      <c r="K3995" s="57">
        <f>K3996</f>
        <v>0</v>
      </c>
      <c r="L3995" s="57">
        <f t="shared" ref="L3995" si="15460">L3996</f>
        <v>0</v>
      </c>
      <c r="M3995" s="57">
        <f t="shared" ref="M3995" si="15461">M3996</f>
        <v>0</v>
      </c>
      <c r="N3995" s="57">
        <f t="shared" ref="N3995" si="15462">N3996</f>
        <v>0</v>
      </c>
      <c r="O3995" s="57">
        <f t="shared" ref="O3995" si="15463">O3996</f>
        <v>0</v>
      </c>
      <c r="P3995" s="57">
        <f t="shared" ref="P3995" si="15464">P3996</f>
        <v>0</v>
      </c>
      <c r="Q3995" s="57">
        <f>M3995+P3995</f>
        <v>0</v>
      </c>
      <c r="R3995" s="57">
        <f>R3996</f>
        <v>0</v>
      </c>
      <c r="S3995" s="57">
        <f t="shared" si="15455"/>
        <v>0</v>
      </c>
      <c r="T3995" s="57">
        <f t="shared" si="15455"/>
        <v>0</v>
      </c>
      <c r="U3995" s="57">
        <f t="shared" si="15455"/>
        <v>0</v>
      </c>
      <c r="V3995" s="57">
        <f t="shared" si="15455"/>
        <v>0</v>
      </c>
      <c r="W3995" s="57">
        <f t="shared" si="15455"/>
        <v>0</v>
      </c>
      <c r="X3995" s="57">
        <f>T3995+W3995</f>
        <v>0</v>
      </c>
      <c r="Y3995" s="57">
        <f>Y3996</f>
        <v>0</v>
      </c>
      <c r="Z3995" s="57">
        <f t="shared" si="15456"/>
        <v>0</v>
      </c>
      <c r="AA3995" s="57">
        <f t="shared" si="15456"/>
        <v>0</v>
      </c>
      <c r="AB3995" s="57">
        <f t="shared" si="15456"/>
        <v>0</v>
      </c>
      <c r="AC3995" s="57">
        <f t="shared" si="15456"/>
        <v>0</v>
      </c>
      <c r="AD3995" s="57">
        <f t="shared" si="15456"/>
        <v>0</v>
      </c>
      <c r="AE3995" s="57">
        <f>AA3995+AD3995</f>
        <v>0</v>
      </c>
      <c r="AF3995" s="57">
        <f>AF3996</f>
        <v>0</v>
      </c>
      <c r="AG3995" s="57">
        <f t="shared" si="15457"/>
        <v>0</v>
      </c>
      <c r="AH3995" s="57">
        <f t="shared" si="15457"/>
        <v>0</v>
      </c>
      <c r="AI3995" s="57">
        <f t="shared" si="15457"/>
        <v>0</v>
      </c>
      <c r="AJ3995" s="57">
        <f t="shared" si="15457"/>
        <v>0</v>
      </c>
      <c r="AK3995" s="57">
        <f t="shared" si="15458"/>
        <v>0</v>
      </c>
      <c r="AL3995" s="57">
        <f>AH3995+AK3995</f>
        <v>0</v>
      </c>
      <c r="AM3995" s="57">
        <f>AM3996</f>
        <v>0</v>
      </c>
      <c r="AN3995" s="57">
        <f t="shared" si="15459"/>
        <v>0</v>
      </c>
      <c r="AO3995" s="57">
        <f t="shared" si="15459"/>
        <v>0</v>
      </c>
      <c r="AP3995" s="57">
        <f t="shared" si="15459"/>
        <v>0</v>
      </c>
      <c r="AQ3995" s="57">
        <f t="shared" si="15459"/>
        <v>0</v>
      </c>
      <c r="AR3995" s="57">
        <f t="shared" si="15459"/>
        <v>0</v>
      </c>
      <c r="AS3995" s="57">
        <f>AO3995+AR3995</f>
        <v>0</v>
      </c>
      <c r="AT3995" s="57"/>
      <c r="AU3995" s="293"/>
      <c r="AV3995" s="289"/>
      <c r="AW3995" s="264"/>
      <c r="AX3995" s="264"/>
      <c r="AY3995" s="264"/>
      <c r="AZ3995" s="264"/>
      <c r="BE3995" s="61"/>
    </row>
    <row r="3996" spans="2:57" s="3" customFormat="1" ht="70.5" hidden="1" customHeight="1">
      <c r="B3996" s="15">
        <v>2018</v>
      </c>
      <c r="C3996" s="62">
        <v>8323</v>
      </c>
      <c r="D3996" s="15">
        <v>7</v>
      </c>
      <c r="E3996" s="15">
        <v>2</v>
      </c>
      <c r="F3996" s="15">
        <v>1000</v>
      </c>
      <c r="G3996" s="15">
        <v>1100</v>
      </c>
      <c r="H3996" s="15">
        <v>113</v>
      </c>
      <c r="I3996" s="63">
        <v>1</v>
      </c>
      <c r="J3996" s="64" t="s">
        <v>1769</v>
      </c>
      <c r="K3996" s="17">
        <v>0</v>
      </c>
      <c r="L3996" s="17">
        <v>0</v>
      </c>
      <c r="M3996" s="18">
        <f t="shared" ref="M3996" si="15465">K3996+L3996</f>
        <v>0</v>
      </c>
      <c r="N3996" s="17">
        <f>Q3996-K3996</f>
        <v>0</v>
      </c>
      <c r="O3996" s="17">
        <v>0</v>
      </c>
      <c r="P3996" s="18">
        <f t="shared" ref="P3996" si="15466">N3996+O3996</f>
        <v>0</v>
      </c>
      <c r="Q3996" s="18">
        <v>0</v>
      </c>
      <c r="R3996" s="17">
        <v>0</v>
      </c>
      <c r="S3996" s="17">
        <v>0</v>
      </c>
      <c r="T3996" s="18">
        <f t="shared" ref="T3996" si="15467">R3996+S3996</f>
        <v>0</v>
      </c>
      <c r="U3996" s="17">
        <f>X3996-R3996</f>
        <v>0</v>
      </c>
      <c r="V3996" s="17">
        <v>0</v>
      </c>
      <c r="W3996" s="18">
        <f t="shared" ref="W3996" si="15468">U3996+V3996</f>
        <v>0</v>
      </c>
      <c r="X3996" s="18">
        <v>0</v>
      </c>
      <c r="Y3996" s="17">
        <v>0</v>
      </c>
      <c r="Z3996" s="17">
        <v>0</v>
      </c>
      <c r="AA3996" s="18">
        <f t="shared" ref="AA3996" si="15469">Y3996+Z3996</f>
        <v>0</v>
      </c>
      <c r="AB3996" s="17">
        <f>AE3996-Y3996</f>
        <v>0</v>
      </c>
      <c r="AC3996" s="17">
        <v>0</v>
      </c>
      <c r="AD3996" s="18">
        <f t="shared" ref="AD3996" si="15470">AB3996+AC3996</f>
        <v>0</v>
      </c>
      <c r="AE3996" s="18">
        <v>0</v>
      </c>
      <c r="AF3996" s="17">
        <v>0</v>
      </c>
      <c r="AG3996" s="17">
        <v>0</v>
      </c>
      <c r="AH3996" s="18">
        <f t="shared" ref="AH3996" si="15471">AF3996+AG3996</f>
        <v>0</v>
      </c>
      <c r="AI3996" s="17">
        <f>AL3996-AF3996</f>
        <v>0</v>
      </c>
      <c r="AJ3996" s="17">
        <v>0</v>
      </c>
      <c r="AK3996" s="18">
        <f t="shared" ref="AK3996" si="15472">AI3996+AJ3996</f>
        <v>0</v>
      </c>
      <c r="AL3996" s="18">
        <v>0</v>
      </c>
      <c r="AM3996" s="17">
        <v>0</v>
      </c>
      <c r="AN3996" s="17">
        <v>0</v>
      </c>
      <c r="AO3996" s="18">
        <f t="shared" ref="AO3996" si="15473">AM3996+AN3996</f>
        <v>0</v>
      </c>
      <c r="AP3996" s="17">
        <f>AS3996-AM3996</f>
        <v>0</v>
      </c>
      <c r="AQ3996" s="17">
        <v>0</v>
      </c>
      <c r="AR3996" s="18">
        <f t="shared" ref="AR3996" si="15474">AP3996+AQ3996</f>
        <v>0</v>
      </c>
      <c r="AS3996" s="18">
        <v>0</v>
      </c>
      <c r="AT3996" s="18" t="s">
        <v>30</v>
      </c>
      <c r="AU3996" s="322"/>
      <c r="AV3996" s="291"/>
      <c r="AW3996" s="266"/>
      <c r="AX3996" s="266"/>
      <c r="AY3996" s="266"/>
      <c r="AZ3996" s="266"/>
      <c r="BE3996" s="65"/>
    </row>
    <row r="3997" spans="2:57" s="3" customFormat="1" ht="70.5" customHeight="1">
      <c r="B3997" s="47">
        <v>2018</v>
      </c>
      <c r="C3997" s="48">
        <v>8323</v>
      </c>
      <c r="D3997" s="47">
        <v>7</v>
      </c>
      <c r="E3997" s="47">
        <v>2</v>
      </c>
      <c r="F3997" s="47">
        <v>1000</v>
      </c>
      <c r="G3997" s="47">
        <v>1200</v>
      </c>
      <c r="H3997" s="47"/>
      <c r="I3997" s="47"/>
      <c r="J3997" s="49" t="s">
        <v>27</v>
      </c>
      <c r="K3997" s="50">
        <f>K3998+K4000</f>
        <v>0</v>
      </c>
      <c r="L3997" s="50">
        <f t="shared" ref="L3997:P3997" si="15475">L3998+L4000</f>
        <v>0</v>
      </c>
      <c r="M3997" s="50">
        <f t="shared" si="15475"/>
        <v>0</v>
      </c>
      <c r="N3997" s="50">
        <f t="shared" si="15475"/>
        <v>213488.64000000001</v>
      </c>
      <c r="O3997" s="50">
        <f t="shared" si="15475"/>
        <v>0</v>
      </c>
      <c r="P3997" s="50">
        <f t="shared" si="15475"/>
        <v>213488.64000000001</v>
      </c>
      <c r="Q3997" s="50">
        <f>M3997+P3997</f>
        <v>213488.64000000001</v>
      </c>
      <c r="R3997" s="50">
        <f>R3998+R4000</f>
        <v>0</v>
      </c>
      <c r="S3997" s="50">
        <f t="shared" ref="S3997:W3997" si="15476">S3998+S4000</f>
        <v>0</v>
      </c>
      <c r="T3997" s="50">
        <f t="shared" si="15476"/>
        <v>0</v>
      </c>
      <c r="U3997" s="50">
        <f t="shared" si="15476"/>
        <v>140418.65999999997</v>
      </c>
      <c r="V3997" s="50">
        <f t="shared" si="15476"/>
        <v>0</v>
      </c>
      <c r="W3997" s="50">
        <f t="shared" si="15476"/>
        <v>140418.65999999997</v>
      </c>
      <c r="X3997" s="50">
        <f>T3997+W3997</f>
        <v>140418.65999999997</v>
      </c>
      <c r="Y3997" s="50">
        <f>Y3998+Y4000</f>
        <v>0</v>
      </c>
      <c r="Z3997" s="50">
        <f t="shared" ref="Z3997:AD3997" si="15477">Z3998+Z4000</f>
        <v>0</v>
      </c>
      <c r="AA3997" s="50">
        <f t="shared" si="15477"/>
        <v>0</v>
      </c>
      <c r="AB3997" s="50">
        <f t="shared" si="15477"/>
        <v>35876.919999999984</v>
      </c>
      <c r="AC3997" s="50">
        <f t="shared" si="15477"/>
        <v>0</v>
      </c>
      <c r="AD3997" s="50">
        <f t="shared" si="15477"/>
        <v>35876.919999999984</v>
      </c>
      <c r="AE3997" s="50">
        <f>AA3997+AD3997</f>
        <v>35876.919999999984</v>
      </c>
      <c r="AF3997" s="50">
        <f>AF3998+AF4000</f>
        <v>0</v>
      </c>
      <c r="AG3997" s="50">
        <f t="shared" ref="AG3997:AJ3997" si="15478">AG3998+AG4000</f>
        <v>0</v>
      </c>
      <c r="AH3997" s="50">
        <f t="shared" si="15478"/>
        <v>0</v>
      </c>
      <c r="AI3997" s="50">
        <f t="shared" si="15478"/>
        <v>0</v>
      </c>
      <c r="AJ3997" s="50">
        <f t="shared" si="15478"/>
        <v>0</v>
      </c>
      <c r="AK3997" s="50">
        <f t="shared" ref="AK3997" si="15479">AK3998+AK4000</f>
        <v>0</v>
      </c>
      <c r="AL3997" s="50">
        <f>AH3997+AK3997</f>
        <v>0</v>
      </c>
      <c r="AM3997" s="50">
        <f>AM3998+AM4000</f>
        <v>0</v>
      </c>
      <c r="AN3997" s="50">
        <f t="shared" ref="AN3997:AR3997" si="15480">AN3998+AN4000</f>
        <v>0</v>
      </c>
      <c r="AO3997" s="50">
        <f t="shared" si="15480"/>
        <v>0</v>
      </c>
      <c r="AP3997" s="50">
        <f t="shared" si="15480"/>
        <v>37193.060000000056</v>
      </c>
      <c r="AQ3997" s="50">
        <f t="shared" si="15480"/>
        <v>0</v>
      </c>
      <c r="AR3997" s="50">
        <f t="shared" si="15480"/>
        <v>37193.060000000056</v>
      </c>
      <c r="AS3997" s="50">
        <f>AO3997+AR3997</f>
        <v>37193.060000000056</v>
      </c>
      <c r="AT3997" s="50"/>
      <c r="AU3997" s="292"/>
      <c r="AV3997" s="288"/>
      <c r="AW3997" s="263"/>
      <c r="AX3997" s="263"/>
      <c r="AY3997" s="263"/>
      <c r="AZ3997" s="263"/>
      <c r="BE3997" s="52"/>
    </row>
    <row r="3998" spans="2:57" s="3" customFormat="1" ht="70.5" customHeight="1">
      <c r="B3998" s="53">
        <v>2018</v>
      </c>
      <c r="C3998" s="59">
        <v>8323</v>
      </c>
      <c r="D3998" s="53">
        <v>7</v>
      </c>
      <c r="E3998" s="53">
        <v>2</v>
      </c>
      <c r="F3998" s="53">
        <v>1000</v>
      </c>
      <c r="G3998" s="53">
        <v>1200</v>
      </c>
      <c r="H3998" s="53">
        <v>121</v>
      </c>
      <c r="I3998" s="53"/>
      <c r="J3998" s="60" t="s">
        <v>28</v>
      </c>
      <c r="K3998" s="57">
        <f>K3999</f>
        <v>0</v>
      </c>
      <c r="L3998" s="57">
        <f t="shared" ref="L3998" si="15481">L3999</f>
        <v>0</v>
      </c>
      <c r="M3998" s="57">
        <f t="shared" ref="M3998" si="15482">M3999</f>
        <v>0</v>
      </c>
      <c r="N3998" s="57">
        <f t="shared" ref="N3998" si="15483">N3999</f>
        <v>213488.64000000001</v>
      </c>
      <c r="O3998" s="57">
        <f t="shared" ref="O3998" si="15484">O3999</f>
        <v>0</v>
      </c>
      <c r="P3998" s="57">
        <f t="shared" ref="P3998" si="15485">P3999</f>
        <v>213488.64000000001</v>
      </c>
      <c r="Q3998" s="57">
        <f>M3998+P3998</f>
        <v>213488.64000000001</v>
      </c>
      <c r="R3998" s="57">
        <f>R3999</f>
        <v>0</v>
      </c>
      <c r="S3998" s="57">
        <f t="shared" ref="S3998:W3998" si="15486">S3999</f>
        <v>0</v>
      </c>
      <c r="T3998" s="57">
        <f t="shared" si="15486"/>
        <v>0</v>
      </c>
      <c r="U3998" s="57">
        <f t="shared" si="15486"/>
        <v>140418.65999999997</v>
      </c>
      <c r="V3998" s="57">
        <f t="shared" si="15486"/>
        <v>0</v>
      </c>
      <c r="W3998" s="57">
        <f t="shared" si="15486"/>
        <v>140418.65999999997</v>
      </c>
      <c r="X3998" s="57">
        <f>T3998+W3998</f>
        <v>140418.65999999997</v>
      </c>
      <c r="Y3998" s="57">
        <f>Y3999</f>
        <v>0</v>
      </c>
      <c r="Z3998" s="57">
        <f t="shared" ref="Z3998:AD3998" si="15487">Z3999</f>
        <v>0</v>
      </c>
      <c r="AA3998" s="57">
        <f t="shared" si="15487"/>
        <v>0</v>
      </c>
      <c r="AB3998" s="57">
        <f t="shared" si="15487"/>
        <v>35876.919999999984</v>
      </c>
      <c r="AC3998" s="57">
        <f t="shared" si="15487"/>
        <v>0</v>
      </c>
      <c r="AD3998" s="57">
        <f t="shared" si="15487"/>
        <v>35876.919999999984</v>
      </c>
      <c r="AE3998" s="57">
        <f>AA3998+AD3998</f>
        <v>35876.919999999984</v>
      </c>
      <c r="AF3998" s="57">
        <f>AF3999</f>
        <v>0</v>
      </c>
      <c r="AG3998" s="57">
        <f t="shared" ref="AG3998:AJ3998" si="15488">AG3999</f>
        <v>0</v>
      </c>
      <c r="AH3998" s="57">
        <f t="shared" si="15488"/>
        <v>0</v>
      </c>
      <c r="AI3998" s="57">
        <f t="shared" si="15488"/>
        <v>0</v>
      </c>
      <c r="AJ3998" s="57">
        <f t="shared" si="15488"/>
        <v>0</v>
      </c>
      <c r="AK3998" s="57">
        <f t="shared" ref="AK3998" si="15489">AK3999</f>
        <v>0</v>
      </c>
      <c r="AL3998" s="57">
        <f>AH3998+AK3998</f>
        <v>0</v>
      </c>
      <c r="AM3998" s="57">
        <f>AM3999</f>
        <v>0</v>
      </c>
      <c r="AN3998" s="57">
        <f t="shared" ref="AN3998:AR3998" si="15490">AN3999</f>
        <v>0</v>
      </c>
      <c r="AO3998" s="57">
        <f t="shared" si="15490"/>
        <v>0</v>
      </c>
      <c r="AP3998" s="57">
        <f t="shared" si="15490"/>
        <v>37193.060000000056</v>
      </c>
      <c r="AQ3998" s="57">
        <f t="shared" si="15490"/>
        <v>0</v>
      </c>
      <c r="AR3998" s="57">
        <f t="shared" si="15490"/>
        <v>37193.060000000056</v>
      </c>
      <c r="AS3998" s="57">
        <f>AO3998+AR3998</f>
        <v>37193.060000000056</v>
      </c>
      <c r="AT3998" s="57"/>
      <c r="AU3998" s="293"/>
      <c r="AV3998" s="289"/>
      <c r="AW3998" s="264"/>
      <c r="AX3998" s="264"/>
      <c r="AY3998" s="264"/>
      <c r="AZ3998" s="264"/>
      <c r="BE3998" s="61"/>
    </row>
    <row r="3999" spans="2:57" s="3" customFormat="1" ht="70.5" customHeight="1">
      <c r="B3999" s="15">
        <v>2018</v>
      </c>
      <c r="C3999" s="62">
        <v>8323</v>
      </c>
      <c r="D3999" s="15">
        <v>7</v>
      </c>
      <c r="E3999" s="15">
        <v>2</v>
      </c>
      <c r="F3999" s="15">
        <v>1000</v>
      </c>
      <c r="G3999" s="15">
        <v>1200</v>
      </c>
      <c r="H3999" s="15">
        <v>121</v>
      </c>
      <c r="I3999" s="63">
        <v>1</v>
      </c>
      <c r="J3999" s="64" t="s">
        <v>29</v>
      </c>
      <c r="K3999" s="17">
        <f>'[1]AFF 2018'!AJ$4620</f>
        <v>0</v>
      </c>
      <c r="L3999" s="17">
        <f>'[1]AFF 2018'!AK$4620</f>
        <v>0</v>
      </c>
      <c r="M3999" s="18">
        <f t="shared" ref="M3999" si="15491">K3999+L3999</f>
        <v>0</v>
      </c>
      <c r="N3999" s="17">
        <v>213488.64000000001</v>
      </c>
      <c r="O3999" s="17">
        <v>0</v>
      </c>
      <c r="P3999" s="18">
        <f t="shared" ref="P3999" si="15492">N3999+O3999</f>
        <v>213488.64000000001</v>
      </c>
      <c r="Q3999" s="18">
        <f t="shared" ref="Q3999" si="15493">M3999+P3999</f>
        <v>213488.64000000001</v>
      </c>
      <c r="R3999" s="17">
        <f>'[1]AFF 2018'!AQ$4620</f>
        <v>0</v>
      </c>
      <c r="S3999" s="17">
        <f>'[1]AFF 2018'!AR$4620</f>
        <v>0</v>
      </c>
      <c r="T3999" s="18">
        <f t="shared" ref="T3999" si="15494">R3999+S3999</f>
        <v>0</v>
      </c>
      <c r="U3999" s="17">
        <f>'[1]AFF 2018'!AT$4620</f>
        <v>140418.65999999997</v>
      </c>
      <c r="V3999" s="17">
        <f>'[1]AFF 2018'!AU$4620</f>
        <v>0</v>
      </c>
      <c r="W3999" s="18">
        <f t="shared" ref="W3999" si="15495">U3999+V3999</f>
        <v>140418.65999999997</v>
      </c>
      <c r="X3999" s="18">
        <f t="shared" ref="X3999" si="15496">T3999+W3999</f>
        <v>140418.65999999997</v>
      </c>
      <c r="Y3999" s="17">
        <f>'[1]AFF 2018'!BL$4620</f>
        <v>0</v>
      </c>
      <c r="Z3999" s="17">
        <f>'[1]AFF 2018'!BM$4620</f>
        <v>0</v>
      </c>
      <c r="AA3999" s="18">
        <f t="shared" ref="AA3999" si="15497">Y3999+Z3999</f>
        <v>0</v>
      </c>
      <c r="AB3999" s="17">
        <f>'[1]AFF 2018'!BO$4620</f>
        <v>35876.919999999984</v>
      </c>
      <c r="AC3999" s="17">
        <f>'[1]AFF 2018'!BP$4620</f>
        <v>0</v>
      </c>
      <c r="AD3999" s="18">
        <f t="shared" ref="AD3999" si="15498">AB3999+AC3999</f>
        <v>35876.919999999984</v>
      </c>
      <c r="AE3999" s="18">
        <f t="shared" ref="AE3999" si="15499">AA3999+AD3999</f>
        <v>35876.919999999984</v>
      </c>
      <c r="AF3999" s="17">
        <f>'[1]AFF 2018'!$BE$4620</f>
        <v>0</v>
      </c>
      <c r="AG3999" s="17">
        <f>'[1]AFF 2018'!$BF$4620</f>
        <v>0</v>
      </c>
      <c r="AH3999" s="18">
        <f t="shared" ref="AH3999" si="15500">AF3999+AG3999</f>
        <v>0</v>
      </c>
      <c r="AI3999" s="17">
        <f>'[1]AFF 2018'!$BH$4620</f>
        <v>0</v>
      </c>
      <c r="AJ3999" s="17">
        <f>'[1]AFF 2018'!$BI$4620</f>
        <v>0</v>
      </c>
      <c r="AK3999" s="18">
        <f t="shared" ref="AK3999" si="15501">AI3999+AJ3999</f>
        <v>0</v>
      </c>
      <c r="AL3999" s="18">
        <f t="shared" ref="AL3999" si="15502">AH3999+AK3999</f>
        <v>0</v>
      </c>
      <c r="AM3999" s="17">
        <f t="shared" ref="AM3999:AN3999" si="15503">K3999-R3999-Y3999-AF3999</f>
        <v>0</v>
      </c>
      <c r="AN3999" s="17">
        <f t="shared" si="15503"/>
        <v>0</v>
      </c>
      <c r="AO3999" s="18">
        <f t="shared" ref="AO3999" si="15504">AM3999+AN3999</f>
        <v>0</v>
      </c>
      <c r="AP3999" s="17">
        <f t="shared" ref="AP3999:AQ3999" si="15505">N3999-U3999-AB3999-AI3999</f>
        <v>37193.060000000056</v>
      </c>
      <c r="AQ3999" s="17">
        <f t="shared" si="15505"/>
        <v>0</v>
      </c>
      <c r="AR3999" s="18">
        <f t="shared" ref="AR3999" si="15506">AP3999+AQ3999</f>
        <v>37193.060000000056</v>
      </c>
      <c r="AS3999" s="18">
        <f t="shared" ref="AS3999" si="15507">AO3999+AR3999</f>
        <v>37193.060000000056</v>
      </c>
      <c r="AT3999" s="18" t="s">
        <v>30</v>
      </c>
      <c r="AU3999" s="322">
        <v>2</v>
      </c>
      <c r="AV3999" s="291">
        <v>0</v>
      </c>
      <c r="AW3999" s="266">
        <f>'[1]AFF 2018'!$CI$4620</f>
        <v>0</v>
      </c>
      <c r="AX3999" s="266">
        <f>'[1]AFF 2018'!$CJ$4620</f>
        <v>0</v>
      </c>
      <c r="AY3999" s="266">
        <f>'[1]AFF 2018'!$CM$4620</f>
        <v>-2</v>
      </c>
      <c r="AZ3999" s="266">
        <f>'[1]AFF 2018'!$CN$4620</f>
        <v>0</v>
      </c>
      <c r="BE3999" s="65" t="s">
        <v>31</v>
      </c>
    </row>
    <row r="4000" spans="2:57" s="3" customFormat="1" ht="70.5" hidden="1" customHeight="1">
      <c r="B4000" s="53">
        <v>2018</v>
      </c>
      <c r="C4000" s="59">
        <v>8323</v>
      </c>
      <c r="D4000" s="53">
        <v>7</v>
      </c>
      <c r="E4000" s="53">
        <v>2</v>
      </c>
      <c r="F4000" s="53">
        <v>1000</v>
      </c>
      <c r="G4000" s="53">
        <v>1200</v>
      </c>
      <c r="H4000" s="53">
        <v>122</v>
      </c>
      <c r="I4000" s="53"/>
      <c r="J4000" s="60" t="s">
        <v>32</v>
      </c>
      <c r="K4000" s="57">
        <f>K4001</f>
        <v>0</v>
      </c>
      <c r="L4000" s="57">
        <f t="shared" ref="L4000" si="15508">L4001</f>
        <v>0</v>
      </c>
      <c r="M4000" s="57">
        <f t="shared" ref="M4000" si="15509">M4001</f>
        <v>0</v>
      </c>
      <c r="N4000" s="57">
        <f t="shared" ref="N4000" si="15510">N4001</f>
        <v>0</v>
      </c>
      <c r="O4000" s="57">
        <f t="shared" ref="O4000" si="15511">O4001</f>
        <v>0</v>
      </c>
      <c r="P4000" s="57">
        <f t="shared" ref="P4000" si="15512">P4001</f>
        <v>0</v>
      </c>
      <c r="Q4000" s="57">
        <f>M4000+P4000</f>
        <v>0</v>
      </c>
      <c r="R4000" s="57">
        <f>R4001</f>
        <v>0</v>
      </c>
      <c r="S4000" s="57">
        <f t="shared" ref="S4000:W4000" si="15513">S4001</f>
        <v>0</v>
      </c>
      <c r="T4000" s="57">
        <f t="shared" si="15513"/>
        <v>0</v>
      </c>
      <c r="U4000" s="57">
        <f t="shared" si="15513"/>
        <v>0</v>
      </c>
      <c r="V4000" s="57">
        <f t="shared" si="15513"/>
        <v>0</v>
      </c>
      <c r="W4000" s="57">
        <f t="shared" si="15513"/>
        <v>0</v>
      </c>
      <c r="X4000" s="57">
        <f>T4000+W4000</f>
        <v>0</v>
      </c>
      <c r="Y4000" s="57">
        <f>Y4001</f>
        <v>0</v>
      </c>
      <c r="Z4000" s="57">
        <f t="shared" ref="Z4000:AD4000" si="15514">Z4001</f>
        <v>0</v>
      </c>
      <c r="AA4000" s="57">
        <f t="shared" si="15514"/>
        <v>0</v>
      </c>
      <c r="AB4000" s="57">
        <f t="shared" si="15514"/>
        <v>0</v>
      </c>
      <c r="AC4000" s="57">
        <f t="shared" si="15514"/>
        <v>0</v>
      </c>
      <c r="AD4000" s="57">
        <f t="shared" si="15514"/>
        <v>0</v>
      </c>
      <c r="AE4000" s="57">
        <f>AA4000+AD4000</f>
        <v>0</v>
      </c>
      <c r="AF4000" s="57">
        <f>AF4001</f>
        <v>0</v>
      </c>
      <c r="AG4000" s="57">
        <f t="shared" ref="AG4000:AJ4000" si="15515">AG4001</f>
        <v>0</v>
      </c>
      <c r="AH4000" s="57">
        <f t="shared" si="15515"/>
        <v>0</v>
      </c>
      <c r="AI4000" s="57">
        <f t="shared" si="15515"/>
        <v>0</v>
      </c>
      <c r="AJ4000" s="57">
        <f t="shared" si="15515"/>
        <v>0</v>
      </c>
      <c r="AK4000" s="57">
        <f t="shared" ref="AK4000" si="15516">AK4001</f>
        <v>0</v>
      </c>
      <c r="AL4000" s="57">
        <f>AH4000+AK4000</f>
        <v>0</v>
      </c>
      <c r="AM4000" s="57">
        <f>AM4001</f>
        <v>0</v>
      </c>
      <c r="AN4000" s="57">
        <f t="shared" ref="AN4000:AR4000" si="15517">AN4001</f>
        <v>0</v>
      </c>
      <c r="AO4000" s="57">
        <f t="shared" si="15517"/>
        <v>0</v>
      </c>
      <c r="AP4000" s="57">
        <f t="shared" si="15517"/>
        <v>0</v>
      </c>
      <c r="AQ4000" s="57">
        <f t="shared" si="15517"/>
        <v>0</v>
      </c>
      <c r="AR4000" s="57">
        <f t="shared" si="15517"/>
        <v>0</v>
      </c>
      <c r="AS4000" s="57">
        <f>AO4000+AR4000</f>
        <v>0</v>
      </c>
      <c r="AT4000" s="57"/>
      <c r="AU4000" s="293"/>
      <c r="AV4000" s="289"/>
      <c r="AW4000" s="264">
        <f t="shared" ref="AW4000:AZ4000" si="15518">AW4001</f>
        <v>0</v>
      </c>
      <c r="AX4000" s="264">
        <f t="shared" si="15518"/>
        <v>0</v>
      </c>
      <c r="AY4000" s="264" t="e">
        <f t="shared" si="15518"/>
        <v>#VALUE!</v>
      </c>
      <c r="AZ4000" s="264">
        <f t="shared" si="15518"/>
        <v>0</v>
      </c>
      <c r="BE4000" s="61"/>
    </row>
    <row r="4001" spans="2:57" s="3" customFormat="1" ht="70.5" hidden="1" customHeight="1">
      <c r="B4001" s="15">
        <v>2018</v>
      </c>
      <c r="C4001" s="62">
        <v>8323</v>
      </c>
      <c r="D4001" s="15">
        <v>7</v>
      </c>
      <c r="E4001" s="15">
        <v>2</v>
      </c>
      <c r="F4001" s="15">
        <v>1000</v>
      </c>
      <c r="G4001" s="15">
        <v>1200</v>
      </c>
      <c r="H4001" s="15">
        <v>122</v>
      </c>
      <c r="I4001" s="63">
        <v>1</v>
      </c>
      <c r="J4001" s="64" t="s">
        <v>33</v>
      </c>
      <c r="K4001" s="17">
        <v>0</v>
      </c>
      <c r="L4001" s="17">
        <v>0</v>
      </c>
      <c r="M4001" s="18">
        <f t="shared" ref="M4001" si="15519">K4001+L4001</f>
        <v>0</v>
      </c>
      <c r="N4001" s="17">
        <f>Q4001-K4001</f>
        <v>0</v>
      </c>
      <c r="O4001" s="17">
        <v>0</v>
      </c>
      <c r="P4001" s="18">
        <f t="shared" ref="P4001" si="15520">N4001+O4001</f>
        <v>0</v>
      </c>
      <c r="Q4001" s="18">
        <v>0</v>
      </c>
      <c r="R4001" s="17">
        <v>0</v>
      </c>
      <c r="S4001" s="17">
        <v>0</v>
      </c>
      <c r="T4001" s="18">
        <f t="shared" ref="T4001" si="15521">R4001+S4001</f>
        <v>0</v>
      </c>
      <c r="U4001" s="17">
        <f>X4001-R4001</f>
        <v>0</v>
      </c>
      <c r="V4001" s="17">
        <v>0</v>
      </c>
      <c r="W4001" s="18">
        <f t="shared" ref="W4001" si="15522">U4001+V4001</f>
        <v>0</v>
      </c>
      <c r="X4001" s="18">
        <v>0</v>
      </c>
      <c r="Y4001" s="17">
        <v>0</v>
      </c>
      <c r="Z4001" s="17">
        <v>0</v>
      </c>
      <c r="AA4001" s="18">
        <f t="shared" ref="AA4001" si="15523">Y4001+Z4001</f>
        <v>0</v>
      </c>
      <c r="AB4001" s="17">
        <f>AE4001-Y4001</f>
        <v>0</v>
      </c>
      <c r="AC4001" s="17">
        <v>0</v>
      </c>
      <c r="AD4001" s="18">
        <f t="shared" ref="AD4001" si="15524">AB4001+AC4001</f>
        <v>0</v>
      </c>
      <c r="AE4001" s="18">
        <v>0</v>
      </c>
      <c r="AF4001" s="17">
        <v>0</v>
      </c>
      <c r="AG4001" s="17">
        <v>0</v>
      </c>
      <c r="AH4001" s="18">
        <f t="shared" ref="AH4001" si="15525">AF4001+AG4001</f>
        <v>0</v>
      </c>
      <c r="AI4001" s="17">
        <f>AL4001-AF4001</f>
        <v>0</v>
      </c>
      <c r="AJ4001" s="17">
        <v>0</v>
      </c>
      <c r="AK4001" s="18">
        <f t="shared" ref="AK4001" si="15526">AI4001+AJ4001</f>
        <v>0</v>
      </c>
      <c r="AL4001" s="18">
        <v>0</v>
      </c>
      <c r="AM4001" s="17">
        <v>0</v>
      </c>
      <c r="AN4001" s="17">
        <v>0</v>
      </c>
      <c r="AO4001" s="18">
        <f t="shared" ref="AO4001" si="15527">AM4001+AN4001</f>
        <v>0</v>
      </c>
      <c r="AP4001" s="17">
        <f>AS4001-AM4001</f>
        <v>0</v>
      </c>
      <c r="AQ4001" s="17">
        <v>0</v>
      </c>
      <c r="AR4001" s="18">
        <f t="shared" ref="AR4001" si="15528">AP4001+AQ4001</f>
        <v>0</v>
      </c>
      <c r="AS4001" s="18">
        <v>0</v>
      </c>
      <c r="AT4001" s="18" t="s">
        <v>30</v>
      </c>
      <c r="AU4001" s="322"/>
      <c r="AV4001" s="291"/>
      <c r="AW4001" s="266">
        <f>AZ4001-AU4001</f>
        <v>0</v>
      </c>
      <c r="AX4001" s="266">
        <v>0</v>
      </c>
      <c r="AY4001" s="266" t="e">
        <f>BB4001-BE4001</f>
        <v>#VALUE!</v>
      </c>
      <c r="AZ4001" s="266">
        <v>0</v>
      </c>
      <c r="BE4001" s="65" t="s">
        <v>31</v>
      </c>
    </row>
    <row r="4002" spans="2:57" s="3" customFormat="1" ht="70.5" hidden="1" customHeight="1">
      <c r="B4002" s="41">
        <v>2018</v>
      </c>
      <c r="C4002" s="42">
        <v>8323</v>
      </c>
      <c r="D4002" s="41">
        <v>7</v>
      </c>
      <c r="E4002" s="41">
        <v>2</v>
      </c>
      <c r="F4002" s="41">
        <v>2000</v>
      </c>
      <c r="G4002" s="41"/>
      <c r="H4002" s="41"/>
      <c r="I4002" s="41"/>
      <c r="J4002" s="43" t="s">
        <v>34</v>
      </c>
      <c r="K4002" s="44">
        <f>K4003+K4012+K4017+K4024+K4027+K4038</f>
        <v>0</v>
      </c>
      <c r="L4002" s="44">
        <f t="shared" ref="L4002:P4002" si="15529">L4003+L4012+L4017+L4024+L4027+L4038</f>
        <v>0</v>
      </c>
      <c r="M4002" s="44">
        <f t="shared" si="15529"/>
        <v>0</v>
      </c>
      <c r="N4002" s="44">
        <f t="shared" si="15529"/>
        <v>0</v>
      </c>
      <c r="O4002" s="44">
        <f t="shared" si="15529"/>
        <v>0</v>
      </c>
      <c r="P4002" s="44">
        <f t="shared" si="15529"/>
        <v>0</v>
      </c>
      <c r="Q4002" s="44">
        <f>M4002+P4002</f>
        <v>0</v>
      </c>
      <c r="R4002" s="44">
        <f>R4003+R4012+R4017+R4024+R4027+R4038</f>
        <v>0</v>
      </c>
      <c r="S4002" s="44">
        <f t="shared" ref="S4002:W4002" si="15530">S4003+S4012+S4017+S4024+S4027+S4038</f>
        <v>0</v>
      </c>
      <c r="T4002" s="44">
        <f t="shared" si="15530"/>
        <v>0</v>
      </c>
      <c r="U4002" s="44">
        <f t="shared" si="15530"/>
        <v>0</v>
      </c>
      <c r="V4002" s="44">
        <f t="shared" si="15530"/>
        <v>0</v>
      </c>
      <c r="W4002" s="44">
        <f t="shared" si="15530"/>
        <v>0</v>
      </c>
      <c r="X4002" s="44">
        <f>T4002+W4002</f>
        <v>0</v>
      </c>
      <c r="Y4002" s="44">
        <f>Y4003+Y4012+Y4017+Y4024+Y4027+Y4038</f>
        <v>0</v>
      </c>
      <c r="Z4002" s="44">
        <f t="shared" ref="Z4002:AD4002" si="15531">Z4003+Z4012+Z4017+Z4024+Z4027+Z4038</f>
        <v>0</v>
      </c>
      <c r="AA4002" s="44">
        <f t="shared" si="15531"/>
        <v>0</v>
      </c>
      <c r="AB4002" s="44">
        <f t="shared" si="15531"/>
        <v>0</v>
      </c>
      <c r="AC4002" s="44">
        <f t="shared" si="15531"/>
        <v>0</v>
      </c>
      <c r="AD4002" s="44">
        <f t="shared" si="15531"/>
        <v>0</v>
      </c>
      <c r="AE4002" s="44">
        <f>AA4002+AD4002</f>
        <v>0</v>
      </c>
      <c r="AF4002" s="44">
        <f>AF4003+AF4012+AF4017+AF4024+AF4027+AF4038</f>
        <v>0</v>
      </c>
      <c r="AG4002" s="44">
        <f t="shared" ref="AG4002:AJ4002" si="15532">AG4003+AG4012+AG4017+AG4024+AG4027+AG4038</f>
        <v>0</v>
      </c>
      <c r="AH4002" s="44">
        <f t="shared" si="15532"/>
        <v>0</v>
      </c>
      <c r="AI4002" s="44">
        <f t="shared" si="15532"/>
        <v>0</v>
      </c>
      <c r="AJ4002" s="44">
        <f t="shared" si="15532"/>
        <v>0</v>
      </c>
      <c r="AK4002" s="44">
        <f t="shared" ref="AK4002" si="15533">AK4003+AK4012+AK4017+AK4024+AK4027+AK4038</f>
        <v>0</v>
      </c>
      <c r="AL4002" s="44">
        <f>AH4002+AK4002</f>
        <v>0</v>
      </c>
      <c r="AM4002" s="44">
        <f>AM4003+AM4012+AM4017+AM4024+AM4027+AM4038</f>
        <v>0</v>
      </c>
      <c r="AN4002" s="44">
        <f t="shared" ref="AN4002:AR4002" si="15534">AN4003+AN4012+AN4017+AN4024+AN4027+AN4038</f>
        <v>0</v>
      </c>
      <c r="AO4002" s="44">
        <f t="shared" si="15534"/>
        <v>0</v>
      </c>
      <c r="AP4002" s="44">
        <f t="shared" si="15534"/>
        <v>0</v>
      </c>
      <c r="AQ4002" s="44">
        <f t="shared" si="15534"/>
        <v>0</v>
      </c>
      <c r="AR4002" s="44">
        <f t="shared" si="15534"/>
        <v>0</v>
      </c>
      <c r="AS4002" s="44">
        <f>AO4002+AR4002</f>
        <v>0</v>
      </c>
      <c r="AT4002" s="44"/>
      <c r="AU4002" s="287"/>
      <c r="AV4002" s="294"/>
      <c r="AW4002" s="262">
        <f t="shared" ref="AW4002:AZ4002" si="15535">AW4003+AW4012+AW4017+AW4024+AW4027+AW4038</f>
        <v>0</v>
      </c>
      <c r="AX4002" s="262">
        <f t="shared" si="15535"/>
        <v>0</v>
      </c>
      <c r="AY4002" s="262" t="e">
        <f t="shared" si="15535"/>
        <v>#VALUE!</v>
      </c>
      <c r="AZ4002" s="262">
        <f t="shared" si="15535"/>
        <v>0</v>
      </c>
      <c r="BE4002" s="46"/>
    </row>
    <row r="4003" spans="2:57" s="3" customFormat="1" ht="70.5" hidden="1" customHeight="1">
      <c r="B4003" s="47">
        <v>2018</v>
      </c>
      <c r="C4003" s="48">
        <v>8323</v>
      </c>
      <c r="D4003" s="47">
        <v>7</v>
      </c>
      <c r="E4003" s="47">
        <v>2</v>
      </c>
      <c r="F4003" s="47">
        <v>2000</v>
      </c>
      <c r="G4003" s="47">
        <v>2100</v>
      </c>
      <c r="H4003" s="47"/>
      <c r="I4003" s="47"/>
      <c r="J4003" s="49" t="s">
        <v>35</v>
      </c>
      <c r="K4003" s="50">
        <f>K4004+K4006+K4008+K4010</f>
        <v>0</v>
      </c>
      <c r="L4003" s="50">
        <f t="shared" ref="L4003:P4003" si="15536">L4004+L4006+L4008+L4010</f>
        <v>0</v>
      </c>
      <c r="M4003" s="50">
        <f t="shared" si="15536"/>
        <v>0</v>
      </c>
      <c r="N4003" s="50">
        <f t="shared" si="15536"/>
        <v>0</v>
      </c>
      <c r="O4003" s="50">
        <f t="shared" si="15536"/>
        <v>0</v>
      </c>
      <c r="P4003" s="50">
        <f t="shared" si="15536"/>
        <v>0</v>
      </c>
      <c r="Q4003" s="50">
        <f>M4003+P4003</f>
        <v>0</v>
      </c>
      <c r="R4003" s="50">
        <f>R4004+R4006+R4008+R4010</f>
        <v>0</v>
      </c>
      <c r="S4003" s="50">
        <f t="shared" ref="S4003:W4003" si="15537">S4004+S4006+S4008+S4010</f>
        <v>0</v>
      </c>
      <c r="T4003" s="50">
        <f t="shared" si="15537"/>
        <v>0</v>
      </c>
      <c r="U4003" s="50">
        <f t="shared" si="15537"/>
        <v>0</v>
      </c>
      <c r="V4003" s="50">
        <f t="shared" si="15537"/>
        <v>0</v>
      </c>
      <c r="W4003" s="50">
        <f t="shared" si="15537"/>
        <v>0</v>
      </c>
      <c r="X4003" s="50">
        <f>T4003+W4003</f>
        <v>0</v>
      </c>
      <c r="Y4003" s="50">
        <f>Y4004+Y4006+Y4008+Y4010</f>
        <v>0</v>
      </c>
      <c r="Z4003" s="50">
        <f t="shared" ref="Z4003:AD4003" si="15538">Z4004+Z4006+Z4008+Z4010</f>
        <v>0</v>
      </c>
      <c r="AA4003" s="50">
        <f t="shared" si="15538"/>
        <v>0</v>
      </c>
      <c r="AB4003" s="50">
        <f t="shared" si="15538"/>
        <v>0</v>
      </c>
      <c r="AC4003" s="50">
        <f t="shared" si="15538"/>
        <v>0</v>
      </c>
      <c r="AD4003" s="50">
        <f t="shared" si="15538"/>
        <v>0</v>
      </c>
      <c r="AE4003" s="50">
        <f>AA4003+AD4003</f>
        <v>0</v>
      </c>
      <c r="AF4003" s="50">
        <f>AF4004+AF4006+AF4008+AF4010</f>
        <v>0</v>
      </c>
      <c r="AG4003" s="50">
        <f t="shared" ref="AG4003:AJ4003" si="15539">AG4004+AG4006+AG4008+AG4010</f>
        <v>0</v>
      </c>
      <c r="AH4003" s="50">
        <f t="shared" si="15539"/>
        <v>0</v>
      </c>
      <c r="AI4003" s="50">
        <f t="shared" si="15539"/>
        <v>0</v>
      </c>
      <c r="AJ4003" s="50">
        <f t="shared" si="15539"/>
        <v>0</v>
      </c>
      <c r="AK4003" s="50">
        <f t="shared" ref="AK4003" si="15540">AK4004+AK4006+AK4008+AK4010</f>
        <v>0</v>
      </c>
      <c r="AL4003" s="50">
        <f>AH4003+AK4003</f>
        <v>0</v>
      </c>
      <c r="AM4003" s="50">
        <f>AM4004+AM4006+AM4008+AM4010</f>
        <v>0</v>
      </c>
      <c r="AN4003" s="50">
        <f t="shared" ref="AN4003:AR4003" si="15541">AN4004+AN4006+AN4008+AN4010</f>
        <v>0</v>
      </c>
      <c r="AO4003" s="50">
        <f t="shared" si="15541"/>
        <v>0</v>
      </c>
      <c r="AP4003" s="50">
        <f t="shared" si="15541"/>
        <v>0</v>
      </c>
      <c r="AQ4003" s="50">
        <f t="shared" si="15541"/>
        <v>0</v>
      </c>
      <c r="AR4003" s="50">
        <f t="shared" si="15541"/>
        <v>0</v>
      </c>
      <c r="AS4003" s="50">
        <f>AO4003+AR4003</f>
        <v>0</v>
      </c>
      <c r="AT4003" s="50"/>
      <c r="AU4003" s="292"/>
      <c r="AV4003" s="288"/>
      <c r="AW4003" s="263">
        <f t="shared" ref="AW4003:AZ4003" si="15542">AW4004+AW4006+AW4008+AW4010</f>
        <v>0</v>
      </c>
      <c r="AX4003" s="263">
        <f t="shared" si="15542"/>
        <v>0</v>
      </c>
      <c r="AY4003" s="263" t="e">
        <f t="shared" si="15542"/>
        <v>#VALUE!</v>
      </c>
      <c r="AZ4003" s="263">
        <f t="shared" si="15542"/>
        <v>0</v>
      </c>
      <c r="BE4003" s="52"/>
    </row>
    <row r="4004" spans="2:57" s="3" customFormat="1" ht="70.5" hidden="1" customHeight="1">
      <c r="B4004" s="53">
        <v>2018</v>
      </c>
      <c r="C4004" s="59">
        <v>8323</v>
      </c>
      <c r="D4004" s="53">
        <v>7</v>
      </c>
      <c r="E4004" s="53">
        <v>2</v>
      </c>
      <c r="F4004" s="53">
        <v>2000</v>
      </c>
      <c r="G4004" s="53">
        <v>2100</v>
      </c>
      <c r="H4004" s="53">
        <v>211</v>
      </c>
      <c r="I4004" s="53"/>
      <c r="J4004" s="60" t="s">
        <v>36</v>
      </c>
      <c r="K4004" s="57">
        <f>K4005</f>
        <v>0</v>
      </c>
      <c r="L4004" s="57">
        <f t="shared" ref="L4004" si="15543">L4005</f>
        <v>0</v>
      </c>
      <c r="M4004" s="57">
        <f t="shared" ref="M4004" si="15544">M4005</f>
        <v>0</v>
      </c>
      <c r="N4004" s="57">
        <f t="shared" ref="N4004" si="15545">N4005</f>
        <v>0</v>
      </c>
      <c r="O4004" s="57">
        <f t="shared" ref="O4004" si="15546">O4005</f>
        <v>0</v>
      </c>
      <c r="P4004" s="57">
        <f t="shared" ref="P4004" si="15547">P4005</f>
        <v>0</v>
      </c>
      <c r="Q4004" s="57">
        <f>M4004+P4004</f>
        <v>0</v>
      </c>
      <c r="R4004" s="57">
        <f>R4005</f>
        <v>0</v>
      </c>
      <c r="S4004" s="57">
        <f t="shared" ref="S4004:W4004" si="15548">S4005</f>
        <v>0</v>
      </c>
      <c r="T4004" s="57">
        <f t="shared" si="15548"/>
        <v>0</v>
      </c>
      <c r="U4004" s="57">
        <f t="shared" si="15548"/>
        <v>0</v>
      </c>
      <c r="V4004" s="57">
        <f t="shared" si="15548"/>
        <v>0</v>
      </c>
      <c r="W4004" s="57">
        <f t="shared" si="15548"/>
        <v>0</v>
      </c>
      <c r="X4004" s="57">
        <f>T4004+W4004</f>
        <v>0</v>
      </c>
      <c r="Y4004" s="57">
        <f>Y4005</f>
        <v>0</v>
      </c>
      <c r="Z4004" s="57">
        <f t="shared" ref="Z4004:AD4004" si="15549">Z4005</f>
        <v>0</v>
      </c>
      <c r="AA4004" s="57">
        <f t="shared" si="15549"/>
        <v>0</v>
      </c>
      <c r="AB4004" s="57">
        <f t="shared" si="15549"/>
        <v>0</v>
      </c>
      <c r="AC4004" s="57">
        <f t="shared" si="15549"/>
        <v>0</v>
      </c>
      <c r="AD4004" s="57">
        <f t="shared" si="15549"/>
        <v>0</v>
      </c>
      <c r="AE4004" s="57">
        <f>AA4004+AD4004</f>
        <v>0</v>
      </c>
      <c r="AF4004" s="57">
        <f>AF4005</f>
        <v>0</v>
      </c>
      <c r="AG4004" s="57">
        <f t="shared" ref="AG4004:AJ4004" si="15550">AG4005</f>
        <v>0</v>
      </c>
      <c r="AH4004" s="57">
        <f t="shared" si="15550"/>
        <v>0</v>
      </c>
      <c r="AI4004" s="57">
        <f t="shared" si="15550"/>
        <v>0</v>
      </c>
      <c r="AJ4004" s="57">
        <f t="shared" si="15550"/>
        <v>0</v>
      </c>
      <c r="AK4004" s="57">
        <f t="shared" ref="AK4004" si="15551">AK4005</f>
        <v>0</v>
      </c>
      <c r="AL4004" s="57">
        <f>AH4004+AK4004</f>
        <v>0</v>
      </c>
      <c r="AM4004" s="57">
        <f>AM4005</f>
        <v>0</v>
      </c>
      <c r="AN4004" s="57">
        <f t="shared" ref="AN4004:AR4004" si="15552">AN4005</f>
        <v>0</v>
      </c>
      <c r="AO4004" s="57">
        <f t="shared" si="15552"/>
        <v>0</v>
      </c>
      <c r="AP4004" s="57">
        <f t="shared" si="15552"/>
        <v>0</v>
      </c>
      <c r="AQ4004" s="57">
        <f t="shared" si="15552"/>
        <v>0</v>
      </c>
      <c r="AR4004" s="57">
        <f t="shared" si="15552"/>
        <v>0</v>
      </c>
      <c r="AS4004" s="57">
        <f>AO4004+AR4004</f>
        <v>0</v>
      </c>
      <c r="AT4004" s="57"/>
      <c r="AU4004" s="293"/>
      <c r="AV4004" s="289"/>
      <c r="AW4004" s="264">
        <f t="shared" ref="AW4004:AZ4004" si="15553">AW4005</f>
        <v>0</v>
      </c>
      <c r="AX4004" s="264">
        <f t="shared" si="15553"/>
        <v>0</v>
      </c>
      <c r="AY4004" s="264" t="e">
        <f t="shared" si="15553"/>
        <v>#VALUE!</v>
      </c>
      <c r="AZ4004" s="264">
        <f t="shared" si="15553"/>
        <v>0</v>
      </c>
      <c r="BE4004" s="61"/>
    </row>
    <row r="4005" spans="2:57" s="3" customFormat="1" ht="70.5" hidden="1" customHeight="1">
      <c r="B4005" s="15">
        <v>2018</v>
      </c>
      <c r="C4005" s="62">
        <v>8323</v>
      </c>
      <c r="D4005" s="15">
        <v>7</v>
      </c>
      <c r="E4005" s="15">
        <v>2</v>
      </c>
      <c r="F4005" s="15">
        <v>2000</v>
      </c>
      <c r="G4005" s="15">
        <v>2100</v>
      </c>
      <c r="H4005" s="15">
        <v>211</v>
      </c>
      <c r="I4005" s="63">
        <v>1</v>
      </c>
      <c r="J4005" s="64" t="s">
        <v>37</v>
      </c>
      <c r="K4005" s="17">
        <v>0</v>
      </c>
      <c r="L4005" s="17">
        <v>0</v>
      </c>
      <c r="M4005" s="18">
        <f t="shared" ref="M4005" si="15554">K4005+L4005</f>
        <v>0</v>
      </c>
      <c r="N4005" s="17">
        <f>Q4005-K4005</f>
        <v>0</v>
      </c>
      <c r="O4005" s="17">
        <v>0</v>
      </c>
      <c r="P4005" s="18">
        <f t="shared" ref="P4005" si="15555">N4005+O4005</f>
        <v>0</v>
      </c>
      <c r="Q4005" s="18">
        <v>0</v>
      </c>
      <c r="R4005" s="17">
        <v>0</v>
      </c>
      <c r="S4005" s="17">
        <v>0</v>
      </c>
      <c r="T4005" s="18">
        <f t="shared" ref="T4005" si="15556">R4005+S4005</f>
        <v>0</v>
      </c>
      <c r="U4005" s="17">
        <f>X4005-R4005</f>
        <v>0</v>
      </c>
      <c r="V4005" s="17">
        <v>0</v>
      </c>
      <c r="W4005" s="18">
        <f t="shared" ref="W4005" si="15557">U4005+V4005</f>
        <v>0</v>
      </c>
      <c r="X4005" s="18">
        <v>0</v>
      </c>
      <c r="Y4005" s="17">
        <v>0</v>
      </c>
      <c r="Z4005" s="17">
        <v>0</v>
      </c>
      <c r="AA4005" s="18">
        <f t="shared" ref="AA4005" si="15558">Y4005+Z4005</f>
        <v>0</v>
      </c>
      <c r="AB4005" s="17">
        <f>AE4005-Y4005</f>
        <v>0</v>
      </c>
      <c r="AC4005" s="17">
        <v>0</v>
      </c>
      <c r="AD4005" s="18">
        <f t="shared" ref="AD4005" si="15559">AB4005+AC4005</f>
        <v>0</v>
      </c>
      <c r="AE4005" s="18">
        <v>0</v>
      </c>
      <c r="AF4005" s="17">
        <v>0</v>
      </c>
      <c r="AG4005" s="17">
        <v>0</v>
      </c>
      <c r="AH4005" s="18">
        <f t="shared" ref="AH4005" si="15560">AF4005+AG4005</f>
        <v>0</v>
      </c>
      <c r="AI4005" s="17">
        <f>AL4005-AF4005</f>
        <v>0</v>
      </c>
      <c r="AJ4005" s="17">
        <v>0</v>
      </c>
      <c r="AK4005" s="18">
        <f t="shared" ref="AK4005" si="15561">AI4005+AJ4005</f>
        <v>0</v>
      </c>
      <c r="AL4005" s="18">
        <v>0</v>
      </c>
      <c r="AM4005" s="17">
        <v>0</v>
      </c>
      <c r="AN4005" s="17">
        <v>0</v>
      </c>
      <c r="AO4005" s="18">
        <f t="shared" ref="AO4005" si="15562">AM4005+AN4005</f>
        <v>0</v>
      </c>
      <c r="AP4005" s="17">
        <f>AS4005-AM4005</f>
        <v>0</v>
      </c>
      <c r="AQ4005" s="17">
        <v>0</v>
      </c>
      <c r="AR4005" s="18">
        <f t="shared" ref="AR4005" si="15563">AP4005+AQ4005</f>
        <v>0</v>
      </c>
      <c r="AS4005" s="18">
        <v>0</v>
      </c>
      <c r="AT4005" s="18" t="s">
        <v>38</v>
      </c>
      <c r="AU4005" s="322"/>
      <c r="AV4005" s="291"/>
      <c r="AW4005" s="266">
        <f>AZ4005-AU4005</f>
        <v>0</v>
      </c>
      <c r="AX4005" s="266">
        <v>0</v>
      </c>
      <c r="AY4005" s="266" t="e">
        <f>BB4005-BE4005</f>
        <v>#VALUE!</v>
      </c>
      <c r="AZ4005" s="266">
        <v>0</v>
      </c>
      <c r="BE4005" s="65" t="s">
        <v>31</v>
      </c>
    </row>
    <row r="4006" spans="2:57" s="3" customFormat="1" ht="70.5" hidden="1" customHeight="1">
      <c r="B4006" s="53">
        <v>2018</v>
      </c>
      <c r="C4006" s="59">
        <v>8323</v>
      </c>
      <c r="D4006" s="53">
        <v>7</v>
      </c>
      <c r="E4006" s="53">
        <v>2</v>
      </c>
      <c r="F4006" s="53">
        <v>2000</v>
      </c>
      <c r="G4006" s="53">
        <v>2100</v>
      </c>
      <c r="H4006" s="53">
        <v>212</v>
      </c>
      <c r="I4006" s="53"/>
      <c r="J4006" s="60" t="s">
        <v>1770</v>
      </c>
      <c r="K4006" s="57">
        <f>K4007</f>
        <v>0</v>
      </c>
      <c r="L4006" s="57">
        <f t="shared" ref="L4006" si="15564">L4007</f>
        <v>0</v>
      </c>
      <c r="M4006" s="57">
        <f t="shared" ref="M4006" si="15565">M4007</f>
        <v>0</v>
      </c>
      <c r="N4006" s="57">
        <f t="shared" ref="N4006" si="15566">N4007</f>
        <v>0</v>
      </c>
      <c r="O4006" s="57">
        <f t="shared" ref="O4006" si="15567">O4007</f>
        <v>0</v>
      </c>
      <c r="P4006" s="57">
        <f t="shared" ref="P4006" si="15568">P4007</f>
        <v>0</v>
      </c>
      <c r="Q4006" s="57">
        <f>M4006+P4006</f>
        <v>0</v>
      </c>
      <c r="R4006" s="57">
        <f>R4007</f>
        <v>0</v>
      </c>
      <c r="S4006" s="57">
        <f t="shared" ref="S4006:W4006" si="15569">S4007</f>
        <v>0</v>
      </c>
      <c r="T4006" s="57">
        <f t="shared" si="15569"/>
        <v>0</v>
      </c>
      <c r="U4006" s="57">
        <f t="shared" si="15569"/>
        <v>0</v>
      </c>
      <c r="V4006" s="57">
        <f t="shared" si="15569"/>
        <v>0</v>
      </c>
      <c r="W4006" s="57">
        <f t="shared" si="15569"/>
        <v>0</v>
      </c>
      <c r="X4006" s="57">
        <f>T4006+W4006</f>
        <v>0</v>
      </c>
      <c r="Y4006" s="57">
        <f>Y4007</f>
        <v>0</v>
      </c>
      <c r="Z4006" s="57">
        <f t="shared" ref="Z4006:AD4006" si="15570">Z4007</f>
        <v>0</v>
      </c>
      <c r="AA4006" s="57">
        <f t="shared" si="15570"/>
        <v>0</v>
      </c>
      <c r="AB4006" s="57">
        <f t="shared" si="15570"/>
        <v>0</v>
      </c>
      <c r="AC4006" s="57">
        <f t="shared" si="15570"/>
        <v>0</v>
      </c>
      <c r="AD4006" s="57">
        <f t="shared" si="15570"/>
        <v>0</v>
      </c>
      <c r="AE4006" s="57">
        <f>AA4006+AD4006</f>
        <v>0</v>
      </c>
      <c r="AF4006" s="57">
        <f>AF4007</f>
        <v>0</v>
      </c>
      <c r="AG4006" s="57">
        <f t="shared" ref="AG4006:AJ4006" si="15571">AG4007</f>
        <v>0</v>
      </c>
      <c r="AH4006" s="57">
        <f t="shared" si="15571"/>
        <v>0</v>
      </c>
      <c r="AI4006" s="57">
        <f t="shared" si="15571"/>
        <v>0</v>
      </c>
      <c r="AJ4006" s="57">
        <f t="shared" si="15571"/>
        <v>0</v>
      </c>
      <c r="AK4006" s="57">
        <f t="shared" ref="AK4006" si="15572">AK4007</f>
        <v>0</v>
      </c>
      <c r="AL4006" s="57">
        <f>AH4006+AK4006</f>
        <v>0</v>
      </c>
      <c r="AM4006" s="57">
        <f>AM4007</f>
        <v>0</v>
      </c>
      <c r="AN4006" s="57">
        <f t="shared" ref="AN4006:AR4006" si="15573">AN4007</f>
        <v>0</v>
      </c>
      <c r="AO4006" s="57">
        <f t="shared" si="15573"/>
        <v>0</v>
      </c>
      <c r="AP4006" s="57">
        <f t="shared" si="15573"/>
        <v>0</v>
      </c>
      <c r="AQ4006" s="57">
        <f t="shared" si="15573"/>
        <v>0</v>
      </c>
      <c r="AR4006" s="57">
        <f t="shared" si="15573"/>
        <v>0</v>
      </c>
      <c r="AS4006" s="57">
        <f>AO4006+AR4006</f>
        <v>0</v>
      </c>
      <c r="AT4006" s="57"/>
      <c r="AU4006" s="293"/>
      <c r="AV4006" s="289"/>
      <c r="AW4006" s="264">
        <f t="shared" ref="AW4006:AZ4006" si="15574">AW4007</f>
        <v>0</v>
      </c>
      <c r="AX4006" s="264">
        <f t="shared" si="15574"/>
        <v>0</v>
      </c>
      <c r="AY4006" s="264" t="e">
        <f t="shared" si="15574"/>
        <v>#VALUE!</v>
      </c>
      <c r="AZ4006" s="264">
        <f t="shared" si="15574"/>
        <v>0</v>
      </c>
      <c r="BE4006" s="89"/>
    </row>
    <row r="4007" spans="2:57" s="3" customFormat="1" ht="70.5" hidden="1" customHeight="1">
      <c r="B4007" s="15">
        <v>2018</v>
      </c>
      <c r="C4007" s="62">
        <v>8323</v>
      </c>
      <c r="D4007" s="15">
        <v>7</v>
      </c>
      <c r="E4007" s="15">
        <v>2</v>
      </c>
      <c r="F4007" s="15">
        <v>2000</v>
      </c>
      <c r="G4007" s="15">
        <v>2100</v>
      </c>
      <c r="H4007" s="15">
        <v>212</v>
      </c>
      <c r="I4007" s="63">
        <v>1</v>
      </c>
      <c r="J4007" s="64" t="s">
        <v>39</v>
      </c>
      <c r="K4007" s="17">
        <v>0</v>
      </c>
      <c r="L4007" s="17">
        <v>0</v>
      </c>
      <c r="M4007" s="18">
        <f t="shared" ref="M4007" si="15575">K4007+L4007</f>
        <v>0</v>
      </c>
      <c r="N4007" s="17">
        <f>Q4007-K4007</f>
        <v>0</v>
      </c>
      <c r="O4007" s="17">
        <v>0</v>
      </c>
      <c r="P4007" s="18">
        <f t="shared" ref="P4007" si="15576">N4007+O4007</f>
        <v>0</v>
      </c>
      <c r="Q4007" s="18">
        <v>0</v>
      </c>
      <c r="R4007" s="17">
        <v>0</v>
      </c>
      <c r="S4007" s="17">
        <v>0</v>
      </c>
      <c r="T4007" s="18">
        <f t="shared" ref="T4007" si="15577">R4007+S4007</f>
        <v>0</v>
      </c>
      <c r="U4007" s="17">
        <f>X4007-R4007</f>
        <v>0</v>
      </c>
      <c r="V4007" s="17">
        <v>0</v>
      </c>
      <c r="W4007" s="18">
        <f t="shared" ref="W4007" si="15578">U4007+V4007</f>
        <v>0</v>
      </c>
      <c r="X4007" s="18">
        <v>0</v>
      </c>
      <c r="Y4007" s="17">
        <v>0</v>
      </c>
      <c r="Z4007" s="17">
        <v>0</v>
      </c>
      <c r="AA4007" s="18">
        <f t="shared" ref="AA4007" si="15579">Y4007+Z4007</f>
        <v>0</v>
      </c>
      <c r="AB4007" s="17">
        <f>AE4007-Y4007</f>
        <v>0</v>
      </c>
      <c r="AC4007" s="17">
        <v>0</v>
      </c>
      <c r="AD4007" s="18">
        <f t="shared" ref="AD4007" si="15580">AB4007+AC4007</f>
        <v>0</v>
      </c>
      <c r="AE4007" s="18">
        <v>0</v>
      </c>
      <c r="AF4007" s="17">
        <v>0</v>
      </c>
      <c r="AG4007" s="17">
        <v>0</v>
      </c>
      <c r="AH4007" s="18">
        <f t="shared" ref="AH4007" si="15581">AF4007+AG4007</f>
        <v>0</v>
      </c>
      <c r="AI4007" s="17">
        <f>AL4007-AF4007</f>
        <v>0</v>
      </c>
      <c r="AJ4007" s="17">
        <v>0</v>
      </c>
      <c r="AK4007" s="18">
        <f t="shared" ref="AK4007" si="15582">AI4007+AJ4007</f>
        <v>0</v>
      </c>
      <c r="AL4007" s="18">
        <v>0</v>
      </c>
      <c r="AM4007" s="17">
        <v>0</v>
      </c>
      <c r="AN4007" s="17">
        <v>0</v>
      </c>
      <c r="AO4007" s="18">
        <f t="shared" ref="AO4007" si="15583">AM4007+AN4007</f>
        <v>0</v>
      </c>
      <c r="AP4007" s="17">
        <f>AS4007-AM4007</f>
        <v>0</v>
      </c>
      <c r="AQ4007" s="17">
        <v>0</v>
      </c>
      <c r="AR4007" s="18">
        <f t="shared" ref="AR4007" si="15584">AP4007+AQ4007</f>
        <v>0</v>
      </c>
      <c r="AS4007" s="18">
        <v>0</v>
      </c>
      <c r="AT4007" s="18" t="s">
        <v>318</v>
      </c>
      <c r="AU4007" s="322"/>
      <c r="AV4007" s="291"/>
      <c r="AW4007" s="266">
        <f>AZ4007-AU4007</f>
        <v>0</v>
      </c>
      <c r="AX4007" s="266">
        <v>0</v>
      </c>
      <c r="AY4007" s="266" t="e">
        <f>BB4007-BE4007</f>
        <v>#VALUE!</v>
      </c>
      <c r="AZ4007" s="266">
        <v>0</v>
      </c>
      <c r="BE4007" s="65" t="s">
        <v>31</v>
      </c>
    </row>
    <row r="4008" spans="2:57" s="3" customFormat="1" ht="70.5" hidden="1" customHeight="1">
      <c r="B4008" s="53">
        <v>2018</v>
      </c>
      <c r="C4008" s="59">
        <v>8323</v>
      </c>
      <c r="D4008" s="53">
        <v>7</v>
      </c>
      <c r="E4008" s="53">
        <v>2</v>
      </c>
      <c r="F4008" s="53">
        <v>2000</v>
      </c>
      <c r="G4008" s="53">
        <v>2100</v>
      </c>
      <c r="H4008" s="53">
        <v>214</v>
      </c>
      <c r="I4008" s="53"/>
      <c r="J4008" s="60" t="s">
        <v>40</v>
      </c>
      <c r="K4008" s="57">
        <f>K4009</f>
        <v>0</v>
      </c>
      <c r="L4008" s="57">
        <f t="shared" ref="L4008" si="15585">L4009</f>
        <v>0</v>
      </c>
      <c r="M4008" s="57">
        <f t="shared" ref="M4008" si="15586">M4009</f>
        <v>0</v>
      </c>
      <c r="N4008" s="57">
        <f t="shared" ref="N4008" si="15587">N4009</f>
        <v>0</v>
      </c>
      <c r="O4008" s="57">
        <f t="shared" ref="O4008" si="15588">O4009</f>
        <v>0</v>
      </c>
      <c r="P4008" s="57">
        <f t="shared" ref="P4008" si="15589">P4009</f>
        <v>0</v>
      </c>
      <c r="Q4008" s="57">
        <f>M4008+P4008</f>
        <v>0</v>
      </c>
      <c r="R4008" s="57">
        <f>R4009</f>
        <v>0</v>
      </c>
      <c r="S4008" s="57">
        <f t="shared" ref="S4008:W4008" si="15590">S4009</f>
        <v>0</v>
      </c>
      <c r="T4008" s="57">
        <f t="shared" si="15590"/>
        <v>0</v>
      </c>
      <c r="U4008" s="57">
        <f t="shared" si="15590"/>
        <v>0</v>
      </c>
      <c r="V4008" s="57">
        <f t="shared" si="15590"/>
        <v>0</v>
      </c>
      <c r="W4008" s="57">
        <f t="shared" si="15590"/>
        <v>0</v>
      </c>
      <c r="X4008" s="57">
        <f>T4008+W4008</f>
        <v>0</v>
      </c>
      <c r="Y4008" s="57">
        <f>Y4009</f>
        <v>0</v>
      </c>
      <c r="Z4008" s="57">
        <f t="shared" ref="Z4008:AD4008" si="15591">Z4009</f>
        <v>0</v>
      </c>
      <c r="AA4008" s="57">
        <f t="shared" si="15591"/>
        <v>0</v>
      </c>
      <c r="AB4008" s="57">
        <f t="shared" si="15591"/>
        <v>0</v>
      </c>
      <c r="AC4008" s="57">
        <f t="shared" si="15591"/>
        <v>0</v>
      </c>
      <c r="AD4008" s="57">
        <f t="shared" si="15591"/>
        <v>0</v>
      </c>
      <c r="AE4008" s="57">
        <f>AA4008+AD4008</f>
        <v>0</v>
      </c>
      <c r="AF4008" s="57">
        <f>AF4009</f>
        <v>0</v>
      </c>
      <c r="AG4008" s="57">
        <f t="shared" ref="AG4008:AJ4008" si="15592">AG4009</f>
        <v>0</v>
      </c>
      <c r="AH4008" s="57">
        <f t="shared" si="15592"/>
        <v>0</v>
      </c>
      <c r="AI4008" s="57">
        <f t="shared" si="15592"/>
        <v>0</v>
      </c>
      <c r="AJ4008" s="57">
        <f t="shared" si="15592"/>
        <v>0</v>
      </c>
      <c r="AK4008" s="57">
        <f t="shared" ref="AK4008" si="15593">AK4009</f>
        <v>0</v>
      </c>
      <c r="AL4008" s="57">
        <f>AH4008+AK4008</f>
        <v>0</v>
      </c>
      <c r="AM4008" s="57">
        <f>AM4009</f>
        <v>0</v>
      </c>
      <c r="AN4008" s="57">
        <f t="shared" ref="AN4008:AR4008" si="15594">AN4009</f>
        <v>0</v>
      </c>
      <c r="AO4008" s="57">
        <f t="shared" si="15594"/>
        <v>0</v>
      </c>
      <c r="AP4008" s="57">
        <f t="shared" si="15594"/>
        <v>0</v>
      </c>
      <c r="AQ4008" s="57">
        <f t="shared" si="15594"/>
        <v>0</v>
      </c>
      <c r="AR4008" s="57">
        <f t="shared" si="15594"/>
        <v>0</v>
      </c>
      <c r="AS4008" s="57">
        <f>AO4008+AR4008</f>
        <v>0</v>
      </c>
      <c r="AT4008" s="57"/>
      <c r="AU4008" s="293"/>
      <c r="AV4008" s="289"/>
      <c r="AW4008" s="264">
        <f t="shared" ref="AW4008:AZ4008" si="15595">AW4009</f>
        <v>0</v>
      </c>
      <c r="AX4008" s="264">
        <f t="shared" si="15595"/>
        <v>0</v>
      </c>
      <c r="AY4008" s="264" t="e">
        <f t="shared" si="15595"/>
        <v>#VALUE!</v>
      </c>
      <c r="AZ4008" s="264">
        <f t="shared" si="15595"/>
        <v>0</v>
      </c>
      <c r="BE4008" s="61"/>
    </row>
    <row r="4009" spans="2:57" s="3" customFormat="1" ht="70.5" hidden="1" customHeight="1">
      <c r="B4009" s="15">
        <v>2018</v>
      </c>
      <c r="C4009" s="62">
        <v>8323</v>
      </c>
      <c r="D4009" s="15">
        <v>7</v>
      </c>
      <c r="E4009" s="15">
        <v>2</v>
      </c>
      <c r="F4009" s="15">
        <v>2000</v>
      </c>
      <c r="G4009" s="15">
        <v>2100</v>
      </c>
      <c r="H4009" s="15">
        <v>214</v>
      </c>
      <c r="I4009" s="63">
        <v>1</v>
      </c>
      <c r="J4009" s="64" t="s">
        <v>41</v>
      </c>
      <c r="K4009" s="17">
        <v>0</v>
      </c>
      <c r="L4009" s="17">
        <v>0</v>
      </c>
      <c r="M4009" s="18">
        <f t="shared" ref="M4009" si="15596">K4009+L4009</f>
        <v>0</v>
      </c>
      <c r="N4009" s="17">
        <f>Q4009-K4009</f>
        <v>0</v>
      </c>
      <c r="O4009" s="17">
        <v>0</v>
      </c>
      <c r="P4009" s="18">
        <f t="shared" ref="P4009" si="15597">N4009+O4009</f>
        <v>0</v>
      </c>
      <c r="Q4009" s="18">
        <v>0</v>
      </c>
      <c r="R4009" s="17">
        <v>0</v>
      </c>
      <c r="S4009" s="17">
        <v>0</v>
      </c>
      <c r="T4009" s="18">
        <f t="shared" ref="T4009" si="15598">R4009+S4009</f>
        <v>0</v>
      </c>
      <c r="U4009" s="17">
        <f>X4009-R4009</f>
        <v>0</v>
      </c>
      <c r="V4009" s="17">
        <v>0</v>
      </c>
      <c r="W4009" s="18">
        <f t="shared" ref="W4009" si="15599">U4009+V4009</f>
        <v>0</v>
      </c>
      <c r="X4009" s="18">
        <v>0</v>
      </c>
      <c r="Y4009" s="17">
        <v>0</v>
      </c>
      <c r="Z4009" s="17">
        <v>0</v>
      </c>
      <c r="AA4009" s="18">
        <f t="shared" ref="AA4009" si="15600">Y4009+Z4009</f>
        <v>0</v>
      </c>
      <c r="AB4009" s="17">
        <f>AE4009-Y4009</f>
        <v>0</v>
      </c>
      <c r="AC4009" s="17">
        <v>0</v>
      </c>
      <c r="AD4009" s="18">
        <f t="shared" ref="AD4009" si="15601">AB4009+AC4009</f>
        <v>0</v>
      </c>
      <c r="AE4009" s="18">
        <v>0</v>
      </c>
      <c r="AF4009" s="17">
        <v>0</v>
      </c>
      <c r="AG4009" s="17">
        <v>0</v>
      </c>
      <c r="AH4009" s="18">
        <f t="shared" ref="AH4009" si="15602">AF4009+AG4009</f>
        <v>0</v>
      </c>
      <c r="AI4009" s="17">
        <f>AL4009-AF4009</f>
        <v>0</v>
      </c>
      <c r="AJ4009" s="17">
        <v>0</v>
      </c>
      <c r="AK4009" s="18">
        <f t="shared" ref="AK4009" si="15603">AI4009+AJ4009</f>
        <v>0</v>
      </c>
      <c r="AL4009" s="18">
        <v>0</v>
      </c>
      <c r="AM4009" s="17">
        <v>0</v>
      </c>
      <c r="AN4009" s="17">
        <v>0</v>
      </c>
      <c r="AO4009" s="18">
        <f t="shared" ref="AO4009" si="15604">AM4009+AN4009</f>
        <v>0</v>
      </c>
      <c r="AP4009" s="17">
        <f>AS4009-AM4009</f>
        <v>0</v>
      </c>
      <c r="AQ4009" s="17">
        <v>0</v>
      </c>
      <c r="AR4009" s="18">
        <f t="shared" ref="AR4009" si="15605">AP4009+AQ4009</f>
        <v>0</v>
      </c>
      <c r="AS4009" s="18">
        <v>0</v>
      </c>
      <c r="AT4009" s="18" t="s">
        <v>38</v>
      </c>
      <c r="AU4009" s="322"/>
      <c r="AV4009" s="291"/>
      <c r="AW4009" s="266">
        <f>AZ4009-AU4009</f>
        <v>0</v>
      </c>
      <c r="AX4009" s="266">
        <v>0</v>
      </c>
      <c r="AY4009" s="266" t="e">
        <f>BB4009-BE4009</f>
        <v>#VALUE!</v>
      </c>
      <c r="AZ4009" s="266">
        <v>0</v>
      </c>
      <c r="BE4009" s="65" t="s">
        <v>31</v>
      </c>
    </row>
    <row r="4010" spans="2:57" s="3" customFormat="1" ht="70.5" hidden="1" customHeight="1">
      <c r="B4010" s="53">
        <v>2018</v>
      </c>
      <c r="C4010" s="59">
        <v>8323</v>
      </c>
      <c r="D4010" s="53">
        <v>7</v>
      </c>
      <c r="E4010" s="53">
        <v>2</v>
      </c>
      <c r="F4010" s="53">
        <v>2000</v>
      </c>
      <c r="G4010" s="53">
        <v>2100</v>
      </c>
      <c r="H4010" s="53">
        <v>216</v>
      </c>
      <c r="I4010" s="53"/>
      <c r="J4010" s="60" t="s">
        <v>45</v>
      </c>
      <c r="K4010" s="57">
        <f>K4011</f>
        <v>0</v>
      </c>
      <c r="L4010" s="57">
        <f t="shared" ref="L4010" si="15606">L4011</f>
        <v>0</v>
      </c>
      <c r="M4010" s="57">
        <f t="shared" ref="M4010" si="15607">M4011</f>
        <v>0</v>
      </c>
      <c r="N4010" s="57">
        <f t="shared" ref="N4010" si="15608">N4011</f>
        <v>0</v>
      </c>
      <c r="O4010" s="57">
        <f t="shared" ref="O4010" si="15609">O4011</f>
        <v>0</v>
      </c>
      <c r="P4010" s="57">
        <f t="shared" ref="P4010" si="15610">P4011</f>
        <v>0</v>
      </c>
      <c r="Q4010" s="57">
        <f>M4010+P4010</f>
        <v>0</v>
      </c>
      <c r="R4010" s="57">
        <f>R4011</f>
        <v>0</v>
      </c>
      <c r="S4010" s="57">
        <f t="shared" ref="S4010:W4010" si="15611">S4011</f>
        <v>0</v>
      </c>
      <c r="T4010" s="57">
        <f t="shared" si="15611"/>
        <v>0</v>
      </c>
      <c r="U4010" s="57">
        <f t="shared" si="15611"/>
        <v>0</v>
      </c>
      <c r="V4010" s="57">
        <f t="shared" si="15611"/>
        <v>0</v>
      </c>
      <c r="W4010" s="57">
        <f t="shared" si="15611"/>
        <v>0</v>
      </c>
      <c r="X4010" s="57">
        <f>T4010+W4010</f>
        <v>0</v>
      </c>
      <c r="Y4010" s="57">
        <f>Y4011</f>
        <v>0</v>
      </c>
      <c r="Z4010" s="57">
        <f t="shared" ref="Z4010:AD4010" si="15612">Z4011</f>
        <v>0</v>
      </c>
      <c r="AA4010" s="57">
        <f t="shared" si="15612"/>
        <v>0</v>
      </c>
      <c r="AB4010" s="57">
        <f t="shared" si="15612"/>
        <v>0</v>
      </c>
      <c r="AC4010" s="57">
        <f t="shared" si="15612"/>
        <v>0</v>
      </c>
      <c r="AD4010" s="57">
        <f t="shared" si="15612"/>
        <v>0</v>
      </c>
      <c r="AE4010" s="57">
        <f>AA4010+AD4010</f>
        <v>0</v>
      </c>
      <c r="AF4010" s="57">
        <f>AF4011</f>
        <v>0</v>
      </c>
      <c r="AG4010" s="57">
        <f t="shared" ref="AG4010:AJ4010" si="15613">AG4011</f>
        <v>0</v>
      </c>
      <c r="AH4010" s="57">
        <f t="shared" si="15613"/>
        <v>0</v>
      </c>
      <c r="AI4010" s="57">
        <f t="shared" si="15613"/>
        <v>0</v>
      </c>
      <c r="AJ4010" s="57">
        <f t="shared" si="15613"/>
        <v>0</v>
      </c>
      <c r="AK4010" s="57">
        <f t="shared" ref="AK4010" si="15614">AK4011</f>
        <v>0</v>
      </c>
      <c r="AL4010" s="57">
        <f>AH4010+AK4010</f>
        <v>0</v>
      </c>
      <c r="AM4010" s="57">
        <f>AM4011</f>
        <v>0</v>
      </c>
      <c r="AN4010" s="57">
        <f t="shared" ref="AN4010:AR4010" si="15615">AN4011</f>
        <v>0</v>
      </c>
      <c r="AO4010" s="57">
        <f t="shared" si="15615"/>
        <v>0</v>
      </c>
      <c r="AP4010" s="57">
        <f t="shared" si="15615"/>
        <v>0</v>
      </c>
      <c r="AQ4010" s="57">
        <f t="shared" si="15615"/>
        <v>0</v>
      </c>
      <c r="AR4010" s="57">
        <f t="shared" si="15615"/>
        <v>0</v>
      </c>
      <c r="AS4010" s="57">
        <f>AO4010+AR4010</f>
        <v>0</v>
      </c>
      <c r="AT4010" s="57"/>
      <c r="AU4010" s="293"/>
      <c r="AV4010" s="289"/>
      <c r="AW4010" s="264">
        <f t="shared" ref="AW4010:AZ4010" si="15616">AW4011</f>
        <v>0</v>
      </c>
      <c r="AX4010" s="264">
        <f t="shared" si="15616"/>
        <v>0</v>
      </c>
      <c r="AY4010" s="264" t="e">
        <f t="shared" si="15616"/>
        <v>#VALUE!</v>
      </c>
      <c r="AZ4010" s="264">
        <f t="shared" si="15616"/>
        <v>0</v>
      </c>
      <c r="BE4010" s="61"/>
    </row>
    <row r="4011" spans="2:57" s="3" customFormat="1" ht="70.5" hidden="1" customHeight="1">
      <c r="B4011" s="15">
        <v>2018</v>
      </c>
      <c r="C4011" s="62">
        <v>8323</v>
      </c>
      <c r="D4011" s="15">
        <v>7</v>
      </c>
      <c r="E4011" s="15">
        <v>2</v>
      </c>
      <c r="F4011" s="15">
        <v>2000</v>
      </c>
      <c r="G4011" s="15">
        <v>2100</v>
      </c>
      <c r="H4011" s="15">
        <v>216</v>
      </c>
      <c r="I4011" s="63">
        <v>1</v>
      </c>
      <c r="J4011" s="64" t="s">
        <v>45</v>
      </c>
      <c r="K4011" s="17">
        <v>0</v>
      </c>
      <c r="L4011" s="17">
        <v>0</v>
      </c>
      <c r="M4011" s="18">
        <f t="shared" ref="M4011" si="15617">K4011+L4011</f>
        <v>0</v>
      </c>
      <c r="N4011" s="17">
        <f>Q4011-K4011</f>
        <v>0</v>
      </c>
      <c r="O4011" s="17">
        <v>0</v>
      </c>
      <c r="P4011" s="18">
        <f t="shared" ref="P4011" si="15618">N4011+O4011</f>
        <v>0</v>
      </c>
      <c r="Q4011" s="18">
        <v>0</v>
      </c>
      <c r="R4011" s="17">
        <v>0</v>
      </c>
      <c r="S4011" s="17">
        <v>0</v>
      </c>
      <c r="T4011" s="18">
        <f t="shared" ref="T4011" si="15619">R4011+S4011</f>
        <v>0</v>
      </c>
      <c r="U4011" s="17">
        <f>X4011-R4011</f>
        <v>0</v>
      </c>
      <c r="V4011" s="17">
        <v>0</v>
      </c>
      <c r="W4011" s="18">
        <f t="shared" ref="W4011" si="15620">U4011+V4011</f>
        <v>0</v>
      </c>
      <c r="X4011" s="18">
        <v>0</v>
      </c>
      <c r="Y4011" s="17">
        <v>0</v>
      </c>
      <c r="Z4011" s="17">
        <v>0</v>
      </c>
      <c r="AA4011" s="18">
        <f t="shared" ref="AA4011" si="15621">Y4011+Z4011</f>
        <v>0</v>
      </c>
      <c r="AB4011" s="17">
        <f>AE4011-Y4011</f>
        <v>0</v>
      </c>
      <c r="AC4011" s="17">
        <v>0</v>
      </c>
      <c r="AD4011" s="18">
        <f t="shared" ref="AD4011" si="15622">AB4011+AC4011</f>
        <v>0</v>
      </c>
      <c r="AE4011" s="18">
        <v>0</v>
      </c>
      <c r="AF4011" s="17">
        <v>0</v>
      </c>
      <c r="AG4011" s="17">
        <v>0</v>
      </c>
      <c r="AH4011" s="18">
        <f t="shared" ref="AH4011" si="15623">AF4011+AG4011</f>
        <v>0</v>
      </c>
      <c r="AI4011" s="17">
        <f>AL4011-AF4011</f>
        <v>0</v>
      </c>
      <c r="AJ4011" s="17">
        <v>0</v>
      </c>
      <c r="AK4011" s="18">
        <f t="shared" ref="AK4011" si="15624">AI4011+AJ4011</f>
        <v>0</v>
      </c>
      <c r="AL4011" s="18">
        <v>0</v>
      </c>
      <c r="AM4011" s="17">
        <v>0</v>
      </c>
      <c r="AN4011" s="17">
        <v>0</v>
      </c>
      <c r="AO4011" s="18">
        <f t="shared" ref="AO4011" si="15625">AM4011+AN4011</f>
        <v>0</v>
      </c>
      <c r="AP4011" s="17">
        <f>AS4011-AM4011</f>
        <v>0</v>
      </c>
      <c r="AQ4011" s="17">
        <v>0</v>
      </c>
      <c r="AR4011" s="18">
        <f t="shared" ref="AR4011" si="15626">AP4011+AQ4011</f>
        <v>0</v>
      </c>
      <c r="AS4011" s="18">
        <v>0</v>
      </c>
      <c r="AT4011" s="18" t="s">
        <v>38</v>
      </c>
      <c r="AU4011" s="322"/>
      <c r="AV4011" s="291"/>
      <c r="AW4011" s="266">
        <f>AZ4011-AU4011</f>
        <v>0</v>
      </c>
      <c r="AX4011" s="266">
        <v>0</v>
      </c>
      <c r="AY4011" s="266" t="e">
        <f>BB4011-BE4011</f>
        <v>#VALUE!</v>
      </c>
      <c r="AZ4011" s="266">
        <v>0</v>
      </c>
      <c r="BE4011" s="65" t="s">
        <v>31</v>
      </c>
    </row>
    <row r="4012" spans="2:57" s="3" customFormat="1" ht="70.5" hidden="1" customHeight="1">
      <c r="B4012" s="47">
        <v>2018</v>
      </c>
      <c r="C4012" s="48">
        <v>8323</v>
      </c>
      <c r="D4012" s="47">
        <v>7</v>
      </c>
      <c r="E4012" s="47">
        <v>2</v>
      </c>
      <c r="F4012" s="47">
        <v>2000</v>
      </c>
      <c r="G4012" s="47">
        <v>2400</v>
      </c>
      <c r="H4012" s="47"/>
      <c r="I4012" s="47"/>
      <c r="J4012" s="49" t="s">
        <v>153</v>
      </c>
      <c r="K4012" s="50">
        <f>K4013+K4015</f>
        <v>0</v>
      </c>
      <c r="L4012" s="50">
        <f t="shared" ref="L4012:P4012" si="15627">L4013+L4015</f>
        <v>0</v>
      </c>
      <c r="M4012" s="50">
        <f t="shared" si="15627"/>
        <v>0</v>
      </c>
      <c r="N4012" s="50">
        <f t="shared" si="15627"/>
        <v>0</v>
      </c>
      <c r="O4012" s="50">
        <f t="shared" si="15627"/>
        <v>0</v>
      </c>
      <c r="P4012" s="50">
        <f t="shared" si="15627"/>
        <v>0</v>
      </c>
      <c r="Q4012" s="50">
        <f>M4012+P4012</f>
        <v>0</v>
      </c>
      <c r="R4012" s="50">
        <f>R4013+R4015</f>
        <v>0</v>
      </c>
      <c r="S4012" s="50">
        <f t="shared" ref="S4012:W4012" si="15628">S4013+S4015</f>
        <v>0</v>
      </c>
      <c r="T4012" s="50">
        <f t="shared" si="15628"/>
        <v>0</v>
      </c>
      <c r="U4012" s="50">
        <f t="shared" si="15628"/>
        <v>0</v>
      </c>
      <c r="V4012" s="50">
        <f t="shared" si="15628"/>
        <v>0</v>
      </c>
      <c r="W4012" s="50">
        <f t="shared" si="15628"/>
        <v>0</v>
      </c>
      <c r="X4012" s="50">
        <f>T4012+W4012</f>
        <v>0</v>
      </c>
      <c r="Y4012" s="50">
        <f>Y4013+Y4015</f>
        <v>0</v>
      </c>
      <c r="Z4012" s="50">
        <f t="shared" ref="Z4012:AD4012" si="15629">Z4013+Z4015</f>
        <v>0</v>
      </c>
      <c r="AA4012" s="50">
        <f t="shared" si="15629"/>
        <v>0</v>
      </c>
      <c r="AB4012" s="50">
        <f t="shared" si="15629"/>
        <v>0</v>
      </c>
      <c r="AC4012" s="50">
        <f t="shared" si="15629"/>
        <v>0</v>
      </c>
      <c r="AD4012" s="50">
        <f t="shared" si="15629"/>
        <v>0</v>
      </c>
      <c r="AE4012" s="50">
        <f>AA4012+AD4012</f>
        <v>0</v>
      </c>
      <c r="AF4012" s="50">
        <f>AF4013+AF4015</f>
        <v>0</v>
      </c>
      <c r="AG4012" s="50">
        <f t="shared" ref="AG4012:AJ4012" si="15630">AG4013+AG4015</f>
        <v>0</v>
      </c>
      <c r="AH4012" s="50">
        <f t="shared" si="15630"/>
        <v>0</v>
      </c>
      <c r="AI4012" s="50">
        <f t="shared" si="15630"/>
        <v>0</v>
      </c>
      <c r="AJ4012" s="50">
        <f t="shared" si="15630"/>
        <v>0</v>
      </c>
      <c r="AK4012" s="50">
        <f t="shared" ref="AK4012" si="15631">AK4013+AK4015</f>
        <v>0</v>
      </c>
      <c r="AL4012" s="50">
        <f>AH4012+AK4012</f>
        <v>0</v>
      </c>
      <c r="AM4012" s="50">
        <f>AM4013+AM4015</f>
        <v>0</v>
      </c>
      <c r="AN4012" s="50">
        <f t="shared" ref="AN4012:AR4012" si="15632">AN4013+AN4015</f>
        <v>0</v>
      </c>
      <c r="AO4012" s="50">
        <f t="shared" si="15632"/>
        <v>0</v>
      </c>
      <c r="AP4012" s="50">
        <f t="shared" si="15632"/>
        <v>0</v>
      </c>
      <c r="AQ4012" s="50">
        <f t="shared" si="15632"/>
        <v>0</v>
      </c>
      <c r="AR4012" s="50">
        <f t="shared" si="15632"/>
        <v>0</v>
      </c>
      <c r="AS4012" s="50">
        <f>AO4012+AR4012</f>
        <v>0</v>
      </c>
      <c r="AT4012" s="50"/>
      <c r="AU4012" s="292"/>
      <c r="AV4012" s="288"/>
      <c r="AW4012" s="263">
        <f t="shared" ref="AW4012:AZ4012" si="15633">AW4013+AW4015</f>
        <v>0</v>
      </c>
      <c r="AX4012" s="263">
        <f t="shared" si="15633"/>
        <v>0</v>
      </c>
      <c r="AY4012" s="263" t="e">
        <f t="shared" si="15633"/>
        <v>#VALUE!</v>
      </c>
      <c r="AZ4012" s="263">
        <f t="shared" si="15633"/>
        <v>0</v>
      </c>
      <c r="BE4012" s="52"/>
    </row>
    <row r="4013" spans="2:57" s="3" customFormat="1" ht="70.5" hidden="1" customHeight="1">
      <c r="B4013" s="53">
        <v>2018</v>
      </c>
      <c r="C4013" s="59">
        <v>8323</v>
      </c>
      <c r="D4013" s="53">
        <v>7</v>
      </c>
      <c r="E4013" s="53">
        <v>2</v>
      </c>
      <c r="F4013" s="53">
        <v>2000</v>
      </c>
      <c r="G4013" s="53">
        <v>2400</v>
      </c>
      <c r="H4013" s="53">
        <v>246</v>
      </c>
      <c r="I4013" s="53"/>
      <c r="J4013" s="60" t="s">
        <v>51</v>
      </c>
      <c r="K4013" s="57">
        <f>K4014</f>
        <v>0</v>
      </c>
      <c r="L4013" s="57">
        <f t="shared" ref="L4013" si="15634">L4014</f>
        <v>0</v>
      </c>
      <c r="M4013" s="57">
        <f t="shared" ref="M4013" si="15635">M4014</f>
        <v>0</v>
      </c>
      <c r="N4013" s="57">
        <f t="shared" ref="N4013" si="15636">N4014</f>
        <v>0</v>
      </c>
      <c r="O4013" s="57">
        <f t="shared" ref="O4013" si="15637">O4014</f>
        <v>0</v>
      </c>
      <c r="P4013" s="57">
        <f t="shared" ref="P4013" si="15638">P4014</f>
        <v>0</v>
      </c>
      <c r="Q4013" s="57">
        <f>M4013+P4013</f>
        <v>0</v>
      </c>
      <c r="R4013" s="57">
        <f>R4014</f>
        <v>0</v>
      </c>
      <c r="S4013" s="57">
        <f t="shared" ref="S4013:W4013" si="15639">S4014</f>
        <v>0</v>
      </c>
      <c r="T4013" s="57">
        <f t="shared" si="15639"/>
        <v>0</v>
      </c>
      <c r="U4013" s="57">
        <f t="shared" si="15639"/>
        <v>0</v>
      </c>
      <c r="V4013" s="57">
        <f t="shared" si="15639"/>
        <v>0</v>
      </c>
      <c r="W4013" s="57">
        <f t="shared" si="15639"/>
        <v>0</v>
      </c>
      <c r="X4013" s="57">
        <f>T4013+W4013</f>
        <v>0</v>
      </c>
      <c r="Y4013" s="57">
        <f>Y4014</f>
        <v>0</v>
      </c>
      <c r="Z4013" s="57">
        <f t="shared" ref="Z4013:AD4013" si="15640">Z4014</f>
        <v>0</v>
      </c>
      <c r="AA4013" s="57">
        <f t="shared" si="15640"/>
        <v>0</v>
      </c>
      <c r="AB4013" s="57">
        <f t="shared" si="15640"/>
        <v>0</v>
      </c>
      <c r="AC4013" s="57">
        <f t="shared" si="15640"/>
        <v>0</v>
      </c>
      <c r="AD4013" s="57">
        <f t="shared" si="15640"/>
        <v>0</v>
      </c>
      <c r="AE4013" s="57">
        <f>AA4013+AD4013</f>
        <v>0</v>
      </c>
      <c r="AF4013" s="57">
        <f>AF4014</f>
        <v>0</v>
      </c>
      <c r="AG4013" s="57">
        <f t="shared" ref="AG4013:AJ4013" si="15641">AG4014</f>
        <v>0</v>
      </c>
      <c r="AH4013" s="57">
        <f t="shared" si="15641"/>
        <v>0</v>
      </c>
      <c r="AI4013" s="57">
        <f t="shared" si="15641"/>
        <v>0</v>
      </c>
      <c r="AJ4013" s="57">
        <f t="shared" si="15641"/>
        <v>0</v>
      </c>
      <c r="AK4013" s="57">
        <f t="shared" ref="AK4013" si="15642">AK4014</f>
        <v>0</v>
      </c>
      <c r="AL4013" s="57">
        <f>AH4013+AK4013</f>
        <v>0</v>
      </c>
      <c r="AM4013" s="57">
        <f>AM4014</f>
        <v>0</v>
      </c>
      <c r="AN4013" s="57">
        <f t="shared" ref="AN4013:AR4013" si="15643">AN4014</f>
        <v>0</v>
      </c>
      <c r="AO4013" s="57">
        <f t="shared" si="15643"/>
        <v>0</v>
      </c>
      <c r="AP4013" s="57">
        <f t="shared" si="15643"/>
        <v>0</v>
      </c>
      <c r="AQ4013" s="57">
        <f t="shared" si="15643"/>
        <v>0</v>
      </c>
      <c r="AR4013" s="57">
        <f t="shared" si="15643"/>
        <v>0</v>
      </c>
      <c r="AS4013" s="57">
        <f>AO4013+AR4013</f>
        <v>0</v>
      </c>
      <c r="AT4013" s="57"/>
      <c r="AU4013" s="293"/>
      <c r="AV4013" s="289"/>
      <c r="AW4013" s="264">
        <f t="shared" ref="AW4013:AZ4013" si="15644">AW4014</f>
        <v>0</v>
      </c>
      <c r="AX4013" s="264">
        <f t="shared" si="15644"/>
        <v>0</v>
      </c>
      <c r="AY4013" s="264" t="e">
        <f t="shared" si="15644"/>
        <v>#VALUE!</v>
      </c>
      <c r="AZ4013" s="264">
        <f t="shared" si="15644"/>
        <v>0</v>
      </c>
      <c r="BE4013" s="61"/>
    </row>
    <row r="4014" spans="2:57" s="3" customFormat="1" ht="70.5" hidden="1" customHeight="1">
      <c r="B4014" s="15">
        <v>2018</v>
      </c>
      <c r="C4014" s="62">
        <v>8323</v>
      </c>
      <c r="D4014" s="15">
        <v>7</v>
      </c>
      <c r="E4014" s="15">
        <v>2</v>
      </c>
      <c r="F4014" s="15">
        <v>2000</v>
      </c>
      <c r="G4014" s="15">
        <v>2400</v>
      </c>
      <c r="H4014" s="15">
        <v>246</v>
      </c>
      <c r="I4014" s="63">
        <v>1</v>
      </c>
      <c r="J4014" s="64" t="s">
        <v>1771</v>
      </c>
      <c r="K4014" s="17">
        <v>0</v>
      </c>
      <c r="L4014" s="17">
        <v>0</v>
      </c>
      <c r="M4014" s="18">
        <f t="shared" ref="M4014" si="15645">K4014+L4014</f>
        <v>0</v>
      </c>
      <c r="N4014" s="17">
        <f>Q4014-K4014</f>
        <v>0</v>
      </c>
      <c r="O4014" s="17">
        <v>0</v>
      </c>
      <c r="P4014" s="18">
        <f t="shared" ref="P4014" si="15646">N4014+O4014</f>
        <v>0</v>
      </c>
      <c r="Q4014" s="18">
        <v>0</v>
      </c>
      <c r="R4014" s="17">
        <v>0</v>
      </c>
      <c r="S4014" s="17">
        <v>0</v>
      </c>
      <c r="T4014" s="18">
        <f t="shared" ref="T4014" si="15647">R4014+S4014</f>
        <v>0</v>
      </c>
      <c r="U4014" s="17">
        <f>X4014-R4014</f>
        <v>0</v>
      </c>
      <c r="V4014" s="17">
        <v>0</v>
      </c>
      <c r="W4014" s="18">
        <f t="shared" ref="W4014" si="15648">U4014+V4014</f>
        <v>0</v>
      </c>
      <c r="X4014" s="18">
        <v>0</v>
      </c>
      <c r="Y4014" s="17">
        <v>0</v>
      </c>
      <c r="Z4014" s="17">
        <v>0</v>
      </c>
      <c r="AA4014" s="18">
        <f t="shared" ref="AA4014" si="15649">Y4014+Z4014</f>
        <v>0</v>
      </c>
      <c r="AB4014" s="17">
        <f>AE4014-Y4014</f>
        <v>0</v>
      </c>
      <c r="AC4014" s="17">
        <v>0</v>
      </c>
      <c r="AD4014" s="18">
        <f t="shared" ref="AD4014" si="15650">AB4014+AC4014</f>
        <v>0</v>
      </c>
      <c r="AE4014" s="18">
        <v>0</v>
      </c>
      <c r="AF4014" s="17">
        <v>0</v>
      </c>
      <c r="AG4014" s="17">
        <v>0</v>
      </c>
      <c r="AH4014" s="18">
        <f t="shared" ref="AH4014" si="15651">AF4014+AG4014</f>
        <v>0</v>
      </c>
      <c r="AI4014" s="17">
        <f>AL4014-AF4014</f>
        <v>0</v>
      </c>
      <c r="AJ4014" s="17">
        <v>0</v>
      </c>
      <c r="AK4014" s="18">
        <f t="shared" ref="AK4014" si="15652">AI4014+AJ4014</f>
        <v>0</v>
      </c>
      <c r="AL4014" s="18">
        <v>0</v>
      </c>
      <c r="AM4014" s="17">
        <v>0</v>
      </c>
      <c r="AN4014" s="17">
        <v>0</v>
      </c>
      <c r="AO4014" s="18">
        <f t="shared" ref="AO4014" si="15653">AM4014+AN4014</f>
        <v>0</v>
      </c>
      <c r="AP4014" s="17">
        <f>AS4014-AM4014</f>
        <v>0</v>
      </c>
      <c r="AQ4014" s="17">
        <v>0</v>
      </c>
      <c r="AR4014" s="18">
        <f t="shared" ref="AR4014" si="15654">AP4014+AQ4014</f>
        <v>0</v>
      </c>
      <c r="AS4014" s="18">
        <v>0</v>
      </c>
      <c r="AT4014" s="18" t="s">
        <v>38</v>
      </c>
      <c r="AU4014" s="322"/>
      <c r="AV4014" s="291"/>
      <c r="AW4014" s="266">
        <f>AZ4014-AU4014</f>
        <v>0</v>
      </c>
      <c r="AX4014" s="266">
        <v>0</v>
      </c>
      <c r="AY4014" s="266" t="e">
        <f>BB4014-BE4014</f>
        <v>#VALUE!</v>
      </c>
      <c r="AZ4014" s="266">
        <v>0</v>
      </c>
      <c r="BE4014" s="65" t="s">
        <v>31</v>
      </c>
    </row>
    <row r="4015" spans="2:57" s="3" customFormat="1" ht="70.5" hidden="1" customHeight="1">
      <c r="B4015" s="53">
        <v>2018</v>
      </c>
      <c r="C4015" s="59">
        <v>8323</v>
      </c>
      <c r="D4015" s="53">
        <v>7</v>
      </c>
      <c r="E4015" s="53">
        <v>2</v>
      </c>
      <c r="F4015" s="53">
        <v>2000</v>
      </c>
      <c r="G4015" s="53">
        <v>2400</v>
      </c>
      <c r="H4015" s="53">
        <v>248</v>
      </c>
      <c r="I4015" s="205"/>
      <c r="J4015" s="60" t="s">
        <v>154</v>
      </c>
      <c r="K4015" s="57">
        <f>K4016</f>
        <v>0</v>
      </c>
      <c r="L4015" s="57">
        <f t="shared" ref="L4015" si="15655">L4016</f>
        <v>0</v>
      </c>
      <c r="M4015" s="57">
        <f t="shared" ref="M4015" si="15656">M4016</f>
        <v>0</v>
      </c>
      <c r="N4015" s="57">
        <f t="shared" ref="N4015" si="15657">N4016</f>
        <v>0</v>
      </c>
      <c r="O4015" s="57">
        <f t="shared" ref="O4015" si="15658">O4016</f>
        <v>0</v>
      </c>
      <c r="P4015" s="57">
        <f t="shared" ref="P4015" si="15659">P4016</f>
        <v>0</v>
      </c>
      <c r="Q4015" s="57">
        <f>M4015+P4015</f>
        <v>0</v>
      </c>
      <c r="R4015" s="57">
        <f>R4016</f>
        <v>0</v>
      </c>
      <c r="S4015" s="57">
        <f t="shared" ref="S4015:W4015" si="15660">S4016</f>
        <v>0</v>
      </c>
      <c r="T4015" s="57">
        <f t="shared" si="15660"/>
        <v>0</v>
      </c>
      <c r="U4015" s="57">
        <f t="shared" si="15660"/>
        <v>0</v>
      </c>
      <c r="V4015" s="57">
        <f t="shared" si="15660"/>
        <v>0</v>
      </c>
      <c r="W4015" s="57">
        <f t="shared" si="15660"/>
        <v>0</v>
      </c>
      <c r="X4015" s="57">
        <f>T4015+W4015</f>
        <v>0</v>
      </c>
      <c r="Y4015" s="57">
        <f>Y4016</f>
        <v>0</v>
      </c>
      <c r="Z4015" s="57">
        <f t="shared" ref="Z4015:AD4015" si="15661">Z4016</f>
        <v>0</v>
      </c>
      <c r="AA4015" s="57">
        <f t="shared" si="15661"/>
        <v>0</v>
      </c>
      <c r="AB4015" s="57">
        <f t="shared" si="15661"/>
        <v>0</v>
      </c>
      <c r="AC4015" s="57">
        <f t="shared" si="15661"/>
        <v>0</v>
      </c>
      <c r="AD4015" s="57">
        <f t="shared" si="15661"/>
        <v>0</v>
      </c>
      <c r="AE4015" s="57">
        <f>AA4015+AD4015</f>
        <v>0</v>
      </c>
      <c r="AF4015" s="57">
        <f>AF4016</f>
        <v>0</v>
      </c>
      <c r="AG4015" s="57">
        <f t="shared" ref="AG4015:AJ4015" si="15662">AG4016</f>
        <v>0</v>
      </c>
      <c r="AH4015" s="57">
        <f t="shared" si="15662"/>
        <v>0</v>
      </c>
      <c r="AI4015" s="57">
        <f t="shared" si="15662"/>
        <v>0</v>
      </c>
      <c r="AJ4015" s="57">
        <f t="shared" si="15662"/>
        <v>0</v>
      </c>
      <c r="AK4015" s="57">
        <f t="shared" ref="AK4015" si="15663">AK4016</f>
        <v>0</v>
      </c>
      <c r="AL4015" s="57">
        <f>AH4015+AK4015</f>
        <v>0</v>
      </c>
      <c r="AM4015" s="57">
        <f>AM4016</f>
        <v>0</v>
      </c>
      <c r="AN4015" s="57">
        <f t="shared" ref="AN4015:AR4015" si="15664">AN4016</f>
        <v>0</v>
      </c>
      <c r="AO4015" s="57">
        <f t="shared" si="15664"/>
        <v>0</v>
      </c>
      <c r="AP4015" s="57">
        <f t="shared" si="15664"/>
        <v>0</v>
      </c>
      <c r="AQ4015" s="57">
        <f t="shared" si="15664"/>
        <v>0</v>
      </c>
      <c r="AR4015" s="57">
        <f t="shared" si="15664"/>
        <v>0</v>
      </c>
      <c r="AS4015" s="57">
        <f>AO4015+AR4015</f>
        <v>0</v>
      </c>
      <c r="AT4015" s="57"/>
      <c r="AU4015" s="293"/>
      <c r="AV4015" s="289"/>
      <c r="AW4015" s="264">
        <f t="shared" ref="AW4015:AZ4015" si="15665">AW4016</f>
        <v>0</v>
      </c>
      <c r="AX4015" s="264">
        <f t="shared" si="15665"/>
        <v>0</v>
      </c>
      <c r="AY4015" s="264" t="e">
        <f t="shared" si="15665"/>
        <v>#VALUE!</v>
      </c>
      <c r="AZ4015" s="264">
        <f t="shared" si="15665"/>
        <v>0</v>
      </c>
      <c r="BE4015" s="61"/>
    </row>
    <row r="4016" spans="2:57" s="3" customFormat="1" ht="70.5" hidden="1" customHeight="1">
      <c r="B4016" s="15">
        <v>2018</v>
      </c>
      <c r="C4016" s="62">
        <v>8323</v>
      </c>
      <c r="D4016" s="15">
        <v>7</v>
      </c>
      <c r="E4016" s="15">
        <v>2</v>
      </c>
      <c r="F4016" s="15">
        <v>2000</v>
      </c>
      <c r="G4016" s="15">
        <v>2400</v>
      </c>
      <c r="H4016" s="15">
        <v>248</v>
      </c>
      <c r="I4016" s="63">
        <v>1</v>
      </c>
      <c r="J4016" s="64" t="s">
        <v>154</v>
      </c>
      <c r="K4016" s="17">
        <v>0</v>
      </c>
      <c r="L4016" s="17">
        <v>0</v>
      </c>
      <c r="M4016" s="18">
        <f t="shared" ref="M4016" si="15666">K4016+L4016</f>
        <v>0</v>
      </c>
      <c r="N4016" s="17">
        <f>Q4016-K4016</f>
        <v>0</v>
      </c>
      <c r="O4016" s="17">
        <v>0</v>
      </c>
      <c r="P4016" s="18">
        <f t="shared" ref="P4016" si="15667">N4016+O4016</f>
        <v>0</v>
      </c>
      <c r="Q4016" s="18">
        <v>0</v>
      </c>
      <c r="R4016" s="17">
        <v>0</v>
      </c>
      <c r="S4016" s="17">
        <v>0</v>
      </c>
      <c r="T4016" s="18">
        <f t="shared" ref="T4016" si="15668">R4016+S4016</f>
        <v>0</v>
      </c>
      <c r="U4016" s="17">
        <f>X4016-R4016</f>
        <v>0</v>
      </c>
      <c r="V4016" s="17">
        <v>0</v>
      </c>
      <c r="W4016" s="18">
        <f t="shared" ref="W4016" si="15669">U4016+V4016</f>
        <v>0</v>
      </c>
      <c r="X4016" s="18">
        <v>0</v>
      </c>
      <c r="Y4016" s="17">
        <v>0</v>
      </c>
      <c r="Z4016" s="17">
        <v>0</v>
      </c>
      <c r="AA4016" s="18">
        <f t="shared" ref="AA4016" si="15670">Y4016+Z4016</f>
        <v>0</v>
      </c>
      <c r="AB4016" s="17">
        <f>AE4016-Y4016</f>
        <v>0</v>
      </c>
      <c r="AC4016" s="17">
        <v>0</v>
      </c>
      <c r="AD4016" s="18">
        <f t="shared" ref="AD4016" si="15671">AB4016+AC4016</f>
        <v>0</v>
      </c>
      <c r="AE4016" s="18">
        <v>0</v>
      </c>
      <c r="AF4016" s="17">
        <v>0</v>
      </c>
      <c r="AG4016" s="17">
        <v>0</v>
      </c>
      <c r="AH4016" s="18">
        <f t="shared" ref="AH4016" si="15672">AF4016+AG4016</f>
        <v>0</v>
      </c>
      <c r="AI4016" s="17">
        <f>AL4016-AF4016</f>
        <v>0</v>
      </c>
      <c r="AJ4016" s="17">
        <v>0</v>
      </c>
      <c r="AK4016" s="18">
        <f t="shared" ref="AK4016" si="15673">AI4016+AJ4016</f>
        <v>0</v>
      </c>
      <c r="AL4016" s="18">
        <v>0</v>
      </c>
      <c r="AM4016" s="17">
        <v>0</v>
      </c>
      <c r="AN4016" s="17">
        <v>0</v>
      </c>
      <c r="AO4016" s="18">
        <f t="shared" ref="AO4016" si="15674">AM4016+AN4016</f>
        <v>0</v>
      </c>
      <c r="AP4016" s="17">
        <f>AS4016-AM4016</f>
        <v>0</v>
      </c>
      <c r="AQ4016" s="17">
        <v>0</v>
      </c>
      <c r="AR4016" s="18">
        <f t="shared" ref="AR4016" si="15675">AP4016+AQ4016</f>
        <v>0</v>
      </c>
      <c r="AS4016" s="18">
        <v>0</v>
      </c>
      <c r="AT4016" s="18" t="s">
        <v>44</v>
      </c>
      <c r="AU4016" s="322"/>
      <c r="AV4016" s="291"/>
      <c r="AW4016" s="266">
        <f>AZ4016-AU4016</f>
        <v>0</v>
      </c>
      <c r="AX4016" s="266">
        <v>0</v>
      </c>
      <c r="AY4016" s="266" t="e">
        <f>BB4016-BE4016</f>
        <v>#VALUE!</v>
      </c>
      <c r="AZ4016" s="266">
        <v>0</v>
      </c>
      <c r="BE4016" s="65" t="s">
        <v>31</v>
      </c>
    </row>
    <row r="4017" spans="2:57" s="3" customFormat="1" ht="70.5" hidden="1" customHeight="1">
      <c r="B4017" s="47">
        <v>2018</v>
      </c>
      <c r="C4017" s="48">
        <v>8323</v>
      </c>
      <c r="D4017" s="47">
        <v>7</v>
      </c>
      <c r="E4017" s="47">
        <v>2</v>
      </c>
      <c r="F4017" s="47">
        <v>2000</v>
      </c>
      <c r="G4017" s="47">
        <v>2500</v>
      </c>
      <c r="H4017" s="47"/>
      <c r="I4017" s="47"/>
      <c r="J4017" s="49" t="s">
        <v>155</v>
      </c>
      <c r="K4017" s="50">
        <f>K4018+K4020+K4022</f>
        <v>0</v>
      </c>
      <c r="L4017" s="50">
        <f t="shared" ref="L4017:P4017" si="15676">L4018+L4020+L4022</f>
        <v>0</v>
      </c>
      <c r="M4017" s="50">
        <f t="shared" si="15676"/>
        <v>0</v>
      </c>
      <c r="N4017" s="50">
        <f t="shared" si="15676"/>
        <v>0</v>
      </c>
      <c r="O4017" s="50">
        <f t="shared" si="15676"/>
        <v>0</v>
      </c>
      <c r="P4017" s="50">
        <f t="shared" si="15676"/>
        <v>0</v>
      </c>
      <c r="Q4017" s="50">
        <f>M4017+P4017</f>
        <v>0</v>
      </c>
      <c r="R4017" s="50">
        <f>R4018+R4020+R4022</f>
        <v>0</v>
      </c>
      <c r="S4017" s="50">
        <f t="shared" ref="S4017:W4017" si="15677">S4018+S4020+S4022</f>
        <v>0</v>
      </c>
      <c r="T4017" s="50">
        <f t="shared" si="15677"/>
        <v>0</v>
      </c>
      <c r="U4017" s="50">
        <f t="shared" si="15677"/>
        <v>0</v>
      </c>
      <c r="V4017" s="50">
        <f t="shared" si="15677"/>
        <v>0</v>
      </c>
      <c r="W4017" s="50">
        <f t="shared" si="15677"/>
        <v>0</v>
      </c>
      <c r="X4017" s="50">
        <f>T4017+W4017</f>
        <v>0</v>
      </c>
      <c r="Y4017" s="50">
        <f>Y4018+Y4020+Y4022</f>
        <v>0</v>
      </c>
      <c r="Z4017" s="50">
        <f t="shared" ref="Z4017:AD4017" si="15678">Z4018+Z4020+Z4022</f>
        <v>0</v>
      </c>
      <c r="AA4017" s="50">
        <f t="shared" si="15678"/>
        <v>0</v>
      </c>
      <c r="AB4017" s="50">
        <f t="shared" si="15678"/>
        <v>0</v>
      </c>
      <c r="AC4017" s="50">
        <f t="shared" si="15678"/>
        <v>0</v>
      </c>
      <c r="AD4017" s="50">
        <f t="shared" si="15678"/>
        <v>0</v>
      </c>
      <c r="AE4017" s="50">
        <f>AA4017+AD4017</f>
        <v>0</v>
      </c>
      <c r="AF4017" s="50">
        <f>AF4018+AF4020+AF4022</f>
        <v>0</v>
      </c>
      <c r="AG4017" s="50">
        <f t="shared" ref="AG4017:AJ4017" si="15679">AG4018+AG4020+AG4022</f>
        <v>0</v>
      </c>
      <c r="AH4017" s="50">
        <f t="shared" si="15679"/>
        <v>0</v>
      </c>
      <c r="AI4017" s="50">
        <f t="shared" si="15679"/>
        <v>0</v>
      </c>
      <c r="AJ4017" s="50">
        <f t="shared" si="15679"/>
        <v>0</v>
      </c>
      <c r="AK4017" s="50">
        <f t="shared" ref="AK4017" si="15680">AK4018+AK4020+AK4022</f>
        <v>0</v>
      </c>
      <c r="AL4017" s="50">
        <f>AH4017+AK4017</f>
        <v>0</v>
      </c>
      <c r="AM4017" s="50">
        <f>AM4018+AM4020+AM4022</f>
        <v>0</v>
      </c>
      <c r="AN4017" s="50">
        <f t="shared" ref="AN4017:AR4017" si="15681">AN4018+AN4020+AN4022</f>
        <v>0</v>
      </c>
      <c r="AO4017" s="50">
        <f t="shared" si="15681"/>
        <v>0</v>
      </c>
      <c r="AP4017" s="50">
        <f t="shared" si="15681"/>
        <v>0</v>
      </c>
      <c r="AQ4017" s="50">
        <f t="shared" si="15681"/>
        <v>0</v>
      </c>
      <c r="AR4017" s="50">
        <f t="shared" si="15681"/>
        <v>0</v>
      </c>
      <c r="AS4017" s="50">
        <f>AO4017+AR4017</f>
        <v>0</v>
      </c>
      <c r="AT4017" s="50"/>
      <c r="AU4017" s="292"/>
      <c r="AV4017" s="288"/>
      <c r="AW4017" s="263">
        <f t="shared" ref="AW4017:AZ4017" si="15682">AW4018+AW4020+AW4022</f>
        <v>0</v>
      </c>
      <c r="AX4017" s="263">
        <f t="shared" si="15682"/>
        <v>0</v>
      </c>
      <c r="AY4017" s="263" t="e">
        <f t="shared" si="15682"/>
        <v>#VALUE!</v>
      </c>
      <c r="AZ4017" s="263">
        <f t="shared" si="15682"/>
        <v>0</v>
      </c>
      <c r="BE4017" s="52"/>
    </row>
    <row r="4018" spans="2:57" s="3" customFormat="1" ht="70.5" hidden="1" customHeight="1">
      <c r="B4018" s="53">
        <v>2018</v>
      </c>
      <c r="C4018" s="59">
        <v>8323</v>
      </c>
      <c r="D4018" s="53">
        <v>7</v>
      </c>
      <c r="E4018" s="53">
        <v>2</v>
      </c>
      <c r="F4018" s="53">
        <v>2000</v>
      </c>
      <c r="G4018" s="53">
        <v>2500</v>
      </c>
      <c r="H4018" s="53">
        <v>251</v>
      </c>
      <c r="I4018" s="53"/>
      <c r="J4018" s="60" t="s">
        <v>540</v>
      </c>
      <c r="K4018" s="57">
        <f>K4019</f>
        <v>0</v>
      </c>
      <c r="L4018" s="57">
        <f t="shared" ref="L4018" si="15683">L4019</f>
        <v>0</v>
      </c>
      <c r="M4018" s="57">
        <f t="shared" ref="M4018" si="15684">M4019</f>
        <v>0</v>
      </c>
      <c r="N4018" s="57">
        <f t="shared" ref="N4018" si="15685">N4019</f>
        <v>0</v>
      </c>
      <c r="O4018" s="57">
        <f t="shared" ref="O4018" si="15686">O4019</f>
        <v>0</v>
      </c>
      <c r="P4018" s="57">
        <f t="shared" ref="P4018" si="15687">P4019</f>
        <v>0</v>
      </c>
      <c r="Q4018" s="57">
        <f>M4018+P4018</f>
        <v>0</v>
      </c>
      <c r="R4018" s="57">
        <f>R4019</f>
        <v>0</v>
      </c>
      <c r="S4018" s="57">
        <f t="shared" ref="S4018:W4018" si="15688">S4019</f>
        <v>0</v>
      </c>
      <c r="T4018" s="57">
        <f t="shared" si="15688"/>
        <v>0</v>
      </c>
      <c r="U4018" s="57">
        <f t="shared" si="15688"/>
        <v>0</v>
      </c>
      <c r="V4018" s="57">
        <f t="shared" si="15688"/>
        <v>0</v>
      </c>
      <c r="W4018" s="57">
        <f t="shared" si="15688"/>
        <v>0</v>
      </c>
      <c r="X4018" s="57">
        <f>T4018+W4018</f>
        <v>0</v>
      </c>
      <c r="Y4018" s="57">
        <f>Y4019</f>
        <v>0</v>
      </c>
      <c r="Z4018" s="57">
        <f t="shared" ref="Z4018:AD4018" si="15689">Z4019</f>
        <v>0</v>
      </c>
      <c r="AA4018" s="57">
        <f t="shared" si="15689"/>
        <v>0</v>
      </c>
      <c r="AB4018" s="57">
        <f t="shared" si="15689"/>
        <v>0</v>
      </c>
      <c r="AC4018" s="57">
        <f t="shared" si="15689"/>
        <v>0</v>
      </c>
      <c r="AD4018" s="57">
        <f t="shared" si="15689"/>
        <v>0</v>
      </c>
      <c r="AE4018" s="57">
        <f>AA4018+AD4018</f>
        <v>0</v>
      </c>
      <c r="AF4018" s="57">
        <f>AF4019</f>
        <v>0</v>
      </c>
      <c r="AG4018" s="57">
        <f t="shared" ref="AG4018:AJ4018" si="15690">AG4019</f>
        <v>0</v>
      </c>
      <c r="AH4018" s="57">
        <f t="shared" si="15690"/>
        <v>0</v>
      </c>
      <c r="AI4018" s="57">
        <f t="shared" si="15690"/>
        <v>0</v>
      </c>
      <c r="AJ4018" s="57">
        <f t="shared" si="15690"/>
        <v>0</v>
      </c>
      <c r="AK4018" s="57">
        <f t="shared" ref="AK4018" si="15691">AK4019</f>
        <v>0</v>
      </c>
      <c r="AL4018" s="57">
        <f>AH4018+AK4018</f>
        <v>0</v>
      </c>
      <c r="AM4018" s="57">
        <f>AM4019</f>
        <v>0</v>
      </c>
      <c r="AN4018" s="57">
        <f t="shared" ref="AN4018:AR4018" si="15692">AN4019</f>
        <v>0</v>
      </c>
      <c r="AO4018" s="57">
        <f t="shared" si="15692"/>
        <v>0</v>
      </c>
      <c r="AP4018" s="57">
        <f t="shared" si="15692"/>
        <v>0</v>
      </c>
      <c r="AQ4018" s="57">
        <f t="shared" si="15692"/>
        <v>0</v>
      </c>
      <c r="AR4018" s="57">
        <f t="shared" si="15692"/>
        <v>0</v>
      </c>
      <c r="AS4018" s="57">
        <f>AO4018+AR4018</f>
        <v>0</v>
      </c>
      <c r="AT4018" s="57"/>
      <c r="AU4018" s="293"/>
      <c r="AV4018" s="289"/>
      <c r="AW4018" s="264">
        <f t="shared" ref="AW4018:AZ4018" si="15693">AW4019</f>
        <v>0</v>
      </c>
      <c r="AX4018" s="264">
        <f t="shared" si="15693"/>
        <v>0</v>
      </c>
      <c r="AY4018" s="264" t="e">
        <f t="shared" si="15693"/>
        <v>#VALUE!</v>
      </c>
      <c r="AZ4018" s="264">
        <f t="shared" si="15693"/>
        <v>0</v>
      </c>
      <c r="BE4018" s="61"/>
    </row>
    <row r="4019" spans="2:57" s="3" customFormat="1" ht="70.5" hidden="1" customHeight="1">
      <c r="B4019" s="15">
        <v>2018</v>
      </c>
      <c r="C4019" s="62">
        <v>8323</v>
      </c>
      <c r="D4019" s="15">
        <v>7</v>
      </c>
      <c r="E4019" s="15">
        <v>2</v>
      </c>
      <c r="F4019" s="15">
        <v>2000</v>
      </c>
      <c r="G4019" s="15">
        <v>2500</v>
      </c>
      <c r="H4019" s="15">
        <v>251</v>
      </c>
      <c r="I4019" s="63">
        <v>1</v>
      </c>
      <c r="J4019" s="64" t="s">
        <v>540</v>
      </c>
      <c r="K4019" s="17">
        <v>0</v>
      </c>
      <c r="L4019" s="17">
        <v>0</v>
      </c>
      <c r="M4019" s="18">
        <f t="shared" ref="M4019" si="15694">K4019+L4019</f>
        <v>0</v>
      </c>
      <c r="N4019" s="17">
        <f>Q4019-K4019</f>
        <v>0</v>
      </c>
      <c r="O4019" s="17">
        <v>0</v>
      </c>
      <c r="P4019" s="18">
        <f t="shared" ref="P4019" si="15695">N4019+O4019</f>
        <v>0</v>
      </c>
      <c r="Q4019" s="18">
        <v>0</v>
      </c>
      <c r="R4019" s="17">
        <v>0</v>
      </c>
      <c r="S4019" s="17">
        <v>0</v>
      </c>
      <c r="T4019" s="18">
        <f t="shared" ref="T4019" si="15696">R4019+S4019</f>
        <v>0</v>
      </c>
      <c r="U4019" s="17">
        <f>X4019-R4019</f>
        <v>0</v>
      </c>
      <c r="V4019" s="17">
        <v>0</v>
      </c>
      <c r="W4019" s="18">
        <f t="shared" ref="W4019" si="15697">U4019+V4019</f>
        <v>0</v>
      </c>
      <c r="X4019" s="18">
        <v>0</v>
      </c>
      <c r="Y4019" s="17">
        <v>0</v>
      </c>
      <c r="Z4019" s="17">
        <v>0</v>
      </c>
      <c r="AA4019" s="18">
        <f t="shared" ref="AA4019" si="15698">Y4019+Z4019</f>
        <v>0</v>
      </c>
      <c r="AB4019" s="17">
        <f>AE4019-Y4019</f>
        <v>0</v>
      </c>
      <c r="AC4019" s="17">
        <v>0</v>
      </c>
      <c r="AD4019" s="18">
        <f t="shared" ref="AD4019" si="15699">AB4019+AC4019</f>
        <v>0</v>
      </c>
      <c r="AE4019" s="18">
        <v>0</v>
      </c>
      <c r="AF4019" s="17">
        <v>0</v>
      </c>
      <c r="AG4019" s="17">
        <v>0</v>
      </c>
      <c r="AH4019" s="18">
        <f t="shared" ref="AH4019" si="15700">AF4019+AG4019</f>
        <v>0</v>
      </c>
      <c r="AI4019" s="17">
        <f>AL4019-AF4019</f>
        <v>0</v>
      </c>
      <c r="AJ4019" s="17">
        <v>0</v>
      </c>
      <c r="AK4019" s="18">
        <f t="shared" ref="AK4019" si="15701">AI4019+AJ4019</f>
        <v>0</v>
      </c>
      <c r="AL4019" s="18">
        <v>0</v>
      </c>
      <c r="AM4019" s="17">
        <v>0</v>
      </c>
      <c r="AN4019" s="17">
        <v>0</v>
      </c>
      <c r="AO4019" s="18">
        <f t="shared" ref="AO4019" si="15702">AM4019+AN4019</f>
        <v>0</v>
      </c>
      <c r="AP4019" s="17">
        <f>AS4019-AM4019</f>
        <v>0</v>
      </c>
      <c r="AQ4019" s="17">
        <v>0</v>
      </c>
      <c r="AR4019" s="18">
        <f t="shared" ref="AR4019" si="15703">AP4019+AQ4019</f>
        <v>0</v>
      </c>
      <c r="AS4019" s="18">
        <v>0</v>
      </c>
      <c r="AT4019" s="197" t="s">
        <v>1772</v>
      </c>
      <c r="AU4019" s="322"/>
      <c r="AV4019" s="291"/>
      <c r="AW4019" s="266">
        <f>AZ4019-AU4019</f>
        <v>0</v>
      </c>
      <c r="AX4019" s="266">
        <v>0</v>
      </c>
      <c r="AY4019" s="266" t="e">
        <f>BB4019-BE4019</f>
        <v>#VALUE!</v>
      </c>
      <c r="AZ4019" s="266">
        <v>0</v>
      </c>
      <c r="BE4019" s="65" t="s">
        <v>31</v>
      </c>
    </row>
    <row r="4020" spans="2:57" s="3" customFormat="1" ht="70.5" hidden="1" customHeight="1">
      <c r="B4020" s="53">
        <v>2018</v>
      </c>
      <c r="C4020" s="59">
        <v>8323</v>
      </c>
      <c r="D4020" s="53">
        <v>7</v>
      </c>
      <c r="E4020" s="53">
        <v>2</v>
      </c>
      <c r="F4020" s="53">
        <v>2000</v>
      </c>
      <c r="G4020" s="53">
        <v>2500</v>
      </c>
      <c r="H4020" s="53">
        <v>255</v>
      </c>
      <c r="I4020" s="53"/>
      <c r="J4020" s="60" t="s">
        <v>157</v>
      </c>
      <c r="K4020" s="57">
        <f>K4021</f>
        <v>0</v>
      </c>
      <c r="L4020" s="57">
        <f t="shared" ref="L4020" si="15704">L4021</f>
        <v>0</v>
      </c>
      <c r="M4020" s="57">
        <f t="shared" ref="M4020" si="15705">M4021</f>
        <v>0</v>
      </c>
      <c r="N4020" s="57">
        <f t="shared" ref="N4020" si="15706">N4021</f>
        <v>0</v>
      </c>
      <c r="O4020" s="57">
        <f t="shared" ref="O4020" si="15707">O4021</f>
        <v>0</v>
      </c>
      <c r="P4020" s="57">
        <f t="shared" ref="P4020" si="15708">P4021</f>
        <v>0</v>
      </c>
      <c r="Q4020" s="57">
        <f>M4020+P4020</f>
        <v>0</v>
      </c>
      <c r="R4020" s="57">
        <f>R4021</f>
        <v>0</v>
      </c>
      <c r="S4020" s="57">
        <f t="shared" ref="S4020:W4020" si="15709">S4021</f>
        <v>0</v>
      </c>
      <c r="T4020" s="57">
        <f t="shared" si="15709"/>
        <v>0</v>
      </c>
      <c r="U4020" s="57">
        <f t="shared" si="15709"/>
        <v>0</v>
      </c>
      <c r="V4020" s="57">
        <f t="shared" si="15709"/>
        <v>0</v>
      </c>
      <c r="W4020" s="57">
        <f t="shared" si="15709"/>
        <v>0</v>
      </c>
      <c r="X4020" s="57">
        <f>T4020+W4020</f>
        <v>0</v>
      </c>
      <c r="Y4020" s="57">
        <f>Y4021</f>
        <v>0</v>
      </c>
      <c r="Z4020" s="57">
        <f t="shared" ref="Z4020:AD4020" si="15710">Z4021</f>
        <v>0</v>
      </c>
      <c r="AA4020" s="57">
        <f t="shared" si="15710"/>
        <v>0</v>
      </c>
      <c r="AB4020" s="57">
        <f t="shared" si="15710"/>
        <v>0</v>
      </c>
      <c r="AC4020" s="57">
        <f t="shared" si="15710"/>
        <v>0</v>
      </c>
      <c r="AD4020" s="57">
        <f t="shared" si="15710"/>
        <v>0</v>
      </c>
      <c r="AE4020" s="57">
        <f>AA4020+AD4020</f>
        <v>0</v>
      </c>
      <c r="AF4020" s="57">
        <f>AF4021</f>
        <v>0</v>
      </c>
      <c r="AG4020" s="57">
        <f t="shared" ref="AG4020:AJ4020" si="15711">AG4021</f>
        <v>0</v>
      </c>
      <c r="AH4020" s="57">
        <f t="shared" si="15711"/>
        <v>0</v>
      </c>
      <c r="AI4020" s="57">
        <f t="shared" si="15711"/>
        <v>0</v>
      </c>
      <c r="AJ4020" s="57">
        <f t="shared" si="15711"/>
        <v>0</v>
      </c>
      <c r="AK4020" s="57">
        <f t="shared" ref="AK4020" si="15712">AK4021</f>
        <v>0</v>
      </c>
      <c r="AL4020" s="57">
        <f>AH4020+AK4020</f>
        <v>0</v>
      </c>
      <c r="AM4020" s="57">
        <f>AM4021</f>
        <v>0</v>
      </c>
      <c r="AN4020" s="57">
        <f t="shared" ref="AN4020:AR4020" si="15713">AN4021</f>
        <v>0</v>
      </c>
      <c r="AO4020" s="57">
        <f t="shared" si="15713"/>
        <v>0</v>
      </c>
      <c r="AP4020" s="57">
        <f t="shared" si="15713"/>
        <v>0</v>
      </c>
      <c r="AQ4020" s="57">
        <f t="shared" si="15713"/>
        <v>0</v>
      </c>
      <c r="AR4020" s="57">
        <f t="shared" si="15713"/>
        <v>0</v>
      </c>
      <c r="AS4020" s="57">
        <f>AO4020+AR4020</f>
        <v>0</v>
      </c>
      <c r="AT4020" s="57"/>
      <c r="AU4020" s="293"/>
      <c r="AV4020" s="289"/>
      <c r="AW4020" s="264">
        <f t="shared" ref="AW4020:AZ4020" si="15714">AW4021</f>
        <v>0</v>
      </c>
      <c r="AX4020" s="264">
        <f t="shared" si="15714"/>
        <v>0</v>
      </c>
      <c r="AY4020" s="264" t="e">
        <f t="shared" si="15714"/>
        <v>#VALUE!</v>
      </c>
      <c r="AZ4020" s="264">
        <f t="shared" si="15714"/>
        <v>0</v>
      </c>
      <c r="BE4020" s="61"/>
    </row>
    <row r="4021" spans="2:57" s="3" customFormat="1" ht="70.5" hidden="1" customHeight="1">
      <c r="B4021" s="15">
        <v>2018</v>
      </c>
      <c r="C4021" s="62">
        <v>8323</v>
      </c>
      <c r="D4021" s="15">
        <v>7</v>
      </c>
      <c r="E4021" s="15">
        <v>2</v>
      </c>
      <c r="F4021" s="15">
        <v>2000</v>
      </c>
      <c r="G4021" s="15">
        <v>2500</v>
      </c>
      <c r="H4021" s="15">
        <v>255</v>
      </c>
      <c r="I4021" s="63">
        <v>1</v>
      </c>
      <c r="J4021" s="64" t="s">
        <v>157</v>
      </c>
      <c r="K4021" s="17">
        <v>0</v>
      </c>
      <c r="L4021" s="17">
        <v>0</v>
      </c>
      <c r="M4021" s="18">
        <f t="shared" ref="M4021" si="15715">K4021+L4021</f>
        <v>0</v>
      </c>
      <c r="N4021" s="17">
        <f>Q4021-K4021</f>
        <v>0</v>
      </c>
      <c r="O4021" s="17">
        <v>0</v>
      </c>
      <c r="P4021" s="18">
        <f t="shared" ref="P4021" si="15716">N4021+O4021</f>
        <v>0</v>
      </c>
      <c r="Q4021" s="18">
        <v>0</v>
      </c>
      <c r="R4021" s="17">
        <v>0</v>
      </c>
      <c r="S4021" s="17">
        <v>0</v>
      </c>
      <c r="T4021" s="18">
        <f t="shared" ref="T4021" si="15717">R4021+S4021</f>
        <v>0</v>
      </c>
      <c r="U4021" s="17">
        <f>X4021-R4021</f>
        <v>0</v>
      </c>
      <c r="V4021" s="17">
        <v>0</v>
      </c>
      <c r="W4021" s="18">
        <f t="shared" ref="W4021" si="15718">U4021+V4021</f>
        <v>0</v>
      </c>
      <c r="X4021" s="18">
        <v>0</v>
      </c>
      <c r="Y4021" s="17">
        <v>0</v>
      </c>
      <c r="Z4021" s="17">
        <v>0</v>
      </c>
      <c r="AA4021" s="18">
        <f t="shared" ref="AA4021" si="15719">Y4021+Z4021</f>
        <v>0</v>
      </c>
      <c r="AB4021" s="17">
        <f>AE4021-Y4021</f>
        <v>0</v>
      </c>
      <c r="AC4021" s="17">
        <v>0</v>
      </c>
      <c r="AD4021" s="18">
        <f t="shared" ref="AD4021" si="15720">AB4021+AC4021</f>
        <v>0</v>
      </c>
      <c r="AE4021" s="18">
        <v>0</v>
      </c>
      <c r="AF4021" s="17">
        <v>0</v>
      </c>
      <c r="AG4021" s="17">
        <v>0</v>
      </c>
      <c r="AH4021" s="18">
        <f t="shared" ref="AH4021" si="15721">AF4021+AG4021</f>
        <v>0</v>
      </c>
      <c r="AI4021" s="17">
        <f>AL4021-AF4021</f>
        <v>0</v>
      </c>
      <c r="AJ4021" s="17">
        <v>0</v>
      </c>
      <c r="AK4021" s="18">
        <f t="shared" ref="AK4021" si="15722">AI4021+AJ4021</f>
        <v>0</v>
      </c>
      <c r="AL4021" s="18">
        <v>0</v>
      </c>
      <c r="AM4021" s="17">
        <v>0</v>
      </c>
      <c r="AN4021" s="17">
        <v>0</v>
      </c>
      <c r="AO4021" s="18">
        <f t="shared" ref="AO4021" si="15723">AM4021+AN4021</f>
        <v>0</v>
      </c>
      <c r="AP4021" s="17">
        <f>AS4021-AM4021</f>
        <v>0</v>
      </c>
      <c r="AQ4021" s="17">
        <v>0</v>
      </c>
      <c r="AR4021" s="18">
        <f t="shared" ref="AR4021" si="15724">AP4021+AQ4021</f>
        <v>0</v>
      </c>
      <c r="AS4021" s="18">
        <v>0</v>
      </c>
      <c r="AT4021" s="18" t="s">
        <v>44</v>
      </c>
      <c r="AU4021" s="322"/>
      <c r="AV4021" s="291"/>
      <c r="AW4021" s="266">
        <f>AZ4021-AU4021</f>
        <v>0</v>
      </c>
      <c r="AX4021" s="266">
        <v>0</v>
      </c>
      <c r="AY4021" s="266" t="e">
        <f>BB4021-BE4021</f>
        <v>#VALUE!</v>
      </c>
      <c r="AZ4021" s="266">
        <v>0</v>
      </c>
      <c r="BE4021" s="65" t="s">
        <v>31</v>
      </c>
    </row>
    <row r="4022" spans="2:57" s="3" customFormat="1" ht="70.5" hidden="1" customHeight="1">
      <c r="B4022" s="53">
        <v>2018</v>
      </c>
      <c r="C4022" s="59">
        <v>8323</v>
      </c>
      <c r="D4022" s="53">
        <v>7</v>
      </c>
      <c r="E4022" s="53">
        <v>2</v>
      </c>
      <c r="F4022" s="53">
        <v>2000</v>
      </c>
      <c r="G4022" s="53">
        <v>2500</v>
      </c>
      <c r="H4022" s="53">
        <v>259</v>
      </c>
      <c r="I4022" s="53"/>
      <c r="J4022" s="60" t="s">
        <v>541</v>
      </c>
      <c r="K4022" s="57">
        <f>K4023</f>
        <v>0</v>
      </c>
      <c r="L4022" s="57">
        <f t="shared" ref="L4022" si="15725">L4023</f>
        <v>0</v>
      </c>
      <c r="M4022" s="57">
        <f t="shared" ref="M4022" si="15726">M4023</f>
        <v>0</v>
      </c>
      <c r="N4022" s="57">
        <f t="shared" ref="N4022" si="15727">N4023</f>
        <v>0</v>
      </c>
      <c r="O4022" s="57">
        <f t="shared" ref="O4022" si="15728">O4023</f>
        <v>0</v>
      </c>
      <c r="P4022" s="57">
        <f t="shared" ref="P4022" si="15729">P4023</f>
        <v>0</v>
      </c>
      <c r="Q4022" s="57">
        <f>M4022+P4022</f>
        <v>0</v>
      </c>
      <c r="R4022" s="57">
        <f>R4023</f>
        <v>0</v>
      </c>
      <c r="S4022" s="57">
        <f t="shared" ref="S4022:W4022" si="15730">S4023</f>
        <v>0</v>
      </c>
      <c r="T4022" s="57">
        <f t="shared" si="15730"/>
        <v>0</v>
      </c>
      <c r="U4022" s="57">
        <f t="shared" si="15730"/>
        <v>0</v>
      </c>
      <c r="V4022" s="57">
        <f t="shared" si="15730"/>
        <v>0</v>
      </c>
      <c r="W4022" s="57">
        <f t="shared" si="15730"/>
        <v>0</v>
      </c>
      <c r="X4022" s="57">
        <f>T4022+W4022</f>
        <v>0</v>
      </c>
      <c r="Y4022" s="57">
        <f>Y4023</f>
        <v>0</v>
      </c>
      <c r="Z4022" s="57">
        <f t="shared" ref="Z4022:AD4022" si="15731">Z4023</f>
        <v>0</v>
      </c>
      <c r="AA4022" s="57">
        <f t="shared" si="15731"/>
        <v>0</v>
      </c>
      <c r="AB4022" s="57">
        <f t="shared" si="15731"/>
        <v>0</v>
      </c>
      <c r="AC4022" s="57">
        <f t="shared" si="15731"/>
        <v>0</v>
      </c>
      <c r="AD4022" s="57">
        <f t="shared" si="15731"/>
        <v>0</v>
      </c>
      <c r="AE4022" s="57">
        <f>AA4022+AD4022</f>
        <v>0</v>
      </c>
      <c r="AF4022" s="57">
        <f>AF4023</f>
        <v>0</v>
      </c>
      <c r="AG4022" s="57">
        <f t="shared" ref="AG4022:AJ4022" si="15732">AG4023</f>
        <v>0</v>
      </c>
      <c r="AH4022" s="57">
        <f t="shared" si="15732"/>
        <v>0</v>
      </c>
      <c r="AI4022" s="57">
        <f t="shared" si="15732"/>
        <v>0</v>
      </c>
      <c r="AJ4022" s="57">
        <f t="shared" si="15732"/>
        <v>0</v>
      </c>
      <c r="AK4022" s="57">
        <f t="shared" ref="AK4022" si="15733">AK4023</f>
        <v>0</v>
      </c>
      <c r="AL4022" s="57">
        <f>AH4022+AK4022</f>
        <v>0</v>
      </c>
      <c r="AM4022" s="57">
        <f>AM4023</f>
        <v>0</v>
      </c>
      <c r="AN4022" s="57">
        <f t="shared" ref="AN4022:AR4022" si="15734">AN4023</f>
        <v>0</v>
      </c>
      <c r="AO4022" s="57">
        <f t="shared" si="15734"/>
        <v>0</v>
      </c>
      <c r="AP4022" s="57">
        <f t="shared" si="15734"/>
        <v>0</v>
      </c>
      <c r="AQ4022" s="57">
        <f t="shared" si="15734"/>
        <v>0</v>
      </c>
      <c r="AR4022" s="57">
        <f t="shared" si="15734"/>
        <v>0</v>
      </c>
      <c r="AS4022" s="57">
        <f>AO4022+AR4022</f>
        <v>0</v>
      </c>
      <c r="AT4022" s="57"/>
      <c r="AU4022" s="293"/>
      <c r="AV4022" s="289"/>
      <c r="AW4022" s="264">
        <f t="shared" ref="AW4022:AZ4022" si="15735">AW4023</f>
        <v>0</v>
      </c>
      <c r="AX4022" s="264">
        <f t="shared" si="15735"/>
        <v>0</v>
      </c>
      <c r="AY4022" s="264" t="e">
        <f t="shared" si="15735"/>
        <v>#VALUE!</v>
      </c>
      <c r="AZ4022" s="264">
        <f t="shared" si="15735"/>
        <v>0</v>
      </c>
      <c r="BE4022" s="61"/>
    </row>
    <row r="4023" spans="2:57" s="3" customFormat="1" ht="70.5" hidden="1" customHeight="1">
      <c r="B4023" s="15">
        <v>2018</v>
      </c>
      <c r="C4023" s="62">
        <v>8323</v>
      </c>
      <c r="D4023" s="15">
        <v>7</v>
      </c>
      <c r="E4023" s="15">
        <v>2</v>
      </c>
      <c r="F4023" s="15">
        <v>2000</v>
      </c>
      <c r="G4023" s="15">
        <v>2500</v>
      </c>
      <c r="H4023" s="15">
        <v>259</v>
      </c>
      <c r="I4023" s="63">
        <v>1</v>
      </c>
      <c r="J4023" s="64" t="s">
        <v>541</v>
      </c>
      <c r="K4023" s="17">
        <v>0</v>
      </c>
      <c r="L4023" s="17">
        <v>0</v>
      </c>
      <c r="M4023" s="18">
        <f t="shared" ref="M4023" si="15736">K4023+L4023</f>
        <v>0</v>
      </c>
      <c r="N4023" s="17">
        <f>Q4023-K4023</f>
        <v>0</v>
      </c>
      <c r="O4023" s="17">
        <v>0</v>
      </c>
      <c r="P4023" s="18">
        <f t="shared" ref="P4023" si="15737">N4023+O4023</f>
        <v>0</v>
      </c>
      <c r="Q4023" s="18">
        <v>0</v>
      </c>
      <c r="R4023" s="17">
        <v>0</v>
      </c>
      <c r="S4023" s="17">
        <v>0</v>
      </c>
      <c r="T4023" s="18">
        <f t="shared" ref="T4023" si="15738">R4023+S4023</f>
        <v>0</v>
      </c>
      <c r="U4023" s="17">
        <f>X4023-R4023</f>
        <v>0</v>
      </c>
      <c r="V4023" s="17">
        <v>0</v>
      </c>
      <c r="W4023" s="18">
        <f t="shared" ref="W4023" si="15739">U4023+V4023</f>
        <v>0</v>
      </c>
      <c r="X4023" s="18">
        <v>0</v>
      </c>
      <c r="Y4023" s="17">
        <v>0</v>
      </c>
      <c r="Z4023" s="17">
        <v>0</v>
      </c>
      <c r="AA4023" s="18">
        <f t="shared" ref="AA4023" si="15740">Y4023+Z4023</f>
        <v>0</v>
      </c>
      <c r="AB4023" s="17">
        <f>AE4023-Y4023</f>
        <v>0</v>
      </c>
      <c r="AC4023" s="17">
        <v>0</v>
      </c>
      <c r="AD4023" s="18">
        <f t="shared" ref="AD4023" si="15741">AB4023+AC4023</f>
        <v>0</v>
      </c>
      <c r="AE4023" s="18">
        <v>0</v>
      </c>
      <c r="AF4023" s="17">
        <v>0</v>
      </c>
      <c r="AG4023" s="17">
        <v>0</v>
      </c>
      <c r="AH4023" s="18">
        <f t="shared" ref="AH4023" si="15742">AF4023+AG4023</f>
        <v>0</v>
      </c>
      <c r="AI4023" s="17">
        <f>AL4023-AF4023</f>
        <v>0</v>
      </c>
      <c r="AJ4023" s="17">
        <v>0</v>
      </c>
      <c r="AK4023" s="18">
        <f t="shared" ref="AK4023" si="15743">AI4023+AJ4023</f>
        <v>0</v>
      </c>
      <c r="AL4023" s="18">
        <v>0</v>
      </c>
      <c r="AM4023" s="17">
        <v>0</v>
      </c>
      <c r="AN4023" s="17">
        <v>0</v>
      </c>
      <c r="AO4023" s="18">
        <f t="shared" ref="AO4023" si="15744">AM4023+AN4023</f>
        <v>0</v>
      </c>
      <c r="AP4023" s="17">
        <f>AS4023-AM4023</f>
        <v>0</v>
      </c>
      <c r="AQ4023" s="17">
        <v>0</v>
      </c>
      <c r="AR4023" s="18">
        <f t="shared" ref="AR4023" si="15745">AP4023+AQ4023</f>
        <v>0</v>
      </c>
      <c r="AS4023" s="18">
        <v>0</v>
      </c>
      <c r="AT4023" s="197" t="s">
        <v>1772</v>
      </c>
      <c r="AU4023" s="322"/>
      <c r="AV4023" s="291"/>
      <c r="AW4023" s="266">
        <f>AZ4023-AU4023</f>
        <v>0</v>
      </c>
      <c r="AX4023" s="266">
        <v>0</v>
      </c>
      <c r="AY4023" s="266" t="e">
        <f>BB4023-BE4023</f>
        <v>#VALUE!</v>
      </c>
      <c r="AZ4023" s="266">
        <v>0</v>
      </c>
      <c r="BE4023" s="65" t="s">
        <v>31</v>
      </c>
    </row>
    <row r="4024" spans="2:57" s="3" customFormat="1" ht="70.5" hidden="1" customHeight="1">
      <c r="B4024" s="47">
        <v>2018</v>
      </c>
      <c r="C4024" s="48">
        <v>8323</v>
      </c>
      <c r="D4024" s="47">
        <v>7</v>
      </c>
      <c r="E4024" s="47">
        <v>2</v>
      </c>
      <c r="F4024" s="47">
        <v>2000</v>
      </c>
      <c r="G4024" s="47">
        <v>2600</v>
      </c>
      <c r="H4024" s="47"/>
      <c r="I4024" s="47"/>
      <c r="J4024" s="49" t="s">
        <v>52</v>
      </c>
      <c r="K4024" s="50">
        <f>K4025</f>
        <v>0</v>
      </c>
      <c r="L4024" s="50">
        <f t="shared" ref="L4024" si="15746">L4025</f>
        <v>0</v>
      </c>
      <c r="M4024" s="50">
        <f t="shared" ref="M4024" si="15747">M4025</f>
        <v>0</v>
      </c>
      <c r="N4024" s="50">
        <f t="shared" ref="N4024" si="15748">N4025</f>
        <v>0</v>
      </c>
      <c r="O4024" s="50">
        <f t="shared" ref="O4024" si="15749">O4025</f>
        <v>0</v>
      </c>
      <c r="P4024" s="50">
        <f t="shared" ref="P4024" si="15750">P4025</f>
        <v>0</v>
      </c>
      <c r="Q4024" s="50">
        <f>M4024+P4024</f>
        <v>0</v>
      </c>
      <c r="R4024" s="50">
        <f>R4025</f>
        <v>0</v>
      </c>
      <c r="S4024" s="50">
        <f t="shared" ref="S4024:W4025" si="15751">S4025</f>
        <v>0</v>
      </c>
      <c r="T4024" s="50">
        <f t="shared" si="15751"/>
        <v>0</v>
      </c>
      <c r="U4024" s="50">
        <f t="shared" si="15751"/>
        <v>0</v>
      </c>
      <c r="V4024" s="50">
        <f t="shared" si="15751"/>
        <v>0</v>
      </c>
      <c r="W4024" s="50">
        <f t="shared" si="15751"/>
        <v>0</v>
      </c>
      <c r="X4024" s="50">
        <f>T4024+W4024</f>
        <v>0</v>
      </c>
      <c r="Y4024" s="50">
        <f>Y4025</f>
        <v>0</v>
      </c>
      <c r="Z4024" s="50">
        <f t="shared" ref="Z4024:AD4025" si="15752">Z4025</f>
        <v>0</v>
      </c>
      <c r="AA4024" s="50">
        <f t="shared" si="15752"/>
        <v>0</v>
      </c>
      <c r="AB4024" s="50">
        <f t="shared" si="15752"/>
        <v>0</v>
      </c>
      <c r="AC4024" s="50">
        <f t="shared" si="15752"/>
        <v>0</v>
      </c>
      <c r="AD4024" s="50">
        <f t="shared" si="15752"/>
        <v>0</v>
      </c>
      <c r="AE4024" s="50">
        <f>AA4024+AD4024</f>
        <v>0</v>
      </c>
      <c r="AF4024" s="50">
        <f>AF4025</f>
        <v>0</v>
      </c>
      <c r="AG4024" s="50">
        <f t="shared" ref="AG4024:AJ4025" si="15753">AG4025</f>
        <v>0</v>
      </c>
      <c r="AH4024" s="50">
        <f t="shared" si="15753"/>
        <v>0</v>
      </c>
      <c r="AI4024" s="50">
        <f t="shared" si="15753"/>
        <v>0</v>
      </c>
      <c r="AJ4024" s="50">
        <f t="shared" si="15753"/>
        <v>0</v>
      </c>
      <c r="AK4024" s="50">
        <f t="shared" ref="AK4024:AK4025" si="15754">AK4025</f>
        <v>0</v>
      </c>
      <c r="AL4024" s="50">
        <f>AH4024+AK4024</f>
        <v>0</v>
      </c>
      <c r="AM4024" s="50">
        <f>AM4025</f>
        <v>0</v>
      </c>
      <c r="AN4024" s="50">
        <f t="shared" ref="AN4024:AR4025" si="15755">AN4025</f>
        <v>0</v>
      </c>
      <c r="AO4024" s="50">
        <f t="shared" si="15755"/>
        <v>0</v>
      </c>
      <c r="AP4024" s="50">
        <f t="shared" si="15755"/>
        <v>0</v>
      </c>
      <c r="AQ4024" s="50">
        <f t="shared" si="15755"/>
        <v>0</v>
      </c>
      <c r="AR4024" s="50">
        <f t="shared" si="15755"/>
        <v>0</v>
      </c>
      <c r="AS4024" s="50">
        <f>AO4024+AR4024</f>
        <v>0</v>
      </c>
      <c r="AT4024" s="50"/>
      <c r="AU4024" s="292"/>
      <c r="AV4024" s="288"/>
      <c r="AW4024" s="263">
        <f t="shared" ref="AW4024:AZ4025" si="15756">AW4025</f>
        <v>0</v>
      </c>
      <c r="AX4024" s="263">
        <f t="shared" si="15756"/>
        <v>0</v>
      </c>
      <c r="AY4024" s="263" t="e">
        <f t="shared" si="15756"/>
        <v>#VALUE!</v>
      </c>
      <c r="AZ4024" s="263">
        <f t="shared" si="15756"/>
        <v>0</v>
      </c>
      <c r="BE4024" s="52"/>
    </row>
    <row r="4025" spans="2:57" s="3" customFormat="1" ht="70.5" hidden="1" customHeight="1">
      <c r="B4025" s="53">
        <v>2018</v>
      </c>
      <c r="C4025" s="59">
        <v>8323</v>
      </c>
      <c r="D4025" s="53">
        <v>7</v>
      </c>
      <c r="E4025" s="53">
        <v>2</v>
      </c>
      <c r="F4025" s="53">
        <v>2000</v>
      </c>
      <c r="G4025" s="53">
        <v>2600</v>
      </c>
      <c r="H4025" s="53">
        <v>261</v>
      </c>
      <c r="I4025" s="53"/>
      <c r="J4025" s="60" t="s">
        <v>52</v>
      </c>
      <c r="K4025" s="57">
        <f>K4026</f>
        <v>0</v>
      </c>
      <c r="L4025" s="57">
        <f t="shared" ref="L4025" si="15757">L4026</f>
        <v>0</v>
      </c>
      <c r="M4025" s="57">
        <f t="shared" ref="M4025" si="15758">M4026</f>
        <v>0</v>
      </c>
      <c r="N4025" s="57">
        <f t="shared" ref="N4025" si="15759">N4026</f>
        <v>0</v>
      </c>
      <c r="O4025" s="57">
        <f t="shared" ref="O4025" si="15760">O4026</f>
        <v>0</v>
      </c>
      <c r="P4025" s="57">
        <f t="shared" ref="P4025" si="15761">P4026</f>
        <v>0</v>
      </c>
      <c r="Q4025" s="57">
        <f>M4025+P4025</f>
        <v>0</v>
      </c>
      <c r="R4025" s="57">
        <f>R4026</f>
        <v>0</v>
      </c>
      <c r="S4025" s="57">
        <f t="shared" si="15751"/>
        <v>0</v>
      </c>
      <c r="T4025" s="57">
        <f t="shared" si="15751"/>
        <v>0</v>
      </c>
      <c r="U4025" s="57">
        <f t="shared" si="15751"/>
        <v>0</v>
      </c>
      <c r="V4025" s="57">
        <f t="shared" si="15751"/>
        <v>0</v>
      </c>
      <c r="W4025" s="57">
        <f t="shared" si="15751"/>
        <v>0</v>
      </c>
      <c r="X4025" s="57">
        <f>T4025+W4025</f>
        <v>0</v>
      </c>
      <c r="Y4025" s="57">
        <f>Y4026</f>
        <v>0</v>
      </c>
      <c r="Z4025" s="57">
        <f t="shared" si="15752"/>
        <v>0</v>
      </c>
      <c r="AA4025" s="57">
        <f t="shared" si="15752"/>
        <v>0</v>
      </c>
      <c r="AB4025" s="57">
        <f t="shared" si="15752"/>
        <v>0</v>
      </c>
      <c r="AC4025" s="57">
        <f t="shared" si="15752"/>
        <v>0</v>
      </c>
      <c r="AD4025" s="57">
        <f t="shared" si="15752"/>
        <v>0</v>
      </c>
      <c r="AE4025" s="57">
        <f>AA4025+AD4025</f>
        <v>0</v>
      </c>
      <c r="AF4025" s="57">
        <f>AF4026</f>
        <v>0</v>
      </c>
      <c r="AG4025" s="57">
        <f t="shared" si="15753"/>
        <v>0</v>
      </c>
      <c r="AH4025" s="57">
        <f t="shared" si="15753"/>
        <v>0</v>
      </c>
      <c r="AI4025" s="57">
        <f t="shared" si="15753"/>
        <v>0</v>
      </c>
      <c r="AJ4025" s="57">
        <f t="shared" si="15753"/>
        <v>0</v>
      </c>
      <c r="AK4025" s="57">
        <f t="shared" si="15754"/>
        <v>0</v>
      </c>
      <c r="AL4025" s="57">
        <f>AH4025+AK4025</f>
        <v>0</v>
      </c>
      <c r="AM4025" s="57">
        <f>AM4026</f>
        <v>0</v>
      </c>
      <c r="AN4025" s="57">
        <f t="shared" si="15755"/>
        <v>0</v>
      </c>
      <c r="AO4025" s="57">
        <f t="shared" si="15755"/>
        <v>0</v>
      </c>
      <c r="AP4025" s="57">
        <f t="shared" si="15755"/>
        <v>0</v>
      </c>
      <c r="AQ4025" s="57">
        <f t="shared" si="15755"/>
        <v>0</v>
      </c>
      <c r="AR4025" s="57">
        <f t="shared" si="15755"/>
        <v>0</v>
      </c>
      <c r="AS4025" s="57">
        <f>AO4025+AR4025</f>
        <v>0</v>
      </c>
      <c r="AT4025" s="57"/>
      <c r="AU4025" s="293"/>
      <c r="AV4025" s="289"/>
      <c r="AW4025" s="264">
        <f t="shared" si="15756"/>
        <v>0</v>
      </c>
      <c r="AX4025" s="264">
        <f t="shared" si="15756"/>
        <v>0</v>
      </c>
      <c r="AY4025" s="264" t="e">
        <f t="shared" si="15756"/>
        <v>#VALUE!</v>
      </c>
      <c r="AZ4025" s="264">
        <f t="shared" si="15756"/>
        <v>0</v>
      </c>
      <c r="BE4025" s="61"/>
    </row>
    <row r="4026" spans="2:57" s="3" customFormat="1" ht="70.5" hidden="1" customHeight="1">
      <c r="B4026" s="15">
        <v>2018</v>
      </c>
      <c r="C4026" s="62">
        <v>8323</v>
      </c>
      <c r="D4026" s="15">
        <v>7</v>
      </c>
      <c r="E4026" s="15">
        <v>2</v>
      </c>
      <c r="F4026" s="15">
        <v>2000</v>
      </c>
      <c r="G4026" s="15">
        <v>2600</v>
      </c>
      <c r="H4026" s="15">
        <v>261</v>
      </c>
      <c r="I4026" s="63">
        <v>2</v>
      </c>
      <c r="J4026" s="64" t="s">
        <v>53</v>
      </c>
      <c r="K4026" s="17">
        <v>0</v>
      </c>
      <c r="L4026" s="17">
        <v>0</v>
      </c>
      <c r="M4026" s="18">
        <f t="shared" ref="M4026" si="15762">K4026+L4026</f>
        <v>0</v>
      </c>
      <c r="N4026" s="17">
        <f>Q4026-K4026</f>
        <v>0</v>
      </c>
      <c r="O4026" s="17">
        <v>0</v>
      </c>
      <c r="P4026" s="18">
        <f t="shared" ref="P4026" si="15763">N4026+O4026</f>
        <v>0</v>
      </c>
      <c r="Q4026" s="18">
        <v>0</v>
      </c>
      <c r="R4026" s="17">
        <v>0</v>
      </c>
      <c r="S4026" s="17">
        <v>0</v>
      </c>
      <c r="T4026" s="18">
        <f t="shared" ref="T4026" si="15764">R4026+S4026</f>
        <v>0</v>
      </c>
      <c r="U4026" s="17">
        <f>X4026-R4026</f>
        <v>0</v>
      </c>
      <c r="V4026" s="17">
        <v>0</v>
      </c>
      <c r="W4026" s="18">
        <f t="shared" ref="W4026" si="15765">U4026+V4026</f>
        <v>0</v>
      </c>
      <c r="X4026" s="18">
        <v>0</v>
      </c>
      <c r="Y4026" s="17">
        <v>0</v>
      </c>
      <c r="Z4026" s="17">
        <v>0</v>
      </c>
      <c r="AA4026" s="18">
        <f t="shared" ref="AA4026" si="15766">Y4026+Z4026</f>
        <v>0</v>
      </c>
      <c r="AB4026" s="17">
        <f>AE4026-Y4026</f>
        <v>0</v>
      </c>
      <c r="AC4026" s="17">
        <v>0</v>
      </c>
      <c r="AD4026" s="18">
        <f t="shared" ref="AD4026" si="15767">AB4026+AC4026</f>
        <v>0</v>
      </c>
      <c r="AE4026" s="18">
        <v>0</v>
      </c>
      <c r="AF4026" s="17">
        <v>0</v>
      </c>
      <c r="AG4026" s="17">
        <v>0</v>
      </c>
      <c r="AH4026" s="18">
        <f t="shared" ref="AH4026" si="15768">AF4026+AG4026</f>
        <v>0</v>
      </c>
      <c r="AI4026" s="17">
        <f>AL4026-AF4026</f>
        <v>0</v>
      </c>
      <c r="AJ4026" s="17">
        <v>0</v>
      </c>
      <c r="AK4026" s="18">
        <f t="shared" ref="AK4026" si="15769">AI4026+AJ4026</f>
        <v>0</v>
      </c>
      <c r="AL4026" s="18">
        <v>0</v>
      </c>
      <c r="AM4026" s="17">
        <v>0</v>
      </c>
      <c r="AN4026" s="17">
        <v>0</v>
      </c>
      <c r="AO4026" s="18">
        <f t="shared" ref="AO4026" si="15770">AM4026+AN4026</f>
        <v>0</v>
      </c>
      <c r="AP4026" s="17">
        <f>AS4026-AM4026</f>
        <v>0</v>
      </c>
      <c r="AQ4026" s="17">
        <v>0</v>
      </c>
      <c r="AR4026" s="18">
        <f t="shared" ref="AR4026" si="15771">AP4026+AQ4026</f>
        <v>0</v>
      </c>
      <c r="AS4026" s="18">
        <v>0</v>
      </c>
      <c r="AT4026" s="18" t="s">
        <v>543</v>
      </c>
      <c r="AU4026" s="322"/>
      <c r="AV4026" s="291"/>
      <c r="AW4026" s="266">
        <f>AZ4026-AU4026</f>
        <v>0</v>
      </c>
      <c r="AX4026" s="266">
        <v>0</v>
      </c>
      <c r="AY4026" s="266" t="e">
        <f>BB4026-BE4026</f>
        <v>#VALUE!</v>
      </c>
      <c r="AZ4026" s="266">
        <v>0</v>
      </c>
      <c r="BE4026" s="65" t="s">
        <v>31</v>
      </c>
    </row>
    <row r="4027" spans="2:57" s="3" customFormat="1" ht="70.5" hidden="1" customHeight="1">
      <c r="B4027" s="47">
        <v>2018</v>
      </c>
      <c r="C4027" s="48">
        <v>8323</v>
      </c>
      <c r="D4027" s="47">
        <v>7</v>
      </c>
      <c r="E4027" s="47">
        <v>2</v>
      </c>
      <c r="F4027" s="47">
        <v>2000</v>
      </c>
      <c r="G4027" s="47">
        <v>2700</v>
      </c>
      <c r="H4027" s="47"/>
      <c r="I4027" s="47"/>
      <c r="J4027" s="49" t="s">
        <v>159</v>
      </c>
      <c r="K4027" s="50">
        <f>K4028+K4030+K4036</f>
        <v>0</v>
      </c>
      <c r="L4027" s="50">
        <f t="shared" ref="L4027:P4027" si="15772">L4028+L4030+L4036</f>
        <v>0</v>
      </c>
      <c r="M4027" s="50">
        <f t="shared" si="15772"/>
        <v>0</v>
      </c>
      <c r="N4027" s="50">
        <f t="shared" si="15772"/>
        <v>0</v>
      </c>
      <c r="O4027" s="50">
        <f t="shared" si="15772"/>
        <v>0</v>
      </c>
      <c r="P4027" s="50">
        <f t="shared" si="15772"/>
        <v>0</v>
      </c>
      <c r="Q4027" s="50">
        <f>M4027+P4027</f>
        <v>0</v>
      </c>
      <c r="R4027" s="50">
        <f>R4028+R4030+R4036</f>
        <v>0</v>
      </c>
      <c r="S4027" s="50">
        <f t="shared" ref="S4027:W4027" si="15773">S4028+S4030+S4036</f>
        <v>0</v>
      </c>
      <c r="T4027" s="50">
        <f t="shared" si="15773"/>
        <v>0</v>
      </c>
      <c r="U4027" s="50">
        <f t="shared" si="15773"/>
        <v>0</v>
      </c>
      <c r="V4027" s="50">
        <f t="shared" si="15773"/>
        <v>0</v>
      </c>
      <c r="W4027" s="50">
        <f t="shared" si="15773"/>
        <v>0</v>
      </c>
      <c r="X4027" s="50">
        <f>T4027+W4027</f>
        <v>0</v>
      </c>
      <c r="Y4027" s="50">
        <f>Y4028+Y4030+Y4036</f>
        <v>0</v>
      </c>
      <c r="Z4027" s="50">
        <f t="shared" ref="Z4027:AD4027" si="15774">Z4028+Z4030+Z4036</f>
        <v>0</v>
      </c>
      <c r="AA4027" s="50">
        <f t="shared" si="15774"/>
        <v>0</v>
      </c>
      <c r="AB4027" s="50">
        <f t="shared" si="15774"/>
        <v>0</v>
      </c>
      <c r="AC4027" s="50">
        <f t="shared" si="15774"/>
        <v>0</v>
      </c>
      <c r="AD4027" s="50">
        <f t="shared" si="15774"/>
        <v>0</v>
      </c>
      <c r="AE4027" s="50">
        <f>AA4027+AD4027</f>
        <v>0</v>
      </c>
      <c r="AF4027" s="50">
        <f>AF4028+AF4030+AF4036</f>
        <v>0</v>
      </c>
      <c r="AG4027" s="50">
        <f t="shared" ref="AG4027:AJ4027" si="15775">AG4028+AG4030+AG4036</f>
        <v>0</v>
      </c>
      <c r="AH4027" s="50">
        <f t="shared" si="15775"/>
        <v>0</v>
      </c>
      <c r="AI4027" s="50">
        <f t="shared" si="15775"/>
        <v>0</v>
      </c>
      <c r="AJ4027" s="50">
        <f t="shared" si="15775"/>
        <v>0</v>
      </c>
      <c r="AK4027" s="50">
        <f t="shared" ref="AK4027" si="15776">AK4028+AK4030+AK4036</f>
        <v>0</v>
      </c>
      <c r="AL4027" s="50">
        <f>AH4027+AK4027</f>
        <v>0</v>
      </c>
      <c r="AM4027" s="50">
        <f>AM4028+AM4030+AM4036</f>
        <v>0</v>
      </c>
      <c r="AN4027" s="50">
        <f t="shared" ref="AN4027:AR4027" si="15777">AN4028+AN4030+AN4036</f>
        <v>0</v>
      </c>
      <c r="AO4027" s="50">
        <f t="shared" si="15777"/>
        <v>0</v>
      </c>
      <c r="AP4027" s="50">
        <f t="shared" si="15777"/>
        <v>0</v>
      </c>
      <c r="AQ4027" s="50">
        <f t="shared" si="15777"/>
        <v>0</v>
      </c>
      <c r="AR4027" s="50">
        <f t="shared" si="15777"/>
        <v>0</v>
      </c>
      <c r="AS4027" s="50">
        <f>AO4027+AR4027</f>
        <v>0</v>
      </c>
      <c r="AT4027" s="50"/>
      <c r="AU4027" s="292"/>
      <c r="AV4027" s="288"/>
      <c r="AW4027" s="263">
        <f t="shared" ref="AW4027:AZ4027" si="15778">AW4028+AW4030+AW4036</f>
        <v>0</v>
      </c>
      <c r="AX4027" s="263">
        <f t="shared" si="15778"/>
        <v>0</v>
      </c>
      <c r="AY4027" s="263" t="e">
        <f t="shared" si="15778"/>
        <v>#VALUE!</v>
      </c>
      <c r="AZ4027" s="263">
        <f t="shared" si="15778"/>
        <v>0</v>
      </c>
      <c r="BE4027" s="52"/>
    </row>
    <row r="4028" spans="2:57" s="3" customFormat="1" ht="70.5" hidden="1" customHeight="1">
      <c r="B4028" s="53">
        <v>2018</v>
      </c>
      <c r="C4028" s="59">
        <v>8323</v>
      </c>
      <c r="D4028" s="53">
        <v>7</v>
      </c>
      <c r="E4028" s="53">
        <v>2</v>
      </c>
      <c r="F4028" s="53">
        <v>2000</v>
      </c>
      <c r="G4028" s="53">
        <v>2700</v>
      </c>
      <c r="H4028" s="53">
        <v>271</v>
      </c>
      <c r="I4028" s="53"/>
      <c r="J4028" s="60" t="s">
        <v>55</v>
      </c>
      <c r="K4028" s="57">
        <f>K4029</f>
        <v>0</v>
      </c>
      <c r="L4028" s="57">
        <f t="shared" ref="L4028" si="15779">L4029</f>
        <v>0</v>
      </c>
      <c r="M4028" s="57">
        <f t="shared" ref="M4028" si="15780">M4029</f>
        <v>0</v>
      </c>
      <c r="N4028" s="57">
        <f t="shared" ref="N4028" si="15781">N4029</f>
        <v>0</v>
      </c>
      <c r="O4028" s="57">
        <f t="shared" ref="O4028" si="15782">O4029</f>
        <v>0</v>
      </c>
      <c r="P4028" s="57">
        <f t="shared" ref="P4028" si="15783">P4029</f>
        <v>0</v>
      </c>
      <c r="Q4028" s="57">
        <f>M4028+P4028</f>
        <v>0</v>
      </c>
      <c r="R4028" s="57">
        <f>R4029</f>
        <v>0</v>
      </c>
      <c r="S4028" s="57">
        <f t="shared" ref="S4028:W4028" si="15784">S4029</f>
        <v>0</v>
      </c>
      <c r="T4028" s="57">
        <f t="shared" si="15784"/>
        <v>0</v>
      </c>
      <c r="U4028" s="57">
        <f t="shared" si="15784"/>
        <v>0</v>
      </c>
      <c r="V4028" s="57">
        <f t="shared" si="15784"/>
        <v>0</v>
      </c>
      <c r="W4028" s="57">
        <f t="shared" si="15784"/>
        <v>0</v>
      </c>
      <c r="X4028" s="57">
        <f>T4028+W4028</f>
        <v>0</v>
      </c>
      <c r="Y4028" s="57">
        <f>Y4029</f>
        <v>0</v>
      </c>
      <c r="Z4028" s="57">
        <f t="shared" ref="Z4028:AD4028" si="15785">Z4029</f>
        <v>0</v>
      </c>
      <c r="AA4028" s="57">
        <f t="shared" si="15785"/>
        <v>0</v>
      </c>
      <c r="AB4028" s="57">
        <f t="shared" si="15785"/>
        <v>0</v>
      </c>
      <c r="AC4028" s="57">
        <f t="shared" si="15785"/>
        <v>0</v>
      </c>
      <c r="AD4028" s="57">
        <f t="shared" si="15785"/>
        <v>0</v>
      </c>
      <c r="AE4028" s="57">
        <f>AA4028+AD4028</f>
        <v>0</v>
      </c>
      <c r="AF4028" s="57">
        <f>AF4029</f>
        <v>0</v>
      </c>
      <c r="AG4028" s="57">
        <f t="shared" ref="AG4028:AJ4028" si="15786">AG4029</f>
        <v>0</v>
      </c>
      <c r="AH4028" s="57">
        <f t="shared" si="15786"/>
        <v>0</v>
      </c>
      <c r="AI4028" s="57">
        <f t="shared" si="15786"/>
        <v>0</v>
      </c>
      <c r="AJ4028" s="57">
        <f t="shared" si="15786"/>
        <v>0</v>
      </c>
      <c r="AK4028" s="57">
        <f t="shared" ref="AK4028" si="15787">AK4029</f>
        <v>0</v>
      </c>
      <c r="AL4028" s="57">
        <f>AH4028+AK4028</f>
        <v>0</v>
      </c>
      <c r="AM4028" s="57">
        <f>AM4029</f>
        <v>0</v>
      </c>
      <c r="AN4028" s="57">
        <f t="shared" ref="AN4028:AR4028" si="15788">AN4029</f>
        <v>0</v>
      </c>
      <c r="AO4028" s="57">
        <f t="shared" si="15788"/>
        <v>0</v>
      </c>
      <c r="AP4028" s="57">
        <f t="shared" si="15788"/>
        <v>0</v>
      </c>
      <c r="AQ4028" s="57">
        <f t="shared" si="15788"/>
        <v>0</v>
      </c>
      <c r="AR4028" s="57">
        <f t="shared" si="15788"/>
        <v>0</v>
      </c>
      <c r="AS4028" s="57">
        <f>AO4028+AR4028</f>
        <v>0</v>
      </c>
      <c r="AT4028" s="57"/>
      <c r="AU4028" s="293"/>
      <c r="AV4028" s="289"/>
      <c r="AW4028" s="264">
        <f t="shared" ref="AW4028:AZ4028" si="15789">AW4029</f>
        <v>0</v>
      </c>
      <c r="AX4028" s="264">
        <f t="shared" si="15789"/>
        <v>0</v>
      </c>
      <c r="AY4028" s="264" t="e">
        <f t="shared" si="15789"/>
        <v>#VALUE!</v>
      </c>
      <c r="AZ4028" s="264">
        <f t="shared" si="15789"/>
        <v>0</v>
      </c>
      <c r="BE4028" s="61"/>
    </row>
    <row r="4029" spans="2:57" s="3" customFormat="1" ht="70.5" hidden="1" customHeight="1">
      <c r="B4029" s="15">
        <v>2018</v>
      </c>
      <c r="C4029" s="62">
        <v>8323</v>
      </c>
      <c r="D4029" s="15">
        <v>7</v>
      </c>
      <c r="E4029" s="15">
        <v>2</v>
      </c>
      <c r="F4029" s="15">
        <v>2000</v>
      </c>
      <c r="G4029" s="15">
        <v>2700</v>
      </c>
      <c r="H4029" s="15">
        <v>271</v>
      </c>
      <c r="I4029" s="63">
        <v>1</v>
      </c>
      <c r="J4029" s="64" t="s">
        <v>733</v>
      </c>
      <c r="K4029" s="17">
        <v>0</v>
      </c>
      <c r="L4029" s="17">
        <v>0</v>
      </c>
      <c r="M4029" s="18">
        <f t="shared" ref="M4029" si="15790">K4029+L4029</f>
        <v>0</v>
      </c>
      <c r="N4029" s="17">
        <f>Q4029-K4029</f>
        <v>0</v>
      </c>
      <c r="O4029" s="17">
        <v>0</v>
      </c>
      <c r="P4029" s="18">
        <f t="shared" ref="P4029" si="15791">N4029+O4029</f>
        <v>0</v>
      </c>
      <c r="Q4029" s="18">
        <v>0</v>
      </c>
      <c r="R4029" s="17">
        <v>0</v>
      </c>
      <c r="S4029" s="17">
        <v>0</v>
      </c>
      <c r="T4029" s="18">
        <f t="shared" ref="T4029" si="15792">R4029+S4029</f>
        <v>0</v>
      </c>
      <c r="U4029" s="17">
        <f>X4029-R4029</f>
        <v>0</v>
      </c>
      <c r="V4029" s="17">
        <v>0</v>
      </c>
      <c r="W4029" s="18">
        <f t="shared" ref="W4029" si="15793">U4029+V4029</f>
        <v>0</v>
      </c>
      <c r="X4029" s="18">
        <v>0</v>
      </c>
      <c r="Y4029" s="17">
        <v>0</v>
      </c>
      <c r="Z4029" s="17">
        <v>0</v>
      </c>
      <c r="AA4029" s="18">
        <f t="shared" ref="AA4029" si="15794">Y4029+Z4029</f>
        <v>0</v>
      </c>
      <c r="AB4029" s="17">
        <f>AE4029-Y4029</f>
        <v>0</v>
      </c>
      <c r="AC4029" s="17">
        <v>0</v>
      </c>
      <c r="AD4029" s="18">
        <f t="shared" ref="AD4029" si="15795">AB4029+AC4029</f>
        <v>0</v>
      </c>
      <c r="AE4029" s="18">
        <v>0</v>
      </c>
      <c r="AF4029" s="17">
        <v>0</v>
      </c>
      <c r="AG4029" s="17">
        <v>0</v>
      </c>
      <c r="AH4029" s="18">
        <f t="shared" ref="AH4029" si="15796">AF4029+AG4029</f>
        <v>0</v>
      </c>
      <c r="AI4029" s="17">
        <f>AL4029-AF4029</f>
        <v>0</v>
      </c>
      <c r="AJ4029" s="17">
        <v>0</v>
      </c>
      <c r="AK4029" s="18">
        <f t="shared" ref="AK4029" si="15797">AI4029+AJ4029</f>
        <v>0</v>
      </c>
      <c r="AL4029" s="18">
        <v>0</v>
      </c>
      <c r="AM4029" s="17">
        <v>0</v>
      </c>
      <c r="AN4029" s="17">
        <v>0</v>
      </c>
      <c r="AO4029" s="18">
        <f t="shared" ref="AO4029" si="15798">AM4029+AN4029</f>
        <v>0</v>
      </c>
      <c r="AP4029" s="17">
        <f>AS4029-AM4029</f>
        <v>0</v>
      </c>
      <c r="AQ4029" s="17">
        <v>0</v>
      </c>
      <c r="AR4029" s="18">
        <f t="shared" ref="AR4029" si="15799">AP4029+AQ4029</f>
        <v>0</v>
      </c>
      <c r="AS4029" s="18">
        <v>0</v>
      </c>
      <c r="AT4029" s="18" t="s">
        <v>161</v>
      </c>
      <c r="AU4029" s="322"/>
      <c r="AV4029" s="291"/>
      <c r="AW4029" s="266">
        <f>AZ4029-AU4029</f>
        <v>0</v>
      </c>
      <c r="AX4029" s="266">
        <v>0</v>
      </c>
      <c r="AY4029" s="266" t="e">
        <f>BB4029-BE4029</f>
        <v>#VALUE!</v>
      </c>
      <c r="AZ4029" s="266">
        <v>0</v>
      </c>
      <c r="BE4029" s="65" t="s">
        <v>31</v>
      </c>
    </row>
    <row r="4030" spans="2:57" s="3" customFormat="1" ht="70.5" hidden="1" customHeight="1">
      <c r="B4030" s="53">
        <v>2018</v>
      </c>
      <c r="C4030" s="59">
        <v>8323</v>
      </c>
      <c r="D4030" s="53">
        <v>7</v>
      </c>
      <c r="E4030" s="53">
        <v>2</v>
      </c>
      <c r="F4030" s="53">
        <v>2000</v>
      </c>
      <c r="G4030" s="53">
        <v>2700</v>
      </c>
      <c r="H4030" s="53">
        <v>272</v>
      </c>
      <c r="I4030" s="53"/>
      <c r="J4030" s="60" t="s">
        <v>56</v>
      </c>
      <c r="K4030" s="57">
        <f>SUM(K4031:K4035)</f>
        <v>0</v>
      </c>
      <c r="L4030" s="57">
        <f t="shared" ref="L4030:P4030" si="15800">SUM(L4031:L4035)</f>
        <v>0</v>
      </c>
      <c r="M4030" s="57">
        <f t="shared" si="15800"/>
        <v>0</v>
      </c>
      <c r="N4030" s="57">
        <f t="shared" si="15800"/>
        <v>0</v>
      </c>
      <c r="O4030" s="57">
        <f t="shared" si="15800"/>
        <v>0</v>
      </c>
      <c r="P4030" s="57">
        <f t="shared" si="15800"/>
        <v>0</v>
      </c>
      <c r="Q4030" s="57">
        <f>M4030+P4030</f>
        <v>0</v>
      </c>
      <c r="R4030" s="57">
        <f>SUM(R4031:R4035)</f>
        <v>0</v>
      </c>
      <c r="S4030" s="57">
        <f t="shared" ref="S4030:W4030" si="15801">SUM(S4031:S4035)</f>
        <v>0</v>
      </c>
      <c r="T4030" s="57">
        <f t="shared" si="15801"/>
        <v>0</v>
      </c>
      <c r="U4030" s="57">
        <f t="shared" si="15801"/>
        <v>0</v>
      </c>
      <c r="V4030" s="57">
        <f t="shared" si="15801"/>
        <v>0</v>
      </c>
      <c r="W4030" s="57">
        <f t="shared" si="15801"/>
        <v>0</v>
      </c>
      <c r="X4030" s="57">
        <f>T4030+W4030</f>
        <v>0</v>
      </c>
      <c r="Y4030" s="57">
        <f>SUM(Y4031:Y4035)</f>
        <v>0</v>
      </c>
      <c r="Z4030" s="57">
        <f t="shared" ref="Z4030:AD4030" si="15802">SUM(Z4031:Z4035)</f>
        <v>0</v>
      </c>
      <c r="AA4030" s="57">
        <f t="shared" si="15802"/>
        <v>0</v>
      </c>
      <c r="AB4030" s="57">
        <f t="shared" si="15802"/>
        <v>0</v>
      </c>
      <c r="AC4030" s="57">
        <f t="shared" si="15802"/>
        <v>0</v>
      </c>
      <c r="AD4030" s="57">
        <f t="shared" si="15802"/>
        <v>0</v>
      </c>
      <c r="AE4030" s="57">
        <f>AA4030+AD4030</f>
        <v>0</v>
      </c>
      <c r="AF4030" s="57">
        <f>SUM(AF4031:AF4035)</f>
        <v>0</v>
      </c>
      <c r="AG4030" s="57">
        <f t="shared" ref="AG4030:AJ4030" si="15803">SUM(AG4031:AG4035)</f>
        <v>0</v>
      </c>
      <c r="AH4030" s="57">
        <f t="shared" si="15803"/>
        <v>0</v>
      </c>
      <c r="AI4030" s="57">
        <f t="shared" si="15803"/>
        <v>0</v>
      </c>
      <c r="AJ4030" s="57">
        <f t="shared" si="15803"/>
        <v>0</v>
      </c>
      <c r="AK4030" s="57">
        <f t="shared" ref="AK4030" si="15804">SUM(AK4031:AK4035)</f>
        <v>0</v>
      </c>
      <c r="AL4030" s="57">
        <f>AH4030+AK4030</f>
        <v>0</v>
      </c>
      <c r="AM4030" s="57">
        <f>SUM(AM4031:AM4035)</f>
        <v>0</v>
      </c>
      <c r="AN4030" s="57">
        <f t="shared" ref="AN4030:AR4030" si="15805">SUM(AN4031:AN4035)</f>
        <v>0</v>
      </c>
      <c r="AO4030" s="57">
        <f t="shared" si="15805"/>
        <v>0</v>
      </c>
      <c r="AP4030" s="57">
        <f t="shared" si="15805"/>
        <v>0</v>
      </c>
      <c r="AQ4030" s="57">
        <f t="shared" si="15805"/>
        <v>0</v>
      </c>
      <c r="AR4030" s="57">
        <f t="shared" si="15805"/>
        <v>0</v>
      </c>
      <c r="AS4030" s="57">
        <f>AO4030+AR4030</f>
        <v>0</v>
      </c>
      <c r="AT4030" s="57"/>
      <c r="AU4030" s="293"/>
      <c r="AV4030" s="289"/>
      <c r="AW4030" s="264">
        <f t="shared" ref="AW4030:AZ4030" si="15806">SUM(AW4031:AW4035)</f>
        <v>0</v>
      </c>
      <c r="AX4030" s="264">
        <f t="shared" si="15806"/>
        <v>0</v>
      </c>
      <c r="AY4030" s="264" t="e">
        <f t="shared" si="15806"/>
        <v>#VALUE!</v>
      </c>
      <c r="AZ4030" s="264">
        <f t="shared" si="15806"/>
        <v>0</v>
      </c>
      <c r="BE4030" s="61"/>
    </row>
    <row r="4031" spans="2:57" s="3" customFormat="1" ht="70.5" hidden="1" customHeight="1">
      <c r="B4031" s="15">
        <v>2018</v>
      </c>
      <c r="C4031" s="62">
        <v>8323</v>
      </c>
      <c r="D4031" s="15">
        <v>7</v>
      </c>
      <c r="E4031" s="15">
        <v>2</v>
      </c>
      <c r="F4031" s="15">
        <v>2000</v>
      </c>
      <c r="G4031" s="15">
        <v>2700</v>
      </c>
      <c r="H4031" s="15">
        <v>272</v>
      </c>
      <c r="I4031" s="63">
        <v>1</v>
      </c>
      <c r="J4031" s="64" t="s">
        <v>1084</v>
      </c>
      <c r="K4031" s="17">
        <v>0</v>
      </c>
      <c r="L4031" s="17">
        <v>0</v>
      </c>
      <c r="M4031" s="18">
        <f t="shared" ref="M4031:M4035" si="15807">K4031+L4031</f>
        <v>0</v>
      </c>
      <c r="N4031" s="17">
        <f>Q4031-K4031</f>
        <v>0</v>
      </c>
      <c r="O4031" s="17">
        <v>0</v>
      </c>
      <c r="P4031" s="18">
        <f t="shared" ref="P4031:P4035" si="15808">N4031+O4031</f>
        <v>0</v>
      </c>
      <c r="Q4031" s="18">
        <v>0</v>
      </c>
      <c r="R4031" s="17">
        <v>0</v>
      </c>
      <c r="S4031" s="17">
        <v>0</v>
      </c>
      <c r="T4031" s="18">
        <f t="shared" ref="T4031:T4035" si="15809">R4031+S4031</f>
        <v>0</v>
      </c>
      <c r="U4031" s="17">
        <f>X4031-R4031</f>
        <v>0</v>
      </c>
      <c r="V4031" s="17">
        <v>0</v>
      </c>
      <c r="W4031" s="18">
        <f t="shared" ref="W4031:W4035" si="15810">U4031+V4031</f>
        <v>0</v>
      </c>
      <c r="X4031" s="18">
        <v>0</v>
      </c>
      <c r="Y4031" s="17">
        <v>0</v>
      </c>
      <c r="Z4031" s="17">
        <v>0</v>
      </c>
      <c r="AA4031" s="18">
        <f t="shared" ref="AA4031:AA4035" si="15811">Y4031+Z4031</f>
        <v>0</v>
      </c>
      <c r="AB4031" s="17">
        <f>AE4031-Y4031</f>
        <v>0</v>
      </c>
      <c r="AC4031" s="17">
        <v>0</v>
      </c>
      <c r="AD4031" s="18">
        <f t="shared" ref="AD4031:AD4035" si="15812">AB4031+AC4031</f>
        <v>0</v>
      </c>
      <c r="AE4031" s="18">
        <v>0</v>
      </c>
      <c r="AF4031" s="17">
        <v>0</v>
      </c>
      <c r="AG4031" s="17">
        <v>0</v>
      </c>
      <c r="AH4031" s="18">
        <f t="shared" ref="AH4031:AH4035" si="15813">AF4031+AG4031</f>
        <v>0</v>
      </c>
      <c r="AI4031" s="17">
        <f>AL4031-AF4031</f>
        <v>0</v>
      </c>
      <c r="AJ4031" s="17">
        <v>0</v>
      </c>
      <c r="AK4031" s="18">
        <f t="shared" ref="AK4031:AK4035" si="15814">AI4031+AJ4031</f>
        <v>0</v>
      </c>
      <c r="AL4031" s="18">
        <v>0</v>
      </c>
      <c r="AM4031" s="17">
        <v>0</v>
      </c>
      <c r="AN4031" s="17">
        <v>0</v>
      </c>
      <c r="AO4031" s="18">
        <f t="shared" ref="AO4031:AO4035" si="15815">AM4031+AN4031</f>
        <v>0</v>
      </c>
      <c r="AP4031" s="17">
        <f>AS4031-AM4031</f>
        <v>0</v>
      </c>
      <c r="AQ4031" s="17">
        <v>0</v>
      </c>
      <c r="AR4031" s="18">
        <f t="shared" ref="AR4031:AR4035" si="15816">AP4031+AQ4031</f>
        <v>0</v>
      </c>
      <c r="AS4031" s="18">
        <v>0</v>
      </c>
      <c r="AT4031" s="18" t="s">
        <v>44</v>
      </c>
      <c r="AU4031" s="322"/>
      <c r="AV4031" s="291"/>
      <c r="AW4031" s="266">
        <f>AZ4031-AU4031</f>
        <v>0</v>
      </c>
      <c r="AX4031" s="266">
        <v>0</v>
      </c>
      <c r="AY4031" s="266" t="e">
        <f>BB4031-BE4031</f>
        <v>#VALUE!</v>
      </c>
      <c r="AZ4031" s="266">
        <v>0</v>
      </c>
      <c r="BE4031" s="65" t="s">
        <v>31</v>
      </c>
    </row>
    <row r="4032" spans="2:57" s="3" customFormat="1" ht="70.5" hidden="1" customHeight="1">
      <c r="B4032" s="15">
        <v>2018</v>
      </c>
      <c r="C4032" s="62">
        <v>8323</v>
      </c>
      <c r="D4032" s="15">
        <v>7</v>
      </c>
      <c r="E4032" s="15">
        <v>2</v>
      </c>
      <c r="F4032" s="15">
        <v>2000</v>
      </c>
      <c r="G4032" s="15">
        <v>2700</v>
      </c>
      <c r="H4032" s="15">
        <v>272</v>
      </c>
      <c r="I4032" s="63">
        <v>2</v>
      </c>
      <c r="J4032" s="64" t="s">
        <v>1075</v>
      </c>
      <c r="K4032" s="17">
        <v>0</v>
      </c>
      <c r="L4032" s="17">
        <v>0</v>
      </c>
      <c r="M4032" s="18">
        <f t="shared" si="15807"/>
        <v>0</v>
      </c>
      <c r="N4032" s="17">
        <f>Q4032-K4032</f>
        <v>0</v>
      </c>
      <c r="O4032" s="17">
        <v>0</v>
      </c>
      <c r="P4032" s="18">
        <f t="shared" si="15808"/>
        <v>0</v>
      </c>
      <c r="Q4032" s="18">
        <v>0</v>
      </c>
      <c r="R4032" s="17">
        <v>0</v>
      </c>
      <c r="S4032" s="17">
        <v>0</v>
      </c>
      <c r="T4032" s="18">
        <f t="shared" si="15809"/>
        <v>0</v>
      </c>
      <c r="U4032" s="17">
        <f>X4032-R4032</f>
        <v>0</v>
      </c>
      <c r="V4032" s="17">
        <v>0</v>
      </c>
      <c r="W4032" s="18">
        <f t="shared" si="15810"/>
        <v>0</v>
      </c>
      <c r="X4032" s="18">
        <v>0</v>
      </c>
      <c r="Y4032" s="17">
        <v>0</v>
      </c>
      <c r="Z4032" s="17">
        <v>0</v>
      </c>
      <c r="AA4032" s="18">
        <f t="shared" si="15811"/>
        <v>0</v>
      </c>
      <c r="AB4032" s="17">
        <f>AE4032-Y4032</f>
        <v>0</v>
      </c>
      <c r="AC4032" s="17">
        <v>0</v>
      </c>
      <c r="AD4032" s="18">
        <f t="shared" si="15812"/>
        <v>0</v>
      </c>
      <c r="AE4032" s="18">
        <v>0</v>
      </c>
      <c r="AF4032" s="17">
        <v>0</v>
      </c>
      <c r="AG4032" s="17">
        <v>0</v>
      </c>
      <c r="AH4032" s="18">
        <f t="shared" si="15813"/>
        <v>0</v>
      </c>
      <c r="AI4032" s="17">
        <f>AL4032-AF4032</f>
        <v>0</v>
      </c>
      <c r="AJ4032" s="17">
        <v>0</v>
      </c>
      <c r="AK4032" s="18">
        <f t="shared" si="15814"/>
        <v>0</v>
      </c>
      <c r="AL4032" s="18">
        <v>0</v>
      </c>
      <c r="AM4032" s="17">
        <v>0</v>
      </c>
      <c r="AN4032" s="17">
        <v>0</v>
      </c>
      <c r="AO4032" s="18">
        <f t="shared" si="15815"/>
        <v>0</v>
      </c>
      <c r="AP4032" s="17">
        <f>AS4032-AM4032</f>
        <v>0</v>
      </c>
      <c r="AQ4032" s="17">
        <v>0</v>
      </c>
      <c r="AR4032" s="18">
        <f t="shared" si="15816"/>
        <v>0</v>
      </c>
      <c r="AS4032" s="18">
        <v>0</v>
      </c>
      <c r="AT4032" s="18" t="s">
        <v>44</v>
      </c>
      <c r="AU4032" s="322"/>
      <c r="AV4032" s="291"/>
      <c r="AW4032" s="266">
        <f>AZ4032-AU4032</f>
        <v>0</v>
      </c>
      <c r="AX4032" s="266">
        <v>0</v>
      </c>
      <c r="AY4032" s="266" t="e">
        <f>BB4032-BE4032</f>
        <v>#VALUE!</v>
      </c>
      <c r="AZ4032" s="266">
        <v>0</v>
      </c>
      <c r="BE4032" s="65" t="s">
        <v>31</v>
      </c>
    </row>
    <row r="4033" spans="2:57" s="3" customFormat="1" ht="70.5" hidden="1" customHeight="1">
      <c r="B4033" s="15">
        <v>2018</v>
      </c>
      <c r="C4033" s="62">
        <v>8323</v>
      </c>
      <c r="D4033" s="15">
        <v>7</v>
      </c>
      <c r="E4033" s="15">
        <v>2</v>
      </c>
      <c r="F4033" s="15">
        <v>2000</v>
      </c>
      <c r="G4033" s="15">
        <v>2700</v>
      </c>
      <c r="H4033" s="15">
        <v>272</v>
      </c>
      <c r="I4033" s="63">
        <v>3</v>
      </c>
      <c r="J4033" s="64" t="s">
        <v>1775</v>
      </c>
      <c r="K4033" s="17">
        <v>0</v>
      </c>
      <c r="L4033" s="17">
        <v>0</v>
      </c>
      <c r="M4033" s="18">
        <f t="shared" si="15807"/>
        <v>0</v>
      </c>
      <c r="N4033" s="17">
        <f>Q4033-K4033</f>
        <v>0</v>
      </c>
      <c r="O4033" s="17">
        <v>0</v>
      </c>
      <c r="P4033" s="18">
        <f t="shared" si="15808"/>
        <v>0</v>
      </c>
      <c r="Q4033" s="18">
        <v>0</v>
      </c>
      <c r="R4033" s="17">
        <v>0</v>
      </c>
      <c r="S4033" s="17">
        <v>0</v>
      </c>
      <c r="T4033" s="18">
        <f t="shared" si="15809"/>
        <v>0</v>
      </c>
      <c r="U4033" s="17">
        <f>X4033-R4033</f>
        <v>0</v>
      </c>
      <c r="V4033" s="17">
        <v>0</v>
      </c>
      <c r="W4033" s="18">
        <f t="shared" si="15810"/>
        <v>0</v>
      </c>
      <c r="X4033" s="18">
        <v>0</v>
      </c>
      <c r="Y4033" s="17">
        <v>0</v>
      </c>
      <c r="Z4033" s="17">
        <v>0</v>
      </c>
      <c r="AA4033" s="18">
        <f t="shared" si="15811"/>
        <v>0</v>
      </c>
      <c r="AB4033" s="17">
        <f>AE4033-Y4033</f>
        <v>0</v>
      </c>
      <c r="AC4033" s="17">
        <v>0</v>
      </c>
      <c r="AD4033" s="18">
        <f t="shared" si="15812"/>
        <v>0</v>
      </c>
      <c r="AE4033" s="18">
        <v>0</v>
      </c>
      <c r="AF4033" s="17">
        <v>0</v>
      </c>
      <c r="AG4033" s="17">
        <v>0</v>
      </c>
      <c r="AH4033" s="18">
        <f t="shared" si="15813"/>
        <v>0</v>
      </c>
      <c r="AI4033" s="17">
        <f>AL4033-AF4033</f>
        <v>0</v>
      </c>
      <c r="AJ4033" s="17">
        <v>0</v>
      </c>
      <c r="AK4033" s="18">
        <f t="shared" si="15814"/>
        <v>0</v>
      </c>
      <c r="AL4033" s="18">
        <v>0</v>
      </c>
      <c r="AM4033" s="17">
        <v>0</v>
      </c>
      <c r="AN4033" s="17">
        <v>0</v>
      </c>
      <c r="AO4033" s="18">
        <f t="shared" si="15815"/>
        <v>0</v>
      </c>
      <c r="AP4033" s="17">
        <f>AS4033-AM4033</f>
        <v>0</v>
      </c>
      <c r="AQ4033" s="17">
        <v>0</v>
      </c>
      <c r="AR4033" s="18">
        <f t="shared" si="15816"/>
        <v>0</v>
      </c>
      <c r="AS4033" s="18">
        <v>0</v>
      </c>
      <c r="AT4033" s="18" t="s">
        <v>1774</v>
      </c>
      <c r="AU4033" s="322"/>
      <c r="AV4033" s="291"/>
      <c r="AW4033" s="266">
        <f>AZ4033-AU4033</f>
        <v>0</v>
      </c>
      <c r="AX4033" s="266">
        <v>0</v>
      </c>
      <c r="AY4033" s="266" t="e">
        <f>BB4033-BE4033</f>
        <v>#VALUE!</v>
      </c>
      <c r="AZ4033" s="266">
        <v>0</v>
      </c>
      <c r="BE4033" s="65" t="s">
        <v>31</v>
      </c>
    </row>
    <row r="4034" spans="2:57" s="3" customFormat="1" ht="70.5" hidden="1" customHeight="1">
      <c r="B4034" s="15">
        <v>2018</v>
      </c>
      <c r="C4034" s="62">
        <v>8323</v>
      </c>
      <c r="D4034" s="15">
        <v>7</v>
      </c>
      <c r="E4034" s="15">
        <v>2</v>
      </c>
      <c r="F4034" s="15">
        <v>2000</v>
      </c>
      <c r="G4034" s="15">
        <v>2700</v>
      </c>
      <c r="H4034" s="15">
        <v>272</v>
      </c>
      <c r="I4034" s="63">
        <v>4</v>
      </c>
      <c r="J4034" s="64" t="s">
        <v>1773</v>
      </c>
      <c r="K4034" s="17">
        <v>0</v>
      </c>
      <c r="L4034" s="17">
        <v>0</v>
      </c>
      <c r="M4034" s="18">
        <f t="shared" si="15807"/>
        <v>0</v>
      </c>
      <c r="N4034" s="17">
        <f>Q4034-K4034</f>
        <v>0</v>
      </c>
      <c r="O4034" s="17">
        <v>0</v>
      </c>
      <c r="P4034" s="18">
        <f t="shared" si="15808"/>
        <v>0</v>
      </c>
      <c r="Q4034" s="18">
        <v>0</v>
      </c>
      <c r="R4034" s="17">
        <v>0</v>
      </c>
      <c r="S4034" s="17">
        <v>0</v>
      </c>
      <c r="T4034" s="18">
        <f t="shared" si="15809"/>
        <v>0</v>
      </c>
      <c r="U4034" s="17">
        <f>X4034-R4034</f>
        <v>0</v>
      </c>
      <c r="V4034" s="17">
        <v>0</v>
      </c>
      <c r="W4034" s="18">
        <f t="shared" si="15810"/>
        <v>0</v>
      </c>
      <c r="X4034" s="18">
        <v>0</v>
      </c>
      <c r="Y4034" s="17">
        <v>0</v>
      </c>
      <c r="Z4034" s="17">
        <v>0</v>
      </c>
      <c r="AA4034" s="18">
        <f t="shared" si="15811"/>
        <v>0</v>
      </c>
      <c r="AB4034" s="17">
        <f>AE4034-Y4034</f>
        <v>0</v>
      </c>
      <c r="AC4034" s="17">
        <v>0</v>
      </c>
      <c r="AD4034" s="18">
        <f t="shared" si="15812"/>
        <v>0</v>
      </c>
      <c r="AE4034" s="18">
        <v>0</v>
      </c>
      <c r="AF4034" s="17">
        <v>0</v>
      </c>
      <c r="AG4034" s="17">
        <v>0</v>
      </c>
      <c r="AH4034" s="18">
        <f t="shared" si="15813"/>
        <v>0</v>
      </c>
      <c r="AI4034" s="17">
        <f>AL4034-AF4034</f>
        <v>0</v>
      </c>
      <c r="AJ4034" s="17">
        <v>0</v>
      </c>
      <c r="AK4034" s="18">
        <f t="shared" si="15814"/>
        <v>0</v>
      </c>
      <c r="AL4034" s="18">
        <v>0</v>
      </c>
      <c r="AM4034" s="17">
        <v>0</v>
      </c>
      <c r="AN4034" s="17">
        <v>0</v>
      </c>
      <c r="AO4034" s="18">
        <f t="shared" si="15815"/>
        <v>0</v>
      </c>
      <c r="AP4034" s="17">
        <f>AS4034-AM4034</f>
        <v>0</v>
      </c>
      <c r="AQ4034" s="17">
        <v>0</v>
      </c>
      <c r="AR4034" s="18">
        <f t="shared" si="15816"/>
        <v>0</v>
      </c>
      <c r="AS4034" s="18">
        <v>0</v>
      </c>
      <c r="AT4034" s="18" t="s">
        <v>44</v>
      </c>
      <c r="AU4034" s="322"/>
      <c r="AV4034" s="291"/>
      <c r="AW4034" s="266">
        <f>AZ4034-AU4034</f>
        <v>0</v>
      </c>
      <c r="AX4034" s="266">
        <v>0</v>
      </c>
      <c r="AY4034" s="266" t="e">
        <f>BB4034-BE4034</f>
        <v>#VALUE!</v>
      </c>
      <c r="AZ4034" s="266">
        <v>0</v>
      </c>
      <c r="BE4034" s="65" t="s">
        <v>31</v>
      </c>
    </row>
    <row r="4035" spans="2:57" s="3" customFormat="1" ht="70.5" hidden="1" customHeight="1">
      <c r="B4035" s="15">
        <v>2018</v>
      </c>
      <c r="C4035" s="62">
        <v>8323</v>
      </c>
      <c r="D4035" s="15">
        <v>7</v>
      </c>
      <c r="E4035" s="15">
        <v>2</v>
      </c>
      <c r="F4035" s="15">
        <v>2000</v>
      </c>
      <c r="G4035" s="15">
        <v>2700</v>
      </c>
      <c r="H4035" s="15">
        <v>272</v>
      </c>
      <c r="I4035" s="63">
        <v>5</v>
      </c>
      <c r="J4035" s="64" t="s">
        <v>1776</v>
      </c>
      <c r="K4035" s="17">
        <v>0</v>
      </c>
      <c r="L4035" s="17">
        <v>0</v>
      </c>
      <c r="M4035" s="18">
        <f t="shared" si="15807"/>
        <v>0</v>
      </c>
      <c r="N4035" s="17">
        <f>Q4035-K4035</f>
        <v>0</v>
      </c>
      <c r="O4035" s="17">
        <v>0</v>
      </c>
      <c r="P4035" s="18">
        <f t="shared" si="15808"/>
        <v>0</v>
      </c>
      <c r="Q4035" s="18">
        <v>0</v>
      </c>
      <c r="R4035" s="17">
        <v>0</v>
      </c>
      <c r="S4035" s="17">
        <v>0</v>
      </c>
      <c r="T4035" s="18">
        <f t="shared" si="15809"/>
        <v>0</v>
      </c>
      <c r="U4035" s="17">
        <f>X4035-R4035</f>
        <v>0</v>
      </c>
      <c r="V4035" s="17">
        <v>0</v>
      </c>
      <c r="W4035" s="18">
        <f t="shared" si="15810"/>
        <v>0</v>
      </c>
      <c r="X4035" s="18">
        <v>0</v>
      </c>
      <c r="Y4035" s="17">
        <v>0</v>
      </c>
      <c r="Z4035" s="17">
        <v>0</v>
      </c>
      <c r="AA4035" s="18">
        <f t="shared" si="15811"/>
        <v>0</v>
      </c>
      <c r="AB4035" s="17">
        <f>AE4035-Y4035</f>
        <v>0</v>
      </c>
      <c r="AC4035" s="17">
        <v>0</v>
      </c>
      <c r="AD4035" s="18">
        <f t="shared" si="15812"/>
        <v>0</v>
      </c>
      <c r="AE4035" s="18">
        <v>0</v>
      </c>
      <c r="AF4035" s="17">
        <v>0</v>
      </c>
      <c r="AG4035" s="17">
        <v>0</v>
      </c>
      <c r="AH4035" s="18">
        <f t="shared" si="15813"/>
        <v>0</v>
      </c>
      <c r="AI4035" s="17">
        <f>AL4035-AF4035</f>
        <v>0</v>
      </c>
      <c r="AJ4035" s="17">
        <v>0</v>
      </c>
      <c r="AK4035" s="18">
        <f t="shared" si="15814"/>
        <v>0</v>
      </c>
      <c r="AL4035" s="18">
        <v>0</v>
      </c>
      <c r="AM4035" s="17">
        <v>0</v>
      </c>
      <c r="AN4035" s="17">
        <v>0</v>
      </c>
      <c r="AO4035" s="18">
        <f t="shared" si="15815"/>
        <v>0</v>
      </c>
      <c r="AP4035" s="17">
        <f>AS4035-AM4035</f>
        <v>0</v>
      </c>
      <c r="AQ4035" s="17">
        <v>0</v>
      </c>
      <c r="AR4035" s="18">
        <f t="shared" si="15816"/>
        <v>0</v>
      </c>
      <c r="AS4035" s="18">
        <v>0</v>
      </c>
      <c r="AT4035" s="18" t="s">
        <v>44</v>
      </c>
      <c r="AU4035" s="322"/>
      <c r="AV4035" s="291"/>
      <c r="AW4035" s="266">
        <f>AZ4035-AU4035</f>
        <v>0</v>
      </c>
      <c r="AX4035" s="266">
        <v>0</v>
      </c>
      <c r="AY4035" s="266" t="e">
        <f>BB4035-BE4035</f>
        <v>#VALUE!</v>
      </c>
      <c r="AZ4035" s="266">
        <v>0</v>
      </c>
      <c r="BE4035" s="65" t="s">
        <v>31</v>
      </c>
    </row>
    <row r="4036" spans="2:57" s="3" customFormat="1" ht="70.5" hidden="1" customHeight="1">
      <c r="B4036" s="53">
        <v>2018</v>
      </c>
      <c r="C4036" s="59">
        <v>8323</v>
      </c>
      <c r="D4036" s="53">
        <v>7</v>
      </c>
      <c r="E4036" s="53">
        <v>2</v>
      </c>
      <c r="F4036" s="53">
        <v>2000</v>
      </c>
      <c r="G4036" s="53">
        <v>2700</v>
      </c>
      <c r="H4036" s="53">
        <v>274</v>
      </c>
      <c r="I4036" s="53"/>
      <c r="J4036" s="60" t="s">
        <v>1777</v>
      </c>
      <c r="K4036" s="57">
        <f>K4037</f>
        <v>0</v>
      </c>
      <c r="L4036" s="57">
        <f t="shared" ref="L4036" si="15817">L4037</f>
        <v>0</v>
      </c>
      <c r="M4036" s="57">
        <f t="shared" ref="M4036" si="15818">M4037</f>
        <v>0</v>
      </c>
      <c r="N4036" s="57">
        <f t="shared" ref="N4036" si="15819">N4037</f>
        <v>0</v>
      </c>
      <c r="O4036" s="57">
        <f t="shared" ref="O4036" si="15820">O4037</f>
        <v>0</v>
      </c>
      <c r="P4036" s="57">
        <f t="shared" ref="P4036" si="15821">P4037</f>
        <v>0</v>
      </c>
      <c r="Q4036" s="57">
        <f>M4036+P4036</f>
        <v>0</v>
      </c>
      <c r="R4036" s="57">
        <f>R4037</f>
        <v>0</v>
      </c>
      <c r="S4036" s="57">
        <f t="shared" ref="S4036:W4036" si="15822">S4037</f>
        <v>0</v>
      </c>
      <c r="T4036" s="57">
        <f t="shared" si="15822"/>
        <v>0</v>
      </c>
      <c r="U4036" s="57">
        <f t="shared" si="15822"/>
        <v>0</v>
      </c>
      <c r="V4036" s="57">
        <f t="shared" si="15822"/>
        <v>0</v>
      </c>
      <c r="W4036" s="57">
        <f t="shared" si="15822"/>
        <v>0</v>
      </c>
      <c r="X4036" s="57">
        <f>T4036+W4036</f>
        <v>0</v>
      </c>
      <c r="Y4036" s="57">
        <f>Y4037</f>
        <v>0</v>
      </c>
      <c r="Z4036" s="57">
        <f t="shared" ref="Z4036:AD4036" si="15823">Z4037</f>
        <v>0</v>
      </c>
      <c r="AA4036" s="57">
        <f t="shared" si="15823"/>
        <v>0</v>
      </c>
      <c r="AB4036" s="57">
        <f t="shared" si="15823"/>
        <v>0</v>
      </c>
      <c r="AC4036" s="57">
        <f t="shared" si="15823"/>
        <v>0</v>
      </c>
      <c r="AD4036" s="57">
        <f t="shared" si="15823"/>
        <v>0</v>
      </c>
      <c r="AE4036" s="57">
        <f>AA4036+AD4036</f>
        <v>0</v>
      </c>
      <c r="AF4036" s="57">
        <f>AF4037</f>
        <v>0</v>
      </c>
      <c r="AG4036" s="57">
        <f t="shared" ref="AG4036:AJ4036" si="15824">AG4037</f>
        <v>0</v>
      </c>
      <c r="AH4036" s="57">
        <f t="shared" si="15824"/>
        <v>0</v>
      </c>
      <c r="AI4036" s="57">
        <f t="shared" si="15824"/>
        <v>0</v>
      </c>
      <c r="AJ4036" s="57">
        <f t="shared" si="15824"/>
        <v>0</v>
      </c>
      <c r="AK4036" s="57">
        <f t="shared" ref="AK4036" si="15825">AK4037</f>
        <v>0</v>
      </c>
      <c r="AL4036" s="57">
        <f>AH4036+AK4036</f>
        <v>0</v>
      </c>
      <c r="AM4036" s="57">
        <f>AM4037</f>
        <v>0</v>
      </c>
      <c r="AN4036" s="57">
        <f t="shared" ref="AN4036:AR4036" si="15826">AN4037</f>
        <v>0</v>
      </c>
      <c r="AO4036" s="57">
        <f t="shared" si="15826"/>
        <v>0</v>
      </c>
      <c r="AP4036" s="57">
        <f t="shared" si="15826"/>
        <v>0</v>
      </c>
      <c r="AQ4036" s="57">
        <f t="shared" si="15826"/>
        <v>0</v>
      </c>
      <c r="AR4036" s="57">
        <f t="shared" si="15826"/>
        <v>0</v>
      </c>
      <c r="AS4036" s="57">
        <f>AO4036+AR4036</f>
        <v>0</v>
      </c>
      <c r="AT4036" s="57"/>
      <c r="AU4036" s="293"/>
      <c r="AV4036" s="289"/>
      <c r="AW4036" s="264">
        <f t="shared" ref="AW4036:AZ4036" si="15827">AW4037</f>
        <v>0</v>
      </c>
      <c r="AX4036" s="264">
        <f t="shared" si="15827"/>
        <v>0</v>
      </c>
      <c r="AY4036" s="264" t="e">
        <f t="shared" si="15827"/>
        <v>#VALUE!</v>
      </c>
      <c r="AZ4036" s="264">
        <f t="shared" si="15827"/>
        <v>0</v>
      </c>
      <c r="BE4036" s="61"/>
    </row>
    <row r="4037" spans="2:57" s="3" customFormat="1" ht="70.5" hidden="1" customHeight="1">
      <c r="B4037" s="15">
        <v>2018</v>
      </c>
      <c r="C4037" s="62">
        <v>8323</v>
      </c>
      <c r="D4037" s="15">
        <v>7</v>
      </c>
      <c r="E4037" s="15">
        <v>2</v>
      </c>
      <c r="F4037" s="15">
        <v>2000</v>
      </c>
      <c r="G4037" s="15">
        <v>2700</v>
      </c>
      <c r="H4037" s="15">
        <v>274</v>
      </c>
      <c r="I4037" s="63">
        <v>1</v>
      </c>
      <c r="J4037" s="64" t="s">
        <v>1777</v>
      </c>
      <c r="K4037" s="17">
        <v>0</v>
      </c>
      <c r="L4037" s="17">
        <v>0</v>
      </c>
      <c r="M4037" s="18">
        <f t="shared" ref="M4037" si="15828">K4037+L4037</f>
        <v>0</v>
      </c>
      <c r="N4037" s="17">
        <f>Q4037-K4037</f>
        <v>0</v>
      </c>
      <c r="O4037" s="17">
        <v>0</v>
      </c>
      <c r="P4037" s="18">
        <f t="shared" ref="P4037" si="15829">N4037+O4037</f>
        <v>0</v>
      </c>
      <c r="Q4037" s="18">
        <v>0</v>
      </c>
      <c r="R4037" s="17">
        <v>0</v>
      </c>
      <c r="S4037" s="17">
        <v>0</v>
      </c>
      <c r="T4037" s="18">
        <f t="shared" ref="T4037" si="15830">R4037+S4037</f>
        <v>0</v>
      </c>
      <c r="U4037" s="17">
        <f>X4037-R4037</f>
        <v>0</v>
      </c>
      <c r="V4037" s="17">
        <v>0</v>
      </c>
      <c r="W4037" s="18">
        <f t="shared" ref="W4037" si="15831">U4037+V4037</f>
        <v>0</v>
      </c>
      <c r="X4037" s="18">
        <v>0</v>
      </c>
      <c r="Y4037" s="17">
        <v>0</v>
      </c>
      <c r="Z4037" s="17">
        <v>0</v>
      </c>
      <c r="AA4037" s="18">
        <f t="shared" ref="AA4037" si="15832">Y4037+Z4037</f>
        <v>0</v>
      </c>
      <c r="AB4037" s="17">
        <f>AE4037-Y4037</f>
        <v>0</v>
      </c>
      <c r="AC4037" s="17">
        <v>0</v>
      </c>
      <c r="AD4037" s="18">
        <f t="shared" ref="AD4037" si="15833">AB4037+AC4037</f>
        <v>0</v>
      </c>
      <c r="AE4037" s="18">
        <v>0</v>
      </c>
      <c r="AF4037" s="17">
        <v>0</v>
      </c>
      <c r="AG4037" s="17">
        <v>0</v>
      </c>
      <c r="AH4037" s="18">
        <f t="shared" ref="AH4037" si="15834">AF4037+AG4037</f>
        <v>0</v>
      </c>
      <c r="AI4037" s="17">
        <f>AL4037-AF4037</f>
        <v>0</v>
      </c>
      <c r="AJ4037" s="17">
        <v>0</v>
      </c>
      <c r="AK4037" s="18">
        <f t="shared" ref="AK4037" si="15835">AI4037+AJ4037</f>
        <v>0</v>
      </c>
      <c r="AL4037" s="18">
        <v>0</v>
      </c>
      <c r="AM4037" s="17">
        <v>0</v>
      </c>
      <c r="AN4037" s="17">
        <v>0</v>
      </c>
      <c r="AO4037" s="18">
        <f t="shared" ref="AO4037" si="15836">AM4037+AN4037</f>
        <v>0</v>
      </c>
      <c r="AP4037" s="17">
        <f>AS4037-AM4037</f>
        <v>0</v>
      </c>
      <c r="AQ4037" s="17">
        <v>0</v>
      </c>
      <c r="AR4037" s="18">
        <f t="shared" ref="AR4037" si="15837">AP4037+AQ4037</f>
        <v>0</v>
      </c>
      <c r="AS4037" s="18">
        <v>0</v>
      </c>
      <c r="AT4037" s="18" t="s">
        <v>44</v>
      </c>
      <c r="AU4037" s="322"/>
      <c r="AV4037" s="291"/>
      <c r="AW4037" s="266">
        <f>AZ4037-AU4037</f>
        <v>0</v>
      </c>
      <c r="AX4037" s="266">
        <v>0</v>
      </c>
      <c r="AY4037" s="266" t="e">
        <f>BB4037-BE4037</f>
        <v>#VALUE!</v>
      </c>
      <c r="AZ4037" s="266">
        <v>0</v>
      </c>
      <c r="BE4037" s="65" t="s">
        <v>31</v>
      </c>
    </row>
    <row r="4038" spans="2:57" s="3" customFormat="1" ht="70.5" hidden="1" customHeight="1">
      <c r="B4038" s="47">
        <v>2018</v>
      </c>
      <c r="C4038" s="48">
        <v>8323</v>
      </c>
      <c r="D4038" s="47">
        <v>7</v>
      </c>
      <c r="E4038" s="47">
        <v>2</v>
      </c>
      <c r="F4038" s="47">
        <v>2000</v>
      </c>
      <c r="G4038" s="47">
        <v>2900</v>
      </c>
      <c r="H4038" s="47"/>
      <c r="I4038" s="47"/>
      <c r="J4038" s="49" t="s">
        <v>59</v>
      </c>
      <c r="K4038" s="50">
        <f>K4039+K4041+K4043</f>
        <v>0</v>
      </c>
      <c r="L4038" s="50">
        <f t="shared" ref="L4038:P4038" si="15838">L4039+L4041+L4043</f>
        <v>0</v>
      </c>
      <c r="M4038" s="50">
        <f t="shared" si="15838"/>
        <v>0</v>
      </c>
      <c r="N4038" s="50">
        <f t="shared" si="15838"/>
        <v>0</v>
      </c>
      <c r="O4038" s="50">
        <f t="shared" si="15838"/>
        <v>0</v>
      </c>
      <c r="P4038" s="50">
        <f t="shared" si="15838"/>
        <v>0</v>
      </c>
      <c r="Q4038" s="50">
        <f>M4038+P4038</f>
        <v>0</v>
      </c>
      <c r="R4038" s="50">
        <f>R4039+R4041+R4043</f>
        <v>0</v>
      </c>
      <c r="S4038" s="50">
        <f t="shared" ref="S4038:W4038" si="15839">S4039+S4041+S4043</f>
        <v>0</v>
      </c>
      <c r="T4038" s="50">
        <f t="shared" si="15839"/>
        <v>0</v>
      </c>
      <c r="U4038" s="50">
        <f t="shared" si="15839"/>
        <v>0</v>
      </c>
      <c r="V4038" s="50">
        <f t="shared" si="15839"/>
        <v>0</v>
      </c>
      <c r="W4038" s="50">
        <f t="shared" si="15839"/>
        <v>0</v>
      </c>
      <c r="X4038" s="50">
        <f>T4038+W4038</f>
        <v>0</v>
      </c>
      <c r="Y4038" s="50">
        <f>Y4039+Y4041+Y4043</f>
        <v>0</v>
      </c>
      <c r="Z4038" s="50">
        <f t="shared" ref="Z4038:AD4038" si="15840">Z4039+Z4041+Z4043</f>
        <v>0</v>
      </c>
      <c r="AA4038" s="50">
        <f t="shared" si="15840"/>
        <v>0</v>
      </c>
      <c r="AB4038" s="50">
        <f t="shared" si="15840"/>
        <v>0</v>
      </c>
      <c r="AC4038" s="50">
        <f t="shared" si="15840"/>
        <v>0</v>
      </c>
      <c r="AD4038" s="50">
        <f t="shared" si="15840"/>
        <v>0</v>
      </c>
      <c r="AE4038" s="50">
        <f>AA4038+AD4038</f>
        <v>0</v>
      </c>
      <c r="AF4038" s="50">
        <f>AF4039+AF4041+AF4043</f>
        <v>0</v>
      </c>
      <c r="AG4038" s="50">
        <f t="shared" ref="AG4038:AJ4038" si="15841">AG4039+AG4041+AG4043</f>
        <v>0</v>
      </c>
      <c r="AH4038" s="50">
        <f t="shared" si="15841"/>
        <v>0</v>
      </c>
      <c r="AI4038" s="50">
        <f t="shared" si="15841"/>
        <v>0</v>
      </c>
      <c r="AJ4038" s="50">
        <f t="shared" si="15841"/>
        <v>0</v>
      </c>
      <c r="AK4038" s="50">
        <f t="shared" ref="AK4038" si="15842">AK4039+AK4041+AK4043</f>
        <v>0</v>
      </c>
      <c r="AL4038" s="50">
        <f>AH4038+AK4038</f>
        <v>0</v>
      </c>
      <c r="AM4038" s="50">
        <f>AM4039+AM4041+AM4043</f>
        <v>0</v>
      </c>
      <c r="AN4038" s="50">
        <f t="shared" ref="AN4038:AR4038" si="15843">AN4039+AN4041+AN4043</f>
        <v>0</v>
      </c>
      <c r="AO4038" s="50">
        <f t="shared" si="15843"/>
        <v>0</v>
      </c>
      <c r="AP4038" s="50">
        <f t="shared" si="15843"/>
        <v>0</v>
      </c>
      <c r="AQ4038" s="50">
        <f t="shared" si="15843"/>
        <v>0</v>
      </c>
      <c r="AR4038" s="50">
        <f t="shared" si="15843"/>
        <v>0</v>
      </c>
      <c r="AS4038" s="50">
        <f>AO4038+AR4038</f>
        <v>0</v>
      </c>
      <c r="AT4038" s="50"/>
      <c r="AU4038" s="292"/>
      <c r="AV4038" s="288"/>
      <c r="AW4038" s="263">
        <f t="shared" ref="AW4038:AZ4038" si="15844">AW4039+AW4041+AW4043</f>
        <v>0</v>
      </c>
      <c r="AX4038" s="263">
        <f t="shared" si="15844"/>
        <v>0</v>
      </c>
      <c r="AY4038" s="263" t="e">
        <f t="shared" si="15844"/>
        <v>#VALUE!</v>
      </c>
      <c r="AZ4038" s="263">
        <f t="shared" si="15844"/>
        <v>0</v>
      </c>
      <c r="BE4038" s="52"/>
    </row>
    <row r="4039" spans="2:57" s="3" customFormat="1" ht="70.5" hidden="1" customHeight="1">
      <c r="B4039" s="53">
        <v>2018</v>
      </c>
      <c r="C4039" s="59">
        <v>8323</v>
      </c>
      <c r="D4039" s="53">
        <v>7</v>
      </c>
      <c r="E4039" s="53">
        <v>2</v>
      </c>
      <c r="F4039" s="53">
        <v>2000</v>
      </c>
      <c r="G4039" s="53">
        <v>2900</v>
      </c>
      <c r="H4039" s="53">
        <v>291</v>
      </c>
      <c r="I4039" s="53"/>
      <c r="J4039" s="60" t="s">
        <v>60</v>
      </c>
      <c r="K4039" s="57">
        <f>K4040</f>
        <v>0</v>
      </c>
      <c r="L4039" s="57">
        <f t="shared" ref="L4039" si="15845">L4040</f>
        <v>0</v>
      </c>
      <c r="M4039" s="57">
        <f t="shared" ref="M4039" si="15846">M4040</f>
        <v>0</v>
      </c>
      <c r="N4039" s="57">
        <f t="shared" ref="N4039" si="15847">N4040</f>
        <v>0</v>
      </c>
      <c r="O4039" s="57">
        <f t="shared" ref="O4039" si="15848">O4040</f>
        <v>0</v>
      </c>
      <c r="P4039" s="57">
        <f t="shared" ref="P4039" si="15849">P4040</f>
        <v>0</v>
      </c>
      <c r="Q4039" s="57">
        <f>M4039+P4039</f>
        <v>0</v>
      </c>
      <c r="R4039" s="57">
        <f>R4040</f>
        <v>0</v>
      </c>
      <c r="S4039" s="57">
        <f t="shared" ref="S4039:W4039" si="15850">S4040</f>
        <v>0</v>
      </c>
      <c r="T4039" s="57">
        <f t="shared" si="15850"/>
        <v>0</v>
      </c>
      <c r="U4039" s="57">
        <f t="shared" si="15850"/>
        <v>0</v>
      </c>
      <c r="V4039" s="57">
        <f t="shared" si="15850"/>
        <v>0</v>
      </c>
      <c r="W4039" s="57">
        <f t="shared" si="15850"/>
        <v>0</v>
      </c>
      <c r="X4039" s="57">
        <f>T4039+W4039</f>
        <v>0</v>
      </c>
      <c r="Y4039" s="57">
        <f>Y4040</f>
        <v>0</v>
      </c>
      <c r="Z4039" s="57">
        <f t="shared" ref="Z4039:AD4039" si="15851">Z4040</f>
        <v>0</v>
      </c>
      <c r="AA4039" s="57">
        <f t="shared" si="15851"/>
        <v>0</v>
      </c>
      <c r="AB4039" s="57">
        <f t="shared" si="15851"/>
        <v>0</v>
      </c>
      <c r="AC4039" s="57">
        <f t="shared" si="15851"/>
        <v>0</v>
      </c>
      <c r="AD4039" s="57">
        <f t="shared" si="15851"/>
        <v>0</v>
      </c>
      <c r="AE4039" s="57">
        <f>AA4039+AD4039</f>
        <v>0</v>
      </c>
      <c r="AF4039" s="57">
        <f>AF4040</f>
        <v>0</v>
      </c>
      <c r="AG4039" s="57">
        <f t="shared" ref="AG4039:AJ4039" si="15852">AG4040</f>
        <v>0</v>
      </c>
      <c r="AH4039" s="57">
        <f t="shared" si="15852"/>
        <v>0</v>
      </c>
      <c r="AI4039" s="57">
        <f t="shared" si="15852"/>
        <v>0</v>
      </c>
      <c r="AJ4039" s="57">
        <f t="shared" si="15852"/>
        <v>0</v>
      </c>
      <c r="AK4039" s="57">
        <f t="shared" ref="AK4039" si="15853">AK4040</f>
        <v>0</v>
      </c>
      <c r="AL4039" s="57">
        <f>AH4039+AK4039</f>
        <v>0</v>
      </c>
      <c r="AM4039" s="57">
        <f>AM4040</f>
        <v>0</v>
      </c>
      <c r="AN4039" s="57">
        <f t="shared" ref="AN4039:AR4039" si="15854">AN4040</f>
        <v>0</v>
      </c>
      <c r="AO4039" s="57">
        <f t="shared" si="15854"/>
        <v>0</v>
      </c>
      <c r="AP4039" s="57">
        <f t="shared" si="15854"/>
        <v>0</v>
      </c>
      <c r="AQ4039" s="57">
        <f t="shared" si="15854"/>
        <v>0</v>
      </c>
      <c r="AR4039" s="57">
        <f t="shared" si="15854"/>
        <v>0</v>
      </c>
      <c r="AS4039" s="57">
        <f>AO4039+AR4039</f>
        <v>0</v>
      </c>
      <c r="AT4039" s="57"/>
      <c r="AU4039" s="293"/>
      <c r="AV4039" s="289"/>
      <c r="AW4039" s="264">
        <f t="shared" ref="AW4039:AZ4039" si="15855">AW4040</f>
        <v>0</v>
      </c>
      <c r="AX4039" s="264">
        <f t="shared" si="15855"/>
        <v>0</v>
      </c>
      <c r="AY4039" s="264" t="e">
        <f t="shared" si="15855"/>
        <v>#VALUE!</v>
      </c>
      <c r="AZ4039" s="264">
        <f t="shared" si="15855"/>
        <v>0</v>
      </c>
      <c r="BE4039" s="61"/>
    </row>
    <row r="4040" spans="2:57" s="3" customFormat="1" ht="70.5" hidden="1" customHeight="1">
      <c r="B4040" s="15">
        <v>2018</v>
      </c>
      <c r="C4040" s="62">
        <v>8323</v>
      </c>
      <c r="D4040" s="15">
        <v>7</v>
      </c>
      <c r="E4040" s="15">
        <v>2</v>
      </c>
      <c r="F4040" s="15">
        <v>2000</v>
      </c>
      <c r="G4040" s="15">
        <v>2900</v>
      </c>
      <c r="H4040" s="15">
        <v>291</v>
      </c>
      <c r="I4040" s="63">
        <v>1</v>
      </c>
      <c r="J4040" s="64" t="s">
        <v>60</v>
      </c>
      <c r="K4040" s="17">
        <v>0</v>
      </c>
      <c r="L4040" s="17">
        <v>0</v>
      </c>
      <c r="M4040" s="18">
        <f t="shared" ref="M4040" si="15856">K4040+L4040</f>
        <v>0</v>
      </c>
      <c r="N4040" s="17">
        <f>Q4040-K4040</f>
        <v>0</v>
      </c>
      <c r="O4040" s="17">
        <v>0</v>
      </c>
      <c r="P4040" s="18">
        <f t="shared" ref="P4040" si="15857">N4040+O4040</f>
        <v>0</v>
      </c>
      <c r="Q4040" s="18">
        <v>0</v>
      </c>
      <c r="R4040" s="17">
        <v>0</v>
      </c>
      <c r="S4040" s="17">
        <v>0</v>
      </c>
      <c r="T4040" s="18">
        <f t="shared" ref="T4040" si="15858">R4040+S4040</f>
        <v>0</v>
      </c>
      <c r="U4040" s="17">
        <f>X4040-R4040</f>
        <v>0</v>
      </c>
      <c r="V4040" s="17">
        <v>0</v>
      </c>
      <c r="W4040" s="18">
        <f t="shared" ref="W4040" si="15859">U4040+V4040</f>
        <v>0</v>
      </c>
      <c r="X4040" s="18">
        <v>0</v>
      </c>
      <c r="Y4040" s="17">
        <v>0</v>
      </c>
      <c r="Z4040" s="17">
        <v>0</v>
      </c>
      <c r="AA4040" s="18">
        <f t="shared" ref="AA4040" si="15860">Y4040+Z4040</f>
        <v>0</v>
      </c>
      <c r="AB4040" s="17">
        <f>AE4040-Y4040</f>
        <v>0</v>
      </c>
      <c r="AC4040" s="17">
        <v>0</v>
      </c>
      <c r="AD4040" s="18">
        <f t="shared" ref="AD4040" si="15861">AB4040+AC4040</f>
        <v>0</v>
      </c>
      <c r="AE4040" s="18">
        <v>0</v>
      </c>
      <c r="AF4040" s="17">
        <v>0</v>
      </c>
      <c r="AG4040" s="17">
        <v>0</v>
      </c>
      <c r="AH4040" s="18">
        <f t="shared" ref="AH4040" si="15862">AF4040+AG4040</f>
        <v>0</v>
      </c>
      <c r="AI4040" s="17">
        <f>AL4040-AF4040</f>
        <v>0</v>
      </c>
      <c r="AJ4040" s="17">
        <v>0</v>
      </c>
      <c r="AK4040" s="18">
        <f t="shared" ref="AK4040" si="15863">AI4040+AJ4040</f>
        <v>0</v>
      </c>
      <c r="AL4040" s="18">
        <v>0</v>
      </c>
      <c r="AM4040" s="17">
        <v>0</v>
      </c>
      <c r="AN4040" s="17">
        <v>0</v>
      </c>
      <c r="AO4040" s="18">
        <f t="shared" ref="AO4040" si="15864">AM4040+AN4040</f>
        <v>0</v>
      </c>
      <c r="AP4040" s="17">
        <f>AS4040-AM4040</f>
        <v>0</v>
      </c>
      <c r="AQ4040" s="17">
        <v>0</v>
      </c>
      <c r="AR4040" s="18">
        <f t="shared" ref="AR4040" si="15865">AP4040+AQ4040</f>
        <v>0</v>
      </c>
      <c r="AS4040" s="18">
        <v>0</v>
      </c>
      <c r="AT4040" s="18" t="s">
        <v>38</v>
      </c>
      <c r="AU4040" s="322"/>
      <c r="AV4040" s="291"/>
      <c r="AW4040" s="266">
        <f>AZ4040-AU4040</f>
        <v>0</v>
      </c>
      <c r="AX4040" s="266">
        <v>0</v>
      </c>
      <c r="AY4040" s="266" t="e">
        <f>BB4040-BE4040</f>
        <v>#VALUE!</v>
      </c>
      <c r="AZ4040" s="266">
        <v>0</v>
      </c>
      <c r="BE4040" s="65" t="s">
        <v>31</v>
      </c>
    </row>
    <row r="4041" spans="2:57" s="3" customFormat="1" ht="70.5" hidden="1" customHeight="1">
      <c r="B4041" s="53">
        <v>2018</v>
      </c>
      <c r="C4041" s="59">
        <v>8323</v>
      </c>
      <c r="D4041" s="53">
        <v>7</v>
      </c>
      <c r="E4041" s="53">
        <v>2</v>
      </c>
      <c r="F4041" s="53">
        <v>2000</v>
      </c>
      <c r="G4041" s="53">
        <v>2900</v>
      </c>
      <c r="H4041" s="53">
        <v>294</v>
      </c>
      <c r="I4041" s="53"/>
      <c r="J4041" s="60" t="s">
        <v>547</v>
      </c>
      <c r="K4041" s="57">
        <f>K4042</f>
        <v>0</v>
      </c>
      <c r="L4041" s="57">
        <f t="shared" ref="L4041" si="15866">L4042</f>
        <v>0</v>
      </c>
      <c r="M4041" s="57">
        <f t="shared" ref="M4041" si="15867">M4042</f>
        <v>0</v>
      </c>
      <c r="N4041" s="57">
        <f t="shared" ref="N4041" si="15868">N4042</f>
        <v>0</v>
      </c>
      <c r="O4041" s="57">
        <f t="shared" ref="O4041" si="15869">O4042</f>
        <v>0</v>
      </c>
      <c r="P4041" s="57">
        <f t="shared" ref="P4041" si="15870">P4042</f>
        <v>0</v>
      </c>
      <c r="Q4041" s="57">
        <f>M4041+P4041</f>
        <v>0</v>
      </c>
      <c r="R4041" s="57">
        <f>R4042</f>
        <v>0</v>
      </c>
      <c r="S4041" s="57">
        <f t="shared" ref="S4041:W4041" si="15871">S4042</f>
        <v>0</v>
      </c>
      <c r="T4041" s="57">
        <f t="shared" si="15871"/>
        <v>0</v>
      </c>
      <c r="U4041" s="57">
        <f t="shared" si="15871"/>
        <v>0</v>
      </c>
      <c r="V4041" s="57">
        <f t="shared" si="15871"/>
        <v>0</v>
      </c>
      <c r="W4041" s="57">
        <f t="shared" si="15871"/>
        <v>0</v>
      </c>
      <c r="X4041" s="57">
        <f>T4041+W4041</f>
        <v>0</v>
      </c>
      <c r="Y4041" s="57">
        <f>Y4042</f>
        <v>0</v>
      </c>
      <c r="Z4041" s="57">
        <f t="shared" ref="Z4041:AD4041" si="15872">Z4042</f>
        <v>0</v>
      </c>
      <c r="AA4041" s="57">
        <f t="shared" si="15872"/>
        <v>0</v>
      </c>
      <c r="AB4041" s="57">
        <f t="shared" si="15872"/>
        <v>0</v>
      </c>
      <c r="AC4041" s="57">
        <f t="shared" si="15872"/>
        <v>0</v>
      </c>
      <c r="AD4041" s="57">
        <f t="shared" si="15872"/>
        <v>0</v>
      </c>
      <c r="AE4041" s="57">
        <f>AA4041+AD4041</f>
        <v>0</v>
      </c>
      <c r="AF4041" s="57">
        <f>AF4042</f>
        <v>0</v>
      </c>
      <c r="AG4041" s="57">
        <f t="shared" ref="AG4041:AJ4041" si="15873">AG4042</f>
        <v>0</v>
      </c>
      <c r="AH4041" s="57">
        <f t="shared" si="15873"/>
        <v>0</v>
      </c>
      <c r="AI4041" s="57">
        <f t="shared" si="15873"/>
        <v>0</v>
      </c>
      <c r="AJ4041" s="57">
        <f t="shared" si="15873"/>
        <v>0</v>
      </c>
      <c r="AK4041" s="57">
        <f t="shared" ref="AK4041" si="15874">AK4042</f>
        <v>0</v>
      </c>
      <c r="AL4041" s="57">
        <f>AH4041+AK4041</f>
        <v>0</v>
      </c>
      <c r="AM4041" s="57">
        <f>AM4042</f>
        <v>0</v>
      </c>
      <c r="AN4041" s="57">
        <f t="shared" ref="AN4041:AR4041" si="15875">AN4042</f>
        <v>0</v>
      </c>
      <c r="AO4041" s="57">
        <f t="shared" si="15875"/>
        <v>0</v>
      </c>
      <c r="AP4041" s="57">
        <f t="shared" si="15875"/>
        <v>0</v>
      </c>
      <c r="AQ4041" s="57">
        <f t="shared" si="15875"/>
        <v>0</v>
      </c>
      <c r="AR4041" s="57">
        <f t="shared" si="15875"/>
        <v>0</v>
      </c>
      <c r="AS4041" s="57">
        <f>AO4041+AR4041</f>
        <v>0</v>
      </c>
      <c r="AT4041" s="57"/>
      <c r="AU4041" s="293"/>
      <c r="AV4041" s="289"/>
      <c r="AW4041" s="264">
        <f t="shared" ref="AW4041:AZ4041" si="15876">AW4042</f>
        <v>0</v>
      </c>
      <c r="AX4041" s="264">
        <f t="shared" si="15876"/>
        <v>0</v>
      </c>
      <c r="AY4041" s="264" t="e">
        <f t="shared" si="15876"/>
        <v>#VALUE!</v>
      </c>
      <c r="AZ4041" s="264">
        <f t="shared" si="15876"/>
        <v>0</v>
      </c>
      <c r="BE4041" s="61"/>
    </row>
    <row r="4042" spans="2:57" s="3" customFormat="1" ht="70.5" hidden="1" customHeight="1">
      <c r="B4042" s="15">
        <v>2018</v>
      </c>
      <c r="C4042" s="62">
        <v>8323</v>
      </c>
      <c r="D4042" s="15">
        <v>7</v>
      </c>
      <c r="E4042" s="15">
        <v>2</v>
      </c>
      <c r="F4042" s="15">
        <v>2000</v>
      </c>
      <c r="G4042" s="15">
        <v>2900</v>
      </c>
      <c r="H4042" s="15">
        <v>294</v>
      </c>
      <c r="I4042" s="63">
        <v>1</v>
      </c>
      <c r="J4042" s="64" t="s">
        <v>1778</v>
      </c>
      <c r="K4042" s="17">
        <v>0</v>
      </c>
      <c r="L4042" s="17">
        <v>0</v>
      </c>
      <c r="M4042" s="18">
        <f t="shared" ref="M4042" si="15877">K4042+L4042</f>
        <v>0</v>
      </c>
      <c r="N4042" s="17">
        <f>Q4042-K4042</f>
        <v>0</v>
      </c>
      <c r="O4042" s="17">
        <v>0</v>
      </c>
      <c r="P4042" s="18">
        <f t="shared" ref="P4042" si="15878">N4042+O4042</f>
        <v>0</v>
      </c>
      <c r="Q4042" s="18">
        <v>0</v>
      </c>
      <c r="R4042" s="17">
        <v>0</v>
      </c>
      <c r="S4042" s="17">
        <v>0</v>
      </c>
      <c r="T4042" s="18">
        <f t="shared" ref="T4042" si="15879">R4042+S4042</f>
        <v>0</v>
      </c>
      <c r="U4042" s="17">
        <f>X4042-R4042</f>
        <v>0</v>
      </c>
      <c r="V4042" s="17">
        <v>0</v>
      </c>
      <c r="W4042" s="18">
        <f t="shared" ref="W4042" si="15880">U4042+V4042</f>
        <v>0</v>
      </c>
      <c r="X4042" s="18">
        <v>0</v>
      </c>
      <c r="Y4042" s="17">
        <v>0</v>
      </c>
      <c r="Z4042" s="17">
        <v>0</v>
      </c>
      <c r="AA4042" s="18">
        <f t="shared" ref="AA4042" si="15881">Y4042+Z4042</f>
        <v>0</v>
      </c>
      <c r="AB4042" s="17">
        <f>AE4042-Y4042</f>
        <v>0</v>
      </c>
      <c r="AC4042" s="17">
        <v>0</v>
      </c>
      <c r="AD4042" s="18">
        <f t="shared" ref="AD4042" si="15882">AB4042+AC4042</f>
        <v>0</v>
      </c>
      <c r="AE4042" s="18">
        <v>0</v>
      </c>
      <c r="AF4042" s="17">
        <v>0</v>
      </c>
      <c r="AG4042" s="17">
        <v>0</v>
      </c>
      <c r="AH4042" s="18">
        <f t="shared" ref="AH4042" si="15883">AF4042+AG4042</f>
        <v>0</v>
      </c>
      <c r="AI4042" s="17">
        <f>AL4042-AF4042</f>
        <v>0</v>
      </c>
      <c r="AJ4042" s="17">
        <v>0</v>
      </c>
      <c r="AK4042" s="18">
        <f t="shared" ref="AK4042" si="15884">AI4042+AJ4042</f>
        <v>0</v>
      </c>
      <c r="AL4042" s="18">
        <v>0</v>
      </c>
      <c r="AM4042" s="17">
        <v>0</v>
      </c>
      <c r="AN4042" s="17">
        <v>0</v>
      </c>
      <c r="AO4042" s="18">
        <f t="shared" ref="AO4042" si="15885">AM4042+AN4042</f>
        <v>0</v>
      </c>
      <c r="AP4042" s="17">
        <f>AS4042-AM4042</f>
        <v>0</v>
      </c>
      <c r="AQ4042" s="17">
        <v>0</v>
      </c>
      <c r="AR4042" s="18">
        <f t="shared" ref="AR4042" si="15886">AP4042+AQ4042</f>
        <v>0</v>
      </c>
      <c r="AS4042" s="18">
        <v>0</v>
      </c>
      <c r="AT4042" s="18" t="s">
        <v>38</v>
      </c>
      <c r="AU4042" s="322"/>
      <c r="AV4042" s="291"/>
      <c r="AW4042" s="266">
        <f>AZ4042-AU4042</f>
        <v>0</v>
      </c>
      <c r="AX4042" s="266">
        <v>0</v>
      </c>
      <c r="AY4042" s="266" t="e">
        <f>BB4042-BE4042</f>
        <v>#VALUE!</v>
      </c>
      <c r="AZ4042" s="266">
        <v>0</v>
      </c>
      <c r="BE4042" s="65" t="s">
        <v>31</v>
      </c>
    </row>
    <row r="4043" spans="2:57" s="3" customFormat="1" ht="70.5" hidden="1" customHeight="1">
      <c r="B4043" s="53">
        <v>2018</v>
      </c>
      <c r="C4043" s="59">
        <v>8323</v>
      </c>
      <c r="D4043" s="53">
        <v>7</v>
      </c>
      <c r="E4043" s="53">
        <v>2</v>
      </c>
      <c r="F4043" s="53">
        <v>2000</v>
      </c>
      <c r="G4043" s="53">
        <v>2900</v>
      </c>
      <c r="H4043" s="53">
        <v>296</v>
      </c>
      <c r="I4043" s="53"/>
      <c r="J4043" s="60" t="s">
        <v>62</v>
      </c>
      <c r="K4043" s="57">
        <f>K4044</f>
        <v>0</v>
      </c>
      <c r="L4043" s="57">
        <f t="shared" ref="L4043" si="15887">L4044</f>
        <v>0</v>
      </c>
      <c r="M4043" s="57">
        <f t="shared" ref="M4043" si="15888">M4044</f>
        <v>0</v>
      </c>
      <c r="N4043" s="57">
        <f t="shared" ref="N4043" si="15889">N4044</f>
        <v>0</v>
      </c>
      <c r="O4043" s="57">
        <f t="shared" ref="O4043" si="15890">O4044</f>
        <v>0</v>
      </c>
      <c r="P4043" s="57">
        <f t="shared" ref="P4043" si="15891">P4044</f>
        <v>0</v>
      </c>
      <c r="Q4043" s="57">
        <f>M4043+P4043</f>
        <v>0</v>
      </c>
      <c r="R4043" s="57">
        <f>R4044</f>
        <v>0</v>
      </c>
      <c r="S4043" s="57">
        <f t="shared" ref="S4043:W4043" si="15892">S4044</f>
        <v>0</v>
      </c>
      <c r="T4043" s="57">
        <f t="shared" si="15892"/>
        <v>0</v>
      </c>
      <c r="U4043" s="57">
        <f t="shared" si="15892"/>
        <v>0</v>
      </c>
      <c r="V4043" s="57">
        <f t="shared" si="15892"/>
        <v>0</v>
      </c>
      <c r="W4043" s="57">
        <f t="shared" si="15892"/>
        <v>0</v>
      </c>
      <c r="X4043" s="57">
        <f>T4043+W4043</f>
        <v>0</v>
      </c>
      <c r="Y4043" s="57">
        <f>Y4044</f>
        <v>0</v>
      </c>
      <c r="Z4043" s="57">
        <f t="shared" ref="Z4043:AD4043" si="15893">Z4044</f>
        <v>0</v>
      </c>
      <c r="AA4043" s="57">
        <f t="shared" si="15893"/>
        <v>0</v>
      </c>
      <c r="AB4043" s="57">
        <f t="shared" si="15893"/>
        <v>0</v>
      </c>
      <c r="AC4043" s="57">
        <f t="shared" si="15893"/>
        <v>0</v>
      </c>
      <c r="AD4043" s="57">
        <f t="shared" si="15893"/>
        <v>0</v>
      </c>
      <c r="AE4043" s="57">
        <f>AA4043+AD4043</f>
        <v>0</v>
      </c>
      <c r="AF4043" s="57">
        <f>AF4044</f>
        <v>0</v>
      </c>
      <c r="AG4043" s="57">
        <f t="shared" ref="AG4043:AJ4043" si="15894">AG4044</f>
        <v>0</v>
      </c>
      <c r="AH4043" s="57">
        <f t="shared" si="15894"/>
        <v>0</v>
      </c>
      <c r="AI4043" s="57">
        <f t="shared" si="15894"/>
        <v>0</v>
      </c>
      <c r="AJ4043" s="57">
        <f t="shared" si="15894"/>
        <v>0</v>
      </c>
      <c r="AK4043" s="57">
        <f t="shared" ref="AK4043" si="15895">AK4044</f>
        <v>0</v>
      </c>
      <c r="AL4043" s="57">
        <f>AH4043+AK4043</f>
        <v>0</v>
      </c>
      <c r="AM4043" s="57">
        <f>AM4044</f>
        <v>0</v>
      </c>
      <c r="AN4043" s="57">
        <f t="shared" ref="AN4043:AR4043" si="15896">AN4044</f>
        <v>0</v>
      </c>
      <c r="AO4043" s="57">
        <f t="shared" si="15896"/>
        <v>0</v>
      </c>
      <c r="AP4043" s="57">
        <f t="shared" si="15896"/>
        <v>0</v>
      </c>
      <c r="AQ4043" s="57">
        <f t="shared" si="15896"/>
        <v>0</v>
      </c>
      <c r="AR4043" s="57">
        <f t="shared" si="15896"/>
        <v>0</v>
      </c>
      <c r="AS4043" s="57">
        <f>AO4043+AR4043</f>
        <v>0</v>
      </c>
      <c r="AT4043" s="57"/>
      <c r="AU4043" s="293"/>
      <c r="AV4043" s="289"/>
      <c r="AW4043" s="264">
        <f t="shared" ref="AW4043:AZ4043" si="15897">AW4044</f>
        <v>0</v>
      </c>
      <c r="AX4043" s="264">
        <f t="shared" si="15897"/>
        <v>0</v>
      </c>
      <c r="AY4043" s="264" t="e">
        <f t="shared" si="15897"/>
        <v>#VALUE!</v>
      </c>
      <c r="AZ4043" s="264">
        <f t="shared" si="15897"/>
        <v>0</v>
      </c>
      <c r="BE4043" s="61"/>
    </row>
    <row r="4044" spans="2:57" s="3" customFormat="1" ht="70.5" hidden="1" customHeight="1">
      <c r="B4044" s="15">
        <v>2018</v>
      </c>
      <c r="C4044" s="62">
        <v>8323</v>
      </c>
      <c r="D4044" s="15">
        <v>7</v>
      </c>
      <c r="E4044" s="15">
        <v>2</v>
      </c>
      <c r="F4044" s="15">
        <v>2000</v>
      </c>
      <c r="G4044" s="15">
        <v>2900</v>
      </c>
      <c r="H4044" s="15">
        <v>296</v>
      </c>
      <c r="I4044" s="63">
        <v>1</v>
      </c>
      <c r="J4044" s="64" t="s">
        <v>62</v>
      </c>
      <c r="K4044" s="17">
        <v>0</v>
      </c>
      <c r="L4044" s="17">
        <v>0</v>
      </c>
      <c r="M4044" s="18">
        <f t="shared" ref="M4044" si="15898">K4044+L4044</f>
        <v>0</v>
      </c>
      <c r="N4044" s="17">
        <f>Q4044-K4044</f>
        <v>0</v>
      </c>
      <c r="O4044" s="17">
        <v>0</v>
      </c>
      <c r="P4044" s="18">
        <f t="shared" ref="P4044" si="15899">N4044+O4044</f>
        <v>0</v>
      </c>
      <c r="Q4044" s="18">
        <v>0</v>
      </c>
      <c r="R4044" s="17">
        <v>0</v>
      </c>
      <c r="S4044" s="17">
        <v>0</v>
      </c>
      <c r="T4044" s="18">
        <f t="shared" ref="T4044" si="15900">R4044+S4044</f>
        <v>0</v>
      </c>
      <c r="U4044" s="17">
        <f>X4044-R4044</f>
        <v>0</v>
      </c>
      <c r="V4044" s="17">
        <v>0</v>
      </c>
      <c r="W4044" s="18">
        <f t="shared" ref="W4044" si="15901">U4044+V4044</f>
        <v>0</v>
      </c>
      <c r="X4044" s="18">
        <v>0</v>
      </c>
      <c r="Y4044" s="17">
        <v>0</v>
      </c>
      <c r="Z4044" s="17">
        <v>0</v>
      </c>
      <c r="AA4044" s="18">
        <f t="shared" ref="AA4044" si="15902">Y4044+Z4044</f>
        <v>0</v>
      </c>
      <c r="AB4044" s="17">
        <f>AE4044-Y4044</f>
        <v>0</v>
      </c>
      <c r="AC4044" s="17">
        <v>0</v>
      </c>
      <c r="AD4044" s="18">
        <f t="shared" ref="AD4044" si="15903">AB4044+AC4044</f>
        <v>0</v>
      </c>
      <c r="AE4044" s="18">
        <v>0</v>
      </c>
      <c r="AF4044" s="17">
        <v>0</v>
      </c>
      <c r="AG4044" s="17">
        <v>0</v>
      </c>
      <c r="AH4044" s="18">
        <f t="shared" ref="AH4044" si="15904">AF4044+AG4044</f>
        <v>0</v>
      </c>
      <c r="AI4044" s="17">
        <f>AL4044-AF4044</f>
        <v>0</v>
      </c>
      <c r="AJ4044" s="17">
        <v>0</v>
      </c>
      <c r="AK4044" s="18">
        <f t="shared" ref="AK4044" si="15905">AI4044+AJ4044</f>
        <v>0</v>
      </c>
      <c r="AL4044" s="18">
        <v>0</v>
      </c>
      <c r="AM4044" s="17">
        <v>0</v>
      </c>
      <c r="AN4044" s="17">
        <v>0</v>
      </c>
      <c r="AO4044" s="18">
        <f t="shared" ref="AO4044" si="15906">AM4044+AN4044</f>
        <v>0</v>
      </c>
      <c r="AP4044" s="17">
        <f>AS4044-AM4044</f>
        <v>0</v>
      </c>
      <c r="AQ4044" s="17">
        <v>0</v>
      </c>
      <c r="AR4044" s="18">
        <f t="shared" ref="AR4044" si="15907">AP4044+AQ4044</f>
        <v>0</v>
      </c>
      <c r="AS4044" s="18">
        <v>0</v>
      </c>
      <c r="AT4044" s="18" t="s">
        <v>38</v>
      </c>
      <c r="AU4044" s="322"/>
      <c r="AV4044" s="291"/>
      <c r="AW4044" s="266">
        <f>AZ4044-AU4044</f>
        <v>0</v>
      </c>
      <c r="AX4044" s="266">
        <v>0</v>
      </c>
      <c r="AY4044" s="266" t="e">
        <f>BB4044-BE4044</f>
        <v>#VALUE!</v>
      </c>
      <c r="AZ4044" s="266">
        <v>0</v>
      </c>
      <c r="BE4044" s="65" t="s">
        <v>31</v>
      </c>
    </row>
    <row r="4045" spans="2:57" s="3" customFormat="1" ht="70.5" customHeight="1">
      <c r="B4045" s="41">
        <v>2018</v>
      </c>
      <c r="C4045" s="42">
        <v>8323</v>
      </c>
      <c r="D4045" s="41">
        <v>7</v>
      </c>
      <c r="E4045" s="41">
        <v>2</v>
      </c>
      <c r="F4045" s="41">
        <v>3000</v>
      </c>
      <c r="G4045" s="41"/>
      <c r="H4045" s="41"/>
      <c r="I4045" s="41"/>
      <c r="J4045" s="43" t="s">
        <v>63</v>
      </c>
      <c r="K4045" s="44">
        <f t="shared" ref="K4045:P4045" si="15908">K4046+K4057+K4062+K4069+K4078+K4081</f>
        <v>771000</v>
      </c>
      <c r="L4045" s="44">
        <f t="shared" si="15908"/>
        <v>0</v>
      </c>
      <c r="M4045" s="44">
        <f t="shared" si="15908"/>
        <v>771000</v>
      </c>
      <c r="N4045" s="44">
        <f t="shared" si="15908"/>
        <v>1634942.52</v>
      </c>
      <c r="O4045" s="44">
        <f t="shared" si="15908"/>
        <v>0</v>
      </c>
      <c r="P4045" s="44">
        <f t="shared" si="15908"/>
        <v>1634942.52</v>
      </c>
      <c r="Q4045" s="44">
        <f>M4045+P4045</f>
        <v>2405942.52</v>
      </c>
      <c r="R4045" s="44">
        <f t="shared" ref="R4045:W4045" si="15909">R4046+R4057+R4062+R4069+R4078+R4081</f>
        <v>449689.66</v>
      </c>
      <c r="S4045" s="44">
        <f t="shared" si="15909"/>
        <v>0</v>
      </c>
      <c r="T4045" s="44">
        <f t="shared" si="15909"/>
        <v>449689.66</v>
      </c>
      <c r="U4045" s="44">
        <f t="shared" si="15909"/>
        <v>1515257.83</v>
      </c>
      <c r="V4045" s="44">
        <f t="shared" si="15909"/>
        <v>0</v>
      </c>
      <c r="W4045" s="44">
        <f t="shared" si="15909"/>
        <v>1515257.83</v>
      </c>
      <c r="X4045" s="44">
        <f>T4045+W4045</f>
        <v>1964947.49</v>
      </c>
      <c r="Y4045" s="44">
        <f t="shared" ref="Y4045:AD4045" si="15910">Y4046+Y4057+Y4062+Y4069+Y4078+Y4081</f>
        <v>64241.38</v>
      </c>
      <c r="Z4045" s="44">
        <f t="shared" si="15910"/>
        <v>0</v>
      </c>
      <c r="AA4045" s="44">
        <f t="shared" si="15910"/>
        <v>64241.38</v>
      </c>
      <c r="AB4045" s="44">
        <f t="shared" si="15910"/>
        <v>16643</v>
      </c>
      <c r="AC4045" s="44">
        <f t="shared" si="15910"/>
        <v>0</v>
      </c>
      <c r="AD4045" s="44">
        <f t="shared" si="15910"/>
        <v>16643</v>
      </c>
      <c r="AE4045" s="44">
        <f>AA4045+AD4045</f>
        <v>80884.38</v>
      </c>
      <c r="AF4045" s="44">
        <f t="shared" ref="AF4045:AJ4045" si="15911">AF4046+AF4057+AF4062+AF4069+AF4078+AF4081</f>
        <v>0</v>
      </c>
      <c r="AG4045" s="44">
        <f t="shared" si="15911"/>
        <v>0</v>
      </c>
      <c r="AH4045" s="44">
        <f t="shared" si="15911"/>
        <v>0</v>
      </c>
      <c r="AI4045" s="44">
        <f t="shared" si="15911"/>
        <v>0</v>
      </c>
      <c r="AJ4045" s="44">
        <f t="shared" si="15911"/>
        <v>0</v>
      </c>
      <c r="AK4045" s="44">
        <f t="shared" ref="AK4045" si="15912">AK4046+AK4057+AK4062+AK4069+AK4078+AK4081</f>
        <v>0</v>
      </c>
      <c r="AL4045" s="44">
        <f>AH4045+AK4045</f>
        <v>0</v>
      </c>
      <c r="AM4045" s="44">
        <f t="shared" ref="AM4045:AR4045" si="15913">AM4046+AM4057+AM4062+AM4069+AM4078+AM4081</f>
        <v>257068.96000000002</v>
      </c>
      <c r="AN4045" s="44">
        <f t="shared" si="15913"/>
        <v>0</v>
      </c>
      <c r="AO4045" s="44">
        <f t="shared" si="15913"/>
        <v>257068.96000000002</v>
      </c>
      <c r="AP4045" s="44">
        <f t="shared" si="15913"/>
        <v>103041.68999999999</v>
      </c>
      <c r="AQ4045" s="44">
        <f t="shared" si="15913"/>
        <v>0</v>
      </c>
      <c r="AR4045" s="44">
        <f t="shared" si="15913"/>
        <v>103041.68999999999</v>
      </c>
      <c r="AS4045" s="44">
        <f>AO4045+AR4045</f>
        <v>360110.65</v>
      </c>
      <c r="AT4045" s="44"/>
      <c r="AU4045" s="287"/>
      <c r="AV4045" s="294"/>
      <c r="AW4045" s="262"/>
      <c r="AX4045" s="262"/>
      <c r="AY4045" s="262"/>
      <c r="AZ4045" s="262"/>
      <c r="BE4045" s="46"/>
    </row>
    <row r="4046" spans="2:57" s="3" customFormat="1" ht="70.5" customHeight="1">
      <c r="B4046" s="47">
        <v>2018</v>
      </c>
      <c r="C4046" s="48">
        <v>8323</v>
      </c>
      <c r="D4046" s="47">
        <v>7</v>
      </c>
      <c r="E4046" s="47">
        <v>2</v>
      </c>
      <c r="F4046" s="47">
        <v>3000</v>
      </c>
      <c r="G4046" s="47">
        <v>3100</v>
      </c>
      <c r="H4046" s="47"/>
      <c r="I4046" s="47"/>
      <c r="J4046" s="49" t="s">
        <v>166</v>
      </c>
      <c r="K4046" s="50">
        <f>K4047+K4049+K4051+K4053+K4055</f>
        <v>771000</v>
      </c>
      <c r="L4046" s="50">
        <f t="shared" ref="L4046:P4046" si="15914">L4047+L4049+L4051+L4053+L4055</f>
        <v>0</v>
      </c>
      <c r="M4046" s="50">
        <f t="shared" si="15914"/>
        <v>771000</v>
      </c>
      <c r="N4046" s="50">
        <f t="shared" si="15914"/>
        <v>132033.07999999999</v>
      </c>
      <c r="O4046" s="50">
        <f t="shared" si="15914"/>
        <v>0</v>
      </c>
      <c r="P4046" s="50">
        <f t="shared" si="15914"/>
        <v>132033.07999999999</v>
      </c>
      <c r="Q4046" s="50">
        <f>M4046+P4046</f>
        <v>903033.08</v>
      </c>
      <c r="R4046" s="50">
        <f>R4047+R4049+R4051+R4053+R4055</f>
        <v>449689.66</v>
      </c>
      <c r="S4046" s="50">
        <f t="shared" ref="S4046:W4046" si="15915">S4047+S4049+S4051+S4053+S4055</f>
        <v>0</v>
      </c>
      <c r="T4046" s="50">
        <f t="shared" si="15915"/>
        <v>449689.66</v>
      </c>
      <c r="U4046" s="50">
        <f t="shared" si="15915"/>
        <v>42388.39</v>
      </c>
      <c r="V4046" s="50">
        <f t="shared" si="15915"/>
        <v>0</v>
      </c>
      <c r="W4046" s="50">
        <f t="shared" si="15915"/>
        <v>42388.39</v>
      </c>
      <c r="X4046" s="50">
        <f>T4046+W4046</f>
        <v>492078.05</v>
      </c>
      <c r="Y4046" s="50">
        <f>Y4047+Y4049+Y4051+Y4053+Y4055</f>
        <v>64241.38</v>
      </c>
      <c r="Z4046" s="50">
        <f t="shared" ref="Z4046:AD4046" si="15916">Z4047+Z4049+Z4051+Z4053+Z4055</f>
        <v>0</v>
      </c>
      <c r="AA4046" s="50">
        <f t="shared" si="15916"/>
        <v>64241.38</v>
      </c>
      <c r="AB4046" s="50">
        <f t="shared" si="15916"/>
        <v>16643</v>
      </c>
      <c r="AC4046" s="50">
        <f t="shared" si="15916"/>
        <v>0</v>
      </c>
      <c r="AD4046" s="50">
        <f t="shared" si="15916"/>
        <v>16643</v>
      </c>
      <c r="AE4046" s="50">
        <f>AA4046+AD4046</f>
        <v>80884.38</v>
      </c>
      <c r="AF4046" s="50">
        <f>AF4047+AF4049+AF4051+AF4053+AF4055</f>
        <v>0</v>
      </c>
      <c r="AG4046" s="50">
        <f t="shared" ref="AG4046:AJ4046" si="15917">AG4047+AG4049+AG4051+AG4053+AG4055</f>
        <v>0</v>
      </c>
      <c r="AH4046" s="50">
        <f t="shared" si="15917"/>
        <v>0</v>
      </c>
      <c r="AI4046" s="50">
        <f t="shared" si="15917"/>
        <v>0</v>
      </c>
      <c r="AJ4046" s="50">
        <f t="shared" si="15917"/>
        <v>0</v>
      </c>
      <c r="AK4046" s="50">
        <f t="shared" ref="AK4046" si="15918">AK4047+AK4049+AK4051+AK4053+AK4055</f>
        <v>0</v>
      </c>
      <c r="AL4046" s="50">
        <f>AH4046+AK4046</f>
        <v>0</v>
      </c>
      <c r="AM4046" s="50">
        <f>AM4047+AM4049+AM4051+AM4053+AM4055</f>
        <v>257068.96000000002</v>
      </c>
      <c r="AN4046" s="50">
        <f t="shared" ref="AN4046:AR4046" si="15919">AN4047+AN4049+AN4051+AN4053+AN4055</f>
        <v>0</v>
      </c>
      <c r="AO4046" s="50">
        <f t="shared" si="15919"/>
        <v>257068.96000000002</v>
      </c>
      <c r="AP4046" s="50">
        <f t="shared" si="15919"/>
        <v>73001.689999999988</v>
      </c>
      <c r="AQ4046" s="50">
        <f t="shared" si="15919"/>
        <v>0</v>
      </c>
      <c r="AR4046" s="50">
        <f t="shared" si="15919"/>
        <v>73001.689999999988</v>
      </c>
      <c r="AS4046" s="50">
        <f>AO4046+AR4046</f>
        <v>330070.65000000002</v>
      </c>
      <c r="AT4046" s="50"/>
      <c r="AU4046" s="292"/>
      <c r="AV4046" s="288"/>
      <c r="AW4046" s="263"/>
      <c r="AX4046" s="263"/>
      <c r="AY4046" s="263"/>
      <c r="AZ4046" s="263"/>
      <c r="BE4046" s="52"/>
    </row>
    <row r="4047" spans="2:57" s="3" customFormat="1" ht="70.5" customHeight="1">
      <c r="B4047" s="53">
        <v>2018</v>
      </c>
      <c r="C4047" s="59">
        <v>8323</v>
      </c>
      <c r="D4047" s="53">
        <v>7</v>
      </c>
      <c r="E4047" s="53">
        <v>2</v>
      </c>
      <c r="F4047" s="53">
        <v>3000</v>
      </c>
      <c r="G4047" s="53">
        <v>3100</v>
      </c>
      <c r="H4047" s="53">
        <v>311</v>
      </c>
      <c r="I4047" s="53"/>
      <c r="J4047" s="60" t="s">
        <v>549</v>
      </c>
      <c r="K4047" s="57">
        <f>K4048</f>
        <v>0</v>
      </c>
      <c r="L4047" s="57">
        <f t="shared" ref="L4047" si="15920">L4048</f>
        <v>0</v>
      </c>
      <c r="M4047" s="57">
        <f t="shared" ref="M4047" si="15921">M4048</f>
        <v>0</v>
      </c>
      <c r="N4047" s="57">
        <f t="shared" ref="N4047" si="15922">N4048</f>
        <v>132033.07999999999</v>
      </c>
      <c r="O4047" s="57">
        <f t="shared" ref="O4047" si="15923">O4048</f>
        <v>0</v>
      </c>
      <c r="P4047" s="57">
        <f t="shared" ref="P4047" si="15924">P4048</f>
        <v>132033.07999999999</v>
      </c>
      <c r="Q4047" s="57">
        <f>M4047+P4047</f>
        <v>132033.07999999999</v>
      </c>
      <c r="R4047" s="57">
        <f>R4048</f>
        <v>0</v>
      </c>
      <c r="S4047" s="57">
        <f t="shared" ref="S4047:W4047" si="15925">S4048</f>
        <v>0</v>
      </c>
      <c r="T4047" s="57">
        <f t="shared" si="15925"/>
        <v>0</v>
      </c>
      <c r="U4047" s="57">
        <f t="shared" si="15925"/>
        <v>42388.39</v>
      </c>
      <c r="V4047" s="57">
        <f t="shared" si="15925"/>
        <v>0</v>
      </c>
      <c r="W4047" s="57">
        <f t="shared" si="15925"/>
        <v>42388.39</v>
      </c>
      <c r="X4047" s="57">
        <f>T4047+W4047</f>
        <v>42388.39</v>
      </c>
      <c r="Y4047" s="57">
        <f>Y4048</f>
        <v>0</v>
      </c>
      <c r="Z4047" s="57">
        <f t="shared" ref="Z4047:AD4047" si="15926">Z4048</f>
        <v>0</v>
      </c>
      <c r="AA4047" s="57">
        <f t="shared" si="15926"/>
        <v>0</v>
      </c>
      <c r="AB4047" s="57">
        <f t="shared" si="15926"/>
        <v>16643</v>
      </c>
      <c r="AC4047" s="57">
        <f t="shared" si="15926"/>
        <v>0</v>
      </c>
      <c r="AD4047" s="57">
        <f t="shared" si="15926"/>
        <v>16643</v>
      </c>
      <c r="AE4047" s="57">
        <f>AA4047+AD4047</f>
        <v>16643</v>
      </c>
      <c r="AF4047" s="57">
        <f>AF4048</f>
        <v>0</v>
      </c>
      <c r="AG4047" s="57">
        <f t="shared" ref="AG4047:AJ4047" si="15927">AG4048</f>
        <v>0</v>
      </c>
      <c r="AH4047" s="57">
        <f t="shared" si="15927"/>
        <v>0</v>
      </c>
      <c r="AI4047" s="57">
        <f t="shared" si="15927"/>
        <v>0</v>
      </c>
      <c r="AJ4047" s="57">
        <f t="shared" si="15927"/>
        <v>0</v>
      </c>
      <c r="AK4047" s="57">
        <f t="shared" ref="AK4047" si="15928">AK4048</f>
        <v>0</v>
      </c>
      <c r="AL4047" s="57">
        <f>AH4047+AK4047</f>
        <v>0</v>
      </c>
      <c r="AM4047" s="57">
        <f>AM4048</f>
        <v>0</v>
      </c>
      <c r="AN4047" s="57">
        <f t="shared" ref="AN4047:AR4047" si="15929">AN4048</f>
        <v>0</v>
      </c>
      <c r="AO4047" s="57">
        <f t="shared" si="15929"/>
        <v>0</v>
      </c>
      <c r="AP4047" s="57">
        <f t="shared" si="15929"/>
        <v>73001.689999999988</v>
      </c>
      <c r="AQ4047" s="57">
        <f t="shared" si="15929"/>
        <v>0</v>
      </c>
      <c r="AR4047" s="57">
        <f t="shared" si="15929"/>
        <v>73001.689999999988</v>
      </c>
      <c r="AS4047" s="57">
        <f>AO4047+AR4047</f>
        <v>73001.689999999988</v>
      </c>
      <c r="AT4047" s="57"/>
      <c r="AU4047" s="293"/>
      <c r="AV4047" s="289"/>
      <c r="AW4047" s="264"/>
      <c r="AX4047" s="264"/>
      <c r="AY4047" s="264"/>
      <c r="AZ4047" s="264"/>
      <c r="BE4047" s="61"/>
    </row>
    <row r="4048" spans="2:57" s="3" customFormat="1" ht="70.5" customHeight="1">
      <c r="B4048" s="15">
        <v>2018</v>
      </c>
      <c r="C4048" s="62">
        <v>8323</v>
      </c>
      <c r="D4048" s="15">
        <v>7</v>
      </c>
      <c r="E4048" s="15">
        <v>2</v>
      </c>
      <c r="F4048" s="15">
        <v>3000</v>
      </c>
      <c r="G4048" s="15">
        <v>3100</v>
      </c>
      <c r="H4048" s="15">
        <v>311</v>
      </c>
      <c r="I4048" s="63">
        <v>1</v>
      </c>
      <c r="J4048" s="64" t="s">
        <v>550</v>
      </c>
      <c r="K4048" s="17">
        <f>'[1]AFF 2018'!AJ$4670</f>
        <v>0</v>
      </c>
      <c r="L4048" s="17">
        <f>'[1]AFF 2018'!AK$4670</f>
        <v>0</v>
      </c>
      <c r="M4048" s="18">
        <f t="shared" ref="M4048" si="15930">K4048+L4048</f>
        <v>0</v>
      </c>
      <c r="N4048" s="17">
        <f>'[1]AFF 2018'!AM$4670</f>
        <v>132033.07999999999</v>
      </c>
      <c r="O4048" s="17">
        <f>'[1]AFF 2018'!AN$4670</f>
        <v>0</v>
      </c>
      <c r="P4048" s="18">
        <f t="shared" ref="P4048" si="15931">N4048+O4048</f>
        <v>132033.07999999999</v>
      </c>
      <c r="Q4048" s="18">
        <f t="shared" ref="Q4048" si="15932">M4048+P4048</f>
        <v>132033.07999999999</v>
      </c>
      <c r="R4048" s="17">
        <f>'[1]AFF 2018'!AQ$4670</f>
        <v>0</v>
      </c>
      <c r="S4048" s="17">
        <f>'[1]AFF 2018'!AR$4670</f>
        <v>0</v>
      </c>
      <c r="T4048" s="18">
        <f t="shared" ref="T4048" si="15933">R4048+S4048</f>
        <v>0</v>
      </c>
      <c r="U4048" s="17">
        <f>'[1]AFF 2018'!AT$4670</f>
        <v>42388.39</v>
      </c>
      <c r="V4048" s="17">
        <f>'[1]AFF 2018'!AU$4670</f>
        <v>0</v>
      </c>
      <c r="W4048" s="18">
        <f t="shared" ref="W4048" si="15934">U4048+V4048</f>
        <v>42388.39</v>
      </c>
      <c r="X4048" s="18">
        <f t="shared" ref="X4048" si="15935">T4048+W4048</f>
        <v>42388.39</v>
      </c>
      <c r="Y4048" s="17">
        <f>'[1]AFF 2018'!BL$4670</f>
        <v>0</v>
      </c>
      <c r="Z4048" s="17">
        <f>'[1]AFF 2018'!BM$4670</f>
        <v>0</v>
      </c>
      <c r="AA4048" s="18">
        <f t="shared" ref="AA4048" si="15936">Y4048+Z4048</f>
        <v>0</v>
      </c>
      <c r="AB4048" s="17">
        <f>'[1]AFF 2018'!BO$4670</f>
        <v>16643</v>
      </c>
      <c r="AC4048" s="17">
        <f>'[1]AFF 2018'!BP$4670</f>
        <v>0</v>
      </c>
      <c r="AD4048" s="18">
        <f t="shared" ref="AD4048" si="15937">AB4048+AC4048</f>
        <v>16643</v>
      </c>
      <c r="AE4048" s="18">
        <f t="shared" ref="AE4048" si="15938">AA4048+AD4048</f>
        <v>16643</v>
      </c>
      <c r="AF4048" s="17">
        <f>'[1]AFF 2018'!$BE$4670</f>
        <v>0</v>
      </c>
      <c r="AG4048" s="17">
        <f>'[1]AFF 2018'!$BF$4670</f>
        <v>0</v>
      </c>
      <c r="AH4048" s="18">
        <f t="shared" ref="AH4048" si="15939">AF4048+AG4048</f>
        <v>0</v>
      </c>
      <c r="AI4048" s="17">
        <f>'[1]AFF 2018'!$BH$4670</f>
        <v>0</v>
      </c>
      <c r="AJ4048" s="17">
        <f>'[1]AFF 2018'!$BI$4670</f>
        <v>0</v>
      </c>
      <c r="AK4048" s="18">
        <f t="shared" ref="AK4048" si="15940">AI4048+AJ4048</f>
        <v>0</v>
      </c>
      <c r="AL4048" s="18">
        <f t="shared" ref="AL4048" si="15941">AH4048+AK4048</f>
        <v>0</v>
      </c>
      <c r="AM4048" s="17">
        <f t="shared" ref="AM4048:AN4048" si="15942">K4048-R4048-Y4048-AF4048</f>
        <v>0</v>
      </c>
      <c r="AN4048" s="17">
        <f t="shared" si="15942"/>
        <v>0</v>
      </c>
      <c r="AO4048" s="18">
        <f t="shared" ref="AO4048" si="15943">AM4048+AN4048</f>
        <v>0</v>
      </c>
      <c r="AP4048" s="17">
        <f t="shared" ref="AP4048:AQ4048" si="15944">N4048-U4048-AB4048-AI4048</f>
        <v>73001.689999999988</v>
      </c>
      <c r="AQ4048" s="17">
        <f t="shared" si="15944"/>
        <v>0</v>
      </c>
      <c r="AR4048" s="18">
        <f t="shared" ref="AR4048" si="15945">AP4048+AQ4048</f>
        <v>73001.689999999988</v>
      </c>
      <c r="AS4048" s="18">
        <f t="shared" ref="AS4048" si="15946">AO4048+AR4048</f>
        <v>73001.689999999988</v>
      </c>
      <c r="AT4048" s="18" t="s">
        <v>66</v>
      </c>
      <c r="AU4048" s="322">
        <v>12</v>
      </c>
      <c r="AV4048" s="291">
        <v>0</v>
      </c>
      <c r="AW4048" s="266">
        <f>'[1]AFF 2018'!$CI$4670</f>
        <v>5</v>
      </c>
      <c r="AX4048" s="266">
        <f>'[1]AFF 2018'!$CJ$4670</f>
        <v>0</v>
      </c>
      <c r="AY4048" s="266">
        <f>'[1]AFF 2018'!$CM$4670</f>
        <v>-7</v>
      </c>
      <c r="AZ4048" s="266">
        <f>'[1]AFF 2018'!$CN$4670</f>
        <v>0</v>
      </c>
      <c r="BE4048" s="65" t="s">
        <v>31</v>
      </c>
    </row>
    <row r="4049" spans="2:57" s="3" customFormat="1" ht="70.5" hidden="1" customHeight="1">
      <c r="B4049" s="53">
        <v>2018</v>
      </c>
      <c r="C4049" s="59">
        <v>8323</v>
      </c>
      <c r="D4049" s="53">
        <v>7</v>
      </c>
      <c r="E4049" s="53">
        <v>2</v>
      </c>
      <c r="F4049" s="53">
        <v>3000</v>
      </c>
      <c r="G4049" s="53">
        <v>3100</v>
      </c>
      <c r="H4049" s="53">
        <v>314</v>
      </c>
      <c r="I4049" s="53"/>
      <c r="J4049" s="67" t="s">
        <v>1436</v>
      </c>
      <c r="K4049" s="57">
        <f>K4050</f>
        <v>0</v>
      </c>
      <c r="L4049" s="57">
        <f t="shared" ref="L4049" si="15947">L4050</f>
        <v>0</v>
      </c>
      <c r="M4049" s="57">
        <f t="shared" ref="M4049" si="15948">M4050</f>
        <v>0</v>
      </c>
      <c r="N4049" s="57">
        <f t="shared" ref="N4049" si="15949">N4050</f>
        <v>0</v>
      </c>
      <c r="O4049" s="57">
        <f t="shared" ref="O4049" si="15950">O4050</f>
        <v>0</v>
      </c>
      <c r="P4049" s="57">
        <f t="shared" ref="P4049" si="15951">P4050</f>
        <v>0</v>
      </c>
      <c r="Q4049" s="57">
        <f>M4049+P4049</f>
        <v>0</v>
      </c>
      <c r="R4049" s="57">
        <f>R4050</f>
        <v>0</v>
      </c>
      <c r="S4049" s="57">
        <f t="shared" ref="S4049:W4049" si="15952">S4050</f>
        <v>0</v>
      </c>
      <c r="T4049" s="57">
        <f t="shared" si="15952"/>
        <v>0</v>
      </c>
      <c r="U4049" s="57">
        <f t="shared" si="15952"/>
        <v>0</v>
      </c>
      <c r="V4049" s="57">
        <f t="shared" si="15952"/>
        <v>0</v>
      </c>
      <c r="W4049" s="57">
        <f t="shared" si="15952"/>
        <v>0</v>
      </c>
      <c r="X4049" s="57">
        <f>T4049+W4049</f>
        <v>0</v>
      </c>
      <c r="Y4049" s="57">
        <f>Y4050</f>
        <v>0</v>
      </c>
      <c r="Z4049" s="57">
        <f t="shared" ref="Z4049:AD4049" si="15953">Z4050</f>
        <v>0</v>
      </c>
      <c r="AA4049" s="57">
        <f t="shared" si="15953"/>
        <v>0</v>
      </c>
      <c r="AB4049" s="57">
        <f t="shared" si="15953"/>
        <v>0</v>
      </c>
      <c r="AC4049" s="57">
        <f t="shared" si="15953"/>
        <v>0</v>
      </c>
      <c r="AD4049" s="57">
        <f t="shared" si="15953"/>
        <v>0</v>
      </c>
      <c r="AE4049" s="57">
        <f>AA4049+AD4049</f>
        <v>0</v>
      </c>
      <c r="AF4049" s="57">
        <f>AF4050</f>
        <v>0</v>
      </c>
      <c r="AG4049" s="57">
        <f t="shared" ref="AG4049:AJ4049" si="15954">AG4050</f>
        <v>0</v>
      </c>
      <c r="AH4049" s="57">
        <f t="shared" si="15954"/>
        <v>0</v>
      </c>
      <c r="AI4049" s="57">
        <f t="shared" si="15954"/>
        <v>0</v>
      </c>
      <c r="AJ4049" s="57">
        <f t="shared" si="15954"/>
        <v>0</v>
      </c>
      <c r="AK4049" s="57">
        <f t="shared" ref="AK4049" si="15955">AK4050</f>
        <v>0</v>
      </c>
      <c r="AL4049" s="57">
        <f>AH4049+AK4049</f>
        <v>0</v>
      </c>
      <c r="AM4049" s="57">
        <f>AM4050</f>
        <v>0</v>
      </c>
      <c r="AN4049" s="57">
        <f t="shared" ref="AN4049:AR4049" si="15956">AN4050</f>
        <v>0</v>
      </c>
      <c r="AO4049" s="57">
        <f t="shared" si="15956"/>
        <v>0</v>
      </c>
      <c r="AP4049" s="57">
        <f t="shared" si="15956"/>
        <v>0</v>
      </c>
      <c r="AQ4049" s="57">
        <f t="shared" si="15956"/>
        <v>0</v>
      </c>
      <c r="AR4049" s="57">
        <f t="shared" si="15956"/>
        <v>0</v>
      </c>
      <c r="AS4049" s="57">
        <f>AO4049+AR4049</f>
        <v>0</v>
      </c>
      <c r="AT4049" s="68"/>
      <c r="AU4049" s="295"/>
      <c r="AV4049" s="298"/>
      <c r="AW4049" s="264">
        <f t="shared" ref="AW4049:AZ4049" si="15957">AW4050</f>
        <v>0</v>
      </c>
      <c r="AX4049" s="264">
        <f t="shared" si="15957"/>
        <v>0</v>
      </c>
      <c r="AY4049" s="264" t="e">
        <f t="shared" si="15957"/>
        <v>#VALUE!</v>
      </c>
      <c r="AZ4049" s="264">
        <f t="shared" si="15957"/>
        <v>0</v>
      </c>
      <c r="BE4049" s="206"/>
    </row>
    <row r="4050" spans="2:57" s="3" customFormat="1" ht="70.5" hidden="1" customHeight="1">
      <c r="B4050" s="15">
        <v>2018</v>
      </c>
      <c r="C4050" s="62">
        <v>8323</v>
      </c>
      <c r="D4050" s="15">
        <v>7</v>
      </c>
      <c r="E4050" s="15">
        <v>2</v>
      </c>
      <c r="F4050" s="15">
        <v>3000</v>
      </c>
      <c r="G4050" s="15">
        <v>3100</v>
      </c>
      <c r="H4050" s="15">
        <v>314</v>
      </c>
      <c r="I4050" s="63">
        <v>1</v>
      </c>
      <c r="J4050" s="64" t="s">
        <v>1437</v>
      </c>
      <c r="K4050" s="17">
        <v>0</v>
      </c>
      <c r="L4050" s="17">
        <v>0</v>
      </c>
      <c r="M4050" s="18">
        <f t="shared" ref="M4050" si="15958">K4050+L4050</f>
        <v>0</v>
      </c>
      <c r="N4050" s="17">
        <f>Q4050-K4050</f>
        <v>0</v>
      </c>
      <c r="O4050" s="17">
        <v>0</v>
      </c>
      <c r="P4050" s="18">
        <f t="shared" ref="P4050" si="15959">N4050+O4050</f>
        <v>0</v>
      </c>
      <c r="Q4050" s="18">
        <v>0</v>
      </c>
      <c r="R4050" s="17">
        <v>0</v>
      </c>
      <c r="S4050" s="17">
        <v>0</v>
      </c>
      <c r="T4050" s="18">
        <f t="shared" ref="T4050" si="15960">R4050+S4050</f>
        <v>0</v>
      </c>
      <c r="U4050" s="17">
        <f>X4050-R4050</f>
        <v>0</v>
      </c>
      <c r="V4050" s="17">
        <v>0</v>
      </c>
      <c r="W4050" s="18">
        <f t="shared" ref="W4050" si="15961">U4050+V4050</f>
        <v>0</v>
      </c>
      <c r="X4050" s="18">
        <v>0</v>
      </c>
      <c r="Y4050" s="17">
        <v>0</v>
      </c>
      <c r="Z4050" s="17">
        <v>0</v>
      </c>
      <c r="AA4050" s="18">
        <f t="shared" ref="AA4050" si="15962">Y4050+Z4050</f>
        <v>0</v>
      </c>
      <c r="AB4050" s="17">
        <f>AE4050-Y4050</f>
        <v>0</v>
      </c>
      <c r="AC4050" s="17">
        <v>0</v>
      </c>
      <c r="AD4050" s="18">
        <f t="shared" ref="AD4050" si="15963">AB4050+AC4050</f>
        <v>0</v>
      </c>
      <c r="AE4050" s="18">
        <v>0</v>
      </c>
      <c r="AF4050" s="17">
        <v>0</v>
      </c>
      <c r="AG4050" s="17">
        <v>0</v>
      </c>
      <c r="AH4050" s="18">
        <f t="shared" ref="AH4050" si="15964">AF4050+AG4050</f>
        <v>0</v>
      </c>
      <c r="AI4050" s="17">
        <f>AL4050-AF4050</f>
        <v>0</v>
      </c>
      <c r="AJ4050" s="17">
        <v>0</v>
      </c>
      <c r="AK4050" s="18">
        <f t="shared" ref="AK4050" si="15965">AI4050+AJ4050</f>
        <v>0</v>
      </c>
      <c r="AL4050" s="18">
        <v>0</v>
      </c>
      <c r="AM4050" s="17">
        <v>0</v>
      </c>
      <c r="AN4050" s="17">
        <v>0</v>
      </c>
      <c r="AO4050" s="18">
        <f t="shared" ref="AO4050" si="15966">AM4050+AN4050</f>
        <v>0</v>
      </c>
      <c r="AP4050" s="17">
        <f>AS4050-AM4050</f>
        <v>0</v>
      </c>
      <c r="AQ4050" s="17">
        <v>0</v>
      </c>
      <c r="AR4050" s="18">
        <f t="shared" ref="AR4050" si="15967">AP4050+AQ4050</f>
        <v>0</v>
      </c>
      <c r="AS4050" s="18">
        <v>0</v>
      </c>
      <c r="AT4050" s="18" t="s">
        <v>38</v>
      </c>
      <c r="AU4050" s="322"/>
      <c r="AV4050" s="291"/>
      <c r="AW4050" s="266">
        <f>AZ4050-AU4050</f>
        <v>0</v>
      </c>
      <c r="AX4050" s="266">
        <v>0</v>
      </c>
      <c r="AY4050" s="266" t="e">
        <f>BB4050-BE4050</f>
        <v>#VALUE!</v>
      </c>
      <c r="AZ4050" s="266">
        <v>0</v>
      </c>
      <c r="BE4050" s="65" t="s">
        <v>31</v>
      </c>
    </row>
    <row r="4051" spans="2:57" s="3" customFormat="1" ht="70.5" customHeight="1">
      <c r="B4051" s="53">
        <v>2018</v>
      </c>
      <c r="C4051" s="59">
        <v>8323</v>
      </c>
      <c r="D4051" s="53">
        <v>7</v>
      </c>
      <c r="E4051" s="53">
        <v>2</v>
      </c>
      <c r="F4051" s="53">
        <v>3000</v>
      </c>
      <c r="G4051" s="53">
        <v>3100</v>
      </c>
      <c r="H4051" s="53">
        <v>316</v>
      </c>
      <c r="I4051" s="53"/>
      <c r="J4051" s="60" t="s">
        <v>899</v>
      </c>
      <c r="K4051" s="57">
        <f>K4052</f>
        <v>771000</v>
      </c>
      <c r="L4051" s="57">
        <f t="shared" ref="L4051" si="15968">L4052</f>
        <v>0</v>
      </c>
      <c r="M4051" s="57">
        <f t="shared" ref="M4051" si="15969">M4052</f>
        <v>771000</v>
      </c>
      <c r="N4051" s="57">
        <f t="shared" ref="N4051" si="15970">N4052</f>
        <v>0</v>
      </c>
      <c r="O4051" s="57">
        <f t="shared" ref="O4051" si="15971">O4052</f>
        <v>0</v>
      </c>
      <c r="P4051" s="57">
        <f t="shared" ref="P4051" si="15972">P4052</f>
        <v>0</v>
      </c>
      <c r="Q4051" s="57">
        <f>M4051+P4051</f>
        <v>771000</v>
      </c>
      <c r="R4051" s="57">
        <f>R4052</f>
        <v>449689.66</v>
      </c>
      <c r="S4051" s="57">
        <f t="shared" ref="S4051:W4051" si="15973">S4052</f>
        <v>0</v>
      </c>
      <c r="T4051" s="57">
        <f t="shared" si="15973"/>
        <v>449689.66</v>
      </c>
      <c r="U4051" s="57">
        <f t="shared" si="15973"/>
        <v>0</v>
      </c>
      <c r="V4051" s="57">
        <f t="shared" si="15973"/>
        <v>0</v>
      </c>
      <c r="W4051" s="57">
        <f t="shared" si="15973"/>
        <v>0</v>
      </c>
      <c r="X4051" s="57">
        <f>T4051+W4051</f>
        <v>449689.66</v>
      </c>
      <c r="Y4051" s="57">
        <f>Y4052</f>
        <v>64241.38</v>
      </c>
      <c r="Z4051" s="57">
        <f t="shared" ref="Z4051:AD4051" si="15974">Z4052</f>
        <v>0</v>
      </c>
      <c r="AA4051" s="57">
        <f t="shared" si="15974"/>
        <v>64241.38</v>
      </c>
      <c r="AB4051" s="57">
        <f t="shared" si="15974"/>
        <v>0</v>
      </c>
      <c r="AC4051" s="57">
        <f t="shared" si="15974"/>
        <v>0</v>
      </c>
      <c r="AD4051" s="57">
        <f t="shared" si="15974"/>
        <v>0</v>
      </c>
      <c r="AE4051" s="57">
        <f>AA4051+AD4051</f>
        <v>64241.38</v>
      </c>
      <c r="AF4051" s="57">
        <f>AF4052</f>
        <v>0</v>
      </c>
      <c r="AG4051" s="57">
        <f t="shared" ref="AG4051:AJ4051" si="15975">AG4052</f>
        <v>0</v>
      </c>
      <c r="AH4051" s="57">
        <f t="shared" si="15975"/>
        <v>0</v>
      </c>
      <c r="AI4051" s="57">
        <f t="shared" si="15975"/>
        <v>0</v>
      </c>
      <c r="AJ4051" s="57">
        <f t="shared" si="15975"/>
        <v>0</v>
      </c>
      <c r="AK4051" s="57">
        <f t="shared" ref="AK4051" si="15976">AK4052</f>
        <v>0</v>
      </c>
      <c r="AL4051" s="57">
        <f>AH4051+AK4051</f>
        <v>0</v>
      </c>
      <c r="AM4051" s="57">
        <f>AM4052</f>
        <v>257068.96000000002</v>
      </c>
      <c r="AN4051" s="57">
        <f t="shared" ref="AN4051:AR4051" si="15977">AN4052</f>
        <v>0</v>
      </c>
      <c r="AO4051" s="57">
        <f t="shared" si="15977"/>
        <v>257068.96000000002</v>
      </c>
      <c r="AP4051" s="57">
        <f t="shared" si="15977"/>
        <v>0</v>
      </c>
      <c r="AQ4051" s="57">
        <f t="shared" si="15977"/>
        <v>0</v>
      </c>
      <c r="AR4051" s="57">
        <f t="shared" si="15977"/>
        <v>0</v>
      </c>
      <c r="AS4051" s="57">
        <f>AO4051+AR4051</f>
        <v>257068.96000000002</v>
      </c>
      <c r="AT4051" s="57"/>
      <c r="AU4051" s="293"/>
      <c r="AV4051" s="289"/>
      <c r="AW4051" s="264"/>
      <c r="AX4051" s="264"/>
      <c r="AY4051" s="264"/>
      <c r="AZ4051" s="264"/>
      <c r="BE4051" s="61"/>
    </row>
    <row r="4052" spans="2:57" s="3" customFormat="1" ht="70.5" customHeight="1">
      <c r="B4052" s="15">
        <v>2018</v>
      </c>
      <c r="C4052" s="62">
        <v>8323</v>
      </c>
      <c r="D4052" s="15">
        <v>7</v>
      </c>
      <c r="E4052" s="15">
        <v>2</v>
      </c>
      <c r="F4052" s="15">
        <v>3000</v>
      </c>
      <c r="G4052" s="15">
        <v>3100</v>
      </c>
      <c r="H4052" s="15">
        <v>316</v>
      </c>
      <c r="I4052" s="63">
        <v>1</v>
      </c>
      <c r="J4052" s="64" t="s">
        <v>1779</v>
      </c>
      <c r="K4052" s="17">
        <f>'[1]AFF 2018'!AJ$4674</f>
        <v>771000</v>
      </c>
      <c r="L4052" s="17">
        <f>'[1]AFF 2018'!AK$4674</f>
        <v>0</v>
      </c>
      <c r="M4052" s="18">
        <f t="shared" ref="M4052" si="15978">K4052+L4052</f>
        <v>771000</v>
      </c>
      <c r="N4052" s="17">
        <f>'[1]AFF 2018'!AM$4674</f>
        <v>0</v>
      </c>
      <c r="O4052" s="17">
        <f>'[1]AFF 2018'!AN$4674</f>
        <v>0</v>
      </c>
      <c r="P4052" s="18">
        <f t="shared" ref="P4052" si="15979">N4052+O4052</f>
        <v>0</v>
      </c>
      <c r="Q4052" s="18">
        <f t="shared" ref="Q4052" si="15980">M4052+P4052</f>
        <v>771000</v>
      </c>
      <c r="R4052" s="17">
        <f>'[1]AFF 2018'!AQ$4674</f>
        <v>449689.66</v>
      </c>
      <c r="S4052" s="17">
        <f>'[1]AFF 2018'!AR$4674</f>
        <v>0</v>
      </c>
      <c r="T4052" s="18">
        <f t="shared" ref="T4052" si="15981">R4052+S4052</f>
        <v>449689.66</v>
      </c>
      <c r="U4052" s="17">
        <f>'[1]AFF 2018'!AT$4674</f>
        <v>0</v>
      </c>
      <c r="V4052" s="17">
        <f>'[1]AFF 2018'!AU$4674</f>
        <v>0</v>
      </c>
      <c r="W4052" s="18">
        <f t="shared" ref="W4052" si="15982">U4052+V4052</f>
        <v>0</v>
      </c>
      <c r="X4052" s="18">
        <f t="shared" ref="X4052" si="15983">T4052+W4052</f>
        <v>449689.66</v>
      </c>
      <c r="Y4052" s="17">
        <f>'[1]AFF 2018'!BL$4674</f>
        <v>64241.38</v>
      </c>
      <c r="Z4052" s="17">
        <f>'[1]AFF 2018'!BM$4674</f>
        <v>0</v>
      </c>
      <c r="AA4052" s="18">
        <f t="shared" ref="AA4052" si="15984">Y4052+Z4052</f>
        <v>64241.38</v>
      </c>
      <c r="AB4052" s="17">
        <f>'[1]AFF 2018'!BO$4674</f>
        <v>0</v>
      </c>
      <c r="AC4052" s="17">
        <f>'[1]AFF 2018'!BP$4674</f>
        <v>0</v>
      </c>
      <c r="AD4052" s="18">
        <f t="shared" ref="AD4052" si="15985">AB4052+AC4052</f>
        <v>0</v>
      </c>
      <c r="AE4052" s="18">
        <f t="shared" ref="AE4052" si="15986">AA4052+AD4052</f>
        <v>64241.38</v>
      </c>
      <c r="AF4052" s="17">
        <f>'[1]AFF 2018'!$BE$4674</f>
        <v>0</v>
      </c>
      <c r="AG4052" s="17">
        <f>'[1]AFF 2018'!$BF$4674</f>
        <v>0</v>
      </c>
      <c r="AH4052" s="18">
        <f t="shared" ref="AH4052" si="15987">AF4052+AG4052</f>
        <v>0</v>
      </c>
      <c r="AI4052" s="17">
        <f>'[1]AFF 2018'!$BH$4674</f>
        <v>0</v>
      </c>
      <c r="AJ4052" s="17">
        <f>'[1]AFF 2018'!$BI$4674</f>
        <v>0</v>
      </c>
      <c r="AK4052" s="18">
        <f t="shared" ref="AK4052" si="15988">AI4052+AJ4052</f>
        <v>0</v>
      </c>
      <c r="AL4052" s="18">
        <f t="shared" ref="AL4052" si="15989">AH4052+AK4052</f>
        <v>0</v>
      </c>
      <c r="AM4052" s="17">
        <f t="shared" ref="AM4052:AN4052" si="15990">K4052-R4052-Y4052-AF4052</f>
        <v>257068.96000000002</v>
      </c>
      <c r="AN4052" s="17">
        <f t="shared" si="15990"/>
        <v>0</v>
      </c>
      <c r="AO4052" s="18">
        <f t="shared" ref="AO4052" si="15991">AM4052+AN4052</f>
        <v>257068.96000000002</v>
      </c>
      <c r="AP4052" s="17">
        <f t="shared" ref="AP4052:AQ4052" si="15992">N4052-U4052-AB4052-AI4052</f>
        <v>0</v>
      </c>
      <c r="AQ4052" s="17">
        <f t="shared" si="15992"/>
        <v>0</v>
      </c>
      <c r="AR4052" s="18">
        <f t="shared" ref="AR4052" si="15993">AP4052+AQ4052</f>
        <v>0</v>
      </c>
      <c r="AS4052" s="18">
        <f t="shared" ref="AS4052" si="15994">AO4052+AR4052</f>
        <v>257068.96000000002</v>
      </c>
      <c r="AT4052" s="18" t="s">
        <v>66</v>
      </c>
      <c r="AU4052" s="322">
        <v>12</v>
      </c>
      <c r="AV4052" s="291">
        <v>0</v>
      </c>
      <c r="AW4052" s="266">
        <f>'[1]AFF 2018'!$CI$4674</f>
        <v>5</v>
      </c>
      <c r="AX4052" s="266">
        <f>'[1]AFF 2018'!$CJ$4674</f>
        <v>0</v>
      </c>
      <c r="AY4052" s="266">
        <f>'[1]AFF 2018'!$CM$4674</f>
        <v>-7</v>
      </c>
      <c r="AZ4052" s="266">
        <f>'[1]AFF 2018'!$CN$4674</f>
        <v>0</v>
      </c>
      <c r="BE4052" s="91" t="s">
        <v>79</v>
      </c>
    </row>
    <row r="4053" spans="2:57" s="3" customFormat="1" ht="70.5" hidden="1" customHeight="1">
      <c r="B4053" s="53">
        <v>2018</v>
      </c>
      <c r="C4053" s="59">
        <v>8323</v>
      </c>
      <c r="D4053" s="53">
        <v>7</v>
      </c>
      <c r="E4053" s="53">
        <v>2</v>
      </c>
      <c r="F4053" s="53">
        <v>3000</v>
      </c>
      <c r="G4053" s="53">
        <v>3100</v>
      </c>
      <c r="H4053" s="53">
        <v>317</v>
      </c>
      <c r="I4053" s="53"/>
      <c r="J4053" s="60" t="s">
        <v>167</v>
      </c>
      <c r="K4053" s="57">
        <f>K4054</f>
        <v>0</v>
      </c>
      <c r="L4053" s="57">
        <f t="shared" ref="L4053" si="15995">L4054</f>
        <v>0</v>
      </c>
      <c r="M4053" s="57">
        <f t="shared" ref="M4053" si="15996">M4054</f>
        <v>0</v>
      </c>
      <c r="N4053" s="57">
        <f t="shared" ref="N4053" si="15997">N4054</f>
        <v>0</v>
      </c>
      <c r="O4053" s="57">
        <f t="shared" ref="O4053" si="15998">O4054</f>
        <v>0</v>
      </c>
      <c r="P4053" s="57">
        <f t="shared" ref="P4053" si="15999">P4054</f>
        <v>0</v>
      </c>
      <c r="Q4053" s="57">
        <f>M4053+P4053</f>
        <v>0</v>
      </c>
      <c r="R4053" s="57">
        <f>R4054</f>
        <v>0</v>
      </c>
      <c r="S4053" s="57">
        <f t="shared" ref="S4053:W4053" si="16000">S4054</f>
        <v>0</v>
      </c>
      <c r="T4053" s="57">
        <f t="shared" si="16000"/>
        <v>0</v>
      </c>
      <c r="U4053" s="57">
        <f t="shared" si="16000"/>
        <v>0</v>
      </c>
      <c r="V4053" s="57">
        <f t="shared" si="16000"/>
        <v>0</v>
      </c>
      <c r="W4053" s="57">
        <f t="shared" si="16000"/>
        <v>0</v>
      </c>
      <c r="X4053" s="57">
        <f>T4053+W4053</f>
        <v>0</v>
      </c>
      <c r="Y4053" s="57">
        <f>Y4054</f>
        <v>0</v>
      </c>
      <c r="Z4053" s="57">
        <f t="shared" ref="Z4053:AD4053" si="16001">Z4054</f>
        <v>0</v>
      </c>
      <c r="AA4053" s="57">
        <f t="shared" si="16001"/>
        <v>0</v>
      </c>
      <c r="AB4053" s="57">
        <f t="shared" si="16001"/>
        <v>0</v>
      </c>
      <c r="AC4053" s="57">
        <f t="shared" si="16001"/>
        <v>0</v>
      </c>
      <c r="AD4053" s="57">
        <f t="shared" si="16001"/>
        <v>0</v>
      </c>
      <c r="AE4053" s="57">
        <f>AA4053+AD4053</f>
        <v>0</v>
      </c>
      <c r="AF4053" s="57">
        <f>AF4054</f>
        <v>0</v>
      </c>
      <c r="AG4053" s="57">
        <f t="shared" ref="AG4053:AJ4053" si="16002">AG4054</f>
        <v>0</v>
      </c>
      <c r="AH4053" s="57">
        <f t="shared" si="16002"/>
        <v>0</v>
      </c>
      <c r="AI4053" s="57">
        <f t="shared" si="16002"/>
        <v>0</v>
      </c>
      <c r="AJ4053" s="57">
        <f t="shared" si="16002"/>
        <v>0</v>
      </c>
      <c r="AK4053" s="57">
        <f t="shared" ref="AK4053" si="16003">AK4054</f>
        <v>0</v>
      </c>
      <c r="AL4053" s="57">
        <f>AH4053+AK4053</f>
        <v>0</v>
      </c>
      <c r="AM4053" s="57">
        <f>AM4054</f>
        <v>0</v>
      </c>
      <c r="AN4053" s="57">
        <f t="shared" ref="AN4053:AR4053" si="16004">AN4054</f>
        <v>0</v>
      </c>
      <c r="AO4053" s="57">
        <f t="shared" si="16004"/>
        <v>0</v>
      </c>
      <c r="AP4053" s="57">
        <f t="shared" si="16004"/>
        <v>0</v>
      </c>
      <c r="AQ4053" s="57">
        <f t="shared" si="16004"/>
        <v>0</v>
      </c>
      <c r="AR4053" s="57">
        <f t="shared" si="16004"/>
        <v>0</v>
      </c>
      <c r="AS4053" s="57">
        <f>AO4053+AR4053</f>
        <v>0</v>
      </c>
      <c r="AT4053" s="57"/>
      <c r="AU4053" s="293"/>
      <c r="AV4053" s="289"/>
      <c r="AW4053" s="264">
        <f t="shared" ref="AW4053:AZ4053" si="16005">AW4054</f>
        <v>0</v>
      </c>
      <c r="AX4053" s="264">
        <f t="shared" si="16005"/>
        <v>0</v>
      </c>
      <c r="AY4053" s="264" t="e">
        <f t="shared" si="16005"/>
        <v>#VALUE!</v>
      </c>
      <c r="AZ4053" s="264">
        <f t="shared" si="16005"/>
        <v>0</v>
      </c>
      <c r="BE4053" s="61"/>
    </row>
    <row r="4054" spans="2:57" s="3" customFormat="1" ht="70.5" hidden="1" customHeight="1">
      <c r="B4054" s="15">
        <v>2018</v>
      </c>
      <c r="C4054" s="62">
        <v>8323</v>
      </c>
      <c r="D4054" s="15">
        <v>7</v>
      </c>
      <c r="E4054" s="15">
        <v>2</v>
      </c>
      <c r="F4054" s="15">
        <v>3000</v>
      </c>
      <c r="G4054" s="15">
        <v>3100</v>
      </c>
      <c r="H4054" s="15">
        <v>317</v>
      </c>
      <c r="I4054" s="63">
        <v>1</v>
      </c>
      <c r="J4054" s="64" t="s">
        <v>168</v>
      </c>
      <c r="K4054" s="17">
        <f t="shared" ref="K4054" si="16006">ROUND(Q4054*0.8,0)</f>
        <v>0</v>
      </c>
      <c r="L4054" s="17">
        <v>0</v>
      </c>
      <c r="M4054" s="18">
        <f t="shared" ref="M4054" si="16007">K4054+L4054</f>
        <v>0</v>
      </c>
      <c r="N4054" s="17">
        <f>Q4054-K4054</f>
        <v>0</v>
      </c>
      <c r="O4054" s="17">
        <v>0</v>
      </c>
      <c r="P4054" s="18">
        <f t="shared" ref="P4054" si="16008">N4054+O4054</f>
        <v>0</v>
      </c>
      <c r="Q4054" s="18">
        <v>0</v>
      </c>
      <c r="R4054" s="17">
        <f t="shared" ref="R4054" si="16009">ROUND(X4054*0.8,0)</f>
        <v>0</v>
      </c>
      <c r="S4054" s="17">
        <v>0</v>
      </c>
      <c r="T4054" s="18">
        <f t="shared" ref="T4054" si="16010">R4054+S4054</f>
        <v>0</v>
      </c>
      <c r="U4054" s="17">
        <f>X4054-R4054</f>
        <v>0</v>
      </c>
      <c r="V4054" s="17">
        <v>0</v>
      </c>
      <c r="W4054" s="18">
        <f t="shared" ref="W4054" si="16011">U4054+V4054</f>
        <v>0</v>
      </c>
      <c r="X4054" s="18">
        <v>0</v>
      </c>
      <c r="Y4054" s="17">
        <f t="shared" ref="Y4054" si="16012">ROUND(AE4054*0.8,0)</f>
        <v>0</v>
      </c>
      <c r="Z4054" s="17">
        <v>0</v>
      </c>
      <c r="AA4054" s="18">
        <f t="shared" ref="AA4054" si="16013">Y4054+Z4054</f>
        <v>0</v>
      </c>
      <c r="AB4054" s="17">
        <f>AE4054-Y4054</f>
        <v>0</v>
      </c>
      <c r="AC4054" s="17">
        <v>0</v>
      </c>
      <c r="AD4054" s="18">
        <f t="shared" ref="AD4054" si="16014">AB4054+AC4054</f>
        <v>0</v>
      </c>
      <c r="AE4054" s="18">
        <v>0</v>
      </c>
      <c r="AF4054" s="17">
        <f t="shared" ref="AF4054" si="16015">ROUND(AL4054*0.8,0)</f>
        <v>0</v>
      </c>
      <c r="AG4054" s="17">
        <v>0</v>
      </c>
      <c r="AH4054" s="18">
        <f t="shared" ref="AH4054" si="16016">AF4054+AG4054</f>
        <v>0</v>
      </c>
      <c r="AI4054" s="17">
        <f>AL4054-AF4054</f>
        <v>0</v>
      </c>
      <c r="AJ4054" s="17">
        <v>0</v>
      </c>
      <c r="AK4054" s="18">
        <f t="shared" ref="AK4054" si="16017">AI4054+AJ4054</f>
        <v>0</v>
      </c>
      <c r="AL4054" s="18">
        <v>0</v>
      </c>
      <c r="AM4054" s="17">
        <f t="shared" ref="AM4054" si="16018">ROUND(AS4054*0.8,0)</f>
        <v>0</v>
      </c>
      <c r="AN4054" s="17">
        <v>0</v>
      </c>
      <c r="AO4054" s="18">
        <f t="shared" ref="AO4054" si="16019">AM4054+AN4054</f>
        <v>0</v>
      </c>
      <c r="AP4054" s="17">
        <f>AS4054-AM4054</f>
        <v>0</v>
      </c>
      <c r="AQ4054" s="17">
        <v>0</v>
      </c>
      <c r="AR4054" s="18">
        <f t="shared" ref="AR4054" si="16020">AP4054+AQ4054</f>
        <v>0</v>
      </c>
      <c r="AS4054" s="18">
        <v>0</v>
      </c>
      <c r="AT4054" s="18" t="s">
        <v>66</v>
      </c>
      <c r="AU4054" s="322"/>
      <c r="AV4054" s="291"/>
      <c r="AW4054" s="266">
        <f>AZ4054-AU4054</f>
        <v>0</v>
      </c>
      <c r="AX4054" s="266">
        <v>0</v>
      </c>
      <c r="AY4054" s="266" t="e">
        <f>BB4054-BE4054</f>
        <v>#VALUE!</v>
      </c>
      <c r="AZ4054" s="266">
        <v>0</v>
      </c>
      <c r="BE4054" s="91" t="s">
        <v>79</v>
      </c>
    </row>
    <row r="4055" spans="2:57" s="3" customFormat="1" ht="70.5" hidden="1" customHeight="1">
      <c r="B4055" s="53">
        <v>2018</v>
      </c>
      <c r="C4055" s="59">
        <v>8323</v>
      </c>
      <c r="D4055" s="53">
        <v>7</v>
      </c>
      <c r="E4055" s="53">
        <v>2</v>
      </c>
      <c r="F4055" s="53">
        <v>3000</v>
      </c>
      <c r="G4055" s="53">
        <v>3100</v>
      </c>
      <c r="H4055" s="53">
        <v>319</v>
      </c>
      <c r="I4055" s="53"/>
      <c r="J4055" s="60" t="s">
        <v>705</v>
      </c>
      <c r="K4055" s="57">
        <f>K4056</f>
        <v>0</v>
      </c>
      <c r="L4055" s="57">
        <f t="shared" ref="L4055" si="16021">L4056</f>
        <v>0</v>
      </c>
      <c r="M4055" s="57">
        <f t="shared" ref="M4055" si="16022">M4056</f>
        <v>0</v>
      </c>
      <c r="N4055" s="57">
        <f t="shared" ref="N4055" si="16023">N4056</f>
        <v>0</v>
      </c>
      <c r="O4055" s="57">
        <f t="shared" ref="O4055" si="16024">O4056</f>
        <v>0</v>
      </c>
      <c r="P4055" s="57">
        <f t="shared" ref="P4055" si="16025">P4056</f>
        <v>0</v>
      </c>
      <c r="Q4055" s="57">
        <f>M4055+P4055</f>
        <v>0</v>
      </c>
      <c r="R4055" s="57">
        <f>R4056</f>
        <v>0</v>
      </c>
      <c r="S4055" s="57">
        <f t="shared" ref="S4055:W4055" si="16026">S4056</f>
        <v>0</v>
      </c>
      <c r="T4055" s="57">
        <f t="shared" si="16026"/>
        <v>0</v>
      </c>
      <c r="U4055" s="57">
        <f t="shared" si="16026"/>
        <v>0</v>
      </c>
      <c r="V4055" s="57">
        <f t="shared" si="16026"/>
        <v>0</v>
      </c>
      <c r="W4055" s="57">
        <f t="shared" si="16026"/>
        <v>0</v>
      </c>
      <c r="X4055" s="57">
        <f>T4055+W4055</f>
        <v>0</v>
      </c>
      <c r="Y4055" s="57">
        <f>Y4056</f>
        <v>0</v>
      </c>
      <c r="Z4055" s="57">
        <f t="shared" ref="Z4055:AD4055" si="16027">Z4056</f>
        <v>0</v>
      </c>
      <c r="AA4055" s="57">
        <f t="shared" si="16027"/>
        <v>0</v>
      </c>
      <c r="AB4055" s="57">
        <f t="shared" si="16027"/>
        <v>0</v>
      </c>
      <c r="AC4055" s="57">
        <f t="shared" si="16027"/>
        <v>0</v>
      </c>
      <c r="AD4055" s="57">
        <f t="shared" si="16027"/>
        <v>0</v>
      </c>
      <c r="AE4055" s="57">
        <f>AA4055+AD4055</f>
        <v>0</v>
      </c>
      <c r="AF4055" s="57">
        <f>AF4056</f>
        <v>0</v>
      </c>
      <c r="AG4055" s="57">
        <f t="shared" ref="AG4055:AJ4055" si="16028">AG4056</f>
        <v>0</v>
      </c>
      <c r="AH4055" s="57">
        <f t="shared" si="16028"/>
        <v>0</v>
      </c>
      <c r="AI4055" s="57">
        <f t="shared" si="16028"/>
        <v>0</v>
      </c>
      <c r="AJ4055" s="57">
        <f t="shared" si="16028"/>
        <v>0</v>
      </c>
      <c r="AK4055" s="57">
        <f t="shared" ref="AK4055" si="16029">AK4056</f>
        <v>0</v>
      </c>
      <c r="AL4055" s="57">
        <f>AH4055+AK4055</f>
        <v>0</v>
      </c>
      <c r="AM4055" s="57">
        <f>AM4056</f>
        <v>0</v>
      </c>
      <c r="AN4055" s="57">
        <f t="shared" ref="AN4055:AR4055" si="16030">AN4056</f>
        <v>0</v>
      </c>
      <c r="AO4055" s="57">
        <f t="shared" si="16030"/>
        <v>0</v>
      </c>
      <c r="AP4055" s="57">
        <f t="shared" si="16030"/>
        <v>0</v>
      </c>
      <c r="AQ4055" s="57">
        <f t="shared" si="16030"/>
        <v>0</v>
      </c>
      <c r="AR4055" s="57">
        <f t="shared" si="16030"/>
        <v>0</v>
      </c>
      <c r="AS4055" s="57">
        <f>AO4055+AR4055</f>
        <v>0</v>
      </c>
      <c r="AT4055" s="57"/>
      <c r="AU4055" s="293"/>
      <c r="AV4055" s="289"/>
      <c r="AW4055" s="264">
        <f t="shared" ref="AW4055:AZ4055" si="16031">AW4056</f>
        <v>0</v>
      </c>
      <c r="AX4055" s="264">
        <f t="shared" si="16031"/>
        <v>0</v>
      </c>
      <c r="AY4055" s="264" t="e">
        <f t="shared" si="16031"/>
        <v>#VALUE!</v>
      </c>
      <c r="AZ4055" s="264">
        <f t="shared" si="16031"/>
        <v>0</v>
      </c>
      <c r="BE4055" s="61"/>
    </row>
    <row r="4056" spans="2:57" s="3" customFormat="1" ht="70.5" hidden="1" customHeight="1">
      <c r="B4056" s="15">
        <v>2018</v>
      </c>
      <c r="C4056" s="62">
        <v>8323</v>
      </c>
      <c r="D4056" s="15">
        <v>7</v>
      </c>
      <c r="E4056" s="15">
        <v>2</v>
      </c>
      <c r="F4056" s="15">
        <v>3000</v>
      </c>
      <c r="G4056" s="15">
        <v>3100</v>
      </c>
      <c r="H4056" s="15">
        <v>319</v>
      </c>
      <c r="I4056" s="63">
        <v>1</v>
      </c>
      <c r="J4056" s="64" t="s">
        <v>706</v>
      </c>
      <c r="K4056" s="17">
        <f t="shared" ref="K4056" si="16032">ROUND(Q4056*0.8,0)</f>
        <v>0</v>
      </c>
      <c r="L4056" s="17">
        <v>0</v>
      </c>
      <c r="M4056" s="18">
        <f t="shared" ref="M4056" si="16033">K4056+L4056</f>
        <v>0</v>
      </c>
      <c r="N4056" s="17">
        <f>Q4056-K4056</f>
        <v>0</v>
      </c>
      <c r="O4056" s="17">
        <v>0</v>
      </c>
      <c r="P4056" s="18">
        <f t="shared" ref="P4056" si="16034">N4056+O4056</f>
        <v>0</v>
      </c>
      <c r="Q4056" s="18">
        <v>0</v>
      </c>
      <c r="R4056" s="17">
        <f t="shared" ref="R4056" si="16035">ROUND(X4056*0.8,0)</f>
        <v>0</v>
      </c>
      <c r="S4056" s="17">
        <v>0</v>
      </c>
      <c r="T4056" s="18">
        <f t="shared" ref="T4056" si="16036">R4056+S4056</f>
        <v>0</v>
      </c>
      <c r="U4056" s="17">
        <f>X4056-R4056</f>
        <v>0</v>
      </c>
      <c r="V4056" s="17">
        <v>0</v>
      </c>
      <c r="W4056" s="18">
        <f t="shared" ref="W4056" si="16037">U4056+V4056</f>
        <v>0</v>
      </c>
      <c r="X4056" s="18">
        <v>0</v>
      </c>
      <c r="Y4056" s="17">
        <f t="shared" ref="Y4056" si="16038">ROUND(AE4056*0.8,0)</f>
        <v>0</v>
      </c>
      <c r="Z4056" s="17">
        <v>0</v>
      </c>
      <c r="AA4056" s="18">
        <f t="shared" ref="AA4056" si="16039">Y4056+Z4056</f>
        <v>0</v>
      </c>
      <c r="AB4056" s="17">
        <f>AE4056-Y4056</f>
        <v>0</v>
      </c>
      <c r="AC4056" s="17">
        <v>0</v>
      </c>
      <c r="AD4056" s="18">
        <f t="shared" ref="AD4056" si="16040">AB4056+AC4056</f>
        <v>0</v>
      </c>
      <c r="AE4056" s="18">
        <v>0</v>
      </c>
      <c r="AF4056" s="17">
        <f t="shared" ref="AF4056" si="16041">ROUND(AL4056*0.8,0)</f>
        <v>0</v>
      </c>
      <c r="AG4056" s="17">
        <v>0</v>
      </c>
      <c r="AH4056" s="18">
        <f t="shared" ref="AH4056" si="16042">AF4056+AG4056</f>
        <v>0</v>
      </c>
      <c r="AI4056" s="17">
        <f>AL4056-AF4056</f>
        <v>0</v>
      </c>
      <c r="AJ4056" s="17">
        <v>0</v>
      </c>
      <c r="AK4056" s="18">
        <f t="shared" ref="AK4056" si="16043">AI4056+AJ4056</f>
        <v>0</v>
      </c>
      <c r="AL4056" s="18">
        <v>0</v>
      </c>
      <c r="AM4056" s="17">
        <f t="shared" ref="AM4056" si="16044">ROUND(AS4056*0.8,0)</f>
        <v>0</v>
      </c>
      <c r="AN4056" s="17">
        <v>0</v>
      </c>
      <c r="AO4056" s="18">
        <f t="shared" ref="AO4056" si="16045">AM4056+AN4056</f>
        <v>0</v>
      </c>
      <c r="AP4056" s="17">
        <f>AS4056-AM4056</f>
        <v>0</v>
      </c>
      <c r="AQ4056" s="17">
        <v>0</v>
      </c>
      <c r="AR4056" s="18">
        <f t="shared" ref="AR4056" si="16046">AP4056+AQ4056</f>
        <v>0</v>
      </c>
      <c r="AS4056" s="18">
        <v>0</v>
      </c>
      <c r="AT4056" s="18" t="s">
        <v>66</v>
      </c>
      <c r="AU4056" s="322"/>
      <c r="AV4056" s="291"/>
      <c r="AW4056" s="266">
        <f>AZ4056-AU4056</f>
        <v>0</v>
      </c>
      <c r="AX4056" s="266">
        <v>0</v>
      </c>
      <c r="AY4056" s="266" t="e">
        <f>BB4056-BE4056</f>
        <v>#VALUE!</v>
      </c>
      <c r="AZ4056" s="266">
        <v>0</v>
      </c>
      <c r="BE4056" s="91" t="s">
        <v>79</v>
      </c>
    </row>
    <row r="4057" spans="2:57" s="3" customFormat="1" ht="70.5" customHeight="1">
      <c r="B4057" s="47">
        <v>2018</v>
      </c>
      <c r="C4057" s="48">
        <v>8323</v>
      </c>
      <c r="D4057" s="47">
        <v>7</v>
      </c>
      <c r="E4057" s="47">
        <v>2</v>
      </c>
      <c r="F4057" s="47">
        <v>3000</v>
      </c>
      <c r="G4057" s="47">
        <v>3200</v>
      </c>
      <c r="H4057" s="47"/>
      <c r="I4057" s="47"/>
      <c r="J4057" s="49" t="s">
        <v>65</v>
      </c>
      <c r="K4057" s="50">
        <f>K4058+K4060</f>
        <v>0</v>
      </c>
      <c r="L4057" s="50">
        <f t="shared" ref="L4057:P4057" si="16047">L4058+L4060</f>
        <v>0</v>
      </c>
      <c r="M4057" s="50">
        <f t="shared" si="16047"/>
        <v>0</v>
      </c>
      <c r="N4057" s="50">
        <f t="shared" si="16047"/>
        <v>964069.44</v>
      </c>
      <c r="O4057" s="50">
        <f t="shared" si="16047"/>
        <v>0</v>
      </c>
      <c r="P4057" s="50">
        <f t="shared" si="16047"/>
        <v>964069.44</v>
      </c>
      <c r="Q4057" s="50">
        <f>M4057+P4057</f>
        <v>964069.44</v>
      </c>
      <c r="R4057" s="50">
        <f>R4058+R4060</f>
        <v>0</v>
      </c>
      <c r="S4057" s="50">
        <f t="shared" ref="S4057:W4057" si="16048">S4058+S4060</f>
        <v>0</v>
      </c>
      <c r="T4057" s="50">
        <f t="shared" si="16048"/>
        <v>0</v>
      </c>
      <c r="U4057" s="50">
        <f t="shared" si="16048"/>
        <v>940069.44</v>
      </c>
      <c r="V4057" s="50">
        <f t="shared" si="16048"/>
        <v>0</v>
      </c>
      <c r="W4057" s="50">
        <f t="shared" si="16048"/>
        <v>940069.44</v>
      </c>
      <c r="X4057" s="50">
        <f>T4057+W4057</f>
        <v>940069.44</v>
      </c>
      <c r="Y4057" s="50">
        <f>Y4058+Y4060</f>
        <v>0</v>
      </c>
      <c r="Z4057" s="50">
        <f t="shared" ref="Z4057:AD4057" si="16049">Z4058+Z4060</f>
        <v>0</v>
      </c>
      <c r="AA4057" s="50">
        <f t="shared" si="16049"/>
        <v>0</v>
      </c>
      <c r="AB4057" s="50">
        <f t="shared" si="16049"/>
        <v>0</v>
      </c>
      <c r="AC4057" s="50">
        <f t="shared" si="16049"/>
        <v>0</v>
      </c>
      <c r="AD4057" s="50">
        <f t="shared" si="16049"/>
        <v>0</v>
      </c>
      <c r="AE4057" s="50">
        <f>AA4057+AD4057</f>
        <v>0</v>
      </c>
      <c r="AF4057" s="50">
        <f>AF4058+AF4060</f>
        <v>0</v>
      </c>
      <c r="AG4057" s="50">
        <f t="shared" ref="AG4057:AJ4057" si="16050">AG4058+AG4060</f>
        <v>0</v>
      </c>
      <c r="AH4057" s="50">
        <f t="shared" si="16050"/>
        <v>0</v>
      </c>
      <c r="AI4057" s="50">
        <f t="shared" si="16050"/>
        <v>0</v>
      </c>
      <c r="AJ4057" s="50">
        <f t="shared" si="16050"/>
        <v>0</v>
      </c>
      <c r="AK4057" s="50">
        <f t="shared" ref="AK4057" si="16051">AK4058+AK4060</f>
        <v>0</v>
      </c>
      <c r="AL4057" s="50">
        <f>AH4057+AK4057</f>
        <v>0</v>
      </c>
      <c r="AM4057" s="50">
        <f>AM4058+AM4060</f>
        <v>0</v>
      </c>
      <c r="AN4057" s="50">
        <f t="shared" ref="AN4057:AR4057" si="16052">AN4058+AN4060</f>
        <v>0</v>
      </c>
      <c r="AO4057" s="50">
        <f t="shared" si="16052"/>
        <v>0</v>
      </c>
      <c r="AP4057" s="50">
        <f t="shared" si="16052"/>
        <v>24000</v>
      </c>
      <c r="AQ4057" s="50">
        <f t="shared" si="16052"/>
        <v>0</v>
      </c>
      <c r="AR4057" s="50">
        <f t="shared" si="16052"/>
        <v>24000</v>
      </c>
      <c r="AS4057" s="50">
        <f>AO4057+AR4057</f>
        <v>24000</v>
      </c>
      <c r="AT4057" s="50"/>
      <c r="AU4057" s="292"/>
      <c r="AV4057" s="288"/>
      <c r="AW4057" s="263"/>
      <c r="AX4057" s="263"/>
      <c r="AY4057" s="263"/>
      <c r="AZ4057" s="263"/>
      <c r="BE4057" s="52"/>
    </row>
    <row r="4058" spans="2:57" s="3" customFormat="1" ht="70.5" customHeight="1">
      <c r="B4058" s="53">
        <v>2018</v>
      </c>
      <c r="C4058" s="59">
        <v>8323</v>
      </c>
      <c r="D4058" s="53">
        <v>7</v>
      </c>
      <c r="E4058" s="53">
        <v>2</v>
      </c>
      <c r="F4058" s="53">
        <v>3000</v>
      </c>
      <c r="G4058" s="53">
        <v>3200</v>
      </c>
      <c r="H4058" s="53">
        <v>321</v>
      </c>
      <c r="I4058" s="53"/>
      <c r="J4058" s="60" t="s">
        <v>650</v>
      </c>
      <c r="K4058" s="57">
        <f>K4059</f>
        <v>0</v>
      </c>
      <c r="L4058" s="57">
        <f t="shared" ref="L4058" si="16053">L4059</f>
        <v>0</v>
      </c>
      <c r="M4058" s="57">
        <f t="shared" ref="M4058" si="16054">M4059</f>
        <v>0</v>
      </c>
      <c r="N4058" s="57">
        <f t="shared" ref="N4058" si="16055">N4059</f>
        <v>964069.44</v>
      </c>
      <c r="O4058" s="57">
        <f t="shared" ref="O4058" si="16056">O4059</f>
        <v>0</v>
      </c>
      <c r="P4058" s="57">
        <f t="shared" ref="P4058" si="16057">P4059</f>
        <v>964069.44</v>
      </c>
      <c r="Q4058" s="57">
        <f>M4058+P4058</f>
        <v>964069.44</v>
      </c>
      <c r="R4058" s="57">
        <f>R4059</f>
        <v>0</v>
      </c>
      <c r="S4058" s="57">
        <f t="shared" ref="S4058:W4058" si="16058">S4059</f>
        <v>0</v>
      </c>
      <c r="T4058" s="57">
        <f t="shared" si="16058"/>
        <v>0</v>
      </c>
      <c r="U4058" s="57">
        <f t="shared" si="16058"/>
        <v>940069.44</v>
      </c>
      <c r="V4058" s="57">
        <f t="shared" si="16058"/>
        <v>0</v>
      </c>
      <c r="W4058" s="57">
        <f t="shared" si="16058"/>
        <v>940069.44</v>
      </c>
      <c r="X4058" s="57">
        <f>T4058+W4058</f>
        <v>940069.44</v>
      </c>
      <c r="Y4058" s="57">
        <f>Y4059</f>
        <v>0</v>
      </c>
      <c r="Z4058" s="57">
        <f t="shared" ref="Z4058:AD4058" si="16059">Z4059</f>
        <v>0</v>
      </c>
      <c r="AA4058" s="57">
        <f t="shared" si="16059"/>
        <v>0</v>
      </c>
      <c r="AB4058" s="57">
        <f t="shared" si="16059"/>
        <v>0</v>
      </c>
      <c r="AC4058" s="57">
        <f t="shared" si="16059"/>
        <v>0</v>
      </c>
      <c r="AD4058" s="57">
        <f t="shared" si="16059"/>
        <v>0</v>
      </c>
      <c r="AE4058" s="57">
        <f>AA4058+AD4058</f>
        <v>0</v>
      </c>
      <c r="AF4058" s="57">
        <f>AF4059</f>
        <v>0</v>
      </c>
      <c r="AG4058" s="57">
        <f t="shared" ref="AG4058:AJ4058" si="16060">AG4059</f>
        <v>0</v>
      </c>
      <c r="AH4058" s="57">
        <f t="shared" si="16060"/>
        <v>0</v>
      </c>
      <c r="AI4058" s="57">
        <f t="shared" si="16060"/>
        <v>0</v>
      </c>
      <c r="AJ4058" s="57">
        <f t="shared" si="16060"/>
        <v>0</v>
      </c>
      <c r="AK4058" s="57">
        <f t="shared" ref="AK4058" si="16061">AK4059</f>
        <v>0</v>
      </c>
      <c r="AL4058" s="57">
        <f>AH4058+AK4058</f>
        <v>0</v>
      </c>
      <c r="AM4058" s="57">
        <f>AM4059</f>
        <v>0</v>
      </c>
      <c r="AN4058" s="57">
        <f t="shared" ref="AN4058:AR4058" si="16062">AN4059</f>
        <v>0</v>
      </c>
      <c r="AO4058" s="57">
        <f t="shared" si="16062"/>
        <v>0</v>
      </c>
      <c r="AP4058" s="57">
        <f t="shared" si="16062"/>
        <v>24000</v>
      </c>
      <c r="AQ4058" s="57">
        <f t="shared" si="16062"/>
        <v>0</v>
      </c>
      <c r="AR4058" s="57">
        <f t="shared" si="16062"/>
        <v>24000</v>
      </c>
      <c r="AS4058" s="57">
        <f>AO4058+AR4058</f>
        <v>24000</v>
      </c>
      <c r="AT4058" s="57"/>
      <c r="AU4058" s="293"/>
      <c r="AV4058" s="289"/>
      <c r="AW4058" s="264"/>
      <c r="AX4058" s="264"/>
      <c r="AY4058" s="264"/>
      <c r="AZ4058" s="264"/>
      <c r="BE4058" s="61"/>
    </row>
    <row r="4059" spans="2:57" s="3" customFormat="1" ht="70.5" customHeight="1">
      <c r="B4059" s="15">
        <v>2018</v>
      </c>
      <c r="C4059" s="62">
        <v>8323</v>
      </c>
      <c r="D4059" s="15">
        <v>7</v>
      </c>
      <c r="E4059" s="15">
        <v>2</v>
      </c>
      <c r="F4059" s="15">
        <v>3000</v>
      </c>
      <c r="G4059" s="15">
        <v>3200</v>
      </c>
      <c r="H4059" s="15">
        <v>321</v>
      </c>
      <c r="I4059" s="63">
        <v>1</v>
      </c>
      <c r="J4059" s="64" t="s">
        <v>650</v>
      </c>
      <c r="K4059" s="17">
        <f>'[1]AFF 2018'!AJ$4681</f>
        <v>0</v>
      </c>
      <c r="L4059" s="17">
        <f>'[1]AFF 2018'!AK$4681</f>
        <v>0</v>
      </c>
      <c r="M4059" s="18">
        <f t="shared" ref="M4059" si="16063">K4059+L4059</f>
        <v>0</v>
      </c>
      <c r="N4059" s="17">
        <f>'[1]AFF 2018'!AM$4681</f>
        <v>964069.44</v>
      </c>
      <c r="O4059" s="17">
        <f>'[1]AFF 2018'!AN$4681</f>
        <v>0</v>
      </c>
      <c r="P4059" s="18">
        <f t="shared" ref="P4059" si="16064">N4059+O4059</f>
        <v>964069.44</v>
      </c>
      <c r="Q4059" s="18">
        <f t="shared" ref="Q4059" si="16065">M4059+P4059</f>
        <v>964069.44</v>
      </c>
      <c r="R4059" s="17">
        <f>'[1]AFF 2018'!AQ$4681</f>
        <v>0</v>
      </c>
      <c r="S4059" s="17">
        <f>'[1]AFF 2018'!AR$4681</f>
        <v>0</v>
      </c>
      <c r="T4059" s="18">
        <f t="shared" ref="T4059" si="16066">R4059+S4059</f>
        <v>0</v>
      </c>
      <c r="U4059" s="17">
        <f>'[1]AFF 2018'!AT$4681</f>
        <v>940069.44</v>
      </c>
      <c r="V4059" s="17">
        <f>'[1]AFF 2018'!AU$4681</f>
        <v>0</v>
      </c>
      <c r="W4059" s="18">
        <f t="shared" ref="W4059" si="16067">U4059+V4059</f>
        <v>940069.44</v>
      </c>
      <c r="X4059" s="18">
        <f t="shared" ref="X4059" si="16068">T4059+W4059</f>
        <v>940069.44</v>
      </c>
      <c r="Y4059" s="17">
        <f>'[1]AFF 2018'!BL$4681</f>
        <v>0</v>
      </c>
      <c r="Z4059" s="17">
        <f>'[1]AFF 2018'!BM$4681</f>
        <v>0</v>
      </c>
      <c r="AA4059" s="18">
        <f t="shared" ref="AA4059" si="16069">Y4059+Z4059</f>
        <v>0</v>
      </c>
      <c r="AB4059" s="17">
        <f>'[1]AFF 2018'!BO$4681</f>
        <v>0</v>
      </c>
      <c r="AC4059" s="17">
        <f>'[1]AFF 2018'!BP$4681</f>
        <v>0</v>
      </c>
      <c r="AD4059" s="18">
        <f t="shared" ref="AD4059" si="16070">AB4059+AC4059</f>
        <v>0</v>
      </c>
      <c r="AE4059" s="18">
        <f t="shared" ref="AE4059" si="16071">AA4059+AD4059</f>
        <v>0</v>
      </c>
      <c r="AF4059" s="17">
        <f>'[1]AFF 2018'!$BE$4681</f>
        <v>0</v>
      </c>
      <c r="AG4059" s="17">
        <f>'[1]AFF 2018'!$BF$4681</f>
        <v>0</v>
      </c>
      <c r="AH4059" s="18">
        <f t="shared" ref="AH4059" si="16072">AF4059+AG4059</f>
        <v>0</v>
      </c>
      <c r="AI4059" s="17">
        <f>'[1]AFF 2018'!$BH$4681</f>
        <v>0</v>
      </c>
      <c r="AJ4059" s="17">
        <f>'[1]AFF 2018'!$BI$4681</f>
        <v>0</v>
      </c>
      <c r="AK4059" s="18">
        <f t="shared" ref="AK4059" si="16073">AI4059+AJ4059</f>
        <v>0</v>
      </c>
      <c r="AL4059" s="18">
        <f t="shared" ref="AL4059" si="16074">AH4059+AK4059</f>
        <v>0</v>
      </c>
      <c r="AM4059" s="17">
        <f t="shared" ref="AM4059:AN4059" si="16075">K4059-R4059-Y4059-AF4059</f>
        <v>0</v>
      </c>
      <c r="AN4059" s="17">
        <f t="shared" si="16075"/>
        <v>0</v>
      </c>
      <c r="AO4059" s="18">
        <f t="shared" ref="AO4059" si="16076">AM4059+AN4059</f>
        <v>0</v>
      </c>
      <c r="AP4059" s="17">
        <f t="shared" ref="AP4059:AQ4059" si="16077">N4059-U4059-AB4059-AI4059</f>
        <v>24000</v>
      </c>
      <c r="AQ4059" s="17">
        <f t="shared" si="16077"/>
        <v>0</v>
      </c>
      <c r="AR4059" s="18">
        <f t="shared" ref="AR4059" si="16078">AP4059+AQ4059</f>
        <v>24000</v>
      </c>
      <c r="AS4059" s="18">
        <f t="shared" ref="AS4059" si="16079">AO4059+AR4059</f>
        <v>24000</v>
      </c>
      <c r="AT4059" s="18" t="s">
        <v>66</v>
      </c>
      <c r="AU4059" s="322">
        <v>12</v>
      </c>
      <c r="AV4059" s="291">
        <v>0</v>
      </c>
      <c r="AW4059" s="266">
        <f>'[1]AFF 2018'!$CI$4681</f>
        <v>12</v>
      </c>
      <c r="AX4059" s="266">
        <f>'[1]AFF 2018'!$CJ$4681</f>
        <v>0</v>
      </c>
      <c r="AY4059" s="266">
        <f>'[1]AFF 2018'!$CM$4681</f>
        <v>0</v>
      </c>
      <c r="AZ4059" s="266">
        <f>'[1]AFF 2018'!$CN$4681</f>
        <v>0</v>
      </c>
      <c r="BE4059" s="65" t="s">
        <v>31</v>
      </c>
    </row>
    <row r="4060" spans="2:57" s="3" customFormat="1" ht="70.5" hidden="1" customHeight="1">
      <c r="B4060" s="53">
        <v>2018</v>
      </c>
      <c r="C4060" s="59">
        <v>8323</v>
      </c>
      <c r="D4060" s="53">
        <v>7</v>
      </c>
      <c r="E4060" s="53">
        <v>2</v>
      </c>
      <c r="F4060" s="53">
        <v>3000</v>
      </c>
      <c r="G4060" s="53">
        <v>3200</v>
      </c>
      <c r="H4060" s="53">
        <v>322</v>
      </c>
      <c r="I4060" s="53"/>
      <c r="J4060" s="60" t="s">
        <v>1780</v>
      </c>
      <c r="K4060" s="57">
        <f>K4061</f>
        <v>0</v>
      </c>
      <c r="L4060" s="57">
        <f t="shared" ref="L4060" si="16080">L4061</f>
        <v>0</v>
      </c>
      <c r="M4060" s="57">
        <f t="shared" ref="M4060" si="16081">M4061</f>
        <v>0</v>
      </c>
      <c r="N4060" s="57">
        <f t="shared" ref="N4060" si="16082">N4061</f>
        <v>0</v>
      </c>
      <c r="O4060" s="57">
        <f t="shared" ref="O4060" si="16083">O4061</f>
        <v>0</v>
      </c>
      <c r="P4060" s="57">
        <f t="shared" ref="P4060" si="16084">P4061</f>
        <v>0</v>
      </c>
      <c r="Q4060" s="57">
        <f>M4060+P4060</f>
        <v>0</v>
      </c>
      <c r="R4060" s="57">
        <f>R4061</f>
        <v>0</v>
      </c>
      <c r="S4060" s="57">
        <f t="shared" ref="S4060:W4060" si="16085">S4061</f>
        <v>0</v>
      </c>
      <c r="T4060" s="57">
        <f t="shared" si="16085"/>
        <v>0</v>
      </c>
      <c r="U4060" s="57">
        <f t="shared" si="16085"/>
        <v>0</v>
      </c>
      <c r="V4060" s="57">
        <f t="shared" si="16085"/>
        <v>0</v>
      </c>
      <c r="W4060" s="57">
        <f t="shared" si="16085"/>
        <v>0</v>
      </c>
      <c r="X4060" s="57">
        <f>T4060+W4060</f>
        <v>0</v>
      </c>
      <c r="Y4060" s="57">
        <f>Y4061</f>
        <v>0</v>
      </c>
      <c r="Z4060" s="57">
        <f t="shared" ref="Z4060:AD4060" si="16086">Z4061</f>
        <v>0</v>
      </c>
      <c r="AA4060" s="57">
        <f t="shared" si="16086"/>
        <v>0</v>
      </c>
      <c r="AB4060" s="57">
        <f t="shared" si="16086"/>
        <v>0</v>
      </c>
      <c r="AC4060" s="57">
        <f t="shared" si="16086"/>
        <v>0</v>
      </c>
      <c r="AD4060" s="57">
        <f t="shared" si="16086"/>
        <v>0</v>
      </c>
      <c r="AE4060" s="57">
        <f>AA4060+AD4060</f>
        <v>0</v>
      </c>
      <c r="AF4060" s="57">
        <f>AF4061</f>
        <v>0</v>
      </c>
      <c r="AG4060" s="57">
        <f t="shared" ref="AG4060:AJ4060" si="16087">AG4061</f>
        <v>0</v>
      </c>
      <c r="AH4060" s="57">
        <f t="shared" si="16087"/>
        <v>0</v>
      </c>
      <c r="AI4060" s="57">
        <f t="shared" si="16087"/>
        <v>0</v>
      </c>
      <c r="AJ4060" s="57">
        <f t="shared" si="16087"/>
        <v>0</v>
      </c>
      <c r="AK4060" s="57">
        <f t="shared" ref="AK4060" si="16088">AK4061</f>
        <v>0</v>
      </c>
      <c r="AL4060" s="57">
        <f>AH4060+AK4060</f>
        <v>0</v>
      </c>
      <c r="AM4060" s="57">
        <f>AM4061</f>
        <v>0</v>
      </c>
      <c r="AN4060" s="57">
        <f t="shared" ref="AN4060:AR4060" si="16089">AN4061</f>
        <v>0</v>
      </c>
      <c r="AO4060" s="57">
        <f t="shared" si="16089"/>
        <v>0</v>
      </c>
      <c r="AP4060" s="57">
        <f t="shared" si="16089"/>
        <v>0</v>
      </c>
      <c r="AQ4060" s="57">
        <f t="shared" si="16089"/>
        <v>0</v>
      </c>
      <c r="AR4060" s="57">
        <f t="shared" si="16089"/>
        <v>0</v>
      </c>
      <c r="AS4060" s="57">
        <f>AO4060+AR4060</f>
        <v>0</v>
      </c>
      <c r="AT4060" s="57"/>
      <c r="AU4060" s="293"/>
      <c r="AV4060" s="289"/>
      <c r="AW4060" s="264">
        <f t="shared" ref="AW4060:AZ4060" si="16090">AW4061</f>
        <v>0</v>
      </c>
      <c r="AX4060" s="264">
        <f t="shared" si="16090"/>
        <v>0</v>
      </c>
      <c r="AY4060" s="264" t="e">
        <f t="shared" si="16090"/>
        <v>#VALUE!</v>
      </c>
      <c r="AZ4060" s="264">
        <f t="shared" si="16090"/>
        <v>0</v>
      </c>
      <c r="BE4060" s="61"/>
    </row>
    <row r="4061" spans="2:57" s="3" customFormat="1" ht="70.5" hidden="1" customHeight="1">
      <c r="B4061" s="15">
        <v>2018</v>
      </c>
      <c r="C4061" s="62">
        <v>8323</v>
      </c>
      <c r="D4061" s="15">
        <v>7</v>
      </c>
      <c r="E4061" s="15">
        <v>2</v>
      </c>
      <c r="F4061" s="15">
        <v>3000</v>
      </c>
      <c r="G4061" s="15">
        <v>3200</v>
      </c>
      <c r="H4061" s="15">
        <v>322</v>
      </c>
      <c r="I4061" s="63">
        <v>1</v>
      </c>
      <c r="J4061" s="64" t="s">
        <v>1781</v>
      </c>
      <c r="K4061" s="17">
        <v>0</v>
      </c>
      <c r="L4061" s="17">
        <v>0</v>
      </c>
      <c r="M4061" s="18">
        <f t="shared" ref="M4061" si="16091">K4061+L4061</f>
        <v>0</v>
      </c>
      <c r="N4061" s="17">
        <f>Q4061-K4061</f>
        <v>0</v>
      </c>
      <c r="O4061" s="17">
        <v>0</v>
      </c>
      <c r="P4061" s="18">
        <f t="shared" ref="P4061" si="16092">N4061+O4061</f>
        <v>0</v>
      </c>
      <c r="Q4061" s="18">
        <v>0</v>
      </c>
      <c r="R4061" s="17">
        <v>0</v>
      </c>
      <c r="S4061" s="17">
        <v>0</v>
      </c>
      <c r="T4061" s="18">
        <f t="shared" ref="T4061" si="16093">R4061+S4061</f>
        <v>0</v>
      </c>
      <c r="U4061" s="17">
        <f>X4061-R4061</f>
        <v>0</v>
      </c>
      <c r="V4061" s="17">
        <v>0</v>
      </c>
      <c r="W4061" s="18">
        <f t="shared" ref="W4061" si="16094">U4061+V4061</f>
        <v>0</v>
      </c>
      <c r="X4061" s="18">
        <v>0</v>
      </c>
      <c r="Y4061" s="17">
        <v>0</v>
      </c>
      <c r="Z4061" s="17">
        <v>0</v>
      </c>
      <c r="AA4061" s="18">
        <f t="shared" ref="AA4061" si="16095">Y4061+Z4061</f>
        <v>0</v>
      </c>
      <c r="AB4061" s="17">
        <f>AE4061-Y4061</f>
        <v>0</v>
      </c>
      <c r="AC4061" s="17">
        <v>0</v>
      </c>
      <c r="AD4061" s="18">
        <f t="shared" ref="AD4061" si="16096">AB4061+AC4061</f>
        <v>0</v>
      </c>
      <c r="AE4061" s="18">
        <v>0</v>
      </c>
      <c r="AF4061" s="17">
        <v>0</v>
      </c>
      <c r="AG4061" s="17">
        <v>0</v>
      </c>
      <c r="AH4061" s="18">
        <f t="shared" ref="AH4061" si="16097">AF4061+AG4061</f>
        <v>0</v>
      </c>
      <c r="AI4061" s="17">
        <f>AL4061-AF4061</f>
        <v>0</v>
      </c>
      <c r="AJ4061" s="17">
        <v>0</v>
      </c>
      <c r="AK4061" s="18">
        <f t="shared" ref="AK4061" si="16098">AI4061+AJ4061</f>
        <v>0</v>
      </c>
      <c r="AL4061" s="18">
        <v>0</v>
      </c>
      <c r="AM4061" s="17">
        <v>0</v>
      </c>
      <c r="AN4061" s="17">
        <v>0</v>
      </c>
      <c r="AO4061" s="18">
        <f t="shared" ref="AO4061" si="16099">AM4061+AN4061</f>
        <v>0</v>
      </c>
      <c r="AP4061" s="17">
        <f>AS4061-AM4061</f>
        <v>0</v>
      </c>
      <c r="AQ4061" s="17">
        <v>0</v>
      </c>
      <c r="AR4061" s="18">
        <f t="shared" ref="AR4061" si="16100">AP4061+AQ4061</f>
        <v>0</v>
      </c>
      <c r="AS4061" s="18">
        <v>0</v>
      </c>
      <c r="AT4061" s="18" t="s">
        <v>66</v>
      </c>
      <c r="AU4061" s="322"/>
      <c r="AV4061" s="291"/>
      <c r="AW4061" s="266">
        <f>AZ4061-AU4061</f>
        <v>0</v>
      </c>
      <c r="AX4061" s="266">
        <v>0</v>
      </c>
      <c r="AY4061" s="266" t="e">
        <f>BB4061-BE4061</f>
        <v>#VALUE!</v>
      </c>
      <c r="AZ4061" s="266">
        <v>0</v>
      </c>
      <c r="BE4061" s="65" t="s">
        <v>31</v>
      </c>
    </row>
    <row r="4062" spans="2:57" s="3" customFormat="1" ht="70.5" hidden="1" customHeight="1">
      <c r="B4062" s="47">
        <v>2018</v>
      </c>
      <c r="C4062" s="48">
        <v>8323</v>
      </c>
      <c r="D4062" s="47">
        <v>7</v>
      </c>
      <c r="E4062" s="47">
        <v>2</v>
      </c>
      <c r="F4062" s="47">
        <v>3000</v>
      </c>
      <c r="G4062" s="47">
        <v>3300</v>
      </c>
      <c r="H4062" s="47"/>
      <c r="I4062" s="47"/>
      <c r="J4062" s="49" t="s">
        <v>70</v>
      </c>
      <c r="K4062" s="50">
        <f>K4063+K4065+K4067</f>
        <v>0</v>
      </c>
      <c r="L4062" s="50">
        <f t="shared" ref="L4062:P4062" si="16101">L4063+L4065+L4067</f>
        <v>0</v>
      </c>
      <c r="M4062" s="50">
        <f t="shared" si="16101"/>
        <v>0</v>
      </c>
      <c r="N4062" s="50">
        <f t="shared" si="16101"/>
        <v>0</v>
      </c>
      <c r="O4062" s="50">
        <f t="shared" si="16101"/>
        <v>0</v>
      </c>
      <c r="P4062" s="50">
        <f t="shared" si="16101"/>
        <v>0</v>
      </c>
      <c r="Q4062" s="50">
        <f>M4062+P4062</f>
        <v>0</v>
      </c>
      <c r="R4062" s="50">
        <f>R4063+R4065+R4067</f>
        <v>0</v>
      </c>
      <c r="S4062" s="50">
        <f t="shared" ref="S4062:W4062" si="16102">S4063+S4065+S4067</f>
        <v>0</v>
      </c>
      <c r="T4062" s="50">
        <f t="shared" si="16102"/>
        <v>0</v>
      </c>
      <c r="U4062" s="50">
        <f t="shared" si="16102"/>
        <v>0</v>
      </c>
      <c r="V4062" s="50">
        <f t="shared" si="16102"/>
        <v>0</v>
      </c>
      <c r="W4062" s="50">
        <f t="shared" si="16102"/>
        <v>0</v>
      </c>
      <c r="X4062" s="50">
        <f>T4062+W4062</f>
        <v>0</v>
      </c>
      <c r="Y4062" s="50">
        <f>Y4063+Y4065+Y4067</f>
        <v>0</v>
      </c>
      <c r="Z4062" s="50">
        <f t="shared" ref="Z4062:AD4062" si="16103">Z4063+Z4065+Z4067</f>
        <v>0</v>
      </c>
      <c r="AA4062" s="50">
        <f t="shared" si="16103"/>
        <v>0</v>
      </c>
      <c r="AB4062" s="50">
        <f t="shared" si="16103"/>
        <v>0</v>
      </c>
      <c r="AC4062" s="50">
        <f t="shared" si="16103"/>
        <v>0</v>
      </c>
      <c r="AD4062" s="50">
        <f t="shared" si="16103"/>
        <v>0</v>
      </c>
      <c r="AE4062" s="50">
        <f>AA4062+AD4062</f>
        <v>0</v>
      </c>
      <c r="AF4062" s="50">
        <f>AF4063+AF4065+AF4067</f>
        <v>0</v>
      </c>
      <c r="AG4062" s="50">
        <f t="shared" ref="AG4062:AJ4062" si="16104">AG4063+AG4065+AG4067</f>
        <v>0</v>
      </c>
      <c r="AH4062" s="50">
        <f t="shared" si="16104"/>
        <v>0</v>
      </c>
      <c r="AI4062" s="50">
        <f t="shared" si="16104"/>
        <v>0</v>
      </c>
      <c r="AJ4062" s="50">
        <f t="shared" si="16104"/>
        <v>0</v>
      </c>
      <c r="AK4062" s="50">
        <f t="shared" ref="AK4062" si="16105">AK4063+AK4065+AK4067</f>
        <v>0</v>
      </c>
      <c r="AL4062" s="50">
        <f>AH4062+AK4062</f>
        <v>0</v>
      </c>
      <c r="AM4062" s="50">
        <f>AM4063+AM4065+AM4067</f>
        <v>0</v>
      </c>
      <c r="AN4062" s="50">
        <f t="shared" ref="AN4062:AR4062" si="16106">AN4063+AN4065+AN4067</f>
        <v>0</v>
      </c>
      <c r="AO4062" s="50">
        <f t="shared" si="16106"/>
        <v>0</v>
      </c>
      <c r="AP4062" s="50">
        <f t="shared" si="16106"/>
        <v>0</v>
      </c>
      <c r="AQ4062" s="50">
        <f t="shared" si="16106"/>
        <v>0</v>
      </c>
      <c r="AR4062" s="50">
        <f t="shared" si="16106"/>
        <v>0</v>
      </c>
      <c r="AS4062" s="50">
        <f>AO4062+AR4062</f>
        <v>0</v>
      </c>
      <c r="AT4062" s="50"/>
      <c r="AU4062" s="292"/>
      <c r="AV4062" s="288"/>
      <c r="AW4062" s="263">
        <f t="shared" ref="AW4062:AZ4062" si="16107">AW4063+AW4065+AW4067</f>
        <v>0</v>
      </c>
      <c r="AX4062" s="263">
        <f t="shared" si="16107"/>
        <v>0</v>
      </c>
      <c r="AY4062" s="263" t="e">
        <f t="shared" si="16107"/>
        <v>#VALUE!</v>
      </c>
      <c r="AZ4062" s="263">
        <f t="shared" si="16107"/>
        <v>0</v>
      </c>
      <c r="BE4062" s="52"/>
    </row>
    <row r="4063" spans="2:57" s="3" customFormat="1" ht="70.5" hidden="1" customHeight="1">
      <c r="B4063" s="53">
        <v>2018</v>
      </c>
      <c r="C4063" s="59">
        <v>8323</v>
      </c>
      <c r="D4063" s="53">
        <v>7</v>
      </c>
      <c r="E4063" s="53">
        <v>2</v>
      </c>
      <c r="F4063" s="53">
        <v>3000</v>
      </c>
      <c r="G4063" s="53">
        <v>3300</v>
      </c>
      <c r="H4063" s="53">
        <v>333</v>
      </c>
      <c r="I4063" s="53"/>
      <c r="J4063" s="60" t="s">
        <v>907</v>
      </c>
      <c r="K4063" s="57">
        <f>K4064</f>
        <v>0</v>
      </c>
      <c r="L4063" s="57">
        <f t="shared" ref="L4063" si="16108">L4064</f>
        <v>0</v>
      </c>
      <c r="M4063" s="57">
        <f t="shared" ref="M4063" si="16109">M4064</f>
        <v>0</v>
      </c>
      <c r="N4063" s="57">
        <f t="shared" ref="N4063" si="16110">N4064</f>
        <v>0</v>
      </c>
      <c r="O4063" s="57">
        <f t="shared" ref="O4063" si="16111">O4064</f>
        <v>0</v>
      </c>
      <c r="P4063" s="57">
        <f t="shared" ref="P4063" si="16112">P4064</f>
        <v>0</v>
      </c>
      <c r="Q4063" s="57">
        <f>M4063+P4063</f>
        <v>0</v>
      </c>
      <c r="R4063" s="57">
        <f>R4064</f>
        <v>0</v>
      </c>
      <c r="S4063" s="57">
        <f t="shared" ref="S4063:W4063" si="16113">S4064</f>
        <v>0</v>
      </c>
      <c r="T4063" s="57">
        <f t="shared" si="16113"/>
        <v>0</v>
      </c>
      <c r="U4063" s="57">
        <f t="shared" si="16113"/>
        <v>0</v>
      </c>
      <c r="V4063" s="57">
        <f t="shared" si="16113"/>
        <v>0</v>
      </c>
      <c r="W4063" s="57">
        <f t="shared" si="16113"/>
        <v>0</v>
      </c>
      <c r="X4063" s="57">
        <f>T4063+W4063</f>
        <v>0</v>
      </c>
      <c r="Y4063" s="57">
        <f>Y4064</f>
        <v>0</v>
      </c>
      <c r="Z4063" s="57">
        <f t="shared" ref="Z4063:AD4063" si="16114">Z4064</f>
        <v>0</v>
      </c>
      <c r="AA4063" s="57">
        <f t="shared" si="16114"/>
        <v>0</v>
      </c>
      <c r="AB4063" s="57">
        <f t="shared" si="16114"/>
        <v>0</v>
      </c>
      <c r="AC4063" s="57">
        <f t="shared" si="16114"/>
        <v>0</v>
      </c>
      <c r="AD4063" s="57">
        <f t="shared" si="16114"/>
        <v>0</v>
      </c>
      <c r="AE4063" s="57">
        <f>AA4063+AD4063</f>
        <v>0</v>
      </c>
      <c r="AF4063" s="57">
        <f>AF4064</f>
        <v>0</v>
      </c>
      <c r="AG4063" s="57">
        <f t="shared" ref="AG4063:AJ4063" si="16115">AG4064</f>
        <v>0</v>
      </c>
      <c r="AH4063" s="57">
        <f t="shared" si="16115"/>
        <v>0</v>
      </c>
      <c r="AI4063" s="57">
        <f t="shared" si="16115"/>
        <v>0</v>
      </c>
      <c r="AJ4063" s="57">
        <f t="shared" si="16115"/>
        <v>0</v>
      </c>
      <c r="AK4063" s="57">
        <f t="shared" ref="AK4063" si="16116">AK4064</f>
        <v>0</v>
      </c>
      <c r="AL4063" s="57">
        <f>AH4063+AK4063</f>
        <v>0</v>
      </c>
      <c r="AM4063" s="57">
        <f>AM4064</f>
        <v>0</v>
      </c>
      <c r="AN4063" s="57">
        <f t="shared" ref="AN4063:AR4063" si="16117">AN4064</f>
        <v>0</v>
      </c>
      <c r="AO4063" s="57">
        <f t="shared" si="16117"/>
        <v>0</v>
      </c>
      <c r="AP4063" s="57">
        <f t="shared" si="16117"/>
        <v>0</v>
      </c>
      <c r="AQ4063" s="57">
        <f t="shared" si="16117"/>
        <v>0</v>
      </c>
      <c r="AR4063" s="57">
        <f t="shared" si="16117"/>
        <v>0</v>
      </c>
      <c r="AS4063" s="57">
        <f>AO4063+AR4063</f>
        <v>0</v>
      </c>
      <c r="AT4063" s="57"/>
      <c r="AU4063" s="293"/>
      <c r="AV4063" s="289"/>
      <c r="AW4063" s="264">
        <f t="shared" ref="AW4063:AZ4063" si="16118">AW4064</f>
        <v>0</v>
      </c>
      <c r="AX4063" s="264">
        <f t="shared" si="16118"/>
        <v>0</v>
      </c>
      <c r="AY4063" s="264" t="e">
        <f t="shared" si="16118"/>
        <v>#VALUE!</v>
      </c>
      <c r="AZ4063" s="264">
        <f t="shared" si="16118"/>
        <v>0</v>
      </c>
      <c r="BE4063" s="61"/>
    </row>
    <row r="4064" spans="2:57" s="3" customFormat="1" ht="70.5" hidden="1" customHeight="1">
      <c r="B4064" s="15">
        <v>2018</v>
      </c>
      <c r="C4064" s="62">
        <v>8323</v>
      </c>
      <c r="D4064" s="15">
        <v>7</v>
      </c>
      <c r="E4064" s="15">
        <v>2</v>
      </c>
      <c r="F4064" s="15">
        <v>3000</v>
      </c>
      <c r="G4064" s="15">
        <v>3300</v>
      </c>
      <c r="H4064" s="15">
        <v>333</v>
      </c>
      <c r="I4064" s="63">
        <v>1</v>
      </c>
      <c r="J4064" s="64" t="s">
        <v>1111</v>
      </c>
      <c r="K4064" s="17">
        <v>0</v>
      </c>
      <c r="L4064" s="17">
        <v>0</v>
      </c>
      <c r="M4064" s="18">
        <f t="shared" ref="M4064" si="16119">K4064+L4064</f>
        <v>0</v>
      </c>
      <c r="N4064" s="17">
        <f>Q4064-K4064</f>
        <v>0</v>
      </c>
      <c r="O4064" s="17">
        <v>0</v>
      </c>
      <c r="P4064" s="18">
        <f t="shared" ref="P4064" si="16120">N4064+O4064</f>
        <v>0</v>
      </c>
      <c r="Q4064" s="18">
        <v>0</v>
      </c>
      <c r="R4064" s="17">
        <v>0</v>
      </c>
      <c r="S4064" s="17">
        <v>0</v>
      </c>
      <c r="T4064" s="18">
        <f t="shared" ref="T4064" si="16121">R4064+S4064</f>
        <v>0</v>
      </c>
      <c r="U4064" s="17">
        <f>X4064-R4064</f>
        <v>0</v>
      </c>
      <c r="V4064" s="17">
        <v>0</v>
      </c>
      <c r="W4064" s="18">
        <f t="shared" ref="W4064" si="16122">U4064+V4064</f>
        <v>0</v>
      </c>
      <c r="X4064" s="18">
        <v>0</v>
      </c>
      <c r="Y4064" s="17">
        <v>0</v>
      </c>
      <c r="Z4064" s="17">
        <v>0</v>
      </c>
      <c r="AA4064" s="18">
        <f t="shared" ref="AA4064" si="16123">Y4064+Z4064</f>
        <v>0</v>
      </c>
      <c r="AB4064" s="17">
        <f>AE4064-Y4064</f>
        <v>0</v>
      </c>
      <c r="AC4064" s="17">
        <v>0</v>
      </c>
      <c r="AD4064" s="18">
        <f t="shared" ref="AD4064" si="16124">AB4064+AC4064</f>
        <v>0</v>
      </c>
      <c r="AE4064" s="18">
        <v>0</v>
      </c>
      <c r="AF4064" s="17">
        <v>0</v>
      </c>
      <c r="AG4064" s="17">
        <v>0</v>
      </c>
      <c r="AH4064" s="18">
        <f t="shared" ref="AH4064" si="16125">AF4064+AG4064</f>
        <v>0</v>
      </c>
      <c r="AI4064" s="17">
        <f>AL4064-AF4064</f>
        <v>0</v>
      </c>
      <c r="AJ4064" s="17">
        <v>0</v>
      </c>
      <c r="AK4064" s="18">
        <f t="shared" ref="AK4064" si="16126">AI4064+AJ4064</f>
        <v>0</v>
      </c>
      <c r="AL4064" s="18">
        <v>0</v>
      </c>
      <c r="AM4064" s="17">
        <v>0</v>
      </c>
      <c r="AN4064" s="17">
        <v>0</v>
      </c>
      <c r="AO4064" s="18">
        <f t="shared" ref="AO4064" si="16127">AM4064+AN4064</f>
        <v>0</v>
      </c>
      <c r="AP4064" s="17">
        <f>AS4064-AM4064</f>
        <v>0</v>
      </c>
      <c r="AQ4064" s="17">
        <v>0</v>
      </c>
      <c r="AR4064" s="18">
        <f t="shared" ref="AR4064" si="16128">AP4064+AQ4064</f>
        <v>0</v>
      </c>
      <c r="AS4064" s="18">
        <v>0</v>
      </c>
      <c r="AT4064" s="18" t="s">
        <v>66</v>
      </c>
      <c r="AU4064" s="322"/>
      <c r="AV4064" s="291"/>
      <c r="AW4064" s="266">
        <f>AZ4064-AU4064</f>
        <v>0</v>
      </c>
      <c r="AX4064" s="266">
        <v>0</v>
      </c>
      <c r="AY4064" s="266" t="e">
        <f>BB4064-BE4064</f>
        <v>#VALUE!</v>
      </c>
      <c r="AZ4064" s="266">
        <v>0</v>
      </c>
      <c r="BE4064" s="65" t="s">
        <v>31</v>
      </c>
    </row>
    <row r="4065" spans="2:57" s="3" customFormat="1" ht="70.5" hidden="1" customHeight="1">
      <c r="B4065" s="53">
        <v>2018</v>
      </c>
      <c r="C4065" s="59">
        <v>8323</v>
      </c>
      <c r="D4065" s="53">
        <v>7</v>
      </c>
      <c r="E4065" s="53">
        <v>2</v>
      </c>
      <c r="F4065" s="53">
        <v>3000</v>
      </c>
      <c r="G4065" s="53">
        <v>3300</v>
      </c>
      <c r="H4065" s="53">
        <v>335</v>
      </c>
      <c r="I4065" s="53"/>
      <c r="J4065" s="60" t="s">
        <v>73</v>
      </c>
      <c r="K4065" s="57">
        <f>K4066</f>
        <v>0</v>
      </c>
      <c r="L4065" s="57">
        <f t="shared" ref="L4065" si="16129">L4066</f>
        <v>0</v>
      </c>
      <c r="M4065" s="57">
        <f t="shared" ref="M4065" si="16130">M4066</f>
        <v>0</v>
      </c>
      <c r="N4065" s="57">
        <f t="shared" ref="N4065" si="16131">N4066</f>
        <v>0</v>
      </c>
      <c r="O4065" s="57">
        <f t="shared" ref="O4065" si="16132">O4066</f>
        <v>0</v>
      </c>
      <c r="P4065" s="57">
        <f t="shared" ref="P4065" si="16133">P4066</f>
        <v>0</v>
      </c>
      <c r="Q4065" s="57">
        <f>M4065+P4065</f>
        <v>0</v>
      </c>
      <c r="R4065" s="57">
        <f>R4066</f>
        <v>0</v>
      </c>
      <c r="S4065" s="57">
        <f t="shared" ref="S4065:W4065" si="16134">S4066</f>
        <v>0</v>
      </c>
      <c r="T4065" s="57">
        <f t="shared" si="16134"/>
        <v>0</v>
      </c>
      <c r="U4065" s="57">
        <f t="shared" si="16134"/>
        <v>0</v>
      </c>
      <c r="V4065" s="57">
        <f t="shared" si="16134"/>
        <v>0</v>
      </c>
      <c r="W4065" s="57">
        <f t="shared" si="16134"/>
        <v>0</v>
      </c>
      <c r="X4065" s="57">
        <f>T4065+W4065</f>
        <v>0</v>
      </c>
      <c r="Y4065" s="57">
        <f>Y4066</f>
        <v>0</v>
      </c>
      <c r="Z4065" s="57">
        <f t="shared" ref="Z4065:AD4065" si="16135">Z4066</f>
        <v>0</v>
      </c>
      <c r="AA4065" s="57">
        <f t="shared" si="16135"/>
        <v>0</v>
      </c>
      <c r="AB4065" s="57">
        <f t="shared" si="16135"/>
        <v>0</v>
      </c>
      <c r="AC4065" s="57">
        <f t="shared" si="16135"/>
        <v>0</v>
      </c>
      <c r="AD4065" s="57">
        <f t="shared" si="16135"/>
        <v>0</v>
      </c>
      <c r="AE4065" s="57">
        <f>AA4065+AD4065</f>
        <v>0</v>
      </c>
      <c r="AF4065" s="57">
        <f>AF4066</f>
        <v>0</v>
      </c>
      <c r="AG4065" s="57">
        <f t="shared" ref="AG4065:AJ4065" si="16136">AG4066</f>
        <v>0</v>
      </c>
      <c r="AH4065" s="57">
        <f t="shared" si="16136"/>
        <v>0</v>
      </c>
      <c r="AI4065" s="57">
        <f t="shared" si="16136"/>
        <v>0</v>
      </c>
      <c r="AJ4065" s="57">
        <f t="shared" si="16136"/>
        <v>0</v>
      </c>
      <c r="AK4065" s="57">
        <f t="shared" ref="AK4065" si="16137">AK4066</f>
        <v>0</v>
      </c>
      <c r="AL4065" s="57">
        <f>AH4065+AK4065</f>
        <v>0</v>
      </c>
      <c r="AM4065" s="57">
        <f>AM4066</f>
        <v>0</v>
      </c>
      <c r="AN4065" s="57">
        <f t="shared" ref="AN4065:AR4065" si="16138">AN4066</f>
        <v>0</v>
      </c>
      <c r="AO4065" s="57">
        <f t="shared" si="16138"/>
        <v>0</v>
      </c>
      <c r="AP4065" s="57">
        <f t="shared" si="16138"/>
        <v>0</v>
      </c>
      <c r="AQ4065" s="57">
        <f t="shared" si="16138"/>
        <v>0</v>
      </c>
      <c r="AR4065" s="57">
        <f t="shared" si="16138"/>
        <v>0</v>
      </c>
      <c r="AS4065" s="57">
        <f>AO4065+AR4065</f>
        <v>0</v>
      </c>
      <c r="AT4065" s="57"/>
      <c r="AU4065" s="293"/>
      <c r="AV4065" s="289"/>
      <c r="AW4065" s="264">
        <f t="shared" ref="AW4065:AZ4065" si="16139">AW4066</f>
        <v>0</v>
      </c>
      <c r="AX4065" s="264">
        <f t="shared" si="16139"/>
        <v>0</v>
      </c>
      <c r="AY4065" s="264" t="e">
        <f t="shared" si="16139"/>
        <v>#VALUE!</v>
      </c>
      <c r="AZ4065" s="264">
        <f t="shared" si="16139"/>
        <v>0</v>
      </c>
      <c r="BE4065" s="89"/>
    </row>
    <row r="4066" spans="2:57" s="3" customFormat="1" ht="70.5" hidden="1" customHeight="1">
      <c r="B4066" s="15">
        <v>2018</v>
      </c>
      <c r="C4066" s="62">
        <v>8323</v>
      </c>
      <c r="D4066" s="15">
        <v>7</v>
      </c>
      <c r="E4066" s="15">
        <v>2</v>
      </c>
      <c r="F4066" s="15">
        <v>3000</v>
      </c>
      <c r="G4066" s="15">
        <v>3300</v>
      </c>
      <c r="H4066" s="15">
        <v>335</v>
      </c>
      <c r="I4066" s="63">
        <v>1</v>
      </c>
      <c r="J4066" s="64" t="s">
        <v>74</v>
      </c>
      <c r="K4066" s="17">
        <v>0</v>
      </c>
      <c r="L4066" s="17">
        <v>0</v>
      </c>
      <c r="M4066" s="18">
        <f t="shared" ref="M4066" si="16140">K4066+L4066</f>
        <v>0</v>
      </c>
      <c r="N4066" s="17">
        <f>Q4066-K4066</f>
        <v>0</v>
      </c>
      <c r="O4066" s="17">
        <v>0</v>
      </c>
      <c r="P4066" s="18">
        <f t="shared" ref="P4066" si="16141">N4066+O4066</f>
        <v>0</v>
      </c>
      <c r="Q4066" s="18">
        <v>0</v>
      </c>
      <c r="R4066" s="17">
        <v>0</v>
      </c>
      <c r="S4066" s="17">
        <v>0</v>
      </c>
      <c r="T4066" s="18">
        <f t="shared" ref="T4066" si="16142">R4066+S4066</f>
        <v>0</v>
      </c>
      <c r="U4066" s="17">
        <f>X4066-R4066</f>
        <v>0</v>
      </c>
      <c r="V4066" s="17">
        <v>0</v>
      </c>
      <c r="W4066" s="18">
        <f t="shared" ref="W4066" si="16143">U4066+V4066</f>
        <v>0</v>
      </c>
      <c r="X4066" s="18">
        <v>0</v>
      </c>
      <c r="Y4066" s="17">
        <v>0</v>
      </c>
      <c r="Z4066" s="17">
        <v>0</v>
      </c>
      <c r="AA4066" s="18">
        <f t="shared" ref="AA4066" si="16144">Y4066+Z4066</f>
        <v>0</v>
      </c>
      <c r="AB4066" s="17">
        <f>AE4066-Y4066</f>
        <v>0</v>
      </c>
      <c r="AC4066" s="17">
        <v>0</v>
      </c>
      <c r="AD4066" s="18">
        <f t="shared" ref="AD4066" si="16145">AB4066+AC4066</f>
        <v>0</v>
      </c>
      <c r="AE4066" s="18">
        <v>0</v>
      </c>
      <c r="AF4066" s="17">
        <v>0</v>
      </c>
      <c r="AG4066" s="17">
        <v>0</v>
      </c>
      <c r="AH4066" s="18">
        <f t="shared" ref="AH4066" si="16146">AF4066+AG4066</f>
        <v>0</v>
      </c>
      <c r="AI4066" s="17">
        <f>AL4066-AF4066</f>
        <v>0</v>
      </c>
      <c r="AJ4066" s="17">
        <v>0</v>
      </c>
      <c r="AK4066" s="18">
        <f t="shared" ref="AK4066" si="16147">AI4066+AJ4066</f>
        <v>0</v>
      </c>
      <c r="AL4066" s="18">
        <v>0</v>
      </c>
      <c r="AM4066" s="17">
        <v>0</v>
      </c>
      <c r="AN4066" s="17">
        <v>0</v>
      </c>
      <c r="AO4066" s="18">
        <f t="shared" ref="AO4066" si="16148">AM4066+AN4066</f>
        <v>0</v>
      </c>
      <c r="AP4066" s="17">
        <f>AS4066-AM4066</f>
        <v>0</v>
      </c>
      <c r="AQ4066" s="17">
        <v>0</v>
      </c>
      <c r="AR4066" s="18">
        <f t="shared" ref="AR4066" si="16149">AP4066+AQ4066</f>
        <v>0</v>
      </c>
      <c r="AS4066" s="18">
        <v>0</v>
      </c>
      <c r="AT4066" s="18" t="s">
        <v>66</v>
      </c>
      <c r="AU4066" s="322"/>
      <c r="AV4066" s="291"/>
      <c r="AW4066" s="266">
        <f>AZ4066-AU4066</f>
        <v>0</v>
      </c>
      <c r="AX4066" s="266">
        <v>0</v>
      </c>
      <c r="AY4066" s="266" t="e">
        <f>BB4066-BE4066</f>
        <v>#VALUE!</v>
      </c>
      <c r="AZ4066" s="266">
        <v>0</v>
      </c>
      <c r="BE4066" s="65" t="s">
        <v>31</v>
      </c>
    </row>
    <row r="4067" spans="2:57" s="3" customFormat="1" ht="70.5" hidden="1" customHeight="1">
      <c r="B4067" s="53">
        <v>2018</v>
      </c>
      <c r="C4067" s="59">
        <v>8323</v>
      </c>
      <c r="D4067" s="53">
        <v>7</v>
      </c>
      <c r="E4067" s="53">
        <v>2</v>
      </c>
      <c r="F4067" s="53">
        <v>3000</v>
      </c>
      <c r="G4067" s="53">
        <v>3300</v>
      </c>
      <c r="H4067" s="53">
        <v>336</v>
      </c>
      <c r="I4067" s="53"/>
      <c r="J4067" s="60" t="s">
        <v>75</v>
      </c>
      <c r="K4067" s="57">
        <f>K4068</f>
        <v>0</v>
      </c>
      <c r="L4067" s="57">
        <f t="shared" ref="L4067" si="16150">L4068</f>
        <v>0</v>
      </c>
      <c r="M4067" s="57">
        <f t="shared" ref="M4067" si="16151">M4068</f>
        <v>0</v>
      </c>
      <c r="N4067" s="57">
        <f t="shared" ref="N4067" si="16152">N4068</f>
        <v>0</v>
      </c>
      <c r="O4067" s="57">
        <f t="shared" ref="O4067" si="16153">O4068</f>
        <v>0</v>
      </c>
      <c r="P4067" s="57">
        <f t="shared" ref="P4067" si="16154">P4068</f>
        <v>0</v>
      </c>
      <c r="Q4067" s="57">
        <f>M4067+P4067</f>
        <v>0</v>
      </c>
      <c r="R4067" s="57">
        <f>R4068</f>
        <v>0</v>
      </c>
      <c r="S4067" s="57">
        <f t="shared" ref="S4067:W4067" si="16155">S4068</f>
        <v>0</v>
      </c>
      <c r="T4067" s="57">
        <f t="shared" si="16155"/>
        <v>0</v>
      </c>
      <c r="U4067" s="57">
        <f t="shared" si="16155"/>
        <v>0</v>
      </c>
      <c r="V4067" s="57">
        <f t="shared" si="16155"/>
        <v>0</v>
      </c>
      <c r="W4067" s="57">
        <f t="shared" si="16155"/>
        <v>0</v>
      </c>
      <c r="X4067" s="57">
        <f>T4067+W4067</f>
        <v>0</v>
      </c>
      <c r="Y4067" s="57">
        <f>Y4068</f>
        <v>0</v>
      </c>
      <c r="Z4067" s="57">
        <f t="shared" ref="Z4067:AD4067" si="16156">Z4068</f>
        <v>0</v>
      </c>
      <c r="AA4067" s="57">
        <f t="shared" si="16156"/>
        <v>0</v>
      </c>
      <c r="AB4067" s="57">
        <f t="shared" si="16156"/>
        <v>0</v>
      </c>
      <c r="AC4067" s="57">
        <f t="shared" si="16156"/>
        <v>0</v>
      </c>
      <c r="AD4067" s="57">
        <f t="shared" si="16156"/>
        <v>0</v>
      </c>
      <c r="AE4067" s="57">
        <f>AA4067+AD4067</f>
        <v>0</v>
      </c>
      <c r="AF4067" s="57">
        <f>AF4068</f>
        <v>0</v>
      </c>
      <c r="AG4067" s="57">
        <f t="shared" ref="AG4067:AJ4067" si="16157">AG4068</f>
        <v>0</v>
      </c>
      <c r="AH4067" s="57">
        <f t="shared" si="16157"/>
        <v>0</v>
      </c>
      <c r="AI4067" s="57">
        <f t="shared" si="16157"/>
        <v>0</v>
      </c>
      <c r="AJ4067" s="57">
        <f t="shared" si="16157"/>
        <v>0</v>
      </c>
      <c r="AK4067" s="57">
        <f t="shared" ref="AK4067" si="16158">AK4068</f>
        <v>0</v>
      </c>
      <c r="AL4067" s="57">
        <f>AH4067+AK4067</f>
        <v>0</v>
      </c>
      <c r="AM4067" s="57">
        <f>AM4068</f>
        <v>0</v>
      </c>
      <c r="AN4067" s="57">
        <f t="shared" ref="AN4067:AR4067" si="16159">AN4068</f>
        <v>0</v>
      </c>
      <c r="AO4067" s="57">
        <f t="shared" si="16159"/>
        <v>0</v>
      </c>
      <c r="AP4067" s="57">
        <f t="shared" si="16159"/>
        <v>0</v>
      </c>
      <c r="AQ4067" s="57">
        <f t="shared" si="16159"/>
        <v>0</v>
      </c>
      <c r="AR4067" s="57">
        <f t="shared" si="16159"/>
        <v>0</v>
      </c>
      <c r="AS4067" s="57">
        <f>AO4067+AR4067</f>
        <v>0</v>
      </c>
      <c r="AT4067" s="57"/>
      <c r="AU4067" s="293"/>
      <c r="AV4067" s="289"/>
      <c r="AW4067" s="264">
        <f t="shared" ref="AW4067:AZ4067" si="16160">AW4068</f>
        <v>0</v>
      </c>
      <c r="AX4067" s="264">
        <f t="shared" si="16160"/>
        <v>0</v>
      </c>
      <c r="AY4067" s="264" t="e">
        <f t="shared" si="16160"/>
        <v>#VALUE!</v>
      </c>
      <c r="AZ4067" s="264">
        <f t="shared" si="16160"/>
        <v>0</v>
      </c>
      <c r="BE4067" s="61"/>
    </row>
    <row r="4068" spans="2:57" s="3" customFormat="1" ht="70.5" hidden="1" customHeight="1">
      <c r="B4068" s="15">
        <v>2018</v>
      </c>
      <c r="C4068" s="62">
        <v>8323</v>
      </c>
      <c r="D4068" s="15">
        <v>7</v>
      </c>
      <c r="E4068" s="15">
        <v>2</v>
      </c>
      <c r="F4068" s="15">
        <v>3000</v>
      </c>
      <c r="G4068" s="15">
        <v>3300</v>
      </c>
      <c r="H4068" s="15">
        <v>336</v>
      </c>
      <c r="I4068" s="63">
        <v>1</v>
      </c>
      <c r="J4068" s="64" t="s">
        <v>1782</v>
      </c>
      <c r="K4068" s="17">
        <v>0</v>
      </c>
      <c r="L4068" s="17">
        <v>0</v>
      </c>
      <c r="M4068" s="18">
        <f t="shared" ref="M4068" si="16161">K4068+L4068</f>
        <v>0</v>
      </c>
      <c r="N4068" s="17">
        <f>Q4068-K4068</f>
        <v>0</v>
      </c>
      <c r="O4068" s="17">
        <v>0</v>
      </c>
      <c r="P4068" s="18">
        <f t="shared" ref="P4068" si="16162">N4068+O4068</f>
        <v>0</v>
      </c>
      <c r="Q4068" s="18">
        <v>0</v>
      </c>
      <c r="R4068" s="17">
        <v>0</v>
      </c>
      <c r="S4068" s="17">
        <v>0</v>
      </c>
      <c r="T4068" s="18">
        <f t="shared" ref="T4068" si="16163">R4068+S4068</f>
        <v>0</v>
      </c>
      <c r="U4068" s="17">
        <f>X4068-R4068</f>
        <v>0</v>
      </c>
      <c r="V4068" s="17">
        <v>0</v>
      </c>
      <c r="W4068" s="18">
        <f t="shared" ref="W4068" si="16164">U4068+V4068</f>
        <v>0</v>
      </c>
      <c r="X4068" s="18">
        <v>0</v>
      </c>
      <c r="Y4068" s="17">
        <v>0</v>
      </c>
      <c r="Z4068" s="17">
        <v>0</v>
      </c>
      <c r="AA4068" s="18">
        <f t="shared" ref="AA4068" si="16165">Y4068+Z4068</f>
        <v>0</v>
      </c>
      <c r="AB4068" s="17">
        <f>AE4068-Y4068</f>
        <v>0</v>
      </c>
      <c r="AC4068" s="17">
        <v>0</v>
      </c>
      <c r="AD4068" s="18">
        <f t="shared" ref="AD4068" si="16166">AB4068+AC4068</f>
        <v>0</v>
      </c>
      <c r="AE4068" s="18">
        <v>0</v>
      </c>
      <c r="AF4068" s="17">
        <v>0</v>
      </c>
      <c r="AG4068" s="17">
        <v>0</v>
      </c>
      <c r="AH4068" s="18">
        <f t="shared" ref="AH4068" si="16167">AF4068+AG4068</f>
        <v>0</v>
      </c>
      <c r="AI4068" s="17">
        <f>AL4068-AF4068</f>
        <v>0</v>
      </c>
      <c r="AJ4068" s="17">
        <v>0</v>
      </c>
      <c r="AK4068" s="18">
        <f t="shared" ref="AK4068" si="16168">AI4068+AJ4068</f>
        <v>0</v>
      </c>
      <c r="AL4068" s="18">
        <v>0</v>
      </c>
      <c r="AM4068" s="17">
        <v>0</v>
      </c>
      <c r="AN4068" s="17">
        <v>0</v>
      </c>
      <c r="AO4068" s="18">
        <f t="shared" ref="AO4068" si="16169">AM4068+AN4068</f>
        <v>0</v>
      </c>
      <c r="AP4068" s="17">
        <f>AS4068-AM4068</f>
        <v>0</v>
      </c>
      <c r="AQ4068" s="17">
        <v>0</v>
      </c>
      <c r="AR4068" s="18">
        <f t="shared" ref="AR4068" si="16170">AP4068+AQ4068</f>
        <v>0</v>
      </c>
      <c r="AS4068" s="18">
        <v>0</v>
      </c>
      <c r="AT4068" s="18" t="s">
        <v>66</v>
      </c>
      <c r="AU4068" s="322"/>
      <c r="AV4068" s="291"/>
      <c r="AW4068" s="266">
        <f>AZ4068-AU4068</f>
        <v>0</v>
      </c>
      <c r="AX4068" s="266">
        <v>0</v>
      </c>
      <c r="AY4068" s="266" t="e">
        <f>BB4068-BE4068</f>
        <v>#VALUE!</v>
      </c>
      <c r="AZ4068" s="266">
        <v>0</v>
      </c>
      <c r="BE4068" s="65" t="s">
        <v>31</v>
      </c>
    </row>
    <row r="4069" spans="2:57" s="3" customFormat="1" ht="70.5" customHeight="1">
      <c r="B4069" s="47">
        <v>2018</v>
      </c>
      <c r="C4069" s="48">
        <v>8323</v>
      </c>
      <c r="D4069" s="47">
        <v>7</v>
      </c>
      <c r="E4069" s="47">
        <v>2</v>
      </c>
      <c r="F4069" s="47">
        <v>3000</v>
      </c>
      <c r="G4069" s="47">
        <v>3500</v>
      </c>
      <c r="H4069" s="47"/>
      <c r="I4069" s="47"/>
      <c r="J4069" s="49" t="s">
        <v>452</v>
      </c>
      <c r="K4069" s="50">
        <f>K4070+K4072+K4074+K4076</f>
        <v>0</v>
      </c>
      <c r="L4069" s="50">
        <f t="shared" ref="L4069:P4069" si="16171">L4070+L4072+L4074+L4076</f>
        <v>0</v>
      </c>
      <c r="M4069" s="50">
        <f t="shared" si="16171"/>
        <v>0</v>
      </c>
      <c r="N4069" s="50">
        <f t="shared" si="16171"/>
        <v>538840</v>
      </c>
      <c r="O4069" s="50">
        <f t="shared" si="16171"/>
        <v>0</v>
      </c>
      <c r="P4069" s="50">
        <f t="shared" si="16171"/>
        <v>538840</v>
      </c>
      <c r="Q4069" s="50">
        <f>M4069+P4069</f>
        <v>538840</v>
      </c>
      <c r="R4069" s="50">
        <f>R4070+R4072+R4074+R4076</f>
        <v>0</v>
      </c>
      <c r="S4069" s="50">
        <f t="shared" ref="S4069:W4069" si="16172">S4070+S4072+S4074+S4076</f>
        <v>0</v>
      </c>
      <c r="T4069" s="50">
        <f t="shared" si="16172"/>
        <v>0</v>
      </c>
      <c r="U4069" s="50">
        <f t="shared" si="16172"/>
        <v>532800</v>
      </c>
      <c r="V4069" s="50">
        <f t="shared" si="16172"/>
        <v>0</v>
      </c>
      <c r="W4069" s="50">
        <f t="shared" si="16172"/>
        <v>532800</v>
      </c>
      <c r="X4069" s="50">
        <f>T4069+W4069</f>
        <v>532800</v>
      </c>
      <c r="Y4069" s="50">
        <f>Y4070+Y4072+Y4074+Y4076</f>
        <v>0</v>
      </c>
      <c r="Z4069" s="50">
        <f t="shared" ref="Z4069:AD4069" si="16173">Z4070+Z4072+Z4074+Z4076</f>
        <v>0</v>
      </c>
      <c r="AA4069" s="50">
        <f t="shared" si="16173"/>
        <v>0</v>
      </c>
      <c r="AB4069" s="50">
        <f t="shared" si="16173"/>
        <v>0</v>
      </c>
      <c r="AC4069" s="50">
        <f t="shared" si="16173"/>
        <v>0</v>
      </c>
      <c r="AD4069" s="50">
        <f t="shared" si="16173"/>
        <v>0</v>
      </c>
      <c r="AE4069" s="50">
        <f>AA4069+AD4069</f>
        <v>0</v>
      </c>
      <c r="AF4069" s="50">
        <f>AF4070+AF4072+AF4074+AF4076</f>
        <v>0</v>
      </c>
      <c r="AG4069" s="50">
        <f t="shared" ref="AG4069:AJ4069" si="16174">AG4070+AG4072+AG4074+AG4076</f>
        <v>0</v>
      </c>
      <c r="AH4069" s="50">
        <f t="shared" si="16174"/>
        <v>0</v>
      </c>
      <c r="AI4069" s="50">
        <f t="shared" si="16174"/>
        <v>0</v>
      </c>
      <c r="AJ4069" s="50">
        <f t="shared" si="16174"/>
        <v>0</v>
      </c>
      <c r="AK4069" s="50">
        <f t="shared" ref="AK4069" si="16175">AK4070+AK4072+AK4074+AK4076</f>
        <v>0</v>
      </c>
      <c r="AL4069" s="50">
        <f>AH4069+AK4069</f>
        <v>0</v>
      </c>
      <c r="AM4069" s="50">
        <f>AM4070+AM4072+AM4074+AM4076</f>
        <v>0</v>
      </c>
      <c r="AN4069" s="50">
        <f t="shared" ref="AN4069:AR4069" si="16176">AN4070+AN4072+AN4074+AN4076</f>
        <v>0</v>
      </c>
      <c r="AO4069" s="50">
        <f t="shared" si="16176"/>
        <v>0</v>
      </c>
      <c r="AP4069" s="50">
        <f t="shared" si="16176"/>
        <v>6040</v>
      </c>
      <c r="AQ4069" s="50">
        <f t="shared" si="16176"/>
        <v>0</v>
      </c>
      <c r="AR4069" s="50">
        <f t="shared" si="16176"/>
        <v>6040</v>
      </c>
      <c r="AS4069" s="50">
        <f>AO4069+AR4069</f>
        <v>6040</v>
      </c>
      <c r="AT4069" s="50"/>
      <c r="AU4069" s="292"/>
      <c r="AV4069" s="288"/>
      <c r="AW4069" s="263"/>
      <c r="AX4069" s="263"/>
      <c r="AY4069" s="263"/>
      <c r="AZ4069" s="263"/>
      <c r="BE4069" s="52"/>
    </row>
    <row r="4070" spans="2:57" s="3" customFormat="1" ht="70.5" hidden="1" customHeight="1">
      <c r="B4070" s="53">
        <v>2018</v>
      </c>
      <c r="C4070" s="59">
        <v>8323</v>
      </c>
      <c r="D4070" s="53">
        <v>7</v>
      </c>
      <c r="E4070" s="53">
        <v>2</v>
      </c>
      <c r="F4070" s="53">
        <v>3000</v>
      </c>
      <c r="G4070" s="53">
        <v>3500</v>
      </c>
      <c r="H4070" s="53">
        <v>351</v>
      </c>
      <c r="I4070" s="53"/>
      <c r="J4070" s="60" t="s">
        <v>651</v>
      </c>
      <c r="K4070" s="57">
        <f>K4071</f>
        <v>0</v>
      </c>
      <c r="L4070" s="57">
        <f t="shared" ref="L4070" si="16177">L4071</f>
        <v>0</v>
      </c>
      <c r="M4070" s="57">
        <f t="shared" ref="M4070" si="16178">M4071</f>
        <v>0</v>
      </c>
      <c r="N4070" s="57">
        <f t="shared" ref="N4070" si="16179">N4071</f>
        <v>0</v>
      </c>
      <c r="O4070" s="57">
        <f t="shared" ref="O4070" si="16180">O4071</f>
        <v>0</v>
      </c>
      <c r="P4070" s="57">
        <f t="shared" ref="P4070" si="16181">P4071</f>
        <v>0</v>
      </c>
      <c r="Q4070" s="57">
        <f>M4070+P4070</f>
        <v>0</v>
      </c>
      <c r="R4070" s="57">
        <f>R4071</f>
        <v>0</v>
      </c>
      <c r="S4070" s="57">
        <f t="shared" ref="S4070:W4070" si="16182">S4071</f>
        <v>0</v>
      </c>
      <c r="T4070" s="57">
        <f t="shared" si="16182"/>
        <v>0</v>
      </c>
      <c r="U4070" s="57">
        <f t="shared" si="16182"/>
        <v>0</v>
      </c>
      <c r="V4070" s="57">
        <f t="shared" si="16182"/>
        <v>0</v>
      </c>
      <c r="W4070" s="57">
        <f t="shared" si="16182"/>
        <v>0</v>
      </c>
      <c r="X4070" s="57">
        <f>T4070+W4070</f>
        <v>0</v>
      </c>
      <c r="Y4070" s="57">
        <f>Y4071</f>
        <v>0</v>
      </c>
      <c r="Z4070" s="57">
        <f t="shared" ref="Z4070:AD4070" si="16183">Z4071</f>
        <v>0</v>
      </c>
      <c r="AA4070" s="57">
        <f t="shared" si="16183"/>
        <v>0</v>
      </c>
      <c r="AB4070" s="57">
        <f t="shared" si="16183"/>
        <v>0</v>
      </c>
      <c r="AC4070" s="57">
        <f t="shared" si="16183"/>
        <v>0</v>
      </c>
      <c r="AD4070" s="57">
        <f t="shared" si="16183"/>
        <v>0</v>
      </c>
      <c r="AE4070" s="57">
        <f>AA4070+AD4070</f>
        <v>0</v>
      </c>
      <c r="AF4070" s="57">
        <f>AF4071</f>
        <v>0</v>
      </c>
      <c r="AG4070" s="57">
        <f t="shared" ref="AG4070:AJ4070" si="16184">AG4071</f>
        <v>0</v>
      </c>
      <c r="AH4070" s="57">
        <f t="shared" si="16184"/>
        <v>0</v>
      </c>
      <c r="AI4070" s="57">
        <f t="shared" si="16184"/>
        <v>0</v>
      </c>
      <c r="AJ4070" s="57">
        <f t="shared" si="16184"/>
        <v>0</v>
      </c>
      <c r="AK4070" s="57">
        <f t="shared" ref="AK4070" si="16185">AK4071</f>
        <v>0</v>
      </c>
      <c r="AL4070" s="57">
        <f>AH4070+AK4070</f>
        <v>0</v>
      </c>
      <c r="AM4070" s="57">
        <f>AM4071</f>
        <v>0</v>
      </c>
      <c r="AN4070" s="57">
        <f t="shared" ref="AN4070:AR4070" si="16186">AN4071</f>
        <v>0</v>
      </c>
      <c r="AO4070" s="57">
        <f t="shared" si="16186"/>
        <v>0</v>
      </c>
      <c r="AP4070" s="57">
        <f t="shared" si="16186"/>
        <v>0</v>
      </c>
      <c r="AQ4070" s="57">
        <f t="shared" si="16186"/>
        <v>0</v>
      </c>
      <c r="AR4070" s="57">
        <f t="shared" si="16186"/>
        <v>0</v>
      </c>
      <c r="AS4070" s="57">
        <f>AO4070+AR4070</f>
        <v>0</v>
      </c>
      <c r="AT4070" s="57"/>
      <c r="AU4070" s="293"/>
      <c r="AV4070" s="289"/>
      <c r="AW4070" s="264"/>
      <c r="AX4070" s="264"/>
      <c r="AY4070" s="264"/>
      <c r="AZ4070" s="264"/>
      <c r="BE4070" s="61"/>
    </row>
    <row r="4071" spans="2:57" s="3" customFormat="1" ht="70.5" hidden="1" customHeight="1">
      <c r="B4071" s="15">
        <v>2018</v>
      </c>
      <c r="C4071" s="62">
        <v>8323</v>
      </c>
      <c r="D4071" s="15">
        <v>7</v>
      </c>
      <c r="E4071" s="15">
        <v>2</v>
      </c>
      <c r="F4071" s="15">
        <v>3000</v>
      </c>
      <c r="G4071" s="15">
        <v>3500</v>
      </c>
      <c r="H4071" s="15">
        <v>351</v>
      </c>
      <c r="I4071" s="63">
        <v>1</v>
      </c>
      <c r="J4071" s="64" t="s">
        <v>652</v>
      </c>
      <c r="K4071" s="17">
        <v>0</v>
      </c>
      <c r="L4071" s="17">
        <v>0</v>
      </c>
      <c r="M4071" s="18">
        <f t="shared" ref="M4071" si="16187">K4071+L4071</f>
        <v>0</v>
      </c>
      <c r="N4071" s="17">
        <f>Q4071-K4071</f>
        <v>0</v>
      </c>
      <c r="O4071" s="17">
        <v>0</v>
      </c>
      <c r="P4071" s="18">
        <f t="shared" ref="P4071" si="16188">N4071+O4071</f>
        <v>0</v>
      </c>
      <c r="Q4071" s="18">
        <v>0</v>
      </c>
      <c r="R4071" s="17">
        <v>0</v>
      </c>
      <c r="S4071" s="17">
        <v>0</v>
      </c>
      <c r="T4071" s="18">
        <f t="shared" ref="T4071" si="16189">R4071+S4071</f>
        <v>0</v>
      </c>
      <c r="U4071" s="17">
        <f>X4071-R4071</f>
        <v>0</v>
      </c>
      <c r="V4071" s="17">
        <v>0</v>
      </c>
      <c r="W4071" s="18">
        <f t="shared" ref="W4071" si="16190">U4071+V4071</f>
        <v>0</v>
      </c>
      <c r="X4071" s="18">
        <v>0</v>
      </c>
      <c r="Y4071" s="17">
        <v>0</v>
      </c>
      <c r="Z4071" s="17">
        <v>0</v>
      </c>
      <c r="AA4071" s="18">
        <f t="shared" ref="AA4071" si="16191">Y4071+Z4071</f>
        <v>0</v>
      </c>
      <c r="AB4071" s="17">
        <f>AE4071-Y4071</f>
        <v>0</v>
      </c>
      <c r="AC4071" s="17">
        <v>0</v>
      </c>
      <c r="AD4071" s="18">
        <f t="shared" ref="AD4071" si="16192">AB4071+AC4071</f>
        <v>0</v>
      </c>
      <c r="AE4071" s="18">
        <v>0</v>
      </c>
      <c r="AF4071" s="17">
        <v>0</v>
      </c>
      <c r="AG4071" s="17">
        <v>0</v>
      </c>
      <c r="AH4071" s="18">
        <f t="shared" ref="AH4071" si="16193">AF4071+AG4071</f>
        <v>0</v>
      </c>
      <c r="AI4071" s="17">
        <f>AL4071-AF4071</f>
        <v>0</v>
      </c>
      <c r="AJ4071" s="17">
        <v>0</v>
      </c>
      <c r="AK4071" s="18">
        <f t="shared" ref="AK4071" si="16194">AI4071+AJ4071</f>
        <v>0</v>
      </c>
      <c r="AL4071" s="18">
        <v>0</v>
      </c>
      <c r="AM4071" s="17">
        <v>0</v>
      </c>
      <c r="AN4071" s="17">
        <v>0</v>
      </c>
      <c r="AO4071" s="18">
        <f t="shared" ref="AO4071" si="16195">AM4071+AN4071</f>
        <v>0</v>
      </c>
      <c r="AP4071" s="17">
        <f>AS4071-AM4071</f>
        <v>0</v>
      </c>
      <c r="AQ4071" s="17">
        <v>0</v>
      </c>
      <c r="AR4071" s="18">
        <f t="shared" ref="AR4071" si="16196">AP4071+AQ4071</f>
        <v>0</v>
      </c>
      <c r="AS4071" s="18">
        <v>0</v>
      </c>
      <c r="AT4071" s="18" t="s">
        <v>66</v>
      </c>
      <c r="AU4071" s="322"/>
      <c r="AV4071" s="291"/>
      <c r="AW4071" s="266"/>
      <c r="AX4071" s="266"/>
      <c r="AY4071" s="266"/>
      <c r="AZ4071" s="266"/>
      <c r="BE4071" s="65"/>
    </row>
    <row r="4072" spans="2:57" s="3" customFormat="1" ht="70.5" hidden="1" customHeight="1">
      <c r="B4072" s="53">
        <v>2018</v>
      </c>
      <c r="C4072" s="59">
        <v>8323</v>
      </c>
      <c r="D4072" s="53">
        <v>7</v>
      </c>
      <c r="E4072" s="53">
        <v>2</v>
      </c>
      <c r="F4072" s="53">
        <v>3000</v>
      </c>
      <c r="G4072" s="53">
        <v>3500</v>
      </c>
      <c r="H4072" s="53">
        <v>353</v>
      </c>
      <c r="I4072" s="53"/>
      <c r="J4072" s="60" t="s">
        <v>77</v>
      </c>
      <c r="K4072" s="57">
        <f>K4073</f>
        <v>0</v>
      </c>
      <c r="L4072" s="57">
        <f t="shared" ref="L4072" si="16197">L4073</f>
        <v>0</v>
      </c>
      <c r="M4072" s="57">
        <f t="shared" ref="M4072" si="16198">M4073</f>
        <v>0</v>
      </c>
      <c r="N4072" s="57">
        <f t="shared" ref="N4072" si="16199">N4073</f>
        <v>0</v>
      </c>
      <c r="O4072" s="57">
        <f t="shared" ref="O4072" si="16200">O4073</f>
        <v>0</v>
      </c>
      <c r="P4072" s="57">
        <f t="shared" ref="P4072" si="16201">P4073</f>
        <v>0</v>
      </c>
      <c r="Q4072" s="57">
        <f>M4072+P4072</f>
        <v>0</v>
      </c>
      <c r="R4072" s="57">
        <f>R4073</f>
        <v>0</v>
      </c>
      <c r="S4072" s="57">
        <f t="shared" ref="S4072:W4072" si="16202">S4073</f>
        <v>0</v>
      </c>
      <c r="T4072" s="57">
        <f t="shared" si="16202"/>
        <v>0</v>
      </c>
      <c r="U4072" s="57">
        <f t="shared" si="16202"/>
        <v>0</v>
      </c>
      <c r="V4072" s="57">
        <f t="shared" si="16202"/>
        <v>0</v>
      </c>
      <c r="W4072" s="57">
        <f t="shared" si="16202"/>
        <v>0</v>
      </c>
      <c r="X4072" s="57">
        <f>T4072+W4072</f>
        <v>0</v>
      </c>
      <c r="Y4072" s="57">
        <f>Y4073</f>
        <v>0</v>
      </c>
      <c r="Z4072" s="57">
        <f t="shared" ref="Z4072:AD4072" si="16203">Z4073</f>
        <v>0</v>
      </c>
      <c r="AA4072" s="57">
        <f t="shared" si="16203"/>
        <v>0</v>
      </c>
      <c r="AB4072" s="57">
        <f t="shared" si="16203"/>
        <v>0</v>
      </c>
      <c r="AC4072" s="57">
        <f t="shared" si="16203"/>
        <v>0</v>
      </c>
      <c r="AD4072" s="57">
        <f t="shared" si="16203"/>
        <v>0</v>
      </c>
      <c r="AE4072" s="57">
        <f>AA4072+AD4072</f>
        <v>0</v>
      </c>
      <c r="AF4072" s="57">
        <f>AF4073</f>
        <v>0</v>
      </c>
      <c r="AG4072" s="57">
        <f t="shared" ref="AG4072:AJ4072" si="16204">AG4073</f>
        <v>0</v>
      </c>
      <c r="AH4072" s="57">
        <f t="shared" si="16204"/>
        <v>0</v>
      </c>
      <c r="AI4072" s="57">
        <f t="shared" si="16204"/>
        <v>0</v>
      </c>
      <c r="AJ4072" s="57">
        <f t="shared" si="16204"/>
        <v>0</v>
      </c>
      <c r="AK4072" s="57">
        <f t="shared" ref="AK4072" si="16205">AK4073</f>
        <v>0</v>
      </c>
      <c r="AL4072" s="57">
        <f>AH4072+AK4072</f>
        <v>0</v>
      </c>
      <c r="AM4072" s="57">
        <f>AM4073</f>
        <v>0</v>
      </c>
      <c r="AN4072" s="57">
        <f t="shared" ref="AN4072:AR4072" si="16206">AN4073</f>
        <v>0</v>
      </c>
      <c r="AO4072" s="57">
        <f t="shared" si="16206"/>
        <v>0</v>
      </c>
      <c r="AP4072" s="57">
        <f t="shared" si="16206"/>
        <v>0</v>
      </c>
      <c r="AQ4072" s="57">
        <f t="shared" si="16206"/>
        <v>0</v>
      </c>
      <c r="AR4072" s="57">
        <f t="shared" si="16206"/>
        <v>0</v>
      </c>
      <c r="AS4072" s="57">
        <f>AO4072+AR4072</f>
        <v>0</v>
      </c>
      <c r="AT4072" s="57"/>
      <c r="AU4072" s="293"/>
      <c r="AV4072" s="289"/>
      <c r="AW4072" s="264"/>
      <c r="AX4072" s="264"/>
      <c r="AY4072" s="264"/>
      <c r="AZ4072" s="264"/>
      <c r="BE4072" s="61"/>
    </row>
    <row r="4073" spans="2:57" s="3" customFormat="1" ht="70.5" hidden="1" customHeight="1">
      <c r="B4073" s="15">
        <v>2018</v>
      </c>
      <c r="C4073" s="62">
        <v>8323</v>
      </c>
      <c r="D4073" s="15">
        <v>7</v>
      </c>
      <c r="E4073" s="15">
        <v>2</v>
      </c>
      <c r="F4073" s="15">
        <v>3000</v>
      </c>
      <c r="G4073" s="15">
        <v>3500</v>
      </c>
      <c r="H4073" s="15">
        <v>353</v>
      </c>
      <c r="I4073" s="63">
        <v>1</v>
      </c>
      <c r="J4073" s="64" t="s">
        <v>78</v>
      </c>
      <c r="K4073" s="17">
        <v>0</v>
      </c>
      <c r="L4073" s="17">
        <v>0</v>
      </c>
      <c r="M4073" s="18">
        <f t="shared" ref="M4073" si="16207">K4073+L4073</f>
        <v>0</v>
      </c>
      <c r="N4073" s="17">
        <f>Q4073-K4073</f>
        <v>0</v>
      </c>
      <c r="O4073" s="17">
        <v>0</v>
      </c>
      <c r="P4073" s="18">
        <f t="shared" ref="P4073" si="16208">N4073+O4073</f>
        <v>0</v>
      </c>
      <c r="Q4073" s="18">
        <v>0</v>
      </c>
      <c r="R4073" s="17">
        <v>0</v>
      </c>
      <c r="S4073" s="17">
        <v>0</v>
      </c>
      <c r="T4073" s="18">
        <f t="shared" ref="T4073" si="16209">R4073+S4073</f>
        <v>0</v>
      </c>
      <c r="U4073" s="17">
        <f>X4073-R4073</f>
        <v>0</v>
      </c>
      <c r="V4073" s="17">
        <v>0</v>
      </c>
      <c r="W4073" s="18">
        <f t="shared" ref="W4073" si="16210">U4073+V4073</f>
        <v>0</v>
      </c>
      <c r="X4073" s="18">
        <v>0</v>
      </c>
      <c r="Y4073" s="17">
        <v>0</v>
      </c>
      <c r="Z4073" s="17">
        <v>0</v>
      </c>
      <c r="AA4073" s="18">
        <f t="shared" ref="AA4073" si="16211">Y4073+Z4073</f>
        <v>0</v>
      </c>
      <c r="AB4073" s="17">
        <f>AE4073-Y4073</f>
        <v>0</v>
      </c>
      <c r="AC4073" s="17">
        <v>0</v>
      </c>
      <c r="AD4073" s="18">
        <f t="shared" ref="AD4073" si="16212">AB4073+AC4073</f>
        <v>0</v>
      </c>
      <c r="AE4073" s="18">
        <v>0</v>
      </c>
      <c r="AF4073" s="17">
        <v>0</v>
      </c>
      <c r="AG4073" s="17">
        <v>0</v>
      </c>
      <c r="AH4073" s="18">
        <f t="shared" ref="AH4073" si="16213">AF4073+AG4073</f>
        <v>0</v>
      </c>
      <c r="AI4073" s="17">
        <f>AL4073-AF4073</f>
        <v>0</v>
      </c>
      <c r="AJ4073" s="17">
        <v>0</v>
      </c>
      <c r="AK4073" s="18">
        <f t="shared" ref="AK4073" si="16214">AI4073+AJ4073</f>
        <v>0</v>
      </c>
      <c r="AL4073" s="18">
        <v>0</v>
      </c>
      <c r="AM4073" s="17">
        <v>0</v>
      </c>
      <c r="AN4073" s="17">
        <v>0</v>
      </c>
      <c r="AO4073" s="18">
        <f t="shared" ref="AO4073" si="16215">AM4073+AN4073</f>
        <v>0</v>
      </c>
      <c r="AP4073" s="17">
        <f>AS4073-AM4073</f>
        <v>0</v>
      </c>
      <c r="AQ4073" s="17">
        <v>0</v>
      </c>
      <c r="AR4073" s="18">
        <f t="shared" ref="AR4073" si="16216">AP4073+AQ4073</f>
        <v>0</v>
      </c>
      <c r="AS4073" s="18">
        <v>0</v>
      </c>
      <c r="AT4073" s="18" t="s">
        <v>66</v>
      </c>
      <c r="AU4073" s="322"/>
      <c r="AV4073" s="291"/>
      <c r="AW4073" s="266"/>
      <c r="AX4073" s="266"/>
      <c r="AY4073" s="266"/>
      <c r="AZ4073" s="266"/>
      <c r="BE4073" s="65"/>
    </row>
    <row r="4074" spans="2:57" s="3" customFormat="1" ht="70.5" hidden="1" customHeight="1">
      <c r="B4074" s="53">
        <v>2018</v>
      </c>
      <c r="C4074" s="59">
        <v>8323</v>
      </c>
      <c r="D4074" s="53">
        <v>7</v>
      </c>
      <c r="E4074" s="53">
        <v>2</v>
      </c>
      <c r="F4074" s="53">
        <v>3000</v>
      </c>
      <c r="G4074" s="53">
        <v>3500</v>
      </c>
      <c r="H4074" s="53">
        <v>355</v>
      </c>
      <c r="I4074" s="53"/>
      <c r="J4074" s="60" t="s">
        <v>80</v>
      </c>
      <c r="K4074" s="57">
        <f>K4075</f>
        <v>0</v>
      </c>
      <c r="L4074" s="57">
        <f t="shared" ref="L4074" si="16217">L4075</f>
        <v>0</v>
      </c>
      <c r="M4074" s="57">
        <f t="shared" ref="M4074" si="16218">M4075</f>
        <v>0</v>
      </c>
      <c r="N4074" s="57">
        <f t="shared" ref="N4074" si="16219">N4075</f>
        <v>0</v>
      </c>
      <c r="O4074" s="57">
        <f t="shared" ref="O4074" si="16220">O4075</f>
        <v>0</v>
      </c>
      <c r="P4074" s="57">
        <f t="shared" ref="P4074" si="16221">P4075</f>
        <v>0</v>
      </c>
      <c r="Q4074" s="57">
        <f>M4074+P4074</f>
        <v>0</v>
      </c>
      <c r="R4074" s="57">
        <f>R4075</f>
        <v>0</v>
      </c>
      <c r="S4074" s="57">
        <f t="shared" ref="S4074:W4074" si="16222">S4075</f>
        <v>0</v>
      </c>
      <c r="T4074" s="57">
        <f t="shared" si="16222"/>
        <v>0</v>
      </c>
      <c r="U4074" s="57">
        <f t="shared" si="16222"/>
        <v>0</v>
      </c>
      <c r="V4074" s="57">
        <f t="shared" si="16222"/>
        <v>0</v>
      </c>
      <c r="W4074" s="57">
        <f t="shared" si="16222"/>
        <v>0</v>
      </c>
      <c r="X4074" s="57">
        <f>T4074+W4074</f>
        <v>0</v>
      </c>
      <c r="Y4074" s="57">
        <f>Y4075</f>
        <v>0</v>
      </c>
      <c r="Z4074" s="57">
        <f t="shared" ref="Z4074:AD4074" si="16223">Z4075</f>
        <v>0</v>
      </c>
      <c r="AA4074" s="57">
        <f t="shared" si="16223"/>
        <v>0</v>
      </c>
      <c r="AB4074" s="57">
        <f t="shared" si="16223"/>
        <v>0</v>
      </c>
      <c r="AC4074" s="57">
        <f t="shared" si="16223"/>
        <v>0</v>
      </c>
      <c r="AD4074" s="57">
        <f t="shared" si="16223"/>
        <v>0</v>
      </c>
      <c r="AE4074" s="57">
        <f>AA4074+AD4074</f>
        <v>0</v>
      </c>
      <c r="AF4074" s="57">
        <f>AF4075</f>
        <v>0</v>
      </c>
      <c r="AG4074" s="57">
        <f t="shared" ref="AG4074:AJ4074" si="16224">AG4075</f>
        <v>0</v>
      </c>
      <c r="AH4074" s="57">
        <f t="shared" si="16224"/>
        <v>0</v>
      </c>
      <c r="AI4074" s="57">
        <f t="shared" si="16224"/>
        <v>0</v>
      </c>
      <c r="AJ4074" s="57">
        <f t="shared" si="16224"/>
        <v>0</v>
      </c>
      <c r="AK4074" s="57">
        <f t="shared" ref="AK4074" si="16225">AK4075</f>
        <v>0</v>
      </c>
      <c r="AL4074" s="57">
        <f>AH4074+AK4074</f>
        <v>0</v>
      </c>
      <c r="AM4074" s="57">
        <f>AM4075</f>
        <v>0</v>
      </c>
      <c r="AN4074" s="57">
        <f t="shared" ref="AN4074:AR4074" si="16226">AN4075</f>
        <v>0</v>
      </c>
      <c r="AO4074" s="57">
        <f t="shared" si="16226"/>
        <v>0</v>
      </c>
      <c r="AP4074" s="57">
        <f t="shared" si="16226"/>
        <v>0</v>
      </c>
      <c r="AQ4074" s="57">
        <f t="shared" si="16226"/>
        <v>0</v>
      </c>
      <c r="AR4074" s="57">
        <f t="shared" si="16226"/>
        <v>0</v>
      </c>
      <c r="AS4074" s="57">
        <f>AO4074+AR4074</f>
        <v>0</v>
      </c>
      <c r="AT4074" s="57"/>
      <c r="AU4074" s="293"/>
      <c r="AV4074" s="289"/>
      <c r="AW4074" s="264"/>
      <c r="AX4074" s="264"/>
      <c r="AY4074" s="264"/>
      <c r="AZ4074" s="264"/>
      <c r="BE4074" s="61"/>
    </row>
    <row r="4075" spans="2:57" s="3" customFormat="1" ht="70.5" hidden="1" customHeight="1">
      <c r="B4075" s="15">
        <v>2018</v>
      </c>
      <c r="C4075" s="62">
        <v>8323</v>
      </c>
      <c r="D4075" s="15">
        <v>7</v>
      </c>
      <c r="E4075" s="15">
        <v>2</v>
      </c>
      <c r="F4075" s="15">
        <v>3000</v>
      </c>
      <c r="G4075" s="15">
        <v>3500</v>
      </c>
      <c r="H4075" s="15">
        <v>355</v>
      </c>
      <c r="I4075" s="63">
        <v>1</v>
      </c>
      <c r="J4075" s="64" t="s">
        <v>563</v>
      </c>
      <c r="K4075" s="17">
        <v>0</v>
      </c>
      <c r="L4075" s="17">
        <v>0</v>
      </c>
      <c r="M4075" s="18">
        <f t="shared" ref="M4075" si="16227">K4075+L4075</f>
        <v>0</v>
      </c>
      <c r="N4075" s="17">
        <f>Q4075-K4075</f>
        <v>0</v>
      </c>
      <c r="O4075" s="17">
        <v>0</v>
      </c>
      <c r="P4075" s="18">
        <f t="shared" ref="P4075" si="16228">N4075+O4075</f>
        <v>0</v>
      </c>
      <c r="Q4075" s="18">
        <v>0</v>
      </c>
      <c r="R4075" s="17">
        <v>0</v>
      </c>
      <c r="S4075" s="17">
        <v>0</v>
      </c>
      <c r="T4075" s="18">
        <f t="shared" ref="T4075" si="16229">R4075+S4075</f>
        <v>0</v>
      </c>
      <c r="U4075" s="17">
        <f>X4075-R4075</f>
        <v>0</v>
      </c>
      <c r="V4075" s="17">
        <v>0</v>
      </c>
      <c r="W4075" s="18">
        <f t="shared" ref="W4075" si="16230">U4075+V4075</f>
        <v>0</v>
      </c>
      <c r="X4075" s="18">
        <v>0</v>
      </c>
      <c r="Y4075" s="17">
        <v>0</v>
      </c>
      <c r="Z4075" s="17">
        <v>0</v>
      </c>
      <c r="AA4075" s="18">
        <f t="shared" ref="AA4075" si="16231">Y4075+Z4075</f>
        <v>0</v>
      </c>
      <c r="AB4075" s="17">
        <f>AE4075-Y4075</f>
        <v>0</v>
      </c>
      <c r="AC4075" s="17">
        <v>0</v>
      </c>
      <c r="AD4075" s="18">
        <f t="shared" ref="AD4075" si="16232">AB4075+AC4075</f>
        <v>0</v>
      </c>
      <c r="AE4075" s="18">
        <v>0</v>
      </c>
      <c r="AF4075" s="17">
        <v>0</v>
      </c>
      <c r="AG4075" s="17">
        <v>0</v>
      </c>
      <c r="AH4075" s="18">
        <f t="shared" ref="AH4075" si="16233">AF4075+AG4075</f>
        <v>0</v>
      </c>
      <c r="AI4075" s="17">
        <f>AL4075-AF4075</f>
        <v>0</v>
      </c>
      <c r="AJ4075" s="17">
        <v>0</v>
      </c>
      <c r="AK4075" s="18">
        <f t="shared" ref="AK4075" si="16234">AI4075+AJ4075</f>
        <v>0</v>
      </c>
      <c r="AL4075" s="18">
        <v>0</v>
      </c>
      <c r="AM4075" s="17">
        <v>0</v>
      </c>
      <c r="AN4075" s="17">
        <v>0</v>
      </c>
      <c r="AO4075" s="18">
        <f t="shared" ref="AO4075" si="16235">AM4075+AN4075</f>
        <v>0</v>
      </c>
      <c r="AP4075" s="17">
        <f>AS4075-AM4075</f>
        <v>0</v>
      </c>
      <c r="AQ4075" s="17">
        <v>0</v>
      </c>
      <c r="AR4075" s="18">
        <f t="shared" ref="AR4075" si="16236">AP4075+AQ4075</f>
        <v>0</v>
      </c>
      <c r="AS4075" s="18">
        <v>0</v>
      </c>
      <c r="AT4075" s="18" t="s">
        <v>66</v>
      </c>
      <c r="AU4075" s="322"/>
      <c r="AV4075" s="291"/>
      <c r="AW4075" s="266"/>
      <c r="AX4075" s="266"/>
      <c r="AY4075" s="266"/>
      <c r="AZ4075" s="266"/>
      <c r="BE4075" s="65"/>
    </row>
    <row r="4076" spans="2:57" s="3" customFormat="1" ht="102.75" customHeight="1">
      <c r="B4076" s="53">
        <v>2018</v>
      </c>
      <c r="C4076" s="59">
        <v>8323</v>
      </c>
      <c r="D4076" s="53">
        <v>7</v>
      </c>
      <c r="E4076" s="53">
        <v>2</v>
      </c>
      <c r="F4076" s="53">
        <v>3000</v>
      </c>
      <c r="G4076" s="53">
        <v>3500</v>
      </c>
      <c r="H4076" s="53">
        <v>357</v>
      </c>
      <c r="I4076" s="53"/>
      <c r="J4076" s="60" t="s">
        <v>453</v>
      </c>
      <c r="K4076" s="57">
        <f>K4077</f>
        <v>0</v>
      </c>
      <c r="L4076" s="57">
        <f t="shared" ref="L4076" si="16237">L4077</f>
        <v>0</v>
      </c>
      <c r="M4076" s="57">
        <f t="shared" ref="M4076" si="16238">M4077</f>
        <v>0</v>
      </c>
      <c r="N4076" s="57">
        <f t="shared" ref="N4076" si="16239">N4077</f>
        <v>538840</v>
      </c>
      <c r="O4076" s="57">
        <f t="shared" ref="O4076" si="16240">O4077</f>
        <v>0</v>
      </c>
      <c r="P4076" s="57">
        <f t="shared" ref="P4076" si="16241">P4077</f>
        <v>538840</v>
      </c>
      <c r="Q4076" s="57">
        <f>M4076+P4076</f>
        <v>538840</v>
      </c>
      <c r="R4076" s="57">
        <f>R4077</f>
        <v>0</v>
      </c>
      <c r="S4076" s="57">
        <f t="shared" ref="S4076:W4076" si="16242">S4077</f>
        <v>0</v>
      </c>
      <c r="T4076" s="57">
        <f t="shared" si="16242"/>
        <v>0</v>
      </c>
      <c r="U4076" s="57">
        <f t="shared" si="16242"/>
        <v>532800</v>
      </c>
      <c r="V4076" s="57">
        <f t="shared" si="16242"/>
        <v>0</v>
      </c>
      <c r="W4076" s="57">
        <f t="shared" si="16242"/>
        <v>532800</v>
      </c>
      <c r="X4076" s="57">
        <f>T4076+W4076</f>
        <v>532800</v>
      </c>
      <c r="Y4076" s="57">
        <f>Y4077</f>
        <v>0</v>
      </c>
      <c r="Z4076" s="57">
        <f t="shared" ref="Z4076:AD4076" si="16243">Z4077</f>
        <v>0</v>
      </c>
      <c r="AA4076" s="57">
        <f t="shared" si="16243"/>
        <v>0</v>
      </c>
      <c r="AB4076" s="57">
        <f t="shared" si="16243"/>
        <v>0</v>
      </c>
      <c r="AC4076" s="57">
        <f t="shared" si="16243"/>
        <v>0</v>
      </c>
      <c r="AD4076" s="57">
        <f t="shared" si="16243"/>
        <v>0</v>
      </c>
      <c r="AE4076" s="57">
        <f>AA4076+AD4076</f>
        <v>0</v>
      </c>
      <c r="AF4076" s="57">
        <f>AF4077</f>
        <v>0</v>
      </c>
      <c r="AG4076" s="57">
        <f t="shared" ref="AG4076:AJ4076" si="16244">AG4077</f>
        <v>0</v>
      </c>
      <c r="AH4076" s="57">
        <f t="shared" si="16244"/>
        <v>0</v>
      </c>
      <c r="AI4076" s="57">
        <f t="shared" si="16244"/>
        <v>0</v>
      </c>
      <c r="AJ4076" s="57">
        <f t="shared" si="16244"/>
        <v>0</v>
      </c>
      <c r="AK4076" s="57">
        <f t="shared" ref="AK4076" si="16245">AK4077</f>
        <v>0</v>
      </c>
      <c r="AL4076" s="57">
        <f>AH4076+AK4076</f>
        <v>0</v>
      </c>
      <c r="AM4076" s="57">
        <f>AM4077</f>
        <v>0</v>
      </c>
      <c r="AN4076" s="57">
        <f t="shared" ref="AN4076:AR4076" si="16246">AN4077</f>
        <v>0</v>
      </c>
      <c r="AO4076" s="57">
        <f t="shared" si="16246"/>
        <v>0</v>
      </c>
      <c r="AP4076" s="57">
        <f t="shared" si="16246"/>
        <v>6040</v>
      </c>
      <c r="AQ4076" s="57">
        <f t="shared" si="16246"/>
        <v>0</v>
      </c>
      <c r="AR4076" s="57">
        <f t="shared" si="16246"/>
        <v>6040</v>
      </c>
      <c r="AS4076" s="57">
        <f>AO4076+AR4076</f>
        <v>6040</v>
      </c>
      <c r="AT4076" s="57"/>
      <c r="AU4076" s="293"/>
      <c r="AV4076" s="289"/>
      <c r="AW4076" s="264"/>
      <c r="AX4076" s="264"/>
      <c r="AY4076" s="264"/>
      <c r="AZ4076" s="264"/>
      <c r="BE4076" s="61"/>
    </row>
    <row r="4077" spans="2:57" s="3" customFormat="1" ht="70.5" customHeight="1">
      <c r="B4077" s="15">
        <v>2018</v>
      </c>
      <c r="C4077" s="62">
        <v>8323</v>
      </c>
      <c r="D4077" s="15">
        <v>7</v>
      </c>
      <c r="E4077" s="15">
        <v>2</v>
      </c>
      <c r="F4077" s="15">
        <v>3000</v>
      </c>
      <c r="G4077" s="15">
        <v>3500</v>
      </c>
      <c r="H4077" s="15">
        <v>357</v>
      </c>
      <c r="I4077" s="63">
        <v>1</v>
      </c>
      <c r="J4077" s="64" t="s">
        <v>454</v>
      </c>
      <c r="K4077" s="17">
        <f>'[1]AFF 2018'!AJ$4699</f>
        <v>0</v>
      </c>
      <c r="L4077" s="17">
        <f>'[1]AFF 2018'!AK$4699</f>
        <v>0</v>
      </c>
      <c r="M4077" s="18">
        <f t="shared" ref="M4077" si="16247">K4077+L4077</f>
        <v>0</v>
      </c>
      <c r="N4077" s="17">
        <f>'[1]AFF 2018'!AM$4699</f>
        <v>538840</v>
      </c>
      <c r="O4077" s="17">
        <f>'[1]AFF 2018'!AN$4699</f>
        <v>0</v>
      </c>
      <c r="P4077" s="18">
        <f t="shared" ref="P4077" si="16248">N4077+O4077</f>
        <v>538840</v>
      </c>
      <c r="Q4077" s="18">
        <f t="shared" ref="Q4077" si="16249">M4077+P4077</f>
        <v>538840</v>
      </c>
      <c r="R4077" s="17">
        <f>'[1]AFF 2018'!AQ$4699</f>
        <v>0</v>
      </c>
      <c r="S4077" s="17">
        <f>'[1]AFF 2018'!AR$4699</f>
        <v>0</v>
      </c>
      <c r="T4077" s="18">
        <f t="shared" ref="T4077" si="16250">R4077+S4077</f>
        <v>0</v>
      </c>
      <c r="U4077" s="17">
        <f>'[1]AFF 2018'!AT$4699</f>
        <v>532800</v>
      </c>
      <c r="V4077" s="17">
        <f>'[1]AFF 2018'!AU$4699</f>
        <v>0</v>
      </c>
      <c r="W4077" s="18">
        <f t="shared" ref="W4077" si="16251">U4077+V4077</f>
        <v>532800</v>
      </c>
      <c r="X4077" s="18">
        <f t="shared" ref="X4077" si="16252">T4077+W4077</f>
        <v>532800</v>
      </c>
      <c r="Y4077" s="17">
        <f>'[1]AFF 2018'!BL$4699</f>
        <v>0</v>
      </c>
      <c r="Z4077" s="17">
        <f>'[1]AFF 2018'!BM$4699</f>
        <v>0</v>
      </c>
      <c r="AA4077" s="18">
        <f t="shared" ref="AA4077" si="16253">Y4077+Z4077</f>
        <v>0</v>
      </c>
      <c r="AB4077" s="17">
        <f>'[1]AFF 2018'!BO$4699</f>
        <v>0</v>
      </c>
      <c r="AC4077" s="17">
        <f>'[1]AFF 2018'!BP$4699</f>
        <v>0</v>
      </c>
      <c r="AD4077" s="18">
        <f t="shared" ref="AD4077" si="16254">AB4077+AC4077</f>
        <v>0</v>
      </c>
      <c r="AE4077" s="18">
        <f t="shared" ref="AE4077" si="16255">AA4077+AD4077</f>
        <v>0</v>
      </c>
      <c r="AF4077" s="17">
        <f>'[1]AFF 2018'!$BE$4699</f>
        <v>0</v>
      </c>
      <c r="AG4077" s="17">
        <f>'[1]AFF 2018'!$BF$4699</f>
        <v>0</v>
      </c>
      <c r="AH4077" s="18">
        <f t="shared" ref="AH4077" si="16256">AF4077+AG4077</f>
        <v>0</v>
      </c>
      <c r="AI4077" s="17">
        <f>'[1]AFF 2018'!$BH$4699</f>
        <v>0</v>
      </c>
      <c r="AJ4077" s="17">
        <f>'[1]AFF 2018'!$BI$4699</f>
        <v>0</v>
      </c>
      <c r="AK4077" s="18">
        <f t="shared" ref="AK4077" si="16257">AI4077+AJ4077</f>
        <v>0</v>
      </c>
      <c r="AL4077" s="18">
        <f t="shared" ref="AL4077" si="16258">AH4077+AK4077</f>
        <v>0</v>
      </c>
      <c r="AM4077" s="17">
        <f t="shared" ref="AM4077:AN4077" si="16259">K4077-R4077-Y4077-AF4077</f>
        <v>0</v>
      </c>
      <c r="AN4077" s="17">
        <f t="shared" si="16259"/>
        <v>0</v>
      </c>
      <c r="AO4077" s="18">
        <f t="shared" ref="AO4077" si="16260">AM4077+AN4077</f>
        <v>0</v>
      </c>
      <c r="AP4077" s="17">
        <f t="shared" ref="AP4077:AQ4077" si="16261">N4077-U4077-AB4077-AI4077</f>
        <v>6040</v>
      </c>
      <c r="AQ4077" s="17">
        <f t="shared" si="16261"/>
        <v>0</v>
      </c>
      <c r="AR4077" s="18">
        <f t="shared" ref="AR4077" si="16262">AP4077+AQ4077</f>
        <v>6040</v>
      </c>
      <c r="AS4077" s="18">
        <f t="shared" ref="AS4077" si="16263">AO4077+AR4077</f>
        <v>6040</v>
      </c>
      <c r="AT4077" s="18" t="s">
        <v>66</v>
      </c>
      <c r="AU4077" s="322">
        <v>1</v>
      </c>
      <c r="AV4077" s="291">
        <v>0</v>
      </c>
      <c r="AW4077" s="266">
        <f>'[1]AFF 2018'!$CI$4699</f>
        <v>1</v>
      </c>
      <c r="AX4077" s="266">
        <f>'[1]AFF 2018'!$CJ$4699</f>
        <v>0</v>
      </c>
      <c r="AY4077" s="266">
        <f>'[1]AFF 2018'!$CM$4699</f>
        <v>0</v>
      </c>
      <c r="AZ4077" s="266">
        <f>'[1]AFF 2018'!$CN$4699</f>
        <v>0</v>
      </c>
      <c r="BE4077" s="65" t="s">
        <v>31</v>
      </c>
    </row>
    <row r="4078" spans="2:57" s="3" customFormat="1" ht="70.5" hidden="1" customHeight="1">
      <c r="B4078" s="47">
        <v>2018</v>
      </c>
      <c r="C4078" s="48">
        <v>8323</v>
      </c>
      <c r="D4078" s="47">
        <v>7</v>
      </c>
      <c r="E4078" s="47">
        <v>2</v>
      </c>
      <c r="F4078" s="47">
        <v>3000</v>
      </c>
      <c r="G4078" s="47">
        <v>3600</v>
      </c>
      <c r="H4078" s="47"/>
      <c r="I4078" s="47"/>
      <c r="J4078" s="49" t="s">
        <v>81</v>
      </c>
      <c r="K4078" s="50">
        <f>K4079</f>
        <v>0</v>
      </c>
      <c r="L4078" s="50">
        <f t="shared" ref="L4078" si="16264">L4079</f>
        <v>0</v>
      </c>
      <c r="M4078" s="50">
        <f t="shared" ref="M4078" si="16265">M4079</f>
        <v>0</v>
      </c>
      <c r="N4078" s="50">
        <f t="shared" ref="N4078" si="16266">N4079</f>
        <v>0</v>
      </c>
      <c r="O4078" s="50">
        <f t="shared" ref="O4078" si="16267">O4079</f>
        <v>0</v>
      </c>
      <c r="P4078" s="50">
        <f t="shared" ref="P4078" si="16268">P4079</f>
        <v>0</v>
      </c>
      <c r="Q4078" s="50">
        <f>M4078+P4078</f>
        <v>0</v>
      </c>
      <c r="R4078" s="50">
        <f>R4079</f>
        <v>0</v>
      </c>
      <c r="S4078" s="50">
        <f t="shared" ref="S4078:W4079" si="16269">S4079</f>
        <v>0</v>
      </c>
      <c r="T4078" s="50">
        <f t="shared" si="16269"/>
        <v>0</v>
      </c>
      <c r="U4078" s="50">
        <f t="shared" si="16269"/>
        <v>0</v>
      </c>
      <c r="V4078" s="50">
        <f t="shared" si="16269"/>
        <v>0</v>
      </c>
      <c r="W4078" s="50">
        <f t="shared" si="16269"/>
        <v>0</v>
      </c>
      <c r="X4078" s="50">
        <f>T4078+W4078</f>
        <v>0</v>
      </c>
      <c r="Y4078" s="50">
        <f>Y4079</f>
        <v>0</v>
      </c>
      <c r="Z4078" s="50">
        <f t="shared" ref="Z4078:AD4079" si="16270">Z4079</f>
        <v>0</v>
      </c>
      <c r="AA4078" s="50">
        <f t="shared" si="16270"/>
        <v>0</v>
      </c>
      <c r="AB4078" s="50">
        <f t="shared" si="16270"/>
        <v>0</v>
      </c>
      <c r="AC4078" s="50">
        <f t="shared" si="16270"/>
        <v>0</v>
      </c>
      <c r="AD4078" s="50">
        <f t="shared" si="16270"/>
        <v>0</v>
      </c>
      <c r="AE4078" s="50">
        <f>AA4078+AD4078</f>
        <v>0</v>
      </c>
      <c r="AF4078" s="50">
        <f>AF4079</f>
        <v>0</v>
      </c>
      <c r="AG4078" s="50">
        <f t="shared" ref="AG4078:AJ4079" si="16271">AG4079</f>
        <v>0</v>
      </c>
      <c r="AH4078" s="50">
        <f t="shared" si="16271"/>
        <v>0</v>
      </c>
      <c r="AI4078" s="50">
        <f t="shared" si="16271"/>
        <v>0</v>
      </c>
      <c r="AJ4078" s="50">
        <f t="shared" si="16271"/>
        <v>0</v>
      </c>
      <c r="AK4078" s="50">
        <f t="shared" ref="AK4078:AK4079" si="16272">AK4079</f>
        <v>0</v>
      </c>
      <c r="AL4078" s="50">
        <f>AH4078+AK4078</f>
        <v>0</v>
      </c>
      <c r="AM4078" s="50">
        <f>AM4079</f>
        <v>0</v>
      </c>
      <c r="AN4078" s="50">
        <f t="shared" ref="AN4078:AR4079" si="16273">AN4079</f>
        <v>0</v>
      </c>
      <c r="AO4078" s="50">
        <f t="shared" si="16273"/>
        <v>0</v>
      </c>
      <c r="AP4078" s="50">
        <f t="shared" si="16273"/>
        <v>0</v>
      </c>
      <c r="AQ4078" s="50">
        <f t="shared" si="16273"/>
        <v>0</v>
      </c>
      <c r="AR4078" s="50">
        <f t="shared" si="16273"/>
        <v>0</v>
      </c>
      <c r="AS4078" s="50">
        <f>AO4078+AR4078</f>
        <v>0</v>
      </c>
      <c r="AT4078" s="50"/>
      <c r="AU4078" s="292"/>
      <c r="AV4078" s="288"/>
      <c r="AW4078" s="263">
        <f t="shared" ref="AW4078:AZ4079" si="16274">AW4079</f>
        <v>0</v>
      </c>
      <c r="AX4078" s="263">
        <f t="shared" si="16274"/>
        <v>0</v>
      </c>
      <c r="AY4078" s="263" t="e">
        <f t="shared" si="16274"/>
        <v>#VALUE!</v>
      </c>
      <c r="AZ4078" s="263">
        <f t="shared" si="16274"/>
        <v>0</v>
      </c>
      <c r="BE4078" s="52"/>
    </row>
    <row r="4079" spans="2:57" s="3" customFormat="1" ht="102.75" hidden="1" customHeight="1">
      <c r="B4079" s="53">
        <v>2018</v>
      </c>
      <c r="C4079" s="59">
        <v>8323</v>
      </c>
      <c r="D4079" s="53">
        <v>7</v>
      </c>
      <c r="E4079" s="53">
        <v>2</v>
      </c>
      <c r="F4079" s="53">
        <v>3000</v>
      </c>
      <c r="G4079" s="53">
        <v>3600</v>
      </c>
      <c r="H4079" s="53">
        <v>361</v>
      </c>
      <c r="I4079" s="53"/>
      <c r="J4079" s="60" t="s">
        <v>82</v>
      </c>
      <c r="K4079" s="57">
        <f>K4080</f>
        <v>0</v>
      </c>
      <c r="L4079" s="57">
        <f t="shared" ref="L4079" si="16275">L4080</f>
        <v>0</v>
      </c>
      <c r="M4079" s="57">
        <f t="shared" ref="M4079" si="16276">M4080</f>
        <v>0</v>
      </c>
      <c r="N4079" s="57">
        <f t="shared" ref="N4079" si="16277">N4080</f>
        <v>0</v>
      </c>
      <c r="O4079" s="57">
        <f t="shared" ref="O4079" si="16278">O4080</f>
        <v>0</v>
      </c>
      <c r="P4079" s="57">
        <f t="shared" ref="P4079" si="16279">P4080</f>
        <v>0</v>
      </c>
      <c r="Q4079" s="57">
        <f>M4079+P4079</f>
        <v>0</v>
      </c>
      <c r="R4079" s="57">
        <f>R4080</f>
        <v>0</v>
      </c>
      <c r="S4079" s="57">
        <f t="shared" si="16269"/>
        <v>0</v>
      </c>
      <c r="T4079" s="57">
        <f t="shared" si="16269"/>
        <v>0</v>
      </c>
      <c r="U4079" s="57">
        <f t="shared" si="16269"/>
        <v>0</v>
      </c>
      <c r="V4079" s="57">
        <f t="shared" si="16269"/>
        <v>0</v>
      </c>
      <c r="W4079" s="57">
        <f t="shared" si="16269"/>
        <v>0</v>
      </c>
      <c r="X4079" s="57">
        <f>T4079+W4079</f>
        <v>0</v>
      </c>
      <c r="Y4079" s="57">
        <f>Y4080</f>
        <v>0</v>
      </c>
      <c r="Z4079" s="57">
        <f t="shared" si="16270"/>
        <v>0</v>
      </c>
      <c r="AA4079" s="57">
        <f t="shared" si="16270"/>
        <v>0</v>
      </c>
      <c r="AB4079" s="57">
        <f t="shared" si="16270"/>
        <v>0</v>
      </c>
      <c r="AC4079" s="57">
        <f t="shared" si="16270"/>
        <v>0</v>
      </c>
      <c r="AD4079" s="57">
        <f t="shared" si="16270"/>
        <v>0</v>
      </c>
      <c r="AE4079" s="57">
        <f>AA4079+AD4079</f>
        <v>0</v>
      </c>
      <c r="AF4079" s="57">
        <f>AF4080</f>
        <v>0</v>
      </c>
      <c r="AG4079" s="57">
        <f t="shared" si="16271"/>
        <v>0</v>
      </c>
      <c r="AH4079" s="57">
        <f t="shared" si="16271"/>
        <v>0</v>
      </c>
      <c r="AI4079" s="57">
        <f t="shared" si="16271"/>
        <v>0</v>
      </c>
      <c r="AJ4079" s="57">
        <f t="shared" si="16271"/>
        <v>0</v>
      </c>
      <c r="AK4079" s="57">
        <f t="shared" si="16272"/>
        <v>0</v>
      </c>
      <c r="AL4079" s="57">
        <f>AH4079+AK4079</f>
        <v>0</v>
      </c>
      <c r="AM4079" s="57">
        <f>AM4080</f>
        <v>0</v>
      </c>
      <c r="AN4079" s="57">
        <f t="shared" si="16273"/>
        <v>0</v>
      </c>
      <c r="AO4079" s="57">
        <f t="shared" si="16273"/>
        <v>0</v>
      </c>
      <c r="AP4079" s="57">
        <f t="shared" si="16273"/>
        <v>0</v>
      </c>
      <c r="AQ4079" s="57">
        <f t="shared" si="16273"/>
        <v>0</v>
      </c>
      <c r="AR4079" s="57">
        <f t="shared" si="16273"/>
        <v>0</v>
      </c>
      <c r="AS4079" s="57">
        <f>AO4079+AR4079</f>
        <v>0</v>
      </c>
      <c r="AT4079" s="57"/>
      <c r="AU4079" s="293"/>
      <c r="AV4079" s="289"/>
      <c r="AW4079" s="264">
        <f t="shared" si="16274"/>
        <v>0</v>
      </c>
      <c r="AX4079" s="264">
        <f t="shared" si="16274"/>
        <v>0</v>
      </c>
      <c r="AY4079" s="264" t="e">
        <f t="shared" si="16274"/>
        <v>#VALUE!</v>
      </c>
      <c r="AZ4079" s="264">
        <f t="shared" si="16274"/>
        <v>0</v>
      </c>
      <c r="BE4079" s="61"/>
    </row>
    <row r="4080" spans="2:57" s="3" customFormat="1" ht="70.5" hidden="1" customHeight="1">
      <c r="B4080" s="15">
        <v>2018</v>
      </c>
      <c r="C4080" s="62">
        <v>8323</v>
      </c>
      <c r="D4080" s="15">
        <v>7</v>
      </c>
      <c r="E4080" s="15">
        <v>2</v>
      </c>
      <c r="F4080" s="15">
        <v>3000</v>
      </c>
      <c r="G4080" s="15">
        <v>3600</v>
      </c>
      <c r="H4080" s="15">
        <v>361</v>
      </c>
      <c r="I4080" s="63">
        <v>1</v>
      </c>
      <c r="J4080" s="64" t="s">
        <v>2173</v>
      </c>
      <c r="K4080" s="17">
        <v>0</v>
      </c>
      <c r="L4080" s="17">
        <v>0</v>
      </c>
      <c r="M4080" s="18">
        <f t="shared" ref="M4080" si="16280">K4080+L4080</f>
        <v>0</v>
      </c>
      <c r="N4080" s="17">
        <f>Q4080-K4080</f>
        <v>0</v>
      </c>
      <c r="O4080" s="17">
        <v>0</v>
      </c>
      <c r="P4080" s="18">
        <f t="shared" ref="P4080" si="16281">N4080+O4080</f>
        <v>0</v>
      </c>
      <c r="Q4080" s="18">
        <v>0</v>
      </c>
      <c r="R4080" s="17">
        <v>0</v>
      </c>
      <c r="S4080" s="17">
        <v>0</v>
      </c>
      <c r="T4080" s="18">
        <f t="shared" ref="T4080" si="16282">R4080+S4080</f>
        <v>0</v>
      </c>
      <c r="U4080" s="17">
        <f>X4080-R4080</f>
        <v>0</v>
      </c>
      <c r="V4080" s="17">
        <v>0</v>
      </c>
      <c r="W4080" s="18">
        <f t="shared" ref="W4080" si="16283">U4080+V4080</f>
        <v>0</v>
      </c>
      <c r="X4080" s="18">
        <v>0</v>
      </c>
      <c r="Y4080" s="17">
        <v>0</v>
      </c>
      <c r="Z4080" s="17">
        <v>0</v>
      </c>
      <c r="AA4080" s="18">
        <f t="shared" ref="AA4080" si="16284">Y4080+Z4080</f>
        <v>0</v>
      </c>
      <c r="AB4080" s="17">
        <f>AE4080-Y4080</f>
        <v>0</v>
      </c>
      <c r="AC4080" s="17">
        <v>0</v>
      </c>
      <c r="AD4080" s="18">
        <f t="shared" ref="AD4080" si="16285">AB4080+AC4080</f>
        <v>0</v>
      </c>
      <c r="AE4080" s="18">
        <v>0</v>
      </c>
      <c r="AF4080" s="17">
        <v>0</v>
      </c>
      <c r="AG4080" s="17">
        <v>0</v>
      </c>
      <c r="AH4080" s="18">
        <f t="shared" ref="AH4080" si="16286">AF4080+AG4080</f>
        <v>0</v>
      </c>
      <c r="AI4080" s="17">
        <f>AL4080-AF4080</f>
        <v>0</v>
      </c>
      <c r="AJ4080" s="17">
        <v>0</v>
      </c>
      <c r="AK4080" s="18">
        <f t="shared" ref="AK4080" si="16287">AI4080+AJ4080</f>
        <v>0</v>
      </c>
      <c r="AL4080" s="18">
        <v>0</v>
      </c>
      <c r="AM4080" s="17">
        <v>0</v>
      </c>
      <c r="AN4080" s="17">
        <v>0</v>
      </c>
      <c r="AO4080" s="18">
        <f t="shared" ref="AO4080" si="16288">AM4080+AN4080</f>
        <v>0</v>
      </c>
      <c r="AP4080" s="17">
        <f>AS4080-AM4080</f>
        <v>0</v>
      </c>
      <c r="AQ4080" s="17">
        <v>0</v>
      </c>
      <c r="AR4080" s="18">
        <f t="shared" ref="AR4080" si="16289">AP4080+AQ4080</f>
        <v>0</v>
      </c>
      <c r="AS4080" s="18">
        <v>0</v>
      </c>
      <c r="AT4080" s="18" t="s">
        <v>66</v>
      </c>
      <c r="AU4080" s="322"/>
      <c r="AV4080" s="291"/>
      <c r="AW4080" s="266">
        <f>AZ4080-AU4080</f>
        <v>0</v>
      </c>
      <c r="AX4080" s="266">
        <v>0</v>
      </c>
      <c r="AY4080" s="266" t="e">
        <f>BB4080-BE4080</f>
        <v>#VALUE!</v>
      </c>
      <c r="AZ4080" s="266">
        <v>0</v>
      </c>
      <c r="BE4080" s="65" t="s">
        <v>31</v>
      </c>
    </row>
    <row r="4081" spans="2:57" s="3" customFormat="1" ht="70.5" hidden="1" customHeight="1">
      <c r="B4081" s="47">
        <v>2018</v>
      </c>
      <c r="C4081" s="48">
        <v>8323</v>
      </c>
      <c r="D4081" s="47">
        <v>7</v>
      </c>
      <c r="E4081" s="47">
        <v>2</v>
      </c>
      <c r="F4081" s="47">
        <v>3000</v>
      </c>
      <c r="G4081" s="47">
        <v>3700</v>
      </c>
      <c r="H4081" s="47"/>
      <c r="I4081" s="47"/>
      <c r="J4081" s="49" t="s">
        <v>84</v>
      </c>
      <c r="K4081" s="50">
        <f>K4082+K4084+K4086</f>
        <v>0</v>
      </c>
      <c r="L4081" s="50">
        <f t="shared" ref="L4081:P4081" si="16290">L4082+L4084+L4086</f>
        <v>0</v>
      </c>
      <c r="M4081" s="50">
        <f t="shared" si="16290"/>
        <v>0</v>
      </c>
      <c r="N4081" s="50">
        <f t="shared" si="16290"/>
        <v>0</v>
      </c>
      <c r="O4081" s="50">
        <f t="shared" si="16290"/>
        <v>0</v>
      </c>
      <c r="P4081" s="50">
        <f t="shared" si="16290"/>
        <v>0</v>
      </c>
      <c r="Q4081" s="50">
        <f>M4081+P4081</f>
        <v>0</v>
      </c>
      <c r="R4081" s="50">
        <f>R4082+R4084+R4086</f>
        <v>0</v>
      </c>
      <c r="S4081" s="50">
        <f t="shared" ref="S4081:W4081" si="16291">S4082+S4084+S4086</f>
        <v>0</v>
      </c>
      <c r="T4081" s="50">
        <f t="shared" si="16291"/>
        <v>0</v>
      </c>
      <c r="U4081" s="50">
        <f t="shared" si="16291"/>
        <v>0</v>
      </c>
      <c r="V4081" s="50">
        <f t="shared" si="16291"/>
        <v>0</v>
      </c>
      <c r="W4081" s="50">
        <f t="shared" si="16291"/>
        <v>0</v>
      </c>
      <c r="X4081" s="50">
        <f>T4081+W4081</f>
        <v>0</v>
      </c>
      <c r="Y4081" s="50">
        <f>Y4082+Y4084+Y4086</f>
        <v>0</v>
      </c>
      <c r="Z4081" s="50">
        <f t="shared" ref="Z4081:AD4081" si="16292">Z4082+Z4084+Z4086</f>
        <v>0</v>
      </c>
      <c r="AA4081" s="50">
        <f t="shared" si="16292"/>
        <v>0</v>
      </c>
      <c r="AB4081" s="50">
        <f t="shared" si="16292"/>
        <v>0</v>
      </c>
      <c r="AC4081" s="50">
        <f t="shared" si="16292"/>
        <v>0</v>
      </c>
      <c r="AD4081" s="50">
        <f t="shared" si="16292"/>
        <v>0</v>
      </c>
      <c r="AE4081" s="50">
        <f>AA4081+AD4081</f>
        <v>0</v>
      </c>
      <c r="AF4081" s="50">
        <f>AF4082+AF4084+AF4086</f>
        <v>0</v>
      </c>
      <c r="AG4081" s="50">
        <f t="shared" ref="AG4081:AJ4081" si="16293">AG4082+AG4084+AG4086</f>
        <v>0</v>
      </c>
      <c r="AH4081" s="50">
        <f t="shared" si="16293"/>
        <v>0</v>
      </c>
      <c r="AI4081" s="50">
        <f t="shared" si="16293"/>
        <v>0</v>
      </c>
      <c r="AJ4081" s="50">
        <f t="shared" si="16293"/>
        <v>0</v>
      </c>
      <c r="AK4081" s="50">
        <f t="shared" ref="AK4081" si="16294">AK4082+AK4084+AK4086</f>
        <v>0</v>
      </c>
      <c r="AL4081" s="50">
        <f>AH4081+AK4081</f>
        <v>0</v>
      </c>
      <c r="AM4081" s="50">
        <f>AM4082+AM4084+AM4086</f>
        <v>0</v>
      </c>
      <c r="AN4081" s="50">
        <f t="shared" ref="AN4081:AR4081" si="16295">AN4082+AN4084+AN4086</f>
        <v>0</v>
      </c>
      <c r="AO4081" s="50">
        <f t="shared" si="16295"/>
        <v>0</v>
      </c>
      <c r="AP4081" s="50">
        <f t="shared" si="16295"/>
        <v>0</v>
      </c>
      <c r="AQ4081" s="50">
        <f t="shared" si="16295"/>
        <v>0</v>
      </c>
      <c r="AR4081" s="50">
        <f t="shared" si="16295"/>
        <v>0</v>
      </c>
      <c r="AS4081" s="50">
        <f>AO4081+AR4081</f>
        <v>0</v>
      </c>
      <c r="AT4081" s="50"/>
      <c r="AU4081" s="292"/>
      <c r="AV4081" s="288"/>
      <c r="AW4081" s="263">
        <f t="shared" ref="AW4081:AZ4081" si="16296">AW4082+AW4084+AW4086</f>
        <v>0</v>
      </c>
      <c r="AX4081" s="263">
        <f t="shared" si="16296"/>
        <v>0</v>
      </c>
      <c r="AY4081" s="263" t="e">
        <f t="shared" si="16296"/>
        <v>#VALUE!</v>
      </c>
      <c r="AZ4081" s="263">
        <f t="shared" si="16296"/>
        <v>0</v>
      </c>
      <c r="BE4081" s="52"/>
    </row>
    <row r="4082" spans="2:57" s="3" customFormat="1" ht="70.5" hidden="1" customHeight="1">
      <c r="B4082" s="53">
        <v>2018</v>
      </c>
      <c r="C4082" s="59">
        <v>8323</v>
      </c>
      <c r="D4082" s="53">
        <v>7</v>
      </c>
      <c r="E4082" s="53">
        <v>2</v>
      </c>
      <c r="F4082" s="53">
        <v>3000</v>
      </c>
      <c r="G4082" s="53">
        <v>3700</v>
      </c>
      <c r="H4082" s="53">
        <v>371</v>
      </c>
      <c r="I4082" s="53"/>
      <c r="J4082" s="60" t="s">
        <v>85</v>
      </c>
      <c r="K4082" s="57">
        <f>K4083</f>
        <v>0</v>
      </c>
      <c r="L4082" s="57">
        <f t="shared" ref="L4082" si="16297">L4083</f>
        <v>0</v>
      </c>
      <c r="M4082" s="57">
        <f t="shared" ref="M4082" si="16298">M4083</f>
        <v>0</v>
      </c>
      <c r="N4082" s="57">
        <f t="shared" ref="N4082" si="16299">N4083</f>
        <v>0</v>
      </c>
      <c r="O4082" s="57">
        <f t="shared" ref="O4082" si="16300">O4083</f>
        <v>0</v>
      </c>
      <c r="P4082" s="57">
        <f t="shared" ref="P4082" si="16301">P4083</f>
        <v>0</v>
      </c>
      <c r="Q4082" s="57">
        <f>M4082+P4082</f>
        <v>0</v>
      </c>
      <c r="R4082" s="57">
        <f>R4083</f>
        <v>0</v>
      </c>
      <c r="S4082" s="57">
        <f t="shared" ref="S4082:W4082" si="16302">S4083</f>
        <v>0</v>
      </c>
      <c r="T4082" s="57">
        <f t="shared" si="16302"/>
        <v>0</v>
      </c>
      <c r="U4082" s="57">
        <f t="shared" si="16302"/>
        <v>0</v>
      </c>
      <c r="V4082" s="57">
        <f t="shared" si="16302"/>
        <v>0</v>
      </c>
      <c r="W4082" s="57">
        <f t="shared" si="16302"/>
        <v>0</v>
      </c>
      <c r="X4082" s="57">
        <f>T4082+W4082</f>
        <v>0</v>
      </c>
      <c r="Y4082" s="57">
        <f>Y4083</f>
        <v>0</v>
      </c>
      <c r="Z4082" s="57">
        <f t="shared" ref="Z4082:AD4082" si="16303">Z4083</f>
        <v>0</v>
      </c>
      <c r="AA4082" s="57">
        <f t="shared" si="16303"/>
        <v>0</v>
      </c>
      <c r="AB4082" s="57">
        <f t="shared" si="16303"/>
        <v>0</v>
      </c>
      <c r="AC4082" s="57">
        <f t="shared" si="16303"/>
        <v>0</v>
      </c>
      <c r="AD4082" s="57">
        <f t="shared" si="16303"/>
        <v>0</v>
      </c>
      <c r="AE4082" s="57">
        <f>AA4082+AD4082</f>
        <v>0</v>
      </c>
      <c r="AF4082" s="57">
        <f>AF4083</f>
        <v>0</v>
      </c>
      <c r="AG4082" s="57">
        <f t="shared" ref="AG4082:AJ4082" si="16304">AG4083</f>
        <v>0</v>
      </c>
      <c r="AH4082" s="57">
        <f t="shared" si="16304"/>
        <v>0</v>
      </c>
      <c r="AI4082" s="57">
        <f t="shared" si="16304"/>
        <v>0</v>
      </c>
      <c r="AJ4082" s="57">
        <f t="shared" si="16304"/>
        <v>0</v>
      </c>
      <c r="AK4082" s="57">
        <f t="shared" ref="AK4082" si="16305">AK4083</f>
        <v>0</v>
      </c>
      <c r="AL4082" s="57">
        <f>AH4082+AK4082</f>
        <v>0</v>
      </c>
      <c r="AM4082" s="57">
        <f>AM4083</f>
        <v>0</v>
      </c>
      <c r="AN4082" s="57">
        <f t="shared" ref="AN4082:AR4082" si="16306">AN4083</f>
        <v>0</v>
      </c>
      <c r="AO4082" s="57">
        <f t="shared" si="16306"/>
        <v>0</v>
      </c>
      <c r="AP4082" s="57">
        <f t="shared" si="16306"/>
        <v>0</v>
      </c>
      <c r="AQ4082" s="57">
        <f t="shared" si="16306"/>
        <v>0</v>
      </c>
      <c r="AR4082" s="57">
        <f t="shared" si="16306"/>
        <v>0</v>
      </c>
      <c r="AS4082" s="57">
        <f>AO4082+AR4082</f>
        <v>0</v>
      </c>
      <c r="AT4082" s="57"/>
      <c r="AU4082" s="293"/>
      <c r="AV4082" s="289"/>
      <c r="AW4082" s="264">
        <f t="shared" ref="AW4082:AZ4082" si="16307">AW4083</f>
        <v>0</v>
      </c>
      <c r="AX4082" s="264">
        <f t="shared" si="16307"/>
        <v>0</v>
      </c>
      <c r="AY4082" s="264" t="e">
        <f t="shared" si="16307"/>
        <v>#VALUE!</v>
      </c>
      <c r="AZ4082" s="264">
        <f t="shared" si="16307"/>
        <v>0</v>
      </c>
      <c r="BE4082" s="61"/>
    </row>
    <row r="4083" spans="2:57" s="3" customFormat="1" ht="70.5" hidden="1" customHeight="1">
      <c r="B4083" s="15">
        <v>2018</v>
      </c>
      <c r="C4083" s="62">
        <v>8323</v>
      </c>
      <c r="D4083" s="15">
        <v>7</v>
      </c>
      <c r="E4083" s="15">
        <v>2</v>
      </c>
      <c r="F4083" s="15">
        <v>3000</v>
      </c>
      <c r="G4083" s="15">
        <v>3700</v>
      </c>
      <c r="H4083" s="15">
        <v>371</v>
      </c>
      <c r="I4083" s="63">
        <v>1</v>
      </c>
      <c r="J4083" s="64" t="s">
        <v>86</v>
      </c>
      <c r="K4083" s="17">
        <v>0</v>
      </c>
      <c r="L4083" s="17">
        <v>0</v>
      </c>
      <c r="M4083" s="18">
        <f t="shared" ref="M4083" si="16308">K4083+L4083</f>
        <v>0</v>
      </c>
      <c r="N4083" s="17">
        <f>Q4083-K4083</f>
        <v>0</v>
      </c>
      <c r="O4083" s="17">
        <v>0</v>
      </c>
      <c r="P4083" s="18">
        <f t="shared" ref="P4083" si="16309">N4083+O4083</f>
        <v>0</v>
      </c>
      <c r="Q4083" s="18">
        <v>0</v>
      </c>
      <c r="R4083" s="17">
        <v>0</v>
      </c>
      <c r="S4083" s="17">
        <v>0</v>
      </c>
      <c r="T4083" s="18">
        <f t="shared" ref="T4083" si="16310">R4083+S4083</f>
        <v>0</v>
      </c>
      <c r="U4083" s="17">
        <f>X4083-R4083</f>
        <v>0</v>
      </c>
      <c r="V4083" s="17">
        <v>0</v>
      </c>
      <c r="W4083" s="18">
        <f t="shared" ref="W4083" si="16311">U4083+V4083</f>
        <v>0</v>
      </c>
      <c r="X4083" s="18">
        <v>0</v>
      </c>
      <c r="Y4083" s="17">
        <v>0</v>
      </c>
      <c r="Z4083" s="17">
        <v>0</v>
      </c>
      <c r="AA4083" s="18">
        <f t="shared" ref="AA4083" si="16312">Y4083+Z4083</f>
        <v>0</v>
      </c>
      <c r="AB4083" s="17">
        <f>AE4083-Y4083</f>
        <v>0</v>
      </c>
      <c r="AC4083" s="17">
        <v>0</v>
      </c>
      <c r="AD4083" s="18">
        <f t="shared" ref="AD4083" si="16313">AB4083+AC4083</f>
        <v>0</v>
      </c>
      <c r="AE4083" s="18">
        <v>0</v>
      </c>
      <c r="AF4083" s="17">
        <v>0</v>
      </c>
      <c r="AG4083" s="17">
        <v>0</v>
      </c>
      <c r="AH4083" s="18">
        <f t="shared" ref="AH4083" si="16314">AF4083+AG4083</f>
        <v>0</v>
      </c>
      <c r="AI4083" s="17">
        <f>AL4083-AF4083</f>
        <v>0</v>
      </c>
      <c r="AJ4083" s="17">
        <v>0</v>
      </c>
      <c r="AK4083" s="18">
        <f t="shared" ref="AK4083" si="16315">AI4083+AJ4083</f>
        <v>0</v>
      </c>
      <c r="AL4083" s="18">
        <v>0</v>
      </c>
      <c r="AM4083" s="17">
        <v>0</v>
      </c>
      <c r="AN4083" s="17">
        <v>0</v>
      </c>
      <c r="AO4083" s="18">
        <f t="shared" ref="AO4083" si="16316">AM4083+AN4083</f>
        <v>0</v>
      </c>
      <c r="AP4083" s="17">
        <f>AS4083-AM4083</f>
        <v>0</v>
      </c>
      <c r="AQ4083" s="17">
        <v>0</v>
      </c>
      <c r="AR4083" s="18">
        <f t="shared" ref="AR4083" si="16317">AP4083+AQ4083</f>
        <v>0</v>
      </c>
      <c r="AS4083" s="18">
        <v>0</v>
      </c>
      <c r="AT4083" s="18" t="s">
        <v>87</v>
      </c>
      <c r="AU4083" s="322"/>
      <c r="AV4083" s="291"/>
      <c r="AW4083" s="266">
        <f>AZ4083-AU4083</f>
        <v>0</v>
      </c>
      <c r="AX4083" s="266">
        <v>0</v>
      </c>
      <c r="AY4083" s="266" t="e">
        <f>BB4083-BE4083</f>
        <v>#VALUE!</v>
      </c>
      <c r="AZ4083" s="266">
        <v>0</v>
      </c>
      <c r="BE4083" s="65" t="s">
        <v>31</v>
      </c>
    </row>
    <row r="4084" spans="2:57" s="3" customFormat="1" ht="70.5" hidden="1" customHeight="1">
      <c r="B4084" s="53">
        <v>2018</v>
      </c>
      <c r="C4084" s="59">
        <v>8323</v>
      </c>
      <c r="D4084" s="53">
        <v>7</v>
      </c>
      <c r="E4084" s="53">
        <v>2</v>
      </c>
      <c r="F4084" s="53">
        <v>3000</v>
      </c>
      <c r="G4084" s="53">
        <v>3700</v>
      </c>
      <c r="H4084" s="53">
        <v>372</v>
      </c>
      <c r="I4084" s="53"/>
      <c r="J4084" s="60" t="s">
        <v>88</v>
      </c>
      <c r="K4084" s="57">
        <f>K4085</f>
        <v>0</v>
      </c>
      <c r="L4084" s="57">
        <f t="shared" ref="L4084" si="16318">L4085</f>
        <v>0</v>
      </c>
      <c r="M4084" s="57">
        <f t="shared" ref="M4084" si="16319">M4085</f>
        <v>0</v>
      </c>
      <c r="N4084" s="57">
        <f t="shared" ref="N4084" si="16320">N4085</f>
        <v>0</v>
      </c>
      <c r="O4084" s="57">
        <f t="shared" ref="O4084" si="16321">O4085</f>
        <v>0</v>
      </c>
      <c r="P4084" s="57">
        <f t="shared" ref="P4084" si="16322">P4085</f>
        <v>0</v>
      </c>
      <c r="Q4084" s="57">
        <f>M4084+P4084</f>
        <v>0</v>
      </c>
      <c r="R4084" s="57">
        <f>R4085</f>
        <v>0</v>
      </c>
      <c r="S4084" s="57">
        <f t="shared" ref="S4084:W4084" si="16323">S4085</f>
        <v>0</v>
      </c>
      <c r="T4084" s="57">
        <f t="shared" si="16323"/>
        <v>0</v>
      </c>
      <c r="U4084" s="57">
        <f t="shared" si="16323"/>
        <v>0</v>
      </c>
      <c r="V4084" s="57">
        <f t="shared" si="16323"/>
        <v>0</v>
      </c>
      <c r="W4084" s="57">
        <f t="shared" si="16323"/>
        <v>0</v>
      </c>
      <c r="X4084" s="57">
        <f>T4084+W4084</f>
        <v>0</v>
      </c>
      <c r="Y4084" s="57">
        <f>Y4085</f>
        <v>0</v>
      </c>
      <c r="Z4084" s="57">
        <f t="shared" ref="Z4084:AD4084" si="16324">Z4085</f>
        <v>0</v>
      </c>
      <c r="AA4084" s="57">
        <f t="shared" si="16324"/>
        <v>0</v>
      </c>
      <c r="AB4084" s="57">
        <f t="shared" si="16324"/>
        <v>0</v>
      </c>
      <c r="AC4084" s="57">
        <f t="shared" si="16324"/>
        <v>0</v>
      </c>
      <c r="AD4084" s="57">
        <f t="shared" si="16324"/>
        <v>0</v>
      </c>
      <c r="AE4084" s="57">
        <f>AA4084+AD4084</f>
        <v>0</v>
      </c>
      <c r="AF4084" s="57">
        <f>AF4085</f>
        <v>0</v>
      </c>
      <c r="AG4084" s="57">
        <f t="shared" ref="AG4084:AJ4084" si="16325">AG4085</f>
        <v>0</v>
      </c>
      <c r="AH4084" s="57">
        <f t="shared" si="16325"/>
        <v>0</v>
      </c>
      <c r="AI4084" s="57">
        <f t="shared" si="16325"/>
        <v>0</v>
      </c>
      <c r="AJ4084" s="57">
        <f t="shared" si="16325"/>
        <v>0</v>
      </c>
      <c r="AK4084" s="57">
        <f t="shared" ref="AK4084" si="16326">AK4085</f>
        <v>0</v>
      </c>
      <c r="AL4084" s="57">
        <f>AH4084+AK4084</f>
        <v>0</v>
      </c>
      <c r="AM4084" s="57">
        <f>AM4085</f>
        <v>0</v>
      </c>
      <c r="AN4084" s="57">
        <f t="shared" ref="AN4084:AR4084" si="16327">AN4085</f>
        <v>0</v>
      </c>
      <c r="AO4084" s="57">
        <f t="shared" si="16327"/>
        <v>0</v>
      </c>
      <c r="AP4084" s="57">
        <f t="shared" si="16327"/>
        <v>0</v>
      </c>
      <c r="AQ4084" s="57">
        <f t="shared" si="16327"/>
        <v>0</v>
      </c>
      <c r="AR4084" s="57">
        <f t="shared" si="16327"/>
        <v>0</v>
      </c>
      <c r="AS4084" s="57">
        <f>AO4084+AR4084</f>
        <v>0</v>
      </c>
      <c r="AT4084" s="57"/>
      <c r="AU4084" s="293"/>
      <c r="AV4084" s="289"/>
      <c r="AW4084" s="264">
        <f t="shared" ref="AW4084:AZ4084" si="16328">AW4085</f>
        <v>0</v>
      </c>
      <c r="AX4084" s="264">
        <f t="shared" si="16328"/>
        <v>0</v>
      </c>
      <c r="AY4084" s="264" t="e">
        <f t="shared" si="16328"/>
        <v>#VALUE!</v>
      </c>
      <c r="AZ4084" s="264">
        <f t="shared" si="16328"/>
        <v>0</v>
      </c>
      <c r="BE4084" s="61"/>
    </row>
    <row r="4085" spans="2:57" s="3" customFormat="1" ht="70.5" hidden="1" customHeight="1">
      <c r="B4085" s="15">
        <v>2018</v>
      </c>
      <c r="C4085" s="62">
        <v>8323</v>
      </c>
      <c r="D4085" s="15">
        <v>7</v>
      </c>
      <c r="E4085" s="15">
        <v>2</v>
      </c>
      <c r="F4085" s="15">
        <v>3000</v>
      </c>
      <c r="G4085" s="15">
        <v>3700</v>
      </c>
      <c r="H4085" s="15">
        <v>372</v>
      </c>
      <c r="I4085" s="63">
        <v>1</v>
      </c>
      <c r="J4085" s="64" t="s">
        <v>89</v>
      </c>
      <c r="K4085" s="17">
        <v>0</v>
      </c>
      <c r="L4085" s="17">
        <v>0</v>
      </c>
      <c r="M4085" s="18">
        <f t="shared" ref="M4085" si="16329">K4085+L4085</f>
        <v>0</v>
      </c>
      <c r="N4085" s="17">
        <f>Q4085-K4085</f>
        <v>0</v>
      </c>
      <c r="O4085" s="17">
        <v>0</v>
      </c>
      <c r="P4085" s="18">
        <f t="shared" ref="P4085" si="16330">N4085+O4085</f>
        <v>0</v>
      </c>
      <c r="Q4085" s="18">
        <v>0</v>
      </c>
      <c r="R4085" s="17">
        <v>0</v>
      </c>
      <c r="S4085" s="17">
        <v>0</v>
      </c>
      <c r="T4085" s="18">
        <f t="shared" ref="T4085" si="16331">R4085+S4085</f>
        <v>0</v>
      </c>
      <c r="U4085" s="17">
        <f>X4085-R4085</f>
        <v>0</v>
      </c>
      <c r="V4085" s="17">
        <v>0</v>
      </c>
      <c r="W4085" s="18">
        <f t="shared" ref="W4085" si="16332">U4085+V4085</f>
        <v>0</v>
      </c>
      <c r="X4085" s="18">
        <v>0</v>
      </c>
      <c r="Y4085" s="17">
        <v>0</v>
      </c>
      <c r="Z4085" s="17">
        <v>0</v>
      </c>
      <c r="AA4085" s="18">
        <f t="shared" ref="AA4085" si="16333">Y4085+Z4085</f>
        <v>0</v>
      </c>
      <c r="AB4085" s="17">
        <f>AE4085-Y4085</f>
        <v>0</v>
      </c>
      <c r="AC4085" s="17">
        <v>0</v>
      </c>
      <c r="AD4085" s="18">
        <f t="shared" ref="AD4085" si="16334">AB4085+AC4085</f>
        <v>0</v>
      </c>
      <c r="AE4085" s="18">
        <v>0</v>
      </c>
      <c r="AF4085" s="17">
        <v>0</v>
      </c>
      <c r="AG4085" s="17">
        <v>0</v>
      </c>
      <c r="AH4085" s="18">
        <f t="shared" ref="AH4085" si="16335">AF4085+AG4085</f>
        <v>0</v>
      </c>
      <c r="AI4085" s="17">
        <f>AL4085-AF4085</f>
        <v>0</v>
      </c>
      <c r="AJ4085" s="17">
        <v>0</v>
      </c>
      <c r="AK4085" s="18">
        <f t="shared" ref="AK4085" si="16336">AI4085+AJ4085</f>
        <v>0</v>
      </c>
      <c r="AL4085" s="18">
        <v>0</v>
      </c>
      <c r="AM4085" s="17">
        <v>0</v>
      </c>
      <c r="AN4085" s="17">
        <v>0</v>
      </c>
      <c r="AO4085" s="18">
        <f t="shared" ref="AO4085" si="16337">AM4085+AN4085</f>
        <v>0</v>
      </c>
      <c r="AP4085" s="17">
        <f>AS4085-AM4085</f>
        <v>0</v>
      </c>
      <c r="AQ4085" s="17">
        <v>0</v>
      </c>
      <c r="AR4085" s="18">
        <f t="shared" ref="AR4085" si="16338">AP4085+AQ4085</f>
        <v>0</v>
      </c>
      <c r="AS4085" s="18">
        <v>0</v>
      </c>
      <c r="AT4085" s="18" t="s">
        <v>87</v>
      </c>
      <c r="AU4085" s="322"/>
      <c r="AV4085" s="291"/>
      <c r="AW4085" s="266">
        <f>AZ4085-AU4085</f>
        <v>0</v>
      </c>
      <c r="AX4085" s="266">
        <v>0</v>
      </c>
      <c r="AY4085" s="266" t="e">
        <f>BB4085-BE4085</f>
        <v>#VALUE!</v>
      </c>
      <c r="AZ4085" s="266">
        <v>0</v>
      </c>
      <c r="BE4085" s="65" t="s">
        <v>31</v>
      </c>
    </row>
    <row r="4086" spans="2:57" s="3" customFormat="1" ht="70.5" hidden="1" customHeight="1">
      <c r="B4086" s="53">
        <v>2018</v>
      </c>
      <c r="C4086" s="59">
        <v>8323</v>
      </c>
      <c r="D4086" s="53">
        <v>7</v>
      </c>
      <c r="E4086" s="53">
        <v>2</v>
      </c>
      <c r="F4086" s="53">
        <v>3000</v>
      </c>
      <c r="G4086" s="53">
        <v>3700</v>
      </c>
      <c r="H4086" s="53">
        <v>375</v>
      </c>
      <c r="I4086" s="53"/>
      <c r="J4086" s="60" t="s">
        <v>90</v>
      </c>
      <c r="K4086" s="57">
        <f>K4087</f>
        <v>0</v>
      </c>
      <c r="L4086" s="57">
        <f t="shared" ref="L4086" si="16339">L4087</f>
        <v>0</v>
      </c>
      <c r="M4086" s="57">
        <f t="shared" ref="M4086" si="16340">M4087</f>
        <v>0</v>
      </c>
      <c r="N4086" s="57">
        <f t="shared" ref="N4086" si="16341">N4087</f>
        <v>0</v>
      </c>
      <c r="O4086" s="57">
        <f t="shared" ref="O4086" si="16342">O4087</f>
        <v>0</v>
      </c>
      <c r="P4086" s="57">
        <f t="shared" ref="P4086" si="16343">P4087</f>
        <v>0</v>
      </c>
      <c r="Q4086" s="57">
        <f>M4086+P4086</f>
        <v>0</v>
      </c>
      <c r="R4086" s="57">
        <f>R4087</f>
        <v>0</v>
      </c>
      <c r="S4086" s="57">
        <f t="shared" ref="S4086:W4086" si="16344">S4087</f>
        <v>0</v>
      </c>
      <c r="T4086" s="57">
        <f t="shared" si="16344"/>
        <v>0</v>
      </c>
      <c r="U4086" s="57">
        <f t="shared" si="16344"/>
        <v>0</v>
      </c>
      <c r="V4086" s="57">
        <f t="shared" si="16344"/>
        <v>0</v>
      </c>
      <c r="W4086" s="57">
        <f t="shared" si="16344"/>
        <v>0</v>
      </c>
      <c r="X4086" s="57">
        <f>T4086+W4086</f>
        <v>0</v>
      </c>
      <c r="Y4086" s="57">
        <f>Y4087</f>
        <v>0</v>
      </c>
      <c r="Z4086" s="57">
        <f t="shared" ref="Z4086:AD4086" si="16345">Z4087</f>
        <v>0</v>
      </c>
      <c r="AA4086" s="57">
        <f t="shared" si="16345"/>
        <v>0</v>
      </c>
      <c r="AB4086" s="57">
        <f t="shared" si="16345"/>
        <v>0</v>
      </c>
      <c r="AC4086" s="57">
        <f t="shared" si="16345"/>
        <v>0</v>
      </c>
      <c r="AD4086" s="57">
        <f t="shared" si="16345"/>
        <v>0</v>
      </c>
      <c r="AE4086" s="57">
        <f>AA4086+AD4086</f>
        <v>0</v>
      </c>
      <c r="AF4086" s="57">
        <f>AF4087</f>
        <v>0</v>
      </c>
      <c r="AG4086" s="57">
        <f t="shared" ref="AG4086:AJ4086" si="16346">AG4087</f>
        <v>0</v>
      </c>
      <c r="AH4086" s="57">
        <f t="shared" si="16346"/>
        <v>0</v>
      </c>
      <c r="AI4086" s="57">
        <f t="shared" si="16346"/>
        <v>0</v>
      </c>
      <c r="AJ4086" s="57">
        <f t="shared" si="16346"/>
        <v>0</v>
      </c>
      <c r="AK4086" s="57">
        <f t="shared" ref="AK4086" si="16347">AK4087</f>
        <v>0</v>
      </c>
      <c r="AL4086" s="57">
        <f>AH4086+AK4086</f>
        <v>0</v>
      </c>
      <c r="AM4086" s="57">
        <f>AM4087</f>
        <v>0</v>
      </c>
      <c r="AN4086" s="57">
        <f t="shared" ref="AN4086:AR4086" si="16348">AN4087</f>
        <v>0</v>
      </c>
      <c r="AO4086" s="57">
        <f t="shared" si="16348"/>
        <v>0</v>
      </c>
      <c r="AP4086" s="57">
        <f t="shared" si="16348"/>
        <v>0</v>
      </c>
      <c r="AQ4086" s="57">
        <f t="shared" si="16348"/>
        <v>0</v>
      </c>
      <c r="AR4086" s="57">
        <f t="shared" si="16348"/>
        <v>0</v>
      </c>
      <c r="AS4086" s="57">
        <f>AO4086+AR4086</f>
        <v>0</v>
      </c>
      <c r="AT4086" s="57"/>
      <c r="AU4086" s="293"/>
      <c r="AV4086" s="289"/>
      <c r="AW4086" s="264">
        <f t="shared" ref="AW4086:AZ4086" si="16349">AW4087</f>
        <v>0</v>
      </c>
      <c r="AX4086" s="264">
        <f t="shared" si="16349"/>
        <v>0</v>
      </c>
      <c r="AY4086" s="264" t="e">
        <f t="shared" si="16349"/>
        <v>#VALUE!</v>
      </c>
      <c r="AZ4086" s="264">
        <f t="shared" si="16349"/>
        <v>0</v>
      </c>
      <c r="BE4086" s="61"/>
    </row>
    <row r="4087" spans="2:57" s="3" customFormat="1" ht="70.5" hidden="1" customHeight="1">
      <c r="B4087" s="15">
        <v>2018</v>
      </c>
      <c r="C4087" s="62">
        <v>8323</v>
      </c>
      <c r="D4087" s="15">
        <v>7</v>
      </c>
      <c r="E4087" s="15">
        <v>2</v>
      </c>
      <c r="F4087" s="15">
        <v>3000</v>
      </c>
      <c r="G4087" s="15">
        <v>3700</v>
      </c>
      <c r="H4087" s="15">
        <v>375</v>
      </c>
      <c r="I4087" s="63">
        <v>1</v>
      </c>
      <c r="J4087" s="64" t="s">
        <v>174</v>
      </c>
      <c r="K4087" s="17">
        <v>0</v>
      </c>
      <c r="L4087" s="17">
        <v>0</v>
      </c>
      <c r="M4087" s="18">
        <f t="shared" ref="M4087" si="16350">K4087+L4087</f>
        <v>0</v>
      </c>
      <c r="N4087" s="17">
        <f>Q4087-K4087</f>
        <v>0</v>
      </c>
      <c r="O4087" s="17">
        <v>0</v>
      </c>
      <c r="P4087" s="18">
        <f t="shared" ref="P4087" si="16351">N4087+O4087</f>
        <v>0</v>
      </c>
      <c r="Q4087" s="18">
        <v>0</v>
      </c>
      <c r="R4087" s="17">
        <v>0</v>
      </c>
      <c r="S4087" s="17">
        <v>0</v>
      </c>
      <c r="T4087" s="18">
        <f t="shared" ref="T4087" si="16352">R4087+S4087</f>
        <v>0</v>
      </c>
      <c r="U4087" s="17">
        <f>X4087-R4087</f>
        <v>0</v>
      </c>
      <c r="V4087" s="17">
        <v>0</v>
      </c>
      <c r="W4087" s="18">
        <f t="shared" ref="W4087" si="16353">U4087+V4087</f>
        <v>0</v>
      </c>
      <c r="X4087" s="18">
        <v>0</v>
      </c>
      <c r="Y4087" s="17">
        <v>0</v>
      </c>
      <c r="Z4087" s="17">
        <v>0</v>
      </c>
      <c r="AA4087" s="18">
        <f t="shared" ref="AA4087" si="16354">Y4087+Z4087</f>
        <v>0</v>
      </c>
      <c r="AB4087" s="17">
        <f>AE4087-Y4087</f>
        <v>0</v>
      </c>
      <c r="AC4087" s="17">
        <v>0</v>
      </c>
      <c r="AD4087" s="18">
        <f t="shared" ref="AD4087" si="16355">AB4087+AC4087</f>
        <v>0</v>
      </c>
      <c r="AE4087" s="18">
        <v>0</v>
      </c>
      <c r="AF4087" s="17">
        <v>0</v>
      </c>
      <c r="AG4087" s="17">
        <v>0</v>
      </c>
      <c r="AH4087" s="18">
        <f t="shared" ref="AH4087" si="16356">AF4087+AG4087</f>
        <v>0</v>
      </c>
      <c r="AI4087" s="17">
        <f>AL4087-AF4087</f>
        <v>0</v>
      </c>
      <c r="AJ4087" s="17">
        <v>0</v>
      </c>
      <c r="AK4087" s="18">
        <f t="shared" ref="AK4087" si="16357">AI4087+AJ4087</f>
        <v>0</v>
      </c>
      <c r="AL4087" s="18">
        <v>0</v>
      </c>
      <c r="AM4087" s="17">
        <v>0</v>
      </c>
      <c r="AN4087" s="17">
        <v>0</v>
      </c>
      <c r="AO4087" s="18">
        <f t="shared" ref="AO4087" si="16358">AM4087+AN4087</f>
        <v>0</v>
      </c>
      <c r="AP4087" s="17">
        <f>AS4087-AM4087</f>
        <v>0</v>
      </c>
      <c r="AQ4087" s="17">
        <v>0</v>
      </c>
      <c r="AR4087" s="18">
        <f t="shared" ref="AR4087" si="16359">AP4087+AQ4087</f>
        <v>0</v>
      </c>
      <c r="AS4087" s="18">
        <v>0</v>
      </c>
      <c r="AT4087" s="18" t="s">
        <v>87</v>
      </c>
      <c r="AU4087" s="322"/>
      <c r="AV4087" s="291"/>
      <c r="AW4087" s="266">
        <f>AZ4087-AU4087</f>
        <v>0</v>
      </c>
      <c r="AX4087" s="266">
        <v>0</v>
      </c>
      <c r="AY4087" s="266" t="e">
        <f>BB4087-BE4087</f>
        <v>#VALUE!</v>
      </c>
      <c r="AZ4087" s="266">
        <v>0</v>
      </c>
      <c r="BE4087" s="65" t="s">
        <v>31</v>
      </c>
    </row>
    <row r="4088" spans="2:57" s="3" customFormat="1" ht="70.5" customHeight="1">
      <c r="B4088" s="41">
        <v>2018</v>
      </c>
      <c r="C4088" s="42">
        <v>8323</v>
      </c>
      <c r="D4088" s="41">
        <v>7</v>
      </c>
      <c r="E4088" s="41">
        <v>2</v>
      </c>
      <c r="F4088" s="41">
        <v>5000</v>
      </c>
      <c r="G4088" s="41"/>
      <c r="H4088" s="41"/>
      <c r="I4088" s="41"/>
      <c r="J4088" s="43" t="s">
        <v>96</v>
      </c>
      <c r="K4088" s="44">
        <f>K4089+K4146+K4155+K4158+K4168+K4188</f>
        <v>1461160</v>
      </c>
      <c r="L4088" s="44">
        <f t="shared" ref="L4088:P4088" si="16360">L4089+L4146+L4155+L4158+L4168+L4188</f>
        <v>0</v>
      </c>
      <c r="M4088" s="44">
        <f t="shared" si="16360"/>
        <v>1461160</v>
      </c>
      <c r="N4088" s="44">
        <f t="shared" si="16360"/>
        <v>0</v>
      </c>
      <c r="O4088" s="44">
        <f t="shared" si="16360"/>
        <v>0</v>
      </c>
      <c r="P4088" s="44">
        <f t="shared" si="16360"/>
        <v>0</v>
      </c>
      <c r="Q4088" s="44">
        <f>M4088+P4088</f>
        <v>1461160</v>
      </c>
      <c r="R4088" s="44">
        <f>R4089+R4146+R4155+R4158+R4168+R4188</f>
        <v>0</v>
      </c>
      <c r="S4088" s="44">
        <f t="shared" ref="S4088:W4088" si="16361">S4089+S4146+S4155+S4158+S4168+S4188</f>
        <v>0</v>
      </c>
      <c r="T4088" s="44">
        <f t="shared" si="16361"/>
        <v>0</v>
      </c>
      <c r="U4088" s="44">
        <f t="shared" si="16361"/>
        <v>0</v>
      </c>
      <c r="V4088" s="44">
        <f t="shared" si="16361"/>
        <v>0</v>
      </c>
      <c r="W4088" s="44">
        <f t="shared" si="16361"/>
        <v>0</v>
      </c>
      <c r="X4088" s="44">
        <f>T4088+W4088</f>
        <v>0</v>
      </c>
      <c r="Y4088" s="44">
        <f>Y4089+Y4146+Y4155+Y4158+Y4168+Y4188</f>
        <v>0</v>
      </c>
      <c r="Z4088" s="44">
        <f t="shared" ref="Z4088:AD4088" si="16362">Z4089+Z4146+Z4155+Z4158+Z4168+Z4188</f>
        <v>0</v>
      </c>
      <c r="AA4088" s="44">
        <f t="shared" si="16362"/>
        <v>0</v>
      </c>
      <c r="AB4088" s="44">
        <f t="shared" si="16362"/>
        <v>0</v>
      </c>
      <c r="AC4088" s="44">
        <f t="shared" si="16362"/>
        <v>0</v>
      </c>
      <c r="AD4088" s="44">
        <f t="shared" si="16362"/>
        <v>0</v>
      </c>
      <c r="AE4088" s="44">
        <f>AA4088+AD4088</f>
        <v>0</v>
      </c>
      <c r="AF4088" s="44">
        <f>AF4089+AF4146+AF4155+AF4158+AF4168+AF4188</f>
        <v>0</v>
      </c>
      <c r="AG4088" s="44">
        <f t="shared" ref="AG4088:AJ4088" si="16363">AG4089+AG4146+AG4155+AG4158+AG4168+AG4188</f>
        <v>0</v>
      </c>
      <c r="AH4088" s="44">
        <f t="shared" si="16363"/>
        <v>0</v>
      </c>
      <c r="AI4088" s="44">
        <f t="shared" si="16363"/>
        <v>0</v>
      </c>
      <c r="AJ4088" s="44">
        <f t="shared" si="16363"/>
        <v>0</v>
      </c>
      <c r="AK4088" s="44">
        <f t="shared" ref="AK4088" si="16364">AK4089+AK4146+AK4155+AK4158+AK4168+AK4188</f>
        <v>0</v>
      </c>
      <c r="AL4088" s="44">
        <f>AH4088+AK4088</f>
        <v>0</v>
      </c>
      <c r="AM4088" s="44">
        <f>AM4089+AM4146+AM4155+AM4158+AM4168+AM4188</f>
        <v>1461160</v>
      </c>
      <c r="AN4088" s="44">
        <f t="shared" ref="AN4088:AR4088" si="16365">AN4089+AN4146+AN4155+AN4158+AN4168+AN4188</f>
        <v>0</v>
      </c>
      <c r="AO4088" s="44">
        <f t="shared" si="16365"/>
        <v>1461160</v>
      </c>
      <c r="AP4088" s="44">
        <f t="shared" si="16365"/>
        <v>0</v>
      </c>
      <c r="AQ4088" s="44">
        <f t="shared" si="16365"/>
        <v>0</v>
      </c>
      <c r="AR4088" s="44">
        <f t="shared" si="16365"/>
        <v>0</v>
      </c>
      <c r="AS4088" s="44">
        <f>AO4088+AR4088</f>
        <v>1461160</v>
      </c>
      <c r="AT4088" s="44"/>
      <c r="AU4088" s="287"/>
      <c r="AV4088" s="294"/>
      <c r="AW4088" s="262"/>
      <c r="AX4088" s="262"/>
      <c r="AY4088" s="262"/>
      <c r="AZ4088" s="262"/>
      <c r="BE4088" s="46"/>
    </row>
    <row r="4089" spans="2:57" s="3" customFormat="1" ht="70.5" customHeight="1">
      <c r="B4089" s="47">
        <v>2018</v>
      </c>
      <c r="C4089" s="48">
        <v>8323</v>
      </c>
      <c r="D4089" s="47">
        <v>7</v>
      </c>
      <c r="E4089" s="47">
        <v>2</v>
      </c>
      <c r="F4089" s="47">
        <v>5000</v>
      </c>
      <c r="G4089" s="47">
        <v>5100</v>
      </c>
      <c r="H4089" s="47"/>
      <c r="I4089" s="47"/>
      <c r="J4089" s="49" t="s">
        <v>97</v>
      </c>
      <c r="K4089" s="50">
        <f>K4090+K4114+K4138</f>
        <v>300000</v>
      </c>
      <c r="L4089" s="50">
        <f t="shared" ref="L4089:P4089" si="16366">L4090+L4114+L4138</f>
        <v>0</v>
      </c>
      <c r="M4089" s="50">
        <f t="shared" si="16366"/>
        <v>300000</v>
      </c>
      <c r="N4089" s="50">
        <f t="shared" si="16366"/>
        <v>0</v>
      </c>
      <c r="O4089" s="50">
        <f t="shared" si="16366"/>
        <v>0</v>
      </c>
      <c r="P4089" s="50">
        <f t="shared" si="16366"/>
        <v>0</v>
      </c>
      <c r="Q4089" s="50">
        <f>M4089+P4089</f>
        <v>300000</v>
      </c>
      <c r="R4089" s="50">
        <f>R4090+R4114+R4138</f>
        <v>0</v>
      </c>
      <c r="S4089" s="50">
        <f t="shared" ref="S4089:W4089" si="16367">S4090+S4114+S4138</f>
        <v>0</v>
      </c>
      <c r="T4089" s="50">
        <f t="shared" si="16367"/>
        <v>0</v>
      </c>
      <c r="U4089" s="50">
        <f t="shared" si="16367"/>
        <v>0</v>
      </c>
      <c r="V4089" s="50">
        <f t="shared" si="16367"/>
        <v>0</v>
      </c>
      <c r="W4089" s="50">
        <f t="shared" si="16367"/>
        <v>0</v>
      </c>
      <c r="X4089" s="50">
        <f>T4089+W4089</f>
        <v>0</v>
      </c>
      <c r="Y4089" s="50">
        <f>Y4090+Y4114+Y4138</f>
        <v>0</v>
      </c>
      <c r="Z4089" s="50">
        <f t="shared" ref="Z4089:AD4089" si="16368">Z4090+Z4114+Z4138</f>
        <v>0</v>
      </c>
      <c r="AA4089" s="50">
        <f t="shared" si="16368"/>
        <v>0</v>
      </c>
      <c r="AB4089" s="50">
        <f t="shared" si="16368"/>
        <v>0</v>
      </c>
      <c r="AC4089" s="50">
        <f t="shared" si="16368"/>
        <v>0</v>
      </c>
      <c r="AD4089" s="50">
        <f t="shared" si="16368"/>
        <v>0</v>
      </c>
      <c r="AE4089" s="50">
        <f>AA4089+AD4089</f>
        <v>0</v>
      </c>
      <c r="AF4089" s="50">
        <f>AF4090+AF4114+AF4138</f>
        <v>0</v>
      </c>
      <c r="AG4089" s="50">
        <f t="shared" ref="AG4089:AJ4089" si="16369">AG4090+AG4114+AG4138</f>
        <v>0</v>
      </c>
      <c r="AH4089" s="50">
        <f t="shared" si="16369"/>
        <v>0</v>
      </c>
      <c r="AI4089" s="50">
        <f t="shared" si="16369"/>
        <v>0</v>
      </c>
      <c r="AJ4089" s="50">
        <f t="shared" si="16369"/>
        <v>0</v>
      </c>
      <c r="AK4089" s="50">
        <f t="shared" ref="AK4089" si="16370">AK4090+AK4114+AK4138</f>
        <v>0</v>
      </c>
      <c r="AL4089" s="50">
        <f>AH4089+AK4089</f>
        <v>0</v>
      </c>
      <c r="AM4089" s="50">
        <f>AM4090+AM4114+AM4138</f>
        <v>300000</v>
      </c>
      <c r="AN4089" s="50">
        <f t="shared" ref="AN4089:AR4089" si="16371">AN4090+AN4114+AN4138</f>
        <v>0</v>
      </c>
      <c r="AO4089" s="50">
        <f t="shared" si="16371"/>
        <v>300000</v>
      </c>
      <c r="AP4089" s="50">
        <f t="shared" si="16371"/>
        <v>0</v>
      </c>
      <c r="AQ4089" s="50">
        <f t="shared" si="16371"/>
        <v>0</v>
      </c>
      <c r="AR4089" s="50">
        <f t="shared" si="16371"/>
        <v>0</v>
      </c>
      <c r="AS4089" s="50">
        <f>AO4089+AR4089</f>
        <v>300000</v>
      </c>
      <c r="AT4089" s="50"/>
      <c r="AU4089" s="292"/>
      <c r="AV4089" s="288"/>
      <c r="AW4089" s="263"/>
      <c r="AX4089" s="263"/>
      <c r="AY4089" s="263"/>
      <c r="AZ4089" s="263"/>
      <c r="BE4089" s="52"/>
    </row>
    <row r="4090" spans="2:57" s="3" customFormat="1" ht="70.5" hidden="1" customHeight="1">
      <c r="B4090" s="53">
        <v>2018</v>
      </c>
      <c r="C4090" s="59">
        <v>8323</v>
      </c>
      <c r="D4090" s="53">
        <v>7</v>
      </c>
      <c r="E4090" s="53">
        <v>2</v>
      </c>
      <c r="F4090" s="53">
        <v>5000</v>
      </c>
      <c r="G4090" s="53">
        <v>5100</v>
      </c>
      <c r="H4090" s="53">
        <v>511</v>
      </c>
      <c r="I4090" s="53"/>
      <c r="J4090" s="60" t="s">
        <v>98</v>
      </c>
      <c r="K4090" s="57">
        <f>SUM(K4091:K4113)</f>
        <v>0</v>
      </c>
      <c r="L4090" s="57">
        <f t="shared" ref="L4090:P4090" si="16372">SUM(L4091:L4113)</f>
        <v>0</v>
      </c>
      <c r="M4090" s="57">
        <f t="shared" si="16372"/>
        <v>0</v>
      </c>
      <c r="N4090" s="57">
        <f t="shared" si="16372"/>
        <v>0</v>
      </c>
      <c r="O4090" s="57">
        <f t="shared" si="16372"/>
        <v>0</v>
      </c>
      <c r="P4090" s="57">
        <f t="shared" si="16372"/>
        <v>0</v>
      </c>
      <c r="Q4090" s="57">
        <f>M4090+P4090</f>
        <v>0</v>
      </c>
      <c r="R4090" s="57">
        <f>SUM(R4091:R4113)</f>
        <v>0</v>
      </c>
      <c r="S4090" s="57">
        <f t="shared" ref="S4090:W4090" si="16373">SUM(S4091:S4113)</f>
        <v>0</v>
      </c>
      <c r="T4090" s="57">
        <f t="shared" si="16373"/>
        <v>0</v>
      </c>
      <c r="U4090" s="57">
        <f t="shared" si="16373"/>
        <v>0</v>
      </c>
      <c r="V4090" s="57">
        <f t="shared" si="16373"/>
        <v>0</v>
      </c>
      <c r="W4090" s="57">
        <f t="shared" si="16373"/>
        <v>0</v>
      </c>
      <c r="X4090" s="57">
        <f>T4090+W4090</f>
        <v>0</v>
      </c>
      <c r="Y4090" s="57">
        <f>SUM(Y4091:Y4113)</f>
        <v>0</v>
      </c>
      <c r="Z4090" s="57">
        <f t="shared" ref="Z4090:AD4090" si="16374">SUM(Z4091:Z4113)</f>
        <v>0</v>
      </c>
      <c r="AA4090" s="57">
        <f t="shared" si="16374"/>
        <v>0</v>
      </c>
      <c r="AB4090" s="57">
        <f t="shared" si="16374"/>
        <v>0</v>
      </c>
      <c r="AC4090" s="57">
        <f t="shared" si="16374"/>
        <v>0</v>
      </c>
      <c r="AD4090" s="57">
        <f t="shared" si="16374"/>
        <v>0</v>
      </c>
      <c r="AE4090" s="57">
        <f>AA4090+AD4090</f>
        <v>0</v>
      </c>
      <c r="AF4090" s="57">
        <f>SUM(AF4091:AF4113)</f>
        <v>0</v>
      </c>
      <c r="AG4090" s="57">
        <f t="shared" ref="AG4090:AJ4090" si="16375">SUM(AG4091:AG4113)</f>
        <v>0</v>
      </c>
      <c r="AH4090" s="57">
        <f t="shared" si="16375"/>
        <v>0</v>
      </c>
      <c r="AI4090" s="57">
        <f t="shared" si="16375"/>
        <v>0</v>
      </c>
      <c r="AJ4090" s="57">
        <f t="shared" si="16375"/>
        <v>0</v>
      </c>
      <c r="AK4090" s="57">
        <f t="shared" ref="AK4090" si="16376">SUM(AK4091:AK4113)</f>
        <v>0</v>
      </c>
      <c r="AL4090" s="57">
        <f>AH4090+AK4090</f>
        <v>0</v>
      </c>
      <c r="AM4090" s="57">
        <f>SUM(AM4091:AM4113)</f>
        <v>0</v>
      </c>
      <c r="AN4090" s="57">
        <f t="shared" ref="AN4090:AR4090" si="16377">SUM(AN4091:AN4113)</f>
        <v>0</v>
      </c>
      <c r="AO4090" s="57">
        <f t="shared" si="16377"/>
        <v>0</v>
      </c>
      <c r="AP4090" s="57">
        <f t="shared" si="16377"/>
        <v>0</v>
      </c>
      <c r="AQ4090" s="57">
        <f t="shared" si="16377"/>
        <v>0</v>
      </c>
      <c r="AR4090" s="57">
        <f t="shared" si="16377"/>
        <v>0</v>
      </c>
      <c r="AS4090" s="57">
        <f>AO4090+AR4090</f>
        <v>0</v>
      </c>
      <c r="AT4090" s="57"/>
      <c r="AU4090" s="293"/>
      <c r="AV4090" s="289"/>
      <c r="AW4090" s="264"/>
      <c r="AX4090" s="264"/>
      <c r="AY4090" s="264"/>
      <c r="AZ4090" s="264"/>
      <c r="BE4090" s="61"/>
    </row>
    <row r="4091" spans="2:57" s="3" customFormat="1" ht="70.5" hidden="1" customHeight="1">
      <c r="B4091" s="15">
        <v>2018</v>
      </c>
      <c r="C4091" s="62">
        <v>8323</v>
      </c>
      <c r="D4091" s="15">
        <v>7</v>
      </c>
      <c r="E4091" s="15">
        <v>2</v>
      </c>
      <c r="F4091" s="15">
        <v>5000</v>
      </c>
      <c r="G4091" s="15">
        <v>5100</v>
      </c>
      <c r="H4091" s="15">
        <v>511</v>
      </c>
      <c r="I4091" s="63">
        <v>1</v>
      </c>
      <c r="J4091" s="64" t="s">
        <v>912</v>
      </c>
      <c r="K4091" s="17">
        <f t="shared" ref="K4091:K4113" si="16378">ROUND(Q4091*0.8,0)</f>
        <v>0</v>
      </c>
      <c r="L4091" s="17">
        <v>0</v>
      </c>
      <c r="M4091" s="18">
        <f t="shared" ref="M4091:M4113" si="16379">K4091+L4091</f>
        <v>0</v>
      </c>
      <c r="N4091" s="17">
        <f t="shared" ref="N4091:N4113" si="16380">Q4091-K4091</f>
        <v>0</v>
      </c>
      <c r="O4091" s="17">
        <v>0</v>
      </c>
      <c r="P4091" s="18">
        <f t="shared" ref="P4091:P4113" si="16381">N4091+O4091</f>
        <v>0</v>
      </c>
      <c r="Q4091" s="18">
        <v>0</v>
      </c>
      <c r="R4091" s="17">
        <f t="shared" ref="R4091:R4113" si="16382">ROUND(X4091*0.8,0)</f>
        <v>0</v>
      </c>
      <c r="S4091" s="17">
        <v>0</v>
      </c>
      <c r="T4091" s="18">
        <f t="shared" ref="T4091:T4113" si="16383">R4091+S4091</f>
        <v>0</v>
      </c>
      <c r="U4091" s="17">
        <f t="shared" ref="U4091:U4113" si="16384">X4091-R4091</f>
        <v>0</v>
      </c>
      <c r="V4091" s="17">
        <v>0</v>
      </c>
      <c r="W4091" s="18">
        <f t="shared" ref="W4091:W4113" si="16385">U4091+V4091</f>
        <v>0</v>
      </c>
      <c r="X4091" s="18">
        <v>0</v>
      </c>
      <c r="Y4091" s="17">
        <f t="shared" ref="Y4091:Y4113" si="16386">ROUND(AE4091*0.8,0)</f>
        <v>0</v>
      </c>
      <c r="Z4091" s="17">
        <v>0</v>
      </c>
      <c r="AA4091" s="18">
        <f t="shared" ref="AA4091:AA4113" si="16387">Y4091+Z4091</f>
        <v>0</v>
      </c>
      <c r="AB4091" s="17">
        <f t="shared" ref="AB4091:AB4113" si="16388">AE4091-Y4091</f>
        <v>0</v>
      </c>
      <c r="AC4091" s="17">
        <v>0</v>
      </c>
      <c r="AD4091" s="18">
        <f t="shared" ref="AD4091:AD4113" si="16389">AB4091+AC4091</f>
        <v>0</v>
      </c>
      <c r="AE4091" s="18">
        <v>0</v>
      </c>
      <c r="AF4091" s="17">
        <f t="shared" ref="AF4091:AF4113" si="16390">ROUND(AL4091*0.8,0)</f>
        <v>0</v>
      </c>
      <c r="AG4091" s="17">
        <v>0</v>
      </c>
      <c r="AH4091" s="18">
        <f t="shared" ref="AH4091:AH4113" si="16391">AF4091+AG4091</f>
        <v>0</v>
      </c>
      <c r="AI4091" s="17">
        <f t="shared" ref="AI4091:AI4113" si="16392">AL4091-AF4091</f>
        <v>0</v>
      </c>
      <c r="AJ4091" s="17">
        <v>0</v>
      </c>
      <c r="AK4091" s="18">
        <f t="shared" ref="AK4091:AK4113" si="16393">AI4091+AJ4091</f>
        <v>0</v>
      </c>
      <c r="AL4091" s="18">
        <v>0</v>
      </c>
      <c r="AM4091" s="17">
        <f t="shared" ref="AM4091:AM4113" si="16394">ROUND(AS4091*0.8,0)</f>
        <v>0</v>
      </c>
      <c r="AN4091" s="17">
        <v>0</v>
      </c>
      <c r="AO4091" s="18">
        <f t="shared" ref="AO4091:AO4113" si="16395">AM4091+AN4091</f>
        <v>0</v>
      </c>
      <c r="AP4091" s="17">
        <f t="shared" ref="AP4091:AP4113" si="16396">AS4091-AM4091</f>
        <v>0</v>
      </c>
      <c r="AQ4091" s="17">
        <v>0</v>
      </c>
      <c r="AR4091" s="18">
        <f t="shared" ref="AR4091:AR4113" si="16397">AP4091+AQ4091</f>
        <v>0</v>
      </c>
      <c r="AS4091" s="18">
        <v>0</v>
      </c>
      <c r="AT4091" s="18" t="s">
        <v>44</v>
      </c>
      <c r="AU4091" s="322"/>
      <c r="AV4091" s="291"/>
      <c r="AW4091" s="266"/>
      <c r="AX4091" s="266"/>
      <c r="AY4091" s="266"/>
      <c r="AZ4091" s="266"/>
      <c r="BE4091" s="91"/>
    </row>
    <row r="4092" spans="2:57" s="3" customFormat="1" ht="70.5" hidden="1" customHeight="1">
      <c r="B4092" s="15">
        <v>2018</v>
      </c>
      <c r="C4092" s="62">
        <v>8323</v>
      </c>
      <c r="D4092" s="15">
        <v>7</v>
      </c>
      <c r="E4092" s="15">
        <v>2</v>
      </c>
      <c r="F4092" s="15">
        <v>5000</v>
      </c>
      <c r="G4092" s="15">
        <v>5100</v>
      </c>
      <c r="H4092" s="15">
        <v>511</v>
      </c>
      <c r="I4092" s="63">
        <v>2</v>
      </c>
      <c r="J4092" s="64" t="s">
        <v>100</v>
      </c>
      <c r="K4092" s="17">
        <f t="shared" si="16378"/>
        <v>0</v>
      </c>
      <c r="L4092" s="17">
        <v>0</v>
      </c>
      <c r="M4092" s="18">
        <f t="shared" si="16379"/>
        <v>0</v>
      </c>
      <c r="N4092" s="17">
        <f t="shared" si="16380"/>
        <v>0</v>
      </c>
      <c r="O4092" s="17">
        <v>0</v>
      </c>
      <c r="P4092" s="18">
        <f t="shared" si="16381"/>
        <v>0</v>
      </c>
      <c r="Q4092" s="18">
        <v>0</v>
      </c>
      <c r="R4092" s="17">
        <f t="shared" si="16382"/>
        <v>0</v>
      </c>
      <c r="S4092" s="17">
        <v>0</v>
      </c>
      <c r="T4092" s="18">
        <f t="shared" si="16383"/>
        <v>0</v>
      </c>
      <c r="U4092" s="17">
        <f t="shared" si="16384"/>
        <v>0</v>
      </c>
      <c r="V4092" s="17">
        <v>0</v>
      </c>
      <c r="W4092" s="18">
        <f t="shared" si="16385"/>
        <v>0</v>
      </c>
      <c r="X4092" s="18">
        <v>0</v>
      </c>
      <c r="Y4092" s="17">
        <f t="shared" si="16386"/>
        <v>0</v>
      </c>
      <c r="Z4092" s="17">
        <v>0</v>
      </c>
      <c r="AA4092" s="18">
        <f t="shared" si="16387"/>
        <v>0</v>
      </c>
      <c r="AB4092" s="17">
        <f t="shared" si="16388"/>
        <v>0</v>
      </c>
      <c r="AC4092" s="17">
        <v>0</v>
      </c>
      <c r="AD4092" s="18">
        <f t="shared" si="16389"/>
        <v>0</v>
      </c>
      <c r="AE4092" s="18">
        <v>0</v>
      </c>
      <c r="AF4092" s="17">
        <f t="shared" si="16390"/>
        <v>0</v>
      </c>
      <c r="AG4092" s="17">
        <v>0</v>
      </c>
      <c r="AH4092" s="18">
        <f t="shared" si="16391"/>
        <v>0</v>
      </c>
      <c r="AI4092" s="17">
        <f t="shared" si="16392"/>
        <v>0</v>
      </c>
      <c r="AJ4092" s="17">
        <v>0</v>
      </c>
      <c r="AK4092" s="18">
        <f t="shared" si="16393"/>
        <v>0</v>
      </c>
      <c r="AL4092" s="18">
        <v>0</v>
      </c>
      <c r="AM4092" s="17">
        <f t="shared" si="16394"/>
        <v>0</v>
      </c>
      <c r="AN4092" s="17">
        <v>0</v>
      </c>
      <c r="AO4092" s="18">
        <f t="shared" si="16395"/>
        <v>0</v>
      </c>
      <c r="AP4092" s="17">
        <f t="shared" si="16396"/>
        <v>0</v>
      </c>
      <c r="AQ4092" s="17">
        <v>0</v>
      </c>
      <c r="AR4092" s="18">
        <f t="shared" si="16397"/>
        <v>0</v>
      </c>
      <c r="AS4092" s="18">
        <v>0</v>
      </c>
      <c r="AT4092" s="18" t="s">
        <v>44</v>
      </c>
      <c r="AU4092" s="322"/>
      <c r="AV4092" s="291"/>
      <c r="AW4092" s="266"/>
      <c r="AX4092" s="266"/>
      <c r="AY4092" s="266"/>
      <c r="AZ4092" s="266"/>
      <c r="BE4092" s="91"/>
    </row>
    <row r="4093" spans="2:57" s="3" customFormat="1" ht="70.5" hidden="1" customHeight="1">
      <c r="B4093" s="15">
        <v>2018</v>
      </c>
      <c r="C4093" s="62">
        <v>8323</v>
      </c>
      <c r="D4093" s="15">
        <v>7</v>
      </c>
      <c r="E4093" s="15">
        <v>2</v>
      </c>
      <c r="F4093" s="15">
        <v>5000</v>
      </c>
      <c r="G4093" s="15">
        <v>5100</v>
      </c>
      <c r="H4093" s="15">
        <v>511</v>
      </c>
      <c r="I4093" s="63">
        <v>3</v>
      </c>
      <c r="J4093" s="64" t="s">
        <v>101</v>
      </c>
      <c r="K4093" s="17">
        <f t="shared" si="16378"/>
        <v>0</v>
      </c>
      <c r="L4093" s="17">
        <v>0</v>
      </c>
      <c r="M4093" s="18">
        <f t="shared" si="16379"/>
        <v>0</v>
      </c>
      <c r="N4093" s="17">
        <f t="shared" si="16380"/>
        <v>0</v>
      </c>
      <c r="O4093" s="17">
        <v>0</v>
      </c>
      <c r="P4093" s="18">
        <f t="shared" si="16381"/>
        <v>0</v>
      </c>
      <c r="Q4093" s="18">
        <v>0</v>
      </c>
      <c r="R4093" s="17">
        <f t="shared" si="16382"/>
        <v>0</v>
      </c>
      <c r="S4093" s="17">
        <v>0</v>
      </c>
      <c r="T4093" s="18">
        <f t="shared" si="16383"/>
        <v>0</v>
      </c>
      <c r="U4093" s="17">
        <f t="shared" si="16384"/>
        <v>0</v>
      </c>
      <c r="V4093" s="17">
        <v>0</v>
      </c>
      <c r="W4093" s="18">
        <f t="shared" si="16385"/>
        <v>0</v>
      </c>
      <c r="X4093" s="18">
        <v>0</v>
      </c>
      <c r="Y4093" s="17">
        <f t="shared" si="16386"/>
        <v>0</v>
      </c>
      <c r="Z4093" s="17">
        <v>0</v>
      </c>
      <c r="AA4093" s="18">
        <f t="shared" si="16387"/>
        <v>0</v>
      </c>
      <c r="AB4093" s="17">
        <f t="shared" si="16388"/>
        <v>0</v>
      </c>
      <c r="AC4093" s="17">
        <v>0</v>
      </c>
      <c r="AD4093" s="18">
        <f t="shared" si="16389"/>
        <v>0</v>
      </c>
      <c r="AE4093" s="18">
        <v>0</v>
      </c>
      <c r="AF4093" s="17">
        <f t="shared" si="16390"/>
        <v>0</v>
      </c>
      <c r="AG4093" s="17">
        <v>0</v>
      </c>
      <c r="AH4093" s="18">
        <f t="shared" si="16391"/>
        <v>0</v>
      </c>
      <c r="AI4093" s="17">
        <f t="shared" si="16392"/>
        <v>0</v>
      </c>
      <c r="AJ4093" s="17">
        <v>0</v>
      </c>
      <c r="AK4093" s="18">
        <f t="shared" si="16393"/>
        <v>0</v>
      </c>
      <c r="AL4093" s="18">
        <v>0</v>
      </c>
      <c r="AM4093" s="17">
        <f t="shared" si="16394"/>
        <v>0</v>
      </c>
      <c r="AN4093" s="17">
        <v>0</v>
      </c>
      <c r="AO4093" s="18">
        <f t="shared" si="16395"/>
        <v>0</v>
      </c>
      <c r="AP4093" s="17">
        <f t="shared" si="16396"/>
        <v>0</v>
      </c>
      <c r="AQ4093" s="17">
        <v>0</v>
      </c>
      <c r="AR4093" s="18">
        <f t="shared" si="16397"/>
        <v>0</v>
      </c>
      <c r="AS4093" s="18">
        <v>0</v>
      </c>
      <c r="AT4093" s="18" t="s">
        <v>44</v>
      </c>
      <c r="AU4093" s="322"/>
      <c r="AV4093" s="291"/>
      <c r="AW4093" s="266"/>
      <c r="AX4093" s="266"/>
      <c r="AY4093" s="266"/>
      <c r="AZ4093" s="266"/>
      <c r="BE4093" s="91"/>
    </row>
    <row r="4094" spans="2:57" s="3" customFormat="1" ht="70.5" hidden="1" customHeight="1">
      <c r="B4094" s="15">
        <v>2018</v>
      </c>
      <c r="C4094" s="62">
        <v>8323</v>
      </c>
      <c r="D4094" s="15">
        <v>7</v>
      </c>
      <c r="E4094" s="15">
        <v>2</v>
      </c>
      <c r="F4094" s="15">
        <v>5000</v>
      </c>
      <c r="G4094" s="15">
        <v>5100</v>
      </c>
      <c r="H4094" s="15">
        <v>511</v>
      </c>
      <c r="I4094" s="63">
        <v>4</v>
      </c>
      <c r="J4094" s="64" t="s">
        <v>175</v>
      </c>
      <c r="K4094" s="17">
        <f t="shared" si="16378"/>
        <v>0</v>
      </c>
      <c r="L4094" s="17">
        <v>0</v>
      </c>
      <c r="M4094" s="18">
        <f t="shared" si="16379"/>
        <v>0</v>
      </c>
      <c r="N4094" s="17">
        <f t="shared" si="16380"/>
        <v>0</v>
      </c>
      <c r="O4094" s="17">
        <v>0</v>
      </c>
      <c r="P4094" s="18">
        <f t="shared" si="16381"/>
        <v>0</v>
      </c>
      <c r="Q4094" s="18">
        <v>0</v>
      </c>
      <c r="R4094" s="17">
        <f t="shared" si="16382"/>
        <v>0</v>
      </c>
      <c r="S4094" s="17">
        <v>0</v>
      </c>
      <c r="T4094" s="18">
        <f t="shared" si="16383"/>
        <v>0</v>
      </c>
      <c r="U4094" s="17">
        <f t="shared" si="16384"/>
        <v>0</v>
      </c>
      <c r="V4094" s="17">
        <v>0</v>
      </c>
      <c r="W4094" s="18">
        <f t="shared" si="16385"/>
        <v>0</v>
      </c>
      <c r="X4094" s="18">
        <v>0</v>
      </c>
      <c r="Y4094" s="17">
        <f t="shared" si="16386"/>
        <v>0</v>
      </c>
      <c r="Z4094" s="17">
        <v>0</v>
      </c>
      <c r="AA4094" s="18">
        <f t="shared" si="16387"/>
        <v>0</v>
      </c>
      <c r="AB4094" s="17">
        <f t="shared" si="16388"/>
        <v>0</v>
      </c>
      <c r="AC4094" s="17">
        <v>0</v>
      </c>
      <c r="AD4094" s="18">
        <f t="shared" si="16389"/>
        <v>0</v>
      </c>
      <c r="AE4094" s="18">
        <v>0</v>
      </c>
      <c r="AF4094" s="17">
        <f t="shared" si="16390"/>
        <v>0</v>
      </c>
      <c r="AG4094" s="17">
        <v>0</v>
      </c>
      <c r="AH4094" s="18">
        <f t="shared" si="16391"/>
        <v>0</v>
      </c>
      <c r="AI4094" s="17">
        <f t="shared" si="16392"/>
        <v>0</v>
      </c>
      <c r="AJ4094" s="17">
        <v>0</v>
      </c>
      <c r="AK4094" s="18">
        <f t="shared" si="16393"/>
        <v>0</v>
      </c>
      <c r="AL4094" s="18">
        <v>0</v>
      </c>
      <c r="AM4094" s="17">
        <f t="shared" si="16394"/>
        <v>0</v>
      </c>
      <c r="AN4094" s="17">
        <v>0</v>
      </c>
      <c r="AO4094" s="18">
        <f t="shared" si="16395"/>
        <v>0</v>
      </c>
      <c r="AP4094" s="17">
        <f t="shared" si="16396"/>
        <v>0</v>
      </c>
      <c r="AQ4094" s="17">
        <v>0</v>
      </c>
      <c r="AR4094" s="18">
        <f t="shared" si="16397"/>
        <v>0</v>
      </c>
      <c r="AS4094" s="18">
        <v>0</v>
      </c>
      <c r="AT4094" s="18" t="s">
        <v>44</v>
      </c>
      <c r="AU4094" s="322"/>
      <c r="AV4094" s="291"/>
      <c r="AW4094" s="266"/>
      <c r="AX4094" s="266"/>
      <c r="AY4094" s="266"/>
      <c r="AZ4094" s="266"/>
      <c r="BE4094" s="91"/>
    </row>
    <row r="4095" spans="2:57" s="3" customFormat="1" ht="70.5" hidden="1" customHeight="1">
      <c r="B4095" s="15">
        <v>2018</v>
      </c>
      <c r="C4095" s="62">
        <v>8323</v>
      </c>
      <c r="D4095" s="15">
        <v>7</v>
      </c>
      <c r="E4095" s="15">
        <v>2</v>
      </c>
      <c r="F4095" s="15">
        <v>5000</v>
      </c>
      <c r="G4095" s="15">
        <v>5100</v>
      </c>
      <c r="H4095" s="15">
        <v>511</v>
      </c>
      <c r="I4095" s="63">
        <v>5</v>
      </c>
      <c r="J4095" s="64" t="s">
        <v>176</v>
      </c>
      <c r="K4095" s="17">
        <f t="shared" si="16378"/>
        <v>0</v>
      </c>
      <c r="L4095" s="17">
        <v>0</v>
      </c>
      <c r="M4095" s="18">
        <f t="shared" si="16379"/>
        <v>0</v>
      </c>
      <c r="N4095" s="17">
        <f t="shared" si="16380"/>
        <v>0</v>
      </c>
      <c r="O4095" s="17">
        <v>0</v>
      </c>
      <c r="P4095" s="18">
        <f t="shared" si="16381"/>
        <v>0</v>
      </c>
      <c r="Q4095" s="18">
        <v>0</v>
      </c>
      <c r="R4095" s="17">
        <f t="shared" si="16382"/>
        <v>0</v>
      </c>
      <c r="S4095" s="17">
        <v>0</v>
      </c>
      <c r="T4095" s="18">
        <f t="shared" si="16383"/>
        <v>0</v>
      </c>
      <c r="U4095" s="17">
        <f t="shared" si="16384"/>
        <v>0</v>
      </c>
      <c r="V4095" s="17">
        <v>0</v>
      </c>
      <c r="W4095" s="18">
        <f t="shared" si="16385"/>
        <v>0</v>
      </c>
      <c r="X4095" s="18">
        <v>0</v>
      </c>
      <c r="Y4095" s="17">
        <f t="shared" si="16386"/>
        <v>0</v>
      </c>
      <c r="Z4095" s="17">
        <v>0</v>
      </c>
      <c r="AA4095" s="18">
        <f t="shared" si="16387"/>
        <v>0</v>
      </c>
      <c r="AB4095" s="17">
        <f t="shared" si="16388"/>
        <v>0</v>
      </c>
      <c r="AC4095" s="17">
        <v>0</v>
      </c>
      <c r="AD4095" s="18">
        <f t="shared" si="16389"/>
        <v>0</v>
      </c>
      <c r="AE4095" s="18">
        <v>0</v>
      </c>
      <c r="AF4095" s="17">
        <f t="shared" si="16390"/>
        <v>0</v>
      </c>
      <c r="AG4095" s="17">
        <v>0</v>
      </c>
      <c r="AH4095" s="18">
        <f t="shared" si="16391"/>
        <v>0</v>
      </c>
      <c r="AI4095" s="17">
        <f t="shared" si="16392"/>
        <v>0</v>
      </c>
      <c r="AJ4095" s="17">
        <v>0</v>
      </c>
      <c r="AK4095" s="18">
        <f t="shared" si="16393"/>
        <v>0</v>
      </c>
      <c r="AL4095" s="18">
        <v>0</v>
      </c>
      <c r="AM4095" s="17">
        <f t="shared" si="16394"/>
        <v>0</v>
      </c>
      <c r="AN4095" s="17">
        <v>0</v>
      </c>
      <c r="AO4095" s="18">
        <f t="shared" si="16395"/>
        <v>0</v>
      </c>
      <c r="AP4095" s="17">
        <f t="shared" si="16396"/>
        <v>0</v>
      </c>
      <c r="AQ4095" s="17">
        <v>0</v>
      </c>
      <c r="AR4095" s="18">
        <f t="shared" si="16397"/>
        <v>0</v>
      </c>
      <c r="AS4095" s="18">
        <v>0</v>
      </c>
      <c r="AT4095" s="18" t="s">
        <v>44</v>
      </c>
      <c r="AU4095" s="322"/>
      <c r="AV4095" s="291"/>
      <c r="AW4095" s="266"/>
      <c r="AX4095" s="266"/>
      <c r="AY4095" s="266"/>
      <c r="AZ4095" s="266"/>
      <c r="BE4095" s="91"/>
    </row>
    <row r="4096" spans="2:57" s="3" customFormat="1" ht="70.5" hidden="1" customHeight="1">
      <c r="B4096" s="15">
        <v>2018</v>
      </c>
      <c r="C4096" s="62">
        <v>8323</v>
      </c>
      <c r="D4096" s="15">
        <v>7</v>
      </c>
      <c r="E4096" s="15">
        <v>2</v>
      </c>
      <c r="F4096" s="15">
        <v>5000</v>
      </c>
      <c r="G4096" s="15">
        <v>5100</v>
      </c>
      <c r="H4096" s="15">
        <v>511</v>
      </c>
      <c r="I4096" s="63">
        <v>6</v>
      </c>
      <c r="J4096" s="64" t="s">
        <v>568</v>
      </c>
      <c r="K4096" s="17">
        <f t="shared" si="16378"/>
        <v>0</v>
      </c>
      <c r="L4096" s="17">
        <v>0</v>
      </c>
      <c r="M4096" s="18">
        <f t="shared" si="16379"/>
        <v>0</v>
      </c>
      <c r="N4096" s="17">
        <f t="shared" si="16380"/>
        <v>0</v>
      </c>
      <c r="O4096" s="17">
        <v>0</v>
      </c>
      <c r="P4096" s="18">
        <f t="shared" si="16381"/>
        <v>0</v>
      </c>
      <c r="Q4096" s="18">
        <v>0</v>
      </c>
      <c r="R4096" s="17">
        <f t="shared" si="16382"/>
        <v>0</v>
      </c>
      <c r="S4096" s="17">
        <v>0</v>
      </c>
      <c r="T4096" s="18">
        <f t="shared" si="16383"/>
        <v>0</v>
      </c>
      <c r="U4096" s="17">
        <f t="shared" si="16384"/>
        <v>0</v>
      </c>
      <c r="V4096" s="17">
        <v>0</v>
      </c>
      <c r="W4096" s="18">
        <f t="shared" si="16385"/>
        <v>0</v>
      </c>
      <c r="X4096" s="18">
        <v>0</v>
      </c>
      <c r="Y4096" s="17">
        <f t="shared" si="16386"/>
        <v>0</v>
      </c>
      <c r="Z4096" s="17">
        <v>0</v>
      </c>
      <c r="AA4096" s="18">
        <f t="shared" si="16387"/>
        <v>0</v>
      </c>
      <c r="AB4096" s="17">
        <f t="shared" si="16388"/>
        <v>0</v>
      </c>
      <c r="AC4096" s="17">
        <v>0</v>
      </c>
      <c r="AD4096" s="18">
        <f t="shared" si="16389"/>
        <v>0</v>
      </c>
      <c r="AE4096" s="18">
        <v>0</v>
      </c>
      <c r="AF4096" s="17">
        <f t="shared" si="16390"/>
        <v>0</v>
      </c>
      <c r="AG4096" s="17">
        <v>0</v>
      </c>
      <c r="AH4096" s="18">
        <f t="shared" si="16391"/>
        <v>0</v>
      </c>
      <c r="AI4096" s="17">
        <f t="shared" si="16392"/>
        <v>0</v>
      </c>
      <c r="AJ4096" s="17">
        <v>0</v>
      </c>
      <c r="AK4096" s="18">
        <f t="shared" si="16393"/>
        <v>0</v>
      </c>
      <c r="AL4096" s="18">
        <v>0</v>
      </c>
      <c r="AM4096" s="17">
        <f t="shared" si="16394"/>
        <v>0</v>
      </c>
      <c r="AN4096" s="17">
        <v>0</v>
      </c>
      <c r="AO4096" s="18">
        <f t="shared" si="16395"/>
        <v>0</v>
      </c>
      <c r="AP4096" s="17">
        <f t="shared" si="16396"/>
        <v>0</v>
      </c>
      <c r="AQ4096" s="17">
        <v>0</v>
      </c>
      <c r="AR4096" s="18">
        <f t="shared" si="16397"/>
        <v>0</v>
      </c>
      <c r="AS4096" s="18">
        <v>0</v>
      </c>
      <c r="AT4096" s="18" t="s">
        <v>44</v>
      </c>
      <c r="AU4096" s="322"/>
      <c r="AV4096" s="291"/>
      <c r="AW4096" s="266"/>
      <c r="AX4096" s="266"/>
      <c r="AY4096" s="266"/>
      <c r="AZ4096" s="266"/>
      <c r="BE4096" s="91"/>
    </row>
    <row r="4097" spans="2:57" s="3" customFormat="1" ht="70.5" hidden="1" customHeight="1">
      <c r="B4097" s="15">
        <v>2018</v>
      </c>
      <c r="C4097" s="62">
        <v>8323</v>
      </c>
      <c r="D4097" s="15">
        <v>7</v>
      </c>
      <c r="E4097" s="15">
        <v>2</v>
      </c>
      <c r="F4097" s="15">
        <v>5000</v>
      </c>
      <c r="G4097" s="15">
        <v>5100</v>
      </c>
      <c r="H4097" s="15">
        <v>511</v>
      </c>
      <c r="I4097" s="63">
        <v>7</v>
      </c>
      <c r="J4097" s="64" t="s">
        <v>1783</v>
      </c>
      <c r="K4097" s="17">
        <f t="shared" si="16378"/>
        <v>0</v>
      </c>
      <c r="L4097" s="17">
        <v>0</v>
      </c>
      <c r="M4097" s="18">
        <f t="shared" si="16379"/>
        <v>0</v>
      </c>
      <c r="N4097" s="17">
        <f t="shared" si="16380"/>
        <v>0</v>
      </c>
      <c r="O4097" s="17">
        <v>0</v>
      </c>
      <c r="P4097" s="18">
        <f t="shared" si="16381"/>
        <v>0</v>
      </c>
      <c r="Q4097" s="18">
        <v>0</v>
      </c>
      <c r="R4097" s="17">
        <f t="shared" si="16382"/>
        <v>0</v>
      </c>
      <c r="S4097" s="17">
        <v>0</v>
      </c>
      <c r="T4097" s="18">
        <f t="shared" si="16383"/>
        <v>0</v>
      </c>
      <c r="U4097" s="17">
        <f t="shared" si="16384"/>
        <v>0</v>
      </c>
      <c r="V4097" s="17">
        <v>0</v>
      </c>
      <c r="W4097" s="18">
        <f t="shared" si="16385"/>
        <v>0</v>
      </c>
      <c r="X4097" s="18">
        <v>0</v>
      </c>
      <c r="Y4097" s="17">
        <f t="shared" si="16386"/>
        <v>0</v>
      </c>
      <c r="Z4097" s="17">
        <v>0</v>
      </c>
      <c r="AA4097" s="18">
        <f t="shared" si="16387"/>
        <v>0</v>
      </c>
      <c r="AB4097" s="17">
        <f t="shared" si="16388"/>
        <v>0</v>
      </c>
      <c r="AC4097" s="17">
        <v>0</v>
      </c>
      <c r="AD4097" s="18">
        <f t="shared" si="16389"/>
        <v>0</v>
      </c>
      <c r="AE4097" s="18">
        <v>0</v>
      </c>
      <c r="AF4097" s="17">
        <f t="shared" si="16390"/>
        <v>0</v>
      </c>
      <c r="AG4097" s="17">
        <v>0</v>
      </c>
      <c r="AH4097" s="18">
        <f t="shared" si="16391"/>
        <v>0</v>
      </c>
      <c r="AI4097" s="17">
        <f t="shared" si="16392"/>
        <v>0</v>
      </c>
      <c r="AJ4097" s="17">
        <v>0</v>
      </c>
      <c r="AK4097" s="18">
        <f t="shared" si="16393"/>
        <v>0</v>
      </c>
      <c r="AL4097" s="18">
        <v>0</v>
      </c>
      <c r="AM4097" s="17">
        <f t="shared" si="16394"/>
        <v>0</v>
      </c>
      <c r="AN4097" s="17">
        <v>0</v>
      </c>
      <c r="AO4097" s="18">
        <f t="shared" si="16395"/>
        <v>0</v>
      </c>
      <c r="AP4097" s="17">
        <f t="shared" si="16396"/>
        <v>0</v>
      </c>
      <c r="AQ4097" s="17">
        <v>0</v>
      </c>
      <c r="AR4097" s="18">
        <f t="shared" si="16397"/>
        <v>0</v>
      </c>
      <c r="AS4097" s="18">
        <v>0</v>
      </c>
      <c r="AT4097" s="18" t="s">
        <v>44</v>
      </c>
      <c r="AU4097" s="322"/>
      <c r="AV4097" s="291"/>
      <c r="AW4097" s="266"/>
      <c r="AX4097" s="266"/>
      <c r="AY4097" s="266"/>
      <c r="AZ4097" s="266"/>
      <c r="BE4097" s="91"/>
    </row>
    <row r="4098" spans="2:57" s="3" customFormat="1" ht="70.5" hidden="1" customHeight="1">
      <c r="B4098" s="15">
        <v>2018</v>
      </c>
      <c r="C4098" s="62">
        <v>8323</v>
      </c>
      <c r="D4098" s="15">
        <v>7</v>
      </c>
      <c r="E4098" s="15">
        <v>2</v>
      </c>
      <c r="F4098" s="15">
        <v>5000</v>
      </c>
      <c r="G4098" s="15">
        <v>5100</v>
      </c>
      <c r="H4098" s="15">
        <v>511</v>
      </c>
      <c r="I4098" s="63">
        <v>8</v>
      </c>
      <c r="J4098" s="64" t="s">
        <v>1784</v>
      </c>
      <c r="K4098" s="17">
        <f t="shared" si="16378"/>
        <v>0</v>
      </c>
      <c r="L4098" s="17">
        <v>0</v>
      </c>
      <c r="M4098" s="18">
        <f t="shared" si="16379"/>
        <v>0</v>
      </c>
      <c r="N4098" s="17">
        <f t="shared" si="16380"/>
        <v>0</v>
      </c>
      <c r="O4098" s="17">
        <v>0</v>
      </c>
      <c r="P4098" s="18">
        <f t="shared" si="16381"/>
        <v>0</v>
      </c>
      <c r="Q4098" s="18">
        <v>0</v>
      </c>
      <c r="R4098" s="17">
        <f t="shared" si="16382"/>
        <v>0</v>
      </c>
      <c r="S4098" s="17">
        <v>0</v>
      </c>
      <c r="T4098" s="18">
        <f t="shared" si="16383"/>
        <v>0</v>
      </c>
      <c r="U4098" s="17">
        <f t="shared" si="16384"/>
        <v>0</v>
      </c>
      <c r="V4098" s="17">
        <v>0</v>
      </c>
      <c r="W4098" s="18">
        <f t="shared" si="16385"/>
        <v>0</v>
      </c>
      <c r="X4098" s="18">
        <v>0</v>
      </c>
      <c r="Y4098" s="17">
        <f t="shared" si="16386"/>
        <v>0</v>
      </c>
      <c r="Z4098" s="17">
        <v>0</v>
      </c>
      <c r="AA4098" s="18">
        <f t="shared" si="16387"/>
        <v>0</v>
      </c>
      <c r="AB4098" s="17">
        <f t="shared" si="16388"/>
        <v>0</v>
      </c>
      <c r="AC4098" s="17">
        <v>0</v>
      </c>
      <c r="AD4098" s="18">
        <f t="shared" si="16389"/>
        <v>0</v>
      </c>
      <c r="AE4098" s="18">
        <v>0</v>
      </c>
      <c r="AF4098" s="17">
        <f t="shared" si="16390"/>
        <v>0</v>
      </c>
      <c r="AG4098" s="17">
        <v>0</v>
      </c>
      <c r="AH4098" s="18">
        <f t="shared" si="16391"/>
        <v>0</v>
      </c>
      <c r="AI4098" s="17">
        <f t="shared" si="16392"/>
        <v>0</v>
      </c>
      <c r="AJ4098" s="17">
        <v>0</v>
      </c>
      <c r="AK4098" s="18">
        <f t="shared" si="16393"/>
        <v>0</v>
      </c>
      <c r="AL4098" s="18">
        <v>0</v>
      </c>
      <c r="AM4098" s="17">
        <f t="shared" si="16394"/>
        <v>0</v>
      </c>
      <c r="AN4098" s="17">
        <v>0</v>
      </c>
      <c r="AO4098" s="18">
        <f t="shared" si="16395"/>
        <v>0</v>
      </c>
      <c r="AP4098" s="17">
        <f t="shared" si="16396"/>
        <v>0</v>
      </c>
      <c r="AQ4098" s="17">
        <v>0</v>
      </c>
      <c r="AR4098" s="18">
        <f t="shared" si="16397"/>
        <v>0</v>
      </c>
      <c r="AS4098" s="18">
        <v>0</v>
      </c>
      <c r="AT4098" s="18" t="s">
        <v>44</v>
      </c>
      <c r="AU4098" s="322"/>
      <c r="AV4098" s="291"/>
      <c r="AW4098" s="266"/>
      <c r="AX4098" s="266"/>
      <c r="AY4098" s="266"/>
      <c r="AZ4098" s="266"/>
      <c r="BE4098" s="91"/>
    </row>
    <row r="4099" spans="2:57" s="3" customFormat="1" ht="70.5" hidden="1" customHeight="1">
      <c r="B4099" s="15">
        <v>2018</v>
      </c>
      <c r="C4099" s="62">
        <v>8323</v>
      </c>
      <c r="D4099" s="15">
        <v>7</v>
      </c>
      <c r="E4099" s="15">
        <v>2</v>
      </c>
      <c r="F4099" s="15">
        <v>5000</v>
      </c>
      <c r="G4099" s="15">
        <v>5100</v>
      </c>
      <c r="H4099" s="15">
        <v>511</v>
      </c>
      <c r="I4099" s="63">
        <v>9</v>
      </c>
      <c r="J4099" s="64" t="s">
        <v>102</v>
      </c>
      <c r="K4099" s="17">
        <f t="shared" si="16378"/>
        <v>0</v>
      </c>
      <c r="L4099" s="17">
        <v>0</v>
      </c>
      <c r="M4099" s="18">
        <f t="shared" si="16379"/>
        <v>0</v>
      </c>
      <c r="N4099" s="17">
        <f t="shared" si="16380"/>
        <v>0</v>
      </c>
      <c r="O4099" s="17">
        <v>0</v>
      </c>
      <c r="P4099" s="18">
        <f t="shared" si="16381"/>
        <v>0</v>
      </c>
      <c r="Q4099" s="18">
        <v>0</v>
      </c>
      <c r="R4099" s="17">
        <f t="shared" si="16382"/>
        <v>0</v>
      </c>
      <c r="S4099" s="17">
        <v>0</v>
      </c>
      <c r="T4099" s="18">
        <f t="shared" si="16383"/>
        <v>0</v>
      </c>
      <c r="U4099" s="17">
        <f t="shared" si="16384"/>
        <v>0</v>
      </c>
      <c r="V4099" s="17">
        <v>0</v>
      </c>
      <c r="W4099" s="18">
        <f t="shared" si="16385"/>
        <v>0</v>
      </c>
      <c r="X4099" s="18">
        <v>0</v>
      </c>
      <c r="Y4099" s="17">
        <f t="shared" si="16386"/>
        <v>0</v>
      </c>
      <c r="Z4099" s="17">
        <v>0</v>
      </c>
      <c r="AA4099" s="18">
        <f t="shared" si="16387"/>
        <v>0</v>
      </c>
      <c r="AB4099" s="17">
        <f t="shared" si="16388"/>
        <v>0</v>
      </c>
      <c r="AC4099" s="17">
        <v>0</v>
      </c>
      <c r="AD4099" s="18">
        <f t="shared" si="16389"/>
        <v>0</v>
      </c>
      <c r="AE4099" s="18">
        <v>0</v>
      </c>
      <c r="AF4099" s="17">
        <f t="shared" si="16390"/>
        <v>0</v>
      </c>
      <c r="AG4099" s="17">
        <v>0</v>
      </c>
      <c r="AH4099" s="18">
        <f t="shared" si="16391"/>
        <v>0</v>
      </c>
      <c r="AI4099" s="17">
        <f t="shared" si="16392"/>
        <v>0</v>
      </c>
      <c r="AJ4099" s="17">
        <v>0</v>
      </c>
      <c r="AK4099" s="18">
        <f t="shared" si="16393"/>
        <v>0</v>
      </c>
      <c r="AL4099" s="18">
        <v>0</v>
      </c>
      <c r="AM4099" s="17">
        <f t="shared" si="16394"/>
        <v>0</v>
      </c>
      <c r="AN4099" s="17">
        <v>0</v>
      </c>
      <c r="AO4099" s="18">
        <f t="shared" si="16395"/>
        <v>0</v>
      </c>
      <c r="AP4099" s="17">
        <f t="shared" si="16396"/>
        <v>0</v>
      </c>
      <c r="AQ4099" s="17">
        <v>0</v>
      </c>
      <c r="AR4099" s="18">
        <f t="shared" si="16397"/>
        <v>0</v>
      </c>
      <c r="AS4099" s="18">
        <v>0</v>
      </c>
      <c r="AT4099" s="18" t="s">
        <v>44</v>
      </c>
      <c r="AU4099" s="322"/>
      <c r="AV4099" s="291"/>
      <c r="AW4099" s="266"/>
      <c r="AX4099" s="266"/>
      <c r="AY4099" s="266"/>
      <c r="AZ4099" s="266"/>
      <c r="BE4099" s="91"/>
    </row>
    <row r="4100" spans="2:57" s="3" customFormat="1" ht="70.5" hidden="1" customHeight="1">
      <c r="B4100" s="15">
        <v>2018</v>
      </c>
      <c r="C4100" s="62">
        <v>8323</v>
      </c>
      <c r="D4100" s="15">
        <v>7</v>
      </c>
      <c r="E4100" s="15">
        <v>2</v>
      </c>
      <c r="F4100" s="15">
        <v>5000</v>
      </c>
      <c r="G4100" s="15">
        <v>5100</v>
      </c>
      <c r="H4100" s="15">
        <v>511</v>
      </c>
      <c r="I4100" s="63">
        <v>10</v>
      </c>
      <c r="J4100" s="64" t="s">
        <v>103</v>
      </c>
      <c r="K4100" s="17">
        <f t="shared" si="16378"/>
        <v>0</v>
      </c>
      <c r="L4100" s="17">
        <v>0</v>
      </c>
      <c r="M4100" s="18">
        <f t="shared" si="16379"/>
        <v>0</v>
      </c>
      <c r="N4100" s="17">
        <f t="shared" si="16380"/>
        <v>0</v>
      </c>
      <c r="O4100" s="17">
        <v>0</v>
      </c>
      <c r="P4100" s="18">
        <f t="shared" si="16381"/>
        <v>0</v>
      </c>
      <c r="Q4100" s="18">
        <v>0</v>
      </c>
      <c r="R4100" s="17">
        <f t="shared" si="16382"/>
        <v>0</v>
      </c>
      <c r="S4100" s="17">
        <v>0</v>
      </c>
      <c r="T4100" s="18">
        <f t="shared" si="16383"/>
        <v>0</v>
      </c>
      <c r="U4100" s="17">
        <f t="shared" si="16384"/>
        <v>0</v>
      </c>
      <c r="V4100" s="17">
        <v>0</v>
      </c>
      <c r="W4100" s="18">
        <f t="shared" si="16385"/>
        <v>0</v>
      </c>
      <c r="X4100" s="18">
        <v>0</v>
      </c>
      <c r="Y4100" s="17">
        <f t="shared" si="16386"/>
        <v>0</v>
      </c>
      <c r="Z4100" s="17">
        <v>0</v>
      </c>
      <c r="AA4100" s="18">
        <f t="shared" si="16387"/>
        <v>0</v>
      </c>
      <c r="AB4100" s="17">
        <f t="shared" si="16388"/>
        <v>0</v>
      </c>
      <c r="AC4100" s="17">
        <v>0</v>
      </c>
      <c r="AD4100" s="18">
        <f t="shared" si="16389"/>
        <v>0</v>
      </c>
      <c r="AE4100" s="18">
        <v>0</v>
      </c>
      <c r="AF4100" s="17">
        <f t="shared" si="16390"/>
        <v>0</v>
      </c>
      <c r="AG4100" s="17">
        <v>0</v>
      </c>
      <c r="AH4100" s="18">
        <f t="shared" si="16391"/>
        <v>0</v>
      </c>
      <c r="AI4100" s="17">
        <f t="shared" si="16392"/>
        <v>0</v>
      </c>
      <c r="AJ4100" s="17">
        <v>0</v>
      </c>
      <c r="AK4100" s="18">
        <f t="shared" si="16393"/>
        <v>0</v>
      </c>
      <c r="AL4100" s="18">
        <v>0</v>
      </c>
      <c r="AM4100" s="17">
        <f t="shared" si="16394"/>
        <v>0</v>
      </c>
      <c r="AN4100" s="17">
        <v>0</v>
      </c>
      <c r="AO4100" s="18">
        <f t="shared" si="16395"/>
        <v>0</v>
      </c>
      <c r="AP4100" s="17">
        <f t="shared" si="16396"/>
        <v>0</v>
      </c>
      <c r="AQ4100" s="17">
        <v>0</v>
      </c>
      <c r="AR4100" s="18">
        <f t="shared" si="16397"/>
        <v>0</v>
      </c>
      <c r="AS4100" s="18">
        <v>0</v>
      </c>
      <c r="AT4100" s="18" t="s">
        <v>44</v>
      </c>
      <c r="AU4100" s="322"/>
      <c r="AV4100" s="291"/>
      <c r="AW4100" s="266"/>
      <c r="AX4100" s="266"/>
      <c r="AY4100" s="266"/>
      <c r="AZ4100" s="266"/>
      <c r="BE4100" s="91"/>
    </row>
    <row r="4101" spans="2:57" s="3" customFormat="1" ht="70.5" hidden="1" customHeight="1">
      <c r="B4101" s="15">
        <v>2018</v>
      </c>
      <c r="C4101" s="62">
        <v>8323</v>
      </c>
      <c r="D4101" s="15">
        <v>7</v>
      </c>
      <c r="E4101" s="15">
        <v>2</v>
      </c>
      <c r="F4101" s="15">
        <v>5000</v>
      </c>
      <c r="G4101" s="15">
        <v>5100</v>
      </c>
      <c r="H4101" s="15">
        <v>511</v>
      </c>
      <c r="I4101" s="63">
        <v>11</v>
      </c>
      <c r="J4101" s="64" t="s">
        <v>104</v>
      </c>
      <c r="K4101" s="17">
        <f t="shared" si="16378"/>
        <v>0</v>
      </c>
      <c r="L4101" s="17">
        <v>0</v>
      </c>
      <c r="M4101" s="18">
        <f t="shared" si="16379"/>
        <v>0</v>
      </c>
      <c r="N4101" s="17">
        <f t="shared" si="16380"/>
        <v>0</v>
      </c>
      <c r="O4101" s="17">
        <v>0</v>
      </c>
      <c r="P4101" s="18">
        <f t="shared" si="16381"/>
        <v>0</v>
      </c>
      <c r="Q4101" s="18">
        <v>0</v>
      </c>
      <c r="R4101" s="17">
        <f t="shared" si="16382"/>
        <v>0</v>
      </c>
      <c r="S4101" s="17">
        <v>0</v>
      </c>
      <c r="T4101" s="18">
        <f t="shared" si="16383"/>
        <v>0</v>
      </c>
      <c r="U4101" s="17">
        <f t="shared" si="16384"/>
        <v>0</v>
      </c>
      <c r="V4101" s="17">
        <v>0</v>
      </c>
      <c r="W4101" s="18">
        <f t="shared" si="16385"/>
        <v>0</v>
      </c>
      <c r="X4101" s="18">
        <v>0</v>
      </c>
      <c r="Y4101" s="17">
        <f t="shared" si="16386"/>
        <v>0</v>
      </c>
      <c r="Z4101" s="17">
        <v>0</v>
      </c>
      <c r="AA4101" s="18">
        <f t="shared" si="16387"/>
        <v>0</v>
      </c>
      <c r="AB4101" s="17">
        <f t="shared" si="16388"/>
        <v>0</v>
      </c>
      <c r="AC4101" s="17">
        <v>0</v>
      </c>
      <c r="AD4101" s="18">
        <f t="shared" si="16389"/>
        <v>0</v>
      </c>
      <c r="AE4101" s="18">
        <v>0</v>
      </c>
      <c r="AF4101" s="17">
        <f t="shared" si="16390"/>
        <v>0</v>
      </c>
      <c r="AG4101" s="17">
        <v>0</v>
      </c>
      <c r="AH4101" s="18">
        <f t="shared" si="16391"/>
        <v>0</v>
      </c>
      <c r="AI4101" s="17">
        <f t="shared" si="16392"/>
        <v>0</v>
      </c>
      <c r="AJ4101" s="17">
        <v>0</v>
      </c>
      <c r="AK4101" s="18">
        <f t="shared" si="16393"/>
        <v>0</v>
      </c>
      <c r="AL4101" s="18">
        <v>0</v>
      </c>
      <c r="AM4101" s="17">
        <f t="shared" si="16394"/>
        <v>0</v>
      </c>
      <c r="AN4101" s="17">
        <v>0</v>
      </c>
      <c r="AO4101" s="18">
        <f t="shared" si="16395"/>
        <v>0</v>
      </c>
      <c r="AP4101" s="17">
        <f t="shared" si="16396"/>
        <v>0</v>
      </c>
      <c r="AQ4101" s="17">
        <v>0</v>
      </c>
      <c r="AR4101" s="18">
        <f t="shared" si="16397"/>
        <v>0</v>
      </c>
      <c r="AS4101" s="18">
        <v>0</v>
      </c>
      <c r="AT4101" s="18" t="s">
        <v>44</v>
      </c>
      <c r="AU4101" s="322"/>
      <c r="AV4101" s="291"/>
      <c r="AW4101" s="266"/>
      <c r="AX4101" s="266"/>
      <c r="AY4101" s="266"/>
      <c r="AZ4101" s="266"/>
      <c r="BE4101" s="91"/>
    </row>
    <row r="4102" spans="2:57" s="3" customFormat="1" ht="70.5" hidden="1" customHeight="1">
      <c r="B4102" s="15">
        <v>2018</v>
      </c>
      <c r="C4102" s="62">
        <v>8323</v>
      </c>
      <c r="D4102" s="15">
        <v>7</v>
      </c>
      <c r="E4102" s="15">
        <v>2</v>
      </c>
      <c r="F4102" s="15">
        <v>5000</v>
      </c>
      <c r="G4102" s="15">
        <v>5100</v>
      </c>
      <c r="H4102" s="15">
        <v>511</v>
      </c>
      <c r="I4102" s="63">
        <v>12</v>
      </c>
      <c r="J4102" s="64" t="s">
        <v>105</v>
      </c>
      <c r="K4102" s="17">
        <f t="shared" si="16378"/>
        <v>0</v>
      </c>
      <c r="L4102" s="17">
        <v>0</v>
      </c>
      <c r="M4102" s="18">
        <f t="shared" si="16379"/>
        <v>0</v>
      </c>
      <c r="N4102" s="17">
        <f t="shared" si="16380"/>
        <v>0</v>
      </c>
      <c r="O4102" s="17">
        <v>0</v>
      </c>
      <c r="P4102" s="18">
        <f t="shared" si="16381"/>
        <v>0</v>
      </c>
      <c r="Q4102" s="18">
        <v>0</v>
      </c>
      <c r="R4102" s="17">
        <f t="shared" si="16382"/>
        <v>0</v>
      </c>
      <c r="S4102" s="17">
        <v>0</v>
      </c>
      <c r="T4102" s="18">
        <f t="shared" si="16383"/>
        <v>0</v>
      </c>
      <c r="U4102" s="17">
        <f t="shared" si="16384"/>
        <v>0</v>
      </c>
      <c r="V4102" s="17">
        <v>0</v>
      </c>
      <c r="W4102" s="18">
        <f t="shared" si="16385"/>
        <v>0</v>
      </c>
      <c r="X4102" s="18">
        <v>0</v>
      </c>
      <c r="Y4102" s="17">
        <f t="shared" si="16386"/>
        <v>0</v>
      </c>
      <c r="Z4102" s="17">
        <v>0</v>
      </c>
      <c r="AA4102" s="18">
        <f t="shared" si="16387"/>
        <v>0</v>
      </c>
      <c r="AB4102" s="17">
        <f t="shared" si="16388"/>
        <v>0</v>
      </c>
      <c r="AC4102" s="17">
        <v>0</v>
      </c>
      <c r="AD4102" s="18">
        <f t="shared" si="16389"/>
        <v>0</v>
      </c>
      <c r="AE4102" s="18">
        <v>0</v>
      </c>
      <c r="AF4102" s="17">
        <f t="shared" si="16390"/>
        <v>0</v>
      </c>
      <c r="AG4102" s="17">
        <v>0</v>
      </c>
      <c r="AH4102" s="18">
        <f t="shared" si="16391"/>
        <v>0</v>
      </c>
      <c r="AI4102" s="17">
        <f t="shared" si="16392"/>
        <v>0</v>
      </c>
      <c r="AJ4102" s="17">
        <v>0</v>
      </c>
      <c r="AK4102" s="18">
        <f t="shared" si="16393"/>
        <v>0</v>
      </c>
      <c r="AL4102" s="18">
        <v>0</v>
      </c>
      <c r="AM4102" s="17">
        <f t="shared" si="16394"/>
        <v>0</v>
      </c>
      <c r="AN4102" s="17">
        <v>0</v>
      </c>
      <c r="AO4102" s="18">
        <f t="shared" si="16395"/>
        <v>0</v>
      </c>
      <c r="AP4102" s="17">
        <f t="shared" si="16396"/>
        <v>0</v>
      </c>
      <c r="AQ4102" s="17">
        <v>0</v>
      </c>
      <c r="AR4102" s="18">
        <f t="shared" si="16397"/>
        <v>0</v>
      </c>
      <c r="AS4102" s="18">
        <v>0</v>
      </c>
      <c r="AT4102" s="18" t="s">
        <v>44</v>
      </c>
      <c r="AU4102" s="322"/>
      <c r="AV4102" s="291"/>
      <c r="AW4102" s="266"/>
      <c r="AX4102" s="266"/>
      <c r="AY4102" s="266"/>
      <c r="AZ4102" s="266"/>
      <c r="BE4102" s="91"/>
    </row>
    <row r="4103" spans="2:57" s="3" customFormat="1" ht="70.5" hidden="1" customHeight="1">
      <c r="B4103" s="15">
        <v>2018</v>
      </c>
      <c r="C4103" s="62">
        <v>8323</v>
      </c>
      <c r="D4103" s="15">
        <v>7</v>
      </c>
      <c r="E4103" s="15">
        <v>2</v>
      </c>
      <c r="F4103" s="15">
        <v>5000</v>
      </c>
      <c r="G4103" s="15">
        <v>5100</v>
      </c>
      <c r="H4103" s="15">
        <v>511</v>
      </c>
      <c r="I4103" s="63">
        <v>13</v>
      </c>
      <c r="J4103" s="64" t="s">
        <v>1785</v>
      </c>
      <c r="K4103" s="17">
        <f t="shared" si="16378"/>
        <v>0</v>
      </c>
      <c r="L4103" s="17">
        <v>0</v>
      </c>
      <c r="M4103" s="18">
        <f t="shared" si="16379"/>
        <v>0</v>
      </c>
      <c r="N4103" s="17">
        <f t="shared" si="16380"/>
        <v>0</v>
      </c>
      <c r="O4103" s="17">
        <v>0</v>
      </c>
      <c r="P4103" s="18">
        <f t="shared" si="16381"/>
        <v>0</v>
      </c>
      <c r="Q4103" s="18">
        <v>0</v>
      </c>
      <c r="R4103" s="17">
        <f t="shared" si="16382"/>
        <v>0</v>
      </c>
      <c r="S4103" s="17">
        <v>0</v>
      </c>
      <c r="T4103" s="18">
        <f t="shared" si="16383"/>
        <v>0</v>
      </c>
      <c r="U4103" s="17">
        <f t="shared" si="16384"/>
        <v>0</v>
      </c>
      <c r="V4103" s="17">
        <v>0</v>
      </c>
      <c r="W4103" s="18">
        <f t="shared" si="16385"/>
        <v>0</v>
      </c>
      <c r="X4103" s="18">
        <v>0</v>
      </c>
      <c r="Y4103" s="17">
        <f t="shared" si="16386"/>
        <v>0</v>
      </c>
      <c r="Z4103" s="17">
        <v>0</v>
      </c>
      <c r="AA4103" s="18">
        <f t="shared" si="16387"/>
        <v>0</v>
      </c>
      <c r="AB4103" s="17">
        <f t="shared" si="16388"/>
        <v>0</v>
      </c>
      <c r="AC4103" s="17">
        <v>0</v>
      </c>
      <c r="AD4103" s="18">
        <f t="shared" si="16389"/>
        <v>0</v>
      </c>
      <c r="AE4103" s="18">
        <v>0</v>
      </c>
      <c r="AF4103" s="17">
        <f t="shared" si="16390"/>
        <v>0</v>
      </c>
      <c r="AG4103" s="17">
        <v>0</v>
      </c>
      <c r="AH4103" s="18">
        <f t="shared" si="16391"/>
        <v>0</v>
      </c>
      <c r="AI4103" s="17">
        <f t="shared" si="16392"/>
        <v>0</v>
      </c>
      <c r="AJ4103" s="17">
        <v>0</v>
      </c>
      <c r="AK4103" s="18">
        <f t="shared" si="16393"/>
        <v>0</v>
      </c>
      <c r="AL4103" s="18">
        <v>0</v>
      </c>
      <c r="AM4103" s="17">
        <f t="shared" si="16394"/>
        <v>0</v>
      </c>
      <c r="AN4103" s="17">
        <v>0</v>
      </c>
      <c r="AO4103" s="18">
        <f t="shared" si="16395"/>
        <v>0</v>
      </c>
      <c r="AP4103" s="17">
        <f t="shared" si="16396"/>
        <v>0</v>
      </c>
      <c r="AQ4103" s="17">
        <v>0</v>
      </c>
      <c r="AR4103" s="18">
        <f t="shared" si="16397"/>
        <v>0</v>
      </c>
      <c r="AS4103" s="18">
        <v>0</v>
      </c>
      <c r="AT4103" s="18" t="s">
        <v>44</v>
      </c>
      <c r="AU4103" s="322"/>
      <c r="AV4103" s="291"/>
      <c r="AW4103" s="266"/>
      <c r="AX4103" s="266"/>
      <c r="AY4103" s="266"/>
      <c r="AZ4103" s="266"/>
      <c r="BE4103" s="91"/>
    </row>
    <row r="4104" spans="2:57" s="3" customFormat="1" ht="70.5" hidden="1" customHeight="1">
      <c r="B4104" s="15">
        <v>2018</v>
      </c>
      <c r="C4104" s="62">
        <v>8323</v>
      </c>
      <c r="D4104" s="15">
        <v>7</v>
      </c>
      <c r="E4104" s="15">
        <v>2</v>
      </c>
      <c r="F4104" s="15">
        <v>5000</v>
      </c>
      <c r="G4104" s="15">
        <v>5100</v>
      </c>
      <c r="H4104" s="15">
        <v>511</v>
      </c>
      <c r="I4104" s="63">
        <v>14</v>
      </c>
      <c r="J4104" s="64" t="s">
        <v>107</v>
      </c>
      <c r="K4104" s="17">
        <f t="shared" si="16378"/>
        <v>0</v>
      </c>
      <c r="L4104" s="17">
        <v>0</v>
      </c>
      <c r="M4104" s="18">
        <f t="shared" si="16379"/>
        <v>0</v>
      </c>
      <c r="N4104" s="17">
        <f t="shared" si="16380"/>
        <v>0</v>
      </c>
      <c r="O4104" s="17">
        <v>0</v>
      </c>
      <c r="P4104" s="18">
        <f t="shared" si="16381"/>
        <v>0</v>
      </c>
      <c r="Q4104" s="18">
        <v>0</v>
      </c>
      <c r="R4104" s="17">
        <f t="shared" si="16382"/>
        <v>0</v>
      </c>
      <c r="S4104" s="17">
        <v>0</v>
      </c>
      <c r="T4104" s="18">
        <f t="shared" si="16383"/>
        <v>0</v>
      </c>
      <c r="U4104" s="17">
        <f t="shared" si="16384"/>
        <v>0</v>
      </c>
      <c r="V4104" s="17">
        <v>0</v>
      </c>
      <c r="W4104" s="18">
        <f t="shared" si="16385"/>
        <v>0</v>
      </c>
      <c r="X4104" s="18">
        <v>0</v>
      </c>
      <c r="Y4104" s="17">
        <f t="shared" si="16386"/>
        <v>0</v>
      </c>
      <c r="Z4104" s="17">
        <v>0</v>
      </c>
      <c r="AA4104" s="18">
        <f t="shared" si="16387"/>
        <v>0</v>
      </c>
      <c r="AB4104" s="17">
        <f t="shared" si="16388"/>
        <v>0</v>
      </c>
      <c r="AC4104" s="17">
        <v>0</v>
      </c>
      <c r="AD4104" s="18">
        <f t="shared" si="16389"/>
        <v>0</v>
      </c>
      <c r="AE4104" s="18">
        <v>0</v>
      </c>
      <c r="AF4104" s="17">
        <f t="shared" si="16390"/>
        <v>0</v>
      </c>
      <c r="AG4104" s="17">
        <v>0</v>
      </c>
      <c r="AH4104" s="18">
        <f t="shared" si="16391"/>
        <v>0</v>
      </c>
      <c r="AI4104" s="17">
        <f t="shared" si="16392"/>
        <v>0</v>
      </c>
      <c r="AJ4104" s="17">
        <v>0</v>
      </c>
      <c r="AK4104" s="18">
        <f t="shared" si="16393"/>
        <v>0</v>
      </c>
      <c r="AL4104" s="18">
        <v>0</v>
      </c>
      <c r="AM4104" s="17">
        <f t="shared" si="16394"/>
        <v>0</v>
      </c>
      <c r="AN4104" s="17">
        <v>0</v>
      </c>
      <c r="AO4104" s="18">
        <f t="shared" si="16395"/>
        <v>0</v>
      </c>
      <c r="AP4104" s="17">
        <f t="shared" si="16396"/>
        <v>0</v>
      </c>
      <c r="AQ4104" s="17">
        <v>0</v>
      </c>
      <c r="AR4104" s="18">
        <f t="shared" si="16397"/>
        <v>0</v>
      </c>
      <c r="AS4104" s="18">
        <v>0</v>
      </c>
      <c r="AT4104" s="18" t="s">
        <v>44</v>
      </c>
      <c r="AU4104" s="322"/>
      <c r="AV4104" s="291"/>
      <c r="AW4104" s="266"/>
      <c r="AX4104" s="266"/>
      <c r="AY4104" s="266"/>
      <c r="AZ4104" s="266"/>
      <c r="BE4104" s="91"/>
    </row>
    <row r="4105" spans="2:57" s="3" customFormat="1" ht="70.5" hidden="1" customHeight="1">
      <c r="B4105" s="15">
        <v>2018</v>
      </c>
      <c r="C4105" s="62">
        <v>8323</v>
      </c>
      <c r="D4105" s="15">
        <v>7</v>
      </c>
      <c r="E4105" s="15">
        <v>2</v>
      </c>
      <c r="F4105" s="15">
        <v>5000</v>
      </c>
      <c r="G4105" s="15">
        <v>5100</v>
      </c>
      <c r="H4105" s="15">
        <v>511</v>
      </c>
      <c r="I4105" s="63">
        <v>15</v>
      </c>
      <c r="J4105" s="64" t="s">
        <v>829</v>
      </c>
      <c r="K4105" s="17">
        <f t="shared" si="16378"/>
        <v>0</v>
      </c>
      <c r="L4105" s="17">
        <v>0</v>
      </c>
      <c r="M4105" s="18">
        <f t="shared" si="16379"/>
        <v>0</v>
      </c>
      <c r="N4105" s="17">
        <f t="shared" si="16380"/>
        <v>0</v>
      </c>
      <c r="O4105" s="17">
        <v>0</v>
      </c>
      <c r="P4105" s="18">
        <f t="shared" si="16381"/>
        <v>0</v>
      </c>
      <c r="Q4105" s="18">
        <v>0</v>
      </c>
      <c r="R4105" s="17">
        <f t="shared" si="16382"/>
        <v>0</v>
      </c>
      <c r="S4105" s="17">
        <v>0</v>
      </c>
      <c r="T4105" s="18">
        <f t="shared" si="16383"/>
        <v>0</v>
      </c>
      <c r="U4105" s="17">
        <f t="shared" si="16384"/>
        <v>0</v>
      </c>
      <c r="V4105" s="17">
        <v>0</v>
      </c>
      <c r="W4105" s="18">
        <f t="shared" si="16385"/>
        <v>0</v>
      </c>
      <c r="X4105" s="18">
        <v>0</v>
      </c>
      <c r="Y4105" s="17">
        <f t="shared" si="16386"/>
        <v>0</v>
      </c>
      <c r="Z4105" s="17">
        <v>0</v>
      </c>
      <c r="AA4105" s="18">
        <f t="shared" si="16387"/>
        <v>0</v>
      </c>
      <c r="AB4105" s="17">
        <f t="shared" si="16388"/>
        <v>0</v>
      </c>
      <c r="AC4105" s="17">
        <v>0</v>
      </c>
      <c r="AD4105" s="18">
        <f t="shared" si="16389"/>
        <v>0</v>
      </c>
      <c r="AE4105" s="18">
        <v>0</v>
      </c>
      <c r="AF4105" s="17">
        <f t="shared" si="16390"/>
        <v>0</v>
      </c>
      <c r="AG4105" s="17">
        <v>0</v>
      </c>
      <c r="AH4105" s="18">
        <f t="shared" si="16391"/>
        <v>0</v>
      </c>
      <c r="AI4105" s="17">
        <f t="shared" si="16392"/>
        <v>0</v>
      </c>
      <c r="AJ4105" s="17">
        <v>0</v>
      </c>
      <c r="AK4105" s="18">
        <f t="shared" si="16393"/>
        <v>0</v>
      </c>
      <c r="AL4105" s="18">
        <v>0</v>
      </c>
      <c r="AM4105" s="17">
        <f t="shared" si="16394"/>
        <v>0</v>
      </c>
      <c r="AN4105" s="17">
        <v>0</v>
      </c>
      <c r="AO4105" s="18">
        <f t="shared" si="16395"/>
        <v>0</v>
      </c>
      <c r="AP4105" s="17">
        <f t="shared" si="16396"/>
        <v>0</v>
      </c>
      <c r="AQ4105" s="17">
        <v>0</v>
      </c>
      <c r="AR4105" s="18">
        <f t="shared" si="16397"/>
        <v>0</v>
      </c>
      <c r="AS4105" s="18">
        <v>0</v>
      </c>
      <c r="AT4105" s="18" t="s">
        <v>44</v>
      </c>
      <c r="AU4105" s="322"/>
      <c r="AV4105" s="291"/>
      <c r="AW4105" s="266"/>
      <c r="AX4105" s="266"/>
      <c r="AY4105" s="266"/>
      <c r="AZ4105" s="266"/>
      <c r="BE4105" s="91"/>
    </row>
    <row r="4106" spans="2:57" s="3" customFormat="1" ht="70.5" hidden="1" customHeight="1">
      <c r="B4106" s="15">
        <v>2018</v>
      </c>
      <c r="C4106" s="62">
        <v>8323</v>
      </c>
      <c r="D4106" s="15">
        <v>7</v>
      </c>
      <c r="E4106" s="15">
        <v>2</v>
      </c>
      <c r="F4106" s="15">
        <v>5000</v>
      </c>
      <c r="G4106" s="15">
        <v>5100</v>
      </c>
      <c r="H4106" s="15">
        <v>511</v>
      </c>
      <c r="I4106" s="63">
        <v>16</v>
      </c>
      <c r="J4106" s="64" t="s">
        <v>989</v>
      </c>
      <c r="K4106" s="17">
        <f t="shared" si="16378"/>
        <v>0</v>
      </c>
      <c r="L4106" s="17">
        <v>0</v>
      </c>
      <c r="M4106" s="18">
        <f t="shared" si="16379"/>
        <v>0</v>
      </c>
      <c r="N4106" s="17">
        <f t="shared" si="16380"/>
        <v>0</v>
      </c>
      <c r="O4106" s="17">
        <v>0</v>
      </c>
      <c r="P4106" s="18">
        <f t="shared" si="16381"/>
        <v>0</v>
      </c>
      <c r="Q4106" s="18">
        <v>0</v>
      </c>
      <c r="R4106" s="17">
        <f t="shared" si="16382"/>
        <v>0</v>
      </c>
      <c r="S4106" s="17">
        <v>0</v>
      </c>
      <c r="T4106" s="18">
        <f t="shared" si="16383"/>
        <v>0</v>
      </c>
      <c r="U4106" s="17">
        <f t="shared" si="16384"/>
        <v>0</v>
      </c>
      <c r="V4106" s="17">
        <v>0</v>
      </c>
      <c r="W4106" s="18">
        <f t="shared" si="16385"/>
        <v>0</v>
      </c>
      <c r="X4106" s="18">
        <v>0</v>
      </c>
      <c r="Y4106" s="17">
        <f t="shared" si="16386"/>
        <v>0</v>
      </c>
      <c r="Z4106" s="17">
        <v>0</v>
      </c>
      <c r="AA4106" s="18">
        <f t="shared" si="16387"/>
        <v>0</v>
      </c>
      <c r="AB4106" s="17">
        <f t="shared" si="16388"/>
        <v>0</v>
      </c>
      <c r="AC4106" s="17">
        <v>0</v>
      </c>
      <c r="AD4106" s="18">
        <f t="shared" si="16389"/>
        <v>0</v>
      </c>
      <c r="AE4106" s="18">
        <v>0</v>
      </c>
      <c r="AF4106" s="17">
        <f t="shared" si="16390"/>
        <v>0</v>
      </c>
      <c r="AG4106" s="17">
        <v>0</v>
      </c>
      <c r="AH4106" s="18">
        <f t="shared" si="16391"/>
        <v>0</v>
      </c>
      <c r="AI4106" s="17">
        <f t="shared" si="16392"/>
        <v>0</v>
      </c>
      <c r="AJ4106" s="17">
        <v>0</v>
      </c>
      <c r="AK4106" s="18">
        <f t="shared" si="16393"/>
        <v>0</v>
      </c>
      <c r="AL4106" s="18">
        <v>0</v>
      </c>
      <c r="AM4106" s="17">
        <f t="shared" si="16394"/>
        <v>0</v>
      </c>
      <c r="AN4106" s="17">
        <v>0</v>
      </c>
      <c r="AO4106" s="18">
        <f t="shared" si="16395"/>
        <v>0</v>
      </c>
      <c r="AP4106" s="17">
        <f t="shared" si="16396"/>
        <v>0</v>
      </c>
      <c r="AQ4106" s="17">
        <v>0</v>
      </c>
      <c r="AR4106" s="18">
        <f t="shared" si="16397"/>
        <v>0</v>
      </c>
      <c r="AS4106" s="18">
        <v>0</v>
      </c>
      <c r="AT4106" s="18" t="s">
        <v>44</v>
      </c>
      <c r="AU4106" s="322"/>
      <c r="AV4106" s="291"/>
      <c r="AW4106" s="266"/>
      <c r="AX4106" s="266"/>
      <c r="AY4106" s="266"/>
      <c r="AZ4106" s="266"/>
      <c r="BE4106" s="91"/>
    </row>
    <row r="4107" spans="2:57" s="3" customFormat="1" ht="70.5" hidden="1" customHeight="1">
      <c r="B4107" s="15">
        <v>2018</v>
      </c>
      <c r="C4107" s="62">
        <v>8323</v>
      </c>
      <c r="D4107" s="15">
        <v>7</v>
      </c>
      <c r="E4107" s="15">
        <v>2</v>
      </c>
      <c r="F4107" s="15">
        <v>5000</v>
      </c>
      <c r="G4107" s="15">
        <v>5100</v>
      </c>
      <c r="H4107" s="15">
        <v>511</v>
      </c>
      <c r="I4107" s="63">
        <v>17</v>
      </c>
      <c r="J4107" s="64" t="s">
        <v>1293</v>
      </c>
      <c r="K4107" s="17">
        <f t="shared" si="16378"/>
        <v>0</v>
      </c>
      <c r="L4107" s="17">
        <v>0</v>
      </c>
      <c r="M4107" s="18">
        <f t="shared" si="16379"/>
        <v>0</v>
      </c>
      <c r="N4107" s="17">
        <f t="shared" si="16380"/>
        <v>0</v>
      </c>
      <c r="O4107" s="17">
        <v>0</v>
      </c>
      <c r="P4107" s="18">
        <f t="shared" si="16381"/>
        <v>0</v>
      </c>
      <c r="Q4107" s="18">
        <v>0</v>
      </c>
      <c r="R4107" s="17">
        <f t="shared" si="16382"/>
        <v>0</v>
      </c>
      <c r="S4107" s="17">
        <v>0</v>
      </c>
      <c r="T4107" s="18">
        <f t="shared" si="16383"/>
        <v>0</v>
      </c>
      <c r="U4107" s="17">
        <f t="shared" si="16384"/>
        <v>0</v>
      </c>
      <c r="V4107" s="17">
        <v>0</v>
      </c>
      <c r="W4107" s="18">
        <f t="shared" si="16385"/>
        <v>0</v>
      </c>
      <c r="X4107" s="18">
        <v>0</v>
      </c>
      <c r="Y4107" s="17">
        <f t="shared" si="16386"/>
        <v>0</v>
      </c>
      <c r="Z4107" s="17">
        <v>0</v>
      </c>
      <c r="AA4107" s="18">
        <f t="shared" si="16387"/>
        <v>0</v>
      </c>
      <c r="AB4107" s="17">
        <f t="shared" si="16388"/>
        <v>0</v>
      </c>
      <c r="AC4107" s="17">
        <v>0</v>
      </c>
      <c r="AD4107" s="18">
        <f t="shared" si="16389"/>
        <v>0</v>
      </c>
      <c r="AE4107" s="18">
        <v>0</v>
      </c>
      <c r="AF4107" s="17">
        <f t="shared" si="16390"/>
        <v>0</v>
      </c>
      <c r="AG4107" s="17">
        <v>0</v>
      </c>
      <c r="AH4107" s="18">
        <f t="shared" si="16391"/>
        <v>0</v>
      </c>
      <c r="AI4107" s="17">
        <f t="shared" si="16392"/>
        <v>0</v>
      </c>
      <c r="AJ4107" s="17">
        <v>0</v>
      </c>
      <c r="AK4107" s="18">
        <f t="shared" si="16393"/>
        <v>0</v>
      </c>
      <c r="AL4107" s="18">
        <v>0</v>
      </c>
      <c r="AM4107" s="17">
        <f t="shared" si="16394"/>
        <v>0</v>
      </c>
      <c r="AN4107" s="17">
        <v>0</v>
      </c>
      <c r="AO4107" s="18">
        <f t="shared" si="16395"/>
        <v>0</v>
      </c>
      <c r="AP4107" s="17">
        <f t="shared" si="16396"/>
        <v>0</v>
      </c>
      <c r="AQ4107" s="17">
        <v>0</v>
      </c>
      <c r="AR4107" s="18">
        <f t="shared" si="16397"/>
        <v>0</v>
      </c>
      <c r="AS4107" s="18">
        <v>0</v>
      </c>
      <c r="AT4107" s="18" t="s">
        <v>44</v>
      </c>
      <c r="AU4107" s="322"/>
      <c r="AV4107" s="291"/>
      <c r="AW4107" s="266"/>
      <c r="AX4107" s="266"/>
      <c r="AY4107" s="266"/>
      <c r="AZ4107" s="266"/>
      <c r="BE4107" s="91"/>
    </row>
    <row r="4108" spans="2:57" s="3" customFormat="1" ht="70.5" hidden="1" customHeight="1">
      <c r="B4108" s="15">
        <v>2018</v>
      </c>
      <c r="C4108" s="62">
        <v>8323</v>
      </c>
      <c r="D4108" s="15">
        <v>7</v>
      </c>
      <c r="E4108" s="15">
        <v>2</v>
      </c>
      <c r="F4108" s="15">
        <v>5000</v>
      </c>
      <c r="G4108" s="15">
        <v>5100</v>
      </c>
      <c r="H4108" s="15">
        <v>511</v>
      </c>
      <c r="I4108" s="63">
        <v>18</v>
      </c>
      <c r="J4108" s="64" t="s">
        <v>2063</v>
      </c>
      <c r="K4108" s="17">
        <f t="shared" si="16378"/>
        <v>0</v>
      </c>
      <c r="L4108" s="17">
        <v>0</v>
      </c>
      <c r="M4108" s="18">
        <f t="shared" si="16379"/>
        <v>0</v>
      </c>
      <c r="N4108" s="17">
        <f t="shared" si="16380"/>
        <v>0</v>
      </c>
      <c r="O4108" s="17">
        <v>0</v>
      </c>
      <c r="P4108" s="18">
        <f t="shared" si="16381"/>
        <v>0</v>
      </c>
      <c r="Q4108" s="18">
        <v>0</v>
      </c>
      <c r="R4108" s="17">
        <f t="shared" si="16382"/>
        <v>0</v>
      </c>
      <c r="S4108" s="17">
        <v>0</v>
      </c>
      <c r="T4108" s="18">
        <f t="shared" si="16383"/>
        <v>0</v>
      </c>
      <c r="U4108" s="17">
        <f t="shared" si="16384"/>
        <v>0</v>
      </c>
      <c r="V4108" s="17">
        <v>0</v>
      </c>
      <c r="W4108" s="18">
        <f t="shared" si="16385"/>
        <v>0</v>
      </c>
      <c r="X4108" s="18">
        <v>0</v>
      </c>
      <c r="Y4108" s="17">
        <f t="shared" si="16386"/>
        <v>0</v>
      </c>
      <c r="Z4108" s="17">
        <v>0</v>
      </c>
      <c r="AA4108" s="18">
        <f t="shared" si="16387"/>
        <v>0</v>
      </c>
      <c r="AB4108" s="17">
        <f t="shared" si="16388"/>
        <v>0</v>
      </c>
      <c r="AC4108" s="17">
        <v>0</v>
      </c>
      <c r="AD4108" s="18">
        <f t="shared" si="16389"/>
        <v>0</v>
      </c>
      <c r="AE4108" s="18">
        <v>0</v>
      </c>
      <c r="AF4108" s="17">
        <f t="shared" si="16390"/>
        <v>0</v>
      </c>
      <c r="AG4108" s="17">
        <v>0</v>
      </c>
      <c r="AH4108" s="18">
        <f t="shared" si="16391"/>
        <v>0</v>
      </c>
      <c r="AI4108" s="17">
        <f t="shared" si="16392"/>
        <v>0</v>
      </c>
      <c r="AJ4108" s="17">
        <v>0</v>
      </c>
      <c r="AK4108" s="18">
        <f t="shared" si="16393"/>
        <v>0</v>
      </c>
      <c r="AL4108" s="18">
        <v>0</v>
      </c>
      <c r="AM4108" s="17">
        <f t="shared" si="16394"/>
        <v>0</v>
      </c>
      <c r="AN4108" s="17">
        <v>0</v>
      </c>
      <c r="AO4108" s="18">
        <f t="shared" si="16395"/>
        <v>0</v>
      </c>
      <c r="AP4108" s="17">
        <f t="shared" si="16396"/>
        <v>0</v>
      </c>
      <c r="AQ4108" s="17">
        <v>0</v>
      </c>
      <c r="AR4108" s="18">
        <f t="shared" si="16397"/>
        <v>0</v>
      </c>
      <c r="AS4108" s="18">
        <v>0</v>
      </c>
      <c r="AT4108" s="18" t="s">
        <v>44</v>
      </c>
      <c r="AU4108" s="322"/>
      <c r="AV4108" s="291"/>
      <c r="AW4108" s="266"/>
      <c r="AX4108" s="266"/>
      <c r="AY4108" s="266"/>
      <c r="AZ4108" s="266"/>
      <c r="BE4108" s="91"/>
    </row>
    <row r="4109" spans="2:57" s="3" customFormat="1" ht="70.5" hidden="1" customHeight="1">
      <c r="B4109" s="15">
        <v>2018</v>
      </c>
      <c r="C4109" s="62">
        <v>8323</v>
      </c>
      <c r="D4109" s="15">
        <v>7</v>
      </c>
      <c r="E4109" s="15">
        <v>2</v>
      </c>
      <c r="F4109" s="15">
        <v>5000</v>
      </c>
      <c r="G4109" s="15">
        <v>5100</v>
      </c>
      <c r="H4109" s="15">
        <v>511</v>
      </c>
      <c r="I4109" s="63">
        <v>19</v>
      </c>
      <c r="J4109" s="64" t="s">
        <v>990</v>
      </c>
      <c r="K4109" s="17">
        <f t="shared" si="16378"/>
        <v>0</v>
      </c>
      <c r="L4109" s="17">
        <v>0</v>
      </c>
      <c r="M4109" s="18">
        <f t="shared" si="16379"/>
        <v>0</v>
      </c>
      <c r="N4109" s="17">
        <f t="shared" si="16380"/>
        <v>0</v>
      </c>
      <c r="O4109" s="17">
        <v>0</v>
      </c>
      <c r="P4109" s="18">
        <f t="shared" si="16381"/>
        <v>0</v>
      </c>
      <c r="Q4109" s="18">
        <v>0</v>
      </c>
      <c r="R4109" s="17">
        <f t="shared" si="16382"/>
        <v>0</v>
      </c>
      <c r="S4109" s="17">
        <v>0</v>
      </c>
      <c r="T4109" s="18">
        <f t="shared" si="16383"/>
        <v>0</v>
      </c>
      <c r="U4109" s="17">
        <f t="shared" si="16384"/>
        <v>0</v>
      </c>
      <c r="V4109" s="17">
        <v>0</v>
      </c>
      <c r="W4109" s="18">
        <f t="shared" si="16385"/>
        <v>0</v>
      </c>
      <c r="X4109" s="18">
        <v>0</v>
      </c>
      <c r="Y4109" s="17">
        <f t="shared" si="16386"/>
        <v>0</v>
      </c>
      <c r="Z4109" s="17">
        <v>0</v>
      </c>
      <c r="AA4109" s="18">
        <f t="shared" si="16387"/>
        <v>0</v>
      </c>
      <c r="AB4109" s="17">
        <f t="shared" si="16388"/>
        <v>0</v>
      </c>
      <c r="AC4109" s="17">
        <v>0</v>
      </c>
      <c r="AD4109" s="18">
        <f t="shared" si="16389"/>
        <v>0</v>
      </c>
      <c r="AE4109" s="18">
        <v>0</v>
      </c>
      <c r="AF4109" s="17">
        <f t="shared" si="16390"/>
        <v>0</v>
      </c>
      <c r="AG4109" s="17">
        <v>0</v>
      </c>
      <c r="AH4109" s="18">
        <f t="shared" si="16391"/>
        <v>0</v>
      </c>
      <c r="AI4109" s="17">
        <f t="shared" si="16392"/>
        <v>0</v>
      </c>
      <c r="AJ4109" s="17">
        <v>0</v>
      </c>
      <c r="AK4109" s="18">
        <f t="shared" si="16393"/>
        <v>0</v>
      </c>
      <c r="AL4109" s="18">
        <v>0</v>
      </c>
      <c r="AM4109" s="17">
        <f t="shared" si="16394"/>
        <v>0</v>
      </c>
      <c r="AN4109" s="17">
        <v>0</v>
      </c>
      <c r="AO4109" s="18">
        <f t="shared" si="16395"/>
        <v>0</v>
      </c>
      <c r="AP4109" s="17">
        <f t="shared" si="16396"/>
        <v>0</v>
      </c>
      <c r="AQ4109" s="17">
        <v>0</v>
      </c>
      <c r="AR4109" s="18">
        <f t="shared" si="16397"/>
        <v>0</v>
      </c>
      <c r="AS4109" s="18">
        <v>0</v>
      </c>
      <c r="AT4109" s="18" t="s">
        <v>44</v>
      </c>
      <c r="AU4109" s="322"/>
      <c r="AV4109" s="291"/>
      <c r="AW4109" s="266"/>
      <c r="AX4109" s="266"/>
      <c r="AY4109" s="266"/>
      <c r="AZ4109" s="266"/>
      <c r="BE4109" s="91"/>
    </row>
    <row r="4110" spans="2:57" s="3" customFormat="1" ht="70.5" hidden="1" customHeight="1">
      <c r="B4110" s="15">
        <v>2018</v>
      </c>
      <c r="C4110" s="62">
        <v>8323</v>
      </c>
      <c r="D4110" s="15">
        <v>7</v>
      </c>
      <c r="E4110" s="15">
        <v>2</v>
      </c>
      <c r="F4110" s="15">
        <v>5000</v>
      </c>
      <c r="G4110" s="15">
        <v>5100</v>
      </c>
      <c r="H4110" s="15">
        <v>511</v>
      </c>
      <c r="I4110" s="63">
        <v>20</v>
      </c>
      <c r="J4110" s="64" t="s">
        <v>2064</v>
      </c>
      <c r="K4110" s="17">
        <f t="shared" si="16378"/>
        <v>0</v>
      </c>
      <c r="L4110" s="17">
        <v>0</v>
      </c>
      <c r="M4110" s="18">
        <f t="shared" si="16379"/>
        <v>0</v>
      </c>
      <c r="N4110" s="17">
        <f t="shared" si="16380"/>
        <v>0</v>
      </c>
      <c r="O4110" s="17">
        <v>0</v>
      </c>
      <c r="P4110" s="18">
        <f t="shared" si="16381"/>
        <v>0</v>
      </c>
      <c r="Q4110" s="18">
        <v>0</v>
      </c>
      <c r="R4110" s="17">
        <f t="shared" si="16382"/>
        <v>0</v>
      </c>
      <c r="S4110" s="17">
        <v>0</v>
      </c>
      <c r="T4110" s="18">
        <f t="shared" si="16383"/>
        <v>0</v>
      </c>
      <c r="U4110" s="17">
        <f t="shared" si="16384"/>
        <v>0</v>
      </c>
      <c r="V4110" s="17">
        <v>0</v>
      </c>
      <c r="W4110" s="18">
        <f t="shared" si="16385"/>
        <v>0</v>
      </c>
      <c r="X4110" s="18">
        <v>0</v>
      </c>
      <c r="Y4110" s="17">
        <f t="shared" si="16386"/>
        <v>0</v>
      </c>
      <c r="Z4110" s="17">
        <v>0</v>
      </c>
      <c r="AA4110" s="18">
        <f t="shared" si="16387"/>
        <v>0</v>
      </c>
      <c r="AB4110" s="17">
        <f t="shared" si="16388"/>
        <v>0</v>
      </c>
      <c r="AC4110" s="17">
        <v>0</v>
      </c>
      <c r="AD4110" s="18">
        <f t="shared" si="16389"/>
        <v>0</v>
      </c>
      <c r="AE4110" s="18">
        <v>0</v>
      </c>
      <c r="AF4110" s="17">
        <f t="shared" si="16390"/>
        <v>0</v>
      </c>
      <c r="AG4110" s="17">
        <v>0</v>
      </c>
      <c r="AH4110" s="18">
        <f t="shared" si="16391"/>
        <v>0</v>
      </c>
      <c r="AI4110" s="17">
        <f t="shared" si="16392"/>
        <v>0</v>
      </c>
      <c r="AJ4110" s="17">
        <v>0</v>
      </c>
      <c r="AK4110" s="18">
        <f t="shared" si="16393"/>
        <v>0</v>
      </c>
      <c r="AL4110" s="18">
        <v>0</v>
      </c>
      <c r="AM4110" s="17">
        <f t="shared" si="16394"/>
        <v>0</v>
      </c>
      <c r="AN4110" s="17">
        <v>0</v>
      </c>
      <c r="AO4110" s="18">
        <f t="shared" si="16395"/>
        <v>0</v>
      </c>
      <c r="AP4110" s="17">
        <f t="shared" si="16396"/>
        <v>0</v>
      </c>
      <c r="AQ4110" s="17">
        <v>0</v>
      </c>
      <c r="AR4110" s="18">
        <f t="shared" si="16397"/>
        <v>0</v>
      </c>
      <c r="AS4110" s="18">
        <v>0</v>
      </c>
      <c r="AT4110" s="18" t="s">
        <v>44</v>
      </c>
      <c r="AU4110" s="322"/>
      <c r="AV4110" s="291"/>
      <c r="AW4110" s="266"/>
      <c r="AX4110" s="266"/>
      <c r="AY4110" s="266"/>
      <c r="AZ4110" s="266"/>
      <c r="BE4110" s="91"/>
    </row>
    <row r="4111" spans="2:57" s="3" customFormat="1" ht="70.5" hidden="1" customHeight="1">
      <c r="B4111" s="15">
        <v>2018</v>
      </c>
      <c r="C4111" s="62">
        <v>8323</v>
      </c>
      <c r="D4111" s="15">
        <v>7</v>
      </c>
      <c r="E4111" s="15">
        <v>2</v>
      </c>
      <c r="F4111" s="15">
        <v>5000</v>
      </c>
      <c r="G4111" s="15">
        <v>5100</v>
      </c>
      <c r="H4111" s="15">
        <v>511</v>
      </c>
      <c r="I4111" s="63">
        <v>21</v>
      </c>
      <c r="J4111" s="64" t="s">
        <v>1786</v>
      </c>
      <c r="K4111" s="17">
        <f t="shared" si="16378"/>
        <v>0</v>
      </c>
      <c r="L4111" s="17">
        <v>0</v>
      </c>
      <c r="M4111" s="18">
        <f t="shared" si="16379"/>
        <v>0</v>
      </c>
      <c r="N4111" s="17">
        <f t="shared" si="16380"/>
        <v>0</v>
      </c>
      <c r="O4111" s="17">
        <v>0</v>
      </c>
      <c r="P4111" s="18">
        <f t="shared" si="16381"/>
        <v>0</v>
      </c>
      <c r="Q4111" s="18">
        <v>0</v>
      </c>
      <c r="R4111" s="17">
        <f t="shared" si="16382"/>
        <v>0</v>
      </c>
      <c r="S4111" s="17">
        <v>0</v>
      </c>
      <c r="T4111" s="18">
        <f t="shared" si="16383"/>
        <v>0</v>
      </c>
      <c r="U4111" s="17">
        <f t="shared" si="16384"/>
        <v>0</v>
      </c>
      <c r="V4111" s="17">
        <v>0</v>
      </c>
      <c r="W4111" s="18">
        <f t="shared" si="16385"/>
        <v>0</v>
      </c>
      <c r="X4111" s="18">
        <v>0</v>
      </c>
      <c r="Y4111" s="17">
        <f t="shared" si="16386"/>
        <v>0</v>
      </c>
      <c r="Z4111" s="17">
        <v>0</v>
      </c>
      <c r="AA4111" s="18">
        <f t="shared" si="16387"/>
        <v>0</v>
      </c>
      <c r="AB4111" s="17">
        <f t="shared" si="16388"/>
        <v>0</v>
      </c>
      <c r="AC4111" s="17">
        <v>0</v>
      </c>
      <c r="AD4111" s="18">
        <f t="shared" si="16389"/>
        <v>0</v>
      </c>
      <c r="AE4111" s="18">
        <v>0</v>
      </c>
      <c r="AF4111" s="17">
        <f t="shared" si="16390"/>
        <v>0</v>
      </c>
      <c r="AG4111" s="17">
        <v>0</v>
      </c>
      <c r="AH4111" s="18">
        <f t="shared" si="16391"/>
        <v>0</v>
      </c>
      <c r="AI4111" s="17">
        <f t="shared" si="16392"/>
        <v>0</v>
      </c>
      <c r="AJ4111" s="17">
        <v>0</v>
      </c>
      <c r="AK4111" s="18">
        <f t="shared" si="16393"/>
        <v>0</v>
      </c>
      <c r="AL4111" s="18">
        <v>0</v>
      </c>
      <c r="AM4111" s="17">
        <f t="shared" si="16394"/>
        <v>0</v>
      </c>
      <c r="AN4111" s="17">
        <v>0</v>
      </c>
      <c r="AO4111" s="18">
        <f t="shared" si="16395"/>
        <v>0</v>
      </c>
      <c r="AP4111" s="17">
        <f t="shared" si="16396"/>
        <v>0</v>
      </c>
      <c r="AQ4111" s="17">
        <v>0</v>
      </c>
      <c r="AR4111" s="18">
        <f t="shared" si="16397"/>
        <v>0</v>
      </c>
      <c r="AS4111" s="18">
        <v>0</v>
      </c>
      <c r="AT4111" s="18" t="s">
        <v>44</v>
      </c>
      <c r="AU4111" s="322"/>
      <c r="AV4111" s="291"/>
      <c r="AW4111" s="266"/>
      <c r="AX4111" s="266"/>
      <c r="AY4111" s="266"/>
      <c r="AZ4111" s="266"/>
      <c r="BE4111" s="91"/>
    </row>
    <row r="4112" spans="2:57" s="3" customFormat="1" ht="70.5" hidden="1" customHeight="1">
      <c r="B4112" s="15">
        <v>2018</v>
      </c>
      <c r="C4112" s="62">
        <v>8323</v>
      </c>
      <c r="D4112" s="15">
        <v>7</v>
      </c>
      <c r="E4112" s="15">
        <v>2</v>
      </c>
      <c r="F4112" s="15">
        <v>5000</v>
      </c>
      <c r="G4112" s="15">
        <v>5100</v>
      </c>
      <c r="H4112" s="15">
        <v>511</v>
      </c>
      <c r="I4112" s="63">
        <v>22</v>
      </c>
      <c r="J4112" s="64" t="s">
        <v>112</v>
      </c>
      <c r="K4112" s="17">
        <f t="shared" si="16378"/>
        <v>0</v>
      </c>
      <c r="L4112" s="17">
        <v>0</v>
      </c>
      <c r="M4112" s="18">
        <f t="shared" si="16379"/>
        <v>0</v>
      </c>
      <c r="N4112" s="17">
        <f t="shared" si="16380"/>
        <v>0</v>
      </c>
      <c r="O4112" s="17">
        <v>0</v>
      </c>
      <c r="P4112" s="18">
        <f t="shared" si="16381"/>
        <v>0</v>
      </c>
      <c r="Q4112" s="18">
        <v>0</v>
      </c>
      <c r="R4112" s="17">
        <f t="shared" si="16382"/>
        <v>0</v>
      </c>
      <c r="S4112" s="17">
        <v>0</v>
      </c>
      <c r="T4112" s="18">
        <f t="shared" si="16383"/>
        <v>0</v>
      </c>
      <c r="U4112" s="17">
        <f t="shared" si="16384"/>
        <v>0</v>
      </c>
      <c r="V4112" s="17">
        <v>0</v>
      </c>
      <c r="W4112" s="18">
        <f t="shared" si="16385"/>
        <v>0</v>
      </c>
      <c r="X4112" s="18">
        <v>0</v>
      </c>
      <c r="Y4112" s="17">
        <f t="shared" si="16386"/>
        <v>0</v>
      </c>
      <c r="Z4112" s="17">
        <v>0</v>
      </c>
      <c r="AA4112" s="18">
        <f t="shared" si="16387"/>
        <v>0</v>
      </c>
      <c r="AB4112" s="17">
        <f t="shared" si="16388"/>
        <v>0</v>
      </c>
      <c r="AC4112" s="17">
        <v>0</v>
      </c>
      <c r="AD4112" s="18">
        <f t="shared" si="16389"/>
        <v>0</v>
      </c>
      <c r="AE4112" s="18">
        <v>0</v>
      </c>
      <c r="AF4112" s="17">
        <f t="shared" si="16390"/>
        <v>0</v>
      </c>
      <c r="AG4112" s="17">
        <v>0</v>
      </c>
      <c r="AH4112" s="18">
        <f t="shared" si="16391"/>
        <v>0</v>
      </c>
      <c r="AI4112" s="17">
        <f t="shared" si="16392"/>
        <v>0</v>
      </c>
      <c r="AJ4112" s="17">
        <v>0</v>
      </c>
      <c r="AK4112" s="18">
        <f t="shared" si="16393"/>
        <v>0</v>
      </c>
      <c r="AL4112" s="18">
        <v>0</v>
      </c>
      <c r="AM4112" s="17">
        <f t="shared" si="16394"/>
        <v>0</v>
      </c>
      <c r="AN4112" s="17">
        <v>0</v>
      </c>
      <c r="AO4112" s="18">
        <f t="shared" si="16395"/>
        <v>0</v>
      </c>
      <c r="AP4112" s="17">
        <f t="shared" si="16396"/>
        <v>0</v>
      </c>
      <c r="AQ4112" s="17">
        <v>0</v>
      </c>
      <c r="AR4112" s="18">
        <f t="shared" si="16397"/>
        <v>0</v>
      </c>
      <c r="AS4112" s="18">
        <v>0</v>
      </c>
      <c r="AT4112" s="18" t="s">
        <v>44</v>
      </c>
      <c r="AU4112" s="322"/>
      <c r="AV4112" s="291"/>
      <c r="AW4112" s="266"/>
      <c r="AX4112" s="266"/>
      <c r="AY4112" s="266"/>
      <c r="AZ4112" s="266"/>
      <c r="BE4112" s="91"/>
    </row>
    <row r="4113" spans="2:57" s="3" customFormat="1" ht="70.5" hidden="1" customHeight="1">
      <c r="B4113" s="15">
        <v>2018</v>
      </c>
      <c r="C4113" s="62">
        <v>8323</v>
      </c>
      <c r="D4113" s="15">
        <v>7</v>
      </c>
      <c r="E4113" s="15">
        <v>2</v>
      </c>
      <c r="F4113" s="15">
        <v>5000</v>
      </c>
      <c r="G4113" s="15">
        <v>5100</v>
      </c>
      <c r="H4113" s="15">
        <v>511</v>
      </c>
      <c r="I4113" s="63">
        <v>23</v>
      </c>
      <c r="J4113" s="64" t="s">
        <v>474</v>
      </c>
      <c r="K4113" s="17">
        <f t="shared" si="16378"/>
        <v>0</v>
      </c>
      <c r="L4113" s="17">
        <v>0</v>
      </c>
      <c r="M4113" s="18">
        <f t="shared" si="16379"/>
        <v>0</v>
      </c>
      <c r="N4113" s="17">
        <f t="shared" si="16380"/>
        <v>0</v>
      </c>
      <c r="O4113" s="17">
        <v>0</v>
      </c>
      <c r="P4113" s="18">
        <f t="shared" si="16381"/>
        <v>0</v>
      </c>
      <c r="Q4113" s="18">
        <v>0</v>
      </c>
      <c r="R4113" s="17">
        <f t="shared" si="16382"/>
        <v>0</v>
      </c>
      <c r="S4113" s="17">
        <v>0</v>
      </c>
      <c r="T4113" s="18">
        <f t="shared" si="16383"/>
        <v>0</v>
      </c>
      <c r="U4113" s="17">
        <f t="shared" si="16384"/>
        <v>0</v>
      </c>
      <c r="V4113" s="17">
        <v>0</v>
      </c>
      <c r="W4113" s="18">
        <f t="shared" si="16385"/>
        <v>0</v>
      </c>
      <c r="X4113" s="18">
        <v>0</v>
      </c>
      <c r="Y4113" s="17">
        <f t="shared" si="16386"/>
        <v>0</v>
      </c>
      <c r="Z4113" s="17">
        <v>0</v>
      </c>
      <c r="AA4113" s="18">
        <f t="shared" si="16387"/>
        <v>0</v>
      </c>
      <c r="AB4113" s="17">
        <f t="shared" si="16388"/>
        <v>0</v>
      </c>
      <c r="AC4113" s="17">
        <v>0</v>
      </c>
      <c r="AD4113" s="18">
        <f t="shared" si="16389"/>
        <v>0</v>
      </c>
      <c r="AE4113" s="18">
        <v>0</v>
      </c>
      <c r="AF4113" s="17">
        <f t="shared" si="16390"/>
        <v>0</v>
      </c>
      <c r="AG4113" s="17">
        <v>0</v>
      </c>
      <c r="AH4113" s="18">
        <f t="shared" si="16391"/>
        <v>0</v>
      </c>
      <c r="AI4113" s="17">
        <f t="shared" si="16392"/>
        <v>0</v>
      </c>
      <c r="AJ4113" s="17">
        <v>0</v>
      </c>
      <c r="AK4113" s="18">
        <f t="shared" si="16393"/>
        <v>0</v>
      </c>
      <c r="AL4113" s="18">
        <v>0</v>
      </c>
      <c r="AM4113" s="17">
        <f t="shared" si="16394"/>
        <v>0</v>
      </c>
      <c r="AN4113" s="17">
        <v>0</v>
      </c>
      <c r="AO4113" s="18">
        <f t="shared" si="16395"/>
        <v>0</v>
      </c>
      <c r="AP4113" s="17">
        <f t="shared" si="16396"/>
        <v>0</v>
      </c>
      <c r="AQ4113" s="17">
        <v>0</v>
      </c>
      <c r="AR4113" s="18">
        <f t="shared" si="16397"/>
        <v>0</v>
      </c>
      <c r="AS4113" s="18">
        <v>0</v>
      </c>
      <c r="AT4113" s="18" t="s">
        <v>44</v>
      </c>
      <c r="AU4113" s="322"/>
      <c r="AV4113" s="291"/>
      <c r="AW4113" s="266"/>
      <c r="AX4113" s="266"/>
      <c r="AY4113" s="266"/>
      <c r="AZ4113" s="266"/>
      <c r="BE4113" s="91"/>
    </row>
    <row r="4114" spans="2:57" s="3" customFormat="1" ht="70.5" customHeight="1">
      <c r="B4114" s="53">
        <v>2018</v>
      </c>
      <c r="C4114" s="59">
        <v>8323</v>
      </c>
      <c r="D4114" s="53">
        <v>7</v>
      </c>
      <c r="E4114" s="53">
        <v>2</v>
      </c>
      <c r="F4114" s="53">
        <v>5000</v>
      </c>
      <c r="G4114" s="53">
        <v>5100</v>
      </c>
      <c r="H4114" s="53">
        <v>515</v>
      </c>
      <c r="I4114" s="53"/>
      <c r="J4114" s="60" t="s">
        <v>115</v>
      </c>
      <c r="K4114" s="57">
        <f>SUM(K4115:K4137)</f>
        <v>300000</v>
      </c>
      <c r="L4114" s="57">
        <f t="shared" ref="L4114:P4114" si="16398">SUM(L4115:L4137)</f>
        <v>0</v>
      </c>
      <c r="M4114" s="57">
        <f t="shared" si="16398"/>
        <v>300000</v>
      </c>
      <c r="N4114" s="57">
        <f t="shared" si="16398"/>
        <v>0</v>
      </c>
      <c r="O4114" s="57">
        <f t="shared" si="16398"/>
        <v>0</v>
      </c>
      <c r="P4114" s="57">
        <f t="shared" si="16398"/>
        <v>0</v>
      </c>
      <c r="Q4114" s="57">
        <f>M4114+P4114</f>
        <v>300000</v>
      </c>
      <c r="R4114" s="57">
        <f>SUM(R4115:R4137)</f>
        <v>0</v>
      </c>
      <c r="S4114" s="57">
        <f t="shared" ref="S4114:W4114" si="16399">SUM(S4115:S4137)</f>
        <v>0</v>
      </c>
      <c r="T4114" s="57">
        <f t="shared" si="16399"/>
        <v>0</v>
      </c>
      <c r="U4114" s="57">
        <f t="shared" si="16399"/>
        <v>0</v>
      </c>
      <c r="V4114" s="57">
        <f t="shared" si="16399"/>
        <v>0</v>
      </c>
      <c r="W4114" s="57">
        <f t="shared" si="16399"/>
        <v>0</v>
      </c>
      <c r="X4114" s="57">
        <f>T4114+W4114</f>
        <v>0</v>
      </c>
      <c r="Y4114" s="57">
        <f>SUM(Y4115:Y4137)</f>
        <v>0</v>
      </c>
      <c r="Z4114" s="57">
        <f t="shared" ref="Z4114:AD4114" si="16400">SUM(Z4115:Z4137)</f>
        <v>0</v>
      </c>
      <c r="AA4114" s="57">
        <f t="shared" si="16400"/>
        <v>0</v>
      </c>
      <c r="AB4114" s="57">
        <f t="shared" si="16400"/>
        <v>0</v>
      </c>
      <c r="AC4114" s="57">
        <f t="shared" si="16400"/>
        <v>0</v>
      </c>
      <c r="AD4114" s="57">
        <f t="shared" si="16400"/>
        <v>0</v>
      </c>
      <c r="AE4114" s="57">
        <f>AA4114+AD4114</f>
        <v>0</v>
      </c>
      <c r="AF4114" s="57">
        <f>SUM(AF4115:AF4137)</f>
        <v>0</v>
      </c>
      <c r="AG4114" s="57">
        <f t="shared" ref="AG4114:AJ4114" si="16401">SUM(AG4115:AG4137)</f>
        <v>0</v>
      </c>
      <c r="AH4114" s="57">
        <f t="shared" si="16401"/>
        <v>0</v>
      </c>
      <c r="AI4114" s="57">
        <f t="shared" si="16401"/>
        <v>0</v>
      </c>
      <c r="AJ4114" s="57">
        <f t="shared" si="16401"/>
        <v>0</v>
      </c>
      <c r="AK4114" s="57">
        <f t="shared" ref="AK4114" si="16402">SUM(AK4115:AK4137)</f>
        <v>0</v>
      </c>
      <c r="AL4114" s="57">
        <f>AH4114+AK4114</f>
        <v>0</v>
      </c>
      <c r="AM4114" s="57">
        <f>SUM(AM4115:AM4137)</f>
        <v>300000</v>
      </c>
      <c r="AN4114" s="57">
        <f t="shared" ref="AN4114:AR4114" si="16403">SUM(AN4115:AN4137)</f>
        <v>0</v>
      </c>
      <c r="AO4114" s="57">
        <f t="shared" si="16403"/>
        <v>300000</v>
      </c>
      <c r="AP4114" s="57">
        <f t="shared" si="16403"/>
        <v>0</v>
      </c>
      <c r="AQ4114" s="57">
        <f t="shared" si="16403"/>
        <v>0</v>
      </c>
      <c r="AR4114" s="57">
        <f t="shared" si="16403"/>
        <v>0</v>
      </c>
      <c r="AS4114" s="57">
        <f>AO4114+AR4114</f>
        <v>300000</v>
      </c>
      <c r="AT4114" s="90"/>
      <c r="AU4114" s="305"/>
      <c r="AV4114" s="289"/>
      <c r="AW4114" s="264"/>
      <c r="AX4114" s="264"/>
      <c r="AY4114" s="264"/>
      <c r="AZ4114" s="264"/>
      <c r="BE4114" s="61"/>
    </row>
    <row r="4115" spans="2:57" s="3" customFormat="1" ht="70.5" hidden="1" customHeight="1">
      <c r="B4115" s="15">
        <v>2018</v>
      </c>
      <c r="C4115" s="62">
        <v>8323</v>
      </c>
      <c r="D4115" s="15">
        <v>7</v>
      </c>
      <c r="E4115" s="15">
        <v>2</v>
      </c>
      <c r="F4115" s="15">
        <v>5000</v>
      </c>
      <c r="G4115" s="15">
        <v>5100</v>
      </c>
      <c r="H4115" s="15">
        <v>515</v>
      </c>
      <c r="I4115" s="63">
        <v>1</v>
      </c>
      <c r="J4115" s="64" t="s">
        <v>938</v>
      </c>
      <c r="K4115" s="17">
        <f t="shared" ref="K4115:K4137" si="16404">ROUND(Q4115*0.8,0)</f>
        <v>0</v>
      </c>
      <c r="L4115" s="17">
        <v>0</v>
      </c>
      <c r="M4115" s="18">
        <f t="shared" ref="M4115:M4137" si="16405">K4115+L4115</f>
        <v>0</v>
      </c>
      <c r="N4115" s="17">
        <f t="shared" ref="N4115:N4137" si="16406">Q4115-K4115</f>
        <v>0</v>
      </c>
      <c r="O4115" s="17">
        <v>0</v>
      </c>
      <c r="P4115" s="18">
        <f t="shared" ref="P4115:P4137" si="16407">N4115+O4115</f>
        <v>0</v>
      </c>
      <c r="Q4115" s="18">
        <v>0</v>
      </c>
      <c r="R4115" s="17">
        <f t="shared" ref="R4115:R4124" si="16408">ROUND(X4115*0.8,0)</f>
        <v>0</v>
      </c>
      <c r="S4115" s="17">
        <v>0</v>
      </c>
      <c r="T4115" s="18">
        <f t="shared" ref="T4115:T4137" si="16409">R4115+S4115</f>
        <v>0</v>
      </c>
      <c r="U4115" s="17">
        <f t="shared" ref="U4115:U4124" si="16410">X4115-R4115</f>
        <v>0</v>
      </c>
      <c r="V4115" s="17">
        <v>0</v>
      </c>
      <c r="W4115" s="18">
        <f t="shared" ref="W4115:W4137" si="16411">U4115+V4115</f>
        <v>0</v>
      </c>
      <c r="X4115" s="18">
        <v>0</v>
      </c>
      <c r="Y4115" s="17">
        <f t="shared" ref="Y4115:Y4124" si="16412">ROUND(AE4115*0.8,0)</f>
        <v>0</v>
      </c>
      <c r="Z4115" s="17">
        <v>0</v>
      </c>
      <c r="AA4115" s="18">
        <f t="shared" ref="AA4115:AA4137" si="16413">Y4115+Z4115</f>
        <v>0</v>
      </c>
      <c r="AB4115" s="17">
        <f t="shared" ref="AB4115:AB4124" si="16414">AE4115-Y4115</f>
        <v>0</v>
      </c>
      <c r="AC4115" s="17">
        <v>0</v>
      </c>
      <c r="AD4115" s="18">
        <f t="shared" ref="AD4115:AD4137" si="16415">AB4115+AC4115</f>
        <v>0</v>
      </c>
      <c r="AE4115" s="18">
        <v>0</v>
      </c>
      <c r="AF4115" s="17">
        <f t="shared" ref="AF4115:AF4124" si="16416">ROUND(AL4115*0.8,0)</f>
        <v>0</v>
      </c>
      <c r="AG4115" s="17">
        <v>0</v>
      </c>
      <c r="AH4115" s="18">
        <f t="shared" ref="AH4115:AH4137" si="16417">AF4115+AG4115</f>
        <v>0</v>
      </c>
      <c r="AI4115" s="17">
        <f t="shared" ref="AI4115:AI4124" si="16418">AL4115-AF4115</f>
        <v>0</v>
      </c>
      <c r="AJ4115" s="17">
        <v>0</v>
      </c>
      <c r="AK4115" s="18">
        <f t="shared" ref="AK4115:AK4137" si="16419">AI4115+AJ4115</f>
        <v>0</v>
      </c>
      <c r="AL4115" s="18">
        <v>0</v>
      </c>
      <c r="AM4115" s="17">
        <f t="shared" ref="AM4115:AM4124" si="16420">ROUND(AS4115*0.8,0)</f>
        <v>0</v>
      </c>
      <c r="AN4115" s="17">
        <v>0</v>
      </c>
      <c r="AO4115" s="18">
        <f t="shared" ref="AO4115:AO4137" si="16421">AM4115+AN4115</f>
        <v>0</v>
      </c>
      <c r="AP4115" s="17">
        <f t="shared" ref="AP4115:AP4124" si="16422">AS4115-AM4115</f>
        <v>0</v>
      </c>
      <c r="AQ4115" s="17">
        <v>0</v>
      </c>
      <c r="AR4115" s="18">
        <f t="shared" ref="AR4115:AR4137" si="16423">AP4115+AQ4115</f>
        <v>0</v>
      </c>
      <c r="AS4115" s="18">
        <v>0</v>
      </c>
      <c r="AT4115" s="18" t="s">
        <v>44</v>
      </c>
      <c r="AU4115" s="322"/>
      <c r="AV4115" s="291"/>
      <c r="AW4115" s="266">
        <f>AZ4115-AU4115</f>
        <v>0</v>
      </c>
      <c r="AX4115" s="266">
        <v>0</v>
      </c>
      <c r="AY4115" s="266" t="e">
        <f>BB4115-BE4115</f>
        <v>#VALUE!</v>
      </c>
      <c r="AZ4115" s="266">
        <v>0</v>
      </c>
      <c r="BE4115" s="91" t="s">
        <v>79</v>
      </c>
    </row>
    <row r="4116" spans="2:57" s="3" customFormat="1" ht="70.5" hidden="1" customHeight="1">
      <c r="B4116" s="15">
        <v>2018</v>
      </c>
      <c r="C4116" s="62">
        <v>8323</v>
      </c>
      <c r="D4116" s="15">
        <v>7</v>
      </c>
      <c r="E4116" s="15">
        <v>2</v>
      </c>
      <c r="F4116" s="15">
        <v>5000</v>
      </c>
      <c r="G4116" s="15">
        <v>5100</v>
      </c>
      <c r="H4116" s="15">
        <v>515</v>
      </c>
      <c r="I4116" s="63">
        <v>2</v>
      </c>
      <c r="J4116" s="64" t="s">
        <v>116</v>
      </c>
      <c r="K4116" s="17">
        <f t="shared" si="16404"/>
        <v>0</v>
      </c>
      <c r="L4116" s="17">
        <v>0</v>
      </c>
      <c r="M4116" s="18">
        <f t="shared" si="16405"/>
        <v>0</v>
      </c>
      <c r="N4116" s="17">
        <f t="shared" si="16406"/>
        <v>0</v>
      </c>
      <c r="O4116" s="17">
        <v>0</v>
      </c>
      <c r="P4116" s="18">
        <f t="shared" si="16407"/>
        <v>0</v>
      </c>
      <c r="Q4116" s="18">
        <v>0</v>
      </c>
      <c r="R4116" s="17">
        <f t="shared" si="16408"/>
        <v>0</v>
      </c>
      <c r="S4116" s="17">
        <v>0</v>
      </c>
      <c r="T4116" s="18">
        <f t="shared" si="16409"/>
        <v>0</v>
      </c>
      <c r="U4116" s="17">
        <f t="shared" si="16410"/>
        <v>0</v>
      </c>
      <c r="V4116" s="17">
        <v>0</v>
      </c>
      <c r="W4116" s="18">
        <f t="shared" si="16411"/>
        <v>0</v>
      </c>
      <c r="X4116" s="18">
        <v>0</v>
      </c>
      <c r="Y4116" s="17">
        <f t="shared" si="16412"/>
        <v>0</v>
      </c>
      <c r="Z4116" s="17">
        <v>0</v>
      </c>
      <c r="AA4116" s="18">
        <f t="shared" si="16413"/>
        <v>0</v>
      </c>
      <c r="AB4116" s="17">
        <f t="shared" si="16414"/>
        <v>0</v>
      </c>
      <c r="AC4116" s="17">
        <v>0</v>
      </c>
      <c r="AD4116" s="18">
        <f t="shared" si="16415"/>
        <v>0</v>
      </c>
      <c r="AE4116" s="18">
        <v>0</v>
      </c>
      <c r="AF4116" s="17">
        <f t="shared" si="16416"/>
        <v>0</v>
      </c>
      <c r="AG4116" s="17">
        <v>0</v>
      </c>
      <c r="AH4116" s="18">
        <f t="shared" si="16417"/>
        <v>0</v>
      </c>
      <c r="AI4116" s="17">
        <f t="shared" si="16418"/>
        <v>0</v>
      </c>
      <c r="AJ4116" s="17">
        <v>0</v>
      </c>
      <c r="AK4116" s="18">
        <f t="shared" si="16419"/>
        <v>0</v>
      </c>
      <c r="AL4116" s="18">
        <v>0</v>
      </c>
      <c r="AM4116" s="17">
        <f t="shared" si="16420"/>
        <v>0</v>
      </c>
      <c r="AN4116" s="17">
        <v>0</v>
      </c>
      <c r="AO4116" s="18">
        <f t="shared" si="16421"/>
        <v>0</v>
      </c>
      <c r="AP4116" s="17">
        <f t="shared" si="16422"/>
        <v>0</v>
      </c>
      <c r="AQ4116" s="17">
        <v>0</v>
      </c>
      <c r="AR4116" s="18">
        <f t="shared" si="16423"/>
        <v>0</v>
      </c>
      <c r="AS4116" s="18">
        <v>0</v>
      </c>
      <c r="AT4116" s="18" t="s">
        <v>44</v>
      </c>
      <c r="AU4116" s="322"/>
      <c r="AV4116" s="291"/>
      <c r="AW4116" s="266">
        <f>AZ4116-AU4116</f>
        <v>0</v>
      </c>
      <c r="AX4116" s="266">
        <v>0</v>
      </c>
      <c r="AY4116" s="266" t="e">
        <f>BB4116-BE4116</f>
        <v>#VALUE!</v>
      </c>
      <c r="AZ4116" s="266">
        <v>0</v>
      </c>
      <c r="BE4116" s="91" t="s">
        <v>79</v>
      </c>
    </row>
    <row r="4117" spans="2:57" s="3" customFormat="1" ht="70.5" hidden="1" customHeight="1">
      <c r="B4117" s="15">
        <v>2018</v>
      </c>
      <c r="C4117" s="62">
        <v>8323</v>
      </c>
      <c r="D4117" s="15">
        <v>7</v>
      </c>
      <c r="E4117" s="15">
        <v>2</v>
      </c>
      <c r="F4117" s="15">
        <v>5000</v>
      </c>
      <c r="G4117" s="15">
        <v>5100</v>
      </c>
      <c r="H4117" s="15">
        <v>515</v>
      </c>
      <c r="I4117" s="63">
        <v>3</v>
      </c>
      <c r="J4117" s="64" t="s">
        <v>835</v>
      </c>
      <c r="K4117" s="17">
        <f t="shared" si="16404"/>
        <v>0</v>
      </c>
      <c r="L4117" s="17">
        <v>0</v>
      </c>
      <c r="M4117" s="18">
        <f t="shared" si="16405"/>
        <v>0</v>
      </c>
      <c r="N4117" s="17">
        <f t="shared" si="16406"/>
        <v>0</v>
      </c>
      <c r="O4117" s="17">
        <v>0</v>
      </c>
      <c r="P4117" s="18">
        <f t="shared" si="16407"/>
        <v>0</v>
      </c>
      <c r="Q4117" s="18">
        <v>0</v>
      </c>
      <c r="R4117" s="17">
        <f t="shared" si="16408"/>
        <v>0</v>
      </c>
      <c r="S4117" s="17">
        <v>0</v>
      </c>
      <c r="T4117" s="18">
        <f t="shared" si="16409"/>
        <v>0</v>
      </c>
      <c r="U4117" s="17">
        <f t="shared" si="16410"/>
        <v>0</v>
      </c>
      <c r="V4117" s="17">
        <v>0</v>
      </c>
      <c r="W4117" s="18">
        <f t="shared" si="16411"/>
        <v>0</v>
      </c>
      <c r="X4117" s="18">
        <v>0</v>
      </c>
      <c r="Y4117" s="17">
        <f t="shared" si="16412"/>
        <v>0</v>
      </c>
      <c r="Z4117" s="17">
        <v>0</v>
      </c>
      <c r="AA4117" s="18">
        <f t="shared" si="16413"/>
        <v>0</v>
      </c>
      <c r="AB4117" s="17">
        <f t="shared" si="16414"/>
        <v>0</v>
      </c>
      <c r="AC4117" s="17">
        <v>0</v>
      </c>
      <c r="AD4117" s="18">
        <f t="shared" si="16415"/>
        <v>0</v>
      </c>
      <c r="AE4117" s="18">
        <v>0</v>
      </c>
      <c r="AF4117" s="17">
        <f t="shared" si="16416"/>
        <v>0</v>
      </c>
      <c r="AG4117" s="17">
        <v>0</v>
      </c>
      <c r="AH4117" s="18">
        <f t="shared" si="16417"/>
        <v>0</v>
      </c>
      <c r="AI4117" s="17">
        <f t="shared" si="16418"/>
        <v>0</v>
      </c>
      <c r="AJ4117" s="17">
        <v>0</v>
      </c>
      <c r="AK4117" s="18">
        <f t="shared" si="16419"/>
        <v>0</v>
      </c>
      <c r="AL4117" s="18">
        <v>0</v>
      </c>
      <c r="AM4117" s="17">
        <f t="shared" si="16420"/>
        <v>0</v>
      </c>
      <c r="AN4117" s="17">
        <v>0</v>
      </c>
      <c r="AO4117" s="18">
        <f t="shared" si="16421"/>
        <v>0</v>
      </c>
      <c r="AP4117" s="17">
        <f t="shared" si="16422"/>
        <v>0</v>
      </c>
      <c r="AQ4117" s="17">
        <v>0</v>
      </c>
      <c r="AR4117" s="18">
        <f t="shared" si="16423"/>
        <v>0</v>
      </c>
      <c r="AS4117" s="18">
        <v>0</v>
      </c>
      <c r="AT4117" s="18" t="s">
        <v>44</v>
      </c>
      <c r="AU4117" s="322"/>
      <c r="AV4117" s="291"/>
      <c r="AW4117" s="266">
        <f>AZ4117-AU4117</f>
        <v>0</v>
      </c>
      <c r="AX4117" s="266">
        <v>0</v>
      </c>
      <c r="AY4117" s="266" t="e">
        <f>BB4117-BE4117</f>
        <v>#VALUE!</v>
      </c>
      <c r="AZ4117" s="266">
        <v>0</v>
      </c>
      <c r="BE4117" s="91" t="s">
        <v>79</v>
      </c>
    </row>
    <row r="4118" spans="2:57" s="3" customFormat="1" ht="70.5" hidden="1" customHeight="1">
      <c r="B4118" s="15">
        <v>2018</v>
      </c>
      <c r="C4118" s="62">
        <v>8323</v>
      </c>
      <c r="D4118" s="15">
        <v>7</v>
      </c>
      <c r="E4118" s="15">
        <v>2</v>
      </c>
      <c r="F4118" s="15">
        <v>5000</v>
      </c>
      <c r="G4118" s="15">
        <v>5100</v>
      </c>
      <c r="H4118" s="15">
        <v>515</v>
      </c>
      <c r="I4118" s="63">
        <v>4</v>
      </c>
      <c r="J4118" s="64" t="s">
        <v>943</v>
      </c>
      <c r="K4118" s="17">
        <f t="shared" si="16404"/>
        <v>0</v>
      </c>
      <c r="L4118" s="17">
        <v>0</v>
      </c>
      <c r="M4118" s="18">
        <f t="shared" si="16405"/>
        <v>0</v>
      </c>
      <c r="N4118" s="17">
        <f t="shared" si="16406"/>
        <v>0</v>
      </c>
      <c r="O4118" s="17">
        <v>0</v>
      </c>
      <c r="P4118" s="18">
        <f t="shared" si="16407"/>
        <v>0</v>
      </c>
      <c r="Q4118" s="18">
        <v>0</v>
      </c>
      <c r="R4118" s="17">
        <f t="shared" si="16408"/>
        <v>0</v>
      </c>
      <c r="S4118" s="17">
        <v>0</v>
      </c>
      <c r="T4118" s="18">
        <f t="shared" si="16409"/>
        <v>0</v>
      </c>
      <c r="U4118" s="17">
        <f t="shared" si="16410"/>
        <v>0</v>
      </c>
      <c r="V4118" s="17">
        <v>0</v>
      </c>
      <c r="W4118" s="18">
        <f t="shared" si="16411"/>
        <v>0</v>
      </c>
      <c r="X4118" s="18">
        <v>0</v>
      </c>
      <c r="Y4118" s="17">
        <f t="shared" si="16412"/>
        <v>0</v>
      </c>
      <c r="Z4118" s="17">
        <v>0</v>
      </c>
      <c r="AA4118" s="18">
        <f t="shared" si="16413"/>
        <v>0</v>
      </c>
      <c r="AB4118" s="17">
        <f t="shared" si="16414"/>
        <v>0</v>
      </c>
      <c r="AC4118" s="17">
        <v>0</v>
      </c>
      <c r="AD4118" s="18">
        <f t="shared" si="16415"/>
        <v>0</v>
      </c>
      <c r="AE4118" s="18">
        <v>0</v>
      </c>
      <c r="AF4118" s="17">
        <f t="shared" si="16416"/>
        <v>0</v>
      </c>
      <c r="AG4118" s="17">
        <v>0</v>
      </c>
      <c r="AH4118" s="18">
        <f t="shared" si="16417"/>
        <v>0</v>
      </c>
      <c r="AI4118" s="17">
        <f t="shared" si="16418"/>
        <v>0</v>
      </c>
      <c r="AJ4118" s="17">
        <v>0</v>
      </c>
      <c r="AK4118" s="18">
        <f t="shared" si="16419"/>
        <v>0</v>
      </c>
      <c r="AL4118" s="18">
        <v>0</v>
      </c>
      <c r="AM4118" s="17">
        <f t="shared" si="16420"/>
        <v>0</v>
      </c>
      <c r="AN4118" s="17">
        <v>0</v>
      </c>
      <c r="AO4118" s="18">
        <f t="shared" si="16421"/>
        <v>0</v>
      </c>
      <c r="AP4118" s="17">
        <f t="shared" si="16422"/>
        <v>0</v>
      </c>
      <c r="AQ4118" s="17">
        <v>0</v>
      </c>
      <c r="AR4118" s="18">
        <f t="shared" si="16423"/>
        <v>0</v>
      </c>
      <c r="AS4118" s="18">
        <v>0</v>
      </c>
      <c r="AT4118" s="18" t="s">
        <v>44</v>
      </c>
      <c r="AU4118" s="322"/>
      <c r="AV4118" s="291"/>
      <c r="AW4118" s="266">
        <f>AZ4118-AU4118</f>
        <v>0</v>
      </c>
      <c r="AX4118" s="266">
        <v>0</v>
      </c>
      <c r="AY4118" s="266" t="e">
        <f>BB4118-BE4118</f>
        <v>#VALUE!</v>
      </c>
      <c r="AZ4118" s="266">
        <v>0</v>
      </c>
      <c r="BE4118" s="91" t="s">
        <v>79</v>
      </c>
    </row>
    <row r="4119" spans="2:57" s="3" customFormat="1" ht="70.5" hidden="1" customHeight="1">
      <c r="B4119" s="15">
        <v>2018</v>
      </c>
      <c r="C4119" s="62">
        <v>8323</v>
      </c>
      <c r="D4119" s="15">
        <v>7</v>
      </c>
      <c r="E4119" s="15">
        <v>2</v>
      </c>
      <c r="F4119" s="15">
        <v>5000</v>
      </c>
      <c r="G4119" s="15">
        <v>5100</v>
      </c>
      <c r="H4119" s="15">
        <v>515</v>
      </c>
      <c r="I4119" s="63">
        <v>5</v>
      </c>
      <c r="J4119" s="64" t="s">
        <v>2065</v>
      </c>
      <c r="K4119" s="17">
        <f t="shared" si="16404"/>
        <v>0</v>
      </c>
      <c r="L4119" s="17">
        <v>0</v>
      </c>
      <c r="M4119" s="18">
        <f t="shared" si="16405"/>
        <v>0</v>
      </c>
      <c r="N4119" s="17">
        <f t="shared" si="16406"/>
        <v>0</v>
      </c>
      <c r="O4119" s="17">
        <v>0</v>
      </c>
      <c r="P4119" s="18">
        <f t="shared" si="16407"/>
        <v>0</v>
      </c>
      <c r="Q4119" s="18">
        <v>0</v>
      </c>
      <c r="R4119" s="17">
        <f t="shared" si="16408"/>
        <v>0</v>
      </c>
      <c r="S4119" s="17">
        <v>0</v>
      </c>
      <c r="T4119" s="18">
        <f t="shared" si="16409"/>
        <v>0</v>
      </c>
      <c r="U4119" s="17">
        <f t="shared" si="16410"/>
        <v>0</v>
      </c>
      <c r="V4119" s="17">
        <v>0</v>
      </c>
      <c r="W4119" s="18">
        <f t="shared" si="16411"/>
        <v>0</v>
      </c>
      <c r="X4119" s="18">
        <v>0</v>
      </c>
      <c r="Y4119" s="17">
        <f t="shared" si="16412"/>
        <v>0</v>
      </c>
      <c r="Z4119" s="17">
        <v>0</v>
      </c>
      <c r="AA4119" s="18">
        <f t="shared" si="16413"/>
        <v>0</v>
      </c>
      <c r="AB4119" s="17">
        <f t="shared" si="16414"/>
        <v>0</v>
      </c>
      <c r="AC4119" s="17">
        <v>0</v>
      </c>
      <c r="AD4119" s="18">
        <f t="shared" si="16415"/>
        <v>0</v>
      </c>
      <c r="AE4119" s="18">
        <v>0</v>
      </c>
      <c r="AF4119" s="17">
        <f t="shared" si="16416"/>
        <v>0</v>
      </c>
      <c r="AG4119" s="17">
        <v>0</v>
      </c>
      <c r="AH4119" s="18">
        <f t="shared" si="16417"/>
        <v>0</v>
      </c>
      <c r="AI4119" s="17">
        <f t="shared" si="16418"/>
        <v>0</v>
      </c>
      <c r="AJ4119" s="17">
        <v>0</v>
      </c>
      <c r="AK4119" s="18">
        <f t="shared" si="16419"/>
        <v>0</v>
      </c>
      <c r="AL4119" s="18">
        <v>0</v>
      </c>
      <c r="AM4119" s="17">
        <f t="shared" si="16420"/>
        <v>0</v>
      </c>
      <c r="AN4119" s="17">
        <v>0</v>
      </c>
      <c r="AO4119" s="18">
        <f t="shared" si="16421"/>
        <v>0</v>
      </c>
      <c r="AP4119" s="17">
        <f t="shared" si="16422"/>
        <v>0</v>
      </c>
      <c r="AQ4119" s="17">
        <v>0</v>
      </c>
      <c r="AR4119" s="18">
        <f t="shared" si="16423"/>
        <v>0</v>
      </c>
      <c r="AS4119" s="18">
        <v>0</v>
      </c>
      <c r="AT4119" s="18" t="s">
        <v>44</v>
      </c>
      <c r="AU4119" s="322"/>
      <c r="AV4119" s="291"/>
      <c r="AW4119" s="266">
        <f>AZ4119-AU4119</f>
        <v>0</v>
      </c>
      <c r="AX4119" s="266">
        <v>0</v>
      </c>
      <c r="AY4119" s="266" t="e">
        <f>BB4119-BE4119</f>
        <v>#VALUE!</v>
      </c>
      <c r="AZ4119" s="266">
        <v>0</v>
      </c>
      <c r="BE4119" s="91" t="s">
        <v>79</v>
      </c>
    </row>
    <row r="4120" spans="2:57" s="3" customFormat="1" ht="70.5" hidden="1" customHeight="1">
      <c r="B4120" s="15">
        <v>2018</v>
      </c>
      <c r="C4120" s="62">
        <v>8323</v>
      </c>
      <c r="D4120" s="15">
        <v>7</v>
      </c>
      <c r="E4120" s="15">
        <v>2</v>
      </c>
      <c r="F4120" s="15">
        <v>5000</v>
      </c>
      <c r="G4120" s="15">
        <v>5100</v>
      </c>
      <c r="H4120" s="15">
        <v>515</v>
      </c>
      <c r="I4120" s="63">
        <v>6</v>
      </c>
      <c r="J4120" s="64" t="s">
        <v>1788</v>
      </c>
      <c r="K4120" s="17">
        <f t="shared" si="16404"/>
        <v>0</v>
      </c>
      <c r="L4120" s="17">
        <v>0</v>
      </c>
      <c r="M4120" s="18">
        <f t="shared" si="16405"/>
        <v>0</v>
      </c>
      <c r="N4120" s="17">
        <f t="shared" si="16406"/>
        <v>0</v>
      </c>
      <c r="O4120" s="17">
        <v>0</v>
      </c>
      <c r="P4120" s="18">
        <f t="shared" si="16407"/>
        <v>0</v>
      </c>
      <c r="Q4120" s="18">
        <v>0</v>
      </c>
      <c r="R4120" s="17">
        <f t="shared" si="16408"/>
        <v>0</v>
      </c>
      <c r="S4120" s="17">
        <v>0</v>
      </c>
      <c r="T4120" s="18">
        <f t="shared" si="16409"/>
        <v>0</v>
      </c>
      <c r="U4120" s="17">
        <f t="shared" si="16410"/>
        <v>0</v>
      </c>
      <c r="V4120" s="17">
        <v>0</v>
      </c>
      <c r="W4120" s="18">
        <f t="shared" si="16411"/>
        <v>0</v>
      </c>
      <c r="X4120" s="18">
        <v>0</v>
      </c>
      <c r="Y4120" s="17">
        <f t="shared" si="16412"/>
        <v>0</v>
      </c>
      <c r="Z4120" s="17">
        <v>0</v>
      </c>
      <c r="AA4120" s="18">
        <f t="shared" si="16413"/>
        <v>0</v>
      </c>
      <c r="AB4120" s="17">
        <f t="shared" si="16414"/>
        <v>0</v>
      </c>
      <c r="AC4120" s="17">
        <v>0</v>
      </c>
      <c r="AD4120" s="18">
        <f t="shared" si="16415"/>
        <v>0</v>
      </c>
      <c r="AE4120" s="18">
        <v>0</v>
      </c>
      <c r="AF4120" s="17">
        <f t="shared" si="16416"/>
        <v>0</v>
      </c>
      <c r="AG4120" s="17">
        <v>0</v>
      </c>
      <c r="AH4120" s="18">
        <f t="shared" si="16417"/>
        <v>0</v>
      </c>
      <c r="AI4120" s="17">
        <f t="shared" si="16418"/>
        <v>0</v>
      </c>
      <c r="AJ4120" s="17">
        <v>0</v>
      </c>
      <c r="AK4120" s="18">
        <f t="shared" si="16419"/>
        <v>0</v>
      </c>
      <c r="AL4120" s="18">
        <v>0</v>
      </c>
      <c r="AM4120" s="17">
        <f t="shared" si="16420"/>
        <v>0</v>
      </c>
      <c r="AN4120" s="17">
        <v>0</v>
      </c>
      <c r="AO4120" s="18">
        <f t="shared" si="16421"/>
        <v>0</v>
      </c>
      <c r="AP4120" s="17">
        <f t="shared" si="16422"/>
        <v>0</v>
      </c>
      <c r="AQ4120" s="17">
        <v>0</v>
      </c>
      <c r="AR4120" s="18">
        <f t="shared" si="16423"/>
        <v>0</v>
      </c>
      <c r="AS4120" s="18">
        <v>0</v>
      </c>
      <c r="AT4120" s="18" t="s">
        <v>44</v>
      </c>
      <c r="AU4120" s="322"/>
      <c r="AV4120" s="291"/>
      <c r="AW4120" s="266">
        <f>AZ4120-AU4120</f>
        <v>0</v>
      </c>
      <c r="AX4120" s="266">
        <v>0</v>
      </c>
      <c r="AY4120" s="266" t="e">
        <f>BB4120-BE4120</f>
        <v>#VALUE!</v>
      </c>
      <c r="AZ4120" s="266">
        <v>0</v>
      </c>
      <c r="BE4120" s="91" t="s">
        <v>79</v>
      </c>
    </row>
    <row r="4121" spans="2:57" s="3" customFormat="1" ht="70.5" hidden="1" customHeight="1">
      <c r="B4121" s="15">
        <v>2018</v>
      </c>
      <c r="C4121" s="62">
        <v>8323</v>
      </c>
      <c r="D4121" s="15">
        <v>7</v>
      </c>
      <c r="E4121" s="15">
        <v>2</v>
      </c>
      <c r="F4121" s="15">
        <v>5000</v>
      </c>
      <c r="G4121" s="15">
        <v>5100</v>
      </c>
      <c r="H4121" s="15">
        <v>515</v>
      </c>
      <c r="I4121" s="63">
        <v>7</v>
      </c>
      <c r="J4121" s="64" t="s">
        <v>121</v>
      </c>
      <c r="K4121" s="17">
        <f t="shared" si="16404"/>
        <v>0</v>
      </c>
      <c r="L4121" s="17">
        <v>0</v>
      </c>
      <c r="M4121" s="18">
        <f t="shared" si="16405"/>
        <v>0</v>
      </c>
      <c r="N4121" s="17">
        <f t="shared" si="16406"/>
        <v>0</v>
      </c>
      <c r="O4121" s="17">
        <v>0</v>
      </c>
      <c r="P4121" s="18">
        <f t="shared" si="16407"/>
        <v>0</v>
      </c>
      <c r="Q4121" s="18">
        <v>0</v>
      </c>
      <c r="R4121" s="17">
        <f t="shared" si="16408"/>
        <v>0</v>
      </c>
      <c r="S4121" s="17">
        <v>0</v>
      </c>
      <c r="T4121" s="18">
        <f t="shared" si="16409"/>
        <v>0</v>
      </c>
      <c r="U4121" s="17">
        <f t="shared" si="16410"/>
        <v>0</v>
      </c>
      <c r="V4121" s="17">
        <v>0</v>
      </c>
      <c r="W4121" s="18">
        <f t="shared" si="16411"/>
        <v>0</v>
      </c>
      <c r="X4121" s="18">
        <v>0</v>
      </c>
      <c r="Y4121" s="17">
        <f t="shared" si="16412"/>
        <v>0</v>
      </c>
      <c r="Z4121" s="17">
        <v>0</v>
      </c>
      <c r="AA4121" s="18">
        <f t="shared" si="16413"/>
        <v>0</v>
      </c>
      <c r="AB4121" s="17">
        <f t="shared" si="16414"/>
        <v>0</v>
      </c>
      <c r="AC4121" s="17">
        <v>0</v>
      </c>
      <c r="AD4121" s="18">
        <f t="shared" si="16415"/>
        <v>0</v>
      </c>
      <c r="AE4121" s="18">
        <v>0</v>
      </c>
      <c r="AF4121" s="17">
        <f t="shared" si="16416"/>
        <v>0</v>
      </c>
      <c r="AG4121" s="17">
        <v>0</v>
      </c>
      <c r="AH4121" s="18">
        <f t="shared" si="16417"/>
        <v>0</v>
      </c>
      <c r="AI4121" s="17">
        <f t="shared" si="16418"/>
        <v>0</v>
      </c>
      <c r="AJ4121" s="17">
        <v>0</v>
      </c>
      <c r="AK4121" s="18">
        <f t="shared" si="16419"/>
        <v>0</v>
      </c>
      <c r="AL4121" s="18">
        <v>0</v>
      </c>
      <c r="AM4121" s="17">
        <f t="shared" si="16420"/>
        <v>0</v>
      </c>
      <c r="AN4121" s="17">
        <v>0</v>
      </c>
      <c r="AO4121" s="18">
        <f t="shared" si="16421"/>
        <v>0</v>
      </c>
      <c r="AP4121" s="17">
        <f t="shared" si="16422"/>
        <v>0</v>
      </c>
      <c r="AQ4121" s="17">
        <v>0</v>
      </c>
      <c r="AR4121" s="18">
        <f t="shared" si="16423"/>
        <v>0</v>
      </c>
      <c r="AS4121" s="18">
        <v>0</v>
      </c>
      <c r="AT4121" s="18" t="s">
        <v>44</v>
      </c>
      <c r="AU4121" s="322"/>
      <c r="AV4121" s="291"/>
      <c r="AW4121" s="266">
        <f>AZ4121-AU4121</f>
        <v>0</v>
      </c>
      <c r="AX4121" s="266">
        <v>0</v>
      </c>
      <c r="AY4121" s="266" t="e">
        <f>BB4121-BE4121</f>
        <v>#VALUE!</v>
      </c>
      <c r="AZ4121" s="266">
        <v>0</v>
      </c>
      <c r="BE4121" s="91" t="s">
        <v>79</v>
      </c>
    </row>
    <row r="4122" spans="2:57" s="3" customFormat="1" ht="70.5" hidden="1" customHeight="1">
      <c r="B4122" s="15">
        <v>2018</v>
      </c>
      <c r="C4122" s="62">
        <v>8323</v>
      </c>
      <c r="D4122" s="15">
        <v>7</v>
      </c>
      <c r="E4122" s="15">
        <v>2</v>
      </c>
      <c r="F4122" s="15">
        <v>5000</v>
      </c>
      <c r="G4122" s="15">
        <v>5100</v>
      </c>
      <c r="H4122" s="15">
        <v>515</v>
      </c>
      <c r="I4122" s="63">
        <v>8</v>
      </c>
      <c r="J4122" s="64" t="s">
        <v>838</v>
      </c>
      <c r="K4122" s="17">
        <f t="shared" si="16404"/>
        <v>0</v>
      </c>
      <c r="L4122" s="17">
        <v>0</v>
      </c>
      <c r="M4122" s="18">
        <f t="shared" si="16405"/>
        <v>0</v>
      </c>
      <c r="N4122" s="17">
        <f t="shared" si="16406"/>
        <v>0</v>
      </c>
      <c r="O4122" s="17">
        <v>0</v>
      </c>
      <c r="P4122" s="18">
        <f t="shared" si="16407"/>
        <v>0</v>
      </c>
      <c r="Q4122" s="18">
        <v>0</v>
      </c>
      <c r="R4122" s="17">
        <f t="shared" si="16408"/>
        <v>0</v>
      </c>
      <c r="S4122" s="17">
        <v>0</v>
      </c>
      <c r="T4122" s="18">
        <f t="shared" si="16409"/>
        <v>0</v>
      </c>
      <c r="U4122" s="17">
        <f t="shared" si="16410"/>
        <v>0</v>
      </c>
      <c r="V4122" s="17">
        <v>0</v>
      </c>
      <c r="W4122" s="18">
        <f t="shared" si="16411"/>
        <v>0</v>
      </c>
      <c r="X4122" s="18">
        <v>0</v>
      </c>
      <c r="Y4122" s="17">
        <f t="shared" si="16412"/>
        <v>0</v>
      </c>
      <c r="Z4122" s="17">
        <v>0</v>
      </c>
      <c r="AA4122" s="18">
        <f t="shared" si="16413"/>
        <v>0</v>
      </c>
      <c r="AB4122" s="17">
        <f t="shared" si="16414"/>
        <v>0</v>
      </c>
      <c r="AC4122" s="17">
        <v>0</v>
      </c>
      <c r="AD4122" s="18">
        <f t="shared" si="16415"/>
        <v>0</v>
      </c>
      <c r="AE4122" s="18">
        <v>0</v>
      </c>
      <c r="AF4122" s="17">
        <f t="shared" si="16416"/>
        <v>0</v>
      </c>
      <c r="AG4122" s="17">
        <v>0</v>
      </c>
      <c r="AH4122" s="18">
        <f t="shared" si="16417"/>
        <v>0</v>
      </c>
      <c r="AI4122" s="17">
        <f t="shared" si="16418"/>
        <v>0</v>
      </c>
      <c r="AJ4122" s="17">
        <v>0</v>
      </c>
      <c r="AK4122" s="18">
        <f t="shared" si="16419"/>
        <v>0</v>
      </c>
      <c r="AL4122" s="18">
        <v>0</v>
      </c>
      <c r="AM4122" s="17">
        <f t="shared" si="16420"/>
        <v>0</v>
      </c>
      <c r="AN4122" s="17">
        <v>0</v>
      </c>
      <c r="AO4122" s="18">
        <f t="shared" si="16421"/>
        <v>0</v>
      </c>
      <c r="AP4122" s="17">
        <f t="shared" si="16422"/>
        <v>0</v>
      </c>
      <c r="AQ4122" s="17">
        <v>0</v>
      </c>
      <c r="AR4122" s="18">
        <f t="shared" si="16423"/>
        <v>0</v>
      </c>
      <c r="AS4122" s="18">
        <v>0</v>
      </c>
      <c r="AT4122" s="18" t="s">
        <v>44</v>
      </c>
      <c r="AU4122" s="322"/>
      <c r="AV4122" s="291"/>
      <c r="AW4122" s="266">
        <f>AZ4122-AU4122</f>
        <v>0</v>
      </c>
      <c r="AX4122" s="266">
        <v>0</v>
      </c>
      <c r="AY4122" s="266" t="e">
        <f>BB4122-BE4122</f>
        <v>#VALUE!</v>
      </c>
      <c r="AZ4122" s="266">
        <v>0</v>
      </c>
      <c r="BE4122" s="91" t="s">
        <v>79</v>
      </c>
    </row>
    <row r="4123" spans="2:57" s="3" customFormat="1" ht="70.5" hidden="1" customHeight="1">
      <c r="B4123" s="15">
        <v>2018</v>
      </c>
      <c r="C4123" s="62">
        <v>8323</v>
      </c>
      <c r="D4123" s="15">
        <v>7</v>
      </c>
      <c r="E4123" s="15">
        <v>2</v>
      </c>
      <c r="F4123" s="15">
        <v>5000</v>
      </c>
      <c r="G4123" s="15">
        <v>5100</v>
      </c>
      <c r="H4123" s="15">
        <v>515</v>
      </c>
      <c r="I4123" s="63">
        <v>9</v>
      </c>
      <c r="J4123" s="64" t="s">
        <v>1752</v>
      </c>
      <c r="K4123" s="17">
        <f t="shared" si="16404"/>
        <v>0</v>
      </c>
      <c r="L4123" s="17">
        <v>0</v>
      </c>
      <c r="M4123" s="18">
        <f t="shared" si="16405"/>
        <v>0</v>
      </c>
      <c r="N4123" s="17">
        <f t="shared" si="16406"/>
        <v>0</v>
      </c>
      <c r="O4123" s="17">
        <v>0</v>
      </c>
      <c r="P4123" s="18">
        <f t="shared" si="16407"/>
        <v>0</v>
      </c>
      <c r="Q4123" s="18">
        <v>0</v>
      </c>
      <c r="R4123" s="17">
        <f t="shared" si="16408"/>
        <v>0</v>
      </c>
      <c r="S4123" s="17">
        <v>0</v>
      </c>
      <c r="T4123" s="18">
        <f t="shared" si="16409"/>
        <v>0</v>
      </c>
      <c r="U4123" s="17">
        <f t="shared" si="16410"/>
        <v>0</v>
      </c>
      <c r="V4123" s="17">
        <v>0</v>
      </c>
      <c r="W4123" s="18">
        <f t="shared" si="16411"/>
        <v>0</v>
      </c>
      <c r="X4123" s="18">
        <v>0</v>
      </c>
      <c r="Y4123" s="17">
        <f t="shared" si="16412"/>
        <v>0</v>
      </c>
      <c r="Z4123" s="17">
        <v>0</v>
      </c>
      <c r="AA4123" s="18">
        <f t="shared" si="16413"/>
        <v>0</v>
      </c>
      <c r="AB4123" s="17">
        <f t="shared" si="16414"/>
        <v>0</v>
      </c>
      <c r="AC4123" s="17">
        <v>0</v>
      </c>
      <c r="AD4123" s="18">
        <f t="shared" si="16415"/>
        <v>0</v>
      </c>
      <c r="AE4123" s="18">
        <v>0</v>
      </c>
      <c r="AF4123" s="17">
        <f t="shared" si="16416"/>
        <v>0</v>
      </c>
      <c r="AG4123" s="17">
        <v>0</v>
      </c>
      <c r="AH4123" s="18">
        <f t="shared" si="16417"/>
        <v>0</v>
      </c>
      <c r="AI4123" s="17">
        <f t="shared" si="16418"/>
        <v>0</v>
      </c>
      <c r="AJ4123" s="17">
        <v>0</v>
      </c>
      <c r="AK4123" s="18">
        <f t="shared" si="16419"/>
        <v>0</v>
      </c>
      <c r="AL4123" s="18">
        <v>0</v>
      </c>
      <c r="AM4123" s="17">
        <f t="shared" si="16420"/>
        <v>0</v>
      </c>
      <c r="AN4123" s="17">
        <v>0</v>
      </c>
      <c r="AO4123" s="18">
        <f t="shared" si="16421"/>
        <v>0</v>
      </c>
      <c r="AP4123" s="17">
        <f t="shared" si="16422"/>
        <v>0</v>
      </c>
      <c r="AQ4123" s="17">
        <v>0</v>
      </c>
      <c r="AR4123" s="18">
        <f t="shared" si="16423"/>
        <v>0</v>
      </c>
      <c r="AS4123" s="18">
        <v>0</v>
      </c>
      <c r="AT4123" s="18" t="s">
        <v>44</v>
      </c>
      <c r="AU4123" s="322"/>
      <c r="AV4123" s="291"/>
      <c r="AW4123" s="266">
        <f>AZ4123-AU4123</f>
        <v>0</v>
      </c>
      <c r="AX4123" s="266">
        <v>0</v>
      </c>
      <c r="AY4123" s="266" t="e">
        <f>BB4123-BE4123</f>
        <v>#VALUE!</v>
      </c>
      <c r="AZ4123" s="266">
        <v>0</v>
      </c>
      <c r="BE4123" s="91" t="s">
        <v>79</v>
      </c>
    </row>
    <row r="4124" spans="2:57" s="3" customFormat="1" ht="70.5" hidden="1" customHeight="1">
      <c r="B4124" s="15">
        <v>2018</v>
      </c>
      <c r="C4124" s="62">
        <v>8323</v>
      </c>
      <c r="D4124" s="15">
        <v>7</v>
      </c>
      <c r="E4124" s="15">
        <v>2</v>
      </c>
      <c r="F4124" s="15">
        <v>5000</v>
      </c>
      <c r="G4124" s="15">
        <v>5100</v>
      </c>
      <c r="H4124" s="15">
        <v>515</v>
      </c>
      <c r="I4124" s="63">
        <v>10</v>
      </c>
      <c r="J4124" s="64" t="s">
        <v>1789</v>
      </c>
      <c r="K4124" s="17">
        <f t="shared" si="16404"/>
        <v>0</v>
      </c>
      <c r="L4124" s="17">
        <v>0</v>
      </c>
      <c r="M4124" s="18">
        <f t="shared" si="16405"/>
        <v>0</v>
      </c>
      <c r="N4124" s="17">
        <f t="shared" si="16406"/>
        <v>0</v>
      </c>
      <c r="O4124" s="17">
        <v>0</v>
      </c>
      <c r="P4124" s="18">
        <f t="shared" si="16407"/>
        <v>0</v>
      </c>
      <c r="Q4124" s="18">
        <v>0</v>
      </c>
      <c r="R4124" s="17">
        <f t="shared" si="16408"/>
        <v>0</v>
      </c>
      <c r="S4124" s="17">
        <v>0</v>
      </c>
      <c r="T4124" s="18">
        <f t="shared" si="16409"/>
        <v>0</v>
      </c>
      <c r="U4124" s="17">
        <f t="shared" si="16410"/>
        <v>0</v>
      </c>
      <c r="V4124" s="17">
        <v>0</v>
      </c>
      <c r="W4124" s="18">
        <f t="shared" si="16411"/>
        <v>0</v>
      </c>
      <c r="X4124" s="18">
        <v>0</v>
      </c>
      <c r="Y4124" s="17">
        <f t="shared" si="16412"/>
        <v>0</v>
      </c>
      <c r="Z4124" s="17">
        <v>0</v>
      </c>
      <c r="AA4124" s="18">
        <f t="shared" si="16413"/>
        <v>0</v>
      </c>
      <c r="AB4124" s="17">
        <f t="shared" si="16414"/>
        <v>0</v>
      </c>
      <c r="AC4124" s="17">
        <v>0</v>
      </c>
      <c r="AD4124" s="18">
        <f t="shared" si="16415"/>
        <v>0</v>
      </c>
      <c r="AE4124" s="18">
        <v>0</v>
      </c>
      <c r="AF4124" s="17">
        <f t="shared" si="16416"/>
        <v>0</v>
      </c>
      <c r="AG4124" s="17">
        <v>0</v>
      </c>
      <c r="AH4124" s="18">
        <f t="shared" si="16417"/>
        <v>0</v>
      </c>
      <c r="AI4124" s="17">
        <f t="shared" si="16418"/>
        <v>0</v>
      </c>
      <c r="AJ4124" s="17">
        <v>0</v>
      </c>
      <c r="AK4124" s="18">
        <f t="shared" si="16419"/>
        <v>0</v>
      </c>
      <c r="AL4124" s="18">
        <v>0</v>
      </c>
      <c r="AM4124" s="17">
        <f t="shared" si="16420"/>
        <v>0</v>
      </c>
      <c r="AN4124" s="17">
        <v>0</v>
      </c>
      <c r="AO4124" s="18">
        <f t="shared" si="16421"/>
        <v>0</v>
      </c>
      <c r="AP4124" s="17">
        <f t="shared" si="16422"/>
        <v>0</v>
      </c>
      <c r="AQ4124" s="17">
        <v>0</v>
      </c>
      <c r="AR4124" s="18">
        <f t="shared" si="16423"/>
        <v>0</v>
      </c>
      <c r="AS4124" s="18">
        <v>0</v>
      </c>
      <c r="AT4124" s="18" t="s">
        <v>44</v>
      </c>
      <c r="AU4124" s="322"/>
      <c r="AV4124" s="291"/>
      <c r="AW4124" s="266">
        <f>AZ4124-AU4124</f>
        <v>0</v>
      </c>
      <c r="AX4124" s="266">
        <v>0</v>
      </c>
      <c r="AY4124" s="266" t="e">
        <f>BB4124-BE4124</f>
        <v>#VALUE!</v>
      </c>
      <c r="AZ4124" s="266">
        <v>0</v>
      </c>
      <c r="BE4124" s="91" t="s">
        <v>79</v>
      </c>
    </row>
    <row r="4125" spans="2:57" s="3" customFormat="1" ht="70.5" customHeight="1">
      <c r="B4125" s="15">
        <v>2018</v>
      </c>
      <c r="C4125" s="62">
        <v>8323</v>
      </c>
      <c r="D4125" s="15">
        <v>7</v>
      </c>
      <c r="E4125" s="15">
        <v>2</v>
      </c>
      <c r="F4125" s="15">
        <v>5000</v>
      </c>
      <c r="G4125" s="15">
        <v>5100</v>
      </c>
      <c r="H4125" s="15">
        <v>515</v>
      </c>
      <c r="I4125" s="63">
        <v>11</v>
      </c>
      <c r="J4125" s="64" t="s">
        <v>1790</v>
      </c>
      <c r="K4125" s="17">
        <f>'[1]AFF 2018'!AJ$4747</f>
        <v>150000</v>
      </c>
      <c r="L4125" s="17">
        <f>'[1]AFF 2018'!AK$4747</f>
        <v>0</v>
      </c>
      <c r="M4125" s="18">
        <f t="shared" si="16405"/>
        <v>150000</v>
      </c>
      <c r="N4125" s="17">
        <f>'[1]AFF 2018'!AM$4747</f>
        <v>0</v>
      </c>
      <c r="O4125" s="17">
        <f>'[1]AFF 2018'!AN$4747</f>
        <v>0</v>
      </c>
      <c r="P4125" s="18">
        <f t="shared" si="16407"/>
        <v>0</v>
      </c>
      <c r="Q4125" s="18">
        <f t="shared" ref="Q4125:Q4132" si="16424">M4125+P4125</f>
        <v>150000</v>
      </c>
      <c r="R4125" s="17">
        <f>'[1]AFF 2018'!AQ$4747</f>
        <v>0</v>
      </c>
      <c r="S4125" s="17">
        <f>'[1]AFF 2018'!AR$4747</f>
        <v>0</v>
      </c>
      <c r="T4125" s="18">
        <f t="shared" si="16409"/>
        <v>0</v>
      </c>
      <c r="U4125" s="17">
        <f>'[1]AFF 2018'!AT$4747</f>
        <v>0</v>
      </c>
      <c r="V4125" s="17">
        <f>'[1]AFF 2018'!AU$4747</f>
        <v>0</v>
      </c>
      <c r="W4125" s="18">
        <f t="shared" si="16411"/>
        <v>0</v>
      </c>
      <c r="X4125" s="18">
        <f t="shared" ref="X4125:X4132" si="16425">T4125+W4125</f>
        <v>0</v>
      </c>
      <c r="Y4125" s="17">
        <f>'[1]AFF 2018'!BL$4747</f>
        <v>0</v>
      </c>
      <c r="Z4125" s="17">
        <f>'[1]AFF 2018'!BM$4747</f>
        <v>0</v>
      </c>
      <c r="AA4125" s="18">
        <f t="shared" si="16413"/>
        <v>0</v>
      </c>
      <c r="AB4125" s="17">
        <f>'[1]AFF 2018'!BO$4747</f>
        <v>0</v>
      </c>
      <c r="AC4125" s="17">
        <f>'[1]AFF 2018'!BP$4747</f>
        <v>0</v>
      </c>
      <c r="AD4125" s="18">
        <f t="shared" si="16415"/>
        <v>0</v>
      </c>
      <c r="AE4125" s="18">
        <f t="shared" ref="AE4125:AE4132" si="16426">AA4125+AD4125</f>
        <v>0</v>
      </c>
      <c r="AF4125" s="17">
        <f>'[1]AFF 2018'!$BE$4747</f>
        <v>0</v>
      </c>
      <c r="AG4125" s="17">
        <f>'[1]AFF 2018'!$BF$4747</f>
        <v>0</v>
      </c>
      <c r="AH4125" s="18">
        <f t="shared" si="16417"/>
        <v>0</v>
      </c>
      <c r="AI4125" s="17">
        <f>'[1]AFF 2018'!$BH$4747</f>
        <v>0</v>
      </c>
      <c r="AJ4125" s="17">
        <f>'[1]AFF 2018'!$BI$4747</f>
        <v>0</v>
      </c>
      <c r="AK4125" s="18">
        <f t="shared" si="16419"/>
        <v>0</v>
      </c>
      <c r="AL4125" s="18">
        <f t="shared" ref="AL4125:AL4132" si="16427">AH4125+AK4125</f>
        <v>0</v>
      </c>
      <c r="AM4125" s="17">
        <f t="shared" ref="AM4125:AN4132" si="16428">K4125-R4125-Y4125-AF4125</f>
        <v>150000</v>
      </c>
      <c r="AN4125" s="17">
        <f t="shared" si="16428"/>
        <v>0</v>
      </c>
      <c r="AO4125" s="18">
        <f t="shared" si="16421"/>
        <v>150000</v>
      </c>
      <c r="AP4125" s="17">
        <f t="shared" ref="AP4125:AQ4132" si="16429">N4125-U4125-AB4125-AI4125</f>
        <v>0</v>
      </c>
      <c r="AQ4125" s="17">
        <f t="shared" si="16429"/>
        <v>0</v>
      </c>
      <c r="AR4125" s="18">
        <f t="shared" si="16423"/>
        <v>0</v>
      </c>
      <c r="AS4125" s="18">
        <f t="shared" ref="AS4125:AS4132" si="16430">AO4125+AR4125</f>
        <v>150000</v>
      </c>
      <c r="AT4125" s="18" t="s">
        <v>44</v>
      </c>
      <c r="AU4125" s="322">
        <v>2</v>
      </c>
      <c r="AV4125" s="291">
        <v>0</v>
      </c>
      <c r="AW4125" s="266">
        <f>'[1]AFF 2018'!$CI$4747</f>
        <v>0</v>
      </c>
      <c r="AX4125" s="266">
        <f>'[1]AFF 2018'!$CJ$4747</f>
        <v>0</v>
      </c>
      <c r="AY4125" s="266">
        <f>'[1]AFF 2018'!$CM$4747</f>
        <v>-2</v>
      </c>
      <c r="AZ4125" s="266">
        <f>'[1]AFF 2018'!$CN$4747</f>
        <v>0</v>
      </c>
      <c r="BE4125" s="91" t="s">
        <v>79</v>
      </c>
    </row>
    <row r="4126" spans="2:57" s="3" customFormat="1" ht="70.5" hidden="1" customHeight="1">
      <c r="B4126" s="15">
        <v>2018</v>
      </c>
      <c r="C4126" s="62">
        <v>8323</v>
      </c>
      <c r="D4126" s="15">
        <v>7</v>
      </c>
      <c r="E4126" s="15">
        <v>2</v>
      </c>
      <c r="F4126" s="15">
        <v>5000</v>
      </c>
      <c r="G4126" s="15">
        <v>5100</v>
      </c>
      <c r="H4126" s="15">
        <v>515</v>
      </c>
      <c r="I4126" s="63">
        <v>12</v>
      </c>
      <c r="J4126" s="64" t="s">
        <v>122</v>
      </c>
      <c r="K4126" s="17">
        <v>0</v>
      </c>
      <c r="L4126" s="17">
        <v>0</v>
      </c>
      <c r="M4126" s="18">
        <f t="shared" si="16405"/>
        <v>0</v>
      </c>
      <c r="N4126" s="17">
        <v>0</v>
      </c>
      <c r="O4126" s="17">
        <v>0</v>
      </c>
      <c r="P4126" s="18">
        <f t="shared" si="16407"/>
        <v>0</v>
      </c>
      <c r="Q4126" s="18">
        <f t="shared" si="16424"/>
        <v>0</v>
      </c>
      <c r="R4126" s="17">
        <v>0</v>
      </c>
      <c r="S4126" s="17">
        <v>0</v>
      </c>
      <c r="T4126" s="18">
        <f t="shared" si="16409"/>
        <v>0</v>
      </c>
      <c r="U4126" s="17">
        <v>0</v>
      </c>
      <c r="V4126" s="17">
        <v>0</v>
      </c>
      <c r="W4126" s="18">
        <f t="shared" si="16411"/>
        <v>0</v>
      </c>
      <c r="X4126" s="18">
        <f t="shared" si="16425"/>
        <v>0</v>
      </c>
      <c r="Y4126" s="17">
        <v>0</v>
      </c>
      <c r="Z4126" s="17">
        <v>0</v>
      </c>
      <c r="AA4126" s="18">
        <f t="shared" si="16413"/>
        <v>0</v>
      </c>
      <c r="AB4126" s="17">
        <v>0</v>
      </c>
      <c r="AC4126" s="17">
        <v>0</v>
      </c>
      <c r="AD4126" s="18">
        <f t="shared" si="16415"/>
        <v>0</v>
      </c>
      <c r="AE4126" s="18">
        <f t="shared" si="16426"/>
        <v>0</v>
      </c>
      <c r="AF4126" s="17">
        <v>0</v>
      </c>
      <c r="AG4126" s="17">
        <v>0</v>
      </c>
      <c r="AH4126" s="18">
        <f t="shared" si="16417"/>
        <v>0</v>
      </c>
      <c r="AI4126" s="17">
        <v>0</v>
      </c>
      <c r="AJ4126" s="17">
        <v>0</v>
      </c>
      <c r="AK4126" s="18">
        <f t="shared" si="16419"/>
        <v>0</v>
      </c>
      <c r="AL4126" s="18">
        <f t="shared" si="16427"/>
        <v>0</v>
      </c>
      <c r="AM4126" s="17">
        <f t="shared" si="16428"/>
        <v>0</v>
      </c>
      <c r="AN4126" s="17">
        <f t="shared" si="16428"/>
        <v>0</v>
      </c>
      <c r="AO4126" s="18">
        <f t="shared" si="16421"/>
        <v>0</v>
      </c>
      <c r="AP4126" s="17">
        <f t="shared" si="16429"/>
        <v>0</v>
      </c>
      <c r="AQ4126" s="17">
        <f t="shared" si="16429"/>
        <v>0</v>
      </c>
      <c r="AR4126" s="18">
        <f t="shared" si="16423"/>
        <v>0</v>
      </c>
      <c r="AS4126" s="18">
        <f t="shared" si="16430"/>
        <v>0</v>
      </c>
      <c r="AT4126" s="18" t="s">
        <v>44</v>
      </c>
      <c r="AU4126" s="322"/>
      <c r="AV4126" s="291"/>
      <c r="AW4126" s="266">
        <v>0</v>
      </c>
      <c r="AX4126" s="266">
        <v>0</v>
      </c>
      <c r="AY4126" s="266">
        <v>0</v>
      </c>
      <c r="AZ4126" s="266">
        <v>0</v>
      </c>
      <c r="BE4126" s="91" t="s">
        <v>79</v>
      </c>
    </row>
    <row r="4127" spans="2:57" s="3" customFormat="1" ht="70.5" hidden="1" customHeight="1">
      <c r="B4127" s="15">
        <v>2018</v>
      </c>
      <c r="C4127" s="62">
        <v>8323</v>
      </c>
      <c r="D4127" s="15">
        <v>7</v>
      </c>
      <c r="E4127" s="15">
        <v>2</v>
      </c>
      <c r="F4127" s="15">
        <v>5000</v>
      </c>
      <c r="G4127" s="15">
        <v>5100</v>
      </c>
      <c r="H4127" s="15">
        <v>515</v>
      </c>
      <c r="I4127" s="63">
        <v>13</v>
      </c>
      <c r="J4127" s="64" t="s">
        <v>839</v>
      </c>
      <c r="K4127" s="17">
        <v>0</v>
      </c>
      <c r="L4127" s="17">
        <v>0</v>
      </c>
      <c r="M4127" s="18">
        <f t="shared" si="16405"/>
        <v>0</v>
      </c>
      <c r="N4127" s="17">
        <v>0</v>
      </c>
      <c r="O4127" s="17">
        <v>0</v>
      </c>
      <c r="P4127" s="18">
        <f t="shared" si="16407"/>
        <v>0</v>
      </c>
      <c r="Q4127" s="18">
        <f t="shared" si="16424"/>
        <v>0</v>
      </c>
      <c r="R4127" s="17">
        <v>0</v>
      </c>
      <c r="S4127" s="17">
        <v>0</v>
      </c>
      <c r="T4127" s="18">
        <f t="shared" si="16409"/>
        <v>0</v>
      </c>
      <c r="U4127" s="17">
        <v>0</v>
      </c>
      <c r="V4127" s="17">
        <v>0</v>
      </c>
      <c r="W4127" s="18">
        <f t="shared" si="16411"/>
        <v>0</v>
      </c>
      <c r="X4127" s="18">
        <f t="shared" si="16425"/>
        <v>0</v>
      </c>
      <c r="Y4127" s="17">
        <v>0</v>
      </c>
      <c r="Z4127" s="17">
        <v>0</v>
      </c>
      <c r="AA4127" s="18">
        <f t="shared" si="16413"/>
        <v>0</v>
      </c>
      <c r="AB4127" s="17">
        <v>0</v>
      </c>
      <c r="AC4127" s="17">
        <v>0</v>
      </c>
      <c r="AD4127" s="18">
        <f t="shared" si="16415"/>
        <v>0</v>
      </c>
      <c r="AE4127" s="18">
        <f t="shared" si="16426"/>
        <v>0</v>
      </c>
      <c r="AF4127" s="17">
        <v>0</v>
      </c>
      <c r="AG4127" s="17">
        <v>0</v>
      </c>
      <c r="AH4127" s="18">
        <f t="shared" si="16417"/>
        <v>0</v>
      </c>
      <c r="AI4127" s="17">
        <v>0</v>
      </c>
      <c r="AJ4127" s="17">
        <v>0</v>
      </c>
      <c r="AK4127" s="18">
        <f t="shared" si="16419"/>
        <v>0</v>
      </c>
      <c r="AL4127" s="18">
        <f t="shared" si="16427"/>
        <v>0</v>
      </c>
      <c r="AM4127" s="17">
        <f t="shared" si="16428"/>
        <v>0</v>
      </c>
      <c r="AN4127" s="17">
        <f t="shared" si="16428"/>
        <v>0</v>
      </c>
      <c r="AO4127" s="18">
        <f t="shared" si="16421"/>
        <v>0</v>
      </c>
      <c r="AP4127" s="17">
        <f t="shared" si="16429"/>
        <v>0</v>
      </c>
      <c r="AQ4127" s="17">
        <f t="shared" si="16429"/>
        <v>0</v>
      </c>
      <c r="AR4127" s="18">
        <f t="shared" si="16423"/>
        <v>0</v>
      </c>
      <c r="AS4127" s="18">
        <f t="shared" si="16430"/>
        <v>0</v>
      </c>
      <c r="AT4127" s="18" t="s">
        <v>44</v>
      </c>
      <c r="AU4127" s="322"/>
      <c r="AV4127" s="291"/>
      <c r="AW4127" s="266">
        <v>0</v>
      </c>
      <c r="AX4127" s="266">
        <v>0</v>
      </c>
      <c r="AY4127" s="266">
        <v>0</v>
      </c>
      <c r="AZ4127" s="266">
        <v>0</v>
      </c>
      <c r="BE4127" s="91" t="s">
        <v>79</v>
      </c>
    </row>
    <row r="4128" spans="2:57" s="3" customFormat="1" ht="70.5" hidden="1" customHeight="1">
      <c r="B4128" s="15">
        <v>2018</v>
      </c>
      <c r="C4128" s="62">
        <v>8323</v>
      </c>
      <c r="D4128" s="15">
        <v>7</v>
      </c>
      <c r="E4128" s="15">
        <v>2</v>
      </c>
      <c r="F4128" s="15">
        <v>5000</v>
      </c>
      <c r="G4128" s="15">
        <v>5100</v>
      </c>
      <c r="H4128" s="15">
        <v>515</v>
      </c>
      <c r="I4128" s="63">
        <v>14</v>
      </c>
      <c r="J4128" s="64" t="s">
        <v>123</v>
      </c>
      <c r="K4128" s="17">
        <v>0</v>
      </c>
      <c r="L4128" s="17">
        <v>0</v>
      </c>
      <c r="M4128" s="18">
        <f t="shared" si="16405"/>
        <v>0</v>
      </c>
      <c r="N4128" s="17">
        <v>0</v>
      </c>
      <c r="O4128" s="17">
        <v>0</v>
      </c>
      <c r="P4128" s="18">
        <f t="shared" si="16407"/>
        <v>0</v>
      </c>
      <c r="Q4128" s="18">
        <f t="shared" si="16424"/>
        <v>0</v>
      </c>
      <c r="R4128" s="17">
        <v>0</v>
      </c>
      <c r="S4128" s="17">
        <v>0</v>
      </c>
      <c r="T4128" s="18">
        <f t="shared" si="16409"/>
        <v>0</v>
      </c>
      <c r="U4128" s="17">
        <v>0</v>
      </c>
      <c r="V4128" s="17">
        <v>0</v>
      </c>
      <c r="W4128" s="18">
        <f t="shared" si="16411"/>
        <v>0</v>
      </c>
      <c r="X4128" s="18">
        <f t="shared" si="16425"/>
        <v>0</v>
      </c>
      <c r="Y4128" s="17">
        <v>0</v>
      </c>
      <c r="Z4128" s="17">
        <v>0</v>
      </c>
      <c r="AA4128" s="18">
        <f t="shared" si="16413"/>
        <v>0</v>
      </c>
      <c r="AB4128" s="17">
        <v>0</v>
      </c>
      <c r="AC4128" s="17">
        <v>0</v>
      </c>
      <c r="AD4128" s="18">
        <f t="shared" si="16415"/>
        <v>0</v>
      </c>
      <c r="AE4128" s="18">
        <f t="shared" si="16426"/>
        <v>0</v>
      </c>
      <c r="AF4128" s="17">
        <v>0</v>
      </c>
      <c r="AG4128" s="17">
        <v>0</v>
      </c>
      <c r="AH4128" s="18">
        <f t="shared" si="16417"/>
        <v>0</v>
      </c>
      <c r="AI4128" s="17">
        <v>0</v>
      </c>
      <c r="AJ4128" s="17">
        <v>0</v>
      </c>
      <c r="AK4128" s="18">
        <f t="shared" si="16419"/>
        <v>0</v>
      </c>
      <c r="AL4128" s="18">
        <f t="shared" si="16427"/>
        <v>0</v>
      </c>
      <c r="AM4128" s="17">
        <f t="shared" si="16428"/>
        <v>0</v>
      </c>
      <c r="AN4128" s="17">
        <f t="shared" si="16428"/>
        <v>0</v>
      </c>
      <c r="AO4128" s="18">
        <f t="shared" si="16421"/>
        <v>0</v>
      </c>
      <c r="AP4128" s="17">
        <f t="shared" si="16429"/>
        <v>0</v>
      </c>
      <c r="AQ4128" s="17">
        <f t="shared" si="16429"/>
        <v>0</v>
      </c>
      <c r="AR4128" s="18">
        <f t="shared" si="16423"/>
        <v>0</v>
      </c>
      <c r="AS4128" s="18">
        <f t="shared" si="16430"/>
        <v>0</v>
      </c>
      <c r="AT4128" s="18" t="s">
        <v>44</v>
      </c>
      <c r="AU4128" s="322"/>
      <c r="AV4128" s="291"/>
      <c r="AW4128" s="266">
        <v>0</v>
      </c>
      <c r="AX4128" s="266">
        <v>0</v>
      </c>
      <c r="AY4128" s="266">
        <v>0</v>
      </c>
      <c r="AZ4128" s="266">
        <v>0</v>
      </c>
      <c r="BE4128" s="91" t="s">
        <v>79</v>
      </c>
    </row>
    <row r="4129" spans="2:57" s="3" customFormat="1" ht="70.5" hidden="1" customHeight="1">
      <c r="B4129" s="15">
        <v>2018</v>
      </c>
      <c r="C4129" s="62">
        <v>8323</v>
      </c>
      <c r="D4129" s="15">
        <v>7</v>
      </c>
      <c r="E4129" s="15">
        <v>2</v>
      </c>
      <c r="F4129" s="15">
        <v>5000</v>
      </c>
      <c r="G4129" s="15">
        <v>5100</v>
      </c>
      <c r="H4129" s="15">
        <v>515</v>
      </c>
      <c r="I4129" s="63">
        <v>15</v>
      </c>
      <c r="J4129" s="64" t="s">
        <v>1791</v>
      </c>
      <c r="K4129" s="17">
        <v>0</v>
      </c>
      <c r="L4129" s="17">
        <v>0</v>
      </c>
      <c r="M4129" s="18">
        <f t="shared" si="16405"/>
        <v>0</v>
      </c>
      <c r="N4129" s="17">
        <v>0</v>
      </c>
      <c r="O4129" s="17">
        <v>0</v>
      </c>
      <c r="P4129" s="18">
        <f t="shared" si="16407"/>
        <v>0</v>
      </c>
      <c r="Q4129" s="18">
        <f t="shared" si="16424"/>
        <v>0</v>
      </c>
      <c r="R4129" s="17">
        <v>0</v>
      </c>
      <c r="S4129" s="17">
        <v>0</v>
      </c>
      <c r="T4129" s="18">
        <f t="shared" si="16409"/>
        <v>0</v>
      </c>
      <c r="U4129" s="17">
        <v>0</v>
      </c>
      <c r="V4129" s="17">
        <v>0</v>
      </c>
      <c r="W4129" s="18">
        <f t="shared" si="16411"/>
        <v>0</v>
      </c>
      <c r="X4129" s="18">
        <f t="shared" si="16425"/>
        <v>0</v>
      </c>
      <c r="Y4129" s="17">
        <v>0</v>
      </c>
      <c r="Z4129" s="17">
        <v>0</v>
      </c>
      <c r="AA4129" s="18">
        <f t="shared" si="16413"/>
        <v>0</v>
      </c>
      <c r="AB4129" s="17">
        <v>0</v>
      </c>
      <c r="AC4129" s="17">
        <v>0</v>
      </c>
      <c r="AD4129" s="18">
        <f t="shared" si="16415"/>
        <v>0</v>
      </c>
      <c r="AE4129" s="18">
        <f t="shared" si="16426"/>
        <v>0</v>
      </c>
      <c r="AF4129" s="17">
        <v>0</v>
      </c>
      <c r="AG4129" s="17">
        <v>0</v>
      </c>
      <c r="AH4129" s="18">
        <f t="shared" si="16417"/>
        <v>0</v>
      </c>
      <c r="AI4129" s="17">
        <v>0</v>
      </c>
      <c r="AJ4129" s="17">
        <v>0</v>
      </c>
      <c r="AK4129" s="18">
        <f t="shared" si="16419"/>
        <v>0</v>
      </c>
      <c r="AL4129" s="18">
        <f t="shared" si="16427"/>
        <v>0</v>
      </c>
      <c r="AM4129" s="17">
        <f t="shared" si="16428"/>
        <v>0</v>
      </c>
      <c r="AN4129" s="17">
        <f t="shared" si="16428"/>
        <v>0</v>
      </c>
      <c r="AO4129" s="18">
        <f t="shared" si="16421"/>
        <v>0</v>
      </c>
      <c r="AP4129" s="17">
        <f t="shared" si="16429"/>
        <v>0</v>
      </c>
      <c r="AQ4129" s="17">
        <f t="shared" si="16429"/>
        <v>0</v>
      </c>
      <c r="AR4129" s="18">
        <f t="shared" si="16423"/>
        <v>0</v>
      </c>
      <c r="AS4129" s="18">
        <f t="shared" si="16430"/>
        <v>0</v>
      </c>
      <c r="AT4129" s="18" t="s">
        <v>44</v>
      </c>
      <c r="AU4129" s="322"/>
      <c r="AV4129" s="291"/>
      <c r="AW4129" s="266">
        <v>0</v>
      </c>
      <c r="AX4129" s="266">
        <v>0</v>
      </c>
      <c r="AY4129" s="266">
        <v>0</v>
      </c>
      <c r="AZ4129" s="266">
        <v>0</v>
      </c>
      <c r="BE4129" s="91" t="s">
        <v>79</v>
      </c>
    </row>
    <row r="4130" spans="2:57" s="3" customFormat="1" ht="70.5" hidden="1" customHeight="1">
      <c r="B4130" s="15">
        <v>2018</v>
      </c>
      <c r="C4130" s="62">
        <v>8323</v>
      </c>
      <c r="D4130" s="15">
        <v>7</v>
      </c>
      <c r="E4130" s="15">
        <v>2</v>
      </c>
      <c r="F4130" s="15">
        <v>5000</v>
      </c>
      <c r="G4130" s="15">
        <v>5100</v>
      </c>
      <c r="H4130" s="15">
        <v>515</v>
      </c>
      <c r="I4130" s="63">
        <v>16</v>
      </c>
      <c r="J4130" s="64" t="s">
        <v>213</v>
      </c>
      <c r="K4130" s="17">
        <v>0</v>
      </c>
      <c r="L4130" s="17">
        <v>0</v>
      </c>
      <c r="M4130" s="18">
        <f t="shared" si="16405"/>
        <v>0</v>
      </c>
      <c r="N4130" s="17">
        <v>0</v>
      </c>
      <c r="O4130" s="17">
        <v>0</v>
      </c>
      <c r="P4130" s="18">
        <f t="shared" si="16407"/>
        <v>0</v>
      </c>
      <c r="Q4130" s="18">
        <f t="shared" si="16424"/>
        <v>0</v>
      </c>
      <c r="R4130" s="17">
        <v>0</v>
      </c>
      <c r="S4130" s="17">
        <v>0</v>
      </c>
      <c r="T4130" s="18">
        <f t="shared" si="16409"/>
        <v>0</v>
      </c>
      <c r="U4130" s="17">
        <v>0</v>
      </c>
      <c r="V4130" s="17">
        <v>0</v>
      </c>
      <c r="W4130" s="18">
        <f t="shared" si="16411"/>
        <v>0</v>
      </c>
      <c r="X4130" s="18">
        <f t="shared" si="16425"/>
        <v>0</v>
      </c>
      <c r="Y4130" s="17">
        <v>0</v>
      </c>
      <c r="Z4130" s="17">
        <v>0</v>
      </c>
      <c r="AA4130" s="18">
        <f t="shared" si="16413"/>
        <v>0</v>
      </c>
      <c r="AB4130" s="17">
        <v>0</v>
      </c>
      <c r="AC4130" s="17">
        <v>0</v>
      </c>
      <c r="AD4130" s="18">
        <f t="shared" si="16415"/>
        <v>0</v>
      </c>
      <c r="AE4130" s="18">
        <f t="shared" si="16426"/>
        <v>0</v>
      </c>
      <c r="AF4130" s="17">
        <v>0</v>
      </c>
      <c r="AG4130" s="17">
        <v>0</v>
      </c>
      <c r="AH4130" s="18">
        <f t="shared" si="16417"/>
        <v>0</v>
      </c>
      <c r="AI4130" s="17">
        <v>0</v>
      </c>
      <c r="AJ4130" s="17">
        <v>0</v>
      </c>
      <c r="AK4130" s="18">
        <f t="shared" si="16419"/>
        <v>0</v>
      </c>
      <c r="AL4130" s="18">
        <f t="shared" si="16427"/>
        <v>0</v>
      </c>
      <c r="AM4130" s="17">
        <f t="shared" si="16428"/>
        <v>0</v>
      </c>
      <c r="AN4130" s="17">
        <f t="shared" si="16428"/>
        <v>0</v>
      </c>
      <c r="AO4130" s="18">
        <f t="shared" si="16421"/>
        <v>0</v>
      </c>
      <c r="AP4130" s="17">
        <f t="shared" si="16429"/>
        <v>0</v>
      </c>
      <c r="AQ4130" s="17">
        <f t="shared" si="16429"/>
        <v>0</v>
      </c>
      <c r="AR4130" s="18">
        <f t="shared" si="16423"/>
        <v>0</v>
      </c>
      <c r="AS4130" s="18">
        <f t="shared" si="16430"/>
        <v>0</v>
      </c>
      <c r="AT4130" s="18" t="s">
        <v>44</v>
      </c>
      <c r="AU4130" s="322"/>
      <c r="AV4130" s="291"/>
      <c r="AW4130" s="266">
        <v>0</v>
      </c>
      <c r="AX4130" s="266">
        <v>0</v>
      </c>
      <c r="AY4130" s="266">
        <v>0</v>
      </c>
      <c r="AZ4130" s="266">
        <v>0</v>
      </c>
      <c r="BE4130" s="91" t="s">
        <v>79</v>
      </c>
    </row>
    <row r="4131" spans="2:57" s="3" customFormat="1" ht="70.5" hidden="1" customHeight="1">
      <c r="B4131" s="15">
        <v>2018</v>
      </c>
      <c r="C4131" s="62">
        <v>8323</v>
      </c>
      <c r="D4131" s="15">
        <v>7</v>
      </c>
      <c r="E4131" s="15">
        <v>2</v>
      </c>
      <c r="F4131" s="15">
        <v>5000</v>
      </c>
      <c r="G4131" s="15">
        <v>5100</v>
      </c>
      <c r="H4131" s="15">
        <v>515</v>
      </c>
      <c r="I4131" s="63">
        <v>17</v>
      </c>
      <c r="J4131" s="64" t="s">
        <v>120</v>
      </c>
      <c r="K4131" s="17">
        <v>0</v>
      </c>
      <c r="L4131" s="17">
        <v>0</v>
      </c>
      <c r="M4131" s="18">
        <f t="shared" si="16405"/>
        <v>0</v>
      </c>
      <c r="N4131" s="17">
        <v>0</v>
      </c>
      <c r="O4131" s="17">
        <v>0</v>
      </c>
      <c r="P4131" s="18">
        <f t="shared" si="16407"/>
        <v>0</v>
      </c>
      <c r="Q4131" s="18">
        <f t="shared" si="16424"/>
        <v>0</v>
      </c>
      <c r="R4131" s="17">
        <v>0</v>
      </c>
      <c r="S4131" s="17">
        <v>0</v>
      </c>
      <c r="T4131" s="18">
        <f t="shared" si="16409"/>
        <v>0</v>
      </c>
      <c r="U4131" s="17">
        <v>0</v>
      </c>
      <c r="V4131" s="17">
        <v>0</v>
      </c>
      <c r="W4131" s="18">
        <f t="shared" si="16411"/>
        <v>0</v>
      </c>
      <c r="X4131" s="18">
        <f t="shared" si="16425"/>
        <v>0</v>
      </c>
      <c r="Y4131" s="17">
        <v>0</v>
      </c>
      <c r="Z4131" s="17">
        <v>0</v>
      </c>
      <c r="AA4131" s="18">
        <f t="shared" si="16413"/>
        <v>0</v>
      </c>
      <c r="AB4131" s="17">
        <v>0</v>
      </c>
      <c r="AC4131" s="17">
        <v>0</v>
      </c>
      <c r="AD4131" s="18">
        <f t="shared" si="16415"/>
        <v>0</v>
      </c>
      <c r="AE4131" s="18">
        <f t="shared" si="16426"/>
        <v>0</v>
      </c>
      <c r="AF4131" s="17">
        <v>0</v>
      </c>
      <c r="AG4131" s="17">
        <v>0</v>
      </c>
      <c r="AH4131" s="18">
        <f t="shared" si="16417"/>
        <v>0</v>
      </c>
      <c r="AI4131" s="17">
        <v>0</v>
      </c>
      <c r="AJ4131" s="17">
        <v>0</v>
      </c>
      <c r="AK4131" s="18">
        <f t="shared" si="16419"/>
        <v>0</v>
      </c>
      <c r="AL4131" s="18">
        <f t="shared" si="16427"/>
        <v>0</v>
      </c>
      <c r="AM4131" s="17">
        <f t="shared" si="16428"/>
        <v>0</v>
      </c>
      <c r="AN4131" s="17">
        <f t="shared" si="16428"/>
        <v>0</v>
      </c>
      <c r="AO4131" s="18">
        <f t="shared" si="16421"/>
        <v>0</v>
      </c>
      <c r="AP4131" s="17">
        <f t="shared" si="16429"/>
        <v>0</v>
      </c>
      <c r="AQ4131" s="17">
        <f t="shared" si="16429"/>
        <v>0</v>
      </c>
      <c r="AR4131" s="18">
        <f t="shared" si="16423"/>
        <v>0</v>
      </c>
      <c r="AS4131" s="18">
        <f t="shared" si="16430"/>
        <v>0</v>
      </c>
      <c r="AT4131" s="18" t="s">
        <v>44</v>
      </c>
      <c r="AU4131" s="322"/>
      <c r="AV4131" s="291"/>
      <c r="AW4131" s="266">
        <v>0</v>
      </c>
      <c r="AX4131" s="266">
        <v>0</v>
      </c>
      <c r="AY4131" s="266">
        <v>0</v>
      </c>
      <c r="AZ4131" s="266">
        <v>0</v>
      </c>
      <c r="BE4131" s="91" t="s">
        <v>79</v>
      </c>
    </row>
    <row r="4132" spans="2:57" s="3" customFormat="1" ht="70.5" customHeight="1">
      <c r="B4132" s="15">
        <v>2018</v>
      </c>
      <c r="C4132" s="62">
        <v>8323</v>
      </c>
      <c r="D4132" s="15">
        <v>7</v>
      </c>
      <c r="E4132" s="15">
        <v>2</v>
      </c>
      <c r="F4132" s="15">
        <v>5000</v>
      </c>
      <c r="G4132" s="15">
        <v>5100</v>
      </c>
      <c r="H4132" s="15">
        <v>515</v>
      </c>
      <c r="I4132" s="63">
        <v>18</v>
      </c>
      <c r="J4132" s="64" t="s">
        <v>1787</v>
      </c>
      <c r="K4132" s="17">
        <f>'[1]AFF 2018'!AJ$4754</f>
        <v>150000</v>
      </c>
      <c r="L4132" s="17">
        <f>'[1]AFF 2018'!AK$4754</f>
        <v>0</v>
      </c>
      <c r="M4132" s="18">
        <f t="shared" si="16405"/>
        <v>150000</v>
      </c>
      <c r="N4132" s="17">
        <f>'[1]AFF 2018'!AM$4754</f>
        <v>0</v>
      </c>
      <c r="O4132" s="17">
        <f>'[1]AFF 2018'!AN$4754</f>
        <v>0</v>
      </c>
      <c r="P4132" s="18">
        <f t="shared" si="16407"/>
        <v>0</v>
      </c>
      <c r="Q4132" s="18">
        <f t="shared" si="16424"/>
        <v>150000</v>
      </c>
      <c r="R4132" s="17">
        <f>'[1]AFF 2018'!AQ$4754</f>
        <v>0</v>
      </c>
      <c r="S4132" s="17">
        <f>'[1]AFF 2018'!AR$4754</f>
        <v>0</v>
      </c>
      <c r="T4132" s="18">
        <f t="shared" si="16409"/>
        <v>0</v>
      </c>
      <c r="U4132" s="17">
        <f>'[1]AFF 2018'!AT$4754</f>
        <v>0</v>
      </c>
      <c r="V4132" s="17">
        <f>'[1]AFF 2018'!AU$4754</f>
        <v>0</v>
      </c>
      <c r="W4132" s="18">
        <f t="shared" si="16411"/>
        <v>0</v>
      </c>
      <c r="X4132" s="18">
        <f t="shared" si="16425"/>
        <v>0</v>
      </c>
      <c r="Y4132" s="17">
        <f>'[1]AFF 2018'!BL$4754</f>
        <v>0</v>
      </c>
      <c r="Z4132" s="17">
        <f>'[1]AFF 2018'!BM$4754</f>
        <v>0</v>
      </c>
      <c r="AA4132" s="18">
        <f t="shared" si="16413"/>
        <v>0</v>
      </c>
      <c r="AB4132" s="17">
        <f>'[1]AFF 2018'!BO$4754</f>
        <v>0</v>
      </c>
      <c r="AC4132" s="17">
        <f>'[1]AFF 2018'!BP$4754</f>
        <v>0</v>
      </c>
      <c r="AD4132" s="18">
        <f t="shared" si="16415"/>
        <v>0</v>
      </c>
      <c r="AE4132" s="18">
        <f t="shared" si="16426"/>
        <v>0</v>
      </c>
      <c r="AF4132" s="17">
        <f>'[1]AFF 2018'!$BE$4754</f>
        <v>0</v>
      </c>
      <c r="AG4132" s="17">
        <f>'[1]AFF 2018'!$BF$4754</f>
        <v>0</v>
      </c>
      <c r="AH4132" s="18">
        <f t="shared" si="16417"/>
        <v>0</v>
      </c>
      <c r="AI4132" s="17">
        <f>'[1]AFF 2018'!$BH$4754</f>
        <v>0</v>
      </c>
      <c r="AJ4132" s="17">
        <f>'[1]AFF 2018'!$BI$4754</f>
        <v>0</v>
      </c>
      <c r="AK4132" s="18">
        <f t="shared" si="16419"/>
        <v>0</v>
      </c>
      <c r="AL4132" s="18">
        <f t="shared" si="16427"/>
        <v>0</v>
      </c>
      <c r="AM4132" s="17">
        <f t="shared" si="16428"/>
        <v>150000</v>
      </c>
      <c r="AN4132" s="17">
        <f t="shared" si="16428"/>
        <v>0</v>
      </c>
      <c r="AO4132" s="18">
        <f t="shared" si="16421"/>
        <v>150000</v>
      </c>
      <c r="AP4132" s="17">
        <f t="shared" si="16429"/>
        <v>0</v>
      </c>
      <c r="AQ4132" s="17">
        <f t="shared" si="16429"/>
        <v>0</v>
      </c>
      <c r="AR4132" s="18">
        <f t="shared" si="16423"/>
        <v>0</v>
      </c>
      <c r="AS4132" s="18">
        <f t="shared" si="16430"/>
        <v>150000</v>
      </c>
      <c r="AT4132" s="18" t="s">
        <v>44</v>
      </c>
      <c r="AU4132" s="322">
        <v>2</v>
      </c>
      <c r="AV4132" s="291">
        <v>0</v>
      </c>
      <c r="AW4132" s="266">
        <f>'[1]AFF 2018'!$CI$4754</f>
        <v>0</v>
      </c>
      <c r="AX4132" s="266">
        <f>'[1]AFF 2018'!$CJ$4754</f>
        <v>0</v>
      </c>
      <c r="AY4132" s="266">
        <f>'[1]AFF 2018'!$CM$4754</f>
        <v>-2</v>
      </c>
      <c r="AZ4132" s="266">
        <f>'[1]AFF 2018'!$CN$4754</f>
        <v>0</v>
      </c>
      <c r="BE4132" s="91" t="s">
        <v>79</v>
      </c>
    </row>
    <row r="4133" spans="2:57" s="3" customFormat="1" ht="70.5" hidden="1" customHeight="1">
      <c r="B4133" s="15">
        <v>2018</v>
      </c>
      <c r="C4133" s="62">
        <v>8323</v>
      </c>
      <c r="D4133" s="15">
        <v>7</v>
      </c>
      <c r="E4133" s="15">
        <v>2</v>
      </c>
      <c r="F4133" s="15">
        <v>5000</v>
      </c>
      <c r="G4133" s="15">
        <v>5100</v>
      </c>
      <c r="H4133" s="15">
        <v>515</v>
      </c>
      <c r="I4133" s="63">
        <v>19</v>
      </c>
      <c r="J4133" s="64" t="s">
        <v>1792</v>
      </c>
      <c r="K4133" s="17">
        <f t="shared" si="16404"/>
        <v>0</v>
      </c>
      <c r="L4133" s="17">
        <v>0</v>
      </c>
      <c r="M4133" s="18">
        <f t="shared" si="16405"/>
        <v>0</v>
      </c>
      <c r="N4133" s="17">
        <f t="shared" si="16406"/>
        <v>0</v>
      </c>
      <c r="O4133" s="17">
        <v>0</v>
      </c>
      <c r="P4133" s="18">
        <f t="shared" si="16407"/>
        <v>0</v>
      </c>
      <c r="Q4133" s="18">
        <v>0</v>
      </c>
      <c r="R4133" s="17">
        <f t="shared" ref="R4133:R4137" si="16431">ROUND(X4133*0.8,0)</f>
        <v>0</v>
      </c>
      <c r="S4133" s="17">
        <v>0</v>
      </c>
      <c r="T4133" s="18">
        <f t="shared" si="16409"/>
        <v>0</v>
      </c>
      <c r="U4133" s="17">
        <f t="shared" ref="U4133:U4137" si="16432">X4133-R4133</f>
        <v>0</v>
      </c>
      <c r="V4133" s="17">
        <v>0</v>
      </c>
      <c r="W4133" s="18">
        <f t="shared" si="16411"/>
        <v>0</v>
      </c>
      <c r="X4133" s="18">
        <v>0</v>
      </c>
      <c r="Y4133" s="17">
        <f t="shared" ref="Y4133:Y4137" si="16433">ROUND(AE4133*0.8,0)</f>
        <v>0</v>
      </c>
      <c r="Z4133" s="17">
        <v>0</v>
      </c>
      <c r="AA4133" s="18">
        <f t="shared" si="16413"/>
        <v>0</v>
      </c>
      <c r="AB4133" s="17">
        <f t="shared" ref="AB4133:AB4137" si="16434">AE4133-Y4133</f>
        <v>0</v>
      </c>
      <c r="AC4133" s="17">
        <v>0</v>
      </c>
      <c r="AD4133" s="18">
        <f t="shared" si="16415"/>
        <v>0</v>
      </c>
      <c r="AE4133" s="18">
        <v>0</v>
      </c>
      <c r="AF4133" s="17">
        <f t="shared" ref="AF4133:AF4137" si="16435">ROUND(AL4133*0.8,0)</f>
        <v>0</v>
      </c>
      <c r="AG4133" s="17">
        <v>0</v>
      </c>
      <c r="AH4133" s="18">
        <f t="shared" si="16417"/>
        <v>0</v>
      </c>
      <c r="AI4133" s="17">
        <f t="shared" ref="AI4133:AI4137" si="16436">AL4133-AF4133</f>
        <v>0</v>
      </c>
      <c r="AJ4133" s="17">
        <v>0</v>
      </c>
      <c r="AK4133" s="18">
        <f t="shared" si="16419"/>
        <v>0</v>
      </c>
      <c r="AL4133" s="18">
        <v>0</v>
      </c>
      <c r="AM4133" s="17">
        <f t="shared" ref="AM4133:AM4137" si="16437">ROUND(AS4133*0.8,0)</f>
        <v>0</v>
      </c>
      <c r="AN4133" s="17">
        <v>0</v>
      </c>
      <c r="AO4133" s="18">
        <f t="shared" si="16421"/>
        <v>0</v>
      </c>
      <c r="AP4133" s="17">
        <f t="shared" ref="AP4133:AP4137" si="16438">AS4133-AM4133</f>
        <v>0</v>
      </c>
      <c r="AQ4133" s="17">
        <v>0</v>
      </c>
      <c r="AR4133" s="18">
        <f t="shared" si="16423"/>
        <v>0</v>
      </c>
      <c r="AS4133" s="18">
        <v>0</v>
      </c>
      <c r="AT4133" s="18" t="s">
        <v>44</v>
      </c>
      <c r="AU4133" s="322"/>
      <c r="AV4133" s="291"/>
      <c r="AW4133" s="266">
        <f>AZ4133-AU4133</f>
        <v>0</v>
      </c>
      <c r="AX4133" s="266">
        <v>0</v>
      </c>
      <c r="AY4133" s="266" t="e">
        <f>BB4133-BE4133</f>
        <v>#VALUE!</v>
      </c>
      <c r="AZ4133" s="266">
        <v>0</v>
      </c>
      <c r="BE4133" s="91" t="s">
        <v>79</v>
      </c>
    </row>
    <row r="4134" spans="2:57" s="3" customFormat="1" ht="70.5" hidden="1" customHeight="1">
      <c r="B4134" s="15">
        <v>2018</v>
      </c>
      <c r="C4134" s="62">
        <v>8323</v>
      </c>
      <c r="D4134" s="15">
        <v>7</v>
      </c>
      <c r="E4134" s="15">
        <v>2</v>
      </c>
      <c r="F4134" s="15">
        <v>5000</v>
      </c>
      <c r="G4134" s="15">
        <v>5100</v>
      </c>
      <c r="H4134" s="15">
        <v>515</v>
      </c>
      <c r="I4134" s="63">
        <v>20</v>
      </c>
      <c r="J4134" s="64" t="s">
        <v>586</v>
      </c>
      <c r="K4134" s="17">
        <f t="shared" si="16404"/>
        <v>0</v>
      </c>
      <c r="L4134" s="17">
        <v>0</v>
      </c>
      <c r="M4134" s="18">
        <f t="shared" si="16405"/>
        <v>0</v>
      </c>
      <c r="N4134" s="17">
        <f t="shared" si="16406"/>
        <v>0</v>
      </c>
      <c r="O4134" s="17">
        <v>0</v>
      </c>
      <c r="P4134" s="18">
        <f t="shared" si="16407"/>
        <v>0</v>
      </c>
      <c r="Q4134" s="18">
        <v>0</v>
      </c>
      <c r="R4134" s="17">
        <f t="shared" si="16431"/>
        <v>0</v>
      </c>
      <c r="S4134" s="17">
        <v>0</v>
      </c>
      <c r="T4134" s="18">
        <f t="shared" si="16409"/>
        <v>0</v>
      </c>
      <c r="U4134" s="17">
        <f t="shared" si="16432"/>
        <v>0</v>
      </c>
      <c r="V4134" s="17">
        <v>0</v>
      </c>
      <c r="W4134" s="18">
        <f t="shared" si="16411"/>
        <v>0</v>
      </c>
      <c r="X4134" s="18">
        <v>0</v>
      </c>
      <c r="Y4134" s="17">
        <f t="shared" si="16433"/>
        <v>0</v>
      </c>
      <c r="Z4134" s="17">
        <v>0</v>
      </c>
      <c r="AA4134" s="18">
        <f t="shared" si="16413"/>
        <v>0</v>
      </c>
      <c r="AB4134" s="17">
        <f t="shared" si="16434"/>
        <v>0</v>
      </c>
      <c r="AC4134" s="17">
        <v>0</v>
      </c>
      <c r="AD4134" s="18">
        <f t="shared" si="16415"/>
        <v>0</v>
      </c>
      <c r="AE4134" s="18">
        <v>0</v>
      </c>
      <c r="AF4134" s="17">
        <f t="shared" si="16435"/>
        <v>0</v>
      </c>
      <c r="AG4134" s="17">
        <v>0</v>
      </c>
      <c r="AH4134" s="18">
        <f t="shared" si="16417"/>
        <v>0</v>
      </c>
      <c r="AI4134" s="17">
        <f t="shared" si="16436"/>
        <v>0</v>
      </c>
      <c r="AJ4134" s="17">
        <v>0</v>
      </c>
      <c r="AK4134" s="18">
        <f t="shared" si="16419"/>
        <v>0</v>
      </c>
      <c r="AL4134" s="18">
        <v>0</v>
      </c>
      <c r="AM4134" s="17">
        <f t="shared" si="16437"/>
        <v>0</v>
      </c>
      <c r="AN4134" s="17">
        <v>0</v>
      </c>
      <c r="AO4134" s="18">
        <f t="shared" si="16421"/>
        <v>0</v>
      </c>
      <c r="AP4134" s="17">
        <f t="shared" si="16438"/>
        <v>0</v>
      </c>
      <c r="AQ4134" s="17">
        <v>0</v>
      </c>
      <c r="AR4134" s="18">
        <f t="shared" si="16423"/>
        <v>0</v>
      </c>
      <c r="AS4134" s="18">
        <v>0</v>
      </c>
      <c r="AT4134" s="18" t="s">
        <v>44</v>
      </c>
      <c r="AU4134" s="322"/>
      <c r="AV4134" s="291"/>
      <c r="AW4134" s="266">
        <f>AZ4134-AU4134</f>
        <v>0</v>
      </c>
      <c r="AX4134" s="266">
        <v>0</v>
      </c>
      <c r="AY4134" s="266" t="e">
        <f>BB4134-BE4134</f>
        <v>#VALUE!</v>
      </c>
      <c r="AZ4134" s="266">
        <v>0</v>
      </c>
      <c r="BE4134" s="91" t="s">
        <v>79</v>
      </c>
    </row>
    <row r="4135" spans="2:57" s="3" customFormat="1" ht="70.5" hidden="1" customHeight="1">
      <c r="B4135" s="15">
        <v>2018</v>
      </c>
      <c r="C4135" s="62">
        <v>8323</v>
      </c>
      <c r="D4135" s="15">
        <v>7</v>
      </c>
      <c r="E4135" s="15">
        <v>2</v>
      </c>
      <c r="F4135" s="15">
        <v>5000</v>
      </c>
      <c r="G4135" s="15">
        <v>5100</v>
      </c>
      <c r="H4135" s="15">
        <v>515</v>
      </c>
      <c r="I4135" s="63">
        <v>21</v>
      </c>
      <c r="J4135" s="64" t="s">
        <v>1793</v>
      </c>
      <c r="K4135" s="17">
        <f t="shared" si="16404"/>
        <v>0</v>
      </c>
      <c r="L4135" s="17">
        <v>0</v>
      </c>
      <c r="M4135" s="18">
        <f t="shared" si="16405"/>
        <v>0</v>
      </c>
      <c r="N4135" s="17">
        <f t="shared" si="16406"/>
        <v>0</v>
      </c>
      <c r="O4135" s="17">
        <v>0</v>
      </c>
      <c r="P4135" s="18">
        <f t="shared" si="16407"/>
        <v>0</v>
      </c>
      <c r="Q4135" s="18">
        <v>0</v>
      </c>
      <c r="R4135" s="17">
        <f t="shared" si="16431"/>
        <v>0</v>
      </c>
      <c r="S4135" s="17">
        <v>0</v>
      </c>
      <c r="T4135" s="18">
        <f t="shared" si="16409"/>
        <v>0</v>
      </c>
      <c r="U4135" s="17">
        <f t="shared" si="16432"/>
        <v>0</v>
      </c>
      <c r="V4135" s="17">
        <v>0</v>
      </c>
      <c r="W4135" s="18">
        <f t="shared" si="16411"/>
        <v>0</v>
      </c>
      <c r="X4135" s="18">
        <v>0</v>
      </c>
      <c r="Y4135" s="17">
        <f t="shared" si="16433"/>
        <v>0</v>
      </c>
      <c r="Z4135" s="17">
        <v>0</v>
      </c>
      <c r="AA4135" s="18">
        <f t="shared" si="16413"/>
        <v>0</v>
      </c>
      <c r="AB4135" s="17">
        <f t="shared" si="16434"/>
        <v>0</v>
      </c>
      <c r="AC4135" s="17">
        <v>0</v>
      </c>
      <c r="AD4135" s="18">
        <f t="shared" si="16415"/>
        <v>0</v>
      </c>
      <c r="AE4135" s="18">
        <v>0</v>
      </c>
      <c r="AF4135" s="17">
        <f t="shared" si="16435"/>
        <v>0</v>
      </c>
      <c r="AG4135" s="17">
        <v>0</v>
      </c>
      <c r="AH4135" s="18">
        <f t="shared" si="16417"/>
        <v>0</v>
      </c>
      <c r="AI4135" s="17">
        <f t="shared" si="16436"/>
        <v>0</v>
      </c>
      <c r="AJ4135" s="17">
        <v>0</v>
      </c>
      <c r="AK4135" s="18">
        <f t="shared" si="16419"/>
        <v>0</v>
      </c>
      <c r="AL4135" s="18">
        <v>0</v>
      </c>
      <c r="AM4135" s="17">
        <f t="shared" si="16437"/>
        <v>0</v>
      </c>
      <c r="AN4135" s="17">
        <v>0</v>
      </c>
      <c r="AO4135" s="18">
        <f t="shared" si="16421"/>
        <v>0</v>
      </c>
      <c r="AP4135" s="17">
        <f t="shared" si="16438"/>
        <v>0</v>
      </c>
      <c r="AQ4135" s="17">
        <v>0</v>
      </c>
      <c r="AR4135" s="18">
        <f t="shared" si="16423"/>
        <v>0</v>
      </c>
      <c r="AS4135" s="18">
        <v>0</v>
      </c>
      <c r="AT4135" s="18" t="s">
        <v>44</v>
      </c>
      <c r="AU4135" s="322"/>
      <c r="AV4135" s="291"/>
      <c r="AW4135" s="266">
        <f>AZ4135-AU4135</f>
        <v>0</v>
      </c>
      <c r="AX4135" s="266">
        <v>0</v>
      </c>
      <c r="AY4135" s="266" t="e">
        <f>BB4135-BE4135</f>
        <v>#VALUE!</v>
      </c>
      <c r="AZ4135" s="266">
        <v>0</v>
      </c>
      <c r="BE4135" s="91" t="s">
        <v>79</v>
      </c>
    </row>
    <row r="4136" spans="2:57" s="3" customFormat="1" ht="70.5" hidden="1" customHeight="1">
      <c r="B4136" s="15">
        <v>2018</v>
      </c>
      <c r="C4136" s="62">
        <v>8323</v>
      </c>
      <c r="D4136" s="15">
        <v>7</v>
      </c>
      <c r="E4136" s="15">
        <v>2</v>
      </c>
      <c r="F4136" s="15">
        <v>5000</v>
      </c>
      <c r="G4136" s="15">
        <v>5100</v>
      </c>
      <c r="H4136" s="15">
        <v>515</v>
      </c>
      <c r="I4136" s="63">
        <v>22</v>
      </c>
      <c r="J4136" s="64" t="s">
        <v>216</v>
      </c>
      <c r="K4136" s="17">
        <f t="shared" si="16404"/>
        <v>0</v>
      </c>
      <c r="L4136" s="17">
        <v>0</v>
      </c>
      <c r="M4136" s="18">
        <f t="shared" si="16405"/>
        <v>0</v>
      </c>
      <c r="N4136" s="17">
        <f t="shared" si="16406"/>
        <v>0</v>
      </c>
      <c r="O4136" s="17">
        <v>0</v>
      </c>
      <c r="P4136" s="18">
        <f t="shared" si="16407"/>
        <v>0</v>
      </c>
      <c r="Q4136" s="18">
        <v>0</v>
      </c>
      <c r="R4136" s="17">
        <f t="shared" si="16431"/>
        <v>0</v>
      </c>
      <c r="S4136" s="17">
        <v>0</v>
      </c>
      <c r="T4136" s="18">
        <f t="shared" si="16409"/>
        <v>0</v>
      </c>
      <c r="U4136" s="17">
        <f t="shared" si="16432"/>
        <v>0</v>
      </c>
      <c r="V4136" s="17">
        <v>0</v>
      </c>
      <c r="W4136" s="18">
        <f t="shared" si="16411"/>
        <v>0</v>
      </c>
      <c r="X4136" s="18">
        <v>0</v>
      </c>
      <c r="Y4136" s="17">
        <f t="shared" si="16433"/>
        <v>0</v>
      </c>
      <c r="Z4136" s="17">
        <v>0</v>
      </c>
      <c r="AA4136" s="18">
        <f t="shared" si="16413"/>
        <v>0</v>
      </c>
      <c r="AB4136" s="17">
        <f t="shared" si="16434"/>
        <v>0</v>
      </c>
      <c r="AC4136" s="17">
        <v>0</v>
      </c>
      <c r="AD4136" s="18">
        <f t="shared" si="16415"/>
        <v>0</v>
      </c>
      <c r="AE4136" s="18">
        <v>0</v>
      </c>
      <c r="AF4136" s="17">
        <f t="shared" si="16435"/>
        <v>0</v>
      </c>
      <c r="AG4136" s="17">
        <v>0</v>
      </c>
      <c r="AH4136" s="18">
        <f t="shared" si="16417"/>
        <v>0</v>
      </c>
      <c r="AI4136" s="17">
        <f t="shared" si="16436"/>
        <v>0</v>
      </c>
      <c r="AJ4136" s="17">
        <v>0</v>
      </c>
      <c r="AK4136" s="18">
        <f t="shared" si="16419"/>
        <v>0</v>
      </c>
      <c r="AL4136" s="18">
        <v>0</v>
      </c>
      <c r="AM4136" s="17">
        <f t="shared" si="16437"/>
        <v>0</v>
      </c>
      <c r="AN4136" s="17">
        <v>0</v>
      </c>
      <c r="AO4136" s="18">
        <f t="shared" si="16421"/>
        <v>0</v>
      </c>
      <c r="AP4136" s="17">
        <f t="shared" si="16438"/>
        <v>0</v>
      </c>
      <c r="AQ4136" s="17">
        <v>0</v>
      </c>
      <c r="AR4136" s="18">
        <f t="shared" si="16423"/>
        <v>0</v>
      </c>
      <c r="AS4136" s="18">
        <v>0</v>
      </c>
      <c r="AT4136" s="18" t="s">
        <v>44</v>
      </c>
      <c r="AU4136" s="322"/>
      <c r="AV4136" s="291"/>
      <c r="AW4136" s="266">
        <f>AZ4136-AU4136</f>
        <v>0</v>
      </c>
      <c r="AX4136" s="266">
        <v>0</v>
      </c>
      <c r="AY4136" s="266" t="e">
        <f>BB4136-BE4136</f>
        <v>#VALUE!</v>
      </c>
      <c r="AZ4136" s="266">
        <v>0</v>
      </c>
      <c r="BE4136" s="91" t="s">
        <v>79</v>
      </c>
    </row>
    <row r="4137" spans="2:57" s="3" customFormat="1" ht="70.5" hidden="1" customHeight="1">
      <c r="B4137" s="15">
        <v>2018</v>
      </c>
      <c r="C4137" s="62">
        <v>8323</v>
      </c>
      <c r="D4137" s="15">
        <v>7</v>
      </c>
      <c r="E4137" s="15">
        <v>2</v>
      </c>
      <c r="F4137" s="15">
        <v>5000</v>
      </c>
      <c r="G4137" s="15">
        <v>5100</v>
      </c>
      <c r="H4137" s="15">
        <v>515</v>
      </c>
      <c r="I4137" s="63">
        <v>23</v>
      </c>
      <c r="J4137" s="64" t="s">
        <v>125</v>
      </c>
      <c r="K4137" s="17">
        <f t="shared" si="16404"/>
        <v>0</v>
      </c>
      <c r="L4137" s="17">
        <v>0</v>
      </c>
      <c r="M4137" s="18">
        <f t="shared" si="16405"/>
        <v>0</v>
      </c>
      <c r="N4137" s="17">
        <f t="shared" si="16406"/>
        <v>0</v>
      </c>
      <c r="O4137" s="17">
        <v>0</v>
      </c>
      <c r="P4137" s="18">
        <f t="shared" si="16407"/>
        <v>0</v>
      </c>
      <c r="Q4137" s="18">
        <v>0</v>
      </c>
      <c r="R4137" s="17">
        <f t="shared" si="16431"/>
        <v>0</v>
      </c>
      <c r="S4137" s="17">
        <v>0</v>
      </c>
      <c r="T4137" s="18">
        <f t="shared" si="16409"/>
        <v>0</v>
      </c>
      <c r="U4137" s="17">
        <f t="shared" si="16432"/>
        <v>0</v>
      </c>
      <c r="V4137" s="17">
        <v>0</v>
      </c>
      <c r="W4137" s="18">
        <f t="shared" si="16411"/>
        <v>0</v>
      </c>
      <c r="X4137" s="18">
        <v>0</v>
      </c>
      <c r="Y4137" s="17">
        <f t="shared" si="16433"/>
        <v>0</v>
      </c>
      <c r="Z4137" s="17">
        <v>0</v>
      </c>
      <c r="AA4137" s="18">
        <f t="shared" si="16413"/>
        <v>0</v>
      </c>
      <c r="AB4137" s="17">
        <f t="shared" si="16434"/>
        <v>0</v>
      </c>
      <c r="AC4137" s="17">
        <v>0</v>
      </c>
      <c r="AD4137" s="18">
        <f t="shared" si="16415"/>
        <v>0</v>
      </c>
      <c r="AE4137" s="18">
        <v>0</v>
      </c>
      <c r="AF4137" s="17">
        <f t="shared" si="16435"/>
        <v>0</v>
      </c>
      <c r="AG4137" s="17">
        <v>0</v>
      </c>
      <c r="AH4137" s="18">
        <f t="shared" si="16417"/>
        <v>0</v>
      </c>
      <c r="AI4137" s="17">
        <f t="shared" si="16436"/>
        <v>0</v>
      </c>
      <c r="AJ4137" s="17">
        <v>0</v>
      </c>
      <c r="AK4137" s="18">
        <f t="shared" si="16419"/>
        <v>0</v>
      </c>
      <c r="AL4137" s="18">
        <v>0</v>
      </c>
      <c r="AM4137" s="17">
        <f t="shared" si="16437"/>
        <v>0</v>
      </c>
      <c r="AN4137" s="17">
        <v>0</v>
      </c>
      <c r="AO4137" s="18">
        <f t="shared" si="16421"/>
        <v>0</v>
      </c>
      <c r="AP4137" s="17">
        <f t="shared" si="16438"/>
        <v>0</v>
      </c>
      <c r="AQ4137" s="17">
        <v>0</v>
      </c>
      <c r="AR4137" s="18">
        <f t="shared" si="16423"/>
        <v>0</v>
      </c>
      <c r="AS4137" s="18">
        <v>0</v>
      </c>
      <c r="AT4137" s="18" t="s">
        <v>44</v>
      </c>
      <c r="AU4137" s="322"/>
      <c r="AV4137" s="291"/>
      <c r="AW4137" s="266">
        <f>AZ4137-AU4137</f>
        <v>0</v>
      </c>
      <c r="AX4137" s="266">
        <v>0</v>
      </c>
      <c r="AY4137" s="266" t="e">
        <f>BB4137-BE4137</f>
        <v>#VALUE!</v>
      </c>
      <c r="AZ4137" s="266">
        <v>0</v>
      </c>
      <c r="BE4137" s="91" t="s">
        <v>79</v>
      </c>
    </row>
    <row r="4138" spans="2:57" s="3" customFormat="1" ht="70.5" hidden="1" customHeight="1">
      <c r="B4138" s="53">
        <v>2018</v>
      </c>
      <c r="C4138" s="59">
        <v>8323</v>
      </c>
      <c r="D4138" s="53">
        <v>7</v>
      </c>
      <c r="E4138" s="53">
        <v>2</v>
      </c>
      <c r="F4138" s="53">
        <v>5000</v>
      </c>
      <c r="G4138" s="53">
        <v>5100</v>
      </c>
      <c r="H4138" s="53">
        <v>519</v>
      </c>
      <c r="I4138" s="53"/>
      <c r="J4138" s="60" t="s">
        <v>128</v>
      </c>
      <c r="K4138" s="57">
        <f>SUM(K4139:K4145)</f>
        <v>0</v>
      </c>
      <c r="L4138" s="57">
        <f t="shared" ref="L4138:P4138" si="16439">SUM(L4139:L4145)</f>
        <v>0</v>
      </c>
      <c r="M4138" s="57">
        <f t="shared" si="16439"/>
        <v>0</v>
      </c>
      <c r="N4138" s="57">
        <f t="shared" si="16439"/>
        <v>0</v>
      </c>
      <c r="O4138" s="57">
        <f t="shared" si="16439"/>
        <v>0</v>
      </c>
      <c r="P4138" s="57">
        <f t="shared" si="16439"/>
        <v>0</v>
      </c>
      <c r="Q4138" s="57">
        <f>M4138+P4138</f>
        <v>0</v>
      </c>
      <c r="R4138" s="57">
        <f>SUM(R4139:R4145)</f>
        <v>0</v>
      </c>
      <c r="S4138" s="57">
        <f t="shared" ref="S4138:W4138" si="16440">SUM(S4139:S4145)</f>
        <v>0</v>
      </c>
      <c r="T4138" s="57">
        <f t="shared" si="16440"/>
        <v>0</v>
      </c>
      <c r="U4138" s="57">
        <f t="shared" si="16440"/>
        <v>0</v>
      </c>
      <c r="V4138" s="57">
        <f t="shared" si="16440"/>
        <v>0</v>
      </c>
      <c r="W4138" s="57">
        <f t="shared" si="16440"/>
        <v>0</v>
      </c>
      <c r="X4138" s="57">
        <f>T4138+W4138</f>
        <v>0</v>
      </c>
      <c r="Y4138" s="57">
        <f>SUM(Y4139:Y4145)</f>
        <v>0</v>
      </c>
      <c r="Z4138" s="57">
        <f t="shared" ref="Z4138:AD4138" si="16441">SUM(Z4139:Z4145)</f>
        <v>0</v>
      </c>
      <c r="AA4138" s="57">
        <f t="shared" si="16441"/>
        <v>0</v>
      </c>
      <c r="AB4138" s="57">
        <f t="shared" si="16441"/>
        <v>0</v>
      </c>
      <c r="AC4138" s="57">
        <f t="shared" si="16441"/>
        <v>0</v>
      </c>
      <c r="AD4138" s="57">
        <f t="shared" si="16441"/>
        <v>0</v>
      </c>
      <c r="AE4138" s="57">
        <f>AA4138+AD4138</f>
        <v>0</v>
      </c>
      <c r="AF4138" s="57">
        <f>SUM(AF4139:AF4145)</f>
        <v>0</v>
      </c>
      <c r="AG4138" s="57">
        <f t="shared" ref="AG4138:AJ4138" si="16442">SUM(AG4139:AG4145)</f>
        <v>0</v>
      </c>
      <c r="AH4138" s="57">
        <f t="shared" si="16442"/>
        <v>0</v>
      </c>
      <c r="AI4138" s="57">
        <f t="shared" si="16442"/>
        <v>0</v>
      </c>
      <c r="AJ4138" s="57">
        <f t="shared" si="16442"/>
        <v>0</v>
      </c>
      <c r="AK4138" s="57">
        <f t="shared" ref="AK4138" si="16443">SUM(AK4139:AK4145)</f>
        <v>0</v>
      </c>
      <c r="AL4138" s="57">
        <f>AH4138+AK4138</f>
        <v>0</v>
      </c>
      <c r="AM4138" s="57">
        <f>SUM(AM4139:AM4145)</f>
        <v>0</v>
      </c>
      <c r="AN4138" s="57">
        <f t="shared" ref="AN4138:AR4138" si="16444">SUM(AN4139:AN4145)</f>
        <v>0</v>
      </c>
      <c r="AO4138" s="57">
        <f t="shared" si="16444"/>
        <v>0</v>
      </c>
      <c r="AP4138" s="57">
        <f t="shared" si="16444"/>
        <v>0</v>
      </c>
      <c r="AQ4138" s="57">
        <f t="shared" si="16444"/>
        <v>0</v>
      </c>
      <c r="AR4138" s="57">
        <f t="shared" si="16444"/>
        <v>0</v>
      </c>
      <c r="AS4138" s="57">
        <f>AO4138+AR4138</f>
        <v>0</v>
      </c>
      <c r="AT4138" s="90"/>
      <c r="AU4138" s="293"/>
      <c r="AV4138" s="289"/>
      <c r="AW4138" s="264">
        <f t="shared" ref="AW4138:AZ4138" si="16445">SUM(AW4139:AW4145)</f>
        <v>0</v>
      </c>
      <c r="AX4138" s="264">
        <f t="shared" si="16445"/>
        <v>0</v>
      </c>
      <c r="AY4138" s="264" t="e">
        <f t="shared" si="16445"/>
        <v>#VALUE!</v>
      </c>
      <c r="AZ4138" s="264">
        <f t="shared" si="16445"/>
        <v>0</v>
      </c>
      <c r="BE4138" s="61"/>
    </row>
    <row r="4139" spans="2:57" s="3" customFormat="1" ht="70.5" hidden="1" customHeight="1">
      <c r="B4139" s="15">
        <v>2018</v>
      </c>
      <c r="C4139" s="62">
        <v>8323</v>
      </c>
      <c r="D4139" s="15">
        <v>7</v>
      </c>
      <c r="E4139" s="15">
        <v>2</v>
      </c>
      <c r="F4139" s="15">
        <v>5000</v>
      </c>
      <c r="G4139" s="15">
        <v>5100</v>
      </c>
      <c r="H4139" s="15">
        <v>519</v>
      </c>
      <c r="I4139" s="63">
        <v>1</v>
      </c>
      <c r="J4139" s="64" t="s">
        <v>481</v>
      </c>
      <c r="K4139" s="17">
        <f t="shared" ref="K4139:K4142" si="16446">ROUND(Q4139*0.8,0)</f>
        <v>0</v>
      </c>
      <c r="L4139" s="17">
        <v>0</v>
      </c>
      <c r="M4139" s="18">
        <f t="shared" ref="M4139:M4142" si="16447">K4139+L4139</f>
        <v>0</v>
      </c>
      <c r="N4139" s="17">
        <f t="shared" ref="N4139:N4145" si="16448">Q4139-K4139</f>
        <v>0</v>
      </c>
      <c r="O4139" s="17">
        <v>0</v>
      </c>
      <c r="P4139" s="18">
        <f t="shared" ref="P4139:P4142" si="16449">N4139+O4139</f>
        <v>0</v>
      </c>
      <c r="Q4139" s="18">
        <v>0</v>
      </c>
      <c r="R4139" s="17">
        <f t="shared" ref="R4139:R4142" si="16450">ROUND(X4139*0.8,0)</f>
        <v>0</v>
      </c>
      <c r="S4139" s="17">
        <v>0</v>
      </c>
      <c r="T4139" s="18">
        <f t="shared" ref="T4139:T4145" si="16451">R4139+S4139</f>
        <v>0</v>
      </c>
      <c r="U4139" s="17">
        <f t="shared" ref="U4139:U4145" si="16452">X4139-R4139</f>
        <v>0</v>
      </c>
      <c r="V4139" s="17">
        <v>0</v>
      </c>
      <c r="W4139" s="18">
        <f t="shared" ref="W4139:W4145" si="16453">U4139+V4139</f>
        <v>0</v>
      </c>
      <c r="X4139" s="18">
        <v>0</v>
      </c>
      <c r="Y4139" s="17">
        <f t="shared" ref="Y4139:Y4142" si="16454">ROUND(AE4139*0.8,0)</f>
        <v>0</v>
      </c>
      <c r="Z4139" s="17">
        <v>0</v>
      </c>
      <c r="AA4139" s="18">
        <f t="shared" ref="AA4139:AA4145" si="16455">Y4139+Z4139</f>
        <v>0</v>
      </c>
      <c r="AB4139" s="17">
        <f t="shared" ref="AB4139:AB4145" si="16456">AE4139-Y4139</f>
        <v>0</v>
      </c>
      <c r="AC4139" s="17">
        <v>0</v>
      </c>
      <c r="AD4139" s="18">
        <f t="shared" ref="AD4139:AD4145" si="16457">AB4139+AC4139</f>
        <v>0</v>
      </c>
      <c r="AE4139" s="18">
        <v>0</v>
      </c>
      <c r="AF4139" s="17">
        <f t="shared" ref="AF4139:AF4142" si="16458">ROUND(AL4139*0.8,0)</f>
        <v>0</v>
      </c>
      <c r="AG4139" s="17">
        <v>0</v>
      </c>
      <c r="AH4139" s="18">
        <f t="shared" ref="AH4139:AH4145" si="16459">AF4139+AG4139</f>
        <v>0</v>
      </c>
      <c r="AI4139" s="17">
        <f t="shared" ref="AI4139:AI4145" si="16460">AL4139-AF4139</f>
        <v>0</v>
      </c>
      <c r="AJ4139" s="17">
        <v>0</v>
      </c>
      <c r="AK4139" s="18">
        <f t="shared" ref="AK4139:AK4145" si="16461">AI4139+AJ4139</f>
        <v>0</v>
      </c>
      <c r="AL4139" s="18">
        <v>0</v>
      </c>
      <c r="AM4139" s="17">
        <f t="shared" ref="AM4139:AM4142" si="16462">ROUND(AS4139*0.8,0)</f>
        <v>0</v>
      </c>
      <c r="AN4139" s="17">
        <v>0</v>
      </c>
      <c r="AO4139" s="18">
        <f t="shared" ref="AO4139:AO4145" si="16463">AM4139+AN4139</f>
        <v>0</v>
      </c>
      <c r="AP4139" s="17">
        <f t="shared" ref="AP4139:AP4145" si="16464">AS4139-AM4139</f>
        <v>0</v>
      </c>
      <c r="AQ4139" s="17">
        <v>0</v>
      </c>
      <c r="AR4139" s="18">
        <f t="shared" ref="AR4139:AR4145" si="16465">AP4139+AQ4139</f>
        <v>0</v>
      </c>
      <c r="AS4139" s="18">
        <v>0</v>
      </c>
      <c r="AT4139" s="18" t="s">
        <v>44</v>
      </c>
      <c r="AU4139" s="322"/>
      <c r="AV4139" s="291"/>
      <c r="AW4139" s="266">
        <f>AZ4139-AU4139</f>
        <v>0</v>
      </c>
      <c r="AX4139" s="266">
        <v>0</v>
      </c>
      <c r="AY4139" s="266" t="e">
        <f>BB4139-BE4139</f>
        <v>#VALUE!</v>
      </c>
      <c r="AZ4139" s="266">
        <v>0</v>
      </c>
      <c r="BE4139" s="91" t="s">
        <v>79</v>
      </c>
    </row>
    <row r="4140" spans="2:57" s="3" customFormat="1" ht="70.5" hidden="1" customHeight="1">
      <c r="B4140" s="15">
        <v>2018</v>
      </c>
      <c r="C4140" s="62">
        <v>8323</v>
      </c>
      <c r="D4140" s="15">
        <v>7</v>
      </c>
      <c r="E4140" s="15">
        <v>2</v>
      </c>
      <c r="F4140" s="15">
        <v>5000</v>
      </c>
      <c r="G4140" s="15">
        <v>5100</v>
      </c>
      <c r="H4140" s="15">
        <v>519</v>
      </c>
      <c r="I4140" s="63">
        <v>2</v>
      </c>
      <c r="J4140" s="64" t="s">
        <v>221</v>
      </c>
      <c r="K4140" s="17">
        <f t="shared" si="16446"/>
        <v>0</v>
      </c>
      <c r="L4140" s="17">
        <v>0</v>
      </c>
      <c r="M4140" s="18">
        <f t="shared" si="16447"/>
        <v>0</v>
      </c>
      <c r="N4140" s="17">
        <f t="shared" si="16448"/>
        <v>0</v>
      </c>
      <c r="O4140" s="17">
        <v>0</v>
      </c>
      <c r="P4140" s="18">
        <f t="shared" si="16449"/>
        <v>0</v>
      </c>
      <c r="Q4140" s="18">
        <v>0</v>
      </c>
      <c r="R4140" s="17">
        <f t="shared" si="16450"/>
        <v>0</v>
      </c>
      <c r="S4140" s="17">
        <v>0</v>
      </c>
      <c r="T4140" s="18">
        <f t="shared" si="16451"/>
        <v>0</v>
      </c>
      <c r="U4140" s="17">
        <f t="shared" si="16452"/>
        <v>0</v>
      </c>
      <c r="V4140" s="17">
        <v>0</v>
      </c>
      <c r="W4140" s="18">
        <f t="shared" si="16453"/>
        <v>0</v>
      </c>
      <c r="X4140" s="18">
        <v>0</v>
      </c>
      <c r="Y4140" s="17">
        <f t="shared" si="16454"/>
        <v>0</v>
      </c>
      <c r="Z4140" s="17">
        <v>0</v>
      </c>
      <c r="AA4140" s="18">
        <f t="shared" si="16455"/>
        <v>0</v>
      </c>
      <c r="AB4140" s="17">
        <f t="shared" si="16456"/>
        <v>0</v>
      </c>
      <c r="AC4140" s="17">
        <v>0</v>
      </c>
      <c r="AD4140" s="18">
        <f t="shared" si="16457"/>
        <v>0</v>
      </c>
      <c r="AE4140" s="18">
        <v>0</v>
      </c>
      <c r="AF4140" s="17">
        <f t="shared" si="16458"/>
        <v>0</v>
      </c>
      <c r="AG4140" s="17">
        <v>0</v>
      </c>
      <c r="AH4140" s="18">
        <f t="shared" si="16459"/>
        <v>0</v>
      </c>
      <c r="AI4140" s="17">
        <f t="shared" si="16460"/>
        <v>0</v>
      </c>
      <c r="AJ4140" s="17">
        <v>0</v>
      </c>
      <c r="AK4140" s="18">
        <f t="shared" si="16461"/>
        <v>0</v>
      </c>
      <c r="AL4140" s="18">
        <v>0</v>
      </c>
      <c r="AM4140" s="17">
        <f t="shared" si="16462"/>
        <v>0</v>
      </c>
      <c r="AN4140" s="17">
        <v>0</v>
      </c>
      <c r="AO4140" s="18">
        <f t="shared" si="16463"/>
        <v>0</v>
      </c>
      <c r="AP4140" s="17">
        <f t="shared" si="16464"/>
        <v>0</v>
      </c>
      <c r="AQ4140" s="17">
        <v>0</v>
      </c>
      <c r="AR4140" s="18">
        <f t="shared" si="16465"/>
        <v>0</v>
      </c>
      <c r="AS4140" s="18">
        <v>0</v>
      </c>
      <c r="AT4140" s="18" t="s">
        <v>44</v>
      </c>
      <c r="AU4140" s="322"/>
      <c r="AV4140" s="291"/>
      <c r="AW4140" s="266">
        <f>AZ4140-AU4140</f>
        <v>0</v>
      </c>
      <c r="AX4140" s="266">
        <v>0</v>
      </c>
      <c r="AY4140" s="266" t="e">
        <f>BB4140-BE4140</f>
        <v>#VALUE!</v>
      </c>
      <c r="AZ4140" s="266">
        <v>0</v>
      </c>
      <c r="BE4140" s="91" t="s">
        <v>79</v>
      </c>
    </row>
    <row r="4141" spans="2:57" s="3" customFormat="1" ht="70.5" hidden="1" customHeight="1">
      <c r="B4141" s="15">
        <v>2018</v>
      </c>
      <c r="C4141" s="62">
        <v>8323</v>
      </c>
      <c r="D4141" s="15">
        <v>7</v>
      </c>
      <c r="E4141" s="15">
        <v>2</v>
      </c>
      <c r="F4141" s="15">
        <v>5000</v>
      </c>
      <c r="G4141" s="15">
        <v>5100</v>
      </c>
      <c r="H4141" s="15">
        <v>519</v>
      </c>
      <c r="I4141" s="63">
        <v>3</v>
      </c>
      <c r="J4141" s="64" t="s">
        <v>1794</v>
      </c>
      <c r="K4141" s="17">
        <f t="shared" si="16446"/>
        <v>0</v>
      </c>
      <c r="L4141" s="17">
        <v>0</v>
      </c>
      <c r="M4141" s="18">
        <f t="shared" si="16447"/>
        <v>0</v>
      </c>
      <c r="N4141" s="17">
        <f t="shared" si="16448"/>
        <v>0</v>
      </c>
      <c r="O4141" s="17">
        <v>0</v>
      </c>
      <c r="P4141" s="18">
        <f t="shared" si="16449"/>
        <v>0</v>
      </c>
      <c r="Q4141" s="18">
        <v>0</v>
      </c>
      <c r="R4141" s="17">
        <f t="shared" si="16450"/>
        <v>0</v>
      </c>
      <c r="S4141" s="17">
        <v>0</v>
      </c>
      <c r="T4141" s="18">
        <f t="shared" si="16451"/>
        <v>0</v>
      </c>
      <c r="U4141" s="17">
        <f t="shared" si="16452"/>
        <v>0</v>
      </c>
      <c r="V4141" s="17">
        <v>0</v>
      </c>
      <c r="W4141" s="18">
        <f t="shared" si="16453"/>
        <v>0</v>
      </c>
      <c r="X4141" s="18">
        <v>0</v>
      </c>
      <c r="Y4141" s="17">
        <f t="shared" si="16454"/>
        <v>0</v>
      </c>
      <c r="Z4141" s="17">
        <v>0</v>
      </c>
      <c r="AA4141" s="18">
        <f t="shared" si="16455"/>
        <v>0</v>
      </c>
      <c r="AB4141" s="17">
        <f t="shared" si="16456"/>
        <v>0</v>
      </c>
      <c r="AC4141" s="17">
        <v>0</v>
      </c>
      <c r="AD4141" s="18">
        <f t="shared" si="16457"/>
        <v>0</v>
      </c>
      <c r="AE4141" s="18">
        <v>0</v>
      </c>
      <c r="AF4141" s="17">
        <f t="shared" si="16458"/>
        <v>0</v>
      </c>
      <c r="AG4141" s="17">
        <v>0</v>
      </c>
      <c r="AH4141" s="18">
        <f t="shared" si="16459"/>
        <v>0</v>
      </c>
      <c r="AI4141" s="17">
        <f t="shared" si="16460"/>
        <v>0</v>
      </c>
      <c r="AJ4141" s="17">
        <v>0</v>
      </c>
      <c r="AK4141" s="18">
        <f t="shared" si="16461"/>
        <v>0</v>
      </c>
      <c r="AL4141" s="18">
        <v>0</v>
      </c>
      <c r="AM4141" s="17">
        <f t="shared" si="16462"/>
        <v>0</v>
      </c>
      <c r="AN4141" s="17">
        <v>0</v>
      </c>
      <c r="AO4141" s="18">
        <f t="shared" si="16463"/>
        <v>0</v>
      </c>
      <c r="AP4141" s="17">
        <f t="shared" si="16464"/>
        <v>0</v>
      </c>
      <c r="AQ4141" s="17">
        <v>0</v>
      </c>
      <c r="AR4141" s="18">
        <f t="shared" si="16465"/>
        <v>0</v>
      </c>
      <c r="AS4141" s="18">
        <v>0</v>
      </c>
      <c r="AT4141" s="18" t="s">
        <v>44</v>
      </c>
      <c r="AU4141" s="322"/>
      <c r="AV4141" s="291"/>
      <c r="AW4141" s="266">
        <f>AZ4141-AU4141</f>
        <v>0</v>
      </c>
      <c r="AX4141" s="266">
        <v>0</v>
      </c>
      <c r="AY4141" s="266" t="e">
        <f>BB4141-BE4141</f>
        <v>#VALUE!</v>
      </c>
      <c r="AZ4141" s="266">
        <v>0</v>
      </c>
      <c r="BE4141" s="91" t="s">
        <v>79</v>
      </c>
    </row>
    <row r="4142" spans="2:57" s="3" customFormat="1" ht="70.5" hidden="1" customHeight="1">
      <c r="B4142" s="15">
        <v>2018</v>
      </c>
      <c r="C4142" s="62">
        <v>8323</v>
      </c>
      <c r="D4142" s="15">
        <v>7</v>
      </c>
      <c r="E4142" s="15">
        <v>2</v>
      </c>
      <c r="F4142" s="15">
        <v>5000</v>
      </c>
      <c r="G4142" s="15">
        <v>5100</v>
      </c>
      <c r="H4142" s="15">
        <v>519</v>
      </c>
      <c r="I4142" s="63">
        <v>4</v>
      </c>
      <c r="J4142" s="64" t="s">
        <v>131</v>
      </c>
      <c r="K4142" s="17">
        <f t="shared" si="16446"/>
        <v>0</v>
      </c>
      <c r="L4142" s="17">
        <v>0</v>
      </c>
      <c r="M4142" s="18">
        <f t="shared" si="16447"/>
        <v>0</v>
      </c>
      <c r="N4142" s="17">
        <f t="shared" si="16448"/>
        <v>0</v>
      </c>
      <c r="O4142" s="17">
        <v>0</v>
      </c>
      <c r="P4142" s="18">
        <f t="shared" si="16449"/>
        <v>0</v>
      </c>
      <c r="Q4142" s="18">
        <v>0</v>
      </c>
      <c r="R4142" s="17">
        <f t="shared" si="16450"/>
        <v>0</v>
      </c>
      <c r="S4142" s="17">
        <v>0</v>
      </c>
      <c r="T4142" s="18">
        <f t="shared" si="16451"/>
        <v>0</v>
      </c>
      <c r="U4142" s="17">
        <f t="shared" si="16452"/>
        <v>0</v>
      </c>
      <c r="V4142" s="17">
        <v>0</v>
      </c>
      <c r="W4142" s="18">
        <f t="shared" si="16453"/>
        <v>0</v>
      </c>
      <c r="X4142" s="18">
        <v>0</v>
      </c>
      <c r="Y4142" s="17">
        <f t="shared" si="16454"/>
        <v>0</v>
      </c>
      <c r="Z4142" s="17">
        <v>0</v>
      </c>
      <c r="AA4142" s="18">
        <f t="shared" si="16455"/>
        <v>0</v>
      </c>
      <c r="AB4142" s="17">
        <f t="shared" si="16456"/>
        <v>0</v>
      </c>
      <c r="AC4142" s="17">
        <v>0</v>
      </c>
      <c r="AD4142" s="18">
        <f t="shared" si="16457"/>
        <v>0</v>
      </c>
      <c r="AE4142" s="18">
        <v>0</v>
      </c>
      <c r="AF4142" s="17">
        <f t="shared" si="16458"/>
        <v>0</v>
      </c>
      <c r="AG4142" s="17">
        <v>0</v>
      </c>
      <c r="AH4142" s="18">
        <f t="shared" si="16459"/>
        <v>0</v>
      </c>
      <c r="AI4142" s="17">
        <f t="shared" si="16460"/>
        <v>0</v>
      </c>
      <c r="AJ4142" s="17">
        <v>0</v>
      </c>
      <c r="AK4142" s="18">
        <f t="shared" si="16461"/>
        <v>0</v>
      </c>
      <c r="AL4142" s="18">
        <v>0</v>
      </c>
      <c r="AM4142" s="17">
        <f t="shared" si="16462"/>
        <v>0</v>
      </c>
      <c r="AN4142" s="17">
        <v>0</v>
      </c>
      <c r="AO4142" s="18">
        <f t="shared" si="16463"/>
        <v>0</v>
      </c>
      <c r="AP4142" s="17">
        <f t="shared" si="16464"/>
        <v>0</v>
      </c>
      <c r="AQ4142" s="17">
        <v>0</v>
      </c>
      <c r="AR4142" s="18">
        <f t="shared" si="16465"/>
        <v>0</v>
      </c>
      <c r="AS4142" s="18">
        <v>0</v>
      </c>
      <c r="AT4142" s="18" t="s">
        <v>44</v>
      </c>
      <c r="AU4142" s="322"/>
      <c r="AV4142" s="291"/>
      <c r="AW4142" s="266">
        <f>AZ4142-AU4142</f>
        <v>0</v>
      </c>
      <c r="AX4142" s="266">
        <v>0</v>
      </c>
      <c r="AY4142" s="266" t="e">
        <f>BB4142-BE4142</f>
        <v>#VALUE!</v>
      </c>
      <c r="AZ4142" s="266">
        <v>0</v>
      </c>
      <c r="BE4142" s="91" t="s">
        <v>79</v>
      </c>
    </row>
    <row r="4143" spans="2:57" s="3" customFormat="1" ht="70.5" hidden="1" customHeight="1">
      <c r="B4143" s="15">
        <v>2018</v>
      </c>
      <c r="C4143" s="62">
        <v>8323</v>
      </c>
      <c r="D4143" s="15">
        <v>7</v>
      </c>
      <c r="E4143" s="15">
        <v>2</v>
      </c>
      <c r="F4143" s="15">
        <v>5000</v>
      </c>
      <c r="G4143" s="15">
        <v>5100</v>
      </c>
      <c r="H4143" s="15">
        <v>519</v>
      </c>
      <c r="I4143" s="63">
        <v>5</v>
      </c>
      <c r="J4143" s="64" t="s">
        <v>1133</v>
      </c>
      <c r="K4143" s="17">
        <v>0</v>
      </c>
      <c r="L4143" s="17">
        <v>0</v>
      </c>
      <c r="M4143" s="18">
        <f t="shared" ref="M4143:M4144" si="16466">K4143+L4143</f>
        <v>0</v>
      </c>
      <c r="N4143" s="17">
        <f t="shared" si="16448"/>
        <v>0</v>
      </c>
      <c r="O4143" s="17">
        <v>0</v>
      </c>
      <c r="P4143" s="18">
        <f t="shared" ref="P4143:P4144" si="16467">N4143+O4143</f>
        <v>0</v>
      </c>
      <c r="Q4143" s="18">
        <v>0</v>
      </c>
      <c r="R4143" s="17">
        <v>0</v>
      </c>
      <c r="S4143" s="17">
        <v>0</v>
      </c>
      <c r="T4143" s="18">
        <f t="shared" si="16451"/>
        <v>0</v>
      </c>
      <c r="U4143" s="17">
        <f t="shared" si="16452"/>
        <v>0</v>
      </c>
      <c r="V4143" s="17">
        <v>0</v>
      </c>
      <c r="W4143" s="18">
        <f t="shared" si="16453"/>
        <v>0</v>
      </c>
      <c r="X4143" s="18">
        <v>0</v>
      </c>
      <c r="Y4143" s="17">
        <v>0</v>
      </c>
      <c r="Z4143" s="17">
        <v>0</v>
      </c>
      <c r="AA4143" s="18">
        <f t="shared" si="16455"/>
        <v>0</v>
      </c>
      <c r="AB4143" s="17">
        <f t="shared" si="16456"/>
        <v>0</v>
      </c>
      <c r="AC4143" s="17">
        <v>0</v>
      </c>
      <c r="AD4143" s="18">
        <f t="shared" si="16457"/>
        <v>0</v>
      </c>
      <c r="AE4143" s="18">
        <v>0</v>
      </c>
      <c r="AF4143" s="17">
        <v>0</v>
      </c>
      <c r="AG4143" s="17">
        <v>0</v>
      </c>
      <c r="AH4143" s="18">
        <f t="shared" si="16459"/>
        <v>0</v>
      </c>
      <c r="AI4143" s="17">
        <f t="shared" si="16460"/>
        <v>0</v>
      </c>
      <c r="AJ4143" s="17">
        <v>0</v>
      </c>
      <c r="AK4143" s="18">
        <f t="shared" si="16461"/>
        <v>0</v>
      </c>
      <c r="AL4143" s="18">
        <v>0</v>
      </c>
      <c r="AM4143" s="17">
        <v>0</v>
      </c>
      <c r="AN4143" s="17">
        <v>0</v>
      </c>
      <c r="AO4143" s="18">
        <f t="shared" si="16463"/>
        <v>0</v>
      </c>
      <c r="AP4143" s="17">
        <f t="shared" si="16464"/>
        <v>0</v>
      </c>
      <c r="AQ4143" s="17">
        <v>0</v>
      </c>
      <c r="AR4143" s="18">
        <f t="shared" si="16465"/>
        <v>0</v>
      </c>
      <c r="AS4143" s="18">
        <v>0</v>
      </c>
      <c r="AT4143" s="18" t="s">
        <v>44</v>
      </c>
      <c r="AU4143" s="322"/>
      <c r="AV4143" s="291"/>
      <c r="AW4143" s="266">
        <f>AZ4143-AU4143</f>
        <v>0</v>
      </c>
      <c r="AX4143" s="266">
        <v>0</v>
      </c>
      <c r="AY4143" s="266" t="e">
        <f>BB4143-BE4143</f>
        <v>#VALUE!</v>
      </c>
      <c r="AZ4143" s="266">
        <v>0</v>
      </c>
      <c r="BE4143" s="65" t="s">
        <v>31</v>
      </c>
    </row>
    <row r="4144" spans="2:57" s="3" customFormat="1" ht="70.5" hidden="1" customHeight="1">
      <c r="B4144" s="15">
        <v>2018</v>
      </c>
      <c r="C4144" s="62">
        <v>8323</v>
      </c>
      <c r="D4144" s="15">
        <v>7</v>
      </c>
      <c r="E4144" s="15">
        <v>2</v>
      </c>
      <c r="F4144" s="15">
        <v>5000</v>
      </c>
      <c r="G4144" s="15">
        <v>5100</v>
      </c>
      <c r="H4144" s="15">
        <v>519</v>
      </c>
      <c r="I4144" s="63">
        <v>6</v>
      </c>
      <c r="J4144" s="64" t="s">
        <v>225</v>
      </c>
      <c r="K4144" s="17">
        <f t="shared" ref="K4144" si="16468">ROUND(Q4144*0.8,0)</f>
        <v>0</v>
      </c>
      <c r="L4144" s="17">
        <v>0</v>
      </c>
      <c r="M4144" s="18">
        <f t="shared" si="16466"/>
        <v>0</v>
      </c>
      <c r="N4144" s="17">
        <f t="shared" si="16448"/>
        <v>0</v>
      </c>
      <c r="O4144" s="17">
        <v>0</v>
      </c>
      <c r="P4144" s="18">
        <f t="shared" si="16467"/>
        <v>0</v>
      </c>
      <c r="Q4144" s="18">
        <v>0</v>
      </c>
      <c r="R4144" s="17">
        <f t="shared" ref="R4144" si="16469">ROUND(X4144*0.8,0)</f>
        <v>0</v>
      </c>
      <c r="S4144" s="17">
        <v>0</v>
      </c>
      <c r="T4144" s="18">
        <f t="shared" si="16451"/>
        <v>0</v>
      </c>
      <c r="U4144" s="17">
        <f t="shared" si="16452"/>
        <v>0</v>
      </c>
      <c r="V4144" s="17">
        <v>0</v>
      </c>
      <c r="W4144" s="18">
        <f t="shared" si="16453"/>
        <v>0</v>
      </c>
      <c r="X4144" s="18">
        <v>0</v>
      </c>
      <c r="Y4144" s="17">
        <f t="shared" ref="Y4144" si="16470">ROUND(AE4144*0.8,0)</f>
        <v>0</v>
      </c>
      <c r="Z4144" s="17">
        <v>0</v>
      </c>
      <c r="AA4144" s="18">
        <f t="shared" si="16455"/>
        <v>0</v>
      </c>
      <c r="AB4144" s="17">
        <f t="shared" si="16456"/>
        <v>0</v>
      </c>
      <c r="AC4144" s="17">
        <v>0</v>
      </c>
      <c r="AD4144" s="18">
        <f t="shared" si="16457"/>
        <v>0</v>
      </c>
      <c r="AE4144" s="18">
        <v>0</v>
      </c>
      <c r="AF4144" s="17">
        <f t="shared" ref="AF4144" si="16471">ROUND(AL4144*0.8,0)</f>
        <v>0</v>
      </c>
      <c r="AG4144" s="17">
        <v>0</v>
      </c>
      <c r="AH4144" s="18">
        <f t="shared" si="16459"/>
        <v>0</v>
      </c>
      <c r="AI4144" s="17">
        <f t="shared" si="16460"/>
        <v>0</v>
      </c>
      <c r="AJ4144" s="17">
        <v>0</v>
      </c>
      <c r="AK4144" s="18">
        <f t="shared" si="16461"/>
        <v>0</v>
      </c>
      <c r="AL4144" s="18">
        <v>0</v>
      </c>
      <c r="AM4144" s="17">
        <f t="shared" ref="AM4144" si="16472">ROUND(AS4144*0.8,0)</f>
        <v>0</v>
      </c>
      <c r="AN4144" s="17">
        <v>0</v>
      </c>
      <c r="AO4144" s="18">
        <f t="shared" si="16463"/>
        <v>0</v>
      </c>
      <c r="AP4144" s="17">
        <f t="shared" si="16464"/>
        <v>0</v>
      </c>
      <c r="AQ4144" s="17">
        <v>0</v>
      </c>
      <c r="AR4144" s="18">
        <f t="shared" si="16465"/>
        <v>0</v>
      </c>
      <c r="AS4144" s="18">
        <v>0</v>
      </c>
      <c r="AT4144" s="18" t="s">
        <v>44</v>
      </c>
      <c r="AU4144" s="322"/>
      <c r="AV4144" s="291"/>
      <c r="AW4144" s="266">
        <f>AZ4144-AU4144</f>
        <v>0</v>
      </c>
      <c r="AX4144" s="266">
        <v>0</v>
      </c>
      <c r="AY4144" s="266" t="e">
        <f>BB4144-BE4144</f>
        <v>#VALUE!</v>
      </c>
      <c r="AZ4144" s="266">
        <v>0</v>
      </c>
      <c r="BE4144" s="91" t="s">
        <v>79</v>
      </c>
    </row>
    <row r="4145" spans="2:57" s="3" customFormat="1" ht="70.5" hidden="1" customHeight="1">
      <c r="B4145" s="15">
        <v>2018</v>
      </c>
      <c r="C4145" s="62">
        <v>8323</v>
      </c>
      <c r="D4145" s="15">
        <v>7</v>
      </c>
      <c r="E4145" s="15">
        <v>2</v>
      </c>
      <c r="F4145" s="15">
        <v>5000</v>
      </c>
      <c r="G4145" s="15">
        <v>5100</v>
      </c>
      <c r="H4145" s="15">
        <v>519</v>
      </c>
      <c r="I4145" s="63">
        <v>7</v>
      </c>
      <c r="J4145" s="64" t="s">
        <v>962</v>
      </c>
      <c r="K4145" s="17">
        <v>0</v>
      </c>
      <c r="L4145" s="17">
        <v>0</v>
      </c>
      <c r="M4145" s="18">
        <f t="shared" ref="M4145" si="16473">K4145+L4145</f>
        <v>0</v>
      </c>
      <c r="N4145" s="17">
        <f t="shared" si="16448"/>
        <v>0</v>
      </c>
      <c r="O4145" s="17">
        <v>0</v>
      </c>
      <c r="P4145" s="18">
        <f t="shared" ref="P4145" si="16474">N4145+O4145</f>
        <v>0</v>
      </c>
      <c r="Q4145" s="18">
        <v>0</v>
      </c>
      <c r="R4145" s="17">
        <v>0</v>
      </c>
      <c r="S4145" s="17">
        <v>0</v>
      </c>
      <c r="T4145" s="18">
        <f t="shared" si="16451"/>
        <v>0</v>
      </c>
      <c r="U4145" s="17">
        <f t="shared" si="16452"/>
        <v>0</v>
      </c>
      <c r="V4145" s="17">
        <v>0</v>
      </c>
      <c r="W4145" s="18">
        <f t="shared" si="16453"/>
        <v>0</v>
      </c>
      <c r="X4145" s="18">
        <v>0</v>
      </c>
      <c r="Y4145" s="17">
        <v>0</v>
      </c>
      <c r="Z4145" s="17">
        <v>0</v>
      </c>
      <c r="AA4145" s="18">
        <f t="shared" si="16455"/>
        <v>0</v>
      </c>
      <c r="AB4145" s="17">
        <f t="shared" si="16456"/>
        <v>0</v>
      </c>
      <c r="AC4145" s="17">
        <v>0</v>
      </c>
      <c r="AD4145" s="18">
        <f t="shared" si="16457"/>
        <v>0</v>
      </c>
      <c r="AE4145" s="18">
        <v>0</v>
      </c>
      <c r="AF4145" s="17">
        <v>0</v>
      </c>
      <c r="AG4145" s="17">
        <v>0</v>
      </c>
      <c r="AH4145" s="18">
        <f t="shared" si="16459"/>
        <v>0</v>
      </c>
      <c r="AI4145" s="17">
        <f t="shared" si="16460"/>
        <v>0</v>
      </c>
      <c r="AJ4145" s="17">
        <v>0</v>
      </c>
      <c r="AK4145" s="18">
        <f t="shared" si="16461"/>
        <v>0</v>
      </c>
      <c r="AL4145" s="18">
        <v>0</v>
      </c>
      <c r="AM4145" s="17">
        <v>0</v>
      </c>
      <c r="AN4145" s="17">
        <v>0</v>
      </c>
      <c r="AO4145" s="18">
        <f t="shared" si="16463"/>
        <v>0</v>
      </c>
      <c r="AP4145" s="17">
        <f t="shared" si="16464"/>
        <v>0</v>
      </c>
      <c r="AQ4145" s="17">
        <v>0</v>
      </c>
      <c r="AR4145" s="18">
        <f t="shared" si="16465"/>
        <v>0</v>
      </c>
      <c r="AS4145" s="18">
        <v>0</v>
      </c>
      <c r="AT4145" s="18" t="s">
        <v>44</v>
      </c>
      <c r="AU4145" s="322"/>
      <c r="AV4145" s="291"/>
      <c r="AW4145" s="266">
        <f>AZ4145-AU4145</f>
        <v>0</v>
      </c>
      <c r="AX4145" s="266">
        <v>0</v>
      </c>
      <c r="AY4145" s="266" t="e">
        <f>BB4145-BE4145</f>
        <v>#VALUE!</v>
      </c>
      <c r="AZ4145" s="266">
        <v>0</v>
      </c>
      <c r="BE4145" s="65" t="s">
        <v>31</v>
      </c>
    </row>
    <row r="4146" spans="2:57" s="3" customFormat="1" ht="70.5" hidden="1" customHeight="1">
      <c r="B4146" s="47">
        <v>2018</v>
      </c>
      <c r="C4146" s="48">
        <v>8323</v>
      </c>
      <c r="D4146" s="47">
        <v>7</v>
      </c>
      <c r="E4146" s="47">
        <v>2</v>
      </c>
      <c r="F4146" s="47">
        <v>5000</v>
      </c>
      <c r="G4146" s="47">
        <v>5200</v>
      </c>
      <c r="H4146" s="47"/>
      <c r="I4146" s="47"/>
      <c r="J4146" s="49" t="s">
        <v>132</v>
      </c>
      <c r="K4146" s="50">
        <f>K4147+K4149</f>
        <v>0</v>
      </c>
      <c r="L4146" s="50">
        <f t="shared" ref="L4146:P4146" si="16475">L4147+L4149</f>
        <v>0</v>
      </c>
      <c r="M4146" s="50">
        <f t="shared" si="16475"/>
        <v>0</v>
      </c>
      <c r="N4146" s="50">
        <f t="shared" si="16475"/>
        <v>0</v>
      </c>
      <c r="O4146" s="50">
        <f t="shared" si="16475"/>
        <v>0</v>
      </c>
      <c r="P4146" s="50">
        <f t="shared" si="16475"/>
        <v>0</v>
      </c>
      <c r="Q4146" s="50">
        <f>M4146+P4146</f>
        <v>0</v>
      </c>
      <c r="R4146" s="50">
        <f>R4147+R4149</f>
        <v>0</v>
      </c>
      <c r="S4146" s="50">
        <f t="shared" ref="S4146:W4146" si="16476">S4147+S4149</f>
        <v>0</v>
      </c>
      <c r="T4146" s="50">
        <f t="shared" si="16476"/>
        <v>0</v>
      </c>
      <c r="U4146" s="50">
        <f t="shared" si="16476"/>
        <v>0</v>
      </c>
      <c r="V4146" s="50">
        <f t="shared" si="16476"/>
        <v>0</v>
      </c>
      <c r="W4146" s="50">
        <f t="shared" si="16476"/>
        <v>0</v>
      </c>
      <c r="X4146" s="50">
        <f>T4146+W4146</f>
        <v>0</v>
      </c>
      <c r="Y4146" s="50">
        <f>Y4147+Y4149</f>
        <v>0</v>
      </c>
      <c r="Z4146" s="50">
        <f t="shared" ref="Z4146:AD4146" si="16477">Z4147+Z4149</f>
        <v>0</v>
      </c>
      <c r="AA4146" s="50">
        <f t="shared" si="16477"/>
        <v>0</v>
      </c>
      <c r="AB4146" s="50">
        <f t="shared" si="16477"/>
        <v>0</v>
      </c>
      <c r="AC4146" s="50">
        <f t="shared" si="16477"/>
        <v>0</v>
      </c>
      <c r="AD4146" s="50">
        <f t="shared" si="16477"/>
        <v>0</v>
      </c>
      <c r="AE4146" s="50">
        <f>AA4146+AD4146</f>
        <v>0</v>
      </c>
      <c r="AF4146" s="50">
        <f>AF4147+AF4149</f>
        <v>0</v>
      </c>
      <c r="AG4146" s="50">
        <f t="shared" ref="AG4146:AJ4146" si="16478">AG4147+AG4149</f>
        <v>0</v>
      </c>
      <c r="AH4146" s="50">
        <f t="shared" si="16478"/>
        <v>0</v>
      </c>
      <c r="AI4146" s="50">
        <f t="shared" si="16478"/>
        <v>0</v>
      </c>
      <c r="AJ4146" s="50">
        <f t="shared" si="16478"/>
        <v>0</v>
      </c>
      <c r="AK4146" s="50">
        <f t="shared" ref="AK4146" si="16479">AK4147+AK4149</f>
        <v>0</v>
      </c>
      <c r="AL4146" s="50">
        <f>AH4146+AK4146</f>
        <v>0</v>
      </c>
      <c r="AM4146" s="50">
        <f>AM4147+AM4149</f>
        <v>0</v>
      </c>
      <c r="AN4146" s="50">
        <f t="shared" ref="AN4146:AR4146" si="16480">AN4147+AN4149</f>
        <v>0</v>
      </c>
      <c r="AO4146" s="50">
        <f t="shared" si="16480"/>
        <v>0</v>
      </c>
      <c r="AP4146" s="50">
        <f t="shared" si="16480"/>
        <v>0</v>
      </c>
      <c r="AQ4146" s="50">
        <f t="shared" si="16480"/>
        <v>0</v>
      </c>
      <c r="AR4146" s="50">
        <f t="shared" si="16480"/>
        <v>0</v>
      </c>
      <c r="AS4146" s="50">
        <f>AO4146+AR4146</f>
        <v>0</v>
      </c>
      <c r="AT4146" s="50"/>
      <c r="AU4146" s="292"/>
      <c r="AV4146" s="288"/>
      <c r="AW4146" s="263">
        <f t="shared" ref="AW4146:AZ4146" si="16481">AW4147+AW4149</f>
        <v>0</v>
      </c>
      <c r="AX4146" s="263">
        <f t="shared" si="16481"/>
        <v>0</v>
      </c>
      <c r="AY4146" s="263" t="e">
        <f t="shared" si="16481"/>
        <v>#VALUE!</v>
      </c>
      <c r="AZ4146" s="263">
        <f t="shared" si="16481"/>
        <v>0</v>
      </c>
      <c r="BE4146" s="52"/>
    </row>
    <row r="4147" spans="2:57" s="3" customFormat="1" ht="70.5" hidden="1" customHeight="1">
      <c r="B4147" s="53">
        <v>2018</v>
      </c>
      <c r="C4147" s="59">
        <v>8323</v>
      </c>
      <c r="D4147" s="53">
        <v>7</v>
      </c>
      <c r="E4147" s="53">
        <v>2</v>
      </c>
      <c r="F4147" s="53">
        <v>5000</v>
      </c>
      <c r="G4147" s="53">
        <v>5200</v>
      </c>
      <c r="H4147" s="53">
        <v>521</v>
      </c>
      <c r="I4147" s="53"/>
      <c r="J4147" s="60" t="s">
        <v>230</v>
      </c>
      <c r="K4147" s="57">
        <f>K4148</f>
        <v>0</v>
      </c>
      <c r="L4147" s="57">
        <f t="shared" ref="L4147:P4147" si="16482">L4148</f>
        <v>0</v>
      </c>
      <c r="M4147" s="57">
        <f t="shared" si="16482"/>
        <v>0</v>
      </c>
      <c r="N4147" s="57">
        <f t="shared" si="16482"/>
        <v>0</v>
      </c>
      <c r="O4147" s="57">
        <f t="shared" si="16482"/>
        <v>0</v>
      </c>
      <c r="P4147" s="57">
        <f t="shared" si="16482"/>
        <v>0</v>
      </c>
      <c r="Q4147" s="57">
        <f>M4147+P4147</f>
        <v>0</v>
      </c>
      <c r="R4147" s="57">
        <f>R4148</f>
        <v>0</v>
      </c>
      <c r="S4147" s="57">
        <f t="shared" ref="S4147:W4147" si="16483">S4148</f>
        <v>0</v>
      </c>
      <c r="T4147" s="57">
        <f t="shared" si="16483"/>
        <v>0</v>
      </c>
      <c r="U4147" s="57">
        <f t="shared" si="16483"/>
        <v>0</v>
      </c>
      <c r="V4147" s="57">
        <f t="shared" si="16483"/>
        <v>0</v>
      </c>
      <c r="W4147" s="57">
        <f t="shared" si="16483"/>
        <v>0</v>
      </c>
      <c r="X4147" s="57">
        <f>T4147+W4147</f>
        <v>0</v>
      </c>
      <c r="Y4147" s="57">
        <f>Y4148</f>
        <v>0</v>
      </c>
      <c r="Z4147" s="57">
        <f t="shared" ref="Z4147:AD4147" si="16484">Z4148</f>
        <v>0</v>
      </c>
      <c r="AA4147" s="57">
        <f t="shared" si="16484"/>
        <v>0</v>
      </c>
      <c r="AB4147" s="57">
        <f t="shared" si="16484"/>
        <v>0</v>
      </c>
      <c r="AC4147" s="57">
        <f t="shared" si="16484"/>
        <v>0</v>
      </c>
      <c r="AD4147" s="57">
        <f t="shared" si="16484"/>
        <v>0</v>
      </c>
      <c r="AE4147" s="57">
        <f>AA4147+AD4147</f>
        <v>0</v>
      </c>
      <c r="AF4147" s="57">
        <f>AF4148</f>
        <v>0</v>
      </c>
      <c r="AG4147" s="57">
        <f t="shared" ref="AG4147:AJ4147" si="16485">AG4148</f>
        <v>0</v>
      </c>
      <c r="AH4147" s="57">
        <f t="shared" si="16485"/>
        <v>0</v>
      </c>
      <c r="AI4147" s="57">
        <f t="shared" si="16485"/>
        <v>0</v>
      </c>
      <c r="AJ4147" s="57">
        <f t="shared" si="16485"/>
        <v>0</v>
      </c>
      <c r="AK4147" s="57">
        <f t="shared" ref="AK4147" si="16486">AK4148</f>
        <v>0</v>
      </c>
      <c r="AL4147" s="57">
        <f>AH4147+AK4147</f>
        <v>0</v>
      </c>
      <c r="AM4147" s="57">
        <f>AM4148</f>
        <v>0</v>
      </c>
      <c r="AN4147" s="57">
        <f t="shared" ref="AN4147:AR4147" si="16487">AN4148</f>
        <v>0</v>
      </c>
      <c r="AO4147" s="57">
        <f t="shared" si="16487"/>
        <v>0</v>
      </c>
      <c r="AP4147" s="57">
        <f t="shared" si="16487"/>
        <v>0</v>
      </c>
      <c r="AQ4147" s="57">
        <f t="shared" si="16487"/>
        <v>0</v>
      </c>
      <c r="AR4147" s="57">
        <f t="shared" si="16487"/>
        <v>0</v>
      </c>
      <c r="AS4147" s="57">
        <f>AO4147+AR4147</f>
        <v>0</v>
      </c>
      <c r="AT4147" s="57"/>
      <c r="AU4147" s="301"/>
      <c r="AV4147" s="289"/>
      <c r="AW4147" s="264">
        <f t="shared" ref="AW4147:AZ4147" si="16488">AW4148</f>
        <v>0</v>
      </c>
      <c r="AX4147" s="264">
        <f t="shared" si="16488"/>
        <v>0</v>
      </c>
      <c r="AY4147" s="264" t="e">
        <f t="shared" si="16488"/>
        <v>#VALUE!</v>
      </c>
      <c r="AZ4147" s="264">
        <f t="shared" si="16488"/>
        <v>0</v>
      </c>
      <c r="BE4147" s="61"/>
    </row>
    <row r="4148" spans="2:57" s="3" customFormat="1" ht="70.5" hidden="1" customHeight="1">
      <c r="B4148" s="15">
        <v>2018</v>
      </c>
      <c r="C4148" s="62">
        <v>8323</v>
      </c>
      <c r="D4148" s="15">
        <v>7</v>
      </c>
      <c r="E4148" s="15">
        <v>2</v>
      </c>
      <c r="F4148" s="15">
        <v>5000</v>
      </c>
      <c r="G4148" s="15">
        <v>5200</v>
      </c>
      <c r="H4148" s="15">
        <v>521</v>
      </c>
      <c r="I4148" s="63">
        <v>1</v>
      </c>
      <c r="J4148" s="64" t="s">
        <v>230</v>
      </c>
      <c r="K4148" s="17">
        <f t="shared" ref="K4148" si="16489">ROUND(Q4148*0.8,0)</f>
        <v>0</v>
      </c>
      <c r="L4148" s="17">
        <v>0</v>
      </c>
      <c r="M4148" s="18">
        <f t="shared" ref="M4148" si="16490">K4148+L4148</f>
        <v>0</v>
      </c>
      <c r="N4148" s="17">
        <f>Q4148-K4148</f>
        <v>0</v>
      </c>
      <c r="O4148" s="17">
        <v>0</v>
      </c>
      <c r="P4148" s="18">
        <f t="shared" ref="P4148" si="16491">N4148+O4148</f>
        <v>0</v>
      </c>
      <c r="Q4148" s="18">
        <v>0</v>
      </c>
      <c r="R4148" s="17">
        <f t="shared" ref="R4148" si="16492">ROUND(X4148*0.8,0)</f>
        <v>0</v>
      </c>
      <c r="S4148" s="17">
        <v>0</v>
      </c>
      <c r="T4148" s="18">
        <f t="shared" ref="T4148" si="16493">R4148+S4148</f>
        <v>0</v>
      </c>
      <c r="U4148" s="17">
        <f>X4148-R4148</f>
        <v>0</v>
      </c>
      <c r="V4148" s="17">
        <v>0</v>
      </c>
      <c r="W4148" s="18">
        <f t="shared" ref="W4148" si="16494">U4148+V4148</f>
        <v>0</v>
      </c>
      <c r="X4148" s="18">
        <v>0</v>
      </c>
      <c r="Y4148" s="17">
        <f t="shared" ref="Y4148" si="16495">ROUND(AE4148*0.8,0)</f>
        <v>0</v>
      </c>
      <c r="Z4148" s="17">
        <v>0</v>
      </c>
      <c r="AA4148" s="18">
        <f t="shared" ref="AA4148" si="16496">Y4148+Z4148</f>
        <v>0</v>
      </c>
      <c r="AB4148" s="17">
        <f>AE4148-Y4148</f>
        <v>0</v>
      </c>
      <c r="AC4148" s="17">
        <v>0</v>
      </c>
      <c r="AD4148" s="18">
        <f t="shared" ref="AD4148" si="16497">AB4148+AC4148</f>
        <v>0</v>
      </c>
      <c r="AE4148" s="18">
        <v>0</v>
      </c>
      <c r="AF4148" s="17">
        <f t="shared" ref="AF4148" si="16498">ROUND(AL4148*0.8,0)</f>
        <v>0</v>
      </c>
      <c r="AG4148" s="17">
        <v>0</v>
      </c>
      <c r="AH4148" s="18">
        <f t="shared" ref="AH4148" si="16499">AF4148+AG4148</f>
        <v>0</v>
      </c>
      <c r="AI4148" s="17">
        <f>AL4148-AF4148</f>
        <v>0</v>
      </c>
      <c r="AJ4148" s="17">
        <v>0</v>
      </c>
      <c r="AK4148" s="18">
        <f t="shared" ref="AK4148" si="16500">AI4148+AJ4148</f>
        <v>0</v>
      </c>
      <c r="AL4148" s="18">
        <v>0</v>
      </c>
      <c r="AM4148" s="17">
        <f t="shared" ref="AM4148" si="16501">ROUND(AS4148*0.8,0)</f>
        <v>0</v>
      </c>
      <c r="AN4148" s="17">
        <v>0</v>
      </c>
      <c r="AO4148" s="18">
        <f t="shared" ref="AO4148" si="16502">AM4148+AN4148</f>
        <v>0</v>
      </c>
      <c r="AP4148" s="17">
        <f>AS4148-AM4148</f>
        <v>0</v>
      </c>
      <c r="AQ4148" s="17">
        <v>0</v>
      </c>
      <c r="AR4148" s="18">
        <f t="shared" ref="AR4148" si="16503">AP4148+AQ4148</f>
        <v>0</v>
      </c>
      <c r="AS4148" s="18">
        <v>0</v>
      </c>
      <c r="AT4148" s="18" t="s">
        <v>44</v>
      </c>
      <c r="AU4148" s="322"/>
      <c r="AV4148" s="291"/>
      <c r="AW4148" s="266">
        <f>AZ4148-AU4148</f>
        <v>0</v>
      </c>
      <c r="AX4148" s="266">
        <v>0</v>
      </c>
      <c r="AY4148" s="266" t="e">
        <f>BB4148-BE4148</f>
        <v>#VALUE!</v>
      </c>
      <c r="AZ4148" s="266">
        <v>0</v>
      </c>
      <c r="BE4148" s="95" t="s">
        <v>79</v>
      </c>
    </row>
    <row r="4149" spans="2:57" s="3" customFormat="1" ht="70.5" hidden="1" customHeight="1">
      <c r="B4149" s="53">
        <v>2018</v>
      </c>
      <c r="C4149" s="59">
        <v>8323</v>
      </c>
      <c r="D4149" s="53">
        <v>7</v>
      </c>
      <c r="E4149" s="53">
        <v>2</v>
      </c>
      <c r="F4149" s="53">
        <v>5000</v>
      </c>
      <c r="G4149" s="53">
        <v>5200</v>
      </c>
      <c r="H4149" s="53">
        <v>523</v>
      </c>
      <c r="I4149" s="53"/>
      <c r="J4149" s="60" t="s">
        <v>135</v>
      </c>
      <c r="K4149" s="57">
        <f>SUM(K4150:K4154)</f>
        <v>0</v>
      </c>
      <c r="L4149" s="57">
        <f t="shared" ref="L4149:P4149" si="16504">SUM(L4150:L4154)</f>
        <v>0</v>
      </c>
      <c r="M4149" s="57">
        <f t="shared" si="16504"/>
        <v>0</v>
      </c>
      <c r="N4149" s="57">
        <f t="shared" si="16504"/>
        <v>0</v>
      </c>
      <c r="O4149" s="57">
        <f t="shared" si="16504"/>
        <v>0</v>
      </c>
      <c r="P4149" s="57">
        <f t="shared" si="16504"/>
        <v>0</v>
      </c>
      <c r="Q4149" s="57">
        <f>M4149+P4149</f>
        <v>0</v>
      </c>
      <c r="R4149" s="57">
        <f>SUM(R4150:R4154)</f>
        <v>0</v>
      </c>
      <c r="S4149" s="57">
        <f t="shared" ref="S4149:W4149" si="16505">SUM(S4150:S4154)</f>
        <v>0</v>
      </c>
      <c r="T4149" s="57">
        <f t="shared" si="16505"/>
        <v>0</v>
      </c>
      <c r="U4149" s="57">
        <f t="shared" si="16505"/>
        <v>0</v>
      </c>
      <c r="V4149" s="57">
        <f t="shared" si="16505"/>
        <v>0</v>
      </c>
      <c r="W4149" s="57">
        <f t="shared" si="16505"/>
        <v>0</v>
      </c>
      <c r="X4149" s="57">
        <f>T4149+W4149</f>
        <v>0</v>
      </c>
      <c r="Y4149" s="57">
        <f>SUM(Y4150:Y4154)</f>
        <v>0</v>
      </c>
      <c r="Z4149" s="57">
        <f t="shared" ref="Z4149:AD4149" si="16506">SUM(Z4150:Z4154)</f>
        <v>0</v>
      </c>
      <c r="AA4149" s="57">
        <f t="shared" si="16506"/>
        <v>0</v>
      </c>
      <c r="AB4149" s="57">
        <f t="shared" si="16506"/>
        <v>0</v>
      </c>
      <c r="AC4149" s="57">
        <f t="shared" si="16506"/>
        <v>0</v>
      </c>
      <c r="AD4149" s="57">
        <f t="shared" si="16506"/>
        <v>0</v>
      </c>
      <c r="AE4149" s="57">
        <f>AA4149+AD4149</f>
        <v>0</v>
      </c>
      <c r="AF4149" s="57">
        <f>SUM(AF4150:AF4154)</f>
        <v>0</v>
      </c>
      <c r="AG4149" s="57">
        <f t="shared" ref="AG4149:AJ4149" si="16507">SUM(AG4150:AG4154)</f>
        <v>0</v>
      </c>
      <c r="AH4149" s="57">
        <f t="shared" si="16507"/>
        <v>0</v>
      </c>
      <c r="AI4149" s="57">
        <f t="shared" si="16507"/>
        <v>0</v>
      </c>
      <c r="AJ4149" s="57">
        <f t="shared" si="16507"/>
        <v>0</v>
      </c>
      <c r="AK4149" s="57">
        <f t="shared" ref="AK4149" si="16508">SUM(AK4150:AK4154)</f>
        <v>0</v>
      </c>
      <c r="AL4149" s="57">
        <f>AH4149+AK4149</f>
        <v>0</v>
      </c>
      <c r="AM4149" s="57">
        <f>SUM(AM4150:AM4154)</f>
        <v>0</v>
      </c>
      <c r="AN4149" s="57">
        <f t="shared" ref="AN4149:AR4149" si="16509">SUM(AN4150:AN4154)</f>
        <v>0</v>
      </c>
      <c r="AO4149" s="57">
        <f t="shared" si="16509"/>
        <v>0</v>
      </c>
      <c r="AP4149" s="57">
        <f t="shared" si="16509"/>
        <v>0</v>
      </c>
      <c r="AQ4149" s="57">
        <f t="shared" si="16509"/>
        <v>0</v>
      </c>
      <c r="AR4149" s="57">
        <f t="shared" si="16509"/>
        <v>0</v>
      </c>
      <c r="AS4149" s="57">
        <f>AO4149+AR4149</f>
        <v>0</v>
      </c>
      <c r="AT4149" s="57"/>
      <c r="AU4149" s="293"/>
      <c r="AV4149" s="289"/>
      <c r="AW4149" s="264">
        <f t="shared" ref="AW4149:AZ4149" si="16510">SUM(AW4150:AW4154)</f>
        <v>0</v>
      </c>
      <c r="AX4149" s="264">
        <f t="shared" si="16510"/>
        <v>0</v>
      </c>
      <c r="AY4149" s="264" t="e">
        <f t="shared" si="16510"/>
        <v>#VALUE!</v>
      </c>
      <c r="AZ4149" s="264">
        <f t="shared" si="16510"/>
        <v>0</v>
      </c>
      <c r="BE4149" s="61"/>
    </row>
    <row r="4150" spans="2:57" s="3" customFormat="1" ht="70.5" hidden="1" customHeight="1">
      <c r="B4150" s="15">
        <v>2018</v>
      </c>
      <c r="C4150" s="62">
        <v>8323</v>
      </c>
      <c r="D4150" s="15">
        <v>7</v>
      </c>
      <c r="E4150" s="15">
        <v>2</v>
      </c>
      <c r="F4150" s="15">
        <v>5000</v>
      </c>
      <c r="G4150" s="15">
        <v>5200</v>
      </c>
      <c r="H4150" s="15">
        <v>523</v>
      </c>
      <c r="I4150" s="63">
        <v>1</v>
      </c>
      <c r="J4150" s="64" t="s">
        <v>1795</v>
      </c>
      <c r="K4150" s="17">
        <f t="shared" ref="K4150:K4154" si="16511">ROUND(Q4150*0.8,0)</f>
        <v>0</v>
      </c>
      <c r="L4150" s="17">
        <v>0</v>
      </c>
      <c r="M4150" s="18">
        <f t="shared" ref="M4150:M4154" si="16512">K4150+L4150</f>
        <v>0</v>
      </c>
      <c r="N4150" s="17">
        <f>Q4150-K4150</f>
        <v>0</v>
      </c>
      <c r="O4150" s="17">
        <v>0</v>
      </c>
      <c r="P4150" s="18">
        <f t="shared" ref="P4150:P4154" si="16513">N4150+O4150</f>
        <v>0</v>
      </c>
      <c r="Q4150" s="18">
        <v>0</v>
      </c>
      <c r="R4150" s="17">
        <f t="shared" ref="R4150:R4154" si="16514">ROUND(X4150*0.8,0)</f>
        <v>0</v>
      </c>
      <c r="S4150" s="17">
        <v>0</v>
      </c>
      <c r="T4150" s="18">
        <f t="shared" ref="T4150:T4154" si="16515">R4150+S4150</f>
        <v>0</v>
      </c>
      <c r="U4150" s="17">
        <f>X4150-R4150</f>
        <v>0</v>
      </c>
      <c r="V4150" s="17">
        <v>0</v>
      </c>
      <c r="W4150" s="18">
        <f t="shared" ref="W4150:W4154" si="16516">U4150+V4150</f>
        <v>0</v>
      </c>
      <c r="X4150" s="18">
        <v>0</v>
      </c>
      <c r="Y4150" s="17">
        <f t="shared" ref="Y4150:Y4154" si="16517">ROUND(AE4150*0.8,0)</f>
        <v>0</v>
      </c>
      <c r="Z4150" s="17">
        <v>0</v>
      </c>
      <c r="AA4150" s="18">
        <f t="shared" ref="AA4150:AA4154" si="16518">Y4150+Z4150</f>
        <v>0</v>
      </c>
      <c r="AB4150" s="17">
        <f>AE4150-Y4150</f>
        <v>0</v>
      </c>
      <c r="AC4150" s="17">
        <v>0</v>
      </c>
      <c r="AD4150" s="18">
        <f t="shared" ref="AD4150:AD4154" si="16519">AB4150+AC4150</f>
        <v>0</v>
      </c>
      <c r="AE4150" s="18">
        <v>0</v>
      </c>
      <c r="AF4150" s="17">
        <f t="shared" ref="AF4150:AF4154" si="16520">ROUND(AL4150*0.8,0)</f>
        <v>0</v>
      </c>
      <c r="AG4150" s="17">
        <v>0</v>
      </c>
      <c r="AH4150" s="18">
        <f t="shared" ref="AH4150:AH4154" si="16521">AF4150+AG4150</f>
        <v>0</v>
      </c>
      <c r="AI4150" s="17">
        <f>AL4150-AF4150</f>
        <v>0</v>
      </c>
      <c r="AJ4150" s="17">
        <v>0</v>
      </c>
      <c r="AK4150" s="18">
        <f t="shared" ref="AK4150:AK4154" si="16522">AI4150+AJ4150</f>
        <v>0</v>
      </c>
      <c r="AL4150" s="18">
        <v>0</v>
      </c>
      <c r="AM4150" s="17">
        <f t="shared" ref="AM4150:AM4154" si="16523">ROUND(AS4150*0.8,0)</f>
        <v>0</v>
      </c>
      <c r="AN4150" s="17">
        <v>0</v>
      </c>
      <c r="AO4150" s="18">
        <f t="shared" ref="AO4150:AO4154" si="16524">AM4150+AN4150</f>
        <v>0</v>
      </c>
      <c r="AP4150" s="17">
        <f>AS4150-AM4150</f>
        <v>0</v>
      </c>
      <c r="AQ4150" s="17">
        <v>0</v>
      </c>
      <c r="AR4150" s="18">
        <f t="shared" ref="AR4150:AR4154" si="16525">AP4150+AQ4150</f>
        <v>0</v>
      </c>
      <c r="AS4150" s="18">
        <v>0</v>
      </c>
      <c r="AT4150" s="18" t="s">
        <v>44</v>
      </c>
      <c r="AU4150" s="322"/>
      <c r="AV4150" s="291"/>
      <c r="AW4150" s="266">
        <f>AZ4150-AU4150</f>
        <v>0</v>
      </c>
      <c r="AX4150" s="266">
        <v>0</v>
      </c>
      <c r="AY4150" s="266" t="e">
        <f>BB4150-BE4150</f>
        <v>#VALUE!</v>
      </c>
      <c r="AZ4150" s="266">
        <v>0</v>
      </c>
      <c r="BE4150" s="91" t="s">
        <v>79</v>
      </c>
    </row>
    <row r="4151" spans="2:57" s="3" customFormat="1" ht="70.5" hidden="1" customHeight="1">
      <c r="B4151" s="15">
        <v>2018</v>
      </c>
      <c r="C4151" s="62">
        <v>8323</v>
      </c>
      <c r="D4151" s="15">
        <v>7</v>
      </c>
      <c r="E4151" s="15">
        <v>2</v>
      </c>
      <c r="F4151" s="15">
        <v>5000</v>
      </c>
      <c r="G4151" s="15">
        <v>5200</v>
      </c>
      <c r="H4151" s="15">
        <v>523</v>
      </c>
      <c r="I4151" s="63">
        <v>2</v>
      </c>
      <c r="J4151" s="64" t="s">
        <v>1796</v>
      </c>
      <c r="K4151" s="17">
        <f t="shared" si="16511"/>
        <v>0</v>
      </c>
      <c r="L4151" s="17">
        <v>0</v>
      </c>
      <c r="M4151" s="18">
        <f t="shared" si="16512"/>
        <v>0</v>
      </c>
      <c r="N4151" s="17">
        <f>Q4151-K4151</f>
        <v>0</v>
      </c>
      <c r="O4151" s="17">
        <v>0</v>
      </c>
      <c r="P4151" s="18">
        <f t="shared" si="16513"/>
        <v>0</v>
      </c>
      <c r="Q4151" s="18">
        <v>0</v>
      </c>
      <c r="R4151" s="17">
        <f t="shared" si="16514"/>
        <v>0</v>
      </c>
      <c r="S4151" s="17">
        <v>0</v>
      </c>
      <c r="T4151" s="18">
        <f t="shared" si="16515"/>
        <v>0</v>
      </c>
      <c r="U4151" s="17">
        <f>X4151-R4151</f>
        <v>0</v>
      </c>
      <c r="V4151" s="17">
        <v>0</v>
      </c>
      <c r="W4151" s="18">
        <f t="shared" si="16516"/>
        <v>0</v>
      </c>
      <c r="X4151" s="18">
        <v>0</v>
      </c>
      <c r="Y4151" s="17">
        <f t="shared" si="16517"/>
        <v>0</v>
      </c>
      <c r="Z4151" s="17">
        <v>0</v>
      </c>
      <c r="AA4151" s="18">
        <f t="shared" si="16518"/>
        <v>0</v>
      </c>
      <c r="AB4151" s="17">
        <f>AE4151-Y4151</f>
        <v>0</v>
      </c>
      <c r="AC4151" s="17">
        <v>0</v>
      </c>
      <c r="AD4151" s="18">
        <f t="shared" si="16519"/>
        <v>0</v>
      </c>
      <c r="AE4151" s="18">
        <v>0</v>
      </c>
      <c r="AF4151" s="17">
        <f t="shared" si="16520"/>
        <v>0</v>
      </c>
      <c r="AG4151" s="17">
        <v>0</v>
      </c>
      <c r="AH4151" s="18">
        <f t="shared" si="16521"/>
        <v>0</v>
      </c>
      <c r="AI4151" s="17">
        <f>AL4151-AF4151</f>
        <v>0</v>
      </c>
      <c r="AJ4151" s="17">
        <v>0</v>
      </c>
      <c r="AK4151" s="18">
        <f t="shared" si="16522"/>
        <v>0</v>
      </c>
      <c r="AL4151" s="18">
        <v>0</v>
      </c>
      <c r="AM4151" s="17">
        <f t="shared" si="16523"/>
        <v>0</v>
      </c>
      <c r="AN4151" s="17">
        <v>0</v>
      </c>
      <c r="AO4151" s="18">
        <f t="shared" si="16524"/>
        <v>0</v>
      </c>
      <c r="AP4151" s="17">
        <f>AS4151-AM4151</f>
        <v>0</v>
      </c>
      <c r="AQ4151" s="17">
        <v>0</v>
      </c>
      <c r="AR4151" s="18">
        <f t="shared" si="16525"/>
        <v>0</v>
      </c>
      <c r="AS4151" s="18">
        <v>0</v>
      </c>
      <c r="AT4151" s="18" t="s">
        <v>44</v>
      </c>
      <c r="AU4151" s="322"/>
      <c r="AV4151" s="291"/>
      <c r="AW4151" s="266">
        <f>AZ4151-AU4151</f>
        <v>0</v>
      </c>
      <c r="AX4151" s="266">
        <v>0</v>
      </c>
      <c r="AY4151" s="266" t="e">
        <f>BB4151-BE4151</f>
        <v>#VALUE!</v>
      </c>
      <c r="AZ4151" s="266">
        <v>0</v>
      </c>
      <c r="BE4151" s="91" t="s">
        <v>79</v>
      </c>
    </row>
    <row r="4152" spans="2:57" s="3" customFormat="1" ht="70.5" hidden="1" customHeight="1">
      <c r="B4152" s="15">
        <v>2018</v>
      </c>
      <c r="C4152" s="62">
        <v>8323</v>
      </c>
      <c r="D4152" s="15">
        <v>7</v>
      </c>
      <c r="E4152" s="15">
        <v>2</v>
      </c>
      <c r="F4152" s="15">
        <v>5000</v>
      </c>
      <c r="G4152" s="15">
        <v>5200</v>
      </c>
      <c r="H4152" s="15">
        <v>523</v>
      </c>
      <c r="I4152" s="63">
        <v>3</v>
      </c>
      <c r="J4152" s="64" t="s">
        <v>848</v>
      </c>
      <c r="K4152" s="17">
        <f t="shared" si="16511"/>
        <v>0</v>
      </c>
      <c r="L4152" s="17">
        <v>0</v>
      </c>
      <c r="M4152" s="18">
        <f t="shared" si="16512"/>
        <v>0</v>
      </c>
      <c r="N4152" s="17">
        <f>Q4152-K4152</f>
        <v>0</v>
      </c>
      <c r="O4152" s="17">
        <v>0</v>
      </c>
      <c r="P4152" s="18">
        <f t="shared" si="16513"/>
        <v>0</v>
      </c>
      <c r="Q4152" s="18">
        <v>0</v>
      </c>
      <c r="R4152" s="17">
        <f t="shared" si="16514"/>
        <v>0</v>
      </c>
      <c r="S4152" s="17">
        <v>0</v>
      </c>
      <c r="T4152" s="18">
        <f t="shared" si="16515"/>
        <v>0</v>
      </c>
      <c r="U4152" s="17">
        <f>X4152-R4152</f>
        <v>0</v>
      </c>
      <c r="V4152" s="17">
        <v>0</v>
      </c>
      <c r="W4152" s="18">
        <f t="shared" si="16516"/>
        <v>0</v>
      </c>
      <c r="X4152" s="18">
        <v>0</v>
      </c>
      <c r="Y4152" s="17">
        <f t="shared" si="16517"/>
        <v>0</v>
      </c>
      <c r="Z4152" s="17">
        <v>0</v>
      </c>
      <c r="AA4152" s="18">
        <f t="shared" si="16518"/>
        <v>0</v>
      </c>
      <c r="AB4152" s="17">
        <f>AE4152-Y4152</f>
        <v>0</v>
      </c>
      <c r="AC4152" s="17">
        <v>0</v>
      </c>
      <c r="AD4152" s="18">
        <f t="shared" si="16519"/>
        <v>0</v>
      </c>
      <c r="AE4152" s="18">
        <v>0</v>
      </c>
      <c r="AF4152" s="17">
        <f t="shared" si="16520"/>
        <v>0</v>
      </c>
      <c r="AG4152" s="17">
        <v>0</v>
      </c>
      <c r="AH4152" s="18">
        <f t="shared" si="16521"/>
        <v>0</v>
      </c>
      <c r="AI4152" s="17">
        <f>AL4152-AF4152</f>
        <v>0</v>
      </c>
      <c r="AJ4152" s="17">
        <v>0</v>
      </c>
      <c r="AK4152" s="18">
        <f t="shared" si="16522"/>
        <v>0</v>
      </c>
      <c r="AL4152" s="18">
        <v>0</v>
      </c>
      <c r="AM4152" s="17">
        <f t="shared" si="16523"/>
        <v>0</v>
      </c>
      <c r="AN4152" s="17">
        <v>0</v>
      </c>
      <c r="AO4152" s="18">
        <f t="shared" si="16524"/>
        <v>0</v>
      </c>
      <c r="AP4152" s="17">
        <f>AS4152-AM4152</f>
        <v>0</v>
      </c>
      <c r="AQ4152" s="17">
        <v>0</v>
      </c>
      <c r="AR4152" s="18">
        <f t="shared" si="16525"/>
        <v>0</v>
      </c>
      <c r="AS4152" s="18">
        <v>0</v>
      </c>
      <c r="AT4152" s="18" t="s">
        <v>44</v>
      </c>
      <c r="AU4152" s="322"/>
      <c r="AV4152" s="291"/>
      <c r="AW4152" s="266">
        <f>AZ4152-AU4152</f>
        <v>0</v>
      </c>
      <c r="AX4152" s="266">
        <v>0</v>
      </c>
      <c r="AY4152" s="266" t="e">
        <f>BB4152-BE4152</f>
        <v>#VALUE!</v>
      </c>
      <c r="AZ4152" s="266">
        <v>0</v>
      </c>
      <c r="BE4152" s="91" t="s">
        <v>79</v>
      </c>
    </row>
    <row r="4153" spans="2:57" s="3" customFormat="1" ht="70.5" hidden="1" customHeight="1">
      <c r="B4153" s="15">
        <v>2018</v>
      </c>
      <c r="C4153" s="62">
        <v>8323</v>
      </c>
      <c r="D4153" s="15">
        <v>7</v>
      </c>
      <c r="E4153" s="15">
        <v>2</v>
      </c>
      <c r="F4153" s="15">
        <v>5000</v>
      </c>
      <c r="G4153" s="15">
        <v>5200</v>
      </c>
      <c r="H4153" s="15">
        <v>523</v>
      </c>
      <c r="I4153" s="63">
        <v>4</v>
      </c>
      <c r="J4153" s="64" t="s">
        <v>513</v>
      </c>
      <c r="K4153" s="17">
        <f t="shared" si="16511"/>
        <v>0</v>
      </c>
      <c r="L4153" s="17">
        <v>0</v>
      </c>
      <c r="M4153" s="18">
        <f t="shared" si="16512"/>
        <v>0</v>
      </c>
      <c r="N4153" s="17">
        <f>Q4153-K4153</f>
        <v>0</v>
      </c>
      <c r="O4153" s="17">
        <v>0</v>
      </c>
      <c r="P4153" s="18">
        <f t="shared" si="16513"/>
        <v>0</v>
      </c>
      <c r="Q4153" s="18">
        <v>0</v>
      </c>
      <c r="R4153" s="17">
        <f t="shared" si="16514"/>
        <v>0</v>
      </c>
      <c r="S4153" s="17">
        <v>0</v>
      </c>
      <c r="T4153" s="18">
        <f t="shared" si="16515"/>
        <v>0</v>
      </c>
      <c r="U4153" s="17">
        <f>X4153-R4153</f>
        <v>0</v>
      </c>
      <c r="V4153" s="17">
        <v>0</v>
      </c>
      <c r="W4153" s="18">
        <f t="shared" si="16516"/>
        <v>0</v>
      </c>
      <c r="X4153" s="18">
        <v>0</v>
      </c>
      <c r="Y4153" s="17">
        <f t="shared" si="16517"/>
        <v>0</v>
      </c>
      <c r="Z4153" s="17">
        <v>0</v>
      </c>
      <c r="AA4153" s="18">
        <f t="shared" si="16518"/>
        <v>0</v>
      </c>
      <c r="AB4153" s="17">
        <f>AE4153-Y4153</f>
        <v>0</v>
      </c>
      <c r="AC4153" s="17">
        <v>0</v>
      </c>
      <c r="AD4153" s="18">
        <f t="shared" si="16519"/>
        <v>0</v>
      </c>
      <c r="AE4153" s="18">
        <v>0</v>
      </c>
      <c r="AF4153" s="17">
        <f t="shared" si="16520"/>
        <v>0</v>
      </c>
      <c r="AG4153" s="17">
        <v>0</v>
      </c>
      <c r="AH4153" s="18">
        <f t="shared" si="16521"/>
        <v>0</v>
      </c>
      <c r="AI4153" s="17">
        <f>AL4153-AF4153</f>
        <v>0</v>
      </c>
      <c r="AJ4153" s="17">
        <v>0</v>
      </c>
      <c r="AK4153" s="18">
        <f t="shared" si="16522"/>
        <v>0</v>
      </c>
      <c r="AL4153" s="18">
        <v>0</v>
      </c>
      <c r="AM4153" s="17">
        <f t="shared" si="16523"/>
        <v>0</v>
      </c>
      <c r="AN4153" s="17">
        <v>0</v>
      </c>
      <c r="AO4153" s="18">
        <f t="shared" si="16524"/>
        <v>0</v>
      </c>
      <c r="AP4153" s="17">
        <f>AS4153-AM4153</f>
        <v>0</v>
      </c>
      <c r="AQ4153" s="17">
        <v>0</v>
      </c>
      <c r="AR4153" s="18">
        <f t="shared" si="16525"/>
        <v>0</v>
      </c>
      <c r="AS4153" s="18">
        <v>0</v>
      </c>
      <c r="AT4153" s="18" t="s">
        <v>44</v>
      </c>
      <c r="AU4153" s="322"/>
      <c r="AV4153" s="291"/>
      <c r="AW4153" s="266">
        <f>AZ4153-AU4153</f>
        <v>0</v>
      </c>
      <c r="AX4153" s="266">
        <v>0</v>
      </c>
      <c r="AY4153" s="266" t="e">
        <f>BB4153-BE4153</f>
        <v>#VALUE!</v>
      </c>
      <c r="AZ4153" s="266">
        <v>0</v>
      </c>
      <c r="BE4153" s="91" t="s">
        <v>79</v>
      </c>
    </row>
    <row r="4154" spans="2:57" s="3" customFormat="1" ht="70.5" hidden="1" customHeight="1">
      <c r="B4154" s="15">
        <v>2018</v>
      </c>
      <c r="C4154" s="62">
        <v>8323</v>
      </c>
      <c r="D4154" s="15">
        <v>7</v>
      </c>
      <c r="E4154" s="15">
        <v>2</v>
      </c>
      <c r="F4154" s="15">
        <v>5000</v>
      </c>
      <c r="G4154" s="15">
        <v>5200</v>
      </c>
      <c r="H4154" s="15">
        <v>523</v>
      </c>
      <c r="I4154" s="63">
        <v>5</v>
      </c>
      <c r="J4154" s="64" t="s">
        <v>137</v>
      </c>
      <c r="K4154" s="17">
        <f t="shared" si="16511"/>
        <v>0</v>
      </c>
      <c r="L4154" s="17">
        <v>0</v>
      </c>
      <c r="M4154" s="18">
        <f t="shared" si="16512"/>
        <v>0</v>
      </c>
      <c r="N4154" s="17">
        <f>Q4154-K4154</f>
        <v>0</v>
      </c>
      <c r="O4154" s="17">
        <v>0</v>
      </c>
      <c r="P4154" s="18">
        <f t="shared" si="16513"/>
        <v>0</v>
      </c>
      <c r="Q4154" s="18">
        <v>0</v>
      </c>
      <c r="R4154" s="17">
        <f t="shared" si="16514"/>
        <v>0</v>
      </c>
      <c r="S4154" s="17">
        <v>0</v>
      </c>
      <c r="T4154" s="18">
        <f t="shared" si="16515"/>
        <v>0</v>
      </c>
      <c r="U4154" s="17">
        <f>X4154-R4154</f>
        <v>0</v>
      </c>
      <c r="V4154" s="17">
        <v>0</v>
      </c>
      <c r="W4154" s="18">
        <f t="shared" si="16516"/>
        <v>0</v>
      </c>
      <c r="X4154" s="18">
        <v>0</v>
      </c>
      <c r="Y4154" s="17">
        <f t="shared" si="16517"/>
        <v>0</v>
      </c>
      <c r="Z4154" s="17">
        <v>0</v>
      </c>
      <c r="AA4154" s="18">
        <f t="shared" si="16518"/>
        <v>0</v>
      </c>
      <c r="AB4154" s="17">
        <f>AE4154-Y4154</f>
        <v>0</v>
      </c>
      <c r="AC4154" s="17">
        <v>0</v>
      </c>
      <c r="AD4154" s="18">
        <f t="shared" si="16519"/>
        <v>0</v>
      </c>
      <c r="AE4154" s="18">
        <v>0</v>
      </c>
      <c r="AF4154" s="17">
        <f t="shared" si="16520"/>
        <v>0</v>
      </c>
      <c r="AG4154" s="17">
        <v>0</v>
      </c>
      <c r="AH4154" s="18">
        <f t="shared" si="16521"/>
        <v>0</v>
      </c>
      <c r="AI4154" s="17">
        <f>AL4154-AF4154</f>
        <v>0</v>
      </c>
      <c r="AJ4154" s="17">
        <v>0</v>
      </c>
      <c r="AK4154" s="18">
        <f t="shared" si="16522"/>
        <v>0</v>
      </c>
      <c r="AL4154" s="18">
        <v>0</v>
      </c>
      <c r="AM4154" s="17">
        <f t="shared" si="16523"/>
        <v>0</v>
      </c>
      <c r="AN4154" s="17">
        <v>0</v>
      </c>
      <c r="AO4154" s="18">
        <f t="shared" si="16524"/>
        <v>0</v>
      </c>
      <c r="AP4154" s="17">
        <f>AS4154-AM4154</f>
        <v>0</v>
      </c>
      <c r="AQ4154" s="17">
        <v>0</v>
      </c>
      <c r="AR4154" s="18">
        <f t="shared" si="16525"/>
        <v>0</v>
      </c>
      <c r="AS4154" s="18">
        <v>0</v>
      </c>
      <c r="AT4154" s="18" t="s">
        <v>117</v>
      </c>
      <c r="AU4154" s="322"/>
      <c r="AV4154" s="291"/>
      <c r="AW4154" s="266">
        <f>AZ4154-AU4154</f>
        <v>0</v>
      </c>
      <c r="AX4154" s="266">
        <v>0</v>
      </c>
      <c r="AY4154" s="266" t="e">
        <f>BB4154-BE4154</f>
        <v>#VALUE!</v>
      </c>
      <c r="AZ4154" s="266">
        <v>0</v>
      </c>
      <c r="BE4154" s="91" t="s">
        <v>79</v>
      </c>
    </row>
    <row r="4155" spans="2:57" s="3" customFormat="1" ht="70.5" hidden="1" customHeight="1">
      <c r="B4155" s="47">
        <v>2018</v>
      </c>
      <c r="C4155" s="48">
        <v>8323</v>
      </c>
      <c r="D4155" s="47">
        <v>7</v>
      </c>
      <c r="E4155" s="47">
        <v>2</v>
      </c>
      <c r="F4155" s="47">
        <v>5000</v>
      </c>
      <c r="G4155" s="47">
        <v>5300</v>
      </c>
      <c r="H4155" s="47"/>
      <c r="I4155" s="47"/>
      <c r="J4155" s="49" t="s">
        <v>268</v>
      </c>
      <c r="K4155" s="50">
        <f>K4156</f>
        <v>0</v>
      </c>
      <c r="L4155" s="50">
        <f t="shared" ref="L4155:P4155" si="16526">L4156</f>
        <v>0</v>
      </c>
      <c r="M4155" s="50">
        <f t="shared" si="16526"/>
        <v>0</v>
      </c>
      <c r="N4155" s="50">
        <f t="shared" si="16526"/>
        <v>0</v>
      </c>
      <c r="O4155" s="50">
        <f t="shared" si="16526"/>
        <v>0</v>
      </c>
      <c r="P4155" s="50">
        <f t="shared" si="16526"/>
        <v>0</v>
      </c>
      <c r="Q4155" s="50">
        <f>M4155+P4155</f>
        <v>0</v>
      </c>
      <c r="R4155" s="50">
        <f>R4156</f>
        <v>0</v>
      </c>
      <c r="S4155" s="50">
        <f t="shared" ref="S4155:W4156" si="16527">S4156</f>
        <v>0</v>
      </c>
      <c r="T4155" s="50">
        <f t="shared" si="16527"/>
        <v>0</v>
      </c>
      <c r="U4155" s="50">
        <f t="shared" si="16527"/>
        <v>0</v>
      </c>
      <c r="V4155" s="50">
        <f t="shared" si="16527"/>
        <v>0</v>
      </c>
      <c r="W4155" s="50">
        <f t="shared" si="16527"/>
        <v>0</v>
      </c>
      <c r="X4155" s="50">
        <f>T4155+W4155</f>
        <v>0</v>
      </c>
      <c r="Y4155" s="50">
        <f>Y4156</f>
        <v>0</v>
      </c>
      <c r="Z4155" s="50">
        <f t="shared" ref="Z4155:AD4156" si="16528">Z4156</f>
        <v>0</v>
      </c>
      <c r="AA4155" s="50">
        <f t="shared" si="16528"/>
        <v>0</v>
      </c>
      <c r="AB4155" s="50">
        <f t="shared" si="16528"/>
        <v>0</v>
      </c>
      <c r="AC4155" s="50">
        <f t="shared" si="16528"/>
        <v>0</v>
      </c>
      <c r="AD4155" s="50">
        <f t="shared" si="16528"/>
        <v>0</v>
      </c>
      <c r="AE4155" s="50">
        <f>AA4155+AD4155</f>
        <v>0</v>
      </c>
      <c r="AF4155" s="50">
        <f>AF4156</f>
        <v>0</v>
      </c>
      <c r="AG4155" s="50">
        <f t="shared" ref="AG4155:AJ4156" si="16529">AG4156</f>
        <v>0</v>
      </c>
      <c r="AH4155" s="50">
        <f t="shared" si="16529"/>
        <v>0</v>
      </c>
      <c r="AI4155" s="50">
        <f t="shared" si="16529"/>
        <v>0</v>
      </c>
      <c r="AJ4155" s="50">
        <f t="shared" si="16529"/>
        <v>0</v>
      </c>
      <c r="AK4155" s="50">
        <f t="shared" ref="AK4155:AK4156" si="16530">AK4156</f>
        <v>0</v>
      </c>
      <c r="AL4155" s="50">
        <f>AH4155+AK4155</f>
        <v>0</v>
      </c>
      <c r="AM4155" s="50">
        <f>AM4156</f>
        <v>0</v>
      </c>
      <c r="AN4155" s="50">
        <f t="shared" ref="AN4155:AR4156" si="16531">AN4156</f>
        <v>0</v>
      </c>
      <c r="AO4155" s="50">
        <f t="shared" si="16531"/>
        <v>0</v>
      </c>
      <c r="AP4155" s="50">
        <f t="shared" si="16531"/>
        <v>0</v>
      </c>
      <c r="AQ4155" s="50">
        <f t="shared" si="16531"/>
        <v>0</v>
      </c>
      <c r="AR4155" s="50">
        <f t="shared" si="16531"/>
        <v>0</v>
      </c>
      <c r="AS4155" s="50">
        <f>AO4155+AR4155</f>
        <v>0</v>
      </c>
      <c r="AT4155" s="50"/>
      <c r="AU4155" s="292"/>
      <c r="AV4155" s="288"/>
      <c r="AW4155" s="263">
        <f t="shared" ref="AW4155:AZ4156" si="16532">AW4156</f>
        <v>0</v>
      </c>
      <c r="AX4155" s="263">
        <f t="shared" si="16532"/>
        <v>0</v>
      </c>
      <c r="AY4155" s="263" t="e">
        <f t="shared" si="16532"/>
        <v>#VALUE!</v>
      </c>
      <c r="AZ4155" s="263">
        <f t="shared" si="16532"/>
        <v>0</v>
      </c>
      <c r="BE4155" s="52"/>
    </row>
    <row r="4156" spans="2:57" s="3" customFormat="1" ht="70.5" hidden="1" customHeight="1">
      <c r="B4156" s="53">
        <v>2018</v>
      </c>
      <c r="C4156" s="59">
        <v>8323</v>
      </c>
      <c r="D4156" s="53">
        <v>7</v>
      </c>
      <c r="E4156" s="53">
        <v>2</v>
      </c>
      <c r="F4156" s="53">
        <v>5000</v>
      </c>
      <c r="G4156" s="53">
        <v>5300</v>
      </c>
      <c r="H4156" s="53">
        <v>531</v>
      </c>
      <c r="I4156" s="53"/>
      <c r="J4156" s="60" t="s">
        <v>269</v>
      </c>
      <c r="K4156" s="57">
        <f>K4157</f>
        <v>0</v>
      </c>
      <c r="L4156" s="57">
        <f t="shared" ref="L4156" si="16533">L4157</f>
        <v>0</v>
      </c>
      <c r="M4156" s="57">
        <f t="shared" ref="M4156" si="16534">M4157</f>
        <v>0</v>
      </c>
      <c r="N4156" s="57">
        <f t="shared" ref="N4156" si="16535">N4157</f>
        <v>0</v>
      </c>
      <c r="O4156" s="57">
        <f t="shared" ref="O4156" si="16536">O4157</f>
        <v>0</v>
      </c>
      <c r="P4156" s="57">
        <f t="shared" ref="P4156" si="16537">P4157</f>
        <v>0</v>
      </c>
      <c r="Q4156" s="57">
        <f>M4156+P4156</f>
        <v>0</v>
      </c>
      <c r="R4156" s="57">
        <f>R4157</f>
        <v>0</v>
      </c>
      <c r="S4156" s="57">
        <f t="shared" si="16527"/>
        <v>0</v>
      </c>
      <c r="T4156" s="57">
        <f t="shared" si="16527"/>
        <v>0</v>
      </c>
      <c r="U4156" s="57">
        <f t="shared" si="16527"/>
        <v>0</v>
      </c>
      <c r="V4156" s="57">
        <f t="shared" si="16527"/>
        <v>0</v>
      </c>
      <c r="W4156" s="57">
        <f t="shared" si="16527"/>
        <v>0</v>
      </c>
      <c r="X4156" s="57">
        <f>T4156+W4156</f>
        <v>0</v>
      </c>
      <c r="Y4156" s="57">
        <f>Y4157</f>
        <v>0</v>
      </c>
      <c r="Z4156" s="57">
        <f t="shared" si="16528"/>
        <v>0</v>
      </c>
      <c r="AA4156" s="57">
        <f t="shared" si="16528"/>
        <v>0</v>
      </c>
      <c r="AB4156" s="57">
        <f t="shared" si="16528"/>
        <v>0</v>
      </c>
      <c r="AC4156" s="57">
        <f t="shared" si="16528"/>
        <v>0</v>
      </c>
      <c r="AD4156" s="57">
        <f t="shared" si="16528"/>
        <v>0</v>
      </c>
      <c r="AE4156" s="57">
        <f>AA4156+AD4156</f>
        <v>0</v>
      </c>
      <c r="AF4156" s="57">
        <f>AF4157</f>
        <v>0</v>
      </c>
      <c r="AG4156" s="57">
        <f t="shared" si="16529"/>
        <v>0</v>
      </c>
      <c r="AH4156" s="57">
        <f t="shared" si="16529"/>
        <v>0</v>
      </c>
      <c r="AI4156" s="57">
        <f t="shared" si="16529"/>
        <v>0</v>
      </c>
      <c r="AJ4156" s="57">
        <f t="shared" si="16529"/>
        <v>0</v>
      </c>
      <c r="AK4156" s="57">
        <f t="shared" si="16530"/>
        <v>0</v>
      </c>
      <c r="AL4156" s="57">
        <f>AH4156+AK4156</f>
        <v>0</v>
      </c>
      <c r="AM4156" s="57">
        <f>AM4157</f>
        <v>0</v>
      </c>
      <c r="AN4156" s="57">
        <f t="shared" si="16531"/>
        <v>0</v>
      </c>
      <c r="AO4156" s="57">
        <f t="shared" si="16531"/>
        <v>0</v>
      </c>
      <c r="AP4156" s="57">
        <f t="shared" si="16531"/>
        <v>0</v>
      </c>
      <c r="AQ4156" s="57">
        <f t="shared" si="16531"/>
        <v>0</v>
      </c>
      <c r="AR4156" s="57">
        <f t="shared" si="16531"/>
        <v>0</v>
      </c>
      <c r="AS4156" s="57">
        <f>AO4156+AR4156</f>
        <v>0</v>
      </c>
      <c r="AT4156" s="57"/>
      <c r="AU4156" s="293"/>
      <c r="AV4156" s="289"/>
      <c r="AW4156" s="264">
        <f t="shared" si="16532"/>
        <v>0</v>
      </c>
      <c r="AX4156" s="264">
        <f t="shared" si="16532"/>
        <v>0</v>
      </c>
      <c r="AY4156" s="264" t="e">
        <f t="shared" si="16532"/>
        <v>#VALUE!</v>
      </c>
      <c r="AZ4156" s="264">
        <f t="shared" si="16532"/>
        <v>0</v>
      </c>
      <c r="BE4156" s="61"/>
    </row>
    <row r="4157" spans="2:57" s="3" customFormat="1" ht="70.5" hidden="1" customHeight="1">
      <c r="B4157" s="15">
        <v>2018</v>
      </c>
      <c r="C4157" s="62">
        <v>8323</v>
      </c>
      <c r="D4157" s="15">
        <v>7</v>
      </c>
      <c r="E4157" s="15">
        <v>2</v>
      </c>
      <c r="F4157" s="15">
        <v>5000</v>
      </c>
      <c r="G4157" s="15">
        <v>5300</v>
      </c>
      <c r="H4157" s="15">
        <v>531</v>
      </c>
      <c r="I4157" s="63">
        <v>1</v>
      </c>
      <c r="J4157" s="64" t="s">
        <v>622</v>
      </c>
      <c r="K4157" s="17">
        <f t="shared" ref="K4157" si="16538">ROUND(Q4157*0.8,0)</f>
        <v>0</v>
      </c>
      <c r="L4157" s="17">
        <v>0</v>
      </c>
      <c r="M4157" s="18">
        <f t="shared" ref="M4157" si="16539">K4157+L4157</f>
        <v>0</v>
      </c>
      <c r="N4157" s="17">
        <f>Q4157-K4157</f>
        <v>0</v>
      </c>
      <c r="O4157" s="17">
        <v>0</v>
      </c>
      <c r="P4157" s="18">
        <f t="shared" ref="P4157" si="16540">N4157+O4157</f>
        <v>0</v>
      </c>
      <c r="Q4157" s="18">
        <v>0</v>
      </c>
      <c r="R4157" s="17">
        <f t="shared" ref="R4157" si="16541">ROUND(X4157*0.8,0)</f>
        <v>0</v>
      </c>
      <c r="S4157" s="17">
        <v>0</v>
      </c>
      <c r="T4157" s="18">
        <f t="shared" ref="T4157" si="16542">R4157+S4157</f>
        <v>0</v>
      </c>
      <c r="U4157" s="17">
        <f>X4157-R4157</f>
        <v>0</v>
      </c>
      <c r="V4157" s="17">
        <v>0</v>
      </c>
      <c r="W4157" s="18">
        <f t="shared" ref="W4157" si="16543">U4157+V4157</f>
        <v>0</v>
      </c>
      <c r="X4157" s="18">
        <v>0</v>
      </c>
      <c r="Y4157" s="17">
        <f t="shared" ref="Y4157" si="16544">ROUND(AE4157*0.8,0)</f>
        <v>0</v>
      </c>
      <c r="Z4157" s="17">
        <v>0</v>
      </c>
      <c r="AA4157" s="18">
        <f t="shared" ref="AA4157" si="16545">Y4157+Z4157</f>
        <v>0</v>
      </c>
      <c r="AB4157" s="17">
        <f>AE4157-Y4157</f>
        <v>0</v>
      </c>
      <c r="AC4157" s="17">
        <v>0</v>
      </c>
      <c r="AD4157" s="18">
        <f t="shared" ref="AD4157" si="16546">AB4157+AC4157</f>
        <v>0</v>
      </c>
      <c r="AE4157" s="18">
        <v>0</v>
      </c>
      <c r="AF4157" s="17">
        <f t="shared" ref="AF4157" si="16547">ROUND(AL4157*0.8,0)</f>
        <v>0</v>
      </c>
      <c r="AG4157" s="17">
        <v>0</v>
      </c>
      <c r="AH4157" s="18">
        <f t="shared" ref="AH4157" si="16548">AF4157+AG4157</f>
        <v>0</v>
      </c>
      <c r="AI4157" s="17">
        <f>AL4157-AF4157</f>
        <v>0</v>
      </c>
      <c r="AJ4157" s="17">
        <v>0</v>
      </c>
      <c r="AK4157" s="18">
        <f t="shared" ref="AK4157" si="16549">AI4157+AJ4157</f>
        <v>0</v>
      </c>
      <c r="AL4157" s="18">
        <v>0</v>
      </c>
      <c r="AM4157" s="17">
        <f t="shared" ref="AM4157" si="16550">ROUND(AS4157*0.8,0)</f>
        <v>0</v>
      </c>
      <c r="AN4157" s="17">
        <v>0</v>
      </c>
      <c r="AO4157" s="18">
        <f t="shared" ref="AO4157" si="16551">AM4157+AN4157</f>
        <v>0</v>
      </c>
      <c r="AP4157" s="17">
        <f>AS4157-AM4157</f>
        <v>0</v>
      </c>
      <c r="AQ4157" s="17">
        <v>0</v>
      </c>
      <c r="AR4157" s="18">
        <f t="shared" ref="AR4157" si="16552">AP4157+AQ4157</f>
        <v>0</v>
      </c>
      <c r="AS4157" s="18">
        <v>0</v>
      </c>
      <c r="AT4157" s="18" t="s">
        <v>44</v>
      </c>
      <c r="AU4157" s="322"/>
      <c r="AV4157" s="291"/>
      <c r="AW4157" s="266">
        <f>AZ4157-AU4157</f>
        <v>0</v>
      </c>
      <c r="AX4157" s="266">
        <v>0</v>
      </c>
      <c r="AY4157" s="266" t="e">
        <f>BB4157-BE4157</f>
        <v>#VALUE!</v>
      </c>
      <c r="AZ4157" s="266">
        <v>0</v>
      </c>
      <c r="BE4157" s="91" t="s">
        <v>79</v>
      </c>
    </row>
    <row r="4158" spans="2:57" s="3" customFormat="1" ht="70.5" hidden="1" customHeight="1">
      <c r="B4158" s="47">
        <v>2018</v>
      </c>
      <c r="C4158" s="48">
        <v>8323</v>
      </c>
      <c r="D4158" s="47">
        <v>7</v>
      </c>
      <c r="E4158" s="47">
        <v>2</v>
      </c>
      <c r="F4158" s="47">
        <v>5000</v>
      </c>
      <c r="G4158" s="47">
        <v>5400</v>
      </c>
      <c r="H4158" s="47"/>
      <c r="I4158" s="47"/>
      <c r="J4158" s="49" t="s">
        <v>138</v>
      </c>
      <c r="K4158" s="50">
        <f>K4159+K4161</f>
        <v>0</v>
      </c>
      <c r="L4158" s="50">
        <f t="shared" ref="L4158:P4158" si="16553">L4159+L4161</f>
        <v>0</v>
      </c>
      <c r="M4158" s="50">
        <f t="shared" si="16553"/>
        <v>0</v>
      </c>
      <c r="N4158" s="50">
        <f t="shared" si="16553"/>
        <v>0</v>
      </c>
      <c r="O4158" s="50">
        <f t="shared" si="16553"/>
        <v>0</v>
      </c>
      <c r="P4158" s="50">
        <f t="shared" si="16553"/>
        <v>0</v>
      </c>
      <c r="Q4158" s="50">
        <f>M4158+P4158</f>
        <v>0</v>
      </c>
      <c r="R4158" s="50">
        <f>R4159+R4161</f>
        <v>0</v>
      </c>
      <c r="S4158" s="50">
        <f t="shared" ref="S4158:W4158" si="16554">S4159+S4161</f>
        <v>0</v>
      </c>
      <c r="T4158" s="50">
        <f t="shared" si="16554"/>
        <v>0</v>
      </c>
      <c r="U4158" s="50">
        <f t="shared" si="16554"/>
        <v>0</v>
      </c>
      <c r="V4158" s="50">
        <f t="shared" si="16554"/>
        <v>0</v>
      </c>
      <c r="W4158" s="50">
        <f t="shared" si="16554"/>
        <v>0</v>
      </c>
      <c r="X4158" s="50">
        <f>T4158+W4158</f>
        <v>0</v>
      </c>
      <c r="Y4158" s="50">
        <f>Y4159+Y4161</f>
        <v>0</v>
      </c>
      <c r="Z4158" s="50">
        <f t="shared" ref="Z4158:AD4158" si="16555">Z4159+Z4161</f>
        <v>0</v>
      </c>
      <c r="AA4158" s="50">
        <f t="shared" si="16555"/>
        <v>0</v>
      </c>
      <c r="AB4158" s="50">
        <f t="shared" si="16555"/>
        <v>0</v>
      </c>
      <c r="AC4158" s="50">
        <f t="shared" si="16555"/>
        <v>0</v>
      </c>
      <c r="AD4158" s="50">
        <f t="shared" si="16555"/>
        <v>0</v>
      </c>
      <c r="AE4158" s="50">
        <f>AA4158+AD4158</f>
        <v>0</v>
      </c>
      <c r="AF4158" s="50">
        <f>AF4159+AF4161</f>
        <v>0</v>
      </c>
      <c r="AG4158" s="50">
        <f t="shared" ref="AG4158:AJ4158" si="16556">AG4159+AG4161</f>
        <v>0</v>
      </c>
      <c r="AH4158" s="50">
        <f t="shared" si="16556"/>
        <v>0</v>
      </c>
      <c r="AI4158" s="50">
        <f t="shared" si="16556"/>
        <v>0</v>
      </c>
      <c r="AJ4158" s="50">
        <f t="shared" si="16556"/>
        <v>0</v>
      </c>
      <c r="AK4158" s="50">
        <f t="shared" ref="AK4158" si="16557">AK4159+AK4161</f>
        <v>0</v>
      </c>
      <c r="AL4158" s="50">
        <f>AH4158+AK4158</f>
        <v>0</v>
      </c>
      <c r="AM4158" s="50">
        <f>AM4159+AM4161</f>
        <v>0</v>
      </c>
      <c r="AN4158" s="50">
        <f t="shared" ref="AN4158:AR4158" si="16558">AN4159+AN4161</f>
        <v>0</v>
      </c>
      <c r="AO4158" s="50">
        <f t="shared" si="16558"/>
        <v>0</v>
      </c>
      <c r="AP4158" s="50">
        <f t="shared" si="16558"/>
        <v>0</v>
      </c>
      <c r="AQ4158" s="50">
        <f t="shared" si="16558"/>
        <v>0</v>
      </c>
      <c r="AR4158" s="50">
        <f t="shared" si="16558"/>
        <v>0</v>
      </c>
      <c r="AS4158" s="50">
        <f>AO4158+AR4158</f>
        <v>0</v>
      </c>
      <c r="AT4158" s="50"/>
      <c r="AU4158" s="292"/>
      <c r="AV4158" s="288"/>
      <c r="AW4158" s="263">
        <f t="shared" ref="AW4158:AZ4158" si="16559">AW4159+AW4161</f>
        <v>0</v>
      </c>
      <c r="AX4158" s="263">
        <f t="shared" si="16559"/>
        <v>0</v>
      </c>
      <c r="AY4158" s="263" t="e">
        <f t="shared" si="16559"/>
        <v>#VALUE!</v>
      </c>
      <c r="AZ4158" s="263">
        <f t="shared" si="16559"/>
        <v>0</v>
      </c>
      <c r="BE4158" s="52"/>
    </row>
    <row r="4159" spans="2:57" s="3" customFormat="1" ht="70.5" hidden="1" customHeight="1">
      <c r="B4159" s="53">
        <v>2018</v>
      </c>
      <c r="C4159" s="59">
        <v>8323</v>
      </c>
      <c r="D4159" s="53">
        <v>7</v>
      </c>
      <c r="E4159" s="53">
        <v>2</v>
      </c>
      <c r="F4159" s="53">
        <v>5000</v>
      </c>
      <c r="G4159" s="53">
        <v>5400</v>
      </c>
      <c r="H4159" s="53">
        <v>541</v>
      </c>
      <c r="I4159" s="53"/>
      <c r="J4159" s="60" t="s">
        <v>139</v>
      </c>
      <c r="K4159" s="57">
        <f>K4160</f>
        <v>0</v>
      </c>
      <c r="L4159" s="57">
        <f t="shared" ref="L4159" si="16560">L4160</f>
        <v>0</v>
      </c>
      <c r="M4159" s="57">
        <f t="shared" ref="M4159" si="16561">M4160</f>
        <v>0</v>
      </c>
      <c r="N4159" s="57">
        <f t="shared" ref="N4159" si="16562">N4160</f>
        <v>0</v>
      </c>
      <c r="O4159" s="57">
        <f t="shared" ref="O4159" si="16563">O4160</f>
        <v>0</v>
      </c>
      <c r="P4159" s="57">
        <f t="shared" ref="P4159" si="16564">P4160</f>
        <v>0</v>
      </c>
      <c r="Q4159" s="57">
        <f>M4159+P4159</f>
        <v>0</v>
      </c>
      <c r="R4159" s="57">
        <f>R4160</f>
        <v>0</v>
      </c>
      <c r="S4159" s="57">
        <f t="shared" ref="S4159:W4159" si="16565">S4160</f>
        <v>0</v>
      </c>
      <c r="T4159" s="57">
        <f t="shared" si="16565"/>
        <v>0</v>
      </c>
      <c r="U4159" s="57">
        <f t="shared" si="16565"/>
        <v>0</v>
      </c>
      <c r="V4159" s="57">
        <f t="shared" si="16565"/>
        <v>0</v>
      </c>
      <c r="W4159" s="57">
        <f t="shared" si="16565"/>
        <v>0</v>
      </c>
      <c r="X4159" s="57">
        <f>T4159+W4159</f>
        <v>0</v>
      </c>
      <c r="Y4159" s="57">
        <f>Y4160</f>
        <v>0</v>
      </c>
      <c r="Z4159" s="57">
        <f t="shared" ref="Z4159:AD4159" si="16566">Z4160</f>
        <v>0</v>
      </c>
      <c r="AA4159" s="57">
        <f t="shared" si="16566"/>
        <v>0</v>
      </c>
      <c r="AB4159" s="57">
        <f t="shared" si="16566"/>
        <v>0</v>
      </c>
      <c r="AC4159" s="57">
        <f t="shared" si="16566"/>
        <v>0</v>
      </c>
      <c r="AD4159" s="57">
        <f t="shared" si="16566"/>
        <v>0</v>
      </c>
      <c r="AE4159" s="57">
        <f>AA4159+AD4159</f>
        <v>0</v>
      </c>
      <c r="AF4159" s="57">
        <f>AF4160</f>
        <v>0</v>
      </c>
      <c r="AG4159" s="57">
        <f t="shared" ref="AG4159:AJ4159" si="16567">AG4160</f>
        <v>0</v>
      </c>
      <c r="AH4159" s="57">
        <f t="shared" si="16567"/>
        <v>0</v>
      </c>
      <c r="AI4159" s="57">
        <f t="shared" si="16567"/>
        <v>0</v>
      </c>
      <c r="AJ4159" s="57">
        <f t="shared" si="16567"/>
        <v>0</v>
      </c>
      <c r="AK4159" s="57">
        <f t="shared" ref="AK4159" si="16568">AK4160</f>
        <v>0</v>
      </c>
      <c r="AL4159" s="57">
        <f>AH4159+AK4159</f>
        <v>0</v>
      </c>
      <c r="AM4159" s="57">
        <f>AM4160</f>
        <v>0</v>
      </c>
      <c r="AN4159" s="57">
        <f t="shared" ref="AN4159:AR4159" si="16569">AN4160</f>
        <v>0</v>
      </c>
      <c r="AO4159" s="57">
        <f t="shared" si="16569"/>
        <v>0</v>
      </c>
      <c r="AP4159" s="57">
        <f t="shared" si="16569"/>
        <v>0</v>
      </c>
      <c r="AQ4159" s="57">
        <f t="shared" si="16569"/>
        <v>0</v>
      </c>
      <c r="AR4159" s="57">
        <f t="shared" si="16569"/>
        <v>0</v>
      </c>
      <c r="AS4159" s="57">
        <f>AO4159+AR4159</f>
        <v>0</v>
      </c>
      <c r="AT4159" s="57"/>
      <c r="AU4159" s="293"/>
      <c r="AV4159" s="289"/>
      <c r="AW4159" s="264">
        <f t="shared" ref="AW4159:AZ4159" si="16570">AW4160</f>
        <v>0</v>
      </c>
      <c r="AX4159" s="264">
        <f t="shared" si="16570"/>
        <v>0</v>
      </c>
      <c r="AY4159" s="264" t="e">
        <f t="shared" si="16570"/>
        <v>#VALUE!</v>
      </c>
      <c r="AZ4159" s="264">
        <f t="shared" si="16570"/>
        <v>0</v>
      </c>
      <c r="BE4159" s="61"/>
    </row>
    <row r="4160" spans="2:57" s="3" customFormat="1" ht="70.5" hidden="1" customHeight="1">
      <c r="B4160" s="15">
        <v>2018</v>
      </c>
      <c r="C4160" s="62">
        <v>8323</v>
      </c>
      <c r="D4160" s="15">
        <v>7</v>
      </c>
      <c r="E4160" s="15">
        <v>2</v>
      </c>
      <c r="F4160" s="15">
        <v>5000</v>
      </c>
      <c r="G4160" s="15">
        <v>5400</v>
      </c>
      <c r="H4160" s="15">
        <v>541</v>
      </c>
      <c r="I4160" s="63">
        <v>1</v>
      </c>
      <c r="J4160" s="64" t="s">
        <v>140</v>
      </c>
      <c r="K4160" s="17">
        <v>0</v>
      </c>
      <c r="L4160" s="17">
        <v>0</v>
      </c>
      <c r="M4160" s="18">
        <f t="shared" ref="M4160" si="16571">K4160+L4160</f>
        <v>0</v>
      </c>
      <c r="N4160" s="17">
        <f>Q4160-K4160</f>
        <v>0</v>
      </c>
      <c r="O4160" s="17">
        <v>0</v>
      </c>
      <c r="P4160" s="18">
        <f t="shared" ref="P4160" si="16572">N4160+O4160</f>
        <v>0</v>
      </c>
      <c r="Q4160" s="18">
        <v>0</v>
      </c>
      <c r="R4160" s="17">
        <v>0</v>
      </c>
      <c r="S4160" s="17">
        <v>0</v>
      </c>
      <c r="T4160" s="18">
        <f t="shared" ref="T4160" si="16573">R4160+S4160</f>
        <v>0</v>
      </c>
      <c r="U4160" s="17">
        <f>X4160-R4160</f>
        <v>0</v>
      </c>
      <c r="V4160" s="17">
        <v>0</v>
      </c>
      <c r="W4160" s="18">
        <f t="shared" ref="W4160" si="16574">U4160+V4160</f>
        <v>0</v>
      </c>
      <c r="X4160" s="18">
        <v>0</v>
      </c>
      <c r="Y4160" s="17">
        <v>0</v>
      </c>
      <c r="Z4160" s="17">
        <v>0</v>
      </c>
      <c r="AA4160" s="18">
        <f t="shared" ref="AA4160" si="16575">Y4160+Z4160</f>
        <v>0</v>
      </c>
      <c r="AB4160" s="17">
        <f>AE4160-Y4160</f>
        <v>0</v>
      </c>
      <c r="AC4160" s="17">
        <v>0</v>
      </c>
      <c r="AD4160" s="18">
        <f t="shared" ref="AD4160" si="16576">AB4160+AC4160</f>
        <v>0</v>
      </c>
      <c r="AE4160" s="18">
        <v>0</v>
      </c>
      <c r="AF4160" s="17">
        <v>0</v>
      </c>
      <c r="AG4160" s="17">
        <v>0</v>
      </c>
      <c r="AH4160" s="18">
        <f t="shared" ref="AH4160" si="16577">AF4160+AG4160</f>
        <v>0</v>
      </c>
      <c r="AI4160" s="17">
        <f>AL4160-AF4160</f>
        <v>0</v>
      </c>
      <c r="AJ4160" s="17">
        <v>0</v>
      </c>
      <c r="AK4160" s="18">
        <f t="shared" ref="AK4160" si="16578">AI4160+AJ4160</f>
        <v>0</v>
      </c>
      <c r="AL4160" s="18">
        <v>0</v>
      </c>
      <c r="AM4160" s="17">
        <v>0</v>
      </c>
      <c r="AN4160" s="17">
        <v>0</v>
      </c>
      <c r="AO4160" s="18">
        <f t="shared" ref="AO4160" si="16579">AM4160+AN4160</f>
        <v>0</v>
      </c>
      <c r="AP4160" s="17">
        <f>AS4160-AM4160</f>
        <v>0</v>
      </c>
      <c r="AQ4160" s="17">
        <v>0</v>
      </c>
      <c r="AR4160" s="18">
        <f t="shared" ref="AR4160" si="16580">AP4160+AQ4160</f>
        <v>0</v>
      </c>
      <c r="AS4160" s="18">
        <v>0</v>
      </c>
      <c r="AT4160" s="18" t="s">
        <v>44</v>
      </c>
      <c r="AU4160" s="322"/>
      <c r="AV4160" s="291"/>
      <c r="AW4160" s="266">
        <f>AZ4160-AU4160</f>
        <v>0</v>
      </c>
      <c r="AX4160" s="266">
        <v>0</v>
      </c>
      <c r="AY4160" s="266" t="e">
        <f>BB4160-BE4160</f>
        <v>#VALUE!</v>
      </c>
      <c r="AZ4160" s="266">
        <v>0</v>
      </c>
      <c r="BE4160" s="65" t="s">
        <v>31</v>
      </c>
    </row>
    <row r="4161" spans="2:57" s="3" customFormat="1" ht="70.5" hidden="1" customHeight="1">
      <c r="B4161" s="53">
        <v>2018</v>
      </c>
      <c r="C4161" s="59">
        <v>8323</v>
      </c>
      <c r="D4161" s="53">
        <v>7</v>
      </c>
      <c r="E4161" s="53">
        <v>2</v>
      </c>
      <c r="F4161" s="53">
        <v>5000</v>
      </c>
      <c r="G4161" s="53">
        <v>5400</v>
      </c>
      <c r="H4161" s="53">
        <v>542</v>
      </c>
      <c r="I4161" s="53"/>
      <c r="J4161" s="60" t="s">
        <v>632</v>
      </c>
      <c r="K4161" s="57">
        <f>SUM(K4162:K4167)</f>
        <v>0</v>
      </c>
      <c r="L4161" s="57">
        <f t="shared" ref="L4161:P4161" si="16581">SUM(L4162:L4167)</f>
        <v>0</v>
      </c>
      <c r="M4161" s="57">
        <f t="shared" si="16581"/>
        <v>0</v>
      </c>
      <c r="N4161" s="57">
        <f t="shared" si="16581"/>
        <v>0</v>
      </c>
      <c r="O4161" s="57">
        <f t="shared" si="16581"/>
        <v>0</v>
      </c>
      <c r="P4161" s="57">
        <f t="shared" si="16581"/>
        <v>0</v>
      </c>
      <c r="Q4161" s="57">
        <f>M4161+P4161</f>
        <v>0</v>
      </c>
      <c r="R4161" s="57">
        <f>SUM(R4162:R4167)</f>
        <v>0</v>
      </c>
      <c r="S4161" s="57">
        <f t="shared" ref="S4161:W4161" si="16582">SUM(S4162:S4167)</f>
        <v>0</v>
      </c>
      <c r="T4161" s="57">
        <f t="shared" si="16582"/>
        <v>0</v>
      </c>
      <c r="U4161" s="57">
        <f t="shared" si="16582"/>
        <v>0</v>
      </c>
      <c r="V4161" s="57">
        <f t="shared" si="16582"/>
        <v>0</v>
      </c>
      <c r="W4161" s="57">
        <f t="shared" si="16582"/>
        <v>0</v>
      </c>
      <c r="X4161" s="57">
        <f>T4161+W4161</f>
        <v>0</v>
      </c>
      <c r="Y4161" s="57">
        <f>SUM(Y4162:Y4167)</f>
        <v>0</v>
      </c>
      <c r="Z4161" s="57">
        <f t="shared" ref="Z4161:AD4161" si="16583">SUM(Z4162:Z4167)</f>
        <v>0</v>
      </c>
      <c r="AA4161" s="57">
        <f t="shared" si="16583"/>
        <v>0</v>
      </c>
      <c r="AB4161" s="57">
        <f t="shared" si="16583"/>
        <v>0</v>
      </c>
      <c r="AC4161" s="57">
        <f t="shared" si="16583"/>
        <v>0</v>
      </c>
      <c r="AD4161" s="57">
        <f t="shared" si="16583"/>
        <v>0</v>
      </c>
      <c r="AE4161" s="57">
        <f>AA4161+AD4161</f>
        <v>0</v>
      </c>
      <c r="AF4161" s="57">
        <f>SUM(AF4162:AF4167)</f>
        <v>0</v>
      </c>
      <c r="AG4161" s="57">
        <f t="shared" ref="AG4161:AJ4161" si="16584">SUM(AG4162:AG4167)</f>
        <v>0</v>
      </c>
      <c r="AH4161" s="57">
        <f t="shared" si="16584"/>
        <v>0</v>
      </c>
      <c r="AI4161" s="57">
        <f t="shared" si="16584"/>
        <v>0</v>
      </c>
      <c r="AJ4161" s="57">
        <f t="shared" si="16584"/>
        <v>0</v>
      </c>
      <c r="AK4161" s="57">
        <f t="shared" ref="AK4161" si="16585">SUM(AK4162:AK4167)</f>
        <v>0</v>
      </c>
      <c r="AL4161" s="57">
        <f>AH4161+AK4161</f>
        <v>0</v>
      </c>
      <c r="AM4161" s="57">
        <f>SUM(AM4162:AM4167)</f>
        <v>0</v>
      </c>
      <c r="AN4161" s="57">
        <f t="shared" ref="AN4161:AR4161" si="16586">SUM(AN4162:AN4167)</f>
        <v>0</v>
      </c>
      <c r="AO4161" s="57">
        <f t="shared" si="16586"/>
        <v>0</v>
      </c>
      <c r="AP4161" s="57">
        <f t="shared" si="16586"/>
        <v>0</v>
      </c>
      <c r="AQ4161" s="57">
        <f t="shared" si="16586"/>
        <v>0</v>
      </c>
      <c r="AR4161" s="57">
        <f t="shared" si="16586"/>
        <v>0</v>
      </c>
      <c r="AS4161" s="57">
        <f>AO4161+AR4161</f>
        <v>0</v>
      </c>
      <c r="AT4161" s="57"/>
      <c r="AU4161" s="293"/>
      <c r="AV4161" s="289"/>
      <c r="AW4161" s="264">
        <f t="shared" ref="AW4161:AZ4161" si="16587">SUM(AW4162:AW4167)</f>
        <v>0</v>
      </c>
      <c r="AX4161" s="264">
        <f t="shared" si="16587"/>
        <v>0</v>
      </c>
      <c r="AY4161" s="264" t="e">
        <f t="shared" si="16587"/>
        <v>#VALUE!</v>
      </c>
      <c r="AZ4161" s="264">
        <f t="shared" si="16587"/>
        <v>0</v>
      </c>
      <c r="BE4161" s="61"/>
    </row>
    <row r="4162" spans="2:57" s="3" customFormat="1" ht="70.5" hidden="1" customHeight="1">
      <c r="B4162" s="15">
        <v>2018</v>
      </c>
      <c r="C4162" s="62">
        <v>8323</v>
      </c>
      <c r="D4162" s="15">
        <v>7</v>
      </c>
      <c r="E4162" s="15">
        <v>2</v>
      </c>
      <c r="F4162" s="15">
        <v>5000</v>
      </c>
      <c r="G4162" s="15">
        <v>5400</v>
      </c>
      <c r="H4162" s="15">
        <v>542</v>
      </c>
      <c r="I4162" s="63">
        <v>1</v>
      </c>
      <c r="J4162" s="64" t="s">
        <v>1797</v>
      </c>
      <c r="K4162" s="17">
        <v>0</v>
      </c>
      <c r="L4162" s="17">
        <v>0</v>
      </c>
      <c r="M4162" s="18">
        <f t="shared" ref="M4162:M4167" si="16588">K4162+L4162</f>
        <v>0</v>
      </c>
      <c r="N4162" s="17">
        <f t="shared" ref="N4162:N4167" si="16589">Q4162-K4162</f>
        <v>0</v>
      </c>
      <c r="O4162" s="17">
        <v>0</v>
      </c>
      <c r="P4162" s="18">
        <f t="shared" ref="P4162:P4167" si="16590">N4162+O4162</f>
        <v>0</v>
      </c>
      <c r="Q4162" s="18">
        <v>0</v>
      </c>
      <c r="R4162" s="17">
        <v>0</v>
      </c>
      <c r="S4162" s="17">
        <v>0</v>
      </c>
      <c r="T4162" s="18">
        <f t="shared" ref="T4162:T4167" si="16591">R4162+S4162</f>
        <v>0</v>
      </c>
      <c r="U4162" s="17">
        <f t="shared" ref="U4162:U4167" si="16592">X4162-R4162</f>
        <v>0</v>
      </c>
      <c r="V4162" s="17">
        <v>0</v>
      </c>
      <c r="W4162" s="18">
        <f t="shared" ref="W4162:W4167" si="16593">U4162+V4162</f>
        <v>0</v>
      </c>
      <c r="X4162" s="18">
        <v>0</v>
      </c>
      <c r="Y4162" s="17">
        <v>0</v>
      </c>
      <c r="Z4162" s="17">
        <v>0</v>
      </c>
      <c r="AA4162" s="18">
        <f t="shared" ref="AA4162:AA4167" si="16594">Y4162+Z4162</f>
        <v>0</v>
      </c>
      <c r="AB4162" s="17">
        <f t="shared" ref="AB4162:AB4167" si="16595">AE4162-Y4162</f>
        <v>0</v>
      </c>
      <c r="AC4162" s="17">
        <v>0</v>
      </c>
      <c r="AD4162" s="18">
        <f t="shared" ref="AD4162:AD4167" si="16596">AB4162+AC4162</f>
        <v>0</v>
      </c>
      <c r="AE4162" s="18">
        <v>0</v>
      </c>
      <c r="AF4162" s="17">
        <v>0</v>
      </c>
      <c r="AG4162" s="17">
        <v>0</v>
      </c>
      <c r="AH4162" s="18">
        <f t="shared" ref="AH4162:AH4167" si="16597">AF4162+AG4162</f>
        <v>0</v>
      </c>
      <c r="AI4162" s="17">
        <f t="shared" ref="AI4162:AI4167" si="16598">AL4162-AF4162</f>
        <v>0</v>
      </c>
      <c r="AJ4162" s="17">
        <v>0</v>
      </c>
      <c r="AK4162" s="18">
        <f t="shared" ref="AK4162:AK4167" si="16599">AI4162+AJ4162</f>
        <v>0</v>
      </c>
      <c r="AL4162" s="18">
        <v>0</v>
      </c>
      <c r="AM4162" s="17">
        <v>0</v>
      </c>
      <c r="AN4162" s="17">
        <v>0</v>
      </c>
      <c r="AO4162" s="18">
        <f t="shared" ref="AO4162:AO4167" si="16600">AM4162+AN4162</f>
        <v>0</v>
      </c>
      <c r="AP4162" s="17">
        <f t="shared" ref="AP4162:AP4167" si="16601">AS4162-AM4162</f>
        <v>0</v>
      </c>
      <c r="AQ4162" s="17">
        <v>0</v>
      </c>
      <c r="AR4162" s="18">
        <f t="shared" ref="AR4162:AR4167" si="16602">AP4162+AQ4162</f>
        <v>0</v>
      </c>
      <c r="AS4162" s="18">
        <v>0</v>
      </c>
      <c r="AT4162" s="18" t="s">
        <v>44</v>
      </c>
      <c r="AU4162" s="322"/>
      <c r="AV4162" s="291"/>
      <c r="AW4162" s="266">
        <f>AZ4162-AU4162</f>
        <v>0</v>
      </c>
      <c r="AX4162" s="266">
        <v>0</v>
      </c>
      <c r="AY4162" s="266" t="e">
        <f>BB4162-BE4162</f>
        <v>#VALUE!</v>
      </c>
      <c r="AZ4162" s="266">
        <v>0</v>
      </c>
      <c r="BE4162" s="65" t="s">
        <v>31</v>
      </c>
    </row>
    <row r="4163" spans="2:57" s="3" customFormat="1" ht="70.5" hidden="1" customHeight="1">
      <c r="B4163" s="15">
        <v>2018</v>
      </c>
      <c r="C4163" s="62">
        <v>8323</v>
      </c>
      <c r="D4163" s="15">
        <v>7</v>
      </c>
      <c r="E4163" s="15">
        <v>2</v>
      </c>
      <c r="F4163" s="15">
        <v>5000</v>
      </c>
      <c r="G4163" s="15">
        <v>5400</v>
      </c>
      <c r="H4163" s="15">
        <v>542</v>
      </c>
      <c r="I4163" s="63">
        <v>2</v>
      </c>
      <c r="J4163" s="64" t="s">
        <v>1798</v>
      </c>
      <c r="K4163" s="17">
        <v>0</v>
      </c>
      <c r="L4163" s="17">
        <v>0</v>
      </c>
      <c r="M4163" s="18">
        <f t="shared" si="16588"/>
        <v>0</v>
      </c>
      <c r="N4163" s="17">
        <f t="shared" si="16589"/>
        <v>0</v>
      </c>
      <c r="O4163" s="17">
        <v>0</v>
      </c>
      <c r="P4163" s="18">
        <f t="shared" si="16590"/>
        <v>0</v>
      </c>
      <c r="Q4163" s="18">
        <v>0</v>
      </c>
      <c r="R4163" s="17">
        <v>0</v>
      </c>
      <c r="S4163" s="17">
        <v>0</v>
      </c>
      <c r="T4163" s="18">
        <f t="shared" si="16591"/>
        <v>0</v>
      </c>
      <c r="U4163" s="17">
        <f t="shared" si="16592"/>
        <v>0</v>
      </c>
      <c r="V4163" s="17">
        <v>0</v>
      </c>
      <c r="W4163" s="18">
        <f t="shared" si="16593"/>
        <v>0</v>
      </c>
      <c r="X4163" s="18">
        <v>0</v>
      </c>
      <c r="Y4163" s="17">
        <v>0</v>
      </c>
      <c r="Z4163" s="17">
        <v>0</v>
      </c>
      <c r="AA4163" s="18">
        <f t="shared" si="16594"/>
        <v>0</v>
      </c>
      <c r="AB4163" s="17">
        <f t="shared" si="16595"/>
        <v>0</v>
      </c>
      <c r="AC4163" s="17">
        <v>0</v>
      </c>
      <c r="AD4163" s="18">
        <f t="shared" si="16596"/>
        <v>0</v>
      </c>
      <c r="AE4163" s="18">
        <v>0</v>
      </c>
      <c r="AF4163" s="17">
        <v>0</v>
      </c>
      <c r="AG4163" s="17">
        <v>0</v>
      </c>
      <c r="AH4163" s="18">
        <f t="shared" si="16597"/>
        <v>0</v>
      </c>
      <c r="AI4163" s="17">
        <f t="shared" si="16598"/>
        <v>0</v>
      </c>
      <c r="AJ4163" s="17">
        <v>0</v>
      </c>
      <c r="AK4163" s="18">
        <f t="shared" si="16599"/>
        <v>0</v>
      </c>
      <c r="AL4163" s="18">
        <v>0</v>
      </c>
      <c r="AM4163" s="17">
        <v>0</v>
      </c>
      <c r="AN4163" s="17">
        <v>0</v>
      </c>
      <c r="AO4163" s="18">
        <f t="shared" si="16600"/>
        <v>0</v>
      </c>
      <c r="AP4163" s="17">
        <f t="shared" si="16601"/>
        <v>0</v>
      </c>
      <c r="AQ4163" s="17">
        <v>0</v>
      </c>
      <c r="AR4163" s="18">
        <f t="shared" si="16602"/>
        <v>0</v>
      </c>
      <c r="AS4163" s="18">
        <v>0</v>
      </c>
      <c r="AT4163" s="18" t="s">
        <v>44</v>
      </c>
      <c r="AU4163" s="322"/>
      <c r="AV4163" s="291"/>
      <c r="AW4163" s="266">
        <f>AZ4163-AU4163</f>
        <v>0</v>
      </c>
      <c r="AX4163" s="266">
        <v>0</v>
      </c>
      <c r="AY4163" s="266" t="e">
        <f>BB4163-BE4163</f>
        <v>#VALUE!</v>
      </c>
      <c r="AZ4163" s="266">
        <v>0</v>
      </c>
      <c r="BE4163" s="65" t="s">
        <v>31</v>
      </c>
    </row>
    <row r="4164" spans="2:57" s="3" customFormat="1" ht="70.5" hidden="1" customHeight="1">
      <c r="B4164" s="15">
        <v>2018</v>
      </c>
      <c r="C4164" s="62">
        <v>8323</v>
      </c>
      <c r="D4164" s="15">
        <v>7</v>
      </c>
      <c r="E4164" s="15">
        <v>2</v>
      </c>
      <c r="F4164" s="15">
        <v>5000</v>
      </c>
      <c r="G4164" s="15">
        <v>5400</v>
      </c>
      <c r="H4164" s="15">
        <v>542</v>
      </c>
      <c r="I4164" s="63">
        <v>3</v>
      </c>
      <c r="J4164" s="64" t="s">
        <v>1799</v>
      </c>
      <c r="K4164" s="17">
        <v>0</v>
      </c>
      <c r="L4164" s="17">
        <v>0</v>
      </c>
      <c r="M4164" s="18">
        <f t="shared" si="16588"/>
        <v>0</v>
      </c>
      <c r="N4164" s="17">
        <f t="shared" si="16589"/>
        <v>0</v>
      </c>
      <c r="O4164" s="17">
        <v>0</v>
      </c>
      <c r="P4164" s="18">
        <f t="shared" si="16590"/>
        <v>0</v>
      </c>
      <c r="Q4164" s="18">
        <v>0</v>
      </c>
      <c r="R4164" s="17">
        <v>0</v>
      </c>
      <c r="S4164" s="17">
        <v>0</v>
      </c>
      <c r="T4164" s="18">
        <f t="shared" si="16591"/>
        <v>0</v>
      </c>
      <c r="U4164" s="17">
        <f t="shared" si="16592"/>
        <v>0</v>
      </c>
      <c r="V4164" s="17">
        <v>0</v>
      </c>
      <c r="W4164" s="18">
        <f t="shared" si="16593"/>
        <v>0</v>
      </c>
      <c r="X4164" s="18">
        <v>0</v>
      </c>
      <c r="Y4164" s="17">
        <v>0</v>
      </c>
      <c r="Z4164" s="17">
        <v>0</v>
      </c>
      <c r="AA4164" s="18">
        <f t="shared" si="16594"/>
        <v>0</v>
      </c>
      <c r="AB4164" s="17">
        <f t="shared" si="16595"/>
        <v>0</v>
      </c>
      <c r="AC4164" s="17">
        <v>0</v>
      </c>
      <c r="AD4164" s="18">
        <f t="shared" si="16596"/>
        <v>0</v>
      </c>
      <c r="AE4164" s="18">
        <v>0</v>
      </c>
      <c r="AF4164" s="17">
        <v>0</v>
      </c>
      <c r="AG4164" s="17">
        <v>0</v>
      </c>
      <c r="AH4164" s="18">
        <f t="shared" si="16597"/>
        <v>0</v>
      </c>
      <c r="AI4164" s="17">
        <f t="shared" si="16598"/>
        <v>0</v>
      </c>
      <c r="AJ4164" s="17">
        <v>0</v>
      </c>
      <c r="AK4164" s="18">
        <f t="shared" si="16599"/>
        <v>0</v>
      </c>
      <c r="AL4164" s="18">
        <v>0</v>
      </c>
      <c r="AM4164" s="17">
        <v>0</v>
      </c>
      <c r="AN4164" s="17">
        <v>0</v>
      </c>
      <c r="AO4164" s="18">
        <f t="shared" si="16600"/>
        <v>0</v>
      </c>
      <c r="AP4164" s="17">
        <f t="shared" si="16601"/>
        <v>0</v>
      </c>
      <c r="AQ4164" s="17">
        <v>0</v>
      </c>
      <c r="AR4164" s="18">
        <f t="shared" si="16602"/>
        <v>0</v>
      </c>
      <c r="AS4164" s="18">
        <v>0</v>
      </c>
      <c r="AT4164" s="18" t="s">
        <v>44</v>
      </c>
      <c r="AU4164" s="322"/>
      <c r="AV4164" s="291"/>
      <c r="AW4164" s="266">
        <f>AZ4164-AU4164</f>
        <v>0</v>
      </c>
      <c r="AX4164" s="266">
        <v>0</v>
      </c>
      <c r="AY4164" s="266" t="e">
        <f>BB4164-BE4164</f>
        <v>#VALUE!</v>
      </c>
      <c r="AZ4164" s="266">
        <v>0</v>
      </c>
      <c r="BE4164" s="65" t="s">
        <v>31</v>
      </c>
    </row>
    <row r="4165" spans="2:57" s="3" customFormat="1" ht="70.5" hidden="1" customHeight="1">
      <c r="B4165" s="15">
        <v>2018</v>
      </c>
      <c r="C4165" s="62">
        <v>8323</v>
      </c>
      <c r="D4165" s="15">
        <v>7</v>
      </c>
      <c r="E4165" s="15">
        <v>2</v>
      </c>
      <c r="F4165" s="15">
        <v>5000</v>
      </c>
      <c r="G4165" s="15">
        <v>5400</v>
      </c>
      <c r="H4165" s="15">
        <v>542</v>
      </c>
      <c r="I4165" s="63">
        <v>4</v>
      </c>
      <c r="J4165" s="64" t="s">
        <v>1800</v>
      </c>
      <c r="K4165" s="17">
        <v>0</v>
      </c>
      <c r="L4165" s="17">
        <v>0</v>
      </c>
      <c r="M4165" s="18">
        <f t="shared" si="16588"/>
        <v>0</v>
      </c>
      <c r="N4165" s="17">
        <f t="shared" si="16589"/>
        <v>0</v>
      </c>
      <c r="O4165" s="17">
        <v>0</v>
      </c>
      <c r="P4165" s="18">
        <f t="shared" si="16590"/>
        <v>0</v>
      </c>
      <c r="Q4165" s="18">
        <v>0</v>
      </c>
      <c r="R4165" s="17">
        <v>0</v>
      </c>
      <c r="S4165" s="17">
        <v>0</v>
      </c>
      <c r="T4165" s="18">
        <f t="shared" si="16591"/>
        <v>0</v>
      </c>
      <c r="U4165" s="17">
        <f t="shared" si="16592"/>
        <v>0</v>
      </c>
      <c r="V4165" s="17">
        <v>0</v>
      </c>
      <c r="W4165" s="18">
        <f t="shared" si="16593"/>
        <v>0</v>
      </c>
      <c r="X4165" s="18">
        <v>0</v>
      </c>
      <c r="Y4165" s="17">
        <v>0</v>
      </c>
      <c r="Z4165" s="17">
        <v>0</v>
      </c>
      <c r="AA4165" s="18">
        <f t="shared" si="16594"/>
        <v>0</v>
      </c>
      <c r="AB4165" s="17">
        <f t="shared" si="16595"/>
        <v>0</v>
      </c>
      <c r="AC4165" s="17">
        <v>0</v>
      </c>
      <c r="AD4165" s="18">
        <f t="shared" si="16596"/>
        <v>0</v>
      </c>
      <c r="AE4165" s="18">
        <v>0</v>
      </c>
      <c r="AF4165" s="17">
        <v>0</v>
      </c>
      <c r="AG4165" s="17">
        <v>0</v>
      </c>
      <c r="AH4165" s="18">
        <f t="shared" si="16597"/>
        <v>0</v>
      </c>
      <c r="AI4165" s="17">
        <f t="shared" si="16598"/>
        <v>0</v>
      </c>
      <c r="AJ4165" s="17">
        <v>0</v>
      </c>
      <c r="AK4165" s="18">
        <f t="shared" si="16599"/>
        <v>0</v>
      </c>
      <c r="AL4165" s="18">
        <v>0</v>
      </c>
      <c r="AM4165" s="17">
        <v>0</v>
      </c>
      <c r="AN4165" s="17">
        <v>0</v>
      </c>
      <c r="AO4165" s="18">
        <f t="shared" si="16600"/>
        <v>0</v>
      </c>
      <c r="AP4165" s="17">
        <f t="shared" si="16601"/>
        <v>0</v>
      </c>
      <c r="AQ4165" s="17">
        <v>0</v>
      </c>
      <c r="AR4165" s="18">
        <f t="shared" si="16602"/>
        <v>0</v>
      </c>
      <c r="AS4165" s="18">
        <v>0</v>
      </c>
      <c r="AT4165" s="18" t="s">
        <v>44</v>
      </c>
      <c r="AU4165" s="322"/>
      <c r="AV4165" s="291"/>
      <c r="AW4165" s="266">
        <f>AZ4165-AU4165</f>
        <v>0</v>
      </c>
      <c r="AX4165" s="266">
        <v>0</v>
      </c>
      <c r="AY4165" s="266" t="e">
        <f>BB4165-BE4165</f>
        <v>#VALUE!</v>
      </c>
      <c r="AZ4165" s="266">
        <v>0</v>
      </c>
      <c r="BE4165" s="65" t="s">
        <v>31</v>
      </c>
    </row>
    <row r="4166" spans="2:57" s="3" customFormat="1" ht="70.5" hidden="1" customHeight="1">
      <c r="B4166" s="15">
        <v>2018</v>
      </c>
      <c r="C4166" s="62">
        <v>8323</v>
      </c>
      <c r="D4166" s="15">
        <v>7</v>
      </c>
      <c r="E4166" s="15">
        <v>2</v>
      </c>
      <c r="F4166" s="15">
        <v>5000</v>
      </c>
      <c r="G4166" s="15">
        <v>5400</v>
      </c>
      <c r="H4166" s="15">
        <v>542</v>
      </c>
      <c r="I4166" s="63">
        <v>5</v>
      </c>
      <c r="J4166" s="64" t="s">
        <v>1801</v>
      </c>
      <c r="K4166" s="17">
        <v>0</v>
      </c>
      <c r="L4166" s="17">
        <v>0</v>
      </c>
      <c r="M4166" s="18">
        <f t="shared" si="16588"/>
        <v>0</v>
      </c>
      <c r="N4166" s="17">
        <f t="shared" si="16589"/>
        <v>0</v>
      </c>
      <c r="O4166" s="17">
        <v>0</v>
      </c>
      <c r="P4166" s="18">
        <f t="shared" si="16590"/>
        <v>0</v>
      </c>
      <c r="Q4166" s="18">
        <v>0</v>
      </c>
      <c r="R4166" s="17">
        <v>0</v>
      </c>
      <c r="S4166" s="17">
        <v>0</v>
      </c>
      <c r="T4166" s="18">
        <f t="shared" si="16591"/>
        <v>0</v>
      </c>
      <c r="U4166" s="17">
        <f t="shared" si="16592"/>
        <v>0</v>
      </c>
      <c r="V4166" s="17">
        <v>0</v>
      </c>
      <c r="W4166" s="18">
        <f t="shared" si="16593"/>
        <v>0</v>
      </c>
      <c r="X4166" s="18">
        <v>0</v>
      </c>
      <c r="Y4166" s="17">
        <v>0</v>
      </c>
      <c r="Z4166" s="17">
        <v>0</v>
      </c>
      <c r="AA4166" s="18">
        <f t="shared" si="16594"/>
        <v>0</v>
      </c>
      <c r="AB4166" s="17">
        <f t="shared" si="16595"/>
        <v>0</v>
      </c>
      <c r="AC4166" s="17">
        <v>0</v>
      </c>
      <c r="AD4166" s="18">
        <f t="shared" si="16596"/>
        <v>0</v>
      </c>
      <c r="AE4166" s="18">
        <v>0</v>
      </c>
      <c r="AF4166" s="17">
        <v>0</v>
      </c>
      <c r="AG4166" s="17">
        <v>0</v>
      </c>
      <c r="AH4166" s="18">
        <f t="shared" si="16597"/>
        <v>0</v>
      </c>
      <c r="AI4166" s="17">
        <f t="shared" si="16598"/>
        <v>0</v>
      </c>
      <c r="AJ4166" s="17">
        <v>0</v>
      </c>
      <c r="AK4166" s="18">
        <f t="shared" si="16599"/>
        <v>0</v>
      </c>
      <c r="AL4166" s="18">
        <v>0</v>
      </c>
      <c r="AM4166" s="17">
        <v>0</v>
      </c>
      <c r="AN4166" s="17">
        <v>0</v>
      </c>
      <c r="AO4166" s="18">
        <f t="shared" si="16600"/>
        <v>0</v>
      </c>
      <c r="AP4166" s="17">
        <f t="shared" si="16601"/>
        <v>0</v>
      </c>
      <c r="AQ4166" s="17">
        <v>0</v>
      </c>
      <c r="AR4166" s="18">
        <f t="shared" si="16602"/>
        <v>0</v>
      </c>
      <c r="AS4166" s="18">
        <v>0</v>
      </c>
      <c r="AT4166" s="18" t="s">
        <v>44</v>
      </c>
      <c r="AU4166" s="322"/>
      <c r="AV4166" s="291"/>
      <c r="AW4166" s="266">
        <f>AZ4166-AU4166</f>
        <v>0</v>
      </c>
      <c r="AX4166" s="266">
        <v>0</v>
      </c>
      <c r="AY4166" s="266" t="e">
        <f>BB4166-BE4166</f>
        <v>#VALUE!</v>
      </c>
      <c r="AZ4166" s="266">
        <v>0</v>
      </c>
      <c r="BE4166" s="65" t="s">
        <v>31</v>
      </c>
    </row>
    <row r="4167" spans="2:57" s="3" customFormat="1" ht="70.5" hidden="1" customHeight="1">
      <c r="B4167" s="15">
        <v>2018</v>
      </c>
      <c r="C4167" s="62">
        <v>8323</v>
      </c>
      <c r="D4167" s="15">
        <v>7</v>
      </c>
      <c r="E4167" s="15">
        <v>2</v>
      </c>
      <c r="F4167" s="15">
        <v>5000</v>
      </c>
      <c r="G4167" s="15">
        <v>5400</v>
      </c>
      <c r="H4167" s="15">
        <v>542</v>
      </c>
      <c r="I4167" s="63">
        <v>6</v>
      </c>
      <c r="J4167" s="64" t="s">
        <v>1802</v>
      </c>
      <c r="K4167" s="17">
        <v>0</v>
      </c>
      <c r="L4167" s="17">
        <v>0</v>
      </c>
      <c r="M4167" s="18">
        <f t="shared" si="16588"/>
        <v>0</v>
      </c>
      <c r="N4167" s="17">
        <f t="shared" si="16589"/>
        <v>0</v>
      </c>
      <c r="O4167" s="17">
        <v>0</v>
      </c>
      <c r="P4167" s="18">
        <f t="shared" si="16590"/>
        <v>0</v>
      </c>
      <c r="Q4167" s="18">
        <v>0</v>
      </c>
      <c r="R4167" s="17">
        <v>0</v>
      </c>
      <c r="S4167" s="17">
        <v>0</v>
      </c>
      <c r="T4167" s="18">
        <f t="shared" si="16591"/>
        <v>0</v>
      </c>
      <c r="U4167" s="17">
        <f t="shared" si="16592"/>
        <v>0</v>
      </c>
      <c r="V4167" s="17">
        <v>0</v>
      </c>
      <c r="W4167" s="18">
        <f t="shared" si="16593"/>
        <v>0</v>
      </c>
      <c r="X4167" s="18">
        <v>0</v>
      </c>
      <c r="Y4167" s="17">
        <v>0</v>
      </c>
      <c r="Z4167" s="17">
        <v>0</v>
      </c>
      <c r="AA4167" s="18">
        <f t="shared" si="16594"/>
        <v>0</v>
      </c>
      <c r="AB4167" s="17">
        <f t="shared" si="16595"/>
        <v>0</v>
      </c>
      <c r="AC4167" s="17">
        <v>0</v>
      </c>
      <c r="AD4167" s="18">
        <f t="shared" si="16596"/>
        <v>0</v>
      </c>
      <c r="AE4167" s="18">
        <v>0</v>
      </c>
      <c r="AF4167" s="17">
        <v>0</v>
      </c>
      <c r="AG4167" s="17">
        <v>0</v>
      </c>
      <c r="AH4167" s="18">
        <f t="shared" si="16597"/>
        <v>0</v>
      </c>
      <c r="AI4167" s="17">
        <f t="shared" si="16598"/>
        <v>0</v>
      </c>
      <c r="AJ4167" s="17">
        <v>0</v>
      </c>
      <c r="AK4167" s="18">
        <f t="shared" si="16599"/>
        <v>0</v>
      </c>
      <c r="AL4167" s="18">
        <v>0</v>
      </c>
      <c r="AM4167" s="17">
        <v>0</v>
      </c>
      <c r="AN4167" s="17">
        <v>0</v>
      </c>
      <c r="AO4167" s="18">
        <f t="shared" si="16600"/>
        <v>0</v>
      </c>
      <c r="AP4167" s="17">
        <f t="shared" si="16601"/>
        <v>0</v>
      </c>
      <c r="AQ4167" s="17">
        <v>0</v>
      </c>
      <c r="AR4167" s="18">
        <f t="shared" si="16602"/>
        <v>0</v>
      </c>
      <c r="AS4167" s="18">
        <v>0</v>
      </c>
      <c r="AT4167" s="18" t="s">
        <v>44</v>
      </c>
      <c r="AU4167" s="322"/>
      <c r="AV4167" s="291"/>
      <c r="AW4167" s="266">
        <f>AZ4167-AU4167</f>
        <v>0</v>
      </c>
      <c r="AX4167" s="266">
        <v>0</v>
      </c>
      <c r="AY4167" s="266" t="e">
        <f>BB4167-BE4167</f>
        <v>#VALUE!</v>
      </c>
      <c r="AZ4167" s="266">
        <v>0</v>
      </c>
      <c r="BE4167" s="65" t="s">
        <v>31</v>
      </c>
    </row>
    <row r="4168" spans="2:57" s="3" customFormat="1" ht="70.5" hidden="1" customHeight="1">
      <c r="B4168" s="47">
        <v>2018</v>
      </c>
      <c r="C4168" s="48">
        <v>8323</v>
      </c>
      <c r="D4168" s="47">
        <v>7</v>
      </c>
      <c r="E4168" s="47">
        <v>2</v>
      </c>
      <c r="F4168" s="47">
        <v>5000</v>
      </c>
      <c r="G4168" s="47">
        <v>5600</v>
      </c>
      <c r="H4168" s="47"/>
      <c r="I4168" s="47"/>
      <c r="J4168" s="49" t="s">
        <v>533</v>
      </c>
      <c r="K4168" s="50">
        <f>K4169+K4171+K4181+K4185</f>
        <v>0</v>
      </c>
      <c r="L4168" s="50">
        <f t="shared" ref="L4168:P4168" si="16603">L4169+L4171+L4181+L4185</f>
        <v>0</v>
      </c>
      <c r="M4168" s="50">
        <f t="shared" si="16603"/>
        <v>0</v>
      </c>
      <c r="N4168" s="50">
        <f t="shared" si="16603"/>
        <v>0</v>
      </c>
      <c r="O4168" s="50">
        <f t="shared" si="16603"/>
        <v>0</v>
      </c>
      <c r="P4168" s="50">
        <f t="shared" si="16603"/>
        <v>0</v>
      </c>
      <c r="Q4168" s="50">
        <f>M4168+P4168</f>
        <v>0</v>
      </c>
      <c r="R4168" s="50">
        <f>R4169+R4171+R4181+R4185</f>
        <v>0</v>
      </c>
      <c r="S4168" s="50">
        <f t="shared" ref="S4168:W4168" si="16604">S4169+S4171+S4181+S4185</f>
        <v>0</v>
      </c>
      <c r="T4168" s="50">
        <f t="shared" si="16604"/>
        <v>0</v>
      </c>
      <c r="U4168" s="50">
        <f t="shared" si="16604"/>
        <v>0</v>
      </c>
      <c r="V4168" s="50">
        <f t="shared" si="16604"/>
        <v>0</v>
      </c>
      <c r="W4168" s="50">
        <f t="shared" si="16604"/>
        <v>0</v>
      </c>
      <c r="X4168" s="50">
        <f>T4168+W4168</f>
        <v>0</v>
      </c>
      <c r="Y4168" s="50">
        <f>Y4169+Y4171+Y4181+Y4185</f>
        <v>0</v>
      </c>
      <c r="Z4168" s="50">
        <f t="shared" ref="Z4168:AD4168" si="16605">Z4169+Z4171+Z4181+Z4185</f>
        <v>0</v>
      </c>
      <c r="AA4168" s="50">
        <f t="shared" si="16605"/>
        <v>0</v>
      </c>
      <c r="AB4168" s="50">
        <f t="shared" si="16605"/>
        <v>0</v>
      </c>
      <c r="AC4168" s="50">
        <f t="shared" si="16605"/>
        <v>0</v>
      </c>
      <c r="AD4168" s="50">
        <f t="shared" si="16605"/>
        <v>0</v>
      </c>
      <c r="AE4168" s="50">
        <f>AA4168+AD4168</f>
        <v>0</v>
      </c>
      <c r="AF4168" s="50">
        <f>AF4169+AF4171+AF4181+AF4185</f>
        <v>0</v>
      </c>
      <c r="AG4168" s="50">
        <f t="shared" ref="AG4168:AJ4168" si="16606">AG4169+AG4171+AG4181+AG4185</f>
        <v>0</v>
      </c>
      <c r="AH4168" s="50">
        <f t="shared" si="16606"/>
        <v>0</v>
      </c>
      <c r="AI4168" s="50">
        <f t="shared" si="16606"/>
        <v>0</v>
      </c>
      <c r="AJ4168" s="50">
        <f t="shared" si="16606"/>
        <v>0</v>
      </c>
      <c r="AK4168" s="50">
        <f t="shared" ref="AK4168" si="16607">AK4169+AK4171+AK4181+AK4185</f>
        <v>0</v>
      </c>
      <c r="AL4168" s="50">
        <f>AH4168+AK4168</f>
        <v>0</v>
      </c>
      <c r="AM4168" s="50">
        <f>AM4169+AM4171+AM4181+AM4185</f>
        <v>0</v>
      </c>
      <c r="AN4168" s="50">
        <f t="shared" ref="AN4168:AR4168" si="16608">AN4169+AN4171+AN4181+AN4185</f>
        <v>0</v>
      </c>
      <c r="AO4168" s="50">
        <f t="shared" si="16608"/>
        <v>0</v>
      </c>
      <c r="AP4168" s="50">
        <f t="shared" si="16608"/>
        <v>0</v>
      </c>
      <c r="AQ4168" s="50">
        <f t="shared" si="16608"/>
        <v>0</v>
      </c>
      <c r="AR4168" s="50">
        <f t="shared" si="16608"/>
        <v>0</v>
      </c>
      <c r="AS4168" s="50">
        <f>AO4168+AR4168</f>
        <v>0</v>
      </c>
      <c r="AT4168" s="50"/>
      <c r="AU4168" s="292"/>
      <c r="AV4168" s="288"/>
      <c r="AW4168" s="263">
        <f t="shared" ref="AW4168:AZ4168" si="16609">AW4169+AW4171+AW4181+AW4185</f>
        <v>0</v>
      </c>
      <c r="AX4168" s="263">
        <f t="shared" si="16609"/>
        <v>0</v>
      </c>
      <c r="AY4168" s="263" t="e">
        <f t="shared" si="16609"/>
        <v>#VALUE!</v>
      </c>
      <c r="AZ4168" s="263">
        <f t="shared" si="16609"/>
        <v>0</v>
      </c>
      <c r="BE4168" s="52"/>
    </row>
    <row r="4169" spans="2:57" s="3" customFormat="1" ht="70.5" hidden="1" customHeight="1">
      <c r="B4169" s="53">
        <v>2018</v>
      </c>
      <c r="C4169" s="54">
        <v>8323</v>
      </c>
      <c r="D4169" s="53">
        <v>7</v>
      </c>
      <c r="E4169" s="53">
        <v>2</v>
      </c>
      <c r="F4169" s="53">
        <v>5000</v>
      </c>
      <c r="G4169" s="53">
        <v>5600</v>
      </c>
      <c r="H4169" s="53">
        <v>562</v>
      </c>
      <c r="I4169" s="53"/>
      <c r="J4169" s="60" t="s">
        <v>633</v>
      </c>
      <c r="K4169" s="57">
        <f>K4170</f>
        <v>0</v>
      </c>
      <c r="L4169" s="57">
        <f t="shared" ref="L4169" si="16610">L4170</f>
        <v>0</v>
      </c>
      <c r="M4169" s="57">
        <f t="shared" ref="M4169" si="16611">M4170</f>
        <v>0</v>
      </c>
      <c r="N4169" s="57">
        <f t="shared" ref="N4169" si="16612">N4170</f>
        <v>0</v>
      </c>
      <c r="O4169" s="57">
        <f t="shared" ref="O4169" si="16613">O4170</f>
        <v>0</v>
      </c>
      <c r="P4169" s="57">
        <f t="shared" ref="P4169" si="16614">P4170</f>
        <v>0</v>
      </c>
      <c r="Q4169" s="57">
        <f>M4169+P4169</f>
        <v>0</v>
      </c>
      <c r="R4169" s="57">
        <f>R4170</f>
        <v>0</v>
      </c>
      <c r="S4169" s="57">
        <f t="shared" ref="S4169:W4169" si="16615">S4170</f>
        <v>0</v>
      </c>
      <c r="T4169" s="57">
        <f t="shared" si="16615"/>
        <v>0</v>
      </c>
      <c r="U4169" s="57">
        <f t="shared" si="16615"/>
        <v>0</v>
      </c>
      <c r="V4169" s="57">
        <f t="shared" si="16615"/>
        <v>0</v>
      </c>
      <c r="W4169" s="57">
        <f t="shared" si="16615"/>
        <v>0</v>
      </c>
      <c r="X4169" s="57">
        <f>T4169+W4169</f>
        <v>0</v>
      </c>
      <c r="Y4169" s="57">
        <f>Y4170</f>
        <v>0</v>
      </c>
      <c r="Z4169" s="57">
        <f t="shared" ref="Z4169:AD4169" si="16616">Z4170</f>
        <v>0</v>
      </c>
      <c r="AA4169" s="57">
        <f t="shared" si="16616"/>
        <v>0</v>
      </c>
      <c r="AB4169" s="57">
        <f t="shared" si="16616"/>
        <v>0</v>
      </c>
      <c r="AC4169" s="57">
        <f t="shared" si="16616"/>
        <v>0</v>
      </c>
      <c r="AD4169" s="57">
        <f t="shared" si="16616"/>
        <v>0</v>
      </c>
      <c r="AE4169" s="57">
        <f>AA4169+AD4169</f>
        <v>0</v>
      </c>
      <c r="AF4169" s="57">
        <f>AF4170</f>
        <v>0</v>
      </c>
      <c r="AG4169" s="57">
        <f t="shared" ref="AG4169:AJ4169" si="16617">AG4170</f>
        <v>0</v>
      </c>
      <c r="AH4169" s="57">
        <f t="shared" si="16617"/>
        <v>0</v>
      </c>
      <c r="AI4169" s="57">
        <f t="shared" si="16617"/>
        <v>0</v>
      </c>
      <c r="AJ4169" s="57">
        <f t="shared" si="16617"/>
        <v>0</v>
      </c>
      <c r="AK4169" s="57">
        <f t="shared" ref="AK4169" si="16618">AK4170</f>
        <v>0</v>
      </c>
      <c r="AL4169" s="57">
        <f>AH4169+AK4169</f>
        <v>0</v>
      </c>
      <c r="AM4169" s="57">
        <f>AM4170</f>
        <v>0</v>
      </c>
      <c r="AN4169" s="57">
        <f t="shared" ref="AN4169:AR4169" si="16619">AN4170</f>
        <v>0</v>
      </c>
      <c r="AO4169" s="57">
        <f t="shared" si="16619"/>
        <v>0</v>
      </c>
      <c r="AP4169" s="57">
        <f t="shared" si="16619"/>
        <v>0</v>
      </c>
      <c r="AQ4169" s="57">
        <f t="shared" si="16619"/>
        <v>0</v>
      </c>
      <c r="AR4169" s="57">
        <f t="shared" si="16619"/>
        <v>0</v>
      </c>
      <c r="AS4169" s="57">
        <f>AO4169+AR4169</f>
        <v>0</v>
      </c>
      <c r="AT4169" s="57"/>
      <c r="AU4169" s="293"/>
      <c r="AV4169" s="289"/>
      <c r="AW4169" s="264">
        <f t="shared" ref="AW4169:AZ4169" si="16620">AW4170</f>
        <v>0</v>
      </c>
      <c r="AX4169" s="264">
        <f t="shared" si="16620"/>
        <v>0</v>
      </c>
      <c r="AY4169" s="264" t="e">
        <f t="shared" si="16620"/>
        <v>#VALUE!</v>
      </c>
      <c r="AZ4169" s="264">
        <f t="shared" si="16620"/>
        <v>0</v>
      </c>
      <c r="BE4169" s="61"/>
    </row>
    <row r="4170" spans="2:57" s="3" customFormat="1" ht="70.5" hidden="1" customHeight="1">
      <c r="B4170" s="15">
        <v>2018</v>
      </c>
      <c r="C4170" s="62">
        <v>8323</v>
      </c>
      <c r="D4170" s="15">
        <v>7</v>
      </c>
      <c r="E4170" s="15">
        <v>2</v>
      </c>
      <c r="F4170" s="15">
        <v>5000</v>
      </c>
      <c r="G4170" s="15">
        <v>5600</v>
      </c>
      <c r="H4170" s="15">
        <v>562</v>
      </c>
      <c r="I4170" s="63">
        <v>1</v>
      </c>
      <c r="J4170" s="64" t="s">
        <v>887</v>
      </c>
      <c r="K4170" s="17">
        <f t="shared" ref="K4170" si="16621">ROUND(Q4170*0.8,0)</f>
        <v>0</v>
      </c>
      <c r="L4170" s="17">
        <v>0</v>
      </c>
      <c r="M4170" s="18">
        <f t="shared" ref="M4170" si="16622">K4170+L4170</f>
        <v>0</v>
      </c>
      <c r="N4170" s="17">
        <f>Q4170-K4170</f>
        <v>0</v>
      </c>
      <c r="O4170" s="17">
        <v>0</v>
      </c>
      <c r="P4170" s="18">
        <f t="shared" ref="P4170" si="16623">N4170+O4170</f>
        <v>0</v>
      </c>
      <c r="Q4170" s="18">
        <v>0</v>
      </c>
      <c r="R4170" s="17">
        <f t="shared" ref="R4170" si="16624">ROUND(X4170*0.8,0)</f>
        <v>0</v>
      </c>
      <c r="S4170" s="17">
        <v>0</v>
      </c>
      <c r="T4170" s="18">
        <f t="shared" ref="T4170" si="16625">R4170+S4170</f>
        <v>0</v>
      </c>
      <c r="U4170" s="17">
        <f>X4170-R4170</f>
        <v>0</v>
      </c>
      <c r="V4170" s="17">
        <v>0</v>
      </c>
      <c r="W4170" s="18">
        <f t="shared" ref="W4170" si="16626">U4170+V4170</f>
        <v>0</v>
      </c>
      <c r="X4170" s="18">
        <v>0</v>
      </c>
      <c r="Y4170" s="17">
        <f t="shared" ref="Y4170" si="16627">ROUND(AE4170*0.8,0)</f>
        <v>0</v>
      </c>
      <c r="Z4170" s="17">
        <v>0</v>
      </c>
      <c r="AA4170" s="18">
        <f t="shared" ref="AA4170" si="16628">Y4170+Z4170</f>
        <v>0</v>
      </c>
      <c r="AB4170" s="17">
        <f>AE4170-Y4170</f>
        <v>0</v>
      </c>
      <c r="AC4170" s="17">
        <v>0</v>
      </c>
      <c r="AD4170" s="18">
        <f t="shared" ref="AD4170" si="16629">AB4170+AC4170</f>
        <v>0</v>
      </c>
      <c r="AE4170" s="18">
        <v>0</v>
      </c>
      <c r="AF4170" s="17">
        <f t="shared" ref="AF4170" si="16630">ROUND(AL4170*0.8,0)</f>
        <v>0</v>
      </c>
      <c r="AG4170" s="17">
        <v>0</v>
      </c>
      <c r="AH4170" s="18">
        <f t="shared" ref="AH4170" si="16631">AF4170+AG4170</f>
        <v>0</v>
      </c>
      <c r="AI4170" s="17">
        <f>AL4170-AF4170</f>
        <v>0</v>
      </c>
      <c r="AJ4170" s="17">
        <v>0</v>
      </c>
      <c r="AK4170" s="18">
        <f t="shared" ref="AK4170" si="16632">AI4170+AJ4170</f>
        <v>0</v>
      </c>
      <c r="AL4170" s="18">
        <v>0</v>
      </c>
      <c r="AM4170" s="17">
        <f t="shared" ref="AM4170" si="16633">ROUND(AS4170*0.8,0)</f>
        <v>0</v>
      </c>
      <c r="AN4170" s="17">
        <v>0</v>
      </c>
      <c r="AO4170" s="18">
        <f t="shared" ref="AO4170" si="16634">AM4170+AN4170</f>
        <v>0</v>
      </c>
      <c r="AP4170" s="17">
        <f>AS4170-AM4170</f>
        <v>0</v>
      </c>
      <c r="AQ4170" s="17">
        <v>0</v>
      </c>
      <c r="AR4170" s="18">
        <f t="shared" ref="AR4170" si="16635">AP4170+AQ4170</f>
        <v>0</v>
      </c>
      <c r="AS4170" s="18">
        <v>0</v>
      </c>
      <c r="AT4170" s="18" t="s">
        <v>634</v>
      </c>
      <c r="AU4170" s="322"/>
      <c r="AV4170" s="291"/>
      <c r="AW4170" s="266">
        <f>AZ4170-AU4170</f>
        <v>0</v>
      </c>
      <c r="AX4170" s="266">
        <v>0</v>
      </c>
      <c r="AY4170" s="266" t="e">
        <f>BB4170-BE4170</f>
        <v>#VALUE!</v>
      </c>
      <c r="AZ4170" s="266">
        <v>0</v>
      </c>
      <c r="BE4170" s="91" t="s">
        <v>79</v>
      </c>
    </row>
    <row r="4171" spans="2:57" s="3" customFormat="1" ht="70.5" hidden="1" customHeight="1">
      <c r="B4171" s="53">
        <v>2018</v>
      </c>
      <c r="C4171" s="59">
        <v>8323</v>
      </c>
      <c r="D4171" s="53">
        <v>7</v>
      </c>
      <c r="E4171" s="53">
        <v>2</v>
      </c>
      <c r="F4171" s="53">
        <v>5000</v>
      </c>
      <c r="G4171" s="53">
        <v>5600</v>
      </c>
      <c r="H4171" s="53">
        <v>565</v>
      </c>
      <c r="I4171" s="53"/>
      <c r="J4171" s="60" t="s">
        <v>303</v>
      </c>
      <c r="K4171" s="57">
        <f>SUM(K4172:K4180)</f>
        <v>0</v>
      </c>
      <c r="L4171" s="57">
        <f t="shared" ref="L4171:P4171" si="16636">SUM(L4172:L4180)</f>
        <v>0</v>
      </c>
      <c r="M4171" s="57">
        <f t="shared" si="16636"/>
        <v>0</v>
      </c>
      <c r="N4171" s="57">
        <f t="shared" si="16636"/>
        <v>0</v>
      </c>
      <c r="O4171" s="57">
        <f t="shared" si="16636"/>
        <v>0</v>
      </c>
      <c r="P4171" s="57">
        <f t="shared" si="16636"/>
        <v>0</v>
      </c>
      <c r="Q4171" s="57">
        <f>M4171+P4171</f>
        <v>0</v>
      </c>
      <c r="R4171" s="57">
        <f>SUM(R4172:R4180)</f>
        <v>0</v>
      </c>
      <c r="S4171" s="57">
        <f t="shared" ref="S4171:W4171" si="16637">SUM(S4172:S4180)</f>
        <v>0</v>
      </c>
      <c r="T4171" s="57">
        <f t="shared" si="16637"/>
        <v>0</v>
      </c>
      <c r="U4171" s="57">
        <f t="shared" si="16637"/>
        <v>0</v>
      </c>
      <c r="V4171" s="57">
        <f t="shared" si="16637"/>
        <v>0</v>
      </c>
      <c r="W4171" s="57">
        <f t="shared" si="16637"/>
        <v>0</v>
      </c>
      <c r="X4171" s="57">
        <f>T4171+W4171</f>
        <v>0</v>
      </c>
      <c r="Y4171" s="57">
        <f>SUM(Y4172:Y4180)</f>
        <v>0</v>
      </c>
      <c r="Z4171" s="57">
        <f t="shared" ref="Z4171:AD4171" si="16638">SUM(Z4172:Z4180)</f>
        <v>0</v>
      </c>
      <c r="AA4171" s="57">
        <f t="shared" si="16638"/>
        <v>0</v>
      </c>
      <c r="AB4171" s="57">
        <f t="shared" si="16638"/>
        <v>0</v>
      </c>
      <c r="AC4171" s="57">
        <f t="shared" si="16638"/>
        <v>0</v>
      </c>
      <c r="AD4171" s="57">
        <f t="shared" si="16638"/>
        <v>0</v>
      </c>
      <c r="AE4171" s="57">
        <f>AA4171+AD4171</f>
        <v>0</v>
      </c>
      <c r="AF4171" s="57">
        <f>SUM(AF4172:AF4180)</f>
        <v>0</v>
      </c>
      <c r="AG4171" s="57">
        <f t="shared" ref="AG4171:AJ4171" si="16639">SUM(AG4172:AG4180)</f>
        <v>0</v>
      </c>
      <c r="AH4171" s="57">
        <f t="shared" si="16639"/>
        <v>0</v>
      </c>
      <c r="AI4171" s="57">
        <f t="shared" si="16639"/>
        <v>0</v>
      </c>
      <c r="AJ4171" s="57">
        <f t="shared" si="16639"/>
        <v>0</v>
      </c>
      <c r="AK4171" s="57">
        <f t="shared" ref="AK4171" si="16640">SUM(AK4172:AK4180)</f>
        <v>0</v>
      </c>
      <c r="AL4171" s="57">
        <f>AH4171+AK4171</f>
        <v>0</v>
      </c>
      <c r="AM4171" s="57">
        <f>SUM(AM4172:AM4180)</f>
        <v>0</v>
      </c>
      <c r="AN4171" s="57">
        <f t="shared" ref="AN4171:AR4171" si="16641">SUM(AN4172:AN4180)</f>
        <v>0</v>
      </c>
      <c r="AO4171" s="57">
        <f t="shared" si="16641"/>
        <v>0</v>
      </c>
      <c r="AP4171" s="57">
        <f t="shared" si="16641"/>
        <v>0</v>
      </c>
      <c r="AQ4171" s="57">
        <f t="shared" si="16641"/>
        <v>0</v>
      </c>
      <c r="AR4171" s="57">
        <f t="shared" si="16641"/>
        <v>0</v>
      </c>
      <c r="AS4171" s="57">
        <f>AO4171+AR4171</f>
        <v>0</v>
      </c>
      <c r="AT4171" s="57"/>
      <c r="AU4171" s="293"/>
      <c r="AV4171" s="289"/>
      <c r="AW4171" s="264">
        <f t="shared" ref="AW4171:AZ4171" si="16642">SUM(AW4172:AW4180)</f>
        <v>0</v>
      </c>
      <c r="AX4171" s="264">
        <f t="shared" si="16642"/>
        <v>0</v>
      </c>
      <c r="AY4171" s="264" t="e">
        <f t="shared" si="16642"/>
        <v>#VALUE!</v>
      </c>
      <c r="AZ4171" s="264">
        <f t="shared" si="16642"/>
        <v>0</v>
      </c>
      <c r="BE4171" s="61"/>
    </row>
    <row r="4172" spans="2:57" s="3" customFormat="1" ht="70.5" hidden="1" customHeight="1">
      <c r="B4172" s="15">
        <v>2018</v>
      </c>
      <c r="C4172" s="62">
        <v>8323</v>
      </c>
      <c r="D4172" s="15">
        <v>7</v>
      </c>
      <c r="E4172" s="15">
        <v>2</v>
      </c>
      <c r="F4172" s="15">
        <v>5000</v>
      </c>
      <c r="G4172" s="15">
        <v>5600</v>
      </c>
      <c r="H4172" s="15">
        <v>565</v>
      </c>
      <c r="I4172" s="63">
        <v>1</v>
      </c>
      <c r="J4172" s="64" t="s">
        <v>1803</v>
      </c>
      <c r="K4172" s="17">
        <f t="shared" ref="K4172:K4180" si="16643">ROUND(Q4172*0.8,0)</f>
        <v>0</v>
      </c>
      <c r="L4172" s="17">
        <v>0</v>
      </c>
      <c r="M4172" s="18">
        <f t="shared" ref="M4172:M4180" si="16644">K4172+L4172</f>
        <v>0</v>
      </c>
      <c r="N4172" s="17">
        <f t="shared" ref="N4172:N4180" si="16645">Q4172-K4172</f>
        <v>0</v>
      </c>
      <c r="O4172" s="17">
        <v>0</v>
      </c>
      <c r="P4172" s="18">
        <f t="shared" ref="P4172:P4180" si="16646">N4172+O4172</f>
        <v>0</v>
      </c>
      <c r="Q4172" s="18">
        <v>0</v>
      </c>
      <c r="R4172" s="17">
        <f t="shared" ref="R4172:R4180" si="16647">ROUND(X4172*0.8,0)</f>
        <v>0</v>
      </c>
      <c r="S4172" s="17">
        <v>0</v>
      </c>
      <c r="T4172" s="18">
        <f t="shared" ref="T4172:T4180" si="16648">R4172+S4172</f>
        <v>0</v>
      </c>
      <c r="U4172" s="17">
        <f t="shared" ref="U4172:U4180" si="16649">X4172-R4172</f>
        <v>0</v>
      </c>
      <c r="V4172" s="17">
        <v>0</v>
      </c>
      <c r="W4172" s="18">
        <f t="shared" ref="W4172:W4180" si="16650">U4172+V4172</f>
        <v>0</v>
      </c>
      <c r="X4172" s="18">
        <v>0</v>
      </c>
      <c r="Y4172" s="17">
        <f t="shared" ref="Y4172:Y4180" si="16651">ROUND(AE4172*0.8,0)</f>
        <v>0</v>
      </c>
      <c r="Z4172" s="17">
        <v>0</v>
      </c>
      <c r="AA4172" s="18">
        <f t="shared" ref="AA4172:AA4180" si="16652">Y4172+Z4172</f>
        <v>0</v>
      </c>
      <c r="AB4172" s="17">
        <f t="shared" ref="AB4172:AB4180" si="16653">AE4172-Y4172</f>
        <v>0</v>
      </c>
      <c r="AC4172" s="17">
        <v>0</v>
      </c>
      <c r="AD4172" s="18">
        <f t="shared" ref="AD4172:AD4180" si="16654">AB4172+AC4172</f>
        <v>0</v>
      </c>
      <c r="AE4172" s="18">
        <v>0</v>
      </c>
      <c r="AF4172" s="17">
        <f t="shared" ref="AF4172:AF4180" si="16655">ROUND(AL4172*0.8,0)</f>
        <v>0</v>
      </c>
      <c r="AG4172" s="17">
        <v>0</v>
      </c>
      <c r="AH4172" s="18">
        <f t="shared" ref="AH4172:AH4180" si="16656">AF4172+AG4172</f>
        <v>0</v>
      </c>
      <c r="AI4172" s="17">
        <f t="shared" ref="AI4172:AI4180" si="16657">AL4172-AF4172</f>
        <v>0</v>
      </c>
      <c r="AJ4172" s="17">
        <v>0</v>
      </c>
      <c r="AK4172" s="18">
        <f t="shared" ref="AK4172:AK4180" si="16658">AI4172+AJ4172</f>
        <v>0</v>
      </c>
      <c r="AL4172" s="18">
        <v>0</v>
      </c>
      <c r="AM4172" s="17">
        <f t="shared" ref="AM4172:AM4180" si="16659">ROUND(AS4172*0.8,0)</f>
        <v>0</v>
      </c>
      <c r="AN4172" s="17">
        <v>0</v>
      </c>
      <c r="AO4172" s="18">
        <f t="shared" ref="AO4172:AO4180" si="16660">AM4172+AN4172</f>
        <v>0</v>
      </c>
      <c r="AP4172" s="17">
        <f t="shared" ref="AP4172:AP4180" si="16661">AS4172-AM4172</f>
        <v>0</v>
      </c>
      <c r="AQ4172" s="17">
        <v>0</v>
      </c>
      <c r="AR4172" s="18">
        <f t="shared" ref="AR4172:AR4180" si="16662">AP4172+AQ4172</f>
        <v>0</v>
      </c>
      <c r="AS4172" s="18">
        <v>0</v>
      </c>
      <c r="AT4172" s="18" t="s">
        <v>44</v>
      </c>
      <c r="AU4172" s="322"/>
      <c r="AV4172" s="291"/>
      <c r="AW4172" s="266">
        <f>AZ4172-AU4172</f>
        <v>0</v>
      </c>
      <c r="AX4172" s="266">
        <v>0</v>
      </c>
      <c r="AY4172" s="266" t="e">
        <f>BB4172-BE4172</f>
        <v>#VALUE!</v>
      </c>
      <c r="AZ4172" s="266">
        <v>0</v>
      </c>
      <c r="BE4172" s="91" t="s">
        <v>79</v>
      </c>
    </row>
    <row r="4173" spans="2:57" s="3" customFormat="1" ht="70.5" hidden="1" customHeight="1">
      <c r="B4173" s="15">
        <v>2018</v>
      </c>
      <c r="C4173" s="62">
        <v>8323</v>
      </c>
      <c r="D4173" s="15">
        <v>7</v>
      </c>
      <c r="E4173" s="15">
        <v>2</v>
      </c>
      <c r="F4173" s="15">
        <v>5000</v>
      </c>
      <c r="G4173" s="15">
        <v>5600</v>
      </c>
      <c r="H4173" s="15">
        <v>565</v>
      </c>
      <c r="I4173" s="63">
        <v>2</v>
      </c>
      <c r="J4173" s="64" t="s">
        <v>1804</v>
      </c>
      <c r="K4173" s="17">
        <f t="shared" si="16643"/>
        <v>0</v>
      </c>
      <c r="L4173" s="17">
        <v>0</v>
      </c>
      <c r="M4173" s="18">
        <f t="shared" si="16644"/>
        <v>0</v>
      </c>
      <c r="N4173" s="17">
        <f t="shared" si="16645"/>
        <v>0</v>
      </c>
      <c r="O4173" s="17">
        <v>0</v>
      </c>
      <c r="P4173" s="18">
        <f t="shared" si="16646"/>
        <v>0</v>
      </c>
      <c r="Q4173" s="18">
        <v>0</v>
      </c>
      <c r="R4173" s="17">
        <f t="shared" si="16647"/>
        <v>0</v>
      </c>
      <c r="S4173" s="17">
        <v>0</v>
      </c>
      <c r="T4173" s="18">
        <f t="shared" si="16648"/>
        <v>0</v>
      </c>
      <c r="U4173" s="17">
        <f t="shared" si="16649"/>
        <v>0</v>
      </c>
      <c r="V4173" s="17">
        <v>0</v>
      </c>
      <c r="W4173" s="18">
        <f t="shared" si="16650"/>
        <v>0</v>
      </c>
      <c r="X4173" s="18">
        <v>0</v>
      </c>
      <c r="Y4173" s="17">
        <f t="shared" si="16651"/>
        <v>0</v>
      </c>
      <c r="Z4173" s="17">
        <v>0</v>
      </c>
      <c r="AA4173" s="18">
        <f t="shared" si="16652"/>
        <v>0</v>
      </c>
      <c r="AB4173" s="17">
        <f t="shared" si="16653"/>
        <v>0</v>
      </c>
      <c r="AC4173" s="17">
        <v>0</v>
      </c>
      <c r="AD4173" s="18">
        <f t="shared" si="16654"/>
        <v>0</v>
      </c>
      <c r="AE4173" s="18">
        <v>0</v>
      </c>
      <c r="AF4173" s="17">
        <f t="shared" si="16655"/>
        <v>0</v>
      </c>
      <c r="AG4173" s="17">
        <v>0</v>
      </c>
      <c r="AH4173" s="18">
        <f t="shared" si="16656"/>
        <v>0</v>
      </c>
      <c r="AI4173" s="17">
        <f t="shared" si="16657"/>
        <v>0</v>
      </c>
      <c r="AJ4173" s="17">
        <v>0</v>
      </c>
      <c r="AK4173" s="18">
        <f t="shared" si="16658"/>
        <v>0</v>
      </c>
      <c r="AL4173" s="18">
        <v>0</v>
      </c>
      <c r="AM4173" s="17">
        <f t="shared" si="16659"/>
        <v>0</v>
      </c>
      <c r="AN4173" s="17">
        <v>0</v>
      </c>
      <c r="AO4173" s="18">
        <f t="shared" si="16660"/>
        <v>0</v>
      </c>
      <c r="AP4173" s="17">
        <f t="shared" si="16661"/>
        <v>0</v>
      </c>
      <c r="AQ4173" s="17">
        <v>0</v>
      </c>
      <c r="AR4173" s="18">
        <f t="shared" si="16662"/>
        <v>0</v>
      </c>
      <c r="AS4173" s="18">
        <v>0</v>
      </c>
      <c r="AT4173" s="18" t="s">
        <v>44</v>
      </c>
      <c r="AU4173" s="322"/>
      <c r="AV4173" s="291"/>
      <c r="AW4173" s="266">
        <f>AZ4173-AU4173</f>
        <v>0</v>
      </c>
      <c r="AX4173" s="266">
        <v>0</v>
      </c>
      <c r="AY4173" s="266" t="e">
        <f>BB4173-BE4173</f>
        <v>#VALUE!</v>
      </c>
      <c r="AZ4173" s="266">
        <v>0</v>
      </c>
      <c r="BE4173" s="91" t="s">
        <v>79</v>
      </c>
    </row>
    <row r="4174" spans="2:57" s="3" customFormat="1" ht="70.5" hidden="1" customHeight="1">
      <c r="B4174" s="15">
        <v>2018</v>
      </c>
      <c r="C4174" s="62">
        <v>8323</v>
      </c>
      <c r="D4174" s="15">
        <v>7</v>
      </c>
      <c r="E4174" s="15">
        <v>2</v>
      </c>
      <c r="F4174" s="15">
        <v>5000</v>
      </c>
      <c r="G4174" s="15">
        <v>5600</v>
      </c>
      <c r="H4174" s="15">
        <v>565</v>
      </c>
      <c r="I4174" s="63">
        <v>3</v>
      </c>
      <c r="J4174" s="64" t="s">
        <v>1012</v>
      </c>
      <c r="K4174" s="17">
        <f t="shared" si="16643"/>
        <v>0</v>
      </c>
      <c r="L4174" s="17">
        <v>0</v>
      </c>
      <c r="M4174" s="18">
        <f t="shared" si="16644"/>
        <v>0</v>
      </c>
      <c r="N4174" s="17">
        <f t="shared" si="16645"/>
        <v>0</v>
      </c>
      <c r="O4174" s="17">
        <v>0</v>
      </c>
      <c r="P4174" s="18">
        <f t="shared" si="16646"/>
        <v>0</v>
      </c>
      <c r="Q4174" s="18">
        <v>0</v>
      </c>
      <c r="R4174" s="17">
        <f t="shared" si="16647"/>
        <v>0</v>
      </c>
      <c r="S4174" s="17">
        <v>0</v>
      </c>
      <c r="T4174" s="18">
        <f t="shared" si="16648"/>
        <v>0</v>
      </c>
      <c r="U4174" s="17">
        <f t="shared" si="16649"/>
        <v>0</v>
      </c>
      <c r="V4174" s="17">
        <v>0</v>
      </c>
      <c r="W4174" s="18">
        <f t="shared" si="16650"/>
        <v>0</v>
      </c>
      <c r="X4174" s="18">
        <v>0</v>
      </c>
      <c r="Y4174" s="17">
        <f t="shared" si="16651"/>
        <v>0</v>
      </c>
      <c r="Z4174" s="17">
        <v>0</v>
      </c>
      <c r="AA4174" s="18">
        <f t="shared" si="16652"/>
        <v>0</v>
      </c>
      <c r="AB4174" s="17">
        <f t="shared" si="16653"/>
        <v>0</v>
      </c>
      <c r="AC4174" s="17">
        <v>0</v>
      </c>
      <c r="AD4174" s="18">
        <f t="shared" si="16654"/>
        <v>0</v>
      </c>
      <c r="AE4174" s="18">
        <v>0</v>
      </c>
      <c r="AF4174" s="17">
        <f t="shared" si="16655"/>
        <v>0</v>
      </c>
      <c r="AG4174" s="17">
        <v>0</v>
      </c>
      <c r="AH4174" s="18">
        <f t="shared" si="16656"/>
        <v>0</v>
      </c>
      <c r="AI4174" s="17">
        <f t="shared" si="16657"/>
        <v>0</v>
      </c>
      <c r="AJ4174" s="17">
        <v>0</v>
      </c>
      <c r="AK4174" s="18">
        <f t="shared" si="16658"/>
        <v>0</v>
      </c>
      <c r="AL4174" s="18">
        <v>0</v>
      </c>
      <c r="AM4174" s="17">
        <f t="shared" si="16659"/>
        <v>0</v>
      </c>
      <c r="AN4174" s="17">
        <v>0</v>
      </c>
      <c r="AO4174" s="18">
        <f t="shared" si="16660"/>
        <v>0</v>
      </c>
      <c r="AP4174" s="17">
        <f t="shared" si="16661"/>
        <v>0</v>
      </c>
      <c r="AQ4174" s="17">
        <v>0</v>
      </c>
      <c r="AR4174" s="18">
        <f t="shared" si="16662"/>
        <v>0</v>
      </c>
      <c r="AS4174" s="18">
        <v>0</v>
      </c>
      <c r="AT4174" s="18" t="s">
        <v>44</v>
      </c>
      <c r="AU4174" s="322"/>
      <c r="AV4174" s="291"/>
      <c r="AW4174" s="266">
        <f>AZ4174-AU4174</f>
        <v>0</v>
      </c>
      <c r="AX4174" s="266">
        <v>0</v>
      </c>
      <c r="AY4174" s="266" t="e">
        <f>BB4174-BE4174</f>
        <v>#VALUE!</v>
      </c>
      <c r="AZ4174" s="266">
        <v>0</v>
      </c>
      <c r="BE4174" s="91" t="s">
        <v>79</v>
      </c>
    </row>
    <row r="4175" spans="2:57" s="3" customFormat="1" ht="70.5" hidden="1" customHeight="1">
      <c r="B4175" s="15">
        <v>2018</v>
      </c>
      <c r="C4175" s="62">
        <v>8323</v>
      </c>
      <c r="D4175" s="15">
        <v>7</v>
      </c>
      <c r="E4175" s="15">
        <v>2</v>
      </c>
      <c r="F4175" s="15">
        <v>5000</v>
      </c>
      <c r="G4175" s="15">
        <v>5600</v>
      </c>
      <c r="H4175" s="15">
        <v>565</v>
      </c>
      <c r="I4175" s="63">
        <v>4</v>
      </c>
      <c r="J4175" s="64" t="s">
        <v>1805</v>
      </c>
      <c r="K4175" s="17">
        <f t="shared" si="16643"/>
        <v>0</v>
      </c>
      <c r="L4175" s="17">
        <v>0</v>
      </c>
      <c r="M4175" s="18">
        <f t="shared" si="16644"/>
        <v>0</v>
      </c>
      <c r="N4175" s="17">
        <f t="shared" si="16645"/>
        <v>0</v>
      </c>
      <c r="O4175" s="17">
        <v>0</v>
      </c>
      <c r="P4175" s="18">
        <f t="shared" si="16646"/>
        <v>0</v>
      </c>
      <c r="Q4175" s="18">
        <v>0</v>
      </c>
      <c r="R4175" s="17">
        <f t="shared" si="16647"/>
        <v>0</v>
      </c>
      <c r="S4175" s="17">
        <v>0</v>
      </c>
      <c r="T4175" s="18">
        <f t="shared" si="16648"/>
        <v>0</v>
      </c>
      <c r="U4175" s="17">
        <f t="shared" si="16649"/>
        <v>0</v>
      </c>
      <c r="V4175" s="17">
        <v>0</v>
      </c>
      <c r="W4175" s="18">
        <f t="shared" si="16650"/>
        <v>0</v>
      </c>
      <c r="X4175" s="18">
        <v>0</v>
      </c>
      <c r="Y4175" s="17">
        <f t="shared" si="16651"/>
        <v>0</v>
      </c>
      <c r="Z4175" s="17">
        <v>0</v>
      </c>
      <c r="AA4175" s="18">
        <f t="shared" si="16652"/>
        <v>0</v>
      </c>
      <c r="AB4175" s="17">
        <f t="shared" si="16653"/>
        <v>0</v>
      </c>
      <c r="AC4175" s="17">
        <v>0</v>
      </c>
      <c r="AD4175" s="18">
        <f t="shared" si="16654"/>
        <v>0</v>
      </c>
      <c r="AE4175" s="18">
        <v>0</v>
      </c>
      <c r="AF4175" s="17">
        <f t="shared" si="16655"/>
        <v>0</v>
      </c>
      <c r="AG4175" s="17">
        <v>0</v>
      </c>
      <c r="AH4175" s="18">
        <f t="shared" si="16656"/>
        <v>0</v>
      </c>
      <c r="AI4175" s="17">
        <f t="shared" si="16657"/>
        <v>0</v>
      </c>
      <c r="AJ4175" s="17">
        <v>0</v>
      </c>
      <c r="AK4175" s="18">
        <f t="shared" si="16658"/>
        <v>0</v>
      </c>
      <c r="AL4175" s="18">
        <v>0</v>
      </c>
      <c r="AM4175" s="17">
        <f t="shared" si="16659"/>
        <v>0</v>
      </c>
      <c r="AN4175" s="17">
        <v>0</v>
      </c>
      <c r="AO4175" s="18">
        <f t="shared" si="16660"/>
        <v>0</v>
      </c>
      <c r="AP4175" s="17">
        <f t="shared" si="16661"/>
        <v>0</v>
      </c>
      <c r="AQ4175" s="17">
        <v>0</v>
      </c>
      <c r="AR4175" s="18">
        <f t="shared" si="16662"/>
        <v>0</v>
      </c>
      <c r="AS4175" s="18">
        <v>0</v>
      </c>
      <c r="AT4175" s="18" t="s">
        <v>44</v>
      </c>
      <c r="AU4175" s="322"/>
      <c r="AV4175" s="291"/>
      <c r="AW4175" s="266">
        <f>AZ4175-AU4175</f>
        <v>0</v>
      </c>
      <c r="AX4175" s="266">
        <v>0</v>
      </c>
      <c r="AY4175" s="266" t="e">
        <f>BB4175-BE4175</f>
        <v>#VALUE!</v>
      </c>
      <c r="AZ4175" s="266">
        <v>0</v>
      </c>
      <c r="BE4175" s="91" t="s">
        <v>79</v>
      </c>
    </row>
    <row r="4176" spans="2:57" s="3" customFormat="1" ht="70.5" hidden="1" customHeight="1">
      <c r="B4176" s="15">
        <v>2018</v>
      </c>
      <c r="C4176" s="62">
        <v>8323</v>
      </c>
      <c r="D4176" s="15">
        <v>7</v>
      </c>
      <c r="E4176" s="15">
        <v>2</v>
      </c>
      <c r="F4176" s="15">
        <v>5000</v>
      </c>
      <c r="G4176" s="15">
        <v>5600</v>
      </c>
      <c r="H4176" s="15">
        <v>565</v>
      </c>
      <c r="I4176" s="63">
        <v>5</v>
      </c>
      <c r="J4176" s="64" t="s">
        <v>1806</v>
      </c>
      <c r="K4176" s="17">
        <f t="shared" si="16643"/>
        <v>0</v>
      </c>
      <c r="L4176" s="17">
        <v>0</v>
      </c>
      <c r="M4176" s="18">
        <f t="shared" si="16644"/>
        <v>0</v>
      </c>
      <c r="N4176" s="17">
        <f t="shared" si="16645"/>
        <v>0</v>
      </c>
      <c r="O4176" s="17">
        <v>0</v>
      </c>
      <c r="P4176" s="18">
        <f t="shared" si="16646"/>
        <v>0</v>
      </c>
      <c r="Q4176" s="18">
        <v>0</v>
      </c>
      <c r="R4176" s="17">
        <f t="shared" si="16647"/>
        <v>0</v>
      </c>
      <c r="S4176" s="17">
        <v>0</v>
      </c>
      <c r="T4176" s="18">
        <f t="shared" si="16648"/>
        <v>0</v>
      </c>
      <c r="U4176" s="17">
        <f t="shared" si="16649"/>
        <v>0</v>
      </c>
      <c r="V4176" s="17">
        <v>0</v>
      </c>
      <c r="W4176" s="18">
        <f t="shared" si="16650"/>
        <v>0</v>
      </c>
      <c r="X4176" s="18">
        <v>0</v>
      </c>
      <c r="Y4176" s="17">
        <f t="shared" si="16651"/>
        <v>0</v>
      </c>
      <c r="Z4176" s="17">
        <v>0</v>
      </c>
      <c r="AA4176" s="18">
        <f t="shared" si="16652"/>
        <v>0</v>
      </c>
      <c r="AB4176" s="17">
        <f t="shared" si="16653"/>
        <v>0</v>
      </c>
      <c r="AC4176" s="17">
        <v>0</v>
      </c>
      <c r="AD4176" s="18">
        <f t="shared" si="16654"/>
        <v>0</v>
      </c>
      <c r="AE4176" s="18">
        <v>0</v>
      </c>
      <c r="AF4176" s="17">
        <f t="shared" si="16655"/>
        <v>0</v>
      </c>
      <c r="AG4176" s="17">
        <v>0</v>
      </c>
      <c r="AH4176" s="18">
        <f t="shared" si="16656"/>
        <v>0</v>
      </c>
      <c r="AI4176" s="17">
        <f t="shared" si="16657"/>
        <v>0</v>
      </c>
      <c r="AJ4176" s="17">
        <v>0</v>
      </c>
      <c r="AK4176" s="18">
        <f t="shared" si="16658"/>
        <v>0</v>
      </c>
      <c r="AL4176" s="18">
        <v>0</v>
      </c>
      <c r="AM4176" s="17">
        <f t="shared" si="16659"/>
        <v>0</v>
      </c>
      <c r="AN4176" s="17">
        <v>0</v>
      </c>
      <c r="AO4176" s="18">
        <f t="shared" si="16660"/>
        <v>0</v>
      </c>
      <c r="AP4176" s="17">
        <f t="shared" si="16661"/>
        <v>0</v>
      </c>
      <c r="AQ4176" s="17">
        <v>0</v>
      </c>
      <c r="AR4176" s="18">
        <f t="shared" si="16662"/>
        <v>0</v>
      </c>
      <c r="AS4176" s="18">
        <v>0</v>
      </c>
      <c r="AT4176" s="18" t="s">
        <v>44</v>
      </c>
      <c r="AU4176" s="322"/>
      <c r="AV4176" s="291"/>
      <c r="AW4176" s="266">
        <f>AZ4176-AU4176</f>
        <v>0</v>
      </c>
      <c r="AX4176" s="266">
        <v>0</v>
      </c>
      <c r="AY4176" s="266" t="e">
        <f>BB4176-BE4176</f>
        <v>#VALUE!</v>
      </c>
      <c r="AZ4176" s="266">
        <v>0</v>
      </c>
      <c r="BE4176" s="91" t="s">
        <v>79</v>
      </c>
    </row>
    <row r="4177" spans="2:57" s="3" customFormat="1" ht="70.5" hidden="1" customHeight="1">
      <c r="B4177" s="15">
        <v>2018</v>
      </c>
      <c r="C4177" s="62">
        <v>8323</v>
      </c>
      <c r="D4177" s="15">
        <v>7</v>
      </c>
      <c r="E4177" s="15">
        <v>2</v>
      </c>
      <c r="F4177" s="15">
        <v>5000</v>
      </c>
      <c r="G4177" s="15">
        <v>5600</v>
      </c>
      <c r="H4177" s="15">
        <v>565</v>
      </c>
      <c r="I4177" s="63">
        <v>6</v>
      </c>
      <c r="J4177" s="64" t="s">
        <v>1807</v>
      </c>
      <c r="K4177" s="17">
        <f t="shared" si="16643"/>
        <v>0</v>
      </c>
      <c r="L4177" s="17">
        <v>0</v>
      </c>
      <c r="M4177" s="18">
        <f t="shared" si="16644"/>
        <v>0</v>
      </c>
      <c r="N4177" s="17">
        <f t="shared" si="16645"/>
        <v>0</v>
      </c>
      <c r="O4177" s="17">
        <v>0</v>
      </c>
      <c r="P4177" s="18">
        <f t="shared" si="16646"/>
        <v>0</v>
      </c>
      <c r="Q4177" s="18">
        <v>0</v>
      </c>
      <c r="R4177" s="17">
        <f t="shared" si="16647"/>
        <v>0</v>
      </c>
      <c r="S4177" s="17">
        <v>0</v>
      </c>
      <c r="T4177" s="18">
        <f t="shared" si="16648"/>
        <v>0</v>
      </c>
      <c r="U4177" s="17">
        <f t="shared" si="16649"/>
        <v>0</v>
      </c>
      <c r="V4177" s="17">
        <v>0</v>
      </c>
      <c r="W4177" s="18">
        <f t="shared" si="16650"/>
        <v>0</v>
      </c>
      <c r="X4177" s="18">
        <v>0</v>
      </c>
      <c r="Y4177" s="17">
        <f t="shared" si="16651"/>
        <v>0</v>
      </c>
      <c r="Z4177" s="17">
        <v>0</v>
      </c>
      <c r="AA4177" s="18">
        <f t="shared" si="16652"/>
        <v>0</v>
      </c>
      <c r="AB4177" s="17">
        <f t="shared" si="16653"/>
        <v>0</v>
      </c>
      <c r="AC4177" s="17">
        <v>0</v>
      </c>
      <c r="AD4177" s="18">
        <f t="shared" si="16654"/>
        <v>0</v>
      </c>
      <c r="AE4177" s="18">
        <v>0</v>
      </c>
      <c r="AF4177" s="17">
        <f t="shared" si="16655"/>
        <v>0</v>
      </c>
      <c r="AG4177" s="17">
        <v>0</v>
      </c>
      <c r="AH4177" s="18">
        <f t="shared" si="16656"/>
        <v>0</v>
      </c>
      <c r="AI4177" s="17">
        <f t="shared" si="16657"/>
        <v>0</v>
      </c>
      <c r="AJ4177" s="17">
        <v>0</v>
      </c>
      <c r="AK4177" s="18">
        <f t="shared" si="16658"/>
        <v>0</v>
      </c>
      <c r="AL4177" s="18">
        <v>0</v>
      </c>
      <c r="AM4177" s="17">
        <f t="shared" si="16659"/>
        <v>0</v>
      </c>
      <c r="AN4177" s="17">
        <v>0</v>
      </c>
      <c r="AO4177" s="18">
        <f t="shared" si="16660"/>
        <v>0</v>
      </c>
      <c r="AP4177" s="17">
        <f t="shared" si="16661"/>
        <v>0</v>
      </c>
      <c r="AQ4177" s="17">
        <v>0</v>
      </c>
      <c r="AR4177" s="18">
        <f t="shared" si="16662"/>
        <v>0</v>
      </c>
      <c r="AS4177" s="18">
        <v>0</v>
      </c>
      <c r="AT4177" s="18" t="s">
        <v>44</v>
      </c>
      <c r="AU4177" s="322"/>
      <c r="AV4177" s="291"/>
      <c r="AW4177" s="266">
        <f>AZ4177-AU4177</f>
        <v>0</v>
      </c>
      <c r="AX4177" s="266">
        <v>0</v>
      </c>
      <c r="AY4177" s="266" t="e">
        <f>BB4177-BE4177</f>
        <v>#VALUE!</v>
      </c>
      <c r="AZ4177" s="266">
        <v>0</v>
      </c>
      <c r="BE4177" s="91" t="s">
        <v>79</v>
      </c>
    </row>
    <row r="4178" spans="2:57" s="3" customFormat="1" ht="70.5" hidden="1" customHeight="1">
      <c r="B4178" s="15">
        <v>2018</v>
      </c>
      <c r="C4178" s="62">
        <v>8323</v>
      </c>
      <c r="D4178" s="15">
        <v>7</v>
      </c>
      <c r="E4178" s="15">
        <v>2</v>
      </c>
      <c r="F4178" s="15">
        <v>5000</v>
      </c>
      <c r="G4178" s="15">
        <v>5600</v>
      </c>
      <c r="H4178" s="15">
        <v>565</v>
      </c>
      <c r="I4178" s="63">
        <v>7</v>
      </c>
      <c r="J4178" s="64" t="s">
        <v>1271</v>
      </c>
      <c r="K4178" s="17">
        <f t="shared" si="16643"/>
        <v>0</v>
      </c>
      <c r="L4178" s="17">
        <v>0</v>
      </c>
      <c r="M4178" s="18">
        <f t="shared" si="16644"/>
        <v>0</v>
      </c>
      <c r="N4178" s="17">
        <f t="shared" si="16645"/>
        <v>0</v>
      </c>
      <c r="O4178" s="17">
        <v>0</v>
      </c>
      <c r="P4178" s="18">
        <f t="shared" si="16646"/>
        <v>0</v>
      </c>
      <c r="Q4178" s="18">
        <v>0</v>
      </c>
      <c r="R4178" s="17">
        <f t="shared" si="16647"/>
        <v>0</v>
      </c>
      <c r="S4178" s="17">
        <v>0</v>
      </c>
      <c r="T4178" s="18">
        <f t="shared" si="16648"/>
        <v>0</v>
      </c>
      <c r="U4178" s="17">
        <f t="shared" si="16649"/>
        <v>0</v>
      </c>
      <c r="V4178" s="17">
        <v>0</v>
      </c>
      <c r="W4178" s="18">
        <f t="shared" si="16650"/>
        <v>0</v>
      </c>
      <c r="X4178" s="18">
        <v>0</v>
      </c>
      <c r="Y4178" s="17">
        <f t="shared" si="16651"/>
        <v>0</v>
      </c>
      <c r="Z4178" s="17">
        <v>0</v>
      </c>
      <c r="AA4178" s="18">
        <f t="shared" si="16652"/>
        <v>0</v>
      </c>
      <c r="AB4178" s="17">
        <f t="shared" si="16653"/>
        <v>0</v>
      </c>
      <c r="AC4178" s="17">
        <v>0</v>
      </c>
      <c r="AD4178" s="18">
        <f t="shared" si="16654"/>
        <v>0</v>
      </c>
      <c r="AE4178" s="18">
        <v>0</v>
      </c>
      <c r="AF4178" s="17">
        <f t="shared" si="16655"/>
        <v>0</v>
      </c>
      <c r="AG4178" s="17">
        <v>0</v>
      </c>
      <c r="AH4178" s="18">
        <f t="shared" si="16656"/>
        <v>0</v>
      </c>
      <c r="AI4178" s="17">
        <f t="shared" si="16657"/>
        <v>0</v>
      </c>
      <c r="AJ4178" s="17">
        <v>0</v>
      </c>
      <c r="AK4178" s="18">
        <f t="shared" si="16658"/>
        <v>0</v>
      </c>
      <c r="AL4178" s="18">
        <v>0</v>
      </c>
      <c r="AM4178" s="17">
        <f t="shared" si="16659"/>
        <v>0</v>
      </c>
      <c r="AN4178" s="17">
        <v>0</v>
      </c>
      <c r="AO4178" s="18">
        <f t="shared" si="16660"/>
        <v>0</v>
      </c>
      <c r="AP4178" s="17">
        <f t="shared" si="16661"/>
        <v>0</v>
      </c>
      <c r="AQ4178" s="17">
        <v>0</v>
      </c>
      <c r="AR4178" s="18">
        <f t="shared" si="16662"/>
        <v>0</v>
      </c>
      <c r="AS4178" s="18">
        <v>0</v>
      </c>
      <c r="AT4178" s="18" t="s">
        <v>44</v>
      </c>
      <c r="AU4178" s="322"/>
      <c r="AV4178" s="291"/>
      <c r="AW4178" s="266">
        <f>AZ4178-AU4178</f>
        <v>0</v>
      </c>
      <c r="AX4178" s="266">
        <v>0</v>
      </c>
      <c r="AY4178" s="266" t="e">
        <f>BB4178-BE4178</f>
        <v>#VALUE!</v>
      </c>
      <c r="AZ4178" s="266">
        <v>0</v>
      </c>
      <c r="BE4178" s="91" t="s">
        <v>79</v>
      </c>
    </row>
    <row r="4179" spans="2:57" s="3" customFormat="1" ht="70.5" hidden="1" customHeight="1">
      <c r="B4179" s="15">
        <v>2018</v>
      </c>
      <c r="C4179" s="62">
        <v>8323</v>
      </c>
      <c r="D4179" s="15">
        <v>7</v>
      </c>
      <c r="E4179" s="15">
        <v>2</v>
      </c>
      <c r="F4179" s="15">
        <v>5000</v>
      </c>
      <c r="G4179" s="15">
        <v>5600</v>
      </c>
      <c r="H4179" s="15">
        <v>565</v>
      </c>
      <c r="I4179" s="63">
        <v>8</v>
      </c>
      <c r="J4179" s="64" t="s">
        <v>1272</v>
      </c>
      <c r="K4179" s="17">
        <f t="shared" si="16643"/>
        <v>0</v>
      </c>
      <c r="L4179" s="17">
        <v>0</v>
      </c>
      <c r="M4179" s="18">
        <f t="shared" si="16644"/>
        <v>0</v>
      </c>
      <c r="N4179" s="17">
        <f t="shared" si="16645"/>
        <v>0</v>
      </c>
      <c r="O4179" s="17">
        <v>0</v>
      </c>
      <c r="P4179" s="18">
        <f t="shared" si="16646"/>
        <v>0</v>
      </c>
      <c r="Q4179" s="18">
        <v>0</v>
      </c>
      <c r="R4179" s="17">
        <f t="shared" si="16647"/>
        <v>0</v>
      </c>
      <c r="S4179" s="17">
        <v>0</v>
      </c>
      <c r="T4179" s="18">
        <f t="shared" si="16648"/>
        <v>0</v>
      </c>
      <c r="U4179" s="17">
        <f t="shared" si="16649"/>
        <v>0</v>
      </c>
      <c r="V4179" s="17">
        <v>0</v>
      </c>
      <c r="W4179" s="18">
        <f t="shared" si="16650"/>
        <v>0</v>
      </c>
      <c r="X4179" s="18">
        <v>0</v>
      </c>
      <c r="Y4179" s="17">
        <f t="shared" si="16651"/>
        <v>0</v>
      </c>
      <c r="Z4179" s="17">
        <v>0</v>
      </c>
      <c r="AA4179" s="18">
        <f t="shared" si="16652"/>
        <v>0</v>
      </c>
      <c r="AB4179" s="17">
        <f t="shared" si="16653"/>
        <v>0</v>
      </c>
      <c r="AC4179" s="17">
        <v>0</v>
      </c>
      <c r="AD4179" s="18">
        <f t="shared" si="16654"/>
        <v>0</v>
      </c>
      <c r="AE4179" s="18">
        <v>0</v>
      </c>
      <c r="AF4179" s="17">
        <f t="shared" si="16655"/>
        <v>0</v>
      </c>
      <c r="AG4179" s="17">
        <v>0</v>
      </c>
      <c r="AH4179" s="18">
        <f t="shared" si="16656"/>
        <v>0</v>
      </c>
      <c r="AI4179" s="17">
        <f t="shared" si="16657"/>
        <v>0</v>
      </c>
      <c r="AJ4179" s="17">
        <v>0</v>
      </c>
      <c r="AK4179" s="18">
        <f t="shared" si="16658"/>
        <v>0</v>
      </c>
      <c r="AL4179" s="18">
        <v>0</v>
      </c>
      <c r="AM4179" s="17">
        <f t="shared" si="16659"/>
        <v>0</v>
      </c>
      <c r="AN4179" s="17">
        <v>0</v>
      </c>
      <c r="AO4179" s="18">
        <f t="shared" si="16660"/>
        <v>0</v>
      </c>
      <c r="AP4179" s="17">
        <f t="shared" si="16661"/>
        <v>0</v>
      </c>
      <c r="AQ4179" s="17">
        <v>0</v>
      </c>
      <c r="AR4179" s="18">
        <f t="shared" si="16662"/>
        <v>0</v>
      </c>
      <c r="AS4179" s="18">
        <v>0</v>
      </c>
      <c r="AT4179" s="18" t="s">
        <v>44</v>
      </c>
      <c r="AU4179" s="322"/>
      <c r="AV4179" s="291"/>
      <c r="AW4179" s="266">
        <f>AZ4179-AU4179</f>
        <v>0</v>
      </c>
      <c r="AX4179" s="266">
        <v>0</v>
      </c>
      <c r="AY4179" s="266" t="e">
        <f>BB4179-BE4179</f>
        <v>#VALUE!</v>
      </c>
      <c r="AZ4179" s="266">
        <v>0</v>
      </c>
      <c r="BE4179" s="91" t="s">
        <v>79</v>
      </c>
    </row>
    <row r="4180" spans="2:57" s="3" customFormat="1" ht="70.5" hidden="1" customHeight="1">
      <c r="B4180" s="15">
        <v>2018</v>
      </c>
      <c r="C4180" s="62">
        <v>8323</v>
      </c>
      <c r="D4180" s="15">
        <v>7</v>
      </c>
      <c r="E4180" s="15">
        <v>2</v>
      </c>
      <c r="F4180" s="15">
        <v>5000</v>
      </c>
      <c r="G4180" s="15">
        <v>5600</v>
      </c>
      <c r="H4180" s="15">
        <v>565</v>
      </c>
      <c r="I4180" s="63">
        <v>9</v>
      </c>
      <c r="J4180" s="64" t="s">
        <v>2066</v>
      </c>
      <c r="K4180" s="17">
        <f t="shared" si="16643"/>
        <v>0</v>
      </c>
      <c r="L4180" s="17">
        <v>0</v>
      </c>
      <c r="M4180" s="18">
        <f t="shared" si="16644"/>
        <v>0</v>
      </c>
      <c r="N4180" s="17">
        <f t="shared" si="16645"/>
        <v>0</v>
      </c>
      <c r="O4180" s="17">
        <v>0</v>
      </c>
      <c r="P4180" s="18">
        <f t="shared" si="16646"/>
        <v>0</v>
      </c>
      <c r="Q4180" s="18">
        <v>0</v>
      </c>
      <c r="R4180" s="17">
        <f t="shared" si="16647"/>
        <v>0</v>
      </c>
      <c r="S4180" s="17">
        <v>0</v>
      </c>
      <c r="T4180" s="18">
        <f t="shared" si="16648"/>
        <v>0</v>
      </c>
      <c r="U4180" s="17">
        <f t="shared" si="16649"/>
        <v>0</v>
      </c>
      <c r="V4180" s="17">
        <v>0</v>
      </c>
      <c r="W4180" s="18">
        <f t="shared" si="16650"/>
        <v>0</v>
      </c>
      <c r="X4180" s="18">
        <v>0</v>
      </c>
      <c r="Y4180" s="17">
        <f t="shared" si="16651"/>
        <v>0</v>
      </c>
      <c r="Z4180" s="17">
        <v>0</v>
      </c>
      <c r="AA4180" s="18">
        <f t="shared" si="16652"/>
        <v>0</v>
      </c>
      <c r="AB4180" s="17">
        <f t="shared" si="16653"/>
        <v>0</v>
      </c>
      <c r="AC4180" s="17">
        <v>0</v>
      </c>
      <c r="AD4180" s="18">
        <f t="shared" si="16654"/>
        <v>0</v>
      </c>
      <c r="AE4180" s="18">
        <v>0</v>
      </c>
      <c r="AF4180" s="17">
        <f t="shared" si="16655"/>
        <v>0</v>
      </c>
      <c r="AG4180" s="17">
        <v>0</v>
      </c>
      <c r="AH4180" s="18">
        <f t="shared" si="16656"/>
        <v>0</v>
      </c>
      <c r="AI4180" s="17">
        <f t="shared" si="16657"/>
        <v>0</v>
      </c>
      <c r="AJ4180" s="17">
        <v>0</v>
      </c>
      <c r="AK4180" s="18">
        <f t="shared" si="16658"/>
        <v>0</v>
      </c>
      <c r="AL4180" s="18">
        <v>0</v>
      </c>
      <c r="AM4180" s="17">
        <f t="shared" si="16659"/>
        <v>0</v>
      </c>
      <c r="AN4180" s="17">
        <v>0</v>
      </c>
      <c r="AO4180" s="18">
        <f t="shared" si="16660"/>
        <v>0</v>
      </c>
      <c r="AP4180" s="17">
        <f t="shared" si="16661"/>
        <v>0</v>
      </c>
      <c r="AQ4180" s="17">
        <v>0</v>
      </c>
      <c r="AR4180" s="18">
        <f t="shared" si="16662"/>
        <v>0</v>
      </c>
      <c r="AS4180" s="18">
        <v>0</v>
      </c>
      <c r="AT4180" s="18" t="s">
        <v>44</v>
      </c>
      <c r="AU4180" s="322"/>
      <c r="AV4180" s="291"/>
      <c r="AW4180" s="266">
        <f>AZ4180-AU4180</f>
        <v>0</v>
      </c>
      <c r="AX4180" s="266">
        <v>0</v>
      </c>
      <c r="AY4180" s="266" t="e">
        <f>BB4180-BE4180</f>
        <v>#VALUE!</v>
      </c>
      <c r="AZ4180" s="266">
        <v>0</v>
      </c>
      <c r="BE4180" s="91" t="s">
        <v>79</v>
      </c>
    </row>
    <row r="4181" spans="2:57" s="3" customFormat="1" ht="70.5" hidden="1" customHeight="1">
      <c r="B4181" s="53">
        <v>2018</v>
      </c>
      <c r="C4181" s="59">
        <v>8323</v>
      </c>
      <c r="D4181" s="53">
        <v>7</v>
      </c>
      <c r="E4181" s="53">
        <v>2</v>
      </c>
      <c r="F4181" s="53">
        <v>5000</v>
      </c>
      <c r="G4181" s="53">
        <v>5600</v>
      </c>
      <c r="H4181" s="53">
        <v>566</v>
      </c>
      <c r="I4181" s="53"/>
      <c r="J4181" s="60" t="s">
        <v>307</v>
      </c>
      <c r="K4181" s="57">
        <f>SUM(K4182:K4184)</f>
        <v>0</v>
      </c>
      <c r="L4181" s="57">
        <f t="shared" ref="L4181:P4181" si="16663">SUM(L4182:L4184)</f>
        <v>0</v>
      </c>
      <c r="M4181" s="57">
        <f t="shared" si="16663"/>
        <v>0</v>
      </c>
      <c r="N4181" s="57">
        <f t="shared" si="16663"/>
        <v>0</v>
      </c>
      <c r="O4181" s="57">
        <f t="shared" si="16663"/>
        <v>0</v>
      </c>
      <c r="P4181" s="57">
        <f t="shared" si="16663"/>
        <v>0</v>
      </c>
      <c r="Q4181" s="57">
        <f>M4181+P4181</f>
        <v>0</v>
      </c>
      <c r="R4181" s="57">
        <f>SUM(R4182:R4184)</f>
        <v>0</v>
      </c>
      <c r="S4181" s="57">
        <f t="shared" ref="S4181:W4181" si="16664">SUM(S4182:S4184)</f>
        <v>0</v>
      </c>
      <c r="T4181" s="57">
        <f t="shared" si="16664"/>
        <v>0</v>
      </c>
      <c r="U4181" s="57">
        <f t="shared" si="16664"/>
        <v>0</v>
      </c>
      <c r="V4181" s="57">
        <f t="shared" si="16664"/>
        <v>0</v>
      </c>
      <c r="W4181" s="57">
        <f t="shared" si="16664"/>
        <v>0</v>
      </c>
      <c r="X4181" s="57">
        <f>T4181+W4181</f>
        <v>0</v>
      </c>
      <c r="Y4181" s="57">
        <f>SUM(Y4182:Y4184)</f>
        <v>0</v>
      </c>
      <c r="Z4181" s="57">
        <f t="shared" ref="Z4181:AD4181" si="16665">SUM(Z4182:Z4184)</f>
        <v>0</v>
      </c>
      <c r="AA4181" s="57">
        <f t="shared" si="16665"/>
        <v>0</v>
      </c>
      <c r="AB4181" s="57">
        <f t="shared" si="16665"/>
        <v>0</v>
      </c>
      <c r="AC4181" s="57">
        <f t="shared" si="16665"/>
        <v>0</v>
      </c>
      <c r="AD4181" s="57">
        <f t="shared" si="16665"/>
        <v>0</v>
      </c>
      <c r="AE4181" s="57">
        <f>AA4181+AD4181</f>
        <v>0</v>
      </c>
      <c r="AF4181" s="57">
        <f>SUM(AF4182:AF4184)</f>
        <v>0</v>
      </c>
      <c r="AG4181" s="57">
        <f t="shared" ref="AG4181:AJ4181" si="16666">SUM(AG4182:AG4184)</f>
        <v>0</v>
      </c>
      <c r="AH4181" s="57">
        <f t="shared" si="16666"/>
        <v>0</v>
      </c>
      <c r="AI4181" s="57">
        <f t="shared" si="16666"/>
        <v>0</v>
      </c>
      <c r="AJ4181" s="57">
        <f t="shared" si="16666"/>
        <v>0</v>
      </c>
      <c r="AK4181" s="57">
        <f t="shared" ref="AK4181" si="16667">SUM(AK4182:AK4184)</f>
        <v>0</v>
      </c>
      <c r="AL4181" s="57">
        <f>AH4181+AK4181</f>
        <v>0</v>
      </c>
      <c r="AM4181" s="57">
        <f>SUM(AM4182:AM4184)</f>
        <v>0</v>
      </c>
      <c r="AN4181" s="57">
        <f t="shared" ref="AN4181:AR4181" si="16668">SUM(AN4182:AN4184)</f>
        <v>0</v>
      </c>
      <c r="AO4181" s="57">
        <f t="shared" si="16668"/>
        <v>0</v>
      </c>
      <c r="AP4181" s="57">
        <f t="shared" si="16668"/>
        <v>0</v>
      </c>
      <c r="AQ4181" s="57">
        <f t="shared" si="16668"/>
        <v>0</v>
      </c>
      <c r="AR4181" s="57">
        <f t="shared" si="16668"/>
        <v>0</v>
      </c>
      <c r="AS4181" s="57">
        <f>AO4181+AR4181</f>
        <v>0</v>
      </c>
      <c r="AT4181" s="57"/>
      <c r="AU4181" s="293"/>
      <c r="AV4181" s="289"/>
      <c r="AW4181" s="264">
        <f t="shared" ref="AW4181:AZ4181" si="16669">SUM(AW4182:AW4184)</f>
        <v>0</v>
      </c>
      <c r="AX4181" s="264">
        <f t="shared" si="16669"/>
        <v>0</v>
      </c>
      <c r="AY4181" s="264" t="e">
        <f t="shared" si="16669"/>
        <v>#VALUE!</v>
      </c>
      <c r="AZ4181" s="264">
        <f t="shared" si="16669"/>
        <v>0</v>
      </c>
      <c r="BE4181" s="61"/>
    </row>
    <row r="4182" spans="2:57" s="3" customFormat="1" ht="70.5" hidden="1" customHeight="1">
      <c r="B4182" s="15">
        <v>2018</v>
      </c>
      <c r="C4182" s="62">
        <v>8323</v>
      </c>
      <c r="D4182" s="15">
        <v>7</v>
      </c>
      <c r="E4182" s="15">
        <v>2</v>
      </c>
      <c r="F4182" s="15">
        <v>5000</v>
      </c>
      <c r="G4182" s="15">
        <v>5600</v>
      </c>
      <c r="H4182" s="15">
        <v>566</v>
      </c>
      <c r="I4182" s="63">
        <v>1</v>
      </c>
      <c r="J4182" s="64" t="s">
        <v>1808</v>
      </c>
      <c r="K4182" s="17">
        <f t="shared" ref="K4182:K4184" si="16670">ROUND(Q4182*0.8,0)</f>
        <v>0</v>
      </c>
      <c r="L4182" s="17">
        <v>0</v>
      </c>
      <c r="M4182" s="18">
        <f t="shared" ref="M4182:M4184" si="16671">K4182+L4182</f>
        <v>0</v>
      </c>
      <c r="N4182" s="17">
        <f>Q4182-K4182</f>
        <v>0</v>
      </c>
      <c r="O4182" s="17">
        <v>0</v>
      </c>
      <c r="P4182" s="18">
        <f t="shared" ref="P4182:P4184" si="16672">N4182+O4182</f>
        <v>0</v>
      </c>
      <c r="Q4182" s="18">
        <v>0</v>
      </c>
      <c r="R4182" s="17">
        <f t="shared" ref="R4182:R4184" si="16673">ROUND(X4182*0.8,0)</f>
        <v>0</v>
      </c>
      <c r="S4182" s="17">
        <v>0</v>
      </c>
      <c r="T4182" s="18">
        <f t="shared" ref="T4182:T4184" si="16674">R4182+S4182</f>
        <v>0</v>
      </c>
      <c r="U4182" s="17">
        <f>X4182-R4182</f>
        <v>0</v>
      </c>
      <c r="V4182" s="17">
        <v>0</v>
      </c>
      <c r="W4182" s="18">
        <f t="shared" ref="W4182:W4184" si="16675">U4182+V4182</f>
        <v>0</v>
      </c>
      <c r="X4182" s="18">
        <v>0</v>
      </c>
      <c r="Y4182" s="17">
        <f t="shared" ref="Y4182:Y4184" si="16676">ROUND(AE4182*0.8,0)</f>
        <v>0</v>
      </c>
      <c r="Z4182" s="17">
        <v>0</v>
      </c>
      <c r="AA4182" s="18">
        <f t="shared" ref="AA4182:AA4184" si="16677">Y4182+Z4182</f>
        <v>0</v>
      </c>
      <c r="AB4182" s="17">
        <f>AE4182-Y4182</f>
        <v>0</v>
      </c>
      <c r="AC4182" s="17">
        <v>0</v>
      </c>
      <c r="AD4182" s="18">
        <f t="shared" ref="AD4182:AD4184" si="16678">AB4182+AC4182</f>
        <v>0</v>
      </c>
      <c r="AE4182" s="18">
        <v>0</v>
      </c>
      <c r="AF4182" s="17">
        <f t="shared" ref="AF4182:AF4184" si="16679">ROUND(AL4182*0.8,0)</f>
        <v>0</v>
      </c>
      <c r="AG4182" s="17">
        <v>0</v>
      </c>
      <c r="AH4182" s="18">
        <f t="shared" ref="AH4182:AH4184" si="16680">AF4182+AG4182</f>
        <v>0</v>
      </c>
      <c r="AI4182" s="17">
        <f>AL4182-AF4182</f>
        <v>0</v>
      </c>
      <c r="AJ4182" s="17">
        <v>0</v>
      </c>
      <c r="AK4182" s="18">
        <f t="shared" ref="AK4182:AK4184" si="16681">AI4182+AJ4182</f>
        <v>0</v>
      </c>
      <c r="AL4182" s="18">
        <v>0</v>
      </c>
      <c r="AM4182" s="17">
        <f t="shared" ref="AM4182:AM4184" si="16682">ROUND(AS4182*0.8,0)</f>
        <v>0</v>
      </c>
      <c r="AN4182" s="17">
        <v>0</v>
      </c>
      <c r="AO4182" s="18">
        <f t="shared" ref="AO4182:AO4184" si="16683">AM4182+AN4182</f>
        <v>0</v>
      </c>
      <c r="AP4182" s="17">
        <f>AS4182-AM4182</f>
        <v>0</v>
      </c>
      <c r="AQ4182" s="17">
        <v>0</v>
      </c>
      <c r="AR4182" s="18">
        <f t="shared" ref="AR4182:AR4184" si="16684">AP4182+AQ4182</f>
        <v>0</v>
      </c>
      <c r="AS4182" s="18">
        <v>0</v>
      </c>
      <c r="AT4182" s="18" t="s">
        <v>44</v>
      </c>
      <c r="AU4182" s="322"/>
      <c r="AV4182" s="291"/>
      <c r="AW4182" s="266">
        <f>AZ4182-AU4182</f>
        <v>0</v>
      </c>
      <c r="AX4182" s="266">
        <v>0</v>
      </c>
      <c r="AY4182" s="266" t="e">
        <f>BB4182-BE4182</f>
        <v>#VALUE!</v>
      </c>
      <c r="AZ4182" s="266">
        <v>0</v>
      </c>
      <c r="BE4182" s="91" t="s">
        <v>79</v>
      </c>
    </row>
    <row r="4183" spans="2:57" s="3" customFormat="1" ht="70.5" hidden="1" customHeight="1">
      <c r="B4183" s="15">
        <v>2018</v>
      </c>
      <c r="C4183" s="62">
        <v>8323</v>
      </c>
      <c r="D4183" s="15">
        <v>7</v>
      </c>
      <c r="E4183" s="15">
        <v>2</v>
      </c>
      <c r="F4183" s="15">
        <v>5000</v>
      </c>
      <c r="G4183" s="15">
        <v>5600</v>
      </c>
      <c r="H4183" s="15">
        <v>566</v>
      </c>
      <c r="I4183" s="63">
        <v>2</v>
      </c>
      <c r="J4183" s="64" t="s">
        <v>1809</v>
      </c>
      <c r="K4183" s="17">
        <f t="shared" si="16670"/>
        <v>0</v>
      </c>
      <c r="L4183" s="17">
        <v>0</v>
      </c>
      <c r="M4183" s="18">
        <f t="shared" si="16671"/>
        <v>0</v>
      </c>
      <c r="N4183" s="17">
        <f>Q4183-K4183</f>
        <v>0</v>
      </c>
      <c r="O4183" s="17">
        <v>0</v>
      </c>
      <c r="P4183" s="18">
        <f t="shared" si="16672"/>
        <v>0</v>
      </c>
      <c r="Q4183" s="18">
        <v>0</v>
      </c>
      <c r="R4183" s="17">
        <f t="shared" si="16673"/>
        <v>0</v>
      </c>
      <c r="S4183" s="17">
        <v>0</v>
      </c>
      <c r="T4183" s="18">
        <f t="shared" si="16674"/>
        <v>0</v>
      </c>
      <c r="U4183" s="17">
        <f>X4183-R4183</f>
        <v>0</v>
      </c>
      <c r="V4183" s="17">
        <v>0</v>
      </c>
      <c r="W4183" s="18">
        <f t="shared" si="16675"/>
        <v>0</v>
      </c>
      <c r="X4183" s="18">
        <v>0</v>
      </c>
      <c r="Y4183" s="17">
        <f t="shared" si="16676"/>
        <v>0</v>
      </c>
      <c r="Z4183" s="17">
        <v>0</v>
      </c>
      <c r="AA4183" s="18">
        <f t="shared" si="16677"/>
        <v>0</v>
      </c>
      <c r="AB4183" s="17">
        <f>AE4183-Y4183</f>
        <v>0</v>
      </c>
      <c r="AC4183" s="17">
        <v>0</v>
      </c>
      <c r="AD4183" s="18">
        <f t="shared" si="16678"/>
        <v>0</v>
      </c>
      <c r="AE4183" s="18">
        <v>0</v>
      </c>
      <c r="AF4183" s="17">
        <f t="shared" si="16679"/>
        <v>0</v>
      </c>
      <c r="AG4183" s="17">
        <v>0</v>
      </c>
      <c r="AH4183" s="18">
        <f t="shared" si="16680"/>
        <v>0</v>
      </c>
      <c r="AI4183" s="17">
        <f>AL4183-AF4183</f>
        <v>0</v>
      </c>
      <c r="AJ4183" s="17">
        <v>0</v>
      </c>
      <c r="AK4183" s="18">
        <f t="shared" si="16681"/>
        <v>0</v>
      </c>
      <c r="AL4183" s="18">
        <v>0</v>
      </c>
      <c r="AM4183" s="17">
        <f t="shared" si="16682"/>
        <v>0</v>
      </c>
      <c r="AN4183" s="17">
        <v>0</v>
      </c>
      <c r="AO4183" s="18">
        <f t="shared" si="16683"/>
        <v>0</v>
      </c>
      <c r="AP4183" s="17">
        <f>AS4183-AM4183</f>
        <v>0</v>
      </c>
      <c r="AQ4183" s="17">
        <v>0</v>
      </c>
      <c r="AR4183" s="18">
        <f t="shared" si="16684"/>
        <v>0</v>
      </c>
      <c r="AS4183" s="18">
        <v>0</v>
      </c>
      <c r="AT4183" s="18" t="s">
        <v>44</v>
      </c>
      <c r="AU4183" s="322"/>
      <c r="AV4183" s="291"/>
      <c r="AW4183" s="266">
        <f>AZ4183-AU4183</f>
        <v>0</v>
      </c>
      <c r="AX4183" s="266">
        <v>0</v>
      </c>
      <c r="AY4183" s="266" t="e">
        <f>BB4183-BE4183</f>
        <v>#VALUE!</v>
      </c>
      <c r="AZ4183" s="266">
        <v>0</v>
      </c>
      <c r="BE4183" s="91" t="s">
        <v>79</v>
      </c>
    </row>
    <row r="4184" spans="2:57" s="3" customFormat="1" ht="70.5" hidden="1" customHeight="1">
      <c r="B4184" s="15">
        <v>2018</v>
      </c>
      <c r="C4184" s="62">
        <v>8323</v>
      </c>
      <c r="D4184" s="15">
        <v>7</v>
      </c>
      <c r="E4184" s="15">
        <v>2</v>
      </c>
      <c r="F4184" s="15">
        <v>5000</v>
      </c>
      <c r="G4184" s="15">
        <v>5600</v>
      </c>
      <c r="H4184" s="15">
        <v>566</v>
      </c>
      <c r="I4184" s="63">
        <v>3</v>
      </c>
      <c r="J4184" s="64" t="s">
        <v>2067</v>
      </c>
      <c r="K4184" s="17">
        <f t="shared" si="16670"/>
        <v>0</v>
      </c>
      <c r="L4184" s="17">
        <v>0</v>
      </c>
      <c r="M4184" s="18">
        <f t="shared" si="16671"/>
        <v>0</v>
      </c>
      <c r="N4184" s="17">
        <f>Q4184-K4184</f>
        <v>0</v>
      </c>
      <c r="O4184" s="17">
        <v>0</v>
      </c>
      <c r="P4184" s="18">
        <f t="shared" si="16672"/>
        <v>0</v>
      </c>
      <c r="Q4184" s="18">
        <v>0</v>
      </c>
      <c r="R4184" s="17">
        <f t="shared" si="16673"/>
        <v>0</v>
      </c>
      <c r="S4184" s="17">
        <v>0</v>
      </c>
      <c r="T4184" s="18">
        <f t="shared" si="16674"/>
        <v>0</v>
      </c>
      <c r="U4184" s="17">
        <f>X4184-R4184</f>
        <v>0</v>
      </c>
      <c r="V4184" s="17">
        <v>0</v>
      </c>
      <c r="W4184" s="18">
        <f t="shared" si="16675"/>
        <v>0</v>
      </c>
      <c r="X4184" s="18">
        <v>0</v>
      </c>
      <c r="Y4184" s="17">
        <f t="shared" si="16676"/>
        <v>0</v>
      </c>
      <c r="Z4184" s="17">
        <v>0</v>
      </c>
      <c r="AA4184" s="18">
        <f t="shared" si="16677"/>
        <v>0</v>
      </c>
      <c r="AB4184" s="17">
        <f>AE4184-Y4184</f>
        <v>0</v>
      </c>
      <c r="AC4184" s="17">
        <v>0</v>
      </c>
      <c r="AD4184" s="18">
        <f t="shared" si="16678"/>
        <v>0</v>
      </c>
      <c r="AE4184" s="18">
        <v>0</v>
      </c>
      <c r="AF4184" s="17">
        <f t="shared" si="16679"/>
        <v>0</v>
      </c>
      <c r="AG4184" s="17">
        <v>0</v>
      </c>
      <c r="AH4184" s="18">
        <f t="shared" si="16680"/>
        <v>0</v>
      </c>
      <c r="AI4184" s="17">
        <f>AL4184-AF4184</f>
        <v>0</v>
      </c>
      <c r="AJ4184" s="17">
        <v>0</v>
      </c>
      <c r="AK4184" s="18">
        <f t="shared" si="16681"/>
        <v>0</v>
      </c>
      <c r="AL4184" s="18">
        <v>0</v>
      </c>
      <c r="AM4184" s="17">
        <f t="shared" si="16682"/>
        <v>0</v>
      </c>
      <c r="AN4184" s="17">
        <v>0</v>
      </c>
      <c r="AO4184" s="18">
        <f t="shared" si="16683"/>
        <v>0</v>
      </c>
      <c r="AP4184" s="17">
        <f>AS4184-AM4184</f>
        <v>0</v>
      </c>
      <c r="AQ4184" s="17">
        <v>0</v>
      </c>
      <c r="AR4184" s="18">
        <f t="shared" si="16684"/>
        <v>0</v>
      </c>
      <c r="AS4184" s="18">
        <v>0</v>
      </c>
      <c r="AT4184" s="18" t="s">
        <v>44</v>
      </c>
      <c r="AU4184" s="322"/>
      <c r="AV4184" s="291"/>
      <c r="AW4184" s="266">
        <f>AZ4184-AU4184</f>
        <v>0</v>
      </c>
      <c r="AX4184" s="266">
        <v>0</v>
      </c>
      <c r="AY4184" s="266" t="e">
        <f>BB4184-BE4184</f>
        <v>#VALUE!</v>
      </c>
      <c r="AZ4184" s="266">
        <v>0</v>
      </c>
      <c r="BE4184" s="91" t="s">
        <v>79</v>
      </c>
    </row>
    <row r="4185" spans="2:57" s="3" customFormat="1" ht="70.5" hidden="1" customHeight="1">
      <c r="B4185" s="53">
        <v>2018</v>
      </c>
      <c r="C4185" s="59">
        <v>8323</v>
      </c>
      <c r="D4185" s="53">
        <v>7</v>
      </c>
      <c r="E4185" s="53">
        <v>2</v>
      </c>
      <c r="F4185" s="53">
        <v>5000</v>
      </c>
      <c r="G4185" s="53">
        <v>5600</v>
      </c>
      <c r="H4185" s="53">
        <v>569</v>
      </c>
      <c r="I4185" s="53"/>
      <c r="J4185" s="60" t="s">
        <v>309</v>
      </c>
      <c r="K4185" s="57">
        <f>SUM(K4186:K4187)</f>
        <v>0</v>
      </c>
      <c r="L4185" s="57">
        <f t="shared" ref="L4185:P4185" si="16685">SUM(L4186:L4187)</f>
        <v>0</v>
      </c>
      <c r="M4185" s="57">
        <f t="shared" si="16685"/>
        <v>0</v>
      </c>
      <c r="N4185" s="57">
        <f t="shared" si="16685"/>
        <v>0</v>
      </c>
      <c r="O4185" s="57">
        <f t="shared" si="16685"/>
        <v>0</v>
      </c>
      <c r="P4185" s="57">
        <f t="shared" si="16685"/>
        <v>0</v>
      </c>
      <c r="Q4185" s="57">
        <f>M4185+P4185</f>
        <v>0</v>
      </c>
      <c r="R4185" s="57">
        <f>SUM(R4186:R4187)</f>
        <v>0</v>
      </c>
      <c r="S4185" s="57">
        <f t="shared" ref="S4185:W4185" si="16686">SUM(S4186:S4187)</f>
        <v>0</v>
      </c>
      <c r="T4185" s="57">
        <f t="shared" si="16686"/>
        <v>0</v>
      </c>
      <c r="U4185" s="57">
        <f t="shared" si="16686"/>
        <v>0</v>
      </c>
      <c r="V4185" s="57">
        <f t="shared" si="16686"/>
        <v>0</v>
      </c>
      <c r="W4185" s="57">
        <f t="shared" si="16686"/>
        <v>0</v>
      </c>
      <c r="X4185" s="57">
        <f>T4185+W4185</f>
        <v>0</v>
      </c>
      <c r="Y4185" s="57">
        <f>SUM(Y4186:Y4187)</f>
        <v>0</v>
      </c>
      <c r="Z4185" s="57">
        <f t="shared" ref="Z4185:AD4185" si="16687">SUM(Z4186:Z4187)</f>
        <v>0</v>
      </c>
      <c r="AA4185" s="57">
        <f t="shared" si="16687"/>
        <v>0</v>
      </c>
      <c r="AB4185" s="57">
        <f t="shared" si="16687"/>
        <v>0</v>
      </c>
      <c r="AC4185" s="57">
        <f t="shared" si="16687"/>
        <v>0</v>
      </c>
      <c r="AD4185" s="57">
        <f t="shared" si="16687"/>
        <v>0</v>
      </c>
      <c r="AE4185" s="57">
        <f>AA4185+AD4185</f>
        <v>0</v>
      </c>
      <c r="AF4185" s="57">
        <f>SUM(AF4186:AF4187)</f>
        <v>0</v>
      </c>
      <c r="AG4185" s="57">
        <f t="shared" ref="AG4185:AJ4185" si="16688">SUM(AG4186:AG4187)</f>
        <v>0</v>
      </c>
      <c r="AH4185" s="57">
        <f t="shared" si="16688"/>
        <v>0</v>
      </c>
      <c r="AI4185" s="57">
        <f t="shared" si="16688"/>
        <v>0</v>
      </c>
      <c r="AJ4185" s="57">
        <f t="shared" si="16688"/>
        <v>0</v>
      </c>
      <c r="AK4185" s="57">
        <f t="shared" ref="AK4185" si="16689">SUM(AK4186:AK4187)</f>
        <v>0</v>
      </c>
      <c r="AL4185" s="57">
        <f>AH4185+AK4185</f>
        <v>0</v>
      </c>
      <c r="AM4185" s="57">
        <f>SUM(AM4186:AM4187)</f>
        <v>0</v>
      </c>
      <c r="AN4185" s="57">
        <f t="shared" ref="AN4185:AR4185" si="16690">SUM(AN4186:AN4187)</f>
        <v>0</v>
      </c>
      <c r="AO4185" s="57">
        <f t="shared" si="16690"/>
        <v>0</v>
      </c>
      <c r="AP4185" s="57">
        <f t="shared" si="16690"/>
        <v>0</v>
      </c>
      <c r="AQ4185" s="57">
        <f t="shared" si="16690"/>
        <v>0</v>
      </c>
      <c r="AR4185" s="57">
        <f t="shared" si="16690"/>
        <v>0</v>
      </c>
      <c r="AS4185" s="57">
        <f>AO4185+AR4185</f>
        <v>0</v>
      </c>
      <c r="AT4185" s="57"/>
      <c r="AU4185" s="293"/>
      <c r="AV4185" s="289"/>
      <c r="AW4185" s="264">
        <f t="shared" ref="AW4185:AZ4185" si="16691">SUM(AW4186:AW4187)</f>
        <v>0</v>
      </c>
      <c r="AX4185" s="264">
        <f t="shared" si="16691"/>
        <v>0</v>
      </c>
      <c r="AY4185" s="264" t="e">
        <f t="shared" si="16691"/>
        <v>#VALUE!</v>
      </c>
      <c r="AZ4185" s="264">
        <f t="shared" si="16691"/>
        <v>0</v>
      </c>
      <c r="BE4185" s="61"/>
    </row>
    <row r="4186" spans="2:57" s="3" customFormat="1" ht="70.5" hidden="1" customHeight="1">
      <c r="B4186" s="15">
        <v>2018</v>
      </c>
      <c r="C4186" s="62">
        <v>8323</v>
      </c>
      <c r="D4186" s="15">
        <v>7</v>
      </c>
      <c r="E4186" s="15">
        <v>2</v>
      </c>
      <c r="F4186" s="15">
        <v>5000</v>
      </c>
      <c r="G4186" s="15">
        <v>5600</v>
      </c>
      <c r="H4186" s="15">
        <v>569</v>
      </c>
      <c r="I4186" s="63">
        <v>1</v>
      </c>
      <c r="J4186" s="64" t="s">
        <v>1810</v>
      </c>
      <c r="K4186" s="17">
        <v>0</v>
      </c>
      <c r="L4186" s="17">
        <v>0</v>
      </c>
      <c r="M4186" s="18">
        <f t="shared" ref="M4186:M4187" si="16692">K4186+L4186</f>
        <v>0</v>
      </c>
      <c r="N4186" s="17">
        <f>Q4186-K4186</f>
        <v>0</v>
      </c>
      <c r="O4186" s="17">
        <v>0</v>
      </c>
      <c r="P4186" s="18">
        <f t="shared" ref="P4186:P4187" si="16693">N4186+O4186</f>
        <v>0</v>
      </c>
      <c r="Q4186" s="18">
        <v>0</v>
      </c>
      <c r="R4186" s="17">
        <v>0</v>
      </c>
      <c r="S4186" s="17">
        <v>0</v>
      </c>
      <c r="T4186" s="18">
        <f t="shared" ref="T4186:T4187" si="16694">R4186+S4186</f>
        <v>0</v>
      </c>
      <c r="U4186" s="17">
        <f>X4186-R4186</f>
        <v>0</v>
      </c>
      <c r="V4186" s="17">
        <v>0</v>
      </c>
      <c r="W4186" s="18">
        <f t="shared" ref="W4186:W4187" si="16695">U4186+V4186</f>
        <v>0</v>
      </c>
      <c r="X4186" s="18">
        <v>0</v>
      </c>
      <c r="Y4186" s="17">
        <v>0</v>
      </c>
      <c r="Z4186" s="17">
        <v>0</v>
      </c>
      <c r="AA4186" s="18">
        <f t="shared" ref="AA4186:AA4187" si="16696">Y4186+Z4186</f>
        <v>0</v>
      </c>
      <c r="AB4186" s="17">
        <f>AE4186-Y4186</f>
        <v>0</v>
      </c>
      <c r="AC4186" s="17">
        <v>0</v>
      </c>
      <c r="AD4186" s="18">
        <f t="shared" ref="AD4186:AD4187" si="16697">AB4186+AC4186</f>
        <v>0</v>
      </c>
      <c r="AE4186" s="18">
        <v>0</v>
      </c>
      <c r="AF4186" s="17">
        <v>0</v>
      </c>
      <c r="AG4186" s="17">
        <v>0</v>
      </c>
      <c r="AH4186" s="18">
        <f t="shared" ref="AH4186:AH4187" si="16698">AF4186+AG4186</f>
        <v>0</v>
      </c>
      <c r="AI4186" s="17">
        <f>AL4186-AF4186</f>
        <v>0</v>
      </c>
      <c r="AJ4186" s="17">
        <v>0</v>
      </c>
      <c r="AK4186" s="18">
        <f t="shared" ref="AK4186:AK4187" si="16699">AI4186+AJ4186</f>
        <v>0</v>
      </c>
      <c r="AL4186" s="18">
        <v>0</v>
      </c>
      <c r="AM4186" s="17">
        <v>0</v>
      </c>
      <c r="AN4186" s="17">
        <v>0</v>
      </c>
      <c r="AO4186" s="18">
        <f t="shared" ref="AO4186:AO4187" si="16700">AM4186+AN4186</f>
        <v>0</v>
      </c>
      <c r="AP4186" s="17">
        <f>AS4186-AM4186</f>
        <v>0</v>
      </c>
      <c r="AQ4186" s="17">
        <v>0</v>
      </c>
      <c r="AR4186" s="18">
        <f t="shared" ref="AR4186:AR4187" si="16701">AP4186+AQ4186</f>
        <v>0</v>
      </c>
      <c r="AS4186" s="18">
        <v>0</v>
      </c>
      <c r="AT4186" s="18" t="s">
        <v>44</v>
      </c>
      <c r="AU4186" s="322"/>
      <c r="AV4186" s="291"/>
      <c r="AW4186" s="266">
        <f>AZ4186-AU4186</f>
        <v>0</v>
      </c>
      <c r="AX4186" s="266">
        <v>0</v>
      </c>
      <c r="AY4186" s="266" t="e">
        <f>BB4186-BE4186</f>
        <v>#VALUE!</v>
      </c>
      <c r="AZ4186" s="266">
        <v>0</v>
      </c>
      <c r="BE4186" s="65" t="s">
        <v>31</v>
      </c>
    </row>
    <row r="4187" spans="2:57" s="3" customFormat="1" ht="70.5" hidden="1" customHeight="1">
      <c r="B4187" s="15">
        <v>2018</v>
      </c>
      <c r="C4187" s="62">
        <v>8323</v>
      </c>
      <c r="D4187" s="15">
        <v>7</v>
      </c>
      <c r="E4187" s="15">
        <v>2</v>
      </c>
      <c r="F4187" s="15">
        <v>5000</v>
      </c>
      <c r="G4187" s="15">
        <v>5600</v>
      </c>
      <c r="H4187" s="15">
        <v>569</v>
      </c>
      <c r="I4187" s="63">
        <v>2</v>
      </c>
      <c r="J4187" s="64" t="s">
        <v>889</v>
      </c>
      <c r="K4187" s="17">
        <v>0</v>
      </c>
      <c r="L4187" s="17">
        <v>0</v>
      </c>
      <c r="M4187" s="18">
        <f t="shared" si="16692"/>
        <v>0</v>
      </c>
      <c r="N4187" s="17">
        <f>Q4187-K4187</f>
        <v>0</v>
      </c>
      <c r="O4187" s="17">
        <v>0</v>
      </c>
      <c r="P4187" s="18">
        <f t="shared" si="16693"/>
        <v>0</v>
      </c>
      <c r="Q4187" s="18">
        <v>0</v>
      </c>
      <c r="R4187" s="17">
        <v>0</v>
      </c>
      <c r="S4187" s="17">
        <v>0</v>
      </c>
      <c r="T4187" s="18">
        <f t="shared" si="16694"/>
        <v>0</v>
      </c>
      <c r="U4187" s="17">
        <f>X4187-R4187</f>
        <v>0</v>
      </c>
      <c r="V4187" s="17">
        <v>0</v>
      </c>
      <c r="W4187" s="18">
        <f t="shared" si="16695"/>
        <v>0</v>
      </c>
      <c r="X4187" s="18">
        <v>0</v>
      </c>
      <c r="Y4187" s="17">
        <v>0</v>
      </c>
      <c r="Z4187" s="17">
        <v>0</v>
      </c>
      <c r="AA4187" s="18">
        <f t="shared" si="16696"/>
        <v>0</v>
      </c>
      <c r="AB4187" s="17">
        <f>AE4187-Y4187</f>
        <v>0</v>
      </c>
      <c r="AC4187" s="17">
        <v>0</v>
      </c>
      <c r="AD4187" s="18">
        <f t="shared" si="16697"/>
        <v>0</v>
      </c>
      <c r="AE4187" s="18">
        <v>0</v>
      </c>
      <c r="AF4187" s="17">
        <v>0</v>
      </c>
      <c r="AG4187" s="17">
        <v>0</v>
      </c>
      <c r="AH4187" s="18">
        <f t="shared" si="16698"/>
        <v>0</v>
      </c>
      <c r="AI4187" s="17">
        <f>AL4187-AF4187</f>
        <v>0</v>
      </c>
      <c r="AJ4187" s="17">
        <v>0</v>
      </c>
      <c r="AK4187" s="18">
        <f t="shared" si="16699"/>
        <v>0</v>
      </c>
      <c r="AL4187" s="18">
        <v>0</v>
      </c>
      <c r="AM4187" s="17">
        <v>0</v>
      </c>
      <c r="AN4187" s="17">
        <v>0</v>
      </c>
      <c r="AO4187" s="18">
        <f t="shared" si="16700"/>
        <v>0</v>
      </c>
      <c r="AP4187" s="17">
        <f>AS4187-AM4187</f>
        <v>0</v>
      </c>
      <c r="AQ4187" s="17">
        <v>0</v>
      </c>
      <c r="AR4187" s="18">
        <f t="shared" si="16701"/>
        <v>0</v>
      </c>
      <c r="AS4187" s="18">
        <v>0</v>
      </c>
      <c r="AT4187" s="18" t="s">
        <v>44</v>
      </c>
      <c r="AU4187" s="322"/>
      <c r="AV4187" s="291"/>
      <c r="AW4187" s="266">
        <f>AZ4187-AU4187</f>
        <v>0</v>
      </c>
      <c r="AX4187" s="266">
        <v>0</v>
      </c>
      <c r="AY4187" s="266" t="e">
        <f>BB4187-BE4187</f>
        <v>#VALUE!</v>
      </c>
      <c r="AZ4187" s="266">
        <v>0</v>
      </c>
      <c r="BE4187" s="65" t="s">
        <v>31</v>
      </c>
    </row>
    <row r="4188" spans="2:57" s="3" customFormat="1" ht="70.5" customHeight="1">
      <c r="B4188" s="47">
        <v>2018</v>
      </c>
      <c r="C4188" s="48">
        <v>8323</v>
      </c>
      <c r="D4188" s="47">
        <v>7</v>
      </c>
      <c r="E4188" s="47">
        <v>2</v>
      </c>
      <c r="F4188" s="47">
        <v>5000</v>
      </c>
      <c r="G4188" s="47">
        <v>5900</v>
      </c>
      <c r="H4188" s="47"/>
      <c r="I4188" s="47"/>
      <c r="J4188" s="49" t="s">
        <v>141</v>
      </c>
      <c r="K4188" s="50">
        <f>K4189+K4191</f>
        <v>1161160</v>
      </c>
      <c r="L4188" s="50">
        <f t="shared" ref="L4188:P4188" si="16702">L4189+L4191</f>
        <v>0</v>
      </c>
      <c r="M4188" s="50">
        <f t="shared" si="16702"/>
        <v>1161160</v>
      </c>
      <c r="N4188" s="50">
        <f t="shared" si="16702"/>
        <v>0</v>
      </c>
      <c r="O4188" s="50">
        <f t="shared" si="16702"/>
        <v>0</v>
      </c>
      <c r="P4188" s="50">
        <f t="shared" si="16702"/>
        <v>0</v>
      </c>
      <c r="Q4188" s="50">
        <f>M4188+P4188</f>
        <v>1161160</v>
      </c>
      <c r="R4188" s="50">
        <f>R4189+R4191</f>
        <v>0</v>
      </c>
      <c r="S4188" s="50">
        <f t="shared" ref="S4188:W4188" si="16703">S4189+S4191</f>
        <v>0</v>
      </c>
      <c r="T4188" s="50">
        <f t="shared" si="16703"/>
        <v>0</v>
      </c>
      <c r="U4188" s="50">
        <f t="shared" si="16703"/>
        <v>0</v>
      </c>
      <c r="V4188" s="50">
        <f t="shared" si="16703"/>
        <v>0</v>
      </c>
      <c r="W4188" s="50">
        <f t="shared" si="16703"/>
        <v>0</v>
      </c>
      <c r="X4188" s="50">
        <f>T4188+W4188</f>
        <v>0</v>
      </c>
      <c r="Y4188" s="50">
        <f>Y4189+Y4191</f>
        <v>0</v>
      </c>
      <c r="Z4188" s="50">
        <f t="shared" ref="Z4188:AD4188" si="16704">Z4189+Z4191</f>
        <v>0</v>
      </c>
      <c r="AA4188" s="50">
        <f t="shared" si="16704"/>
        <v>0</v>
      </c>
      <c r="AB4188" s="50">
        <f t="shared" si="16704"/>
        <v>0</v>
      </c>
      <c r="AC4188" s="50">
        <f t="shared" si="16704"/>
        <v>0</v>
      </c>
      <c r="AD4188" s="50">
        <f t="shared" si="16704"/>
        <v>0</v>
      </c>
      <c r="AE4188" s="50">
        <f>AA4188+AD4188</f>
        <v>0</v>
      </c>
      <c r="AF4188" s="50">
        <f>AF4189+AF4191</f>
        <v>0</v>
      </c>
      <c r="AG4188" s="50">
        <f t="shared" ref="AG4188:AJ4188" si="16705">AG4189+AG4191</f>
        <v>0</v>
      </c>
      <c r="AH4188" s="50">
        <f t="shared" si="16705"/>
        <v>0</v>
      </c>
      <c r="AI4188" s="50">
        <f t="shared" si="16705"/>
        <v>0</v>
      </c>
      <c r="AJ4188" s="50">
        <f t="shared" si="16705"/>
        <v>0</v>
      </c>
      <c r="AK4188" s="50">
        <f t="shared" ref="AK4188" si="16706">AK4189+AK4191</f>
        <v>0</v>
      </c>
      <c r="AL4188" s="50">
        <f>AH4188+AK4188</f>
        <v>0</v>
      </c>
      <c r="AM4188" s="50">
        <f>AM4189+AM4191</f>
        <v>1161160</v>
      </c>
      <c r="AN4188" s="50">
        <f t="shared" ref="AN4188:AR4188" si="16707">AN4189+AN4191</f>
        <v>0</v>
      </c>
      <c r="AO4188" s="50">
        <f t="shared" si="16707"/>
        <v>1161160</v>
      </c>
      <c r="AP4188" s="50">
        <f t="shared" si="16707"/>
        <v>0</v>
      </c>
      <c r="AQ4188" s="50">
        <f t="shared" si="16707"/>
        <v>0</v>
      </c>
      <c r="AR4188" s="50">
        <f t="shared" si="16707"/>
        <v>0</v>
      </c>
      <c r="AS4188" s="50">
        <f>AO4188+AR4188</f>
        <v>1161160</v>
      </c>
      <c r="AT4188" s="50"/>
      <c r="AU4188" s="292"/>
      <c r="AV4188" s="288"/>
      <c r="AW4188" s="263"/>
      <c r="AX4188" s="263"/>
      <c r="AY4188" s="263"/>
      <c r="AZ4188" s="263"/>
      <c r="BE4188" s="52"/>
    </row>
    <row r="4189" spans="2:57" s="3" customFormat="1" ht="70.5" customHeight="1">
      <c r="B4189" s="53">
        <v>2018</v>
      </c>
      <c r="C4189" s="59">
        <v>8323</v>
      </c>
      <c r="D4189" s="53">
        <v>7</v>
      </c>
      <c r="E4189" s="53">
        <v>2</v>
      </c>
      <c r="F4189" s="53">
        <v>5000</v>
      </c>
      <c r="G4189" s="53">
        <v>5900</v>
      </c>
      <c r="H4189" s="53">
        <v>591</v>
      </c>
      <c r="I4189" s="53"/>
      <c r="J4189" s="60" t="s">
        <v>142</v>
      </c>
      <c r="K4189" s="57">
        <f>K4190</f>
        <v>1161160</v>
      </c>
      <c r="L4189" s="57">
        <f t="shared" ref="L4189" si="16708">L4190</f>
        <v>0</v>
      </c>
      <c r="M4189" s="57">
        <f t="shared" ref="M4189" si="16709">M4190</f>
        <v>1161160</v>
      </c>
      <c r="N4189" s="57">
        <f t="shared" ref="N4189" si="16710">N4190</f>
        <v>0</v>
      </c>
      <c r="O4189" s="57">
        <f t="shared" ref="O4189" si="16711">O4190</f>
        <v>0</v>
      </c>
      <c r="P4189" s="57">
        <f t="shared" ref="P4189" si="16712">P4190</f>
        <v>0</v>
      </c>
      <c r="Q4189" s="57">
        <f>M4189+P4189</f>
        <v>1161160</v>
      </c>
      <c r="R4189" s="57">
        <f>R4190</f>
        <v>0</v>
      </c>
      <c r="S4189" s="57">
        <f t="shared" ref="S4189:W4189" si="16713">S4190</f>
        <v>0</v>
      </c>
      <c r="T4189" s="57">
        <f t="shared" si="16713"/>
        <v>0</v>
      </c>
      <c r="U4189" s="57">
        <f t="shared" si="16713"/>
        <v>0</v>
      </c>
      <c r="V4189" s="57">
        <f t="shared" si="16713"/>
        <v>0</v>
      </c>
      <c r="W4189" s="57">
        <f t="shared" si="16713"/>
        <v>0</v>
      </c>
      <c r="X4189" s="57">
        <f>T4189+W4189</f>
        <v>0</v>
      </c>
      <c r="Y4189" s="57">
        <f>Y4190</f>
        <v>0</v>
      </c>
      <c r="Z4189" s="57">
        <f t="shared" ref="Z4189:AD4189" si="16714">Z4190</f>
        <v>0</v>
      </c>
      <c r="AA4189" s="57">
        <f t="shared" si="16714"/>
        <v>0</v>
      </c>
      <c r="AB4189" s="57">
        <f t="shared" si="16714"/>
        <v>0</v>
      </c>
      <c r="AC4189" s="57">
        <f t="shared" si="16714"/>
        <v>0</v>
      </c>
      <c r="AD4189" s="57">
        <f t="shared" si="16714"/>
        <v>0</v>
      </c>
      <c r="AE4189" s="57">
        <f>AA4189+AD4189</f>
        <v>0</v>
      </c>
      <c r="AF4189" s="57">
        <f>AF4190</f>
        <v>0</v>
      </c>
      <c r="AG4189" s="57">
        <f t="shared" ref="AG4189:AJ4189" si="16715">AG4190</f>
        <v>0</v>
      </c>
      <c r="AH4189" s="57">
        <f t="shared" si="16715"/>
        <v>0</v>
      </c>
      <c r="AI4189" s="57">
        <f t="shared" si="16715"/>
        <v>0</v>
      </c>
      <c r="AJ4189" s="57">
        <f t="shared" si="16715"/>
        <v>0</v>
      </c>
      <c r="AK4189" s="57">
        <f t="shared" ref="AK4189" si="16716">AK4190</f>
        <v>0</v>
      </c>
      <c r="AL4189" s="57">
        <f>AH4189+AK4189</f>
        <v>0</v>
      </c>
      <c r="AM4189" s="57">
        <f>AM4190</f>
        <v>1161160</v>
      </c>
      <c r="AN4189" s="57">
        <f t="shared" ref="AN4189:AR4189" si="16717">AN4190</f>
        <v>0</v>
      </c>
      <c r="AO4189" s="57">
        <f t="shared" si="16717"/>
        <v>1161160</v>
      </c>
      <c r="AP4189" s="57">
        <f t="shared" si="16717"/>
        <v>0</v>
      </c>
      <c r="AQ4189" s="57">
        <f t="shared" si="16717"/>
        <v>0</v>
      </c>
      <c r="AR4189" s="57">
        <f t="shared" si="16717"/>
        <v>0</v>
      </c>
      <c r="AS4189" s="57">
        <f>AO4189+AR4189</f>
        <v>1161160</v>
      </c>
      <c r="AT4189" s="57"/>
      <c r="AU4189" s="293"/>
      <c r="AV4189" s="289"/>
      <c r="AW4189" s="264"/>
      <c r="AX4189" s="264"/>
      <c r="AY4189" s="264"/>
      <c r="AZ4189" s="264"/>
      <c r="BE4189" s="61"/>
    </row>
    <row r="4190" spans="2:57" s="3" customFormat="1" ht="70.5" customHeight="1">
      <c r="B4190" s="15">
        <v>2018</v>
      </c>
      <c r="C4190" s="62">
        <v>8323</v>
      </c>
      <c r="D4190" s="15">
        <v>7</v>
      </c>
      <c r="E4190" s="15">
        <v>2</v>
      </c>
      <c r="F4190" s="15">
        <v>5000</v>
      </c>
      <c r="G4190" s="15">
        <v>5900</v>
      </c>
      <c r="H4190" s="15">
        <v>591</v>
      </c>
      <c r="I4190" s="63">
        <v>1</v>
      </c>
      <c r="J4190" s="64" t="s">
        <v>142</v>
      </c>
      <c r="K4190" s="17">
        <f>'[1]AFF 2018'!AJ$4814</f>
        <v>1161160</v>
      </c>
      <c r="L4190" s="17">
        <f>'[1]AFF 2018'!AK$4814</f>
        <v>0</v>
      </c>
      <c r="M4190" s="18">
        <f t="shared" ref="M4190" si="16718">K4190+L4190</f>
        <v>1161160</v>
      </c>
      <c r="N4190" s="17">
        <f>'[1]AFF 2018'!AM$4814</f>
        <v>0</v>
      </c>
      <c r="O4190" s="17">
        <f>'[1]AFF 2018'!AN$4814</f>
        <v>0</v>
      </c>
      <c r="P4190" s="18">
        <f t="shared" ref="P4190" si="16719">N4190+O4190</f>
        <v>0</v>
      </c>
      <c r="Q4190" s="18">
        <f t="shared" ref="Q4190" si="16720">M4190+P4190</f>
        <v>1161160</v>
      </c>
      <c r="R4190" s="17">
        <f>'[1]AFF 2018'!AQ$4814</f>
        <v>0</v>
      </c>
      <c r="S4190" s="17">
        <f>'[1]AFF 2018'!AR$4814</f>
        <v>0</v>
      </c>
      <c r="T4190" s="18">
        <f t="shared" ref="T4190" si="16721">R4190+S4190</f>
        <v>0</v>
      </c>
      <c r="U4190" s="17">
        <f>'[1]AFF 2018'!AT$4814</f>
        <v>0</v>
      </c>
      <c r="V4190" s="17">
        <f>'[1]AFF 2018'!AU$4814</f>
        <v>0</v>
      </c>
      <c r="W4190" s="18">
        <f t="shared" ref="W4190" si="16722">U4190+V4190</f>
        <v>0</v>
      </c>
      <c r="X4190" s="18">
        <f t="shared" ref="X4190" si="16723">T4190+W4190</f>
        <v>0</v>
      </c>
      <c r="Y4190" s="17">
        <f>'[1]AFF 2018'!BL$4814</f>
        <v>0</v>
      </c>
      <c r="Z4190" s="17">
        <f>'[1]AFF 2018'!BM$4814</f>
        <v>0</v>
      </c>
      <c r="AA4190" s="18">
        <f t="shared" ref="AA4190" si="16724">Y4190+Z4190</f>
        <v>0</v>
      </c>
      <c r="AB4190" s="17">
        <f>'[1]AFF 2018'!BO$4814</f>
        <v>0</v>
      </c>
      <c r="AC4190" s="17">
        <f>'[1]AFF 2018'!BP$4814</f>
        <v>0</v>
      </c>
      <c r="AD4190" s="18">
        <f t="shared" ref="AD4190" si="16725">AB4190+AC4190</f>
        <v>0</v>
      </c>
      <c r="AE4190" s="18">
        <f t="shared" ref="AE4190" si="16726">AA4190+AD4190</f>
        <v>0</v>
      </c>
      <c r="AF4190" s="17">
        <f>'[1]AFF 2018'!$BE$4814</f>
        <v>0</v>
      </c>
      <c r="AG4190" s="17">
        <f>'[1]AFF 2018'!$BF$4814</f>
        <v>0</v>
      </c>
      <c r="AH4190" s="18">
        <f t="shared" ref="AH4190" si="16727">AF4190+AG4190</f>
        <v>0</v>
      </c>
      <c r="AI4190" s="17">
        <f>'[1]AFF 2018'!$BH$4814</f>
        <v>0</v>
      </c>
      <c r="AJ4190" s="17">
        <f>'[1]AFF 2018'!$BI$4814</f>
        <v>0</v>
      </c>
      <c r="AK4190" s="18">
        <f t="shared" ref="AK4190" si="16728">AI4190+AJ4190</f>
        <v>0</v>
      </c>
      <c r="AL4190" s="18">
        <f t="shared" ref="AL4190" si="16729">AH4190+AK4190</f>
        <v>0</v>
      </c>
      <c r="AM4190" s="17">
        <f t="shared" ref="AM4190:AN4190" si="16730">K4190-R4190-Y4190-AF4190</f>
        <v>1161160</v>
      </c>
      <c r="AN4190" s="17">
        <f t="shared" si="16730"/>
        <v>0</v>
      </c>
      <c r="AO4190" s="18">
        <f t="shared" ref="AO4190" si="16731">AM4190+AN4190</f>
        <v>1161160</v>
      </c>
      <c r="AP4190" s="17">
        <f t="shared" ref="AP4190:AQ4190" si="16732">N4190-U4190-AB4190-AI4190</f>
        <v>0</v>
      </c>
      <c r="AQ4190" s="17">
        <f t="shared" si="16732"/>
        <v>0</v>
      </c>
      <c r="AR4190" s="18">
        <f t="shared" ref="AR4190" si="16733">AP4190+AQ4190</f>
        <v>0</v>
      </c>
      <c r="AS4190" s="18">
        <f t="shared" ref="AS4190" si="16734">AO4190+AR4190</f>
        <v>1161160</v>
      </c>
      <c r="AT4190" s="18" t="s">
        <v>311</v>
      </c>
      <c r="AU4190" s="322">
        <v>1</v>
      </c>
      <c r="AV4190" s="291">
        <v>0</v>
      </c>
      <c r="AW4190" s="266">
        <f>'[1]AFF 2018'!$CI$4814</f>
        <v>0</v>
      </c>
      <c r="AX4190" s="266">
        <f>'[1]AFF 2018'!$CJ$4814</f>
        <v>0</v>
      </c>
      <c r="AY4190" s="266">
        <f>'[1]AFF 2018'!$CM$4814</f>
        <v>-1</v>
      </c>
      <c r="AZ4190" s="266">
        <f>'[1]AFF 2018'!$CN$4814</f>
        <v>0</v>
      </c>
      <c r="BE4190" s="91" t="s">
        <v>79</v>
      </c>
    </row>
    <row r="4191" spans="2:57" s="3" customFormat="1" ht="70.5" hidden="1" customHeight="1">
      <c r="B4191" s="53">
        <v>2018</v>
      </c>
      <c r="C4191" s="59">
        <v>8323</v>
      </c>
      <c r="D4191" s="53">
        <v>7</v>
      </c>
      <c r="E4191" s="53">
        <v>2</v>
      </c>
      <c r="F4191" s="53">
        <v>5000</v>
      </c>
      <c r="G4191" s="53">
        <v>5900</v>
      </c>
      <c r="H4191" s="53">
        <v>597</v>
      </c>
      <c r="I4191" s="53"/>
      <c r="J4191" s="60" t="s">
        <v>312</v>
      </c>
      <c r="K4191" s="57">
        <f>K4192</f>
        <v>0</v>
      </c>
      <c r="L4191" s="57">
        <f t="shared" ref="L4191" si="16735">L4192</f>
        <v>0</v>
      </c>
      <c r="M4191" s="57">
        <f t="shared" ref="M4191" si="16736">M4192</f>
        <v>0</v>
      </c>
      <c r="N4191" s="57">
        <f t="shared" ref="N4191" si="16737">N4192</f>
        <v>0</v>
      </c>
      <c r="O4191" s="57">
        <f t="shared" ref="O4191" si="16738">O4192</f>
        <v>0</v>
      </c>
      <c r="P4191" s="57">
        <f t="shared" ref="P4191" si="16739">P4192</f>
        <v>0</v>
      </c>
      <c r="Q4191" s="57">
        <f>M4191+P4191</f>
        <v>0</v>
      </c>
      <c r="R4191" s="57">
        <f>R4192</f>
        <v>0</v>
      </c>
      <c r="S4191" s="57">
        <f t="shared" ref="S4191:W4191" si="16740">S4192</f>
        <v>0</v>
      </c>
      <c r="T4191" s="57">
        <f t="shared" si="16740"/>
        <v>0</v>
      </c>
      <c r="U4191" s="57">
        <f t="shared" si="16740"/>
        <v>0</v>
      </c>
      <c r="V4191" s="57">
        <f t="shared" si="16740"/>
        <v>0</v>
      </c>
      <c r="W4191" s="57">
        <f t="shared" si="16740"/>
        <v>0</v>
      </c>
      <c r="X4191" s="57">
        <f>T4191+W4191</f>
        <v>0</v>
      </c>
      <c r="Y4191" s="57">
        <f>Y4192</f>
        <v>0</v>
      </c>
      <c r="Z4191" s="57">
        <f t="shared" ref="Z4191:AD4191" si="16741">Z4192</f>
        <v>0</v>
      </c>
      <c r="AA4191" s="57">
        <f t="shared" si="16741"/>
        <v>0</v>
      </c>
      <c r="AB4191" s="57">
        <f t="shared" si="16741"/>
        <v>0</v>
      </c>
      <c r="AC4191" s="57">
        <f t="shared" si="16741"/>
        <v>0</v>
      </c>
      <c r="AD4191" s="57">
        <f t="shared" si="16741"/>
        <v>0</v>
      </c>
      <c r="AE4191" s="57">
        <f>AA4191+AD4191</f>
        <v>0</v>
      </c>
      <c r="AF4191" s="57">
        <f>AF4192</f>
        <v>0</v>
      </c>
      <c r="AG4191" s="57">
        <f t="shared" ref="AG4191:AJ4191" si="16742">AG4192</f>
        <v>0</v>
      </c>
      <c r="AH4191" s="57">
        <f t="shared" si="16742"/>
        <v>0</v>
      </c>
      <c r="AI4191" s="57">
        <f t="shared" si="16742"/>
        <v>0</v>
      </c>
      <c r="AJ4191" s="57">
        <f t="shared" si="16742"/>
        <v>0</v>
      </c>
      <c r="AK4191" s="57">
        <f t="shared" ref="AK4191" si="16743">AK4192</f>
        <v>0</v>
      </c>
      <c r="AL4191" s="57">
        <f>AH4191+AK4191</f>
        <v>0</v>
      </c>
      <c r="AM4191" s="57">
        <f>AM4192</f>
        <v>0</v>
      </c>
      <c r="AN4191" s="57">
        <f t="shared" ref="AN4191:AR4191" si="16744">AN4192</f>
        <v>0</v>
      </c>
      <c r="AO4191" s="57">
        <f t="shared" si="16744"/>
        <v>0</v>
      </c>
      <c r="AP4191" s="57">
        <f t="shared" si="16744"/>
        <v>0</v>
      </c>
      <c r="AQ4191" s="57">
        <f t="shared" si="16744"/>
        <v>0</v>
      </c>
      <c r="AR4191" s="57">
        <f t="shared" si="16744"/>
        <v>0</v>
      </c>
      <c r="AS4191" s="57">
        <f>AO4191+AR4191</f>
        <v>0</v>
      </c>
      <c r="AT4191" s="57"/>
      <c r="AU4191" s="293"/>
      <c r="AV4191" s="289"/>
      <c r="AW4191" s="264">
        <f t="shared" ref="AW4191:AZ4191" si="16745">AW4192</f>
        <v>0</v>
      </c>
      <c r="AX4191" s="264">
        <f t="shared" si="16745"/>
        <v>0</v>
      </c>
      <c r="AY4191" s="264" t="e">
        <f t="shared" si="16745"/>
        <v>#VALUE!</v>
      </c>
      <c r="AZ4191" s="264">
        <f t="shared" si="16745"/>
        <v>0</v>
      </c>
      <c r="BE4191" s="61"/>
    </row>
    <row r="4192" spans="2:57" s="3" customFormat="1" ht="70.5" hidden="1" customHeight="1">
      <c r="B4192" s="15">
        <v>2018</v>
      </c>
      <c r="C4192" s="62">
        <v>8323</v>
      </c>
      <c r="D4192" s="15">
        <v>7</v>
      </c>
      <c r="E4192" s="15">
        <v>2</v>
      </c>
      <c r="F4192" s="15">
        <v>5000</v>
      </c>
      <c r="G4192" s="15">
        <v>5900</v>
      </c>
      <c r="H4192" s="15">
        <v>597</v>
      </c>
      <c r="I4192" s="63">
        <v>1</v>
      </c>
      <c r="J4192" s="64" t="s">
        <v>313</v>
      </c>
      <c r="K4192" s="17">
        <f t="shared" ref="K4192" si="16746">ROUND(Q4192*0.8,0)</f>
        <v>0</v>
      </c>
      <c r="L4192" s="17">
        <v>0</v>
      </c>
      <c r="M4192" s="18">
        <f t="shared" ref="M4192" si="16747">K4192+L4192</f>
        <v>0</v>
      </c>
      <c r="N4192" s="17">
        <f>Q4192-K4192</f>
        <v>0</v>
      </c>
      <c r="O4192" s="17">
        <v>0</v>
      </c>
      <c r="P4192" s="18">
        <f t="shared" ref="P4192" si="16748">N4192+O4192</f>
        <v>0</v>
      </c>
      <c r="Q4192" s="18">
        <v>0</v>
      </c>
      <c r="R4192" s="17">
        <f t="shared" ref="R4192" si="16749">ROUND(X4192*0.8,0)</f>
        <v>0</v>
      </c>
      <c r="S4192" s="17">
        <v>0</v>
      </c>
      <c r="T4192" s="18">
        <f t="shared" ref="T4192" si="16750">R4192+S4192</f>
        <v>0</v>
      </c>
      <c r="U4192" s="17">
        <f>X4192-R4192</f>
        <v>0</v>
      </c>
      <c r="V4192" s="17">
        <v>0</v>
      </c>
      <c r="W4192" s="18">
        <f t="shared" ref="W4192" si="16751">U4192+V4192</f>
        <v>0</v>
      </c>
      <c r="X4192" s="18">
        <v>0</v>
      </c>
      <c r="Y4192" s="17">
        <f t="shared" ref="Y4192" si="16752">ROUND(AE4192*0.8,0)</f>
        <v>0</v>
      </c>
      <c r="Z4192" s="17">
        <v>0</v>
      </c>
      <c r="AA4192" s="18">
        <f t="shared" ref="AA4192" si="16753">Y4192+Z4192</f>
        <v>0</v>
      </c>
      <c r="AB4192" s="17">
        <f>AE4192-Y4192</f>
        <v>0</v>
      </c>
      <c r="AC4192" s="17">
        <v>0</v>
      </c>
      <c r="AD4192" s="18">
        <f t="shared" ref="AD4192" si="16754">AB4192+AC4192</f>
        <v>0</v>
      </c>
      <c r="AE4192" s="18">
        <v>0</v>
      </c>
      <c r="AF4192" s="17">
        <f t="shared" ref="AF4192" si="16755">ROUND(AL4192*0.8,0)</f>
        <v>0</v>
      </c>
      <c r="AG4192" s="17">
        <v>0</v>
      </c>
      <c r="AH4192" s="18">
        <f t="shared" ref="AH4192" si="16756">AF4192+AG4192</f>
        <v>0</v>
      </c>
      <c r="AI4192" s="17">
        <f>AL4192-AF4192</f>
        <v>0</v>
      </c>
      <c r="AJ4192" s="17">
        <v>0</v>
      </c>
      <c r="AK4192" s="18">
        <f t="shared" ref="AK4192" si="16757">AI4192+AJ4192</f>
        <v>0</v>
      </c>
      <c r="AL4192" s="18">
        <v>0</v>
      </c>
      <c r="AM4192" s="17">
        <f t="shared" ref="AM4192" si="16758">ROUND(AS4192*0.8,0)</f>
        <v>0</v>
      </c>
      <c r="AN4192" s="17">
        <v>0</v>
      </c>
      <c r="AO4192" s="18">
        <f t="shared" ref="AO4192" si="16759">AM4192+AN4192</f>
        <v>0</v>
      </c>
      <c r="AP4192" s="17">
        <f>AS4192-AM4192</f>
        <v>0</v>
      </c>
      <c r="AQ4192" s="17">
        <v>0</v>
      </c>
      <c r="AR4192" s="18">
        <f t="shared" ref="AR4192" si="16760">AP4192+AQ4192</f>
        <v>0</v>
      </c>
      <c r="AS4192" s="18">
        <v>0</v>
      </c>
      <c r="AT4192" s="18" t="s">
        <v>311</v>
      </c>
      <c r="AU4192" s="322"/>
      <c r="AV4192" s="291"/>
      <c r="AW4192" s="266">
        <f>AZ4192-AU4192</f>
        <v>0</v>
      </c>
      <c r="AX4192" s="266">
        <v>0</v>
      </c>
      <c r="AY4192" s="266" t="e">
        <f>BB4192-BE4192</f>
        <v>#VALUE!</v>
      </c>
      <c r="AZ4192" s="266">
        <v>0</v>
      </c>
      <c r="BE4192" s="91" t="s">
        <v>79</v>
      </c>
    </row>
    <row r="4193" spans="2:57" s="3" customFormat="1" ht="70.5" hidden="1" customHeight="1">
      <c r="B4193" s="41">
        <v>2018</v>
      </c>
      <c r="C4193" s="42">
        <v>8323</v>
      </c>
      <c r="D4193" s="41">
        <v>7</v>
      </c>
      <c r="E4193" s="41">
        <v>2</v>
      </c>
      <c r="F4193" s="41">
        <v>6000</v>
      </c>
      <c r="G4193" s="41"/>
      <c r="H4193" s="41"/>
      <c r="I4193" s="41"/>
      <c r="J4193" s="43" t="s">
        <v>143</v>
      </c>
      <c r="K4193" s="44">
        <f>K4194</f>
        <v>0</v>
      </c>
      <c r="L4193" s="44">
        <f t="shared" ref="L4193:P4194" si="16761">L4194</f>
        <v>0</v>
      </c>
      <c r="M4193" s="44">
        <f t="shared" si="16761"/>
        <v>0</v>
      </c>
      <c r="N4193" s="44">
        <f t="shared" si="16761"/>
        <v>0</v>
      </c>
      <c r="O4193" s="44">
        <f t="shared" si="16761"/>
        <v>0</v>
      </c>
      <c r="P4193" s="44">
        <f t="shared" si="16761"/>
        <v>0</v>
      </c>
      <c r="Q4193" s="44">
        <f>M4193+P4193</f>
        <v>0</v>
      </c>
      <c r="R4193" s="44">
        <f>R4194</f>
        <v>0</v>
      </c>
      <c r="S4193" s="44">
        <f t="shared" ref="S4193:W4194" si="16762">S4194</f>
        <v>0</v>
      </c>
      <c r="T4193" s="44">
        <f t="shared" si="16762"/>
        <v>0</v>
      </c>
      <c r="U4193" s="44">
        <f t="shared" si="16762"/>
        <v>0</v>
      </c>
      <c r="V4193" s="44">
        <f t="shared" si="16762"/>
        <v>0</v>
      </c>
      <c r="W4193" s="44">
        <f t="shared" si="16762"/>
        <v>0</v>
      </c>
      <c r="X4193" s="44">
        <f>T4193+W4193</f>
        <v>0</v>
      </c>
      <c r="Y4193" s="44">
        <f>Y4194</f>
        <v>0</v>
      </c>
      <c r="Z4193" s="44">
        <f t="shared" ref="Z4193:AD4194" si="16763">Z4194</f>
        <v>0</v>
      </c>
      <c r="AA4193" s="44">
        <f t="shared" si="16763"/>
        <v>0</v>
      </c>
      <c r="AB4193" s="44">
        <f t="shared" si="16763"/>
        <v>0</v>
      </c>
      <c r="AC4193" s="44">
        <f t="shared" si="16763"/>
        <v>0</v>
      </c>
      <c r="AD4193" s="44">
        <f t="shared" si="16763"/>
        <v>0</v>
      </c>
      <c r="AE4193" s="44">
        <f>AA4193+AD4193</f>
        <v>0</v>
      </c>
      <c r="AF4193" s="44">
        <f>AF4194</f>
        <v>0</v>
      </c>
      <c r="AG4193" s="44">
        <f t="shared" ref="AG4193:AJ4194" si="16764">AG4194</f>
        <v>0</v>
      </c>
      <c r="AH4193" s="44">
        <f t="shared" si="16764"/>
        <v>0</v>
      </c>
      <c r="AI4193" s="44">
        <f t="shared" si="16764"/>
        <v>0</v>
      </c>
      <c r="AJ4193" s="44">
        <f t="shared" si="16764"/>
        <v>0</v>
      </c>
      <c r="AK4193" s="44">
        <f t="shared" ref="AK4193:AK4194" si="16765">AK4194</f>
        <v>0</v>
      </c>
      <c r="AL4193" s="44">
        <f>AH4193+AK4193</f>
        <v>0</v>
      </c>
      <c r="AM4193" s="44">
        <f>AM4194</f>
        <v>0</v>
      </c>
      <c r="AN4193" s="44">
        <f t="shared" ref="AN4193:AR4194" si="16766">AN4194</f>
        <v>0</v>
      </c>
      <c r="AO4193" s="44">
        <f t="shared" si="16766"/>
        <v>0</v>
      </c>
      <c r="AP4193" s="44">
        <f t="shared" si="16766"/>
        <v>0</v>
      </c>
      <c r="AQ4193" s="44">
        <f t="shared" si="16766"/>
        <v>0</v>
      </c>
      <c r="AR4193" s="44">
        <f t="shared" si="16766"/>
        <v>0</v>
      </c>
      <c r="AS4193" s="44">
        <f>AO4193+AR4193</f>
        <v>0</v>
      </c>
      <c r="AT4193" s="44"/>
      <c r="AU4193" s="287"/>
      <c r="AV4193" s="294"/>
      <c r="AW4193" s="262">
        <f t="shared" ref="AW4193:AZ4194" si="16767">AW4194</f>
        <v>0</v>
      </c>
      <c r="AX4193" s="262">
        <f t="shared" si="16767"/>
        <v>0</v>
      </c>
      <c r="AY4193" s="262" t="e">
        <f t="shared" si="16767"/>
        <v>#VALUE!</v>
      </c>
      <c r="AZ4193" s="262">
        <f t="shared" si="16767"/>
        <v>0</v>
      </c>
      <c r="BE4193" s="46"/>
    </row>
    <row r="4194" spans="2:57" s="3" customFormat="1" ht="70.5" hidden="1" customHeight="1">
      <c r="B4194" s="47">
        <v>2018</v>
      </c>
      <c r="C4194" s="48">
        <v>8323</v>
      </c>
      <c r="D4194" s="47">
        <v>7</v>
      </c>
      <c r="E4194" s="47">
        <v>2</v>
      </c>
      <c r="F4194" s="47">
        <v>6000</v>
      </c>
      <c r="G4194" s="47">
        <v>6200</v>
      </c>
      <c r="H4194" s="47"/>
      <c r="I4194" s="47"/>
      <c r="J4194" s="49" t="s">
        <v>537</v>
      </c>
      <c r="K4194" s="50">
        <f>K4195</f>
        <v>0</v>
      </c>
      <c r="L4194" s="50">
        <f t="shared" si="16761"/>
        <v>0</v>
      </c>
      <c r="M4194" s="50">
        <f t="shared" si="16761"/>
        <v>0</v>
      </c>
      <c r="N4194" s="50">
        <f t="shared" si="16761"/>
        <v>0</v>
      </c>
      <c r="O4194" s="50">
        <f t="shared" si="16761"/>
        <v>0</v>
      </c>
      <c r="P4194" s="50">
        <f t="shared" si="16761"/>
        <v>0</v>
      </c>
      <c r="Q4194" s="50">
        <f>M4194+P4194</f>
        <v>0</v>
      </c>
      <c r="R4194" s="50">
        <f>R4195</f>
        <v>0</v>
      </c>
      <c r="S4194" s="50">
        <f t="shared" si="16762"/>
        <v>0</v>
      </c>
      <c r="T4194" s="50">
        <f t="shared" si="16762"/>
        <v>0</v>
      </c>
      <c r="U4194" s="50">
        <f t="shared" si="16762"/>
        <v>0</v>
      </c>
      <c r="V4194" s="50">
        <f t="shared" si="16762"/>
        <v>0</v>
      </c>
      <c r="W4194" s="50">
        <f t="shared" si="16762"/>
        <v>0</v>
      </c>
      <c r="X4194" s="50">
        <f>T4194+W4194</f>
        <v>0</v>
      </c>
      <c r="Y4194" s="50">
        <f>Y4195</f>
        <v>0</v>
      </c>
      <c r="Z4194" s="50">
        <f t="shared" si="16763"/>
        <v>0</v>
      </c>
      <c r="AA4194" s="50">
        <f t="shared" si="16763"/>
        <v>0</v>
      </c>
      <c r="AB4194" s="50">
        <f t="shared" si="16763"/>
        <v>0</v>
      </c>
      <c r="AC4194" s="50">
        <f t="shared" si="16763"/>
        <v>0</v>
      </c>
      <c r="AD4194" s="50">
        <f t="shared" si="16763"/>
        <v>0</v>
      </c>
      <c r="AE4194" s="50">
        <f>AA4194+AD4194</f>
        <v>0</v>
      </c>
      <c r="AF4194" s="50">
        <f>AF4195</f>
        <v>0</v>
      </c>
      <c r="AG4194" s="50">
        <f t="shared" si="16764"/>
        <v>0</v>
      </c>
      <c r="AH4194" s="50">
        <f t="shared" si="16764"/>
        <v>0</v>
      </c>
      <c r="AI4194" s="50">
        <f t="shared" si="16764"/>
        <v>0</v>
      </c>
      <c r="AJ4194" s="50">
        <f t="shared" si="16764"/>
        <v>0</v>
      </c>
      <c r="AK4194" s="50">
        <f t="shared" si="16765"/>
        <v>0</v>
      </c>
      <c r="AL4194" s="50">
        <f>AH4194+AK4194</f>
        <v>0</v>
      </c>
      <c r="AM4194" s="50">
        <f>AM4195</f>
        <v>0</v>
      </c>
      <c r="AN4194" s="50">
        <f t="shared" si="16766"/>
        <v>0</v>
      </c>
      <c r="AO4194" s="50">
        <f t="shared" si="16766"/>
        <v>0</v>
      </c>
      <c r="AP4194" s="50">
        <f t="shared" si="16766"/>
        <v>0</v>
      </c>
      <c r="AQ4194" s="50">
        <f t="shared" si="16766"/>
        <v>0</v>
      </c>
      <c r="AR4194" s="50">
        <f t="shared" si="16766"/>
        <v>0</v>
      </c>
      <c r="AS4194" s="50">
        <f>AO4194+AR4194</f>
        <v>0</v>
      </c>
      <c r="AT4194" s="50"/>
      <c r="AU4194" s="292"/>
      <c r="AV4194" s="288"/>
      <c r="AW4194" s="263">
        <f t="shared" si="16767"/>
        <v>0</v>
      </c>
      <c r="AX4194" s="263">
        <f t="shared" si="16767"/>
        <v>0</v>
      </c>
      <c r="AY4194" s="263" t="e">
        <f t="shared" si="16767"/>
        <v>#VALUE!</v>
      </c>
      <c r="AZ4194" s="263">
        <f t="shared" si="16767"/>
        <v>0</v>
      </c>
      <c r="BE4194" s="52"/>
    </row>
    <row r="4195" spans="2:57" s="3" customFormat="1" ht="70.5" hidden="1" customHeight="1">
      <c r="B4195" s="53">
        <v>2018</v>
      </c>
      <c r="C4195" s="59">
        <v>8323</v>
      </c>
      <c r="D4195" s="53">
        <v>7</v>
      </c>
      <c r="E4195" s="53">
        <v>2</v>
      </c>
      <c r="F4195" s="53">
        <v>6000</v>
      </c>
      <c r="G4195" s="53">
        <v>6200</v>
      </c>
      <c r="H4195" s="53">
        <v>622</v>
      </c>
      <c r="I4195" s="53"/>
      <c r="J4195" s="60" t="s">
        <v>145</v>
      </c>
      <c r="K4195" s="57">
        <f>K4196+K4198</f>
        <v>0</v>
      </c>
      <c r="L4195" s="57">
        <f t="shared" ref="L4195:P4195" si="16768">L4196+L4198</f>
        <v>0</v>
      </c>
      <c r="M4195" s="57">
        <f t="shared" si="16768"/>
        <v>0</v>
      </c>
      <c r="N4195" s="57">
        <f t="shared" si="16768"/>
        <v>0</v>
      </c>
      <c r="O4195" s="57">
        <f t="shared" si="16768"/>
        <v>0</v>
      </c>
      <c r="P4195" s="57">
        <f t="shared" si="16768"/>
        <v>0</v>
      </c>
      <c r="Q4195" s="57">
        <f>M4195+P4195</f>
        <v>0</v>
      </c>
      <c r="R4195" s="57">
        <f>R4196+R4198</f>
        <v>0</v>
      </c>
      <c r="S4195" s="57">
        <f t="shared" ref="S4195:W4195" si="16769">S4196+S4198</f>
        <v>0</v>
      </c>
      <c r="T4195" s="57">
        <f t="shared" si="16769"/>
        <v>0</v>
      </c>
      <c r="U4195" s="57">
        <f t="shared" si="16769"/>
        <v>0</v>
      </c>
      <c r="V4195" s="57">
        <f t="shared" si="16769"/>
        <v>0</v>
      </c>
      <c r="W4195" s="57">
        <f t="shared" si="16769"/>
        <v>0</v>
      </c>
      <c r="X4195" s="57">
        <f>T4195+W4195</f>
        <v>0</v>
      </c>
      <c r="Y4195" s="57">
        <f>Y4196+Y4198</f>
        <v>0</v>
      </c>
      <c r="Z4195" s="57">
        <f t="shared" ref="Z4195:AD4195" si="16770">Z4196+Z4198</f>
        <v>0</v>
      </c>
      <c r="AA4195" s="57">
        <f t="shared" si="16770"/>
        <v>0</v>
      </c>
      <c r="AB4195" s="57">
        <f t="shared" si="16770"/>
        <v>0</v>
      </c>
      <c r="AC4195" s="57">
        <f t="shared" si="16770"/>
        <v>0</v>
      </c>
      <c r="AD4195" s="57">
        <f t="shared" si="16770"/>
        <v>0</v>
      </c>
      <c r="AE4195" s="57">
        <f>AA4195+AD4195</f>
        <v>0</v>
      </c>
      <c r="AF4195" s="57">
        <f>AF4196+AF4198</f>
        <v>0</v>
      </c>
      <c r="AG4195" s="57">
        <f t="shared" ref="AG4195:AJ4195" si="16771">AG4196+AG4198</f>
        <v>0</v>
      </c>
      <c r="AH4195" s="57">
        <f t="shared" si="16771"/>
        <v>0</v>
      </c>
      <c r="AI4195" s="57">
        <f t="shared" si="16771"/>
        <v>0</v>
      </c>
      <c r="AJ4195" s="57">
        <f t="shared" si="16771"/>
        <v>0</v>
      </c>
      <c r="AK4195" s="57">
        <f t="shared" ref="AK4195" si="16772">AK4196+AK4198</f>
        <v>0</v>
      </c>
      <c r="AL4195" s="57">
        <f>AH4195+AK4195</f>
        <v>0</v>
      </c>
      <c r="AM4195" s="57">
        <f>AM4196+AM4198</f>
        <v>0</v>
      </c>
      <c r="AN4195" s="57">
        <f t="shared" ref="AN4195:AR4195" si="16773">AN4196+AN4198</f>
        <v>0</v>
      </c>
      <c r="AO4195" s="57">
        <f t="shared" si="16773"/>
        <v>0</v>
      </c>
      <c r="AP4195" s="57">
        <f t="shared" si="16773"/>
        <v>0</v>
      </c>
      <c r="AQ4195" s="57">
        <f t="shared" si="16773"/>
        <v>0</v>
      </c>
      <c r="AR4195" s="57">
        <f t="shared" si="16773"/>
        <v>0</v>
      </c>
      <c r="AS4195" s="57">
        <f>AO4195+AR4195</f>
        <v>0</v>
      </c>
      <c r="AT4195" s="57"/>
      <c r="AU4195" s="293"/>
      <c r="AV4195" s="289"/>
      <c r="AW4195" s="264">
        <f t="shared" ref="AW4195:AZ4195" si="16774">AW4196+AW4198</f>
        <v>0</v>
      </c>
      <c r="AX4195" s="264">
        <f t="shared" si="16774"/>
        <v>0</v>
      </c>
      <c r="AY4195" s="264" t="e">
        <f t="shared" si="16774"/>
        <v>#VALUE!</v>
      </c>
      <c r="AZ4195" s="264">
        <f t="shared" si="16774"/>
        <v>0</v>
      </c>
      <c r="BE4195" s="61"/>
    </row>
    <row r="4196" spans="2:57" s="3" customFormat="1" ht="70.5" hidden="1" customHeight="1">
      <c r="B4196" s="15">
        <v>2018</v>
      </c>
      <c r="C4196" s="97">
        <v>8323</v>
      </c>
      <c r="D4196" s="15">
        <v>7</v>
      </c>
      <c r="E4196" s="15">
        <v>2</v>
      </c>
      <c r="F4196" s="15">
        <v>6000</v>
      </c>
      <c r="G4196" s="15">
        <v>6200</v>
      </c>
      <c r="H4196" s="15">
        <v>622</v>
      </c>
      <c r="I4196" s="63">
        <v>2</v>
      </c>
      <c r="J4196" s="96" t="s">
        <v>1811</v>
      </c>
      <c r="K4196" s="17">
        <f>K4197</f>
        <v>0</v>
      </c>
      <c r="L4196" s="17">
        <f t="shared" ref="L4196" si="16775">L4197</f>
        <v>0</v>
      </c>
      <c r="M4196" s="17">
        <f t="shared" ref="M4196" si="16776">M4197</f>
        <v>0</v>
      </c>
      <c r="N4196" s="17">
        <f t="shared" ref="N4196" si="16777">N4197</f>
        <v>0</v>
      </c>
      <c r="O4196" s="17">
        <f t="shared" ref="O4196" si="16778">O4197</f>
        <v>0</v>
      </c>
      <c r="P4196" s="17">
        <f t="shared" ref="P4196" si="16779">P4197</f>
        <v>0</v>
      </c>
      <c r="Q4196" s="17">
        <f>M4196+P4196</f>
        <v>0</v>
      </c>
      <c r="R4196" s="17">
        <f>R4197</f>
        <v>0</v>
      </c>
      <c r="S4196" s="17">
        <f t="shared" ref="S4196:W4196" si="16780">S4197</f>
        <v>0</v>
      </c>
      <c r="T4196" s="17">
        <f t="shared" si="16780"/>
        <v>0</v>
      </c>
      <c r="U4196" s="17">
        <f t="shared" si="16780"/>
        <v>0</v>
      </c>
      <c r="V4196" s="17">
        <f t="shared" si="16780"/>
        <v>0</v>
      </c>
      <c r="W4196" s="17">
        <f t="shared" si="16780"/>
        <v>0</v>
      </c>
      <c r="X4196" s="17">
        <f>T4196+W4196</f>
        <v>0</v>
      </c>
      <c r="Y4196" s="17">
        <f>Y4197</f>
        <v>0</v>
      </c>
      <c r="Z4196" s="17">
        <f t="shared" ref="Z4196:AD4196" si="16781">Z4197</f>
        <v>0</v>
      </c>
      <c r="AA4196" s="17">
        <f t="shared" si="16781"/>
        <v>0</v>
      </c>
      <c r="AB4196" s="17">
        <f t="shared" si="16781"/>
        <v>0</v>
      </c>
      <c r="AC4196" s="17">
        <f t="shared" si="16781"/>
        <v>0</v>
      </c>
      <c r="AD4196" s="17">
        <f t="shared" si="16781"/>
        <v>0</v>
      </c>
      <c r="AE4196" s="17">
        <f>AA4196+AD4196</f>
        <v>0</v>
      </c>
      <c r="AF4196" s="17">
        <f>AF4197</f>
        <v>0</v>
      </c>
      <c r="AG4196" s="17">
        <f t="shared" ref="AG4196:AJ4196" si="16782">AG4197</f>
        <v>0</v>
      </c>
      <c r="AH4196" s="17">
        <f t="shared" si="16782"/>
        <v>0</v>
      </c>
      <c r="AI4196" s="17">
        <f t="shared" si="16782"/>
        <v>0</v>
      </c>
      <c r="AJ4196" s="17">
        <f t="shared" si="16782"/>
        <v>0</v>
      </c>
      <c r="AK4196" s="17">
        <f t="shared" ref="AK4196" si="16783">AK4197</f>
        <v>0</v>
      </c>
      <c r="AL4196" s="17">
        <f>AH4196+AK4196</f>
        <v>0</v>
      </c>
      <c r="AM4196" s="17">
        <f>AM4197</f>
        <v>0</v>
      </c>
      <c r="AN4196" s="17">
        <f t="shared" ref="AN4196:AR4196" si="16784">AN4197</f>
        <v>0</v>
      </c>
      <c r="AO4196" s="17">
        <f t="shared" si="16784"/>
        <v>0</v>
      </c>
      <c r="AP4196" s="17">
        <f t="shared" si="16784"/>
        <v>0</v>
      </c>
      <c r="AQ4196" s="17">
        <f t="shared" si="16784"/>
        <v>0</v>
      </c>
      <c r="AR4196" s="17">
        <f t="shared" si="16784"/>
        <v>0</v>
      </c>
      <c r="AS4196" s="17">
        <f>AO4196+AR4196</f>
        <v>0</v>
      </c>
      <c r="AT4196" s="98" t="s">
        <v>15</v>
      </c>
      <c r="AU4196" s="302"/>
      <c r="AV4196" s="307"/>
      <c r="AW4196" s="266">
        <f t="shared" ref="AW4196:AZ4196" si="16785">AW4197</f>
        <v>0</v>
      </c>
      <c r="AX4196" s="266">
        <f t="shared" si="16785"/>
        <v>0</v>
      </c>
      <c r="AY4196" s="266" t="e">
        <f t="shared" si="16785"/>
        <v>#VALUE!</v>
      </c>
      <c r="AZ4196" s="266">
        <f t="shared" si="16785"/>
        <v>0</v>
      </c>
      <c r="BE4196" s="91" t="s">
        <v>79</v>
      </c>
    </row>
    <row r="4197" spans="2:57" s="3" customFormat="1" ht="70.5" hidden="1" customHeight="1">
      <c r="B4197" s="15">
        <v>2018</v>
      </c>
      <c r="C4197" s="62">
        <v>8323</v>
      </c>
      <c r="D4197" s="15">
        <v>7</v>
      </c>
      <c r="E4197" s="15">
        <v>2</v>
      </c>
      <c r="F4197" s="15">
        <v>6000</v>
      </c>
      <c r="G4197" s="15">
        <v>6200</v>
      </c>
      <c r="H4197" s="15">
        <v>622</v>
      </c>
      <c r="I4197" s="63">
        <v>2</v>
      </c>
      <c r="J4197" s="64" t="s">
        <v>147</v>
      </c>
      <c r="K4197" s="17">
        <f t="shared" ref="K4197" si="16786">ROUND(Q4197*0.8,0)</f>
        <v>0</v>
      </c>
      <c r="L4197" s="17">
        <v>0</v>
      </c>
      <c r="M4197" s="18">
        <f t="shared" ref="M4197" si="16787">K4197+L4197</f>
        <v>0</v>
      </c>
      <c r="N4197" s="17">
        <f>Q4197-K4197</f>
        <v>0</v>
      </c>
      <c r="O4197" s="17">
        <v>0</v>
      </c>
      <c r="P4197" s="18">
        <f t="shared" ref="P4197" si="16788">N4197+O4197</f>
        <v>0</v>
      </c>
      <c r="Q4197" s="18">
        <v>0</v>
      </c>
      <c r="R4197" s="17">
        <f t="shared" ref="R4197" si="16789">ROUND(X4197*0.8,0)</f>
        <v>0</v>
      </c>
      <c r="S4197" s="17">
        <v>0</v>
      </c>
      <c r="T4197" s="18">
        <f t="shared" ref="T4197" si="16790">R4197+S4197</f>
        <v>0</v>
      </c>
      <c r="U4197" s="17">
        <f>X4197-R4197</f>
        <v>0</v>
      </c>
      <c r="V4197" s="17">
        <v>0</v>
      </c>
      <c r="W4197" s="18">
        <f t="shared" ref="W4197" si="16791">U4197+V4197</f>
        <v>0</v>
      </c>
      <c r="X4197" s="18">
        <v>0</v>
      </c>
      <c r="Y4197" s="17">
        <f t="shared" ref="Y4197" si="16792">ROUND(AE4197*0.8,0)</f>
        <v>0</v>
      </c>
      <c r="Z4197" s="17">
        <v>0</v>
      </c>
      <c r="AA4197" s="18">
        <f t="shared" ref="AA4197" si="16793">Y4197+Z4197</f>
        <v>0</v>
      </c>
      <c r="AB4197" s="17">
        <f>AE4197-Y4197</f>
        <v>0</v>
      </c>
      <c r="AC4197" s="17">
        <v>0</v>
      </c>
      <c r="AD4197" s="18">
        <f t="shared" ref="AD4197" si="16794">AB4197+AC4197</f>
        <v>0</v>
      </c>
      <c r="AE4197" s="18">
        <v>0</v>
      </c>
      <c r="AF4197" s="17">
        <f t="shared" ref="AF4197" si="16795">ROUND(AL4197*0.8,0)</f>
        <v>0</v>
      </c>
      <c r="AG4197" s="17">
        <v>0</v>
      </c>
      <c r="AH4197" s="18">
        <f t="shared" ref="AH4197" si="16796">AF4197+AG4197</f>
        <v>0</v>
      </c>
      <c r="AI4197" s="17">
        <f>AL4197-AF4197</f>
        <v>0</v>
      </c>
      <c r="AJ4197" s="17">
        <v>0</v>
      </c>
      <c r="AK4197" s="18">
        <f t="shared" ref="AK4197" si="16797">AI4197+AJ4197</f>
        <v>0</v>
      </c>
      <c r="AL4197" s="18">
        <v>0</v>
      </c>
      <c r="AM4197" s="17">
        <f t="shared" ref="AM4197" si="16798">ROUND(AS4197*0.8,0)</f>
        <v>0</v>
      </c>
      <c r="AN4197" s="17">
        <v>0</v>
      </c>
      <c r="AO4197" s="18">
        <f t="shared" ref="AO4197" si="16799">AM4197+AN4197</f>
        <v>0</v>
      </c>
      <c r="AP4197" s="17">
        <f>AS4197-AM4197</f>
        <v>0</v>
      </c>
      <c r="AQ4197" s="17">
        <v>0</v>
      </c>
      <c r="AR4197" s="18">
        <f t="shared" ref="AR4197" si="16800">AP4197+AQ4197</f>
        <v>0</v>
      </c>
      <c r="AS4197" s="18">
        <v>0</v>
      </c>
      <c r="AT4197" s="18" t="s">
        <v>148</v>
      </c>
      <c r="AU4197" s="322"/>
      <c r="AV4197" s="291"/>
      <c r="AW4197" s="266">
        <f>AZ4197-AU4197</f>
        <v>0</v>
      </c>
      <c r="AX4197" s="266">
        <v>0</v>
      </c>
      <c r="AY4197" s="266" t="e">
        <f>BB4197-BE4197</f>
        <v>#VALUE!</v>
      </c>
      <c r="AZ4197" s="266">
        <v>0</v>
      </c>
      <c r="BE4197" s="91" t="s">
        <v>79</v>
      </c>
    </row>
    <row r="4198" spans="2:57" s="3" customFormat="1" ht="70.5" hidden="1" customHeight="1">
      <c r="B4198" s="15">
        <v>2018</v>
      </c>
      <c r="C4198" s="97">
        <v>8323</v>
      </c>
      <c r="D4198" s="15">
        <v>7</v>
      </c>
      <c r="E4198" s="15">
        <v>2</v>
      </c>
      <c r="F4198" s="15">
        <v>6000</v>
      </c>
      <c r="G4198" s="15">
        <v>6200</v>
      </c>
      <c r="H4198" s="15">
        <v>627</v>
      </c>
      <c r="I4198" s="63">
        <v>1</v>
      </c>
      <c r="J4198" s="96" t="s">
        <v>2068</v>
      </c>
      <c r="K4198" s="17">
        <f>K4199</f>
        <v>0</v>
      </c>
      <c r="L4198" s="17">
        <f t="shared" ref="L4198" si="16801">L4199</f>
        <v>0</v>
      </c>
      <c r="M4198" s="17">
        <f t="shared" ref="M4198" si="16802">M4199</f>
        <v>0</v>
      </c>
      <c r="N4198" s="17">
        <f t="shared" ref="N4198" si="16803">N4199</f>
        <v>0</v>
      </c>
      <c r="O4198" s="17">
        <f t="shared" ref="O4198" si="16804">O4199</f>
        <v>0</v>
      </c>
      <c r="P4198" s="17">
        <f t="shared" ref="P4198" si="16805">P4199</f>
        <v>0</v>
      </c>
      <c r="Q4198" s="17">
        <f>M4198+P4198</f>
        <v>0</v>
      </c>
      <c r="R4198" s="17">
        <f>R4199</f>
        <v>0</v>
      </c>
      <c r="S4198" s="17">
        <f t="shared" ref="S4198:W4198" si="16806">S4199</f>
        <v>0</v>
      </c>
      <c r="T4198" s="17">
        <f t="shared" si="16806"/>
        <v>0</v>
      </c>
      <c r="U4198" s="17">
        <f t="shared" si="16806"/>
        <v>0</v>
      </c>
      <c r="V4198" s="17">
        <f t="shared" si="16806"/>
        <v>0</v>
      </c>
      <c r="W4198" s="17">
        <f t="shared" si="16806"/>
        <v>0</v>
      </c>
      <c r="X4198" s="17">
        <f>T4198+W4198</f>
        <v>0</v>
      </c>
      <c r="Y4198" s="17">
        <f>Y4199</f>
        <v>0</v>
      </c>
      <c r="Z4198" s="17">
        <f t="shared" ref="Z4198:AD4198" si="16807">Z4199</f>
        <v>0</v>
      </c>
      <c r="AA4198" s="17">
        <f t="shared" si="16807"/>
        <v>0</v>
      </c>
      <c r="AB4198" s="17">
        <f t="shared" si="16807"/>
        <v>0</v>
      </c>
      <c r="AC4198" s="17">
        <f t="shared" si="16807"/>
        <v>0</v>
      </c>
      <c r="AD4198" s="17">
        <f t="shared" si="16807"/>
        <v>0</v>
      </c>
      <c r="AE4198" s="17">
        <f>AA4198+AD4198</f>
        <v>0</v>
      </c>
      <c r="AF4198" s="17">
        <f>AF4199</f>
        <v>0</v>
      </c>
      <c r="AG4198" s="17">
        <f t="shared" ref="AG4198:AJ4198" si="16808">AG4199</f>
        <v>0</v>
      </c>
      <c r="AH4198" s="17">
        <f t="shared" si="16808"/>
        <v>0</v>
      </c>
      <c r="AI4198" s="17">
        <f t="shared" si="16808"/>
        <v>0</v>
      </c>
      <c r="AJ4198" s="17">
        <f t="shared" si="16808"/>
        <v>0</v>
      </c>
      <c r="AK4198" s="17">
        <f t="shared" ref="AK4198" si="16809">AK4199</f>
        <v>0</v>
      </c>
      <c r="AL4198" s="17">
        <f>AH4198+AK4198</f>
        <v>0</v>
      </c>
      <c r="AM4198" s="17">
        <f>AM4199</f>
        <v>0</v>
      </c>
      <c r="AN4198" s="17">
        <f t="shared" ref="AN4198:AR4198" si="16810">AN4199</f>
        <v>0</v>
      </c>
      <c r="AO4198" s="17">
        <f t="shared" si="16810"/>
        <v>0</v>
      </c>
      <c r="AP4198" s="17">
        <f t="shared" si="16810"/>
        <v>0</v>
      </c>
      <c r="AQ4198" s="17">
        <f t="shared" si="16810"/>
        <v>0</v>
      </c>
      <c r="AR4198" s="17">
        <f t="shared" si="16810"/>
        <v>0</v>
      </c>
      <c r="AS4198" s="17">
        <f>AO4198+AR4198</f>
        <v>0</v>
      </c>
      <c r="AT4198" s="98" t="s">
        <v>15</v>
      </c>
      <c r="AU4198" s="302"/>
      <c r="AV4198" s="307"/>
      <c r="AW4198" s="266">
        <f t="shared" ref="AW4198:AZ4198" si="16811">AW4199</f>
        <v>0</v>
      </c>
      <c r="AX4198" s="266">
        <f t="shared" si="16811"/>
        <v>0</v>
      </c>
      <c r="AY4198" s="266" t="e">
        <f t="shared" si="16811"/>
        <v>#VALUE!</v>
      </c>
      <c r="AZ4198" s="266">
        <f t="shared" si="16811"/>
        <v>0</v>
      </c>
      <c r="BE4198" s="65" t="s">
        <v>31</v>
      </c>
    </row>
    <row r="4199" spans="2:57" s="3" customFormat="1" ht="70.5" hidden="1" customHeight="1">
      <c r="B4199" s="15">
        <v>2018</v>
      </c>
      <c r="C4199" s="62">
        <v>8323</v>
      </c>
      <c r="D4199" s="15">
        <v>7</v>
      </c>
      <c r="E4199" s="15">
        <v>2</v>
      </c>
      <c r="F4199" s="15">
        <v>6000</v>
      </c>
      <c r="G4199" s="15">
        <v>6200</v>
      </c>
      <c r="H4199" s="15">
        <v>627</v>
      </c>
      <c r="I4199" s="63">
        <v>1</v>
      </c>
      <c r="J4199" s="64" t="s">
        <v>2069</v>
      </c>
      <c r="K4199" s="17">
        <v>0</v>
      </c>
      <c r="L4199" s="17">
        <v>0</v>
      </c>
      <c r="M4199" s="18">
        <f t="shared" ref="M4199" si="16812">K4199+L4199</f>
        <v>0</v>
      </c>
      <c r="N4199" s="17">
        <f>Q4199-K4199</f>
        <v>0</v>
      </c>
      <c r="O4199" s="17">
        <v>0</v>
      </c>
      <c r="P4199" s="18">
        <f t="shared" ref="P4199" si="16813">N4199+O4199</f>
        <v>0</v>
      </c>
      <c r="Q4199" s="18">
        <v>0</v>
      </c>
      <c r="R4199" s="17">
        <v>0</v>
      </c>
      <c r="S4199" s="17">
        <v>0</v>
      </c>
      <c r="T4199" s="18">
        <f t="shared" ref="T4199" si="16814">R4199+S4199</f>
        <v>0</v>
      </c>
      <c r="U4199" s="17">
        <f>X4199-R4199</f>
        <v>0</v>
      </c>
      <c r="V4199" s="17">
        <v>0</v>
      </c>
      <c r="W4199" s="18">
        <f t="shared" ref="W4199" si="16815">U4199+V4199</f>
        <v>0</v>
      </c>
      <c r="X4199" s="18">
        <v>0</v>
      </c>
      <c r="Y4199" s="17">
        <v>0</v>
      </c>
      <c r="Z4199" s="17">
        <v>0</v>
      </c>
      <c r="AA4199" s="18">
        <f t="shared" ref="AA4199" si="16816">Y4199+Z4199</f>
        <v>0</v>
      </c>
      <c r="AB4199" s="17">
        <f>AE4199-Y4199</f>
        <v>0</v>
      </c>
      <c r="AC4199" s="17">
        <v>0</v>
      </c>
      <c r="AD4199" s="18">
        <f t="shared" ref="AD4199" si="16817">AB4199+AC4199</f>
        <v>0</v>
      </c>
      <c r="AE4199" s="18">
        <v>0</v>
      </c>
      <c r="AF4199" s="17">
        <v>0</v>
      </c>
      <c r="AG4199" s="17">
        <v>0</v>
      </c>
      <c r="AH4199" s="18">
        <f t="shared" ref="AH4199" si="16818">AF4199+AG4199</f>
        <v>0</v>
      </c>
      <c r="AI4199" s="17">
        <f>AL4199-AF4199</f>
        <v>0</v>
      </c>
      <c r="AJ4199" s="17">
        <v>0</v>
      </c>
      <c r="AK4199" s="18">
        <f t="shared" ref="AK4199" si="16819">AI4199+AJ4199</f>
        <v>0</v>
      </c>
      <c r="AL4199" s="18">
        <v>0</v>
      </c>
      <c r="AM4199" s="17">
        <v>0</v>
      </c>
      <c r="AN4199" s="17">
        <v>0</v>
      </c>
      <c r="AO4199" s="18">
        <f t="shared" ref="AO4199" si="16820">AM4199+AN4199</f>
        <v>0</v>
      </c>
      <c r="AP4199" s="17">
        <f>AS4199-AM4199</f>
        <v>0</v>
      </c>
      <c r="AQ4199" s="17">
        <v>0</v>
      </c>
      <c r="AR4199" s="18">
        <f t="shared" ref="AR4199" si="16821">AP4199+AQ4199</f>
        <v>0</v>
      </c>
      <c r="AS4199" s="18">
        <v>0</v>
      </c>
      <c r="AT4199" s="18" t="s">
        <v>2070</v>
      </c>
      <c r="AU4199" s="322"/>
      <c r="AV4199" s="291"/>
      <c r="AW4199" s="266">
        <f>AZ4199-AU4199</f>
        <v>0</v>
      </c>
      <c r="AX4199" s="266">
        <v>0</v>
      </c>
      <c r="AY4199" s="266" t="e">
        <f>BB4199-BE4199</f>
        <v>#VALUE!</v>
      </c>
      <c r="AZ4199" s="266">
        <v>0</v>
      </c>
      <c r="BE4199" s="65" t="s">
        <v>31</v>
      </c>
    </row>
    <row r="4200" spans="2:57" s="3" customFormat="1" ht="110.25" customHeight="1">
      <c r="B4200" s="30">
        <v>2018</v>
      </c>
      <c r="C4200" s="129">
        <v>8323</v>
      </c>
      <c r="D4200" s="30">
        <v>8</v>
      </c>
      <c r="E4200" s="30"/>
      <c r="F4200" s="30"/>
      <c r="G4200" s="30"/>
      <c r="H4200" s="30"/>
      <c r="I4200" s="30"/>
      <c r="J4200" s="32" t="s">
        <v>1812</v>
      </c>
      <c r="K4200" s="33">
        <f t="shared" ref="K4200:P4200" si="16822">K4201+K4210+K4240+K4283+K4337</f>
        <v>2700000</v>
      </c>
      <c r="L4200" s="33">
        <f t="shared" si="16822"/>
        <v>3000000</v>
      </c>
      <c r="M4200" s="33">
        <f t="shared" si="16822"/>
        <v>5700000</v>
      </c>
      <c r="N4200" s="33">
        <f t="shared" si="16822"/>
        <v>9100000</v>
      </c>
      <c r="O4200" s="33">
        <f t="shared" si="16822"/>
        <v>5150000</v>
      </c>
      <c r="P4200" s="33">
        <f t="shared" si="16822"/>
        <v>14250000</v>
      </c>
      <c r="Q4200" s="33">
        <f>M4200+P4200</f>
        <v>19950000</v>
      </c>
      <c r="R4200" s="33">
        <f t="shared" ref="R4200:W4200" si="16823">R4201+R4210+R4240+R4283+R4337</f>
        <v>499605.68</v>
      </c>
      <c r="S4200" s="33">
        <f t="shared" si="16823"/>
        <v>1000000</v>
      </c>
      <c r="T4200" s="33">
        <f t="shared" si="16823"/>
        <v>1499605.68</v>
      </c>
      <c r="U4200" s="33">
        <f t="shared" si="16823"/>
        <v>6614016.1899999995</v>
      </c>
      <c r="V4200" s="33">
        <f t="shared" si="16823"/>
        <v>4286124.1400000006</v>
      </c>
      <c r="W4200" s="33">
        <f t="shared" si="16823"/>
        <v>10900140.33</v>
      </c>
      <c r="X4200" s="33">
        <f>T4200+W4200</f>
        <v>12399746.01</v>
      </c>
      <c r="Y4200" s="33">
        <f t="shared" ref="Y4200:AD4200" si="16824">Y4201+Y4210+Y4240+Y4283+Y4337</f>
        <v>1890000</v>
      </c>
      <c r="Z4200" s="33">
        <f t="shared" si="16824"/>
        <v>2000000</v>
      </c>
      <c r="AA4200" s="33">
        <f t="shared" si="16824"/>
        <v>3890000</v>
      </c>
      <c r="AB4200" s="33">
        <f t="shared" si="16824"/>
        <v>117371.70999999999</v>
      </c>
      <c r="AC4200" s="33">
        <f t="shared" si="16824"/>
        <v>0</v>
      </c>
      <c r="AD4200" s="33">
        <f t="shared" si="16824"/>
        <v>117371.70999999999</v>
      </c>
      <c r="AE4200" s="33">
        <f>AA4200+AD4200</f>
        <v>4007371.71</v>
      </c>
      <c r="AF4200" s="33">
        <f t="shared" ref="AF4200:AJ4200" si="16825">AF4201+AF4210+AF4240+AF4283+AF4337</f>
        <v>199520</v>
      </c>
      <c r="AG4200" s="33">
        <f t="shared" si="16825"/>
        <v>0</v>
      </c>
      <c r="AH4200" s="33">
        <f t="shared" si="16825"/>
        <v>199520</v>
      </c>
      <c r="AI4200" s="33">
        <f t="shared" si="16825"/>
        <v>1780776.2200000002</v>
      </c>
      <c r="AJ4200" s="33">
        <f t="shared" si="16825"/>
        <v>680779.17</v>
      </c>
      <c r="AK4200" s="33">
        <f t="shared" ref="AK4200" si="16826">AK4201+AK4210+AK4240+AK4283+AK4337</f>
        <v>2461555.39</v>
      </c>
      <c r="AL4200" s="33">
        <f>AH4200+AK4200</f>
        <v>2661075.39</v>
      </c>
      <c r="AM4200" s="33">
        <f t="shared" ref="AM4200:AR4200" si="16827">AM4201+AM4210+AM4240+AM4283+AM4337</f>
        <v>110874.32</v>
      </c>
      <c r="AN4200" s="33">
        <f t="shared" si="16827"/>
        <v>0</v>
      </c>
      <c r="AO4200" s="33">
        <f t="shared" si="16827"/>
        <v>110874.32</v>
      </c>
      <c r="AP4200" s="33">
        <f t="shared" si="16827"/>
        <v>587835.8800000007</v>
      </c>
      <c r="AQ4200" s="33">
        <f t="shared" si="16827"/>
        <v>183096.68999999936</v>
      </c>
      <c r="AR4200" s="33">
        <f t="shared" si="16827"/>
        <v>770932.57000000007</v>
      </c>
      <c r="AS4200" s="33">
        <f>AO4200+AR4200</f>
        <v>881806.89000000013</v>
      </c>
      <c r="AT4200" s="33"/>
      <c r="AU4200" s="321"/>
      <c r="AV4200" s="285"/>
      <c r="AW4200" s="260"/>
      <c r="AX4200" s="260"/>
      <c r="AY4200" s="260"/>
      <c r="AZ4200" s="260"/>
      <c r="BE4200" s="130"/>
    </row>
    <row r="4201" spans="2:57" s="3" customFormat="1" ht="70.5" customHeight="1">
      <c r="B4201" s="41">
        <v>2018</v>
      </c>
      <c r="C4201" s="42">
        <v>8323</v>
      </c>
      <c r="D4201" s="41">
        <v>8</v>
      </c>
      <c r="E4201" s="41">
        <v>0</v>
      </c>
      <c r="F4201" s="41">
        <v>1000</v>
      </c>
      <c r="G4201" s="41"/>
      <c r="H4201" s="41"/>
      <c r="I4201" s="41"/>
      <c r="J4201" s="43" t="s">
        <v>26</v>
      </c>
      <c r="K4201" s="44">
        <f>K4202+K4207</f>
        <v>0</v>
      </c>
      <c r="L4201" s="44">
        <f t="shared" ref="L4201:P4201" si="16828">L4202+L4207</f>
        <v>0</v>
      </c>
      <c r="M4201" s="44">
        <f t="shared" si="16828"/>
        <v>0</v>
      </c>
      <c r="N4201" s="44">
        <f t="shared" si="16828"/>
        <v>7700000</v>
      </c>
      <c r="O4201" s="44">
        <f t="shared" si="16828"/>
        <v>5150000</v>
      </c>
      <c r="P4201" s="44">
        <f t="shared" si="16828"/>
        <v>12850000</v>
      </c>
      <c r="Q4201" s="44">
        <f>M4201+P4201</f>
        <v>12850000</v>
      </c>
      <c r="R4201" s="44">
        <f>R4202+R4207</f>
        <v>0</v>
      </c>
      <c r="S4201" s="44">
        <f t="shared" ref="S4201:W4201" si="16829">S4202+S4207</f>
        <v>0</v>
      </c>
      <c r="T4201" s="44">
        <f t="shared" si="16829"/>
        <v>0</v>
      </c>
      <c r="U4201" s="44">
        <f t="shared" si="16829"/>
        <v>6431564.6999999993</v>
      </c>
      <c r="V4201" s="44">
        <f t="shared" si="16829"/>
        <v>4286124.1400000006</v>
      </c>
      <c r="W4201" s="44">
        <f t="shared" si="16829"/>
        <v>10717688.84</v>
      </c>
      <c r="X4201" s="44">
        <f>T4201+W4201</f>
        <v>10717688.84</v>
      </c>
      <c r="Y4201" s="44">
        <f>Y4202+Y4207</f>
        <v>0</v>
      </c>
      <c r="Z4201" s="44">
        <f t="shared" ref="Z4201:AD4201" si="16830">Z4202+Z4207</f>
        <v>0</v>
      </c>
      <c r="AA4201" s="44">
        <f t="shared" si="16830"/>
        <v>0</v>
      </c>
      <c r="AB4201" s="44">
        <f t="shared" si="16830"/>
        <v>0</v>
      </c>
      <c r="AC4201" s="44">
        <f t="shared" si="16830"/>
        <v>0</v>
      </c>
      <c r="AD4201" s="44">
        <f t="shared" si="16830"/>
        <v>0</v>
      </c>
      <c r="AE4201" s="44">
        <f>AA4201+AD4201</f>
        <v>0</v>
      </c>
      <c r="AF4201" s="44">
        <f>AF4202+AF4207</f>
        <v>0</v>
      </c>
      <c r="AG4201" s="44">
        <f t="shared" ref="AG4201:AJ4201" si="16831">AG4202+AG4207</f>
        <v>0</v>
      </c>
      <c r="AH4201" s="44">
        <f t="shared" si="16831"/>
        <v>0</v>
      </c>
      <c r="AI4201" s="44">
        <f t="shared" si="16831"/>
        <v>680779.17</v>
      </c>
      <c r="AJ4201" s="44">
        <f t="shared" si="16831"/>
        <v>680779.17</v>
      </c>
      <c r="AK4201" s="44">
        <f t="shared" ref="AK4201" si="16832">AK4202+AK4207</f>
        <v>1361558.34</v>
      </c>
      <c r="AL4201" s="44">
        <f>AH4201+AK4201</f>
        <v>1361558.34</v>
      </c>
      <c r="AM4201" s="44">
        <f>AM4202+AM4207</f>
        <v>0</v>
      </c>
      <c r="AN4201" s="44">
        <f t="shared" ref="AN4201:AR4201" si="16833">AN4202+AN4207</f>
        <v>0</v>
      </c>
      <c r="AO4201" s="44">
        <f t="shared" si="16833"/>
        <v>0</v>
      </c>
      <c r="AP4201" s="44">
        <f t="shared" si="16833"/>
        <v>587656.1300000007</v>
      </c>
      <c r="AQ4201" s="44">
        <f t="shared" si="16833"/>
        <v>183096.68999999936</v>
      </c>
      <c r="AR4201" s="44">
        <f t="shared" si="16833"/>
        <v>770752.82000000007</v>
      </c>
      <c r="AS4201" s="44">
        <f>AO4201+AR4201</f>
        <v>770752.82000000007</v>
      </c>
      <c r="AT4201" s="44"/>
      <c r="AU4201" s="287"/>
      <c r="AV4201" s="294"/>
      <c r="AW4201" s="262"/>
      <c r="AX4201" s="262"/>
      <c r="AY4201" s="262"/>
      <c r="AZ4201" s="262"/>
      <c r="BE4201" s="46"/>
    </row>
    <row r="4202" spans="2:57" s="3" customFormat="1" ht="70.5" customHeight="1">
      <c r="B4202" s="47">
        <v>2018</v>
      </c>
      <c r="C4202" s="48">
        <v>8323</v>
      </c>
      <c r="D4202" s="47">
        <v>8</v>
      </c>
      <c r="E4202" s="47">
        <v>0</v>
      </c>
      <c r="F4202" s="47">
        <v>1000</v>
      </c>
      <c r="G4202" s="47">
        <v>1200</v>
      </c>
      <c r="H4202" s="47"/>
      <c r="I4202" s="47"/>
      <c r="J4202" s="49" t="s">
        <v>27</v>
      </c>
      <c r="K4202" s="50">
        <f>K4203+K4205</f>
        <v>0</v>
      </c>
      <c r="L4202" s="50">
        <f t="shared" ref="L4202:P4202" si="16834">L4203+L4205</f>
        <v>0</v>
      </c>
      <c r="M4202" s="50">
        <f t="shared" si="16834"/>
        <v>0</v>
      </c>
      <c r="N4202" s="50">
        <f t="shared" si="16834"/>
        <v>7700000</v>
      </c>
      <c r="O4202" s="50">
        <f t="shared" si="16834"/>
        <v>5150000</v>
      </c>
      <c r="P4202" s="50">
        <f t="shared" si="16834"/>
        <v>12850000</v>
      </c>
      <c r="Q4202" s="50">
        <f>M4202+P4202</f>
        <v>12850000</v>
      </c>
      <c r="R4202" s="50">
        <f>R4203+R4205</f>
        <v>0</v>
      </c>
      <c r="S4202" s="50">
        <f t="shared" ref="S4202:W4202" si="16835">S4203+S4205</f>
        <v>0</v>
      </c>
      <c r="T4202" s="50">
        <f t="shared" si="16835"/>
        <v>0</v>
      </c>
      <c r="U4202" s="50">
        <f t="shared" si="16835"/>
        <v>6431564.6999999993</v>
      </c>
      <c r="V4202" s="50">
        <f t="shared" si="16835"/>
        <v>4286124.1400000006</v>
      </c>
      <c r="W4202" s="50">
        <f t="shared" si="16835"/>
        <v>10717688.84</v>
      </c>
      <c r="X4202" s="50">
        <f>T4202+W4202</f>
        <v>10717688.84</v>
      </c>
      <c r="Y4202" s="50">
        <f>Y4203+Y4205</f>
        <v>0</v>
      </c>
      <c r="Z4202" s="50">
        <f t="shared" ref="Z4202:AD4202" si="16836">Z4203+Z4205</f>
        <v>0</v>
      </c>
      <c r="AA4202" s="50">
        <f t="shared" si="16836"/>
        <v>0</v>
      </c>
      <c r="AB4202" s="50">
        <f t="shared" si="16836"/>
        <v>0</v>
      </c>
      <c r="AC4202" s="50">
        <f t="shared" si="16836"/>
        <v>0</v>
      </c>
      <c r="AD4202" s="50">
        <f t="shared" si="16836"/>
        <v>0</v>
      </c>
      <c r="AE4202" s="50">
        <f>AA4202+AD4202</f>
        <v>0</v>
      </c>
      <c r="AF4202" s="50">
        <f>AF4203+AF4205</f>
        <v>0</v>
      </c>
      <c r="AG4202" s="50">
        <f t="shared" ref="AG4202:AJ4202" si="16837">AG4203+AG4205</f>
        <v>0</v>
      </c>
      <c r="AH4202" s="50">
        <f t="shared" si="16837"/>
        <v>0</v>
      </c>
      <c r="AI4202" s="50">
        <f t="shared" si="16837"/>
        <v>680779.17</v>
      </c>
      <c r="AJ4202" s="50">
        <f t="shared" si="16837"/>
        <v>680779.17</v>
      </c>
      <c r="AK4202" s="50">
        <f t="shared" ref="AK4202" si="16838">AK4203+AK4205</f>
        <v>1361558.34</v>
      </c>
      <c r="AL4202" s="50">
        <f>AH4202+AK4202</f>
        <v>1361558.34</v>
      </c>
      <c r="AM4202" s="50">
        <f>AM4203+AM4205</f>
        <v>0</v>
      </c>
      <c r="AN4202" s="50">
        <f t="shared" ref="AN4202:AR4202" si="16839">AN4203+AN4205</f>
        <v>0</v>
      </c>
      <c r="AO4202" s="50">
        <f t="shared" si="16839"/>
        <v>0</v>
      </c>
      <c r="AP4202" s="50">
        <f t="shared" si="16839"/>
        <v>587656.1300000007</v>
      </c>
      <c r="AQ4202" s="50">
        <f t="shared" si="16839"/>
        <v>183096.68999999936</v>
      </c>
      <c r="AR4202" s="50">
        <f t="shared" si="16839"/>
        <v>770752.82000000007</v>
      </c>
      <c r="AS4202" s="50">
        <f>AO4202+AR4202</f>
        <v>770752.82000000007</v>
      </c>
      <c r="AT4202" s="50"/>
      <c r="AU4202" s="292"/>
      <c r="AV4202" s="288"/>
      <c r="AW4202" s="263"/>
      <c r="AX4202" s="263"/>
      <c r="AY4202" s="263"/>
      <c r="AZ4202" s="263"/>
      <c r="BE4202" s="52"/>
    </row>
    <row r="4203" spans="2:57" s="3" customFormat="1" ht="70.5" customHeight="1">
      <c r="B4203" s="53">
        <v>2018</v>
      </c>
      <c r="C4203" s="59">
        <v>8323</v>
      </c>
      <c r="D4203" s="53">
        <v>8</v>
      </c>
      <c r="E4203" s="53">
        <v>0</v>
      </c>
      <c r="F4203" s="53">
        <v>1000</v>
      </c>
      <c r="G4203" s="53">
        <v>1200</v>
      </c>
      <c r="H4203" s="53">
        <v>121</v>
      </c>
      <c r="I4203" s="53"/>
      <c r="J4203" s="60" t="s">
        <v>28</v>
      </c>
      <c r="K4203" s="57">
        <f>K4204</f>
        <v>0</v>
      </c>
      <c r="L4203" s="57">
        <f t="shared" ref="L4203" si="16840">L4204</f>
        <v>0</v>
      </c>
      <c r="M4203" s="57">
        <f t="shared" ref="M4203" si="16841">M4204</f>
        <v>0</v>
      </c>
      <c r="N4203" s="57">
        <f t="shared" ref="N4203" si="16842">N4204</f>
        <v>7700000</v>
      </c>
      <c r="O4203" s="57">
        <f t="shared" ref="O4203" si="16843">O4204</f>
        <v>5150000</v>
      </c>
      <c r="P4203" s="57">
        <f t="shared" ref="P4203" si="16844">P4204</f>
        <v>12850000</v>
      </c>
      <c r="Q4203" s="57">
        <f>M4203+P4203</f>
        <v>12850000</v>
      </c>
      <c r="R4203" s="57">
        <f>R4204</f>
        <v>0</v>
      </c>
      <c r="S4203" s="57">
        <f t="shared" ref="S4203:W4203" si="16845">S4204</f>
        <v>0</v>
      </c>
      <c r="T4203" s="57">
        <f t="shared" si="16845"/>
        <v>0</v>
      </c>
      <c r="U4203" s="57">
        <f t="shared" si="16845"/>
        <v>6431564.6999999993</v>
      </c>
      <c r="V4203" s="57">
        <f t="shared" si="16845"/>
        <v>4286124.1400000006</v>
      </c>
      <c r="W4203" s="57">
        <f t="shared" si="16845"/>
        <v>10717688.84</v>
      </c>
      <c r="X4203" s="57">
        <f>T4203+W4203</f>
        <v>10717688.84</v>
      </c>
      <c r="Y4203" s="57">
        <f>Y4204</f>
        <v>0</v>
      </c>
      <c r="Z4203" s="57">
        <f t="shared" ref="Z4203:AD4203" si="16846">Z4204</f>
        <v>0</v>
      </c>
      <c r="AA4203" s="57">
        <f t="shared" si="16846"/>
        <v>0</v>
      </c>
      <c r="AB4203" s="57">
        <f t="shared" si="16846"/>
        <v>0</v>
      </c>
      <c r="AC4203" s="57">
        <f t="shared" si="16846"/>
        <v>0</v>
      </c>
      <c r="AD4203" s="57">
        <f t="shared" si="16846"/>
        <v>0</v>
      </c>
      <c r="AE4203" s="57">
        <f>AA4203+AD4203</f>
        <v>0</v>
      </c>
      <c r="AF4203" s="57">
        <f>AF4204</f>
        <v>0</v>
      </c>
      <c r="AG4203" s="57">
        <f t="shared" ref="AG4203:AJ4203" si="16847">AG4204</f>
        <v>0</v>
      </c>
      <c r="AH4203" s="57">
        <f t="shared" si="16847"/>
        <v>0</v>
      </c>
      <c r="AI4203" s="57">
        <f t="shared" si="16847"/>
        <v>680779.17</v>
      </c>
      <c r="AJ4203" s="57">
        <f t="shared" si="16847"/>
        <v>680779.17</v>
      </c>
      <c r="AK4203" s="57">
        <f t="shared" ref="AK4203" si="16848">AK4204</f>
        <v>1361558.34</v>
      </c>
      <c r="AL4203" s="57">
        <f>AH4203+AK4203</f>
        <v>1361558.34</v>
      </c>
      <c r="AM4203" s="57">
        <f>AM4204</f>
        <v>0</v>
      </c>
      <c r="AN4203" s="57">
        <f t="shared" ref="AN4203:AR4203" si="16849">AN4204</f>
        <v>0</v>
      </c>
      <c r="AO4203" s="57">
        <f t="shared" si="16849"/>
        <v>0</v>
      </c>
      <c r="AP4203" s="57">
        <f t="shared" si="16849"/>
        <v>587656.1300000007</v>
      </c>
      <c r="AQ4203" s="57">
        <f t="shared" si="16849"/>
        <v>183096.68999999936</v>
      </c>
      <c r="AR4203" s="57">
        <f t="shared" si="16849"/>
        <v>770752.82000000007</v>
      </c>
      <c r="AS4203" s="57">
        <f>AO4203+AR4203</f>
        <v>770752.82000000007</v>
      </c>
      <c r="AT4203" s="57"/>
      <c r="AU4203" s="293"/>
      <c r="AV4203" s="289"/>
      <c r="AW4203" s="264"/>
      <c r="AX4203" s="264"/>
      <c r="AY4203" s="264"/>
      <c r="AZ4203" s="264"/>
      <c r="BE4203" s="61"/>
    </row>
    <row r="4204" spans="2:57" s="3" customFormat="1" ht="70.5" customHeight="1">
      <c r="B4204" s="15">
        <v>2018</v>
      </c>
      <c r="C4204" s="62">
        <v>8323</v>
      </c>
      <c r="D4204" s="15">
        <v>8</v>
      </c>
      <c r="E4204" s="15">
        <v>0</v>
      </c>
      <c r="F4204" s="15">
        <v>1000</v>
      </c>
      <c r="G4204" s="15">
        <v>1200</v>
      </c>
      <c r="H4204" s="15">
        <v>121</v>
      </c>
      <c r="I4204" s="63">
        <v>1</v>
      </c>
      <c r="J4204" s="64" t="s">
        <v>29</v>
      </c>
      <c r="K4204" s="17">
        <f>'[1]AFF 2018'!AJ$4829</f>
        <v>0</v>
      </c>
      <c r="L4204" s="17">
        <f>'[1]AFF 2018'!AK$4829</f>
        <v>0</v>
      </c>
      <c r="M4204" s="18">
        <f t="shared" ref="M4204" si="16850">K4204+L4204</f>
        <v>0</v>
      </c>
      <c r="N4204" s="17">
        <f>'[1]AFF 2018'!AM$4829</f>
        <v>7700000</v>
      </c>
      <c r="O4204" s="17">
        <f>'[1]AFF 2018'!AN$4829</f>
        <v>5150000</v>
      </c>
      <c r="P4204" s="18">
        <f t="shared" ref="P4204" si="16851">N4204+O4204</f>
        <v>12850000</v>
      </c>
      <c r="Q4204" s="18">
        <f t="shared" ref="Q4204" si="16852">M4204+P4204</f>
        <v>12850000</v>
      </c>
      <c r="R4204" s="17">
        <f>'[1]AFF 2018'!AQ$4829</f>
        <v>0</v>
      </c>
      <c r="S4204" s="17">
        <f>'[1]AFF 2018'!AR$4829</f>
        <v>0</v>
      </c>
      <c r="T4204" s="18">
        <f t="shared" ref="T4204" si="16853">R4204+S4204</f>
        <v>0</v>
      </c>
      <c r="U4204" s="17">
        <f>'[1]AFF 2018'!AT$4829</f>
        <v>6431564.6999999993</v>
      </c>
      <c r="V4204" s="17">
        <f>'[1]AFF 2018'!AU$4829</f>
        <v>4286124.1400000006</v>
      </c>
      <c r="W4204" s="18">
        <f t="shared" ref="W4204" si="16854">U4204+V4204</f>
        <v>10717688.84</v>
      </c>
      <c r="X4204" s="18">
        <f t="shared" ref="X4204" si="16855">T4204+W4204</f>
        <v>10717688.84</v>
      </c>
      <c r="Y4204" s="17">
        <f>'[1]AFF 2018'!BL$4829</f>
        <v>0</v>
      </c>
      <c r="Z4204" s="17">
        <f>'[1]AFF 2018'!BM$4829</f>
        <v>0</v>
      </c>
      <c r="AA4204" s="18">
        <f t="shared" ref="AA4204" si="16856">Y4204+Z4204</f>
        <v>0</v>
      </c>
      <c r="AB4204" s="17">
        <f>'[1]AFF 2018'!BO$4829</f>
        <v>0</v>
      </c>
      <c r="AC4204" s="17">
        <f>'[1]AFF 2018'!BP$4829</f>
        <v>0</v>
      </c>
      <c r="AD4204" s="18">
        <f t="shared" ref="AD4204" si="16857">AB4204+AC4204</f>
        <v>0</v>
      </c>
      <c r="AE4204" s="18">
        <f t="shared" ref="AE4204" si="16858">AA4204+AD4204</f>
        <v>0</v>
      </c>
      <c r="AF4204" s="17">
        <f>'[1]AFF 2018'!$BE$4829</f>
        <v>0</v>
      </c>
      <c r="AG4204" s="17">
        <f>'[1]AFF 2018'!$BF$4829</f>
        <v>0</v>
      </c>
      <c r="AH4204" s="18">
        <f t="shared" ref="AH4204" si="16859">AF4204+AG4204</f>
        <v>0</v>
      </c>
      <c r="AI4204" s="17">
        <f>'[1]AFF 2018'!$BH$4829</f>
        <v>680779.17</v>
      </c>
      <c r="AJ4204" s="17">
        <f>'[1]AFF 2018'!$BI$4829</f>
        <v>680779.17</v>
      </c>
      <c r="AK4204" s="18">
        <f t="shared" ref="AK4204" si="16860">AI4204+AJ4204</f>
        <v>1361558.34</v>
      </c>
      <c r="AL4204" s="18">
        <f t="shared" ref="AL4204" si="16861">AH4204+AK4204</f>
        <v>1361558.34</v>
      </c>
      <c r="AM4204" s="17">
        <f t="shared" ref="AM4204:AN4204" si="16862">K4204-R4204-Y4204-AF4204</f>
        <v>0</v>
      </c>
      <c r="AN4204" s="17">
        <f t="shared" si="16862"/>
        <v>0</v>
      </c>
      <c r="AO4204" s="18">
        <f t="shared" ref="AO4204" si="16863">AM4204+AN4204</f>
        <v>0</v>
      </c>
      <c r="AP4204" s="17">
        <f t="shared" ref="AP4204:AQ4204" si="16864">N4204-U4204-AB4204-AI4204</f>
        <v>587656.1300000007</v>
      </c>
      <c r="AQ4204" s="17">
        <f t="shared" si="16864"/>
        <v>183096.68999999936</v>
      </c>
      <c r="AR4204" s="18">
        <f t="shared" ref="AR4204" si="16865">AP4204+AQ4204</f>
        <v>770752.82000000007</v>
      </c>
      <c r="AS4204" s="18">
        <f t="shared" ref="AS4204" si="16866">AO4204+AR4204</f>
        <v>770752.82000000007</v>
      </c>
      <c r="AT4204" s="18" t="s">
        <v>30</v>
      </c>
      <c r="AU4204" s="322">
        <v>82</v>
      </c>
      <c r="AV4204" s="291">
        <v>0</v>
      </c>
      <c r="AW4204" s="266">
        <f>'[1]AFF 2018'!$CI$4829</f>
        <v>90</v>
      </c>
      <c r="AX4204" s="266">
        <f>'[1]AFF 2018'!$CJ$4829</f>
        <v>0</v>
      </c>
      <c r="AY4204" s="266">
        <f>'[1]AFF 2018'!$CM$4829</f>
        <v>8</v>
      </c>
      <c r="AZ4204" s="266">
        <f>'[1]AFF 2018'!$CN$4829</f>
        <v>0</v>
      </c>
      <c r="BE4204" s="65" t="s">
        <v>31</v>
      </c>
    </row>
    <row r="4205" spans="2:57" s="3" customFormat="1" ht="70.5" hidden="1" customHeight="1">
      <c r="B4205" s="53">
        <v>2018</v>
      </c>
      <c r="C4205" s="59">
        <v>8323</v>
      </c>
      <c r="D4205" s="53">
        <v>8</v>
      </c>
      <c r="E4205" s="53">
        <v>0</v>
      </c>
      <c r="F4205" s="53">
        <v>1000</v>
      </c>
      <c r="G4205" s="53">
        <v>1200</v>
      </c>
      <c r="H4205" s="53">
        <v>122</v>
      </c>
      <c r="I4205" s="53"/>
      <c r="J4205" s="60" t="s">
        <v>32</v>
      </c>
      <c r="K4205" s="57">
        <f>K4206</f>
        <v>0</v>
      </c>
      <c r="L4205" s="57">
        <f t="shared" ref="L4205" si="16867">L4206</f>
        <v>0</v>
      </c>
      <c r="M4205" s="57">
        <f t="shared" ref="M4205" si="16868">M4206</f>
        <v>0</v>
      </c>
      <c r="N4205" s="57">
        <f t="shared" ref="N4205" si="16869">N4206</f>
        <v>0</v>
      </c>
      <c r="O4205" s="57">
        <f t="shared" ref="O4205" si="16870">O4206</f>
        <v>0</v>
      </c>
      <c r="P4205" s="57">
        <f t="shared" ref="P4205" si="16871">P4206</f>
        <v>0</v>
      </c>
      <c r="Q4205" s="57">
        <f>M4205+P4205</f>
        <v>0</v>
      </c>
      <c r="R4205" s="57">
        <f>R4206</f>
        <v>0</v>
      </c>
      <c r="S4205" s="57">
        <f t="shared" ref="S4205:W4205" si="16872">S4206</f>
        <v>0</v>
      </c>
      <c r="T4205" s="57">
        <f t="shared" si="16872"/>
        <v>0</v>
      </c>
      <c r="U4205" s="57">
        <f t="shared" si="16872"/>
        <v>0</v>
      </c>
      <c r="V4205" s="57">
        <f t="shared" si="16872"/>
        <v>0</v>
      </c>
      <c r="W4205" s="57">
        <f t="shared" si="16872"/>
        <v>0</v>
      </c>
      <c r="X4205" s="57">
        <f>T4205+W4205</f>
        <v>0</v>
      </c>
      <c r="Y4205" s="57">
        <f>Y4206</f>
        <v>0</v>
      </c>
      <c r="Z4205" s="57">
        <f t="shared" ref="Z4205:AD4205" si="16873">Z4206</f>
        <v>0</v>
      </c>
      <c r="AA4205" s="57">
        <f t="shared" si="16873"/>
        <v>0</v>
      </c>
      <c r="AB4205" s="57">
        <f t="shared" si="16873"/>
        <v>0</v>
      </c>
      <c r="AC4205" s="57">
        <f t="shared" si="16873"/>
        <v>0</v>
      </c>
      <c r="AD4205" s="57">
        <f t="shared" si="16873"/>
        <v>0</v>
      </c>
      <c r="AE4205" s="57">
        <f>AA4205+AD4205</f>
        <v>0</v>
      </c>
      <c r="AF4205" s="57">
        <f>AF4206</f>
        <v>0</v>
      </c>
      <c r="AG4205" s="57">
        <f t="shared" ref="AG4205:AJ4205" si="16874">AG4206</f>
        <v>0</v>
      </c>
      <c r="AH4205" s="57">
        <f t="shared" si="16874"/>
        <v>0</v>
      </c>
      <c r="AI4205" s="57">
        <f t="shared" si="16874"/>
        <v>0</v>
      </c>
      <c r="AJ4205" s="57">
        <f t="shared" si="16874"/>
        <v>0</v>
      </c>
      <c r="AK4205" s="57">
        <f t="shared" ref="AK4205" si="16875">AK4206</f>
        <v>0</v>
      </c>
      <c r="AL4205" s="57">
        <f>AH4205+AK4205</f>
        <v>0</v>
      </c>
      <c r="AM4205" s="57">
        <f>AM4206</f>
        <v>0</v>
      </c>
      <c r="AN4205" s="57">
        <f t="shared" ref="AN4205:AR4205" si="16876">AN4206</f>
        <v>0</v>
      </c>
      <c r="AO4205" s="57">
        <f t="shared" si="16876"/>
        <v>0</v>
      </c>
      <c r="AP4205" s="57">
        <f t="shared" si="16876"/>
        <v>0</v>
      </c>
      <c r="AQ4205" s="57">
        <f t="shared" si="16876"/>
        <v>0</v>
      </c>
      <c r="AR4205" s="57">
        <f t="shared" si="16876"/>
        <v>0</v>
      </c>
      <c r="AS4205" s="57">
        <f>AO4205+AR4205</f>
        <v>0</v>
      </c>
      <c r="AT4205" s="57"/>
      <c r="AU4205" s="293"/>
      <c r="AV4205" s="289"/>
      <c r="AW4205" s="264">
        <f t="shared" ref="AW4205:AZ4205" si="16877">AW4206</f>
        <v>0</v>
      </c>
      <c r="AX4205" s="264">
        <f t="shared" si="16877"/>
        <v>0</v>
      </c>
      <c r="AY4205" s="264" t="e">
        <f t="shared" si="16877"/>
        <v>#VALUE!</v>
      </c>
      <c r="AZ4205" s="264">
        <f t="shared" si="16877"/>
        <v>0</v>
      </c>
      <c r="BE4205" s="61"/>
    </row>
    <row r="4206" spans="2:57" s="3" customFormat="1" ht="70.5" hidden="1" customHeight="1">
      <c r="B4206" s="15">
        <v>2018</v>
      </c>
      <c r="C4206" s="62">
        <v>8323</v>
      </c>
      <c r="D4206" s="15">
        <v>8</v>
      </c>
      <c r="E4206" s="15">
        <v>0</v>
      </c>
      <c r="F4206" s="15">
        <v>1000</v>
      </c>
      <c r="G4206" s="15">
        <v>1200</v>
      </c>
      <c r="H4206" s="15">
        <v>122</v>
      </c>
      <c r="I4206" s="63">
        <v>1</v>
      </c>
      <c r="J4206" s="64" t="s">
        <v>33</v>
      </c>
      <c r="K4206" s="17">
        <v>0</v>
      </c>
      <c r="L4206" s="17">
        <v>0</v>
      </c>
      <c r="M4206" s="18">
        <f t="shared" ref="M4206" si="16878">K4206+L4206</f>
        <v>0</v>
      </c>
      <c r="N4206" s="17">
        <f>Q4206-K4206</f>
        <v>0</v>
      </c>
      <c r="O4206" s="17">
        <v>0</v>
      </c>
      <c r="P4206" s="18">
        <f t="shared" ref="P4206" si="16879">N4206+O4206</f>
        <v>0</v>
      </c>
      <c r="Q4206" s="18">
        <v>0</v>
      </c>
      <c r="R4206" s="17">
        <v>0</v>
      </c>
      <c r="S4206" s="17">
        <v>0</v>
      </c>
      <c r="T4206" s="18">
        <f t="shared" ref="T4206" si="16880">R4206+S4206</f>
        <v>0</v>
      </c>
      <c r="U4206" s="17">
        <f>X4206-R4206</f>
        <v>0</v>
      </c>
      <c r="V4206" s="17">
        <v>0</v>
      </c>
      <c r="W4206" s="18">
        <f t="shared" ref="W4206" si="16881">U4206+V4206</f>
        <v>0</v>
      </c>
      <c r="X4206" s="18">
        <v>0</v>
      </c>
      <c r="Y4206" s="17">
        <v>0</v>
      </c>
      <c r="Z4206" s="17">
        <v>0</v>
      </c>
      <c r="AA4206" s="18">
        <f t="shared" ref="AA4206" si="16882">Y4206+Z4206</f>
        <v>0</v>
      </c>
      <c r="AB4206" s="17">
        <f>AE4206-Y4206</f>
        <v>0</v>
      </c>
      <c r="AC4206" s="17">
        <v>0</v>
      </c>
      <c r="AD4206" s="18">
        <f t="shared" ref="AD4206" si="16883">AB4206+AC4206</f>
        <v>0</v>
      </c>
      <c r="AE4206" s="18">
        <v>0</v>
      </c>
      <c r="AF4206" s="17">
        <v>0</v>
      </c>
      <c r="AG4206" s="17">
        <v>0</v>
      </c>
      <c r="AH4206" s="18">
        <f t="shared" ref="AH4206" si="16884">AF4206+AG4206</f>
        <v>0</v>
      </c>
      <c r="AI4206" s="17">
        <f>AL4206-AF4206</f>
        <v>0</v>
      </c>
      <c r="AJ4206" s="17">
        <v>0</v>
      </c>
      <c r="AK4206" s="18">
        <f t="shared" ref="AK4206" si="16885">AI4206+AJ4206</f>
        <v>0</v>
      </c>
      <c r="AL4206" s="18">
        <v>0</v>
      </c>
      <c r="AM4206" s="17">
        <v>0</v>
      </c>
      <c r="AN4206" s="17">
        <v>0</v>
      </c>
      <c r="AO4206" s="18">
        <f t="shared" ref="AO4206" si="16886">AM4206+AN4206</f>
        <v>0</v>
      </c>
      <c r="AP4206" s="17">
        <f>AS4206-AM4206</f>
        <v>0</v>
      </c>
      <c r="AQ4206" s="17">
        <v>0</v>
      </c>
      <c r="AR4206" s="18">
        <f t="shared" ref="AR4206" si="16887">AP4206+AQ4206</f>
        <v>0</v>
      </c>
      <c r="AS4206" s="18">
        <v>0</v>
      </c>
      <c r="AT4206" s="18" t="s">
        <v>30</v>
      </c>
      <c r="AU4206" s="322"/>
      <c r="AV4206" s="291"/>
      <c r="AW4206" s="266">
        <f>AZ4206-AU4206</f>
        <v>0</v>
      </c>
      <c r="AX4206" s="266">
        <v>0</v>
      </c>
      <c r="AY4206" s="266" t="e">
        <f>BB4206-BE4206</f>
        <v>#VALUE!</v>
      </c>
      <c r="AZ4206" s="266">
        <v>0</v>
      </c>
      <c r="BE4206" s="65" t="s">
        <v>31</v>
      </c>
    </row>
    <row r="4207" spans="2:57" s="3" customFormat="1" ht="70.5" hidden="1" customHeight="1">
      <c r="B4207" s="47">
        <v>2018</v>
      </c>
      <c r="C4207" s="48">
        <v>8323</v>
      </c>
      <c r="D4207" s="47">
        <v>8</v>
      </c>
      <c r="E4207" s="47">
        <v>0</v>
      </c>
      <c r="F4207" s="47">
        <v>1000</v>
      </c>
      <c r="G4207" s="47">
        <v>1500</v>
      </c>
      <c r="H4207" s="47"/>
      <c r="I4207" s="47"/>
      <c r="J4207" s="49" t="s">
        <v>642</v>
      </c>
      <c r="K4207" s="50">
        <f>K4208</f>
        <v>0</v>
      </c>
      <c r="L4207" s="50">
        <f t="shared" ref="L4207" si="16888">L4208</f>
        <v>0</v>
      </c>
      <c r="M4207" s="50">
        <f t="shared" ref="M4207" si="16889">M4208</f>
        <v>0</v>
      </c>
      <c r="N4207" s="50">
        <f t="shared" ref="N4207" si="16890">N4208</f>
        <v>0</v>
      </c>
      <c r="O4207" s="50">
        <f t="shared" ref="O4207" si="16891">O4208</f>
        <v>0</v>
      </c>
      <c r="P4207" s="50">
        <f t="shared" ref="P4207" si="16892">P4208</f>
        <v>0</v>
      </c>
      <c r="Q4207" s="50">
        <f>M4207+P4207</f>
        <v>0</v>
      </c>
      <c r="R4207" s="50">
        <f>R4208</f>
        <v>0</v>
      </c>
      <c r="S4207" s="50">
        <f t="shared" ref="S4207:W4208" si="16893">S4208</f>
        <v>0</v>
      </c>
      <c r="T4207" s="50">
        <f t="shared" si="16893"/>
        <v>0</v>
      </c>
      <c r="U4207" s="50">
        <f t="shared" si="16893"/>
        <v>0</v>
      </c>
      <c r="V4207" s="50">
        <f t="shared" si="16893"/>
        <v>0</v>
      </c>
      <c r="W4207" s="50">
        <f t="shared" si="16893"/>
        <v>0</v>
      </c>
      <c r="X4207" s="50">
        <f>T4207+W4207</f>
        <v>0</v>
      </c>
      <c r="Y4207" s="50">
        <f>Y4208</f>
        <v>0</v>
      </c>
      <c r="Z4207" s="50">
        <f t="shared" ref="Z4207:AD4208" si="16894">Z4208</f>
        <v>0</v>
      </c>
      <c r="AA4207" s="50">
        <f t="shared" si="16894"/>
        <v>0</v>
      </c>
      <c r="AB4207" s="50">
        <f t="shared" si="16894"/>
        <v>0</v>
      </c>
      <c r="AC4207" s="50">
        <f t="shared" si="16894"/>
        <v>0</v>
      </c>
      <c r="AD4207" s="50">
        <f t="shared" si="16894"/>
        <v>0</v>
      </c>
      <c r="AE4207" s="50">
        <f>AA4207+AD4207</f>
        <v>0</v>
      </c>
      <c r="AF4207" s="50">
        <f>AF4208</f>
        <v>0</v>
      </c>
      <c r="AG4207" s="50">
        <f t="shared" ref="AG4207:AJ4208" si="16895">AG4208</f>
        <v>0</v>
      </c>
      <c r="AH4207" s="50">
        <f t="shared" si="16895"/>
        <v>0</v>
      </c>
      <c r="AI4207" s="50">
        <f t="shared" si="16895"/>
        <v>0</v>
      </c>
      <c r="AJ4207" s="50">
        <f t="shared" si="16895"/>
        <v>0</v>
      </c>
      <c r="AK4207" s="50">
        <f t="shared" ref="AK4207:AK4208" si="16896">AK4208</f>
        <v>0</v>
      </c>
      <c r="AL4207" s="50">
        <f>AH4207+AK4207</f>
        <v>0</v>
      </c>
      <c r="AM4207" s="50">
        <f>AM4208</f>
        <v>0</v>
      </c>
      <c r="AN4207" s="50">
        <f t="shared" ref="AN4207:AR4208" si="16897">AN4208</f>
        <v>0</v>
      </c>
      <c r="AO4207" s="50">
        <f t="shared" si="16897"/>
        <v>0</v>
      </c>
      <c r="AP4207" s="50">
        <f t="shared" si="16897"/>
        <v>0</v>
      </c>
      <c r="AQ4207" s="50">
        <f t="shared" si="16897"/>
        <v>0</v>
      </c>
      <c r="AR4207" s="50">
        <f t="shared" si="16897"/>
        <v>0</v>
      </c>
      <c r="AS4207" s="50">
        <f>AO4207+AR4207</f>
        <v>0</v>
      </c>
      <c r="AT4207" s="50"/>
      <c r="AU4207" s="292"/>
      <c r="AV4207" s="288"/>
      <c r="AW4207" s="263">
        <f t="shared" ref="AW4207:AZ4208" si="16898">AW4208</f>
        <v>0</v>
      </c>
      <c r="AX4207" s="263">
        <f t="shared" si="16898"/>
        <v>0</v>
      </c>
      <c r="AY4207" s="263" t="e">
        <f t="shared" si="16898"/>
        <v>#VALUE!</v>
      </c>
      <c r="AZ4207" s="263">
        <f t="shared" si="16898"/>
        <v>0</v>
      </c>
      <c r="BE4207" s="52"/>
    </row>
    <row r="4208" spans="2:57" s="3" customFormat="1" ht="70.5" hidden="1" customHeight="1">
      <c r="B4208" s="53">
        <v>2018</v>
      </c>
      <c r="C4208" s="59">
        <v>8323</v>
      </c>
      <c r="D4208" s="53">
        <v>8</v>
      </c>
      <c r="E4208" s="53">
        <v>0</v>
      </c>
      <c r="F4208" s="53">
        <v>1000</v>
      </c>
      <c r="G4208" s="53">
        <v>1500</v>
      </c>
      <c r="H4208" s="53">
        <v>159</v>
      </c>
      <c r="I4208" s="53"/>
      <c r="J4208" s="60" t="s">
        <v>642</v>
      </c>
      <c r="K4208" s="57">
        <f>K4209</f>
        <v>0</v>
      </c>
      <c r="L4208" s="57">
        <f t="shared" ref="L4208" si="16899">L4209</f>
        <v>0</v>
      </c>
      <c r="M4208" s="57">
        <f t="shared" ref="M4208" si="16900">M4209</f>
        <v>0</v>
      </c>
      <c r="N4208" s="57">
        <f t="shared" ref="N4208" si="16901">N4209</f>
        <v>0</v>
      </c>
      <c r="O4208" s="57">
        <f t="shared" ref="O4208" si="16902">O4209</f>
        <v>0</v>
      </c>
      <c r="P4208" s="57">
        <f t="shared" ref="P4208" si="16903">P4209</f>
        <v>0</v>
      </c>
      <c r="Q4208" s="57">
        <f>M4208+P4208</f>
        <v>0</v>
      </c>
      <c r="R4208" s="57">
        <f>R4209</f>
        <v>0</v>
      </c>
      <c r="S4208" s="57">
        <f t="shared" si="16893"/>
        <v>0</v>
      </c>
      <c r="T4208" s="57">
        <f t="shared" si="16893"/>
        <v>0</v>
      </c>
      <c r="U4208" s="57">
        <f t="shared" si="16893"/>
        <v>0</v>
      </c>
      <c r="V4208" s="57">
        <f t="shared" si="16893"/>
        <v>0</v>
      </c>
      <c r="W4208" s="57">
        <f t="shared" si="16893"/>
        <v>0</v>
      </c>
      <c r="X4208" s="57">
        <f>T4208+W4208</f>
        <v>0</v>
      </c>
      <c r="Y4208" s="57">
        <f>Y4209</f>
        <v>0</v>
      </c>
      <c r="Z4208" s="57">
        <f t="shared" si="16894"/>
        <v>0</v>
      </c>
      <c r="AA4208" s="57">
        <f t="shared" si="16894"/>
        <v>0</v>
      </c>
      <c r="AB4208" s="57">
        <f t="shared" si="16894"/>
        <v>0</v>
      </c>
      <c r="AC4208" s="57">
        <f t="shared" si="16894"/>
        <v>0</v>
      </c>
      <c r="AD4208" s="57">
        <f t="shared" si="16894"/>
        <v>0</v>
      </c>
      <c r="AE4208" s="57">
        <f>AA4208+AD4208</f>
        <v>0</v>
      </c>
      <c r="AF4208" s="57">
        <f>AF4209</f>
        <v>0</v>
      </c>
      <c r="AG4208" s="57">
        <f t="shared" si="16895"/>
        <v>0</v>
      </c>
      <c r="AH4208" s="57">
        <f t="shared" si="16895"/>
        <v>0</v>
      </c>
      <c r="AI4208" s="57">
        <f t="shared" si="16895"/>
        <v>0</v>
      </c>
      <c r="AJ4208" s="57">
        <f t="shared" si="16895"/>
        <v>0</v>
      </c>
      <c r="AK4208" s="57">
        <f t="shared" si="16896"/>
        <v>0</v>
      </c>
      <c r="AL4208" s="57">
        <f>AH4208+AK4208</f>
        <v>0</v>
      </c>
      <c r="AM4208" s="57">
        <f>AM4209</f>
        <v>0</v>
      </c>
      <c r="AN4208" s="57">
        <f t="shared" si="16897"/>
        <v>0</v>
      </c>
      <c r="AO4208" s="57">
        <f t="shared" si="16897"/>
        <v>0</v>
      </c>
      <c r="AP4208" s="57">
        <f t="shared" si="16897"/>
        <v>0</v>
      </c>
      <c r="AQ4208" s="57">
        <f t="shared" si="16897"/>
        <v>0</v>
      </c>
      <c r="AR4208" s="57">
        <f t="shared" si="16897"/>
        <v>0</v>
      </c>
      <c r="AS4208" s="57">
        <f>AO4208+AR4208</f>
        <v>0</v>
      </c>
      <c r="AT4208" s="57"/>
      <c r="AU4208" s="293"/>
      <c r="AV4208" s="289"/>
      <c r="AW4208" s="264">
        <f t="shared" si="16898"/>
        <v>0</v>
      </c>
      <c r="AX4208" s="264">
        <f t="shared" si="16898"/>
        <v>0</v>
      </c>
      <c r="AY4208" s="264" t="e">
        <f t="shared" si="16898"/>
        <v>#VALUE!</v>
      </c>
      <c r="AZ4208" s="264">
        <f t="shared" si="16898"/>
        <v>0</v>
      </c>
      <c r="BE4208" s="61"/>
    </row>
    <row r="4209" spans="2:57" s="3" customFormat="1" ht="70.5" hidden="1" customHeight="1">
      <c r="B4209" s="15">
        <v>2018</v>
      </c>
      <c r="C4209" s="62">
        <v>8323</v>
      </c>
      <c r="D4209" s="15">
        <v>8</v>
      </c>
      <c r="E4209" s="15">
        <v>0</v>
      </c>
      <c r="F4209" s="15">
        <v>1000</v>
      </c>
      <c r="G4209" s="15">
        <v>1500</v>
      </c>
      <c r="H4209" s="15">
        <v>159</v>
      </c>
      <c r="I4209" s="63">
        <v>1</v>
      </c>
      <c r="J4209" s="64" t="s">
        <v>643</v>
      </c>
      <c r="K4209" s="17">
        <v>0</v>
      </c>
      <c r="L4209" s="17">
        <v>0</v>
      </c>
      <c r="M4209" s="18">
        <f t="shared" ref="M4209" si="16904">K4209+L4209</f>
        <v>0</v>
      </c>
      <c r="N4209" s="17">
        <f>Q4209-K4209</f>
        <v>0</v>
      </c>
      <c r="O4209" s="17">
        <v>0</v>
      </c>
      <c r="P4209" s="18">
        <f t="shared" ref="P4209" si="16905">N4209+O4209</f>
        <v>0</v>
      </c>
      <c r="Q4209" s="18">
        <v>0</v>
      </c>
      <c r="R4209" s="17">
        <v>0</v>
      </c>
      <c r="S4209" s="17">
        <v>0</v>
      </c>
      <c r="T4209" s="18">
        <f t="shared" ref="T4209" si="16906">R4209+S4209</f>
        <v>0</v>
      </c>
      <c r="U4209" s="17">
        <f>X4209-R4209</f>
        <v>0</v>
      </c>
      <c r="V4209" s="17">
        <v>0</v>
      </c>
      <c r="W4209" s="18">
        <f t="shared" ref="W4209" si="16907">U4209+V4209</f>
        <v>0</v>
      </c>
      <c r="X4209" s="18">
        <v>0</v>
      </c>
      <c r="Y4209" s="17">
        <v>0</v>
      </c>
      <c r="Z4209" s="17">
        <v>0</v>
      </c>
      <c r="AA4209" s="18">
        <f t="shared" ref="AA4209" si="16908">Y4209+Z4209</f>
        <v>0</v>
      </c>
      <c r="AB4209" s="17">
        <f>AE4209-Y4209</f>
        <v>0</v>
      </c>
      <c r="AC4209" s="17">
        <v>0</v>
      </c>
      <c r="AD4209" s="18">
        <f t="shared" ref="AD4209" si="16909">AB4209+AC4209</f>
        <v>0</v>
      </c>
      <c r="AE4209" s="18">
        <v>0</v>
      </c>
      <c r="AF4209" s="17">
        <v>0</v>
      </c>
      <c r="AG4209" s="17">
        <v>0</v>
      </c>
      <c r="AH4209" s="18">
        <f t="shared" ref="AH4209" si="16910">AF4209+AG4209</f>
        <v>0</v>
      </c>
      <c r="AI4209" s="17">
        <f>AL4209-AF4209</f>
        <v>0</v>
      </c>
      <c r="AJ4209" s="17">
        <v>0</v>
      </c>
      <c r="AK4209" s="18">
        <f t="shared" ref="AK4209" si="16911">AI4209+AJ4209</f>
        <v>0</v>
      </c>
      <c r="AL4209" s="18">
        <v>0</v>
      </c>
      <c r="AM4209" s="17">
        <v>0</v>
      </c>
      <c r="AN4209" s="17">
        <v>0</v>
      </c>
      <c r="AO4209" s="18">
        <f t="shared" ref="AO4209" si="16912">AM4209+AN4209</f>
        <v>0</v>
      </c>
      <c r="AP4209" s="17">
        <f>AS4209-AM4209</f>
        <v>0</v>
      </c>
      <c r="AQ4209" s="17">
        <v>0</v>
      </c>
      <c r="AR4209" s="18">
        <f t="shared" ref="AR4209" si="16913">AP4209+AQ4209</f>
        <v>0</v>
      </c>
      <c r="AS4209" s="18">
        <v>0</v>
      </c>
      <c r="AT4209" s="18" t="s">
        <v>30</v>
      </c>
      <c r="AU4209" s="322"/>
      <c r="AV4209" s="291"/>
      <c r="AW4209" s="266">
        <f>AZ4209-AU4209</f>
        <v>0</v>
      </c>
      <c r="AX4209" s="266">
        <v>0</v>
      </c>
      <c r="AY4209" s="266" t="e">
        <f>BB4209-BE4209</f>
        <v>#VALUE!</v>
      </c>
      <c r="AZ4209" s="266">
        <v>0</v>
      </c>
      <c r="BE4209" s="65" t="s">
        <v>31</v>
      </c>
    </row>
    <row r="4210" spans="2:57" s="3" customFormat="1" ht="70.5" hidden="1" customHeight="1">
      <c r="B4210" s="41">
        <v>2018</v>
      </c>
      <c r="C4210" s="42">
        <v>8323</v>
      </c>
      <c r="D4210" s="41">
        <v>8</v>
      </c>
      <c r="E4210" s="41">
        <v>0</v>
      </c>
      <c r="F4210" s="41">
        <v>2000</v>
      </c>
      <c r="G4210" s="41"/>
      <c r="H4210" s="41"/>
      <c r="I4210" s="41"/>
      <c r="J4210" s="43" t="s">
        <v>34</v>
      </c>
      <c r="K4210" s="44">
        <f>K4211+K4220+K4223+K4226+K4229</f>
        <v>0</v>
      </c>
      <c r="L4210" s="44">
        <f t="shared" ref="L4210:P4210" si="16914">L4211+L4220+L4223+L4226+L4229</f>
        <v>0</v>
      </c>
      <c r="M4210" s="44">
        <f t="shared" si="16914"/>
        <v>0</v>
      </c>
      <c r="N4210" s="44">
        <f t="shared" si="16914"/>
        <v>0</v>
      </c>
      <c r="O4210" s="44">
        <f t="shared" si="16914"/>
        <v>0</v>
      </c>
      <c r="P4210" s="44">
        <f t="shared" si="16914"/>
        <v>0</v>
      </c>
      <c r="Q4210" s="44">
        <f>M4210+P4210</f>
        <v>0</v>
      </c>
      <c r="R4210" s="44">
        <f>R4211+R4220+R4223+R4226+R4229</f>
        <v>0</v>
      </c>
      <c r="S4210" s="44">
        <f t="shared" ref="S4210:W4210" si="16915">S4211+S4220+S4223+S4226+S4229</f>
        <v>0</v>
      </c>
      <c r="T4210" s="44">
        <f t="shared" si="16915"/>
        <v>0</v>
      </c>
      <c r="U4210" s="44">
        <f t="shared" si="16915"/>
        <v>0</v>
      </c>
      <c r="V4210" s="44">
        <f t="shared" si="16915"/>
        <v>0</v>
      </c>
      <c r="W4210" s="44">
        <f t="shared" si="16915"/>
        <v>0</v>
      </c>
      <c r="X4210" s="44">
        <f>T4210+W4210</f>
        <v>0</v>
      </c>
      <c r="Y4210" s="44">
        <f>Y4211+Y4220+Y4223+Y4226+Y4229</f>
        <v>0</v>
      </c>
      <c r="Z4210" s="44">
        <f t="shared" ref="Z4210:AD4210" si="16916">Z4211+Z4220+Z4223+Z4226+Z4229</f>
        <v>0</v>
      </c>
      <c r="AA4210" s="44">
        <f t="shared" si="16916"/>
        <v>0</v>
      </c>
      <c r="AB4210" s="44">
        <f t="shared" si="16916"/>
        <v>0</v>
      </c>
      <c r="AC4210" s="44">
        <f t="shared" si="16916"/>
        <v>0</v>
      </c>
      <c r="AD4210" s="44">
        <f t="shared" si="16916"/>
        <v>0</v>
      </c>
      <c r="AE4210" s="44">
        <f>AA4210+AD4210</f>
        <v>0</v>
      </c>
      <c r="AF4210" s="44">
        <f>AF4211+AF4220+AF4223+AF4226+AF4229</f>
        <v>0</v>
      </c>
      <c r="AG4210" s="44">
        <f t="shared" ref="AG4210:AJ4210" si="16917">AG4211+AG4220+AG4223+AG4226+AG4229</f>
        <v>0</v>
      </c>
      <c r="AH4210" s="44">
        <f t="shared" si="16917"/>
        <v>0</v>
      </c>
      <c r="AI4210" s="44">
        <f t="shared" si="16917"/>
        <v>0</v>
      </c>
      <c r="AJ4210" s="44">
        <f t="shared" si="16917"/>
        <v>0</v>
      </c>
      <c r="AK4210" s="44">
        <f t="shared" ref="AK4210" si="16918">AK4211+AK4220+AK4223+AK4226+AK4229</f>
        <v>0</v>
      </c>
      <c r="AL4210" s="44">
        <f>AH4210+AK4210</f>
        <v>0</v>
      </c>
      <c r="AM4210" s="44">
        <f>AM4211+AM4220+AM4223+AM4226+AM4229</f>
        <v>0</v>
      </c>
      <c r="AN4210" s="44">
        <f t="shared" ref="AN4210:AR4210" si="16919">AN4211+AN4220+AN4223+AN4226+AN4229</f>
        <v>0</v>
      </c>
      <c r="AO4210" s="44">
        <f t="shared" si="16919"/>
        <v>0</v>
      </c>
      <c r="AP4210" s="44">
        <f t="shared" si="16919"/>
        <v>0</v>
      </c>
      <c r="AQ4210" s="44">
        <f t="shared" si="16919"/>
        <v>0</v>
      </c>
      <c r="AR4210" s="44">
        <f t="shared" si="16919"/>
        <v>0</v>
      </c>
      <c r="AS4210" s="44">
        <f>AO4210+AR4210</f>
        <v>0</v>
      </c>
      <c r="AT4210" s="44"/>
      <c r="AU4210" s="287"/>
      <c r="AV4210" s="294"/>
      <c r="AW4210" s="262">
        <f t="shared" ref="AW4210:AZ4210" si="16920">AW4211+AW4220+AW4223+AW4226+AW4229</f>
        <v>0</v>
      </c>
      <c r="AX4210" s="262">
        <f t="shared" si="16920"/>
        <v>0</v>
      </c>
      <c r="AY4210" s="262" t="e">
        <f t="shared" si="16920"/>
        <v>#VALUE!</v>
      </c>
      <c r="AZ4210" s="262">
        <f t="shared" si="16920"/>
        <v>0</v>
      </c>
      <c r="BE4210" s="46"/>
    </row>
    <row r="4211" spans="2:57" s="3" customFormat="1" ht="70.5" hidden="1" customHeight="1">
      <c r="B4211" s="47">
        <v>2018</v>
      </c>
      <c r="C4211" s="48">
        <v>8323</v>
      </c>
      <c r="D4211" s="47">
        <v>8</v>
      </c>
      <c r="E4211" s="47">
        <v>0</v>
      </c>
      <c r="F4211" s="47">
        <v>2000</v>
      </c>
      <c r="G4211" s="47">
        <v>2100</v>
      </c>
      <c r="H4211" s="47"/>
      <c r="I4211" s="47"/>
      <c r="J4211" s="49" t="s">
        <v>538</v>
      </c>
      <c r="K4211" s="50">
        <f>K4212+K4214+K4216+K4218</f>
        <v>0</v>
      </c>
      <c r="L4211" s="50">
        <f t="shared" ref="L4211:P4211" si="16921">L4212+L4214+L4216+L4218</f>
        <v>0</v>
      </c>
      <c r="M4211" s="50">
        <f t="shared" si="16921"/>
        <v>0</v>
      </c>
      <c r="N4211" s="50">
        <f t="shared" si="16921"/>
        <v>0</v>
      </c>
      <c r="O4211" s="50">
        <f t="shared" si="16921"/>
        <v>0</v>
      </c>
      <c r="P4211" s="50">
        <f t="shared" si="16921"/>
        <v>0</v>
      </c>
      <c r="Q4211" s="50">
        <f>M4211+P4211</f>
        <v>0</v>
      </c>
      <c r="R4211" s="50">
        <f>R4212+R4214+R4216+R4218</f>
        <v>0</v>
      </c>
      <c r="S4211" s="50">
        <f t="shared" ref="S4211:W4211" si="16922">S4212+S4214+S4216+S4218</f>
        <v>0</v>
      </c>
      <c r="T4211" s="50">
        <f t="shared" si="16922"/>
        <v>0</v>
      </c>
      <c r="U4211" s="50">
        <f t="shared" si="16922"/>
        <v>0</v>
      </c>
      <c r="V4211" s="50">
        <f t="shared" si="16922"/>
        <v>0</v>
      </c>
      <c r="W4211" s="50">
        <f t="shared" si="16922"/>
        <v>0</v>
      </c>
      <c r="X4211" s="50">
        <f>T4211+W4211</f>
        <v>0</v>
      </c>
      <c r="Y4211" s="50">
        <f>Y4212+Y4214+Y4216+Y4218</f>
        <v>0</v>
      </c>
      <c r="Z4211" s="50">
        <f t="shared" ref="Z4211:AD4211" si="16923">Z4212+Z4214+Z4216+Z4218</f>
        <v>0</v>
      </c>
      <c r="AA4211" s="50">
        <f t="shared" si="16923"/>
        <v>0</v>
      </c>
      <c r="AB4211" s="50">
        <f t="shared" si="16923"/>
        <v>0</v>
      </c>
      <c r="AC4211" s="50">
        <f t="shared" si="16923"/>
        <v>0</v>
      </c>
      <c r="AD4211" s="50">
        <f t="shared" si="16923"/>
        <v>0</v>
      </c>
      <c r="AE4211" s="50">
        <f>AA4211+AD4211</f>
        <v>0</v>
      </c>
      <c r="AF4211" s="50">
        <f>AF4212+AF4214+AF4216+AF4218</f>
        <v>0</v>
      </c>
      <c r="AG4211" s="50">
        <f t="shared" ref="AG4211:AJ4211" si="16924">AG4212+AG4214+AG4216+AG4218</f>
        <v>0</v>
      </c>
      <c r="AH4211" s="50">
        <f t="shared" si="16924"/>
        <v>0</v>
      </c>
      <c r="AI4211" s="50">
        <f t="shared" si="16924"/>
        <v>0</v>
      </c>
      <c r="AJ4211" s="50">
        <f t="shared" si="16924"/>
        <v>0</v>
      </c>
      <c r="AK4211" s="50">
        <f t="shared" ref="AK4211" si="16925">AK4212+AK4214+AK4216+AK4218</f>
        <v>0</v>
      </c>
      <c r="AL4211" s="50">
        <f>AH4211+AK4211</f>
        <v>0</v>
      </c>
      <c r="AM4211" s="50">
        <f>AM4212+AM4214+AM4216+AM4218</f>
        <v>0</v>
      </c>
      <c r="AN4211" s="50">
        <f t="shared" ref="AN4211:AR4211" si="16926">AN4212+AN4214+AN4216+AN4218</f>
        <v>0</v>
      </c>
      <c r="AO4211" s="50">
        <f t="shared" si="16926"/>
        <v>0</v>
      </c>
      <c r="AP4211" s="50">
        <f t="shared" si="16926"/>
        <v>0</v>
      </c>
      <c r="AQ4211" s="50">
        <f t="shared" si="16926"/>
        <v>0</v>
      </c>
      <c r="AR4211" s="50">
        <f t="shared" si="16926"/>
        <v>0</v>
      </c>
      <c r="AS4211" s="50">
        <f>AO4211+AR4211</f>
        <v>0</v>
      </c>
      <c r="AT4211" s="207"/>
      <c r="AU4211" s="316"/>
      <c r="AV4211" s="288"/>
      <c r="AW4211" s="263">
        <f t="shared" ref="AW4211:AZ4211" si="16927">AW4212+AW4214+AW4216+AW4218</f>
        <v>0</v>
      </c>
      <c r="AX4211" s="263">
        <f t="shared" si="16927"/>
        <v>0</v>
      </c>
      <c r="AY4211" s="263" t="e">
        <f t="shared" si="16927"/>
        <v>#VALUE!</v>
      </c>
      <c r="AZ4211" s="263">
        <f t="shared" si="16927"/>
        <v>0</v>
      </c>
      <c r="BE4211" s="52"/>
    </row>
    <row r="4212" spans="2:57" s="3" customFormat="1" ht="70.5" hidden="1" customHeight="1">
      <c r="B4212" s="53">
        <v>2018</v>
      </c>
      <c r="C4212" s="59">
        <v>8323</v>
      </c>
      <c r="D4212" s="53">
        <v>8</v>
      </c>
      <c r="E4212" s="53">
        <v>0</v>
      </c>
      <c r="F4212" s="53">
        <v>2000</v>
      </c>
      <c r="G4212" s="53">
        <v>2100</v>
      </c>
      <c r="H4212" s="53">
        <v>211</v>
      </c>
      <c r="I4212" s="53"/>
      <c r="J4212" s="60" t="s">
        <v>36</v>
      </c>
      <c r="K4212" s="57">
        <f>K4213</f>
        <v>0</v>
      </c>
      <c r="L4212" s="57">
        <f t="shared" ref="L4212" si="16928">L4213</f>
        <v>0</v>
      </c>
      <c r="M4212" s="57">
        <f t="shared" ref="M4212" si="16929">M4213</f>
        <v>0</v>
      </c>
      <c r="N4212" s="57">
        <f t="shared" ref="N4212" si="16930">N4213</f>
        <v>0</v>
      </c>
      <c r="O4212" s="57">
        <f t="shared" ref="O4212" si="16931">O4213</f>
        <v>0</v>
      </c>
      <c r="P4212" s="57">
        <f t="shared" ref="P4212" si="16932">P4213</f>
        <v>0</v>
      </c>
      <c r="Q4212" s="57">
        <f>M4212+P4212</f>
        <v>0</v>
      </c>
      <c r="R4212" s="57">
        <f>R4213</f>
        <v>0</v>
      </c>
      <c r="S4212" s="57">
        <f t="shared" ref="S4212:W4212" si="16933">S4213</f>
        <v>0</v>
      </c>
      <c r="T4212" s="57">
        <f t="shared" si="16933"/>
        <v>0</v>
      </c>
      <c r="U4212" s="57">
        <f t="shared" si="16933"/>
        <v>0</v>
      </c>
      <c r="V4212" s="57">
        <f t="shared" si="16933"/>
        <v>0</v>
      </c>
      <c r="W4212" s="57">
        <f t="shared" si="16933"/>
        <v>0</v>
      </c>
      <c r="X4212" s="57">
        <f>T4212+W4212</f>
        <v>0</v>
      </c>
      <c r="Y4212" s="57">
        <f>Y4213</f>
        <v>0</v>
      </c>
      <c r="Z4212" s="57">
        <f t="shared" ref="Z4212:AD4212" si="16934">Z4213</f>
        <v>0</v>
      </c>
      <c r="AA4212" s="57">
        <f t="shared" si="16934"/>
        <v>0</v>
      </c>
      <c r="AB4212" s="57">
        <f t="shared" si="16934"/>
        <v>0</v>
      </c>
      <c r="AC4212" s="57">
        <f t="shared" si="16934"/>
        <v>0</v>
      </c>
      <c r="AD4212" s="57">
        <f t="shared" si="16934"/>
        <v>0</v>
      </c>
      <c r="AE4212" s="57">
        <f>AA4212+AD4212</f>
        <v>0</v>
      </c>
      <c r="AF4212" s="57">
        <f>AF4213</f>
        <v>0</v>
      </c>
      <c r="AG4212" s="57">
        <f t="shared" ref="AG4212:AJ4212" si="16935">AG4213</f>
        <v>0</v>
      </c>
      <c r="AH4212" s="57">
        <f t="shared" si="16935"/>
        <v>0</v>
      </c>
      <c r="AI4212" s="57">
        <f t="shared" si="16935"/>
        <v>0</v>
      </c>
      <c r="AJ4212" s="57">
        <f t="shared" si="16935"/>
        <v>0</v>
      </c>
      <c r="AK4212" s="57">
        <f t="shared" ref="AK4212" si="16936">AK4213</f>
        <v>0</v>
      </c>
      <c r="AL4212" s="57">
        <f>AH4212+AK4212</f>
        <v>0</v>
      </c>
      <c r="AM4212" s="57">
        <f>AM4213</f>
        <v>0</v>
      </c>
      <c r="AN4212" s="57">
        <f t="shared" ref="AN4212:AR4212" si="16937">AN4213</f>
        <v>0</v>
      </c>
      <c r="AO4212" s="57">
        <f t="shared" si="16937"/>
        <v>0</v>
      </c>
      <c r="AP4212" s="57">
        <f t="shared" si="16937"/>
        <v>0</v>
      </c>
      <c r="AQ4212" s="57">
        <f t="shared" si="16937"/>
        <v>0</v>
      </c>
      <c r="AR4212" s="57">
        <f t="shared" si="16937"/>
        <v>0</v>
      </c>
      <c r="AS4212" s="57">
        <f>AO4212+AR4212</f>
        <v>0</v>
      </c>
      <c r="AT4212" s="131"/>
      <c r="AU4212" s="301"/>
      <c r="AV4212" s="289"/>
      <c r="AW4212" s="264">
        <f t="shared" ref="AW4212:AZ4212" si="16938">AW4213</f>
        <v>0</v>
      </c>
      <c r="AX4212" s="264">
        <f t="shared" si="16938"/>
        <v>0</v>
      </c>
      <c r="AY4212" s="264" t="e">
        <f t="shared" si="16938"/>
        <v>#VALUE!</v>
      </c>
      <c r="AZ4212" s="264">
        <f t="shared" si="16938"/>
        <v>0</v>
      </c>
      <c r="BE4212" s="61"/>
    </row>
    <row r="4213" spans="2:57" s="3" customFormat="1" ht="70.5" hidden="1" customHeight="1">
      <c r="B4213" s="15">
        <v>2018</v>
      </c>
      <c r="C4213" s="62">
        <v>8323</v>
      </c>
      <c r="D4213" s="15">
        <v>8</v>
      </c>
      <c r="E4213" s="15">
        <v>0</v>
      </c>
      <c r="F4213" s="15">
        <v>2000</v>
      </c>
      <c r="G4213" s="15">
        <v>2100</v>
      </c>
      <c r="H4213" s="15">
        <v>211</v>
      </c>
      <c r="I4213" s="63">
        <v>1</v>
      </c>
      <c r="J4213" s="64" t="s">
        <v>37</v>
      </c>
      <c r="K4213" s="17">
        <v>0</v>
      </c>
      <c r="L4213" s="17">
        <v>0</v>
      </c>
      <c r="M4213" s="18">
        <f t="shared" ref="M4213" si="16939">K4213+L4213</f>
        <v>0</v>
      </c>
      <c r="N4213" s="17">
        <f>Q4213-K4213</f>
        <v>0</v>
      </c>
      <c r="O4213" s="17">
        <v>0</v>
      </c>
      <c r="P4213" s="18">
        <f t="shared" ref="P4213" si="16940">N4213+O4213</f>
        <v>0</v>
      </c>
      <c r="Q4213" s="18">
        <v>0</v>
      </c>
      <c r="R4213" s="17">
        <v>0</v>
      </c>
      <c r="S4213" s="17">
        <v>0</v>
      </c>
      <c r="T4213" s="18">
        <f t="shared" ref="T4213" si="16941">R4213+S4213</f>
        <v>0</v>
      </c>
      <c r="U4213" s="17">
        <f>X4213-R4213</f>
        <v>0</v>
      </c>
      <c r="V4213" s="17">
        <v>0</v>
      </c>
      <c r="W4213" s="18">
        <f t="shared" ref="W4213" si="16942">U4213+V4213</f>
        <v>0</v>
      </c>
      <c r="X4213" s="18">
        <v>0</v>
      </c>
      <c r="Y4213" s="17">
        <v>0</v>
      </c>
      <c r="Z4213" s="17">
        <v>0</v>
      </c>
      <c r="AA4213" s="18">
        <f t="shared" ref="AA4213" si="16943">Y4213+Z4213</f>
        <v>0</v>
      </c>
      <c r="AB4213" s="17">
        <f>AE4213-Y4213</f>
        <v>0</v>
      </c>
      <c r="AC4213" s="17">
        <v>0</v>
      </c>
      <c r="AD4213" s="18">
        <f t="shared" ref="AD4213" si="16944">AB4213+AC4213</f>
        <v>0</v>
      </c>
      <c r="AE4213" s="18">
        <v>0</v>
      </c>
      <c r="AF4213" s="17">
        <v>0</v>
      </c>
      <c r="AG4213" s="17">
        <v>0</v>
      </c>
      <c r="AH4213" s="18">
        <f t="shared" ref="AH4213" si="16945">AF4213+AG4213</f>
        <v>0</v>
      </c>
      <c r="AI4213" s="17">
        <f>AL4213-AF4213</f>
        <v>0</v>
      </c>
      <c r="AJ4213" s="17">
        <v>0</v>
      </c>
      <c r="AK4213" s="18">
        <f t="shared" ref="AK4213" si="16946">AI4213+AJ4213</f>
        <v>0</v>
      </c>
      <c r="AL4213" s="18">
        <v>0</v>
      </c>
      <c r="AM4213" s="17">
        <v>0</v>
      </c>
      <c r="AN4213" s="17">
        <v>0</v>
      </c>
      <c r="AO4213" s="18">
        <f t="shared" ref="AO4213" si="16947">AM4213+AN4213</f>
        <v>0</v>
      </c>
      <c r="AP4213" s="17">
        <f>AS4213-AM4213</f>
        <v>0</v>
      </c>
      <c r="AQ4213" s="17">
        <v>0</v>
      </c>
      <c r="AR4213" s="18">
        <f t="shared" ref="AR4213" si="16948">AP4213+AQ4213</f>
        <v>0</v>
      </c>
      <c r="AS4213" s="18">
        <v>0</v>
      </c>
      <c r="AT4213" s="18" t="s">
        <v>38</v>
      </c>
      <c r="AU4213" s="322"/>
      <c r="AV4213" s="291"/>
      <c r="AW4213" s="266">
        <f>AZ4213-AU4213</f>
        <v>0</v>
      </c>
      <c r="AX4213" s="266">
        <v>0</v>
      </c>
      <c r="AY4213" s="266" t="e">
        <f>BB4213-BE4213</f>
        <v>#VALUE!</v>
      </c>
      <c r="AZ4213" s="266">
        <v>0</v>
      </c>
      <c r="BE4213" s="65" t="s">
        <v>31</v>
      </c>
    </row>
    <row r="4214" spans="2:57" s="3" customFormat="1" ht="70.5" hidden="1" customHeight="1">
      <c r="B4214" s="53">
        <v>2018</v>
      </c>
      <c r="C4214" s="59">
        <v>8323</v>
      </c>
      <c r="D4214" s="53">
        <v>8</v>
      </c>
      <c r="E4214" s="53">
        <v>0</v>
      </c>
      <c r="F4214" s="53">
        <v>2000</v>
      </c>
      <c r="G4214" s="53">
        <v>2100</v>
      </c>
      <c r="H4214" s="53">
        <v>212</v>
      </c>
      <c r="I4214" s="53"/>
      <c r="J4214" s="60" t="s">
        <v>1770</v>
      </c>
      <c r="K4214" s="57">
        <f>K4215</f>
        <v>0</v>
      </c>
      <c r="L4214" s="57">
        <f t="shared" ref="L4214" si="16949">L4215</f>
        <v>0</v>
      </c>
      <c r="M4214" s="57">
        <f t="shared" ref="M4214" si="16950">M4215</f>
        <v>0</v>
      </c>
      <c r="N4214" s="57">
        <f t="shared" ref="N4214" si="16951">N4215</f>
        <v>0</v>
      </c>
      <c r="O4214" s="57">
        <f t="shared" ref="O4214" si="16952">O4215</f>
        <v>0</v>
      </c>
      <c r="P4214" s="57">
        <f t="shared" ref="P4214" si="16953">P4215</f>
        <v>0</v>
      </c>
      <c r="Q4214" s="57">
        <f>M4214+P4214</f>
        <v>0</v>
      </c>
      <c r="R4214" s="57">
        <f>R4215</f>
        <v>0</v>
      </c>
      <c r="S4214" s="57">
        <f t="shared" ref="S4214:W4214" si="16954">S4215</f>
        <v>0</v>
      </c>
      <c r="T4214" s="57">
        <f t="shared" si="16954"/>
        <v>0</v>
      </c>
      <c r="U4214" s="57">
        <f t="shared" si="16954"/>
        <v>0</v>
      </c>
      <c r="V4214" s="57">
        <f t="shared" si="16954"/>
        <v>0</v>
      </c>
      <c r="W4214" s="57">
        <f t="shared" si="16954"/>
        <v>0</v>
      </c>
      <c r="X4214" s="57">
        <f>T4214+W4214</f>
        <v>0</v>
      </c>
      <c r="Y4214" s="57">
        <f>Y4215</f>
        <v>0</v>
      </c>
      <c r="Z4214" s="57">
        <f t="shared" ref="Z4214:AD4214" si="16955">Z4215</f>
        <v>0</v>
      </c>
      <c r="AA4214" s="57">
        <f t="shared" si="16955"/>
        <v>0</v>
      </c>
      <c r="AB4214" s="57">
        <f t="shared" si="16955"/>
        <v>0</v>
      </c>
      <c r="AC4214" s="57">
        <f t="shared" si="16955"/>
        <v>0</v>
      </c>
      <c r="AD4214" s="57">
        <f t="shared" si="16955"/>
        <v>0</v>
      </c>
      <c r="AE4214" s="57">
        <f>AA4214+AD4214</f>
        <v>0</v>
      </c>
      <c r="AF4214" s="57">
        <f>AF4215</f>
        <v>0</v>
      </c>
      <c r="AG4214" s="57">
        <f t="shared" ref="AG4214:AJ4214" si="16956">AG4215</f>
        <v>0</v>
      </c>
      <c r="AH4214" s="57">
        <f t="shared" si="16956"/>
        <v>0</v>
      </c>
      <c r="AI4214" s="57">
        <f t="shared" si="16956"/>
        <v>0</v>
      </c>
      <c r="AJ4214" s="57">
        <f t="shared" si="16956"/>
        <v>0</v>
      </c>
      <c r="AK4214" s="57">
        <f t="shared" ref="AK4214" si="16957">AK4215</f>
        <v>0</v>
      </c>
      <c r="AL4214" s="57">
        <f>AH4214+AK4214</f>
        <v>0</v>
      </c>
      <c r="AM4214" s="57">
        <f>AM4215</f>
        <v>0</v>
      </c>
      <c r="AN4214" s="57">
        <f t="shared" ref="AN4214:AR4214" si="16958">AN4215</f>
        <v>0</v>
      </c>
      <c r="AO4214" s="57">
        <f t="shared" si="16958"/>
        <v>0</v>
      </c>
      <c r="AP4214" s="57">
        <f t="shared" si="16958"/>
        <v>0</v>
      </c>
      <c r="AQ4214" s="57">
        <f t="shared" si="16958"/>
        <v>0</v>
      </c>
      <c r="AR4214" s="57">
        <f t="shared" si="16958"/>
        <v>0</v>
      </c>
      <c r="AS4214" s="57">
        <f>AO4214+AR4214</f>
        <v>0</v>
      </c>
      <c r="AT4214" s="76"/>
      <c r="AU4214" s="301"/>
      <c r="AV4214" s="289"/>
      <c r="AW4214" s="264">
        <f t="shared" ref="AW4214:AZ4214" si="16959">AW4215</f>
        <v>0</v>
      </c>
      <c r="AX4214" s="264">
        <f t="shared" si="16959"/>
        <v>0</v>
      </c>
      <c r="AY4214" s="264" t="e">
        <f t="shared" si="16959"/>
        <v>#VALUE!</v>
      </c>
      <c r="AZ4214" s="264">
        <f t="shared" si="16959"/>
        <v>0</v>
      </c>
      <c r="BE4214" s="61"/>
    </row>
    <row r="4215" spans="2:57" s="3" customFormat="1" ht="70.5" hidden="1" customHeight="1">
      <c r="B4215" s="15">
        <v>2018</v>
      </c>
      <c r="C4215" s="62">
        <v>8323</v>
      </c>
      <c r="D4215" s="15">
        <v>8</v>
      </c>
      <c r="E4215" s="15">
        <v>0</v>
      </c>
      <c r="F4215" s="15">
        <v>2000</v>
      </c>
      <c r="G4215" s="15">
        <v>2100</v>
      </c>
      <c r="H4215" s="15">
        <v>212</v>
      </c>
      <c r="I4215" s="63">
        <v>1</v>
      </c>
      <c r="J4215" s="64" t="s">
        <v>1770</v>
      </c>
      <c r="K4215" s="17">
        <v>0</v>
      </c>
      <c r="L4215" s="17">
        <v>0</v>
      </c>
      <c r="M4215" s="18">
        <f t="shared" ref="M4215" si="16960">K4215+L4215</f>
        <v>0</v>
      </c>
      <c r="N4215" s="17">
        <f>Q4215-K4215</f>
        <v>0</v>
      </c>
      <c r="O4215" s="17">
        <v>0</v>
      </c>
      <c r="P4215" s="18">
        <f t="shared" ref="P4215" si="16961">N4215+O4215</f>
        <v>0</v>
      </c>
      <c r="Q4215" s="18">
        <v>0</v>
      </c>
      <c r="R4215" s="17">
        <v>0</v>
      </c>
      <c r="S4215" s="17">
        <v>0</v>
      </c>
      <c r="T4215" s="18">
        <f t="shared" ref="T4215" si="16962">R4215+S4215</f>
        <v>0</v>
      </c>
      <c r="U4215" s="17">
        <f>X4215-R4215</f>
        <v>0</v>
      </c>
      <c r="V4215" s="17">
        <v>0</v>
      </c>
      <c r="W4215" s="18">
        <f t="shared" ref="W4215" si="16963">U4215+V4215</f>
        <v>0</v>
      </c>
      <c r="X4215" s="18">
        <v>0</v>
      </c>
      <c r="Y4215" s="17">
        <v>0</v>
      </c>
      <c r="Z4215" s="17">
        <v>0</v>
      </c>
      <c r="AA4215" s="18">
        <f t="shared" ref="AA4215" si="16964">Y4215+Z4215</f>
        <v>0</v>
      </c>
      <c r="AB4215" s="17">
        <f>AE4215-Y4215</f>
        <v>0</v>
      </c>
      <c r="AC4215" s="17">
        <v>0</v>
      </c>
      <c r="AD4215" s="18">
        <f t="shared" ref="AD4215" si="16965">AB4215+AC4215</f>
        <v>0</v>
      </c>
      <c r="AE4215" s="18">
        <v>0</v>
      </c>
      <c r="AF4215" s="17">
        <v>0</v>
      </c>
      <c r="AG4215" s="17">
        <v>0</v>
      </c>
      <c r="AH4215" s="18">
        <f t="shared" ref="AH4215" si="16966">AF4215+AG4215</f>
        <v>0</v>
      </c>
      <c r="AI4215" s="17">
        <f>AL4215-AF4215</f>
        <v>0</v>
      </c>
      <c r="AJ4215" s="17">
        <v>0</v>
      </c>
      <c r="AK4215" s="18">
        <f t="shared" ref="AK4215" si="16967">AI4215+AJ4215</f>
        <v>0</v>
      </c>
      <c r="AL4215" s="18">
        <v>0</v>
      </c>
      <c r="AM4215" s="17">
        <v>0</v>
      </c>
      <c r="AN4215" s="17">
        <v>0</v>
      </c>
      <c r="AO4215" s="18">
        <f t="shared" ref="AO4215" si="16968">AM4215+AN4215</f>
        <v>0</v>
      </c>
      <c r="AP4215" s="17">
        <f>AS4215-AM4215</f>
        <v>0</v>
      </c>
      <c r="AQ4215" s="17">
        <v>0</v>
      </c>
      <c r="AR4215" s="18">
        <f t="shared" ref="AR4215" si="16969">AP4215+AQ4215</f>
        <v>0</v>
      </c>
      <c r="AS4215" s="18">
        <v>0</v>
      </c>
      <c r="AT4215" s="18" t="s">
        <v>38</v>
      </c>
      <c r="AU4215" s="322"/>
      <c r="AV4215" s="291"/>
      <c r="AW4215" s="266">
        <f>AZ4215-AU4215</f>
        <v>0</v>
      </c>
      <c r="AX4215" s="266">
        <v>0</v>
      </c>
      <c r="AY4215" s="266" t="e">
        <f>BB4215-BE4215</f>
        <v>#VALUE!</v>
      </c>
      <c r="AZ4215" s="266">
        <v>0</v>
      </c>
      <c r="BE4215" s="65" t="s">
        <v>31</v>
      </c>
    </row>
    <row r="4216" spans="2:57" s="3" customFormat="1" ht="113.25" hidden="1" customHeight="1">
      <c r="B4216" s="53">
        <v>2018</v>
      </c>
      <c r="C4216" s="59">
        <v>8323</v>
      </c>
      <c r="D4216" s="53">
        <v>8</v>
      </c>
      <c r="E4216" s="53">
        <v>0</v>
      </c>
      <c r="F4216" s="53">
        <v>2000</v>
      </c>
      <c r="G4216" s="53">
        <v>2100</v>
      </c>
      <c r="H4216" s="53">
        <v>214</v>
      </c>
      <c r="I4216" s="53"/>
      <c r="J4216" s="60" t="s">
        <v>40</v>
      </c>
      <c r="K4216" s="57">
        <f>K4217</f>
        <v>0</v>
      </c>
      <c r="L4216" s="57">
        <f t="shared" ref="L4216" si="16970">L4217</f>
        <v>0</v>
      </c>
      <c r="M4216" s="57">
        <f t="shared" ref="M4216" si="16971">M4217</f>
        <v>0</v>
      </c>
      <c r="N4216" s="57">
        <f t="shared" ref="N4216" si="16972">N4217</f>
        <v>0</v>
      </c>
      <c r="O4216" s="57">
        <f t="shared" ref="O4216" si="16973">O4217</f>
        <v>0</v>
      </c>
      <c r="P4216" s="57">
        <f t="shared" ref="P4216" si="16974">P4217</f>
        <v>0</v>
      </c>
      <c r="Q4216" s="57">
        <f>M4216+P4216</f>
        <v>0</v>
      </c>
      <c r="R4216" s="57">
        <f>R4217</f>
        <v>0</v>
      </c>
      <c r="S4216" s="57">
        <f t="shared" ref="S4216:W4216" si="16975">S4217</f>
        <v>0</v>
      </c>
      <c r="T4216" s="57">
        <f t="shared" si="16975"/>
        <v>0</v>
      </c>
      <c r="U4216" s="57">
        <f t="shared" si="16975"/>
        <v>0</v>
      </c>
      <c r="V4216" s="57">
        <f t="shared" si="16975"/>
        <v>0</v>
      </c>
      <c r="W4216" s="57">
        <f t="shared" si="16975"/>
        <v>0</v>
      </c>
      <c r="X4216" s="57">
        <f>T4216+W4216</f>
        <v>0</v>
      </c>
      <c r="Y4216" s="57">
        <f>Y4217</f>
        <v>0</v>
      </c>
      <c r="Z4216" s="57">
        <f t="shared" ref="Z4216:AD4216" si="16976">Z4217</f>
        <v>0</v>
      </c>
      <c r="AA4216" s="57">
        <f t="shared" si="16976"/>
        <v>0</v>
      </c>
      <c r="AB4216" s="57">
        <f t="shared" si="16976"/>
        <v>0</v>
      </c>
      <c r="AC4216" s="57">
        <f t="shared" si="16976"/>
        <v>0</v>
      </c>
      <c r="AD4216" s="57">
        <f t="shared" si="16976"/>
        <v>0</v>
      </c>
      <c r="AE4216" s="57">
        <f>AA4216+AD4216</f>
        <v>0</v>
      </c>
      <c r="AF4216" s="57">
        <f>AF4217</f>
        <v>0</v>
      </c>
      <c r="AG4216" s="57">
        <f t="shared" ref="AG4216:AJ4216" si="16977">AG4217</f>
        <v>0</v>
      </c>
      <c r="AH4216" s="57">
        <f t="shared" si="16977"/>
        <v>0</v>
      </c>
      <c r="AI4216" s="57">
        <f t="shared" si="16977"/>
        <v>0</v>
      </c>
      <c r="AJ4216" s="57">
        <f t="shared" si="16977"/>
        <v>0</v>
      </c>
      <c r="AK4216" s="57">
        <f t="shared" ref="AK4216" si="16978">AK4217</f>
        <v>0</v>
      </c>
      <c r="AL4216" s="57">
        <f>AH4216+AK4216</f>
        <v>0</v>
      </c>
      <c r="AM4216" s="57">
        <f>AM4217</f>
        <v>0</v>
      </c>
      <c r="AN4216" s="57">
        <f t="shared" ref="AN4216:AR4216" si="16979">AN4217</f>
        <v>0</v>
      </c>
      <c r="AO4216" s="57">
        <f t="shared" si="16979"/>
        <v>0</v>
      </c>
      <c r="AP4216" s="57">
        <f t="shared" si="16979"/>
        <v>0</v>
      </c>
      <c r="AQ4216" s="57">
        <f t="shared" si="16979"/>
        <v>0</v>
      </c>
      <c r="AR4216" s="57">
        <f t="shared" si="16979"/>
        <v>0</v>
      </c>
      <c r="AS4216" s="57">
        <f>AO4216+AR4216</f>
        <v>0</v>
      </c>
      <c r="AT4216" s="76"/>
      <c r="AU4216" s="301"/>
      <c r="AV4216" s="289"/>
      <c r="AW4216" s="264">
        <f t="shared" ref="AW4216:AZ4216" si="16980">AW4217</f>
        <v>0</v>
      </c>
      <c r="AX4216" s="264">
        <f t="shared" si="16980"/>
        <v>0</v>
      </c>
      <c r="AY4216" s="264" t="e">
        <f t="shared" si="16980"/>
        <v>#VALUE!</v>
      </c>
      <c r="AZ4216" s="264">
        <f t="shared" si="16980"/>
        <v>0</v>
      </c>
      <c r="BE4216" s="61"/>
    </row>
    <row r="4217" spans="2:57" s="3" customFormat="1" ht="70.5" hidden="1" customHeight="1">
      <c r="B4217" s="15">
        <v>2018</v>
      </c>
      <c r="C4217" s="62">
        <v>8323</v>
      </c>
      <c r="D4217" s="15">
        <v>8</v>
      </c>
      <c r="E4217" s="15">
        <v>0</v>
      </c>
      <c r="F4217" s="15">
        <v>2000</v>
      </c>
      <c r="G4217" s="15">
        <v>2100</v>
      </c>
      <c r="H4217" s="15">
        <v>214</v>
      </c>
      <c r="I4217" s="63">
        <v>1</v>
      </c>
      <c r="J4217" s="64" t="s">
        <v>1813</v>
      </c>
      <c r="K4217" s="17">
        <v>0</v>
      </c>
      <c r="L4217" s="17">
        <v>0</v>
      </c>
      <c r="M4217" s="18">
        <f t="shared" ref="M4217" si="16981">K4217+L4217</f>
        <v>0</v>
      </c>
      <c r="N4217" s="17">
        <f>Q4217-K4217</f>
        <v>0</v>
      </c>
      <c r="O4217" s="17">
        <v>0</v>
      </c>
      <c r="P4217" s="18">
        <f t="shared" ref="P4217" si="16982">N4217+O4217</f>
        <v>0</v>
      </c>
      <c r="Q4217" s="18">
        <v>0</v>
      </c>
      <c r="R4217" s="17">
        <v>0</v>
      </c>
      <c r="S4217" s="17">
        <v>0</v>
      </c>
      <c r="T4217" s="18">
        <f t="shared" ref="T4217" si="16983">R4217+S4217</f>
        <v>0</v>
      </c>
      <c r="U4217" s="17">
        <f>X4217-R4217</f>
        <v>0</v>
      </c>
      <c r="V4217" s="17">
        <v>0</v>
      </c>
      <c r="W4217" s="18">
        <f t="shared" ref="W4217" si="16984">U4217+V4217</f>
        <v>0</v>
      </c>
      <c r="X4217" s="18">
        <v>0</v>
      </c>
      <c r="Y4217" s="17">
        <v>0</v>
      </c>
      <c r="Z4217" s="17">
        <v>0</v>
      </c>
      <c r="AA4217" s="18">
        <f t="shared" ref="AA4217" si="16985">Y4217+Z4217</f>
        <v>0</v>
      </c>
      <c r="AB4217" s="17">
        <f>AE4217-Y4217</f>
        <v>0</v>
      </c>
      <c r="AC4217" s="17">
        <v>0</v>
      </c>
      <c r="AD4217" s="18">
        <f t="shared" ref="AD4217" si="16986">AB4217+AC4217</f>
        <v>0</v>
      </c>
      <c r="AE4217" s="18">
        <v>0</v>
      </c>
      <c r="AF4217" s="17">
        <v>0</v>
      </c>
      <c r="AG4217" s="17">
        <v>0</v>
      </c>
      <c r="AH4217" s="18">
        <f t="shared" ref="AH4217" si="16987">AF4217+AG4217</f>
        <v>0</v>
      </c>
      <c r="AI4217" s="17">
        <f>AL4217-AF4217</f>
        <v>0</v>
      </c>
      <c r="AJ4217" s="17">
        <v>0</v>
      </c>
      <c r="AK4217" s="18">
        <f t="shared" ref="AK4217" si="16988">AI4217+AJ4217</f>
        <v>0</v>
      </c>
      <c r="AL4217" s="18">
        <v>0</v>
      </c>
      <c r="AM4217" s="17">
        <v>0</v>
      </c>
      <c r="AN4217" s="17">
        <v>0</v>
      </c>
      <c r="AO4217" s="18">
        <f t="shared" ref="AO4217" si="16989">AM4217+AN4217</f>
        <v>0</v>
      </c>
      <c r="AP4217" s="17">
        <f>AS4217-AM4217</f>
        <v>0</v>
      </c>
      <c r="AQ4217" s="17">
        <v>0</v>
      </c>
      <c r="AR4217" s="18">
        <f t="shared" ref="AR4217" si="16990">AP4217+AQ4217</f>
        <v>0</v>
      </c>
      <c r="AS4217" s="18">
        <v>0</v>
      </c>
      <c r="AT4217" s="18" t="s">
        <v>38</v>
      </c>
      <c r="AU4217" s="322"/>
      <c r="AV4217" s="291"/>
      <c r="AW4217" s="266">
        <f>AZ4217-AU4217</f>
        <v>0</v>
      </c>
      <c r="AX4217" s="266">
        <v>0</v>
      </c>
      <c r="AY4217" s="266" t="e">
        <f>BB4217-BE4217</f>
        <v>#VALUE!</v>
      </c>
      <c r="AZ4217" s="266">
        <v>0</v>
      </c>
      <c r="BE4217" s="65" t="s">
        <v>31</v>
      </c>
    </row>
    <row r="4218" spans="2:57" s="3" customFormat="1" ht="70.5" hidden="1" customHeight="1">
      <c r="B4218" s="53">
        <v>2018</v>
      </c>
      <c r="C4218" s="59">
        <v>8323</v>
      </c>
      <c r="D4218" s="53">
        <v>8</v>
      </c>
      <c r="E4218" s="53">
        <v>0</v>
      </c>
      <c r="F4218" s="53">
        <v>2000</v>
      </c>
      <c r="G4218" s="53">
        <v>2100</v>
      </c>
      <c r="H4218" s="53">
        <v>216</v>
      </c>
      <c r="I4218" s="53"/>
      <c r="J4218" s="60" t="s">
        <v>45</v>
      </c>
      <c r="K4218" s="57">
        <f>K4219</f>
        <v>0</v>
      </c>
      <c r="L4218" s="57">
        <f t="shared" ref="L4218" si="16991">L4219</f>
        <v>0</v>
      </c>
      <c r="M4218" s="57">
        <f t="shared" ref="M4218" si="16992">M4219</f>
        <v>0</v>
      </c>
      <c r="N4218" s="57">
        <f t="shared" ref="N4218" si="16993">N4219</f>
        <v>0</v>
      </c>
      <c r="O4218" s="57">
        <f t="shared" ref="O4218" si="16994">O4219</f>
        <v>0</v>
      </c>
      <c r="P4218" s="57">
        <f t="shared" ref="P4218" si="16995">P4219</f>
        <v>0</v>
      </c>
      <c r="Q4218" s="57">
        <f>M4218+P4218</f>
        <v>0</v>
      </c>
      <c r="R4218" s="57">
        <f>R4219</f>
        <v>0</v>
      </c>
      <c r="S4218" s="57">
        <f t="shared" ref="S4218:W4218" si="16996">S4219</f>
        <v>0</v>
      </c>
      <c r="T4218" s="57">
        <f t="shared" si="16996"/>
        <v>0</v>
      </c>
      <c r="U4218" s="57">
        <f t="shared" si="16996"/>
        <v>0</v>
      </c>
      <c r="V4218" s="57">
        <f t="shared" si="16996"/>
        <v>0</v>
      </c>
      <c r="W4218" s="57">
        <f t="shared" si="16996"/>
        <v>0</v>
      </c>
      <c r="X4218" s="57">
        <f>T4218+W4218</f>
        <v>0</v>
      </c>
      <c r="Y4218" s="57">
        <f>Y4219</f>
        <v>0</v>
      </c>
      <c r="Z4218" s="57">
        <f t="shared" ref="Z4218:AD4218" si="16997">Z4219</f>
        <v>0</v>
      </c>
      <c r="AA4218" s="57">
        <f t="shared" si="16997"/>
        <v>0</v>
      </c>
      <c r="AB4218" s="57">
        <f t="shared" si="16997"/>
        <v>0</v>
      </c>
      <c r="AC4218" s="57">
        <f t="shared" si="16997"/>
        <v>0</v>
      </c>
      <c r="AD4218" s="57">
        <f t="shared" si="16997"/>
        <v>0</v>
      </c>
      <c r="AE4218" s="57">
        <f>AA4218+AD4218</f>
        <v>0</v>
      </c>
      <c r="AF4218" s="57">
        <f>AF4219</f>
        <v>0</v>
      </c>
      <c r="AG4218" s="57">
        <f t="shared" ref="AG4218:AJ4218" si="16998">AG4219</f>
        <v>0</v>
      </c>
      <c r="AH4218" s="57">
        <f t="shared" si="16998"/>
        <v>0</v>
      </c>
      <c r="AI4218" s="57">
        <f t="shared" si="16998"/>
        <v>0</v>
      </c>
      <c r="AJ4218" s="57">
        <f t="shared" si="16998"/>
        <v>0</v>
      </c>
      <c r="AK4218" s="57">
        <f t="shared" ref="AK4218" si="16999">AK4219</f>
        <v>0</v>
      </c>
      <c r="AL4218" s="57">
        <f>AH4218+AK4218</f>
        <v>0</v>
      </c>
      <c r="AM4218" s="57">
        <f>AM4219</f>
        <v>0</v>
      </c>
      <c r="AN4218" s="57">
        <f t="shared" ref="AN4218:AR4218" si="17000">AN4219</f>
        <v>0</v>
      </c>
      <c r="AO4218" s="57">
        <f t="shared" si="17000"/>
        <v>0</v>
      </c>
      <c r="AP4218" s="57">
        <f t="shared" si="17000"/>
        <v>0</v>
      </c>
      <c r="AQ4218" s="57">
        <f t="shared" si="17000"/>
        <v>0</v>
      </c>
      <c r="AR4218" s="57">
        <f t="shared" si="17000"/>
        <v>0</v>
      </c>
      <c r="AS4218" s="57">
        <f>AO4218+AR4218</f>
        <v>0</v>
      </c>
      <c r="AT4218" s="76"/>
      <c r="AU4218" s="301"/>
      <c r="AV4218" s="289"/>
      <c r="AW4218" s="264">
        <f t="shared" ref="AW4218:AZ4218" si="17001">AW4219</f>
        <v>0</v>
      </c>
      <c r="AX4218" s="264">
        <f t="shared" si="17001"/>
        <v>0</v>
      </c>
      <c r="AY4218" s="264" t="e">
        <f t="shared" si="17001"/>
        <v>#VALUE!</v>
      </c>
      <c r="AZ4218" s="264">
        <f t="shared" si="17001"/>
        <v>0</v>
      </c>
      <c r="BE4218" s="61"/>
    </row>
    <row r="4219" spans="2:57" s="3" customFormat="1" ht="70.5" hidden="1" customHeight="1">
      <c r="B4219" s="15">
        <v>2018</v>
      </c>
      <c r="C4219" s="62">
        <v>8323</v>
      </c>
      <c r="D4219" s="15">
        <v>8</v>
      </c>
      <c r="E4219" s="15">
        <v>0</v>
      </c>
      <c r="F4219" s="15">
        <v>2000</v>
      </c>
      <c r="G4219" s="15">
        <v>2100</v>
      </c>
      <c r="H4219" s="15">
        <v>216</v>
      </c>
      <c r="I4219" s="63">
        <v>1</v>
      </c>
      <c r="J4219" s="64" t="s">
        <v>45</v>
      </c>
      <c r="K4219" s="17">
        <v>0</v>
      </c>
      <c r="L4219" s="17">
        <v>0</v>
      </c>
      <c r="M4219" s="18">
        <f t="shared" ref="M4219" si="17002">K4219+L4219</f>
        <v>0</v>
      </c>
      <c r="N4219" s="17">
        <f>Q4219-K4219</f>
        <v>0</v>
      </c>
      <c r="O4219" s="17">
        <v>0</v>
      </c>
      <c r="P4219" s="18">
        <f t="shared" ref="P4219" si="17003">N4219+O4219</f>
        <v>0</v>
      </c>
      <c r="Q4219" s="18">
        <v>0</v>
      </c>
      <c r="R4219" s="17">
        <v>0</v>
      </c>
      <c r="S4219" s="17">
        <v>0</v>
      </c>
      <c r="T4219" s="18">
        <f t="shared" ref="T4219" si="17004">R4219+S4219</f>
        <v>0</v>
      </c>
      <c r="U4219" s="17">
        <f>X4219-R4219</f>
        <v>0</v>
      </c>
      <c r="V4219" s="17">
        <v>0</v>
      </c>
      <c r="W4219" s="18">
        <f t="shared" ref="W4219" si="17005">U4219+V4219</f>
        <v>0</v>
      </c>
      <c r="X4219" s="18">
        <v>0</v>
      </c>
      <c r="Y4219" s="17">
        <v>0</v>
      </c>
      <c r="Z4219" s="17">
        <v>0</v>
      </c>
      <c r="AA4219" s="18">
        <f t="shared" ref="AA4219" si="17006">Y4219+Z4219</f>
        <v>0</v>
      </c>
      <c r="AB4219" s="17">
        <f>AE4219-Y4219</f>
        <v>0</v>
      </c>
      <c r="AC4219" s="17">
        <v>0</v>
      </c>
      <c r="AD4219" s="18">
        <f t="shared" ref="AD4219" si="17007">AB4219+AC4219</f>
        <v>0</v>
      </c>
      <c r="AE4219" s="18">
        <v>0</v>
      </c>
      <c r="AF4219" s="17">
        <v>0</v>
      </c>
      <c r="AG4219" s="17">
        <v>0</v>
      </c>
      <c r="AH4219" s="18">
        <f t="shared" ref="AH4219" si="17008">AF4219+AG4219</f>
        <v>0</v>
      </c>
      <c r="AI4219" s="17">
        <f>AL4219-AF4219</f>
        <v>0</v>
      </c>
      <c r="AJ4219" s="17">
        <v>0</v>
      </c>
      <c r="AK4219" s="18">
        <f t="shared" ref="AK4219" si="17009">AI4219+AJ4219</f>
        <v>0</v>
      </c>
      <c r="AL4219" s="18">
        <v>0</v>
      </c>
      <c r="AM4219" s="17">
        <v>0</v>
      </c>
      <c r="AN4219" s="17">
        <v>0</v>
      </c>
      <c r="AO4219" s="18">
        <f t="shared" ref="AO4219" si="17010">AM4219+AN4219</f>
        <v>0</v>
      </c>
      <c r="AP4219" s="17">
        <f>AS4219-AM4219</f>
        <v>0</v>
      </c>
      <c r="AQ4219" s="17">
        <v>0</v>
      </c>
      <c r="AR4219" s="18">
        <f t="shared" ref="AR4219" si="17011">AP4219+AQ4219</f>
        <v>0</v>
      </c>
      <c r="AS4219" s="18">
        <v>0</v>
      </c>
      <c r="AT4219" s="18" t="s">
        <v>38</v>
      </c>
      <c r="AU4219" s="322"/>
      <c r="AV4219" s="291"/>
      <c r="AW4219" s="266">
        <f>AZ4219-AU4219</f>
        <v>0</v>
      </c>
      <c r="AX4219" s="266">
        <v>0</v>
      </c>
      <c r="AY4219" s="266" t="e">
        <f>BB4219-BE4219</f>
        <v>#VALUE!</v>
      </c>
      <c r="AZ4219" s="266">
        <v>0</v>
      </c>
      <c r="BE4219" s="65" t="s">
        <v>31</v>
      </c>
    </row>
    <row r="4220" spans="2:57" s="3" customFormat="1" ht="70.5" hidden="1" customHeight="1">
      <c r="B4220" s="47">
        <v>2018</v>
      </c>
      <c r="C4220" s="48">
        <v>8323</v>
      </c>
      <c r="D4220" s="47">
        <v>8</v>
      </c>
      <c r="E4220" s="47">
        <v>0</v>
      </c>
      <c r="F4220" s="47">
        <v>2000</v>
      </c>
      <c r="G4220" s="47">
        <v>2400</v>
      </c>
      <c r="H4220" s="47"/>
      <c r="I4220" s="47"/>
      <c r="J4220" s="49" t="s">
        <v>153</v>
      </c>
      <c r="K4220" s="50">
        <f>K4221</f>
        <v>0</v>
      </c>
      <c r="L4220" s="50">
        <f t="shared" ref="L4220" si="17012">L4221</f>
        <v>0</v>
      </c>
      <c r="M4220" s="50">
        <f t="shared" ref="M4220" si="17013">M4221</f>
        <v>0</v>
      </c>
      <c r="N4220" s="50">
        <f t="shared" ref="N4220" si="17014">N4221</f>
        <v>0</v>
      </c>
      <c r="O4220" s="50">
        <f t="shared" ref="O4220" si="17015">O4221</f>
        <v>0</v>
      </c>
      <c r="P4220" s="50">
        <f t="shared" ref="P4220" si="17016">P4221</f>
        <v>0</v>
      </c>
      <c r="Q4220" s="50">
        <f>M4220+P4220</f>
        <v>0</v>
      </c>
      <c r="R4220" s="50">
        <f>R4221</f>
        <v>0</v>
      </c>
      <c r="S4220" s="50">
        <f t="shared" ref="S4220:W4221" si="17017">S4221</f>
        <v>0</v>
      </c>
      <c r="T4220" s="50">
        <f t="shared" si="17017"/>
        <v>0</v>
      </c>
      <c r="U4220" s="50">
        <f t="shared" si="17017"/>
        <v>0</v>
      </c>
      <c r="V4220" s="50">
        <f t="shared" si="17017"/>
        <v>0</v>
      </c>
      <c r="W4220" s="50">
        <f t="shared" si="17017"/>
        <v>0</v>
      </c>
      <c r="X4220" s="50">
        <f>T4220+W4220</f>
        <v>0</v>
      </c>
      <c r="Y4220" s="50">
        <f>Y4221</f>
        <v>0</v>
      </c>
      <c r="Z4220" s="50">
        <f t="shared" ref="Z4220:AD4221" si="17018">Z4221</f>
        <v>0</v>
      </c>
      <c r="AA4220" s="50">
        <f t="shared" si="17018"/>
        <v>0</v>
      </c>
      <c r="AB4220" s="50">
        <f t="shared" si="17018"/>
        <v>0</v>
      </c>
      <c r="AC4220" s="50">
        <f t="shared" si="17018"/>
        <v>0</v>
      </c>
      <c r="AD4220" s="50">
        <f t="shared" si="17018"/>
        <v>0</v>
      </c>
      <c r="AE4220" s="50">
        <f>AA4220+AD4220</f>
        <v>0</v>
      </c>
      <c r="AF4220" s="50">
        <f>AF4221</f>
        <v>0</v>
      </c>
      <c r="AG4220" s="50">
        <f t="shared" ref="AG4220:AJ4221" si="17019">AG4221</f>
        <v>0</v>
      </c>
      <c r="AH4220" s="50">
        <f t="shared" si="17019"/>
        <v>0</v>
      </c>
      <c r="AI4220" s="50">
        <f t="shared" si="17019"/>
        <v>0</v>
      </c>
      <c r="AJ4220" s="50">
        <f t="shared" si="17019"/>
        <v>0</v>
      </c>
      <c r="AK4220" s="50">
        <f t="shared" ref="AK4220:AK4221" si="17020">AK4221</f>
        <v>0</v>
      </c>
      <c r="AL4220" s="50">
        <f>AH4220+AK4220</f>
        <v>0</v>
      </c>
      <c r="AM4220" s="50">
        <f>AM4221</f>
        <v>0</v>
      </c>
      <c r="AN4220" s="50">
        <f t="shared" ref="AN4220:AR4221" si="17021">AN4221</f>
        <v>0</v>
      </c>
      <c r="AO4220" s="50">
        <f t="shared" si="17021"/>
        <v>0</v>
      </c>
      <c r="AP4220" s="50">
        <f t="shared" si="17021"/>
        <v>0</v>
      </c>
      <c r="AQ4220" s="50">
        <f t="shared" si="17021"/>
        <v>0</v>
      </c>
      <c r="AR4220" s="50">
        <f t="shared" si="17021"/>
        <v>0</v>
      </c>
      <c r="AS4220" s="50">
        <f>AO4220+AR4220</f>
        <v>0</v>
      </c>
      <c r="AT4220" s="50"/>
      <c r="AU4220" s="292"/>
      <c r="AV4220" s="288"/>
      <c r="AW4220" s="263">
        <f t="shared" ref="AW4220:AZ4221" si="17022">AW4221</f>
        <v>0</v>
      </c>
      <c r="AX4220" s="263">
        <f t="shared" si="17022"/>
        <v>0</v>
      </c>
      <c r="AY4220" s="263" t="e">
        <f t="shared" si="17022"/>
        <v>#VALUE!</v>
      </c>
      <c r="AZ4220" s="263">
        <f t="shared" si="17022"/>
        <v>0</v>
      </c>
      <c r="BE4220" s="52"/>
    </row>
    <row r="4221" spans="2:57" s="3" customFormat="1" ht="70.5" hidden="1" customHeight="1">
      <c r="B4221" s="53">
        <v>2018</v>
      </c>
      <c r="C4221" s="59">
        <v>8323</v>
      </c>
      <c r="D4221" s="53">
        <v>8</v>
      </c>
      <c r="E4221" s="53">
        <v>0</v>
      </c>
      <c r="F4221" s="53">
        <v>2000</v>
      </c>
      <c r="G4221" s="53">
        <v>2400</v>
      </c>
      <c r="H4221" s="53">
        <v>246</v>
      </c>
      <c r="I4221" s="53"/>
      <c r="J4221" s="60" t="s">
        <v>51</v>
      </c>
      <c r="K4221" s="57">
        <f>K4222</f>
        <v>0</v>
      </c>
      <c r="L4221" s="57">
        <f t="shared" ref="L4221" si="17023">L4222</f>
        <v>0</v>
      </c>
      <c r="M4221" s="57">
        <f t="shared" ref="M4221" si="17024">M4222</f>
        <v>0</v>
      </c>
      <c r="N4221" s="57">
        <f t="shared" ref="N4221" si="17025">N4222</f>
        <v>0</v>
      </c>
      <c r="O4221" s="57">
        <f t="shared" ref="O4221" si="17026">O4222</f>
        <v>0</v>
      </c>
      <c r="P4221" s="57">
        <f t="shared" ref="P4221" si="17027">P4222</f>
        <v>0</v>
      </c>
      <c r="Q4221" s="57">
        <f>M4221+P4221</f>
        <v>0</v>
      </c>
      <c r="R4221" s="57">
        <f>R4222</f>
        <v>0</v>
      </c>
      <c r="S4221" s="57">
        <f t="shared" si="17017"/>
        <v>0</v>
      </c>
      <c r="T4221" s="57">
        <f t="shared" si="17017"/>
        <v>0</v>
      </c>
      <c r="U4221" s="57">
        <f t="shared" si="17017"/>
        <v>0</v>
      </c>
      <c r="V4221" s="57">
        <f t="shared" si="17017"/>
        <v>0</v>
      </c>
      <c r="W4221" s="57">
        <f t="shared" si="17017"/>
        <v>0</v>
      </c>
      <c r="X4221" s="57">
        <f>T4221+W4221</f>
        <v>0</v>
      </c>
      <c r="Y4221" s="57">
        <f>Y4222</f>
        <v>0</v>
      </c>
      <c r="Z4221" s="57">
        <f t="shared" si="17018"/>
        <v>0</v>
      </c>
      <c r="AA4221" s="57">
        <f t="shared" si="17018"/>
        <v>0</v>
      </c>
      <c r="AB4221" s="57">
        <f t="shared" si="17018"/>
        <v>0</v>
      </c>
      <c r="AC4221" s="57">
        <f t="shared" si="17018"/>
        <v>0</v>
      </c>
      <c r="AD4221" s="57">
        <f t="shared" si="17018"/>
        <v>0</v>
      </c>
      <c r="AE4221" s="57">
        <f>AA4221+AD4221</f>
        <v>0</v>
      </c>
      <c r="AF4221" s="57">
        <f>AF4222</f>
        <v>0</v>
      </c>
      <c r="AG4221" s="57">
        <f t="shared" si="17019"/>
        <v>0</v>
      </c>
      <c r="AH4221" s="57">
        <f t="shared" si="17019"/>
        <v>0</v>
      </c>
      <c r="AI4221" s="57">
        <f t="shared" si="17019"/>
        <v>0</v>
      </c>
      <c r="AJ4221" s="57">
        <f t="shared" si="17019"/>
        <v>0</v>
      </c>
      <c r="AK4221" s="57">
        <f t="shared" si="17020"/>
        <v>0</v>
      </c>
      <c r="AL4221" s="57">
        <f>AH4221+AK4221</f>
        <v>0</v>
      </c>
      <c r="AM4221" s="57">
        <f>AM4222</f>
        <v>0</v>
      </c>
      <c r="AN4221" s="57">
        <f t="shared" si="17021"/>
        <v>0</v>
      </c>
      <c r="AO4221" s="57">
        <f t="shared" si="17021"/>
        <v>0</v>
      </c>
      <c r="AP4221" s="57">
        <f t="shared" si="17021"/>
        <v>0</v>
      </c>
      <c r="AQ4221" s="57">
        <f t="shared" si="17021"/>
        <v>0</v>
      </c>
      <c r="AR4221" s="57">
        <f t="shared" si="17021"/>
        <v>0</v>
      </c>
      <c r="AS4221" s="57">
        <f>AO4221+AR4221</f>
        <v>0</v>
      </c>
      <c r="AT4221" s="57"/>
      <c r="AU4221" s="293"/>
      <c r="AV4221" s="289"/>
      <c r="AW4221" s="264">
        <f t="shared" si="17022"/>
        <v>0</v>
      </c>
      <c r="AX4221" s="264">
        <f t="shared" si="17022"/>
        <v>0</v>
      </c>
      <c r="AY4221" s="264" t="e">
        <f t="shared" si="17022"/>
        <v>#VALUE!</v>
      </c>
      <c r="AZ4221" s="264">
        <f t="shared" si="17022"/>
        <v>0</v>
      </c>
      <c r="BE4221" s="61"/>
    </row>
    <row r="4222" spans="2:57" s="3" customFormat="1" ht="70.5" hidden="1" customHeight="1">
      <c r="B4222" s="15">
        <v>2018</v>
      </c>
      <c r="C4222" s="62">
        <v>8323</v>
      </c>
      <c r="D4222" s="15">
        <v>8</v>
      </c>
      <c r="E4222" s="15">
        <v>0</v>
      </c>
      <c r="F4222" s="15">
        <v>2000</v>
      </c>
      <c r="G4222" s="15">
        <v>2400</v>
      </c>
      <c r="H4222" s="15">
        <v>246</v>
      </c>
      <c r="I4222" s="63">
        <v>1</v>
      </c>
      <c r="J4222" s="64" t="s">
        <v>51</v>
      </c>
      <c r="K4222" s="17">
        <v>0</v>
      </c>
      <c r="L4222" s="17">
        <v>0</v>
      </c>
      <c r="M4222" s="18">
        <f t="shared" ref="M4222" si="17028">K4222+L4222</f>
        <v>0</v>
      </c>
      <c r="N4222" s="17">
        <f>Q4222-K4222</f>
        <v>0</v>
      </c>
      <c r="O4222" s="17">
        <v>0</v>
      </c>
      <c r="P4222" s="18">
        <f t="shared" ref="P4222" si="17029">N4222+O4222</f>
        <v>0</v>
      </c>
      <c r="Q4222" s="18">
        <v>0</v>
      </c>
      <c r="R4222" s="17">
        <v>0</v>
      </c>
      <c r="S4222" s="17">
        <v>0</v>
      </c>
      <c r="T4222" s="18">
        <f t="shared" ref="T4222" si="17030">R4222+S4222</f>
        <v>0</v>
      </c>
      <c r="U4222" s="17">
        <f>X4222-R4222</f>
        <v>0</v>
      </c>
      <c r="V4222" s="17">
        <v>0</v>
      </c>
      <c r="W4222" s="18">
        <f t="shared" ref="W4222" si="17031">U4222+V4222</f>
        <v>0</v>
      </c>
      <c r="X4222" s="18">
        <v>0</v>
      </c>
      <c r="Y4222" s="17">
        <v>0</v>
      </c>
      <c r="Z4222" s="17">
        <v>0</v>
      </c>
      <c r="AA4222" s="18">
        <f t="shared" ref="AA4222" si="17032">Y4222+Z4222</f>
        <v>0</v>
      </c>
      <c r="AB4222" s="17">
        <f>AE4222-Y4222</f>
        <v>0</v>
      </c>
      <c r="AC4222" s="17">
        <v>0</v>
      </c>
      <c r="AD4222" s="18">
        <f t="shared" ref="AD4222" si="17033">AB4222+AC4222</f>
        <v>0</v>
      </c>
      <c r="AE4222" s="18">
        <v>0</v>
      </c>
      <c r="AF4222" s="17">
        <v>0</v>
      </c>
      <c r="AG4222" s="17">
        <v>0</v>
      </c>
      <c r="AH4222" s="18">
        <f t="shared" ref="AH4222" si="17034">AF4222+AG4222</f>
        <v>0</v>
      </c>
      <c r="AI4222" s="17">
        <f>AL4222-AF4222</f>
        <v>0</v>
      </c>
      <c r="AJ4222" s="17">
        <v>0</v>
      </c>
      <c r="AK4222" s="18">
        <f t="shared" ref="AK4222" si="17035">AI4222+AJ4222</f>
        <v>0</v>
      </c>
      <c r="AL4222" s="18">
        <v>0</v>
      </c>
      <c r="AM4222" s="17">
        <v>0</v>
      </c>
      <c r="AN4222" s="17">
        <v>0</v>
      </c>
      <c r="AO4222" s="18">
        <f t="shared" ref="AO4222" si="17036">AM4222+AN4222</f>
        <v>0</v>
      </c>
      <c r="AP4222" s="17">
        <f>AS4222-AM4222</f>
        <v>0</v>
      </c>
      <c r="AQ4222" s="17">
        <v>0</v>
      </c>
      <c r="AR4222" s="18">
        <f t="shared" ref="AR4222" si="17037">AP4222+AQ4222</f>
        <v>0</v>
      </c>
      <c r="AS4222" s="18">
        <v>0</v>
      </c>
      <c r="AT4222" s="18" t="s">
        <v>44</v>
      </c>
      <c r="AU4222" s="322"/>
      <c r="AV4222" s="291"/>
      <c r="AW4222" s="266">
        <f>AZ4222-AU4222</f>
        <v>0</v>
      </c>
      <c r="AX4222" s="266">
        <v>0</v>
      </c>
      <c r="AY4222" s="266" t="e">
        <f>BB4222-BE4222</f>
        <v>#VALUE!</v>
      </c>
      <c r="AZ4222" s="266">
        <v>0</v>
      </c>
      <c r="BE4222" s="65" t="s">
        <v>31</v>
      </c>
    </row>
    <row r="4223" spans="2:57" s="3" customFormat="1" ht="70.5" hidden="1" customHeight="1">
      <c r="B4223" s="47">
        <v>2018</v>
      </c>
      <c r="C4223" s="48">
        <v>8323</v>
      </c>
      <c r="D4223" s="47">
        <v>8</v>
      </c>
      <c r="E4223" s="47">
        <v>0</v>
      </c>
      <c r="F4223" s="47">
        <v>2000</v>
      </c>
      <c r="G4223" s="47">
        <v>2600</v>
      </c>
      <c r="H4223" s="47"/>
      <c r="I4223" s="47"/>
      <c r="J4223" s="49" t="s">
        <v>52</v>
      </c>
      <c r="K4223" s="50">
        <f>K4224</f>
        <v>0</v>
      </c>
      <c r="L4223" s="50">
        <f t="shared" ref="L4223" si="17038">L4224</f>
        <v>0</v>
      </c>
      <c r="M4223" s="50">
        <f t="shared" ref="M4223" si="17039">M4224</f>
        <v>0</v>
      </c>
      <c r="N4223" s="50">
        <f t="shared" ref="N4223" si="17040">N4224</f>
        <v>0</v>
      </c>
      <c r="O4223" s="50">
        <f t="shared" ref="O4223" si="17041">O4224</f>
        <v>0</v>
      </c>
      <c r="P4223" s="50">
        <f t="shared" ref="P4223" si="17042">P4224</f>
        <v>0</v>
      </c>
      <c r="Q4223" s="50">
        <f>M4223+P4223</f>
        <v>0</v>
      </c>
      <c r="R4223" s="50">
        <f>R4224</f>
        <v>0</v>
      </c>
      <c r="S4223" s="50">
        <f t="shared" ref="S4223:W4224" si="17043">S4224</f>
        <v>0</v>
      </c>
      <c r="T4223" s="50">
        <f t="shared" si="17043"/>
        <v>0</v>
      </c>
      <c r="U4223" s="50">
        <f t="shared" si="17043"/>
        <v>0</v>
      </c>
      <c r="V4223" s="50">
        <f t="shared" si="17043"/>
        <v>0</v>
      </c>
      <c r="W4223" s="50">
        <f t="shared" si="17043"/>
        <v>0</v>
      </c>
      <c r="X4223" s="50">
        <f>T4223+W4223</f>
        <v>0</v>
      </c>
      <c r="Y4223" s="50">
        <f>Y4224</f>
        <v>0</v>
      </c>
      <c r="Z4223" s="50">
        <f t="shared" ref="Z4223:AD4224" si="17044">Z4224</f>
        <v>0</v>
      </c>
      <c r="AA4223" s="50">
        <f t="shared" si="17044"/>
        <v>0</v>
      </c>
      <c r="AB4223" s="50">
        <f t="shared" si="17044"/>
        <v>0</v>
      </c>
      <c r="AC4223" s="50">
        <f t="shared" si="17044"/>
        <v>0</v>
      </c>
      <c r="AD4223" s="50">
        <f t="shared" si="17044"/>
        <v>0</v>
      </c>
      <c r="AE4223" s="50">
        <f>AA4223+AD4223</f>
        <v>0</v>
      </c>
      <c r="AF4223" s="50">
        <f>AF4224</f>
        <v>0</v>
      </c>
      <c r="AG4223" s="50">
        <f t="shared" ref="AG4223:AJ4224" si="17045">AG4224</f>
        <v>0</v>
      </c>
      <c r="AH4223" s="50">
        <f t="shared" si="17045"/>
        <v>0</v>
      </c>
      <c r="AI4223" s="50">
        <f t="shared" si="17045"/>
        <v>0</v>
      </c>
      <c r="AJ4223" s="50">
        <f t="shared" si="17045"/>
        <v>0</v>
      </c>
      <c r="AK4223" s="50">
        <f t="shared" ref="AK4223:AK4224" si="17046">AK4224</f>
        <v>0</v>
      </c>
      <c r="AL4223" s="50">
        <f>AH4223+AK4223</f>
        <v>0</v>
      </c>
      <c r="AM4223" s="50">
        <f>AM4224</f>
        <v>0</v>
      </c>
      <c r="AN4223" s="50">
        <f t="shared" ref="AN4223:AR4224" si="17047">AN4224</f>
        <v>0</v>
      </c>
      <c r="AO4223" s="50">
        <f t="shared" si="17047"/>
        <v>0</v>
      </c>
      <c r="AP4223" s="50">
        <f t="shared" si="17047"/>
        <v>0</v>
      </c>
      <c r="AQ4223" s="50">
        <f t="shared" si="17047"/>
        <v>0</v>
      </c>
      <c r="AR4223" s="50">
        <f t="shared" si="17047"/>
        <v>0</v>
      </c>
      <c r="AS4223" s="50">
        <f>AO4223+AR4223</f>
        <v>0</v>
      </c>
      <c r="AT4223" s="50"/>
      <c r="AU4223" s="292"/>
      <c r="AV4223" s="288"/>
      <c r="AW4223" s="263">
        <f t="shared" ref="AW4223:AZ4224" si="17048">AW4224</f>
        <v>0</v>
      </c>
      <c r="AX4223" s="263">
        <f t="shared" si="17048"/>
        <v>0</v>
      </c>
      <c r="AY4223" s="263" t="e">
        <f t="shared" si="17048"/>
        <v>#VALUE!</v>
      </c>
      <c r="AZ4223" s="263">
        <f t="shared" si="17048"/>
        <v>0</v>
      </c>
      <c r="BE4223" s="52"/>
    </row>
    <row r="4224" spans="2:57" s="3" customFormat="1" ht="70.5" hidden="1" customHeight="1">
      <c r="B4224" s="53">
        <v>2018</v>
      </c>
      <c r="C4224" s="59">
        <v>8323</v>
      </c>
      <c r="D4224" s="53">
        <v>8</v>
      </c>
      <c r="E4224" s="53">
        <v>0</v>
      </c>
      <c r="F4224" s="53">
        <v>2000</v>
      </c>
      <c r="G4224" s="53">
        <v>2600</v>
      </c>
      <c r="H4224" s="53">
        <v>261</v>
      </c>
      <c r="I4224" s="53"/>
      <c r="J4224" s="60" t="s">
        <v>52</v>
      </c>
      <c r="K4224" s="57">
        <f>K4225</f>
        <v>0</v>
      </c>
      <c r="L4224" s="57">
        <f t="shared" ref="L4224" si="17049">L4225</f>
        <v>0</v>
      </c>
      <c r="M4224" s="57">
        <f t="shared" ref="M4224" si="17050">M4225</f>
        <v>0</v>
      </c>
      <c r="N4224" s="57">
        <f t="shared" ref="N4224" si="17051">N4225</f>
        <v>0</v>
      </c>
      <c r="O4224" s="57">
        <f t="shared" ref="O4224" si="17052">O4225</f>
        <v>0</v>
      </c>
      <c r="P4224" s="57">
        <f t="shared" ref="P4224" si="17053">P4225</f>
        <v>0</v>
      </c>
      <c r="Q4224" s="57">
        <f>M4224+P4224</f>
        <v>0</v>
      </c>
      <c r="R4224" s="57">
        <f>R4225</f>
        <v>0</v>
      </c>
      <c r="S4224" s="57">
        <f t="shared" si="17043"/>
        <v>0</v>
      </c>
      <c r="T4224" s="57">
        <f t="shared" si="17043"/>
        <v>0</v>
      </c>
      <c r="U4224" s="57">
        <f t="shared" si="17043"/>
        <v>0</v>
      </c>
      <c r="V4224" s="57">
        <f t="shared" si="17043"/>
        <v>0</v>
      </c>
      <c r="W4224" s="57">
        <f t="shared" si="17043"/>
        <v>0</v>
      </c>
      <c r="X4224" s="57">
        <f>T4224+W4224</f>
        <v>0</v>
      </c>
      <c r="Y4224" s="57">
        <f>Y4225</f>
        <v>0</v>
      </c>
      <c r="Z4224" s="57">
        <f t="shared" si="17044"/>
        <v>0</v>
      </c>
      <c r="AA4224" s="57">
        <f t="shared" si="17044"/>
        <v>0</v>
      </c>
      <c r="AB4224" s="57">
        <f t="shared" si="17044"/>
        <v>0</v>
      </c>
      <c r="AC4224" s="57">
        <f t="shared" si="17044"/>
        <v>0</v>
      </c>
      <c r="AD4224" s="57">
        <f t="shared" si="17044"/>
        <v>0</v>
      </c>
      <c r="AE4224" s="57">
        <f>AA4224+AD4224</f>
        <v>0</v>
      </c>
      <c r="AF4224" s="57">
        <f>AF4225</f>
        <v>0</v>
      </c>
      <c r="AG4224" s="57">
        <f t="shared" si="17045"/>
        <v>0</v>
      </c>
      <c r="AH4224" s="57">
        <f t="shared" si="17045"/>
        <v>0</v>
      </c>
      <c r="AI4224" s="57">
        <f t="shared" si="17045"/>
        <v>0</v>
      </c>
      <c r="AJ4224" s="57">
        <f t="shared" si="17045"/>
        <v>0</v>
      </c>
      <c r="AK4224" s="57">
        <f t="shared" si="17046"/>
        <v>0</v>
      </c>
      <c r="AL4224" s="57">
        <f>AH4224+AK4224</f>
        <v>0</v>
      </c>
      <c r="AM4224" s="57">
        <f>AM4225</f>
        <v>0</v>
      </c>
      <c r="AN4224" s="57">
        <f t="shared" si="17047"/>
        <v>0</v>
      </c>
      <c r="AO4224" s="57">
        <f t="shared" si="17047"/>
        <v>0</v>
      </c>
      <c r="AP4224" s="57">
        <f t="shared" si="17047"/>
        <v>0</v>
      </c>
      <c r="AQ4224" s="57">
        <f t="shared" si="17047"/>
        <v>0</v>
      </c>
      <c r="AR4224" s="57">
        <f t="shared" si="17047"/>
        <v>0</v>
      </c>
      <c r="AS4224" s="57">
        <f>AO4224+AR4224</f>
        <v>0</v>
      </c>
      <c r="AT4224" s="57"/>
      <c r="AU4224" s="293"/>
      <c r="AV4224" s="289"/>
      <c r="AW4224" s="264">
        <f t="shared" si="17048"/>
        <v>0</v>
      </c>
      <c r="AX4224" s="264">
        <f t="shared" si="17048"/>
        <v>0</v>
      </c>
      <c r="AY4224" s="264" t="e">
        <f t="shared" si="17048"/>
        <v>#VALUE!</v>
      </c>
      <c r="AZ4224" s="264">
        <f t="shared" si="17048"/>
        <v>0</v>
      </c>
      <c r="BE4224" s="61"/>
    </row>
    <row r="4225" spans="2:57" s="3" customFormat="1" ht="70.5" hidden="1" customHeight="1">
      <c r="B4225" s="15">
        <v>2018</v>
      </c>
      <c r="C4225" s="62">
        <v>8323</v>
      </c>
      <c r="D4225" s="15">
        <v>8</v>
      </c>
      <c r="E4225" s="15">
        <v>0</v>
      </c>
      <c r="F4225" s="15">
        <v>2000</v>
      </c>
      <c r="G4225" s="15">
        <v>2600</v>
      </c>
      <c r="H4225" s="15">
        <v>261</v>
      </c>
      <c r="I4225" s="63">
        <v>1</v>
      </c>
      <c r="J4225" s="64" t="s">
        <v>53</v>
      </c>
      <c r="K4225" s="17">
        <v>0</v>
      </c>
      <c r="L4225" s="17">
        <v>0</v>
      </c>
      <c r="M4225" s="18">
        <f t="shared" ref="M4225" si="17054">K4225+L4225</f>
        <v>0</v>
      </c>
      <c r="N4225" s="17">
        <f>Q4225-K4225</f>
        <v>0</v>
      </c>
      <c r="O4225" s="17">
        <v>0</v>
      </c>
      <c r="P4225" s="18">
        <f t="shared" ref="P4225" si="17055">N4225+O4225</f>
        <v>0</v>
      </c>
      <c r="Q4225" s="18">
        <v>0</v>
      </c>
      <c r="R4225" s="17">
        <v>0</v>
      </c>
      <c r="S4225" s="17">
        <v>0</v>
      </c>
      <c r="T4225" s="18">
        <f t="shared" ref="T4225" si="17056">R4225+S4225</f>
        <v>0</v>
      </c>
      <c r="U4225" s="17">
        <f>X4225-R4225</f>
        <v>0</v>
      </c>
      <c r="V4225" s="17">
        <v>0</v>
      </c>
      <c r="W4225" s="18">
        <f t="shared" ref="W4225" si="17057">U4225+V4225</f>
        <v>0</v>
      </c>
      <c r="X4225" s="18">
        <v>0</v>
      </c>
      <c r="Y4225" s="17">
        <v>0</v>
      </c>
      <c r="Z4225" s="17">
        <v>0</v>
      </c>
      <c r="AA4225" s="18">
        <f t="shared" ref="AA4225" si="17058">Y4225+Z4225</f>
        <v>0</v>
      </c>
      <c r="AB4225" s="17">
        <f>AE4225-Y4225</f>
        <v>0</v>
      </c>
      <c r="AC4225" s="17">
        <v>0</v>
      </c>
      <c r="AD4225" s="18">
        <f t="shared" ref="AD4225" si="17059">AB4225+AC4225</f>
        <v>0</v>
      </c>
      <c r="AE4225" s="18">
        <v>0</v>
      </c>
      <c r="AF4225" s="17">
        <v>0</v>
      </c>
      <c r="AG4225" s="17">
        <v>0</v>
      </c>
      <c r="AH4225" s="18">
        <f t="shared" ref="AH4225" si="17060">AF4225+AG4225</f>
        <v>0</v>
      </c>
      <c r="AI4225" s="17">
        <f>AL4225-AF4225</f>
        <v>0</v>
      </c>
      <c r="AJ4225" s="17">
        <v>0</v>
      </c>
      <c r="AK4225" s="18">
        <f t="shared" ref="AK4225" si="17061">AI4225+AJ4225</f>
        <v>0</v>
      </c>
      <c r="AL4225" s="18">
        <v>0</v>
      </c>
      <c r="AM4225" s="17">
        <v>0</v>
      </c>
      <c r="AN4225" s="17">
        <v>0</v>
      </c>
      <c r="AO4225" s="18">
        <f t="shared" ref="AO4225" si="17062">AM4225+AN4225</f>
        <v>0</v>
      </c>
      <c r="AP4225" s="17">
        <f>AS4225-AM4225</f>
        <v>0</v>
      </c>
      <c r="AQ4225" s="17">
        <v>0</v>
      </c>
      <c r="AR4225" s="18">
        <f t="shared" ref="AR4225" si="17063">AP4225+AQ4225</f>
        <v>0</v>
      </c>
      <c r="AS4225" s="18">
        <v>0</v>
      </c>
      <c r="AT4225" s="18" t="s">
        <v>44</v>
      </c>
      <c r="AU4225" s="322"/>
      <c r="AV4225" s="291"/>
      <c r="AW4225" s="266">
        <f>AZ4225-AU4225</f>
        <v>0</v>
      </c>
      <c r="AX4225" s="266">
        <v>0</v>
      </c>
      <c r="AY4225" s="266" t="e">
        <f>BB4225-BE4225</f>
        <v>#VALUE!</v>
      </c>
      <c r="AZ4225" s="266">
        <v>0</v>
      </c>
      <c r="BE4225" s="65" t="s">
        <v>31</v>
      </c>
    </row>
    <row r="4226" spans="2:57" s="3" customFormat="1" ht="70.5" hidden="1" customHeight="1">
      <c r="B4226" s="47">
        <v>2018</v>
      </c>
      <c r="C4226" s="48">
        <v>8323</v>
      </c>
      <c r="D4226" s="47">
        <v>8</v>
      </c>
      <c r="E4226" s="47">
        <v>0</v>
      </c>
      <c r="F4226" s="47">
        <v>2000</v>
      </c>
      <c r="G4226" s="47">
        <v>2700</v>
      </c>
      <c r="H4226" s="47"/>
      <c r="I4226" s="47"/>
      <c r="J4226" s="49" t="s">
        <v>2121</v>
      </c>
      <c r="K4226" s="50">
        <f>K4227</f>
        <v>0</v>
      </c>
      <c r="L4226" s="50">
        <f t="shared" ref="L4226" si="17064">L4227</f>
        <v>0</v>
      </c>
      <c r="M4226" s="50">
        <f t="shared" ref="M4226" si="17065">M4227</f>
        <v>0</v>
      </c>
      <c r="N4226" s="50">
        <f t="shared" ref="N4226" si="17066">N4227</f>
        <v>0</v>
      </c>
      <c r="O4226" s="50">
        <f t="shared" ref="O4226" si="17067">O4227</f>
        <v>0</v>
      </c>
      <c r="P4226" s="50">
        <f t="shared" ref="P4226" si="17068">P4227</f>
        <v>0</v>
      </c>
      <c r="Q4226" s="50">
        <f>M4226+P4226</f>
        <v>0</v>
      </c>
      <c r="R4226" s="50">
        <f>R4227</f>
        <v>0</v>
      </c>
      <c r="S4226" s="50">
        <f t="shared" ref="S4226:W4227" si="17069">S4227</f>
        <v>0</v>
      </c>
      <c r="T4226" s="50">
        <f t="shared" si="17069"/>
        <v>0</v>
      </c>
      <c r="U4226" s="50">
        <f t="shared" si="17069"/>
        <v>0</v>
      </c>
      <c r="V4226" s="50">
        <f t="shared" si="17069"/>
        <v>0</v>
      </c>
      <c r="W4226" s="50">
        <f t="shared" si="17069"/>
        <v>0</v>
      </c>
      <c r="X4226" s="50">
        <f>T4226+W4226</f>
        <v>0</v>
      </c>
      <c r="Y4226" s="50">
        <f>Y4227</f>
        <v>0</v>
      </c>
      <c r="Z4226" s="50">
        <f t="shared" ref="Z4226:AD4227" si="17070">Z4227</f>
        <v>0</v>
      </c>
      <c r="AA4226" s="50">
        <f t="shared" si="17070"/>
        <v>0</v>
      </c>
      <c r="AB4226" s="50">
        <f t="shared" si="17070"/>
        <v>0</v>
      </c>
      <c r="AC4226" s="50">
        <f t="shared" si="17070"/>
        <v>0</v>
      </c>
      <c r="AD4226" s="50">
        <f t="shared" si="17070"/>
        <v>0</v>
      </c>
      <c r="AE4226" s="50">
        <f>AA4226+AD4226</f>
        <v>0</v>
      </c>
      <c r="AF4226" s="50">
        <f>AF4227</f>
        <v>0</v>
      </c>
      <c r="AG4226" s="50">
        <f t="shared" ref="AG4226:AJ4227" si="17071">AG4227</f>
        <v>0</v>
      </c>
      <c r="AH4226" s="50">
        <f t="shared" si="17071"/>
        <v>0</v>
      </c>
      <c r="AI4226" s="50">
        <f t="shared" si="17071"/>
        <v>0</v>
      </c>
      <c r="AJ4226" s="50">
        <f t="shared" si="17071"/>
        <v>0</v>
      </c>
      <c r="AK4226" s="50">
        <f t="shared" ref="AK4226:AK4227" si="17072">AK4227</f>
        <v>0</v>
      </c>
      <c r="AL4226" s="50">
        <f>AH4226+AK4226</f>
        <v>0</v>
      </c>
      <c r="AM4226" s="50">
        <f>AM4227</f>
        <v>0</v>
      </c>
      <c r="AN4226" s="50">
        <f t="shared" ref="AN4226:AR4227" si="17073">AN4227</f>
        <v>0</v>
      </c>
      <c r="AO4226" s="50">
        <f t="shared" si="17073"/>
        <v>0</v>
      </c>
      <c r="AP4226" s="50">
        <f t="shared" si="17073"/>
        <v>0</v>
      </c>
      <c r="AQ4226" s="50">
        <f t="shared" si="17073"/>
        <v>0</v>
      </c>
      <c r="AR4226" s="50">
        <f t="shared" si="17073"/>
        <v>0</v>
      </c>
      <c r="AS4226" s="50">
        <f>AO4226+AR4226</f>
        <v>0</v>
      </c>
      <c r="AT4226" s="50"/>
      <c r="AU4226" s="292"/>
      <c r="AV4226" s="288"/>
      <c r="AW4226" s="263">
        <f t="shared" ref="AW4226:AZ4227" si="17074">AW4227</f>
        <v>0</v>
      </c>
      <c r="AX4226" s="263">
        <f t="shared" si="17074"/>
        <v>0</v>
      </c>
      <c r="AY4226" s="263" t="e">
        <f t="shared" si="17074"/>
        <v>#VALUE!</v>
      </c>
      <c r="AZ4226" s="263">
        <f t="shared" si="17074"/>
        <v>0</v>
      </c>
      <c r="BE4226" s="52"/>
    </row>
    <row r="4227" spans="2:57" s="3" customFormat="1" ht="70.5" hidden="1" customHeight="1">
      <c r="B4227" s="53">
        <v>2018</v>
      </c>
      <c r="C4227" s="59">
        <v>8323</v>
      </c>
      <c r="D4227" s="53">
        <v>8</v>
      </c>
      <c r="E4227" s="53">
        <v>0</v>
      </c>
      <c r="F4227" s="53">
        <v>2000</v>
      </c>
      <c r="G4227" s="53">
        <v>2700</v>
      </c>
      <c r="H4227" s="53">
        <v>271</v>
      </c>
      <c r="I4227" s="53"/>
      <c r="J4227" s="60" t="s">
        <v>55</v>
      </c>
      <c r="K4227" s="57">
        <f>K4228</f>
        <v>0</v>
      </c>
      <c r="L4227" s="57">
        <f t="shared" ref="L4227" si="17075">L4228</f>
        <v>0</v>
      </c>
      <c r="M4227" s="57">
        <f t="shared" ref="M4227" si="17076">M4228</f>
        <v>0</v>
      </c>
      <c r="N4227" s="57">
        <f t="shared" ref="N4227" si="17077">N4228</f>
        <v>0</v>
      </c>
      <c r="O4227" s="57">
        <f t="shared" ref="O4227" si="17078">O4228</f>
        <v>0</v>
      </c>
      <c r="P4227" s="57">
        <f t="shared" ref="P4227" si="17079">P4228</f>
        <v>0</v>
      </c>
      <c r="Q4227" s="57">
        <f>M4227+P4227</f>
        <v>0</v>
      </c>
      <c r="R4227" s="57">
        <f>R4228</f>
        <v>0</v>
      </c>
      <c r="S4227" s="57">
        <f t="shared" si="17069"/>
        <v>0</v>
      </c>
      <c r="T4227" s="57">
        <f t="shared" si="17069"/>
        <v>0</v>
      </c>
      <c r="U4227" s="57">
        <f t="shared" si="17069"/>
        <v>0</v>
      </c>
      <c r="V4227" s="57">
        <f t="shared" si="17069"/>
        <v>0</v>
      </c>
      <c r="W4227" s="57">
        <f t="shared" si="17069"/>
        <v>0</v>
      </c>
      <c r="X4227" s="57">
        <f>T4227+W4227</f>
        <v>0</v>
      </c>
      <c r="Y4227" s="57">
        <f>Y4228</f>
        <v>0</v>
      </c>
      <c r="Z4227" s="57">
        <f t="shared" si="17070"/>
        <v>0</v>
      </c>
      <c r="AA4227" s="57">
        <f t="shared" si="17070"/>
        <v>0</v>
      </c>
      <c r="AB4227" s="57">
        <f t="shared" si="17070"/>
        <v>0</v>
      </c>
      <c r="AC4227" s="57">
        <f t="shared" si="17070"/>
        <v>0</v>
      </c>
      <c r="AD4227" s="57">
        <f t="shared" si="17070"/>
        <v>0</v>
      </c>
      <c r="AE4227" s="57">
        <f>AA4227+AD4227</f>
        <v>0</v>
      </c>
      <c r="AF4227" s="57">
        <f>AF4228</f>
        <v>0</v>
      </c>
      <c r="AG4227" s="57">
        <f t="shared" si="17071"/>
        <v>0</v>
      </c>
      <c r="AH4227" s="57">
        <f t="shared" si="17071"/>
        <v>0</v>
      </c>
      <c r="AI4227" s="57">
        <f t="shared" si="17071"/>
        <v>0</v>
      </c>
      <c r="AJ4227" s="57">
        <f t="shared" si="17071"/>
        <v>0</v>
      </c>
      <c r="AK4227" s="57">
        <f t="shared" si="17072"/>
        <v>0</v>
      </c>
      <c r="AL4227" s="57">
        <f>AH4227+AK4227</f>
        <v>0</v>
      </c>
      <c r="AM4227" s="57">
        <f>AM4228</f>
        <v>0</v>
      </c>
      <c r="AN4227" s="57">
        <f t="shared" si="17073"/>
        <v>0</v>
      </c>
      <c r="AO4227" s="57">
        <f t="shared" si="17073"/>
        <v>0</v>
      </c>
      <c r="AP4227" s="57">
        <f t="shared" si="17073"/>
        <v>0</v>
      </c>
      <c r="AQ4227" s="57">
        <f t="shared" si="17073"/>
        <v>0</v>
      </c>
      <c r="AR4227" s="57">
        <f t="shared" si="17073"/>
        <v>0</v>
      </c>
      <c r="AS4227" s="57">
        <f>AO4227+AR4227</f>
        <v>0</v>
      </c>
      <c r="AT4227" s="57"/>
      <c r="AU4227" s="293"/>
      <c r="AV4227" s="289"/>
      <c r="AW4227" s="264">
        <f t="shared" si="17074"/>
        <v>0</v>
      </c>
      <c r="AX4227" s="264">
        <f t="shared" si="17074"/>
        <v>0</v>
      </c>
      <c r="AY4227" s="264" t="e">
        <f t="shared" si="17074"/>
        <v>#VALUE!</v>
      </c>
      <c r="AZ4227" s="264">
        <f t="shared" si="17074"/>
        <v>0</v>
      </c>
      <c r="BE4227" s="61"/>
    </row>
    <row r="4228" spans="2:57" s="3" customFormat="1" ht="70.5" hidden="1" customHeight="1">
      <c r="B4228" s="15">
        <v>2018</v>
      </c>
      <c r="C4228" s="62">
        <v>8323</v>
      </c>
      <c r="D4228" s="15">
        <v>8</v>
      </c>
      <c r="E4228" s="15">
        <v>0</v>
      </c>
      <c r="F4228" s="15">
        <v>2000</v>
      </c>
      <c r="G4228" s="15">
        <v>2700</v>
      </c>
      <c r="H4228" s="15">
        <v>271</v>
      </c>
      <c r="I4228" s="63">
        <v>1</v>
      </c>
      <c r="J4228" s="64" t="s">
        <v>55</v>
      </c>
      <c r="K4228" s="17">
        <v>0</v>
      </c>
      <c r="L4228" s="17">
        <v>0</v>
      </c>
      <c r="M4228" s="18">
        <f t="shared" ref="M4228" si="17080">K4228+L4228</f>
        <v>0</v>
      </c>
      <c r="N4228" s="17">
        <f>Q4228-K4228</f>
        <v>0</v>
      </c>
      <c r="O4228" s="17">
        <v>0</v>
      </c>
      <c r="P4228" s="18">
        <f t="shared" ref="P4228" si="17081">N4228+O4228</f>
        <v>0</v>
      </c>
      <c r="Q4228" s="18">
        <v>0</v>
      </c>
      <c r="R4228" s="17">
        <v>0</v>
      </c>
      <c r="S4228" s="17">
        <v>0</v>
      </c>
      <c r="T4228" s="18">
        <f t="shared" ref="T4228" si="17082">R4228+S4228</f>
        <v>0</v>
      </c>
      <c r="U4228" s="17">
        <f>X4228-R4228</f>
        <v>0</v>
      </c>
      <c r="V4228" s="17">
        <v>0</v>
      </c>
      <c r="W4228" s="18">
        <f t="shared" ref="W4228" si="17083">U4228+V4228</f>
        <v>0</v>
      </c>
      <c r="X4228" s="18">
        <v>0</v>
      </c>
      <c r="Y4228" s="17">
        <v>0</v>
      </c>
      <c r="Z4228" s="17">
        <v>0</v>
      </c>
      <c r="AA4228" s="18">
        <f t="shared" ref="AA4228" si="17084">Y4228+Z4228</f>
        <v>0</v>
      </c>
      <c r="AB4228" s="17">
        <f>AE4228-Y4228</f>
        <v>0</v>
      </c>
      <c r="AC4228" s="17">
        <v>0</v>
      </c>
      <c r="AD4228" s="18">
        <f t="shared" ref="AD4228" si="17085">AB4228+AC4228</f>
        <v>0</v>
      </c>
      <c r="AE4228" s="18">
        <v>0</v>
      </c>
      <c r="AF4228" s="17">
        <v>0</v>
      </c>
      <c r="AG4228" s="17">
        <v>0</v>
      </c>
      <c r="AH4228" s="18">
        <f t="shared" ref="AH4228" si="17086">AF4228+AG4228</f>
        <v>0</v>
      </c>
      <c r="AI4228" s="17">
        <f>AL4228-AF4228</f>
        <v>0</v>
      </c>
      <c r="AJ4228" s="17">
        <v>0</v>
      </c>
      <c r="AK4228" s="18">
        <f t="shared" ref="AK4228" si="17087">AI4228+AJ4228</f>
        <v>0</v>
      </c>
      <c r="AL4228" s="18">
        <v>0</v>
      </c>
      <c r="AM4228" s="17">
        <v>0</v>
      </c>
      <c r="AN4228" s="17">
        <v>0</v>
      </c>
      <c r="AO4228" s="18">
        <f t="shared" ref="AO4228" si="17088">AM4228+AN4228</f>
        <v>0</v>
      </c>
      <c r="AP4228" s="17">
        <f>AS4228-AM4228</f>
        <v>0</v>
      </c>
      <c r="AQ4228" s="17">
        <v>0</v>
      </c>
      <c r="AR4228" s="18">
        <f t="shared" ref="AR4228" si="17089">AP4228+AQ4228</f>
        <v>0</v>
      </c>
      <c r="AS4228" s="18">
        <v>0</v>
      </c>
      <c r="AT4228" s="18" t="s">
        <v>44</v>
      </c>
      <c r="AU4228" s="322"/>
      <c r="AV4228" s="291"/>
      <c r="AW4228" s="266">
        <f>AZ4228-AU4228</f>
        <v>0</v>
      </c>
      <c r="AX4228" s="266">
        <v>0</v>
      </c>
      <c r="AY4228" s="266" t="e">
        <f>BB4228-BE4228</f>
        <v>#VALUE!</v>
      </c>
      <c r="AZ4228" s="266">
        <v>0</v>
      </c>
      <c r="BE4228" s="65" t="s">
        <v>31</v>
      </c>
    </row>
    <row r="4229" spans="2:57" s="3" customFormat="1" ht="70.5" hidden="1" customHeight="1">
      <c r="B4229" s="47">
        <v>2018</v>
      </c>
      <c r="C4229" s="48">
        <v>8323</v>
      </c>
      <c r="D4229" s="47">
        <v>8</v>
      </c>
      <c r="E4229" s="47">
        <v>0</v>
      </c>
      <c r="F4229" s="47">
        <v>2000</v>
      </c>
      <c r="G4229" s="47">
        <v>2900</v>
      </c>
      <c r="H4229" s="47"/>
      <c r="I4229" s="47"/>
      <c r="J4229" s="49" t="s">
        <v>164</v>
      </c>
      <c r="K4229" s="50">
        <f>K4230+K4232+K4234+K4236+K4238</f>
        <v>0</v>
      </c>
      <c r="L4229" s="50">
        <f t="shared" ref="L4229:P4229" si="17090">L4230+L4232+L4234+L4236+L4238</f>
        <v>0</v>
      </c>
      <c r="M4229" s="50">
        <f t="shared" si="17090"/>
        <v>0</v>
      </c>
      <c r="N4229" s="50">
        <f t="shared" si="17090"/>
        <v>0</v>
      </c>
      <c r="O4229" s="50">
        <f t="shared" si="17090"/>
        <v>0</v>
      </c>
      <c r="P4229" s="50">
        <f t="shared" si="17090"/>
        <v>0</v>
      </c>
      <c r="Q4229" s="50">
        <f>M4229+P4229</f>
        <v>0</v>
      </c>
      <c r="R4229" s="50">
        <f>R4230+R4232+R4234+R4236+R4238</f>
        <v>0</v>
      </c>
      <c r="S4229" s="50">
        <f t="shared" ref="S4229:W4229" si="17091">S4230+S4232+S4234+S4236+S4238</f>
        <v>0</v>
      </c>
      <c r="T4229" s="50">
        <f t="shared" si="17091"/>
        <v>0</v>
      </c>
      <c r="U4229" s="50">
        <f t="shared" si="17091"/>
        <v>0</v>
      </c>
      <c r="V4229" s="50">
        <f t="shared" si="17091"/>
        <v>0</v>
      </c>
      <c r="W4229" s="50">
        <f t="shared" si="17091"/>
        <v>0</v>
      </c>
      <c r="X4229" s="50">
        <f>T4229+W4229</f>
        <v>0</v>
      </c>
      <c r="Y4229" s="50">
        <f>Y4230+Y4232+Y4234+Y4236+Y4238</f>
        <v>0</v>
      </c>
      <c r="Z4229" s="50">
        <f t="shared" ref="Z4229:AD4229" si="17092">Z4230+Z4232+Z4234+Z4236+Z4238</f>
        <v>0</v>
      </c>
      <c r="AA4229" s="50">
        <f t="shared" si="17092"/>
        <v>0</v>
      </c>
      <c r="AB4229" s="50">
        <f t="shared" si="17092"/>
        <v>0</v>
      </c>
      <c r="AC4229" s="50">
        <f t="shared" si="17092"/>
        <v>0</v>
      </c>
      <c r="AD4229" s="50">
        <f t="shared" si="17092"/>
        <v>0</v>
      </c>
      <c r="AE4229" s="50">
        <f>AA4229+AD4229</f>
        <v>0</v>
      </c>
      <c r="AF4229" s="50">
        <f>AF4230+AF4232+AF4234+AF4236+AF4238</f>
        <v>0</v>
      </c>
      <c r="AG4229" s="50">
        <f t="shared" ref="AG4229:AJ4229" si="17093">AG4230+AG4232+AG4234+AG4236+AG4238</f>
        <v>0</v>
      </c>
      <c r="AH4229" s="50">
        <f t="shared" si="17093"/>
        <v>0</v>
      </c>
      <c r="AI4229" s="50">
        <f t="shared" si="17093"/>
        <v>0</v>
      </c>
      <c r="AJ4229" s="50">
        <f t="shared" si="17093"/>
        <v>0</v>
      </c>
      <c r="AK4229" s="50">
        <f t="shared" ref="AK4229" si="17094">AK4230+AK4232+AK4234+AK4236+AK4238</f>
        <v>0</v>
      </c>
      <c r="AL4229" s="50">
        <f>AH4229+AK4229</f>
        <v>0</v>
      </c>
      <c r="AM4229" s="50">
        <f>AM4230+AM4232+AM4234+AM4236+AM4238</f>
        <v>0</v>
      </c>
      <c r="AN4229" s="50">
        <f t="shared" ref="AN4229:AR4229" si="17095">AN4230+AN4232+AN4234+AN4236+AN4238</f>
        <v>0</v>
      </c>
      <c r="AO4229" s="50">
        <f t="shared" si="17095"/>
        <v>0</v>
      </c>
      <c r="AP4229" s="50">
        <f t="shared" si="17095"/>
        <v>0</v>
      </c>
      <c r="AQ4229" s="50">
        <f t="shared" si="17095"/>
        <v>0</v>
      </c>
      <c r="AR4229" s="50">
        <f t="shared" si="17095"/>
        <v>0</v>
      </c>
      <c r="AS4229" s="50">
        <f>AO4229+AR4229</f>
        <v>0</v>
      </c>
      <c r="AT4229" s="50"/>
      <c r="AU4229" s="292"/>
      <c r="AV4229" s="288"/>
      <c r="AW4229" s="263">
        <f t="shared" ref="AW4229:AZ4229" si="17096">AW4230+AW4232+AW4234+AW4236+AW4238</f>
        <v>0</v>
      </c>
      <c r="AX4229" s="263">
        <f t="shared" si="17096"/>
        <v>0</v>
      </c>
      <c r="AY4229" s="263" t="e">
        <f t="shared" si="17096"/>
        <v>#VALUE!</v>
      </c>
      <c r="AZ4229" s="263">
        <f t="shared" si="17096"/>
        <v>0</v>
      </c>
      <c r="BE4229" s="52"/>
    </row>
    <row r="4230" spans="2:57" s="3" customFormat="1" ht="70.5" hidden="1" customHeight="1">
      <c r="B4230" s="53">
        <v>2018</v>
      </c>
      <c r="C4230" s="59">
        <v>8323</v>
      </c>
      <c r="D4230" s="53">
        <v>8</v>
      </c>
      <c r="E4230" s="53">
        <v>0</v>
      </c>
      <c r="F4230" s="53">
        <v>2000</v>
      </c>
      <c r="G4230" s="53">
        <v>2900</v>
      </c>
      <c r="H4230" s="53">
        <v>291</v>
      </c>
      <c r="I4230" s="53"/>
      <c r="J4230" s="60" t="s">
        <v>60</v>
      </c>
      <c r="K4230" s="57">
        <f>K4231</f>
        <v>0</v>
      </c>
      <c r="L4230" s="57">
        <f t="shared" ref="L4230" si="17097">L4231</f>
        <v>0</v>
      </c>
      <c r="M4230" s="57">
        <f t="shared" ref="M4230" si="17098">M4231</f>
        <v>0</v>
      </c>
      <c r="N4230" s="57">
        <f t="shared" ref="N4230" si="17099">N4231</f>
        <v>0</v>
      </c>
      <c r="O4230" s="57">
        <f t="shared" ref="O4230" si="17100">O4231</f>
        <v>0</v>
      </c>
      <c r="P4230" s="57">
        <f t="shared" ref="P4230" si="17101">P4231</f>
        <v>0</v>
      </c>
      <c r="Q4230" s="57">
        <f>M4230+P4230</f>
        <v>0</v>
      </c>
      <c r="R4230" s="57">
        <f>R4231</f>
        <v>0</v>
      </c>
      <c r="S4230" s="57">
        <f t="shared" ref="S4230:W4230" si="17102">S4231</f>
        <v>0</v>
      </c>
      <c r="T4230" s="57">
        <f t="shared" si="17102"/>
        <v>0</v>
      </c>
      <c r="U4230" s="57">
        <f t="shared" si="17102"/>
        <v>0</v>
      </c>
      <c r="V4230" s="57">
        <f t="shared" si="17102"/>
        <v>0</v>
      </c>
      <c r="W4230" s="57">
        <f t="shared" si="17102"/>
        <v>0</v>
      </c>
      <c r="X4230" s="57">
        <f>T4230+W4230</f>
        <v>0</v>
      </c>
      <c r="Y4230" s="57">
        <f>Y4231</f>
        <v>0</v>
      </c>
      <c r="Z4230" s="57">
        <f t="shared" ref="Z4230:AD4230" si="17103">Z4231</f>
        <v>0</v>
      </c>
      <c r="AA4230" s="57">
        <f t="shared" si="17103"/>
        <v>0</v>
      </c>
      <c r="AB4230" s="57">
        <f t="shared" si="17103"/>
        <v>0</v>
      </c>
      <c r="AC4230" s="57">
        <f t="shared" si="17103"/>
        <v>0</v>
      </c>
      <c r="AD4230" s="57">
        <f t="shared" si="17103"/>
        <v>0</v>
      </c>
      <c r="AE4230" s="57">
        <f>AA4230+AD4230</f>
        <v>0</v>
      </c>
      <c r="AF4230" s="57">
        <f>AF4231</f>
        <v>0</v>
      </c>
      <c r="AG4230" s="57">
        <f t="shared" ref="AG4230:AJ4230" si="17104">AG4231</f>
        <v>0</v>
      </c>
      <c r="AH4230" s="57">
        <f t="shared" si="17104"/>
        <v>0</v>
      </c>
      <c r="AI4230" s="57">
        <f t="shared" si="17104"/>
        <v>0</v>
      </c>
      <c r="AJ4230" s="57">
        <f t="shared" si="17104"/>
        <v>0</v>
      </c>
      <c r="AK4230" s="57">
        <f t="shared" ref="AK4230" si="17105">AK4231</f>
        <v>0</v>
      </c>
      <c r="AL4230" s="57">
        <f>AH4230+AK4230</f>
        <v>0</v>
      </c>
      <c r="AM4230" s="57">
        <f>AM4231</f>
        <v>0</v>
      </c>
      <c r="AN4230" s="57">
        <f t="shared" ref="AN4230:AR4230" si="17106">AN4231</f>
        <v>0</v>
      </c>
      <c r="AO4230" s="57">
        <f t="shared" si="17106"/>
        <v>0</v>
      </c>
      <c r="AP4230" s="57">
        <f t="shared" si="17106"/>
        <v>0</v>
      </c>
      <c r="AQ4230" s="57">
        <f t="shared" si="17106"/>
        <v>0</v>
      </c>
      <c r="AR4230" s="57">
        <f t="shared" si="17106"/>
        <v>0</v>
      </c>
      <c r="AS4230" s="57">
        <f>AO4230+AR4230</f>
        <v>0</v>
      </c>
      <c r="AT4230" s="57"/>
      <c r="AU4230" s="293"/>
      <c r="AV4230" s="289"/>
      <c r="AW4230" s="264">
        <f t="shared" ref="AW4230:AZ4230" si="17107">AW4231</f>
        <v>0</v>
      </c>
      <c r="AX4230" s="264">
        <f t="shared" si="17107"/>
        <v>0</v>
      </c>
      <c r="AY4230" s="264" t="e">
        <f t="shared" si="17107"/>
        <v>#VALUE!</v>
      </c>
      <c r="AZ4230" s="264">
        <f t="shared" si="17107"/>
        <v>0</v>
      </c>
      <c r="BE4230" s="61"/>
    </row>
    <row r="4231" spans="2:57" s="3" customFormat="1" ht="70.5" hidden="1" customHeight="1">
      <c r="B4231" s="15">
        <v>2018</v>
      </c>
      <c r="C4231" s="62">
        <v>8323</v>
      </c>
      <c r="D4231" s="15">
        <v>8</v>
      </c>
      <c r="E4231" s="15">
        <v>0</v>
      </c>
      <c r="F4231" s="15">
        <v>2000</v>
      </c>
      <c r="G4231" s="15">
        <v>2900</v>
      </c>
      <c r="H4231" s="15">
        <v>291</v>
      </c>
      <c r="I4231" s="63">
        <v>1</v>
      </c>
      <c r="J4231" s="64" t="s">
        <v>60</v>
      </c>
      <c r="K4231" s="17">
        <v>0</v>
      </c>
      <c r="L4231" s="17">
        <v>0</v>
      </c>
      <c r="M4231" s="18">
        <f t="shared" ref="M4231" si="17108">K4231+L4231</f>
        <v>0</v>
      </c>
      <c r="N4231" s="17">
        <f>Q4231-K4231</f>
        <v>0</v>
      </c>
      <c r="O4231" s="17">
        <v>0</v>
      </c>
      <c r="P4231" s="18">
        <f t="shared" ref="P4231" si="17109">N4231+O4231</f>
        <v>0</v>
      </c>
      <c r="Q4231" s="18">
        <v>0</v>
      </c>
      <c r="R4231" s="17">
        <v>0</v>
      </c>
      <c r="S4231" s="17">
        <v>0</v>
      </c>
      <c r="T4231" s="18">
        <f t="shared" ref="T4231" si="17110">R4231+S4231</f>
        <v>0</v>
      </c>
      <c r="U4231" s="17">
        <f>X4231-R4231</f>
        <v>0</v>
      </c>
      <c r="V4231" s="17">
        <v>0</v>
      </c>
      <c r="W4231" s="18">
        <f t="shared" ref="W4231" si="17111">U4231+V4231</f>
        <v>0</v>
      </c>
      <c r="X4231" s="18">
        <v>0</v>
      </c>
      <c r="Y4231" s="17">
        <v>0</v>
      </c>
      <c r="Z4231" s="17">
        <v>0</v>
      </c>
      <c r="AA4231" s="18">
        <f t="shared" ref="AA4231" si="17112">Y4231+Z4231</f>
        <v>0</v>
      </c>
      <c r="AB4231" s="17">
        <f>AE4231-Y4231</f>
        <v>0</v>
      </c>
      <c r="AC4231" s="17">
        <v>0</v>
      </c>
      <c r="AD4231" s="18">
        <f t="shared" ref="AD4231" si="17113">AB4231+AC4231</f>
        <v>0</v>
      </c>
      <c r="AE4231" s="18">
        <v>0</v>
      </c>
      <c r="AF4231" s="17">
        <v>0</v>
      </c>
      <c r="AG4231" s="17">
        <v>0</v>
      </c>
      <c r="AH4231" s="18">
        <f t="shared" ref="AH4231" si="17114">AF4231+AG4231</f>
        <v>0</v>
      </c>
      <c r="AI4231" s="17">
        <f>AL4231-AF4231</f>
        <v>0</v>
      </c>
      <c r="AJ4231" s="17">
        <v>0</v>
      </c>
      <c r="AK4231" s="18">
        <f t="shared" ref="AK4231" si="17115">AI4231+AJ4231</f>
        <v>0</v>
      </c>
      <c r="AL4231" s="18">
        <v>0</v>
      </c>
      <c r="AM4231" s="17">
        <v>0</v>
      </c>
      <c r="AN4231" s="17">
        <v>0</v>
      </c>
      <c r="AO4231" s="18">
        <f t="shared" ref="AO4231" si="17116">AM4231+AN4231</f>
        <v>0</v>
      </c>
      <c r="AP4231" s="17">
        <f>AS4231-AM4231</f>
        <v>0</v>
      </c>
      <c r="AQ4231" s="17">
        <v>0</v>
      </c>
      <c r="AR4231" s="18">
        <f t="shared" ref="AR4231" si="17117">AP4231+AQ4231</f>
        <v>0</v>
      </c>
      <c r="AS4231" s="18">
        <v>0</v>
      </c>
      <c r="AT4231" s="18" t="s">
        <v>44</v>
      </c>
      <c r="AU4231" s="322"/>
      <c r="AV4231" s="291"/>
      <c r="AW4231" s="266">
        <f>AZ4231-AU4231</f>
        <v>0</v>
      </c>
      <c r="AX4231" s="266">
        <v>0</v>
      </c>
      <c r="AY4231" s="266" t="e">
        <f>BB4231-BE4231</f>
        <v>#VALUE!</v>
      </c>
      <c r="AZ4231" s="266">
        <v>0</v>
      </c>
      <c r="BE4231" s="65" t="s">
        <v>31</v>
      </c>
    </row>
    <row r="4232" spans="2:57" s="3" customFormat="1" ht="70.5" hidden="1" customHeight="1">
      <c r="B4232" s="53">
        <v>2018</v>
      </c>
      <c r="C4232" s="59">
        <v>8323</v>
      </c>
      <c r="D4232" s="53">
        <v>8</v>
      </c>
      <c r="E4232" s="53">
        <v>0</v>
      </c>
      <c r="F4232" s="53">
        <v>2000</v>
      </c>
      <c r="G4232" s="53">
        <v>2900</v>
      </c>
      <c r="H4232" s="53">
        <v>292</v>
      </c>
      <c r="I4232" s="53"/>
      <c r="J4232" s="60" t="s">
        <v>61</v>
      </c>
      <c r="K4232" s="57">
        <f>K4233</f>
        <v>0</v>
      </c>
      <c r="L4232" s="57">
        <f t="shared" ref="L4232" si="17118">L4233</f>
        <v>0</v>
      </c>
      <c r="M4232" s="57">
        <f t="shared" ref="M4232" si="17119">M4233</f>
        <v>0</v>
      </c>
      <c r="N4232" s="57">
        <f t="shared" ref="N4232" si="17120">N4233</f>
        <v>0</v>
      </c>
      <c r="O4232" s="57">
        <f t="shared" ref="O4232" si="17121">O4233</f>
        <v>0</v>
      </c>
      <c r="P4232" s="57">
        <f t="shared" ref="P4232" si="17122">P4233</f>
        <v>0</v>
      </c>
      <c r="Q4232" s="57">
        <f>M4232+P4232</f>
        <v>0</v>
      </c>
      <c r="R4232" s="57">
        <f>R4233</f>
        <v>0</v>
      </c>
      <c r="S4232" s="57">
        <f t="shared" ref="S4232:W4232" si="17123">S4233</f>
        <v>0</v>
      </c>
      <c r="T4232" s="57">
        <f t="shared" si="17123"/>
        <v>0</v>
      </c>
      <c r="U4232" s="57">
        <f t="shared" si="17123"/>
        <v>0</v>
      </c>
      <c r="V4232" s="57">
        <f t="shared" si="17123"/>
        <v>0</v>
      </c>
      <c r="W4232" s="57">
        <f t="shared" si="17123"/>
        <v>0</v>
      </c>
      <c r="X4232" s="57">
        <f>T4232+W4232</f>
        <v>0</v>
      </c>
      <c r="Y4232" s="57">
        <f>Y4233</f>
        <v>0</v>
      </c>
      <c r="Z4232" s="57">
        <f t="shared" ref="Z4232:AD4232" si="17124">Z4233</f>
        <v>0</v>
      </c>
      <c r="AA4232" s="57">
        <f t="shared" si="17124"/>
        <v>0</v>
      </c>
      <c r="AB4232" s="57">
        <f t="shared" si="17124"/>
        <v>0</v>
      </c>
      <c r="AC4232" s="57">
        <f t="shared" si="17124"/>
        <v>0</v>
      </c>
      <c r="AD4232" s="57">
        <f t="shared" si="17124"/>
        <v>0</v>
      </c>
      <c r="AE4232" s="57">
        <f>AA4232+AD4232</f>
        <v>0</v>
      </c>
      <c r="AF4232" s="57">
        <f>AF4233</f>
        <v>0</v>
      </c>
      <c r="AG4232" s="57">
        <f t="shared" ref="AG4232:AJ4232" si="17125">AG4233</f>
        <v>0</v>
      </c>
      <c r="AH4232" s="57">
        <f t="shared" si="17125"/>
        <v>0</v>
      </c>
      <c r="AI4232" s="57">
        <f t="shared" si="17125"/>
        <v>0</v>
      </c>
      <c r="AJ4232" s="57">
        <f t="shared" si="17125"/>
        <v>0</v>
      </c>
      <c r="AK4232" s="57">
        <f t="shared" ref="AK4232" si="17126">AK4233</f>
        <v>0</v>
      </c>
      <c r="AL4232" s="57">
        <f>AH4232+AK4232</f>
        <v>0</v>
      </c>
      <c r="AM4232" s="57">
        <f>AM4233</f>
        <v>0</v>
      </c>
      <c r="AN4232" s="57">
        <f t="shared" ref="AN4232:AR4232" si="17127">AN4233</f>
        <v>0</v>
      </c>
      <c r="AO4232" s="57">
        <f t="shared" si="17127"/>
        <v>0</v>
      </c>
      <c r="AP4232" s="57">
        <f t="shared" si="17127"/>
        <v>0</v>
      </c>
      <c r="AQ4232" s="57">
        <f t="shared" si="17127"/>
        <v>0</v>
      </c>
      <c r="AR4232" s="57">
        <f t="shared" si="17127"/>
        <v>0</v>
      </c>
      <c r="AS4232" s="57">
        <f>AO4232+AR4232</f>
        <v>0</v>
      </c>
      <c r="AT4232" s="57"/>
      <c r="AU4232" s="293"/>
      <c r="AV4232" s="289"/>
      <c r="AW4232" s="264">
        <f t="shared" ref="AW4232:AZ4232" si="17128">AW4233</f>
        <v>0</v>
      </c>
      <c r="AX4232" s="264">
        <f t="shared" si="17128"/>
        <v>0</v>
      </c>
      <c r="AY4232" s="264" t="e">
        <f t="shared" si="17128"/>
        <v>#VALUE!</v>
      </c>
      <c r="AZ4232" s="264">
        <f t="shared" si="17128"/>
        <v>0</v>
      </c>
      <c r="BE4232" s="61"/>
    </row>
    <row r="4233" spans="2:57" s="3" customFormat="1" ht="70.5" hidden="1" customHeight="1">
      <c r="B4233" s="15">
        <v>2018</v>
      </c>
      <c r="C4233" s="62">
        <v>8323</v>
      </c>
      <c r="D4233" s="15">
        <v>8</v>
      </c>
      <c r="E4233" s="15">
        <v>0</v>
      </c>
      <c r="F4233" s="15">
        <v>2000</v>
      </c>
      <c r="G4233" s="15">
        <v>2900</v>
      </c>
      <c r="H4233" s="15">
        <v>292</v>
      </c>
      <c r="I4233" s="63">
        <v>1</v>
      </c>
      <c r="J4233" s="64" t="s">
        <v>61</v>
      </c>
      <c r="K4233" s="17">
        <v>0</v>
      </c>
      <c r="L4233" s="17">
        <v>0</v>
      </c>
      <c r="M4233" s="18">
        <f t="shared" ref="M4233" si="17129">K4233+L4233</f>
        <v>0</v>
      </c>
      <c r="N4233" s="17">
        <f>Q4233-K4233</f>
        <v>0</v>
      </c>
      <c r="O4233" s="17">
        <v>0</v>
      </c>
      <c r="P4233" s="18">
        <f t="shared" ref="P4233" si="17130">N4233+O4233</f>
        <v>0</v>
      </c>
      <c r="Q4233" s="18">
        <v>0</v>
      </c>
      <c r="R4233" s="17">
        <v>0</v>
      </c>
      <c r="S4233" s="17">
        <v>0</v>
      </c>
      <c r="T4233" s="18">
        <f t="shared" ref="T4233" si="17131">R4233+S4233</f>
        <v>0</v>
      </c>
      <c r="U4233" s="17">
        <f>X4233-R4233</f>
        <v>0</v>
      </c>
      <c r="V4233" s="17">
        <v>0</v>
      </c>
      <c r="W4233" s="18">
        <f t="shared" ref="W4233" si="17132">U4233+V4233</f>
        <v>0</v>
      </c>
      <c r="X4233" s="18">
        <v>0</v>
      </c>
      <c r="Y4233" s="17">
        <v>0</v>
      </c>
      <c r="Z4233" s="17">
        <v>0</v>
      </c>
      <c r="AA4233" s="18">
        <f t="shared" ref="AA4233" si="17133">Y4233+Z4233</f>
        <v>0</v>
      </c>
      <c r="AB4233" s="17">
        <f>AE4233-Y4233</f>
        <v>0</v>
      </c>
      <c r="AC4233" s="17">
        <v>0</v>
      </c>
      <c r="AD4233" s="18">
        <f t="shared" ref="AD4233" si="17134">AB4233+AC4233</f>
        <v>0</v>
      </c>
      <c r="AE4233" s="18">
        <v>0</v>
      </c>
      <c r="AF4233" s="17">
        <v>0</v>
      </c>
      <c r="AG4233" s="17">
        <v>0</v>
      </c>
      <c r="AH4233" s="18">
        <f t="shared" ref="AH4233" si="17135">AF4233+AG4233</f>
        <v>0</v>
      </c>
      <c r="AI4233" s="17">
        <f>AL4233-AF4233</f>
        <v>0</v>
      </c>
      <c r="AJ4233" s="17">
        <v>0</v>
      </c>
      <c r="AK4233" s="18">
        <f t="shared" ref="AK4233" si="17136">AI4233+AJ4233</f>
        <v>0</v>
      </c>
      <c r="AL4233" s="18">
        <v>0</v>
      </c>
      <c r="AM4233" s="17">
        <v>0</v>
      </c>
      <c r="AN4233" s="17">
        <v>0</v>
      </c>
      <c r="AO4233" s="18">
        <f t="shared" ref="AO4233" si="17137">AM4233+AN4233</f>
        <v>0</v>
      </c>
      <c r="AP4233" s="17">
        <f>AS4233-AM4233</f>
        <v>0</v>
      </c>
      <c r="AQ4233" s="17">
        <v>0</v>
      </c>
      <c r="AR4233" s="18">
        <f t="shared" ref="AR4233" si="17138">AP4233+AQ4233</f>
        <v>0</v>
      </c>
      <c r="AS4233" s="18">
        <v>0</v>
      </c>
      <c r="AT4233" s="18" t="s">
        <v>44</v>
      </c>
      <c r="AU4233" s="322"/>
      <c r="AV4233" s="291"/>
      <c r="AW4233" s="266">
        <f>AZ4233-AU4233</f>
        <v>0</v>
      </c>
      <c r="AX4233" s="266">
        <v>0</v>
      </c>
      <c r="AY4233" s="266" t="e">
        <f>BB4233-BE4233</f>
        <v>#VALUE!</v>
      </c>
      <c r="AZ4233" s="266">
        <v>0</v>
      </c>
      <c r="BE4233" s="65" t="s">
        <v>31</v>
      </c>
    </row>
    <row r="4234" spans="2:57" s="3" customFormat="1" ht="110.25" hidden="1" customHeight="1">
      <c r="B4234" s="53">
        <v>2018</v>
      </c>
      <c r="C4234" s="59">
        <v>8323</v>
      </c>
      <c r="D4234" s="53">
        <v>8</v>
      </c>
      <c r="E4234" s="53">
        <v>0</v>
      </c>
      <c r="F4234" s="53">
        <v>2000</v>
      </c>
      <c r="G4234" s="53">
        <v>2900</v>
      </c>
      <c r="H4234" s="53">
        <v>294</v>
      </c>
      <c r="I4234" s="53"/>
      <c r="J4234" s="60" t="s">
        <v>547</v>
      </c>
      <c r="K4234" s="57">
        <f>K4235</f>
        <v>0</v>
      </c>
      <c r="L4234" s="57">
        <f t="shared" ref="L4234" si="17139">L4235</f>
        <v>0</v>
      </c>
      <c r="M4234" s="57">
        <f t="shared" ref="M4234" si="17140">M4235</f>
        <v>0</v>
      </c>
      <c r="N4234" s="57">
        <f t="shared" ref="N4234" si="17141">N4235</f>
        <v>0</v>
      </c>
      <c r="O4234" s="57">
        <f t="shared" ref="O4234" si="17142">O4235</f>
        <v>0</v>
      </c>
      <c r="P4234" s="57">
        <f t="shared" ref="P4234" si="17143">P4235</f>
        <v>0</v>
      </c>
      <c r="Q4234" s="57">
        <f>M4234+P4234</f>
        <v>0</v>
      </c>
      <c r="R4234" s="57">
        <f>R4235</f>
        <v>0</v>
      </c>
      <c r="S4234" s="57">
        <f t="shared" ref="S4234:W4234" si="17144">S4235</f>
        <v>0</v>
      </c>
      <c r="T4234" s="57">
        <f t="shared" si="17144"/>
        <v>0</v>
      </c>
      <c r="U4234" s="57">
        <f t="shared" si="17144"/>
        <v>0</v>
      </c>
      <c r="V4234" s="57">
        <f t="shared" si="17144"/>
        <v>0</v>
      </c>
      <c r="W4234" s="57">
        <f t="shared" si="17144"/>
        <v>0</v>
      </c>
      <c r="X4234" s="57">
        <f>T4234+W4234</f>
        <v>0</v>
      </c>
      <c r="Y4234" s="57">
        <f>Y4235</f>
        <v>0</v>
      </c>
      <c r="Z4234" s="57">
        <f t="shared" ref="Z4234:AD4234" si="17145">Z4235</f>
        <v>0</v>
      </c>
      <c r="AA4234" s="57">
        <f t="shared" si="17145"/>
        <v>0</v>
      </c>
      <c r="AB4234" s="57">
        <f t="shared" si="17145"/>
        <v>0</v>
      </c>
      <c r="AC4234" s="57">
        <f t="shared" si="17145"/>
        <v>0</v>
      </c>
      <c r="AD4234" s="57">
        <f t="shared" si="17145"/>
        <v>0</v>
      </c>
      <c r="AE4234" s="57">
        <f>AA4234+AD4234</f>
        <v>0</v>
      </c>
      <c r="AF4234" s="57">
        <f>AF4235</f>
        <v>0</v>
      </c>
      <c r="AG4234" s="57">
        <f t="shared" ref="AG4234:AJ4234" si="17146">AG4235</f>
        <v>0</v>
      </c>
      <c r="AH4234" s="57">
        <f t="shared" si="17146"/>
        <v>0</v>
      </c>
      <c r="AI4234" s="57">
        <f t="shared" si="17146"/>
        <v>0</v>
      </c>
      <c r="AJ4234" s="57">
        <f t="shared" si="17146"/>
        <v>0</v>
      </c>
      <c r="AK4234" s="57">
        <f t="shared" ref="AK4234" si="17147">AK4235</f>
        <v>0</v>
      </c>
      <c r="AL4234" s="57">
        <f>AH4234+AK4234</f>
        <v>0</v>
      </c>
      <c r="AM4234" s="57">
        <f>AM4235</f>
        <v>0</v>
      </c>
      <c r="AN4234" s="57">
        <f t="shared" ref="AN4234:AR4234" si="17148">AN4235</f>
        <v>0</v>
      </c>
      <c r="AO4234" s="57">
        <f t="shared" si="17148"/>
        <v>0</v>
      </c>
      <c r="AP4234" s="57">
        <f t="shared" si="17148"/>
        <v>0</v>
      </c>
      <c r="AQ4234" s="57">
        <f t="shared" si="17148"/>
        <v>0</v>
      </c>
      <c r="AR4234" s="57">
        <f t="shared" si="17148"/>
        <v>0</v>
      </c>
      <c r="AS4234" s="57">
        <f>AO4234+AR4234</f>
        <v>0</v>
      </c>
      <c r="AT4234" s="57"/>
      <c r="AU4234" s="293"/>
      <c r="AV4234" s="289"/>
      <c r="AW4234" s="264">
        <f t="shared" ref="AW4234:AZ4234" si="17149">AW4235</f>
        <v>0</v>
      </c>
      <c r="AX4234" s="264">
        <f t="shared" si="17149"/>
        <v>0</v>
      </c>
      <c r="AY4234" s="264" t="e">
        <f t="shared" si="17149"/>
        <v>#VALUE!</v>
      </c>
      <c r="AZ4234" s="264">
        <f t="shared" si="17149"/>
        <v>0</v>
      </c>
      <c r="BE4234" s="61"/>
    </row>
    <row r="4235" spans="2:57" s="3" customFormat="1" ht="70.5" hidden="1" customHeight="1">
      <c r="B4235" s="15">
        <v>2018</v>
      </c>
      <c r="C4235" s="62">
        <v>8323</v>
      </c>
      <c r="D4235" s="15">
        <v>8</v>
      </c>
      <c r="E4235" s="15">
        <v>0</v>
      </c>
      <c r="F4235" s="15">
        <v>2000</v>
      </c>
      <c r="G4235" s="15">
        <v>2900</v>
      </c>
      <c r="H4235" s="15">
        <v>294</v>
      </c>
      <c r="I4235" s="63">
        <v>1</v>
      </c>
      <c r="J4235" s="64" t="s">
        <v>1778</v>
      </c>
      <c r="K4235" s="17">
        <v>0</v>
      </c>
      <c r="L4235" s="17">
        <v>0</v>
      </c>
      <c r="M4235" s="18">
        <f t="shared" ref="M4235" si="17150">K4235+L4235</f>
        <v>0</v>
      </c>
      <c r="N4235" s="17">
        <f>Q4235-K4235</f>
        <v>0</v>
      </c>
      <c r="O4235" s="17">
        <v>0</v>
      </c>
      <c r="P4235" s="18">
        <f t="shared" ref="P4235" si="17151">N4235+O4235</f>
        <v>0</v>
      </c>
      <c r="Q4235" s="18">
        <v>0</v>
      </c>
      <c r="R4235" s="17">
        <v>0</v>
      </c>
      <c r="S4235" s="17">
        <v>0</v>
      </c>
      <c r="T4235" s="18">
        <f t="shared" ref="T4235" si="17152">R4235+S4235</f>
        <v>0</v>
      </c>
      <c r="U4235" s="17">
        <f>X4235-R4235</f>
        <v>0</v>
      </c>
      <c r="V4235" s="17">
        <v>0</v>
      </c>
      <c r="W4235" s="18">
        <f t="shared" ref="W4235" si="17153">U4235+V4235</f>
        <v>0</v>
      </c>
      <c r="X4235" s="18">
        <v>0</v>
      </c>
      <c r="Y4235" s="17">
        <v>0</v>
      </c>
      <c r="Z4235" s="17">
        <v>0</v>
      </c>
      <c r="AA4235" s="18">
        <f t="shared" ref="AA4235" si="17154">Y4235+Z4235</f>
        <v>0</v>
      </c>
      <c r="AB4235" s="17">
        <f>AE4235-Y4235</f>
        <v>0</v>
      </c>
      <c r="AC4235" s="17">
        <v>0</v>
      </c>
      <c r="AD4235" s="18">
        <f t="shared" ref="AD4235" si="17155">AB4235+AC4235</f>
        <v>0</v>
      </c>
      <c r="AE4235" s="18">
        <v>0</v>
      </c>
      <c r="AF4235" s="17">
        <v>0</v>
      </c>
      <c r="AG4235" s="17">
        <v>0</v>
      </c>
      <c r="AH4235" s="18">
        <f t="shared" ref="AH4235" si="17156">AF4235+AG4235</f>
        <v>0</v>
      </c>
      <c r="AI4235" s="17">
        <f>AL4235-AF4235</f>
        <v>0</v>
      </c>
      <c r="AJ4235" s="17">
        <v>0</v>
      </c>
      <c r="AK4235" s="18">
        <f t="shared" ref="AK4235" si="17157">AI4235+AJ4235</f>
        <v>0</v>
      </c>
      <c r="AL4235" s="18">
        <v>0</v>
      </c>
      <c r="AM4235" s="17">
        <v>0</v>
      </c>
      <c r="AN4235" s="17">
        <v>0</v>
      </c>
      <c r="AO4235" s="18">
        <f t="shared" ref="AO4235" si="17158">AM4235+AN4235</f>
        <v>0</v>
      </c>
      <c r="AP4235" s="17">
        <f>AS4235-AM4235</f>
        <v>0</v>
      </c>
      <c r="AQ4235" s="17">
        <v>0</v>
      </c>
      <c r="AR4235" s="18">
        <f t="shared" ref="AR4235" si="17159">AP4235+AQ4235</f>
        <v>0</v>
      </c>
      <c r="AS4235" s="18">
        <v>0</v>
      </c>
      <c r="AT4235" s="18" t="s">
        <v>44</v>
      </c>
      <c r="AU4235" s="322"/>
      <c r="AV4235" s="291"/>
      <c r="AW4235" s="266">
        <f>AZ4235-AU4235</f>
        <v>0</v>
      </c>
      <c r="AX4235" s="266">
        <v>0</v>
      </c>
      <c r="AY4235" s="266" t="e">
        <f>BB4235-BE4235</f>
        <v>#VALUE!</v>
      </c>
      <c r="AZ4235" s="266">
        <v>0</v>
      </c>
      <c r="BE4235" s="65" t="s">
        <v>31</v>
      </c>
    </row>
    <row r="4236" spans="2:57" s="3" customFormat="1" ht="70.5" hidden="1" customHeight="1">
      <c r="B4236" s="53">
        <v>2018</v>
      </c>
      <c r="C4236" s="59">
        <v>8323</v>
      </c>
      <c r="D4236" s="53">
        <v>8</v>
      </c>
      <c r="E4236" s="53">
        <v>0</v>
      </c>
      <c r="F4236" s="53">
        <v>2000</v>
      </c>
      <c r="G4236" s="53">
        <v>2900</v>
      </c>
      <c r="H4236" s="53">
        <v>296</v>
      </c>
      <c r="I4236" s="53"/>
      <c r="J4236" s="60" t="s">
        <v>62</v>
      </c>
      <c r="K4236" s="57">
        <f>K4237</f>
        <v>0</v>
      </c>
      <c r="L4236" s="57">
        <f t="shared" ref="L4236" si="17160">L4237</f>
        <v>0</v>
      </c>
      <c r="M4236" s="57">
        <f t="shared" ref="M4236" si="17161">M4237</f>
        <v>0</v>
      </c>
      <c r="N4236" s="57">
        <f t="shared" ref="N4236" si="17162">N4237</f>
        <v>0</v>
      </c>
      <c r="O4236" s="57">
        <f t="shared" ref="O4236" si="17163">O4237</f>
        <v>0</v>
      </c>
      <c r="P4236" s="57">
        <f t="shared" ref="P4236" si="17164">P4237</f>
        <v>0</v>
      </c>
      <c r="Q4236" s="57">
        <f>M4236+P4236</f>
        <v>0</v>
      </c>
      <c r="R4236" s="57">
        <f>R4237</f>
        <v>0</v>
      </c>
      <c r="S4236" s="57">
        <f t="shared" ref="S4236:W4236" si="17165">S4237</f>
        <v>0</v>
      </c>
      <c r="T4236" s="57">
        <f t="shared" si="17165"/>
        <v>0</v>
      </c>
      <c r="U4236" s="57">
        <f t="shared" si="17165"/>
        <v>0</v>
      </c>
      <c r="V4236" s="57">
        <f t="shared" si="17165"/>
        <v>0</v>
      </c>
      <c r="W4236" s="57">
        <f t="shared" si="17165"/>
        <v>0</v>
      </c>
      <c r="X4236" s="57">
        <f>T4236+W4236</f>
        <v>0</v>
      </c>
      <c r="Y4236" s="57">
        <f>Y4237</f>
        <v>0</v>
      </c>
      <c r="Z4236" s="57">
        <f t="shared" ref="Z4236:AD4236" si="17166">Z4237</f>
        <v>0</v>
      </c>
      <c r="AA4236" s="57">
        <f t="shared" si="17166"/>
        <v>0</v>
      </c>
      <c r="AB4236" s="57">
        <f t="shared" si="17166"/>
        <v>0</v>
      </c>
      <c r="AC4236" s="57">
        <f t="shared" si="17166"/>
        <v>0</v>
      </c>
      <c r="AD4236" s="57">
        <f t="shared" si="17166"/>
        <v>0</v>
      </c>
      <c r="AE4236" s="57">
        <f>AA4236+AD4236</f>
        <v>0</v>
      </c>
      <c r="AF4236" s="57">
        <f>AF4237</f>
        <v>0</v>
      </c>
      <c r="AG4236" s="57">
        <f t="shared" ref="AG4236:AJ4236" si="17167">AG4237</f>
        <v>0</v>
      </c>
      <c r="AH4236" s="57">
        <f t="shared" si="17167"/>
        <v>0</v>
      </c>
      <c r="AI4236" s="57">
        <f t="shared" si="17167"/>
        <v>0</v>
      </c>
      <c r="AJ4236" s="57">
        <f t="shared" si="17167"/>
        <v>0</v>
      </c>
      <c r="AK4236" s="57">
        <f t="shared" ref="AK4236" si="17168">AK4237</f>
        <v>0</v>
      </c>
      <c r="AL4236" s="57">
        <f>AH4236+AK4236</f>
        <v>0</v>
      </c>
      <c r="AM4236" s="57">
        <f>AM4237</f>
        <v>0</v>
      </c>
      <c r="AN4236" s="57">
        <f t="shared" ref="AN4236:AR4236" si="17169">AN4237</f>
        <v>0</v>
      </c>
      <c r="AO4236" s="57">
        <f t="shared" si="17169"/>
        <v>0</v>
      </c>
      <c r="AP4236" s="57">
        <f t="shared" si="17169"/>
        <v>0</v>
      </c>
      <c r="AQ4236" s="57">
        <f t="shared" si="17169"/>
        <v>0</v>
      </c>
      <c r="AR4236" s="57">
        <f t="shared" si="17169"/>
        <v>0</v>
      </c>
      <c r="AS4236" s="57">
        <f>AO4236+AR4236</f>
        <v>0</v>
      </c>
      <c r="AT4236" s="57"/>
      <c r="AU4236" s="293"/>
      <c r="AV4236" s="289"/>
      <c r="AW4236" s="264">
        <f t="shared" ref="AW4236:AZ4236" si="17170">AW4237</f>
        <v>0</v>
      </c>
      <c r="AX4236" s="264">
        <f t="shared" si="17170"/>
        <v>0</v>
      </c>
      <c r="AY4236" s="264" t="e">
        <f t="shared" si="17170"/>
        <v>#VALUE!</v>
      </c>
      <c r="AZ4236" s="264">
        <f t="shared" si="17170"/>
        <v>0</v>
      </c>
      <c r="BE4236" s="61"/>
    </row>
    <row r="4237" spans="2:57" s="3" customFormat="1" ht="70.5" hidden="1" customHeight="1">
      <c r="B4237" s="15">
        <v>2018</v>
      </c>
      <c r="C4237" s="62">
        <v>8323</v>
      </c>
      <c r="D4237" s="15">
        <v>8</v>
      </c>
      <c r="E4237" s="15">
        <v>0</v>
      </c>
      <c r="F4237" s="15">
        <v>2000</v>
      </c>
      <c r="G4237" s="15">
        <v>2900</v>
      </c>
      <c r="H4237" s="15">
        <v>296</v>
      </c>
      <c r="I4237" s="63">
        <v>1</v>
      </c>
      <c r="J4237" s="64" t="s">
        <v>62</v>
      </c>
      <c r="K4237" s="17">
        <v>0</v>
      </c>
      <c r="L4237" s="17">
        <v>0</v>
      </c>
      <c r="M4237" s="18">
        <f t="shared" ref="M4237" si="17171">K4237+L4237</f>
        <v>0</v>
      </c>
      <c r="N4237" s="17">
        <f>Q4237-K4237</f>
        <v>0</v>
      </c>
      <c r="O4237" s="17">
        <v>0</v>
      </c>
      <c r="P4237" s="18">
        <f t="shared" ref="P4237" si="17172">N4237+O4237</f>
        <v>0</v>
      </c>
      <c r="Q4237" s="18">
        <v>0</v>
      </c>
      <c r="R4237" s="17">
        <v>0</v>
      </c>
      <c r="S4237" s="17">
        <v>0</v>
      </c>
      <c r="T4237" s="18">
        <f t="shared" ref="T4237" si="17173">R4237+S4237</f>
        <v>0</v>
      </c>
      <c r="U4237" s="17">
        <f>X4237-R4237</f>
        <v>0</v>
      </c>
      <c r="V4237" s="17">
        <v>0</v>
      </c>
      <c r="W4237" s="18">
        <f t="shared" ref="W4237" si="17174">U4237+V4237</f>
        <v>0</v>
      </c>
      <c r="X4237" s="18">
        <v>0</v>
      </c>
      <c r="Y4237" s="17">
        <v>0</v>
      </c>
      <c r="Z4237" s="17">
        <v>0</v>
      </c>
      <c r="AA4237" s="18">
        <f t="shared" ref="AA4237" si="17175">Y4237+Z4237</f>
        <v>0</v>
      </c>
      <c r="AB4237" s="17">
        <f>AE4237-Y4237</f>
        <v>0</v>
      </c>
      <c r="AC4237" s="17">
        <v>0</v>
      </c>
      <c r="AD4237" s="18">
        <f t="shared" ref="AD4237" si="17176">AB4237+AC4237</f>
        <v>0</v>
      </c>
      <c r="AE4237" s="18">
        <v>0</v>
      </c>
      <c r="AF4237" s="17">
        <v>0</v>
      </c>
      <c r="AG4237" s="17">
        <v>0</v>
      </c>
      <c r="AH4237" s="18">
        <f t="shared" ref="AH4237" si="17177">AF4237+AG4237</f>
        <v>0</v>
      </c>
      <c r="AI4237" s="17">
        <f>AL4237-AF4237</f>
        <v>0</v>
      </c>
      <c r="AJ4237" s="17">
        <v>0</v>
      </c>
      <c r="AK4237" s="18">
        <f t="shared" ref="AK4237" si="17178">AI4237+AJ4237</f>
        <v>0</v>
      </c>
      <c r="AL4237" s="18">
        <v>0</v>
      </c>
      <c r="AM4237" s="17">
        <v>0</v>
      </c>
      <c r="AN4237" s="17">
        <v>0</v>
      </c>
      <c r="AO4237" s="18">
        <f t="shared" ref="AO4237" si="17179">AM4237+AN4237</f>
        <v>0</v>
      </c>
      <c r="AP4237" s="17">
        <f>AS4237-AM4237</f>
        <v>0</v>
      </c>
      <c r="AQ4237" s="17">
        <v>0</v>
      </c>
      <c r="AR4237" s="18">
        <f t="shared" ref="AR4237" si="17180">AP4237+AQ4237</f>
        <v>0</v>
      </c>
      <c r="AS4237" s="18">
        <v>0</v>
      </c>
      <c r="AT4237" s="18" t="s">
        <v>44</v>
      </c>
      <c r="AU4237" s="322"/>
      <c r="AV4237" s="291"/>
      <c r="AW4237" s="266">
        <f>AZ4237-AU4237</f>
        <v>0</v>
      </c>
      <c r="AX4237" s="266">
        <v>0</v>
      </c>
      <c r="AY4237" s="266" t="e">
        <f>BB4237-BE4237</f>
        <v>#VALUE!</v>
      </c>
      <c r="AZ4237" s="266">
        <v>0</v>
      </c>
      <c r="BE4237" s="65" t="s">
        <v>31</v>
      </c>
    </row>
    <row r="4238" spans="2:57" s="3" customFormat="1" ht="70.5" hidden="1" customHeight="1">
      <c r="B4238" s="53">
        <v>2018</v>
      </c>
      <c r="C4238" s="59">
        <v>8323</v>
      </c>
      <c r="D4238" s="53">
        <v>8</v>
      </c>
      <c r="E4238" s="53">
        <v>0</v>
      </c>
      <c r="F4238" s="53">
        <v>2000</v>
      </c>
      <c r="G4238" s="53">
        <v>2900</v>
      </c>
      <c r="H4238" s="53">
        <v>298</v>
      </c>
      <c r="I4238" s="53"/>
      <c r="J4238" s="60" t="s">
        <v>647</v>
      </c>
      <c r="K4238" s="57">
        <f>K4239</f>
        <v>0</v>
      </c>
      <c r="L4238" s="57">
        <f t="shared" ref="L4238" si="17181">L4239</f>
        <v>0</v>
      </c>
      <c r="M4238" s="57">
        <f t="shared" ref="M4238" si="17182">M4239</f>
        <v>0</v>
      </c>
      <c r="N4238" s="57">
        <f t="shared" ref="N4238" si="17183">N4239</f>
        <v>0</v>
      </c>
      <c r="O4238" s="57">
        <f t="shared" ref="O4238" si="17184">O4239</f>
        <v>0</v>
      </c>
      <c r="P4238" s="57">
        <f t="shared" ref="P4238" si="17185">P4239</f>
        <v>0</v>
      </c>
      <c r="Q4238" s="57">
        <f>M4238+P4238</f>
        <v>0</v>
      </c>
      <c r="R4238" s="57">
        <f>R4239</f>
        <v>0</v>
      </c>
      <c r="S4238" s="57">
        <f t="shared" ref="S4238:W4238" si="17186">S4239</f>
        <v>0</v>
      </c>
      <c r="T4238" s="57">
        <f t="shared" si="17186"/>
        <v>0</v>
      </c>
      <c r="U4238" s="57">
        <f t="shared" si="17186"/>
        <v>0</v>
      </c>
      <c r="V4238" s="57">
        <f t="shared" si="17186"/>
        <v>0</v>
      </c>
      <c r="W4238" s="57">
        <f t="shared" si="17186"/>
        <v>0</v>
      </c>
      <c r="X4238" s="57">
        <f>T4238+W4238</f>
        <v>0</v>
      </c>
      <c r="Y4238" s="57">
        <f>Y4239</f>
        <v>0</v>
      </c>
      <c r="Z4238" s="57">
        <f t="shared" ref="Z4238:AD4238" si="17187">Z4239</f>
        <v>0</v>
      </c>
      <c r="AA4238" s="57">
        <f t="shared" si="17187"/>
        <v>0</v>
      </c>
      <c r="AB4238" s="57">
        <f t="shared" si="17187"/>
        <v>0</v>
      </c>
      <c r="AC4238" s="57">
        <f t="shared" si="17187"/>
        <v>0</v>
      </c>
      <c r="AD4238" s="57">
        <f t="shared" si="17187"/>
        <v>0</v>
      </c>
      <c r="AE4238" s="57">
        <f>AA4238+AD4238</f>
        <v>0</v>
      </c>
      <c r="AF4238" s="57">
        <f>AF4239</f>
        <v>0</v>
      </c>
      <c r="AG4238" s="57">
        <f t="shared" ref="AG4238:AJ4238" si="17188">AG4239</f>
        <v>0</v>
      </c>
      <c r="AH4238" s="57">
        <f t="shared" si="17188"/>
        <v>0</v>
      </c>
      <c r="AI4238" s="57">
        <f t="shared" si="17188"/>
        <v>0</v>
      </c>
      <c r="AJ4238" s="57">
        <f t="shared" si="17188"/>
        <v>0</v>
      </c>
      <c r="AK4238" s="57">
        <f t="shared" ref="AK4238" si="17189">AK4239</f>
        <v>0</v>
      </c>
      <c r="AL4238" s="57">
        <f>AH4238+AK4238</f>
        <v>0</v>
      </c>
      <c r="AM4238" s="57">
        <f>AM4239</f>
        <v>0</v>
      </c>
      <c r="AN4238" s="57">
        <f t="shared" ref="AN4238:AR4238" si="17190">AN4239</f>
        <v>0</v>
      </c>
      <c r="AO4238" s="57">
        <f t="shared" si="17190"/>
        <v>0</v>
      </c>
      <c r="AP4238" s="57">
        <f t="shared" si="17190"/>
        <v>0</v>
      </c>
      <c r="AQ4238" s="57">
        <f t="shared" si="17190"/>
        <v>0</v>
      </c>
      <c r="AR4238" s="57">
        <f t="shared" si="17190"/>
        <v>0</v>
      </c>
      <c r="AS4238" s="57">
        <f>AO4238+AR4238</f>
        <v>0</v>
      </c>
      <c r="AT4238" s="57"/>
      <c r="AU4238" s="293"/>
      <c r="AV4238" s="289"/>
      <c r="AW4238" s="264">
        <f t="shared" ref="AW4238:AZ4238" si="17191">AW4239</f>
        <v>0</v>
      </c>
      <c r="AX4238" s="264">
        <f t="shared" si="17191"/>
        <v>0</v>
      </c>
      <c r="AY4238" s="264" t="e">
        <f t="shared" si="17191"/>
        <v>#VALUE!</v>
      </c>
      <c r="AZ4238" s="264">
        <f t="shared" si="17191"/>
        <v>0</v>
      </c>
      <c r="BE4238" s="61"/>
    </row>
    <row r="4239" spans="2:57" s="3" customFormat="1" ht="70.5" hidden="1" customHeight="1">
      <c r="B4239" s="15">
        <v>2018</v>
      </c>
      <c r="C4239" s="62">
        <v>8323</v>
      </c>
      <c r="D4239" s="15">
        <v>8</v>
      </c>
      <c r="E4239" s="15">
        <v>0</v>
      </c>
      <c r="F4239" s="15">
        <v>2000</v>
      </c>
      <c r="G4239" s="15">
        <v>2900</v>
      </c>
      <c r="H4239" s="15">
        <v>298</v>
      </c>
      <c r="I4239" s="63">
        <v>1</v>
      </c>
      <c r="J4239" s="64" t="s">
        <v>647</v>
      </c>
      <c r="K4239" s="17">
        <v>0</v>
      </c>
      <c r="L4239" s="17">
        <v>0</v>
      </c>
      <c r="M4239" s="18">
        <f t="shared" ref="M4239" si="17192">K4239+L4239</f>
        <v>0</v>
      </c>
      <c r="N4239" s="17">
        <f>Q4239-K4239</f>
        <v>0</v>
      </c>
      <c r="O4239" s="17">
        <v>0</v>
      </c>
      <c r="P4239" s="18">
        <f t="shared" ref="P4239" si="17193">N4239+O4239</f>
        <v>0</v>
      </c>
      <c r="Q4239" s="18">
        <v>0</v>
      </c>
      <c r="R4239" s="17">
        <v>0</v>
      </c>
      <c r="S4239" s="17">
        <v>0</v>
      </c>
      <c r="T4239" s="18">
        <f t="shared" ref="T4239" si="17194">R4239+S4239</f>
        <v>0</v>
      </c>
      <c r="U4239" s="17">
        <f>X4239-R4239</f>
        <v>0</v>
      </c>
      <c r="V4239" s="17">
        <v>0</v>
      </c>
      <c r="W4239" s="18">
        <f t="shared" ref="W4239" si="17195">U4239+V4239</f>
        <v>0</v>
      </c>
      <c r="X4239" s="18">
        <v>0</v>
      </c>
      <c r="Y4239" s="17">
        <v>0</v>
      </c>
      <c r="Z4239" s="17">
        <v>0</v>
      </c>
      <c r="AA4239" s="18">
        <f t="shared" ref="AA4239" si="17196">Y4239+Z4239</f>
        <v>0</v>
      </c>
      <c r="AB4239" s="17">
        <f>AE4239-Y4239</f>
        <v>0</v>
      </c>
      <c r="AC4239" s="17">
        <v>0</v>
      </c>
      <c r="AD4239" s="18">
        <f t="shared" ref="AD4239" si="17197">AB4239+AC4239</f>
        <v>0</v>
      </c>
      <c r="AE4239" s="18">
        <v>0</v>
      </c>
      <c r="AF4239" s="17">
        <v>0</v>
      </c>
      <c r="AG4239" s="17">
        <v>0</v>
      </c>
      <c r="AH4239" s="18">
        <f t="shared" ref="AH4239" si="17198">AF4239+AG4239</f>
        <v>0</v>
      </c>
      <c r="AI4239" s="17">
        <f>AL4239-AF4239</f>
        <v>0</v>
      </c>
      <c r="AJ4239" s="17">
        <v>0</v>
      </c>
      <c r="AK4239" s="18">
        <f t="shared" ref="AK4239" si="17199">AI4239+AJ4239</f>
        <v>0</v>
      </c>
      <c r="AL4239" s="18">
        <v>0</v>
      </c>
      <c r="AM4239" s="17">
        <v>0</v>
      </c>
      <c r="AN4239" s="17">
        <v>0</v>
      </c>
      <c r="AO4239" s="18">
        <f t="shared" ref="AO4239" si="17200">AM4239+AN4239</f>
        <v>0</v>
      </c>
      <c r="AP4239" s="17">
        <f>AS4239-AM4239</f>
        <v>0</v>
      </c>
      <c r="AQ4239" s="17">
        <v>0</v>
      </c>
      <c r="AR4239" s="18">
        <f t="shared" ref="AR4239" si="17201">AP4239+AQ4239</f>
        <v>0</v>
      </c>
      <c r="AS4239" s="18">
        <v>0</v>
      </c>
      <c r="AT4239" s="18" t="s">
        <v>44</v>
      </c>
      <c r="AU4239" s="322"/>
      <c r="AV4239" s="291"/>
      <c r="AW4239" s="266">
        <f>AZ4239-AU4239</f>
        <v>0</v>
      </c>
      <c r="AX4239" s="266">
        <v>0</v>
      </c>
      <c r="AY4239" s="266" t="e">
        <f>BB4239-BE4239</f>
        <v>#VALUE!</v>
      </c>
      <c r="AZ4239" s="266">
        <v>0</v>
      </c>
      <c r="BE4239" s="65" t="s">
        <v>31</v>
      </c>
    </row>
    <row r="4240" spans="2:57" s="3" customFormat="1" ht="70.5" customHeight="1">
      <c r="B4240" s="41">
        <v>2018</v>
      </c>
      <c r="C4240" s="42">
        <v>8323</v>
      </c>
      <c r="D4240" s="41">
        <v>8</v>
      </c>
      <c r="E4240" s="41">
        <v>0</v>
      </c>
      <c r="F4240" s="41">
        <v>3000</v>
      </c>
      <c r="G4240" s="41"/>
      <c r="H4240" s="41"/>
      <c r="I4240" s="41"/>
      <c r="J4240" s="43" t="s">
        <v>63</v>
      </c>
      <c r="K4240" s="44">
        <f t="shared" ref="K4240:P4240" si="17202">K4241+K4253+K4258+K4262+K4271+K4276</f>
        <v>900000</v>
      </c>
      <c r="L4240" s="44">
        <f t="shared" si="17202"/>
        <v>3000000</v>
      </c>
      <c r="M4240" s="44">
        <f t="shared" si="17202"/>
        <v>3900000</v>
      </c>
      <c r="N4240" s="44">
        <f t="shared" si="17202"/>
        <v>1400000</v>
      </c>
      <c r="O4240" s="44">
        <f t="shared" si="17202"/>
        <v>0</v>
      </c>
      <c r="P4240" s="44">
        <f t="shared" si="17202"/>
        <v>1400000</v>
      </c>
      <c r="Q4240" s="44">
        <f>M4240+P4240</f>
        <v>5300000</v>
      </c>
      <c r="R4240" s="44">
        <f t="shared" ref="R4240:W4240" si="17203">R4241+R4253+R4258+R4262+R4271+R4276</f>
        <v>499605.68</v>
      </c>
      <c r="S4240" s="44">
        <f t="shared" si="17203"/>
        <v>1000000</v>
      </c>
      <c r="T4240" s="44">
        <f t="shared" si="17203"/>
        <v>1499605.68</v>
      </c>
      <c r="U4240" s="44">
        <f t="shared" si="17203"/>
        <v>182451.49</v>
      </c>
      <c r="V4240" s="44">
        <f t="shared" si="17203"/>
        <v>0</v>
      </c>
      <c r="W4240" s="44">
        <f t="shared" si="17203"/>
        <v>182451.49</v>
      </c>
      <c r="X4240" s="44">
        <f>T4240+W4240</f>
        <v>1682057.17</v>
      </c>
      <c r="Y4240" s="44">
        <f t="shared" ref="Y4240:AD4240" si="17204">Y4241+Y4253+Y4258+Y4262+Y4271+Y4276</f>
        <v>150000</v>
      </c>
      <c r="Z4240" s="44">
        <f t="shared" si="17204"/>
        <v>2000000</v>
      </c>
      <c r="AA4240" s="44">
        <f t="shared" si="17204"/>
        <v>2150000</v>
      </c>
      <c r="AB4240" s="44">
        <f t="shared" si="17204"/>
        <v>117371.70999999999</v>
      </c>
      <c r="AC4240" s="44">
        <f t="shared" si="17204"/>
        <v>0</v>
      </c>
      <c r="AD4240" s="44">
        <f t="shared" si="17204"/>
        <v>117371.70999999999</v>
      </c>
      <c r="AE4240" s="44">
        <f>AA4240+AD4240</f>
        <v>2267371.71</v>
      </c>
      <c r="AF4240" s="44">
        <f t="shared" ref="AF4240:AJ4240" si="17205">AF4241+AF4253+AF4258+AF4262+AF4271+AF4276</f>
        <v>199520</v>
      </c>
      <c r="AG4240" s="44">
        <f t="shared" si="17205"/>
        <v>0</v>
      </c>
      <c r="AH4240" s="44">
        <f t="shared" si="17205"/>
        <v>199520</v>
      </c>
      <c r="AI4240" s="44">
        <f t="shared" si="17205"/>
        <v>1099997.05</v>
      </c>
      <c r="AJ4240" s="44">
        <f t="shared" si="17205"/>
        <v>0</v>
      </c>
      <c r="AK4240" s="44">
        <f t="shared" ref="AK4240" si="17206">AK4241+AK4253+AK4258+AK4262+AK4271+AK4276</f>
        <v>1099997.05</v>
      </c>
      <c r="AL4240" s="44">
        <f>AH4240+AK4240</f>
        <v>1299517.05</v>
      </c>
      <c r="AM4240" s="44">
        <f t="shared" ref="AM4240:AR4240" si="17207">AM4241+AM4253+AM4258+AM4262+AM4271+AM4276</f>
        <v>50874.320000000007</v>
      </c>
      <c r="AN4240" s="44">
        <f t="shared" si="17207"/>
        <v>0</v>
      </c>
      <c r="AO4240" s="44">
        <f t="shared" si="17207"/>
        <v>50874.320000000007</v>
      </c>
      <c r="AP4240" s="44">
        <f t="shared" si="17207"/>
        <v>179.74999999994907</v>
      </c>
      <c r="AQ4240" s="44">
        <f t="shared" si="17207"/>
        <v>0</v>
      </c>
      <c r="AR4240" s="44">
        <f t="shared" si="17207"/>
        <v>179.74999999994907</v>
      </c>
      <c r="AS4240" s="44">
        <f>AO4240+AR4240</f>
        <v>51054.069999999956</v>
      </c>
      <c r="AT4240" s="44"/>
      <c r="AU4240" s="287"/>
      <c r="AV4240" s="294"/>
      <c r="AW4240" s="262"/>
      <c r="AX4240" s="262"/>
      <c r="AY4240" s="262"/>
      <c r="AZ4240" s="262"/>
      <c r="BE4240" s="46"/>
    </row>
    <row r="4241" spans="1:57" s="3" customFormat="1" ht="70.5" hidden="1" customHeight="1">
      <c r="A4241" s="8"/>
      <c r="B4241" s="47">
        <v>2018</v>
      </c>
      <c r="C4241" s="48">
        <v>8323</v>
      </c>
      <c r="D4241" s="47">
        <v>8</v>
      </c>
      <c r="E4241" s="47">
        <v>0</v>
      </c>
      <c r="F4241" s="47">
        <v>3000</v>
      </c>
      <c r="G4241" s="47">
        <v>3100</v>
      </c>
      <c r="H4241" s="47"/>
      <c r="I4241" s="47"/>
      <c r="J4241" s="49" t="s">
        <v>166</v>
      </c>
      <c r="K4241" s="50">
        <f>K4242+K4244+K4246+K4250</f>
        <v>0</v>
      </c>
      <c r="L4241" s="50">
        <f t="shared" ref="L4241:P4241" si="17208">L4242+L4244+L4246+L4250</f>
        <v>0</v>
      </c>
      <c r="M4241" s="50">
        <f t="shared" si="17208"/>
        <v>0</v>
      </c>
      <c r="N4241" s="50">
        <f t="shared" si="17208"/>
        <v>0</v>
      </c>
      <c r="O4241" s="50">
        <f t="shared" si="17208"/>
        <v>0</v>
      </c>
      <c r="P4241" s="50">
        <f t="shared" si="17208"/>
        <v>0</v>
      </c>
      <c r="Q4241" s="50">
        <f>M4241+P4241</f>
        <v>0</v>
      </c>
      <c r="R4241" s="50">
        <f>R4242+R4244+R4246+R4250</f>
        <v>0</v>
      </c>
      <c r="S4241" s="50">
        <f t="shared" ref="S4241:W4241" si="17209">S4242+S4244+S4246+S4250</f>
        <v>0</v>
      </c>
      <c r="T4241" s="50">
        <f t="shared" si="17209"/>
        <v>0</v>
      </c>
      <c r="U4241" s="50">
        <f t="shared" si="17209"/>
        <v>0</v>
      </c>
      <c r="V4241" s="50">
        <f t="shared" si="17209"/>
        <v>0</v>
      </c>
      <c r="W4241" s="50">
        <f t="shared" si="17209"/>
        <v>0</v>
      </c>
      <c r="X4241" s="50">
        <f>T4241+W4241</f>
        <v>0</v>
      </c>
      <c r="Y4241" s="50">
        <f>Y4242+Y4244+Y4246+Y4250</f>
        <v>0</v>
      </c>
      <c r="Z4241" s="50">
        <f t="shared" ref="Z4241:AD4241" si="17210">Z4242+Z4244+Z4246+Z4250</f>
        <v>0</v>
      </c>
      <c r="AA4241" s="50">
        <f t="shared" si="17210"/>
        <v>0</v>
      </c>
      <c r="AB4241" s="50">
        <f t="shared" si="17210"/>
        <v>0</v>
      </c>
      <c r="AC4241" s="50">
        <f t="shared" si="17210"/>
        <v>0</v>
      </c>
      <c r="AD4241" s="50">
        <f t="shared" si="17210"/>
        <v>0</v>
      </c>
      <c r="AE4241" s="50">
        <f>AA4241+AD4241</f>
        <v>0</v>
      </c>
      <c r="AF4241" s="50">
        <f>AF4242+AF4244+AF4246+AF4250</f>
        <v>0</v>
      </c>
      <c r="AG4241" s="50">
        <f t="shared" ref="AG4241:AJ4241" si="17211">AG4242+AG4244+AG4246+AG4250</f>
        <v>0</v>
      </c>
      <c r="AH4241" s="50">
        <f t="shared" si="17211"/>
        <v>0</v>
      </c>
      <c r="AI4241" s="50">
        <f t="shared" si="17211"/>
        <v>0</v>
      </c>
      <c r="AJ4241" s="50">
        <f t="shared" si="17211"/>
        <v>0</v>
      </c>
      <c r="AK4241" s="50">
        <f t="shared" ref="AK4241" si="17212">AK4242+AK4244+AK4246+AK4250</f>
        <v>0</v>
      </c>
      <c r="AL4241" s="50">
        <f>AH4241+AK4241</f>
        <v>0</v>
      </c>
      <c r="AM4241" s="50">
        <f>AM4242+AM4244+AM4246+AM4250</f>
        <v>0</v>
      </c>
      <c r="AN4241" s="50">
        <f t="shared" ref="AN4241:AR4241" si="17213">AN4242+AN4244+AN4246+AN4250</f>
        <v>0</v>
      </c>
      <c r="AO4241" s="50">
        <f t="shared" si="17213"/>
        <v>0</v>
      </c>
      <c r="AP4241" s="50">
        <f t="shared" si="17213"/>
        <v>0</v>
      </c>
      <c r="AQ4241" s="50">
        <f t="shared" si="17213"/>
        <v>0</v>
      </c>
      <c r="AR4241" s="50">
        <f t="shared" si="17213"/>
        <v>0</v>
      </c>
      <c r="AS4241" s="50">
        <f>AO4241+AR4241</f>
        <v>0</v>
      </c>
      <c r="AT4241" s="50"/>
      <c r="AU4241" s="292"/>
      <c r="AV4241" s="288"/>
      <c r="AW4241" s="263"/>
      <c r="AX4241" s="263"/>
      <c r="AY4241" s="263"/>
      <c r="AZ4241" s="263"/>
      <c r="BE4241" s="52"/>
    </row>
    <row r="4242" spans="1:57" s="3" customFormat="1" ht="70.5" hidden="1" customHeight="1">
      <c r="A4242" s="8"/>
      <c r="B4242" s="101">
        <v>2018</v>
      </c>
      <c r="C4242" s="102">
        <v>8323</v>
      </c>
      <c r="D4242" s="101">
        <v>8</v>
      </c>
      <c r="E4242" s="101">
        <v>0</v>
      </c>
      <c r="F4242" s="101">
        <v>3000</v>
      </c>
      <c r="G4242" s="101">
        <v>3100</v>
      </c>
      <c r="H4242" s="101">
        <v>311</v>
      </c>
      <c r="I4242" s="101"/>
      <c r="J4242" s="103" t="s">
        <v>1814</v>
      </c>
      <c r="K4242" s="57">
        <f>K4243</f>
        <v>0</v>
      </c>
      <c r="L4242" s="57">
        <f t="shared" ref="L4242" si="17214">L4243</f>
        <v>0</v>
      </c>
      <c r="M4242" s="57">
        <f t="shared" ref="M4242" si="17215">M4243</f>
        <v>0</v>
      </c>
      <c r="N4242" s="57">
        <f t="shared" ref="N4242" si="17216">N4243</f>
        <v>0</v>
      </c>
      <c r="O4242" s="57">
        <f t="shared" ref="O4242" si="17217">O4243</f>
        <v>0</v>
      </c>
      <c r="P4242" s="57">
        <f t="shared" ref="P4242" si="17218">P4243</f>
        <v>0</v>
      </c>
      <c r="Q4242" s="57">
        <f>M4242+P4242</f>
        <v>0</v>
      </c>
      <c r="R4242" s="57">
        <f>R4243</f>
        <v>0</v>
      </c>
      <c r="S4242" s="57">
        <f t="shared" ref="S4242:W4242" si="17219">S4243</f>
        <v>0</v>
      </c>
      <c r="T4242" s="57">
        <f t="shared" si="17219"/>
        <v>0</v>
      </c>
      <c r="U4242" s="57">
        <f t="shared" si="17219"/>
        <v>0</v>
      </c>
      <c r="V4242" s="57">
        <f t="shared" si="17219"/>
        <v>0</v>
      </c>
      <c r="W4242" s="57">
        <f t="shared" si="17219"/>
        <v>0</v>
      </c>
      <c r="X4242" s="57">
        <f>T4242+W4242</f>
        <v>0</v>
      </c>
      <c r="Y4242" s="57">
        <f>Y4243</f>
        <v>0</v>
      </c>
      <c r="Z4242" s="57">
        <f t="shared" ref="Z4242:AD4242" si="17220">Z4243</f>
        <v>0</v>
      </c>
      <c r="AA4242" s="57">
        <f t="shared" si="17220"/>
        <v>0</v>
      </c>
      <c r="AB4242" s="57">
        <f t="shared" si="17220"/>
        <v>0</v>
      </c>
      <c r="AC4242" s="57">
        <f t="shared" si="17220"/>
        <v>0</v>
      </c>
      <c r="AD4242" s="57">
        <f t="shared" si="17220"/>
        <v>0</v>
      </c>
      <c r="AE4242" s="57">
        <f>AA4242+AD4242</f>
        <v>0</v>
      </c>
      <c r="AF4242" s="57">
        <f>AF4243</f>
        <v>0</v>
      </c>
      <c r="AG4242" s="57">
        <f t="shared" ref="AG4242:AJ4242" si="17221">AG4243</f>
        <v>0</v>
      </c>
      <c r="AH4242" s="57">
        <f t="shared" si="17221"/>
        <v>0</v>
      </c>
      <c r="AI4242" s="57">
        <f t="shared" si="17221"/>
        <v>0</v>
      </c>
      <c r="AJ4242" s="57">
        <f t="shared" si="17221"/>
        <v>0</v>
      </c>
      <c r="AK4242" s="57">
        <f t="shared" ref="AK4242" si="17222">AK4243</f>
        <v>0</v>
      </c>
      <c r="AL4242" s="57">
        <f>AH4242+AK4242</f>
        <v>0</v>
      </c>
      <c r="AM4242" s="57">
        <f>AM4243</f>
        <v>0</v>
      </c>
      <c r="AN4242" s="57">
        <f t="shared" ref="AN4242:AR4242" si="17223">AN4243</f>
        <v>0</v>
      </c>
      <c r="AO4242" s="57">
        <f t="shared" si="17223"/>
        <v>0</v>
      </c>
      <c r="AP4242" s="57">
        <f t="shared" si="17223"/>
        <v>0</v>
      </c>
      <c r="AQ4242" s="57">
        <f t="shared" si="17223"/>
        <v>0</v>
      </c>
      <c r="AR4242" s="57">
        <f t="shared" si="17223"/>
        <v>0</v>
      </c>
      <c r="AS4242" s="57">
        <f>AO4242+AR4242</f>
        <v>0</v>
      </c>
      <c r="AT4242" s="104"/>
      <c r="AU4242" s="314"/>
      <c r="AV4242" s="314"/>
      <c r="AW4242" s="264"/>
      <c r="AX4242" s="264"/>
      <c r="AY4242" s="264"/>
      <c r="AZ4242" s="264"/>
      <c r="BE4242" s="105"/>
    </row>
    <row r="4243" spans="1:57" s="3" customFormat="1" ht="70.5" hidden="1" customHeight="1">
      <c r="B4243" s="15">
        <v>2018</v>
      </c>
      <c r="C4243" s="62">
        <v>8323</v>
      </c>
      <c r="D4243" s="15">
        <v>8</v>
      </c>
      <c r="E4243" s="15">
        <v>0</v>
      </c>
      <c r="F4243" s="15">
        <v>3000</v>
      </c>
      <c r="G4243" s="15">
        <v>3100</v>
      </c>
      <c r="H4243" s="15">
        <v>311</v>
      </c>
      <c r="I4243" s="63">
        <v>1</v>
      </c>
      <c r="J4243" s="64" t="s">
        <v>550</v>
      </c>
      <c r="K4243" s="17">
        <v>0</v>
      </c>
      <c r="L4243" s="17">
        <v>0</v>
      </c>
      <c r="M4243" s="18">
        <f t="shared" ref="M4243" si="17224">K4243+L4243</f>
        <v>0</v>
      </c>
      <c r="N4243" s="17">
        <f>Q4243-K4243</f>
        <v>0</v>
      </c>
      <c r="O4243" s="17">
        <v>0</v>
      </c>
      <c r="P4243" s="18">
        <f t="shared" ref="P4243" si="17225">N4243+O4243</f>
        <v>0</v>
      </c>
      <c r="Q4243" s="18">
        <v>0</v>
      </c>
      <c r="R4243" s="17">
        <v>0</v>
      </c>
      <c r="S4243" s="17">
        <v>0</v>
      </c>
      <c r="T4243" s="18">
        <f t="shared" ref="T4243" si="17226">R4243+S4243</f>
        <v>0</v>
      </c>
      <c r="U4243" s="17">
        <f>X4243-R4243</f>
        <v>0</v>
      </c>
      <c r="V4243" s="17">
        <v>0</v>
      </c>
      <c r="W4243" s="18">
        <f t="shared" ref="W4243" si="17227">U4243+V4243</f>
        <v>0</v>
      </c>
      <c r="X4243" s="18">
        <v>0</v>
      </c>
      <c r="Y4243" s="17">
        <v>0</v>
      </c>
      <c r="Z4243" s="17">
        <v>0</v>
      </c>
      <c r="AA4243" s="18">
        <f t="shared" ref="AA4243" si="17228">Y4243+Z4243</f>
        <v>0</v>
      </c>
      <c r="AB4243" s="17">
        <f>AE4243-Y4243</f>
        <v>0</v>
      </c>
      <c r="AC4243" s="17">
        <v>0</v>
      </c>
      <c r="AD4243" s="18">
        <f t="shared" ref="AD4243" si="17229">AB4243+AC4243</f>
        <v>0</v>
      </c>
      <c r="AE4243" s="18">
        <v>0</v>
      </c>
      <c r="AF4243" s="17">
        <v>0</v>
      </c>
      <c r="AG4243" s="17">
        <v>0</v>
      </c>
      <c r="AH4243" s="18">
        <f t="shared" ref="AH4243" si="17230">AF4243+AG4243</f>
        <v>0</v>
      </c>
      <c r="AI4243" s="17">
        <f>AL4243-AF4243</f>
        <v>0</v>
      </c>
      <c r="AJ4243" s="17">
        <v>0</v>
      </c>
      <c r="AK4243" s="18">
        <f t="shared" ref="AK4243" si="17231">AI4243+AJ4243</f>
        <v>0</v>
      </c>
      <c r="AL4243" s="18">
        <v>0</v>
      </c>
      <c r="AM4243" s="17">
        <v>0</v>
      </c>
      <c r="AN4243" s="17">
        <v>0</v>
      </c>
      <c r="AO4243" s="18">
        <f t="shared" ref="AO4243" si="17232">AM4243+AN4243</f>
        <v>0</v>
      </c>
      <c r="AP4243" s="17">
        <f>AS4243-AM4243</f>
        <v>0</v>
      </c>
      <c r="AQ4243" s="17">
        <v>0</v>
      </c>
      <c r="AR4243" s="18">
        <f t="shared" ref="AR4243" si="17233">AP4243+AQ4243</f>
        <v>0</v>
      </c>
      <c r="AS4243" s="18">
        <v>0</v>
      </c>
      <c r="AT4243" s="18" t="s">
        <v>66</v>
      </c>
      <c r="AU4243" s="322"/>
      <c r="AV4243" s="291"/>
      <c r="AW4243" s="266"/>
      <c r="AX4243" s="266"/>
      <c r="AY4243" s="266"/>
      <c r="AZ4243" s="266"/>
      <c r="BE4243" s="65" t="s">
        <v>31</v>
      </c>
    </row>
    <row r="4244" spans="1:57" s="8" customFormat="1" ht="70.5" hidden="1" customHeight="1">
      <c r="B4244" s="101">
        <v>2018</v>
      </c>
      <c r="C4244" s="102">
        <v>8323</v>
      </c>
      <c r="D4244" s="101">
        <v>8</v>
      </c>
      <c r="E4244" s="101">
        <v>0</v>
      </c>
      <c r="F4244" s="101">
        <v>3000</v>
      </c>
      <c r="G4244" s="101">
        <v>3100</v>
      </c>
      <c r="H4244" s="101">
        <v>314</v>
      </c>
      <c r="I4244" s="101"/>
      <c r="J4244" s="103" t="s">
        <v>1436</v>
      </c>
      <c r="K4244" s="57">
        <f>K4245</f>
        <v>0</v>
      </c>
      <c r="L4244" s="57">
        <f t="shared" ref="L4244" si="17234">L4245</f>
        <v>0</v>
      </c>
      <c r="M4244" s="57">
        <f t="shared" ref="M4244" si="17235">M4245</f>
        <v>0</v>
      </c>
      <c r="N4244" s="57">
        <f t="shared" ref="N4244" si="17236">N4245</f>
        <v>0</v>
      </c>
      <c r="O4244" s="57">
        <f t="shared" ref="O4244" si="17237">O4245</f>
        <v>0</v>
      </c>
      <c r="P4244" s="57">
        <f t="shared" ref="P4244" si="17238">P4245</f>
        <v>0</v>
      </c>
      <c r="Q4244" s="57">
        <f>M4244+P4244</f>
        <v>0</v>
      </c>
      <c r="R4244" s="57">
        <f>R4245</f>
        <v>0</v>
      </c>
      <c r="S4244" s="57">
        <f t="shared" ref="S4244:W4244" si="17239">S4245</f>
        <v>0</v>
      </c>
      <c r="T4244" s="57">
        <f t="shared" si="17239"/>
        <v>0</v>
      </c>
      <c r="U4244" s="57">
        <f t="shared" si="17239"/>
        <v>0</v>
      </c>
      <c r="V4244" s="57">
        <f t="shared" si="17239"/>
        <v>0</v>
      </c>
      <c r="W4244" s="57">
        <f t="shared" si="17239"/>
        <v>0</v>
      </c>
      <c r="X4244" s="57">
        <f>T4244+W4244</f>
        <v>0</v>
      </c>
      <c r="Y4244" s="57">
        <f>Y4245</f>
        <v>0</v>
      </c>
      <c r="Z4244" s="57">
        <f t="shared" ref="Z4244:AD4244" si="17240">Z4245</f>
        <v>0</v>
      </c>
      <c r="AA4244" s="57">
        <f t="shared" si="17240"/>
        <v>0</v>
      </c>
      <c r="AB4244" s="57">
        <f t="shared" si="17240"/>
        <v>0</v>
      </c>
      <c r="AC4244" s="57">
        <f t="shared" si="17240"/>
        <v>0</v>
      </c>
      <c r="AD4244" s="57">
        <f t="shared" si="17240"/>
        <v>0</v>
      </c>
      <c r="AE4244" s="57">
        <f>AA4244+AD4244</f>
        <v>0</v>
      </c>
      <c r="AF4244" s="57">
        <f>AF4245</f>
        <v>0</v>
      </c>
      <c r="AG4244" s="57">
        <f t="shared" ref="AG4244:AJ4244" si="17241">AG4245</f>
        <v>0</v>
      </c>
      <c r="AH4244" s="57">
        <f t="shared" si="17241"/>
        <v>0</v>
      </c>
      <c r="AI4244" s="57">
        <f t="shared" si="17241"/>
        <v>0</v>
      </c>
      <c r="AJ4244" s="57">
        <f t="shared" si="17241"/>
        <v>0</v>
      </c>
      <c r="AK4244" s="57">
        <f t="shared" ref="AK4244" si="17242">AK4245</f>
        <v>0</v>
      </c>
      <c r="AL4244" s="57">
        <f>AH4244+AK4244</f>
        <v>0</v>
      </c>
      <c r="AM4244" s="57">
        <f>AM4245</f>
        <v>0</v>
      </c>
      <c r="AN4244" s="57">
        <f t="shared" ref="AN4244:AR4244" si="17243">AN4245</f>
        <v>0</v>
      </c>
      <c r="AO4244" s="57">
        <f t="shared" si="17243"/>
        <v>0</v>
      </c>
      <c r="AP4244" s="57">
        <f t="shared" si="17243"/>
        <v>0</v>
      </c>
      <c r="AQ4244" s="57">
        <f t="shared" si="17243"/>
        <v>0</v>
      </c>
      <c r="AR4244" s="57">
        <f t="shared" si="17243"/>
        <v>0</v>
      </c>
      <c r="AS4244" s="57">
        <f>AO4244+AR4244</f>
        <v>0</v>
      </c>
      <c r="AT4244" s="104"/>
      <c r="AU4244" s="314"/>
      <c r="AV4244" s="314"/>
      <c r="AW4244" s="264"/>
      <c r="AX4244" s="264"/>
      <c r="AY4244" s="264"/>
      <c r="AZ4244" s="264"/>
      <c r="BE4244" s="105"/>
    </row>
    <row r="4245" spans="1:57" s="3" customFormat="1" ht="70.5" hidden="1" customHeight="1">
      <c r="B4245" s="15">
        <v>2018</v>
      </c>
      <c r="C4245" s="62">
        <v>8323</v>
      </c>
      <c r="D4245" s="15">
        <v>8</v>
      </c>
      <c r="E4245" s="15">
        <v>0</v>
      </c>
      <c r="F4245" s="15">
        <v>3000</v>
      </c>
      <c r="G4245" s="15">
        <v>3100</v>
      </c>
      <c r="H4245" s="15">
        <v>314</v>
      </c>
      <c r="I4245" s="63">
        <v>1</v>
      </c>
      <c r="J4245" s="64" t="s">
        <v>1437</v>
      </c>
      <c r="K4245" s="17">
        <v>0</v>
      </c>
      <c r="L4245" s="17">
        <v>0</v>
      </c>
      <c r="M4245" s="18">
        <f t="shared" ref="M4245" si="17244">K4245+L4245</f>
        <v>0</v>
      </c>
      <c r="N4245" s="17">
        <f>Q4245-K4245</f>
        <v>0</v>
      </c>
      <c r="O4245" s="17">
        <v>0</v>
      </c>
      <c r="P4245" s="18">
        <f t="shared" ref="P4245" si="17245">N4245+O4245</f>
        <v>0</v>
      </c>
      <c r="Q4245" s="18">
        <v>0</v>
      </c>
      <c r="R4245" s="17">
        <v>0</v>
      </c>
      <c r="S4245" s="17">
        <v>0</v>
      </c>
      <c r="T4245" s="18">
        <f t="shared" ref="T4245" si="17246">R4245+S4245</f>
        <v>0</v>
      </c>
      <c r="U4245" s="17">
        <f>X4245-R4245</f>
        <v>0</v>
      </c>
      <c r="V4245" s="17">
        <v>0</v>
      </c>
      <c r="W4245" s="18">
        <f t="shared" ref="W4245" si="17247">U4245+V4245</f>
        <v>0</v>
      </c>
      <c r="X4245" s="18">
        <v>0</v>
      </c>
      <c r="Y4245" s="17">
        <v>0</v>
      </c>
      <c r="Z4245" s="17">
        <v>0</v>
      </c>
      <c r="AA4245" s="18">
        <f t="shared" ref="AA4245" si="17248">Y4245+Z4245</f>
        <v>0</v>
      </c>
      <c r="AB4245" s="17">
        <f>AE4245-Y4245</f>
        <v>0</v>
      </c>
      <c r="AC4245" s="17">
        <v>0</v>
      </c>
      <c r="AD4245" s="18">
        <f t="shared" ref="AD4245" si="17249">AB4245+AC4245</f>
        <v>0</v>
      </c>
      <c r="AE4245" s="18">
        <v>0</v>
      </c>
      <c r="AF4245" s="17">
        <v>0</v>
      </c>
      <c r="AG4245" s="17">
        <v>0</v>
      </c>
      <c r="AH4245" s="18">
        <f t="shared" ref="AH4245" si="17250">AF4245+AG4245</f>
        <v>0</v>
      </c>
      <c r="AI4245" s="17">
        <f>AL4245-AF4245</f>
        <v>0</v>
      </c>
      <c r="AJ4245" s="17">
        <v>0</v>
      </c>
      <c r="AK4245" s="18">
        <f t="shared" ref="AK4245" si="17251">AI4245+AJ4245</f>
        <v>0</v>
      </c>
      <c r="AL4245" s="18">
        <v>0</v>
      </c>
      <c r="AM4245" s="17">
        <v>0</v>
      </c>
      <c r="AN4245" s="17">
        <v>0</v>
      </c>
      <c r="AO4245" s="18">
        <f t="shared" ref="AO4245" si="17252">AM4245+AN4245</f>
        <v>0</v>
      </c>
      <c r="AP4245" s="17">
        <f>AS4245-AM4245</f>
        <v>0</v>
      </c>
      <c r="AQ4245" s="17">
        <v>0</v>
      </c>
      <c r="AR4245" s="18">
        <f t="shared" ref="AR4245" si="17253">AP4245+AQ4245</f>
        <v>0</v>
      </c>
      <c r="AS4245" s="18">
        <v>0</v>
      </c>
      <c r="AT4245" s="18" t="s">
        <v>66</v>
      </c>
      <c r="AU4245" s="322"/>
      <c r="AV4245" s="291"/>
      <c r="AW4245" s="266"/>
      <c r="AX4245" s="266"/>
      <c r="AY4245" s="266"/>
      <c r="AZ4245" s="266"/>
      <c r="BE4245" s="65" t="s">
        <v>31</v>
      </c>
    </row>
    <row r="4246" spans="1:57" s="3" customFormat="1" ht="70.5" hidden="1" customHeight="1">
      <c r="B4246" s="53">
        <v>2018</v>
      </c>
      <c r="C4246" s="59">
        <v>8323</v>
      </c>
      <c r="D4246" s="53">
        <v>8</v>
      </c>
      <c r="E4246" s="53">
        <v>0</v>
      </c>
      <c r="F4246" s="53">
        <v>3000</v>
      </c>
      <c r="G4246" s="53">
        <v>3100</v>
      </c>
      <c r="H4246" s="53">
        <v>317</v>
      </c>
      <c r="I4246" s="53"/>
      <c r="J4246" s="60" t="s">
        <v>167</v>
      </c>
      <c r="K4246" s="57">
        <f>SUM(K4247:K4249)</f>
        <v>0</v>
      </c>
      <c r="L4246" s="57">
        <f t="shared" ref="L4246:P4246" si="17254">SUM(L4247:L4249)</f>
        <v>0</v>
      </c>
      <c r="M4246" s="57">
        <f t="shared" si="17254"/>
        <v>0</v>
      </c>
      <c r="N4246" s="57">
        <f t="shared" si="17254"/>
        <v>0</v>
      </c>
      <c r="O4246" s="57">
        <f t="shared" si="17254"/>
        <v>0</v>
      </c>
      <c r="P4246" s="57">
        <f t="shared" si="17254"/>
        <v>0</v>
      </c>
      <c r="Q4246" s="57">
        <f>M4246+P4246</f>
        <v>0</v>
      </c>
      <c r="R4246" s="57">
        <f>SUM(R4247:R4249)</f>
        <v>0</v>
      </c>
      <c r="S4246" s="57">
        <f t="shared" ref="S4246:W4246" si="17255">SUM(S4247:S4249)</f>
        <v>0</v>
      </c>
      <c r="T4246" s="57">
        <f t="shared" si="17255"/>
        <v>0</v>
      </c>
      <c r="U4246" s="57">
        <f t="shared" si="17255"/>
        <v>0</v>
      </c>
      <c r="V4246" s="57">
        <f t="shared" si="17255"/>
        <v>0</v>
      </c>
      <c r="W4246" s="57">
        <f t="shared" si="17255"/>
        <v>0</v>
      </c>
      <c r="X4246" s="57">
        <f>T4246+W4246</f>
        <v>0</v>
      </c>
      <c r="Y4246" s="57">
        <f>SUM(Y4247:Y4249)</f>
        <v>0</v>
      </c>
      <c r="Z4246" s="57">
        <f t="shared" ref="Z4246:AD4246" si="17256">SUM(Z4247:Z4249)</f>
        <v>0</v>
      </c>
      <c r="AA4246" s="57">
        <f t="shared" si="17256"/>
        <v>0</v>
      </c>
      <c r="AB4246" s="57">
        <f t="shared" si="17256"/>
        <v>0</v>
      </c>
      <c r="AC4246" s="57">
        <f t="shared" si="17256"/>
        <v>0</v>
      </c>
      <c r="AD4246" s="57">
        <f t="shared" si="17256"/>
        <v>0</v>
      </c>
      <c r="AE4246" s="57">
        <f>AA4246+AD4246</f>
        <v>0</v>
      </c>
      <c r="AF4246" s="57">
        <f>SUM(AF4247:AF4249)</f>
        <v>0</v>
      </c>
      <c r="AG4246" s="57">
        <f t="shared" ref="AG4246:AJ4246" si="17257">SUM(AG4247:AG4249)</f>
        <v>0</v>
      </c>
      <c r="AH4246" s="57">
        <f t="shared" si="17257"/>
        <v>0</v>
      </c>
      <c r="AI4246" s="57">
        <f t="shared" si="17257"/>
        <v>0</v>
      </c>
      <c r="AJ4246" s="57">
        <f t="shared" si="17257"/>
        <v>0</v>
      </c>
      <c r="AK4246" s="57">
        <f t="shared" ref="AK4246" si="17258">SUM(AK4247:AK4249)</f>
        <v>0</v>
      </c>
      <c r="AL4246" s="57">
        <f>AH4246+AK4246</f>
        <v>0</v>
      </c>
      <c r="AM4246" s="57">
        <f>SUM(AM4247:AM4249)</f>
        <v>0</v>
      </c>
      <c r="AN4246" s="57">
        <f t="shared" ref="AN4246:AR4246" si="17259">SUM(AN4247:AN4249)</f>
        <v>0</v>
      </c>
      <c r="AO4246" s="57">
        <f t="shared" si="17259"/>
        <v>0</v>
      </c>
      <c r="AP4246" s="57">
        <f t="shared" si="17259"/>
        <v>0</v>
      </c>
      <c r="AQ4246" s="57">
        <f t="shared" si="17259"/>
        <v>0</v>
      </c>
      <c r="AR4246" s="57">
        <f t="shared" si="17259"/>
        <v>0</v>
      </c>
      <c r="AS4246" s="57">
        <f>AO4246+AR4246</f>
        <v>0</v>
      </c>
      <c r="AT4246" s="57"/>
      <c r="AU4246" s="301"/>
      <c r="AV4246" s="301"/>
      <c r="AW4246" s="264"/>
      <c r="AX4246" s="264"/>
      <c r="AY4246" s="264"/>
      <c r="AZ4246" s="264"/>
      <c r="BE4246" s="61"/>
    </row>
    <row r="4247" spans="1:57" s="3" customFormat="1" ht="70.5" hidden="1" customHeight="1">
      <c r="B4247" s="15">
        <v>2018</v>
      </c>
      <c r="C4247" s="62">
        <v>8323</v>
      </c>
      <c r="D4247" s="15">
        <v>8</v>
      </c>
      <c r="E4247" s="15">
        <v>0</v>
      </c>
      <c r="F4247" s="15">
        <v>3000</v>
      </c>
      <c r="G4247" s="15">
        <v>3100</v>
      </c>
      <c r="H4247" s="15">
        <v>317</v>
      </c>
      <c r="I4247" s="63">
        <v>1</v>
      </c>
      <c r="J4247" s="64" t="s">
        <v>168</v>
      </c>
      <c r="K4247" s="17">
        <f t="shared" ref="K4247" si="17260">ROUND(Q4247*0.8,0)</f>
        <v>0</v>
      </c>
      <c r="L4247" s="17">
        <v>0</v>
      </c>
      <c r="M4247" s="18">
        <f t="shared" ref="M4247" si="17261">K4247+L4247</f>
        <v>0</v>
      </c>
      <c r="N4247" s="17">
        <f>Q4247-K4247</f>
        <v>0</v>
      </c>
      <c r="O4247" s="17">
        <v>0</v>
      </c>
      <c r="P4247" s="18">
        <f t="shared" ref="P4247" si="17262">N4247+O4247</f>
        <v>0</v>
      </c>
      <c r="Q4247" s="18">
        <v>0</v>
      </c>
      <c r="R4247" s="17">
        <f t="shared" ref="R4247" si="17263">ROUND(X4247*0.8,0)</f>
        <v>0</v>
      </c>
      <c r="S4247" s="17">
        <v>0</v>
      </c>
      <c r="T4247" s="18">
        <f t="shared" ref="T4247:T4249" si="17264">R4247+S4247</f>
        <v>0</v>
      </c>
      <c r="U4247" s="17">
        <f>X4247-R4247</f>
        <v>0</v>
      </c>
      <c r="V4247" s="17">
        <v>0</v>
      </c>
      <c r="W4247" s="18">
        <f t="shared" ref="W4247:W4249" si="17265">U4247+V4247</f>
        <v>0</v>
      </c>
      <c r="X4247" s="18">
        <v>0</v>
      </c>
      <c r="Y4247" s="17">
        <f t="shared" ref="Y4247" si="17266">ROUND(AE4247*0.8,0)</f>
        <v>0</v>
      </c>
      <c r="Z4247" s="17">
        <v>0</v>
      </c>
      <c r="AA4247" s="18">
        <f t="shared" ref="AA4247:AA4249" si="17267">Y4247+Z4247</f>
        <v>0</v>
      </c>
      <c r="AB4247" s="17">
        <f>AE4247-Y4247</f>
        <v>0</v>
      </c>
      <c r="AC4247" s="17">
        <v>0</v>
      </c>
      <c r="AD4247" s="18">
        <f t="shared" ref="AD4247:AD4249" si="17268">AB4247+AC4247</f>
        <v>0</v>
      </c>
      <c r="AE4247" s="18">
        <v>0</v>
      </c>
      <c r="AF4247" s="17">
        <f t="shared" ref="AF4247" si="17269">ROUND(AL4247*0.8,0)</f>
        <v>0</v>
      </c>
      <c r="AG4247" s="17">
        <v>0</v>
      </c>
      <c r="AH4247" s="18">
        <f t="shared" ref="AH4247:AH4249" si="17270">AF4247+AG4247</f>
        <v>0</v>
      </c>
      <c r="AI4247" s="17">
        <f>AL4247-AF4247</f>
        <v>0</v>
      </c>
      <c r="AJ4247" s="17">
        <v>0</v>
      </c>
      <c r="AK4247" s="18">
        <f t="shared" ref="AK4247:AK4249" si="17271">AI4247+AJ4247</f>
        <v>0</v>
      </c>
      <c r="AL4247" s="18">
        <v>0</v>
      </c>
      <c r="AM4247" s="17">
        <f t="shared" ref="AM4247" si="17272">ROUND(AS4247*0.8,0)</f>
        <v>0</v>
      </c>
      <c r="AN4247" s="17">
        <v>0</v>
      </c>
      <c r="AO4247" s="18">
        <f t="shared" ref="AO4247:AO4249" si="17273">AM4247+AN4247</f>
        <v>0</v>
      </c>
      <c r="AP4247" s="17">
        <f>AS4247-AM4247</f>
        <v>0</v>
      </c>
      <c r="AQ4247" s="17">
        <v>0</v>
      </c>
      <c r="AR4247" s="18">
        <f t="shared" ref="AR4247:AR4249" si="17274">AP4247+AQ4247</f>
        <v>0</v>
      </c>
      <c r="AS4247" s="18">
        <v>0</v>
      </c>
      <c r="AT4247" s="18" t="s">
        <v>66</v>
      </c>
      <c r="AU4247" s="322"/>
      <c r="AV4247" s="291"/>
      <c r="AW4247" s="266"/>
      <c r="AX4247" s="266"/>
      <c r="AY4247" s="266"/>
      <c r="AZ4247" s="266"/>
      <c r="BE4247" s="91" t="s">
        <v>79</v>
      </c>
    </row>
    <row r="4248" spans="1:57" s="3" customFormat="1" ht="70.5" hidden="1" customHeight="1">
      <c r="B4248" s="15">
        <v>2018</v>
      </c>
      <c r="C4248" s="62">
        <v>8323</v>
      </c>
      <c r="D4248" s="15">
        <v>8</v>
      </c>
      <c r="E4248" s="15">
        <v>0</v>
      </c>
      <c r="F4248" s="15">
        <v>3000</v>
      </c>
      <c r="G4248" s="15">
        <v>3100</v>
      </c>
      <c r="H4248" s="15">
        <v>317</v>
      </c>
      <c r="I4248" s="63">
        <v>2</v>
      </c>
      <c r="J4248" s="64" t="s">
        <v>981</v>
      </c>
      <c r="K4248" s="17">
        <v>0</v>
      </c>
      <c r="L4248" s="17">
        <v>0</v>
      </c>
      <c r="M4248" s="18">
        <f t="shared" ref="M4248:M4249" si="17275">K4248+L4248</f>
        <v>0</v>
      </c>
      <c r="N4248" s="17">
        <f>Q4248-K4248</f>
        <v>0</v>
      </c>
      <c r="O4248" s="17">
        <v>0</v>
      </c>
      <c r="P4248" s="18">
        <f t="shared" ref="P4248:P4249" si="17276">N4248+O4248</f>
        <v>0</v>
      </c>
      <c r="Q4248" s="18">
        <v>0</v>
      </c>
      <c r="R4248" s="17">
        <v>0</v>
      </c>
      <c r="S4248" s="17">
        <v>0</v>
      </c>
      <c r="T4248" s="18">
        <f t="shared" si="17264"/>
        <v>0</v>
      </c>
      <c r="U4248" s="17">
        <f>X4248-R4248</f>
        <v>0</v>
      </c>
      <c r="V4248" s="17">
        <v>0</v>
      </c>
      <c r="W4248" s="18">
        <f t="shared" si="17265"/>
        <v>0</v>
      </c>
      <c r="X4248" s="18">
        <v>0</v>
      </c>
      <c r="Y4248" s="17">
        <v>0</v>
      </c>
      <c r="Z4248" s="17">
        <v>0</v>
      </c>
      <c r="AA4248" s="18">
        <f t="shared" si="17267"/>
        <v>0</v>
      </c>
      <c r="AB4248" s="17">
        <f>AE4248-Y4248</f>
        <v>0</v>
      </c>
      <c r="AC4248" s="17">
        <v>0</v>
      </c>
      <c r="AD4248" s="18">
        <f t="shared" si="17268"/>
        <v>0</v>
      </c>
      <c r="AE4248" s="18">
        <v>0</v>
      </c>
      <c r="AF4248" s="17">
        <v>0</v>
      </c>
      <c r="AG4248" s="17">
        <v>0</v>
      </c>
      <c r="AH4248" s="18">
        <f t="shared" si="17270"/>
        <v>0</v>
      </c>
      <c r="AI4248" s="17">
        <f>AL4248-AF4248</f>
        <v>0</v>
      </c>
      <c r="AJ4248" s="17">
        <v>0</v>
      </c>
      <c r="AK4248" s="18">
        <f t="shared" si="17271"/>
        <v>0</v>
      </c>
      <c r="AL4248" s="18">
        <v>0</v>
      </c>
      <c r="AM4248" s="17">
        <v>0</v>
      </c>
      <c r="AN4248" s="17">
        <v>0</v>
      </c>
      <c r="AO4248" s="18">
        <f t="shared" si="17273"/>
        <v>0</v>
      </c>
      <c r="AP4248" s="17">
        <f>AS4248-AM4248</f>
        <v>0</v>
      </c>
      <c r="AQ4248" s="17">
        <v>0</v>
      </c>
      <c r="AR4248" s="18">
        <f t="shared" si="17274"/>
        <v>0</v>
      </c>
      <c r="AS4248" s="18">
        <v>0</v>
      </c>
      <c r="AT4248" s="18" t="s">
        <v>66</v>
      </c>
      <c r="AU4248" s="322"/>
      <c r="AV4248" s="291"/>
      <c r="AW4248" s="266"/>
      <c r="AX4248" s="266"/>
      <c r="AY4248" s="266"/>
      <c r="AZ4248" s="266"/>
      <c r="BE4248" s="65" t="s">
        <v>31</v>
      </c>
    </row>
    <row r="4249" spans="1:57" s="3" customFormat="1" ht="70.5" hidden="1" customHeight="1">
      <c r="B4249" s="15">
        <v>2018</v>
      </c>
      <c r="C4249" s="62">
        <v>8323</v>
      </c>
      <c r="D4249" s="15">
        <v>8</v>
      </c>
      <c r="E4249" s="15">
        <v>0</v>
      </c>
      <c r="F4249" s="15">
        <v>3000</v>
      </c>
      <c r="G4249" s="15">
        <v>3100</v>
      </c>
      <c r="H4249" s="15">
        <v>317</v>
      </c>
      <c r="I4249" s="63">
        <v>3</v>
      </c>
      <c r="J4249" s="64" t="s">
        <v>1717</v>
      </c>
      <c r="K4249" s="17">
        <v>0</v>
      </c>
      <c r="L4249" s="17">
        <v>0</v>
      </c>
      <c r="M4249" s="18">
        <f t="shared" si="17275"/>
        <v>0</v>
      </c>
      <c r="N4249" s="17">
        <f>Q4249-K4249</f>
        <v>0</v>
      </c>
      <c r="O4249" s="17">
        <v>0</v>
      </c>
      <c r="P4249" s="18">
        <f t="shared" si="17276"/>
        <v>0</v>
      </c>
      <c r="Q4249" s="18">
        <v>0</v>
      </c>
      <c r="R4249" s="17">
        <v>0</v>
      </c>
      <c r="S4249" s="17">
        <v>0</v>
      </c>
      <c r="T4249" s="18">
        <f t="shared" si="17264"/>
        <v>0</v>
      </c>
      <c r="U4249" s="17">
        <f>X4249-R4249</f>
        <v>0</v>
      </c>
      <c r="V4249" s="17">
        <v>0</v>
      </c>
      <c r="W4249" s="18">
        <f t="shared" si="17265"/>
        <v>0</v>
      </c>
      <c r="X4249" s="18">
        <v>0</v>
      </c>
      <c r="Y4249" s="17">
        <v>0</v>
      </c>
      <c r="Z4249" s="17">
        <v>0</v>
      </c>
      <c r="AA4249" s="18">
        <f t="shared" si="17267"/>
        <v>0</v>
      </c>
      <c r="AB4249" s="17">
        <f>AE4249-Y4249</f>
        <v>0</v>
      </c>
      <c r="AC4249" s="17">
        <v>0</v>
      </c>
      <c r="AD4249" s="18">
        <f t="shared" si="17268"/>
        <v>0</v>
      </c>
      <c r="AE4249" s="18">
        <v>0</v>
      </c>
      <c r="AF4249" s="17">
        <v>0</v>
      </c>
      <c r="AG4249" s="17">
        <v>0</v>
      </c>
      <c r="AH4249" s="18">
        <f t="shared" si="17270"/>
        <v>0</v>
      </c>
      <c r="AI4249" s="17">
        <f>AL4249-AF4249</f>
        <v>0</v>
      </c>
      <c r="AJ4249" s="17">
        <v>0</v>
      </c>
      <c r="AK4249" s="18">
        <f t="shared" si="17271"/>
        <v>0</v>
      </c>
      <c r="AL4249" s="18">
        <v>0</v>
      </c>
      <c r="AM4249" s="17">
        <v>0</v>
      </c>
      <c r="AN4249" s="17">
        <v>0</v>
      </c>
      <c r="AO4249" s="18">
        <f t="shared" si="17273"/>
        <v>0</v>
      </c>
      <c r="AP4249" s="17">
        <f>AS4249-AM4249</f>
        <v>0</v>
      </c>
      <c r="AQ4249" s="17">
        <v>0</v>
      </c>
      <c r="AR4249" s="18">
        <f t="shared" si="17274"/>
        <v>0</v>
      </c>
      <c r="AS4249" s="18">
        <v>0</v>
      </c>
      <c r="AT4249" s="18" t="s">
        <v>66</v>
      </c>
      <c r="AU4249" s="322"/>
      <c r="AV4249" s="291"/>
      <c r="AW4249" s="266"/>
      <c r="AX4249" s="266"/>
      <c r="AY4249" s="266"/>
      <c r="AZ4249" s="266"/>
      <c r="BE4249" s="65" t="s">
        <v>31</v>
      </c>
    </row>
    <row r="4250" spans="1:57" s="3" customFormat="1" ht="70.5" hidden="1" customHeight="1">
      <c r="B4250" s="53">
        <v>2018</v>
      </c>
      <c r="C4250" s="59">
        <v>8323</v>
      </c>
      <c r="D4250" s="53">
        <v>8</v>
      </c>
      <c r="E4250" s="53">
        <v>0</v>
      </c>
      <c r="F4250" s="53">
        <v>3000</v>
      </c>
      <c r="G4250" s="53">
        <v>3100</v>
      </c>
      <c r="H4250" s="53">
        <v>319</v>
      </c>
      <c r="I4250" s="53"/>
      <c r="J4250" s="60" t="s">
        <v>705</v>
      </c>
      <c r="K4250" s="57">
        <f>SUM(K4251:K4252)</f>
        <v>0</v>
      </c>
      <c r="L4250" s="57">
        <f t="shared" ref="L4250:P4250" si="17277">SUM(L4251:L4252)</f>
        <v>0</v>
      </c>
      <c r="M4250" s="57">
        <f t="shared" si="17277"/>
        <v>0</v>
      </c>
      <c r="N4250" s="57">
        <f t="shared" si="17277"/>
        <v>0</v>
      </c>
      <c r="O4250" s="57">
        <f t="shared" si="17277"/>
        <v>0</v>
      </c>
      <c r="P4250" s="57">
        <f t="shared" si="17277"/>
        <v>0</v>
      </c>
      <c r="Q4250" s="57">
        <f>M4250+P4250</f>
        <v>0</v>
      </c>
      <c r="R4250" s="57">
        <f>SUM(R4251:R4252)</f>
        <v>0</v>
      </c>
      <c r="S4250" s="57">
        <f t="shared" ref="S4250:W4250" si="17278">SUM(S4251:S4252)</f>
        <v>0</v>
      </c>
      <c r="T4250" s="57">
        <f t="shared" si="17278"/>
        <v>0</v>
      </c>
      <c r="U4250" s="57">
        <f t="shared" si="17278"/>
        <v>0</v>
      </c>
      <c r="V4250" s="57">
        <f t="shared" si="17278"/>
        <v>0</v>
      </c>
      <c r="W4250" s="57">
        <f t="shared" si="17278"/>
        <v>0</v>
      </c>
      <c r="X4250" s="57">
        <f>T4250+W4250</f>
        <v>0</v>
      </c>
      <c r="Y4250" s="57">
        <f>SUM(Y4251:Y4252)</f>
        <v>0</v>
      </c>
      <c r="Z4250" s="57">
        <f t="shared" ref="Z4250:AD4250" si="17279">SUM(Z4251:Z4252)</f>
        <v>0</v>
      </c>
      <c r="AA4250" s="57">
        <f t="shared" si="17279"/>
        <v>0</v>
      </c>
      <c r="AB4250" s="57">
        <f t="shared" si="17279"/>
        <v>0</v>
      </c>
      <c r="AC4250" s="57">
        <f t="shared" si="17279"/>
        <v>0</v>
      </c>
      <c r="AD4250" s="57">
        <f t="shared" si="17279"/>
        <v>0</v>
      </c>
      <c r="AE4250" s="57">
        <f>AA4250+AD4250</f>
        <v>0</v>
      </c>
      <c r="AF4250" s="57">
        <f>SUM(AF4251:AF4252)</f>
        <v>0</v>
      </c>
      <c r="AG4250" s="57">
        <f t="shared" ref="AG4250:AJ4250" si="17280">SUM(AG4251:AG4252)</f>
        <v>0</v>
      </c>
      <c r="AH4250" s="57">
        <f t="shared" si="17280"/>
        <v>0</v>
      </c>
      <c r="AI4250" s="57">
        <f t="shared" si="17280"/>
        <v>0</v>
      </c>
      <c r="AJ4250" s="57">
        <f t="shared" si="17280"/>
        <v>0</v>
      </c>
      <c r="AK4250" s="57">
        <f t="shared" ref="AK4250" si="17281">SUM(AK4251:AK4252)</f>
        <v>0</v>
      </c>
      <c r="AL4250" s="57">
        <f>AH4250+AK4250</f>
        <v>0</v>
      </c>
      <c r="AM4250" s="57">
        <f>SUM(AM4251:AM4252)</f>
        <v>0</v>
      </c>
      <c r="AN4250" s="57">
        <f t="shared" ref="AN4250:AR4250" si="17282">SUM(AN4251:AN4252)</f>
        <v>0</v>
      </c>
      <c r="AO4250" s="57">
        <f t="shared" si="17282"/>
        <v>0</v>
      </c>
      <c r="AP4250" s="57">
        <f t="shared" si="17282"/>
        <v>0</v>
      </c>
      <c r="AQ4250" s="57">
        <f t="shared" si="17282"/>
        <v>0</v>
      </c>
      <c r="AR4250" s="57">
        <f t="shared" si="17282"/>
        <v>0</v>
      </c>
      <c r="AS4250" s="57">
        <f>AO4250+AR4250</f>
        <v>0</v>
      </c>
      <c r="AT4250" s="131"/>
      <c r="AU4250" s="301"/>
      <c r="AV4250" s="289"/>
      <c r="AW4250" s="264"/>
      <c r="AX4250" s="264"/>
      <c r="AY4250" s="264"/>
      <c r="AZ4250" s="264"/>
      <c r="BE4250" s="61"/>
    </row>
    <row r="4251" spans="1:57" s="3" customFormat="1" ht="70.5" hidden="1" customHeight="1">
      <c r="B4251" s="15">
        <v>2018</v>
      </c>
      <c r="C4251" s="62">
        <v>8323</v>
      </c>
      <c r="D4251" s="15">
        <v>8</v>
      </c>
      <c r="E4251" s="15">
        <v>0</v>
      </c>
      <c r="F4251" s="15">
        <v>3000</v>
      </c>
      <c r="G4251" s="15">
        <v>3100</v>
      </c>
      <c r="H4251" s="15">
        <v>319</v>
      </c>
      <c r="I4251" s="63">
        <v>1</v>
      </c>
      <c r="J4251" s="64" t="s">
        <v>648</v>
      </c>
      <c r="K4251" s="17">
        <f t="shared" ref="K4251:K4252" si="17283">ROUND(Q4251*0.8,0)</f>
        <v>0</v>
      </c>
      <c r="L4251" s="17">
        <v>0</v>
      </c>
      <c r="M4251" s="18">
        <f t="shared" ref="M4251:M4252" si="17284">K4251+L4251</f>
        <v>0</v>
      </c>
      <c r="N4251" s="17">
        <f>Q4251-K4251</f>
        <v>0</v>
      </c>
      <c r="O4251" s="17">
        <v>0</v>
      </c>
      <c r="P4251" s="18">
        <f t="shared" ref="P4251:P4252" si="17285">N4251+O4251</f>
        <v>0</v>
      </c>
      <c r="Q4251" s="18">
        <v>0</v>
      </c>
      <c r="R4251" s="17">
        <f t="shared" ref="R4251:R4252" si="17286">ROUND(X4251*0.8,0)</f>
        <v>0</v>
      </c>
      <c r="S4251" s="17">
        <v>0</v>
      </c>
      <c r="T4251" s="18">
        <f t="shared" ref="T4251:T4252" si="17287">R4251+S4251</f>
        <v>0</v>
      </c>
      <c r="U4251" s="17">
        <f>X4251-R4251</f>
        <v>0</v>
      </c>
      <c r="V4251" s="17">
        <v>0</v>
      </c>
      <c r="W4251" s="18">
        <f t="shared" ref="W4251:W4252" si="17288">U4251+V4251</f>
        <v>0</v>
      </c>
      <c r="X4251" s="18">
        <v>0</v>
      </c>
      <c r="Y4251" s="17">
        <f t="shared" ref="Y4251:Y4252" si="17289">ROUND(AE4251*0.8,0)</f>
        <v>0</v>
      </c>
      <c r="Z4251" s="17">
        <v>0</v>
      </c>
      <c r="AA4251" s="18">
        <f t="shared" ref="AA4251:AA4252" si="17290">Y4251+Z4251</f>
        <v>0</v>
      </c>
      <c r="AB4251" s="17">
        <f>AE4251-Y4251</f>
        <v>0</v>
      </c>
      <c r="AC4251" s="17">
        <v>0</v>
      </c>
      <c r="AD4251" s="18">
        <f t="shared" ref="AD4251:AD4252" si="17291">AB4251+AC4251</f>
        <v>0</v>
      </c>
      <c r="AE4251" s="18">
        <v>0</v>
      </c>
      <c r="AF4251" s="17">
        <f t="shared" ref="AF4251:AF4252" si="17292">ROUND(AL4251*0.8,0)</f>
        <v>0</v>
      </c>
      <c r="AG4251" s="17">
        <v>0</v>
      </c>
      <c r="AH4251" s="18">
        <f t="shared" ref="AH4251:AH4252" si="17293">AF4251+AG4251</f>
        <v>0</v>
      </c>
      <c r="AI4251" s="17">
        <f>AL4251-AF4251</f>
        <v>0</v>
      </c>
      <c r="AJ4251" s="17">
        <v>0</v>
      </c>
      <c r="AK4251" s="18">
        <f t="shared" ref="AK4251:AK4252" si="17294">AI4251+AJ4251</f>
        <v>0</v>
      </c>
      <c r="AL4251" s="18">
        <v>0</v>
      </c>
      <c r="AM4251" s="17">
        <f t="shared" ref="AM4251:AM4252" si="17295">ROUND(AS4251*0.8,0)</f>
        <v>0</v>
      </c>
      <c r="AN4251" s="17">
        <v>0</v>
      </c>
      <c r="AO4251" s="18">
        <f t="shared" ref="AO4251:AO4252" si="17296">AM4251+AN4251</f>
        <v>0</v>
      </c>
      <c r="AP4251" s="17">
        <f>AS4251-AM4251</f>
        <v>0</v>
      </c>
      <c r="AQ4251" s="17">
        <v>0</v>
      </c>
      <c r="AR4251" s="18">
        <f t="shared" ref="AR4251:AR4252" si="17297">AP4251+AQ4251</f>
        <v>0</v>
      </c>
      <c r="AS4251" s="18">
        <v>0</v>
      </c>
      <c r="AT4251" s="18" t="s">
        <v>66</v>
      </c>
      <c r="AU4251" s="322"/>
      <c r="AV4251" s="291"/>
      <c r="AW4251" s="266"/>
      <c r="AX4251" s="266"/>
      <c r="AY4251" s="266"/>
      <c r="AZ4251" s="266"/>
      <c r="BE4251" s="91" t="s">
        <v>79</v>
      </c>
    </row>
    <row r="4252" spans="1:57" s="3" customFormat="1" ht="70.5" hidden="1" customHeight="1">
      <c r="B4252" s="15">
        <v>2018</v>
      </c>
      <c r="C4252" s="62">
        <v>8323</v>
      </c>
      <c r="D4252" s="15">
        <v>8</v>
      </c>
      <c r="E4252" s="15">
        <v>0</v>
      </c>
      <c r="F4252" s="15">
        <v>3000</v>
      </c>
      <c r="G4252" s="15">
        <v>3100</v>
      </c>
      <c r="H4252" s="15">
        <v>319</v>
      </c>
      <c r="I4252" s="63">
        <v>2</v>
      </c>
      <c r="J4252" s="64" t="s">
        <v>706</v>
      </c>
      <c r="K4252" s="17">
        <f t="shared" si="17283"/>
        <v>0</v>
      </c>
      <c r="L4252" s="17">
        <v>0</v>
      </c>
      <c r="M4252" s="18">
        <f t="shared" si="17284"/>
        <v>0</v>
      </c>
      <c r="N4252" s="17">
        <f>Q4252-K4252</f>
        <v>0</v>
      </c>
      <c r="O4252" s="17">
        <v>0</v>
      </c>
      <c r="P4252" s="18">
        <f t="shared" si="17285"/>
        <v>0</v>
      </c>
      <c r="Q4252" s="18">
        <v>0</v>
      </c>
      <c r="R4252" s="17">
        <f t="shared" si="17286"/>
        <v>0</v>
      </c>
      <c r="S4252" s="17">
        <v>0</v>
      </c>
      <c r="T4252" s="18">
        <f t="shared" si="17287"/>
        <v>0</v>
      </c>
      <c r="U4252" s="17">
        <f>X4252-R4252</f>
        <v>0</v>
      </c>
      <c r="V4252" s="17">
        <v>0</v>
      </c>
      <c r="W4252" s="18">
        <f t="shared" si="17288"/>
        <v>0</v>
      </c>
      <c r="X4252" s="18">
        <v>0</v>
      </c>
      <c r="Y4252" s="17">
        <f t="shared" si="17289"/>
        <v>0</v>
      </c>
      <c r="Z4252" s="17">
        <v>0</v>
      </c>
      <c r="AA4252" s="18">
        <f t="shared" si="17290"/>
        <v>0</v>
      </c>
      <c r="AB4252" s="17">
        <f>AE4252-Y4252</f>
        <v>0</v>
      </c>
      <c r="AC4252" s="17">
        <v>0</v>
      </c>
      <c r="AD4252" s="18">
        <f t="shared" si="17291"/>
        <v>0</v>
      </c>
      <c r="AE4252" s="18">
        <v>0</v>
      </c>
      <c r="AF4252" s="17">
        <f t="shared" si="17292"/>
        <v>0</v>
      </c>
      <c r="AG4252" s="17">
        <v>0</v>
      </c>
      <c r="AH4252" s="18">
        <f t="shared" si="17293"/>
        <v>0</v>
      </c>
      <c r="AI4252" s="17">
        <f>AL4252-AF4252</f>
        <v>0</v>
      </c>
      <c r="AJ4252" s="17">
        <v>0</v>
      </c>
      <c r="AK4252" s="18">
        <f t="shared" si="17294"/>
        <v>0</v>
      </c>
      <c r="AL4252" s="18">
        <v>0</v>
      </c>
      <c r="AM4252" s="17">
        <f t="shared" si="17295"/>
        <v>0</v>
      </c>
      <c r="AN4252" s="17">
        <v>0</v>
      </c>
      <c r="AO4252" s="18">
        <f t="shared" si="17296"/>
        <v>0</v>
      </c>
      <c r="AP4252" s="17">
        <f>AS4252-AM4252</f>
        <v>0</v>
      </c>
      <c r="AQ4252" s="17">
        <v>0</v>
      </c>
      <c r="AR4252" s="18">
        <f t="shared" si="17297"/>
        <v>0</v>
      </c>
      <c r="AS4252" s="18">
        <v>0</v>
      </c>
      <c r="AT4252" s="18" t="s">
        <v>66</v>
      </c>
      <c r="AU4252" s="322"/>
      <c r="AV4252" s="291"/>
      <c r="AW4252" s="266"/>
      <c r="AX4252" s="266"/>
      <c r="AY4252" s="266"/>
      <c r="AZ4252" s="266"/>
      <c r="BE4252" s="91" t="s">
        <v>79</v>
      </c>
    </row>
    <row r="4253" spans="1:57" s="3" customFormat="1" ht="70.5" hidden="1" customHeight="1">
      <c r="B4253" s="47">
        <v>2018</v>
      </c>
      <c r="C4253" s="48">
        <v>8323</v>
      </c>
      <c r="D4253" s="47">
        <v>8</v>
      </c>
      <c r="E4253" s="47">
        <v>0</v>
      </c>
      <c r="F4253" s="47">
        <v>3000</v>
      </c>
      <c r="G4253" s="47">
        <v>3200</v>
      </c>
      <c r="H4253" s="47"/>
      <c r="I4253" s="47"/>
      <c r="J4253" s="49" t="s">
        <v>1815</v>
      </c>
      <c r="K4253" s="50">
        <f>K4254+K4256</f>
        <v>0</v>
      </c>
      <c r="L4253" s="50">
        <f t="shared" ref="L4253:P4253" si="17298">L4254+L4256</f>
        <v>0</v>
      </c>
      <c r="M4253" s="50">
        <f t="shared" si="17298"/>
        <v>0</v>
      </c>
      <c r="N4253" s="50">
        <f t="shared" si="17298"/>
        <v>0</v>
      </c>
      <c r="O4253" s="50">
        <f t="shared" si="17298"/>
        <v>0</v>
      </c>
      <c r="P4253" s="50">
        <f t="shared" si="17298"/>
        <v>0</v>
      </c>
      <c r="Q4253" s="50">
        <f>M4253+P4253</f>
        <v>0</v>
      </c>
      <c r="R4253" s="50">
        <f>R4254+R4256</f>
        <v>0</v>
      </c>
      <c r="S4253" s="50">
        <f t="shared" ref="S4253:W4253" si="17299">S4254+S4256</f>
        <v>0</v>
      </c>
      <c r="T4253" s="50">
        <f t="shared" si="17299"/>
        <v>0</v>
      </c>
      <c r="U4253" s="50">
        <f t="shared" si="17299"/>
        <v>0</v>
      </c>
      <c r="V4253" s="50">
        <f t="shared" si="17299"/>
        <v>0</v>
      </c>
      <c r="W4253" s="50">
        <f t="shared" si="17299"/>
        <v>0</v>
      </c>
      <c r="X4253" s="50">
        <f>T4253+W4253</f>
        <v>0</v>
      </c>
      <c r="Y4253" s="50">
        <f>Y4254+Y4256</f>
        <v>0</v>
      </c>
      <c r="Z4253" s="50">
        <f t="shared" ref="Z4253:AD4253" si="17300">Z4254+Z4256</f>
        <v>0</v>
      </c>
      <c r="AA4253" s="50">
        <f t="shared" si="17300"/>
        <v>0</v>
      </c>
      <c r="AB4253" s="50">
        <f t="shared" si="17300"/>
        <v>0</v>
      </c>
      <c r="AC4253" s="50">
        <f t="shared" si="17300"/>
        <v>0</v>
      </c>
      <c r="AD4253" s="50">
        <f t="shared" si="17300"/>
        <v>0</v>
      </c>
      <c r="AE4253" s="50">
        <f>AA4253+AD4253</f>
        <v>0</v>
      </c>
      <c r="AF4253" s="50">
        <f>AF4254+AF4256</f>
        <v>0</v>
      </c>
      <c r="AG4253" s="50">
        <f t="shared" ref="AG4253:AJ4253" si="17301">AG4254+AG4256</f>
        <v>0</v>
      </c>
      <c r="AH4253" s="50">
        <f t="shared" si="17301"/>
        <v>0</v>
      </c>
      <c r="AI4253" s="50">
        <f t="shared" si="17301"/>
        <v>0</v>
      </c>
      <c r="AJ4253" s="50">
        <f t="shared" si="17301"/>
        <v>0</v>
      </c>
      <c r="AK4253" s="50">
        <f t="shared" ref="AK4253" si="17302">AK4254+AK4256</f>
        <v>0</v>
      </c>
      <c r="AL4253" s="50">
        <f>AH4253+AK4253</f>
        <v>0</v>
      </c>
      <c r="AM4253" s="50">
        <f>AM4254+AM4256</f>
        <v>0</v>
      </c>
      <c r="AN4253" s="50">
        <f t="shared" ref="AN4253:AR4253" si="17303">AN4254+AN4256</f>
        <v>0</v>
      </c>
      <c r="AO4253" s="50">
        <f t="shared" si="17303"/>
        <v>0</v>
      </c>
      <c r="AP4253" s="50">
        <f t="shared" si="17303"/>
        <v>0</v>
      </c>
      <c r="AQ4253" s="50">
        <f t="shared" si="17303"/>
        <v>0</v>
      </c>
      <c r="AR4253" s="50">
        <f t="shared" si="17303"/>
        <v>0</v>
      </c>
      <c r="AS4253" s="50">
        <f>AO4253+AR4253</f>
        <v>0</v>
      </c>
      <c r="AT4253" s="50"/>
      <c r="AU4253" s="292"/>
      <c r="AV4253" s="288"/>
      <c r="AW4253" s="263"/>
      <c r="AX4253" s="263"/>
      <c r="AY4253" s="263"/>
      <c r="AZ4253" s="263"/>
      <c r="BE4253" s="52"/>
    </row>
    <row r="4254" spans="1:57" s="3" customFormat="1" ht="70.5" hidden="1" customHeight="1">
      <c r="B4254" s="53">
        <v>2018</v>
      </c>
      <c r="C4254" s="59">
        <v>8323</v>
      </c>
      <c r="D4254" s="53">
        <v>8</v>
      </c>
      <c r="E4254" s="53">
        <v>0</v>
      </c>
      <c r="F4254" s="53">
        <v>3000</v>
      </c>
      <c r="G4254" s="53">
        <v>3200</v>
      </c>
      <c r="H4254" s="53">
        <v>323</v>
      </c>
      <c r="I4254" s="53"/>
      <c r="J4254" s="60" t="s">
        <v>67</v>
      </c>
      <c r="K4254" s="57">
        <f>K4255</f>
        <v>0</v>
      </c>
      <c r="L4254" s="57">
        <f t="shared" ref="L4254" si="17304">L4255</f>
        <v>0</v>
      </c>
      <c r="M4254" s="57">
        <f t="shared" ref="M4254" si="17305">M4255</f>
        <v>0</v>
      </c>
      <c r="N4254" s="57">
        <f t="shared" ref="N4254" si="17306">N4255</f>
        <v>0</v>
      </c>
      <c r="O4254" s="57">
        <f t="shared" ref="O4254" si="17307">O4255</f>
        <v>0</v>
      </c>
      <c r="P4254" s="57">
        <f t="shared" ref="P4254" si="17308">P4255</f>
        <v>0</v>
      </c>
      <c r="Q4254" s="57">
        <f>M4254+P4254</f>
        <v>0</v>
      </c>
      <c r="R4254" s="57">
        <f>R4255</f>
        <v>0</v>
      </c>
      <c r="S4254" s="57">
        <f t="shared" ref="S4254:W4254" si="17309">S4255</f>
        <v>0</v>
      </c>
      <c r="T4254" s="57">
        <f t="shared" si="17309"/>
        <v>0</v>
      </c>
      <c r="U4254" s="57">
        <f t="shared" si="17309"/>
        <v>0</v>
      </c>
      <c r="V4254" s="57">
        <f t="shared" si="17309"/>
        <v>0</v>
      </c>
      <c r="W4254" s="57">
        <f t="shared" si="17309"/>
        <v>0</v>
      </c>
      <c r="X4254" s="57">
        <f>T4254+W4254</f>
        <v>0</v>
      </c>
      <c r="Y4254" s="57">
        <f>Y4255</f>
        <v>0</v>
      </c>
      <c r="Z4254" s="57">
        <f t="shared" ref="Z4254:AD4254" si="17310">Z4255</f>
        <v>0</v>
      </c>
      <c r="AA4254" s="57">
        <f t="shared" si="17310"/>
        <v>0</v>
      </c>
      <c r="AB4254" s="57">
        <f t="shared" si="17310"/>
        <v>0</v>
      </c>
      <c r="AC4254" s="57">
        <f t="shared" si="17310"/>
        <v>0</v>
      </c>
      <c r="AD4254" s="57">
        <f t="shared" si="17310"/>
        <v>0</v>
      </c>
      <c r="AE4254" s="57">
        <f>AA4254+AD4254</f>
        <v>0</v>
      </c>
      <c r="AF4254" s="57">
        <f>AF4255</f>
        <v>0</v>
      </c>
      <c r="AG4254" s="57">
        <f t="shared" ref="AG4254:AJ4254" si="17311">AG4255</f>
        <v>0</v>
      </c>
      <c r="AH4254" s="57">
        <f t="shared" si="17311"/>
        <v>0</v>
      </c>
      <c r="AI4254" s="57">
        <f t="shared" si="17311"/>
        <v>0</v>
      </c>
      <c r="AJ4254" s="57">
        <f t="shared" si="17311"/>
        <v>0</v>
      </c>
      <c r="AK4254" s="57">
        <f t="shared" ref="AK4254" si="17312">AK4255</f>
        <v>0</v>
      </c>
      <c r="AL4254" s="57">
        <f>AH4254+AK4254</f>
        <v>0</v>
      </c>
      <c r="AM4254" s="57">
        <f>AM4255</f>
        <v>0</v>
      </c>
      <c r="AN4254" s="57">
        <f t="shared" ref="AN4254:AR4254" si="17313">AN4255</f>
        <v>0</v>
      </c>
      <c r="AO4254" s="57">
        <f t="shared" si="17313"/>
        <v>0</v>
      </c>
      <c r="AP4254" s="57">
        <f t="shared" si="17313"/>
        <v>0</v>
      </c>
      <c r="AQ4254" s="57">
        <f t="shared" si="17313"/>
        <v>0</v>
      </c>
      <c r="AR4254" s="57">
        <f t="shared" si="17313"/>
        <v>0</v>
      </c>
      <c r="AS4254" s="57">
        <f>AO4254+AR4254</f>
        <v>0</v>
      </c>
      <c r="AT4254" s="57"/>
      <c r="AU4254" s="293"/>
      <c r="AV4254" s="289"/>
      <c r="AW4254" s="264"/>
      <c r="AX4254" s="264"/>
      <c r="AY4254" s="264"/>
      <c r="AZ4254" s="264"/>
      <c r="BE4254" s="61"/>
    </row>
    <row r="4255" spans="1:57" s="3" customFormat="1" ht="70.5" hidden="1" customHeight="1">
      <c r="B4255" s="15">
        <v>2018</v>
      </c>
      <c r="C4255" s="62">
        <v>8323</v>
      </c>
      <c r="D4255" s="15">
        <v>8</v>
      </c>
      <c r="E4255" s="15">
        <v>0</v>
      </c>
      <c r="F4255" s="15">
        <v>3000</v>
      </c>
      <c r="G4255" s="15">
        <v>3200</v>
      </c>
      <c r="H4255" s="15">
        <v>323</v>
      </c>
      <c r="I4255" s="63">
        <v>1</v>
      </c>
      <c r="J4255" s="64" t="s">
        <v>68</v>
      </c>
      <c r="K4255" s="17">
        <v>0</v>
      </c>
      <c r="L4255" s="17">
        <v>0</v>
      </c>
      <c r="M4255" s="18">
        <f t="shared" ref="M4255" si="17314">K4255+L4255</f>
        <v>0</v>
      </c>
      <c r="N4255" s="17">
        <f>Q4255-K4255</f>
        <v>0</v>
      </c>
      <c r="O4255" s="17">
        <v>0</v>
      </c>
      <c r="P4255" s="18">
        <f t="shared" ref="P4255" si="17315">N4255+O4255</f>
        <v>0</v>
      </c>
      <c r="Q4255" s="18">
        <v>0</v>
      </c>
      <c r="R4255" s="17">
        <v>0</v>
      </c>
      <c r="S4255" s="17">
        <v>0</v>
      </c>
      <c r="T4255" s="18">
        <f t="shared" ref="T4255" si="17316">R4255+S4255</f>
        <v>0</v>
      </c>
      <c r="U4255" s="17">
        <f>X4255-R4255</f>
        <v>0</v>
      </c>
      <c r="V4255" s="17">
        <v>0</v>
      </c>
      <c r="W4255" s="18">
        <f t="shared" ref="W4255" si="17317">U4255+V4255</f>
        <v>0</v>
      </c>
      <c r="X4255" s="18">
        <v>0</v>
      </c>
      <c r="Y4255" s="17">
        <v>0</v>
      </c>
      <c r="Z4255" s="17">
        <v>0</v>
      </c>
      <c r="AA4255" s="18">
        <f t="shared" ref="AA4255" si="17318">Y4255+Z4255</f>
        <v>0</v>
      </c>
      <c r="AB4255" s="17">
        <f>AE4255-Y4255</f>
        <v>0</v>
      </c>
      <c r="AC4255" s="17">
        <v>0</v>
      </c>
      <c r="AD4255" s="18">
        <f t="shared" ref="AD4255" si="17319">AB4255+AC4255</f>
        <v>0</v>
      </c>
      <c r="AE4255" s="18">
        <v>0</v>
      </c>
      <c r="AF4255" s="17">
        <v>0</v>
      </c>
      <c r="AG4255" s="17">
        <v>0</v>
      </c>
      <c r="AH4255" s="18">
        <f t="shared" ref="AH4255" si="17320">AF4255+AG4255</f>
        <v>0</v>
      </c>
      <c r="AI4255" s="17">
        <f>AL4255-AF4255</f>
        <v>0</v>
      </c>
      <c r="AJ4255" s="17">
        <v>0</v>
      </c>
      <c r="AK4255" s="18">
        <f t="shared" ref="AK4255" si="17321">AI4255+AJ4255</f>
        <v>0</v>
      </c>
      <c r="AL4255" s="18">
        <v>0</v>
      </c>
      <c r="AM4255" s="17">
        <v>0</v>
      </c>
      <c r="AN4255" s="17">
        <v>0</v>
      </c>
      <c r="AO4255" s="18">
        <f t="shared" ref="AO4255" si="17322">AM4255+AN4255</f>
        <v>0</v>
      </c>
      <c r="AP4255" s="17">
        <f>AS4255-AM4255</f>
        <v>0</v>
      </c>
      <c r="AQ4255" s="17">
        <v>0</v>
      </c>
      <c r="AR4255" s="18">
        <f t="shared" ref="AR4255" si="17323">AP4255+AQ4255</f>
        <v>0</v>
      </c>
      <c r="AS4255" s="18">
        <v>0</v>
      </c>
      <c r="AT4255" s="18" t="s">
        <v>44</v>
      </c>
      <c r="AU4255" s="322"/>
      <c r="AV4255" s="291"/>
      <c r="AW4255" s="266"/>
      <c r="AX4255" s="266"/>
      <c r="AY4255" s="266"/>
      <c r="AZ4255" s="266"/>
      <c r="BE4255" s="65" t="s">
        <v>31</v>
      </c>
    </row>
    <row r="4256" spans="1:57" s="3" customFormat="1" ht="70.5" hidden="1" customHeight="1">
      <c r="B4256" s="53">
        <v>2018</v>
      </c>
      <c r="C4256" s="59">
        <v>8323</v>
      </c>
      <c r="D4256" s="53">
        <v>8</v>
      </c>
      <c r="E4256" s="53">
        <v>0</v>
      </c>
      <c r="F4256" s="53">
        <v>3000</v>
      </c>
      <c r="G4256" s="53">
        <v>3200</v>
      </c>
      <c r="H4256" s="53">
        <v>327</v>
      </c>
      <c r="I4256" s="53"/>
      <c r="J4256" s="60" t="s">
        <v>553</v>
      </c>
      <c r="K4256" s="57">
        <f>K4257</f>
        <v>0</v>
      </c>
      <c r="L4256" s="57">
        <f t="shared" ref="L4256" si="17324">L4257</f>
        <v>0</v>
      </c>
      <c r="M4256" s="57">
        <f t="shared" ref="M4256" si="17325">M4257</f>
        <v>0</v>
      </c>
      <c r="N4256" s="57">
        <f t="shared" ref="N4256" si="17326">N4257</f>
        <v>0</v>
      </c>
      <c r="O4256" s="57">
        <f t="shared" ref="O4256" si="17327">O4257</f>
        <v>0</v>
      </c>
      <c r="P4256" s="57">
        <f t="shared" ref="P4256" si="17328">P4257</f>
        <v>0</v>
      </c>
      <c r="Q4256" s="57">
        <f>M4256+P4256</f>
        <v>0</v>
      </c>
      <c r="R4256" s="57">
        <f>R4257</f>
        <v>0</v>
      </c>
      <c r="S4256" s="57">
        <f t="shared" ref="S4256:W4256" si="17329">S4257</f>
        <v>0</v>
      </c>
      <c r="T4256" s="57">
        <f t="shared" si="17329"/>
        <v>0</v>
      </c>
      <c r="U4256" s="57">
        <f t="shared" si="17329"/>
        <v>0</v>
      </c>
      <c r="V4256" s="57">
        <f t="shared" si="17329"/>
        <v>0</v>
      </c>
      <c r="W4256" s="57">
        <f t="shared" si="17329"/>
        <v>0</v>
      </c>
      <c r="X4256" s="57">
        <f>T4256+W4256</f>
        <v>0</v>
      </c>
      <c r="Y4256" s="57">
        <f>Y4257</f>
        <v>0</v>
      </c>
      <c r="Z4256" s="57">
        <f t="shared" ref="Z4256:AD4256" si="17330">Z4257</f>
        <v>0</v>
      </c>
      <c r="AA4256" s="57">
        <f t="shared" si="17330"/>
        <v>0</v>
      </c>
      <c r="AB4256" s="57">
        <f t="shared" si="17330"/>
        <v>0</v>
      </c>
      <c r="AC4256" s="57">
        <f t="shared" si="17330"/>
        <v>0</v>
      </c>
      <c r="AD4256" s="57">
        <f t="shared" si="17330"/>
        <v>0</v>
      </c>
      <c r="AE4256" s="57">
        <f>AA4256+AD4256</f>
        <v>0</v>
      </c>
      <c r="AF4256" s="57">
        <f>AF4257</f>
        <v>0</v>
      </c>
      <c r="AG4256" s="57">
        <f t="shared" ref="AG4256:AJ4256" si="17331">AG4257</f>
        <v>0</v>
      </c>
      <c r="AH4256" s="57">
        <f t="shared" si="17331"/>
        <v>0</v>
      </c>
      <c r="AI4256" s="57">
        <f t="shared" si="17331"/>
        <v>0</v>
      </c>
      <c r="AJ4256" s="57">
        <f t="shared" si="17331"/>
        <v>0</v>
      </c>
      <c r="AK4256" s="57">
        <f t="shared" ref="AK4256" si="17332">AK4257</f>
        <v>0</v>
      </c>
      <c r="AL4256" s="57">
        <f>AH4256+AK4256</f>
        <v>0</v>
      </c>
      <c r="AM4256" s="57">
        <f>AM4257</f>
        <v>0</v>
      </c>
      <c r="AN4256" s="57">
        <f t="shared" ref="AN4256:AR4256" si="17333">AN4257</f>
        <v>0</v>
      </c>
      <c r="AO4256" s="57">
        <f t="shared" si="17333"/>
        <v>0</v>
      </c>
      <c r="AP4256" s="57">
        <f t="shared" si="17333"/>
        <v>0</v>
      </c>
      <c r="AQ4256" s="57">
        <f t="shared" si="17333"/>
        <v>0</v>
      </c>
      <c r="AR4256" s="57">
        <f t="shared" si="17333"/>
        <v>0</v>
      </c>
      <c r="AS4256" s="57">
        <f>AO4256+AR4256</f>
        <v>0</v>
      </c>
      <c r="AT4256" s="57"/>
      <c r="AU4256" s="293"/>
      <c r="AV4256" s="289"/>
      <c r="AW4256" s="264"/>
      <c r="AX4256" s="264"/>
      <c r="AY4256" s="264"/>
      <c r="AZ4256" s="264"/>
      <c r="BE4256" s="61"/>
    </row>
    <row r="4257" spans="2:57" s="3" customFormat="1" ht="70.5" hidden="1" customHeight="1">
      <c r="B4257" s="15">
        <v>2018</v>
      </c>
      <c r="C4257" s="62">
        <v>8323</v>
      </c>
      <c r="D4257" s="15">
        <v>8</v>
      </c>
      <c r="E4257" s="15">
        <v>0</v>
      </c>
      <c r="F4257" s="15">
        <v>3000</v>
      </c>
      <c r="G4257" s="15">
        <v>3200</v>
      </c>
      <c r="H4257" s="15">
        <v>327</v>
      </c>
      <c r="I4257" s="63">
        <v>1</v>
      </c>
      <c r="J4257" s="64" t="s">
        <v>2122</v>
      </c>
      <c r="K4257" s="17">
        <v>0</v>
      </c>
      <c r="L4257" s="17">
        <v>0</v>
      </c>
      <c r="M4257" s="18">
        <f t="shared" ref="M4257" si="17334">K4257+L4257</f>
        <v>0</v>
      </c>
      <c r="N4257" s="17">
        <f>Q4257-K4257</f>
        <v>0</v>
      </c>
      <c r="O4257" s="17">
        <v>0</v>
      </c>
      <c r="P4257" s="18">
        <f t="shared" ref="P4257" si="17335">N4257+O4257</f>
        <v>0</v>
      </c>
      <c r="Q4257" s="18">
        <v>0</v>
      </c>
      <c r="R4257" s="17">
        <v>0</v>
      </c>
      <c r="S4257" s="17">
        <v>0</v>
      </c>
      <c r="T4257" s="18">
        <f t="shared" ref="T4257" si="17336">R4257+S4257</f>
        <v>0</v>
      </c>
      <c r="U4257" s="17">
        <f>X4257-R4257</f>
        <v>0</v>
      </c>
      <c r="V4257" s="17">
        <v>0</v>
      </c>
      <c r="W4257" s="18">
        <f t="shared" ref="W4257" si="17337">U4257+V4257</f>
        <v>0</v>
      </c>
      <c r="X4257" s="18">
        <v>0</v>
      </c>
      <c r="Y4257" s="17">
        <v>0</v>
      </c>
      <c r="Z4257" s="17">
        <v>0</v>
      </c>
      <c r="AA4257" s="18">
        <f t="shared" ref="AA4257" si="17338">Y4257+Z4257</f>
        <v>0</v>
      </c>
      <c r="AB4257" s="17">
        <f>AE4257-Y4257</f>
        <v>0</v>
      </c>
      <c r="AC4257" s="17">
        <v>0</v>
      </c>
      <c r="AD4257" s="18">
        <f t="shared" ref="AD4257" si="17339">AB4257+AC4257</f>
        <v>0</v>
      </c>
      <c r="AE4257" s="18">
        <v>0</v>
      </c>
      <c r="AF4257" s="17">
        <v>0</v>
      </c>
      <c r="AG4257" s="17">
        <v>0</v>
      </c>
      <c r="AH4257" s="18">
        <f t="shared" ref="AH4257" si="17340">AF4257+AG4257</f>
        <v>0</v>
      </c>
      <c r="AI4257" s="17">
        <f>AL4257-AF4257</f>
        <v>0</v>
      </c>
      <c r="AJ4257" s="17">
        <v>0</v>
      </c>
      <c r="AK4257" s="18">
        <f t="shared" ref="AK4257" si="17341">AI4257+AJ4257</f>
        <v>0</v>
      </c>
      <c r="AL4257" s="18">
        <v>0</v>
      </c>
      <c r="AM4257" s="17">
        <v>0</v>
      </c>
      <c r="AN4257" s="17">
        <v>0</v>
      </c>
      <c r="AO4257" s="18">
        <f t="shared" ref="AO4257" si="17342">AM4257+AN4257</f>
        <v>0</v>
      </c>
      <c r="AP4257" s="17">
        <f>AS4257-AM4257</f>
        <v>0</v>
      </c>
      <c r="AQ4257" s="17">
        <v>0</v>
      </c>
      <c r="AR4257" s="18">
        <f t="shared" ref="AR4257" si="17343">AP4257+AQ4257</f>
        <v>0</v>
      </c>
      <c r="AS4257" s="18">
        <v>0</v>
      </c>
      <c r="AT4257" s="18" t="s">
        <v>66</v>
      </c>
      <c r="AU4257" s="322"/>
      <c r="AV4257" s="291"/>
      <c r="AW4257" s="266"/>
      <c r="AX4257" s="266"/>
      <c r="AY4257" s="266"/>
      <c r="AZ4257" s="266"/>
      <c r="BE4257" s="65" t="s">
        <v>31</v>
      </c>
    </row>
    <row r="4258" spans="2:57" s="3" customFormat="1" ht="70.5" hidden="1" customHeight="1">
      <c r="B4258" s="47">
        <v>2018</v>
      </c>
      <c r="C4258" s="48">
        <v>8323</v>
      </c>
      <c r="D4258" s="47">
        <v>8</v>
      </c>
      <c r="E4258" s="47">
        <v>0</v>
      </c>
      <c r="F4258" s="47">
        <v>3000</v>
      </c>
      <c r="G4258" s="47">
        <v>3300</v>
      </c>
      <c r="H4258" s="47"/>
      <c r="I4258" s="47"/>
      <c r="J4258" s="49" t="s">
        <v>70</v>
      </c>
      <c r="K4258" s="50">
        <f>K4259</f>
        <v>0</v>
      </c>
      <c r="L4258" s="50">
        <f t="shared" ref="L4258:P4258" si="17344">L4259</f>
        <v>0</v>
      </c>
      <c r="M4258" s="50">
        <f t="shared" si="17344"/>
        <v>0</v>
      </c>
      <c r="N4258" s="50">
        <f t="shared" si="17344"/>
        <v>0</v>
      </c>
      <c r="O4258" s="50">
        <f t="shared" si="17344"/>
        <v>0</v>
      </c>
      <c r="P4258" s="50">
        <f t="shared" si="17344"/>
        <v>0</v>
      </c>
      <c r="Q4258" s="50">
        <f>M4258+P4258</f>
        <v>0</v>
      </c>
      <c r="R4258" s="50">
        <f>R4259</f>
        <v>0</v>
      </c>
      <c r="S4258" s="50">
        <f t="shared" ref="S4258:W4258" si="17345">S4259</f>
        <v>0</v>
      </c>
      <c r="T4258" s="50">
        <f t="shared" si="17345"/>
        <v>0</v>
      </c>
      <c r="U4258" s="50">
        <f t="shared" si="17345"/>
        <v>0</v>
      </c>
      <c r="V4258" s="50">
        <f t="shared" si="17345"/>
        <v>0</v>
      </c>
      <c r="W4258" s="50">
        <f t="shared" si="17345"/>
        <v>0</v>
      </c>
      <c r="X4258" s="50">
        <f>T4258+W4258</f>
        <v>0</v>
      </c>
      <c r="Y4258" s="50">
        <f>Y4259</f>
        <v>0</v>
      </c>
      <c r="Z4258" s="50">
        <f t="shared" ref="Z4258:AD4258" si="17346">Z4259</f>
        <v>0</v>
      </c>
      <c r="AA4258" s="50">
        <f t="shared" si="17346"/>
        <v>0</v>
      </c>
      <c r="AB4258" s="50">
        <f t="shared" si="17346"/>
        <v>0</v>
      </c>
      <c r="AC4258" s="50">
        <f t="shared" si="17346"/>
        <v>0</v>
      </c>
      <c r="AD4258" s="50">
        <f t="shared" si="17346"/>
        <v>0</v>
      </c>
      <c r="AE4258" s="50">
        <f>AA4258+AD4258</f>
        <v>0</v>
      </c>
      <c r="AF4258" s="50">
        <f>AF4259</f>
        <v>0</v>
      </c>
      <c r="AG4258" s="50">
        <f t="shared" ref="AG4258:AJ4258" si="17347">AG4259</f>
        <v>0</v>
      </c>
      <c r="AH4258" s="50">
        <f t="shared" si="17347"/>
        <v>0</v>
      </c>
      <c r="AI4258" s="50">
        <f t="shared" si="17347"/>
        <v>0</v>
      </c>
      <c r="AJ4258" s="50">
        <f t="shared" si="17347"/>
        <v>0</v>
      </c>
      <c r="AK4258" s="50">
        <f t="shared" ref="AK4258" si="17348">AK4259</f>
        <v>0</v>
      </c>
      <c r="AL4258" s="50">
        <f>AH4258+AK4258</f>
        <v>0</v>
      </c>
      <c r="AM4258" s="50">
        <f>AM4259</f>
        <v>0</v>
      </c>
      <c r="AN4258" s="50">
        <f t="shared" ref="AN4258:AR4258" si="17349">AN4259</f>
        <v>0</v>
      </c>
      <c r="AO4258" s="50">
        <f t="shared" si="17349"/>
        <v>0</v>
      </c>
      <c r="AP4258" s="50">
        <f t="shared" si="17349"/>
        <v>0</v>
      </c>
      <c r="AQ4258" s="50">
        <f t="shared" si="17349"/>
        <v>0</v>
      </c>
      <c r="AR4258" s="50">
        <f t="shared" si="17349"/>
        <v>0</v>
      </c>
      <c r="AS4258" s="50">
        <f>AO4258+AR4258</f>
        <v>0</v>
      </c>
      <c r="AT4258" s="50"/>
      <c r="AU4258" s="292"/>
      <c r="AV4258" s="288"/>
      <c r="AW4258" s="263"/>
      <c r="AX4258" s="263"/>
      <c r="AY4258" s="263"/>
      <c r="AZ4258" s="263"/>
      <c r="BE4258" s="52"/>
    </row>
    <row r="4259" spans="2:57" s="3" customFormat="1" ht="115.5" hidden="1" customHeight="1">
      <c r="B4259" s="53">
        <v>2018</v>
      </c>
      <c r="C4259" s="59">
        <v>8323</v>
      </c>
      <c r="D4259" s="53">
        <v>8</v>
      </c>
      <c r="E4259" s="53">
        <v>0</v>
      </c>
      <c r="F4259" s="53">
        <v>3000</v>
      </c>
      <c r="G4259" s="53">
        <v>3300</v>
      </c>
      <c r="H4259" s="53">
        <v>333</v>
      </c>
      <c r="I4259" s="53"/>
      <c r="J4259" s="60" t="s">
        <v>907</v>
      </c>
      <c r="K4259" s="57">
        <f>SUM(K4260:K4261)</f>
        <v>0</v>
      </c>
      <c r="L4259" s="57">
        <f t="shared" ref="L4259:P4259" si="17350">SUM(L4260:L4261)</f>
        <v>0</v>
      </c>
      <c r="M4259" s="57">
        <f t="shared" si="17350"/>
        <v>0</v>
      </c>
      <c r="N4259" s="57">
        <f t="shared" si="17350"/>
        <v>0</v>
      </c>
      <c r="O4259" s="57">
        <f t="shared" si="17350"/>
        <v>0</v>
      </c>
      <c r="P4259" s="57">
        <f t="shared" si="17350"/>
        <v>0</v>
      </c>
      <c r="Q4259" s="57">
        <f>M4259+P4259</f>
        <v>0</v>
      </c>
      <c r="R4259" s="57">
        <f>SUM(R4260:R4261)</f>
        <v>0</v>
      </c>
      <c r="S4259" s="57">
        <f t="shared" ref="S4259:W4259" si="17351">SUM(S4260:S4261)</f>
        <v>0</v>
      </c>
      <c r="T4259" s="57">
        <f t="shared" si="17351"/>
        <v>0</v>
      </c>
      <c r="U4259" s="57">
        <f t="shared" si="17351"/>
        <v>0</v>
      </c>
      <c r="V4259" s="57">
        <f t="shared" si="17351"/>
        <v>0</v>
      </c>
      <c r="W4259" s="57">
        <f t="shared" si="17351"/>
        <v>0</v>
      </c>
      <c r="X4259" s="57">
        <f>T4259+W4259</f>
        <v>0</v>
      </c>
      <c r="Y4259" s="57">
        <f>SUM(Y4260:Y4261)</f>
        <v>0</v>
      </c>
      <c r="Z4259" s="57">
        <f t="shared" ref="Z4259:AD4259" si="17352">SUM(Z4260:Z4261)</f>
        <v>0</v>
      </c>
      <c r="AA4259" s="57">
        <f t="shared" si="17352"/>
        <v>0</v>
      </c>
      <c r="AB4259" s="57">
        <f t="shared" si="17352"/>
        <v>0</v>
      </c>
      <c r="AC4259" s="57">
        <f t="shared" si="17352"/>
        <v>0</v>
      </c>
      <c r="AD4259" s="57">
        <f t="shared" si="17352"/>
        <v>0</v>
      </c>
      <c r="AE4259" s="57">
        <f>AA4259+AD4259</f>
        <v>0</v>
      </c>
      <c r="AF4259" s="57">
        <f>SUM(AF4260:AF4261)</f>
        <v>0</v>
      </c>
      <c r="AG4259" s="57">
        <f t="shared" ref="AG4259:AJ4259" si="17353">SUM(AG4260:AG4261)</f>
        <v>0</v>
      </c>
      <c r="AH4259" s="57">
        <f t="shared" si="17353"/>
        <v>0</v>
      </c>
      <c r="AI4259" s="57">
        <f t="shared" si="17353"/>
        <v>0</v>
      </c>
      <c r="AJ4259" s="57">
        <f t="shared" si="17353"/>
        <v>0</v>
      </c>
      <c r="AK4259" s="57">
        <f t="shared" ref="AK4259" si="17354">SUM(AK4260:AK4261)</f>
        <v>0</v>
      </c>
      <c r="AL4259" s="57">
        <f>AH4259+AK4259</f>
        <v>0</v>
      </c>
      <c r="AM4259" s="57">
        <f>SUM(AM4260:AM4261)</f>
        <v>0</v>
      </c>
      <c r="AN4259" s="57">
        <f t="shared" ref="AN4259:AR4259" si="17355">SUM(AN4260:AN4261)</f>
        <v>0</v>
      </c>
      <c r="AO4259" s="57">
        <f t="shared" si="17355"/>
        <v>0</v>
      </c>
      <c r="AP4259" s="57">
        <f t="shared" si="17355"/>
        <v>0</v>
      </c>
      <c r="AQ4259" s="57">
        <f t="shared" si="17355"/>
        <v>0</v>
      </c>
      <c r="AR4259" s="57">
        <f t="shared" si="17355"/>
        <v>0</v>
      </c>
      <c r="AS4259" s="57">
        <f>AO4259+AR4259</f>
        <v>0</v>
      </c>
      <c r="AT4259" s="57"/>
      <c r="AU4259" s="293"/>
      <c r="AV4259" s="289"/>
      <c r="AW4259" s="264"/>
      <c r="AX4259" s="264"/>
      <c r="AY4259" s="264"/>
      <c r="AZ4259" s="264"/>
      <c r="BE4259" s="61"/>
    </row>
    <row r="4260" spans="2:57" s="3" customFormat="1" ht="95.25" hidden="1" customHeight="1">
      <c r="B4260" s="15">
        <v>2018</v>
      </c>
      <c r="C4260" s="62">
        <v>8323</v>
      </c>
      <c r="D4260" s="15">
        <v>8</v>
      </c>
      <c r="E4260" s="15">
        <v>0</v>
      </c>
      <c r="F4260" s="15">
        <v>3000</v>
      </c>
      <c r="G4260" s="15">
        <v>3300</v>
      </c>
      <c r="H4260" s="15">
        <v>333</v>
      </c>
      <c r="I4260" s="63">
        <v>1</v>
      </c>
      <c r="J4260" s="64" t="s">
        <v>1816</v>
      </c>
      <c r="K4260" s="17">
        <v>0</v>
      </c>
      <c r="L4260" s="17">
        <v>0</v>
      </c>
      <c r="M4260" s="18">
        <f t="shared" ref="M4260:M4261" si="17356">K4260+L4260</f>
        <v>0</v>
      </c>
      <c r="N4260" s="17">
        <f>Q4260-K4260</f>
        <v>0</v>
      </c>
      <c r="O4260" s="17">
        <v>0</v>
      </c>
      <c r="P4260" s="18">
        <f t="shared" ref="P4260:P4261" si="17357">N4260+O4260</f>
        <v>0</v>
      </c>
      <c r="Q4260" s="18">
        <v>0</v>
      </c>
      <c r="R4260" s="17">
        <v>0</v>
      </c>
      <c r="S4260" s="17">
        <v>0</v>
      </c>
      <c r="T4260" s="18">
        <f t="shared" ref="T4260:T4261" si="17358">R4260+S4260</f>
        <v>0</v>
      </c>
      <c r="U4260" s="17">
        <f>X4260-R4260</f>
        <v>0</v>
      </c>
      <c r="V4260" s="17">
        <v>0</v>
      </c>
      <c r="W4260" s="18">
        <f t="shared" ref="W4260:W4261" si="17359">U4260+V4260</f>
        <v>0</v>
      </c>
      <c r="X4260" s="18">
        <v>0</v>
      </c>
      <c r="Y4260" s="17">
        <v>0</v>
      </c>
      <c r="Z4260" s="17">
        <v>0</v>
      </c>
      <c r="AA4260" s="18">
        <f t="shared" ref="AA4260:AA4261" si="17360">Y4260+Z4260</f>
        <v>0</v>
      </c>
      <c r="AB4260" s="17">
        <f>AE4260-Y4260</f>
        <v>0</v>
      </c>
      <c r="AC4260" s="17">
        <v>0</v>
      </c>
      <c r="AD4260" s="18">
        <f t="shared" ref="AD4260:AD4261" si="17361">AB4260+AC4260</f>
        <v>0</v>
      </c>
      <c r="AE4260" s="18">
        <v>0</v>
      </c>
      <c r="AF4260" s="17">
        <v>0</v>
      </c>
      <c r="AG4260" s="17">
        <v>0</v>
      </c>
      <c r="AH4260" s="18">
        <f t="shared" ref="AH4260:AH4261" si="17362">AF4260+AG4260</f>
        <v>0</v>
      </c>
      <c r="AI4260" s="17">
        <f>AL4260-AF4260</f>
        <v>0</v>
      </c>
      <c r="AJ4260" s="17">
        <v>0</v>
      </c>
      <c r="AK4260" s="18">
        <f t="shared" ref="AK4260:AK4261" si="17363">AI4260+AJ4260</f>
        <v>0</v>
      </c>
      <c r="AL4260" s="18">
        <v>0</v>
      </c>
      <c r="AM4260" s="17">
        <v>0</v>
      </c>
      <c r="AN4260" s="17">
        <v>0</v>
      </c>
      <c r="AO4260" s="18">
        <f t="shared" ref="AO4260:AO4261" si="17364">AM4260+AN4260</f>
        <v>0</v>
      </c>
      <c r="AP4260" s="17">
        <f>AS4260-AM4260</f>
        <v>0</v>
      </c>
      <c r="AQ4260" s="17">
        <v>0</v>
      </c>
      <c r="AR4260" s="18">
        <f t="shared" ref="AR4260:AR4261" si="17365">AP4260+AQ4260</f>
        <v>0</v>
      </c>
      <c r="AS4260" s="18">
        <v>0</v>
      </c>
      <c r="AT4260" s="18" t="s">
        <v>66</v>
      </c>
      <c r="AU4260" s="322"/>
      <c r="AV4260" s="291"/>
      <c r="AW4260" s="266"/>
      <c r="AX4260" s="266"/>
      <c r="AY4260" s="266"/>
      <c r="AZ4260" s="266"/>
      <c r="BE4260" s="65" t="s">
        <v>31</v>
      </c>
    </row>
    <row r="4261" spans="2:57" s="3" customFormat="1" ht="70.5" hidden="1" customHeight="1">
      <c r="B4261" s="15">
        <v>2018</v>
      </c>
      <c r="C4261" s="62">
        <v>8323</v>
      </c>
      <c r="D4261" s="15">
        <v>8</v>
      </c>
      <c r="E4261" s="15">
        <v>0</v>
      </c>
      <c r="F4261" s="15">
        <v>3000</v>
      </c>
      <c r="G4261" s="15">
        <v>3300</v>
      </c>
      <c r="H4261" s="15">
        <v>333</v>
      </c>
      <c r="I4261" s="63">
        <v>2</v>
      </c>
      <c r="J4261" s="64" t="s">
        <v>1438</v>
      </c>
      <c r="K4261" s="17">
        <v>0</v>
      </c>
      <c r="L4261" s="17">
        <v>0</v>
      </c>
      <c r="M4261" s="18">
        <f t="shared" si="17356"/>
        <v>0</v>
      </c>
      <c r="N4261" s="17">
        <f>Q4261-K4261</f>
        <v>0</v>
      </c>
      <c r="O4261" s="17">
        <v>0</v>
      </c>
      <c r="P4261" s="18">
        <f t="shared" si="17357"/>
        <v>0</v>
      </c>
      <c r="Q4261" s="18">
        <v>0</v>
      </c>
      <c r="R4261" s="17">
        <v>0</v>
      </c>
      <c r="S4261" s="17">
        <v>0</v>
      </c>
      <c r="T4261" s="18">
        <f t="shared" si="17358"/>
        <v>0</v>
      </c>
      <c r="U4261" s="17">
        <f>X4261-R4261</f>
        <v>0</v>
      </c>
      <c r="V4261" s="17">
        <v>0</v>
      </c>
      <c r="W4261" s="18">
        <f t="shared" si="17359"/>
        <v>0</v>
      </c>
      <c r="X4261" s="18">
        <v>0</v>
      </c>
      <c r="Y4261" s="17">
        <v>0</v>
      </c>
      <c r="Z4261" s="17">
        <v>0</v>
      </c>
      <c r="AA4261" s="18">
        <f t="shared" si="17360"/>
        <v>0</v>
      </c>
      <c r="AB4261" s="17">
        <f>AE4261-Y4261</f>
        <v>0</v>
      </c>
      <c r="AC4261" s="17">
        <v>0</v>
      </c>
      <c r="AD4261" s="18">
        <f t="shared" si="17361"/>
        <v>0</v>
      </c>
      <c r="AE4261" s="18">
        <v>0</v>
      </c>
      <c r="AF4261" s="17">
        <v>0</v>
      </c>
      <c r="AG4261" s="17">
        <v>0</v>
      </c>
      <c r="AH4261" s="18">
        <f t="shared" si="17362"/>
        <v>0</v>
      </c>
      <c r="AI4261" s="17">
        <f>AL4261-AF4261</f>
        <v>0</v>
      </c>
      <c r="AJ4261" s="17">
        <v>0</v>
      </c>
      <c r="AK4261" s="18">
        <f t="shared" si="17363"/>
        <v>0</v>
      </c>
      <c r="AL4261" s="18">
        <v>0</v>
      </c>
      <c r="AM4261" s="17">
        <v>0</v>
      </c>
      <c r="AN4261" s="17">
        <v>0</v>
      </c>
      <c r="AO4261" s="18">
        <f t="shared" si="17364"/>
        <v>0</v>
      </c>
      <c r="AP4261" s="17">
        <f>AS4261-AM4261</f>
        <v>0</v>
      </c>
      <c r="AQ4261" s="17">
        <v>0</v>
      </c>
      <c r="AR4261" s="18">
        <f t="shared" si="17365"/>
        <v>0</v>
      </c>
      <c r="AS4261" s="18">
        <v>0</v>
      </c>
      <c r="AT4261" s="18" t="s">
        <v>66</v>
      </c>
      <c r="AU4261" s="322"/>
      <c r="AV4261" s="291"/>
      <c r="AW4261" s="266"/>
      <c r="AX4261" s="266"/>
      <c r="AY4261" s="266"/>
      <c r="AZ4261" s="266"/>
      <c r="BE4261" s="65" t="s">
        <v>31</v>
      </c>
    </row>
    <row r="4262" spans="2:57" s="3" customFormat="1" ht="70.5" customHeight="1">
      <c r="B4262" s="47">
        <v>2018</v>
      </c>
      <c r="C4262" s="48">
        <v>8323</v>
      </c>
      <c r="D4262" s="47">
        <v>8</v>
      </c>
      <c r="E4262" s="47">
        <v>0</v>
      </c>
      <c r="F4262" s="47">
        <v>3000</v>
      </c>
      <c r="G4262" s="47">
        <v>3500</v>
      </c>
      <c r="H4262" s="47"/>
      <c r="I4262" s="47"/>
      <c r="J4262" s="49" t="s">
        <v>1817</v>
      </c>
      <c r="K4262" s="50">
        <f>K4263+K4265+K4269</f>
        <v>900000</v>
      </c>
      <c r="L4262" s="50">
        <f t="shared" ref="L4262:P4262" si="17366">L4263+L4265+L4269</f>
        <v>3000000</v>
      </c>
      <c r="M4262" s="50">
        <f t="shared" si="17366"/>
        <v>3900000</v>
      </c>
      <c r="N4262" s="50">
        <f t="shared" si="17366"/>
        <v>1100000</v>
      </c>
      <c r="O4262" s="50">
        <f t="shared" si="17366"/>
        <v>0</v>
      </c>
      <c r="P4262" s="50">
        <f t="shared" si="17366"/>
        <v>1100000</v>
      </c>
      <c r="Q4262" s="50">
        <f>M4262+P4262</f>
        <v>5000000</v>
      </c>
      <c r="R4262" s="50">
        <f>R4263+R4265+R4269</f>
        <v>499605.68</v>
      </c>
      <c r="S4262" s="50">
        <f t="shared" ref="S4262:W4262" si="17367">S4263+S4265+S4269</f>
        <v>1000000</v>
      </c>
      <c r="T4262" s="50">
        <f t="shared" si="17367"/>
        <v>1499605.68</v>
      </c>
      <c r="U4262" s="50">
        <f t="shared" si="17367"/>
        <v>0</v>
      </c>
      <c r="V4262" s="50">
        <f t="shared" si="17367"/>
        <v>0</v>
      </c>
      <c r="W4262" s="50">
        <f t="shared" si="17367"/>
        <v>0</v>
      </c>
      <c r="X4262" s="50">
        <f>T4262+W4262</f>
        <v>1499605.68</v>
      </c>
      <c r="Y4262" s="50">
        <f>Y4263+Y4265+Y4269</f>
        <v>150000</v>
      </c>
      <c r="Z4262" s="50">
        <f t="shared" ref="Z4262:AD4262" si="17368">Z4263+Z4265+Z4269</f>
        <v>2000000</v>
      </c>
      <c r="AA4262" s="50">
        <f t="shared" si="17368"/>
        <v>2150000</v>
      </c>
      <c r="AB4262" s="50">
        <f t="shared" si="17368"/>
        <v>0</v>
      </c>
      <c r="AC4262" s="50">
        <f t="shared" si="17368"/>
        <v>0</v>
      </c>
      <c r="AD4262" s="50">
        <f t="shared" si="17368"/>
        <v>0</v>
      </c>
      <c r="AE4262" s="50">
        <f>AA4262+AD4262</f>
        <v>2150000</v>
      </c>
      <c r="AF4262" s="50">
        <f>AF4263+AF4265+AF4269</f>
        <v>199520</v>
      </c>
      <c r="AG4262" s="50">
        <f t="shared" ref="AG4262:AJ4262" si="17369">AG4263+AG4265+AG4269</f>
        <v>0</v>
      </c>
      <c r="AH4262" s="50">
        <f t="shared" si="17369"/>
        <v>199520</v>
      </c>
      <c r="AI4262" s="50">
        <f t="shared" si="17369"/>
        <v>1099997.05</v>
      </c>
      <c r="AJ4262" s="50">
        <f t="shared" si="17369"/>
        <v>0</v>
      </c>
      <c r="AK4262" s="50">
        <f t="shared" ref="AK4262" si="17370">AK4263+AK4265+AK4269</f>
        <v>1099997.05</v>
      </c>
      <c r="AL4262" s="50">
        <f>AH4262+AK4262</f>
        <v>1299517.05</v>
      </c>
      <c r="AM4262" s="50">
        <f>AM4263+AM4265+AM4269</f>
        <v>50874.320000000007</v>
      </c>
      <c r="AN4262" s="50">
        <f t="shared" ref="AN4262:AR4262" si="17371">AN4263+AN4265+AN4269</f>
        <v>0</v>
      </c>
      <c r="AO4262" s="50">
        <f t="shared" si="17371"/>
        <v>50874.320000000007</v>
      </c>
      <c r="AP4262" s="50">
        <f t="shared" si="17371"/>
        <v>2.9499999999534339</v>
      </c>
      <c r="AQ4262" s="50">
        <f t="shared" si="17371"/>
        <v>0</v>
      </c>
      <c r="AR4262" s="50">
        <f t="shared" si="17371"/>
        <v>2.9499999999534339</v>
      </c>
      <c r="AS4262" s="50">
        <f>AO4262+AR4262</f>
        <v>50877.26999999996</v>
      </c>
      <c r="AT4262" s="207"/>
      <c r="AU4262" s="316"/>
      <c r="AV4262" s="288"/>
      <c r="AW4262" s="263"/>
      <c r="AX4262" s="263"/>
      <c r="AY4262" s="263"/>
      <c r="AZ4262" s="263"/>
      <c r="BE4262" s="52"/>
    </row>
    <row r="4263" spans="2:57" s="3" customFormat="1" ht="98.25" customHeight="1">
      <c r="B4263" s="53">
        <v>2018</v>
      </c>
      <c r="C4263" s="59">
        <v>8323</v>
      </c>
      <c r="D4263" s="53">
        <v>8</v>
      </c>
      <c r="E4263" s="53">
        <v>0</v>
      </c>
      <c r="F4263" s="53">
        <v>3000</v>
      </c>
      <c r="G4263" s="53">
        <v>3500</v>
      </c>
      <c r="H4263" s="53">
        <v>351</v>
      </c>
      <c r="I4263" s="53"/>
      <c r="J4263" s="60" t="s">
        <v>1818</v>
      </c>
      <c r="K4263" s="57">
        <f>K4264</f>
        <v>0</v>
      </c>
      <c r="L4263" s="57">
        <f t="shared" ref="L4263" si="17372">L4264</f>
        <v>0</v>
      </c>
      <c r="M4263" s="57">
        <f t="shared" ref="M4263" si="17373">M4264</f>
        <v>0</v>
      </c>
      <c r="N4263" s="57">
        <f t="shared" ref="N4263" si="17374">N4264</f>
        <v>1100000</v>
      </c>
      <c r="O4263" s="57">
        <f t="shared" ref="O4263" si="17375">O4264</f>
        <v>0</v>
      </c>
      <c r="P4263" s="57">
        <f t="shared" ref="P4263" si="17376">P4264</f>
        <v>1100000</v>
      </c>
      <c r="Q4263" s="57">
        <f>M4263+P4263</f>
        <v>1100000</v>
      </c>
      <c r="R4263" s="57">
        <f>R4264</f>
        <v>0</v>
      </c>
      <c r="S4263" s="57">
        <f t="shared" ref="S4263:W4263" si="17377">S4264</f>
        <v>0</v>
      </c>
      <c r="T4263" s="57">
        <f t="shared" si="17377"/>
        <v>0</v>
      </c>
      <c r="U4263" s="57">
        <f t="shared" si="17377"/>
        <v>0</v>
      </c>
      <c r="V4263" s="57">
        <f t="shared" si="17377"/>
        <v>0</v>
      </c>
      <c r="W4263" s="57">
        <f t="shared" si="17377"/>
        <v>0</v>
      </c>
      <c r="X4263" s="57">
        <f>T4263+W4263</f>
        <v>0</v>
      </c>
      <c r="Y4263" s="57">
        <f>Y4264</f>
        <v>0</v>
      </c>
      <c r="Z4263" s="57">
        <f t="shared" ref="Z4263:AD4263" si="17378">Z4264</f>
        <v>0</v>
      </c>
      <c r="AA4263" s="57">
        <f t="shared" si="17378"/>
        <v>0</v>
      </c>
      <c r="AB4263" s="57">
        <f t="shared" si="17378"/>
        <v>0</v>
      </c>
      <c r="AC4263" s="57">
        <f t="shared" si="17378"/>
        <v>0</v>
      </c>
      <c r="AD4263" s="57">
        <f t="shared" si="17378"/>
        <v>0</v>
      </c>
      <c r="AE4263" s="57">
        <f>AA4263+AD4263</f>
        <v>0</v>
      </c>
      <c r="AF4263" s="57">
        <f>AF4264</f>
        <v>0</v>
      </c>
      <c r="AG4263" s="57">
        <f t="shared" ref="AG4263:AJ4263" si="17379">AG4264</f>
        <v>0</v>
      </c>
      <c r="AH4263" s="57">
        <f t="shared" si="17379"/>
        <v>0</v>
      </c>
      <c r="AI4263" s="57">
        <f t="shared" si="17379"/>
        <v>1099997.05</v>
      </c>
      <c r="AJ4263" s="57">
        <f t="shared" si="17379"/>
        <v>0</v>
      </c>
      <c r="AK4263" s="57">
        <f t="shared" ref="AK4263" si="17380">AK4264</f>
        <v>1099997.05</v>
      </c>
      <c r="AL4263" s="57">
        <f>AH4263+AK4263</f>
        <v>1099997.05</v>
      </c>
      <c r="AM4263" s="57">
        <f>AM4264</f>
        <v>0</v>
      </c>
      <c r="AN4263" s="57">
        <f t="shared" ref="AN4263:AR4263" si="17381">AN4264</f>
        <v>0</v>
      </c>
      <c r="AO4263" s="57">
        <f t="shared" si="17381"/>
        <v>0</v>
      </c>
      <c r="AP4263" s="57">
        <f t="shared" si="17381"/>
        <v>2.9499999999534339</v>
      </c>
      <c r="AQ4263" s="57">
        <f t="shared" si="17381"/>
        <v>0</v>
      </c>
      <c r="AR4263" s="57">
        <f t="shared" si="17381"/>
        <v>2.9499999999534339</v>
      </c>
      <c r="AS4263" s="57">
        <f>AO4263+AR4263</f>
        <v>2.9499999999534339</v>
      </c>
      <c r="AT4263" s="57"/>
      <c r="AU4263" s="293"/>
      <c r="AV4263" s="289"/>
      <c r="AW4263" s="264"/>
      <c r="AX4263" s="264"/>
      <c r="AY4263" s="264"/>
      <c r="AZ4263" s="264"/>
      <c r="BE4263" s="61"/>
    </row>
    <row r="4264" spans="2:57" s="3" customFormat="1" ht="70.5" customHeight="1">
      <c r="B4264" s="15">
        <v>2018</v>
      </c>
      <c r="C4264" s="62">
        <v>8323</v>
      </c>
      <c r="D4264" s="15">
        <v>8</v>
      </c>
      <c r="E4264" s="15">
        <v>0</v>
      </c>
      <c r="F4264" s="15">
        <v>3000</v>
      </c>
      <c r="G4264" s="15">
        <v>3500</v>
      </c>
      <c r="H4264" s="15">
        <v>351</v>
      </c>
      <c r="I4264" s="63">
        <v>1</v>
      </c>
      <c r="J4264" s="64" t="s">
        <v>652</v>
      </c>
      <c r="K4264" s="17">
        <f>'[1]AFF 2018'!AJ$4896</f>
        <v>0</v>
      </c>
      <c r="L4264" s="17">
        <f>'[1]AFF 2018'!AK$4896</f>
        <v>0</v>
      </c>
      <c r="M4264" s="18">
        <f t="shared" ref="M4264" si="17382">K4264+L4264</f>
        <v>0</v>
      </c>
      <c r="N4264" s="17">
        <f>'[1]AFF 2018'!AM$4896</f>
        <v>1100000</v>
      </c>
      <c r="O4264" s="17">
        <f>'[1]AFF 2018'!AN$4896</f>
        <v>0</v>
      </c>
      <c r="P4264" s="18">
        <f t="shared" ref="P4264" si="17383">N4264+O4264</f>
        <v>1100000</v>
      </c>
      <c r="Q4264" s="18">
        <f t="shared" ref="Q4264:Q4268" si="17384">M4264+P4264</f>
        <v>1100000</v>
      </c>
      <c r="R4264" s="17">
        <f>'[1]AFF 2018'!AQ$4896</f>
        <v>0</v>
      </c>
      <c r="S4264" s="17">
        <f>'[1]AFF 2018'!AR$4896</f>
        <v>0</v>
      </c>
      <c r="T4264" s="18">
        <f t="shared" ref="T4264" si="17385">R4264+S4264</f>
        <v>0</v>
      </c>
      <c r="U4264" s="17">
        <f>'[1]AFF 2018'!AT$4896</f>
        <v>0</v>
      </c>
      <c r="V4264" s="17">
        <f>'[1]AFF 2018'!AU$4896</f>
        <v>0</v>
      </c>
      <c r="W4264" s="18">
        <f t="shared" ref="W4264" si="17386">U4264+V4264</f>
        <v>0</v>
      </c>
      <c r="X4264" s="18">
        <f t="shared" ref="X4264" si="17387">T4264+W4264</f>
        <v>0</v>
      </c>
      <c r="Y4264" s="17">
        <f>'[1]AFF 2018'!BL$4896</f>
        <v>0</v>
      </c>
      <c r="Z4264" s="17">
        <f>'[1]AFF 2018'!BM$4896</f>
        <v>0</v>
      </c>
      <c r="AA4264" s="18">
        <f t="shared" ref="AA4264" si="17388">Y4264+Z4264</f>
        <v>0</v>
      </c>
      <c r="AB4264" s="17">
        <f>'[1]AFF 2018'!BO$4896</f>
        <v>0</v>
      </c>
      <c r="AC4264" s="17">
        <f>'[1]AFF 2018'!BP$4896</f>
        <v>0</v>
      </c>
      <c r="AD4264" s="18">
        <f t="shared" ref="AD4264" si="17389">AB4264+AC4264</f>
        <v>0</v>
      </c>
      <c r="AE4264" s="18">
        <f t="shared" ref="AE4264" si="17390">AA4264+AD4264</f>
        <v>0</v>
      </c>
      <c r="AF4264" s="17">
        <f>'[1]AFF 2018'!$BE$4896</f>
        <v>0</v>
      </c>
      <c r="AG4264" s="17">
        <f>'[1]AFF 2018'!$BF$4896</f>
        <v>0</v>
      </c>
      <c r="AH4264" s="18">
        <f t="shared" ref="AH4264" si="17391">AF4264+AG4264</f>
        <v>0</v>
      </c>
      <c r="AI4264" s="17">
        <f>'[1]AFF 2018'!$BH$4896</f>
        <v>1099997.05</v>
      </c>
      <c r="AJ4264" s="17">
        <f>'[1]AFF 2018'!$BI$4896</f>
        <v>0</v>
      </c>
      <c r="AK4264" s="18">
        <f t="shared" ref="AK4264" si="17392">AI4264+AJ4264</f>
        <v>1099997.05</v>
      </c>
      <c r="AL4264" s="18">
        <f t="shared" ref="AL4264" si="17393">AH4264+AK4264</f>
        <v>1099997.05</v>
      </c>
      <c r="AM4264" s="17">
        <f t="shared" ref="AM4264:AN4264" si="17394">K4264-R4264-Y4264-AF4264</f>
        <v>0</v>
      </c>
      <c r="AN4264" s="17">
        <f t="shared" si="17394"/>
        <v>0</v>
      </c>
      <c r="AO4264" s="18">
        <f t="shared" ref="AO4264" si="17395">AM4264+AN4264</f>
        <v>0</v>
      </c>
      <c r="AP4264" s="17">
        <f t="shared" ref="AP4264:AQ4264" si="17396">N4264-U4264-AB4264-AI4264</f>
        <v>2.9499999999534339</v>
      </c>
      <c r="AQ4264" s="17">
        <f t="shared" si="17396"/>
        <v>0</v>
      </c>
      <c r="AR4264" s="18">
        <f t="shared" ref="AR4264" si="17397">AP4264+AQ4264</f>
        <v>2.9499999999534339</v>
      </c>
      <c r="AS4264" s="18">
        <f t="shared" ref="AS4264" si="17398">AO4264+AR4264</f>
        <v>2.9499999999534339</v>
      </c>
      <c r="AT4264" s="18" t="s">
        <v>66</v>
      </c>
      <c r="AU4264" s="322">
        <v>2</v>
      </c>
      <c r="AV4264" s="291">
        <v>0</v>
      </c>
      <c r="AW4264" s="266">
        <f>'[1]AFF 2018'!$CI$4896</f>
        <v>0</v>
      </c>
      <c r="AX4264" s="266">
        <f>'[1]AFF 2018'!$CJ$4896</f>
        <v>0</v>
      </c>
      <c r="AY4264" s="266">
        <f>'[1]AFF 2018'!$CM$4896</f>
        <v>-2</v>
      </c>
      <c r="AZ4264" s="266">
        <f>'[1]AFF 2018'!$CN$4896</f>
        <v>0</v>
      </c>
      <c r="BE4264" s="65" t="s">
        <v>31</v>
      </c>
    </row>
    <row r="4265" spans="2:57" s="3" customFormat="1" ht="115.5" customHeight="1">
      <c r="B4265" s="53">
        <v>2018</v>
      </c>
      <c r="C4265" s="59">
        <v>8323</v>
      </c>
      <c r="D4265" s="53">
        <v>8</v>
      </c>
      <c r="E4265" s="53">
        <v>0</v>
      </c>
      <c r="F4265" s="53">
        <v>3000</v>
      </c>
      <c r="G4265" s="53">
        <v>3500</v>
      </c>
      <c r="H4265" s="53">
        <v>353</v>
      </c>
      <c r="I4265" s="53"/>
      <c r="J4265" s="60" t="s">
        <v>77</v>
      </c>
      <c r="K4265" s="57">
        <f>SUM(K4266:K4268)</f>
        <v>900000</v>
      </c>
      <c r="L4265" s="57">
        <f t="shared" ref="L4265:P4265" si="17399">SUM(L4266:L4268)</f>
        <v>3000000</v>
      </c>
      <c r="M4265" s="57">
        <f t="shared" si="17399"/>
        <v>3900000</v>
      </c>
      <c r="N4265" s="57">
        <f t="shared" si="17399"/>
        <v>0</v>
      </c>
      <c r="O4265" s="57">
        <f t="shared" si="17399"/>
        <v>0</v>
      </c>
      <c r="P4265" s="57">
        <f t="shared" si="17399"/>
        <v>0</v>
      </c>
      <c r="Q4265" s="57">
        <f>M4265+P4265</f>
        <v>3900000</v>
      </c>
      <c r="R4265" s="57">
        <f>SUM(R4266:R4268)</f>
        <v>499605.68</v>
      </c>
      <c r="S4265" s="57">
        <f t="shared" ref="S4265:W4265" si="17400">SUM(S4266:S4268)</f>
        <v>1000000</v>
      </c>
      <c r="T4265" s="57">
        <f t="shared" si="17400"/>
        <v>1499605.68</v>
      </c>
      <c r="U4265" s="57">
        <f t="shared" si="17400"/>
        <v>0</v>
      </c>
      <c r="V4265" s="57">
        <f t="shared" si="17400"/>
        <v>0</v>
      </c>
      <c r="W4265" s="57">
        <f t="shared" si="17400"/>
        <v>0</v>
      </c>
      <c r="X4265" s="57">
        <f>T4265+W4265</f>
        <v>1499605.68</v>
      </c>
      <c r="Y4265" s="57">
        <f>SUM(Y4266:Y4268)</f>
        <v>150000</v>
      </c>
      <c r="Z4265" s="57">
        <f t="shared" ref="Z4265:AD4265" si="17401">SUM(Z4266:Z4268)</f>
        <v>2000000</v>
      </c>
      <c r="AA4265" s="57">
        <f t="shared" si="17401"/>
        <v>2150000</v>
      </c>
      <c r="AB4265" s="57">
        <f t="shared" si="17401"/>
        <v>0</v>
      </c>
      <c r="AC4265" s="57">
        <f t="shared" si="17401"/>
        <v>0</v>
      </c>
      <c r="AD4265" s="57">
        <f t="shared" si="17401"/>
        <v>0</v>
      </c>
      <c r="AE4265" s="57">
        <f>AA4265+AD4265</f>
        <v>2150000</v>
      </c>
      <c r="AF4265" s="57">
        <f>SUM(AF4266:AF4268)</f>
        <v>199520</v>
      </c>
      <c r="AG4265" s="57">
        <f t="shared" ref="AG4265:AJ4265" si="17402">SUM(AG4266:AG4268)</f>
        <v>0</v>
      </c>
      <c r="AH4265" s="57">
        <f t="shared" si="17402"/>
        <v>199520</v>
      </c>
      <c r="AI4265" s="57">
        <f t="shared" si="17402"/>
        <v>0</v>
      </c>
      <c r="AJ4265" s="57">
        <f t="shared" si="17402"/>
        <v>0</v>
      </c>
      <c r="AK4265" s="57">
        <f t="shared" ref="AK4265" si="17403">SUM(AK4266:AK4268)</f>
        <v>0</v>
      </c>
      <c r="AL4265" s="57">
        <f>AH4265+AK4265</f>
        <v>199520</v>
      </c>
      <c r="AM4265" s="57">
        <f>SUM(AM4266:AM4268)</f>
        <v>50874.320000000007</v>
      </c>
      <c r="AN4265" s="57">
        <f t="shared" ref="AN4265:AR4265" si="17404">SUM(AN4266:AN4268)</f>
        <v>0</v>
      </c>
      <c r="AO4265" s="57">
        <f t="shared" si="17404"/>
        <v>50874.320000000007</v>
      </c>
      <c r="AP4265" s="57">
        <f t="shared" si="17404"/>
        <v>0</v>
      </c>
      <c r="AQ4265" s="57">
        <f t="shared" si="17404"/>
        <v>0</v>
      </c>
      <c r="AR4265" s="57">
        <f t="shared" si="17404"/>
        <v>0</v>
      </c>
      <c r="AS4265" s="57">
        <f>AO4265+AR4265</f>
        <v>50874.320000000007</v>
      </c>
      <c r="AT4265" s="57"/>
      <c r="AU4265" s="293"/>
      <c r="AV4265" s="289"/>
      <c r="AW4265" s="264"/>
      <c r="AX4265" s="264"/>
      <c r="AY4265" s="264"/>
      <c r="AZ4265" s="264"/>
      <c r="BE4265" s="61"/>
    </row>
    <row r="4266" spans="2:57" s="3" customFormat="1" ht="70.5" customHeight="1">
      <c r="B4266" s="15">
        <v>2018</v>
      </c>
      <c r="C4266" s="62">
        <v>8323</v>
      </c>
      <c r="D4266" s="15">
        <v>8</v>
      </c>
      <c r="E4266" s="15">
        <v>0</v>
      </c>
      <c r="F4266" s="15">
        <v>3000</v>
      </c>
      <c r="G4266" s="15">
        <v>3500</v>
      </c>
      <c r="H4266" s="15">
        <v>353</v>
      </c>
      <c r="I4266" s="63">
        <v>1</v>
      </c>
      <c r="J4266" s="64" t="s">
        <v>1819</v>
      </c>
      <c r="K4266" s="17">
        <f>'[1]AFF 2018'!AJ$4898</f>
        <v>200000</v>
      </c>
      <c r="L4266" s="17">
        <f>'[1]AFF 2018'!AK$4898</f>
        <v>0</v>
      </c>
      <c r="M4266" s="18">
        <f t="shared" ref="M4266:M4268" si="17405">K4266+L4266</f>
        <v>200000</v>
      </c>
      <c r="N4266" s="17">
        <f>'[1]AFF 2018'!AM$4898</f>
        <v>0</v>
      </c>
      <c r="O4266" s="17">
        <f>'[1]AFF 2018'!AN$4898</f>
        <v>0</v>
      </c>
      <c r="P4266" s="18">
        <f t="shared" ref="P4266:P4268" si="17406">N4266+O4266</f>
        <v>0</v>
      </c>
      <c r="Q4266" s="18">
        <f t="shared" si="17384"/>
        <v>200000</v>
      </c>
      <c r="R4266" s="17">
        <f>'[1]AFF 2018'!AQ$4898</f>
        <v>0</v>
      </c>
      <c r="S4266" s="17">
        <f>'[1]AFF 2018'!AR$4898</f>
        <v>0</v>
      </c>
      <c r="T4266" s="18">
        <f t="shared" ref="T4266:T4268" si="17407">R4266+S4266</f>
        <v>0</v>
      </c>
      <c r="U4266" s="17">
        <f>'[1]AFF 2018'!AT$4898</f>
        <v>0</v>
      </c>
      <c r="V4266" s="17">
        <f>'[1]AFF 2018'!AU$4898</f>
        <v>0</v>
      </c>
      <c r="W4266" s="18">
        <f t="shared" ref="W4266:W4268" si="17408">U4266+V4266</f>
        <v>0</v>
      </c>
      <c r="X4266" s="18">
        <f t="shared" ref="X4266:X4268" si="17409">T4266+W4266</f>
        <v>0</v>
      </c>
      <c r="Y4266" s="17">
        <f>'[1]AFF 2018'!BL$4898</f>
        <v>0</v>
      </c>
      <c r="Z4266" s="17">
        <f>'[1]AFF 2018'!BM$4898</f>
        <v>0</v>
      </c>
      <c r="AA4266" s="18">
        <f t="shared" ref="AA4266:AA4268" si="17410">Y4266+Z4266</f>
        <v>0</v>
      </c>
      <c r="AB4266" s="17">
        <f>'[1]AFF 2018'!BO$4898</f>
        <v>0</v>
      </c>
      <c r="AC4266" s="17">
        <f>'[1]AFF 2018'!BP$4898</f>
        <v>0</v>
      </c>
      <c r="AD4266" s="18">
        <f t="shared" ref="AD4266:AD4268" si="17411">AB4266+AC4266</f>
        <v>0</v>
      </c>
      <c r="AE4266" s="18">
        <f t="shared" ref="AE4266:AE4268" si="17412">AA4266+AD4266</f>
        <v>0</v>
      </c>
      <c r="AF4266" s="17">
        <f>'[1]AFF 2018'!$BE$4898</f>
        <v>199520</v>
      </c>
      <c r="AG4266" s="17">
        <f>'[1]AFF 2018'!$BF$4898</f>
        <v>0</v>
      </c>
      <c r="AH4266" s="18">
        <f t="shared" ref="AH4266:AH4268" si="17413">AF4266+AG4266</f>
        <v>199520</v>
      </c>
      <c r="AI4266" s="17">
        <f>'[1]AFF 2018'!$BH$4898</f>
        <v>0</v>
      </c>
      <c r="AJ4266" s="17">
        <f>'[1]AFF 2018'!$BI$4898</f>
        <v>0</v>
      </c>
      <c r="AK4266" s="18">
        <f t="shared" ref="AK4266:AK4268" si="17414">AI4266+AJ4266</f>
        <v>0</v>
      </c>
      <c r="AL4266" s="18">
        <f t="shared" ref="AL4266:AL4268" si="17415">AH4266+AK4266</f>
        <v>199520</v>
      </c>
      <c r="AM4266" s="17">
        <f t="shared" ref="AM4266:AN4268" si="17416">K4266-R4266-Y4266-AF4266</f>
        <v>480</v>
      </c>
      <c r="AN4266" s="17">
        <f t="shared" si="17416"/>
        <v>0</v>
      </c>
      <c r="AO4266" s="18">
        <f t="shared" ref="AO4266:AO4268" si="17417">AM4266+AN4266</f>
        <v>480</v>
      </c>
      <c r="AP4266" s="17">
        <f t="shared" ref="AP4266:AQ4268" si="17418">N4266-U4266-AB4266-AI4266</f>
        <v>0</v>
      </c>
      <c r="AQ4266" s="17">
        <f t="shared" si="17418"/>
        <v>0</v>
      </c>
      <c r="AR4266" s="18">
        <f t="shared" ref="AR4266:AR4268" si="17419">AP4266+AQ4266</f>
        <v>0</v>
      </c>
      <c r="AS4266" s="18">
        <f t="shared" ref="AS4266:AS4268" si="17420">AO4266+AR4266</f>
        <v>480</v>
      </c>
      <c r="AT4266" s="18" t="s">
        <v>66</v>
      </c>
      <c r="AU4266" s="322">
        <v>1</v>
      </c>
      <c r="AV4266" s="291">
        <v>0</v>
      </c>
      <c r="AW4266" s="266">
        <f>'[1]AFF 2018'!$CI$4898</f>
        <v>0</v>
      </c>
      <c r="AX4266" s="266">
        <f>'[1]AFF 2018'!$CJ$4898</f>
        <v>0</v>
      </c>
      <c r="AY4266" s="266">
        <f>'[1]AFF 2018'!$CM$4898</f>
        <v>-1</v>
      </c>
      <c r="AZ4266" s="266">
        <f>'[1]AFF 2018'!$CN$4898</f>
        <v>0</v>
      </c>
      <c r="BE4266" s="91" t="s">
        <v>79</v>
      </c>
    </row>
    <row r="4267" spans="2:57" s="3" customFormat="1" ht="70.5" customHeight="1">
      <c r="B4267" s="15">
        <v>2018</v>
      </c>
      <c r="C4267" s="62">
        <v>8323</v>
      </c>
      <c r="D4267" s="15">
        <v>8</v>
      </c>
      <c r="E4267" s="15">
        <v>0</v>
      </c>
      <c r="F4267" s="15">
        <v>3000</v>
      </c>
      <c r="G4267" s="15">
        <v>3500</v>
      </c>
      <c r="H4267" s="15">
        <v>353</v>
      </c>
      <c r="I4267" s="63">
        <v>2</v>
      </c>
      <c r="J4267" s="64" t="s">
        <v>1820</v>
      </c>
      <c r="K4267" s="17">
        <f>'[1]AFF 2018'!AJ$4899</f>
        <v>200000</v>
      </c>
      <c r="L4267" s="17">
        <f>'[1]AFF 2018'!AK$4899</f>
        <v>2000000</v>
      </c>
      <c r="M4267" s="18">
        <f t="shared" si="17405"/>
        <v>2200000</v>
      </c>
      <c r="N4267" s="17">
        <f>'[1]AFF 2018'!AM$4899</f>
        <v>0</v>
      </c>
      <c r="O4267" s="17">
        <f>'[1]AFF 2018'!AN$4899</f>
        <v>0</v>
      </c>
      <c r="P4267" s="18">
        <f t="shared" si="17406"/>
        <v>0</v>
      </c>
      <c r="Q4267" s="18">
        <f t="shared" si="17384"/>
        <v>2200000</v>
      </c>
      <c r="R4267" s="17">
        <f>'[1]AFF 2018'!AQ$4899</f>
        <v>0</v>
      </c>
      <c r="S4267" s="17">
        <f>'[1]AFF 2018'!AR$4899</f>
        <v>0</v>
      </c>
      <c r="T4267" s="18">
        <f t="shared" si="17407"/>
        <v>0</v>
      </c>
      <c r="U4267" s="17">
        <f>'[1]AFF 2018'!AT$4899</f>
        <v>0</v>
      </c>
      <c r="V4267" s="17">
        <f>'[1]AFF 2018'!AU$4899</f>
        <v>0</v>
      </c>
      <c r="W4267" s="18">
        <f t="shared" si="17408"/>
        <v>0</v>
      </c>
      <c r="X4267" s="18">
        <f t="shared" si="17409"/>
        <v>0</v>
      </c>
      <c r="Y4267" s="17">
        <f>'[1]AFF 2018'!BL$4899</f>
        <v>150000</v>
      </c>
      <c r="Z4267" s="17">
        <f>'[1]AFF 2018'!BM$4899</f>
        <v>2000000</v>
      </c>
      <c r="AA4267" s="18">
        <f t="shared" si="17410"/>
        <v>2150000</v>
      </c>
      <c r="AB4267" s="17">
        <f>'[1]AFF 2018'!BO$4899</f>
        <v>0</v>
      </c>
      <c r="AC4267" s="17">
        <f>'[1]AFF 2018'!BP$4899</f>
        <v>0</v>
      </c>
      <c r="AD4267" s="18">
        <f t="shared" si="17411"/>
        <v>0</v>
      </c>
      <c r="AE4267" s="18">
        <f t="shared" si="17412"/>
        <v>2150000</v>
      </c>
      <c r="AF4267" s="17">
        <f>'[1]AFF 2018'!$BE$4899</f>
        <v>0</v>
      </c>
      <c r="AG4267" s="17">
        <f>'[1]AFF 2018'!$BF$4899</f>
        <v>0</v>
      </c>
      <c r="AH4267" s="18">
        <f t="shared" si="17413"/>
        <v>0</v>
      </c>
      <c r="AI4267" s="17">
        <f>'[1]AFF 2018'!$BH$4899</f>
        <v>0</v>
      </c>
      <c r="AJ4267" s="17">
        <f>'[1]AFF 2018'!$BI$4899</f>
        <v>0</v>
      </c>
      <c r="AK4267" s="18">
        <f t="shared" si="17414"/>
        <v>0</v>
      </c>
      <c r="AL4267" s="18">
        <f t="shared" si="17415"/>
        <v>0</v>
      </c>
      <c r="AM4267" s="17">
        <f t="shared" si="17416"/>
        <v>50000</v>
      </c>
      <c r="AN4267" s="17">
        <f t="shared" si="17416"/>
        <v>0</v>
      </c>
      <c r="AO4267" s="18">
        <f t="shared" si="17417"/>
        <v>50000</v>
      </c>
      <c r="AP4267" s="17">
        <f t="shared" si="17418"/>
        <v>0</v>
      </c>
      <c r="AQ4267" s="17">
        <f t="shared" si="17418"/>
        <v>0</v>
      </c>
      <c r="AR4267" s="18">
        <f t="shared" si="17419"/>
        <v>0</v>
      </c>
      <c r="AS4267" s="18">
        <f t="shared" si="17420"/>
        <v>50000</v>
      </c>
      <c r="AT4267" s="18" t="s">
        <v>66</v>
      </c>
      <c r="AU4267" s="322">
        <v>1</v>
      </c>
      <c r="AV4267" s="291">
        <v>0</v>
      </c>
      <c r="AW4267" s="266">
        <f>'[1]AFF 2018'!$CI$4899</f>
        <v>0</v>
      </c>
      <c r="AX4267" s="266">
        <f>'[1]AFF 2018'!$CJ$4899</f>
        <v>0</v>
      </c>
      <c r="AY4267" s="266">
        <f>'[1]AFF 2018'!$CM$4899</f>
        <v>-1</v>
      </c>
      <c r="AZ4267" s="266">
        <f>'[1]AFF 2018'!$CN$4899</f>
        <v>0</v>
      </c>
      <c r="BE4267" s="91" t="s">
        <v>79</v>
      </c>
    </row>
    <row r="4268" spans="2:57" s="3" customFormat="1" ht="70.5" customHeight="1">
      <c r="B4268" s="15">
        <v>2018</v>
      </c>
      <c r="C4268" s="62">
        <v>8323</v>
      </c>
      <c r="D4268" s="15">
        <v>8</v>
      </c>
      <c r="E4268" s="15">
        <v>0</v>
      </c>
      <c r="F4268" s="15">
        <v>3000</v>
      </c>
      <c r="G4268" s="15">
        <v>3500</v>
      </c>
      <c r="H4268" s="15">
        <v>353</v>
      </c>
      <c r="I4268" s="63">
        <v>3</v>
      </c>
      <c r="J4268" s="64" t="s">
        <v>1821</v>
      </c>
      <c r="K4268" s="17">
        <f>'[1]AFF 2018'!AJ$4900</f>
        <v>500000</v>
      </c>
      <c r="L4268" s="17">
        <f>'[1]AFF 2018'!AK$4900</f>
        <v>1000000</v>
      </c>
      <c r="M4268" s="18">
        <f t="shared" si="17405"/>
        <v>1500000</v>
      </c>
      <c r="N4268" s="17">
        <f>'[1]AFF 2018'!AM$4900</f>
        <v>0</v>
      </c>
      <c r="O4268" s="17">
        <f>'[1]AFF 2018'!AN$4900</f>
        <v>0</v>
      </c>
      <c r="P4268" s="18">
        <f t="shared" si="17406"/>
        <v>0</v>
      </c>
      <c r="Q4268" s="18">
        <f t="shared" si="17384"/>
        <v>1500000</v>
      </c>
      <c r="R4268" s="17">
        <f>'[1]AFF 2018'!AQ$4900</f>
        <v>499605.68</v>
      </c>
      <c r="S4268" s="17">
        <f>'[1]AFF 2018'!AR$4900</f>
        <v>1000000</v>
      </c>
      <c r="T4268" s="18">
        <f t="shared" si="17407"/>
        <v>1499605.68</v>
      </c>
      <c r="U4268" s="17">
        <f>'[1]AFF 2018'!AT$4900</f>
        <v>0</v>
      </c>
      <c r="V4268" s="17">
        <f>'[1]AFF 2018'!AU$4900</f>
        <v>0</v>
      </c>
      <c r="W4268" s="18">
        <f t="shared" si="17408"/>
        <v>0</v>
      </c>
      <c r="X4268" s="18">
        <f t="shared" si="17409"/>
        <v>1499605.68</v>
      </c>
      <c r="Y4268" s="17">
        <f>'[1]AFF 2018'!BL$4900</f>
        <v>0</v>
      </c>
      <c r="Z4268" s="17">
        <f>'[1]AFF 2018'!BM$4900</f>
        <v>0</v>
      </c>
      <c r="AA4268" s="18">
        <f t="shared" si="17410"/>
        <v>0</v>
      </c>
      <c r="AB4268" s="17">
        <f>'[1]AFF 2018'!BO$4900</f>
        <v>0</v>
      </c>
      <c r="AC4268" s="17">
        <f>'[1]AFF 2018'!BP$4900</f>
        <v>0</v>
      </c>
      <c r="AD4268" s="18">
        <f t="shared" si="17411"/>
        <v>0</v>
      </c>
      <c r="AE4268" s="18">
        <f t="shared" si="17412"/>
        <v>0</v>
      </c>
      <c r="AF4268" s="17">
        <f>'[1]AFF 2018'!$BE$4900</f>
        <v>0</v>
      </c>
      <c r="AG4268" s="17">
        <f>'[1]AFF 2018'!$BF$4900</f>
        <v>0</v>
      </c>
      <c r="AH4268" s="18">
        <f t="shared" si="17413"/>
        <v>0</v>
      </c>
      <c r="AI4268" s="17">
        <f>'[1]AFF 2018'!$BH$4900</f>
        <v>0</v>
      </c>
      <c r="AJ4268" s="17">
        <f>'[1]AFF 2018'!$BI$4900</f>
        <v>0</v>
      </c>
      <c r="AK4268" s="18">
        <f t="shared" si="17414"/>
        <v>0</v>
      </c>
      <c r="AL4268" s="18">
        <f t="shared" si="17415"/>
        <v>0</v>
      </c>
      <c r="AM4268" s="17">
        <f t="shared" si="17416"/>
        <v>394.32000000000698</v>
      </c>
      <c r="AN4268" s="17">
        <f t="shared" si="17416"/>
        <v>0</v>
      </c>
      <c r="AO4268" s="18">
        <f t="shared" si="17417"/>
        <v>394.32000000000698</v>
      </c>
      <c r="AP4268" s="17">
        <f t="shared" si="17418"/>
        <v>0</v>
      </c>
      <c r="AQ4268" s="17">
        <f t="shared" si="17418"/>
        <v>0</v>
      </c>
      <c r="AR4268" s="18">
        <f t="shared" si="17419"/>
        <v>0</v>
      </c>
      <c r="AS4268" s="18">
        <f t="shared" si="17420"/>
        <v>394.32000000000698</v>
      </c>
      <c r="AT4268" s="18" t="s">
        <v>66</v>
      </c>
      <c r="AU4268" s="322">
        <v>1</v>
      </c>
      <c r="AV4268" s="291">
        <v>0</v>
      </c>
      <c r="AW4268" s="266">
        <f>'[1]AFF 2018'!$CI$4900</f>
        <v>1</v>
      </c>
      <c r="AX4268" s="266">
        <f>'[1]AFF 2018'!$CJ$4900</f>
        <v>0</v>
      </c>
      <c r="AY4268" s="266">
        <f>'[1]AFF 2018'!$CM$4900</f>
        <v>0</v>
      </c>
      <c r="AZ4268" s="266">
        <f>'[1]AFF 2018'!$CN$4900</f>
        <v>0</v>
      </c>
      <c r="BE4268" s="91" t="s">
        <v>79</v>
      </c>
    </row>
    <row r="4269" spans="2:57" s="3" customFormat="1" ht="98.25" hidden="1" customHeight="1">
      <c r="B4269" s="53">
        <v>2018</v>
      </c>
      <c r="C4269" s="59">
        <v>8323</v>
      </c>
      <c r="D4269" s="53">
        <v>8</v>
      </c>
      <c r="E4269" s="53">
        <v>0</v>
      </c>
      <c r="F4269" s="53">
        <v>3000</v>
      </c>
      <c r="G4269" s="53">
        <v>3500</v>
      </c>
      <c r="H4269" s="53">
        <v>357</v>
      </c>
      <c r="I4269" s="53"/>
      <c r="J4269" s="60" t="s">
        <v>453</v>
      </c>
      <c r="K4269" s="57">
        <f>K4270</f>
        <v>0</v>
      </c>
      <c r="L4269" s="57">
        <f t="shared" ref="L4269" si="17421">L4270</f>
        <v>0</v>
      </c>
      <c r="M4269" s="57">
        <f t="shared" ref="M4269" si="17422">M4270</f>
        <v>0</v>
      </c>
      <c r="N4269" s="57">
        <f t="shared" ref="N4269" si="17423">N4270</f>
        <v>0</v>
      </c>
      <c r="O4269" s="57">
        <f t="shared" ref="O4269" si="17424">O4270</f>
        <v>0</v>
      </c>
      <c r="P4269" s="57">
        <f t="shared" ref="P4269" si="17425">P4270</f>
        <v>0</v>
      </c>
      <c r="Q4269" s="57">
        <f>M4269+P4269</f>
        <v>0</v>
      </c>
      <c r="R4269" s="57">
        <f>R4270</f>
        <v>0</v>
      </c>
      <c r="S4269" s="57">
        <f t="shared" ref="S4269:W4269" si="17426">S4270</f>
        <v>0</v>
      </c>
      <c r="T4269" s="57">
        <f t="shared" si="17426"/>
        <v>0</v>
      </c>
      <c r="U4269" s="57">
        <f t="shared" si="17426"/>
        <v>0</v>
      </c>
      <c r="V4269" s="57">
        <f t="shared" si="17426"/>
        <v>0</v>
      </c>
      <c r="W4269" s="57">
        <f t="shared" si="17426"/>
        <v>0</v>
      </c>
      <c r="X4269" s="57">
        <f>T4269+W4269</f>
        <v>0</v>
      </c>
      <c r="Y4269" s="57">
        <f>Y4270</f>
        <v>0</v>
      </c>
      <c r="Z4269" s="57">
        <f t="shared" ref="Z4269:AD4269" si="17427">Z4270</f>
        <v>0</v>
      </c>
      <c r="AA4269" s="57">
        <f t="shared" si="17427"/>
        <v>0</v>
      </c>
      <c r="AB4269" s="57">
        <f t="shared" si="17427"/>
        <v>0</v>
      </c>
      <c r="AC4269" s="57">
        <f t="shared" si="17427"/>
        <v>0</v>
      </c>
      <c r="AD4269" s="57">
        <f t="shared" si="17427"/>
        <v>0</v>
      </c>
      <c r="AE4269" s="57">
        <f>AA4269+AD4269</f>
        <v>0</v>
      </c>
      <c r="AF4269" s="57">
        <f>AF4270</f>
        <v>0</v>
      </c>
      <c r="AG4269" s="57">
        <f t="shared" ref="AG4269:AJ4269" si="17428">AG4270</f>
        <v>0</v>
      </c>
      <c r="AH4269" s="57">
        <f t="shared" si="17428"/>
        <v>0</v>
      </c>
      <c r="AI4269" s="57">
        <f t="shared" si="17428"/>
        <v>0</v>
      </c>
      <c r="AJ4269" s="57">
        <f t="shared" si="17428"/>
        <v>0</v>
      </c>
      <c r="AK4269" s="57">
        <f t="shared" ref="AK4269" si="17429">AK4270</f>
        <v>0</v>
      </c>
      <c r="AL4269" s="57">
        <f>AH4269+AK4269</f>
        <v>0</v>
      </c>
      <c r="AM4269" s="57">
        <f>AM4270</f>
        <v>0</v>
      </c>
      <c r="AN4269" s="57">
        <f t="shared" ref="AN4269:AR4269" si="17430">AN4270</f>
        <v>0</v>
      </c>
      <c r="AO4269" s="57">
        <f t="shared" si="17430"/>
        <v>0</v>
      </c>
      <c r="AP4269" s="57">
        <f t="shared" si="17430"/>
        <v>0</v>
      </c>
      <c r="AQ4269" s="57">
        <f t="shared" si="17430"/>
        <v>0</v>
      </c>
      <c r="AR4269" s="57">
        <f t="shared" si="17430"/>
        <v>0</v>
      </c>
      <c r="AS4269" s="57">
        <f>AO4269+AR4269</f>
        <v>0</v>
      </c>
      <c r="AT4269" s="57"/>
      <c r="AU4269" s="293"/>
      <c r="AV4269" s="289"/>
      <c r="AW4269" s="264">
        <f t="shared" ref="AW4269:AZ4269" si="17431">AW4270</f>
        <v>0</v>
      </c>
      <c r="AX4269" s="264">
        <f t="shared" si="17431"/>
        <v>0</v>
      </c>
      <c r="AY4269" s="264" t="e">
        <f t="shared" si="17431"/>
        <v>#VALUE!</v>
      </c>
      <c r="AZ4269" s="264">
        <f t="shared" si="17431"/>
        <v>0</v>
      </c>
      <c r="BE4269" s="61"/>
    </row>
    <row r="4270" spans="2:57" s="3" customFormat="1" ht="70.5" hidden="1" customHeight="1">
      <c r="B4270" s="15">
        <v>2018</v>
      </c>
      <c r="C4270" s="62">
        <v>8323</v>
      </c>
      <c r="D4270" s="15">
        <v>8</v>
      </c>
      <c r="E4270" s="15">
        <v>0</v>
      </c>
      <c r="F4270" s="15">
        <v>3000</v>
      </c>
      <c r="G4270" s="15">
        <v>3500</v>
      </c>
      <c r="H4270" s="15">
        <v>357</v>
      </c>
      <c r="I4270" s="63">
        <v>1</v>
      </c>
      <c r="J4270" s="64" t="s">
        <v>454</v>
      </c>
      <c r="K4270" s="17">
        <f t="shared" ref="K4270" si="17432">ROUND(Q4270*0.8,0)</f>
        <v>0</v>
      </c>
      <c r="L4270" s="17">
        <v>0</v>
      </c>
      <c r="M4270" s="18">
        <f t="shared" ref="M4270" si="17433">K4270+L4270</f>
        <v>0</v>
      </c>
      <c r="N4270" s="17">
        <f>Q4270-K4270</f>
        <v>0</v>
      </c>
      <c r="O4270" s="17">
        <v>0</v>
      </c>
      <c r="P4270" s="18">
        <f t="shared" ref="P4270" si="17434">N4270+O4270</f>
        <v>0</v>
      </c>
      <c r="Q4270" s="18">
        <v>0</v>
      </c>
      <c r="R4270" s="17">
        <f t="shared" ref="R4270" si="17435">ROUND(X4270*0.8,0)</f>
        <v>0</v>
      </c>
      <c r="S4270" s="17">
        <v>0</v>
      </c>
      <c r="T4270" s="18">
        <f t="shared" ref="T4270" si="17436">R4270+S4270</f>
        <v>0</v>
      </c>
      <c r="U4270" s="17">
        <f>X4270-R4270</f>
        <v>0</v>
      </c>
      <c r="V4270" s="17">
        <v>0</v>
      </c>
      <c r="W4270" s="18">
        <f t="shared" ref="W4270" si="17437">U4270+V4270</f>
        <v>0</v>
      </c>
      <c r="X4270" s="18">
        <v>0</v>
      </c>
      <c r="Y4270" s="17">
        <f t="shared" ref="Y4270" si="17438">ROUND(AE4270*0.8,0)</f>
        <v>0</v>
      </c>
      <c r="Z4270" s="17">
        <v>0</v>
      </c>
      <c r="AA4270" s="18">
        <f t="shared" ref="AA4270" si="17439">Y4270+Z4270</f>
        <v>0</v>
      </c>
      <c r="AB4270" s="17">
        <f>AE4270-Y4270</f>
        <v>0</v>
      </c>
      <c r="AC4270" s="17">
        <v>0</v>
      </c>
      <c r="AD4270" s="18">
        <f t="shared" ref="AD4270" si="17440">AB4270+AC4270</f>
        <v>0</v>
      </c>
      <c r="AE4270" s="18">
        <v>0</v>
      </c>
      <c r="AF4270" s="17">
        <f t="shared" ref="AF4270" si="17441">ROUND(AL4270*0.8,0)</f>
        <v>0</v>
      </c>
      <c r="AG4270" s="17">
        <v>0</v>
      </c>
      <c r="AH4270" s="18">
        <f t="shared" ref="AH4270" si="17442">AF4270+AG4270</f>
        <v>0</v>
      </c>
      <c r="AI4270" s="17">
        <f>AL4270-AF4270</f>
        <v>0</v>
      </c>
      <c r="AJ4270" s="17">
        <v>0</v>
      </c>
      <c r="AK4270" s="18">
        <f t="shared" ref="AK4270" si="17443">AI4270+AJ4270</f>
        <v>0</v>
      </c>
      <c r="AL4270" s="18">
        <v>0</v>
      </c>
      <c r="AM4270" s="17">
        <f t="shared" ref="AM4270" si="17444">ROUND(AS4270*0.8,0)</f>
        <v>0</v>
      </c>
      <c r="AN4270" s="17">
        <v>0</v>
      </c>
      <c r="AO4270" s="18">
        <f t="shared" ref="AO4270" si="17445">AM4270+AN4270</f>
        <v>0</v>
      </c>
      <c r="AP4270" s="17">
        <f>AS4270-AM4270</f>
        <v>0</v>
      </c>
      <c r="AQ4270" s="17">
        <v>0</v>
      </c>
      <c r="AR4270" s="18">
        <f t="shared" ref="AR4270" si="17446">AP4270+AQ4270</f>
        <v>0</v>
      </c>
      <c r="AS4270" s="18">
        <v>0</v>
      </c>
      <c r="AT4270" s="18" t="s">
        <v>66</v>
      </c>
      <c r="AU4270" s="322"/>
      <c r="AV4270" s="291"/>
      <c r="AW4270" s="266">
        <f>AZ4270-AU4270</f>
        <v>0</v>
      </c>
      <c r="AX4270" s="266">
        <v>0</v>
      </c>
      <c r="AY4270" s="266" t="e">
        <f>BB4270-BE4270</f>
        <v>#VALUE!</v>
      </c>
      <c r="AZ4270" s="266">
        <v>0</v>
      </c>
      <c r="BE4270" s="91" t="s">
        <v>79</v>
      </c>
    </row>
    <row r="4271" spans="2:57" s="3" customFormat="1" ht="70.5" customHeight="1">
      <c r="B4271" s="47">
        <v>2018</v>
      </c>
      <c r="C4271" s="48">
        <v>8323</v>
      </c>
      <c r="D4271" s="47">
        <v>8</v>
      </c>
      <c r="E4271" s="47">
        <v>0</v>
      </c>
      <c r="F4271" s="47">
        <v>3000</v>
      </c>
      <c r="G4271" s="47">
        <v>3600</v>
      </c>
      <c r="H4271" s="47"/>
      <c r="I4271" s="47"/>
      <c r="J4271" s="49" t="s">
        <v>81</v>
      </c>
      <c r="K4271" s="50">
        <f>K4272+K4274</f>
        <v>0</v>
      </c>
      <c r="L4271" s="50">
        <f t="shared" ref="L4271:P4271" si="17447">L4272+L4274</f>
        <v>0</v>
      </c>
      <c r="M4271" s="50">
        <f t="shared" si="17447"/>
        <v>0</v>
      </c>
      <c r="N4271" s="50">
        <f t="shared" si="17447"/>
        <v>100000</v>
      </c>
      <c r="O4271" s="50">
        <f t="shared" si="17447"/>
        <v>0</v>
      </c>
      <c r="P4271" s="50">
        <f t="shared" si="17447"/>
        <v>100000</v>
      </c>
      <c r="Q4271" s="50">
        <f>M4271+P4271</f>
        <v>100000</v>
      </c>
      <c r="R4271" s="50">
        <f>R4272+R4274</f>
        <v>0</v>
      </c>
      <c r="S4271" s="50">
        <f t="shared" ref="S4271:W4271" si="17448">S4272+S4274</f>
        <v>0</v>
      </c>
      <c r="T4271" s="50">
        <f t="shared" si="17448"/>
        <v>0</v>
      </c>
      <c r="U4271" s="50">
        <f t="shared" si="17448"/>
        <v>0</v>
      </c>
      <c r="V4271" s="50">
        <f t="shared" si="17448"/>
        <v>0</v>
      </c>
      <c r="W4271" s="50">
        <f t="shared" si="17448"/>
        <v>0</v>
      </c>
      <c r="X4271" s="50">
        <f>T4271+W4271</f>
        <v>0</v>
      </c>
      <c r="Y4271" s="50">
        <f>Y4272+Y4274</f>
        <v>0</v>
      </c>
      <c r="Z4271" s="50">
        <f t="shared" ref="Z4271:AD4271" si="17449">Z4272+Z4274</f>
        <v>0</v>
      </c>
      <c r="AA4271" s="50">
        <f t="shared" si="17449"/>
        <v>0</v>
      </c>
      <c r="AB4271" s="50">
        <f t="shared" si="17449"/>
        <v>99823.2</v>
      </c>
      <c r="AC4271" s="50">
        <f t="shared" si="17449"/>
        <v>0</v>
      </c>
      <c r="AD4271" s="50">
        <f t="shared" si="17449"/>
        <v>99823.2</v>
      </c>
      <c r="AE4271" s="50">
        <f>AA4271+AD4271</f>
        <v>99823.2</v>
      </c>
      <c r="AF4271" s="50">
        <f>AF4272+AF4274</f>
        <v>0</v>
      </c>
      <c r="AG4271" s="50">
        <f t="shared" ref="AG4271:AJ4271" si="17450">AG4272+AG4274</f>
        <v>0</v>
      </c>
      <c r="AH4271" s="50">
        <f t="shared" si="17450"/>
        <v>0</v>
      </c>
      <c r="AI4271" s="50">
        <f t="shared" si="17450"/>
        <v>0</v>
      </c>
      <c r="AJ4271" s="50">
        <f t="shared" si="17450"/>
        <v>0</v>
      </c>
      <c r="AK4271" s="50">
        <f t="shared" ref="AK4271" si="17451">AK4272+AK4274</f>
        <v>0</v>
      </c>
      <c r="AL4271" s="50">
        <f>AH4271+AK4271</f>
        <v>0</v>
      </c>
      <c r="AM4271" s="50">
        <f>AM4272+AM4274</f>
        <v>0</v>
      </c>
      <c r="AN4271" s="50">
        <f t="shared" ref="AN4271:AR4271" si="17452">AN4272+AN4274</f>
        <v>0</v>
      </c>
      <c r="AO4271" s="50">
        <f t="shared" si="17452"/>
        <v>0</v>
      </c>
      <c r="AP4271" s="50">
        <f t="shared" si="17452"/>
        <v>176.80000000000291</v>
      </c>
      <c r="AQ4271" s="50">
        <f t="shared" si="17452"/>
        <v>0</v>
      </c>
      <c r="AR4271" s="50">
        <f t="shared" si="17452"/>
        <v>176.80000000000291</v>
      </c>
      <c r="AS4271" s="50">
        <f>AO4271+AR4271</f>
        <v>176.80000000000291</v>
      </c>
      <c r="AT4271" s="50"/>
      <c r="AU4271" s="292"/>
      <c r="AV4271" s="288"/>
      <c r="AW4271" s="263"/>
      <c r="AX4271" s="263"/>
      <c r="AY4271" s="263"/>
      <c r="AZ4271" s="263"/>
      <c r="BE4271" s="52"/>
    </row>
    <row r="4272" spans="2:57" s="3" customFormat="1" ht="108" customHeight="1">
      <c r="B4272" s="53">
        <v>2018</v>
      </c>
      <c r="C4272" s="59">
        <v>8323</v>
      </c>
      <c r="D4272" s="53">
        <v>8</v>
      </c>
      <c r="E4272" s="53">
        <v>0</v>
      </c>
      <c r="F4272" s="53">
        <v>3000</v>
      </c>
      <c r="G4272" s="53">
        <v>3600</v>
      </c>
      <c r="H4272" s="53">
        <v>361</v>
      </c>
      <c r="I4272" s="53"/>
      <c r="J4272" s="60" t="s">
        <v>82</v>
      </c>
      <c r="K4272" s="57">
        <f>K4273</f>
        <v>0</v>
      </c>
      <c r="L4272" s="57">
        <f t="shared" ref="L4272" si="17453">L4273</f>
        <v>0</v>
      </c>
      <c r="M4272" s="57">
        <f t="shared" ref="M4272" si="17454">M4273</f>
        <v>0</v>
      </c>
      <c r="N4272" s="57">
        <f t="shared" ref="N4272" si="17455">N4273</f>
        <v>100000</v>
      </c>
      <c r="O4272" s="57">
        <f t="shared" ref="O4272" si="17456">O4273</f>
        <v>0</v>
      </c>
      <c r="P4272" s="57">
        <f t="shared" ref="P4272" si="17457">P4273</f>
        <v>100000</v>
      </c>
      <c r="Q4272" s="57">
        <f>M4272+P4272</f>
        <v>100000</v>
      </c>
      <c r="R4272" s="57">
        <f>R4273</f>
        <v>0</v>
      </c>
      <c r="S4272" s="57">
        <f t="shared" ref="S4272:W4272" si="17458">S4273</f>
        <v>0</v>
      </c>
      <c r="T4272" s="57">
        <f t="shared" si="17458"/>
        <v>0</v>
      </c>
      <c r="U4272" s="57">
        <f t="shared" si="17458"/>
        <v>0</v>
      </c>
      <c r="V4272" s="57">
        <f t="shared" si="17458"/>
        <v>0</v>
      </c>
      <c r="W4272" s="57">
        <f t="shared" si="17458"/>
        <v>0</v>
      </c>
      <c r="X4272" s="57">
        <f>T4272+W4272</f>
        <v>0</v>
      </c>
      <c r="Y4272" s="57">
        <f>Y4273</f>
        <v>0</v>
      </c>
      <c r="Z4272" s="57">
        <f t="shared" ref="Z4272:AD4272" si="17459">Z4273</f>
        <v>0</v>
      </c>
      <c r="AA4272" s="57">
        <f t="shared" si="17459"/>
        <v>0</v>
      </c>
      <c r="AB4272" s="57">
        <f t="shared" si="17459"/>
        <v>99823.2</v>
      </c>
      <c r="AC4272" s="57">
        <f t="shared" si="17459"/>
        <v>0</v>
      </c>
      <c r="AD4272" s="57">
        <f t="shared" si="17459"/>
        <v>99823.2</v>
      </c>
      <c r="AE4272" s="57">
        <f>AA4272+AD4272</f>
        <v>99823.2</v>
      </c>
      <c r="AF4272" s="57">
        <f>AF4273</f>
        <v>0</v>
      </c>
      <c r="AG4272" s="57">
        <f t="shared" ref="AG4272:AJ4272" si="17460">AG4273</f>
        <v>0</v>
      </c>
      <c r="AH4272" s="57">
        <f t="shared" si="17460"/>
        <v>0</v>
      </c>
      <c r="AI4272" s="57">
        <f t="shared" si="17460"/>
        <v>0</v>
      </c>
      <c r="AJ4272" s="57">
        <f t="shared" si="17460"/>
        <v>0</v>
      </c>
      <c r="AK4272" s="57">
        <f t="shared" ref="AK4272" si="17461">AK4273</f>
        <v>0</v>
      </c>
      <c r="AL4272" s="57">
        <f>AH4272+AK4272</f>
        <v>0</v>
      </c>
      <c r="AM4272" s="57">
        <f>AM4273</f>
        <v>0</v>
      </c>
      <c r="AN4272" s="57">
        <f t="shared" ref="AN4272:AR4272" si="17462">AN4273</f>
        <v>0</v>
      </c>
      <c r="AO4272" s="57">
        <f t="shared" si="17462"/>
        <v>0</v>
      </c>
      <c r="AP4272" s="57">
        <f t="shared" si="17462"/>
        <v>176.80000000000291</v>
      </c>
      <c r="AQ4272" s="57">
        <f t="shared" si="17462"/>
        <v>0</v>
      </c>
      <c r="AR4272" s="57">
        <f t="shared" si="17462"/>
        <v>176.80000000000291</v>
      </c>
      <c r="AS4272" s="57">
        <f>AO4272+AR4272</f>
        <v>176.80000000000291</v>
      </c>
      <c r="AT4272" s="57"/>
      <c r="AU4272" s="293"/>
      <c r="AV4272" s="289"/>
      <c r="AW4272" s="264"/>
      <c r="AX4272" s="264"/>
      <c r="AY4272" s="264"/>
      <c r="AZ4272" s="264"/>
      <c r="BE4272" s="61"/>
    </row>
    <row r="4273" spans="1:57" s="3" customFormat="1" ht="70.5" customHeight="1">
      <c r="B4273" s="15">
        <v>2018</v>
      </c>
      <c r="C4273" s="62">
        <v>8323</v>
      </c>
      <c r="D4273" s="15">
        <v>8</v>
      </c>
      <c r="E4273" s="15">
        <v>0</v>
      </c>
      <c r="F4273" s="15">
        <v>3000</v>
      </c>
      <c r="G4273" s="15">
        <v>3600</v>
      </c>
      <c r="H4273" s="15">
        <v>361</v>
      </c>
      <c r="I4273" s="63">
        <v>1</v>
      </c>
      <c r="J4273" s="64" t="s">
        <v>83</v>
      </c>
      <c r="K4273" s="17">
        <f>'[1]AFF 2018'!AJ$4907</f>
        <v>0</v>
      </c>
      <c r="L4273" s="17">
        <f>'[1]AFF 2018'!AK$4907</f>
        <v>0</v>
      </c>
      <c r="M4273" s="18">
        <f t="shared" ref="M4273" si="17463">K4273+L4273</f>
        <v>0</v>
      </c>
      <c r="N4273" s="17">
        <f>'[1]AFF 2018'!AM$4907</f>
        <v>100000</v>
      </c>
      <c r="O4273" s="17">
        <f>'[1]AFF 2018'!AN$4907</f>
        <v>0</v>
      </c>
      <c r="P4273" s="18">
        <f t="shared" ref="P4273" si="17464">N4273+O4273</f>
        <v>100000</v>
      </c>
      <c r="Q4273" s="18">
        <f t="shared" ref="Q4273" si="17465">M4273+P4273</f>
        <v>100000</v>
      </c>
      <c r="R4273" s="17">
        <f>'[1]AFF 2018'!AQ$4907</f>
        <v>0</v>
      </c>
      <c r="S4273" s="17">
        <f>'[1]AFF 2018'!AR$4907</f>
        <v>0</v>
      </c>
      <c r="T4273" s="18">
        <f t="shared" ref="T4273" si="17466">R4273+S4273</f>
        <v>0</v>
      </c>
      <c r="U4273" s="17">
        <f>'[1]AFF 2018'!AT$4907</f>
        <v>0</v>
      </c>
      <c r="V4273" s="17">
        <f>'[1]AFF 2018'!AU$4907</f>
        <v>0</v>
      </c>
      <c r="W4273" s="18">
        <f t="shared" ref="W4273" si="17467">U4273+V4273</f>
        <v>0</v>
      </c>
      <c r="X4273" s="18">
        <f t="shared" ref="X4273" si="17468">T4273+W4273</f>
        <v>0</v>
      </c>
      <c r="Y4273" s="17">
        <f>'[1]AFF 2018'!BL$4907</f>
        <v>0</v>
      </c>
      <c r="Z4273" s="17">
        <f>'[1]AFF 2018'!BM$4907</f>
        <v>0</v>
      </c>
      <c r="AA4273" s="18">
        <f t="shared" ref="AA4273" si="17469">Y4273+Z4273</f>
        <v>0</v>
      </c>
      <c r="AB4273" s="17">
        <f>'[1]AFF 2018'!BO$4907</f>
        <v>99823.2</v>
      </c>
      <c r="AC4273" s="17">
        <f>'[1]AFF 2018'!BP$4907</f>
        <v>0</v>
      </c>
      <c r="AD4273" s="18">
        <f t="shared" ref="AD4273" si="17470">AB4273+AC4273</f>
        <v>99823.2</v>
      </c>
      <c r="AE4273" s="18">
        <f t="shared" ref="AE4273" si="17471">AA4273+AD4273</f>
        <v>99823.2</v>
      </c>
      <c r="AF4273" s="17">
        <f>'[1]AFF 2018'!$BE$4907</f>
        <v>0</v>
      </c>
      <c r="AG4273" s="17">
        <f>'[1]AFF 2018'!$BF$4907</f>
        <v>0</v>
      </c>
      <c r="AH4273" s="18">
        <f t="shared" ref="AH4273" si="17472">AF4273+AG4273</f>
        <v>0</v>
      </c>
      <c r="AI4273" s="17">
        <f>'[1]AFF 2018'!$BH$4907</f>
        <v>0</v>
      </c>
      <c r="AJ4273" s="17">
        <f>'[1]AFF 2018'!$BI$4907</f>
        <v>0</v>
      </c>
      <c r="AK4273" s="18">
        <f t="shared" ref="AK4273" si="17473">AI4273+AJ4273</f>
        <v>0</v>
      </c>
      <c r="AL4273" s="18">
        <f t="shared" ref="AL4273" si="17474">AH4273+AK4273</f>
        <v>0</v>
      </c>
      <c r="AM4273" s="17">
        <f t="shared" ref="AM4273:AN4273" si="17475">K4273-R4273-Y4273-AF4273</f>
        <v>0</v>
      </c>
      <c r="AN4273" s="17">
        <f t="shared" si="17475"/>
        <v>0</v>
      </c>
      <c r="AO4273" s="18">
        <f t="shared" ref="AO4273" si="17476">AM4273+AN4273</f>
        <v>0</v>
      </c>
      <c r="AP4273" s="17">
        <f t="shared" ref="AP4273:AQ4273" si="17477">N4273-U4273-AB4273-AI4273</f>
        <v>176.80000000000291</v>
      </c>
      <c r="AQ4273" s="17">
        <f t="shared" si="17477"/>
        <v>0</v>
      </c>
      <c r="AR4273" s="18">
        <f t="shared" ref="AR4273" si="17478">AP4273+AQ4273</f>
        <v>176.80000000000291</v>
      </c>
      <c r="AS4273" s="18">
        <f t="shared" ref="AS4273" si="17479">AO4273+AR4273</f>
        <v>176.80000000000291</v>
      </c>
      <c r="AT4273" s="18" t="s">
        <v>66</v>
      </c>
      <c r="AU4273" s="322">
        <v>1</v>
      </c>
      <c r="AV4273" s="291">
        <v>0</v>
      </c>
      <c r="AW4273" s="266">
        <f>'[1]AFF 2018'!$CI$4907</f>
        <v>0</v>
      </c>
      <c r="AX4273" s="266">
        <f>'[1]AFF 2018'!$CJ$4907</f>
        <v>0</v>
      </c>
      <c r="AY4273" s="266">
        <f>'[1]AFF 2018'!$CM$4907</f>
        <v>-1</v>
      </c>
      <c r="AZ4273" s="266">
        <f>'[1]AFF 2018'!$CN$4907</f>
        <v>0</v>
      </c>
      <c r="BE4273" s="65" t="s">
        <v>31</v>
      </c>
    </row>
    <row r="4274" spans="1:57" s="3" customFormat="1" ht="115.5" hidden="1" customHeight="1">
      <c r="B4274" s="53">
        <v>2018</v>
      </c>
      <c r="C4274" s="59">
        <v>8323</v>
      </c>
      <c r="D4274" s="53">
        <v>8</v>
      </c>
      <c r="E4274" s="53">
        <v>0</v>
      </c>
      <c r="F4274" s="53">
        <v>3000</v>
      </c>
      <c r="G4274" s="53">
        <v>3600</v>
      </c>
      <c r="H4274" s="53">
        <v>366</v>
      </c>
      <c r="I4274" s="53"/>
      <c r="J4274" s="60" t="s">
        <v>456</v>
      </c>
      <c r="K4274" s="57">
        <f>K4275</f>
        <v>0</v>
      </c>
      <c r="L4274" s="57">
        <f t="shared" ref="L4274" si="17480">L4275</f>
        <v>0</v>
      </c>
      <c r="M4274" s="57">
        <f t="shared" ref="M4274" si="17481">M4275</f>
        <v>0</v>
      </c>
      <c r="N4274" s="57">
        <f t="shared" ref="N4274" si="17482">N4275</f>
        <v>0</v>
      </c>
      <c r="O4274" s="57">
        <f t="shared" ref="O4274" si="17483">O4275</f>
        <v>0</v>
      </c>
      <c r="P4274" s="57">
        <f t="shared" ref="P4274" si="17484">P4275</f>
        <v>0</v>
      </c>
      <c r="Q4274" s="57">
        <f>M4274+P4274</f>
        <v>0</v>
      </c>
      <c r="R4274" s="57">
        <f>R4275</f>
        <v>0</v>
      </c>
      <c r="S4274" s="57">
        <f t="shared" ref="S4274:W4274" si="17485">S4275</f>
        <v>0</v>
      </c>
      <c r="T4274" s="57">
        <f t="shared" si="17485"/>
        <v>0</v>
      </c>
      <c r="U4274" s="57">
        <f t="shared" si="17485"/>
        <v>0</v>
      </c>
      <c r="V4274" s="57">
        <f t="shared" si="17485"/>
        <v>0</v>
      </c>
      <c r="W4274" s="57">
        <f t="shared" si="17485"/>
        <v>0</v>
      </c>
      <c r="X4274" s="57">
        <f>T4274+W4274</f>
        <v>0</v>
      </c>
      <c r="Y4274" s="57">
        <f>Y4275</f>
        <v>0</v>
      </c>
      <c r="Z4274" s="57">
        <f t="shared" ref="Z4274:AD4274" si="17486">Z4275</f>
        <v>0</v>
      </c>
      <c r="AA4274" s="57">
        <f t="shared" si="17486"/>
        <v>0</v>
      </c>
      <c r="AB4274" s="57">
        <f t="shared" si="17486"/>
        <v>0</v>
      </c>
      <c r="AC4274" s="57">
        <f t="shared" si="17486"/>
        <v>0</v>
      </c>
      <c r="AD4274" s="57">
        <f t="shared" si="17486"/>
        <v>0</v>
      </c>
      <c r="AE4274" s="57">
        <f>AA4274+AD4274</f>
        <v>0</v>
      </c>
      <c r="AF4274" s="57">
        <f>AF4275</f>
        <v>0</v>
      </c>
      <c r="AG4274" s="57">
        <f t="shared" ref="AG4274:AJ4274" si="17487">AG4275</f>
        <v>0</v>
      </c>
      <c r="AH4274" s="57">
        <f t="shared" si="17487"/>
        <v>0</v>
      </c>
      <c r="AI4274" s="57">
        <f t="shared" si="17487"/>
        <v>0</v>
      </c>
      <c r="AJ4274" s="57">
        <f t="shared" si="17487"/>
        <v>0</v>
      </c>
      <c r="AK4274" s="57">
        <f t="shared" ref="AK4274" si="17488">AK4275</f>
        <v>0</v>
      </c>
      <c r="AL4274" s="57">
        <f>AH4274+AK4274</f>
        <v>0</v>
      </c>
      <c r="AM4274" s="57">
        <f>AM4275</f>
        <v>0</v>
      </c>
      <c r="AN4274" s="57">
        <f t="shared" ref="AN4274:AR4274" si="17489">AN4275</f>
        <v>0</v>
      </c>
      <c r="AO4274" s="57">
        <f t="shared" si="17489"/>
        <v>0</v>
      </c>
      <c r="AP4274" s="57">
        <f t="shared" si="17489"/>
        <v>0</v>
      </c>
      <c r="AQ4274" s="57">
        <f t="shared" si="17489"/>
        <v>0</v>
      </c>
      <c r="AR4274" s="57">
        <f t="shared" si="17489"/>
        <v>0</v>
      </c>
      <c r="AS4274" s="57">
        <f>AO4274+AR4274</f>
        <v>0</v>
      </c>
      <c r="AT4274" s="76"/>
      <c r="AU4274" s="301"/>
      <c r="AV4274" s="289"/>
      <c r="AW4274" s="264">
        <f t="shared" ref="AW4274:AZ4274" si="17490">AW4275</f>
        <v>0</v>
      </c>
      <c r="AX4274" s="264">
        <f t="shared" si="17490"/>
        <v>0</v>
      </c>
      <c r="AY4274" s="264" t="e">
        <f t="shared" si="17490"/>
        <v>#VALUE!</v>
      </c>
      <c r="AZ4274" s="264">
        <f t="shared" si="17490"/>
        <v>0</v>
      </c>
      <c r="BE4274" s="61"/>
    </row>
    <row r="4275" spans="1:57" s="3" customFormat="1" ht="70.5" hidden="1" customHeight="1">
      <c r="B4275" s="15">
        <v>2018</v>
      </c>
      <c r="C4275" s="62">
        <v>8323</v>
      </c>
      <c r="D4275" s="15">
        <v>8</v>
      </c>
      <c r="E4275" s="15">
        <v>0</v>
      </c>
      <c r="F4275" s="15">
        <v>3000</v>
      </c>
      <c r="G4275" s="15">
        <v>3600</v>
      </c>
      <c r="H4275" s="15">
        <v>366</v>
      </c>
      <c r="I4275" s="63">
        <v>1</v>
      </c>
      <c r="J4275" s="64" t="s">
        <v>456</v>
      </c>
      <c r="K4275" s="17">
        <v>0</v>
      </c>
      <c r="L4275" s="17">
        <v>0</v>
      </c>
      <c r="M4275" s="18">
        <f t="shared" ref="M4275" si="17491">K4275+L4275</f>
        <v>0</v>
      </c>
      <c r="N4275" s="17">
        <f>Q4275-K4275</f>
        <v>0</v>
      </c>
      <c r="O4275" s="17">
        <v>0</v>
      </c>
      <c r="P4275" s="18">
        <f t="shared" ref="P4275" si="17492">N4275+O4275</f>
        <v>0</v>
      </c>
      <c r="Q4275" s="18">
        <v>0</v>
      </c>
      <c r="R4275" s="17">
        <v>0</v>
      </c>
      <c r="S4275" s="17">
        <v>0</v>
      </c>
      <c r="T4275" s="18">
        <f t="shared" ref="T4275" si="17493">R4275+S4275</f>
        <v>0</v>
      </c>
      <c r="U4275" s="17">
        <f>X4275-R4275</f>
        <v>0</v>
      </c>
      <c r="V4275" s="17">
        <v>0</v>
      </c>
      <c r="W4275" s="18">
        <f t="shared" ref="W4275" si="17494">U4275+V4275</f>
        <v>0</v>
      </c>
      <c r="X4275" s="18">
        <v>0</v>
      </c>
      <c r="Y4275" s="17">
        <v>0</v>
      </c>
      <c r="Z4275" s="17">
        <v>0</v>
      </c>
      <c r="AA4275" s="18">
        <f t="shared" ref="AA4275" si="17495">Y4275+Z4275</f>
        <v>0</v>
      </c>
      <c r="AB4275" s="17">
        <f>AE4275-Y4275</f>
        <v>0</v>
      </c>
      <c r="AC4275" s="17">
        <v>0</v>
      </c>
      <c r="AD4275" s="18">
        <f t="shared" ref="AD4275" si="17496">AB4275+AC4275</f>
        <v>0</v>
      </c>
      <c r="AE4275" s="18">
        <v>0</v>
      </c>
      <c r="AF4275" s="17">
        <v>0</v>
      </c>
      <c r="AG4275" s="17">
        <v>0</v>
      </c>
      <c r="AH4275" s="18">
        <f t="shared" ref="AH4275" si="17497">AF4275+AG4275</f>
        <v>0</v>
      </c>
      <c r="AI4275" s="17">
        <f>AL4275-AF4275</f>
        <v>0</v>
      </c>
      <c r="AJ4275" s="17">
        <v>0</v>
      </c>
      <c r="AK4275" s="18">
        <f t="shared" ref="AK4275" si="17498">AI4275+AJ4275</f>
        <v>0</v>
      </c>
      <c r="AL4275" s="18">
        <v>0</v>
      </c>
      <c r="AM4275" s="17">
        <v>0</v>
      </c>
      <c r="AN4275" s="17">
        <v>0</v>
      </c>
      <c r="AO4275" s="18">
        <f t="shared" ref="AO4275" si="17499">AM4275+AN4275</f>
        <v>0</v>
      </c>
      <c r="AP4275" s="17">
        <f>AS4275-AM4275</f>
        <v>0</v>
      </c>
      <c r="AQ4275" s="17">
        <v>0</v>
      </c>
      <c r="AR4275" s="18">
        <f t="shared" ref="AR4275" si="17500">AP4275+AQ4275</f>
        <v>0</v>
      </c>
      <c r="AS4275" s="18">
        <v>0</v>
      </c>
      <c r="AT4275" s="18" t="s">
        <v>66</v>
      </c>
      <c r="AU4275" s="322"/>
      <c r="AV4275" s="291"/>
      <c r="AW4275" s="266">
        <f>AZ4275-AU4275</f>
        <v>0</v>
      </c>
      <c r="AX4275" s="266">
        <v>0</v>
      </c>
      <c r="AY4275" s="266" t="e">
        <f>BB4275-BE4275</f>
        <v>#VALUE!</v>
      </c>
      <c r="AZ4275" s="266">
        <v>0</v>
      </c>
      <c r="BE4275" s="65" t="s">
        <v>31</v>
      </c>
    </row>
    <row r="4276" spans="1:57" s="3" customFormat="1" ht="70.5" customHeight="1">
      <c r="A4276" s="7"/>
      <c r="B4276" s="47">
        <v>2018</v>
      </c>
      <c r="C4276" s="48">
        <v>8323</v>
      </c>
      <c r="D4276" s="47">
        <v>8</v>
      </c>
      <c r="E4276" s="47">
        <v>0</v>
      </c>
      <c r="F4276" s="47">
        <v>3000</v>
      </c>
      <c r="G4276" s="47">
        <v>3700</v>
      </c>
      <c r="H4276" s="47"/>
      <c r="I4276" s="47"/>
      <c r="J4276" s="49" t="s">
        <v>84</v>
      </c>
      <c r="K4276" s="50">
        <f>K4277+K4279+K4281</f>
        <v>0</v>
      </c>
      <c r="L4276" s="50">
        <f t="shared" ref="L4276:P4276" si="17501">L4277+L4279+L4281</f>
        <v>0</v>
      </c>
      <c r="M4276" s="50">
        <f t="shared" si="17501"/>
        <v>0</v>
      </c>
      <c r="N4276" s="50">
        <f t="shared" si="17501"/>
        <v>200000</v>
      </c>
      <c r="O4276" s="50">
        <f t="shared" si="17501"/>
        <v>0</v>
      </c>
      <c r="P4276" s="50">
        <f t="shared" si="17501"/>
        <v>200000</v>
      </c>
      <c r="Q4276" s="50">
        <f>M4276+P4276</f>
        <v>200000</v>
      </c>
      <c r="R4276" s="50">
        <f>R4277+R4279+R4281</f>
        <v>0</v>
      </c>
      <c r="S4276" s="50">
        <f t="shared" ref="S4276:W4276" si="17502">S4277+S4279+S4281</f>
        <v>0</v>
      </c>
      <c r="T4276" s="50">
        <f t="shared" si="17502"/>
        <v>0</v>
      </c>
      <c r="U4276" s="50">
        <f t="shared" si="17502"/>
        <v>182451.49</v>
      </c>
      <c r="V4276" s="50">
        <f t="shared" si="17502"/>
        <v>0</v>
      </c>
      <c r="W4276" s="50">
        <f t="shared" si="17502"/>
        <v>182451.49</v>
      </c>
      <c r="X4276" s="50">
        <f>T4276+W4276</f>
        <v>182451.49</v>
      </c>
      <c r="Y4276" s="50">
        <f>Y4277+Y4279+Y4281</f>
        <v>0</v>
      </c>
      <c r="Z4276" s="50">
        <f t="shared" ref="Z4276:AD4276" si="17503">Z4277+Z4279+Z4281</f>
        <v>0</v>
      </c>
      <c r="AA4276" s="50">
        <f t="shared" si="17503"/>
        <v>0</v>
      </c>
      <c r="AB4276" s="50">
        <f t="shared" si="17503"/>
        <v>17548.510000000002</v>
      </c>
      <c r="AC4276" s="50">
        <f t="shared" si="17503"/>
        <v>0</v>
      </c>
      <c r="AD4276" s="50">
        <f t="shared" si="17503"/>
        <v>17548.510000000002</v>
      </c>
      <c r="AE4276" s="50">
        <f>AA4276+AD4276</f>
        <v>17548.510000000002</v>
      </c>
      <c r="AF4276" s="50">
        <f>AF4277+AF4279+AF4281</f>
        <v>0</v>
      </c>
      <c r="AG4276" s="50">
        <f t="shared" ref="AG4276:AJ4276" si="17504">AG4277+AG4279+AG4281</f>
        <v>0</v>
      </c>
      <c r="AH4276" s="50">
        <f t="shared" si="17504"/>
        <v>0</v>
      </c>
      <c r="AI4276" s="50">
        <f t="shared" si="17504"/>
        <v>0</v>
      </c>
      <c r="AJ4276" s="50">
        <f t="shared" si="17504"/>
        <v>0</v>
      </c>
      <c r="AK4276" s="50">
        <f t="shared" ref="AK4276" si="17505">AK4277+AK4279+AK4281</f>
        <v>0</v>
      </c>
      <c r="AL4276" s="50">
        <f>AH4276+AK4276</f>
        <v>0</v>
      </c>
      <c r="AM4276" s="50">
        <f>AM4277+AM4279+AM4281</f>
        <v>0</v>
      </c>
      <c r="AN4276" s="50">
        <f t="shared" ref="AN4276:AR4276" si="17506">AN4277+AN4279+AN4281</f>
        <v>0</v>
      </c>
      <c r="AO4276" s="50">
        <f t="shared" si="17506"/>
        <v>0</v>
      </c>
      <c r="AP4276" s="50">
        <f t="shared" si="17506"/>
        <v>-7.2759576141834259E-12</v>
      </c>
      <c r="AQ4276" s="50">
        <f t="shared" si="17506"/>
        <v>0</v>
      </c>
      <c r="AR4276" s="50">
        <f t="shared" si="17506"/>
        <v>-7.2759576141834259E-12</v>
      </c>
      <c r="AS4276" s="50">
        <f>AO4276+AR4276</f>
        <v>-7.2759576141834259E-12</v>
      </c>
      <c r="AT4276" s="50"/>
      <c r="AU4276" s="292"/>
      <c r="AV4276" s="288"/>
      <c r="AW4276" s="263"/>
      <c r="AX4276" s="263"/>
      <c r="AY4276" s="263"/>
      <c r="AZ4276" s="263"/>
      <c r="BE4276" s="52"/>
    </row>
    <row r="4277" spans="1:57" s="7" customFormat="1" ht="70.5" customHeight="1">
      <c r="A4277" s="3"/>
      <c r="B4277" s="53">
        <v>2018</v>
      </c>
      <c r="C4277" s="54">
        <v>8323</v>
      </c>
      <c r="D4277" s="53">
        <v>8</v>
      </c>
      <c r="E4277" s="53">
        <v>0</v>
      </c>
      <c r="F4277" s="53">
        <v>3000</v>
      </c>
      <c r="G4277" s="53">
        <v>3700</v>
      </c>
      <c r="H4277" s="53">
        <v>371</v>
      </c>
      <c r="I4277" s="53"/>
      <c r="J4277" s="67" t="s">
        <v>85</v>
      </c>
      <c r="K4277" s="57">
        <f>K4278</f>
        <v>0</v>
      </c>
      <c r="L4277" s="57">
        <f t="shared" ref="L4277" si="17507">L4278</f>
        <v>0</v>
      </c>
      <c r="M4277" s="57">
        <f t="shared" ref="M4277" si="17508">M4278</f>
        <v>0</v>
      </c>
      <c r="N4277" s="57">
        <f t="shared" ref="N4277" si="17509">N4278</f>
        <v>100000</v>
      </c>
      <c r="O4277" s="57">
        <f t="shared" ref="O4277" si="17510">O4278</f>
        <v>0</v>
      </c>
      <c r="P4277" s="57">
        <f t="shared" ref="P4277" si="17511">P4278</f>
        <v>100000</v>
      </c>
      <c r="Q4277" s="57">
        <f>M4277+P4277</f>
        <v>100000</v>
      </c>
      <c r="R4277" s="57">
        <f>R4278</f>
        <v>0</v>
      </c>
      <c r="S4277" s="57">
        <f t="shared" ref="S4277:W4277" si="17512">S4278</f>
        <v>0</v>
      </c>
      <c r="T4277" s="57">
        <f t="shared" si="17512"/>
        <v>0</v>
      </c>
      <c r="U4277" s="57">
        <f t="shared" si="17512"/>
        <v>82451.490000000005</v>
      </c>
      <c r="V4277" s="57">
        <f t="shared" si="17512"/>
        <v>0</v>
      </c>
      <c r="W4277" s="57">
        <f t="shared" si="17512"/>
        <v>82451.490000000005</v>
      </c>
      <c r="X4277" s="57">
        <f>T4277+W4277</f>
        <v>82451.490000000005</v>
      </c>
      <c r="Y4277" s="57">
        <f>Y4278</f>
        <v>0</v>
      </c>
      <c r="Z4277" s="57">
        <f t="shared" ref="Z4277:AD4277" si="17513">Z4278</f>
        <v>0</v>
      </c>
      <c r="AA4277" s="57">
        <f t="shared" si="17513"/>
        <v>0</v>
      </c>
      <c r="AB4277" s="57">
        <f t="shared" si="17513"/>
        <v>17548.510000000002</v>
      </c>
      <c r="AC4277" s="57">
        <f t="shared" si="17513"/>
        <v>0</v>
      </c>
      <c r="AD4277" s="57">
        <f t="shared" si="17513"/>
        <v>17548.510000000002</v>
      </c>
      <c r="AE4277" s="57">
        <f>AA4277+AD4277</f>
        <v>17548.510000000002</v>
      </c>
      <c r="AF4277" s="57">
        <f>AF4278</f>
        <v>0</v>
      </c>
      <c r="AG4277" s="57">
        <f t="shared" ref="AG4277:AJ4277" si="17514">AG4278</f>
        <v>0</v>
      </c>
      <c r="AH4277" s="57">
        <f t="shared" si="17514"/>
        <v>0</v>
      </c>
      <c r="AI4277" s="57">
        <f t="shared" si="17514"/>
        <v>0</v>
      </c>
      <c r="AJ4277" s="57">
        <f t="shared" si="17514"/>
        <v>0</v>
      </c>
      <c r="AK4277" s="57">
        <f t="shared" ref="AK4277" si="17515">AK4278</f>
        <v>0</v>
      </c>
      <c r="AL4277" s="57">
        <f>AH4277+AK4277</f>
        <v>0</v>
      </c>
      <c r="AM4277" s="57">
        <f>AM4278</f>
        <v>0</v>
      </c>
      <c r="AN4277" s="57">
        <f t="shared" ref="AN4277:AR4277" si="17516">AN4278</f>
        <v>0</v>
      </c>
      <c r="AO4277" s="57">
        <f t="shared" si="17516"/>
        <v>0</v>
      </c>
      <c r="AP4277" s="57">
        <f t="shared" si="17516"/>
        <v>-7.2759576141834259E-12</v>
      </c>
      <c r="AQ4277" s="57">
        <f t="shared" si="17516"/>
        <v>0</v>
      </c>
      <c r="AR4277" s="57">
        <f t="shared" si="17516"/>
        <v>-7.2759576141834259E-12</v>
      </c>
      <c r="AS4277" s="57">
        <f>AO4277+AR4277</f>
        <v>-7.2759576141834259E-12</v>
      </c>
      <c r="AT4277" s="68"/>
      <c r="AU4277" s="295"/>
      <c r="AV4277" s="298"/>
      <c r="AW4277" s="264"/>
      <c r="AX4277" s="264"/>
      <c r="AY4277" s="264"/>
      <c r="AZ4277" s="264"/>
      <c r="BE4277" s="69"/>
    </row>
    <row r="4278" spans="1:57" s="3" customFormat="1" ht="70.5" customHeight="1">
      <c r="B4278" s="15">
        <v>2018</v>
      </c>
      <c r="C4278" s="62">
        <v>8323</v>
      </c>
      <c r="D4278" s="15">
        <v>8</v>
      </c>
      <c r="E4278" s="15">
        <v>0</v>
      </c>
      <c r="F4278" s="15">
        <v>3000</v>
      </c>
      <c r="G4278" s="15">
        <v>3700</v>
      </c>
      <c r="H4278" s="15">
        <v>371</v>
      </c>
      <c r="I4278" s="63">
        <v>1</v>
      </c>
      <c r="J4278" s="64" t="s">
        <v>1733</v>
      </c>
      <c r="K4278" s="17">
        <f>'[1]AFF 2018'!AJ$4912</f>
        <v>0</v>
      </c>
      <c r="L4278" s="17">
        <f>'[1]AFF 2018'!AK$4912</f>
        <v>0</v>
      </c>
      <c r="M4278" s="18">
        <f t="shared" ref="M4278" si="17517">K4278+L4278</f>
        <v>0</v>
      </c>
      <c r="N4278" s="17">
        <f>'[1]AFF 2018'!AM$4912</f>
        <v>100000</v>
      </c>
      <c r="O4278" s="17">
        <f>'[1]AFF 2018'!AN$4912</f>
        <v>0</v>
      </c>
      <c r="P4278" s="18">
        <f t="shared" ref="P4278" si="17518">N4278+O4278</f>
        <v>100000</v>
      </c>
      <c r="Q4278" s="18">
        <f t="shared" ref="Q4278" si="17519">M4278+P4278</f>
        <v>100000</v>
      </c>
      <c r="R4278" s="17">
        <f>'[1]AFF 2018'!AQ$4912</f>
        <v>0</v>
      </c>
      <c r="S4278" s="17">
        <f>'[1]AFF 2018'!AR$4912</f>
        <v>0</v>
      </c>
      <c r="T4278" s="18">
        <f t="shared" ref="T4278" si="17520">R4278+S4278</f>
        <v>0</v>
      </c>
      <c r="U4278" s="17">
        <f>'[1]AFF 2018'!AT$4912</f>
        <v>82451.490000000005</v>
      </c>
      <c r="V4278" s="17">
        <f>'[1]AFF 2018'!AU$4912</f>
        <v>0</v>
      </c>
      <c r="W4278" s="18">
        <f t="shared" ref="W4278" si="17521">U4278+V4278</f>
        <v>82451.490000000005</v>
      </c>
      <c r="X4278" s="18">
        <f t="shared" ref="X4278" si="17522">T4278+W4278</f>
        <v>82451.490000000005</v>
      </c>
      <c r="Y4278" s="17">
        <f>'[1]AFF 2018'!BL$4912</f>
        <v>0</v>
      </c>
      <c r="Z4278" s="17">
        <f>'[1]AFF 2018'!BM$4912</f>
        <v>0</v>
      </c>
      <c r="AA4278" s="18">
        <f t="shared" ref="AA4278" si="17523">Y4278+Z4278</f>
        <v>0</v>
      </c>
      <c r="AB4278" s="17">
        <f>'[1]AFF 2018'!BO$4912</f>
        <v>17548.510000000002</v>
      </c>
      <c r="AC4278" s="17">
        <f>'[1]AFF 2018'!BP$4912</f>
        <v>0</v>
      </c>
      <c r="AD4278" s="18">
        <f t="shared" ref="AD4278" si="17524">AB4278+AC4278</f>
        <v>17548.510000000002</v>
      </c>
      <c r="AE4278" s="18">
        <f t="shared" ref="AE4278" si="17525">AA4278+AD4278</f>
        <v>17548.510000000002</v>
      </c>
      <c r="AF4278" s="17">
        <f>'[1]AFF 2018'!$BE$4912</f>
        <v>0</v>
      </c>
      <c r="AG4278" s="17">
        <f>'[1]AFF 2018'!$BF$4912</f>
        <v>0</v>
      </c>
      <c r="AH4278" s="18">
        <f t="shared" ref="AH4278" si="17526">AF4278+AG4278</f>
        <v>0</v>
      </c>
      <c r="AI4278" s="17">
        <f>'[1]AFF 2018'!$BH$4912</f>
        <v>0</v>
      </c>
      <c r="AJ4278" s="17">
        <f>'[1]AFF 2018'!$BI$4912</f>
        <v>0</v>
      </c>
      <c r="AK4278" s="18">
        <f t="shared" ref="AK4278" si="17527">AI4278+AJ4278</f>
        <v>0</v>
      </c>
      <c r="AL4278" s="18">
        <f t="shared" ref="AL4278" si="17528">AH4278+AK4278</f>
        <v>0</v>
      </c>
      <c r="AM4278" s="17">
        <f t="shared" ref="AM4278:AN4278" si="17529">K4278-R4278-Y4278-AF4278</f>
        <v>0</v>
      </c>
      <c r="AN4278" s="17">
        <f t="shared" si="17529"/>
        <v>0</v>
      </c>
      <c r="AO4278" s="18">
        <f t="shared" ref="AO4278" si="17530">AM4278+AN4278</f>
        <v>0</v>
      </c>
      <c r="AP4278" s="17">
        <f t="shared" ref="AP4278:AQ4278" si="17531">N4278-U4278-AB4278-AI4278</f>
        <v>-7.2759576141834259E-12</v>
      </c>
      <c r="AQ4278" s="17">
        <f t="shared" si="17531"/>
        <v>0</v>
      </c>
      <c r="AR4278" s="18">
        <f t="shared" ref="AR4278" si="17532">AP4278+AQ4278</f>
        <v>-7.2759576141834259E-12</v>
      </c>
      <c r="AS4278" s="18">
        <f t="shared" ref="AS4278" si="17533">AO4278+AR4278</f>
        <v>-7.2759576141834259E-12</v>
      </c>
      <c r="AT4278" s="18" t="s">
        <v>87</v>
      </c>
      <c r="AU4278" s="322">
        <v>10</v>
      </c>
      <c r="AV4278" s="291">
        <v>0</v>
      </c>
      <c r="AW4278" s="266">
        <f>'[1]AFF 2018'!$CI$4912</f>
        <v>14</v>
      </c>
      <c r="AX4278" s="266">
        <f>'[1]AFF 2018'!$CJ$4912</f>
        <v>0</v>
      </c>
      <c r="AY4278" s="266">
        <f>'[1]AFF 2018'!$CM$4912</f>
        <v>4</v>
      </c>
      <c r="AZ4278" s="266">
        <f>'[1]AFF 2018'!$CN$4912</f>
        <v>0</v>
      </c>
      <c r="BE4278" s="65" t="s">
        <v>31</v>
      </c>
    </row>
    <row r="4279" spans="1:57" s="7" customFormat="1" ht="70.5" hidden="1" customHeight="1">
      <c r="A4279" s="3"/>
      <c r="B4279" s="53">
        <v>2018</v>
      </c>
      <c r="C4279" s="54">
        <v>8323</v>
      </c>
      <c r="D4279" s="53">
        <v>8</v>
      </c>
      <c r="E4279" s="53">
        <v>0</v>
      </c>
      <c r="F4279" s="53">
        <v>3000</v>
      </c>
      <c r="G4279" s="53">
        <v>3700</v>
      </c>
      <c r="H4279" s="53">
        <v>372</v>
      </c>
      <c r="I4279" s="53"/>
      <c r="J4279" s="67" t="s">
        <v>1822</v>
      </c>
      <c r="K4279" s="57">
        <f>K4280</f>
        <v>0</v>
      </c>
      <c r="L4279" s="57">
        <f t="shared" ref="L4279" si="17534">L4280</f>
        <v>0</v>
      </c>
      <c r="M4279" s="57">
        <f t="shared" ref="M4279" si="17535">M4280</f>
        <v>0</v>
      </c>
      <c r="N4279" s="57">
        <f t="shared" ref="N4279" si="17536">N4280</f>
        <v>0</v>
      </c>
      <c r="O4279" s="57">
        <f t="shared" ref="O4279" si="17537">O4280</f>
        <v>0</v>
      </c>
      <c r="P4279" s="57">
        <f t="shared" ref="P4279" si="17538">P4280</f>
        <v>0</v>
      </c>
      <c r="Q4279" s="57">
        <f>M4279+P4279</f>
        <v>0</v>
      </c>
      <c r="R4279" s="57">
        <f>R4280</f>
        <v>0</v>
      </c>
      <c r="S4279" s="57">
        <f t="shared" ref="S4279:W4279" si="17539">S4280</f>
        <v>0</v>
      </c>
      <c r="T4279" s="57">
        <f t="shared" si="17539"/>
        <v>0</v>
      </c>
      <c r="U4279" s="57">
        <f t="shared" si="17539"/>
        <v>0</v>
      </c>
      <c r="V4279" s="57">
        <f t="shared" si="17539"/>
        <v>0</v>
      </c>
      <c r="W4279" s="57">
        <f t="shared" si="17539"/>
        <v>0</v>
      </c>
      <c r="X4279" s="57">
        <f>T4279+W4279</f>
        <v>0</v>
      </c>
      <c r="Y4279" s="57">
        <f>Y4280</f>
        <v>0</v>
      </c>
      <c r="Z4279" s="57">
        <f t="shared" ref="Z4279:AD4279" si="17540">Z4280</f>
        <v>0</v>
      </c>
      <c r="AA4279" s="57">
        <f t="shared" si="17540"/>
        <v>0</v>
      </c>
      <c r="AB4279" s="57">
        <f t="shared" si="17540"/>
        <v>0</v>
      </c>
      <c r="AC4279" s="57">
        <f t="shared" si="17540"/>
        <v>0</v>
      </c>
      <c r="AD4279" s="57">
        <f t="shared" si="17540"/>
        <v>0</v>
      </c>
      <c r="AE4279" s="57">
        <f>AA4279+AD4279</f>
        <v>0</v>
      </c>
      <c r="AF4279" s="57">
        <f>AF4280</f>
        <v>0</v>
      </c>
      <c r="AG4279" s="57">
        <f t="shared" ref="AG4279:AJ4279" si="17541">AG4280</f>
        <v>0</v>
      </c>
      <c r="AH4279" s="57">
        <f t="shared" si="17541"/>
        <v>0</v>
      </c>
      <c r="AI4279" s="57">
        <f t="shared" si="17541"/>
        <v>0</v>
      </c>
      <c r="AJ4279" s="57">
        <f t="shared" si="17541"/>
        <v>0</v>
      </c>
      <c r="AK4279" s="57">
        <f t="shared" ref="AK4279" si="17542">AK4280</f>
        <v>0</v>
      </c>
      <c r="AL4279" s="57">
        <f>AH4279+AK4279</f>
        <v>0</v>
      </c>
      <c r="AM4279" s="57">
        <f>AM4280</f>
        <v>0</v>
      </c>
      <c r="AN4279" s="57">
        <f t="shared" ref="AN4279:AR4279" si="17543">AN4280</f>
        <v>0</v>
      </c>
      <c r="AO4279" s="57">
        <f t="shared" si="17543"/>
        <v>0</v>
      </c>
      <c r="AP4279" s="57">
        <f t="shared" si="17543"/>
        <v>0</v>
      </c>
      <c r="AQ4279" s="57">
        <f t="shared" si="17543"/>
        <v>0</v>
      </c>
      <c r="AR4279" s="57">
        <f t="shared" si="17543"/>
        <v>0</v>
      </c>
      <c r="AS4279" s="57">
        <f>AO4279+AR4279</f>
        <v>0</v>
      </c>
      <c r="AT4279" s="68"/>
      <c r="AU4279" s="295"/>
      <c r="AV4279" s="298"/>
      <c r="AW4279" s="264">
        <f t="shared" ref="AW4279:AZ4279" si="17544">AW4280</f>
        <v>0</v>
      </c>
      <c r="AX4279" s="264">
        <f t="shared" si="17544"/>
        <v>0</v>
      </c>
      <c r="AY4279" s="264" t="e">
        <f t="shared" si="17544"/>
        <v>#VALUE!</v>
      </c>
      <c r="AZ4279" s="264">
        <f t="shared" si="17544"/>
        <v>0</v>
      </c>
      <c r="BE4279" s="69"/>
    </row>
    <row r="4280" spans="1:57" s="3" customFormat="1" ht="70.5" hidden="1" customHeight="1">
      <c r="B4280" s="15">
        <v>2018</v>
      </c>
      <c r="C4280" s="62">
        <v>8323</v>
      </c>
      <c r="D4280" s="15">
        <v>8</v>
      </c>
      <c r="E4280" s="15">
        <v>0</v>
      </c>
      <c r="F4280" s="15">
        <v>3000</v>
      </c>
      <c r="G4280" s="15">
        <v>3700</v>
      </c>
      <c r="H4280" s="15">
        <v>372</v>
      </c>
      <c r="I4280" s="63">
        <v>1</v>
      </c>
      <c r="J4280" s="64" t="s">
        <v>1734</v>
      </c>
      <c r="K4280" s="17">
        <v>0</v>
      </c>
      <c r="L4280" s="17">
        <v>0</v>
      </c>
      <c r="M4280" s="18">
        <f t="shared" ref="M4280" si="17545">K4280+L4280</f>
        <v>0</v>
      </c>
      <c r="N4280" s="17">
        <f>Q4280-K4280</f>
        <v>0</v>
      </c>
      <c r="O4280" s="17">
        <v>0</v>
      </c>
      <c r="P4280" s="18">
        <f t="shared" ref="P4280" si="17546">N4280+O4280</f>
        <v>0</v>
      </c>
      <c r="Q4280" s="18">
        <v>0</v>
      </c>
      <c r="R4280" s="17">
        <v>0</v>
      </c>
      <c r="S4280" s="17">
        <v>0</v>
      </c>
      <c r="T4280" s="18">
        <f t="shared" ref="T4280" si="17547">R4280+S4280</f>
        <v>0</v>
      </c>
      <c r="U4280" s="17">
        <f>X4280-R4280</f>
        <v>0</v>
      </c>
      <c r="V4280" s="17">
        <v>0</v>
      </c>
      <c r="W4280" s="18">
        <f t="shared" ref="W4280" si="17548">U4280+V4280</f>
        <v>0</v>
      </c>
      <c r="X4280" s="18">
        <v>0</v>
      </c>
      <c r="Y4280" s="17">
        <v>0</v>
      </c>
      <c r="Z4280" s="17">
        <v>0</v>
      </c>
      <c r="AA4280" s="18">
        <f t="shared" ref="AA4280" si="17549">Y4280+Z4280</f>
        <v>0</v>
      </c>
      <c r="AB4280" s="17">
        <f>AE4280-Y4280</f>
        <v>0</v>
      </c>
      <c r="AC4280" s="17">
        <v>0</v>
      </c>
      <c r="AD4280" s="18">
        <f t="shared" ref="AD4280" si="17550">AB4280+AC4280</f>
        <v>0</v>
      </c>
      <c r="AE4280" s="18">
        <v>0</v>
      </c>
      <c r="AF4280" s="17">
        <v>0</v>
      </c>
      <c r="AG4280" s="17">
        <v>0</v>
      </c>
      <c r="AH4280" s="18">
        <f t="shared" ref="AH4280" si="17551">AF4280+AG4280</f>
        <v>0</v>
      </c>
      <c r="AI4280" s="17">
        <f>AL4280-AF4280</f>
        <v>0</v>
      </c>
      <c r="AJ4280" s="17">
        <v>0</v>
      </c>
      <c r="AK4280" s="18">
        <f t="shared" ref="AK4280" si="17552">AI4280+AJ4280</f>
        <v>0</v>
      </c>
      <c r="AL4280" s="18">
        <v>0</v>
      </c>
      <c r="AM4280" s="17">
        <v>0</v>
      </c>
      <c r="AN4280" s="17">
        <v>0</v>
      </c>
      <c r="AO4280" s="18">
        <f t="shared" ref="AO4280" si="17553">AM4280+AN4280</f>
        <v>0</v>
      </c>
      <c r="AP4280" s="17">
        <f>AS4280-AM4280</f>
        <v>0</v>
      </c>
      <c r="AQ4280" s="17">
        <v>0</v>
      </c>
      <c r="AR4280" s="18">
        <f t="shared" ref="AR4280" si="17554">AP4280+AQ4280</f>
        <v>0</v>
      </c>
      <c r="AS4280" s="18">
        <v>0</v>
      </c>
      <c r="AT4280" s="18" t="s">
        <v>87</v>
      </c>
      <c r="AU4280" s="322"/>
      <c r="AV4280" s="291"/>
      <c r="AW4280" s="266">
        <f>AZ4280-AU4280</f>
        <v>0</v>
      </c>
      <c r="AX4280" s="266">
        <v>0</v>
      </c>
      <c r="AY4280" s="266" t="e">
        <f>BB4280-BE4280</f>
        <v>#VALUE!</v>
      </c>
      <c r="AZ4280" s="266">
        <v>0</v>
      </c>
      <c r="BE4280" s="65" t="s">
        <v>31</v>
      </c>
    </row>
    <row r="4281" spans="1:57" s="7" customFormat="1" ht="70.5" customHeight="1">
      <c r="A4281" s="3"/>
      <c r="B4281" s="53">
        <v>2018</v>
      </c>
      <c r="C4281" s="54">
        <v>8323</v>
      </c>
      <c r="D4281" s="53">
        <v>8</v>
      </c>
      <c r="E4281" s="53">
        <v>0</v>
      </c>
      <c r="F4281" s="53">
        <v>3000</v>
      </c>
      <c r="G4281" s="53">
        <v>3700</v>
      </c>
      <c r="H4281" s="53">
        <v>375</v>
      </c>
      <c r="I4281" s="53"/>
      <c r="J4281" s="67" t="s">
        <v>90</v>
      </c>
      <c r="K4281" s="57">
        <f>K4282</f>
        <v>0</v>
      </c>
      <c r="L4281" s="57">
        <f t="shared" ref="L4281" si="17555">L4282</f>
        <v>0</v>
      </c>
      <c r="M4281" s="57">
        <f t="shared" ref="M4281" si="17556">M4282</f>
        <v>0</v>
      </c>
      <c r="N4281" s="57">
        <f t="shared" ref="N4281" si="17557">N4282</f>
        <v>100000</v>
      </c>
      <c r="O4281" s="57">
        <f t="shared" ref="O4281" si="17558">O4282</f>
        <v>0</v>
      </c>
      <c r="P4281" s="57">
        <f t="shared" ref="P4281" si="17559">P4282</f>
        <v>100000</v>
      </c>
      <c r="Q4281" s="57">
        <f>M4281+P4281</f>
        <v>100000</v>
      </c>
      <c r="R4281" s="57">
        <f>R4282</f>
        <v>0</v>
      </c>
      <c r="S4281" s="57">
        <f t="shared" ref="S4281:W4281" si="17560">S4282</f>
        <v>0</v>
      </c>
      <c r="T4281" s="57">
        <f t="shared" si="17560"/>
        <v>0</v>
      </c>
      <c r="U4281" s="57">
        <f t="shared" si="17560"/>
        <v>100000</v>
      </c>
      <c r="V4281" s="57">
        <f t="shared" si="17560"/>
        <v>0</v>
      </c>
      <c r="W4281" s="57">
        <f t="shared" si="17560"/>
        <v>100000</v>
      </c>
      <c r="X4281" s="57">
        <f>T4281+W4281</f>
        <v>100000</v>
      </c>
      <c r="Y4281" s="57">
        <f>Y4282</f>
        <v>0</v>
      </c>
      <c r="Z4281" s="57">
        <f t="shared" ref="Z4281:AD4281" si="17561">Z4282</f>
        <v>0</v>
      </c>
      <c r="AA4281" s="57">
        <f t="shared" si="17561"/>
        <v>0</v>
      </c>
      <c r="AB4281" s="57">
        <f t="shared" si="17561"/>
        <v>0</v>
      </c>
      <c r="AC4281" s="57">
        <f t="shared" si="17561"/>
        <v>0</v>
      </c>
      <c r="AD4281" s="57">
        <f t="shared" si="17561"/>
        <v>0</v>
      </c>
      <c r="AE4281" s="57">
        <f>AA4281+AD4281</f>
        <v>0</v>
      </c>
      <c r="AF4281" s="57">
        <f>AF4282</f>
        <v>0</v>
      </c>
      <c r="AG4281" s="57">
        <f t="shared" ref="AG4281:AJ4281" si="17562">AG4282</f>
        <v>0</v>
      </c>
      <c r="AH4281" s="57">
        <f t="shared" si="17562"/>
        <v>0</v>
      </c>
      <c r="AI4281" s="57">
        <f t="shared" si="17562"/>
        <v>0</v>
      </c>
      <c r="AJ4281" s="57">
        <f t="shared" si="17562"/>
        <v>0</v>
      </c>
      <c r="AK4281" s="57">
        <f t="shared" ref="AK4281" si="17563">AK4282</f>
        <v>0</v>
      </c>
      <c r="AL4281" s="57">
        <f>AH4281+AK4281</f>
        <v>0</v>
      </c>
      <c r="AM4281" s="57">
        <f>AM4282</f>
        <v>0</v>
      </c>
      <c r="AN4281" s="57">
        <f t="shared" ref="AN4281:AR4281" si="17564">AN4282</f>
        <v>0</v>
      </c>
      <c r="AO4281" s="57">
        <f t="shared" si="17564"/>
        <v>0</v>
      </c>
      <c r="AP4281" s="57">
        <f t="shared" si="17564"/>
        <v>0</v>
      </c>
      <c r="AQ4281" s="57">
        <f t="shared" si="17564"/>
        <v>0</v>
      </c>
      <c r="AR4281" s="57">
        <f t="shared" si="17564"/>
        <v>0</v>
      </c>
      <c r="AS4281" s="57">
        <f>AO4281+AR4281</f>
        <v>0</v>
      </c>
      <c r="AT4281" s="68"/>
      <c r="AU4281" s="295"/>
      <c r="AV4281" s="298"/>
      <c r="AW4281" s="264"/>
      <c r="AX4281" s="264"/>
      <c r="AY4281" s="264"/>
      <c r="AZ4281" s="264"/>
      <c r="BE4281" s="69"/>
    </row>
    <row r="4282" spans="1:57" s="3" customFormat="1" ht="70.5" customHeight="1">
      <c r="B4282" s="15">
        <v>2018</v>
      </c>
      <c r="C4282" s="62">
        <v>8323</v>
      </c>
      <c r="D4282" s="15">
        <v>8</v>
      </c>
      <c r="E4282" s="15">
        <v>0</v>
      </c>
      <c r="F4282" s="15">
        <v>3000</v>
      </c>
      <c r="G4282" s="15">
        <v>3700</v>
      </c>
      <c r="H4282" s="15">
        <v>375</v>
      </c>
      <c r="I4282" s="63">
        <v>1</v>
      </c>
      <c r="J4282" s="64" t="s">
        <v>91</v>
      </c>
      <c r="K4282" s="17">
        <f>'[1]AFF 2018'!AJ$4916</f>
        <v>0</v>
      </c>
      <c r="L4282" s="17">
        <f>'[1]AFF 2018'!AK$4916</f>
        <v>0</v>
      </c>
      <c r="M4282" s="18">
        <f t="shared" ref="M4282" si="17565">K4282+L4282</f>
        <v>0</v>
      </c>
      <c r="N4282" s="17">
        <f>'[1]AFF 2018'!AM$4916</f>
        <v>100000</v>
      </c>
      <c r="O4282" s="17">
        <f>'[1]AFF 2018'!AN$4916</f>
        <v>0</v>
      </c>
      <c r="P4282" s="18">
        <f t="shared" ref="P4282" si="17566">N4282+O4282</f>
        <v>100000</v>
      </c>
      <c r="Q4282" s="18">
        <f t="shared" ref="Q4282" si="17567">M4282+P4282</f>
        <v>100000</v>
      </c>
      <c r="R4282" s="17">
        <f>'[1]AFF 2018'!AQ$4916</f>
        <v>0</v>
      </c>
      <c r="S4282" s="17">
        <f>'[1]AFF 2018'!AR$4916</f>
        <v>0</v>
      </c>
      <c r="T4282" s="18">
        <f t="shared" ref="T4282" si="17568">R4282+S4282</f>
        <v>0</v>
      </c>
      <c r="U4282" s="17">
        <f>'[1]AFF 2018'!AT$4916</f>
        <v>100000</v>
      </c>
      <c r="V4282" s="17">
        <f>'[1]AFF 2018'!AU$4916</f>
        <v>0</v>
      </c>
      <c r="W4282" s="18">
        <f t="shared" ref="W4282" si="17569">U4282+V4282</f>
        <v>100000</v>
      </c>
      <c r="X4282" s="18">
        <f t="shared" ref="X4282" si="17570">T4282+W4282</f>
        <v>100000</v>
      </c>
      <c r="Y4282" s="17">
        <f>'[1]AFF 2018'!BL$4916</f>
        <v>0</v>
      </c>
      <c r="Z4282" s="17">
        <f>'[1]AFF 2018'!BM$4916</f>
        <v>0</v>
      </c>
      <c r="AA4282" s="18">
        <f t="shared" ref="AA4282" si="17571">Y4282+Z4282</f>
        <v>0</v>
      </c>
      <c r="AB4282" s="17">
        <f>'[1]AFF 2018'!BO$4916</f>
        <v>0</v>
      </c>
      <c r="AC4282" s="17">
        <f>'[1]AFF 2018'!BP$4916</f>
        <v>0</v>
      </c>
      <c r="AD4282" s="18">
        <f t="shared" ref="AD4282" si="17572">AB4282+AC4282</f>
        <v>0</v>
      </c>
      <c r="AE4282" s="18">
        <f t="shared" ref="AE4282" si="17573">AA4282+AD4282</f>
        <v>0</v>
      </c>
      <c r="AF4282" s="17">
        <f>'[1]AFF 2018'!$BE$4916</f>
        <v>0</v>
      </c>
      <c r="AG4282" s="17">
        <f>'[1]AFF 2018'!$BF$4916</f>
        <v>0</v>
      </c>
      <c r="AH4282" s="18">
        <f t="shared" ref="AH4282" si="17574">AF4282+AG4282</f>
        <v>0</v>
      </c>
      <c r="AI4282" s="17">
        <f>'[1]AFF 2018'!$BH$4916</f>
        <v>0</v>
      </c>
      <c r="AJ4282" s="17">
        <f>'[1]AFF 2018'!$BI$4916</f>
        <v>0</v>
      </c>
      <c r="AK4282" s="18">
        <f t="shared" ref="AK4282" si="17575">AI4282+AJ4282</f>
        <v>0</v>
      </c>
      <c r="AL4282" s="18">
        <f t="shared" ref="AL4282" si="17576">AH4282+AK4282</f>
        <v>0</v>
      </c>
      <c r="AM4282" s="17">
        <f t="shared" ref="AM4282:AN4282" si="17577">K4282-R4282-Y4282-AF4282</f>
        <v>0</v>
      </c>
      <c r="AN4282" s="17">
        <f t="shared" si="17577"/>
        <v>0</v>
      </c>
      <c r="AO4282" s="18">
        <f t="shared" ref="AO4282" si="17578">AM4282+AN4282</f>
        <v>0</v>
      </c>
      <c r="AP4282" s="17">
        <f t="shared" ref="AP4282:AQ4282" si="17579">N4282-U4282-AB4282-AI4282</f>
        <v>0</v>
      </c>
      <c r="AQ4282" s="17">
        <f t="shared" si="17579"/>
        <v>0</v>
      </c>
      <c r="AR4282" s="18">
        <f t="shared" ref="AR4282" si="17580">AP4282+AQ4282</f>
        <v>0</v>
      </c>
      <c r="AS4282" s="18">
        <f t="shared" ref="AS4282" si="17581">AO4282+AR4282</f>
        <v>0</v>
      </c>
      <c r="AT4282" s="18" t="s">
        <v>87</v>
      </c>
      <c r="AU4282" s="322">
        <v>20</v>
      </c>
      <c r="AV4282" s="291">
        <v>0</v>
      </c>
      <c r="AW4282" s="266">
        <f>'[1]AFF 2018'!$CI$4916</f>
        <v>74</v>
      </c>
      <c r="AX4282" s="266">
        <f>'[1]AFF 2018'!$CJ$4916</f>
        <v>0</v>
      </c>
      <c r="AY4282" s="266">
        <f>'[1]AFF 2018'!$CM$4916</f>
        <v>54</v>
      </c>
      <c r="AZ4282" s="266">
        <f>'[1]AFF 2018'!$CN$4916</f>
        <v>0</v>
      </c>
      <c r="BE4282" s="65" t="s">
        <v>31</v>
      </c>
    </row>
    <row r="4283" spans="1:57" s="3" customFormat="1" ht="70.5" customHeight="1">
      <c r="B4283" s="41">
        <v>2018</v>
      </c>
      <c r="C4283" s="42">
        <v>8323</v>
      </c>
      <c r="D4283" s="41">
        <v>8</v>
      </c>
      <c r="E4283" s="41">
        <v>0</v>
      </c>
      <c r="F4283" s="41">
        <v>5000</v>
      </c>
      <c r="G4283" s="41"/>
      <c r="H4283" s="41"/>
      <c r="I4283" s="41"/>
      <c r="J4283" s="43" t="s">
        <v>96</v>
      </c>
      <c r="K4283" s="44">
        <f>K4284+K4320+K4323+K4332</f>
        <v>1800000</v>
      </c>
      <c r="L4283" s="44">
        <f t="shared" ref="L4283:P4283" si="17582">L4284+L4320+L4323+L4332</f>
        <v>0</v>
      </c>
      <c r="M4283" s="44">
        <f t="shared" si="17582"/>
        <v>1800000</v>
      </c>
      <c r="N4283" s="44">
        <f t="shared" si="17582"/>
        <v>0</v>
      </c>
      <c r="O4283" s="44">
        <f t="shared" si="17582"/>
        <v>0</v>
      </c>
      <c r="P4283" s="44">
        <f t="shared" si="17582"/>
        <v>0</v>
      </c>
      <c r="Q4283" s="44">
        <f>M4283+P4283</f>
        <v>1800000</v>
      </c>
      <c r="R4283" s="44">
        <f>R4284+R4320+R4323+R4332</f>
        <v>0</v>
      </c>
      <c r="S4283" s="44">
        <f t="shared" ref="S4283:W4283" si="17583">S4284+S4320+S4323+S4332</f>
        <v>0</v>
      </c>
      <c r="T4283" s="44">
        <f t="shared" si="17583"/>
        <v>0</v>
      </c>
      <c r="U4283" s="44">
        <f t="shared" si="17583"/>
        <v>0</v>
      </c>
      <c r="V4283" s="44">
        <f t="shared" si="17583"/>
        <v>0</v>
      </c>
      <c r="W4283" s="44">
        <f t="shared" si="17583"/>
        <v>0</v>
      </c>
      <c r="X4283" s="44">
        <f>T4283+W4283</f>
        <v>0</v>
      </c>
      <c r="Y4283" s="44">
        <f>Y4284+Y4320+Y4323+Y4332</f>
        <v>1740000</v>
      </c>
      <c r="Z4283" s="44">
        <f t="shared" ref="Z4283:AD4283" si="17584">Z4284+Z4320+Z4323+Z4332</f>
        <v>0</v>
      </c>
      <c r="AA4283" s="44">
        <f t="shared" si="17584"/>
        <v>1740000</v>
      </c>
      <c r="AB4283" s="44">
        <f t="shared" si="17584"/>
        <v>0</v>
      </c>
      <c r="AC4283" s="44">
        <f t="shared" si="17584"/>
        <v>0</v>
      </c>
      <c r="AD4283" s="44">
        <f t="shared" si="17584"/>
        <v>0</v>
      </c>
      <c r="AE4283" s="44">
        <f>AA4283+AD4283</f>
        <v>1740000</v>
      </c>
      <c r="AF4283" s="44">
        <f>AF4284+AF4320+AF4323+AF4332</f>
        <v>0</v>
      </c>
      <c r="AG4283" s="44">
        <f t="shared" ref="AG4283:AJ4283" si="17585">AG4284+AG4320+AG4323+AG4332</f>
        <v>0</v>
      </c>
      <c r="AH4283" s="44">
        <f t="shared" si="17585"/>
        <v>0</v>
      </c>
      <c r="AI4283" s="44">
        <f t="shared" si="17585"/>
        <v>0</v>
      </c>
      <c r="AJ4283" s="44">
        <f t="shared" si="17585"/>
        <v>0</v>
      </c>
      <c r="AK4283" s="44">
        <f t="shared" ref="AK4283" si="17586">AK4284+AK4320+AK4323+AK4332</f>
        <v>0</v>
      </c>
      <c r="AL4283" s="44">
        <f>AH4283+AK4283</f>
        <v>0</v>
      </c>
      <c r="AM4283" s="44">
        <f>AM4284+AM4320+AM4323+AM4332</f>
        <v>60000</v>
      </c>
      <c r="AN4283" s="44">
        <f t="shared" ref="AN4283:AR4283" si="17587">AN4284+AN4320+AN4323+AN4332</f>
        <v>0</v>
      </c>
      <c r="AO4283" s="44">
        <f t="shared" si="17587"/>
        <v>60000</v>
      </c>
      <c r="AP4283" s="44">
        <f t="shared" si="17587"/>
        <v>0</v>
      </c>
      <c r="AQ4283" s="44">
        <f t="shared" si="17587"/>
        <v>0</v>
      </c>
      <c r="AR4283" s="44">
        <f t="shared" si="17587"/>
        <v>0</v>
      </c>
      <c r="AS4283" s="44">
        <f>AO4283+AR4283</f>
        <v>60000</v>
      </c>
      <c r="AT4283" s="44"/>
      <c r="AU4283" s="287"/>
      <c r="AV4283" s="294"/>
      <c r="AW4283" s="262"/>
      <c r="AX4283" s="262"/>
      <c r="AY4283" s="262"/>
      <c r="AZ4283" s="262"/>
      <c r="BE4283" s="46"/>
    </row>
    <row r="4284" spans="1:57" s="3" customFormat="1" ht="70.5" customHeight="1">
      <c r="B4284" s="47">
        <v>2018</v>
      </c>
      <c r="C4284" s="48">
        <v>8323</v>
      </c>
      <c r="D4284" s="47">
        <v>8</v>
      </c>
      <c r="E4284" s="47">
        <v>0</v>
      </c>
      <c r="F4284" s="47">
        <v>5000</v>
      </c>
      <c r="G4284" s="47">
        <v>5100</v>
      </c>
      <c r="H4284" s="47"/>
      <c r="I4284" s="47"/>
      <c r="J4284" s="49" t="s">
        <v>97</v>
      </c>
      <c r="K4284" s="50">
        <f>K4285+K4292+K4294+K4316</f>
        <v>1800000</v>
      </c>
      <c r="L4284" s="50">
        <f t="shared" ref="L4284:P4284" si="17588">L4285+L4292+L4294+L4316</f>
        <v>0</v>
      </c>
      <c r="M4284" s="50">
        <f t="shared" si="17588"/>
        <v>1800000</v>
      </c>
      <c r="N4284" s="50">
        <f t="shared" si="17588"/>
        <v>0</v>
      </c>
      <c r="O4284" s="50">
        <f t="shared" si="17588"/>
        <v>0</v>
      </c>
      <c r="P4284" s="50">
        <f t="shared" si="17588"/>
        <v>0</v>
      </c>
      <c r="Q4284" s="50">
        <f>M4284+P4284</f>
        <v>1800000</v>
      </c>
      <c r="R4284" s="50">
        <f>R4285+R4292+R4294+R4316</f>
        <v>0</v>
      </c>
      <c r="S4284" s="50">
        <f t="shared" ref="S4284:W4284" si="17589">S4285+S4292+S4294+S4316</f>
        <v>0</v>
      </c>
      <c r="T4284" s="50">
        <f t="shared" si="17589"/>
        <v>0</v>
      </c>
      <c r="U4284" s="50">
        <f t="shared" si="17589"/>
        <v>0</v>
      </c>
      <c r="V4284" s="50">
        <f t="shared" si="17589"/>
        <v>0</v>
      </c>
      <c r="W4284" s="50">
        <f t="shared" si="17589"/>
        <v>0</v>
      </c>
      <c r="X4284" s="50">
        <f>T4284+W4284</f>
        <v>0</v>
      </c>
      <c r="Y4284" s="50">
        <f>Y4285+Y4292+Y4294+Y4316</f>
        <v>1740000</v>
      </c>
      <c r="Z4284" s="50">
        <f t="shared" ref="Z4284:AD4284" si="17590">Z4285+Z4292+Z4294+Z4316</f>
        <v>0</v>
      </c>
      <c r="AA4284" s="50">
        <f t="shared" si="17590"/>
        <v>1740000</v>
      </c>
      <c r="AB4284" s="50">
        <f t="shared" si="17590"/>
        <v>0</v>
      </c>
      <c r="AC4284" s="50">
        <f t="shared" si="17590"/>
        <v>0</v>
      </c>
      <c r="AD4284" s="50">
        <f t="shared" si="17590"/>
        <v>0</v>
      </c>
      <c r="AE4284" s="50">
        <f>AA4284+AD4284</f>
        <v>1740000</v>
      </c>
      <c r="AF4284" s="50">
        <f>AF4285+AF4292+AF4294+AF4316</f>
        <v>0</v>
      </c>
      <c r="AG4284" s="50">
        <f t="shared" ref="AG4284:AJ4284" si="17591">AG4285+AG4292+AG4294+AG4316</f>
        <v>0</v>
      </c>
      <c r="AH4284" s="50">
        <f t="shared" si="17591"/>
        <v>0</v>
      </c>
      <c r="AI4284" s="50">
        <f t="shared" si="17591"/>
        <v>0</v>
      </c>
      <c r="AJ4284" s="50">
        <f t="shared" si="17591"/>
        <v>0</v>
      </c>
      <c r="AK4284" s="50">
        <f t="shared" ref="AK4284" si="17592">AK4285+AK4292+AK4294+AK4316</f>
        <v>0</v>
      </c>
      <c r="AL4284" s="50">
        <f>AH4284+AK4284</f>
        <v>0</v>
      </c>
      <c r="AM4284" s="50">
        <f>AM4285+AM4292+AM4294+AM4316</f>
        <v>60000</v>
      </c>
      <c r="AN4284" s="50">
        <f t="shared" ref="AN4284:AR4284" si="17593">AN4285+AN4292+AN4294+AN4316</f>
        <v>0</v>
      </c>
      <c r="AO4284" s="50">
        <f t="shared" si="17593"/>
        <v>60000</v>
      </c>
      <c r="AP4284" s="50">
        <f t="shared" si="17593"/>
        <v>0</v>
      </c>
      <c r="AQ4284" s="50">
        <f t="shared" si="17593"/>
        <v>0</v>
      </c>
      <c r="AR4284" s="50">
        <f t="shared" si="17593"/>
        <v>0</v>
      </c>
      <c r="AS4284" s="50">
        <f>AO4284+AR4284</f>
        <v>60000</v>
      </c>
      <c r="AT4284" s="50"/>
      <c r="AU4284" s="292"/>
      <c r="AV4284" s="288"/>
      <c r="AW4284" s="263"/>
      <c r="AX4284" s="263"/>
      <c r="AY4284" s="263"/>
      <c r="AZ4284" s="263"/>
      <c r="BE4284" s="52"/>
    </row>
    <row r="4285" spans="1:57" s="3" customFormat="1" ht="70.5" hidden="1" customHeight="1">
      <c r="B4285" s="53">
        <v>2018</v>
      </c>
      <c r="C4285" s="59">
        <v>8323</v>
      </c>
      <c r="D4285" s="53">
        <v>8</v>
      </c>
      <c r="E4285" s="53">
        <v>0</v>
      </c>
      <c r="F4285" s="53">
        <v>5000</v>
      </c>
      <c r="G4285" s="53">
        <v>5100</v>
      </c>
      <c r="H4285" s="53">
        <v>511</v>
      </c>
      <c r="I4285" s="53"/>
      <c r="J4285" s="60" t="s">
        <v>98</v>
      </c>
      <c r="K4285" s="57">
        <f>SUM(K4286:K4291)</f>
        <v>0</v>
      </c>
      <c r="L4285" s="57">
        <f t="shared" ref="L4285:P4285" si="17594">SUM(L4286:L4291)</f>
        <v>0</v>
      </c>
      <c r="M4285" s="57">
        <f t="shared" si="17594"/>
        <v>0</v>
      </c>
      <c r="N4285" s="57">
        <f t="shared" si="17594"/>
        <v>0</v>
      </c>
      <c r="O4285" s="57">
        <f t="shared" si="17594"/>
        <v>0</v>
      </c>
      <c r="P4285" s="57">
        <f t="shared" si="17594"/>
        <v>0</v>
      </c>
      <c r="Q4285" s="57">
        <f>M4285+P4285</f>
        <v>0</v>
      </c>
      <c r="R4285" s="57">
        <f>SUM(R4286:R4291)</f>
        <v>0</v>
      </c>
      <c r="S4285" s="57">
        <f t="shared" ref="S4285:W4285" si="17595">SUM(S4286:S4291)</f>
        <v>0</v>
      </c>
      <c r="T4285" s="57">
        <f t="shared" si="17595"/>
        <v>0</v>
      </c>
      <c r="U4285" s="57">
        <f t="shared" si="17595"/>
        <v>0</v>
      </c>
      <c r="V4285" s="57">
        <f t="shared" si="17595"/>
        <v>0</v>
      </c>
      <c r="W4285" s="57">
        <f t="shared" si="17595"/>
        <v>0</v>
      </c>
      <c r="X4285" s="57">
        <f>T4285+W4285</f>
        <v>0</v>
      </c>
      <c r="Y4285" s="57">
        <f>SUM(Y4286:Y4291)</f>
        <v>0</v>
      </c>
      <c r="Z4285" s="57">
        <f t="shared" ref="Z4285:AD4285" si="17596">SUM(Z4286:Z4291)</f>
        <v>0</v>
      </c>
      <c r="AA4285" s="57">
        <f t="shared" si="17596"/>
        <v>0</v>
      </c>
      <c r="AB4285" s="57">
        <f t="shared" si="17596"/>
        <v>0</v>
      </c>
      <c r="AC4285" s="57">
        <f t="shared" si="17596"/>
        <v>0</v>
      </c>
      <c r="AD4285" s="57">
        <f t="shared" si="17596"/>
        <v>0</v>
      </c>
      <c r="AE4285" s="57">
        <f>AA4285+AD4285</f>
        <v>0</v>
      </c>
      <c r="AF4285" s="57">
        <f>SUM(AF4286:AF4291)</f>
        <v>0</v>
      </c>
      <c r="AG4285" s="57">
        <f t="shared" ref="AG4285:AJ4285" si="17597">SUM(AG4286:AG4291)</f>
        <v>0</v>
      </c>
      <c r="AH4285" s="57">
        <f t="shared" si="17597"/>
        <v>0</v>
      </c>
      <c r="AI4285" s="57">
        <f t="shared" si="17597"/>
        <v>0</v>
      </c>
      <c r="AJ4285" s="57">
        <f t="shared" si="17597"/>
        <v>0</v>
      </c>
      <c r="AK4285" s="57">
        <f t="shared" ref="AK4285" si="17598">SUM(AK4286:AK4291)</f>
        <v>0</v>
      </c>
      <c r="AL4285" s="57">
        <f>AH4285+AK4285</f>
        <v>0</v>
      </c>
      <c r="AM4285" s="57">
        <f>SUM(AM4286:AM4291)</f>
        <v>0</v>
      </c>
      <c r="AN4285" s="57">
        <f t="shared" ref="AN4285:AR4285" si="17599">SUM(AN4286:AN4291)</f>
        <v>0</v>
      </c>
      <c r="AO4285" s="57">
        <f t="shared" si="17599"/>
        <v>0</v>
      </c>
      <c r="AP4285" s="57">
        <f t="shared" si="17599"/>
        <v>0</v>
      </c>
      <c r="AQ4285" s="57">
        <f t="shared" si="17599"/>
        <v>0</v>
      </c>
      <c r="AR4285" s="57">
        <f t="shared" si="17599"/>
        <v>0</v>
      </c>
      <c r="AS4285" s="57">
        <f>AO4285+AR4285</f>
        <v>0</v>
      </c>
      <c r="AT4285" s="57"/>
      <c r="AU4285" s="293"/>
      <c r="AV4285" s="289"/>
      <c r="AW4285" s="264"/>
      <c r="AX4285" s="264"/>
      <c r="AY4285" s="264"/>
      <c r="AZ4285" s="264"/>
      <c r="BE4285" s="61"/>
    </row>
    <row r="4286" spans="1:57" s="3" customFormat="1" ht="70.5" hidden="1" customHeight="1">
      <c r="B4286" s="15">
        <v>2018</v>
      </c>
      <c r="C4286" s="62">
        <v>8323</v>
      </c>
      <c r="D4286" s="15">
        <v>8</v>
      </c>
      <c r="E4286" s="15">
        <v>0</v>
      </c>
      <c r="F4286" s="15">
        <v>5000</v>
      </c>
      <c r="G4286" s="15">
        <v>5100</v>
      </c>
      <c r="H4286" s="15">
        <v>511</v>
      </c>
      <c r="I4286" s="63">
        <v>1</v>
      </c>
      <c r="J4286" s="64" t="s">
        <v>100</v>
      </c>
      <c r="K4286" s="17">
        <f t="shared" ref="K4286:K4291" si="17600">ROUND(Q4286*0.8,0)</f>
        <v>0</v>
      </c>
      <c r="L4286" s="17">
        <v>0</v>
      </c>
      <c r="M4286" s="18">
        <f t="shared" ref="M4286:M4291" si="17601">K4286+L4286</f>
        <v>0</v>
      </c>
      <c r="N4286" s="17">
        <f t="shared" ref="N4286:N4291" si="17602">Q4286-K4286</f>
        <v>0</v>
      </c>
      <c r="O4286" s="17">
        <v>0</v>
      </c>
      <c r="P4286" s="18">
        <f t="shared" ref="P4286:P4291" si="17603">N4286+O4286</f>
        <v>0</v>
      </c>
      <c r="Q4286" s="18">
        <v>0</v>
      </c>
      <c r="R4286" s="17">
        <f t="shared" ref="R4286:R4291" si="17604">ROUND(X4286*0.8,0)</f>
        <v>0</v>
      </c>
      <c r="S4286" s="17">
        <v>0</v>
      </c>
      <c r="T4286" s="18">
        <f t="shared" ref="T4286:T4291" si="17605">R4286+S4286</f>
        <v>0</v>
      </c>
      <c r="U4286" s="17">
        <f t="shared" ref="U4286:U4291" si="17606">X4286-R4286</f>
        <v>0</v>
      </c>
      <c r="V4286" s="17">
        <v>0</v>
      </c>
      <c r="W4286" s="18">
        <f t="shared" ref="W4286:W4291" si="17607">U4286+V4286</f>
        <v>0</v>
      </c>
      <c r="X4286" s="18">
        <v>0</v>
      </c>
      <c r="Y4286" s="17">
        <f t="shared" ref="Y4286:Y4291" si="17608">ROUND(AE4286*0.8,0)</f>
        <v>0</v>
      </c>
      <c r="Z4286" s="17">
        <v>0</v>
      </c>
      <c r="AA4286" s="18">
        <f t="shared" ref="AA4286:AA4291" si="17609">Y4286+Z4286</f>
        <v>0</v>
      </c>
      <c r="AB4286" s="17">
        <f t="shared" ref="AB4286:AB4291" si="17610">AE4286-Y4286</f>
        <v>0</v>
      </c>
      <c r="AC4286" s="17">
        <v>0</v>
      </c>
      <c r="AD4286" s="18">
        <f t="shared" ref="AD4286:AD4291" si="17611">AB4286+AC4286</f>
        <v>0</v>
      </c>
      <c r="AE4286" s="18">
        <v>0</v>
      </c>
      <c r="AF4286" s="17">
        <f t="shared" ref="AF4286:AF4291" si="17612">ROUND(AL4286*0.8,0)</f>
        <v>0</v>
      </c>
      <c r="AG4286" s="17">
        <v>0</v>
      </c>
      <c r="AH4286" s="18">
        <f t="shared" ref="AH4286:AH4291" si="17613">AF4286+AG4286</f>
        <v>0</v>
      </c>
      <c r="AI4286" s="17">
        <f t="shared" ref="AI4286:AI4291" si="17614">AL4286-AF4286</f>
        <v>0</v>
      </c>
      <c r="AJ4286" s="17">
        <v>0</v>
      </c>
      <c r="AK4286" s="18">
        <f t="shared" ref="AK4286:AK4291" si="17615">AI4286+AJ4286</f>
        <v>0</v>
      </c>
      <c r="AL4286" s="18">
        <v>0</v>
      </c>
      <c r="AM4286" s="17">
        <f t="shared" ref="AM4286:AM4291" si="17616">ROUND(AS4286*0.8,0)</f>
        <v>0</v>
      </c>
      <c r="AN4286" s="17">
        <v>0</v>
      </c>
      <c r="AO4286" s="18">
        <f t="shared" ref="AO4286:AO4291" si="17617">AM4286+AN4286</f>
        <v>0</v>
      </c>
      <c r="AP4286" s="17">
        <f t="shared" ref="AP4286:AP4291" si="17618">AS4286-AM4286</f>
        <v>0</v>
      </c>
      <c r="AQ4286" s="17">
        <v>0</v>
      </c>
      <c r="AR4286" s="18">
        <f t="shared" ref="AR4286:AR4291" si="17619">AP4286+AQ4286</f>
        <v>0</v>
      </c>
      <c r="AS4286" s="18">
        <v>0</v>
      </c>
      <c r="AT4286" s="18" t="s">
        <v>44</v>
      </c>
      <c r="AU4286" s="322"/>
      <c r="AV4286" s="291"/>
      <c r="AW4286" s="266"/>
      <c r="AX4286" s="266"/>
      <c r="AY4286" s="266"/>
      <c r="AZ4286" s="266"/>
      <c r="BE4286" s="91"/>
    </row>
    <row r="4287" spans="1:57" s="3" customFormat="1" ht="70.5" hidden="1" customHeight="1">
      <c r="B4287" s="15">
        <v>2018</v>
      </c>
      <c r="C4287" s="62">
        <v>8323</v>
      </c>
      <c r="D4287" s="15">
        <v>8</v>
      </c>
      <c r="E4287" s="15">
        <v>0</v>
      </c>
      <c r="F4287" s="15">
        <v>5000</v>
      </c>
      <c r="G4287" s="15">
        <v>5100</v>
      </c>
      <c r="H4287" s="15">
        <v>511</v>
      </c>
      <c r="I4287" s="63">
        <v>2</v>
      </c>
      <c r="J4287" s="64" t="s">
        <v>103</v>
      </c>
      <c r="K4287" s="17">
        <f t="shared" si="17600"/>
        <v>0</v>
      </c>
      <c r="L4287" s="17">
        <v>0</v>
      </c>
      <c r="M4287" s="18">
        <f t="shared" si="17601"/>
        <v>0</v>
      </c>
      <c r="N4287" s="17">
        <f t="shared" si="17602"/>
        <v>0</v>
      </c>
      <c r="O4287" s="17">
        <v>0</v>
      </c>
      <c r="P4287" s="18">
        <f t="shared" si="17603"/>
        <v>0</v>
      </c>
      <c r="Q4287" s="18">
        <v>0</v>
      </c>
      <c r="R4287" s="17">
        <f t="shared" si="17604"/>
        <v>0</v>
      </c>
      <c r="S4287" s="17">
        <v>0</v>
      </c>
      <c r="T4287" s="18">
        <f t="shared" si="17605"/>
        <v>0</v>
      </c>
      <c r="U4287" s="17">
        <f t="shared" si="17606"/>
        <v>0</v>
      </c>
      <c r="V4287" s="17">
        <v>0</v>
      </c>
      <c r="W4287" s="18">
        <f t="shared" si="17607"/>
        <v>0</v>
      </c>
      <c r="X4287" s="18">
        <v>0</v>
      </c>
      <c r="Y4287" s="17">
        <f t="shared" si="17608"/>
        <v>0</v>
      </c>
      <c r="Z4287" s="17">
        <v>0</v>
      </c>
      <c r="AA4287" s="18">
        <f t="shared" si="17609"/>
        <v>0</v>
      </c>
      <c r="AB4287" s="17">
        <f t="shared" si="17610"/>
        <v>0</v>
      </c>
      <c r="AC4287" s="17">
        <v>0</v>
      </c>
      <c r="AD4287" s="18">
        <f t="shared" si="17611"/>
        <v>0</v>
      </c>
      <c r="AE4287" s="18">
        <v>0</v>
      </c>
      <c r="AF4287" s="17">
        <f t="shared" si="17612"/>
        <v>0</v>
      </c>
      <c r="AG4287" s="17">
        <v>0</v>
      </c>
      <c r="AH4287" s="18">
        <f t="shared" si="17613"/>
        <v>0</v>
      </c>
      <c r="AI4287" s="17">
        <f t="shared" si="17614"/>
        <v>0</v>
      </c>
      <c r="AJ4287" s="17">
        <v>0</v>
      </c>
      <c r="AK4287" s="18">
        <f t="shared" si="17615"/>
        <v>0</v>
      </c>
      <c r="AL4287" s="18">
        <v>0</v>
      </c>
      <c r="AM4287" s="17">
        <f t="shared" si="17616"/>
        <v>0</v>
      </c>
      <c r="AN4287" s="17">
        <v>0</v>
      </c>
      <c r="AO4287" s="18">
        <f t="shared" si="17617"/>
        <v>0</v>
      </c>
      <c r="AP4287" s="17">
        <f t="shared" si="17618"/>
        <v>0</v>
      </c>
      <c r="AQ4287" s="17">
        <v>0</v>
      </c>
      <c r="AR4287" s="18">
        <f t="shared" si="17619"/>
        <v>0</v>
      </c>
      <c r="AS4287" s="18">
        <v>0</v>
      </c>
      <c r="AT4287" s="18" t="s">
        <v>44</v>
      </c>
      <c r="AU4287" s="322"/>
      <c r="AV4287" s="291"/>
      <c r="AW4287" s="266"/>
      <c r="AX4287" s="266"/>
      <c r="AY4287" s="266"/>
      <c r="AZ4287" s="266"/>
      <c r="BE4287" s="91"/>
    </row>
    <row r="4288" spans="1:57" s="3" customFormat="1" ht="70.5" hidden="1" customHeight="1">
      <c r="B4288" s="15">
        <v>2018</v>
      </c>
      <c r="C4288" s="62">
        <v>8323</v>
      </c>
      <c r="D4288" s="15">
        <v>8</v>
      </c>
      <c r="E4288" s="15">
        <v>0</v>
      </c>
      <c r="F4288" s="15">
        <v>5000</v>
      </c>
      <c r="G4288" s="15">
        <v>5100</v>
      </c>
      <c r="H4288" s="15">
        <v>511</v>
      </c>
      <c r="I4288" s="63">
        <v>3</v>
      </c>
      <c r="J4288" s="64" t="s">
        <v>1823</v>
      </c>
      <c r="K4288" s="17">
        <f t="shared" si="17600"/>
        <v>0</v>
      </c>
      <c r="L4288" s="17">
        <v>0</v>
      </c>
      <c r="M4288" s="18">
        <f t="shared" si="17601"/>
        <v>0</v>
      </c>
      <c r="N4288" s="17">
        <f t="shared" si="17602"/>
        <v>0</v>
      </c>
      <c r="O4288" s="17">
        <v>0</v>
      </c>
      <c r="P4288" s="18">
        <f t="shared" si="17603"/>
        <v>0</v>
      </c>
      <c r="Q4288" s="18">
        <v>0</v>
      </c>
      <c r="R4288" s="17">
        <f t="shared" si="17604"/>
        <v>0</v>
      </c>
      <c r="S4288" s="17">
        <v>0</v>
      </c>
      <c r="T4288" s="18">
        <f t="shared" si="17605"/>
        <v>0</v>
      </c>
      <c r="U4288" s="17">
        <f t="shared" si="17606"/>
        <v>0</v>
      </c>
      <c r="V4288" s="17">
        <v>0</v>
      </c>
      <c r="W4288" s="18">
        <f t="shared" si="17607"/>
        <v>0</v>
      </c>
      <c r="X4288" s="18">
        <v>0</v>
      </c>
      <c r="Y4288" s="17">
        <f t="shared" si="17608"/>
        <v>0</v>
      </c>
      <c r="Z4288" s="17">
        <v>0</v>
      </c>
      <c r="AA4288" s="18">
        <f t="shared" si="17609"/>
        <v>0</v>
      </c>
      <c r="AB4288" s="17">
        <f t="shared" si="17610"/>
        <v>0</v>
      </c>
      <c r="AC4288" s="17">
        <v>0</v>
      </c>
      <c r="AD4288" s="18">
        <f t="shared" si="17611"/>
        <v>0</v>
      </c>
      <c r="AE4288" s="18">
        <v>0</v>
      </c>
      <c r="AF4288" s="17">
        <f t="shared" si="17612"/>
        <v>0</v>
      </c>
      <c r="AG4288" s="17">
        <v>0</v>
      </c>
      <c r="AH4288" s="18">
        <f t="shared" si="17613"/>
        <v>0</v>
      </c>
      <c r="AI4288" s="17">
        <f t="shared" si="17614"/>
        <v>0</v>
      </c>
      <c r="AJ4288" s="17">
        <v>0</v>
      </c>
      <c r="AK4288" s="18">
        <f t="shared" si="17615"/>
        <v>0</v>
      </c>
      <c r="AL4288" s="18">
        <v>0</v>
      </c>
      <c r="AM4288" s="17">
        <f t="shared" si="17616"/>
        <v>0</v>
      </c>
      <c r="AN4288" s="17">
        <v>0</v>
      </c>
      <c r="AO4288" s="18">
        <f t="shared" si="17617"/>
        <v>0</v>
      </c>
      <c r="AP4288" s="17">
        <f t="shared" si="17618"/>
        <v>0</v>
      </c>
      <c r="AQ4288" s="17">
        <v>0</v>
      </c>
      <c r="AR4288" s="18">
        <f t="shared" si="17619"/>
        <v>0</v>
      </c>
      <c r="AS4288" s="18">
        <v>0</v>
      </c>
      <c r="AT4288" s="18" t="s">
        <v>44</v>
      </c>
      <c r="AU4288" s="322"/>
      <c r="AV4288" s="291"/>
      <c r="AW4288" s="266"/>
      <c r="AX4288" s="266"/>
      <c r="AY4288" s="266"/>
      <c r="AZ4288" s="266"/>
      <c r="BE4288" s="91"/>
    </row>
    <row r="4289" spans="2:57" s="3" customFormat="1" ht="70.5" hidden="1" customHeight="1">
      <c r="B4289" s="15">
        <v>2018</v>
      </c>
      <c r="C4289" s="62">
        <v>8323</v>
      </c>
      <c r="D4289" s="15">
        <v>8</v>
      </c>
      <c r="E4289" s="15">
        <v>0</v>
      </c>
      <c r="F4289" s="15">
        <v>5000</v>
      </c>
      <c r="G4289" s="15">
        <v>5100</v>
      </c>
      <c r="H4289" s="15">
        <v>511</v>
      </c>
      <c r="I4289" s="63">
        <v>4</v>
      </c>
      <c r="J4289" s="64" t="s">
        <v>1293</v>
      </c>
      <c r="K4289" s="17">
        <f t="shared" si="17600"/>
        <v>0</v>
      </c>
      <c r="L4289" s="17">
        <v>0</v>
      </c>
      <c r="M4289" s="18">
        <f t="shared" si="17601"/>
        <v>0</v>
      </c>
      <c r="N4289" s="17">
        <f t="shared" si="17602"/>
        <v>0</v>
      </c>
      <c r="O4289" s="17">
        <v>0</v>
      </c>
      <c r="P4289" s="18">
        <f t="shared" si="17603"/>
        <v>0</v>
      </c>
      <c r="Q4289" s="18">
        <v>0</v>
      </c>
      <c r="R4289" s="17">
        <f t="shared" si="17604"/>
        <v>0</v>
      </c>
      <c r="S4289" s="17">
        <v>0</v>
      </c>
      <c r="T4289" s="18">
        <f t="shared" si="17605"/>
        <v>0</v>
      </c>
      <c r="U4289" s="17">
        <f t="shared" si="17606"/>
        <v>0</v>
      </c>
      <c r="V4289" s="17">
        <v>0</v>
      </c>
      <c r="W4289" s="18">
        <f t="shared" si="17607"/>
        <v>0</v>
      </c>
      <c r="X4289" s="18">
        <v>0</v>
      </c>
      <c r="Y4289" s="17">
        <f t="shared" si="17608"/>
        <v>0</v>
      </c>
      <c r="Z4289" s="17">
        <v>0</v>
      </c>
      <c r="AA4289" s="18">
        <f t="shared" si="17609"/>
        <v>0</v>
      </c>
      <c r="AB4289" s="17">
        <f t="shared" si="17610"/>
        <v>0</v>
      </c>
      <c r="AC4289" s="17">
        <v>0</v>
      </c>
      <c r="AD4289" s="18">
        <f t="shared" si="17611"/>
        <v>0</v>
      </c>
      <c r="AE4289" s="18">
        <v>0</v>
      </c>
      <c r="AF4289" s="17">
        <f t="shared" si="17612"/>
        <v>0</v>
      </c>
      <c r="AG4289" s="17">
        <v>0</v>
      </c>
      <c r="AH4289" s="18">
        <f t="shared" si="17613"/>
        <v>0</v>
      </c>
      <c r="AI4289" s="17">
        <f t="shared" si="17614"/>
        <v>0</v>
      </c>
      <c r="AJ4289" s="17">
        <v>0</v>
      </c>
      <c r="AK4289" s="18">
        <f t="shared" si="17615"/>
        <v>0</v>
      </c>
      <c r="AL4289" s="18">
        <v>0</v>
      </c>
      <c r="AM4289" s="17">
        <f t="shared" si="17616"/>
        <v>0</v>
      </c>
      <c r="AN4289" s="17">
        <v>0</v>
      </c>
      <c r="AO4289" s="18">
        <f t="shared" si="17617"/>
        <v>0</v>
      </c>
      <c r="AP4289" s="17">
        <f t="shared" si="17618"/>
        <v>0</v>
      </c>
      <c r="AQ4289" s="17">
        <v>0</v>
      </c>
      <c r="AR4289" s="18">
        <f t="shared" si="17619"/>
        <v>0</v>
      </c>
      <c r="AS4289" s="18">
        <v>0</v>
      </c>
      <c r="AT4289" s="18" t="s">
        <v>44</v>
      </c>
      <c r="AU4289" s="322"/>
      <c r="AV4289" s="291"/>
      <c r="AW4289" s="266"/>
      <c r="AX4289" s="266"/>
      <c r="AY4289" s="266"/>
      <c r="AZ4289" s="266"/>
      <c r="BE4289" s="91"/>
    </row>
    <row r="4290" spans="2:57" s="3" customFormat="1" ht="70.5" hidden="1" customHeight="1">
      <c r="B4290" s="15">
        <v>2018</v>
      </c>
      <c r="C4290" s="62">
        <v>8323</v>
      </c>
      <c r="D4290" s="15">
        <v>8</v>
      </c>
      <c r="E4290" s="15">
        <v>0</v>
      </c>
      <c r="F4290" s="15">
        <v>5000</v>
      </c>
      <c r="G4290" s="15">
        <v>5100</v>
      </c>
      <c r="H4290" s="15">
        <v>511</v>
      </c>
      <c r="I4290" s="63">
        <v>5</v>
      </c>
      <c r="J4290" s="64" t="s">
        <v>1824</v>
      </c>
      <c r="K4290" s="17">
        <f t="shared" si="17600"/>
        <v>0</v>
      </c>
      <c r="L4290" s="17">
        <v>0</v>
      </c>
      <c r="M4290" s="18">
        <f t="shared" si="17601"/>
        <v>0</v>
      </c>
      <c r="N4290" s="17">
        <f t="shared" si="17602"/>
        <v>0</v>
      </c>
      <c r="O4290" s="17">
        <v>0</v>
      </c>
      <c r="P4290" s="18">
        <f t="shared" si="17603"/>
        <v>0</v>
      </c>
      <c r="Q4290" s="18">
        <v>0</v>
      </c>
      <c r="R4290" s="17">
        <f t="shared" si="17604"/>
        <v>0</v>
      </c>
      <c r="S4290" s="17">
        <v>0</v>
      </c>
      <c r="T4290" s="18">
        <f t="shared" si="17605"/>
        <v>0</v>
      </c>
      <c r="U4290" s="17">
        <f t="shared" si="17606"/>
        <v>0</v>
      </c>
      <c r="V4290" s="17">
        <v>0</v>
      </c>
      <c r="W4290" s="18">
        <f t="shared" si="17607"/>
        <v>0</v>
      </c>
      <c r="X4290" s="18">
        <v>0</v>
      </c>
      <c r="Y4290" s="17">
        <f t="shared" si="17608"/>
        <v>0</v>
      </c>
      <c r="Z4290" s="17">
        <v>0</v>
      </c>
      <c r="AA4290" s="18">
        <f t="shared" si="17609"/>
        <v>0</v>
      </c>
      <c r="AB4290" s="17">
        <f t="shared" si="17610"/>
        <v>0</v>
      </c>
      <c r="AC4290" s="17">
        <v>0</v>
      </c>
      <c r="AD4290" s="18">
        <f t="shared" si="17611"/>
        <v>0</v>
      </c>
      <c r="AE4290" s="18">
        <v>0</v>
      </c>
      <c r="AF4290" s="17">
        <f t="shared" si="17612"/>
        <v>0</v>
      </c>
      <c r="AG4290" s="17">
        <v>0</v>
      </c>
      <c r="AH4290" s="18">
        <f t="shared" si="17613"/>
        <v>0</v>
      </c>
      <c r="AI4290" s="17">
        <f t="shared" si="17614"/>
        <v>0</v>
      </c>
      <c r="AJ4290" s="17">
        <v>0</v>
      </c>
      <c r="AK4290" s="18">
        <f t="shared" si="17615"/>
        <v>0</v>
      </c>
      <c r="AL4290" s="18">
        <v>0</v>
      </c>
      <c r="AM4290" s="17">
        <f t="shared" si="17616"/>
        <v>0</v>
      </c>
      <c r="AN4290" s="17">
        <v>0</v>
      </c>
      <c r="AO4290" s="18">
        <f t="shared" si="17617"/>
        <v>0</v>
      </c>
      <c r="AP4290" s="17">
        <f t="shared" si="17618"/>
        <v>0</v>
      </c>
      <c r="AQ4290" s="17">
        <v>0</v>
      </c>
      <c r="AR4290" s="18">
        <f t="shared" si="17619"/>
        <v>0</v>
      </c>
      <c r="AS4290" s="18">
        <v>0</v>
      </c>
      <c r="AT4290" s="18" t="s">
        <v>44</v>
      </c>
      <c r="AU4290" s="322"/>
      <c r="AV4290" s="291"/>
      <c r="AW4290" s="266"/>
      <c r="AX4290" s="266"/>
      <c r="AY4290" s="266"/>
      <c r="AZ4290" s="266"/>
      <c r="BE4290" s="91"/>
    </row>
    <row r="4291" spans="2:57" s="3" customFormat="1" ht="70.5" hidden="1" customHeight="1">
      <c r="B4291" s="15">
        <v>2018</v>
      </c>
      <c r="C4291" s="62">
        <v>8323</v>
      </c>
      <c r="D4291" s="15">
        <v>8</v>
      </c>
      <c r="E4291" s="15">
        <v>0</v>
      </c>
      <c r="F4291" s="15">
        <v>5000</v>
      </c>
      <c r="G4291" s="15">
        <v>5100</v>
      </c>
      <c r="H4291" s="15">
        <v>511</v>
      </c>
      <c r="I4291" s="63">
        <v>6</v>
      </c>
      <c r="J4291" s="64" t="s">
        <v>709</v>
      </c>
      <c r="K4291" s="17">
        <f t="shared" si="17600"/>
        <v>0</v>
      </c>
      <c r="L4291" s="17">
        <v>0</v>
      </c>
      <c r="M4291" s="18">
        <f t="shared" si="17601"/>
        <v>0</v>
      </c>
      <c r="N4291" s="17">
        <f t="shared" si="17602"/>
        <v>0</v>
      </c>
      <c r="O4291" s="17">
        <v>0</v>
      </c>
      <c r="P4291" s="18">
        <f t="shared" si="17603"/>
        <v>0</v>
      </c>
      <c r="Q4291" s="18">
        <v>0</v>
      </c>
      <c r="R4291" s="17">
        <f t="shared" si="17604"/>
        <v>0</v>
      </c>
      <c r="S4291" s="17">
        <v>0</v>
      </c>
      <c r="T4291" s="18">
        <f t="shared" si="17605"/>
        <v>0</v>
      </c>
      <c r="U4291" s="17">
        <f t="shared" si="17606"/>
        <v>0</v>
      </c>
      <c r="V4291" s="17">
        <v>0</v>
      </c>
      <c r="W4291" s="18">
        <f t="shared" si="17607"/>
        <v>0</v>
      </c>
      <c r="X4291" s="18">
        <v>0</v>
      </c>
      <c r="Y4291" s="17">
        <f t="shared" si="17608"/>
        <v>0</v>
      </c>
      <c r="Z4291" s="17">
        <v>0</v>
      </c>
      <c r="AA4291" s="18">
        <f t="shared" si="17609"/>
        <v>0</v>
      </c>
      <c r="AB4291" s="17">
        <f t="shared" si="17610"/>
        <v>0</v>
      </c>
      <c r="AC4291" s="17">
        <v>0</v>
      </c>
      <c r="AD4291" s="18">
        <f t="shared" si="17611"/>
        <v>0</v>
      </c>
      <c r="AE4291" s="18">
        <v>0</v>
      </c>
      <c r="AF4291" s="17">
        <f t="shared" si="17612"/>
        <v>0</v>
      </c>
      <c r="AG4291" s="17">
        <v>0</v>
      </c>
      <c r="AH4291" s="18">
        <f t="shared" si="17613"/>
        <v>0</v>
      </c>
      <c r="AI4291" s="17">
        <f t="shared" si="17614"/>
        <v>0</v>
      </c>
      <c r="AJ4291" s="17">
        <v>0</v>
      </c>
      <c r="AK4291" s="18">
        <f t="shared" si="17615"/>
        <v>0</v>
      </c>
      <c r="AL4291" s="18">
        <v>0</v>
      </c>
      <c r="AM4291" s="17">
        <f t="shared" si="17616"/>
        <v>0</v>
      </c>
      <c r="AN4291" s="17">
        <v>0</v>
      </c>
      <c r="AO4291" s="18">
        <f t="shared" si="17617"/>
        <v>0</v>
      </c>
      <c r="AP4291" s="17">
        <f t="shared" si="17618"/>
        <v>0</v>
      </c>
      <c r="AQ4291" s="17">
        <v>0</v>
      </c>
      <c r="AR4291" s="18">
        <f t="shared" si="17619"/>
        <v>0</v>
      </c>
      <c r="AS4291" s="18">
        <v>0</v>
      </c>
      <c r="AT4291" s="18" t="s">
        <v>44</v>
      </c>
      <c r="AU4291" s="322"/>
      <c r="AV4291" s="291"/>
      <c r="AW4291" s="266"/>
      <c r="AX4291" s="266"/>
      <c r="AY4291" s="266"/>
      <c r="AZ4291" s="266"/>
      <c r="BE4291" s="91"/>
    </row>
    <row r="4292" spans="2:57" s="3" customFormat="1" ht="70.5" hidden="1" customHeight="1">
      <c r="B4292" s="53">
        <v>2018</v>
      </c>
      <c r="C4292" s="59">
        <v>8323</v>
      </c>
      <c r="D4292" s="53">
        <v>8</v>
      </c>
      <c r="E4292" s="53">
        <v>0</v>
      </c>
      <c r="F4292" s="53">
        <v>5000</v>
      </c>
      <c r="G4292" s="53">
        <v>5100</v>
      </c>
      <c r="H4292" s="53">
        <v>512</v>
      </c>
      <c r="I4292" s="53"/>
      <c r="J4292" s="60" t="s">
        <v>114</v>
      </c>
      <c r="K4292" s="57">
        <f>K4293</f>
        <v>0</v>
      </c>
      <c r="L4292" s="57">
        <f t="shared" ref="L4292" si="17620">L4293</f>
        <v>0</v>
      </c>
      <c r="M4292" s="57">
        <f t="shared" ref="M4292" si="17621">M4293</f>
        <v>0</v>
      </c>
      <c r="N4292" s="57">
        <f t="shared" ref="N4292" si="17622">N4293</f>
        <v>0</v>
      </c>
      <c r="O4292" s="57">
        <f t="shared" ref="O4292" si="17623">O4293</f>
        <v>0</v>
      </c>
      <c r="P4292" s="57">
        <f t="shared" ref="P4292" si="17624">P4293</f>
        <v>0</v>
      </c>
      <c r="Q4292" s="57">
        <f>M4292+P4292</f>
        <v>0</v>
      </c>
      <c r="R4292" s="57">
        <f>R4293</f>
        <v>0</v>
      </c>
      <c r="S4292" s="57">
        <f t="shared" ref="S4292:W4292" si="17625">S4293</f>
        <v>0</v>
      </c>
      <c r="T4292" s="57">
        <f t="shared" si="17625"/>
        <v>0</v>
      </c>
      <c r="U4292" s="57">
        <f t="shared" si="17625"/>
        <v>0</v>
      </c>
      <c r="V4292" s="57">
        <f t="shared" si="17625"/>
        <v>0</v>
      </c>
      <c r="W4292" s="57">
        <f t="shared" si="17625"/>
        <v>0</v>
      </c>
      <c r="X4292" s="57">
        <f>T4292+W4292</f>
        <v>0</v>
      </c>
      <c r="Y4292" s="57">
        <f>Y4293</f>
        <v>0</v>
      </c>
      <c r="Z4292" s="57">
        <f t="shared" ref="Z4292:AD4292" si="17626">Z4293</f>
        <v>0</v>
      </c>
      <c r="AA4292" s="57">
        <f t="shared" si="17626"/>
        <v>0</v>
      </c>
      <c r="AB4292" s="57">
        <f t="shared" si="17626"/>
        <v>0</v>
      </c>
      <c r="AC4292" s="57">
        <f t="shared" si="17626"/>
        <v>0</v>
      </c>
      <c r="AD4292" s="57">
        <f t="shared" si="17626"/>
        <v>0</v>
      </c>
      <c r="AE4292" s="57">
        <f>AA4292+AD4292</f>
        <v>0</v>
      </c>
      <c r="AF4292" s="57">
        <f>AF4293</f>
        <v>0</v>
      </c>
      <c r="AG4292" s="57">
        <f t="shared" ref="AG4292:AJ4292" si="17627">AG4293</f>
        <v>0</v>
      </c>
      <c r="AH4292" s="57">
        <f t="shared" si="17627"/>
        <v>0</v>
      </c>
      <c r="AI4292" s="57">
        <f t="shared" si="17627"/>
        <v>0</v>
      </c>
      <c r="AJ4292" s="57">
        <f t="shared" si="17627"/>
        <v>0</v>
      </c>
      <c r="AK4292" s="57">
        <f t="shared" ref="AK4292" si="17628">AK4293</f>
        <v>0</v>
      </c>
      <c r="AL4292" s="57">
        <f>AH4292+AK4292</f>
        <v>0</v>
      </c>
      <c r="AM4292" s="57">
        <f>AM4293</f>
        <v>0</v>
      </c>
      <c r="AN4292" s="57">
        <f t="shared" ref="AN4292:AR4292" si="17629">AN4293</f>
        <v>0</v>
      </c>
      <c r="AO4292" s="57">
        <f t="shared" si="17629"/>
        <v>0</v>
      </c>
      <c r="AP4292" s="57">
        <f t="shared" si="17629"/>
        <v>0</v>
      </c>
      <c r="AQ4292" s="57">
        <f t="shared" si="17629"/>
        <v>0</v>
      </c>
      <c r="AR4292" s="57">
        <f t="shared" si="17629"/>
        <v>0</v>
      </c>
      <c r="AS4292" s="57">
        <f>AO4292+AR4292</f>
        <v>0</v>
      </c>
      <c r="AT4292" s="57"/>
      <c r="AU4292" s="293"/>
      <c r="AV4292" s="289"/>
      <c r="AW4292" s="264"/>
      <c r="AX4292" s="264"/>
      <c r="AY4292" s="264"/>
      <c r="AZ4292" s="264"/>
      <c r="BE4292" s="61"/>
    </row>
    <row r="4293" spans="2:57" s="3" customFormat="1" ht="70.5" hidden="1" customHeight="1">
      <c r="B4293" s="15">
        <v>2018</v>
      </c>
      <c r="C4293" s="62">
        <v>8323</v>
      </c>
      <c r="D4293" s="15">
        <v>8</v>
      </c>
      <c r="E4293" s="15">
        <v>0</v>
      </c>
      <c r="F4293" s="15">
        <v>5000</v>
      </c>
      <c r="G4293" s="15">
        <v>5100</v>
      </c>
      <c r="H4293" s="15">
        <v>512</v>
      </c>
      <c r="I4293" s="63">
        <v>1</v>
      </c>
      <c r="J4293" s="64" t="s">
        <v>204</v>
      </c>
      <c r="K4293" s="17">
        <v>0</v>
      </c>
      <c r="L4293" s="17">
        <v>0</v>
      </c>
      <c r="M4293" s="18">
        <f t="shared" ref="M4293" si="17630">K4293+L4293</f>
        <v>0</v>
      </c>
      <c r="N4293" s="17">
        <f>Q4293-K4293</f>
        <v>0</v>
      </c>
      <c r="O4293" s="17">
        <v>0</v>
      </c>
      <c r="P4293" s="18">
        <f t="shared" ref="P4293" si="17631">N4293+O4293</f>
        <v>0</v>
      </c>
      <c r="Q4293" s="18">
        <v>0</v>
      </c>
      <c r="R4293" s="17">
        <v>0</v>
      </c>
      <c r="S4293" s="17">
        <v>0</v>
      </c>
      <c r="T4293" s="18">
        <f t="shared" ref="T4293" si="17632">R4293+S4293</f>
        <v>0</v>
      </c>
      <c r="U4293" s="17">
        <f>X4293-R4293</f>
        <v>0</v>
      </c>
      <c r="V4293" s="17">
        <v>0</v>
      </c>
      <c r="W4293" s="18">
        <f t="shared" ref="W4293" si="17633">U4293+V4293</f>
        <v>0</v>
      </c>
      <c r="X4293" s="18">
        <v>0</v>
      </c>
      <c r="Y4293" s="17">
        <v>0</v>
      </c>
      <c r="Z4293" s="17">
        <v>0</v>
      </c>
      <c r="AA4293" s="18">
        <f t="shared" ref="AA4293" si="17634">Y4293+Z4293</f>
        <v>0</v>
      </c>
      <c r="AB4293" s="17">
        <f>AE4293-Y4293</f>
        <v>0</v>
      </c>
      <c r="AC4293" s="17">
        <v>0</v>
      </c>
      <c r="AD4293" s="18">
        <f t="shared" ref="AD4293" si="17635">AB4293+AC4293</f>
        <v>0</v>
      </c>
      <c r="AE4293" s="18">
        <v>0</v>
      </c>
      <c r="AF4293" s="17">
        <v>0</v>
      </c>
      <c r="AG4293" s="17">
        <v>0</v>
      </c>
      <c r="AH4293" s="18">
        <f t="shared" ref="AH4293" si="17636">AF4293+AG4293</f>
        <v>0</v>
      </c>
      <c r="AI4293" s="17">
        <f>AL4293-AF4293</f>
        <v>0</v>
      </c>
      <c r="AJ4293" s="17">
        <v>0</v>
      </c>
      <c r="AK4293" s="18">
        <f t="shared" ref="AK4293" si="17637">AI4293+AJ4293</f>
        <v>0</v>
      </c>
      <c r="AL4293" s="18">
        <v>0</v>
      </c>
      <c r="AM4293" s="17">
        <v>0</v>
      </c>
      <c r="AN4293" s="17">
        <v>0</v>
      </c>
      <c r="AO4293" s="18">
        <f t="shared" ref="AO4293" si="17638">AM4293+AN4293</f>
        <v>0</v>
      </c>
      <c r="AP4293" s="17">
        <f>AS4293-AM4293</f>
        <v>0</v>
      </c>
      <c r="AQ4293" s="17">
        <v>0</v>
      </c>
      <c r="AR4293" s="18">
        <f t="shared" ref="AR4293" si="17639">AP4293+AQ4293</f>
        <v>0</v>
      </c>
      <c r="AS4293" s="18">
        <v>0</v>
      </c>
      <c r="AT4293" s="18" t="s">
        <v>44</v>
      </c>
      <c r="AU4293" s="322"/>
      <c r="AV4293" s="291"/>
      <c r="AW4293" s="266"/>
      <c r="AX4293" s="266"/>
      <c r="AY4293" s="266"/>
      <c r="AZ4293" s="266"/>
      <c r="BE4293" s="65"/>
    </row>
    <row r="4294" spans="2:57" s="3" customFormat="1" ht="70.5" customHeight="1">
      <c r="B4294" s="53">
        <v>2018</v>
      </c>
      <c r="C4294" s="59">
        <v>8323</v>
      </c>
      <c r="D4294" s="53">
        <v>8</v>
      </c>
      <c r="E4294" s="53">
        <v>0</v>
      </c>
      <c r="F4294" s="53">
        <v>5000</v>
      </c>
      <c r="G4294" s="53">
        <v>5100</v>
      </c>
      <c r="H4294" s="53">
        <v>515</v>
      </c>
      <c r="I4294" s="53"/>
      <c r="J4294" s="60" t="s">
        <v>115</v>
      </c>
      <c r="K4294" s="57">
        <f>SUM(K4295:K4315)</f>
        <v>1800000</v>
      </c>
      <c r="L4294" s="57">
        <f t="shared" ref="L4294:P4294" si="17640">SUM(L4295:L4315)</f>
        <v>0</v>
      </c>
      <c r="M4294" s="57">
        <f t="shared" si="17640"/>
        <v>1800000</v>
      </c>
      <c r="N4294" s="57">
        <f t="shared" si="17640"/>
        <v>0</v>
      </c>
      <c r="O4294" s="57">
        <f t="shared" si="17640"/>
        <v>0</v>
      </c>
      <c r="P4294" s="57">
        <f t="shared" si="17640"/>
        <v>0</v>
      </c>
      <c r="Q4294" s="57">
        <f>M4294+P4294</f>
        <v>1800000</v>
      </c>
      <c r="R4294" s="57">
        <f>SUM(R4295:R4315)</f>
        <v>0</v>
      </c>
      <c r="S4294" s="57">
        <f t="shared" ref="S4294:W4294" si="17641">SUM(S4295:S4315)</f>
        <v>0</v>
      </c>
      <c r="T4294" s="57">
        <f t="shared" si="17641"/>
        <v>0</v>
      </c>
      <c r="U4294" s="57">
        <f t="shared" si="17641"/>
        <v>0</v>
      </c>
      <c r="V4294" s="57">
        <f t="shared" si="17641"/>
        <v>0</v>
      </c>
      <c r="W4294" s="57">
        <f t="shared" si="17641"/>
        <v>0</v>
      </c>
      <c r="X4294" s="57">
        <f>T4294+W4294</f>
        <v>0</v>
      </c>
      <c r="Y4294" s="57">
        <f>SUM(Y4295:Y4315)</f>
        <v>1740000</v>
      </c>
      <c r="Z4294" s="57">
        <f t="shared" ref="Z4294:AD4294" si="17642">SUM(Z4295:Z4315)</f>
        <v>0</v>
      </c>
      <c r="AA4294" s="57">
        <f t="shared" si="17642"/>
        <v>1740000</v>
      </c>
      <c r="AB4294" s="57">
        <f t="shared" si="17642"/>
        <v>0</v>
      </c>
      <c r="AC4294" s="57">
        <f t="shared" si="17642"/>
        <v>0</v>
      </c>
      <c r="AD4294" s="57">
        <f t="shared" si="17642"/>
        <v>0</v>
      </c>
      <c r="AE4294" s="57">
        <f>AA4294+AD4294</f>
        <v>1740000</v>
      </c>
      <c r="AF4294" s="57">
        <f>SUM(AF4295:AF4315)</f>
        <v>0</v>
      </c>
      <c r="AG4294" s="57">
        <f t="shared" ref="AG4294:AJ4294" si="17643">SUM(AG4295:AG4315)</f>
        <v>0</v>
      </c>
      <c r="AH4294" s="57">
        <f t="shared" si="17643"/>
        <v>0</v>
      </c>
      <c r="AI4294" s="57">
        <f t="shared" si="17643"/>
        <v>0</v>
      </c>
      <c r="AJ4294" s="57">
        <f t="shared" si="17643"/>
        <v>0</v>
      </c>
      <c r="AK4294" s="57">
        <f t="shared" ref="AK4294" si="17644">SUM(AK4295:AK4315)</f>
        <v>0</v>
      </c>
      <c r="AL4294" s="57">
        <f>AH4294+AK4294</f>
        <v>0</v>
      </c>
      <c r="AM4294" s="57">
        <f>SUM(AM4295:AM4315)</f>
        <v>60000</v>
      </c>
      <c r="AN4294" s="57">
        <f t="shared" ref="AN4294:AR4294" si="17645">SUM(AN4295:AN4315)</f>
        <v>0</v>
      </c>
      <c r="AO4294" s="57">
        <f t="shared" si="17645"/>
        <v>60000</v>
      </c>
      <c r="AP4294" s="57">
        <f t="shared" si="17645"/>
        <v>0</v>
      </c>
      <c r="AQ4294" s="57">
        <f t="shared" si="17645"/>
        <v>0</v>
      </c>
      <c r="AR4294" s="57">
        <f t="shared" si="17645"/>
        <v>0</v>
      </c>
      <c r="AS4294" s="57">
        <f>AO4294+AR4294</f>
        <v>60000</v>
      </c>
      <c r="AT4294" s="57"/>
      <c r="AU4294" s="293"/>
      <c r="AV4294" s="289"/>
      <c r="AW4294" s="264"/>
      <c r="AX4294" s="264"/>
      <c r="AY4294" s="264"/>
      <c r="AZ4294" s="264"/>
      <c r="BE4294" s="61"/>
    </row>
    <row r="4295" spans="2:57" s="3" customFormat="1" ht="70.5" hidden="1" customHeight="1">
      <c r="B4295" s="15">
        <v>2018</v>
      </c>
      <c r="C4295" s="62">
        <v>8323</v>
      </c>
      <c r="D4295" s="15">
        <v>8</v>
      </c>
      <c r="E4295" s="15">
        <v>0</v>
      </c>
      <c r="F4295" s="15">
        <v>5000</v>
      </c>
      <c r="G4295" s="15">
        <v>5100</v>
      </c>
      <c r="H4295" s="15">
        <v>515</v>
      </c>
      <c r="I4295" s="63">
        <v>1</v>
      </c>
      <c r="J4295" s="64" t="s">
        <v>127</v>
      </c>
      <c r="K4295" s="17">
        <f t="shared" ref="K4295:K4308" si="17646">ROUND(Q4295*0.8,0)</f>
        <v>0</v>
      </c>
      <c r="L4295" s="17">
        <v>0</v>
      </c>
      <c r="M4295" s="18">
        <f t="shared" ref="M4295:M4308" si="17647">K4295+L4295</f>
        <v>0</v>
      </c>
      <c r="N4295" s="17">
        <f t="shared" ref="N4295:N4315" si="17648">Q4295-K4295</f>
        <v>0</v>
      </c>
      <c r="O4295" s="17">
        <v>0</v>
      </c>
      <c r="P4295" s="18">
        <f t="shared" ref="P4295:P4308" si="17649">N4295+O4295</f>
        <v>0</v>
      </c>
      <c r="Q4295" s="18">
        <v>0</v>
      </c>
      <c r="R4295" s="17">
        <f t="shared" ref="R4295:R4296" si="17650">ROUND(X4295*0.8,0)</f>
        <v>0</v>
      </c>
      <c r="S4295" s="17">
        <v>0</v>
      </c>
      <c r="T4295" s="18">
        <f t="shared" ref="T4295:T4315" si="17651">R4295+S4295</f>
        <v>0</v>
      </c>
      <c r="U4295" s="17">
        <f t="shared" ref="U4295:U4296" si="17652">X4295-R4295</f>
        <v>0</v>
      </c>
      <c r="V4295" s="17">
        <v>0</v>
      </c>
      <c r="W4295" s="18">
        <f t="shared" ref="W4295:W4315" si="17653">U4295+V4295</f>
        <v>0</v>
      </c>
      <c r="X4295" s="18">
        <v>0</v>
      </c>
      <c r="Y4295" s="17">
        <f t="shared" ref="Y4295:Y4296" si="17654">ROUND(AE4295*0.8,0)</f>
        <v>0</v>
      </c>
      <c r="Z4295" s="17">
        <v>0</v>
      </c>
      <c r="AA4295" s="18">
        <f t="shared" ref="AA4295:AA4315" si="17655">Y4295+Z4295</f>
        <v>0</v>
      </c>
      <c r="AB4295" s="17">
        <f t="shared" ref="AB4295:AB4296" si="17656">AE4295-Y4295</f>
        <v>0</v>
      </c>
      <c r="AC4295" s="17">
        <v>0</v>
      </c>
      <c r="AD4295" s="18">
        <f t="shared" ref="AD4295:AD4315" si="17657">AB4295+AC4295</f>
        <v>0</v>
      </c>
      <c r="AE4295" s="18">
        <v>0</v>
      </c>
      <c r="AF4295" s="17">
        <f t="shared" ref="AF4295:AF4296" si="17658">ROUND(AL4295*0.8,0)</f>
        <v>0</v>
      </c>
      <c r="AG4295" s="17">
        <v>0</v>
      </c>
      <c r="AH4295" s="18">
        <f t="shared" ref="AH4295:AH4315" si="17659">AF4295+AG4295</f>
        <v>0</v>
      </c>
      <c r="AI4295" s="17">
        <f t="shared" ref="AI4295:AI4296" si="17660">AL4295-AF4295</f>
        <v>0</v>
      </c>
      <c r="AJ4295" s="17">
        <v>0</v>
      </c>
      <c r="AK4295" s="18">
        <f t="shared" ref="AK4295:AK4315" si="17661">AI4295+AJ4295</f>
        <v>0</v>
      </c>
      <c r="AL4295" s="18">
        <v>0</v>
      </c>
      <c r="AM4295" s="17">
        <f t="shared" ref="AM4295:AM4296" si="17662">ROUND(AS4295*0.8,0)</f>
        <v>0</v>
      </c>
      <c r="AN4295" s="17">
        <v>0</v>
      </c>
      <c r="AO4295" s="18">
        <f t="shared" ref="AO4295:AO4315" si="17663">AM4295+AN4295</f>
        <v>0</v>
      </c>
      <c r="AP4295" s="17">
        <f t="shared" ref="AP4295:AP4296" si="17664">AS4295-AM4295</f>
        <v>0</v>
      </c>
      <c r="AQ4295" s="17">
        <v>0</v>
      </c>
      <c r="AR4295" s="18">
        <f t="shared" ref="AR4295:AR4315" si="17665">AP4295+AQ4295</f>
        <v>0</v>
      </c>
      <c r="AS4295" s="18">
        <v>0</v>
      </c>
      <c r="AT4295" s="18" t="s">
        <v>44</v>
      </c>
      <c r="AU4295" s="322"/>
      <c r="AV4295" s="291"/>
      <c r="AW4295" s="266">
        <f>AZ4295-AU4295</f>
        <v>0</v>
      </c>
      <c r="AX4295" s="266">
        <v>0</v>
      </c>
      <c r="AY4295" s="266" t="e">
        <f>BB4295-BE4295</f>
        <v>#VALUE!</v>
      </c>
      <c r="AZ4295" s="266">
        <v>0</v>
      </c>
      <c r="BE4295" s="91" t="s">
        <v>79</v>
      </c>
    </row>
    <row r="4296" spans="2:57" s="3" customFormat="1" ht="70.5" hidden="1" customHeight="1">
      <c r="B4296" s="15">
        <v>2018</v>
      </c>
      <c r="C4296" s="62">
        <v>8323</v>
      </c>
      <c r="D4296" s="15">
        <v>8</v>
      </c>
      <c r="E4296" s="15">
        <v>0</v>
      </c>
      <c r="F4296" s="15">
        <v>5000</v>
      </c>
      <c r="G4296" s="15">
        <v>5100</v>
      </c>
      <c r="H4296" s="15">
        <v>515</v>
      </c>
      <c r="I4296" s="63">
        <v>2</v>
      </c>
      <c r="J4296" s="64" t="s">
        <v>116</v>
      </c>
      <c r="K4296" s="17">
        <f t="shared" si="17646"/>
        <v>0</v>
      </c>
      <c r="L4296" s="17">
        <v>0</v>
      </c>
      <c r="M4296" s="18">
        <f t="shared" si="17647"/>
        <v>0</v>
      </c>
      <c r="N4296" s="17">
        <f t="shared" si="17648"/>
        <v>0</v>
      </c>
      <c r="O4296" s="17">
        <v>0</v>
      </c>
      <c r="P4296" s="18">
        <f t="shared" si="17649"/>
        <v>0</v>
      </c>
      <c r="Q4296" s="18">
        <v>0</v>
      </c>
      <c r="R4296" s="17">
        <f t="shared" si="17650"/>
        <v>0</v>
      </c>
      <c r="S4296" s="17">
        <v>0</v>
      </c>
      <c r="T4296" s="18">
        <f t="shared" si="17651"/>
        <v>0</v>
      </c>
      <c r="U4296" s="17">
        <f t="shared" si="17652"/>
        <v>0</v>
      </c>
      <c r="V4296" s="17">
        <v>0</v>
      </c>
      <c r="W4296" s="18">
        <f t="shared" si="17653"/>
        <v>0</v>
      </c>
      <c r="X4296" s="18">
        <v>0</v>
      </c>
      <c r="Y4296" s="17">
        <f t="shared" si="17654"/>
        <v>0</v>
      </c>
      <c r="Z4296" s="17">
        <v>0</v>
      </c>
      <c r="AA4296" s="18">
        <f t="shared" si="17655"/>
        <v>0</v>
      </c>
      <c r="AB4296" s="17">
        <f t="shared" si="17656"/>
        <v>0</v>
      </c>
      <c r="AC4296" s="17">
        <v>0</v>
      </c>
      <c r="AD4296" s="18">
        <f t="shared" si="17657"/>
        <v>0</v>
      </c>
      <c r="AE4296" s="18">
        <v>0</v>
      </c>
      <c r="AF4296" s="17">
        <f t="shared" si="17658"/>
        <v>0</v>
      </c>
      <c r="AG4296" s="17">
        <v>0</v>
      </c>
      <c r="AH4296" s="18">
        <f t="shared" si="17659"/>
        <v>0</v>
      </c>
      <c r="AI4296" s="17">
        <f t="shared" si="17660"/>
        <v>0</v>
      </c>
      <c r="AJ4296" s="17">
        <v>0</v>
      </c>
      <c r="AK4296" s="18">
        <f t="shared" si="17661"/>
        <v>0</v>
      </c>
      <c r="AL4296" s="18">
        <v>0</v>
      </c>
      <c r="AM4296" s="17">
        <f t="shared" si="17662"/>
        <v>0</v>
      </c>
      <c r="AN4296" s="17">
        <v>0</v>
      </c>
      <c r="AO4296" s="18">
        <f t="shared" si="17663"/>
        <v>0</v>
      </c>
      <c r="AP4296" s="17">
        <f t="shared" si="17664"/>
        <v>0</v>
      </c>
      <c r="AQ4296" s="17">
        <v>0</v>
      </c>
      <c r="AR4296" s="18">
        <f t="shared" si="17665"/>
        <v>0</v>
      </c>
      <c r="AS4296" s="18">
        <v>0</v>
      </c>
      <c r="AT4296" s="18" t="s">
        <v>44</v>
      </c>
      <c r="AU4296" s="322"/>
      <c r="AV4296" s="291"/>
      <c r="AW4296" s="266">
        <f>AZ4296-AU4296</f>
        <v>0</v>
      </c>
      <c r="AX4296" s="266">
        <v>0</v>
      </c>
      <c r="AY4296" s="266" t="e">
        <f>BB4296-BE4296</f>
        <v>#VALUE!</v>
      </c>
      <c r="AZ4296" s="266">
        <v>0</v>
      </c>
      <c r="BE4296" s="91" t="s">
        <v>79</v>
      </c>
    </row>
    <row r="4297" spans="2:57" s="3" customFormat="1" ht="70.5" customHeight="1">
      <c r="B4297" s="15">
        <v>2018</v>
      </c>
      <c r="C4297" s="62">
        <v>8323</v>
      </c>
      <c r="D4297" s="15">
        <v>8</v>
      </c>
      <c r="E4297" s="15">
        <v>0</v>
      </c>
      <c r="F4297" s="15">
        <v>5000</v>
      </c>
      <c r="G4297" s="15">
        <v>5100</v>
      </c>
      <c r="H4297" s="15">
        <v>515</v>
      </c>
      <c r="I4297" s="63">
        <v>3</v>
      </c>
      <c r="J4297" s="64" t="s">
        <v>943</v>
      </c>
      <c r="K4297" s="17">
        <f>'[1]AFF 2018'!AJ$4934</f>
        <v>1800000</v>
      </c>
      <c r="L4297" s="17">
        <f>'[1]AFF 2018'!AK$4934</f>
        <v>0</v>
      </c>
      <c r="M4297" s="18">
        <f t="shared" si="17647"/>
        <v>1800000</v>
      </c>
      <c r="N4297" s="17">
        <f>'[1]AFF 2018'!AM$4934</f>
        <v>0</v>
      </c>
      <c r="O4297" s="17">
        <f>'[1]AFF 2018'!AN$4934</f>
        <v>0</v>
      </c>
      <c r="P4297" s="18">
        <f t="shared" si="17649"/>
        <v>0</v>
      </c>
      <c r="Q4297" s="18">
        <f t="shared" ref="Q4297" si="17666">M4297+P4297</f>
        <v>1800000</v>
      </c>
      <c r="R4297" s="17">
        <f>'[1]AFF 2018'!AQ$4934</f>
        <v>0</v>
      </c>
      <c r="S4297" s="17">
        <f>'[1]AFF 2018'!AR$4934</f>
        <v>0</v>
      </c>
      <c r="T4297" s="18">
        <f t="shared" si="17651"/>
        <v>0</v>
      </c>
      <c r="U4297" s="17">
        <f>'[1]AFF 2018'!AT$4934</f>
        <v>0</v>
      </c>
      <c r="V4297" s="17">
        <f>'[1]AFF 2018'!AU$4934</f>
        <v>0</v>
      </c>
      <c r="W4297" s="18">
        <f t="shared" si="17653"/>
        <v>0</v>
      </c>
      <c r="X4297" s="18">
        <f t="shared" ref="X4297" si="17667">T4297+W4297</f>
        <v>0</v>
      </c>
      <c r="Y4297" s="17">
        <f>'[1]AFF 2018'!BL$4934</f>
        <v>1740000</v>
      </c>
      <c r="Z4297" s="17">
        <f>'[1]AFF 2018'!BM$4934</f>
        <v>0</v>
      </c>
      <c r="AA4297" s="18">
        <f t="shared" si="17655"/>
        <v>1740000</v>
      </c>
      <c r="AB4297" s="17">
        <f>'[1]AFF 2018'!BO$4934</f>
        <v>0</v>
      </c>
      <c r="AC4297" s="17">
        <f>'[1]AFF 2018'!BP$4934</f>
        <v>0</v>
      </c>
      <c r="AD4297" s="18">
        <f t="shared" si="17657"/>
        <v>0</v>
      </c>
      <c r="AE4297" s="18">
        <f t="shared" ref="AE4297" si="17668">AA4297+AD4297</f>
        <v>1740000</v>
      </c>
      <c r="AF4297" s="17">
        <f>'[1]AFF 2018'!$BE$4934</f>
        <v>0</v>
      </c>
      <c r="AG4297" s="17">
        <f>'[1]AFF 2018'!$BF$4934</f>
        <v>0</v>
      </c>
      <c r="AH4297" s="18">
        <f t="shared" si="17659"/>
        <v>0</v>
      </c>
      <c r="AI4297" s="17">
        <f>'[1]AFF 2018'!$BH$4934</f>
        <v>0</v>
      </c>
      <c r="AJ4297" s="17">
        <f>'[1]AFF 2018'!$BI$4934</f>
        <v>0</v>
      </c>
      <c r="AK4297" s="18">
        <f t="shared" si="17661"/>
        <v>0</v>
      </c>
      <c r="AL4297" s="18">
        <f t="shared" ref="AL4297" si="17669">AH4297+AK4297</f>
        <v>0</v>
      </c>
      <c r="AM4297" s="17">
        <f t="shared" ref="AM4297:AN4297" si="17670">K4297-R4297-Y4297-AF4297</f>
        <v>60000</v>
      </c>
      <c r="AN4297" s="17">
        <f t="shared" si="17670"/>
        <v>0</v>
      </c>
      <c r="AO4297" s="18">
        <f t="shared" si="17663"/>
        <v>60000</v>
      </c>
      <c r="AP4297" s="17">
        <f t="shared" ref="AP4297:AQ4297" si="17671">N4297-U4297-AB4297-AI4297</f>
        <v>0</v>
      </c>
      <c r="AQ4297" s="17">
        <f t="shared" si="17671"/>
        <v>0</v>
      </c>
      <c r="AR4297" s="18">
        <f t="shared" si="17665"/>
        <v>0</v>
      </c>
      <c r="AS4297" s="18">
        <f t="shared" ref="AS4297" si="17672">AO4297+AR4297</f>
        <v>60000</v>
      </c>
      <c r="AT4297" s="18" t="s">
        <v>44</v>
      </c>
      <c r="AU4297" s="322">
        <v>1</v>
      </c>
      <c r="AV4297" s="291">
        <v>0</v>
      </c>
      <c r="AW4297" s="266">
        <f>'[1]AFF 2018'!$CI$4934</f>
        <v>0</v>
      </c>
      <c r="AX4297" s="266">
        <f>'[1]AFF 2018'!$CJ$4934</f>
        <v>0</v>
      </c>
      <c r="AY4297" s="266">
        <f>'[1]AFF 2018'!$CM$4934</f>
        <v>-1</v>
      </c>
      <c r="AZ4297" s="266">
        <f>'[1]AFF 2018'!$CN$4934</f>
        <v>0</v>
      </c>
      <c r="BE4297" s="91" t="s">
        <v>79</v>
      </c>
    </row>
    <row r="4298" spans="2:57" s="3" customFormat="1" ht="70.5" hidden="1" customHeight="1">
      <c r="B4298" s="15">
        <v>2018</v>
      </c>
      <c r="C4298" s="62">
        <v>8323</v>
      </c>
      <c r="D4298" s="15">
        <v>8</v>
      </c>
      <c r="E4298" s="15">
        <v>0</v>
      </c>
      <c r="F4298" s="15">
        <v>5000</v>
      </c>
      <c r="G4298" s="15">
        <v>5100</v>
      </c>
      <c r="H4298" s="15">
        <v>515</v>
      </c>
      <c r="I4298" s="63">
        <v>4</v>
      </c>
      <c r="J4298" s="64" t="s">
        <v>1825</v>
      </c>
      <c r="K4298" s="17">
        <f t="shared" si="17646"/>
        <v>0</v>
      </c>
      <c r="L4298" s="17">
        <v>0</v>
      </c>
      <c r="M4298" s="18">
        <f t="shared" si="17647"/>
        <v>0</v>
      </c>
      <c r="N4298" s="17">
        <f t="shared" si="17648"/>
        <v>0</v>
      </c>
      <c r="O4298" s="17">
        <v>0</v>
      </c>
      <c r="P4298" s="18">
        <f t="shared" si="17649"/>
        <v>0</v>
      </c>
      <c r="Q4298" s="18">
        <v>0</v>
      </c>
      <c r="R4298" s="17">
        <f t="shared" ref="R4298:R4308" si="17673">ROUND(X4298*0.8,0)</f>
        <v>0</v>
      </c>
      <c r="S4298" s="17">
        <v>0</v>
      </c>
      <c r="T4298" s="18">
        <f t="shared" si="17651"/>
        <v>0</v>
      </c>
      <c r="U4298" s="17">
        <f t="shared" ref="U4298:U4315" si="17674">X4298-R4298</f>
        <v>0</v>
      </c>
      <c r="V4298" s="17">
        <v>0</v>
      </c>
      <c r="W4298" s="18">
        <f t="shared" si="17653"/>
        <v>0</v>
      </c>
      <c r="X4298" s="18">
        <v>0</v>
      </c>
      <c r="Y4298" s="17">
        <f t="shared" ref="Y4298:Y4308" si="17675">ROUND(AE4298*0.8,0)</f>
        <v>0</v>
      </c>
      <c r="Z4298" s="17">
        <v>0</v>
      </c>
      <c r="AA4298" s="18">
        <f t="shared" si="17655"/>
        <v>0</v>
      </c>
      <c r="AB4298" s="17">
        <f t="shared" ref="AB4298:AB4315" si="17676">AE4298-Y4298</f>
        <v>0</v>
      </c>
      <c r="AC4298" s="17">
        <v>0</v>
      </c>
      <c r="AD4298" s="18">
        <f t="shared" si="17657"/>
        <v>0</v>
      </c>
      <c r="AE4298" s="18">
        <v>0</v>
      </c>
      <c r="AF4298" s="17">
        <f t="shared" ref="AF4298:AF4308" si="17677">ROUND(AL4298*0.8,0)</f>
        <v>0</v>
      </c>
      <c r="AG4298" s="17">
        <v>0</v>
      </c>
      <c r="AH4298" s="18">
        <f t="shared" si="17659"/>
        <v>0</v>
      </c>
      <c r="AI4298" s="17">
        <f t="shared" ref="AI4298:AI4315" si="17678">AL4298-AF4298</f>
        <v>0</v>
      </c>
      <c r="AJ4298" s="17">
        <v>0</v>
      </c>
      <c r="AK4298" s="18">
        <f t="shared" si="17661"/>
        <v>0</v>
      </c>
      <c r="AL4298" s="18">
        <v>0</v>
      </c>
      <c r="AM4298" s="17">
        <f t="shared" ref="AM4298:AM4308" si="17679">ROUND(AS4298*0.8,0)</f>
        <v>0</v>
      </c>
      <c r="AN4298" s="17">
        <v>0</v>
      </c>
      <c r="AO4298" s="18">
        <f t="shared" si="17663"/>
        <v>0</v>
      </c>
      <c r="AP4298" s="17">
        <f t="shared" ref="AP4298:AP4315" si="17680">AS4298-AM4298</f>
        <v>0</v>
      </c>
      <c r="AQ4298" s="17">
        <v>0</v>
      </c>
      <c r="AR4298" s="18">
        <f t="shared" si="17665"/>
        <v>0</v>
      </c>
      <c r="AS4298" s="18">
        <v>0</v>
      </c>
      <c r="AT4298" s="18" t="s">
        <v>44</v>
      </c>
      <c r="AU4298" s="322"/>
      <c r="AV4298" s="291"/>
      <c r="AW4298" s="266">
        <f>AZ4298-AU4298</f>
        <v>0</v>
      </c>
      <c r="AX4298" s="266">
        <v>0</v>
      </c>
      <c r="AY4298" s="266" t="e">
        <f>BB4298-BE4298</f>
        <v>#VALUE!</v>
      </c>
      <c r="AZ4298" s="266">
        <v>0</v>
      </c>
      <c r="BE4298" s="91" t="s">
        <v>79</v>
      </c>
    </row>
    <row r="4299" spans="2:57" s="3" customFormat="1" ht="70.5" hidden="1" customHeight="1">
      <c r="B4299" s="15">
        <v>2018</v>
      </c>
      <c r="C4299" s="62">
        <v>8323</v>
      </c>
      <c r="D4299" s="15">
        <v>8</v>
      </c>
      <c r="E4299" s="15">
        <v>0</v>
      </c>
      <c r="F4299" s="15">
        <v>5000</v>
      </c>
      <c r="G4299" s="15">
        <v>5100</v>
      </c>
      <c r="H4299" s="15">
        <v>515</v>
      </c>
      <c r="I4299" s="63">
        <v>5</v>
      </c>
      <c r="J4299" s="64" t="s">
        <v>577</v>
      </c>
      <c r="K4299" s="17">
        <f t="shared" si="17646"/>
        <v>0</v>
      </c>
      <c r="L4299" s="17">
        <v>0</v>
      </c>
      <c r="M4299" s="18">
        <f t="shared" si="17647"/>
        <v>0</v>
      </c>
      <c r="N4299" s="17">
        <f t="shared" si="17648"/>
        <v>0</v>
      </c>
      <c r="O4299" s="17">
        <v>0</v>
      </c>
      <c r="P4299" s="18">
        <f t="shared" si="17649"/>
        <v>0</v>
      </c>
      <c r="Q4299" s="18">
        <v>0</v>
      </c>
      <c r="R4299" s="17">
        <f t="shared" si="17673"/>
        <v>0</v>
      </c>
      <c r="S4299" s="17">
        <v>0</v>
      </c>
      <c r="T4299" s="18">
        <f t="shared" si="17651"/>
        <v>0</v>
      </c>
      <c r="U4299" s="17">
        <f t="shared" si="17674"/>
        <v>0</v>
      </c>
      <c r="V4299" s="17">
        <v>0</v>
      </c>
      <c r="W4299" s="18">
        <f t="shared" si="17653"/>
        <v>0</v>
      </c>
      <c r="X4299" s="18">
        <v>0</v>
      </c>
      <c r="Y4299" s="17">
        <f t="shared" si="17675"/>
        <v>0</v>
      </c>
      <c r="Z4299" s="17">
        <v>0</v>
      </c>
      <c r="AA4299" s="18">
        <f t="shared" si="17655"/>
        <v>0</v>
      </c>
      <c r="AB4299" s="17">
        <f t="shared" si="17676"/>
        <v>0</v>
      </c>
      <c r="AC4299" s="17">
        <v>0</v>
      </c>
      <c r="AD4299" s="18">
        <f t="shared" si="17657"/>
        <v>0</v>
      </c>
      <c r="AE4299" s="18">
        <v>0</v>
      </c>
      <c r="AF4299" s="17">
        <f t="shared" si="17677"/>
        <v>0</v>
      </c>
      <c r="AG4299" s="17">
        <v>0</v>
      </c>
      <c r="AH4299" s="18">
        <f t="shared" si="17659"/>
        <v>0</v>
      </c>
      <c r="AI4299" s="17">
        <f t="shared" si="17678"/>
        <v>0</v>
      </c>
      <c r="AJ4299" s="17">
        <v>0</v>
      </c>
      <c r="AK4299" s="18">
        <f t="shared" si="17661"/>
        <v>0</v>
      </c>
      <c r="AL4299" s="18">
        <v>0</v>
      </c>
      <c r="AM4299" s="17">
        <f t="shared" si="17679"/>
        <v>0</v>
      </c>
      <c r="AN4299" s="17">
        <v>0</v>
      </c>
      <c r="AO4299" s="18">
        <f t="shared" si="17663"/>
        <v>0</v>
      </c>
      <c r="AP4299" s="17">
        <f t="shared" si="17680"/>
        <v>0</v>
      </c>
      <c r="AQ4299" s="17">
        <v>0</v>
      </c>
      <c r="AR4299" s="18">
        <f t="shared" si="17665"/>
        <v>0</v>
      </c>
      <c r="AS4299" s="18">
        <v>0</v>
      </c>
      <c r="AT4299" s="18" t="s">
        <v>44</v>
      </c>
      <c r="AU4299" s="322"/>
      <c r="AV4299" s="291"/>
      <c r="AW4299" s="266">
        <f>AZ4299-AU4299</f>
        <v>0</v>
      </c>
      <c r="AX4299" s="266">
        <v>0</v>
      </c>
      <c r="AY4299" s="266" t="e">
        <f>BB4299-BE4299</f>
        <v>#VALUE!</v>
      </c>
      <c r="AZ4299" s="266">
        <v>0</v>
      </c>
      <c r="BE4299" s="91" t="s">
        <v>79</v>
      </c>
    </row>
    <row r="4300" spans="2:57" s="3" customFormat="1" ht="70.5" hidden="1" customHeight="1">
      <c r="B4300" s="15">
        <v>2018</v>
      </c>
      <c r="C4300" s="62">
        <v>8323</v>
      </c>
      <c r="D4300" s="15">
        <v>8</v>
      </c>
      <c r="E4300" s="15">
        <v>0</v>
      </c>
      <c r="F4300" s="15">
        <v>5000</v>
      </c>
      <c r="G4300" s="15">
        <v>5100</v>
      </c>
      <c r="H4300" s="15">
        <v>515</v>
      </c>
      <c r="I4300" s="63">
        <v>6</v>
      </c>
      <c r="J4300" s="64" t="s">
        <v>1119</v>
      </c>
      <c r="K4300" s="17">
        <f t="shared" si="17646"/>
        <v>0</v>
      </c>
      <c r="L4300" s="17">
        <v>0</v>
      </c>
      <c r="M4300" s="18">
        <f t="shared" si="17647"/>
        <v>0</v>
      </c>
      <c r="N4300" s="17">
        <f t="shared" si="17648"/>
        <v>0</v>
      </c>
      <c r="O4300" s="17">
        <v>0</v>
      </c>
      <c r="P4300" s="18">
        <f t="shared" si="17649"/>
        <v>0</v>
      </c>
      <c r="Q4300" s="18">
        <v>0</v>
      </c>
      <c r="R4300" s="17">
        <f t="shared" si="17673"/>
        <v>0</v>
      </c>
      <c r="S4300" s="17">
        <v>0</v>
      </c>
      <c r="T4300" s="18">
        <f t="shared" si="17651"/>
        <v>0</v>
      </c>
      <c r="U4300" s="17">
        <f t="shared" si="17674"/>
        <v>0</v>
      </c>
      <c r="V4300" s="17">
        <v>0</v>
      </c>
      <c r="W4300" s="18">
        <f t="shared" si="17653"/>
        <v>0</v>
      </c>
      <c r="X4300" s="18">
        <v>0</v>
      </c>
      <c r="Y4300" s="17">
        <f t="shared" si="17675"/>
        <v>0</v>
      </c>
      <c r="Z4300" s="17">
        <v>0</v>
      </c>
      <c r="AA4300" s="18">
        <f t="shared" si="17655"/>
        <v>0</v>
      </c>
      <c r="AB4300" s="17">
        <f t="shared" si="17676"/>
        <v>0</v>
      </c>
      <c r="AC4300" s="17">
        <v>0</v>
      </c>
      <c r="AD4300" s="18">
        <f t="shared" si="17657"/>
        <v>0</v>
      </c>
      <c r="AE4300" s="18">
        <v>0</v>
      </c>
      <c r="AF4300" s="17">
        <f t="shared" si="17677"/>
        <v>0</v>
      </c>
      <c r="AG4300" s="17">
        <v>0</v>
      </c>
      <c r="AH4300" s="18">
        <f t="shared" si="17659"/>
        <v>0</v>
      </c>
      <c r="AI4300" s="17">
        <f t="shared" si="17678"/>
        <v>0</v>
      </c>
      <c r="AJ4300" s="17">
        <v>0</v>
      </c>
      <c r="AK4300" s="18">
        <f t="shared" si="17661"/>
        <v>0</v>
      </c>
      <c r="AL4300" s="18">
        <v>0</v>
      </c>
      <c r="AM4300" s="17">
        <f t="shared" si="17679"/>
        <v>0</v>
      </c>
      <c r="AN4300" s="17">
        <v>0</v>
      </c>
      <c r="AO4300" s="18">
        <f t="shared" si="17663"/>
        <v>0</v>
      </c>
      <c r="AP4300" s="17">
        <f t="shared" si="17680"/>
        <v>0</v>
      </c>
      <c r="AQ4300" s="17">
        <v>0</v>
      </c>
      <c r="AR4300" s="18">
        <f t="shared" si="17665"/>
        <v>0</v>
      </c>
      <c r="AS4300" s="18">
        <v>0</v>
      </c>
      <c r="AT4300" s="18" t="s">
        <v>44</v>
      </c>
      <c r="AU4300" s="322"/>
      <c r="AV4300" s="291"/>
      <c r="AW4300" s="266">
        <f>AZ4300-AU4300</f>
        <v>0</v>
      </c>
      <c r="AX4300" s="266">
        <v>0</v>
      </c>
      <c r="AY4300" s="266" t="e">
        <f>BB4300-BE4300</f>
        <v>#VALUE!</v>
      </c>
      <c r="AZ4300" s="266">
        <v>0</v>
      </c>
      <c r="BE4300" s="91" t="s">
        <v>79</v>
      </c>
    </row>
    <row r="4301" spans="2:57" s="3" customFormat="1" ht="70.5" hidden="1" customHeight="1">
      <c r="B4301" s="15">
        <v>2018</v>
      </c>
      <c r="C4301" s="62">
        <v>8323</v>
      </c>
      <c r="D4301" s="15">
        <v>8</v>
      </c>
      <c r="E4301" s="15">
        <v>0</v>
      </c>
      <c r="F4301" s="15">
        <v>5000</v>
      </c>
      <c r="G4301" s="15">
        <v>5100</v>
      </c>
      <c r="H4301" s="15">
        <v>515</v>
      </c>
      <c r="I4301" s="63">
        <v>7</v>
      </c>
      <c r="J4301" s="64" t="s">
        <v>121</v>
      </c>
      <c r="K4301" s="17">
        <f t="shared" si="17646"/>
        <v>0</v>
      </c>
      <c r="L4301" s="17">
        <v>0</v>
      </c>
      <c r="M4301" s="18">
        <f t="shared" si="17647"/>
        <v>0</v>
      </c>
      <c r="N4301" s="17">
        <f t="shared" si="17648"/>
        <v>0</v>
      </c>
      <c r="O4301" s="17">
        <v>0</v>
      </c>
      <c r="P4301" s="18">
        <f t="shared" si="17649"/>
        <v>0</v>
      </c>
      <c r="Q4301" s="18">
        <v>0</v>
      </c>
      <c r="R4301" s="17">
        <f t="shared" si="17673"/>
        <v>0</v>
      </c>
      <c r="S4301" s="17">
        <v>0</v>
      </c>
      <c r="T4301" s="18">
        <f t="shared" si="17651"/>
        <v>0</v>
      </c>
      <c r="U4301" s="17">
        <f t="shared" si="17674"/>
        <v>0</v>
      </c>
      <c r="V4301" s="17">
        <v>0</v>
      </c>
      <c r="W4301" s="18">
        <f t="shared" si="17653"/>
        <v>0</v>
      </c>
      <c r="X4301" s="18">
        <v>0</v>
      </c>
      <c r="Y4301" s="17">
        <f t="shared" si="17675"/>
        <v>0</v>
      </c>
      <c r="Z4301" s="17">
        <v>0</v>
      </c>
      <c r="AA4301" s="18">
        <f t="shared" si="17655"/>
        <v>0</v>
      </c>
      <c r="AB4301" s="17">
        <f t="shared" si="17676"/>
        <v>0</v>
      </c>
      <c r="AC4301" s="17">
        <v>0</v>
      </c>
      <c r="AD4301" s="18">
        <f t="shared" si="17657"/>
        <v>0</v>
      </c>
      <c r="AE4301" s="18">
        <v>0</v>
      </c>
      <c r="AF4301" s="17">
        <f t="shared" si="17677"/>
        <v>0</v>
      </c>
      <c r="AG4301" s="17">
        <v>0</v>
      </c>
      <c r="AH4301" s="18">
        <f t="shared" si="17659"/>
        <v>0</v>
      </c>
      <c r="AI4301" s="17">
        <f t="shared" si="17678"/>
        <v>0</v>
      </c>
      <c r="AJ4301" s="17">
        <v>0</v>
      </c>
      <c r="AK4301" s="18">
        <f t="shared" si="17661"/>
        <v>0</v>
      </c>
      <c r="AL4301" s="18">
        <v>0</v>
      </c>
      <c r="AM4301" s="17">
        <f t="shared" si="17679"/>
        <v>0</v>
      </c>
      <c r="AN4301" s="17">
        <v>0</v>
      </c>
      <c r="AO4301" s="18">
        <f t="shared" si="17663"/>
        <v>0</v>
      </c>
      <c r="AP4301" s="17">
        <f t="shared" si="17680"/>
        <v>0</v>
      </c>
      <c r="AQ4301" s="17">
        <v>0</v>
      </c>
      <c r="AR4301" s="18">
        <f t="shared" si="17665"/>
        <v>0</v>
      </c>
      <c r="AS4301" s="18">
        <v>0</v>
      </c>
      <c r="AT4301" s="18" t="s">
        <v>44</v>
      </c>
      <c r="AU4301" s="322"/>
      <c r="AV4301" s="291"/>
      <c r="AW4301" s="266">
        <f>AZ4301-AU4301</f>
        <v>0</v>
      </c>
      <c r="AX4301" s="266">
        <v>0</v>
      </c>
      <c r="AY4301" s="266" t="e">
        <f>BB4301-BE4301</f>
        <v>#VALUE!</v>
      </c>
      <c r="AZ4301" s="266">
        <v>0</v>
      </c>
      <c r="BE4301" s="91" t="s">
        <v>79</v>
      </c>
    </row>
    <row r="4302" spans="2:57" s="3" customFormat="1" ht="70.5" hidden="1" customHeight="1">
      <c r="B4302" s="15">
        <v>2018</v>
      </c>
      <c r="C4302" s="62">
        <v>8323</v>
      </c>
      <c r="D4302" s="15">
        <v>8</v>
      </c>
      <c r="E4302" s="15">
        <v>0</v>
      </c>
      <c r="F4302" s="15">
        <v>5000</v>
      </c>
      <c r="G4302" s="15">
        <v>5100</v>
      </c>
      <c r="H4302" s="15">
        <v>515</v>
      </c>
      <c r="I4302" s="63">
        <v>8</v>
      </c>
      <c r="J4302" s="64" t="s">
        <v>1756</v>
      </c>
      <c r="K4302" s="17">
        <f t="shared" si="17646"/>
        <v>0</v>
      </c>
      <c r="L4302" s="17">
        <v>0</v>
      </c>
      <c r="M4302" s="18">
        <f t="shared" si="17647"/>
        <v>0</v>
      </c>
      <c r="N4302" s="17">
        <f t="shared" si="17648"/>
        <v>0</v>
      </c>
      <c r="O4302" s="17">
        <v>0</v>
      </c>
      <c r="P4302" s="18">
        <f t="shared" si="17649"/>
        <v>0</v>
      </c>
      <c r="Q4302" s="18">
        <v>0</v>
      </c>
      <c r="R4302" s="17">
        <f t="shared" si="17673"/>
        <v>0</v>
      </c>
      <c r="S4302" s="17">
        <v>0</v>
      </c>
      <c r="T4302" s="18">
        <f t="shared" si="17651"/>
        <v>0</v>
      </c>
      <c r="U4302" s="17">
        <f t="shared" si="17674"/>
        <v>0</v>
      </c>
      <c r="V4302" s="17">
        <v>0</v>
      </c>
      <c r="W4302" s="18">
        <f t="shared" si="17653"/>
        <v>0</v>
      </c>
      <c r="X4302" s="18">
        <v>0</v>
      </c>
      <c r="Y4302" s="17">
        <f t="shared" si="17675"/>
        <v>0</v>
      </c>
      <c r="Z4302" s="17">
        <v>0</v>
      </c>
      <c r="AA4302" s="18">
        <f t="shared" si="17655"/>
        <v>0</v>
      </c>
      <c r="AB4302" s="17">
        <f t="shared" si="17676"/>
        <v>0</v>
      </c>
      <c r="AC4302" s="17">
        <v>0</v>
      </c>
      <c r="AD4302" s="18">
        <f t="shared" si="17657"/>
        <v>0</v>
      </c>
      <c r="AE4302" s="18">
        <v>0</v>
      </c>
      <c r="AF4302" s="17">
        <f t="shared" si="17677"/>
        <v>0</v>
      </c>
      <c r="AG4302" s="17">
        <v>0</v>
      </c>
      <c r="AH4302" s="18">
        <f t="shared" si="17659"/>
        <v>0</v>
      </c>
      <c r="AI4302" s="17">
        <f t="shared" si="17678"/>
        <v>0</v>
      </c>
      <c r="AJ4302" s="17">
        <v>0</v>
      </c>
      <c r="AK4302" s="18">
        <f t="shared" si="17661"/>
        <v>0</v>
      </c>
      <c r="AL4302" s="18">
        <v>0</v>
      </c>
      <c r="AM4302" s="17">
        <f t="shared" si="17679"/>
        <v>0</v>
      </c>
      <c r="AN4302" s="17">
        <v>0</v>
      </c>
      <c r="AO4302" s="18">
        <f t="shared" si="17663"/>
        <v>0</v>
      </c>
      <c r="AP4302" s="17">
        <f t="shared" si="17680"/>
        <v>0</v>
      </c>
      <c r="AQ4302" s="17">
        <v>0</v>
      </c>
      <c r="AR4302" s="18">
        <f t="shared" si="17665"/>
        <v>0</v>
      </c>
      <c r="AS4302" s="18">
        <v>0</v>
      </c>
      <c r="AT4302" s="18" t="s">
        <v>44</v>
      </c>
      <c r="AU4302" s="322"/>
      <c r="AV4302" s="291"/>
      <c r="AW4302" s="266">
        <f>AZ4302-AU4302</f>
        <v>0</v>
      </c>
      <c r="AX4302" s="266">
        <v>0</v>
      </c>
      <c r="AY4302" s="266" t="e">
        <f>BB4302-BE4302</f>
        <v>#VALUE!</v>
      </c>
      <c r="AZ4302" s="266">
        <v>0</v>
      </c>
      <c r="BE4302" s="91" t="s">
        <v>79</v>
      </c>
    </row>
    <row r="4303" spans="2:57" s="3" customFormat="1" ht="70.5" hidden="1" customHeight="1">
      <c r="B4303" s="15">
        <v>2018</v>
      </c>
      <c r="C4303" s="62">
        <v>8323</v>
      </c>
      <c r="D4303" s="15">
        <v>8</v>
      </c>
      <c r="E4303" s="15">
        <v>0</v>
      </c>
      <c r="F4303" s="15">
        <v>5000</v>
      </c>
      <c r="G4303" s="15">
        <v>5100</v>
      </c>
      <c r="H4303" s="15">
        <v>515</v>
      </c>
      <c r="I4303" s="63">
        <v>9</v>
      </c>
      <c r="J4303" s="64" t="s">
        <v>126</v>
      </c>
      <c r="K4303" s="17">
        <f t="shared" si="17646"/>
        <v>0</v>
      </c>
      <c r="L4303" s="17">
        <v>0</v>
      </c>
      <c r="M4303" s="18">
        <f t="shared" si="17647"/>
        <v>0</v>
      </c>
      <c r="N4303" s="17">
        <f t="shared" si="17648"/>
        <v>0</v>
      </c>
      <c r="O4303" s="17">
        <v>0</v>
      </c>
      <c r="P4303" s="18">
        <f t="shared" si="17649"/>
        <v>0</v>
      </c>
      <c r="Q4303" s="18">
        <v>0</v>
      </c>
      <c r="R4303" s="17">
        <f t="shared" si="17673"/>
        <v>0</v>
      </c>
      <c r="S4303" s="17">
        <v>0</v>
      </c>
      <c r="T4303" s="18">
        <f t="shared" si="17651"/>
        <v>0</v>
      </c>
      <c r="U4303" s="17">
        <f t="shared" si="17674"/>
        <v>0</v>
      </c>
      <c r="V4303" s="17">
        <v>0</v>
      </c>
      <c r="W4303" s="18">
        <f t="shared" si="17653"/>
        <v>0</v>
      </c>
      <c r="X4303" s="18">
        <v>0</v>
      </c>
      <c r="Y4303" s="17">
        <f t="shared" si="17675"/>
        <v>0</v>
      </c>
      <c r="Z4303" s="17">
        <v>0</v>
      </c>
      <c r="AA4303" s="18">
        <f t="shared" si="17655"/>
        <v>0</v>
      </c>
      <c r="AB4303" s="17">
        <f t="shared" si="17676"/>
        <v>0</v>
      </c>
      <c r="AC4303" s="17">
        <v>0</v>
      </c>
      <c r="AD4303" s="18">
        <f t="shared" si="17657"/>
        <v>0</v>
      </c>
      <c r="AE4303" s="18">
        <v>0</v>
      </c>
      <c r="AF4303" s="17">
        <f t="shared" si="17677"/>
        <v>0</v>
      </c>
      <c r="AG4303" s="17">
        <v>0</v>
      </c>
      <c r="AH4303" s="18">
        <f t="shared" si="17659"/>
        <v>0</v>
      </c>
      <c r="AI4303" s="17">
        <f t="shared" si="17678"/>
        <v>0</v>
      </c>
      <c r="AJ4303" s="17">
        <v>0</v>
      </c>
      <c r="AK4303" s="18">
        <f t="shared" si="17661"/>
        <v>0</v>
      </c>
      <c r="AL4303" s="18">
        <v>0</v>
      </c>
      <c r="AM4303" s="17">
        <f t="shared" si="17679"/>
        <v>0</v>
      </c>
      <c r="AN4303" s="17">
        <v>0</v>
      </c>
      <c r="AO4303" s="18">
        <f t="shared" si="17663"/>
        <v>0</v>
      </c>
      <c r="AP4303" s="17">
        <f t="shared" si="17680"/>
        <v>0</v>
      </c>
      <c r="AQ4303" s="17">
        <v>0</v>
      </c>
      <c r="AR4303" s="18">
        <f t="shared" si="17665"/>
        <v>0</v>
      </c>
      <c r="AS4303" s="18">
        <v>0</v>
      </c>
      <c r="AT4303" s="18" t="s">
        <v>44</v>
      </c>
      <c r="AU4303" s="322"/>
      <c r="AV4303" s="291"/>
      <c r="AW4303" s="266">
        <f>AZ4303-AU4303</f>
        <v>0</v>
      </c>
      <c r="AX4303" s="266">
        <v>0</v>
      </c>
      <c r="AY4303" s="266" t="e">
        <f>BB4303-BE4303</f>
        <v>#VALUE!</v>
      </c>
      <c r="AZ4303" s="266">
        <v>0</v>
      </c>
      <c r="BE4303" s="91" t="s">
        <v>79</v>
      </c>
    </row>
    <row r="4304" spans="2:57" s="3" customFormat="1" ht="108" hidden="1" customHeight="1">
      <c r="B4304" s="15">
        <v>2018</v>
      </c>
      <c r="C4304" s="62">
        <v>8323</v>
      </c>
      <c r="D4304" s="15">
        <v>8</v>
      </c>
      <c r="E4304" s="15">
        <v>0</v>
      </c>
      <c r="F4304" s="15">
        <v>5000</v>
      </c>
      <c r="G4304" s="15">
        <v>5100</v>
      </c>
      <c r="H4304" s="15">
        <v>515</v>
      </c>
      <c r="I4304" s="63">
        <v>10</v>
      </c>
      <c r="J4304" s="64" t="s">
        <v>713</v>
      </c>
      <c r="K4304" s="17">
        <f t="shared" si="17646"/>
        <v>0</v>
      </c>
      <c r="L4304" s="17">
        <v>0</v>
      </c>
      <c r="M4304" s="18">
        <f t="shared" si="17647"/>
        <v>0</v>
      </c>
      <c r="N4304" s="17">
        <f t="shared" si="17648"/>
        <v>0</v>
      </c>
      <c r="O4304" s="17">
        <v>0</v>
      </c>
      <c r="P4304" s="18">
        <f t="shared" si="17649"/>
        <v>0</v>
      </c>
      <c r="Q4304" s="18">
        <v>0</v>
      </c>
      <c r="R4304" s="17">
        <f t="shared" si="17673"/>
        <v>0</v>
      </c>
      <c r="S4304" s="17">
        <v>0</v>
      </c>
      <c r="T4304" s="18">
        <f t="shared" si="17651"/>
        <v>0</v>
      </c>
      <c r="U4304" s="17">
        <f t="shared" si="17674"/>
        <v>0</v>
      </c>
      <c r="V4304" s="17">
        <v>0</v>
      </c>
      <c r="W4304" s="18">
        <f t="shared" si="17653"/>
        <v>0</v>
      </c>
      <c r="X4304" s="18">
        <v>0</v>
      </c>
      <c r="Y4304" s="17">
        <f t="shared" si="17675"/>
        <v>0</v>
      </c>
      <c r="Z4304" s="17">
        <v>0</v>
      </c>
      <c r="AA4304" s="18">
        <f t="shared" si="17655"/>
        <v>0</v>
      </c>
      <c r="AB4304" s="17">
        <f t="shared" si="17676"/>
        <v>0</v>
      </c>
      <c r="AC4304" s="17">
        <v>0</v>
      </c>
      <c r="AD4304" s="18">
        <f t="shared" si="17657"/>
        <v>0</v>
      </c>
      <c r="AE4304" s="18">
        <v>0</v>
      </c>
      <c r="AF4304" s="17">
        <f t="shared" si="17677"/>
        <v>0</v>
      </c>
      <c r="AG4304" s="17">
        <v>0</v>
      </c>
      <c r="AH4304" s="18">
        <f t="shared" si="17659"/>
        <v>0</v>
      </c>
      <c r="AI4304" s="17">
        <f t="shared" si="17678"/>
        <v>0</v>
      </c>
      <c r="AJ4304" s="17">
        <v>0</v>
      </c>
      <c r="AK4304" s="18">
        <f t="shared" si="17661"/>
        <v>0</v>
      </c>
      <c r="AL4304" s="18">
        <v>0</v>
      </c>
      <c r="AM4304" s="17">
        <f t="shared" si="17679"/>
        <v>0</v>
      </c>
      <c r="AN4304" s="17">
        <v>0</v>
      </c>
      <c r="AO4304" s="18">
        <f t="shared" si="17663"/>
        <v>0</v>
      </c>
      <c r="AP4304" s="17">
        <f t="shared" si="17680"/>
        <v>0</v>
      </c>
      <c r="AQ4304" s="17">
        <v>0</v>
      </c>
      <c r="AR4304" s="18">
        <f t="shared" si="17665"/>
        <v>0</v>
      </c>
      <c r="AS4304" s="18">
        <v>0</v>
      </c>
      <c r="AT4304" s="18" t="s">
        <v>44</v>
      </c>
      <c r="AU4304" s="322"/>
      <c r="AV4304" s="291"/>
      <c r="AW4304" s="266">
        <f>AZ4304-AU4304</f>
        <v>0</v>
      </c>
      <c r="AX4304" s="266">
        <v>0</v>
      </c>
      <c r="AY4304" s="266" t="e">
        <f>BB4304-BE4304</f>
        <v>#VALUE!</v>
      </c>
      <c r="AZ4304" s="266">
        <v>0</v>
      </c>
      <c r="BE4304" s="91" t="s">
        <v>79</v>
      </c>
    </row>
    <row r="4305" spans="2:57" s="3" customFormat="1" ht="70.5" hidden="1" customHeight="1">
      <c r="B4305" s="15">
        <v>2018</v>
      </c>
      <c r="C4305" s="62">
        <v>8323</v>
      </c>
      <c r="D4305" s="15">
        <v>8</v>
      </c>
      <c r="E4305" s="15">
        <v>0</v>
      </c>
      <c r="F4305" s="15">
        <v>5000</v>
      </c>
      <c r="G4305" s="15">
        <v>5100</v>
      </c>
      <c r="H4305" s="15">
        <v>515</v>
      </c>
      <c r="I4305" s="63">
        <v>11</v>
      </c>
      <c r="J4305" s="64" t="s">
        <v>972</v>
      </c>
      <c r="K4305" s="17">
        <f t="shared" si="17646"/>
        <v>0</v>
      </c>
      <c r="L4305" s="17">
        <v>0</v>
      </c>
      <c r="M4305" s="18">
        <f t="shared" si="17647"/>
        <v>0</v>
      </c>
      <c r="N4305" s="17">
        <f t="shared" si="17648"/>
        <v>0</v>
      </c>
      <c r="O4305" s="17">
        <v>0</v>
      </c>
      <c r="P4305" s="18">
        <f t="shared" si="17649"/>
        <v>0</v>
      </c>
      <c r="Q4305" s="18">
        <v>0</v>
      </c>
      <c r="R4305" s="17">
        <f t="shared" si="17673"/>
        <v>0</v>
      </c>
      <c r="S4305" s="17">
        <v>0</v>
      </c>
      <c r="T4305" s="18">
        <f t="shared" si="17651"/>
        <v>0</v>
      </c>
      <c r="U4305" s="17">
        <f t="shared" si="17674"/>
        <v>0</v>
      </c>
      <c r="V4305" s="17">
        <v>0</v>
      </c>
      <c r="W4305" s="18">
        <f t="shared" si="17653"/>
        <v>0</v>
      </c>
      <c r="X4305" s="18">
        <v>0</v>
      </c>
      <c r="Y4305" s="17">
        <f t="shared" si="17675"/>
        <v>0</v>
      </c>
      <c r="Z4305" s="17">
        <v>0</v>
      </c>
      <c r="AA4305" s="18">
        <f t="shared" si="17655"/>
        <v>0</v>
      </c>
      <c r="AB4305" s="17">
        <f t="shared" si="17676"/>
        <v>0</v>
      </c>
      <c r="AC4305" s="17">
        <v>0</v>
      </c>
      <c r="AD4305" s="18">
        <f t="shared" si="17657"/>
        <v>0</v>
      </c>
      <c r="AE4305" s="18">
        <v>0</v>
      </c>
      <c r="AF4305" s="17">
        <f t="shared" si="17677"/>
        <v>0</v>
      </c>
      <c r="AG4305" s="17">
        <v>0</v>
      </c>
      <c r="AH4305" s="18">
        <f t="shared" si="17659"/>
        <v>0</v>
      </c>
      <c r="AI4305" s="17">
        <f t="shared" si="17678"/>
        <v>0</v>
      </c>
      <c r="AJ4305" s="17">
        <v>0</v>
      </c>
      <c r="AK4305" s="18">
        <f t="shared" si="17661"/>
        <v>0</v>
      </c>
      <c r="AL4305" s="18">
        <v>0</v>
      </c>
      <c r="AM4305" s="17">
        <f t="shared" si="17679"/>
        <v>0</v>
      </c>
      <c r="AN4305" s="17">
        <v>0</v>
      </c>
      <c r="AO4305" s="18">
        <f t="shared" si="17663"/>
        <v>0</v>
      </c>
      <c r="AP4305" s="17">
        <f t="shared" si="17680"/>
        <v>0</v>
      </c>
      <c r="AQ4305" s="17">
        <v>0</v>
      </c>
      <c r="AR4305" s="18">
        <f t="shared" si="17665"/>
        <v>0</v>
      </c>
      <c r="AS4305" s="18">
        <v>0</v>
      </c>
      <c r="AT4305" s="18" t="s">
        <v>44</v>
      </c>
      <c r="AU4305" s="322"/>
      <c r="AV4305" s="291"/>
      <c r="AW4305" s="266">
        <f>AZ4305-AU4305</f>
        <v>0</v>
      </c>
      <c r="AX4305" s="266">
        <v>0</v>
      </c>
      <c r="AY4305" s="266" t="e">
        <f>BB4305-BE4305</f>
        <v>#VALUE!</v>
      </c>
      <c r="AZ4305" s="266">
        <v>0</v>
      </c>
      <c r="BE4305" s="91" t="s">
        <v>79</v>
      </c>
    </row>
    <row r="4306" spans="2:57" s="3" customFormat="1" ht="70.5" hidden="1" customHeight="1">
      <c r="B4306" s="15">
        <v>2018</v>
      </c>
      <c r="C4306" s="62">
        <v>8323</v>
      </c>
      <c r="D4306" s="15">
        <v>8</v>
      </c>
      <c r="E4306" s="15">
        <v>0</v>
      </c>
      <c r="F4306" s="15">
        <v>5000</v>
      </c>
      <c r="G4306" s="15">
        <v>5100</v>
      </c>
      <c r="H4306" s="15">
        <v>515</v>
      </c>
      <c r="I4306" s="63">
        <v>12</v>
      </c>
      <c r="J4306" s="64" t="s">
        <v>125</v>
      </c>
      <c r="K4306" s="17">
        <f t="shared" si="17646"/>
        <v>0</v>
      </c>
      <c r="L4306" s="17">
        <v>0</v>
      </c>
      <c r="M4306" s="18">
        <f t="shared" si="17647"/>
        <v>0</v>
      </c>
      <c r="N4306" s="17">
        <f t="shared" si="17648"/>
        <v>0</v>
      </c>
      <c r="O4306" s="17">
        <v>0</v>
      </c>
      <c r="P4306" s="18">
        <f t="shared" si="17649"/>
        <v>0</v>
      </c>
      <c r="Q4306" s="18">
        <v>0</v>
      </c>
      <c r="R4306" s="17">
        <f t="shared" si="17673"/>
        <v>0</v>
      </c>
      <c r="S4306" s="17">
        <v>0</v>
      </c>
      <c r="T4306" s="18">
        <f t="shared" si="17651"/>
        <v>0</v>
      </c>
      <c r="U4306" s="17">
        <f t="shared" si="17674"/>
        <v>0</v>
      </c>
      <c r="V4306" s="17">
        <v>0</v>
      </c>
      <c r="W4306" s="18">
        <f t="shared" si="17653"/>
        <v>0</v>
      </c>
      <c r="X4306" s="18">
        <v>0</v>
      </c>
      <c r="Y4306" s="17">
        <f t="shared" si="17675"/>
        <v>0</v>
      </c>
      <c r="Z4306" s="17">
        <v>0</v>
      </c>
      <c r="AA4306" s="18">
        <f t="shared" si="17655"/>
        <v>0</v>
      </c>
      <c r="AB4306" s="17">
        <f t="shared" si="17676"/>
        <v>0</v>
      </c>
      <c r="AC4306" s="17">
        <v>0</v>
      </c>
      <c r="AD4306" s="18">
        <f t="shared" si="17657"/>
        <v>0</v>
      </c>
      <c r="AE4306" s="18">
        <v>0</v>
      </c>
      <c r="AF4306" s="17">
        <f t="shared" si="17677"/>
        <v>0</v>
      </c>
      <c r="AG4306" s="17">
        <v>0</v>
      </c>
      <c r="AH4306" s="18">
        <f t="shared" si="17659"/>
        <v>0</v>
      </c>
      <c r="AI4306" s="17">
        <f t="shared" si="17678"/>
        <v>0</v>
      </c>
      <c r="AJ4306" s="17">
        <v>0</v>
      </c>
      <c r="AK4306" s="18">
        <f t="shared" si="17661"/>
        <v>0</v>
      </c>
      <c r="AL4306" s="18">
        <v>0</v>
      </c>
      <c r="AM4306" s="17">
        <f t="shared" si="17679"/>
        <v>0</v>
      </c>
      <c r="AN4306" s="17">
        <v>0</v>
      </c>
      <c r="AO4306" s="18">
        <f t="shared" si="17663"/>
        <v>0</v>
      </c>
      <c r="AP4306" s="17">
        <f t="shared" si="17680"/>
        <v>0</v>
      </c>
      <c r="AQ4306" s="17">
        <v>0</v>
      </c>
      <c r="AR4306" s="18">
        <f t="shared" si="17665"/>
        <v>0</v>
      </c>
      <c r="AS4306" s="18">
        <v>0</v>
      </c>
      <c r="AT4306" s="18" t="s">
        <v>44</v>
      </c>
      <c r="AU4306" s="322"/>
      <c r="AV4306" s="291"/>
      <c r="AW4306" s="266">
        <f>AZ4306-AU4306</f>
        <v>0</v>
      </c>
      <c r="AX4306" s="266">
        <v>0</v>
      </c>
      <c r="AY4306" s="266" t="e">
        <f>BB4306-BE4306</f>
        <v>#VALUE!</v>
      </c>
      <c r="AZ4306" s="266">
        <v>0</v>
      </c>
      <c r="BE4306" s="91" t="s">
        <v>79</v>
      </c>
    </row>
    <row r="4307" spans="2:57" s="3" customFormat="1" ht="70.5" hidden="1" customHeight="1">
      <c r="B4307" s="15">
        <v>2018</v>
      </c>
      <c r="C4307" s="62">
        <v>8323</v>
      </c>
      <c r="D4307" s="15">
        <v>8</v>
      </c>
      <c r="E4307" s="15">
        <v>0</v>
      </c>
      <c r="F4307" s="15">
        <v>5000</v>
      </c>
      <c r="G4307" s="15">
        <v>5100</v>
      </c>
      <c r="H4307" s="15">
        <v>515</v>
      </c>
      <c r="I4307" s="63">
        <v>13</v>
      </c>
      <c r="J4307" s="64" t="s">
        <v>1826</v>
      </c>
      <c r="K4307" s="17">
        <f t="shared" si="17646"/>
        <v>0</v>
      </c>
      <c r="L4307" s="17">
        <v>0</v>
      </c>
      <c r="M4307" s="18">
        <f t="shared" si="17647"/>
        <v>0</v>
      </c>
      <c r="N4307" s="17">
        <f t="shared" si="17648"/>
        <v>0</v>
      </c>
      <c r="O4307" s="17">
        <v>0</v>
      </c>
      <c r="P4307" s="18">
        <f t="shared" si="17649"/>
        <v>0</v>
      </c>
      <c r="Q4307" s="18">
        <v>0</v>
      </c>
      <c r="R4307" s="17">
        <f t="shared" si="17673"/>
        <v>0</v>
      </c>
      <c r="S4307" s="17">
        <v>0</v>
      </c>
      <c r="T4307" s="18">
        <f t="shared" si="17651"/>
        <v>0</v>
      </c>
      <c r="U4307" s="17">
        <f t="shared" si="17674"/>
        <v>0</v>
      </c>
      <c r="V4307" s="17">
        <v>0</v>
      </c>
      <c r="W4307" s="18">
        <f t="shared" si="17653"/>
        <v>0</v>
      </c>
      <c r="X4307" s="18">
        <v>0</v>
      </c>
      <c r="Y4307" s="17">
        <f t="shared" si="17675"/>
        <v>0</v>
      </c>
      <c r="Z4307" s="17">
        <v>0</v>
      </c>
      <c r="AA4307" s="18">
        <f t="shared" si="17655"/>
        <v>0</v>
      </c>
      <c r="AB4307" s="17">
        <f t="shared" si="17676"/>
        <v>0</v>
      </c>
      <c r="AC4307" s="17">
        <v>0</v>
      </c>
      <c r="AD4307" s="18">
        <f t="shared" si="17657"/>
        <v>0</v>
      </c>
      <c r="AE4307" s="18">
        <v>0</v>
      </c>
      <c r="AF4307" s="17">
        <f t="shared" si="17677"/>
        <v>0</v>
      </c>
      <c r="AG4307" s="17">
        <v>0</v>
      </c>
      <c r="AH4307" s="18">
        <f t="shared" si="17659"/>
        <v>0</v>
      </c>
      <c r="AI4307" s="17">
        <f t="shared" si="17678"/>
        <v>0</v>
      </c>
      <c r="AJ4307" s="17">
        <v>0</v>
      </c>
      <c r="AK4307" s="18">
        <f t="shared" si="17661"/>
        <v>0</v>
      </c>
      <c r="AL4307" s="18">
        <v>0</v>
      </c>
      <c r="AM4307" s="17">
        <f t="shared" si="17679"/>
        <v>0</v>
      </c>
      <c r="AN4307" s="17">
        <v>0</v>
      </c>
      <c r="AO4307" s="18">
        <f t="shared" si="17663"/>
        <v>0</v>
      </c>
      <c r="AP4307" s="17">
        <f t="shared" si="17680"/>
        <v>0</v>
      </c>
      <c r="AQ4307" s="17">
        <v>0</v>
      </c>
      <c r="AR4307" s="18">
        <f t="shared" si="17665"/>
        <v>0</v>
      </c>
      <c r="AS4307" s="18">
        <v>0</v>
      </c>
      <c r="AT4307" s="18" t="s">
        <v>44</v>
      </c>
      <c r="AU4307" s="322"/>
      <c r="AV4307" s="291"/>
      <c r="AW4307" s="266">
        <f>AZ4307-AU4307</f>
        <v>0</v>
      </c>
      <c r="AX4307" s="266">
        <v>0</v>
      </c>
      <c r="AY4307" s="266" t="e">
        <f>BB4307-BE4307</f>
        <v>#VALUE!</v>
      </c>
      <c r="AZ4307" s="266">
        <v>0</v>
      </c>
      <c r="BE4307" s="91" t="s">
        <v>79</v>
      </c>
    </row>
    <row r="4308" spans="2:57" s="3" customFormat="1" ht="70.5" hidden="1" customHeight="1">
      <c r="B4308" s="15">
        <v>2018</v>
      </c>
      <c r="C4308" s="62">
        <v>8323</v>
      </c>
      <c r="D4308" s="15">
        <v>8</v>
      </c>
      <c r="E4308" s="15">
        <v>0</v>
      </c>
      <c r="F4308" s="15">
        <v>5000</v>
      </c>
      <c r="G4308" s="15">
        <v>5100</v>
      </c>
      <c r="H4308" s="15">
        <v>515</v>
      </c>
      <c r="I4308" s="63">
        <v>14</v>
      </c>
      <c r="J4308" s="64" t="s">
        <v>213</v>
      </c>
      <c r="K4308" s="17">
        <f t="shared" si="17646"/>
        <v>0</v>
      </c>
      <c r="L4308" s="17">
        <v>0</v>
      </c>
      <c r="M4308" s="18">
        <f t="shared" si="17647"/>
        <v>0</v>
      </c>
      <c r="N4308" s="17">
        <f t="shared" si="17648"/>
        <v>0</v>
      </c>
      <c r="O4308" s="17">
        <v>0</v>
      </c>
      <c r="P4308" s="18">
        <f t="shared" si="17649"/>
        <v>0</v>
      </c>
      <c r="Q4308" s="18">
        <v>0</v>
      </c>
      <c r="R4308" s="17">
        <f t="shared" si="17673"/>
        <v>0</v>
      </c>
      <c r="S4308" s="17">
        <v>0</v>
      </c>
      <c r="T4308" s="18">
        <f t="shared" si="17651"/>
        <v>0</v>
      </c>
      <c r="U4308" s="17">
        <f t="shared" si="17674"/>
        <v>0</v>
      </c>
      <c r="V4308" s="17">
        <v>0</v>
      </c>
      <c r="W4308" s="18">
        <f t="shared" si="17653"/>
        <v>0</v>
      </c>
      <c r="X4308" s="18">
        <v>0</v>
      </c>
      <c r="Y4308" s="17">
        <f t="shared" si="17675"/>
        <v>0</v>
      </c>
      <c r="Z4308" s="17">
        <v>0</v>
      </c>
      <c r="AA4308" s="18">
        <f t="shared" si="17655"/>
        <v>0</v>
      </c>
      <c r="AB4308" s="17">
        <f t="shared" si="17676"/>
        <v>0</v>
      </c>
      <c r="AC4308" s="17">
        <v>0</v>
      </c>
      <c r="AD4308" s="18">
        <f t="shared" si="17657"/>
        <v>0</v>
      </c>
      <c r="AE4308" s="18">
        <v>0</v>
      </c>
      <c r="AF4308" s="17">
        <f t="shared" si="17677"/>
        <v>0</v>
      </c>
      <c r="AG4308" s="17">
        <v>0</v>
      </c>
      <c r="AH4308" s="18">
        <f t="shared" si="17659"/>
        <v>0</v>
      </c>
      <c r="AI4308" s="17">
        <f t="shared" si="17678"/>
        <v>0</v>
      </c>
      <c r="AJ4308" s="17">
        <v>0</v>
      </c>
      <c r="AK4308" s="18">
        <f t="shared" si="17661"/>
        <v>0</v>
      </c>
      <c r="AL4308" s="18">
        <v>0</v>
      </c>
      <c r="AM4308" s="17">
        <f t="shared" si="17679"/>
        <v>0</v>
      </c>
      <c r="AN4308" s="17">
        <v>0</v>
      </c>
      <c r="AO4308" s="18">
        <f t="shared" si="17663"/>
        <v>0</v>
      </c>
      <c r="AP4308" s="17">
        <f t="shared" si="17680"/>
        <v>0</v>
      </c>
      <c r="AQ4308" s="17">
        <v>0</v>
      </c>
      <c r="AR4308" s="18">
        <f t="shared" si="17665"/>
        <v>0</v>
      </c>
      <c r="AS4308" s="18">
        <v>0</v>
      </c>
      <c r="AT4308" s="18" t="s">
        <v>44</v>
      </c>
      <c r="AU4308" s="322"/>
      <c r="AV4308" s="291"/>
      <c r="AW4308" s="266">
        <f>AZ4308-AU4308</f>
        <v>0</v>
      </c>
      <c r="AX4308" s="266">
        <v>0</v>
      </c>
      <c r="AY4308" s="266" t="e">
        <f>BB4308-BE4308</f>
        <v>#VALUE!</v>
      </c>
      <c r="AZ4308" s="266">
        <v>0</v>
      </c>
      <c r="BE4308" s="91" t="s">
        <v>79</v>
      </c>
    </row>
    <row r="4309" spans="2:57" s="3" customFormat="1" ht="70.5" hidden="1" customHeight="1">
      <c r="B4309" s="15">
        <v>2018</v>
      </c>
      <c r="C4309" s="62">
        <v>8323</v>
      </c>
      <c r="D4309" s="15">
        <v>8</v>
      </c>
      <c r="E4309" s="15">
        <v>0</v>
      </c>
      <c r="F4309" s="15">
        <v>5000</v>
      </c>
      <c r="G4309" s="15">
        <v>5100</v>
      </c>
      <c r="H4309" s="15">
        <v>515</v>
      </c>
      <c r="I4309" s="63">
        <v>15</v>
      </c>
      <c r="J4309" s="64" t="s">
        <v>118</v>
      </c>
      <c r="K4309" s="17">
        <v>0</v>
      </c>
      <c r="L4309" s="17">
        <v>0</v>
      </c>
      <c r="M4309" s="18">
        <f t="shared" ref="M4309:M4315" si="17681">K4309+L4309</f>
        <v>0</v>
      </c>
      <c r="N4309" s="17">
        <f t="shared" si="17648"/>
        <v>0</v>
      </c>
      <c r="O4309" s="17">
        <v>0</v>
      </c>
      <c r="P4309" s="18">
        <f t="shared" ref="P4309:P4315" si="17682">N4309+O4309</f>
        <v>0</v>
      </c>
      <c r="Q4309" s="18">
        <v>0</v>
      </c>
      <c r="R4309" s="17">
        <v>0</v>
      </c>
      <c r="S4309" s="17">
        <v>0</v>
      </c>
      <c r="T4309" s="18">
        <f t="shared" si="17651"/>
        <v>0</v>
      </c>
      <c r="U4309" s="17">
        <f t="shared" si="17674"/>
        <v>0</v>
      </c>
      <c r="V4309" s="17">
        <v>0</v>
      </c>
      <c r="W4309" s="18">
        <f t="shared" si="17653"/>
        <v>0</v>
      </c>
      <c r="X4309" s="18">
        <v>0</v>
      </c>
      <c r="Y4309" s="17">
        <v>0</v>
      </c>
      <c r="Z4309" s="17">
        <v>0</v>
      </c>
      <c r="AA4309" s="18">
        <f t="shared" si="17655"/>
        <v>0</v>
      </c>
      <c r="AB4309" s="17">
        <f t="shared" si="17676"/>
        <v>0</v>
      </c>
      <c r="AC4309" s="17">
        <v>0</v>
      </c>
      <c r="AD4309" s="18">
        <f t="shared" si="17657"/>
        <v>0</v>
      </c>
      <c r="AE4309" s="18">
        <v>0</v>
      </c>
      <c r="AF4309" s="17">
        <v>0</v>
      </c>
      <c r="AG4309" s="17">
        <v>0</v>
      </c>
      <c r="AH4309" s="18">
        <f t="shared" si="17659"/>
        <v>0</v>
      </c>
      <c r="AI4309" s="17">
        <f t="shared" si="17678"/>
        <v>0</v>
      </c>
      <c r="AJ4309" s="17">
        <v>0</v>
      </c>
      <c r="AK4309" s="18">
        <f t="shared" si="17661"/>
        <v>0</v>
      </c>
      <c r="AL4309" s="18">
        <v>0</v>
      </c>
      <c r="AM4309" s="17">
        <v>0</v>
      </c>
      <c r="AN4309" s="17">
        <v>0</v>
      </c>
      <c r="AO4309" s="18">
        <f t="shared" si="17663"/>
        <v>0</v>
      </c>
      <c r="AP4309" s="17">
        <f t="shared" si="17680"/>
        <v>0</v>
      </c>
      <c r="AQ4309" s="17">
        <v>0</v>
      </c>
      <c r="AR4309" s="18">
        <f t="shared" si="17665"/>
        <v>0</v>
      </c>
      <c r="AS4309" s="18">
        <v>0</v>
      </c>
      <c r="AT4309" s="18" t="s">
        <v>44</v>
      </c>
      <c r="AU4309" s="322"/>
      <c r="AV4309" s="291"/>
      <c r="AW4309" s="266">
        <f>AZ4309-AU4309</f>
        <v>0</v>
      </c>
      <c r="AX4309" s="266">
        <v>0</v>
      </c>
      <c r="AY4309" s="266" t="e">
        <f>BB4309-BE4309</f>
        <v>#VALUE!</v>
      </c>
      <c r="AZ4309" s="266">
        <v>0</v>
      </c>
      <c r="BE4309" s="65" t="s">
        <v>31</v>
      </c>
    </row>
    <row r="4310" spans="2:57" s="3" customFormat="1" ht="70.5" hidden="1" customHeight="1">
      <c r="B4310" s="15">
        <v>2018</v>
      </c>
      <c r="C4310" s="62">
        <v>8323</v>
      </c>
      <c r="D4310" s="15">
        <v>8</v>
      </c>
      <c r="E4310" s="15">
        <v>0</v>
      </c>
      <c r="F4310" s="15">
        <v>5000</v>
      </c>
      <c r="G4310" s="15">
        <v>5100</v>
      </c>
      <c r="H4310" s="15">
        <v>515</v>
      </c>
      <c r="I4310" s="63">
        <v>16</v>
      </c>
      <c r="J4310" s="64" t="s">
        <v>678</v>
      </c>
      <c r="K4310" s="17">
        <f t="shared" ref="K4310:K4315" si="17683">ROUND(Q4310*0.8,0)</f>
        <v>0</v>
      </c>
      <c r="L4310" s="17">
        <v>0</v>
      </c>
      <c r="M4310" s="18">
        <f t="shared" si="17681"/>
        <v>0</v>
      </c>
      <c r="N4310" s="17">
        <f t="shared" si="17648"/>
        <v>0</v>
      </c>
      <c r="O4310" s="17">
        <v>0</v>
      </c>
      <c r="P4310" s="18">
        <f t="shared" si="17682"/>
        <v>0</v>
      </c>
      <c r="Q4310" s="18">
        <v>0</v>
      </c>
      <c r="R4310" s="17">
        <f t="shared" ref="R4310:R4315" si="17684">ROUND(X4310*0.8,0)</f>
        <v>0</v>
      </c>
      <c r="S4310" s="17">
        <v>0</v>
      </c>
      <c r="T4310" s="18">
        <f t="shared" si="17651"/>
        <v>0</v>
      </c>
      <c r="U4310" s="17">
        <f t="shared" si="17674"/>
        <v>0</v>
      </c>
      <c r="V4310" s="17">
        <v>0</v>
      </c>
      <c r="W4310" s="18">
        <f t="shared" si="17653"/>
        <v>0</v>
      </c>
      <c r="X4310" s="18">
        <v>0</v>
      </c>
      <c r="Y4310" s="17">
        <f t="shared" ref="Y4310:Y4315" si="17685">ROUND(AE4310*0.8,0)</f>
        <v>0</v>
      </c>
      <c r="Z4310" s="17">
        <v>0</v>
      </c>
      <c r="AA4310" s="18">
        <f t="shared" si="17655"/>
        <v>0</v>
      </c>
      <c r="AB4310" s="17">
        <f t="shared" si="17676"/>
        <v>0</v>
      </c>
      <c r="AC4310" s="17">
        <v>0</v>
      </c>
      <c r="AD4310" s="18">
        <f t="shared" si="17657"/>
        <v>0</v>
      </c>
      <c r="AE4310" s="18">
        <v>0</v>
      </c>
      <c r="AF4310" s="17">
        <f t="shared" ref="AF4310:AF4315" si="17686">ROUND(AL4310*0.8,0)</f>
        <v>0</v>
      </c>
      <c r="AG4310" s="17">
        <v>0</v>
      </c>
      <c r="AH4310" s="18">
        <f t="shared" si="17659"/>
        <v>0</v>
      </c>
      <c r="AI4310" s="17">
        <f t="shared" si="17678"/>
        <v>0</v>
      </c>
      <c r="AJ4310" s="17">
        <v>0</v>
      </c>
      <c r="AK4310" s="18">
        <f t="shared" si="17661"/>
        <v>0</v>
      </c>
      <c r="AL4310" s="18">
        <v>0</v>
      </c>
      <c r="AM4310" s="17">
        <f t="shared" ref="AM4310:AM4315" si="17687">ROUND(AS4310*0.8,0)</f>
        <v>0</v>
      </c>
      <c r="AN4310" s="17">
        <v>0</v>
      </c>
      <c r="AO4310" s="18">
        <f t="shared" si="17663"/>
        <v>0</v>
      </c>
      <c r="AP4310" s="17">
        <f t="shared" si="17680"/>
        <v>0</v>
      </c>
      <c r="AQ4310" s="17">
        <v>0</v>
      </c>
      <c r="AR4310" s="18">
        <f t="shared" si="17665"/>
        <v>0</v>
      </c>
      <c r="AS4310" s="18">
        <v>0</v>
      </c>
      <c r="AT4310" s="18" t="s">
        <v>44</v>
      </c>
      <c r="AU4310" s="322"/>
      <c r="AV4310" s="291"/>
      <c r="AW4310" s="266">
        <f>AZ4310-AU4310</f>
        <v>0</v>
      </c>
      <c r="AX4310" s="266">
        <v>0</v>
      </c>
      <c r="AY4310" s="266" t="e">
        <f>BB4310-BE4310</f>
        <v>#VALUE!</v>
      </c>
      <c r="AZ4310" s="266">
        <v>0</v>
      </c>
      <c r="BE4310" s="91" t="s">
        <v>79</v>
      </c>
    </row>
    <row r="4311" spans="2:57" s="3" customFormat="1" ht="70.5" hidden="1" customHeight="1">
      <c r="B4311" s="15">
        <v>2018</v>
      </c>
      <c r="C4311" s="62">
        <v>8323</v>
      </c>
      <c r="D4311" s="15">
        <v>8</v>
      </c>
      <c r="E4311" s="15">
        <v>0</v>
      </c>
      <c r="F4311" s="15">
        <v>5000</v>
      </c>
      <c r="G4311" s="15">
        <v>5100</v>
      </c>
      <c r="H4311" s="15">
        <v>515</v>
      </c>
      <c r="I4311" s="63">
        <v>17</v>
      </c>
      <c r="J4311" s="64" t="s">
        <v>1827</v>
      </c>
      <c r="K4311" s="17">
        <f t="shared" si="17683"/>
        <v>0</v>
      </c>
      <c r="L4311" s="17">
        <v>0</v>
      </c>
      <c r="M4311" s="18">
        <f t="shared" si="17681"/>
        <v>0</v>
      </c>
      <c r="N4311" s="17">
        <f t="shared" si="17648"/>
        <v>0</v>
      </c>
      <c r="O4311" s="17">
        <v>0</v>
      </c>
      <c r="P4311" s="18">
        <f t="shared" si="17682"/>
        <v>0</v>
      </c>
      <c r="Q4311" s="18">
        <v>0</v>
      </c>
      <c r="R4311" s="17">
        <f t="shared" si="17684"/>
        <v>0</v>
      </c>
      <c r="S4311" s="17">
        <v>0</v>
      </c>
      <c r="T4311" s="18">
        <f t="shared" si="17651"/>
        <v>0</v>
      </c>
      <c r="U4311" s="17">
        <f t="shared" si="17674"/>
        <v>0</v>
      </c>
      <c r="V4311" s="17">
        <v>0</v>
      </c>
      <c r="W4311" s="18">
        <f t="shared" si="17653"/>
        <v>0</v>
      </c>
      <c r="X4311" s="18">
        <v>0</v>
      </c>
      <c r="Y4311" s="17">
        <f t="shared" si="17685"/>
        <v>0</v>
      </c>
      <c r="Z4311" s="17">
        <v>0</v>
      </c>
      <c r="AA4311" s="18">
        <f t="shared" si="17655"/>
        <v>0</v>
      </c>
      <c r="AB4311" s="17">
        <f t="shared" si="17676"/>
        <v>0</v>
      </c>
      <c r="AC4311" s="17">
        <v>0</v>
      </c>
      <c r="AD4311" s="18">
        <f t="shared" si="17657"/>
        <v>0</v>
      </c>
      <c r="AE4311" s="18">
        <v>0</v>
      </c>
      <c r="AF4311" s="17">
        <f t="shared" si="17686"/>
        <v>0</v>
      </c>
      <c r="AG4311" s="17">
        <v>0</v>
      </c>
      <c r="AH4311" s="18">
        <f t="shared" si="17659"/>
        <v>0</v>
      </c>
      <c r="AI4311" s="17">
        <f t="shared" si="17678"/>
        <v>0</v>
      </c>
      <c r="AJ4311" s="17">
        <v>0</v>
      </c>
      <c r="AK4311" s="18">
        <f t="shared" si="17661"/>
        <v>0</v>
      </c>
      <c r="AL4311" s="18">
        <v>0</v>
      </c>
      <c r="AM4311" s="17">
        <f t="shared" si="17687"/>
        <v>0</v>
      </c>
      <c r="AN4311" s="17">
        <v>0</v>
      </c>
      <c r="AO4311" s="18">
        <f t="shared" si="17663"/>
        <v>0</v>
      </c>
      <c r="AP4311" s="17">
        <f t="shared" si="17680"/>
        <v>0</v>
      </c>
      <c r="AQ4311" s="17">
        <v>0</v>
      </c>
      <c r="AR4311" s="18">
        <f t="shared" si="17665"/>
        <v>0</v>
      </c>
      <c r="AS4311" s="18">
        <v>0</v>
      </c>
      <c r="AT4311" s="18" t="s">
        <v>44</v>
      </c>
      <c r="AU4311" s="322"/>
      <c r="AV4311" s="291"/>
      <c r="AW4311" s="266">
        <f>AZ4311-AU4311</f>
        <v>0</v>
      </c>
      <c r="AX4311" s="266">
        <v>0</v>
      </c>
      <c r="AY4311" s="266" t="e">
        <f>BB4311-BE4311</f>
        <v>#VALUE!</v>
      </c>
      <c r="AZ4311" s="266">
        <v>0</v>
      </c>
      <c r="BE4311" s="91" t="s">
        <v>79</v>
      </c>
    </row>
    <row r="4312" spans="2:57" s="3" customFormat="1" ht="70.5" hidden="1" customHeight="1">
      <c r="B4312" s="15">
        <v>2018</v>
      </c>
      <c r="C4312" s="62">
        <v>8323</v>
      </c>
      <c r="D4312" s="15">
        <v>8</v>
      </c>
      <c r="E4312" s="15">
        <v>0</v>
      </c>
      <c r="F4312" s="15">
        <v>5000</v>
      </c>
      <c r="G4312" s="15">
        <v>5100</v>
      </c>
      <c r="H4312" s="15">
        <v>515</v>
      </c>
      <c r="I4312" s="63">
        <v>18</v>
      </c>
      <c r="J4312" s="64" t="s">
        <v>1873</v>
      </c>
      <c r="K4312" s="17">
        <f t="shared" si="17683"/>
        <v>0</v>
      </c>
      <c r="L4312" s="17">
        <v>0</v>
      </c>
      <c r="M4312" s="18">
        <f t="shared" si="17681"/>
        <v>0</v>
      </c>
      <c r="N4312" s="17">
        <f t="shared" si="17648"/>
        <v>0</v>
      </c>
      <c r="O4312" s="17">
        <v>0</v>
      </c>
      <c r="P4312" s="18">
        <f t="shared" si="17682"/>
        <v>0</v>
      </c>
      <c r="Q4312" s="18">
        <v>0</v>
      </c>
      <c r="R4312" s="17">
        <f t="shared" si="17684"/>
        <v>0</v>
      </c>
      <c r="S4312" s="17">
        <v>0</v>
      </c>
      <c r="T4312" s="18">
        <f t="shared" si="17651"/>
        <v>0</v>
      </c>
      <c r="U4312" s="17">
        <f t="shared" si="17674"/>
        <v>0</v>
      </c>
      <c r="V4312" s="17">
        <v>0</v>
      </c>
      <c r="W4312" s="18">
        <f t="shared" si="17653"/>
        <v>0</v>
      </c>
      <c r="X4312" s="18">
        <v>0</v>
      </c>
      <c r="Y4312" s="17">
        <f t="shared" si="17685"/>
        <v>0</v>
      </c>
      <c r="Z4312" s="17">
        <v>0</v>
      </c>
      <c r="AA4312" s="18">
        <f t="shared" si="17655"/>
        <v>0</v>
      </c>
      <c r="AB4312" s="17">
        <f t="shared" si="17676"/>
        <v>0</v>
      </c>
      <c r="AC4312" s="17">
        <v>0</v>
      </c>
      <c r="AD4312" s="18">
        <f t="shared" si="17657"/>
        <v>0</v>
      </c>
      <c r="AE4312" s="18">
        <v>0</v>
      </c>
      <c r="AF4312" s="17">
        <f t="shared" si="17686"/>
        <v>0</v>
      </c>
      <c r="AG4312" s="17">
        <v>0</v>
      </c>
      <c r="AH4312" s="18">
        <f t="shared" si="17659"/>
        <v>0</v>
      </c>
      <c r="AI4312" s="17">
        <f t="shared" si="17678"/>
        <v>0</v>
      </c>
      <c r="AJ4312" s="17">
        <v>0</v>
      </c>
      <c r="AK4312" s="18">
        <f t="shared" si="17661"/>
        <v>0</v>
      </c>
      <c r="AL4312" s="18">
        <v>0</v>
      </c>
      <c r="AM4312" s="17">
        <f t="shared" si="17687"/>
        <v>0</v>
      </c>
      <c r="AN4312" s="17">
        <v>0</v>
      </c>
      <c r="AO4312" s="18">
        <f t="shared" si="17663"/>
        <v>0</v>
      </c>
      <c r="AP4312" s="17">
        <f t="shared" si="17680"/>
        <v>0</v>
      </c>
      <c r="AQ4312" s="17">
        <v>0</v>
      </c>
      <c r="AR4312" s="18">
        <f t="shared" si="17665"/>
        <v>0</v>
      </c>
      <c r="AS4312" s="18">
        <v>0</v>
      </c>
      <c r="AT4312" s="18" t="s">
        <v>44</v>
      </c>
      <c r="AU4312" s="322"/>
      <c r="AV4312" s="291"/>
      <c r="AW4312" s="266">
        <f>AZ4312-AU4312</f>
        <v>0</v>
      </c>
      <c r="AX4312" s="266">
        <v>0</v>
      </c>
      <c r="AY4312" s="266" t="e">
        <f>BB4312-BE4312</f>
        <v>#VALUE!</v>
      </c>
      <c r="AZ4312" s="266">
        <v>0</v>
      </c>
      <c r="BE4312" s="91" t="s">
        <v>79</v>
      </c>
    </row>
    <row r="4313" spans="2:57" s="3" customFormat="1" ht="70.5" hidden="1" customHeight="1">
      <c r="B4313" s="15">
        <v>2018</v>
      </c>
      <c r="C4313" s="62">
        <v>8323</v>
      </c>
      <c r="D4313" s="15">
        <v>8</v>
      </c>
      <c r="E4313" s="15">
        <v>0</v>
      </c>
      <c r="F4313" s="15">
        <v>5000</v>
      </c>
      <c r="G4313" s="15">
        <v>5100</v>
      </c>
      <c r="H4313" s="15">
        <v>515</v>
      </c>
      <c r="I4313" s="63">
        <v>19</v>
      </c>
      <c r="J4313" s="64" t="s">
        <v>2071</v>
      </c>
      <c r="K4313" s="17">
        <f t="shared" si="17683"/>
        <v>0</v>
      </c>
      <c r="L4313" s="17">
        <v>0</v>
      </c>
      <c r="M4313" s="18">
        <f t="shared" si="17681"/>
        <v>0</v>
      </c>
      <c r="N4313" s="17">
        <f t="shared" si="17648"/>
        <v>0</v>
      </c>
      <c r="O4313" s="17">
        <v>0</v>
      </c>
      <c r="P4313" s="18">
        <f t="shared" si="17682"/>
        <v>0</v>
      </c>
      <c r="Q4313" s="18">
        <v>0</v>
      </c>
      <c r="R4313" s="17">
        <f t="shared" si="17684"/>
        <v>0</v>
      </c>
      <c r="S4313" s="17">
        <v>0</v>
      </c>
      <c r="T4313" s="18">
        <f t="shared" si="17651"/>
        <v>0</v>
      </c>
      <c r="U4313" s="17">
        <f t="shared" si="17674"/>
        <v>0</v>
      </c>
      <c r="V4313" s="17">
        <v>0</v>
      </c>
      <c r="W4313" s="18">
        <f t="shared" si="17653"/>
        <v>0</v>
      </c>
      <c r="X4313" s="18">
        <v>0</v>
      </c>
      <c r="Y4313" s="17">
        <f t="shared" si="17685"/>
        <v>0</v>
      </c>
      <c r="Z4313" s="17">
        <v>0</v>
      </c>
      <c r="AA4313" s="18">
        <f t="shared" si="17655"/>
        <v>0</v>
      </c>
      <c r="AB4313" s="17">
        <f t="shared" si="17676"/>
        <v>0</v>
      </c>
      <c r="AC4313" s="17">
        <v>0</v>
      </c>
      <c r="AD4313" s="18">
        <f t="shared" si="17657"/>
        <v>0</v>
      </c>
      <c r="AE4313" s="18">
        <v>0</v>
      </c>
      <c r="AF4313" s="17">
        <f t="shared" si="17686"/>
        <v>0</v>
      </c>
      <c r="AG4313" s="17">
        <v>0</v>
      </c>
      <c r="AH4313" s="18">
        <f t="shared" si="17659"/>
        <v>0</v>
      </c>
      <c r="AI4313" s="17">
        <f t="shared" si="17678"/>
        <v>0</v>
      </c>
      <c r="AJ4313" s="17">
        <v>0</v>
      </c>
      <c r="AK4313" s="18">
        <f t="shared" si="17661"/>
        <v>0</v>
      </c>
      <c r="AL4313" s="18">
        <v>0</v>
      </c>
      <c r="AM4313" s="17">
        <f t="shared" si="17687"/>
        <v>0</v>
      </c>
      <c r="AN4313" s="17">
        <v>0</v>
      </c>
      <c r="AO4313" s="18">
        <f t="shared" si="17663"/>
        <v>0</v>
      </c>
      <c r="AP4313" s="17">
        <f t="shared" si="17680"/>
        <v>0</v>
      </c>
      <c r="AQ4313" s="17">
        <v>0</v>
      </c>
      <c r="AR4313" s="18">
        <f t="shared" si="17665"/>
        <v>0</v>
      </c>
      <c r="AS4313" s="18">
        <v>0</v>
      </c>
      <c r="AT4313" s="18" t="s">
        <v>44</v>
      </c>
      <c r="AU4313" s="322"/>
      <c r="AV4313" s="291"/>
      <c r="AW4313" s="266">
        <f>AZ4313-AU4313</f>
        <v>0</v>
      </c>
      <c r="AX4313" s="266">
        <v>0</v>
      </c>
      <c r="AY4313" s="266" t="e">
        <f>BB4313-BE4313</f>
        <v>#VALUE!</v>
      </c>
      <c r="AZ4313" s="266">
        <v>0</v>
      </c>
      <c r="BE4313" s="91" t="s">
        <v>79</v>
      </c>
    </row>
    <row r="4314" spans="2:57" s="3" customFormat="1" ht="70.5" hidden="1" customHeight="1">
      <c r="B4314" s="15">
        <v>2018</v>
      </c>
      <c r="C4314" s="62">
        <v>8323</v>
      </c>
      <c r="D4314" s="15">
        <v>8</v>
      </c>
      <c r="E4314" s="15">
        <v>0</v>
      </c>
      <c r="F4314" s="15">
        <v>5000</v>
      </c>
      <c r="G4314" s="15">
        <v>5100</v>
      </c>
      <c r="H4314" s="15">
        <v>515</v>
      </c>
      <c r="I4314" s="63">
        <v>20</v>
      </c>
      <c r="J4314" s="64" t="s">
        <v>1828</v>
      </c>
      <c r="K4314" s="17">
        <f t="shared" si="17683"/>
        <v>0</v>
      </c>
      <c r="L4314" s="17">
        <v>0</v>
      </c>
      <c r="M4314" s="18">
        <f t="shared" si="17681"/>
        <v>0</v>
      </c>
      <c r="N4314" s="17">
        <f t="shared" si="17648"/>
        <v>0</v>
      </c>
      <c r="O4314" s="17">
        <v>0</v>
      </c>
      <c r="P4314" s="18">
        <f t="shared" si="17682"/>
        <v>0</v>
      </c>
      <c r="Q4314" s="18">
        <v>0</v>
      </c>
      <c r="R4314" s="17">
        <f t="shared" si="17684"/>
        <v>0</v>
      </c>
      <c r="S4314" s="17">
        <v>0</v>
      </c>
      <c r="T4314" s="18">
        <f t="shared" si="17651"/>
        <v>0</v>
      </c>
      <c r="U4314" s="17">
        <f t="shared" si="17674"/>
        <v>0</v>
      </c>
      <c r="V4314" s="17">
        <v>0</v>
      </c>
      <c r="W4314" s="18">
        <f t="shared" si="17653"/>
        <v>0</v>
      </c>
      <c r="X4314" s="18">
        <v>0</v>
      </c>
      <c r="Y4314" s="17">
        <f t="shared" si="17685"/>
        <v>0</v>
      </c>
      <c r="Z4314" s="17">
        <v>0</v>
      </c>
      <c r="AA4314" s="18">
        <f t="shared" si="17655"/>
        <v>0</v>
      </c>
      <c r="AB4314" s="17">
        <f t="shared" si="17676"/>
        <v>0</v>
      </c>
      <c r="AC4314" s="17">
        <v>0</v>
      </c>
      <c r="AD4314" s="18">
        <f t="shared" si="17657"/>
        <v>0</v>
      </c>
      <c r="AE4314" s="18">
        <v>0</v>
      </c>
      <c r="AF4314" s="17">
        <f t="shared" si="17686"/>
        <v>0</v>
      </c>
      <c r="AG4314" s="17">
        <v>0</v>
      </c>
      <c r="AH4314" s="18">
        <f t="shared" si="17659"/>
        <v>0</v>
      </c>
      <c r="AI4314" s="17">
        <f t="shared" si="17678"/>
        <v>0</v>
      </c>
      <c r="AJ4314" s="17">
        <v>0</v>
      </c>
      <c r="AK4314" s="18">
        <f t="shared" si="17661"/>
        <v>0</v>
      </c>
      <c r="AL4314" s="18">
        <v>0</v>
      </c>
      <c r="AM4314" s="17">
        <f t="shared" si="17687"/>
        <v>0</v>
      </c>
      <c r="AN4314" s="17">
        <v>0</v>
      </c>
      <c r="AO4314" s="18">
        <f t="shared" si="17663"/>
        <v>0</v>
      </c>
      <c r="AP4314" s="17">
        <f t="shared" si="17680"/>
        <v>0</v>
      </c>
      <c r="AQ4314" s="17">
        <v>0</v>
      </c>
      <c r="AR4314" s="18">
        <f t="shared" si="17665"/>
        <v>0</v>
      </c>
      <c r="AS4314" s="18">
        <v>0</v>
      </c>
      <c r="AT4314" s="18" t="s">
        <v>44</v>
      </c>
      <c r="AU4314" s="322"/>
      <c r="AV4314" s="291"/>
      <c r="AW4314" s="266">
        <f>AZ4314-AU4314</f>
        <v>0</v>
      </c>
      <c r="AX4314" s="266">
        <v>0</v>
      </c>
      <c r="AY4314" s="266" t="e">
        <f>BB4314-BE4314</f>
        <v>#VALUE!</v>
      </c>
      <c r="AZ4314" s="266">
        <v>0</v>
      </c>
      <c r="BE4314" s="91" t="s">
        <v>79</v>
      </c>
    </row>
    <row r="4315" spans="2:57" s="3" customFormat="1" ht="70.5" hidden="1" customHeight="1">
      <c r="B4315" s="15">
        <v>2018</v>
      </c>
      <c r="C4315" s="62">
        <v>8323</v>
      </c>
      <c r="D4315" s="15">
        <v>8</v>
      </c>
      <c r="E4315" s="15">
        <v>0</v>
      </c>
      <c r="F4315" s="15">
        <v>5000</v>
      </c>
      <c r="G4315" s="15">
        <v>5100</v>
      </c>
      <c r="H4315" s="15">
        <v>515</v>
      </c>
      <c r="I4315" s="63">
        <v>21</v>
      </c>
      <c r="J4315" s="64" t="s">
        <v>104</v>
      </c>
      <c r="K4315" s="17">
        <f t="shared" si="17683"/>
        <v>0</v>
      </c>
      <c r="L4315" s="17">
        <v>0</v>
      </c>
      <c r="M4315" s="18">
        <f t="shared" si="17681"/>
        <v>0</v>
      </c>
      <c r="N4315" s="17">
        <f t="shared" si="17648"/>
        <v>0</v>
      </c>
      <c r="O4315" s="17">
        <v>0</v>
      </c>
      <c r="P4315" s="18">
        <f t="shared" si="17682"/>
        <v>0</v>
      </c>
      <c r="Q4315" s="18">
        <v>0</v>
      </c>
      <c r="R4315" s="17">
        <f t="shared" si="17684"/>
        <v>0</v>
      </c>
      <c r="S4315" s="17">
        <v>0</v>
      </c>
      <c r="T4315" s="18">
        <f t="shared" si="17651"/>
        <v>0</v>
      </c>
      <c r="U4315" s="17">
        <f t="shared" si="17674"/>
        <v>0</v>
      </c>
      <c r="V4315" s="17">
        <v>0</v>
      </c>
      <c r="W4315" s="18">
        <f t="shared" si="17653"/>
        <v>0</v>
      </c>
      <c r="X4315" s="18">
        <v>0</v>
      </c>
      <c r="Y4315" s="17">
        <f t="shared" si="17685"/>
        <v>0</v>
      </c>
      <c r="Z4315" s="17">
        <v>0</v>
      </c>
      <c r="AA4315" s="18">
        <f t="shared" si="17655"/>
        <v>0</v>
      </c>
      <c r="AB4315" s="17">
        <f t="shared" si="17676"/>
        <v>0</v>
      </c>
      <c r="AC4315" s="17">
        <v>0</v>
      </c>
      <c r="AD4315" s="18">
        <f t="shared" si="17657"/>
        <v>0</v>
      </c>
      <c r="AE4315" s="18">
        <v>0</v>
      </c>
      <c r="AF4315" s="17">
        <f t="shared" si="17686"/>
        <v>0</v>
      </c>
      <c r="AG4315" s="17">
        <v>0</v>
      </c>
      <c r="AH4315" s="18">
        <f t="shared" si="17659"/>
        <v>0</v>
      </c>
      <c r="AI4315" s="17">
        <f t="shared" si="17678"/>
        <v>0</v>
      </c>
      <c r="AJ4315" s="17">
        <v>0</v>
      </c>
      <c r="AK4315" s="18">
        <f t="shared" si="17661"/>
        <v>0</v>
      </c>
      <c r="AL4315" s="18">
        <v>0</v>
      </c>
      <c r="AM4315" s="17">
        <f t="shared" si="17687"/>
        <v>0</v>
      </c>
      <c r="AN4315" s="17">
        <v>0</v>
      </c>
      <c r="AO4315" s="18">
        <f t="shared" si="17663"/>
        <v>0</v>
      </c>
      <c r="AP4315" s="17">
        <f t="shared" si="17680"/>
        <v>0</v>
      </c>
      <c r="AQ4315" s="17">
        <v>0</v>
      </c>
      <c r="AR4315" s="18">
        <f t="shared" si="17665"/>
        <v>0</v>
      </c>
      <c r="AS4315" s="18">
        <v>0</v>
      </c>
      <c r="AT4315" s="18" t="s">
        <v>44</v>
      </c>
      <c r="AU4315" s="322"/>
      <c r="AV4315" s="291"/>
      <c r="AW4315" s="266">
        <f>AZ4315-AU4315</f>
        <v>0</v>
      </c>
      <c r="AX4315" s="266">
        <v>0</v>
      </c>
      <c r="AY4315" s="266" t="e">
        <f>BB4315-BE4315</f>
        <v>#VALUE!</v>
      </c>
      <c r="AZ4315" s="266">
        <v>0</v>
      </c>
      <c r="BE4315" s="91" t="s">
        <v>79</v>
      </c>
    </row>
    <row r="4316" spans="2:57" s="3" customFormat="1" ht="70.5" hidden="1" customHeight="1">
      <c r="B4316" s="53">
        <v>2018</v>
      </c>
      <c r="C4316" s="59">
        <v>8323</v>
      </c>
      <c r="D4316" s="53">
        <v>8</v>
      </c>
      <c r="E4316" s="53">
        <v>0</v>
      </c>
      <c r="F4316" s="53">
        <v>5000</v>
      </c>
      <c r="G4316" s="53">
        <v>5100</v>
      </c>
      <c r="H4316" s="53">
        <v>519</v>
      </c>
      <c r="I4316" s="53"/>
      <c r="J4316" s="60" t="s">
        <v>128</v>
      </c>
      <c r="K4316" s="57">
        <f>SUM(K4317:K4319)</f>
        <v>0</v>
      </c>
      <c r="L4316" s="57">
        <f t="shared" ref="L4316:P4316" si="17688">SUM(L4317:L4319)</f>
        <v>0</v>
      </c>
      <c r="M4316" s="57">
        <f t="shared" si="17688"/>
        <v>0</v>
      </c>
      <c r="N4316" s="57">
        <f t="shared" si="17688"/>
        <v>0</v>
      </c>
      <c r="O4316" s="57">
        <f t="shared" si="17688"/>
        <v>0</v>
      </c>
      <c r="P4316" s="57">
        <f t="shared" si="17688"/>
        <v>0</v>
      </c>
      <c r="Q4316" s="57">
        <f>M4316+P4316</f>
        <v>0</v>
      </c>
      <c r="R4316" s="57">
        <f>SUM(R4317:R4319)</f>
        <v>0</v>
      </c>
      <c r="S4316" s="57">
        <f t="shared" ref="S4316:W4316" si="17689">SUM(S4317:S4319)</f>
        <v>0</v>
      </c>
      <c r="T4316" s="57">
        <f t="shared" si="17689"/>
        <v>0</v>
      </c>
      <c r="U4316" s="57">
        <f t="shared" si="17689"/>
        <v>0</v>
      </c>
      <c r="V4316" s="57">
        <f t="shared" si="17689"/>
        <v>0</v>
      </c>
      <c r="W4316" s="57">
        <f t="shared" si="17689"/>
        <v>0</v>
      </c>
      <c r="X4316" s="57">
        <f>T4316+W4316</f>
        <v>0</v>
      </c>
      <c r="Y4316" s="57">
        <f>SUM(Y4317:Y4319)</f>
        <v>0</v>
      </c>
      <c r="Z4316" s="57">
        <f t="shared" ref="Z4316:AD4316" si="17690">SUM(Z4317:Z4319)</f>
        <v>0</v>
      </c>
      <c r="AA4316" s="57">
        <f t="shared" si="17690"/>
        <v>0</v>
      </c>
      <c r="AB4316" s="57">
        <f t="shared" si="17690"/>
        <v>0</v>
      </c>
      <c r="AC4316" s="57">
        <f t="shared" si="17690"/>
        <v>0</v>
      </c>
      <c r="AD4316" s="57">
        <f t="shared" si="17690"/>
        <v>0</v>
      </c>
      <c r="AE4316" s="57">
        <f>AA4316+AD4316</f>
        <v>0</v>
      </c>
      <c r="AF4316" s="57">
        <f>SUM(AF4317:AF4319)</f>
        <v>0</v>
      </c>
      <c r="AG4316" s="57">
        <f t="shared" ref="AG4316:AJ4316" si="17691">SUM(AG4317:AG4319)</f>
        <v>0</v>
      </c>
      <c r="AH4316" s="57">
        <f t="shared" si="17691"/>
        <v>0</v>
      </c>
      <c r="AI4316" s="57">
        <f t="shared" si="17691"/>
        <v>0</v>
      </c>
      <c r="AJ4316" s="57">
        <f t="shared" si="17691"/>
        <v>0</v>
      </c>
      <c r="AK4316" s="57">
        <f t="shared" ref="AK4316" si="17692">SUM(AK4317:AK4319)</f>
        <v>0</v>
      </c>
      <c r="AL4316" s="57">
        <f>AH4316+AK4316</f>
        <v>0</v>
      </c>
      <c r="AM4316" s="57">
        <f>SUM(AM4317:AM4319)</f>
        <v>0</v>
      </c>
      <c r="AN4316" s="57">
        <f t="shared" ref="AN4316:AR4316" si="17693">SUM(AN4317:AN4319)</f>
        <v>0</v>
      </c>
      <c r="AO4316" s="57">
        <f t="shared" si="17693"/>
        <v>0</v>
      </c>
      <c r="AP4316" s="57">
        <f t="shared" si="17693"/>
        <v>0</v>
      </c>
      <c r="AQ4316" s="57">
        <f t="shared" si="17693"/>
        <v>0</v>
      </c>
      <c r="AR4316" s="57">
        <f t="shared" si="17693"/>
        <v>0</v>
      </c>
      <c r="AS4316" s="57">
        <f>AO4316+AR4316</f>
        <v>0</v>
      </c>
      <c r="AT4316" s="57"/>
      <c r="AU4316" s="293"/>
      <c r="AV4316" s="289"/>
      <c r="AW4316" s="264">
        <f t="shared" ref="AW4316:AZ4316" si="17694">SUM(AW4317:AW4319)</f>
        <v>0</v>
      </c>
      <c r="AX4316" s="264">
        <f t="shared" si="17694"/>
        <v>0</v>
      </c>
      <c r="AY4316" s="264" t="e">
        <f t="shared" si="17694"/>
        <v>#VALUE!</v>
      </c>
      <c r="AZ4316" s="264">
        <f t="shared" si="17694"/>
        <v>0</v>
      </c>
      <c r="BE4316" s="61"/>
    </row>
    <row r="4317" spans="2:57" s="3" customFormat="1" ht="70.5" hidden="1" customHeight="1">
      <c r="B4317" s="15">
        <v>2018</v>
      </c>
      <c r="C4317" s="62">
        <v>8323</v>
      </c>
      <c r="D4317" s="15">
        <v>8</v>
      </c>
      <c r="E4317" s="15">
        <v>0</v>
      </c>
      <c r="F4317" s="15">
        <v>5000</v>
      </c>
      <c r="G4317" s="15">
        <v>5100</v>
      </c>
      <c r="H4317" s="15">
        <v>519</v>
      </c>
      <c r="I4317" s="63">
        <v>1</v>
      </c>
      <c r="J4317" s="64" t="s">
        <v>481</v>
      </c>
      <c r="K4317" s="17">
        <f t="shared" ref="K4317:K4319" si="17695">ROUND(Q4317*0.8,0)</f>
        <v>0</v>
      </c>
      <c r="L4317" s="17">
        <v>0</v>
      </c>
      <c r="M4317" s="18">
        <f t="shared" ref="M4317:M4319" si="17696">K4317+L4317</f>
        <v>0</v>
      </c>
      <c r="N4317" s="17">
        <f>Q4317-K4317</f>
        <v>0</v>
      </c>
      <c r="O4317" s="17">
        <v>0</v>
      </c>
      <c r="P4317" s="18">
        <f t="shared" ref="P4317:P4319" si="17697">N4317+O4317</f>
        <v>0</v>
      </c>
      <c r="Q4317" s="18">
        <v>0</v>
      </c>
      <c r="R4317" s="17">
        <f t="shared" ref="R4317:R4319" si="17698">ROUND(X4317*0.8,0)</f>
        <v>0</v>
      </c>
      <c r="S4317" s="17">
        <v>0</v>
      </c>
      <c r="T4317" s="18">
        <f t="shared" ref="T4317:T4319" si="17699">R4317+S4317</f>
        <v>0</v>
      </c>
      <c r="U4317" s="17">
        <f>X4317-R4317</f>
        <v>0</v>
      </c>
      <c r="V4317" s="17">
        <v>0</v>
      </c>
      <c r="W4317" s="18">
        <f t="shared" ref="W4317:W4319" si="17700">U4317+V4317</f>
        <v>0</v>
      </c>
      <c r="X4317" s="18">
        <v>0</v>
      </c>
      <c r="Y4317" s="17">
        <f t="shared" ref="Y4317:Y4319" si="17701">ROUND(AE4317*0.8,0)</f>
        <v>0</v>
      </c>
      <c r="Z4317" s="17">
        <v>0</v>
      </c>
      <c r="AA4317" s="18">
        <f t="shared" ref="AA4317:AA4319" si="17702">Y4317+Z4317</f>
        <v>0</v>
      </c>
      <c r="AB4317" s="17">
        <f>AE4317-Y4317</f>
        <v>0</v>
      </c>
      <c r="AC4317" s="17">
        <v>0</v>
      </c>
      <c r="AD4317" s="18">
        <f t="shared" ref="AD4317:AD4319" si="17703">AB4317+AC4317</f>
        <v>0</v>
      </c>
      <c r="AE4317" s="18">
        <v>0</v>
      </c>
      <c r="AF4317" s="17">
        <f t="shared" ref="AF4317:AF4319" si="17704">ROUND(AL4317*0.8,0)</f>
        <v>0</v>
      </c>
      <c r="AG4317" s="17">
        <v>0</v>
      </c>
      <c r="AH4317" s="18">
        <f t="shared" ref="AH4317:AH4319" si="17705">AF4317+AG4317</f>
        <v>0</v>
      </c>
      <c r="AI4317" s="17">
        <f>AL4317-AF4317</f>
        <v>0</v>
      </c>
      <c r="AJ4317" s="17">
        <v>0</v>
      </c>
      <c r="AK4317" s="18">
        <f t="shared" ref="AK4317:AK4319" si="17706">AI4317+AJ4317</f>
        <v>0</v>
      </c>
      <c r="AL4317" s="18">
        <v>0</v>
      </c>
      <c r="AM4317" s="17">
        <f t="shared" ref="AM4317:AM4319" si="17707">ROUND(AS4317*0.8,0)</f>
        <v>0</v>
      </c>
      <c r="AN4317" s="17">
        <v>0</v>
      </c>
      <c r="AO4317" s="18">
        <f t="shared" ref="AO4317:AO4319" si="17708">AM4317+AN4317</f>
        <v>0</v>
      </c>
      <c r="AP4317" s="17">
        <f>AS4317-AM4317</f>
        <v>0</v>
      </c>
      <c r="AQ4317" s="17">
        <v>0</v>
      </c>
      <c r="AR4317" s="18">
        <f t="shared" ref="AR4317:AR4319" si="17709">AP4317+AQ4317</f>
        <v>0</v>
      </c>
      <c r="AS4317" s="18">
        <v>0</v>
      </c>
      <c r="AT4317" s="18" t="s">
        <v>44</v>
      </c>
      <c r="AU4317" s="322"/>
      <c r="AV4317" s="291"/>
      <c r="AW4317" s="266">
        <f>AZ4317-AU4317</f>
        <v>0</v>
      </c>
      <c r="AX4317" s="266">
        <v>0</v>
      </c>
      <c r="AY4317" s="266" t="e">
        <f>BB4317-BE4317</f>
        <v>#VALUE!</v>
      </c>
      <c r="AZ4317" s="266">
        <v>0</v>
      </c>
      <c r="BE4317" s="91" t="s">
        <v>79</v>
      </c>
    </row>
    <row r="4318" spans="2:57" s="3" customFormat="1" ht="70.5" hidden="1" customHeight="1">
      <c r="B4318" s="15">
        <v>2018</v>
      </c>
      <c r="C4318" s="62">
        <v>8323</v>
      </c>
      <c r="D4318" s="15">
        <v>8</v>
      </c>
      <c r="E4318" s="15">
        <v>0</v>
      </c>
      <c r="F4318" s="15">
        <v>5000</v>
      </c>
      <c r="G4318" s="15">
        <v>5100</v>
      </c>
      <c r="H4318" s="15">
        <v>519</v>
      </c>
      <c r="I4318" s="63">
        <v>2</v>
      </c>
      <c r="J4318" s="64" t="s">
        <v>714</v>
      </c>
      <c r="K4318" s="17">
        <f t="shared" si="17695"/>
        <v>0</v>
      </c>
      <c r="L4318" s="17">
        <v>0</v>
      </c>
      <c r="M4318" s="18">
        <f t="shared" si="17696"/>
        <v>0</v>
      </c>
      <c r="N4318" s="17">
        <f>Q4318-K4318</f>
        <v>0</v>
      </c>
      <c r="O4318" s="17">
        <v>0</v>
      </c>
      <c r="P4318" s="18">
        <f t="shared" si="17697"/>
        <v>0</v>
      </c>
      <c r="Q4318" s="18">
        <v>0</v>
      </c>
      <c r="R4318" s="17">
        <f t="shared" si="17698"/>
        <v>0</v>
      </c>
      <c r="S4318" s="17">
        <v>0</v>
      </c>
      <c r="T4318" s="18">
        <f t="shared" si="17699"/>
        <v>0</v>
      </c>
      <c r="U4318" s="17">
        <f>X4318-R4318</f>
        <v>0</v>
      </c>
      <c r="V4318" s="17">
        <v>0</v>
      </c>
      <c r="W4318" s="18">
        <f t="shared" si="17700"/>
        <v>0</v>
      </c>
      <c r="X4318" s="18">
        <v>0</v>
      </c>
      <c r="Y4318" s="17">
        <f t="shared" si="17701"/>
        <v>0</v>
      </c>
      <c r="Z4318" s="17">
        <v>0</v>
      </c>
      <c r="AA4318" s="18">
        <f t="shared" si="17702"/>
        <v>0</v>
      </c>
      <c r="AB4318" s="17">
        <f>AE4318-Y4318</f>
        <v>0</v>
      </c>
      <c r="AC4318" s="17">
        <v>0</v>
      </c>
      <c r="AD4318" s="18">
        <f t="shared" si="17703"/>
        <v>0</v>
      </c>
      <c r="AE4318" s="18">
        <v>0</v>
      </c>
      <c r="AF4318" s="17">
        <f t="shared" si="17704"/>
        <v>0</v>
      </c>
      <c r="AG4318" s="17">
        <v>0</v>
      </c>
      <c r="AH4318" s="18">
        <f t="shared" si="17705"/>
        <v>0</v>
      </c>
      <c r="AI4318" s="17">
        <f>AL4318-AF4318</f>
        <v>0</v>
      </c>
      <c r="AJ4318" s="17">
        <v>0</v>
      </c>
      <c r="AK4318" s="18">
        <f t="shared" si="17706"/>
        <v>0</v>
      </c>
      <c r="AL4318" s="18">
        <v>0</v>
      </c>
      <c r="AM4318" s="17">
        <f t="shared" si="17707"/>
        <v>0</v>
      </c>
      <c r="AN4318" s="17">
        <v>0</v>
      </c>
      <c r="AO4318" s="18">
        <f t="shared" si="17708"/>
        <v>0</v>
      </c>
      <c r="AP4318" s="17">
        <f>AS4318-AM4318</f>
        <v>0</v>
      </c>
      <c r="AQ4318" s="17">
        <v>0</v>
      </c>
      <c r="AR4318" s="18">
        <f t="shared" si="17709"/>
        <v>0</v>
      </c>
      <c r="AS4318" s="18">
        <v>0</v>
      </c>
      <c r="AT4318" s="18" t="s">
        <v>44</v>
      </c>
      <c r="AU4318" s="322"/>
      <c r="AV4318" s="291"/>
      <c r="AW4318" s="266">
        <f>AZ4318-AU4318</f>
        <v>0</v>
      </c>
      <c r="AX4318" s="266">
        <v>0</v>
      </c>
      <c r="AY4318" s="266" t="e">
        <f>BB4318-BE4318</f>
        <v>#VALUE!</v>
      </c>
      <c r="AZ4318" s="266">
        <v>0</v>
      </c>
      <c r="BE4318" s="91" t="s">
        <v>79</v>
      </c>
    </row>
    <row r="4319" spans="2:57" s="3" customFormat="1" ht="70.5" hidden="1" customHeight="1">
      <c r="B4319" s="15">
        <v>2018</v>
      </c>
      <c r="C4319" s="62">
        <v>8323</v>
      </c>
      <c r="D4319" s="15">
        <v>8</v>
      </c>
      <c r="E4319" s="15">
        <v>0</v>
      </c>
      <c r="F4319" s="15">
        <v>5000</v>
      </c>
      <c r="G4319" s="15">
        <v>5100</v>
      </c>
      <c r="H4319" s="15">
        <v>519</v>
      </c>
      <c r="I4319" s="63">
        <v>3</v>
      </c>
      <c r="J4319" s="64" t="s">
        <v>214</v>
      </c>
      <c r="K4319" s="17">
        <f t="shared" si="17695"/>
        <v>0</v>
      </c>
      <c r="L4319" s="17">
        <v>0</v>
      </c>
      <c r="M4319" s="18">
        <f t="shared" si="17696"/>
        <v>0</v>
      </c>
      <c r="N4319" s="17">
        <f>Q4319-K4319</f>
        <v>0</v>
      </c>
      <c r="O4319" s="17">
        <v>0</v>
      </c>
      <c r="P4319" s="18">
        <f t="shared" si="17697"/>
        <v>0</v>
      </c>
      <c r="Q4319" s="18">
        <v>0</v>
      </c>
      <c r="R4319" s="17">
        <f t="shared" si="17698"/>
        <v>0</v>
      </c>
      <c r="S4319" s="17">
        <v>0</v>
      </c>
      <c r="T4319" s="18">
        <f t="shared" si="17699"/>
        <v>0</v>
      </c>
      <c r="U4319" s="17">
        <f>X4319-R4319</f>
        <v>0</v>
      </c>
      <c r="V4319" s="17">
        <v>0</v>
      </c>
      <c r="W4319" s="18">
        <f t="shared" si="17700"/>
        <v>0</v>
      </c>
      <c r="X4319" s="18">
        <v>0</v>
      </c>
      <c r="Y4319" s="17">
        <f t="shared" si="17701"/>
        <v>0</v>
      </c>
      <c r="Z4319" s="17">
        <v>0</v>
      </c>
      <c r="AA4319" s="18">
        <f t="shared" si="17702"/>
        <v>0</v>
      </c>
      <c r="AB4319" s="17">
        <f>AE4319-Y4319</f>
        <v>0</v>
      </c>
      <c r="AC4319" s="17">
        <v>0</v>
      </c>
      <c r="AD4319" s="18">
        <f t="shared" si="17703"/>
        <v>0</v>
      </c>
      <c r="AE4319" s="18">
        <v>0</v>
      </c>
      <c r="AF4319" s="17">
        <f t="shared" si="17704"/>
        <v>0</v>
      </c>
      <c r="AG4319" s="17">
        <v>0</v>
      </c>
      <c r="AH4319" s="18">
        <f t="shared" si="17705"/>
        <v>0</v>
      </c>
      <c r="AI4319" s="17">
        <f>AL4319-AF4319</f>
        <v>0</v>
      </c>
      <c r="AJ4319" s="17">
        <v>0</v>
      </c>
      <c r="AK4319" s="18">
        <f t="shared" si="17706"/>
        <v>0</v>
      </c>
      <c r="AL4319" s="18">
        <v>0</v>
      </c>
      <c r="AM4319" s="17">
        <f t="shared" si="17707"/>
        <v>0</v>
      </c>
      <c r="AN4319" s="17">
        <v>0</v>
      </c>
      <c r="AO4319" s="18">
        <f t="shared" si="17708"/>
        <v>0</v>
      </c>
      <c r="AP4319" s="17">
        <f>AS4319-AM4319</f>
        <v>0</v>
      </c>
      <c r="AQ4319" s="17">
        <v>0</v>
      </c>
      <c r="AR4319" s="18">
        <f t="shared" si="17709"/>
        <v>0</v>
      </c>
      <c r="AS4319" s="18">
        <v>0</v>
      </c>
      <c r="AT4319" s="18" t="s">
        <v>44</v>
      </c>
      <c r="AU4319" s="322"/>
      <c r="AV4319" s="291"/>
      <c r="AW4319" s="266">
        <f>AZ4319-AU4319</f>
        <v>0</v>
      </c>
      <c r="AX4319" s="266">
        <v>0</v>
      </c>
      <c r="AY4319" s="266" t="e">
        <f>BB4319-BE4319</f>
        <v>#VALUE!</v>
      </c>
      <c r="AZ4319" s="266">
        <v>0</v>
      </c>
      <c r="BE4319" s="91" t="s">
        <v>79</v>
      </c>
    </row>
    <row r="4320" spans="2:57" s="3" customFormat="1" ht="70.5" hidden="1" customHeight="1">
      <c r="B4320" s="47">
        <v>2018</v>
      </c>
      <c r="C4320" s="48">
        <v>8323</v>
      </c>
      <c r="D4320" s="47">
        <v>8</v>
      </c>
      <c r="E4320" s="47">
        <v>0</v>
      </c>
      <c r="F4320" s="47">
        <v>5000</v>
      </c>
      <c r="G4320" s="47">
        <v>5200</v>
      </c>
      <c r="H4320" s="47"/>
      <c r="I4320" s="47"/>
      <c r="J4320" s="49" t="s">
        <v>1452</v>
      </c>
      <c r="K4320" s="50">
        <f>K4321</f>
        <v>0</v>
      </c>
      <c r="L4320" s="50">
        <f t="shared" ref="L4320" si="17710">L4321</f>
        <v>0</v>
      </c>
      <c r="M4320" s="50">
        <f t="shared" ref="M4320" si="17711">M4321</f>
        <v>0</v>
      </c>
      <c r="N4320" s="50">
        <f t="shared" ref="N4320" si="17712">N4321</f>
        <v>0</v>
      </c>
      <c r="O4320" s="50">
        <f t="shared" ref="O4320" si="17713">O4321</f>
        <v>0</v>
      </c>
      <c r="P4320" s="50">
        <f t="shared" ref="P4320" si="17714">P4321</f>
        <v>0</v>
      </c>
      <c r="Q4320" s="50">
        <f>M4320+P4320</f>
        <v>0</v>
      </c>
      <c r="R4320" s="50">
        <f>R4321</f>
        <v>0</v>
      </c>
      <c r="S4320" s="50">
        <f t="shared" ref="S4320:W4321" si="17715">S4321</f>
        <v>0</v>
      </c>
      <c r="T4320" s="50">
        <f t="shared" si="17715"/>
        <v>0</v>
      </c>
      <c r="U4320" s="50">
        <f t="shared" si="17715"/>
        <v>0</v>
      </c>
      <c r="V4320" s="50">
        <f t="shared" si="17715"/>
        <v>0</v>
      </c>
      <c r="W4320" s="50">
        <f t="shared" si="17715"/>
        <v>0</v>
      </c>
      <c r="X4320" s="50">
        <f>T4320+W4320</f>
        <v>0</v>
      </c>
      <c r="Y4320" s="50">
        <f>Y4321</f>
        <v>0</v>
      </c>
      <c r="Z4320" s="50">
        <f t="shared" ref="Z4320:AD4321" si="17716">Z4321</f>
        <v>0</v>
      </c>
      <c r="AA4320" s="50">
        <f t="shared" si="17716"/>
        <v>0</v>
      </c>
      <c r="AB4320" s="50">
        <f t="shared" si="17716"/>
        <v>0</v>
      </c>
      <c r="AC4320" s="50">
        <f t="shared" si="17716"/>
        <v>0</v>
      </c>
      <c r="AD4320" s="50">
        <f t="shared" si="17716"/>
        <v>0</v>
      </c>
      <c r="AE4320" s="50">
        <f>AA4320+AD4320</f>
        <v>0</v>
      </c>
      <c r="AF4320" s="50">
        <f>AF4321</f>
        <v>0</v>
      </c>
      <c r="AG4320" s="50">
        <f t="shared" ref="AG4320:AJ4321" si="17717">AG4321</f>
        <v>0</v>
      </c>
      <c r="AH4320" s="50">
        <f t="shared" si="17717"/>
        <v>0</v>
      </c>
      <c r="AI4320" s="50">
        <f t="shared" si="17717"/>
        <v>0</v>
      </c>
      <c r="AJ4320" s="50">
        <f t="shared" si="17717"/>
        <v>0</v>
      </c>
      <c r="AK4320" s="50">
        <f t="shared" ref="AK4320:AK4321" si="17718">AK4321</f>
        <v>0</v>
      </c>
      <c r="AL4320" s="50">
        <f>AH4320+AK4320</f>
        <v>0</v>
      </c>
      <c r="AM4320" s="50">
        <f>AM4321</f>
        <v>0</v>
      </c>
      <c r="AN4320" s="50">
        <f t="shared" ref="AN4320:AR4321" si="17719">AN4321</f>
        <v>0</v>
      </c>
      <c r="AO4320" s="50">
        <f t="shared" si="17719"/>
        <v>0</v>
      </c>
      <c r="AP4320" s="50">
        <f t="shared" si="17719"/>
        <v>0</v>
      </c>
      <c r="AQ4320" s="50">
        <f t="shared" si="17719"/>
        <v>0</v>
      </c>
      <c r="AR4320" s="50">
        <f t="shared" si="17719"/>
        <v>0</v>
      </c>
      <c r="AS4320" s="50">
        <f>AO4320+AR4320</f>
        <v>0</v>
      </c>
      <c r="AT4320" s="50"/>
      <c r="AU4320" s="292"/>
      <c r="AV4320" s="288"/>
      <c r="AW4320" s="263">
        <f t="shared" ref="AW4320:AZ4321" si="17720">AW4321</f>
        <v>0</v>
      </c>
      <c r="AX4320" s="263">
        <f t="shared" si="17720"/>
        <v>0</v>
      </c>
      <c r="AY4320" s="263" t="e">
        <f t="shared" si="17720"/>
        <v>#VALUE!</v>
      </c>
      <c r="AZ4320" s="263">
        <f t="shared" si="17720"/>
        <v>0</v>
      </c>
      <c r="BE4320" s="52"/>
    </row>
    <row r="4321" spans="2:57" s="3" customFormat="1" ht="70.5" hidden="1" customHeight="1">
      <c r="B4321" s="53">
        <v>2018</v>
      </c>
      <c r="C4321" s="59">
        <v>8323</v>
      </c>
      <c r="D4321" s="53">
        <v>8</v>
      </c>
      <c r="E4321" s="53">
        <v>0</v>
      </c>
      <c r="F4321" s="53">
        <v>5000</v>
      </c>
      <c r="G4321" s="53">
        <v>5200</v>
      </c>
      <c r="H4321" s="53">
        <v>521</v>
      </c>
      <c r="I4321" s="53"/>
      <c r="J4321" s="60" t="s">
        <v>230</v>
      </c>
      <c r="K4321" s="57">
        <f>K4322</f>
        <v>0</v>
      </c>
      <c r="L4321" s="57">
        <f t="shared" ref="L4321" si="17721">L4322</f>
        <v>0</v>
      </c>
      <c r="M4321" s="57">
        <f t="shared" ref="M4321" si="17722">M4322</f>
        <v>0</v>
      </c>
      <c r="N4321" s="57">
        <f t="shared" ref="N4321" si="17723">N4322</f>
        <v>0</v>
      </c>
      <c r="O4321" s="57">
        <f t="shared" ref="O4321" si="17724">O4322</f>
        <v>0</v>
      </c>
      <c r="P4321" s="57">
        <f t="shared" ref="P4321" si="17725">P4322</f>
        <v>0</v>
      </c>
      <c r="Q4321" s="57">
        <f>M4321+P4321</f>
        <v>0</v>
      </c>
      <c r="R4321" s="57">
        <f>R4322</f>
        <v>0</v>
      </c>
      <c r="S4321" s="57">
        <f t="shared" si="17715"/>
        <v>0</v>
      </c>
      <c r="T4321" s="57">
        <f t="shared" si="17715"/>
        <v>0</v>
      </c>
      <c r="U4321" s="57">
        <f t="shared" si="17715"/>
        <v>0</v>
      </c>
      <c r="V4321" s="57">
        <f t="shared" si="17715"/>
        <v>0</v>
      </c>
      <c r="W4321" s="57">
        <f t="shared" si="17715"/>
        <v>0</v>
      </c>
      <c r="X4321" s="57">
        <f>T4321+W4321</f>
        <v>0</v>
      </c>
      <c r="Y4321" s="57">
        <f>Y4322</f>
        <v>0</v>
      </c>
      <c r="Z4321" s="57">
        <f t="shared" si="17716"/>
        <v>0</v>
      </c>
      <c r="AA4321" s="57">
        <f t="shared" si="17716"/>
        <v>0</v>
      </c>
      <c r="AB4321" s="57">
        <f t="shared" si="17716"/>
        <v>0</v>
      </c>
      <c r="AC4321" s="57">
        <f t="shared" si="17716"/>
        <v>0</v>
      </c>
      <c r="AD4321" s="57">
        <f t="shared" si="17716"/>
        <v>0</v>
      </c>
      <c r="AE4321" s="57">
        <f>AA4321+AD4321</f>
        <v>0</v>
      </c>
      <c r="AF4321" s="57">
        <f>AF4322</f>
        <v>0</v>
      </c>
      <c r="AG4321" s="57">
        <f t="shared" si="17717"/>
        <v>0</v>
      </c>
      <c r="AH4321" s="57">
        <f t="shared" si="17717"/>
        <v>0</v>
      </c>
      <c r="AI4321" s="57">
        <f t="shared" si="17717"/>
        <v>0</v>
      </c>
      <c r="AJ4321" s="57">
        <f t="shared" si="17717"/>
        <v>0</v>
      </c>
      <c r="AK4321" s="57">
        <f t="shared" si="17718"/>
        <v>0</v>
      </c>
      <c r="AL4321" s="57">
        <f>AH4321+AK4321</f>
        <v>0</v>
      </c>
      <c r="AM4321" s="57">
        <f>AM4322</f>
        <v>0</v>
      </c>
      <c r="AN4321" s="57">
        <f t="shared" si="17719"/>
        <v>0</v>
      </c>
      <c r="AO4321" s="57">
        <f t="shared" si="17719"/>
        <v>0</v>
      </c>
      <c r="AP4321" s="57">
        <f t="shared" si="17719"/>
        <v>0</v>
      </c>
      <c r="AQ4321" s="57">
        <f t="shared" si="17719"/>
        <v>0</v>
      </c>
      <c r="AR4321" s="57">
        <f t="shared" si="17719"/>
        <v>0</v>
      </c>
      <c r="AS4321" s="57">
        <f>AO4321+AR4321</f>
        <v>0</v>
      </c>
      <c r="AT4321" s="57"/>
      <c r="AU4321" s="293"/>
      <c r="AV4321" s="289"/>
      <c r="AW4321" s="264">
        <f t="shared" si="17720"/>
        <v>0</v>
      </c>
      <c r="AX4321" s="264">
        <f t="shared" si="17720"/>
        <v>0</v>
      </c>
      <c r="AY4321" s="264" t="e">
        <f t="shared" si="17720"/>
        <v>#VALUE!</v>
      </c>
      <c r="AZ4321" s="264">
        <f t="shared" si="17720"/>
        <v>0</v>
      </c>
      <c r="BE4321" s="61"/>
    </row>
    <row r="4322" spans="2:57" s="3" customFormat="1" ht="70.5" hidden="1" customHeight="1">
      <c r="B4322" s="15">
        <v>2018</v>
      </c>
      <c r="C4322" s="62">
        <v>8323</v>
      </c>
      <c r="D4322" s="15">
        <v>8</v>
      </c>
      <c r="E4322" s="15">
        <v>0</v>
      </c>
      <c r="F4322" s="15">
        <v>5000</v>
      </c>
      <c r="G4322" s="15">
        <v>5200</v>
      </c>
      <c r="H4322" s="15">
        <v>521</v>
      </c>
      <c r="I4322" s="63">
        <v>1</v>
      </c>
      <c r="J4322" s="64" t="s">
        <v>239</v>
      </c>
      <c r="K4322" s="17">
        <f t="shared" ref="K4322" si="17726">ROUND(Q4322*0.8,0)</f>
        <v>0</v>
      </c>
      <c r="L4322" s="17">
        <v>0</v>
      </c>
      <c r="M4322" s="18">
        <f t="shared" ref="M4322" si="17727">K4322+L4322</f>
        <v>0</v>
      </c>
      <c r="N4322" s="17">
        <f>Q4322-K4322</f>
        <v>0</v>
      </c>
      <c r="O4322" s="17">
        <v>0</v>
      </c>
      <c r="P4322" s="18">
        <f t="shared" ref="P4322" si="17728">N4322+O4322</f>
        <v>0</v>
      </c>
      <c r="Q4322" s="18">
        <v>0</v>
      </c>
      <c r="R4322" s="17">
        <f t="shared" ref="R4322" si="17729">ROUND(X4322*0.8,0)</f>
        <v>0</v>
      </c>
      <c r="S4322" s="17">
        <v>0</v>
      </c>
      <c r="T4322" s="18">
        <f t="shared" ref="T4322" si="17730">R4322+S4322</f>
        <v>0</v>
      </c>
      <c r="U4322" s="17">
        <f>X4322-R4322</f>
        <v>0</v>
      </c>
      <c r="V4322" s="17">
        <v>0</v>
      </c>
      <c r="W4322" s="18">
        <f t="shared" ref="W4322" si="17731">U4322+V4322</f>
        <v>0</v>
      </c>
      <c r="X4322" s="18">
        <v>0</v>
      </c>
      <c r="Y4322" s="17">
        <f t="shared" ref="Y4322" si="17732">ROUND(AE4322*0.8,0)</f>
        <v>0</v>
      </c>
      <c r="Z4322" s="17">
        <v>0</v>
      </c>
      <c r="AA4322" s="18">
        <f t="shared" ref="AA4322" si="17733">Y4322+Z4322</f>
        <v>0</v>
      </c>
      <c r="AB4322" s="17">
        <f>AE4322-Y4322</f>
        <v>0</v>
      </c>
      <c r="AC4322" s="17">
        <v>0</v>
      </c>
      <c r="AD4322" s="18">
        <f t="shared" ref="AD4322" si="17734">AB4322+AC4322</f>
        <v>0</v>
      </c>
      <c r="AE4322" s="18">
        <v>0</v>
      </c>
      <c r="AF4322" s="17">
        <f t="shared" ref="AF4322" si="17735">ROUND(AL4322*0.8,0)</f>
        <v>0</v>
      </c>
      <c r="AG4322" s="17">
        <v>0</v>
      </c>
      <c r="AH4322" s="18">
        <f t="shared" ref="AH4322" si="17736">AF4322+AG4322</f>
        <v>0</v>
      </c>
      <c r="AI4322" s="17">
        <f>AL4322-AF4322</f>
        <v>0</v>
      </c>
      <c r="AJ4322" s="17">
        <v>0</v>
      </c>
      <c r="AK4322" s="18">
        <f t="shared" ref="AK4322" si="17737">AI4322+AJ4322</f>
        <v>0</v>
      </c>
      <c r="AL4322" s="18">
        <v>0</v>
      </c>
      <c r="AM4322" s="17">
        <f t="shared" ref="AM4322" si="17738">ROUND(AS4322*0.8,0)</f>
        <v>0</v>
      </c>
      <c r="AN4322" s="17">
        <v>0</v>
      </c>
      <c r="AO4322" s="18">
        <f t="shared" ref="AO4322" si="17739">AM4322+AN4322</f>
        <v>0</v>
      </c>
      <c r="AP4322" s="17">
        <f>AS4322-AM4322</f>
        <v>0</v>
      </c>
      <c r="AQ4322" s="17">
        <v>0</v>
      </c>
      <c r="AR4322" s="18">
        <f t="shared" ref="AR4322" si="17740">AP4322+AQ4322</f>
        <v>0</v>
      </c>
      <c r="AS4322" s="18">
        <v>0</v>
      </c>
      <c r="AT4322" s="18" t="s">
        <v>1829</v>
      </c>
      <c r="AU4322" s="322"/>
      <c r="AV4322" s="291"/>
      <c r="AW4322" s="266">
        <f>AZ4322-AU4322</f>
        <v>0</v>
      </c>
      <c r="AX4322" s="266">
        <v>0</v>
      </c>
      <c r="AY4322" s="266" t="e">
        <f>BB4322-BE4322</f>
        <v>#VALUE!</v>
      </c>
      <c r="AZ4322" s="266">
        <v>0</v>
      </c>
      <c r="BE4322" s="91" t="s">
        <v>79</v>
      </c>
    </row>
    <row r="4323" spans="2:57" s="3" customFormat="1" ht="70.5" hidden="1" customHeight="1">
      <c r="B4323" s="47">
        <v>2018</v>
      </c>
      <c r="C4323" s="48">
        <v>8323</v>
      </c>
      <c r="D4323" s="47">
        <v>8</v>
      </c>
      <c r="E4323" s="47">
        <v>0</v>
      </c>
      <c r="F4323" s="47">
        <v>5000</v>
      </c>
      <c r="G4323" s="47">
        <v>5600</v>
      </c>
      <c r="H4323" s="47"/>
      <c r="I4323" s="47"/>
      <c r="J4323" s="49" t="s">
        <v>298</v>
      </c>
      <c r="K4323" s="50">
        <f>K4324+K4326+K4328</f>
        <v>0</v>
      </c>
      <c r="L4323" s="50">
        <f t="shared" ref="L4323:P4323" si="17741">L4324+L4326+L4328</f>
        <v>0</v>
      </c>
      <c r="M4323" s="50">
        <f t="shared" si="17741"/>
        <v>0</v>
      </c>
      <c r="N4323" s="50">
        <f t="shared" si="17741"/>
        <v>0</v>
      </c>
      <c r="O4323" s="50">
        <f t="shared" si="17741"/>
        <v>0</v>
      </c>
      <c r="P4323" s="50">
        <f t="shared" si="17741"/>
        <v>0</v>
      </c>
      <c r="Q4323" s="50">
        <f>M4323+P4323</f>
        <v>0</v>
      </c>
      <c r="R4323" s="50">
        <f>R4324+R4326+R4328</f>
        <v>0</v>
      </c>
      <c r="S4323" s="50">
        <f t="shared" ref="S4323:W4323" si="17742">S4324+S4326+S4328</f>
        <v>0</v>
      </c>
      <c r="T4323" s="50">
        <f t="shared" si="17742"/>
        <v>0</v>
      </c>
      <c r="U4323" s="50">
        <f t="shared" si="17742"/>
        <v>0</v>
      </c>
      <c r="V4323" s="50">
        <f t="shared" si="17742"/>
        <v>0</v>
      </c>
      <c r="W4323" s="50">
        <f t="shared" si="17742"/>
        <v>0</v>
      </c>
      <c r="X4323" s="50">
        <f>T4323+W4323</f>
        <v>0</v>
      </c>
      <c r="Y4323" s="50">
        <f>Y4324+Y4326+Y4328</f>
        <v>0</v>
      </c>
      <c r="Z4323" s="50">
        <f t="shared" ref="Z4323:AD4323" si="17743">Z4324+Z4326+Z4328</f>
        <v>0</v>
      </c>
      <c r="AA4323" s="50">
        <f t="shared" si="17743"/>
        <v>0</v>
      </c>
      <c r="AB4323" s="50">
        <f t="shared" si="17743"/>
        <v>0</v>
      </c>
      <c r="AC4323" s="50">
        <f t="shared" si="17743"/>
        <v>0</v>
      </c>
      <c r="AD4323" s="50">
        <f t="shared" si="17743"/>
        <v>0</v>
      </c>
      <c r="AE4323" s="50">
        <f>AA4323+AD4323</f>
        <v>0</v>
      </c>
      <c r="AF4323" s="50">
        <f>AF4324+AF4326+AF4328</f>
        <v>0</v>
      </c>
      <c r="AG4323" s="50">
        <f t="shared" ref="AG4323:AJ4323" si="17744">AG4324+AG4326+AG4328</f>
        <v>0</v>
      </c>
      <c r="AH4323" s="50">
        <f t="shared" si="17744"/>
        <v>0</v>
      </c>
      <c r="AI4323" s="50">
        <f t="shared" si="17744"/>
        <v>0</v>
      </c>
      <c r="AJ4323" s="50">
        <f t="shared" si="17744"/>
        <v>0</v>
      </c>
      <c r="AK4323" s="50">
        <f t="shared" ref="AK4323" si="17745">AK4324+AK4326+AK4328</f>
        <v>0</v>
      </c>
      <c r="AL4323" s="50">
        <f>AH4323+AK4323</f>
        <v>0</v>
      </c>
      <c r="AM4323" s="50">
        <f>AM4324+AM4326+AM4328</f>
        <v>0</v>
      </c>
      <c r="AN4323" s="50">
        <f t="shared" ref="AN4323:AR4323" si="17746">AN4324+AN4326+AN4328</f>
        <v>0</v>
      </c>
      <c r="AO4323" s="50">
        <f t="shared" si="17746"/>
        <v>0</v>
      </c>
      <c r="AP4323" s="50">
        <f t="shared" si="17746"/>
        <v>0</v>
      </c>
      <c r="AQ4323" s="50">
        <f t="shared" si="17746"/>
        <v>0</v>
      </c>
      <c r="AR4323" s="50">
        <f t="shared" si="17746"/>
        <v>0</v>
      </c>
      <c r="AS4323" s="50">
        <f>AO4323+AR4323</f>
        <v>0</v>
      </c>
      <c r="AT4323" s="50"/>
      <c r="AU4323" s="292"/>
      <c r="AV4323" s="288"/>
      <c r="AW4323" s="263">
        <f t="shared" ref="AW4323:AZ4323" si="17747">AW4324+AW4326+AW4328</f>
        <v>0</v>
      </c>
      <c r="AX4323" s="263">
        <f t="shared" si="17747"/>
        <v>0</v>
      </c>
      <c r="AY4323" s="263" t="e">
        <f t="shared" si="17747"/>
        <v>#VALUE!</v>
      </c>
      <c r="AZ4323" s="263">
        <f t="shared" si="17747"/>
        <v>0</v>
      </c>
      <c r="BE4323" s="52"/>
    </row>
    <row r="4324" spans="2:57" s="3" customFormat="1" ht="98.25" hidden="1" customHeight="1">
      <c r="B4324" s="53">
        <v>2018</v>
      </c>
      <c r="C4324" s="59">
        <v>8323</v>
      </c>
      <c r="D4324" s="53">
        <v>8</v>
      </c>
      <c r="E4324" s="53">
        <v>0</v>
      </c>
      <c r="F4324" s="53">
        <v>5000</v>
      </c>
      <c r="G4324" s="53">
        <v>5600</v>
      </c>
      <c r="H4324" s="53">
        <v>564</v>
      </c>
      <c r="I4324" s="53"/>
      <c r="J4324" s="60" t="s">
        <v>299</v>
      </c>
      <c r="K4324" s="57">
        <f>K4325</f>
        <v>0</v>
      </c>
      <c r="L4324" s="57">
        <f t="shared" ref="L4324" si="17748">L4325</f>
        <v>0</v>
      </c>
      <c r="M4324" s="57">
        <f t="shared" ref="M4324" si="17749">M4325</f>
        <v>0</v>
      </c>
      <c r="N4324" s="57">
        <f t="shared" ref="N4324" si="17750">N4325</f>
        <v>0</v>
      </c>
      <c r="O4324" s="57">
        <f t="shared" ref="O4324" si="17751">O4325</f>
        <v>0</v>
      </c>
      <c r="P4324" s="57">
        <f t="shared" ref="P4324" si="17752">P4325</f>
        <v>0</v>
      </c>
      <c r="Q4324" s="57">
        <f>M4324+P4324</f>
        <v>0</v>
      </c>
      <c r="R4324" s="57">
        <f>R4325</f>
        <v>0</v>
      </c>
      <c r="S4324" s="57">
        <f t="shared" ref="S4324:W4324" si="17753">S4325</f>
        <v>0</v>
      </c>
      <c r="T4324" s="57">
        <f t="shared" si="17753"/>
        <v>0</v>
      </c>
      <c r="U4324" s="57">
        <f t="shared" si="17753"/>
        <v>0</v>
      </c>
      <c r="V4324" s="57">
        <f t="shared" si="17753"/>
        <v>0</v>
      </c>
      <c r="W4324" s="57">
        <f t="shared" si="17753"/>
        <v>0</v>
      </c>
      <c r="X4324" s="57">
        <f>T4324+W4324</f>
        <v>0</v>
      </c>
      <c r="Y4324" s="57">
        <f>Y4325</f>
        <v>0</v>
      </c>
      <c r="Z4324" s="57">
        <f t="shared" ref="Z4324:AD4324" si="17754">Z4325</f>
        <v>0</v>
      </c>
      <c r="AA4324" s="57">
        <f t="shared" si="17754"/>
        <v>0</v>
      </c>
      <c r="AB4324" s="57">
        <f t="shared" si="17754"/>
        <v>0</v>
      </c>
      <c r="AC4324" s="57">
        <f t="shared" si="17754"/>
        <v>0</v>
      </c>
      <c r="AD4324" s="57">
        <f t="shared" si="17754"/>
        <v>0</v>
      </c>
      <c r="AE4324" s="57">
        <f>AA4324+AD4324</f>
        <v>0</v>
      </c>
      <c r="AF4324" s="57">
        <f>AF4325</f>
        <v>0</v>
      </c>
      <c r="AG4324" s="57">
        <f t="shared" ref="AG4324:AJ4324" si="17755">AG4325</f>
        <v>0</v>
      </c>
      <c r="AH4324" s="57">
        <f t="shared" si="17755"/>
        <v>0</v>
      </c>
      <c r="AI4324" s="57">
        <f t="shared" si="17755"/>
        <v>0</v>
      </c>
      <c r="AJ4324" s="57">
        <f t="shared" si="17755"/>
        <v>0</v>
      </c>
      <c r="AK4324" s="57">
        <f t="shared" ref="AK4324" si="17756">AK4325</f>
        <v>0</v>
      </c>
      <c r="AL4324" s="57">
        <f>AH4324+AK4324</f>
        <v>0</v>
      </c>
      <c r="AM4324" s="57">
        <f>AM4325</f>
        <v>0</v>
      </c>
      <c r="AN4324" s="57">
        <f t="shared" ref="AN4324:AR4324" si="17757">AN4325</f>
        <v>0</v>
      </c>
      <c r="AO4324" s="57">
        <f t="shared" si="17757"/>
        <v>0</v>
      </c>
      <c r="AP4324" s="57">
        <f t="shared" si="17757"/>
        <v>0</v>
      </c>
      <c r="AQ4324" s="57">
        <f t="shared" si="17757"/>
        <v>0</v>
      </c>
      <c r="AR4324" s="57">
        <f t="shared" si="17757"/>
        <v>0</v>
      </c>
      <c r="AS4324" s="57">
        <f>AO4324+AR4324</f>
        <v>0</v>
      </c>
      <c r="AT4324" s="57"/>
      <c r="AU4324" s="293"/>
      <c r="AV4324" s="289"/>
      <c r="AW4324" s="264">
        <f t="shared" ref="AW4324:AZ4324" si="17758">AW4325</f>
        <v>0</v>
      </c>
      <c r="AX4324" s="264">
        <f t="shared" si="17758"/>
        <v>0</v>
      </c>
      <c r="AY4324" s="264" t="e">
        <f t="shared" si="17758"/>
        <v>#VALUE!</v>
      </c>
      <c r="AZ4324" s="264">
        <f t="shared" si="17758"/>
        <v>0</v>
      </c>
      <c r="BE4324" s="61"/>
    </row>
    <row r="4325" spans="2:57" s="3" customFormat="1" ht="70.5" hidden="1" customHeight="1">
      <c r="B4325" s="15">
        <v>2018</v>
      </c>
      <c r="C4325" s="62">
        <v>8323</v>
      </c>
      <c r="D4325" s="15">
        <v>8</v>
      </c>
      <c r="E4325" s="15">
        <v>0</v>
      </c>
      <c r="F4325" s="15">
        <v>5000</v>
      </c>
      <c r="G4325" s="15">
        <v>5600</v>
      </c>
      <c r="H4325" s="15">
        <v>564</v>
      </c>
      <c r="I4325" s="63">
        <v>1</v>
      </c>
      <c r="J4325" s="64" t="s">
        <v>219</v>
      </c>
      <c r="K4325" s="17">
        <v>0</v>
      </c>
      <c r="L4325" s="17">
        <v>0</v>
      </c>
      <c r="M4325" s="18">
        <f t="shared" ref="M4325" si="17759">K4325+L4325</f>
        <v>0</v>
      </c>
      <c r="N4325" s="17">
        <f>Q4325-K4325</f>
        <v>0</v>
      </c>
      <c r="O4325" s="17">
        <v>0</v>
      </c>
      <c r="P4325" s="18">
        <f t="shared" ref="P4325" si="17760">N4325+O4325</f>
        <v>0</v>
      </c>
      <c r="Q4325" s="18">
        <v>0</v>
      </c>
      <c r="R4325" s="17">
        <v>0</v>
      </c>
      <c r="S4325" s="17">
        <v>0</v>
      </c>
      <c r="T4325" s="18">
        <f t="shared" ref="T4325" si="17761">R4325+S4325</f>
        <v>0</v>
      </c>
      <c r="U4325" s="17">
        <f>X4325-R4325</f>
        <v>0</v>
      </c>
      <c r="V4325" s="17">
        <v>0</v>
      </c>
      <c r="W4325" s="18">
        <f t="shared" ref="W4325" si="17762">U4325+V4325</f>
        <v>0</v>
      </c>
      <c r="X4325" s="18">
        <v>0</v>
      </c>
      <c r="Y4325" s="17">
        <v>0</v>
      </c>
      <c r="Z4325" s="17">
        <v>0</v>
      </c>
      <c r="AA4325" s="18">
        <f t="shared" ref="AA4325" si="17763">Y4325+Z4325</f>
        <v>0</v>
      </c>
      <c r="AB4325" s="17">
        <f>AE4325-Y4325</f>
        <v>0</v>
      </c>
      <c r="AC4325" s="17">
        <v>0</v>
      </c>
      <c r="AD4325" s="18">
        <f t="shared" ref="AD4325" si="17764">AB4325+AC4325</f>
        <v>0</v>
      </c>
      <c r="AE4325" s="18">
        <v>0</v>
      </c>
      <c r="AF4325" s="17">
        <v>0</v>
      </c>
      <c r="AG4325" s="17">
        <v>0</v>
      </c>
      <c r="AH4325" s="18">
        <f t="shared" ref="AH4325" si="17765">AF4325+AG4325</f>
        <v>0</v>
      </c>
      <c r="AI4325" s="17">
        <f>AL4325-AF4325</f>
        <v>0</v>
      </c>
      <c r="AJ4325" s="17">
        <v>0</v>
      </c>
      <c r="AK4325" s="18">
        <f t="shared" ref="AK4325" si="17766">AI4325+AJ4325</f>
        <v>0</v>
      </c>
      <c r="AL4325" s="18">
        <v>0</v>
      </c>
      <c r="AM4325" s="17">
        <v>0</v>
      </c>
      <c r="AN4325" s="17">
        <v>0</v>
      </c>
      <c r="AO4325" s="18">
        <f t="shared" ref="AO4325" si="17767">AM4325+AN4325</f>
        <v>0</v>
      </c>
      <c r="AP4325" s="17">
        <f>AS4325-AM4325</f>
        <v>0</v>
      </c>
      <c r="AQ4325" s="17">
        <v>0</v>
      </c>
      <c r="AR4325" s="18">
        <f t="shared" ref="AR4325" si="17768">AP4325+AQ4325</f>
        <v>0</v>
      </c>
      <c r="AS4325" s="18">
        <v>0</v>
      </c>
      <c r="AT4325" s="18" t="s">
        <v>44</v>
      </c>
      <c r="AU4325" s="322"/>
      <c r="AV4325" s="291"/>
      <c r="AW4325" s="266">
        <f>AZ4325-AU4325</f>
        <v>0</v>
      </c>
      <c r="AX4325" s="266">
        <v>0</v>
      </c>
      <c r="AY4325" s="266" t="e">
        <f>BB4325-BE4325</f>
        <v>#VALUE!</v>
      </c>
      <c r="AZ4325" s="266">
        <v>0</v>
      </c>
      <c r="BE4325" s="65" t="s">
        <v>31</v>
      </c>
    </row>
    <row r="4326" spans="2:57" s="3" customFormat="1" ht="70.5" hidden="1" customHeight="1">
      <c r="B4326" s="53">
        <v>2018</v>
      </c>
      <c r="C4326" s="59">
        <v>8323</v>
      </c>
      <c r="D4326" s="53">
        <v>8</v>
      </c>
      <c r="E4326" s="53">
        <v>0</v>
      </c>
      <c r="F4326" s="53">
        <v>5000</v>
      </c>
      <c r="G4326" s="53">
        <v>5600</v>
      </c>
      <c r="H4326" s="53">
        <v>565</v>
      </c>
      <c r="I4326" s="53"/>
      <c r="J4326" s="60" t="s">
        <v>303</v>
      </c>
      <c r="K4326" s="57">
        <f>K4327</f>
        <v>0</v>
      </c>
      <c r="L4326" s="57">
        <f t="shared" ref="L4326" si="17769">L4327</f>
        <v>0</v>
      </c>
      <c r="M4326" s="57">
        <f t="shared" ref="M4326" si="17770">M4327</f>
        <v>0</v>
      </c>
      <c r="N4326" s="57">
        <f t="shared" ref="N4326" si="17771">N4327</f>
        <v>0</v>
      </c>
      <c r="O4326" s="57">
        <f t="shared" ref="O4326" si="17772">O4327</f>
        <v>0</v>
      </c>
      <c r="P4326" s="57">
        <f t="shared" ref="P4326" si="17773">P4327</f>
        <v>0</v>
      </c>
      <c r="Q4326" s="57">
        <f>M4326+P4326</f>
        <v>0</v>
      </c>
      <c r="R4326" s="57">
        <f>R4327</f>
        <v>0</v>
      </c>
      <c r="S4326" s="57">
        <f t="shared" ref="S4326:W4326" si="17774">S4327</f>
        <v>0</v>
      </c>
      <c r="T4326" s="57">
        <f t="shared" si="17774"/>
        <v>0</v>
      </c>
      <c r="U4326" s="57">
        <f t="shared" si="17774"/>
        <v>0</v>
      </c>
      <c r="V4326" s="57">
        <f t="shared" si="17774"/>
        <v>0</v>
      </c>
      <c r="W4326" s="57">
        <f t="shared" si="17774"/>
        <v>0</v>
      </c>
      <c r="X4326" s="57">
        <f>T4326+W4326</f>
        <v>0</v>
      </c>
      <c r="Y4326" s="57">
        <f>Y4327</f>
        <v>0</v>
      </c>
      <c r="Z4326" s="57">
        <f t="shared" ref="Z4326:AD4326" si="17775">Z4327</f>
        <v>0</v>
      </c>
      <c r="AA4326" s="57">
        <f t="shared" si="17775"/>
        <v>0</v>
      </c>
      <c r="AB4326" s="57">
        <f t="shared" si="17775"/>
        <v>0</v>
      </c>
      <c r="AC4326" s="57">
        <f t="shared" si="17775"/>
        <v>0</v>
      </c>
      <c r="AD4326" s="57">
        <f t="shared" si="17775"/>
        <v>0</v>
      </c>
      <c r="AE4326" s="57">
        <f>AA4326+AD4326</f>
        <v>0</v>
      </c>
      <c r="AF4326" s="57">
        <f>AF4327</f>
        <v>0</v>
      </c>
      <c r="AG4326" s="57">
        <f t="shared" ref="AG4326:AJ4326" si="17776">AG4327</f>
        <v>0</v>
      </c>
      <c r="AH4326" s="57">
        <f t="shared" si="17776"/>
        <v>0</v>
      </c>
      <c r="AI4326" s="57">
        <f t="shared" si="17776"/>
        <v>0</v>
      </c>
      <c r="AJ4326" s="57">
        <f t="shared" si="17776"/>
        <v>0</v>
      </c>
      <c r="AK4326" s="57">
        <f t="shared" ref="AK4326" si="17777">AK4327</f>
        <v>0</v>
      </c>
      <c r="AL4326" s="57">
        <f>AH4326+AK4326</f>
        <v>0</v>
      </c>
      <c r="AM4326" s="57">
        <f>AM4327</f>
        <v>0</v>
      </c>
      <c r="AN4326" s="57">
        <f t="shared" ref="AN4326:AR4326" si="17778">AN4327</f>
        <v>0</v>
      </c>
      <c r="AO4326" s="57">
        <f t="shared" si="17778"/>
        <v>0</v>
      </c>
      <c r="AP4326" s="57">
        <f t="shared" si="17778"/>
        <v>0</v>
      </c>
      <c r="AQ4326" s="57">
        <f t="shared" si="17778"/>
        <v>0</v>
      </c>
      <c r="AR4326" s="57">
        <f t="shared" si="17778"/>
        <v>0</v>
      </c>
      <c r="AS4326" s="57">
        <f>AO4326+AR4326</f>
        <v>0</v>
      </c>
      <c r="AT4326" s="57"/>
      <c r="AU4326" s="293"/>
      <c r="AV4326" s="289"/>
      <c r="AW4326" s="264">
        <f t="shared" ref="AW4326:AZ4326" si="17779">AW4327</f>
        <v>0</v>
      </c>
      <c r="AX4326" s="264">
        <f t="shared" si="17779"/>
        <v>0</v>
      </c>
      <c r="AY4326" s="264" t="e">
        <f t="shared" si="17779"/>
        <v>#VALUE!</v>
      </c>
      <c r="AZ4326" s="264">
        <f t="shared" si="17779"/>
        <v>0</v>
      </c>
      <c r="BE4326" s="61"/>
    </row>
    <row r="4327" spans="2:57" s="3" customFormat="1" ht="70.5" hidden="1" customHeight="1">
      <c r="B4327" s="15">
        <v>2018</v>
      </c>
      <c r="C4327" s="62">
        <v>8323</v>
      </c>
      <c r="D4327" s="15">
        <v>8</v>
      </c>
      <c r="E4327" s="15">
        <v>0</v>
      </c>
      <c r="F4327" s="15">
        <v>5000</v>
      </c>
      <c r="G4327" s="15">
        <v>5600</v>
      </c>
      <c r="H4327" s="15">
        <v>565</v>
      </c>
      <c r="I4327" s="63">
        <v>1</v>
      </c>
      <c r="J4327" s="64" t="s">
        <v>1830</v>
      </c>
      <c r="K4327" s="17">
        <f t="shared" ref="K4327" si="17780">ROUND(Q4327*0.8,0)</f>
        <v>0</v>
      </c>
      <c r="L4327" s="17">
        <v>0</v>
      </c>
      <c r="M4327" s="18">
        <f t="shared" ref="M4327" si="17781">K4327+L4327</f>
        <v>0</v>
      </c>
      <c r="N4327" s="17">
        <f>Q4327-K4327</f>
        <v>0</v>
      </c>
      <c r="O4327" s="17">
        <v>0</v>
      </c>
      <c r="P4327" s="18">
        <f t="shared" ref="P4327" si="17782">N4327+O4327</f>
        <v>0</v>
      </c>
      <c r="Q4327" s="18">
        <v>0</v>
      </c>
      <c r="R4327" s="17">
        <f t="shared" ref="R4327" si="17783">ROUND(X4327*0.8,0)</f>
        <v>0</v>
      </c>
      <c r="S4327" s="17">
        <v>0</v>
      </c>
      <c r="T4327" s="18">
        <f t="shared" ref="T4327" si="17784">R4327+S4327</f>
        <v>0</v>
      </c>
      <c r="U4327" s="17">
        <f>X4327-R4327</f>
        <v>0</v>
      </c>
      <c r="V4327" s="17">
        <v>0</v>
      </c>
      <c r="W4327" s="18">
        <f t="shared" ref="W4327" si="17785">U4327+V4327</f>
        <v>0</v>
      </c>
      <c r="X4327" s="18">
        <v>0</v>
      </c>
      <c r="Y4327" s="17">
        <f t="shared" ref="Y4327" si="17786">ROUND(AE4327*0.8,0)</f>
        <v>0</v>
      </c>
      <c r="Z4327" s="17">
        <v>0</v>
      </c>
      <c r="AA4327" s="18">
        <f t="shared" ref="AA4327" si="17787">Y4327+Z4327</f>
        <v>0</v>
      </c>
      <c r="AB4327" s="17">
        <f>AE4327-Y4327</f>
        <v>0</v>
      </c>
      <c r="AC4327" s="17">
        <v>0</v>
      </c>
      <c r="AD4327" s="18">
        <f t="shared" ref="AD4327" si="17788">AB4327+AC4327</f>
        <v>0</v>
      </c>
      <c r="AE4327" s="18">
        <v>0</v>
      </c>
      <c r="AF4327" s="17">
        <f t="shared" ref="AF4327" si="17789">ROUND(AL4327*0.8,0)</f>
        <v>0</v>
      </c>
      <c r="AG4327" s="17">
        <v>0</v>
      </c>
      <c r="AH4327" s="18">
        <f t="shared" ref="AH4327" si="17790">AF4327+AG4327</f>
        <v>0</v>
      </c>
      <c r="AI4327" s="17">
        <f>AL4327-AF4327</f>
        <v>0</v>
      </c>
      <c r="AJ4327" s="17">
        <v>0</v>
      </c>
      <c r="AK4327" s="18">
        <f t="shared" ref="AK4327" si="17791">AI4327+AJ4327</f>
        <v>0</v>
      </c>
      <c r="AL4327" s="18">
        <v>0</v>
      </c>
      <c r="AM4327" s="17">
        <f t="shared" ref="AM4327" si="17792">ROUND(AS4327*0.8,0)</f>
        <v>0</v>
      </c>
      <c r="AN4327" s="17">
        <v>0</v>
      </c>
      <c r="AO4327" s="18">
        <f t="shared" ref="AO4327" si="17793">AM4327+AN4327</f>
        <v>0</v>
      </c>
      <c r="AP4327" s="17">
        <f>AS4327-AM4327</f>
        <v>0</v>
      </c>
      <c r="AQ4327" s="17">
        <v>0</v>
      </c>
      <c r="AR4327" s="18">
        <f t="shared" ref="AR4327" si="17794">AP4327+AQ4327</f>
        <v>0</v>
      </c>
      <c r="AS4327" s="18">
        <v>0</v>
      </c>
      <c r="AT4327" s="18" t="s">
        <v>44</v>
      </c>
      <c r="AU4327" s="322"/>
      <c r="AV4327" s="291"/>
      <c r="AW4327" s="266">
        <f>AZ4327-AU4327</f>
        <v>0</v>
      </c>
      <c r="AX4327" s="266">
        <v>0</v>
      </c>
      <c r="AY4327" s="266" t="e">
        <f>BB4327-BE4327</f>
        <v>#VALUE!</v>
      </c>
      <c r="AZ4327" s="266">
        <v>0</v>
      </c>
      <c r="BE4327" s="91" t="s">
        <v>79</v>
      </c>
    </row>
    <row r="4328" spans="2:57" s="8" customFormat="1" ht="70.5" hidden="1" customHeight="1">
      <c r="B4328" s="101">
        <v>2018</v>
      </c>
      <c r="C4328" s="59">
        <v>8323</v>
      </c>
      <c r="D4328" s="101">
        <v>8</v>
      </c>
      <c r="E4328" s="101">
        <v>0</v>
      </c>
      <c r="F4328" s="101">
        <v>5000</v>
      </c>
      <c r="G4328" s="101">
        <v>5600</v>
      </c>
      <c r="H4328" s="101">
        <v>566</v>
      </c>
      <c r="I4328" s="101"/>
      <c r="J4328" s="103" t="s">
        <v>307</v>
      </c>
      <c r="K4328" s="57">
        <f>SUM(K4329:K4331)</f>
        <v>0</v>
      </c>
      <c r="L4328" s="57">
        <f t="shared" ref="L4328:P4328" si="17795">SUM(L4329:L4331)</f>
        <v>0</v>
      </c>
      <c r="M4328" s="57">
        <f t="shared" si="17795"/>
        <v>0</v>
      </c>
      <c r="N4328" s="57">
        <f t="shared" si="17795"/>
        <v>0</v>
      </c>
      <c r="O4328" s="57">
        <f t="shared" si="17795"/>
        <v>0</v>
      </c>
      <c r="P4328" s="57">
        <f t="shared" si="17795"/>
        <v>0</v>
      </c>
      <c r="Q4328" s="57">
        <f>M4328+P4328</f>
        <v>0</v>
      </c>
      <c r="R4328" s="57">
        <f>SUM(R4329:R4331)</f>
        <v>0</v>
      </c>
      <c r="S4328" s="57">
        <f t="shared" ref="S4328:W4328" si="17796">SUM(S4329:S4331)</f>
        <v>0</v>
      </c>
      <c r="T4328" s="57">
        <f t="shared" si="17796"/>
        <v>0</v>
      </c>
      <c r="U4328" s="57">
        <f t="shared" si="17796"/>
        <v>0</v>
      </c>
      <c r="V4328" s="57">
        <f t="shared" si="17796"/>
        <v>0</v>
      </c>
      <c r="W4328" s="57">
        <f t="shared" si="17796"/>
        <v>0</v>
      </c>
      <c r="X4328" s="57">
        <f>T4328+W4328</f>
        <v>0</v>
      </c>
      <c r="Y4328" s="57">
        <f>SUM(Y4329:Y4331)</f>
        <v>0</v>
      </c>
      <c r="Z4328" s="57">
        <f t="shared" ref="Z4328:AD4328" si="17797">SUM(Z4329:Z4331)</f>
        <v>0</v>
      </c>
      <c r="AA4328" s="57">
        <f t="shared" si="17797"/>
        <v>0</v>
      </c>
      <c r="AB4328" s="57">
        <f t="shared" si="17797"/>
        <v>0</v>
      </c>
      <c r="AC4328" s="57">
        <f t="shared" si="17797"/>
        <v>0</v>
      </c>
      <c r="AD4328" s="57">
        <f t="shared" si="17797"/>
        <v>0</v>
      </c>
      <c r="AE4328" s="57">
        <f>AA4328+AD4328</f>
        <v>0</v>
      </c>
      <c r="AF4328" s="57">
        <f>SUM(AF4329:AF4331)</f>
        <v>0</v>
      </c>
      <c r="AG4328" s="57">
        <f t="shared" ref="AG4328:AJ4328" si="17798">SUM(AG4329:AG4331)</f>
        <v>0</v>
      </c>
      <c r="AH4328" s="57">
        <f t="shared" si="17798"/>
        <v>0</v>
      </c>
      <c r="AI4328" s="57">
        <f t="shared" si="17798"/>
        <v>0</v>
      </c>
      <c r="AJ4328" s="57">
        <f t="shared" si="17798"/>
        <v>0</v>
      </c>
      <c r="AK4328" s="57">
        <f t="shared" ref="AK4328" si="17799">SUM(AK4329:AK4331)</f>
        <v>0</v>
      </c>
      <c r="AL4328" s="57">
        <f>AH4328+AK4328</f>
        <v>0</v>
      </c>
      <c r="AM4328" s="57">
        <f>SUM(AM4329:AM4331)</f>
        <v>0</v>
      </c>
      <c r="AN4328" s="57">
        <f t="shared" ref="AN4328:AR4328" si="17800">SUM(AN4329:AN4331)</f>
        <v>0</v>
      </c>
      <c r="AO4328" s="57">
        <f t="shared" si="17800"/>
        <v>0</v>
      </c>
      <c r="AP4328" s="57">
        <f t="shared" si="17800"/>
        <v>0</v>
      </c>
      <c r="AQ4328" s="57">
        <f t="shared" si="17800"/>
        <v>0</v>
      </c>
      <c r="AR4328" s="57">
        <f t="shared" si="17800"/>
        <v>0</v>
      </c>
      <c r="AS4328" s="57">
        <f>AO4328+AR4328</f>
        <v>0</v>
      </c>
      <c r="AT4328" s="208"/>
      <c r="AU4328" s="333"/>
      <c r="AV4328" s="299"/>
      <c r="AW4328" s="264">
        <f t="shared" ref="AW4328:AZ4328" si="17801">SUM(AW4329:AW4331)</f>
        <v>0</v>
      </c>
      <c r="AX4328" s="264">
        <f t="shared" si="17801"/>
        <v>0</v>
      </c>
      <c r="AY4328" s="264" t="e">
        <f t="shared" si="17801"/>
        <v>#VALUE!</v>
      </c>
      <c r="AZ4328" s="264">
        <f t="shared" si="17801"/>
        <v>0</v>
      </c>
      <c r="BE4328" s="105"/>
    </row>
    <row r="4329" spans="2:57" s="3" customFormat="1" ht="70.5" hidden="1" customHeight="1">
      <c r="B4329" s="15">
        <v>2018</v>
      </c>
      <c r="C4329" s="62">
        <v>8323</v>
      </c>
      <c r="D4329" s="15">
        <v>8</v>
      </c>
      <c r="E4329" s="15">
        <v>0</v>
      </c>
      <c r="F4329" s="15">
        <v>5000</v>
      </c>
      <c r="G4329" s="15">
        <v>5600</v>
      </c>
      <c r="H4329" s="15">
        <v>566</v>
      </c>
      <c r="I4329" s="63">
        <v>1</v>
      </c>
      <c r="J4329" s="64" t="s">
        <v>308</v>
      </c>
      <c r="K4329" s="17">
        <f t="shared" ref="K4329:K4331" si="17802">ROUND(Q4329*0.8,0)</f>
        <v>0</v>
      </c>
      <c r="L4329" s="17">
        <v>0</v>
      </c>
      <c r="M4329" s="18">
        <f t="shared" ref="M4329:M4331" si="17803">K4329+L4329</f>
        <v>0</v>
      </c>
      <c r="N4329" s="17">
        <f>Q4329-K4329</f>
        <v>0</v>
      </c>
      <c r="O4329" s="17">
        <v>0</v>
      </c>
      <c r="P4329" s="18">
        <f t="shared" ref="P4329:P4331" si="17804">N4329+O4329</f>
        <v>0</v>
      </c>
      <c r="Q4329" s="18">
        <v>0</v>
      </c>
      <c r="R4329" s="17">
        <f t="shared" ref="R4329:R4331" si="17805">ROUND(X4329*0.8,0)</f>
        <v>0</v>
      </c>
      <c r="S4329" s="17">
        <v>0</v>
      </c>
      <c r="T4329" s="18">
        <f t="shared" ref="T4329:T4331" si="17806">R4329+S4329</f>
        <v>0</v>
      </c>
      <c r="U4329" s="17">
        <f>X4329-R4329</f>
        <v>0</v>
      </c>
      <c r="V4329" s="17">
        <v>0</v>
      </c>
      <c r="W4329" s="18">
        <f t="shared" ref="W4329:W4331" si="17807">U4329+V4329</f>
        <v>0</v>
      </c>
      <c r="X4329" s="18">
        <v>0</v>
      </c>
      <c r="Y4329" s="17">
        <f t="shared" ref="Y4329:Y4331" si="17808">ROUND(AE4329*0.8,0)</f>
        <v>0</v>
      </c>
      <c r="Z4329" s="17">
        <v>0</v>
      </c>
      <c r="AA4329" s="18">
        <f t="shared" ref="AA4329:AA4331" si="17809">Y4329+Z4329</f>
        <v>0</v>
      </c>
      <c r="AB4329" s="17">
        <f>AE4329-Y4329</f>
        <v>0</v>
      </c>
      <c r="AC4329" s="17">
        <v>0</v>
      </c>
      <c r="AD4329" s="18">
        <f t="shared" ref="AD4329:AD4331" si="17810">AB4329+AC4329</f>
        <v>0</v>
      </c>
      <c r="AE4329" s="18">
        <v>0</v>
      </c>
      <c r="AF4329" s="17">
        <f t="shared" ref="AF4329:AF4331" si="17811">ROUND(AL4329*0.8,0)</f>
        <v>0</v>
      </c>
      <c r="AG4329" s="17">
        <v>0</v>
      </c>
      <c r="AH4329" s="18">
        <f t="shared" ref="AH4329:AH4331" si="17812">AF4329+AG4329</f>
        <v>0</v>
      </c>
      <c r="AI4329" s="17">
        <f>AL4329-AF4329</f>
        <v>0</v>
      </c>
      <c r="AJ4329" s="17">
        <v>0</v>
      </c>
      <c r="AK4329" s="18">
        <f t="shared" ref="AK4329:AK4331" si="17813">AI4329+AJ4329</f>
        <v>0</v>
      </c>
      <c r="AL4329" s="18">
        <v>0</v>
      </c>
      <c r="AM4329" s="17">
        <f t="shared" ref="AM4329:AM4331" si="17814">ROUND(AS4329*0.8,0)</f>
        <v>0</v>
      </c>
      <c r="AN4329" s="17">
        <v>0</v>
      </c>
      <c r="AO4329" s="18">
        <f t="shared" ref="AO4329:AO4331" si="17815">AM4329+AN4329</f>
        <v>0</v>
      </c>
      <c r="AP4329" s="17">
        <f>AS4329-AM4329</f>
        <v>0</v>
      </c>
      <c r="AQ4329" s="17">
        <v>0</v>
      </c>
      <c r="AR4329" s="18">
        <f t="shared" ref="AR4329:AR4331" si="17816">AP4329+AQ4329</f>
        <v>0</v>
      </c>
      <c r="AS4329" s="18">
        <v>0</v>
      </c>
      <c r="AT4329" s="18" t="s">
        <v>44</v>
      </c>
      <c r="AU4329" s="322"/>
      <c r="AV4329" s="291"/>
      <c r="AW4329" s="266">
        <f>AZ4329-AU4329</f>
        <v>0</v>
      </c>
      <c r="AX4329" s="266">
        <v>0</v>
      </c>
      <c r="AY4329" s="266" t="e">
        <f>BB4329-BE4329</f>
        <v>#VALUE!</v>
      </c>
      <c r="AZ4329" s="266">
        <v>0</v>
      </c>
      <c r="BE4329" s="91" t="s">
        <v>79</v>
      </c>
    </row>
    <row r="4330" spans="2:57" s="3" customFormat="1" ht="70.5" hidden="1" customHeight="1">
      <c r="B4330" s="15">
        <v>2018</v>
      </c>
      <c r="C4330" s="62">
        <v>8323</v>
      </c>
      <c r="D4330" s="15">
        <v>8</v>
      </c>
      <c r="E4330" s="15">
        <v>0</v>
      </c>
      <c r="F4330" s="15">
        <v>5000</v>
      </c>
      <c r="G4330" s="15">
        <v>5600</v>
      </c>
      <c r="H4330" s="15">
        <v>566</v>
      </c>
      <c r="I4330" s="63">
        <v>2</v>
      </c>
      <c r="J4330" s="64" t="s">
        <v>1831</v>
      </c>
      <c r="K4330" s="17">
        <f t="shared" si="17802"/>
        <v>0</v>
      </c>
      <c r="L4330" s="17">
        <v>0</v>
      </c>
      <c r="M4330" s="18">
        <f t="shared" si="17803"/>
        <v>0</v>
      </c>
      <c r="N4330" s="17">
        <f>Q4330-K4330</f>
        <v>0</v>
      </c>
      <c r="O4330" s="17">
        <v>0</v>
      </c>
      <c r="P4330" s="18">
        <f t="shared" si="17804"/>
        <v>0</v>
      </c>
      <c r="Q4330" s="18">
        <v>0</v>
      </c>
      <c r="R4330" s="17">
        <f t="shared" si="17805"/>
        <v>0</v>
      </c>
      <c r="S4330" s="17">
        <v>0</v>
      </c>
      <c r="T4330" s="18">
        <f t="shared" si="17806"/>
        <v>0</v>
      </c>
      <c r="U4330" s="17">
        <f>X4330-R4330</f>
        <v>0</v>
      </c>
      <c r="V4330" s="17">
        <v>0</v>
      </c>
      <c r="W4330" s="18">
        <f t="shared" si="17807"/>
        <v>0</v>
      </c>
      <c r="X4330" s="18">
        <v>0</v>
      </c>
      <c r="Y4330" s="17">
        <f t="shared" si="17808"/>
        <v>0</v>
      </c>
      <c r="Z4330" s="17">
        <v>0</v>
      </c>
      <c r="AA4330" s="18">
        <f t="shared" si="17809"/>
        <v>0</v>
      </c>
      <c r="AB4330" s="17">
        <f>AE4330-Y4330</f>
        <v>0</v>
      </c>
      <c r="AC4330" s="17">
        <v>0</v>
      </c>
      <c r="AD4330" s="18">
        <f t="shared" si="17810"/>
        <v>0</v>
      </c>
      <c r="AE4330" s="18">
        <v>0</v>
      </c>
      <c r="AF4330" s="17">
        <f t="shared" si="17811"/>
        <v>0</v>
      </c>
      <c r="AG4330" s="17">
        <v>0</v>
      </c>
      <c r="AH4330" s="18">
        <f t="shared" si="17812"/>
        <v>0</v>
      </c>
      <c r="AI4330" s="17">
        <f>AL4330-AF4330</f>
        <v>0</v>
      </c>
      <c r="AJ4330" s="17">
        <v>0</v>
      </c>
      <c r="AK4330" s="18">
        <f t="shared" si="17813"/>
        <v>0</v>
      </c>
      <c r="AL4330" s="18">
        <v>0</v>
      </c>
      <c r="AM4330" s="17">
        <f t="shared" si="17814"/>
        <v>0</v>
      </c>
      <c r="AN4330" s="17">
        <v>0</v>
      </c>
      <c r="AO4330" s="18">
        <f t="shared" si="17815"/>
        <v>0</v>
      </c>
      <c r="AP4330" s="17">
        <f>AS4330-AM4330</f>
        <v>0</v>
      </c>
      <c r="AQ4330" s="17">
        <v>0</v>
      </c>
      <c r="AR4330" s="18">
        <f t="shared" si="17816"/>
        <v>0</v>
      </c>
      <c r="AS4330" s="18">
        <v>0</v>
      </c>
      <c r="AT4330" s="18" t="s">
        <v>44</v>
      </c>
      <c r="AU4330" s="322"/>
      <c r="AV4330" s="291"/>
      <c r="AW4330" s="266">
        <f>AZ4330-AU4330</f>
        <v>0</v>
      </c>
      <c r="AX4330" s="266">
        <v>0</v>
      </c>
      <c r="AY4330" s="266" t="e">
        <f>BB4330-BE4330</f>
        <v>#VALUE!</v>
      </c>
      <c r="AZ4330" s="266">
        <v>0</v>
      </c>
      <c r="BE4330" s="91" t="s">
        <v>79</v>
      </c>
    </row>
    <row r="4331" spans="2:57" s="3" customFormat="1" ht="102.75" hidden="1" customHeight="1">
      <c r="B4331" s="15">
        <v>2018</v>
      </c>
      <c r="C4331" s="62">
        <v>8323</v>
      </c>
      <c r="D4331" s="15">
        <v>8</v>
      </c>
      <c r="E4331" s="15">
        <v>0</v>
      </c>
      <c r="F4331" s="15">
        <v>5000</v>
      </c>
      <c r="G4331" s="15">
        <v>5600</v>
      </c>
      <c r="H4331" s="15">
        <v>566</v>
      </c>
      <c r="I4331" s="63">
        <v>3</v>
      </c>
      <c r="J4331" s="64" t="s">
        <v>687</v>
      </c>
      <c r="K4331" s="17">
        <f t="shared" si="17802"/>
        <v>0</v>
      </c>
      <c r="L4331" s="17">
        <v>0</v>
      </c>
      <c r="M4331" s="18">
        <f t="shared" si="17803"/>
        <v>0</v>
      </c>
      <c r="N4331" s="17">
        <f>Q4331-K4331</f>
        <v>0</v>
      </c>
      <c r="O4331" s="17">
        <v>0</v>
      </c>
      <c r="P4331" s="18">
        <f t="shared" si="17804"/>
        <v>0</v>
      </c>
      <c r="Q4331" s="18">
        <v>0</v>
      </c>
      <c r="R4331" s="17">
        <f t="shared" si="17805"/>
        <v>0</v>
      </c>
      <c r="S4331" s="17">
        <v>0</v>
      </c>
      <c r="T4331" s="18">
        <f t="shared" si="17806"/>
        <v>0</v>
      </c>
      <c r="U4331" s="17">
        <f>X4331-R4331</f>
        <v>0</v>
      </c>
      <c r="V4331" s="17">
        <v>0</v>
      </c>
      <c r="W4331" s="18">
        <f t="shared" si="17807"/>
        <v>0</v>
      </c>
      <c r="X4331" s="18">
        <v>0</v>
      </c>
      <c r="Y4331" s="17">
        <f t="shared" si="17808"/>
        <v>0</v>
      </c>
      <c r="Z4331" s="17">
        <v>0</v>
      </c>
      <c r="AA4331" s="18">
        <f t="shared" si="17809"/>
        <v>0</v>
      </c>
      <c r="AB4331" s="17">
        <f>AE4331-Y4331</f>
        <v>0</v>
      </c>
      <c r="AC4331" s="17">
        <v>0</v>
      </c>
      <c r="AD4331" s="18">
        <f t="shared" si="17810"/>
        <v>0</v>
      </c>
      <c r="AE4331" s="18">
        <v>0</v>
      </c>
      <c r="AF4331" s="17">
        <f t="shared" si="17811"/>
        <v>0</v>
      </c>
      <c r="AG4331" s="17">
        <v>0</v>
      </c>
      <c r="AH4331" s="18">
        <f t="shared" si="17812"/>
        <v>0</v>
      </c>
      <c r="AI4331" s="17">
        <f>AL4331-AF4331</f>
        <v>0</v>
      </c>
      <c r="AJ4331" s="17">
        <v>0</v>
      </c>
      <c r="AK4331" s="18">
        <f t="shared" si="17813"/>
        <v>0</v>
      </c>
      <c r="AL4331" s="18">
        <v>0</v>
      </c>
      <c r="AM4331" s="17">
        <f t="shared" si="17814"/>
        <v>0</v>
      </c>
      <c r="AN4331" s="17">
        <v>0</v>
      </c>
      <c r="AO4331" s="18">
        <f t="shared" si="17815"/>
        <v>0</v>
      </c>
      <c r="AP4331" s="17">
        <f>AS4331-AM4331</f>
        <v>0</v>
      </c>
      <c r="AQ4331" s="17">
        <v>0</v>
      </c>
      <c r="AR4331" s="18">
        <f t="shared" si="17816"/>
        <v>0</v>
      </c>
      <c r="AS4331" s="18">
        <v>0</v>
      </c>
      <c r="AT4331" s="18" t="s">
        <v>44</v>
      </c>
      <c r="AU4331" s="322"/>
      <c r="AV4331" s="291"/>
      <c r="AW4331" s="266">
        <f>AZ4331-AU4331</f>
        <v>0</v>
      </c>
      <c r="AX4331" s="266">
        <v>0</v>
      </c>
      <c r="AY4331" s="266" t="e">
        <f>BB4331-BE4331</f>
        <v>#VALUE!</v>
      </c>
      <c r="AZ4331" s="266">
        <v>0</v>
      </c>
      <c r="BE4331" s="91" t="s">
        <v>79</v>
      </c>
    </row>
    <row r="4332" spans="2:57" s="3" customFormat="1" ht="70.5" hidden="1" customHeight="1">
      <c r="B4332" s="47">
        <v>2018</v>
      </c>
      <c r="C4332" s="48">
        <v>8323</v>
      </c>
      <c r="D4332" s="47">
        <v>8</v>
      </c>
      <c r="E4332" s="47">
        <v>0</v>
      </c>
      <c r="F4332" s="47">
        <v>5000</v>
      </c>
      <c r="G4332" s="47">
        <v>5900</v>
      </c>
      <c r="H4332" s="47"/>
      <c r="I4332" s="47"/>
      <c r="J4332" s="49" t="s">
        <v>141</v>
      </c>
      <c r="K4332" s="50">
        <f>K4333+K4335</f>
        <v>0</v>
      </c>
      <c r="L4332" s="50">
        <f t="shared" ref="L4332:P4332" si="17817">L4333+L4335</f>
        <v>0</v>
      </c>
      <c r="M4332" s="50">
        <f t="shared" si="17817"/>
        <v>0</v>
      </c>
      <c r="N4332" s="50">
        <f t="shared" si="17817"/>
        <v>0</v>
      </c>
      <c r="O4332" s="50">
        <f t="shared" si="17817"/>
        <v>0</v>
      </c>
      <c r="P4332" s="50">
        <f t="shared" si="17817"/>
        <v>0</v>
      </c>
      <c r="Q4332" s="50">
        <f>M4332+P4332</f>
        <v>0</v>
      </c>
      <c r="R4332" s="50">
        <f>R4333+R4335</f>
        <v>0</v>
      </c>
      <c r="S4332" s="50">
        <f t="shared" ref="S4332:W4332" si="17818">S4333+S4335</f>
        <v>0</v>
      </c>
      <c r="T4332" s="50">
        <f t="shared" si="17818"/>
        <v>0</v>
      </c>
      <c r="U4332" s="50">
        <f t="shared" si="17818"/>
        <v>0</v>
      </c>
      <c r="V4332" s="50">
        <f t="shared" si="17818"/>
        <v>0</v>
      </c>
      <c r="W4332" s="50">
        <f t="shared" si="17818"/>
        <v>0</v>
      </c>
      <c r="X4332" s="50">
        <f>T4332+W4332</f>
        <v>0</v>
      </c>
      <c r="Y4332" s="50">
        <f>Y4333+Y4335</f>
        <v>0</v>
      </c>
      <c r="Z4332" s="50">
        <f t="shared" ref="Z4332:AD4332" si="17819">Z4333+Z4335</f>
        <v>0</v>
      </c>
      <c r="AA4332" s="50">
        <f t="shared" si="17819"/>
        <v>0</v>
      </c>
      <c r="AB4332" s="50">
        <f t="shared" si="17819"/>
        <v>0</v>
      </c>
      <c r="AC4332" s="50">
        <f t="shared" si="17819"/>
        <v>0</v>
      </c>
      <c r="AD4332" s="50">
        <f t="shared" si="17819"/>
        <v>0</v>
      </c>
      <c r="AE4332" s="50">
        <f>AA4332+AD4332</f>
        <v>0</v>
      </c>
      <c r="AF4332" s="50">
        <f>AF4333+AF4335</f>
        <v>0</v>
      </c>
      <c r="AG4332" s="50">
        <f t="shared" ref="AG4332:AJ4332" si="17820">AG4333+AG4335</f>
        <v>0</v>
      </c>
      <c r="AH4332" s="50">
        <f t="shared" si="17820"/>
        <v>0</v>
      </c>
      <c r="AI4332" s="50">
        <f t="shared" si="17820"/>
        <v>0</v>
      </c>
      <c r="AJ4332" s="50">
        <f t="shared" si="17820"/>
        <v>0</v>
      </c>
      <c r="AK4332" s="50">
        <f t="shared" ref="AK4332" si="17821">AK4333+AK4335</f>
        <v>0</v>
      </c>
      <c r="AL4332" s="50">
        <f>AH4332+AK4332</f>
        <v>0</v>
      </c>
      <c r="AM4332" s="50">
        <f>AM4333+AM4335</f>
        <v>0</v>
      </c>
      <c r="AN4332" s="50">
        <f t="shared" ref="AN4332:AR4332" si="17822">AN4333+AN4335</f>
        <v>0</v>
      </c>
      <c r="AO4332" s="50">
        <f t="shared" si="17822"/>
        <v>0</v>
      </c>
      <c r="AP4332" s="50">
        <f t="shared" si="17822"/>
        <v>0</v>
      </c>
      <c r="AQ4332" s="50">
        <f t="shared" si="17822"/>
        <v>0</v>
      </c>
      <c r="AR4332" s="50">
        <f t="shared" si="17822"/>
        <v>0</v>
      </c>
      <c r="AS4332" s="50">
        <f>AO4332+AR4332</f>
        <v>0</v>
      </c>
      <c r="AT4332" s="50"/>
      <c r="AU4332" s="292"/>
      <c r="AV4332" s="288"/>
      <c r="AW4332" s="263">
        <f t="shared" ref="AW4332:AZ4332" si="17823">AW4333+AW4335</f>
        <v>0</v>
      </c>
      <c r="AX4332" s="263">
        <f t="shared" si="17823"/>
        <v>0</v>
      </c>
      <c r="AY4332" s="263" t="e">
        <f t="shared" si="17823"/>
        <v>#VALUE!</v>
      </c>
      <c r="AZ4332" s="263">
        <f t="shared" si="17823"/>
        <v>0</v>
      </c>
      <c r="BE4332" s="52"/>
    </row>
    <row r="4333" spans="2:57" s="3" customFormat="1" ht="70.5" hidden="1" customHeight="1">
      <c r="B4333" s="53">
        <v>2018</v>
      </c>
      <c r="C4333" s="59">
        <v>8323</v>
      </c>
      <c r="D4333" s="53">
        <v>8</v>
      </c>
      <c r="E4333" s="53">
        <v>0</v>
      </c>
      <c r="F4333" s="53">
        <v>5000</v>
      </c>
      <c r="G4333" s="53">
        <v>5900</v>
      </c>
      <c r="H4333" s="53">
        <v>591</v>
      </c>
      <c r="I4333" s="53"/>
      <c r="J4333" s="60" t="s">
        <v>142</v>
      </c>
      <c r="K4333" s="57">
        <f>K4334</f>
        <v>0</v>
      </c>
      <c r="L4333" s="57">
        <f t="shared" ref="L4333" si="17824">L4334</f>
        <v>0</v>
      </c>
      <c r="M4333" s="57">
        <f t="shared" ref="M4333" si="17825">M4334</f>
        <v>0</v>
      </c>
      <c r="N4333" s="57">
        <f t="shared" ref="N4333" si="17826">N4334</f>
        <v>0</v>
      </c>
      <c r="O4333" s="57">
        <f t="shared" ref="O4333" si="17827">O4334</f>
        <v>0</v>
      </c>
      <c r="P4333" s="57">
        <f t="shared" ref="P4333" si="17828">P4334</f>
        <v>0</v>
      </c>
      <c r="Q4333" s="57">
        <f>M4333+P4333</f>
        <v>0</v>
      </c>
      <c r="R4333" s="57">
        <f>R4334</f>
        <v>0</v>
      </c>
      <c r="S4333" s="57">
        <f t="shared" ref="S4333:W4333" si="17829">S4334</f>
        <v>0</v>
      </c>
      <c r="T4333" s="57">
        <f t="shared" si="17829"/>
        <v>0</v>
      </c>
      <c r="U4333" s="57">
        <f t="shared" si="17829"/>
        <v>0</v>
      </c>
      <c r="V4333" s="57">
        <f t="shared" si="17829"/>
        <v>0</v>
      </c>
      <c r="W4333" s="57">
        <f t="shared" si="17829"/>
        <v>0</v>
      </c>
      <c r="X4333" s="57">
        <f>T4333+W4333</f>
        <v>0</v>
      </c>
      <c r="Y4333" s="57">
        <f>Y4334</f>
        <v>0</v>
      </c>
      <c r="Z4333" s="57">
        <f t="shared" ref="Z4333:AD4333" si="17830">Z4334</f>
        <v>0</v>
      </c>
      <c r="AA4333" s="57">
        <f t="shared" si="17830"/>
        <v>0</v>
      </c>
      <c r="AB4333" s="57">
        <f t="shared" si="17830"/>
        <v>0</v>
      </c>
      <c r="AC4333" s="57">
        <f t="shared" si="17830"/>
        <v>0</v>
      </c>
      <c r="AD4333" s="57">
        <f t="shared" si="17830"/>
        <v>0</v>
      </c>
      <c r="AE4333" s="57">
        <f>AA4333+AD4333</f>
        <v>0</v>
      </c>
      <c r="AF4333" s="57">
        <f>AF4334</f>
        <v>0</v>
      </c>
      <c r="AG4333" s="57">
        <f t="shared" ref="AG4333:AJ4333" si="17831">AG4334</f>
        <v>0</v>
      </c>
      <c r="AH4333" s="57">
        <f t="shared" si="17831"/>
        <v>0</v>
      </c>
      <c r="AI4333" s="57">
        <f t="shared" si="17831"/>
        <v>0</v>
      </c>
      <c r="AJ4333" s="57">
        <f t="shared" si="17831"/>
        <v>0</v>
      </c>
      <c r="AK4333" s="57">
        <f t="shared" ref="AK4333" si="17832">AK4334</f>
        <v>0</v>
      </c>
      <c r="AL4333" s="57">
        <f>AH4333+AK4333</f>
        <v>0</v>
      </c>
      <c r="AM4333" s="57">
        <f>AM4334</f>
        <v>0</v>
      </c>
      <c r="AN4333" s="57">
        <f t="shared" ref="AN4333:AR4333" si="17833">AN4334</f>
        <v>0</v>
      </c>
      <c r="AO4333" s="57">
        <f t="shared" si="17833"/>
        <v>0</v>
      </c>
      <c r="AP4333" s="57">
        <f t="shared" si="17833"/>
        <v>0</v>
      </c>
      <c r="AQ4333" s="57">
        <f t="shared" si="17833"/>
        <v>0</v>
      </c>
      <c r="AR4333" s="57">
        <f t="shared" si="17833"/>
        <v>0</v>
      </c>
      <c r="AS4333" s="57">
        <f>AO4333+AR4333</f>
        <v>0</v>
      </c>
      <c r="AT4333" s="57"/>
      <c r="AU4333" s="293"/>
      <c r="AV4333" s="289"/>
      <c r="AW4333" s="264">
        <f t="shared" ref="AW4333:AZ4333" si="17834">AW4334</f>
        <v>0</v>
      </c>
      <c r="AX4333" s="264">
        <f t="shared" si="17834"/>
        <v>0</v>
      </c>
      <c r="AY4333" s="264" t="e">
        <f t="shared" si="17834"/>
        <v>#VALUE!</v>
      </c>
      <c r="AZ4333" s="264">
        <f t="shared" si="17834"/>
        <v>0</v>
      </c>
      <c r="BE4333" s="61"/>
    </row>
    <row r="4334" spans="2:57" s="3" customFormat="1" ht="70.5" hidden="1" customHeight="1">
      <c r="B4334" s="15">
        <v>2018</v>
      </c>
      <c r="C4334" s="62">
        <v>8323</v>
      </c>
      <c r="D4334" s="15">
        <v>8</v>
      </c>
      <c r="E4334" s="15">
        <v>0</v>
      </c>
      <c r="F4334" s="15">
        <v>5000</v>
      </c>
      <c r="G4334" s="15">
        <v>5900</v>
      </c>
      <c r="H4334" s="15">
        <v>591</v>
      </c>
      <c r="I4334" s="63">
        <v>1</v>
      </c>
      <c r="J4334" s="64" t="s">
        <v>142</v>
      </c>
      <c r="K4334" s="17">
        <f t="shared" ref="K4334" si="17835">ROUND(Q4334*0.8,0)</f>
        <v>0</v>
      </c>
      <c r="L4334" s="17">
        <v>0</v>
      </c>
      <c r="M4334" s="18">
        <f t="shared" ref="M4334" si="17836">K4334+L4334</f>
        <v>0</v>
      </c>
      <c r="N4334" s="17">
        <f>Q4334-K4334</f>
        <v>0</v>
      </c>
      <c r="O4334" s="17">
        <v>0</v>
      </c>
      <c r="P4334" s="18">
        <f t="shared" ref="P4334" si="17837">N4334+O4334</f>
        <v>0</v>
      </c>
      <c r="Q4334" s="18">
        <v>0</v>
      </c>
      <c r="R4334" s="17">
        <f t="shared" ref="R4334" si="17838">ROUND(X4334*0.8,0)</f>
        <v>0</v>
      </c>
      <c r="S4334" s="17">
        <v>0</v>
      </c>
      <c r="T4334" s="18">
        <f t="shared" ref="T4334" si="17839">R4334+S4334</f>
        <v>0</v>
      </c>
      <c r="U4334" s="17">
        <f>X4334-R4334</f>
        <v>0</v>
      </c>
      <c r="V4334" s="17">
        <v>0</v>
      </c>
      <c r="W4334" s="18">
        <f t="shared" ref="W4334" si="17840">U4334+V4334</f>
        <v>0</v>
      </c>
      <c r="X4334" s="18">
        <v>0</v>
      </c>
      <c r="Y4334" s="17">
        <f t="shared" ref="Y4334" si="17841">ROUND(AE4334*0.8,0)</f>
        <v>0</v>
      </c>
      <c r="Z4334" s="17">
        <v>0</v>
      </c>
      <c r="AA4334" s="18">
        <f t="shared" ref="AA4334" si="17842">Y4334+Z4334</f>
        <v>0</v>
      </c>
      <c r="AB4334" s="17">
        <f>AE4334-Y4334</f>
        <v>0</v>
      </c>
      <c r="AC4334" s="17">
        <v>0</v>
      </c>
      <c r="AD4334" s="18">
        <f t="shared" ref="AD4334" si="17843">AB4334+AC4334</f>
        <v>0</v>
      </c>
      <c r="AE4334" s="18">
        <v>0</v>
      </c>
      <c r="AF4334" s="17">
        <f t="shared" ref="AF4334" si="17844">ROUND(AL4334*0.8,0)</f>
        <v>0</v>
      </c>
      <c r="AG4334" s="17">
        <v>0</v>
      </c>
      <c r="AH4334" s="18">
        <f t="shared" ref="AH4334" si="17845">AF4334+AG4334</f>
        <v>0</v>
      </c>
      <c r="AI4334" s="17">
        <f>AL4334-AF4334</f>
        <v>0</v>
      </c>
      <c r="AJ4334" s="17">
        <v>0</v>
      </c>
      <c r="AK4334" s="18">
        <f t="shared" ref="AK4334" si="17846">AI4334+AJ4334</f>
        <v>0</v>
      </c>
      <c r="AL4334" s="18">
        <v>0</v>
      </c>
      <c r="AM4334" s="17">
        <f t="shared" ref="AM4334" si="17847">ROUND(AS4334*0.8,0)</f>
        <v>0</v>
      </c>
      <c r="AN4334" s="17">
        <v>0</v>
      </c>
      <c r="AO4334" s="18">
        <f t="shared" ref="AO4334" si="17848">AM4334+AN4334</f>
        <v>0</v>
      </c>
      <c r="AP4334" s="17">
        <f>AS4334-AM4334</f>
        <v>0</v>
      </c>
      <c r="AQ4334" s="17">
        <v>0</v>
      </c>
      <c r="AR4334" s="18">
        <f t="shared" ref="AR4334" si="17849">AP4334+AQ4334</f>
        <v>0</v>
      </c>
      <c r="AS4334" s="18">
        <v>0</v>
      </c>
      <c r="AT4334" s="18" t="s">
        <v>311</v>
      </c>
      <c r="AU4334" s="322"/>
      <c r="AV4334" s="291"/>
      <c r="AW4334" s="266">
        <f>AZ4334-AU4334</f>
        <v>0</v>
      </c>
      <c r="AX4334" s="266">
        <v>0</v>
      </c>
      <c r="AY4334" s="266" t="e">
        <f>BB4334-BE4334</f>
        <v>#VALUE!</v>
      </c>
      <c r="AZ4334" s="266">
        <v>0</v>
      </c>
      <c r="BE4334" s="91" t="s">
        <v>79</v>
      </c>
    </row>
    <row r="4335" spans="2:57" s="3" customFormat="1" ht="70.5" hidden="1" customHeight="1">
      <c r="B4335" s="53">
        <v>2018</v>
      </c>
      <c r="C4335" s="59">
        <v>8323</v>
      </c>
      <c r="D4335" s="53">
        <v>8</v>
      </c>
      <c r="E4335" s="53">
        <v>0</v>
      </c>
      <c r="F4335" s="53">
        <v>5000</v>
      </c>
      <c r="G4335" s="53">
        <v>5900</v>
      </c>
      <c r="H4335" s="53">
        <v>597</v>
      </c>
      <c r="I4335" s="53"/>
      <c r="J4335" s="60" t="s">
        <v>312</v>
      </c>
      <c r="K4335" s="57">
        <f>K4336</f>
        <v>0</v>
      </c>
      <c r="L4335" s="57">
        <f t="shared" ref="L4335" si="17850">L4336</f>
        <v>0</v>
      </c>
      <c r="M4335" s="57">
        <f t="shared" ref="M4335" si="17851">M4336</f>
        <v>0</v>
      </c>
      <c r="N4335" s="57">
        <f t="shared" ref="N4335" si="17852">N4336</f>
        <v>0</v>
      </c>
      <c r="O4335" s="57">
        <f t="shared" ref="O4335" si="17853">O4336</f>
        <v>0</v>
      </c>
      <c r="P4335" s="57">
        <f t="shared" ref="P4335" si="17854">P4336</f>
        <v>0</v>
      </c>
      <c r="Q4335" s="57">
        <f>M4335+P4335</f>
        <v>0</v>
      </c>
      <c r="R4335" s="57">
        <f>R4336</f>
        <v>0</v>
      </c>
      <c r="S4335" s="57">
        <f t="shared" ref="S4335:W4335" si="17855">S4336</f>
        <v>0</v>
      </c>
      <c r="T4335" s="57">
        <f t="shared" si="17855"/>
        <v>0</v>
      </c>
      <c r="U4335" s="57">
        <f t="shared" si="17855"/>
        <v>0</v>
      </c>
      <c r="V4335" s="57">
        <f t="shared" si="17855"/>
        <v>0</v>
      </c>
      <c r="W4335" s="57">
        <f t="shared" si="17855"/>
        <v>0</v>
      </c>
      <c r="X4335" s="57">
        <f>T4335+W4335</f>
        <v>0</v>
      </c>
      <c r="Y4335" s="57">
        <f>Y4336</f>
        <v>0</v>
      </c>
      <c r="Z4335" s="57">
        <f t="shared" ref="Z4335:AD4335" si="17856">Z4336</f>
        <v>0</v>
      </c>
      <c r="AA4335" s="57">
        <f t="shared" si="17856"/>
        <v>0</v>
      </c>
      <c r="AB4335" s="57">
        <f t="shared" si="17856"/>
        <v>0</v>
      </c>
      <c r="AC4335" s="57">
        <f t="shared" si="17856"/>
        <v>0</v>
      </c>
      <c r="AD4335" s="57">
        <f t="shared" si="17856"/>
        <v>0</v>
      </c>
      <c r="AE4335" s="57">
        <f>AA4335+AD4335</f>
        <v>0</v>
      </c>
      <c r="AF4335" s="57">
        <f>AF4336</f>
        <v>0</v>
      </c>
      <c r="AG4335" s="57">
        <f t="shared" ref="AG4335:AJ4335" si="17857">AG4336</f>
        <v>0</v>
      </c>
      <c r="AH4335" s="57">
        <f t="shared" si="17857"/>
        <v>0</v>
      </c>
      <c r="AI4335" s="57">
        <f t="shared" si="17857"/>
        <v>0</v>
      </c>
      <c r="AJ4335" s="57">
        <f t="shared" si="17857"/>
        <v>0</v>
      </c>
      <c r="AK4335" s="57">
        <f t="shared" ref="AK4335" si="17858">AK4336</f>
        <v>0</v>
      </c>
      <c r="AL4335" s="57">
        <f>AH4335+AK4335</f>
        <v>0</v>
      </c>
      <c r="AM4335" s="57">
        <f>AM4336</f>
        <v>0</v>
      </c>
      <c r="AN4335" s="57">
        <f t="shared" ref="AN4335:AR4335" si="17859">AN4336</f>
        <v>0</v>
      </c>
      <c r="AO4335" s="57">
        <f t="shared" si="17859"/>
        <v>0</v>
      </c>
      <c r="AP4335" s="57">
        <f t="shared" si="17859"/>
        <v>0</v>
      </c>
      <c r="AQ4335" s="57">
        <f t="shared" si="17859"/>
        <v>0</v>
      </c>
      <c r="AR4335" s="57">
        <f t="shared" si="17859"/>
        <v>0</v>
      </c>
      <c r="AS4335" s="57">
        <f>AO4335+AR4335</f>
        <v>0</v>
      </c>
      <c r="AT4335" s="57"/>
      <c r="AU4335" s="293"/>
      <c r="AV4335" s="289"/>
      <c r="AW4335" s="264">
        <f t="shared" ref="AW4335:AZ4335" si="17860">AW4336</f>
        <v>0</v>
      </c>
      <c r="AX4335" s="264">
        <f t="shared" si="17860"/>
        <v>0</v>
      </c>
      <c r="AY4335" s="264" t="e">
        <f t="shared" si="17860"/>
        <v>#VALUE!</v>
      </c>
      <c r="AZ4335" s="264">
        <f t="shared" si="17860"/>
        <v>0</v>
      </c>
      <c r="BE4335" s="61"/>
    </row>
    <row r="4336" spans="2:57" s="3" customFormat="1" ht="70.5" hidden="1" customHeight="1">
      <c r="B4336" s="15">
        <v>2018</v>
      </c>
      <c r="C4336" s="62">
        <v>8323</v>
      </c>
      <c r="D4336" s="15">
        <v>8</v>
      </c>
      <c r="E4336" s="15">
        <v>0</v>
      </c>
      <c r="F4336" s="15">
        <v>5000</v>
      </c>
      <c r="G4336" s="15">
        <v>5900</v>
      </c>
      <c r="H4336" s="15">
        <v>597</v>
      </c>
      <c r="I4336" s="63">
        <v>1</v>
      </c>
      <c r="J4336" s="64" t="s">
        <v>313</v>
      </c>
      <c r="K4336" s="17">
        <f t="shared" ref="K4336" si="17861">ROUND(Q4336*0.8,0)</f>
        <v>0</v>
      </c>
      <c r="L4336" s="17">
        <v>0</v>
      </c>
      <c r="M4336" s="18">
        <f t="shared" ref="M4336" si="17862">K4336+L4336</f>
        <v>0</v>
      </c>
      <c r="N4336" s="17">
        <f>Q4336-K4336</f>
        <v>0</v>
      </c>
      <c r="O4336" s="17">
        <v>0</v>
      </c>
      <c r="P4336" s="18">
        <f t="shared" ref="P4336" si="17863">N4336+O4336</f>
        <v>0</v>
      </c>
      <c r="Q4336" s="18">
        <v>0</v>
      </c>
      <c r="R4336" s="17">
        <f t="shared" ref="R4336" si="17864">ROUND(X4336*0.8,0)</f>
        <v>0</v>
      </c>
      <c r="S4336" s="17">
        <v>0</v>
      </c>
      <c r="T4336" s="18">
        <f t="shared" ref="T4336" si="17865">R4336+S4336</f>
        <v>0</v>
      </c>
      <c r="U4336" s="17">
        <f>X4336-R4336</f>
        <v>0</v>
      </c>
      <c r="V4336" s="17">
        <v>0</v>
      </c>
      <c r="W4336" s="18">
        <f t="shared" ref="W4336" si="17866">U4336+V4336</f>
        <v>0</v>
      </c>
      <c r="X4336" s="18">
        <v>0</v>
      </c>
      <c r="Y4336" s="17">
        <f t="shared" ref="Y4336" si="17867">ROUND(AE4336*0.8,0)</f>
        <v>0</v>
      </c>
      <c r="Z4336" s="17">
        <v>0</v>
      </c>
      <c r="AA4336" s="18">
        <f t="shared" ref="AA4336" si="17868">Y4336+Z4336</f>
        <v>0</v>
      </c>
      <c r="AB4336" s="17">
        <f>AE4336-Y4336</f>
        <v>0</v>
      </c>
      <c r="AC4336" s="17">
        <v>0</v>
      </c>
      <c r="AD4336" s="18">
        <f t="shared" ref="AD4336" si="17869">AB4336+AC4336</f>
        <v>0</v>
      </c>
      <c r="AE4336" s="18">
        <v>0</v>
      </c>
      <c r="AF4336" s="17">
        <f t="shared" ref="AF4336" si="17870">ROUND(AL4336*0.8,0)</f>
        <v>0</v>
      </c>
      <c r="AG4336" s="17">
        <v>0</v>
      </c>
      <c r="AH4336" s="18">
        <f t="shared" ref="AH4336" si="17871">AF4336+AG4336</f>
        <v>0</v>
      </c>
      <c r="AI4336" s="17">
        <f>AL4336-AF4336</f>
        <v>0</v>
      </c>
      <c r="AJ4336" s="17">
        <v>0</v>
      </c>
      <c r="AK4336" s="18">
        <f t="shared" ref="AK4336" si="17872">AI4336+AJ4336</f>
        <v>0</v>
      </c>
      <c r="AL4336" s="18">
        <v>0</v>
      </c>
      <c r="AM4336" s="17">
        <f t="shared" ref="AM4336" si="17873">ROUND(AS4336*0.8,0)</f>
        <v>0</v>
      </c>
      <c r="AN4336" s="17">
        <v>0</v>
      </c>
      <c r="AO4336" s="18">
        <f t="shared" ref="AO4336" si="17874">AM4336+AN4336</f>
        <v>0</v>
      </c>
      <c r="AP4336" s="17">
        <f>AS4336-AM4336</f>
        <v>0</v>
      </c>
      <c r="AQ4336" s="17">
        <v>0</v>
      </c>
      <c r="AR4336" s="18">
        <f t="shared" ref="AR4336" si="17875">AP4336+AQ4336</f>
        <v>0</v>
      </c>
      <c r="AS4336" s="18">
        <v>0</v>
      </c>
      <c r="AT4336" s="18" t="s">
        <v>311</v>
      </c>
      <c r="AU4336" s="322"/>
      <c r="AV4336" s="291"/>
      <c r="AW4336" s="266">
        <f>AZ4336-AU4336</f>
        <v>0</v>
      </c>
      <c r="AX4336" s="266">
        <v>0</v>
      </c>
      <c r="AY4336" s="266" t="e">
        <f>BB4336-BE4336</f>
        <v>#VALUE!</v>
      </c>
      <c r="AZ4336" s="266">
        <v>0</v>
      </c>
      <c r="BE4336" s="91" t="s">
        <v>79</v>
      </c>
    </row>
    <row r="4337" spans="2:57" s="3" customFormat="1" ht="70.5" customHeight="1">
      <c r="B4337" s="41">
        <v>2018</v>
      </c>
      <c r="C4337" s="42">
        <v>8323</v>
      </c>
      <c r="D4337" s="41">
        <v>8</v>
      </c>
      <c r="E4337" s="41">
        <v>0</v>
      </c>
      <c r="F4337" s="41">
        <v>6000</v>
      </c>
      <c r="G4337" s="41"/>
      <c r="H4337" s="41"/>
      <c r="I4337" s="41"/>
      <c r="J4337" s="43" t="s">
        <v>143</v>
      </c>
      <c r="K4337" s="44">
        <f>K4338</f>
        <v>0</v>
      </c>
      <c r="L4337" s="44">
        <f t="shared" ref="L4337" si="17876">L4338</f>
        <v>0</v>
      </c>
      <c r="M4337" s="44">
        <f t="shared" ref="M4337" si="17877">M4338</f>
        <v>0</v>
      </c>
      <c r="N4337" s="44">
        <f t="shared" ref="N4337" si="17878">N4338</f>
        <v>0</v>
      </c>
      <c r="O4337" s="44">
        <f t="shared" ref="O4337" si="17879">O4338</f>
        <v>0</v>
      </c>
      <c r="P4337" s="44">
        <f t="shared" ref="P4337" si="17880">P4338</f>
        <v>0</v>
      </c>
      <c r="Q4337" s="44">
        <f>M4337+P4337</f>
        <v>0</v>
      </c>
      <c r="R4337" s="44">
        <f>R4338</f>
        <v>0</v>
      </c>
      <c r="S4337" s="44">
        <f t="shared" ref="S4337:W4338" si="17881">S4338</f>
        <v>0</v>
      </c>
      <c r="T4337" s="44">
        <f t="shared" si="17881"/>
        <v>0</v>
      </c>
      <c r="U4337" s="44">
        <f t="shared" si="17881"/>
        <v>0</v>
      </c>
      <c r="V4337" s="44">
        <f t="shared" si="17881"/>
        <v>0</v>
      </c>
      <c r="W4337" s="44">
        <f t="shared" si="17881"/>
        <v>0</v>
      </c>
      <c r="X4337" s="44">
        <f>T4337+W4337</f>
        <v>0</v>
      </c>
      <c r="Y4337" s="44">
        <f>Y4338</f>
        <v>0</v>
      </c>
      <c r="Z4337" s="44">
        <f t="shared" ref="Z4337:AD4338" si="17882">Z4338</f>
        <v>0</v>
      </c>
      <c r="AA4337" s="44">
        <f t="shared" si="17882"/>
        <v>0</v>
      </c>
      <c r="AB4337" s="44">
        <f t="shared" si="17882"/>
        <v>0</v>
      </c>
      <c r="AC4337" s="44">
        <f t="shared" si="17882"/>
        <v>0</v>
      </c>
      <c r="AD4337" s="44">
        <f t="shared" si="17882"/>
        <v>0</v>
      </c>
      <c r="AE4337" s="44">
        <f>AA4337+AD4337</f>
        <v>0</v>
      </c>
      <c r="AF4337" s="44">
        <f>AF4338</f>
        <v>0</v>
      </c>
      <c r="AG4337" s="44">
        <f t="shared" ref="AG4337:AJ4338" si="17883">AG4338</f>
        <v>0</v>
      </c>
      <c r="AH4337" s="44">
        <f t="shared" si="17883"/>
        <v>0</v>
      </c>
      <c r="AI4337" s="44">
        <f t="shared" si="17883"/>
        <v>0</v>
      </c>
      <c r="AJ4337" s="44">
        <f t="shared" si="17883"/>
        <v>0</v>
      </c>
      <c r="AK4337" s="44">
        <f t="shared" ref="AK4337:AK4338" si="17884">AK4338</f>
        <v>0</v>
      </c>
      <c r="AL4337" s="44">
        <f>AH4337+AK4337</f>
        <v>0</v>
      </c>
      <c r="AM4337" s="44">
        <f>AM4338</f>
        <v>0</v>
      </c>
      <c r="AN4337" s="44">
        <f t="shared" ref="AN4337:AR4338" si="17885">AN4338</f>
        <v>0</v>
      </c>
      <c r="AO4337" s="44">
        <f t="shared" si="17885"/>
        <v>0</v>
      </c>
      <c r="AP4337" s="44">
        <f t="shared" si="17885"/>
        <v>0</v>
      </c>
      <c r="AQ4337" s="44">
        <f t="shared" si="17885"/>
        <v>0</v>
      </c>
      <c r="AR4337" s="44">
        <f t="shared" si="17885"/>
        <v>0</v>
      </c>
      <c r="AS4337" s="44">
        <f>AO4337+AR4337</f>
        <v>0</v>
      </c>
      <c r="AT4337" s="44"/>
      <c r="AU4337" s="287"/>
      <c r="AV4337" s="294"/>
      <c r="AW4337" s="262"/>
      <c r="AX4337" s="262"/>
      <c r="AY4337" s="262"/>
      <c r="AZ4337" s="262"/>
      <c r="BE4337" s="46"/>
    </row>
    <row r="4338" spans="2:57" s="3" customFormat="1" ht="70.5" hidden="1" customHeight="1">
      <c r="B4338" s="47">
        <v>2018</v>
      </c>
      <c r="C4338" s="48">
        <v>8323</v>
      </c>
      <c r="D4338" s="47">
        <v>8</v>
      </c>
      <c r="E4338" s="47">
        <v>0</v>
      </c>
      <c r="F4338" s="47">
        <v>6000</v>
      </c>
      <c r="G4338" s="47">
        <v>6200</v>
      </c>
      <c r="H4338" s="47"/>
      <c r="I4338" s="47"/>
      <c r="J4338" s="49" t="s">
        <v>537</v>
      </c>
      <c r="K4338" s="50">
        <f>K4339</f>
        <v>0</v>
      </c>
      <c r="L4338" s="50">
        <f t="shared" ref="L4338" si="17886">L4339</f>
        <v>0</v>
      </c>
      <c r="M4338" s="50">
        <f t="shared" ref="M4338" si="17887">M4339</f>
        <v>0</v>
      </c>
      <c r="N4338" s="50">
        <f t="shared" ref="N4338" si="17888">N4339</f>
        <v>0</v>
      </c>
      <c r="O4338" s="50">
        <f t="shared" ref="O4338" si="17889">O4339</f>
        <v>0</v>
      </c>
      <c r="P4338" s="50">
        <f t="shared" ref="P4338" si="17890">P4339</f>
        <v>0</v>
      </c>
      <c r="Q4338" s="50">
        <f>M4338+P4338</f>
        <v>0</v>
      </c>
      <c r="R4338" s="50">
        <f>R4339</f>
        <v>0</v>
      </c>
      <c r="S4338" s="50">
        <f t="shared" si="17881"/>
        <v>0</v>
      </c>
      <c r="T4338" s="50">
        <f t="shared" si="17881"/>
        <v>0</v>
      </c>
      <c r="U4338" s="50">
        <f t="shared" si="17881"/>
        <v>0</v>
      </c>
      <c r="V4338" s="50">
        <f t="shared" si="17881"/>
        <v>0</v>
      </c>
      <c r="W4338" s="50">
        <f t="shared" si="17881"/>
        <v>0</v>
      </c>
      <c r="X4338" s="50">
        <f>T4338+W4338</f>
        <v>0</v>
      </c>
      <c r="Y4338" s="50">
        <f>Y4339</f>
        <v>0</v>
      </c>
      <c r="Z4338" s="50">
        <f t="shared" si="17882"/>
        <v>0</v>
      </c>
      <c r="AA4338" s="50">
        <f t="shared" si="17882"/>
        <v>0</v>
      </c>
      <c r="AB4338" s="50">
        <f t="shared" si="17882"/>
        <v>0</v>
      </c>
      <c r="AC4338" s="50">
        <f t="shared" si="17882"/>
        <v>0</v>
      </c>
      <c r="AD4338" s="50">
        <f t="shared" si="17882"/>
        <v>0</v>
      </c>
      <c r="AE4338" s="50">
        <f>AA4338+AD4338</f>
        <v>0</v>
      </c>
      <c r="AF4338" s="50">
        <f>AF4339</f>
        <v>0</v>
      </c>
      <c r="AG4338" s="50">
        <f t="shared" si="17883"/>
        <v>0</v>
      </c>
      <c r="AH4338" s="50">
        <f t="shared" si="17883"/>
        <v>0</v>
      </c>
      <c r="AI4338" s="50">
        <f t="shared" si="17883"/>
        <v>0</v>
      </c>
      <c r="AJ4338" s="50">
        <f t="shared" si="17883"/>
        <v>0</v>
      </c>
      <c r="AK4338" s="50">
        <f t="shared" si="17884"/>
        <v>0</v>
      </c>
      <c r="AL4338" s="50">
        <f>AH4338+AK4338</f>
        <v>0</v>
      </c>
      <c r="AM4338" s="50">
        <f>AM4339</f>
        <v>0</v>
      </c>
      <c r="AN4338" s="50">
        <f t="shared" si="17885"/>
        <v>0</v>
      </c>
      <c r="AO4338" s="50">
        <f t="shared" si="17885"/>
        <v>0</v>
      </c>
      <c r="AP4338" s="50">
        <f t="shared" si="17885"/>
        <v>0</v>
      </c>
      <c r="AQ4338" s="50">
        <f t="shared" si="17885"/>
        <v>0</v>
      </c>
      <c r="AR4338" s="50">
        <f t="shared" si="17885"/>
        <v>0</v>
      </c>
      <c r="AS4338" s="50">
        <f>AO4338+AR4338</f>
        <v>0</v>
      </c>
      <c r="AT4338" s="50"/>
      <c r="AU4338" s="292"/>
      <c r="AV4338" s="288"/>
      <c r="AW4338" s="263"/>
      <c r="AX4338" s="263"/>
      <c r="AY4338" s="263"/>
      <c r="AZ4338" s="263"/>
      <c r="BE4338" s="52"/>
    </row>
    <row r="4339" spans="2:57" s="3" customFormat="1" ht="70.5" hidden="1" customHeight="1">
      <c r="B4339" s="53">
        <v>2018</v>
      </c>
      <c r="C4339" s="59">
        <v>8323</v>
      </c>
      <c r="D4339" s="53">
        <v>8</v>
      </c>
      <c r="E4339" s="53">
        <v>0</v>
      </c>
      <c r="F4339" s="53">
        <v>6000</v>
      </c>
      <c r="G4339" s="53">
        <v>6200</v>
      </c>
      <c r="H4339" s="53">
        <v>622</v>
      </c>
      <c r="I4339" s="53"/>
      <c r="J4339" s="60" t="s">
        <v>145</v>
      </c>
      <c r="K4339" s="57">
        <f>K4340+K4342</f>
        <v>0</v>
      </c>
      <c r="L4339" s="57">
        <f t="shared" ref="L4339:P4339" si="17891">L4340+L4342</f>
        <v>0</v>
      </c>
      <c r="M4339" s="57">
        <f t="shared" si="17891"/>
        <v>0</v>
      </c>
      <c r="N4339" s="57">
        <f t="shared" si="17891"/>
        <v>0</v>
      </c>
      <c r="O4339" s="57">
        <f t="shared" si="17891"/>
        <v>0</v>
      </c>
      <c r="P4339" s="57">
        <f t="shared" si="17891"/>
        <v>0</v>
      </c>
      <c r="Q4339" s="57">
        <f>M4339+P4339</f>
        <v>0</v>
      </c>
      <c r="R4339" s="57">
        <f>R4340+R4342</f>
        <v>0</v>
      </c>
      <c r="S4339" s="57">
        <f t="shared" ref="S4339:W4339" si="17892">S4340+S4342</f>
        <v>0</v>
      </c>
      <c r="T4339" s="57">
        <f t="shared" si="17892"/>
        <v>0</v>
      </c>
      <c r="U4339" s="57">
        <f t="shared" si="17892"/>
        <v>0</v>
      </c>
      <c r="V4339" s="57">
        <f t="shared" si="17892"/>
        <v>0</v>
      </c>
      <c r="W4339" s="57">
        <f t="shared" si="17892"/>
        <v>0</v>
      </c>
      <c r="X4339" s="57">
        <f>T4339+W4339</f>
        <v>0</v>
      </c>
      <c r="Y4339" s="57">
        <f>Y4340+Y4342</f>
        <v>0</v>
      </c>
      <c r="Z4339" s="57">
        <f t="shared" ref="Z4339:AD4339" si="17893">Z4340+Z4342</f>
        <v>0</v>
      </c>
      <c r="AA4339" s="57">
        <f t="shared" si="17893"/>
        <v>0</v>
      </c>
      <c r="AB4339" s="57">
        <f t="shared" si="17893"/>
        <v>0</v>
      </c>
      <c r="AC4339" s="57">
        <f t="shared" si="17893"/>
        <v>0</v>
      </c>
      <c r="AD4339" s="57">
        <f t="shared" si="17893"/>
        <v>0</v>
      </c>
      <c r="AE4339" s="57">
        <f>AA4339+AD4339</f>
        <v>0</v>
      </c>
      <c r="AF4339" s="57">
        <f>AF4340+AF4342</f>
        <v>0</v>
      </c>
      <c r="AG4339" s="57">
        <f t="shared" ref="AG4339:AJ4339" si="17894">AG4340+AG4342</f>
        <v>0</v>
      </c>
      <c r="AH4339" s="57">
        <f t="shared" si="17894"/>
        <v>0</v>
      </c>
      <c r="AI4339" s="57">
        <f t="shared" si="17894"/>
        <v>0</v>
      </c>
      <c r="AJ4339" s="57">
        <f t="shared" si="17894"/>
        <v>0</v>
      </c>
      <c r="AK4339" s="57">
        <f t="shared" ref="AK4339" si="17895">AK4340+AK4342</f>
        <v>0</v>
      </c>
      <c r="AL4339" s="57">
        <f>AH4339+AK4339</f>
        <v>0</v>
      </c>
      <c r="AM4339" s="57">
        <f>AM4340+AM4342</f>
        <v>0</v>
      </c>
      <c r="AN4339" s="57">
        <f t="shared" ref="AN4339:AR4339" si="17896">AN4340+AN4342</f>
        <v>0</v>
      </c>
      <c r="AO4339" s="57">
        <f t="shared" si="17896"/>
        <v>0</v>
      </c>
      <c r="AP4339" s="57">
        <f t="shared" si="17896"/>
        <v>0</v>
      </c>
      <c r="AQ4339" s="57">
        <f t="shared" si="17896"/>
        <v>0</v>
      </c>
      <c r="AR4339" s="57">
        <f t="shared" si="17896"/>
        <v>0</v>
      </c>
      <c r="AS4339" s="57">
        <f>AO4339+AR4339</f>
        <v>0</v>
      </c>
      <c r="AT4339" s="57"/>
      <c r="AU4339" s="293"/>
      <c r="AV4339" s="289"/>
      <c r="AW4339" s="264"/>
      <c r="AX4339" s="264"/>
      <c r="AY4339" s="264"/>
      <c r="AZ4339" s="264"/>
      <c r="BE4339" s="61"/>
    </row>
    <row r="4340" spans="2:57" s="3" customFormat="1" ht="70.5" hidden="1" customHeight="1">
      <c r="B4340" s="15">
        <v>2018</v>
      </c>
      <c r="C4340" s="62">
        <v>8323</v>
      </c>
      <c r="D4340" s="15">
        <v>8</v>
      </c>
      <c r="E4340" s="15">
        <v>0</v>
      </c>
      <c r="F4340" s="15">
        <v>6000</v>
      </c>
      <c r="G4340" s="15">
        <v>6200</v>
      </c>
      <c r="H4340" s="15">
        <v>622</v>
      </c>
      <c r="I4340" s="63">
        <v>1</v>
      </c>
      <c r="J4340" s="96" t="s">
        <v>146</v>
      </c>
      <c r="K4340" s="17">
        <f>K4341</f>
        <v>0</v>
      </c>
      <c r="L4340" s="17">
        <f t="shared" ref="L4340:L4342" si="17897">L4341</f>
        <v>0</v>
      </c>
      <c r="M4340" s="17">
        <f t="shared" ref="M4340:M4342" si="17898">M4341</f>
        <v>0</v>
      </c>
      <c r="N4340" s="17">
        <f t="shared" ref="N4340:N4342" si="17899">N4341</f>
        <v>0</v>
      </c>
      <c r="O4340" s="17">
        <f t="shared" ref="O4340:O4342" si="17900">O4341</f>
        <v>0</v>
      </c>
      <c r="P4340" s="17">
        <f t="shared" ref="P4340:P4342" si="17901">P4341</f>
        <v>0</v>
      </c>
      <c r="Q4340" s="17">
        <f>M4340+P4340</f>
        <v>0</v>
      </c>
      <c r="R4340" s="17">
        <f>R4341</f>
        <v>0</v>
      </c>
      <c r="S4340" s="17">
        <f t="shared" ref="S4340:W4342" si="17902">S4341</f>
        <v>0</v>
      </c>
      <c r="T4340" s="17">
        <f t="shared" si="17902"/>
        <v>0</v>
      </c>
      <c r="U4340" s="17">
        <f t="shared" si="17902"/>
        <v>0</v>
      </c>
      <c r="V4340" s="17">
        <f t="shared" si="17902"/>
        <v>0</v>
      </c>
      <c r="W4340" s="17">
        <f t="shared" si="17902"/>
        <v>0</v>
      </c>
      <c r="X4340" s="17">
        <f>T4340+W4340</f>
        <v>0</v>
      </c>
      <c r="Y4340" s="17">
        <f>Y4341</f>
        <v>0</v>
      </c>
      <c r="Z4340" s="17">
        <f t="shared" ref="Z4340:AD4342" si="17903">Z4341</f>
        <v>0</v>
      </c>
      <c r="AA4340" s="17">
        <f t="shared" si="17903"/>
        <v>0</v>
      </c>
      <c r="AB4340" s="17">
        <f t="shared" si="17903"/>
        <v>0</v>
      </c>
      <c r="AC4340" s="17">
        <f t="shared" si="17903"/>
        <v>0</v>
      </c>
      <c r="AD4340" s="17">
        <f t="shared" si="17903"/>
        <v>0</v>
      </c>
      <c r="AE4340" s="17">
        <f>AA4340+AD4340</f>
        <v>0</v>
      </c>
      <c r="AF4340" s="17">
        <f>AF4341</f>
        <v>0</v>
      </c>
      <c r="AG4340" s="17">
        <f t="shared" ref="AG4340:AJ4342" si="17904">AG4341</f>
        <v>0</v>
      </c>
      <c r="AH4340" s="17">
        <f t="shared" si="17904"/>
        <v>0</v>
      </c>
      <c r="AI4340" s="17">
        <f t="shared" si="17904"/>
        <v>0</v>
      </c>
      <c r="AJ4340" s="17">
        <f t="shared" si="17904"/>
        <v>0</v>
      </c>
      <c r="AK4340" s="17">
        <f t="shared" ref="AK4340:AK4342" si="17905">AK4341</f>
        <v>0</v>
      </c>
      <c r="AL4340" s="17">
        <f>AH4340+AK4340</f>
        <v>0</v>
      </c>
      <c r="AM4340" s="17">
        <f>AM4341</f>
        <v>0</v>
      </c>
      <c r="AN4340" s="17">
        <f t="shared" ref="AN4340:AR4342" si="17906">AN4341</f>
        <v>0</v>
      </c>
      <c r="AO4340" s="17">
        <f t="shared" si="17906"/>
        <v>0</v>
      </c>
      <c r="AP4340" s="17">
        <f t="shared" si="17906"/>
        <v>0</v>
      </c>
      <c r="AQ4340" s="17">
        <f t="shared" si="17906"/>
        <v>0</v>
      </c>
      <c r="AR4340" s="17">
        <f t="shared" si="17906"/>
        <v>0</v>
      </c>
      <c r="AS4340" s="17">
        <f>AO4340+AR4340</f>
        <v>0</v>
      </c>
      <c r="AT4340" s="124"/>
      <c r="AU4340" s="302"/>
      <c r="AV4340" s="300"/>
      <c r="AW4340" s="266"/>
      <c r="AX4340" s="266"/>
      <c r="AY4340" s="266"/>
      <c r="AZ4340" s="266"/>
      <c r="BE4340" s="91"/>
    </row>
    <row r="4341" spans="2:57" s="3" customFormat="1" ht="70.5" hidden="1" customHeight="1">
      <c r="B4341" s="15">
        <v>2018</v>
      </c>
      <c r="C4341" s="62">
        <v>8323</v>
      </c>
      <c r="D4341" s="15">
        <v>8</v>
      </c>
      <c r="E4341" s="15">
        <v>0</v>
      </c>
      <c r="F4341" s="15">
        <v>6000</v>
      </c>
      <c r="G4341" s="15">
        <v>6200</v>
      </c>
      <c r="H4341" s="15">
        <v>622</v>
      </c>
      <c r="I4341" s="63">
        <v>1</v>
      </c>
      <c r="J4341" s="64" t="s">
        <v>147</v>
      </c>
      <c r="K4341" s="17">
        <f t="shared" ref="K4341" si="17907">ROUND(Q4341*0.8,0)</f>
        <v>0</v>
      </c>
      <c r="L4341" s="17">
        <v>0</v>
      </c>
      <c r="M4341" s="18">
        <f t="shared" ref="M4341" si="17908">K4341+L4341</f>
        <v>0</v>
      </c>
      <c r="N4341" s="17">
        <f>Q4341-K4341</f>
        <v>0</v>
      </c>
      <c r="O4341" s="17">
        <v>0</v>
      </c>
      <c r="P4341" s="18">
        <f t="shared" ref="P4341" si="17909">N4341+O4341</f>
        <v>0</v>
      </c>
      <c r="Q4341" s="18">
        <v>0</v>
      </c>
      <c r="R4341" s="17">
        <f t="shared" ref="R4341" si="17910">ROUND(X4341*0.8,0)</f>
        <v>0</v>
      </c>
      <c r="S4341" s="17">
        <v>0</v>
      </c>
      <c r="T4341" s="18">
        <f t="shared" ref="T4341" si="17911">R4341+S4341</f>
        <v>0</v>
      </c>
      <c r="U4341" s="17">
        <f>X4341-R4341</f>
        <v>0</v>
      </c>
      <c r="V4341" s="17">
        <v>0</v>
      </c>
      <c r="W4341" s="18">
        <f t="shared" ref="W4341" si="17912">U4341+V4341</f>
        <v>0</v>
      </c>
      <c r="X4341" s="18">
        <v>0</v>
      </c>
      <c r="Y4341" s="17">
        <f t="shared" ref="Y4341" si="17913">ROUND(AE4341*0.8,0)</f>
        <v>0</v>
      </c>
      <c r="Z4341" s="17">
        <v>0</v>
      </c>
      <c r="AA4341" s="18">
        <f t="shared" ref="AA4341" si="17914">Y4341+Z4341</f>
        <v>0</v>
      </c>
      <c r="AB4341" s="17">
        <f>AE4341-Y4341</f>
        <v>0</v>
      </c>
      <c r="AC4341" s="17">
        <v>0</v>
      </c>
      <c r="AD4341" s="18">
        <f t="shared" ref="AD4341" si="17915">AB4341+AC4341</f>
        <v>0</v>
      </c>
      <c r="AE4341" s="18">
        <v>0</v>
      </c>
      <c r="AF4341" s="17">
        <f t="shared" ref="AF4341" si="17916">ROUND(AL4341*0.8,0)</f>
        <v>0</v>
      </c>
      <c r="AG4341" s="17">
        <v>0</v>
      </c>
      <c r="AH4341" s="18">
        <f t="shared" ref="AH4341" si="17917">AF4341+AG4341</f>
        <v>0</v>
      </c>
      <c r="AI4341" s="17">
        <f>AL4341-AF4341</f>
        <v>0</v>
      </c>
      <c r="AJ4341" s="17">
        <v>0</v>
      </c>
      <c r="AK4341" s="18">
        <f t="shared" ref="AK4341" si="17918">AI4341+AJ4341</f>
        <v>0</v>
      </c>
      <c r="AL4341" s="18">
        <v>0</v>
      </c>
      <c r="AM4341" s="17">
        <f t="shared" ref="AM4341" si="17919">ROUND(AS4341*0.8,0)</f>
        <v>0</v>
      </c>
      <c r="AN4341" s="17">
        <v>0</v>
      </c>
      <c r="AO4341" s="18">
        <f t="shared" ref="AO4341" si="17920">AM4341+AN4341</f>
        <v>0</v>
      </c>
      <c r="AP4341" s="17">
        <f>AS4341-AM4341</f>
        <v>0</v>
      </c>
      <c r="AQ4341" s="17">
        <v>0</v>
      </c>
      <c r="AR4341" s="18">
        <f t="shared" ref="AR4341" si="17921">AP4341+AQ4341</f>
        <v>0</v>
      </c>
      <c r="AS4341" s="18">
        <v>0</v>
      </c>
      <c r="AT4341" s="18" t="s">
        <v>148</v>
      </c>
      <c r="AU4341" s="322"/>
      <c r="AV4341" s="291"/>
      <c r="AW4341" s="266"/>
      <c r="AX4341" s="266"/>
      <c r="AY4341" s="266"/>
      <c r="AZ4341" s="266"/>
      <c r="BE4341" s="91" t="s">
        <v>79</v>
      </c>
    </row>
    <row r="4342" spans="2:57" s="3" customFormat="1" ht="70.5" hidden="1" customHeight="1">
      <c r="B4342" s="15">
        <v>2018</v>
      </c>
      <c r="C4342" s="62">
        <v>8323</v>
      </c>
      <c r="D4342" s="15">
        <v>8</v>
      </c>
      <c r="E4342" s="15">
        <v>0</v>
      </c>
      <c r="F4342" s="15">
        <v>6000</v>
      </c>
      <c r="G4342" s="15">
        <v>6200</v>
      </c>
      <c r="H4342" s="15">
        <v>622</v>
      </c>
      <c r="I4342" s="63">
        <v>2</v>
      </c>
      <c r="J4342" s="96" t="s">
        <v>314</v>
      </c>
      <c r="K4342" s="17">
        <f>K4343</f>
        <v>0</v>
      </c>
      <c r="L4342" s="17">
        <f t="shared" si="17897"/>
        <v>0</v>
      </c>
      <c r="M4342" s="17">
        <f t="shared" si="17898"/>
        <v>0</v>
      </c>
      <c r="N4342" s="17">
        <f t="shared" si="17899"/>
        <v>0</v>
      </c>
      <c r="O4342" s="17">
        <f t="shared" si="17900"/>
        <v>0</v>
      </c>
      <c r="P4342" s="17">
        <f t="shared" si="17901"/>
        <v>0</v>
      </c>
      <c r="Q4342" s="17">
        <f>M4342+P4342</f>
        <v>0</v>
      </c>
      <c r="R4342" s="17">
        <f>R4343</f>
        <v>0</v>
      </c>
      <c r="S4342" s="17">
        <f t="shared" si="17902"/>
        <v>0</v>
      </c>
      <c r="T4342" s="17">
        <f t="shared" si="17902"/>
        <v>0</v>
      </c>
      <c r="U4342" s="17">
        <f t="shared" si="17902"/>
        <v>0</v>
      </c>
      <c r="V4342" s="17">
        <f t="shared" si="17902"/>
        <v>0</v>
      </c>
      <c r="W4342" s="17">
        <f t="shared" si="17902"/>
        <v>0</v>
      </c>
      <c r="X4342" s="17">
        <f>T4342+W4342</f>
        <v>0</v>
      </c>
      <c r="Y4342" s="17">
        <f>Y4343</f>
        <v>0</v>
      </c>
      <c r="Z4342" s="17">
        <f t="shared" si="17903"/>
        <v>0</v>
      </c>
      <c r="AA4342" s="17">
        <f t="shared" si="17903"/>
        <v>0</v>
      </c>
      <c r="AB4342" s="17">
        <f t="shared" si="17903"/>
        <v>0</v>
      </c>
      <c r="AC4342" s="17">
        <f t="shared" si="17903"/>
        <v>0</v>
      </c>
      <c r="AD4342" s="17">
        <f t="shared" si="17903"/>
        <v>0</v>
      </c>
      <c r="AE4342" s="17">
        <f>AA4342+AD4342</f>
        <v>0</v>
      </c>
      <c r="AF4342" s="17">
        <f>AF4343</f>
        <v>0</v>
      </c>
      <c r="AG4342" s="17">
        <f t="shared" si="17904"/>
        <v>0</v>
      </c>
      <c r="AH4342" s="17">
        <f t="shared" si="17904"/>
        <v>0</v>
      </c>
      <c r="AI4342" s="17">
        <f t="shared" si="17904"/>
        <v>0</v>
      </c>
      <c r="AJ4342" s="17">
        <f t="shared" si="17904"/>
        <v>0</v>
      </c>
      <c r="AK4342" s="17">
        <f t="shared" si="17905"/>
        <v>0</v>
      </c>
      <c r="AL4342" s="17">
        <f>AH4342+AK4342</f>
        <v>0</v>
      </c>
      <c r="AM4342" s="17">
        <f>AM4343</f>
        <v>0</v>
      </c>
      <c r="AN4342" s="17">
        <f t="shared" si="17906"/>
        <v>0</v>
      </c>
      <c r="AO4342" s="17">
        <f t="shared" si="17906"/>
        <v>0</v>
      </c>
      <c r="AP4342" s="17">
        <f t="shared" si="17906"/>
        <v>0</v>
      </c>
      <c r="AQ4342" s="17">
        <f t="shared" si="17906"/>
        <v>0</v>
      </c>
      <c r="AR4342" s="17">
        <f t="shared" si="17906"/>
        <v>0</v>
      </c>
      <c r="AS4342" s="17">
        <f>AO4342+AR4342</f>
        <v>0</v>
      </c>
      <c r="AT4342" s="124"/>
      <c r="AU4342" s="302"/>
      <c r="AV4342" s="300"/>
      <c r="AW4342" s="266"/>
      <c r="AX4342" s="266"/>
      <c r="AY4342" s="266"/>
      <c r="AZ4342" s="266"/>
      <c r="BE4342" s="91"/>
    </row>
    <row r="4343" spans="2:57" s="3" customFormat="1" ht="70.5" hidden="1" customHeight="1">
      <c r="B4343" s="15">
        <v>2018</v>
      </c>
      <c r="C4343" s="62">
        <v>8323</v>
      </c>
      <c r="D4343" s="15">
        <v>8</v>
      </c>
      <c r="E4343" s="15">
        <v>0</v>
      </c>
      <c r="F4343" s="15">
        <v>6000</v>
      </c>
      <c r="G4343" s="15">
        <v>6200</v>
      </c>
      <c r="H4343" s="15">
        <v>622</v>
      </c>
      <c r="I4343" s="63">
        <v>2</v>
      </c>
      <c r="J4343" s="64" t="s">
        <v>147</v>
      </c>
      <c r="K4343" s="17">
        <f t="shared" ref="K4343" si="17922">ROUND(Q4343*0.8,0)</f>
        <v>0</v>
      </c>
      <c r="L4343" s="17">
        <v>0</v>
      </c>
      <c r="M4343" s="18">
        <f t="shared" ref="M4343" si="17923">K4343+L4343</f>
        <v>0</v>
      </c>
      <c r="N4343" s="17">
        <f>Q4343-K4343</f>
        <v>0</v>
      </c>
      <c r="O4343" s="17">
        <v>0</v>
      </c>
      <c r="P4343" s="18">
        <f t="shared" ref="P4343" si="17924">N4343+O4343</f>
        <v>0</v>
      </c>
      <c r="Q4343" s="18">
        <v>0</v>
      </c>
      <c r="R4343" s="17">
        <f t="shared" ref="R4343" si="17925">ROUND(X4343*0.8,0)</f>
        <v>0</v>
      </c>
      <c r="S4343" s="17">
        <v>0</v>
      </c>
      <c r="T4343" s="18">
        <f t="shared" ref="T4343" si="17926">R4343+S4343</f>
        <v>0</v>
      </c>
      <c r="U4343" s="17">
        <f>X4343-R4343</f>
        <v>0</v>
      </c>
      <c r="V4343" s="17">
        <v>0</v>
      </c>
      <c r="W4343" s="18">
        <f t="shared" ref="W4343" si="17927">U4343+V4343</f>
        <v>0</v>
      </c>
      <c r="X4343" s="18">
        <v>0</v>
      </c>
      <c r="Y4343" s="17">
        <f t="shared" ref="Y4343" si="17928">ROUND(AE4343*0.8,0)</f>
        <v>0</v>
      </c>
      <c r="Z4343" s="17">
        <v>0</v>
      </c>
      <c r="AA4343" s="18">
        <f t="shared" ref="AA4343" si="17929">Y4343+Z4343</f>
        <v>0</v>
      </c>
      <c r="AB4343" s="17">
        <f>AE4343-Y4343</f>
        <v>0</v>
      </c>
      <c r="AC4343" s="17">
        <v>0</v>
      </c>
      <c r="AD4343" s="18">
        <f t="shared" ref="AD4343" si="17930">AB4343+AC4343</f>
        <v>0</v>
      </c>
      <c r="AE4343" s="18">
        <v>0</v>
      </c>
      <c r="AF4343" s="17">
        <f t="shared" ref="AF4343" si="17931">ROUND(AL4343*0.8,0)</f>
        <v>0</v>
      </c>
      <c r="AG4343" s="17">
        <v>0</v>
      </c>
      <c r="AH4343" s="18">
        <f t="shared" ref="AH4343" si="17932">AF4343+AG4343</f>
        <v>0</v>
      </c>
      <c r="AI4343" s="17">
        <f>AL4343-AF4343</f>
        <v>0</v>
      </c>
      <c r="AJ4343" s="17">
        <v>0</v>
      </c>
      <c r="AK4343" s="18">
        <f t="shared" ref="AK4343" si="17933">AI4343+AJ4343</f>
        <v>0</v>
      </c>
      <c r="AL4343" s="18">
        <v>0</v>
      </c>
      <c r="AM4343" s="17">
        <f t="shared" ref="AM4343" si="17934">ROUND(AS4343*0.8,0)</f>
        <v>0</v>
      </c>
      <c r="AN4343" s="17">
        <v>0</v>
      </c>
      <c r="AO4343" s="18">
        <f t="shared" ref="AO4343" si="17935">AM4343+AN4343</f>
        <v>0</v>
      </c>
      <c r="AP4343" s="17">
        <f>AS4343-AM4343</f>
        <v>0</v>
      </c>
      <c r="AQ4343" s="17">
        <v>0</v>
      </c>
      <c r="AR4343" s="18">
        <f t="shared" ref="AR4343" si="17936">AP4343+AQ4343</f>
        <v>0</v>
      </c>
      <c r="AS4343" s="18">
        <v>0</v>
      </c>
      <c r="AT4343" s="18" t="s">
        <v>148</v>
      </c>
      <c r="AU4343" s="322"/>
      <c r="AV4343" s="291"/>
      <c r="AW4343" s="266"/>
      <c r="AX4343" s="266"/>
      <c r="AY4343" s="266"/>
      <c r="AZ4343" s="266"/>
      <c r="BE4343" s="91" t="s">
        <v>79</v>
      </c>
    </row>
    <row r="4344" spans="2:57" s="3" customFormat="1" ht="102.75" customHeight="1">
      <c r="B4344" s="24">
        <v>2018</v>
      </c>
      <c r="C4344" s="25">
        <v>8323</v>
      </c>
      <c r="D4344" s="24" t="s">
        <v>15</v>
      </c>
      <c r="E4344" s="24"/>
      <c r="F4344" s="24"/>
      <c r="G4344" s="24"/>
      <c r="H4344" s="26"/>
      <c r="I4344" s="26"/>
      <c r="J4344" s="27" t="s">
        <v>2174</v>
      </c>
      <c r="K4344" s="28">
        <f t="shared" ref="K4344:P4344" si="17937">K4345+K4703</f>
        <v>1647687.2</v>
      </c>
      <c r="L4344" s="28">
        <f t="shared" si="17937"/>
        <v>0</v>
      </c>
      <c r="M4344" s="28">
        <f t="shared" si="17937"/>
        <v>1647687.2</v>
      </c>
      <c r="N4344" s="28">
        <f t="shared" si="17937"/>
        <v>160000</v>
      </c>
      <c r="O4344" s="28">
        <f t="shared" si="17937"/>
        <v>0</v>
      </c>
      <c r="P4344" s="28">
        <f t="shared" si="17937"/>
        <v>160000</v>
      </c>
      <c r="Q4344" s="28">
        <f t="shared" ref="Q4344:Q4349" si="17938">M4344+P4344</f>
        <v>1807687.2</v>
      </c>
      <c r="R4344" s="28">
        <f t="shared" ref="R4344:W4344" si="17939">R4345+R4703</f>
        <v>757616.49</v>
      </c>
      <c r="S4344" s="28">
        <f t="shared" si="17939"/>
        <v>0</v>
      </c>
      <c r="T4344" s="28">
        <f t="shared" si="17939"/>
        <v>757616.49</v>
      </c>
      <c r="U4344" s="28">
        <f t="shared" si="17939"/>
        <v>79299.98</v>
      </c>
      <c r="V4344" s="28">
        <f t="shared" si="17939"/>
        <v>0</v>
      </c>
      <c r="W4344" s="28">
        <f t="shared" si="17939"/>
        <v>79299.98</v>
      </c>
      <c r="X4344" s="28">
        <f t="shared" ref="X4344:X4349" si="17940">T4344+W4344</f>
        <v>836916.47</v>
      </c>
      <c r="Y4344" s="28">
        <f t="shared" ref="Y4344:AD4344" si="17941">Y4345+Y4703</f>
        <v>527643.07000000007</v>
      </c>
      <c r="Z4344" s="28">
        <f t="shared" si="17941"/>
        <v>0</v>
      </c>
      <c r="AA4344" s="28">
        <f t="shared" si="17941"/>
        <v>527643.07000000007</v>
      </c>
      <c r="AB4344" s="28">
        <f t="shared" si="17941"/>
        <v>79299.990000000005</v>
      </c>
      <c r="AC4344" s="28">
        <f t="shared" si="17941"/>
        <v>0</v>
      </c>
      <c r="AD4344" s="28">
        <f t="shared" si="17941"/>
        <v>79299.990000000005</v>
      </c>
      <c r="AE4344" s="28">
        <f t="shared" ref="AE4344:AE4349" si="17942">AA4344+AD4344</f>
        <v>606943.06000000006</v>
      </c>
      <c r="AF4344" s="28">
        <f t="shared" ref="AF4344:AJ4344" si="17943">AF4345+AF4703</f>
        <v>335473.18</v>
      </c>
      <c r="AG4344" s="28">
        <f t="shared" si="17943"/>
        <v>0</v>
      </c>
      <c r="AH4344" s="28">
        <f t="shared" si="17943"/>
        <v>335473.18</v>
      </c>
      <c r="AI4344" s="28">
        <f t="shared" si="17943"/>
        <v>0</v>
      </c>
      <c r="AJ4344" s="28">
        <f t="shared" si="17943"/>
        <v>0</v>
      </c>
      <c r="AK4344" s="28">
        <f t="shared" ref="AK4344" si="17944">AK4345+AK4703</f>
        <v>0</v>
      </c>
      <c r="AL4344" s="28">
        <f t="shared" ref="AL4344:AL4349" si="17945">AH4344+AK4344</f>
        <v>335473.18</v>
      </c>
      <c r="AM4344" s="28">
        <f t="shared" ref="AM4344:AR4344" si="17946">AM4345+AM4703</f>
        <v>26954.459999999977</v>
      </c>
      <c r="AN4344" s="28">
        <f t="shared" si="17946"/>
        <v>0</v>
      </c>
      <c r="AO4344" s="28">
        <f t="shared" si="17946"/>
        <v>26954.459999999977</v>
      </c>
      <c r="AP4344" s="28">
        <f t="shared" si="17946"/>
        <v>1400.0299999999988</v>
      </c>
      <c r="AQ4344" s="28">
        <f t="shared" si="17946"/>
        <v>0</v>
      </c>
      <c r="AR4344" s="28">
        <f t="shared" si="17946"/>
        <v>1400.0299999999988</v>
      </c>
      <c r="AS4344" s="28">
        <f t="shared" ref="AS4344:AS4349" si="17947">AO4344+AR4344</f>
        <v>28354.489999999976</v>
      </c>
      <c r="AT4344" s="28"/>
      <c r="AU4344" s="320"/>
      <c r="AV4344" s="284"/>
      <c r="AW4344" s="259"/>
      <c r="AX4344" s="259"/>
      <c r="AY4344" s="259"/>
      <c r="AZ4344" s="259"/>
      <c r="BE4344" s="99"/>
    </row>
    <row r="4345" spans="2:57" s="3" customFormat="1" ht="120.75" customHeight="1">
      <c r="B4345" s="30">
        <v>2018</v>
      </c>
      <c r="C4345" s="129">
        <v>8323</v>
      </c>
      <c r="D4345" s="30">
        <v>9</v>
      </c>
      <c r="E4345" s="30"/>
      <c r="F4345" s="30"/>
      <c r="G4345" s="30"/>
      <c r="H4345" s="30"/>
      <c r="I4345" s="30"/>
      <c r="J4345" s="32" t="s">
        <v>1832</v>
      </c>
      <c r="K4345" s="33">
        <f t="shared" ref="K4345:P4345" si="17948">K4346+K4580</f>
        <v>1182951</v>
      </c>
      <c r="L4345" s="33">
        <f t="shared" si="17948"/>
        <v>0</v>
      </c>
      <c r="M4345" s="33">
        <f t="shared" si="17948"/>
        <v>1182951</v>
      </c>
      <c r="N4345" s="33">
        <f t="shared" si="17948"/>
        <v>160000</v>
      </c>
      <c r="O4345" s="33">
        <f t="shared" si="17948"/>
        <v>0</v>
      </c>
      <c r="P4345" s="33">
        <f t="shared" si="17948"/>
        <v>160000</v>
      </c>
      <c r="Q4345" s="33">
        <f t="shared" si="17938"/>
        <v>1342951</v>
      </c>
      <c r="R4345" s="33">
        <f t="shared" ref="R4345:W4345" si="17949">R4346+R4580</f>
        <v>534190.88</v>
      </c>
      <c r="S4345" s="33">
        <f t="shared" si="17949"/>
        <v>0</v>
      </c>
      <c r="T4345" s="33">
        <f t="shared" si="17949"/>
        <v>534190.88</v>
      </c>
      <c r="U4345" s="33">
        <f t="shared" si="17949"/>
        <v>79299.98</v>
      </c>
      <c r="V4345" s="33">
        <f t="shared" si="17949"/>
        <v>0</v>
      </c>
      <c r="W4345" s="33">
        <f t="shared" si="17949"/>
        <v>79299.98</v>
      </c>
      <c r="X4345" s="33">
        <f t="shared" si="17940"/>
        <v>613490.86</v>
      </c>
      <c r="Y4345" s="33">
        <f t="shared" ref="Y4345:AD4345" si="17950">Y4346+Y4580</f>
        <v>321585.56</v>
      </c>
      <c r="Z4345" s="33">
        <f t="shared" si="17950"/>
        <v>0</v>
      </c>
      <c r="AA4345" s="33">
        <f t="shared" si="17950"/>
        <v>321585.56</v>
      </c>
      <c r="AB4345" s="33">
        <f t="shared" si="17950"/>
        <v>79299.990000000005</v>
      </c>
      <c r="AC4345" s="33">
        <f t="shared" si="17950"/>
        <v>0</v>
      </c>
      <c r="AD4345" s="33">
        <f t="shared" si="17950"/>
        <v>79299.990000000005</v>
      </c>
      <c r="AE4345" s="33">
        <f t="shared" si="17942"/>
        <v>400885.55</v>
      </c>
      <c r="AF4345" s="33">
        <f t="shared" ref="AF4345:AJ4345" si="17951">AF4346+AF4580</f>
        <v>318105.08</v>
      </c>
      <c r="AG4345" s="33">
        <f t="shared" si="17951"/>
        <v>0</v>
      </c>
      <c r="AH4345" s="33">
        <f t="shared" si="17951"/>
        <v>318105.08</v>
      </c>
      <c r="AI4345" s="33">
        <f t="shared" si="17951"/>
        <v>0</v>
      </c>
      <c r="AJ4345" s="33">
        <f t="shared" si="17951"/>
        <v>0</v>
      </c>
      <c r="AK4345" s="33">
        <f t="shared" ref="AK4345" si="17952">AK4346+AK4580</f>
        <v>0</v>
      </c>
      <c r="AL4345" s="33">
        <f t="shared" si="17945"/>
        <v>318105.08</v>
      </c>
      <c r="AM4345" s="33">
        <f t="shared" ref="AM4345:AR4345" si="17953">AM4346+AM4580</f>
        <v>9069.4799999999977</v>
      </c>
      <c r="AN4345" s="33">
        <f t="shared" si="17953"/>
        <v>0</v>
      </c>
      <c r="AO4345" s="33">
        <f t="shared" si="17953"/>
        <v>9069.4799999999977</v>
      </c>
      <c r="AP4345" s="33">
        <f t="shared" si="17953"/>
        <v>1400.0299999999988</v>
      </c>
      <c r="AQ4345" s="33">
        <f t="shared" si="17953"/>
        <v>0</v>
      </c>
      <c r="AR4345" s="33">
        <f t="shared" si="17953"/>
        <v>1400.0299999999988</v>
      </c>
      <c r="AS4345" s="33">
        <f t="shared" si="17947"/>
        <v>10469.509999999997</v>
      </c>
      <c r="AT4345" s="33"/>
      <c r="AU4345" s="321"/>
      <c r="AV4345" s="285"/>
      <c r="AW4345" s="260"/>
      <c r="AX4345" s="260"/>
      <c r="AY4345" s="260"/>
      <c r="AZ4345" s="260"/>
      <c r="BE4345" s="130"/>
    </row>
    <row r="4346" spans="2:57" s="3" customFormat="1" ht="100.5" customHeight="1">
      <c r="B4346" s="35">
        <v>2018</v>
      </c>
      <c r="C4346" s="201">
        <v>8323</v>
      </c>
      <c r="D4346" s="35">
        <v>9</v>
      </c>
      <c r="E4346" s="35">
        <v>1</v>
      </c>
      <c r="F4346" s="35"/>
      <c r="G4346" s="35"/>
      <c r="H4346" s="35"/>
      <c r="I4346" s="35"/>
      <c r="J4346" s="38" t="s">
        <v>1832</v>
      </c>
      <c r="K4346" s="39">
        <f t="shared" ref="K4346:P4346" si="17954">K4347+K4409+K4418+K4573</f>
        <v>777678.86</v>
      </c>
      <c r="L4346" s="39">
        <f t="shared" si="17954"/>
        <v>0</v>
      </c>
      <c r="M4346" s="39">
        <f t="shared" si="17954"/>
        <v>777678.86</v>
      </c>
      <c r="N4346" s="39">
        <f t="shared" si="17954"/>
        <v>160000</v>
      </c>
      <c r="O4346" s="39">
        <f t="shared" si="17954"/>
        <v>0</v>
      </c>
      <c r="P4346" s="39">
        <f t="shared" si="17954"/>
        <v>160000</v>
      </c>
      <c r="Q4346" s="39">
        <f t="shared" si="17938"/>
        <v>937678.86</v>
      </c>
      <c r="R4346" s="39">
        <f t="shared" ref="R4346:W4346" si="17955">R4347+R4409+R4418+R4573</f>
        <v>347364.94</v>
      </c>
      <c r="S4346" s="39">
        <f t="shared" si="17955"/>
        <v>0</v>
      </c>
      <c r="T4346" s="39">
        <f t="shared" si="17955"/>
        <v>347364.94</v>
      </c>
      <c r="U4346" s="39">
        <f t="shared" si="17955"/>
        <v>79299.98</v>
      </c>
      <c r="V4346" s="39">
        <f t="shared" si="17955"/>
        <v>0</v>
      </c>
      <c r="W4346" s="39">
        <f t="shared" si="17955"/>
        <v>79299.98</v>
      </c>
      <c r="X4346" s="39">
        <f t="shared" si="17940"/>
        <v>426664.92</v>
      </c>
      <c r="Y4346" s="39">
        <f t="shared" ref="Y4346:AD4346" si="17956">Y4347+Y4409+Y4418+Y4573</f>
        <v>261172.94</v>
      </c>
      <c r="Z4346" s="39">
        <f t="shared" si="17956"/>
        <v>0</v>
      </c>
      <c r="AA4346" s="39">
        <f t="shared" si="17956"/>
        <v>261172.94</v>
      </c>
      <c r="AB4346" s="39">
        <f t="shared" si="17956"/>
        <v>79299.990000000005</v>
      </c>
      <c r="AC4346" s="39">
        <f t="shared" si="17956"/>
        <v>0</v>
      </c>
      <c r="AD4346" s="39">
        <f t="shared" si="17956"/>
        <v>79299.990000000005</v>
      </c>
      <c r="AE4346" s="39">
        <f t="shared" si="17942"/>
        <v>340472.93</v>
      </c>
      <c r="AF4346" s="39">
        <f t="shared" ref="AF4346:AJ4346" si="17957">AF4347+AF4409+AF4418+AF4573</f>
        <v>162221.26</v>
      </c>
      <c r="AG4346" s="39">
        <f t="shared" si="17957"/>
        <v>0</v>
      </c>
      <c r="AH4346" s="39">
        <f t="shared" si="17957"/>
        <v>162221.26</v>
      </c>
      <c r="AI4346" s="39">
        <f t="shared" si="17957"/>
        <v>0</v>
      </c>
      <c r="AJ4346" s="39">
        <f t="shared" si="17957"/>
        <v>0</v>
      </c>
      <c r="AK4346" s="39">
        <f t="shared" ref="AK4346" si="17958">AK4347+AK4409+AK4418+AK4573</f>
        <v>0</v>
      </c>
      <c r="AL4346" s="39">
        <f t="shared" si="17945"/>
        <v>162221.26</v>
      </c>
      <c r="AM4346" s="39">
        <f t="shared" ref="AM4346:AR4346" si="17959">AM4347+AM4409+AM4418+AM4573</f>
        <v>6919.7199999999993</v>
      </c>
      <c r="AN4346" s="39">
        <f t="shared" si="17959"/>
        <v>0</v>
      </c>
      <c r="AO4346" s="39">
        <f t="shared" si="17959"/>
        <v>6919.7199999999993</v>
      </c>
      <c r="AP4346" s="39">
        <f t="shared" si="17959"/>
        <v>1400.0299999999988</v>
      </c>
      <c r="AQ4346" s="39">
        <f t="shared" si="17959"/>
        <v>0</v>
      </c>
      <c r="AR4346" s="39">
        <f t="shared" si="17959"/>
        <v>1400.0299999999988</v>
      </c>
      <c r="AS4346" s="39">
        <f t="shared" si="17947"/>
        <v>8319.7499999999982</v>
      </c>
      <c r="AT4346" s="39"/>
      <c r="AU4346" s="308"/>
      <c r="AV4346" s="286"/>
      <c r="AW4346" s="261"/>
      <c r="AX4346" s="261"/>
      <c r="AY4346" s="261"/>
      <c r="AZ4346" s="261"/>
      <c r="BE4346" s="203"/>
    </row>
    <row r="4347" spans="2:57" s="3" customFormat="1" ht="70.5" customHeight="1">
      <c r="B4347" s="41">
        <v>2018</v>
      </c>
      <c r="C4347" s="42">
        <v>8323</v>
      </c>
      <c r="D4347" s="41">
        <v>9</v>
      </c>
      <c r="E4347" s="41">
        <v>1</v>
      </c>
      <c r="F4347" s="41">
        <v>2000</v>
      </c>
      <c r="G4347" s="41"/>
      <c r="H4347" s="41"/>
      <c r="I4347" s="41"/>
      <c r="J4347" s="43" t="s">
        <v>34</v>
      </c>
      <c r="K4347" s="44">
        <f t="shared" ref="K4347:P4347" si="17960">K4348+K4355+K4366+K4380+K4404</f>
        <v>222500</v>
      </c>
      <c r="L4347" s="44">
        <f t="shared" si="17960"/>
        <v>0</v>
      </c>
      <c r="M4347" s="44">
        <f t="shared" si="17960"/>
        <v>222500</v>
      </c>
      <c r="N4347" s="44">
        <f t="shared" si="17960"/>
        <v>0</v>
      </c>
      <c r="O4347" s="44">
        <f t="shared" si="17960"/>
        <v>0</v>
      </c>
      <c r="P4347" s="44">
        <f t="shared" si="17960"/>
        <v>0</v>
      </c>
      <c r="Q4347" s="44">
        <f t="shared" si="17938"/>
        <v>222500</v>
      </c>
      <c r="R4347" s="44">
        <f t="shared" ref="R4347:W4347" si="17961">R4348+R4355+R4366+R4380+R4404</f>
        <v>73399</v>
      </c>
      <c r="S4347" s="44">
        <f t="shared" si="17961"/>
        <v>0</v>
      </c>
      <c r="T4347" s="44">
        <f t="shared" si="17961"/>
        <v>73399</v>
      </c>
      <c r="U4347" s="44">
        <f t="shared" si="17961"/>
        <v>0</v>
      </c>
      <c r="V4347" s="44">
        <f t="shared" si="17961"/>
        <v>0</v>
      </c>
      <c r="W4347" s="44">
        <f t="shared" si="17961"/>
        <v>0</v>
      </c>
      <c r="X4347" s="44">
        <f t="shared" si="17940"/>
        <v>73399</v>
      </c>
      <c r="Y4347" s="44">
        <f t="shared" ref="Y4347:AD4347" si="17962">Y4348+Y4355+Y4366+Y4380+Y4404</f>
        <v>36609.599999999999</v>
      </c>
      <c r="Z4347" s="44">
        <f t="shared" si="17962"/>
        <v>0</v>
      </c>
      <c r="AA4347" s="44">
        <f t="shared" si="17962"/>
        <v>36609.599999999999</v>
      </c>
      <c r="AB4347" s="44">
        <f t="shared" si="17962"/>
        <v>0</v>
      </c>
      <c r="AC4347" s="44">
        <f t="shared" si="17962"/>
        <v>0</v>
      </c>
      <c r="AD4347" s="44">
        <f t="shared" si="17962"/>
        <v>0</v>
      </c>
      <c r="AE4347" s="44">
        <f t="shared" si="17942"/>
        <v>36609.599999999999</v>
      </c>
      <c r="AF4347" s="44">
        <f t="shared" ref="AF4347:AJ4347" si="17963">AF4348+AF4355+AF4366+AF4380+AF4404</f>
        <v>110008.6</v>
      </c>
      <c r="AG4347" s="44">
        <f t="shared" si="17963"/>
        <v>0</v>
      </c>
      <c r="AH4347" s="44">
        <f t="shared" si="17963"/>
        <v>110008.6</v>
      </c>
      <c r="AI4347" s="44">
        <f t="shared" si="17963"/>
        <v>0</v>
      </c>
      <c r="AJ4347" s="44">
        <f t="shared" si="17963"/>
        <v>0</v>
      </c>
      <c r="AK4347" s="44">
        <f t="shared" ref="AK4347" si="17964">AK4348+AK4355+AK4366+AK4380+AK4404</f>
        <v>0</v>
      </c>
      <c r="AL4347" s="44">
        <f t="shared" si="17945"/>
        <v>110008.6</v>
      </c>
      <c r="AM4347" s="44">
        <f t="shared" ref="AM4347:AR4347" si="17965">AM4348+AM4355+AM4366+AM4380+AM4404</f>
        <v>2482.7999999999975</v>
      </c>
      <c r="AN4347" s="44">
        <f t="shared" si="17965"/>
        <v>0</v>
      </c>
      <c r="AO4347" s="44">
        <f t="shared" si="17965"/>
        <v>2482.7999999999975</v>
      </c>
      <c r="AP4347" s="44">
        <f t="shared" si="17965"/>
        <v>0</v>
      </c>
      <c r="AQ4347" s="44">
        <f t="shared" si="17965"/>
        <v>0</v>
      </c>
      <c r="AR4347" s="44">
        <f t="shared" si="17965"/>
        <v>0</v>
      </c>
      <c r="AS4347" s="44">
        <f t="shared" si="17947"/>
        <v>2482.7999999999975</v>
      </c>
      <c r="AT4347" s="44"/>
      <c r="AU4347" s="287"/>
      <c r="AV4347" s="294"/>
      <c r="AW4347" s="262"/>
      <c r="AX4347" s="262"/>
      <c r="AY4347" s="262"/>
      <c r="AZ4347" s="262"/>
      <c r="BE4347" s="46"/>
    </row>
    <row r="4348" spans="2:57" s="3" customFormat="1" ht="70.5" hidden="1" customHeight="1">
      <c r="B4348" s="47">
        <v>2018</v>
      </c>
      <c r="C4348" s="48">
        <v>8323</v>
      </c>
      <c r="D4348" s="47">
        <v>9</v>
      </c>
      <c r="E4348" s="47">
        <v>1</v>
      </c>
      <c r="F4348" s="47">
        <v>2000</v>
      </c>
      <c r="G4348" s="47">
        <v>2100</v>
      </c>
      <c r="H4348" s="47"/>
      <c r="I4348" s="47"/>
      <c r="J4348" s="49" t="s">
        <v>35</v>
      </c>
      <c r="K4348" s="50">
        <f>K4349+K4351+K4353</f>
        <v>0</v>
      </c>
      <c r="L4348" s="50">
        <f t="shared" ref="L4348:P4348" si="17966">L4349+L4351+L4353</f>
        <v>0</v>
      </c>
      <c r="M4348" s="50">
        <f t="shared" si="17966"/>
        <v>0</v>
      </c>
      <c r="N4348" s="50">
        <f t="shared" si="17966"/>
        <v>0</v>
      </c>
      <c r="O4348" s="50">
        <f t="shared" si="17966"/>
        <v>0</v>
      </c>
      <c r="P4348" s="50">
        <f t="shared" si="17966"/>
        <v>0</v>
      </c>
      <c r="Q4348" s="50">
        <f t="shared" si="17938"/>
        <v>0</v>
      </c>
      <c r="R4348" s="50">
        <f>R4349+R4351+R4353</f>
        <v>0</v>
      </c>
      <c r="S4348" s="50">
        <f t="shared" ref="S4348:W4348" si="17967">S4349+S4351+S4353</f>
        <v>0</v>
      </c>
      <c r="T4348" s="50">
        <f t="shared" si="17967"/>
        <v>0</v>
      </c>
      <c r="U4348" s="50">
        <f t="shared" si="17967"/>
        <v>0</v>
      </c>
      <c r="V4348" s="50">
        <f t="shared" si="17967"/>
        <v>0</v>
      </c>
      <c r="W4348" s="50">
        <f t="shared" si="17967"/>
        <v>0</v>
      </c>
      <c r="X4348" s="50">
        <f t="shared" si="17940"/>
        <v>0</v>
      </c>
      <c r="Y4348" s="50">
        <f>Y4349+Y4351+Y4353</f>
        <v>0</v>
      </c>
      <c r="Z4348" s="50">
        <f t="shared" ref="Z4348:AD4348" si="17968">Z4349+Z4351+Z4353</f>
        <v>0</v>
      </c>
      <c r="AA4348" s="50">
        <f t="shared" si="17968"/>
        <v>0</v>
      </c>
      <c r="AB4348" s="50">
        <f t="shared" si="17968"/>
        <v>0</v>
      </c>
      <c r="AC4348" s="50">
        <f t="shared" si="17968"/>
        <v>0</v>
      </c>
      <c r="AD4348" s="50">
        <f t="shared" si="17968"/>
        <v>0</v>
      </c>
      <c r="AE4348" s="50">
        <f t="shared" si="17942"/>
        <v>0</v>
      </c>
      <c r="AF4348" s="50">
        <f>AF4349+AF4351+AF4353</f>
        <v>0</v>
      </c>
      <c r="AG4348" s="50">
        <f t="shared" ref="AG4348:AJ4348" si="17969">AG4349+AG4351+AG4353</f>
        <v>0</v>
      </c>
      <c r="AH4348" s="50">
        <f t="shared" si="17969"/>
        <v>0</v>
      </c>
      <c r="AI4348" s="50">
        <f t="shared" si="17969"/>
        <v>0</v>
      </c>
      <c r="AJ4348" s="50">
        <f t="shared" si="17969"/>
        <v>0</v>
      </c>
      <c r="AK4348" s="50">
        <f t="shared" ref="AK4348" si="17970">AK4349+AK4351+AK4353</f>
        <v>0</v>
      </c>
      <c r="AL4348" s="50">
        <f t="shared" si="17945"/>
        <v>0</v>
      </c>
      <c r="AM4348" s="50">
        <f>AM4349+AM4351+AM4353</f>
        <v>0</v>
      </c>
      <c r="AN4348" s="50">
        <f t="shared" ref="AN4348:AR4348" si="17971">AN4349+AN4351+AN4353</f>
        <v>0</v>
      </c>
      <c r="AO4348" s="50">
        <f t="shared" si="17971"/>
        <v>0</v>
      </c>
      <c r="AP4348" s="50">
        <f t="shared" si="17971"/>
        <v>0</v>
      </c>
      <c r="AQ4348" s="50">
        <f t="shared" si="17971"/>
        <v>0</v>
      </c>
      <c r="AR4348" s="50">
        <f t="shared" si="17971"/>
        <v>0</v>
      </c>
      <c r="AS4348" s="50">
        <f t="shared" si="17947"/>
        <v>0</v>
      </c>
      <c r="AT4348" s="50"/>
      <c r="AU4348" s="292"/>
      <c r="AV4348" s="288"/>
      <c r="AW4348" s="263">
        <f t="shared" ref="AW4348:AZ4348" si="17972">AW4349+AW4351+AW4353</f>
        <v>0</v>
      </c>
      <c r="AX4348" s="263">
        <f t="shared" si="17972"/>
        <v>0</v>
      </c>
      <c r="AY4348" s="263" t="e">
        <f t="shared" si="17972"/>
        <v>#VALUE!</v>
      </c>
      <c r="AZ4348" s="263">
        <f t="shared" si="17972"/>
        <v>0</v>
      </c>
      <c r="BE4348" s="52"/>
    </row>
    <row r="4349" spans="2:57" s="3" customFormat="1" ht="70.5" hidden="1" customHeight="1">
      <c r="B4349" s="53">
        <v>2018</v>
      </c>
      <c r="C4349" s="59">
        <v>8323</v>
      </c>
      <c r="D4349" s="53">
        <v>9</v>
      </c>
      <c r="E4349" s="53">
        <v>1</v>
      </c>
      <c r="F4349" s="53">
        <v>2000</v>
      </c>
      <c r="G4349" s="53">
        <v>2100</v>
      </c>
      <c r="H4349" s="53">
        <v>211</v>
      </c>
      <c r="I4349" s="53"/>
      <c r="J4349" s="60" t="s">
        <v>36</v>
      </c>
      <c r="K4349" s="57">
        <f>K4350</f>
        <v>0</v>
      </c>
      <c r="L4349" s="57">
        <f t="shared" ref="L4349" si="17973">L4350</f>
        <v>0</v>
      </c>
      <c r="M4349" s="57">
        <f t="shared" ref="M4349" si="17974">M4350</f>
        <v>0</v>
      </c>
      <c r="N4349" s="57">
        <f t="shared" ref="N4349" si="17975">N4350</f>
        <v>0</v>
      </c>
      <c r="O4349" s="57">
        <f t="shared" ref="O4349" si="17976">O4350</f>
        <v>0</v>
      </c>
      <c r="P4349" s="57">
        <f t="shared" ref="P4349" si="17977">P4350</f>
        <v>0</v>
      </c>
      <c r="Q4349" s="57">
        <f t="shared" si="17938"/>
        <v>0</v>
      </c>
      <c r="R4349" s="57">
        <f>R4350</f>
        <v>0</v>
      </c>
      <c r="S4349" s="57">
        <f t="shared" ref="S4349:W4349" si="17978">S4350</f>
        <v>0</v>
      </c>
      <c r="T4349" s="57">
        <f t="shared" si="17978"/>
        <v>0</v>
      </c>
      <c r="U4349" s="57">
        <f t="shared" si="17978"/>
        <v>0</v>
      </c>
      <c r="V4349" s="57">
        <f t="shared" si="17978"/>
        <v>0</v>
      </c>
      <c r="W4349" s="57">
        <f t="shared" si="17978"/>
        <v>0</v>
      </c>
      <c r="X4349" s="57">
        <f t="shared" si="17940"/>
        <v>0</v>
      </c>
      <c r="Y4349" s="57">
        <f>Y4350</f>
        <v>0</v>
      </c>
      <c r="Z4349" s="57">
        <f t="shared" ref="Z4349:AD4349" si="17979">Z4350</f>
        <v>0</v>
      </c>
      <c r="AA4349" s="57">
        <f t="shared" si="17979"/>
        <v>0</v>
      </c>
      <c r="AB4349" s="57">
        <f t="shared" si="17979"/>
        <v>0</v>
      </c>
      <c r="AC4349" s="57">
        <f t="shared" si="17979"/>
        <v>0</v>
      </c>
      <c r="AD4349" s="57">
        <f t="shared" si="17979"/>
        <v>0</v>
      </c>
      <c r="AE4349" s="57">
        <f t="shared" si="17942"/>
        <v>0</v>
      </c>
      <c r="AF4349" s="57">
        <f>AF4350</f>
        <v>0</v>
      </c>
      <c r="AG4349" s="57">
        <f t="shared" ref="AG4349:AJ4349" si="17980">AG4350</f>
        <v>0</v>
      </c>
      <c r="AH4349" s="57">
        <f t="shared" si="17980"/>
        <v>0</v>
      </c>
      <c r="AI4349" s="57">
        <f t="shared" si="17980"/>
        <v>0</v>
      </c>
      <c r="AJ4349" s="57">
        <f t="shared" si="17980"/>
        <v>0</v>
      </c>
      <c r="AK4349" s="57">
        <f t="shared" ref="AK4349" si="17981">AK4350</f>
        <v>0</v>
      </c>
      <c r="AL4349" s="57">
        <f t="shared" si="17945"/>
        <v>0</v>
      </c>
      <c r="AM4349" s="57">
        <f>AM4350</f>
        <v>0</v>
      </c>
      <c r="AN4349" s="57">
        <f t="shared" ref="AN4349:AR4349" si="17982">AN4350</f>
        <v>0</v>
      </c>
      <c r="AO4349" s="57">
        <f t="shared" si="17982"/>
        <v>0</v>
      </c>
      <c r="AP4349" s="57">
        <f t="shared" si="17982"/>
        <v>0</v>
      </c>
      <c r="AQ4349" s="57">
        <f t="shared" si="17982"/>
        <v>0</v>
      </c>
      <c r="AR4349" s="57">
        <f t="shared" si="17982"/>
        <v>0</v>
      </c>
      <c r="AS4349" s="57">
        <f t="shared" si="17947"/>
        <v>0</v>
      </c>
      <c r="AT4349" s="57"/>
      <c r="AU4349" s="293"/>
      <c r="AV4349" s="289"/>
      <c r="AW4349" s="264">
        <f t="shared" ref="AW4349:AZ4349" si="17983">AW4350</f>
        <v>0</v>
      </c>
      <c r="AX4349" s="264">
        <f t="shared" si="17983"/>
        <v>0</v>
      </c>
      <c r="AY4349" s="264" t="e">
        <f t="shared" si="17983"/>
        <v>#VALUE!</v>
      </c>
      <c r="AZ4349" s="264">
        <f t="shared" si="17983"/>
        <v>0</v>
      </c>
      <c r="BE4349" s="61"/>
    </row>
    <row r="4350" spans="2:57" s="3" customFormat="1" ht="70.5" hidden="1" customHeight="1">
      <c r="B4350" s="15">
        <v>2018</v>
      </c>
      <c r="C4350" s="62">
        <v>8323</v>
      </c>
      <c r="D4350" s="15">
        <v>9</v>
      </c>
      <c r="E4350" s="15">
        <v>1</v>
      </c>
      <c r="F4350" s="15">
        <v>2000</v>
      </c>
      <c r="G4350" s="15">
        <v>2100</v>
      </c>
      <c r="H4350" s="15">
        <v>211</v>
      </c>
      <c r="I4350" s="63">
        <v>1</v>
      </c>
      <c r="J4350" s="64" t="s">
        <v>1833</v>
      </c>
      <c r="K4350" s="17">
        <v>0</v>
      </c>
      <c r="L4350" s="17">
        <v>0</v>
      </c>
      <c r="M4350" s="18">
        <f t="shared" ref="M4350" si="17984">K4350+L4350</f>
        <v>0</v>
      </c>
      <c r="N4350" s="17">
        <f>Q4350-K4350</f>
        <v>0</v>
      </c>
      <c r="O4350" s="17">
        <v>0</v>
      </c>
      <c r="P4350" s="18">
        <f t="shared" ref="P4350" si="17985">N4350+O4350</f>
        <v>0</v>
      </c>
      <c r="Q4350" s="18">
        <v>0</v>
      </c>
      <c r="R4350" s="17">
        <v>0</v>
      </c>
      <c r="S4350" s="17">
        <v>0</v>
      </c>
      <c r="T4350" s="18">
        <f t="shared" ref="T4350" si="17986">R4350+S4350</f>
        <v>0</v>
      </c>
      <c r="U4350" s="17">
        <f>X4350-R4350</f>
        <v>0</v>
      </c>
      <c r="V4350" s="17">
        <v>0</v>
      </c>
      <c r="W4350" s="18">
        <f t="shared" ref="W4350" si="17987">U4350+V4350</f>
        <v>0</v>
      </c>
      <c r="X4350" s="18">
        <v>0</v>
      </c>
      <c r="Y4350" s="17">
        <v>0</v>
      </c>
      <c r="Z4350" s="17">
        <v>0</v>
      </c>
      <c r="AA4350" s="18">
        <f t="shared" ref="AA4350" si="17988">Y4350+Z4350</f>
        <v>0</v>
      </c>
      <c r="AB4350" s="17">
        <f>AE4350-Y4350</f>
        <v>0</v>
      </c>
      <c r="AC4350" s="17">
        <v>0</v>
      </c>
      <c r="AD4350" s="18">
        <f t="shared" ref="AD4350" si="17989">AB4350+AC4350</f>
        <v>0</v>
      </c>
      <c r="AE4350" s="18">
        <v>0</v>
      </c>
      <c r="AF4350" s="17">
        <v>0</v>
      </c>
      <c r="AG4350" s="17">
        <v>0</v>
      </c>
      <c r="AH4350" s="18">
        <f t="shared" ref="AH4350" si="17990">AF4350+AG4350</f>
        <v>0</v>
      </c>
      <c r="AI4350" s="17">
        <f>AL4350-AF4350</f>
        <v>0</v>
      </c>
      <c r="AJ4350" s="17">
        <v>0</v>
      </c>
      <c r="AK4350" s="18">
        <f t="shared" ref="AK4350" si="17991">AI4350+AJ4350</f>
        <v>0</v>
      </c>
      <c r="AL4350" s="18">
        <v>0</v>
      </c>
      <c r="AM4350" s="17">
        <v>0</v>
      </c>
      <c r="AN4350" s="17">
        <v>0</v>
      </c>
      <c r="AO4350" s="18">
        <f t="shared" ref="AO4350" si="17992">AM4350+AN4350</f>
        <v>0</v>
      </c>
      <c r="AP4350" s="17">
        <f>AS4350-AM4350</f>
        <v>0</v>
      </c>
      <c r="AQ4350" s="17">
        <v>0</v>
      </c>
      <c r="AR4350" s="18">
        <f t="shared" ref="AR4350" si="17993">AP4350+AQ4350</f>
        <v>0</v>
      </c>
      <c r="AS4350" s="18">
        <v>0</v>
      </c>
      <c r="AT4350" s="18" t="s">
        <v>44</v>
      </c>
      <c r="AU4350" s="322"/>
      <c r="AV4350" s="291"/>
      <c r="AW4350" s="266">
        <f>AZ4350-AU4350</f>
        <v>0</v>
      </c>
      <c r="AX4350" s="266">
        <v>0</v>
      </c>
      <c r="AY4350" s="266" t="e">
        <f>BB4350-BE4350</f>
        <v>#VALUE!</v>
      </c>
      <c r="AZ4350" s="266">
        <v>0</v>
      </c>
      <c r="BE4350" s="65" t="s">
        <v>31</v>
      </c>
    </row>
    <row r="4351" spans="2:57" s="3" customFormat="1" ht="102.75" hidden="1" customHeight="1">
      <c r="B4351" s="53">
        <v>2018</v>
      </c>
      <c r="C4351" s="59">
        <v>8323</v>
      </c>
      <c r="D4351" s="53">
        <v>9</v>
      </c>
      <c r="E4351" s="53">
        <v>1</v>
      </c>
      <c r="F4351" s="53">
        <v>2000</v>
      </c>
      <c r="G4351" s="53">
        <v>2100</v>
      </c>
      <c r="H4351" s="53">
        <v>214</v>
      </c>
      <c r="I4351" s="53"/>
      <c r="J4351" s="60" t="s">
        <v>40</v>
      </c>
      <c r="K4351" s="57">
        <f>K4352</f>
        <v>0</v>
      </c>
      <c r="L4351" s="57">
        <f t="shared" ref="L4351" si="17994">L4352</f>
        <v>0</v>
      </c>
      <c r="M4351" s="57">
        <f t="shared" ref="M4351" si="17995">M4352</f>
        <v>0</v>
      </c>
      <c r="N4351" s="57">
        <f t="shared" ref="N4351" si="17996">N4352</f>
        <v>0</v>
      </c>
      <c r="O4351" s="57">
        <f t="shared" ref="O4351" si="17997">O4352</f>
        <v>0</v>
      </c>
      <c r="P4351" s="57">
        <f t="shared" ref="P4351" si="17998">P4352</f>
        <v>0</v>
      </c>
      <c r="Q4351" s="57">
        <f>M4351+P4351</f>
        <v>0</v>
      </c>
      <c r="R4351" s="57">
        <f>R4352</f>
        <v>0</v>
      </c>
      <c r="S4351" s="57">
        <f t="shared" ref="S4351:W4351" si="17999">S4352</f>
        <v>0</v>
      </c>
      <c r="T4351" s="57">
        <f t="shared" si="17999"/>
        <v>0</v>
      </c>
      <c r="U4351" s="57">
        <f t="shared" si="17999"/>
        <v>0</v>
      </c>
      <c r="V4351" s="57">
        <f t="shared" si="17999"/>
        <v>0</v>
      </c>
      <c r="W4351" s="57">
        <f t="shared" si="17999"/>
        <v>0</v>
      </c>
      <c r="X4351" s="57">
        <f>T4351+W4351</f>
        <v>0</v>
      </c>
      <c r="Y4351" s="57">
        <f>Y4352</f>
        <v>0</v>
      </c>
      <c r="Z4351" s="57">
        <f t="shared" ref="Z4351:AD4351" si="18000">Z4352</f>
        <v>0</v>
      </c>
      <c r="AA4351" s="57">
        <f t="shared" si="18000"/>
        <v>0</v>
      </c>
      <c r="AB4351" s="57">
        <f t="shared" si="18000"/>
        <v>0</v>
      </c>
      <c r="AC4351" s="57">
        <f t="shared" si="18000"/>
        <v>0</v>
      </c>
      <c r="AD4351" s="57">
        <f t="shared" si="18000"/>
        <v>0</v>
      </c>
      <c r="AE4351" s="57">
        <f>AA4351+AD4351</f>
        <v>0</v>
      </c>
      <c r="AF4351" s="57">
        <f>AF4352</f>
        <v>0</v>
      </c>
      <c r="AG4351" s="57">
        <f t="shared" ref="AG4351:AJ4351" si="18001">AG4352</f>
        <v>0</v>
      </c>
      <c r="AH4351" s="57">
        <f t="shared" si="18001"/>
        <v>0</v>
      </c>
      <c r="AI4351" s="57">
        <f t="shared" si="18001"/>
        <v>0</v>
      </c>
      <c r="AJ4351" s="57">
        <f t="shared" si="18001"/>
        <v>0</v>
      </c>
      <c r="AK4351" s="57">
        <f t="shared" ref="AK4351" si="18002">AK4352</f>
        <v>0</v>
      </c>
      <c r="AL4351" s="57">
        <f>AH4351+AK4351</f>
        <v>0</v>
      </c>
      <c r="AM4351" s="57">
        <f>AM4352</f>
        <v>0</v>
      </c>
      <c r="AN4351" s="57">
        <f t="shared" ref="AN4351:AR4351" si="18003">AN4352</f>
        <v>0</v>
      </c>
      <c r="AO4351" s="57">
        <f t="shared" si="18003"/>
        <v>0</v>
      </c>
      <c r="AP4351" s="57">
        <f t="shared" si="18003"/>
        <v>0</v>
      </c>
      <c r="AQ4351" s="57">
        <f t="shared" si="18003"/>
        <v>0</v>
      </c>
      <c r="AR4351" s="57">
        <f t="shared" si="18003"/>
        <v>0</v>
      </c>
      <c r="AS4351" s="57">
        <f>AO4351+AR4351</f>
        <v>0</v>
      </c>
      <c r="AT4351" s="57"/>
      <c r="AU4351" s="293"/>
      <c r="AV4351" s="289"/>
      <c r="AW4351" s="264">
        <f t="shared" ref="AW4351:AZ4351" si="18004">AW4352</f>
        <v>0</v>
      </c>
      <c r="AX4351" s="264">
        <f t="shared" si="18004"/>
        <v>0</v>
      </c>
      <c r="AY4351" s="264" t="e">
        <f t="shared" si="18004"/>
        <v>#VALUE!</v>
      </c>
      <c r="AZ4351" s="264">
        <f t="shared" si="18004"/>
        <v>0</v>
      </c>
      <c r="BE4351" s="61"/>
    </row>
    <row r="4352" spans="2:57" s="3" customFormat="1" ht="70.5" hidden="1" customHeight="1">
      <c r="B4352" s="15">
        <v>2018</v>
      </c>
      <c r="C4352" s="62">
        <v>8323</v>
      </c>
      <c r="D4352" s="15">
        <v>9</v>
      </c>
      <c r="E4352" s="15">
        <v>1</v>
      </c>
      <c r="F4352" s="15">
        <v>2000</v>
      </c>
      <c r="G4352" s="15">
        <v>2100</v>
      </c>
      <c r="H4352" s="15">
        <v>214</v>
      </c>
      <c r="I4352" s="63">
        <v>1</v>
      </c>
      <c r="J4352" s="64" t="s">
        <v>41</v>
      </c>
      <c r="K4352" s="17">
        <v>0</v>
      </c>
      <c r="L4352" s="17">
        <v>0</v>
      </c>
      <c r="M4352" s="18">
        <f t="shared" ref="M4352" si="18005">K4352+L4352</f>
        <v>0</v>
      </c>
      <c r="N4352" s="17">
        <f>Q4352-K4352</f>
        <v>0</v>
      </c>
      <c r="O4352" s="17">
        <v>0</v>
      </c>
      <c r="P4352" s="18">
        <f t="shared" ref="P4352" si="18006">N4352+O4352</f>
        <v>0</v>
      </c>
      <c r="Q4352" s="18">
        <v>0</v>
      </c>
      <c r="R4352" s="17">
        <v>0</v>
      </c>
      <c r="S4352" s="17">
        <v>0</v>
      </c>
      <c r="T4352" s="18">
        <f t="shared" ref="T4352" si="18007">R4352+S4352</f>
        <v>0</v>
      </c>
      <c r="U4352" s="17">
        <f>X4352-R4352</f>
        <v>0</v>
      </c>
      <c r="V4352" s="17">
        <v>0</v>
      </c>
      <c r="W4352" s="18">
        <f t="shared" ref="W4352" si="18008">U4352+V4352</f>
        <v>0</v>
      </c>
      <c r="X4352" s="18">
        <v>0</v>
      </c>
      <c r="Y4352" s="17">
        <v>0</v>
      </c>
      <c r="Z4352" s="17">
        <v>0</v>
      </c>
      <c r="AA4352" s="18">
        <f t="shared" ref="AA4352" si="18009">Y4352+Z4352</f>
        <v>0</v>
      </c>
      <c r="AB4352" s="17">
        <f>AE4352-Y4352</f>
        <v>0</v>
      </c>
      <c r="AC4352" s="17">
        <v>0</v>
      </c>
      <c r="AD4352" s="18">
        <f t="shared" ref="AD4352" si="18010">AB4352+AC4352</f>
        <v>0</v>
      </c>
      <c r="AE4352" s="18">
        <v>0</v>
      </c>
      <c r="AF4352" s="17">
        <v>0</v>
      </c>
      <c r="AG4352" s="17">
        <v>0</v>
      </c>
      <c r="AH4352" s="18">
        <f t="shared" ref="AH4352" si="18011">AF4352+AG4352</f>
        <v>0</v>
      </c>
      <c r="AI4352" s="17">
        <f>AL4352-AF4352</f>
        <v>0</v>
      </c>
      <c r="AJ4352" s="17">
        <v>0</v>
      </c>
      <c r="AK4352" s="18">
        <f t="shared" ref="AK4352" si="18012">AI4352+AJ4352</f>
        <v>0</v>
      </c>
      <c r="AL4352" s="18">
        <v>0</v>
      </c>
      <c r="AM4352" s="17">
        <v>0</v>
      </c>
      <c r="AN4352" s="17">
        <v>0</v>
      </c>
      <c r="AO4352" s="18">
        <f t="shared" ref="AO4352" si="18013">AM4352+AN4352</f>
        <v>0</v>
      </c>
      <c r="AP4352" s="17">
        <f>AS4352-AM4352</f>
        <v>0</v>
      </c>
      <c r="AQ4352" s="17">
        <v>0</v>
      </c>
      <c r="AR4352" s="18">
        <f t="shared" ref="AR4352" si="18014">AP4352+AQ4352</f>
        <v>0</v>
      </c>
      <c r="AS4352" s="18">
        <v>0</v>
      </c>
      <c r="AT4352" s="18" t="s">
        <v>44</v>
      </c>
      <c r="AU4352" s="322"/>
      <c r="AV4352" s="291"/>
      <c r="AW4352" s="266">
        <f>AZ4352-AU4352</f>
        <v>0</v>
      </c>
      <c r="AX4352" s="266">
        <v>0</v>
      </c>
      <c r="AY4352" s="266" t="e">
        <f>BB4352-BE4352</f>
        <v>#VALUE!</v>
      </c>
      <c r="AZ4352" s="266">
        <v>0</v>
      </c>
      <c r="BE4352" s="65" t="s">
        <v>31</v>
      </c>
    </row>
    <row r="4353" spans="2:57" s="3" customFormat="1" ht="70.5" hidden="1" customHeight="1">
      <c r="B4353" s="53">
        <v>2018</v>
      </c>
      <c r="C4353" s="59">
        <v>8323</v>
      </c>
      <c r="D4353" s="53">
        <v>9</v>
      </c>
      <c r="E4353" s="53">
        <v>1</v>
      </c>
      <c r="F4353" s="53">
        <v>2000</v>
      </c>
      <c r="G4353" s="53">
        <v>2100</v>
      </c>
      <c r="H4353" s="53">
        <v>217</v>
      </c>
      <c r="I4353" s="53"/>
      <c r="J4353" s="60" t="s">
        <v>46</v>
      </c>
      <c r="K4353" s="57">
        <f>K4354</f>
        <v>0</v>
      </c>
      <c r="L4353" s="57">
        <f t="shared" ref="L4353" si="18015">L4354</f>
        <v>0</v>
      </c>
      <c r="M4353" s="57">
        <f t="shared" ref="M4353" si="18016">M4354</f>
        <v>0</v>
      </c>
      <c r="N4353" s="57">
        <f t="shared" ref="N4353" si="18017">N4354</f>
        <v>0</v>
      </c>
      <c r="O4353" s="57">
        <f t="shared" ref="O4353" si="18018">O4354</f>
        <v>0</v>
      </c>
      <c r="P4353" s="57">
        <f t="shared" ref="P4353" si="18019">P4354</f>
        <v>0</v>
      </c>
      <c r="Q4353" s="57">
        <f>M4353+P4353</f>
        <v>0</v>
      </c>
      <c r="R4353" s="57">
        <f>R4354</f>
        <v>0</v>
      </c>
      <c r="S4353" s="57">
        <f t="shared" ref="S4353:W4353" si="18020">S4354</f>
        <v>0</v>
      </c>
      <c r="T4353" s="57">
        <f t="shared" si="18020"/>
        <v>0</v>
      </c>
      <c r="U4353" s="57">
        <f t="shared" si="18020"/>
        <v>0</v>
      </c>
      <c r="V4353" s="57">
        <f t="shared" si="18020"/>
        <v>0</v>
      </c>
      <c r="W4353" s="57">
        <f t="shared" si="18020"/>
        <v>0</v>
      </c>
      <c r="X4353" s="57">
        <f>T4353+W4353</f>
        <v>0</v>
      </c>
      <c r="Y4353" s="57">
        <f>Y4354</f>
        <v>0</v>
      </c>
      <c r="Z4353" s="57">
        <f t="shared" ref="Z4353:AD4353" si="18021">Z4354</f>
        <v>0</v>
      </c>
      <c r="AA4353" s="57">
        <f t="shared" si="18021"/>
        <v>0</v>
      </c>
      <c r="AB4353" s="57">
        <f t="shared" si="18021"/>
        <v>0</v>
      </c>
      <c r="AC4353" s="57">
        <f t="shared" si="18021"/>
        <v>0</v>
      </c>
      <c r="AD4353" s="57">
        <f t="shared" si="18021"/>
        <v>0</v>
      </c>
      <c r="AE4353" s="57">
        <f>AA4353+AD4353</f>
        <v>0</v>
      </c>
      <c r="AF4353" s="57">
        <f>AF4354</f>
        <v>0</v>
      </c>
      <c r="AG4353" s="57">
        <f t="shared" ref="AG4353:AJ4353" si="18022">AG4354</f>
        <v>0</v>
      </c>
      <c r="AH4353" s="57">
        <f t="shared" si="18022"/>
        <v>0</v>
      </c>
      <c r="AI4353" s="57">
        <f t="shared" si="18022"/>
        <v>0</v>
      </c>
      <c r="AJ4353" s="57">
        <f t="shared" si="18022"/>
        <v>0</v>
      </c>
      <c r="AK4353" s="57">
        <f t="shared" ref="AK4353" si="18023">AK4354</f>
        <v>0</v>
      </c>
      <c r="AL4353" s="57">
        <f>AH4353+AK4353</f>
        <v>0</v>
      </c>
      <c r="AM4353" s="57">
        <f>AM4354</f>
        <v>0</v>
      </c>
      <c r="AN4353" s="57">
        <f t="shared" ref="AN4353:AR4353" si="18024">AN4354</f>
        <v>0</v>
      </c>
      <c r="AO4353" s="57">
        <f t="shared" si="18024"/>
        <v>0</v>
      </c>
      <c r="AP4353" s="57">
        <f t="shared" si="18024"/>
        <v>0</v>
      </c>
      <c r="AQ4353" s="57">
        <f t="shared" si="18024"/>
        <v>0</v>
      </c>
      <c r="AR4353" s="57">
        <f t="shared" si="18024"/>
        <v>0</v>
      </c>
      <c r="AS4353" s="57">
        <f>AO4353+AR4353</f>
        <v>0</v>
      </c>
      <c r="AT4353" s="57"/>
      <c r="AU4353" s="293"/>
      <c r="AV4353" s="289"/>
      <c r="AW4353" s="264">
        <f t="shared" ref="AW4353:AZ4353" si="18025">AW4354</f>
        <v>0</v>
      </c>
      <c r="AX4353" s="264">
        <f t="shared" si="18025"/>
        <v>0</v>
      </c>
      <c r="AY4353" s="264" t="e">
        <f t="shared" si="18025"/>
        <v>#VALUE!</v>
      </c>
      <c r="AZ4353" s="264">
        <f t="shared" si="18025"/>
        <v>0</v>
      </c>
      <c r="BE4353" s="61"/>
    </row>
    <row r="4354" spans="2:57" s="3" customFormat="1" ht="70.5" hidden="1" customHeight="1">
      <c r="B4354" s="15">
        <v>2018</v>
      </c>
      <c r="C4354" s="62">
        <v>8323</v>
      </c>
      <c r="D4354" s="15">
        <v>9</v>
      </c>
      <c r="E4354" s="15">
        <v>1</v>
      </c>
      <c r="F4354" s="15">
        <v>2000</v>
      </c>
      <c r="G4354" s="15">
        <v>2100</v>
      </c>
      <c r="H4354" s="15">
        <v>217</v>
      </c>
      <c r="I4354" s="63">
        <v>1</v>
      </c>
      <c r="J4354" s="64" t="s">
        <v>47</v>
      </c>
      <c r="K4354" s="17">
        <v>0</v>
      </c>
      <c r="L4354" s="17">
        <v>0</v>
      </c>
      <c r="M4354" s="18">
        <f t="shared" ref="M4354" si="18026">K4354+L4354</f>
        <v>0</v>
      </c>
      <c r="N4354" s="17">
        <f>Q4354-K4354</f>
        <v>0</v>
      </c>
      <c r="O4354" s="17">
        <v>0</v>
      </c>
      <c r="P4354" s="18">
        <f t="shared" ref="P4354" si="18027">N4354+O4354</f>
        <v>0</v>
      </c>
      <c r="Q4354" s="18">
        <v>0</v>
      </c>
      <c r="R4354" s="17">
        <v>0</v>
      </c>
      <c r="S4354" s="17">
        <v>0</v>
      </c>
      <c r="T4354" s="18">
        <f t="shared" ref="T4354" si="18028">R4354+S4354</f>
        <v>0</v>
      </c>
      <c r="U4354" s="17">
        <f>X4354-R4354</f>
        <v>0</v>
      </c>
      <c r="V4354" s="17">
        <v>0</v>
      </c>
      <c r="W4354" s="18">
        <f t="shared" ref="W4354" si="18029">U4354+V4354</f>
        <v>0</v>
      </c>
      <c r="X4354" s="18">
        <v>0</v>
      </c>
      <c r="Y4354" s="17">
        <v>0</v>
      </c>
      <c r="Z4354" s="17">
        <v>0</v>
      </c>
      <c r="AA4354" s="18">
        <f t="shared" ref="AA4354" si="18030">Y4354+Z4354</f>
        <v>0</v>
      </c>
      <c r="AB4354" s="17">
        <f>AE4354-Y4354</f>
        <v>0</v>
      </c>
      <c r="AC4354" s="17">
        <v>0</v>
      </c>
      <c r="AD4354" s="18">
        <f t="shared" ref="AD4354" si="18031">AB4354+AC4354</f>
        <v>0</v>
      </c>
      <c r="AE4354" s="18">
        <v>0</v>
      </c>
      <c r="AF4354" s="17">
        <v>0</v>
      </c>
      <c r="AG4354" s="17">
        <v>0</v>
      </c>
      <c r="AH4354" s="18">
        <f t="shared" ref="AH4354" si="18032">AF4354+AG4354</f>
        <v>0</v>
      </c>
      <c r="AI4354" s="17">
        <f>AL4354-AF4354</f>
        <v>0</v>
      </c>
      <c r="AJ4354" s="17">
        <v>0</v>
      </c>
      <c r="AK4354" s="18">
        <f t="shared" ref="AK4354" si="18033">AI4354+AJ4354</f>
        <v>0</v>
      </c>
      <c r="AL4354" s="18">
        <v>0</v>
      </c>
      <c r="AM4354" s="17">
        <v>0</v>
      </c>
      <c r="AN4354" s="17">
        <v>0</v>
      </c>
      <c r="AO4354" s="18">
        <f t="shared" ref="AO4354" si="18034">AM4354+AN4354</f>
        <v>0</v>
      </c>
      <c r="AP4354" s="17">
        <f>AS4354-AM4354</f>
        <v>0</v>
      </c>
      <c r="AQ4354" s="17">
        <v>0</v>
      </c>
      <c r="AR4354" s="18">
        <f t="shared" ref="AR4354" si="18035">AP4354+AQ4354</f>
        <v>0</v>
      </c>
      <c r="AS4354" s="18">
        <v>0</v>
      </c>
      <c r="AT4354" s="18" t="s">
        <v>44</v>
      </c>
      <c r="AU4354" s="322"/>
      <c r="AV4354" s="291"/>
      <c r="AW4354" s="266">
        <f>AZ4354-AU4354</f>
        <v>0</v>
      </c>
      <c r="AX4354" s="266">
        <v>0</v>
      </c>
      <c r="AY4354" s="266" t="e">
        <f>BB4354-BE4354</f>
        <v>#VALUE!</v>
      </c>
      <c r="AZ4354" s="266">
        <v>0</v>
      </c>
      <c r="BE4354" s="65" t="s">
        <v>31</v>
      </c>
    </row>
    <row r="4355" spans="2:57" s="3" customFormat="1" ht="70.5" hidden="1" customHeight="1">
      <c r="B4355" s="47">
        <v>2018</v>
      </c>
      <c r="C4355" s="48">
        <v>8323</v>
      </c>
      <c r="D4355" s="47">
        <v>9</v>
      </c>
      <c r="E4355" s="47">
        <v>1</v>
      </c>
      <c r="F4355" s="47">
        <v>2000</v>
      </c>
      <c r="G4355" s="47">
        <v>2400</v>
      </c>
      <c r="H4355" s="47"/>
      <c r="I4355" s="47"/>
      <c r="J4355" s="49" t="s">
        <v>153</v>
      </c>
      <c r="K4355" s="50">
        <f>K4356+K4358</f>
        <v>0</v>
      </c>
      <c r="L4355" s="50">
        <f t="shared" ref="L4355:P4355" si="18036">L4356+L4358</f>
        <v>0</v>
      </c>
      <c r="M4355" s="50">
        <f t="shared" si="18036"/>
        <v>0</v>
      </c>
      <c r="N4355" s="50">
        <f t="shared" si="18036"/>
        <v>0</v>
      </c>
      <c r="O4355" s="50">
        <f t="shared" si="18036"/>
        <v>0</v>
      </c>
      <c r="P4355" s="50">
        <f t="shared" si="18036"/>
        <v>0</v>
      </c>
      <c r="Q4355" s="50">
        <f>M4355+P4355</f>
        <v>0</v>
      </c>
      <c r="R4355" s="50">
        <f>R4356+R4358</f>
        <v>0</v>
      </c>
      <c r="S4355" s="50">
        <f t="shared" ref="S4355:W4355" si="18037">S4356+S4358</f>
        <v>0</v>
      </c>
      <c r="T4355" s="50">
        <f t="shared" si="18037"/>
        <v>0</v>
      </c>
      <c r="U4355" s="50">
        <f t="shared" si="18037"/>
        <v>0</v>
      </c>
      <c r="V4355" s="50">
        <f t="shared" si="18037"/>
        <v>0</v>
      </c>
      <c r="W4355" s="50">
        <f t="shared" si="18037"/>
        <v>0</v>
      </c>
      <c r="X4355" s="50">
        <f>T4355+W4355</f>
        <v>0</v>
      </c>
      <c r="Y4355" s="50">
        <f>Y4356+Y4358</f>
        <v>0</v>
      </c>
      <c r="Z4355" s="50">
        <f t="shared" ref="Z4355:AD4355" si="18038">Z4356+Z4358</f>
        <v>0</v>
      </c>
      <c r="AA4355" s="50">
        <f t="shared" si="18038"/>
        <v>0</v>
      </c>
      <c r="AB4355" s="50">
        <f t="shared" si="18038"/>
        <v>0</v>
      </c>
      <c r="AC4355" s="50">
        <f t="shared" si="18038"/>
        <v>0</v>
      </c>
      <c r="AD4355" s="50">
        <f t="shared" si="18038"/>
        <v>0</v>
      </c>
      <c r="AE4355" s="50">
        <f>AA4355+AD4355</f>
        <v>0</v>
      </c>
      <c r="AF4355" s="50">
        <f>AF4356+AF4358</f>
        <v>0</v>
      </c>
      <c r="AG4355" s="50">
        <f t="shared" ref="AG4355:AJ4355" si="18039">AG4356+AG4358</f>
        <v>0</v>
      </c>
      <c r="AH4355" s="50">
        <f t="shared" si="18039"/>
        <v>0</v>
      </c>
      <c r="AI4355" s="50">
        <f t="shared" si="18039"/>
        <v>0</v>
      </c>
      <c r="AJ4355" s="50">
        <f t="shared" si="18039"/>
        <v>0</v>
      </c>
      <c r="AK4355" s="50">
        <f t="shared" ref="AK4355" si="18040">AK4356+AK4358</f>
        <v>0</v>
      </c>
      <c r="AL4355" s="50">
        <f>AH4355+AK4355</f>
        <v>0</v>
      </c>
      <c r="AM4355" s="50">
        <f>AM4356+AM4358</f>
        <v>0</v>
      </c>
      <c r="AN4355" s="50">
        <f t="shared" ref="AN4355:AR4355" si="18041">AN4356+AN4358</f>
        <v>0</v>
      </c>
      <c r="AO4355" s="50">
        <f t="shared" si="18041"/>
        <v>0</v>
      </c>
      <c r="AP4355" s="50">
        <f t="shared" si="18041"/>
        <v>0</v>
      </c>
      <c r="AQ4355" s="50">
        <f t="shared" si="18041"/>
        <v>0</v>
      </c>
      <c r="AR4355" s="50">
        <f t="shared" si="18041"/>
        <v>0</v>
      </c>
      <c r="AS4355" s="50">
        <f>AO4355+AR4355</f>
        <v>0</v>
      </c>
      <c r="AT4355" s="50"/>
      <c r="AU4355" s="292"/>
      <c r="AV4355" s="288"/>
      <c r="AW4355" s="263">
        <f t="shared" ref="AW4355:AZ4355" si="18042">AW4356+AW4358</f>
        <v>0</v>
      </c>
      <c r="AX4355" s="263">
        <f t="shared" si="18042"/>
        <v>0</v>
      </c>
      <c r="AY4355" s="263" t="e">
        <f t="shared" si="18042"/>
        <v>#VALUE!</v>
      </c>
      <c r="AZ4355" s="263">
        <f t="shared" si="18042"/>
        <v>0</v>
      </c>
      <c r="BE4355" s="52"/>
    </row>
    <row r="4356" spans="2:57" s="3" customFormat="1" ht="70.5" hidden="1" customHeight="1">
      <c r="B4356" s="53">
        <v>2018</v>
      </c>
      <c r="C4356" s="59">
        <v>8323</v>
      </c>
      <c r="D4356" s="53">
        <v>9</v>
      </c>
      <c r="E4356" s="53">
        <v>1</v>
      </c>
      <c r="F4356" s="53">
        <v>2000</v>
      </c>
      <c r="G4356" s="53">
        <v>2400</v>
      </c>
      <c r="H4356" s="53">
        <v>246</v>
      </c>
      <c r="I4356" s="53"/>
      <c r="J4356" s="60" t="s">
        <v>51</v>
      </c>
      <c r="K4356" s="57">
        <f>K4357</f>
        <v>0</v>
      </c>
      <c r="L4356" s="57">
        <f t="shared" ref="L4356" si="18043">L4357</f>
        <v>0</v>
      </c>
      <c r="M4356" s="57">
        <f t="shared" ref="M4356" si="18044">M4357</f>
        <v>0</v>
      </c>
      <c r="N4356" s="57">
        <f t="shared" ref="N4356" si="18045">N4357</f>
        <v>0</v>
      </c>
      <c r="O4356" s="57">
        <f t="shared" ref="O4356" si="18046">O4357</f>
        <v>0</v>
      </c>
      <c r="P4356" s="57">
        <f t="shared" ref="P4356" si="18047">P4357</f>
        <v>0</v>
      </c>
      <c r="Q4356" s="57">
        <f>M4356+P4356</f>
        <v>0</v>
      </c>
      <c r="R4356" s="57">
        <f>R4357</f>
        <v>0</v>
      </c>
      <c r="S4356" s="57">
        <f t="shared" ref="S4356:W4356" si="18048">S4357</f>
        <v>0</v>
      </c>
      <c r="T4356" s="57">
        <f t="shared" si="18048"/>
        <v>0</v>
      </c>
      <c r="U4356" s="57">
        <f t="shared" si="18048"/>
        <v>0</v>
      </c>
      <c r="V4356" s="57">
        <f t="shared" si="18048"/>
        <v>0</v>
      </c>
      <c r="W4356" s="57">
        <f t="shared" si="18048"/>
        <v>0</v>
      </c>
      <c r="X4356" s="57">
        <f>T4356+W4356</f>
        <v>0</v>
      </c>
      <c r="Y4356" s="57">
        <f>Y4357</f>
        <v>0</v>
      </c>
      <c r="Z4356" s="57">
        <f t="shared" ref="Z4356:AD4356" si="18049">Z4357</f>
        <v>0</v>
      </c>
      <c r="AA4356" s="57">
        <f t="shared" si="18049"/>
        <v>0</v>
      </c>
      <c r="AB4356" s="57">
        <f t="shared" si="18049"/>
        <v>0</v>
      </c>
      <c r="AC4356" s="57">
        <f t="shared" si="18049"/>
        <v>0</v>
      </c>
      <c r="AD4356" s="57">
        <f t="shared" si="18049"/>
        <v>0</v>
      </c>
      <c r="AE4356" s="57">
        <f>AA4356+AD4356</f>
        <v>0</v>
      </c>
      <c r="AF4356" s="57">
        <f>AF4357</f>
        <v>0</v>
      </c>
      <c r="AG4356" s="57">
        <f t="shared" ref="AG4356:AJ4356" si="18050">AG4357</f>
        <v>0</v>
      </c>
      <c r="AH4356" s="57">
        <f t="shared" si="18050"/>
        <v>0</v>
      </c>
      <c r="AI4356" s="57">
        <f t="shared" si="18050"/>
        <v>0</v>
      </c>
      <c r="AJ4356" s="57">
        <f t="shared" si="18050"/>
        <v>0</v>
      </c>
      <c r="AK4356" s="57">
        <f t="shared" ref="AK4356" si="18051">AK4357</f>
        <v>0</v>
      </c>
      <c r="AL4356" s="57">
        <f>AH4356+AK4356</f>
        <v>0</v>
      </c>
      <c r="AM4356" s="57">
        <f>AM4357</f>
        <v>0</v>
      </c>
      <c r="AN4356" s="57">
        <f t="shared" ref="AN4356:AR4356" si="18052">AN4357</f>
        <v>0</v>
      </c>
      <c r="AO4356" s="57">
        <f t="shared" si="18052"/>
        <v>0</v>
      </c>
      <c r="AP4356" s="57">
        <f t="shared" si="18052"/>
        <v>0</v>
      </c>
      <c r="AQ4356" s="57">
        <f t="shared" si="18052"/>
        <v>0</v>
      </c>
      <c r="AR4356" s="57">
        <f t="shared" si="18052"/>
        <v>0</v>
      </c>
      <c r="AS4356" s="57">
        <f>AO4356+AR4356</f>
        <v>0</v>
      </c>
      <c r="AT4356" s="57"/>
      <c r="AU4356" s="293"/>
      <c r="AV4356" s="289"/>
      <c r="AW4356" s="264">
        <f t="shared" ref="AW4356:AZ4356" si="18053">AW4357</f>
        <v>0</v>
      </c>
      <c r="AX4356" s="264">
        <f t="shared" si="18053"/>
        <v>0</v>
      </c>
      <c r="AY4356" s="264" t="e">
        <f t="shared" si="18053"/>
        <v>#VALUE!</v>
      </c>
      <c r="AZ4356" s="264">
        <f t="shared" si="18053"/>
        <v>0</v>
      </c>
      <c r="BE4356" s="61"/>
    </row>
    <row r="4357" spans="2:57" s="3" customFormat="1" ht="70.5" hidden="1" customHeight="1">
      <c r="B4357" s="15">
        <v>2018</v>
      </c>
      <c r="C4357" s="62">
        <v>8323</v>
      </c>
      <c r="D4357" s="15">
        <v>9</v>
      </c>
      <c r="E4357" s="15">
        <v>1</v>
      </c>
      <c r="F4357" s="15">
        <v>2000</v>
      </c>
      <c r="G4357" s="15">
        <v>2400</v>
      </c>
      <c r="H4357" s="15">
        <v>246</v>
      </c>
      <c r="I4357" s="63">
        <v>1</v>
      </c>
      <c r="J4357" s="64" t="s">
        <v>51</v>
      </c>
      <c r="K4357" s="17">
        <v>0</v>
      </c>
      <c r="L4357" s="17">
        <v>0</v>
      </c>
      <c r="M4357" s="18">
        <f t="shared" ref="M4357" si="18054">K4357+L4357</f>
        <v>0</v>
      </c>
      <c r="N4357" s="17">
        <f>Q4357-K4357</f>
        <v>0</v>
      </c>
      <c r="O4357" s="17">
        <v>0</v>
      </c>
      <c r="P4357" s="18">
        <f t="shared" ref="P4357" si="18055">N4357+O4357</f>
        <v>0</v>
      </c>
      <c r="Q4357" s="18">
        <v>0</v>
      </c>
      <c r="R4357" s="17">
        <v>0</v>
      </c>
      <c r="S4357" s="17">
        <v>0</v>
      </c>
      <c r="T4357" s="18">
        <f t="shared" ref="T4357" si="18056">R4357+S4357</f>
        <v>0</v>
      </c>
      <c r="U4357" s="17">
        <f>X4357-R4357</f>
        <v>0</v>
      </c>
      <c r="V4357" s="17">
        <v>0</v>
      </c>
      <c r="W4357" s="18">
        <f t="shared" ref="W4357" si="18057">U4357+V4357</f>
        <v>0</v>
      </c>
      <c r="X4357" s="18">
        <v>0</v>
      </c>
      <c r="Y4357" s="17">
        <v>0</v>
      </c>
      <c r="Z4357" s="17">
        <v>0</v>
      </c>
      <c r="AA4357" s="18">
        <f t="shared" ref="AA4357" si="18058">Y4357+Z4357</f>
        <v>0</v>
      </c>
      <c r="AB4357" s="17">
        <f>AE4357-Y4357</f>
        <v>0</v>
      </c>
      <c r="AC4357" s="17">
        <v>0</v>
      </c>
      <c r="AD4357" s="18">
        <f t="shared" ref="AD4357" si="18059">AB4357+AC4357</f>
        <v>0</v>
      </c>
      <c r="AE4357" s="18">
        <v>0</v>
      </c>
      <c r="AF4357" s="17">
        <v>0</v>
      </c>
      <c r="AG4357" s="17">
        <v>0</v>
      </c>
      <c r="AH4357" s="18">
        <f t="shared" ref="AH4357" si="18060">AF4357+AG4357</f>
        <v>0</v>
      </c>
      <c r="AI4357" s="17">
        <f>AL4357-AF4357</f>
        <v>0</v>
      </c>
      <c r="AJ4357" s="17">
        <v>0</v>
      </c>
      <c r="AK4357" s="18">
        <f t="shared" ref="AK4357" si="18061">AI4357+AJ4357</f>
        <v>0</v>
      </c>
      <c r="AL4357" s="18">
        <v>0</v>
      </c>
      <c r="AM4357" s="17">
        <v>0</v>
      </c>
      <c r="AN4357" s="17">
        <v>0</v>
      </c>
      <c r="AO4357" s="18">
        <f t="shared" ref="AO4357" si="18062">AM4357+AN4357</f>
        <v>0</v>
      </c>
      <c r="AP4357" s="17">
        <f>AS4357-AM4357</f>
        <v>0</v>
      </c>
      <c r="AQ4357" s="17">
        <v>0</v>
      </c>
      <c r="AR4357" s="18">
        <f t="shared" ref="AR4357" si="18063">AP4357+AQ4357</f>
        <v>0</v>
      </c>
      <c r="AS4357" s="18">
        <v>0</v>
      </c>
      <c r="AT4357" s="18" t="s">
        <v>44</v>
      </c>
      <c r="AU4357" s="322"/>
      <c r="AV4357" s="291"/>
      <c r="AW4357" s="266">
        <f>AZ4357-AU4357</f>
        <v>0</v>
      </c>
      <c r="AX4357" s="266">
        <v>0</v>
      </c>
      <c r="AY4357" s="266" t="e">
        <f>BB4357-BE4357</f>
        <v>#VALUE!</v>
      </c>
      <c r="AZ4357" s="266">
        <v>0</v>
      </c>
      <c r="BE4357" s="65" t="s">
        <v>31</v>
      </c>
    </row>
    <row r="4358" spans="2:57" s="3" customFormat="1" ht="70.5" hidden="1" customHeight="1">
      <c r="B4358" s="53">
        <v>2018</v>
      </c>
      <c r="C4358" s="59">
        <v>8323</v>
      </c>
      <c r="D4358" s="53">
        <v>9</v>
      </c>
      <c r="E4358" s="53">
        <v>1</v>
      </c>
      <c r="F4358" s="53">
        <v>2000</v>
      </c>
      <c r="G4358" s="53">
        <v>2500</v>
      </c>
      <c r="H4358" s="53">
        <v>254</v>
      </c>
      <c r="I4358" s="53"/>
      <c r="J4358" s="198" t="s">
        <v>156</v>
      </c>
      <c r="K4358" s="57">
        <f>SUM(K4359:K4365)</f>
        <v>0</v>
      </c>
      <c r="L4358" s="57">
        <f t="shared" ref="L4358:P4358" si="18064">SUM(L4359:L4365)</f>
        <v>0</v>
      </c>
      <c r="M4358" s="57">
        <f t="shared" si="18064"/>
        <v>0</v>
      </c>
      <c r="N4358" s="57">
        <f t="shared" si="18064"/>
        <v>0</v>
      </c>
      <c r="O4358" s="57">
        <f t="shared" si="18064"/>
        <v>0</v>
      </c>
      <c r="P4358" s="57">
        <f t="shared" si="18064"/>
        <v>0</v>
      </c>
      <c r="Q4358" s="57">
        <f>M4358+P4358</f>
        <v>0</v>
      </c>
      <c r="R4358" s="57">
        <f>SUM(R4359:R4365)</f>
        <v>0</v>
      </c>
      <c r="S4358" s="57">
        <f t="shared" ref="S4358:W4358" si="18065">SUM(S4359:S4365)</f>
        <v>0</v>
      </c>
      <c r="T4358" s="57">
        <f t="shared" si="18065"/>
        <v>0</v>
      </c>
      <c r="U4358" s="57">
        <f t="shared" si="18065"/>
        <v>0</v>
      </c>
      <c r="V4358" s="57">
        <f t="shared" si="18065"/>
        <v>0</v>
      </c>
      <c r="W4358" s="57">
        <f t="shared" si="18065"/>
        <v>0</v>
      </c>
      <c r="X4358" s="57">
        <f>T4358+W4358</f>
        <v>0</v>
      </c>
      <c r="Y4358" s="57">
        <f>SUM(Y4359:Y4365)</f>
        <v>0</v>
      </c>
      <c r="Z4358" s="57">
        <f t="shared" ref="Z4358:AD4358" si="18066">SUM(Z4359:Z4365)</f>
        <v>0</v>
      </c>
      <c r="AA4358" s="57">
        <f t="shared" si="18066"/>
        <v>0</v>
      </c>
      <c r="AB4358" s="57">
        <f t="shared" si="18066"/>
        <v>0</v>
      </c>
      <c r="AC4358" s="57">
        <f t="shared" si="18066"/>
        <v>0</v>
      </c>
      <c r="AD4358" s="57">
        <f t="shared" si="18066"/>
        <v>0</v>
      </c>
      <c r="AE4358" s="57">
        <f>AA4358+AD4358</f>
        <v>0</v>
      </c>
      <c r="AF4358" s="57">
        <f>SUM(AF4359:AF4365)</f>
        <v>0</v>
      </c>
      <c r="AG4358" s="57">
        <f t="shared" ref="AG4358:AJ4358" si="18067">SUM(AG4359:AG4365)</f>
        <v>0</v>
      </c>
      <c r="AH4358" s="57">
        <f t="shared" si="18067"/>
        <v>0</v>
      </c>
      <c r="AI4358" s="57">
        <f t="shared" si="18067"/>
        <v>0</v>
      </c>
      <c r="AJ4358" s="57">
        <f t="shared" si="18067"/>
        <v>0</v>
      </c>
      <c r="AK4358" s="57">
        <f t="shared" ref="AK4358" si="18068">SUM(AK4359:AK4365)</f>
        <v>0</v>
      </c>
      <c r="AL4358" s="57">
        <f>AH4358+AK4358</f>
        <v>0</v>
      </c>
      <c r="AM4358" s="57">
        <f>SUM(AM4359:AM4365)</f>
        <v>0</v>
      </c>
      <c r="AN4358" s="57">
        <f t="shared" ref="AN4358:AR4358" si="18069">SUM(AN4359:AN4365)</f>
        <v>0</v>
      </c>
      <c r="AO4358" s="57">
        <f t="shared" si="18069"/>
        <v>0</v>
      </c>
      <c r="AP4358" s="57">
        <f t="shared" si="18069"/>
        <v>0</v>
      </c>
      <c r="AQ4358" s="57">
        <f t="shared" si="18069"/>
        <v>0</v>
      </c>
      <c r="AR4358" s="57">
        <f t="shared" si="18069"/>
        <v>0</v>
      </c>
      <c r="AS4358" s="57">
        <f>AO4358+AR4358</f>
        <v>0</v>
      </c>
      <c r="AT4358" s="57"/>
      <c r="AU4358" s="289"/>
      <c r="AV4358" s="293"/>
      <c r="AW4358" s="264">
        <f t="shared" ref="AW4358:AZ4358" si="18070">SUM(AW4359:AW4365)</f>
        <v>0</v>
      </c>
      <c r="AX4358" s="264">
        <f t="shared" si="18070"/>
        <v>0</v>
      </c>
      <c r="AY4358" s="264" t="e">
        <f t="shared" si="18070"/>
        <v>#VALUE!</v>
      </c>
      <c r="AZ4358" s="264">
        <f t="shared" si="18070"/>
        <v>0</v>
      </c>
      <c r="BE4358" s="89"/>
    </row>
    <row r="4359" spans="2:57" s="3" customFormat="1" ht="70.5" hidden="1" customHeight="1">
      <c r="B4359" s="15">
        <v>2018</v>
      </c>
      <c r="C4359" s="62">
        <v>8323</v>
      </c>
      <c r="D4359" s="15">
        <v>9</v>
      </c>
      <c r="E4359" s="15">
        <v>1</v>
      </c>
      <c r="F4359" s="15">
        <v>2000</v>
      </c>
      <c r="G4359" s="15">
        <v>2500</v>
      </c>
      <c r="H4359" s="15">
        <v>254</v>
      </c>
      <c r="I4359" s="63">
        <v>1</v>
      </c>
      <c r="J4359" s="64" t="s">
        <v>1834</v>
      </c>
      <c r="K4359" s="17">
        <v>0</v>
      </c>
      <c r="L4359" s="17">
        <v>0</v>
      </c>
      <c r="M4359" s="18">
        <f t="shared" ref="M4359:M4365" si="18071">K4359+L4359</f>
        <v>0</v>
      </c>
      <c r="N4359" s="17">
        <f t="shared" ref="N4359:N4365" si="18072">Q4359-K4359</f>
        <v>0</v>
      </c>
      <c r="O4359" s="17">
        <v>0</v>
      </c>
      <c r="P4359" s="18">
        <f t="shared" ref="P4359:P4365" si="18073">N4359+O4359</f>
        <v>0</v>
      </c>
      <c r="Q4359" s="18">
        <v>0</v>
      </c>
      <c r="R4359" s="17">
        <v>0</v>
      </c>
      <c r="S4359" s="17">
        <v>0</v>
      </c>
      <c r="T4359" s="18">
        <f t="shared" ref="T4359:T4365" si="18074">R4359+S4359</f>
        <v>0</v>
      </c>
      <c r="U4359" s="17">
        <f t="shared" ref="U4359:U4365" si="18075">X4359-R4359</f>
        <v>0</v>
      </c>
      <c r="V4359" s="17">
        <v>0</v>
      </c>
      <c r="W4359" s="18">
        <f t="shared" ref="W4359:W4365" si="18076">U4359+V4359</f>
        <v>0</v>
      </c>
      <c r="X4359" s="18">
        <v>0</v>
      </c>
      <c r="Y4359" s="17">
        <v>0</v>
      </c>
      <c r="Z4359" s="17">
        <v>0</v>
      </c>
      <c r="AA4359" s="18">
        <f t="shared" ref="AA4359:AA4365" si="18077">Y4359+Z4359</f>
        <v>0</v>
      </c>
      <c r="AB4359" s="17">
        <f t="shared" ref="AB4359:AB4365" si="18078">AE4359-Y4359</f>
        <v>0</v>
      </c>
      <c r="AC4359" s="17">
        <v>0</v>
      </c>
      <c r="AD4359" s="18">
        <f t="shared" ref="AD4359:AD4365" si="18079">AB4359+AC4359</f>
        <v>0</v>
      </c>
      <c r="AE4359" s="18">
        <v>0</v>
      </c>
      <c r="AF4359" s="17">
        <v>0</v>
      </c>
      <c r="AG4359" s="17">
        <v>0</v>
      </c>
      <c r="AH4359" s="18">
        <f t="shared" ref="AH4359:AH4365" si="18080">AF4359+AG4359</f>
        <v>0</v>
      </c>
      <c r="AI4359" s="17">
        <f t="shared" ref="AI4359:AI4365" si="18081">AL4359-AF4359</f>
        <v>0</v>
      </c>
      <c r="AJ4359" s="17">
        <v>0</v>
      </c>
      <c r="AK4359" s="18">
        <f t="shared" ref="AK4359:AK4365" si="18082">AI4359+AJ4359</f>
        <v>0</v>
      </c>
      <c r="AL4359" s="18">
        <v>0</v>
      </c>
      <c r="AM4359" s="17">
        <v>0</v>
      </c>
      <c r="AN4359" s="17">
        <v>0</v>
      </c>
      <c r="AO4359" s="18">
        <f t="shared" ref="AO4359:AO4365" si="18083">AM4359+AN4359</f>
        <v>0</v>
      </c>
      <c r="AP4359" s="17">
        <f t="shared" ref="AP4359:AP4365" si="18084">AS4359-AM4359</f>
        <v>0</v>
      </c>
      <c r="AQ4359" s="17">
        <v>0</v>
      </c>
      <c r="AR4359" s="18">
        <f t="shared" ref="AR4359:AR4365" si="18085">AP4359+AQ4359</f>
        <v>0</v>
      </c>
      <c r="AS4359" s="18">
        <v>0</v>
      </c>
      <c r="AT4359" s="18" t="s">
        <v>44</v>
      </c>
      <c r="AU4359" s="322"/>
      <c r="AV4359" s="291"/>
      <c r="AW4359" s="266">
        <f>AZ4359-AU4359</f>
        <v>0</v>
      </c>
      <c r="AX4359" s="266">
        <v>0</v>
      </c>
      <c r="AY4359" s="266" t="e">
        <f>BB4359-BE4359</f>
        <v>#VALUE!</v>
      </c>
      <c r="AZ4359" s="266">
        <v>0</v>
      </c>
      <c r="BE4359" s="65" t="s">
        <v>31</v>
      </c>
    </row>
    <row r="4360" spans="2:57" s="3" customFormat="1" ht="70.5" hidden="1" customHeight="1">
      <c r="B4360" s="15">
        <v>2018</v>
      </c>
      <c r="C4360" s="62">
        <v>8323</v>
      </c>
      <c r="D4360" s="15">
        <v>9</v>
      </c>
      <c r="E4360" s="15">
        <v>1</v>
      </c>
      <c r="F4360" s="15">
        <v>2000</v>
      </c>
      <c r="G4360" s="15">
        <v>2500</v>
      </c>
      <c r="H4360" s="15">
        <v>254</v>
      </c>
      <c r="I4360" s="63">
        <v>2</v>
      </c>
      <c r="J4360" s="64" t="s">
        <v>1835</v>
      </c>
      <c r="K4360" s="17">
        <v>0</v>
      </c>
      <c r="L4360" s="17">
        <v>0</v>
      </c>
      <c r="M4360" s="18">
        <f t="shared" si="18071"/>
        <v>0</v>
      </c>
      <c r="N4360" s="17">
        <f t="shared" si="18072"/>
        <v>0</v>
      </c>
      <c r="O4360" s="17">
        <v>0</v>
      </c>
      <c r="P4360" s="18">
        <f t="shared" si="18073"/>
        <v>0</v>
      </c>
      <c r="Q4360" s="18">
        <v>0</v>
      </c>
      <c r="R4360" s="17">
        <v>0</v>
      </c>
      <c r="S4360" s="17">
        <v>0</v>
      </c>
      <c r="T4360" s="18">
        <f t="shared" si="18074"/>
        <v>0</v>
      </c>
      <c r="U4360" s="17">
        <f t="shared" si="18075"/>
        <v>0</v>
      </c>
      <c r="V4360" s="17">
        <v>0</v>
      </c>
      <c r="W4360" s="18">
        <f t="shared" si="18076"/>
        <v>0</v>
      </c>
      <c r="X4360" s="18">
        <v>0</v>
      </c>
      <c r="Y4360" s="17">
        <v>0</v>
      </c>
      <c r="Z4360" s="17">
        <v>0</v>
      </c>
      <c r="AA4360" s="18">
        <f t="shared" si="18077"/>
        <v>0</v>
      </c>
      <c r="AB4360" s="17">
        <f t="shared" si="18078"/>
        <v>0</v>
      </c>
      <c r="AC4360" s="17">
        <v>0</v>
      </c>
      <c r="AD4360" s="18">
        <f t="shared" si="18079"/>
        <v>0</v>
      </c>
      <c r="AE4360" s="18">
        <v>0</v>
      </c>
      <c r="AF4360" s="17">
        <v>0</v>
      </c>
      <c r="AG4360" s="17">
        <v>0</v>
      </c>
      <c r="AH4360" s="18">
        <f t="shared" si="18080"/>
        <v>0</v>
      </c>
      <c r="AI4360" s="17">
        <f t="shared" si="18081"/>
        <v>0</v>
      </c>
      <c r="AJ4360" s="17">
        <v>0</v>
      </c>
      <c r="AK4360" s="18">
        <f t="shared" si="18082"/>
        <v>0</v>
      </c>
      <c r="AL4360" s="18">
        <v>0</v>
      </c>
      <c r="AM4360" s="17">
        <v>0</v>
      </c>
      <c r="AN4360" s="17">
        <v>0</v>
      </c>
      <c r="AO4360" s="18">
        <f t="shared" si="18083"/>
        <v>0</v>
      </c>
      <c r="AP4360" s="17">
        <f t="shared" si="18084"/>
        <v>0</v>
      </c>
      <c r="AQ4360" s="17">
        <v>0</v>
      </c>
      <c r="AR4360" s="18">
        <f t="shared" si="18085"/>
        <v>0</v>
      </c>
      <c r="AS4360" s="18">
        <v>0</v>
      </c>
      <c r="AT4360" s="18" t="s">
        <v>738</v>
      </c>
      <c r="AU4360" s="322"/>
      <c r="AV4360" s="291"/>
      <c r="AW4360" s="266">
        <f>AZ4360-AU4360</f>
        <v>0</v>
      </c>
      <c r="AX4360" s="266">
        <v>0</v>
      </c>
      <c r="AY4360" s="266" t="e">
        <f>BB4360-BE4360</f>
        <v>#VALUE!</v>
      </c>
      <c r="AZ4360" s="266">
        <v>0</v>
      </c>
      <c r="BE4360" s="65" t="s">
        <v>31</v>
      </c>
    </row>
    <row r="4361" spans="2:57" s="3" customFormat="1" ht="70.5" hidden="1" customHeight="1">
      <c r="B4361" s="15">
        <v>2018</v>
      </c>
      <c r="C4361" s="62">
        <v>8323</v>
      </c>
      <c r="D4361" s="15">
        <v>9</v>
      </c>
      <c r="E4361" s="15">
        <v>1</v>
      </c>
      <c r="F4361" s="15">
        <v>2000</v>
      </c>
      <c r="G4361" s="15">
        <v>2500</v>
      </c>
      <c r="H4361" s="15">
        <v>254</v>
      </c>
      <c r="I4361" s="63">
        <v>3</v>
      </c>
      <c r="J4361" s="64" t="s">
        <v>1836</v>
      </c>
      <c r="K4361" s="17">
        <v>0</v>
      </c>
      <c r="L4361" s="17">
        <v>0</v>
      </c>
      <c r="M4361" s="18">
        <f t="shared" si="18071"/>
        <v>0</v>
      </c>
      <c r="N4361" s="17">
        <f t="shared" si="18072"/>
        <v>0</v>
      </c>
      <c r="O4361" s="17">
        <v>0</v>
      </c>
      <c r="P4361" s="18">
        <f t="shared" si="18073"/>
        <v>0</v>
      </c>
      <c r="Q4361" s="18">
        <v>0</v>
      </c>
      <c r="R4361" s="17">
        <v>0</v>
      </c>
      <c r="S4361" s="17">
        <v>0</v>
      </c>
      <c r="T4361" s="18">
        <f t="shared" si="18074"/>
        <v>0</v>
      </c>
      <c r="U4361" s="17">
        <f t="shared" si="18075"/>
        <v>0</v>
      </c>
      <c r="V4361" s="17">
        <v>0</v>
      </c>
      <c r="W4361" s="18">
        <f t="shared" si="18076"/>
        <v>0</v>
      </c>
      <c r="X4361" s="18">
        <v>0</v>
      </c>
      <c r="Y4361" s="17">
        <v>0</v>
      </c>
      <c r="Z4361" s="17">
        <v>0</v>
      </c>
      <c r="AA4361" s="18">
        <f t="shared" si="18077"/>
        <v>0</v>
      </c>
      <c r="AB4361" s="17">
        <f t="shared" si="18078"/>
        <v>0</v>
      </c>
      <c r="AC4361" s="17">
        <v>0</v>
      </c>
      <c r="AD4361" s="18">
        <f t="shared" si="18079"/>
        <v>0</v>
      </c>
      <c r="AE4361" s="18">
        <v>0</v>
      </c>
      <c r="AF4361" s="17">
        <v>0</v>
      </c>
      <c r="AG4361" s="17">
        <v>0</v>
      </c>
      <c r="AH4361" s="18">
        <f t="shared" si="18080"/>
        <v>0</v>
      </c>
      <c r="AI4361" s="17">
        <f t="shared" si="18081"/>
        <v>0</v>
      </c>
      <c r="AJ4361" s="17">
        <v>0</v>
      </c>
      <c r="AK4361" s="18">
        <f t="shared" si="18082"/>
        <v>0</v>
      </c>
      <c r="AL4361" s="18">
        <v>0</v>
      </c>
      <c r="AM4361" s="17">
        <v>0</v>
      </c>
      <c r="AN4361" s="17">
        <v>0</v>
      </c>
      <c r="AO4361" s="18">
        <f t="shared" si="18083"/>
        <v>0</v>
      </c>
      <c r="AP4361" s="17">
        <f t="shared" si="18084"/>
        <v>0</v>
      </c>
      <c r="AQ4361" s="17">
        <v>0</v>
      </c>
      <c r="AR4361" s="18">
        <f t="shared" si="18085"/>
        <v>0</v>
      </c>
      <c r="AS4361" s="18">
        <v>0</v>
      </c>
      <c r="AT4361" s="18" t="s">
        <v>44</v>
      </c>
      <c r="AU4361" s="322"/>
      <c r="AV4361" s="291"/>
      <c r="AW4361" s="266">
        <f>AZ4361-AU4361</f>
        <v>0</v>
      </c>
      <c r="AX4361" s="266">
        <v>0</v>
      </c>
      <c r="AY4361" s="266" t="e">
        <f>BB4361-BE4361</f>
        <v>#VALUE!</v>
      </c>
      <c r="AZ4361" s="266">
        <v>0</v>
      </c>
      <c r="BE4361" s="65" t="s">
        <v>31</v>
      </c>
    </row>
    <row r="4362" spans="2:57" s="3" customFormat="1" ht="70.5" hidden="1" customHeight="1">
      <c r="B4362" s="15">
        <v>2018</v>
      </c>
      <c r="C4362" s="62">
        <v>8323</v>
      </c>
      <c r="D4362" s="15">
        <v>9</v>
      </c>
      <c r="E4362" s="15">
        <v>1</v>
      </c>
      <c r="F4362" s="15">
        <v>2000</v>
      </c>
      <c r="G4362" s="15">
        <v>2500</v>
      </c>
      <c r="H4362" s="15">
        <v>254</v>
      </c>
      <c r="I4362" s="63">
        <v>4</v>
      </c>
      <c r="J4362" s="64" t="s">
        <v>1093</v>
      </c>
      <c r="K4362" s="17">
        <v>0</v>
      </c>
      <c r="L4362" s="17">
        <v>0</v>
      </c>
      <c r="M4362" s="18">
        <f t="shared" si="18071"/>
        <v>0</v>
      </c>
      <c r="N4362" s="17">
        <f t="shared" si="18072"/>
        <v>0</v>
      </c>
      <c r="O4362" s="17">
        <v>0</v>
      </c>
      <c r="P4362" s="18">
        <f t="shared" si="18073"/>
        <v>0</v>
      </c>
      <c r="Q4362" s="18">
        <v>0</v>
      </c>
      <c r="R4362" s="17">
        <v>0</v>
      </c>
      <c r="S4362" s="17">
        <v>0</v>
      </c>
      <c r="T4362" s="18">
        <f t="shared" si="18074"/>
        <v>0</v>
      </c>
      <c r="U4362" s="17">
        <f t="shared" si="18075"/>
        <v>0</v>
      </c>
      <c r="V4362" s="17">
        <v>0</v>
      </c>
      <c r="W4362" s="18">
        <f t="shared" si="18076"/>
        <v>0</v>
      </c>
      <c r="X4362" s="18">
        <v>0</v>
      </c>
      <c r="Y4362" s="17">
        <v>0</v>
      </c>
      <c r="Z4362" s="17">
        <v>0</v>
      </c>
      <c r="AA4362" s="18">
        <f t="shared" si="18077"/>
        <v>0</v>
      </c>
      <c r="AB4362" s="17">
        <f t="shared" si="18078"/>
        <v>0</v>
      </c>
      <c r="AC4362" s="17">
        <v>0</v>
      </c>
      <c r="AD4362" s="18">
        <f t="shared" si="18079"/>
        <v>0</v>
      </c>
      <c r="AE4362" s="18">
        <v>0</v>
      </c>
      <c r="AF4362" s="17">
        <v>0</v>
      </c>
      <c r="AG4362" s="17">
        <v>0</v>
      </c>
      <c r="AH4362" s="18">
        <f t="shared" si="18080"/>
        <v>0</v>
      </c>
      <c r="AI4362" s="17">
        <f t="shared" si="18081"/>
        <v>0</v>
      </c>
      <c r="AJ4362" s="17">
        <v>0</v>
      </c>
      <c r="AK4362" s="18">
        <f t="shared" si="18082"/>
        <v>0</v>
      </c>
      <c r="AL4362" s="18">
        <v>0</v>
      </c>
      <c r="AM4362" s="17">
        <v>0</v>
      </c>
      <c r="AN4362" s="17">
        <v>0</v>
      </c>
      <c r="AO4362" s="18">
        <f t="shared" si="18083"/>
        <v>0</v>
      </c>
      <c r="AP4362" s="17">
        <f t="shared" si="18084"/>
        <v>0</v>
      </c>
      <c r="AQ4362" s="17">
        <v>0</v>
      </c>
      <c r="AR4362" s="18">
        <f t="shared" si="18085"/>
        <v>0</v>
      </c>
      <c r="AS4362" s="18">
        <v>0</v>
      </c>
      <c r="AT4362" s="18" t="s">
        <v>738</v>
      </c>
      <c r="AU4362" s="322"/>
      <c r="AV4362" s="291"/>
      <c r="AW4362" s="266">
        <f>AZ4362-AU4362</f>
        <v>0</v>
      </c>
      <c r="AX4362" s="266">
        <v>0</v>
      </c>
      <c r="AY4362" s="266" t="e">
        <f>BB4362-BE4362</f>
        <v>#VALUE!</v>
      </c>
      <c r="AZ4362" s="266">
        <v>0</v>
      </c>
      <c r="BE4362" s="65" t="s">
        <v>31</v>
      </c>
    </row>
    <row r="4363" spans="2:57" s="3" customFormat="1" ht="70.5" hidden="1" customHeight="1">
      <c r="B4363" s="15">
        <v>2018</v>
      </c>
      <c r="C4363" s="62">
        <v>8323</v>
      </c>
      <c r="D4363" s="15">
        <v>9</v>
      </c>
      <c r="E4363" s="15">
        <v>1</v>
      </c>
      <c r="F4363" s="15">
        <v>2000</v>
      </c>
      <c r="G4363" s="15">
        <v>2500</v>
      </c>
      <c r="H4363" s="15">
        <v>254</v>
      </c>
      <c r="I4363" s="63">
        <v>5</v>
      </c>
      <c r="J4363" s="64" t="s">
        <v>1837</v>
      </c>
      <c r="K4363" s="17">
        <v>0</v>
      </c>
      <c r="L4363" s="17">
        <v>0</v>
      </c>
      <c r="M4363" s="18">
        <f t="shared" si="18071"/>
        <v>0</v>
      </c>
      <c r="N4363" s="17">
        <f t="shared" si="18072"/>
        <v>0</v>
      </c>
      <c r="O4363" s="17">
        <v>0</v>
      </c>
      <c r="P4363" s="18">
        <f t="shared" si="18073"/>
        <v>0</v>
      </c>
      <c r="Q4363" s="18">
        <v>0</v>
      </c>
      <c r="R4363" s="17">
        <v>0</v>
      </c>
      <c r="S4363" s="17">
        <v>0</v>
      </c>
      <c r="T4363" s="18">
        <f t="shared" si="18074"/>
        <v>0</v>
      </c>
      <c r="U4363" s="17">
        <f t="shared" si="18075"/>
        <v>0</v>
      </c>
      <c r="V4363" s="17">
        <v>0</v>
      </c>
      <c r="W4363" s="18">
        <f t="shared" si="18076"/>
        <v>0</v>
      </c>
      <c r="X4363" s="18">
        <v>0</v>
      </c>
      <c r="Y4363" s="17">
        <v>0</v>
      </c>
      <c r="Z4363" s="17">
        <v>0</v>
      </c>
      <c r="AA4363" s="18">
        <f t="shared" si="18077"/>
        <v>0</v>
      </c>
      <c r="AB4363" s="17">
        <f t="shared" si="18078"/>
        <v>0</v>
      </c>
      <c r="AC4363" s="17">
        <v>0</v>
      </c>
      <c r="AD4363" s="18">
        <f t="shared" si="18079"/>
        <v>0</v>
      </c>
      <c r="AE4363" s="18">
        <v>0</v>
      </c>
      <c r="AF4363" s="17">
        <v>0</v>
      </c>
      <c r="AG4363" s="17">
        <v>0</v>
      </c>
      <c r="AH4363" s="18">
        <f t="shared" si="18080"/>
        <v>0</v>
      </c>
      <c r="AI4363" s="17">
        <f t="shared" si="18081"/>
        <v>0</v>
      </c>
      <c r="AJ4363" s="17">
        <v>0</v>
      </c>
      <c r="AK4363" s="18">
        <f t="shared" si="18082"/>
        <v>0</v>
      </c>
      <c r="AL4363" s="18">
        <v>0</v>
      </c>
      <c r="AM4363" s="17">
        <v>0</v>
      </c>
      <c r="AN4363" s="17">
        <v>0</v>
      </c>
      <c r="AO4363" s="18">
        <f t="shared" si="18083"/>
        <v>0</v>
      </c>
      <c r="AP4363" s="17">
        <f t="shared" si="18084"/>
        <v>0</v>
      </c>
      <c r="AQ4363" s="17">
        <v>0</v>
      </c>
      <c r="AR4363" s="18">
        <f t="shared" si="18085"/>
        <v>0</v>
      </c>
      <c r="AS4363" s="18">
        <v>0</v>
      </c>
      <c r="AT4363" s="18" t="s">
        <v>44</v>
      </c>
      <c r="AU4363" s="322"/>
      <c r="AV4363" s="291"/>
      <c r="AW4363" s="266">
        <f>AZ4363-AU4363</f>
        <v>0</v>
      </c>
      <c r="AX4363" s="266">
        <v>0</v>
      </c>
      <c r="AY4363" s="266" t="e">
        <f>BB4363-BE4363</f>
        <v>#VALUE!</v>
      </c>
      <c r="AZ4363" s="266">
        <v>0</v>
      </c>
      <c r="BE4363" s="65" t="s">
        <v>31</v>
      </c>
    </row>
    <row r="4364" spans="2:57" s="3" customFormat="1" ht="70.5" hidden="1" customHeight="1">
      <c r="B4364" s="15">
        <v>2018</v>
      </c>
      <c r="C4364" s="62">
        <v>8323</v>
      </c>
      <c r="D4364" s="15">
        <v>9</v>
      </c>
      <c r="E4364" s="15">
        <v>1</v>
      </c>
      <c r="F4364" s="15">
        <v>2000</v>
      </c>
      <c r="G4364" s="15">
        <v>2500</v>
      </c>
      <c r="H4364" s="15">
        <v>254</v>
      </c>
      <c r="I4364" s="63">
        <v>6</v>
      </c>
      <c r="J4364" s="64" t="s">
        <v>1838</v>
      </c>
      <c r="K4364" s="17">
        <v>0</v>
      </c>
      <c r="L4364" s="17">
        <v>0</v>
      </c>
      <c r="M4364" s="18">
        <f t="shared" si="18071"/>
        <v>0</v>
      </c>
      <c r="N4364" s="17">
        <f t="shared" si="18072"/>
        <v>0</v>
      </c>
      <c r="O4364" s="17">
        <v>0</v>
      </c>
      <c r="P4364" s="18">
        <f t="shared" si="18073"/>
        <v>0</v>
      </c>
      <c r="Q4364" s="18">
        <v>0</v>
      </c>
      <c r="R4364" s="17">
        <v>0</v>
      </c>
      <c r="S4364" s="17">
        <v>0</v>
      </c>
      <c r="T4364" s="18">
        <f t="shared" si="18074"/>
        <v>0</v>
      </c>
      <c r="U4364" s="17">
        <f t="shared" si="18075"/>
        <v>0</v>
      </c>
      <c r="V4364" s="17">
        <v>0</v>
      </c>
      <c r="W4364" s="18">
        <f t="shared" si="18076"/>
        <v>0</v>
      </c>
      <c r="X4364" s="18">
        <v>0</v>
      </c>
      <c r="Y4364" s="17">
        <v>0</v>
      </c>
      <c r="Z4364" s="17">
        <v>0</v>
      </c>
      <c r="AA4364" s="18">
        <f t="shared" si="18077"/>
        <v>0</v>
      </c>
      <c r="AB4364" s="17">
        <f t="shared" si="18078"/>
        <v>0</v>
      </c>
      <c r="AC4364" s="17">
        <v>0</v>
      </c>
      <c r="AD4364" s="18">
        <f t="shared" si="18079"/>
        <v>0</v>
      </c>
      <c r="AE4364" s="18">
        <v>0</v>
      </c>
      <c r="AF4364" s="17">
        <v>0</v>
      </c>
      <c r="AG4364" s="17">
        <v>0</v>
      </c>
      <c r="AH4364" s="18">
        <f t="shared" si="18080"/>
        <v>0</v>
      </c>
      <c r="AI4364" s="17">
        <f t="shared" si="18081"/>
        <v>0</v>
      </c>
      <c r="AJ4364" s="17">
        <v>0</v>
      </c>
      <c r="AK4364" s="18">
        <f t="shared" si="18082"/>
        <v>0</v>
      </c>
      <c r="AL4364" s="18">
        <v>0</v>
      </c>
      <c r="AM4364" s="17">
        <v>0</v>
      </c>
      <c r="AN4364" s="17">
        <v>0</v>
      </c>
      <c r="AO4364" s="18">
        <f t="shared" si="18083"/>
        <v>0</v>
      </c>
      <c r="AP4364" s="17">
        <f t="shared" si="18084"/>
        <v>0</v>
      </c>
      <c r="AQ4364" s="17">
        <v>0</v>
      </c>
      <c r="AR4364" s="18">
        <f t="shared" si="18085"/>
        <v>0</v>
      </c>
      <c r="AS4364" s="18">
        <v>0</v>
      </c>
      <c r="AT4364" s="18" t="s">
        <v>44</v>
      </c>
      <c r="AU4364" s="322"/>
      <c r="AV4364" s="291"/>
      <c r="AW4364" s="266">
        <f>AZ4364-AU4364</f>
        <v>0</v>
      </c>
      <c r="AX4364" s="266">
        <v>0</v>
      </c>
      <c r="AY4364" s="266" t="e">
        <f>BB4364-BE4364</f>
        <v>#VALUE!</v>
      </c>
      <c r="AZ4364" s="266">
        <v>0</v>
      </c>
      <c r="BE4364" s="65" t="s">
        <v>31</v>
      </c>
    </row>
    <row r="4365" spans="2:57" s="3" customFormat="1" ht="70.5" hidden="1" customHeight="1">
      <c r="B4365" s="15">
        <v>2018</v>
      </c>
      <c r="C4365" s="62">
        <v>8323</v>
      </c>
      <c r="D4365" s="15">
        <v>9</v>
      </c>
      <c r="E4365" s="15">
        <v>1</v>
      </c>
      <c r="F4365" s="15">
        <v>2000</v>
      </c>
      <c r="G4365" s="15">
        <v>2500</v>
      </c>
      <c r="H4365" s="15">
        <v>254</v>
      </c>
      <c r="I4365" s="63">
        <v>7</v>
      </c>
      <c r="J4365" s="64" t="s">
        <v>1839</v>
      </c>
      <c r="K4365" s="17">
        <v>0</v>
      </c>
      <c r="L4365" s="17">
        <v>0</v>
      </c>
      <c r="M4365" s="18">
        <f t="shared" si="18071"/>
        <v>0</v>
      </c>
      <c r="N4365" s="17">
        <f t="shared" si="18072"/>
        <v>0</v>
      </c>
      <c r="O4365" s="17">
        <v>0</v>
      </c>
      <c r="P4365" s="18">
        <f t="shared" si="18073"/>
        <v>0</v>
      </c>
      <c r="Q4365" s="18">
        <v>0</v>
      </c>
      <c r="R4365" s="17">
        <v>0</v>
      </c>
      <c r="S4365" s="17">
        <v>0</v>
      </c>
      <c r="T4365" s="18">
        <f t="shared" si="18074"/>
        <v>0</v>
      </c>
      <c r="U4365" s="17">
        <f t="shared" si="18075"/>
        <v>0</v>
      </c>
      <c r="V4365" s="17">
        <v>0</v>
      </c>
      <c r="W4365" s="18">
        <f t="shared" si="18076"/>
        <v>0</v>
      </c>
      <c r="X4365" s="18">
        <v>0</v>
      </c>
      <c r="Y4365" s="17">
        <v>0</v>
      </c>
      <c r="Z4365" s="17">
        <v>0</v>
      </c>
      <c r="AA4365" s="18">
        <f t="shared" si="18077"/>
        <v>0</v>
      </c>
      <c r="AB4365" s="17">
        <f t="shared" si="18078"/>
        <v>0</v>
      </c>
      <c r="AC4365" s="17">
        <v>0</v>
      </c>
      <c r="AD4365" s="18">
        <f t="shared" si="18079"/>
        <v>0</v>
      </c>
      <c r="AE4365" s="18">
        <v>0</v>
      </c>
      <c r="AF4365" s="17">
        <v>0</v>
      </c>
      <c r="AG4365" s="17">
        <v>0</v>
      </c>
      <c r="AH4365" s="18">
        <f t="shared" si="18080"/>
        <v>0</v>
      </c>
      <c r="AI4365" s="17">
        <f t="shared" si="18081"/>
        <v>0</v>
      </c>
      <c r="AJ4365" s="17">
        <v>0</v>
      </c>
      <c r="AK4365" s="18">
        <f t="shared" si="18082"/>
        <v>0</v>
      </c>
      <c r="AL4365" s="18">
        <v>0</v>
      </c>
      <c r="AM4365" s="17">
        <v>0</v>
      </c>
      <c r="AN4365" s="17">
        <v>0</v>
      </c>
      <c r="AO4365" s="18">
        <f t="shared" si="18083"/>
        <v>0</v>
      </c>
      <c r="AP4365" s="17">
        <f t="shared" si="18084"/>
        <v>0</v>
      </c>
      <c r="AQ4365" s="17">
        <v>0</v>
      </c>
      <c r="AR4365" s="18">
        <f t="shared" si="18085"/>
        <v>0</v>
      </c>
      <c r="AS4365" s="18">
        <v>0</v>
      </c>
      <c r="AT4365" s="18" t="s">
        <v>44</v>
      </c>
      <c r="AU4365" s="322"/>
      <c r="AV4365" s="291"/>
      <c r="AW4365" s="266">
        <f>AZ4365-AU4365</f>
        <v>0</v>
      </c>
      <c r="AX4365" s="266">
        <v>0</v>
      </c>
      <c r="AY4365" s="266" t="e">
        <f>BB4365-BE4365</f>
        <v>#VALUE!</v>
      </c>
      <c r="AZ4365" s="266">
        <v>0</v>
      </c>
      <c r="BE4365" s="65" t="s">
        <v>31</v>
      </c>
    </row>
    <row r="4366" spans="2:57" s="3" customFormat="1" ht="70.5" customHeight="1">
      <c r="B4366" s="47">
        <v>2018</v>
      </c>
      <c r="C4366" s="48">
        <v>8323</v>
      </c>
      <c r="D4366" s="47">
        <v>9</v>
      </c>
      <c r="E4366" s="47">
        <v>1</v>
      </c>
      <c r="F4366" s="47">
        <v>2000</v>
      </c>
      <c r="G4366" s="47">
        <v>2700</v>
      </c>
      <c r="H4366" s="47"/>
      <c r="I4366" s="47"/>
      <c r="J4366" s="49" t="s">
        <v>159</v>
      </c>
      <c r="K4366" s="50">
        <f t="shared" ref="K4366:P4366" si="18086">K4367+K4373+K4378</f>
        <v>78000</v>
      </c>
      <c r="L4366" s="50">
        <f t="shared" si="18086"/>
        <v>0</v>
      </c>
      <c r="M4366" s="50">
        <f t="shared" si="18086"/>
        <v>78000</v>
      </c>
      <c r="N4366" s="50">
        <f t="shared" si="18086"/>
        <v>0</v>
      </c>
      <c r="O4366" s="50">
        <f t="shared" si="18086"/>
        <v>0</v>
      </c>
      <c r="P4366" s="50">
        <f t="shared" si="18086"/>
        <v>0</v>
      </c>
      <c r="Q4366" s="50">
        <f>M4366+P4366</f>
        <v>78000</v>
      </c>
      <c r="R4366" s="50">
        <f t="shared" ref="R4366:W4366" si="18087">R4367+R4373+R4378</f>
        <v>33959</v>
      </c>
      <c r="S4366" s="50">
        <f t="shared" si="18087"/>
        <v>0</v>
      </c>
      <c r="T4366" s="50">
        <f t="shared" si="18087"/>
        <v>33959</v>
      </c>
      <c r="U4366" s="50">
        <f t="shared" si="18087"/>
        <v>0</v>
      </c>
      <c r="V4366" s="50">
        <f t="shared" si="18087"/>
        <v>0</v>
      </c>
      <c r="W4366" s="50">
        <f t="shared" si="18087"/>
        <v>0</v>
      </c>
      <c r="X4366" s="50">
        <f>T4366+W4366</f>
        <v>33959</v>
      </c>
      <c r="Y4366" s="50">
        <f t="shared" ref="Y4366:AD4366" si="18088">Y4367+Y4373+Y4378</f>
        <v>4135.3999999999996</v>
      </c>
      <c r="Z4366" s="50">
        <f t="shared" si="18088"/>
        <v>0</v>
      </c>
      <c r="AA4366" s="50">
        <f t="shared" si="18088"/>
        <v>4135.3999999999996</v>
      </c>
      <c r="AB4366" s="50">
        <f t="shared" si="18088"/>
        <v>0</v>
      </c>
      <c r="AC4366" s="50">
        <f t="shared" si="18088"/>
        <v>0</v>
      </c>
      <c r="AD4366" s="50">
        <f t="shared" si="18088"/>
        <v>0</v>
      </c>
      <c r="AE4366" s="50">
        <f>AA4366+AD4366</f>
        <v>4135.3999999999996</v>
      </c>
      <c r="AF4366" s="50">
        <f t="shared" ref="AF4366:AJ4366" si="18089">AF4367+AF4373+AF4378</f>
        <v>38094.400000000001</v>
      </c>
      <c r="AG4366" s="50">
        <f t="shared" si="18089"/>
        <v>0</v>
      </c>
      <c r="AH4366" s="50">
        <f t="shared" si="18089"/>
        <v>38094.400000000001</v>
      </c>
      <c r="AI4366" s="50">
        <f t="shared" si="18089"/>
        <v>0</v>
      </c>
      <c r="AJ4366" s="50">
        <f t="shared" si="18089"/>
        <v>0</v>
      </c>
      <c r="AK4366" s="50">
        <f t="shared" ref="AK4366" si="18090">AK4367+AK4373+AK4378</f>
        <v>0</v>
      </c>
      <c r="AL4366" s="50">
        <f>AH4366+AK4366</f>
        <v>38094.400000000001</v>
      </c>
      <c r="AM4366" s="50">
        <f t="shared" ref="AM4366:AR4366" si="18091">AM4367+AM4373+AM4378</f>
        <v>1811.1999999999971</v>
      </c>
      <c r="AN4366" s="50">
        <f t="shared" si="18091"/>
        <v>0</v>
      </c>
      <c r="AO4366" s="50">
        <f t="shared" si="18091"/>
        <v>1811.1999999999971</v>
      </c>
      <c r="AP4366" s="50">
        <f t="shared" si="18091"/>
        <v>0</v>
      </c>
      <c r="AQ4366" s="50">
        <f t="shared" si="18091"/>
        <v>0</v>
      </c>
      <c r="AR4366" s="50">
        <f t="shared" si="18091"/>
        <v>0</v>
      </c>
      <c r="AS4366" s="50">
        <f>AO4366+AR4366</f>
        <v>1811.1999999999971</v>
      </c>
      <c r="AT4366" s="50"/>
      <c r="AU4366" s="292"/>
      <c r="AV4366" s="288"/>
      <c r="AW4366" s="263"/>
      <c r="AX4366" s="263"/>
      <c r="AY4366" s="263"/>
      <c r="AZ4366" s="263"/>
      <c r="BE4366" s="52"/>
    </row>
    <row r="4367" spans="2:57" s="3" customFormat="1" ht="70.5" customHeight="1">
      <c r="B4367" s="53">
        <v>2018</v>
      </c>
      <c r="C4367" s="59">
        <v>8323</v>
      </c>
      <c r="D4367" s="53">
        <v>9</v>
      </c>
      <c r="E4367" s="53">
        <v>1</v>
      </c>
      <c r="F4367" s="53">
        <v>2000</v>
      </c>
      <c r="G4367" s="53">
        <v>2700</v>
      </c>
      <c r="H4367" s="53">
        <v>271</v>
      </c>
      <c r="I4367" s="53"/>
      <c r="J4367" s="60" t="s">
        <v>55</v>
      </c>
      <c r="K4367" s="57">
        <f t="shared" ref="K4367:Q4367" si="18092">SUM(K4368:K4372)</f>
        <v>50000</v>
      </c>
      <c r="L4367" s="57">
        <f t="shared" si="18092"/>
        <v>0</v>
      </c>
      <c r="M4367" s="57">
        <f t="shared" si="18092"/>
        <v>50000</v>
      </c>
      <c r="N4367" s="57">
        <f t="shared" si="18092"/>
        <v>0</v>
      </c>
      <c r="O4367" s="57">
        <f t="shared" si="18092"/>
        <v>0</v>
      </c>
      <c r="P4367" s="57">
        <f t="shared" si="18092"/>
        <v>0</v>
      </c>
      <c r="Q4367" s="57">
        <f t="shared" si="18092"/>
        <v>50000</v>
      </c>
      <c r="R4367" s="57">
        <f t="shared" ref="R4367:X4367" si="18093">SUM(R4368:R4372)</f>
        <v>20677</v>
      </c>
      <c r="S4367" s="57">
        <f t="shared" si="18093"/>
        <v>0</v>
      </c>
      <c r="T4367" s="57">
        <f t="shared" si="18093"/>
        <v>20677</v>
      </c>
      <c r="U4367" s="57">
        <f t="shared" si="18093"/>
        <v>0</v>
      </c>
      <c r="V4367" s="57">
        <f t="shared" si="18093"/>
        <v>0</v>
      </c>
      <c r="W4367" s="57">
        <f t="shared" si="18093"/>
        <v>0</v>
      </c>
      <c r="X4367" s="57">
        <f t="shared" si="18093"/>
        <v>20677</v>
      </c>
      <c r="Y4367" s="57">
        <f t="shared" ref="Y4367:AS4367" si="18094">SUM(Y4368:Y4372)</f>
        <v>4135.3999999999996</v>
      </c>
      <c r="Z4367" s="57">
        <f t="shared" si="18094"/>
        <v>0</v>
      </c>
      <c r="AA4367" s="57">
        <f t="shared" si="18094"/>
        <v>4135.3999999999996</v>
      </c>
      <c r="AB4367" s="57">
        <f t="shared" si="18094"/>
        <v>0</v>
      </c>
      <c r="AC4367" s="57">
        <f t="shared" si="18094"/>
        <v>0</v>
      </c>
      <c r="AD4367" s="57">
        <f t="shared" si="18094"/>
        <v>0</v>
      </c>
      <c r="AE4367" s="57">
        <f t="shared" si="18094"/>
        <v>4135.3999999999996</v>
      </c>
      <c r="AF4367" s="57">
        <f t="shared" si="18094"/>
        <v>24812.400000000001</v>
      </c>
      <c r="AG4367" s="57">
        <f t="shared" si="18094"/>
        <v>0</v>
      </c>
      <c r="AH4367" s="57">
        <f t="shared" si="18094"/>
        <v>24812.400000000001</v>
      </c>
      <c r="AI4367" s="57">
        <f t="shared" si="18094"/>
        <v>0</v>
      </c>
      <c r="AJ4367" s="57">
        <f t="shared" si="18094"/>
        <v>0</v>
      </c>
      <c r="AK4367" s="57">
        <f t="shared" si="18094"/>
        <v>0</v>
      </c>
      <c r="AL4367" s="57">
        <f t="shared" si="18094"/>
        <v>24812.400000000001</v>
      </c>
      <c r="AM4367" s="57">
        <f t="shared" si="18094"/>
        <v>375.19999999999709</v>
      </c>
      <c r="AN4367" s="57">
        <f t="shared" si="18094"/>
        <v>0</v>
      </c>
      <c r="AO4367" s="57">
        <f t="shared" si="18094"/>
        <v>375.19999999999709</v>
      </c>
      <c r="AP4367" s="57">
        <f t="shared" si="18094"/>
        <v>0</v>
      </c>
      <c r="AQ4367" s="57">
        <f t="shared" si="18094"/>
        <v>0</v>
      </c>
      <c r="AR4367" s="57">
        <f t="shared" si="18094"/>
        <v>0</v>
      </c>
      <c r="AS4367" s="57">
        <f t="shared" si="18094"/>
        <v>375.19999999999709</v>
      </c>
      <c r="AT4367" s="57"/>
      <c r="AU4367" s="293"/>
      <c r="AV4367" s="289"/>
      <c r="AW4367" s="264"/>
      <c r="AX4367" s="264"/>
      <c r="AY4367" s="264"/>
      <c r="AZ4367" s="264"/>
      <c r="BE4367" s="61"/>
    </row>
    <row r="4368" spans="2:57" s="3" customFormat="1" ht="70.5" hidden="1" customHeight="1">
      <c r="B4368" s="15">
        <v>2018</v>
      </c>
      <c r="C4368" s="62">
        <v>8323</v>
      </c>
      <c r="D4368" s="15">
        <v>9</v>
      </c>
      <c r="E4368" s="15">
        <v>1</v>
      </c>
      <c r="F4368" s="15">
        <v>2000</v>
      </c>
      <c r="G4368" s="15">
        <v>2700</v>
      </c>
      <c r="H4368" s="15">
        <v>271</v>
      </c>
      <c r="I4368" s="63">
        <v>1</v>
      </c>
      <c r="J4368" s="64" t="s">
        <v>1840</v>
      </c>
      <c r="K4368" s="17">
        <f t="shared" ref="K4368:K4369" si="18095">ROUND(Q4368*0.8,0)</f>
        <v>0</v>
      </c>
      <c r="L4368" s="17">
        <v>0</v>
      </c>
      <c r="M4368" s="18">
        <f t="shared" ref="M4368:M4370" si="18096">K4368+L4368</f>
        <v>0</v>
      </c>
      <c r="N4368" s="17">
        <f>Q4368-K4368</f>
        <v>0</v>
      </c>
      <c r="O4368" s="17">
        <v>0</v>
      </c>
      <c r="P4368" s="18">
        <f t="shared" ref="P4368:P4370" si="18097">N4368+O4368</f>
        <v>0</v>
      </c>
      <c r="Q4368" s="18">
        <v>0</v>
      </c>
      <c r="R4368" s="17">
        <f t="shared" ref="R4368:R4369" si="18098">ROUND(X4368*0.8,0)</f>
        <v>0</v>
      </c>
      <c r="S4368" s="17">
        <v>0</v>
      </c>
      <c r="T4368" s="18">
        <f t="shared" ref="T4368:T4372" si="18099">R4368+S4368</f>
        <v>0</v>
      </c>
      <c r="U4368" s="17">
        <f>X4368-R4368</f>
        <v>0</v>
      </c>
      <c r="V4368" s="17">
        <v>0</v>
      </c>
      <c r="W4368" s="18">
        <f t="shared" ref="W4368:W4372" si="18100">U4368+V4368</f>
        <v>0</v>
      </c>
      <c r="X4368" s="18">
        <v>0</v>
      </c>
      <c r="Y4368" s="17">
        <f t="shared" ref="Y4368:Y4369" si="18101">ROUND(AE4368*0.8,0)</f>
        <v>0</v>
      </c>
      <c r="Z4368" s="17">
        <v>0</v>
      </c>
      <c r="AA4368" s="18">
        <f t="shared" ref="AA4368:AA4372" si="18102">Y4368+Z4368</f>
        <v>0</v>
      </c>
      <c r="AB4368" s="17">
        <f>AE4368-Y4368</f>
        <v>0</v>
      </c>
      <c r="AC4368" s="17">
        <v>0</v>
      </c>
      <c r="AD4368" s="18">
        <f t="shared" ref="AD4368:AD4372" si="18103">AB4368+AC4368</f>
        <v>0</v>
      </c>
      <c r="AE4368" s="18">
        <v>0</v>
      </c>
      <c r="AF4368" s="17">
        <f t="shared" ref="AF4368:AF4369" si="18104">ROUND(AL4368*0.8,0)</f>
        <v>0</v>
      </c>
      <c r="AG4368" s="17">
        <v>0</v>
      </c>
      <c r="AH4368" s="18">
        <f t="shared" ref="AH4368:AH4372" si="18105">AF4368+AG4368</f>
        <v>0</v>
      </c>
      <c r="AI4368" s="17">
        <f>AL4368-AF4368</f>
        <v>0</v>
      </c>
      <c r="AJ4368" s="17">
        <v>0</v>
      </c>
      <c r="AK4368" s="18">
        <f t="shared" ref="AK4368:AK4372" si="18106">AI4368+AJ4368</f>
        <v>0</v>
      </c>
      <c r="AL4368" s="18">
        <v>0</v>
      </c>
      <c r="AM4368" s="17">
        <f t="shared" ref="AM4368:AM4369" si="18107">ROUND(AS4368*0.8,0)</f>
        <v>0</v>
      </c>
      <c r="AN4368" s="17">
        <v>0</v>
      </c>
      <c r="AO4368" s="18">
        <f t="shared" ref="AO4368:AO4372" si="18108">AM4368+AN4368</f>
        <v>0</v>
      </c>
      <c r="AP4368" s="17">
        <f>AS4368-AM4368</f>
        <v>0</v>
      </c>
      <c r="AQ4368" s="17">
        <v>0</v>
      </c>
      <c r="AR4368" s="18">
        <f t="shared" ref="AR4368:AR4372" si="18109">AP4368+AQ4368</f>
        <v>0</v>
      </c>
      <c r="AS4368" s="18">
        <v>0</v>
      </c>
      <c r="AT4368" s="18" t="s">
        <v>44</v>
      </c>
      <c r="AU4368" s="322"/>
      <c r="AV4368" s="291"/>
      <c r="AW4368" s="266">
        <f>AZ4368-AU4368</f>
        <v>0</v>
      </c>
      <c r="AX4368" s="266">
        <v>0</v>
      </c>
      <c r="AY4368" s="266" t="e">
        <f>BB4368-BE4368</f>
        <v>#VALUE!</v>
      </c>
      <c r="AZ4368" s="266">
        <v>0</v>
      </c>
      <c r="BE4368" s="91" t="s">
        <v>79</v>
      </c>
    </row>
    <row r="4369" spans="2:57" s="3" customFormat="1" ht="70.5" hidden="1" customHeight="1">
      <c r="B4369" s="15">
        <v>2018</v>
      </c>
      <c r="C4369" s="62">
        <v>8323</v>
      </c>
      <c r="D4369" s="15">
        <v>9</v>
      </c>
      <c r="E4369" s="15">
        <v>1</v>
      </c>
      <c r="F4369" s="15">
        <v>2000</v>
      </c>
      <c r="G4369" s="15">
        <v>2700</v>
      </c>
      <c r="H4369" s="15">
        <v>271</v>
      </c>
      <c r="I4369" s="63">
        <v>2</v>
      </c>
      <c r="J4369" s="64" t="s">
        <v>1841</v>
      </c>
      <c r="K4369" s="17">
        <f t="shared" si="18095"/>
        <v>0</v>
      </c>
      <c r="L4369" s="17">
        <v>0</v>
      </c>
      <c r="M4369" s="18">
        <f t="shared" si="18096"/>
        <v>0</v>
      </c>
      <c r="N4369" s="17">
        <f>Q4369-K4369</f>
        <v>0</v>
      </c>
      <c r="O4369" s="17">
        <v>0</v>
      </c>
      <c r="P4369" s="18">
        <f t="shared" si="18097"/>
        <v>0</v>
      </c>
      <c r="Q4369" s="18">
        <v>0</v>
      </c>
      <c r="R4369" s="17">
        <f t="shared" si="18098"/>
        <v>0</v>
      </c>
      <c r="S4369" s="17">
        <v>0</v>
      </c>
      <c r="T4369" s="18">
        <f t="shared" si="18099"/>
        <v>0</v>
      </c>
      <c r="U4369" s="17">
        <f>X4369-R4369</f>
        <v>0</v>
      </c>
      <c r="V4369" s="17">
        <v>0</v>
      </c>
      <c r="W4369" s="18">
        <f t="shared" si="18100"/>
        <v>0</v>
      </c>
      <c r="X4369" s="18">
        <v>0</v>
      </c>
      <c r="Y4369" s="17">
        <f t="shared" si="18101"/>
        <v>0</v>
      </c>
      <c r="Z4369" s="17">
        <v>0</v>
      </c>
      <c r="AA4369" s="18">
        <f t="shared" si="18102"/>
        <v>0</v>
      </c>
      <c r="AB4369" s="17">
        <f>AE4369-Y4369</f>
        <v>0</v>
      </c>
      <c r="AC4369" s="17">
        <v>0</v>
      </c>
      <c r="AD4369" s="18">
        <f t="shared" si="18103"/>
        <v>0</v>
      </c>
      <c r="AE4369" s="18">
        <v>0</v>
      </c>
      <c r="AF4369" s="17">
        <f t="shared" si="18104"/>
        <v>0</v>
      </c>
      <c r="AG4369" s="17">
        <v>0</v>
      </c>
      <c r="AH4369" s="18">
        <f t="shared" si="18105"/>
        <v>0</v>
      </c>
      <c r="AI4369" s="17">
        <f>AL4369-AF4369</f>
        <v>0</v>
      </c>
      <c r="AJ4369" s="17">
        <v>0</v>
      </c>
      <c r="AK4369" s="18">
        <f t="shared" si="18106"/>
        <v>0</v>
      </c>
      <c r="AL4369" s="18">
        <v>0</v>
      </c>
      <c r="AM4369" s="17">
        <f t="shared" si="18107"/>
        <v>0</v>
      </c>
      <c r="AN4369" s="17">
        <v>0</v>
      </c>
      <c r="AO4369" s="18">
        <f t="shared" si="18108"/>
        <v>0</v>
      </c>
      <c r="AP4369" s="17">
        <f>AS4369-AM4369</f>
        <v>0</v>
      </c>
      <c r="AQ4369" s="17">
        <v>0</v>
      </c>
      <c r="AR4369" s="18">
        <f t="shared" si="18109"/>
        <v>0</v>
      </c>
      <c r="AS4369" s="18">
        <v>0</v>
      </c>
      <c r="AT4369" s="18" t="s">
        <v>44</v>
      </c>
      <c r="AU4369" s="322"/>
      <c r="AV4369" s="291"/>
      <c r="AW4369" s="266">
        <f>AZ4369-AU4369</f>
        <v>0</v>
      </c>
      <c r="AX4369" s="266">
        <v>0</v>
      </c>
      <c r="AY4369" s="266" t="e">
        <f>BB4369-BE4369</f>
        <v>#VALUE!</v>
      </c>
      <c r="AZ4369" s="266">
        <v>0</v>
      </c>
      <c r="BE4369" s="91" t="s">
        <v>79</v>
      </c>
    </row>
    <row r="4370" spans="2:57" s="3" customFormat="1" ht="70.5" customHeight="1">
      <c r="B4370" s="15">
        <v>2018</v>
      </c>
      <c r="C4370" s="62">
        <v>8323</v>
      </c>
      <c r="D4370" s="15">
        <v>9</v>
      </c>
      <c r="E4370" s="15">
        <v>1</v>
      </c>
      <c r="F4370" s="15">
        <v>2000</v>
      </c>
      <c r="G4370" s="15">
        <v>2700</v>
      </c>
      <c r="H4370" s="15">
        <v>271</v>
      </c>
      <c r="I4370" s="63">
        <v>3</v>
      </c>
      <c r="J4370" s="64" t="s">
        <v>55</v>
      </c>
      <c r="K4370" s="17">
        <f>'[1]AFF 2018'!AJ$5017</f>
        <v>50000</v>
      </c>
      <c r="L4370" s="17">
        <f>'[1]AFF 2018'!AK$5017</f>
        <v>0</v>
      </c>
      <c r="M4370" s="18">
        <f t="shared" si="18096"/>
        <v>50000</v>
      </c>
      <c r="N4370" s="17">
        <f>'[1]AFF 2018'!AM$5017</f>
        <v>0</v>
      </c>
      <c r="O4370" s="17">
        <f>'[1]AFF 2018'!AN$5017</f>
        <v>0</v>
      </c>
      <c r="P4370" s="18">
        <f t="shared" si="18097"/>
        <v>0</v>
      </c>
      <c r="Q4370" s="18">
        <f t="shared" ref="Q4370" si="18110">M4370+P4370</f>
        <v>50000</v>
      </c>
      <c r="R4370" s="17">
        <f>'[1]AFF 2018'!AQ$5017</f>
        <v>20677</v>
      </c>
      <c r="S4370" s="17">
        <f>'[1]AFF 2018'!AR$5017</f>
        <v>0</v>
      </c>
      <c r="T4370" s="18">
        <f t="shared" si="18099"/>
        <v>20677</v>
      </c>
      <c r="U4370" s="17">
        <f>'[1]AFF 2018'!AT$5017</f>
        <v>0</v>
      </c>
      <c r="V4370" s="17">
        <f>'[1]AFF 2018'!AU$5017</f>
        <v>0</v>
      </c>
      <c r="W4370" s="18">
        <f t="shared" si="18100"/>
        <v>0</v>
      </c>
      <c r="X4370" s="18">
        <f t="shared" ref="X4370" si="18111">T4370+W4370</f>
        <v>20677</v>
      </c>
      <c r="Y4370" s="17">
        <f>'[1]AFF 2018'!BL$5017</f>
        <v>4135.3999999999996</v>
      </c>
      <c r="Z4370" s="17">
        <f>'[1]AFF 2018'!BM$5017</f>
        <v>0</v>
      </c>
      <c r="AA4370" s="18">
        <f t="shared" si="18102"/>
        <v>4135.3999999999996</v>
      </c>
      <c r="AB4370" s="17">
        <f>'[1]AFF 2018'!BO$5017</f>
        <v>0</v>
      </c>
      <c r="AC4370" s="17">
        <f>'[1]AFF 2018'!BP$5017</f>
        <v>0</v>
      </c>
      <c r="AD4370" s="18">
        <f t="shared" si="18103"/>
        <v>0</v>
      </c>
      <c r="AE4370" s="18">
        <f t="shared" ref="AE4370" si="18112">AA4370+AD4370</f>
        <v>4135.3999999999996</v>
      </c>
      <c r="AF4370" s="17">
        <f>'[1]AFF 2018'!$BE$5017</f>
        <v>24812.400000000001</v>
      </c>
      <c r="AG4370" s="17">
        <f>'[1]AFF 2018'!$BF$5017</f>
        <v>0</v>
      </c>
      <c r="AH4370" s="18">
        <f t="shared" si="18105"/>
        <v>24812.400000000001</v>
      </c>
      <c r="AI4370" s="17">
        <f>'[1]AFF 2018'!$BH$5017</f>
        <v>0</v>
      </c>
      <c r="AJ4370" s="17">
        <f>'[1]AFF 2018'!$BI$5017</f>
        <v>0</v>
      </c>
      <c r="AK4370" s="18">
        <f t="shared" si="18106"/>
        <v>0</v>
      </c>
      <c r="AL4370" s="18">
        <f t="shared" ref="AL4370" si="18113">AH4370+AK4370</f>
        <v>24812.400000000001</v>
      </c>
      <c r="AM4370" s="17">
        <f t="shared" ref="AM4370:AN4370" si="18114">K4370-R4370-Y4370-AF4370</f>
        <v>375.19999999999709</v>
      </c>
      <c r="AN4370" s="17">
        <f t="shared" si="18114"/>
        <v>0</v>
      </c>
      <c r="AO4370" s="18">
        <f t="shared" si="18108"/>
        <v>375.19999999999709</v>
      </c>
      <c r="AP4370" s="17">
        <f t="shared" ref="AP4370:AQ4370" si="18115">N4370-U4370-AB4370-AI4370</f>
        <v>0</v>
      </c>
      <c r="AQ4370" s="17">
        <f t="shared" si="18115"/>
        <v>0</v>
      </c>
      <c r="AR4370" s="18">
        <f t="shared" si="18109"/>
        <v>0</v>
      </c>
      <c r="AS4370" s="18">
        <f t="shared" ref="AS4370" si="18116">AO4370+AR4370</f>
        <v>375.19999999999709</v>
      </c>
      <c r="AT4370" s="18" t="s">
        <v>161</v>
      </c>
      <c r="AU4370" s="322">
        <v>10</v>
      </c>
      <c r="AV4370" s="291">
        <v>0</v>
      </c>
      <c r="AW4370" s="266">
        <f>'[1]AFF 2018'!$CI$5017</f>
        <v>5</v>
      </c>
      <c r="AX4370" s="266">
        <f>'[1]AFF 2018'!$CJ$5017</f>
        <v>0</v>
      </c>
      <c r="AY4370" s="266">
        <f>'[1]AFF 2018'!$CM$5017</f>
        <v>-5</v>
      </c>
      <c r="AZ4370" s="266">
        <f>'[1]AFF 2018'!$CN$5017</f>
        <v>0</v>
      </c>
      <c r="BE4370" s="91" t="s">
        <v>79</v>
      </c>
    </row>
    <row r="4371" spans="2:57" s="3" customFormat="1" ht="70.5" hidden="1" customHeight="1">
      <c r="B4371" s="15">
        <v>2018</v>
      </c>
      <c r="C4371" s="62">
        <v>8323</v>
      </c>
      <c r="D4371" s="15">
        <v>9</v>
      </c>
      <c r="E4371" s="15">
        <v>1</v>
      </c>
      <c r="F4371" s="15">
        <v>2000</v>
      </c>
      <c r="G4371" s="15">
        <v>2700</v>
      </c>
      <c r="H4371" s="15">
        <v>271</v>
      </c>
      <c r="I4371" s="63">
        <v>4</v>
      </c>
      <c r="J4371" s="64" t="s">
        <v>326</v>
      </c>
      <c r="K4371" s="17">
        <v>0</v>
      </c>
      <c r="L4371" s="17">
        <v>0</v>
      </c>
      <c r="M4371" s="18">
        <f t="shared" ref="M4371:M4372" si="18117">K4371+L4371</f>
        <v>0</v>
      </c>
      <c r="N4371" s="17">
        <f>Q4371-K4371</f>
        <v>0</v>
      </c>
      <c r="O4371" s="17">
        <v>0</v>
      </c>
      <c r="P4371" s="18">
        <f t="shared" ref="P4371:P4372" si="18118">N4371+O4371</f>
        <v>0</v>
      </c>
      <c r="Q4371" s="18">
        <v>0</v>
      </c>
      <c r="R4371" s="17">
        <v>0</v>
      </c>
      <c r="S4371" s="17">
        <v>0</v>
      </c>
      <c r="T4371" s="18">
        <f t="shared" si="18099"/>
        <v>0</v>
      </c>
      <c r="U4371" s="17">
        <f>X4371-R4371</f>
        <v>0</v>
      </c>
      <c r="V4371" s="17">
        <v>0</v>
      </c>
      <c r="W4371" s="18">
        <f t="shared" si="18100"/>
        <v>0</v>
      </c>
      <c r="X4371" s="18">
        <v>0</v>
      </c>
      <c r="Y4371" s="17">
        <v>0</v>
      </c>
      <c r="Z4371" s="17">
        <v>0</v>
      </c>
      <c r="AA4371" s="18">
        <f t="shared" si="18102"/>
        <v>0</v>
      </c>
      <c r="AB4371" s="17">
        <f>AE4371-Y4371</f>
        <v>0</v>
      </c>
      <c r="AC4371" s="17">
        <v>0</v>
      </c>
      <c r="AD4371" s="18">
        <f t="shared" si="18103"/>
        <v>0</v>
      </c>
      <c r="AE4371" s="18">
        <v>0</v>
      </c>
      <c r="AF4371" s="17">
        <v>0</v>
      </c>
      <c r="AG4371" s="17">
        <v>0</v>
      </c>
      <c r="AH4371" s="18">
        <f t="shared" si="18105"/>
        <v>0</v>
      </c>
      <c r="AI4371" s="17">
        <f>AL4371-AF4371</f>
        <v>0</v>
      </c>
      <c r="AJ4371" s="17">
        <v>0</v>
      </c>
      <c r="AK4371" s="18">
        <f t="shared" si="18106"/>
        <v>0</v>
      </c>
      <c r="AL4371" s="18">
        <v>0</v>
      </c>
      <c r="AM4371" s="17">
        <v>0</v>
      </c>
      <c r="AN4371" s="17">
        <v>0</v>
      </c>
      <c r="AO4371" s="18">
        <f t="shared" si="18108"/>
        <v>0</v>
      </c>
      <c r="AP4371" s="17">
        <f>AS4371-AM4371</f>
        <v>0</v>
      </c>
      <c r="AQ4371" s="17">
        <v>0</v>
      </c>
      <c r="AR4371" s="18">
        <f t="shared" si="18109"/>
        <v>0</v>
      </c>
      <c r="AS4371" s="18">
        <v>0</v>
      </c>
      <c r="AT4371" s="18" t="s">
        <v>44</v>
      </c>
      <c r="AU4371" s="322"/>
      <c r="AV4371" s="291"/>
      <c r="AW4371" s="266">
        <f>AZ4371-AU4371</f>
        <v>0</v>
      </c>
      <c r="AX4371" s="266">
        <v>0</v>
      </c>
      <c r="AY4371" s="266" t="e">
        <f>BB4371-BE4371</f>
        <v>#VALUE!</v>
      </c>
      <c r="AZ4371" s="266">
        <v>0</v>
      </c>
      <c r="BE4371" s="65" t="s">
        <v>31</v>
      </c>
    </row>
    <row r="4372" spans="2:57" s="3" customFormat="1" ht="70.5" hidden="1" customHeight="1">
      <c r="B4372" s="15">
        <v>2018</v>
      </c>
      <c r="C4372" s="62">
        <v>8323</v>
      </c>
      <c r="D4372" s="15">
        <v>9</v>
      </c>
      <c r="E4372" s="15">
        <v>1</v>
      </c>
      <c r="F4372" s="15">
        <v>2000</v>
      </c>
      <c r="G4372" s="15">
        <v>2700</v>
      </c>
      <c r="H4372" s="15">
        <v>271</v>
      </c>
      <c r="I4372" s="63">
        <v>5</v>
      </c>
      <c r="J4372" s="64" t="s">
        <v>329</v>
      </c>
      <c r="K4372" s="17">
        <v>0</v>
      </c>
      <c r="L4372" s="17">
        <v>0</v>
      </c>
      <c r="M4372" s="18">
        <f t="shared" si="18117"/>
        <v>0</v>
      </c>
      <c r="N4372" s="17">
        <f>Q4372-K4372</f>
        <v>0</v>
      </c>
      <c r="O4372" s="17">
        <v>0</v>
      </c>
      <c r="P4372" s="18">
        <f t="shared" si="18118"/>
        <v>0</v>
      </c>
      <c r="Q4372" s="18">
        <v>0</v>
      </c>
      <c r="R4372" s="17">
        <v>0</v>
      </c>
      <c r="S4372" s="17">
        <v>0</v>
      </c>
      <c r="T4372" s="18">
        <f t="shared" si="18099"/>
        <v>0</v>
      </c>
      <c r="U4372" s="17">
        <f>X4372-R4372</f>
        <v>0</v>
      </c>
      <c r="V4372" s="17">
        <v>0</v>
      </c>
      <c r="W4372" s="18">
        <f t="shared" si="18100"/>
        <v>0</v>
      </c>
      <c r="X4372" s="18">
        <v>0</v>
      </c>
      <c r="Y4372" s="17">
        <v>0</v>
      </c>
      <c r="Z4372" s="17">
        <v>0</v>
      </c>
      <c r="AA4372" s="18">
        <f t="shared" si="18102"/>
        <v>0</v>
      </c>
      <c r="AB4372" s="17">
        <f>AE4372-Y4372</f>
        <v>0</v>
      </c>
      <c r="AC4372" s="17">
        <v>0</v>
      </c>
      <c r="AD4372" s="18">
        <f t="shared" si="18103"/>
        <v>0</v>
      </c>
      <c r="AE4372" s="18">
        <v>0</v>
      </c>
      <c r="AF4372" s="17">
        <v>0</v>
      </c>
      <c r="AG4372" s="17">
        <v>0</v>
      </c>
      <c r="AH4372" s="18">
        <f t="shared" si="18105"/>
        <v>0</v>
      </c>
      <c r="AI4372" s="17">
        <f>AL4372-AF4372</f>
        <v>0</v>
      </c>
      <c r="AJ4372" s="17">
        <v>0</v>
      </c>
      <c r="AK4372" s="18">
        <f t="shared" si="18106"/>
        <v>0</v>
      </c>
      <c r="AL4372" s="18">
        <v>0</v>
      </c>
      <c r="AM4372" s="17">
        <v>0</v>
      </c>
      <c r="AN4372" s="17">
        <v>0</v>
      </c>
      <c r="AO4372" s="18">
        <f t="shared" si="18108"/>
        <v>0</v>
      </c>
      <c r="AP4372" s="17">
        <f>AS4372-AM4372</f>
        <v>0</v>
      </c>
      <c r="AQ4372" s="17">
        <v>0</v>
      </c>
      <c r="AR4372" s="18">
        <f t="shared" si="18109"/>
        <v>0</v>
      </c>
      <c r="AS4372" s="18">
        <v>0</v>
      </c>
      <c r="AT4372" s="18" t="s">
        <v>44</v>
      </c>
      <c r="AU4372" s="322"/>
      <c r="AV4372" s="291"/>
      <c r="AW4372" s="266">
        <f>AZ4372-AU4372</f>
        <v>0</v>
      </c>
      <c r="AX4372" s="266">
        <v>0</v>
      </c>
      <c r="AY4372" s="266" t="e">
        <f>BB4372-BE4372</f>
        <v>#VALUE!</v>
      </c>
      <c r="AZ4372" s="266">
        <v>0</v>
      </c>
      <c r="BE4372" s="65" t="s">
        <v>31</v>
      </c>
    </row>
    <row r="4373" spans="2:57" s="3" customFormat="1" ht="70.5" customHeight="1">
      <c r="B4373" s="53">
        <v>2018</v>
      </c>
      <c r="C4373" s="54">
        <v>8323</v>
      </c>
      <c r="D4373" s="53">
        <v>9</v>
      </c>
      <c r="E4373" s="53">
        <v>1</v>
      </c>
      <c r="F4373" s="53">
        <v>2000</v>
      </c>
      <c r="G4373" s="53">
        <v>2700</v>
      </c>
      <c r="H4373" s="53">
        <v>272</v>
      </c>
      <c r="I4373" s="53"/>
      <c r="J4373" s="67" t="s">
        <v>56</v>
      </c>
      <c r="K4373" s="57">
        <f>SUM(K4374:K4377)</f>
        <v>28000</v>
      </c>
      <c r="L4373" s="57">
        <f t="shared" ref="L4373:P4373" si="18119">SUM(L4374:L4377)</f>
        <v>0</v>
      </c>
      <c r="M4373" s="57">
        <f t="shared" si="18119"/>
        <v>28000</v>
      </c>
      <c r="N4373" s="57">
        <f t="shared" si="18119"/>
        <v>0</v>
      </c>
      <c r="O4373" s="57">
        <f t="shared" si="18119"/>
        <v>0</v>
      </c>
      <c r="P4373" s="57">
        <f t="shared" si="18119"/>
        <v>0</v>
      </c>
      <c r="Q4373" s="57">
        <f>M4373+P4373</f>
        <v>28000</v>
      </c>
      <c r="R4373" s="57">
        <f>SUM(R4374:R4377)</f>
        <v>13282</v>
      </c>
      <c r="S4373" s="57">
        <f t="shared" ref="S4373:W4373" si="18120">SUM(S4374:S4377)</f>
        <v>0</v>
      </c>
      <c r="T4373" s="57">
        <f t="shared" si="18120"/>
        <v>13282</v>
      </c>
      <c r="U4373" s="57">
        <f t="shared" si="18120"/>
        <v>0</v>
      </c>
      <c r="V4373" s="57">
        <f t="shared" si="18120"/>
        <v>0</v>
      </c>
      <c r="W4373" s="57">
        <f t="shared" si="18120"/>
        <v>0</v>
      </c>
      <c r="X4373" s="57">
        <f>T4373+W4373</f>
        <v>13282</v>
      </c>
      <c r="Y4373" s="57">
        <f>SUM(Y4374:Y4377)</f>
        <v>0</v>
      </c>
      <c r="Z4373" s="57">
        <f t="shared" ref="Z4373:AD4373" si="18121">SUM(Z4374:Z4377)</f>
        <v>0</v>
      </c>
      <c r="AA4373" s="57">
        <f t="shared" si="18121"/>
        <v>0</v>
      </c>
      <c r="AB4373" s="57">
        <f t="shared" si="18121"/>
        <v>0</v>
      </c>
      <c r="AC4373" s="57">
        <f t="shared" si="18121"/>
        <v>0</v>
      </c>
      <c r="AD4373" s="57">
        <f t="shared" si="18121"/>
        <v>0</v>
      </c>
      <c r="AE4373" s="57">
        <f>AA4373+AD4373</f>
        <v>0</v>
      </c>
      <c r="AF4373" s="57">
        <f>SUM(AF4374:AF4377)</f>
        <v>13282</v>
      </c>
      <c r="AG4373" s="57">
        <f t="shared" ref="AG4373:AJ4373" si="18122">SUM(AG4374:AG4377)</f>
        <v>0</v>
      </c>
      <c r="AH4373" s="57">
        <f t="shared" si="18122"/>
        <v>13282</v>
      </c>
      <c r="AI4373" s="57">
        <f t="shared" si="18122"/>
        <v>0</v>
      </c>
      <c r="AJ4373" s="57">
        <f t="shared" si="18122"/>
        <v>0</v>
      </c>
      <c r="AK4373" s="57">
        <f t="shared" ref="AK4373" si="18123">SUM(AK4374:AK4377)</f>
        <v>0</v>
      </c>
      <c r="AL4373" s="57">
        <f>AH4373+AK4373</f>
        <v>13282</v>
      </c>
      <c r="AM4373" s="57">
        <f>SUM(AM4374:AM4377)</f>
        <v>1436</v>
      </c>
      <c r="AN4373" s="57">
        <f t="shared" ref="AN4373:AR4373" si="18124">SUM(AN4374:AN4377)</f>
        <v>0</v>
      </c>
      <c r="AO4373" s="57">
        <f t="shared" si="18124"/>
        <v>1436</v>
      </c>
      <c r="AP4373" s="57">
        <f t="shared" si="18124"/>
        <v>0</v>
      </c>
      <c r="AQ4373" s="57">
        <f t="shared" si="18124"/>
        <v>0</v>
      </c>
      <c r="AR4373" s="57">
        <f t="shared" si="18124"/>
        <v>0</v>
      </c>
      <c r="AS4373" s="57">
        <f>AO4373+AR4373</f>
        <v>1436</v>
      </c>
      <c r="AT4373" s="68"/>
      <c r="AU4373" s="295"/>
      <c r="AV4373" s="298"/>
      <c r="AW4373" s="264"/>
      <c r="AX4373" s="264"/>
      <c r="AY4373" s="264"/>
      <c r="AZ4373" s="264"/>
      <c r="BE4373" s="69"/>
    </row>
    <row r="4374" spans="2:57" s="3" customFormat="1" ht="70.5" customHeight="1">
      <c r="B4374" s="15">
        <v>2018</v>
      </c>
      <c r="C4374" s="62">
        <v>8323</v>
      </c>
      <c r="D4374" s="15">
        <v>9</v>
      </c>
      <c r="E4374" s="15">
        <v>1</v>
      </c>
      <c r="F4374" s="15">
        <v>2000</v>
      </c>
      <c r="G4374" s="15">
        <v>2700</v>
      </c>
      <c r="H4374" s="15">
        <v>272</v>
      </c>
      <c r="I4374" s="63">
        <v>1</v>
      </c>
      <c r="J4374" s="64" t="s">
        <v>1835</v>
      </c>
      <c r="K4374" s="17">
        <f>'[1]AFF 2018'!AJ$5025</f>
        <v>28000</v>
      </c>
      <c r="L4374" s="17">
        <f>'[1]AFF 2018'!AK$5025</f>
        <v>0</v>
      </c>
      <c r="M4374" s="18">
        <f t="shared" ref="M4374:M4377" si="18125">K4374+L4374</f>
        <v>28000</v>
      </c>
      <c r="N4374" s="17">
        <f>'[1]AFF 2018'!AM$5025</f>
        <v>0</v>
      </c>
      <c r="O4374" s="17">
        <f>'[1]AFF 2018'!AN$5025</f>
        <v>0</v>
      </c>
      <c r="P4374" s="18">
        <f t="shared" ref="P4374:P4377" si="18126">N4374+O4374</f>
        <v>0</v>
      </c>
      <c r="Q4374" s="18">
        <f t="shared" ref="Q4374" si="18127">M4374+P4374</f>
        <v>28000</v>
      </c>
      <c r="R4374" s="17">
        <f>'[1]AFF 2018'!AQ$5025</f>
        <v>13282</v>
      </c>
      <c r="S4374" s="17">
        <f>'[1]AFF 2018'!AR$5025</f>
        <v>0</v>
      </c>
      <c r="T4374" s="18">
        <f t="shared" ref="T4374" si="18128">R4374+S4374</f>
        <v>13282</v>
      </c>
      <c r="U4374" s="17">
        <f>'[1]AFF 2018'!AT$5025</f>
        <v>0</v>
      </c>
      <c r="V4374" s="17">
        <f>'[1]AFF 2018'!AU$5025</f>
        <v>0</v>
      </c>
      <c r="W4374" s="18">
        <f t="shared" ref="W4374:W4377" si="18129">U4374+V4374</f>
        <v>0</v>
      </c>
      <c r="X4374" s="18">
        <f t="shared" ref="X4374" si="18130">T4374+W4374</f>
        <v>13282</v>
      </c>
      <c r="Y4374" s="17">
        <f>'[1]AFF 2018'!BL$5025</f>
        <v>0</v>
      </c>
      <c r="Z4374" s="17">
        <f>'[1]AFF 2018'!BM$5025</f>
        <v>0</v>
      </c>
      <c r="AA4374" s="18">
        <f t="shared" ref="AA4374" si="18131">Y4374+Z4374</f>
        <v>0</v>
      </c>
      <c r="AB4374" s="17">
        <f>'[1]AFF 2018'!BO$5025</f>
        <v>0</v>
      </c>
      <c r="AC4374" s="17">
        <f>'[1]AFF 2018'!BP$5025</f>
        <v>0</v>
      </c>
      <c r="AD4374" s="18">
        <f t="shared" ref="AD4374:AD4377" si="18132">AB4374+AC4374</f>
        <v>0</v>
      </c>
      <c r="AE4374" s="18">
        <f t="shared" ref="AE4374" si="18133">AA4374+AD4374</f>
        <v>0</v>
      </c>
      <c r="AF4374" s="17">
        <f>'[1]AFF 2018'!$BE$5025</f>
        <v>13282</v>
      </c>
      <c r="AG4374" s="17">
        <f>'[1]AFF 2018'!$BF$5025</f>
        <v>0</v>
      </c>
      <c r="AH4374" s="18">
        <f t="shared" ref="AH4374:AH4377" si="18134">AF4374+AG4374</f>
        <v>13282</v>
      </c>
      <c r="AI4374" s="17">
        <f>'[1]AFF 2018'!$BH$5025</f>
        <v>0</v>
      </c>
      <c r="AJ4374" s="17">
        <f>'[1]AFF 2018'!$BI$5025</f>
        <v>0</v>
      </c>
      <c r="AK4374" s="18">
        <f t="shared" ref="AK4374:AK4377" si="18135">AI4374+AJ4374</f>
        <v>0</v>
      </c>
      <c r="AL4374" s="18">
        <f t="shared" ref="AL4374" si="18136">AH4374+AK4374</f>
        <v>13282</v>
      </c>
      <c r="AM4374" s="17">
        <f t="shared" ref="AM4374:AN4374" si="18137">K4374-R4374-Y4374-AF4374</f>
        <v>1436</v>
      </c>
      <c r="AN4374" s="17">
        <f t="shared" si="18137"/>
        <v>0</v>
      </c>
      <c r="AO4374" s="18">
        <f t="shared" ref="AO4374" si="18138">AM4374+AN4374</f>
        <v>1436</v>
      </c>
      <c r="AP4374" s="17">
        <f t="shared" ref="AP4374:AQ4374" si="18139">N4374-U4374-AB4374-AI4374</f>
        <v>0</v>
      </c>
      <c r="AQ4374" s="17">
        <f t="shared" si="18139"/>
        <v>0</v>
      </c>
      <c r="AR4374" s="18">
        <f t="shared" ref="AR4374" si="18140">AP4374+AQ4374</f>
        <v>0</v>
      </c>
      <c r="AS4374" s="18">
        <f t="shared" ref="AS4374" si="18141">AO4374+AR4374</f>
        <v>1436</v>
      </c>
      <c r="AT4374" s="18" t="s">
        <v>738</v>
      </c>
      <c r="AU4374" s="322">
        <v>10</v>
      </c>
      <c r="AV4374" s="291">
        <v>0</v>
      </c>
      <c r="AW4374" s="266">
        <f>'[1]AFF 2018'!$CI$5025</f>
        <v>5</v>
      </c>
      <c r="AX4374" s="266">
        <f>'[1]AFF 2018'!$CJ$5025</f>
        <v>0</v>
      </c>
      <c r="AY4374" s="266">
        <f>'[1]AFF 2018'!$CM$5025</f>
        <v>-5</v>
      </c>
      <c r="AZ4374" s="266">
        <f>'[1]AFF 2018'!$CN$5025</f>
        <v>0</v>
      </c>
      <c r="BE4374" s="91" t="s">
        <v>79</v>
      </c>
    </row>
    <row r="4375" spans="2:57" s="3" customFormat="1" ht="70.5" hidden="1" customHeight="1">
      <c r="B4375" s="15">
        <v>2018</v>
      </c>
      <c r="C4375" s="62">
        <v>8323</v>
      </c>
      <c r="D4375" s="15">
        <v>9</v>
      </c>
      <c r="E4375" s="15">
        <v>1</v>
      </c>
      <c r="F4375" s="15">
        <v>2000</v>
      </c>
      <c r="G4375" s="15">
        <v>2700</v>
      </c>
      <c r="H4375" s="15">
        <v>272</v>
      </c>
      <c r="I4375" s="63">
        <v>2</v>
      </c>
      <c r="J4375" s="64" t="s">
        <v>324</v>
      </c>
      <c r="K4375" s="17">
        <f t="shared" ref="K4375:K4377" si="18142">ROUND(Q4375*0.8,0)</f>
        <v>0</v>
      </c>
      <c r="L4375" s="17">
        <v>0</v>
      </c>
      <c r="M4375" s="18">
        <f t="shared" si="18125"/>
        <v>0</v>
      </c>
      <c r="N4375" s="17">
        <f>Q4375-K4375</f>
        <v>0</v>
      </c>
      <c r="O4375" s="17">
        <v>0</v>
      </c>
      <c r="P4375" s="18">
        <f t="shared" si="18126"/>
        <v>0</v>
      </c>
      <c r="Q4375" s="18">
        <v>0</v>
      </c>
      <c r="R4375" s="17">
        <f t="shared" ref="R4375:R4377" si="18143">ROUND(X4375*0.8,0)</f>
        <v>0</v>
      </c>
      <c r="S4375" s="17">
        <v>0</v>
      </c>
      <c r="T4375" s="18">
        <f t="shared" ref="T4375:T4377" si="18144">R4375+S4375</f>
        <v>0</v>
      </c>
      <c r="U4375" s="17">
        <f>X4375-R4375</f>
        <v>0</v>
      </c>
      <c r="V4375" s="17">
        <v>0</v>
      </c>
      <c r="W4375" s="18">
        <f t="shared" si="18129"/>
        <v>0</v>
      </c>
      <c r="X4375" s="18">
        <v>0</v>
      </c>
      <c r="Y4375" s="17">
        <f t="shared" ref="Y4375:Y4377" si="18145">ROUND(AE4375*0.8,0)</f>
        <v>0</v>
      </c>
      <c r="Z4375" s="17">
        <v>0</v>
      </c>
      <c r="AA4375" s="18">
        <f t="shared" ref="AA4375:AA4377" si="18146">Y4375+Z4375</f>
        <v>0</v>
      </c>
      <c r="AB4375" s="17">
        <f>AE4375-Y4375</f>
        <v>0</v>
      </c>
      <c r="AC4375" s="17">
        <v>0</v>
      </c>
      <c r="AD4375" s="18">
        <f t="shared" si="18132"/>
        <v>0</v>
      </c>
      <c r="AE4375" s="18">
        <v>0</v>
      </c>
      <c r="AF4375" s="17">
        <f t="shared" ref="AF4375:AF4377" si="18147">ROUND(AL4375*0.8,0)</f>
        <v>0</v>
      </c>
      <c r="AG4375" s="17">
        <v>0</v>
      </c>
      <c r="AH4375" s="18">
        <f t="shared" si="18134"/>
        <v>0</v>
      </c>
      <c r="AI4375" s="17">
        <f>AL4375-AF4375</f>
        <v>0</v>
      </c>
      <c r="AJ4375" s="17">
        <v>0</v>
      </c>
      <c r="AK4375" s="18">
        <f t="shared" si="18135"/>
        <v>0</v>
      </c>
      <c r="AL4375" s="18">
        <v>0</v>
      </c>
      <c r="AM4375" s="17">
        <f t="shared" ref="AM4375:AM4377" si="18148">ROUND(AS4375*0.8,0)</f>
        <v>0</v>
      </c>
      <c r="AN4375" s="17">
        <v>0</v>
      </c>
      <c r="AO4375" s="18">
        <f t="shared" ref="AO4375:AO4377" si="18149">AM4375+AN4375</f>
        <v>0</v>
      </c>
      <c r="AP4375" s="17">
        <f>AS4375-AM4375</f>
        <v>0</v>
      </c>
      <c r="AQ4375" s="17">
        <v>0</v>
      </c>
      <c r="AR4375" s="18">
        <f t="shared" ref="AR4375:AR4377" si="18150">AP4375+AQ4375</f>
        <v>0</v>
      </c>
      <c r="AS4375" s="18">
        <v>0</v>
      </c>
      <c r="AT4375" s="18" t="s">
        <v>44</v>
      </c>
      <c r="AU4375" s="322"/>
      <c r="AV4375" s="291"/>
      <c r="AW4375" s="266">
        <f>AZ4375-AU4375</f>
        <v>0</v>
      </c>
      <c r="AX4375" s="266">
        <v>0</v>
      </c>
      <c r="AY4375" s="266" t="e">
        <f>BB4375-BE4375</f>
        <v>#VALUE!</v>
      </c>
      <c r="AZ4375" s="266">
        <v>0</v>
      </c>
      <c r="BE4375" s="91" t="s">
        <v>79</v>
      </c>
    </row>
    <row r="4376" spans="2:57" s="3" customFormat="1" ht="70.5" hidden="1" customHeight="1">
      <c r="B4376" s="15">
        <v>2018</v>
      </c>
      <c r="C4376" s="62">
        <v>8323</v>
      </c>
      <c r="D4376" s="15">
        <v>9</v>
      </c>
      <c r="E4376" s="15">
        <v>1</v>
      </c>
      <c r="F4376" s="15">
        <v>2000</v>
      </c>
      <c r="G4376" s="15">
        <v>2700</v>
      </c>
      <c r="H4376" s="15">
        <v>272</v>
      </c>
      <c r="I4376" s="63">
        <v>3</v>
      </c>
      <c r="J4376" s="64" t="s">
        <v>1091</v>
      </c>
      <c r="K4376" s="17">
        <f t="shared" si="18142"/>
        <v>0</v>
      </c>
      <c r="L4376" s="17">
        <v>0</v>
      </c>
      <c r="M4376" s="18">
        <f t="shared" si="18125"/>
        <v>0</v>
      </c>
      <c r="N4376" s="17">
        <f>Q4376-K4376</f>
        <v>0</v>
      </c>
      <c r="O4376" s="17">
        <v>0</v>
      </c>
      <c r="P4376" s="18">
        <f t="shared" si="18126"/>
        <v>0</v>
      </c>
      <c r="Q4376" s="18">
        <v>0</v>
      </c>
      <c r="R4376" s="17">
        <f t="shared" si="18143"/>
        <v>0</v>
      </c>
      <c r="S4376" s="17">
        <v>0</v>
      </c>
      <c r="T4376" s="18">
        <f t="shared" si="18144"/>
        <v>0</v>
      </c>
      <c r="U4376" s="17">
        <f>X4376-R4376</f>
        <v>0</v>
      </c>
      <c r="V4376" s="17">
        <v>0</v>
      </c>
      <c r="W4376" s="18">
        <f t="shared" si="18129"/>
        <v>0</v>
      </c>
      <c r="X4376" s="18">
        <v>0</v>
      </c>
      <c r="Y4376" s="17">
        <f t="shared" si="18145"/>
        <v>0</v>
      </c>
      <c r="Z4376" s="17">
        <v>0</v>
      </c>
      <c r="AA4376" s="18">
        <f t="shared" si="18146"/>
        <v>0</v>
      </c>
      <c r="AB4376" s="17">
        <f>AE4376-Y4376</f>
        <v>0</v>
      </c>
      <c r="AC4376" s="17">
        <v>0</v>
      </c>
      <c r="AD4376" s="18">
        <f t="shared" si="18132"/>
        <v>0</v>
      </c>
      <c r="AE4376" s="18">
        <v>0</v>
      </c>
      <c r="AF4376" s="17">
        <f t="shared" si="18147"/>
        <v>0</v>
      </c>
      <c r="AG4376" s="17">
        <v>0</v>
      </c>
      <c r="AH4376" s="18">
        <f t="shared" si="18134"/>
        <v>0</v>
      </c>
      <c r="AI4376" s="17">
        <f>AL4376-AF4376</f>
        <v>0</v>
      </c>
      <c r="AJ4376" s="17">
        <v>0</v>
      </c>
      <c r="AK4376" s="18">
        <f t="shared" si="18135"/>
        <v>0</v>
      </c>
      <c r="AL4376" s="18">
        <v>0</v>
      </c>
      <c r="AM4376" s="17">
        <f t="shared" si="18148"/>
        <v>0</v>
      </c>
      <c r="AN4376" s="17">
        <v>0</v>
      </c>
      <c r="AO4376" s="18">
        <f t="shared" si="18149"/>
        <v>0</v>
      </c>
      <c r="AP4376" s="17">
        <f>AS4376-AM4376</f>
        <v>0</v>
      </c>
      <c r="AQ4376" s="17">
        <v>0</v>
      </c>
      <c r="AR4376" s="18">
        <f t="shared" si="18150"/>
        <v>0</v>
      </c>
      <c r="AS4376" s="18">
        <v>0</v>
      </c>
      <c r="AT4376" s="18" t="s">
        <v>44</v>
      </c>
      <c r="AU4376" s="322"/>
      <c r="AV4376" s="291"/>
      <c r="AW4376" s="266">
        <f>AZ4376-AU4376</f>
        <v>0</v>
      </c>
      <c r="AX4376" s="266">
        <v>0</v>
      </c>
      <c r="AY4376" s="266" t="e">
        <f>BB4376-BE4376</f>
        <v>#VALUE!</v>
      </c>
      <c r="AZ4376" s="266">
        <v>0</v>
      </c>
      <c r="BE4376" s="91" t="s">
        <v>79</v>
      </c>
    </row>
    <row r="4377" spans="2:57" s="3" customFormat="1" ht="70.5" hidden="1" customHeight="1">
      <c r="B4377" s="15">
        <v>2018</v>
      </c>
      <c r="C4377" s="62">
        <v>8323</v>
      </c>
      <c r="D4377" s="15">
        <v>9</v>
      </c>
      <c r="E4377" s="15">
        <v>1</v>
      </c>
      <c r="F4377" s="15">
        <v>2000</v>
      </c>
      <c r="G4377" s="15">
        <v>2700</v>
      </c>
      <c r="H4377" s="15">
        <v>272</v>
      </c>
      <c r="I4377" s="63">
        <v>4</v>
      </c>
      <c r="J4377" s="64" t="s">
        <v>1093</v>
      </c>
      <c r="K4377" s="17">
        <f t="shared" si="18142"/>
        <v>0</v>
      </c>
      <c r="L4377" s="17">
        <v>0</v>
      </c>
      <c r="M4377" s="18">
        <f t="shared" si="18125"/>
        <v>0</v>
      </c>
      <c r="N4377" s="17">
        <f>Q4377-K4377</f>
        <v>0</v>
      </c>
      <c r="O4377" s="17">
        <v>0</v>
      </c>
      <c r="P4377" s="18">
        <f t="shared" si="18126"/>
        <v>0</v>
      </c>
      <c r="Q4377" s="18">
        <v>0</v>
      </c>
      <c r="R4377" s="17">
        <f t="shared" si="18143"/>
        <v>0</v>
      </c>
      <c r="S4377" s="17">
        <v>0</v>
      </c>
      <c r="T4377" s="18">
        <f t="shared" si="18144"/>
        <v>0</v>
      </c>
      <c r="U4377" s="17">
        <f>X4377-R4377</f>
        <v>0</v>
      </c>
      <c r="V4377" s="17">
        <v>0</v>
      </c>
      <c r="W4377" s="18">
        <f t="shared" si="18129"/>
        <v>0</v>
      </c>
      <c r="X4377" s="18">
        <v>0</v>
      </c>
      <c r="Y4377" s="17">
        <f t="shared" si="18145"/>
        <v>0</v>
      </c>
      <c r="Z4377" s="17">
        <v>0</v>
      </c>
      <c r="AA4377" s="18">
        <f t="shared" si="18146"/>
        <v>0</v>
      </c>
      <c r="AB4377" s="17">
        <f>AE4377-Y4377</f>
        <v>0</v>
      </c>
      <c r="AC4377" s="17">
        <v>0</v>
      </c>
      <c r="AD4377" s="18">
        <f t="shared" si="18132"/>
        <v>0</v>
      </c>
      <c r="AE4377" s="18">
        <v>0</v>
      </c>
      <c r="AF4377" s="17">
        <f t="shared" si="18147"/>
        <v>0</v>
      </c>
      <c r="AG4377" s="17">
        <v>0</v>
      </c>
      <c r="AH4377" s="18">
        <f t="shared" si="18134"/>
        <v>0</v>
      </c>
      <c r="AI4377" s="17">
        <f>AL4377-AF4377</f>
        <v>0</v>
      </c>
      <c r="AJ4377" s="17">
        <v>0</v>
      </c>
      <c r="AK4377" s="18">
        <f t="shared" si="18135"/>
        <v>0</v>
      </c>
      <c r="AL4377" s="18">
        <v>0</v>
      </c>
      <c r="AM4377" s="17">
        <f t="shared" si="18148"/>
        <v>0</v>
      </c>
      <c r="AN4377" s="17">
        <v>0</v>
      </c>
      <c r="AO4377" s="18">
        <f t="shared" si="18149"/>
        <v>0</v>
      </c>
      <c r="AP4377" s="17">
        <f>AS4377-AM4377</f>
        <v>0</v>
      </c>
      <c r="AQ4377" s="17">
        <v>0</v>
      </c>
      <c r="AR4377" s="18">
        <f t="shared" si="18150"/>
        <v>0</v>
      </c>
      <c r="AS4377" s="18">
        <v>0</v>
      </c>
      <c r="AT4377" s="18" t="s">
        <v>738</v>
      </c>
      <c r="AU4377" s="322"/>
      <c r="AV4377" s="291"/>
      <c r="AW4377" s="266">
        <f>AZ4377-AU4377</f>
        <v>0</v>
      </c>
      <c r="AX4377" s="266">
        <v>0</v>
      </c>
      <c r="AY4377" s="266" t="e">
        <f>BB4377-BE4377</f>
        <v>#VALUE!</v>
      </c>
      <c r="AZ4377" s="266">
        <v>0</v>
      </c>
      <c r="BE4377" s="91" t="s">
        <v>79</v>
      </c>
    </row>
    <row r="4378" spans="2:57" s="3" customFormat="1" ht="70.5" hidden="1" customHeight="1">
      <c r="B4378" s="53">
        <v>2018</v>
      </c>
      <c r="C4378" s="54">
        <v>8323</v>
      </c>
      <c r="D4378" s="53">
        <v>9</v>
      </c>
      <c r="E4378" s="53">
        <v>1</v>
      </c>
      <c r="F4378" s="53">
        <v>2000</v>
      </c>
      <c r="G4378" s="53">
        <v>2700</v>
      </c>
      <c r="H4378" s="53">
        <v>275</v>
      </c>
      <c r="I4378" s="53"/>
      <c r="J4378" s="67" t="s">
        <v>162</v>
      </c>
      <c r="K4378" s="57">
        <f>K4379</f>
        <v>0</v>
      </c>
      <c r="L4378" s="57">
        <f t="shared" ref="L4378" si="18151">L4379</f>
        <v>0</v>
      </c>
      <c r="M4378" s="57">
        <f t="shared" ref="M4378" si="18152">M4379</f>
        <v>0</v>
      </c>
      <c r="N4378" s="57">
        <f t="shared" ref="N4378" si="18153">N4379</f>
        <v>0</v>
      </c>
      <c r="O4378" s="57">
        <f t="shared" ref="O4378" si="18154">O4379</f>
        <v>0</v>
      </c>
      <c r="P4378" s="57">
        <f t="shared" ref="P4378" si="18155">P4379</f>
        <v>0</v>
      </c>
      <c r="Q4378" s="57">
        <f>M4378+P4378</f>
        <v>0</v>
      </c>
      <c r="R4378" s="57">
        <f>R4379</f>
        <v>0</v>
      </c>
      <c r="S4378" s="57">
        <f t="shared" ref="S4378:W4378" si="18156">S4379</f>
        <v>0</v>
      </c>
      <c r="T4378" s="57">
        <f t="shared" si="18156"/>
        <v>0</v>
      </c>
      <c r="U4378" s="57">
        <f t="shared" si="18156"/>
        <v>0</v>
      </c>
      <c r="V4378" s="57">
        <f t="shared" si="18156"/>
        <v>0</v>
      </c>
      <c r="W4378" s="57">
        <f t="shared" si="18156"/>
        <v>0</v>
      </c>
      <c r="X4378" s="57">
        <f>T4378+W4378</f>
        <v>0</v>
      </c>
      <c r="Y4378" s="57">
        <f>Y4379</f>
        <v>0</v>
      </c>
      <c r="Z4378" s="57">
        <f t="shared" ref="Z4378:AD4378" si="18157">Z4379</f>
        <v>0</v>
      </c>
      <c r="AA4378" s="57">
        <f t="shared" si="18157"/>
        <v>0</v>
      </c>
      <c r="AB4378" s="57">
        <f t="shared" si="18157"/>
        <v>0</v>
      </c>
      <c r="AC4378" s="57">
        <f t="shared" si="18157"/>
        <v>0</v>
      </c>
      <c r="AD4378" s="57">
        <f t="shared" si="18157"/>
        <v>0</v>
      </c>
      <c r="AE4378" s="57">
        <f>AA4378+AD4378</f>
        <v>0</v>
      </c>
      <c r="AF4378" s="57">
        <f>AF4379</f>
        <v>0</v>
      </c>
      <c r="AG4378" s="57">
        <f t="shared" ref="AG4378:AJ4378" si="18158">AG4379</f>
        <v>0</v>
      </c>
      <c r="AH4378" s="57">
        <f t="shared" si="18158"/>
        <v>0</v>
      </c>
      <c r="AI4378" s="57">
        <f t="shared" si="18158"/>
        <v>0</v>
      </c>
      <c r="AJ4378" s="57">
        <f t="shared" si="18158"/>
        <v>0</v>
      </c>
      <c r="AK4378" s="57">
        <f t="shared" ref="AK4378" si="18159">AK4379</f>
        <v>0</v>
      </c>
      <c r="AL4378" s="57">
        <f>AH4378+AK4378</f>
        <v>0</v>
      </c>
      <c r="AM4378" s="57">
        <f>AM4379</f>
        <v>0</v>
      </c>
      <c r="AN4378" s="57">
        <f t="shared" ref="AN4378:AR4378" si="18160">AN4379</f>
        <v>0</v>
      </c>
      <c r="AO4378" s="57">
        <f t="shared" si="18160"/>
        <v>0</v>
      </c>
      <c r="AP4378" s="57">
        <f t="shared" si="18160"/>
        <v>0</v>
      </c>
      <c r="AQ4378" s="57">
        <f t="shared" si="18160"/>
        <v>0</v>
      </c>
      <c r="AR4378" s="57">
        <f t="shared" si="18160"/>
        <v>0</v>
      </c>
      <c r="AS4378" s="57">
        <f>AO4378+AR4378</f>
        <v>0</v>
      </c>
      <c r="AT4378" s="68"/>
      <c r="AU4378" s="295"/>
      <c r="AV4378" s="298"/>
      <c r="AW4378" s="264">
        <f t="shared" ref="AW4378:AZ4378" si="18161">AW4379</f>
        <v>0</v>
      </c>
      <c r="AX4378" s="264">
        <f t="shared" si="18161"/>
        <v>0</v>
      </c>
      <c r="AY4378" s="264" t="e">
        <f t="shared" si="18161"/>
        <v>#VALUE!</v>
      </c>
      <c r="AZ4378" s="264">
        <f t="shared" si="18161"/>
        <v>0</v>
      </c>
      <c r="BE4378" s="69"/>
    </row>
    <row r="4379" spans="2:57" s="3" customFormat="1" ht="70.5" hidden="1" customHeight="1">
      <c r="B4379" s="15">
        <v>2018</v>
      </c>
      <c r="C4379" s="62">
        <v>8323</v>
      </c>
      <c r="D4379" s="15">
        <v>9</v>
      </c>
      <c r="E4379" s="15">
        <v>1</v>
      </c>
      <c r="F4379" s="15">
        <v>2000</v>
      </c>
      <c r="G4379" s="15">
        <v>2700</v>
      </c>
      <c r="H4379" s="15">
        <v>275</v>
      </c>
      <c r="I4379" s="63">
        <v>1</v>
      </c>
      <c r="J4379" s="64" t="s">
        <v>163</v>
      </c>
      <c r="K4379" s="17">
        <v>0</v>
      </c>
      <c r="L4379" s="17">
        <v>0</v>
      </c>
      <c r="M4379" s="18">
        <f t="shared" ref="M4379" si="18162">K4379+L4379</f>
        <v>0</v>
      </c>
      <c r="N4379" s="17">
        <f>Q4379-K4379</f>
        <v>0</v>
      </c>
      <c r="O4379" s="17">
        <v>0</v>
      </c>
      <c r="P4379" s="18">
        <f t="shared" ref="P4379" si="18163">N4379+O4379</f>
        <v>0</v>
      </c>
      <c r="Q4379" s="18">
        <v>0</v>
      </c>
      <c r="R4379" s="17">
        <v>0</v>
      </c>
      <c r="S4379" s="17">
        <v>0</v>
      </c>
      <c r="T4379" s="18">
        <f t="shared" ref="T4379" si="18164">R4379+S4379</f>
        <v>0</v>
      </c>
      <c r="U4379" s="17">
        <f>X4379-R4379</f>
        <v>0</v>
      </c>
      <c r="V4379" s="17">
        <v>0</v>
      </c>
      <c r="W4379" s="18">
        <f t="shared" ref="W4379" si="18165">U4379+V4379</f>
        <v>0</v>
      </c>
      <c r="X4379" s="18">
        <v>0</v>
      </c>
      <c r="Y4379" s="17">
        <v>0</v>
      </c>
      <c r="Z4379" s="17">
        <v>0</v>
      </c>
      <c r="AA4379" s="18">
        <f t="shared" ref="AA4379" si="18166">Y4379+Z4379</f>
        <v>0</v>
      </c>
      <c r="AB4379" s="17">
        <f>AE4379-Y4379</f>
        <v>0</v>
      </c>
      <c r="AC4379" s="17">
        <v>0</v>
      </c>
      <c r="AD4379" s="18">
        <f t="shared" ref="AD4379" si="18167">AB4379+AC4379</f>
        <v>0</v>
      </c>
      <c r="AE4379" s="18">
        <v>0</v>
      </c>
      <c r="AF4379" s="17">
        <v>0</v>
      </c>
      <c r="AG4379" s="17">
        <v>0</v>
      </c>
      <c r="AH4379" s="18">
        <f t="shared" ref="AH4379" si="18168">AF4379+AG4379</f>
        <v>0</v>
      </c>
      <c r="AI4379" s="17">
        <f>AL4379-AF4379</f>
        <v>0</v>
      </c>
      <c r="AJ4379" s="17">
        <v>0</v>
      </c>
      <c r="AK4379" s="18">
        <f t="shared" ref="AK4379" si="18169">AI4379+AJ4379</f>
        <v>0</v>
      </c>
      <c r="AL4379" s="18">
        <v>0</v>
      </c>
      <c r="AM4379" s="17">
        <v>0</v>
      </c>
      <c r="AN4379" s="17">
        <v>0</v>
      </c>
      <c r="AO4379" s="18">
        <f t="shared" ref="AO4379" si="18170">AM4379+AN4379</f>
        <v>0</v>
      </c>
      <c r="AP4379" s="17">
        <f>AS4379-AM4379</f>
        <v>0</v>
      </c>
      <c r="AQ4379" s="17">
        <v>0</v>
      </c>
      <c r="AR4379" s="18">
        <f t="shared" ref="AR4379" si="18171">AP4379+AQ4379</f>
        <v>0</v>
      </c>
      <c r="AS4379" s="18">
        <v>0</v>
      </c>
      <c r="AT4379" s="18" t="s">
        <v>738</v>
      </c>
      <c r="AU4379" s="322"/>
      <c r="AV4379" s="291"/>
      <c r="AW4379" s="266">
        <f>AZ4379-AU4379</f>
        <v>0</v>
      </c>
      <c r="AX4379" s="266">
        <v>0</v>
      </c>
      <c r="AY4379" s="266" t="e">
        <f>BB4379-BE4379</f>
        <v>#VALUE!</v>
      </c>
      <c r="AZ4379" s="266">
        <v>0</v>
      </c>
      <c r="BE4379" s="65" t="s">
        <v>31</v>
      </c>
    </row>
    <row r="4380" spans="2:57" s="3" customFormat="1" ht="70.5" customHeight="1">
      <c r="B4380" s="47">
        <v>2018</v>
      </c>
      <c r="C4380" s="48">
        <v>8323</v>
      </c>
      <c r="D4380" s="47">
        <v>9</v>
      </c>
      <c r="E4380" s="47">
        <v>1</v>
      </c>
      <c r="F4380" s="47">
        <v>2000</v>
      </c>
      <c r="G4380" s="47">
        <v>2800</v>
      </c>
      <c r="H4380" s="47"/>
      <c r="I4380" s="47"/>
      <c r="J4380" s="49" t="s">
        <v>337</v>
      </c>
      <c r="K4380" s="50">
        <f>K4381</f>
        <v>144500</v>
      </c>
      <c r="L4380" s="50">
        <f t="shared" ref="L4380:P4380" si="18172">L4381</f>
        <v>0</v>
      </c>
      <c r="M4380" s="50">
        <f t="shared" si="18172"/>
        <v>144500</v>
      </c>
      <c r="N4380" s="50">
        <f t="shared" si="18172"/>
        <v>0</v>
      </c>
      <c r="O4380" s="50">
        <f t="shared" si="18172"/>
        <v>0</v>
      </c>
      <c r="P4380" s="50">
        <f t="shared" si="18172"/>
        <v>0</v>
      </c>
      <c r="Q4380" s="50">
        <f>M4380+P4380</f>
        <v>144500</v>
      </c>
      <c r="R4380" s="50">
        <f>R4381</f>
        <v>39440</v>
      </c>
      <c r="S4380" s="50">
        <f t="shared" ref="S4380:W4380" si="18173">S4381</f>
        <v>0</v>
      </c>
      <c r="T4380" s="50">
        <f t="shared" si="18173"/>
        <v>39440</v>
      </c>
      <c r="U4380" s="50">
        <f t="shared" si="18173"/>
        <v>0</v>
      </c>
      <c r="V4380" s="50">
        <f t="shared" si="18173"/>
        <v>0</v>
      </c>
      <c r="W4380" s="50">
        <f t="shared" si="18173"/>
        <v>0</v>
      </c>
      <c r="X4380" s="50">
        <f>T4380+W4380</f>
        <v>39440</v>
      </c>
      <c r="Y4380" s="50">
        <f>Y4381</f>
        <v>32474.2</v>
      </c>
      <c r="Z4380" s="50">
        <f t="shared" ref="Z4380:AD4380" si="18174">Z4381</f>
        <v>0</v>
      </c>
      <c r="AA4380" s="50">
        <f t="shared" si="18174"/>
        <v>32474.2</v>
      </c>
      <c r="AB4380" s="50">
        <f t="shared" si="18174"/>
        <v>0</v>
      </c>
      <c r="AC4380" s="50">
        <f t="shared" si="18174"/>
        <v>0</v>
      </c>
      <c r="AD4380" s="50">
        <f t="shared" si="18174"/>
        <v>0</v>
      </c>
      <c r="AE4380" s="50">
        <f>AA4380+AD4380</f>
        <v>32474.2</v>
      </c>
      <c r="AF4380" s="50">
        <f>AF4381</f>
        <v>71914.2</v>
      </c>
      <c r="AG4380" s="50">
        <f t="shared" ref="AG4380:AJ4380" si="18175">AG4381</f>
        <v>0</v>
      </c>
      <c r="AH4380" s="50">
        <f t="shared" si="18175"/>
        <v>71914.2</v>
      </c>
      <c r="AI4380" s="50">
        <f t="shared" si="18175"/>
        <v>0</v>
      </c>
      <c r="AJ4380" s="50">
        <f t="shared" si="18175"/>
        <v>0</v>
      </c>
      <c r="AK4380" s="50">
        <f t="shared" ref="AK4380" si="18176">AK4381</f>
        <v>0</v>
      </c>
      <c r="AL4380" s="50">
        <f>AH4380+AK4380</f>
        <v>71914.2</v>
      </c>
      <c r="AM4380" s="50">
        <f>AM4381</f>
        <v>671.60000000000036</v>
      </c>
      <c r="AN4380" s="50">
        <f t="shared" ref="AN4380:AR4380" si="18177">AN4381</f>
        <v>0</v>
      </c>
      <c r="AO4380" s="50">
        <f t="shared" si="18177"/>
        <v>671.60000000000036</v>
      </c>
      <c r="AP4380" s="50">
        <f t="shared" si="18177"/>
        <v>0</v>
      </c>
      <c r="AQ4380" s="50">
        <f t="shared" si="18177"/>
        <v>0</v>
      </c>
      <c r="AR4380" s="50">
        <f t="shared" si="18177"/>
        <v>0</v>
      </c>
      <c r="AS4380" s="50">
        <f>AO4380+AR4380</f>
        <v>671.60000000000036</v>
      </c>
      <c r="AT4380" s="50"/>
      <c r="AU4380" s="292"/>
      <c r="AV4380" s="288"/>
      <c r="AW4380" s="263"/>
      <c r="AX4380" s="263"/>
      <c r="AY4380" s="263"/>
      <c r="AZ4380" s="263"/>
      <c r="BE4380" s="52"/>
    </row>
    <row r="4381" spans="2:57" s="3" customFormat="1" ht="70.5" customHeight="1">
      <c r="B4381" s="53">
        <v>2018</v>
      </c>
      <c r="C4381" s="54">
        <v>8323</v>
      </c>
      <c r="D4381" s="53">
        <v>9</v>
      </c>
      <c r="E4381" s="53">
        <v>1</v>
      </c>
      <c r="F4381" s="53">
        <v>2000</v>
      </c>
      <c r="G4381" s="53">
        <v>2800</v>
      </c>
      <c r="H4381" s="53">
        <v>283</v>
      </c>
      <c r="I4381" s="53"/>
      <c r="J4381" s="67" t="s">
        <v>348</v>
      </c>
      <c r="K4381" s="57">
        <f>SUM(K4382:K4403)</f>
        <v>144500</v>
      </c>
      <c r="L4381" s="57">
        <f t="shared" ref="L4381:P4381" si="18178">SUM(L4382:L4403)</f>
        <v>0</v>
      </c>
      <c r="M4381" s="57">
        <f t="shared" si="18178"/>
        <v>144500</v>
      </c>
      <c r="N4381" s="57">
        <f t="shared" si="18178"/>
        <v>0</v>
      </c>
      <c r="O4381" s="57">
        <f t="shared" si="18178"/>
        <v>0</v>
      </c>
      <c r="P4381" s="57">
        <f t="shared" si="18178"/>
        <v>0</v>
      </c>
      <c r="Q4381" s="57">
        <f>M4381+P4381</f>
        <v>144500</v>
      </c>
      <c r="R4381" s="57">
        <f>SUM(R4382:R4403)</f>
        <v>39440</v>
      </c>
      <c r="S4381" s="57">
        <f t="shared" ref="S4381:W4381" si="18179">SUM(S4382:S4403)</f>
        <v>0</v>
      </c>
      <c r="T4381" s="57">
        <f t="shared" si="18179"/>
        <v>39440</v>
      </c>
      <c r="U4381" s="57">
        <f t="shared" si="18179"/>
        <v>0</v>
      </c>
      <c r="V4381" s="57">
        <f t="shared" si="18179"/>
        <v>0</v>
      </c>
      <c r="W4381" s="57">
        <f t="shared" si="18179"/>
        <v>0</v>
      </c>
      <c r="X4381" s="57">
        <f>T4381+W4381</f>
        <v>39440</v>
      </c>
      <c r="Y4381" s="57">
        <f>SUM(Y4382:Y4403)</f>
        <v>32474.2</v>
      </c>
      <c r="Z4381" s="57">
        <f t="shared" ref="Z4381:AD4381" si="18180">SUM(Z4382:Z4403)</f>
        <v>0</v>
      </c>
      <c r="AA4381" s="57">
        <f t="shared" si="18180"/>
        <v>32474.2</v>
      </c>
      <c r="AB4381" s="57">
        <f t="shared" si="18180"/>
        <v>0</v>
      </c>
      <c r="AC4381" s="57">
        <f t="shared" si="18180"/>
        <v>0</v>
      </c>
      <c r="AD4381" s="57">
        <f t="shared" si="18180"/>
        <v>0</v>
      </c>
      <c r="AE4381" s="57">
        <f>AA4381+AD4381</f>
        <v>32474.2</v>
      </c>
      <c r="AF4381" s="57">
        <f>SUM(AF4382:AF4403)</f>
        <v>71914.2</v>
      </c>
      <c r="AG4381" s="57">
        <f t="shared" ref="AG4381:AJ4381" si="18181">SUM(AG4382:AG4403)</f>
        <v>0</v>
      </c>
      <c r="AH4381" s="57">
        <f t="shared" si="18181"/>
        <v>71914.2</v>
      </c>
      <c r="AI4381" s="57">
        <f t="shared" si="18181"/>
        <v>0</v>
      </c>
      <c r="AJ4381" s="57">
        <f t="shared" si="18181"/>
        <v>0</v>
      </c>
      <c r="AK4381" s="57">
        <f t="shared" ref="AK4381" si="18182">SUM(AK4382:AK4403)</f>
        <v>0</v>
      </c>
      <c r="AL4381" s="57">
        <f>AH4381+AK4381</f>
        <v>71914.2</v>
      </c>
      <c r="AM4381" s="57">
        <f>SUM(AM4382:AM4403)</f>
        <v>671.60000000000036</v>
      </c>
      <c r="AN4381" s="57">
        <f t="shared" ref="AN4381:AR4381" si="18183">SUM(AN4382:AN4403)</f>
        <v>0</v>
      </c>
      <c r="AO4381" s="57">
        <f t="shared" si="18183"/>
        <v>671.60000000000036</v>
      </c>
      <c r="AP4381" s="57">
        <f t="shared" si="18183"/>
        <v>0</v>
      </c>
      <c r="AQ4381" s="57">
        <f t="shared" si="18183"/>
        <v>0</v>
      </c>
      <c r="AR4381" s="57">
        <f t="shared" si="18183"/>
        <v>0</v>
      </c>
      <c r="AS4381" s="57">
        <f>AO4381+AR4381</f>
        <v>671.60000000000036</v>
      </c>
      <c r="AT4381" s="68"/>
      <c r="AU4381" s="295"/>
      <c r="AV4381" s="298"/>
      <c r="AW4381" s="264"/>
      <c r="AX4381" s="264"/>
      <c r="AY4381" s="264"/>
      <c r="AZ4381" s="264"/>
      <c r="BE4381" s="69"/>
    </row>
    <row r="4382" spans="2:57" s="3" customFormat="1" ht="70.5" hidden="1" customHeight="1">
      <c r="B4382" s="15">
        <v>2018</v>
      </c>
      <c r="C4382" s="62">
        <v>8323</v>
      </c>
      <c r="D4382" s="15">
        <v>9</v>
      </c>
      <c r="E4382" s="15">
        <v>1</v>
      </c>
      <c r="F4382" s="15">
        <v>2000</v>
      </c>
      <c r="G4382" s="15">
        <v>2800</v>
      </c>
      <c r="H4382" s="15">
        <v>283</v>
      </c>
      <c r="I4382" s="63">
        <v>1</v>
      </c>
      <c r="J4382" s="64" t="s">
        <v>1842</v>
      </c>
      <c r="K4382" s="17">
        <f t="shared" ref="K4382:K4403" si="18184">ROUND(Q4382*0.8,0)</f>
        <v>0</v>
      </c>
      <c r="L4382" s="17">
        <v>0</v>
      </c>
      <c r="M4382" s="18">
        <f t="shared" ref="M4382:M4403" si="18185">K4382+L4382</f>
        <v>0</v>
      </c>
      <c r="N4382" s="17">
        <f t="shared" ref="N4382:N4403" si="18186">Q4382-K4382</f>
        <v>0</v>
      </c>
      <c r="O4382" s="17">
        <v>0</v>
      </c>
      <c r="P4382" s="18">
        <f t="shared" ref="P4382:P4403" si="18187">N4382+O4382</f>
        <v>0</v>
      </c>
      <c r="Q4382" s="18">
        <v>0</v>
      </c>
      <c r="R4382" s="17">
        <f t="shared" ref="R4382:R4384" si="18188">ROUND(X4382*0.8,0)</f>
        <v>0</v>
      </c>
      <c r="S4382" s="17">
        <v>0</v>
      </c>
      <c r="T4382" s="18">
        <f t="shared" ref="T4382:T4403" si="18189">R4382+S4382</f>
        <v>0</v>
      </c>
      <c r="U4382" s="17">
        <f t="shared" ref="U4382:U4384" si="18190">X4382-R4382</f>
        <v>0</v>
      </c>
      <c r="V4382" s="17">
        <v>0</v>
      </c>
      <c r="W4382" s="18">
        <f t="shared" ref="W4382:W4403" si="18191">U4382+V4382</f>
        <v>0</v>
      </c>
      <c r="X4382" s="18">
        <v>0</v>
      </c>
      <c r="Y4382" s="17">
        <f t="shared" ref="Y4382:Y4384" si="18192">ROUND(AE4382*0.8,0)</f>
        <v>0</v>
      </c>
      <c r="Z4382" s="17">
        <v>0</v>
      </c>
      <c r="AA4382" s="18">
        <f t="shared" ref="AA4382:AA4403" si="18193">Y4382+Z4382</f>
        <v>0</v>
      </c>
      <c r="AB4382" s="17">
        <f t="shared" ref="AB4382:AB4384" si="18194">AE4382-Y4382</f>
        <v>0</v>
      </c>
      <c r="AC4382" s="17">
        <v>0</v>
      </c>
      <c r="AD4382" s="18">
        <f t="shared" ref="AD4382:AD4403" si="18195">AB4382+AC4382</f>
        <v>0</v>
      </c>
      <c r="AE4382" s="18">
        <v>0</v>
      </c>
      <c r="AF4382" s="17">
        <f t="shared" ref="AF4382:AF4384" si="18196">ROUND(AL4382*0.8,0)</f>
        <v>0</v>
      </c>
      <c r="AG4382" s="17">
        <v>0</v>
      </c>
      <c r="AH4382" s="18">
        <f t="shared" ref="AH4382:AH4403" si="18197">AF4382+AG4382</f>
        <v>0</v>
      </c>
      <c r="AI4382" s="17">
        <f t="shared" ref="AI4382:AI4384" si="18198">AL4382-AF4382</f>
        <v>0</v>
      </c>
      <c r="AJ4382" s="17">
        <v>0</v>
      </c>
      <c r="AK4382" s="18">
        <f t="shared" ref="AK4382:AK4403" si="18199">AI4382+AJ4382</f>
        <v>0</v>
      </c>
      <c r="AL4382" s="18">
        <v>0</v>
      </c>
      <c r="AM4382" s="17">
        <f t="shared" ref="AM4382:AM4384" si="18200">ROUND(AS4382*0.8,0)</f>
        <v>0</v>
      </c>
      <c r="AN4382" s="17">
        <v>0</v>
      </c>
      <c r="AO4382" s="18">
        <f t="shared" ref="AO4382:AO4403" si="18201">AM4382+AN4382</f>
        <v>0</v>
      </c>
      <c r="AP4382" s="17">
        <f t="shared" ref="AP4382:AP4384" si="18202">AS4382-AM4382</f>
        <v>0</v>
      </c>
      <c r="AQ4382" s="17">
        <v>0</v>
      </c>
      <c r="AR4382" s="18">
        <f t="shared" ref="AR4382:AR4403" si="18203">AP4382+AQ4382</f>
        <v>0</v>
      </c>
      <c r="AS4382" s="18">
        <v>0</v>
      </c>
      <c r="AT4382" s="18" t="s">
        <v>44</v>
      </c>
      <c r="AU4382" s="322"/>
      <c r="AV4382" s="291"/>
      <c r="AW4382" s="266">
        <f>AZ4382-AU4382</f>
        <v>0</v>
      </c>
      <c r="AX4382" s="266">
        <v>0</v>
      </c>
      <c r="AY4382" s="266" t="e">
        <f>BB4382-BE4382</f>
        <v>#VALUE!</v>
      </c>
      <c r="AZ4382" s="266">
        <v>0</v>
      </c>
      <c r="BE4382" s="91" t="s">
        <v>79</v>
      </c>
    </row>
    <row r="4383" spans="2:57" s="3" customFormat="1" ht="70.5" hidden="1" customHeight="1">
      <c r="B4383" s="15">
        <v>2018</v>
      </c>
      <c r="C4383" s="62">
        <v>8323</v>
      </c>
      <c r="D4383" s="15">
        <v>9</v>
      </c>
      <c r="E4383" s="15">
        <v>1</v>
      </c>
      <c r="F4383" s="15">
        <v>2000</v>
      </c>
      <c r="G4383" s="15">
        <v>2800</v>
      </c>
      <c r="H4383" s="15">
        <v>283</v>
      </c>
      <c r="I4383" s="63">
        <v>2</v>
      </c>
      <c r="J4383" s="64" t="s">
        <v>1843</v>
      </c>
      <c r="K4383" s="17">
        <f t="shared" si="18184"/>
        <v>0</v>
      </c>
      <c r="L4383" s="17">
        <v>0</v>
      </c>
      <c r="M4383" s="18">
        <f t="shared" si="18185"/>
        <v>0</v>
      </c>
      <c r="N4383" s="17">
        <f t="shared" si="18186"/>
        <v>0</v>
      </c>
      <c r="O4383" s="17">
        <v>0</v>
      </c>
      <c r="P4383" s="18">
        <f t="shared" si="18187"/>
        <v>0</v>
      </c>
      <c r="Q4383" s="18">
        <v>0</v>
      </c>
      <c r="R4383" s="17">
        <f t="shared" si="18188"/>
        <v>0</v>
      </c>
      <c r="S4383" s="17">
        <v>0</v>
      </c>
      <c r="T4383" s="18">
        <f t="shared" si="18189"/>
        <v>0</v>
      </c>
      <c r="U4383" s="17">
        <f t="shared" si="18190"/>
        <v>0</v>
      </c>
      <c r="V4383" s="17">
        <v>0</v>
      </c>
      <c r="W4383" s="18">
        <f t="shared" si="18191"/>
        <v>0</v>
      </c>
      <c r="X4383" s="18">
        <v>0</v>
      </c>
      <c r="Y4383" s="17">
        <f t="shared" si="18192"/>
        <v>0</v>
      </c>
      <c r="Z4383" s="17">
        <v>0</v>
      </c>
      <c r="AA4383" s="18">
        <f t="shared" si="18193"/>
        <v>0</v>
      </c>
      <c r="AB4383" s="17">
        <f t="shared" si="18194"/>
        <v>0</v>
      </c>
      <c r="AC4383" s="17">
        <v>0</v>
      </c>
      <c r="AD4383" s="18">
        <f t="shared" si="18195"/>
        <v>0</v>
      </c>
      <c r="AE4383" s="18">
        <v>0</v>
      </c>
      <c r="AF4383" s="17">
        <f t="shared" si="18196"/>
        <v>0</v>
      </c>
      <c r="AG4383" s="17">
        <v>0</v>
      </c>
      <c r="AH4383" s="18">
        <f t="shared" si="18197"/>
        <v>0</v>
      </c>
      <c r="AI4383" s="17">
        <f t="shared" si="18198"/>
        <v>0</v>
      </c>
      <c r="AJ4383" s="17">
        <v>0</v>
      </c>
      <c r="AK4383" s="18">
        <f t="shared" si="18199"/>
        <v>0</v>
      </c>
      <c r="AL4383" s="18">
        <v>0</v>
      </c>
      <c r="AM4383" s="17">
        <f t="shared" si="18200"/>
        <v>0</v>
      </c>
      <c r="AN4383" s="17">
        <v>0</v>
      </c>
      <c r="AO4383" s="18">
        <f t="shared" si="18201"/>
        <v>0</v>
      </c>
      <c r="AP4383" s="17">
        <f t="shared" si="18202"/>
        <v>0</v>
      </c>
      <c r="AQ4383" s="17">
        <v>0</v>
      </c>
      <c r="AR4383" s="18">
        <f t="shared" si="18203"/>
        <v>0</v>
      </c>
      <c r="AS4383" s="18">
        <v>0</v>
      </c>
      <c r="AT4383" s="18" t="s">
        <v>44</v>
      </c>
      <c r="AU4383" s="322"/>
      <c r="AV4383" s="291"/>
      <c r="AW4383" s="266">
        <f>AZ4383-AU4383</f>
        <v>0</v>
      </c>
      <c r="AX4383" s="266">
        <v>0</v>
      </c>
      <c r="AY4383" s="266" t="e">
        <f>BB4383-BE4383</f>
        <v>#VALUE!</v>
      </c>
      <c r="AZ4383" s="266">
        <v>0</v>
      </c>
      <c r="BE4383" s="91" t="s">
        <v>79</v>
      </c>
    </row>
    <row r="4384" spans="2:57" s="3" customFormat="1" ht="70.5" hidden="1" customHeight="1">
      <c r="B4384" s="15">
        <v>2018</v>
      </c>
      <c r="C4384" s="62">
        <v>8323</v>
      </c>
      <c r="D4384" s="15">
        <v>9</v>
      </c>
      <c r="E4384" s="15">
        <v>1</v>
      </c>
      <c r="F4384" s="15">
        <v>2000</v>
      </c>
      <c r="G4384" s="15">
        <v>2800</v>
      </c>
      <c r="H4384" s="15">
        <v>283</v>
      </c>
      <c r="I4384" s="63">
        <v>3</v>
      </c>
      <c r="J4384" s="64" t="s">
        <v>353</v>
      </c>
      <c r="K4384" s="17">
        <f t="shared" si="18184"/>
        <v>0</v>
      </c>
      <c r="L4384" s="17">
        <v>0</v>
      </c>
      <c r="M4384" s="18">
        <f t="shared" si="18185"/>
        <v>0</v>
      </c>
      <c r="N4384" s="17">
        <f t="shared" si="18186"/>
        <v>0</v>
      </c>
      <c r="O4384" s="17">
        <v>0</v>
      </c>
      <c r="P4384" s="18">
        <f t="shared" si="18187"/>
        <v>0</v>
      </c>
      <c r="Q4384" s="18">
        <v>0</v>
      </c>
      <c r="R4384" s="17">
        <f t="shared" si="18188"/>
        <v>0</v>
      </c>
      <c r="S4384" s="17">
        <v>0</v>
      </c>
      <c r="T4384" s="18">
        <f t="shared" si="18189"/>
        <v>0</v>
      </c>
      <c r="U4384" s="17">
        <f t="shared" si="18190"/>
        <v>0</v>
      </c>
      <c r="V4384" s="17">
        <v>0</v>
      </c>
      <c r="W4384" s="18">
        <f t="shared" si="18191"/>
        <v>0</v>
      </c>
      <c r="X4384" s="18">
        <v>0</v>
      </c>
      <c r="Y4384" s="17">
        <f t="shared" si="18192"/>
        <v>0</v>
      </c>
      <c r="Z4384" s="17">
        <v>0</v>
      </c>
      <c r="AA4384" s="18">
        <f t="shared" si="18193"/>
        <v>0</v>
      </c>
      <c r="AB4384" s="17">
        <f t="shared" si="18194"/>
        <v>0</v>
      </c>
      <c r="AC4384" s="17">
        <v>0</v>
      </c>
      <c r="AD4384" s="18">
        <f t="shared" si="18195"/>
        <v>0</v>
      </c>
      <c r="AE4384" s="18">
        <v>0</v>
      </c>
      <c r="AF4384" s="17">
        <f t="shared" si="18196"/>
        <v>0</v>
      </c>
      <c r="AG4384" s="17">
        <v>0</v>
      </c>
      <c r="AH4384" s="18">
        <f t="shared" si="18197"/>
        <v>0</v>
      </c>
      <c r="AI4384" s="17">
        <f t="shared" si="18198"/>
        <v>0</v>
      </c>
      <c r="AJ4384" s="17">
        <v>0</v>
      </c>
      <c r="AK4384" s="18">
        <f t="shared" si="18199"/>
        <v>0</v>
      </c>
      <c r="AL4384" s="18">
        <v>0</v>
      </c>
      <c r="AM4384" s="17">
        <f t="shared" si="18200"/>
        <v>0</v>
      </c>
      <c r="AN4384" s="17">
        <v>0</v>
      </c>
      <c r="AO4384" s="18">
        <f t="shared" si="18201"/>
        <v>0</v>
      </c>
      <c r="AP4384" s="17">
        <f t="shared" si="18202"/>
        <v>0</v>
      </c>
      <c r="AQ4384" s="17">
        <v>0</v>
      </c>
      <c r="AR4384" s="18">
        <f t="shared" si="18203"/>
        <v>0</v>
      </c>
      <c r="AS4384" s="18">
        <v>0</v>
      </c>
      <c r="AT4384" s="18" t="s">
        <v>44</v>
      </c>
      <c r="AU4384" s="322"/>
      <c r="AV4384" s="291"/>
      <c r="AW4384" s="266">
        <f>AZ4384-AU4384</f>
        <v>0</v>
      </c>
      <c r="AX4384" s="266">
        <v>0</v>
      </c>
      <c r="AY4384" s="266" t="e">
        <f>BB4384-BE4384</f>
        <v>#VALUE!</v>
      </c>
      <c r="AZ4384" s="266">
        <v>0</v>
      </c>
      <c r="BE4384" s="91" t="s">
        <v>79</v>
      </c>
    </row>
    <row r="4385" spans="2:57" s="3" customFormat="1" ht="70.5" customHeight="1">
      <c r="B4385" s="15">
        <v>2018</v>
      </c>
      <c r="C4385" s="62">
        <v>8323</v>
      </c>
      <c r="D4385" s="15">
        <v>9</v>
      </c>
      <c r="E4385" s="15">
        <v>1</v>
      </c>
      <c r="F4385" s="15">
        <v>2000</v>
      </c>
      <c r="G4385" s="15">
        <v>2800</v>
      </c>
      <c r="H4385" s="15">
        <v>283</v>
      </c>
      <c r="I4385" s="63">
        <v>4</v>
      </c>
      <c r="J4385" s="64" t="s">
        <v>1773</v>
      </c>
      <c r="K4385" s="17">
        <f>'[1]AFF 2018'!AJ$5036</f>
        <v>100000</v>
      </c>
      <c r="L4385" s="17">
        <f>'[1]AFF 2018'!AK$5036</f>
        <v>0</v>
      </c>
      <c r="M4385" s="18">
        <f t="shared" si="18185"/>
        <v>100000</v>
      </c>
      <c r="N4385" s="17">
        <f>'[1]AFF 2018'!AM$5036</f>
        <v>0</v>
      </c>
      <c r="O4385" s="17">
        <f>'[1]AFF 2018'!AN$5036</f>
        <v>0</v>
      </c>
      <c r="P4385" s="18">
        <f t="shared" si="18187"/>
        <v>0</v>
      </c>
      <c r="Q4385" s="18">
        <f t="shared" ref="Q4385:Q4397" si="18204">M4385+P4385</f>
        <v>100000</v>
      </c>
      <c r="R4385" s="17">
        <f>'[1]AFF 2018'!AQ$5036</f>
        <v>33234</v>
      </c>
      <c r="S4385" s="17">
        <f>'[1]AFF 2018'!AR$5036</f>
        <v>0</v>
      </c>
      <c r="T4385" s="18">
        <f t="shared" si="18189"/>
        <v>33234</v>
      </c>
      <c r="U4385" s="17">
        <f>'[1]AFF 2018'!AT$5036</f>
        <v>0</v>
      </c>
      <c r="V4385" s="17">
        <f>'[1]AFF 2018'!AU$5036</f>
        <v>0</v>
      </c>
      <c r="W4385" s="18">
        <f t="shared" si="18191"/>
        <v>0</v>
      </c>
      <c r="X4385" s="18">
        <f t="shared" ref="X4385:X4397" si="18205">T4385+W4385</f>
        <v>33234</v>
      </c>
      <c r="Y4385" s="17">
        <f>'[1]AFF 2018'!BL$5036</f>
        <v>16617</v>
      </c>
      <c r="Z4385" s="17">
        <f>'[1]AFF 2018'!BM$5036</f>
        <v>0</v>
      </c>
      <c r="AA4385" s="18">
        <f t="shared" si="18193"/>
        <v>16617</v>
      </c>
      <c r="AB4385" s="17">
        <f>'[1]AFF 2018'!BO$5036</f>
        <v>0</v>
      </c>
      <c r="AC4385" s="17">
        <f>'[1]AFF 2018'!BP$5036</f>
        <v>0</v>
      </c>
      <c r="AD4385" s="18">
        <f t="shared" si="18195"/>
        <v>0</v>
      </c>
      <c r="AE4385" s="18">
        <f t="shared" ref="AE4385:AE4397" si="18206">AA4385+AD4385</f>
        <v>16617</v>
      </c>
      <c r="AF4385" s="17">
        <f>'[1]AFF 2018'!$BE$5036</f>
        <v>49851</v>
      </c>
      <c r="AG4385" s="17">
        <f>'[1]AFF 2018'!$BF$5036</f>
        <v>0</v>
      </c>
      <c r="AH4385" s="18">
        <f t="shared" si="18197"/>
        <v>49851</v>
      </c>
      <c r="AI4385" s="17">
        <f>'[1]AFF 2018'!$BH$5036</f>
        <v>0</v>
      </c>
      <c r="AJ4385" s="17">
        <f>'[1]AFF 2018'!$BI$5036</f>
        <v>0</v>
      </c>
      <c r="AK4385" s="18">
        <f t="shared" si="18199"/>
        <v>0</v>
      </c>
      <c r="AL4385" s="18">
        <f t="shared" ref="AL4385:AL4397" si="18207">AH4385+AK4385</f>
        <v>49851</v>
      </c>
      <c r="AM4385" s="17">
        <f t="shared" ref="AM4385:AN4397" si="18208">K4385-R4385-Y4385-AF4385</f>
        <v>298</v>
      </c>
      <c r="AN4385" s="17">
        <f t="shared" si="18208"/>
        <v>0</v>
      </c>
      <c r="AO4385" s="18">
        <f t="shared" si="18201"/>
        <v>298</v>
      </c>
      <c r="AP4385" s="17">
        <f t="shared" ref="AP4385:AQ4397" si="18209">N4385-U4385-AB4385-AI4385</f>
        <v>0</v>
      </c>
      <c r="AQ4385" s="17">
        <f t="shared" si="18209"/>
        <v>0</v>
      </c>
      <c r="AR4385" s="18">
        <f t="shared" si="18203"/>
        <v>0</v>
      </c>
      <c r="AS4385" s="18">
        <f t="shared" ref="AS4385:AS4397" si="18210">AO4385+AR4385</f>
        <v>298</v>
      </c>
      <c r="AT4385" s="18" t="s">
        <v>44</v>
      </c>
      <c r="AU4385" s="322">
        <v>10</v>
      </c>
      <c r="AV4385" s="291">
        <v>0</v>
      </c>
      <c r="AW4385" s="266">
        <f>'[1]AFF 2018'!$CI$5036</f>
        <v>5</v>
      </c>
      <c r="AX4385" s="266">
        <f>'[1]AFF 2018'!$CJ$5036</f>
        <v>0</v>
      </c>
      <c r="AY4385" s="266">
        <f>'[1]AFF 2018'!$CM$5036</f>
        <v>-5</v>
      </c>
      <c r="AZ4385" s="266">
        <f>'[1]AFF 2018'!$CN$5036</f>
        <v>0</v>
      </c>
      <c r="BE4385" s="91" t="s">
        <v>79</v>
      </c>
    </row>
    <row r="4386" spans="2:57" s="3" customFormat="1" ht="70.5" hidden="1" customHeight="1">
      <c r="B4386" s="15">
        <v>2018</v>
      </c>
      <c r="C4386" s="62">
        <v>8323</v>
      </c>
      <c r="D4386" s="15">
        <v>9</v>
      </c>
      <c r="E4386" s="15">
        <v>1</v>
      </c>
      <c r="F4386" s="15">
        <v>2000</v>
      </c>
      <c r="G4386" s="15">
        <v>2800</v>
      </c>
      <c r="H4386" s="15">
        <v>283</v>
      </c>
      <c r="I4386" s="63">
        <v>5</v>
      </c>
      <c r="J4386" s="64" t="s">
        <v>354</v>
      </c>
      <c r="K4386" s="17">
        <v>0</v>
      </c>
      <c r="L4386" s="17">
        <v>0</v>
      </c>
      <c r="M4386" s="18">
        <f t="shared" si="18185"/>
        <v>0</v>
      </c>
      <c r="N4386" s="17">
        <v>0</v>
      </c>
      <c r="O4386" s="17">
        <v>0</v>
      </c>
      <c r="P4386" s="18">
        <f t="shared" si="18187"/>
        <v>0</v>
      </c>
      <c r="Q4386" s="18">
        <f t="shared" si="18204"/>
        <v>0</v>
      </c>
      <c r="R4386" s="17">
        <v>0</v>
      </c>
      <c r="S4386" s="17">
        <v>0</v>
      </c>
      <c r="T4386" s="18">
        <f t="shared" si="18189"/>
        <v>0</v>
      </c>
      <c r="U4386" s="17">
        <v>0</v>
      </c>
      <c r="V4386" s="17">
        <v>0</v>
      </c>
      <c r="W4386" s="18">
        <f t="shared" si="18191"/>
        <v>0</v>
      </c>
      <c r="X4386" s="18">
        <f t="shared" si="18205"/>
        <v>0</v>
      </c>
      <c r="Y4386" s="17">
        <v>0</v>
      </c>
      <c r="Z4386" s="17">
        <v>0</v>
      </c>
      <c r="AA4386" s="18">
        <f t="shared" si="18193"/>
        <v>0</v>
      </c>
      <c r="AB4386" s="17">
        <v>0</v>
      </c>
      <c r="AC4386" s="17">
        <v>0</v>
      </c>
      <c r="AD4386" s="18">
        <f t="shared" si="18195"/>
        <v>0</v>
      </c>
      <c r="AE4386" s="18">
        <f t="shared" si="18206"/>
        <v>0</v>
      </c>
      <c r="AF4386" s="17">
        <v>0</v>
      </c>
      <c r="AG4386" s="17">
        <v>0</v>
      </c>
      <c r="AH4386" s="18">
        <f t="shared" si="18197"/>
        <v>0</v>
      </c>
      <c r="AI4386" s="17">
        <v>0</v>
      </c>
      <c r="AJ4386" s="17">
        <v>0</v>
      </c>
      <c r="AK4386" s="18">
        <f t="shared" si="18199"/>
        <v>0</v>
      </c>
      <c r="AL4386" s="18">
        <f t="shared" si="18207"/>
        <v>0</v>
      </c>
      <c r="AM4386" s="17">
        <f t="shared" si="18208"/>
        <v>0</v>
      </c>
      <c r="AN4386" s="17">
        <f t="shared" si="18208"/>
        <v>0</v>
      </c>
      <c r="AO4386" s="18">
        <f t="shared" si="18201"/>
        <v>0</v>
      </c>
      <c r="AP4386" s="17">
        <f t="shared" si="18209"/>
        <v>0</v>
      </c>
      <c r="AQ4386" s="17">
        <f t="shared" si="18209"/>
        <v>0</v>
      </c>
      <c r="AR4386" s="18">
        <f t="shared" si="18203"/>
        <v>0</v>
      </c>
      <c r="AS4386" s="18">
        <f t="shared" si="18210"/>
        <v>0</v>
      </c>
      <c r="AT4386" s="18" t="s">
        <v>44</v>
      </c>
      <c r="AU4386" s="322"/>
      <c r="AV4386" s="291"/>
      <c r="AW4386" s="266">
        <v>0</v>
      </c>
      <c r="AX4386" s="266">
        <v>0</v>
      </c>
      <c r="AY4386" s="266">
        <v>0</v>
      </c>
      <c r="AZ4386" s="266">
        <v>0</v>
      </c>
      <c r="BE4386" s="91" t="s">
        <v>79</v>
      </c>
    </row>
    <row r="4387" spans="2:57" s="3" customFormat="1" ht="70.5" hidden="1" customHeight="1">
      <c r="B4387" s="15">
        <v>2018</v>
      </c>
      <c r="C4387" s="62">
        <v>8323</v>
      </c>
      <c r="D4387" s="15">
        <v>9</v>
      </c>
      <c r="E4387" s="15">
        <v>1</v>
      </c>
      <c r="F4387" s="15">
        <v>2000</v>
      </c>
      <c r="G4387" s="15">
        <v>2800</v>
      </c>
      <c r="H4387" s="15">
        <v>283</v>
      </c>
      <c r="I4387" s="63">
        <v>6</v>
      </c>
      <c r="J4387" s="64" t="s">
        <v>1844</v>
      </c>
      <c r="K4387" s="17">
        <v>0</v>
      </c>
      <c r="L4387" s="17">
        <v>0</v>
      </c>
      <c r="M4387" s="18">
        <f t="shared" si="18185"/>
        <v>0</v>
      </c>
      <c r="N4387" s="17">
        <v>0</v>
      </c>
      <c r="O4387" s="17">
        <v>0</v>
      </c>
      <c r="P4387" s="18">
        <f t="shared" si="18187"/>
        <v>0</v>
      </c>
      <c r="Q4387" s="18">
        <f t="shared" si="18204"/>
        <v>0</v>
      </c>
      <c r="R4387" s="17">
        <v>0</v>
      </c>
      <c r="S4387" s="17">
        <v>0</v>
      </c>
      <c r="T4387" s="18">
        <f t="shared" si="18189"/>
        <v>0</v>
      </c>
      <c r="U4387" s="17">
        <v>0</v>
      </c>
      <c r="V4387" s="17">
        <v>0</v>
      </c>
      <c r="W4387" s="18">
        <f t="shared" si="18191"/>
        <v>0</v>
      </c>
      <c r="X4387" s="18">
        <f t="shared" si="18205"/>
        <v>0</v>
      </c>
      <c r="Y4387" s="17">
        <v>0</v>
      </c>
      <c r="Z4387" s="17">
        <v>0</v>
      </c>
      <c r="AA4387" s="18">
        <f t="shared" si="18193"/>
        <v>0</v>
      </c>
      <c r="AB4387" s="17">
        <v>0</v>
      </c>
      <c r="AC4387" s="17">
        <v>0</v>
      </c>
      <c r="AD4387" s="18">
        <f t="shared" si="18195"/>
        <v>0</v>
      </c>
      <c r="AE4387" s="18">
        <f t="shared" si="18206"/>
        <v>0</v>
      </c>
      <c r="AF4387" s="17">
        <v>0</v>
      </c>
      <c r="AG4387" s="17">
        <v>0</v>
      </c>
      <c r="AH4387" s="18">
        <f t="shared" si="18197"/>
        <v>0</v>
      </c>
      <c r="AI4387" s="17">
        <v>0</v>
      </c>
      <c r="AJ4387" s="17">
        <v>0</v>
      </c>
      <c r="AK4387" s="18">
        <f t="shared" si="18199"/>
        <v>0</v>
      </c>
      <c r="AL4387" s="18">
        <f t="shared" si="18207"/>
        <v>0</v>
      </c>
      <c r="AM4387" s="17">
        <f t="shared" si="18208"/>
        <v>0</v>
      </c>
      <c r="AN4387" s="17">
        <f t="shared" si="18208"/>
        <v>0</v>
      </c>
      <c r="AO4387" s="18">
        <f t="shared" si="18201"/>
        <v>0</v>
      </c>
      <c r="AP4387" s="17">
        <f t="shared" si="18209"/>
        <v>0</v>
      </c>
      <c r="AQ4387" s="17">
        <f t="shared" si="18209"/>
        <v>0</v>
      </c>
      <c r="AR4387" s="18">
        <f t="shared" si="18203"/>
        <v>0</v>
      </c>
      <c r="AS4387" s="18">
        <f t="shared" si="18210"/>
        <v>0</v>
      </c>
      <c r="AT4387" s="18" t="s">
        <v>44</v>
      </c>
      <c r="AU4387" s="322"/>
      <c r="AV4387" s="291"/>
      <c r="AW4387" s="266">
        <v>0</v>
      </c>
      <c r="AX4387" s="266">
        <v>0</v>
      </c>
      <c r="AY4387" s="266">
        <v>0</v>
      </c>
      <c r="AZ4387" s="266">
        <v>0</v>
      </c>
      <c r="BE4387" s="91" t="s">
        <v>79</v>
      </c>
    </row>
    <row r="4388" spans="2:57" s="3" customFormat="1" ht="70.5" hidden="1" customHeight="1">
      <c r="B4388" s="15">
        <v>2018</v>
      </c>
      <c r="C4388" s="62">
        <v>8323</v>
      </c>
      <c r="D4388" s="15">
        <v>9</v>
      </c>
      <c r="E4388" s="15">
        <v>1</v>
      </c>
      <c r="F4388" s="15">
        <v>2000</v>
      </c>
      <c r="G4388" s="15">
        <v>2800</v>
      </c>
      <c r="H4388" s="15">
        <v>283</v>
      </c>
      <c r="I4388" s="63">
        <v>7</v>
      </c>
      <c r="J4388" s="64" t="s">
        <v>1845</v>
      </c>
      <c r="K4388" s="17">
        <v>0</v>
      </c>
      <c r="L4388" s="17">
        <v>0</v>
      </c>
      <c r="M4388" s="18">
        <f t="shared" si="18185"/>
        <v>0</v>
      </c>
      <c r="N4388" s="17">
        <v>0</v>
      </c>
      <c r="O4388" s="17">
        <v>0</v>
      </c>
      <c r="P4388" s="18">
        <f t="shared" si="18187"/>
        <v>0</v>
      </c>
      <c r="Q4388" s="18">
        <f t="shared" si="18204"/>
        <v>0</v>
      </c>
      <c r="R4388" s="17">
        <v>0</v>
      </c>
      <c r="S4388" s="17">
        <v>0</v>
      </c>
      <c r="T4388" s="18">
        <f t="shared" si="18189"/>
        <v>0</v>
      </c>
      <c r="U4388" s="17">
        <v>0</v>
      </c>
      <c r="V4388" s="17">
        <v>0</v>
      </c>
      <c r="W4388" s="18">
        <f t="shared" si="18191"/>
        <v>0</v>
      </c>
      <c r="X4388" s="18">
        <f t="shared" si="18205"/>
        <v>0</v>
      </c>
      <c r="Y4388" s="17">
        <v>0</v>
      </c>
      <c r="Z4388" s="17">
        <v>0</v>
      </c>
      <c r="AA4388" s="18">
        <f t="shared" si="18193"/>
        <v>0</v>
      </c>
      <c r="AB4388" s="17">
        <v>0</v>
      </c>
      <c r="AC4388" s="17">
        <v>0</v>
      </c>
      <c r="AD4388" s="18">
        <f t="shared" si="18195"/>
        <v>0</v>
      </c>
      <c r="AE4388" s="18">
        <f t="shared" si="18206"/>
        <v>0</v>
      </c>
      <c r="AF4388" s="17">
        <v>0</v>
      </c>
      <c r="AG4388" s="17">
        <v>0</v>
      </c>
      <c r="AH4388" s="18">
        <f t="shared" si="18197"/>
        <v>0</v>
      </c>
      <c r="AI4388" s="17">
        <v>0</v>
      </c>
      <c r="AJ4388" s="17">
        <v>0</v>
      </c>
      <c r="AK4388" s="18">
        <f t="shared" si="18199"/>
        <v>0</v>
      </c>
      <c r="AL4388" s="18">
        <f t="shared" si="18207"/>
        <v>0</v>
      </c>
      <c r="AM4388" s="17">
        <f t="shared" si="18208"/>
        <v>0</v>
      </c>
      <c r="AN4388" s="17">
        <f t="shared" si="18208"/>
        <v>0</v>
      </c>
      <c r="AO4388" s="18">
        <f t="shared" si="18201"/>
        <v>0</v>
      </c>
      <c r="AP4388" s="17">
        <f t="shared" si="18209"/>
        <v>0</v>
      </c>
      <c r="AQ4388" s="17">
        <f t="shared" si="18209"/>
        <v>0</v>
      </c>
      <c r="AR4388" s="18">
        <f t="shared" si="18203"/>
        <v>0</v>
      </c>
      <c r="AS4388" s="18">
        <f t="shared" si="18210"/>
        <v>0</v>
      </c>
      <c r="AT4388" s="18" t="s">
        <v>44</v>
      </c>
      <c r="AU4388" s="322"/>
      <c r="AV4388" s="291"/>
      <c r="AW4388" s="266">
        <v>0</v>
      </c>
      <c r="AX4388" s="266">
        <v>0</v>
      </c>
      <c r="AY4388" s="266">
        <v>0</v>
      </c>
      <c r="AZ4388" s="266">
        <v>0</v>
      </c>
      <c r="BE4388" s="91" t="s">
        <v>79</v>
      </c>
    </row>
    <row r="4389" spans="2:57" s="3" customFormat="1" ht="70.5" hidden="1" customHeight="1">
      <c r="B4389" s="15">
        <v>2018</v>
      </c>
      <c r="C4389" s="62">
        <v>8323</v>
      </c>
      <c r="D4389" s="15">
        <v>9</v>
      </c>
      <c r="E4389" s="15">
        <v>1</v>
      </c>
      <c r="F4389" s="15">
        <v>2000</v>
      </c>
      <c r="G4389" s="15">
        <v>2800</v>
      </c>
      <c r="H4389" s="15">
        <v>283</v>
      </c>
      <c r="I4389" s="63">
        <v>8</v>
      </c>
      <c r="J4389" s="64" t="s">
        <v>1088</v>
      </c>
      <c r="K4389" s="17">
        <v>0</v>
      </c>
      <c r="L4389" s="17">
        <v>0</v>
      </c>
      <c r="M4389" s="18">
        <f t="shared" si="18185"/>
        <v>0</v>
      </c>
      <c r="N4389" s="17">
        <v>0</v>
      </c>
      <c r="O4389" s="17">
        <v>0</v>
      </c>
      <c r="P4389" s="18">
        <f t="shared" si="18187"/>
        <v>0</v>
      </c>
      <c r="Q4389" s="18">
        <f t="shared" si="18204"/>
        <v>0</v>
      </c>
      <c r="R4389" s="17">
        <v>0</v>
      </c>
      <c r="S4389" s="17">
        <v>0</v>
      </c>
      <c r="T4389" s="18">
        <f t="shared" si="18189"/>
        <v>0</v>
      </c>
      <c r="U4389" s="17">
        <v>0</v>
      </c>
      <c r="V4389" s="17">
        <v>0</v>
      </c>
      <c r="W4389" s="18">
        <f t="shared" si="18191"/>
        <v>0</v>
      </c>
      <c r="X4389" s="18">
        <f t="shared" si="18205"/>
        <v>0</v>
      </c>
      <c r="Y4389" s="17">
        <v>0</v>
      </c>
      <c r="Z4389" s="17">
        <v>0</v>
      </c>
      <c r="AA4389" s="18">
        <f t="shared" si="18193"/>
        <v>0</v>
      </c>
      <c r="AB4389" s="17">
        <v>0</v>
      </c>
      <c r="AC4389" s="17">
        <v>0</v>
      </c>
      <c r="AD4389" s="18">
        <f t="shared" si="18195"/>
        <v>0</v>
      </c>
      <c r="AE4389" s="18">
        <f t="shared" si="18206"/>
        <v>0</v>
      </c>
      <c r="AF4389" s="17">
        <v>0</v>
      </c>
      <c r="AG4389" s="17">
        <v>0</v>
      </c>
      <c r="AH4389" s="18">
        <f t="shared" si="18197"/>
        <v>0</v>
      </c>
      <c r="AI4389" s="17">
        <v>0</v>
      </c>
      <c r="AJ4389" s="17">
        <v>0</v>
      </c>
      <c r="AK4389" s="18">
        <f t="shared" si="18199"/>
        <v>0</v>
      </c>
      <c r="AL4389" s="18">
        <f t="shared" si="18207"/>
        <v>0</v>
      </c>
      <c r="AM4389" s="17">
        <f t="shared" si="18208"/>
        <v>0</v>
      </c>
      <c r="AN4389" s="17">
        <f t="shared" si="18208"/>
        <v>0</v>
      </c>
      <c r="AO4389" s="18">
        <f t="shared" si="18201"/>
        <v>0</v>
      </c>
      <c r="AP4389" s="17">
        <f t="shared" si="18209"/>
        <v>0</v>
      </c>
      <c r="AQ4389" s="17">
        <f t="shared" si="18209"/>
        <v>0</v>
      </c>
      <c r="AR4389" s="18">
        <f t="shared" si="18203"/>
        <v>0</v>
      </c>
      <c r="AS4389" s="18">
        <f t="shared" si="18210"/>
        <v>0</v>
      </c>
      <c r="AT4389" s="18" t="s">
        <v>44</v>
      </c>
      <c r="AU4389" s="322"/>
      <c r="AV4389" s="291"/>
      <c r="AW4389" s="266">
        <v>0</v>
      </c>
      <c r="AX4389" s="266">
        <v>0</v>
      </c>
      <c r="AY4389" s="266">
        <v>0</v>
      </c>
      <c r="AZ4389" s="266">
        <v>0</v>
      </c>
      <c r="BE4389" s="91" t="s">
        <v>79</v>
      </c>
    </row>
    <row r="4390" spans="2:57" s="3" customFormat="1" ht="70.5" customHeight="1">
      <c r="B4390" s="15">
        <v>2018</v>
      </c>
      <c r="C4390" s="62">
        <v>8323</v>
      </c>
      <c r="D4390" s="15">
        <v>9</v>
      </c>
      <c r="E4390" s="15">
        <v>1</v>
      </c>
      <c r="F4390" s="15">
        <v>2000</v>
      </c>
      <c r="G4390" s="15">
        <v>2800</v>
      </c>
      <c r="H4390" s="15">
        <v>283</v>
      </c>
      <c r="I4390" s="63">
        <v>9</v>
      </c>
      <c r="J4390" s="64" t="s">
        <v>1089</v>
      </c>
      <c r="K4390" s="17">
        <f>'[1]AFF 2018'!AJ$5041</f>
        <v>9500</v>
      </c>
      <c r="L4390" s="17">
        <f>'[1]AFF 2018'!AK$5041</f>
        <v>0</v>
      </c>
      <c r="M4390" s="18">
        <f t="shared" si="18185"/>
        <v>9500</v>
      </c>
      <c r="N4390" s="17">
        <f>'[1]AFF 2018'!AM$5041</f>
        <v>0</v>
      </c>
      <c r="O4390" s="17">
        <f>'[1]AFF 2018'!AN$5041</f>
        <v>0</v>
      </c>
      <c r="P4390" s="18">
        <f t="shared" si="18187"/>
        <v>0</v>
      </c>
      <c r="Q4390" s="18">
        <f t="shared" si="18204"/>
        <v>9500</v>
      </c>
      <c r="R4390" s="17">
        <f>'[1]AFF 2018'!AQ$5041</f>
        <v>3886</v>
      </c>
      <c r="S4390" s="17">
        <f>'[1]AFF 2018'!AR$5041</f>
        <v>0</v>
      </c>
      <c r="T4390" s="18">
        <f t="shared" si="18189"/>
        <v>3886</v>
      </c>
      <c r="U4390" s="17">
        <f>'[1]AFF 2018'!AT$5041</f>
        <v>0</v>
      </c>
      <c r="V4390" s="17">
        <f>'[1]AFF 2018'!AU$5041</f>
        <v>0</v>
      </c>
      <c r="W4390" s="18">
        <f t="shared" si="18191"/>
        <v>0</v>
      </c>
      <c r="X4390" s="18">
        <f t="shared" si="18205"/>
        <v>3886</v>
      </c>
      <c r="Y4390" s="17">
        <f>'[1]AFF 2018'!BL$5041</f>
        <v>777.2</v>
      </c>
      <c r="Z4390" s="17">
        <f>'[1]AFF 2018'!BM$5041</f>
        <v>0</v>
      </c>
      <c r="AA4390" s="18">
        <f t="shared" si="18193"/>
        <v>777.2</v>
      </c>
      <c r="AB4390" s="17">
        <f>'[1]AFF 2018'!BO$5041</f>
        <v>0</v>
      </c>
      <c r="AC4390" s="17">
        <f>'[1]AFF 2018'!BP$5041</f>
        <v>0</v>
      </c>
      <c r="AD4390" s="18">
        <f t="shared" si="18195"/>
        <v>0</v>
      </c>
      <c r="AE4390" s="18">
        <f t="shared" si="18206"/>
        <v>777.2</v>
      </c>
      <c r="AF4390" s="17">
        <f>'[1]AFF 2018'!$BE$5041</f>
        <v>4663.2</v>
      </c>
      <c r="AG4390" s="17">
        <f>'[1]AFF 2018'!$BF$5041</f>
        <v>0</v>
      </c>
      <c r="AH4390" s="18">
        <f t="shared" si="18197"/>
        <v>4663.2</v>
      </c>
      <c r="AI4390" s="17">
        <f>'[1]AFF 2018'!$BH$5041</f>
        <v>0</v>
      </c>
      <c r="AJ4390" s="17">
        <f>'[1]AFF 2018'!$BI$5041</f>
        <v>0</v>
      </c>
      <c r="AK4390" s="18">
        <f t="shared" si="18199"/>
        <v>0</v>
      </c>
      <c r="AL4390" s="18">
        <f t="shared" si="18207"/>
        <v>4663.2</v>
      </c>
      <c r="AM4390" s="17">
        <f t="shared" si="18208"/>
        <v>173.60000000000036</v>
      </c>
      <c r="AN4390" s="17">
        <f t="shared" si="18208"/>
        <v>0</v>
      </c>
      <c r="AO4390" s="18">
        <f t="shared" si="18201"/>
        <v>173.60000000000036</v>
      </c>
      <c r="AP4390" s="17">
        <f t="shared" si="18209"/>
        <v>0</v>
      </c>
      <c r="AQ4390" s="17">
        <f t="shared" si="18209"/>
        <v>0</v>
      </c>
      <c r="AR4390" s="18">
        <f t="shared" si="18203"/>
        <v>0</v>
      </c>
      <c r="AS4390" s="18">
        <f t="shared" si="18210"/>
        <v>173.60000000000036</v>
      </c>
      <c r="AT4390" s="18" t="s">
        <v>44</v>
      </c>
      <c r="AU4390" s="322">
        <v>10</v>
      </c>
      <c r="AV4390" s="291">
        <v>0</v>
      </c>
      <c r="AW4390" s="266">
        <f>'[1]AFF 2018'!$CI$5041</f>
        <v>5</v>
      </c>
      <c r="AX4390" s="266">
        <f>'[1]AFF 2018'!$CJ$5041</f>
        <v>0</v>
      </c>
      <c r="AY4390" s="266">
        <f>'[1]AFF 2018'!$CM$5041</f>
        <v>-5</v>
      </c>
      <c r="AZ4390" s="266">
        <f>'[1]AFF 2018'!$CN$5041</f>
        <v>0</v>
      </c>
      <c r="BE4390" s="91" t="s">
        <v>79</v>
      </c>
    </row>
    <row r="4391" spans="2:57" s="3" customFormat="1" ht="70.5" hidden="1" customHeight="1">
      <c r="B4391" s="15">
        <v>2018</v>
      </c>
      <c r="C4391" s="62">
        <v>8323</v>
      </c>
      <c r="D4391" s="15">
        <v>9</v>
      </c>
      <c r="E4391" s="15">
        <v>1</v>
      </c>
      <c r="F4391" s="15">
        <v>2000</v>
      </c>
      <c r="G4391" s="15">
        <v>2800</v>
      </c>
      <c r="H4391" s="15">
        <v>283</v>
      </c>
      <c r="I4391" s="63">
        <v>10</v>
      </c>
      <c r="J4391" s="64" t="s">
        <v>1846</v>
      </c>
      <c r="K4391" s="17">
        <v>0</v>
      </c>
      <c r="L4391" s="17">
        <v>0</v>
      </c>
      <c r="M4391" s="18">
        <f t="shared" si="18185"/>
        <v>0</v>
      </c>
      <c r="N4391" s="17">
        <v>0</v>
      </c>
      <c r="O4391" s="17">
        <v>0</v>
      </c>
      <c r="P4391" s="18">
        <f t="shared" si="18187"/>
        <v>0</v>
      </c>
      <c r="Q4391" s="18">
        <f t="shared" si="18204"/>
        <v>0</v>
      </c>
      <c r="R4391" s="17">
        <v>0</v>
      </c>
      <c r="S4391" s="17">
        <v>0</v>
      </c>
      <c r="T4391" s="18">
        <f t="shared" si="18189"/>
        <v>0</v>
      </c>
      <c r="U4391" s="17">
        <v>0</v>
      </c>
      <c r="V4391" s="17">
        <v>0</v>
      </c>
      <c r="W4391" s="18">
        <f t="shared" si="18191"/>
        <v>0</v>
      </c>
      <c r="X4391" s="18">
        <f t="shared" si="18205"/>
        <v>0</v>
      </c>
      <c r="Y4391" s="17">
        <v>0</v>
      </c>
      <c r="Z4391" s="17">
        <v>0</v>
      </c>
      <c r="AA4391" s="18">
        <f t="shared" si="18193"/>
        <v>0</v>
      </c>
      <c r="AB4391" s="17">
        <v>0</v>
      </c>
      <c r="AC4391" s="17">
        <v>0</v>
      </c>
      <c r="AD4391" s="18">
        <f t="shared" si="18195"/>
        <v>0</v>
      </c>
      <c r="AE4391" s="18">
        <f t="shared" si="18206"/>
        <v>0</v>
      </c>
      <c r="AF4391" s="17">
        <v>0</v>
      </c>
      <c r="AG4391" s="17">
        <v>0</v>
      </c>
      <c r="AH4391" s="18">
        <f t="shared" si="18197"/>
        <v>0</v>
      </c>
      <c r="AI4391" s="17">
        <v>0</v>
      </c>
      <c r="AJ4391" s="17">
        <v>0</v>
      </c>
      <c r="AK4391" s="18">
        <f t="shared" si="18199"/>
        <v>0</v>
      </c>
      <c r="AL4391" s="18">
        <f t="shared" si="18207"/>
        <v>0</v>
      </c>
      <c r="AM4391" s="17">
        <f t="shared" si="18208"/>
        <v>0</v>
      </c>
      <c r="AN4391" s="17">
        <f t="shared" si="18208"/>
        <v>0</v>
      </c>
      <c r="AO4391" s="18">
        <f t="shared" si="18201"/>
        <v>0</v>
      </c>
      <c r="AP4391" s="17">
        <f t="shared" si="18209"/>
        <v>0</v>
      </c>
      <c r="AQ4391" s="17">
        <f t="shared" si="18209"/>
        <v>0</v>
      </c>
      <c r="AR4391" s="18">
        <f t="shared" si="18203"/>
        <v>0</v>
      </c>
      <c r="AS4391" s="18">
        <f t="shared" si="18210"/>
        <v>0</v>
      </c>
      <c r="AT4391" s="18" t="s">
        <v>44</v>
      </c>
      <c r="AU4391" s="322"/>
      <c r="AV4391" s="291"/>
      <c r="AW4391" s="266">
        <v>0</v>
      </c>
      <c r="AX4391" s="266">
        <v>0</v>
      </c>
      <c r="AY4391" s="266">
        <v>0</v>
      </c>
      <c r="AZ4391" s="266">
        <v>0</v>
      </c>
      <c r="BE4391" s="91" t="s">
        <v>79</v>
      </c>
    </row>
    <row r="4392" spans="2:57" s="3" customFormat="1" ht="70.5" hidden="1" customHeight="1">
      <c r="B4392" s="15">
        <v>2018</v>
      </c>
      <c r="C4392" s="62">
        <v>8323</v>
      </c>
      <c r="D4392" s="15">
        <v>9</v>
      </c>
      <c r="E4392" s="15">
        <v>1</v>
      </c>
      <c r="F4392" s="15">
        <v>2000</v>
      </c>
      <c r="G4392" s="15">
        <v>2800</v>
      </c>
      <c r="H4392" s="15">
        <v>283</v>
      </c>
      <c r="I4392" s="63">
        <v>11</v>
      </c>
      <c r="J4392" s="64" t="s">
        <v>1847</v>
      </c>
      <c r="K4392" s="17">
        <v>0</v>
      </c>
      <c r="L4392" s="17">
        <v>0</v>
      </c>
      <c r="M4392" s="18">
        <f t="shared" si="18185"/>
        <v>0</v>
      </c>
      <c r="N4392" s="17">
        <v>0</v>
      </c>
      <c r="O4392" s="17">
        <v>0</v>
      </c>
      <c r="P4392" s="18">
        <f t="shared" si="18187"/>
        <v>0</v>
      </c>
      <c r="Q4392" s="18">
        <f t="shared" si="18204"/>
        <v>0</v>
      </c>
      <c r="R4392" s="17">
        <v>0</v>
      </c>
      <c r="S4392" s="17">
        <v>0</v>
      </c>
      <c r="T4392" s="18">
        <f t="shared" si="18189"/>
        <v>0</v>
      </c>
      <c r="U4392" s="17">
        <v>0</v>
      </c>
      <c r="V4392" s="17">
        <v>0</v>
      </c>
      <c r="W4392" s="18">
        <f t="shared" si="18191"/>
        <v>0</v>
      </c>
      <c r="X4392" s="18">
        <f t="shared" si="18205"/>
        <v>0</v>
      </c>
      <c r="Y4392" s="17">
        <v>0</v>
      </c>
      <c r="Z4392" s="17">
        <v>0</v>
      </c>
      <c r="AA4392" s="18">
        <f t="shared" si="18193"/>
        <v>0</v>
      </c>
      <c r="AB4392" s="17">
        <v>0</v>
      </c>
      <c r="AC4392" s="17">
        <v>0</v>
      </c>
      <c r="AD4392" s="18">
        <f t="shared" si="18195"/>
        <v>0</v>
      </c>
      <c r="AE4392" s="18">
        <f t="shared" si="18206"/>
        <v>0</v>
      </c>
      <c r="AF4392" s="17">
        <v>0</v>
      </c>
      <c r="AG4392" s="17">
        <v>0</v>
      </c>
      <c r="AH4392" s="18">
        <f t="shared" si="18197"/>
        <v>0</v>
      </c>
      <c r="AI4392" s="17">
        <v>0</v>
      </c>
      <c r="AJ4392" s="17">
        <v>0</v>
      </c>
      <c r="AK4392" s="18">
        <f t="shared" si="18199"/>
        <v>0</v>
      </c>
      <c r="AL4392" s="18">
        <f t="shared" si="18207"/>
        <v>0</v>
      </c>
      <c r="AM4392" s="17">
        <f t="shared" si="18208"/>
        <v>0</v>
      </c>
      <c r="AN4392" s="17">
        <f t="shared" si="18208"/>
        <v>0</v>
      </c>
      <c r="AO4392" s="18">
        <f t="shared" si="18201"/>
        <v>0</v>
      </c>
      <c r="AP4392" s="17">
        <f t="shared" si="18209"/>
        <v>0</v>
      </c>
      <c r="AQ4392" s="17">
        <f t="shared" si="18209"/>
        <v>0</v>
      </c>
      <c r="AR4392" s="18">
        <f t="shared" si="18203"/>
        <v>0</v>
      </c>
      <c r="AS4392" s="18">
        <f t="shared" si="18210"/>
        <v>0</v>
      </c>
      <c r="AT4392" s="18" t="s">
        <v>44</v>
      </c>
      <c r="AU4392" s="322"/>
      <c r="AV4392" s="291"/>
      <c r="AW4392" s="266">
        <v>0</v>
      </c>
      <c r="AX4392" s="266">
        <v>0</v>
      </c>
      <c r="AY4392" s="266">
        <v>0</v>
      </c>
      <c r="AZ4392" s="266">
        <v>0</v>
      </c>
      <c r="BE4392" s="91" t="s">
        <v>79</v>
      </c>
    </row>
    <row r="4393" spans="2:57" s="3" customFormat="1" ht="70.5" hidden="1" customHeight="1">
      <c r="B4393" s="15">
        <v>2018</v>
      </c>
      <c r="C4393" s="62">
        <v>8323</v>
      </c>
      <c r="D4393" s="15">
        <v>9</v>
      </c>
      <c r="E4393" s="15">
        <v>1</v>
      </c>
      <c r="F4393" s="15">
        <v>2000</v>
      </c>
      <c r="G4393" s="15">
        <v>2800</v>
      </c>
      <c r="H4393" s="15">
        <v>283</v>
      </c>
      <c r="I4393" s="63">
        <v>12</v>
      </c>
      <c r="J4393" s="64" t="s">
        <v>1098</v>
      </c>
      <c r="K4393" s="17">
        <v>0</v>
      </c>
      <c r="L4393" s="17">
        <v>0</v>
      </c>
      <c r="M4393" s="18">
        <f t="shared" si="18185"/>
        <v>0</v>
      </c>
      <c r="N4393" s="17">
        <v>0</v>
      </c>
      <c r="O4393" s="17">
        <v>0</v>
      </c>
      <c r="P4393" s="18">
        <f t="shared" si="18187"/>
        <v>0</v>
      </c>
      <c r="Q4393" s="18">
        <f t="shared" si="18204"/>
        <v>0</v>
      </c>
      <c r="R4393" s="17">
        <v>0</v>
      </c>
      <c r="S4393" s="17">
        <v>0</v>
      </c>
      <c r="T4393" s="18">
        <f t="shared" si="18189"/>
        <v>0</v>
      </c>
      <c r="U4393" s="17">
        <v>0</v>
      </c>
      <c r="V4393" s="17">
        <v>0</v>
      </c>
      <c r="W4393" s="18">
        <f t="shared" si="18191"/>
        <v>0</v>
      </c>
      <c r="X4393" s="18">
        <f t="shared" si="18205"/>
        <v>0</v>
      </c>
      <c r="Y4393" s="17">
        <v>0</v>
      </c>
      <c r="Z4393" s="17">
        <v>0</v>
      </c>
      <c r="AA4393" s="18">
        <f t="shared" si="18193"/>
        <v>0</v>
      </c>
      <c r="AB4393" s="17">
        <v>0</v>
      </c>
      <c r="AC4393" s="17">
        <v>0</v>
      </c>
      <c r="AD4393" s="18">
        <f t="shared" si="18195"/>
        <v>0</v>
      </c>
      <c r="AE4393" s="18">
        <f t="shared" si="18206"/>
        <v>0</v>
      </c>
      <c r="AF4393" s="17">
        <v>0</v>
      </c>
      <c r="AG4393" s="17">
        <v>0</v>
      </c>
      <c r="AH4393" s="18">
        <f t="shared" si="18197"/>
        <v>0</v>
      </c>
      <c r="AI4393" s="17">
        <v>0</v>
      </c>
      <c r="AJ4393" s="17">
        <v>0</v>
      </c>
      <c r="AK4393" s="18">
        <f t="shared" si="18199"/>
        <v>0</v>
      </c>
      <c r="AL4393" s="18">
        <f t="shared" si="18207"/>
        <v>0</v>
      </c>
      <c r="AM4393" s="17">
        <f t="shared" si="18208"/>
        <v>0</v>
      </c>
      <c r="AN4393" s="17">
        <f t="shared" si="18208"/>
        <v>0</v>
      </c>
      <c r="AO4393" s="18">
        <f t="shared" si="18201"/>
        <v>0</v>
      </c>
      <c r="AP4393" s="17">
        <f t="shared" si="18209"/>
        <v>0</v>
      </c>
      <c r="AQ4393" s="17">
        <f t="shared" si="18209"/>
        <v>0</v>
      </c>
      <c r="AR4393" s="18">
        <f t="shared" si="18203"/>
        <v>0</v>
      </c>
      <c r="AS4393" s="18">
        <f t="shared" si="18210"/>
        <v>0</v>
      </c>
      <c r="AT4393" s="18" t="s">
        <v>44</v>
      </c>
      <c r="AU4393" s="322"/>
      <c r="AV4393" s="291"/>
      <c r="AW4393" s="266">
        <v>0</v>
      </c>
      <c r="AX4393" s="266">
        <v>0</v>
      </c>
      <c r="AY4393" s="266">
        <v>0</v>
      </c>
      <c r="AZ4393" s="266">
        <v>0</v>
      </c>
      <c r="BE4393" s="91" t="s">
        <v>79</v>
      </c>
    </row>
    <row r="4394" spans="2:57" s="3" customFormat="1" ht="70.5" hidden="1" customHeight="1">
      <c r="B4394" s="15">
        <v>2018</v>
      </c>
      <c r="C4394" s="62">
        <v>8323</v>
      </c>
      <c r="D4394" s="15">
        <v>9</v>
      </c>
      <c r="E4394" s="15">
        <v>1</v>
      </c>
      <c r="F4394" s="15">
        <v>2000</v>
      </c>
      <c r="G4394" s="15">
        <v>2800</v>
      </c>
      <c r="H4394" s="15">
        <v>283</v>
      </c>
      <c r="I4394" s="63">
        <v>13</v>
      </c>
      <c r="J4394" s="64" t="s">
        <v>367</v>
      </c>
      <c r="K4394" s="17">
        <v>0</v>
      </c>
      <c r="L4394" s="17">
        <v>0</v>
      </c>
      <c r="M4394" s="18">
        <f t="shared" si="18185"/>
        <v>0</v>
      </c>
      <c r="N4394" s="17">
        <v>0</v>
      </c>
      <c r="O4394" s="17">
        <v>0</v>
      </c>
      <c r="P4394" s="18">
        <f t="shared" si="18187"/>
        <v>0</v>
      </c>
      <c r="Q4394" s="18">
        <f t="shared" si="18204"/>
        <v>0</v>
      </c>
      <c r="R4394" s="17">
        <v>0</v>
      </c>
      <c r="S4394" s="17">
        <v>0</v>
      </c>
      <c r="T4394" s="18">
        <f t="shared" si="18189"/>
        <v>0</v>
      </c>
      <c r="U4394" s="17">
        <v>0</v>
      </c>
      <c r="V4394" s="17">
        <v>0</v>
      </c>
      <c r="W4394" s="18">
        <f t="shared" si="18191"/>
        <v>0</v>
      </c>
      <c r="X4394" s="18">
        <f t="shared" si="18205"/>
        <v>0</v>
      </c>
      <c r="Y4394" s="17">
        <v>0</v>
      </c>
      <c r="Z4394" s="17">
        <v>0</v>
      </c>
      <c r="AA4394" s="18">
        <f t="shared" si="18193"/>
        <v>0</v>
      </c>
      <c r="AB4394" s="17">
        <v>0</v>
      </c>
      <c r="AC4394" s="17">
        <v>0</v>
      </c>
      <c r="AD4394" s="18">
        <f t="shared" si="18195"/>
        <v>0</v>
      </c>
      <c r="AE4394" s="18">
        <f t="shared" si="18206"/>
        <v>0</v>
      </c>
      <c r="AF4394" s="17">
        <v>0</v>
      </c>
      <c r="AG4394" s="17">
        <v>0</v>
      </c>
      <c r="AH4394" s="18">
        <f t="shared" si="18197"/>
        <v>0</v>
      </c>
      <c r="AI4394" s="17">
        <v>0</v>
      </c>
      <c r="AJ4394" s="17">
        <v>0</v>
      </c>
      <c r="AK4394" s="18">
        <f t="shared" si="18199"/>
        <v>0</v>
      </c>
      <c r="AL4394" s="18">
        <f t="shared" si="18207"/>
        <v>0</v>
      </c>
      <c r="AM4394" s="17">
        <f t="shared" si="18208"/>
        <v>0</v>
      </c>
      <c r="AN4394" s="17">
        <f t="shared" si="18208"/>
        <v>0</v>
      </c>
      <c r="AO4394" s="18">
        <f t="shared" si="18201"/>
        <v>0</v>
      </c>
      <c r="AP4394" s="17">
        <f t="shared" si="18209"/>
        <v>0</v>
      </c>
      <c r="AQ4394" s="17">
        <f t="shared" si="18209"/>
        <v>0</v>
      </c>
      <c r="AR4394" s="18">
        <f t="shared" si="18203"/>
        <v>0</v>
      </c>
      <c r="AS4394" s="18">
        <f t="shared" si="18210"/>
        <v>0</v>
      </c>
      <c r="AT4394" s="18" t="s">
        <v>44</v>
      </c>
      <c r="AU4394" s="322"/>
      <c r="AV4394" s="291"/>
      <c r="AW4394" s="266">
        <v>0</v>
      </c>
      <c r="AX4394" s="266">
        <v>0</v>
      </c>
      <c r="AY4394" s="266">
        <v>0</v>
      </c>
      <c r="AZ4394" s="266">
        <v>0</v>
      </c>
      <c r="BE4394" s="91" t="s">
        <v>79</v>
      </c>
    </row>
    <row r="4395" spans="2:57" s="3" customFormat="1" ht="70.5" hidden="1" customHeight="1">
      <c r="B4395" s="15">
        <v>2018</v>
      </c>
      <c r="C4395" s="62">
        <v>8323</v>
      </c>
      <c r="D4395" s="15">
        <v>9</v>
      </c>
      <c r="E4395" s="15">
        <v>1</v>
      </c>
      <c r="F4395" s="15">
        <v>2000</v>
      </c>
      <c r="G4395" s="15">
        <v>2800</v>
      </c>
      <c r="H4395" s="15">
        <v>283</v>
      </c>
      <c r="I4395" s="63">
        <v>14</v>
      </c>
      <c r="J4395" s="64" t="s">
        <v>1848</v>
      </c>
      <c r="K4395" s="17">
        <v>0</v>
      </c>
      <c r="L4395" s="17">
        <v>0</v>
      </c>
      <c r="M4395" s="18">
        <f t="shared" si="18185"/>
        <v>0</v>
      </c>
      <c r="N4395" s="17">
        <v>0</v>
      </c>
      <c r="O4395" s="17">
        <v>0</v>
      </c>
      <c r="P4395" s="18">
        <f t="shared" si="18187"/>
        <v>0</v>
      </c>
      <c r="Q4395" s="18">
        <f t="shared" si="18204"/>
        <v>0</v>
      </c>
      <c r="R4395" s="17">
        <v>0</v>
      </c>
      <c r="S4395" s="17">
        <v>0</v>
      </c>
      <c r="T4395" s="18">
        <f t="shared" si="18189"/>
        <v>0</v>
      </c>
      <c r="U4395" s="17">
        <v>0</v>
      </c>
      <c r="V4395" s="17">
        <v>0</v>
      </c>
      <c r="W4395" s="18">
        <f t="shared" si="18191"/>
        <v>0</v>
      </c>
      <c r="X4395" s="18">
        <f t="shared" si="18205"/>
        <v>0</v>
      </c>
      <c r="Y4395" s="17">
        <v>0</v>
      </c>
      <c r="Z4395" s="17">
        <v>0</v>
      </c>
      <c r="AA4395" s="18">
        <f t="shared" si="18193"/>
        <v>0</v>
      </c>
      <c r="AB4395" s="17">
        <v>0</v>
      </c>
      <c r="AC4395" s="17">
        <v>0</v>
      </c>
      <c r="AD4395" s="18">
        <f t="shared" si="18195"/>
        <v>0</v>
      </c>
      <c r="AE4395" s="18">
        <f t="shared" si="18206"/>
        <v>0</v>
      </c>
      <c r="AF4395" s="17">
        <v>0</v>
      </c>
      <c r="AG4395" s="17">
        <v>0</v>
      </c>
      <c r="AH4395" s="18">
        <f t="shared" si="18197"/>
        <v>0</v>
      </c>
      <c r="AI4395" s="17">
        <v>0</v>
      </c>
      <c r="AJ4395" s="17">
        <v>0</v>
      </c>
      <c r="AK4395" s="18">
        <f t="shared" si="18199"/>
        <v>0</v>
      </c>
      <c r="AL4395" s="18">
        <f t="shared" si="18207"/>
        <v>0</v>
      </c>
      <c r="AM4395" s="17">
        <f t="shared" si="18208"/>
        <v>0</v>
      </c>
      <c r="AN4395" s="17">
        <f t="shared" si="18208"/>
        <v>0</v>
      </c>
      <c r="AO4395" s="18">
        <f t="shared" si="18201"/>
        <v>0</v>
      </c>
      <c r="AP4395" s="17">
        <f t="shared" si="18209"/>
        <v>0</v>
      </c>
      <c r="AQ4395" s="17">
        <f t="shared" si="18209"/>
        <v>0</v>
      </c>
      <c r="AR4395" s="18">
        <f t="shared" si="18203"/>
        <v>0</v>
      </c>
      <c r="AS4395" s="18">
        <f t="shared" si="18210"/>
        <v>0</v>
      </c>
      <c r="AT4395" s="18" t="s">
        <v>44</v>
      </c>
      <c r="AU4395" s="322"/>
      <c r="AV4395" s="291"/>
      <c r="AW4395" s="266">
        <v>0</v>
      </c>
      <c r="AX4395" s="266">
        <v>0</v>
      </c>
      <c r="AY4395" s="266">
        <v>0</v>
      </c>
      <c r="AZ4395" s="266">
        <v>0</v>
      </c>
      <c r="BE4395" s="91" t="s">
        <v>79</v>
      </c>
    </row>
    <row r="4396" spans="2:57" s="3" customFormat="1" ht="70.5" hidden="1" customHeight="1">
      <c r="B4396" s="15">
        <v>2018</v>
      </c>
      <c r="C4396" s="62">
        <v>8323</v>
      </c>
      <c r="D4396" s="15">
        <v>9</v>
      </c>
      <c r="E4396" s="15">
        <v>1</v>
      </c>
      <c r="F4396" s="15">
        <v>2000</v>
      </c>
      <c r="G4396" s="15">
        <v>2800</v>
      </c>
      <c r="H4396" s="15">
        <v>283</v>
      </c>
      <c r="I4396" s="63">
        <v>15</v>
      </c>
      <c r="J4396" s="64" t="s">
        <v>1849</v>
      </c>
      <c r="K4396" s="17">
        <v>0</v>
      </c>
      <c r="L4396" s="17">
        <v>0</v>
      </c>
      <c r="M4396" s="18">
        <f t="shared" si="18185"/>
        <v>0</v>
      </c>
      <c r="N4396" s="17">
        <v>0</v>
      </c>
      <c r="O4396" s="17">
        <v>0</v>
      </c>
      <c r="P4396" s="18">
        <f t="shared" si="18187"/>
        <v>0</v>
      </c>
      <c r="Q4396" s="18">
        <f t="shared" si="18204"/>
        <v>0</v>
      </c>
      <c r="R4396" s="17">
        <v>0</v>
      </c>
      <c r="S4396" s="17">
        <v>0</v>
      </c>
      <c r="T4396" s="18">
        <f t="shared" si="18189"/>
        <v>0</v>
      </c>
      <c r="U4396" s="17">
        <v>0</v>
      </c>
      <c r="V4396" s="17">
        <v>0</v>
      </c>
      <c r="W4396" s="18">
        <f t="shared" si="18191"/>
        <v>0</v>
      </c>
      <c r="X4396" s="18">
        <f t="shared" si="18205"/>
        <v>0</v>
      </c>
      <c r="Y4396" s="17">
        <v>0</v>
      </c>
      <c r="Z4396" s="17">
        <v>0</v>
      </c>
      <c r="AA4396" s="18">
        <f t="shared" si="18193"/>
        <v>0</v>
      </c>
      <c r="AB4396" s="17">
        <v>0</v>
      </c>
      <c r="AC4396" s="17">
        <v>0</v>
      </c>
      <c r="AD4396" s="18">
        <f t="shared" si="18195"/>
        <v>0</v>
      </c>
      <c r="AE4396" s="18">
        <f t="shared" si="18206"/>
        <v>0</v>
      </c>
      <c r="AF4396" s="17">
        <v>0</v>
      </c>
      <c r="AG4396" s="17">
        <v>0</v>
      </c>
      <c r="AH4396" s="18">
        <f t="shared" si="18197"/>
        <v>0</v>
      </c>
      <c r="AI4396" s="17">
        <v>0</v>
      </c>
      <c r="AJ4396" s="17">
        <v>0</v>
      </c>
      <c r="AK4396" s="18">
        <f t="shared" si="18199"/>
        <v>0</v>
      </c>
      <c r="AL4396" s="18">
        <f t="shared" si="18207"/>
        <v>0</v>
      </c>
      <c r="AM4396" s="17">
        <f t="shared" si="18208"/>
        <v>0</v>
      </c>
      <c r="AN4396" s="17">
        <f t="shared" si="18208"/>
        <v>0</v>
      </c>
      <c r="AO4396" s="18">
        <f t="shared" si="18201"/>
        <v>0</v>
      </c>
      <c r="AP4396" s="17">
        <f t="shared" si="18209"/>
        <v>0</v>
      </c>
      <c r="AQ4396" s="17">
        <f t="shared" si="18209"/>
        <v>0</v>
      </c>
      <c r="AR4396" s="18">
        <f t="shared" si="18203"/>
        <v>0</v>
      </c>
      <c r="AS4396" s="18">
        <f t="shared" si="18210"/>
        <v>0</v>
      </c>
      <c r="AT4396" s="18" t="s">
        <v>44</v>
      </c>
      <c r="AU4396" s="322"/>
      <c r="AV4396" s="291"/>
      <c r="AW4396" s="266">
        <v>0</v>
      </c>
      <c r="AX4396" s="266">
        <v>0</v>
      </c>
      <c r="AY4396" s="266">
        <v>0</v>
      </c>
      <c r="AZ4396" s="266">
        <v>0</v>
      </c>
      <c r="BE4396" s="91" t="s">
        <v>79</v>
      </c>
    </row>
    <row r="4397" spans="2:57" s="3" customFormat="1" ht="70.5" customHeight="1">
      <c r="B4397" s="15">
        <v>2018</v>
      </c>
      <c r="C4397" s="62">
        <v>8323</v>
      </c>
      <c r="D4397" s="15">
        <v>9</v>
      </c>
      <c r="E4397" s="15">
        <v>1</v>
      </c>
      <c r="F4397" s="15">
        <v>2000</v>
      </c>
      <c r="G4397" s="15">
        <v>2800</v>
      </c>
      <c r="H4397" s="15">
        <v>283</v>
      </c>
      <c r="I4397" s="63">
        <v>16</v>
      </c>
      <c r="J4397" s="64" t="s">
        <v>1850</v>
      </c>
      <c r="K4397" s="17">
        <f>'[1]AFF 2018'!AJ$5048</f>
        <v>35000</v>
      </c>
      <c r="L4397" s="17">
        <f>'[1]AFF 2018'!AK$5048</f>
        <v>0</v>
      </c>
      <c r="M4397" s="18">
        <f t="shared" si="18185"/>
        <v>35000</v>
      </c>
      <c r="N4397" s="17">
        <f>'[1]AFF 2018'!AM$5048</f>
        <v>0</v>
      </c>
      <c r="O4397" s="17">
        <f>'[1]AFF 2018'!AN$5048</f>
        <v>0</v>
      </c>
      <c r="P4397" s="18">
        <f t="shared" si="18187"/>
        <v>0</v>
      </c>
      <c r="Q4397" s="18">
        <f t="shared" si="18204"/>
        <v>35000</v>
      </c>
      <c r="R4397" s="17">
        <f>'[1]AFF 2018'!AQ$5048</f>
        <v>2320</v>
      </c>
      <c r="S4397" s="17">
        <f>'[1]AFF 2018'!AR$5048</f>
        <v>0</v>
      </c>
      <c r="T4397" s="18">
        <f t="shared" si="18189"/>
        <v>2320</v>
      </c>
      <c r="U4397" s="17">
        <f>'[1]AFF 2018'!AT$5048</f>
        <v>0</v>
      </c>
      <c r="V4397" s="17">
        <f>'[1]AFF 2018'!AU$5048</f>
        <v>0</v>
      </c>
      <c r="W4397" s="18">
        <f t="shared" si="18191"/>
        <v>0</v>
      </c>
      <c r="X4397" s="18">
        <f t="shared" si="18205"/>
        <v>2320</v>
      </c>
      <c r="Y4397" s="17">
        <f>'[1]AFF 2018'!BL$5048</f>
        <v>15080</v>
      </c>
      <c r="Z4397" s="17">
        <f>'[1]AFF 2018'!BM$5048</f>
        <v>0</v>
      </c>
      <c r="AA4397" s="18">
        <f t="shared" si="18193"/>
        <v>15080</v>
      </c>
      <c r="AB4397" s="17">
        <f>'[1]AFF 2018'!BO$5048</f>
        <v>0</v>
      </c>
      <c r="AC4397" s="17">
        <f>'[1]AFF 2018'!BP$5048</f>
        <v>0</v>
      </c>
      <c r="AD4397" s="18">
        <f t="shared" si="18195"/>
        <v>0</v>
      </c>
      <c r="AE4397" s="18">
        <f t="shared" si="18206"/>
        <v>15080</v>
      </c>
      <c r="AF4397" s="17">
        <f>'[1]AFF 2018'!$BE$5048</f>
        <v>17400</v>
      </c>
      <c r="AG4397" s="17">
        <f>'[1]AFF 2018'!$BF$5048</f>
        <v>0</v>
      </c>
      <c r="AH4397" s="18">
        <f t="shared" si="18197"/>
        <v>17400</v>
      </c>
      <c r="AI4397" s="17">
        <f>'[1]AFF 2018'!$BH$5048</f>
        <v>0</v>
      </c>
      <c r="AJ4397" s="17">
        <f>'[1]AFF 2018'!$BI$5048</f>
        <v>0</v>
      </c>
      <c r="AK4397" s="18">
        <f t="shared" si="18199"/>
        <v>0</v>
      </c>
      <c r="AL4397" s="18">
        <f t="shared" si="18207"/>
        <v>17400</v>
      </c>
      <c r="AM4397" s="17">
        <f t="shared" si="18208"/>
        <v>200</v>
      </c>
      <c r="AN4397" s="17">
        <f t="shared" si="18208"/>
        <v>0</v>
      </c>
      <c r="AO4397" s="18">
        <f t="shared" si="18201"/>
        <v>200</v>
      </c>
      <c r="AP4397" s="17">
        <f t="shared" si="18209"/>
        <v>0</v>
      </c>
      <c r="AQ4397" s="17">
        <f t="shared" si="18209"/>
        <v>0</v>
      </c>
      <c r="AR4397" s="18">
        <f t="shared" si="18203"/>
        <v>0</v>
      </c>
      <c r="AS4397" s="18">
        <f t="shared" si="18210"/>
        <v>200</v>
      </c>
      <c r="AT4397" s="18" t="s">
        <v>44</v>
      </c>
      <c r="AU4397" s="322">
        <v>10</v>
      </c>
      <c r="AV4397" s="291">
        <v>0</v>
      </c>
      <c r="AW4397" s="266">
        <f>'[1]AFF 2018'!$CI$5048</f>
        <v>5</v>
      </c>
      <c r="AX4397" s="266">
        <f>'[1]AFF 2018'!$CJ$5048</f>
        <v>0</v>
      </c>
      <c r="AY4397" s="266">
        <f>'[1]AFF 2018'!$CM$5048</f>
        <v>-5</v>
      </c>
      <c r="AZ4397" s="266">
        <f>'[1]AFF 2018'!$CN$5048</f>
        <v>0</v>
      </c>
      <c r="BE4397" s="91" t="s">
        <v>79</v>
      </c>
    </row>
    <row r="4398" spans="2:57" s="3" customFormat="1" ht="70.5" hidden="1" customHeight="1">
      <c r="B4398" s="15">
        <v>2018</v>
      </c>
      <c r="C4398" s="62">
        <v>8323</v>
      </c>
      <c r="D4398" s="15">
        <v>9</v>
      </c>
      <c r="E4398" s="15">
        <v>1</v>
      </c>
      <c r="F4398" s="15">
        <v>2000</v>
      </c>
      <c r="G4398" s="15">
        <v>2800</v>
      </c>
      <c r="H4398" s="15">
        <v>283</v>
      </c>
      <c r="I4398" s="63">
        <v>17</v>
      </c>
      <c r="J4398" s="64" t="s">
        <v>1851</v>
      </c>
      <c r="K4398" s="17">
        <f t="shared" si="18184"/>
        <v>0</v>
      </c>
      <c r="L4398" s="17">
        <v>0</v>
      </c>
      <c r="M4398" s="18">
        <f t="shared" si="18185"/>
        <v>0</v>
      </c>
      <c r="N4398" s="17">
        <f t="shared" si="18186"/>
        <v>0</v>
      </c>
      <c r="O4398" s="17">
        <v>0</v>
      </c>
      <c r="P4398" s="18">
        <f t="shared" si="18187"/>
        <v>0</v>
      </c>
      <c r="Q4398" s="18">
        <v>0</v>
      </c>
      <c r="R4398" s="17">
        <f t="shared" ref="R4398:R4403" si="18211">ROUND(X4398*0.8,0)</f>
        <v>0</v>
      </c>
      <c r="S4398" s="17">
        <v>0</v>
      </c>
      <c r="T4398" s="18">
        <f t="shared" si="18189"/>
        <v>0</v>
      </c>
      <c r="U4398" s="17">
        <f t="shared" ref="U4398:U4403" si="18212">X4398-R4398</f>
        <v>0</v>
      </c>
      <c r="V4398" s="17">
        <v>0</v>
      </c>
      <c r="W4398" s="18">
        <f t="shared" si="18191"/>
        <v>0</v>
      </c>
      <c r="X4398" s="18">
        <v>0</v>
      </c>
      <c r="Y4398" s="17">
        <f t="shared" ref="Y4398:Y4403" si="18213">ROUND(AE4398*0.8,0)</f>
        <v>0</v>
      </c>
      <c r="Z4398" s="17">
        <v>0</v>
      </c>
      <c r="AA4398" s="18">
        <f t="shared" si="18193"/>
        <v>0</v>
      </c>
      <c r="AB4398" s="17">
        <f t="shared" ref="AB4398:AB4403" si="18214">AE4398-Y4398</f>
        <v>0</v>
      </c>
      <c r="AC4398" s="17">
        <v>0</v>
      </c>
      <c r="AD4398" s="18">
        <f t="shared" si="18195"/>
        <v>0</v>
      </c>
      <c r="AE4398" s="18">
        <v>0</v>
      </c>
      <c r="AF4398" s="17">
        <f t="shared" ref="AF4398:AF4403" si="18215">ROUND(AL4398*0.8,0)</f>
        <v>0</v>
      </c>
      <c r="AG4398" s="17">
        <v>0</v>
      </c>
      <c r="AH4398" s="18">
        <f t="shared" si="18197"/>
        <v>0</v>
      </c>
      <c r="AI4398" s="17">
        <f t="shared" ref="AI4398:AI4403" si="18216">AL4398-AF4398</f>
        <v>0</v>
      </c>
      <c r="AJ4398" s="17">
        <v>0</v>
      </c>
      <c r="AK4398" s="18">
        <f t="shared" si="18199"/>
        <v>0</v>
      </c>
      <c r="AL4398" s="18">
        <v>0</v>
      </c>
      <c r="AM4398" s="17">
        <f t="shared" ref="AM4398:AM4403" si="18217">ROUND(AS4398*0.8,0)</f>
        <v>0</v>
      </c>
      <c r="AN4398" s="17">
        <v>0</v>
      </c>
      <c r="AO4398" s="18">
        <f t="shared" si="18201"/>
        <v>0</v>
      </c>
      <c r="AP4398" s="17">
        <f t="shared" ref="AP4398:AP4403" si="18218">AS4398-AM4398</f>
        <v>0</v>
      </c>
      <c r="AQ4398" s="17">
        <v>0</v>
      </c>
      <c r="AR4398" s="18">
        <f t="shared" si="18203"/>
        <v>0</v>
      </c>
      <c r="AS4398" s="18">
        <v>0</v>
      </c>
      <c r="AT4398" s="18" t="s">
        <v>44</v>
      </c>
      <c r="AU4398" s="322"/>
      <c r="AV4398" s="291"/>
      <c r="AW4398" s="266">
        <f>AZ4398-AU4398</f>
        <v>0</v>
      </c>
      <c r="AX4398" s="266">
        <v>0</v>
      </c>
      <c r="AY4398" s="266" t="e">
        <f>BB4398-BE4398</f>
        <v>#VALUE!</v>
      </c>
      <c r="AZ4398" s="266">
        <v>0</v>
      </c>
      <c r="BE4398" s="91" t="s">
        <v>79</v>
      </c>
    </row>
    <row r="4399" spans="2:57" s="3" customFormat="1" ht="70.5" hidden="1" customHeight="1">
      <c r="B4399" s="15">
        <v>2018</v>
      </c>
      <c r="C4399" s="62">
        <v>8323</v>
      </c>
      <c r="D4399" s="15">
        <v>9</v>
      </c>
      <c r="E4399" s="15">
        <v>1</v>
      </c>
      <c r="F4399" s="15">
        <v>2000</v>
      </c>
      <c r="G4399" s="15">
        <v>2800</v>
      </c>
      <c r="H4399" s="15">
        <v>283</v>
      </c>
      <c r="I4399" s="63">
        <v>18</v>
      </c>
      <c r="J4399" s="64" t="s">
        <v>1852</v>
      </c>
      <c r="K4399" s="17">
        <f t="shared" si="18184"/>
        <v>0</v>
      </c>
      <c r="L4399" s="17">
        <v>0</v>
      </c>
      <c r="M4399" s="18">
        <f t="shared" si="18185"/>
        <v>0</v>
      </c>
      <c r="N4399" s="17">
        <f t="shared" si="18186"/>
        <v>0</v>
      </c>
      <c r="O4399" s="17">
        <v>0</v>
      </c>
      <c r="P4399" s="18">
        <f t="shared" si="18187"/>
        <v>0</v>
      </c>
      <c r="Q4399" s="18">
        <v>0</v>
      </c>
      <c r="R4399" s="17">
        <f t="shared" si="18211"/>
        <v>0</v>
      </c>
      <c r="S4399" s="17">
        <v>0</v>
      </c>
      <c r="T4399" s="18">
        <f t="shared" si="18189"/>
        <v>0</v>
      </c>
      <c r="U4399" s="17">
        <f t="shared" si="18212"/>
        <v>0</v>
      </c>
      <c r="V4399" s="17">
        <v>0</v>
      </c>
      <c r="W4399" s="18">
        <f t="shared" si="18191"/>
        <v>0</v>
      </c>
      <c r="X4399" s="18">
        <v>0</v>
      </c>
      <c r="Y4399" s="17">
        <f t="shared" si="18213"/>
        <v>0</v>
      </c>
      <c r="Z4399" s="17">
        <v>0</v>
      </c>
      <c r="AA4399" s="18">
        <f t="shared" si="18193"/>
        <v>0</v>
      </c>
      <c r="AB4399" s="17">
        <f t="shared" si="18214"/>
        <v>0</v>
      </c>
      <c r="AC4399" s="17">
        <v>0</v>
      </c>
      <c r="AD4399" s="18">
        <f t="shared" si="18195"/>
        <v>0</v>
      </c>
      <c r="AE4399" s="18">
        <v>0</v>
      </c>
      <c r="AF4399" s="17">
        <f t="shared" si="18215"/>
        <v>0</v>
      </c>
      <c r="AG4399" s="17">
        <v>0</v>
      </c>
      <c r="AH4399" s="18">
        <f t="shared" si="18197"/>
        <v>0</v>
      </c>
      <c r="AI4399" s="17">
        <f t="shared" si="18216"/>
        <v>0</v>
      </c>
      <c r="AJ4399" s="17">
        <v>0</v>
      </c>
      <c r="AK4399" s="18">
        <f t="shared" si="18199"/>
        <v>0</v>
      </c>
      <c r="AL4399" s="18">
        <v>0</v>
      </c>
      <c r="AM4399" s="17">
        <f t="shared" si="18217"/>
        <v>0</v>
      </c>
      <c r="AN4399" s="17">
        <v>0</v>
      </c>
      <c r="AO4399" s="18">
        <f t="shared" si="18201"/>
        <v>0</v>
      </c>
      <c r="AP4399" s="17">
        <f t="shared" si="18218"/>
        <v>0</v>
      </c>
      <c r="AQ4399" s="17">
        <v>0</v>
      </c>
      <c r="AR4399" s="18">
        <f t="shared" si="18203"/>
        <v>0</v>
      </c>
      <c r="AS4399" s="18">
        <v>0</v>
      </c>
      <c r="AT4399" s="18" t="s">
        <v>44</v>
      </c>
      <c r="AU4399" s="322"/>
      <c r="AV4399" s="291"/>
      <c r="AW4399" s="266">
        <f>AZ4399-AU4399</f>
        <v>0</v>
      </c>
      <c r="AX4399" s="266">
        <v>0</v>
      </c>
      <c r="AY4399" s="266" t="e">
        <f>BB4399-BE4399</f>
        <v>#VALUE!</v>
      </c>
      <c r="AZ4399" s="266">
        <v>0</v>
      </c>
      <c r="BE4399" s="91" t="s">
        <v>79</v>
      </c>
    </row>
    <row r="4400" spans="2:57" s="3" customFormat="1" ht="70.5" hidden="1" customHeight="1">
      <c r="B4400" s="15">
        <v>2018</v>
      </c>
      <c r="C4400" s="62">
        <v>8323</v>
      </c>
      <c r="D4400" s="15">
        <v>9</v>
      </c>
      <c r="E4400" s="15">
        <v>1</v>
      </c>
      <c r="F4400" s="15">
        <v>2000</v>
      </c>
      <c r="G4400" s="15">
        <v>2800</v>
      </c>
      <c r="H4400" s="15">
        <v>283</v>
      </c>
      <c r="I4400" s="63">
        <v>19</v>
      </c>
      <c r="J4400" s="64" t="s">
        <v>762</v>
      </c>
      <c r="K4400" s="17">
        <f t="shared" si="18184"/>
        <v>0</v>
      </c>
      <c r="L4400" s="17">
        <v>0</v>
      </c>
      <c r="M4400" s="18">
        <f t="shared" si="18185"/>
        <v>0</v>
      </c>
      <c r="N4400" s="17">
        <f t="shared" si="18186"/>
        <v>0</v>
      </c>
      <c r="O4400" s="17">
        <v>0</v>
      </c>
      <c r="P4400" s="18">
        <f t="shared" si="18187"/>
        <v>0</v>
      </c>
      <c r="Q4400" s="18">
        <v>0</v>
      </c>
      <c r="R4400" s="17">
        <f t="shared" si="18211"/>
        <v>0</v>
      </c>
      <c r="S4400" s="17">
        <v>0</v>
      </c>
      <c r="T4400" s="18">
        <f t="shared" si="18189"/>
        <v>0</v>
      </c>
      <c r="U4400" s="17">
        <f t="shared" si="18212"/>
        <v>0</v>
      </c>
      <c r="V4400" s="17">
        <v>0</v>
      </c>
      <c r="W4400" s="18">
        <f t="shared" si="18191"/>
        <v>0</v>
      </c>
      <c r="X4400" s="18">
        <v>0</v>
      </c>
      <c r="Y4400" s="17">
        <f t="shared" si="18213"/>
        <v>0</v>
      </c>
      <c r="Z4400" s="17">
        <v>0</v>
      </c>
      <c r="AA4400" s="18">
        <f t="shared" si="18193"/>
        <v>0</v>
      </c>
      <c r="AB4400" s="17">
        <f t="shared" si="18214"/>
        <v>0</v>
      </c>
      <c r="AC4400" s="17">
        <v>0</v>
      </c>
      <c r="AD4400" s="18">
        <f t="shared" si="18195"/>
        <v>0</v>
      </c>
      <c r="AE4400" s="18">
        <v>0</v>
      </c>
      <c r="AF4400" s="17">
        <f t="shared" si="18215"/>
        <v>0</v>
      </c>
      <c r="AG4400" s="17">
        <v>0</v>
      </c>
      <c r="AH4400" s="18">
        <f t="shared" si="18197"/>
        <v>0</v>
      </c>
      <c r="AI4400" s="17">
        <f t="shared" si="18216"/>
        <v>0</v>
      </c>
      <c r="AJ4400" s="17">
        <v>0</v>
      </c>
      <c r="AK4400" s="18">
        <f t="shared" si="18199"/>
        <v>0</v>
      </c>
      <c r="AL4400" s="18">
        <v>0</v>
      </c>
      <c r="AM4400" s="17">
        <f t="shared" si="18217"/>
        <v>0</v>
      </c>
      <c r="AN4400" s="17">
        <v>0</v>
      </c>
      <c r="AO4400" s="18">
        <f t="shared" si="18201"/>
        <v>0</v>
      </c>
      <c r="AP4400" s="17">
        <f t="shared" si="18218"/>
        <v>0</v>
      </c>
      <c r="AQ4400" s="17">
        <v>0</v>
      </c>
      <c r="AR4400" s="18">
        <f t="shared" si="18203"/>
        <v>0</v>
      </c>
      <c r="AS4400" s="18">
        <v>0</v>
      </c>
      <c r="AT4400" s="18" t="s">
        <v>44</v>
      </c>
      <c r="AU4400" s="322"/>
      <c r="AV4400" s="291"/>
      <c r="AW4400" s="266">
        <f>AZ4400-AU4400</f>
        <v>0</v>
      </c>
      <c r="AX4400" s="266">
        <v>0</v>
      </c>
      <c r="AY4400" s="266" t="e">
        <f>BB4400-BE4400</f>
        <v>#VALUE!</v>
      </c>
      <c r="AZ4400" s="266">
        <v>0</v>
      </c>
      <c r="BE4400" s="91" t="s">
        <v>79</v>
      </c>
    </row>
    <row r="4401" spans="2:57" s="3" customFormat="1" ht="70.5" hidden="1" customHeight="1">
      <c r="B4401" s="15">
        <v>2018</v>
      </c>
      <c r="C4401" s="62">
        <v>8323</v>
      </c>
      <c r="D4401" s="15">
        <v>9</v>
      </c>
      <c r="E4401" s="15">
        <v>1</v>
      </c>
      <c r="F4401" s="15">
        <v>2000</v>
      </c>
      <c r="G4401" s="15">
        <v>2800</v>
      </c>
      <c r="H4401" s="15">
        <v>283</v>
      </c>
      <c r="I4401" s="63">
        <v>20</v>
      </c>
      <c r="J4401" s="64" t="s">
        <v>1853</v>
      </c>
      <c r="K4401" s="17">
        <f t="shared" si="18184"/>
        <v>0</v>
      </c>
      <c r="L4401" s="17">
        <v>0</v>
      </c>
      <c r="M4401" s="18">
        <f t="shared" si="18185"/>
        <v>0</v>
      </c>
      <c r="N4401" s="17">
        <f t="shared" si="18186"/>
        <v>0</v>
      </c>
      <c r="O4401" s="17">
        <v>0</v>
      </c>
      <c r="P4401" s="18">
        <f t="shared" si="18187"/>
        <v>0</v>
      </c>
      <c r="Q4401" s="18">
        <v>0</v>
      </c>
      <c r="R4401" s="17">
        <f t="shared" si="18211"/>
        <v>0</v>
      </c>
      <c r="S4401" s="17">
        <v>0</v>
      </c>
      <c r="T4401" s="18">
        <f t="shared" si="18189"/>
        <v>0</v>
      </c>
      <c r="U4401" s="17">
        <f t="shared" si="18212"/>
        <v>0</v>
      </c>
      <c r="V4401" s="17">
        <v>0</v>
      </c>
      <c r="W4401" s="18">
        <f t="shared" si="18191"/>
        <v>0</v>
      </c>
      <c r="X4401" s="18">
        <v>0</v>
      </c>
      <c r="Y4401" s="17">
        <f t="shared" si="18213"/>
        <v>0</v>
      </c>
      <c r="Z4401" s="17">
        <v>0</v>
      </c>
      <c r="AA4401" s="18">
        <f t="shared" si="18193"/>
        <v>0</v>
      </c>
      <c r="AB4401" s="17">
        <f t="shared" si="18214"/>
        <v>0</v>
      </c>
      <c r="AC4401" s="17">
        <v>0</v>
      </c>
      <c r="AD4401" s="18">
        <f t="shared" si="18195"/>
        <v>0</v>
      </c>
      <c r="AE4401" s="18">
        <v>0</v>
      </c>
      <c r="AF4401" s="17">
        <f t="shared" si="18215"/>
        <v>0</v>
      </c>
      <c r="AG4401" s="17">
        <v>0</v>
      </c>
      <c r="AH4401" s="18">
        <f t="shared" si="18197"/>
        <v>0</v>
      </c>
      <c r="AI4401" s="17">
        <f t="shared" si="18216"/>
        <v>0</v>
      </c>
      <c r="AJ4401" s="17">
        <v>0</v>
      </c>
      <c r="AK4401" s="18">
        <f t="shared" si="18199"/>
        <v>0</v>
      </c>
      <c r="AL4401" s="18">
        <v>0</v>
      </c>
      <c r="AM4401" s="17">
        <f t="shared" si="18217"/>
        <v>0</v>
      </c>
      <c r="AN4401" s="17">
        <v>0</v>
      </c>
      <c r="AO4401" s="18">
        <f t="shared" si="18201"/>
        <v>0</v>
      </c>
      <c r="AP4401" s="17">
        <f t="shared" si="18218"/>
        <v>0</v>
      </c>
      <c r="AQ4401" s="17">
        <v>0</v>
      </c>
      <c r="AR4401" s="18">
        <f t="shared" si="18203"/>
        <v>0</v>
      </c>
      <c r="AS4401" s="18">
        <v>0</v>
      </c>
      <c r="AT4401" s="18" t="s">
        <v>44</v>
      </c>
      <c r="AU4401" s="322"/>
      <c r="AV4401" s="291"/>
      <c r="AW4401" s="266">
        <f>AZ4401-AU4401</f>
        <v>0</v>
      </c>
      <c r="AX4401" s="266">
        <v>0</v>
      </c>
      <c r="AY4401" s="266" t="e">
        <f>BB4401-BE4401</f>
        <v>#VALUE!</v>
      </c>
      <c r="AZ4401" s="266">
        <v>0</v>
      </c>
      <c r="BE4401" s="91" t="s">
        <v>79</v>
      </c>
    </row>
    <row r="4402" spans="2:57" s="3" customFormat="1" ht="70.5" hidden="1" customHeight="1">
      <c r="B4402" s="15">
        <v>2018</v>
      </c>
      <c r="C4402" s="62">
        <v>8323</v>
      </c>
      <c r="D4402" s="15">
        <v>9</v>
      </c>
      <c r="E4402" s="15">
        <v>1</v>
      </c>
      <c r="F4402" s="15">
        <v>2000</v>
      </c>
      <c r="G4402" s="15">
        <v>2800</v>
      </c>
      <c r="H4402" s="15">
        <v>283</v>
      </c>
      <c r="I4402" s="63">
        <v>21</v>
      </c>
      <c r="J4402" s="64" t="s">
        <v>818</v>
      </c>
      <c r="K4402" s="17">
        <f t="shared" si="18184"/>
        <v>0</v>
      </c>
      <c r="L4402" s="17">
        <v>0</v>
      </c>
      <c r="M4402" s="18">
        <f t="shared" si="18185"/>
        <v>0</v>
      </c>
      <c r="N4402" s="17">
        <f t="shared" si="18186"/>
        <v>0</v>
      </c>
      <c r="O4402" s="17">
        <v>0</v>
      </c>
      <c r="P4402" s="18">
        <f t="shared" si="18187"/>
        <v>0</v>
      </c>
      <c r="Q4402" s="18">
        <v>0</v>
      </c>
      <c r="R4402" s="17">
        <f t="shared" si="18211"/>
        <v>0</v>
      </c>
      <c r="S4402" s="17">
        <v>0</v>
      </c>
      <c r="T4402" s="18">
        <f t="shared" si="18189"/>
        <v>0</v>
      </c>
      <c r="U4402" s="17">
        <f t="shared" si="18212"/>
        <v>0</v>
      </c>
      <c r="V4402" s="17">
        <v>0</v>
      </c>
      <c r="W4402" s="18">
        <f t="shared" si="18191"/>
        <v>0</v>
      </c>
      <c r="X4402" s="18">
        <v>0</v>
      </c>
      <c r="Y4402" s="17">
        <f t="shared" si="18213"/>
        <v>0</v>
      </c>
      <c r="Z4402" s="17">
        <v>0</v>
      </c>
      <c r="AA4402" s="18">
        <f t="shared" si="18193"/>
        <v>0</v>
      </c>
      <c r="AB4402" s="17">
        <f t="shared" si="18214"/>
        <v>0</v>
      </c>
      <c r="AC4402" s="17">
        <v>0</v>
      </c>
      <c r="AD4402" s="18">
        <f t="shared" si="18195"/>
        <v>0</v>
      </c>
      <c r="AE4402" s="18">
        <v>0</v>
      </c>
      <c r="AF4402" s="17">
        <f t="shared" si="18215"/>
        <v>0</v>
      </c>
      <c r="AG4402" s="17">
        <v>0</v>
      </c>
      <c r="AH4402" s="18">
        <f t="shared" si="18197"/>
        <v>0</v>
      </c>
      <c r="AI4402" s="17">
        <f t="shared" si="18216"/>
        <v>0</v>
      </c>
      <c r="AJ4402" s="17">
        <v>0</v>
      </c>
      <c r="AK4402" s="18">
        <f t="shared" si="18199"/>
        <v>0</v>
      </c>
      <c r="AL4402" s="18">
        <v>0</v>
      </c>
      <c r="AM4402" s="17">
        <f t="shared" si="18217"/>
        <v>0</v>
      </c>
      <c r="AN4402" s="17">
        <v>0</v>
      </c>
      <c r="AO4402" s="18">
        <f t="shared" si="18201"/>
        <v>0</v>
      </c>
      <c r="AP4402" s="17">
        <f t="shared" si="18218"/>
        <v>0</v>
      </c>
      <c r="AQ4402" s="17">
        <v>0</v>
      </c>
      <c r="AR4402" s="18">
        <f t="shared" si="18203"/>
        <v>0</v>
      </c>
      <c r="AS4402" s="18">
        <v>0</v>
      </c>
      <c r="AT4402" s="18" t="s">
        <v>44</v>
      </c>
      <c r="AU4402" s="322"/>
      <c r="AV4402" s="291"/>
      <c r="AW4402" s="266">
        <f>AZ4402-AU4402</f>
        <v>0</v>
      </c>
      <c r="AX4402" s="266">
        <v>0</v>
      </c>
      <c r="AY4402" s="266" t="e">
        <f>BB4402-BE4402</f>
        <v>#VALUE!</v>
      </c>
      <c r="AZ4402" s="266">
        <v>0</v>
      </c>
      <c r="BE4402" s="91" t="s">
        <v>79</v>
      </c>
    </row>
    <row r="4403" spans="2:57" s="3" customFormat="1" ht="70.5" hidden="1" customHeight="1">
      <c r="B4403" s="15">
        <v>2018</v>
      </c>
      <c r="C4403" s="62">
        <v>8323</v>
      </c>
      <c r="D4403" s="15">
        <v>9</v>
      </c>
      <c r="E4403" s="15">
        <v>1</v>
      </c>
      <c r="F4403" s="15">
        <v>2000</v>
      </c>
      <c r="G4403" s="15">
        <v>2800</v>
      </c>
      <c r="H4403" s="15">
        <v>283</v>
      </c>
      <c r="I4403" s="63">
        <v>22</v>
      </c>
      <c r="J4403" s="64" t="s">
        <v>1854</v>
      </c>
      <c r="K4403" s="17">
        <f t="shared" si="18184"/>
        <v>0</v>
      </c>
      <c r="L4403" s="17">
        <v>0</v>
      </c>
      <c r="M4403" s="18">
        <f t="shared" si="18185"/>
        <v>0</v>
      </c>
      <c r="N4403" s="17">
        <f t="shared" si="18186"/>
        <v>0</v>
      </c>
      <c r="O4403" s="17">
        <v>0</v>
      </c>
      <c r="P4403" s="18">
        <f t="shared" si="18187"/>
        <v>0</v>
      </c>
      <c r="Q4403" s="18">
        <v>0</v>
      </c>
      <c r="R4403" s="17">
        <f t="shared" si="18211"/>
        <v>0</v>
      </c>
      <c r="S4403" s="17">
        <v>0</v>
      </c>
      <c r="T4403" s="18">
        <f t="shared" si="18189"/>
        <v>0</v>
      </c>
      <c r="U4403" s="17">
        <f t="shared" si="18212"/>
        <v>0</v>
      </c>
      <c r="V4403" s="17">
        <v>0</v>
      </c>
      <c r="W4403" s="18">
        <f t="shared" si="18191"/>
        <v>0</v>
      </c>
      <c r="X4403" s="18">
        <v>0</v>
      </c>
      <c r="Y4403" s="17">
        <f t="shared" si="18213"/>
        <v>0</v>
      </c>
      <c r="Z4403" s="17">
        <v>0</v>
      </c>
      <c r="AA4403" s="18">
        <f t="shared" si="18193"/>
        <v>0</v>
      </c>
      <c r="AB4403" s="17">
        <f t="shared" si="18214"/>
        <v>0</v>
      </c>
      <c r="AC4403" s="17">
        <v>0</v>
      </c>
      <c r="AD4403" s="18">
        <f t="shared" si="18195"/>
        <v>0</v>
      </c>
      <c r="AE4403" s="18">
        <v>0</v>
      </c>
      <c r="AF4403" s="17">
        <f t="shared" si="18215"/>
        <v>0</v>
      </c>
      <c r="AG4403" s="17">
        <v>0</v>
      </c>
      <c r="AH4403" s="18">
        <f t="shared" si="18197"/>
        <v>0</v>
      </c>
      <c r="AI4403" s="17">
        <f t="shared" si="18216"/>
        <v>0</v>
      </c>
      <c r="AJ4403" s="17">
        <v>0</v>
      </c>
      <c r="AK4403" s="18">
        <f t="shared" si="18199"/>
        <v>0</v>
      </c>
      <c r="AL4403" s="18">
        <v>0</v>
      </c>
      <c r="AM4403" s="17">
        <f t="shared" si="18217"/>
        <v>0</v>
      </c>
      <c r="AN4403" s="17">
        <v>0</v>
      </c>
      <c r="AO4403" s="18">
        <f t="shared" si="18201"/>
        <v>0</v>
      </c>
      <c r="AP4403" s="17">
        <f t="shared" si="18218"/>
        <v>0</v>
      </c>
      <c r="AQ4403" s="17">
        <v>0</v>
      </c>
      <c r="AR4403" s="18">
        <f t="shared" si="18203"/>
        <v>0</v>
      </c>
      <c r="AS4403" s="18">
        <v>0</v>
      </c>
      <c r="AT4403" s="18" t="s">
        <v>738</v>
      </c>
      <c r="AU4403" s="322"/>
      <c r="AV4403" s="291"/>
      <c r="AW4403" s="266">
        <f>AZ4403-AU4403</f>
        <v>0</v>
      </c>
      <c r="AX4403" s="266">
        <v>0</v>
      </c>
      <c r="AY4403" s="266" t="e">
        <f>BB4403-BE4403</f>
        <v>#VALUE!</v>
      </c>
      <c r="AZ4403" s="266">
        <v>0</v>
      </c>
      <c r="BE4403" s="91" t="s">
        <v>79</v>
      </c>
    </row>
    <row r="4404" spans="2:57" s="3" customFormat="1" ht="70.5" hidden="1" customHeight="1">
      <c r="B4404" s="47">
        <v>2018</v>
      </c>
      <c r="C4404" s="48">
        <v>8323</v>
      </c>
      <c r="D4404" s="47">
        <v>9</v>
      </c>
      <c r="E4404" s="47">
        <v>1</v>
      </c>
      <c r="F4404" s="47">
        <v>2000</v>
      </c>
      <c r="G4404" s="47">
        <v>2900</v>
      </c>
      <c r="H4404" s="47"/>
      <c r="I4404" s="47"/>
      <c r="J4404" s="49" t="s">
        <v>59</v>
      </c>
      <c r="K4404" s="50">
        <f>K4405</f>
        <v>0</v>
      </c>
      <c r="L4404" s="50">
        <f t="shared" ref="L4404:P4404" si="18219">L4405</f>
        <v>0</v>
      </c>
      <c r="M4404" s="50">
        <f t="shared" si="18219"/>
        <v>0</v>
      </c>
      <c r="N4404" s="50">
        <f t="shared" si="18219"/>
        <v>0</v>
      </c>
      <c r="O4404" s="50">
        <f t="shared" si="18219"/>
        <v>0</v>
      </c>
      <c r="P4404" s="50">
        <f t="shared" si="18219"/>
        <v>0</v>
      </c>
      <c r="Q4404" s="50">
        <f>M4404+P4404</f>
        <v>0</v>
      </c>
      <c r="R4404" s="50">
        <f>R4405</f>
        <v>0</v>
      </c>
      <c r="S4404" s="50">
        <f t="shared" ref="S4404:W4404" si="18220">S4405</f>
        <v>0</v>
      </c>
      <c r="T4404" s="50">
        <f t="shared" si="18220"/>
        <v>0</v>
      </c>
      <c r="U4404" s="50">
        <f t="shared" si="18220"/>
        <v>0</v>
      </c>
      <c r="V4404" s="50">
        <f t="shared" si="18220"/>
        <v>0</v>
      </c>
      <c r="W4404" s="50">
        <f t="shared" si="18220"/>
        <v>0</v>
      </c>
      <c r="X4404" s="50">
        <f>T4404+W4404</f>
        <v>0</v>
      </c>
      <c r="Y4404" s="50">
        <f>Y4405</f>
        <v>0</v>
      </c>
      <c r="Z4404" s="50">
        <f t="shared" ref="Z4404:AD4404" si="18221">Z4405</f>
        <v>0</v>
      </c>
      <c r="AA4404" s="50">
        <f t="shared" si="18221"/>
        <v>0</v>
      </c>
      <c r="AB4404" s="50">
        <f t="shared" si="18221"/>
        <v>0</v>
      </c>
      <c r="AC4404" s="50">
        <f t="shared" si="18221"/>
        <v>0</v>
      </c>
      <c r="AD4404" s="50">
        <f t="shared" si="18221"/>
        <v>0</v>
      </c>
      <c r="AE4404" s="50">
        <f>AA4404+AD4404</f>
        <v>0</v>
      </c>
      <c r="AF4404" s="50">
        <f>AF4405</f>
        <v>0</v>
      </c>
      <c r="AG4404" s="50">
        <f t="shared" ref="AG4404:AJ4404" si="18222">AG4405</f>
        <v>0</v>
      </c>
      <c r="AH4404" s="50">
        <f t="shared" si="18222"/>
        <v>0</v>
      </c>
      <c r="AI4404" s="50">
        <f t="shared" si="18222"/>
        <v>0</v>
      </c>
      <c r="AJ4404" s="50">
        <f t="shared" si="18222"/>
        <v>0</v>
      </c>
      <c r="AK4404" s="50">
        <f t="shared" ref="AK4404" si="18223">AK4405</f>
        <v>0</v>
      </c>
      <c r="AL4404" s="50">
        <f>AH4404+AK4404</f>
        <v>0</v>
      </c>
      <c r="AM4404" s="50">
        <f>AM4405</f>
        <v>0</v>
      </c>
      <c r="AN4404" s="50">
        <f t="shared" ref="AN4404:AR4404" si="18224">AN4405</f>
        <v>0</v>
      </c>
      <c r="AO4404" s="50">
        <f t="shared" si="18224"/>
        <v>0</v>
      </c>
      <c r="AP4404" s="50">
        <f t="shared" si="18224"/>
        <v>0</v>
      </c>
      <c r="AQ4404" s="50">
        <f t="shared" si="18224"/>
        <v>0</v>
      </c>
      <c r="AR4404" s="50">
        <f t="shared" si="18224"/>
        <v>0</v>
      </c>
      <c r="AS4404" s="50">
        <f>AO4404+AR4404</f>
        <v>0</v>
      </c>
      <c r="AT4404" s="50"/>
      <c r="AU4404" s="292"/>
      <c r="AV4404" s="288"/>
      <c r="AW4404" s="263">
        <f t="shared" ref="AW4404:AZ4404" si="18225">AW4405</f>
        <v>0</v>
      </c>
      <c r="AX4404" s="263">
        <f t="shared" si="18225"/>
        <v>0</v>
      </c>
      <c r="AY4404" s="263" t="e">
        <f t="shared" si="18225"/>
        <v>#VALUE!</v>
      </c>
      <c r="AZ4404" s="263">
        <f t="shared" si="18225"/>
        <v>0</v>
      </c>
      <c r="BE4404" s="52"/>
    </row>
    <row r="4405" spans="2:57" s="3" customFormat="1" ht="70.5" hidden="1" customHeight="1">
      <c r="B4405" s="101">
        <v>2018</v>
      </c>
      <c r="C4405" s="102">
        <v>8323</v>
      </c>
      <c r="D4405" s="101">
        <v>9</v>
      </c>
      <c r="E4405" s="101">
        <v>1</v>
      </c>
      <c r="F4405" s="101">
        <v>2000</v>
      </c>
      <c r="G4405" s="101">
        <v>2900</v>
      </c>
      <c r="H4405" s="101">
        <v>291</v>
      </c>
      <c r="I4405" s="101"/>
      <c r="J4405" s="103" t="s">
        <v>60</v>
      </c>
      <c r="K4405" s="57">
        <f>SUM(K4406:K4408)</f>
        <v>0</v>
      </c>
      <c r="L4405" s="57">
        <f t="shared" ref="L4405:P4405" si="18226">SUM(L4406:L4408)</f>
        <v>0</v>
      </c>
      <c r="M4405" s="57">
        <f t="shared" si="18226"/>
        <v>0</v>
      </c>
      <c r="N4405" s="57">
        <f t="shared" si="18226"/>
        <v>0</v>
      </c>
      <c r="O4405" s="57">
        <f t="shared" si="18226"/>
        <v>0</v>
      </c>
      <c r="P4405" s="57">
        <f t="shared" si="18226"/>
        <v>0</v>
      </c>
      <c r="Q4405" s="57">
        <f>M4405+P4405</f>
        <v>0</v>
      </c>
      <c r="R4405" s="57">
        <f>SUM(R4406:R4408)</f>
        <v>0</v>
      </c>
      <c r="S4405" s="57">
        <f t="shared" ref="S4405:W4405" si="18227">SUM(S4406:S4408)</f>
        <v>0</v>
      </c>
      <c r="T4405" s="57">
        <f t="shared" si="18227"/>
        <v>0</v>
      </c>
      <c r="U4405" s="57">
        <f t="shared" si="18227"/>
        <v>0</v>
      </c>
      <c r="V4405" s="57">
        <f t="shared" si="18227"/>
        <v>0</v>
      </c>
      <c r="W4405" s="57">
        <f t="shared" si="18227"/>
        <v>0</v>
      </c>
      <c r="X4405" s="57">
        <f>T4405+W4405</f>
        <v>0</v>
      </c>
      <c r="Y4405" s="57">
        <f>SUM(Y4406:Y4408)</f>
        <v>0</v>
      </c>
      <c r="Z4405" s="57">
        <f t="shared" ref="Z4405:AD4405" si="18228">SUM(Z4406:Z4408)</f>
        <v>0</v>
      </c>
      <c r="AA4405" s="57">
        <f t="shared" si="18228"/>
        <v>0</v>
      </c>
      <c r="AB4405" s="57">
        <f t="shared" si="18228"/>
        <v>0</v>
      </c>
      <c r="AC4405" s="57">
        <f t="shared" si="18228"/>
        <v>0</v>
      </c>
      <c r="AD4405" s="57">
        <f t="shared" si="18228"/>
        <v>0</v>
      </c>
      <c r="AE4405" s="57">
        <f>AA4405+AD4405</f>
        <v>0</v>
      </c>
      <c r="AF4405" s="57">
        <f>SUM(AF4406:AF4408)</f>
        <v>0</v>
      </c>
      <c r="AG4405" s="57">
        <f t="shared" ref="AG4405:AJ4405" si="18229">SUM(AG4406:AG4408)</f>
        <v>0</v>
      </c>
      <c r="AH4405" s="57">
        <f t="shared" si="18229"/>
        <v>0</v>
      </c>
      <c r="AI4405" s="57">
        <f t="shared" si="18229"/>
        <v>0</v>
      </c>
      <c r="AJ4405" s="57">
        <f t="shared" si="18229"/>
        <v>0</v>
      </c>
      <c r="AK4405" s="57">
        <f t="shared" ref="AK4405" si="18230">SUM(AK4406:AK4408)</f>
        <v>0</v>
      </c>
      <c r="AL4405" s="57">
        <f>AH4405+AK4405</f>
        <v>0</v>
      </c>
      <c r="AM4405" s="57">
        <f>SUM(AM4406:AM4408)</f>
        <v>0</v>
      </c>
      <c r="AN4405" s="57">
        <f t="shared" ref="AN4405:AR4405" si="18231">SUM(AN4406:AN4408)</f>
        <v>0</v>
      </c>
      <c r="AO4405" s="57">
        <f t="shared" si="18231"/>
        <v>0</v>
      </c>
      <c r="AP4405" s="57">
        <f t="shared" si="18231"/>
        <v>0</v>
      </c>
      <c r="AQ4405" s="57">
        <f t="shared" si="18231"/>
        <v>0</v>
      </c>
      <c r="AR4405" s="57">
        <f t="shared" si="18231"/>
        <v>0</v>
      </c>
      <c r="AS4405" s="57">
        <f>AO4405+AR4405</f>
        <v>0</v>
      </c>
      <c r="AT4405" s="104"/>
      <c r="AU4405" s="314"/>
      <c r="AV4405" s="299"/>
      <c r="AW4405" s="264">
        <f t="shared" ref="AW4405:AZ4405" si="18232">SUM(AW4406:AW4408)</f>
        <v>0</v>
      </c>
      <c r="AX4405" s="264">
        <f t="shared" si="18232"/>
        <v>0</v>
      </c>
      <c r="AY4405" s="264" t="e">
        <f t="shared" si="18232"/>
        <v>#VALUE!</v>
      </c>
      <c r="AZ4405" s="264">
        <f t="shared" si="18232"/>
        <v>0</v>
      </c>
      <c r="BE4405" s="105"/>
    </row>
    <row r="4406" spans="2:57" s="3" customFormat="1" ht="70.5" hidden="1" customHeight="1">
      <c r="B4406" s="15">
        <v>2018</v>
      </c>
      <c r="C4406" s="62">
        <v>8323</v>
      </c>
      <c r="D4406" s="15">
        <v>9</v>
      </c>
      <c r="E4406" s="15">
        <v>1</v>
      </c>
      <c r="F4406" s="15">
        <v>2000</v>
      </c>
      <c r="G4406" s="15">
        <v>2900</v>
      </c>
      <c r="H4406" s="15">
        <v>291</v>
      </c>
      <c r="I4406" s="63">
        <v>1</v>
      </c>
      <c r="J4406" s="64" t="s">
        <v>1855</v>
      </c>
      <c r="K4406" s="17">
        <v>0</v>
      </c>
      <c r="L4406" s="17">
        <v>0</v>
      </c>
      <c r="M4406" s="18">
        <f t="shared" ref="M4406:M4408" si="18233">K4406+L4406</f>
        <v>0</v>
      </c>
      <c r="N4406" s="17">
        <f>Q4406-K4406</f>
        <v>0</v>
      </c>
      <c r="O4406" s="17">
        <v>0</v>
      </c>
      <c r="P4406" s="18">
        <f t="shared" ref="P4406:P4408" si="18234">N4406+O4406</f>
        <v>0</v>
      </c>
      <c r="Q4406" s="18">
        <v>0</v>
      </c>
      <c r="R4406" s="17">
        <v>0</v>
      </c>
      <c r="S4406" s="17">
        <v>0</v>
      </c>
      <c r="T4406" s="18">
        <f t="shared" ref="T4406:T4408" si="18235">R4406+S4406</f>
        <v>0</v>
      </c>
      <c r="U4406" s="17">
        <f>X4406-R4406</f>
        <v>0</v>
      </c>
      <c r="V4406" s="17">
        <v>0</v>
      </c>
      <c r="W4406" s="18">
        <f t="shared" ref="W4406:W4408" si="18236">U4406+V4406</f>
        <v>0</v>
      </c>
      <c r="X4406" s="18">
        <v>0</v>
      </c>
      <c r="Y4406" s="17">
        <v>0</v>
      </c>
      <c r="Z4406" s="17">
        <v>0</v>
      </c>
      <c r="AA4406" s="18">
        <f t="shared" ref="AA4406:AA4408" si="18237">Y4406+Z4406</f>
        <v>0</v>
      </c>
      <c r="AB4406" s="17">
        <f>AE4406-Y4406</f>
        <v>0</v>
      </c>
      <c r="AC4406" s="17">
        <v>0</v>
      </c>
      <c r="AD4406" s="18">
        <f t="shared" ref="AD4406:AD4408" si="18238">AB4406+AC4406</f>
        <v>0</v>
      </c>
      <c r="AE4406" s="18">
        <v>0</v>
      </c>
      <c r="AF4406" s="17">
        <v>0</v>
      </c>
      <c r="AG4406" s="17">
        <v>0</v>
      </c>
      <c r="AH4406" s="18">
        <f t="shared" ref="AH4406:AH4408" si="18239">AF4406+AG4406</f>
        <v>0</v>
      </c>
      <c r="AI4406" s="17">
        <f>AL4406-AF4406</f>
        <v>0</v>
      </c>
      <c r="AJ4406" s="17">
        <v>0</v>
      </c>
      <c r="AK4406" s="18">
        <f t="shared" ref="AK4406:AK4408" si="18240">AI4406+AJ4406</f>
        <v>0</v>
      </c>
      <c r="AL4406" s="18">
        <v>0</v>
      </c>
      <c r="AM4406" s="17">
        <v>0</v>
      </c>
      <c r="AN4406" s="17">
        <v>0</v>
      </c>
      <c r="AO4406" s="18">
        <f t="shared" ref="AO4406:AO4408" si="18241">AM4406+AN4406</f>
        <v>0</v>
      </c>
      <c r="AP4406" s="17">
        <f>AS4406-AM4406</f>
        <v>0</v>
      </c>
      <c r="AQ4406" s="17">
        <v>0</v>
      </c>
      <c r="AR4406" s="18">
        <f t="shared" ref="AR4406:AR4408" si="18242">AP4406+AQ4406</f>
        <v>0</v>
      </c>
      <c r="AS4406" s="18">
        <v>0</v>
      </c>
      <c r="AT4406" s="18" t="s">
        <v>44</v>
      </c>
      <c r="AU4406" s="322"/>
      <c r="AV4406" s="291"/>
      <c r="AW4406" s="266">
        <f>AZ4406-AU4406</f>
        <v>0</v>
      </c>
      <c r="AX4406" s="266">
        <v>0</v>
      </c>
      <c r="AY4406" s="266" t="e">
        <f>BB4406-BE4406</f>
        <v>#VALUE!</v>
      </c>
      <c r="AZ4406" s="266">
        <v>0</v>
      </c>
      <c r="BE4406" s="65" t="s">
        <v>31</v>
      </c>
    </row>
    <row r="4407" spans="2:57" s="3" customFormat="1" ht="70.5" hidden="1" customHeight="1">
      <c r="B4407" s="15">
        <v>2018</v>
      </c>
      <c r="C4407" s="62">
        <v>8323</v>
      </c>
      <c r="D4407" s="15">
        <v>9</v>
      </c>
      <c r="E4407" s="15">
        <v>1</v>
      </c>
      <c r="F4407" s="15">
        <v>2000</v>
      </c>
      <c r="G4407" s="15">
        <v>2900</v>
      </c>
      <c r="H4407" s="15">
        <v>291</v>
      </c>
      <c r="I4407" s="63">
        <v>2</v>
      </c>
      <c r="J4407" s="64" t="s">
        <v>1856</v>
      </c>
      <c r="K4407" s="17">
        <v>0</v>
      </c>
      <c r="L4407" s="17">
        <v>0</v>
      </c>
      <c r="M4407" s="18">
        <f t="shared" si="18233"/>
        <v>0</v>
      </c>
      <c r="N4407" s="17">
        <f>Q4407-K4407</f>
        <v>0</v>
      </c>
      <c r="O4407" s="17">
        <v>0</v>
      </c>
      <c r="P4407" s="18">
        <f t="shared" si="18234"/>
        <v>0</v>
      </c>
      <c r="Q4407" s="18">
        <v>0</v>
      </c>
      <c r="R4407" s="17">
        <v>0</v>
      </c>
      <c r="S4407" s="17">
        <v>0</v>
      </c>
      <c r="T4407" s="18">
        <f t="shared" si="18235"/>
        <v>0</v>
      </c>
      <c r="U4407" s="17">
        <f>X4407-R4407</f>
        <v>0</v>
      </c>
      <c r="V4407" s="17">
        <v>0</v>
      </c>
      <c r="W4407" s="18">
        <f t="shared" si="18236"/>
        <v>0</v>
      </c>
      <c r="X4407" s="18">
        <v>0</v>
      </c>
      <c r="Y4407" s="17">
        <v>0</v>
      </c>
      <c r="Z4407" s="17">
        <v>0</v>
      </c>
      <c r="AA4407" s="18">
        <f t="shared" si="18237"/>
        <v>0</v>
      </c>
      <c r="AB4407" s="17">
        <f>AE4407-Y4407</f>
        <v>0</v>
      </c>
      <c r="AC4407" s="17">
        <v>0</v>
      </c>
      <c r="AD4407" s="18">
        <f t="shared" si="18238"/>
        <v>0</v>
      </c>
      <c r="AE4407" s="18">
        <v>0</v>
      </c>
      <c r="AF4407" s="17">
        <v>0</v>
      </c>
      <c r="AG4407" s="17">
        <v>0</v>
      </c>
      <c r="AH4407" s="18">
        <f t="shared" si="18239"/>
        <v>0</v>
      </c>
      <c r="AI4407" s="17">
        <f>AL4407-AF4407</f>
        <v>0</v>
      </c>
      <c r="AJ4407" s="17">
        <v>0</v>
      </c>
      <c r="AK4407" s="18">
        <f t="shared" si="18240"/>
        <v>0</v>
      </c>
      <c r="AL4407" s="18">
        <v>0</v>
      </c>
      <c r="AM4407" s="17">
        <v>0</v>
      </c>
      <c r="AN4407" s="17">
        <v>0</v>
      </c>
      <c r="AO4407" s="18">
        <f t="shared" si="18241"/>
        <v>0</v>
      </c>
      <c r="AP4407" s="17">
        <f>AS4407-AM4407</f>
        <v>0</v>
      </c>
      <c r="AQ4407" s="17">
        <v>0</v>
      </c>
      <c r="AR4407" s="18">
        <f t="shared" si="18242"/>
        <v>0</v>
      </c>
      <c r="AS4407" s="18">
        <v>0</v>
      </c>
      <c r="AT4407" s="18" t="s">
        <v>44</v>
      </c>
      <c r="AU4407" s="322"/>
      <c r="AV4407" s="291"/>
      <c r="AW4407" s="266">
        <f>AZ4407-AU4407</f>
        <v>0</v>
      </c>
      <c r="AX4407" s="266">
        <v>0</v>
      </c>
      <c r="AY4407" s="266" t="e">
        <f>BB4407-BE4407</f>
        <v>#VALUE!</v>
      </c>
      <c r="AZ4407" s="266">
        <v>0</v>
      </c>
      <c r="BE4407" s="65" t="s">
        <v>31</v>
      </c>
    </row>
    <row r="4408" spans="2:57" s="3" customFormat="1" ht="70.5" hidden="1" customHeight="1">
      <c r="B4408" s="15">
        <v>2018</v>
      </c>
      <c r="C4408" s="62">
        <v>8323</v>
      </c>
      <c r="D4408" s="15">
        <v>9</v>
      </c>
      <c r="E4408" s="15">
        <v>1</v>
      </c>
      <c r="F4408" s="15">
        <v>2000</v>
      </c>
      <c r="G4408" s="15">
        <v>2900</v>
      </c>
      <c r="H4408" s="15">
        <v>291</v>
      </c>
      <c r="I4408" s="63">
        <v>3</v>
      </c>
      <c r="J4408" s="64" t="s">
        <v>1857</v>
      </c>
      <c r="K4408" s="17">
        <v>0</v>
      </c>
      <c r="L4408" s="17">
        <v>0</v>
      </c>
      <c r="M4408" s="18">
        <f t="shared" si="18233"/>
        <v>0</v>
      </c>
      <c r="N4408" s="17">
        <f>Q4408-K4408</f>
        <v>0</v>
      </c>
      <c r="O4408" s="17">
        <v>0</v>
      </c>
      <c r="P4408" s="18">
        <f t="shared" si="18234"/>
        <v>0</v>
      </c>
      <c r="Q4408" s="18">
        <v>0</v>
      </c>
      <c r="R4408" s="17">
        <v>0</v>
      </c>
      <c r="S4408" s="17">
        <v>0</v>
      </c>
      <c r="T4408" s="18">
        <f t="shared" si="18235"/>
        <v>0</v>
      </c>
      <c r="U4408" s="17">
        <f>X4408-R4408</f>
        <v>0</v>
      </c>
      <c r="V4408" s="17">
        <v>0</v>
      </c>
      <c r="W4408" s="18">
        <f t="shared" si="18236"/>
        <v>0</v>
      </c>
      <c r="X4408" s="18">
        <v>0</v>
      </c>
      <c r="Y4408" s="17">
        <v>0</v>
      </c>
      <c r="Z4408" s="17">
        <v>0</v>
      </c>
      <c r="AA4408" s="18">
        <f t="shared" si="18237"/>
        <v>0</v>
      </c>
      <c r="AB4408" s="17">
        <f>AE4408-Y4408</f>
        <v>0</v>
      </c>
      <c r="AC4408" s="17">
        <v>0</v>
      </c>
      <c r="AD4408" s="18">
        <f t="shared" si="18238"/>
        <v>0</v>
      </c>
      <c r="AE4408" s="18">
        <v>0</v>
      </c>
      <c r="AF4408" s="17">
        <v>0</v>
      </c>
      <c r="AG4408" s="17">
        <v>0</v>
      </c>
      <c r="AH4408" s="18">
        <f t="shared" si="18239"/>
        <v>0</v>
      </c>
      <c r="AI4408" s="17">
        <f>AL4408-AF4408</f>
        <v>0</v>
      </c>
      <c r="AJ4408" s="17">
        <v>0</v>
      </c>
      <c r="AK4408" s="18">
        <f t="shared" si="18240"/>
        <v>0</v>
      </c>
      <c r="AL4408" s="18">
        <v>0</v>
      </c>
      <c r="AM4408" s="17">
        <v>0</v>
      </c>
      <c r="AN4408" s="17">
        <v>0</v>
      </c>
      <c r="AO4408" s="18">
        <f t="shared" si="18241"/>
        <v>0</v>
      </c>
      <c r="AP4408" s="17">
        <f>AS4408-AM4408</f>
        <v>0</v>
      </c>
      <c r="AQ4408" s="17">
        <v>0</v>
      </c>
      <c r="AR4408" s="18">
        <f t="shared" si="18242"/>
        <v>0</v>
      </c>
      <c r="AS4408" s="18">
        <v>0</v>
      </c>
      <c r="AT4408" s="18" t="s">
        <v>44</v>
      </c>
      <c r="AU4408" s="322"/>
      <c r="AV4408" s="291"/>
      <c r="AW4408" s="266">
        <f>AZ4408-AU4408</f>
        <v>0</v>
      </c>
      <c r="AX4408" s="266">
        <v>0</v>
      </c>
      <c r="AY4408" s="266" t="e">
        <f>BB4408-BE4408</f>
        <v>#VALUE!</v>
      </c>
      <c r="AZ4408" s="266">
        <v>0</v>
      </c>
      <c r="BE4408" s="65" t="s">
        <v>31</v>
      </c>
    </row>
    <row r="4409" spans="2:57" s="3" customFormat="1" ht="70.5" hidden="1" customHeight="1">
      <c r="B4409" s="41">
        <v>2018</v>
      </c>
      <c r="C4409" s="42">
        <v>8323</v>
      </c>
      <c r="D4409" s="41">
        <v>9</v>
      </c>
      <c r="E4409" s="41">
        <v>1</v>
      </c>
      <c r="F4409" s="41">
        <v>3000</v>
      </c>
      <c r="G4409" s="41"/>
      <c r="H4409" s="41"/>
      <c r="I4409" s="41"/>
      <c r="J4409" s="43" t="s">
        <v>63</v>
      </c>
      <c r="K4409" s="44">
        <f>K4410+K4415</f>
        <v>0</v>
      </c>
      <c r="L4409" s="44">
        <f t="shared" ref="L4409:P4409" si="18243">L4410+L4415</f>
        <v>0</v>
      </c>
      <c r="M4409" s="44">
        <f t="shared" si="18243"/>
        <v>0</v>
      </c>
      <c r="N4409" s="44">
        <f t="shared" si="18243"/>
        <v>0</v>
      </c>
      <c r="O4409" s="44">
        <f t="shared" si="18243"/>
        <v>0</v>
      </c>
      <c r="P4409" s="44">
        <f t="shared" si="18243"/>
        <v>0</v>
      </c>
      <c r="Q4409" s="44">
        <f>M4409+P4409</f>
        <v>0</v>
      </c>
      <c r="R4409" s="44">
        <f>R4410+R4415</f>
        <v>0</v>
      </c>
      <c r="S4409" s="44">
        <f t="shared" ref="S4409:W4409" si="18244">S4410+S4415</f>
        <v>0</v>
      </c>
      <c r="T4409" s="44">
        <f t="shared" si="18244"/>
        <v>0</v>
      </c>
      <c r="U4409" s="44">
        <f t="shared" si="18244"/>
        <v>0</v>
      </c>
      <c r="V4409" s="44">
        <f t="shared" si="18244"/>
        <v>0</v>
      </c>
      <c r="W4409" s="44">
        <f t="shared" si="18244"/>
        <v>0</v>
      </c>
      <c r="X4409" s="44">
        <f>T4409+W4409</f>
        <v>0</v>
      </c>
      <c r="Y4409" s="44">
        <f>Y4410+Y4415</f>
        <v>0</v>
      </c>
      <c r="Z4409" s="44">
        <f t="shared" ref="Z4409:AD4409" si="18245">Z4410+Z4415</f>
        <v>0</v>
      </c>
      <c r="AA4409" s="44">
        <f t="shared" si="18245"/>
        <v>0</v>
      </c>
      <c r="AB4409" s="44">
        <f t="shared" si="18245"/>
        <v>0</v>
      </c>
      <c r="AC4409" s="44">
        <f t="shared" si="18245"/>
        <v>0</v>
      </c>
      <c r="AD4409" s="44">
        <f t="shared" si="18245"/>
        <v>0</v>
      </c>
      <c r="AE4409" s="44">
        <f>AA4409+AD4409</f>
        <v>0</v>
      </c>
      <c r="AF4409" s="44">
        <f>AF4410+AF4415</f>
        <v>0</v>
      </c>
      <c r="AG4409" s="44">
        <f t="shared" ref="AG4409:AJ4409" si="18246">AG4410+AG4415</f>
        <v>0</v>
      </c>
      <c r="AH4409" s="44">
        <f t="shared" si="18246"/>
        <v>0</v>
      </c>
      <c r="AI4409" s="44">
        <f t="shared" si="18246"/>
        <v>0</v>
      </c>
      <c r="AJ4409" s="44">
        <f t="shared" si="18246"/>
        <v>0</v>
      </c>
      <c r="AK4409" s="44">
        <f t="shared" ref="AK4409" si="18247">AK4410+AK4415</f>
        <v>0</v>
      </c>
      <c r="AL4409" s="44">
        <f>AH4409+AK4409</f>
        <v>0</v>
      </c>
      <c r="AM4409" s="44">
        <f>AM4410+AM4415</f>
        <v>0</v>
      </c>
      <c r="AN4409" s="44">
        <f t="shared" ref="AN4409:AR4409" si="18248">AN4410+AN4415</f>
        <v>0</v>
      </c>
      <c r="AO4409" s="44">
        <f t="shared" si="18248"/>
        <v>0</v>
      </c>
      <c r="AP4409" s="44">
        <f t="shared" si="18248"/>
        <v>0</v>
      </c>
      <c r="AQ4409" s="44">
        <f t="shared" si="18248"/>
        <v>0</v>
      </c>
      <c r="AR4409" s="44">
        <f t="shared" si="18248"/>
        <v>0</v>
      </c>
      <c r="AS4409" s="44">
        <f>AO4409+AR4409</f>
        <v>0</v>
      </c>
      <c r="AT4409" s="44"/>
      <c r="AU4409" s="287"/>
      <c r="AV4409" s="294"/>
      <c r="AW4409" s="262">
        <f t="shared" ref="AW4409:AZ4409" si="18249">AW4410+AW4415</f>
        <v>0</v>
      </c>
      <c r="AX4409" s="262">
        <f t="shared" si="18249"/>
        <v>0</v>
      </c>
      <c r="AY4409" s="262" t="e">
        <f t="shared" si="18249"/>
        <v>#VALUE!</v>
      </c>
      <c r="AZ4409" s="262">
        <f t="shared" si="18249"/>
        <v>0</v>
      </c>
      <c r="BE4409" s="46"/>
    </row>
    <row r="4410" spans="2:57" s="3" customFormat="1" ht="70.5" hidden="1" customHeight="1">
      <c r="B4410" s="47">
        <v>2018</v>
      </c>
      <c r="C4410" s="48">
        <v>8323</v>
      </c>
      <c r="D4410" s="47">
        <v>9</v>
      </c>
      <c r="E4410" s="47">
        <v>1</v>
      </c>
      <c r="F4410" s="47">
        <v>3000</v>
      </c>
      <c r="G4410" s="47">
        <v>3100</v>
      </c>
      <c r="H4410" s="47"/>
      <c r="I4410" s="47"/>
      <c r="J4410" s="49" t="s">
        <v>64</v>
      </c>
      <c r="K4410" s="50">
        <f>K4411+K4413</f>
        <v>0</v>
      </c>
      <c r="L4410" s="50">
        <f t="shared" ref="L4410:P4410" si="18250">L4411+L4413</f>
        <v>0</v>
      </c>
      <c r="M4410" s="50">
        <f t="shared" si="18250"/>
        <v>0</v>
      </c>
      <c r="N4410" s="50">
        <f t="shared" si="18250"/>
        <v>0</v>
      </c>
      <c r="O4410" s="50">
        <f t="shared" si="18250"/>
        <v>0</v>
      </c>
      <c r="P4410" s="50">
        <f t="shared" si="18250"/>
        <v>0</v>
      </c>
      <c r="Q4410" s="50">
        <f>M4410+P4410</f>
        <v>0</v>
      </c>
      <c r="R4410" s="50">
        <f>R4411+R4413</f>
        <v>0</v>
      </c>
      <c r="S4410" s="50">
        <f t="shared" ref="S4410:W4410" si="18251">S4411+S4413</f>
        <v>0</v>
      </c>
      <c r="T4410" s="50">
        <f t="shared" si="18251"/>
        <v>0</v>
      </c>
      <c r="U4410" s="50">
        <f t="shared" si="18251"/>
        <v>0</v>
      </c>
      <c r="V4410" s="50">
        <f t="shared" si="18251"/>
        <v>0</v>
      </c>
      <c r="W4410" s="50">
        <f t="shared" si="18251"/>
        <v>0</v>
      </c>
      <c r="X4410" s="50">
        <f>T4410+W4410</f>
        <v>0</v>
      </c>
      <c r="Y4410" s="50">
        <f>Y4411+Y4413</f>
        <v>0</v>
      </c>
      <c r="Z4410" s="50">
        <f t="shared" ref="Z4410:AD4410" si="18252">Z4411+Z4413</f>
        <v>0</v>
      </c>
      <c r="AA4410" s="50">
        <f t="shared" si="18252"/>
        <v>0</v>
      </c>
      <c r="AB4410" s="50">
        <f t="shared" si="18252"/>
        <v>0</v>
      </c>
      <c r="AC4410" s="50">
        <f t="shared" si="18252"/>
        <v>0</v>
      </c>
      <c r="AD4410" s="50">
        <f t="shared" si="18252"/>
        <v>0</v>
      </c>
      <c r="AE4410" s="50">
        <f>AA4410+AD4410</f>
        <v>0</v>
      </c>
      <c r="AF4410" s="50">
        <f>AF4411+AF4413</f>
        <v>0</v>
      </c>
      <c r="AG4410" s="50">
        <f t="shared" ref="AG4410:AJ4410" si="18253">AG4411+AG4413</f>
        <v>0</v>
      </c>
      <c r="AH4410" s="50">
        <f t="shared" si="18253"/>
        <v>0</v>
      </c>
      <c r="AI4410" s="50">
        <f t="shared" si="18253"/>
        <v>0</v>
      </c>
      <c r="AJ4410" s="50">
        <f t="shared" si="18253"/>
        <v>0</v>
      </c>
      <c r="AK4410" s="50">
        <f t="shared" ref="AK4410" si="18254">AK4411+AK4413</f>
        <v>0</v>
      </c>
      <c r="AL4410" s="50">
        <f>AH4410+AK4410</f>
        <v>0</v>
      </c>
      <c r="AM4410" s="50">
        <f>AM4411+AM4413</f>
        <v>0</v>
      </c>
      <c r="AN4410" s="50">
        <f t="shared" ref="AN4410:AR4410" si="18255">AN4411+AN4413</f>
        <v>0</v>
      </c>
      <c r="AO4410" s="50">
        <f t="shared" si="18255"/>
        <v>0</v>
      </c>
      <c r="AP4410" s="50">
        <f t="shared" si="18255"/>
        <v>0</v>
      </c>
      <c r="AQ4410" s="50">
        <f t="shared" si="18255"/>
        <v>0</v>
      </c>
      <c r="AR4410" s="50">
        <f t="shared" si="18255"/>
        <v>0</v>
      </c>
      <c r="AS4410" s="50">
        <f>AO4410+AR4410</f>
        <v>0</v>
      </c>
      <c r="AT4410" s="50"/>
      <c r="AU4410" s="292"/>
      <c r="AV4410" s="288"/>
      <c r="AW4410" s="263">
        <f t="shared" ref="AW4410:AZ4410" si="18256">AW4411+AW4413</f>
        <v>0</v>
      </c>
      <c r="AX4410" s="263">
        <f t="shared" si="18256"/>
        <v>0</v>
      </c>
      <c r="AY4410" s="263" t="e">
        <f t="shared" si="18256"/>
        <v>#VALUE!</v>
      </c>
      <c r="AZ4410" s="263">
        <f t="shared" si="18256"/>
        <v>0</v>
      </c>
      <c r="BE4410" s="52"/>
    </row>
    <row r="4411" spans="2:57" s="3" customFormat="1" ht="70.5" hidden="1" customHeight="1">
      <c r="B4411" s="53">
        <v>2018</v>
      </c>
      <c r="C4411" s="59">
        <v>8323</v>
      </c>
      <c r="D4411" s="53">
        <v>9</v>
      </c>
      <c r="E4411" s="53">
        <v>1</v>
      </c>
      <c r="F4411" s="53">
        <v>3000</v>
      </c>
      <c r="G4411" s="53">
        <v>3100</v>
      </c>
      <c r="H4411" s="53">
        <v>317</v>
      </c>
      <c r="I4411" s="53"/>
      <c r="J4411" s="60" t="s">
        <v>167</v>
      </c>
      <c r="K4411" s="57">
        <f>K4412</f>
        <v>0</v>
      </c>
      <c r="L4411" s="57">
        <f t="shared" ref="L4411" si="18257">L4412</f>
        <v>0</v>
      </c>
      <c r="M4411" s="57">
        <f t="shared" ref="M4411" si="18258">M4412</f>
        <v>0</v>
      </c>
      <c r="N4411" s="57">
        <f t="shared" ref="N4411" si="18259">N4412</f>
        <v>0</v>
      </c>
      <c r="O4411" s="57">
        <f t="shared" ref="O4411" si="18260">O4412</f>
        <v>0</v>
      </c>
      <c r="P4411" s="57">
        <f t="shared" ref="P4411" si="18261">P4412</f>
        <v>0</v>
      </c>
      <c r="Q4411" s="57">
        <f>M4411+P4411</f>
        <v>0</v>
      </c>
      <c r="R4411" s="57">
        <f>R4412</f>
        <v>0</v>
      </c>
      <c r="S4411" s="57">
        <f t="shared" ref="S4411:W4411" si="18262">S4412</f>
        <v>0</v>
      </c>
      <c r="T4411" s="57">
        <f t="shared" si="18262"/>
        <v>0</v>
      </c>
      <c r="U4411" s="57">
        <f t="shared" si="18262"/>
        <v>0</v>
      </c>
      <c r="V4411" s="57">
        <f t="shared" si="18262"/>
        <v>0</v>
      </c>
      <c r="W4411" s="57">
        <f t="shared" si="18262"/>
        <v>0</v>
      </c>
      <c r="X4411" s="57">
        <f>T4411+W4411</f>
        <v>0</v>
      </c>
      <c r="Y4411" s="57">
        <f>Y4412</f>
        <v>0</v>
      </c>
      <c r="Z4411" s="57">
        <f t="shared" ref="Z4411:AD4411" si="18263">Z4412</f>
        <v>0</v>
      </c>
      <c r="AA4411" s="57">
        <f t="shared" si="18263"/>
        <v>0</v>
      </c>
      <c r="AB4411" s="57">
        <f t="shared" si="18263"/>
        <v>0</v>
      </c>
      <c r="AC4411" s="57">
        <f t="shared" si="18263"/>
        <v>0</v>
      </c>
      <c r="AD4411" s="57">
        <f t="shared" si="18263"/>
        <v>0</v>
      </c>
      <c r="AE4411" s="57">
        <f>AA4411+AD4411</f>
        <v>0</v>
      </c>
      <c r="AF4411" s="57">
        <f>AF4412</f>
        <v>0</v>
      </c>
      <c r="AG4411" s="57">
        <f t="shared" ref="AG4411:AJ4411" si="18264">AG4412</f>
        <v>0</v>
      </c>
      <c r="AH4411" s="57">
        <f t="shared" si="18264"/>
        <v>0</v>
      </c>
      <c r="AI4411" s="57">
        <f t="shared" si="18264"/>
        <v>0</v>
      </c>
      <c r="AJ4411" s="57">
        <f t="shared" si="18264"/>
        <v>0</v>
      </c>
      <c r="AK4411" s="57">
        <f t="shared" ref="AK4411" si="18265">AK4412</f>
        <v>0</v>
      </c>
      <c r="AL4411" s="57">
        <f>AH4411+AK4411</f>
        <v>0</v>
      </c>
      <c r="AM4411" s="57">
        <f>AM4412</f>
        <v>0</v>
      </c>
      <c r="AN4411" s="57">
        <f t="shared" ref="AN4411:AR4411" si="18266">AN4412</f>
        <v>0</v>
      </c>
      <c r="AO4411" s="57">
        <f t="shared" si="18266"/>
        <v>0</v>
      </c>
      <c r="AP4411" s="57">
        <f t="shared" si="18266"/>
        <v>0</v>
      </c>
      <c r="AQ4411" s="57">
        <f t="shared" si="18266"/>
        <v>0</v>
      </c>
      <c r="AR4411" s="57">
        <f t="shared" si="18266"/>
        <v>0</v>
      </c>
      <c r="AS4411" s="57">
        <f>AO4411+AR4411</f>
        <v>0</v>
      </c>
      <c r="AT4411" s="57"/>
      <c r="AU4411" s="293"/>
      <c r="AV4411" s="289"/>
      <c r="AW4411" s="264">
        <f t="shared" ref="AW4411:AZ4411" si="18267">AW4412</f>
        <v>0</v>
      </c>
      <c r="AX4411" s="264">
        <f t="shared" si="18267"/>
        <v>0</v>
      </c>
      <c r="AY4411" s="264" t="e">
        <f t="shared" si="18267"/>
        <v>#VALUE!</v>
      </c>
      <c r="AZ4411" s="264">
        <f t="shared" si="18267"/>
        <v>0</v>
      </c>
      <c r="BE4411" s="89"/>
    </row>
    <row r="4412" spans="2:57" s="3" customFormat="1" ht="70.5" hidden="1" customHeight="1">
      <c r="B4412" s="15">
        <v>2018</v>
      </c>
      <c r="C4412" s="62">
        <v>8323</v>
      </c>
      <c r="D4412" s="15">
        <v>9</v>
      </c>
      <c r="E4412" s="15">
        <v>1</v>
      </c>
      <c r="F4412" s="15">
        <v>3000</v>
      </c>
      <c r="G4412" s="15">
        <v>3100</v>
      </c>
      <c r="H4412" s="15">
        <v>317</v>
      </c>
      <c r="I4412" s="63">
        <v>1</v>
      </c>
      <c r="J4412" s="64" t="s">
        <v>168</v>
      </c>
      <c r="K4412" s="17">
        <v>0</v>
      </c>
      <c r="L4412" s="17">
        <v>0</v>
      </c>
      <c r="M4412" s="18">
        <f t="shared" ref="M4412" si="18268">K4412+L4412</f>
        <v>0</v>
      </c>
      <c r="N4412" s="17">
        <f>Q4412-K4412</f>
        <v>0</v>
      </c>
      <c r="O4412" s="17">
        <v>0</v>
      </c>
      <c r="P4412" s="18">
        <f t="shared" ref="P4412" si="18269">N4412+O4412</f>
        <v>0</v>
      </c>
      <c r="Q4412" s="18">
        <v>0</v>
      </c>
      <c r="R4412" s="17">
        <v>0</v>
      </c>
      <c r="S4412" s="17">
        <v>0</v>
      </c>
      <c r="T4412" s="18">
        <f t="shared" ref="T4412" si="18270">R4412+S4412</f>
        <v>0</v>
      </c>
      <c r="U4412" s="17">
        <f>X4412-R4412</f>
        <v>0</v>
      </c>
      <c r="V4412" s="17">
        <v>0</v>
      </c>
      <c r="W4412" s="18">
        <f t="shared" ref="W4412" si="18271">U4412+V4412</f>
        <v>0</v>
      </c>
      <c r="X4412" s="18">
        <v>0</v>
      </c>
      <c r="Y4412" s="17">
        <v>0</v>
      </c>
      <c r="Z4412" s="17">
        <v>0</v>
      </c>
      <c r="AA4412" s="18">
        <f t="shared" ref="AA4412" si="18272">Y4412+Z4412</f>
        <v>0</v>
      </c>
      <c r="AB4412" s="17">
        <f>AE4412-Y4412</f>
        <v>0</v>
      </c>
      <c r="AC4412" s="17">
        <v>0</v>
      </c>
      <c r="AD4412" s="18">
        <f t="shared" ref="AD4412" si="18273">AB4412+AC4412</f>
        <v>0</v>
      </c>
      <c r="AE4412" s="18">
        <v>0</v>
      </c>
      <c r="AF4412" s="17">
        <v>0</v>
      </c>
      <c r="AG4412" s="17">
        <v>0</v>
      </c>
      <c r="AH4412" s="18">
        <f t="shared" ref="AH4412" si="18274">AF4412+AG4412</f>
        <v>0</v>
      </c>
      <c r="AI4412" s="17">
        <f>AL4412-AF4412</f>
        <v>0</v>
      </c>
      <c r="AJ4412" s="17">
        <v>0</v>
      </c>
      <c r="AK4412" s="18">
        <f t="shared" ref="AK4412" si="18275">AI4412+AJ4412</f>
        <v>0</v>
      </c>
      <c r="AL4412" s="18">
        <v>0</v>
      </c>
      <c r="AM4412" s="17">
        <v>0</v>
      </c>
      <c r="AN4412" s="17">
        <v>0</v>
      </c>
      <c r="AO4412" s="18">
        <f t="shared" ref="AO4412" si="18276">AM4412+AN4412</f>
        <v>0</v>
      </c>
      <c r="AP4412" s="17">
        <f>AS4412-AM4412</f>
        <v>0</v>
      </c>
      <c r="AQ4412" s="17">
        <v>0</v>
      </c>
      <c r="AR4412" s="18">
        <f t="shared" ref="AR4412" si="18277">AP4412+AQ4412</f>
        <v>0</v>
      </c>
      <c r="AS4412" s="18">
        <v>0</v>
      </c>
      <c r="AT4412" s="18" t="s">
        <v>66</v>
      </c>
      <c r="AU4412" s="322"/>
      <c r="AV4412" s="291"/>
      <c r="AW4412" s="266">
        <f>AZ4412-AU4412</f>
        <v>0</v>
      </c>
      <c r="AX4412" s="266">
        <v>0</v>
      </c>
      <c r="AY4412" s="266" t="e">
        <f>BB4412-BE4412</f>
        <v>#VALUE!</v>
      </c>
      <c r="AZ4412" s="266">
        <v>0</v>
      </c>
      <c r="BE4412" s="65" t="s">
        <v>31</v>
      </c>
    </row>
    <row r="4413" spans="2:57" s="3" customFormat="1" ht="70.5" hidden="1" customHeight="1">
      <c r="B4413" s="53">
        <v>2018</v>
      </c>
      <c r="C4413" s="59">
        <v>8323</v>
      </c>
      <c r="D4413" s="53">
        <v>9</v>
      </c>
      <c r="E4413" s="53">
        <v>1</v>
      </c>
      <c r="F4413" s="53">
        <v>3000</v>
      </c>
      <c r="G4413" s="53">
        <v>3100</v>
      </c>
      <c r="H4413" s="53">
        <v>319</v>
      </c>
      <c r="I4413" s="53"/>
      <c r="J4413" s="60" t="s">
        <v>705</v>
      </c>
      <c r="K4413" s="57">
        <f>K4414</f>
        <v>0</v>
      </c>
      <c r="L4413" s="57">
        <f t="shared" ref="L4413" si="18278">L4414</f>
        <v>0</v>
      </c>
      <c r="M4413" s="57">
        <f t="shared" ref="M4413" si="18279">M4414</f>
        <v>0</v>
      </c>
      <c r="N4413" s="57">
        <f t="shared" ref="N4413" si="18280">N4414</f>
        <v>0</v>
      </c>
      <c r="O4413" s="57">
        <f t="shared" ref="O4413" si="18281">O4414</f>
        <v>0</v>
      </c>
      <c r="P4413" s="57">
        <f t="shared" ref="P4413" si="18282">P4414</f>
        <v>0</v>
      </c>
      <c r="Q4413" s="57">
        <f>M4413+P4413</f>
        <v>0</v>
      </c>
      <c r="R4413" s="57">
        <f>R4414</f>
        <v>0</v>
      </c>
      <c r="S4413" s="57">
        <f t="shared" ref="S4413:W4413" si="18283">S4414</f>
        <v>0</v>
      </c>
      <c r="T4413" s="57">
        <f t="shared" si="18283"/>
        <v>0</v>
      </c>
      <c r="U4413" s="57">
        <f t="shared" si="18283"/>
        <v>0</v>
      </c>
      <c r="V4413" s="57">
        <f t="shared" si="18283"/>
        <v>0</v>
      </c>
      <c r="W4413" s="57">
        <f t="shared" si="18283"/>
        <v>0</v>
      </c>
      <c r="X4413" s="57">
        <f>T4413+W4413</f>
        <v>0</v>
      </c>
      <c r="Y4413" s="57">
        <f>Y4414</f>
        <v>0</v>
      </c>
      <c r="Z4413" s="57">
        <f t="shared" ref="Z4413:AD4413" si="18284">Z4414</f>
        <v>0</v>
      </c>
      <c r="AA4413" s="57">
        <f t="shared" si="18284"/>
        <v>0</v>
      </c>
      <c r="AB4413" s="57">
        <f t="shared" si="18284"/>
        <v>0</v>
      </c>
      <c r="AC4413" s="57">
        <f t="shared" si="18284"/>
        <v>0</v>
      </c>
      <c r="AD4413" s="57">
        <f t="shared" si="18284"/>
        <v>0</v>
      </c>
      <c r="AE4413" s="57">
        <f>AA4413+AD4413</f>
        <v>0</v>
      </c>
      <c r="AF4413" s="57">
        <f>AF4414</f>
        <v>0</v>
      </c>
      <c r="AG4413" s="57">
        <f t="shared" ref="AG4413:AJ4413" si="18285">AG4414</f>
        <v>0</v>
      </c>
      <c r="AH4413" s="57">
        <f t="shared" si="18285"/>
        <v>0</v>
      </c>
      <c r="AI4413" s="57">
        <f t="shared" si="18285"/>
        <v>0</v>
      </c>
      <c r="AJ4413" s="57">
        <f t="shared" si="18285"/>
        <v>0</v>
      </c>
      <c r="AK4413" s="57">
        <f t="shared" ref="AK4413" si="18286">AK4414</f>
        <v>0</v>
      </c>
      <c r="AL4413" s="57">
        <f>AH4413+AK4413</f>
        <v>0</v>
      </c>
      <c r="AM4413" s="57">
        <f>AM4414</f>
        <v>0</v>
      </c>
      <c r="AN4413" s="57">
        <f t="shared" ref="AN4413:AR4413" si="18287">AN4414</f>
        <v>0</v>
      </c>
      <c r="AO4413" s="57">
        <f t="shared" si="18287"/>
        <v>0</v>
      </c>
      <c r="AP4413" s="57">
        <f t="shared" si="18287"/>
        <v>0</v>
      </c>
      <c r="AQ4413" s="57">
        <f t="shared" si="18287"/>
        <v>0</v>
      </c>
      <c r="AR4413" s="57">
        <f t="shared" si="18287"/>
        <v>0</v>
      </c>
      <c r="AS4413" s="57">
        <f>AO4413+AR4413</f>
        <v>0</v>
      </c>
      <c r="AT4413" s="57"/>
      <c r="AU4413" s="293"/>
      <c r="AV4413" s="289"/>
      <c r="AW4413" s="264">
        <f t="shared" ref="AW4413:AZ4413" si="18288">AW4414</f>
        <v>0</v>
      </c>
      <c r="AX4413" s="264">
        <f t="shared" si="18288"/>
        <v>0</v>
      </c>
      <c r="AY4413" s="264" t="e">
        <f t="shared" si="18288"/>
        <v>#VALUE!</v>
      </c>
      <c r="AZ4413" s="264">
        <f t="shared" si="18288"/>
        <v>0</v>
      </c>
      <c r="BE4413" s="89"/>
    </row>
    <row r="4414" spans="2:57" s="3" customFormat="1" ht="70.5" hidden="1" customHeight="1">
      <c r="B4414" s="15">
        <v>2018</v>
      </c>
      <c r="C4414" s="62">
        <v>8323</v>
      </c>
      <c r="D4414" s="15">
        <v>9</v>
      </c>
      <c r="E4414" s="15">
        <v>1</v>
      </c>
      <c r="F4414" s="15">
        <v>3000</v>
      </c>
      <c r="G4414" s="15">
        <v>3100</v>
      </c>
      <c r="H4414" s="15">
        <v>319</v>
      </c>
      <c r="I4414" s="63">
        <v>1</v>
      </c>
      <c r="J4414" s="64" t="s">
        <v>706</v>
      </c>
      <c r="K4414" s="17">
        <f t="shared" ref="K4414" si="18289">ROUND(Q4414*0.8,0)</f>
        <v>0</v>
      </c>
      <c r="L4414" s="17">
        <v>0</v>
      </c>
      <c r="M4414" s="18">
        <f t="shared" ref="M4414" si="18290">K4414+L4414</f>
        <v>0</v>
      </c>
      <c r="N4414" s="17">
        <f>Q4414-K4414</f>
        <v>0</v>
      </c>
      <c r="O4414" s="17">
        <v>0</v>
      </c>
      <c r="P4414" s="18">
        <f t="shared" ref="P4414" si="18291">N4414+O4414</f>
        <v>0</v>
      </c>
      <c r="Q4414" s="18">
        <v>0</v>
      </c>
      <c r="R4414" s="17">
        <f t="shared" ref="R4414" si="18292">ROUND(X4414*0.8,0)</f>
        <v>0</v>
      </c>
      <c r="S4414" s="17">
        <v>0</v>
      </c>
      <c r="T4414" s="18">
        <f t="shared" ref="T4414" si="18293">R4414+S4414</f>
        <v>0</v>
      </c>
      <c r="U4414" s="17">
        <f>X4414-R4414</f>
        <v>0</v>
      </c>
      <c r="V4414" s="17">
        <v>0</v>
      </c>
      <c r="W4414" s="18">
        <f t="shared" ref="W4414" si="18294">U4414+V4414</f>
        <v>0</v>
      </c>
      <c r="X4414" s="18">
        <v>0</v>
      </c>
      <c r="Y4414" s="17">
        <f t="shared" ref="Y4414" si="18295">ROUND(AE4414*0.8,0)</f>
        <v>0</v>
      </c>
      <c r="Z4414" s="17">
        <v>0</v>
      </c>
      <c r="AA4414" s="18">
        <f t="shared" ref="AA4414" si="18296">Y4414+Z4414</f>
        <v>0</v>
      </c>
      <c r="AB4414" s="17">
        <f>AE4414-Y4414</f>
        <v>0</v>
      </c>
      <c r="AC4414" s="17">
        <v>0</v>
      </c>
      <c r="AD4414" s="18">
        <f t="shared" ref="AD4414" si="18297">AB4414+AC4414</f>
        <v>0</v>
      </c>
      <c r="AE4414" s="18">
        <v>0</v>
      </c>
      <c r="AF4414" s="17">
        <f t="shared" ref="AF4414" si="18298">ROUND(AL4414*0.8,0)</f>
        <v>0</v>
      </c>
      <c r="AG4414" s="17">
        <v>0</v>
      </c>
      <c r="AH4414" s="18">
        <f t="shared" ref="AH4414" si="18299">AF4414+AG4414</f>
        <v>0</v>
      </c>
      <c r="AI4414" s="17">
        <f>AL4414-AF4414</f>
        <v>0</v>
      </c>
      <c r="AJ4414" s="17">
        <v>0</v>
      </c>
      <c r="AK4414" s="18">
        <f t="shared" ref="AK4414" si="18300">AI4414+AJ4414</f>
        <v>0</v>
      </c>
      <c r="AL4414" s="18">
        <v>0</v>
      </c>
      <c r="AM4414" s="17">
        <f t="shared" ref="AM4414" si="18301">ROUND(AS4414*0.8,0)</f>
        <v>0</v>
      </c>
      <c r="AN4414" s="17">
        <v>0</v>
      </c>
      <c r="AO4414" s="18">
        <f t="shared" ref="AO4414" si="18302">AM4414+AN4414</f>
        <v>0</v>
      </c>
      <c r="AP4414" s="17">
        <f>AS4414-AM4414</f>
        <v>0</v>
      </c>
      <c r="AQ4414" s="17">
        <v>0</v>
      </c>
      <c r="AR4414" s="18">
        <f t="shared" ref="AR4414" si="18303">AP4414+AQ4414</f>
        <v>0</v>
      </c>
      <c r="AS4414" s="18">
        <v>0</v>
      </c>
      <c r="AT4414" s="18" t="s">
        <v>66</v>
      </c>
      <c r="AU4414" s="322"/>
      <c r="AV4414" s="291"/>
      <c r="AW4414" s="266">
        <f>AZ4414-AU4414</f>
        <v>0</v>
      </c>
      <c r="AX4414" s="266">
        <v>0</v>
      </c>
      <c r="AY4414" s="266" t="e">
        <f>BB4414-BE4414</f>
        <v>#VALUE!</v>
      </c>
      <c r="AZ4414" s="266">
        <v>0</v>
      </c>
      <c r="BE4414" s="91" t="s">
        <v>79</v>
      </c>
    </row>
    <row r="4415" spans="2:57" s="3" customFormat="1" ht="70.5" hidden="1" customHeight="1">
      <c r="B4415" s="47">
        <v>2018</v>
      </c>
      <c r="C4415" s="48">
        <v>8323</v>
      </c>
      <c r="D4415" s="47">
        <v>9</v>
      </c>
      <c r="E4415" s="47">
        <v>1</v>
      </c>
      <c r="F4415" s="47">
        <v>3000</v>
      </c>
      <c r="G4415" s="47">
        <v>3300</v>
      </c>
      <c r="H4415" s="47"/>
      <c r="I4415" s="47"/>
      <c r="J4415" s="49" t="s">
        <v>70</v>
      </c>
      <c r="K4415" s="50">
        <f>K4416</f>
        <v>0</v>
      </c>
      <c r="L4415" s="50">
        <f t="shared" ref="L4415" si="18304">L4416</f>
        <v>0</v>
      </c>
      <c r="M4415" s="50">
        <f t="shared" ref="M4415" si="18305">M4416</f>
        <v>0</v>
      </c>
      <c r="N4415" s="50">
        <f t="shared" ref="N4415" si="18306">N4416</f>
        <v>0</v>
      </c>
      <c r="O4415" s="50">
        <f t="shared" ref="O4415" si="18307">O4416</f>
        <v>0</v>
      </c>
      <c r="P4415" s="50">
        <f t="shared" ref="P4415" si="18308">P4416</f>
        <v>0</v>
      </c>
      <c r="Q4415" s="50">
        <f>M4415+P4415</f>
        <v>0</v>
      </c>
      <c r="R4415" s="50">
        <f>R4416</f>
        <v>0</v>
      </c>
      <c r="S4415" s="50">
        <f t="shared" ref="S4415:W4416" si="18309">S4416</f>
        <v>0</v>
      </c>
      <c r="T4415" s="50">
        <f t="shared" si="18309"/>
        <v>0</v>
      </c>
      <c r="U4415" s="50">
        <f t="shared" si="18309"/>
        <v>0</v>
      </c>
      <c r="V4415" s="50">
        <f t="shared" si="18309"/>
        <v>0</v>
      </c>
      <c r="W4415" s="50">
        <f t="shared" si="18309"/>
        <v>0</v>
      </c>
      <c r="X4415" s="50">
        <f>T4415+W4415</f>
        <v>0</v>
      </c>
      <c r="Y4415" s="50">
        <f>Y4416</f>
        <v>0</v>
      </c>
      <c r="Z4415" s="50">
        <f t="shared" ref="Z4415:AD4416" si="18310">Z4416</f>
        <v>0</v>
      </c>
      <c r="AA4415" s="50">
        <f t="shared" si="18310"/>
        <v>0</v>
      </c>
      <c r="AB4415" s="50">
        <f t="shared" si="18310"/>
        <v>0</v>
      </c>
      <c r="AC4415" s="50">
        <f t="shared" si="18310"/>
        <v>0</v>
      </c>
      <c r="AD4415" s="50">
        <f t="shared" si="18310"/>
        <v>0</v>
      </c>
      <c r="AE4415" s="50">
        <f>AA4415+AD4415</f>
        <v>0</v>
      </c>
      <c r="AF4415" s="50">
        <f>AF4416</f>
        <v>0</v>
      </c>
      <c r="AG4415" s="50">
        <f t="shared" ref="AG4415:AJ4416" si="18311">AG4416</f>
        <v>0</v>
      </c>
      <c r="AH4415" s="50">
        <f t="shared" si="18311"/>
        <v>0</v>
      </c>
      <c r="AI4415" s="50">
        <f t="shared" si="18311"/>
        <v>0</v>
      </c>
      <c r="AJ4415" s="50">
        <f t="shared" si="18311"/>
        <v>0</v>
      </c>
      <c r="AK4415" s="50">
        <f t="shared" ref="AK4415:AK4416" si="18312">AK4416</f>
        <v>0</v>
      </c>
      <c r="AL4415" s="50">
        <f>AH4415+AK4415</f>
        <v>0</v>
      </c>
      <c r="AM4415" s="50">
        <f>AM4416</f>
        <v>0</v>
      </c>
      <c r="AN4415" s="50">
        <f t="shared" ref="AN4415:AR4416" si="18313">AN4416</f>
        <v>0</v>
      </c>
      <c r="AO4415" s="50">
        <f t="shared" si="18313"/>
        <v>0</v>
      </c>
      <c r="AP4415" s="50">
        <f t="shared" si="18313"/>
        <v>0</v>
      </c>
      <c r="AQ4415" s="50">
        <f t="shared" si="18313"/>
        <v>0</v>
      </c>
      <c r="AR4415" s="50">
        <f t="shared" si="18313"/>
        <v>0</v>
      </c>
      <c r="AS4415" s="50">
        <f>AO4415+AR4415</f>
        <v>0</v>
      </c>
      <c r="AT4415" s="50"/>
      <c r="AU4415" s="292"/>
      <c r="AV4415" s="288"/>
      <c r="AW4415" s="263">
        <f t="shared" ref="AW4415:AZ4416" si="18314">AW4416</f>
        <v>0</v>
      </c>
      <c r="AX4415" s="263">
        <f t="shared" si="18314"/>
        <v>0</v>
      </c>
      <c r="AY4415" s="263" t="e">
        <f t="shared" si="18314"/>
        <v>#VALUE!</v>
      </c>
      <c r="AZ4415" s="263">
        <f t="shared" si="18314"/>
        <v>0</v>
      </c>
      <c r="BE4415" s="52"/>
    </row>
    <row r="4416" spans="2:57" s="3" customFormat="1" ht="70.5" hidden="1" customHeight="1">
      <c r="B4416" s="53">
        <v>2018</v>
      </c>
      <c r="C4416" s="59">
        <v>8323</v>
      </c>
      <c r="D4416" s="53">
        <v>9</v>
      </c>
      <c r="E4416" s="53">
        <v>1</v>
      </c>
      <c r="F4416" s="53">
        <v>3000</v>
      </c>
      <c r="G4416" s="53">
        <v>3300</v>
      </c>
      <c r="H4416" s="53">
        <v>337</v>
      </c>
      <c r="I4416" s="53"/>
      <c r="J4416" s="60" t="s">
        <v>825</v>
      </c>
      <c r="K4416" s="57">
        <f>K4417</f>
        <v>0</v>
      </c>
      <c r="L4416" s="57">
        <f t="shared" ref="L4416" si="18315">L4417</f>
        <v>0</v>
      </c>
      <c r="M4416" s="57">
        <f t="shared" ref="M4416" si="18316">M4417</f>
        <v>0</v>
      </c>
      <c r="N4416" s="57">
        <f t="shared" ref="N4416" si="18317">N4417</f>
        <v>0</v>
      </c>
      <c r="O4416" s="57">
        <f t="shared" ref="O4416" si="18318">O4417</f>
        <v>0</v>
      </c>
      <c r="P4416" s="57">
        <f t="shared" ref="P4416" si="18319">P4417</f>
        <v>0</v>
      </c>
      <c r="Q4416" s="57">
        <f>M4416+P4416</f>
        <v>0</v>
      </c>
      <c r="R4416" s="57">
        <f>R4417</f>
        <v>0</v>
      </c>
      <c r="S4416" s="57">
        <f t="shared" si="18309"/>
        <v>0</v>
      </c>
      <c r="T4416" s="57">
        <f t="shared" si="18309"/>
        <v>0</v>
      </c>
      <c r="U4416" s="57">
        <f t="shared" si="18309"/>
        <v>0</v>
      </c>
      <c r="V4416" s="57">
        <f t="shared" si="18309"/>
        <v>0</v>
      </c>
      <c r="W4416" s="57">
        <f t="shared" si="18309"/>
        <v>0</v>
      </c>
      <c r="X4416" s="57">
        <f>T4416+W4416</f>
        <v>0</v>
      </c>
      <c r="Y4416" s="57">
        <f>Y4417</f>
        <v>0</v>
      </c>
      <c r="Z4416" s="57">
        <f t="shared" si="18310"/>
        <v>0</v>
      </c>
      <c r="AA4416" s="57">
        <f t="shared" si="18310"/>
        <v>0</v>
      </c>
      <c r="AB4416" s="57">
        <f t="shared" si="18310"/>
        <v>0</v>
      </c>
      <c r="AC4416" s="57">
        <f t="shared" si="18310"/>
        <v>0</v>
      </c>
      <c r="AD4416" s="57">
        <f t="shared" si="18310"/>
        <v>0</v>
      </c>
      <c r="AE4416" s="57">
        <f>AA4416+AD4416</f>
        <v>0</v>
      </c>
      <c r="AF4416" s="57">
        <f>AF4417</f>
        <v>0</v>
      </c>
      <c r="AG4416" s="57">
        <f t="shared" si="18311"/>
        <v>0</v>
      </c>
      <c r="AH4416" s="57">
        <f t="shared" si="18311"/>
        <v>0</v>
      </c>
      <c r="AI4416" s="57">
        <f t="shared" si="18311"/>
        <v>0</v>
      </c>
      <c r="AJ4416" s="57">
        <f t="shared" si="18311"/>
        <v>0</v>
      </c>
      <c r="AK4416" s="57">
        <f t="shared" si="18312"/>
        <v>0</v>
      </c>
      <c r="AL4416" s="57">
        <f>AH4416+AK4416</f>
        <v>0</v>
      </c>
      <c r="AM4416" s="57">
        <f>AM4417</f>
        <v>0</v>
      </c>
      <c r="AN4416" s="57">
        <f t="shared" si="18313"/>
        <v>0</v>
      </c>
      <c r="AO4416" s="57">
        <f t="shared" si="18313"/>
        <v>0</v>
      </c>
      <c r="AP4416" s="57">
        <f t="shared" si="18313"/>
        <v>0</v>
      </c>
      <c r="AQ4416" s="57">
        <f t="shared" si="18313"/>
        <v>0</v>
      </c>
      <c r="AR4416" s="57">
        <f t="shared" si="18313"/>
        <v>0</v>
      </c>
      <c r="AS4416" s="57">
        <f>AO4416+AR4416</f>
        <v>0</v>
      </c>
      <c r="AT4416" s="57"/>
      <c r="AU4416" s="293"/>
      <c r="AV4416" s="289"/>
      <c r="AW4416" s="264">
        <f t="shared" si="18314"/>
        <v>0</v>
      </c>
      <c r="AX4416" s="264">
        <f t="shared" si="18314"/>
        <v>0</v>
      </c>
      <c r="AY4416" s="264" t="e">
        <f t="shared" si="18314"/>
        <v>#VALUE!</v>
      </c>
      <c r="AZ4416" s="264">
        <f t="shared" si="18314"/>
        <v>0</v>
      </c>
      <c r="BE4416" s="89"/>
    </row>
    <row r="4417" spans="2:57" s="3" customFormat="1" ht="70.5" hidden="1" customHeight="1">
      <c r="B4417" s="15">
        <v>2018</v>
      </c>
      <c r="C4417" s="62">
        <v>8323</v>
      </c>
      <c r="D4417" s="15">
        <v>9</v>
      </c>
      <c r="E4417" s="15">
        <v>1</v>
      </c>
      <c r="F4417" s="15">
        <v>3000</v>
      </c>
      <c r="G4417" s="15">
        <v>3300</v>
      </c>
      <c r="H4417" s="15">
        <v>337</v>
      </c>
      <c r="I4417" s="63">
        <v>1</v>
      </c>
      <c r="J4417" s="64" t="s">
        <v>1858</v>
      </c>
      <c r="K4417" s="17">
        <v>0</v>
      </c>
      <c r="L4417" s="17">
        <v>0</v>
      </c>
      <c r="M4417" s="18">
        <f t="shared" ref="M4417" si="18320">K4417+L4417</f>
        <v>0</v>
      </c>
      <c r="N4417" s="17">
        <f>Q4417-K4417</f>
        <v>0</v>
      </c>
      <c r="O4417" s="17">
        <v>0</v>
      </c>
      <c r="P4417" s="18">
        <f t="shared" ref="P4417" si="18321">N4417+O4417</f>
        <v>0</v>
      </c>
      <c r="Q4417" s="18">
        <v>0</v>
      </c>
      <c r="R4417" s="17">
        <v>0</v>
      </c>
      <c r="S4417" s="17">
        <v>0</v>
      </c>
      <c r="T4417" s="18">
        <f t="shared" ref="T4417" si="18322">R4417+S4417</f>
        <v>0</v>
      </c>
      <c r="U4417" s="17">
        <f>X4417-R4417</f>
        <v>0</v>
      </c>
      <c r="V4417" s="17">
        <v>0</v>
      </c>
      <c r="W4417" s="18">
        <f t="shared" ref="W4417" si="18323">U4417+V4417</f>
        <v>0</v>
      </c>
      <c r="X4417" s="18">
        <v>0</v>
      </c>
      <c r="Y4417" s="17">
        <v>0</v>
      </c>
      <c r="Z4417" s="17">
        <v>0</v>
      </c>
      <c r="AA4417" s="18">
        <f t="shared" ref="AA4417" si="18324">Y4417+Z4417</f>
        <v>0</v>
      </c>
      <c r="AB4417" s="17">
        <f>AE4417-Y4417</f>
        <v>0</v>
      </c>
      <c r="AC4417" s="17">
        <v>0</v>
      </c>
      <c r="AD4417" s="18">
        <f t="shared" ref="AD4417" si="18325">AB4417+AC4417</f>
        <v>0</v>
      </c>
      <c r="AE4417" s="18">
        <v>0</v>
      </c>
      <c r="AF4417" s="17">
        <v>0</v>
      </c>
      <c r="AG4417" s="17">
        <v>0</v>
      </c>
      <c r="AH4417" s="18">
        <f t="shared" ref="AH4417" si="18326">AF4417+AG4417</f>
        <v>0</v>
      </c>
      <c r="AI4417" s="17">
        <f>AL4417-AF4417</f>
        <v>0</v>
      </c>
      <c r="AJ4417" s="17">
        <v>0</v>
      </c>
      <c r="AK4417" s="18">
        <f t="shared" ref="AK4417" si="18327">AI4417+AJ4417</f>
        <v>0</v>
      </c>
      <c r="AL4417" s="18">
        <v>0</v>
      </c>
      <c r="AM4417" s="17">
        <v>0</v>
      </c>
      <c r="AN4417" s="17">
        <v>0</v>
      </c>
      <c r="AO4417" s="18">
        <f t="shared" ref="AO4417" si="18328">AM4417+AN4417</f>
        <v>0</v>
      </c>
      <c r="AP4417" s="17">
        <f>AS4417-AM4417</f>
        <v>0</v>
      </c>
      <c r="AQ4417" s="17">
        <v>0</v>
      </c>
      <c r="AR4417" s="18">
        <f t="shared" ref="AR4417" si="18329">AP4417+AQ4417</f>
        <v>0</v>
      </c>
      <c r="AS4417" s="18">
        <v>0</v>
      </c>
      <c r="AT4417" s="18" t="s">
        <v>66</v>
      </c>
      <c r="AU4417" s="322"/>
      <c r="AV4417" s="291"/>
      <c r="AW4417" s="266">
        <f>AZ4417-AU4417</f>
        <v>0</v>
      </c>
      <c r="AX4417" s="266">
        <v>0</v>
      </c>
      <c r="AY4417" s="266" t="e">
        <f>BB4417-BE4417</f>
        <v>#VALUE!</v>
      </c>
      <c r="AZ4417" s="266">
        <v>0</v>
      </c>
      <c r="BE4417" s="65" t="s">
        <v>31</v>
      </c>
    </row>
    <row r="4418" spans="2:57" s="3" customFormat="1" ht="70.5" customHeight="1">
      <c r="B4418" s="41">
        <v>2018</v>
      </c>
      <c r="C4418" s="42">
        <v>8323</v>
      </c>
      <c r="D4418" s="41">
        <v>9</v>
      </c>
      <c r="E4418" s="41">
        <v>1</v>
      </c>
      <c r="F4418" s="41">
        <v>5000</v>
      </c>
      <c r="G4418" s="41"/>
      <c r="H4418" s="41"/>
      <c r="I4418" s="41"/>
      <c r="J4418" s="43" t="s">
        <v>96</v>
      </c>
      <c r="K4418" s="44">
        <f>K4419+K4470+K4485+K4496+K4503+K4529+K4560</f>
        <v>555178.86</v>
      </c>
      <c r="L4418" s="44">
        <f t="shared" ref="L4418:P4418" si="18330">L4419+L4470+L4485+L4496+L4503+L4529+L4560</f>
        <v>0</v>
      </c>
      <c r="M4418" s="44">
        <f t="shared" si="18330"/>
        <v>555178.86</v>
      </c>
      <c r="N4418" s="44">
        <f t="shared" si="18330"/>
        <v>160000</v>
      </c>
      <c r="O4418" s="44">
        <f t="shared" si="18330"/>
        <v>0</v>
      </c>
      <c r="P4418" s="44">
        <f t="shared" si="18330"/>
        <v>160000</v>
      </c>
      <c r="Q4418" s="44">
        <f>M4418+P4418</f>
        <v>715178.86</v>
      </c>
      <c r="R4418" s="44">
        <f>R4419+R4470+R4485+R4496+R4503+R4529+R4560</f>
        <v>273965.94</v>
      </c>
      <c r="S4418" s="44">
        <f t="shared" ref="S4418:W4418" si="18331">S4419+S4470+S4485+S4496+S4503+S4529+S4560</f>
        <v>0</v>
      </c>
      <c r="T4418" s="44">
        <f t="shared" si="18331"/>
        <v>273965.94</v>
      </c>
      <c r="U4418" s="44">
        <f t="shared" si="18331"/>
        <v>79299.98</v>
      </c>
      <c r="V4418" s="44">
        <f t="shared" si="18331"/>
        <v>0</v>
      </c>
      <c r="W4418" s="44">
        <f t="shared" si="18331"/>
        <v>79299.98</v>
      </c>
      <c r="X4418" s="44">
        <f>T4418+W4418</f>
        <v>353265.91999999998</v>
      </c>
      <c r="Y4418" s="44">
        <f>Y4419+Y4470+Y4485+Y4496+Y4503+Y4529+Y4560</f>
        <v>224563.34</v>
      </c>
      <c r="Z4418" s="44">
        <f t="shared" ref="Z4418:AD4418" si="18332">Z4419+Z4470+Z4485+Z4496+Z4503+Z4529+Z4560</f>
        <v>0</v>
      </c>
      <c r="AA4418" s="44">
        <f t="shared" si="18332"/>
        <v>224563.34</v>
      </c>
      <c r="AB4418" s="44">
        <f t="shared" si="18332"/>
        <v>79299.990000000005</v>
      </c>
      <c r="AC4418" s="44">
        <f t="shared" si="18332"/>
        <v>0</v>
      </c>
      <c r="AD4418" s="44">
        <f t="shared" si="18332"/>
        <v>79299.990000000005</v>
      </c>
      <c r="AE4418" s="44">
        <f>AA4418+AD4418</f>
        <v>303863.33</v>
      </c>
      <c r="AF4418" s="44">
        <f>AF4419+AF4470+AF4485+AF4496+AF4503+AF4529+AF4560</f>
        <v>52212.66</v>
      </c>
      <c r="AG4418" s="44">
        <f t="shared" ref="AG4418:AJ4418" si="18333">AG4419+AG4470+AG4485+AG4496+AG4503+AG4529+AG4560</f>
        <v>0</v>
      </c>
      <c r="AH4418" s="44">
        <f t="shared" si="18333"/>
        <v>52212.66</v>
      </c>
      <c r="AI4418" s="44">
        <f t="shared" si="18333"/>
        <v>0</v>
      </c>
      <c r="AJ4418" s="44">
        <f t="shared" si="18333"/>
        <v>0</v>
      </c>
      <c r="AK4418" s="44">
        <f t="shared" ref="AK4418" si="18334">AK4419+AK4470+AK4485+AK4496+AK4503+AK4529+AK4560</f>
        <v>0</v>
      </c>
      <c r="AL4418" s="44">
        <f>AH4418+AK4418</f>
        <v>52212.66</v>
      </c>
      <c r="AM4418" s="44">
        <f>AM4419+AM4470+AM4485+AM4496+AM4503+AM4529+AM4560</f>
        <v>4436.9200000000019</v>
      </c>
      <c r="AN4418" s="44">
        <f t="shared" ref="AN4418:AR4418" si="18335">AN4419+AN4470+AN4485+AN4496+AN4503+AN4529+AN4560</f>
        <v>0</v>
      </c>
      <c r="AO4418" s="44">
        <f t="shared" si="18335"/>
        <v>4436.9200000000019</v>
      </c>
      <c r="AP4418" s="44">
        <f t="shared" si="18335"/>
        <v>1400.0299999999988</v>
      </c>
      <c r="AQ4418" s="44">
        <f t="shared" si="18335"/>
        <v>0</v>
      </c>
      <c r="AR4418" s="44">
        <f t="shared" si="18335"/>
        <v>1400.0299999999988</v>
      </c>
      <c r="AS4418" s="44">
        <f>AO4418+AR4418</f>
        <v>5836.9500000000007</v>
      </c>
      <c r="AT4418" s="44"/>
      <c r="AU4418" s="287"/>
      <c r="AV4418" s="294"/>
      <c r="AW4418" s="262"/>
      <c r="AX4418" s="262"/>
      <c r="AY4418" s="262"/>
      <c r="AZ4418" s="262"/>
      <c r="BE4418" s="46"/>
    </row>
    <row r="4419" spans="2:57" s="3" customFormat="1" ht="70.5" customHeight="1">
      <c r="B4419" s="47">
        <v>2018</v>
      </c>
      <c r="C4419" s="48">
        <v>8323</v>
      </c>
      <c r="D4419" s="47">
        <v>9</v>
      </c>
      <c r="E4419" s="47">
        <v>1</v>
      </c>
      <c r="F4419" s="47">
        <v>5000</v>
      </c>
      <c r="G4419" s="47">
        <v>5100</v>
      </c>
      <c r="H4419" s="47"/>
      <c r="I4419" s="47"/>
      <c r="J4419" s="49" t="s">
        <v>97</v>
      </c>
      <c r="K4419" s="50">
        <f>K4420+K4434+K4461</f>
        <v>205178.86</v>
      </c>
      <c r="L4419" s="50">
        <f t="shared" ref="L4419:P4419" si="18336">L4420+L4434+L4461</f>
        <v>0</v>
      </c>
      <c r="M4419" s="50">
        <f t="shared" si="18336"/>
        <v>205178.86</v>
      </c>
      <c r="N4419" s="50">
        <f t="shared" si="18336"/>
        <v>0</v>
      </c>
      <c r="O4419" s="50">
        <f t="shared" si="18336"/>
        <v>0</v>
      </c>
      <c r="P4419" s="50">
        <f t="shared" si="18336"/>
        <v>0</v>
      </c>
      <c r="Q4419" s="50">
        <f>M4419+P4419</f>
        <v>205178.86</v>
      </c>
      <c r="R4419" s="50">
        <f>R4420+R4434+R4461</f>
        <v>98965.94</v>
      </c>
      <c r="S4419" s="50">
        <f t="shared" ref="S4419:W4419" si="18337">S4420+S4434+S4461</f>
        <v>0</v>
      </c>
      <c r="T4419" s="50">
        <f t="shared" si="18337"/>
        <v>98965.94</v>
      </c>
      <c r="U4419" s="50">
        <f t="shared" si="18337"/>
        <v>0</v>
      </c>
      <c r="V4419" s="50">
        <f t="shared" si="18337"/>
        <v>0</v>
      </c>
      <c r="W4419" s="50">
        <f t="shared" si="18337"/>
        <v>0</v>
      </c>
      <c r="X4419" s="50">
        <f>T4419+W4419</f>
        <v>98965.94</v>
      </c>
      <c r="Y4419" s="50">
        <f>Y4420+Y4434+Y4461</f>
        <v>49563.34</v>
      </c>
      <c r="Z4419" s="50">
        <f t="shared" ref="Z4419:AD4419" si="18338">Z4420+Z4434+Z4461</f>
        <v>0</v>
      </c>
      <c r="AA4419" s="50">
        <f t="shared" si="18338"/>
        <v>49563.34</v>
      </c>
      <c r="AB4419" s="50">
        <f t="shared" si="18338"/>
        <v>0</v>
      </c>
      <c r="AC4419" s="50">
        <f t="shared" si="18338"/>
        <v>0</v>
      </c>
      <c r="AD4419" s="50">
        <f t="shared" si="18338"/>
        <v>0</v>
      </c>
      <c r="AE4419" s="50">
        <f>AA4419+AD4419</f>
        <v>49563.34</v>
      </c>
      <c r="AF4419" s="50">
        <f>AF4420+AF4434+AF4461</f>
        <v>52212.66</v>
      </c>
      <c r="AG4419" s="50">
        <f t="shared" ref="AG4419:AJ4419" si="18339">AG4420+AG4434+AG4461</f>
        <v>0</v>
      </c>
      <c r="AH4419" s="50">
        <f t="shared" si="18339"/>
        <v>52212.66</v>
      </c>
      <c r="AI4419" s="50">
        <f t="shared" si="18339"/>
        <v>0</v>
      </c>
      <c r="AJ4419" s="50">
        <f t="shared" si="18339"/>
        <v>0</v>
      </c>
      <c r="AK4419" s="50">
        <f t="shared" ref="AK4419" si="18340">AK4420+AK4434+AK4461</f>
        <v>0</v>
      </c>
      <c r="AL4419" s="50">
        <f>AH4419+AK4419</f>
        <v>52212.66</v>
      </c>
      <c r="AM4419" s="50">
        <f>AM4420+AM4434+AM4461</f>
        <v>4436.9200000000019</v>
      </c>
      <c r="AN4419" s="50">
        <f t="shared" ref="AN4419:AR4419" si="18341">AN4420+AN4434+AN4461</f>
        <v>0</v>
      </c>
      <c r="AO4419" s="50">
        <f t="shared" si="18341"/>
        <v>4436.9200000000019</v>
      </c>
      <c r="AP4419" s="50">
        <f t="shared" si="18341"/>
        <v>0</v>
      </c>
      <c r="AQ4419" s="50">
        <f t="shared" si="18341"/>
        <v>0</v>
      </c>
      <c r="AR4419" s="50">
        <f t="shared" si="18341"/>
        <v>0</v>
      </c>
      <c r="AS4419" s="50">
        <f>AO4419+AR4419</f>
        <v>4436.9200000000019</v>
      </c>
      <c r="AT4419" s="50"/>
      <c r="AU4419" s="292"/>
      <c r="AV4419" s="288"/>
      <c r="AW4419" s="263"/>
      <c r="AX4419" s="263"/>
      <c r="AY4419" s="263"/>
      <c r="AZ4419" s="263"/>
      <c r="BE4419" s="52"/>
    </row>
    <row r="4420" spans="2:57" s="3" customFormat="1" ht="70.5" customHeight="1">
      <c r="B4420" s="53">
        <v>2018</v>
      </c>
      <c r="C4420" s="59">
        <v>8323</v>
      </c>
      <c r="D4420" s="53">
        <v>9</v>
      </c>
      <c r="E4420" s="53">
        <v>1</v>
      </c>
      <c r="F4420" s="53">
        <v>5000</v>
      </c>
      <c r="G4420" s="53">
        <v>5100</v>
      </c>
      <c r="H4420" s="53">
        <v>511</v>
      </c>
      <c r="I4420" s="53"/>
      <c r="J4420" s="60" t="s">
        <v>98</v>
      </c>
      <c r="K4420" s="57">
        <f>SUM(K4421:K4433)</f>
        <v>99178.86</v>
      </c>
      <c r="L4420" s="57">
        <f t="shared" ref="L4420:P4420" si="18342">SUM(L4421:L4433)</f>
        <v>0</v>
      </c>
      <c r="M4420" s="57">
        <f t="shared" si="18342"/>
        <v>99178.86</v>
      </c>
      <c r="N4420" s="57">
        <f t="shared" si="18342"/>
        <v>0</v>
      </c>
      <c r="O4420" s="57">
        <f t="shared" si="18342"/>
        <v>0</v>
      </c>
      <c r="P4420" s="57">
        <f t="shared" si="18342"/>
        <v>0</v>
      </c>
      <c r="Q4420" s="57">
        <f>M4420+P4420</f>
        <v>99178.86</v>
      </c>
      <c r="R4420" s="57">
        <f>SUM(R4421:R4433)</f>
        <v>46753.08</v>
      </c>
      <c r="S4420" s="57">
        <f t="shared" ref="S4420:W4420" si="18343">SUM(S4421:S4433)</f>
        <v>0</v>
      </c>
      <c r="T4420" s="57">
        <f t="shared" si="18343"/>
        <v>46753.08</v>
      </c>
      <c r="U4420" s="57">
        <f t="shared" si="18343"/>
        <v>0</v>
      </c>
      <c r="V4420" s="57">
        <f t="shared" si="18343"/>
        <v>0</v>
      </c>
      <c r="W4420" s="57">
        <f t="shared" si="18343"/>
        <v>0</v>
      </c>
      <c r="X4420" s="57">
        <f>T4420+W4420</f>
        <v>46753.08</v>
      </c>
      <c r="Y4420" s="57">
        <f>SUM(Y4421:Y4433)</f>
        <v>49563.34</v>
      </c>
      <c r="Z4420" s="57">
        <f t="shared" ref="Z4420:AD4420" si="18344">SUM(Z4421:Z4433)</f>
        <v>0</v>
      </c>
      <c r="AA4420" s="57">
        <f t="shared" si="18344"/>
        <v>49563.34</v>
      </c>
      <c r="AB4420" s="57">
        <f t="shared" si="18344"/>
        <v>0</v>
      </c>
      <c r="AC4420" s="57">
        <f t="shared" si="18344"/>
        <v>0</v>
      </c>
      <c r="AD4420" s="57">
        <f t="shared" si="18344"/>
        <v>0</v>
      </c>
      <c r="AE4420" s="57">
        <f>AA4420+AD4420</f>
        <v>49563.34</v>
      </c>
      <c r="AF4420" s="57">
        <f>SUM(AF4421:AF4433)</f>
        <v>0</v>
      </c>
      <c r="AG4420" s="57">
        <f t="shared" ref="AG4420:AJ4420" si="18345">SUM(AG4421:AG4433)</f>
        <v>0</v>
      </c>
      <c r="AH4420" s="57">
        <f t="shared" si="18345"/>
        <v>0</v>
      </c>
      <c r="AI4420" s="57">
        <f t="shared" si="18345"/>
        <v>0</v>
      </c>
      <c r="AJ4420" s="57">
        <f t="shared" si="18345"/>
        <v>0</v>
      </c>
      <c r="AK4420" s="57">
        <f t="shared" ref="AK4420" si="18346">SUM(AK4421:AK4433)</f>
        <v>0</v>
      </c>
      <c r="AL4420" s="57">
        <f>AH4420+AK4420</f>
        <v>0</v>
      </c>
      <c r="AM4420" s="57">
        <f>SUM(AM4421:AM4433)</f>
        <v>2862.4400000000023</v>
      </c>
      <c r="AN4420" s="57">
        <f t="shared" ref="AN4420:AR4420" si="18347">SUM(AN4421:AN4433)</f>
        <v>0</v>
      </c>
      <c r="AO4420" s="57">
        <f t="shared" si="18347"/>
        <v>2862.4400000000023</v>
      </c>
      <c r="AP4420" s="57">
        <f t="shared" si="18347"/>
        <v>0</v>
      </c>
      <c r="AQ4420" s="57">
        <f t="shared" si="18347"/>
        <v>0</v>
      </c>
      <c r="AR4420" s="57">
        <f t="shared" si="18347"/>
        <v>0</v>
      </c>
      <c r="AS4420" s="57">
        <f>AO4420+AR4420</f>
        <v>2862.4400000000023</v>
      </c>
      <c r="AT4420" s="57"/>
      <c r="AU4420" s="293"/>
      <c r="AV4420" s="289"/>
      <c r="AW4420" s="264"/>
      <c r="AX4420" s="264"/>
      <c r="AY4420" s="264"/>
      <c r="AZ4420" s="264"/>
      <c r="BE4420" s="61"/>
    </row>
    <row r="4421" spans="2:57" s="3" customFormat="1" ht="70.5" hidden="1" customHeight="1">
      <c r="B4421" s="15">
        <v>2018</v>
      </c>
      <c r="C4421" s="62">
        <v>8323</v>
      </c>
      <c r="D4421" s="15">
        <v>9</v>
      </c>
      <c r="E4421" s="15">
        <v>1</v>
      </c>
      <c r="F4421" s="15">
        <v>5000</v>
      </c>
      <c r="G4421" s="15">
        <v>5100</v>
      </c>
      <c r="H4421" s="15">
        <v>511</v>
      </c>
      <c r="I4421" s="63">
        <v>1</v>
      </c>
      <c r="J4421" s="64" t="s">
        <v>912</v>
      </c>
      <c r="K4421" s="17">
        <f t="shared" ref="K4421:K4424" si="18348">ROUND(Q4421*0.8,0)</f>
        <v>0</v>
      </c>
      <c r="L4421" s="17">
        <v>0</v>
      </c>
      <c r="M4421" s="18">
        <f t="shared" ref="M4421:M4433" si="18349">K4421+L4421</f>
        <v>0</v>
      </c>
      <c r="N4421" s="17">
        <f t="shared" ref="N4421:N4424" si="18350">Q4421-K4421</f>
        <v>0</v>
      </c>
      <c r="O4421" s="17">
        <v>0</v>
      </c>
      <c r="P4421" s="18">
        <f t="shared" ref="P4421:P4433" si="18351">N4421+O4421</f>
        <v>0</v>
      </c>
      <c r="Q4421" s="18">
        <v>0</v>
      </c>
      <c r="R4421" s="17">
        <f t="shared" ref="R4421:R4424" si="18352">ROUND(X4421*0.8,0)</f>
        <v>0</v>
      </c>
      <c r="S4421" s="17">
        <v>0</v>
      </c>
      <c r="T4421" s="18">
        <f t="shared" ref="T4421:T4433" si="18353">R4421+S4421</f>
        <v>0</v>
      </c>
      <c r="U4421" s="17">
        <f t="shared" ref="U4421:U4424" si="18354">X4421-R4421</f>
        <v>0</v>
      </c>
      <c r="V4421" s="17">
        <v>0</v>
      </c>
      <c r="W4421" s="18">
        <f t="shared" ref="W4421:W4433" si="18355">U4421+V4421</f>
        <v>0</v>
      </c>
      <c r="X4421" s="18">
        <v>0</v>
      </c>
      <c r="Y4421" s="17">
        <f t="shared" ref="Y4421:Y4424" si="18356">ROUND(AE4421*0.8,0)</f>
        <v>0</v>
      </c>
      <c r="Z4421" s="17">
        <v>0</v>
      </c>
      <c r="AA4421" s="18">
        <f t="shared" ref="AA4421:AA4433" si="18357">Y4421+Z4421</f>
        <v>0</v>
      </c>
      <c r="AB4421" s="17">
        <f t="shared" ref="AB4421:AB4424" si="18358">AE4421-Y4421</f>
        <v>0</v>
      </c>
      <c r="AC4421" s="17">
        <v>0</v>
      </c>
      <c r="AD4421" s="18">
        <f t="shared" ref="AD4421:AD4433" si="18359">AB4421+AC4421</f>
        <v>0</v>
      </c>
      <c r="AE4421" s="18">
        <v>0</v>
      </c>
      <c r="AF4421" s="17">
        <f t="shared" ref="AF4421:AF4424" si="18360">ROUND(AL4421*0.8,0)</f>
        <v>0</v>
      </c>
      <c r="AG4421" s="17">
        <v>0</v>
      </c>
      <c r="AH4421" s="18">
        <f t="shared" ref="AH4421:AH4433" si="18361">AF4421+AG4421</f>
        <v>0</v>
      </c>
      <c r="AI4421" s="17">
        <f t="shared" ref="AI4421:AI4424" si="18362">AL4421-AF4421</f>
        <v>0</v>
      </c>
      <c r="AJ4421" s="17">
        <v>0</v>
      </c>
      <c r="AK4421" s="18">
        <f t="shared" ref="AK4421:AK4433" si="18363">AI4421+AJ4421</f>
        <v>0</v>
      </c>
      <c r="AL4421" s="18">
        <v>0</v>
      </c>
      <c r="AM4421" s="17">
        <f t="shared" ref="AM4421:AM4424" si="18364">ROUND(AS4421*0.8,0)</f>
        <v>0</v>
      </c>
      <c r="AN4421" s="17">
        <v>0</v>
      </c>
      <c r="AO4421" s="18">
        <f t="shared" ref="AO4421:AO4433" si="18365">AM4421+AN4421</f>
        <v>0</v>
      </c>
      <c r="AP4421" s="17">
        <f t="shared" ref="AP4421:AP4424" si="18366">AS4421-AM4421</f>
        <v>0</v>
      </c>
      <c r="AQ4421" s="17">
        <v>0</v>
      </c>
      <c r="AR4421" s="18">
        <f t="shared" ref="AR4421:AR4433" si="18367">AP4421+AQ4421</f>
        <v>0</v>
      </c>
      <c r="AS4421" s="18">
        <v>0</v>
      </c>
      <c r="AT4421" s="18" t="s">
        <v>44</v>
      </c>
      <c r="AU4421" s="322"/>
      <c r="AV4421" s="291"/>
      <c r="AW4421" s="266">
        <f>AZ4421-AU4421</f>
        <v>0</v>
      </c>
      <c r="AX4421" s="266">
        <v>0</v>
      </c>
      <c r="AY4421" s="266" t="e">
        <f>BB4421-BE4421</f>
        <v>#VALUE!</v>
      </c>
      <c r="AZ4421" s="266">
        <v>0</v>
      </c>
      <c r="BE4421" s="91" t="s">
        <v>79</v>
      </c>
    </row>
    <row r="4422" spans="2:57" s="3" customFormat="1" ht="70.5" hidden="1" customHeight="1">
      <c r="B4422" s="15">
        <v>2018</v>
      </c>
      <c r="C4422" s="62">
        <v>8323</v>
      </c>
      <c r="D4422" s="15">
        <v>9</v>
      </c>
      <c r="E4422" s="15">
        <v>1</v>
      </c>
      <c r="F4422" s="15">
        <v>5000</v>
      </c>
      <c r="G4422" s="15">
        <v>5100</v>
      </c>
      <c r="H4422" s="15">
        <v>511</v>
      </c>
      <c r="I4422" s="63">
        <v>2</v>
      </c>
      <c r="J4422" s="64" t="s">
        <v>100</v>
      </c>
      <c r="K4422" s="17">
        <f t="shared" si="18348"/>
        <v>0</v>
      </c>
      <c r="L4422" s="17">
        <v>0</v>
      </c>
      <c r="M4422" s="18">
        <f t="shared" si="18349"/>
        <v>0</v>
      </c>
      <c r="N4422" s="17">
        <f t="shared" si="18350"/>
        <v>0</v>
      </c>
      <c r="O4422" s="17">
        <v>0</v>
      </c>
      <c r="P4422" s="18">
        <f t="shared" si="18351"/>
        <v>0</v>
      </c>
      <c r="Q4422" s="18">
        <v>0</v>
      </c>
      <c r="R4422" s="17">
        <f t="shared" si="18352"/>
        <v>0</v>
      </c>
      <c r="S4422" s="17">
        <v>0</v>
      </c>
      <c r="T4422" s="18">
        <f t="shared" si="18353"/>
        <v>0</v>
      </c>
      <c r="U4422" s="17">
        <f t="shared" si="18354"/>
        <v>0</v>
      </c>
      <c r="V4422" s="17">
        <v>0</v>
      </c>
      <c r="W4422" s="18">
        <f t="shared" si="18355"/>
        <v>0</v>
      </c>
      <c r="X4422" s="18">
        <v>0</v>
      </c>
      <c r="Y4422" s="17">
        <f t="shared" si="18356"/>
        <v>0</v>
      </c>
      <c r="Z4422" s="17">
        <v>0</v>
      </c>
      <c r="AA4422" s="18">
        <f t="shared" si="18357"/>
        <v>0</v>
      </c>
      <c r="AB4422" s="17">
        <f t="shared" si="18358"/>
        <v>0</v>
      </c>
      <c r="AC4422" s="17">
        <v>0</v>
      </c>
      <c r="AD4422" s="18">
        <f t="shared" si="18359"/>
        <v>0</v>
      </c>
      <c r="AE4422" s="18">
        <v>0</v>
      </c>
      <c r="AF4422" s="17">
        <f t="shared" si="18360"/>
        <v>0</v>
      </c>
      <c r="AG4422" s="17">
        <v>0</v>
      </c>
      <c r="AH4422" s="18">
        <f t="shared" si="18361"/>
        <v>0</v>
      </c>
      <c r="AI4422" s="17">
        <f t="shared" si="18362"/>
        <v>0</v>
      </c>
      <c r="AJ4422" s="17">
        <v>0</v>
      </c>
      <c r="AK4422" s="18">
        <f t="shared" si="18363"/>
        <v>0</v>
      </c>
      <c r="AL4422" s="18">
        <v>0</v>
      </c>
      <c r="AM4422" s="17">
        <f t="shared" si="18364"/>
        <v>0</v>
      </c>
      <c r="AN4422" s="17">
        <v>0</v>
      </c>
      <c r="AO4422" s="18">
        <f t="shared" si="18365"/>
        <v>0</v>
      </c>
      <c r="AP4422" s="17">
        <f t="shared" si="18366"/>
        <v>0</v>
      </c>
      <c r="AQ4422" s="17">
        <v>0</v>
      </c>
      <c r="AR4422" s="18">
        <f t="shared" si="18367"/>
        <v>0</v>
      </c>
      <c r="AS4422" s="18">
        <v>0</v>
      </c>
      <c r="AT4422" s="18" t="s">
        <v>44</v>
      </c>
      <c r="AU4422" s="322"/>
      <c r="AV4422" s="291"/>
      <c r="AW4422" s="266">
        <f>AZ4422-AU4422</f>
        <v>0</v>
      </c>
      <c r="AX4422" s="266">
        <v>0</v>
      </c>
      <c r="AY4422" s="266" t="e">
        <f>BB4422-BE4422</f>
        <v>#VALUE!</v>
      </c>
      <c r="AZ4422" s="266">
        <v>0</v>
      </c>
      <c r="BE4422" s="91" t="s">
        <v>79</v>
      </c>
    </row>
    <row r="4423" spans="2:57" s="3" customFormat="1" ht="70.5" hidden="1" customHeight="1">
      <c r="B4423" s="15">
        <v>2018</v>
      </c>
      <c r="C4423" s="62">
        <v>8323</v>
      </c>
      <c r="D4423" s="15">
        <v>9</v>
      </c>
      <c r="E4423" s="15">
        <v>1</v>
      </c>
      <c r="F4423" s="15">
        <v>5000</v>
      </c>
      <c r="G4423" s="15">
        <v>5100</v>
      </c>
      <c r="H4423" s="15">
        <v>511</v>
      </c>
      <c r="I4423" s="63">
        <v>3</v>
      </c>
      <c r="J4423" s="64" t="s">
        <v>1859</v>
      </c>
      <c r="K4423" s="17">
        <f t="shared" si="18348"/>
        <v>0</v>
      </c>
      <c r="L4423" s="17">
        <v>0</v>
      </c>
      <c r="M4423" s="18">
        <f t="shared" si="18349"/>
        <v>0</v>
      </c>
      <c r="N4423" s="17">
        <f t="shared" si="18350"/>
        <v>0</v>
      </c>
      <c r="O4423" s="17">
        <v>0</v>
      </c>
      <c r="P4423" s="18">
        <f t="shared" si="18351"/>
        <v>0</v>
      </c>
      <c r="Q4423" s="18">
        <v>0</v>
      </c>
      <c r="R4423" s="17">
        <f t="shared" si="18352"/>
        <v>0</v>
      </c>
      <c r="S4423" s="17">
        <v>0</v>
      </c>
      <c r="T4423" s="18">
        <f t="shared" si="18353"/>
        <v>0</v>
      </c>
      <c r="U4423" s="17">
        <f t="shared" si="18354"/>
        <v>0</v>
      </c>
      <c r="V4423" s="17">
        <v>0</v>
      </c>
      <c r="W4423" s="18">
        <f t="shared" si="18355"/>
        <v>0</v>
      </c>
      <c r="X4423" s="18">
        <v>0</v>
      </c>
      <c r="Y4423" s="17">
        <f t="shared" si="18356"/>
        <v>0</v>
      </c>
      <c r="Z4423" s="17">
        <v>0</v>
      </c>
      <c r="AA4423" s="18">
        <f t="shared" si="18357"/>
        <v>0</v>
      </c>
      <c r="AB4423" s="17">
        <f t="shared" si="18358"/>
        <v>0</v>
      </c>
      <c r="AC4423" s="17">
        <v>0</v>
      </c>
      <c r="AD4423" s="18">
        <f t="shared" si="18359"/>
        <v>0</v>
      </c>
      <c r="AE4423" s="18">
        <v>0</v>
      </c>
      <c r="AF4423" s="17">
        <f t="shared" si="18360"/>
        <v>0</v>
      </c>
      <c r="AG4423" s="17">
        <v>0</v>
      </c>
      <c r="AH4423" s="18">
        <f t="shared" si="18361"/>
        <v>0</v>
      </c>
      <c r="AI4423" s="17">
        <f t="shared" si="18362"/>
        <v>0</v>
      </c>
      <c r="AJ4423" s="17">
        <v>0</v>
      </c>
      <c r="AK4423" s="18">
        <f t="shared" si="18363"/>
        <v>0</v>
      </c>
      <c r="AL4423" s="18">
        <v>0</v>
      </c>
      <c r="AM4423" s="17">
        <f t="shared" si="18364"/>
        <v>0</v>
      </c>
      <c r="AN4423" s="17">
        <v>0</v>
      </c>
      <c r="AO4423" s="18">
        <f t="shared" si="18365"/>
        <v>0</v>
      </c>
      <c r="AP4423" s="17">
        <f t="shared" si="18366"/>
        <v>0</v>
      </c>
      <c r="AQ4423" s="17">
        <v>0</v>
      </c>
      <c r="AR4423" s="18">
        <f t="shared" si="18367"/>
        <v>0</v>
      </c>
      <c r="AS4423" s="18">
        <v>0</v>
      </c>
      <c r="AT4423" s="18" t="s">
        <v>44</v>
      </c>
      <c r="AU4423" s="322"/>
      <c r="AV4423" s="291"/>
      <c r="AW4423" s="266">
        <f>AZ4423-AU4423</f>
        <v>0</v>
      </c>
      <c r="AX4423" s="266">
        <v>0</v>
      </c>
      <c r="AY4423" s="266" t="e">
        <f>BB4423-BE4423</f>
        <v>#VALUE!</v>
      </c>
      <c r="AZ4423" s="266">
        <v>0</v>
      </c>
      <c r="BE4423" s="91" t="s">
        <v>79</v>
      </c>
    </row>
    <row r="4424" spans="2:57" s="3" customFormat="1" ht="70.5" hidden="1" customHeight="1">
      <c r="B4424" s="15">
        <v>2018</v>
      </c>
      <c r="C4424" s="62">
        <v>8323</v>
      </c>
      <c r="D4424" s="15">
        <v>9</v>
      </c>
      <c r="E4424" s="15">
        <v>1</v>
      </c>
      <c r="F4424" s="15">
        <v>5000</v>
      </c>
      <c r="G4424" s="15">
        <v>5100</v>
      </c>
      <c r="H4424" s="15">
        <v>511</v>
      </c>
      <c r="I4424" s="63">
        <v>4</v>
      </c>
      <c r="J4424" s="64" t="s">
        <v>1860</v>
      </c>
      <c r="K4424" s="17">
        <f t="shared" si="18348"/>
        <v>0</v>
      </c>
      <c r="L4424" s="17">
        <v>0</v>
      </c>
      <c r="M4424" s="18">
        <f t="shared" si="18349"/>
        <v>0</v>
      </c>
      <c r="N4424" s="17">
        <f t="shared" si="18350"/>
        <v>0</v>
      </c>
      <c r="O4424" s="17">
        <v>0</v>
      </c>
      <c r="P4424" s="18">
        <f t="shared" si="18351"/>
        <v>0</v>
      </c>
      <c r="Q4424" s="18">
        <v>0</v>
      </c>
      <c r="R4424" s="17">
        <f t="shared" si="18352"/>
        <v>0</v>
      </c>
      <c r="S4424" s="17">
        <v>0</v>
      </c>
      <c r="T4424" s="18">
        <f t="shared" si="18353"/>
        <v>0</v>
      </c>
      <c r="U4424" s="17">
        <f t="shared" si="18354"/>
        <v>0</v>
      </c>
      <c r="V4424" s="17">
        <v>0</v>
      </c>
      <c r="W4424" s="18">
        <f t="shared" si="18355"/>
        <v>0</v>
      </c>
      <c r="X4424" s="18">
        <v>0</v>
      </c>
      <c r="Y4424" s="17">
        <f t="shared" si="18356"/>
        <v>0</v>
      </c>
      <c r="Z4424" s="17">
        <v>0</v>
      </c>
      <c r="AA4424" s="18">
        <f t="shared" si="18357"/>
        <v>0</v>
      </c>
      <c r="AB4424" s="17">
        <f t="shared" si="18358"/>
        <v>0</v>
      </c>
      <c r="AC4424" s="17">
        <v>0</v>
      </c>
      <c r="AD4424" s="18">
        <f t="shared" si="18359"/>
        <v>0</v>
      </c>
      <c r="AE4424" s="18">
        <v>0</v>
      </c>
      <c r="AF4424" s="17">
        <f t="shared" si="18360"/>
        <v>0</v>
      </c>
      <c r="AG4424" s="17">
        <v>0</v>
      </c>
      <c r="AH4424" s="18">
        <f t="shared" si="18361"/>
        <v>0</v>
      </c>
      <c r="AI4424" s="17">
        <f t="shared" si="18362"/>
        <v>0</v>
      </c>
      <c r="AJ4424" s="17">
        <v>0</v>
      </c>
      <c r="AK4424" s="18">
        <f t="shared" si="18363"/>
        <v>0</v>
      </c>
      <c r="AL4424" s="18">
        <v>0</v>
      </c>
      <c r="AM4424" s="17">
        <f t="shared" si="18364"/>
        <v>0</v>
      </c>
      <c r="AN4424" s="17">
        <v>0</v>
      </c>
      <c r="AO4424" s="18">
        <f t="shared" si="18365"/>
        <v>0</v>
      </c>
      <c r="AP4424" s="17">
        <f t="shared" si="18366"/>
        <v>0</v>
      </c>
      <c r="AQ4424" s="17">
        <v>0</v>
      </c>
      <c r="AR4424" s="18">
        <f t="shared" si="18367"/>
        <v>0</v>
      </c>
      <c r="AS4424" s="18">
        <v>0</v>
      </c>
      <c r="AT4424" s="18" t="s">
        <v>44</v>
      </c>
      <c r="AU4424" s="322"/>
      <c r="AV4424" s="291"/>
      <c r="AW4424" s="266">
        <f>AZ4424-AU4424</f>
        <v>0</v>
      </c>
      <c r="AX4424" s="266">
        <v>0</v>
      </c>
      <c r="AY4424" s="266" t="e">
        <f>BB4424-BE4424</f>
        <v>#VALUE!</v>
      </c>
      <c r="AZ4424" s="266">
        <v>0</v>
      </c>
      <c r="BE4424" s="91" t="s">
        <v>79</v>
      </c>
    </row>
    <row r="4425" spans="2:57" s="3" customFormat="1" ht="70.5" customHeight="1">
      <c r="B4425" s="15">
        <v>2018</v>
      </c>
      <c r="C4425" s="62">
        <v>8323</v>
      </c>
      <c r="D4425" s="15">
        <v>9</v>
      </c>
      <c r="E4425" s="15">
        <v>1</v>
      </c>
      <c r="F4425" s="15">
        <v>5000</v>
      </c>
      <c r="G4425" s="15">
        <v>5100</v>
      </c>
      <c r="H4425" s="15">
        <v>511</v>
      </c>
      <c r="I4425" s="63">
        <v>5</v>
      </c>
      <c r="J4425" s="64" t="s">
        <v>570</v>
      </c>
      <c r="K4425" s="17">
        <f>'[1]AFF 2018'!AJ$5095</f>
        <v>8000</v>
      </c>
      <c r="L4425" s="17">
        <f>'[1]AFF 2018'!AK$5095</f>
        <v>0</v>
      </c>
      <c r="M4425" s="18">
        <f t="shared" si="18349"/>
        <v>8000</v>
      </c>
      <c r="N4425" s="17">
        <f>'[1]AFF 2018'!AM$5095</f>
        <v>0</v>
      </c>
      <c r="O4425" s="17">
        <f>'[1]AFF 2018'!AN$5095</f>
        <v>0</v>
      </c>
      <c r="P4425" s="18">
        <f t="shared" si="18351"/>
        <v>0</v>
      </c>
      <c r="Q4425" s="18">
        <f t="shared" ref="Q4425:Q4433" si="18368">M4425+P4425</f>
        <v>8000</v>
      </c>
      <c r="R4425" s="17">
        <f>'[1]AFF 2018'!AQ$5095</f>
        <v>3869.24</v>
      </c>
      <c r="S4425" s="17">
        <f>'[1]AFF 2018'!AR$5095</f>
        <v>0</v>
      </c>
      <c r="T4425" s="18">
        <f t="shared" si="18353"/>
        <v>3869.24</v>
      </c>
      <c r="U4425" s="17">
        <f>'[1]AFF 2018'!AT$5095</f>
        <v>0</v>
      </c>
      <c r="V4425" s="17">
        <f>'[1]AFF 2018'!AU$5095</f>
        <v>0</v>
      </c>
      <c r="W4425" s="18">
        <f t="shared" si="18355"/>
        <v>0</v>
      </c>
      <c r="X4425" s="18">
        <f t="shared" ref="X4425:X4433" si="18369">T4425+W4425</f>
        <v>3869.24</v>
      </c>
      <c r="Y4425" s="17">
        <f>'[1]AFF 2018'!BL$5095</f>
        <v>3869.24</v>
      </c>
      <c r="Z4425" s="17">
        <f>'[1]AFF 2018'!BM$5095</f>
        <v>0</v>
      </c>
      <c r="AA4425" s="18">
        <f t="shared" si="18357"/>
        <v>3869.24</v>
      </c>
      <c r="AB4425" s="17">
        <f>'[1]AFF 2018'!BO$5095</f>
        <v>0</v>
      </c>
      <c r="AC4425" s="17">
        <f>'[1]AFF 2018'!BP$5095</f>
        <v>0</v>
      </c>
      <c r="AD4425" s="18">
        <f t="shared" si="18359"/>
        <v>0</v>
      </c>
      <c r="AE4425" s="18">
        <f t="shared" ref="AE4425:AE4433" si="18370">AA4425+AD4425</f>
        <v>3869.24</v>
      </c>
      <c r="AF4425" s="17">
        <f>'[1]AFF 2018'!$BE$5095</f>
        <v>0</v>
      </c>
      <c r="AG4425" s="17">
        <f>'[1]AFF 2018'!$BF$5095</f>
        <v>0</v>
      </c>
      <c r="AH4425" s="18">
        <f t="shared" si="18361"/>
        <v>0</v>
      </c>
      <c r="AI4425" s="17">
        <f>'[1]AFF 2018'!$BH$5095</f>
        <v>0</v>
      </c>
      <c r="AJ4425" s="17">
        <f>'[1]AFF 2018'!$BI$5095</f>
        <v>0</v>
      </c>
      <c r="AK4425" s="18">
        <f t="shared" si="18363"/>
        <v>0</v>
      </c>
      <c r="AL4425" s="18">
        <f t="shared" ref="AL4425:AL4433" si="18371">AH4425+AK4425</f>
        <v>0</v>
      </c>
      <c r="AM4425" s="17">
        <f t="shared" ref="AM4425:AN4433" si="18372">K4425-R4425-Y4425-AF4425</f>
        <v>261.52000000000044</v>
      </c>
      <c r="AN4425" s="17">
        <f t="shared" si="18372"/>
        <v>0</v>
      </c>
      <c r="AO4425" s="18">
        <f t="shared" si="18365"/>
        <v>261.52000000000044</v>
      </c>
      <c r="AP4425" s="17">
        <f t="shared" ref="AP4425:AQ4433" si="18373">N4425-U4425-AB4425-AI4425</f>
        <v>0</v>
      </c>
      <c r="AQ4425" s="17">
        <f t="shared" si="18373"/>
        <v>0</v>
      </c>
      <c r="AR4425" s="18">
        <f t="shared" si="18367"/>
        <v>0</v>
      </c>
      <c r="AS4425" s="18">
        <f t="shared" ref="AS4425:AS4433" si="18374">AO4425+AR4425</f>
        <v>261.52000000000044</v>
      </c>
      <c r="AT4425" s="18" t="s">
        <v>44</v>
      </c>
      <c r="AU4425" s="322">
        <v>1</v>
      </c>
      <c r="AV4425" s="291">
        <v>0</v>
      </c>
      <c r="AW4425" s="266">
        <f>'[1]AFF 2018'!$CI$5095</f>
        <v>0</v>
      </c>
      <c r="AX4425" s="266">
        <f>'[1]AFF 2018'!$CJ$5095</f>
        <v>0</v>
      </c>
      <c r="AY4425" s="266">
        <f>'[1]AFF 2018'!$CM$5095</f>
        <v>-1</v>
      </c>
      <c r="AZ4425" s="266">
        <f>'[1]AFF 2018'!$CN$5095</f>
        <v>0</v>
      </c>
      <c r="BE4425" s="91" t="s">
        <v>79</v>
      </c>
    </row>
    <row r="4426" spans="2:57" s="3" customFormat="1" ht="70.5" hidden="1" customHeight="1">
      <c r="B4426" s="15">
        <v>2018</v>
      </c>
      <c r="C4426" s="62">
        <v>8323</v>
      </c>
      <c r="D4426" s="15">
        <v>9</v>
      </c>
      <c r="E4426" s="15">
        <v>1</v>
      </c>
      <c r="F4426" s="15">
        <v>5000</v>
      </c>
      <c r="G4426" s="15">
        <v>5100</v>
      </c>
      <c r="H4426" s="15">
        <v>511</v>
      </c>
      <c r="I4426" s="63">
        <v>6</v>
      </c>
      <c r="J4426" s="64" t="s">
        <v>108</v>
      </c>
      <c r="K4426" s="17">
        <v>0</v>
      </c>
      <c r="L4426" s="17">
        <v>0</v>
      </c>
      <c r="M4426" s="18">
        <f t="shared" si="18349"/>
        <v>0</v>
      </c>
      <c r="N4426" s="17">
        <v>0</v>
      </c>
      <c r="O4426" s="17">
        <v>0</v>
      </c>
      <c r="P4426" s="18">
        <f t="shared" si="18351"/>
        <v>0</v>
      </c>
      <c r="Q4426" s="18">
        <f t="shared" si="18368"/>
        <v>0</v>
      </c>
      <c r="R4426" s="17">
        <v>0</v>
      </c>
      <c r="S4426" s="17">
        <v>0</v>
      </c>
      <c r="T4426" s="18">
        <f t="shared" si="18353"/>
        <v>0</v>
      </c>
      <c r="U4426" s="17">
        <v>0</v>
      </c>
      <c r="V4426" s="17">
        <v>0</v>
      </c>
      <c r="W4426" s="18">
        <f t="shared" si="18355"/>
        <v>0</v>
      </c>
      <c r="X4426" s="18">
        <f t="shared" si="18369"/>
        <v>0</v>
      </c>
      <c r="Y4426" s="17">
        <v>0</v>
      </c>
      <c r="Z4426" s="17">
        <v>0</v>
      </c>
      <c r="AA4426" s="18">
        <f t="shared" si="18357"/>
        <v>0</v>
      </c>
      <c r="AB4426" s="17">
        <v>0</v>
      </c>
      <c r="AC4426" s="17">
        <v>0</v>
      </c>
      <c r="AD4426" s="18">
        <f t="shared" si="18359"/>
        <v>0</v>
      </c>
      <c r="AE4426" s="18">
        <f t="shared" si="18370"/>
        <v>0</v>
      </c>
      <c r="AF4426" s="17">
        <v>0</v>
      </c>
      <c r="AG4426" s="17">
        <v>0</v>
      </c>
      <c r="AH4426" s="18">
        <f t="shared" si="18361"/>
        <v>0</v>
      </c>
      <c r="AI4426" s="17">
        <v>0</v>
      </c>
      <c r="AJ4426" s="17">
        <v>0</v>
      </c>
      <c r="AK4426" s="18">
        <f t="shared" si="18363"/>
        <v>0</v>
      </c>
      <c r="AL4426" s="18">
        <f t="shared" si="18371"/>
        <v>0</v>
      </c>
      <c r="AM4426" s="17">
        <f t="shared" si="18372"/>
        <v>0</v>
      </c>
      <c r="AN4426" s="17">
        <f t="shared" si="18372"/>
        <v>0</v>
      </c>
      <c r="AO4426" s="18">
        <f t="shared" si="18365"/>
        <v>0</v>
      </c>
      <c r="AP4426" s="17">
        <f t="shared" si="18373"/>
        <v>0</v>
      </c>
      <c r="AQ4426" s="17">
        <f t="shared" si="18373"/>
        <v>0</v>
      </c>
      <c r="AR4426" s="18">
        <f t="shared" si="18367"/>
        <v>0</v>
      </c>
      <c r="AS4426" s="18">
        <f t="shared" si="18374"/>
        <v>0</v>
      </c>
      <c r="AT4426" s="18" t="s">
        <v>44</v>
      </c>
      <c r="AU4426" s="322"/>
      <c r="AV4426" s="291"/>
      <c r="AW4426" s="266">
        <v>0</v>
      </c>
      <c r="AX4426" s="266">
        <v>0</v>
      </c>
      <c r="AY4426" s="266">
        <v>0</v>
      </c>
      <c r="AZ4426" s="266">
        <v>0</v>
      </c>
      <c r="BE4426" s="91" t="s">
        <v>79</v>
      </c>
    </row>
    <row r="4427" spans="2:57" s="3" customFormat="1" ht="70.5" hidden="1" customHeight="1">
      <c r="B4427" s="15">
        <v>2018</v>
      </c>
      <c r="C4427" s="62">
        <v>8323</v>
      </c>
      <c r="D4427" s="15">
        <v>9</v>
      </c>
      <c r="E4427" s="15">
        <v>1</v>
      </c>
      <c r="F4427" s="15">
        <v>5000</v>
      </c>
      <c r="G4427" s="15">
        <v>5100</v>
      </c>
      <c r="H4427" s="15">
        <v>511</v>
      </c>
      <c r="I4427" s="63">
        <v>7</v>
      </c>
      <c r="J4427" s="64" t="s">
        <v>178</v>
      </c>
      <c r="K4427" s="17">
        <v>0</v>
      </c>
      <c r="L4427" s="17">
        <v>0</v>
      </c>
      <c r="M4427" s="18">
        <f t="shared" si="18349"/>
        <v>0</v>
      </c>
      <c r="N4427" s="17">
        <v>0</v>
      </c>
      <c r="O4427" s="17">
        <v>0</v>
      </c>
      <c r="P4427" s="18">
        <f t="shared" si="18351"/>
        <v>0</v>
      </c>
      <c r="Q4427" s="18">
        <f t="shared" si="18368"/>
        <v>0</v>
      </c>
      <c r="R4427" s="17">
        <v>0</v>
      </c>
      <c r="S4427" s="17">
        <v>0</v>
      </c>
      <c r="T4427" s="18">
        <f t="shared" si="18353"/>
        <v>0</v>
      </c>
      <c r="U4427" s="17">
        <v>0</v>
      </c>
      <c r="V4427" s="17">
        <v>0</v>
      </c>
      <c r="W4427" s="18">
        <f t="shared" si="18355"/>
        <v>0</v>
      </c>
      <c r="X4427" s="18">
        <f t="shared" si="18369"/>
        <v>0</v>
      </c>
      <c r="Y4427" s="17">
        <v>0</v>
      </c>
      <c r="Z4427" s="17">
        <v>0</v>
      </c>
      <c r="AA4427" s="18">
        <f t="shared" si="18357"/>
        <v>0</v>
      </c>
      <c r="AB4427" s="17">
        <v>0</v>
      </c>
      <c r="AC4427" s="17">
        <v>0</v>
      </c>
      <c r="AD4427" s="18">
        <f t="shared" si="18359"/>
        <v>0</v>
      </c>
      <c r="AE4427" s="18">
        <f t="shared" si="18370"/>
        <v>0</v>
      </c>
      <c r="AF4427" s="17">
        <v>0</v>
      </c>
      <c r="AG4427" s="17">
        <v>0</v>
      </c>
      <c r="AH4427" s="18">
        <f t="shared" si="18361"/>
        <v>0</v>
      </c>
      <c r="AI4427" s="17">
        <v>0</v>
      </c>
      <c r="AJ4427" s="17">
        <v>0</v>
      </c>
      <c r="AK4427" s="18">
        <f t="shared" si="18363"/>
        <v>0</v>
      </c>
      <c r="AL4427" s="18">
        <f t="shared" si="18371"/>
        <v>0</v>
      </c>
      <c r="AM4427" s="17">
        <f t="shared" si="18372"/>
        <v>0</v>
      </c>
      <c r="AN4427" s="17">
        <f t="shared" si="18372"/>
        <v>0</v>
      </c>
      <c r="AO4427" s="18">
        <f t="shared" si="18365"/>
        <v>0</v>
      </c>
      <c r="AP4427" s="17">
        <f t="shared" si="18373"/>
        <v>0</v>
      </c>
      <c r="AQ4427" s="17">
        <f t="shared" si="18373"/>
        <v>0</v>
      </c>
      <c r="AR4427" s="18">
        <f t="shared" si="18367"/>
        <v>0</v>
      </c>
      <c r="AS4427" s="18">
        <f t="shared" si="18374"/>
        <v>0</v>
      </c>
      <c r="AT4427" s="18" t="s">
        <v>44</v>
      </c>
      <c r="AU4427" s="322"/>
      <c r="AV4427" s="291"/>
      <c r="AW4427" s="266">
        <v>0</v>
      </c>
      <c r="AX4427" s="266">
        <v>0</v>
      </c>
      <c r="AY4427" s="266">
        <v>0</v>
      </c>
      <c r="AZ4427" s="266">
        <v>0</v>
      </c>
      <c r="BE4427" s="91" t="s">
        <v>79</v>
      </c>
    </row>
    <row r="4428" spans="2:57" s="3" customFormat="1" ht="70.5" customHeight="1">
      <c r="B4428" s="15">
        <v>2018</v>
      </c>
      <c r="C4428" s="62">
        <v>8323</v>
      </c>
      <c r="D4428" s="15">
        <v>9</v>
      </c>
      <c r="E4428" s="15">
        <v>1</v>
      </c>
      <c r="F4428" s="15">
        <v>5000</v>
      </c>
      <c r="G4428" s="15">
        <v>5100</v>
      </c>
      <c r="H4428" s="15">
        <v>511</v>
      </c>
      <c r="I4428" s="63">
        <v>8</v>
      </c>
      <c r="J4428" s="64" t="s">
        <v>1861</v>
      </c>
      <c r="K4428" s="17">
        <f>'[1]AFF 2018'!AJ$5098</f>
        <v>7000</v>
      </c>
      <c r="L4428" s="17">
        <f>'[1]AFF 2018'!AK$5098</f>
        <v>0</v>
      </c>
      <c r="M4428" s="18">
        <f t="shared" si="18349"/>
        <v>7000</v>
      </c>
      <c r="N4428" s="17">
        <f>'[1]AFF 2018'!AM$5098</f>
        <v>0</v>
      </c>
      <c r="O4428" s="17">
        <f>'[1]AFF 2018'!AN$5098</f>
        <v>0</v>
      </c>
      <c r="P4428" s="18">
        <f t="shared" si="18351"/>
        <v>0</v>
      </c>
      <c r="Q4428" s="18">
        <f t="shared" si="18368"/>
        <v>7000</v>
      </c>
      <c r="R4428" s="17">
        <f>'[1]AFF 2018'!AQ$5098</f>
        <v>1405.13</v>
      </c>
      <c r="S4428" s="17">
        <f>'[1]AFF 2018'!AR$5098</f>
        <v>0</v>
      </c>
      <c r="T4428" s="18">
        <f t="shared" si="18353"/>
        <v>1405.13</v>
      </c>
      <c r="U4428" s="17">
        <f>'[1]AFF 2018'!AT$5098</f>
        <v>0</v>
      </c>
      <c r="V4428" s="17">
        <f>'[1]AFF 2018'!AU$5098</f>
        <v>0</v>
      </c>
      <c r="W4428" s="18">
        <f t="shared" si="18355"/>
        <v>0</v>
      </c>
      <c r="X4428" s="18">
        <f t="shared" si="18369"/>
        <v>1405.13</v>
      </c>
      <c r="Y4428" s="17">
        <f>'[1]AFF 2018'!BL$5098</f>
        <v>4215.3900000000003</v>
      </c>
      <c r="Z4428" s="17">
        <f>'[1]AFF 2018'!BM$5098</f>
        <v>0</v>
      </c>
      <c r="AA4428" s="18">
        <f t="shared" si="18357"/>
        <v>4215.3900000000003</v>
      </c>
      <c r="AB4428" s="17">
        <f>'[1]AFF 2018'!BO$5098</f>
        <v>0</v>
      </c>
      <c r="AC4428" s="17">
        <f>'[1]AFF 2018'!BP$5098</f>
        <v>0</v>
      </c>
      <c r="AD4428" s="18">
        <f t="shared" si="18359"/>
        <v>0</v>
      </c>
      <c r="AE4428" s="18">
        <f t="shared" si="18370"/>
        <v>4215.3900000000003</v>
      </c>
      <c r="AF4428" s="17">
        <f>'[1]AFF 2018'!$BE$5098</f>
        <v>0</v>
      </c>
      <c r="AG4428" s="17">
        <f>'[1]AFF 2018'!$BF$5098</f>
        <v>0</v>
      </c>
      <c r="AH4428" s="18">
        <f t="shared" si="18361"/>
        <v>0</v>
      </c>
      <c r="AI4428" s="17">
        <f>'[1]AFF 2018'!$BH$5098</f>
        <v>0</v>
      </c>
      <c r="AJ4428" s="17">
        <f>'[1]AFF 2018'!$BI$5098</f>
        <v>0</v>
      </c>
      <c r="AK4428" s="18">
        <f t="shared" si="18363"/>
        <v>0</v>
      </c>
      <c r="AL4428" s="18">
        <f t="shared" si="18371"/>
        <v>0</v>
      </c>
      <c r="AM4428" s="17">
        <f t="shared" si="18372"/>
        <v>1379.4799999999996</v>
      </c>
      <c r="AN4428" s="17">
        <f t="shared" si="18372"/>
        <v>0</v>
      </c>
      <c r="AO4428" s="18">
        <f t="shared" si="18365"/>
        <v>1379.4799999999996</v>
      </c>
      <c r="AP4428" s="17">
        <f t="shared" si="18373"/>
        <v>0</v>
      </c>
      <c r="AQ4428" s="17">
        <f t="shared" si="18373"/>
        <v>0</v>
      </c>
      <c r="AR4428" s="18">
        <f t="shared" si="18367"/>
        <v>0</v>
      </c>
      <c r="AS4428" s="18">
        <f t="shared" si="18374"/>
        <v>1379.4799999999996</v>
      </c>
      <c r="AT4428" s="18" t="s">
        <v>44</v>
      </c>
      <c r="AU4428" s="322">
        <v>1</v>
      </c>
      <c r="AV4428" s="291">
        <v>0</v>
      </c>
      <c r="AW4428" s="266">
        <f>'[1]AFF 2018'!$CI$5098</f>
        <v>0</v>
      </c>
      <c r="AX4428" s="266">
        <f>'[1]AFF 2018'!$CJ$5098</f>
        <v>0</v>
      </c>
      <c r="AY4428" s="266">
        <f>'[1]AFF 2018'!$CM$5098</f>
        <v>-1</v>
      </c>
      <c r="AZ4428" s="266">
        <f>'[1]AFF 2018'!$CN$5098</f>
        <v>0</v>
      </c>
      <c r="BE4428" s="91" t="s">
        <v>79</v>
      </c>
    </row>
    <row r="4429" spans="2:57" s="3" customFormat="1" ht="70.5" customHeight="1">
      <c r="B4429" s="15">
        <v>2018</v>
      </c>
      <c r="C4429" s="62">
        <v>8323</v>
      </c>
      <c r="D4429" s="15">
        <v>9</v>
      </c>
      <c r="E4429" s="15">
        <v>1</v>
      </c>
      <c r="F4429" s="15">
        <v>5000</v>
      </c>
      <c r="G4429" s="15">
        <v>5100</v>
      </c>
      <c r="H4429" s="15">
        <v>511</v>
      </c>
      <c r="I4429" s="63">
        <v>9</v>
      </c>
      <c r="J4429" s="64" t="s">
        <v>1862</v>
      </c>
      <c r="K4429" s="17">
        <f>'[1]AFF 2018'!AJ$5099</f>
        <v>31568.75</v>
      </c>
      <c r="L4429" s="17">
        <f>'[1]AFF 2018'!AK$5099</f>
        <v>0</v>
      </c>
      <c r="M4429" s="18">
        <f t="shared" si="18349"/>
        <v>31568.75</v>
      </c>
      <c r="N4429" s="17">
        <f>'[1]AFF 2018'!AM$5099</f>
        <v>0</v>
      </c>
      <c r="O4429" s="17">
        <f>'[1]AFF 2018'!AN$5099</f>
        <v>0</v>
      </c>
      <c r="P4429" s="18">
        <f t="shared" si="18351"/>
        <v>0</v>
      </c>
      <c r="Q4429" s="18">
        <f t="shared" si="18368"/>
        <v>31568.75</v>
      </c>
      <c r="R4429" s="17">
        <f>'[1]AFF 2018'!AQ$5099</f>
        <v>15784.38</v>
      </c>
      <c r="S4429" s="17">
        <f>'[1]AFF 2018'!AR$5099</f>
        <v>0</v>
      </c>
      <c r="T4429" s="18">
        <f t="shared" si="18353"/>
        <v>15784.38</v>
      </c>
      <c r="U4429" s="17">
        <f>'[1]AFF 2018'!AT$5099</f>
        <v>0</v>
      </c>
      <c r="V4429" s="17">
        <f>'[1]AFF 2018'!AU$5099</f>
        <v>0</v>
      </c>
      <c r="W4429" s="18">
        <f t="shared" si="18355"/>
        <v>0</v>
      </c>
      <c r="X4429" s="18">
        <f t="shared" si="18369"/>
        <v>15784.38</v>
      </c>
      <c r="Y4429" s="17">
        <f>'[1]AFF 2018'!BL$5099</f>
        <v>15784.37</v>
      </c>
      <c r="Z4429" s="17">
        <f>'[1]AFF 2018'!BM$5099</f>
        <v>0</v>
      </c>
      <c r="AA4429" s="18">
        <f t="shared" si="18357"/>
        <v>15784.37</v>
      </c>
      <c r="AB4429" s="17">
        <f>'[1]AFF 2018'!BO$5099</f>
        <v>0</v>
      </c>
      <c r="AC4429" s="17">
        <f>'[1]AFF 2018'!BP$5099</f>
        <v>0</v>
      </c>
      <c r="AD4429" s="18">
        <f t="shared" si="18359"/>
        <v>0</v>
      </c>
      <c r="AE4429" s="18">
        <f t="shared" si="18370"/>
        <v>15784.37</v>
      </c>
      <c r="AF4429" s="17">
        <f>'[1]AFF 2018'!$BE$5099</f>
        <v>0</v>
      </c>
      <c r="AG4429" s="17">
        <f>'[1]AFF 2018'!$BF$5099</f>
        <v>0</v>
      </c>
      <c r="AH4429" s="18">
        <f t="shared" si="18361"/>
        <v>0</v>
      </c>
      <c r="AI4429" s="17">
        <f>'[1]AFF 2018'!$BH$5099</f>
        <v>0</v>
      </c>
      <c r="AJ4429" s="17">
        <f>'[1]AFF 2018'!$BI$5099</f>
        <v>0</v>
      </c>
      <c r="AK4429" s="18">
        <f t="shared" si="18363"/>
        <v>0</v>
      </c>
      <c r="AL4429" s="18">
        <f t="shared" si="18371"/>
        <v>0</v>
      </c>
      <c r="AM4429" s="17">
        <f t="shared" si="18372"/>
        <v>0</v>
      </c>
      <c r="AN4429" s="17">
        <f t="shared" si="18372"/>
        <v>0</v>
      </c>
      <c r="AO4429" s="18">
        <f t="shared" si="18365"/>
        <v>0</v>
      </c>
      <c r="AP4429" s="17">
        <f t="shared" si="18373"/>
        <v>0</v>
      </c>
      <c r="AQ4429" s="17">
        <f t="shared" si="18373"/>
        <v>0</v>
      </c>
      <c r="AR4429" s="18">
        <f t="shared" si="18367"/>
        <v>0</v>
      </c>
      <c r="AS4429" s="18">
        <f t="shared" si="18374"/>
        <v>0</v>
      </c>
      <c r="AT4429" s="18" t="s">
        <v>44</v>
      </c>
      <c r="AU4429" s="322">
        <v>1</v>
      </c>
      <c r="AV4429" s="291">
        <v>0</v>
      </c>
      <c r="AW4429" s="266">
        <f>'[1]AFF 2018'!$CI$5099</f>
        <v>0</v>
      </c>
      <c r="AX4429" s="266">
        <f>'[1]AFF 2018'!$CJ$5099</f>
        <v>0</v>
      </c>
      <c r="AY4429" s="266">
        <f>'[1]AFF 2018'!$CM$5099</f>
        <v>-1</v>
      </c>
      <c r="AZ4429" s="266">
        <f>'[1]AFF 2018'!$CN$5099</f>
        <v>0</v>
      </c>
      <c r="BE4429" s="91" t="s">
        <v>79</v>
      </c>
    </row>
    <row r="4430" spans="2:57" s="3" customFormat="1" ht="70.5" hidden="1" customHeight="1">
      <c r="B4430" s="15">
        <v>2018</v>
      </c>
      <c r="C4430" s="62">
        <v>8323</v>
      </c>
      <c r="D4430" s="15">
        <v>9</v>
      </c>
      <c r="E4430" s="15">
        <v>1</v>
      </c>
      <c r="F4430" s="15">
        <v>5000</v>
      </c>
      <c r="G4430" s="15">
        <v>5100</v>
      </c>
      <c r="H4430" s="15">
        <v>511</v>
      </c>
      <c r="I4430" s="63">
        <v>10</v>
      </c>
      <c r="J4430" s="64" t="s">
        <v>1863</v>
      </c>
      <c r="K4430" s="17">
        <v>0</v>
      </c>
      <c r="L4430" s="17">
        <v>0</v>
      </c>
      <c r="M4430" s="18">
        <f t="shared" si="18349"/>
        <v>0</v>
      </c>
      <c r="N4430" s="17">
        <v>0</v>
      </c>
      <c r="O4430" s="17">
        <v>0</v>
      </c>
      <c r="P4430" s="18">
        <f t="shared" si="18351"/>
        <v>0</v>
      </c>
      <c r="Q4430" s="18">
        <f t="shared" si="18368"/>
        <v>0</v>
      </c>
      <c r="R4430" s="17">
        <v>0</v>
      </c>
      <c r="S4430" s="17">
        <v>0</v>
      </c>
      <c r="T4430" s="18">
        <f t="shared" si="18353"/>
        <v>0</v>
      </c>
      <c r="U4430" s="17">
        <v>0</v>
      </c>
      <c r="V4430" s="17">
        <v>0</v>
      </c>
      <c r="W4430" s="18">
        <f t="shared" si="18355"/>
        <v>0</v>
      </c>
      <c r="X4430" s="18">
        <f t="shared" si="18369"/>
        <v>0</v>
      </c>
      <c r="Y4430" s="17">
        <v>0</v>
      </c>
      <c r="Z4430" s="17">
        <v>0</v>
      </c>
      <c r="AA4430" s="18">
        <f t="shared" si="18357"/>
        <v>0</v>
      </c>
      <c r="AB4430" s="17">
        <v>0</v>
      </c>
      <c r="AC4430" s="17">
        <v>0</v>
      </c>
      <c r="AD4430" s="18">
        <f t="shared" si="18359"/>
        <v>0</v>
      </c>
      <c r="AE4430" s="18">
        <f t="shared" si="18370"/>
        <v>0</v>
      </c>
      <c r="AF4430" s="17">
        <v>0</v>
      </c>
      <c r="AG4430" s="17">
        <v>0</v>
      </c>
      <c r="AH4430" s="18">
        <f t="shared" si="18361"/>
        <v>0</v>
      </c>
      <c r="AI4430" s="17">
        <v>0</v>
      </c>
      <c r="AJ4430" s="17">
        <v>0</v>
      </c>
      <c r="AK4430" s="18">
        <f t="shared" si="18363"/>
        <v>0</v>
      </c>
      <c r="AL4430" s="18">
        <f t="shared" si="18371"/>
        <v>0</v>
      </c>
      <c r="AM4430" s="17">
        <f t="shared" si="18372"/>
        <v>0</v>
      </c>
      <c r="AN4430" s="17">
        <f t="shared" si="18372"/>
        <v>0</v>
      </c>
      <c r="AO4430" s="18">
        <f t="shared" si="18365"/>
        <v>0</v>
      </c>
      <c r="AP4430" s="17">
        <f t="shared" si="18373"/>
        <v>0</v>
      </c>
      <c r="AQ4430" s="17">
        <f t="shared" si="18373"/>
        <v>0</v>
      </c>
      <c r="AR4430" s="18">
        <f t="shared" si="18367"/>
        <v>0</v>
      </c>
      <c r="AS4430" s="18">
        <f t="shared" si="18374"/>
        <v>0</v>
      </c>
      <c r="AT4430" s="18" t="s">
        <v>44</v>
      </c>
      <c r="AU4430" s="322"/>
      <c r="AV4430" s="291"/>
      <c r="AW4430" s="266">
        <v>0</v>
      </c>
      <c r="AX4430" s="266">
        <v>0</v>
      </c>
      <c r="AY4430" s="266">
        <v>0</v>
      </c>
      <c r="AZ4430" s="266">
        <v>0</v>
      </c>
      <c r="BE4430" s="91" t="s">
        <v>79</v>
      </c>
    </row>
    <row r="4431" spans="2:57" s="3" customFormat="1" ht="70.5" hidden="1" customHeight="1">
      <c r="B4431" s="15">
        <v>2018</v>
      </c>
      <c r="C4431" s="62">
        <v>8323</v>
      </c>
      <c r="D4431" s="15">
        <v>9</v>
      </c>
      <c r="E4431" s="15">
        <v>1</v>
      </c>
      <c r="F4431" s="15">
        <v>5000</v>
      </c>
      <c r="G4431" s="15">
        <v>5100</v>
      </c>
      <c r="H4431" s="15">
        <v>511</v>
      </c>
      <c r="I4431" s="63">
        <v>11</v>
      </c>
      <c r="J4431" s="64" t="s">
        <v>472</v>
      </c>
      <c r="K4431" s="17">
        <v>0</v>
      </c>
      <c r="L4431" s="17">
        <v>0</v>
      </c>
      <c r="M4431" s="18">
        <f t="shared" si="18349"/>
        <v>0</v>
      </c>
      <c r="N4431" s="17">
        <v>0</v>
      </c>
      <c r="O4431" s="17">
        <v>0</v>
      </c>
      <c r="P4431" s="18">
        <f t="shared" si="18351"/>
        <v>0</v>
      </c>
      <c r="Q4431" s="18">
        <f t="shared" si="18368"/>
        <v>0</v>
      </c>
      <c r="R4431" s="17">
        <v>0</v>
      </c>
      <c r="S4431" s="17">
        <v>0</v>
      </c>
      <c r="T4431" s="18">
        <f t="shared" si="18353"/>
        <v>0</v>
      </c>
      <c r="U4431" s="17">
        <v>0</v>
      </c>
      <c r="V4431" s="17">
        <v>0</v>
      </c>
      <c r="W4431" s="18">
        <f t="shared" si="18355"/>
        <v>0</v>
      </c>
      <c r="X4431" s="18">
        <f t="shared" si="18369"/>
        <v>0</v>
      </c>
      <c r="Y4431" s="17">
        <v>0</v>
      </c>
      <c r="Z4431" s="17">
        <v>0</v>
      </c>
      <c r="AA4431" s="18">
        <f t="shared" si="18357"/>
        <v>0</v>
      </c>
      <c r="AB4431" s="17">
        <v>0</v>
      </c>
      <c r="AC4431" s="17">
        <v>0</v>
      </c>
      <c r="AD4431" s="18">
        <f t="shared" si="18359"/>
        <v>0</v>
      </c>
      <c r="AE4431" s="18">
        <f t="shared" si="18370"/>
        <v>0</v>
      </c>
      <c r="AF4431" s="17">
        <v>0</v>
      </c>
      <c r="AG4431" s="17">
        <v>0</v>
      </c>
      <c r="AH4431" s="18">
        <f t="shared" si="18361"/>
        <v>0</v>
      </c>
      <c r="AI4431" s="17">
        <v>0</v>
      </c>
      <c r="AJ4431" s="17">
        <v>0</v>
      </c>
      <c r="AK4431" s="18">
        <f t="shared" si="18363"/>
        <v>0</v>
      </c>
      <c r="AL4431" s="18">
        <f t="shared" si="18371"/>
        <v>0</v>
      </c>
      <c r="AM4431" s="17">
        <f t="shared" si="18372"/>
        <v>0</v>
      </c>
      <c r="AN4431" s="17">
        <f t="shared" si="18372"/>
        <v>0</v>
      </c>
      <c r="AO4431" s="18">
        <f t="shared" si="18365"/>
        <v>0</v>
      </c>
      <c r="AP4431" s="17">
        <f t="shared" si="18373"/>
        <v>0</v>
      </c>
      <c r="AQ4431" s="17">
        <f t="shared" si="18373"/>
        <v>0</v>
      </c>
      <c r="AR4431" s="18">
        <f t="shared" si="18367"/>
        <v>0</v>
      </c>
      <c r="AS4431" s="18">
        <f t="shared" si="18374"/>
        <v>0</v>
      </c>
      <c r="AT4431" s="18" t="s">
        <v>44</v>
      </c>
      <c r="AU4431" s="322"/>
      <c r="AV4431" s="291"/>
      <c r="AW4431" s="266">
        <v>0</v>
      </c>
      <c r="AX4431" s="266">
        <v>0</v>
      </c>
      <c r="AY4431" s="266">
        <v>0</v>
      </c>
      <c r="AZ4431" s="266">
        <v>0</v>
      </c>
      <c r="BE4431" s="91" t="s">
        <v>79</v>
      </c>
    </row>
    <row r="4432" spans="2:57" s="3" customFormat="1" ht="70.5" customHeight="1">
      <c r="B4432" s="15">
        <v>2018</v>
      </c>
      <c r="C4432" s="62">
        <v>8323</v>
      </c>
      <c r="D4432" s="15">
        <v>9</v>
      </c>
      <c r="E4432" s="15">
        <v>1</v>
      </c>
      <c r="F4432" s="15">
        <v>5000</v>
      </c>
      <c r="G4432" s="15">
        <v>5100</v>
      </c>
      <c r="H4432" s="15">
        <v>511</v>
      </c>
      <c r="I4432" s="63">
        <v>12</v>
      </c>
      <c r="J4432" s="64" t="s">
        <v>112</v>
      </c>
      <c r="K4432" s="17">
        <f>'[1]AFF 2018'!AJ$5102</f>
        <v>3610.11</v>
      </c>
      <c r="L4432" s="17">
        <f>'[1]AFF 2018'!AK$5102</f>
        <v>0</v>
      </c>
      <c r="M4432" s="18">
        <f t="shared" si="18349"/>
        <v>3610.11</v>
      </c>
      <c r="N4432" s="17">
        <f>'[1]AFF 2018'!AM$5102</f>
        <v>0</v>
      </c>
      <c r="O4432" s="17">
        <f>'[1]AFF 2018'!AN$5102</f>
        <v>0</v>
      </c>
      <c r="P4432" s="18">
        <f t="shared" si="18351"/>
        <v>0</v>
      </c>
      <c r="Q4432" s="18">
        <f t="shared" si="18368"/>
        <v>3610.11</v>
      </c>
      <c r="R4432" s="17">
        <f>'[1]AFF 2018'!AQ$5102</f>
        <v>1805.05</v>
      </c>
      <c r="S4432" s="17">
        <f>'[1]AFF 2018'!AR$5102</f>
        <v>0</v>
      </c>
      <c r="T4432" s="18">
        <f t="shared" si="18353"/>
        <v>1805.05</v>
      </c>
      <c r="U4432" s="17">
        <f>'[1]AFF 2018'!AT$5102</f>
        <v>0</v>
      </c>
      <c r="V4432" s="17">
        <f>'[1]AFF 2018'!AU$5102</f>
        <v>0</v>
      </c>
      <c r="W4432" s="18">
        <f t="shared" si="18355"/>
        <v>0</v>
      </c>
      <c r="X4432" s="18">
        <f t="shared" si="18369"/>
        <v>1805.05</v>
      </c>
      <c r="Y4432" s="17">
        <f>'[1]AFF 2018'!BL$5102</f>
        <v>1805.06</v>
      </c>
      <c r="Z4432" s="17">
        <f>'[1]AFF 2018'!BM$5102</f>
        <v>0</v>
      </c>
      <c r="AA4432" s="18">
        <f t="shared" si="18357"/>
        <v>1805.06</v>
      </c>
      <c r="AB4432" s="17">
        <f>'[1]AFF 2018'!BO$5102</f>
        <v>0</v>
      </c>
      <c r="AC4432" s="17">
        <f>'[1]AFF 2018'!BP$5102</f>
        <v>0</v>
      </c>
      <c r="AD4432" s="18">
        <f t="shared" si="18359"/>
        <v>0</v>
      </c>
      <c r="AE4432" s="18">
        <f t="shared" si="18370"/>
        <v>1805.06</v>
      </c>
      <c r="AF4432" s="17">
        <f>'[1]AFF 2018'!$BE$5102</f>
        <v>0</v>
      </c>
      <c r="AG4432" s="17">
        <f>'[1]AFF 2018'!$BF$5102</f>
        <v>0</v>
      </c>
      <c r="AH4432" s="18">
        <f t="shared" si="18361"/>
        <v>0</v>
      </c>
      <c r="AI4432" s="17">
        <f>'[1]AFF 2018'!$BH$5102</f>
        <v>0</v>
      </c>
      <c r="AJ4432" s="17">
        <f>'[1]AFF 2018'!$BI$5102</f>
        <v>0</v>
      </c>
      <c r="AK4432" s="18">
        <f t="shared" si="18363"/>
        <v>0</v>
      </c>
      <c r="AL4432" s="18">
        <f t="shared" si="18371"/>
        <v>0</v>
      </c>
      <c r="AM4432" s="17">
        <f t="shared" si="18372"/>
        <v>2.2737367544323206E-13</v>
      </c>
      <c r="AN4432" s="17">
        <f t="shared" si="18372"/>
        <v>0</v>
      </c>
      <c r="AO4432" s="18">
        <f t="shared" si="18365"/>
        <v>2.2737367544323206E-13</v>
      </c>
      <c r="AP4432" s="17">
        <f t="shared" si="18373"/>
        <v>0</v>
      </c>
      <c r="AQ4432" s="17">
        <f t="shared" si="18373"/>
        <v>0</v>
      </c>
      <c r="AR4432" s="18">
        <f t="shared" si="18367"/>
        <v>0</v>
      </c>
      <c r="AS4432" s="18">
        <f t="shared" si="18374"/>
        <v>2.2737367544323206E-13</v>
      </c>
      <c r="AT4432" s="18" t="s">
        <v>44</v>
      </c>
      <c r="AU4432" s="322">
        <v>4</v>
      </c>
      <c r="AV4432" s="291">
        <v>0</v>
      </c>
      <c r="AW4432" s="266">
        <f>'[1]AFF 2018'!$CI$5102</f>
        <v>0</v>
      </c>
      <c r="AX4432" s="266">
        <f>'[1]AFF 2018'!$CJ$5102</f>
        <v>0</v>
      </c>
      <c r="AY4432" s="266">
        <f>'[1]AFF 2018'!$CM$5102</f>
        <v>-4</v>
      </c>
      <c r="AZ4432" s="266">
        <f>'[1]AFF 2018'!$CN$5102</f>
        <v>0</v>
      </c>
      <c r="BE4432" s="91" t="s">
        <v>79</v>
      </c>
    </row>
    <row r="4433" spans="2:57" s="3" customFormat="1" ht="70.5" customHeight="1">
      <c r="B4433" s="15">
        <v>2018</v>
      </c>
      <c r="C4433" s="62">
        <v>8323</v>
      </c>
      <c r="D4433" s="15">
        <v>9</v>
      </c>
      <c r="E4433" s="15">
        <v>1</v>
      </c>
      <c r="F4433" s="15">
        <v>5000</v>
      </c>
      <c r="G4433" s="15">
        <v>5100</v>
      </c>
      <c r="H4433" s="15">
        <v>511</v>
      </c>
      <c r="I4433" s="63">
        <v>13</v>
      </c>
      <c r="J4433" s="64" t="s">
        <v>113</v>
      </c>
      <c r="K4433" s="17">
        <f>'[1]AFF 2018'!AJ$5103</f>
        <v>49000</v>
      </c>
      <c r="L4433" s="17">
        <f>'[1]AFF 2018'!AK$5103</f>
        <v>0</v>
      </c>
      <c r="M4433" s="18">
        <f t="shared" si="18349"/>
        <v>49000</v>
      </c>
      <c r="N4433" s="17">
        <f>'[1]AFF 2018'!AM$5103</f>
        <v>0</v>
      </c>
      <c r="O4433" s="17">
        <f>'[1]AFF 2018'!AN$5103</f>
        <v>0</v>
      </c>
      <c r="P4433" s="18">
        <f t="shared" si="18351"/>
        <v>0</v>
      </c>
      <c r="Q4433" s="18">
        <f t="shared" si="18368"/>
        <v>49000</v>
      </c>
      <c r="R4433" s="17">
        <f>'[1]AFF 2018'!AQ$5103</f>
        <v>23889.279999999999</v>
      </c>
      <c r="S4433" s="17">
        <f>'[1]AFF 2018'!AR$5103</f>
        <v>0</v>
      </c>
      <c r="T4433" s="18">
        <f t="shared" si="18353"/>
        <v>23889.279999999999</v>
      </c>
      <c r="U4433" s="17">
        <f>'[1]AFF 2018'!AT$5103</f>
        <v>0</v>
      </c>
      <c r="V4433" s="17">
        <f>'[1]AFF 2018'!AU$5103</f>
        <v>0</v>
      </c>
      <c r="W4433" s="18">
        <f t="shared" si="18355"/>
        <v>0</v>
      </c>
      <c r="X4433" s="18">
        <f t="shared" si="18369"/>
        <v>23889.279999999999</v>
      </c>
      <c r="Y4433" s="17">
        <f>'[1]AFF 2018'!BL$5103</f>
        <v>23889.279999999999</v>
      </c>
      <c r="Z4433" s="17">
        <f>'[1]AFF 2018'!BM$5103</f>
        <v>0</v>
      </c>
      <c r="AA4433" s="18">
        <f t="shared" si="18357"/>
        <v>23889.279999999999</v>
      </c>
      <c r="AB4433" s="17">
        <f>'[1]AFF 2018'!BO$5103</f>
        <v>0</v>
      </c>
      <c r="AC4433" s="17">
        <f>'[1]AFF 2018'!BP$5103</f>
        <v>0</v>
      </c>
      <c r="AD4433" s="18">
        <f t="shared" si="18359"/>
        <v>0</v>
      </c>
      <c r="AE4433" s="18">
        <f t="shared" si="18370"/>
        <v>23889.279999999999</v>
      </c>
      <c r="AF4433" s="17">
        <f>'[1]AFF 2018'!$BE$5103</f>
        <v>0</v>
      </c>
      <c r="AG4433" s="17">
        <f>'[1]AFF 2018'!$BF$5103</f>
        <v>0</v>
      </c>
      <c r="AH4433" s="18">
        <f t="shared" si="18361"/>
        <v>0</v>
      </c>
      <c r="AI4433" s="17">
        <f>'[1]AFF 2018'!$BH$5103</f>
        <v>0</v>
      </c>
      <c r="AJ4433" s="17">
        <f>'[1]AFF 2018'!$BI$5103</f>
        <v>0</v>
      </c>
      <c r="AK4433" s="18">
        <f t="shared" si="18363"/>
        <v>0</v>
      </c>
      <c r="AL4433" s="18">
        <f t="shared" si="18371"/>
        <v>0</v>
      </c>
      <c r="AM4433" s="17">
        <f t="shared" si="18372"/>
        <v>1221.4400000000023</v>
      </c>
      <c r="AN4433" s="17">
        <f t="shared" si="18372"/>
        <v>0</v>
      </c>
      <c r="AO4433" s="18">
        <f t="shared" si="18365"/>
        <v>1221.4400000000023</v>
      </c>
      <c r="AP4433" s="17">
        <f t="shared" si="18373"/>
        <v>0</v>
      </c>
      <c r="AQ4433" s="17">
        <f t="shared" si="18373"/>
        <v>0</v>
      </c>
      <c r="AR4433" s="18">
        <f t="shared" si="18367"/>
        <v>0</v>
      </c>
      <c r="AS4433" s="18">
        <f t="shared" si="18374"/>
        <v>1221.4400000000023</v>
      </c>
      <c r="AT4433" s="18" t="s">
        <v>44</v>
      </c>
      <c r="AU4433" s="322">
        <v>14</v>
      </c>
      <c r="AV4433" s="291">
        <v>0</v>
      </c>
      <c r="AW4433" s="266">
        <f>'[1]AFF 2018'!$CI$5103</f>
        <v>0</v>
      </c>
      <c r="AX4433" s="266">
        <f>'[1]AFF 2018'!$CJ$5103</f>
        <v>0</v>
      </c>
      <c r="AY4433" s="266">
        <f>'[1]AFF 2018'!$CM$5103</f>
        <v>-14</v>
      </c>
      <c r="AZ4433" s="266">
        <f>'[1]AFF 2018'!$CN$5103</f>
        <v>0</v>
      </c>
      <c r="BE4433" s="91" t="s">
        <v>79</v>
      </c>
    </row>
    <row r="4434" spans="2:57" s="3" customFormat="1" ht="70.5" customHeight="1">
      <c r="B4434" s="53">
        <v>2018</v>
      </c>
      <c r="C4434" s="59">
        <v>8323</v>
      </c>
      <c r="D4434" s="53">
        <v>9</v>
      </c>
      <c r="E4434" s="53">
        <v>1</v>
      </c>
      <c r="F4434" s="53">
        <v>5000</v>
      </c>
      <c r="G4434" s="53">
        <v>5100</v>
      </c>
      <c r="H4434" s="53">
        <v>515</v>
      </c>
      <c r="I4434" s="53"/>
      <c r="J4434" s="60" t="s">
        <v>115</v>
      </c>
      <c r="K4434" s="57">
        <f>SUM(K4435:K4460)</f>
        <v>106000</v>
      </c>
      <c r="L4434" s="57">
        <f t="shared" ref="L4434:P4434" si="18375">SUM(L4435:L4460)</f>
        <v>0</v>
      </c>
      <c r="M4434" s="57">
        <f t="shared" si="18375"/>
        <v>106000</v>
      </c>
      <c r="N4434" s="57">
        <f t="shared" si="18375"/>
        <v>0</v>
      </c>
      <c r="O4434" s="57">
        <f t="shared" si="18375"/>
        <v>0</v>
      </c>
      <c r="P4434" s="57">
        <f t="shared" si="18375"/>
        <v>0</v>
      </c>
      <c r="Q4434" s="57">
        <f>M4434+P4434</f>
        <v>106000</v>
      </c>
      <c r="R4434" s="57">
        <f>SUM(R4435:R4460)</f>
        <v>52212.86</v>
      </c>
      <c r="S4434" s="57">
        <f t="shared" ref="S4434:W4434" si="18376">SUM(S4435:S4460)</f>
        <v>0</v>
      </c>
      <c r="T4434" s="57">
        <f t="shared" si="18376"/>
        <v>52212.86</v>
      </c>
      <c r="U4434" s="57">
        <f t="shared" si="18376"/>
        <v>0</v>
      </c>
      <c r="V4434" s="57">
        <f t="shared" si="18376"/>
        <v>0</v>
      </c>
      <c r="W4434" s="57">
        <f t="shared" si="18376"/>
        <v>0</v>
      </c>
      <c r="X4434" s="57">
        <f>T4434+W4434</f>
        <v>52212.86</v>
      </c>
      <c r="Y4434" s="57">
        <f>SUM(Y4435:Y4460)</f>
        <v>0</v>
      </c>
      <c r="Z4434" s="57">
        <f t="shared" ref="Z4434:AD4434" si="18377">SUM(Z4435:Z4460)</f>
        <v>0</v>
      </c>
      <c r="AA4434" s="57">
        <f t="shared" si="18377"/>
        <v>0</v>
      </c>
      <c r="AB4434" s="57">
        <f t="shared" si="18377"/>
        <v>0</v>
      </c>
      <c r="AC4434" s="57">
        <f t="shared" si="18377"/>
        <v>0</v>
      </c>
      <c r="AD4434" s="57">
        <f t="shared" si="18377"/>
        <v>0</v>
      </c>
      <c r="AE4434" s="57">
        <f>AA4434+AD4434</f>
        <v>0</v>
      </c>
      <c r="AF4434" s="57">
        <f>SUM(AF4435:AF4460)</f>
        <v>52212.66</v>
      </c>
      <c r="AG4434" s="57">
        <f t="shared" ref="AG4434:AJ4434" si="18378">SUM(AG4435:AG4460)</f>
        <v>0</v>
      </c>
      <c r="AH4434" s="57">
        <f t="shared" si="18378"/>
        <v>52212.66</v>
      </c>
      <c r="AI4434" s="57">
        <f t="shared" si="18378"/>
        <v>0</v>
      </c>
      <c r="AJ4434" s="57">
        <f t="shared" si="18378"/>
        <v>0</v>
      </c>
      <c r="AK4434" s="57">
        <f t="shared" ref="AK4434" si="18379">SUM(AK4435:AK4460)</f>
        <v>0</v>
      </c>
      <c r="AL4434" s="57">
        <f>AH4434+AK4434</f>
        <v>52212.66</v>
      </c>
      <c r="AM4434" s="57">
        <f>SUM(AM4435:AM4460)</f>
        <v>1574.4799999999996</v>
      </c>
      <c r="AN4434" s="57">
        <f t="shared" ref="AN4434:AR4434" si="18380">SUM(AN4435:AN4460)</f>
        <v>0</v>
      </c>
      <c r="AO4434" s="57">
        <f t="shared" si="18380"/>
        <v>1574.4799999999996</v>
      </c>
      <c r="AP4434" s="57">
        <f t="shared" si="18380"/>
        <v>0</v>
      </c>
      <c r="AQ4434" s="57">
        <f t="shared" si="18380"/>
        <v>0</v>
      </c>
      <c r="AR4434" s="57">
        <f t="shared" si="18380"/>
        <v>0</v>
      </c>
      <c r="AS4434" s="57">
        <f>AO4434+AR4434</f>
        <v>1574.4799999999996</v>
      </c>
      <c r="AT4434" s="57"/>
      <c r="AU4434" s="293"/>
      <c r="AV4434" s="289"/>
      <c r="AW4434" s="264"/>
      <c r="AX4434" s="264"/>
      <c r="AY4434" s="264"/>
      <c r="AZ4434" s="264"/>
      <c r="BE4434" s="61"/>
    </row>
    <row r="4435" spans="2:57" s="3" customFormat="1" ht="70.5" hidden="1" customHeight="1">
      <c r="B4435" s="15">
        <v>2018</v>
      </c>
      <c r="C4435" s="62">
        <v>8323</v>
      </c>
      <c r="D4435" s="15">
        <v>9</v>
      </c>
      <c r="E4435" s="15">
        <v>1</v>
      </c>
      <c r="F4435" s="15">
        <v>5000</v>
      </c>
      <c r="G4435" s="15">
        <v>5100</v>
      </c>
      <c r="H4435" s="15">
        <v>515</v>
      </c>
      <c r="I4435" s="63">
        <v>1</v>
      </c>
      <c r="J4435" s="64" t="s">
        <v>1864</v>
      </c>
      <c r="K4435" s="17">
        <f t="shared" ref="K4435:K4438" si="18381">ROUND(Q4435*0.8,0)</f>
        <v>0</v>
      </c>
      <c r="L4435" s="17">
        <v>0</v>
      </c>
      <c r="M4435" s="18">
        <f t="shared" ref="M4435:M4460" si="18382">K4435+L4435</f>
        <v>0</v>
      </c>
      <c r="N4435" s="17">
        <f t="shared" ref="N4435:N4438" si="18383">Q4435-K4435</f>
        <v>0</v>
      </c>
      <c r="O4435" s="17">
        <v>0</v>
      </c>
      <c r="P4435" s="18">
        <f t="shared" ref="P4435:P4460" si="18384">N4435+O4435</f>
        <v>0</v>
      </c>
      <c r="Q4435" s="18">
        <v>0</v>
      </c>
      <c r="R4435" s="17">
        <f t="shared" ref="R4435:R4438" si="18385">ROUND(X4435*0.8,0)</f>
        <v>0</v>
      </c>
      <c r="S4435" s="17">
        <v>0</v>
      </c>
      <c r="T4435" s="18">
        <f t="shared" ref="T4435:T4460" si="18386">R4435+S4435</f>
        <v>0</v>
      </c>
      <c r="U4435" s="17">
        <f t="shared" ref="U4435:U4438" si="18387">X4435-R4435</f>
        <v>0</v>
      </c>
      <c r="V4435" s="17">
        <v>0</v>
      </c>
      <c r="W4435" s="18">
        <f t="shared" ref="W4435:W4460" si="18388">U4435+V4435</f>
        <v>0</v>
      </c>
      <c r="X4435" s="18">
        <v>0</v>
      </c>
      <c r="Y4435" s="17">
        <f t="shared" ref="Y4435:Y4438" si="18389">ROUND(AE4435*0.8,0)</f>
        <v>0</v>
      </c>
      <c r="Z4435" s="17">
        <v>0</v>
      </c>
      <c r="AA4435" s="18">
        <f t="shared" ref="AA4435:AA4460" si="18390">Y4435+Z4435</f>
        <v>0</v>
      </c>
      <c r="AB4435" s="17">
        <f t="shared" ref="AB4435:AB4438" si="18391">AE4435-Y4435</f>
        <v>0</v>
      </c>
      <c r="AC4435" s="17">
        <v>0</v>
      </c>
      <c r="AD4435" s="18">
        <f t="shared" ref="AD4435:AD4460" si="18392">AB4435+AC4435</f>
        <v>0</v>
      </c>
      <c r="AE4435" s="18">
        <v>0</v>
      </c>
      <c r="AF4435" s="17">
        <f t="shared" ref="AF4435:AF4438" si="18393">ROUND(AL4435*0.8,0)</f>
        <v>0</v>
      </c>
      <c r="AG4435" s="17">
        <v>0</v>
      </c>
      <c r="AH4435" s="18">
        <f t="shared" ref="AH4435:AH4460" si="18394">AF4435+AG4435</f>
        <v>0</v>
      </c>
      <c r="AI4435" s="17">
        <f t="shared" ref="AI4435:AI4438" si="18395">AL4435-AF4435</f>
        <v>0</v>
      </c>
      <c r="AJ4435" s="17">
        <v>0</v>
      </c>
      <c r="AK4435" s="18">
        <f t="shared" ref="AK4435:AK4460" si="18396">AI4435+AJ4435</f>
        <v>0</v>
      </c>
      <c r="AL4435" s="18">
        <v>0</v>
      </c>
      <c r="AM4435" s="17">
        <f t="shared" ref="AM4435:AM4438" si="18397">ROUND(AS4435*0.8,0)</f>
        <v>0</v>
      </c>
      <c r="AN4435" s="17">
        <v>0</v>
      </c>
      <c r="AO4435" s="18">
        <f t="shared" ref="AO4435:AO4460" si="18398">AM4435+AN4435</f>
        <v>0</v>
      </c>
      <c r="AP4435" s="17">
        <f t="shared" ref="AP4435:AP4438" si="18399">AS4435-AM4435</f>
        <v>0</v>
      </c>
      <c r="AQ4435" s="17">
        <v>0</v>
      </c>
      <c r="AR4435" s="18">
        <f t="shared" ref="AR4435:AR4460" si="18400">AP4435+AQ4435</f>
        <v>0</v>
      </c>
      <c r="AS4435" s="18">
        <v>0</v>
      </c>
      <c r="AT4435" s="18" t="s">
        <v>44</v>
      </c>
      <c r="AU4435" s="322"/>
      <c r="AV4435" s="291"/>
      <c r="AW4435" s="266">
        <f>AZ4435-AU4435</f>
        <v>0</v>
      </c>
      <c r="AX4435" s="266">
        <v>0</v>
      </c>
      <c r="AY4435" s="266" t="e">
        <f>BB4435-BE4435</f>
        <v>#VALUE!</v>
      </c>
      <c r="AZ4435" s="266">
        <v>0</v>
      </c>
      <c r="BE4435" s="91" t="s">
        <v>79</v>
      </c>
    </row>
    <row r="4436" spans="2:57" s="3" customFormat="1" ht="70.5" hidden="1" customHeight="1">
      <c r="B4436" s="15">
        <v>2018</v>
      </c>
      <c r="C4436" s="62">
        <v>8323</v>
      </c>
      <c r="D4436" s="15">
        <v>9</v>
      </c>
      <c r="E4436" s="15">
        <v>1</v>
      </c>
      <c r="F4436" s="15">
        <v>5000</v>
      </c>
      <c r="G4436" s="15">
        <v>5100</v>
      </c>
      <c r="H4436" s="15">
        <v>515</v>
      </c>
      <c r="I4436" s="63">
        <v>2</v>
      </c>
      <c r="J4436" s="64" t="s">
        <v>1865</v>
      </c>
      <c r="K4436" s="17">
        <f t="shared" si="18381"/>
        <v>0</v>
      </c>
      <c r="L4436" s="17">
        <v>0</v>
      </c>
      <c r="M4436" s="18">
        <f t="shared" si="18382"/>
        <v>0</v>
      </c>
      <c r="N4436" s="17">
        <f t="shared" si="18383"/>
        <v>0</v>
      </c>
      <c r="O4436" s="17">
        <v>0</v>
      </c>
      <c r="P4436" s="18">
        <f t="shared" si="18384"/>
        <v>0</v>
      </c>
      <c r="Q4436" s="18">
        <v>0</v>
      </c>
      <c r="R4436" s="17">
        <f t="shared" si="18385"/>
        <v>0</v>
      </c>
      <c r="S4436" s="17">
        <v>0</v>
      </c>
      <c r="T4436" s="18">
        <f t="shared" si="18386"/>
        <v>0</v>
      </c>
      <c r="U4436" s="17">
        <f t="shared" si="18387"/>
        <v>0</v>
      </c>
      <c r="V4436" s="17">
        <v>0</v>
      </c>
      <c r="W4436" s="18">
        <f t="shared" si="18388"/>
        <v>0</v>
      </c>
      <c r="X4436" s="18">
        <v>0</v>
      </c>
      <c r="Y4436" s="17">
        <f t="shared" si="18389"/>
        <v>0</v>
      </c>
      <c r="Z4436" s="17">
        <v>0</v>
      </c>
      <c r="AA4436" s="18">
        <f t="shared" si="18390"/>
        <v>0</v>
      </c>
      <c r="AB4436" s="17">
        <f t="shared" si="18391"/>
        <v>0</v>
      </c>
      <c r="AC4436" s="17">
        <v>0</v>
      </c>
      <c r="AD4436" s="18">
        <f t="shared" si="18392"/>
        <v>0</v>
      </c>
      <c r="AE4436" s="18">
        <v>0</v>
      </c>
      <c r="AF4436" s="17">
        <f t="shared" si="18393"/>
        <v>0</v>
      </c>
      <c r="AG4436" s="17">
        <v>0</v>
      </c>
      <c r="AH4436" s="18">
        <f t="shared" si="18394"/>
        <v>0</v>
      </c>
      <c r="AI4436" s="17">
        <f t="shared" si="18395"/>
        <v>0</v>
      </c>
      <c r="AJ4436" s="17">
        <v>0</v>
      </c>
      <c r="AK4436" s="18">
        <f t="shared" si="18396"/>
        <v>0</v>
      </c>
      <c r="AL4436" s="18">
        <v>0</v>
      </c>
      <c r="AM4436" s="17">
        <f t="shared" si="18397"/>
        <v>0</v>
      </c>
      <c r="AN4436" s="17">
        <v>0</v>
      </c>
      <c r="AO4436" s="18">
        <f t="shared" si="18398"/>
        <v>0</v>
      </c>
      <c r="AP4436" s="17">
        <f t="shared" si="18399"/>
        <v>0</v>
      </c>
      <c r="AQ4436" s="17">
        <v>0</v>
      </c>
      <c r="AR4436" s="18">
        <f t="shared" si="18400"/>
        <v>0</v>
      </c>
      <c r="AS4436" s="18">
        <v>0</v>
      </c>
      <c r="AT4436" s="18" t="s">
        <v>44</v>
      </c>
      <c r="AU4436" s="322"/>
      <c r="AV4436" s="291"/>
      <c r="AW4436" s="266">
        <f>AZ4436-AU4436</f>
        <v>0</v>
      </c>
      <c r="AX4436" s="266">
        <v>0</v>
      </c>
      <c r="AY4436" s="266" t="e">
        <f>BB4436-BE4436</f>
        <v>#VALUE!</v>
      </c>
      <c r="AZ4436" s="266">
        <v>0</v>
      </c>
      <c r="BE4436" s="91" t="s">
        <v>79</v>
      </c>
    </row>
    <row r="4437" spans="2:57" s="3" customFormat="1" ht="70.5" hidden="1" customHeight="1">
      <c r="B4437" s="15">
        <v>2018</v>
      </c>
      <c r="C4437" s="62">
        <v>8323</v>
      </c>
      <c r="D4437" s="15">
        <v>9</v>
      </c>
      <c r="E4437" s="15">
        <v>1</v>
      </c>
      <c r="F4437" s="15">
        <v>5000</v>
      </c>
      <c r="G4437" s="15">
        <v>5100</v>
      </c>
      <c r="H4437" s="15">
        <v>515</v>
      </c>
      <c r="I4437" s="63">
        <v>3</v>
      </c>
      <c r="J4437" s="64" t="s">
        <v>1866</v>
      </c>
      <c r="K4437" s="17">
        <f t="shared" si="18381"/>
        <v>0</v>
      </c>
      <c r="L4437" s="17">
        <v>0</v>
      </c>
      <c r="M4437" s="18">
        <f t="shared" si="18382"/>
        <v>0</v>
      </c>
      <c r="N4437" s="17">
        <f t="shared" si="18383"/>
        <v>0</v>
      </c>
      <c r="O4437" s="17">
        <v>0</v>
      </c>
      <c r="P4437" s="18">
        <f t="shared" si="18384"/>
        <v>0</v>
      </c>
      <c r="Q4437" s="18">
        <v>0</v>
      </c>
      <c r="R4437" s="17">
        <f t="shared" si="18385"/>
        <v>0</v>
      </c>
      <c r="S4437" s="17">
        <v>0</v>
      </c>
      <c r="T4437" s="18">
        <f t="shared" si="18386"/>
        <v>0</v>
      </c>
      <c r="U4437" s="17">
        <f t="shared" si="18387"/>
        <v>0</v>
      </c>
      <c r="V4437" s="17">
        <v>0</v>
      </c>
      <c r="W4437" s="18">
        <f t="shared" si="18388"/>
        <v>0</v>
      </c>
      <c r="X4437" s="18">
        <v>0</v>
      </c>
      <c r="Y4437" s="17">
        <f t="shared" si="18389"/>
        <v>0</v>
      </c>
      <c r="Z4437" s="17">
        <v>0</v>
      </c>
      <c r="AA4437" s="18">
        <f t="shared" si="18390"/>
        <v>0</v>
      </c>
      <c r="AB4437" s="17">
        <f t="shared" si="18391"/>
        <v>0</v>
      </c>
      <c r="AC4437" s="17">
        <v>0</v>
      </c>
      <c r="AD4437" s="18">
        <f t="shared" si="18392"/>
        <v>0</v>
      </c>
      <c r="AE4437" s="18">
        <v>0</v>
      </c>
      <c r="AF4437" s="17">
        <f t="shared" si="18393"/>
        <v>0</v>
      </c>
      <c r="AG4437" s="17">
        <v>0</v>
      </c>
      <c r="AH4437" s="18">
        <f t="shared" si="18394"/>
        <v>0</v>
      </c>
      <c r="AI4437" s="17">
        <f t="shared" si="18395"/>
        <v>0</v>
      </c>
      <c r="AJ4437" s="17">
        <v>0</v>
      </c>
      <c r="AK4437" s="18">
        <f t="shared" si="18396"/>
        <v>0</v>
      </c>
      <c r="AL4437" s="18">
        <v>0</v>
      </c>
      <c r="AM4437" s="17">
        <f t="shared" si="18397"/>
        <v>0</v>
      </c>
      <c r="AN4437" s="17">
        <v>0</v>
      </c>
      <c r="AO4437" s="18">
        <f t="shared" si="18398"/>
        <v>0</v>
      </c>
      <c r="AP4437" s="17">
        <f t="shared" si="18399"/>
        <v>0</v>
      </c>
      <c r="AQ4437" s="17">
        <v>0</v>
      </c>
      <c r="AR4437" s="18">
        <f t="shared" si="18400"/>
        <v>0</v>
      </c>
      <c r="AS4437" s="18">
        <v>0</v>
      </c>
      <c r="AT4437" s="18" t="s">
        <v>44</v>
      </c>
      <c r="AU4437" s="322"/>
      <c r="AV4437" s="291"/>
      <c r="AW4437" s="266">
        <f>AZ4437-AU4437</f>
        <v>0</v>
      </c>
      <c r="AX4437" s="266">
        <v>0</v>
      </c>
      <c r="AY4437" s="266" t="e">
        <f>BB4437-BE4437</f>
        <v>#VALUE!</v>
      </c>
      <c r="AZ4437" s="266">
        <v>0</v>
      </c>
      <c r="BE4437" s="91" t="s">
        <v>79</v>
      </c>
    </row>
    <row r="4438" spans="2:57" s="3" customFormat="1" ht="70.5" hidden="1" customHeight="1">
      <c r="B4438" s="15">
        <v>2018</v>
      </c>
      <c r="C4438" s="62">
        <v>8323</v>
      </c>
      <c r="D4438" s="15">
        <v>9</v>
      </c>
      <c r="E4438" s="15">
        <v>1</v>
      </c>
      <c r="F4438" s="15">
        <v>5000</v>
      </c>
      <c r="G4438" s="15">
        <v>5100</v>
      </c>
      <c r="H4438" s="15">
        <v>515</v>
      </c>
      <c r="I4438" s="63">
        <v>4</v>
      </c>
      <c r="J4438" s="64" t="s">
        <v>1867</v>
      </c>
      <c r="K4438" s="17">
        <f t="shared" si="18381"/>
        <v>0</v>
      </c>
      <c r="L4438" s="17">
        <v>0</v>
      </c>
      <c r="M4438" s="18">
        <f t="shared" si="18382"/>
        <v>0</v>
      </c>
      <c r="N4438" s="17">
        <f t="shared" si="18383"/>
        <v>0</v>
      </c>
      <c r="O4438" s="17">
        <v>0</v>
      </c>
      <c r="P4438" s="18">
        <f t="shared" si="18384"/>
        <v>0</v>
      </c>
      <c r="Q4438" s="18">
        <v>0</v>
      </c>
      <c r="R4438" s="17">
        <f t="shared" si="18385"/>
        <v>0</v>
      </c>
      <c r="S4438" s="17">
        <v>0</v>
      </c>
      <c r="T4438" s="18">
        <f t="shared" si="18386"/>
        <v>0</v>
      </c>
      <c r="U4438" s="17">
        <f t="shared" si="18387"/>
        <v>0</v>
      </c>
      <c r="V4438" s="17">
        <v>0</v>
      </c>
      <c r="W4438" s="18">
        <f t="shared" si="18388"/>
        <v>0</v>
      </c>
      <c r="X4438" s="18">
        <v>0</v>
      </c>
      <c r="Y4438" s="17">
        <f t="shared" si="18389"/>
        <v>0</v>
      </c>
      <c r="Z4438" s="17">
        <v>0</v>
      </c>
      <c r="AA4438" s="18">
        <f t="shared" si="18390"/>
        <v>0</v>
      </c>
      <c r="AB4438" s="17">
        <f t="shared" si="18391"/>
        <v>0</v>
      </c>
      <c r="AC4438" s="17">
        <v>0</v>
      </c>
      <c r="AD4438" s="18">
        <f t="shared" si="18392"/>
        <v>0</v>
      </c>
      <c r="AE4438" s="18">
        <v>0</v>
      </c>
      <c r="AF4438" s="17">
        <f t="shared" si="18393"/>
        <v>0</v>
      </c>
      <c r="AG4438" s="17">
        <v>0</v>
      </c>
      <c r="AH4438" s="18">
        <f t="shared" si="18394"/>
        <v>0</v>
      </c>
      <c r="AI4438" s="17">
        <f t="shared" si="18395"/>
        <v>0</v>
      </c>
      <c r="AJ4438" s="17">
        <v>0</v>
      </c>
      <c r="AK4438" s="18">
        <f t="shared" si="18396"/>
        <v>0</v>
      </c>
      <c r="AL4438" s="18">
        <v>0</v>
      </c>
      <c r="AM4438" s="17">
        <f t="shared" si="18397"/>
        <v>0</v>
      </c>
      <c r="AN4438" s="17">
        <v>0</v>
      </c>
      <c r="AO4438" s="18">
        <f t="shared" si="18398"/>
        <v>0</v>
      </c>
      <c r="AP4438" s="17">
        <f t="shared" si="18399"/>
        <v>0</v>
      </c>
      <c r="AQ4438" s="17">
        <v>0</v>
      </c>
      <c r="AR4438" s="18">
        <f t="shared" si="18400"/>
        <v>0</v>
      </c>
      <c r="AS4438" s="18">
        <v>0</v>
      </c>
      <c r="AT4438" s="18" t="s">
        <v>44</v>
      </c>
      <c r="AU4438" s="322"/>
      <c r="AV4438" s="291"/>
      <c r="AW4438" s="266">
        <f>AZ4438-AU4438</f>
        <v>0</v>
      </c>
      <c r="AX4438" s="266">
        <v>0</v>
      </c>
      <c r="AY4438" s="266" t="e">
        <f>BB4438-BE4438</f>
        <v>#VALUE!</v>
      </c>
      <c r="AZ4438" s="266">
        <v>0</v>
      </c>
      <c r="BE4438" s="91" t="s">
        <v>79</v>
      </c>
    </row>
    <row r="4439" spans="2:57" s="3" customFormat="1" ht="70.5" customHeight="1">
      <c r="B4439" s="15">
        <v>2018</v>
      </c>
      <c r="C4439" s="62">
        <v>8323</v>
      </c>
      <c r="D4439" s="15">
        <v>9</v>
      </c>
      <c r="E4439" s="15">
        <v>1</v>
      </c>
      <c r="F4439" s="15">
        <v>5000</v>
      </c>
      <c r="G4439" s="15">
        <v>5100</v>
      </c>
      <c r="H4439" s="15">
        <v>515</v>
      </c>
      <c r="I4439" s="63">
        <v>5</v>
      </c>
      <c r="J4439" s="64" t="s">
        <v>1743</v>
      </c>
      <c r="K4439" s="17">
        <f>'[1]AFF 2018'!AJ$5112</f>
        <v>85000</v>
      </c>
      <c r="L4439" s="17">
        <f>'[1]AFF 2018'!AK$5112</f>
        <v>0</v>
      </c>
      <c r="M4439" s="18">
        <f t="shared" si="18382"/>
        <v>85000</v>
      </c>
      <c r="N4439" s="17">
        <f>'[1]AFF 2018'!AM$5112</f>
        <v>0</v>
      </c>
      <c r="O4439" s="17">
        <f>'[1]AFF 2018'!AN$5112</f>
        <v>0</v>
      </c>
      <c r="P4439" s="18">
        <f t="shared" si="18384"/>
        <v>0</v>
      </c>
      <c r="Q4439" s="18">
        <f t="shared" ref="Q4439:Q4460" si="18401">M4439+P4439</f>
        <v>85000</v>
      </c>
      <c r="R4439" s="17">
        <f>'[1]AFF 2018'!AQ$5112</f>
        <v>42966.45</v>
      </c>
      <c r="S4439" s="17">
        <f>'[1]AFF 2018'!AR$5112</f>
        <v>0</v>
      </c>
      <c r="T4439" s="18">
        <f t="shared" si="18386"/>
        <v>42966.45</v>
      </c>
      <c r="U4439" s="17">
        <f>'[1]AFF 2018'!AT$5112</f>
        <v>0</v>
      </c>
      <c r="V4439" s="17">
        <f>'[1]AFF 2018'!AU$5112</f>
        <v>0</v>
      </c>
      <c r="W4439" s="18">
        <f t="shared" si="18388"/>
        <v>0</v>
      </c>
      <c r="X4439" s="18">
        <f t="shared" ref="X4439:X4460" si="18402">T4439+W4439</f>
        <v>42966.45</v>
      </c>
      <c r="Y4439" s="17">
        <f>'[1]AFF 2018'!BL$5112</f>
        <v>0</v>
      </c>
      <c r="Z4439" s="17">
        <f>'[1]AFF 2018'!BM$5112</f>
        <v>0</v>
      </c>
      <c r="AA4439" s="18">
        <f t="shared" si="18390"/>
        <v>0</v>
      </c>
      <c r="AB4439" s="17">
        <f>'[1]AFF 2018'!BO$5112</f>
        <v>0</v>
      </c>
      <c r="AC4439" s="17">
        <f>'[1]AFF 2018'!BP$5112</f>
        <v>0</v>
      </c>
      <c r="AD4439" s="18">
        <f t="shared" si="18392"/>
        <v>0</v>
      </c>
      <c r="AE4439" s="18">
        <f t="shared" ref="AE4439:AE4460" si="18403">AA4439+AD4439</f>
        <v>0</v>
      </c>
      <c r="AF4439" s="17">
        <f>'[1]AFF 2018'!$BE$5112</f>
        <v>42033.55</v>
      </c>
      <c r="AG4439" s="17">
        <f>'[1]AFF 2018'!$BF$5112</f>
        <v>0</v>
      </c>
      <c r="AH4439" s="18">
        <f t="shared" si="18394"/>
        <v>42033.55</v>
      </c>
      <c r="AI4439" s="17">
        <f>'[1]AFF 2018'!$BH$5112</f>
        <v>0</v>
      </c>
      <c r="AJ4439" s="17">
        <f>'[1]AFF 2018'!$BI$5112</f>
        <v>0</v>
      </c>
      <c r="AK4439" s="18">
        <f t="shared" si="18396"/>
        <v>0</v>
      </c>
      <c r="AL4439" s="18">
        <f t="shared" ref="AL4439:AL4460" si="18404">AH4439+AK4439</f>
        <v>42033.55</v>
      </c>
      <c r="AM4439" s="17">
        <f t="shared" ref="AM4439:AN4460" si="18405">K4439-R4439-Y4439-AF4439</f>
        <v>0</v>
      </c>
      <c r="AN4439" s="17">
        <f t="shared" si="18405"/>
        <v>0</v>
      </c>
      <c r="AO4439" s="18">
        <f t="shared" si="18398"/>
        <v>0</v>
      </c>
      <c r="AP4439" s="17">
        <f t="shared" ref="AP4439:AQ4460" si="18406">N4439-U4439-AB4439-AI4439</f>
        <v>0</v>
      </c>
      <c r="AQ4439" s="17">
        <f t="shared" si="18406"/>
        <v>0</v>
      </c>
      <c r="AR4439" s="18">
        <f t="shared" si="18400"/>
        <v>0</v>
      </c>
      <c r="AS4439" s="18">
        <f t="shared" ref="AS4439:AS4460" si="18407">AO4439+AR4439</f>
        <v>0</v>
      </c>
      <c r="AT4439" s="18" t="s">
        <v>44</v>
      </c>
      <c r="AU4439" s="322">
        <v>4</v>
      </c>
      <c r="AV4439" s="291">
        <v>0</v>
      </c>
      <c r="AW4439" s="266">
        <f>'[1]AFF 2018'!$CI$5112</f>
        <v>2</v>
      </c>
      <c r="AX4439" s="266">
        <f>'[1]AFF 2018'!$CJ$5112</f>
        <v>0</v>
      </c>
      <c r="AY4439" s="266">
        <f>'[1]AFF 2018'!$CM$5112</f>
        <v>-2</v>
      </c>
      <c r="AZ4439" s="266">
        <f>'[1]AFF 2018'!$CN$5112</f>
        <v>0</v>
      </c>
      <c r="BE4439" s="91" t="s">
        <v>79</v>
      </c>
    </row>
    <row r="4440" spans="2:57" s="3" customFormat="1" ht="70.5" hidden="1" customHeight="1">
      <c r="B4440" s="15">
        <v>2018</v>
      </c>
      <c r="C4440" s="62">
        <v>8323</v>
      </c>
      <c r="D4440" s="15">
        <v>9</v>
      </c>
      <c r="E4440" s="15">
        <v>1</v>
      </c>
      <c r="F4440" s="15">
        <v>5000</v>
      </c>
      <c r="G4440" s="15">
        <v>5100</v>
      </c>
      <c r="H4440" s="15">
        <v>515</v>
      </c>
      <c r="I4440" s="63">
        <v>6</v>
      </c>
      <c r="J4440" s="64" t="s">
        <v>118</v>
      </c>
      <c r="K4440" s="17">
        <v>0</v>
      </c>
      <c r="L4440" s="17">
        <v>0</v>
      </c>
      <c r="M4440" s="18">
        <f t="shared" si="18382"/>
        <v>0</v>
      </c>
      <c r="N4440" s="17">
        <v>0</v>
      </c>
      <c r="O4440" s="17">
        <v>0</v>
      </c>
      <c r="P4440" s="18">
        <f t="shared" si="18384"/>
        <v>0</v>
      </c>
      <c r="Q4440" s="18">
        <f t="shared" si="18401"/>
        <v>0</v>
      </c>
      <c r="R4440" s="17">
        <v>0</v>
      </c>
      <c r="S4440" s="17">
        <v>0</v>
      </c>
      <c r="T4440" s="18">
        <f t="shared" si="18386"/>
        <v>0</v>
      </c>
      <c r="U4440" s="17">
        <v>0</v>
      </c>
      <c r="V4440" s="17">
        <v>0</v>
      </c>
      <c r="W4440" s="18">
        <f t="shared" si="18388"/>
        <v>0</v>
      </c>
      <c r="X4440" s="18">
        <f t="shared" si="18402"/>
        <v>0</v>
      </c>
      <c r="Y4440" s="17">
        <v>0</v>
      </c>
      <c r="Z4440" s="17">
        <v>0</v>
      </c>
      <c r="AA4440" s="18">
        <f t="shared" si="18390"/>
        <v>0</v>
      </c>
      <c r="AB4440" s="17">
        <v>0</v>
      </c>
      <c r="AC4440" s="17">
        <v>0</v>
      </c>
      <c r="AD4440" s="18">
        <f t="shared" si="18392"/>
        <v>0</v>
      </c>
      <c r="AE4440" s="18">
        <f t="shared" si="18403"/>
        <v>0</v>
      </c>
      <c r="AF4440" s="17">
        <v>0</v>
      </c>
      <c r="AG4440" s="17">
        <v>0</v>
      </c>
      <c r="AH4440" s="18">
        <f t="shared" si="18394"/>
        <v>0</v>
      </c>
      <c r="AI4440" s="17">
        <v>0</v>
      </c>
      <c r="AJ4440" s="17">
        <v>0</v>
      </c>
      <c r="AK4440" s="18">
        <f t="shared" si="18396"/>
        <v>0</v>
      </c>
      <c r="AL4440" s="18">
        <f t="shared" si="18404"/>
        <v>0</v>
      </c>
      <c r="AM4440" s="17">
        <f t="shared" si="18405"/>
        <v>0</v>
      </c>
      <c r="AN4440" s="17">
        <f t="shared" si="18405"/>
        <v>0</v>
      </c>
      <c r="AO4440" s="18">
        <f t="shared" si="18398"/>
        <v>0</v>
      </c>
      <c r="AP4440" s="17">
        <f t="shared" si="18406"/>
        <v>0</v>
      </c>
      <c r="AQ4440" s="17">
        <f t="shared" si="18406"/>
        <v>0</v>
      </c>
      <c r="AR4440" s="18">
        <f t="shared" si="18400"/>
        <v>0</v>
      </c>
      <c r="AS4440" s="18">
        <f t="shared" si="18407"/>
        <v>0</v>
      </c>
      <c r="AT4440" s="18" t="s">
        <v>44</v>
      </c>
      <c r="AU4440" s="322"/>
      <c r="AV4440" s="291"/>
      <c r="AW4440" s="266">
        <v>0</v>
      </c>
      <c r="AX4440" s="266">
        <v>0</v>
      </c>
      <c r="AY4440" s="266">
        <v>0</v>
      </c>
      <c r="AZ4440" s="266">
        <v>0</v>
      </c>
      <c r="BE4440" s="91" t="s">
        <v>79</v>
      </c>
    </row>
    <row r="4441" spans="2:57" s="3" customFormat="1" ht="70.5" hidden="1" customHeight="1">
      <c r="B4441" s="15">
        <v>2018</v>
      </c>
      <c r="C4441" s="62">
        <v>8323</v>
      </c>
      <c r="D4441" s="15">
        <v>9</v>
      </c>
      <c r="E4441" s="15">
        <v>1</v>
      </c>
      <c r="F4441" s="15">
        <v>5000</v>
      </c>
      <c r="G4441" s="15">
        <v>5100</v>
      </c>
      <c r="H4441" s="15">
        <v>515</v>
      </c>
      <c r="I4441" s="63">
        <v>7</v>
      </c>
      <c r="J4441" s="64" t="s">
        <v>1868</v>
      </c>
      <c r="K4441" s="17">
        <v>0</v>
      </c>
      <c r="L4441" s="17">
        <v>0</v>
      </c>
      <c r="M4441" s="18">
        <f t="shared" si="18382"/>
        <v>0</v>
      </c>
      <c r="N4441" s="17">
        <v>0</v>
      </c>
      <c r="O4441" s="17">
        <v>0</v>
      </c>
      <c r="P4441" s="18">
        <f t="shared" si="18384"/>
        <v>0</v>
      </c>
      <c r="Q4441" s="18">
        <f t="shared" si="18401"/>
        <v>0</v>
      </c>
      <c r="R4441" s="17">
        <v>0</v>
      </c>
      <c r="S4441" s="17">
        <v>0</v>
      </c>
      <c r="T4441" s="18">
        <f t="shared" si="18386"/>
        <v>0</v>
      </c>
      <c r="U4441" s="17">
        <v>0</v>
      </c>
      <c r="V4441" s="17">
        <v>0</v>
      </c>
      <c r="W4441" s="18">
        <f t="shared" si="18388"/>
        <v>0</v>
      </c>
      <c r="X4441" s="18">
        <f t="shared" si="18402"/>
        <v>0</v>
      </c>
      <c r="Y4441" s="17">
        <v>0</v>
      </c>
      <c r="Z4441" s="17">
        <v>0</v>
      </c>
      <c r="AA4441" s="18">
        <f t="shared" si="18390"/>
        <v>0</v>
      </c>
      <c r="AB4441" s="17">
        <v>0</v>
      </c>
      <c r="AC4441" s="17">
        <v>0</v>
      </c>
      <c r="AD4441" s="18">
        <f t="shared" si="18392"/>
        <v>0</v>
      </c>
      <c r="AE4441" s="18">
        <f t="shared" si="18403"/>
        <v>0</v>
      </c>
      <c r="AF4441" s="17">
        <v>0</v>
      </c>
      <c r="AG4441" s="17">
        <v>0</v>
      </c>
      <c r="AH4441" s="18">
        <f t="shared" si="18394"/>
        <v>0</v>
      </c>
      <c r="AI4441" s="17">
        <v>0</v>
      </c>
      <c r="AJ4441" s="17">
        <v>0</v>
      </c>
      <c r="AK4441" s="18">
        <f t="shared" si="18396"/>
        <v>0</v>
      </c>
      <c r="AL4441" s="18">
        <f t="shared" si="18404"/>
        <v>0</v>
      </c>
      <c r="AM4441" s="17">
        <f t="shared" si="18405"/>
        <v>0</v>
      </c>
      <c r="AN4441" s="17">
        <f t="shared" si="18405"/>
        <v>0</v>
      </c>
      <c r="AO4441" s="18">
        <f t="shared" si="18398"/>
        <v>0</v>
      </c>
      <c r="AP4441" s="17">
        <f t="shared" si="18406"/>
        <v>0</v>
      </c>
      <c r="AQ4441" s="17">
        <f t="shared" si="18406"/>
        <v>0</v>
      </c>
      <c r="AR4441" s="18">
        <f t="shared" si="18400"/>
        <v>0</v>
      </c>
      <c r="AS4441" s="18">
        <f t="shared" si="18407"/>
        <v>0</v>
      </c>
      <c r="AT4441" s="18" t="s">
        <v>44</v>
      </c>
      <c r="AU4441" s="322"/>
      <c r="AV4441" s="291"/>
      <c r="AW4441" s="266">
        <v>0</v>
      </c>
      <c r="AX4441" s="266">
        <v>0</v>
      </c>
      <c r="AY4441" s="266">
        <v>0</v>
      </c>
      <c r="AZ4441" s="266">
        <v>0</v>
      </c>
      <c r="BE4441" s="91" t="s">
        <v>79</v>
      </c>
    </row>
    <row r="4442" spans="2:57" s="3" customFormat="1" ht="70.5" hidden="1" customHeight="1">
      <c r="B4442" s="15">
        <v>2018</v>
      </c>
      <c r="C4442" s="62">
        <v>8323</v>
      </c>
      <c r="D4442" s="15">
        <v>9</v>
      </c>
      <c r="E4442" s="15">
        <v>1</v>
      </c>
      <c r="F4442" s="15">
        <v>5000</v>
      </c>
      <c r="G4442" s="15">
        <v>5100</v>
      </c>
      <c r="H4442" s="15">
        <v>515</v>
      </c>
      <c r="I4442" s="63">
        <v>8</v>
      </c>
      <c r="J4442" s="64" t="s">
        <v>1869</v>
      </c>
      <c r="K4442" s="17">
        <v>0</v>
      </c>
      <c r="L4442" s="17">
        <v>0</v>
      </c>
      <c r="M4442" s="18">
        <f t="shared" si="18382"/>
        <v>0</v>
      </c>
      <c r="N4442" s="17">
        <v>0</v>
      </c>
      <c r="O4442" s="17">
        <v>0</v>
      </c>
      <c r="P4442" s="18">
        <f t="shared" si="18384"/>
        <v>0</v>
      </c>
      <c r="Q4442" s="18">
        <f t="shared" si="18401"/>
        <v>0</v>
      </c>
      <c r="R4442" s="17">
        <v>0</v>
      </c>
      <c r="S4442" s="17">
        <v>0</v>
      </c>
      <c r="T4442" s="18">
        <f t="shared" si="18386"/>
        <v>0</v>
      </c>
      <c r="U4442" s="17">
        <v>0</v>
      </c>
      <c r="V4442" s="17">
        <v>0</v>
      </c>
      <c r="W4442" s="18">
        <f t="shared" si="18388"/>
        <v>0</v>
      </c>
      <c r="X4442" s="18">
        <f t="shared" si="18402"/>
        <v>0</v>
      </c>
      <c r="Y4442" s="17">
        <v>0</v>
      </c>
      <c r="Z4442" s="17">
        <v>0</v>
      </c>
      <c r="AA4442" s="18">
        <f t="shared" si="18390"/>
        <v>0</v>
      </c>
      <c r="AB4442" s="17">
        <v>0</v>
      </c>
      <c r="AC4442" s="17">
        <v>0</v>
      </c>
      <c r="AD4442" s="18">
        <f t="shared" si="18392"/>
        <v>0</v>
      </c>
      <c r="AE4442" s="18">
        <f t="shared" si="18403"/>
        <v>0</v>
      </c>
      <c r="AF4442" s="17">
        <v>0</v>
      </c>
      <c r="AG4442" s="17">
        <v>0</v>
      </c>
      <c r="AH4442" s="18">
        <f t="shared" si="18394"/>
        <v>0</v>
      </c>
      <c r="AI4442" s="17">
        <v>0</v>
      </c>
      <c r="AJ4442" s="17">
        <v>0</v>
      </c>
      <c r="AK4442" s="18">
        <f t="shared" si="18396"/>
        <v>0</v>
      </c>
      <c r="AL4442" s="18">
        <f t="shared" si="18404"/>
        <v>0</v>
      </c>
      <c r="AM4442" s="17">
        <f t="shared" si="18405"/>
        <v>0</v>
      </c>
      <c r="AN4442" s="17">
        <f t="shared" si="18405"/>
        <v>0</v>
      </c>
      <c r="AO4442" s="18">
        <f t="shared" si="18398"/>
        <v>0</v>
      </c>
      <c r="AP4442" s="17">
        <f t="shared" si="18406"/>
        <v>0</v>
      </c>
      <c r="AQ4442" s="17">
        <f t="shared" si="18406"/>
        <v>0</v>
      </c>
      <c r="AR4442" s="18">
        <f t="shared" si="18400"/>
        <v>0</v>
      </c>
      <c r="AS4442" s="18">
        <f t="shared" si="18407"/>
        <v>0</v>
      </c>
      <c r="AT4442" s="18" t="s">
        <v>44</v>
      </c>
      <c r="AU4442" s="322"/>
      <c r="AV4442" s="291"/>
      <c r="AW4442" s="266">
        <v>0</v>
      </c>
      <c r="AX4442" s="266">
        <v>0</v>
      </c>
      <c r="AY4442" s="266">
        <v>0</v>
      </c>
      <c r="AZ4442" s="266">
        <v>0</v>
      </c>
      <c r="BE4442" s="91" t="s">
        <v>79</v>
      </c>
    </row>
    <row r="4443" spans="2:57" s="3" customFormat="1" ht="70.5" hidden="1" customHeight="1">
      <c r="B4443" s="15">
        <v>2018</v>
      </c>
      <c r="C4443" s="62">
        <v>8323</v>
      </c>
      <c r="D4443" s="15">
        <v>9</v>
      </c>
      <c r="E4443" s="15">
        <v>1</v>
      </c>
      <c r="F4443" s="15">
        <v>5000</v>
      </c>
      <c r="G4443" s="15">
        <v>5100</v>
      </c>
      <c r="H4443" s="15">
        <v>515</v>
      </c>
      <c r="I4443" s="63">
        <v>9</v>
      </c>
      <c r="J4443" s="64" t="s">
        <v>2175</v>
      </c>
      <c r="K4443" s="17">
        <v>0</v>
      </c>
      <c r="L4443" s="17">
        <v>0</v>
      </c>
      <c r="M4443" s="18">
        <f t="shared" si="18382"/>
        <v>0</v>
      </c>
      <c r="N4443" s="17">
        <v>0</v>
      </c>
      <c r="O4443" s="17">
        <v>0</v>
      </c>
      <c r="P4443" s="18">
        <f t="shared" si="18384"/>
        <v>0</v>
      </c>
      <c r="Q4443" s="18">
        <f t="shared" si="18401"/>
        <v>0</v>
      </c>
      <c r="R4443" s="17">
        <v>0</v>
      </c>
      <c r="S4443" s="17">
        <v>0</v>
      </c>
      <c r="T4443" s="18">
        <f t="shared" si="18386"/>
        <v>0</v>
      </c>
      <c r="U4443" s="17">
        <v>0</v>
      </c>
      <c r="V4443" s="17">
        <v>0</v>
      </c>
      <c r="W4443" s="18">
        <f t="shared" si="18388"/>
        <v>0</v>
      </c>
      <c r="X4443" s="18">
        <f t="shared" si="18402"/>
        <v>0</v>
      </c>
      <c r="Y4443" s="17">
        <v>0</v>
      </c>
      <c r="Z4443" s="17">
        <v>0</v>
      </c>
      <c r="AA4443" s="18">
        <f t="shared" si="18390"/>
        <v>0</v>
      </c>
      <c r="AB4443" s="17">
        <v>0</v>
      </c>
      <c r="AC4443" s="17">
        <v>0</v>
      </c>
      <c r="AD4443" s="18">
        <f t="shared" si="18392"/>
        <v>0</v>
      </c>
      <c r="AE4443" s="18">
        <f t="shared" si="18403"/>
        <v>0</v>
      </c>
      <c r="AF4443" s="17">
        <v>0</v>
      </c>
      <c r="AG4443" s="17">
        <v>0</v>
      </c>
      <c r="AH4443" s="18">
        <f t="shared" si="18394"/>
        <v>0</v>
      </c>
      <c r="AI4443" s="17">
        <v>0</v>
      </c>
      <c r="AJ4443" s="17">
        <v>0</v>
      </c>
      <c r="AK4443" s="18">
        <f t="shared" si="18396"/>
        <v>0</v>
      </c>
      <c r="AL4443" s="18">
        <f t="shared" si="18404"/>
        <v>0</v>
      </c>
      <c r="AM4443" s="17">
        <f t="shared" si="18405"/>
        <v>0</v>
      </c>
      <c r="AN4443" s="17">
        <f t="shared" si="18405"/>
        <v>0</v>
      </c>
      <c r="AO4443" s="18">
        <f t="shared" si="18398"/>
        <v>0</v>
      </c>
      <c r="AP4443" s="17">
        <f t="shared" si="18406"/>
        <v>0</v>
      </c>
      <c r="AQ4443" s="17">
        <f t="shared" si="18406"/>
        <v>0</v>
      </c>
      <c r="AR4443" s="18">
        <f t="shared" si="18400"/>
        <v>0</v>
      </c>
      <c r="AS4443" s="18">
        <f t="shared" si="18407"/>
        <v>0</v>
      </c>
      <c r="AT4443" s="18" t="s">
        <v>44</v>
      </c>
      <c r="AU4443" s="322"/>
      <c r="AV4443" s="291"/>
      <c r="AW4443" s="266">
        <v>0</v>
      </c>
      <c r="AX4443" s="266">
        <v>0</v>
      </c>
      <c r="AY4443" s="266">
        <v>0</v>
      </c>
      <c r="AZ4443" s="266">
        <v>0</v>
      </c>
      <c r="BE4443" s="91" t="s">
        <v>79</v>
      </c>
    </row>
    <row r="4444" spans="2:57" s="3" customFormat="1" ht="70.5" hidden="1" customHeight="1">
      <c r="B4444" s="15">
        <v>2018</v>
      </c>
      <c r="C4444" s="62">
        <v>8323</v>
      </c>
      <c r="D4444" s="15">
        <v>9</v>
      </c>
      <c r="E4444" s="15">
        <v>1</v>
      </c>
      <c r="F4444" s="15">
        <v>5000</v>
      </c>
      <c r="G4444" s="15">
        <v>5100</v>
      </c>
      <c r="H4444" s="15">
        <v>515</v>
      </c>
      <c r="I4444" s="63">
        <v>10</v>
      </c>
      <c r="J4444" s="64" t="s">
        <v>1870</v>
      </c>
      <c r="K4444" s="17">
        <v>0</v>
      </c>
      <c r="L4444" s="17">
        <v>0</v>
      </c>
      <c r="M4444" s="18">
        <f t="shared" si="18382"/>
        <v>0</v>
      </c>
      <c r="N4444" s="17">
        <v>0</v>
      </c>
      <c r="O4444" s="17">
        <v>0</v>
      </c>
      <c r="P4444" s="18">
        <f t="shared" si="18384"/>
        <v>0</v>
      </c>
      <c r="Q4444" s="18">
        <f t="shared" si="18401"/>
        <v>0</v>
      </c>
      <c r="R4444" s="17">
        <v>0</v>
      </c>
      <c r="S4444" s="17">
        <v>0</v>
      </c>
      <c r="T4444" s="18">
        <f t="shared" si="18386"/>
        <v>0</v>
      </c>
      <c r="U4444" s="17">
        <v>0</v>
      </c>
      <c r="V4444" s="17">
        <v>0</v>
      </c>
      <c r="W4444" s="18">
        <f t="shared" si="18388"/>
        <v>0</v>
      </c>
      <c r="X4444" s="18">
        <f t="shared" si="18402"/>
        <v>0</v>
      </c>
      <c r="Y4444" s="17">
        <v>0</v>
      </c>
      <c r="Z4444" s="17">
        <v>0</v>
      </c>
      <c r="AA4444" s="18">
        <f t="shared" si="18390"/>
        <v>0</v>
      </c>
      <c r="AB4444" s="17">
        <v>0</v>
      </c>
      <c r="AC4444" s="17">
        <v>0</v>
      </c>
      <c r="AD4444" s="18">
        <f t="shared" si="18392"/>
        <v>0</v>
      </c>
      <c r="AE4444" s="18">
        <f t="shared" si="18403"/>
        <v>0</v>
      </c>
      <c r="AF4444" s="17">
        <v>0</v>
      </c>
      <c r="AG4444" s="17">
        <v>0</v>
      </c>
      <c r="AH4444" s="18">
        <f t="shared" si="18394"/>
        <v>0</v>
      </c>
      <c r="AI4444" s="17">
        <v>0</v>
      </c>
      <c r="AJ4444" s="17">
        <v>0</v>
      </c>
      <c r="AK4444" s="18">
        <f t="shared" si="18396"/>
        <v>0</v>
      </c>
      <c r="AL4444" s="18">
        <f t="shared" si="18404"/>
        <v>0</v>
      </c>
      <c r="AM4444" s="17">
        <f t="shared" si="18405"/>
        <v>0</v>
      </c>
      <c r="AN4444" s="17">
        <f t="shared" si="18405"/>
        <v>0</v>
      </c>
      <c r="AO4444" s="18">
        <f t="shared" si="18398"/>
        <v>0</v>
      </c>
      <c r="AP4444" s="17">
        <f t="shared" si="18406"/>
        <v>0</v>
      </c>
      <c r="AQ4444" s="17">
        <f t="shared" si="18406"/>
        <v>0</v>
      </c>
      <c r="AR4444" s="18">
        <f t="shared" si="18400"/>
        <v>0</v>
      </c>
      <c r="AS4444" s="18">
        <f t="shared" si="18407"/>
        <v>0</v>
      </c>
      <c r="AT4444" s="18" t="s">
        <v>117</v>
      </c>
      <c r="AU4444" s="322"/>
      <c r="AV4444" s="291"/>
      <c r="AW4444" s="266">
        <v>0</v>
      </c>
      <c r="AX4444" s="266">
        <v>0</v>
      </c>
      <c r="AY4444" s="266">
        <v>0</v>
      </c>
      <c r="AZ4444" s="266">
        <v>0</v>
      </c>
      <c r="BE4444" s="91" t="s">
        <v>79</v>
      </c>
    </row>
    <row r="4445" spans="2:57" s="3" customFormat="1" ht="70.5" hidden="1" customHeight="1">
      <c r="B4445" s="15">
        <v>2018</v>
      </c>
      <c r="C4445" s="62">
        <v>8323</v>
      </c>
      <c r="D4445" s="15">
        <v>9</v>
      </c>
      <c r="E4445" s="15">
        <v>1</v>
      </c>
      <c r="F4445" s="15">
        <v>5000</v>
      </c>
      <c r="G4445" s="15">
        <v>5100</v>
      </c>
      <c r="H4445" s="15">
        <v>515</v>
      </c>
      <c r="I4445" s="63">
        <v>11</v>
      </c>
      <c r="J4445" s="64" t="s">
        <v>120</v>
      </c>
      <c r="K4445" s="17">
        <v>0</v>
      </c>
      <c r="L4445" s="17">
        <v>0</v>
      </c>
      <c r="M4445" s="18">
        <f t="shared" si="18382"/>
        <v>0</v>
      </c>
      <c r="N4445" s="17">
        <v>0</v>
      </c>
      <c r="O4445" s="17">
        <v>0</v>
      </c>
      <c r="P4445" s="18">
        <f t="shared" si="18384"/>
        <v>0</v>
      </c>
      <c r="Q4445" s="18">
        <f t="shared" si="18401"/>
        <v>0</v>
      </c>
      <c r="R4445" s="17">
        <v>0</v>
      </c>
      <c r="S4445" s="17">
        <v>0</v>
      </c>
      <c r="T4445" s="18">
        <f t="shared" si="18386"/>
        <v>0</v>
      </c>
      <c r="U4445" s="17">
        <v>0</v>
      </c>
      <c r="V4445" s="17">
        <v>0</v>
      </c>
      <c r="W4445" s="18">
        <f t="shared" si="18388"/>
        <v>0</v>
      </c>
      <c r="X4445" s="18">
        <f t="shared" si="18402"/>
        <v>0</v>
      </c>
      <c r="Y4445" s="17">
        <v>0</v>
      </c>
      <c r="Z4445" s="17">
        <v>0</v>
      </c>
      <c r="AA4445" s="18">
        <f t="shared" si="18390"/>
        <v>0</v>
      </c>
      <c r="AB4445" s="17">
        <v>0</v>
      </c>
      <c r="AC4445" s="17">
        <v>0</v>
      </c>
      <c r="AD4445" s="18">
        <f t="shared" si="18392"/>
        <v>0</v>
      </c>
      <c r="AE4445" s="18">
        <f t="shared" si="18403"/>
        <v>0</v>
      </c>
      <c r="AF4445" s="17">
        <v>0</v>
      </c>
      <c r="AG4445" s="17">
        <v>0</v>
      </c>
      <c r="AH4445" s="18">
        <f t="shared" si="18394"/>
        <v>0</v>
      </c>
      <c r="AI4445" s="17">
        <v>0</v>
      </c>
      <c r="AJ4445" s="17">
        <v>0</v>
      </c>
      <c r="AK4445" s="18">
        <f t="shared" si="18396"/>
        <v>0</v>
      </c>
      <c r="AL4445" s="18">
        <f t="shared" si="18404"/>
        <v>0</v>
      </c>
      <c r="AM4445" s="17">
        <f t="shared" si="18405"/>
        <v>0</v>
      </c>
      <c r="AN4445" s="17">
        <f t="shared" si="18405"/>
        <v>0</v>
      </c>
      <c r="AO4445" s="18">
        <f t="shared" si="18398"/>
        <v>0</v>
      </c>
      <c r="AP4445" s="17">
        <f t="shared" si="18406"/>
        <v>0</v>
      </c>
      <c r="AQ4445" s="17">
        <f t="shared" si="18406"/>
        <v>0</v>
      </c>
      <c r="AR4445" s="18">
        <f t="shared" si="18400"/>
        <v>0</v>
      </c>
      <c r="AS4445" s="18">
        <f t="shared" si="18407"/>
        <v>0</v>
      </c>
      <c r="AT4445" s="18" t="s">
        <v>44</v>
      </c>
      <c r="AU4445" s="322"/>
      <c r="AV4445" s="291"/>
      <c r="AW4445" s="266">
        <v>0</v>
      </c>
      <c r="AX4445" s="266">
        <v>0</v>
      </c>
      <c r="AY4445" s="266">
        <v>0</v>
      </c>
      <c r="AZ4445" s="266">
        <v>0</v>
      </c>
      <c r="BE4445" s="91" t="s">
        <v>79</v>
      </c>
    </row>
    <row r="4446" spans="2:57" s="3" customFormat="1" ht="70.5" hidden="1" customHeight="1">
      <c r="B4446" s="15">
        <v>2018</v>
      </c>
      <c r="C4446" s="62">
        <v>8323</v>
      </c>
      <c r="D4446" s="15">
        <v>9</v>
      </c>
      <c r="E4446" s="15">
        <v>1</v>
      </c>
      <c r="F4446" s="15">
        <v>5000</v>
      </c>
      <c r="G4446" s="15">
        <v>5100</v>
      </c>
      <c r="H4446" s="15">
        <v>515</v>
      </c>
      <c r="I4446" s="63">
        <v>12</v>
      </c>
      <c r="J4446" s="64" t="s">
        <v>121</v>
      </c>
      <c r="K4446" s="17">
        <v>0</v>
      </c>
      <c r="L4446" s="17">
        <v>0</v>
      </c>
      <c r="M4446" s="18">
        <f t="shared" si="18382"/>
        <v>0</v>
      </c>
      <c r="N4446" s="17">
        <v>0</v>
      </c>
      <c r="O4446" s="17">
        <v>0</v>
      </c>
      <c r="P4446" s="18">
        <f t="shared" si="18384"/>
        <v>0</v>
      </c>
      <c r="Q4446" s="18">
        <f t="shared" si="18401"/>
        <v>0</v>
      </c>
      <c r="R4446" s="17">
        <v>0</v>
      </c>
      <c r="S4446" s="17">
        <v>0</v>
      </c>
      <c r="T4446" s="18">
        <f t="shared" si="18386"/>
        <v>0</v>
      </c>
      <c r="U4446" s="17">
        <v>0</v>
      </c>
      <c r="V4446" s="17">
        <v>0</v>
      </c>
      <c r="W4446" s="18">
        <f t="shared" si="18388"/>
        <v>0</v>
      </c>
      <c r="X4446" s="18">
        <f t="shared" si="18402"/>
        <v>0</v>
      </c>
      <c r="Y4446" s="17">
        <v>0</v>
      </c>
      <c r="Z4446" s="17">
        <v>0</v>
      </c>
      <c r="AA4446" s="18">
        <f t="shared" si="18390"/>
        <v>0</v>
      </c>
      <c r="AB4446" s="17">
        <v>0</v>
      </c>
      <c r="AC4446" s="17">
        <v>0</v>
      </c>
      <c r="AD4446" s="18">
        <f t="shared" si="18392"/>
        <v>0</v>
      </c>
      <c r="AE4446" s="18">
        <f t="shared" si="18403"/>
        <v>0</v>
      </c>
      <c r="AF4446" s="17">
        <v>0</v>
      </c>
      <c r="AG4446" s="17">
        <v>0</v>
      </c>
      <c r="AH4446" s="18">
        <f t="shared" si="18394"/>
        <v>0</v>
      </c>
      <c r="AI4446" s="17">
        <v>0</v>
      </c>
      <c r="AJ4446" s="17">
        <v>0</v>
      </c>
      <c r="AK4446" s="18">
        <f t="shared" si="18396"/>
        <v>0</v>
      </c>
      <c r="AL4446" s="18">
        <f t="shared" si="18404"/>
        <v>0</v>
      </c>
      <c r="AM4446" s="17">
        <f t="shared" si="18405"/>
        <v>0</v>
      </c>
      <c r="AN4446" s="17">
        <f t="shared" si="18405"/>
        <v>0</v>
      </c>
      <c r="AO4446" s="18">
        <f t="shared" si="18398"/>
        <v>0</v>
      </c>
      <c r="AP4446" s="17">
        <f t="shared" si="18406"/>
        <v>0</v>
      </c>
      <c r="AQ4446" s="17">
        <f t="shared" si="18406"/>
        <v>0</v>
      </c>
      <c r="AR4446" s="18">
        <f t="shared" si="18400"/>
        <v>0</v>
      </c>
      <c r="AS4446" s="18">
        <f t="shared" si="18407"/>
        <v>0</v>
      </c>
      <c r="AT4446" s="18" t="s">
        <v>44</v>
      </c>
      <c r="AU4446" s="322"/>
      <c r="AV4446" s="291"/>
      <c r="AW4446" s="266">
        <v>0</v>
      </c>
      <c r="AX4446" s="266">
        <v>0</v>
      </c>
      <c r="AY4446" s="266">
        <v>0</v>
      </c>
      <c r="AZ4446" s="266">
        <v>0</v>
      </c>
      <c r="BE4446" s="91" t="s">
        <v>79</v>
      </c>
    </row>
    <row r="4447" spans="2:57" s="3" customFormat="1" ht="70.5" hidden="1" customHeight="1">
      <c r="B4447" s="15">
        <v>2018</v>
      </c>
      <c r="C4447" s="62">
        <v>8323</v>
      </c>
      <c r="D4447" s="15">
        <v>9</v>
      </c>
      <c r="E4447" s="15">
        <v>1</v>
      </c>
      <c r="F4447" s="15">
        <v>5000</v>
      </c>
      <c r="G4447" s="15">
        <v>5100</v>
      </c>
      <c r="H4447" s="15">
        <v>515</v>
      </c>
      <c r="I4447" s="63">
        <v>13</v>
      </c>
      <c r="J4447" s="64" t="s">
        <v>1871</v>
      </c>
      <c r="K4447" s="17">
        <v>0</v>
      </c>
      <c r="L4447" s="17">
        <v>0</v>
      </c>
      <c r="M4447" s="18">
        <f t="shared" si="18382"/>
        <v>0</v>
      </c>
      <c r="N4447" s="17">
        <v>0</v>
      </c>
      <c r="O4447" s="17">
        <v>0</v>
      </c>
      <c r="P4447" s="18">
        <f t="shared" si="18384"/>
        <v>0</v>
      </c>
      <c r="Q4447" s="18">
        <f t="shared" si="18401"/>
        <v>0</v>
      </c>
      <c r="R4447" s="17">
        <v>0</v>
      </c>
      <c r="S4447" s="17">
        <v>0</v>
      </c>
      <c r="T4447" s="18">
        <f t="shared" si="18386"/>
        <v>0</v>
      </c>
      <c r="U4447" s="17">
        <v>0</v>
      </c>
      <c r="V4447" s="17">
        <v>0</v>
      </c>
      <c r="W4447" s="18">
        <f t="shared" si="18388"/>
        <v>0</v>
      </c>
      <c r="X4447" s="18">
        <f t="shared" si="18402"/>
        <v>0</v>
      </c>
      <c r="Y4447" s="17">
        <v>0</v>
      </c>
      <c r="Z4447" s="17">
        <v>0</v>
      </c>
      <c r="AA4447" s="18">
        <f t="shared" si="18390"/>
        <v>0</v>
      </c>
      <c r="AB4447" s="17">
        <v>0</v>
      </c>
      <c r="AC4447" s="17">
        <v>0</v>
      </c>
      <c r="AD4447" s="18">
        <f t="shared" si="18392"/>
        <v>0</v>
      </c>
      <c r="AE4447" s="18">
        <f t="shared" si="18403"/>
        <v>0</v>
      </c>
      <c r="AF4447" s="17">
        <v>0</v>
      </c>
      <c r="AG4447" s="17">
        <v>0</v>
      </c>
      <c r="AH4447" s="18">
        <f t="shared" si="18394"/>
        <v>0</v>
      </c>
      <c r="AI4447" s="17">
        <v>0</v>
      </c>
      <c r="AJ4447" s="17">
        <v>0</v>
      </c>
      <c r="AK4447" s="18">
        <f t="shared" si="18396"/>
        <v>0</v>
      </c>
      <c r="AL4447" s="18">
        <f t="shared" si="18404"/>
        <v>0</v>
      </c>
      <c r="AM4447" s="17">
        <f t="shared" si="18405"/>
        <v>0</v>
      </c>
      <c r="AN4447" s="17">
        <f t="shared" si="18405"/>
        <v>0</v>
      </c>
      <c r="AO4447" s="18">
        <f t="shared" si="18398"/>
        <v>0</v>
      </c>
      <c r="AP4447" s="17">
        <f t="shared" si="18406"/>
        <v>0</v>
      </c>
      <c r="AQ4447" s="17">
        <f t="shared" si="18406"/>
        <v>0</v>
      </c>
      <c r="AR4447" s="18">
        <f t="shared" si="18400"/>
        <v>0</v>
      </c>
      <c r="AS4447" s="18">
        <f t="shared" si="18407"/>
        <v>0</v>
      </c>
      <c r="AT4447" s="18" t="s">
        <v>44</v>
      </c>
      <c r="AU4447" s="322"/>
      <c r="AV4447" s="291"/>
      <c r="AW4447" s="266">
        <v>0</v>
      </c>
      <c r="AX4447" s="266">
        <v>0</v>
      </c>
      <c r="AY4447" s="266">
        <v>0</v>
      </c>
      <c r="AZ4447" s="266">
        <v>0</v>
      </c>
      <c r="BE4447" s="91" t="s">
        <v>79</v>
      </c>
    </row>
    <row r="4448" spans="2:57" s="3" customFormat="1" ht="70.5" hidden="1" customHeight="1">
      <c r="B4448" s="15">
        <v>2018</v>
      </c>
      <c r="C4448" s="62">
        <v>8323</v>
      </c>
      <c r="D4448" s="15">
        <v>9</v>
      </c>
      <c r="E4448" s="15">
        <v>1</v>
      </c>
      <c r="F4448" s="15">
        <v>5000</v>
      </c>
      <c r="G4448" s="15">
        <v>5100</v>
      </c>
      <c r="H4448" s="15">
        <v>515</v>
      </c>
      <c r="I4448" s="63">
        <v>14</v>
      </c>
      <c r="J4448" s="64" t="s">
        <v>1872</v>
      </c>
      <c r="K4448" s="17">
        <v>0</v>
      </c>
      <c r="L4448" s="17">
        <v>0</v>
      </c>
      <c r="M4448" s="18">
        <f t="shared" si="18382"/>
        <v>0</v>
      </c>
      <c r="N4448" s="17">
        <v>0</v>
      </c>
      <c r="O4448" s="17">
        <v>0</v>
      </c>
      <c r="P4448" s="18">
        <f t="shared" si="18384"/>
        <v>0</v>
      </c>
      <c r="Q4448" s="18">
        <f t="shared" si="18401"/>
        <v>0</v>
      </c>
      <c r="R4448" s="17">
        <v>0</v>
      </c>
      <c r="S4448" s="17">
        <v>0</v>
      </c>
      <c r="T4448" s="18">
        <f t="shared" si="18386"/>
        <v>0</v>
      </c>
      <c r="U4448" s="17">
        <v>0</v>
      </c>
      <c r="V4448" s="17">
        <v>0</v>
      </c>
      <c r="W4448" s="18">
        <f t="shared" si="18388"/>
        <v>0</v>
      </c>
      <c r="X4448" s="18">
        <f t="shared" si="18402"/>
        <v>0</v>
      </c>
      <c r="Y4448" s="17">
        <v>0</v>
      </c>
      <c r="Z4448" s="17">
        <v>0</v>
      </c>
      <c r="AA4448" s="18">
        <f t="shared" si="18390"/>
        <v>0</v>
      </c>
      <c r="AB4448" s="17">
        <v>0</v>
      </c>
      <c r="AC4448" s="17">
        <v>0</v>
      </c>
      <c r="AD4448" s="18">
        <f t="shared" si="18392"/>
        <v>0</v>
      </c>
      <c r="AE4448" s="18">
        <f t="shared" si="18403"/>
        <v>0</v>
      </c>
      <c r="AF4448" s="17">
        <v>0</v>
      </c>
      <c r="AG4448" s="17">
        <v>0</v>
      </c>
      <c r="AH4448" s="18">
        <f t="shared" si="18394"/>
        <v>0</v>
      </c>
      <c r="AI4448" s="17">
        <v>0</v>
      </c>
      <c r="AJ4448" s="17">
        <v>0</v>
      </c>
      <c r="AK4448" s="18">
        <f t="shared" si="18396"/>
        <v>0</v>
      </c>
      <c r="AL4448" s="18">
        <f t="shared" si="18404"/>
        <v>0</v>
      </c>
      <c r="AM4448" s="17">
        <f t="shared" si="18405"/>
        <v>0</v>
      </c>
      <c r="AN4448" s="17">
        <f t="shared" si="18405"/>
        <v>0</v>
      </c>
      <c r="AO4448" s="18">
        <f t="shared" si="18398"/>
        <v>0</v>
      </c>
      <c r="AP4448" s="17">
        <f t="shared" si="18406"/>
        <v>0</v>
      </c>
      <c r="AQ4448" s="17">
        <f t="shared" si="18406"/>
        <v>0</v>
      </c>
      <c r="AR4448" s="18">
        <f t="shared" si="18400"/>
        <v>0</v>
      </c>
      <c r="AS4448" s="18">
        <f t="shared" si="18407"/>
        <v>0</v>
      </c>
      <c r="AT4448" s="18" t="s">
        <v>44</v>
      </c>
      <c r="AU4448" s="322"/>
      <c r="AV4448" s="291"/>
      <c r="AW4448" s="266">
        <v>0</v>
      </c>
      <c r="AX4448" s="266">
        <v>0</v>
      </c>
      <c r="AY4448" s="266">
        <v>0</v>
      </c>
      <c r="AZ4448" s="266">
        <v>0</v>
      </c>
      <c r="BE4448" s="91" t="s">
        <v>79</v>
      </c>
    </row>
    <row r="4449" spans="2:57" s="3" customFormat="1" ht="70.5" hidden="1" customHeight="1">
      <c r="B4449" s="15">
        <v>2018</v>
      </c>
      <c r="C4449" s="62">
        <v>8323</v>
      </c>
      <c r="D4449" s="15">
        <v>9</v>
      </c>
      <c r="E4449" s="15">
        <v>1</v>
      </c>
      <c r="F4449" s="15">
        <v>5000</v>
      </c>
      <c r="G4449" s="15">
        <v>5100</v>
      </c>
      <c r="H4449" s="15">
        <v>515</v>
      </c>
      <c r="I4449" s="63">
        <v>15</v>
      </c>
      <c r="J4449" s="64" t="s">
        <v>839</v>
      </c>
      <c r="K4449" s="17">
        <v>0</v>
      </c>
      <c r="L4449" s="17">
        <v>0</v>
      </c>
      <c r="M4449" s="18">
        <f t="shared" si="18382"/>
        <v>0</v>
      </c>
      <c r="N4449" s="17">
        <v>0</v>
      </c>
      <c r="O4449" s="17">
        <v>0</v>
      </c>
      <c r="P4449" s="18">
        <f t="shared" si="18384"/>
        <v>0</v>
      </c>
      <c r="Q4449" s="18">
        <f t="shared" si="18401"/>
        <v>0</v>
      </c>
      <c r="R4449" s="17">
        <v>0</v>
      </c>
      <c r="S4449" s="17">
        <v>0</v>
      </c>
      <c r="T4449" s="18">
        <f t="shared" si="18386"/>
        <v>0</v>
      </c>
      <c r="U4449" s="17">
        <v>0</v>
      </c>
      <c r="V4449" s="17">
        <v>0</v>
      </c>
      <c r="W4449" s="18">
        <f t="shared" si="18388"/>
        <v>0</v>
      </c>
      <c r="X4449" s="18">
        <f t="shared" si="18402"/>
        <v>0</v>
      </c>
      <c r="Y4449" s="17">
        <v>0</v>
      </c>
      <c r="Z4449" s="17">
        <v>0</v>
      </c>
      <c r="AA4449" s="18">
        <f t="shared" si="18390"/>
        <v>0</v>
      </c>
      <c r="AB4449" s="17">
        <v>0</v>
      </c>
      <c r="AC4449" s="17">
        <v>0</v>
      </c>
      <c r="AD4449" s="18">
        <f t="shared" si="18392"/>
        <v>0</v>
      </c>
      <c r="AE4449" s="18">
        <f t="shared" si="18403"/>
        <v>0</v>
      </c>
      <c r="AF4449" s="17">
        <v>0</v>
      </c>
      <c r="AG4449" s="17">
        <v>0</v>
      </c>
      <c r="AH4449" s="18">
        <f t="shared" si="18394"/>
        <v>0</v>
      </c>
      <c r="AI4449" s="17">
        <v>0</v>
      </c>
      <c r="AJ4449" s="17">
        <v>0</v>
      </c>
      <c r="AK4449" s="18">
        <f t="shared" si="18396"/>
        <v>0</v>
      </c>
      <c r="AL4449" s="18">
        <f t="shared" si="18404"/>
        <v>0</v>
      </c>
      <c r="AM4449" s="17">
        <f t="shared" si="18405"/>
        <v>0</v>
      </c>
      <c r="AN4449" s="17">
        <f t="shared" si="18405"/>
        <v>0</v>
      </c>
      <c r="AO4449" s="18">
        <f t="shared" si="18398"/>
        <v>0</v>
      </c>
      <c r="AP4449" s="17">
        <f t="shared" si="18406"/>
        <v>0</v>
      </c>
      <c r="AQ4449" s="17">
        <f t="shared" si="18406"/>
        <v>0</v>
      </c>
      <c r="AR4449" s="18">
        <f t="shared" si="18400"/>
        <v>0</v>
      </c>
      <c r="AS4449" s="18">
        <f t="shared" si="18407"/>
        <v>0</v>
      </c>
      <c r="AT4449" s="18" t="s">
        <v>44</v>
      </c>
      <c r="AU4449" s="322"/>
      <c r="AV4449" s="291"/>
      <c r="AW4449" s="266">
        <v>0</v>
      </c>
      <c r="AX4449" s="266">
        <v>0</v>
      </c>
      <c r="AY4449" s="266">
        <v>0</v>
      </c>
      <c r="AZ4449" s="266">
        <v>0</v>
      </c>
      <c r="BE4449" s="91" t="s">
        <v>79</v>
      </c>
    </row>
    <row r="4450" spans="2:57" s="3" customFormat="1" ht="70.5" hidden="1" customHeight="1">
      <c r="B4450" s="15">
        <v>2018</v>
      </c>
      <c r="C4450" s="62">
        <v>8323</v>
      </c>
      <c r="D4450" s="15">
        <v>9</v>
      </c>
      <c r="E4450" s="15">
        <v>1</v>
      </c>
      <c r="F4450" s="15">
        <v>5000</v>
      </c>
      <c r="G4450" s="15">
        <v>5100</v>
      </c>
      <c r="H4450" s="15">
        <v>515</v>
      </c>
      <c r="I4450" s="63">
        <v>16</v>
      </c>
      <c r="J4450" s="64" t="s">
        <v>123</v>
      </c>
      <c r="K4450" s="17">
        <v>0</v>
      </c>
      <c r="L4450" s="17">
        <v>0</v>
      </c>
      <c r="M4450" s="18">
        <f t="shared" si="18382"/>
        <v>0</v>
      </c>
      <c r="N4450" s="17">
        <v>0</v>
      </c>
      <c r="O4450" s="17">
        <v>0</v>
      </c>
      <c r="P4450" s="18">
        <f t="shared" si="18384"/>
        <v>0</v>
      </c>
      <c r="Q4450" s="18">
        <f t="shared" si="18401"/>
        <v>0</v>
      </c>
      <c r="R4450" s="17">
        <v>0</v>
      </c>
      <c r="S4450" s="17">
        <v>0</v>
      </c>
      <c r="T4450" s="18">
        <f t="shared" si="18386"/>
        <v>0</v>
      </c>
      <c r="U4450" s="17">
        <v>0</v>
      </c>
      <c r="V4450" s="17">
        <v>0</v>
      </c>
      <c r="W4450" s="18">
        <f t="shared" si="18388"/>
        <v>0</v>
      </c>
      <c r="X4450" s="18">
        <f t="shared" si="18402"/>
        <v>0</v>
      </c>
      <c r="Y4450" s="17">
        <v>0</v>
      </c>
      <c r="Z4450" s="17">
        <v>0</v>
      </c>
      <c r="AA4450" s="18">
        <f t="shared" si="18390"/>
        <v>0</v>
      </c>
      <c r="AB4450" s="17">
        <v>0</v>
      </c>
      <c r="AC4450" s="17">
        <v>0</v>
      </c>
      <c r="AD4450" s="18">
        <f t="shared" si="18392"/>
        <v>0</v>
      </c>
      <c r="AE4450" s="18">
        <f t="shared" si="18403"/>
        <v>0</v>
      </c>
      <c r="AF4450" s="17">
        <v>0</v>
      </c>
      <c r="AG4450" s="17">
        <v>0</v>
      </c>
      <c r="AH4450" s="18">
        <f t="shared" si="18394"/>
        <v>0</v>
      </c>
      <c r="AI4450" s="17">
        <v>0</v>
      </c>
      <c r="AJ4450" s="17">
        <v>0</v>
      </c>
      <c r="AK4450" s="18">
        <f t="shared" si="18396"/>
        <v>0</v>
      </c>
      <c r="AL4450" s="18">
        <f t="shared" si="18404"/>
        <v>0</v>
      </c>
      <c r="AM4450" s="17">
        <f t="shared" si="18405"/>
        <v>0</v>
      </c>
      <c r="AN4450" s="17">
        <f t="shared" si="18405"/>
        <v>0</v>
      </c>
      <c r="AO4450" s="18">
        <f t="shared" si="18398"/>
        <v>0</v>
      </c>
      <c r="AP4450" s="17">
        <f t="shared" si="18406"/>
        <v>0</v>
      </c>
      <c r="AQ4450" s="17">
        <f t="shared" si="18406"/>
        <v>0</v>
      </c>
      <c r="AR4450" s="18">
        <f t="shared" si="18400"/>
        <v>0</v>
      </c>
      <c r="AS4450" s="18">
        <f t="shared" si="18407"/>
        <v>0</v>
      </c>
      <c r="AT4450" s="18" t="s">
        <v>44</v>
      </c>
      <c r="AU4450" s="322"/>
      <c r="AV4450" s="291"/>
      <c r="AW4450" s="266">
        <v>0</v>
      </c>
      <c r="AX4450" s="266">
        <v>0</v>
      </c>
      <c r="AY4450" s="266">
        <v>0</v>
      </c>
      <c r="AZ4450" s="266">
        <v>0</v>
      </c>
      <c r="BE4450" s="91" t="s">
        <v>79</v>
      </c>
    </row>
    <row r="4451" spans="2:57" s="3" customFormat="1" ht="70.5" hidden="1" customHeight="1">
      <c r="B4451" s="15">
        <v>2018</v>
      </c>
      <c r="C4451" s="62">
        <v>8323</v>
      </c>
      <c r="D4451" s="15">
        <v>9</v>
      </c>
      <c r="E4451" s="15">
        <v>1</v>
      </c>
      <c r="F4451" s="15">
        <v>5000</v>
      </c>
      <c r="G4451" s="15">
        <v>5100</v>
      </c>
      <c r="H4451" s="15">
        <v>515</v>
      </c>
      <c r="I4451" s="63">
        <v>17</v>
      </c>
      <c r="J4451" s="64" t="s">
        <v>1873</v>
      </c>
      <c r="K4451" s="17">
        <v>0</v>
      </c>
      <c r="L4451" s="17">
        <v>0</v>
      </c>
      <c r="M4451" s="18">
        <f t="shared" si="18382"/>
        <v>0</v>
      </c>
      <c r="N4451" s="17">
        <v>0</v>
      </c>
      <c r="O4451" s="17">
        <v>0</v>
      </c>
      <c r="P4451" s="18">
        <f t="shared" si="18384"/>
        <v>0</v>
      </c>
      <c r="Q4451" s="18">
        <f t="shared" si="18401"/>
        <v>0</v>
      </c>
      <c r="R4451" s="17">
        <v>0</v>
      </c>
      <c r="S4451" s="17">
        <v>0</v>
      </c>
      <c r="T4451" s="18">
        <f t="shared" si="18386"/>
        <v>0</v>
      </c>
      <c r="U4451" s="17">
        <v>0</v>
      </c>
      <c r="V4451" s="17">
        <v>0</v>
      </c>
      <c r="W4451" s="18">
        <f t="shared" si="18388"/>
        <v>0</v>
      </c>
      <c r="X4451" s="18">
        <f t="shared" si="18402"/>
        <v>0</v>
      </c>
      <c r="Y4451" s="17">
        <v>0</v>
      </c>
      <c r="Z4451" s="17">
        <v>0</v>
      </c>
      <c r="AA4451" s="18">
        <f t="shared" si="18390"/>
        <v>0</v>
      </c>
      <c r="AB4451" s="17">
        <v>0</v>
      </c>
      <c r="AC4451" s="17">
        <v>0</v>
      </c>
      <c r="AD4451" s="18">
        <f t="shared" si="18392"/>
        <v>0</v>
      </c>
      <c r="AE4451" s="18">
        <f t="shared" si="18403"/>
        <v>0</v>
      </c>
      <c r="AF4451" s="17">
        <v>0</v>
      </c>
      <c r="AG4451" s="17">
        <v>0</v>
      </c>
      <c r="AH4451" s="18">
        <f t="shared" si="18394"/>
        <v>0</v>
      </c>
      <c r="AI4451" s="17">
        <v>0</v>
      </c>
      <c r="AJ4451" s="17">
        <v>0</v>
      </c>
      <c r="AK4451" s="18">
        <f t="shared" si="18396"/>
        <v>0</v>
      </c>
      <c r="AL4451" s="18">
        <f t="shared" si="18404"/>
        <v>0</v>
      </c>
      <c r="AM4451" s="17">
        <f t="shared" si="18405"/>
        <v>0</v>
      </c>
      <c r="AN4451" s="17">
        <f t="shared" si="18405"/>
        <v>0</v>
      </c>
      <c r="AO4451" s="18">
        <f t="shared" si="18398"/>
        <v>0</v>
      </c>
      <c r="AP4451" s="17">
        <f t="shared" si="18406"/>
        <v>0</v>
      </c>
      <c r="AQ4451" s="17">
        <f t="shared" si="18406"/>
        <v>0</v>
      </c>
      <c r="AR4451" s="18">
        <f t="shared" si="18400"/>
        <v>0</v>
      </c>
      <c r="AS4451" s="18">
        <f t="shared" si="18407"/>
        <v>0</v>
      </c>
      <c r="AT4451" s="18" t="s">
        <v>44</v>
      </c>
      <c r="AU4451" s="322"/>
      <c r="AV4451" s="291"/>
      <c r="AW4451" s="266">
        <v>0</v>
      </c>
      <c r="AX4451" s="266">
        <v>0</v>
      </c>
      <c r="AY4451" s="266">
        <v>0</v>
      </c>
      <c r="AZ4451" s="266">
        <v>0</v>
      </c>
      <c r="BE4451" s="91" t="s">
        <v>79</v>
      </c>
    </row>
    <row r="4452" spans="2:57" s="3" customFormat="1" ht="70.5" hidden="1" customHeight="1">
      <c r="B4452" s="15">
        <v>2018</v>
      </c>
      <c r="C4452" s="62">
        <v>8323</v>
      </c>
      <c r="D4452" s="15">
        <v>9</v>
      </c>
      <c r="E4452" s="15">
        <v>1</v>
      </c>
      <c r="F4452" s="15">
        <v>5000</v>
      </c>
      <c r="G4452" s="15">
        <v>5100</v>
      </c>
      <c r="H4452" s="15">
        <v>515</v>
      </c>
      <c r="I4452" s="63">
        <v>18</v>
      </c>
      <c r="J4452" s="64" t="s">
        <v>213</v>
      </c>
      <c r="K4452" s="17">
        <v>0</v>
      </c>
      <c r="L4452" s="17">
        <v>0</v>
      </c>
      <c r="M4452" s="18">
        <f t="shared" si="18382"/>
        <v>0</v>
      </c>
      <c r="N4452" s="17">
        <v>0</v>
      </c>
      <c r="O4452" s="17">
        <v>0</v>
      </c>
      <c r="P4452" s="18">
        <f t="shared" si="18384"/>
        <v>0</v>
      </c>
      <c r="Q4452" s="18">
        <f t="shared" si="18401"/>
        <v>0</v>
      </c>
      <c r="R4452" s="17">
        <v>0</v>
      </c>
      <c r="S4452" s="17">
        <v>0</v>
      </c>
      <c r="T4452" s="18">
        <f t="shared" si="18386"/>
        <v>0</v>
      </c>
      <c r="U4452" s="17">
        <v>0</v>
      </c>
      <c r="V4452" s="17">
        <v>0</v>
      </c>
      <c r="W4452" s="18">
        <f t="shared" si="18388"/>
        <v>0</v>
      </c>
      <c r="X4452" s="18">
        <f t="shared" si="18402"/>
        <v>0</v>
      </c>
      <c r="Y4452" s="17">
        <v>0</v>
      </c>
      <c r="Z4452" s="17">
        <v>0</v>
      </c>
      <c r="AA4452" s="18">
        <f t="shared" si="18390"/>
        <v>0</v>
      </c>
      <c r="AB4452" s="17">
        <v>0</v>
      </c>
      <c r="AC4452" s="17">
        <v>0</v>
      </c>
      <c r="AD4452" s="18">
        <f t="shared" si="18392"/>
        <v>0</v>
      </c>
      <c r="AE4452" s="18">
        <f t="shared" si="18403"/>
        <v>0</v>
      </c>
      <c r="AF4452" s="17">
        <v>0</v>
      </c>
      <c r="AG4452" s="17">
        <v>0</v>
      </c>
      <c r="AH4452" s="18">
        <f t="shared" si="18394"/>
        <v>0</v>
      </c>
      <c r="AI4452" s="17">
        <v>0</v>
      </c>
      <c r="AJ4452" s="17">
        <v>0</v>
      </c>
      <c r="AK4452" s="18">
        <f t="shared" si="18396"/>
        <v>0</v>
      </c>
      <c r="AL4452" s="18">
        <f t="shared" si="18404"/>
        <v>0</v>
      </c>
      <c r="AM4452" s="17">
        <f t="shared" si="18405"/>
        <v>0</v>
      </c>
      <c r="AN4452" s="17">
        <f t="shared" si="18405"/>
        <v>0</v>
      </c>
      <c r="AO4452" s="18">
        <f t="shared" si="18398"/>
        <v>0</v>
      </c>
      <c r="AP4452" s="17">
        <f t="shared" si="18406"/>
        <v>0</v>
      </c>
      <c r="AQ4452" s="17">
        <f t="shared" si="18406"/>
        <v>0</v>
      </c>
      <c r="AR4452" s="18">
        <f t="shared" si="18400"/>
        <v>0</v>
      </c>
      <c r="AS4452" s="18">
        <f t="shared" si="18407"/>
        <v>0</v>
      </c>
      <c r="AT4452" s="18" t="s">
        <v>44</v>
      </c>
      <c r="AU4452" s="322"/>
      <c r="AV4452" s="291"/>
      <c r="AW4452" s="266">
        <v>0</v>
      </c>
      <c r="AX4452" s="266">
        <v>0</v>
      </c>
      <c r="AY4452" s="266">
        <v>0</v>
      </c>
      <c r="AZ4452" s="266">
        <v>0</v>
      </c>
      <c r="BE4452" s="91" t="s">
        <v>79</v>
      </c>
    </row>
    <row r="4453" spans="2:57" s="3" customFormat="1" ht="70.5" hidden="1" customHeight="1">
      <c r="B4453" s="15">
        <v>2018</v>
      </c>
      <c r="C4453" s="62">
        <v>8323</v>
      </c>
      <c r="D4453" s="15">
        <v>9</v>
      </c>
      <c r="E4453" s="15">
        <v>1</v>
      </c>
      <c r="F4453" s="15">
        <v>5000</v>
      </c>
      <c r="G4453" s="15">
        <v>5100</v>
      </c>
      <c r="H4453" s="15">
        <v>515</v>
      </c>
      <c r="I4453" s="63">
        <v>19</v>
      </c>
      <c r="J4453" s="64" t="s">
        <v>842</v>
      </c>
      <c r="K4453" s="17">
        <v>0</v>
      </c>
      <c r="L4453" s="17">
        <v>0</v>
      </c>
      <c r="M4453" s="18">
        <f t="shared" si="18382"/>
        <v>0</v>
      </c>
      <c r="N4453" s="17">
        <v>0</v>
      </c>
      <c r="O4453" s="17">
        <v>0</v>
      </c>
      <c r="P4453" s="18">
        <f t="shared" si="18384"/>
        <v>0</v>
      </c>
      <c r="Q4453" s="18">
        <f t="shared" si="18401"/>
        <v>0</v>
      </c>
      <c r="R4453" s="17">
        <v>0</v>
      </c>
      <c r="S4453" s="17">
        <v>0</v>
      </c>
      <c r="T4453" s="18">
        <f t="shared" si="18386"/>
        <v>0</v>
      </c>
      <c r="U4453" s="17">
        <v>0</v>
      </c>
      <c r="V4453" s="17">
        <v>0</v>
      </c>
      <c r="W4453" s="18">
        <f t="shared" si="18388"/>
        <v>0</v>
      </c>
      <c r="X4453" s="18">
        <f t="shared" si="18402"/>
        <v>0</v>
      </c>
      <c r="Y4453" s="17">
        <v>0</v>
      </c>
      <c r="Z4453" s="17">
        <v>0</v>
      </c>
      <c r="AA4453" s="18">
        <f t="shared" si="18390"/>
        <v>0</v>
      </c>
      <c r="AB4453" s="17">
        <v>0</v>
      </c>
      <c r="AC4453" s="17">
        <v>0</v>
      </c>
      <c r="AD4453" s="18">
        <f t="shared" si="18392"/>
        <v>0</v>
      </c>
      <c r="AE4453" s="18">
        <f t="shared" si="18403"/>
        <v>0</v>
      </c>
      <c r="AF4453" s="17">
        <v>0</v>
      </c>
      <c r="AG4453" s="17">
        <v>0</v>
      </c>
      <c r="AH4453" s="18">
        <f t="shared" si="18394"/>
        <v>0</v>
      </c>
      <c r="AI4453" s="17">
        <v>0</v>
      </c>
      <c r="AJ4453" s="17">
        <v>0</v>
      </c>
      <c r="AK4453" s="18">
        <f t="shared" si="18396"/>
        <v>0</v>
      </c>
      <c r="AL4453" s="18">
        <f t="shared" si="18404"/>
        <v>0</v>
      </c>
      <c r="AM4453" s="17">
        <f t="shared" si="18405"/>
        <v>0</v>
      </c>
      <c r="AN4453" s="17">
        <f t="shared" si="18405"/>
        <v>0</v>
      </c>
      <c r="AO4453" s="18">
        <f t="shared" si="18398"/>
        <v>0</v>
      </c>
      <c r="AP4453" s="17">
        <f t="shared" si="18406"/>
        <v>0</v>
      </c>
      <c r="AQ4453" s="17">
        <f t="shared" si="18406"/>
        <v>0</v>
      </c>
      <c r="AR4453" s="18">
        <f t="shared" si="18400"/>
        <v>0</v>
      </c>
      <c r="AS4453" s="18">
        <f t="shared" si="18407"/>
        <v>0</v>
      </c>
      <c r="AT4453" s="18" t="s">
        <v>44</v>
      </c>
      <c r="AU4453" s="322"/>
      <c r="AV4453" s="291"/>
      <c r="AW4453" s="266">
        <v>0</v>
      </c>
      <c r="AX4453" s="266">
        <v>0</v>
      </c>
      <c r="AY4453" s="266">
        <v>0</v>
      </c>
      <c r="AZ4453" s="266">
        <v>0</v>
      </c>
      <c r="BE4453" s="91" t="s">
        <v>79</v>
      </c>
    </row>
    <row r="4454" spans="2:57" s="3" customFormat="1" ht="70.5" hidden="1" customHeight="1">
      <c r="B4454" s="15">
        <v>2018</v>
      </c>
      <c r="C4454" s="62">
        <v>8323</v>
      </c>
      <c r="D4454" s="15">
        <v>9</v>
      </c>
      <c r="E4454" s="15">
        <v>1</v>
      </c>
      <c r="F4454" s="15">
        <v>5000</v>
      </c>
      <c r="G4454" s="15">
        <v>5100</v>
      </c>
      <c r="H4454" s="15">
        <v>515</v>
      </c>
      <c r="I4454" s="63">
        <v>20</v>
      </c>
      <c r="J4454" s="64" t="s">
        <v>1874</v>
      </c>
      <c r="K4454" s="17">
        <v>0</v>
      </c>
      <c r="L4454" s="17">
        <v>0</v>
      </c>
      <c r="M4454" s="18">
        <f t="shared" si="18382"/>
        <v>0</v>
      </c>
      <c r="N4454" s="17">
        <v>0</v>
      </c>
      <c r="O4454" s="17">
        <v>0</v>
      </c>
      <c r="P4454" s="18">
        <f t="shared" si="18384"/>
        <v>0</v>
      </c>
      <c r="Q4454" s="18">
        <f t="shared" si="18401"/>
        <v>0</v>
      </c>
      <c r="R4454" s="17">
        <v>0</v>
      </c>
      <c r="S4454" s="17">
        <v>0</v>
      </c>
      <c r="T4454" s="18">
        <f t="shared" si="18386"/>
        <v>0</v>
      </c>
      <c r="U4454" s="17">
        <v>0</v>
      </c>
      <c r="V4454" s="17">
        <v>0</v>
      </c>
      <c r="W4454" s="18">
        <f t="shared" si="18388"/>
        <v>0</v>
      </c>
      <c r="X4454" s="18">
        <f t="shared" si="18402"/>
        <v>0</v>
      </c>
      <c r="Y4454" s="17">
        <v>0</v>
      </c>
      <c r="Z4454" s="17">
        <v>0</v>
      </c>
      <c r="AA4454" s="18">
        <f t="shared" si="18390"/>
        <v>0</v>
      </c>
      <c r="AB4454" s="17">
        <v>0</v>
      </c>
      <c r="AC4454" s="17">
        <v>0</v>
      </c>
      <c r="AD4454" s="18">
        <f t="shared" si="18392"/>
        <v>0</v>
      </c>
      <c r="AE4454" s="18">
        <f t="shared" si="18403"/>
        <v>0</v>
      </c>
      <c r="AF4454" s="17">
        <v>0</v>
      </c>
      <c r="AG4454" s="17">
        <v>0</v>
      </c>
      <c r="AH4454" s="18">
        <f t="shared" si="18394"/>
        <v>0</v>
      </c>
      <c r="AI4454" s="17">
        <v>0</v>
      </c>
      <c r="AJ4454" s="17">
        <v>0</v>
      </c>
      <c r="AK4454" s="18">
        <f t="shared" si="18396"/>
        <v>0</v>
      </c>
      <c r="AL4454" s="18">
        <f t="shared" si="18404"/>
        <v>0</v>
      </c>
      <c r="AM4454" s="17">
        <f t="shared" si="18405"/>
        <v>0</v>
      </c>
      <c r="AN4454" s="17">
        <f t="shared" si="18405"/>
        <v>0</v>
      </c>
      <c r="AO4454" s="18">
        <f t="shared" si="18398"/>
        <v>0</v>
      </c>
      <c r="AP4454" s="17">
        <f t="shared" si="18406"/>
        <v>0</v>
      </c>
      <c r="AQ4454" s="17">
        <f t="shared" si="18406"/>
        <v>0</v>
      </c>
      <c r="AR4454" s="18">
        <f t="shared" si="18400"/>
        <v>0</v>
      </c>
      <c r="AS4454" s="18">
        <f t="shared" si="18407"/>
        <v>0</v>
      </c>
      <c r="AT4454" s="18" t="s">
        <v>44</v>
      </c>
      <c r="AU4454" s="322"/>
      <c r="AV4454" s="291"/>
      <c r="AW4454" s="266">
        <v>0</v>
      </c>
      <c r="AX4454" s="266">
        <v>0</v>
      </c>
      <c r="AY4454" s="266">
        <v>0</v>
      </c>
      <c r="AZ4454" s="266">
        <v>0</v>
      </c>
      <c r="BE4454" s="91" t="s">
        <v>79</v>
      </c>
    </row>
    <row r="4455" spans="2:57" s="3" customFormat="1" ht="70.5" hidden="1" customHeight="1">
      <c r="B4455" s="15">
        <v>2018</v>
      </c>
      <c r="C4455" s="62">
        <v>8323</v>
      </c>
      <c r="D4455" s="15">
        <v>9</v>
      </c>
      <c r="E4455" s="15">
        <v>1</v>
      </c>
      <c r="F4455" s="15">
        <v>5000</v>
      </c>
      <c r="G4455" s="15">
        <v>5100</v>
      </c>
      <c r="H4455" s="15">
        <v>515</v>
      </c>
      <c r="I4455" s="63">
        <v>21</v>
      </c>
      <c r="J4455" s="64" t="s">
        <v>1875</v>
      </c>
      <c r="K4455" s="17">
        <v>0</v>
      </c>
      <c r="L4455" s="17">
        <v>0</v>
      </c>
      <c r="M4455" s="18">
        <f t="shared" si="18382"/>
        <v>0</v>
      </c>
      <c r="N4455" s="17">
        <v>0</v>
      </c>
      <c r="O4455" s="17">
        <v>0</v>
      </c>
      <c r="P4455" s="18">
        <f t="shared" si="18384"/>
        <v>0</v>
      </c>
      <c r="Q4455" s="18">
        <f t="shared" si="18401"/>
        <v>0</v>
      </c>
      <c r="R4455" s="17">
        <v>0</v>
      </c>
      <c r="S4455" s="17">
        <v>0</v>
      </c>
      <c r="T4455" s="18">
        <f t="shared" si="18386"/>
        <v>0</v>
      </c>
      <c r="U4455" s="17">
        <v>0</v>
      </c>
      <c r="V4455" s="17">
        <v>0</v>
      </c>
      <c r="W4455" s="18">
        <f t="shared" si="18388"/>
        <v>0</v>
      </c>
      <c r="X4455" s="18">
        <f t="shared" si="18402"/>
        <v>0</v>
      </c>
      <c r="Y4455" s="17">
        <v>0</v>
      </c>
      <c r="Z4455" s="17">
        <v>0</v>
      </c>
      <c r="AA4455" s="18">
        <f t="shared" si="18390"/>
        <v>0</v>
      </c>
      <c r="AB4455" s="17">
        <v>0</v>
      </c>
      <c r="AC4455" s="17">
        <v>0</v>
      </c>
      <c r="AD4455" s="18">
        <f t="shared" si="18392"/>
        <v>0</v>
      </c>
      <c r="AE4455" s="18">
        <f t="shared" si="18403"/>
        <v>0</v>
      </c>
      <c r="AF4455" s="17">
        <v>0</v>
      </c>
      <c r="AG4455" s="17">
        <v>0</v>
      </c>
      <c r="AH4455" s="18">
        <f t="shared" si="18394"/>
        <v>0</v>
      </c>
      <c r="AI4455" s="17">
        <v>0</v>
      </c>
      <c r="AJ4455" s="17">
        <v>0</v>
      </c>
      <c r="AK4455" s="18">
        <f t="shared" si="18396"/>
        <v>0</v>
      </c>
      <c r="AL4455" s="18">
        <f t="shared" si="18404"/>
        <v>0</v>
      </c>
      <c r="AM4455" s="17">
        <f t="shared" si="18405"/>
        <v>0</v>
      </c>
      <c r="AN4455" s="17">
        <f t="shared" si="18405"/>
        <v>0</v>
      </c>
      <c r="AO4455" s="18">
        <f t="shared" si="18398"/>
        <v>0</v>
      </c>
      <c r="AP4455" s="17">
        <f t="shared" si="18406"/>
        <v>0</v>
      </c>
      <c r="AQ4455" s="17">
        <f t="shared" si="18406"/>
        <v>0</v>
      </c>
      <c r="AR4455" s="18">
        <f t="shared" si="18400"/>
        <v>0</v>
      </c>
      <c r="AS4455" s="18">
        <f t="shared" si="18407"/>
        <v>0</v>
      </c>
      <c r="AT4455" s="18" t="s">
        <v>44</v>
      </c>
      <c r="AU4455" s="322"/>
      <c r="AV4455" s="291"/>
      <c r="AW4455" s="266">
        <v>0</v>
      </c>
      <c r="AX4455" s="266">
        <v>0</v>
      </c>
      <c r="AY4455" s="266">
        <v>0</v>
      </c>
      <c r="AZ4455" s="266">
        <v>0</v>
      </c>
      <c r="BE4455" s="91" t="s">
        <v>79</v>
      </c>
    </row>
    <row r="4456" spans="2:57" s="3" customFormat="1" ht="70.5" hidden="1" customHeight="1">
      <c r="B4456" s="15">
        <v>2018</v>
      </c>
      <c r="C4456" s="62">
        <v>8323</v>
      </c>
      <c r="D4456" s="15">
        <v>9</v>
      </c>
      <c r="E4456" s="15">
        <v>1</v>
      </c>
      <c r="F4456" s="15">
        <v>5000</v>
      </c>
      <c r="G4456" s="15">
        <v>5100</v>
      </c>
      <c r="H4456" s="15">
        <v>515</v>
      </c>
      <c r="I4456" s="63">
        <v>22</v>
      </c>
      <c r="J4456" s="64" t="s">
        <v>1876</v>
      </c>
      <c r="K4456" s="17">
        <v>0</v>
      </c>
      <c r="L4456" s="17">
        <v>0</v>
      </c>
      <c r="M4456" s="18">
        <f t="shared" si="18382"/>
        <v>0</v>
      </c>
      <c r="N4456" s="17">
        <v>0</v>
      </c>
      <c r="O4456" s="17">
        <v>0</v>
      </c>
      <c r="P4456" s="18">
        <f t="shared" si="18384"/>
        <v>0</v>
      </c>
      <c r="Q4456" s="18">
        <f t="shared" si="18401"/>
        <v>0</v>
      </c>
      <c r="R4456" s="17">
        <v>0</v>
      </c>
      <c r="S4456" s="17">
        <v>0</v>
      </c>
      <c r="T4456" s="18">
        <f t="shared" si="18386"/>
        <v>0</v>
      </c>
      <c r="U4456" s="17">
        <v>0</v>
      </c>
      <c r="V4456" s="17">
        <v>0</v>
      </c>
      <c r="W4456" s="18">
        <f t="shared" si="18388"/>
        <v>0</v>
      </c>
      <c r="X4456" s="18">
        <f t="shared" si="18402"/>
        <v>0</v>
      </c>
      <c r="Y4456" s="17">
        <v>0</v>
      </c>
      <c r="Z4456" s="17">
        <v>0</v>
      </c>
      <c r="AA4456" s="18">
        <f t="shared" si="18390"/>
        <v>0</v>
      </c>
      <c r="AB4456" s="17">
        <v>0</v>
      </c>
      <c r="AC4456" s="17">
        <v>0</v>
      </c>
      <c r="AD4456" s="18">
        <f t="shared" si="18392"/>
        <v>0</v>
      </c>
      <c r="AE4456" s="18">
        <f t="shared" si="18403"/>
        <v>0</v>
      </c>
      <c r="AF4456" s="17">
        <v>0</v>
      </c>
      <c r="AG4456" s="17">
        <v>0</v>
      </c>
      <c r="AH4456" s="18">
        <f t="shared" si="18394"/>
        <v>0</v>
      </c>
      <c r="AI4456" s="17">
        <v>0</v>
      </c>
      <c r="AJ4456" s="17">
        <v>0</v>
      </c>
      <c r="AK4456" s="18">
        <f t="shared" si="18396"/>
        <v>0</v>
      </c>
      <c r="AL4456" s="18">
        <f t="shared" si="18404"/>
        <v>0</v>
      </c>
      <c r="AM4456" s="17">
        <f t="shared" si="18405"/>
        <v>0</v>
      </c>
      <c r="AN4456" s="17">
        <f t="shared" si="18405"/>
        <v>0</v>
      </c>
      <c r="AO4456" s="18">
        <f t="shared" si="18398"/>
        <v>0</v>
      </c>
      <c r="AP4456" s="17">
        <f t="shared" si="18406"/>
        <v>0</v>
      </c>
      <c r="AQ4456" s="17">
        <f t="shared" si="18406"/>
        <v>0</v>
      </c>
      <c r="AR4456" s="18">
        <f t="shared" si="18400"/>
        <v>0</v>
      </c>
      <c r="AS4456" s="18">
        <f t="shared" si="18407"/>
        <v>0</v>
      </c>
      <c r="AT4456" s="18" t="s">
        <v>44</v>
      </c>
      <c r="AU4456" s="322"/>
      <c r="AV4456" s="291"/>
      <c r="AW4456" s="266">
        <v>0</v>
      </c>
      <c r="AX4456" s="266">
        <v>0</v>
      </c>
      <c r="AY4456" s="266">
        <v>0</v>
      </c>
      <c r="AZ4456" s="266">
        <v>0</v>
      </c>
      <c r="BE4456" s="91" t="s">
        <v>79</v>
      </c>
    </row>
    <row r="4457" spans="2:57" s="3" customFormat="1" ht="70.5" hidden="1" customHeight="1">
      <c r="B4457" s="15">
        <v>2018</v>
      </c>
      <c r="C4457" s="62">
        <v>8323</v>
      </c>
      <c r="D4457" s="15">
        <v>9</v>
      </c>
      <c r="E4457" s="15">
        <v>1</v>
      </c>
      <c r="F4457" s="15">
        <v>5000</v>
      </c>
      <c r="G4457" s="15">
        <v>5100</v>
      </c>
      <c r="H4457" s="15">
        <v>515</v>
      </c>
      <c r="I4457" s="63">
        <v>23</v>
      </c>
      <c r="J4457" s="64" t="s">
        <v>1877</v>
      </c>
      <c r="K4457" s="17">
        <v>0</v>
      </c>
      <c r="L4457" s="17">
        <v>0</v>
      </c>
      <c r="M4457" s="18">
        <f t="shared" si="18382"/>
        <v>0</v>
      </c>
      <c r="N4457" s="17">
        <v>0</v>
      </c>
      <c r="O4457" s="17">
        <v>0</v>
      </c>
      <c r="P4457" s="18">
        <f t="shared" si="18384"/>
        <v>0</v>
      </c>
      <c r="Q4457" s="18">
        <f t="shared" si="18401"/>
        <v>0</v>
      </c>
      <c r="R4457" s="17">
        <v>0</v>
      </c>
      <c r="S4457" s="17">
        <v>0</v>
      </c>
      <c r="T4457" s="18">
        <f t="shared" si="18386"/>
        <v>0</v>
      </c>
      <c r="U4457" s="17">
        <v>0</v>
      </c>
      <c r="V4457" s="17">
        <v>0</v>
      </c>
      <c r="W4457" s="18">
        <f t="shared" si="18388"/>
        <v>0</v>
      </c>
      <c r="X4457" s="18">
        <f t="shared" si="18402"/>
        <v>0</v>
      </c>
      <c r="Y4457" s="17">
        <v>0</v>
      </c>
      <c r="Z4457" s="17">
        <v>0</v>
      </c>
      <c r="AA4457" s="18">
        <f t="shared" si="18390"/>
        <v>0</v>
      </c>
      <c r="AB4457" s="17">
        <v>0</v>
      </c>
      <c r="AC4457" s="17">
        <v>0</v>
      </c>
      <c r="AD4457" s="18">
        <f t="shared" si="18392"/>
        <v>0</v>
      </c>
      <c r="AE4457" s="18">
        <f t="shared" si="18403"/>
        <v>0</v>
      </c>
      <c r="AF4457" s="17">
        <v>0</v>
      </c>
      <c r="AG4457" s="17">
        <v>0</v>
      </c>
      <c r="AH4457" s="18">
        <f t="shared" si="18394"/>
        <v>0</v>
      </c>
      <c r="AI4457" s="17">
        <v>0</v>
      </c>
      <c r="AJ4457" s="17">
        <v>0</v>
      </c>
      <c r="AK4457" s="18">
        <f t="shared" si="18396"/>
        <v>0</v>
      </c>
      <c r="AL4457" s="18">
        <f t="shared" si="18404"/>
        <v>0</v>
      </c>
      <c r="AM4457" s="17">
        <f t="shared" si="18405"/>
        <v>0</v>
      </c>
      <c r="AN4457" s="17">
        <f t="shared" si="18405"/>
        <v>0</v>
      </c>
      <c r="AO4457" s="18">
        <f t="shared" si="18398"/>
        <v>0</v>
      </c>
      <c r="AP4457" s="17">
        <f t="shared" si="18406"/>
        <v>0</v>
      </c>
      <c r="AQ4457" s="17">
        <f t="shared" si="18406"/>
        <v>0</v>
      </c>
      <c r="AR4457" s="18">
        <f t="shared" si="18400"/>
        <v>0</v>
      </c>
      <c r="AS4457" s="18">
        <f t="shared" si="18407"/>
        <v>0</v>
      </c>
      <c r="AT4457" s="18" t="s">
        <v>44</v>
      </c>
      <c r="AU4457" s="322"/>
      <c r="AV4457" s="291"/>
      <c r="AW4457" s="266">
        <v>0</v>
      </c>
      <c r="AX4457" s="266">
        <v>0</v>
      </c>
      <c r="AY4457" s="266">
        <v>0</v>
      </c>
      <c r="AZ4457" s="266">
        <v>0</v>
      </c>
      <c r="BE4457" s="91" t="s">
        <v>79</v>
      </c>
    </row>
    <row r="4458" spans="2:57" s="3" customFormat="1" ht="70.5" hidden="1" customHeight="1">
      <c r="B4458" s="15">
        <v>2018</v>
      </c>
      <c r="C4458" s="62">
        <v>8323</v>
      </c>
      <c r="D4458" s="15">
        <v>9</v>
      </c>
      <c r="E4458" s="15">
        <v>1</v>
      </c>
      <c r="F4458" s="15">
        <v>5000</v>
      </c>
      <c r="G4458" s="15">
        <v>5100</v>
      </c>
      <c r="H4458" s="15">
        <v>515</v>
      </c>
      <c r="I4458" s="63">
        <v>24</v>
      </c>
      <c r="J4458" s="64" t="s">
        <v>841</v>
      </c>
      <c r="K4458" s="17">
        <v>0</v>
      </c>
      <c r="L4458" s="17">
        <v>0</v>
      </c>
      <c r="M4458" s="18">
        <f t="shared" si="18382"/>
        <v>0</v>
      </c>
      <c r="N4458" s="17">
        <v>0</v>
      </c>
      <c r="O4458" s="17">
        <v>0</v>
      </c>
      <c r="P4458" s="18">
        <f t="shared" si="18384"/>
        <v>0</v>
      </c>
      <c r="Q4458" s="18">
        <f t="shared" si="18401"/>
        <v>0</v>
      </c>
      <c r="R4458" s="17">
        <v>0</v>
      </c>
      <c r="S4458" s="17">
        <v>0</v>
      </c>
      <c r="T4458" s="18">
        <f t="shared" si="18386"/>
        <v>0</v>
      </c>
      <c r="U4458" s="17">
        <v>0</v>
      </c>
      <c r="V4458" s="17">
        <v>0</v>
      </c>
      <c r="W4458" s="18">
        <f t="shared" si="18388"/>
        <v>0</v>
      </c>
      <c r="X4458" s="18">
        <f t="shared" si="18402"/>
        <v>0</v>
      </c>
      <c r="Y4458" s="17">
        <v>0</v>
      </c>
      <c r="Z4458" s="17">
        <v>0</v>
      </c>
      <c r="AA4458" s="18">
        <f t="shared" si="18390"/>
        <v>0</v>
      </c>
      <c r="AB4458" s="17">
        <v>0</v>
      </c>
      <c r="AC4458" s="17">
        <v>0</v>
      </c>
      <c r="AD4458" s="18">
        <f t="shared" si="18392"/>
        <v>0</v>
      </c>
      <c r="AE4458" s="18">
        <f t="shared" si="18403"/>
        <v>0</v>
      </c>
      <c r="AF4458" s="17">
        <v>0</v>
      </c>
      <c r="AG4458" s="17">
        <v>0</v>
      </c>
      <c r="AH4458" s="18">
        <f t="shared" si="18394"/>
        <v>0</v>
      </c>
      <c r="AI4458" s="17">
        <v>0</v>
      </c>
      <c r="AJ4458" s="17">
        <v>0</v>
      </c>
      <c r="AK4458" s="18">
        <f t="shared" si="18396"/>
        <v>0</v>
      </c>
      <c r="AL4458" s="18">
        <f t="shared" si="18404"/>
        <v>0</v>
      </c>
      <c r="AM4458" s="17">
        <f t="shared" si="18405"/>
        <v>0</v>
      </c>
      <c r="AN4458" s="17">
        <f t="shared" si="18405"/>
        <v>0</v>
      </c>
      <c r="AO4458" s="18">
        <f t="shared" si="18398"/>
        <v>0</v>
      </c>
      <c r="AP4458" s="17">
        <f t="shared" si="18406"/>
        <v>0</v>
      </c>
      <c r="AQ4458" s="17">
        <f t="shared" si="18406"/>
        <v>0</v>
      </c>
      <c r="AR4458" s="18">
        <f t="shared" si="18400"/>
        <v>0</v>
      </c>
      <c r="AS4458" s="18">
        <f t="shared" si="18407"/>
        <v>0</v>
      </c>
      <c r="AT4458" s="18" t="s">
        <v>44</v>
      </c>
      <c r="AU4458" s="322"/>
      <c r="AV4458" s="291"/>
      <c r="AW4458" s="266">
        <v>0</v>
      </c>
      <c r="AX4458" s="266">
        <v>0</v>
      </c>
      <c r="AY4458" s="266">
        <v>0</v>
      </c>
      <c r="AZ4458" s="266">
        <v>0</v>
      </c>
      <c r="BE4458" s="65" t="s">
        <v>31</v>
      </c>
    </row>
    <row r="4459" spans="2:57" s="3" customFormat="1" ht="70.5" hidden="1" customHeight="1">
      <c r="B4459" s="15">
        <v>2018</v>
      </c>
      <c r="C4459" s="62">
        <v>8323</v>
      </c>
      <c r="D4459" s="15">
        <v>9</v>
      </c>
      <c r="E4459" s="15">
        <v>1</v>
      </c>
      <c r="F4459" s="15">
        <v>5000</v>
      </c>
      <c r="G4459" s="15">
        <v>5100</v>
      </c>
      <c r="H4459" s="15">
        <v>515</v>
      </c>
      <c r="I4459" s="63">
        <v>25</v>
      </c>
      <c r="J4459" s="64" t="s">
        <v>1878</v>
      </c>
      <c r="K4459" s="17">
        <v>0</v>
      </c>
      <c r="L4459" s="17">
        <v>0</v>
      </c>
      <c r="M4459" s="18">
        <f t="shared" si="18382"/>
        <v>0</v>
      </c>
      <c r="N4459" s="17">
        <v>0</v>
      </c>
      <c r="O4459" s="17">
        <v>0</v>
      </c>
      <c r="P4459" s="18">
        <f t="shared" si="18384"/>
        <v>0</v>
      </c>
      <c r="Q4459" s="18">
        <f t="shared" si="18401"/>
        <v>0</v>
      </c>
      <c r="R4459" s="17">
        <v>0</v>
      </c>
      <c r="S4459" s="17">
        <v>0</v>
      </c>
      <c r="T4459" s="18">
        <f t="shared" si="18386"/>
        <v>0</v>
      </c>
      <c r="U4459" s="17">
        <v>0</v>
      </c>
      <c r="V4459" s="17">
        <v>0</v>
      </c>
      <c r="W4459" s="18">
        <f t="shared" si="18388"/>
        <v>0</v>
      </c>
      <c r="X4459" s="18">
        <f t="shared" si="18402"/>
        <v>0</v>
      </c>
      <c r="Y4459" s="17">
        <v>0</v>
      </c>
      <c r="Z4459" s="17">
        <v>0</v>
      </c>
      <c r="AA4459" s="18">
        <f t="shared" si="18390"/>
        <v>0</v>
      </c>
      <c r="AB4459" s="17">
        <v>0</v>
      </c>
      <c r="AC4459" s="17">
        <v>0</v>
      </c>
      <c r="AD4459" s="18">
        <f t="shared" si="18392"/>
        <v>0</v>
      </c>
      <c r="AE4459" s="18">
        <f t="shared" si="18403"/>
        <v>0</v>
      </c>
      <c r="AF4459" s="17">
        <v>0</v>
      </c>
      <c r="AG4459" s="17">
        <v>0</v>
      </c>
      <c r="AH4459" s="18">
        <f t="shared" si="18394"/>
        <v>0</v>
      </c>
      <c r="AI4459" s="17">
        <v>0</v>
      </c>
      <c r="AJ4459" s="17">
        <v>0</v>
      </c>
      <c r="AK4459" s="18">
        <f t="shared" si="18396"/>
        <v>0</v>
      </c>
      <c r="AL4459" s="18">
        <f t="shared" si="18404"/>
        <v>0</v>
      </c>
      <c r="AM4459" s="17">
        <f t="shared" si="18405"/>
        <v>0</v>
      </c>
      <c r="AN4459" s="17">
        <f t="shared" si="18405"/>
        <v>0</v>
      </c>
      <c r="AO4459" s="18">
        <f t="shared" si="18398"/>
        <v>0</v>
      </c>
      <c r="AP4459" s="17">
        <f t="shared" si="18406"/>
        <v>0</v>
      </c>
      <c r="AQ4459" s="17">
        <f t="shared" si="18406"/>
        <v>0</v>
      </c>
      <c r="AR4459" s="18">
        <f t="shared" si="18400"/>
        <v>0</v>
      </c>
      <c r="AS4459" s="18">
        <f t="shared" si="18407"/>
        <v>0</v>
      </c>
      <c r="AT4459" s="18" t="s">
        <v>44</v>
      </c>
      <c r="AU4459" s="322"/>
      <c r="AV4459" s="291"/>
      <c r="AW4459" s="266">
        <v>0</v>
      </c>
      <c r="AX4459" s="266">
        <v>0</v>
      </c>
      <c r="AY4459" s="266">
        <v>0</v>
      </c>
      <c r="AZ4459" s="266">
        <v>0</v>
      </c>
      <c r="BE4459" s="91" t="s">
        <v>79</v>
      </c>
    </row>
    <row r="4460" spans="2:57" s="3" customFormat="1" ht="70.5" customHeight="1">
      <c r="B4460" s="15">
        <v>2018</v>
      </c>
      <c r="C4460" s="62">
        <v>8323</v>
      </c>
      <c r="D4460" s="15">
        <v>9</v>
      </c>
      <c r="E4460" s="15">
        <v>1</v>
      </c>
      <c r="F4460" s="15">
        <v>5000</v>
      </c>
      <c r="G4460" s="15">
        <v>5100</v>
      </c>
      <c r="H4460" s="15">
        <v>515</v>
      </c>
      <c r="I4460" s="63">
        <v>26</v>
      </c>
      <c r="J4460" s="64" t="s">
        <v>125</v>
      </c>
      <c r="K4460" s="17">
        <f>'[1]AFF 2018'!AJ$5133</f>
        <v>21000</v>
      </c>
      <c r="L4460" s="17">
        <f>'[1]AFF 2018'!AK$5133</f>
        <v>0</v>
      </c>
      <c r="M4460" s="18">
        <f t="shared" si="18382"/>
        <v>21000</v>
      </c>
      <c r="N4460" s="17">
        <f>'[1]AFF 2018'!AM$5133</f>
        <v>0</v>
      </c>
      <c r="O4460" s="17">
        <f>'[1]AFF 2018'!AN$5133</f>
        <v>0</v>
      </c>
      <c r="P4460" s="18">
        <f t="shared" si="18384"/>
        <v>0</v>
      </c>
      <c r="Q4460" s="18">
        <f t="shared" si="18401"/>
        <v>21000</v>
      </c>
      <c r="R4460" s="17">
        <f>'[1]AFF 2018'!AQ$5133</f>
        <v>9246.41</v>
      </c>
      <c r="S4460" s="17">
        <f>'[1]AFF 2018'!AR$5133</f>
        <v>0</v>
      </c>
      <c r="T4460" s="18">
        <f t="shared" si="18386"/>
        <v>9246.41</v>
      </c>
      <c r="U4460" s="17">
        <f>'[1]AFF 2018'!AT$5133</f>
        <v>0</v>
      </c>
      <c r="V4460" s="17">
        <f>'[1]AFF 2018'!AU$5133</f>
        <v>0</v>
      </c>
      <c r="W4460" s="18">
        <f t="shared" si="18388"/>
        <v>0</v>
      </c>
      <c r="X4460" s="18">
        <f t="shared" si="18402"/>
        <v>9246.41</v>
      </c>
      <c r="Y4460" s="17">
        <f>'[1]AFF 2018'!BL$5133</f>
        <v>0</v>
      </c>
      <c r="Z4460" s="17">
        <f>'[1]AFF 2018'!BM$5133</f>
        <v>0</v>
      </c>
      <c r="AA4460" s="18">
        <f t="shared" si="18390"/>
        <v>0</v>
      </c>
      <c r="AB4460" s="17">
        <f>'[1]AFF 2018'!BO$5133</f>
        <v>0</v>
      </c>
      <c r="AC4460" s="17">
        <f>'[1]AFF 2018'!BP$5133</f>
        <v>0</v>
      </c>
      <c r="AD4460" s="18">
        <f t="shared" si="18392"/>
        <v>0</v>
      </c>
      <c r="AE4460" s="18">
        <f t="shared" si="18403"/>
        <v>0</v>
      </c>
      <c r="AF4460" s="17">
        <f>'[1]AFF 2018'!$BE$5133</f>
        <v>10179.11</v>
      </c>
      <c r="AG4460" s="17">
        <f>'[1]AFF 2018'!$BF$5133</f>
        <v>0</v>
      </c>
      <c r="AH4460" s="18">
        <f t="shared" si="18394"/>
        <v>10179.11</v>
      </c>
      <c r="AI4460" s="17">
        <f>'[1]AFF 2018'!$BH$5133</f>
        <v>0</v>
      </c>
      <c r="AJ4460" s="17">
        <f>'[1]AFF 2018'!$BI$5133</f>
        <v>0</v>
      </c>
      <c r="AK4460" s="18">
        <f t="shared" si="18396"/>
        <v>0</v>
      </c>
      <c r="AL4460" s="18">
        <f t="shared" si="18404"/>
        <v>10179.11</v>
      </c>
      <c r="AM4460" s="17">
        <f t="shared" si="18405"/>
        <v>1574.4799999999996</v>
      </c>
      <c r="AN4460" s="17">
        <f t="shared" si="18405"/>
        <v>0</v>
      </c>
      <c r="AO4460" s="18">
        <f t="shared" si="18398"/>
        <v>1574.4799999999996</v>
      </c>
      <c r="AP4460" s="17">
        <f t="shared" si="18406"/>
        <v>0</v>
      </c>
      <c r="AQ4460" s="17">
        <f t="shared" si="18406"/>
        <v>0</v>
      </c>
      <c r="AR4460" s="18">
        <f t="shared" si="18400"/>
        <v>0</v>
      </c>
      <c r="AS4460" s="18">
        <f t="shared" si="18407"/>
        <v>1574.4799999999996</v>
      </c>
      <c r="AT4460" s="18" t="s">
        <v>44</v>
      </c>
      <c r="AU4460" s="322">
        <v>6</v>
      </c>
      <c r="AV4460" s="291">
        <v>0</v>
      </c>
      <c r="AW4460" s="266">
        <f>'[1]AFF 2018'!$CI$5133</f>
        <v>3</v>
      </c>
      <c r="AX4460" s="266">
        <f>'[1]AFF 2018'!$CJ$5133</f>
        <v>0</v>
      </c>
      <c r="AY4460" s="266">
        <f>'[1]AFF 2018'!$CM$5133</f>
        <v>-3</v>
      </c>
      <c r="AZ4460" s="266">
        <f>'[1]AFF 2018'!$CN$5133</f>
        <v>0</v>
      </c>
      <c r="BE4460" s="91" t="s">
        <v>79</v>
      </c>
    </row>
    <row r="4461" spans="2:57" s="3" customFormat="1" ht="70.5" hidden="1" customHeight="1">
      <c r="B4461" s="53">
        <v>2018</v>
      </c>
      <c r="C4461" s="59">
        <v>8323</v>
      </c>
      <c r="D4461" s="53">
        <v>9</v>
      </c>
      <c r="E4461" s="53">
        <v>1</v>
      </c>
      <c r="F4461" s="53">
        <v>5000</v>
      </c>
      <c r="G4461" s="53">
        <v>5100</v>
      </c>
      <c r="H4461" s="53">
        <v>519</v>
      </c>
      <c r="I4461" s="53"/>
      <c r="J4461" s="60" t="s">
        <v>128</v>
      </c>
      <c r="K4461" s="57">
        <f>SUM(K4462:K4469)</f>
        <v>0</v>
      </c>
      <c r="L4461" s="57">
        <f t="shared" ref="L4461:P4461" si="18408">SUM(L4462:L4469)</f>
        <v>0</v>
      </c>
      <c r="M4461" s="57">
        <f t="shared" si="18408"/>
        <v>0</v>
      </c>
      <c r="N4461" s="57">
        <f t="shared" si="18408"/>
        <v>0</v>
      </c>
      <c r="O4461" s="57">
        <f t="shared" si="18408"/>
        <v>0</v>
      </c>
      <c r="P4461" s="57">
        <f t="shared" si="18408"/>
        <v>0</v>
      </c>
      <c r="Q4461" s="57">
        <f>M4461+P4461</f>
        <v>0</v>
      </c>
      <c r="R4461" s="57">
        <f>SUM(R4462:R4469)</f>
        <v>0</v>
      </c>
      <c r="S4461" s="57">
        <f t="shared" ref="S4461:W4461" si="18409">SUM(S4462:S4469)</f>
        <v>0</v>
      </c>
      <c r="T4461" s="57">
        <f t="shared" si="18409"/>
        <v>0</v>
      </c>
      <c r="U4461" s="57">
        <f t="shared" si="18409"/>
        <v>0</v>
      </c>
      <c r="V4461" s="57">
        <f t="shared" si="18409"/>
        <v>0</v>
      </c>
      <c r="W4461" s="57">
        <f t="shared" si="18409"/>
        <v>0</v>
      </c>
      <c r="X4461" s="57">
        <f>T4461+W4461</f>
        <v>0</v>
      </c>
      <c r="Y4461" s="57">
        <f>SUM(Y4462:Y4469)</f>
        <v>0</v>
      </c>
      <c r="Z4461" s="57">
        <f t="shared" ref="Z4461:AD4461" si="18410">SUM(Z4462:Z4469)</f>
        <v>0</v>
      </c>
      <c r="AA4461" s="57">
        <f t="shared" si="18410"/>
        <v>0</v>
      </c>
      <c r="AB4461" s="57">
        <f t="shared" si="18410"/>
        <v>0</v>
      </c>
      <c r="AC4461" s="57">
        <f t="shared" si="18410"/>
        <v>0</v>
      </c>
      <c r="AD4461" s="57">
        <f t="shared" si="18410"/>
        <v>0</v>
      </c>
      <c r="AE4461" s="57">
        <f>AA4461+AD4461</f>
        <v>0</v>
      </c>
      <c r="AF4461" s="57">
        <f>SUM(AF4462:AF4469)</f>
        <v>0</v>
      </c>
      <c r="AG4461" s="57">
        <f t="shared" ref="AG4461:AJ4461" si="18411">SUM(AG4462:AG4469)</f>
        <v>0</v>
      </c>
      <c r="AH4461" s="57">
        <f t="shared" si="18411"/>
        <v>0</v>
      </c>
      <c r="AI4461" s="57">
        <f t="shared" si="18411"/>
        <v>0</v>
      </c>
      <c r="AJ4461" s="57">
        <f t="shared" si="18411"/>
        <v>0</v>
      </c>
      <c r="AK4461" s="57">
        <f t="shared" ref="AK4461" si="18412">SUM(AK4462:AK4469)</f>
        <v>0</v>
      </c>
      <c r="AL4461" s="57">
        <f>AH4461+AK4461</f>
        <v>0</v>
      </c>
      <c r="AM4461" s="57">
        <f>SUM(AM4462:AM4469)</f>
        <v>0</v>
      </c>
      <c r="AN4461" s="57">
        <f t="shared" ref="AN4461:AR4461" si="18413">SUM(AN4462:AN4469)</f>
        <v>0</v>
      </c>
      <c r="AO4461" s="57">
        <f t="shared" si="18413"/>
        <v>0</v>
      </c>
      <c r="AP4461" s="57">
        <f t="shared" si="18413"/>
        <v>0</v>
      </c>
      <c r="AQ4461" s="57">
        <f t="shared" si="18413"/>
        <v>0</v>
      </c>
      <c r="AR4461" s="57">
        <f t="shared" si="18413"/>
        <v>0</v>
      </c>
      <c r="AS4461" s="57">
        <f>AO4461+AR4461</f>
        <v>0</v>
      </c>
      <c r="AT4461" s="57"/>
      <c r="AU4461" s="293"/>
      <c r="AV4461" s="289"/>
      <c r="AW4461" s="264">
        <f t="shared" ref="AW4461:AZ4461" si="18414">SUM(AW4462:AW4469)</f>
        <v>0</v>
      </c>
      <c r="AX4461" s="264">
        <f t="shared" si="18414"/>
        <v>0</v>
      </c>
      <c r="AY4461" s="264" t="e">
        <f t="shared" si="18414"/>
        <v>#VALUE!</v>
      </c>
      <c r="AZ4461" s="264">
        <f t="shared" si="18414"/>
        <v>0</v>
      </c>
      <c r="BE4461" s="61"/>
    </row>
    <row r="4462" spans="2:57" s="3" customFormat="1" ht="70.5" hidden="1" customHeight="1">
      <c r="B4462" s="15">
        <v>2018</v>
      </c>
      <c r="C4462" s="62">
        <v>8323</v>
      </c>
      <c r="D4462" s="15">
        <v>9</v>
      </c>
      <c r="E4462" s="15">
        <v>1</v>
      </c>
      <c r="F4462" s="15">
        <v>5000</v>
      </c>
      <c r="G4462" s="15">
        <v>5100</v>
      </c>
      <c r="H4462" s="15">
        <v>519</v>
      </c>
      <c r="I4462" s="63">
        <v>1</v>
      </c>
      <c r="J4462" s="64" t="s">
        <v>219</v>
      </c>
      <c r="K4462" s="17">
        <f t="shared" ref="K4462:K4469" si="18415">ROUND(Q4462*0.8,0)</f>
        <v>0</v>
      </c>
      <c r="L4462" s="17">
        <v>0</v>
      </c>
      <c r="M4462" s="18">
        <f t="shared" ref="M4462:M4469" si="18416">K4462+L4462</f>
        <v>0</v>
      </c>
      <c r="N4462" s="17">
        <f t="shared" ref="N4462:N4469" si="18417">Q4462-K4462</f>
        <v>0</v>
      </c>
      <c r="O4462" s="17">
        <v>0</v>
      </c>
      <c r="P4462" s="18">
        <f t="shared" ref="P4462:P4469" si="18418">N4462+O4462</f>
        <v>0</v>
      </c>
      <c r="Q4462" s="18">
        <v>0</v>
      </c>
      <c r="R4462" s="17">
        <f t="shared" ref="R4462:R4464" si="18419">ROUND(X4462*0.8,0)</f>
        <v>0</v>
      </c>
      <c r="S4462" s="17">
        <v>0</v>
      </c>
      <c r="T4462" s="18">
        <f t="shared" ref="T4462:T4469" si="18420">R4462+S4462</f>
        <v>0</v>
      </c>
      <c r="U4462" s="17">
        <f t="shared" ref="U4462:U4469" si="18421">X4462-R4462</f>
        <v>0</v>
      </c>
      <c r="V4462" s="17">
        <v>0</v>
      </c>
      <c r="W4462" s="18">
        <f t="shared" ref="W4462:W4469" si="18422">U4462+V4462</f>
        <v>0</v>
      </c>
      <c r="X4462" s="18">
        <v>0</v>
      </c>
      <c r="Y4462" s="17">
        <f t="shared" ref="Y4462:Y4464" si="18423">ROUND(AE4462*0.8,0)</f>
        <v>0</v>
      </c>
      <c r="Z4462" s="17">
        <v>0</v>
      </c>
      <c r="AA4462" s="18">
        <f t="shared" ref="AA4462:AA4469" si="18424">Y4462+Z4462</f>
        <v>0</v>
      </c>
      <c r="AB4462" s="17">
        <f t="shared" ref="AB4462:AB4469" si="18425">AE4462-Y4462</f>
        <v>0</v>
      </c>
      <c r="AC4462" s="17">
        <v>0</v>
      </c>
      <c r="AD4462" s="18">
        <f t="shared" ref="AD4462:AD4469" si="18426">AB4462+AC4462</f>
        <v>0</v>
      </c>
      <c r="AE4462" s="18">
        <v>0</v>
      </c>
      <c r="AF4462" s="17">
        <f t="shared" ref="AF4462:AF4464" si="18427">ROUND(AL4462*0.8,0)</f>
        <v>0</v>
      </c>
      <c r="AG4462" s="17">
        <v>0</v>
      </c>
      <c r="AH4462" s="18">
        <f t="shared" ref="AH4462:AH4469" si="18428">AF4462+AG4462</f>
        <v>0</v>
      </c>
      <c r="AI4462" s="17">
        <f t="shared" ref="AI4462:AI4469" si="18429">AL4462-AF4462</f>
        <v>0</v>
      </c>
      <c r="AJ4462" s="17">
        <v>0</v>
      </c>
      <c r="AK4462" s="18">
        <f t="shared" ref="AK4462:AK4469" si="18430">AI4462+AJ4462</f>
        <v>0</v>
      </c>
      <c r="AL4462" s="18">
        <v>0</v>
      </c>
      <c r="AM4462" s="17">
        <f t="shared" ref="AM4462:AM4464" si="18431">ROUND(AS4462*0.8,0)</f>
        <v>0</v>
      </c>
      <c r="AN4462" s="17">
        <v>0</v>
      </c>
      <c r="AO4462" s="18">
        <f t="shared" ref="AO4462:AO4469" si="18432">AM4462+AN4462</f>
        <v>0</v>
      </c>
      <c r="AP4462" s="17">
        <f t="shared" ref="AP4462:AP4469" si="18433">AS4462-AM4462</f>
        <v>0</v>
      </c>
      <c r="AQ4462" s="17">
        <v>0</v>
      </c>
      <c r="AR4462" s="18">
        <f t="shared" ref="AR4462:AR4469" si="18434">AP4462+AQ4462</f>
        <v>0</v>
      </c>
      <c r="AS4462" s="18">
        <v>0</v>
      </c>
      <c r="AT4462" s="18" t="s">
        <v>44</v>
      </c>
      <c r="AU4462" s="322"/>
      <c r="AV4462" s="291"/>
      <c r="AW4462" s="266">
        <f>AZ4462-AU4462</f>
        <v>0</v>
      </c>
      <c r="AX4462" s="266">
        <v>0</v>
      </c>
      <c r="AY4462" s="266" t="e">
        <f>BB4462-BE4462</f>
        <v>#VALUE!</v>
      </c>
      <c r="AZ4462" s="266">
        <v>0</v>
      </c>
      <c r="BE4462" s="91" t="s">
        <v>79</v>
      </c>
    </row>
    <row r="4463" spans="2:57" s="3" customFormat="1" ht="70.5" hidden="1" customHeight="1">
      <c r="B4463" s="15">
        <v>2018</v>
      </c>
      <c r="C4463" s="62">
        <v>8323</v>
      </c>
      <c r="D4463" s="15">
        <v>9</v>
      </c>
      <c r="E4463" s="15">
        <v>1</v>
      </c>
      <c r="F4463" s="15">
        <v>5000</v>
      </c>
      <c r="G4463" s="15">
        <v>5100</v>
      </c>
      <c r="H4463" s="15">
        <v>519</v>
      </c>
      <c r="I4463" s="63">
        <v>2</v>
      </c>
      <c r="J4463" s="64" t="s">
        <v>221</v>
      </c>
      <c r="K4463" s="17">
        <f t="shared" si="18415"/>
        <v>0</v>
      </c>
      <c r="L4463" s="17">
        <v>0</v>
      </c>
      <c r="M4463" s="18">
        <f t="shared" si="18416"/>
        <v>0</v>
      </c>
      <c r="N4463" s="17">
        <f t="shared" si="18417"/>
        <v>0</v>
      </c>
      <c r="O4463" s="17">
        <v>0</v>
      </c>
      <c r="P4463" s="18">
        <f t="shared" si="18418"/>
        <v>0</v>
      </c>
      <c r="Q4463" s="18">
        <v>0</v>
      </c>
      <c r="R4463" s="17">
        <f t="shared" si="18419"/>
        <v>0</v>
      </c>
      <c r="S4463" s="17">
        <v>0</v>
      </c>
      <c r="T4463" s="18">
        <f t="shared" si="18420"/>
        <v>0</v>
      </c>
      <c r="U4463" s="17">
        <f t="shared" si="18421"/>
        <v>0</v>
      </c>
      <c r="V4463" s="17">
        <v>0</v>
      </c>
      <c r="W4463" s="18">
        <f t="shared" si="18422"/>
        <v>0</v>
      </c>
      <c r="X4463" s="18">
        <v>0</v>
      </c>
      <c r="Y4463" s="17">
        <f t="shared" si="18423"/>
        <v>0</v>
      </c>
      <c r="Z4463" s="17">
        <v>0</v>
      </c>
      <c r="AA4463" s="18">
        <f t="shared" si="18424"/>
        <v>0</v>
      </c>
      <c r="AB4463" s="17">
        <f t="shared" si="18425"/>
        <v>0</v>
      </c>
      <c r="AC4463" s="17">
        <v>0</v>
      </c>
      <c r="AD4463" s="18">
        <f t="shared" si="18426"/>
        <v>0</v>
      </c>
      <c r="AE4463" s="18">
        <v>0</v>
      </c>
      <c r="AF4463" s="17">
        <f t="shared" si="18427"/>
        <v>0</v>
      </c>
      <c r="AG4463" s="17">
        <v>0</v>
      </c>
      <c r="AH4463" s="18">
        <f t="shared" si="18428"/>
        <v>0</v>
      </c>
      <c r="AI4463" s="17">
        <f t="shared" si="18429"/>
        <v>0</v>
      </c>
      <c r="AJ4463" s="17">
        <v>0</v>
      </c>
      <c r="AK4463" s="18">
        <f t="shared" si="18430"/>
        <v>0</v>
      </c>
      <c r="AL4463" s="18">
        <v>0</v>
      </c>
      <c r="AM4463" s="17">
        <f t="shared" si="18431"/>
        <v>0</v>
      </c>
      <c r="AN4463" s="17">
        <v>0</v>
      </c>
      <c r="AO4463" s="18">
        <f t="shared" si="18432"/>
        <v>0</v>
      </c>
      <c r="AP4463" s="17">
        <f t="shared" si="18433"/>
        <v>0</v>
      </c>
      <c r="AQ4463" s="17">
        <v>0</v>
      </c>
      <c r="AR4463" s="18">
        <f t="shared" si="18434"/>
        <v>0</v>
      </c>
      <c r="AS4463" s="18">
        <v>0</v>
      </c>
      <c r="AT4463" s="18" t="s">
        <v>44</v>
      </c>
      <c r="AU4463" s="322"/>
      <c r="AV4463" s="291"/>
      <c r="AW4463" s="266">
        <f>AZ4463-AU4463</f>
        <v>0</v>
      </c>
      <c r="AX4463" s="266">
        <v>0</v>
      </c>
      <c r="AY4463" s="266" t="e">
        <f>BB4463-BE4463</f>
        <v>#VALUE!</v>
      </c>
      <c r="AZ4463" s="266">
        <v>0</v>
      </c>
      <c r="BE4463" s="91" t="s">
        <v>79</v>
      </c>
    </row>
    <row r="4464" spans="2:57" s="3" customFormat="1" ht="70.5" hidden="1" customHeight="1">
      <c r="B4464" s="15">
        <v>2018</v>
      </c>
      <c r="C4464" s="62">
        <v>8323</v>
      </c>
      <c r="D4464" s="15">
        <v>9</v>
      </c>
      <c r="E4464" s="15">
        <v>1</v>
      </c>
      <c r="F4464" s="15">
        <v>5000</v>
      </c>
      <c r="G4464" s="15">
        <v>5100</v>
      </c>
      <c r="H4464" s="15">
        <v>519</v>
      </c>
      <c r="I4464" s="63">
        <v>3</v>
      </c>
      <c r="J4464" s="64" t="s">
        <v>1879</v>
      </c>
      <c r="K4464" s="17">
        <f t="shared" si="18415"/>
        <v>0</v>
      </c>
      <c r="L4464" s="17">
        <v>0</v>
      </c>
      <c r="M4464" s="18">
        <f t="shared" si="18416"/>
        <v>0</v>
      </c>
      <c r="N4464" s="17">
        <f t="shared" si="18417"/>
        <v>0</v>
      </c>
      <c r="O4464" s="17">
        <v>0</v>
      </c>
      <c r="P4464" s="18">
        <f t="shared" si="18418"/>
        <v>0</v>
      </c>
      <c r="Q4464" s="18">
        <v>0</v>
      </c>
      <c r="R4464" s="17">
        <f t="shared" si="18419"/>
        <v>0</v>
      </c>
      <c r="S4464" s="17">
        <v>0</v>
      </c>
      <c r="T4464" s="18">
        <f t="shared" si="18420"/>
        <v>0</v>
      </c>
      <c r="U4464" s="17">
        <f t="shared" si="18421"/>
        <v>0</v>
      </c>
      <c r="V4464" s="17">
        <v>0</v>
      </c>
      <c r="W4464" s="18">
        <f t="shared" si="18422"/>
        <v>0</v>
      </c>
      <c r="X4464" s="18">
        <v>0</v>
      </c>
      <c r="Y4464" s="17">
        <f t="shared" si="18423"/>
        <v>0</v>
      </c>
      <c r="Z4464" s="17">
        <v>0</v>
      </c>
      <c r="AA4464" s="18">
        <f t="shared" si="18424"/>
        <v>0</v>
      </c>
      <c r="AB4464" s="17">
        <f t="shared" si="18425"/>
        <v>0</v>
      </c>
      <c r="AC4464" s="17">
        <v>0</v>
      </c>
      <c r="AD4464" s="18">
        <f t="shared" si="18426"/>
        <v>0</v>
      </c>
      <c r="AE4464" s="18">
        <v>0</v>
      </c>
      <c r="AF4464" s="17">
        <f t="shared" si="18427"/>
        <v>0</v>
      </c>
      <c r="AG4464" s="17">
        <v>0</v>
      </c>
      <c r="AH4464" s="18">
        <f t="shared" si="18428"/>
        <v>0</v>
      </c>
      <c r="AI4464" s="17">
        <f t="shared" si="18429"/>
        <v>0</v>
      </c>
      <c r="AJ4464" s="17">
        <v>0</v>
      </c>
      <c r="AK4464" s="18">
        <f t="shared" si="18430"/>
        <v>0</v>
      </c>
      <c r="AL4464" s="18">
        <v>0</v>
      </c>
      <c r="AM4464" s="17">
        <f t="shared" si="18431"/>
        <v>0</v>
      </c>
      <c r="AN4464" s="17">
        <v>0</v>
      </c>
      <c r="AO4464" s="18">
        <f t="shared" si="18432"/>
        <v>0</v>
      </c>
      <c r="AP4464" s="17">
        <f t="shared" si="18433"/>
        <v>0</v>
      </c>
      <c r="AQ4464" s="17">
        <v>0</v>
      </c>
      <c r="AR4464" s="18">
        <f t="shared" si="18434"/>
        <v>0</v>
      </c>
      <c r="AS4464" s="18">
        <v>0</v>
      </c>
      <c r="AT4464" s="18" t="s">
        <v>44</v>
      </c>
      <c r="AU4464" s="322"/>
      <c r="AV4464" s="291"/>
      <c r="AW4464" s="266">
        <f>AZ4464-AU4464</f>
        <v>0</v>
      </c>
      <c r="AX4464" s="266">
        <v>0</v>
      </c>
      <c r="AY4464" s="266" t="e">
        <f>BB4464-BE4464</f>
        <v>#VALUE!</v>
      </c>
      <c r="AZ4464" s="266">
        <v>0</v>
      </c>
      <c r="BE4464" s="91" t="s">
        <v>79</v>
      </c>
    </row>
    <row r="4465" spans="2:57" s="3" customFormat="1" ht="70.5" hidden="1" customHeight="1">
      <c r="B4465" s="15">
        <v>2018</v>
      </c>
      <c r="C4465" s="62">
        <v>8323</v>
      </c>
      <c r="D4465" s="15">
        <v>9</v>
      </c>
      <c r="E4465" s="15">
        <v>1</v>
      </c>
      <c r="F4465" s="15">
        <v>5000</v>
      </c>
      <c r="G4465" s="15">
        <v>5100</v>
      </c>
      <c r="H4465" s="15">
        <v>519</v>
      </c>
      <c r="I4465" s="63">
        <v>4</v>
      </c>
      <c r="J4465" s="64" t="s">
        <v>1022</v>
      </c>
      <c r="K4465" s="17">
        <v>0</v>
      </c>
      <c r="L4465" s="17">
        <v>0</v>
      </c>
      <c r="M4465" s="18">
        <f t="shared" si="18416"/>
        <v>0</v>
      </c>
      <c r="N4465" s="17">
        <f t="shared" si="18417"/>
        <v>0</v>
      </c>
      <c r="O4465" s="17">
        <v>0</v>
      </c>
      <c r="P4465" s="18">
        <f t="shared" si="18418"/>
        <v>0</v>
      </c>
      <c r="Q4465" s="18">
        <v>0</v>
      </c>
      <c r="R4465" s="17">
        <v>0</v>
      </c>
      <c r="S4465" s="17">
        <v>0</v>
      </c>
      <c r="T4465" s="18">
        <f t="shared" si="18420"/>
        <v>0</v>
      </c>
      <c r="U4465" s="17">
        <f t="shared" si="18421"/>
        <v>0</v>
      </c>
      <c r="V4465" s="17">
        <v>0</v>
      </c>
      <c r="W4465" s="18">
        <f t="shared" si="18422"/>
        <v>0</v>
      </c>
      <c r="X4465" s="18">
        <v>0</v>
      </c>
      <c r="Y4465" s="17">
        <v>0</v>
      </c>
      <c r="Z4465" s="17">
        <v>0</v>
      </c>
      <c r="AA4465" s="18">
        <f t="shared" si="18424"/>
        <v>0</v>
      </c>
      <c r="AB4465" s="17">
        <f t="shared" si="18425"/>
        <v>0</v>
      </c>
      <c r="AC4465" s="17">
        <v>0</v>
      </c>
      <c r="AD4465" s="18">
        <f t="shared" si="18426"/>
        <v>0</v>
      </c>
      <c r="AE4465" s="18">
        <v>0</v>
      </c>
      <c r="AF4465" s="17">
        <v>0</v>
      </c>
      <c r="AG4465" s="17">
        <v>0</v>
      </c>
      <c r="AH4465" s="18">
        <f t="shared" si="18428"/>
        <v>0</v>
      </c>
      <c r="AI4465" s="17">
        <f t="shared" si="18429"/>
        <v>0</v>
      </c>
      <c r="AJ4465" s="17">
        <v>0</v>
      </c>
      <c r="AK4465" s="18">
        <f t="shared" si="18430"/>
        <v>0</v>
      </c>
      <c r="AL4465" s="18">
        <v>0</v>
      </c>
      <c r="AM4465" s="17">
        <v>0</v>
      </c>
      <c r="AN4465" s="17">
        <v>0</v>
      </c>
      <c r="AO4465" s="18">
        <f t="shared" si="18432"/>
        <v>0</v>
      </c>
      <c r="AP4465" s="17">
        <f t="shared" si="18433"/>
        <v>0</v>
      </c>
      <c r="AQ4465" s="17">
        <v>0</v>
      </c>
      <c r="AR4465" s="18">
        <f t="shared" si="18434"/>
        <v>0</v>
      </c>
      <c r="AS4465" s="18">
        <v>0</v>
      </c>
      <c r="AT4465" s="18" t="s">
        <v>44</v>
      </c>
      <c r="AU4465" s="322"/>
      <c r="AV4465" s="291"/>
      <c r="AW4465" s="266">
        <f>AZ4465-AU4465</f>
        <v>0</v>
      </c>
      <c r="AX4465" s="266">
        <v>0</v>
      </c>
      <c r="AY4465" s="266" t="e">
        <f>BB4465-BE4465</f>
        <v>#VALUE!</v>
      </c>
      <c r="AZ4465" s="266">
        <v>0</v>
      </c>
      <c r="BE4465" s="65" t="s">
        <v>31</v>
      </c>
    </row>
    <row r="4466" spans="2:57" s="3" customFormat="1" ht="70.5" hidden="1" customHeight="1">
      <c r="B4466" s="15">
        <v>2018</v>
      </c>
      <c r="C4466" s="62">
        <v>8323</v>
      </c>
      <c r="D4466" s="15">
        <v>9</v>
      </c>
      <c r="E4466" s="15">
        <v>1</v>
      </c>
      <c r="F4466" s="15">
        <v>5000</v>
      </c>
      <c r="G4466" s="15">
        <v>5100</v>
      </c>
      <c r="H4466" s="15">
        <v>519</v>
      </c>
      <c r="I4466" s="63">
        <v>5</v>
      </c>
      <c r="J4466" s="64" t="s">
        <v>131</v>
      </c>
      <c r="K4466" s="17">
        <f t="shared" si="18415"/>
        <v>0</v>
      </c>
      <c r="L4466" s="17">
        <v>0</v>
      </c>
      <c r="M4466" s="18">
        <f t="shared" si="18416"/>
        <v>0</v>
      </c>
      <c r="N4466" s="17">
        <f t="shared" si="18417"/>
        <v>0</v>
      </c>
      <c r="O4466" s="17">
        <v>0</v>
      </c>
      <c r="P4466" s="18">
        <f t="shared" si="18418"/>
        <v>0</v>
      </c>
      <c r="Q4466" s="18">
        <v>0</v>
      </c>
      <c r="R4466" s="17">
        <f t="shared" ref="R4466:R4469" si="18435">ROUND(X4466*0.8,0)</f>
        <v>0</v>
      </c>
      <c r="S4466" s="17">
        <v>0</v>
      </c>
      <c r="T4466" s="18">
        <f t="shared" si="18420"/>
        <v>0</v>
      </c>
      <c r="U4466" s="17">
        <f t="shared" si="18421"/>
        <v>0</v>
      </c>
      <c r="V4466" s="17">
        <v>0</v>
      </c>
      <c r="W4466" s="18">
        <f t="shared" si="18422"/>
        <v>0</v>
      </c>
      <c r="X4466" s="18">
        <v>0</v>
      </c>
      <c r="Y4466" s="17">
        <f t="shared" ref="Y4466:Y4469" si="18436">ROUND(AE4466*0.8,0)</f>
        <v>0</v>
      </c>
      <c r="Z4466" s="17">
        <v>0</v>
      </c>
      <c r="AA4466" s="18">
        <f t="shared" si="18424"/>
        <v>0</v>
      </c>
      <c r="AB4466" s="17">
        <f t="shared" si="18425"/>
        <v>0</v>
      </c>
      <c r="AC4466" s="17">
        <v>0</v>
      </c>
      <c r="AD4466" s="18">
        <f t="shared" si="18426"/>
        <v>0</v>
      </c>
      <c r="AE4466" s="18">
        <v>0</v>
      </c>
      <c r="AF4466" s="17">
        <f t="shared" ref="AF4466:AF4469" si="18437">ROUND(AL4466*0.8,0)</f>
        <v>0</v>
      </c>
      <c r="AG4466" s="17">
        <v>0</v>
      </c>
      <c r="AH4466" s="18">
        <f t="shared" si="18428"/>
        <v>0</v>
      </c>
      <c r="AI4466" s="17">
        <f t="shared" si="18429"/>
        <v>0</v>
      </c>
      <c r="AJ4466" s="17">
        <v>0</v>
      </c>
      <c r="AK4466" s="18">
        <f t="shared" si="18430"/>
        <v>0</v>
      </c>
      <c r="AL4466" s="18">
        <v>0</v>
      </c>
      <c r="AM4466" s="17">
        <f t="shared" ref="AM4466:AM4469" si="18438">ROUND(AS4466*0.8,0)</f>
        <v>0</v>
      </c>
      <c r="AN4466" s="17">
        <v>0</v>
      </c>
      <c r="AO4466" s="18">
        <f t="shared" si="18432"/>
        <v>0</v>
      </c>
      <c r="AP4466" s="17">
        <f t="shared" si="18433"/>
        <v>0</v>
      </c>
      <c r="AQ4466" s="17">
        <v>0</v>
      </c>
      <c r="AR4466" s="18">
        <f t="shared" si="18434"/>
        <v>0</v>
      </c>
      <c r="AS4466" s="18">
        <v>0</v>
      </c>
      <c r="AT4466" s="18" t="s">
        <v>44</v>
      </c>
      <c r="AU4466" s="322"/>
      <c r="AV4466" s="291"/>
      <c r="AW4466" s="266">
        <f>AZ4466-AU4466</f>
        <v>0</v>
      </c>
      <c r="AX4466" s="266">
        <v>0</v>
      </c>
      <c r="AY4466" s="266" t="e">
        <f>BB4466-BE4466</f>
        <v>#VALUE!</v>
      </c>
      <c r="AZ4466" s="266">
        <v>0</v>
      </c>
      <c r="BE4466" s="91" t="s">
        <v>79</v>
      </c>
    </row>
    <row r="4467" spans="2:57" s="3" customFormat="1" ht="70.5" hidden="1" customHeight="1">
      <c r="B4467" s="15">
        <v>2018</v>
      </c>
      <c r="C4467" s="62">
        <v>8323</v>
      </c>
      <c r="D4467" s="15">
        <v>9</v>
      </c>
      <c r="E4467" s="15">
        <v>1</v>
      </c>
      <c r="F4467" s="15">
        <v>5000</v>
      </c>
      <c r="G4467" s="15">
        <v>5100</v>
      </c>
      <c r="H4467" s="15">
        <v>519</v>
      </c>
      <c r="I4467" s="63">
        <v>6</v>
      </c>
      <c r="J4467" s="64" t="s">
        <v>224</v>
      </c>
      <c r="K4467" s="17">
        <f t="shared" si="18415"/>
        <v>0</v>
      </c>
      <c r="L4467" s="17">
        <v>0</v>
      </c>
      <c r="M4467" s="18">
        <f t="shared" si="18416"/>
        <v>0</v>
      </c>
      <c r="N4467" s="17">
        <f t="shared" si="18417"/>
        <v>0</v>
      </c>
      <c r="O4467" s="17">
        <v>0</v>
      </c>
      <c r="P4467" s="18">
        <f t="shared" si="18418"/>
        <v>0</v>
      </c>
      <c r="Q4467" s="18">
        <v>0</v>
      </c>
      <c r="R4467" s="17">
        <f t="shared" si="18435"/>
        <v>0</v>
      </c>
      <c r="S4467" s="17">
        <v>0</v>
      </c>
      <c r="T4467" s="18">
        <f t="shared" si="18420"/>
        <v>0</v>
      </c>
      <c r="U4467" s="17">
        <f t="shared" si="18421"/>
        <v>0</v>
      </c>
      <c r="V4467" s="17">
        <v>0</v>
      </c>
      <c r="W4467" s="18">
        <f t="shared" si="18422"/>
        <v>0</v>
      </c>
      <c r="X4467" s="18">
        <v>0</v>
      </c>
      <c r="Y4467" s="17">
        <f t="shared" si="18436"/>
        <v>0</v>
      </c>
      <c r="Z4467" s="17">
        <v>0</v>
      </c>
      <c r="AA4467" s="18">
        <f t="shared" si="18424"/>
        <v>0</v>
      </c>
      <c r="AB4467" s="17">
        <f t="shared" si="18425"/>
        <v>0</v>
      </c>
      <c r="AC4467" s="17">
        <v>0</v>
      </c>
      <c r="AD4467" s="18">
        <f t="shared" si="18426"/>
        <v>0</v>
      </c>
      <c r="AE4467" s="18">
        <v>0</v>
      </c>
      <c r="AF4467" s="17">
        <f t="shared" si="18437"/>
        <v>0</v>
      </c>
      <c r="AG4467" s="17">
        <v>0</v>
      </c>
      <c r="AH4467" s="18">
        <f t="shared" si="18428"/>
        <v>0</v>
      </c>
      <c r="AI4467" s="17">
        <f t="shared" si="18429"/>
        <v>0</v>
      </c>
      <c r="AJ4467" s="17">
        <v>0</v>
      </c>
      <c r="AK4467" s="18">
        <f t="shared" si="18430"/>
        <v>0</v>
      </c>
      <c r="AL4467" s="18">
        <v>0</v>
      </c>
      <c r="AM4467" s="17">
        <f t="shared" si="18438"/>
        <v>0</v>
      </c>
      <c r="AN4467" s="17">
        <v>0</v>
      </c>
      <c r="AO4467" s="18">
        <f t="shared" si="18432"/>
        <v>0</v>
      </c>
      <c r="AP4467" s="17">
        <f t="shared" si="18433"/>
        <v>0</v>
      </c>
      <c r="AQ4467" s="17">
        <v>0</v>
      </c>
      <c r="AR4467" s="18">
        <f t="shared" si="18434"/>
        <v>0</v>
      </c>
      <c r="AS4467" s="18">
        <v>0</v>
      </c>
      <c r="AT4467" s="18" t="s">
        <v>44</v>
      </c>
      <c r="AU4467" s="322"/>
      <c r="AV4467" s="291"/>
      <c r="AW4467" s="266">
        <f>AZ4467-AU4467</f>
        <v>0</v>
      </c>
      <c r="AX4467" s="266">
        <v>0</v>
      </c>
      <c r="AY4467" s="266" t="e">
        <f>BB4467-BE4467</f>
        <v>#VALUE!</v>
      </c>
      <c r="AZ4467" s="266">
        <v>0</v>
      </c>
      <c r="BE4467" s="91" t="s">
        <v>79</v>
      </c>
    </row>
    <row r="4468" spans="2:57" s="3" customFormat="1" ht="70.5" hidden="1" customHeight="1">
      <c r="B4468" s="15">
        <v>2018</v>
      </c>
      <c r="C4468" s="62">
        <v>8323</v>
      </c>
      <c r="D4468" s="15">
        <v>9</v>
      </c>
      <c r="E4468" s="15">
        <v>1</v>
      </c>
      <c r="F4468" s="15">
        <v>5000</v>
      </c>
      <c r="G4468" s="15">
        <v>5100</v>
      </c>
      <c r="H4468" s="15">
        <v>519</v>
      </c>
      <c r="I4468" s="63">
        <v>7</v>
      </c>
      <c r="J4468" s="64" t="s">
        <v>1880</v>
      </c>
      <c r="K4468" s="17">
        <f t="shared" si="18415"/>
        <v>0</v>
      </c>
      <c r="L4468" s="17">
        <v>0</v>
      </c>
      <c r="M4468" s="18">
        <f t="shared" si="18416"/>
        <v>0</v>
      </c>
      <c r="N4468" s="17">
        <f t="shared" si="18417"/>
        <v>0</v>
      </c>
      <c r="O4468" s="17">
        <v>0</v>
      </c>
      <c r="P4468" s="18">
        <f t="shared" si="18418"/>
        <v>0</v>
      </c>
      <c r="Q4468" s="18">
        <v>0</v>
      </c>
      <c r="R4468" s="17">
        <f t="shared" si="18435"/>
        <v>0</v>
      </c>
      <c r="S4468" s="17">
        <v>0</v>
      </c>
      <c r="T4468" s="18">
        <f t="shared" si="18420"/>
        <v>0</v>
      </c>
      <c r="U4468" s="17">
        <f t="shared" si="18421"/>
        <v>0</v>
      </c>
      <c r="V4468" s="17">
        <v>0</v>
      </c>
      <c r="W4468" s="18">
        <f t="shared" si="18422"/>
        <v>0</v>
      </c>
      <c r="X4468" s="18">
        <v>0</v>
      </c>
      <c r="Y4468" s="17">
        <f t="shared" si="18436"/>
        <v>0</v>
      </c>
      <c r="Z4468" s="17">
        <v>0</v>
      </c>
      <c r="AA4468" s="18">
        <f t="shared" si="18424"/>
        <v>0</v>
      </c>
      <c r="AB4468" s="17">
        <f t="shared" si="18425"/>
        <v>0</v>
      </c>
      <c r="AC4468" s="17">
        <v>0</v>
      </c>
      <c r="AD4468" s="18">
        <f t="shared" si="18426"/>
        <v>0</v>
      </c>
      <c r="AE4468" s="18">
        <v>0</v>
      </c>
      <c r="AF4468" s="17">
        <f t="shared" si="18437"/>
        <v>0</v>
      </c>
      <c r="AG4468" s="17">
        <v>0</v>
      </c>
      <c r="AH4468" s="18">
        <f t="shared" si="18428"/>
        <v>0</v>
      </c>
      <c r="AI4468" s="17">
        <f t="shared" si="18429"/>
        <v>0</v>
      </c>
      <c r="AJ4468" s="17">
        <v>0</v>
      </c>
      <c r="AK4468" s="18">
        <f t="shared" si="18430"/>
        <v>0</v>
      </c>
      <c r="AL4468" s="18">
        <v>0</v>
      </c>
      <c r="AM4468" s="17">
        <f t="shared" si="18438"/>
        <v>0</v>
      </c>
      <c r="AN4468" s="17">
        <v>0</v>
      </c>
      <c r="AO4468" s="18">
        <f t="shared" si="18432"/>
        <v>0</v>
      </c>
      <c r="AP4468" s="17">
        <f t="shared" si="18433"/>
        <v>0</v>
      </c>
      <c r="AQ4468" s="17">
        <v>0</v>
      </c>
      <c r="AR4468" s="18">
        <f t="shared" si="18434"/>
        <v>0</v>
      </c>
      <c r="AS4468" s="18">
        <v>0</v>
      </c>
      <c r="AT4468" s="18" t="s">
        <v>44</v>
      </c>
      <c r="AU4468" s="322"/>
      <c r="AV4468" s="291"/>
      <c r="AW4468" s="266">
        <f>AZ4468-AU4468</f>
        <v>0</v>
      </c>
      <c r="AX4468" s="266">
        <v>0</v>
      </c>
      <c r="AY4468" s="266" t="e">
        <f>BB4468-BE4468</f>
        <v>#VALUE!</v>
      </c>
      <c r="AZ4468" s="266">
        <v>0</v>
      </c>
      <c r="BE4468" s="91" t="s">
        <v>79</v>
      </c>
    </row>
    <row r="4469" spans="2:57" s="3" customFormat="1" ht="70.5" hidden="1" customHeight="1">
      <c r="B4469" s="15">
        <v>2018</v>
      </c>
      <c r="C4469" s="62">
        <v>8323</v>
      </c>
      <c r="D4469" s="15">
        <v>9</v>
      </c>
      <c r="E4469" s="15">
        <v>1</v>
      </c>
      <c r="F4469" s="15">
        <v>5000</v>
      </c>
      <c r="G4469" s="15">
        <v>5100</v>
      </c>
      <c r="H4469" s="15">
        <v>519</v>
      </c>
      <c r="I4469" s="63">
        <v>8</v>
      </c>
      <c r="J4469" s="64" t="s">
        <v>1881</v>
      </c>
      <c r="K4469" s="17">
        <f t="shared" si="18415"/>
        <v>0</v>
      </c>
      <c r="L4469" s="17">
        <v>0</v>
      </c>
      <c r="M4469" s="18">
        <f t="shared" si="18416"/>
        <v>0</v>
      </c>
      <c r="N4469" s="17">
        <f t="shared" si="18417"/>
        <v>0</v>
      </c>
      <c r="O4469" s="17">
        <v>0</v>
      </c>
      <c r="P4469" s="18">
        <f t="shared" si="18418"/>
        <v>0</v>
      </c>
      <c r="Q4469" s="18">
        <v>0</v>
      </c>
      <c r="R4469" s="17">
        <f t="shared" si="18435"/>
        <v>0</v>
      </c>
      <c r="S4469" s="17">
        <v>0</v>
      </c>
      <c r="T4469" s="18">
        <f t="shared" si="18420"/>
        <v>0</v>
      </c>
      <c r="U4469" s="17">
        <f t="shared" si="18421"/>
        <v>0</v>
      </c>
      <c r="V4469" s="17">
        <v>0</v>
      </c>
      <c r="W4469" s="18">
        <f t="shared" si="18422"/>
        <v>0</v>
      </c>
      <c r="X4469" s="18">
        <v>0</v>
      </c>
      <c r="Y4469" s="17">
        <f t="shared" si="18436"/>
        <v>0</v>
      </c>
      <c r="Z4469" s="17">
        <v>0</v>
      </c>
      <c r="AA4469" s="18">
        <f t="shared" si="18424"/>
        <v>0</v>
      </c>
      <c r="AB4469" s="17">
        <f t="shared" si="18425"/>
        <v>0</v>
      </c>
      <c r="AC4469" s="17">
        <v>0</v>
      </c>
      <c r="AD4469" s="18">
        <f t="shared" si="18426"/>
        <v>0</v>
      </c>
      <c r="AE4469" s="18">
        <v>0</v>
      </c>
      <c r="AF4469" s="17">
        <f t="shared" si="18437"/>
        <v>0</v>
      </c>
      <c r="AG4469" s="17">
        <v>0</v>
      </c>
      <c r="AH4469" s="18">
        <f t="shared" si="18428"/>
        <v>0</v>
      </c>
      <c r="AI4469" s="17">
        <f t="shared" si="18429"/>
        <v>0</v>
      </c>
      <c r="AJ4469" s="17">
        <v>0</v>
      </c>
      <c r="AK4469" s="18">
        <f t="shared" si="18430"/>
        <v>0</v>
      </c>
      <c r="AL4469" s="18">
        <v>0</v>
      </c>
      <c r="AM4469" s="17">
        <f t="shared" si="18438"/>
        <v>0</v>
      </c>
      <c r="AN4469" s="17">
        <v>0</v>
      </c>
      <c r="AO4469" s="18">
        <f t="shared" si="18432"/>
        <v>0</v>
      </c>
      <c r="AP4469" s="17">
        <f t="shared" si="18433"/>
        <v>0</v>
      </c>
      <c r="AQ4469" s="17">
        <v>0</v>
      </c>
      <c r="AR4469" s="18">
        <f t="shared" si="18434"/>
        <v>0</v>
      </c>
      <c r="AS4469" s="18">
        <v>0</v>
      </c>
      <c r="AT4469" s="18" t="s">
        <v>44</v>
      </c>
      <c r="AU4469" s="322"/>
      <c r="AV4469" s="291"/>
      <c r="AW4469" s="266">
        <f>AZ4469-AU4469</f>
        <v>0</v>
      </c>
      <c r="AX4469" s="266">
        <v>0</v>
      </c>
      <c r="AY4469" s="266" t="e">
        <f>BB4469-BE4469</f>
        <v>#VALUE!</v>
      </c>
      <c r="AZ4469" s="266">
        <v>0</v>
      </c>
      <c r="BE4469" s="91" t="s">
        <v>79</v>
      </c>
    </row>
    <row r="4470" spans="2:57" s="3" customFormat="1" ht="70.5" hidden="1" customHeight="1">
      <c r="B4470" s="47">
        <v>2018</v>
      </c>
      <c r="C4470" s="48">
        <v>8323</v>
      </c>
      <c r="D4470" s="47">
        <v>9</v>
      </c>
      <c r="E4470" s="47">
        <v>1</v>
      </c>
      <c r="F4470" s="47">
        <v>5000</v>
      </c>
      <c r="G4470" s="47">
        <v>5200</v>
      </c>
      <c r="H4470" s="47"/>
      <c r="I4470" s="47"/>
      <c r="J4470" s="49" t="s">
        <v>132</v>
      </c>
      <c r="K4470" s="50">
        <f>K4471+K4476+K4483</f>
        <v>0</v>
      </c>
      <c r="L4470" s="50">
        <v>0</v>
      </c>
      <c r="M4470" s="50">
        <v>0</v>
      </c>
      <c r="N4470" s="50">
        <v>0</v>
      </c>
      <c r="O4470" s="50">
        <v>0</v>
      </c>
      <c r="P4470" s="50">
        <v>0</v>
      </c>
      <c r="Q4470" s="50">
        <v>0</v>
      </c>
      <c r="R4470" s="50">
        <f>R4471+R4476+R4483</f>
        <v>0</v>
      </c>
      <c r="S4470" s="50">
        <v>0</v>
      </c>
      <c r="T4470" s="50">
        <v>0</v>
      </c>
      <c r="U4470" s="50">
        <v>0</v>
      </c>
      <c r="V4470" s="50">
        <v>0</v>
      </c>
      <c r="W4470" s="50">
        <v>0</v>
      </c>
      <c r="X4470" s="50">
        <v>0</v>
      </c>
      <c r="Y4470" s="50">
        <f>Y4471+Y4476+Y4483</f>
        <v>0</v>
      </c>
      <c r="Z4470" s="50">
        <v>0</v>
      </c>
      <c r="AA4470" s="50">
        <v>0</v>
      </c>
      <c r="AB4470" s="50">
        <v>0</v>
      </c>
      <c r="AC4470" s="50">
        <v>0</v>
      </c>
      <c r="AD4470" s="50">
        <v>0</v>
      </c>
      <c r="AE4470" s="50">
        <v>0</v>
      </c>
      <c r="AF4470" s="50">
        <f>AF4471+AF4476+AF4483</f>
        <v>0</v>
      </c>
      <c r="AG4470" s="50">
        <v>0</v>
      </c>
      <c r="AH4470" s="50">
        <v>0</v>
      </c>
      <c r="AI4470" s="50">
        <v>0</v>
      </c>
      <c r="AJ4470" s="50">
        <v>0</v>
      </c>
      <c r="AK4470" s="50">
        <v>0</v>
      </c>
      <c r="AL4470" s="50">
        <v>0</v>
      </c>
      <c r="AM4470" s="50">
        <f>AM4471+AM4476+AM4483</f>
        <v>0</v>
      </c>
      <c r="AN4470" s="50">
        <v>0</v>
      </c>
      <c r="AO4470" s="50">
        <v>0</v>
      </c>
      <c r="AP4470" s="50">
        <v>0</v>
      </c>
      <c r="AQ4470" s="50">
        <v>0</v>
      </c>
      <c r="AR4470" s="50">
        <v>0</v>
      </c>
      <c r="AS4470" s="50">
        <v>0</v>
      </c>
      <c r="AT4470" s="50"/>
      <c r="AU4470" s="292"/>
      <c r="AV4470" s="288"/>
      <c r="AW4470" s="263">
        <v>0</v>
      </c>
      <c r="AX4470" s="263">
        <v>0</v>
      </c>
      <c r="AY4470" s="263">
        <v>0</v>
      </c>
      <c r="AZ4470" s="263">
        <v>0</v>
      </c>
      <c r="BE4470" s="52"/>
    </row>
    <row r="4471" spans="2:57" s="3" customFormat="1" ht="70.5" hidden="1" customHeight="1">
      <c r="B4471" s="53">
        <v>2018</v>
      </c>
      <c r="C4471" s="59">
        <v>8323</v>
      </c>
      <c r="D4471" s="53">
        <v>9</v>
      </c>
      <c r="E4471" s="53">
        <v>1</v>
      </c>
      <c r="F4471" s="53">
        <v>5000</v>
      </c>
      <c r="G4471" s="53">
        <v>5200</v>
      </c>
      <c r="H4471" s="53">
        <v>521</v>
      </c>
      <c r="I4471" s="53"/>
      <c r="J4471" s="60" t="s">
        <v>230</v>
      </c>
      <c r="K4471" s="57">
        <f>SUM(K4472:K4475)</f>
        <v>0</v>
      </c>
      <c r="L4471" s="57">
        <f t="shared" ref="L4471:P4471" si="18439">SUM(L4472:L4475)</f>
        <v>0</v>
      </c>
      <c r="M4471" s="57">
        <f t="shared" si="18439"/>
        <v>0</v>
      </c>
      <c r="N4471" s="57">
        <f t="shared" si="18439"/>
        <v>0</v>
      </c>
      <c r="O4471" s="57">
        <f t="shared" si="18439"/>
        <v>0</v>
      </c>
      <c r="P4471" s="57">
        <f t="shared" si="18439"/>
        <v>0</v>
      </c>
      <c r="Q4471" s="57">
        <f>M4471+P4471</f>
        <v>0</v>
      </c>
      <c r="R4471" s="57">
        <f>SUM(R4472:R4475)</f>
        <v>0</v>
      </c>
      <c r="S4471" s="57">
        <f t="shared" ref="S4471:W4471" si="18440">SUM(S4472:S4475)</f>
        <v>0</v>
      </c>
      <c r="T4471" s="57">
        <f t="shared" si="18440"/>
        <v>0</v>
      </c>
      <c r="U4471" s="57">
        <f t="shared" si="18440"/>
        <v>0</v>
      </c>
      <c r="V4471" s="57">
        <f t="shared" si="18440"/>
        <v>0</v>
      </c>
      <c r="W4471" s="57">
        <f t="shared" si="18440"/>
        <v>0</v>
      </c>
      <c r="X4471" s="57">
        <f>T4471+W4471</f>
        <v>0</v>
      </c>
      <c r="Y4471" s="57">
        <f>SUM(Y4472:Y4475)</f>
        <v>0</v>
      </c>
      <c r="Z4471" s="57">
        <f t="shared" ref="Z4471:AD4471" si="18441">SUM(Z4472:Z4475)</f>
        <v>0</v>
      </c>
      <c r="AA4471" s="57">
        <f t="shared" si="18441"/>
        <v>0</v>
      </c>
      <c r="AB4471" s="57">
        <f t="shared" si="18441"/>
        <v>0</v>
      </c>
      <c r="AC4471" s="57">
        <f t="shared" si="18441"/>
        <v>0</v>
      </c>
      <c r="AD4471" s="57">
        <f t="shared" si="18441"/>
        <v>0</v>
      </c>
      <c r="AE4471" s="57">
        <f>AA4471+AD4471</f>
        <v>0</v>
      </c>
      <c r="AF4471" s="57">
        <f>SUM(AF4472:AF4475)</f>
        <v>0</v>
      </c>
      <c r="AG4471" s="57">
        <f t="shared" ref="AG4471:AJ4471" si="18442">SUM(AG4472:AG4475)</f>
        <v>0</v>
      </c>
      <c r="AH4471" s="57">
        <f t="shared" si="18442"/>
        <v>0</v>
      </c>
      <c r="AI4471" s="57">
        <f t="shared" si="18442"/>
        <v>0</v>
      </c>
      <c r="AJ4471" s="57">
        <f t="shared" si="18442"/>
        <v>0</v>
      </c>
      <c r="AK4471" s="57">
        <f t="shared" ref="AK4471" si="18443">SUM(AK4472:AK4475)</f>
        <v>0</v>
      </c>
      <c r="AL4471" s="57">
        <f>AH4471+AK4471</f>
        <v>0</v>
      </c>
      <c r="AM4471" s="57">
        <f>SUM(AM4472:AM4475)</f>
        <v>0</v>
      </c>
      <c r="AN4471" s="57">
        <f t="shared" ref="AN4471:AR4471" si="18444">SUM(AN4472:AN4475)</f>
        <v>0</v>
      </c>
      <c r="AO4471" s="57">
        <f t="shared" si="18444"/>
        <v>0</v>
      </c>
      <c r="AP4471" s="57">
        <f t="shared" si="18444"/>
        <v>0</v>
      </c>
      <c r="AQ4471" s="57">
        <f t="shared" si="18444"/>
        <v>0</v>
      </c>
      <c r="AR4471" s="57">
        <f t="shared" si="18444"/>
        <v>0</v>
      </c>
      <c r="AS4471" s="57">
        <f>AO4471+AR4471</f>
        <v>0</v>
      </c>
      <c r="AT4471" s="57"/>
      <c r="AU4471" s="293"/>
      <c r="AV4471" s="289"/>
      <c r="AW4471" s="264">
        <f t="shared" ref="AW4471:AZ4471" si="18445">SUM(AW4472:AW4475)</f>
        <v>0</v>
      </c>
      <c r="AX4471" s="264">
        <f t="shared" si="18445"/>
        <v>0</v>
      </c>
      <c r="AY4471" s="264" t="e">
        <f t="shared" si="18445"/>
        <v>#VALUE!</v>
      </c>
      <c r="AZ4471" s="264">
        <f t="shared" si="18445"/>
        <v>0</v>
      </c>
      <c r="BE4471" s="61"/>
    </row>
    <row r="4472" spans="2:57" s="3" customFormat="1" ht="70.5" hidden="1" customHeight="1">
      <c r="B4472" s="15">
        <v>2018</v>
      </c>
      <c r="C4472" s="62">
        <v>8323</v>
      </c>
      <c r="D4472" s="15">
        <v>9</v>
      </c>
      <c r="E4472" s="15">
        <v>1</v>
      </c>
      <c r="F4472" s="15">
        <v>5000</v>
      </c>
      <c r="G4472" s="15">
        <v>5200</v>
      </c>
      <c r="H4472" s="15">
        <v>521</v>
      </c>
      <c r="I4472" s="63">
        <v>1</v>
      </c>
      <c r="J4472" s="64" t="s">
        <v>1882</v>
      </c>
      <c r="K4472" s="17">
        <f t="shared" ref="K4472:K4475" si="18446">ROUND(Q4472*0.8,0)</f>
        <v>0</v>
      </c>
      <c r="L4472" s="17">
        <v>0</v>
      </c>
      <c r="M4472" s="18">
        <f t="shared" ref="M4472:M4475" si="18447">K4472+L4472</f>
        <v>0</v>
      </c>
      <c r="N4472" s="17">
        <f>Q4472-K4472</f>
        <v>0</v>
      </c>
      <c r="O4472" s="17">
        <v>0</v>
      </c>
      <c r="P4472" s="18">
        <f t="shared" ref="P4472:P4475" si="18448">N4472+O4472</f>
        <v>0</v>
      </c>
      <c r="Q4472" s="18">
        <v>0</v>
      </c>
      <c r="R4472" s="17">
        <f t="shared" ref="R4472:R4475" si="18449">ROUND(X4472*0.8,0)</f>
        <v>0</v>
      </c>
      <c r="S4472" s="17">
        <v>0</v>
      </c>
      <c r="T4472" s="18">
        <f t="shared" ref="T4472:T4475" si="18450">R4472+S4472</f>
        <v>0</v>
      </c>
      <c r="U4472" s="17">
        <f>X4472-R4472</f>
        <v>0</v>
      </c>
      <c r="V4472" s="17">
        <v>0</v>
      </c>
      <c r="W4472" s="18">
        <f t="shared" ref="W4472:W4475" si="18451">U4472+V4472</f>
        <v>0</v>
      </c>
      <c r="X4472" s="18">
        <v>0</v>
      </c>
      <c r="Y4472" s="17">
        <f t="shared" ref="Y4472:Y4475" si="18452">ROUND(AE4472*0.8,0)</f>
        <v>0</v>
      </c>
      <c r="Z4472" s="17">
        <v>0</v>
      </c>
      <c r="AA4472" s="18">
        <f t="shared" ref="AA4472:AA4475" si="18453">Y4472+Z4472</f>
        <v>0</v>
      </c>
      <c r="AB4472" s="17">
        <f>AE4472-Y4472</f>
        <v>0</v>
      </c>
      <c r="AC4472" s="17">
        <v>0</v>
      </c>
      <c r="AD4472" s="18">
        <f t="shared" ref="AD4472:AD4475" si="18454">AB4472+AC4472</f>
        <v>0</v>
      </c>
      <c r="AE4472" s="18">
        <v>0</v>
      </c>
      <c r="AF4472" s="17">
        <f t="shared" ref="AF4472:AF4475" si="18455">ROUND(AL4472*0.8,0)</f>
        <v>0</v>
      </c>
      <c r="AG4472" s="17">
        <v>0</v>
      </c>
      <c r="AH4472" s="18">
        <f t="shared" ref="AH4472:AH4475" si="18456">AF4472+AG4472</f>
        <v>0</v>
      </c>
      <c r="AI4472" s="17">
        <f>AL4472-AF4472</f>
        <v>0</v>
      </c>
      <c r="AJ4472" s="17">
        <v>0</v>
      </c>
      <c r="AK4472" s="18">
        <f t="shared" ref="AK4472:AK4475" si="18457">AI4472+AJ4472</f>
        <v>0</v>
      </c>
      <c r="AL4472" s="18">
        <v>0</v>
      </c>
      <c r="AM4472" s="17">
        <f t="shared" ref="AM4472:AM4475" si="18458">ROUND(AS4472*0.8,0)</f>
        <v>0</v>
      </c>
      <c r="AN4472" s="17">
        <v>0</v>
      </c>
      <c r="AO4472" s="18">
        <f t="shared" ref="AO4472:AO4475" si="18459">AM4472+AN4472</f>
        <v>0</v>
      </c>
      <c r="AP4472" s="17">
        <f>AS4472-AM4472</f>
        <v>0</v>
      </c>
      <c r="AQ4472" s="17">
        <v>0</v>
      </c>
      <c r="AR4472" s="18">
        <f t="shared" ref="AR4472:AR4475" si="18460">AP4472+AQ4472</f>
        <v>0</v>
      </c>
      <c r="AS4472" s="18">
        <v>0</v>
      </c>
      <c r="AT4472" s="18" t="s">
        <v>117</v>
      </c>
      <c r="AU4472" s="322"/>
      <c r="AV4472" s="291"/>
      <c r="AW4472" s="266">
        <f>AZ4472-AU4472</f>
        <v>0</v>
      </c>
      <c r="AX4472" s="266">
        <v>0</v>
      </c>
      <c r="AY4472" s="266" t="e">
        <f>BB4472-BE4472</f>
        <v>#VALUE!</v>
      </c>
      <c r="AZ4472" s="266">
        <v>0</v>
      </c>
      <c r="BE4472" s="91" t="s">
        <v>79</v>
      </c>
    </row>
    <row r="4473" spans="2:57" s="3" customFormat="1" ht="70.5" hidden="1" customHeight="1">
      <c r="B4473" s="15">
        <v>2018</v>
      </c>
      <c r="C4473" s="62">
        <v>8323</v>
      </c>
      <c r="D4473" s="15">
        <v>9</v>
      </c>
      <c r="E4473" s="15">
        <v>1</v>
      </c>
      <c r="F4473" s="15">
        <v>5000</v>
      </c>
      <c r="G4473" s="15">
        <v>5200</v>
      </c>
      <c r="H4473" s="15">
        <v>521</v>
      </c>
      <c r="I4473" s="63">
        <v>2</v>
      </c>
      <c r="J4473" s="64" t="s">
        <v>1883</v>
      </c>
      <c r="K4473" s="17">
        <f t="shared" si="18446"/>
        <v>0</v>
      </c>
      <c r="L4473" s="17">
        <v>0</v>
      </c>
      <c r="M4473" s="18">
        <f t="shared" si="18447"/>
        <v>0</v>
      </c>
      <c r="N4473" s="17">
        <f>Q4473-K4473</f>
        <v>0</v>
      </c>
      <c r="O4473" s="17">
        <v>0</v>
      </c>
      <c r="P4473" s="18">
        <f t="shared" si="18448"/>
        <v>0</v>
      </c>
      <c r="Q4473" s="18">
        <v>0</v>
      </c>
      <c r="R4473" s="17">
        <f t="shared" si="18449"/>
        <v>0</v>
      </c>
      <c r="S4473" s="17">
        <v>0</v>
      </c>
      <c r="T4473" s="18">
        <f t="shared" si="18450"/>
        <v>0</v>
      </c>
      <c r="U4473" s="17">
        <f>X4473-R4473</f>
        <v>0</v>
      </c>
      <c r="V4473" s="17">
        <v>0</v>
      </c>
      <c r="W4473" s="18">
        <f t="shared" si="18451"/>
        <v>0</v>
      </c>
      <c r="X4473" s="18">
        <v>0</v>
      </c>
      <c r="Y4473" s="17">
        <f t="shared" si="18452"/>
        <v>0</v>
      </c>
      <c r="Z4473" s="17">
        <v>0</v>
      </c>
      <c r="AA4473" s="18">
        <f t="shared" si="18453"/>
        <v>0</v>
      </c>
      <c r="AB4473" s="17">
        <f>AE4473-Y4473</f>
        <v>0</v>
      </c>
      <c r="AC4473" s="17">
        <v>0</v>
      </c>
      <c r="AD4473" s="18">
        <f t="shared" si="18454"/>
        <v>0</v>
      </c>
      <c r="AE4473" s="18">
        <v>0</v>
      </c>
      <c r="AF4473" s="17">
        <f t="shared" si="18455"/>
        <v>0</v>
      </c>
      <c r="AG4473" s="17">
        <v>0</v>
      </c>
      <c r="AH4473" s="18">
        <f t="shared" si="18456"/>
        <v>0</v>
      </c>
      <c r="AI4473" s="17">
        <f>AL4473-AF4473</f>
        <v>0</v>
      </c>
      <c r="AJ4473" s="17">
        <v>0</v>
      </c>
      <c r="AK4473" s="18">
        <f t="shared" si="18457"/>
        <v>0</v>
      </c>
      <c r="AL4473" s="18">
        <v>0</v>
      </c>
      <c r="AM4473" s="17">
        <f t="shared" si="18458"/>
        <v>0</v>
      </c>
      <c r="AN4473" s="17">
        <v>0</v>
      </c>
      <c r="AO4473" s="18">
        <f t="shared" si="18459"/>
        <v>0</v>
      </c>
      <c r="AP4473" s="17">
        <f>AS4473-AM4473</f>
        <v>0</v>
      </c>
      <c r="AQ4473" s="17">
        <v>0</v>
      </c>
      <c r="AR4473" s="18">
        <f t="shared" si="18460"/>
        <v>0</v>
      </c>
      <c r="AS4473" s="18">
        <v>0</v>
      </c>
      <c r="AT4473" s="18" t="s">
        <v>117</v>
      </c>
      <c r="AU4473" s="322"/>
      <c r="AV4473" s="291"/>
      <c r="AW4473" s="266">
        <f>AZ4473-AU4473</f>
        <v>0</v>
      </c>
      <c r="AX4473" s="266">
        <v>0</v>
      </c>
      <c r="AY4473" s="266" t="e">
        <f>BB4473-BE4473</f>
        <v>#VALUE!</v>
      </c>
      <c r="AZ4473" s="266">
        <v>0</v>
      </c>
      <c r="BE4473" s="91" t="s">
        <v>79</v>
      </c>
    </row>
    <row r="4474" spans="2:57" s="3" customFormat="1" ht="70.5" hidden="1" customHeight="1">
      <c r="B4474" s="15">
        <v>2018</v>
      </c>
      <c r="C4474" s="62">
        <v>8323</v>
      </c>
      <c r="D4474" s="15">
        <v>9</v>
      </c>
      <c r="E4474" s="15">
        <v>1</v>
      </c>
      <c r="F4474" s="15">
        <v>5000</v>
      </c>
      <c r="G4474" s="15">
        <v>5200</v>
      </c>
      <c r="H4474" s="15">
        <v>521</v>
      </c>
      <c r="I4474" s="63">
        <v>3</v>
      </c>
      <c r="J4474" s="64" t="s">
        <v>1884</v>
      </c>
      <c r="K4474" s="17">
        <f t="shared" si="18446"/>
        <v>0</v>
      </c>
      <c r="L4474" s="17">
        <v>0</v>
      </c>
      <c r="M4474" s="18">
        <f t="shared" si="18447"/>
        <v>0</v>
      </c>
      <c r="N4474" s="17">
        <f>Q4474-K4474</f>
        <v>0</v>
      </c>
      <c r="O4474" s="17">
        <v>0</v>
      </c>
      <c r="P4474" s="18">
        <f t="shared" si="18448"/>
        <v>0</v>
      </c>
      <c r="Q4474" s="18">
        <v>0</v>
      </c>
      <c r="R4474" s="17">
        <f t="shared" si="18449"/>
        <v>0</v>
      </c>
      <c r="S4474" s="17">
        <v>0</v>
      </c>
      <c r="T4474" s="18">
        <f t="shared" si="18450"/>
        <v>0</v>
      </c>
      <c r="U4474" s="17">
        <f>X4474-R4474</f>
        <v>0</v>
      </c>
      <c r="V4474" s="17">
        <v>0</v>
      </c>
      <c r="W4474" s="18">
        <f t="shared" si="18451"/>
        <v>0</v>
      </c>
      <c r="X4474" s="18">
        <v>0</v>
      </c>
      <c r="Y4474" s="17">
        <f t="shared" si="18452"/>
        <v>0</v>
      </c>
      <c r="Z4474" s="17">
        <v>0</v>
      </c>
      <c r="AA4474" s="18">
        <f t="shared" si="18453"/>
        <v>0</v>
      </c>
      <c r="AB4474" s="17">
        <f>AE4474-Y4474</f>
        <v>0</v>
      </c>
      <c r="AC4474" s="17">
        <v>0</v>
      </c>
      <c r="AD4474" s="18">
        <f t="shared" si="18454"/>
        <v>0</v>
      </c>
      <c r="AE4474" s="18">
        <v>0</v>
      </c>
      <c r="AF4474" s="17">
        <f t="shared" si="18455"/>
        <v>0</v>
      </c>
      <c r="AG4474" s="17">
        <v>0</v>
      </c>
      <c r="AH4474" s="18">
        <f t="shared" si="18456"/>
        <v>0</v>
      </c>
      <c r="AI4474" s="17">
        <f>AL4474-AF4474</f>
        <v>0</v>
      </c>
      <c r="AJ4474" s="17">
        <v>0</v>
      </c>
      <c r="AK4474" s="18">
        <f t="shared" si="18457"/>
        <v>0</v>
      </c>
      <c r="AL4474" s="18">
        <v>0</v>
      </c>
      <c r="AM4474" s="17">
        <f t="shared" si="18458"/>
        <v>0</v>
      </c>
      <c r="AN4474" s="17">
        <v>0</v>
      </c>
      <c r="AO4474" s="18">
        <f t="shared" si="18459"/>
        <v>0</v>
      </c>
      <c r="AP4474" s="17">
        <f>AS4474-AM4474</f>
        <v>0</v>
      </c>
      <c r="AQ4474" s="17">
        <v>0</v>
      </c>
      <c r="AR4474" s="18">
        <f t="shared" si="18460"/>
        <v>0</v>
      </c>
      <c r="AS4474" s="18">
        <v>0</v>
      </c>
      <c r="AT4474" s="18" t="s">
        <v>897</v>
      </c>
      <c r="AU4474" s="322"/>
      <c r="AV4474" s="291"/>
      <c r="AW4474" s="266">
        <f>AZ4474-AU4474</f>
        <v>0</v>
      </c>
      <c r="AX4474" s="266">
        <v>0</v>
      </c>
      <c r="AY4474" s="266" t="e">
        <f>BB4474-BE4474</f>
        <v>#VALUE!</v>
      </c>
      <c r="AZ4474" s="266">
        <v>0</v>
      </c>
      <c r="BE4474" s="91" t="s">
        <v>79</v>
      </c>
    </row>
    <row r="4475" spans="2:57" s="3" customFormat="1" ht="70.5" hidden="1" customHeight="1">
      <c r="B4475" s="15">
        <v>2018</v>
      </c>
      <c r="C4475" s="62">
        <v>8323</v>
      </c>
      <c r="D4475" s="15">
        <v>9</v>
      </c>
      <c r="E4475" s="15">
        <v>1</v>
      </c>
      <c r="F4475" s="15">
        <v>5000</v>
      </c>
      <c r="G4475" s="15">
        <v>5200</v>
      </c>
      <c r="H4475" s="15">
        <v>521</v>
      </c>
      <c r="I4475" s="63">
        <v>4</v>
      </c>
      <c r="J4475" s="64" t="s">
        <v>1885</v>
      </c>
      <c r="K4475" s="17">
        <f t="shared" si="18446"/>
        <v>0</v>
      </c>
      <c r="L4475" s="17">
        <v>0</v>
      </c>
      <c r="M4475" s="18">
        <f t="shared" si="18447"/>
        <v>0</v>
      </c>
      <c r="N4475" s="17">
        <f>Q4475-K4475</f>
        <v>0</v>
      </c>
      <c r="O4475" s="17">
        <v>0</v>
      </c>
      <c r="P4475" s="18">
        <f t="shared" si="18448"/>
        <v>0</v>
      </c>
      <c r="Q4475" s="18">
        <v>0</v>
      </c>
      <c r="R4475" s="17">
        <f t="shared" si="18449"/>
        <v>0</v>
      </c>
      <c r="S4475" s="17">
        <v>0</v>
      </c>
      <c r="T4475" s="18">
        <f t="shared" si="18450"/>
        <v>0</v>
      </c>
      <c r="U4475" s="17">
        <f>X4475-R4475</f>
        <v>0</v>
      </c>
      <c r="V4475" s="17">
        <v>0</v>
      </c>
      <c r="W4475" s="18">
        <f t="shared" si="18451"/>
        <v>0</v>
      </c>
      <c r="X4475" s="18">
        <v>0</v>
      </c>
      <c r="Y4475" s="17">
        <f t="shared" si="18452"/>
        <v>0</v>
      </c>
      <c r="Z4475" s="17">
        <v>0</v>
      </c>
      <c r="AA4475" s="18">
        <f t="shared" si="18453"/>
        <v>0</v>
      </c>
      <c r="AB4475" s="17">
        <f>AE4475-Y4475</f>
        <v>0</v>
      </c>
      <c r="AC4475" s="17">
        <v>0</v>
      </c>
      <c r="AD4475" s="18">
        <f t="shared" si="18454"/>
        <v>0</v>
      </c>
      <c r="AE4475" s="18">
        <v>0</v>
      </c>
      <c r="AF4475" s="17">
        <f t="shared" si="18455"/>
        <v>0</v>
      </c>
      <c r="AG4475" s="17">
        <v>0</v>
      </c>
      <c r="AH4475" s="18">
        <f t="shared" si="18456"/>
        <v>0</v>
      </c>
      <c r="AI4475" s="17">
        <f>AL4475-AF4475</f>
        <v>0</v>
      </c>
      <c r="AJ4475" s="17">
        <v>0</v>
      </c>
      <c r="AK4475" s="18">
        <f t="shared" si="18457"/>
        <v>0</v>
      </c>
      <c r="AL4475" s="18">
        <v>0</v>
      </c>
      <c r="AM4475" s="17">
        <f t="shared" si="18458"/>
        <v>0</v>
      </c>
      <c r="AN4475" s="17">
        <v>0</v>
      </c>
      <c r="AO4475" s="18">
        <f t="shared" si="18459"/>
        <v>0</v>
      </c>
      <c r="AP4475" s="17">
        <f>AS4475-AM4475</f>
        <v>0</v>
      </c>
      <c r="AQ4475" s="17">
        <v>0</v>
      </c>
      <c r="AR4475" s="18">
        <f t="shared" si="18460"/>
        <v>0</v>
      </c>
      <c r="AS4475" s="18">
        <v>0</v>
      </c>
      <c r="AT4475" s="18" t="s">
        <v>117</v>
      </c>
      <c r="AU4475" s="322"/>
      <c r="AV4475" s="291"/>
      <c r="AW4475" s="266">
        <f>AZ4475-AU4475</f>
        <v>0</v>
      </c>
      <c r="AX4475" s="266">
        <v>0</v>
      </c>
      <c r="AY4475" s="266" t="e">
        <f>BB4475-BE4475</f>
        <v>#VALUE!</v>
      </c>
      <c r="AZ4475" s="266">
        <v>0</v>
      </c>
      <c r="BE4475" s="91" t="s">
        <v>79</v>
      </c>
    </row>
    <row r="4476" spans="2:57" s="3" customFormat="1" ht="70.5" hidden="1" customHeight="1">
      <c r="B4476" s="53">
        <v>2018</v>
      </c>
      <c r="C4476" s="59">
        <v>8323</v>
      </c>
      <c r="D4476" s="53">
        <v>9</v>
      </c>
      <c r="E4476" s="53">
        <v>1</v>
      </c>
      <c r="F4476" s="53">
        <v>5000</v>
      </c>
      <c r="G4476" s="53">
        <v>5200</v>
      </c>
      <c r="H4476" s="53">
        <v>523</v>
      </c>
      <c r="I4476" s="53"/>
      <c r="J4476" s="60" t="s">
        <v>135</v>
      </c>
      <c r="K4476" s="57">
        <f>SUM(K4477:K4482)</f>
        <v>0</v>
      </c>
      <c r="L4476" s="57">
        <f t="shared" ref="L4476:P4476" si="18461">SUM(L4477:L4482)</f>
        <v>0</v>
      </c>
      <c r="M4476" s="57">
        <f t="shared" si="18461"/>
        <v>0</v>
      </c>
      <c r="N4476" s="57">
        <f t="shared" si="18461"/>
        <v>0</v>
      </c>
      <c r="O4476" s="57">
        <f t="shared" si="18461"/>
        <v>0</v>
      </c>
      <c r="P4476" s="57">
        <f t="shared" si="18461"/>
        <v>0</v>
      </c>
      <c r="Q4476" s="57">
        <f>M4476+P4476</f>
        <v>0</v>
      </c>
      <c r="R4476" s="57">
        <f>SUM(R4477:R4482)</f>
        <v>0</v>
      </c>
      <c r="S4476" s="57">
        <f t="shared" ref="S4476:W4476" si="18462">SUM(S4477:S4482)</f>
        <v>0</v>
      </c>
      <c r="T4476" s="57">
        <f t="shared" si="18462"/>
        <v>0</v>
      </c>
      <c r="U4476" s="57">
        <f t="shared" si="18462"/>
        <v>0</v>
      </c>
      <c r="V4476" s="57">
        <f t="shared" si="18462"/>
        <v>0</v>
      </c>
      <c r="W4476" s="57">
        <f t="shared" si="18462"/>
        <v>0</v>
      </c>
      <c r="X4476" s="57">
        <f>T4476+W4476</f>
        <v>0</v>
      </c>
      <c r="Y4476" s="57">
        <f>SUM(Y4477:Y4482)</f>
        <v>0</v>
      </c>
      <c r="Z4476" s="57">
        <f t="shared" ref="Z4476:AD4476" si="18463">SUM(Z4477:Z4482)</f>
        <v>0</v>
      </c>
      <c r="AA4476" s="57">
        <f t="shared" si="18463"/>
        <v>0</v>
      </c>
      <c r="AB4476" s="57">
        <f t="shared" si="18463"/>
        <v>0</v>
      </c>
      <c r="AC4476" s="57">
        <f t="shared" si="18463"/>
        <v>0</v>
      </c>
      <c r="AD4476" s="57">
        <f t="shared" si="18463"/>
        <v>0</v>
      </c>
      <c r="AE4476" s="57">
        <f>AA4476+AD4476</f>
        <v>0</v>
      </c>
      <c r="AF4476" s="57">
        <f>SUM(AF4477:AF4482)</f>
        <v>0</v>
      </c>
      <c r="AG4476" s="57">
        <f t="shared" ref="AG4476:AJ4476" si="18464">SUM(AG4477:AG4482)</f>
        <v>0</v>
      </c>
      <c r="AH4476" s="57">
        <f t="shared" si="18464"/>
        <v>0</v>
      </c>
      <c r="AI4476" s="57">
        <f t="shared" si="18464"/>
        <v>0</v>
      </c>
      <c r="AJ4476" s="57">
        <f t="shared" si="18464"/>
        <v>0</v>
      </c>
      <c r="AK4476" s="57">
        <f t="shared" ref="AK4476" si="18465">SUM(AK4477:AK4482)</f>
        <v>0</v>
      </c>
      <c r="AL4476" s="57">
        <f>AH4476+AK4476</f>
        <v>0</v>
      </c>
      <c r="AM4476" s="57">
        <f>SUM(AM4477:AM4482)</f>
        <v>0</v>
      </c>
      <c r="AN4476" s="57">
        <f t="shared" ref="AN4476:AR4476" si="18466">SUM(AN4477:AN4482)</f>
        <v>0</v>
      </c>
      <c r="AO4476" s="57">
        <f t="shared" si="18466"/>
        <v>0</v>
      </c>
      <c r="AP4476" s="57">
        <f t="shared" si="18466"/>
        <v>0</v>
      </c>
      <c r="AQ4476" s="57">
        <f t="shared" si="18466"/>
        <v>0</v>
      </c>
      <c r="AR4476" s="57">
        <f t="shared" si="18466"/>
        <v>0</v>
      </c>
      <c r="AS4476" s="57">
        <f>AO4476+AR4476</f>
        <v>0</v>
      </c>
      <c r="AT4476" s="57"/>
      <c r="AU4476" s="293"/>
      <c r="AV4476" s="289"/>
      <c r="AW4476" s="264">
        <f t="shared" ref="AW4476:AZ4476" si="18467">SUM(AW4477:AW4482)</f>
        <v>0</v>
      </c>
      <c r="AX4476" s="264">
        <f t="shared" si="18467"/>
        <v>0</v>
      </c>
      <c r="AY4476" s="264" t="e">
        <f t="shared" si="18467"/>
        <v>#VALUE!</v>
      </c>
      <c r="AZ4476" s="264">
        <f t="shared" si="18467"/>
        <v>0</v>
      </c>
      <c r="BE4476" s="61"/>
    </row>
    <row r="4477" spans="2:57" s="3" customFormat="1" ht="70.5" hidden="1" customHeight="1">
      <c r="B4477" s="15">
        <v>2018</v>
      </c>
      <c r="C4477" s="62">
        <v>8323</v>
      </c>
      <c r="D4477" s="15">
        <v>9</v>
      </c>
      <c r="E4477" s="15">
        <v>1</v>
      </c>
      <c r="F4477" s="15">
        <v>5000</v>
      </c>
      <c r="G4477" s="15">
        <v>5200</v>
      </c>
      <c r="H4477" s="15">
        <v>523</v>
      </c>
      <c r="I4477" s="63">
        <v>1</v>
      </c>
      <c r="J4477" s="64" t="s">
        <v>243</v>
      </c>
      <c r="K4477" s="17">
        <f t="shared" ref="K4477:K4482" si="18468">ROUND(Q4477*0.8,0)</f>
        <v>0</v>
      </c>
      <c r="L4477" s="17">
        <v>0</v>
      </c>
      <c r="M4477" s="18">
        <f t="shared" ref="M4477:M4482" si="18469">K4477+L4477</f>
        <v>0</v>
      </c>
      <c r="N4477" s="17">
        <f t="shared" ref="N4477:N4482" si="18470">Q4477-K4477</f>
        <v>0</v>
      </c>
      <c r="O4477" s="17">
        <v>0</v>
      </c>
      <c r="P4477" s="18">
        <f t="shared" ref="P4477:P4482" si="18471">N4477+O4477</f>
        <v>0</v>
      </c>
      <c r="Q4477" s="18">
        <v>0</v>
      </c>
      <c r="R4477" s="17">
        <f t="shared" ref="R4477:R4482" si="18472">ROUND(X4477*0.8,0)</f>
        <v>0</v>
      </c>
      <c r="S4477" s="17">
        <v>0</v>
      </c>
      <c r="T4477" s="18">
        <f t="shared" ref="T4477:T4482" si="18473">R4477+S4477</f>
        <v>0</v>
      </c>
      <c r="U4477" s="17">
        <f t="shared" ref="U4477:U4482" si="18474">X4477-R4477</f>
        <v>0</v>
      </c>
      <c r="V4477" s="17">
        <v>0</v>
      </c>
      <c r="W4477" s="18">
        <f t="shared" ref="W4477:W4482" si="18475">U4477+V4477</f>
        <v>0</v>
      </c>
      <c r="X4477" s="18">
        <v>0</v>
      </c>
      <c r="Y4477" s="17">
        <f t="shared" ref="Y4477:Y4482" si="18476">ROUND(AE4477*0.8,0)</f>
        <v>0</v>
      </c>
      <c r="Z4477" s="17">
        <v>0</v>
      </c>
      <c r="AA4477" s="18">
        <f t="shared" ref="AA4477:AA4482" si="18477">Y4477+Z4477</f>
        <v>0</v>
      </c>
      <c r="AB4477" s="17">
        <f t="shared" ref="AB4477:AB4482" si="18478">AE4477-Y4477</f>
        <v>0</v>
      </c>
      <c r="AC4477" s="17">
        <v>0</v>
      </c>
      <c r="AD4477" s="18">
        <f t="shared" ref="AD4477:AD4482" si="18479">AB4477+AC4477</f>
        <v>0</v>
      </c>
      <c r="AE4477" s="18">
        <v>0</v>
      </c>
      <c r="AF4477" s="17">
        <f t="shared" ref="AF4477:AF4482" si="18480">ROUND(AL4477*0.8,0)</f>
        <v>0</v>
      </c>
      <c r="AG4477" s="17">
        <v>0</v>
      </c>
      <c r="AH4477" s="18">
        <f t="shared" ref="AH4477:AH4482" si="18481">AF4477+AG4477</f>
        <v>0</v>
      </c>
      <c r="AI4477" s="17">
        <f t="shared" ref="AI4477:AI4482" si="18482">AL4477-AF4477</f>
        <v>0</v>
      </c>
      <c r="AJ4477" s="17">
        <v>0</v>
      </c>
      <c r="AK4477" s="18">
        <f t="shared" ref="AK4477:AK4482" si="18483">AI4477+AJ4477</f>
        <v>0</v>
      </c>
      <c r="AL4477" s="18">
        <v>0</v>
      </c>
      <c r="AM4477" s="17">
        <f t="shared" ref="AM4477:AM4482" si="18484">ROUND(AS4477*0.8,0)</f>
        <v>0</v>
      </c>
      <c r="AN4477" s="17">
        <v>0</v>
      </c>
      <c r="AO4477" s="18">
        <f t="shared" ref="AO4477:AO4482" si="18485">AM4477+AN4477</f>
        <v>0</v>
      </c>
      <c r="AP4477" s="17">
        <f t="shared" ref="AP4477:AP4482" si="18486">AS4477-AM4477</f>
        <v>0</v>
      </c>
      <c r="AQ4477" s="17">
        <v>0</v>
      </c>
      <c r="AR4477" s="18">
        <f t="shared" ref="AR4477:AR4482" si="18487">AP4477+AQ4477</f>
        <v>0</v>
      </c>
      <c r="AS4477" s="18">
        <v>0</v>
      </c>
      <c r="AT4477" s="18" t="s">
        <v>44</v>
      </c>
      <c r="AU4477" s="322"/>
      <c r="AV4477" s="291"/>
      <c r="AW4477" s="266">
        <f>AZ4477-AU4477</f>
        <v>0</v>
      </c>
      <c r="AX4477" s="266">
        <v>0</v>
      </c>
      <c r="AY4477" s="266" t="e">
        <f>BB4477-BE4477</f>
        <v>#VALUE!</v>
      </c>
      <c r="AZ4477" s="266">
        <v>0</v>
      </c>
      <c r="BE4477" s="91" t="s">
        <v>79</v>
      </c>
    </row>
    <row r="4478" spans="2:57" s="3" customFormat="1" ht="70.5" hidden="1" customHeight="1">
      <c r="B4478" s="15">
        <v>2018</v>
      </c>
      <c r="C4478" s="62">
        <v>8323</v>
      </c>
      <c r="D4478" s="15">
        <v>9</v>
      </c>
      <c r="E4478" s="15">
        <v>1</v>
      </c>
      <c r="F4478" s="15">
        <v>5000</v>
      </c>
      <c r="G4478" s="15">
        <v>5200</v>
      </c>
      <c r="H4478" s="15">
        <v>523</v>
      </c>
      <c r="I4478" s="63">
        <v>2</v>
      </c>
      <c r="J4478" s="64" t="s">
        <v>1886</v>
      </c>
      <c r="K4478" s="17">
        <f t="shared" si="18468"/>
        <v>0</v>
      </c>
      <c r="L4478" s="17">
        <v>0</v>
      </c>
      <c r="M4478" s="18">
        <f t="shared" si="18469"/>
        <v>0</v>
      </c>
      <c r="N4478" s="17">
        <f t="shared" si="18470"/>
        <v>0</v>
      </c>
      <c r="O4478" s="17">
        <v>0</v>
      </c>
      <c r="P4478" s="18">
        <f t="shared" si="18471"/>
        <v>0</v>
      </c>
      <c r="Q4478" s="18">
        <v>0</v>
      </c>
      <c r="R4478" s="17">
        <f t="shared" si="18472"/>
        <v>0</v>
      </c>
      <c r="S4478" s="17">
        <v>0</v>
      </c>
      <c r="T4478" s="18">
        <f t="shared" si="18473"/>
        <v>0</v>
      </c>
      <c r="U4478" s="17">
        <f t="shared" si="18474"/>
        <v>0</v>
      </c>
      <c r="V4478" s="17">
        <v>0</v>
      </c>
      <c r="W4478" s="18">
        <f t="shared" si="18475"/>
        <v>0</v>
      </c>
      <c r="X4478" s="18">
        <v>0</v>
      </c>
      <c r="Y4478" s="17">
        <f t="shared" si="18476"/>
        <v>0</v>
      </c>
      <c r="Z4478" s="17">
        <v>0</v>
      </c>
      <c r="AA4478" s="18">
        <f t="shared" si="18477"/>
        <v>0</v>
      </c>
      <c r="AB4478" s="17">
        <f t="shared" si="18478"/>
        <v>0</v>
      </c>
      <c r="AC4478" s="17">
        <v>0</v>
      </c>
      <c r="AD4478" s="18">
        <f t="shared" si="18479"/>
        <v>0</v>
      </c>
      <c r="AE4478" s="18">
        <v>0</v>
      </c>
      <c r="AF4478" s="17">
        <f t="shared" si="18480"/>
        <v>0</v>
      </c>
      <c r="AG4478" s="17">
        <v>0</v>
      </c>
      <c r="AH4478" s="18">
        <f t="shared" si="18481"/>
        <v>0</v>
      </c>
      <c r="AI4478" s="17">
        <f t="shared" si="18482"/>
        <v>0</v>
      </c>
      <c r="AJ4478" s="17">
        <v>0</v>
      </c>
      <c r="AK4478" s="18">
        <f t="shared" si="18483"/>
        <v>0</v>
      </c>
      <c r="AL4478" s="18">
        <v>0</v>
      </c>
      <c r="AM4478" s="17">
        <f t="shared" si="18484"/>
        <v>0</v>
      </c>
      <c r="AN4478" s="17">
        <v>0</v>
      </c>
      <c r="AO4478" s="18">
        <f t="shared" si="18485"/>
        <v>0</v>
      </c>
      <c r="AP4478" s="17">
        <f t="shared" si="18486"/>
        <v>0</v>
      </c>
      <c r="AQ4478" s="17">
        <v>0</v>
      </c>
      <c r="AR4478" s="18">
        <f t="shared" si="18487"/>
        <v>0</v>
      </c>
      <c r="AS4478" s="18">
        <v>0</v>
      </c>
      <c r="AT4478" s="18" t="s">
        <v>117</v>
      </c>
      <c r="AU4478" s="322"/>
      <c r="AV4478" s="291"/>
      <c r="AW4478" s="266">
        <f>AZ4478-AU4478</f>
        <v>0</v>
      </c>
      <c r="AX4478" s="266">
        <v>0</v>
      </c>
      <c r="AY4478" s="266" t="e">
        <f>BB4478-BE4478</f>
        <v>#VALUE!</v>
      </c>
      <c r="AZ4478" s="266">
        <v>0</v>
      </c>
      <c r="BE4478" s="91" t="s">
        <v>79</v>
      </c>
    </row>
    <row r="4479" spans="2:57" s="3" customFormat="1" ht="70.5" hidden="1" customHeight="1">
      <c r="B4479" s="15">
        <v>2018</v>
      </c>
      <c r="C4479" s="62">
        <v>8323</v>
      </c>
      <c r="D4479" s="15">
        <v>9</v>
      </c>
      <c r="E4479" s="15">
        <v>1</v>
      </c>
      <c r="F4479" s="15">
        <v>5000</v>
      </c>
      <c r="G4479" s="15">
        <v>5200</v>
      </c>
      <c r="H4479" s="15">
        <v>523</v>
      </c>
      <c r="I4479" s="63">
        <v>3</v>
      </c>
      <c r="J4479" s="64" t="s">
        <v>1887</v>
      </c>
      <c r="K4479" s="17">
        <f t="shared" si="18468"/>
        <v>0</v>
      </c>
      <c r="L4479" s="17">
        <v>0</v>
      </c>
      <c r="M4479" s="18">
        <f t="shared" si="18469"/>
        <v>0</v>
      </c>
      <c r="N4479" s="17">
        <f t="shared" si="18470"/>
        <v>0</v>
      </c>
      <c r="O4479" s="17">
        <v>0</v>
      </c>
      <c r="P4479" s="18">
        <f t="shared" si="18471"/>
        <v>0</v>
      </c>
      <c r="Q4479" s="18">
        <v>0</v>
      </c>
      <c r="R4479" s="17">
        <f t="shared" si="18472"/>
        <v>0</v>
      </c>
      <c r="S4479" s="17">
        <v>0</v>
      </c>
      <c r="T4479" s="18">
        <f t="shared" si="18473"/>
        <v>0</v>
      </c>
      <c r="U4479" s="17">
        <f t="shared" si="18474"/>
        <v>0</v>
      </c>
      <c r="V4479" s="17">
        <v>0</v>
      </c>
      <c r="W4479" s="18">
        <f t="shared" si="18475"/>
        <v>0</v>
      </c>
      <c r="X4479" s="18">
        <v>0</v>
      </c>
      <c r="Y4479" s="17">
        <f t="shared" si="18476"/>
        <v>0</v>
      </c>
      <c r="Z4479" s="17">
        <v>0</v>
      </c>
      <c r="AA4479" s="18">
        <f t="shared" si="18477"/>
        <v>0</v>
      </c>
      <c r="AB4479" s="17">
        <f t="shared" si="18478"/>
        <v>0</v>
      </c>
      <c r="AC4479" s="17">
        <v>0</v>
      </c>
      <c r="AD4479" s="18">
        <f t="shared" si="18479"/>
        <v>0</v>
      </c>
      <c r="AE4479" s="18">
        <v>0</v>
      </c>
      <c r="AF4479" s="17">
        <f t="shared" si="18480"/>
        <v>0</v>
      </c>
      <c r="AG4479" s="17">
        <v>0</v>
      </c>
      <c r="AH4479" s="18">
        <f t="shared" si="18481"/>
        <v>0</v>
      </c>
      <c r="AI4479" s="17">
        <f t="shared" si="18482"/>
        <v>0</v>
      </c>
      <c r="AJ4479" s="17">
        <v>0</v>
      </c>
      <c r="AK4479" s="18">
        <f t="shared" si="18483"/>
        <v>0</v>
      </c>
      <c r="AL4479" s="18">
        <v>0</v>
      </c>
      <c r="AM4479" s="17">
        <f t="shared" si="18484"/>
        <v>0</v>
      </c>
      <c r="AN4479" s="17">
        <v>0</v>
      </c>
      <c r="AO4479" s="18">
        <f t="shared" si="18485"/>
        <v>0</v>
      </c>
      <c r="AP4479" s="17">
        <f t="shared" si="18486"/>
        <v>0</v>
      </c>
      <c r="AQ4479" s="17">
        <v>0</v>
      </c>
      <c r="AR4479" s="18">
        <f t="shared" si="18487"/>
        <v>0</v>
      </c>
      <c r="AS4479" s="18">
        <v>0</v>
      </c>
      <c r="AT4479" s="18" t="s">
        <v>44</v>
      </c>
      <c r="AU4479" s="322"/>
      <c r="AV4479" s="291"/>
      <c r="AW4479" s="266">
        <f>AZ4479-AU4479</f>
        <v>0</v>
      </c>
      <c r="AX4479" s="266">
        <v>0</v>
      </c>
      <c r="AY4479" s="266" t="e">
        <f>BB4479-BE4479</f>
        <v>#VALUE!</v>
      </c>
      <c r="AZ4479" s="266">
        <v>0</v>
      </c>
      <c r="BE4479" s="91" t="s">
        <v>79</v>
      </c>
    </row>
    <row r="4480" spans="2:57" s="3" customFormat="1" ht="70.5" hidden="1" customHeight="1">
      <c r="B4480" s="15">
        <v>2018</v>
      </c>
      <c r="C4480" s="62">
        <v>8323</v>
      </c>
      <c r="D4480" s="15">
        <v>9</v>
      </c>
      <c r="E4480" s="15">
        <v>1</v>
      </c>
      <c r="F4480" s="15">
        <v>5000</v>
      </c>
      <c r="G4480" s="15">
        <v>5200</v>
      </c>
      <c r="H4480" s="15">
        <v>523</v>
      </c>
      <c r="I4480" s="63">
        <v>4</v>
      </c>
      <c r="J4480" s="64" t="s">
        <v>1888</v>
      </c>
      <c r="K4480" s="17">
        <f t="shared" si="18468"/>
        <v>0</v>
      </c>
      <c r="L4480" s="17">
        <v>0</v>
      </c>
      <c r="M4480" s="18">
        <f t="shared" si="18469"/>
        <v>0</v>
      </c>
      <c r="N4480" s="17">
        <f t="shared" si="18470"/>
        <v>0</v>
      </c>
      <c r="O4480" s="17">
        <v>0</v>
      </c>
      <c r="P4480" s="18">
        <f t="shared" si="18471"/>
        <v>0</v>
      </c>
      <c r="Q4480" s="18">
        <v>0</v>
      </c>
      <c r="R4480" s="17">
        <f t="shared" si="18472"/>
        <v>0</v>
      </c>
      <c r="S4480" s="17">
        <v>0</v>
      </c>
      <c r="T4480" s="18">
        <f t="shared" si="18473"/>
        <v>0</v>
      </c>
      <c r="U4480" s="17">
        <f t="shared" si="18474"/>
        <v>0</v>
      </c>
      <c r="V4480" s="17">
        <v>0</v>
      </c>
      <c r="W4480" s="18">
        <f t="shared" si="18475"/>
        <v>0</v>
      </c>
      <c r="X4480" s="18">
        <v>0</v>
      </c>
      <c r="Y4480" s="17">
        <f t="shared" si="18476"/>
        <v>0</v>
      </c>
      <c r="Z4480" s="17">
        <v>0</v>
      </c>
      <c r="AA4480" s="18">
        <f t="shared" si="18477"/>
        <v>0</v>
      </c>
      <c r="AB4480" s="17">
        <f t="shared" si="18478"/>
        <v>0</v>
      </c>
      <c r="AC4480" s="17">
        <v>0</v>
      </c>
      <c r="AD4480" s="18">
        <f t="shared" si="18479"/>
        <v>0</v>
      </c>
      <c r="AE4480" s="18">
        <v>0</v>
      </c>
      <c r="AF4480" s="17">
        <f t="shared" si="18480"/>
        <v>0</v>
      </c>
      <c r="AG4480" s="17">
        <v>0</v>
      </c>
      <c r="AH4480" s="18">
        <f t="shared" si="18481"/>
        <v>0</v>
      </c>
      <c r="AI4480" s="17">
        <f t="shared" si="18482"/>
        <v>0</v>
      </c>
      <c r="AJ4480" s="17">
        <v>0</v>
      </c>
      <c r="AK4480" s="18">
        <f t="shared" si="18483"/>
        <v>0</v>
      </c>
      <c r="AL4480" s="18">
        <v>0</v>
      </c>
      <c r="AM4480" s="17">
        <f t="shared" si="18484"/>
        <v>0</v>
      </c>
      <c r="AN4480" s="17">
        <v>0</v>
      </c>
      <c r="AO4480" s="18">
        <f t="shared" si="18485"/>
        <v>0</v>
      </c>
      <c r="AP4480" s="17">
        <f t="shared" si="18486"/>
        <v>0</v>
      </c>
      <c r="AQ4480" s="17">
        <v>0</v>
      </c>
      <c r="AR4480" s="18">
        <f t="shared" si="18487"/>
        <v>0</v>
      </c>
      <c r="AS4480" s="18">
        <v>0</v>
      </c>
      <c r="AT4480" s="18" t="s">
        <v>44</v>
      </c>
      <c r="AU4480" s="322"/>
      <c r="AV4480" s="291"/>
      <c r="AW4480" s="266">
        <f>AZ4480-AU4480</f>
        <v>0</v>
      </c>
      <c r="AX4480" s="266">
        <v>0</v>
      </c>
      <c r="AY4480" s="266" t="e">
        <f>BB4480-BE4480</f>
        <v>#VALUE!</v>
      </c>
      <c r="AZ4480" s="266">
        <v>0</v>
      </c>
      <c r="BE4480" s="91" t="s">
        <v>79</v>
      </c>
    </row>
    <row r="4481" spans="2:57" s="3" customFormat="1" ht="70.5" hidden="1" customHeight="1">
      <c r="B4481" s="15">
        <v>2018</v>
      </c>
      <c r="C4481" s="62">
        <v>8323</v>
      </c>
      <c r="D4481" s="15">
        <v>9</v>
      </c>
      <c r="E4481" s="15">
        <v>1</v>
      </c>
      <c r="F4481" s="15">
        <v>5000</v>
      </c>
      <c r="G4481" s="15">
        <v>5200</v>
      </c>
      <c r="H4481" s="15">
        <v>523</v>
      </c>
      <c r="I4481" s="63">
        <v>5</v>
      </c>
      <c r="J4481" s="64" t="s">
        <v>1889</v>
      </c>
      <c r="K4481" s="17">
        <f t="shared" si="18468"/>
        <v>0</v>
      </c>
      <c r="L4481" s="17">
        <v>0</v>
      </c>
      <c r="M4481" s="18">
        <f t="shared" si="18469"/>
        <v>0</v>
      </c>
      <c r="N4481" s="17">
        <f t="shared" si="18470"/>
        <v>0</v>
      </c>
      <c r="O4481" s="17">
        <v>0</v>
      </c>
      <c r="P4481" s="18">
        <f t="shared" si="18471"/>
        <v>0</v>
      </c>
      <c r="Q4481" s="18">
        <v>0</v>
      </c>
      <c r="R4481" s="17">
        <f t="shared" si="18472"/>
        <v>0</v>
      </c>
      <c r="S4481" s="17">
        <v>0</v>
      </c>
      <c r="T4481" s="18">
        <f t="shared" si="18473"/>
        <v>0</v>
      </c>
      <c r="U4481" s="17">
        <f t="shared" si="18474"/>
        <v>0</v>
      </c>
      <c r="V4481" s="17">
        <v>0</v>
      </c>
      <c r="W4481" s="18">
        <f t="shared" si="18475"/>
        <v>0</v>
      </c>
      <c r="X4481" s="18">
        <v>0</v>
      </c>
      <c r="Y4481" s="17">
        <f t="shared" si="18476"/>
        <v>0</v>
      </c>
      <c r="Z4481" s="17">
        <v>0</v>
      </c>
      <c r="AA4481" s="18">
        <f t="shared" si="18477"/>
        <v>0</v>
      </c>
      <c r="AB4481" s="17">
        <f t="shared" si="18478"/>
        <v>0</v>
      </c>
      <c r="AC4481" s="17">
        <v>0</v>
      </c>
      <c r="AD4481" s="18">
        <f t="shared" si="18479"/>
        <v>0</v>
      </c>
      <c r="AE4481" s="18">
        <v>0</v>
      </c>
      <c r="AF4481" s="17">
        <f t="shared" si="18480"/>
        <v>0</v>
      </c>
      <c r="AG4481" s="17">
        <v>0</v>
      </c>
      <c r="AH4481" s="18">
        <f t="shared" si="18481"/>
        <v>0</v>
      </c>
      <c r="AI4481" s="17">
        <f t="shared" si="18482"/>
        <v>0</v>
      </c>
      <c r="AJ4481" s="17">
        <v>0</v>
      </c>
      <c r="AK4481" s="18">
        <f t="shared" si="18483"/>
        <v>0</v>
      </c>
      <c r="AL4481" s="18">
        <v>0</v>
      </c>
      <c r="AM4481" s="17">
        <f t="shared" si="18484"/>
        <v>0</v>
      </c>
      <c r="AN4481" s="17">
        <v>0</v>
      </c>
      <c r="AO4481" s="18">
        <f t="shared" si="18485"/>
        <v>0</v>
      </c>
      <c r="AP4481" s="17">
        <f t="shared" si="18486"/>
        <v>0</v>
      </c>
      <c r="AQ4481" s="17">
        <v>0</v>
      </c>
      <c r="AR4481" s="18">
        <f t="shared" si="18487"/>
        <v>0</v>
      </c>
      <c r="AS4481" s="18">
        <v>0</v>
      </c>
      <c r="AT4481" s="18" t="s">
        <v>44</v>
      </c>
      <c r="AU4481" s="322"/>
      <c r="AV4481" s="291"/>
      <c r="AW4481" s="266">
        <f>AZ4481-AU4481</f>
        <v>0</v>
      </c>
      <c r="AX4481" s="266">
        <v>0</v>
      </c>
      <c r="AY4481" s="266" t="e">
        <f>BB4481-BE4481</f>
        <v>#VALUE!</v>
      </c>
      <c r="AZ4481" s="266">
        <v>0</v>
      </c>
      <c r="BE4481" s="91" t="s">
        <v>79</v>
      </c>
    </row>
    <row r="4482" spans="2:57" s="3" customFormat="1" ht="70.5" hidden="1" customHeight="1">
      <c r="B4482" s="15">
        <v>2018</v>
      </c>
      <c r="C4482" s="62">
        <v>8323</v>
      </c>
      <c r="D4482" s="15">
        <v>9</v>
      </c>
      <c r="E4482" s="15">
        <v>1</v>
      </c>
      <c r="F4482" s="15">
        <v>5000</v>
      </c>
      <c r="G4482" s="15">
        <v>5200</v>
      </c>
      <c r="H4482" s="15">
        <v>523</v>
      </c>
      <c r="I4482" s="63">
        <v>6</v>
      </c>
      <c r="J4482" s="64" t="s">
        <v>137</v>
      </c>
      <c r="K4482" s="17">
        <f t="shared" si="18468"/>
        <v>0</v>
      </c>
      <c r="L4482" s="17">
        <v>0</v>
      </c>
      <c r="M4482" s="18">
        <f t="shared" si="18469"/>
        <v>0</v>
      </c>
      <c r="N4482" s="17">
        <f t="shared" si="18470"/>
        <v>0</v>
      </c>
      <c r="O4482" s="17">
        <v>0</v>
      </c>
      <c r="P4482" s="18">
        <f t="shared" si="18471"/>
        <v>0</v>
      </c>
      <c r="Q4482" s="18">
        <v>0</v>
      </c>
      <c r="R4482" s="17">
        <f t="shared" si="18472"/>
        <v>0</v>
      </c>
      <c r="S4482" s="17">
        <v>0</v>
      </c>
      <c r="T4482" s="18">
        <f t="shared" si="18473"/>
        <v>0</v>
      </c>
      <c r="U4482" s="17">
        <f t="shared" si="18474"/>
        <v>0</v>
      </c>
      <c r="V4482" s="17">
        <v>0</v>
      </c>
      <c r="W4482" s="18">
        <f t="shared" si="18475"/>
        <v>0</v>
      </c>
      <c r="X4482" s="18">
        <v>0</v>
      </c>
      <c r="Y4482" s="17">
        <f t="shared" si="18476"/>
        <v>0</v>
      </c>
      <c r="Z4482" s="17">
        <v>0</v>
      </c>
      <c r="AA4482" s="18">
        <f t="shared" si="18477"/>
        <v>0</v>
      </c>
      <c r="AB4482" s="17">
        <f t="shared" si="18478"/>
        <v>0</v>
      </c>
      <c r="AC4482" s="17">
        <v>0</v>
      </c>
      <c r="AD4482" s="18">
        <f t="shared" si="18479"/>
        <v>0</v>
      </c>
      <c r="AE4482" s="18">
        <v>0</v>
      </c>
      <c r="AF4482" s="17">
        <f t="shared" si="18480"/>
        <v>0</v>
      </c>
      <c r="AG4482" s="17">
        <v>0</v>
      </c>
      <c r="AH4482" s="18">
        <f t="shared" si="18481"/>
        <v>0</v>
      </c>
      <c r="AI4482" s="17">
        <f t="shared" si="18482"/>
        <v>0</v>
      </c>
      <c r="AJ4482" s="17">
        <v>0</v>
      </c>
      <c r="AK4482" s="18">
        <f t="shared" si="18483"/>
        <v>0</v>
      </c>
      <c r="AL4482" s="18">
        <v>0</v>
      </c>
      <c r="AM4482" s="17">
        <f t="shared" si="18484"/>
        <v>0</v>
      </c>
      <c r="AN4482" s="17">
        <v>0</v>
      </c>
      <c r="AO4482" s="18">
        <f t="shared" si="18485"/>
        <v>0</v>
      </c>
      <c r="AP4482" s="17">
        <f t="shared" si="18486"/>
        <v>0</v>
      </c>
      <c r="AQ4482" s="17">
        <v>0</v>
      </c>
      <c r="AR4482" s="18">
        <f t="shared" si="18487"/>
        <v>0</v>
      </c>
      <c r="AS4482" s="18">
        <v>0</v>
      </c>
      <c r="AT4482" s="18" t="s">
        <v>44</v>
      </c>
      <c r="AU4482" s="322"/>
      <c r="AV4482" s="291"/>
      <c r="AW4482" s="266">
        <f>AZ4482-AU4482</f>
        <v>0</v>
      </c>
      <c r="AX4482" s="266">
        <v>0</v>
      </c>
      <c r="AY4482" s="266" t="e">
        <f>BB4482-BE4482</f>
        <v>#VALUE!</v>
      </c>
      <c r="AZ4482" s="266">
        <v>0</v>
      </c>
      <c r="BE4482" s="91" t="s">
        <v>79</v>
      </c>
    </row>
    <row r="4483" spans="2:57" s="3" customFormat="1" ht="70.5" hidden="1" customHeight="1">
      <c r="B4483" s="53">
        <v>2018</v>
      </c>
      <c r="C4483" s="59">
        <v>8323</v>
      </c>
      <c r="D4483" s="53">
        <v>9</v>
      </c>
      <c r="E4483" s="53">
        <v>1</v>
      </c>
      <c r="F4483" s="53">
        <v>5000</v>
      </c>
      <c r="G4483" s="53">
        <v>5200</v>
      </c>
      <c r="H4483" s="53">
        <v>529</v>
      </c>
      <c r="I4483" s="53"/>
      <c r="J4483" s="60" t="s">
        <v>248</v>
      </c>
      <c r="K4483" s="57">
        <f>K4484</f>
        <v>0</v>
      </c>
      <c r="L4483" s="57">
        <f t="shared" ref="L4483" si="18488">L4484</f>
        <v>0</v>
      </c>
      <c r="M4483" s="57">
        <f t="shared" ref="M4483" si="18489">M4484</f>
        <v>0</v>
      </c>
      <c r="N4483" s="57">
        <f t="shared" ref="N4483" si="18490">N4484</f>
        <v>0</v>
      </c>
      <c r="O4483" s="57">
        <f t="shared" ref="O4483" si="18491">O4484</f>
        <v>0</v>
      </c>
      <c r="P4483" s="57">
        <f t="shared" ref="P4483" si="18492">P4484</f>
        <v>0</v>
      </c>
      <c r="Q4483" s="57">
        <f>M4483+P4483</f>
        <v>0</v>
      </c>
      <c r="R4483" s="57">
        <f>R4484</f>
        <v>0</v>
      </c>
      <c r="S4483" s="57">
        <f t="shared" ref="S4483:W4483" si="18493">S4484</f>
        <v>0</v>
      </c>
      <c r="T4483" s="57">
        <f t="shared" si="18493"/>
        <v>0</v>
      </c>
      <c r="U4483" s="57">
        <f t="shared" si="18493"/>
        <v>0</v>
      </c>
      <c r="V4483" s="57">
        <f t="shared" si="18493"/>
        <v>0</v>
      </c>
      <c r="W4483" s="57">
        <f t="shared" si="18493"/>
        <v>0</v>
      </c>
      <c r="X4483" s="57">
        <f>T4483+W4483</f>
        <v>0</v>
      </c>
      <c r="Y4483" s="57">
        <f>Y4484</f>
        <v>0</v>
      </c>
      <c r="Z4483" s="57">
        <f t="shared" ref="Z4483:AD4483" si="18494">Z4484</f>
        <v>0</v>
      </c>
      <c r="AA4483" s="57">
        <f t="shared" si="18494"/>
        <v>0</v>
      </c>
      <c r="AB4483" s="57">
        <f t="shared" si="18494"/>
        <v>0</v>
      </c>
      <c r="AC4483" s="57">
        <f t="shared" si="18494"/>
        <v>0</v>
      </c>
      <c r="AD4483" s="57">
        <f t="shared" si="18494"/>
        <v>0</v>
      </c>
      <c r="AE4483" s="57">
        <f>AA4483+AD4483</f>
        <v>0</v>
      </c>
      <c r="AF4483" s="57">
        <f>AF4484</f>
        <v>0</v>
      </c>
      <c r="AG4483" s="57">
        <f t="shared" ref="AG4483:AJ4483" si="18495">AG4484</f>
        <v>0</v>
      </c>
      <c r="AH4483" s="57">
        <f t="shared" si="18495"/>
        <v>0</v>
      </c>
      <c r="AI4483" s="57">
        <f t="shared" si="18495"/>
        <v>0</v>
      </c>
      <c r="AJ4483" s="57">
        <f t="shared" si="18495"/>
        <v>0</v>
      </c>
      <c r="AK4483" s="57">
        <f t="shared" ref="AK4483" si="18496">AK4484</f>
        <v>0</v>
      </c>
      <c r="AL4483" s="57">
        <f>AH4483+AK4483</f>
        <v>0</v>
      </c>
      <c r="AM4483" s="57">
        <f>AM4484</f>
        <v>0</v>
      </c>
      <c r="AN4483" s="57">
        <f t="shared" ref="AN4483:AR4483" si="18497">AN4484</f>
        <v>0</v>
      </c>
      <c r="AO4483" s="57">
        <f t="shared" si="18497"/>
        <v>0</v>
      </c>
      <c r="AP4483" s="57">
        <f t="shared" si="18497"/>
        <v>0</v>
      </c>
      <c r="AQ4483" s="57">
        <f t="shared" si="18497"/>
        <v>0</v>
      </c>
      <c r="AR4483" s="57">
        <f t="shared" si="18497"/>
        <v>0</v>
      </c>
      <c r="AS4483" s="57">
        <f>AO4483+AR4483</f>
        <v>0</v>
      </c>
      <c r="AT4483" s="57"/>
      <c r="AU4483" s="301"/>
      <c r="AV4483" s="289"/>
      <c r="AW4483" s="264">
        <f t="shared" ref="AW4483:AZ4483" si="18498">AW4484</f>
        <v>0</v>
      </c>
      <c r="AX4483" s="264">
        <f t="shared" si="18498"/>
        <v>0</v>
      </c>
      <c r="AY4483" s="264" t="e">
        <f t="shared" si="18498"/>
        <v>#VALUE!</v>
      </c>
      <c r="AZ4483" s="264">
        <f t="shared" si="18498"/>
        <v>0</v>
      </c>
      <c r="BE4483" s="61"/>
    </row>
    <row r="4484" spans="2:57" s="3" customFormat="1" ht="70.5" hidden="1" customHeight="1">
      <c r="B4484" s="15">
        <v>2018</v>
      </c>
      <c r="C4484" s="62">
        <v>8323</v>
      </c>
      <c r="D4484" s="15">
        <v>9</v>
      </c>
      <c r="E4484" s="15">
        <v>1</v>
      </c>
      <c r="F4484" s="15">
        <v>5000</v>
      </c>
      <c r="G4484" s="15">
        <v>5200</v>
      </c>
      <c r="H4484" s="15">
        <v>529</v>
      </c>
      <c r="I4484" s="63">
        <v>1</v>
      </c>
      <c r="J4484" s="64" t="s">
        <v>1890</v>
      </c>
      <c r="K4484" s="17">
        <f t="shared" ref="K4484" si="18499">ROUND(Q4484*0.8,0)</f>
        <v>0</v>
      </c>
      <c r="L4484" s="17">
        <v>0</v>
      </c>
      <c r="M4484" s="18">
        <f t="shared" ref="M4484" si="18500">K4484+L4484</f>
        <v>0</v>
      </c>
      <c r="N4484" s="17">
        <f>Q4484-K4484</f>
        <v>0</v>
      </c>
      <c r="O4484" s="17">
        <v>0</v>
      </c>
      <c r="P4484" s="18">
        <f t="shared" ref="P4484" si="18501">N4484+O4484</f>
        <v>0</v>
      </c>
      <c r="Q4484" s="18">
        <v>0</v>
      </c>
      <c r="R4484" s="17">
        <f t="shared" ref="R4484" si="18502">ROUND(X4484*0.8,0)</f>
        <v>0</v>
      </c>
      <c r="S4484" s="17">
        <v>0</v>
      </c>
      <c r="T4484" s="18">
        <f t="shared" ref="T4484" si="18503">R4484+S4484</f>
        <v>0</v>
      </c>
      <c r="U4484" s="17">
        <f>X4484-R4484</f>
        <v>0</v>
      </c>
      <c r="V4484" s="17">
        <v>0</v>
      </c>
      <c r="W4484" s="18">
        <f t="shared" ref="W4484" si="18504">U4484+V4484</f>
        <v>0</v>
      </c>
      <c r="X4484" s="18">
        <v>0</v>
      </c>
      <c r="Y4484" s="17">
        <f t="shared" ref="Y4484" si="18505">ROUND(AE4484*0.8,0)</f>
        <v>0</v>
      </c>
      <c r="Z4484" s="17">
        <v>0</v>
      </c>
      <c r="AA4484" s="18">
        <f t="shared" ref="AA4484" si="18506">Y4484+Z4484</f>
        <v>0</v>
      </c>
      <c r="AB4484" s="17">
        <f>AE4484-Y4484</f>
        <v>0</v>
      </c>
      <c r="AC4484" s="17">
        <v>0</v>
      </c>
      <c r="AD4484" s="18">
        <f t="shared" ref="AD4484" si="18507">AB4484+AC4484</f>
        <v>0</v>
      </c>
      <c r="AE4484" s="18">
        <v>0</v>
      </c>
      <c r="AF4484" s="17">
        <f t="shared" ref="AF4484" si="18508">ROUND(AL4484*0.8,0)</f>
        <v>0</v>
      </c>
      <c r="AG4484" s="17">
        <v>0</v>
      </c>
      <c r="AH4484" s="18">
        <f t="shared" ref="AH4484" si="18509">AF4484+AG4484</f>
        <v>0</v>
      </c>
      <c r="AI4484" s="17">
        <f>AL4484-AF4484</f>
        <v>0</v>
      </c>
      <c r="AJ4484" s="17">
        <v>0</v>
      </c>
      <c r="AK4484" s="18">
        <f t="shared" ref="AK4484" si="18510">AI4484+AJ4484</f>
        <v>0</v>
      </c>
      <c r="AL4484" s="18">
        <v>0</v>
      </c>
      <c r="AM4484" s="17">
        <f t="shared" ref="AM4484" si="18511">ROUND(AS4484*0.8,0)</f>
        <v>0</v>
      </c>
      <c r="AN4484" s="17">
        <v>0</v>
      </c>
      <c r="AO4484" s="18">
        <f t="shared" ref="AO4484" si="18512">AM4484+AN4484</f>
        <v>0</v>
      </c>
      <c r="AP4484" s="17">
        <f>AS4484-AM4484</f>
        <v>0</v>
      </c>
      <c r="AQ4484" s="17">
        <v>0</v>
      </c>
      <c r="AR4484" s="18">
        <f t="shared" ref="AR4484" si="18513">AP4484+AQ4484</f>
        <v>0</v>
      </c>
      <c r="AS4484" s="18">
        <v>0</v>
      </c>
      <c r="AT4484" s="18" t="s">
        <v>44</v>
      </c>
      <c r="AU4484" s="322"/>
      <c r="AV4484" s="291"/>
      <c r="AW4484" s="266">
        <f>AZ4484-AU4484</f>
        <v>0</v>
      </c>
      <c r="AX4484" s="266">
        <v>0</v>
      </c>
      <c r="AY4484" s="266" t="e">
        <f>BB4484-BE4484</f>
        <v>#VALUE!</v>
      </c>
      <c r="AZ4484" s="266">
        <v>0</v>
      </c>
      <c r="BE4484" s="91" t="s">
        <v>79</v>
      </c>
    </row>
    <row r="4485" spans="2:57" s="3" customFormat="1" ht="70.5" hidden="1" customHeight="1">
      <c r="B4485" s="47">
        <v>2018</v>
      </c>
      <c r="C4485" s="48">
        <v>8323</v>
      </c>
      <c r="D4485" s="47">
        <v>9</v>
      </c>
      <c r="E4485" s="47">
        <v>1</v>
      </c>
      <c r="F4485" s="47">
        <v>5000</v>
      </c>
      <c r="G4485" s="47">
        <v>5300</v>
      </c>
      <c r="H4485" s="47"/>
      <c r="I4485" s="47"/>
      <c r="J4485" s="49" t="s">
        <v>268</v>
      </c>
      <c r="K4485" s="50">
        <f>K4486+K4494</f>
        <v>0</v>
      </c>
      <c r="L4485" s="50">
        <f t="shared" ref="L4485:P4485" si="18514">L4486+L4494</f>
        <v>0</v>
      </c>
      <c r="M4485" s="50">
        <f t="shared" si="18514"/>
        <v>0</v>
      </c>
      <c r="N4485" s="50">
        <f t="shared" si="18514"/>
        <v>0</v>
      </c>
      <c r="O4485" s="50">
        <f t="shared" si="18514"/>
        <v>0</v>
      </c>
      <c r="P4485" s="50">
        <f t="shared" si="18514"/>
        <v>0</v>
      </c>
      <c r="Q4485" s="50">
        <f>M4485+P4485</f>
        <v>0</v>
      </c>
      <c r="R4485" s="50">
        <f>R4486+R4494</f>
        <v>0</v>
      </c>
      <c r="S4485" s="50">
        <f t="shared" ref="S4485:W4485" si="18515">S4486+S4494</f>
        <v>0</v>
      </c>
      <c r="T4485" s="50">
        <f t="shared" si="18515"/>
        <v>0</v>
      </c>
      <c r="U4485" s="50">
        <f t="shared" si="18515"/>
        <v>0</v>
      </c>
      <c r="V4485" s="50">
        <f t="shared" si="18515"/>
        <v>0</v>
      </c>
      <c r="W4485" s="50">
        <f t="shared" si="18515"/>
        <v>0</v>
      </c>
      <c r="X4485" s="50">
        <f>T4485+W4485</f>
        <v>0</v>
      </c>
      <c r="Y4485" s="50">
        <f>Y4486+Y4494</f>
        <v>0</v>
      </c>
      <c r="Z4485" s="50">
        <f t="shared" ref="Z4485:AD4485" si="18516">Z4486+Z4494</f>
        <v>0</v>
      </c>
      <c r="AA4485" s="50">
        <f t="shared" si="18516"/>
        <v>0</v>
      </c>
      <c r="AB4485" s="50">
        <f t="shared" si="18516"/>
        <v>0</v>
      </c>
      <c r="AC4485" s="50">
        <f t="shared" si="18516"/>
        <v>0</v>
      </c>
      <c r="AD4485" s="50">
        <f t="shared" si="18516"/>
        <v>0</v>
      </c>
      <c r="AE4485" s="50">
        <f>AA4485+AD4485</f>
        <v>0</v>
      </c>
      <c r="AF4485" s="50">
        <f>AF4486+AF4494</f>
        <v>0</v>
      </c>
      <c r="AG4485" s="50">
        <f t="shared" ref="AG4485:AJ4485" si="18517">AG4486+AG4494</f>
        <v>0</v>
      </c>
      <c r="AH4485" s="50">
        <f t="shared" si="18517"/>
        <v>0</v>
      </c>
      <c r="AI4485" s="50">
        <f t="shared" si="18517"/>
        <v>0</v>
      </c>
      <c r="AJ4485" s="50">
        <f t="shared" si="18517"/>
        <v>0</v>
      </c>
      <c r="AK4485" s="50">
        <f t="shared" ref="AK4485" si="18518">AK4486+AK4494</f>
        <v>0</v>
      </c>
      <c r="AL4485" s="50">
        <f>AH4485+AK4485</f>
        <v>0</v>
      </c>
      <c r="AM4485" s="50">
        <f>AM4486+AM4494</f>
        <v>0</v>
      </c>
      <c r="AN4485" s="50">
        <f t="shared" ref="AN4485:AR4485" si="18519">AN4486+AN4494</f>
        <v>0</v>
      </c>
      <c r="AO4485" s="50">
        <f t="shared" si="18519"/>
        <v>0</v>
      </c>
      <c r="AP4485" s="50">
        <f t="shared" si="18519"/>
        <v>0</v>
      </c>
      <c r="AQ4485" s="50">
        <f t="shared" si="18519"/>
        <v>0</v>
      </c>
      <c r="AR4485" s="50">
        <f t="shared" si="18519"/>
        <v>0</v>
      </c>
      <c r="AS4485" s="50">
        <f>AO4485+AR4485</f>
        <v>0</v>
      </c>
      <c r="AT4485" s="50"/>
      <c r="AU4485" s="292"/>
      <c r="AV4485" s="288"/>
      <c r="AW4485" s="263">
        <f t="shared" ref="AW4485:AZ4485" si="18520">AW4486+AW4494</f>
        <v>0</v>
      </c>
      <c r="AX4485" s="263">
        <f t="shared" si="18520"/>
        <v>0</v>
      </c>
      <c r="AY4485" s="263" t="e">
        <f t="shared" si="18520"/>
        <v>#VALUE!</v>
      </c>
      <c r="AZ4485" s="263">
        <f t="shared" si="18520"/>
        <v>0</v>
      </c>
      <c r="BE4485" s="52"/>
    </row>
    <row r="4486" spans="2:57" s="3" customFormat="1" ht="70.5" hidden="1" customHeight="1">
      <c r="B4486" s="53">
        <v>2018</v>
      </c>
      <c r="C4486" s="59">
        <v>8323</v>
      </c>
      <c r="D4486" s="53">
        <v>9</v>
      </c>
      <c r="E4486" s="53">
        <v>1</v>
      </c>
      <c r="F4486" s="53">
        <v>5000</v>
      </c>
      <c r="G4486" s="53">
        <v>5300</v>
      </c>
      <c r="H4486" s="53">
        <v>531</v>
      </c>
      <c r="I4486" s="53"/>
      <c r="J4486" s="60" t="s">
        <v>269</v>
      </c>
      <c r="K4486" s="57">
        <f>SUM(K4487:K4493)</f>
        <v>0</v>
      </c>
      <c r="L4486" s="57">
        <f t="shared" ref="L4486:P4486" si="18521">SUM(L4487:L4493)</f>
        <v>0</v>
      </c>
      <c r="M4486" s="57">
        <f t="shared" si="18521"/>
        <v>0</v>
      </c>
      <c r="N4486" s="57">
        <f t="shared" si="18521"/>
        <v>0</v>
      </c>
      <c r="O4486" s="57">
        <f t="shared" si="18521"/>
        <v>0</v>
      </c>
      <c r="P4486" s="57">
        <f t="shared" si="18521"/>
        <v>0</v>
      </c>
      <c r="Q4486" s="57">
        <f>M4486+P4486</f>
        <v>0</v>
      </c>
      <c r="R4486" s="57">
        <f>SUM(R4487:R4493)</f>
        <v>0</v>
      </c>
      <c r="S4486" s="57">
        <f t="shared" ref="S4486:W4486" si="18522">SUM(S4487:S4493)</f>
        <v>0</v>
      </c>
      <c r="T4486" s="57">
        <f t="shared" si="18522"/>
        <v>0</v>
      </c>
      <c r="U4486" s="57">
        <f t="shared" si="18522"/>
        <v>0</v>
      </c>
      <c r="V4486" s="57">
        <f t="shared" si="18522"/>
        <v>0</v>
      </c>
      <c r="W4486" s="57">
        <f t="shared" si="18522"/>
        <v>0</v>
      </c>
      <c r="X4486" s="57">
        <f>T4486+W4486</f>
        <v>0</v>
      </c>
      <c r="Y4486" s="57">
        <f>SUM(Y4487:Y4493)</f>
        <v>0</v>
      </c>
      <c r="Z4486" s="57">
        <f t="shared" ref="Z4486:AD4486" si="18523">SUM(Z4487:Z4493)</f>
        <v>0</v>
      </c>
      <c r="AA4486" s="57">
        <f t="shared" si="18523"/>
        <v>0</v>
      </c>
      <c r="AB4486" s="57">
        <f t="shared" si="18523"/>
        <v>0</v>
      </c>
      <c r="AC4486" s="57">
        <f t="shared" si="18523"/>
        <v>0</v>
      </c>
      <c r="AD4486" s="57">
        <f t="shared" si="18523"/>
        <v>0</v>
      </c>
      <c r="AE4486" s="57">
        <f>AA4486+AD4486</f>
        <v>0</v>
      </c>
      <c r="AF4486" s="57">
        <f>SUM(AF4487:AF4493)</f>
        <v>0</v>
      </c>
      <c r="AG4486" s="57">
        <f t="shared" ref="AG4486:AJ4486" si="18524">SUM(AG4487:AG4493)</f>
        <v>0</v>
      </c>
      <c r="AH4486" s="57">
        <f t="shared" si="18524"/>
        <v>0</v>
      </c>
      <c r="AI4486" s="57">
        <f t="shared" si="18524"/>
        <v>0</v>
      </c>
      <c r="AJ4486" s="57">
        <f t="shared" si="18524"/>
        <v>0</v>
      </c>
      <c r="AK4486" s="57">
        <f t="shared" ref="AK4486" si="18525">SUM(AK4487:AK4493)</f>
        <v>0</v>
      </c>
      <c r="AL4486" s="57">
        <f>AH4486+AK4486</f>
        <v>0</v>
      </c>
      <c r="AM4486" s="57">
        <f>SUM(AM4487:AM4493)</f>
        <v>0</v>
      </c>
      <c r="AN4486" s="57">
        <f t="shared" ref="AN4486:AR4486" si="18526">SUM(AN4487:AN4493)</f>
        <v>0</v>
      </c>
      <c r="AO4486" s="57">
        <f t="shared" si="18526"/>
        <v>0</v>
      </c>
      <c r="AP4486" s="57">
        <f t="shared" si="18526"/>
        <v>0</v>
      </c>
      <c r="AQ4486" s="57">
        <f t="shared" si="18526"/>
        <v>0</v>
      </c>
      <c r="AR4486" s="57">
        <f t="shared" si="18526"/>
        <v>0</v>
      </c>
      <c r="AS4486" s="57">
        <f>AO4486+AR4486</f>
        <v>0</v>
      </c>
      <c r="AT4486" s="57"/>
      <c r="AU4486" s="293"/>
      <c r="AV4486" s="289"/>
      <c r="AW4486" s="264">
        <f t="shared" ref="AW4486:AZ4486" si="18527">SUM(AW4487:AW4493)</f>
        <v>0</v>
      </c>
      <c r="AX4486" s="264">
        <f t="shared" si="18527"/>
        <v>0</v>
      </c>
      <c r="AY4486" s="264" t="e">
        <f t="shared" si="18527"/>
        <v>#VALUE!</v>
      </c>
      <c r="AZ4486" s="264">
        <f t="shared" si="18527"/>
        <v>0</v>
      </c>
      <c r="BE4486" s="61"/>
    </row>
    <row r="4487" spans="2:57" s="3" customFormat="1" ht="70.5" hidden="1" customHeight="1">
      <c r="B4487" s="15">
        <v>2018</v>
      </c>
      <c r="C4487" s="62">
        <v>8323</v>
      </c>
      <c r="D4487" s="15">
        <v>9</v>
      </c>
      <c r="E4487" s="15">
        <v>1</v>
      </c>
      <c r="F4487" s="15">
        <v>5000</v>
      </c>
      <c r="G4487" s="15">
        <v>5300</v>
      </c>
      <c r="H4487" s="15">
        <v>531</v>
      </c>
      <c r="I4487" s="63">
        <v>1</v>
      </c>
      <c r="J4487" s="64" t="s">
        <v>1891</v>
      </c>
      <c r="K4487" s="17">
        <f t="shared" ref="K4487:K4493" si="18528">ROUND(Q4487*0.8,0)</f>
        <v>0</v>
      </c>
      <c r="L4487" s="17">
        <v>0</v>
      </c>
      <c r="M4487" s="18">
        <f t="shared" ref="M4487:M4493" si="18529">K4487+L4487</f>
        <v>0</v>
      </c>
      <c r="N4487" s="17">
        <f t="shared" ref="N4487:N4493" si="18530">Q4487-K4487</f>
        <v>0</v>
      </c>
      <c r="O4487" s="17">
        <v>0</v>
      </c>
      <c r="P4487" s="18">
        <f t="shared" ref="P4487:P4493" si="18531">N4487+O4487</f>
        <v>0</v>
      </c>
      <c r="Q4487" s="18">
        <v>0</v>
      </c>
      <c r="R4487" s="17">
        <f t="shared" ref="R4487:R4493" si="18532">ROUND(X4487*0.8,0)</f>
        <v>0</v>
      </c>
      <c r="S4487" s="17">
        <v>0</v>
      </c>
      <c r="T4487" s="18">
        <f t="shared" ref="T4487:T4493" si="18533">R4487+S4487</f>
        <v>0</v>
      </c>
      <c r="U4487" s="17">
        <f t="shared" ref="U4487:U4493" si="18534">X4487-R4487</f>
        <v>0</v>
      </c>
      <c r="V4487" s="17">
        <v>0</v>
      </c>
      <c r="W4487" s="18">
        <f t="shared" ref="W4487:W4493" si="18535">U4487+V4487</f>
        <v>0</v>
      </c>
      <c r="X4487" s="18">
        <v>0</v>
      </c>
      <c r="Y4487" s="17">
        <f t="shared" ref="Y4487:Y4493" si="18536">ROUND(AE4487*0.8,0)</f>
        <v>0</v>
      </c>
      <c r="Z4487" s="17">
        <v>0</v>
      </c>
      <c r="AA4487" s="18">
        <f t="shared" ref="AA4487:AA4493" si="18537">Y4487+Z4487</f>
        <v>0</v>
      </c>
      <c r="AB4487" s="17">
        <f t="shared" ref="AB4487:AB4493" si="18538">AE4487-Y4487</f>
        <v>0</v>
      </c>
      <c r="AC4487" s="17">
        <v>0</v>
      </c>
      <c r="AD4487" s="18">
        <f t="shared" ref="AD4487:AD4493" si="18539">AB4487+AC4487</f>
        <v>0</v>
      </c>
      <c r="AE4487" s="18">
        <v>0</v>
      </c>
      <c r="AF4487" s="17">
        <f t="shared" ref="AF4487:AF4493" si="18540">ROUND(AL4487*0.8,0)</f>
        <v>0</v>
      </c>
      <c r="AG4487" s="17">
        <v>0</v>
      </c>
      <c r="AH4487" s="18">
        <f t="shared" ref="AH4487:AH4493" si="18541">AF4487+AG4487</f>
        <v>0</v>
      </c>
      <c r="AI4487" s="17">
        <f t="shared" ref="AI4487:AI4493" si="18542">AL4487-AF4487</f>
        <v>0</v>
      </c>
      <c r="AJ4487" s="17">
        <v>0</v>
      </c>
      <c r="AK4487" s="18">
        <f t="shared" ref="AK4487:AK4493" si="18543">AI4487+AJ4487</f>
        <v>0</v>
      </c>
      <c r="AL4487" s="18">
        <v>0</v>
      </c>
      <c r="AM4487" s="17">
        <f t="shared" ref="AM4487:AM4493" si="18544">ROUND(AS4487*0.8,0)</f>
        <v>0</v>
      </c>
      <c r="AN4487" s="17">
        <v>0</v>
      </c>
      <c r="AO4487" s="18">
        <f t="shared" ref="AO4487:AO4493" si="18545">AM4487+AN4487</f>
        <v>0</v>
      </c>
      <c r="AP4487" s="17">
        <f t="shared" ref="AP4487:AP4493" si="18546">AS4487-AM4487</f>
        <v>0</v>
      </c>
      <c r="AQ4487" s="17">
        <v>0</v>
      </c>
      <c r="AR4487" s="18">
        <f t="shared" ref="AR4487:AR4493" si="18547">AP4487+AQ4487</f>
        <v>0</v>
      </c>
      <c r="AS4487" s="18">
        <v>0</v>
      </c>
      <c r="AT4487" s="18" t="s">
        <v>117</v>
      </c>
      <c r="AU4487" s="322"/>
      <c r="AV4487" s="291"/>
      <c r="AW4487" s="266">
        <f>AZ4487-AU4487</f>
        <v>0</v>
      </c>
      <c r="AX4487" s="266">
        <v>0</v>
      </c>
      <c r="AY4487" s="266" t="e">
        <f>BB4487-BE4487</f>
        <v>#VALUE!</v>
      </c>
      <c r="AZ4487" s="266">
        <v>0</v>
      </c>
      <c r="BE4487" s="91" t="s">
        <v>79</v>
      </c>
    </row>
    <row r="4488" spans="2:57" s="3" customFormat="1" ht="70.5" hidden="1" customHeight="1">
      <c r="B4488" s="15">
        <v>2018</v>
      </c>
      <c r="C4488" s="62">
        <v>8323</v>
      </c>
      <c r="D4488" s="15">
        <v>9</v>
      </c>
      <c r="E4488" s="15">
        <v>1</v>
      </c>
      <c r="F4488" s="15">
        <v>5000</v>
      </c>
      <c r="G4488" s="15">
        <v>5300</v>
      </c>
      <c r="H4488" s="15">
        <v>531</v>
      </c>
      <c r="I4488" s="63">
        <v>2</v>
      </c>
      <c r="J4488" s="64" t="s">
        <v>620</v>
      </c>
      <c r="K4488" s="17">
        <f t="shared" si="18528"/>
        <v>0</v>
      </c>
      <c r="L4488" s="17">
        <v>0</v>
      </c>
      <c r="M4488" s="18">
        <f t="shared" si="18529"/>
        <v>0</v>
      </c>
      <c r="N4488" s="17">
        <f t="shared" si="18530"/>
        <v>0</v>
      </c>
      <c r="O4488" s="17">
        <v>0</v>
      </c>
      <c r="P4488" s="18">
        <f t="shared" si="18531"/>
        <v>0</v>
      </c>
      <c r="Q4488" s="18">
        <v>0</v>
      </c>
      <c r="R4488" s="17">
        <f t="shared" si="18532"/>
        <v>0</v>
      </c>
      <c r="S4488" s="17">
        <v>0</v>
      </c>
      <c r="T4488" s="18">
        <f t="shared" si="18533"/>
        <v>0</v>
      </c>
      <c r="U4488" s="17">
        <f t="shared" si="18534"/>
        <v>0</v>
      </c>
      <c r="V4488" s="17">
        <v>0</v>
      </c>
      <c r="W4488" s="18">
        <f t="shared" si="18535"/>
        <v>0</v>
      </c>
      <c r="X4488" s="18">
        <v>0</v>
      </c>
      <c r="Y4488" s="17">
        <f t="shared" si="18536"/>
        <v>0</v>
      </c>
      <c r="Z4488" s="17">
        <v>0</v>
      </c>
      <c r="AA4488" s="18">
        <f t="shared" si="18537"/>
        <v>0</v>
      </c>
      <c r="AB4488" s="17">
        <f t="shared" si="18538"/>
        <v>0</v>
      </c>
      <c r="AC4488" s="17">
        <v>0</v>
      </c>
      <c r="AD4488" s="18">
        <f t="shared" si="18539"/>
        <v>0</v>
      </c>
      <c r="AE4488" s="18">
        <v>0</v>
      </c>
      <c r="AF4488" s="17">
        <f t="shared" si="18540"/>
        <v>0</v>
      </c>
      <c r="AG4488" s="17">
        <v>0</v>
      </c>
      <c r="AH4488" s="18">
        <f t="shared" si="18541"/>
        <v>0</v>
      </c>
      <c r="AI4488" s="17">
        <f t="shared" si="18542"/>
        <v>0</v>
      </c>
      <c r="AJ4488" s="17">
        <v>0</v>
      </c>
      <c r="AK4488" s="18">
        <f t="shared" si="18543"/>
        <v>0</v>
      </c>
      <c r="AL4488" s="18">
        <v>0</v>
      </c>
      <c r="AM4488" s="17">
        <f t="shared" si="18544"/>
        <v>0</v>
      </c>
      <c r="AN4488" s="17">
        <v>0</v>
      </c>
      <c r="AO4488" s="18">
        <f t="shared" si="18545"/>
        <v>0</v>
      </c>
      <c r="AP4488" s="17">
        <f t="shared" si="18546"/>
        <v>0</v>
      </c>
      <c r="AQ4488" s="17">
        <v>0</v>
      </c>
      <c r="AR4488" s="18">
        <f t="shared" si="18547"/>
        <v>0</v>
      </c>
      <c r="AS4488" s="18">
        <v>0</v>
      </c>
      <c r="AT4488" s="18" t="s">
        <v>117</v>
      </c>
      <c r="AU4488" s="322"/>
      <c r="AV4488" s="291"/>
      <c r="AW4488" s="266">
        <f>AZ4488-AU4488</f>
        <v>0</v>
      </c>
      <c r="AX4488" s="266">
        <v>0</v>
      </c>
      <c r="AY4488" s="266" t="e">
        <f>BB4488-BE4488</f>
        <v>#VALUE!</v>
      </c>
      <c r="AZ4488" s="266">
        <v>0</v>
      </c>
      <c r="BE4488" s="91" t="s">
        <v>79</v>
      </c>
    </row>
    <row r="4489" spans="2:57" s="3" customFormat="1" ht="70.5" hidden="1" customHeight="1">
      <c r="B4489" s="15">
        <v>2018</v>
      </c>
      <c r="C4489" s="62">
        <v>8323</v>
      </c>
      <c r="D4489" s="15">
        <v>9</v>
      </c>
      <c r="E4489" s="15">
        <v>1</v>
      </c>
      <c r="F4489" s="15">
        <v>5000</v>
      </c>
      <c r="G4489" s="15">
        <v>5300</v>
      </c>
      <c r="H4489" s="15">
        <v>531</v>
      </c>
      <c r="I4489" s="63">
        <v>3</v>
      </c>
      <c r="J4489" s="64" t="s">
        <v>1892</v>
      </c>
      <c r="K4489" s="17">
        <f t="shared" si="18528"/>
        <v>0</v>
      </c>
      <c r="L4489" s="17">
        <v>0</v>
      </c>
      <c r="M4489" s="18">
        <f t="shared" si="18529"/>
        <v>0</v>
      </c>
      <c r="N4489" s="17">
        <f t="shared" si="18530"/>
        <v>0</v>
      </c>
      <c r="O4489" s="17">
        <v>0</v>
      </c>
      <c r="P4489" s="18">
        <f t="shared" si="18531"/>
        <v>0</v>
      </c>
      <c r="Q4489" s="18">
        <v>0</v>
      </c>
      <c r="R4489" s="17">
        <f t="shared" si="18532"/>
        <v>0</v>
      </c>
      <c r="S4489" s="17">
        <v>0</v>
      </c>
      <c r="T4489" s="18">
        <f t="shared" si="18533"/>
        <v>0</v>
      </c>
      <c r="U4489" s="17">
        <f t="shared" si="18534"/>
        <v>0</v>
      </c>
      <c r="V4489" s="17">
        <v>0</v>
      </c>
      <c r="W4489" s="18">
        <f t="shared" si="18535"/>
        <v>0</v>
      </c>
      <c r="X4489" s="18">
        <v>0</v>
      </c>
      <c r="Y4489" s="17">
        <f t="shared" si="18536"/>
        <v>0</v>
      </c>
      <c r="Z4489" s="17">
        <v>0</v>
      </c>
      <c r="AA4489" s="18">
        <f t="shared" si="18537"/>
        <v>0</v>
      </c>
      <c r="AB4489" s="17">
        <f t="shared" si="18538"/>
        <v>0</v>
      </c>
      <c r="AC4489" s="17">
        <v>0</v>
      </c>
      <c r="AD4489" s="18">
        <f t="shared" si="18539"/>
        <v>0</v>
      </c>
      <c r="AE4489" s="18">
        <v>0</v>
      </c>
      <c r="AF4489" s="17">
        <f t="shared" si="18540"/>
        <v>0</v>
      </c>
      <c r="AG4489" s="17">
        <v>0</v>
      </c>
      <c r="AH4489" s="18">
        <f t="shared" si="18541"/>
        <v>0</v>
      </c>
      <c r="AI4489" s="17">
        <f t="shared" si="18542"/>
        <v>0</v>
      </c>
      <c r="AJ4489" s="17">
        <v>0</v>
      </c>
      <c r="AK4489" s="18">
        <f t="shared" si="18543"/>
        <v>0</v>
      </c>
      <c r="AL4489" s="18">
        <v>0</v>
      </c>
      <c r="AM4489" s="17">
        <f t="shared" si="18544"/>
        <v>0</v>
      </c>
      <c r="AN4489" s="17">
        <v>0</v>
      </c>
      <c r="AO4489" s="18">
        <f t="shared" si="18545"/>
        <v>0</v>
      </c>
      <c r="AP4489" s="17">
        <f t="shared" si="18546"/>
        <v>0</v>
      </c>
      <c r="AQ4489" s="17">
        <v>0</v>
      </c>
      <c r="AR4489" s="18">
        <f t="shared" si="18547"/>
        <v>0</v>
      </c>
      <c r="AS4489" s="18">
        <v>0</v>
      </c>
      <c r="AT4489" s="18" t="s">
        <v>117</v>
      </c>
      <c r="AU4489" s="322"/>
      <c r="AV4489" s="291"/>
      <c r="AW4489" s="266">
        <f>AZ4489-AU4489</f>
        <v>0</v>
      </c>
      <c r="AX4489" s="266">
        <v>0</v>
      </c>
      <c r="AY4489" s="266" t="e">
        <f>BB4489-BE4489</f>
        <v>#VALUE!</v>
      </c>
      <c r="AZ4489" s="266">
        <v>0</v>
      </c>
      <c r="BE4489" s="91" t="s">
        <v>79</v>
      </c>
    </row>
    <row r="4490" spans="2:57" s="3" customFormat="1" ht="70.5" hidden="1" customHeight="1">
      <c r="B4490" s="15">
        <v>2018</v>
      </c>
      <c r="C4490" s="62">
        <v>8323</v>
      </c>
      <c r="D4490" s="15">
        <v>9</v>
      </c>
      <c r="E4490" s="15">
        <v>1</v>
      </c>
      <c r="F4490" s="15">
        <v>5000</v>
      </c>
      <c r="G4490" s="15">
        <v>5300</v>
      </c>
      <c r="H4490" s="15">
        <v>531</v>
      </c>
      <c r="I4490" s="63">
        <v>4</v>
      </c>
      <c r="J4490" s="64" t="s">
        <v>1893</v>
      </c>
      <c r="K4490" s="17">
        <f t="shared" si="18528"/>
        <v>0</v>
      </c>
      <c r="L4490" s="17">
        <v>0</v>
      </c>
      <c r="M4490" s="18">
        <f t="shared" si="18529"/>
        <v>0</v>
      </c>
      <c r="N4490" s="17">
        <f t="shared" si="18530"/>
        <v>0</v>
      </c>
      <c r="O4490" s="17">
        <v>0</v>
      </c>
      <c r="P4490" s="18">
        <f t="shared" si="18531"/>
        <v>0</v>
      </c>
      <c r="Q4490" s="18">
        <v>0</v>
      </c>
      <c r="R4490" s="17">
        <f t="shared" si="18532"/>
        <v>0</v>
      </c>
      <c r="S4490" s="17">
        <v>0</v>
      </c>
      <c r="T4490" s="18">
        <f t="shared" si="18533"/>
        <v>0</v>
      </c>
      <c r="U4490" s="17">
        <f t="shared" si="18534"/>
        <v>0</v>
      </c>
      <c r="V4490" s="17">
        <v>0</v>
      </c>
      <c r="W4490" s="18">
        <f t="shared" si="18535"/>
        <v>0</v>
      </c>
      <c r="X4490" s="18">
        <v>0</v>
      </c>
      <c r="Y4490" s="17">
        <f t="shared" si="18536"/>
        <v>0</v>
      </c>
      <c r="Z4490" s="17">
        <v>0</v>
      </c>
      <c r="AA4490" s="18">
        <f t="shared" si="18537"/>
        <v>0</v>
      </c>
      <c r="AB4490" s="17">
        <f t="shared" si="18538"/>
        <v>0</v>
      </c>
      <c r="AC4490" s="17">
        <v>0</v>
      </c>
      <c r="AD4490" s="18">
        <f t="shared" si="18539"/>
        <v>0</v>
      </c>
      <c r="AE4490" s="18">
        <v>0</v>
      </c>
      <c r="AF4490" s="17">
        <f t="shared" si="18540"/>
        <v>0</v>
      </c>
      <c r="AG4490" s="17">
        <v>0</v>
      </c>
      <c r="AH4490" s="18">
        <f t="shared" si="18541"/>
        <v>0</v>
      </c>
      <c r="AI4490" s="17">
        <f t="shared" si="18542"/>
        <v>0</v>
      </c>
      <c r="AJ4490" s="17">
        <v>0</v>
      </c>
      <c r="AK4490" s="18">
        <f t="shared" si="18543"/>
        <v>0</v>
      </c>
      <c r="AL4490" s="18">
        <v>0</v>
      </c>
      <c r="AM4490" s="17">
        <f t="shared" si="18544"/>
        <v>0</v>
      </c>
      <c r="AN4490" s="17">
        <v>0</v>
      </c>
      <c r="AO4490" s="18">
        <f t="shared" si="18545"/>
        <v>0</v>
      </c>
      <c r="AP4490" s="17">
        <f t="shared" si="18546"/>
        <v>0</v>
      </c>
      <c r="AQ4490" s="17">
        <v>0</v>
      </c>
      <c r="AR4490" s="18">
        <f t="shared" si="18547"/>
        <v>0</v>
      </c>
      <c r="AS4490" s="18">
        <v>0</v>
      </c>
      <c r="AT4490" s="18" t="s">
        <v>659</v>
      </c>
      <c r="AU4490" s="322"/>
      <c r="AV4490" s="291"/>
      <c r="AW4490" s="266">
        <f>AZ4490-AU4490</f>
        <v>0</v>
      </c>
      <c r="AX4490" s="266">
        <v>0</v>
      </c>
      <c r="AY4490" s="266" t="e">
        <f>BB4490-BE4490</f>
        <v>#VALUE!</v>
      </c>
      <c r="AZ4490" s="266">
        <v>0</v>
      </c>
      <c r="BE4490" s="91" t="s">
        <v>79</v>
      </c>
    </row>
    <row r="4491" spans="2:57" s="3" customFormat="1" ht="70.5" hidden="1" customHeight="1">
      <c r="B4491" s="15">
        <v>2018</v>
      </c>
      <c r="C4491" s="62">
        <v>8323</v>
      </c>
      <c r="D4491" s="15">
        <v>9</v>
      </c>
      <c r="E4491" s="15">
        <v>1</v>
      </c>
      <c r="F4491" s="15">
        <v>5000</v>
      </c>
      <c r="G4491" s="15">
        <v>5300</v>
      </c>
      <c r="H4491" s="15">
        <v>531</v>
      </c>
      <c r="I4491" s="63">
        <v>5</v>
      </c>
      <c r="J4491" s="64" t="s">
        <v>1894</v>
      </c>
      <c r="K4491" s="17">
        <f t="shared" si="18528"/>
        <v>0</v>
      </c>
      <c r="L4491" s="17">
        <v>0</v>
      </c>
      <c r="M4491" s="18">
        <f t="shared" si="18529"/>
        <v>0</v>
      </c>
      <c r="N4491" s="17">
        <f t="shared" si="18530"/>
        <v>0</v>
      </c>
      <c r="O4491" s="17">
        <v>0</v>
      </c>
      <c r="P4491" s="18">
        <f t="shared" si="18531"/>
        <v>0</v>
      </c>
      <c r="Q4491" s="18">
        <v>0</v>
      </c>
      <c r="R4491" s="17">
        <f t="shared" si="18532"/>
        <v>0</v>
      </c>
      <c r="S4491" s="17">
        <v>0</v>
      </c>
      <c r="T4491" s="18">
        <f t="shared" si="18533"/>
        <v>0</v>
      </c>
      <c r="U4491" s="17">
        <f t="shared" si="18534"/>
        <v>0</v>
      </c>
      <c r="V4491" s="17">
        <v>0</v>
      </c>
      <c r="W4491" s="18">
        <f t="shared" si="18535"/>
        <v>0</v>
      </c>
      <c r="X4491" s="18">
        <v>0</v>
      </c>
      <c r="Y4491" s="17">
        <f t="shared" si="18536"/>
        <v>0</v>
      </c>
      <c r="Z4491" s="17">
        <v>0</v>
      </c>
      <c r="AA4491" s="18">
        <f t="shared" si="18537"/>
        <v>0</v>
      </c>
      <c r="AB4491" s="17">
        <f t="shared" si="18538"/>
        <v>0</v>
      </c>
      <c r="AC4491" s="17">
        <v>0</v>
      </c>
      <c r="AD4491" s="18">
        <f t="shared" si="18539"/>
        <v>0</v>
      </c>
      <c r="AE4491" s="18">
        <v>0</v>
      </c>
      <c r="AF4491" s="17">
        <f t="shared" si="18540"/>
        <v>0</v>
      </c>
      <c r="AG4491" s="17">
        <v>0</v>
      </c>
      <c r="AH4491" s="18">
        <f t="shared" si="18541"/>
        <v>0</v>
      </c>
      <c r="AI4491" s="17">
        <f t="shared" si="18542"/>
        <v>0</v>
      </c>
      <c r="AJ4491" s="17">
        <v>0</v>
      </c>
      <c r="AK4491" s="18">
        <f t="shared" si="18543"/>
        <v>0</v>
      </c>
      <c r="AL4491" s="18">
        <v>0</v>
      </c>
      <c r="AM4491" s="17">
        <f t="shared" si="18544"/>
        <v>0</v>
      </c>
      <c r="AN4491" s="17">
        <v>0</v>
      </c>
      <c r="AO4491" s="18">
        <f t="shared" si="18545"/>
        <v>0</v>
      </c>
      <c r="AP4491" s="17">
        <f t="shared" si="18546"/>
        <v>0</v>
      </c>
      <c r="AQ4491" s="17">
        <v>0</v>
      </c>
      <c r="AR4491" s="18">
        <f t="shared" si="18547"/>
        <v>0</v>
      </c>
      <c r="AS4491" s="18">
        <v>0</v>
      </c>
      <c r="AT4491" s="18" t="s">
        <v>117</v>
      </c>
      <c r="AU4491" s="322"/>
      <c r="AV4491" s="291"/>
      <c r="AW4491" s="266">
        <f>AZ4491-AU4491</f>
        <v>0</v>
      </c>
      <c r="AX4491" s="266">
        <v>0</v>
      </c>
      <c r="AY4491" s="266" t="e">
        <f>BB4491-BE4491</f>
        <v>#VALUE!</v>
      </c>
      <c r="AZ4491" s="266">
        <v>0</v>
      </c>
      <c r="BE4491" s="91" t="s">
        <v>79</v>
      </c>
    </row>
    <row r="4492" spans="2:57" s="3" customFormat="1" ht="70.5" hidden="1" customHeight="1">
      <c r="B4492" s="15">
        <v>2018</v>
      </c>
      <c r="C4492" s="62">
        <v>8323</v>
      </c>
      <c r="D4492" s="15">
        <v>9</v>
      </c>
      <c r="E4492" s="15">
        <v>1</v>
      </c>
      <c r="F4492" s="15">
        <v>5000</v>
      </c>
      <c r="G4492" s="15">
        <v>5300</v>
      </c>
      <c r="H4492" s="15">
        <v>531</v>
      </c>
      <c r="I4492" s="63">
        <v>6</v>
      </c>
      <c r="J4492" s="64" t="s">
        <v>1895</v>
      </c>
      <c r="K4492" s="17">
        <f t="shared" si="18528"/>
        <v>0</v>
      </c>
      <c r="L4492" s="17">
        <v>0</v>
      </c>
      <c r="M4492" s="18">
        <f t="shared" si="18529"/>
        <v>0</v>
      </c>
      <c r="N4492" s="17">
        <f t="shared" si="18530"/>
        <v>0</v>
      </c>
      <c r="O4492" s="17">
        <v>0</v>
      </c>
      <c r="P4492" s="18">
        <f t="shared" si="18531"/>
        <v>0</v>
      </c>
      <c r="Q4492" s="18">
        <v>0</v>
      </c>
      <c r="R4492" s="17">
        <f t="shared" si="18532"/>
        <v>0</v>
      </c>
      <c r="S4492" s="17">
        <v>0</v>
      </c>
      <c r="T4492" s="18">
        <f t="shared" si="18533"/>
        <v>0</v>
      </c>
      <c r="U4492" s="17">
        <f t="shared" si="18534"/>
        <v>0</v>
      </c>
      <c r="V4492" s="17">
        <v>0</v>
      </c>
      <c r="W4492" s="18">
        <f t="shared" si="18535"/>
        <v>0</v>
      </c>
      <c r="X4492" s="18">
        <v>0</v>
      </c>
      <c r="Y4492" s="17">
        <f t="shared" si="18536"/>
        <v>0</v>
      </c>
      <c r="Z4492" s="17">
        <v>0</v>
      </c>
      <c r="AA4492" s="18">
        <f t="shared" si="18537"/>
        <v>0</v>
      </c>
      <c r="AB4492" s="17">
        <f t="shared" si="18538"/>
        <v>0</v>
      </c>
      <c r="AC4492" s="17">
        <v>0</v>
      </c>
      <c r="AD4492" s="18">
        <f t="shared" si="18539"/>
        <v>0</v>
      </c>
      <c r="AE4492" s="18">
        <v>0</v>
      </c>
      <c r="AF4492" s="17">
        <f t="shared" si="18540"/>
        <v>0</v>
      </c>
      <c r="AG4492" s="17">
        <v>0</v>
      </c>
      <c r="AH4492" s="18">
        <f t="shared" si="18541"/>
        <v>0</v>
      </c>
      <c r="AI4492" s="17">
        <f t="shared" si="18542"/>
        <v>0</v>
      </c>
      <c r="AJ4492" s="17">
        <v>0</v>
      </c>
      <c r="AK4492" s="18">
        <f t="shared" si="18543"/>
        <v>0</v>
      </c>
      <c r="AL4492" s="18">
        <v>0</v>
      </c>
      <c r="AM4492" s="17">
        <f t="shared" si="18544"/>
        <v>0</v>
      </c>
      <c r="AN4492" s="17">
        <v>0</v>
      </c>
      <c r="AO4492" s="18">
        <f t="shared" si="18545"/>
        <v>0</v>
      </c>
      <c r="AP4492" s="17">
        <f t="shared" si="18546"/>
        <v>0</v>
      </c>
      <c r="AQ4492" s="17">
        <v>0</v>
      </c>
      <c r="AR4492" s="18">
        <f t="shared" si="18547"/>
        <v>0</v>
      </c>
      <c r="AS4492" s="18">
        <v>0</v>
      </c>
      <c r="AT4492" s="18" t="s">
        <v>117</v>
      </c>
      <c r="AU4492" s="322"/>
      <c r="AV4492" s="291"/>
      <c r="AW4492" s="266">
        <f>AZ4492-AU4492</f>
        <v>0</v>
      </c>
      <c r="AX4492" s="266">
        <v>0</v>
      </c>
      <c r="AY4492" s="266" t="e">
        <f>BB4492-BE4492</f>
        <v>#VALUE!</v>
      </c>
      <c r="AZ4492" s="266">
        <v>0</v>
      </c>
      <c r="BE4492" s="91" t="s">
        <v>79</v>
      </c>
    </row>
    <row r="4493" spans="2:57" s="3" customFormat="1" ht="70.5" hidden="1" customHeight="1">
      <c r="B4493" s="15">
        <v>2018</v>
      </c>
      <c r="C4493" s="62">
        <v>8323</v>
      </c>
      <c r="D4493" s="15">
        <v>9</v>
      </c>
      <c r="E4493" s="15">
        <v>1</v>
      </c>
      <c r="F4493" s="15">
        <v>5000</v>
      </c>
      <c r="G4493" s="15">
        <v>5300</v>
      </c>
      <c r="H4493" s="15">
        <v>531</v>
      </c>
      <c r="I4493" s="63">
        <v>7</v>
      </c>
      <c r="J4493" s="64" t="s">
        <v>1896</v>
      </c>
      <c r="K4493" s="17">
        <f t="shared" si="18528"/>
        <v>0</v>
      </c>
      <c r="L4493" s="17">
        <v>0</v>
      </c>
      <c r="M4493" s="18">
        <f t="shared" si="18529"/>
        <v>0</v>
      </c>
      <c r="N4493" s="17">
        <f t="shared" si="18530"/>
        <v>0</v>
      </c>
      <c r="O4493" s="17">
        <v>0</v>
      </c>
      <c r="P4493" s="18">
        <f t="shared" si="18531"/>
        <v>0</v>
      </c>
      <c r="Q4493" s="18">
        <v>0</v>
      </c>
      <c r="R4493" s="17">
        <f t="shared" si="18532"/>
        <v>0</v>
      </c>
      <c r="S4493" s="17">
        <v>0</v>
      </c>
      <c r="T4493" s="18">
        <f t="shared" si="18533"/>
        <v>0</v>
      </c>
      <c r="U4493" s="17">
        <f t="shared" si="18534"/>
        <v>0</v>
      </c>
      <c r="V4493" s="17">
        <v>0</v>
      </c>
      <c r="W4493" s="18">
        <f t="shared" si="18535"/>
        <v>0</v>
      </c>
      <c r="X4493" s="18">
        <v>0</v>
      </c>
      <c r="Y4493" s="17">
        <f t="shared" si="18536"/>
        <v>0</v>
      </c>
      <c r="Z4493" s="17">
        <v>0</v>
      </c>
      <c r="AA4493" s="18">
        <f t="shared" si="18537"/>
        <v>0</v>
      </c>
      <c r="AB4493" s="17">
        <f t="shared" si="18538"/>
        <v>0</v>
      </c>
      <c r="AC4493" s="17">
        <v>0</v>
      </c>
      <c r="AD4493" s="18">
        <f t="shared" si="18539"/>
        <v>0</v>
      </c>
      <c r="AE4493" s="18">
        <v>0</v>
      </c>
      <c r="AF4493" s="17">
        <f t="shared" si="18540"/>
        <v>0</v>
      </c>
      <c r="AG4493" s="17">
        <v>0</v>
      </c>
      <c r="AH4493" s="18">
        <f t="shared" si="18541"/>
        <v>0</v>
      </c>
      <c r="AI4493" s="17">
        <f t="shared" si="18542"/>
        <v>0</v>
      </c>
      <c r="AJ4493" s="17">
        <v>0</v>
      </c>
      <c r="AK4493" s="18">
        <f t="shared" si="18543"/>
        <v>0</v>
      </c>
      <c r="AL4493" s="18">
        <v>0</v>
      </c>
      <c r="AM4493" s="17">
        <f t="shared" si="18544"/>
        <v>0</v>
      </c>
      <c r="AN4493" s="17">
        <v>0</v>
      </c>
      <c r="AO4493" s="18">
        <f t="shared" si="18545"/>
        <v>0</v>
      </c>
      <c r="AP4493" s="17">
        <f t="shared" si="18546"/>
        <v>0</v>
      </c>
      <c r="AQ4493" s="17">
        <v>0</v>
      </c>
      <c r="AR4493" s="18">
        <f t="shared" si="18547"/>
        <v>0</v>
      </c>
      <c r="AS4493" s="18">
        <v>0</v>
      </c>
      <c r="AT4493" s="18" t="s">
        <v>117</v>
      </c>
      <c r="AU4493" s="322"/>
      <c r="AV4493" s="291"/>
      <c r="AW4493" s="266">
        <f>AZ4493-AU4493</f>
        <v>0</v>
      </c>
      <c r="AX4493" s="266">
        <v>0</v>
      </c>
      <c r="AY4493" s="266" t="e">
        <f>BB4493-BE4493</f>
        <v>#VALUE!</v>
      </c>
      <c r="AZ4493" s="266">
        <v>0</v>
      </c>
      <c r="BE4493" s="91" t="s">
        <v>79</v>
      </c>
    </row>
    <row r="4494" spans="2:57" s="3" customFormat="1" ht="70.5" hidden="1" customHeight="1">
      <c r="B4494" s="53">
        <v>2018</v>
      </c>
      <c r="C4494" s="59">
        <v>8323</v>
      </c>
      <c r="D4494" s="53">
        <v>9</v>
      </c>
      <c r="E4494" s="53">
        <v>1</v>
      </c>
      <c r="F4494" s="53">
        <v>5000</v>
      </c>
      <c r="G4494" s="53">
        <v>5300</v>
      </c>
      <c r="H4494" s="53">
        <v>532</v>
      </c>
      <c r="I4494" s="53"/>
      <c r="J4494" s="60" t="s">
        <v>293</v>
      </c>
      <c r="K4494" s="57">
        <f>K4495</f>
        <v>0</v>
      </c>
      <c r="L4494" s="57">
        <f t="shared" ref="L4494" si="18548">L4495</f>
        <v>0</v>
      </c>
      <c r="M4494" s="57">
        <f t="shared" ref="M4494" si="18549">M4495</f>
        <v>0</v>
      </c>
      <c r="N4494" s="57">
        <f t="shared" ref="N4494" si="18550">N4495</f>
        <v>0</v>
      </c>
      <c r="O4494" s="57">
        <f t="shared" ref="O4494" si="18551">O4495</f>
        <v>0</v>
      </c>
      <c r="P4494" s="57">
        <f t="shared" ref="P4494" si="18552">P4495</f>
        <v>0</v>
      </c>
      <c r="Q4494" s="57">
        <f>M4494+P4494</f>
        <v>0</v>
      </c>
      <c r="R4494" s="57">
        <f>R4495</f>
        <v>0</v>
      </c>
      <c r="S4494" s="57">
        <f t="shared" ref="S4494:W4494" si="18553">S4495</f>
        <v>0</v>
      </c>
      <c r="T4494" s="57">
        <f t="shared" si="18553"/>
        <v>0</v>
      </c>
      <c r="U4494" s="57">
        <f t="shared" si="18553"/>
        <v>0</v>
      </c>
      <c r="V4494" s="57">
        <f t="shared" si="18553"/>
        <v>0</v>
      </c>
      <c r="W4494" s="57">
        <f t="shared" si="18553"/>
        <v>0</v>
      </c>
      <c r="X4494" s="57">
        <f>T4494+W4494</f>
        <v>0</v>
      </c>
      <c r="Y4494" s="57">
        <f>Y4495</f>
        <v>0</v>
      </c>
      <c r="Z4494" s="57">
        <f t="shared" ref="Z4494:AD4494" si="18554">Z4495</f>
        <v>0</v>
      </c>
      <c r="AA4494" s="57">
        <f t="shared" si="18554"/>
        <v>0</v>
      </c>
      <c r="AB4494" s="57">
        <f t="shared" si="18554"/>
        <v>0</v>
      </c>
      <c r="AC4494" s="57">
        <f t="shared" si="18554"/>
        <v>0</v>
      </c>
      <c r="AD4494" s="57">
        <f t="shared" si="18554"/>
        <v>0</v>
      </c>
      <c r="AE4494" s="57">
        <f>AA4494+AD4494</f>
        <v>0</v>
      </c>
      <c r="AF4494" s="57">
        <f>AF4495</f>
        <v>0</v>
      </c>
      <c r="AG4494" s="57">
        <f t="shared" ref="AG4494:AJ4494" si="18555">AG4495</f>
        <v>0</v>
      </c>
      <c r="AH4494" s="57">
        <f t="shared" si="18555"/>
        <v>0</v>
      </c>
      <c r="AI4494" s="57">
        <f t="shared" si="18555"/>
        <v>0</v>
      </c>
      <c r="AJ4494" s="57">
        <f t="shared" si="18555"/>
        <v>0</v>
      </c>
      <c r="AK4494" s="57">
        <f t="shared" ref="AK4494" si="18556">AK4495</f>
        <v>0</v>
      </c>
      <c r="AL4494" s="57">
        <f>AH4494+AK4494</f>
        <v>0</v>
      </c>
      <c r="AM4494" s="57">
        <f>AM4495</f>
        <v>0</v>
      </c>
      <c r="AN4494" s="57">
        <f t="shared" ref="AN4494:AR4494" si="18557">AN4495</f>
        <v>0</v>
      </c>
      <c r="AO4494" s="57">
        <f t="shared" si="18557"/>
        <v>0</v>
      </c>
      <c r="AP4494" s="57">
        <f t="shared" si="18557"/>
        <v>0</v>
      </c>
      <c r="AQ4494" s="57">
        <f t="shared" si="18557"/>
        <v>0</v>
      </c>
      <c r="AR4494" s="57">
        <f t="shared" si="18557"/>
        <v>0</v>
      </c>
      <c r="AS4494" s="57">
        <f>AO4494+AR4494</f>
        <v>0</v>
      </c>
      <c r="AT4494" s="57"/>
      <c r="AU4494" s="293"/>
      <c r="AV4494" s="289"/>
      <c r="AW4494" s="264">
        <f t="shared" ref="AW4494:AZ4494" si="18558">AW4495</f>
        <v>0</v>
      </c>
      <c r="AX4494" s="264">
        <f t="shared" si="18558"/>
        <v>0</v>
      </c>
      <c r="AY4494" s="264" t="e">
        <f t="shared" si="18558"/>
        <v>#VALUE!</v>
      </c>
      <c r="AZ4494" s="264">
        <f t="shared" si="18558"/>
        <v>0</v>
      </c>
      <c r="BE4494" s="61"/>
    </row>
    <row r="4495" spans="2:57" s="3" customFormat="1" ht="70.5" hidden="1" customHeight="1">
      <c r="B4495" s="15">
        <v>2018</v>
      </c>
      <c r="C4495" s="62">
        <v>8323</v>
      </c>
      <c r="D4495" s="15">
        <v>9</v>
      </c>
      <c r="E4495" s="15">
        <v>1</v>
      </c>
      <c r="F4495" s="15">
        <v>5000</v>
      </c>
      <c r="G4495" s="15">
        <v>5300</v>
      </c>
      <c r="H4495" s="15">
        <v>532</v>
      </c>
      <c r="I4495" s="63">
        <v>1</v>
      </c>
      <c r="J4495" s="64" t="s">
        <v>293</v>
      </c>
      <c r="K4495" s="17">
        <f t="shared" ref="K4495" si="18559">ROUND(Q4495*0.8,0)</f>
        <v>0</v>
      </c>
      <c r="L4495" s="17">
        <v>0</v>
      </c>
      <c r="M4495" s="18">
        <f t="shared" ref="M4495" si="18560">K4495+L4495</f>
        <v>0</v>
      </c>
      <c r="N4495" s="17">
        <f>Q4495-K4495</f>
        <v>0</v>
      </c>
      <c r="O4495" s="17">
        <v>0</v>
      </c>
      <c r="P4495" s="18">
        <f t="shared" ref="P4495" si="18561">N4495+O4495</f>
        <v>0</v>
      </c>
      <c r="Q4495" s="18">
        <v>0</v>
      </c>
      <c r="R4495" s="17">
        <f t="shared" ref="R4495" si="18562">ROUND(X4495*0.8,0)</f>
        <v>0</v>
      </c>
      <c r="S4495" s="17">
        <v>0</v>
      </c>
      <c r="T4495" s="18">
        <f t="shared" ref="T4495" si="18563">R4495+S4495</f>
        <v>0</v>
      </c>
      <c r="U4495" s="17">
        <f>X4495-R4495</f>
        <v>0</v>
      </c>
      <c r="V4495" s="17">
        <v>0</v>
      </c>
      <c r="W4495" s="18">
        <f t="shared" ref="W4495" si="18564">U4495+V4495</f>
        <v>0</v>
      </c>
      <c r="X4495" s="18">
        <v>0</v>
      </c>
      <c r="Y4495" s="17">
        <f t="shared" ref="Y4495" si="18565">ROUND(AE4495*0.8,0)</f>
        <v>0</v>
      </c>
      <c r="Z4495" s="17">
        <v>0</v>
      </c>
      <c r="AA4495" s="18">
        <f t="shared" ref="AA4495" si="18566">Y4495+Z4495</f>
        <v>0</v>
      </c>
      <c r="AB4495" s="17">
        <f>AE4495-Y4495</f>
        <v>0</v>
      </c>
      <c r="AC4495" s="17">
        <v>0</v>
      </c>
      <c r="AD4495" s="18">
        <f t="shared" ref="AD4495" si="18567">AB4495+AC4495</f>
        <v>0</v>
      </c>
      <c r="AE4495" s="18">
        <v>0</v>
      </c>
      <c r="AF4495" s="17">
        <f t="shared" ref="AF4495" si="18568">ROUND(AL4495*0.8,0)</f>
        <v>0</v>
      </c>
      <c r="AG4495" s="17">
        <v>0</v>
      </c>
      <c r="AH4495" s="18">
        <f t="shared" ref="AH4495" si="18569">AF4495+AG4495</f>
        <v>0</v>
      </c>
      <c r="AI4495" s="17">
        <f>AL4495-AF4495</f>
        <v>0</v>
      </c>
      <c r="AJ4495" s="17">
        <v>0</v>
      </c>
      <c r="AK4495" s="18">
        <f t="shared" ref="AK4495" si="18570">AI4495+AJ4495</f>
        <v>0</v>
      </c>
      <c r="AL4495" s="18">
        <v>0</v>
      </c>
      <c r="AM4495" s="17">
        <f t="shared" ref="AM4495" si="18571">ROUND(AS4495*0.8,0)</f>
        <v>0</v>
      </c>
      <c r="AN4495" s="17">
        <v>0</v>
      </c>
      <c r="AO4495" s="18">
        <f t="shared" ref="AO4495" si="18572">AM4495+AN4495</f>
        <v>0</v>
      </c>
      <c r="AP4495" s="17">
        <f>AS4495-AM4495</f>
        <v>0</v>
      </c>
      <c r="AQ4495" s="17">
        <v>0</v>
      </c>
      <c r="AR4495" s="18">
        <f t="shared" ref="AR4495" si="18573">AP4495+AQ4495</f>
        <v>0</v>
      </c>
      <c r="AS4495" s="18">
        <v>0</v>
      </c>
      <c r="AT4495" s="18" t="s">
        <v>117</v>
      </c>
      <c r="AU4495" s="322"/>
      <c r="AV4495" s="291"/>
      <c r="AW4495" s="266">
        <f>AZ4495-AU4495</f>
        <v>0</v>
      </c>
      <c r="AX4495" s="266">
        <v>0</v>
      </c>
      <c r="AY4495" s="266" t="e">
        <f>BB4495-BE4495</f>
        <v>#VALUE!</v>
      </c>
      <c r="AZ4495" s="266">
        <v>0</v>
      </c>
      <c r="BE4495" s="91" t="s">
        <v>79</v>
      </c>
    </row>
    <row r="4496" spans="2:57" s="3" customFormat="1" ht="70.5" hidden="1" customHeight="1">
      <c r="B4496" s="47">
        <v>2018</v>
      </c>
      <c r="C4496" s="48">
        <v>8323</v>
      </c>
      <c r="D4496" s="47">
        <v>9</v>
      </c>
      <c r="E4496" s="47">
        <v>1</v>
      </c>
      <c r="F4496" s="47">
        <v>5000</v>
      </c>
      <c r="G4496" s="47">
        <v>5400</v>
      </c>
      <c r="H4496" s="47"/>
      <c r="I4496" s="47"/>
      <c r="J4496" s="49" t="s">
        <v>138</v>
      </c>
      <c r="K4496" s="50">
        <f>K4497+K4501</f>
        <v>0</v>
      </c>
      <c r="L4496" s="50">
        <f t="shared" ref="L4496:P4496" si="18574">L4497+L4501</f>
        <v>0</v>
      </c>
      <c r="M4496" s="50">
        <f t="shared" si="18574"/>
        <v>0</v>
      </c>
      <c r="N4496" s="50">
        <f t="shared" si="18574"/>
        <v>0</v>
      </c>
      <c r="O4496" s="50">
        <f t="shared" si="18574"/>
        <v>0</v>
      </c>
      <c r="P4496" s="50">
        <f t="shared" si="18574"/>
        <v>0</v>
      </c>
      <c r="Q4496" s="50">
        <f>M4496+P4496</f>
        <v>0</v>
      </c>
      <c r="R4496" s="50">
        <f>R4497+R4501</f>
        <v>0</v>
      </c>
      <c r="S4496" s="50">
        <f t="shared" ref="S4496:W4496" si="18575">S4497+S4501</f>
        <v>0</v>
      </c>
      <c r="T4496" s="50">
        <f t="shared" si="18575"/>
        <v>0</v>
      </c>
      <c r="U4496" s="50">
        <f t="shared" si="18575"/>
        <v>0</v>
      </c>
      <c r="V4496" s="50">
        <f t="shared" si="18575"/>
        <v>0</v>
      </c>
      <c r="W4496" s="50">
        <f t="shared" si="18575"/>
        <v>0</v>
      </c>
      <c r="X4496" s="50">
        <f>T4496+W4496</f>
        <v>0</v>
      </c>
      <c r="Y4496" s="50">
        <f>Y4497+Y4501</f>
        <v>0</v>
      </c>
      <c r="Z4496" s="50">
        <f t="shared" ref="Z4496:AD4496" si="18576">Z4497+Z4501</f>
        <v>0</v>
      </c>
      <c r="AA4496" s="50">
        <f t="shared" si="18576"/>
        <v>0</v>
      </c>
      <c r="AB4496" s="50">
        <f t="shared" si="18576"/>
        <v>0</v>
      </c>
      <c r="AC4496" s="50">
        <f t="shared" si="18576"/>
        <v>0</v>
      </c>
      <c r="AD4496" s="50">
        <f t="shared" si="18576"/>
        <v>0</v>
      </c>
      <c r="AE4496" s="50">
        <f>AA4496+AD4496</f>
        <v>0</v>
      </c>
      <c r="AF4496" s="50">
        <f>AF4497+AF4501</f>
        <v>0</v>
      </c>
      <c r="AG4496" s="50">
        <f t="shared" ref="AG4496:AJ4496" si="18577">AG4497+AG4501</f>
        <v>0</v>
      </c>
      <c r="AH4496" s="50">
        <f t="shared" si="18577"/>
        <v>0</v>
      </c>
      <c r="AI4496" s="50">
        <f t="shared" si="18577"/>
        <v>0</v>
      </c>
      <c r="AJ4496" s="50">
        <f t="shared" si="18577"/>
        <v>0</v>
      </c>
      <c r="AK4496" s="50">
        <f t="shared" ref="AK4496" si="18578">AK4497+AK4501</f>
        <v>0</v>
      </c>
      <c r="AL4496" s="50">
        <f>AH4496+AK4496</f>
        <v>0</v>
      </c>
      <c r="AM4496" s="50">
        <f>AM4497+AM4501</f>
        <v>0</v>
      </c>
      <c r="AN4496" s="50">
        <f t="shared" ref="AN4496:AR4496" si="18579">AN4497+AN4501</f>
        <v>0</v>
      </c>
      <c r="AO4496" s="50">
        <f t="shared" si="18579"/>
        <v>0</v>
      </c>
      <c r="AP4496" s="50">
        <f t="shared" si="18579"/>
        <v>0</v>
      </c>
      <c r="AQ4496" s="50">
        <f t="shared" si="18579"/>
        <v>0</v>
      </c>
      <c r="AR4496" s="50">
        <f t="shared" si="18579"/>
        <v>0</v>
      </c>
      <c r="AS4496" s="50">
        <f>AO4496+AR4496</f>
        <v>0</v>
      </c>
      <c r="AT4496" s="50"/>
      <c r="AU4496" s="292"/>
      <c r="AV4496" s="288"/>
      <c r="AW4496" s="263">
        <f t="shared" ref="AW4496:AZ4496" si="18580">AW4497+AW4501</f>
        <v>0</v>
      </c>
      <c r="AX4496" s="263">
        <f t="shared" si="18580"/>
        <v>0</v>
      </c>
      <c r="AY4496" s="263" t="e">
        <f t="shared" si="18580"/>
        <v>#VALUE!</v>
      </c>
      <c r="AZ4496" s="263">
        <f t="shared" si="18580"/>
        <v>0</v>
      </c>
      <c r="BE4496" s="52"/>
    </row>
    <row r="4497" spans="2:57" s="3" customFormat="1" ht="70.5" hidden="1" customHeight="1">
      <c r="B4497" s="53">
        <v>2018</v>
      </c>
      <c r="C4497" s="59">
        <v>8323</v>
      </c>
      <c r="D4497" s="53">
        <v>9</v>
      </c>
      <c r="E4497" s="53">
        <v>1</v>
      </c>
      <c r="F4497" s="53">
        <v>5000</v>
      </c>
      <c r="G4497" s="53">
        <v>5400</v>
      </c>
      <c r="H4497" s="53">
        <v>541</v>
      </c>
      <c r="I4497" s="53"/>
      <c r="J4497" s="60" t="s">
        <v>139</v>
      </c>
      <c r="K4497" s="57">
        <f>SUM(K4498:K4500)</f>
        <v>0</v>
      </c>
      <c r="L4497" s="57">
        <f t="shared" ref="L4497:P4497" si="18581">SUM(L4498:L4500)</f>
        <v>0</v>
      </c>
      <c r="M4497" s="57">
        <f t="shared" si="18581"/>
        <v>0</v>
      </c>
      <c r="N4497" s="57">
        <f t="shared" si="18581"/>
        <v>0</v>
      </c>
      <c r="O4497" s="57">
        <f t="shared" si="18581"/>
        <v>0</v>
      </c>
      <c r="P4497" s="57">
        <f t="shared" si="18581"/>
        <v>0</v>
      </c>
      <c r="Q4497" s="57">
        <f>M4497+P4497</f>
        <v>0</v>
      </c>
      <c r="R4497" s="57">
        <f>SUM(R4498:R4500)</f>
        <v>0</v>
      </c>
      <c r="S4497" s="57">
        <f t="shared" ref="S4497:W4497" si="18582">SUM(S4498:S4500)</f>
        <v>0</v>
      </c>
      <c r="T4497" s="57">
        <f t="shared" si="18582"/>
        <v>0</v>
      </c>
      <c r="U4497" s="57">
        <f t="shared" si="18582"/>
        <v>0</v>
      </c>
      <c r="V4497" s="57">
        <f t="shared" si="18582"/>
        <v>0</v>
      </c>
      <c r="W4497" s="57">
        <f t="shared" si="18582"/>
        <v>0</v>
      </c>
      <c r="X4497" s="57">
        <f>T4497+W4497</f>
        <v>0</v>
      </c>
      <c r="Y4497" s="57">
        <f>SUM(Y4498:Y4500)</f>
        <v>0</v>
      </c>
      <c r="Z4497" s="57">
        <f t="shared" ref="Z4497:AD4497" si="18583">SUM(Z4498:Z4500)</f>
        <v>0</v>
      </c>
      <c r="AA4497" s="57">
        <f t="shared" si="18583"/>
        <v>0</v>
      </c>
      <c r="AB4497" s="57">
        <f t="shared" si="18583"/>
        <v>0</v>
      </c>
      <c r="AC4497" s="57">
        <f t="shared" si="18583"/>
        <v>0</v>
      </c>
      <c r="AD4497" s="57">
        <f t="shared" si="18583"/>
        <v>0</v>
      </c>
      <c r="AE4497" s="57">
        <f>AA4497+AD4497</f>
        <v>0</v>
      </c>
      <c r="AF4497" s="57">
        <f>SUM(AF4498:AF4500)</f>
        <v>0</v>
      </c>
      <c r="AG4497" s="57">
        <f t="shared" ref="AG4497:AJ4497" si="18584">SUM(AG4498:AG4500)</f>
        <v>0</v>
      </c>
      <c r="AH4497" s="57">
        <f t="shared" si="18584"/>
        <v>0</v>
      </c>
      <c r="AI4497" s="57">
        <f t="shared" si="18584"/>
        <v>0</v>
      </c>
      <c r="AJ4497" s="57">
        <f t="shared" si="18584"/>
        <v>0</v>
      </c>
      <c r="AK4497" s="57">
        <f t="shared" ref="AK4497" si="18585">SUM(AK4498:AK4500)</f>
        <v>0</v>
      </c>
      <c r="AL4497" s="57">
        <f>AH4497+AK4497</f>
        <v>0</v>
      </c>
      <c r="AM4497" s="57">
        <f>SUM(AM4498:AM4500)</f>
        <v>0</v>
      </c>
      <c r="AN4497" s="57">
        <f t="shared" ref="AN4497:AR4497" si="18586">SUM(AN4498:AN4500)</f>
        <v>0</v>
      </c>
      <c r="AO4497" s="57">
        <f t="shared" si="18586"/>
        <v>0</v>
      </c>
      <c r="AP4497" s="57">
        <f t="shared" si="18586"/>
        <v>0</v>
      </c>
      <c r="AQ4497" s="57">
        <f t="shared" si="18586"/>
        <v>0</v>
      </c>
      <c r="AR4497" s="57">
        <f t="shared" si="18586"/>
        <v>0</v>
      </c>
      <c r="AS4497" s="57">
        <f>AO4497+AR4497</f>
        <v>0</v>
      </c>
      <c r="AT4497" s="57"/>
      <c r="AU4497" s="293"/>
      <c r="AV4497" s="289"/>
      <c r="AW4497" s="264">
        <f t="shared" ref="AW4497:AZ4497" si="18587">SUM(AW4498:AW4500)</f>
        <v>0</v>
      </c>
      <c r="AX4497" s="264">
        <f t="shared" si="18587"/>
        <v>0</v>
      </c>
      <c r="AY4497" s="264" t="e">
        <f t="shared" si="18587"/>
        <v>#VALUE!</v>
      </c>
      <c r="AZ4497" s="264">
        <f t="shared" si="18587"/>
        <v>0</v>
      </c>
      <c r="BE4497" s="61"/>
    </row>
    <row r="4498" spans="2:57" s="3" customFormat="1" ht="70.5" hidden="1" customHeight="1">
      <c r="B4498" s="15">
        <v>2018</v>
      </c>
      <c r="C4498" s="62">
        <v>8323</v>
      </c>
      <c r="D4498" s="15">
        <v>9</v>
      </c>
      <c r="E4498" s="15">
        <v>1</v>
      </c>
      <c r="F4498" s="15">
        <v>5000</v>
      </c>
      <c r="G4498" s="15">
        <v>5400</v>
      </c>
      <c r="H4498" s="15">
        <v>541</v>
      </c>
      <c r="I4498" s="63">
        <v>1</v>
      </c>
      <c r="J4498" s="64" t="s">
        <v>1897</v>
      </c>
      <c r="K4498" s="17">
        <v>0</v>
      </c>
      <c r="L4498" s="17">
        <v>0</v>
      </c>
      <c r="M4498" s="18">
        <f t="shared" ref="M4498:M4500" si="18588">K4498+L4498</f>
        <v>0</v>
      </c>
      <c r="N4498" s="17">
        <f>Q4498-K4498</f>
        <v>0</v>
      </c>
      <c r="O4498" s="17">
        <v>0</v>
      </c>
      <c r="P4498" s="18">
        <f t="shared" ref="P4498:P4500" si="18589">N4498+O4498</f>
        <v>0</v>
      </c>
      <c r="Q4498" s="18">
        <v>0</v>
      </c>
      <c r="R4498" s="17">
        <v>0</v>
      </c>
      <c r="S4498" s="17">
        <v>0</v>
      </c>
      <c r="T4498" s="18">
        <f t="shared" ref="T4498:T4500" si="18590">R4498+S4498</f>
        <v>0</v>
      </c>
      <c r="U4498" s="17">
        <f>X4498-R4498</f>
        <v>0</v>
      </c>
      <c r="V4498" s="17">
        <v>0</v>
      </c>
      <c r="W4498" s="18">
        <f t="shared" ref="W4498:W4500" si="18591">U4498+V4498</f>
        <v>0</v>
      </c>
      <c r="X4498" s="18">
        <v>0</v>
      </c>
      <c r="Y4498" s="17">
        <v>0</v>
      </c>
      <c r="Z4498" s="17">
        <v>0</v>
      </c>
      <c r="AA4498" s="18">
        <f t="shared" ref="AA4498:AA4500" si="18592">Y4498+Z4498</f>
        <v>0</v>
      </c>
      <c r="AB4498" s="17">
        <f>AE4498-Y4498</f>
        <v>0</v>
      </c>
      <c r="AC4498" s="17">
        <v>0</v>
      </c>
      <c r="AD4498" s="18">
        <f t="shared" ref="AD4498:AD4500" si="18593">AB4498+AC4498</f>
        <v>0</v>
      </c>
      <c r="AE4498" s="18">
        <v>0</v>
      </c>
      <c r="AF4498" s="17">
        <v>0</v>
      </c>
      <c r="AG4498" s="17">
        <v>0</v>
      </c>
      <c r="AH4498" s="18">
        <f t="shared" ref="AH4498:AH4500" si="18594">AF4498+AG4498</f>
        <v>0</v>
      </c>
      <c r="AI4498" s="17">
        <f>AL4498-AF4498</f>
        <v>0</v>
      </c>
      <c r="AJ4498" s="17">
        <v>0</v>
      </c>
      <c r="AK4498" s="18">
        <f t="shared" ref="AK4498:AK4500" si="18595">AI4498+AJ4498</f>
        <v>0</v>
      </c>
      <c r="AL4498" s="18">
        <v>0</v>
      </c>
      <c r="AM4498" s="17">
        <v>0</v>
      </c>
      <c r="AN4498" s="17">
        <v>0</v>
      </c>
      <c r="AO4498" s="18">
        <f t="shared" ref="AO4498:AO4500" si="18596">AM4498+AN4498</f>
        <v>0</v>
      </c>
      <c r="AP4498" s="17">
        <f>AS4498-AM4498</f>
        <v>0</v>
      </c>
      <c r="AQ4498" s="17">
        <v>0</v>
      </c>
      <c r="AR4498" s="18">
        <f t="shared" ref="AR4498:AR4500" si="18597">AP4498+AQ4498</f>
        <v>0</v>
      </c>
      <c r="AS4498" s="18">
        <v>0</v>
      </c>
      <c r="AT4498" s="18" t="s">
        <v>44</v>
      </c>
      <c r="AU4498" s="322"/>
      <c r="AV4498" s="291"/>
      <c r="AW4498" s="266">
        <f>AZ4498-AU4498</f>
        <v>0</v>
      </c>
      <c r="AX4498" s="266">
        <v>0</v>
      </c>
      <c r="AY4498" s="266" t="e">
        <f>BB4498-BE4498</f>
        <v>#VALUE!</v>
      </c>
      <c r="AZ4498" s="266">
        <v>0</v>
      </c>
      <c r="BE4498" s="65" t="s">
        <v>31</v>
      </c>
    </row>
    <row r="4499" spans="2:57" s="3" customFormat="1" ht="70.5" hidden="1" customHeight="1">
      <c r="B4499" s="15">
        <v>2018</v>
      </c>
      <c r="C4499" s="62">
        <v>8323</v>
      </c>
      <c r="D4499" s="15">
        <v>9</v>
      </c>
      <c r="E4499" s="15">
        <v>1</v>
      </c>
      <c r="F4499" s="15">
        <v>5000</v>
      </c>
      <c r="G4499" s="15">
        <v>5400</v>
      </c>
      <c r="H4499" s="15">
        <v>541</v>
      </c>
      <c r="I4499" s="63">
        <v>2</v>
      </c>
      <c r="J4499" s="64" t="s">
        <v>518</v>
      </c>
      <c r="K4499" s="17">
        <f t="shared" ref="K4499:K4500" si="18598">ROUND(Q4499*0.8,0)</f>
        <v>0</v>
      </c>
      <c r="L4499" s="17">
        <v>0</v>
      </c>
      <c r="M4499" s="18">
        <f t="shared" si="18588"/>
        <v>0</v>
      </c>
      <c r="N4499" s="17">
        <f>Q4499-K4499</f>
        <v>0</v>
      </c>
      <c r="O4499" s="17">
        <v>0</v>
      </c>
      <c r="P4499" s="18">
        <f t="shared" si="18589"/>
        <v>0</v>
      </c>
      <c r="Q4499" s="18">
        <v>0</v>
      </c>
      <c r="R4499" s="17">
        <f t="shared" ref="R4499:R4500" si="18599">ROUND(X4499*0.8,0)</f>
        <v>0</v>
      </c>
      <c r="S4499" s="17">
        <v>0</v>
      </c>
      <c r="T4499" s="18">
        <f t="shared" si="18590"/>
        <v>0</v>
      </c>
      <c r="U4499" s="17">
        <f>X4499-R4499</f>
        <v>0</v>
      </c>
      <c r="V4499" s="17">
        <v>0</v>
      </c>
      <c r="W4499" s="18">
        <f t="shared" si="18591"/>
        <v>0</v>
      </c>
      <c r="X4499" s="18">
        <v>0</v>
      </c>
      <c r="Y4499" s="17">
        <f t="shared" ref="Y4499:Y4500" si="18600">ROUND(AE4499*0.8,0)</f>
        <v>0</v>
      </c>
      <c r="Z4499" s="17">
        <v>0</v>
      </c>
      <c r="AA4499" s="18">
        <f t="shared" si="18592"/>
        <v>0</v>
      </c>
      <c r="AB4499" s="17">
        <f>AE4499-Y4499</f>
        <v>0</v>
      </c>
      <c r="AC4499" s="17">
        <v>0</v>
      </c>
      <c r="AD4499" s="18">
        <f t="shared" si="18593"/>
        <v>0</v>
      </c>
      <c r="AE4499" s="18">
        <v>0</v>
      </c>
      <c r="AF4499" s="17">
        <f t="shared" ref="AF4499:AF4500" si="18601">ROUND(AL4499*0.8,0)</f>
        <v>0</v>
      </c>
      <c r="AG4499" s="17">
        <v>0</v>
      </c>
      <c r="AH4499" s="18">
        <f t="shared" si="18594"/>
        <v>0</v>
      </c>
      <c r="AI4499" s="17">
        <f>AL4499-AF4499</f>
        <v>0</v>
      </c>
      <c r="AJ4499" s="17">
        <v>0</v>
      </c>
      <c r="AK4499" s="18">
        <f t="shared" si="18595"/>
        <v>0</v>
      </c>
      <c r="AL4499" s="18">
        <v>0</v>
      </c>
      <c r="AM4499" s="17">
        <f t="shared" ref="AM4499:AM4500" si="18602">ROUND(AS4499*0.8,0)</f>
        <v>0</v>
      </c>
      <c r="AN4499" s="17">
        <v>0</v>
      </c>
      <c r="AO4499" s="18">
        <f t="shared" si="18596"/>
        <v>0</v>
      </c>
      <c r="AP4499" s="17">
        <f>AS4499-AM4499</f>
        <v>0</v>
      </c>
      <c r="AQ4499" s="17">
        <v>0</v>
      </c>
      <c r="AR4499" s="18">
        <f t="shared" si="18597"/>
        <v>0</v>
      </c>
      <c r="AS4499" s="18">
        <v>0</v>
      </c>
      <c r="AT4499" s="18" t="s">
        <v>44</v>
      </c>
      <c r="AU4499" s="322"/>
      <c r="AV4499" s="291"/>
      <c r="AW4499" s="266">
        <f>AZ4499-AU4499</f>
        <v>0</v>
      </c>
      <c r="AX4499" s="266">
        <v>0</v>
      </c>
      <c r="AY4499" s="266" t="e">
        <f>BB4499-BE4499</f>
        <v>#VALUE!</v>
      </c>
      <c r="AZ4499" s="266">
        <v>0</v>
      </c>
      <c r="BE4499" s="91" t="s">
        <v>79</v>
      </c>
    </row>
    <row r="4500" spans="2:57" s="3" customFormat="1" ht="70.5" hidden="1" customHeight="1">
      <c r="B4500" s="15">
        <v>2018</v>
      </c>
      <c r="C4500" s="62">
        <v>8323</v>
      </c>
      <c r="D4500" s="15">
        <v>9</v>
      </c>
      <c r="E4500" s="15">
        <v>1</v>
      </c>
      <c r="F4500" s="15">
        <v>5000</v>
      </c>
      <c r="G4500" s="15">
        <v>5400</v>
      </c>
      <c r="H4500" s="15">
        <v>541</v>
      </c>
      <c r="I4500" s="63">
        <v>3</v>
      </c>
      <c r="J4500" s="64" t="s">
        <v>1898</v>
      </c>
      <c r="K4500" s="17">
        <f t="shared" si="18598"/>
        <v>0</v>
      </c>
      <c r="L4500" s="17">
        <v>0</v>
      </c>
      <c r="M4500" s="18">
        <f t="shared" si="18588"/>
        <v>0</v>
      </c>
      <c r="N4500" s="17">
        <f>Q4500-K4500</f>
        <v>0</v>
      </c>
      <c r="O4500" s="17">
        <v>0</v>
      </c>
      <c r="P4500" s="18">
        <f t="shared" si="18589"/>
        <v>0</v>
      </c>
      <c r="Q4500" s="18">
        <v>0</v>
      </c>
      <c r="R4500" s="17">
        <f t="shared" si="18599"/>
        <v>0</v>
      </c>
      <c r="S4500" s="17">
        <v>0</v>
      </c>
      <c r="T4500" s="18">
        <f t="shared" si="18590"/>
        <v>0</v>
      </c>
      <c r="U4500" s="17">
        <f>X4500-R4500</f>
        <v>0</v>
      </c>
      <c r="V4500" s="17">
        <v>0</v>
      </c>
      <c r="W4500" s="18">
        <f t="shared" si="18591"/>
        <v>0</v>
      </c>
      <c r="X4500" s="18">
        <v>0</v>
      </c>
      <c r="Y4500" s="17">
        <f t="shared" si="18600"/>
        <v>0</v>
      </c>
      <c r="Z4500" s="17">
        <v>0</v>
      </c>
      <c r="AA4500" s="18">
        <f t="shared" si="18592"/>
        <v>0</v>
      </c>
      <c r="AB4500" s="17">
        <f>AE4500-Y4500</f>
        <v>0</v>
      </c>
      <c r="AC4500" s="17">
        <v>0</v>
      </c>
      <c r="AD4500" s="18">
        <f t="shared" si="18593"/>
        <v>0</v>
      </c>
      <c r="AE4500" s="18">
        <v>0</v>
      </c>
      <c r="AF4500" s="17">
        <f t="shared" si="18601"/>
        <v>0</v>
      </c>
      <c r="AG4500" s="17">
        <v>0</v>
      </c>
      <c r="AH4500" s="18">
        <f t="shared" si="18594"/>
        <v>0</v>
      </c>
      <c r="AI4500" s="17">
        <f>AL4500-AF4500</f>
        <v>0</v>
      </c>
      <c r="AJ4500" s="17">
        <v>0</v>
      </c>
      <c r="AK4500" s="18">
        <f t="shared" si="18595"/>
        <v>0</v>
      </c>
      <c r="AL4500" s="18">
        <v>0</v>
      </c>
      <c r="AM4500" s="17">
        <f t="shared" si="18602"/>
        <v>0</v>
      </c>
      <c r="AN4500" s="17">
        <v>0</v>
      </c>
      <c r="AO4500" s="18">
        <f t="shared" si="18596"/>
        <v>0</v>
      </c>
      <c r="AP4500" s="17">
        <f>AS4500-AM4500</f>
        <v>0</v>
      </c>
      <c r="AQ4500" s="17">
        <v>0</v>
      </c>
      <c r="AR4500" s="18">
        <f t="shared" si="18597"/>
        <v>0</v>
      </c>
      <c r="AS4500" s="18">
        <v>0</v>
      </c>
      <c r="AT4500" s="18" t="s">
        <v>44</v>
      </c>
      <c r="AU4500" s="322"/>
      <c r="AV4500" s="291"/>
      <c r="AW4500" s="266">
        <f>AZ4500-AU4500</f>
        <v>0</v>
      </c>
      <c r="AX4500" s="266">
        <v>0</v>
      </c>
      <c r="AY4500" s="266" t="e">
        <f>BB4500-BE4500</f>
        <v>#VALUE!</v>
      </c>
      <c r="AZ4500" s="266">
        <v>0</v>
      </c>
      <c r="BE4500" s="91" t="s">
        <v>79</v>
      </c>
    </row>
    <row r="4501" spans="2:57" s="3" customFormat="1" ht="70.5" hidden="1" customHeight="1">
      <c r="B4501" s="53">
        <v>2018</v>
      </c>
      <c r="C4501" s="59">
        <v>8323</v>
      </c>
      <c r="D4501" s="53">
        <v>9</v>
      </c>
      <c r="E4501" s="53">
        <v>1</v>
      </c>
      <c r="F4501" s="53">
        <v>5000</v>
      </c>
      <c r="G4501" s="53">
        <v>5400</v>
      </c>
      <c r="H4501" s="53">
        <v>543</v>
      </c>
      <c r="I4501" s="53"/>
      <c r="J4501" s="60" t="s">
        <v>1899</v>
      </c>
      <c r="K4501" s="57">
        <f>K4502</f>
        <v>0</v>
      </c>
      <c r="L4501" s="57">
        <f t="shared" ref="L4501" si="18603">L4502</f>
        <v>0</v>
      </c>
      <c r="M4501" s="57">
        <f t="shared" ref="M4501" si="18604">M4502</f>
        <v>0</v>
      </c>
      <c r="N4501" s="57">
        <f t="shared" ref="N4501" si="18605">N4502</f>
        <v>0</v>
      </c>
      <c r="O4501" s="57">
        <f t="shared" ref="O4501" si="18606">O4502</f>
        <v>0</v>
      </c>
      <c r="P4501" s="57">
        <f t="shared" ref="P4501" si="18607">P4502</f>
        <v>0</v>
      </c>
      <c r="Q4501" s="57">
        <f>M4501+P4501</f>
        <v>0</v>
      </c>
      <c r="R4501" s="57">
        <f>R4502</f>
        <v>0</v>
      </c>
      <c r="S4501" s="57">
        <f t="shared" ref="S4501:W4501" si="18608">S4502</f>
        <v>0</v>
      </c>
      <c r="T4501" s="57">
        <f t="shared" si="18608"/>
        <v>0</v>
      </c>
      <c r="U4501" s="57">
        <f t="shared" si="18608"/>
        <v>0</v>
      </c>
      <c r="V4501" s="57">
        <f t="shared" si="18608"/>
        <v>0</v>
      </c>
      <c r="W4501" s="57">
        <f t="shared" si="18608"/>
        <v>0</v>
      </c>
      <c r="X4501" s="57">
        <f>T4501+W4501</f>
        <v>0</v>
      </c>
      <c r="Y4501" s="57">
        <f>Y4502</f>
        <v>0</v>
      </c>
      <c r="Z4501" s="57">
        <f t="shared" ref="Z4501:AD4501" si="18609">Z4502</f>
        <v>0</v>
      </c>
      <c r="AA4501" s="57">
        <f t="shared" si="18609"/>
        <v>0</v>
      </c>
      <c r="AB4501" s="57">
        <f t="shared" si="18609"/>
        <v>0</v>
      </c>
      <c r="AC4501" s="57">
        <f t="shared" si="18609"/>
        <v>0</v>
      </c>
      <c r="AD4501" s="57">
        <f t="shared" si="18609"/>
        <v>0</v>
      </c>
      <c r="AE4501" s="57">
        <f>AA4501+AD4501</f>
        <v>0</v>
      </c>
      <c r="AF4501" s="57">
        <f>AF4502</f>
        <v>0</v>
      </c>
      <c r="AG4501" s="57">
        <f t="shared" ref="AG4501:AJ4501" si="18610">AG4502</f>
        <v>0</v>
      </c>
      <c r="AH4501" s="57">
        <f t="shared" si="18610"/>
        <v>0</v>
      </c>
      <c r="AI4501" s="57">
        <f t="shared" si="18610"/>
        <v>0</v>
      </c>
      <c r="AJ4501" s="57">
        <f t="shared" si="18610"/>
        <v>0</v>
      </c>
      <c r="AK4501" s="57">
        <f t="shared" ref="AK4501" si="18611">AK4502</f>
        <v>0</v>
      </c>
      <c r="AL4501" s="57">
        <f>AH4501+AK4501</f>
        <v>0</v>
      </c>
      <c r="AM4501" s="57">
        <f>AM4502</f>
        <v>0</v>
      </c>
      <c r="AN4501" s="57">
        <f t="shared" ref="AN4501:AR4501" si="18612">AN4502</f>
        <v>0</v>
      </c>
      <c r="AO4501" s="57">
        <f t="shared" si="18612"/>
        <v>0</v>
      </c>
      <c r="AP4501" s="57">
        <f t="shared" si="18612"/>
        <v>0</v>
      </c>
      <c r="AQ4501" s="57">
        <f t="shared" si="18612"/>
        <v>0</v>
      </c>
      <c r="AR4501" s="57">
        <f t="shared" si="18612"/>
        <v>0</v>
      </c>
      <c r="AS4501" s="57">
        <f>AO4501+AR4501</f>
        <v>0</v>
      </c>
      <c r="AT4501" s="57"/>
      <c r="AU4501" s="293"/>
      <c r="AV4501" s="289"/>
      <c r="AW4501" s="264">
        <f t="shared" ref="AW4501:AZ4501" si="18613">AW4502</f>
        <v>0</v>
      </c>
      <c r="AX4501" s="264">
        <f t="shared" si="18613"/>
        <v>0</v>
      </c>
      <c r="AY4501" s="264" t="e">
        <f t="shared" si="18613"/>
        <v>#VALUE!</v>
      </c>
      <c r="AZ4501" s="264">
        <f t="shared" si="18613"/>
        <v>0</v>
      </c>
      <c r="BE4501" s="61"/>
    </row>
    <row r="4502" spans="2:57" s="3" customFormat="1" ht="70.5" hidden="1" customHeight="1">
      <c r="B4502" s="15">
        <v>2018</v>
      </c>
      <c r="C4502" s="62">
        <v>8323</v>
      </c>
      <c r="D4502" s="15">
        <v>9</v>
      </c>
      <c r="E4502" s="15">
        <v>1</v>
      </c>
      <c r="F4502" s="15">
        <v>5000</v>
      </c>
      <c r="G4502" s="15">
        <v>5400</v>
      </c>
      <c r="H4502" s="15">
        <v>543</v>
      </c>
      <c r="I4502" s="63">
        <v>1</v>
      </c>
      <c r="J4502" s="64" t="s">
        <v>1900</v>
      </c>
      <c r="K4502" s="17">
        <v>0</v>
      </c>
      <c r="L4502" s="17">
        <v>0</v>
      </c>
      <c r="M4502" s="18">
        <f t="shared" ref="M4502" si="18614">K4502+L4502</f>
        <v>0</v>
      </c>
      <c r="N4502" s="17">
        <f>Q4502-K4502</f>
        <v>0</v>
      </c>
      <c r="O4502" s="17">
        <v>0</v>
      </c>
      <c r="P4502" s="18">
        <f t="shared" ref="P4502" si="18615">N4502+O4502</f>
        <v>0</v>
      </c>
      <c r="Q4502" s="18">
        <v>0</v>
      </c>
      <c r="R4502" s="17">
        <v>0</v>
      </c>
      <c r="S4502" s="17">
        <v>0</v>
      </c>
      <c r="T4502" s="18">
        <f t="shared" ref="T4502" si="18616">R4502+S4502</f>
        <v>0</v>
      </c>
      <c r="U4502" s="17">
        <f>X4502-R4502</f>
        <v>0</v>
      </c>
      <c r="V4502" s="17">
        <v>0</v>
      </c>
      <c r="W4502" s="18">
        <f t="shared" ref="W4502" si="18617">U4502+V4502</f>
        <v>0</v>
      </c>
      <c r="X4502" s="18">
        <v>0</v>
      </c>
      <c r="Y4502" s="17">
        <v>0</v>
      </c>
      <c r="Z4502" s="17">
        <v>0</v>
      </c>
      <c r="AA4502" s="18">
        <f t="shared" ref="AA4502" si="18618">Y4502+Z4502</f>
        <v>0</v>
      </c>
      <c r="AB4502" s="17">
        <f>AE4502-Y4502</f>
        <v>0</v>
      </c>
      <c r="AC4502" s="17">
        <v>0</v>
      </c>
      <c r="AD4502" s="18">
        <f t="shared" ref="AD4502" si="18619">AB4502+AC4502</f>
        <v>0</v>
      </c>
      <c r="AE4502" s="18">
        <v>0</v>
      </c>
      <c r="AF4502" s="17">
        <v>0</v>
      </c>
      <c r="AG4502" s="17">
        <v>0</v>
      </c>
      <c r="AH4502" s="18">
        <f t="shared" ref="AH4502" si="18620">AF4502+AG4502</f>
        <v>0</v>
      </c>
      <c r="AI4502" s="17">
        <f>AL4502-AF4502</f>
        <v>0</v>
      </c>
      <c r="AJ4502" s="17">
        <v>0</v>
      </c>
      <c r="AK4502" s="18">
        <f t="shared" ref="AK4502" si="18621">AI4502+AJ4502</f>
        <v>0</v>
      </c>
      <c r="AL4502" s="18">
        <v>0</v>
      </c>
      <c r="AM4502" s="17">
        <v>0</v>
      </c>
      <c r="AN4502" s="17">
        <v>0</v>
      </c>
      <c r="AO4502" s="18">
        <f t="shared" ref="AO4502" si="18622">AM4502+AN4502</f>
        <v>0</v>
      </c>
      <c r="AP4502" s="17">
        <f>AS4502-AM4502</f>
        <v>0</v>
      </c>
      <c r="AQ4502" s="17">
        <v>0</v>
      </c>
      <c r="AR4502" s="18">
        <f t="shared" ref="AR4502" si="18623">AP4502+AQ4502</f>
        <v>0</v>
      </c>
      <c r="AS4502" s="18">
        <v>0</v>
      </c>
      <c r="AT4502" s="18" t="s">
        <v>44</v>
      </c>
      <c r="AU4502" s="322"/>
      <c r="AV4502" s="291"/>
      <c r="AW4502" s="266">
        <f>AZ4502-AU4502</f>
        <v>0</v>
      </c>
      <c r="AX4502" s="266">
        <v>0</v>
      </c>
      <c r="AY4502" s="266" t="e">
        <f>BB4502-BE4502</f>
        <v>#VALUE!</v>
      </c>
      <c r="AZ4502" s="266">
        <v>0</v>
      </c>
      <c r="BE4502" s="65" t="s">
        <v>31</v>
      </c>
    </row>
    <row r="4503" spans="2:57" s="3" customFormat="1" ht="70.5" hidden="1" customHeight="1">
      <c r="B4503" s="47">
        <v>2018</v>
      </c>
      <c r="C4503" s="48">
        <v>8323</v>
      </c>
      <c r="D4503" s="47">
        <v>9</v>
      </c>
      <c r="E4503" s="47">
        <v>1</v>
      </c>
      <c r="F4503" s="47">
        <v>5000</v>
      </c>
      <c r="G4503" s="47">
        <v>5500</v>
      </c>
      <c r="H4503" s="47"/>
      <c r="I4503" s="47"/>
      <c r="J4503" s="49" t="s">
        <v>519</v>
      </c>
      <c r="K4503" s="50">
        <f>K4504</f>
        <v>0</v>
      </c>
      <c r="L4503" s="50">
        <f t="shared" ref="L4503:P4503" si="18624">L4504</f>
        <v>0</v>
      </c>
      <c r="M4503" s="50">
        <f t="shared" si="18624"/>
        <v>0</v>
      </c>
      <c r="N4503" s="50">
        <f t="shared" si="18624"/>
        <v>0</v>
      </c>
      <c r="O4503" s="50">
        <f t="shared" si="18624"/>
        <v>0</v>
      </c>
      <c r="P4503" s="50">
        <f t="shared" si="18624"/>
        <v>0</v>
      </c>
      <c r="Q4503" s="50">
        <f>M4503+P4503</f>
        <v>0</v>
      </c>
      <c r="R4503" s="50">
        <f>R4504</f>
        <v>0</v>
      </c>
      <c r="S4503" s="50">
        <f t="shared" ref="S4503:W4503" si="18625">S4504</f>
        <v>0</v>
      </c>
      <c r="T4503" s="50">
        <f t="shared" si="18625"/>
        <v>0</v>
      </c>
      <c r="U4503" s="50">
        <f t="shared" si="18625"/>
        <v>0</v>
      </c>
      <c r="V4503" s="50">
        <f t="shared" si="18625"/>
        <v>0</v>
      </c>
      <c r="W4503" s="50">
        <f t="shared" si="18625"/>
        <v>0</v>
      </c>
      <c r="X4503" s="50">
        <f>T4503+W4503</f>
        <v>0</v>
      </c>
      <c r="Y4503" s="50">
        <f>Y4504</f>
        <v>0</v>
      </c>
      <c r="Z4503" s="50">
        <f t="shared" ref="Z4503:AD4503" si="18626">Z4504</f>
        <v>0</v>
      </c>
      <c r="AA4503" s="50">
        <f t="shared" si="18626"/>
        <v>0</v>
      </c>
      <c r="AB4503" s="50">
        <f t="shared" si="18626"/>
        <v>0</v>
      </c>
      <c r="AC4503" s="50">
        <f t="shared" si="18626"/>
        <v>0</v>
      </c>
      <c r="AD4503" s="50">
        <f t="shared" si="18626"/>
        <v>0</v>
      </c>
      <c r="AE4503" s="50">
        <f>AA4503+AD4503</f>
        <v>0</v>
      </c>
      <c r="AF4503" s="50">
        <f>AF4504</f>
        <v>0</v>
      </c>
      <c r="AG4503" s="50">
        <f t="shared" ref="AG4503:AJ4503" si="18627">AG4504</f>
        <v>0</v>
      </c>
      <c r="AH4503" s="50">
        <f t="shared" si="18627"/>
        <v>0</v>
      </c>
      <c r="AI4503" s="50">
        <f t="shared" si="18627"/>
        <v>0</v>
      </c>
      <c r="AJ4503" s="50">
        <f t="shared" si="18627"/>
        <v>0</v>
      </c>
      <c r="AK4503" s="50">
        <f t="shared" ref="AK4503" si="18628">AK4504</f>
        <v>0</v>
      </c>
      <c r="AL4503" s="50">
        <f>AH4503+AK4503</f>
        <v>0</v>
      </c>
      <c r="AM4503" s="50">
        <f>AM4504</f>
        <v>0</v>
      </c>
      <c r="AN4503" s="50">
        <f t="shared" ref="AN4503:AR4503" si="18629">AN4504</f>
        <v>0</v>
      </c>
      <c r="AO4503" s="50">
        <f t="shared" si="18629"/>
        <v>0</v>
      </c>
      <c r="AP4503" s="50">
        <f t="shared" si="18629"/>
        <v>0</v>
      </c>
      <c r="AQ4503" s="50">
        <f t="shared" si="18629"/>
        <v>0</v>
      </c>
      <c r="AR4503" s="50">
        <f t="shared" si="18629"/>
        <v>0</v>
      </c>
      <c r="AS4503" s="50">
        <f>AO4503+AR4503</f>
        <v>0</v>
      </c>
      <c r="AT4503" s="50"/>
      <c r="AU4503" s="292"/>
      <c r="AV4503" s="288"/>
      <c r="AW4503" s="263">
        <f t="shared" ref="AW4503:AZ4503" si="18630">AW4504</f>
        <v>0</v>
      </c>
      <c r="AX4503" s="263">
        <f t="shared" si="18630"/>
        <v>0</v>
      </c>
      <c r="AY4503" s="263" t="e">
        <f t="shared" si="18630"/>
        <v>#VALUE!</v>
      </c>
      <c r="AZ4503" s="263">
        <f t="shared" si="18630"/>
        <v>0</v>
      </c>
      <c r="BE4503" s="52"/>
    </row>
    <row r="4504" spans="2:57" s="3" customFormat="1" ht="70.5" hidden="1" customHeight="1">
      <c r="B4504" s="53">
        <v>2018</v>
      </c>
      <c r="C4504" s="59">
        <v>8323</v>
      </c>
      <c r="D4504" s="53">
        <v>9</v>
      </c>
      <c r="E4504" s="53">
        <v>1</v>
      </c>
      <c r="F4504" s="53">
        <v>5000</v>
      </c>
      <c r="G4504" s="53">
        <v>5500</v>
      </c>
      <c r="H4504" s="53">
        <v>551</v>
      </c>
      <c r="I4504" s="53"/>
      <c r="J4504" s="60" t="s">
        <v>520</v>
      </c>
      <c r="K4504" s="57">
        <f>SUM(K4505:K4528)</f>
        <v>0</v>
      </c>
      <c r="L4504" s="57">
        <f t="shared" ref="L4504:P4504" si="18631">SUM(L4505:L4528)</f>
        <v>0</v>
      </c>
      <c r="M4504" s="57">
        <f t="shared" si="18631"/>
        <v>0</v>
      </c>
      <c r="N4504" s="57">
        <f t="shared" si="18631"/>
        <v>0</v>
      </c>
      <c r="O4504" s="57">
        <f t="shared" si="18631"/>
        <v>0</v>
      </c>
      <c r="P4504" s="57">
        <f t="shared" si="18631"/>
        <v>0</v>
      </c>
      <c r="Q4504" s="57">
        <f>M4504+P4504</f>
        <v>0</v>
      </c>
      <c r="R4504" s="57">
        <f>SUM(R4505:R4528)</f>
        <v>0</v>
      </c>
      <c r="S4504" s="57">
        <f t="shared" ref="S4504:W4504" si="18632">SUM(S4505:S4528)</f>
        <v>0</v>
      </c>
      <c r="T4504" s="57">
        <f t="shared" si="18632"/>
        <v>0</v>
      </c>
      <c r="U4504" s="57">
        <f t="shared" si="18632"/>
        <v>0</v>
      </c>
      <c r="V4504" s="57">
        <f t="shared" si="18632"/>
        <v>0</v>
      </c>
      <c r="W4504" s="57">
        <f t="shared" si="18632"/>
        <v>0</v>
      </c>
      <c r="X4504" s="57">
        <f>T4504+W4504</f>
        <v>0</v>
      </c>
      <c r="Y4504" s="57">
        <f>SUM(Y4505:Y4528)</f>
        <v>0</v>
      </c>
      <c r="Z4504" s="57">
        <f t="shared" ref="Z4504:AD4504" si="18633">SUM(Z4505:Z4528)</f>
        <v>0</v>
      </c>
      <c r="AA4504" s="57">
        <f t="shared" si="18633"/>
        <v>0</v>
      </c>
      <c r="AB4504" s="57">
        <f t="shared" si="18633"/>
        <v>0</v>
      </c>
      <c r="AC4504" s="57">
        <f t="shared" si="18633"/>
        <v>0</v>
      </c>
      <c r="AD4504" s="57">
        <f t="shared" si="18633"/>
        <v>0</v>
      </c>
      <c r="AE4504" s="57">
        <f>AA4504+AD4504</f>
        <v>0</v>
      </c>
      <c r="AF4504" s="57">
        <f>SUM(AF4505:AF4528)</f>
        <v>0</v>
      </c>
      <c r="AG4504" s="57">
        <f t="shared" ref="AG4504:AJ4504" si="18634">SUM(AG4505:AG4528)</f>
        <v>0</v>
      </c>
      <c r="AH4504" s="57">
        <f t="shared" si="18634"/>
        <v>0</v>
      </c>
      <c r="AI4504" s="57">
        <f t="shared" si="18634"/>
        <v>0</v>
      </c>
      <c r="AJ4504" s="57">
        <f t="shared" si="18634"/>
        <v>0</v>
      </c>
      <c r="AK4504" s="57">
        <f t="shared" ref="AK4504" si="18635">SUM(AK4505:AK4528)</f>
        <v>0</v>
      </c>
      <c r="AL4504" s="57">
        <f>AH4504+AK4504</f>
        <v>0</v>
      </c>
      <c r="AM4504" s="57">
        <f>SUM(AM4505:AM4528)</f>
        <v>0</v>
      </c>
      <c r="AN4504" s="57">
        <f t="shared" ref="AN4504:AR4504" si="18636">SUM(AN4505:AN4528)</f>
        <v>0</v>
      </c>
      <c r="AO4504" s="57">
        <f t="shared" si="18636"/>
        <v>0</v>
      </c>
      <c r="AP4504" s="57">
        <f t="shared" si="18636"/>
        <v>0</v>
      </c>
      <c r="AQ4504" s="57">
        <f t="shared" si="18636"/>
        <v>0</v>
      </c>
      <c r="AR4504" s="57">
        <f t="shared" si="18636"/>
        <v>0</v>
      </c>
      <c r="AS4504" s="57">
        <f>AO4504+AR4504</f>
        <v>0</v>
      </c>
      <c r="AT4504" s="209"/>
      <c r="AU4504" s="293"/>
      <c r="AV4504" s="289"/>
      <c r="AW4504" s="264">
        <f t="shared" ref="AW4504:AZ4504" si="18637">SUM(AW4505:AW4528)</f>
        <v>0</v>
      </c>
      <c r="AX4504" s="264">
        <f t="shared" si="18637"/>
        <v>0</v>
      </c>
      <c r="AY4504" s="264" t="e">
        <f t="shared" si="18637"/>
        <v>#VALUE!</v>
      </c>
      <c r="AZ4504" s="264">
        <f t="shared" si="18637"/>
        <v>0</v>
      </c>
      <c r="BE4504" s="61"/>
    </row>
    <row r="4505" spans="2:57" s="3" customFormat="1" ht="70.5" hidden="1" customHeight="1">
      <c r="B4505" s="15">
        <v>2018</v>
      </c>
      <c r="C4505" s="62">
        <v>8323</v>
      </c>
      <c r="D4505" s="15">
        <v>9</v>
      </c>
      <c r="E4505" s="15">
        <v>1</v>
      </c>
      <c r="F4505" s="15">
        <v>5000</v>
      </c>
      <c r="G4505" s="15">
        <v>5500</v>
      </c>
      <c r="H4505" s="15">
        <v>551</v>
      </c>
      <c r="I4505" s="63">
        <v>1</v>
      </c>
      <c r="J4505" s="64" t="s">
        <v>1901</v>
      </c>
      <c r="K4505" s="17">
        <f t="shared" ref="K4505:K4528" si="18638">ROUND(Q4505*0.8,0)</f>
        <v>0</v>
      </c>
      <c r="L4505" s="17">
        <v>0</v>
      </c>
      <c r="M4505" s="18">
        <f t="shared" ref="M4505:M4528" si="18639">K4505+L4505</f>
        <v>0</v>
      </c>
      <c r="N4505" s="17">
        <f t="shared" ref="N4505:N4528" si="18640">Q4505-K4505</f>
        <v>0</v>
      </c>
      <c r="O4505" s="17">
        <v>0</v>
      </c>
      <c r="P4505" s="18">
        <f t="shared" ref="P4505:P4528" si="18641">N4505+O4505</f>
        <v>0</v>
      </c>
      <c r="Q4505" s="18">
        <v>0</v>
      </c>
      <c r="R4505" s="17">
        <f t="shared" ref="R4505:R4519" si="18642">ROUND(X4505*0.8,0)</f>
        <v>0</v>
      </c>
      <c r="S4505" s="17">
        <v>0</v>
      </c>
      <c r="T4505" s="18">
        <f t="shared" ref="T4505:T4528" si="18643">R4505+S4505</f>
        <v>0</v>
      </c>
      <c r="U4505" s="17">
        <f t="shared" ref="U4505:U4528" si="18644">X4505-R4505</f>
        <v>0</v>
      </c>
      <c r="V4505" s="17">
        <v>0</v>
      </c>
      <c r="W4505" s="18">
        <f t="shared" ref="W4505:W4528" si="18645">U4505+V4505</f>
        <v>0</v>
      </c>
      <c r="X4505" s="18">
        <v>0</v>
      </c>
      <c r="Y4505" s="17">
        <f t="shared" ref="Y4505:Y4519" si="18646">ROUND(AE4505*0.8,0)</f>
        <v>0</v>
      </c>
      <c r="Z4505" s="17">
        <v>0</v>
      </c>
      <c r="AA4505" s="18">
        <f t="shared" ref="AA4505:AA4528" si="18647">Y4505+Z4505</f>
        <v>0</v>
      </c>
      <c r="AB4505" s="17">
        <f t="shared" ref="AB4505:AB4528" si="18648">AE4505-Y4505</f>
        <v>0</v>
      </c>
      <c r="AC4505" s="17">
        <v>0</v>
      </c>
      <c r="AD4505" s="18">
        <f t="shared" ref="AD4505:AD4528" si="18649">AB4505+AC4505</f>
        <v>0</v>
      </c>
      <c r="AE4505" s="18">
        <v>0</v>
      </c>
      <c r="AF4505" s="17">
        <f t="shared" ref="AF4505:AF4519" si="18650">ROUND(AL4505*0.8,0)</f>
        <v>0</v>
      </c>
      <c r="AG4505" s="17">
        <v>0</v>
      </c>
      <c r="AH4505" s="18">
        <f t="shared" ref="AH4505:AH4528" si="18651">AF4505+AG4505</f>
        <v>0</v>
      </c>
      <c r="AI4505" s="17">
        <f t="shared" ref="AI4505:AI4528" si="18652">AL4505-AF4505</f>
        <v>0</v>
      </c>
      <c r="AJ4505" s="17">
        <v>0</v>
      </c>
      <c r="AK4505" s="18">
        <f t="shared" ref="AK4505:AK4528" si="18653">AI4505+AJ4505</f>
        <v>0</v>
      </c>
      <c r="AL4505" s="18">
        <v>0</v>
      </c>
      <c r="AM4505" s="17">
        <f t="shared" ref="AM4505:AM4519" si="18654">ROUND(AS4505*0.8,0)</f>
        <v>0</v>
      </c>
      <c r="AN4505" s="17">
        <v>0</v>
      </c>
      <c r="AO4505" s="18">
        <f t="shared" ref="AO4505:AO4528" si="18655">AM4505+AN4505</f>
        <v>0</v>
      </c>
      <c r="AP4505" s="17">
        <f t="shared" ref="AP4505:AP4528" si="18656">AS4505-AM4505</f>
        <v>0</v>
      </c>
      <c r="AQ4505" s="17">
        <v>0</v>
      </c>
      <c r="AR4505" s="18">
        <f t="shared" ref="AR4505:AR4528" si="18657">AP4505+AQ4505</f>
        <v>0</v>
      </c>
      <c r="AS4505" s="18">
        <v>0</v>
      </c>
      <c r="AT4505" s="18" t="s">
        <v>44</v>
      </c>
      <c r="AU4505" s="322"/>
      <c r="AV4505" s="291"/>
      <c r="AW4505" s="266">
        <f>AZ4505-AU4505</f>
        <v>0</v>
      </c>
      <c r="AX4505" s="266">
        <v>0</v>
      </c>
      <c r="AY4505" s="266" t="e">
        <f>BB4505-BE4505</f>
        <v>#VALUE!</v>
      </c>
      <c r="AZ4505" s="266">
        <v>0</v>
      </c>
      <c r="BE4505" s="91" t="s">
        <v>79</v>
      </c>
    </row>
    <row r="4506" spans="2:57" s="3" customFormat="1" ht="70.5" hidden="1" customHeight="1">
      <c r="B4506" s="15">
        <v>2018</v>
      </c>
      <c r="C4506" s="62">
        <v>8323</v>
      </c>
      <c r="D4506" s="15">
        <v>9</v>
      </c>
      <c r="E4506" s="15">
        <v>1</v>
      </c>
      <c r="F4506" s="15">
        <v>5000</v>
      </c>
      <c r="G4506" s="15">
        <v>5500</v>
      </c>
      <c r="H4506" s="15">
        <v>551</v>
      </c>
      <c r="I4506" s="63">
        <v>2</v>
      </c>
      <c r="J4506" s="64" t="s">
        <v>524</v>
      </c>
      <c r="K4506" s="17">
        <f t="shared" si="18638"/>
        <v>0</v>
      </c>
      <c r="L4506" s="17">
        <v>0</v>
      </c>
      <c r="M4506" s="18">
        <f t="shared" si="18639"/>
        <v>0</v>
      </c>
      <c r="N4506" s="17">
        <f t="shared" si="18640"/>
        <v>0</v>
      </c>
      <c r="O4506" s="17">
        <v>0</v>
      </c>
      <c r="P4506" s="18">
        <f t="shared" si="18641"/>
        <v>0</v>
      </c>
      <c r="Q4506" s="18">
        <v>0</v>
      </c>
      <c r="R4506" s="17">
        <f t="shared" si="18642"/>
        <v>0</v>
      </c>
      <c r="S4506" s="17">
        <v>0</v>
      </c>
      <c r="T4506" s="18">
        <f t="shared" si="18643"/>
        <v>0</v>
      </c>
      <c r="U4506" s="17">
        <f t="shared" si="18644"/>
        <v>0</v>
      </c>
      <c r="V4506" s="17">
        <v>0</v>
      </c>
      <c r="W4506" s="18">
        <f t="shared" si="18645"/>
        <v>0</v>
      </c>
      <c r="X4506" s="18">
        <v>0</v>
      </c>
      <c r="Y4506" s="17">
        <f t="shared" si="18646"/>
        <v>0</v>
      </c>
      <c r="Z4506" s="17">
        <v>0</v>
      </c>
      <c r="AA4506" s="18">
        <f t="shared" si="18647"/>
        <v>0</v>
      </c>
      <c r="AB4506" s="17">
        <f t="shared" si="18648"/>
        <v>0</v>
      </c>
      <c r="AC4506" s="17">
        <v>0</v>
      </c>
      <c r="AD4506" s="18">
        <f t="shared" si="18649"/>
        <v>0</v>
      </c>
      <c r="AE4506" s="18">
        <v>0</v>
      </c>
      <c r="AF4506" s="17">
        <f t="shared" si="18650"/>
        <v>0</v>
      </c>
      <c r="AG4506" s="17">
        <v>0</v>
      </c>
      <c r="AH4506" s="18">
        <f t="shared" si="18651"/>
        <v>0</v>
      </c>
      <c r="AI4506" s="17">
        <f t="shared" si="18652"/>
        <v>0</v>
      </c>
      <c r="AJ4506" s="17">
        <v>0</v>
      </c>
      <c r="AK4506" s="18">
        <f t="shared" si="18653"/>
        <v>0</v>
      </c>
      <c r="AL4506" s="18">
        <v>0</v>
      </c>
      <c r="AM4506" s="17">
        <f t="shared" si="18654"/>
        <v>0</v>
      </c>
      <c r="AN4506" s="17">
        <v>0</v>
      </c>
      <c r="AO4506" s="18">
        <f t="shared" si="18655"/>
        <v>0</v>
      </c>
      <c r="AP4506" s="17">
        <f t="shared" si="18656"/>
        <v>0</v>
      </c>
      <c r="AQ4506" s="17">
        <v>0</v>
      </c>
      <c r="AR4506" s="18">
        <f t="shared" si="18657"/>
        <v>0</v>
      </c>
      <c r="AS4506" s="18">
        <v>0</v>
      </c>
      <c r="AT4506" s="18" t="s">
        <v>44</v>
      </c>
      <c r="AU4506" s="322"/>
      <c r="AV4506" s="291"/>
      <c r="AW4506" s="266">
        <f>AZ4506-AU4506</f>
        <v>0</v>
      </c>
      <c r="AX4506" s="266">
        <v>0</v>
      </c>
      <c r="AY4506" s="266" t="e">
        <f>BB4506-BE4506</f>
        <v>#VALUE!</v>
      </c>
      <c r="AZ4506" s="266">
        <v>0</v>
      </c>
      <c r="BE4506" s="91" t="s">
        <v>79</v>
      </c>
    </row>
    <row r="4507" spans="2:57" s="3" customFormat="1" ht="70.5" hidden="1" customHeight="1">
      <c r="B4507" s="15">
        <v>2018</v>
      </c>
      <c r="C4507" s="62">
        <v>8323</v>
      </c>
      <c r="D4507" s="15">
        <v>9</v>
      </c>
      <c r="E4507" s="15">
        <v>1</v>
      </c>
      <c r="F4507" s="15">
        <v>5000</v>
      </c>
      <c r="G4507" s="15">
        <v>5500</v>
      </c>
      <c r="H4507" s="15">
        <v>551</v>
      </c>
      <c r="I4507" s="63">
        <v>3</v>
      </c>
      <c r="J4507" s="64" t="s">
        <v>1902</v>
      </c>
      <c r="K4507" s="17">
        <f t="shared" si="18638"/>
        <v>0</v>
      </c>
      <c r="L4507" s="17">
        <v>0</v>
      </c>
      <c r="M4507" s="18">
        <f t="shared" si="18639"/>
        <v>0</v>
      </c>
      <c r="N4507" s="17">
        <f t="shared" si="18640"/>
        <v>0</v>
      </c>
      <c r="O4507" s="17">
        <v>0</v>
      </c>
      <c r="P4507" s="18">
        <f t="shared" si="18641"/>
        <v>0</v>
      </c>
      <c r="Q4507" s="18">
        <v>0</v>
      </c>
      <c r="R4507" s="17">
        <f t="shared" si="18642"/>
        <v>0</v>
      </c>
      <c r="S4507" s="17">
        <v>0</v>
      </c>
      <c r="T4507" s="18">
        <f t="shared" si="18643"/>
        <v>0</v>
      </c>
      <c r="U4507" s="17">
        <f t="shared" si="18644"/>
        <v>0</v>
      </c>
      <c r="V4507" s="17">
        <v>0</v>
      </c>
      <c r="W4507" s="18">
        <f t="shared" si="18645"/>
        <v>0</v>
      </c>
      <c r="X4507" s="18">
        <v>0</v>
      </c>
      <c r="Y4507" s="17">
        <f t="shared" si="18646"/>
        <v>0</v>
      </c>
      <c r="Z4507" s="17">
        <v>0</v>
      </c>
      <c r="AA4507" s="18">
        <f t="shared" si="18647"/>
        <v>0</v>
      </c>
      <c r="AB4507" s="17">
        <f t="shared" si="18648"/>
        <v>0</v>
      </c>
      <c r="AC4507" s="17">
        <v>0</v>
      </c>
      <c r="AD4507" s="18">
        <f t="shared" si="18649"/>
        <v>0</v>
      </c>
      <c r="AE4507" s="18">
        <v>0</v>
      </c>
      <c r="AF4507" s="17">
        <f t="shared" si="18650"/>
        <v>0</v>
      </c>
      <c r="AG4507" s="17">
        <v>0</v>
      </c>
      <c r="AH4507" s="18">
        <f t="shared" si="18651"/>
        <v>0</v>
      </c>
      <c r="AI4507" s="17">
        <f t="shared" si="18652"/>
        <v>0</v>
      </c>
      <c r="AJ4507" s="17">
        <v>0</v>
      </c>
      <c r="AK4507" s="18">
        <f t="shared" si="18653"/>
        <v>0</v>
      </c>
      <c r="AL4507" s="18">
        <v>0</v>
      </c>
      <c r="AM4507" s="17">
        <f t="shared" si="18654"/>
        <v>0</v>
      </c>
      <c r="AN4507" s="17">
        <v>0</v>
      </c>
      <c r="AO4507" s="18">
        <f t="shared" si="18655"/>
        <v>0</v>
      </c>
      <c r="AP4507" s="17">
        <f t="shared" si="18656"/>
        <v>0</v>
      </c>
      <c r="AQ4507" s="17">
        <v>0</v>
      </c>
      <c r="AR4507" s="18">
        <f t="shared" si="18657"/>
        <v>0</v>
      </c>
      <c r="AS4507" s="18">
        <v>0</v>
      </c>
      <c r="AT4507" s="18" t="s">
        <v>44</v>
      </c>
      <c r="AU4507" s="322"/>
      <c r="AV4507" s="291"/>
      <c r="AW4507" s="266">
        <f>AZ4507-AU4507</f>
        <v>0</v>
      </c>
      <c r="AX4507" s="266">
        <v>0</v>
      </c>
      <c r="AY4507" s="266" t="e">
        <f>BB4507-BE4507</f>
        <v>#VALUE!</v>
      </c>
      <c r="AZ4507" s="266">
        <v>0</v>
      </c>
      <c r="BE4507" s="91" t="s">
        <v>79</v>
      </c>
    </row>
    <row r="4508" spans="2:57" s="3" customFormat="1" ht="70.5" hidden="1" customHeight="1">
      <c r="B4508" s="15">
        <v>2018</v>
      </c>
      <c r="C4508" s="62">
        <v>8323</v>
      </c>
      <c r="D4508" s="15">
        <v>9</v>
      </c>
      <c r="E4508" s="15">
        <v>1</v>
      </c>
      <c r="F4508" s="15">
        <v>5000</v>
      </c>
      <c r="G4508" s="15">
        <v>5500</v>
      </c>
      <c r="H4508" s="15">
        <v>551</v>
      </c>
      <c r="I4508" s="63">
        <v>4</v>
      </c>
      <c r="J4508" s="64" t="s">
        <v>1903</v>
      </c>
      <c r="K4508" s="17">
        <f t="shared" si="18638"/>
        <v>0</v>
      </c>
      <c r="L4508" s="17">
        <v>0</v>
      </c>
      <c r="M4508" s="18">
        <f t="shared" si="18639"/>
        <v>0</v>
      </c>
      <c r="N4508" s="17">
        <f t="shared" si="18640"/>
        <v>0</v>
      </c>
      <c r="O4508" s="17">
        <v>0</v>
      </c>
      <c r="P4508" s="18">
        <f t="shared" si="18641"/>
        <v>0</v>
      </c>
      <c r="Q4508" s="18">
        <v>0</v>
      </c>
      <c r="R4508" s="17">
        <f t="shared" si="18642"/>
        <v>0</v>
      </c>
      <c r="S4508" s="17">
        <v>0</v>
      </c>
      <c r="T4508" s="18">
        <f t="shared" si="18643"/>
        <v>0</v>
      </c>
      <c r="U4508" s="17">
        <f t="shared" si="18644"/>
        <v>0</v>
      </c>
      <c r="V4508" s="17">
        <v>0</v>
      </c>
      <c r="W4508" s="18">
        <f t="shared" si="18645"/>
        <v>0</v>
      </c>
      <c r="X4508" s="18">
        <v>0</v>
      </c>
      <c r="Y4508" s="17">
        <f t="shared" si="18646"/>
        <v>0</v>
      </c>
      <c r="Z4508" s="17">
        <v>0</v>
      </c>
      <c r="AA4508" s="18">
        <f t="shared" si="18647"/>
        <v>0</v>
      </c>
      <c r="AB4508" s="17">
        <f t="shared" si="18648"/>
        <v>0</v>
      </c>
      <c r="AC4508" s="17">
        <v>0</v>
      </c>
      <c r="AD4508" s="18">
        <f t="shared" si="18649"/>
        <v>0</v>
      </c>
      <c r="AE4508" s="18">
        <v>0</v>
      </c>
      <c r="AF4508" s="17">
        <f t="shared" si="18650"/>
        <v>0</v>
      </c>
      <c r="AG4508" s="17">
        <v>0</v>
      </c>
      <c r="AH4508" s="18">
        <f t="shared" si="18651"/>
        <v>0</v>
      </c>
      <c r="AI4508" s="17">
        <f t="shared" si="18652"/>
        <v>0</v>
      </c>
      <c r="AJ4508" s="17">
        <v>0</v>
      </c>
      <c r="AK4508" s="18">
        <f t="shared" si="18653"/>
        <v>0</v>
      </c>
      <c r="AL4508" s="18">
        <v>0</v>
      </c>
      <c r="AM4508" s="17">
        <f t="shared" si="18654"/>
        <v>0</v>
      </c>
      <c r="AN4508" s="17">
        <v>0</v>
      </c>
      <c r="AO4508" s="18">
        <f t="shared" si="18655"/>
        <v>0</v>
      </c>
      <c r="AP4508" s="17">
        <f t="shared" si="18656"/>
        <v>0</v>
      </c>
      <c r="AQ4508" s="17">
        <v>0</v>
      </c>
      <c r="AR4508" s="18">
        <f t="shared" si="18657"/>
        <v>0</v>
      </c>
      <c r="AS4508" s="18">
        <v>0</v>
      </c>
      <c r="AT4508" s="18" t="s">
        <v>44</v>
      </c>
      <c r="AU4508" s="322"/>
      <c r="AV4508" s="291"/>
      <c r="AW4508" s="266">
        <f>AZ4508-AU4508</f>
        <v>0</v>
      </c>
      <c r="AX4508" s="266">
        <v>0</v>
      </c>
      <c r="AY4508" s="266" t="e">
        <f>BB4508-BE4508</f>
        <v>#VALUE!</v>
      </c>
      <c r="AZ4508" s="266">
        <v>0</v>
      </c>
      <c r="BE4508" s="91" t="s">
        <v>79</v>
      </c>
    </row>
    <row r="4509" spans="2:57" s="3" customFormat="1" ht="70.5" hidden="1" customHeight="1">
      <c r="B4509" s="15">
        <v>2018</v>
      </c>
      <c r="C4509" s="62">
        <v>8323</v>
      </c>
      <c r="D4509" s="15">
        <v>9</v>
      </c>
      <c r="E4509" s="15">
        <v>1</v>
      </c>
      <c r="F4509" s="15">
        <v>5000</v>
      </c>
      <c r="G4509" s="15">
        <v>5500</v>
      </c>
      <c r="H4509" s="15">
        <v>551</v>
      </c>
      <c r="I4509" s="63">
        <v>5</v>
      </c>
      <c r="J4509" s="64" t="s">
        <v>525</v>
      </c>
      <c r="K4509" s="17">
        <f t="shared" si="18638"/>
        <v>0</v>
      </c>
      <c r="L4509" s="17">
        <v>0</v>
      </c>
      <c r="M4509" s="18">
        <f t="shared" si="18639"/>
        <v>0</v>
      </c>
      <c r="N4509" s="17">
        <f t="shared" si="18640"/>
        <v>0</v>
      </c>
      <c r="O4509" s="17">
        <v>0</v>
      </c>
      <c r="P4509" s="18">
        <f t="shared" si="18641"/>
        <v>0</v>
      </c>
      <c r="Q4509" s="18">
        <v>0</v>
      </c>
      <c r="R4509" s="17">
        <f t="shared" si="18642"/>
        <v>0</v>
      </c>
      <c r="S4509" s="17">
        <v>0</v>
      </c>
      <c r="T4509" s="18">
        <f t="shared" si="18643"/>
        <v>0</v>
      </c>
      <c r="U4509" s="17">
        <f t="shared" si="18644"/>
        <v>0</v>
      </c>
      <c r="V4509" s="17">
        <v>0</v>
      </c>
      <c r="W4509" s="18">
        <f t="shared" si="18645"/>
        <v>0</v>
      </c>
      <c r="X4509" s="18">
        <v>0</v>
      </c>
      <c r="Y4509" s="17">
        <f t="shared" si="18646"/>
        <v>0</v>
      </c>
      <c r="Z4509" s="17">
        <v>0</v>
      </c>
      <c r="AA4509" s="18">
        <f t="shared" si="18647"/>
        <v>0</v>
      </c>
      <c r="AB4509" s="17">
        <f t="shared" si="18648"/>
        <v>0</v>
      </c>
      <c r="AC4509" s="17">
        <v>0</v>
      </c>
      <c r="AD4509" s="18">
        <f t="shared" si="18649"/>
        <v>0</v>
      </c>
      <c r="AE4509" s="18">
        <v>0</v>
      </c>
      <c r="AF4509" s="17">
        <f t="shared" si="18650"/>
        <v>0</v>
      </c>
      <c r="AG4509" s="17">
        <v>0</v>
      </c>
      <c r="AH4509" s="18">
        <f t="shared" si="18651"/>
        <v>0</v>
      </c>
      <c r="AI4509" s="17">
        <f t="shared" si="18652"/>
        <v>0</v>
      </c>
      <c r="AJ4509" s="17">
        <v>0</v>
      </c>
      <c r="AK4509" s="18">
        <f t="shared" si="18653"/>
        <v>0</v>
      </c>
      <c r="AL4509" s="18">
        <v>0</v>
      </c>
      <c r="AM4509" s="17">
        <f t="shared" si="18654"/>
        <v>0</v>
      </c>
      <c r="AN4509" s="17">
        <v>0</v>
      </c>
      <c r="AO4509" s="18">
        <f t="shared" si="18655"/>
        <v>0</v>
      </c>
      <c r="AP4509" s="17">
        <f t="shared" si="18656"/>
        <v>0</v>
      </c>
      <c r="AQ4509" s="17">
        <v>0</v>
      </c>
      <c r="AR4509" s="18">
        <f t="shared" si="18657"/>
        <v>0</v>
      </c>
      <c r="AS4509" s="18">
        <v>0</v>
      </c>
      <c r="AT4509" s="18" t="s">
        <v>44</v>
      </c>
      <c r="AU4509" s="322"/>
      <c r="AV4509" s="291"/>
      <c r="AW4509" s="266">
        <f>AZ4509-AU4509</f>
        <v>0</v>
      </c>
      <c r="AX4509" s="266">
        <v>0</v>
      </c>
      <c r="AY4509" s="266" t="e">
        <f>BB4509-BE4509</f>
        <v>#VALUE!</v>
      </c>
      <c r="AZ4509" s="266">
        <v>0</v>
      </c>
      <c r="BE4509" s="91" t="s">
        <v>79</v>
      </c>
    </row>
    <row r="4510" spans="2:57" s="3" customFormat="1" ht="70.5" hidden="1" customHeight="1">
      <c r="B4510" s="15">
        <v>2018</v>
      </c>
      <c r="C4510" s="62">
        <v>8323</v>
      </c>
      <c r="D4510" s="15">
        <v>9</v>
      </c>
      <c r="E4510" s="15">
        <v>1</v>
      </c>
      <c r="F4510" s="15">
        <v>5000</v>
      </c>
      <c r="G4510" s="15">
        <v>5500</v>
      </c>
      <c r="H4510" s="15">
        <v>551</v>
      </c>
      <c r="I4510" s="63">
        <v>6</v>
      </c>
      <c r="J4510" s="64" t="s">
        <v>884</v>
      </c>
      <c r="K4510" s="17">
        <f t="shared" si="18638"/>
        <v>0</v>
      </c>
      <c r="L4510" s="17">
        <v>0</v>
      </c>
      <c r="M4510" s="18">
        <f t="shared" si="18639"/>
        <v>0</v>
      </c>
      <c r="N4510" s="17">
        <f t="shared" si="18640"/>
        <v>0</v>
      </c>
      <c r="O4510" s="17">
        <v>0</v>
      </c>
      <c r="P4510" s="18">
        <f t="shared" si="18641"/>
        <v>0</v>
      </c>
      <c r="Q4510" s="18">
        <v>0</v>
      </c>
      <c r="R4510" s="17">
        <f t="shared" si="18642"/>
        <v>0</v>
      </c>
      <c r="S4510" s="17">
        <v>0</v>
      </c>
      <c r="T4510" s="18">
        <f t="shared" si="18643"/>
        <v>0</v>
      </c>
      <c r="U4510" s="17">
        <f t="shared" si="18644"/>
        <v>0</v>
      </c>
      <c r="V4510" s="17">
        <v>0</v>
      </c>
      <c r="W4510" s="18">
        <f t="shared" si="18645"/>
        <v>0</v>
      </c>
      <c r="X4510" s="18">
        <v>0</v>
      </c>
      <c r="Y4510" s="17">
        <f t="shared" si="18646"/>
        <v>0</v>
      </c>
      <c r="Z4510" s="17">
        <v>0</v>
      </c>
      <c r="AA4510" s="18">
        <f t="shared" si="18647"/>
        <v>0</v>
      </c>
      <c r="AB4510" s="17">
        <f t="shared" si="18648"/>
        <v>0</v>
      </c>
      <c r="AC4510" s="17">
        <v>0</v>
      </c>
      <c r="AD4510" s="18">
        <f t="shared" si="18649"/>
        <v>0</v>
      </c>
      <c r="AE4510" s="18">
        <v>0</v>
      </c>
      <c r="AF4510" s="17">
        <f t="shared" si="18650"/>
        <v>0</v>
      </c>
      <c r="AG4510" s="17">
        <v>0</v>
      </c>
      <c r="AH4510" s="18">
        <f t="shared" si="18651"/>
        <v>0</v>
      </c>
      <c r="AI4510" s="17">
        <f t="shared" si="18652"/>
        <v>0</v>
      </c>
      <c r="AJ4510" s="17">
        <v>0</v>
      </c>
      <c r="AK4510" s="18">
        <f t="shared" si="18653"/>
        <v>0</v>
      </c>
      <c r="AL4510" s="18">
        <v>0</v>
      </c>
      <c r="AM4510" s="17">
        <f t="shared" si="18654"/>
        <v>0</v>
      </c>
      <c r="AN4510" s="17">
        <v>0</v>
      </c>
      <c r="AO4510" s="18">
        <f t="shared" si="18655"/>
        <v>0</v>
      </c>
      <c r="AP4510" s="17">
        <f t="shared" si="18656"/>
        <v>0</v>
      </c>
      <c r="AQ4510" s="17">
        <v>0</v>
      </c>
      <c r="AR4510" s="18">
        <f t="shared" si="18657"/>
        <v>0</v>
      </c>
      <c r="AS4510" s="18">
        <v>0</v>
      </c>
      <c r="AT4510" s="18" t="s">
        <v>44</v>
      </c>
      <c r="AU4510" s="322"/>
      <c r="AV4510" s="291"/>
      <c r="AW4510" s="266">
        <f>AZ4510-AU4510</f>
        <v>0</v>
      </c>
      <c r="AX4510" s="266">
        <v>0</v>
      </c>
      <c r="AY4510" s="266" t="e">
        <f>BB4510-BE4510</f>
        <v>#VALUE!</v>
      </c>
      <c r="AZ4510" s="266">
        <v>0</v>
      </c>
      <c r="BE4510" s="91" t="s">
        <v>79</v>
      </c>
    </row>
    <row r="4511" spans="2:57" s="3" customFormat="1" ht="70.5" hidden="1" customHeight="1">
      <c r="B4511" s="15">
        <v>2018</v>
      </c>
      <c r="C4511" s="62">
        <v>8323</v>
      </c>
      <c r="D4511" s="15">
        <v>9</v>
      </c>
      <c r="E4511" s="15">
        <v>1</v>
      </c>
      <c r="F4511" s="15">
        <v>5000</v>
      </c>
      <c r="G4511" s="15">
        <v>5500</v>
      </c>
      <c r="H4511" s="15">
        <v>551</v>
      </c>
      <c r="I4511" s="63">
        <v>7</v>
      </c>
      <c r="J4511" s="64" t="s">
        <v>1904</v>
      </c>
      <c r="K4511" s="17">
        <f t="shared" si="18638"/>
        <v>0</v>
      </c>
      <c r="L4511" s="17">
        <v>0</v>
      </c>
      <c r="M4511" s="18">
        <f t="shared" si="18639"/>
        <v>0</v>
      </c>
      <c r="N4511" s="17">
        <f t="shared" si="18640"/>
        <v>0</v>
      </c>
      <c r="O4511" s="17">
        <v>0</v>
      </c>
      <c r="P4511" s="18">
        <f t="shared" si="18641"/>
        <v>0</v>
      </c>
      <c r="Q4511" s="18">
        <v>0</v>
      </c>
      <c r="R4511" s="17">
        <f t="shared" si="18642"/>
        <v>0</v>
      </c>
      <c r="S4511" s="17">
        <v>0</v>
      </c>
      <c r="T4511" s="18">
        <f t="shared" si="18643"/>
        <v>0</v>
      </c>
      <c r="U4511" s="17">
        <f t="shared" si="18644"/>
        <v>0</v>
      </c>
      <c r="V4511" s="17">
        <v>0</v>
      </c>
      <c r="W4511" s="18">
        <f t="shared" si="18645"/>
        <v>0</v>
      </c>
      <c r="X4511" s="18">
        <v>0</v>
      </c>
      <c r="Y4511" s="17">
        <f t="shared" si="18646"/>
        <v>0</v>
      </c>
      <c r="Z4511" s="17">
        <v>0</v>
      </c>
      <c r="AA4511" s="18">
        <f t="shared" si="18647"/>
        <v>0</v>
      </c>
      <c r="AB4511" s="17">
        <f t="shared" si="18648"/>
        <v>0</v>
      </c>
      <c r="AC4511" s="17">
        <v>0</v>
      </c>
      <c r="AD4511" s="18">
        <f t="shared" si="18649"/>
        <v>0</v>
      </c>
      <c r="AE4511" s="18">
        <v>0</v>
      </c>
      <c r="AF4511" s="17">
        <f t="shared" si="18650"/>
        <v>0</v>
      </c>
      <c r="AG4511" s="17">
        <v>0</v>
      </c>
      <c r="AH4511" s="18">
        <f t="shared" si="18651"/>
        <v>0</v>
      </c>
      <c r="AI4511" s="17">
        <f t="shared" si="18652"/>
        <v>0</v>
      </c>
      <c r="AJ4511" s="17">
        <v>0</v>
      </c>
      <c r="AK4511" s="18">
        <f t="shared" si="18653"/>
        <v>0</v>
      </c>
      <c r="AL4511" s="18">
        <v>0</v>
      </c>
      <c r="AM4511" s="17">
        <f t="shared" si="18654"/>
        <v>0</v>
      </c>
      <c r="AN4511" s="17">
        <v>0</v>
      </c>
      <c r="AO4511" s="18">
        <f t="shared" si="18655"/>
        <v>0</v>
      </c>
      <c r="AP4511" s="17">
        <f t="shared" si="18656"/>
        <v>0</v>
      </c>
      <c r="AQ4511" s="17">
        <v>0</v>
      </c>
      <c r="AR4511" s="18">
        <f t="shared" si="18657"/>
        <v>0</v>
      </c>
      <c r="AS4511" s="18">
        <v>0</v>
      </c>
      <c r="AT4511" s="18" t="s">
        <v>44</v>
      </c>
      <c r="AU4511" s="322"/>
      <c r="AV4511" s="291"/>
      <c r="AW4511" s="266">
        <f>AZ4511-AU4511</f>
        <v>0</v>
      </c>
      <c r="AX4511" s="266">
        <v>0</v>
      </c>
      <c r="AY4511" s="266" t="e">
        <f>BB4511-BE4511</f>
        <v>#VALUE!</v>
      </c>
      <c r="AZ4511" s="266">
        <v>0</v>
      </c>
      <c r="BE4511" s="91" t="s">
        <v>79</v>
      </c>
    </row>
    <row r="4512" spans="2:57" s="3" customFormat="1" ht="70.5" hidden="1" customHeight="1">
      <c r="B4512" s="15">
        <v>2018</v>
      </c>
      <c r="C4512" s="62">
        <v>8323</v>
      </c>
      <c r="D4512" s="15">
        <v>9</v>
      </c>
      <c r="E4512" s="15">
        <v>1</v>
      </c>
      <c r="F4512" s="15">
        <v>5000</v>
      </c>
      <c r="G4512" s="15">
        <v>5500</v>
      </c>
      <c r="H4512" s="15">
        <v>551</v>
      </c>
      <c r="I4512" s="63">
        <v>8</v>
      </c>
      <c r="J4512" s="64" t="s">
        <v>1905</v>
      </c>
      <c r="K4512" s="17">
        <f t="shared" si="18638"/>
        <v>0</v>
      </c>
      <c r="L4512" s="17">
        <v>0</v>
      </c>
      <c r="M4512" s="18">
        <f t="shared" si="18639"/>
        <v>0</v>
      </c>
      <c r="N4512" s="17">
        <f t="shared" si="18640"/>
        <v>0</v>
      </c>
      <c r="O4512" s="17">
        <v>0</v>
      </c>
      <c r="P4512" s="18">
        <f t="shared" si="18641"/>
        <v>0</v>
      </c>
      <c r="Q4512" s="18">
        <v>0</v>
      </c>
      <c r="R4512" s="17">
        <f t="shared" si="18642"/>
        <v>0</v>
      </c>
      <c r="S4512" s="17">
        <v>0</v>
      </c>
      <c r="T4512" s="18">
        <f t="shared" si="18643"/>
        <v>0</v>
      </c>
      <c r="U4512" s="17">
        <f t="shared" si="18644"/>
        <v>0</v>
      </c>
      <c r="V4512" s="17">
        <v>0</v>
      </c>
      <c r="W4512" s="18">
        <f t="shared" si="18645"/>
        <v>0</v>
      </c>
      <c r="X4512" s="18">
        <v>0</v>
      </c>
      <c r="Y4512" s="17">
        <f t="shared" si="18646"/>
        <v>0</v>
      </c>
      <c r="Z4512" s="17">
        <v>0</v>
      </c>
      <c r="AA4512" s="18">
        <f t="shared" si="18647"/>
        <v>0</v>
      </c>
      <c r="AB4512" s="17">
        <f t="shared" si="18648"/>
        <v>0</v>
      </c>
      <c r="AC4512" s="17">
        <v>0</v>
      </c>
      <c r="AD4512" s="18">
        <f t="shared" si="18649"/>
        <v>0</v>
      </c>
      <c r="AE4512" s="18">
        <v>0</v>
      </c>
      <c r="AF4512" s="17">
        <f t="shared" si="18650"/>
        <v>0</v>
      </c>
      <c r="AG4512" s="17">
        <v>0</v>
      </c>
      <c r="AH4512" s="18">
        <f t="shared" si="18651"/>
        <v>0</v>
      </c>
      <c r="AI4512" s="17">
        <f t="shared" si="18652"/>
        <v>0</v>
      </c>
      <c r="AJ4512" s="17">
        <v>0</v>
      </c>
      <c r="AK4512" s="18">
        <f t="shared" si="18653"/>
        <v>0</v>
      </c>
      <c r="AL4512" s="18">
        <v>0</v>
      </c>
      <c r="AM4512" s="17">
        <f t="shared" si="18654"/>
        <v>0</v>
      </c>
      <c r="AN4512" s="17">
        <v>0</v>
      </c>
      <c r="AO4512" s="18">
        <f t="shared" si="18655"/>
        <v>0</v>
      </c>
      <c r="AP4512" s="17">
        <f t="shared" si="18656"/>
        <v>0</v>
      </c>
      <c r="AQ4512" s="17">
        <v>0</v>
      </c>
      <c r="AR4512" s="18">
        <f t="shared" si="18657"/>
        <v>0</v>
      </c>
      <c r="AS4512" s="18">
        <v>0</v>
      </c>
      <c r="AT4512" s="18" t="s">
        <v>44</v>
      </c>
      <c r="AU4512" s="322"/>
      <c r="AV4512" s="291"/>
      <c r="AW4512" s="266">
        <f>AZ4512-AU4512</f>
        <v>0</v>
      </c>
      <c r="AX4512" s="266">
        <v>0</v>
      </c>
      <c r="AY4512" s="266" t="e">
        <f>BB4512-BE4512</f>
        <v>#VALUE!</v>
      </c>
      <c r="AZ4512" s="266">
        <v>0</v>
      </c>
      <c r="BE4512" s="91" t="s">
        <v>79</v>
      </c>
    </row>
    <row r="4513" spans="2:57" s="3" customFormat="1" ht="70.5" hidden="1" customHeight="1">
      <c r="B4513" s="15">
        <v>2018</v>
      </c>
      <c r="C4513" s="62">
        <v>8323</v>
      </c>
      <c r="D4513" s="15">
        <v>9</v>
      </c>
      <c r="E4513" s="15">
        <v>1</v>
      </c>
      <c r="F4513" s="15">
        <v>5000</v>
      </c>
      <c r="G4513" s="15">
        <v>5500</v>
      </c>
      <c r="H4513" s="15">
        <v>551</v>
      </c>
      <c r="I4513" s="63">
        <v>9</v>
      </c>
      <c r="J4513" s="64" t="s">
        <v>1906</v>
      </c>
      <c r="K4513" s="17">
        <f t="shared" si="18638"/>
        <v>0</v>
      </c>
      <c r="L4513" s="17">
        <v>0</v>
      </c>
      <c r="M4513" s="18">
        <f t="shared" si="18639"/>
        <v>0</v>
      </c>
      <c r="N4513" s="17">
        <f t="shared" si="18640"/>
        <v>0</v>
      </c>
      <c r="O4513" s="17">
        <v>0</v>
      </c>
      <c r="P4513" s="18">
        <f t="shared" si="18641"/>
        <v>0</v>
      </c>
      <c r="Q4513" s="18">
        <v>0</v>
      </c>
      <c r="R4513" s="17">
        <f t="shared" si="18642"/>
        <v>0</v>
      </c>
      <c r="S4513" s="17">
        <v>0</v>
      </c>
      <c r="T4513" s="18">
        <f t="shared" si="18643"/>
        <v>0</v>
      </c>
      <c r="U4513" s="17">
        <f t="shared" si="18644"/>
        <v>0</v>
      </c>
      <c r="V4513" s="17">
        <v>0</v>
      </c>
      <c r="W4513" s="18">
        <f t="shared" si="18645"/>
        <v>0</v>
      </c>
      <c r="X4513" s="18">
        <v>0</v>
      </c>
      <c r="Y4513" s="17">
        <f t="shared" si="18646"/>
        <v>0</v>
      </c>
      <c r="Z4513" s="17">
        <v>0</v>
      </c>
      <c r="AA4513" s="18">
        <f t="shared" si="18647"/>
        <v>0</v>
      </c>
      <c r="AB4513" s="17">
        <f t="shared" si="18648"/>
        <v>0</v>
      </c>
      <c r="AC4513" s="17">
        <v>0</v>
      </c>
      <c r="AD4513" s="18">
        <f t="shared" si="18649"/>
        <v>0</v>
      </c>
      <c r="AE4513" s="18">
        <v>0</v>
      </c>
      <c r="AF4513" s="17">
        <f t="shared" si="18650"/>
        <v>0</v>
      </c>
      <c r="AG4513" s="17">
        <v>0</v>
      </c>
      <c r="AH4513" s="18">
        <f t="shared" si="18651"/>
        <v>0</v>
      </c>
      <c r="AI4513" s="17">
        <f t="shared" si="18652"/>
        <v>0</v>
      </c>
      <c r="AJ4513" s="17">
        <v>0</v>
      </c>
      <c r="AK4513" s="18">
        <f t="shared" si="18653"/>
        <v>0</v>
      </c>
      <c r="AL4513" s="18">
        <v>0</v>
      </c>
      <c r="AM4513" s="17">
        <f t="shared" si="18654"/>
        <v>0</v>
      </c>
      <c r="AN4513" s="17">
        <v>0</v>
      </c>
      <c r="AO4513" s="18">
        <f t="shared" si="18655"/>
        <v>0</v>
      </c>
      <c r="AP4513" s="17">
        <f t="shared" si="18656"/>
        <v>0</v>
      </c>
      <c r="AQ4513" s="17">
        <v>0</v>
      </c>
      <c r="AR4513" s="18">
        <f t="shared" si="18657"/>
        <v>0</v>
      </c>
      <c r="AS4513" s="18">
        <v>0</v>
      </c>
      <c r="AT4513" s="18" t="s">
        <v>44</v>
      </c>
      <c r="AU4513" s="322"/>
      <c r="AV4513" s="291"/>
      <c r="AW4513" s="266">
        <f>AZ4513-AU4513</f>
        <v>0</v>
      </c>
      <c r="AX4513" s="266">
        <v>0</v>
      </c>
      <c r="AY4513" s="266" t="e">
        <f>BB4513-BE4513</f>
        <v>#VALUE!</v>
      </c>
      <c r="AZ4513" s="266">
        <v>0</v>
      </c>
      <c r="BE4513" s="91" t="s">
        <v>79</v>
      </c>
    </row>
    <row r="4514" spans="2:57" s="3" customFormat="1" ht="70.5" hidden="1" customHeight="1">
      <c r="B4514" s="15">
        <v>2018</v>
      </c>
      <c r="C4514" s="62">
        <v>8323</v>
      </c>
      <c r="D4514" s="15">
        <v>9</v>
      </c>
      <c r="E4514" s="15">
        <v>1</v>
      </c>
      <c r="F4514" s="15">
        <v>5000</v>
      </c>
      <c r="G4514" s="15">
        <v>5500</v>
      </c>
      <c r="H4514" s="15">
        <v>551</v>
      </c>
      <c r="I4514" s="63">
        <v>10</v>
      </c>
      <c r="J4514" s="64" t="s">
        <v>1907</v>
      </c>
      <c r="K4514" s="17">
        <f t="shared" si="18638"/>
        <v>0</v>
      </c>
      <c r="L4514" s="17">
        <v>0</v>
      </c>
      <c r="M4514" s="18">
        <f t="shared" si="18639"/>
        <v>0</v>
      </c>
      <c r="N4514" s="17">
        <f t="shared" si="18640"/>
        <v>0</v>
      </c>
      <c r="O4514" s="17">
        <v>0</v>
      </c>
      <c r="P4514" s="18">
        <f t="shared" si="18641"/>
        <v>0</v>
      </c>
      <c r="Q4514" s="18">
        <v>0</v>
      </c>
      <c r="R4514" s="17">
        <f t="shared" si="18642"/>
        <v>0</v>
      </c>
      <c r="S4514" s="17">
        <v>0</v>
      </c>
      <c r="T4514" s="18">
        <f t="shared" si="18643"/>
        <v>0</v>
      </c>
      <c r="U4514" s="17">
        <f t="shared" si="18644"/>
        <v>0</v>
      </c>
      <c r="V4514" s="17">
        <v>0</v>
      </c>
      <c r="W4514" s="18">
        <f t="shared" si="18645"/>
        <v>0</v>
      </c>
      <c r="X4514" s="18">
        <v>0</v>
      </c>
      <c r="Y4514" s="17">
        <f t="shared" si="18646"/>
        <v>0</v>
      </c>
      <c r="Z4514" s="17">
        <v>0</v>
      </c>
      <c r="AA4514" s="18">
        <f t="shared" si="18647"/>
        <v>0</v>
      </c>
      <c r="AB4514" s="17">
        <f t="shared" si="18648"/>
        <v>0</v>
      </c>
      <c r="AC4514" s="17">
        <v>0</v>
      </c>
      <c r="AD4514" s="18">
        <f t="shared" si="18649"/>
        <v>0</v>
      </c>
      <c r="AE4514" s="18">
        <v>0</v>
      </c>
      <c r="AF4514" s="17">
        <f t="shared" si="18650"/>
        <v>0</v>
      </c>
      <c r="AG4514" s="17">
        <v>0</v>
      </c>
      <c r="AH4514" s="18">
        <f t="shared" si="18651"/>
        <v>0</v>
      </c>
      <c r="AI4514" s="17">
        <f t="shared" si="18652"/>
        <v>0</v>
      </c>
      <c r="AJ4514" s="17">
        <v>0</v>
      </c>
      <c r="AK4514" s="18">
        <f t="shared" si="18653"/>
        <v>0</v>
      </c>
      <c r="AL4514" s="18">
        <v>0</v>
      </c>
      <c r="AM4514" s="17">
        <f t="shared" si="18654"/>
        <v>0</v>
      </c>
      <c r="AN4514" s="17">
        <v>0</v>
      </c>
      <c r="AO4514" s="18">
        <f t="shared" si="18655"/>
        <v>0</v>
      </c>
      <c r="AP4514" s="17">
        <f t="shared" si="18656"/>
        <v>0</v>
      </c>
      <c r="AQ4514" s="17">
        <v>0</v>
      </c>
      <c r="AR4514" s="18">
        <f t="shared" si="18657"/>
        <v>0</v>
      </c>
      <c r="AS4514" s="18">
        <v>0</v>
      </c>
      <c r="AT4514" s="18" t="s">
        <v>44</v>
      </c>
      <c r="AU4514" s="322"/>
      <c r="AV4514" s="291"/>
      <c r="AW4514" s="266">
        <f>AZ4514-AU4514</f>
        <v>0</v>
      </c>
      <c r="AX4514" s="266">
        <v>0</v>
      </c>
      <c r="AY4514" s="266" t="e">
        <f>BB4514-BE4514</f>
        <v>#VALUE!</v>
      </c>
      <c r="AZ4514" s="266">
        <v>0</v>
      </c>
      <c r="BE4514" s="91" t="s">
        <v>79</v>
      </c>
    </row>
    <row r="4515" spans="2:57" s="3" customFormat="1" ht="70.5" hidden="1" customHeight="1">
      <c r="B4515" s="15">
        <v>2018</v>
      </c>
      <c r="C4515" s="62">
        <v>8323</v>
      </c>
      <c r="D4515" s="15">
        <v>9</v>
      </c>
      <c r="E4515" s="15">
        <v>1</v>
      </c>
      <c r="F4515" s="15">
        <v>5000</v>
      </c>
      <c r="G4515" s="15">
        <v>5500</v>
      </c>
      <c r="H4515" s="15">
        <v>551</v>
      </c>
      <c r="I4515" s="63">
        <v>11</v>
      </c>
      <c r="J4515" s="64" t="s">
        <v>1908</v>
      </c>
      <c r="K4515" s="17">
        <f t="shared" si="18638"/>
        <v>0</v>
      </c>
      <c r="L4515" s="17">
        <v>0</v>
      </c>
      <c r="M4515" s="18">
        <f t="shared" si="18639"/>
        <v>0</v>
      </c>
      <c r="N4515" s="17">
        <f t="shared" si="18640"/>
        <v>0</v>
      </c>
      <c r="O4515" s="17">
        <v>0</v>
      </c>
      <c r="P4515" s="18">
        <f t="shared" si="18641"/>
        <v>0</v>
      </c>
      <c r="Q4515" s="18">
        <v>0</v>
      </c>
      <c r="R4515" s="17">
        <f t="shared" si="18642"/>
        <v>0</v>
      </c>
      <c r="S4515" s="17">
        <v>0</v>
      </c>
      <c r="T4515" s="18">
        <f t="shared" si="18643"/>
        <v>0</v>
      </c>
      <c r="U4515" s="17">
        <f t="shared" si="18644"/>
        <v>0</v>
      </c>
      <c r="V4515" s="17">
        <v>0</v>
      </c>
      <c r="W4515" s="18">
        <f t="shared" si="18645"/>
        <v>0</v>
      </c>
      <c r="X4515" s="18">
        <v>0</v>
      </c>
      <c r="Y4515" s="17">
        <f t="shared" si="18646"/>
        <v>0</v>
      </c>
      <c r="Z4515" s="17">
        <v>0</v>
      </c>
      <c r="AA4515" s="18">
        <f t="shared" si="18647"/>
        <v>0</v>
      </c>
      <c r="AB4515" s="17">
        <f t="shared" si="18648"/>
        <v>0</v>
      </c>
      <c r="AC4515" s="17">
        <v>0</v>
      </c>
      <c r="AD4515" s="18">
        <f t="shared" si="18649"/>
        <v>0</v>
      </c>
      <c r="AE4515" s="18">
        <v>0</v>
      </c>
      <c r="AF4515" s="17">
        <f t="shared" si="18650"/>
        <v>0</v>
      </c>
      <c r="AG4515" s="17">
        <v>0</v>
      </c>
      <c r="AH4515" s="18">
        <f t="shared" si="18651"/>
        <v>0</v>
      </c>
      <c r="AI4515" s="17">
        <f t="shared" si="18652"/>
        <v>0</v>
      </c>
      <c r="AJ4515" s="17">
        <v>0</v>
      </c>
      <c r="AK4515" s="18">
        <f t="shared" si="18653"/>
        <v>0</v>
      </c>
      <c r="AL4515" s="18">
        <v>0</v>
      </c>
      <c r="AM4515" s="17">
        <f t="shared" si="18654"/>
        <v>0</v>
      </c>
      <c r="AN4515" s="17">
        <v>0</v>
      </c>
      <c r="AO4515" s="18">
        <f t="shared" si="18655"/>
        <v>0</v>
      </c>
      <c r="AP4515" s="17">
        <f t="shared" si="18656"/>
        <v>0</v>
      </c>
      <c r="AQ4515" s="17">
        <v>0</v>
      </c>
      <c r="AR4515" s="18">
        <f t="shared" si="18657"/>
        <v>0</v>
      </c>
      <c r="AS4515" s="18">
        <v>0</v>
      </c>
      <c r="AT4515" s="18" t="s">
        <v>44</v>
      </c>
      <c r="AU4515" s="322"/>
      <c r="AV4515" s="291"/>
      <c r="AW4515" s="266">
        <f>AZ4515-AU4515</f>
        <v>0</v>
      </c>
      <c r="AX4515" s="266">
        <v>0</v>
      </c>
      <c r="AY4515" s="266" t="e">
        <f>BB4515-BE4515</f>
        <v>#VALUE!</v>
      </c>
      <c r="AZ4515" s="266">
        <v>0</v>
      </c>
      <c r="BE4515" s="91" t="s">
        <v>79</v>
      </c>
    </row>
    <row r="4516" spans="2:57" s="3" customFormat="1" ht="70.5" hidden="1" customHeight="1">
      <c r="B4516" s="15">
        <v>2018</v>
      </c>
      <c r="C4516" s="62">
        <v>8323</v>
      </c>
      <c r="D4516" s="15">
        <v>9</v>
      </c>
      <c r="E4516" s="15">
        <v>1</v>
      </c>
      <c r="F4516" s="15">
        <v>5000</v>
      </c>
      <c r="G4516" s="15">
        <v>5500</v>
      </c>
      <c r="H4516" s="15">
        <v>551</v>
      </c>
      <c r="I4516" s="63">
        <v>12</v>
      </c>
      <c r="J4516" s="64" t="s">
        <v>1909</v>
      </c>
      <c r="K4516" s="17">
        <f t="shared" si="18638"/>
        <v>0</v>
      </c>
      <c r="L4516" s="17">
        <v>0</v>
      </c>
      <c r="M4516" s="18">
        <f t="shared" si="18639"/>
        <v>0</v>
      </c>
      <c r="N4516" s="17">
        <f t="shared" si="18640"/>
        <v>0</v>
      </c>
      <c r="O4516" s="17">
        <v>0</v>
      </c>
      <c r="P4516" s="18">
        <f t="shared" si="18641"/>
        <v>0</v>
      </c>
      <c r="Q4516" s="18">
        <v>0</v>
      </c>
      <c r="R4516" s="17">
        <f t="shared" si="18642"/>
        <v>0</v>
      </c>
      <c r="S4516" s="17">
        <v>0</v>
      </c>
      <c r="T4516" s="18">
        <f t="shared" si="18643"/>
        <v>0</v>
      </c>
      <c r="U4516" s="17">
        <f t="shared" si="18644"/>
        <v>0</v>
      </c>
      <c r="V4516" s="17">
        <v>0</v>
      </c>
      <c r="W4516" s="18">
        <f t="shared" si="18645"/>
        <v>0</v>
      </c>
      <c r="X4516" s="18">
        <v>0</v>
      </c>
      <c r="Y4516" s="17">
        <f t="shared" si="18646"/>
        <v>0</v>
      </c>
      <c r="Z4516" s="17">
        <v>0</v>
      </c>
      <c r="AA4516" s="18">
        <f t="shared" si="18647"/>
        <v>0</v>
      </c>
      <c r="AB4516" s="17">
        <f t="shared" si="18648"/>
        <v>0</v>
      </c>
      <c r="AC4516" s="17">
        <v>0</v>
      </c>
      <c r="AD4516" s="18">
        <f t="shared" si="18649"/>
        <v>0</v>
      </c>
      <c r="AE4516" s="18">
        <v>0</v>
      </c>
      <c r="AF4516" s="17">
        <f t="shared" si="18650"/>
        <v>0</v>
      </c>
      <c r="AG4516" s="17">
        <v>0</v>
      </c>
      <c r="AH4516" s="18">
        <f t="shared" si="18651"/>
        <v>0</v>
      </c>
      <c r="AI4516" s="17">
        <f t="shared" si="18652"/>
        <v>0</v>
      </c>
      <c r="AJ4516" s="17">
        <v>0</v>
      </c>
      <c r="AK4516" s="18">
        <f t="shared" si="18653"/>
        <v>0</v>
      </c>
      <c r="AL4516" s="18">
        <v>0</v>
      </c>
      <c r="AM4516" s="17">
        <f t="shared" si="18654"/>
        <v>0</v>
      </c>
      <c r="AN4516" s="17">
        <v>0</v>
      </c>
      <c r="AO4516" s="18">
        <f t="shared" si="18655"/>
        <v>0</v>
      </c>
      <c r="AP4516" s="17">
        <f t="shared" si="18656"/>
        <v>0</v>
      </c>
      <c r="AQ4516" s="17">
        <v>0</v>
      </c>
      <c r="AR4516" s="18">
        <f t="shared" si="18657"/>
        <v>0</v>
      </c>
      <c r="AS4516" s="18">
        <v>0</v>
      </c>
      <c r="AT4516" s="18" t="s">
        <v>44</v>
      </c>
      <c r="AU4516" s="322"/>
      <c r="AV4516" s="291"/>
      <c r="AW4516" s="266">
        <f>AZ4516-AU4516</f>
        <v>0</v>
      </c>
      <c r="AX4516" s="266">
        <v>0</v>
      </c>
      <c r="AY4516" s="266" t="e">
        <f>BB4516-BE4516</f>
        <v>#VALUE!</v>
      </c>
      <c r="AZ4516" s="266">
        <v>0</v>
      </c>
      <c r="BE4516" s="91" t="s">
        <v>79</v>
      </c>
    </row>
    <row r="4517" spans="2:57" s="3" customFormat="1" ht="70.5" hidden="1" customHeight="1">
      <c r="B4517" s="15">
        <v>2018</v>
      </c>
      <c r="C4517" s="62">
        <v>8323</v>
      </c>
      <c r="D4517" s="15">
        <v>9</v>
      </c>
      <c r="E4517" s="15">
        <v>1</v>
      </c>
      <c r="F4517" s="15">
        <v>5000</v>
      </c>
      <c r="G4517" s="15">
        <v>5500</v>
      </c>
      <c r="H4517" s="15">
        <v>551</v>
      </c>
      <c r="I4517" s="63">
        <v>13</v>
      </c>
      <c r="J4517" s="64" t="s">
        <v>1910</v>
      </c>
      <c r="K4517" s="17">
        <f t="shared" si="18638"/>
        <v>0</v>
      </c>
      <c r="L4517" s="17">
        <v>0</v>
      </c>
      <c r="M4517" s="18">
        <f t="shared" si="18639"/>
        <v>0</v>
      </c>
      <c r="N4517" s="17">
        <f t="shared" si="18640"/>
        <v>0</v>
      </c>
      <c r="O4517" s="17">
        <v>0</v>
      </c>
      <c r="P4517" s="18">
        <f t="shared" si="18641"/>
        <v>0</v>
      </c>
      <c r="Q4517" s="18">
        <v>0</v>
      </c>
      <c r="R4517" s="17">
        <f t="shared" si="18642"/>
        <v>0</v>
      </c>
      <c r="S4517" s="17">
        <v>0</v>
      </c>
      <c r="T4517" s="18">
        <f t="shared" si="18643"/>
        <v>0</v>
      </c>
      <c r="U4517" s="17">
        <f t="shared" si="18644"/>
        <v>0</v>
      </c>
      <c r="V4517" s="17">
        <v>0</v>
      </c>
      <c r="W4517" s="18">
        <f t="shared" si="18645"/>
        <v>0</v>
      </c>
      <c r="X4517" s="18">
        <v>0</v>
      </c>
      <c r="Y4517" s="17">
        <f t="shared" si="18646"/>
        <v>0</v>
      </c>
      <c r="Z4517" s="17">
        <v>0</v>
      </c>
      <c r="AA4517" s="18">
        <f t="shared" si="18647"/>
        <v>0</v>
      </c>
      <c r="AB4517" s="17">
        <f t="shared" si="18648"/>
        <v>0</v>
      </c>
      <c r="AC4517" s="17">
        <v>0</v>
      </c>
      <c r="AD4517" s="18">
        <f t="shared" si="18649"/>
        <v>0</v>
      </c>
      <c r="AE4517" s="18">
        <v>0</v>
      </c>
      <c r="AF4517" s="17">
        <f t="shared" si="18650"/>
        <v>0</v>
      </c>
      <c r="AG4517" s="17">
        <v>0</v>
      </c>
      <c r="AH4517" s="18">
        <f t="shared" si="18651"/>
        <v>0</v>
      </c>
      <c r="AI4517" s="17">
        <f t="shared" si="18652"/>
        <v>0</v>
      </c>
      <c r="AJ4517" s="17">
        <v>0</v>
      </c>
      <c r="AK4517" s="18">
        <f t="shared" si="18653"/>
        <v>0</v>
      </c>
      <c r="AL4517" s="18">
        <v>0</v>
      </c>
      <c r="AM4517" s="17">
        <f t="shared" si="18654"/>
        <v>0</v>
      </c>
      <c r="AN4517" s="17">
        <v>0</v>
      </c>
      <c r="AO4517" s="18">
        <f t="shared" si="18655"/>
        <v>0</v>
      </c>
      <c r="AP4517" s="17">
        <f t="shared" si="18656"/>
        <v>0</v>
      </c>
      <c r="AQ4517" s="17">
        <v>0</v>
      </c>
      <c r="AR4517" s="18">
        <f t="shared" si="18657"/>
        <v>0</v>
      </c>
      <c r="AS4517" s="18">
        <v>0</v>
      </c>
      <c r="AT4517" s="18" t="s">
        <v>44</v>
      </c>
      <c r="AU4517" s="322"/>
      <c r="AV4517" s="291"/>
      <c r="AW4517" s="266">
        <f>AZ4517-AU4517</f>
        <v>0</v>
      </c>
      <c r="AX4517" s="266">
        <v>0</v>
      </c>
      <c r="AY4517" s="266" t="e">
        <f>BB4517-BE4517</f>
        <v>#VALUE!</v>
      </c>
      <c r="AZ4517" s="266">
        <v>0</v>
      </c>
      <c r="BE4517" s="91" t="s">
        <v>79</v>
      </c>
    </row>
    <row r="4518" spans="2:57" s="3" customFormat="1" ht="70.5" hidden="1" customHeight="1">
      <c r="B4518" s="15">
        <v>2018</v>
      </c>
      <c r="C4518" s="62">
        <v>8323</v>
      </c>
      <c r="D4518" s="15">
        <v>9</v>
      </c>
      <c r="E4518" s="15">
        <v>1</v>
      </c>
      <c r="F4518" s="15">
        <v>5000</v>
      </c>
      <c r="G4518" s="15">
        <v>5500</v>
      </c>
      <c r="H4518" s="15">
        <v>551</v>
      </c>
      <c r="I4518" s="63">
        <v>14</v>
      </c>
      <c r="J4518" s="64" t="s">
        <v>1911</v>
      </c>
      <c r="K4518" s="17">
        <f t="shared" si="18638"/>
        <v>0</v>
      </c>
      <c r="L4518" s="17">
        <v>0</v>
      </c>
      <c r="M4518" s="18">
        <f t="shared" si="18639"/>
        <v>0</v>
      </c>
      <c r="N4518" s="17">
        <f t="shared" si="18640"/>
        <v>0</v>
      </c>
      <c r="O4518" s="17">
        <v>0</v>
      </c>
      <c r="P4518" s="18">
        <f t="shared" si="18641"/>
        <v>0</v>
      </c>
      <c r="Q4518" s="18">
        <v>0</v>
      </c>
      <c r="R4518" s="17">
        <f t="shared" si="18642"/>
        <v>0</v>
      </c>
      <c r="S4518" s="17">
        <v>0</v>
      </c>
      <c r="T4518" s="18">
        <f t="shared" si="18643"/>
        <v>0</v>
      </c>
      <c r="U4518" s="17">
        <f t="shared" si="18644"/>
        <v>0</v>
      </c>
      <c r="V4518" s="17">
        <v>0</v>
      </c>
      <c r="W4518" s="18">
        <f t="shared" si="18645"/>
        <v>0</v>
      </c>
      <c r="X4518" s="18">
        <v>0</v>
      </c>
      <c r="Y4518" s="17">
        <f t="shared" si="18646"/>
        <v>0</v>
      </c>
      <c r="Z4518" s="17">
        <v>0</v>
      </c>
      <c r="AA4518" s="18">
        <f t="shared" si="18647"/>
        <v>0</v>
      </c>
      <c r="AB4518" s="17">
        <f t="shared" si="18648"/>
        <v>0</v>
      </c>
      <c r="AC4518" s="17">
        <v>0</v>
      </c>
      <c r="AD4518" s="18">
        <f t="shared" si="18649"/>
        <v>0</v>
      </c>
      <c r="AE4518" s="18">
        <v>0</v>
      </c>
      <c r="AF4518" s="17">
        <f t="shared" si="18650"/>
        <v>0</v>
      </c>
      <c r="AG4518" s="17">
        <v>0</v>
      </c>
      <c r="AH4518" s="18">
        <f t="shared" si="18651"/>
        <v>0</v>
      </c>
      <c r="AI4518" s="17">
        <f t="shared" si="18652"/>
        <v>0</v>
      </c>
      <c r="AJ4518" s="17">
        <v>0</v>
      </c>
      <c r="AK4518" s="18">
        <f t="shared" si="18653"/>
        <v>0</v>
      </c>
      <c r="AL4518" s="18">
        <v>0</v>
      </c>
      <c r="AM4518" s="17">
        <f t="shared" si="18654"/>
        <v>0</v>
      </c>
      <c r="AN4518" s="17">
        <v>0</v>
      </c>
      <c r="AO4518" s="18">
        <f t="shared" si="18655"/>
        <v>0</v>
      </c>
      <c r="AP4518" s="17">
        <f t="shared" si="18656"/>
        <v>0</v>
      </c>
      <c r="AQ4518" s="17">
        <v>0</v>
      </c>
      <c r="AR4518" s="18">
        <f t="shared" si="18657"/>
        <v>0</v>
      </c>
      <c r="AS4518" s="18">
        <v>0</v>
      </c>
      <c r="AT4518" s="18" t="s">
        <v>44</v>
      </c>
      <c r="AU4518" s="322"/>
      <c r="AV4518" s="291"/>
      <c r="AW4518" s="266">
        <f>AZ4518-AU4518</f>
        <v>0</v>
      </c>
      <c r="AX4518" s="266">
        <v>0</v>
      </c>
      <c r="AY4518" s="266" t="e">
        <f>BB4518-BE4518</f>
        <v>#VALUE!</v>
      </c>
      <c r="AZ4518" s="266">
        <v>0</v>
      </c>
      <c r="BE4518" s="91" t="s">
        <v>79</v>
      </c>
    </row>
    <row r="4519" spans="2:57" s="3" customFormat="1" ht="70.5" hidden="1" customHeight="1">
      <c r="B4519" s="15">
        <v>2018</v>
      </c>
      <c r="C4519" s="62">
        <v>8323</v>
      </c>
      <c r="D4519" s="15">
        <v>9</v>
      </c>
      <c r="E4519" s="15">
        <v>1</v>
      </c>
      <c r="F4519" s="15">
        <v>5000</v>
      </c>
      <c r="G4519" s="15">
        <v>5500</v>
      </c>
      <c r="H4519" s="15">
        <v>551</v>
      </c>
      <c r="I4519" s="63">
        <v>15</v>
      </c>
      <c r="J4519" s="64" t="s">
        <v>1912</v>
      </c>
      <c r="K4519" s="17">
        <f t="shared" si="18638"/>
        <v>0</v>
      </c>
      <c r="L4519" s="17">
        <v>0</v>
      </c>
      <c r="M4519" s="18">
        <f t="shared" si="18639"/>
        <v>0</v>
      </c>
      <c r="N4519" s="17">
        <f t="shared" si="18640"/>
        <v>0</v>
      </c>
      <c r="O4519" s="17">
        <v>0</v>
      </c>
      <c r="P4519" s="18">
        <f t="shared" si="18641"/>
        <v>0</v>
      </c>
      <c r="Q4519" s="18">
        <v>0</v>
      </c>
      <c r="R4519" s="17">
        <f t="shared" si="18642"/>
        <v>0</v>
      </c>
      <c r="S4519" s="17">
        <v>0</v>
      </c>
      <c r="T4519" s="18">
        <f t="shared" si="18643"/>
        <v>0</v>
      </c>
      <c r="U4519" s="17">
        <f t="shared" si="18644"/>
        <v>0</v>
      </c>
      <c r="V4519" s="17">
        <v>0</v>
      </c>
      <c r="W4519" s="18">
        <f t="shared" si="18645"/>
        <v>0</v>
      </c>
      <c r="X4519" s="18">
        <v>0</v>
      </c>
      <c r="Y4519" s="17">
        <f t="shared" si="18646"/>
        <v>0</v>
      </c>
      <c r="Z4519" s="17">
        <v>0</v>
      </c>
      <c r="AA4519" s="18">
        <f t="shared" si="18647"/>
        <v>0</v>
      </c>
      <c r="AB4519" s="17">
        <f t="shared" si="18648"/>
        <v>0</v>
      </c>
      <c r="AC4519" s="17">
        <v>0</v>
      </c>
      <c r="AD4519" s="18">
        <f t="shared" si="18649"/>
        <v>0</v>
      </c>
      <c r="AE4519" s="18">
        <v>0</v>
      </c>
      <c r="AF4519" s="17">
        <f t="shared" si="18650"/>
        <v>0</v>
      </c>
      <c r="AG4519" s="17">
        <v>0</v>
      </c>
      <c r="AH4519" s="18">
        <f t="shared" si="18651"/>
        <v>0</v>
      </c>
      <c r="AI4519" s="17">
        <f t="shared" si="18652"/>
        <v>0</v>
      </c>
      <c r="AJ4519" s="17">
        <v>0</v>
      </c>
      <c r="AK4519" s="18">
        <f t="shared" si="18653"/>
        <v>0</v>
      </c>
      <c r="AL4519" s="18">
        <v>0</v>
      </c>
      <c r="AM4519" s="17">
        <f t="shared" si="18654"/>
        <v>0</v>
      </c>
      <c r="AN4519" s="17">
        <v>0</v>
      </c>
      <c r="AO4519" s="18">
        <f t="shared" si="18655"/>
        <v>0</v>
      </c>
      <c r="AP4519" s="17">
        <f t="shared" si="18656"/>
        <v>0</v>
      </c>
      <c r="AQ4519" s="17">
        <v>0</v>
      </c>
      <c r="AR4519" s="18">
        <f t="shared" si="18657"/>
        <v>0</v>
      </c>
      <c r="AS4519" s="18">
        <v>0</v>
      </c>
      <c r="AT4519" s="18" t="s">
        <v>44</v>
      </c>
      <c r="AU4519" s="322"/>
      <c r="AV4519" s="291"/>
      <c r="AW4519" s="266">
        <f>AZ4519-AU4519</f>
        <v>0</v>
      </c>
      <c r="AX4519" s="266">
        <v>0</v>
      </c>
      <c r="AY4519" s="266" t="e">
        <f>BB4519-BE4519</f>
        <v>#VALUE!</v>
      </c>
      <c r="AZ4519" s="266">
        <v>0</v>
      </c>
      <c r="BE4519" s="91" t="s">
        <v>79</v>
      </c>
    </row>
    <row r="4520" spans="2:57" s="3" customFormat="1" ht="70.5" hidden="1" customHeight="1">
      <c r="B4520" s="15">
        <v>2018</v>
      </c>
      <c r="C4520" s="62">
        <v>8323</v>
      </c>
      <c r="D4520" s="15">
        <v>9</v>
      </c>
      <c r="E4520" s="15">
        <v>1</v>
      </c>
      <c r="F4520" s="15">
        <v>5000</v>
      </c>
      <c r="G4520" s="15">
        <v>5500</v>
      </c>
      <c r="H4520" s="15">
        <v>551</v>
      </c>
      <c r="I4520" s="63">
        <v>16</v>
      </c>
      <c r="J4520" s="64" t="s">
        <v>1913</v>
      </c>
      <c r="K4520" s="17">
        <v>0</v>
      </c>
      <c r="L4520" s="17">
        <v>0</v>
      </c>
      <c r="M4520" s="18">
        <f t="shared" si="18639"/>
        <v>0</v>
      </c>
      <c r="N4520" s="17">
        <f t="shared" si="18640"/>
        <v>0</v>
      </c>
      <c r="O4520" s="17">
        <v>0</v>
      </c>
      <c r="P4520" s="18">
        <f t="shared" si="18641"/>
        <v>0</v>
      </c>
      <c r="Q4520" s="18">
        <v>0</v>
      </c>
      <c r="R4520" s="17">
        <v>0</v>
      </c>
      <c r="S4520" s="17">
        <v>0</v>
      </c>
      <c r="T4520" s="18">
        <f t="shared" si="18643"/>
        <v>0</v>
      </c>
      <c r="U4520" s="17">
        <f t="shared" si="18644"/>
        <v>0</v>
      </c>
      <c r="V4520" s="17">
        <v>0</v>
      </c>
      <c r="W4520" s="18">
        <f t="shared" si="18645"/>
        <v>0</v>
      </c>
      <c r="X4520" s="18">
        <v>0</v>
      </c>
      <c r="Y4520" s="17">
        <v>0</v>
      </c>
      <c r="Z4520" s="17">
        <v>0</v>
      </c>
      <c r="AA4520" s="18">
        <f t="shared" si="18647"/>
        <v>0</v>
      </c>
      <c r="AB4520" s="17">
        <f t="shared" si="18648"/>
        <v>0</v>
      </c>
      <c r="AC4520" s="17">
        <v>0</v>
      </c>
      <c r="AD4520" s="18">
        <f t="shared" si="18649"/>
        <v>0</v>
      </c>
      <c r="AE4520" s="18">
        <v>0</v>
      </c>
      <c r="AF4520" s="17">
        <v>0</v>
      </c>
      <c r="AG4520" s="17">
        <v>0</v>
      </c>
      <c r="AH4520" s="18">
        <f t="shared" si="18651"/>
        <v>0</v>
      </c>
      <c r="AI4520" s="17">
        <f t="shared" si="18652"/>
        <v>0</v>
      </c>
      <c r="AJ4520" s="17">
        <v>0</v>
      </c>
      <c r="AK4520" s="18">
        <f t="shared" si="18653"/>
        <v>0</v>
      </c>
      <c r="AL4520" s="18">
        <v>0</v>
      </c>
      <c r="AM4520" s="17">
        <v>0</v>
      </c>
      <c r="AN4520" s="17">
        <v>0</v>
      </c>
      <c r="AO4520" s="18">
        <f t="shared" si="18655"/>
        <v>0</v>
      </c>
      <c r="AP4520" s="17">
        <f t="shared" si="18656"/>
        <v>0</v>
      </c>
      <c r="AQ4520" s="17">
        <v>0</v>
      </c>
      <c r="AR4520" s="18">
        <f t="shared" si="18657"/>
        <v>0</v>
      </c>
      <c r="AS4520" s="18">
        <v>0</v>
      </c>
      <c r="AT4520" s="18" t="s">
        <v>44</v>
      </c>
      <c r="AU4520" s="322"/>
      <c r="AV4520" s="291"/>
      <c r="AW4520" s="266">
        <f>AZ4520-AU4520</f>
        <v>0</v>
      </c>
      <c r="AX4520" s="266">
        <v>0</v>
      </c>
      <c r="AY4520" s="266" t="e">
        <f>BB4520-BE4520</f>
        <v>#VALUE!</v>
      </c>
      <c r="AZ4520" s="266">
        <v>0</v>
      </c>
      <c r="BE4520" s="65" t="s">
        <v>31</v>
      </c>
    </row>
    <row r="4521" spans="2:57" s="3" customFormat="1" ht="70.5" hidden="1" customHeight="1">
      <c r="B4521" s="15">
        <v>2018</v>
      </c>
      <c r="C4521" s="62">
        <v>8323</v>
      </c>
      <c r="D4521" s="15">
        <v>9</v>
      </c>
      <c r="E4521" s="15">
        <v>1</v>
      </c>
      <c r="F4521" s="15">
        <v>5000</v>
      </c>
      <c r="G4521" s="15">
        <v>5500</v>
      </c>
      <c r="H4521" s="15">
        <v>551</v>
      </c>
      <c r="I4521" s="63">
        <v>17</v>
      </c>
      <c r="J4521" s="64" t="s">
        <v>1914</v>
      </c>
      <c r="K4521" s="17">
        <f t="shared" si="18638"/>
        <v>0</v>
      </c>
      <c r="L4521" s="17">
        <v>0</v>
      </c>
      <c r="M4521" s="18">
        <f t="shared" si="18639"/>
        <v>0</v>
      </c>
      <c r="N4521" s="17">
        <f t="shared" si="18640"/>
        <v>0</v>
      </c>
      <c r="O4521" s="17">
        <v>0</v>
      </c>
      <c r="P4521" s="18">
        <f t="shared" si="18641"/>
        <v>0</v>
      </c>
      <c r="Q4521" s="18">
        <v>0</v>
      </c>
      <c r="R4521" s="17">
        <f t="shared" ref="R4521:R4528" si="18658">ROUND(X4521*0.8,0)</f>
        <v>0</v>
      </c>
      <c r="S4521" s="17">
        <v>0</v>
      </c>
      <c r="T4521" s="18">
        <f t="shared" si="18643"/>
        <v>0</v>
      </c>
      <c r="U4521" s="17">
        <f t="shared" si="18644"/>
        <v>0</v>
      </c>
      <c r="V4521" s="17">
        <v>0</v>
      </c>
      <c r="W4521" s="18">
        <f t="shared" si="18645"/>
        <v>0</v>
      </c>
      <c r="X4521" s="18">
        <v>0</v>
      </c>
      <c r="Y4521" s="17">
        <f t="shared" ref="Y4521:Y4528" si="18659">ROUND(AE4521*0.8,0)</f>
        <v>0</v>
      </c>
      <c r="Z4521" s="17">
        <v>0</v>
      </c>
      <c r="AA4521" s="18">
        <f t="shared" si="18647"/>
        <v>0</v>
      </c>
      <c r="AB4521" s="17">
        <f t="shared" si="18648"/>
        <v>0</v>
      </c>
      <c r="AC4521" s="17">
        <v>0</v>
      </c>
      <c r="AD4521" s="18">
        <f t="shared" si="18649"/>
        <v>0</v>
      </c>
      <c r="AE4521" s="18">
        <v>0</v>
      </c>
      <c r="AF4521" s="17">
        <f t="shared" ref="AF4521:AF4528" si="18660">ROUND(AL4521*0.8,0)</f>
        <v>0</v>
      </c>
      <c r="AG4521" s="17">
        <v>0</v>
      </c>
      <c r="AH4521" s="18">
        <f t="shared" si="18651"/>
        <v>0</v>
      </c>
      <c r="AI4521" s="17">
        <f t="shared" si="18652"/>
        <v>0</v>
      </c>
      <c r="AJ4521" s="17">
        <v>0</v>
      </c>
      <c r="AK4521" s="18">
        <f t="shared" si="18653"/>
        <v>0</v>
      </c>
      <c r="AL4521" s="18">
        <v>0</v>
      </c>
      <c r="AM4521" s="17">
        <f t="shared" ref="AM4521:AM4528" si="18661">ROUND(AS4521*0.8,0)</f>
        <v>0</v>
      </c>
      <c r="AN4521" s="17">
        <v>0</v>
      </c>
      <c r="AO4521" s="18">
        <f t="shared" si="18655"/>
        <v>0</v>
      </c>
      <c r="AP4521" s="17">
        <f t="shared" si="18656"/>
        <v>0</v>
      </c>
      <c r="AQ4521" s="17">
        <v>0</v>
      </c>
      <c r="AR4521" s="18">
        <f t="shared" si="18657"/>
        <v>0</v>
      </c>
      <c r="AS4521" s="18">
        <v>0</v>
      </c>
      <c r="AT4521" s="18" t="s">
        <v>44</v>
      </c>
      <c r="AU4521" s="322"/>
      <c r="AV4521" s="291"/>
      <c r="AW4521" s="266">
        <f>AZ4521-AU4521</f>
        <v>0</v>
      </c>
      <c r="AX4521" s="266">
        <v>0</v>
      </c>
      <c r="AY4521" s="266" t="e">
        <f>BB4521-BE4521</f>
        <v>#VALUE!</v>
      </c>
      <c r="AZ4521" s="266">
        <v>0</v>
      </c>
      <c r="BE4521" s="91" t="s">
        <v>79</v>
      </c>
    </row>
    <row r="4522" spans="2:57" s="3" customFormat="1" ht="70.5" hidden="1" customHeight="1">
      <c r="B4522" s="15">
        <v>2018</v>
      </c>
      <c r="C4522" s="62">
        <v>8323</v>
      </c>
      <c r="D4522" s="15">
        <v>9</v>
      </c>
      <c r="E4522" s="15">
        <v>1</v>
      </c>
      <c r="F4522" s="15">
        <v>5000</v>
      </c>
      <c r="G4522" s="15">
        <v>5500</v>
      </c>
      <c r="H4522" s="15">
        <v>551</v>
      </c>
      <c r="I4522" s="63">
        <v>18</v>
      </c>
      <c r="J4522" s="64" t="s">
        <v>1915</v>
      </c>
      <c r="K4522" s="17">
        <f t="shared" si="18638"/>
        <v>0</v>
      </c>
      <c r="L4522" s="17">
        <v>0</v>
      </c>
      <c r="M4522" s="18">
        <f t="shared" si="18639"/>
        <v>0</v>
      </c>
      <c r="N4522" s="17">
        <f t="shared" si="18640"/>
        <v>0</v>
      </c>
      <c r="O4522" s="17">
        <v>0</v>
      </c>
      <c r="P4522" s="18">
        <f t="shared" si="18641"/>
        <v>0</v>
      </c>
      <c r="Q4522" s="18">
        <v>0</v>
      </c>
      <c r="R4522" s="17">
        <f t="shared" si="18658"/>
        <v>0</v>
      </c>
      <c r="S4522" s="17">
        <v>0</v>
      </c>
      <c r="T4522" s="18">
        <f t="shared" si="18643"/>
        <v>0</v>
      </c>
      <c r="U4522" s="17">
        <f t="shared" si="18644"/>
        <v>0</v>
      </c>
      <c r="V4522" s="17">
        <v>0</v>
      </c>
      <c r="W4522" s="18">
        <f t="shared" si="18645"/>
        <v>0</v>
      </c>
      <c r="X4522" s="18">
        <v>0</v>
      </c>
      <c r="Y4522" s="17">
        <f t="shared" si="18659"/>
        <v>0</v>
      </c>
      <c r="Z4522" s="17">
        <v>0</v>
      </c>
      <c r="AA4522" s="18">
        <f t="shared" si="18647"/>
        <v>0</v>
      </c>
      <c r="AB4522" s="17">
        <f t="shared" si="18648"/>
        <v>0</v>
      </c>
      <c r="AC4522" s="17">
        <v>0</v>
      </c>
      <c r="AD4522" s="18">
        <f t="shared" si="18649"/>
        <v>0</v>
      </c>
      <c r="AE4522" s="18">
        <v>0</v>
      </c>
      <c r="AF4522" s="17">
        <f t="shared" si="18660"/>
        <v>0</v>
      </c>
      <c r="AG4522" s="17">
        <v>0</v>
      </c>
      <c r="AH4522" s="18">
        <f t="shared" si="18651"/>
        <v>0</v>
      </c>
      <c r="AI4522" s="17">
        <f t="shared" si="18652"/>
        <v>0</v>
      </c>
      <c r="AJ4522" s="17">
        <v>0</v>
      </c>
      <c r="AK4522" s="18">
        <f t="shared" si="18653"/>
        <v>0</v>
      </c>
      <c r="AL4522" s="18">
        <v>0</v>
      </c>
      <c r="AM4522" s="17">
        <f t="shared" si="18661"/>
        <v>0</v>
      </c>
      <c r="AN4522" s="17">
        <v>0</v>
      </c>
      <c r="AO4522" s="18">
        <f t="shared" si="18655"/>
        <v>0</v>
      </c>
      <c r="AP4522" s="17">
        <f t="shared" si="18656"/>
        <v>0</v>
      </c>
      <c r="AQ4522" s="17">
        <v>0</v>
      </c>
      <c r="AR4522" s="18">
        <f t="shared" si="18657"/>
        <v>0</v>
      </c>
      <c r="AS4522" s="18">
        <v>0</v>
      </c>
      <c r="AT4522" s="18" t="s">
        <v>44</v>
      </c>
      <c r="AU4522" s="322"/>
      <c r="AV4522" s="291"/>
      <c r="AW4522" s="266">
        <f>AZ4522-AU4522</f>
        <v>0</v>
      </c>
      <c r="AX4522" s="266">
        <v>0</v>
      </c>
      <c r="AY4522" s="266" t="e">
        <f>BB4522-BE4522</f>
        <v>#VALUE!</v>
      </c>
      <c r="AZ4522" s="266">
        <v>0</v>
      </c>
      <c r="BE4522" s="91" t="s">
        <v>79</v>
      </c>
    </row>
    <row r="4523" spans="2:57" s="3" customFormat="1" ht="70.5" hidden="1" customHeight="1">
      <c r="B4523" s="15">
        <v>2018</v>
      </c>
      <c r="C4523" s="62">
        <v>8323</v>
      </c>
      <c r="D4523" s="15">
        <v>9</v>
      </c>
      <c r="E4523" s="15">
        <v>1</v>
      </c>
      <c r="F4523" s="15">
        <v>5000</v>
      </c>
      <c r="G4523" s="15">
        <v>5500</v>
      </c>
      <c r="H4523" s="15">
        <v>551</v>
      </c>
      <c r="I4523" s="63">
        <v>19</v>
      </c>
      <c r="J4523" s="64" t="s">
        <v>1848</v>
      </c>
      <c r="K4523" s="17">
        <f t="shared" si="18638"/>
        <v>0</v>
      </c>
      <c r="L4523" s="17">
        <v>0</v>
      </c>
      <c r="M4523" s="18">
        <f t="shared" si="18639"/>
        <v>0</v>
      </c>
      <c r="N4523" s="17">
        <f t="shared" si="18640"/>
        <v>0</v>
      </c>
      <c r="O4523" s="17">
        <v>0</v>
      </c>
      <c r="P4523" s="18">
        <f t="shared" si="18641"/>
        <v>0</v>
      </c>
      <c r="Q4523" s="18">
        <v>0</v>
      </c>
      <c r="R4523" s="17">
        <f t="shared" si="18658"/>
        <v>0</v>
      </c>
      <c r="S4523" s="17">
        <v>0</v>
      </c>
      <c r="T4523" s="18">
        <f t="shared" si="18643"/>
        <v>0</v>
      </c>
      <c r="U4523" s="17">
        <f t="shared" si="18644"/>
        <v>0</v>
      </c>
      <c r="V4523" s="17">
        <v>0</v>
      </c>
      <c r="W4523" s="18">
        <f t="shared" si="18645"/>
        <v>0</v>
      </c>
      <c r="X4523" s="18">
        <v>0</v>
      </c>
      <c r="Y4523" s="17">
        <f t="shared" si="18659"/>
        <v>0</v>
      </c>
      <c r="Z4523" s="17">
        <v>0</v>
      </c>
      <c r="AA4523" s="18">
        <f t="shared" si="18647"/>
        <v>0</v>
      </c>
      <c r="AB4523" s="17">
        <f t="shared" si="18648"/>
        <v>0</v>
      </c>
      <c r="AC4523" s="17">
        <v>0</v>
      </c>
      <c r="AD4523" s="18">
        <f t="shared" si="18649"/>
        <v>0</v>
      </c>
      <c r="AE4523" s="18">
        <v>0</v>
      </c>
      <c r="AF4523" s="17">
        <f t="shared" si="18660"/>
        <v>0</v>
      </c>
      <c r="AG4523" s="17">
        <v>0</v>
      </c>
      <c r="AH4523" s="18">
        <f t="shared" si="18651"/>
        <v>0</v>
      </c>
      <c r="AI4523" s="17">
        <f t="shared" si="18652"/>
        <v>0</v>
      </c>
      <c r="AJ4523" s="17">
        <v>0</v>
      </c>
      <c r="AK4523" s="18">
        <f t="shared" si="18653"/>
        <v>0</v>
      </c>
      <c r="AL4523" s="18">
        <v>0</v>
      </c>
      <c r="AM4523" s="17">
        <f t="shared" si="18661"/>
        <v>0</v>
      </c>
      <c r="AN4523" s="17">
        <v>0</v>
      </c>
      <c r="AO4523" s="18">
        <f t="shared" si="18655"/>
        <v>0</v>
      </c>
      <c r="AP4523" s="17">
        <f t="shared" si="18656"/>
        <v>0</v>
      </c>
      <c r="AQ4523" s="17">
        <v>0</v>
      </c>
      <c r="AR4523" s="18">
        <f t="shared" si="18657"/>
        <v>0</v>
      </c>
      <c r="AS4523" s="18">
        <v>0</v>
      </c>
      <c r="AT4523" s="18" t="s">
        <v>44</v>
      </c>
      <c r="AU4523" s="322"/>
      <c r="AV4523" s="291"/>
      <c r="AW4523" s="266">
        <f>AZ4523-AU4523</f>
        <v>0</v>
      </c>
      <c r="AX4523" s="266">
        <v>0</v>
      </c>
      <c r="AY4523" s="266" t="e">
        <f>BB4523-BE4523</f>
        <v>#VALUE!</v>
      </c>
      <c r="AZ4523" s="266">
        <v>0</v>
      </c>
      <c r="BE4523" s="91" t="s">
        <v>79</v>
      </c>
    </row>
    <row r="4524" spans="2:57" s="3" customFormat="1" ht="70.5" hidden="1" customHeight="1">
      <c r="B4524" s="15">
        <v>2018</v>
      </c>
      <c r="C4524" s="62">
        <v>8323</v>
      </c>
      <c r="D4524" s="15">
        <v>9</v>
      </c>
      <c r="E4524" s="15">
        <v>1</v>
      </c>
      <c r="F4524" s="15">
        <v>5000</v>
      </c>
      <c r="G4524" s="15">
        <v>5500</v>
      </c>
      <c r="H4524" s="15">
        <v>551</v>
      </c>
      <c r="I4524" s="63">
        <v>20</v>
      </c>
      <c r="J4524" s="64" t="s">
        <v>1916</v>
      </c>
      <c r="K4524" s="17">
        <f t="shared" si="18638"/>
        <v>0</v>
      </c>
      <c r="L4524" s="17">
        <v>0</v>
      </c>
      <c r="M4524" s="18">
        <f t="shared" si="18639"/>
        <v>0</v>
      </c>
      <c r="N4524" s="17">
        <f t="shared" si="18640"/>
        <v>0</v>
      </c>
      <c r="O4524" s="17">
        <v>0</v>
      </c>
      <c r="P4524" s="18">
        <f t="shared" si="18641"/>
        <v>0</v>
      </c>
      <c r="Q4524" s="18">
        <v>0</v>
      </c>
      <c r="R4524" s="17">
        <f t="shared" si="18658"/>
        <v>0</v>
      </c>
      <c r="S4524" s="17">
        <v>0</v>
      </c>
      <c r="T4524" s="18">
        <f t="shared" si="18643"/>
        <v>0</v>
      </c>
      <c r="U4524" s="17">
        <f t="shared" si="18644"/>
        <v>0</v>
      </c>
      <c r="V4524" s="17">
        <v>0</v>
      </c>
      <c r="W4524" s="18">
        <f t="shared" si="18645"/>
        <v>0</v>
      </c>
      <c r="X4524" s="18">
        <v>0</v>
      </c>
      <c r="Y4524" s="17">
        <f t="shared" si="18659"/>
        <v>0</v>
      </c>
      <c r="Z4524" s="17">
        <v>0</v>
      </c>
      <c r="AA4524" s="18">
        <f t="shared" si="18647"/>
        <v>0</v>
      </c>
      <c r="AB4524" s="17">
        <f t="shared" si="18648"/>
        <v>0</v>
      </c>
      <c r="AC4524" s="17">
        <v>0</v>
      </c>
      <c r="AD4524" s="18">
        <f t="shared" si="18649"/>
        <v>0</v>
      </c>
      <c r="AE4524" s="18">
        <v>0</v>
      </c>
      <c r="AF4524" s="17">
        <f t="shared" si="18660"/>
        <v>0</v>
      </c>
      <c r="AG4524" s="17">
        <v>0</v>
      </c>
      <c r="AH4524" s="18">
        <f t="shared" si="18651"/>
        <v>0</v>
      </c>
      <c r="AI4524" s="17">
        <f t="shared" si="18652"/>
        <v>0</v>
      </c>
      <c r="AJ4524" s="17">
        <v>0</v>
      </c>
      <c r="AK4524" s="18">
        <f t="shared" si="18653"/>
        <v>0</v>
      </c>
      <c r="AL4524" s="18">
        <v>0</v>
      </c>
      <c r="AM4524" s="17">
        <f t="shared" si="18661"/>
        <v>0</v>
      </c>
      <c r="AN4524" s="17">
        <v>0</v>
      </c>
      <c r="AO4524" s="18">
        <f t="shared" si="18655"/>
        <v>0</v>
      </c>
      <c r="AP4524" s="17">
        <f t="shared" si="18656"/>
        <v>0</v>
      </c>
      <c r="AQ4524" s="17">
        <v>0</v>
      </c>
      <c r="AR4524" s="18">
        <f t="shared" si="18657"/>
        <v>0</v>
      </c>
      <c r="AS4524" s="18">
        <v>0</v>
      </c>
      <c r="AT4524" s="18" t="s">
        <v>44</v>
      </c>
      <c r="AU4524" s="322"/>
      <c r="AV4524" s="291"/>
      <c r="AW4524" s="266">
        <f>AZ4524-AU4524</f>
        <v>0</v>
      </c>
      <c r="AX4524" s="266">
        <v>0</v>
      </c>
      <c r="AY4524" s="266" t="e">
        <f>BB4524-BE4524</f>
        <v>#VALUE!</v>
      </c>
      <c r="AZ4524" s="266">
        <v>0</v>
      </c>
      <c r="BE4524" s="91" t="s">
        <v>79</v>
      </c>
    </row>
    <row r="4525" spans="2:57" s="3" customFormat="1" ht="70.5" hidden="1" customHeight="1">
      <c r="B4525" s="15">
        <v>2018</v>
      </c>
      <c r="C4525" s="62">
        <v>8323</v>
      </c>
      <c r="D4525" s="15">
        <v>9</v>
      </c>
      <c r="E4525" s="15">
        <v>1</v>
      </c>
      <c r="F4525" s="15">
        <v>5000</v>
      </c>
      <c r="G4525" s="15">
        <v>5500</v>
      </c>
      <c r="H4525" s="15">
        <v>551</v>
      </c>
      <c r="I4525" s="63">
        <v>21</v>
      </c>
      <c r="J4525" s="64" t="s">
        <v>1917</v>
      </c>
      <c r="K4525" s="17">
        <f t="shared" si="18638"/>
        <v>0</v>
      </c>
      <c r="L4525" s="17">
        <v>0</v>
      </c>
      <c r="M4525" s="18">
        <f t="shared" si="18639"/>
        <v>0</v>
      </c>
      <c r="N4525" s="17">
        <f t="shared" si="18640"/>
        <v>0</v>
      </c>
      <c r="O4525" s="17">
        <v>0</v>
      </c>
      <c r="P4525" s="18">
        <f t="shared" si="18641"/>
        <v>0</v>
      </c>
      <c r="Q4525" s="18">
        <v>0</v>
      </c>
      <c r="R4525" s="17">
        <f t="shared" si="18658"/>
        <v>0</v>
      </c>
      <c r="S4525" s="17">
        <v>0</v>
      </c>
      <c r="T4525" s="18">
        <f t="shared" si="18643"/>
        <v>0</v>
      </c>
      <c r="U4525" s="17">
        <f t="shared" si="18644"/>
        <v>0</v>
      </c>
      <c r="V4525" s="17">
        <v>0</v>
      </c>
      <c r="W4525" s="18">
        <f t="shared" si="18645"/>
        <v>0</v>
      </c>
      <c r="X4525" s="18">
        <v>0</v>
      </c>
      <c r="Y4525" s="17">
        <f t="shared" si="18659"/>
        <v>0</v>
      </c>
      <c r="Z4525" s="17">
        <v>0</v>
      </c>
      <c r="AA4525" s="18">
        <f t="shared" si="18647"/>
        <v>0</v>
      </c>
      <c r="AB4525" s="17">
        <f t="shared" si="18648"/>
        <v>0</v>
      </c>
      <c r="AC4525" s="17">
        <v>0</v>
      </c>
      <c r="AD4525" s="18">
        <f t="shared" si="18649"/>
        <v>0</v>
      </c>
      <c r="AE4525" s="18">
        <v>0</v>
      </c>
      <c r="AF4525" s="17">
        <f t="shared" si="18660"/>
        <v>0</v>
      </c>
      <c r="AG4525" s="17">
        <v>0</v>
      </c>
      <c r="AH4525" s="18">
        <f t="shared" si="18651"/>
        <v>0</v>
      </c>
      <c r="AI4525" s="17">
        <f t="shared" si="18652"/>
        <v>0</v>
      </c>
      <c r="AJ4525" s="17">
        <v>0</v>
      </c>
      <c r="AK4525" s="18">
        <f t="shared" si="18653"/>
        <v>0</v>
      </c>
      <c r="AL4525" s="18">
        <v>0</v>
      </c>
      <c r="AM4525" s="17">
        <f t="shared" si="18661"/>
        <v>0</v>
      </c>
      <c r="AN4525" s="17">
        <v>0</v>
      </c>
      <c r="AO4525" s="18">
        <f t="shared" si="18655"/>
        <v>0</v>
      </c>
      <c r="AP4525" s="17">
        <f t="shared" si="18656"/>
        <v>0</v>
      </c>
      <c r="AQ4525" s="17">
        <v>0</v>
      </c>
      <c r="AR4525" s="18">
        <f t="shared" si="18657"/>
        <v>0</v>
      </c>
      <c r="AS4525" s="18">
        <v>0</v>
      </c>
      <c r="AT4525" s="18" t="s">
        <v>44</v>
      </c>
      <c r="AU4525" s="322"/>
      <c r="AV4525" s="291"/>
      <c r="AW4525" s="266">
        <f>AZ4525-AU4525</f>
        <v>0</v>
      </c>
      <c r="AX4525" s="266">
        <v>0</v>
      </c>
      <c r="AY4525" s="266" t="e">
        <f>BB4525-BE4525</f>
        <v>#VALUE!</v>
      </c>
      <c r="AZ4525" s="266">
        <v>0</v>
      </c>
      <c r="BE4525" s="91" t="s">
        <v>79</v>
      </c>
    </row>
    <row r="4526" spans="2:57" s="3" customFormat="1" ht="70.5" hidden="1" customHeight="1">
      <c r="B4526" s="15">
        <v>2018</v>
      </c>
      <c r="C4526" s="62">
        <v>8323</v>
      </c>
      <c r="D4526" s="15">
        <v>9</v>
      </c>
      <c r="E4526" s="15">
        <v>1</v>
      </c>
      <c r="F4526" s="15">
        <v>5000</v>
      </c>
      <c r="G4526" s="15">
        <v>5500</v>
      </c>
      <c r="H4526" s="15">
        <v>551</v>
      </c>
      <c r="I4526" s="63">
        <v>22</v>
      </c>
      <c r="J4526" s="64" t="s">
        <v>1918</v>
      </c>
      <c r="K4526" s="17">
        <f t="shared" si="18638"/>
        <v>0</v>
      </c>
      <c r="L4526" s="17">
        <v>0</v>
      </c>
      <c r="M4526" s="18">
        <f t="shared" si="18639"/>
        <v>0</v>
      </c>
      <c r="N4526" s="17">
        <f t="shared" si="18640"/>
        <v>0</v>
      </c>
      <c r="O4526" s="17">
        <v>0</v>
      </c>
      <c r="P4526" s="18">
        <f t="shared" si="18641"/>
        <v>0</v>
      </c>
      <c r="Q4526" s="18">
        <v>0</v>
      </c>
      <c r="R4526" s="17">
        <f t="shared" si="18658"/>
        <v>0</v>
      </c>
      <c r="S4526" s="17">
        <v>0</v>
      </c>
      <c r="T4526" s="18">
        <f t="shared" si="18643"/>
        <v>0</v>
      </c>
      <c r="U4526" s="17">
        <f t="shared" si="18644"/>
        <v>0</v>
      </c>
      <c r="V4526" s="17">
        <v>0</v>
      </c>
      <c r="W4526" s="18">
        <f t="shared" si="18645"/>
        <v>0</v>
      </c>
      <c r="X4526" s="18">
        <v>0</v>
      </c>
      <c r="Y4526" s="17">
        <f t="shared" si="18659"/>
        <v>0</v>
      </c>
      <c r="Z4526" s="17">
        <v>0</v>
      </c>
      <c r="AA4526" s="18">
        <f t="shared" si="18647"/>
        <v>0</v>
      </c>
      <c r="AB4526" s="17">
        <f t="shared" si="18648"/>
        <v>0</v>
      </c>
      <c r="AC4526" s="17">
        <v>0</v>
      </c>
      <c r="AD4526" s="18">
        <f t="shared" si="18649"/>
        <v>0</v>
      </c>
      <c r="AE4526" s="18">
        <v>0</v>
      </c>
      <c r="AF4526" s="17">
        <f t="shared" si="18660"/>
        <v>0</v>
      </c>
      <c r="AG4526" s="17">
        <v>0</v>
      </c>
      <c r="AH4526" s="18">
        <f t="shared" si="18651"/>
        <v>0</v>
      </c>
      <c r="AI4526" s="17">
        <f t="shared" si="18652"/>
        <v>0</v>
      </c>
      <c r="AJ4526" s="17">
        <v>0</v>
      </c>
      <c r="AK4526" s="18">
        <f t="shared" si="18653"/>
        <v>0</v>
      </c>
      <c r="AL4526" s="18">
        <v>0</v>
      </c>
      <c r="AM4526" s="17">
        <f t="shared" si="18661"/>
        <v>0</v>
      </c>
      <c r="AN4526" s="17">
        <v>0</v>
      </c>
      <c r="AO4526" s="18">
        <f t="shared" si="18655"/>
        <v>0</v>
      </c>
      <c r="AP4526" s="17">
        <f t="shared" si="18656"/>
        <v>0</v>
      </c>
      <c r="AQ4526" s="17">
        <v>0</v>
      </c>
      <c r="AR4526" s="18">
        <f t="shared" si="18657"/>
        <v>0</v>
      </c>
      <c r="AS4526" s="18">
        <v>0</v>
      </c>
      <c r="AT4526" s="18" t="s">
        <v>44</v>
      </c>
      <c r="AU4526" s="322"/>
      <c r="AV4526" s="291"/>
      <c r="AW4526" s="266">
        <f>AZ4526-AU4526</f>
        <v>0</v>
      </c>
      <c r="AX4526" s="266">
        <v>0</v>
      </c>
      <c r="AY4526" s="266" t="e">
        <f>BB4526-BE4526</f>
        <v>#VALUE!</v>
      </c>
      <c r="AZ4526" s="266">
        <v>0</v>
      </c>
      <c r="BE4526" s="91" t="s">
        <v>79</v>
      </c>
    </row>
    <row r="4527" spans="2:57" s="3" customFormat="1" ht="70.5" hidden="1" customHeight="1">
      <c r="B4527" s="15">
        <v>2018</v>
      </c>
      <c r="C4527" s="62">
        <v>8323</v>
      </c>
      <c r="D4527" s="15">
        <v>9</v>
      </c>
      <c r="E4527" s="15">
        <v>1</v>
      </c>
      <c r="F4527" s="15">
        <v>5000</v>
      </c>
      <c r="G4527" s="15">
        <v>5500</v>
      </c>
      <c r="H4527" s="15">
        <v>551</v>
      </c>
      <c r="I4527" s="63">
        <v>23</v>
      </c>
      <c r="J4527" s="64" t="s">
        <v>818</v>
      </c>
      <c r="K4527" s="17">
        <f t="shared" si="18638"/>
        <v>0</v>
      </c>
      <c r="L4527" s="17">
        <v>0</v>
      </c>
      <c r="M4527" s="18">
        <f t="shared" si="18639"/>
        <v>0</v>
      </c>
      <c r="N4527" s="17">
        <f t="shared" si="18640"/>
        <v>0</v>
      </c>
      <c r="O4527" s="17">
        <v>0</v>
      </c>
      <c r="P4527" s="18">
        <f t="shared" si="18641"/>
        <v>0</v>
      </c>
      <c r="Q4527" s="18">
        <v>0</v>
      </c>
      <c r="R4527" s="17">
        <f t="shared" si="18658"/>
        <v>0</v>
      </c>
      <c r="S4527" s="17">
        <v>0</v>
      </c>
      <c r="T4527" s="18">
        <f t="shared" si="18643"/>
        <v>0</v>
      </c>
      <c r="U4527" s="17">
        <f t="shared" si="18644"/>
        <v>0</v>
      </c>
      <c r="V4527" s="17">
        <v>0</v>
      </c>
      <c r="W4527" s="18">
        <f t="shared" si="18645"/>
        <v>0</v>
      </c>
      <c r="X4527" s="18">
        <v>0</v>
      </c>
      <c r="Y4527" s="17">
        <f t="shared" si="18659"/>
        <v>0</v>
      </c>
      <c r="Z4527" s="17">
        <v>0</v>
      </c>
      <c r="AA4527" s="18">
        <f t="shared" si="18647"/>
        <v>0</v>
      </c>
      <c r="AB4527" s="17">
        <f t="shared" si="18648"/>
        <v>0</v>
      </c>
      <c r="AC4527" s="17">
        <v>0</v>
      </c>
      <c r="AD4527" s="18">
        <f t="shared" si="18649"/>
        <v>0</v>
      </c>
      <c r="AE4527" s="18">
        <v>0</v>
      </c>
      <c r="AF4527" s="17">
        <f t="shared" si="18660"/>
        <v>0</v>
      </c>
      <c r="AG4527" s="17">
        <v>0</v>
      </c>
      <c r="AH4527" s="18">
        <f t="shared" si="18651"/>
        <v>0</v>
      </c>
      <c r="AI4527" s="17">
        <f t="shared" si="18652"/>
        <v>0</v>
      </c>
      <c r="AJ4527" s="17">
        <v>0</v>
      </c>
      <c r="AK4527" s="18">
        <f t="shared" si="18653"/>
        <v>0</v>
      </c>
      <c r="AL4527" s="18">
        <v>0</v>
      </c>
      <c r="AM4527" s="17">
        <f t="shared" si="18661"/>
        <v>0</v>
      </c>
      <c r="AN4527" s="17">
        <v>0</v>
      </c>
      <c r="AO4527" s="18">
        <f t="shared" si="18655"/>
        <v>0</v>
      </c>
      <c r="AP4527" s="17">
        <f t="shared" si="18656"/>
        <v>0</v>
      </c>
      <c r="AQ4527" s="17">
        <v>0</v>
      </c>
      <c r="AR4527" s="18">
        <f t="shared" si="18657"/>
        <v>0</v>
      </c>
      <c r="AS4527" s="18">
        <v>0</v>
      </c>
      <c r="AT4527" s="18" t="s">
        <v>44</v>
      </c>
      <c r="AU4527" s="322"/>
      <c r="AV4527" s="291"/>
      <c r="AW4527" s="266">
        <f>AZ4527-AU4527</f>
        <v>0</v>
      </c>
      <c r="AX4527" s="266">
        <v>0</v>
      </c>
      <c r="AY4527" s="266" t="e">
        <f>BB4527-BE4527</f>
        <v>#VALUE!</v>
      </c>
      <c r="AZ4527" s="266">
        <v>0</v>
      </c>
      <c r="BE4527" s="91" t="s">
        <v>79</v>
      </c>
    </row>
    <row r="4528" spans="2:57" s="3" customFormat="1" ht="70.5" hidden="1" customHeight="1">
      <c r="B4528" s="15">
        <v>2018</v>
      </c>
      <c r="C4528" s="62">
        <v>8323</v>
      </c>
      <c r="D4528" s="15">
        <v>9</v>
      </c>
      <c r="E4528" s="15">
        <v>1</v>
      </c>
      <c r="F4528" s="15">
        <v>5000</v>
      </c>
      <c r="G4528" s="15">
        <v>5500</v>
      </c>
      <c r="H4528" s="15">
        <v>551</v>
      </c>
      <c r="I4528" s="63">
        <v>24</v>
      </c>
      <c r="J4528" s="64" t="s">
        <v>1919</v>
      </c>
      <c r="K4528" s="17">
        <f t="shared" si="18638"/>
        <v>0</v>
      </c>
      <c r="L4528" s="17">
        <v>0</v>
      </c>
      <c r="M4528" s="18">
        <f t="shared" si="18639"/>
        <v>0</v>
      </c>
      <c r="N4528" s="17">
        <f t="shared" si="18640"/>
        <v>0</v>
      </c>
      <c r="O4528" s="17">
        <v>0</v>
      </c>
      <c r="P4528" s="18">
        <f t="shared" si="18641"/>
        <v>0</v>
      </c>
      <c r="Q4528" s="18">
        <v>0</v>
      </c>
      <c r="R4528" s="17">
        <f t="shared" si="18658"/>
        <v>0</v>
      </c>
      <c r="S4528" s="17">
        <v>0</v>
      </c>
      <c r="T4528" s="18">
        <f t="shared" si="18643"/>
        <v>0</v>
      </c>
      <c r="U4528" s="17">
        <f t="shared" si="18644"/>
        <v>0</v>
      </c>
      <c r="V4528" s="17">
        <v>0</v>
      </c>
      <c r="W4528" s="18">
        <f t="shared" si="18645"/>
        <v>0</v>
      </c>
      <c r="X4528" s="18">
        <v>0</v>
      </c>
      <c r="Y4528" s="17">
        <f t="shared" si="18659"/>
        <v>0</v>
      </c>
      <c r="Z4528" s="17">
        <v>0</v>
      </c>
      <c r="AA4528" s="18">
        <f t="shared" si="18647"/>
        <v>0</v>
      </c>
      <c r="AB4528" s="17">
        <f t="shared" si="18648"/>
        <v>0</v>
      </c>
      <c r="AC4528" s="17">
        <v>0</v>
      </c>
      <c r="AD4528" s="18">
        <f t="shared" si="18649"/>
        <v>0</v>
      </c>
      <c r="AE4528" s="18">
        <v>0</v>
      </c>
      <c r="AF4528" s="17">
        <f t="shared" si="18660"/>
        <v>0</v>
      </c>
      <c r="AG4528" s="17">
        <v>0</v>
      </c>
      <c r="AH4528" s="18">
        <f t="shared" si="18651"/>
        <v>0</v>
      </c>
      <c r="AI4528" s="17">
        <f t="shared" si="18652"/>
        <v>0</v>
      </c>
      <c r="AJ4528" s="17">
        <v>0</v>
      </c>
      <c r="AK4528" s="18">
        <f t="shared" si="18653"/>
        <v>0</v>
      </c>
      <c r="AL4528" s="18">
        <v>0</v>
      </c>
      <c r="AM4528" s="17">
        <f t="shared" si="18661"/>
        <v>0</v>
      </c>
      <c r="AN4528" s="17">
        <v>0</v>
      </c>
      <c r="AO4528" s="18">
        <f t="shared" si="18655"/>
        <v>0</v>
      </c>
      <c r="AP4528" s="17">
        <f t="shared" si="18656"/>
        <v>0</v>
      </c>
      <c r="AQ4528" s="17">
        <v>0</v>
      </c>
      <c r="AR4528" s="18">
        <f t="shared" si="18657"/>
        <v>0</v>
      </c>
      <c r="AS4528" s="18">
        <v>0</v>
      </c>
      <c r="AT4528" s="18" t="s">
        <v>44</v>
      </c>
      <c r="AU4528" s="322"/>
      <c r="AV4528" s="291"/>
      <c r="AW4528" s="266">
        <f>AZ4528-AU4528</f>
        <v>0</v>
      </c>
      <c r="AX4528" s="266">
        <v>0</v>
      </c>
      <c r="AY4528" s="266" t="e">
        <f>BB4528-BE4528</f>
        <v>#VALUE!</v>
      </c>
      <c r="AZ4528" s="266">
        <v>0</v>
      </c>
      <c r="BE4528" s="91" t="s">
        <v>79</v>
      </c>
    </row>
    <row r="4529" spans="2:57" s="3" customFormat="1" ht="70.5" customHeight="1">
      <c r="B4529" s="47">
        <v>2018</v>
      </c>
      <c r="C4529" s="48">
        <v>8323</v>
      </c>
      <c r="D4529" s="47">
        <v>9</v>
      </c>
      <c r="E4529" s="47">
        <v>1</v>
      </c>
      <c r="F4529" s="47">
        <v>5000</v>
      </c>
      <c r="G4529" s="47">
        <v>5600</v>
      </c>
      <c r="H4529" s="47"/>
      <c r="I4529" s="47"/>
      <c r="J4529" s="49" t="s">
        <v>533</v>
      </c>
      <c r="K4529" s="50">
        <f>K4530+K4552+K4556</f>
        <v>0</v>
      </c>
      <c r="L4529" s="50">
        <f t="shared" ref="L4529:P4529" si="18662">L4530+L4552+L4556</f>
        <v>0</v>
      </c>
      <c r="M4529" s="50">
        <f t="shared" si="18662"/>
        <v>0</v>
      </c>
      <c r="N4529" s="50">
        <f t="shared" si="18662"/>
        <v>160000</v>
      </c>
      <c r="O4529" s="50">
        <f t="shared" si="18662"/>
        <v>0</v>
      </c>
      <c r="P4529" s="50">
        <f t="shared" si="18662"/>
        <v>160000</v>
      </c>
      <c r="Q4529" s="50">
        <f>M4529+P4529</f>
        <v>160000</v>
      </c>
      <c r="R4529" s="50">
        <f>R4530+R4552+R4556</f>
        <v>0</v>
      </c>
      <c r="S4529" s="50">
        <f t="shared" ref="S4529:W4529" si="18663">S4530+S4552+S4556</f>
        <v>0</v>
      </c>
      <c r="T4529" s="50">
        <f t="shared" si="18663"/>
        <v>0</v>
      </c>
      <c r="U4529" s="50">
        <f t="shared" si="18663"/>
        <v>79299.98</v>
      </c>
      <c r="V4529" s="50">
        <f t="shared" si="18663"/>
        <v>0</v>
      </c>
      <c r="W4529" s="50">
        <f t="shared" si="18663"/>
        <v>79299.98</v>
      </c>
      <c r="X4529" s="50">
        <f>T4529+W4529</f>
        <v>79299.98</v>
      </c>
      <c r="Y4529" s="50">
        <f>Y4530+Y4552+Y4556</f>
        <v>0</v>
      </c>
      <c r="Z4529" s="50">
        <f t="shared" ref="Z4529:AD4529" si="18664">Z4530+Z4552+Z4556</f>
        <v>0</v>
      </c>
      <c r="AA4529" s="50">
        <f t="shared" si="18664"/>
        <v>0</v>
      </c>
      <c r="AB4529" s="50">
        <f t="shared" si="18664"/>
        <v>79299.990000000005</v>
      </c>
      <c r="AC4529" s="50">
        <f t="shared" si="18664"/>
        <v>0</v>
      </c>
      <c r="AD4529" s="50">
        <f t="shared" si="18664"/>
        <v>79299.990000000005</v>
      </c>
      <c r="AE4529" s="50">
        <f>AA4529+AD4529</f>
        <v>79299.990000000005</v>
      </c>
      <c r="AF4529" s="50">
        <f>AF4530+AF4552+AF4556</f>
        <v>0</v>
      </c>
      <c r="AG4529" s="50">
        <f t="shared" ref="AG4529:AJ4529" si="18665">AG4530+AG4552+AG4556</f>
        <v>0</v>
      </c>
      <c r="AH4529" s="50">
        <f t="shared" si="18665"/>
        <v>0</v>
      </c>
      <c r="AI4529" s="50">
        <f t="shared" si="18665"/>
        <v>0</v>
      </c>
      <c r="AJ4529" s="50">
        <f t="shared" si="18665"/>
        <v>0</v>
      </c>
      <c r="AK4529" s="50">
        <f t="shared" ref="AK4529" si="18666">AK4530+AK4552+AK4556</f>
        <v>0</v>
      </c>
      <c r="AL4529" s="50">
        <f>AH4529+AK4529</f>
        <v>0</v>
      </c>
      <c r="AM4529" s="50">
        <f>AM4530+AM4552+AM4556</f>
        <v>0</v>
      </c>
      <c r="AN4529" s="50">
        <f t="shared" ref="AN4529:AR4529" si="18667">AN4530+AN4552+AN4556</f>
        <v>0</v>
      </c>
      <c r="AO4529" s="50">
        <f t="shared" si="18667"/>
        <v>0</v>
      </c>
      <c r="AP4529" s="50">
        <f t="shared" si="18667"/>
        <v>1400.0299999999988</v>
      </c>
      <c r="AQ4529" s="50">
        <f t="shared" si="18667"/>
        <v>0</v>
      </c>
      <c r="AR4529" s="50">
        <f t="shared" si="18667"/>
        <v>1400.0299999999988</v>
      </c>
      <c r="AS4529" s="50">
        <f>AO4529+AR4529</f>
        <v>1400.0299999999988</v>
      </c>
      <c r="AT4529" s="50"/>
      <c r="AU4529" s="292"/>
      <c r="AV4529" s="288"/>
      <c r="AW4529" s="263"/>
      <c r="AX4529" s="263"/>
      <c r="AY4529" s="263"/>
      <c r="AZ4529" s="263"/>
      <c r="BE4529" s="52"/>
    </row>
    <row r="4530" spans="2:57" s="3" customFormat="1" ht="70.5" customHeight="1">
      <c r="B4530" s="53">
        <v>2018</v>
      </c>
      <c r="C4530" s="59">
        <v>8323</v>
      </c>
      <c r="D4530" s="53">
        <v>9</v>
      </c>
      <c r="E4530" s="53">
        <v>1</v>
      </c>
      <c r="F4530" s="53">
        <v>5000</v>
      </c>
      <c r="G4530" s="53">
        <v>5600</v>
      </c>
      <c r="H4530" s="53">
        <v>565</v>
      </c>
      <c r="I4530" s="53"/>
      <c r="J4530" s="60" t="s">
        <v>303</v>
      </c>
      <c r="K4530" s="57">
        <f>SUM(K4531:K4551)</f>
        <v>0</v>
      </c>
      <c r="L4530" s="57">
        <f t="shared" ref="L4530:P4530" si="18668">SUM(L4531:L4551)</f>
        <v>0</v>
      </c>
      <c r="M4530" s="57">
        <f t="shared" si="18668"/>
        <v>0</v>
      </c>
      <c r="N4530" s="57">
        <f t="shared" si="18668"/>
        <v>160000</v>
      </c>
      <c r="O4530" s="57">
        <f t="shared" si="18668"/>
        <v>0</v>
      </c>
      <c r="P4530" s="57">
        <f t="shared" si="18668"/>
        <v>160000</v>
      </c>
      <c r="Q4530" s="57">
        <f>M4530+P4530</f>
        <v>160000</v>
      </c>
      <c r="R4530" s="57">
        <f>SUM(R4531:R4551)</f>
        <v>0</v>
      </c>
      <c r="S4530" s="57">
        <f t="shared" ref="S4530:W4530" si="18669">SUM(S4531:S4551)</f>
        <v>0</v>
      </c>
      <c r="T4530" s="57">
        <f t="shared" si="18669"/>
        <v>0</v>
      </c>
      <c r="U4530" s="57">
        <f t="shared" si="18669"/>
        <v>79299.98</v>
      </c>
      <c r="V4530" s="57">
        <f t="shared" si="18669"/>
        <v>0</v>
      </c>
      <c r="W4530" s="57">
        <f t="shared" si="18669"/>
        <v>79299.98</v>
      </c>
      <c r="X4530" s="57">
        <f>T4530+W4530</f>
        <v>79299.98</v>
      </c>
      <c r="Y4530" s="57">
        <f>SUM(Y4531:Y4551)</f>
        <v>0</v>
      </c>
      <c r="Z4530" s="57">
        <f t="shared" ref="Z4530:AD4530" si="18670">SUM(Z4531:Z4551)</f>
        <v>0</v>
      </c>
      <c r="AA4530" s="57">
        <f t="shared" si="18670"/>
        <v>0</v>
      </c>
      <c r="AB4530" s="57">
        <f t="shared" si="18670"/>
        <v>79299.990000000005</v>
      </c>
      <c r="AC4530" s="57">
        <f t="shared" si="18670"/>
        <v>0</v>
      </c>
      <c r="AD4530" s="57">
        <f t="shared" si="18670"/>
        <v>79299.990000000005</v>
      </c>
      <c r="AE4530" s="57">
        <f>AA4530+AD4530</f>
        <v>79299.990000000005</v>
      </c>
      <c r="AF4530" s="57">
        <f>SUM(AF4531:AF4551)</f>
        <v>0</v>
      </c>
      <c r="AG4530" s="57">
        <f t="shared" ref="AG4530:AJ4530" si="18671">SUM(AG4531:AG4551)</f>
        <v>0</v>
      </c>
      <c r="AH4530" s="57">
        <f t="shared" si="18671"/>
        <v>0</v>
      </c>
      <c r="AI4530" s="57">
        <f t="shared" si="18671"/>
        <v>0</v>
      </c>
      <c r="AJ4530" s="57">
        <f t="shared" si="18671"/>
        <v>0</v>
      </c>
      <c r="AK4530" s="57">
        <f t="shared" ref="AK4530" si="18672">SUM(AK4531:AK4551)</f>
        <v>0</v>
      </c>
      <c r="AL4530" s="57">
        <f>AH4530+AK4530</f>
        <v>0</v>
      </c>
      <c r="AM4530" s="57">
        <f>SUM(AM4531:AM4551)</f>
        <v>0</v>
      </c>
      <c r="AN4530" s="57">
        <f t="shared" ref="AN4530:AR4530" si="18673">SUM(AN4531:AN4551)</f>
        <v>0</v>
      </c>
      <c r="AO4530" s="57">
        <f t="shared" si="18673"/>
        <v>0</v>
      </c>
      <c r="AP4530" s="57">
        <f t="shared" si="18673"/>
        <v>1400.0299999999988</v>
      </c>
      <c r="AQ4530" s="57">
        <f t="shared" si="18673"/>
        <v>0</v>
      </c>
      <c r="AR4530" s="57">
        <f t="shared" si="18673"/>
        <v>1400.0299999999988</v>
      </c>
      <c r="AS4530" s="57">
        <f>AO4530+AR4530</f>
        <v>1400.0299999999988</v>
      </c>
      <c r="AT4530" s="57"/>
      <c r="AU4530" s="293"/>
      <c r="AV4530" s="289"/>
      <c r="AW4530" s="264"/>
      <c r="AX4530" s="264"/>
      <c r="AY4530" s="264"/>
      <c r="AZ4530" s="264"/>
      <c r="BE4530" s="61"/>
    </row>
    <row r="4531" spans="2:57" s="3" customFormat="1" ht="70.5" hidden="1" customHeight="1">
      <c r="B4531" s="15">
        <v>2018</v>
      </c>
      <c r="C4531" s="62">
        <v>8323</v>
      </c>
      <c r="D4531" s="15">
        <v>9</v>
      </c>
      <c r="E4531" s="15">
        <v>1</v>
      </c>
      <c r="F4531" s="15">
        <v>5000</v>
      </c>
      <c r="G4531" s="15">
        <v>5600</v>
      </c>
      <c r="H4531" s="15">
        <v>565</v>
      </c>
      <c r="I4531" s="63">
        <v>1</v>
      </c>
      <c r="J4531" s="64" t="s">
        <v>1920</v>
      </c>
      <c r="K4531" s="17">
        <f t="shared" ref="K4531:K4551" si="18674">ROUND(Q4531*0.8,0)</f>
        <v>0</v>
      </c>
      <c r="L4531" s="17">
        <v>0</v>
      </c>
      <c r="M4531" s="18">
        <f t="shared" ref="M4531:M4551" si="18675">K4531+L4531</f>
        <v>0</v>
      </c>
      <c r="N4531" s="17">
        <f t="shared" ref="N4531:N4551" si="18676">Q4531-K4531</f>
        <v>0</v>
      </c>
      <c r="O4531" s="17">
        <v>0</v>
      </c>
      <c r="P4531" s="18">
        <f t="shared" ref="P4531:P4551" si="18677">N4531+O4531</f>
        <v>0</v>
      </c>
      <c r="Q4531" s="18">
        <v>0</v>
      </c>
      <c r="R4531" s="17">
        <f t="shared" ref="R4531:R4534" si="18678">ROUND(X4531*0.8,0)</f>
        <v>0</v>
      </c>
      <c r="S4531" s="17">
        <v>0</v>
      </c>
      <c r="T4531" s="18">
        <f t="shared" ref="T4531:T4551" si="18679">R4531+S4531</f>
        <v>0</v>
      </c>
      <c r="U4531" s="17">
        <f t="shared" ref="U4531:U4534" si="18680">X4531-R4531</f>
        <v>0</v>
      </c>
      <c r="V4531" s="17">
        <v>0</v>
      </c>
      <c r="W4531" s="18">
        <f t="shared" ref="W4531:W4551" si="18681">U4531+V4531</f>
        <v>0</v>
      </c>
      <c r="X4531" s="18">
        <v>0</v>
      </c>
      <c r="Y4531" s="17">
        <f t="shared" ref="Y4531:Y4534" si="18682">ROUND(AE4531*0.8,0)</f>
        <v>0</v>
      </c>
      <c r="Z4531" s="17">
        <v>0</v>
      </c>
      <c r="AA4531" s="18">
        <f t="shared" ref="AA4531:AA4551" si="18683">Y4531+Z4531</f>
        <v>0</v>
      </c>
      <c r="AB4531" s="17">
        <f t="shared" ref="AB4531:AB4534" si="18684">AE4531-Y4531</f>
        <v>0</v>
      </c>
      <c r="AC4531" s="17">
        <v>0</v>
      </c>
      <c r="AD4531" s="18">
        <f t="shared" ref="AD4531:AD4551" si="18685">AB4531+AC4531</f>
        <v>0</v>
      </c>
      <c r="AE4531" s="18">
        <v>0</v>
      </c>
      <c r="AF4531" s="17">
        <f t="shared" ref="AF4531:AF4534" si="18686">ROUND(AL4531*0.8,0)</f>
        <v>0</v>
      </c>
      <c r="AG4531" s="17">
        <v>0</v>
      </c>
      <c r="AH4531" s="18">
        <f t="shared" ref="AH4531:AH4551" si="18687">AF4531+AG4531</f>
        <v>0</v>
      </c>
      <c r="AI4531" s="17">
        <f t="shared" ref="AI4531:AI4534" si="18688">AL4531-AF4531</f>
        <v>0</v>
      </c>
      <c r="AJ4531" s="17">
        <v>0</v>
      </c>
      <c r="AK4531" s="18">
        <f t="shared" ref="AK4531:AK4551" si="18689">AI4531+AJ4531</f>
        <v>0</v>
      </c>
      <c r="AL4531" s="18">
        <v>0</v>
      </c>
      <c r="AM4531" s="17">
        <f t="shared" ref="AM4531:AM4534" si="18690">ROUND(AS4531*0.8,0)</f>
        <v>0</v>
      </c>
      <c r="AN4531" s="17">
        <v>0</v>
      </c>
      <c r="AO4531" s="18">
        <f t="shared" ref="AO4531:AO4551" si="18691">AM4531+AN4531</f>
        <v>0</v>
      </c>
      <c r="AP4531" s="17">
        <f t="shared" ref="AP4531:AP4534" si="18692">AS4531-AM4531</f>
        <v>0</v>
      </c>
      <c r="AQ4531" s="17">
        <v>0</v>
      </c>
      <c r="AR4531" s="18">
        <f t="shared" ref="AR4531:AR4551" si="18693">AP4531+AQ4531</f>
        <v>0</v>
      </c>
      <c r="AS4531" s="18">
        <v>0</v>
      </c>
      <c r="AT4531" s="18" t="s">
        <v>44</v>
      </c>
      <c r="AU4531" s="322"/>
      <c r="AV4531" s="291"/>
      <c r="AW4531" s="266">
        <f>AZ4531-AU4531</f>
        <v>0</v>
      </c>
      <c r="AX4531" s="266">
        <v>0</v>
      </c>
      <c r="AY4531" s="266" t="e">
        <f>BB4531-BE4531</f>
        <v>#VALUE!</v>
      </c>
      <c r="AZ4531" s="266">
        <v>0</v>
      </c>
      <c r="BE4531" s="91" t="s">
        <v>79</v>
      </c>
    </row>
    <row r="4532" spans="2:57" s="3" customFormat="1" ht="70.5" hidden="1" customHeight="1">
      <c r="B4532" s="15">
        <v>2018</v>
      </c>
      <c r="C4532" s="62">
        <v>8323</v>
      </c>
      <c r="D4532" s="15">
        <v>9</v>
      </c>
      <c r="E4532" s="15">
        <v>1</v>
      </c>
      <c r="F4532" s="15">
        <v>5000</v>
      </c>
      <c r="G4532" s="15">
        <v>5600</v>
      </c>
      <c r="H4532" s="15">
        <v>565</v>
      </c>
      <c r="I4532" s="63">
        <v>2</v>
      </c>
      <c r="J4532" s="64" t="s">
        <v>1921</v>
      </c>
      <c r="K4532" s="17">
        <f t="shared" si="18674"/>
        <v>0</v>
      </c>
      <c r="L4532" s="17">
        <v>0</v>
      </c>
      <c r="M4532" s="18">
        <f t="shared" si="18675"/>
        <v>0</v>
      </c>
      <c r="N4532" s="17">
        <f t="shared" si="18676"/>
        <v>0</v>
      </c>
      <c r="O4532" s="17">
        <v>0</v>
      </c>
      <c r="P4532" s="18">
        <f t="shared" si="18677"/>
        <v>0</v>
      </c>
      <c r="Q4532" s="18">
        <v>0</v>
      </c>
      <c r="R4532" s="17">
        <f t="shared" si="18678"/>
        <v>0</v>
      </c>
      <c r="S4532" s="17">
        <v>0</v>
      </c>
      <c r="T4532" s="18">
        <f t="shared" si="18679"/>
        <v>0</v>
      </c>
      <c r="U4532" s="17">
        <f t="shared" si="18680"/>
        <v>0</v>
      </c>
      <c r="V4532" s="17">
        <v>0</v>
      </c>
      <c r="W4532" s="18">
        <f t="shared" si="18681"/>
        <v>0</v>
      </c>
      <c r="X4532" s="18">
        <v>0</v>
      </c>
      <c r="Y4532" s="17">
        <f t="shared" si="18682"/>
        <v>0</v>
      </c>
      <c r="Z4532" s="17">
        <v>0</v>
      </c>
      <c r="AA4532" s="18">
        <f t="shared" si="18683"/>
        <v>0</v>
      </c>
      <c r="AB4532" s="17">
        <f t="shared" si="18684"/>
        <v>0</v>
      </c>
      <c r="AC4532" s="17">
        <v>0</v>
      </c>
      <c r="AD4532" s="18">
        <f t="shared" si="18685"/>
        <v>0</v>
      </c>
      <c r="AE4532" s="18">
        <v>0</v>
      </c>
      <c r="AF4532" s="17">
        <f t="shared" si="18686"/>
        <v>0</v>
      </c>
      <c r="AG4532" s="17">
        <v>0</v>
      </c>
      <c r="AH4532" s="18">
        <f t="shared" si="18687"/>
        <v>0</v>
      </c>
      <c r="AI4532" s="17">
        <f t="shared" si="18688"/>
        <v>0</v>
      </c>
      <c r="AJ4532" s="17">
        <v>0</v>
      </c>
      <c r="AK4532" s="18">
        <f t="shared" si="18689"/>
        <v>0</v>
      </c>
      <c r="AL4532" s="18">
        <v>0</v>
      </c>
      <c r="AM4532" s="17">
        <f t="shared" si="18690"/>
        <v>0</v>
      </c>
      <c r="AN4532" s="17">
        <v>0</v>
      </c>
      <c r="AO4532" s="18">
        <f t="shared" si="18691"/>
        <v>0</v>
      </c>
      <c r="AP4532" s="17">
        <f t="shared" si="18692"/>
        <v>0</v>
      </c>
      <c r="AQ4532" s="17">
        <v>0</v>
      </c>
      <c r="AR4532" s="18">
        <f t="shared" si="18693"/>
        <v>0</v>
      </c>
      <c r="AS4532" s="18">
        <v>0</v>
      </c>
      <c r="AT4532" s="18" t="s">
        <v>44</v>
      </c>
      <c r="AU4532" s="322"/>
      <c r="AV4532" s="291"/>
      <c r="AW4532" s="266">
        <f>AZ4532-AU4532</f>
        <v>0</v>
      </c>
      <c r="AX4532" s="266">
        <v>0</v>
      </c>
      <c r="AY4532" s="266" t="e">
        <f>BB4532-BE4532</f>
        <v>#VALUE!</v>
      </c>
      <c r="AZ4532" s="266">
        <v>0</v>
      </c>
      <c r="BE4532" s="91" t="s">
        <v>79</v>
      </c>
    </row>
    <row r="4533" spans="2:57" s="3" customFormat="1" ht="70.5" hidden="1" customHeight="1">
      <c r="B4533" s="15">
        <v>2018</v>
      </c>
      <c r="C4533" s="62">
        <v>8323</v>
      </c>
      <c r="D4533" s="15">
        <v>9</v>
      </c>
      <c r="E4533" s="15">
        <v>1</v>
      </c>
      <c r="F4533" s="15">
        <v>5000</v>
      </c>
      <c r="G4533" s="15">
        <v>5600</v>
      </c>
      <c r="H4533" s="15">
        <v>565</v>
      </c>
      <c r="I4533" s="63">
        <v>3</v>
      </c>
      <c r="J4533" s="64" t="s">
        <v>1922</v>
      </c>
      <c r="K4533" s="17">
        <f t="shared" si="18674"/>
        <v>0</v>
      </c>
      <c r="L4533" s="17">
        <v>0</v>
      </c>
      <c r="M4533" s="18">
        <f t="shared" si="18675"/>
        <v>0</v>
      </c>
      <c r="N4533" s="17">
        <f t="shared" si="18676"/>
        <v>0</v>
      </c>
      <c r="O4533" s="17">
        <v>0</v>
      </c>
      <c r="P4533" s="18">
        <f t="shared" si="18677"/>
        <v>0</v>
      </c>
      <c r="Q4533" s="18">
        <v>0</v>
      </c>
      <c r="R4533" s="17">
        <f t="shared" si="18678"/>
        <v>0</v>
      </c>
      <c r="S4533" s="17">
        <v>0</v>
      </c>
      <c r="T4533" s="18">
        <f t="shared" si="18679"/>
        <v>0</v>
      </c>
      <c r="U4533" s="17">
        <f t="shared" si="18680"/>
        <v>0</v>
      </c>
      <c r="V4533" s="17">
        <v>0</v>
      </c>
      <c r="W4533" s="18">
        <f t="shared" si="18681"/>
        <v>0</v>
      </c>
      <c r="X4533" s="18">
        <v>0</v>
      </c>
      <c r="Y4533" s="17">
        <f t="shared" si="18682"/>
        <v>0</v>
      </c>
      <c r="Z4533" s="17">
        <v>0</v>
      </c>
      <c r="AA4533" s="18">
        <f t="shared" si="18683"/>
        <v>0</v>
      </c>
      <c r="AB4533" s="17">
        <f t="shared" si="18684"/>
        <v>0</v>
      </c>
      <c r="AC4533" s="17">
        <v>0</v>
      </c>
      <c r="AD4533" s="18">
        <f t="shared" si="18685"/>
        <v>0</v>
      </c>
      <c r="AE4533" s="18">
        <v>0</v>
      </c>
      <c r="AF4533" s="17">
        <f t="shared" si="18686"/>
        <v>0</v>
      </c>
      <c r="AG4533" s="17">
        <v>0</v>
      </c>
      <c r="AH4533" s="18">
        <f t="shared" si="18687"/>
        <v>0</v>
      </c>
      <c r="AI4533" s="17">
        <f t="shared" si="18688"/>
        <v>0</v>
      </c>
      <c r="AJ4533" s="17">
        <v>0</v>
      </c>
      <c r="AK4533" s="18">
        <f t="shared" si="18689"/>
        <v>0</v>
      </c>
      <c r="AL4533" s="18">
        <v>0</v>
      </c>
      <c r="AM4533" s="17">
        <f t="shared" si="18690"/>
        <v>0</v>
      </c>
      <c r="AN4533" s="17">
        <v>0</v>
      </c>
      <c r="AO4533" s="18">
        <f t="shared" si="18691"/>
        <v>0</v>
      </c>
      <c r="AP4533" s="17">
        <f t="shared" si="18692"/>
        <v>0</v>
      </c>
      <c r="AQ4533" s="17">
        <v>0</v>
      </c>
      <c r="AR4533" s="18">
        <f t="shared" si="18693"/>
        <v>0</v>
      </c>
      <c r="AS4533" s="18">
        <v>0</v>
      </c>
      <c r="AT4533" s="18" t="s">
        <v>44</v>
      </c>
      <c r="AU4533" s="322"/>
      <c r="AV4533" s="291"/>
      <c r="AW4533" s="266">
        <f>AZ4533-AU4533</f>
        <v>0</v>
      </c>
      <c r="AX4533" s="266">
        <v>0</v>
      </c>
      <c r="AY4533" s="266" t="e">
        <f>BB4533-BE4533</f>
        <v>#VALUE!</v>
      </c>
      <c r="AZ4533" s="266">
        <v>0</v>
      </c>
      <c r="BE4533" s="91" t="s">
        <v>79</v>
      </c>
    </row>
    <row r="4534" spans="2:57" s="3" customFormat="1" ht="70.5" hidden="1" customHeight="1">
      <c r="B4534" s="15">
        <v>2018</v>
      </c>
      <c r="C4534" s="62">
        <v>8323</v>
      </c>
      <c r="D4534" s="15">
        <v>9</v>
      </c>
      <c r="E4534" s="15">
        <v>1</v>
      </c>
      <c r="F4534" s="15">
        <v>5000</v>
      </c>
      <c r="G4534" s="15">
        <v>5600</v>
      </c>
      <c r="H4534" s="15">
        <v>565</v>
      </c>
      <c r="I4534" s="63">
        <v>4</v>
      </c>
      <c r="J4534" s="64" t="s">
        <v>1923</v>
      </c>
      <c r="K4534" s="17">
        <f t="shared" si="18674"/>
        <v>0</v>
      </c>
      <c r="L4534" s="17">
        <v>0</v>
      </c>
      <c r="M4534" s="18">
        <f t="shared" si="18675"/>
        <v>0</v>
      </c>
      <c r="N4534" s="17">
        <f t="shared" si="18676"/>
        <v>0</v>
      </c>
      <c r="O4534" s="17">
        <v>0</v>
      </c>
      <c r="P4534" s="18">
        <f t="shared" si="18677"/>
        <v>0</v>
      </c>
      <c r="Q4534" s="18">
        <v>0</v>
      </c>
      <c r="R4534" s="17">
        <f t="shared" si="18678"/>
        <v>0</v>
      </c>
      <c r="S4534" s="17">
        <v>0</v>
      </c>
      <c r="T4534" s="18">
        <f t="shared" si="18679"/>
        <v>0</v>
      </c>
      <c r="U4534" s="17">
        <f t="shared" si="18680"/>
        <v>0</v>
      </c>
      <c r="V4534" s="17">
        <v>0</v>
      </c>
      <c r="W4534" s="18">
        <f t="shared" si="18681"/>
        <v>0</v>
      </c>
      <c r="X4534" s="18">
        <v>0</v>
      </c>
      <c r="Y4534" s="17">
        <f t="shared" si="18682"/>
        <v>0</v>
      </c>
      <c r="Z4534" s="17">
        <v>0</v>
      </c>
      <c r="AA4534" s="18">
        <f t="shared" si="18683"/>
        <v>0</v>
      </c>
      <c r="AB4534" s="17">
        <f t="shared" si="18684"/>
        <v>0</v>
      </c>
      <c r="AC4534" s="17">
        <v>0</v>
      </c>
      <c r="AD4534" s="18">
        <f t="shared" si="18685"/>
        <v>0</v>
      </c>
      <c r="AE4534" s="18">
        <v>0</v>
      </c>
      <c r="AF4534" s="17">
        <f t="shared" si="18686"/>
        <v>0</v>
      </c>
      <c r="AG4534" s="17">
        <v>0</v>
      </c>
      <c r="AH4534" s="18">
        <f t="shared" si="18687"/>
        <v>0</v>
      </c>
      <c r="AI4534" s="17">
        <f t="shared" si="18688"/>
        <v>0</v>
      </c>
      <c r="AJ4534" s="17">
        <v>0</v>
      </c>
      <c r="AK4534" s="18">
        <f t="shared" si="18689"/>
        <v>0</v>
      </c>
      <c r="AL4534" s="18">
        <v>0</v>
      </c>
      <c r="AM4534" s="17">
        <f t="shared" si="18690"/>
        <v>0</v>
      </c>
      <c r="AN4534" s="17">
        <v>0</v>
      </c>
      <c r="AO4534" s="18">
        <f t="shared" si="18691"/>
        <v>0</v>
      </c>
      <c r="AP4534" s="17">
        <f t="shared" si="18692"/>
        <v>0</v>
      </c>
      <c r="AQ4534" s="17">
        <v>0</v>
      </c>
      <c r="AR4534" s="18">
        <f t="shared" si="18693"/>
        <v>0</v>
      </c>
      <c r="AS4534" s="18">
        <v>0</v>
      </c>
      <c r="AT4534" s="18" t="s">
        <v>44</v>
      </c>
      <c r="AU4534" s="322"/>
      <c r="AV4534" s="291"/>
      <c r="AW4534" s="266">
        <f>AZ4534-AU4534</f>
        <v>0</v>
      </c>
      <c r="AX4534" s="266">
        <v>0</v>
      </c>
      <c r="AY4534" s="266" t="e">
        <f>BB4534-BE4534</f>
        <v>#VALUE!</v>
      </c>
      <c r="AZ4534" s="266">
        <v>0</v>
      </c>
      <c r="BE4534" s="91" t="s">
        <v>79</v>
      </c>
    </row>
    <row r="4535" spans="2:57" s="3" customFormat="1" ht="70.5" customHeight="1">
      <c r="B4535" s="15">
        <v>2018</v>
      </c>
      <c r="C4535" s="62">
        <v>8323</v>
      </c>
      <c r="D4535" s="15">
        <v>9</v>
      </c>
      <c r="E4535" s="15">
        <v>1</v>
      </c>
      <c r="F4535" s="15">
        <v>5000</v>
      </c>
      <c r="G4535" s="15">
        <v>5600</v>
      </c>
      <c r="H4535" s="15">
        <v>565</v>
      </c>
      <c r="I4535" s="63">
        <v>5</v>
      </c>
      <c r="J4535" s="64" t="s">
        <v>1924</v>
      </c>
      <c r="K4535" s="17">
        <f>'[1]AFF 2018'!AJ$5212</f>
        <v>0</v>
      </c>
      <c r="L4535" s="17">
        <f>'[1]AFF 2018'!AK$5212</f>
        <v>0</v>
      </c>
      <c r="M4535" s="18">
        <f t="shared" si="18675"/>
        <v>0</v>
      </c>
      <c r="N4535" s="17">
        <f>'[1]AFF 2018'!AM$5212</f>
        <v>160000</v>
      </c>
      <c r="O4535" s="17">
        <f>'[1]AFF 2018'!AN$5212</f>
        <v>0</v>
      </c>
      <c r="P4535" s="18">
        <f t="shared" si="18677"/>
        <v>160000</v>
      </c>
      <c r="Q4535" s="18">
        <f t="shared" ref="Q4535" si="18694">M4535+P4535</f>
        <v>160000</v>
      </c>
      <c r="R4535" s="17">
        <f>'[1]AFF 2018'!AQ$5212</f>
        <v>0</v>
      </c>
      <c r="S4535" s="17">
        <f>'[1]AFF 2018'!AR$5212</f>
        <v>0</v>
      </c>
      <c r="T4535" s="18">
        <f t="shared" si="18679"/>
        <v>0</v>
      </c>
      <c r="U4535" s="17">
        <f>'[1]AFF 2018'!AT$5212</f>
        <v>79299.98</v>
      </c>
      <c r="V4535" s="17">
        <f>'[1]AFF 2018'!AU$5212</f>
        <v>0</v>
      </c>
      <c r="W4535" s="18">
        <f t="shared" si="18681"/>
        <v>79299.98</v>
      </c>
      <c r="X4535" s="18">
        <f t="shared" ref="X4535" si="18695">T4535+W4535</f>
        <v>79299.98</v>
      </c>
      <c r="Y4535" s="17">
        <f>'[1]AFF 2018'!BL$5212</f>
        <v>0</v>
      </c>
      <c r="Z4535" s="17">
        <f>'[1]AFF 2018'!BM$5212</f>
        <v>0</v>
      </c>
      <c r="AA4535" s="18">
        <f t="shared" si="18683"/>
        <v>0</v>
      </c>
      <c r="AB4535" s="17">
        <f>'[1]AFF 2018'!BO$5212</f>
        <v>79299.990000000005</v>
      </c>
      <c r="AC4535" s="17">
        <f>'[1]AFF 2018'!BP$5212</f>
        <v>0</v>
      </c>
      <c r="AD4535" s="18">
        <f t="shared" si="18685"/>
        <v>79299.990000000005</v>
      </c>
      <c r="AE4535" s="18">
        <f t="shared" ref="AE4535" si="18696">AA4535+AD4535</f>
        <v>79299.990000000005</v>
      </c>
      <c r="AF4535" s="17">
        <f>'[1]AFF 2018'!$BE$5212</f>
        <v>0</v>
      </c>
      <c r="AG4535" s="17">
        <f>'[1]AFF 2018'!$BF$5212</f>
        <v>0</v>
      </c>
      <c r="AH4535" s="18">
        <f t="shared" si="18687"/>
        <v>0</v>
      </c>
      <c r="AI4535" s="17">
        <f>'[1]AFF 2018'!$BH$5212</f>
        <v>0</v>
      </c>
      <c r="AJ4535" s="17">
        <f>'[1]AFF 2018'!$BI$5212</f>
        <v>0</v>
      </c>
      <c r="AK4535" s="18">
        <f t="shared" si="18689"/>
        <v>0</v>
      </c>
      <c r="AL4535" s="18">
        <f t="shared" ref="AL4535" si="18697">AH4535+AK4535</f>
        <v>0</v>
      </c>
      <c r="AM4535" s="17">
        <f t="shared" ref="AM4535:AN4535" si="18698">K4535-R4535-Y4535-AF4535</f>
        <v>0</v>
      </c>
      <c r="AN4535" s="17">
        <f t="shared" si="18698"/>
        <v>0</v>
      </c>
      <c r="AO4535" s="18">
        <f t="shared" si="18691"/>
        <v>0</v>
      </c>
      <c r="AP4535" s="17">
        <f t="shared" ref="AP4535:AQ4535" si="18699">N4535-U4535-AB4535-AI4535</f>
        <v>1400.0299999999988</v>
      </c>
      <c r="AQ4535" s="17">
        <f t="shared" si="18699"/>
        <v>0</v>
      </c>
      <c r="AR4535" s="18">
        <f t="shared" si="18693"/>
        <v>1400.0299999999988</v>
      </c>
      <c r="AS4535" s="18">
        <f t="shared" ref="AS4535" si="18700">AO4535+AR4535</f>
        <v>1400.0299999999988</v>
      </c>
      <c r="AT4535" s="18" t="s">
        <v>44</v>
      </c>
      <c r="AU4535" s="322">
        <v>4</v>
      </c>
      <c r="AV4535" s="291">
        <v>0</v>
      </c>
      <c r="AW4535" s="266">
        <f>'[1]AFF 2018'!$CI$5212</f>
        <v>2</v>
      </c>
      <c r="AX4535" s="266">
        <f>'[1]AFF 2018'!$CJ$5212</f>
        <v>0</v>
      </c>
      <c r="AY4535" s="266">
        <f>'[1]AFF 2018'!$CM$5212</f>
        <v>-2</v>
      </c>
      <c r="AZ4535" s="266">
        <f>'[1]AFF 2018'!$CN$5212</f>
        <v>0</v>
      </c>
      <c r="BE4535" s="65" t="s">
        <v>31</v>
      </c>
    </row>
    <row r="4536" spans="2:57" s="3" customFormat="1" ht="70.5" hidden="1" customHeight="1">
      <c r="B4536" s="15">
        <v>2018</v>
      </c>
      <c r="C4536" s="62">
        <v>8323</v>
      </c>
      <c r="D4536" s="15">
        <v>9</v>
      </c>
      <c r="E4536" s="15">
        <v>1</v>
      </c>
      <c r="F4536" s="15">
        <v>5000</v>
      </c>
      <c r="G4536" s="15">
        <v>5600</v>
      </c>
      <c r="H4536" s="15">
        <v>565</v>
      </c>
      <c r="I4536" s="63">
        <v>6</v>
      </c>
      <c r="J4536" s="64" t="s">
        <v>1925</v>
      </c>
      <c r="K4536" s="17">
        <f t="shared" si="18674"/>
        <v>0</v>
      </c>
      <c r="L4536" s="17">
        <v>0</v>
      </c>
      <c r="M4536" s="18">
        <f t="shared" si="18675"/>
        <v>0</v>
      </c>
      <c r="N4536" s="17">
        <f t="shared" si="18676"/>
        <v>0</v>
      </c>
      <c r="O4536" s="17">
        <v>0</v>
      </c>
      <c r="P4536" s="18">
        <f t="shared" si="18677"/>
        <v>0</v>
      </c>
      <c r="Q4536" s="18">
        <v>0</v>
      </c>
      <c r="R4536" s="17">
        <f t="shared" ref="R4536:R4551" si="18701">ROUND(X4536*0.8,0)</f>
        <v>0</v>
      </c>
      <c r="S4536" s="17">
        <v>0</v>
      </c>
      <c r="T4536" s="18">
        <f t="shared" si="18679"/>
        <v>0</v>
      </c>
      <c r="U4536" s="17">
        <f t="shared" ref="U4536:U4551" si="18702">X4536-R4536</f>
        <v>0</v>
      </c>
      <c r="V4536" s="17">
        <v>0</v>
      </c>
      <c r="W4536" s="18">
        <f t="shared" si="18681"/>
        <v>0</v>
      </c>
      <c r="X4536" s="18">
        <v>0</v>
      </c>
      <c r="Y4536" s="17">
        <f t="shared" ref="Y4536:Y4551" si="18703">ROUND(AE4536*0.8,0)</f>
        <v>0</v>
      </c>
      <c r="Z4536" s="17">
        <v>0</v>
      </c>
      <c r="AA4536" s="18">
        <f t="shared" si="18683"/>
        <v>0</v>
      </c>
      <c r="AB4536" s="17">
        <f t="shared" ref="AB4536:AB4551" si="18704">AE4536-Y4536</f>
        <v>0</v>
      </c>
      <c r="AC4536" s="17">
        <v>0</v>
      </c>
      <c r="AD4536" s="18">
        <f t="shared" si="18685"/>
        <v>0</v>
      </c>
      <c r="AE4536" s="18">
        <v>0</v>
      </c>
      <c r="AF4536" s="17">
        <f t="shared" ref="AF4536:AF4551" si="18705">ROUND(AL4536*0.8,0)</f>
        <v>0</v>
      </c>
      <c r="AG4536" s="17">
        <v>0</v>
      </c>
      <c r="AH4536" s="18">
        <f t="shared" si="18687"/>
        <v>0</v>
      </c>
      <c r="AI4536" s="17">
        <f t="shared" ref="AI4536:AI4551" si="18706">AL4536-AF4536</f>
        <v>0</v>
      </c>
      <c r="AJ4536" s="17">
        <v>0</v>
      </c>
      <c r="AK4536" s="18">
        <f t="shared" si="18689"/>
        <v>0</v>
      </c>
      <c r="AL4536" s="18">
        <v>0</v>
      </c>
      <c r="AM4536" s="17">
        <f t="shared" ref="AM4536:AM4551" si="18707">ROUND(AS4536*0.8,0)</f>
        <v>0</v>
      </c>
      <c r="AN4536" s="17">
        <v>0</v>
      </c>
      <c r="AO4536" s="18">
        <f t="shared" si="18691"/>
        <v>0</v>
      </c>
      <c r="AP4536" s="17">
        <f t="shared" ref="AP4536:AP4551" si="18708">AS4536-AM4536</f>
        <v>0</v>
      </c>
      <c r="AQ4536" s="17">
        <v>0</v>
      </c>
      <c r="AR4536" s="18">
        <f t="shared" si="18693"/>
        <v>0</v>
      </c>
      <c r="AS4536" s="18">
        <v>0</v>
      </c>
      <c r="AT4536" s="18" t="s">
        <v>44</v>
      </c>
      <c r="AU4536" s="322"/>
      <c r="AV4536" s="291"/>
      <c r="AW4536" s="266">
        <f>AZ4536-AU4536</f>
        <v>0</v>
      </c>
      <c r="AX4536" s="266">
        <v>0</v>
      </c>
      <c r="AY4536" s="266" t="e">
        <f>BB4536-BE4536</f>
        <v>#VALUE!</v>
      </c>
      <c r="AZ4536" s="266">
        <v>0</v>
      </c>
      <c r="BE4536" s="91" t="s">
        <v>79</v>
      </c>
    </row>
    <row r="4537" spans="2:57" s="3" customFormat="1" ht="70.5" hidden="1" customHeight="1">
      <c r="B4537" s="15">
        <v>2018</v>
      </c>
      <c r="C4537" s="62">
        <v>8323</v>
      </c>
      <c r="D4537" s="15">
        <v>9</v>
      </c>
      <c r="E4537" s="15">
        <v>1</v>
      </c>
      <c r="F4537" s="15">
        <v>5000</v>
      </c>
      <c r="G4537" s="15">
        <v>5600</v>
      </c>
      <c r="H4537" s="15">
        <v>565</v>
      </c>
      <c r="I4537" s="63">
        <v>7</v>
      </c>
      <c r="J4537" s="64" t="s">
        <v>1926</v>
      </c>
      <c r="K4537" s="17">
        <f t="shared" si="18674"/>
        <v>0</v>
      </c>
      <c r="L4537" s="17">
        <v>0</v>
      </c>
      <c r="M4537" s="18">
        <f t="shared" si="18675"/>
        <v>0</v>
      </c>
      <c r="N4537" s="17">
        <f t="shared" si="18676"/>
        <v>0</v>
      </c>
      <c r="O4537" s="17">
        <v>0</v>
      </c>
      <c r="P4537" s="18">
        <f t="shared" si="18677"/>
        <v>0</v>
      </c>
      <c r="Q4537" s="18">
        <v>0</v>
      </c>
      <c r="R4537" s="17">
        <f t="shared" si="18701"/>
        <v>0</v>
      </c>
      <c r="S4537" s="17">
        <v>0</v>
      </c>
      <c r="T4537" s="18">
        <f t="shared" si="18679"/>
        <v>0</v>
      </c>
      <c r="U4537" s="17">
        <f t="shared" si="18702"/>
        <v>0</v>
      </c>
      <c r="V4537" s="17">
        <v>0</v>
      </c>
      <c r="W4537" s="18">
        <f t="shared" si="18681"/>
        <v>0</v>
      </c>
      <c r="X4537" s="18">
        <v>0</v>
      </c>
      <c r="Y4537" s="17">
        <f t="shared" si="18703"/>
        <v>0</v>
      </c>
      <c r="Z4537" s="17">
        <v>0</v>
      </c>
      <c r="AA4537" s="18">
        <f t="shared" si="18683"/>
        <v>0</v>
      </c>
      <c r="AB4537" s="17">
        <f t="shared" si="18704"/>
        <v>0</v>
      </c>
      <c r="AC4537" s="17">
        <v>0</v>
      </c>
      <c r="AD4537" s="18">
        <f t="shared" si="18685"/>
        <v>0</v>
      </c>
      <c r="AE4537" s="18">
        <v>0</v>
      </c>
      <c r="AF4537" s="17">
        <f t="shared" si="18705"/>
        <v>0</v>
      </c>
      <c r="AG4537" s="17">
        <v>0</v>
      </c>
      <c r="AH4537" s="18">
        <f t="shared" si="18687"/>
        <v>0</v>
      </c>
      <c r="AI4537" s="17">
        <f t="shared" si="18706"/>
        <v>0</v>
      </c>
      <c r="AJ4537" s="17">
        <v>0</v>
      </c>
      <c r="AK4537" s="18">
        <f t="shared" si="18689"/>
        <v>0</v>
      </c>
      <c r="AL4537" s="18">
        <v>0</v>
      </c>
      <c r="AM4537" s="17">
        <f t="shared" si="18707"/>
        <v>0</v>
      </c>
      <c r="AN4537" s="17">
        <v>0</v>
      </c>
      <c r="AO4537" s="18">
        <f t="shared" si="18691"/>
        <v>0</v>
      </c>
      <c r="AP4537" s="17">
        <f t="shared" si="18708"/>
        <v>0</v>
      </c>
      <c r="AQ4537" s="17">
        <v>0</v>
      </c>
      <c r="AR4537" s="18">
        <f t="shared" si="18693"/>
        <v>0</v>
      </c>
      <c r="AS4537" s="18">
        <v>0</v>
      </c>
      <c r="AT4537" s="18" t="s">
        <v>44</v>
      </c>
      <c r="AU4537" s="322"/>
      <c r="AV4537" s="291"/>
      <c r="AW4537" s="266">
        <f>AZ4537-AU4537</f>
        <v>0</v>
      </c>
      <c r="AX4537" s="266">
        <v>0</v>
      </c>
      <c r="AY4537" s="266" t="e">
        <f>BB4537-BE4537</f>
        <v>#VALUE!</v>
      </c>
      <c r="AZ4537" s="266">
        <v>0</v>
      </c>
      <c r="BE4537" s="91" t="s">
        <v>79</v>
      </c>
    </row>
    <row r="4538" spans="2:57" s="3" customFormat="1" ht="70.5" hidden="1" customHeight="1">
      <c r="B4538" s="15">
        <v>2018</v>
      </c>
      <c r="C4538" s="62">
        <v>8323</v>
      </c>
      <c r="D4538" s="15">
        <v>9</v>
      </c>
      <c r="E4538" s="15">
        <v>1</v>
      </c>
      <c r="F4538" s="15">
        <v>5000</v>
      </c>
      <c r="G4538" s="15">
        <v>5600</v>
      </c>
      <c r="H4538" s="15">
        <v>565</v>
      </c>
      <c r="I4538" s="63">
        <v>8</v>
      </c>
      <c r="J4538" s="64" t="s">
        <v>1927</v>
      </c>
      <c r="K4538" s="17">
        <f t="shared" si="18674"/>
        <v>0</v>
      </c>
      <c r="L4538" s="17">
        <v>0</v>
      </c>
      <c r="M4538" s="18">
        <f t="shared" si="18675"/>
        <v>0</v>
      </c>
      <c r="N4538" s="17">
        <f t="shared" si="18676"/>
        <v>0</v>
      </c>
      <c r="O4538" s="17">
        <v>0</v>
      </c>
      <c r="P4538" s="18">
        <f t="shared" si="18677"/>
        <v>0</v>
      </c>
      <c r="Q4538" s="18">
        <v>0</v>
      </c>
      <c r="R4538" s="17">
        <f t="shared" si="18701"/>
        <v>0</v>
      </c>
      <c r="S4538" s="17">
        <v>0</v>
      </c>
      <c r="T4538" s="18">
        <f t="shared" si="18679"/>
        <v>0</v>
      </c>
      <c r="U4538" s="17">
        <f t="shared" si="18702"/>
        <v>0</v>
      </c>
      <c r="V4538" s="17">
        <v>0</v>
      </c>
      <c r="W4538" s="18">
        <f t="shared" si="18681"/>
        <v>0</v>
      </c>
      <c r="X4538" s="18">
        <v>0</v>
      </c>
      <c r="Y4538" s="17">
        <f t="shared" si="18703"/>
        <v>0</v>
      </c>
      <c r="Z4538" s="17">
        <v>0</v>
      </c>
      <c r="AA4538" s="18">
        <f t="shared" si="18683"/>
        <v>0</v>
      </c>
      <c r="AB4538" s="17">
        <f t="shared" si="18704"/>
        <v>0</v>
      </c>
      <c r="AC4538" s="17">
        <v>0</v>
      </c>
      <c r="AD4538" s="18">
        <f t="shared" si="18685"/>
        <v>0</v>
      </c>
      <c r="AE4538" s="18">
        <v>0</v>
      </c>
      <c r="AF4538" s="17">
        <f t="shared" si="18705"/>
        <v>0</v>
      </c>
      <c r="AG4538" s="17">
        <v>0</v>
      </c>
      <c r="AH4538" s="18">
        <f t="shared" si="18687"/>
        <v>0</v>
      </c>
      <c r="AI4538" s="17">
        <f t="shared" si="18706"/>
        <v>0</v>
      </c>
      <c r="AJ4538" s="17">
        <v>0</v>
      </c>
      <c r="AK4538" s="18">
        <f t="shared" si="18689"/>
        <v>0</v>
      </c>
      <c r="AL4538" s="18">
        <v>0</v>
      </c>
      <c r="AM4538" s="17">
        <f t="shared" si="18707"/>
        <v>0</v>
      </c>
      <c r="AN4538" s="17">
        <v>0</v>
      </c>
      <c r="AO4538" s="18">
        <f t="shared" si="18691"/>
        <v>0</v>
      </c>
      <c r="AP4538" s="17">
        <f t="shared" si="18708"/>
        <v>0</v>
      </c>
      <c r="AQ4538" s="17">
        <v>0</v>
      </c>
      <c r="AR4538" s="18">
        <f t="shared" si="18693"/>
        <v>0</v>
      </c>
      <c r="AS4538" s="18">
        <v>0</v>
      </c>
      <c r="AT4538" s="18" t="s">
        <v>44</v>
      </c>
      <c r="AU4538" s="322"/>
      <c r="AV4538" s="291"/>
      <c r="AW4538" s="266">
        <f>AZ4538-AU4538</f>
        <v>0</v>
      </c>
      <c r="AX4538" s="266">
        <v>0</v>
      </c>
      <c r="AY4538" s="266" t="e">
        <f>BB4538-BE4538</f>
        <v>#VALUE!</v>
      </c>
      <c r="AZ4538" s="266">
        <v>0</v>
      </c>
      <c r="BE4538" s="91" t="s">
        <v>79</v>
      </c>
    </row>
    <row r="4539" spans="2:57" s="3" customFormat="1" ht="70.5" hidden="1" customHeight="1">
      <c r="B4539" s="15">
        <v>2018</v>
      </c>
      <c r="C4539" s="62">
        <v>8323</v>
      </c>
      <c r="D4539" s="15">
        <v>9</v>
      </c>
      <c r="E4539" s="15">
        <v>1</v>
      </c>
      <c r="F4539" s="15">
        <v>5000</v>
      </c>
      <c r="G4539" s="15">
        <v>5600</v>
      </c>
      <c r="H4539" s="15">
        <v>565</v>
      </c>
      <c r="I4539" s="63">
        <v>9</v>
      </c>
      <c r="J4539" s="64" t="s">
        <v>1928</v>
      </c>
      <c r="K4539" s="17">
        <f t="shared" si="18674"/>
        <v>0</v>
      </c>
      <c r="L4539" s="17">
        <v>0</v>
      </c>
      <c r="M4539" s="18">
        <f t="shared" si="18675"/>
        <v>0</v>
      </c>
      <c r="N4539" s="17">
        <f t="shared" si="18676"/>
        <v>0</v>
      </c>
      <c r="O4539" s="17">
        <v>0</v>
      </c>
      <c r="P4539" s="18">
        <f t="shared" si="18677"/>
        <v>0</v>
      </c>
      <c r="Q4539" s="18">
        <v>0</v>
      </c>
      <c r="R4539" s="17">
        <f t="shared" si="18701"/>
        <v>0</v>
      </c>
      <c r="S4539" s="17">
        <v>0</v>
      </c>
      <c r="T4539" s="18">
        <f t="shared" si="18679"/>
        <v>0</v>
      </c>
      <c r="U4539" s="17">
        <f t="shared" si="18702"/>
        <v>0</v>
      </c>
      <c r="V4539" s="17">
        <v>0</v>
      </c>
      <c r="W4539" s="18">
        <f t="shared" si="18681"/>
        <v>0</v>
      </c>
      <c r="X4539" s="18">
        <v>0</v>
      </c>
      <c r="Y4539" s="17">
        <f t="shared" si="18703"/>
        <v>0</v>
      </c>
      <c r="Z4539" s="17">
        <v>0</v>
      </c>
      <c r="AA4539" s="18">
        <f t="shared" si="18683"/>
        <v>0</v>
      </c>
      <c r="AB4539" s="17">
        <f t="shared" si="18704"/>
        <v>0</v>
      </c>
      <c r="AC4539" s="17">
        <v>0</v>
      </c>
      <c r="AD4539" s="18">
        <f t="shared" si="18685"/>
        <v>0</v>
      </c>
      <c r="AE4539" s="18">
        <v>0</v>
      </c>
      <c r="AF4539" s="17">
        <f t="shared" si="18705"/>
        <v>0</v>
      </c>
      <c r="AG4539" s="17">
        <v>0</v>
      </c>
      <c r="AH4539" s="18">
        <f t="shared" si="18687"/>
        <v>0</v>
      </c>
      <c r="AI4539" s="17">
        <f t="shared" si="18706"/>
        <v>0</v>
      </c>
      <c r="AJ4539" s="17">
        <v>0</v>
      </c>
      <c r="AK4539" s="18">
        <f t="shared" si="18689"/>
        <v>0</v>
      </c>
      <c r="AL4539" s="18">
        <v>0</v>
      </c>
      <c r="AM4539" s="17">
        <f t="shared" si="18707"/>
        <v>0</v>
      </c>
      <c r="AN4539" s="17">
        <v>0</v>
      </c>
      <c r="AO4539" s="18">
        <f t="shared" si="18691"/>
        <v>0</v>
      </c>
      <c r="AP4539" s="17">
        <f t="shared" si="18708"/>
        <v>0</v>
      </c>
      <c r="AQ4539" s="17">
        <v>0</v>
      </c>
      <c r="AR4539" s="18">
        <f t="shared" si="18693"/>
        <v>0</v>
      </c>
      <c r="AS4539" s="18">
        <v>0</v>
      </c>
      <c r="AT4539" s="18" t="s">
        <v>44</v>
      </c>
      <c r="AU4539" s="322"/>
      <c r="AV4539" s="291"/>
      <c r="AW4539" s="266">
        <f>AZ4539-AU4539</f>
        <v>0</v>
      </c>
      <c r="AX4539" s="266">
        <v>0</v>
      </c>
      <c r="AY4539" s="266" t="e">
        <f>BB4539-BE4539</f>
        <v>#VALUE!</v>
      </c>
      <c r="AZ4539" s="266">
        <v>0</v>
      </c>
      <c r="BE4539" s="91" t="s">
        <v>79</v>
      </c>
    </row>
    <row r="4540" spans="2:57" s="3" customFormat="1" ht="70.5" hidden="1" customHeight="1">
      <c r="B4540" s="15">
        <v>2018</v>
      </c>
      <c r="C4540" s="62">
        <v>8323</v>
      </c>
      <c r="D4540" s="15">
        <v>9</v>
      </c>
      <c r="E4540" s="15">
        <v>1</v>
      </c>
      <c r="F4540" s="15">
        <v>5000</v>
      </c>
      <c r="G4540" s="15">
        <v>5600</v>
      </c>
      <c r="H4540" s="15">
        <v>565</v>
      </c>
      <c r="I4540" s="63">
        <v>10</v>
      </c>
      <c r="J4540" s="64" t="s">
        <v>1929</v>
      </c>
      <c r="K4540" s="17">
        <f t="shared" si="18674"/>
        <v>0</v>
      </c>
      <c r="L4540" s="17">
        <v>0</v>
      </c>
      <c r="M4540" s="18">
        <f t="shared" si="18675"/>
        <v>0</v>
      </c>
      <c r="N4540" s="17">
        <f t="shared" si="18676"/>
        <v>0</v>
      </c>
      <c r="O4540" s="17">
        <v>0</v>
      </c>
      <c r="P4540" s="18">
        <f t="shared" si="18677"/>
        <v>0</v>
      </c>
      <c r="Q4540" s="18">
        <v>0</v>
      </c>
      <c r="R4540" s="17">
        <f t="shared" si="18701"/>
        <v>0</v>
      </c>
      <c r="S4540" s="17">
        <v>0</v>
      </c>
      <c r="T4540" s="18">
        <f t="shared" si="18679"/>
        <v>0</v>
      </c>
      <c r="U4540" s="17">
        <f t="shared" si="18702"/>
        <v>0</v>
      </c>
      <c r="V4540" s="17">
        <v>0</v>
      </c>
      <c r="W4540" s="18">
        <f t="shared" si="18681"/>
        <v>0</v>
      </c>
      <c r="X4540" s="18">
        <v>0</v>
      </c>
      <c r="Y4540" s="17">
        <f t="shared" si="18703"/>
        <v>0</v>
      </c>
      <c r="Z4540" s="17">
        <v>0</v>
      </c>
      <c r="AA4540" s="18">
        <f t="shared" si="18683"/>
        <v>0</v>
      </c>
      <c r="AB4540" s="17">
        <f t="shared" si="18704"/>
        <v>0</v>
      </c>
      <c r="AC4540" s="17">
        <v>0</v>
      </c>
      <c r="AD4540" s="18">
        <f t="shared" si="18685"/>
        <v>0</v>
      </c>
      <c r="AE4540" s="18">
        <v>0</v>
      </c>
      <c r="AF4540" s="17">
        <f t="shared" si="18705"/>
        <v>0</v>
      </c>
      <c r="AG4540" s="17">
        <v>0</v>
      </c>
      <c r="AH4540" s="18">
        <f t="shared" si="18687"/>
        <v>0</v>
      </c>
      <c r="AI4540" s="17">
        <f t="shared" si="18706"/>
        <v>0</v>
      </c>
      <c r="AJ4540" s="17">
        <v>0</v>
      </c>
      <c r="AK4540" s="18">
        <f t="shared" si="18689"/>
        <v>0</v>
      </c>
      <c r="AL4540" s="18">
        <v>0</v>
      </c>
      <c r="AM4540" s="17">
        <f t="shared" si="18707"/>
        <v>0</v>
      </c>
      <c r="AN4540" s="17">
        <v>0</v>
      </c>
      <c r="AO4540" s="18">
        <f t="shared" si="18691"/>
        <v>0</v>
      </c>
      <c r="AP4540" s="17">
        <f t="shared" si="18708"/>
        <v>0</v>
      </c>
      <c r="AQ4540" s="17">
        <v>0</v>
      </c>
      <c r="AR4540" s="18">
        <f t="shared" si="18693"/>
        <v>0</v>
      </c>
      <c r="AS4540" s="18">
        <v>0</v>
      </c>
      <c r="AT4540" s="18" t="s">
        <v>44</v>
      </c>
      <c r="AU4540" s="322"/>
      <c r="AV4540" s="291"/>
      <c r="AW4540" s="266">
        <f>AZ4540-AU4540</f>
        <v>0</v>
      </c>
      <c r="AX4540" s="266">
        <v>0</v>
      </c>
      <c r="AY4540" s="266" t="e">
        <f>BB4540-BE4540</f>
        <v>#VALUE!</v>
      </c>
      <c r="AZ4540" s="266">
        <v>0</v>
      </c>
      <c r="BE4540" s="91" t="s">
        <v>79</v>
      </c>
    </row>
    <row r="4541" spans="2:57" s="3" customFormat="1" ht="70.5" hidden="1" customHeight="1">
      <c r="B4541" s="15">
        <v>2018</v>
      </c>
      <c r="C4541" s="62">
        <v>8323</v>
      </c>
      <c r="D4541" s="15">
        <v>9</v>
      </c>
      <c r="E4541" s="15">
        <v>1</v>
      </c>
      <c r="F4541" s="15">
        <v>5000</v>
      </c>
      <c r="G4541" s="15">
        <v>5600</v>
      </c>
      <c r="H4541" s="15">
        <v>565</v>
      </c>
      <c r="I4541" s="63">
        <v>11</v>
      </c>
      <c r="J4541" s="64" t="s">
        <v>1930</v>
      </c>
      <c r="K4541" s="17">
        <f t="shared" si="18674"/>
        <v>0</v>
      </c>
      <c r="L4541" s="17">
        <v>0</v>
      </c>
      <c r="M4541" s="18">
        <f t="shared" si="18675"/>
        <v>0</v>
      </c>
      <c r="N4541" s="17">
        <f t="shared" si="18676"/>
        <v>0</v>
      </c>
      <c r="O4541" s="17">
        <v>0</v>
      </c>
      <c r="P4541" s="18">
        <f t="shared" si="18677"/>
        <v>0</v>
      </c>
      <c r="Q4541" s="18">
        <v>0</v>
      </c>
      <c r="R4541" s="17">
        <f t="shared" si="18701"/>
        <v>0</v>
      </c>
      <c r="S4541" s="17">
        <v>0</v>
      </c>
      <c r="T4541" s="18">
        <f t="shared" si="18679"/>
        <v>0</v>
      </c>
      <c r="U4541" s="17">
        <f t="shared" si="18702"/>
        <v>0</v>
      </c>
      <c r="V4541" s="17">
        <v>0</v>
      </c>
      <c r="W4541" s="18">
        <f t="shared" si="18681"/>
        <v>0</v>
      </c>
      <c r="X4541" s="18">
        <v>0</v>
      </c>
      <c r="Y4541" s="17">
        <f t="shared" si="18703"/>
        <v>0</v>
      </c>
      <c r="Z4541" s="17">
        <v>0</v>
      </c>
      <c r="AA4541" s="18">
        <f t="shared" si="18683"/>
        <v>0</v>
      </c>
      <c r="AB4541" s="17">
        <f t="shared" si="18704"/>
        <v>0</v>
      </c>
      <c r="AC4541" s="17">
        <v>0</v>
      </c>
      <c r="AD4541" s="18">
        <f t="shared" si="18685"/>
        <v>0</v>
      </c>
      <c r="AE4541" s="18">
        <v>0</v>
      </c>
      <c r="AF4541" s="17">
        <f t="shared" si="18705"/>
        <v>0</v>
      </c>
      <c r="AG4541" s="17">
        <v>0</v>
      </c>
      <c r="AH4541" s="18">
        <f t="shared" si="18687"/>
        <v>0</v>
      </c>
      <c r="AI4541" s="17">
        <f t="shared" si="18706"/>
        <v>0</v>
      </c>
      <c r="AJ4541" s="17">
        <v>0</v>
      </c>
      <c r="AK4541" s="18">
        <f t="shared" si="18689"/>
        <v>0</v>
      </c>
      <c r="AL4541" s="18">
        <v>0</v>
      </c>
      <c r="AM4541" s="17">
        <f t="shared" si="18707"/>
        <v>0</v>
      </c>
      <c r="AN4541" s="17">
        <v>0</v>
      </c>
      <c r="AO4541" s="18">
        <f t="shared" si="18691"/>
        <v>0</v>
      </c>
      <c r="AP4541" s="17">
        <f t="shared" si="18708"/>
        <v>0</v>
      </c>
      <c r="AQ4541" s="17">
        <v>0</v>
      </c>
      <c r="AR4541" s="18">
        <f t="shared" si="18693"/>
        <v>0</v>
      </c>
      <c r="AS4541" s="18">
        <v>0</v>
      </c>
      <c r="AT4541" s="18" t="s">
        <v>44</v>
      </c>
      <c r="AU4541" s="322"/>
      <c r="AV4541" s="291"/>
      <c r="AW4541" s="266">
        <f>AZ4541-AU4541</f>
        <v>0</v>
      </c>
      <c r="AX4541" s="266">
        <v>0</v>
      </c>
      <c r="AY4541" s="266" t="e">
        <f>BB4541-BE4541</f>
        <v>#VALUE!</v>
      </c>
      <c r="AZ4541" s="266">
        <v>0</v>
      </c>
      <c r="BE4541" s="91" t="s">
        <v>79</v>
      </c>
    </row>
    <row r="4542" spans="2:57" s="3" customFormat="1" ht="70.5" hidden="1" customHeight="1">
      <c r="B4542" s="15">
        <v>2018</v>
      </c>
      <c r="C4542" s="62">
        <v>8323</v>
      </c>
      <c r="D4542" s="15">
        <v>9</v>
      </c>
      <c r="E4542" s="15">
        <v>1</v>
      </c>
      <c r="F4542" s="15">
        <v>5000</v>
      </c>
      <c r="G4542" s="15">
        <v>5600</v>
      </c>
      <c r="H4542" s="15">
        <v>565</v>
      </c>
      <c r="I4542" s="63">
        <v>12</v>
      </c>
      <c r="J4542" s="64" t="s">
        <v>1931</v>
      </c>
      <c r="K4542" s="17">
        <f t="shared" si="18674"/>
        <v>0</v>
      </c>
      <c r="L4542" s="17">
        <v>0</v>
      </c>
      <c r="M4542" s="18">
        <f t="shared" si="18675"/>
        <v>0</v>
      </c>
      <c r="N4542" s="17">
        <f t="shared" si="18676"/>
        <v>0</v>
      </c>
      <c r="O4542" s="17">
        <v>0</v>
      </c>
      <c r="P4542" s="18">
        <f t="shared" si="18677"/>
        <v>0</v>
      </c>
      <c r="Q4542" s="18">
        <v>0</v>
      </c>
      <c r="R4542" s="17">
        <f t="shared" si="18701"/>
        <v>0</v>
      </c>
      <c r="S4542" s="17">
        <v>0</v>
      </c>
      <c r="T4542" s="18">
        <f t="shared" si="18679"/>
        <v>0</v>
      </c>
      <c r="U4542" s="17">
        <f t="shared" si="18702"/>
        <v>0</v>
      </c>
      <c r="V4542" s="17">
        <v>0</v>
      </c>
      <c r="W4542" s="18">
        <f t="shared" si="18681"/>
        <v>0</v>
      </c>
      <c r="X4542" s="18">
        <v>0</v>
      </c>
      <c r="Y4542" s="17">
        <f t="shared" si="18703"/>
        <v>0</v>
      </c>
      <c r="Z4542" s="17">
        <v>0</v>
      </c>
      <c r="AA4542" s="18">
        <f t="shared" si="18683"/>
        <v>0</v>
      </c>
      <c r="AB4542" s="17">
        <f t="shared" si="18704"/>
        <v>0</v>
      </c>
      <c r="AC4542" s="17">
        <v>0</v>
      </c>
      <c r="AD4542" s="18">
        <f t="shared" si="18685"/>
        <v>0</v>
      </c>
      <c r="AE4542" s="18">
        <v>0</v>
      </c>
      <c r="AF4542" s="17">
        <f t="shared" si="18705"/>
        <v>0</v>
      </c>
      <c r="AG4542" s="17">
        <v>0</v>
      </c>
      <c r="AH4542" s="18">
        <f t="shared" si="18687"/>
        <v>0</v>
      </c>
      <c r="AI4542" s="17">
        <f t="shared" si="18706"/>
        <v>0</v>
      </c>
      <c r="AJ4542" s="17">
        <v>0</v>
      </c>
      <c r="AK4542" s="18">
        <f t="shared" si="18689"/>
        <v>0</v>
      </c>
      <c r="AL4542" s="18">
        <v>0</v>
      </c>
      <c r="AM4542" s="17">
        <f t="shared" si="18707"/>
        <v>0</v>
      </c>
      <c r="AN4542" s="17">
        <v>0</v>
      </c>
      <c r="AO4542" s="18">
        <f t="shared" si="18691"/>
        <v>0</v>
      </c>
      <c r="AP4542" s="17">
        <f t="shared" si="18708"/>
        <v>0</v>
      </c>
      <c r="AQ4542" s="17">
        <v>0</v>
      </c>
      <c r="AR4542" s="18">
        <f t="shared" si="18693"/>
        <v>0</v>
      </c>
      <c r="AS4542" s="18">
        <v>0</v>
      </c>
      <c r="AT4542" s="18" t="s">
        <v>44</v>
      </c>
      <c r="AU4542" s="322"/>
      <c r="AV4542" s="291"/>
      <c r="AW4542" s="266">
        <f>AZ4542-AU4542</f>
        <v>0</v>
      </c>
      <c r="AX4542" s="266">
        <v>0</v>
      </c>
      <c r="AY4542" s="266" t="e">
        <f>BB4542-BE4542</f>
        <v>#VALUE!</v>
      </c>
      <c r="AZ4542" s="266">
        <v>0</v>
      </c>
      <c r="BE4542" s="91" t="s">
        <v>79</v>
      </c>
    </row>
    <row r="4543" spans="2:57" s="3" customFormat="1" ht="70.5" hidden="1" customHeight="1">
      <c r="B4543" s="15">
        <v>2018</v>
      </c>
      <c r="C4543" s="62">
        <v>8323</v>
      </c>
      <c r="D4543" s="15">
        <v>9</v>
      </c>
      <c r="E4543" s="15">
        <v>1</v>
      </c>
      <c r="F4543" s="15">
        <v>5000</v>
      </c>
      <c r="G4543" s="15">
        <v>5600</v>
      </c>
      <c r="H4543" s="15">
        <v>565</v>
      </c>
      <c r="I4543" s="63">
        <v>13</v>
      </c>
      <c r="J4543" s="64" t="s">
        <v>1932</v>
      </c>
      <c r="K4543" s="17">
        <f t="shared" si="18674"/>
        <v>0</v>
      </c>
      <c r="L4543" s="17">
        <v>0</v>
      </c>
      <c r="M4543" s="18">
        <f t="shared" si="18675"/>
        <v>0</v>
      </c>
      <c r="N4543" s="17">
        <f t="shared" si="18676"/>
        <v>0</v>
      </c>
      <c r="O4543" s="17">
        <v>0</v>
      </c>
      <c r="P4543" s="18">
        <f t="shared" si="18677"/>
        <v>0</v>
      </c>
      <c r="Q4543" s="18">
        <v>0</v>
      </c>
      <c r="R4543" s="17">
        <f t="shared" si="18701"/>
        <v>0</v>
      </c>
      <c r="S4543" s="17">
        <v>0</v>
      </c>
      <c r="T4543" s="18">
        <f t="shared" si="18679"/>
        <v>0</v>
      </c>
      <c r="U4543" s="17">
        <f t="shared" si="18702"/>
        <v>0</v>
      </c>
      <c r="V4543" s="17">
        <v>0</v>
      </c>
      <c r="W4543" s="18">
        <f t="shared" si="18681"/>
        <v>0</v>
      </c>
      <c r="X4543" s="18">
        <v>0</v>
      </c>
      <c r="Y4543" s="17">
        <f t="shared" si="18703"/>
        <v>0</v>
      </c>
      <c r="Z4543" s="17">
        <v>0</v>
      </c>
      <c r="AA4543" s="18">
        <f t="shared" si="18683"/>
        <v>0</v>
      </c>
      <c r="AB4543" s="17">
        <f t="shared" si="18704"/>
        <v>0</v>
      </c>
      <c r="AC4543" s="17">
        <v>0</v>
      </c>
      <c r="AD4543" s="18">
        <f t="shared" si="18685"/>
        <v>0</v>
      </c>
      <c r="AE4543" s="18">
        <v>0</v>
      </c>
      <c r="AF4543" s="17">
        <f t="shared" si="18705"/>
        <v>0</v>
      </c>
      <c r="AG4543" s="17">
        <v>0</v>
      </c>
      <c r="AH4543" s="18">
        <f t="shared" si="18687"/>
        <v>0</v>
      </c>
      <c r="AI4543" s="17">
        <f t="shared" si="18706"/>
        <v>0</v>
      </c>
      <c r="AJ4543" s="17">
        <v>0</v>
      </c>
      <c r="AK4543" s="18">
        <f t="shared" si="18689"/>
        <v>0</v>
      </c>
      <c r="AL4543" s="18">
        <v>0</v>
      </c>
      <c r="AM4543" s="17">
        <f t="shared" si="18707"/>
        <v>0</v>
      </c>
      <c r="AN4543" s="17">
        <v>0</v>
      </c>
      <c r="AO4543" s="18">
        <f t="shared" si="18691"/>
        <v>0</v>
      </c>
      <c r="AP4543" s="17">
        <f t="shared" si="18708"/>
        <v>0</v>
      </c>
      <c r="AQ4543" s="17">
        <v>0</v>
      </c>
      <c r="AR4543" s="18">
        <f t="shared" si="18693"/>
        <v>0</v>
      </c>
      <c r="AS4543" s="18">
        <v>0</v>
      </c>
      <c r="AT4543" s="18" t="s">
        <v>117</v>
      </c>
      <c r="AU4543" s="322"/>
      <c r="AV4543" s="291"/>
      <c r="AW4543" s="266">
        <f>AZ4543-AU4543</f>
        <v>0</v>
      </c>
      <c r="AX4543" s="266">
        <v>0</v>
      </c>
      <c r="AY4543" s="266" t="e">
        <f>BB4543-BE4543</f>
        <v>#VALUE!</v>
      </c>
      <c r="AZ4543" s="266">
        <v>0</v>
      </c>
      <c r="BE4543" s="91" t="s">
        <v>79</v>
      </c>
    </row>
    <row r="4544" spans="2:57" s="3" customFormat="1" ht="70.5" hidden="1" customHeight="1">
      <c r="B4544" s="15">
        <v>2018</v>
      </c>
      <c r="C4544" s="62">
        <v>8323</v>
      </c>
      <c r="D4544" s="15">
        <v>9</v>
      </c>
      <c r="E4544" s="15">
        <v>1</v>
      </c>
      <c r="F4544" s="15">
        <v>5000</v>
      </c>
      <c r="G4544" s="15">
        <v>5600</v>
      </c>
      <c r="H4544" s="15">
        <v>565</v>
      </c>
      <c r="I4544" s="63">
        <v>14</v>
      </c>
      <c r="J4544" s="64" t="s">
        <v>1933</v>
      </c>
      <c r="K4544" s="17">
        <f t="shared" si="18674"/>
        <v>0</v>
      </c>
      <c r="L4544" s="17">
        <v>0</v>
      </c>
      <c r="M4544" s="18">
        <f t="shared" si="18675"/>
        <v>0</v>
      </c>
      <c r="N4544" s="17">
        <f t="shared" si="18676"/>
        <v>0</v>
      </c>
      <c r="O4544" s="17">
        <v>0</v>
      </c>
      <c r="P4544" s="18">
        <f t="shared" si="18677"/>
        <v>0</v>
      </c>
      <c r="Q4544" s="18">
        <v>0</v>
      </c>
      <c r="R4544" s="17">
        <f t="shared" si="18701"/>
        <v>0</v>
      </c>
      <c r="S4544" s="17">
        <v>0</v>
      </c>
      <c r="T4544" s="18">
        <f t="shared" si="18679"/>
        <v>0</v>
      </c>
      <c r="U4544" s="17">
        <f t="shared" si="18702"/>
        <v>0</v>
      </c>
      <c r="V4544" s="17">
        <v>0</v>
      </c>
      <c r="W4544" s="18">
        <f t="shared" si="18681"/>
        <v>0</v>
      </c>
      <c r="X4544" s="18">
        <v>0</v>
      </c>
      <c r="Y4544" s="17">
        <f t="shared" si="18703"/>
        <v>0</v>
      </c>
      <c r="Z4544" s="17">
        <v>0</v>
      </c>
      <c r="AA4544" s="18">
        <f t="shared" si="18683"/>
        <v>0</v>
      </c>
      <c r="AB4544" s="17">
        <f t="shared" si="18704"/>
        <v>0</v>
      </c>
      <c r="AC4544" s="17">
        <v>0</v>
      </c>
      <c r="AD4544" s="18">
        <f t="shared" si="18685"/>
        <v>0</v>
      </c>
      <c r="AE4544" s="18">
        <v>0</v>
      </c>
      <c r="AF4544" s="17">
        <f t="shared" si="18705"/>
        <v>0</v>
      </c>
      <c r="AG4544" s="17">
        <v>0</v>
      </c>
      <c r="AH4544" s="18">
        <f t="shared" si="18687"/>
        <v>0</v>
      </c>
      <c r="AI4544" s="17">
        <f t="shared" si="18706"/>
        <v>0</v>
      </c>
      <c r="AJ4544" s="17">
        <v>0</v>
      </c>
      <c r="AK4544" s="18">
        <f t="shared" si="18689"/>
        <v>0</v>
      </c>
      <c r="AL4544" s="18">
        <v>0</v>
      </c>
      <c r="AM4544" s="17">
        <f t="shared" si="18707"/>
        <v>0</v>
      </c>
      <c r="AN4544" s="17">
        <v>0</v>
      </c>
      <c r="AO4544" s="18">
        <f t="shared" si="18691"/>
        <v>0</v>
      </c>
      <c r="AP4544" s="17">
        <f t="shared" si="18708"/>
        <v>0</v>
      </c>
      <c r="AQ4544" s="17">
        <v>0</v>
      </c>
      <c r="AR4544" s="18">
        <f t="shared" si="18693"/>
        <v>0</v>
      </c>
      <c r="AS4544" s="18">
        <v>0</v>
      </c>
      <c r="AT4544" s="18" t="s">
        <v>44</v>
      </c>
      <c r="AU4544" s="322"/>
      <c r="AV4544" s="291"/>
      <c r="AW4544" s="266">
        <f>AZ4544-AU4544</f>
        <v>0</v>
      </c>
      <c r="AX4544" s="266">
        <v>0</v>
      </c>
      <c r="AY4544" s="266" t="e">
        <f>BB4544-BE4544</f>
        <v>#VALUE!</v>
      </c>
      <c r="AZ4544" s="266">
        <v>0</v>
      </c>
      <c r="BE4544" s="91" t="s">
        <v>79</v>
      </c>
    </row>
    <row r="4545" spans="2:57" s="3" customFormat="1" ht="70.5" hidden="1" customHeight="1">
      <c r="B4545" s="15">
        <v>2018</v>
      </c>
      <c r="C4545" s="62">
        <v>8323</v>
      </c>
      <c r="D4545" s="15">
        <v>9</v>
      </c>
      <c r="E4545" s="15">
        <v>1</v>
      </c>
      <c r="F4545" s="15">
        <v>5000</v>
      </c>
      <c r="G4545" s="15">
        <v>5600</v>
      </c>
      <c r="H4545" s="15">
        <v>565</v>
      </c>
      <c r="I4545" s="63">
        <v>15</v>
      </c>
      <c r="J4545" s="64" t="s">
        <v>1934</v>
      </c>
      <c r="K4545" s="17">
        <f t="shared" si="18674"/>
        <v>0</v>
      </c>
      <c r="L4545" s="17">
        <v>0</v>
      </c>
      <c r="M4545" s="18">
        <f t="shared" si="18675"/>
        <v>0</v>
      </c>
      <c r="N4545" s="17">
        <f t="shared" si="18676"/>
        <v>0</v>
      </c>
      <c r="O4545" s="17">
        <v>0</v>
      </c>
      <c r="P4545" s="18">
        <f t="shared" si="18677"/>
        <v>0</v>
      </c>
      <c r="Q4545" s="18">
        <v>0</v>
      </c>
      <c r="R4545" s="17">
        <f t="shared" si="18701"/>
        <v>0</v>
      </c>
      <c r="S4545" s="17">
        <v>0</v>
      </c>
      <c r="T4545" s="18">
        <f t="shared" si="18679"/>
        <v>0</v>
      </c>
      <c r="U4545" s="17">
        <f t="shared" si="18702"/>
        <v>0</v>
      </c>
      <c r="V4545" s="17">
        <v>0</v>
      </c>
      <c r="W4545" s="18">
        <f t="shared" si="18681"/>
        <v>0</v>
      </c>
      <c r="X4545" s="18">
        <v>0</v>
      </c>
      <c r="Y4545" s="17">
        <f t="shared" si="18703"/>
        <v>0</v>
      </c>
      <c r="Z4545" s="17">
        <v>0</v>
      </c>
      <c r="AA4545" s="18">
        <f t="shared" si="18683"/>
        <v>0</v>
      </c>
      <c r="AB4545" s="17">
        <f t="shared" si="18704"/>
        <v>0</v>
      </c>
      <c r="AC4545" s="17">
        <v>0</v>
      </c>
      <c r="AD4545" s="18">
        <f t="shared" si="18685"/>
        <v>0</v>
      </c>
      <c r="AE4545" s="18">
        <v>0</v>
      </c>
      <c r="AF4545" s="17">
        <f t="shared" si="18705"/>
        <v>0</v>
      </c>
      <c r="AG4545" s="17">
        <v>0</v>
      </c>
      <c r="AH4545" s="18">
        <f t="shared" si="18687"/>
        <v>0</v>
      </c>
      <c r="AI4545" s="17">
        <f t="shared" si="18706"/>
        <v>0</v>
      </c>
      <c r="AJ4545" s="17">
        <v>0</v>
      </c>
      <c r="AK4545" s="18">
        <f t="shared" si="18689"/>
        <v>0</v>
      </c>
      <c r="AL4545" s="18">
        <v>0</v>
      </c>
      <c r="AM4545" s="17">
        <f t="shared" si="18707"/>
        <v>0</v>
      </c>
      <c r="AN4545" s="17">
        <v>0</v>
      </c>
      <c r="AO4545" s="18">
        <f t="shared" si="18691"/>
        <v>0</v>
      </c>
      <c r="AP4545" s="17">
        <f t="shared" si="18708"/>
        <v>0</v>
      </c>
      <c r="AQ4545" s="17">
        <v>0</v>
      </c>
      <c r="AR4545" s="18">
        <f t="shared" si="18693"/>
        <v>0</v>
      </c>
      <c r="AS4545" s="18">
        <v>0</v>
      </c>
      <c r="AT4545" s="18" t="s">
        <v>44</v>
      </c>
      <c r="AU4545" s="322"/>
      <c r="AV4545" s="291"/>
      <c r="AW4545" s="266">
        <f>AZ4545-AU4545</f>
        <v>0</v>
      </c>
      <c r="AX4545" s="266">
        <v>0</v>
      </c>
      <c r="AY4545" s="266" t="e">
        <f>BB4545-BE4545</f>
        <v>#VALUE!</v>
      </c>
      <c r="AZ4545" s="266">
        <v>0</v>
      </c>
      <c r="BE4545" s="91" t="s">
        <v>79</v>
      </c>
    </row>
    <row r="4546" spans="2:57" s="3" customFormat="1" ht="70.5" hidden="1" customHeight="1">
      <c r="B4546" s="15">
        <v>2018</v>
      </c>
      <c r="C4546" s="62">
        <v>8323</v>
      </c>
      <c r="D4546" s="15">
        <v>9</v>
      </c>
      <c r="E4546" s="15">
        <v>1</v>
      </c>
      <c r="F4546" s="15">
        <v>5000</v>
      </c>
      <c r="G4546" s="15">
        <v>5600</v>
      </c>
      <c r="H4546" s="15">
        <v>565</v>
      </c>
      <c r="I4546" s="63">
        <v>16</v>
      </c>
      <c r="J4546" s="64" t="s">
        <v>1935</v>
      </c>
      <c r="K4546" s="17">
        <f t="shared" si="18674"/>
        <v>0</v>
      </c>
      <c r="L4546" s="17">
        <v>0</v>
      </c>
      <c r="M4546" s="18">
        <f t="shared" si="18675"/>
        <v>0</v>
      </c>
      <c r="N4546" s="17">
        <f t="shared" si="18676"/>
        <v>0</v>
      </c>
      <c r="O4546" s="17">
        <v>0</v>
      </c>
      <c r="P4546" s="18">
        <f t="shared" si="18677"/>
        <v>0</v>
      </c>
      <c r="Q4546" s="18">
        <v>0</v>
      </c>
      <c r="R4546" s="17">
        <f t="shared" si="18701"/>
        <v>0</v>
      </c>
      <c r="S4546" s="17">
        <v>0</v>
      </c>
      <c r="T4546" s="18">
        <f t="shared" si="18679"/>
        <v>0</v>
      </c>
      <c r="U4546" s="17">
        <f t="shared" si="18702"/>
        <v>0</v>
      </c>
      <c r="V4546" s="17">
        <v>0</v>
      </c>
      <c r="W4546" s="18">
        <f t="shared" si="18681"/>
        <v>0</v>
      </c>
      <c r="X4546" s="18">
        <v>0</v>
      </c>
      <c r="Y4546" s="17">
        <f t="shared" si="18703"/>
        <v>0</v>
      </c>
      <c r="Z4546" s="17">
        <v>0</v>
      </c>
      <c r="AA4546" s="18">
        <f t="shared" si="18683"/>
        <v>0</v>
      </c>
      <c r="AB4546" s="17">
        <f t="shared" si="18704"/>
        <v>0</v>
      </c>
      <c r="AC4546" s="17">
        <v>0</v>
      </c>
      <c r="AD4546" s="18">
        <f t="shared" si="18685"/>
        <v>0</v>
      </c>
      <c r="AE4546" s="18">
        <v>0</v>
      </c>
      <c r="AF4546" s="17">
        <f t="shared" si="18705"/>
        <v>0</v>
      </c>
      <c r="AG4546" s="17">
        <v>0</v>
      </c>
      <c r="AH4546" s="18">
        <f t="shared" si="18687"/>
        <v>0</v>
      </c>
      <c r="AI4546" s="17">
        <f t="shared" si="18706"/>
        <v>0</v>
      </c>
      <c r="AJ4546" s="17">
        <v>0</v>
      </c>
      <c r="AK4546" s="18">
        <f t="shared" si="18689"/>
        <v>0</v>
      </c>
      <c r="AL4546" s="18">
        <v>0</v>
      </c>
      <c r="AM4546" s="17">
        <f t="shared" si="18707"/>
        <v>0</v>
      </c>
      <c r="AN4546" s="17">
        <v>0</v>
      </c>
      <c r="AO4546" s="18">
        <f t="shared" si="18691"/>
        <v>0</v>
      </c>
      <c r="AP4546" s="17">
        <f t="shared" si="18708"/>
        <v>0</v>
      </c>
      <c r="AQ4546" s="17">
        <v>0</v>
      </c>
      <c r="AR4546" s="18">
        <f t="shared" si="18693"/>
        <v>0</v>
      </c>
      <c r="AS4546" s="18">
        <v>0</v>
      </c>
      <c r="AT4546" s="18" t="s">
        <v>44</v>
      </c>
      <c r="AU4546" s="322"/>
      <c r="AV4546" s="291"/>
      <c r="AW4546" s="266">
        <f>AZ4546-AU4546</f>
        <v>0</v>
      </c>
      <c r="AX4546" s="266">
        <v>0</v>
      </c>
      <c r="AY4546" s="266" t="e">
        <f>BB4546-BE4546</f>
        <v>#VALUE!</v>
      </c>
      <c r="AZ4546" s="266">
        <v>0</v>
      </c>
      <c r="BE4546" s="91" t="s">
        <v>79</v>
      </c>
    </row>
    <row r="4547" spans="2:57" s="3" customFormat="1" ht="70.5" hidden="1" customHeight="1">
      <c r="B4547" s="15">
        <v>2018</v>
      </c>
      <c r="C4547" s="62">
        <v>8323</v>
      </c>
      <c r="D4547" s="15">
        <v>9</v>
      </c>
      <c r="E4547" s="15">
        <v>1</v>
      </c>
      <c r="F4547" s="15">
        <v>5000</v>
      </c>
      <c r="G4547" s="15">
        <v>5600</v>
      </c>
      <c r="H4547" s="15">
        <v>565</v>
      </c>
      <c r="I4547" s="63">
        <v>17</v>
      </c>
      <c r="J4547" s="64" t="s">
        <v>1936</v>
      </c>
      <c r="K4547" s="17">
        <f t="shared" si="18674"/>
        <v>0</v>
      </c>
      <c r="L4547" s="17">
        <v>0</v>
      </c>
      <c r="M4547" s="18">
        <f t="shared" si="18675"/>
        <v>0</v>
      </c>
      <c r="N4547" s="17">
        <f t="shared" si="18676"/>
        <v>0</v>
      </c>
      <c r="O4547" s="17">
        <v>0</v>
      </c>
      <c r="P4547" s="18">
        <f t="shared" si="18677"/>
        <v>0</v>
      </c>
      <c r="Q4547" s="18">
        <v>0</v>
      </c>
      <c r="R4547" s="17">
        <f t="shared" si="18701"/>
        <v>0</v>
      </c>
      <c r="S4547" s="17">
        <v>0</v>
      </c>
      <c r="T4547" s="18">
        <f t="shared" si="18679"/>
        <v>0</v>
      </c>
      <c r="U4547" s="17">
        <f t="shared" si="18702"/>
        <v>0</v>
      </c>
      <c r="V4547" s="17">
        <v>0</v>
      </c>
      <c r="W4547" s="18">
        <f t="shared" si="18681"/>
        <v>0</v>
      </c>
      <c r="X4547" s="18">
        <v>0</v>
      </c>
      <c r="Y4547" s="17">
        <f t="shared" si="18703"/>
        <v>0</v>
      </c>
      <c r="Z4547" s="17">
        <v>0</v>
      </c>
      <c r="AA4547" s="18">
        <f t="shared" si="18683"/>
        <v>0</v>
      </c>
      <c r="AB4547" s="17">
        <f t="shared" si="18704"/>
        <v>0</v>
      </c>
      <c r="AC4547" s="17">
        <v>0</v>
      </c>
      <c r="AD4547" s="18">
        <f t="shared" si="18685"/>
        <v>0</v>
      </c>
      <c r="AE4547" s="18">
        <v>0</v>
      </c>
      <c r="AF4547" s="17">
        <f t="shared" si="18705"/>
        <v>0</v>
      </c>
      <c r="AG4547" s="17">
        <v>0</v>
      </c>
      <c r="AH4547" s="18">
        <f t="shared" si="18687"/>
        <v>0</v>
      </c>
      <c r="AI4547" s="17">
        <f t="shared" si="18706"/>
        <v>0</v>
      </c>
      <c r="AJ4547" s="17">
        <v>0</v>
      </c>
      <c r="AK4547" s="18">
        <f t="shared" si="18689"/>
        <v>0</v>
      </c>
      <c r="AL4547" s="18">
        <v>0</v>
      </c>
      <c r="AM4547" s="17">
        <f t="shared" si="18707"/>
        <v>0</v>
      </c>
      <c r="AN4547" s="17">
        <v>0</v>
      </c>
      <c r="AO4547" s="18">
        <f t="shared" si="18691"/>
        <v>0</v>
      </c>
      <c r="AP4547" s="17">
        <f t="shared" si="18708"/>
        <v>0</v>
      </c>
      <c r="AQ4547" s="17">
        <v>0</v>
      </c>
      <c r="AR4547" s="18">
        <f t="shared" si="18693"/>
        <v>0</v>
      </c>
      <c r="AS4547" s="18">
        <v>0</v>
      </c>
      <c r="AT4547" s="18" t="s">
        <v>44</v>
      </c>
      <c r="AU4547" s="322"/>
      <c r="AV4547" s="291"/>
      <c r="AW4547" s="266">
        <f>AZ4547-AU4547</f>
        <v>0</v>
      </c>
      <c r="AX4547" s="266">
        <v>0</v>
      </c>
      <c r="AY4547" s="266" t="e">
        <f>BB4547-BE4547</f>
        <v>#VALUE!</v>
      </c>
      <c r="AZ4547" s="266">
        <v>0</v>
      </c>
      <c r="BE4547" s="91" t="s">
        <v>79</v>
      </c>
    </row>
    <row r="4548" spans="2:57" s="3" customFormat="1" ht="70.5" hidden="1" customHeight="1">
      <c r="B4548" s="15">
        <v>2018</v>
      </c>
      <c r="C4548" s="62">
        <v>8323</v>
      </c>
      <c r="D4548" s="15">
        <v>9</v>
      </c>
      <c r="E4548" s="15">
        <v>1</v>
      </c>
      <c r="F4548" s="15">
        <v>5000</v>
      </c>
      <c r="G4548" s="15">
        <v>5600</v>
      </c>
      <c r="H4548" s="15">
        <v>565</v>
      </c>
      <c r="I4548" s="63">
        <v>18</v>
      </c>
      <c r="J4548" s="64" t="s">
        <v>1937</v>
      </c>
      <c r="K4548" s="17">
        <f t="shared" si="18674"/>
        <v>0</v>
      </c>
      <c r="L4548" s="17">
        <v>0</v>
      </c>
      <c r="M4548" s="18">
        <f t="shared" si="18675"/>
        <v>0</v>
      </c>
      <c r="N4548" s="17">
        <f t="shared" si="18676"/>
        <v>0</v>
      </c>
      <c r="O4548" s="17">
        <v>0</v>
      </c>
      <c r="P4548" s="18">
        <f t="shared" si="18677"/>
        <v>0</v>
      </c>
      <c r="Q4548" s="18">
        <v>0</v>
      </c>
      <c r="R4548" s="17">
        <f t="shared" si="18701"/>
        <v>0</v>
      </c>
      <c r="S4548" s="17">
        <v>0</v>
      </c>
      <c r="T4548" s="18">
        <f t="shared" si="18679"/>
        <v>0</v>
      </c>
      <c r="U4548" s="17">
        <f t="shared" si="18702"/>
        <v>0</v>
      </c>
      <c r="V4548" s="17">
        <v>0</v>
      </c>
      <c r="W4548" s="18">
        <f t="shared" si="18681"/>
        <v>0</v>
      </c>
      <c r="X4548" s="18">
        <v>0</v>
      </c>
      <c r="Y4548" s="17">
        <f t="shared" si="18703"/>
        <v>0</v>
      </c>
      <c r="Z4548" s="17">
        <v>0</v>
      </c>
      <c r="AA4548" s="18">
        <f t="shared" si="18683"/>
        <v>0</v>
      </c>
      <c r="AB4548" s="17">
        <f t="shared" si="18704"/>
        <v>0</v>
      </c>
      <c r="AC4548" s="17">
        <v>0</v>
      </c>
      <c r="AD4548" s="18">
        <f t="shared" si="18685"/>
        <v>0</v>
      </c>
      <c r="AE4548" s="18">
        <v>0</v>
      </c>
      <c r="AF4548" s="17">
        <f t="shared" si="18705"/>
        <v>0</v>
      </c>
      <c r="AG4548" s="17">
        <v>0</v>
      </c>
      <c r="AH4548" s="18">
        <f t="shared" si="18687"/>
        <v>0</v>
      </c>
      <c r="AI4548" s="17">
        <f t="shared" si="18706"/>
        <v>0</v>
      </c>
      <c r="AJ4548" s="17">
        <v>0</v>
      </c>
      <c r="AK4548" s="18">
        <f t="shared" si="18689"/>
        <v>0</v>
      </c>
      <c r="AL4548" s="18">
        <v>0</v>
      </c>
      <c r="AM4548" s="17">
        <f t="shared" si="18707"/>
        <v>0</v>
      </c>
      <c r="AN4548" s="17">
        <v>0</v>
      </c>
      <c r="AO4548" s="18">
        <f t="shared" si="18691"/>
        <v>0</v>
      </c>
      <c r="AP4548" s="17">
        <f t="shared" si="18708"/>
        <v>0</v>
      </c>
      <c r="AQ4548" s="17">
        <v>0</v>
      </c>
      <c r="AR4548" s="18">
        <f t="shared" si="18693"/>
        <v>0</v>
      </c>
      <c r="AS4548" s="18">
        <v>0</v>
      </c>
      <c r="AT4548" s="18" t="s">
        <v>117</v>
      </c>
      <c r="AU4548" s="322"/>
      <c r="AV4548" s="291"/>
      <c r="AW4548" s="266">
        <f>AZ4548-AU4548</f>
        <v>0</v>
      </c>
      <c r="AX4548" s="266">
        <v>0</v>
      </c>
      <c r="AY4548" s="266" t="e">
        <f>BB4548-BE4548</f>
        <v>#VALUE!</v>
      </c>
      <c r="AZ4548" s="266">
        <v>0</v>
      </c>
      <c r="BE4548" s="91" t="s">
        <v>79</v>
      </c>
    </row>
    <row r="4549" spans="2:57" s="3" customFormat="1" ht="70.5" hidden="1" customHeight="1">
      <c r="B4549" s="15">
        <v>2018</v>
      </c>
      <c r="C4549" s="62">
        <v>8323</v>
      </c>
      <c r="D4549" s="15">
        <v>9</v>
      </c>
      <c r="E4549" s="15">
        <v>1</v>
      </c>
      <c r="F4549" s="15">
        <v>5000</v>
      </c>
      <c r="G4549" s="15">
        <v>5600</v>
      </c>
      <c r="H4549" s="15">
        <v>565</v>
      </c>
      <c r="I4549" s="63">
        <v>19</v>
      </c>
      <c r="J4549" s="64" t="s">
        <v>1938</v>
      </c>
      <c r="K4549" s="17">
        <f t="shared" si="18674"/>
        <v>0</v>
      </c>
      <c r="L4549" s="17">
        <v>0</v>
      </c>
      <c r="M4549" s="18">
        <f t="shared" si="18675"/>
        <v>0</v>
      </c>
      <c r="N4549" s="17">
        <f t="shared" si="18676"/>
        <v>0</v>
      </c>
      <c r="O4549" s="17">
        <v>0</v>
      </c>
      <c r="P4549" s="18">
        <f t="shared" si="18677"/>
        <v>0</v>
      </c>
      <c r="Q4549" s="18">
        <v>0</v>
      </c>
      <c r="R4549" s="17">
        <f t="shared" si="18701"/>
        <v>0</v>
      </c>
      <c r="S4549" s="17">
        <v>0</v>
      </c>
      <c r="T4549" s="18">
        <f t="shared" si="18679"/>
        <v>0</v>
      </c>
      <c r="U4549" s="17">
        <f t="shared" si="18702"/>
        <v>0</v>
      </c>
      <c r="V4549" s="17">
        <v>0</v>
      </c>
      <c r="W4549" s="18">
        <f t="shared" si="18681"/>
        <v>0</v>
      </c>
      <c r="X4549" s="18">
        <v>0</v>
      </c>
      <c r="Y4549" s="17">
        <f t="shared" si="18703"/>
        <v>0</v>
      </c>
      <c r="Z4549" s="17">
        <v>0</v>
      </c>
      <c r="AA4549" s="18">
        <f t="shared" si="18683"/>
        <v>0</v>
      </c>
      <c r="AB4549" s="17">
        <f t="shared" si="18704"/>
        <v>0</v>
      </c>
      <c r="AC4549" s="17">
        <v>0</v>
      </c>
      <c r="AD4549" s="18">
        <f t="shared" si="18685"/>
        <v>0</v>
      </c>
      <c r="AE4549" s="18">
        <v>0</v>
      </c>
      <c r="AF4549" s="17">
        <f t="shared" si="18705"/>
        <v>0</v>
      </c>
      <c r="AG4549" s="17">
        <v>0</v>
      </c>
      <c r="AH4549" s="18">
        <f t="shared" si="18687"/>
        <v>0</v>
      </c>
      <c r="AI4549" s="17">
        <f t="shared" si="18706"/>
        <v>0</v>
      </c>
      <c r="AJ4549" s="17">
        <v>0</v>
      </c>
      <c r="AK4549" s="18">
        <f t="shared" si="18689"/>
        <v>0</v>
      </c>
      <c r="AL4549" s="18">
        <v>0</v>
      </c>
      <c r="AM4549" s="17">
        <f t="shared" si="18707"/>
        <v>0</v>
      </c>
      <c r="AN4549" s="17">
        <v>0</v>
      </c>
      <c r="AO4549" s="18">
        <f t="shared" si="18691"/>
        <v>0</v>
      </c>
      <c r="AP4549" s="17">
        <f t="shared" si="18708"/>
        <v>0</v>
      </c>
      <c r="AQ4549" s="17">
        <v>0</v>
      </c>
      <c r="AR4549" s="18">
        <f t="shared" si="18693"/>
        <v>0</v>
      </c>
      <c r="AS4549" s="18">
        <v>0</v>
      </c>
      <c r="AT4549" s="18" t="s">
        <v>117</v>
      </c>
      <c r="AU4549" s="322"/>
      <c r="AV4549" s="291"/>
      <c r="AW4549" s="266">
        <f>AZ4549-AU4549</f>
        <v>0</v>
      </c>
      <c r="AX4549" s="266">
        <v>0</v>
      </c>
      <c r="AY4549" s="266" t="e">
        <f>BB4549-BE4549</f>
        <v>#VALUE!</v>
      </c>
      <c r="AZ4549" s="266">
        <v>0</v>
      </c>
      <c r="BE4549" s="91" t="s">
        <v>79</v>
      </c>
    </row>
    <row r="4550" spans="2:57" s="3" customFormat="1" ht="70.5" hidden="1" customHeight="1">
      <c r="B4550" s="15">
        <v>2018</v>
      </c>
      <c r="C4550" s="62">
        <v>8323</v>
      </c>
      <c r="D4550" s="15">
        <v>9</v>
      </c>
      <c r="E4550" s="15">
        <v>1</v>
      </c>
      <c r="F4550" s="15">
        <v>5000</v>
      </c>
      <c r="G4550" s="15">
        <v>5600</v>
      </c>
      <c r="H4550" s="15">
        <v>565</v>
      </c>
      <c r="I4550" s="63">
        <v>20</v>
      </c>
      <c r="J4550" s="64" t="s">
        <v>1939</v>
      </c>
      <c r="K4550" s="17">
        <f t="shared" si="18674"/>
        <v>0</v>
      </c>
      <c r="L4550" s="17">
        <v>0</v>
      </c>
      <c r="M4550" s="18">
        <f t="shared" si="18675"/>
        <v>0</v>
      </c>
      <c r="N4550" s="17">
        <f t="shared" si="18676"/>
        <v>0</v>
      </c>
      <c r="O4550" s="17">
        <v>0</v>
      </c>
      <c r="P4550" s="18">
        <f t="shared" si="18677"/>
        <v>0</v>
      </c>
      <c r="Q4550" s="18">
        <v>0</v>
      </c>
      <c r="R4550" s="17">
        <f t="shared" si="18701"/>
        <v>0</v>
      </c>
      <c r="S4550" s="17">
        <v>0</v>
      </c>
      <c r="T4550" s="18">
        <f t="shared" si="18679"/>
        <v>0</v>
      </c>
      <c r="U4550" s="17">
        <f t="shared" si="18702"/>
        <v>0</v>
      </c>
      <c r="V4550" s="17">
        <v>0</v>
      </c>
      <c r="W4550" s="18">
        <f t="shared" si="18681"/>
        <v>0</v>
      </c>
      <c r="X4550" s="18">
        <v>0</v>
      </c>
      <c r="Y4550" s="17">
        <f t="shared" si="18703"/>
        <v>0</v>
      </c>
      <c r="Z4550" s="17">
        <v>0</v>
      </c>
      <c r="AA4550" s="18">
        <f t="shared" si="18683"/>
        <v>0</v>
      </c>
      <c r="AB4550" s="17">
        <f t="shared" si="18704"/>
        <v>0</v>
      </c>
      <c r="AC4550" s="17">
        <v>0</v>
      </c>
      <c r="AD4550" s="18">
        <f t="shared" si="18685"/>
        <v>0</v>
      </c>
      <c r="AE4550" s="18">
        <v>0</v>
      </c>
      <c r="AF4550" s="17">
        <f t="shared" si="18705"/>
        <v>0</v>
      </c>
      <c r="AG4550" s="17">
        <v>0</v>
      </c>
      <c r="AH4550" s="18">
        <f t="shared" si="18687"/>
        <v>0</v>
      </c>
      <c r="AI4550" s="17">
        <f t="shared" si="18706"/>
        <v>0</v>
      </c>
      <c r="AJ4550" s="17">
        <v>0</v>
      </c>
      <c r="AK4550" s="18">
        <f t="shared" si="18689"/>
        <v>0</v>
      </c>
      <c r="AL4550" s="18">
        <v>0</v>
      </c>
      <c r="AM4550" s="17">
        <f t="shared" si="18707"/>
        <v>0</v>
      </c>
      <c r="AN4550" s="17">
        <v>0</v>
      </c>
      <c r="AO4550" s="18">
        <f t="shared" si="18691"/>
        <v>0</v>
      </c>
      <c r="AP4550" s="17">
        <f t="shared" si="18708"/>
        <v>0</v>
      </c>
      <c r="AQ4550" s="17">
        <v>0</v>
      </c>
      <c r="AR4550" s="18">
        <f t="shared" si="18693"/>
        <v>0</v>
      </c>
      <c r="AS4550" s="18">
        <v>0</v>
      </c>
      <c r="AT4550" s="18" t="s">
        <v>117</v>
      </c>
      <c r="AU4550" s="322"/>
      <c r="AV4550" s="291"/>
      <c r="AW4550" s="266">
        <f>AZ4550-AU4550</f>
        <v>0</v>
      </c>
      <c r="AX4550" s="266">
        <v>0</v>
      </c>
      <c r="AY4550" s="266" t="e">
        <f>BB4550-BE4550</f>
        <v>#VALUE!</v>
      </c>
      <c r="AZ4550" s="266">
        <v>0</v>
      </c>
      <c r="BE4550" s="91" t="s">
        <v>79</v>
      </c>
    </row>
    <row r="4551" spans="2:57" s="3" customFormat="1" ht="70.5" hidden="1" customHeight="1">
      <c r="B4551" s="15">
        <v>2018</v>
      </c>
      <c r="C4551" s="62">
        <v>8323</v>
      </c>
      <c r="D4551" s="15">
        <v>9</v>
      </c>
      <c r="E4551" s="15">
        <v>1</v>
      </c>
      <c r="F4551" s="15">
        <v>5000</v>
      </c>
      <c r="G4551" s="15">
        <v>5600</v>
      </c>
      <c r="H4551" s="15">
        <v>565</v>
      </c>
      <c r="I4551" s="63">
        <v>21</v>
      </c>
      <c r="J4551" s="64" t="s">
        <v>1940</v>
      </c>
      <c r="K4551" s="17">
        <f t="shared" si="18674"/>
        <v>0</v>
      </c>
      <c r="L4551" s="17">
        <v>0</v>
      </c>
      <c r="M4551" s="18">
        <f t="shared" si="18675"/>
        <v>0</v>
      </c>
      <c r="N4551" s="17">
        <f t="shared" si="18676"/>
        <v>0</v>
      </c>
      <c r="O4551" s="17">
        <v>0</v>
      </c>
      <c r="P4551" s="18">
        <f t="shared" si="18677"/>
        <v>0</v>
      </c>
      <c r="Q4551" s="18">
        <v>0</v>
      </c>
      <c r="R4551" s="17">
        <f t="shared" si="18701"/>
        <v>0</v>
      </c>
      <c r="S4551" s="17">
        <v>0</v>
      </c>
      <c r="T4551" s="18">
        <f t="shared" si="18679"/>
        <v>0</v>
      </c>
      <c r="U4551" s="17">
        <f t="shared" si="18702"/>
        <v>0</v>
      </c>
      <c r="V4551" s="17">
        <v>0</v>
      </c>
      <c r="W4551" s="18">
        <f t="shared" si="18681"/>
        <v>0</v>
      </c>
      <c r="X4551" s="18">
        <v>0</v>
      </c>
      <c r="Y4551" s="17">
        <f t="shared" si="18703"/>
        <v>0</v>
      </c>
      <c r="Z4551" s="17">
        <v>0</v>
      </c>
      <c r="AA4551" s="18">
        <f t="shared" si="18683"/>
        <v>0</v>
      </c>
      <c r="AB4551" s="17">
        <f t="shared" si="18704"/>
        <v>0</v>
      </c>
      <c r="AC4551" s="17">
        <v>0</v>
      </c>
      <c r="AD4551" s="18">
        <f t="shared" si="18685"/>
        <v>0</v>
      </c>
      <c r="AE4551" s="18">
        <v>0</v>
      </c>
      <c r="AF4551" s="17">
        <f t="shared" si="18705"/>
        <v>0</v>
      </c>
      <c r="AG4551" s="17">
        <v>0</v>
      </c>
      <c r="AH4551" s="18">
        <f t="shared" si="18687"/>
        <v>0</v>
      </c>
      <c r="AI4551" s="17">
        <f t="shared" si="18706"/>
        <v>0</v>
      </c>
      <c r="AJ4551" s="17">
        <v>0</v>
      </c>
      <c r="AK4551" s="18">
        <f t="shared" si="18689"/>
        <v>0</v>
      </c>
      <c r="AL4551" s="18">
        <v>0</v>
      </c>
      <c r="AM4551" s="17">
        <f t="shared" si="18707"/>
        <v>0</v>
      </c>
      <c r="AN4551" s="17">
        <v>0</v>
      </c>
      <c r="AO4551" s="18">
        <f t="shared" si="18691"/>
        <v>0</v>
      </c>
      <c r="AP4551" s="17">
        <f t="shared" si="18708"/>
        <v>0</v>
      </c>
      <c r="AQ4551" s="17">
        <v>0</v>
      </c>
      <c r="AR4551" s="18">
        <f t="shared" si="18693"/>
        <v>0</v>
      </c>
      <c r="AS4551" s="18">
        <v>0</v>
      </c>
      <c r="AT4551" s="18" t="s">
        <v>117</v>
      </c>
      <c r="AU4551" s="322"/>
      <c r="AV4551" s="291"/>
      <c r="AW4551" s="266">
        <f>AZ4551-AU4551</f>
        <v>0</v>
      </c>
      <c r="AX4551" s="266">
        <v>0</v>
      </c>
      <c r="AY4551" s="266" t="e">
        <f>BB4551-BE4551</f>
        <v>#VALUE!</v>
      </c>
      <c r="AZ4551" s="266">
        <v>0</v>
      </c>
      <c r="BE4551" s="91" t="s">
        <v>79</v>
      </c>
    </row>
    <row r="4552" spans="2:57" s="3" customFormat="1" ht="70.5" hidden="1" customHeight="1">
      <c r="B4552" s="53">
        <v>2018</v>
      </c>
      <c r="C4552" s="59">
        <v>8323</v>
      </c>
      <c r="D4552" s="53">
        <v>9</v>
      </c>
      <c r="E4552" s="53">
        <v>1</v>
      </c>
      <c r="F4552" s="53">
        <v>5000</v>
      </c>
      <c r="G4552" s="53">
        <v>5600</v>
      </c>
      <c r="H4552" s="53">
        <v>566</v>
      </c>
      <c r="I4552" s="53"/>
      <c r="J4552" s="60" t="s">
        <v>307</v>
      </c>
      <c r="K4552" s="57">
        <f>SUM(K4553:K4555)</f>
        <v>0</v>
      </c>
      <c r="L4552" s="57">
        <f t="shared" ref="L4552:P4552" si="18709">SUM(L4553:L4555)</f>
        <v>0</v>
      </c>
      <c r="M4552" s="57">
        <f t="shared" si="18709"/>
        <v>0</v>
      </c>
      <c r="N4552" s="57">
        <f t="shared" si="18709"/>
        <v>0</v>
      </c>
      <c r="O4552" s="57">
        <f t="shared" si="18709"/>
        <v>0</v>
      </c>
      <c r="P4552" s="57">
        <f t="shared" si="18709"/>
        <v>0</v>
      </c>
      <c r="Q4552" s="57">
        <f>M4552+P4552</f>
        <v>0</v>
      </c>
      <c r="R4552" s="57">
        <f>SUM(R4553:R4555)</f>
        <v>0</v>
      </c>
      <c r="S4552" s="57">
        <f t="shared" ref="S4552:W4552" si="18710">SUM(S4553:S4555)</f>
        <v>0</v>
      </c>
      <c r="T4552" s="57">
        <f t="shared" si="18710"/>
        <v>0</v>
      </c>
      <c r="U4552" s="57">
        <f t="shared" si="18710"/>
        <v>0</v>
      </c>
      <c r="V4552" s="57">
        <f t="shared" si="18710"/>
        <v>0</v>
      </c>
      <c r="W4552" s="57">
        <f t="shared" si="18710"/>
        <v>0</v>
      </c>
      <c r="X4552" s="57">
        <f>T4552+W4552</f>
        <v>0</v>
      </c>
      <c r="Y4552" s="57">
        <f>SUM(Y4553:Y4555)</f>
        <v>0</v>
      </c>
      <c r="Z4552" s="57">
        <f t="shared" ref="Z4552:AD4552" si="18711">SUM(Z4553:Z4555)</f>
        <v>0</v>
      </c>
      <c r="AA4552" s="57">
        <f t="shared" si="18711"/>
        <v>0</v>
      </c>
      <c r="AB4552" s="57">
        <f t="shared" si="18711"/>
        <v>0</v>
      </c>
      <c r="AC4552" s="57">
        <f t="shared" si="18711"/>
        <v>0</v>
      </c>
      <c r="AD4552" s="57">
        <f t="shared" si="18711"/>
        <v>0</v>
      </c>
      <c r="AE4552" s="57">
        <f>AA4552+AD4552</f>
        <v>0</v>
      </c>
      <c r="AF4552" s="57">
        <f>SUM(AF4553:AF4555)</f>
        <v>0</v>
      </c>
      <c r="AG4552" s="57">
        <f t="shared" ref="AG4552:AJ4552" si="18712">SUM(AG4553:AG4555)</f>
        <v>0</v>
      </c>
      <c r="AH4552" s="57">
        <f t="shared" si="18712"/>
        <v>0</v>
      </c>
      <c r="AI4552" s="57">
        <f t="shared" si="18712"/>
        <v>0</v>
      </c>
      <c r="AJ4552" s="57">
        <f t="shared" si="18712"/>
        <v>0</v>
      </c>
      <c r="AK4552" s="57">
        <f t="shared" ref="AK4552" si="18713">SUM(AK4553:AK4555)</f>
        <v>0</v>
      </c>
      <c r="AL4552" s="57">
        <f>AH4552+AK4552</f>
        <v>0</v>
      </c>
      <c r="AM4552" s="57">
        <f>SUM(AM4553:AM4555)</f>
        <v>0</v>
      </c>
      <c r="AN4552" s="57">
        <f t="shared" ref="AN4552:AR4552" si="18714">SUM(AN4553:AN4555)</f>
        <v>0</v>
      </c>
      <c r="AO4552" s="57">
        <f t="shared" si="18714"/>
        <v>0</v>
      </c>
      <c r="AP4552" s="57">
        <f t="shared" si="18714"/>
        <v>0</v>
      </c>
      <c r="AQ4552" s="57">
        <f t="shared" si="18714"/>
        <v>0</v>
      </c>
      <c r="AR4552" s="57">
        <f t="shared" si="18714"/>
        <v>0</v>
      </c>
      <c r="AS4552" s="57">
        <f>AO4552+AR4552</f>
        <v>0</v>
      </c>
      <c r="AT4552" s="57"/>
      <c r="AU4552" s="293"/>
      <c r="AV4552" s="289"/>
      <c r="AW4552" s="264">
        <f t="shared" ref="AW4552:AZ4552" si="18715">SUM(AW4553:AW4555)</f>
        <v>0</v>
      </c>
      <c r="AX4552" s="264">
        <f t="shared" si="18715"/>
        <v>0</v>
      </c>
      <c r="AY4552" s="264" t="e">
        <f t="shared" si="18715"/>
        <v>#VALUE!</v>
      </c>
      <c r="AZ4552" s="264">
        <f t="shared" si="18715"/>
        <v>0</v>
      </c>
      <c r="BE4552" s="61"/>
    </row>
    <row r="4553" spans="2:57" s="3" customFormat="1" ht="70.5" hidden="1" customHeight="1">
      <c r="B4553" s="15">
        <v>2018</v>
      </c>
      <c r="C4553" s="62">
        <v>8323</v>
      </c>
      <c r="D4553" s="15">
        <v>9</v>
      </c>
      <c r="E4553" s="15">
        <v>1</v>
      </c>
      <c r="F4553" s="15">
        <v>5000</v>
      </c>
      <c r="G4553" s="15">
        <v>5600</v>
      </c>
      <c r="H4553" s="15">
        <v>566</v>
      </c>
      <c r="I4553" s="63">
        <v>1</v>
      </c>
      <c r="J4553" s="64" t="s">
        <v>879</v>
      </c>
      <c r="K4553" s="17">
        <f t="shared" ref="K4553:K4555" si="18716">ROUND(Q4553*0.8,0)</f>
        <v>0</v>
      </c>
      <c r="L4553" s="17">
        <v>0</v>
      </c>
      <c r="M4553" s="18">
        <f t="shared" ref="M4553:M4555" si="18717">K4553+L4553</f>
        <v>0</v>
      </c>
      <c r="N4553" s="17">
        <f>Q4553-K4553</f>
        <v>0</v>
      </c>
      <c r="O4553" s="17">
        <v>0</v>
      </c>
      <c r="P4553" s="18">
        <f t="shared" ref="P4553:P4555" si="18718">N4553+O4553</f>
        <v>0</v>
      </c>
      <c r="Q4553" s="18">
        <v>0</v>
      </c>
      <c r="R4553" s="17">
        <f t="shared" ref="R4553:R4555" si="18719">ROUND(X4553*0.8,0)</f>
        <v>0</v>
      </c>
      <c r="S4553" s="17">
        <v>0</v>
      </c>
      <c r="T4553" s="18">
        <f t="shared" ref="T4553:T4555" si="18720">R4553+S4553</f>
        <v>0</v>
      </c>
      <c r="U4553" s="17">
        <f>X4553-R4553</f>
        <v>0</v>
      </c>
      <c r="V4553" s="17">
        <v>0</v>
      </c>
      <c r="W4553" s="18">
        <f t="shared" ref="W4553:W4555" si="18721">U4553+V4553</f>
        <v>0</v>
      </c>
      <c r="X4553" s="18">
        <v>0</v>
      </c>
      <c r="Y4553" s="17">
        <f t="shared" ref="Y4553:Y4555" si="18722">ROUND(AE4553*0.8,0)</f>
        <v>0</v>
      </c>
      <c r="Z4553" s="17">
        <v>0</v>
      </c>
      <c r="AA4553" s="18">
        <f t="shared" ref="AA4553:AA4555" si="18723">Y4553+Z4553</f>
        <v>0</v>
      </c>
      <c r="AB4553" s="17">
        <f>AE4553-Y4553</f>
        <v>0</v>
      </c>
      <c r="AC4553" s="17">
        <v>0</v>
      </c>
      <c r="AD4553" s="18">
        <f t="shared" ref="AD4553:AD4555" si="18724">AB4553+AC4553</f>
        <v>0</v>
      </c>
      <c r="AE4553" s="18">
        <v>0</v>
      </c>
      <c r="AF4553" s="17">
        <f t="shared" ref="AF4553:AF4555" si="18725">ROUND(AL4553*0.8,0)</f>
        <v>0</v>
      </c>
      <c r="AG4553" s="17">
        <v>0</v>
      </c>
      <c r="AH4553" s="18">
        <f t="shared" ref="AH4553:AH4555" si="18726">AF4553+AG4553</f>
        <v>0</v>
      </c>
      <c r="AI4553" s="17">
        <f>AL4553-AF4553</f>
        <v>0</v>
      </c>
      <c r="AJ4553" s="17">
        <v>0</v>
      </c>
      <c r="AK4553" s="18">
        <f t="shared" ref="AK4553:AK4555" si="18727">AI4553+AJ4553</f>
        <v>0</v>
      </c>
      <c r="AL4553" s="18">
        <v>0</v>
      </c>
      <c r="AM4553" s="17">
        <f t="shared" ref="AM4553:AM4555" si="18728">ROUND(AS4553*0.8,0)</f>
        <v>0</v>
      </c>
      <c r="AN4553" s="17">
        <v>0</v>
      </c>
      <c r="AO4553" s="18">
        <f t="shared" ref="AO4553:AO4555" si="18729">AM4553+AN4553</f>
        <v>0</v>
      </c>
      <c r="AP4553" s="17">
        <f>AS4553-AM4553</f>
        <v>0</v>
      </c>
      <c r="AQ4553" s="17">
        <v>0</v>
      </c>
      <c r="AR4553" s="18">
        <f t="shared" ref="AR4553:AR4555" si="18730">AP4553+AQ4553</f>
        <v>0</v>
      </c>
      <c r="AS4553" s="18">
        <v>0</v>
      </c>
      <c r="AT4553" s="18" t="s">
        <v>44</v>
      </c>
      <c r="AU4553" s="322"/>
      <c r="AV4553" s="291"/>
      <c r="AW4553" s="266">
        <f>AZ4553-AU4553</f>
        <v>0</v>
      </c>
      <c r="AX4553" s="266">
        <v>0</v>
      </c>
      <c r="AY4553" s="266" t="e">
        <f>BB4553-BE4553</f>
        <v>#VALUE!</v>
      </c>
      <c r="AZ4553" s="266">
        <v>0</v>
      </c>
      <c r="BE4553" s="91" t="s">
        <v>79</v>
      </c>
    </row>
    <row r="4554" spans="2:57" s="3" customFormat="1" ht="70.5" hidden="1" customHeight="1">
      <c r="B4554" s="15">
        <v>2018</v>
      </c>
      <c r="C4554" s="62">
        <v>8323</v>
      </c>
      <c r="D4554" s="15">
        <v>9</v>
      </c>
      <c r="E4554" s="15">
        <v>1</v>
      </c>
      <c r="F4554" s="15">
        <v>5000</v>
      </c>
      <c r="G4554" s="15">
        <v>5600</v>
      </c>
      <c r="H4554" s="15">
        <v>566</v>
      </c>
      <c r="I4554" s="63">
        <v>2</v>
      </c>
      <c r="J4554" s="64" t="s">
        <v>1941</v>
      </c>
      <c r="K4554" s="17">
        <f t="shared" si="18716"/>
        <v>0</v>
      </c>
      <c r="L4554" s="17">
        <v>0</v>
      </c>
      <c r="M4554" s="18">
        <f t="shared" si="18717"/>
        <v>0</v>
      </c>
      <c r="N4554" s="17">
        <f>Q4554-K4554</f>
        <v>0</v>
      </c>
      <c r="O4554" s="17">
        <v>0</v>
      </c>
      <c r="P4554" s="18">
        <f t="shared" si="18718"/>
        <v>0</v>
      </c>
      <c r="Q4554" s="18">
        <v>0</v>
      </c>
      <c r="R4554" s="17">
        <f t="shared" si="18719"/>
        <v>0</v>
      </c>
      <c r="S4554" s="17">
        <v>0</v>
      </c>
      <c r="T4554" s="18">
        <f t="shared" si="18720"/>
        <v>0</v>
      </c>
      <c r="U4554" s="17">
        <f>X4554-R4554</f>
        <v>0</v>
      </c>
      <c r="V4554" s="17">
        <v>0</v>
      </c>
      <c r="W4554" s="18">
        <f t="shared" si="18721"/>
        <v>0</v>
      </c>
      <c r="X4554" s="18">
        <v>0</v>
      </c>
      <c r="Y4554" s="17">
        <f t="shared" si="18722"/>
        <v>0</v>
      </c>
      <c r="Z4554" s="17">
        <v>0</v>
      </c>
      <c r="AA4554" s="18">
        <f t="shared" si="18723"/>
        <v>0</v>
      </c>
      <c r="AB4554" s="17">
        <f>AE4554-Y4554</f>
        <v>0</v>
      </c>
      <c r="AC4554" s="17">
        <v>0</v>
      </c>
      <c r="AD4554" s="18">
        <f t="shared" si="18724"/>
        <v>0</v>
      </c>
      <c r="AE4554" s="18">
        <v>0</v>
      </c>
      <c r="AF4554" s="17">
        <f t="shared" si="18725"/>
        <v>0</v>
      </c>
      <c r="AG4554" s="17">
        <v>0</v>
      </c>
      <c r="AH4554" s="18">
        <f t="shared" si="18726"/>
        <v>0</v>
      </c>
      <c r="AI4554" s="17">
        <f>AL4554-AF4554</f>
        <v>0</v>
      </c>
      <c r="AJ4554" s="17">
        <v>0</v>
      </c>
      <c r="AK4554" s="18">
        <f t="shared" si="18727"/>
        <v>0</v>
      </c>
      <c r="AL4554" s="18">
        <v>0</v>
      </c>
      <c r="AM4554" s="17">
        <f t="shared" si="18728"/>
        <v>0</v>
      </c>
      <c r="AN4554" s="17">
        <v>0</v>
      </c>
      <c r="AO4554" s="18">
        <f t="shared" si="18729"/>
        <v>0</v>
      </c>
      <c r="AP4554" s="17">
        <f>AS4554-AM4554</f>
        <v>0</v>
      </c>
      <c r="AQ4554" s="17">
        <v>0</v>
      </c>
      <c r="AR4554" s="18">
        <f t="shared" si="18730"/>
        <v>0</v>
      </c>
      <c r="AS4554" s="18">
        <v>0</v>
      </c>
      <c r="AT4554" s="18" t="s">
        <v>44</v>
      </c>
      <c r="AU4554" s="322"/>
      <c r="AV4554" s="291"/>
      <c r="AW4554" s="266">
        <f>AZ4554-AU4554</f>
        <v>0</v>
      </c>
      <c r="AX4554" s="266">
        <v>0</v>
      </c>
      <c r="AY4554" s="266" t="e">
        <f>BB4554-BE4554</f>
        <v>#VALUE!</v>
      </c>
      <c r="AZ4554" s="266">
        <v>0</v>
      </c>
      <c r="BE4554" s="91" t="s">
        <v>79</v>
      </c>
    </row>
    <row r="4555" spans="2:57" s="3" customFormat="1" ht="70.5" hidden="1" customHeight="1">
      <c r="B4555" s="15">
        <v>2018</v>
      </c>
      <c r="C4555" s="62">
        <v>8323</v>
      </c>
      <c r="D4555" s="15">
        <v>9</v>
      </c>
      <c r="E4555" s="15">
        <v>1</v>
      </c>
      <c r="F4555" s="15">
        <v>5000</v>
      </c>
      <c r="G4555" s="15">
        <v>5600</v>
      </c>
      <c r="H4555" s="15">
        <v>566</v>
      </c>
      <c r="I4555" s="63">
        <v>3</v>
      </c>
      <c r="J4555" s="64" t="s">
        <v>1942</v>
      </c>
      <c r="K4555" s="17">
        <f t="shared" si="18716"/>
        <v>0</v>
      </c>
      <c r="L4555" s="17">
        <v>0</v>
      </c>
      <c r="M4555" s="18">
        <f t="shared" si="18717"/>
        <v>0</v>
      </c>
      <c r="N4555" s="17">
        <f>Q4555-K4555</f>
        <v>0</v>
      </c>
      <c r="O4555" s="17">
        <v>0</v>
      </c>
      <c r="P4555" s="18">
        <f t="shared" si="18718"/>
        <v>0</v>
      </c>
      <c r="Q4555" s="18">
        <v>0</v>
      </c>
      <c r="R4555" s="17">
        <f t="shared" si="18719"/>
        <v>0</v>
      </c>
      <c r="S4555" s="17">
        <v>0</v>
      </c>
      <c r="T4555" s="18">
        <f t="shared" si="18720"/>
        <v>0</v>
      </c>
      <c r="U4555" s="17">
        <f>X4555-R4555</f>
        <v>0</v>
      </c>
      <c r="V4555" s="17">
        <v>0</v>
      </c>
      <c r="W4555" s="18">
        <f t="shared" si="18721"/>
        <v>0</v>
      </c>
      <c r="X4555" s="18">
        <v>0</v>
      </c>
      <c r="Y4555" s="17">
        <f t="shared" si="18722"/>
        <v>0</v>
      </c>
      <c r="Z4555" s="17">
        <v>0</v>
      </c>
      <c r="AA4555" s="18">
        <f t="shared" si="18723"/>
        <v>0</v>
      </c>
      <c r="AB4555" s="17">
        <f>AE4555-Y4555</f>
        <v>0</v>
      </c>
      <c r="AC4555" s="17">
        <v>0</v>
      </c>
      <c r="AD4555" s="18">
        <f t="shared" si="18724"/>
        <v>0</v>
      </c>
      <c r="AE4555" s="18">
        <v>0</v>
      </c>
      <c r="AF4555" s="17">
        <f t="shared" si="18725"/>
        <v>0</v>
      </c>
      <c r="AG4555" s="17">
        <v>0</v>
      </c>
      <c r="AH4555" s="18">
        <f t="shared" si="18726"/>
        <v>0</v>
      </c>
      <c r="AI4555" s="17">
        <f>AL4555-AF4555</f>
        <v>0</v>
      </c>
      <c r="AJ4555" s="17">
        <v>0</v>
      </c>
      <c r="AK4555" s="18">
        <f t="shared" si="18727"/>
        <v>0</v>
      </c>
      <c r="AL4555" s="18">
        <v>0</v>
      </c>
      <c r="AM4555" s="17">
        <f t="shared" si="18728"/>
        <v>0</v>
      </c>
      <c r="AN4555" s="17">
        <v>0</v>
      </c>
      <c r="AO4555" s="18">
        <f t="shared" si="18729"/>
        <v>0</v>
      </c>
      <c r="AP4555" s="17">
        <f>AS4555-AM4555</f>
        <v>0</v>
      </c>
      <c r="AQ4555" s="17">
        <v>0</v>
      </c>
      <c r="AR4555" s="18">
        <f t="shared" si="18730"/>
        <v>0</v>
      </c>
      <c r="AS4555" s="18">
        <v>0</v>
      </c>
      <c r="AT4555" s="18" t="s">
        <v>44</v>
      </c>
      <c r="AU4555" s="322"/>
      <c r="AV4555" s="291"/>
      <c r="AW4555" s="266">
        <f>AZ4555-AU4555</f>
        <v>0</v>
      </c>
      <c r="AX4555" s="266">
        <v>0</v>
      </c>
      <c r="AY4555" s="266" t="e">
        <f>BB4555-BE4555</f>
        <v>#VALUE!</v>
      </c>
      <c r="AZ4555" s="266">
        <v>0</v>
      </c>
      <c r="BE4555" s="91" t="s">
        <v>79</v>
      </c>
    </row>
    <row r="4556" spans="2:57" s="3" customFormat="1" ht="70.5" hidden="1" customHeight="1">
      <c r="B4556" s="53">
        <v>2018</v>
      </c>
      <c r="C4556" s="59">
        <v>8323</v>
      </c>
      <c r="D4556" s="53">
        <v>9</v>
      </c>
      <c r="E4556" s="53">
        <v>1</v>
      </c>
      <c r="F4556" s="53">
        <v>5000</v>
      </c>
      <c r="G4556" s="53">
        <v>5600</v>
      </c>
      <c r="H4556" s="53">
        <v>569</v>
      </c>
      <c r="I4556" s="53"/>
      <c r="J4556" s="60" t="s">
        <v>309</v>
      </c>
      <c r="K4556" s="57">
        <f>SUM(K4557:K4559)</f>
        <v>0</v>
      </c>
      <c r="L4556" s="57">
        <f t="shared" ref="L4556:P4556" si="18731">SUM(L4557:L4559)</f>
        <v>0</v>
      </c>
      <c r="M4556" s="57">
        <f t="shared" si="18731"/>
        <v>0</v>
      </c>
      <c r="N4556" s="57">
        <f t="shared" si="18731"/>
        <v>0</v>
      </c>
      <c r="O4556" s="57">
        <f t="shared" si="18731"/>
        <v>0</v>
      </c>
      <c r="P4556" s="57">
        <f t="shared" si="18731"/>
        <v>0</v>
      </c>
      <c r="Q4556" s="57">
        <f>M4556+P4556</f>
        <v>0</v>
      </c>
      <c r="R4556" s="57">
        <f>SUM(R4557:R4559)</f>
        <v>0</v>
      </c>
      <c r="S4556" s="57">
        <f t="shared" ref="S4556:W4556" si="18732">SUM(S4557:S4559)</f>
        <v>0</v>
      </c>
      <c r="T4556" s="57">
        <f t="shared" si="18732"/>
        <v>0</v>
      </c>
      <c r="U4556" s="57">
        <f t="shared" si="18732"/>
        <v>0</v>
      </c>
      <c r="V4556" s="57">
        <f t="shared" si="18732"/>
        <v>0</v>
      </c>
      <c r="W4556" s="57">
        <f t="shared" si="18732"/>
        <v>0</v>
      </c>
      <c r="X4556" s="57">
        <f>T4556+W4556</f>
        <v>0</v>
      </c>
      <c r="Y4556" s="57">
        <f>SUM(Y4557:Y4559)</f>
        <v>0</v>
      </c>
      <c r="Z4556" s="57">
        <f t="shared" ref="Z4556:AD4556" si="18733">SUM(Z4557:Z4559)</f>
        <v>0</v>
      </c>
      <c r="AA4556" s="57">
        <f t="shared" si="18733"/>
        <v>0</v>
      </c>
      <c r="AB4556" s="57">
        <f t="shared" si="18733"/>
        <v>0</v>
      </c>
      <c r="AC4556" s="57">
        <f t="shared" si="18733"/>
        <v>0</v>
      </c>
      <c r="AD4556" s="57">
        <f t="shared" si="18733"/>
        <v>0</v>
      </c>
      <c r="AE4556" s="57">
        <f>AA4556+AD4556</f>
        <v>0</v>
      </c>
      <c r="AF4556" s="57">
        <f>SUM(AF4557:AF4559)</f>
        <v>0</v>
      </c>
      <c r="AG4556" s="57">
        <f t="shared" ref="AG4556:AJ4556" si="18734">SUM(AG4557:AG4559)</f>
        <v>0</v>
      </c>
      <c r="AH4556" s="57">
        <f t="shared" si="18734"/>
        <v>0</v>
      </c>
      <c r="AI4556" s="57">
        <f t="shared" si="18734"/>
        <v>0</v>
      </c>
      <c r="AJ4556" s="57">
        <f t="shared" si="18734"/>
        <v>0</v>
      </c>
      <c r="AK4556" s="57">
        <f t="shared" ref="AK4556" si="18735">SUM(AK4557:AK4559)</f>
        <v>0</v>
      </c>
      <c r="AL4556" s="57">
        <f>AH4556+AK4556</f>
        <v>0</v>
      </c>
      <c r="AM4556" s="57">
        <f>SUM(AM4557:AM4559)</f>
        <v>0</v>
      </c>
      <c r="AN4556" s="57">
        <f t="shared" ref="AN4556:AR4556" si="18736">SUM(AN4557:AN4559)</f>
        <v>0</v>
      </c>
      <c r="AO4556" s="57">
        <f t="shared" si="18736"/>
        <v>0</v>
      </c>
      <c r="AP4556" s="57">
        <f t="shared" si="18736"/>
        <v>0</v>
      </c>
      <c r="AQ4556" s="57">
        <f t="shared" si="18736"/>
        <v>0</v>
      </c>
      <c r="AR4556" s="57">
        <f t="shared" si="18736"/>
        <v>0</v>
      </c>
      <c r="AS4556" s="57">
        <f>AO4556+AR4556</f>
        <v>0</v>
      </c>
      <c r="AT4556" s="57"/>
      <c r="AU4556" s="293"/>
      <c r="AV4556" s="289"/>
      <c r="AW4556" s="264">
        <f t="shared" ref="AW4556:AZ4556" si="18737">SUM(AW4557:AW4559)</f>
        <v>0</v>
      </c>
      <c r="AX4556" s="264">
        <f t="shared" si="18737"/>
        <v>0</v>
      </c>
      <c r="AY4556" s="264" t="e">
        <f t="shared" si="18737"/>
        <v>#VALUE!</v>
      </c>
      <c r="AZ4556" s="264">
        <f t="shared" si="18737"/>
        <v>0</v>
      </c>
      <c r="BE4556" s="61"/>
    </row>
    <row r="4557" spans="2:57" s="3" customFormat="1" ht="70.5" hidden="1" customHeight="1">
      <c r="B4557" s="15">
        <v>2018</v>
      </c>
      <c r="C4557" s="62">
        <v>8323</v>
      </c>
      <c r="D4557" s="15">
        <v>9</v>
      </c>
      <c r="E4557" s="15">
        <v>1</v>
      </c>
      <c r="F4557" s="15">
        <v>5000</v>
      </c>
      <c r="G4557" s="15">
        <v>5600</v>
      </c>
      <c r="H4557" s="15">
        <v>569</v>
      </c>
      <c r="I4557" s="63">
        <v>1</v>
      </c>
      <c r="J4557" s="64" t="s">
        <v>1943</v>
      </c>
      <c r="K4557" s="17">
        <f t="shared" ref="K4557:K4559" si="18738">ROUND(Q4557*0.8,0)</f>
        <v>0</v>
      </c>
      <c r="L4557" s="17">
        <v>0</v>
      </c>
      <c r="M4557" s="18">
        <f t="shared" ref="M4557:M4559" si="18739">K4557+L4557</f>
        <v>0</v>
      </c>
      <c r="N4557" s="17">
        <f>Q4557-K4557</f>
        <v>0</v>
      </c>
      <c r="O4557" s="17">
        <v>0</v>
      </c>
      <c r="P4557" s="18">
        <f t="shared" ref="P4557:P4559" si="18740">N4557+O4557</f>
        <v>0</v>
      </c>
      <c r="Q4557" s="18">
        <v>0</v>
      </c>
      <c r="R4557" s="17">
        <f t="shared" ref="R4557:R4559" si="18741">ROUND(X4557*0.8,0)</f>
        <v>0</v>
      </c>
      <c r="S4557" s="17">
        <v>0</v>
      </c>
      <c r="T4557" s="18">
        <f t="shared" ref="T4557:T4559" si="18742">R4557+S4557</f>
        <v>0</v>
      </c>
      <c r="U4557" s="17">
        <f>X4557-R4557</f>
        <v>0</v>
      </c>
      <c r="V4557" s="17">
        <v>0</v>
      </c>
      <c r="W4557" s="18">
        <f t="shared" ref="W4557:W4559" si="18743">U4557+V4557</f>
        <v>0</v>
      </c>
      <c r="X4557" s="18">
        <v>0</v>
      </c>
      <c r="Y4557" s="17">
        <f t="shared" ref="Y4557:Y4559" si="18744">ROUND(AE4557*0.8,0)</f>
        <v>0</v>
      </c>
      <c r="Z4557" s="17">
        <v>0</v>
      </c>
      <c r="AA4557" s="18">
        <f t="shared" ref="AA4557:AA4559" si="18745">Y4557+Z4557</f>
        <v>0</v>
      </c>
      <c r="AB4557" s="17">
        <f>AE4557-Y4557</f>
        <v>0</v>
      </c>
      <c r="AC4557" s="17">
        <v>0</v>
      </c>
      <c r="AD4557" s="18">
        <f t="shared" ref="AD4557:AD4559" si="18746">AB4557+AC4557</f>
        <v>0</v>
      </c>
      <c r="AE4557" s="18">
        <v>0</v>
      </c>
      <c r="AF4557" s="17">
        <f t="shared" ref="AF4557:AF4559" si="18747">ROUND(AL4557*0.8,0)</f>
        <v>0</v>
      </c>
      <c r="AG4557" s="17">
        <v>0</v>
      </c>
      <c r="AH4557" s="18">
        <f t="shared" ref="AH4557:AH4559" si="18748">AF4557+AG4557</f>
        <v>0</v>
      </c>
      <c r="AI4557" s="17">
        <f>AL4557-AF4557</f>
        <v>0</v>
      </c>
      <c r="AJ4557" s="17">
        <v>0</v>
      </c>
      <c r="AK4557" s="18">
        <f t="shared" ref="AK4557:AK4559" si="18749">AI4557+AJ4557</f>
        <v>0</v>
      </c>
      <c r="AL4557" s="18">
        <v>0</v>
      </c>
      <c r="AM4557" s="17">
        <f t="shared" ref="AM4557:AM4559" si="18750">ROUND(AS4557*0.8,0)</f>
        <v>0</v>
      </c>
      <c r="AN4557" s="17">
        <v>0</v>
      </c>
      <c r="AO4557" s="18">
        <f t="shared" ref="AO4557:AO4559" si="18751">AM4557+AN4557</f>
        <v>0</v>
      </c>
      <c r="AP4557" s="17">
        <f>AS4557-AM4557</f>
        <v>0</v>
      </c>
      <c r="AQ4557" s="17">
        <v>0</v>
      </c>
      <c r="AR4557" s="18">
        <f t="shared" ref="AR4557:AR4559" si="18752">AP4557+AQ4557</f>
        <v>0</v>
      </c>
      <c r="AS4557" s="18">
        <v>0</v>
      </c>
      <c r="AT4557" s="18" t="s">
        <v>44</v>
      </c>
      <c r="AU4557" s="322"/>
      <c r="AV4557" s="291"/>
      <c r="AW4557" s="266">
        <f>AZ4557-AU4557</f>
        <v>0</v>
      </c>
      <c r="AX4557" s="266">
        <v>0</v>
      </c>
      <c r="AY4557" s="266" t="e">
        <f>BB4557-BE4557</f>
        <v>#VALUE!</v>
      </c>
      <c r="AZ4557" s="266">
        <v>0</v>
      </c>
      <c r="BE4557" s="91" t="s">
        <v>79</v>
      </c>
    </row>
    <row r="4558" spans="2:57" s="3" customFormat="1" ht="70.5" hidden="1" customHeight="1">
      <c r="B4558" s="15">
        <v>2018</v>
      </c>
      <c r="C4558" s="62">
        <v>8323</v>
      </c>
      <c r="D4558" s="15">
        <v>9</v>
      </c>
      <c r="E4558" s="15">
        <v>1</v>
      </c>
      <c r="F4558" s="15">
        <v>5000</v>
      </c>
      <c r="G4558" s="15">
        <v>5600</v>
      </c>
      <c r="H4558" s="15">
        <v>569</v>
      </c>
      <c r="I4558" s="63">
        <v>2</v>
      </c>
      <c r="J4558" s="64" t="s">
        <v>888</v>
      </c>
      <c r="K4558" s="17">
        <f t="shared" si="18738"/>
        <v>0</v>
      </c>
      <c r="L4558" s="17">
        <v>0</v>
      </c>
      <c r="M4558" s="18">
        <f t="shared" si="18739"/>
        <v>0</v>
      </c>
      <c r="N4558" s="17">
        <f>Q4558-K4558</f>
        <v>0</v>
      </c>
      <c r="O4558" s="17">
        <v>0</v>
      </c>
      <c r="P4558" s="18">
        <f t="shared" si="18740"/>
        <v>0</v>
      </c>
      <c r="Q4558" s="18">
        <v>0</v>
      </c>
      <c r="R4558" s="17">
        <f t="shared" si="18741"/>
        <v>0</v>
      </c>
      <c r="S4558" s="17">
        <v>0</v>
      </c>
      <c r="T4558" s="18">
        <f t="shared" si="18742"/>
        <v>0</v>
      </c>
      <c r="U4558" s="17">
        <f>X4558-R4558</f>
        <v>0</v>
      </c>
      <c r="V4558" s="17">
        <v>0</v>
      </c>
      <c r="W4558" s="18">
        <f t="shared" si="18743"/>
        <v>0</v>
      </c>
      <c r="X4558" s="18">
        <v>0</v>
      </c>
      <c r="Y4558" s="17">
        <f t="shared" si="18744"/>
        <v>0</v>
      </c>
      <c r="Z4558" s="17">
        <v>0</v>
      </c>
      <c r="AA4558" s="18">
        <f t="shared" si="18745"/>
        <v>0</v>
      </c>
      <c r="AB4558" s="17">
        <f>AE4558-Y4558</f>
        <v>0</v>
      </c>
      <c r="AC4558" s="17">
        <v>0</v>
      </c>
      <c r="AD4558" s="18">
        <f t="shared" si="18746"/>
        <v>0</v>
      </c>
      <c r="AE4558" s="18">
        <v>0</v>
      </c>
      <c r="AF4558" s="17">
        <f t="shared" si="18747"/>
        <v>0</v>
      </c>
      <c r="AG4558" s="17">
        <v>0</v>
      </c>
      <c r="AH4558" s="18">
        <f t="shared" si="18748"/>
        <v>0</v>
      </c>
      <c r="AI4558" s="17">
        <f>AL4558-AF4558</f>
        <v>0</v>
      </c>
      <c r="AJ4558" s="17">
        <v>0</v>
      </c>
      <c r="AK4558" s="18">
        <f t="shared" si="18749"/>
        <v>0</v>
      </c>
      <c r="AL4558" s="18">
        <v>0</v>
      </c>
      <c r="AM4558" s="17">
        <f t="shared" si="18750"/>
        <v>0</v>
      </c>
      <c r="AN4558" s="17">
        <v>0</v>
      </c>
      <c r="AO4558" s="18">
        <f t="shared" si="18751"/>
        <v>0</v>
      </c>
      <c r="AP4558" s="17">
        <f>AS4558-AM4558</f>
        <v>0</v>
      </c>
      <c r="AQ4558" s="17">
        <v>0</v>
      </c>
      <c r="AR4558" s="18">
        <f t="shared" si="18752"/>
        <v>0</v>
      </c>
      <c r="AS4558" s="18">
        <v>0</v>
      </c>
      <c r="AT4558" s="18" t="s">
        <v>44</v>
      </c>
      <c r="AU4558" s="322"/>
      <c r="AV4558" s="291"/>
      <c r="AW4558" s="266">
        <f>AZ4558-AU4558</f>
        <v>0</v>
      </c>
      <c r="AX4558" s="266">
        <v>0</v>
      </c>
      <c r="AY4558" s="266" t="e">
        <f>BB4558-BE4558</f>
        <v>#VALUE!</v>
      </c>
      <c r="AZ4558" s="266">
        <v>0</v>
      </c>
      <c r="BE4558" s="91" t="s">
        <v>79</v>
      </c>
    </row>
    <row r="4559" spans="2:57" s="3" customFormat="1" ht="70.5" hidden="1" customHeight="1">
      <c r="B4559" s="15">
        <v>2018</v>
      </c>
      <c r="C4559" s="62">
        <v>8323</v>
      </c>
      <c r="D4559" s="15">
        <v>9</v>
      </c>
      <c r="E4559" s="15">
        <v>1</v>
      </c>
      <c r="F4559" s="15">
        <v>5000</v>
      </c>
      <c r="G4559" s="15">
        <v>5600</v>
      </c>
      <c r="H4559" s="15">
        <v>569</v>
      </c>
      <c r="I4559" s="63">
        <v>3</v>
      </c>
      <c r="J4559" s="64" t="s">
        <v>1944</v>
      </c>
      <c r="K4559" s="17">
        <f t="shared" si="18738"/>
        <v>0</v>
      </c>
      <c r="L4559" s="17">
        <v>0</v>
      </c>
      <c r="M4559" s="18">
        <f t="shared" si="18739"/>
        <v>0</v>
      </c>
      <c r="N4559" s="17">
        <f>Q4559-K4559</f>
        <v>0</v>
      </c>
      <c r="O4559" s="17">
        <v>0</v>
      </c>
      <c r="P4559" s="18">
        <f t="shared" si="18740"/>
        <v>0</v>
      </c>
      <c r="Q4559" s="18">
        <v>0</v>
      </c>
      <c r="R4559" s="17">
        <f t="shared" si="18741"/>
        <v>0</v>
      </c>
      <c r="S4559" s="17">
        <v>0</v>
      </c>
      <c r="T4559" s="18">
        <f t="shared" si="18742"/>
        <v>0</v>
      </c>
      <c r="U4559" s="17">
        <f>X4559-R4559</f>
        <v>0</v>
      </c>
      <c r="V4559" s="17">
        <v>0</v>
      </c>
      <c r="W4559" s="18">
        <f t="shared" si="18743"/>
        <v>0</v>
      </c>
      <c r="X4559" s="18">
        <v>0</v>
      </c>
      <c r="Y4559" s="17">
        <f t="shared" si="18744"/>
        <v>0</v>
      </c>
      <c r="Z4559" s="17">
        <v>0</v>
      </c>
      <c r="AA4559" s="18">
        <f t="shared" si="18745"/>
        <v>0</v>
      </c>
      <c r="AB4559" s="17">
        <f>AE4559-Y4559</f>
        <v>0</v>
      </c>
      <c r="AC4559" s="17">
        <v>0</v>
      </c>
      <c r="AD4559" s="18">
        <f t="shared" si="18746"/>
        <v>0</v>
      </c>
      <c r="AE4559" s="18">
        <v>0</v>
      </c>
      <c r="AF4559" s="17">
        <f t="shared" si="18747"/>
        <v>0</v>
      </c>
      <c r="AG4559" s="17">
        <v>0</v>
      </c>
      <c r="AH4559" s="18">
        <f t="shared" si="18748"/>
        <v>0</v>
      </c>
      <c r="AI4559" s="17">
        <f>AL4559-AF4559</f>
        <v>0</v>
      </c>
      <c r="AJ4559" s="17">
        <v>0</v>
      </c>
      <c r="AK4559" s="18">
        <f t="shared" si="18749"/>
        <v>0</v>
      </c>
      <c r="AL4559" s="18">
        <v>0</v>
      </c>
      <c r="AM4559" s="17">
        <f t="shared" si="18750"/>
        <v>0</v>
      </c>
      <c r="AN4559" s="17">
        <v>0</v>
      </c>
      <c r="AO4559" s="18">
        <f t="shared" si="18751"/>
        <v>0</v>
      </c>
      <c r="AP4559" s="17">
        <f>AS4559-AM4559</f>
        <v>0</v>
      </c>
      <c r="AQ4559" s="17">
        <v>0</v>
      </c>
      <c r="AR4559" s="18">
        <f t="shared" si="18752"/>
        <v>0</v>
      </c>
      <c r="AS4559" s="18">
        <v>0</v>
      </c>
      <c r="AT4559" s="18" t="s">
        <v>44</v>
      </c>
      <c r="AU4559" s="322"/>
      <c r="AV4559" s="291"/>
      <c r="AW4559" s="266">
        <f>AZ4559-AU4559</f>
        <v>0</v>
      </c>
      <c r="AX4559" s="266">
        <v>0</v>
      </c>
      <c r="AY4559" s="266" t="e">
        <f>BB4559-BE4559</f>
        <v>#VALUE!</v>
      </c>
      <c r="AZ4559" s="266">
        <v>0</v>
      </c>
      <c r="BE4559" s="91" t="s">
        <v>79</v>
      </c>
    </row>
    <row r="4560" spans="2:57" s="3" customFormat="1" ht="70.5" customHeight="1">
      <c r="B4560" s="47">
        <v>2018</v>
      </c>
      <c r="C4560" s="48">
        <v>8323</v>
      </c>
      <c r="D4560" s="47">
        <v>9</v>
      </c>
      <c r="E4560" s="47">
        <v>1</v>
      </c>
      <c r="F4560" s="47">
        <v>5000</v>
      </c>
      <c r="G4560" s="47">
        <v>5900</v>
      </c>
      <c r="H4560" s="47"/>
      <c r="I4560" s="47"/>
      <c r="J4560" s="49" t="s">
        <v>141</v>
      </c>
      <c r="K4560" s="50">
        <f>K4561+K4571</f>
        <v>350000</v>
      </c>
      <c r="L4560" s="50">
        <f t="shared" ref="L4560:P4560" si="18753">L4561+L4571</f>
        <v>0</v>
      </c>
      <c r="M4560" s="50">
        <f t="shared" si="18753"/>
        <v>350000</v>
      </c>
      <c r="N4560" s="50">
        <f t="shared" si="18753"/>
        <v>0</v>
      </c>
      <c r="O4560" s="50">
        <f t="shared" si="18753"/>
        <v>0</v>
      </c>
      <c r="P4560" s="50">
        <f t="shared" si="18753"/>
        <v>0</v>
      </c>
      <c r="Q4560" s="50">
        <f>M4560+P4560</f>
        <v>350000</v>
      </c>
      <c r="R4560" s="50">
        <f>R4561+R4571</f>
        <v>175000</v>
      </c>
      <c r="S4560" s="50">
        <f t="shared" ref="S4560:W4560" si="18754">S4561+S4571</f>
        <v>0</v>
      </c>
      <c r="T4560" s="50">
        <f t="shared" si="18754"/>
        <v>175000</v>
      </c>
      <c r="U4560" s="50">
        <f t="shared" si="18754"/>
        <v>0</v>
      </c>
      <c r="V4560" s="50">
        <f t="shared" si="18754"/>
        <v>0</v>
      </c>
      <c r="W4560" s="50">
        <f t="shared" si="18754"/>
        <v>0</v>
      </c>
      <c r="X4560" s="50">
        <f>T4560+W4560</f>
        <v>175000</v>
      </c>
      <c r="Y4560" s="50">
        <f>Y4561+Y4571</f>
        <v>175000</v>
      </c>
      <c r="Z4560" s="50">
        <f t="shared" ref="Z4560:AD4560" si="18755">Z4561+Z4571</f>
        <v>0</v>
      </c>
      <c r="AA4560" s="50">
        <f t="shared" si="18755"/>
        <v>175000</v>
      </c>
      <c r="AB4560" s="50">
        <f t="shared" si="18755"/>
        <v>0</v>
      </c>
      <c r="AC4560" s="50">
        <f t="shared" si="18755"/>
        <v>0</v>
      </c>
      <c r="AD4560" s="50">
        <f t="shared" si="18755"/>
        <v>0</v>
      </c>
      <c r="AE4560" s="50">
        <f>AA4560+AD4560</f>
        <v>175000</v>
      </c>
      <c r="AF4560" s="50">
        <f>AF4561+AF4571</f>
        <v>0</v>
      </c>
      <c r="AG4560" s="50">
        <f t="shared" ref="AG4560:AJ4560" si="18756">AG4561+AG4571</f>
        <v>0</v>
      </c>
      <c r="AH4560" s="50">
        <f t="shared" si="18756"/>
        <v>0</v>
      </c>
      <c r="AI4560" s="50">
        <f t="shared" si="18756"/>
        <v>0</v>
      </c>
      <c r="AJ4560" s="50">
        <f t="shared" si="18756"/>
        <v>0</v>
      </c>
      <c r="AK4560" s="50">
        <f t="shared" ref="AK4560" si="18757">AK4561+AK4571</f>
        <v>0</v>
      </c>
      <c r="AL4560" s="50">
        <f>AH4560+AK4560</f>
        <v>0</v>
      </c>
      <c r="AM4560" s="50">
        <f>AM4561+AM4571</f>
        <v>0</v>
      </c>
      <c r="AN4560" s="50">
        <f t="shared" ref="AN4560:AR4560" si="18758">AN4561+AN4571</f>
        <v>0</v>
      </c>
      <c r="AO4560" s="50">
        <f t="shared" si="18758"/>
        <v>0</v>
      </c>
      <c r="AP4560" s="50">
        <f t="shared" si="18758"/>
        <v>0</v>
      </c>
      <c r="AQ4560" s="50">
        <f t="shared" si="18758"/>
        <v>0</v>
      </c>
      <c r="AR4560" s="50">
        <f t="shared" si="18758"/>
        <v>0</v>
      </c>
      <c r="AS4560" s="50">
        <f>AO4560+AR4560</f>
        <v>0</v>
      </c>
      <c r="AT4560" s="50"/>
      <c r="AU4560" s="292"/>
      <c r="AV4560" s="288"/>
      <c r="AW4560" s="263"/>
      <c r="AX4560" s="263"/>
      <c r="AY4560" s="263"/>
      <c r="AZ4560" s="263"/>
      <c r="BE4560" s="52"/>
    </row>
    <row r="4561" spans="2:57" s="3" customFormat="1" ht="70.5" customHeight="1">
      <c r="B4561" s="53">
        <v>2018</v>
      </c>
      <c r="C4561" s="59">
        <v>8323</v>
      </c>
      <c r="D4561" s="53">
        <v>9</v>
      </c>
      <c r="E4561" s="53">
        <v>1</v>
      </c>
      <c r="F4561" s="53">
        <v>5000</v>
      </c>
      <c r="G4561" s="53">
        <v>5900</v>
      </c>
      <c r="H4561" s="53">
        <v>591</v>
      </c>
      <c r="I4561" s="53"/>
      <c r="J4561" s="60" t="s">
        <v>142</v>
      </c>
      <c r="K4561" s="57">
        <f>K4562</f>
        <v>350000</v>
      </c>
      <c r="L4561" s="57">
        <f t="shared" ref="L4561:P4561" si="18759">L4562</f>
        <v>0</v>
      </c>
      <c r="M4561" s="57">
        <f t="shared" si="18759"/>
        <v>350000</v>
      </c>
      <c r="N4561" s="57">
        <f t="shared" si="18759"/>
        <v>0</v>
      </c>
      <c r="O4561" s="57">
        <f t="shared" si="18759"/>
        <v>0</v>
      </c>
      <c r="P4561" s="57">
        <f t="shared" si="18759"/>
        <v>0</v>
      </c>
      <c r="Q4561" s="57">
        <f>M4561+P4561</f>
        <v>350000</v>
      </c>
      <c r="R4561" s="57">
        <f>R4562</f>
        <v>175000</v>
      </c>
      <c r="S4561" s="57">
        <f t="shared" ref="S4561:W4561" si="18760">S4562</f>
        <v>0</v>
      </c>
      <c r="T4561" s="57">
        <f t="shared" si="18760"/>
        <v>175000</v>
      </c>
      <c r="U4561" s="57">
        <f t="shared" si="18760"/>
        <v>0</v>
      </c>
      <c r="V4561" s="57">
        <f t="shared" si="18760"/>
        <v>0</v>
      </c>
      <c r="W4561" s="57">
        <f t="shared" si="18760"/>
        <v>0</v>
      </c>
      <c r="X4561" s="57">
        <f>T4561+W4561</f>
        <v>175000</v>
      </c>
      <c r="Y4561" s="57">
        <f>Y4562</f>
        <v>175000</v>
      </c>
      <c r="Z4561" s="57">
        <f t="shared" ref="Z4561:AD4561" si="18761">Z4562</f>
        <v>0</v>
      </c>
      <c r="AA4561" s="57">
        <f t="shared" si="18761"/>
        <v>175000</v>
      </c>
      <c r="AB4561" s="57">
        <f t="shared" si="18761"/>
        <v>0</v>
      </c>
      <c r="AC4561" s="57">
        <f t="shared" si="18761"/>
        <v>0</v>
      </c>
      <c r="AD4561" s="57">
        <f t="shared" si="18761"/>
        <v>0</v>
      </c>
      <c r="AE4561" s="57">
        <f>AA4561+AD4561</f>
        <v>175000</v>
      </c>
      <c r="AF4561" s="57">
        <f>AF4562</f>
        <v>0</v>
      </c>
      <c r="AG4561" s="57">
        <f t="shared" ref="AG4561:AJ4561" si="18762">AG4562</f>
        <v>0</v>
      </c>
      <c r="AH4561" s="57">
        <f t="shared" si="18762"/>
        <v>0</v>
      </c>
      <c r="AI4561" s="57">
        <f t="shared" si="18762"/>
        <v>0</v>
      </c>
      <c r="AJ4561" s="57">
        <f t="shared" si="18762"/>
        <v>0</v>
      </c>
      <c r="AK4561" s="57">
        <f t="shared" ref="AK4561" si="18763">AK4562</f>
        <v>0</v>
      </c>
      <c r="AL4561" s="57">
        <f>AH4561+AK4561</f>
        <v>0</v>
      </c>
      <c r="AM4561" s="57">
        <f>AM4562</f>
        <v>0</v>
      </c>
      <c r="AN4561" s="57">
        <f t="shared" ref="AN4561:AR4561" si="18764">AN4562</f>
        <v>0</v>
      </c>
      <c r="AO4561" s="57">
        <f t="shared" si="18764"/>
        <v>0</v>
      </c>
      <c r="AP4561" s="57">
        <f t="shared" si="18764"/>
        <v>0</v>
      </c>
      <c r="AQ4561" s="57">
        <f t="shared" si="18764"/>
        <v>0</v>
      </c>
      <c r="AR4561" s="57">
        <f t="shared" si="18764"/>
        <v>0</v>
      </c>
      <c r="AS4561" s="57">
        <f>AO4561+AR4561</f>
        <v>0</v>
      </c>
      <c r="AT4561" s="57"/>
      <c r="AU4561" s="293"/>
      <c r="AV4561" s="289"/>
      <c r="AW4561" s="264"/>
      <c r="AX4561" s="264"/>
      <c r="AY4561" s="264"/>
      <c r="AZ4561" s="264"/>
      <c r="BE4561" s="61"/>
    </row>
    <row r="4562" spans="2:57" s="3" customFormat="1" ht="70.5" customHeight="1">
      <c r="B4562" s="15">
        <v>2018</v>
      </c>
      <c r="C4562" s="62">
        <v>8323</v>
      </c>
      <c r="D4562" s="15">
        <v>9</v>
      </c>
      <c r="E4562" s="15">
        <v>1</v>
      </c>
      <c r="F4562" s="15">
        <v>5000</v>
      </c>
      <c r="G4562" s="15">
        <v>5900</v>
      </c>
      <c r="H4562" s="15">
        <v>591</v>
      </c>
      <c r="I4562" s="63">
        <v>1</v>
      </c>
      <c r="J4562" s="64" t="s">
        <v>142</v>
      </c>
      <c r="K4562" s="18">
        <f>SUM(K4563:K4570)</f>
        <v>350000</v>
      </c>
      <c r="L4562" s="18">
        <f t="shared" ref="L4562:P4562" si="18765">SUM(L4563:L4570)</f>
        <v>0</v>
      </c>
      <c r="M4562" s="18">
        <f t="shared" si="18765"/>
        <v>350000</v>
      </c>
      <c r="N4562" s="18">
        <f t="shared" si="18765"/>
        <v>0</v>
      </c>
      <c r="O4562" s="18">
        <f t="shared" si="18765"/>
        <v>0</v>
      </c>
      <c r="P4562" s="18">
        <f t="shared" si="18765"/>
        <v>0</v>
      </c>
      <c r="Q4562" s="18">
        <f>M4562+P4562</f>
        <v>350000</v>
      </c>
      <c r="R4562" s="18">
        <f>SUM(R4563:R4570)</f>
        <v>175000</v>
      </c>
      <c r="S4562" s="18">
        <f t="shared" ref="S4562:W4562" si="18766">SUM(S4563:S4570)</f>
        <v>0</v>
      </c>
      <c r="T4562" s="18">
        <f t="shared" si="18766"/>
        <v>175000</v>
      </c>
      <c r="U4562" s="18">
        <f t="shared" si="18766"/>
        <v>0</v>
      </c>
      <c r="V4562" s="18">
        <f t="shared" si="18766"/>
        <v>0</v>
      </c>
      <c r="W4562" s="18">
        <f t="shared" si="18766"/>
        <v>0</v>
      </c>
      <c r="X4562" s="18">
        <f>T4562+W4562</f>
        <v>175000</v>
      </c>
      <c r="Y4562" s="18">
        <f>SUM(Y4563:Y4570)</f>
        <v>175000</v>
      </c>
      <c r="Z4562" s="18">
        <f t="shared" ref="Z4562:AD4562" si="18767">SUM(Z4563:Z4570)</f>
        <v>0</v>
      </c>
      <c r="AA4562" s="18">
        <f t="shared" si="18767"/>
        <v>175000</v>
      </c>
      <c r="AB4562" s="18">
        <f t="shared" si="18767"/>
        <v>0</v>
      </c>
      <c r="AC4562" s="18">
        <f t="shared" si="18767"/>
        <v>0</v>
      </c>
      <c r="AD4562" s="18">
        <f t="shared" si="18767"/>
        <v>0</v>
      </c>
      <c r="AE4562" s="18">
        <f>AA4562+AD4562</f>
        <v>175000</v>
      </c>
      <c r="AF4562" s="18">
        <f>SUM(AF4563:AF4570)</f>
        <v>0</v>
      </c>
      <c r="AG4562" s="18">
        <f t="shared" ref="AG4562:AJ4562" si="18768">SUM(AG4563:AG4570)</f>
        <v>0</v>
      </c>
      <c r="AH4562" s="18">
        <f t="shared" si="18768"/>
        <v>0</v>
      </c>
      <c r="AI4562" s="18">
        <f t="shared" si="18768"/>
        <v>0</v>
      </c>
      <c r="AJ4562" s="18">
        <f t="shared" si="18768"/>
        <v>0</v>
      </c>
      <c r="AK4562" s="18">
        <f t="shared" ref="AK4562" si="18769">SUM(AK4563:AK4570)</f>
        <v>0</v>
      </c>
      <c r="AL4562" s="18">
        <f>AH4562+AK4562</f>
        <v>0</v>
      </c>
      <c r="AM4562" s="18">
        <f>SUM(AM4563:AM4570)</f>
        <v>0</v>
      </c>
      <c r="AN4562" s="18">
        <f t="shared" ref="AN4562:AR4562" si="18770">SUM(AN4563:AN4570)</f>
        <v>0</v>
      </c>
      <c r="AO4562" s="18">
        <f t="shared" si="18770"/>
        <v>0</v>
      </c>
      <c r="AP4562" s="18">
        <f t="shared" si="18770"/>
        <v>0</v>
      </c>
      <c r="AQ4562" s="18">
        <f t="shared" si="18770"/>
        <v>0</v>
      </c>
      <c r="AR4562" s="18">
        <f t="shared" si="18770"/>
        <v>0</v>
      </c>
      <c r="AS4562" s="18">
        <f>AO4562+AR4562</f>
        <v>0</v>
      </c>
      <c r="AT4562" s="18" t="s">
        <v>311</v>
      </c>
      <c r="AU4562" s="322"/>
      <c r="AV4562" s="291"/>
      <c r="AW4562" s="269"/>
      <c r="AX4562" s="269"/>
      <c r="AY4562" s="269"/>
      <c r="AZ4562" s="269"/>
      <c r="BE4562" s="91"/>
    </row>
    <row r="4563" spans="2:57" s="3" customFormat="1" ht="70.5" hidden="1" customHeight="1">
      <c r="B4563" s="15"/>
      <c r="C4563" s="62"/>
      <c r="D4563" s="15"/>
      <c r="E4563" s="15"/>
      <c r="F4563" s="15"/>
      <c r="G4563" s="15"/>
      <c r="H4563" s="15"/>
      <c r="I4563" s="63"/>
      <c r="J4563" s="177" t="s">
        <v>1945</v>
      </c>
      <c r="K4563" s="17">
        <v>0</v>
      </c>
      <c r="L4563" s="17">
        <v>0</v>
      </c>
      <c r="M4563" s="18">
        <f t="shared" ref="M4563:M4570" si="18771">K4563+L4563</f>
        <v>0</v>
      </c>
      <c r="N4563" s="17">
        <f t="shared" ref="N4563:N4570" si="18772">Q4563-K4563</f>
        <v>0</v>
      </c>
      <c r="O4563" s="17">
        <v>0</v>
      </c>
      <c r="P4563" s="18">
        <f t="shared" ref="P4563:P4570" si="18773">N4563+O4563</f>
        <v>0</v>
      </c>
      <c r="Q4563" s="18">
        <v>0</v>
      </c>
      <c r="R4563" s="17">
        <v>0</v>
      </c>
      <c r="S4563" s="17">
        <v>0</v>
      </c>
      <c r="T4563" s="18">
        <f t="shared" ref="T4563:T4570" si="18774">R4563+S4563</f>
        <v>0</v>
      </c>
      <c r="U4563" s="17">
        <f t="shared" ref="U4563:U4564" si="18775">X4563-R4563</f>
        <v>0</v>
      </c>
      <c r="V4563" s="17">
        <v>0</v>
      </c>
      <c r="W4563" s="18">
        <f t="shared" ref="W4563:W4570" si="18776">U4563+V4563</f>
        <v>0</v>
      </c>
      <c r="X4563" s="18">
        <v>0</v>
      </c>
      <c r="Y4563" s="17">
        <v>0</v>
      </c>
      <c r="Z4563" s="17">
        <v>0</v>
      </c>
      <c r="AA4563" s="18">
        <f t="shared" ref="AA4563:AA4570" si="18777">Y4563+Z4563</f>
        <v>0</v>
      </c>
      <c r="AB4563" s="17">
        <f t="shared" ref="AB4563:AB4564" si="18778">AE4563-Y4563</f>
        <v>0</v>
      </c>
      <c r="AC4563" s="17">
        <v>0</v>
      </c>
      <c r="AD4563" s="18">
        <f t="shared" ref="AD4563:AD4570" si="18779">AB4563+AC4563</f>
        <v>0</v>
      </c>
      <c r="AE4563" s="18">
        <v>0</v>
      </c>
      <c r="AF4563" s="17">
        <v>0</v>
      </c>
      <c r="AG4563" s="17">
        <v>0</v>
      </c>
      <c r="AH4563" s="18">
        <f t="shared" ref="AH4563:AH4570" si="18780">AF4563+AG4563</f>
        <v>0</v>
      </c>
      <c r="AI4563" s="17">
        <f t="shared" ref="AI4563:AI4564" si="18781">AL4563-AF4563</f>
        <v>0</v>
      </c>
      <c r="AJ4563" s="17">
        <v>0</v>
      </c>
      <c r="AK4563" s="18">
        <f t="shared" ref="AK4563:AK4570" si="18782">AI4563+AJ4563</f>
        <v>0</v>
      </c>
      <c r="AL4563" s="18">
        <v>0</v>
      </c>
      <c r="AM4563" s="17">
        <v>0</v>
      </c>
      <c r="AN4563" s="17">
        <v>0</v>
      </c>
      <c r="AO4563" s="18">
        <f t="shared" ref="AO4563:AO4570" si="18783">AM4563+AN4563</f>
        <v>0</v>
      </c>
      <c r="AP4563" s="17">
        <f t="shared" ref="AP4563:AP4564" si="18784">AS4563-AM4563</f>
        <v>0</v>
      </c>
      <c r="AQ4563" s="17">
        <v>0</v>
      </c>
      <c r="AR4563" s="18">
        <f t="shared" ref="AR4563:AR4570" si="18785">AP4563+AQ4563</f>
        <v>0</v>
      </c>
      <c r="AS4563" s="18">
        <v>0</v>
      </c>
      <c r="AT4563" s="18" t="s">
        <v>311</v>
      </c>
      <c r="AU4563" s="322"/>
      <c r="AV4563" s="291"/>
      <c r="AW4563" s="266">
        <f>AZ4563-AU4563</f>
        <v>0</v>
      </c>
      <c r="AX4563" s="266">
        <v>0</v>
      </c>
      <c r="AY4563" s="266" t="e">
        <f>BB4563-BE4563</f>
        <v>#VALUE!</v>
      </c>
      <c r="AZ4563" s="266">
        <v>0</v>
      </c>
      <c r="BE4563" s="65" t="s">
        <v>31</v>
      </c>
    </row>
    <row r="4564" spans="2:57" s="3" customFormat="1" ht="70.5" hidden="1" customHeight="1">
      <c r="B4564" s="15"/>
      <c r="C4564" s="62"/>
      <c r="D4564" s="15"/>
      <c r="E4564" s="15"/>
      <c r="F4564" s="15"/>
      <c r="G4564" s="15"/>
      <c r="H4564" s="15"/>
      <c r="I4564" s="63"/>
      <c r="J4564" s="177" t="s">
        <v>1946</v>
      </c>
      <c r="K4564" s="17">
        <f t="shared" ref="K4564:K4570" si="18786">ROUND(Q4564*0.8,0)</f>
        <v>0</v>
      </c>
      <c r="L4564" s="17">
        <v>0</v>
      </c>
      <c r="M4564" s="18">
        <f t="shared" si="18771"/>
        <v>0</v>
      </c>
      <c r="N4564" s="17">
        <f t="shared" si="18772"/>
        <v>0</v>
      </c>
      <c r="O4564" s="17">
        <v>0</v>
      </c>
      <c r="P4564" s="18">
        <f t="shared" si="18773"/>
        <v>0</v>
      </c>
      <c r="Q4564" s="18">
        <v>0</v>
      </c>
      <c r="R4564" s="17">
        <f t="shared" ref="R4564" si="18787">ROUND(X4564*0.8,0)</f>
        <v>0</v>
      </c>
      <c r="S4564" s="17">
        <v>0</v>
      </c>
      <c r="T4564" s="18">
        <f t="shared" si="18774"/>
        <v>0</v>
      </c>
      <c r="U4564" s="17">
        <f t="shared" si="18775"/>
        <v>0</v>
      </c>
      <c r="V4564" s="17">
        <v>0</v>
      </c>
      <c r="W4564" s="18">
        <f t="shared" si="18776"/>
        <v>0</v>
      </c>
      <c r="X4564" s="18">
        <v>0</v>
      </c>
      <c r="Y4564" s="17">
        <f t="shared" ref="Y4564" si="18788">ROUND(AE4564*0.8,0)</f>
        <v>0</v>
      </c>
      <c r="Z4564" s="17">
        <v>0</v>
      </c>
      <c r="AA4564" s="18">
        <f t="shared" si="18777"/>
        <v>0</v>
      </c>
      <c r="AB4564" s="17">
        <f t="shared" si="18778"/>
        <v>0</v>
      </c>
      <c r="AC4564" s="17">
        <v>0</v>
      </c>
      <c r="AD4564" s="18">
        <f t="shared" si="18779"/>
        <v>0</v>
      </c>
      <c r="AE4564" s="18">
        <v>0</v>
      </c>
      <c r="AF4564" s="17">
        <f t="shared" ref="AF4564" si="18789">ROUND(AL4564*0.8,0)</f>
        <v>0</v>
      </c>
      <c r="AG4564" s="17">
        <v>0</v>
      </c>
      <c r="AH4564" s="18">
        <f t="shared" si="18780"/>
        <v>0</v>
      </c>
      <c r="AI4564" s="17">
        <f t="shared" si="18781"/>
        <v>0</v>
      </c>
      <c r="AJ4564" s="17">
        <v>0</v>
      </c>
      <c r="AK4564" s="18">
        <f t="shared" si="18782"/>
        <v>0</v>
      </c>
      <c r="AL4564" s="18">
        <v>0</v>
      </c>
      <c r="AM4564" s="17">
        <f t="shared" ref="AM4564" si="18790">ROUND(AS4564*0.8,0)</f>
        <v>0</v>
      </c>
      <c r="AN4564" s="17">
        <v>0</v>
      </c>
      <c r="AO4564" s="18">
        <f t="shared" si="18783"/>
        <v>0</v>
      </c>
      <c r="AP4564" s="17">
        <f t="shared" si="18784"/>
        <v>0</v>
      </c>
      <c r="AQ4564" s="17">
        <v>0</v>
      </c>
      <c r="AR4564" s="18">
        <f t="shared" si="18785"/>
        <v>0</v>
      </c>
      <c r="AS4564" s="18">
        <v>0</v>
      </c>
      <c r="AT4564" s="18" t="s">
        <v>311</v>
      </c>
      <c r="AU4564" s="322"/>
      <c r="AV4564" s="291"/>
      <c r="AW4564" s="266">
        <f>AZ4564-AU4564</f>
        <v>0</v>
      </c>
      <c r="AX4564" s="266">
        <v>0</v>
      </c>
      <c r="AY4564" s="266" t="e">
        <f>BB4564-BE4564</f>
        <v>#VALUE!</v>
      </c>
      <c r="AZ4564" s="266">
        <v>0</v>
      </c>
      <c r="BE4564" s="91" t="s">
        <v>79</v>
      </c>
    </row>
    <row r="4565" spans="2:57" s="3" customFormat="1" ht="70.5" customHeight="1">
      <c r="B4565" s="15"/>
      <c r="C4565" s="62"/>
      <c r="D4565" s="15"/>
      <c r="E4565" s="15"/>
      <c r="F4565" s="15"/>
      <c r="G4565" s="15"/>
      <c r="H4565" s="15"/>
      <c r="I4565" s="63"/>
      <c r="J4565" s="177" t="s">
        <v>1947</v>
      </c>
      <c r="K4565" s="17">
        <f>'[1]AFF 2018'!AJ$5245</f>
        <v>350000</v>
      </c>
      <c r="L4565" s="17">
        <f>'[1]AFF 2018'!AK$5245</f>
        <v>0</v>
      </c>
      <c r="M4565" s="18">
        <f t="shared" si="18771"/>
        <v>350000</v>
      </c>
      <c r="N4565" s="17">
        <f>'[1]AFF 2018'!AM$5245</f>
        <v>0</v>
      </c>
      <c r="O4565" s="17">
        <f>'[1]AFF 2018'!AN$5245</f>
        <v>0</v>
      </c>
      <c r="P4565" s="18">
        <f t="shared" si="18773"/>
        <v>0</v>
      </c>
      <c r="Q4565" s="18">
        <f t="shared" ref="Q4565" si="18791">M4565+P4565</f>
        <v>350000</v>
      </c>
      <c r="R4565" s="17">
        <f>'[1]AFF 2018'!AQ$5245</f>
        <v>175000</v>
      </c>
      <c r="S4565" s="17">
        <f>'[1]AFF 2018'!AR$5245</f>
        <v>0</v>
      </c>
      <c r="T4565" s="18">
        <f t="shared" si="18774"/>
        <v>175000</v>
      </c>
      <c r="U4565" s="17">
        <f>'[1]AFF 2018'!AT$5245</f>
        <v>0</v>
      </c>
      <c r="V4565" s="17">
        <f>'[1]AFF 2018'!AU$5245</f>
        <v>0</v>
      </c>
      <c r="W4565" s="18">
        <f t="shared" si="18776"/>
        <v>0</v>
      </c>
      <c r="X4565" s="18">
        <f t="shared" ref="X4565" si="18792">T4565+W4565</f>
        <v>175000</v>
      </c>
      <c r="Y4565" s="17">
        <f>'[1]AFF 2018'!BL$5245</f>
        <v>175000</v>
      </c>
      <c r="Z4565" s="17">
        <f>'[1]AFF 2018'!BM$5245</f>
        <v>0</v>
      </c>
      <c r="AA4565" s="18">
        <f t="shared" si="18777"/>
        <v>175000</v>
      </c>
      <c r="AB4565" s="17">
        <f>'[1]AFF 2018'!BO$5245</f>
        <v>0</v>
      </c>
      <c r="AC4565" s="17">
        <f>'[1]AFF 2018'!BP$5245</f>
        <v>0</v>
      </c>
      <c r="AD4565" s="18">
        <f t="shared" si="18779"/>
        <v>0</v>
      </c>
      <c r="AE4565" s="18">
        <f t="shared" ref="AE4565" si="18793">AA4565+AD4565</f>
        <v>175000</v>
      </c>
      <c r="AF4565" s="17">
        <f>'[1]AFF 2018'!$BE$5245</f>
        <v>0</v>
      </c>
      <c r="AG4565" s="17">
        <f>'[1]AFF 2018'!$BF$5245</f>
        <v>0</v>
      </c>
      <c r="AH4565" s="18">
        <f t="shared" si="18780"/>
        <v>0</v>
      </c>
      <c r="AI4565" s="17">
        <f>'[1]AFF 2018'!$BH$5245</f>
        <v>0</v>
      </c>
      <c r="AJ4565" s="17">
        <f>'[1]AFF 2018'!$BI$5245</f>
        <v>0</v>
      </c>
      <c r="AK4565" s="18">
        <f t="shared" si="18782"/>
        <v>0</v>
      </c>
      <c r="AL4565" s="18">
        <f t="shared" ref="AL4565" si="18794">AH4565+AK4565</f>
        <v>0</v>
      </c>
      <c r="AM4565" s="17">
        <f t="shared" ref="AM4565:AN4565" si="18795">K4565-R4565-Y4565-AF4565</f>
        <v>0</v>
      </c>
      <c r="AN4565" s="17">
        <f t="shared" si="18795"/>
        <v>0</v>
      </c>
      <c r="AO4565" s="18">
        <f t="shared" si="18783"/>
        <v>0</v>
      </c>
      <c r="AP4565" s="17">
        <f t="shared" ref="AP4565:AQ4565" si="18796">N4565-U4565-AB4565-AI4565</f>
        <v>0</v>
      </c>
      <c r="AQ4565" s="17">
        <f t="shared" si="18796"/>
        <v>0</v>
      </c>
      <c r="AR4565" s="18">
        <f t="shared" si="18785"/>
        <v>0</v>
      </c>
      <c r="AS4565" s="18">
        <f t="shared" ref="AS4565" si="18797">AO4565+AR4565</f>
        <v>0</v>
      </c>
      <c r="AT4565" s="18" t="s">
        <v>311</v>
      </c>
      <c r="AU4565" s="322">
        <v>1</v>
      </c>
      <c r="AV4565" s="291">
        <v>0</v>
      </c>
      <c r="AW4565" s="266">
        <f>'[1]AFF 2018'!$CI$5245</f>
        <v>0</v>
      </c>
      <c r="AX4565" s="266">
        <f>'[1]AFF 2018'!$CJ$5245</f>
        <v>0</v>
      </c>
      <c r="AY4565" s="266">
        <f>'[1]AFF 2018'!$CM$5245</f>
        <v>-1</v>
      </c>
      <c r="AZ4565" s="266">
        <f>'[1]AFF 2018'!$CN$5245</f>
        <v>0</v>
      </c>
      <c r="BE4565" s="91" t="s">
        <v>79</v>
      </c>
    </row>
    <row r="4566" spans="2:57" s="3" customFormat="1" ht="70.5" hidden="1" customHeight="1">
      <c r="B4566" s="15"/>
      <c r="C4566" s="62"/>
      <c r="D4566" s="15"/>
      <c r="E4566" s="15"/>
      <c r="F4566" s="15"/>
      <c r="G4566" s="15"/>
      <c r="H4566" s="15"/>
      <c r="I4566" s="63"/>
      <c r="J4566" s="177" t="s">
        <v>1948</v>
      </c>
      <c r="K4566" s="17">
        <f t="shared" si="18786"/>
        <v>0</v>
      </c>
      <c r="L4566" s="17">
        <v>0</v>
      </c>
      <c r="M4566" s="18">
        <f t="shared" si="18771"/>
        <v>0</v>
      </c>
      <c r="N4566" s="17">
        <f t="shared" si="18772"/>
        <v>0</v>
      </c>
      <c r="O4566" s="17">
        <v>0</v>
      </c>
      <c r="P4566" s="18">
        <f t="shared" si="18773"/>
        <v>0</v>
      </c>
      <c r="Q4566" s="18">
        <v>0</v>
      </c>
      <c r="R4566" s="17">
        <f t="shared" ref="R4566:R4570" si="18798">ROUND(X4566*0.8,0)</f>
        <v>0</v>
      </c>
      <c r="S4566" s="17">
        <v>0</v>
      </c>
      <c r="T4566" s="18">
        <f t="shared" si="18774"/>
        <v>0</v>
      </c>
      <c r="U4566" s="17">
        <f t="shared" ref="U4566:U4570" si="18799">X4566-R4566</f>
        <v>0</v>
      </c>
      <c r="V4566" s="17">
        <v>0</v>
      </c>
      <c r="W4566" s="18">
        <f t="shared" si="18776"/>
        <v>0</v>
      </c>
      <c r="X4566" s="18">
        <v>0</v>
      </c>
      <c r="Y4566" s="17">
        <f t="shared" ref="Y4566:Y4570" si="18800">ROUND(AE4566*0.8,0)</f>
        <v>0</v>
      </c>
      <c r="Z4566" s="17">
        <v>0</v>
      </c>
      <c r="AA4566" s="18">
        <f t="shared" si="18777"/>
        <v>0</v>
      </c>
      <c r="AB4566" s="17">
        <f t="shared" ref="AB4566:AB4570" si="18801">AE4566-Y4566</f>
        <v>0</v>
      </c>
      <c r="AC4566" s="17">
        <v>0</v>
      </c>
      <c r="AD4566" s="18">
        <f t="shared" si="18779"/>
        <v>0</v>
      </c>
      <c r="AE4566" s="18">
        <v>0</v>
      </c>
      <c r="AF4566" s="17">
        <f t="shared" ref="AF4566:AF4570" si="18802">ROUND(AL4566*0.8,0)</f>
        <v>0</v>
      </c>
      <c r="AG4566" s="17">
        <v>0</v>
      </c>
      <c r="AH4566" s="18">
        <f t="shared" si="18780"/>
        <v>0</v>
      </c>
      <c r="AI4566" s="17">
        <f t="shared" ref="AI4566:AI4570" si="18803">AL4566-AF4566</f>
        <v>0</v>
      </c>
      <c r="AJ4566" s="17">
        <v>0</v>
      </c>
      <c r="AK4566" s="18">
        <f t="shared" si="18782"/>
        <v>0</v>
      </c>
      <c r="AL4566" s="18">
        <v>0</v>
      </c>
      <c r="AM4566" s="17">
        <f t="shared" ref="AM4566:AM4570" si="18804">ROUND(AS4566*0.8,0)</f>
        <v>0</v>
      </c>
      <c r="AN4566" s="17">
        <v>0</v>
      </c>
      <c r="AO4566" s="18">
        <f t="shared" si="18783"/>
        <v>0</v>
      </c>
      <c r="AP4566" s="17">
        <f t="shared" ref="AP4566:AP4570" si="18805">AS4566-AM4566</f>
        <v>0</v>
      </c>
      <c r="AQ4566" s="17">
        <v>0</v>
      </c>
      <c r="AR4566" s="18">
        <f t="shared" si="18785"/>
        <v>0</v>
      </c>
      <c r="AS4566" s="18">
        <v>0</v>
      </c>
      <c r="AT4566" s="18" t="s">
        <v>311</v>
      </c>
      <c r="AU4566" s="322"/>
      <c r="AV4566" s="291"/>
      <c r="AW4566" s="266">
        <f>AZ4566-AU4566</f>
        <v>0</v>
      </c>
      <c r="AX4566" s="266">
        <v>0</v>
      </c>
      <c r="AY4566" s="266" t="e">
        <f>BB4566-BE4566</f>
        <v>#VALUE!</v>
      </c>
      <c r="AZ4566" s="266">
        <v>0</v>
      </c>
      <c r="BE4566" s="91" t="s">
        <v>79</v>
      </c>
    </row>
    <row r="4567" spans="2:57" s="3" customFormat="1" ht="70.5" hidden="1" customHeight="1">
      <c r="B4567" s="15"/>
      <c r="C4567" s="62"/>
      <c r="D4567" s="15"/>
      <c r="E4567" s="15"/>
      <c r="F4567" s="15"/>
      <c r="G4567" s="15"/>
      <c r="H4567" s="15"/>
      <c r="I4567" s="63"/>
      <c r="J4567" s="177" t="s">
        <v>2126</v>
      </c>
      <c r="K4567" s="17">
        <f t="shared" si="18786"/>
        <v>0</v>
      </c>
      <c r="L4567" s="17">
        <v>0</v>
      </c>
      <c r="M4567" s="18">
        <f t="shared" si="18771"/>
        <v>0</v>
      </c>
      <c r="N4567" s="17">
        <f t="shared" si="18772"/>
        <v>0</v>
      </c>
      <c r="O4567" s="17">
        <v>0</v>
      </c>
      <c r="P4567" s="18">
        <f t="shared" si="18773"/>
        <v>0</v>
      </c>
      <c r="Q4567" s="18">
        <v>0</v>
      </c>
      <c r="R4567" s="17">
        <f t="shared" si="18798"/>
        <v>0</v>
      </c>
      <c r="S4567" s="17">
        <v>0</v>
      </c>
      <c r="T4567" s="18">
        <f t="shared" si="18774"/>
        <v>0</v>
      </c>
      <c r="U4567" s="17">
        <f t="shared" si="18799"/>
        <v>0</v>
      </c>
      <c r="V4567" s="17">
        <v>0</v>
      </c>
      <c r="W4567" s="18">
        <f t="shared" si="18776"/>
        <v>0</v>
      </c>
      <c r="X4567" s="18">
        <v>0</v>
      </c>
      <c r="Y4567" s="17">
        <f t="shared" si="18800"/>
        <v>0</v>
      </c>
      <c r="Z4567" s="17">
        <v>0</v>
      </c>
      <c r="AA4567" s="18">
        <f t="shared" si="18777"/>
        <v>0</v>
      </c>
      <c r="AB4567" s="17">
        <f t="shared" si="18801"/>
        <v>0</v>
      </c>
      <c r="AC4567" s="17">
        <v>0</v>
      </c>
      <c r="AD4567" s="18">
        <f t="shared" si="18779"/>
        <v>0</v>
      </c>
      <c r="AE4567" s="18">
        <v>0</v>
      </c>
      <c r="AF4567" s="17">
        <f t="shared" si="18802"/>
        <v>0</v>
      </c>
      <c r="AG4567" s="17">
        <v>0</v>
      </c>
      <c r="AH4567" s="18">
        <f t="shared" si="18780"/>
        <v>0</v>
      </c>
      <c r="AI4567" s="17">
        <f t="shared" si="18803"/>
        <v>0</v>
      </c>
      <c r="AJ4567" s="17">
        <v>0</v>
      </c>
      <c r="AK4567" s="18">
        <f t="shared" si="18782"/>
        <v>0</v>
      </c>
      <c r="AL4567" s="18">
        <v>0</v>
      </c>
      <c r="AM4567" s="17">
        <f t="shared" si="18804"/>
        <v>0</v>
      </c>
      <c r="AN4567" s="17">
        <v>0</v>
      </c>
      <c r="AO4567" s="18">
        <f t="shared" si="18783"/>
        <v>0</v>
      </c>
      <c r="AP4567" s="17">
        <f t="shared" si="18805"/>
        <v>0</v>
      </c>
      <c r="AQ4567" s="17">
        <v>0</v>
      </c>
      <c r="AR4567" s="18">
        <f t="shared" si="18785"/>
        <v>0</v>
      </c>
      <c r="AS4567" s="18">
        <v>0</v>
      </c>
      <c r="AT4567" s="18" t="s">
        <v>311</v>
      </c>
      <c r="AU4567" s="322"/>
      <c r="AV4567" s="291"/>
      <c r="AW4567" s="266">
        <f>AZ4567-AU4567</f>
        <v>0</v>
      </c>
      <c r="AX4567" s="266">
        <v>0</v>
      </c>
      <c r="AY4567" s="266" t="e">
        <f>BB4567-BE4567</f>
        <v>#VALUE!</v>
      </c>
      <c r="AZ4567" s="266">
        <v>0</v>
      </c>
      <c r="BE4567" s="91" t="s">
        <v>79</v>
      </c>
    </row>
    <row r="4568" spans="2:57" s="3" customFormat="1" ht="70.5" hidden="1" customHeight="1">
      <c r="B4568" s="15"/>
      <c r="C4568" s="62"/>
      <c r="D4568" s="15"/>
      <c r="E4568" s="15"/>
      <c r="F4568" s="15"/>
      <c r="G4568" s="15"/>
      <c r="H4568" s="15"/>
      <c r="I4568" s="63"/>
      <c r="J4568" s="177" t="s">
        <v>1949</v>
      </c>
      <c r="K4568" s="17">
        <f t="shared" si="18786"/>
        <v>0</v>
      </c>
      <c r="L4568" s="17">
        <v>0</v>
      </c>
      <c r="M4568" s="18">
        <f t="shared" si="18771"/>
        <v>0</v>
      </c>
      <c r="N4568" s="17">
        <f t="shared" si="18772"/>
        <v>0</v>
      </c>
      <c r="O4568" s="17">
        <v>0</v>
      </c>
      <c r="P4568" s="18">
        <f t="shared" si="18773"/>
        <v>0</v>
      </c>
      <c r="Q4568" s="18">
        <v>0</v>
      </c>
      <c r="R4568" s="17">
        <f t="shared" si="18798"/>
        <v>0</v>
      </c>
      <c r="S4568" s="17">
        <v>0</v>
      </c>
      <c r="T4568" s="18">
        <f t="shared" si="18774"/>
        <v>0</v>
      </c>
      <c r="U4568" s="17">
        <f t="shared" si="18799"/>
        <v>0</v>
      </c>
      <c r="V4568" s="17">
        <v>0</v>
      </c>
      <c r="W4568" s="18">
        <f t="shared" si="18776"/>
        <v>0</v>
      </c>
      <c r="X4568" s="18">
        <v>0</v>
      </c>
      <c r="Y4568" s="17">
        <f t="shared" si="18800"/>
        <v>0</v>
      </c>
      <c r="Z4568" s="17">
        <v>0</v>
      </c>
      <c r="AA4568" s="18">
        <f t="shared" si="18777"/>
        <v>0</v>
      </c>
      <c r="AB4568" s="17">
        <f t="shared" si="18801"/>
        <v>0</v>
      </c>
      <c r="AC4568" s="17">
        <v>0</v>
      </c>
      <c r="AD4568" s="18">
        <f t="shared" si="18779"/>
        <v>0</v>
      </c>
      <c r="AE4568" s="18">
        <v>0</v>
      </c>
      <c r="AF4568" s="17">
        <f t="shared" si="18802"/>
        <v>0</v>
      </c>
      <c r="AG4568" s="17">
        <v>0</v>
      </c>
      <c r="AH4568" s="18">
        <f t="shared" si="18780"/>
        <v>0</v>
      </c>
      <c r="AI4568" s="17">
        <f t="shared" si="18803"/>
        <v>0</v>
      </c>
      <c r="AJ4568" s="17">
        <v>0</v>
      </c>
      <c r="AK4568" s="18">
        <f t="shared" si="18782"/>
        <v>0</v>
      </c>
      <c r="AL4568" s="18">
        <v>0</v>
      </c>
      <c r="AM4568" s="17">
        <f t="shared" si="18804"/>
        <v>0</v>
      </c>
      <c r="AN4568" s="17">
        <v>0</v>
      </c>
      <c r="AO4568" s="18">
        <f t="shared" si="18783"/>
        <v>0</v>
      </c>
      <c r="AP4568" s="17">
        <f t="shared" si="18805"/>
        <v>0</v>
      </c>
      <c r="AQ4568" s="17">
        <v>0</v>
      </c>
      <c r="AR4568" s="18">
        <f t="shared" si="18785"/>
        <v>0</v>
      </c>
      <c r="AS4568" s="18">
        <v>0</v>
      </c>
      <c r="AT4568" s="18" t="s">
        <v>311</v>
      </c>
      <c r="AU4568" s="322"/>
      <c r="AV4568" s="291"/>
      <c r="AW4568" s="266">
        <f>AZ4568-AU4568</f>
        <v>0</v>
      </c>
      <c r="AX4568" s="266">
        <v>0</v>
      </c>
      <c r="AY4568" s="266" t="e">
        <f>BB4568-BE4568</f>
        <v>#VALUE!</v>
      </c>
      <c r="AZ4568" s="266">
        <v>0</v>
      </c>
      <c r="BE4568" s="91" t="s">
        <v>79</v>
      </c>
    </row>
    <row r="4569" spans="2:57" s="3" customFormat="1" ht="70.5" hidden="1" customHeight="1">
      <c r="B4569" s="15"/>
      <c r="C4569" s="62"/>
      <c r="D4569" s="15"/>
      <c r="E4569" s="15"/>
      <c r="F4569" s="15"/>
      <c r="G4569" s="15"/>
      <c r="H4569" s="15"/>
      <c r="I4569" s="63"/>
      <c r="J4569" s="177" t="s">
        <v>1950</v>
      </c>
      <c r="K4569" s="17">
        <f t="shared" si="18786"/>
        <v>0</v>
      </c>
      <c r="L4569" s="17">
        <v>0</v>
      </c>
      <c r="M4569" s="18">
        <f t="shared" si="18771"/>
        <v>0</v>
      </c>
      <c r="N4569" s="17">
        <f t="shared" si="18772"/>
        <v>0</v>
      </c>
      <c r="O4569" s="17">
        <v>0</v>
      </c>
      <c r="P4569" s="18">
        <f t="shared" si="18773"/>
        <v>0</v>
      </c>
      <c r="Q4569" s="18">
        <v>0</v>
      </c>
      <c r="R4569" s="17">
        <f t="shared" si="18798"/>
        <v>0</v>
      </c>
      <c r="S4569" s="17">
        <v>0</v>
      </c>
      <c r="T4569" s="18">
        <f t="shared" si="18774"/>
        <v>0</v>
      </c>
      <c r="U4569" s="17">
        <f t="shared" si="18799"/>
        <v>0</v>
      </c>
      <c r="V4569" s="17">
        <v>0</v>
      </c>
      <c r="W4569" s="18">
        <f t="shared" si="18776"/>
        <v>0</v>
      </c>
      <c r="X4569" s="18">
        <v>0</v>
      </c>
      <c r="Y4569" s="17">
        <f t="shared" si="18800"/>
        <v>0</v>
      </c>
      <c r="Z4569" s="17">
        <v>0</v>
      </c>
      <c r="AA4569" s="18">
        <f t="shared" si="18777"/>
        <v>0</v>
      </c>
      <c r="AB4569" s="17">
        <f t="shared" si="18801"/>
        <v>0</v>
      </c>
      <c r="AC4569" s="17">
        <v>0</v>
      </c>
      <c r="AD4569" s="18">
        <f t="shared" si="18779"/>
        <v>0</v>
      </c>
      <c r="AE4569" s="18">
        <v>0</v>
      </c>
      <c r="AF4569" s="17">
        <f t="shared" si="18802"/>
        <v>0</v>
      </c>
      <c r="AG4569" s="17">
        <v>0</v>
      </c>
      <c r="AH4569" s="18">
        <f t="shared" si="18780"/>
        <v>0</v>
      </c>
      <c r="AI4569" s="17">
        <f t="shared" si="18803"/>
        <v>0</v>
      </c>
      <c r="AJ4569" s="17">
        <v>0</v>
      </c>
      <c r="AK4569" s="18">
        <f t="shared" si="18782"/>
        <v>0</v>
      </c>
      <c r="AL4569" s="18">
        <v>0</v>
      </c>
      <c r="AM4569" s="17">
        <f t="shared" si="18804"/>
        <v>0</v>
      </c>
      <c r="AN4569" s="17">
        <v>0</v>
      </c>
      <c r="AO4569" s="18">
        <f t="shared" si="18783"/>
        <v>0</v>
      </c>
      <c r="AP4569" s="17">
        <f t="shared" si="18805"/>
        <v>0</v>
      </c>
      <c r="AQ4569" s="17">
        <v>0</v>
      </c>
      <c r="AR4569" s="18">
        <f t="shared" si="18785"/>
        <v>0</v>
      </c>
      <c r="AS4569" s="18">
        <v>0</v>
      </c>
      <c r="AT4569" s="18" t="s">
        <v>311</v>
      </c>
      <c r="AU4569" s="322"/>
      <c r="AV4569" s="291"/>
      <c r="AW4569" s="266">
        <f>AZ4569-AU4569</f>
        <v>0</v>
      </c>
      <c r="AX4569" s="266">
        <v>0</v>
      </c>
      <c r="AY4569" s="266" t="e">
        <f>BB4569-BE4569</f>
        <v>#VALUE!</v>
      </c>
      <c r="AZ4569" s="266">
        <v>0</v>
      </c>
      <c r="BE4569" s="91" t="s">
        <v>79</v>
      </c>
    </row>
    <row r="4570" spans="2:57" s="3" customFormat="1" ht="70.5" hidden="1" customHeight="1">
      <c r="B4570" s="15"/>
      <c r="C4570" s="62"/>
      <c r="D4570" s="15"/>
      <c r="E4570" s="15"/>
      <c r="F4570" s="15"/>
      <c r="G4570" s="15"/>
      <c r="H4570" s="15"/>
      <c r="I4570" s="63"/>
      <c r="J4570" s="177" t="s">
        <v>2072</v>
      </c>
      <c r="K4570" s="17">
        <f t="shared" si="18786"/>
        <v>0</v>
      </c>
      <c r="L4570" s="17">
        <v>0</v>
      </c>
      <c r="M4570" s="18">
        <f t="shared" si="18771"/>
        <v>0</v>
      </c>
      <c r="N4570" s="17">
        <f t="shared" si="18772"/>
        <v>0</v>
      </c>
      <c r="O4570" s="17">
        <v>0</v>
      </c>
      <c r="P4570" s="18">
        <f t="shared" si="18773"/>
        <v>0</v>
      </c>
      <c r="Q4570" s="18">
        <v>0</v>
      </c>
      <c r="R4570" s="17">
        <f t="shared" si="18798"/>
        <v>0</v>
      </c>
      <c r="S4570" s="17">
        <v>0</v>
      </c>
      <c r="T4570" s="18">
        <f t="shared" si="18774"/>
        <v>0</v>
      </c>
      <c r="U4570" s="17">
        <f t="shared" si="18799"/>
        <v>0</v>
      </c>
      <c r="V4570" s="17">
        <v>0</v>
      </c>
      <c r="W4570" s="18">
        <f t="shared" si="18776"/>
        <v>0</v>
      </c>
      <c r="X4570" s="18">
        <v>0</v>
      </c>
      <c r="Y4570" s="17">
        <f t="shared" si="18800"/>
        <v>0</v>
      </c>
      <c r="Z4570" s="17">
        <v>0</v>
      </c>
      <c r="AA4570" s="18">
        <f t="shared" si="18777"/>
        <v>0</v>
      </c>
      <c r="AB4570" s="17">
        <f t="shared" si="18801"/>
        <v>0</v>
      </c>
      <c r="AC4570" s="17">
        <v>0</v>
      </c>
      <c r="AD4570" s="18">
        <f t="shared" si="18779"/>
        <v>0</v>
      </c>
      <c r="AE4570" s="18">
        <v>0</v>
      </c>
      <c r="AF4570" s="17">
        <f t="shared" si="18802"/>
        <v>0</v>
      </c>
      <c r="AG4570" s="17">
        <v>0</v>
      </c>
      <c r="AH4570" s="18">
        <f t="shared" si="18780"/>
        <v>0</v>
      </c>
      <c r="AI4570" s="17">
        <f t="shared" si="18803"/>
        <v>0</v>
      </c>
      <c r="AJ4570" s="17">
        <v>0</v>
      </c>
      <c r="AK4570" s="18">
        <f t="shared" si="18782"/>
        <v>0</v>
      </c>
      <c r="AL4570" s="18">
        <v>0</v>
      </c>
      <c r="AM4570" s="17">
        <f t="shared" si="18804"/>
        <v>0</v>
      </c>
      <c r="AN4570" s="17">
        <v>0</v>
      </c>
      <c r="AO4570" s="18">
        <f t="shared" si="18783"/>
        <v>0</v>
      </c>
      <c r="AP4570" s="17">
        <f t="shared" si="18805"/>
        <v>0</v>
      </c>
      <c r="AQ4570" s="17">
        <v>0</v>
      </c>
      <c r="AR4570" s="18">
        <f t="shared" si="18785"/>
        <v>0</v>
      </c>
      <c r="AS4570" s="18">
        <v>0</v>
      </c>
      <c r="AT4570" s="18" t="s">
        <v>311</v>
      </c>
      <c r="AU4570" s="322"/>
      <c r="AV4570" s="291"/>
      <c r="AW4570" s="266">
        <f>AZ4570-AU4570</f>
        <v>0</v>
      </c>
      <c r="AX4570" s="266">
        <v>0</v>
      </c>
      <c r="AY4570" s="266" t="e">
        <f>BB4570-BE4570</f>
        <v>#VALUE!</v>
      </c>
      <c r="AZ4570" s="266">
        <v>0</v>
      </c>
      <c r="BE4570" s="91" t="s">
        <v>79</v>
      </c>
    </row>
    <row r="4571" spans="2:57" s="3" customFormat="1" ht="70.5" hidden="1" customHeight="1">
      <c r="B4571" s="53">
        <v>2018</v>
      </c>
      <c r="C4571" s="59">
        <v>8323</v>
      </c>
      <c r="D4571" s="53">
        <v>9</v>
      </c>
      <c r="E4571" s="53">
        <v>1</v>
      </c>
      <c r="F4571" s="53">
        <v>5000</v>
      </c>
      <c r="G4571" s="53">
        <v>5900</v>
      </c>
      <c r="H4571" s="53">
        <v>597</v>
      </c>
      <c r="I4571" s="53"/>
      <c r="J4571" s="60" t="s">
        <v>312</v>
      </c>
      <c r="K4571" s="57">
        <f>K4572</f>
        <v>0</v>
      </c>
      <c r="L4571" s="57">
        <f t="shared" ref="L4571" si="18806">L4572</f>
        <v>0</v>
      </c>
      <c r="M4571" s="57">
        <f t="shared" ref="M4571" si="18807">M4572</f>
        <v>0</v>
      </c>
      <c r="N4571" s="57">
        <f t="shared" ref="N4571" si="18808">N4572</f>
        <v>0</v>
      </c>
      <c r="O4571" s="57">
        <f t="shared" ref="O4571" si="18809">O4572</f>
        <v>0</v>
      </c>
      <c r="P4571" s="57">
        <f t="shared" ref="P4571" si="18810">P4572</f>
        <v>0</v>
      </c>
      <c r="Q4571" s="57">
        <f>M4571+P4571</f>
        <v>0</v>
      </c>
      <c r="R4571" s="57">
        <f>R4572</f>
        <v>0</v>
      </c>
      <c r="S4571" s="57">
        <f t="shared" ref="S4571:W4571" si="18811">S4572</f>
        <v>0</v>
      </c>
      <c r="T4571" s="57">
        <f t="shared" si="18811"/>
        <v>0</v>
      </c>
      <c r="U4571" s="57">
        <f t="shared" si="18811"/>
        <v>0</v>
      </c>
      <c r="V4571" s="57">
        <f t="shared" si="18811"/>
        <v>0</v>
      </c>
      <c r="W4571" s="57">
        <f t="shared" si="18811"/>
        <v>0</v>
      </c>
      <c r="X4571" s="57">
        <f>T4571+W4571</f>
        <v>0</v>
      </c>
      <c r="Y4571" s="57">
        <f>Y4572</f>
        <v>0</v>
      </c>
      <c r="Z4571" s="57">
        <f t="shared" ref="Z4571:AD4571" si="18812">Z4572</f>
        <v>0</v>
      </c>
      <c r="AA4571" s="57">
        <f t="shared" si="18812"/>
        <v>0</v>
      </c>
      <c r="AB4571" s="57">
        <f t="shared" si="18812"/>
        <v>0</v>
      </c>
      <c r="AC4571" s="57">
        <f t="shared" si="18812"/>
        <v>0</v>
      </c>
      <c r="AD4571" s="57">
        <f t="shared" si="18812"/>
        <v>0</v>
      </c>
      <c r="AE4571" s="57">
        <f>AA4571+AD4571</f>
        <v>0</v>
      </c>
      <c r="AF4571" s="57">
        <f>AF4572</f>
        <v>0</v>
      </c>
      <c r="AG4571" s="57">
        <f t="shared" ref="AG4571:AJ4571" si="18813">AG4572</f>
        <v>0</v>
      </c>
      <c r="AH4571" s="57">
        <f t="shared" si="18813"/>
        <v>0</v>
      </c>
      <c r="AI4571" s="57">
        <f t="shared" si="18813"/>
        <v>0</v>
      </c>
      <c r="AJ4571" s="57">
        <f t="shared" si="18813"/>
        <v>0</v>
      </c>
      <c r="AK4571" s="57">
        <f t="shared" ref="AK4571" si="18814">AK4572</f>
        <v>0</v>
      </c>
      <c r="AL4571" s="57">
        <f>AH4571+AK4571</f>
        <v>0</v>
      </c>
      <c r="AM4571" s="57">
        <f>AM4572</f>
        <v>0</v>
      </c>
      <c r="AN4571" s="57">
        <f t="shared" ref="AN4571:AR4571" si="18815">AN4572</f>
        <v>0</v>
      </c>
      <c r="AO4571" s="57">
        <f t="shared" si="18815"/>
        <v>0</v>
      </c>
      <c r="AP4571" s="57">
        <f t="shared" si="18815"/>
        <v>0</v>
      </c>
      <c r="AQ4571" s="57">
        <f t="shared" si="18815"/>
        <v>0</v>
      </c>
      <c r="AR4571" s="57">
        <f t="shared" si="18815"/>
        <v>0</v>
      </c>
      <c r="AS4571" s="57">
        <f>AO4571+AR4571</f>
        <v>0</v>
      </c>
      <c r="AT4571" s="57"/>
      <c r="AU4571" s="293"/>
      <c r="AV4571" s="289"/>
      <c r="AW4571" s="264">
        <f t="shared" ref="AW4571:AZ4571" si="18816">AW4572</f>
        <v>0</v>
      </c>
      <c r="AX4571" s="264">
        <f t="shared" si="18816"/>
        <v>0</v>
      </c>
      <c r="AY4571" s="264" t="e">
        <f t="shared" si="18816"/>
        <v>#VALUE!</v>
      </c>
      <c r="AZ4571" s="264">
        <f t="shared" si="18816"/>
        <v>0</v>
      </c>
      <c r="BE4571" s="61"/>
    </row>
    <row r="4572" spans="2:57" s="3" customFormat="1" ht="70.5" hidden="1" customHeight="1">
      <c r="B4572" s="15">
        <v>2018</v>
      </c>
      <c r="C4572" s="62">
        <v>8323</v>
      </c>
      <c r="D4572" s="15">
        <v>9</v>
      </c>
      <c r="E4572" s="15">
        <v>1</v>
      </c>
      <c r="F4572" s="15">
        <v>5000</v>
      </c>
      <c r="G4572" s="15">
        <v>5900</v>
      </c>
      <c r="H4572" s="15">
        <v>597</v>
      </c>
      <c r="I4572" s="63">
        <v>1</v>
      </c>
      <c r="J4572" s="64" t="s">
        <v>313</v>
      </c>
      <c r="K4572" s="17">
        <f t="shared" ref="K4572" si="18817">ROUND(Q4572*0.8,0)</f>
        <v>0</v>
      </c>
      <c r="L4572" s="17">
        <v>0</v>
      </c>
      <c r="M4572" s="18">
        <f t="shared" ref="M4572" si="18818">K4572+L4572</f>
        <v>0</v>
      </c>
      <c r="N4572" s="17">
        <f>Q4572-K4572</f>
        <v>0</v>
      </c>
      <c r="O4572" s="17">
        <v>0</v>
      </c>
      <c r="P4572" s="18">
        <f t="shared" ref="P4572" si="18819">N4572+O4572</f>
        <v>0</v>
      </c>
      <c r="Q4572" s="18">
        <v>0</v>
      </c>
      <c r="R4572" s="17">
        <f t="shared" ref="R4572" si="18820">ROUND(X4572*0.8,0)</f>
        <v>0</v>
      </c>
      <c r="S4572" s="17">
        <v>0</v>
      </c>
      <c r="T4572" s="18">
        <f t="shared" ref="T4572" si="18821">R4572+S4572</f>
        <v>0</v>
      </c>
      <c r="U4572" s="17">
        <f>X4572-R4572</f>
        <v>0</v>
      </c>
      <c r="V4572" s="17">
        <v>0</v>
      </c>
      <c r="W4572" s="18">
        <f t="shared" ref="W4572" si="18822">U4572+V4572</f>
        <v>0</v>
      </c>
      <c r="X4572" s="18">
        <v>0</v>
      </c>
      <c r="Y4572" s="17">
        <f t="shared" ref="Y4572" si="18823">ROUND(AE4572*0.8,0)</f>
        <v>0</v>
      </c>
      <c r="Z4572" s="17">
        <v>0</v>
      </c>
      <c r="AA4572" s="18">
        <f t="shared" ref="AA4572" si="18824">Y4572+Z4572</f>
        <v>0</v>
      </c>
      <c r="AB4572" s="17">
        <f>AE4572-Y4572</f>
        <v>0</v>
      </c>
      <c r="AC4572" s="17">
        <v>0</v>
      </c>
      <c r="AD4572" s="18">
        <f t="shared" ref="AD4572" si="18825">AB4572+AC4572</f>
        <v>0</v>
      </c>
      <c r="AE4572" s="18">
        <v>0</v>
      </c>
      <c r="AF4572" s="17">
        <f t="shared" ref="AF4572" si="18826">ROUND(AL4572*0.8,0)</f>
        <v>0</v>
      </c>
      <c r="AG4572" s="17">
        <v>0</v>
      </c>
      <c r="AH4572" s="18">
        <f t="shared" ref="AH4572" si="18827">AF4572+AG4572</f>
        <v>0</v>
      </c>
      <c r="AI4572" s="17">
        <f>AL4572-AF4572</f>
        <v>0</v>
      </c>
      <c r="AJ4572" s="17">
        <v>0</v>
      </c>
      <c r="AK4572" s="18">
        <f t="shared" ref="AK4572" si="18828">AI4572+AJ4572</f>
        <v>0</v>
      </c>
      <c r="AL4572" s="18">
        <v>0</v>
      </c>
      <c r="AM4572" s="17">
        <f t="shared" ref="AM4572" si="18829">ROUND(AS4572*0.8,0)</f>
        <v>0</v>
      </c>
      <c r="AN4572" s="17">
        <v>0</v>
      </c>
      <c r="AO4572" s="18">
        <f t="shared" ref="AO4572" si="18830">AM4572+AN4572</f>
        <v>0</v>
      </c>
      <c r="AP4572" s="17">
        <f>AS4572-AM4572</f>
        <v>0</v>
      </c>
      <c r="AQ4572" s="17">
        <v>0</v>
      </c>
      <c r="AR4572" s="18">
        <f t="shared" ref="AR4572" si="18831">AP4572+AQ4572</f>
        <v>0</v>
      </c>
      <c r="AS4572" s="18">
        <v>0</v>
      </c>
      <c r="AT4572" s="18" t="s">
        <v>311</v>
      </c>
      <c r="AU4572" s="322"/>
      <c r="AV4572" s="291"/>
      <c r="AW4572" s="266">
        <f>AZ4572-AU4572</f>
        <v>0</v>
      </c>
      <c r="AX4572" s="266">
        <v>0</v>
      </c>
      <c r="AY4572" s="266" t="e">
        <f>BB4572-BE4572</f>
        <v>#VALUE!</v>
      </c>
      <c r="AZ4572" s="266">
        <v>0</v>
      </c>
      <c r="BE4572" s="91" t="s">
        <v>79</v>
      </c>
    </row>
    <row r="4573" spans="2:57" s="3" customFormat="1" ht="70.5" hidden="1" customHeight="1">
      <c r="B4573" s="41">
        <v>2018</v>
      </c>
      <c r="C4573" s="42">
        <v>8323</v>
      </c>
      <c r="D4573" s="41">
        <v>9</v>
      </c>
      <c r="E4573" s="41">
        <v>1</v>
      </c>
      <c r="F4573" s="41">
        <v>6000</v>
      </c>
      <c r="G4573" s="41"/>
      <c r="H4573" s="41"/>
      <c r="I4573" s="41"/>
      <c r="J4573" s="43" t="s">
        <v>143</v>
      </c>
      <c r="K4573" s="44">
        <f>K4574</f>
        <v>0</v>
      </c>
      <c r="L4573" s="44">
        <f t="shared" ref="L4573:P4573" si="18832">L4574</f>
        <v>0</v>
      </c>
      <c r="M4573" s="44">
        <f t="shared" si="18832"/>
        <v>0</v>
      </c>
      <c r="N4573" s="44">
        <f t="shared" si="18832"/>
        <v>0</v>
      </c>
      <c r="O4573" s="44">
        <f t="shared" si="18832"/>
        <v>0</v>
      </c>
      <c r="P4573" s="44">
        <f t="shared" si="18832"/>
        <v>0</v>
      </c>
      <c r="Q4573" s="44">
        <f>M4573+P4573</f>
        <v>0</v>
      </c>
      <c r="R4573" s="44">
        <f>R4574</f>
        <v>0</v>
      </c>
      <c r="S4573" s="44">
        <f t="shared" ref="S4573:W4574" si="18833">S4574</f>
        <v>0</v>
      </c>
      <c r="T4573" s="44">
        <f t="shared" si="18833"/>
        <v>0</v>
      </c>
      <c r="U4573" s="44">
        <f t="shared" si="18833"/>
        <v>0</v>
      </c>
      <c r="V4573" s="44">
        <f t="shared" si="18833"/>
        <v>0</v>
      </c>
      <c r="W4573" s="44">
        <f t="shared" si="18833"/>
        <v>0</v>
      </c>
      <c r="X4573" s="44">
        <f>T4573+W4573</f>
        <v>0</v>
      </c>
      <c r="Y4573" s="44">
        <f>Y4574</f>
        <v>0</v>
      </c>
      <c r="Z4573" s="44">
        <f t="shared" ref="Z4573:AD4574" si="18834">Z4574</f>
        <v>0</v>
      </c>
      <c r="AA4573" s="44">
        <f t="shared" si="18834"/>
        <v>0</v>
      </c>
      <c r="AB4573" s="44">
        <f t="shared" si="18834"/>
        <v>0</v>
      </c>
      <c r="AC4573" s="44">
        <f t="shared" si="18834"/>
        <v>0</v>
      </c>
      <c r="AD4573" s="44">
        <f t="shared" si="18834"/>
        <v>0</v>
      </c>
      <c r="AE4573" s="44">
        <f>AA4573+AD4573</f>
        <v>0</v>
      </c>
      <c r="AF4573" s="44">
        <f>AF4574</f>
        <v>0</v>
      </c>
      <c r="AG4573" s="44">
        <f t="shared" ref="AG4573:AJ4574" si="18835">AG4574</f>
        <v>0</v>
      </c>
      <c r="AH4573" s="44">
        <f t="shared" si="18835"/>
        <v>0</v>
      </c>
      <c r="AI4573" s="44">
        <f t="shared" si="18835"/>
        <v>0</v>
      </c>
      <c r="AJ4573" s="44">
        <f t="shared" si="18835"/>
        <v>0</v>
      </c>
      <c r="AK4573" s="44">
        <f t="shared" ref="AK4573:AK4574" si="18836">AK4574</f>
        <v>0</v>
      </c>
      <c r="AL4573" s="44">
        <f>AH4573+AK4573</f>
        <v>0</v>
      </c>
      <c r="AM4573" s="44">
        <f>AM4574</f>
        <v>0</v>
      </c>
      <c r="AN4573" s="44">
        <f t="shared" ref="AN4573:AR4574" si="18837">AN4574</f>
        <v>0</v>
      </c>
      <c r="AO4573" s="44">
        <f t="shared" si="18837"/>
        <v>0</v>
      </c>
      <c r="AP4573" s="44">
        <f t="shared" si="18837"/>
        <v>0</v>
      </c>
      <c r="AQ4573" s="44">
        <f t="shared" si="18837"/>
        <v>0</v>
      </c>
      <c r="AR4573" s="44">
        <f t="shared" si="18837"/>
        <v>0</v>
      </c>
      <c r="AS4573" s="44">
        <f>AO4573+AR4573</f>
        <v>0</v>
      </c>
      <c r="AT4573" s="44"/>
      <c r="AU4573" s="315"/>
      <c r="AV4573" s="315"/>
      <c r="AW4573" s="262">
        <f t="shared" ref="AW4573:AZ4574" si="18838">AW4574</f>
        <v>0</v>
      </c>
      <c r="AX4573" s="262">
        <f t="shared" si="18838"/>
        <v>0</v>
      </c>
      <c r="AY4573" s="262" t="e">
        <f t="shared" si="18838"/>
        <v>#VALUE!</v>
      </c>
      <c r="AZ4573" s="262">
        <f t="shared" si="18838"/>
        <v>0</v>
      </c>
      <c r="BE4573" s="46"/>
    </row>
    <row r="4574" spans="2:57" s="3" customFormat="1" ht="70.5" hidden="1" customHeight="1">
      <c r="B4574" s="47">
        <v>2018</v>
      </c>
      <c r="C4574" s="48">
        <v>8323</v>
      </c>
      <c r="D4574" s="47">
        <v>9</v>
      </c>
      <c r="E4574" s="47">
        <v>1</v>
      </c>
      <c r="F4574" s="47">
        <v>6000</v>
      </c>
      <c r="G4574" s="47">
        <v>6200</v>
      </c>
      <c r="H4574" s="47"/>
      <c r="I4574" s="47"/>
      <c r="J4574" s="49" t="s">
        <v>144</v>
      </c>
      <c r="K4574" s="50">
        <f>K4575</f>
        <v>0</v>
      </c>
      <c r="L4574" s="50">
        <f t="shared" ref="L4574:P4574" si="18839">L4575</f>
        <v>0</v>
      </c>
      <c r="M4574" s="50">
        <f t="shared" si="18839"/>
        <v>0</v>
      </c>
      <c r="N4574" s="50">
        <f t="shared" si="18839"/>
        <v>0</v>
      </c>
      <c r="O4574" s="50">
        <f t="shared" si="18839"/>
        <v>0</v>
      </c>
      <c r="P4574" s="50">
        <f t="shared" si="18839"/>
        <v>0</v>
      </c>
      <c r="Q4574" s="50">
        <f>M4574+P4574</f>
        <v>0</v>
      </c>
      <c r="R4574" s="50">
        <f>R4575</f>
        <v>0</v>
      </c>
      <c r="S4574" s="50">
        <f t="shared" si="18833"/>
        <v>0</v>
      </c>
      <c r="T4574" s="50">
        <f t="shared" si="18833"/>
        <v>0</v>
      </c>
      <c r="U4574" s="50">
        <f t="shared" si="18833"/>
        <v>0</v>
      </c>
      <c r="V4574" s="50">
        <f t="shared" si="18833"/>
        <v>0</v>
      </c>
      <c r="W4574" s="50">
        <f t="shared" si="18833"/>
        <v>0</v>
      </c>
      <c r="X4574" s="50">
        <f>T4574+W4574</f>
        <v>0</v>
      </c>
      <c r="Y4574" s="50">
        <f>Y4575</f>
        <v>0</v>
      </c>
      <c r="Z4574" s="50">
        <f t="shared" si="18834"/>
        <v>0</v>
      </c>
      <c r="AA4574" s="50">
        <f t="shared" si="18834"/>
        <v>0</v>
      </c>
      <c r="AB4574" s="50">
        <f t="shared" si="18834"/>
        <v>0</v>
      </c>
      <c r="AC4574" s="50">
        <f t="shared" si="18834"/>
        <v>0</v>
      </c>
      <c r="AD4574" s="50">
        <f t="shared" si="18834"/>
        <v>0</v>
      </c>
      <c r="AE4574" s="50">
        <f>AA4574+AD4574</f>
        <v>0</v>
      </c>
      <c r="AF4574" s="50">
        <f>AF4575</f>
        <v>0</v>
      </c>
      <c r="AG4574" s="50">
        <f t="shared" si="18835"/>
        <v>0</v>
      </c>
      <c r="AH4574" s="50">
        <f t="shared" si="18835"/>
        <v>0</v>
      </c>
      <c r="AI4574" s="50">
        <f t="shared" si="18835"/>
        <v>0</v>
      </c>
      <c r="AJ4574" s="50">
        <f t="shared" si="18835"/>
        <v>0</v>
      </c>
      <c r="AK4574" s="50">
        <f t="shared" si="18836"/>
        <v>0</v>
      </c>
      <c r="AL4574" s="50">
        <f>AH4574+AK4574</f>
        <v>0</v>
      </c>
      <c r="AM4574" s="50">
        <f>AM4575</f>
        <v>0</v>
      </c>
      <c r="AN4574" s="50">
        <f t="shared" si="18837"/>
        <v>0</v>
      </c>
      <c r="AO4574" s="50">
        <f t="shared" si="18837"/>
        <v>0</v>
      </c>
      <c r="AP4574" s="50">
        <f t="shared" si="18837"/>
        <v>0</v>
      </c>
      <c r="AQ4574" s="50">
        <f t="shared" si="18837"/>
        <v>0</v>
      </c>
      <c r="AR4574" s="50">
        <f t="shared" si="18837"/>
        <v>0</v>
      </c>
      <c r="AS4574" s="50">
        <f>AO4574+AR4574</f>
        <v>0</v>
      </c>
      <c r="AT4574" s="50"/>
      <c r="AU4574" s="316"/>
      <c r="AV4574" s="316"/>
      <c r="AW4574" s="263">
        <f t="shared" si="18838"/>
        <v>0</v>
      </c>
      <c r="AX4574" s="263">
        <f t="shared" si="18838"/>
        <v>0</v>
      </c>
      <c r="AY4574" s="263" t="e">
        <f t="shared" si="18838"/>
        <v>#VALUE!</v>
      </c>
      <c r="AZ4574" s="263">
        <f t="shared" si="18838"/>
        <v>0</v>
      </c>
      <c r="BE4574" s="52"/>
    </row>
    <row r="4575" spans="2:57" s="3" customFormat="1" ht="70.5" hidden="1" customHeight="1">
      <c r="B4575" s="53">
        <v>2018</v>
      </c>
      <c r="C4575" s="59">
        <v>8323</v>
      </c>
      <c r="D4575" s="53">
        <v>9</v>
      </c>
      <c r="E4575" s="53">
        <v>1</v>
      </c>
      <c r="F4575" s="53">
        <v>6000</v>
      </c>
      <c r="G4575" s="53">
        <v>6200</v>
      </c>
      <c r="H4575" s="53">
        <v>622</v>
      </c>
      <c r="I4575" s="53"/>
      <c r="J4575" s="60" t="s">
        <v>145</v>
      </c>
      <c r="K4575" s="57">
        <f>K4576+K4578</f>
        <v>0</v>
      </c>
      <c r="L4575" s="57">
        <f t="shared" ref="L4575:P4575" si="18840">L4576+L4578</f>
        <v>0</v>
      </c>
      <c r="M4575" s="57">
        <f t="shared" si="18840"/>
        <v>0</v>
      </c>
      <c r="N4575" s="57">
        <f t="shared" si="18840"/>
        <v>0</v>
      </c>
      <c r="O4575" s="57">
        <f t="shared" si="18840"/>
        <v>0</v>
      </c>
      <c r="P4575" s="57">
        <f t="shared" si="18840"/>
        <v>0</v>
      </c>
      <c r="Q4575" s="57">
        <f>M4575+P4575</f>
        <v>0</v>
      </c>
      <c r="R4575" s="57">
        <f>R4576+R4578</f>
        <v>0</v>
      </c>
      <c r="S4575" s="57">
        <f t="shared" ref="S4575:W4575" si="18841">S4576+S4578</f>
        <v>0</v>
      </c>
      <c r="T4575" s="57">
        <f t="shared" si="18841"/>
        <v>0</v>
      </c>
      <c r="U4575" s="57">
        <f t="shared" si="18841"/>
        <v>0</v>
      </c>
      <c r="V4575" s="57">
        <f t="shared" si="18841"/>
        <v>0</v>
      </c>
      <c r="W4575" s="57">
        <f t="shared" si="18841"/>
        <v>0</v>
      </c>
      <c r="X4575" s="57">
        <f>T4575+W4575</f>
        <v>0</v>
      </c>
      <c r="Y4575" s="57">
        <f>Y4576+Y4578</f>
        <v>0</v>
      </c>
      <c r="Z4575" s="57">
        <f t="shared" ref="Z4575:AD4575" si="18842">Z4576+Z4578</f>
        <v>0</v>
      </c>
      <c r="AA4575" s="57">
        <f t="shared" si="18842"/>
        <v>0</v>
      </c>
      <c r="AB4575" s="57">
        <f t="shared" si="18842"/>
        <v>0</v>
      </c>
      <c r="AC4575" s="57">
        <f t="shared" si="18842"/>
        <v>0</v>
      </c>
      <c r="AD4575" s="57">
        <f t="shared" si="18842"/>
        <v>0</v>
      </c>
      <c r="AE4575" s="57">
        <f>AA4575+AD4575</f>
        <v>0</v>
      </c>
      <c r="AF4575" s="57">
        <f>AF4576+AF4578</f>
        <v>0</v>
      </c>
      <c r="AG4575" s="57">
        <f t="shared" ref="AG4575:AJ4575" si="18843">AG4576+AG4578</f>
        <v>0</v>
      </c>
      <c r="AH4575" s="57">
        <f t="shared" si="18843"/>
        <v>0</v>
      </c>
      <c r="AI4575" s="57">
        <f t="shared" si="18843"/>
        <v>0</v>
      </c>
      <c r="AJ4575" s="57">
        <f t="shared" si="18843"/>
        <v>0</v>
      </c>
      <c r="AK4575" s="57">
        <f t="shared" ref="AK4575" si="18844">AK4576+AK4578</f>
        <v>0</v>
      </c>
      <c r="AL4575" s="57">
        <f>AH4575+AK4575</f>
        <v>0</v>
      </c>
      <c r="AM4575" s="57">
        <f>AM4576+AM4578</f>
        <v>0</v>
      </c>
      <c r="AN4575" s="57">
        <f t="shared" ref="AN4575:AR4575" si="18845">AN4576+AN4578</f>
        <v>0</v>
      </c>
      <c r="AO4575" s="57">
        <f t="shared" si="18845"/>
        <v>0</v>
      </c>
      <c r="AP4575" s="57">
        <f t="shared" si="18845"/>
        <v>0</v>
      </c>
      <c r="AQ4575" s="57">
        <f t="shared" si="18845"/>
        <v>0</v>
      </c>
      <c r="AR4575" s="57">
        <f t="shared" si="18845"/>
        <v>0</v>
      </c>
      <c r="AS4575" s="57">
        <f>AO4575+AR4575</f>
        <v>0</v>
      </c>
      <c r="AT4575" s="57"/>
      <c r="AU4575" s="301"/>
      <c r="AV4575" s="301"/>
      <c r="AW4575" s="264">
        <f t="shared" ref="AW4575:AZ4575" si="18846">AW4576+AW4578</f>
        <v>0</v>
      </c>
      <c r="AX4575" s="264">
        <f t="shared" si="18846"/>
        <v>0</v>
      </c>
      <c r="AY4575" s="264" t="e">
        <f t="shared" si="18846"/>
        <v>#VALUE!</v>
      </c>
      <c r="AZ4575" s="264">
        <f t="shared" si="18846"/>
        <v>0</v>
      </c>
      <c r="BE4575" s="61"/>
    </row>
    <row r="4576" spans="2:57" s="3" customFormat="1" ht="70.5" hidden="1" customHeight="1">
      <c r="B4576" s="15">
        <v>2018</v>
      </c>
      <c r="C4576" s="97">
        <v>8323</v>
      </c>
      <c r="D4576" s="15">
        <v>9</v>
      </c>
      <c r="E4576" s="15">
        <v>1</v>
      </c>
      <c r="F4576" s="15">
        <v>6000</v>
      </c>
      <c r="G4576" s="15">
        <v>6200</v>
      </c>
      <c r="H4576" s="15">
        <v>622</v>
      </c>
      <c r="I4576" s="63">
        <v>1</v>
      </c>
      <c r="J4576" s="96" t="s">
        <v>146</v>
      </c>
      <c r="K4576" s="17">
        <f>K4577</f>
        <v>0</v>
      </c>
      <c r="L4576" s="17">
        <f t="shared" ref="L4576" si="18847">L4577</f>
        <v>0</v>
      </c>
      <c r="M4576" s="17">
        <f t="shared" ref="M4576" si="18848">M4577</f>
        <v>0</v>
      </c>
      <c r="N4576" s="17">
        <f t="shared" ref="N4576" si="18849">N4577</f>
        <v>0</v>
      </c>
      <c r="O4576" s="17">
        <f t="shared" ref="O4576" si="18850">O4577</f>
        <v>0</v>
      </c>
      <c r="P4576" s="17">
        <f t="shared" ref="P4576" si="18851">P4577</f>
        <v>0</v>
      </c>
      <c r="Q4576" s="17">
        <f>M4576+P4576</f>
        <v>0</v>
      </c>
      <c r="R4576" s="17">
        <f>R4577</f>
        <v>0</v>
      </c>
      <c r="S4576" s="17">
        <f t="shared" ref="S4576:W4576" si="18852">S4577</f>
        <v>0</v>
      </c>
      <c r="T4576" s="17">
        <f t="shared" si="18852"/>
        <v>0</v>
      </c>
      <c r="U4576" s="17">
        <f t="shared" si="18852"/>
        <v>0</v>
      </c>
      <c r="V4576" s="17">
        <f t="shared" si="18852"/>
        <v>0</v>
      </c>
      <c r="W4576" s="17">
        <f t="shared" si="18852"/>
        <v>0</v>
      </c>
      <c r="X4576" s="17">
        <f>T4576+W4576</f>
        <v>0</v>
      </c>
      <c r="Y4576" s="17">
        <f>Y4577</f>
        <v>0</v>
      </c>
      <c r="Z4576" s="17">
        <f t="shared" ref="Z4576:AD4576" si="18853">Z4577</f>
        <v>0</v>
      </c>
      <c r="AA4576" s="17">
        <f t="shared" si="18853"/>
        <v>0</v>
      </c>
      <c r="AB4576" s="17">
        <f t="shared" si="18853"/>
        <v>0</v>
      </c>
      <c r="AC4576" s="17">
        <f t="shared" si="18853"/>
        <v>0</v>
      </c>
      <c r="AD4576" s="17">
        <f t="shared" si="18853"/>
        <v>0</v>
      </c>
      <c r="AE4576" s="17">
        <f>AA4576+AD4576</f>
        <v>0</v>
      </c>
      <c r="AF4576" s="17">
        <f>AF4577</f>
        <v>0</v>
      </c>
      <c r="AG4576" s="17">
        <f t="shared" ref="AG4576:AJ4576" si="18854">AG4577</f>
        <v>0</v>
      </c>
      <c r="AH4576" s="17">
        <f t="shared" si="18854"/>
        <v>0</v>
      </c>
      <c r="AI4576" s="17">
        <f t="shared" si="18854"/>
        <v>0</v>
      </c>
      <c r="AJ4576" s="17">
        <f t="shared" si="18854"/>
        <v>0</v>
      </c>
      <c r="AK4576" s="17">
        <f t="shared" ref="AK4576" si="18855">AK4577</f>
        <v>0</v>
      </c>
      <c r="AL4576" s="17">
        <f>AH4576+AK4576</f>
        <v>0</v>
      </c>
      <c r="AM4576" s="17">
        <f>AM4577</f>
        <v>0</v>
      </c>
      <c r="AN4576" s="17">
        <f t="shared" ref="AN4576:AR4576" si="18856">AN4577</f>
        <v>0</v>
      </c>
      <c r="AO4576" s="17">
        <f t="shared" si="18856"/>
        <v>0</v>
      </c>
      <c r="AP4576" s="17">
        <f t="shared" si="18856"/>
        <v>0</v>
      </c>
      <c r="AQ4576" s="17">
        <f t="shared" si="18856"/>
        <v>0</v>
      </c>
      <c r="AR4576" s="17">
        <f t="shared" si="18856"/>
        <v>0</v>
      </c>
      <c r="AS4576" s="17">
        <f>AO4576+AR4576</f>
        <v>0</v>
      </c>
      <c r="AT4576" s="98" t="s">
        <v>15</v>
      </c>
      <c r="AU4576" s="302"/>
      <c r="AV4576" s="307"/>
      <c r="AW4576" s="266">
        <f t="shared" ref="AW4576:AZ4576" si="18857">AW4577</f>
        <v>0</v>
      </c>
      <c r="AX4576" s="266">
        <f t="shared" si="18857"/>
        <v>0</v>
      </c>
      <c r="AY4576" s="266" t="e">
        <f t="shared" si="18857"/>
        <v>#VALUE!</v>
      </c>
      <c r="AZ4576" s="266">
        <f t="shared" si="18857"/>
        <v>0</v>
      </c>
      <c r="BE4576" s="91" t="s">
        <v>79</v>
      </c>
    </row>
    <row r="4577" spans="2:57" s="3" customFormat="1" ht="70.5" hidden="1" customHeight="1">
      <c r="B4577" s="15">
        <v>2018</v>
      </c>
      <c r="C4577" s="62">
        <v>8323</v>
      </c>
      <c r="D4577" s="15">
        <v>9</v>
      </c>
      <c r="E4577" s="15">
        <v>1</v>
      </c>
      <c r="F4577" s="15">
        <v>6000</v>
      </c>
      <c r="G4577" s="15">
        <v>6200</v>
      </c>
      <c r="H4577" s="15">
        <v>622</v>
      </c>
      <c r="I4577" s="63">
        <v>1</v>
      </c>
      <c r="J4577" s="64" t="s">
        <v>147</v>
      </c>
      <c r="K4577" s="17">
        <f t="shared" ref="K4577" si="18858">ROUND(Q4577*0.8,0)</f>
        <v>0</v>
      </c>
      <c r="L4577" s="17">
        <v>0</v>
      </c>
      <c r="M4577" s="18">
        <f t="shared" ref="M4577" si="18859">K4577+L4577</f>
        <v>0</v>
      </c>
      <c r="N4577" s="17">
        <f>Q4577-K4577</f>
        <v>0</v>
      </c>
      <c r="O4577" s="17">
        <v>0</v>
      </c>
      <c r="P4577" s="18">
        <f t="shared" ref="P4577" si="18860">N4577+O4577</f>
        <v>0</v>
      </c>
      <c r="Q4577" s="18">
        <v>0</v>
      </c>
      <c r="R4577" s="17">
        <f t="shared" ref="R4577" si="18861">ROUND(X4577*0.8,0)</f>
        <v>0</v>
      </c>
      <c r="S4577" s="17">
        <v>0</v>
      </c>
      <c r="T4577" s="18">
        <f t="shared" ref="T4577" si="18862">R4577+S4577</f>
        <v>0</v>
      </c>
      <c r="U4577" s="17">
        <f>X4577-R4577</f>
        <v>0</v>
      </c>
      <c r="V4577" s="17">
        <v>0</v>
      </c>
      <c r="W4577" s="18">
        <f t="shared" ref="W4577" si="18863">U4577+V4577</f>
        <v>0</v>
      </c>
      <c r="X4577" s="18">
        <v>0</v>
      </c>
      <c r="Y4577" s="17">
        <f t="shared" ref="Y4577" si="18864">ROUND(AE4577*0.8,0)</f>
        <v>0</v>
      </c>
      <c r="Z4577" s="17">
        <v>0</v>
      </c>
      <c r="AA4577" s="18">
        <f t="shared" ref="AA4577" si="18865">Y4577+Z4577</f>
        <v>0</v>
      </c>
      <c r="AB4577" s="17">
        <f>AE4577-Y4577</f>
        <v>0</v>
      </c>
      <c r="AC4577" s="17">
        <v>0</v>
      </c>
      <c r="AD4577" s="18">
        <f t="shared" ref="AD4577" si="18866">AB4577+AC4577</f>
        <v>0</v>
      </c>
      <c r="AE4577" s="18">
        <v>0</v>
      </c>
      <c r="AF4577" s="17">
        <f t="shared" ref="AF4577" si="18867">ROUND(AL4577*0.8,0)</f>
        <v>0</v>
      </c>
      <c r="AG4577" s="17">
        <v>0</v>
      </c>
      <c r="AH4577" s="18">
        <f t="shared" ref="AH4577" si="18868">AF4577+AG4577</f>
        <v>0</v>
      </c>
      <c r="AI4577" s="17">
        <f>AL4577-AF4577</f>
        <v>0</v>
      </c>
      <c r="AJ4577" s="17">
        <v>0</v>
      </c>
      <c r="AK4577" s="18">
        <f t="shared" ref="AK4577" si="18869">AI4577+AJ4577</f>
        <v>0</v>
      </c>
      <c r="AL4577" s="18">
        <v>0</v>
      </c>
      <c r="AM4577" s="17">
        <f t="shared" ref="AM4577" si="18870">ROUND(AS4577*0.8,0)</f>
        <v>0</v>
      </c>
      <c r="AN4577" s="17">
        <v>0</v>
      </c>
      <c r="AO4577" s="18">
        <f t="shared" ref="AO4577" si="18871">AM4577+AN4577</f>
        <v>0</v>
      </c>
      <c r="AP4577" s="17">
        <f>AS4577-AM4577</f>
        <v>0</v>
      </c>
      <c r="AQ4577" s="17">
        <v>0</v>
      </c>
      <c r="AR4577" s="18">
        <f t="shared" ref="AR4577" si="18872">AP4577+AQ4577</f>
        <v>0</v>
      </c>
      <c r="AS4577" s="18">
        <v>0</v>
      </c>
      <c r="AT4577" s="18" t="s">
        <v>148</v>
      </c>
      <c r="AU4577" s="322"/>
      <c r="AV4577" s="291"/>
      <c r="AW4577" s="266">
        <f>AZ4577-AU4577</f>
        <v>0</v>
      </c>
      <c r="AX4577" s="266">
        <v>0</v>
      </c>
      <c r="AY4577" s="266" t="e">
        <f>BB4577-BE4577</f>
        <v>#VALUE!</v>
      </c>
      <c r="AZ4577" s="266">
        <v>0</v>
      </c>
      <c r="BE4577" s="91" t="s">
        <v>79</v>
      </c>
    </row>
    <row r="4578" spans="2:57" s="3" customFormat="1" ht="70.5" hidden="1" customHeight="1">
      <c r="B4578" s="15">
        <v>2018</v>
      </c>
      <c r="C4578" s="97">
        <v>8323</v>
      </c>
      <c r="D4578" s="15">
        <v>9</v>
      </c>
      <c r="E4578" s="15">
        <v>1</v>
      </c>
      <c r="F4578" s="15">
        <v>6000</v>
      </c>
      <c r="G4578" s="15">
        <v>6200</v>
      </c>
      <c r="H4578" s="15">
        <v>622</v>
      </c>
      <c r="I4578" s="63">
        <v>2</v>
      </c>
      <c r="J4578" s="96" t="s">
        <v>314</v>
      </c>
      <c r="K4578" s="17">
        <f>K4579</f>
        <v>0</v>
      </c>
      <c r="L4578" s="17">
        <f t="shared" ref="L4578" si="18873">L4579</f>
        <v>0</v>
      </c>
      <c r="M4578" s="17">
        <f t="shared" ref="M4578" si="18874">M4579</f>
        <v>0</v>
      </c>
      <c r="N4578" s="17">
        <f t="shared" ref="N4578" si="18875">N4579</f>
        <v>0</v>
      </c>
      <c r="O4578" s="17">
        <f t="shared" ref="O4578" si="18876">O4579</f>
        <v>0</v>
      </c>
      <c r="P4578" s="17">
        <f t="shared" ref="P4578" si="18877">P4579</f>
        <v>0</v>
      </c>
      <c r="Q4578" s="17">
        <f>M4578+P4578</f>
        <v>0</v>
      </c>
      <c r="R4578" s="17">
        <f>R4579</f>
        <v>0</v>
      </c>
      <c r="S4578" s="17">
        <f t="shared" ref="S4578:W4578" si="18878">S4579</f>
        <v>0</v>
      </c>
      <c r="T4578" s="17">
        <f t="shared" si="18878"/>
        <v>0</v>
      </c>
      <c r="U4578" s="17">
        <f t="shared" si="18878"/>
        <v>0</v>
      </c>
      <c r="V4578" s="17">
        <f t="shared" si="18878"/>
        <v>0</v>
      </c>
      <c r="W4578" s="17">
        <f t="shared" si="18878"/>
        <v>0</v>
      </c>
      <c r="X4578" s="17">
        <f>T4578+W4578</f>
        <v>0</v>
      </c>
      <c r="Y4578" s="17">
        <f>Y4579</f>
        <v>0</v>
      </c>
      <c r="Z4578" s="17">
        <f t="shared" ref="Z4578:AD4578" si="18879">Z4579</f>
        <v>0</v>
      </c>
      <c r="AA4578" s="17">
        <f t="shared" si="18879"/>
        <v>0</v>
      </c>
      <c r="AB4578" s="17">
        <f t="shared" si="18879"/>
        <v>0</v>
      </c>
      <c r="AC4578" s="17">
        <f t="shared" si="18879"/>
        <v>0</v>
      </c>
      <c r="AD4578" s="17">
        <f t="shared" si="18879"/>
        <v>0</v>
      </c>
      <c r="AE4578" s="17">
        <f>AA4578+AD4578</f>
        <v>0</v>
      </c>
      <c r="AF4578" s="17">
        <f>AF4579</f>
        <v>0</v>
      </c>
      <c r="AG4578" s="17">
        <f t="shared" ref="AG4578:AJ4578" si="18880">AG4579</f>
        <v>0</v>
      </c>
      <c r="AH4578" s="17">
        <f t="shared" si="18880"/>
        <v>0</v>
      </c>
      <c r="AI4578" s="17">
        <f t="shared" si="18880"/>
        <v>0</v>
      </c>
      <c r="AJ4578" s="17">
        <f t="shared" si="18880"/>
        <v>0</v>
      </c>
      <c r="AK4578" s="17">
        <f t="shared" ref="AK4578" si="18881">AK4579</f>
        <v>0</v>
      </c>
      <c r="AL4578" s="17">
        <f>AH4578+AK4578</f>
        <v>0</v>
      </c>
      <c r="AM4578" s="17">
        <f>AM4579</f>
        <v>0</v>
      </c>
      <c r="AN4578" s="17">
        <f t="shared" ref="AN4578:AR4578" si="18882">AN4579</f>
        <v>0</v>
      </c>
      <c r="AO4578" s="17">
        <f t="shared" si="18882"/>
        <v>0</v>
      </c>
      <c r="AP4578" s="17">
        <f t="shared" si="18882"/>
        <v>0</v>
      </c>
      <c r="AQ4578" s="17">
        <f t="shared" si="18882"/>
        <v>0</v>
      </c>
      <c r="AR4578" s="17">
        <f t="shared" si="18882"/>
        <v>0</v>
      </c>
      <c r="AS4578" s="17">
        <f>AO4578+AR4578</f>
        <v>0</v>
      </c>
      <c r="AT4578" s="98" t="s">
        <v>15</v>
      </c>
      <c r="AU4578" s="302"/>
      <c r="AV4578" s="307"/>
      <c r="AW4578" s="266">
        <f t="shared" ref="AW4578:AZ4578" si="18883">AW4579</f>
        <v>0</v>
      </c>
      <c r="AX4578" s="266">
        <f t="shared" si="18883"/>
        <v>0</v>
      </c>
      <c r="AY4578" s="266" t="e">
        <f t="shared" si="18883"/>
        <v>#VALUE!</v>
      </c>
      <c r="AZ4578" s="266">
        <f t="shared" si="18883"/>
        <v>0</v>
      </c>
      <c r="BE4578" s="91" t="s">
        <v>79</v>
      </c>
    </row>
    <row r="4579" spans="2:57" s="3" customFormat="1" ht="70.5" hidden="1" customHeight="1">
      <c r="B4579" s="15">
        <v>2018</v>
      </c>
      <c r="C4579" s="62">
        <v>8323</v>
      </c>
      <c r="D4579" s="15">
        <v>9</v>
      </c>
      <c r="E4579" s="15">
        <v>1</v>
      </c>
      <c r="F4579" s="15">
        <v>6000</v>
      </c>
      <c r="G4579" s="15">
        <v>6200</v>
      </c>
      <c r="H4579" s="15">
        <v>622</v>
      </c>
      <c r="I4579" s="63">
        <v>2</v>
      </c>
      <c r="J4579" s="64" t="s">
        <v>147</v>
      </c>
      <c r="K4579" s="17">
        <f t="shared" ref="K4579" si="18884">ROUND(Q4579*0.8,0)</f>
        <v>0</v>
      </c>
      <c r="L4579" s="17">
        <v>0</v>
      </c>
      <c r="M4579" s="18">
        <f t="shared" ref="M4579" si="18885">K4579+L4579</f>
        <v>0</v>
      </c>
      <c r="N4579" s="17">
        <f>Q4579-K4579</f>
        <v>0</v>
      </c>
      <c r="O4579" s="17">
        <v>0</v>
      </c>
      <c r="P4579" s="18">
        <f t="shared" ref="P4579" si="18886">N4579+O4579</f>
        <v>0</v>
      </c>
      <c r="Q4579" s="18">
        <v>0</v>
      </c>
      <c r="R4579" s="17">
        <f t="shared" ref="R4579" si="18887">ROUND(X4579*0.8,0)</f>
        <v>0</v>
      </c>
      <c r="S4579" s="17">
        <v>0</v>
      </c>
      <c r="T4579" s="18">
        <f t="shared" ref="T4579" si="18888">R4579+S4579</f>
        <v>0</v>
      </c>
      <c r="U4579" s="17">
        <f>X4579-R4579</f>
        <v>0</v>
      </c>
      <c r="V4579" s="17">
        <v>0</v>
      </c>
      <c r="W4579" s="18">
        <f t="shared" ref="W4579" si="18889">U4579+V4579</f>
        <v>0</v>
      </c>
      <c r="X4579" s="18">
        <v>0</v>
      </c>
      <c r="Y4579" s="17">
        <f t="shared" ref="Y4579" si="18890">ROUND(AE4579*0.8,0)</f>
        <v>0</v>
      </c>
      <c r="Z4579" s="17">
        <v>0</v>
      </c>
      <c r="AA4579" s="18">
        <f t="shared" ref="AA4579" si="18891">Y4579+Z4579</f>
        <v>0</v>
      </c>
      <c r="AB4579" s="17">
        <f>AE4579-Y4579</f>
        <v>0</v>
      </c>
      <c r="AC4579" s="17">
        <v>0</v>
      </c>
      <c r="AD4579" s="18">
        <f t="shared" ref="AD4579" si="18892">AB4579+AC4579</f>
        <v>0</v>
      </c>
      <c r="AE4579" s="18">
        <v>0</v>
      </c>
      <c r="AF4579" s="17">
        <f t="shared" ref="AF4579" si="18893">ROUND(AL4579*0.8,0)</f>
        <v>0</v>
      </c>
      <c r="AG4579" s="17">
        <v>0</v>
      </c>
      <c r="AH4579" s="18">
        <f t="shared" ref="AH4579" si="18894">AF4579+AG4579</f>
        <v>0</v>
      </c>
      <c r="AI4579" s="17">
        <f>AL4579-AF4579</f>
        <v>0</v>
      </c>
      <c r="AJ4579" s="17">
        <v>0</v>
      </c>
      <c r="AK4579" s="18">
        <f t="shared" ref="AK4579" si="18895">AI4579+AJ4579</f>
        <v>0</v>
      </c>
      <c r="AL4579" s="18">
        <v>0</v>
      </c>
      <c r="AM4579" s="17">
        <f t="shared" ref="AM4579" si="18896">ROUND(AS4579*0.8,0)</f>
        <v>0</v>
      </c>
      <c r="AN4579" s="17">
        <v>0</v>
      </c>
      <c r="AO4579" s="18">
        <f t="shared" ref="AO4579" si="18897">AM4579+AN4579</f>
        <v>0</v>
      </c>
      <c r="AP4579" s="17">
        <f>AS4579-AM4579</f>
        <v>0</v>
      </c>
      <c r="AQ4579" s="17">
        <v>0</v>
      </c>
      <c r="AR4579" s="18">
        <f t="shared" ref="AR4579" si="18898">AP4579+AQ4579</f>
        <v>0</v>
      </c>
      <c r="AS4579" s="18">
        <v>0</v>
      </c>
      <c r="AT4579" s="18" t="s">
        <v>148</v>
      </c>
      <c r="AU4579" s="322"/>
      <c r="AV4579" s="291"/>
      <c r="AW4579" s="266">
        <f>AZ4579-AU4579</f>
        <v>0</v>
      </c>
      <c r="AX4579" s="266">
        <v>0</v>
      </c>
      <c r="AY4579" s="266" t="e">
        <f>BB4579-BE4579</f>
        <v>#VALUE!</v>
      </c>
      <c r="AZ4579" s="266">
        <v>0</v>
      </c>
      <c r="BE4579" s="91" t="s">
        <v>79</v>
      </c>
    </row>
    <row r="4580" spans="2:57" s="3" customFormat="1" ht="70.5" customHeight="1">
      <c r="B4580" s="35">
        <v>2018</v>
      </c>
      <c r="C4580" s="201">
        <v>8323</v>
      </c>
      <c r="D4580" s="35">
        <v>9</v>
      </c>
      <c r="E4580" s="35">
        <v>2</v>
      </c>
      <c r="F4580" s="35"/>
      <c r="G4580" s="35"/>
      <c r="H4580" s="35"/>
      <c r="I4580" s="35"/>
      <c r="J4580" s="38" t="s">
        <v>2073</v>
      </c>
      <c r="K4580" s="39">
        <f>K4581+K4613+K4621+K4696</f>
        <v>405272.14</v>
      </c>
      <c r="L4580" s="39">
        <f t="shared" ref="L4580:P4580" si="18899">L4581+L4613+L4621+L4696</f>
        <v>0</v>
      </c>
      <c r="M4580" s="39">
        <f t="shared" si="18899"/>
        <v>405272.14</v>
      </c>
      <c r="N4580" s="39">
        <f t="shared" si="18899"/>
        <v>0</v>
      </c>
      <c r="O4580" s="39">
        <f t="shared" si="18899"/>
        <v>0</v>
      </c>
      <c r="P4580" s="39">
        <f t="shared" si="18899"/>
        <v>0</v>
      </c>
      <c r="Q4580" s="39">
        <f>M4580+P4580</f>
        <v>405272.14</v>
      </c>
      <c r="R4580" s="39">
        <f>R4581+R4613+R4621+R4696</f>
        <v>186825.93999999997</v>
      </c>
      <c r="S4580" s="39">
        <f t="shared" ref="S4580:W4580" si="18900">S4581+S4613+S4621+S4696</f>
        <v>0</v>
      </c>
      <c r="T4580" s="39">
        <f t="shared" si="18900"/>
        <v>186825.93999999997</v>
      </c>
      <c r="U4580" s="39">
        <f t="shared" si="18900"/>
        <v>0</v>
      </c>
      <c r="V4580" s="39">
        <f t="shared" si="18900"/>
        <v>0</v>
      </c>
      <c r="W4580" s="39">
        <f t="shared" si="18900"/>
        <v>0</v>
      </c>
      <c r="X4580" s="39">
        <f>T4580+W4580</f>
        <v>186825.93999999997</v>
      </c>
      <c r="Y4580" s="39">
        <f>Y4581+Y4613+Y4621+Y4696</f>
        <v>60412.619999999995</v>
      </c>
      <c r="Z4580" s="39">
        <f t="shared" ref="Z4580:AD4580" si="18901">Z4581+Z4613+Z4621+Z4696</f>
        <v>0</v>
      </c>
      <c r="AA4580" s="39">
        <f t="shared" si="18901"/>
        <v>60412.619999999995</v>
      </c>
      <c r="AB4580" s="39">
        <f t="shared" si="18901"/>
        <v>0</v>
      </c>
      <c r="AC4580" s="39">
        <f t="shared" si="18901"/>
        <v>0</v>
      </c>
      <c r="AD4580" s="39">
        <f t="shared" si="18901"/>
        <v>0</v>
      </c>
      <c r="AE4580" s="39">
        <f>AA4580+AD4580</f>
        <v>60412.619999999995</v>
      </c>
      <c r="AF4580" s="39">
        <f>AF4581+AF4613+AF4621+AF4696</f>
        <v>155883.82</v>
      </c>
      <c r="AG4580" s="39">
        <f t="shared" ref="AG4580:AJ4580" si="18902">AG4581+AG4613+AG4621+AG4696</f>
        <v>0</v>
      </c>
      <c r="AH4580" s="39">
        <f t="shared" si="18902"/>
        <v>155883.82</v>
      </c>
      <c r="AI4580" s="39">
        <f t="shared" si="18902"/>
        <v>0</v>
      </c>
      <c r="AJ4580" s="39">
        <f t="shared" si="18902"/>
        <v>0</v>
      </c>
      <c r="AK4580" s="39">
        <f t="shared" ref="AK4580" si="18903">AK4581+AK4613+AK4621+AK4696</f>
        <v>0</v>
      </c>
      <c r="AL4580" s="39">
        <f>AH4580+AK4580</f>
        <v>155883.82</v>
      </c>
      <c r="AM4580" s="39">
        <f>AM4581+AM4613+AM4621+AM4696</f>
        <v>2149.7599999999984</v>
      </c>
      <c r="AN4580" s="39">
        <f t="shared" ref="AN4580:AR4580" si="18904">AN4581+AN4613+AN4621+AN4696</f>
        <v>0</v>
      </c>
      <c r="AO4580" s="39">
        <f t="shared" si="18904"/>
        <v>2149.7599999999984</v>
      </c>
      <c r="AP4580" s="39">
        <f t="shared" si="18904"/>
        <v>0</v>
      </c>
      <c r="AQ4580" s="39">
        <f t="shared" si="18904"/>
        <v>0</v>
      </c>
      <c r="AR4580" s="39">
        <f t="shared" si="18904"/>
        <v>0</v>
      </c>
      <c r="AS4580" s="39">
        <f>AO4580+AR4580</f>
        <v>2149.7599999999984</v>
      </c>
      <c r="AT4580" s="39"/>
      <c r="AU4580" s="308"/>
      <c r="AV4580" s="286"/>
      <c r="AW4580" s="261"/>
      <c r="AX4580" s="261"/>
      <c r="AY4580" s="261"/>
      <c r="AZ4580" s="261"/>
      <c r="BE4580" s="203"/>
    </row>
    <row r="4581" spans="2:57" s="3" customFormat="1" ht="70.5" customHeight="1">
      <c r="B4581" s="41">
        <v>2018</v>
      </c>
      <c r="C4581" s="42">
        <v>8323</v>
      </c>
      <c r="D4581" s="41">
        <v>9</v>
      </c>
      <c r="E4581" s="41">
        <v>2</v>
      </c>
      <c r="F4581" s="41">
        <v>2000</v>
      </c>
      <c r="G4581" s="41"/>
      <c r="H4581" s="41"/>
      <c r="I4581" s="41"/>
      <c r="J4581" s="43" t="s">
        <v>34</v>
      </c>
      <c r="K4581" s="44">
        <f>K4582+K4585+K4588+K4606</f>
        <v>54800</v>
      </c>
      <c r="L4581" s="44">
        <f t="shared" ref="L4581:P4581" si="18905">L4582+L4585+L4588+L4606</f>
        <v>0</v>
      </c>
      <c r="M4581" s="44">
        <f t="shared" si="18905"/>
        <v>54800</v>
      </c>
      <c r="N4581" s="44">
        <f t="shared" si="18905"/>
        <v>0</v>
      </c>
      <c r="O4581" s="44">
        <f t="shared" si="18905"/>
        <v>0</v>
      </c>
      <c r="P4581" s="44">
        <f t="shared" si="18905"/>
        <v>0</v>
      </c>
      <c r="Q4581" s="44">
        <f>M4581+P4581</f>
        <v>54800</v>
      </c>
      <c r="R4581" s="44">
        <f>R4582+R4585+R4588+R4606</f>
        <v>23942.400000000001</v>
      </c>
      <c r="S4581" s="44">
        <f t="shared" ref="S4581:W4581" si="18906">S4582+S4585+S4588+S4606</f>
        <v>0</v>
      </c>
      <c r="T4581" s="44">
        <f t="shared" si="18906"/>
        <v>23942.400000000001</v>
      </c>
      <c r="U4581" s="44">
        <f t="shared" si="18906"/>
        <v>0</v>
      </c>
      <c r="V4581" s="44">
        <f t="shared" si="18906"/>
        <v>0</v>
      </c>
      <c r="W4581" s="44">
        <f t="shared" si="18906"/>
        <v>0</v>
      </c>
      <c r="X4581" s="44">
        <f>T4581+W4581</f>
        <v>23942.400000000001</v>
      </c>
      <c r="Y4581" s="44">
        <f>Y4582+Y4585+Y4588+Y4606</f>
        <v>2691.2</v>
      </c>
      <c r="Z4581" s="44">
        <f t="shared" ref="Z4581:AD4581" si="18907">Z4582+Z4585+Z4588+Z4606</f>
        <v>0</v>
      </c>
      <c r="AA4581" s="44">
        <f t="shared" si="18907"/>
        <v>2691.2</v>
      </c>
      <c r="AB4581" s="44">
        <f t="shared" si="18907"/>
        <v>0</v>
      </c>
      <c r="AC4581" s="44">
        <f t="shared" si="18907"/>
        <v>0</v>
      </c>
      <c r="AD4581" s="44">
        <f t="shared" si="18907"/>
        <v>0</v>
      </c>
      <c r="AE4581" s="44">
        <f>AA4581+AD4581</f>
        <v>2691.2</v>
      </c>
      <c r="AF4581" s="44">
        <f>AF4582+AF4585+AF4588+AF4606</f>
        <v>26278.400000000001</v>
      </c>
      <c r="AG4581" s="44">
        <f t="shared" ref="AG4581:AJ4581" si="18908">AG4582+AG4585+AG4588+AG4606</f>
        <v>0</v>
      </c>
      <c r="AH4581" s="44">
        <f t="shared" si="18908"/>
        <v>26278.400000000001</v>
      </c>
      <c r="AI4581" s="44">
        <f t="shared" si="18908"/>
        <v>0</v>
      </c>
      <c r="AJ4581" s="44">
        <f t="shared" si="18908"/>
        <v>0</v>
      </c>
      <c r="AK4581" s="44">
        <f t="shared" ref="AK4581" si="18909">AK4582+AK4585+AK4588+AK4606</f>
        <v>0</v>
      </c>
      <c r="AL4581" s="44">
        <f>AH4581+AK4581</f>
        <v>26278.400000000001</v>
      </c>
      <c r="AM4581" s="44">
        <f>AM4582+AM4585+AM4588+AM4606</f>
        <v>1887.9999999999991</v>
      </c>
      <c r="AN4581" s="44">
        <f t="shared" ref="AN4581:AR4581" si="18910">AN4582+AN4585+AN4588+AN4606</f>
        <v>0</v>
      </c>
      <c r="AO4581" s="44">
        <f t="shared" si="18910"/>
        <v>1887.9999999999991</v>
      </c>
      <c r="AP4581" s="44">
        <f t="shared" si="18910"/>
        <v>0</v>
      </c>
      <c r="AQ4581" s="44">
        <f t="shared" si="18910"/>
        <v>0</v>
      </c>
      <c r="AR4581" s="44">
        <f t="shared" si="18910"/>
        <v>0</v>
      </c>
      <c r="AS4581" s="44">
        <f>AO4581+AR4581</f>
        <v>1887.9999999999991</v>
      </c>
      <c r="AT4581" s="44"/>
      <c r="AU4581" s="287"/>
      <c r="AV4581" s="294"/>
      <c r="AW4581" s="262"/>
      <c r="AX4581" s="262"/>
      <c r="AY4581" s="262"/>
      <c r="AZ4581" s="262"/>
      <c r="BE4581" s="46"/>
    </row>
    <row r="4582" spans="2:57" s="3" customFormat="1" ht="70.5" hidden="1" customHeight="1">
      <c r="B4582" s="47">
        <v>2018</v>
      </c>
      <c r="C4582" s="48">
        <v>8323</v>
      </c>
      <c r="D4582" s="47">
        <v>9</v>
      </c>
      <c r="E4582" s="47">
        <v>2</v>
      </c>
      <c r="F4582" s="47">
        <v>2000</v>
      </c>
      <c r="G4582" s="47">
        <v>2100</v>
      </c>
      <c r="H4582" s="47"/>
      <c r="I4582" s="47"/>
      <c r="J4582" s="49" t="s">
        <v>35</v>
      </c>
      <c r="K4582" s="50">
        <f>K4583</f>
        <v>0</v>
      </c>
      <c r="L4582" s="50">
        <f t="shared" ref="L4582" si="18911">L4583</f>
        <v>0</v>
      </c>
      <c r="M4582" s="50">
        <f t="shared" ref="M4582" si="18912">M4583</f>
        <v>0</v>
      </c>
      <c r="N4582" s="50">
        <f t="shared" ref="N4582" si="18913">N4583</f>
        <v>0</v>
      </c>
      <c r="O4582" s="50">
        <f t="shared" ref="O4582" si="18914">O4583</f>
        <v>0</v>
      </c>
      <c r="P4582" s="50">
        <f t="shared" ref="P4582" si="18915">P4583</f>
        <v>0</v>
      </c>
      <c r="Q4582" s="50">
        <f>M4582+P4582</f>
        <v>0</v>
      </c>
      <c r="R4582" s="50">
        <f>R4583</f>
        <v>0</v>
      </c>
      <c r="S4582" s="50">
        <f t="shared" ref="S4582:W4583" si="18916">S4583</f>
        <v>0</v>
      </c>
      <c r="T4582" s="50">
        <f t="shared" si="18916"/>
        <v>0</v>
      </c>
      <c r="U4582" s="50">
        <f t="shared" si="18916"/>
        <v>0</v>
      </c>
      <c r="V4582" s="50">
        <f t="shared" si="18916"/>
        <v>0</v>
      </c>
      <c r="W4582" s="50">
        <f t="shared" si="18916"/>
        <v>0</v>
      </c>
      <c r="X4582" s="50">
        <f>T4582+W4582</f>
        <v>0</v>
      </c>
      <c r="Y4582" s="50">
        <f>Y4583</f>
        <v>0</v>
      </c>
      <c r="Z4582" s="50">
        <f t="shared" ref="Z4582:AD4583" si="18917">Z4583</f>
        <v>0</v>
      </c>
      <c r="AA4582" s="50">
        <f t="shared" si="18917"/>
        <v>0</v>
      </c>
      <c r="AB4582" s="50">
        <f t="shared" si="18917"/>
        <v>0</v>
      </c>
      <c r="AC4582" s="50">
        <f t="shared" si="18917"/>
        <v>0</v>
      </c>
      <c r="AD4582" s="50">
        <f t="shared" si="18917"/>
        <v>0</v>
      </c>
      <c r="AE4582" s="50">
        <f>AA4582+AD4582</f>
        <v>0</v>
      </c>
      <c r="AF4582" s="50">
        <f>AF4583</f>
        <v>0</v>
      </c>
      <c r="AG4582" s="50">
        <f t="shared" ref="AG4582:AJ4583" si="18918">AG4583</f>
        <v>0</v>
      </c>
      <c r="AH4582" s="50">
        <f t="shared" si="18918"/>
        <v>0</v>
      </c>
      <c r="AI4582" s="50">
        <f t="shared" si="18918"/>
        <v>0</v>
      </c>
      <c r="AJ4582" s="50">
        <f t="shared" si="18918"/>
        <v>0</v>
      </c>
      <c r="AK4582" s="50">
        <f t="shared" ref="AK4582:AK4583" si="18919">AK4583</f>
        <v>0</v>
      </c>
      <c r="AL4582" s="50">
        <f>AH4582+AK4582</f>
        <v>0</v>
      </c>
      <c r="AM4582" s="50">
        <f>AM4583</f>
        <v>0</v>
      </c>
      <c r="AN4582" s="50">
        <f t="shared" ref="AN4582:AR4583" si="18920">AN4583</f>
        <v>0</v>
      </c>
      <c r="AO4582" s="50">
        <f t="shared" si="18920"/>
        <v>0</v>
      </c>
      <c r="AP4582" s="50">
        <f t="shared" si="18920"/>
        <v>0</v>
      </c>
      <c r="AQ4582" s="50">
        <f t="shared" si="18920"/>
        <v>0</v>
      </c>
      <c r="AR4582" s="50">
        <f t="shared" si="18920"/>
        <v>0</v>
      </c>
      <c r="AS4582" s="50">
        <f>AO4582+AR4582</f>
        <v>0</v>
      </c>
      <c r="AT4582" s="50"/>
      <c r="AU4582" s="292"/>
      <c r="AV4582" s="288"/>
      <c r="AW4582" s="263"/>
      <c r="AX4582" s="263"/>
      <c r="AY4582" s="263"/>
      <c r="AZ4582" s="263"/>
      <c r="BE4582" s="52"/>
    </row>
    <row r="4583" spans="2:57" s="3" customFormat="1" ht="70.5" hidden="1" customHeight="1">
      <c r="B4583" s="53">
        <v>2018</v>
      </c>
      <c r="C4583" s="59">
        <v>8323</v>
      </c>
      <c r="D4583" s="53">
        <v>9</v>
      </c>
      <c r="E4583" s="53">
        <v>2</v>
      </c>
      <c r="F4583" s="53">
        <v>2000</v>
      </c>
      <c r="G4583" s="53">
        <v>2100</v>
      </c>
      <c r="H4583" s="53">
        <v>211</v>
      </c>
      <c r="I4583" s="53"/>
      <c r="J4583" s="60" t="s">
        <v>36</v>
      </c>
      <c r="K4583" s="57">
        <f>K4584</f>
        <v>0</v>
      </c>
      <c r="L4583" s="57">
        <f t="shared" ref="L4583" si="18921">L4584</f>
        <v>0</v>
      </c>
      <c r="M4583" s="57">
        <f t="shared" ref="M4583" si="18922">M4584</f>
        <v>0</v>
      </c>
      <c r="N4583" s="57">
        <f t="shared" ref="N4583" si="18923">N4584</f>
        <v>0</v>
      </c>
      <c r="O4583" s="57">
        <f t="shared" ref="O4583" si="18924">O4584</f>
        <v>0</v>
      </c>
      <c r="P4583" s="57">
        <f t="shared" ref="P4583" si="18925">P4584</f>
        <v>0</v>
      </c>
      <c r="Q4583" s="57">
        <f>M4583+P4583</f>
        <v>0</v>
      </c>
      <c r="R4583" s="57">
        <f>R4584</f>
        <v>0</v>
      </c>
      <c r="S4583" s="57">
        <f t="shared" si="18916"/>
        <v>0</v>
      </c>
      <c r="T4583" s="57">
        <f t="shared" si="18916"/>
        <v>0</v>
      </c>
      <c r="U4583" s="57">
        <f t="shared" si="18916"/>
        <v>0</v>
      </c>
      <c r="V4583" s="57">
        <f t="shared" si="18916"/>
        <v>0</v>
      </c>
      <c r="W4583" s="57">
        <f t="shared" si="18916"/>
        <v>0</v>
      </c>
      <c r="X4583" s="57">
        <f>T4583+W4583</f>
        <v>0</v>
      </c>
      <c r="Y4583" s="57">
        <f>Y4584</f>
        <v>0</v>
      </c>
      <c r="Z4583" s="57">
        <f t="shared" si="18917"/>
        <v>0</v>
      </c>
      <c r="AA4583" s="57">
        <f t="shared" si="18917"/>
        <v>0</v>
      </c>
      <c r="AB4583" s="57">
        <f t="shared" si="18917"/>
        <v>0</v>
      </c>
      <c r="AC4583" s="57">
        <f t="shared" si="18917"/>
        <v>0</v>
      </c>
      <c r="AD4583" s="57">
        <f t="shared" si="18917"/>
        <v>0</v>
      </c>
      <c r="AE4583" s="57">
        <f>AA4583+AD4583</f>
        <v>0</v>
      </c>
      <c r="AF4583" s="57">
        <f>AF4584</f>
        <v>0</v>
      </c>
      <c r="AG4583" s="57">
        <f t="shared" si="18918"/>
        <v>0</v>
      </c>
      <c r="AH4583" s="57">
        <f t="shared" si="18918"/>
        <v>0</v>
      </c>
      <c r="AI4583" s="57">
        <f t="shared" si="18918"/>
        <v>0</v>
      </c>
      <c r="AJ4583" s="57">
        <f t="shared" si="18918"/>
        <v>0</v>
      </c>
      <c r="AK4583" s="57">
        <f t="shared" si="18919"/>
        <v>0</v>
      </c>
      <c r="AL4583" s="57">
        <f>AH4583+AK4583</f>
        <v>0</v>
      </c>
      <c r="AM4583" s="57">
        <f>AM4584</f>
        <v>0</v>
      </c>
      <c r="AN4583" s="57">
        <f t="shared" si="18920"/>
        <v>0</v>
      </c>
      <c r="AO4583" s="57">
        <f t="shared" si="18920"/>
        <v>0</v>
      </c>
      <c r="AP4583" s="57">
        <f t="shared" si="18920"/>
        <v>0</v>
      </c>
      <c r="AQ4583" s="57">
        <f t="shared" si="18920"/>
        <v>0</v>
      </c>
      <c r="AR4583" s="57">
        <f t="shared" si="18920"/>
        <v>0</v>
      </c>
      <c r="AS4583" s="57">
        <f>AO4583+AR4583</f>
        <v>0</v>
      </c>
      <c r="AT4583" s="57"/>
      <c r="AU4583" s="293"/>
      <c r="AV4583" s="289"/>
      <c r="AW4583" s="264"/>
      <c r="AX4583" s="264"/>
      <c r="AY4583" s="264"/>
      <c r="AZ4583" s="264"/>
      <c r="BE4583" s="61"/>
    </row>
    <row r="4584" spans="2:57" s="3" customFormat="1" ht="70.5" hidden="1" customHeight="1">
      <c r="B4584" s="15">
        <v>2018</v>
      </c>
      <c r="C4584" s="62">
        <v>8323</v>
      </c>
      <c r="D4584" s="15">
        <v>9</v>
      </c>
      <c r="E4584" s="15">
        <v>2</v>
      </c>
      <c r="F4584" s="15">
        <v>2000</v>
      </c>
      <c r="G4584" s="15">
        <v>2100</v>
      </c>
      <c r="H4584" s="15">
        <v>211</v>
      </c>
      <c r="I4584" s="63">
        <v>1</v>
      </c>
      <c r="J4584" s="64" t="s">
        <v>1833</v>
      </c>
      <c r="K4584" s="17">
        <v>0</v>
      </c>
      <c r="L4584" s="17">
        <v>0</v>
      </c>
      <c r="M4584" s="18">
        <f t="shared" ref="M4584" si="18926">K4584+L4584</f>
        <v>0</v>
      </c>
      <c r="N4584" s="17">
        <f>Q4584-K4584</f>
        <v>0</v>
      </c>
      <c r="O4584" s="17">
        <v>0</v>
      </c>
      <c r="P4584" s="18">
        <f t="shared" ref="P4584" si="18927">N4584+O4584</f>
        <v>0</v>
      </c>
      <c r="Q4584" s="18">
        <v>0</v>
      </c>
      <c r="R4584" s="17">
        <v>0</v>
      </c>
      <c r="S4584" s="17">
        <v>0</v>
      </c>
      <c r="T4584" s="18">
        <f t="shared" ref="T4584" si="18928">R4584+S4584</f>
        <v>0</v>
      </c>
      <c r="U4584" s="17">
        <f>X4584-R4584</f>
        <v>0</v>
      </c>
      <c r="V4584" s="17">
        <v>0</v>
      </c>
      <c r="W4584" s="18">
        <f t="shared" ref="W4584" si="18929">U4584+V4584</f>
        <v>0</v>
      </c>
      <c r="X4584" s="18">
        <v>0</v>
      </c>
      <c r="Y4584" s="17">
        <v>0</v>
      </c>
      <c r="Z4584" s="17">
        <v>0</v>
      </c>
      <c r="AA4584" s="18">
        <f t="shared" ref="AA4584" si="18930">Y4584+Z4584</f>
        <v>0</v>
      </c>
      <c r="AB4584" s="17">
        <f>AE4584-Y4584</f>
        <v>0</v>
      </c>
      <c r="AC4584" s="17">
        <v>0</v>
      </c>
      <c r="AD4584" s="18">
        <f t="shared" ref="AD4584" si="18931">AB4584+AC4584</f>
        <v>0</v>
      </c>
      <c r="AE4584" s="18">
        <v>0</v>
      </c>
      <c r="AF4584" s="17">
        <v>0</v>
      </c>
      <c r="AG4584" s="17">
        <v>0</v>
      </c>
      <c r="AH4584" s="18">
        <f t="shared" ref="AH4584" si="18932">AF4584+AG4584</f>
        <v>0</v>
      </c>
      <c r="AI4584" s="17">
        <f>AL4584-AF4584</f>
        <v>0</v>
      </c>
      <c r="AJ4584" s="17">
        <v>0</v>
      </c>
      <c r="AK4584" s="18">
        <f t="shared" ref="AK4584" si="18933">AI4584+AJ4584</f>
        <v>0</v>
      </c>
      <c r="AL4584" s="18">
        <v>0</v>
      </c>
      <c r="AM4584" s="17">
        <v>0</v>
      </c>
      <c r="AN4584" s="17">
        <v>0</v>
      </c>
      <c r="AO4584" s="18">
        <f t="shared" ref="AO4584" si="18934">AM4584+AN4584</f>
        <v>0</v>
      </c>
      <c r="AP4584" s="17">
        <f>AS4584-AM4584</f>
        <v>0</v>
      </c>
      <c r="AQ4584" s="17">
        <v>0</v>
      </c>
      <c r="AR4584" s="18">
        <f t="shared" ref="AR4584" si="18935">AP4584+AQ4584</f>
        <v>0</v>
      </c>
      <c r="AS4584" s="18">
        <v>0</v>
      </c>
      <c r="AT4584" s="18" t="s">
        <v>44</v>
      </c>
      <c r="AU4584" s="322"/>
      <c r="AV4584" s="291"/>
      <c r="AW4584" s="266"/>
      <c r="AX4584" s="266"/>
      <c r="AY4584" s="266"/>
      <c r="AZ4584" s="266"/>
      <c r="BE4584" s="65" t="s">
        <v>31</v>
      </c>
    </row>
    <row r="4585" spans="2:57" s="3" customFormat="1" ht="70.5" hidden="1" customHeight="1">
      <c r="B4585" s="47">
        <v>2018</v>
      </c>
      <c r="C4585" s="48">
        <v>8323</v>
      </c>
      <c r="D4585" s="47">
        <v>9</v>
      </c>
      <c r="E4585" s="47">
        <v>2</v>
      </c>
      <c r="F4585" s="47">
        <v>2000</v>
      </c>
      <c r="G4585" s="47">
        <v>2400</v>
      </c>
      <c r="H4585" s="47"/>
      <c r="I4585" s="47"/>
      <c r="J4585" s="49" t="s">
        <v>153</v>
      </c>
      <c r="K4585" s="50">
        <f>K4586</f>
        <v>0</v>
      </c>
      <c r="L4585" s="50">
        <f t="shared" ref="L4585" si="18936">L4586</f>
        <v>0</v>
      </c>
      <c r="M4585" s="50">
        <f t="shared" ref="M4585" si="18937">M4586</f>
        <v>0</v>
      </c>
      <c r="N4585" s="50">
        <f t="shared" ref="N4585" si="18938">N4586</f>
        <v>0</v>
      </c>
      <c r="O4585" s="50">
        <f t="shared" ref="O4585" si="18939">O4586</f>
        <v>0</v>
      </c>
      <c r="P4585" s="50">
        <f t="shared" ref="P4585" si="18940">P4586</f>
        <v>0</v>
      </c>
      <c r="Q4585" s="50">
        <f>M4585+P4585</f>
        <v>0</v>
      </c>
      <c r="R4585" s="50">
        <f>R4586</f>
        <v>0</v>
      </c>
      <c r="S4585" s="50">
        <f t="shared" ref="S4585:W4586" si="18941">S4586</f>
        <v>0</v>
      </c>
      <c r="T4585" s="50">
        <f t="shared" si="18941"/>
        <v>0</v>
      </c>
      <c r="U4585" s="50">
        <f t="shared" si="18941"/>
        <v>0</v>
      </c>
      <c r="V4585" s="50">
        <f t="shared" si="18941"/>
        <v>0</v>
      </c>
      <c r="W4585" s="50">
        <f t="shared" si="18941"/>
        <v>0</v>
      </c>
      <c r="X4585" s="50">
        <f>T4585+W4585</f>
        <v>0</v>
      </c>
      <c r="Y4585" s="50">
        <f>Y4586</f>
        <v>0</v>
      </c>
      <c r="Z4585" s="50">
        <f t="shared" ref="Z4585:AD4586" si="18942">Z4586</f>
        <v>0</v>
      </c>
      <c r="AA4585" s="50">
        <f t="shared" si="18942"/>
        <v>0</v>
      </c>
      <c r="AB4585" s="50">
        <f t="shared" si="18942"/>
        <v>0</v>
      </c>
      <c r="AC4585" s="50">
        <f t="shared" si="18942"/>
        <v>0</v>
      </c>
      <c r="AD4585" s="50">
        <f t="shared" si="18942"/>
        <v>0</v>
      </c>
      <c r="AE4585" s="50">
        <f>AA4585+AD4585</f>
        <v>0</v>
      </c>
      <c r="AF4585" s="50">
        <f>AF4586</f>
        <v>0</v>
      </c>
      <c r="AG4585" s="50">
        <f t="shared" ref="AG4585:AJ4586" si="18943">AG4586</f>
        <v>0</v>
      </c>
      <c r="AH4585" s="50">
        <f t="shared" si="18943"/>
        <v>0</v>
      </c>
      <c r="AI4585" s="50">
        <f t="shared" si="18943"/>
        <v>0</v>
      </c>
      <c r="AJ4585" s="50">
        <f t="shared" si="18943"/>
        <v>0</v>
      </c>
      <c r="AK4585" s="50">
        <f t="shared" ref="AK4585:AK4586" si="18944">AK4586</f>
        <v>0</v>
      </c>
      <c r="AL4585" s="50">
        <f>AH4585+AK4585</f>
        <v>0</v>
      </c>
      <c r="AM4585" s="50">
        <f>AM4586</f>
        <v>0</v>
      </c>
      <c r="AN4585" s="50">
        <f t="shared" ref="AN4585:AR4586" si="18945">AN4586</f>
        <v>0</v>
      </c>
      <c r="AO4585" s="50">
        <f t="shared" si="18945"/>
        <v>0</v>
      </c>
      <c r="AP4585" s="50">
        <f t="shared" si="18945"/>
        <v>0</v>
      </c>
      <c r="AQ4585" s="50">
        <f t="shared" si="18945"/>
        <v>0</v>
      </c>
      <c r="AR4585" s="50">
        <f t="shared" si="18945"/>
        <v>0</v>
      </c>
      <c r="AS4585" s="50">
        <f>AO4585+AR4585</f>
        <v>0</v>
      </c>
      <c r="AT4585" s="50"/>
      <c r="AU4585" s="292"/>
      <c r="AV4585" s="288"/>
      <c r="AW4585" s="263"/>
      <c r="AX4585" s="263"/>
      <c r="AY4585" s="263"/>
      <c r="AZ4585" s="263"/>
      <c r="BE4585" s="52"/>
    </row>
    <row r="4586" spans="2:57" s="3" customFormat="1" ht="70.5" hidden="1" customHeight="1">
      <c r="B4586" s="53">
        <v>2018</v>
      </c>
      <c r="C4586" s="59">
        <v>8323</v>
      </c>
      <c r="D4586" s="53">
        <v>9</v>
      </c>
      <c r="E4586" s="53">
        <v>2</v>
      </c>
      <c r="F4586" s="53">
        <v>2000</v>
      </c>
      <c r="G4586" s="53">
        <v>2400</v>
      </c>
      <c r="H4586" s="53">
        <v>246</v>
      </c>
      <c r="I4586" s="53"/>
      <c r="J4586" s="60" t="s">
        <v>51</v>
      </c>
      <c r="K4586" s="57">
        <f>K4587</f>
        <v>0</v>
      </c>
      <c r="L4586" s="57">
        <f t="shared" ref="L4586" si="18946">L4587</f>
        <v>0</v>
      </c>
      <c r="M4586" s="57">
        <f t="shared" ref="M4586" si="18947">M4587</f>
        <v>0</v>
      </c>
      <c r="N4586" s="57">
        <f t="shared" ref="N4586" si="18948">N4587</f>
        <v>0</v>
      </c>
      <c r="O4586" s="57">
        <f t="shared" ref="O4586" si="18949">O4587</f>
        <v>0</v>
      </c>
      <c r="P4586" s="57">
        <f t="shared" ref="P4586" si="18950">P4587</f>
        <v>0</v>
      </c>
      <c r="Q4586" s="57">
        <f>M4586+P4586</f>
        <v>0</v>
      </c>
      <c r="R4586" s="57">
        <f>R4587</f>
        <v>0</v>
      </c>
      <c r="S4586" s="57">
        <f t="shared" si="18941"/>
        <v>0</v>
      </c>
      <c r="T4586" s="57">
        <f t="shared" si="18941"/>
        <v>0</v>
      </c>
      <c r="U4586" s="57">
        <f t="shared" si="18941"/>
        <v>0</v>
      </c>
      <c r="V4586" s="57">
        <f t="shared" si="18941"/>
        <v>0</v>
      </c>
      <c r="W4586" s="57">
        <f t="shared" si="18941"/>
        <v>0</v>
      </c>
      <c r="X4586" s="57">
        <f>T4586+W4586</f>
        <v>0</v>
      </c>
      <c r="Y4586" s="57">
        <f>Y4587</f>
        <v>0</v>
      </c>
      <c r="Z4586" s="57">
        <f t="shared" si="18942"/>
        <v>0</v>
      </c>
      <c r="AA4586" s="57">
        <f t="shared" si="18942"/>
        <v>0</v>
      </c>
      <c r="AB4586" s="57">
        <f t="shared" si="18942"/>
        <v>0</v>
      </c>
      <c r="AC4586" s="57">
        <f t="shared" si="18942"/>
        <v>0</v>
      </c>
      <c r="AD4586" s="57">
        <f t="shared" si="18942"/>
        <v>0</v>
      </c>
      <c r="AE4586" s="57">
        <f>AA4586+AD4586</f>
        <v>0</v>
      </c>
      <c r="AF4586" s="57">
        <f>AF4587</f>
        <v>0</v>
      </c>
      <c r="AG4586" s="57">
        <f t="shared" si="18943"/>
        <v>0</v>
      </c>
      <c r="AH4586" s="57">
        <f t="shared" si="18943"/>
        <v>0</v>
      </c>
      <c r="AI4586" s="57">
        <f t="shared" si="18943"/>
        <v>0</v>
      </c>
      <c r="AJ4586" s="57">
        <f t="shared" si="18943"/>
        <v>0</v>
      </c>
      <c r="AK4586" s="57">
        <f t="shared" si="18944"/>
        <v>0</v>
      </c>
      <c r="AL4586" s="57">
        <f>AH4586+AK4586</f>
        <v>0</v>
      </c>
      <c r="AM4586" s="57">
        <f>AM4587</f>
        <v>0</v>
      </c>
      <c r="AN4586" s="57">
        <f t="shared" si="18945"/>
        <v>0</v>
      </c>
      <c r="AO4586" s="57">
        <f t="shared" si="18945"/>
        <v>0</v>
      </c>
      <c r="AP4586" s="57">
        <f t="shared" si="18945"/>
        <v>0</v>
      </c>
      <c r="AQ4586" s="57">
        <f t="shared" si="18945"/>
        <v>0</v>
      </c>
      <c r="AR4586" s="57">
        <f t="shared" si="18945"/>
        <v>0</v>
      </c>
      <c r="AS4586" s="57">
        <f>AO4586+AR4586</f>
        <v>0</v>
      </c>
      <c r="AT4586" s="57"/>
      <c r="AU4586" s="293"/>
      <c r="AV4586" s="289"/>
      <c r="AW4586" s="264"/>
      <c r="AX4586" s="264"/>
      <c r="AY4586" s="264"/>
      <c r="AZ4586" s="264"/>
      <c r="BE4586" s="61"/>
    </row>
    <row r="4587" spans="2:57" s="3" customFormat="1" ht="70.5" hidden="1" customHeight="1">
      <c r="B4587" s="15">
        <v>2018</v>
      </c>
      <c r="C4587" s="62">
        <v>8323</v>
      </c>
      <c r="D4587" s="15">
        <v>9</v>
      </c>
      <c r="E4587" s="15">
        <v>2</v>
      </c>
      <c r="F4587" s="15">
        <v>2000</v>
      </c>
      <c r="G4587" s="15">
        <v>2400</v>
      </c>
      <c r="H4587" s="15">
        <v>246</v>
      </c>
      <c r="I4587" s="63">
        <v>1</v>
      </c>
      <c r="J4587" s="64" t="s">
        <v>51</v>
      </c>
      <c r="K4587" s="17">
        <v>0</v>
      </c>
      <c r="L4587" s="17">
        <v>0</v>
      </c>
      <c r="M4587" s="18">
        <f t="shared" ref="M4587" si="18951">K4587+L4587</f>
        <v>0</v>
      </c>
      <c r="N4587" s="17">
        <f>Q4587-K4587</f>
        <v>0</v>
      </c>
      <c r="O4587" s="17">
        <v>0</v>
      </c>
      <c r="P4587" s="18">
        <f t="shared" ref="P4587" si="18952">N4587+O4587</f>
        <v>0</v>
      </c>
      <c r="Q4587" s="18">
        <v>0</v>
      </c>
      <c r="R4587" s="17">
        <v>0</v>
      </c>
      <c r="S4587" s="17">
        <v>0</v>
      </c>
      <c r="T4587" s="18">
        <f t="shared" ref="T4587" si="18953">R4587+S4587</f>
        <v>0</v>
      </c>
      <c r="U4587" s="17">
        <f>X4587-R4587</f>
        <v>0</v>
      </c>
      <c r="V4587" s="17">
        <v>0</v>
      </c>
      <c r="W4587" s="18">
        <f t="shared" ref="W4587" si="18954">U4587+V4587</f>
        <v>0</v>
      </c>
      <c r="X4587" s="18">
        <v>0</v>
      </c>
      <c r="Y4587" s="17">
        <v>0</v>
      </c>
      <c r="Z4587" s="17">
        <v>0</v>
      </c>
      <c r="AA4587" s="18">
        <f t="shared" ref="AA4587" si="18955">Y4587+Z4587</f>
        <v>0</v>
      </c>
      <c r="AB4587" s="17">
        <f>AE4587-Y4587</f>
        <v>0</v>
      </c>
      <c r="AC4587" s="17">
        <v>0</v>
      </c>
      <c r="AD4587" s="18">
        <f t="shared" ref="AD4587" si="18956">AB4587+AC4587</f>
        <v>0</v>
      </c>
      <c r="AE4587" s="18">
        <v>0</v>
      </c>
      <c r="AF4587" s="17">
        <v>0</v>
      </c>
      <c r="AG4587" s="17">
        <v>0</v>
      </c>
      <c r="AH4587" s="18">
        <f t="shared" ref="AH4587" si="18957">AF4587+AG4587</f>
        <v>0</v>
      </c>
      <c r="AI4587" s="17">
        <f>AL4587-AF4587</f>
        <v>0</v>
      </c>
      <c r="AJ4587" s="17">
        <v>0</v>
      </c>
      <c r="AK4587" s="18">
        <f t="shared" ref="AK4587" si="18958">AI4587+AJ4587</f>
        <v>0</v>
      </c>
      <c r="AL4587" s="18">
        <v>0</v>
      </c>
      <c r="AM4587" s="17">
        <v>0</v>
      </c>
      <c r="AN4587" s="17">
        <v>0</v>
      </c>
      <c r="AO4587" s="18">
        <f t="shared" ref="AO4587" si="18959">AM4587+AN4587</f>
        <v>0</v>
      </c>
      <c r="AP4587" s="17">
        <f>AS4587-AM4587</f>
        <v>0</v>
      </c>
      <c r="AQ4587" s="17">
        <v>0</v>
      </c>
      <c r="AR4587" s="18">
        <f t="shared" ref="AR4587" si="18960">AP4587+AQ4587</f>
        <v>0</v>
      </c>
      <c r="AS4587" s="18">
        <v>0</v>
      </c>
      <c r="AT4587" s="18" t="s">
        <v>44</v>
      </c>
      <c r="AU4587" s="322"/>
      <c r="AV4587" s="291"/>
      <c r="AW4587" s="266"/>
      <c r="AX4587" s="266"/>
      <c r="AY4587" s="266"/>
      <c r="AZ4587" s="266"/>
      <c r="BE4587" s="65" t="s">
        <v>31</v>
      </c>
    </row>
    <row r="4588" spans="2:57" s="3" customFormat="1" ht="70.5" customHeight="1">
      <c r="B4588" s="47">
        <v>2018</v>
      </c>
      <c r="C4588" s="48">
        <v>8323</v>
      </c>
      <c r="D4588" s="47">
        <v>9</v>
      </c>
      <c r="E4588" s="47">
        <v>2</v>
      </c>
      <c r="F4588" s="47">
        <v>2000</v>
      </c>
      <c r="G4588" s="47">
        <v>2700</v>
      </c>
      <c r="H4588" s="47"/>
      <c r="I4588" s="47"/>
      <c r="J4588" s="49" t="s">
        <v>159</v>
      </c>
      <c r="K4588" s="50">
        <f>K4589</f>
        <v>54800</v>
      </c>
      <c r="L4588" s="50">
        <f t="shared" ref="L4588:P4588" si="18961">L4589</f>
        <v>0</v>
      </c>
      <c r="M4588" s="50">
        <f t="shared" si="18961"/>
        <v>54800</v>
      </c>
      <c r="N4588" s="50">
        <f t="shared" si="18961"/>
        <v>0</v>
      </c>
      <c r="O4588" s="50">
        <f t="shared" si="18961"/>
        <v>0</v>
      </c>
      <c r="P4588" s="50">
        <f t="shared" si="18961"/>
        <v>0</v>
      </c>
      <c r="Q4588" s="50">
        <f>M4588+P4588</f>
        <v>54800</v>
      </c>
      <c r="R4588" s="50">
        <f>R4589</f>
        <v>23942.400000000001</v>
      </c>
      <c r="S4588" s="50">
        <f t="shared" ref="S4588:W4589" si="18962">S4589</f>
        <v>0</v>
      </c>
      <c r="T4588" s="50">
        <f t="shared" si="18962"/>
        <v>23942.400000000001</v>
      </c>
      <c r="U4588" s="50">
        <f t="shared" si="18962"/>
        <v>0</v>
      </c>
      <c r="V4588" s="50">
        <f t="shared" si="18962"/>
        <v>0</v>
      </c>
      <c r="W4588" s="50">
        <f t="shared" si="18962"/>
        <v>0</v>
      </c>
      <c r="X4588" s="50">
        <f>T4588+W4588</f>
        <v>23942.400000000001</v>
      </c>
      <c r="Y4588" s="50">
        <f>Y4589</f>
        <v>2691.2</v>
      </c>
      <c r="Z4588" s="50">
        <f t="shared" ref="Z4588:AD4589" si="18963">Z4589</f>
        <v>0</v>
      </c>
      <c r="AA4588" s="50">
        <f t="shared" si="18963"/>
        <v>2691.2</v>
      </c>
      <c r="AB4588" s="50">
        <f t="shared" si="18963"/>
        <v>0</v>
      </c>
      <c r="AC4588" s="50">
        <f t="shared" si="18963"/>
        <v>0</v>
      </c>
      <c r="AD4588" s="50">
        <f t="shared" si="18963"/>
        <v>0</v>
      </c>
      <c r="AE4588" s="50">
        <f>AA4588+AD4588</f>
        <v>2691.2</v>
      </c>
      <c r="AF4588" s="50">
        <f>AF4589</f>
        <v>26278.400000000001</v>
      </c>
      <c r="AG4588" s="50">
        <f t="shared" ref="AG4588:AJ4589" si="18964">AG4589</f>
        <v>0</v>
      </c>
      <c r="AH4588" s="50">
        <f t="shared" si="18964"/>
        <v>26278.400000000001</v>
      </c>
      <c r="AI4588" s="50">
        <f t="shared" si="18964"/>
        <v>0</v>
      </c>
      <c r="AJ4588" s="50">
        <f t="shared" si="18964"/>
        <v>0</v>
      </c>
      <c r="AK4588" s="50">
        <f t="shared" ref="AK4588:AK4589" si="18965">AK4589</f>
        <v>0</v>
      </c>
      <c r="AL4588" s="50">
        <f>AH4588+AK4588</f>
        <v>26278.400000000001</v>
      </c>
      <c r="AM4588" s="50">
        <f>AM4589</f>
        <v>1887.9999999999991</v>
      </c>
      <c r="AN4588" s="50">
        <f t="shared" ref="AN4588:AR4589" si="18966">AN4589</f>
        <v>0</v>
      </c>
      <c r="AO4588" s="50">
        <f t="shared" si="18966"/>
        <v>1887.9999999999991</v>
      </c>
      <c r="AP4588" s="50">
        <f t="shared" si="18966"/>
        <v>0</v>
      </c>
      <c r="AQ4588" s="50">
        <f t="shared" si="18966"/>
        <v>0</v>
      </c>
      <c r="AR4588" s="50">
        <f t="shared" si="18966"/>
        <v>0</v>
      </c>
      <c r="AS4588" s="50">
        <f>AO4588+AR4588</f>
        <v>1887.9999999999991</v>
      </c>
      <c r="AT4588" s="50"/>
      <c r="AU4588" s="292"/>
      <c r="AV4588" s="288"/>
      <c r="AW4588" s="263"/>
      <c r="AX4588" s="263"/>
      <c r="AY4588" s="263"/>
      <c r="AZ4588" s="263"/>
      <c r="BE4588" s="52"/>
    </row>
    <row r="4589" spans="2:57" s="3" customFormat="1" ht="70.5" customHeight="1">
      <c r="B4589" s="53">
        <v>2018</v>
      </c>
      <c r="C4589" s="59">
        <v>8323</v>
      </c>
      <c r="D4589" s="53">
        <v>9</v>
      </c>
      <c r="E4589" s="53">
        <v>2</v>
      </c>
      <c r="F4589" s="53">
        <v>2000</v>
      </c>
      <c r="G4589" s="53">
        <v>2700</v>
      </c>
      <c r="H4589" s="53">
        <v>271</v>
      </c>
      <c r="I4589" s="53"/>
      <c r="J4589" s="60" t="s">
        <v>55</v>
      </c>
      <c r="K4589" s="57">
        <f>K4590</f>
        <v>54800</v>
      </c>
      <c r="L4589" s="57">
        <f t="shared" ref="L4589:P4589" si="18967">L4590</f>
        <v>0</v>
      </c>
      <c r="M4589" s="57">
        <f t="shared" si="18967"/>
        <v>54800</v>
      </c>
      <c r="N4589" s="57">
        <f t="shared" si="18967"/>
        <v>0</v>
      </c>
      <c r="O4589" s="57">
        <f t="shared" si="18967"/>
        <v>0</v>
      </c>
      <c r="P4589" s="57">
        <f t="shared" si="18967"/>
        <v>0</v>
      </c>
      <c r="Q4589" s="57">
        <f>M4589+P4589</f>
        <v>54800</v>
      </c>
      <c r="R4589" s="57">
        <f>R4590</f>
        <v>23942.400000000001</v>
      </c>
      <c r="S4589" s="57">
        <f t="shared" si="18962"/>
        <v>0</v>
      </c>
      <c r="T4589" s="57">
        <f t="shared" si="18962"/>
        <v>23942.400000000001</v>
      </c>
      <c r="U4589" s="57">
        <f t="shared" si="18962"/>
        <v>0</v>
      </c>
      <c r="V4589" s="57">
        <f t="shared" si="18962"/>
        <v>0</v>
      </c>
      <c r="W4589" s="57">
        <f t="shared" si="18962"/>
        <v>0</v>
      </c>
      <c r="X4589" s="57">
        <f>T4589+W4589</f>
        <v>23942.400000000001</v>
      </c>
      <c r="Y4589" s="57">
        <f>Y4590</f>
        <v>2691.2</v>
      </c>
      <c r="Z4589" s="57">
        <f t="shared" si="18963"/>
        <v>0</v>
      </c>
      <c r="AA4589" s="57">
        <f t="shared" si="18963"/>
        <v>2691.2</v>
      </c>
      <c r="AB4589" s="57">
        <f t="shared" si="18963"/>
        <v>0</v>
      </c>
      <c r="AC4589" s="57">
        <f t="shared" si="18963"/>
        <v>0</v>
      </c>
      <c r="AD4589" s="57">
        <f t="shared" si="18963"/>
        <v>0</v>
      </c>
      <c r="AE4589" s="57">
        <f>AA4589+AD4589</f>
        <v>2691.2</v>
      </c>
      <c r="AF4589" s="57">
        <f>AF4590</f>
        <v>26278.400000000001</v>
      </c>
      <c r="AG4589" s="57">
        <f t="shared" si="18964"/>
        <v>0</v>
      </c>
      <c r="AH4589" s="57">
        <f t="shared" si="18964"/>
        <v>26278.400000000001</v>
      </c>
      <c r="AI4589" s="57">
        <f t="shared" si="18964"/>
        <v>0</v>
      </c>
      <c r="AJ4589" s="57">
        <f t="shared" si="18964"/>
        <v>0</v>
      </c>
      <c r="AK4589" s="57">
        <f t="shared" si="18965"/>
        <v>0</v>
      </c>
      <c r="AL4589" s="57">
        <f>AH4589+AK4589</f>
        <v>26278.400000000001</v>
      </c>
      <c r="AM4589" s="57">
        <f>AM4590</f>
        <v>1887.9999999999991</v>
      </c>
      <c r="AN4589" s="57">
        <f t="shared" si="18966"/>
        <v>0</v>
      </c>
      <c r="AO4589" s="57">
        <f t="shared" si="18966"/>
        <v>1887.9999999999991</v>
      </c>
      <c r="AP4589" s="57">
        <f t="shared" si="18966"/>
        <v>0</v>
      </c>
      <c r="AQ4589" s="57">
        <f t="shared" si="18966"/>
        <v>0</v>
      </c>
      <c r="AR4589" s="57">
        <f t="shared" si="18966"/>
        <v>0</v>
      </c>
      <c r="AS4589" s="57">
        <f>AO4589+AR4589</f>
        <v>1887.9999999999991</v>
      </c>
      <c r="AT4589" s="57"/>
      <c r="AU4589" s="293"/>
      <c r="AV4589" s="289"/>
      <c r="AW4589" s="264"/>
      <c r="AX4589" s="264"/>
      <c r="AY4589" s="264"/>
      <c r="AZ4589" s="264"/>
      <c r="BE4589" s="61"/>
    </row>
    <row r="4590" spans="2:57" s="3" customFormat="1" ht="70.5" customHeight="1">
      <c r="B4590" s="15">
        <v>2018</v>
      </c>
      <c r="C4590" s="62">
        <v>8323</v>
      </c>
      <c r="D4590" s="15">
        <v>9</v>
      </c>
      <c r="E4590" s="15">
        <v>2</v>
      </c>
      <c r="F4590" s="15">
        <v>2000</v>
      </c>
      <c r="G4590" s="15">
        <v>2700</v>
      </c>
      <c r="H4590" s="15">
        <v>271</v>
      </c>
      <c r="I4590" s="15">
        <v>1</v>
      </c>
      <c r="J4590" s="96" t="s">
        <v>733</v>
      </c>
      <c r="K4590" s="18">
        <f>SUM(K4591:K4605)</f>
        <v>54800</v>
      </c>
      <c r="L4590" s="18">
        <f t="shared" ref="L4590:P4590" si="18968">SUM(L4591:L4605)</f>
        <v>0</v>
      </c>
      <c r="M4590" s="18">
        <f t="shared" si="18968"/>
        <v>54800</v>
      </c>
      <c r="N4590" s="18">
        <f t="shared" si="18968"/>
        <v>0</v>
      </c>
      <c r="O4590" s="18">
        <f t="shared" si="18968"/>
        <v>0</v>
      </c>
      <c r="P4590" s="18">
        <f t="shared" si="18968"/>
        <v>0</v>
      </c>
      <c r="Q4590" s="18">
        <f>M4590+P4590</f>
        <v>54800</v>
      </c>
      <c r="R4590" s="18">
        <f>SUM(R4591:R4605)</f>
        <v>23942.400000000001</v>
      </c>
      <c r="S4590" s="18">
        <f t="shared" ref="S4590:W4590" si="18969">SUM(S4591:S4605)</f>
        <v>0</v>
      </c>
      <c r="T4590" s="18">
        <f t="shared" si="18969"/>
        <v>23942.400000000001</v>
      </c>
      <c r="U4590" s="18">
        <f t="shared" si="18969"/>
        <v>0</v>
      </c>
      <c r="V4590" s="18">
        <f t="shared" si="18969"/>
        <v>0</v>
      </c>
      <c r="W4590" s="18">
        <f t="shared" si="18969"/>
        <v>0</v>
      </c>
      <c r="X4590" s="18">
        <f>T4590+W4590</f>
        <v>23942.400000000001</v>
      </c>
      <c r="Y4590" s="18">
        <f>SUM(Y4591:Y4605)</f>
        <v>2691.2</v>
      </c>
      <c r="Z4590" s="18">
        <f t="shared" ref="Z4590:AD4590" si="18970">SUM(Z4591:Z4605)</f>
        <v>0</v>
      </c>
      <c r="AA4590" s="18">
        <f t="shared" si="18970"/>
        <v>2691.2</v>
      </c>
      <c r="AB4590" s="18">
        <f t="shared" si="18970"/>
        <v>0</v>
      </c>
      <c r="AC4590" s="18">
        <f t="shared" si="18970"/>
        <v>0</v>
      </c>
      <c r="AD4590" s="18">
        <f t="shared" si="18970"/>
        <v>0</v>
      </c>
      <c r="AE4590" s="18">
        <f>AA4590+AD4590</f>
        <v>2691.2</v>
      </c>
      <c r="AF4590" s="18">
        <f>SUM(AF4591:AF4605)</f>
        <v>26278.400000000001</v>
      </c>
      <c r="AG4590" s="18">
        <f t="shared" ref="AG4590:AJ4590" si="18971">SUM(AG4591:AG4605)</f>
        <v>0</v>
      </c>
      <c r="AH4590" s="18">
        <f t="shared" si="18971"/>
        <v>26278.400000000001</v>
      </c>
      <c r="AI4590" s="18">
        <f t="shared" si="18971"/>
        <v>0</v>
      </c>
      <c r="AJ4590" s="18">
        <f t="shared" si="18971"/>
        <v>0</v>
      </c>
      <c r="AK4590" s="18">
        <f t="shared" ref="AK4590" si="18972">SUM(AK4591:AK4605)</f>
        <v>0</v>
      </c>
      <c r="AL4590" s="18">
        <f>AH4590+AK4590</f>
        <v>26278.400000000001</v>
      </c>
      <c r="AM4590" s="18">
        <f>SUM(AM4591:AM4605)</f>
        <v>1887.9999999999991</v>
      </c>
      <c r="AN4590" s="18">
        <f t="shared" ref="AN4590:AR4590" si="18973">SUM(AN4591:AN4605)</f>
        <v>0</v>
      </c>
      <c r="AO4590" s="18">
        <f t="shared" si="18973"/>
        <v>1887.9999999999991</v>
      </c>
      <c r="AP4590" s="18">
        <f t="shared" si="18973"/>
        <v>0</v>
      </c>
      <c r="AQ4590" s="18">
        <f t="shared" si="18973"/>
        <v>0</v>
      </c>
      <c r="AR4590" s="18">
        <f t="shared" si="18973"/>
        <v>0</v>
      </c>
      <c r="AS4590" s="18">
        <f>AO4590+AR4590</f>
        <v>1887.9999999999991</v>
      </c>
      <c r="AT4590" s="18" t="s">
        <v>44</v>
      </c>
      <c r="AU4590" s="322"/>
      <c r="AV4590" s="291"/>
      <c r="AW4590" s="269"/>
      <c r="AX4590" s="269"/>
      <c r="AY4590" s="269"/>
      <c r="AZ4590" s="269"/>
      <c r="BE4590" s="91" t="s">
        <v>79</v>
      </c>
    </row>
    <row r="4591" spans="2:57" s="3" customFormat="1" ht="70.5" customHeight="1">
      <c r="B4591" s="15"/>
      <c r="C4591" s="62"/>
      <c r="D4591" s="15"/>
      <c r="E4591" s="15"/>
      <c r="F4591" s="15"/>
      <c r="G4591" s="15"/>
      <c r="H4591" s="15"/>
      <c r="I4591" s="63"/>
      <c r="J4591" s="177" t="s">
        <v>320</v>
      </c>
      <c r="K4591" s="17">
        <f>'[1]AFF 2018'!AJ$5286</f>
        <v>22400</v>
      </c>
      <c r="L4591" s="17">
        <f>'[1]AFF 2018'!AK$5286</f>
        <v>0</v>
      </c>
      <c r="M4591" s="18">
        <f t="shared" ref="M4591:M4605" si="18974">K4591+L4591</f>
        <v>22400</v>
      </c>
      <c r="N4591" s="17">
        <f>'[1]AFF 2018'!AM$5286</f>
        <v>0</v>
      </c>
      <c r="O4591" s="17">
        <f>'[1]AFF 2018'!AN$5286</f>
        <v>0</v>
      </c>
      <c r="P4591" s="18">
        <f t="shared" ref="P4591:P4605" si="18975">N4591+O4591</f>
        <v>0</v>
      </c>
      <c r="Q4591" s="18">
        <f t="shared" ref="Q4591:Q4603" si="18976">M4591+P4591</f>
        <v>22400</v>
      </c>
      <c r="R4591" s="17">
        <f>'[1]AFF 2018'!AQ$5286</f>
        <v>10625.6</v>
      </c>
      <c r="S4591" s="17">
        <f>'[1]AFF 2018'!AR$5286</f>
        <v>0</v>
      </c>
      <c r="T4591" s="18">
        <f t="shared" ref="T4591:T4603" si="18977">R4591+S4591</f>
        <v>10625.6</v>
      </c>
      <c r="U4591" s="17">
        <f>'[1]AFF 2018'!AT$5286</f>
        <v>0</v>
      </c>
      <c r="V4591" s="17">
        <f>'[1]AFF 2018'!AU$5286</f>
        <v>0</v>
      </c>
      <c r="W4591" s="18">
        <f t="shared" ref="W4591:W4605" si="18978">U4591+V4591</f>
        <v>0</v>
      </c>
      <c r="X4591" s="18">
        <f t="shared" ref="X4591:X4603" si="18979">T4591+W4591</f>
        <v>10625.6</v>
      </c>
      <c r="Y4591" s="17">
        <f>'[1]AFF 2018'!BL$5286</f>
        <v>0</v>
      </c>
      <c r="Z4591" s="17">
        <f>'[1]AFF 2018'!BM$5286</f>
        <v>0</v>
      </c>
      <c r="AA4591" s="18">
        <f t="shared" ref="AA4591:AA4603" si="18980">Y4591+Z4591</f>
        <v>0</v>
      </c>
      <c r="AB4591" s="17">
        <f>'[1]AFF 2018'!BO$5286</f>
        <v>0</v>
      </c>
      <c r="AC4591" s="17">
        <f>'[1]AFF 2018'!BP$5286</f>
        <v>0</v>
      </c>
      <c r="AD4591" s="18">
        <f t="shared" ref="AD4591:AD4605" si="18981">AB4591+AC4591</f>
        <v>0</v>
      </c>
      <c r="AE4591" s="18">
        <f t="shared" ref="AE4591:AE4603" si="18982">AA4591+AD4591</f>
        <v>0</v>
      </c>
      <c r="AF4591" s="17">
        <f>'[1]AFF 2018'!$BE$5286</f>
        <v>10625.6</v>
      </c>
      <c r="AG4591" s="17">
        <f>'[1]AFF 2018'!$BF$5286</f>
        <v>0</v>
      </c>
      <c r="AH4591" s="18">
        <f t="shared" ref="AH4591:AH4605" si="18983">AF4591+AG4591</f>
        <v>10625.6</v>
      </c>
      <c r="AI4591" s="17">
        <f>'[1]AFF 2018'!$BH$5286</f>
        <v>0</v>
      </c>
      <c r="AJ4591" s="17">
        <f>'[1]AFF 2018'!$BI$5286</f>
        <v>0</v>
      </c>
      <c r="AK4591" s="18">
        <f t="shared" ref="AK4591:AK4605" si="18984">AI4591+AJ4591</f>
        <v>0</v>
      </c>
      <c r="AL4591" s="18">
        <f t="shared" ref="AL4591:AL4603" si="18985">AH4591+AK4591</f>
        <v>10625.6</v>
      </c>
      <c r="AM4591" s="17">
        <f t="shared" ref="AM4591:AN4603" si="18986">K4591-R4591-Y4591-AF4591</f>
        <v>1148.7999999999993</v>
      </c>
      <c r="AN4591" s="17">
        <f t="shared" si="18986"/>
        <v>0</v>
      </c>
      <c r="AO4591" s="18">
        <f t="shared" ref="AO4591:AO4603" si="18987">AM4591+AN4591</f>
        <v>1148.7999999999993</v>
      </c>
      <c r="AP4591" s="17">
        <f t="shared" ref="AP4591:AQ4603" si="18988">N4591-U4591-AB4591-AI4591</f>
        <v>0</v>
      </c>
      <c r="AQ4591" s="17">
        <f t="shared" si="18988"/>
        <v>0</v>
      </c>
      <c r="AR4591" s="18">
        <f t="shared" ref="AR4591:AR4603" si="18989">AP4591+AQ4591</f>
        <v>0</v>
      </c>
      <c r="AS4591" s="18">
        <f t="shared" ref="AS4591:AS4603" si="18990">AO4591+AR4591</f>
        <v>1148.7999999999993</v>
      </c>
      <c r="AT4591" s="18" t="s">
        <v>738</v>
      </c>
      <c r="AU4591" s="322">
        <v>8</v>
      </c>
      <c r="AV4591" s="291">
        <v>0</v>
      </c>
      <c r="AW4591" s="266">
        <f>'[1]AFF 2018'!$CI$5286</f>
        <v>4</v>
      </c>
      <c r="AX4591" s="266">
        <f>'[1]AFF 2018'!$CJ$5286</f>
        <v>0</v>
      </c>
      <c r="AY4591" s="266">
        <f>'[1]AFF 2018'!$CM$5286</f>
        <v>-4</v>
      </c>
      <c r="AZ4591" s="266">
        <f>'[1]AFF 2018'!$CN$5286</f>
        <v>0</v>
      </c>
      <c r="BE4591" s="91" t="s">
        <v>79</v>
      </c>
    </row>
    <row r="4592" spans="2:57" s="3" customFormat="1" ht="70.5" hidden="1" customHeight="1">
      <c r="B4592" s="15"/>
      <c r="C4592" s="62"/>
      <c r="D4592" s="15"/>
      <c r="E4592" s="15"/>
      <c r="F4592" s="15"/>
      <c r="G4592" s="15"/>
      <c r="H4592" s="15"/>
      <c r="I4592" s="63"/>
      <c r="J4592" s="177" t="s">
        <v>322</v>
      </c>
      <c r="K4592" s="17">
        <v>0</v>
      </c>
      <c r="L4592" s="17">
        <v>0</v>
      </c>
      <c r="M4592" s="18">
        <f t="shared" si="18974"/>
        <v>0</v>
      </c>
      <c r="N4592" s="17">
        <v>0</v>
      </c>
      <c r="O4592" s="17">
        <v>0</v>
      </c>
      <c r="P4592" s="18">
        <f t="shared" si="18975"/>
        <v>0</v>
      </c>
      <c r="Q4592" s="18">
        <f t="shared" si="18976"/>
        <v>0</v>
      </c>
      <c r="R4592" s="17">
        <v>0</v>
      </c>
      <c r="S4592" s="17">
        <v>0</v>
      </c>
      <c r="T4592" s="18">
        <f t="shared" si="18977"/>
        <v>0</v>
      </c>
      <c r="U4592" s="17">
        <v>0</v>
      </c>
      <c r="V4592" s="17">
        <v>0</v>
      </c>
      <c r="W4592" s="18">
        <f t="shared" si="18978"/>
        <v>0</v>
      </c>
      <c r="X4592" s="18">
        <f t="shared" si="18979"/>
        <v>0</v>
      </c>
      <c r="Y4592" s="17">
        <v>0</v>
      </c>
      <c r="Z4592" s="17">
        <v>0</v>
      </c>
      <c r="AA4592" s="18">
        <f t="shared" si="18980"/>
        <v>0</v>
      </c>
      <c r="AB4592" s="17">
        <v>0</v>
      </c>
      <c r="AC4592" s="17">
        <v>0</v>
      </c>
      <c r="AD4592" s="18">
        <f t="shared" si="18981"/>
        <v>0</v>
      </c>
      <c r="AE4592" s="18">
        <f t="shared" si="18982"/>
        <v>0</v>
      </c>
      <c r="AF4592" s="17">
        <v>0</v>
      </c>
      <c r="AG4592" s="17">
        <v>0</v>
      </c>
      <c r="AH4592" s="18">
        <f t="shared" si="18983"/>
        <v>0</v>
      </c>
      <c r="AI4592" s="17">
        <v>0</v>
      </c>
      <c r="AJ4592" s="17">
        <v>0</v>
      </c>
      <c r="AK4592" s="18">
        <f t="shared" si="18984"/>
        <v>0</v>
      </c>
      <c r="AL4592" s="18">
        <f t="shared" si="18985"/>
        <v>0</v>
      </c>
      <c r="AM4592" s="17">
        <f t="shared" si="18986"/>
        <v>0</v>
      </c>
      <c r="AN4592" s="17">
        <f t="shared" si="18986"/>
        <v>0</v>
      </c>
      <c r="AO4592" s="18">
        <f t="shared" si="18987"/>
        <v>0</v>
      </c>
      <c r="AP4592" s="17">
        <f t="shared" si="18988"/>
        <v>0</v>
      </c>
      <c r="AQ4592" s="17">
        <f t="shared" si="18988"/>
        <v>0</v>
      </c>
      <c r="AR4592" s="18">
        <f t="shared" si="18989"/>
        <v>0</v>
      </c>
      <c r="AS4592" s="18">
        <f t="shared" si="18990"/>
        <v>0</v>
      </c>
      <c r="AT4592" s="18" t="s">
        <v>44</v>
      </c>
      <c r="AU4592" s="322"/>
      <c r="AV4592" s="291"/>
      <c r="AW4592" s="266">
        <v>0</v>
      </c>
      <c r="AX4592" s="266">
        <v>0</v>
      </c>
      <c r="AY4592" s="266">
        <v>0</v>
      </c>
      <c r="AZ4592" s="266">
        <v>0</v>
      </c>
      <c r="BE4592" s="91" t="s">
        <v>79</v>
      </c>
    </row>
    <row r="4593" spans="2:57" s="3" customFormat="1" ht="70.5" customHeight="1">
      <c r="B4593" s="15"/>
      <c r="C4593" s="62"/>
      <c r="D4593" s="15"/>
      <c r="E4593" s="15"/>
      <c r="F4593" s="15"/>
      <c r="G4593" s="15"/>
      <c r="H4593" s="15"/>
      <c r="I4593" s="63"/>
      <c r="J4593" s="177" t="s">
        <v>1951</v>
      </c>
      <c r="K4593" s="17">
        <f>'[1]AFF 2018'!AJ$5288</f>
        <v>15600</v>
      </c>
      <c r="L4593" s="17">
        <f>'[1]AFF 2018'!AK$5288</f>
        <v>0</v>
      </c>
      <c r="M4593" s="18">
        <f t="shared" si="18974"/>
        <v>15600</v>
      </c>
      <c r="N4593" s="17">
        <f>'[1]AFF 2018'!AM$5288</f>
        <v>0</v>
      </c>
      <c r="O4593" s="17">
        <f>'[1]AFF 2018'!AN$5288</f>
        <v>0</v>
      </c>
      <c r="P4593" s="18">
        <f t="shared" si="18975"/>
        <v>0</v>
      </c>
      <c r="Q4593" s="18">
        <f t="shared" si="18976"/>
        <v>15600</v>
      </c>
      <c r="R4593" s="17">
        <f>'[1]AFF 2018'!AQ$5288</f>
        <v>6171.2</v>
      </c>
      <c r="S4593" s="17">
        <f>'[1]AFF 2018'!AR$5288</f>
        <v>0</v>
      </c>
      <c r="T4593" s="18">
        <f t="shared" si="18977"/>
        <v>6171.2</v>
      </c>
      <c r="U4593" s="17">
        <f>'[1]AFF 2018'!AT$5288</f>
        <v>0</v>
      </c>
      <c r="V4593" s="17">
        <f>'[1]AFF 2018'!AU$5288</f>
        <v>0</v>
      </c>
      <c r="W4593" s="18">
        <f t="shared" si="18978"/>
        <v>0</v>
      </c>
      <c r="X4593" s="18">
        <f t="shared" si="18979"/>
        <v>6171.2</v>
      </c>
      <c r="Y4593" s="17">
        <f>'[1]AFF 2018'!BL$5288</f>
        <v>1542.8</v>
      </c>
      <c r="Z4593" s="17">
        <f>'[1]AFF 2018'!BM$5288</f>
        <v>0</v>
      </c>
      <c r="AA4593" s="18">
        <f t="shared" si="18980"/>
        <v>1542.8</v>
      </c>
      <c r="AB4593" s="17">
        <f>'[1]AFF 2018'!BO$5288</f>
        <v>0</v>
      </c>
      <c r="AC4593" s="17">
        <f>'[1]AFF 2018'!BP$5288</f>
        <v>0</v>
      </c>
      <c r="AD4593" s="18">
        <f t="shared" si="18981"/>
        <v>0</v>
      </c>
      <c r="AE4593" s="18">
        <f t="shared" si="18982"/>
        <v>1542.8</v>
      </c>
      <c r="AF4593" s="17">
        <f>'[1]AFF 2018'!$BE$5288</f>
        <v>7713.9999999999991</v>
      </c>
      <c r="AG4593" s="17">
        <f>'[1]AFF 2018'!$BF$5288</f>
        <v>0</v>
      </c>
      <c r="AH4593" s="18">
        <f t="shared" si="18983"/>
        <v>7713.9999999999991</v>
      </c>
      <c r="AI4593" s="17">
        <f>'[1]AFF 2018'!$BH$5288</f>
        <v>0</v>
      </c>
      <c r="AJ4593" s="17">
        <f>'[1]AFF 2018'!$BI$5288</f>
        <v>0</v>
      </c>
      <c r="AK4593" s="18">
        <f t="shared" si="18984"/>
        <v>0</v>
      </c>
      <c r="AL4593" s="18">
        <f t="shared" si="18985"/>
        <v>7713.9999999999991</v>
      </c>
      <c r="AM4593" s="17">
        <f t="shared" si="18986"/>
        <v>172</v>
      </c>
      <c r="AN4593" s="17">
        <f t="shared" si="18986"/>
        <v>0</v>
      </c>
      <c r="AO4593" s="18">
        <f t="shared" si="18987"/>
        <v>172</v>
      </c>
      <c r="AP4593" s="17">
        <f t="shared" si="18988"/>
        <v>0</v>
      </c>
      <c r="AQ4593" s="17">
        <f t="shared" si="18988"/>
        <v>0</v>
      </c>
      <c r="AR4593" s="18">
        <f t="shared" si="18989"/>
        <v>0</v>
      </c>
      <c r="AS4593" s="18">
        <f t="shared" si="18990"/>
        <v>172</v>
      </c>
      <c r="AT4593" s="18" t="s">
        <v>44</v>
      </c>
      <c r="AU4593" s="322">
        <v>8</v>
      </c>
      <c r="AV4593" s="291">
        <v>0</v>
      </c>
      <c r="AW4593" s="266">
        <f>'[1]AFF 2018'!$CI$5288</f>
        <v>4</v>
      </c>
      <c r="AX4593" s="266">
        <f>'[1]AFF 2018'!$CJ$5288</f>
        <v>0</v>
      </c>
      <c r="AY4593" s="266">
        <f>'[1]AFF 2018'!$CM$5288</f>
        <v>-4</v>
      </c>
      <c r="AZ4593" s="266">
        <f>'[1]AFF 2018'!$CN$5288</f>
        <v>0</v>
      </c>
      <c r="BE4593" s="91" t="s">
        <v>79</v>
      </c>
    </row>
    <row r="4594" spans="2:57" s="3" customFormat="1" ht="70.5" hidden="1" customHeight="1">
      <c r="B4594" s="15"/>
      <c r="C4594" s="62"/>
      <c r="D4594" s="15"/>
      <c r="E4594" s="15"/>
      <c r="F4594" s="15"/>
      <c r="G4594" s="15"/>
      <c r="H4594" s="15"/>
      <c r="I4594" s="63"/>
      <c r="J4594" s="177" t="s">
        <v>1085</v>
      </c>
      <c r="K4594" s="17">
        <v>0</v>
      </c>
      <c r="L4594" s="17">
        <v>0</v>
      </c>
      <c r="M4594" s="18">
        <f t="shared" si="18974"/>
        <v>0</v>
      </c>
      <c r="N4594" s="17">
        <v>0</v>
      </c>
      <c r="O4594" s="17">
        <v>0</v>
      </c>
      <c r="P4594" s="18">
        <f t="shared" si="18975"/>
        <v>0</v>
      </c>
      <c r="Q4594" s="18">
        <f t="shared" si="18976"/>
        <v>0</v>
      </c>
      <c r="R4594" s="17">
        <v>0</v>
      </c>
      <c r="S4594" s="17">
        <v>0</v>
      </c>
      <c r="T4594" s="18">
        <f t="shared" si="18977"/>
        <v>0</v>
      </c>
      <c r="U4594" s="17">
        <v>0</v>
      </c>
      <c r="V4594" s="17">
        <v>0</v>
      </c>
      <c r="W4594" s="18">
        <f t="shared" si="18978"/>
        <v>0</v>
      </c>
      <c r="X4594" s="18">
        <f t="shared" si="18979"/>
        <v>0</v>
      </c>
      <c r="Y4594" s="17">
        <v>0</v>
      </c>
      <c r="Z4594" s="17">
        <v>0</v>
      </c>
      <c r="AA4594" s="18">
        <f t="shared" si="18980"/>
        <v>0</v>
      </c>
      <c r="AB4594" s="17">
        <v>0</v>
      </c>
      <c r="AC4594" s="17">
        <v>0</v>
      </c>
      <c r="AD4594" s="18">
        <f t="shared" si="18981"/>
        <v>0</v>
      </c>
      <c r="AE4594" s="18">
        <f t="shared" si="18982"/>
        <v>0</v>
      </c>
      <c r="AF4594" s="17">
        <v>0</v>
      </c>
      <c r="AG4594" s="17">
        <v>0</v>
      </c>
      <c r="AH4594" s="18">
        <f t="shared" si="18983"/>
        <v>0</v>
      </c>
      <c r="AI4594" s="17">
        <v>0</v>
      </c>
      <c r="AJ4594" s="17">
        <v>0</v>
      </c>
      <c r="AK4594" s="18">
        <f t="shared" si="18984"/>
        <v>0</v>
      </c>
      <c r="AL4594" s="18">
        <f t="shared" si="18985"/>
        <v>0</v>
      </c>
      <c r="AM4594" s="17">
        <f t="shared" si="18986"/>
        <v>0</v>
      </c>
      <c r="AN4594" s="17">
        <f t="shared" si="18986"/>
        <v>0</v>
      </c>
      <c r="AO4594" s="18">
        <f t="shared" si="18987"/>
        <v>0</v>
      </c>
      <c r="AP4594" s="17">
        <f t="shared" si="18988"/>
        <v>0</v>
      </c>
      <c r="AQ4594" s="17">
        <f t="shared" si="18988"/>
        <v>0</v>
      </c>
      <c r="AR4594" s="18">
        <f t="shared" si="18989"/>
        <v>0</v>
      </c>
      <c r="AS4594" s="18">
        <f t="shared" si="18990"/>
        <v>0</v>
      </c>
      <c r="AT4594" s="18" t="s">
        <v>44</v>
      </c>
      <c r="AU4594" s="322"/>
      <c r="AV4594" s="291"/>
      <c r="AW4594" s="266">
        <v>0</v>
      </c>
      <c r="AX4594" s="266">
        <v>0</v>
      </c>
      <c r="AY4594" s="266">
        <v>0</v>
      </c>
      <c r="AZ4594" s="266">
        <v>0</v>
      </c>
      <c r="BE4594" s="91" t="s">
        <v>79</v>
      </c>
    </row>
    <row r="4595" spans="2:57" s="3" customFormat="1" ht="70.5" hidden="1" customHeight="1">
      <c r="B4595" s="15"/>
      <c r="C4595" s="62"/>
      <c r="D4595" s="15"/>
      <c r="E4595" s="15"/>
      <c r="F4595" s="15"/>
      <c r="G4595" s="15"/>
      <c r="H4595" s="15"/>
      <c r="I4595" s="63"/>
      <c r="J4595" s="177" t="s">
        <v>323</v>
      </c>
      <c r="K4595" s="17">
        <v>0</v>
      </c>
      <c r="L4595" s="17">
        <v>0</v>
      </c>
      <c r="M4595" s="18">
        <f t="shared" si="18974"/>
        <v>0</v>
      </c>
      <c r="N4595" s="17">
        <v>0</v>
      </c>
      <c r="O4595" s="17">
        <v>0</v>
      </c>
      <c r="P4595" s="18">
        <f t="shared" si="18975"/>
        <v>0</v>
      </c>
      <c r="Q4595" s="18">
        <f t="shared" si="18976"/>
        <v>0</v>
      </c>
      <c r="R4595" s="17">
        <v>0</v>
      </c>
      <c r="S4595" s="17">
        <v>0</v>
      </c>
      <c r="T4595" s="18">
        <f t="shared" si="18977"/>
        <v>0</v>
      </c>
      <c r="U4595" s="17">
        <v>0</v>
      </c>
      <c r="V4595" s="17">
        <v>0</v>
      </c>
      <c r="W4595" s="18">
        <f t="shared" si="18978"/>
        <v>0</v>
      </c>
      <c r="X4595" s="18">
        <f t="shared" si="18979"/>
        <v>0</v>
      </c>
      <c r="Y4595" s="17">
        <v>0</v>
      </c>
      <c r="Z4595" s="17">
        <v>0</v>
      </c>
      <c r="AA4595" s="18">
        <f t="shared" si="18980"/>
        <v>0</v>
      </c>
      <c r="AB4595" s="17">
        <v>0</v>
      </c>
      <c r="AC4595" s="17">
        <v>0</v>
      </c>
      <c r="AD4595" s="18">
        <f t="shared" si="18981"/>
        <v>0</v>
      </c>
      <c r="AE4595" s="18">
        <f t="shared" si="18982"/>
        <v>0</v>
      </c>
      <c r="AF4595" s="17">
        <v>0</v>
      </c>
      <c r="AG4595" s="17">
        <v>0</v>
      </c>
      <c r="AH4595" s="18">
        <f t="shared" si="18983"/>
        <v>0</v>
      </c>
      <c r="AI4595" s="17">
        <v>0</v>
      </c>
      <c r="AJ4595" s="17">
        <v>0</v>
      </c>
      <c r="AK4595" s="18">
        <f t="shared" si="18984"/>
        <v>0</v>
      </c>
      <c r="AL4595" s="18">
        <f t="shared" si="18985"/>
        <v>0</v>
      </c>
      <c r="AM4595" s="17">
        <f t="shared" si="18986"/>
        <v>0</v>
      </c>
      <c r="AN4595" s="17">
        <f t="shared" si="18986"/>
        <v>0</v>
      </c>
      <c r="AO4595" s="18">
        <f t="shared" si="18987"/>
        <v>0</v>
      </c>
      <c r="AP4595" s="17">
        <f t="shared" si="18988"/>
        <v>0</v>
      </c>
      <c r="AQ4595" s="17">
        <f t="shared" si="18988"/>
        <v>0</v>
      </c>
      <c r="AR4595" s="18">
        <f t="shared" si="18989"/>
        <v>0</v>
      </c>
      <c r="AS4595" s="18">
        <f t="shared" si="18990"/>
        <v>0</v>
      </c>
      <c r="AT4595" s="18" t="s">
        <v>44</v>
      </c>
      <c r="AU4595" s="322"/>
      <c r="AV4595" s="291"/>
      <c r="AW4595" s="266">
        <v>0</v>
      </c>
      <c r="AX4595" s="266">
        <v>0</v>
      </c>
      <c r="AY4595" s="266">
        <v>0</v>
      </c>
      <c r="AZ4595" s="266">
        <v>0</v>
      </c>
      <c r="BE4595" s="91" t="s">
        <v>79</v>
      </c>
    </row>
    <row r="4596" spans="2:57" s="3" customFormat="1" ht="70.5" customHeight="1">
      <c r="B4596" s="15"/>
      <c r="C4596" s="62"/>
      <c r="D4596" s="15"/>
      <c r="E4596" s="15"/>
      <c r="F4596" s="15"/>
      <c r="G4596" s="15"/>
      <c r="H4596" s="15"/>
      <c r="I4596" s="63"/>
      <c r="J4596" s="177" t="s">
        <v>1073</v>
      </c>
      <c r="K4596" s="17">
        <f>'[1]AFF 2018'!AJ$5291</f>
        <v>2800</v>
      </c>
      <c r="L4596" s="17">
        <f>'[1]AFF 2018'!AK$5291</f>
        <v>0</v>
      </c>
      <c r="M4596" s="18">
        <f t="shared" si="18974"/>
        <v>2800</v>
      </c>
      <c r="N4596" s="17">
        <f>'[1]AFF 2018'!AM$5291</f>
        <v>0</v>
      </c>
      <c r="O4596" s="17">
        <f>'[1]AFF 2018'!AN$5291</f>
        <v>0</v>
      </c>
      <c r="P4596" s="18">
        <f t="shared" si="18975"/>
        <v>0</v>
      </c>
      <c r="Q4596" s="18">
        <f t="shared" si="18976"/>
        <v>2800</v>
      </c>
      <c r="R4596" s="17">
        <f>'[1]AFF 2018'!AQ$5291</f>
        <v>1577.6</v>
      </c>
      <c r="S4596" s="17">
        <f>'[1]AFF 2018'!AR$5291</f>
        <v>0</v>
      </c>
      <c r="T4596" s="18">
        <f t="shared" si="18977"/>
        <v>1577.6</v>
      </c>
      <c r="U4596" s="17">
        <f>'[1]AFF 2018'!AT$5291</f>
        <v>0</v>
      </c>
      <c r="V4596" s="17">
        <f>'[1]AFF 2018'!AU$5291</f>
        <v>0</v>
      </c>
      <c r="W4596" s="18">
        <f t="shared" si="18978"/>
        <v>0</v>
      </c>
      <c r="X4596" s="18">
        <f t="shared" si="18979"/>
        <v>1577.6</v>
      </c>
      <c r="Y4596" s="17">
        <f>'[1]AFF 2018'!BL$5291</f>
        <v>0</v>
      </c>
      <c r="Z4596" s="17">
        <f>'[1]AFF 2018'!BM$5291</f>
        <v>0</v>
      </c>
      <c r="AA4596" s="18">
        <f t="shared" si="18980"/>
        <v>0</v>
      </c>
      <c r="AB4596" s="17">
        <f>'[1]AFF 2018'!BO$5291</f>
        <v>0</v>
      </c>
      <c r="AC4596" s="17">
        <f>'[1]AFF 2018'!BP$5291</f>
        <v>0</v>
      </c>
      <c r="AD4596" s="18">
        <f t="shared" si="18981"/>
        <v>0</v>
      </c>
      <c r="AE4596" s="18">
        <f t="shared" si="18982"/>
        <v>0</v>
      </c>
      <c r="AF4596" s="17">
        <f>'[1]AFF 2018'!$BE$5291</f>
        <v>1222.4000000000001</v>
      </c>
      <c r="AG4596" s="17">
        <f>'[1]AFF 2018'!$BF$5291</f>
        <v>0</v>
      </c>
      <c r="AH4596" s="18">
        <f t="shared" si="18983"/>
        <v>1222.4000000000001</v>
      </c>
      <c r="AI4596" s="17">
        <f>'[1]AFF 2018'!$BH$5291</f>
        <v>0</v>
      </c>
      <c r="AJ4596" s="17">
        <f>'[1]AFF 2018'!$BI$5291</f>
        <v>0</v>
      </c>
      <c r="AK4596" s="18">
        <f t="shared" si="18984"/>
        <v>0</v>
      </c>
      <c r="AL4596" s="18">
        <f t="shared" si="18985"/>
        <v>1222.4000000000001</v>
      </c>
      <c r="AM4596" s="17">
        <f t="shared" si="18986"/>
        <v>0</v>
      </c>
      <c r="AN4596" s="17">
        <f t="shared" si="18986"/>
        <v>0</v>
      </c>
      <c r="AO4596" s="18">
        <f t="shared" si="18987"/>
        <v>0</v>
      </c>
      <c r="AP4596" s="17">
        <f t="shared" si="18988"/>
        <v>0</v>
      </c>
      <c r="AQ4596" s="17">
        <f t="shared" si="18988"/>
        <v>0</v>
      </c>
      <c r="AR4596" s="18">
        <f t="shared" si="18989"/>
        <v>0</v>
      </c>
      <c r="AS4596" s="18">
        <f t="shared" si="18990"/>
        <v>0</v>
      </c>
      <c r="AT4596" s="18" t="s">
        <v>44</v>
      </c>
      <c r="AU4596" s="322">
        <v>8</v>
      </c>
      <c r="AV4596" s="291">
        <v>0</v>
      </c>
      <c r="AW4596" s="266">
        <f>'[1]AFF 2018'!$CI$5291</f>
        <v>4</v>
      </c>
      <c r="AX4596" s="266">
        <f>'[1]AFF 2018'!$CJ$5291</f>
        <v>0</v>
      </c>
      <c r="AY4596" s="266">
        <f>'[1]AFF 2018'!$CM$5291</f>
        <v>-4</v>
      </c>
      <c r="AZ4596" s="266">
        <f>'[1]AFF 2018'!$CN$5291</f>
        <v>0</v>
      </c>
      <c r="BE4596" s="91" t="s">
        <v>79</v>
      </c>
    </row>
    <row r="4597" spans="2:57" s="3" customFormat="1" ht="70.5" hidden="1" customHeight="1">
      <c r="B4597" s="15"/>
      <c r="C4597" s="62"/>
      <c r="D4597" s="15"/>
      <c r="E4597" s="15"/>
      <c r="F4597" s="15"/>
      <c r="G4597" s="15"/>
      <c r="H4597" s="15"/>
      <c r="I4597" s="63"/>
      <c r="J4597" s="177" t="s">
        <v>746</v>
      </c>
      <c r="K4597" s="17">
        <v>0</v>
      </c>
      <c r="L4597" s="17">
        <v>0</v>
      </c>
      <c r="M4597" s="18">
        <f t="shared" si="18974"/>
        <v>0</v>
      </c>
      <c r="N4597" s="17">
        <v>0</v>
      </c>
      <c r="O4597" s="17">
        <v>0</v>
      </c>
      <c r="P4597" s="18">
        <f t="shared" si="18975"/>
        <v>0</v>
      </c>
      <c r="Q4597" s="18">
        <f t="shared" si="18976"/>
        <v>0</v>
      </c>
      <c r="R4597" s="17">
        <v>0</v>
      </c>
      <c r="S4597" s="17">
        <v>0</v>
      </c>
      <c r="T4597" s="18">
        <f t="shared" si="18977"/>
        <v>0</v>
      </c>
      <c r="U4597" s="17">
        <v>0</v>
      </c>
      <c r="V4597" s="17">
        <v>0</v>
      </c>
      <c r="W4597" s="18">
        <f t="shared" si="18978"/>
        <v>0</v>
      </c>
      <c r="X4597" s="18">
        <f t="shared" si="18979"/>
        <v>0</v>
      </c>
      <c r="Y4597" s="17">
        <v>0</v>
      </c>
      <c r="Z4597" s="17">
        <v>0</v>
      </c>
      <c r="AA4597" s="18">
        <f t="shared" si="18980"/>
        <v>0</v>
      </c>
      <c r="AB4597" s="17">
        <v>0</v>
      </c>
      <c r="AC4597" s="17">
        <v>0</v>
      </c>
      <c r="AD4597" s="18">
        <f t="shared" si="18981"/>
        <v>0</v>
      </c>
      <c r="AE4597" s="18">
        <f t="shared" si="18982"/>
        <v>0</v>
      </c>
      <c r="AF4597" s="17">
        <v>0</v>
      </c>
      <c r="AG4597" s="17">
        <v>0</v>
      </c>
      <c r="AH4597" s="18">
        <f t="shared" si="18983"/>
        <v>0</v>
      </c>
      <c r="AI4597" s="17">
        <v>0</v>
      </c>
      <c r="AJ4597" s="17">
        <v>0</v>
      </c>
      <c r="AK4597" s="18">
        <f t="shared" si="18984"/>
        <v>0</v>
      </c>
      <c r="AL4597" s="18">
        <f t="shared" si="18985"/>
        <v>0</v>
      </c>
      <c r="AM4597" s="17">
        <f t="shared" si="18986"/>
        <v>0</v>
      </c>
      <c r="AN4597" s="17">
        <f t="shared" si="18986"/>
        <v>0</v>
      </c>
      <c r="AO4597" s="18">
        <f t="shared" si="18987"/>
        <v>0</v>
      </c>
      <c r="AP4597" s="17">
        <f t="shared" si="18988"/>
        <v>0</v>
      </c>
      <c r="AQ4597" s="17">
        <f t="shared" si="18988"/>
        <v>0</v>
      </c>
      <c r="AR4597" s="18">
        <f t="shared" si="18989"/>
        <v>0</v>
      </c>
      <c r="AS4597" s="18">
        <f t="shared" si="18990"/>
        <v>0</v>
      </c>
      <c r="AT4597" s="18" t="s">
        <v>44</v>
      </c>
      <c r="AU4597" s="322"/>
      <c r="AV4597" s="291"/>
      <c r="AW4597" s="266">
        <v>0</v>
      </c>
      <c r="AX4597" s="266">
        <v>0</v>
      </c>
      <c r="AY4597" s="266">
        <v>0</v>
      </c>
      <c r="AZ4597" s="266">
        <v>0</v>
      </c>
      <c r="BE4597" s="91" t="s">
        <v>79</v>
      </c>
    </row>
    <row r="4598" spans="2:57" s="3" customFormat="1" ht="70.5" hidden="1" customHeight="1">
      <c r="B4598" s="15"/>
      <c r="C4598" s="62"/>
      <c r="D4598" s="15"/>
      <c r="E4598" s="15"/>
      <c r="F4598" s="15"/>
      <c r="G4598" s="15"/>
      <c r="H4598" s="15"/>
      <c r="I4598" s="63"/>
      <c r="J4598" s="177" t="s">
        <v>324</v>
      </c>
      <c r="K4598" s="17">
        <v>0</v>
      </c>
      <c r="L4598" s="17">
        <v>0</v>
      </c>
      <c r="M4598" s="18">
        <f t="shared" si="18974"/>
        <v>0</v>
      </c>
      <c r="N4598" s="17">
        <v>0</v>
      </c>
      <c r="O4598" s="17">
        <v>0</v>
      </c>
      <c r="P4598" s="18">
        <f t="shared" si="18975"/>
        <v>0</v>
      </c>
      <c r="Q4598" s="18">
        <f t="shared" si="18976"/>
        <v>0</v>
      </c>
      <c r="R4598" s="17">
        <v>0</v>
      </c>
      <c r="S4598" s="17">
        <v>0</v>
      </c>
      <c r="T4598" s="18">
        <f t="shared" si="18977"/>
        <v>0</v>
      </c>
      <c r="U4598" s="17">
        <v>0</v>
      </c>
      <c r="V4598" s="17">
        <v>0</v>
      </c>
      <c r="W4598" s="18">
        <f t="shared" si="18978"/>
        <v>0</v>
      </c>
      <c r="X4598" s="18">
        <f t="shared" si="18979"/>
        <v>0</v>
      </c>
      <c r="Y4598" s="17">
        <v>0</v>
      </c>
      <c r="Z4598" s="17">
        <v>0</v>
      </c>
      <c r="AA4598" s="18">
        <f t="shared" si="18980"/>
        <v>0</v>
      </c>
      <c r="AB4598" s="17">
        <v>0</v>
      </c>
      <c r="AC4598" s="17">
        <v>0</v>
      </c>
      <c r="AD4598" s="18">
        <f t="shared" si="18981"/>
        <v>0</v>
      </c>
      <c r="AE4598" s="18">
        <f t="shared" si="18982"/>
        <v>0</v>
      </c>
      <c r="AF4598" s="17">
        <v>0</v>
      </c>
      <c r="AG4598" s="17">
        <v>0</v>
      </c>
      <c r="AH4598" s="18">
        <f t="shared" si="18983"/>
        <v>0</v>
      </c>
      <c r="AI4598" s="17">
        <v>0</v>
      </c>
      <c r="AJ4598" s="17">
        <v>0</v>
      </c>
      <c r="AK4598" s="18">
        <f t="shared" si="18984"/>
        <v>0</v>
      </c>
      <c r="AL4598" s="18">
        <f t="shared" si="18985"/>
        <v>0</v>
      </c>
      <c r="AM4598" s="17">
        <f t="shared" si="18986"/>
        <v>0</v>
      </c>
      <c r="AN4598" s="17">
        <f t="shared" si="18986"/>
        <v>0</v>
      </c>
      <c r="AO4598" s="18">
        <f t="shared" si="18987"/>
        <v>0</v>
      </c>
      <c r="AP4598" s="17">
        <f t="shared" si="18988"/>
        <v>0</v>
      </c>
      <c r="AQ4598" s="17">
        <f t="shared" si="18988"/>
        <v>0</v>
      </c>
      <c r="AR4598" s="18">
        <f t="shared" si="18989"/>
        <v>0</v>
      </c>
      <c r="AS4598" s="18">
        <f t="shared" si="18990"/>
        <v>0</v>
      </c>
      <c r="AT4598" s="18" t="s">
        <v>44</v>
      </c>
      <c r="AU4598" s="322"/>
      <c r="AV4598" s="291"/>
      <c r="AW4598" s="266">
        <v>0</v>
      </c>
      <c r="AX4598" s="266">
        <v>0</v>
      </c>
      <c r="AY4598" s="266">
        <v>0</v>
      </c>
      <c r="AZ4598" s="266">
        <v>0</v>
      </c>
      <c r="BE4598" s="91" t="s">
        <v>79</v>
      </c>
    </row>
    <row r="4599" spans="2:57" s="3" customFormat="1" ht="70.5" hidden="1" customHeight="1">
      <c r="B4599" s="15"/>
      <c r="C4599" s="62"/>
      <c r="D4599" s="15"/>
      <c r="E4599" s="15"/>
      <c r="F4599" s="15"/>
      <c r="G4599" s="15"/>
      <c r="H4599" s="15"/>
      <c r="I4599" s="63"/>
      <c r="J4599" s="177" t="s">
        <v>748</v>
      </c>
      <c r="K4599" s="17">
        <v>0</v>
      </c>
      <c r="L4599" s="17">
        <v>0</v>
      </c>
      <c r="M4599" s="18">
        <f t="shared" si="18974"/>
        <v>0</v>
      </c>
      <c r="N4599" s="17">
        <v>0</v>
      </c>
      <c r="O4599" s="17">
        <v>0</v>
      </c>
      <c r="P4599" s="18">
        <f t="shared" si="18975"/>
        <v>0</v>
      </c>
      <c r="Q4599" s="18">
        <f t="shared" si="18976"/>
        <v>0</v>
      </c>
      <c r="R4599" s="17">
        <v>0</v>
      </c>
      <c r="S4599" s="17">
        <v>0</v>
      </c>
      <c r="T4599" s="18">
        <f t="shared" si="18977"/>
        <v>0</v>
      </c>
      <c r="U4599" s="17">
        <v>0</v>
      </c>
      <c r="V4599" s="17">
        <v>0</v>
      </c>
      <c r="W4599" s="18">
        <f t="shared" si="18978"/>
        <v>0</v>
      </c>
      <c r="X4599" s="18">
        <f t="shared" si="18979"/>
        <v>0</v>
      </c>
      <c r="Y4599" s="17">
        <v>0</v>
      </c>
      <c r="Z4599" s="17">
        <v>0</v>
      </c>
      <c r="AA4599" s="18">
        <f t="shared" si="18980"/>
        <v>0</v>
      </c>
      <c r="AB4599" s="17">
        <v>0</v>
      </c>
      <c r="AC4599" s="17">
        <v>0</v>
      </c>
      <c r="AD4599" s="18">
        <f t="shared" si="18981"/>
        <v>0</v>
      </c>
      <c r="AE4599" s="18">
        <f t="shared" si="18982"/>
        <v>0</v>
      </c>
      <c r="AF4599" s="17">
        <v>0</v>
      </c>
      <c r="AG4599" s="17">
        <v>0</v>
      </c>
      <c r="AH4599" s="18">
        <f t="shared" si="18983"/>
        <v>0</v>
      </c>
      <c r="AI4599" s="17">
        <v>0</v>
      </c>
      <c r="AJ4599" s="17">
        <v>0</v>
      </c>
      <c r="AK4599" s="18">
        <f t="shared" si="18984"/>
        <v>0</v>
      </c>
      <c r="AL4599" s="18">
        <f t="shared" si="18985"/>
        <v>0</v>
      </c>
      <c r="AM4599" s="17">
        <f t="shared" si="18986"/>
        <v>0</v>
      </c>
      <c r="AN4599" s="17">
        <f t="shared" si="18986"/>
        <v>0</v>
      </c>
      <c r="AO4599" s="18">
        <f t="shared" si="18987"/>
        <v>0</v>
      </c>
      <c r="AP4599" s="17">
        <f t="shared" si="18988"/>
        <v>0</v>
      </c>
      <c r="AQ4599" s="17">
        <f t="shared" si="18988"/>
        <v>0</v>
      </c>
      <c r="AR4599" s="18">
        <f t="shared" si="18989"/>
        <v>0</v>
      </c>
      <c r="AS4599" s="18">
        <f t="shared" si="18990"/>
        <v>0</v>
      </c>
      <c r="AT4599" s="18" t="s">
        <v>44</v>
      </c>
      <c r="AU4599" s="322"/>
      <c r="AV4599" s="291"/>
      <c r="AW4599" s="266">
        <v>0</v>
      </c>
      <c r="AX4599" s="266">
        <v>0</v>
      </c>
      <c r="AY4599" s="266">
        <v>0</v>
      </c>
      <c r="AZ4599" s="266">
        <v>0</v>
      </c>
      <c r="BE4599" s="91" t="s">
        <v>79</v>
      </c>
    </row>
    <row r="4600" spans="2:57" s="3" customFormat="1" ht="70.5" customHeight="1">
      <c r="B4600" s="15"/>
      <c r="C4600" s="62"/>
      <c r="D4600" s="15"/>
      <c r="E4600" s="15"/>
      <c r="F4600" s="15"/>
      <c r="G4600" s="15"/>
      <c r="H4600" s="15"/>
      <c r="I4600" s="63"/>
      <c r="J4600" s="177" t="s">
        <v>325</v>
      </c>
      <c r="K4600" s="17">
        <f>'[1]AFF 2018'!AJ$5295</f>
        <v>2000</v>
      </c>
      <c r="L4600" s="17">
        <f>'[1]AFF 2018'!AK$5295</f>
        <v>0</v>
      </c>
      <c r="M4600" s="18">
        <f t="shared" si="18974"/>
        <v>2000</v>
      </c>
      <c r="N4600" s="17">
        <f>'[1]AFF 2018'!AM$5295</f>
        <v>0</v>
      </c>
      <c r="O4600" s="17">
        <f>'[1]AFF 2018'!AN$5295</f>
        <v>0</v>
      </c>
      <c r="P4600" s="18">
        <f t="shared" si="18975"/>
        <v>0</v>
      </c>
      <c r="Q4600" s="18">
        <f t="shared" si="18976"/>
        <v>2000</v>
      </c>
      <c r="R4600" s="17">
        <f>'[1]AFF 2018'!AQ$5295</f>
        <v>974.4</v>
      </c>
      <c r="S4600" s="17">
        <f>'[1]AFF 2018'!AR$5295</f>
        <v>0</v>
      </c>
      <c r="T4600" s="18">
        <f t="shared" si="18977"/>
        <v>974.4</v>
      </c>
      <c r="U4600" s="17">
        <f>'[1]AFF 2018'!AT$5295</f>
        <v>0</v>
      </c>
      <c r="V4600" s="17">
        <f>'[1]AFF 2018'!AU$5295</f>
        <v>0</v>
      </c>
      <c r="W4600" s="18">
        <f t="shared" si="18978"/>
        <v>0</v>
      </c>
      <c r="X4600" s="18">
        <f t="shared" si="18979"/>
        <v>974.4</v>
      </c>
      <c r="Y4600" s="17">
        <f>'[1]AFF 2018'!BL$5295</f>
        <v>0</v>
      </c>
      <c r="Z4600" s="17">
        <f>'[1]AFF 2018'!BM$5295</f>
        <v>0</v>
      </c>
      <c r="AA4600" s="18">
        <f t="shared" si="18980"/>
        <v>0</v>
      </c>
      <c r="AB4600" s="17">
        <f>'[1]AFF 2018'!BO$5295</f>
        <v>0</v>
      </c>
      <c r="AC4600" s="17">
        <f>'[1]AFF 2018'!BP$5295</f>
        <v>0</v>
      </c>
      <c r="AD4600" s="18">
        <f t="shared" si="18981"/>
        <v>0</v>
      </c>
      <c r="AE4600" s="18">
        <f t="shared" si="18982"/>
        <v>0</v>
      </c>
      <c r="AF4600" s="17">
        <f>'[1]AFF 2018'!$BE$5295</f>
        <v>974.4</v>
      </c>
      <c r="AG4600" s="17">
        <f>'[1]AFF 2018'!$BF$5295</f>
        <v>0</v>
      </c>
      <c r="AH4600" s="18">
        <f t="shared" si="18983"/>
        <v>974.4</v>
      </c>
      <c r="AI4600" s="17">
        <f>'[1]AFF 2018'!$BH$5295</f>
        <v>0</v>
      </c>
      <c r="AJ4600" s="17">
        <f>'[1]AFF 2018'!$BI$5295</f>
        <v>0</v>
      </c>
      <c r="AK4600" s="18">
        <f t="shared" si="18984"/>
        <v>0</v>
      </c>
      <c r="AL4600" s="18">
        <f t="shared" si="18985"/>
        <v>974.4</v>
      </c>
      <c r="AM4600" s="17">
        <f t="shared" si="18986"/>
        <v>51.199999999999932</v>
      </c>
      <c r="AN4600" s="17">
        <f t="shared" si="18986"/>
        <v>0</v>
      </c>
      <c r="AO4600" s="18">
        <f t="shared" si="18987"/>
        <v>51.199999999999932</v>
      </c>
      <c r="AP4600" s="17">
        <f t="shared" si="18988"/>
        <v>0</v>
      </c>
      <c r="AQ4600" s="17">
        <f t="shared" si="18988"/>
        <v>0</v>
      </c>
      <c r="AR4600" s="18">
        <f t="shared" si="18989"/>
        <v>0</v>
      </c>
      <c r="AS4600" s="18">
        <f t="shared" si="18990"/>
        <v>51.199999999999932</v>
      </c>
      <c r="AT4600" s="18" t="s">
        <v>44</v>
      </c>
      <c r="AU4600" s="322">
        <v>8</v>
      </c>
      <c r="AV4600" s="291">
        <v>0</v>
      </c>
      <c r="AW4600" s="266">
        <f>'[1]AFF 2018'!$CI$5295</f>
        <v>4</v>
      </c>
      <c r="AX4600" s="266">
        <f>'[1]AFF 2018'!$CJ$5295</f>
        <v>0</v>
      </c>
      <c r="AY4600" s="266">
        <f>'[1]AFF 2018'!$CM$5295</f>
        <v>-4</v>
      </c>
      <c r="AZ4600" s="266">
        <f>'[1]AFF 2018'!$CN$5295</f>
        <v>0</v>
      </c>
      <c r="BE4600" s="91" t="s">
        <v>79</v>
      </c>
    </row>
    <row r="4601" spans="2:57" s="3" customFormat="1" ht="70.5" hidden="1" customHeight="1">
      <c r="B4601" s="15"/>
      <c r="C4601" s="62"/>
      <c r="D4601" s="15"/>
      <c r="E4601" s="15"/>
      <c r="F4601" s="15"/>
      <c r="G4601" s="15"/>
      <c r="H4601" s="15"/>
      <c r="I4601" s="63"/>
      <c r="J4601" s="177" t="s">
        <v>1952</v>
      </c>
      <c r="K4601" s="17">
        <v>0</v>
      </c>
      <c r="L4601" s="17">
        <v>0</v>
      </c>
      <c r="M4601" s="18">
        <f t="shared" si="18974"/>
        <v>0</v>
      </c>
      <c r="N4601" s="17">
        <v>0</v>
      </c>
      <c r="O4601" s="17">
        <v>0</v>
      </c>
      <c r="P4601" s="18">
        <f t="shared" si="18975"/>
        <v>0</v>
      </c>
      <c r="Q4601" s="18">
        <f t="shared" si="18976"/>
        <v>0</v>
      </c>
      <c r="R4601" s="17">
        <v>0</v>
      </c>
      <c r="S4601" s="17">
        <v>0</v>
      </c>
      <c r="T4601" s="18">
        <f t="shared" si="18977"/>
        <v>0</v>
      </c>
      <c r="U4601" s="17">
        <v>0</v>
      </c>
      <c r="V4601" s="17">
        <v>0</v>
      </c>
      <c r="W4601" s="18">
        <f t="shared" si="18978"/>
        <v>0</v>
      </c>
      <c r="X4601" s="18">
        <f t="shared" si="18979"/>
        <v>0</v>
      </c>
      <c r="Y4601" s="17">
        <v>0</v>
      </c>
      <c r="Z4601" s="17">
        <v>0</v>
      </c>
      <c r="AA4601" s="18">
        <f t="shared" si="18980"/>
        <v>0</v>
      </c>
      <c r="AB4601" s="17">
        <v>0</v>
      </c>
      <c r="AC4601" s="17">
        <v>0</v>
      </c>
      <c r="AD4601" s="18">
        <f t="shared" si="18981"/>
        <v>0</v>
      </c>
      <c r="AE4601" s="18">
        <f t="shared" si="18982"/>
        <v>0</v>
      </c>
      <c r="AF4601" s="17">
        <v>0</v>
      </c>
      <c r="AG4601" s="17">
        <v>0</v>
      </c>
      <c r="AH4601" s="18">
        <f t="shared" si="18983"/>
        <v>0</v>
      </c>
      <c r="AI4601" s="17">
        <v>0</v>
      </c>
      <c r="AJ4601" s="17">
        <v>0</v>
      </c>
      <c r="AK4601" s="18">
        <f t="shared" si="18984"/>
        <v>0</v>
      </c>
      <c r="AL4601" s="18">
        <f t="shared" si="18985"/>
        <v>0</v>
      </c>
      <c r="AM4601" s="17">
        <f t="shared" si="18986"/>
        <v>0</v>
      </c>
      <c r="AN4601" s="17">
        <f t="shared" si="18986"/>
        <v>0</v>
      </c>
      <c r="AO4601" s="18">
        <f t="shared" si="18987"/>
        <v>0</v>
      </c>
      <c r="AP4601" s="17">
        <f t="shared" si="18988"/>
        <v>0</v>
      </c>
      <c r="AQ4601" s="17">
        <f t="shared" si="18988"/>
        <v>0</v>
      </c>
      <c r="AR4601" s="18">
        <f t="shared" si="18989"/>
        <v>0</v>
      </c>
      <c r="AS4601" s="18">
        <f t="shared" si="18990"/>
        <v>0</v>
      </c>
      <c r="AT4601" s="18" t="s">
        <v>44</v>
      </c>
      <c r="AU4601" s="322"/>
      <c r="AV4601" s="291"/>
      <c r="AW4601" s="266">
        <v>0</v>
      </c>
      <c r="AX4601" s="266">
        <v>0</v>
      </c>
      <c r="AY4601" s="266">
        <v>0</v>
      </c>
      <c r="AZ4601" s="266">
        <v>0</v>
      </c>
      <c r="BE4601" s="91" t="s">
        <v>79</v>
      </c>
    </row>
    <row r="4602" spans="2:57" s="3" customFormat="1" ht="70.5" hidden="1" customHeight="1">
      <c r="B4602" s="15"/>
      <c r="C4602" s="62"/>
      <c r="D4602" s="15"/>
      <c r="E4602" s="15"/>
      <c r="F4602" s="15"/>
      <c r="G4602" s="15"/>
      <c r="H4602" s="15"/>
      <c r="I4602" s="63"/>
      <c r="J4602" s="177" t="s">
        <v>753</v>
      </c>
      <c r="K4602" s="17">
        <v>0</v>
      </c>
      <c r="L4602" s="17">
        <v>0</v>
      </c>
      <c r="M4602" s="18">
        <f t="shared" si="18974"/>
        <v>0</v>
      </c>
      <c r="N4602" s="17">
        <v>0</v>
      </c>
      <c r="O4602" s="17">
        <v>0</v>
      </c>
      <c r="P4602" s="18">
        <f t="shared" si="18975"/>
        <v>0</v>
      </c>
      <c r="Q4602" s="18">
        <f t="shared" si="18976"/>
        <v>0</v>
      </c>
      <c r="R4602" s="17">
        <v>0</v>
      </c>
      <c r="S4602" s="17">
        <v>0</v>
      </c>
      <c r="T4602" s="18">
        <f t="shared" si="18977"/>
        <v>0</v>
      </c>
      <c r="U4602" s="17">
        <v>0</v>
      </c>
      <c r="V4602" s="17">
        <v>0</v>
      </c>
      <c r="W4602" s="18">
        <f t="shared" si="18978"/>
        <v>0</v>
      </c>
      <c r="X4602" s="18">
        <f t="shared" si="18979"/>
        <v>0</v>
      </c>
      <c r="Y4602" s="17">
        <v>0</v>
      </c>
      <c r="Z4602" s="17">
        <v>0</v>
      </c>
      <c r="AA4602" s="18">
        <f t="shared" si="18980"/>
        <v>0</v>
      </c>
      <c r="AB4602" s="17">
        <v>0</v>
      </c>
      <c r="AC4602" s="17">
        <v>0</v>
      </c>
      <c r="AD4602" s="18">
        <f t="shared" si="18981"/>
        <v>0</v>
      </c>
      <c r="AE4602" s="18">
        <f t="shared" si="18982"/>
        <v>0</v>
      </c>
      <c r="AF4602" s="17">
        <v>0</v>
      </c>
      <c r="AG4602" s="17">
        <v>0</v>
      </c>
      <c r="AH4602" s="18">
        <f t="shared" si="18983"/>
        <v>0</v>
      </c>
      <c r="AI4602" s="17">
        <v>0</v>
      </c>
      <c r="AJ4602" s="17">
        <v>0</v>
      </c>
      <c r="AK4602" s="18">
        <f t="shared" si="18984"/>
        <v>0</v>
      </c>
      <c r="AL4602" s="18">
        <f t="shared" si="18985"/>
        <v>0</v>
      </c>
      <c r="AM4602" s="17">
        <f t="shared" si="18986"/>
        <v>0</v>
      </c>
      <c r="AN4602" s="17">
        <f t="shared" si="18986"/>
        <v>0</v>
      </c>
      <c r="AO4602" s="18">
        <f t="shared" si="18987"/>
        <v>0</v>
      </c>
      <c r="AP4602" s="17">
        <f t="shared" si="18988"/>
        <v>0</v>
      </c>
      <c r="AQ4602" s="17">
        <f t="shared" si="18988"/>
        <v>0</v>
      </c>
      <c r="AR4602" s="18">
        <f t="shared" si="18989"/>
        <v>0</v>
      </c>
      <c r="AS4602" s="18">
        <f t="shared" si="18990"/>
        <v>0</v>
      </c>
      <c r="AT4602" s="18" t="s">
        <v>44</v>
      </c>
      <c r="AU4602" s="322"/>
      <c r="AV4602" s="291"/>
      <c r="AW4602" s="266">
        <v>0</v>
      </c>
      <c r="AX4602" s="266">
        <v>0</v>
      </c>
      <c r="AY4602" s="266">
        <v>0</v>
      </c>
      <c r="AZ4602" s="266">
        <v>0</v>
      </c>
      <c r="BE4602" s="91" t="s">
        <v>79</v>
      </c>
    </row>
    <row r="4603" spans="2:57" s="3" customFormat="1" ht="70.5" customHeight="1">
      <c r="B4603" s="15"/>
      <c r="C4603" s="62"/>
      <c r="D4603" s="15"/>
      <c r="E4603" s="15"/>
      <c r="F4603" s="15"/>
      <c r="G4603" s="15"/>
      <c r="H4603" s="15"/>
      <c r="I4603" s="63"/>
      <c r="J4603" s="177" t="s">
        <v>1030</v>
      </c>
      <c r="K4603" s="17">
        <f>'[1]AFF 2018'!AJ$5298</f>
        <v>12000</v>
      </c>
      <c r="L4603" s="17">
        <f>'[1]AFF 2018'!AK$5298</f>
        <v>0</v>
      </c>
      <c r="M4603" s="18">
        <f t="shared" si="18974"/>
        <v>12000</v>
      </c>
      <c r="N4603" s="17">
        <f>'[1]AFF 2018'!AM$5298</f>
        <v>0</v>
      </c>
      <c r="O4603" s="17">
        <f>'[1]AFF 2018'!AN$5298</f>
        <v>0</v>
      </c>
      <c r="P4603" s="18">
        <f t="shared" si="18975"/>
        <v>0</v>
      </c>
      <c r="Q4603" s="18">
        <f t="shared" si="18976"/>
        <v>12000</v>
      </c>
      <c r="R4603" s="17">
        <f>'[1]AFF 2018'!AQ$5298</f>
        <v>4593.6000000000004</v>
      </c>
      <c r="S4603" s="17">
        <f>'[1]AFF 2018'!AR$5298</f>
        <v>0</v>
      </c>
      <c r="T4603" s="18">
        <f t="shared" si="18977"/>
        <v>4593.6000000000004</v>
      </c>
      <c r="U4603" s="17">
        <f>'[1]AFF 2018'!AT$5298</f>
        <v>0</v>
      </c>
      <c r="V4603" s="17">
        <f>'[1]AFF 2018'!AU$5298</f>
        <v>0</v>
      </c>
      <c r="W4603" s="18">
        <f t="shared" si="18978"/>
        <v>0</v>
      </c>
      <c r="X4603" s="18">
        <f t="shared" si="18979"/>
        <v>4593.6000000000004</v>
      </c>
      <c r="Y4603" s="17">
        <f>'[1]AFF 2018'!BL$5298</f>
        <v>1148.4000000000001</v>
      </c>
      <c r="Z4603" s="17">
        <f>'[1]AFF 2018'!BM$5298</f>
        <v>0</v>
      </c>
      <c r="AA4603" s="18">
        <f t="shared" si="18980"/>
        <v>1148.4000000000001</v>
      </c>
      <c r="AB4603" s="17">
        <f>'[1]AFF 2018'!BO$5298</f>
        <v>0</v>
      </c>
      <c r="AC4603" s="17">
        <f>'[1]AFF 2018'!BP$5298</f>
        <v>0</v>
      </c>
      <c r="AD4603" s="18">
        <f t="shared" si="18981"/>
        <v>0</v>
      </c>
      <c r="AE4603" s="18">
        <f t="shared" si="18982"/>
        <v>1148.4000000000001</v>
      </c>
      <c r="AF4603" s="17">
        <f>'[1]AFF 2018'!$BE$5298</f>
        <v>5742</v>
      </c>
      <c r="AG4603" s="17">
        <f>'[1]AFF 2018'!$BF$5298</f>
        <v>0</v>
      </c>
      <c r="AH4603" s="18">
        <f t="shared" si="18983"/>
        <v>5742</v>
      </c>
      <c r="AI4603" s="17">
        <f>'[1]AFF 2018'!$BH$5298</f>
        <v>0</v>
      </c>
      <c r="AJ4603" s="17">
        <f>'[1]AFF 2018'!$BI$5298</f>
        <v>0</v>
      </c>
      <c r="AK4603" s="18">
        <f t="shared" si="18984"/>
        <v>0</v>
      </c>
      <c r="AL4603" s="18">
        <f t="shared" si="18985"/>
        <v>5742</v>
      </c>
      <c r="AM4603" s="17">
        <f t="shared" si="18986"/>
        <v>516</v>
      </c>
      <c r="AN4603" s="17">
        <f t="shared" si="18986"/>
        <v>0</v>
      </c>
      <c r="AO4603" s="18">
        <f t="shared" si="18987"/>
        <v>516</v>
      </c>
      <c r="AP4603" s="17">
        <f t="shared" si="18988"/>
        <v>0</v>
      </c>
      <c r="AQ4603" s="17">
        <f t="shared" si="18988"/>
        <v>0</v>
      </c>
      <c r="AR4603" s="18">
        <f t="shared" si="18989"/>
        <v>0</v>
      </c>
      <c r="AS4603" s="18">
        <f t="shared" si="18990"/>
        <v>516</v>
      </c>
      <c r="AT4603" s="18" t="s">
        <v>44</v>
      </c>
      <c r="AU4603" s="322">
        <v>8</v>
      </c>
      <c r="AV4603" s="291">
        <v>0</v>
      </c>
      <c r="AW4603" s="266">
        <f>'[1]AFF 2018'!$CI$5298</f>
        <v>4</v>
      </c>
      <c r="AX4603" s="266">
        <f>'[1]AFF 2018'!$CJ$5298</f>
        <v>0</v>
      </c>
      <c r="AY4603" s="266">
        <f>'[1]AFF 2018'!$CM$5298</f>
        <v>-4</v>
      </c>
      <c r="AZ4603" s="266">
        <f>'[1]AFF 2018'!$CN$5298</f>
        <v>0</v>
      </c>
      <c r="BE4603" s="91" t="s">
        <v>79</v>
      </c>
    </row>
    <row r="4604" spans="2:57" s="3" customFormat="1" ht="70.5" hidden="1" customHeight="1">
      <c r="B4604" s="15"/>
      <c r="C4604" s="62"/>
      <c r="D4604" s="15"/>
      <c r="E4604" s="15"/>
      <c r="F4604" s="15"/>
      <c r="G4604" s="15"/>
      <c r="H4604" s="15"/>
      <c r="I4604" s="63"/>
      <c r="J4604" s="177" t="s">
        <v>333</v>
      </c>
      <c r="K4604" s="17">
        <f t="shared" ref="K4604:K4605" si="18991">ROUND(Q4604*1,2)</f>
        <v>0</v>
      </c>
      <c r="L4604" s="17">
        <v>0</v>
      </c>
      <c r="M4604" s="18">
        <f t="shared" si="18974"/>
        <v>0</v>
      </c>
      <c r="N4604" s="17">
        <f t="shared" ref="N4604:N4605" si="18992">Q4604-K4604</f>
        <v>0</v>
      </c>
      <c r="O4604" s="17">
        <v>0</v>
      </c>
      <c r="P4604" s="18">
        <f t="shared" si="18975"/>
        <v>0</v>
      </c>
      <c r="Q4604" s="18">
        <v>0</v>
      </c>
      <c r="R4604" s="17">
        <f t="shared" ref="R4604:R4605" si="18993">ROUND(X4604*1,2)</f>
        <v>0</v>
      </c>
      <c r="S4604" s="17">
        <v>0</v>
      </c>
      <c r="T4604" s="18">
        <f t="shared" ref="T4604:T4605" si="18994">R4604+S4604</f>
        <v>0</v>
      </c>
      <c r="U4604" s="17">
        <f t="shared" ref="U4604:U4605" si="18995">X4604-R4604</f>
        <v>0</v>
      </c>
      <c r="V4604" s="17">
        <v>0</v>
      </c>
      <c r="W4604" s="18">
        <f t="shared" si="18978"/>
        <v>0</v>
      </c>
      <c r="X4604" s="18">
        <v>0</v>
      </c>
      <c r="Y4604" s="17">
        <f t="shared" ref="Y4604:Y4605" si="18996">ROUND(AE4604*1,2)</f>
        <v>0</v>
      </c>
      <c r="Z4604" s="17">
        <v>0</v>
      </c>
      <c r="AA4604" s="18">
        <f t="shared" ref="AA4604:AA4605" si="18997">Y4604+Z4604</f>
        <v>0</v>
      </c>
      <c r="AB4604" s="17">
        <f t="shared" ref="AB4604:AB4605" si="18998">AE4604-Y4604</f>
        <v>0</v>
      </c>
      <c r="AC4604" s="17">
        <v>0</v>
      </c>
      <c r="AD4604" s="18">
        <f t="shared" si="18981"/>
        <v>0</v>
      </c>
      <c r="AE4604" s="18">
        <v>0</v>
      </c>
      <c r="AF4604" s="17">
        <f t="shared" ref="AF4604:AF4605" si="18999">ROUND(AL4604*1,2)</f>
        <v>0</v>
      </c>
      <c r="AG4604" s="17">
        <v>0</v>
      </c>
      <c r="AH4604" s="18">
        <f t="shared" si="18983"/>
        <v>0</v>
      </c>
      <c r="AI4604" s="17">
        <f t="shared" ref="AI4604:AI4605" si="19000">AL4604-AF4604</f>
        <v>0</v>
      </c>
      <c r="AJ4604" s="17">
        <v>0</v>
      </c>
      <c r="AK4604" s="18">
        <f t="shared" si="18984"/>
        <v>0</v>
      </c>
      <c r="AL4604" s="18">
        <v>0</v>
      </c>
      <c r="AM4604" s="17">
        <f t="shared" ref="AM4604:AM4605" si="19001">ROUND(AS4604*1,2)</f>
        <v>0</v>
      </c>
      <c r="AN4604" s="17">
        <v>0</v>
      </c>
      <c r="AO4604" s="18">
        <f t="shared" ref="AO4604:AO4605" si="19002">AM4604+AN4604</f>
        <v>0</v>
      </c>
      <c r="AP4604" s="17">
        <f t="shared" ref="AP4604:AP4605" si="19003">AS4604-AM4604</f>
        <v>0</v>
      </c>
      <c r="AQ4604" s="17">
        <v>0</v>
      </c>
      <c r="AR4604" s="18">
        <f t="shared" ref="AR4604:AR4605" si="19004">AP4604+AQ4604</f>
        <v>0</v>
      </c>
      <c r="AS4604" s="18">
        <v>0</v>
      </c>
      <c r="AT4604" s="18" t="s">
        <v>738</v>
      </c>
      <c r="AU4604" s="322"/>
      <c r="AV4604" s="291"/>
      <c r="AW4604" s="266">
        <f>AZ4604-AU4604</f>
        <v>0</v>
      </c>
      <c r="AX4604" s="266">
        <v>0</v>
      </c>
      <c r="AY4604" s="266" t="e">
        <f>BB4604-BE4604</f>
        <v>#VALUE!</v>
      </c>
      <c r="AZ4604" s="266">
        <v>0</v>
      </c>
      <c r="BE4604" s="91" t="s">
        <v>79</v>
      </c>
    </row>
    <row r="4605" spans="2:57" s="3" customFormat="1" ht="70.5" hidden="1" customHeight="1">
      <c r="B4605" s="15"/>
      <c r="C4605" s="62"/>
      <c r="D4605" s="15"/>
      <c r="E4605" s="15"/>
      <c r="F4605" s="15"/>
      <c r="G4605" s="15"/>
      <c r="H4605" s="15"/>
      <c r="I4605" s="63"/>
      <c r="J4605" s="177" t="s">
        <v>1953</v>
      </c>
      <c r="K4605" s="17">
        <f t="shared" si="18991"/>
        <v>0</v>
      </c>
      <c r="L4605" s="17">
        <v>0</v>
      </c>
      <c r="M4605" s="18">
        <f t="shared" si="18974"/>
        <v>0</v>
      </c>
      <c r="N4605" s="17">
        <f t="shared" si="18992"/>
        <v>0</v>
      </c>
      <c r="O4605" s="17">
        <v>0</v>
      </c>
      <c r="P4605" s="18">
        <f t="shared" si="18975"/>
        <v>0</v>
      </c>
      <c r="Q4605" s="18">
        <v>0</v>
      </c>
      <c r="R4605" s="17">
        <f t="shared" si="18993"/>
        <v>0</v>
      </c>
      <c r="S4605" s="17">
        <v>0</v>
      </c>
      <c r="T4605" s="18">
        <f t="shared" si="18994"/>
        <v>0</v>
      </c>
      <c r="U4605" s="17">
        <f t="shared" si="18995"/>
        <v>0</v>
      </c>
      <c r="V4605" s="17">
        <v>0</v>
      </c>
      <c r="W4605" s="18">
        <f t="shared" si="18978"/>
        <v>0</v>
      </c>
      <c r="X4605" s="18">
        <v>0</v>
      </c>
      <c r="Y4605" s="17">
        <f t="shared" si="18996"/>
        <v>0</v>
      </c>
      <c r="Z4605" s="17">
        <v>0</v>
      </c>
      <c r="AA4605" s="18">
        <f t="shared" si="18997"/>
        <v>0</v>
      </c>
      <c r="AB4605" s="17">
        <f t="shared" si="18998"/>
        <v>0</v>
      </c>
      <c r="AC4605" s="17">
        <v>0</v>
      </c>
      <c r="AD4605" s="18">
        <f t="shared" si="18981"/>
        <v>0</v>
      </c>
      <c r="AE4605" s="18">
        <v>0</v>
      </c>
      <c r="AF4605" s="17">
        <f t="shared" si="18999"/>
        <v>0</v>
      </c>
      <c r="AG4605" s="17">
        <v>0</v>
      </c>
      <c r="AH4605" s="18">
        <f t="shared" si="18983"/>
        <v>0</v>
      </c>
      <c r="AI4605" s="17">
        <f t="shared" si="19000"/>
        <v>0</v>
      </c>
      <c r="AJ4605" s="17">
        <v>0</v>
      </c>
      <c r="AK4605" s="18">
        <f t="shared" si="18984"/>
        <v>0</v>
      </c>
      <c r="AL4605" s="18">
        <v>0</v>
      </c>
      <c r="AM4605" s="17">
        <f t="shared" si="19001"/>
        <v>0</v>
      </c>
      <c r="AN4605" s="17">
        <v>0</v>
      </c>
      <c r="AO4605" s="18">
        <f t="shared" si="19002"/>
        <v>0</v>
      </c>
      <c r="AP4605" s="17">
        <f t="shared" si="19003"/>
        <v>0</v>
      </c>
      <c r="AQ4605" s="17">
        <v>0</v>
      </c>
      <c r="AR4605" s="18">
        <f t="shared" si="19004"/>
        <v>0</v>
      </c>
      <c r="AS4605" s="18">
        <v>0</v>
      </c>
      <c r="AT4605" s="18" t="s">
        <v>44</v>
      </c>
      <c r="AU4605" s="322"/>
      <c r="AV4605" s="291"/>
      <c r="AW4605" s="266">
        <f>AZ4605-AU4605</f>
        <v>0</v>
      </c>
      <c r="AX4605" s="266">
        <v>0</v>
      </c>
      <c r="AY4605" s="266" t="e">
        <f>BB4605-BE4605</f>
        <v>#VALUE!</v>
      </c>
      <c r="AZ4605" s="266">
        <v>0</v>
      </c>
      <c r="BE4605" s="91" t="s">
        <v>79</v>
      </c>
    </row>
    <row r="4606" spans="2:57" s="3" customFormat="1" ht="70.5" hidden="1" customHeight="1">
      <c r="B4606" s="47">
        <v>2018</v>
      </c>
      <c r="C4606" s="48">
        <v>8323</v>
      </c>
      <c r="D4606" s="47">
        <v>9</v>
      </c>
      <c r="E4606" s="47">
        <v>2</v>
      </c>
      <c r="F4606" s="47">
        <v>2000</v>
      </c>
      <c r="G4606" s="47">
        <v>2800</v>
      </c>
      <c r="H4606" s="47"/>
      <c r="I4606" s="47"/>
      <c r="J4606" s="49" t="s">
        <v>337</v>
      </c>
      <c r="K4606" s="50">
        <f>K4607+K4610</f>
        <v>0</v>
      </c>
      <c r="L4606" s="50">
        <f t="shared" ref="L4606:P4606" si="19005">L4607+L4610</f>
        <v>0</v>
      </c>
      <c r="M4606" s="50">
        <f t="shared" si="19005"/>
        <v>0</v>
      </c>
      <c r="N4606" s="50">
        <f t="shared" si="19005"/>
        <v>0</v>
      </c>
      <c r="O4606" s="50">
        <f t="shared" si="19005"/>
        <v>0</v>
      </c>
      <c r="P4606" s="50">
        <f t="shared" si="19005"/>
        <v>0</v>
      </c>
      <c r="Q4606" s="50">
        <f>M4606+P4606</f>
        <v>0</v>
      </c>
      <c r="R4606" s="50">
        <f>R4607+R4610</f>
        <v>0</v>
      </c>
      <c r="S4606" s="50">
        <f t="shared" ref="S4606:W4606" si="19006">S4607+S4610</f>
        <v>0</v>
      </c>
      <c r="T4606" s="50">
        <f t="shared" si="19006"/>
        <v>0</v>
      </c>
      <c r="U4606" s="50">
        <f t="shared" si="19006"/>
        <v>0</v>
      </c>
      <c r="V4606" s="50">
        <f t="shared" si="19006"/>
        <v>0</v>
      </c>
      <c r="W4606" s="50">
        <f t="shared" si="19006"/>
        <v>0</v>
      </c>
      <c r="X4606" s="50">
        <f>T4606+W4606</f>
        <v>0</v>
      </c>
      <c r="Y4606" s="50">
        <f>Y4607+Y4610</f>
        <v>0</v>
      </c>
      <c r="Z4606" s="50">
        <f t="shared" ref="Z4606:AD4606" si="19007">Z4607+Z4610</f>
        <v>0</v>
      </c>
      <c r="AA4606" s="50">
        <f t="shared" si="19007"/>
        <v>0</v>
      </c>
      <c r="AB4606" s="50">
        <f t="shared" si="19007"/>
        <v>0</v>
      </c>
      <c r="AC4606" s="50">
        <f t="shared" si="19007"/>
        <v>0</v>
      </c>
      <c r="AD4606" s="50">
        <f t="shared" si="19007"/>
        <v>0</v>
      </c>
      <c r="AE4606" s="50">
        <f>AA4606+AD4606</f>
        <v>0</v>
      </c>
      <c r="AF4606" s="50">
        <f>AF4607+AF4610</f>
        <v>0</v>
      </c>
      <c r="AG4606" s="50">
        <f t="shared" ref="AG4606:AJ4606" si="19008">AG4607+AG4610</f>
        <v>0</v>
      </c>
      <c r="AH4606" s="50">
        <f t="shared" si="19008"/>
        <v>0</v>
      </c>
      <c r="AI4606" s="50">
        <f t="shared" si="19008"/>
        <v>0</v>
      </c>
      <c r="AJ4606" s="50">
        <f t="shared" si="19008"/>
        <v>0</v>
      </c>
      <c r="AK4606" s="50">
        <f t="shared" ref="AK4606" si="19009">AK4607+AK4610</f>
        <v>0</v>
      </c>
      <c r="AL4606" s="50">
        <f>AH4606+AK4606</f>
        <v>0</v>
      </c>
      <c r="AM4606" s="50">
        <f>AM4607+AM4610</f>
        <v>0</v>
      </c>
      <c r="AN4606" s="50">
        <f t="shared" ref="AN4606:AR4606" si="19010">AN4607+AN4610</f>
        <v>0</v>
      </c>
      <c r="AO4606" s="50">
        <f t="shared" si="19010"/>
        <v>0</v>
      </c>
      <c r="AP4606" s="50">
        <f t="shared" si="19010"/>
        <v>0</v>
      </c>
      <c r="AQ4606" s="50">
        <f t="shared" si="19010"/>
        <v>0</v>
      </c>
      <c r="AR4606" s="50">
        <f t="shared" si="19010"/>
        <v>0</v>
      </c>
      <c r="AS4606" s="50">
        <f>AO4606+AR4606</f>
        <v>0</v>
      </c>
      <c r="AT4606" s="50"/>
      <c r="AU4606" s="292"/>
      <c r="AV4606" s="288"/>
      <c r="AW4606" s="263">
        <f t="shared" ref="AW4606:AZ4606" si="19011">AW4607+AW4610</f>
        <v>0</v>
      </c>
      <c r="AX4606" s="263">
        <f t="shared" si="19011"/>
        <v>0</v>
      </c>
      <c r="AY4606" s="263" t="e">
        <f t="shared" si="19011"/>
        <v>#VALUE!</v>
      </c>
      <c r="AZ4606" s="263">
        <f t="shared" si="19011"/>
        <v>0</v>
      </c>
      <c r="BE4606" s="52"/>
    </row>
    <row r="4607" spans="2:57" s="3" customFormat="1" ht="70.5" hidden="1" customHeight="1">
      <c r="B4607" s="53">
        <v>2018</v>
      </c>
      <c r="C4607" s="59">
        <v>8323</v>
      </c>
      <c r="D4607" s="53">
        <v>9</v>
      </c>
      <c r="E4607" s="53">
        <v>2</v>
      </c>
      <c r="F4607" s="53">
        <v>2000</v>
      </c>
      <c r="G4607" s="53">
        <v>2800</v>
      </c>
      <c r="H4607" s="53">
        <v>282</v>
      </c>
      <c r="I4607" s="53"/>
      <c r="J4607" s="60" t="s">
        <v>1078</v>
      </c>
      <c r="K4607" s="57">
        <f>SUM(K4608:K4609)</f>
        <v>0</v>
      </c>
      <c r="L4607" s="57">
        <f t="shared" ref="L4607:P4607" si="19012">SUM(L4608:L4609)</f>
        <v>0</v>
      </c>
      <c r="M4607" s="57">
        <f t="shared" si="19012"/>
        <v>0</v>
      </c>
      <c r="N4607" s="57">
        <f t="shared" si="19012"/>
        <v>0</v>
      </c>
      <c r="O4607" s="57">
        <f t="shared" si="19012"/>
        <v>0</v>
      </c>
      <c r="P4607" s="57">
        <f t="shared" si="19012"/>
        <v>0</v>
      </c>
      <c r="Q4607" s="57">
        <f>M4607+P4607</f>
        <v>0</v>
      </c>
      <c r="R4607" s="57">
        <f>SUM(R4608:R4609)</f>
        <v>0</v>
      </c>
      <c r="S4607" s="57">
        <f t="shared" ref="S4607:W4607" si="19013">SUM(S4608:S4609)</f>
        <v>0</v>
      </c>
      <c r="T4607" s="57">
        <f t="shared" si="19013"/>
        <v>0</v>
      </c>
      <c r="U4607" s="57">
        <f t="shared" si="19013"/>
        <v>0</v>
      </c>
      <c r="V4607" s="57">
        <f t="shared" si="19013"/>
        <v>0</v>
      </c>
      <c r="W4607" s="57">
        <f t="shared" si="19013"/>
        <v>0</v>
      </c>
      <c r="X4607" s="57">
        <f>T4607+W4607</f>
        <v>0</v>
      </c>
      <c r="Y4607" s="57">
        <f>SUM(Y4608:Y4609)</f>
        <v>0</v>
      </c>
      <c r="Z4607" s="57">
        <f t="shared" ref="Z4607:AD4607" si="19014">SUM(Z4608:Z4609)</f>
        <v>0</v>
      </c>
      <c r="AA4607" s="57">
        <f t="shared" si="19014"/>
        <v>0</v>
      </c>
      <c r="AB4607" s="57">
        <f t="shared" si="19014"/>
        <v>0</v>
      </c>
      <c r="AC4607" s="57">
        <f t="shared" si="19014"/>
        <v>0</v>
      </c>
      <c r="AD4607" s="57">
        <f t="shared" si="19014"/>
        <v>0</v>
      </c>
      <c r="AE4607" s="57">
        <f>AA4607+AD4607</f>
        <v>0</v>
      </c>
      <c r="AF4607" s="57">
        <f>SUM(AF4608:AF4609)</f>
        <v>0</v>
      </c>
      <c r="AG4607" s="57">
        <f t="shared" ref="AG4607:AJ4607" si="19015">SUM(AG4608:AG4609)</f>
        <v>0</v>
      </c>
      <c r="AH4607" s="57">
        <f t="shared" si="19015"/>
        <v>0</v>
      </c>
      <c r="AI4607" s="57">
        <f t="shared" si="19015"/>
        <v>0</v>
      </c>
      <c r="AJ4607" s="57">
        <f t="shared" si="19015"/>
        <v>0</v>
      </c>
      <c r="AK4607" s="57">
        <f t="shared" ref="AK4607" si="19016">SUM(AK4608:AK4609)</f>
        <v>0</v>
      </c>
      <c r="AL4607" s="57">
        <f>AH4607+AK4607</f>
        <v>0</v>
      </c>
      <c r="AM4607" s="57">
        <f>SUM(AM4608:AM4609)</f>
        <v>0</v>
      </c>
      <c r="AN4607" s="57">
        <f t="shared" ref="AN4607:AR4607" si="19017">SUM(AN4608:AN4609)</f>
        <v>0</v>
      </c>
      <c r="AO4607" s="57">
        <f t="shared" si="19017"/>
        <v>0</v>
      </c>
      <c r="AP4607" s="57">
        <f t="shared" si="19017"/>
        <v>0</v>
      </c>
      <c r="AQ4607" s="57">
        <f t="shared" si="19017"/>
        <v>0</v>
      </c>
      <c r="AR4607" s="57">
        <f t="shared" si="19017"/>
        <v>0</v>
      </c>
      <c r="AS4607" s="57">
        <f>AO4607+AR4607</f>
        <v>0</v>
      </c>
      <c r="AT4607" s="57"/>
      <c r="AU4607" s="293"/>
      <c r="AV4607" s="289"/>
      <c r="AW4607" s="264">
        <f t="shared" ref="AW4607:AZ4607" si="19018">SUM(AW4608:AW4609)</f>
        <v>0</v>
      </c>
      <c r="AX4607" s="264">
        <f t="shared" si="19018"/>
        <v>0</v>
      </c>
      <c r="AY4607" s="264" t="e">
        <f t="shared" si="19018"/>
        <v>#VALUE!</v>
      </c>
      <c r="AZ4607" s="264">
        <f t="shared" si="19018"/>
        <v>0</v>
      </c>
      <c r="BE4607" s="61"/>
    </row>
    <row r="4608" spans="2:57" s="3" customFormat="1" ht="70.5" hidden="1" customHeight="1">
      <c r="B4608" s="15">
        <v>2018</v>
      </c>
      <c r="C4608" s="62">
        <v>8323</v>
      </c>
      <c r="D4608" s="15">
        <v>9</v>
      </c>
      <c r="E4608" s="15">
        <v>2</v>
      </c>
      <c r="F4608" s="15">
        <v>2000</v>
      </c>
      <c r="G4608" s="15">
        <v>2800</v>
      </c>
      <c r="H4608" s="15">
        <v>282</v>
      </c>
      <c r="I4608" s="63">
        <v>1</v>
      </c>
      <c r="J4608" s="64" t="s">
        <v>780</v>
      </c>
      <c r="K4608" s="17">
        <f t="shared" ref="K4608:K4609" si="19019">ROUND(Q4608*0.8,0)</f>
        <v>0</v>
      </c>
      <c r="L4608" s="17">
        <v>0</v>
      </c>
      <c r="M4608" s="18">
        <f t="shared" ref="M4608:M4609" si="19020">K4608+L4608</f>
        <v>0</v>
      </c>
      <c r="N4608" s="17">
        <f>Q4608-K4608</f>
        <v>0</v>
      </c>
      <c r="O4608" s="17">
        <v>0</v>
      </c>
      <c r="P4608" s="18">
        <f t="shared" ref="P4608:P4609" si="19021">N4608+O4608</f>
        <v>0</v>
      </c>
      <c r="Q4608" s="18">
        <v>0</v>
      </c>
      <c r="R4608" s="17">
        <f t="shared" ref="R4608:R4609" si="19022">ROUND(X4608*0.8,0)</f>
        <v>0</v>
      </c>
      <c r="S4608" s="17">
        <v>0</v>
      </c>
      <c r="T4608" s="18">
        <f t="shared" ref="T4608:T4609" si="19023">R4608+S4608</f>
        <v>0</v>
      </c>
      <c r="U4608" s="17">
        <f>X4608-R4608</f>
        <v>0</v>
      </c>
      <c r="V4608" s="17">
        <v>0</v>
      </c>
      <c r="W4608" s="18">
        <f t="shared" ref="W4608:W4609" si="19024">U4608+V4608</f>
        <v>0</v>
      </c>
      <c r="X4608" s="18">
        <v>0</v>
      </c>
      <c r="Y4608" s="17">
        <f t="shared" ref="Y4608:Y4609" si="19025">ROUND(AE4608*0.8,0)</f>
        <v>0</v>
      </c>
      <c r="Z4608" s="17">
        <v>0</v>
      </c>
      <c r="AA4608" s="18">
        <f t="shared" ref="AA4608:AA4609" si="19026">Y4608+Z4608</f>
        <v>0</v>
      </c>
      <c r="AB4608" s="17">
        <f>AE4608-Y4608</f>
        <v>0</v>
      </c>
      <c r="AC4608" s="17">
        <v>0</v>
      </c>
      <c r="AD4608" s="18">
        <f t="shared" ref="AD4608:AD4609" si="19027">AB4608+AC4608</f>
        <v>0</v>
      </c>
      <c r="AE4608" s="18">
        <v>0</v>
      </c>
      <c r="AF4608" s="17">
        <f t="shared" ref="AF4608:AF4609" si="19028">ROUND(AL4608*0.8,0)</f>
        <v>0</v>
      </c>
      <c r="AG4608" s="17">
        <v>0</v>
      </c>
      <c r="AH4608" s="18">
        <f t="shared" ref="AH4608:AH4609" si="19029">AF4608+AG4608</f>
        <v>0</v>
      </c>
      <c r="AI4608" s="17">
        <f>AL4608-AF4608</f>
        <v>0</v>
      </c>
      <c r="AJ4608" s="17">
        <v>0</v>
      </c>
      <c r="AK4608" s="18">
        <f t="shared" ref="AK4608:AK4609" si="19030">AI4608+AJ4608</f>
        <v>0</v>
      </c>
      <c r="AL4608" s="18">
        <v>0</v>
      </c>
      <c r="AM4608" s="17">
        <f t="shared" ref="AM4608:AM4609" si="19031">ROUND(AS4608*0.8,0)</f>
        <v>0</v>
      </c>
      <c r="AN4608" s="17">
        <v>0</v>
      </c>
      <c r="AO4608" s="18">
        <f t="shared" ref="AO4608:AO4609" si="19032">AM4608+AN4608</f>
        <v>0</v>
      </c>
      <c r="AP4608" s="17">
        <f>AS4608-AM4608</f>
        <v>0</v>
      </c>
      <c r="AQ4608" s="17">
        <v>0</v>
      </c>
      <c r="AR4608" s="18">
        <f t="shared" ref="AR4608:AR4609" si="19033">AP4608+AQ4608</f>
        <v>0</v>
      </c>
      <c r="AS4608" s="18">
        <v>0</v>
      </c>
      <c r="AT4608" s="18" t="s">
        <v>44</v>
      </c>
      <c r="AU4608" s="322"/>
      <c r="AV4608" s="291"/>
      <c r="AW4608" s="266">
        <f>AZ4608-AU4608</f>
        <v>0</v>
      </c>
      <c r="AX4608" s="266">
        <v>0</v>
      </c>
      <c r="AY4608" s="266" t="e">
        <f>BB4608-BE4608</f>
        <v>#VALUE!</v>
      </c>
      <c r="AZ4608" s="266">
        <v>0</v>
      </c>
      <c r="BE4608" s="91" t="s">
        <v>79</v>
      </c>
    </row>
    <row r="4609" spans="2:57" s="3" customFormat="1" ht="70.5" hidden="1" customHeight="1">
      <c r="B4609" s="15">
        <v>2018</v>
      </c>
      <c r="C4609" s="62">
        <v>8323</v>
      </c>
      <c r="D4609" s="15">
        <v>9</v>
      </c>
      <c r="E4609" s="15">
        <v>2</v>
      </c>
      <c r="F4609" s="15">
        <v>2000</v>
      </c>
      <c r="G4609" s="15">
        <v>2800</v>
      </c>
      <c r="H4609" s="15">
        <v>282</v>
      </c>
      <c r="I4609" s="63" t="s">
        <v>15</v>
      </c>
      <c r="J4609" s="64" t="s">
        <v>785</v>
      </c>
      <c r="K4609" s="17">
        <f t="shared" si="19019"/>
        <v>0</v>
      </c>
      <c r="L4609" s="17">
        <v>0</v>
      </c>
      <c r="M4609" s="18">
        <f t="shared" si="19020"/>
        <v>0</v>
      </c>
      <c r="N4609" s="17">
        <f>Q4609-K4609</f>
        <v>0</v>
      </c>
      <c r="O4609" s="17">
        <v>0</v>
      </c>
      <c r="P4609" s="18">
        <f t="shared" si="19021"/>
        <v>0</v>
      </c>
      <c r="Q4609" s="18">
        <v>0</v>
      </c>
      <c r="R4609" s="17">
        <f t="shared" si="19022"/>
        <v>0</v>
      </c>
      <c r="S4609" s="17">
        <v>0</v>
      </c>
      <c r="T4609" s="18">
        <f t="shared" si="19023"/>
        <v>0</v>
      </c>
      <c r="U4609" s="17">
        <f>X4609-R4609</f>
        <v>0</v>
      </c>
      <c r="V4609" s="17">
        <v>0</v>
      </c>
      <c r="W4609" s="18">
        <f t="shared" si="19024"/>
        <v>0</v>
      </c>
      <c r="X4609" s="18">
        <v>0</v>
      </c>
      <c r="Y4609" s="17">
        <f t="shared" si="19025"/>
        <v>0</v>
      </c>
      <c r="Z4609" s="17">
        <v>0</v>
      </c>
      <c r="AA4609" s="18">
        <f t="shared" si="19026"/>
        <v>0</v>
      </c>
      <c r="AB4609" s="17">
        <f>AE4609-Y4609</f>
        <v>0</v>
      </c>
      <c r="AC4609" s="17">
        <v>0</v>
      </c>
      <c r="AD4609" s="18">
        <f t="shared" si="19027"/>
        <v>0</v>
      </c>
      <c r="AE4609" s="18">
        <v>0</v>
      </c>
      <c r="AF4609" s="17">
        <f t="shared" si="19028"/>
        <v>0</v>
      </c>
      <c r="AG4609" s="17">
        <v>0</v>
      </c>
      <c r="AH4609" s="18">
        <f t="shared" si="19029"/>
        <v>0</v>
      </c>
      <c r="AI4609" s="17">
        <f>AL4609-AF4609</f>
        <v>0</v>
      </c>
      <c r="AJ4609" s="17">
        <v>0</v>
      </c>
      <c r="AK4609" s="18">
        <f t="shared" si="19030"/>
        <v>0</v>
      </c>
      <c r="AL4609" s="18">
        <v>0</v>
      </c>
      <c r="AM4609" s="17">
        <f t="shared" si="19031"/>
        <v>0</v>
      </c>
      <c r="AN4609" s="17">
        <v>0</v>
      </c>
      <c r="AO4609" s="18">
        <f t="shared" si="19032"/>
        <v>0</v>
      </c>
      <c r="AP4609" s="17">
        <f>AS4609-AM4609</f>
        <v>0</v>
      </c>
      <c r="AQ4609" s="17">
        <v>0</v>
      </c>
      <c r="AR4609" s="18">
        <f t="shared" si="19033"/>
        <v>0</v>
      </c>
      <c r="AS4609" s="18">
        <v>0</v>
      </c>
      <c r="AT4609" s="18" t="s">
        <v>44</v>
      </c>
      <c r="AU4609" s="322"/>
      <c r="AV4609" s="291"/>
      <c r="AW4609" s="266">
        <f>AZ4609-AU4609</f>
        <v>0</v>
      </c>
      <c r="AX4609" s="266">
        <v>0</v>
      </c>
      <c r="AY4609" s="266" t="e">
        <f>BB4609-BE4609</f>
        <v>#VALUE!</v>
      </c>
      <c r="AZ4609" s="266">
        <v>0</v>
      </c>
      <c r="BE4609" s="91" t="s">
        <v>79</v>
      </c>
    </row>
    <row r="4610" spans="2:57" s="3" customFormat="1" ht="70.5" hidden="1" customHeight="1">
      <c r="B4610" s="53">
        <v>2018</v>
      </c>
      <c r="C4610" s="59">
        <v>8323</v>
      </c>
      <c r="D4610" s="53">
        <v>9</v>
      </c>
      <c r="E4610" s="53">
        <v>2</v>
      </c>
      <c r="F4610" s="53">
        <v>2000</v>
      </c>
      <c r="G4610" s="53">
        <v>2800</v>
      </c>
      <c r="H4610" s="53">
        <v>283</v>
      </c>
      <c r="I4610" s="53"/>
      <c r="J4610" s="60" t="s">
        <v>348</v>
      </c>
      <c r="K4610" s="57">
        <f>SUM(K4611:K4612)</f>
        <v>0</v>
      </c>
      <c r="L4610" s="57">
        <f t="shared" ref="L4610" si="19034">SUM(L4611:L4612)</f>
        <v>0</v>
      </c>
      <c r="M4610" s="57">
        <f t="shared" ref="M4610" si="19035">SUM(M4611:M4612)</f>
        <v>0</v>
      </c>
      <c r="N4610" s="57">
        <f t="shared" ref="N4610" si="19036">SUM(N4611:N4612)</f>
        <v>0</v>
      </c>
      <c r="O4610" s="57">
        <f t="shared" ref="O4610" si="19037">SUM(O4611:O4612)</f>
        <v>0</v>
      </c>
      <c r="P4610" s="57">
        <f t="shared" ref="P4610" si="19038">SUM(P4611:P4612)</f>
        <v>0</v>
      </c>
      <c r="Q4610" s="57">
        <f>M4610+P4610</f>
        <v>0</v>
      </c>
      <c r="R4610" s="57">
        <f>SUM(R4611:R4612)</f>
        <v>0</v>
      </c>
      <c r="S4610" s="57">
        <f t="shared" ref="S4610:W4610" si="19039">SUM(S4611:S4612)</f>
        <v>0</v>
      </c>
      <c r="T4610" s="57">
        <f t="shared" si="19039"/>
        <v>0</v>
      </c>
      <c r="U4610" s="57">
        <f t="shared" si="19039"/>
        <v>0</v>
      </c>
      <c r="V4610" s="57">
        <f t="shared" si="19039"/>
        <v>0</v>
      </c>
      <c r="W4610" s="57">
        <f t="shared" si="19039"/>
        <v>0</v>
      </c>
      <c r="X4610" s="57">
        <f>T4610+W4610</f>
        <v>0</v>
      </c>
      <c r="Y4610" s="57">
        <f>SUM(Y4611:Y4612)</f>
        <v>0</v>
      </c>
      <c r="Z4610" s="57">
        <f t="shared" ref="Z4610:AD4610" si="19040">SUM(Z4611:Z4612)</f>
        <v>0</v>
      </c>
      <c r="AA4610" s="57">
        <f t="shared" si="19040"/>
        <v>0</v>
      </c>
      <c r="AB4610" s="57">
        <f t="shared" si="19040"/>
        <v>0</v>
      </c>
      <c r="AC4610" s="57">
        <f t="shared" si="19040"/>
        <v>0</v>
      </c>
      <c r="AD4610" s="57">
        <f t="shared" si="19040"/>
        <v>0</v>
      </c>
      <c r="AE4610" s="57">
        <f>AA4610+AD4610</f>
        <v>0</v>
      </c>
      <c r="AF4610" s="57">
        <f>SUM(AF4611:AF4612)</f>
        <v>0</v>
      </c>
      <c r="AG4610" s="57">
        <f t="shared" ref="AG4610:AJ4610" si="19041">SUM(AG4611:AG4612)</f>
        <v>0</v>
      </c>
      <c r="AH4610" s="57">
        <f t="shared" si="19041"/>
        <v>0</v>
      </c>
      <c r="AI4610" s="57">
        <f t="shared" si="19041"/>
        <v>0</v>
      </c>
      <c r="AJ4610" s="57">
        <f t="shared" si="19041"/>
        <v>0</v>
      </c>
      <c r="AK4610" s="57">
        <f t="shared" ref="AK4610" si="19042">SUM(AK4611:AK4612)</f>
        <v>0</v>
      </c>
      <c r="AL4610" s="57">
        <f>AH4610+AK4610</f>
        <v>0</v>
      </c>
      <c r="AM4610" s="57">
        <f>SUM(AM4611:AM4612)</f>
        <v>0</v>
      </c>
      <c r="AN4610" s="57">
        <f t="shared" ref="AN4610:AR4610" si="19043">SUM(AN4611:AN4612)</f>
        <v>0</v>
      </c>
      <c r="AO4610" s="57">
        <f t="shared" si="19043"/>
        <v>0</v>
      </c>
      <c r="AP4610" s="57">
        <f t="shared" si="19043"/>
        <v>0</v>
      </c>
      <c r="AQ4610" s="57">
        <f t="shared" si="19043"/>
        <v>0</v>
      </c>
      <c r="AR4610" s="57">
        <f t="shared" si="19043"/>
        <v>0</v>
      </c>
      <c r="AS4610" s="57">
        <f>AO4610+AR4610</f>
        <v>0</v>
      </c>
      <c r="AT4610" s="57"/>
      <c r="AU4610" s="293"/>
      <c r="AV4610" s="289"/>
      <c r="AW4610" s="264">
        <f t="shared" ref="AW4610:AZ4610" si="19044">SUM(AW4611:AW4612)</f>
        <v>0</v>
      </c>
      <c r="AX4610" s="264">
        <f t="shared" si="19044"/>
        <v>0</v>
      </c>
      <c r="AY4610" s="264" t="e">
        <f t="shared" si="19044"/>
        <v>#VALUE!</v>
      </c>
      <c r="AZ4610" s="264">
        <f t="shared" si="19044"/>
        <v>0</v>
      </c>
      <c r="BE4610" s="61"/>
    </row>
    <row r="4611" spans="2:57" s="3" customFormat="1" ht="70.5" hidden="1" customHeight="1">
      <c r="B4611" s="15">
        <v>2018</v>
      </c>
      <c r="C4611" s="62">
        <v>8323</v>
      </c>
      <c r="D4611" s="15">
        <v>9</v>
      </c>
      <c r="E4611" s="15">
        <v>2</v>
      </c>
      <c r="F4611" s="15">
        <v>2000</v>
      </c>
      <c r="G4611" s="15">
        <v>2800</v>
      </c>
      <c r="H4611" s="15">
        <v>283</v>
      </c>
      <c r="I4611" s="63">
        <v>1</v>
      </c>
      <c r="J4611" s="64" t="s">
        <v>1954</v>
      </c>
      <c r="K4611" s="17">
        <f t="shared" ref="K4611:K4612" si="19045">ROUND(Q4611*0.8,0)</f>
        <v>0</v>
      </c>
      <c r="L4611" s="17">
        <v>0</v>
      </c>
      <c r="M4611" s="18">
        <f t="shared" ref="M4611:M4612" si="19046">K4611+L4611</f>
        <v>0</v>
      </c>
      <c r="N4611" s="17">
        <f>Q4611-K4611</f>
        <v>0</v>
      </c>
      <c r="O4611" s="17">
        <v>0</v>
      </c>
      <c r="P4611" s="18">
        <f t="shared" ref="P4611:P4612" si="19047">N4611+O4611</f>
        <v>0</v>
      </c>
      <c r="Q4611" s="18">
        <v>0</v>
      </c>
      <c r="R4611" s="17">
        <f t="shared" ref="R4611:R4612" si="19048">ROUND(X4611*0.8,0)</f>
        <v>0</v>
      </c>
      <c r="S4611" s="17">
        <v>0</v>
      </c>
      <c r="T4611" s="18">
        <f t="shared" ref="T4611:T4612" si="19049">R4611+S4611</f>
        <v>0</v>
      </c>
      <c r="U4611" s="17">
        <f>X4611-R4611</f>
        <v>0</v>
      </c>
      <c r="V4611" s="17">
        <v>0</v>
      </c>
      <c r="W4611" s="18">
        <f t="shared" ref="W4611:W4612" si="19050">U4611+V4611</f>
        <v>0</v>
      </c>
      <c r="X4611" s="18">
        <v>0</v>
      </c>
      <c r="Y4611" s="17">
        <f t="shared" ref="Y4611:Y4612" si="19051">ROUND(AE4611*0.8,0)</f>
        <v>0</v>
      </c>
      <c r="Z4611" s="17">
        <v>0</v>
      </c>
      <c r="AA4611" s="18">
        <f t="shared" ref="AA4611:AA4612" si="19052">Y4611+Z4611</f>
        <v>0</v>
      </c>
      <c r="AB4611" s="17">
        <f>AE4611-Y4611</f>
        <v>0</v>
      </c>
      <c r="AC4611" s="17">
        <v>0</v>
      </c>
      <c r="AD4611" s="18">
        <f t="shared" ref="AD4611:AD4612" si="19053">AB4611+AC4611</f>
        <v>0</v>
      </c>
      <c r="AE4611" s="18">
        <v>0</v>
      </c>
      <c r="AF4611" s="17">
        <f t="shared" ref="AF4611:AF4612" si="19054">ROUND(AL4611*0.8,0)</f>
        <v>0</v>
      </c>
      <c r="AG4611" s="17">
        <v>0</v>
      </c>
      <c r="AH4611" s="18">
        <f t="shared" ref="AH4611:AH4612" si="19055">AF4611+AG4611</f>
        <v>0</v>
      </c>
      <c r="AI4611" s="17">
        <f>AL4611-AF4611</f>
        <v>0</v>
      </c>
      <c r="AJ4611" s="17">
        <v>0</v>
      </c>
      <c r="AK4611" s="18">
        <f t="shared" ref="AK4611:AK4612" si="19056">AI4611+AJ4611</f>
        <v>0</v>
      </c>
      <c r="AL4611" s="18">
        <v>0</v>
      </c>
      <c r="AM4611" s="17">
        <f t="shared" ref="AM4611:AM4612" si="19057">ROUND(AS4611*0.8,0)</f>
        <v>0</v>
      </c>
      <c r="AN4611" s="17">
        <v>0</v>
      </c>
      <c r="AO4611" s="18">
        <f t="shared" ref="AO4611:AO4612" si="19058">AM4611+AN4611</f>
        <v>0</v>
      </c>
      <c r="AP4611" s="17">
        <f>AS4611-AM4611</f>
        <v>0</v>
      </c>
      <c r="AQ4611" s="17">
        <v>0</v>
      </c>
      <c r="AR4611" s="18">
        <f t="shared" ref="AR4611:AR4612" si="19059">AP4611+AQ4611</f>
        <v>0</v>
      </c>
      <c r="AS4611" s="18">
        <v>0</v>
      </c>
      <c r="AT4611" s="18" t="s">
        <v>44</v>
      </c>
      <c r="AU4611" s="322"/>
      <c r="AV4611" s="291"/>
      <c r="AW4611" s="266">
        <f>AZ4611-AU4611</f>
        <v>0</v>
      </c>
      <c r="AX4611" s="266">
        <v>0</v>
      </c>
      <c r="AY4611" s="266" t="e">
        <f>BB4611-BE4611</f>
        <v>#VALUE!</v>
      </c>
      <c r="AZ4611" s="266">
        <v>0</v>
      </c>
      <c r="BE4611" s="91" t="s">
        <v>79</v>
      </c>
    </row>
    <row r="4612" spans="2:57" s="3" customFormat="1" ht="70.5" hidden="1" customHeight="1">
      <c r="B4612" s="15">
        <v>2018</v>
      </c>
      <c r="C4612" s="62">
        <v>8323</v>
      </c>
      <c r="D4612" s="15">
        <v>9</v>
      </c>
      <c r="E4612" s="15">
        <v>2</v>
      </c>
      <c r="F4612" s="15">
        <v>2000</v>
      </c>
      <c r="G4612" s="15">
        <v>2800</v>
      </c>
      <c r="H4612" s="15">
        <v>283</v>
      </c>
      <c r="I4612" s="63"/>
      <c r="J4612" s="64" t="s">
        <v>1955</v>
      </c>
      <c r="K4612" s="17">
        <f t="shared" si="19045"/>
        <v>0</v>
      </c>
      <c r="L4612" s="17">
        <v>0</v>
      </c>
      <c r="M4612" s="18">
        <f t="shared" si="19046"/>
        <v>0</v>
      </c>
      <c r="N4612" s="17">
        <f>Q4612-K4612</f>
        <v>0</v>
      </c>
      <c r="O4612" s="17">
        <v>0</v>
      </c>
      <c r="P4612" s="18">
        <f t="shared" si="19047"/>
        <v>0</v>
      </c>
      <c r="Q4612" s="18">
        <v>0</v>
      </c>
      <c r="R4612" s="17">
        <f t="shared" si="19048"/>
        <v>0</v>
      </c>
      <c r="S4612" s="17">
        <v>0</v>
      </c>
      <c r="T4612" s="18">
        <f t="shared" si="19049"/>
        <v>0</v>
      </c>
      <c r="U4612" s="17">
        <f>X4612-R4612</f>
        <v>0</v>
      </c>
      <c r="V4612" s="17">
        <v>0</v>
      </c>
      <c r="W4612" s="18">
        <f t="shared" si="19050"/>
        <v>0</v>
      </c>
      <c r="X4612" s="18">
        <v>0</v>
      </c>
      <c r="Y4612" s="17">
        <f t="shared" si="19051"/>
        <v>0</v>
      </c>
      <c r="Z4612" s="17">
        <v>0</v>
      </c>
      <c r="AA4612" s="18">
        <f t="shared" si="19052"/>
        <v>0</v>
      </c>
      <c r="AB4612" s="17">
        <f>AE4612-Y4612</f>
        <v>0</v>
      </c>
      <c r="AC4612" s="17">
        <v>0</v>
      </c>
      <c r="AD4612" s="18">
        <f t="shared" si="19053"/>
        <v>0</v>
      </c>
      <c r="AE4612" s="18">
        <v>0</v>
      </c>
      <c r="AF4612" s="17">
        <f t="shared" si="19054"/>
        <v>0</v>
      </c>
      <c r="AG4612" s="17">
        <v>0</v>
      </c>
      <c r="AH4612" s="18">
        <f t="shared" si="19055"/>
        <v>0</v>
      </c>
      <c r="AI4612" s="17">
        <f>AL4612-AF4612</f>
        <v>0</v>
      </c>
      <c r="AJ4612" s="17">
        <v>0</v>
      </c>
      <c r="AK4612" s="18">
        <f t="shared" si="19056"/>
        <v>0</v>
      </c>
      <c r="AL4612" s="18">
        <v>0</v>
      </c>
      <c r="AM4612" s="17">
        <f t="shared" si="19057"/>
        <v>0</v>
      </c>
      <c r="AN4612" s="17">
        <v>0</v>
      </c>
      <c r="AO4612" s="18">
        <f t="shared" si="19058"/>
        <v>0</v>
      </c>
      <c r="AP4612" s="17">
        <f>AS4612-AM4612</f>
        <v>0</v>
      </c>
      <c r="AQ4612" s="17">
        <v>0</v>
      </c>
      <c r="AR4612" s="18">
        <f t="shared" si="19059"/>
        <v>0</v>
      </c>
      <c r="AS4612" s="18">
        <v>0</v>
      </c>
      <c r="AT4612" s="18" t="s">
        <v>44</v>
      </c>
      <c r="AU4612" s="322"/>
      <c r="AV4612" s="291"/>
      <c r="AW4612" s="266">
        <f>AZ4612-AU4612</f>
        <v>0</v>
      </c>
      <c r="AX4612" s="266">
        <v>0</v>
      </c>
      <c r="AY4612" s="266" t="e">
        <f>BB4612-BE4612</f>
        <v>#VALUE!</v>
      </c>
      <c r="AZ4612" s="266">
        <v>0</v>
      </c>
      <c r="BE4612" s="91" t="s">
        <v>79</v>
      </c>
    </row>
    <row r="4613" spans="2:57" s="3" customFormat="1" ht="70.5" hidden="1" customHeight="1">
      <c r="B4613" s="41">
        <v>2018</v>
      </c>
      <c r="C4613" s="42">
        <v>8323</v>
      </c>
      <c r="D4613" s="41">
        <v>9</v>
      </c>
      <c r="E4613" s="41">
        <v>2</v>
      </c>
      <c r="F4613" s="41">
        <v>3000</v>
      </c>
      <c r="G4613" s="41"/>
      <c r="H4613" s="41"/>
      <c r="I4613" s="41"/>
      <c r="J4613" s="43" t="s">
        <v>63</v>
      </c>
      <c r="K4613" s="44">
        <f>K4614+K4618</f>
        <v>0</v>
      </c>
      <c r="L4613" s="44">
        <f t="shared" ref="L4613:P4613" si="19060">L4614+L4618</f>
        <v>0</v>
      </c>
      <c r="M4613" s="44">
        <f t="shared" si="19060"/>
        <v>0</v>
      </c>
      <c r="N4613" s="44">
        <f t="shared" si="19060"/>
        <v>0</v>
      </c>
      <c r="O4613" s="44">
        <f t="shared" si="19060"/>
        <v>0</v>
      </c>
      <c r="P4613" s="44">
        <f t="shared" si="19060"/>
        <v>0</v>
      </c>
      <c r="Q4613" s="44">
        <f>M4613+P4613</f>
        <v>0</v>
      </c>
      <c r="R4613" s="44">
        <f>R4614+R4618</f>
        <v>0</v>
      </c>
      <c r="S4613" s="44">
        <f t="shared" ref="S4613:W4613" si="19061">S4614+S4618</f>
        <v>0</v>
      </c>
      <c r="T4613" s="44">
        <f t="shared" si="19061"/>
        <v>0</v>
      </c>
      <c r="U4613" s="44">
        <f t="shared" si="19061"/>
        <v>0</v>
      </c>
      <c r="V4613" s="44">
        <f t="shared" si="19061"/>
        <v>0</v>
      </c>
      <c r="W4613" s="44">
        <f t="shared" si="19061"/>
        <v>0</v>
      </c>
      <c r="X4613" s="44">
        <f>T4613+W4613</f>
        <v>0</v>
      </c>
      <c r="Y4613" s="44">
        <f>Y4614+Y4618</f>
        <v>0</v>
      </c>
      <c r="Z4613" s="44">
        <f t="shared" ref="Z4613:AD4613" si="19062">Z4614+Z4618</f>
        <v>0</v>
      </c>
      <c r="AA4613" s="44">
        <f t="shared" si="19062"/>
        <v>0</v>
      </c>
      <c r="AB4613" s="44">
        <f t="shared" si="19062"/>
        <v>0</v>
      </c>
      <c r="AC4613" s="44">
        <f t="shared" si="19062"/>
        <v>0</v>
      </c>
      <c r="AD4613" s="44">
        <f t="shared" si="19062"/>
        <v>0</v>
      </c>
      <c r="AE4613" s="44">
        <f>AA4613+AD4613</f>
        <v>0</v>
      </c>
      <c r="AF4613" s="44">
        <f>AF4614+AF4618</f>
        <v>0</v>
      </c>
      <c r="AG4613" s="44">
        <f t="shared" ref="AG4613:AJ4613" si="19063">AG4614+AG4618</f>
        <v>0</v>
      </c>
      <c r="AH4613" s="44">
        <f t="shared" si="19063"/>
        <v>0</v>
      </c>
      <c r="AI4613" s="44">
        <f t="shared" si="19063"/>
        <v>0</v>
      </c>
      <c r="AJ4613" s="44">
        <f t="shared" si="19063"/>
        <v>0</v>
      </c>
      <c r="AK4613" s="44">
        <f t="shared" ref="AK4613" si="19064">AK4614+AK4618</f>
        <v>0</v>
      </c>
      <c r="AL4613" s="44">
        <f>AH4613+AK4613</f>
        <v>0</v>
      </c>
      <c r="AM4613" s="44">
        <f>AM4614+AM4618</f>
        <v>0</v>
      </c>
      <c r="AN4613" s="44">
        <f t="shared" ref="AN4613:AR4613" si="19065">AN4614+AN4618</f>
        <v>0</v>
      </c>
      <c r="AO4613" s="44">
        <f t="shared" si="19065"/>
        <v>0</v>
      </c>
      <c r="AP4613" s="44">
        <f t="shared" si="19065"/>
        <v>0</v>
      </c>
      <c r="AQ4613" s="44">
        <f t="shared" si="19065"/>
        <v>0</v>
      </c>
      <c r="AR4613" s="44">
        <f t="shared" si="19065"/>
        <v>0</v>
      </c>
      <c r="AS4613" s="44">
        <f>AO4613+AR4613</f>
        <v>0</v>
      </c>
      <c r="AT4613" s="44"/>
      <c r="AU4613" s="287"/>
      <c r="AV4613" s="294"/>
      <c r="AW4613" s="262">
        <f t="shared" ref="AW4613:AZ4613" si="19066">AW4614+AW4618</f>
        <v>0</v>
      </c>
      <c r="AX4613" s="262">
        <f t="shared" si="19066"/>
        <v>0</v>
      </c>
      <c r="AY4613" s="262" t="e">
        <f t="shared" si="19066"/>
        <v>#VALUE!</v>
      </c>
      <c r="AZ4613" s="262">
        <f t="shared" si="19066"/>
        <v>0</v>
      </c>
      <c r="BE4613" s="46"/>
    </row>
    <row r="4614" spans="2:57" s="3" customFormat="1" ht="70.5" hidden="1" customHeight="1">
      <c r="B4614" s="47">
        <v>2018</v>
      </c>
      <c r="C4614" s="48">
        <v>8323</v>
      </c>
      <c r="D4614" s="47">
        <v>9</v>
      </c>
      <c r="E4614" s="47">
        <v>2</v>
      </c>
      <c r="F4614" s="47">
        <v>3000</v>
      </c>
      <c r="G4614" s="47">
        <v>3100</v>
      </c>
      <c r="H4614" s="47"/>
      <c r="I4614" s="47"/>
      <c r="J4614" s="49" t="s">
        <v>64</v>
      </c>
      <c r="K4614" s="50">
        <f>K4615</f>
        <v>0</v>
      </c>
      <c r="L4614" s="50">
        <f t="shared" ref="L4614:P4614" si="19067">L4615</f>
        <v>0</v>
      </c>
      <c r="M4614" s="50">
        <f t="shared" si="19067"/>
        <v>0</v>
      </c>
      <c r="N4614" s="50">
        <f t="shared" si="19067"/>
        <v>0</v>
      </c>
      <c r="O4614" s="50">
        <f t="shared" si="19067"/>
        <v>0</v>
      </c>
      <c r="P4614" s="50">
        <f t="shared" si="19067"/>
        <v>0</v>
      </c>
      <c r="Q4614" s="50">
        <f>M4614+P4614</f>
        <v>0</v>
      </c>
      <c r="R4614" s="50">
        <f>R4615</f>
        <v>0</v>
      </c>
      <c r="S4614" s="50">
        <f t="shared" ref="S4614:W4614" si="19068">S4615</f>
        <v>0</v>
      </c>
      <c r="T4614" s="50">
        <f t="shared" si="19068"/>
        <v>0</v>
      </c>
      <c r="U4614" s="50">
        <f t="shared" si="19068"/>
        <v>0</v>
      </c>
      <c r="V4614" s="50">
        <f t="shared" si="19068"/>
        <v>0</v>
      </c>
      <c r="W4614" s="50">
        <f t="shared" si="19068"/>
        <v>0</v>
      </c>
      <c r="X4614" s="50">
        <f>T4614+W4614</f>
        <v>0</v>
      </c>
      <c r="Y4614" s="50">
        <f>Y4615</f>
        <v>0</v>
      </c>
      <c r="Z4614" s="50">
        <f t="shared" ref="Z4614:AD4614" si="19069">Z4615</f>
        <v>0</v>
      </c>
      <c r="AA4614" s="50">
        <f t="shared" si="19069"/>
        <v>0</v>
      </c>
      <c r="AB4614" s="50">
        <f t="shared" si="19069"/>
        <v>0</v>
      </c>
      <c r="AC4614" s="50">
        <f t="shared" si="19069"/>
        <v>0</v>
      </c>
      <c r="AD4614" s="50">
        <f t="shared" si="19069"/>
        <v>0</v>
      </c>
      <c r="AE4614" s="50">
        <f>AA4614+AD4614</f>
        <v>0</v>
      </c>
      <c r="AF4614" s="50">
        <f>AF4615</f>
        <v>0</v>
      </c>
      <c r="AG4614" s="50">
        <f t="shared" ref="AG4614:AJ4614" si="19070">AG4615</f>
        <v>0</v>
      </c>
      <c r="AH4614" s="50">
        <f t="shared" si="19070"/>
        <v>0</v>
      </c>
      <c r="AI4614" s="50">
        <f t="shared" si="19070"/>
        <v>0</v>
      </c>
      <c r="AJ4614" s="50">
        <f t="shared" si="19070"/>
        <v>0</v>
      </c>
      <c r="AK4614" s="50">
        <f t="shared" ref="AK4614" si="19071">AK4615</f>
        <v>0</v>
      </c>
      <c r="AL4614" s="50">
        <f>AH4614+AK4614</f>
        <v>0</v>
      </c>
      <c r="AM4614" s="50">
        <f>AM4615</f>
        <v>0</v>
      </c>
      <c r="AN4614" s="50">
        <f t="shared" ref="AN4614:AR4614" si="19072">AN4615</f>
        <v>0</v>
      </c>
      <c r="AO4614" s="50">
        <f t="shared" si="19072"/>
        <v>0</v>
      </c>
      <c r="AP4614" s="50">
        <f t="shared" si="19072"/>
        <v>0</v>
      </c>
      <c r="AQ4614" s="50">
        <f t="shared" si="19072"/>
        <v>0</v>
      </c>
      <c r="AR4614" s="50">
        <f t="shared" si="19072"/>
        <v>0</v>
      </c>
      <c r="AS4614" s="50">
        <f>AO4614+AR4614</f>
        <v>0</v>
      </c>
      <c r="AT4614" s="50"/>
      <c r="AU4614" s="292"/>
      <c r="AV4614" s="288"/>
      <c r="AW4614" s="263">
        <f t="shared" ref="AW4614:AZ4614" si="19073">AW4615</f>
        <v>0</v>
      </c>
      <c r="AX4614" s="263">
        <f t="shared" si="19073"/>
        <v>0</v>
      </c>
      <c r="AY4614" s="263" t="e">
        <f t="shared" si="19073"/>
        <v>#VALUE!</v>
      </c>
      <c r="AZ4614" s="263">
        <f t="shared" si="19073"/>
        <v>0</v>
      </c>
      <c r="BE4614" s="52"/>
    </row>
    <row r="4615" spans="2:57" s="3" customFormat="1" ht="70.5" hidden="1" customHeight="1">
      <c r="B4615" s="53">
        <v>2018</v>
      </c>
      <c r="C4615" s="59">
        <v>8323</v>
      </c>
      <c r="D4615" s="53">
        <v>9</v>
      </c>
      <c r="E4615" s="53">
        <v>2</v>
      </c>
      <c r="F4615" s="53">
        <v>3000</v>
      </c>
      <c r="G4615" s="53">
        <v>3100</v>
      </c>
      <c r="H4615" s="53">
        <v>317</v>
      </c>
      <c r="I4615" s="53"/>
      <c r="J4615" s="60" t="s">
        <v>167</v>
      </c>
      <c r="K4615" s="57">
        <f>SUM(K4616:K4617)</f>
        <v>0</v>
      </c>
      <c r="L4615" s="57">
        <f t="shared" ref="L4615" si="19074">SUM(L4616:L4617)</f>
        <v>0</v>
      </c>
      <c r="M4615" s="57">
        <f t="shared" ref="M4615" si="19075">SUM(M4616:M4617)</f>
        <v>0</v>
      </c>
      <c r="N4615" s="57">
        <f t="shared" ref="N4615" si="19076">SUM(N4616:N4617)</f>
        <v>0</v>
      </c>
      <c r="O4615" s="57">
        <f t="shared" ref="O4615" si="19077">SUM(O4616:O4617)</f>
        <v>0</v>
      </c>
      <c r="P4615" s="57">
        <f t="shared" ref="P4615" si="19078">SUM(P4616:P4617)</f>
        <v>0</v>
      </c>
      <c r="Q4615" s="57">
        <f>M4615+P4615</f>
        <v>0</v>
      </c>
      <c r="R4615" s="57">
        <f>SUM(R4616:R4617)</f>
        <v>0</v>
      </c>
      <c r="S4615" s="57">
        <f t="shared" ref="S4615:W4615" si="19079">SUM(S4616:S4617)</f>
        <v>0</v>
      </c>
      <c r="T4615" s="57">
        <f t="shared" si="19079"/>
        <v>0</v>
      </c>
      <c r="U4615" s="57">
        <f t="shared" si="19079"/>
        <v>0</v>
      </c>
      <c r="V4615" s="57">
        <f t="shared" si="19079"/>
        <v>0</v>
      </c>
      <c r="W4615" s="57">
        <f t="shared" si="19079"/>
        <v>0</v>
      </c>
      <c r="X4615" s="57">
        <f>T4615+W4615</f>
        <v>0</v>
      </c>
      <c r="Y4615" s="57">
        <f>SUM(Y4616:Y4617)</f>
        <v>0</v>
      </c>
      <c r="Z4615" s="57">
        <f t="shared" ref="Z4615:AD4615" si="19080">SUM(Z4616:Z4617)</f>
        <v>0</v>
      </c>
      <c r="AA4615" s="57">
        <f t="shared" si="19080"/>
        <v>0</v>
      </c>
      <c r="AB4615" s="57">
        <f t="shared" si="19080"/>
        <v>0</v>
      </c>
      <c r="AC4615" s="57">
        <f t="shared" si="19080"/>
        <v>0</v>
      </c>
      <c r="AD4615" s="57">
        <f t="shared" si="19080"/>
        <v>0</v>
      </c>
      <c r="AE4615" s="57">
        <f>AA4615+AD4615</f>
        <v>0</v>
      </c>
      <c r="AF4615" s="57">
        <f>SUM(AF4616:AF4617)</f>
        <v>0</v>
      </c>
      <c r="AG4615" s="57">
        <f t="shared" ref="AG4615:AJ4615" si="19081">SUM(AG4616:AG4617)</f>
        <v>0</v>
      </c>
      <c r="AH4615" s="57">
        <f t="shared" si="19081"/>
        <v>0</v>
      </c>
      <c r="AI4615" s="57">
        <f t="shared" si="19081"/>
        <v>0</v>
      </c>
      <c r="AJ4615" s="57">
        <f t="shared" si="19081"/>
        <v>0</v>
      </c>
      <c r="AK4615" s="57">
        <f t="shared" ref="AK4615" si="19082">SUM(AK4616:AK4617)</f>
        <v>0</v>
      </c>
      <c r="AL4615" s="57">
        <f>AH4615+AK4615</f>
        <v>0</v>
      </c>
      <c r="AM4615" s="57">
        <f>SUM(AM4616:AM4617)</f>
        <v>0</v>
      </c>
      <c r="AN4615" s="57">
        <f t="shared" ref="AN4615:AR4615" si="19083">SUM(AN4616:AN4617)</f>
        <v>0</v>
      </c>
      <c r="AO4615" s="57">
        <f t="shared" si="19083"/>
        <v>0</v>
      </c>
      <c r="AP4615" s="57">
        <f t="shared" si="19083"/>
        <v>0</v>
      </c>
      <c r="AQ4615" s="57">
        <f t="shared" si="19083"/>
        <v>0</v>
      </c>
      <c r="AR4615" s="57">
        <f t="shared" si="19083"/>
        <v>0</v>
      </c>
      <c r="AS4615" s="57">
        <f>AO4615+AR4615</f>
        <v>0</v>
      </c>
      <c r="AT4615" s="57"/>
      <c r="AU4615" s="293"/>
      <c r="AV4615" s="289"/>
      <c r="AW4615" s="264">
        <f t="shared" ref="AW4615:AZ4615" si="19084">SUM(AW4616:AW4617)</f>
        <v>0</v>
      </c>
      <c r="AX4615" s="264">
        <f t="shared" si="19084"/>
        <v>0</v>
      </c>
      <c r="AY4615" s="264" t="e">
        <f t="shared" si="19084"/>
        <v>#VALUE!</v>
      </c>
      <c r="AZ4615" s="264">
        <f t="shared" si="19084"/>
        <v>0</v>
      </c>
      <c r="BE4615" s="89"/>
    </row>
    <row r="4616" spans="2:57" s="3" customFormat="1" ht="70.5" hidden="1" customHeight="1">
      <c r="B4616" s="15">
        <v>2018</v>
      </c>
      <c r="C4616" s="62">
        <v>8323</v>
      </c>
      <c r="D4616" s="15">
        <v>9</v>
      </c>
      <c r="E4616" s="15">
        <v>2</v>
      </c>
      <c r="F4616" s="15">
        <v>3000</v>
      </c>
      <c r="G4616" s="15">
        <v>3100</v>
      </c>
      <c r="H4616" s="15">
        <v>317</v>
      </c>
      <c r="I4616" s="63">
        <v>1</v>
      </c>
      <c r="J4616" s="64" t="s">
        <v>168</v>
      </c>
      <c r="K4616" s="17">
        <f t="shared" ref="K4616:K4617" si="19085">ROUND(Q4616*0.8,0)</f>
        <v>0</v>
      </c>
      <c r="L4616" s="17">
        <v>0</v>
      </c>
      <c r="M4616" s="18">
        <f t="shared" ref="M4616:M4617" si="19086">K4616+L4616</f>
        <v>0</v>
      </c>
      <c r="N4616" s="17">
        <f>Q4616-K4616</f>
        <v>0</v>
      </c>
      <c r="O4616" s="17">
        <v>0</v>
      </c>
      <c r="P4616" s="18">
        <f t="shared" ref="P4616:P4617" si="19087">N4616+O4616</f>
        <v>0</v>
      </c>
      <c r="Q4616" s="18">
        <v>0</v>
      </c>
      <c r="R4616" s="17">
        <f t="shared" ref="R4616:R4617" si="19088">ROUND(X4616*0.8,0)</f>
        <v>0</v>
      </c>
      <c r="S4616" s="17">
        <v>0</v>
      </c>
      <c r="T4616" s="18">
        <f t="shared" ref="T4616:T4617" si="19089">R4616+S4616</f>
        <v>0</v>
      </c>
      <c r="U4616" s="17">
        <f>X4616-R4616</f>
        <v>0</v>
      </c>
      <c r="V4616" s="17">
        <v>0</v>
      </c>
      <c r="W4616" s="18">
        <f t="shared" ref="W4616:W4617" si="19090">U4616+V4616</f>
        <v>0</v>
      </c>
      <c r="X4616" s="18">
        <v>0</v>
      </c>
      <c r="Y4616" s="17">
        <f t="shared" ref="Y4616:Y4617" si="19091">ROUND(AE4616*0.8,0)</f>
        <v>0</v>
      </c>
      <c r="Z4616" s="17">
        <v>0</v>
      </c>
      <c r="AA4616" s="18">
        <f t="shared" ref="AA4616:AA4617" si="19092">Y4616+Z4616</f>
        <v>0</v>
      </c>
      <c r="AB4616" s="17">
        <f>AE4616-Y4616</f>
        <v>0</v>
      </c>
      <c r="AC4616" s="17">
        <v>0</v>
      </c>
      <c r="AD4616" s="18">
        <f t="shared" ref="AD4616:AD4617" si="19093">AB4616+AC4616</f>
        <v>0</v>
      </c>
      <c r="AE4616" s="18">
        <v>0</v>
      </c>
      <c r="AF4616" s="17">
        <f t="shared" ref="AF4616:AF4617" si="19094">ROUND(AL4616*0.8,0)</f>
        <v>0</v>
      </c>
      <c r="AG4616" s="17">
        <v>0</v>
      </c>
      <c r="AH4616" s="18">
        <f t="shared" ref="AH4616:AH4617" si="19095">AF4616+AG4616</f>
        <v>0</v>
      </c>
      <c r="AI4616" s="17">
        <f>AL4616-AF4616</f>
        <v>0</v>
      </c>
      <c r="AJ4616" s="17">
        <v>0</v>
      </c>
      <c r="AK4616" s="18">
        <f t="shared" ref="AK4616:AK4617" si="19096">AI4616+AJ4616</f>
        <v>0</v>
      </c>
      <c r="AL4616" s="18">
        <v>0</v>
      </c>
      <c r="AM4616" s="17">
        <f t="shared" ref="AM4616:AM4617" si="19097">ROUND(AS4616*0.8,0)</f>
        <v>0</v>
      </c>
      <c r="AN4616" s="17">
        <v>0</v>
      </c>
      <c r="AO4616" s="18">
        <f t="shared" ref="AO4616:AO4617" si="19098">AM4616+AN4616</f>
        <v>0</v>
      </c>
      <c r="AP4616" s="17">
        <f>AS4616-AM4616</f>
        <v>0</v>
      </c>
      <c r="AQ4616" s="17">
        <v>0</v>
      </c>
      <c r="AR4616" s="18">
        <f t="shared" ref="AR4616:AR4617" si="19099">AP4616+AQ4616</f>
        <v>0</v>
      </c>
      <c r="AS4616" s="18">
        <v>0</v>
      </c>
      <c r="AT4616" s="18" t="s">
        <v>66</v>
      </c>
      <c r="AU4616" s="322"/>
      <c r="AV4616" s="291"/>
      <c r="AW4616" s="266">
        <f>AZ4616-AU4616</f>
        <v>0</v>
      </c>
      <c r="AX4616" s="266">
        <v>0</v>
      </c>
      <c r="AY4616" s="266" t="e">
        <f>BB4616-BE4616</f>
        <v>#VALUE!</v>
      </c>
      <c r="AZ4616" s="266">
        <v>0</v>
      </c>
      <c r="BE4616" s="91" t="s">
        <v>79</v>
      </c>
    </row>
    <row r="4617" spans="2:57" s="3" customFormat="1" ht="70.5" hidden="1" customHeight="1">
      <c r="B4617" s="15">
        <v>2018</v>
      </c>
      <c r="C4617" s="62">
        <v>8323</v>
      </c>
      <c r="D4617" s="15">
        <v>9</v>
      </c>
      <c r="E4617" s="15">
        <v>2</v>
      </c>
      <c r="F4617" s="15">
        <v>3000</v>
      </c>
      <c r="G4617" s="15">
        <v>3100</v>
      </c>
      <c r="H4617" s="15">
        <v>317</v>
      </c>
      <c r="I4617" s="63">
        <v>2</v>
      </c>
      <c r="J4617" s="64" t="s">
        <v>1956</v>
      </c>
      <c r="K4617" s="17">
        <f t="shared" si="19085"/>
        <v>0</v>
      </c>
      <c r="L4617" s="17">
        <v>0</v>
      </c>
      <c r="M4617" s="18">
        <f t="shared" si="19086"/>
        <v>0</v>
      </c>
      <c r="N4617" s="17">
        <f>Q4617-K4617</f>
        <v>0</v>
      </c>
      <c r="O4617" s="17">
        <v>0</v>
      </c>
      <c r="P4617" s="18">
        <f t="shared" si="19087"/>
        <v>0</v>
      </c>
      <c r="Q4617" s="18">
        <v>0</v>
      </c>
      <c r="R4617" s="17">
        <f t="shared" si="19088"/>
        <v>0</v>
      </c>
      <c r="S4617" s="17">
        <v>0</v>
      </c>
      <c r="T4617" s="18">
        <f t="shared" si="19089"/>
        <v>0</v>
      </c>
      <c r="U4617" s="17">
        <f>X4617-R4617</f>
        <v>0</v>
      </c>
      <c r="V4617" s="17">
        <v>0</v>
      </c>
      <c r="W4617" s="18">
        <f t="shared" si="19090"/>
        <v>0</v>
      </c>
      <c r="X4617" s="18">
        <v>0</v>
      </c>
      <c r="Y4617" s="17">
        <f t="shared" si="19091"/>
        <v>0</v>
      </c>
      <c r="Z4617" s="17">
        <v>0</v>
      </c>
      <c r="AA4617" s="18">
        <f t="shared" si="19092"/>
        <v>0</v>
      </c>
      <c r="AB4617" s="17">
        <f>AE4617-Y4617</f>
        <v>0</v>
      </c>
      <c r="AC4617" s="17">
        <v>0</v>
      </c>
      <c r="AD4617" s="18">
        <f t="shared" si="19093"/>
        <v>0</v>
      </c>
      <c r="AE4617" s="18">
        <v>0</v>
      </c>
      <c r="AF4617" s="17">
        <f t="shared" si="19094"/>
        <v>0</v>
      </c>
      <c r="AG4617" s="17">
        <v>0</v>
      </c>
      <c r="AH4617" s="18">
        <f t="shared" si="19095"/>
        <v>0</v>
      </c>
      <c r="AI4617" s="17">
        <f>AL4617-AF4617</f>
        <v>0</v>
      </c>
      <c r="AJ4617" s="17">
        <v>0</v>
      </c>
      <c r="AK4617" s="18">
        <f t="shared" si="19096"/>
        <v>0</v>
      </c>
      <c r="AL4617" s="18">
        <v>0</v>
      </c>
      <c r="AM4617" s="17">
        <f t="shared" si="19097"/>
        <v>0</v>
      </c>
      <c r="AN4617" s="17">
        <v>0</v>
      </c>
      <c r="AO4617" s="18">
        <f t="shared" si="19098"/>
        <v>0</v>
      </c>
      <c r="AP4617" s="17">
        <f>AS4617-AM4617</f>
        <v>0</v>
      </c>
      <c r="AQ4617" s="17">
        <v>0</v>
      </c>
      <c r="AR4617" s="18">
        <f t="shared" si="19099"/>
        <v>0</v>
      </c>
      <c r="AS4617" s="18">
        <v>0</v>
      </c>
      <c r="AT4617" s="18" t="s">
        <v>66</v>
      </c>
      <c r="AU4617" s="322"/>
      <c r="AV4617" s="291"/>
      <c r="AW4617" s="266">
        <f>AZ4617-AU4617</f>
        <v>0</v>
      </c>
      <c r="AX4617" s="266">
        <v>0</v>
      </c>
      <c r="AY4617" s="266" t="e">
        <f>BB4617-BE4617</f>
        <v>#VALUE!</v>
      </c>
      <c r="AZ4617" s="266">
        <v>0</v>
      </c>
      <c r="BE4617" s="91" t="s">
        <v>79</v>
      </c>
    </row>
    <row r="4618" spans="2:57" s="3" customFormat="1" ht="70.5" hidden="1" customHeight="1">
      <c r="B4618" s="47">
        <v>2018</v>
      </c>
      <c r="C4618" s="48">
        <v>8323</v>
      </c>
      <c r="D4618" s="47">
        <v>9</v>
      </c>
      <c r="E4618" s="47">
        <v>2</v>
      </c>
      <c r="F4618" s="47">
        <v>3000</v>
      </c>
      <c r="G4618" s="47">
        <v>3600</v>
      </c>
      <c r="H4618" s="47"/>
      <c r="I4618" s="47"/>
      <c r="J4618" s="49" t="s">
        <v>81</v>
      </c>
      <c r="K4618" s="50">
        <f>K4619</f>
        <v>0</v>
      </c>
      <c r="L4618" s="50">
        <f t="shared" ref="L4618" si="19100">L4619</f>
        <v>0</v>
      </c>
      <c r="M4618" s="50">
        <f t="shared" ref="M4618" si="19101">M4619</f>
        <v>0</v>
      </c>
      <c r="N4618" s="50">
        <f t="shared" ref="N4618" si="19102">N4619</f>
        <v>0</v>
      </c>
      <c r="O4618" s="50">
        <f t="shared" ref="O4618" si="19103">O4619</f>
        <v>0</v>
      </c>
      <c r="P4618" s="50">
        <f t="shared" ref="P4618" si="19104">P4619</f>
        <v>0</v>
      </c>
      <c r="Q4618" s="50">
        <f>M4618+P4618</f>
        <v>0</v>
      </c>
      <c r="R4618" s="50">
        <f>R4619</f>
        <v>0</v>
      </c>
      <c r="S4618" s="50">
        <f t="shared" ref="S4618:W4619" si="19105">S4619</f>
        <v>0</v>
      </c>
      <c r="T4618" s="50">
        <f t="shared" si="19105"/>
        <v>0</v>
      </c>
      <c r="U4618" s="50">
        <f t="shared" si="19105"/>
        <v>0</v>
      </c>
      <c r="V4618" s="50">
        <f t="shared" si="19105"/>
        <v>0</v>
      </c>
      <c r="W4618" s="50">
        <f t="shared" si="19105"/>
        <v>0</v>
      </c>
      <c r="X4618" s="50">
        <f>T4618+W4618</f>
        <v>0</v>
      </c>
      <c r="Y4618" s="50">
        <f>Y4619</f>
        <v>0</v>
      </c>
      <c r="Z4618" s="50">
        <f t="shared" ref="Z4618:AD4619" si="19106">Z4619</f>
        <v>0</v>
      </c>
      <c r="AA4618" s="50">
        <f t="shared" si="19106"/>
        <v>0</v>
      </c>
      <c r="AB4618" s="50">
        <f t="shared" si="19106"/>
        <v>0</v>
      </c>
      <c r="AC4618" s="50">
        <f t="shared" si="19106"/>
        <v>0</v>
      </c>
      <c r="AD4618" s="50">
        <f t="shared" si="19106"/>
        <v>0</v>
      </c>
      <c r="AE4618" s="50">
        <f>AA4618+AD4618</f>
        <v>0</v>
      </c>
      <c r="AF4618" s="50">
        <f>AF4619</f>
        <v>0</v>
      </c>
      <c r="AG4618" s="50">
        <f t="shared" ref="AG4618:AJ4619" si="19107">AG4619</f>
        <v>0</v>
      </c>
      <c r="AH4618" s="50">
        <f t="shared" si="19107"/>
        <v>0</v>
      </c>
      <c r="AI4618" s="50">
        <f t="shared" si="19107"/>
        <v>0</v>
      </c>
      <c r="AJ4618" s="50">
        <f t="shared" si="19107"/>
        <v>0</v>
      </c>
      <c r="AK4618" s="50">
        <f t="shared" ref="AK4618:AK4619" si="19108">AK4619</f>
        <v>0</v>
      </c>
      <c r="AL4618" s="50">
        <f>AH4618+AK4618</f>
        <v>0</v>
      </c>
      <c r="AM4618" s="50">
        <f>AM4619</f>
        <v>0</v>
      </c>
      <c r="AN4618" s="50">
        <f t="shared" ref="AN4618:AR4619" si="19109">AN4619</f>
        <v>0</v>
      </c>
      <c r="AO4618" s="50">
        <f t="shared" si="19109"/>
        <v>0</v>
      </c>
      <c r="AP4618" s="50">
        <f t="shared" si="19109"/>
        <v>0</v>
      </c>
      <c r="AQ4618" s="50">
        <f t="shared" si="19109"/>
        <v>0</v>
      </c>
      <c r="AR4618" s="50">
        <f t="shared" si="19109"/>
        <v>0</v>
      </c>
      <c r="AS4618" s="50">
        <f>AO4618+AR4618</f>
        <v>0</v>
      </c>
      <c r="AT4618" s="50"/>
      <c r="AU4618" s="292"/>
      <c r="AV4618" s="288"/>
      <c r="AW4618" s="263">
        <f t="shared" ref="AW4618:AZ4619" si="19110">AW4619</f>
        <v>0</v>
      </c>
      <c r="AX4618" s="263">
        <f t="shared" si="19110"/>
        <v>0</v>
      </c>
      <c r="AY4618" s="263" t="e">
        <f t="shared" si="19110"/>
        <v>#VALUE!</v>
      </c>
      <c r="AZ4618" s="263">
        <f t="shared" si="19110"/>
        <v>0</v>
      </c>
      <c r="BE4618" s="52"/>
    </row>
    <row r="4619" spans="2:57" s="3" customFormat="1" ht="70.5" hidden="1" customHeight="1">
      <c r="B4619" s="53">
        <v>2018</v>
      </c>
      <c r="C4619" s="59">
        <v>8323</v>
      </c>
      <c r="D4619" s="53">
        <v>9</v>
      </c>
      <c r="E4619" s="53">
        <v>2</v>
      </c>
      <c r="F4619" s="53">
        <v>3000</v>
      </c>
      <c r="G4619" s="53">
        <v>3600</v>
      </c>
      <c r="H4619" s="53">
        <v>361</v>
      </c>
      <c r="I4619" s="53"/>
      <c r="J4619" s="60" t="s">
        <v>82</v>
      </c>
      <c r="K4619" s="57">
        <f>K4620</f>
        <v>0</v>
      </c>
      <c r="L4619" s="57">
        <f t="shared" ref="L4619" si="19111">L4620</f>
        <v>0</v>
      </c>
      <c r="M4619" s="57">
        <f t="shared" ref="M4619" si="19112">M4620</f>
        <v>0</v>
      </c>
      <c r="N4619" s="57">
        <f t="shared" ref="N4619" si="19113">N4620</f>
        <v>0</v>
      </c>
      <c r="O4619" s="57">
        <f t="shared" ref="O4619" si="19114">O4620</f>
        <v>0</v>
      </c>
      <c r="P4619" s="57">
        <f t="shared" ref="P4619" si="19115">P4620</f>
        <v>0</v>
      </c>
      <c r="Q4619" s="57">
        <f>M4619+P4619</f>
        <v>0</v>
      </c>
      <c r="R4619" s="57">
        <f>R4620</f>
        <v>0</v>
      </c>
      <c r="S4619" s="57">
        <f t="shared" si="19105"/>
        <v>0</v>
      </c>
      <c r="T4619" s="57">
        <f t="shared" si="19105"/>
        <v>0</v>
      </c>
      <c r="U4619" s="57">
        <f t="shared" si="19105"/>
        <v>0</v>
      </c>
      <c r="V4619" s="57">
        <f t="shared" si="19105"/>
        <v>0</v>
      </c>
      <c r="W4619" s="57">
        <f t="shared" si="19105"/>
        <v>0</v>
      </c>
      <c r="X4619" s="57">
        <f>T4619+W4619</f>
        <v>0</v>
      </c>
      <c r="Y4619" s="57">
        <f>Y4620</f>
        <v>0</v>
      </c>
      <c r="Z4619" s="57">
        <f t="shared" si="19106"/>
        <v>0</v>
      </c>
      <c r="AA4619" s="57">
        <f t="shared" si="19106"/>
        <v>0</v>
      </c>
      <c r="AB4619" s="57">
        <f t="shared" si="19106"/>
        <v>0</v>
      </c>
      <c r="AC4619" s="57">
        <f t="shared" si="19106"/>
        <v>0</v>
      </c>
      <c r="AD4619" s="57">
        <f t="shared" si="19106"/>
        <v>0</v>
      </c>
      <c r="AE4619" s="57">
        <f>AA4619+AD4619</f>
        <v>0</v>
      </c>
      <c r="AF4619" s="57">
        <f>AF4620</f>
        <v>0</v>
      </c>
      <c r="AG4619" s="57">
        <f t="shared" si="19107"/>
        <v>0</v>
      </c>
      <c r="AH4619" s="57">
        <f t="shared" si="19107"/>
        <v>0</v>
      </c>
      <c r="AI4619" s="57">
        <f t="shared" si="19107"/>
        <v>0</v>
      </c>
      <c r="AJ4619" s="57">
        <f t="shared" si="19107"/>
        <v>0</v>
      </c>
      <c r="AK4619" s="57">
        <f t="shared" si="19108"/>
        <v>0</v>
      </c>
      <c r="AL4619" s="57">
        <f>AH4619+AK4619</f>
        <v>0</v>
      </c>
      <c r="AM4619" s="57">
        <f>AM4620</f>
        <v>0</v>
      </c>
      <c r="AN4619" s="57">
        <f t="shared" si="19109"/>
        <v>0</v>
      </c>
      <c r="AO4619" s="57">
        <f t="shared" si="19109"/>
        <v>0</v>
      </c>
      <c r="AP4619" s="57">
        <f t="shared" si="19109"/>
        <v>0</v>
      </c>
      <c r="AQ4619" s="57">
        <f t="shared" si="19109"/>
        <v>0</v>
      </c>
      <c r="AR4619" s="57">
        <f t="shared" si="19109"/>
        <v>0</v>
      </c>
      <c r="AS4619" s="57">
        <f>AO4619+AR4619</f>
        <v>0</v>
      </c>
      <c r="AT4619" s="57"/>
      <c r="AU4619" s="293"/>
      <c r="AV4619" s="289"/>
      <c r="AW4619" s="264">
        <f t="shared" si="19110"/>
        <v>0</v>
      </c>
      <c r="AX4619" s="264">
        <f t="shared" si="19110"/>
        <v>0</v>
      </c>
      <c r="AY4619" s="264" t="e">
        <f t="shared" si="19110"/>
        <v>#VALUE!</v>
      </c>
      <c r="AZ4619" s="264">
        <f t="shared" si="19110"/>
        <v>0</v>
      </c>
      <c r="BE4619" s="89"/>
    </row>
    <row r="4620" spans="2:57" s="3" customFormat="1" ht="70.5" hidden="1" customHeight="1">
      <c r="B4620" s="15">
        <v>2018</v>
      </c>
      <c r="C4620" s="62">
        <v>8323</v>
      </c>
      <c r="D4620" s="15">
        <v>9</v>
      </c>
      <c r="E4620" s="15">
        <v>2</v>
      </c>
      <c r="F4620" s="15">
        <v>3000</v>
      </c>
      <c r="G4620" s="15">
        <v>3600</v>
      </c>
      <c r="H4620" s="15">
        <v>361</v>
      </c>
      <c r="I4620" s="63">
        <v>1</v>
      </c>
      <c r="J4620" s="64" t="s">
        <v>83</v>
      </c>
      <c r="K4620" s="17">
        <v>0</v>
      </c>
      <c r="L4620" s="17">
        <v>0</v>
      </c>
      <c r="M4620" s="18">
        <f t="shared" ref="M4620" si="19116">K4620+L4620</f>
        <v>0</v>
      </c>
      <c r="N4620" s="17">
        <f>Q4620-K4620</f>
        <v>0</v>
      </c>
      <c r="O4620" s="17">
        <v>0</v>
      </c>
      <c r="P4620" s="18">
        <f t="shared" ref="P4620" si="19117">N4620+O4620</f>
        <v>0</v>
      </c>
      <c r="Q4620" s="18">
        <v>0</v>
      </c>
      <c r="R4620" s="17">
        <v>0</v>
      </c>
      <c r="S4620" s="17">
        <v>0</v>
      </c>
      <c r="T4620" s="18">
        <f t="shared" ref="T4620" si="19118">R4620+S4620</f>
        <v>0</v>
      </c>
      <c r="U4620" s="17">
        <f>X4620-R4620</f>
        <v>0</v>
      </c>
      <c r="V4620" s="17">
        <v>0</v>
      </c>
      <c r="W4620" s="18">
        <f t="shared" ref="W4620" si="19119">U4620+V4620</f>
        <v>0</v>
      </c>
      <c r="X4620" s="18">
        <v>0</v>
      </c>
      <c r="Y4620" s="17">
        <v>0</v>
      </c>
      <c r="Z4620" s="17">
        <v>0</v>
      </c>
      <c r="AA4620" s="18">
        <f t="shared" ref="AA4620" si="19120">Y4620+Z4620</f>
        <v>0</v>
      </c>
      <c r="AB4620" s="17">
        <f>AE4620-Y4620</f>
        <v>0</v>
      </c>
      <c r="AC4620" s="17">
        <v>0</v>
      </c>
      <c r="AD4620" s="18">
        <f t="shared" ref="AD4620" si="19121">AB4620+AC4620</f>
        <v>0</v>
      </c>
      <c r="AE4620" s="18">
        <v>0</v>
      </c>
      <c r="AF4620" s="17">
        <v>0</v>
      </c>
      <c r="AG4620" s="17">
        <v>0</v>
      </c>
      <c r="AH4620" s="18">
        <f t="shared" ref="AH4620" si="19122">AF4620+AG4620</f>
        <v>0</v>
      </c>
      <c r="AI4620" s="17">
        <f>AL4620-AF4620</f>
        <v>0</v>
      </c>
      <c r="AJ4620" s="17">
        <v>0</v>
      </c>
      <c r="AK4620" s="18">
        <f t="shared" ref="AK4620" si="19123">AI4620+AJ4620</f>
        <v>0</v>
      </c>
      <c r="AL4620" s="18">
        <v>0</v>
      </c>
      <c r="AM4620" s="17">
        <v>0</v>
      </c>
      <c r="AN4620" s="17">
        <v>0</v>
      </c>
      <c r="AO4620" s="18">
        <f t="shared" ref="AO4620" si="19124">AM4620+AN4620</f>
        <v>0</v>
      </c>
      <c r="AP4620" s="17">
        <f>AS4620-AM4620</f>
        <v>0</v>
      </c>
      <c r="AQ4620" s="17">
        <v>0</v>
      </c>
      <c r="AR4620" s="18">
        <f t="shared" ref="AR4620" si="19125">AP4620+AQ4620</f>
        <v>0</v>
      </c>
      <c r="AS4620" s="18">
        <v>0</v>
      </c>
      <c r="AT4620" s="18" t="s">
        <v>66</v>
      </c>
      <c r="AU4620" s="322"/>
      <c r="AV4620" s="291"/>
      <c r="AW4620" s="266">
        <f>AZ4620-AU4620</f>
        <v>0</v>
      </c>
      <c r="AX4620" s="266">
        <v>0</v>
      </c>
      <c r="AY4620" s="266" t="e">
        <f>BB4620-BE4620</f>
        <v>#VALUE!</v>
      </c>
      <c r="AZ4620" s="266">
        <v>0</v>
      </c>
      <c r="BE4620" s="65" t="s">
        <v>31</v>
      </c>
    </row>
    <row r="4621" spans="2:57" s="3" customFormat="1" ht="70.5" customHeight="1">
      <c r="B4621" s="41">
        <v>2018</v>
      </c>
      <c r="C4621" s="42">
        <v>8323</v>
      </c>
      <c r="D4621" s="41">
        <v>9</v>
      </c>
      <c r="E4621" s="41">
        <v>2</v>
      </c>
      <c r="F4621" s="41">
        <v>5000</v>
      </c>
      <c r="G4621" s="41"/>
      <c r="H4621" s="41"/>
      <c r="I4621" s="41"/>
      <c r="J4621" s="43" t="s">
        <v>96</v>
      </c>
      <c r="K4621" s="44">
        <f>K4622+K4664+K4679+K4684+K4687+K4690</f>
        <v>350472.14</v>
      </c>
      <c r="L4621" s="44">
        <f t="shared" ref="L4621:P4621" si="19126">L4622+L4664+L4679+L4684+L4687+L4690</f>
        <v>0</v>
      </c>
      <c r="M4621" s="44">
        <f t="shared" si="19126"/>
        <v>350472.14</v>
      </c>
      <c r="N4621" s="44">
        <f t="shared" si="19126"/>
        <v>0</v>
      </c>
      <c r="O4621" s="44">
        <f t="shared" si="19126"/>
        <v>0</v>
      </c>
      <c r="P4621" s="44">
        <f t="shared" si="19126"/>
        <v>0</v>
      </c>
      <c r="Q4621" s="44">
        <f>M4621+P4621</f>
        <v>350472.14</v>
      </c>
      <c r="R4621" s="44">
        <f>R4622+R4664+R4679+R4684+R4687+R4690</f>
        <v>162883.53999999998</v>
      </c>
      <c r="S4621" s="44">
        <f t="shared" ref="S4621:W4621" si="19127">S4622+S4664+S4679+S4684+S4687+S4690</f>
        <v>0</v>
      </c>
      <c r="T4621" s="44">
        <f t="shared" si="19127"/>
        <v>162883.53999999998</v>
      </c>
      <c r="U4621" s="44">
        <f t="shared" si="19127"/>
        <v>0</v>
      </c>
      <c r="V4621" s="44">
        <f t="shared" si="19127"/>
        <v>0</v>
      </c>
      <c r="W4621" s="44">
        <f t="shared" si="19127"/>
        <v>0</v>
      </c>
      <c r="X4621" s="44">
        <f>T4621+W4621</f>
        <v>162883.53999999998</v>
      </c>
      <c r="Y4621" s="44">
        <f>Y4622+Y4664+Y4679+Y4684+Y4687+Y4690</f>
        <v>57721.42</v>
      </c>
      <c r="Z4621" s="44">
        <f t="shared" ref="Z4621:AD4621" si="19128">Z4622+Z4664+Z4679+Z4684+Z4687+Z4690</f>
        <v>0</v>
      </c>
      <c r="AA4621" s="44">
        <f t="shared" si="19128"/>
        <v>57721.42</v>
      </c>
      <c r="AB4621" s="44">
        <f t="shared" si="19128"/>
        <v>0</v>
      </c>
      <c r="AC4621" s="44">
        <f t="shared" si="19128"/>
        <v>0</v>
      </c>
      <c r="AD4621" s="44">
        <f t="shared" si="19128"/>
        <v>0</v>
      </c>
      <c r="AE4621" s="44">
        <f>AA4621+AD4621</f>
        <v>57721.42</v>
      </c>
      <c r="AF4621" s="44">
        <f>AF4622+AF4664+AF4679+AF4684+AF4687+AF4690</f>
        <v>129605.42000000001</v>
      </c>
      <c r="AG4621" s="44">
        <f t="shared" ref="AG4621:AJ4621" si="19129">AG4622+AG4664+AG4679+AG4684+AG4687+AG4690</f>
        <v>0</v>
      </c>
      <c r="AH4621" s="44">
        <f t="shared" si="19129"/>
        <v>129605.42000000001</v>
      </c>
      <c r="AI4621" s="44">
        <f t="shared" si="19129"/>
        <v>0</v>
      </c>
      <c r="AJ4621" s="44">
        <f t="shared" si="19129"/>
        <v>0</v>
      </c>
      <c r="AK4621" s="44">
        <f t="shared" ref="AK4621" si="19130">AK4622+AK4664+AK4679+AK4684+AK4687+AK4690</f>
        <v>0</v>
      </c>
      <c r="AL4621" s="44">
        <f>AH4621+AK4621</f>
        <v>129605.42000000001</v>
      </c>
      <c r="AM4621" s="44">
        <f>AM4622+AM4664+AM4679+AM4684+AM4687+AM4690</f>
        <v>261.75999999999931</v>
      </c>
      <c r="AN4621" s="44">
        <f t="shared" ref="AN4621:AR4621" si="19131">AN4622+AN4664+AN4679+AN4684+AN4687+AN4690</f>
        <v>0</v>
      </c>
      <c r="AO4621" s="44">
        <f t="shared" si="19131"/>
        <v>261.75999999999931</v>
      </c>
      <c r="AP4621" s="44">
        <f t="shared" si="19131"/>
        <v>0</v>
      </c>
      <c r="AQ4621" s="44">
        <f t="shared" si="19131"/>
        <v>0</v>
      </c>
      <c r="AR4621" s="44">
        <f t="shared" si="19131"/>
        <v>0</v>
      </c>
      <c r="AS4621" s="44">
        <f>AO4621+AR4621</f>
        <v>261.75999999999931</v>
      </c>
      <c r="AT4621" s="44"/>
      <c r="AU4621" s="287"/>
      <c r="AV4621" s="294"/>
      <c r="AW4621" s="262"/>
      <c r="AX4621" s="262"/>
      <c r="AY4621" s="262"/>
      <c r="AZ4621" s="262"/>
      <c r="BE4621" s="46"/>
    </row>
    <row r="4622" spans="2:57" s="3" customFormat="1" ht="70.5" customHeight="1">
      <c r="B4622" s="47">
        <v>2018</v>
      </c>
      <c r="C4622" s="48">
        <v>8323</v>
      </c>
      <c r="D4622" s="47">
        <v>9</v>
      </c>
      <c r="E4622" s="47">
        <v>2</v>
      </c>
      <c r="F4622" s="47">
        <v>5000</v>
      </c>
      <c r="G4622" s="47">
        <v>5100</v>
      </c>
      <c r="H4622" s="47"/>
      <c r="I4622" s="47"/>
      <c r="J4622" s="49" t="s">
        <v>97</v>
      </c>
      <c r="K4622" s="50">
        <f>K4623+K4631+K4633+K4660</f>
        <v>350472.14</v>
      </c>
      <c r="L4622" s="50">
        <f t="shared" ref="L4622:P4622" si="19132">L4623+L4631+L4633+L4660</f>
        <v>0</v>
      </c>
      <c r="M4622" s="50">
        <f t="shared" si="19132"/>
        <v>350472.14</v>
      </c>
      <c r="N4622" s="50">
        <f t="shared" si="19132"/>
        <v>0</v>
      </c>
      <c r="O4622" s="50">
        <f t="shared" si="19132"/>
        <v>0</v>
      </c>
      <c r="P4622" s="50">
        <f t="shared" si="19132"/>
        <v>0</v>
      </c>
      <c r="Q4622" s="50">
        <f>M4622+P4622</f>
        <v>350472.14</v>
      </c>
      <c r="R4622" s="50">
        <f>R4623+R4631+R4633+R4660</f>
        <v>162883.53999999998</v>
      </c>
      <c r="S4622" s="50">
        <f t="shared" ref="S4622:W4622" si="19133">S4623+S4631+S4633+S4660</f>
        <v>0</v>
      </c>
      <c r="T4622" s="50">
        <f t="shared" si="19133"/>
        <v>162883.53999999998</v>
      </c>
      <c r="U4622" s="50">
        <f t="shared" si="19133"/>
        <v>0</v>
      </c>
      <c r="V4622" s="50">
        <f t="shared" si="19133"/>
        <v>0</v>
      </c>
      <c r="W4622" s="50">
        <f t="shared" si="19133"/>
        <v>0</v>
      </c>
      <c r="X4622" s="50">
        <f>T4622+W4622</f>
        <v>162883.53999999998</v>
      </c>
      <c r="Y4622" s="50">
        <f>Y4623+Y4631+Y4633+Y4660</f>
        <v>57721.42</v>
      </c>
      <c r="Z4622" s="50">
        <f t="shared" ref="Z4622:AD4622" si="19134">Z4623+Z4631+Z4633+Z4660</f>
        <v>0</v>
      </c>
      <c r="AA4622" s="50">
        <f t="shared" si="19134"/>
        <v>57721.42</v>
      </c>
      <c r="AB4622" s="50">
        <f t="shared" si="19134"/>
        <v>0</v>
      </c>
      <c r="AC4622" s="50">
        <f t="shared" si="19134"/>
        <v>0</v>
      </c>
      <c r="AD4622" s="50">
        <f t="shared" si="19134"/>
        <v>0</v>
      </c>
      <c r="AE4622" s="50">
        <f>AA4622+AD4622</f>
        <v>57721.42</v>
      </c>
      <c r="AF4622" s="50">
        <f>AF4623+AF4631+AF4633+AF4660</f>
        <v>129605.42000000001</v>
      </c>
      <c r="AG4622" s="50">
        <f t="shared" ref="AG4622:AJ4622" si="19135">AG4623+AG4631+AG4633+AG4660</f>
        <v>0</v>
      </c>
      <c r="AH4622" s="50">
        <f t="shared" si="19135"/>
        <v>129605.42000000001</v>
      </c>
      <c r="AI4622" s="50">
        <f t="shared" si="19135"/>
        <v>0</v>
      </c>
      <c r="AJ4622" s="50">
        <f t="shared" si="19135"/>
        <v>0</v>
      </c>
      <c r="AK4622" s="50">
        <f t="shared" ref="AK4622" si="19136">AK4623+AK4631+AK4633+AK4660</f>
        <v>0</v>
      </c>
      <c r="AL4622" s="50">
        <f>AH4622+AK4622</f>
        <v>129605.42000000001</v>
      </c>
      <c r="AM4622" s="50">
        <f>AM4623+AM4631+AM4633+AM4660</f>
        <v>261.75999999999931</v>
      </c>
      <c r="AN4622" s="50">
        <f t="shared" ref="AN4622:AR4622" si="19137">AN4623+AN4631+AN4633+AN4660</f>
        <v>0</v>
      </c>
      <c r="AO4622" s="50">
        <f t="shared" si="19137"/>
        <v>261.75999999999931</v>
      </c>
      <c r="AP4622" s="50">
        <f t="shared" si="19137"/>
        <v>0</v>
      </c>
      <c r="AQ4622" s="50">
        <f t="shared" si="19137"/>
        <v>0</v>
      </c>
      <c r="AR4622" s="50">
        <f t="shared" si="19137"/>
        <v>0</v>
      </c>
      <c r="AS4622" s="50">
        <f>AO4622+AR4622</f>
        <v>261.75999999999931</v>
      </c>
      <c r="AT4622" s="50"/>
      <c r="AU4622" s="292"/>
      <c r="AV4622" s="288"/>
      <c r="AW4622" s="263"/>
      <c r="AX4622" s="263"/>
      <c r="AY4622" s="263"/>
      <c r="AZ4622" s="263"/>
      <c r="BE4622" s="52"/>
    </row>
    <row r="4623" spans="2:57" s="3" customFormat="1" ht="70.5" customHeight="1">
      <c r="B4623" s="53">
        <v>2018</v>
      </c>
      <c r="C4623" s="59">
        <v>8323</v>
      </c>
      <c r="D4623" s="53">
        <v>9</v>
      </c>
      <c r="E4623" s="53">
        <v>2</v>
      </c>
      <c r="F4623" s="53">
        <v>5000</v>
      </c>
      <c r="G4623" s="53">
        <v>5100</v>
      </c>
      <c r="H4623" s="53">
        <v>511</v>
      </c>
      <c r="I4623" s="53"/>
      <c r="J4623" s="60" t="s">
        <v>98</v>
      </c>
      <c r="K4623" s="57">
        <f>SUM(K4624:K4630)</f>
        <v>120407.9</v>
      </c>
      <c r="L4623" s="57">
        <f t="shared" ref="L4623:P4623" si="19138">SUM(L4624:L4630)</f>
        <v>0</v>
      </c>
      <c r="M4623" s="57">
        <f t="shared" si="19138"/>
        <v>120407.9</v>
      </c>
      <c r="N4623" s="57">
        <f t="shared" si="19138"/>
        <v>0</v>
      </c>
      <c r="O4623" s="57">
        <f t="shared" si="19138"/>
        <v>0</v>
      </c>
      <c r="P4623" s="57">
        <f t="shared" si="19138"/>
        <v>0</v>
      </c>
      <c r="Q4623" s="57">
        <f>M4623+P4623</f>
        <v>120407.9</v>
      </c>
      <c r="R4623" s="57">
        <f>SUM(R4624:R4630)</f>
        <v>57721.42</v>
      </c>
      <c r="S4623" s="57">
        <f t="shared" ref="S4623:W4623" si="19139">SUM(S4624:S4630)</f>
        <v>0</v>
      </c>
      <c r="T4623" s="57">
        <f t="shared" si="19139"/>
        <v>57721.42</v>
      </c>
      <c r="U4623" s="57">
        <f t="shared" si="19139"/>
        <v>0</v>
      </c>
      <c r="V4623" s="57">
        <f t="shared" si="19139"/>
        <v>0</v>
      </c>
      <c r="W4623" s="57">
        <f t="shared" si="19139"/>
        <v>0</v>
      </c>
      <c r="X4623" s="57">
        <f>T4623+W4623</f>
        <v>57721.42</v>
      </c>
      <c r="Y4623" s="57">
        <f>SUM(Y4624:Y4630)</f>
        <v>57721.42</v>
      </c>
      <c r="Z4623" s="57">
        <f t="shared" ref="Z4623:AD4623" si="19140">SUM(Z4624:Z4630)</f>
        <v>0</v>
      </c>
      <c r="AA4623" s="57">
        <f t="shared" si="19140"/>
        <v>57721.42</v>
      </c>
      <c r="AB4623" s="57">
        <f t="shared" si="19140"/>
        <v>0</v>
      </c>
      <c r="AC4623" s="57">
        <f t="shared" si="19140"/>
        <v>0</v>
      </c>
      <c r="AD4623" s="57">
        <f t="shared" si="19140"/>
        <v>0</v>
      </c>
      <c r="AE4623" s="57">
        <f>AA4623+AD4623</f>
        <v>57721.42</v>
      </c>
      <c r="AF4623" s="57">
        <f>SUM(AF4624:AF4630)</f>
        <v>4703.3100000000004</v>
      </c>
      <c r="AG4623" s="57">
        <f t="shared" ref="AG4623:AJ4623" si="19141">SUM(AG4624:AG4630)</f>
        <v>0</v>
      </c>
      <c r="AH4623" s="57">
        <f t="shared" si="19141"/>
        <v>4703.3100000000004</v>
      </c>
      <c r="AI4623" s="57">
        <f t="shared" si="19141"/>
        <v>0</v>
      </c>
      <c r="AJ4623" s="57">
        <f t="shared" si="19141"/>
        <v>0</v>
      </c>
      <c r="AK4623" s="57">
        <f t="shared" ref="AK4623" si="19142">SUM(AK4624:AK4630)</f>
        <v>0</v>
      </c>
      <c r="AL4623" s="57">
        <f>AH4623+AK4623</f>
        <v>4703.3100000000004</v>
      </c>
      <c r="AM4623" s="57">
        <f>SUM(AM4624:AM4630)</f>
        <v>261.74999999999909</v>
      </c>
      <c r="AN4623" s="57">
        <f t="shared" ref="AN4623:AR4623" si="19143">SUM(AN4624:AN4630)</f>
        <v>0</v>
      </c>
      <c r="AO4623" s="57">
        <f t="shared" si="19143"/>
        <v>261.74999999999909</v>
      </c>
      <c r="AP4623" s="57">
        <f t="shared" si="19143"/>
        <v>0</v>
      </c>
      <c r="AQ4623" s="57">
        <f t="shared" si="19143"/>
        <v>0</v>
      </c>
      <c r="AR4623" s="57">
        <f t="shared" si="19143"/>
        <v>0</v>
      </c>
      <c r="AS4623" s="57">
        <f>AO4623+AR4623</f>
        <v>261.74999999999909</v>
      </c>
      <c r="AT4623" s="57"/>
      <c r="AU4623" s="293"/>
      <c r="AV4623" s="289"/>
      <c r="AW4623" s="264"/>
      <c r="AX4623" s="264"/>
      <c r="AY4623" s="264"/>
      <c r="AZ4623" s="264"/>
      <c r="BE4623" s="61"/>
    </row>
    <row r="4624" spans="2:57" s="3" customFormat="1" ht="70.5" customHeight="1">
      <c r="B4624" s="15">
        <v>2018</v>
      </c>
      <c r="C4624" s="62">
        <v>8323</v>
      </c>
      <c r="D4624" s="15">
        <v>9</v>
      </c>
      <c r="E4624" s="15">
        <v>2</v>
      </c>
      <c r="F4624" s="15">
        <v>5000</v>
      </c>
      <c r="G4624" s="15">
        <v>5100</v>
      </c>
      <c r="H4624" s="15">
        <v>511</v>
      </c>
      <c r="I4624" s="63">
        <v>1</v>
      </c>
      <c r="J4624" s="64" t="s">
        <v>100</v>
      </c>
      <c r="K4624" s="17">
        <f>'[1]AFF 2018'!AJ$5319</f>
        <v>48000</v>
      </c>
      <c r="L4624" s="17">
        <f>'[1]AFF 2018'!AK$5319</f>
        <v>0</v>
      </c>
      <c r="M4624" s="18">
        <f t="shared" ref="M4624:M4630" si="19144">K4624+L4624</f>
        <v>48000</v>
      </c>
      <c r="N4624" s="17">
        <f>'[1]AFF 2018'!AM$5319</f>
        <v>0</v>
      </c>
      <c r="O4624" s="17">
        <f>'[1]AFF 2018'!AN$5319</f>
        <v>0</v>
      </c>
      <c r="P4624" s="18">
        <f t="shared" ref="P4624:P4630" si="19145">N4624+O4624</f>
        <v>0</v>
      </c>
      <c r="Q4624" s="18">
        <f t="shared" ref="Q4624:Q4629" si="19146">M4624+P4624</f>
        <v>48000</v>
      </c>
      <c r="R4624" s="17">
        <f>'[1]AFF 2018'!AQ$5319</f>
        <v>21648.34</v>
      </c>
      <c r="S4624" s="17">
        <f>'[1]AFF 2018'!AR$5319</f>
        <v>0</v>
      </c>
      <c r="T4624" s="18">
        <f t="shared" ref="T4624:T4629" si="19147">R4624+S4624</f>
        <v>21648.34</v>
      </c>
      <c r="U4624" s="17">
        <f>'[1]AFF 2018'!AT$5319</f>
        <v>0</v>
      </c>
      <c r="V4624" s="17">
        <f>'[1]AFF 2018'!AU$5319</f>
        <v>0</v>
      </c>
      <c r="W4624" s="18">
        <f t="shared" ref="W4624:W4630" si="19148">U4624+V4624</f>
        <v>0</v>
      </c>
      <c r="X4624" s="18">
        <f t="shared" ref="X4624:X4629" si="19149">T4624+W4624</f>
        <v>21648.34</v>
      </c>
      <c r="Y4624" s="17">
        <f>'[1]AFF 2018'!BL$5319</f>
        <v>21648.34</v>
      </c>
      <c r="Z4624" s="17">
        <f>'[1]AFF 2018'!BM$5319</f>
        <v>0</v>
      </c>
      <c r="AA4624" s="18">
        <f t="shared" ref="AA4624:AA4629" si="19150">Y4624+Z4624</f>
        <v>21648.34</v>
      </c>
      <c r="AB4624" s="17">
        <f>'[1]AFF 2018'!BO$5319</f>
        <v>0</v>
      </c>
      <c r="AC4624" s="17">
        <f>'[1]AFF 2018'!BP$5319</f>
        <v>0</v>
      </c>
      <c r="AD4624" s="18">
        <f t="shared" ref="AD4624:AD4630" si="19151">AB4624+AC4624</f>
        <v>0</v>
      </c>
      <c r="AE4624" s="18">
        <f t="shared" ref="AE4624:AE4629" si="19152">AA4624+AD4624</f>
        <v>21648.34</v>
      </c>
      <c r="AF4624" s="17">
        <f>'[1]AFF 2018'!$BE$5319</f>
        <v>4703.3100000000004</v>
      </c>
      <c r="AG4624" s="17">
        <f>'[1]AFF 2018'!$BF$5319</f>
        <v>0</v>
      </c>
      <c r="AH4624" s="18">
        <f t="shared" ref="AH4624:AH4630" si="19153">AF4624+AG4624</f>
        <v>4703.3100000000004</v>
      </c>
      <c r="AI4624" s="17">
        <f>'[1]AFF 2018'!$BH$5319</f>
        <v>0</v>
      </c>
      <c r="AJ4624" s="17">
        <f>'[1]AFF 2018'!$BI$5319</f>
        <v>0</v>
      </c>
      <c r="AK4624" s="18">
        <f t="shared" ref="AK4624:AK4630" si="19154">AI4624+AJ4624</f>
        <v>0</v>
      </c>
      <c r="AL4624" s="18">
        <f t="shared" ref="AL4624:AL4629" si="19155">AH4624+AK4624</f>
        <v>4703.3100000000004</v>
      </c>
      <c r="AM4624" s="17">
        <f t="shared" ref="AM4624:AN4629" si="19156">K4624-R4624-Y4624-AF4624</f>
        <v>9.999999999308784E-3</v>
      </c>
      <c r="AN4624" s="17">
        <f t="shared" si="19156"/>
        <v>0</v>
      </c>
      <c r="AO4624" s="18">
        <f t="shared" ref="AO4624:AO4629" si="19157">AM4624+AN4624</f>
        <v>9.999999999308784E-3</v>
      </c>
      <c r="AP4624" s="17">
        <f t="shared" ref="AP4624:AQ4629" si="19158">N4624-U4624-AB4624-AI4624</f>
        <v>0</v>
      </c>
      <c r="AQ4624" s="17">
        <f t="shared" si="19158"/>
        <v>0</v>
      </c>
      <c r="AR4624" s="18">
        <f t="shared" ref="AR4624:AR4629" si="19159">AP4624+AQ4624</f>
        <v>0</v>
      </c>
      <c r="AS4624" s="18">
        <f t="shared" ref="AS4624:AS4629" si="19160">AO4624+AR4624</f>
        <v>9.999999999308784E-3</v>
      </c>
      <c r="AT4624" s="18" t="s">
        <v>44</v>
      </c>
      <c r="AU4624" s="322">
        <v>8</v>
      </c>
      <c r="AV4624" s="291">
        <v>0</v>
      </c>
      <c r="AW4624" s="266">
        <f>'[1]AFF 2018'!$CI$5319</f>
        <v>4</v>
      </c>
      <c r="AX4624" s="266">
        <f>'[1]AFF 2018'!$CJ$5319</f>
        <v>0</v>
      </c>
      <c r="AY4624" s="266">
        <f>'[1]AFF 2018'!$CM$5319</f>
        <v>-4</v>
      </c>
      <c r="AZ4624" s="266">
        <f>'[1]AFF 2018'!$CN$5319</f>
        <v>0</v>
      </c>
      <c r="BE4624" s="91" t="s">
        <v>79</v>
      </c>
    </row>
    <row r="4625" spans="2:57" s="3" customFormat="1" ht="70.5" hidden="1" customHeight="1">
      <c r="B4625" s="15">
        <v>2018</v>
      </c>
      <c r="C4625" s="62">
        <v>8323</v>
      </c>
      <c r="D4625" s="15">
        <v>9</v>
      </c>
      <c r="E4625" s="15">
        <v>2</v>
      </c>
      <c r="F4625" s="15">
        <v>5000</v>
      </c>
      <c r="G4625" s="15">
        <v>5100</v>
      </c>
      <c r="H4625" s="15">
        <v>511</v>
      </c>
      <c r="I4625" s="63">
        <v>2</v>
      </c>
      <c r="J4625" s="64" t="s">
        <v>177</v>
      </c>
      <c r="K4625" s="17">
        <v>0</v>
      </c>
      <c r="L4625" s="17">
        <v>0</v>
      </c>
      <c r="M4625" s="18">
        <f t="shared" si="19144"/>
        <v>0</v>
      </c>
      <c r="N4625" s="17">
        <v>0</v>
      </c>
      <c r="O4625" s="17">
        <v>0</v>
      </c>
      <c r="P4625" s="18">
        <f t="shared" si="19145"/>
        <v>0</v>
      </c>
      <c r="Q4625" s="18">
        <f t="shared" si="19146"/>
        <v>0</v>
      </c>
      <c r="R4625" s="17">
        <v>0</v>
      </c>
      <c r="S4625" s="17">
        <v>0</v>
      </c>
      <c r="T4625" s="18">
        <f t="shared" si="19147"/>
        <v>0</v>
      </c>
      <c r="U4625" s="17">
        <v>0</v>
      </c>
      <c r="V4625" s="17">
        <v>0</v>
      </c>
      <c r="W4625" s="18">
        <f t="shared" si="19148"/>
        <v>0</v>
      </c>
      <c r="X4625" s="18">
        <f t="shared" si="19149"/>
        <v>0</v>
      </c>
      <c r="Y4625" s="17">
        <v>0</v>
      </c>
      <c r="Z4625" s="17">
        <v>0</v>
      </c>
      <c r="AA4625" s="18">
        <f t="shared" si="19150"/>
        <v>0</v>
      </c>
      <c r="AB4625" s="17">
        <v>0</v>
      </c>
      <c r="AC4625" s="17">
        <v>0</v>
      </c>
      <c r="AD4625" s="18">
        <f t="shared" si="19151"/>
        <v>0</v>
      </c>
      <c r="AE4625" s="18">
        <f t="shared" si="19152"/>
        <v>0</v>
      </c>
      <c r="AF4625" s="17">
        <v>0</v>
      </c>
      <c r="AG4625" s="17">
        <v>0</v>
      </c>
      <c r="AH4625" s="18">
        <f t="shared" si="19153"/>
        <v>0</v>
      </c>
      <c r="AI4625" s="17">
        <v>0</v>
      </c>
      <c r="AJ4625" s="17">
        <v>0</v>
      </c>
      <c r="AK4625" s="18">
        <f t="shared" si="19154"/>
        <v>0</v>
      </c>
      <c r="AL4625" s="18">
        <f t="shared" si="19155"/>
        <v>0</v>
      </c>
      <c r="AM4625" s="17">
        <f t="shared" si="19156"/>
        <v>0</v>
      </c>
      <c r="AN4625" s="17">
        <f t="shared" si="19156"/>
        <v>0</v>
      </c>
      <c r="AO4625" s="18">
        <f t="shared" si="19157"/>
        <v>0</v>
      </c>
      <c r="AP4625" s="17">
        <f t="shared" si="19158"/>
        <v>0</v>
      </c>
      <c r="AQ4625" s="17">
        <f t="shared" si="19158"/>
        <v>0</v>
      </c>
      <c r="AR4625" s="18">
        <f t="shared" si="19159"/>
        <v>0</v>
      </c>
      <c r="AS4625" s="18">
        <f t="shared" si="19160"/>
        <v>0</v>
      </c>
      <c r="AT4625" s="18" t="s">
        <v>44</v>
      </c>
      <c r="AU4625" s="322"/>
      <c r="AV4625" s="291"/>
      <c r="AW4625" s="266">
        <v>0</v>
      </c>
      <c r="AX4625" s="266">
        <v>0</v>
      </c>
      <c r="AY4625" s="266">
        <v>0</v>
      </c>
      <c r="AZ4625" s="266">
        <v>0</v>
      </c>
      <c r="BE4625" s="91" t="s">
        <v>79</v>
      </c>
    </row>
    <row r="4626" spans="2:57" s="3" customFormat="1" ht="70.5" customHeight="1">
      <c r="B4626" s="15">
        <v>2018</v>
      </c>
      <c r="C4626" s="62">
        <v>8323</v>
      </c>
      <c r="D4626" s="15">
        <v>9</v>
      </c>
      <c r="E4626" s="15">
        <v>2</v>
      </c>
      <c r="F4626" s="15">
        <v>5000</v>
      </c>
      <c r="G4626" s="15">
        <v>5100</v>
      </c>
      <c r="H4626" s="15">
        <v>511</v>
      </c>
      <c r="I4626" s="63">
        <v>3</v>
      </c>
      <c r="J4626" s="64" t="s">
        <v>570</v>
      </c>
      <c r="K4626" s="17">
        <f>'[1]AFF 2018'!AJ$5321</f>
        <v>61907.9</v>
      </c>
      <c r="L4626" s="17">
        <f>'[1]AFF 2018'!AK$5321</f>
        <v>0</v>
      </c>
      <c r="M4626" s="18">
        <f t="shared" si="19144"/>
        <v>61907.9</v>
      </c>
      <c r="N4626" s="17">
        <f>'[1]AFF 2018'!AM$5321</f>
        <v>0</v>
      </c>
      <c r="O4626" s="17">
        <f>'[1]AFF 2018'!AN$5321</f>
        <v>0</v>
      </c>
      <c r="P4626" s="18">
        <f t="shared" si="19145"/>
        <v>0</v>
      </c>
      <c r="Q4626" s="18">
        <f t="shared" si="19146"/>
        <v>61907.9</v>
      </c>
      <c r="R4626" s="17">
        <f>'[1]AFF 2018'!AQ$5321</f>
        <v>30953.95</v>
      </c>
      <c r="S4626" s="17">
        <f>'[1]AFF 2018'!AR$5321</f>
        <v>0</v>
      </c>
      <c r="T4626" s="18">
        <f t="shared" si="19147"/>
        <v>30953.95</v>
      </c>
      <c r="U4626" s="17">
        <f>'[1]AFF 2018'!AT$5321</f>
        <v>0</v>
      </c>
      <c r="V4626" s="17">
        <f>'[1]AFF 2018'!AU$5321</f>
        <v>0</v>
      </c>
      <c r="W4626" s="18">
        <f t="shared" si="19148"/>
        <v>0</v>
      </c>
      <c r="X4626" s="18">
        <f t="shared" si="19149"/>
        <v>30953.95</v>
      </c>
      <c r="Y4626" s="17">
        <f>'[1]AFF 2018'!BL$5321</f>
        <v>30953.95</v>
      </c>
      <c r="Z4626" s="17">
        <f>'[1]AFF 2018'!BM$5321</f>
        <v>0</v>
      </c>
      <c r="AA4626" s="18">
        <f t="shared" si="19150"/>
        <v>30953.95</v>
      </c>
      <c r="AB4626" s="17">
        <f>'[1]AFF 2018'!BO$5321</f>
        <v>0</v>
      </c>
      <c r="AC4626" s="17">
        <f>'[1]AFF 2018'!BP$5321</f>
        <v>0</v>
      </c>
      <c r="AD4626" s="18">
        <f t="shared" si="19151"/>
        <v>0</v>
      </c>
      <c r="AE4626" s="18">
        <f t="shared" si="19152"/>
        <v>30953.95</v>
      </c>
      <c r="AF4626" s="17">
        <f>'[1]AFF 2018'!$BE$5321</f>
        <v>0</v>
      </c>
      <c r="AG4626" s="17">
        <f>'[1]AFF 2018'!$BF$5321</f>
        <v>0</v>
      </c>
      <c r="AH4626" s="18">
        <f t="shared" si="19153"/>
        <v>0</v>
      </c>
      <c r="AI4626" s="17">
        <f>'[1]AFF 2018'!$BH$5321</f>
        <v>0</v>
      </c>
      <c r="AJ4626" s="17">
        <f>'[1]AFF 2018'!$BI$5321</f>
        <v>0</v>
      </c>
      <c r="AK4626" s="18">
        <f t="shared" si="19154"/>
        <v>0</v>
      </c>
      <c r="AL4626" s="18">
        <f t="shared" si="19155"/>
        <v>0</v>
      </c>
      <c r="AM4626" s="17">
        <f t="shared" si="19156"/>
        <v>0</v>
      </c>
      <c r="AN4626" s="17">
        <f t="shared" si="19156"/>
        <v>0</v>
      </c>
      <c r="AO4626" s="18">
        <f t="shared" si="19157"/>
        <v>0</v>
      </c>
      <c r="AP4626" s="17">
        <f t="shared" si="19158"/>
        <v>0</v>
      </c>
      <c r="AQ4626" s="17">
        <f t="shared" si="19158"/>
        <v>0</v>
      </c>
      <c r="AR4626" s="18">
        <f t="shared" si="19159"/>
        <v>0</v>
      </c>
      <c r="AS4626" s="18">
        <f t="shared" si="19160"/>
        <v>0</v>
      </c>
      <c r="AT4626" s="18" t="s">
        <v>44</v>
      </c>
      <c r="AU4626" s="322">
        <v>8</v>
      </c>
      <c r="AV4626" s="291">
        <v>0</v>
      </c>
      <c r="AW4626" s="266">
        <f>'[1]AFF 2018'!$CI$5321</f>
        <v>4</v>
      </c>
      <c r="AX4626" s="266">
        <f>'[1]AFF 2018'!$CJ$5321</f>
        <v>0</v>
      </c>
      <c r="AY4626" s="266">
        <f>'[1]AFF 2018'!$CM$5321</f>
        <v>-4</v>
      </c>
      <c r="AZ4626" s="266">
        <f>'[1]AFF 2018'!$CN$5321</f>
        <v>0</v>
      </c>
      <c r="BE4626" s="91" t="s">
        <v>79</v>
      </c>
    </row>
    <row r="4627" spans="2:57" s="3" customFormat="1" ht="70.5" hidden="1" customHeight="1">
      <c r="B4627" s="15">
        <v>2018</v>
      </c>
      <c r="C4627" s="62">
        <v>8323</v>
      </c>
      <c r="D4627" s="15">
        <v>9</v>
      </c>
      <c r="E4627" s="15">
        <v>2</v>
      </c>
      <c r="F4627" s="15">
        <v>5000</v>
      </c>
      <c r="G4627" s="15">
        <v>5100</v>
      </c>
      <c r="H4627" s="15">
        <v>511</v>
      </c>
      <c r="I4627" s="63">
        <v>4</v>
      </c>
      <c r="J4627" s="64" t="s">
        <v>110</v>
      </c>
      <c r="K4627" s="17">
        <v>0</v>
      </c>
      <c r="L4627" s="17">
        <v>0</v>
      </c>
      <c r="M4627" s="18">
        <f t="shared" si="19144"/>
        <v>0</v>
      </c>
      <c r="N4627" s="17">
        <v>0</v>
      </c>
      <c r="O4627" s="17">
        <v>0</v>
      </c>
      <c r="P4627" s="18">
        <f t="shared" si="19145"/>
        <v>0</v>
      </c>
      <c r="Q4627" s="18">
        <f t="shared" si="19146"/>
        <v>0</v>
      </c>
      <c r="R4627" s="17">
        <v>0</v>
      </c>
      <c r="S4627" s="17">
        <v>0</v>
      </c>
      <c r="T4627" s="18">
        <f t="shared" si="19147"/>
        <v>0</v>
      </c>
      <c r="U4627" s="17">
        <v>0</v>
      </c>
      <c r="V4627" s="17">
        <v>0</v>
      </c>
      <c r="W4627" s="18">
        <f t="shared" si="19148"/>
        <v>0</v>
      </c>
      <c r="X4627" s="18">
        <f t="shared" si="19149"/>
        <v>0</v>
      </c>
      <c r="Y4627" s="17">
        <v>0</v>
      </c>
      <c r="Z4627" s="17">
        <v>0</v>
      </c>
      <c r="AA4627" s="18">
        <f t="shared" si="19150"/>
        <v>0</v>
      </c>
      <c r="AB4627" s="17">
        <v>0</v>
      </c>
      <c r="AC4627" s="17">
        <v>0</v>
      </c>
      <c r="AD4627" s="18">
        <f t="shared" si="19151"/>
        <v>0</v>
      </c>
      <c r="AE4627" s="18">
        <f t="shared" si="19152"/>
        <v>0</v>
      </c>
      <c r="AF4627" s="17">
        <v>0</v>
      </c>
      <c r="AG4627" s="17">
        <v>0</v>
      </c>
      <c r="AH4627" s="18">
        <f t="shared" si="19153"/>
        <v>0</v>
      </c>
      <c r="AI4627" s="17">
        <v>0</v>
      </c>
      <c r="AJ4627" s="17">
        <v>0</v>
      </c>
      <c r="AK4627" s="18">
        <f t="shared" si="19154"/>
        <v>0</v>
      </c>
      <c r="AL4627" s="18">
        <f t="shared" si="19155"/>
        <v>0</v>
      </c>
      <c r="AM4627" s="17">
        <f t="shared" si="19156"/>
        <v>0</v>
      </c>
      <c r="AN4627" s="17">
        <f t="shared" si="19156"/>
        <v>0</v>
      </c>
      <c r="AO4627" s="18">
        <f t="shared" si="19157"/>
        <v>0</v>
      </c>
      <c r="AP4627" s="17">
        <f t="shared" si="19158"/>
        <v>0</v>
      </c>
      <c r="AQ4627" s="17">
        <f t="shared" si="19158"/>
        <v>0</v>
      </c>
      <c r="AR4627" s="18">
        <f t="shared" si="19159"/>
        <v>0</v>
      </c>
      <c r="AS4627" s="18">
        <f t="shared" si="19160"/>
        <v>0</v>
      </c>
      <c r="AT4627" s="18" t="s">
        <v>44</v>
      </c>
      <c r="AU4627" s="322"/>
      <c r="AV4627" s="291"/>
      <c r="AW4627" s="266">
        <v>0</v>
      </c>
      <c r="AX4627" s="266">
        <v>0</v>
      </c>
      <c r="AY4627" s="266">
        <v>0</v>
      </c>
      <c r="AZ4627" s="266">
        <v>0</v>
      </c>
      <c r="BE4627" s="91" t="s">
        <v>79</v>
      </c>
    </row>
    <row r="4628" spans="2:57" s="3" customFormat="1" ht="70.5" hidden="1" customHeight="1">
      <c r="B4628" s="15">
        <v>2018</v>
      </c>
      <c r="C4628" s="62">
        <v>8323</v>
      </c>
      <c r="D4628" s="15">
        <v>9</v>
      </c>
      <c r="E4628" s="15">
        <v>2</v>
      </c>
      <c r="F4628" s="15">
        <v>5000</v>
      </c>
      <c r="G4628" s="15">
        <v>5100</v>
      </c>
      <c r="H4628" s="15">
        <v>511</v>
      </c>
      <c r="I4628" s="63">
        <v>5</v>
      </c>
      <c r="J4628" s="64" t="s">
        <v>112</v>
      </c>
      <c r="K4628" s="17">
        <v>0</v>
      </c>
      <c r="L4628" s="17">
        <v>0</v>
      </c>
      <c r="M4628" s="18">
        <f t="shared" si="19144"/>
        <v>0</v>
      </c>
      <c r="N4628" s="17">
        <v>0</v>
      </c>
      <c r="O4628" s="17">
        <v>0</v>
      </c>
      <c r="P4628" s="18">
        <f t="shared" si="19145"/>
        <v>0</v>
      </c>
      <c r="Q4628" s="18">
        <f t="shared" si="19146"/>
        <v>0</v>
      </c>
      <c r="R4628" s="17">
        <v>0</v>
      </c>
      <c r="S4628" s="17">
        <v>0</v>
      </c>
      <c r="T4628" s="18">
        <f t="shared" si="19147"/>
        <v>0</v>
      </c>
      <c r="U4628" s="17">
        <v>0</v>
      </c>
      <c r="V4628" s="17">
        <v>0</v>
      </c>
      <c r="W4628" s="18">
        <f t="shared" si="19148"/>
        <v>0</v>
      </c>
      <c r="X4628" s="18">
        <f t="shared" si="19149"/>
        <v>0</v>
      </c>
      <c r="Y4628" s="17">
        <v>0</v>
      </c>
      <c r="Z4628" s="17">
        <v>0</v>
      </c>
      <c r="AA4628" s="18">
        <f t="shared" si="19150"/>
        <v>0</v>
      </c>
      <c r="AB4628" s="17">
        <v>0</v>
      </c>
      <c r="AC4628" s="17">
        <v>0</v>
      </c>
      <c r="AD4628" s="18">
        <f t="shared" si="19151"/>
        <v>0</v>
      </c>
      <c r="AE4628" s="18">
        <f t="shared" si="19152"/>
        <v>0</v>
      </c>
      <c r="AF4628" s="17">
        <v>0</v>
      </c>
      <c r="AG4628" s="17">
        <v>0</v>
      </c>
      <c r="AH4628" s="18">
        <f t="shared" si="19153"/>
        <v>0</v>
      </c>
      <c r="AI4628" s="17">
        <v>0</v>
      </c>
      <c r="AJ4628" s="17">
        <v>0</v>
      </c>
      <c r="AK4628" s="18">
        <f t="shared" si="19154"/>
        <v>0</v>
      </c>
      <c r="AL4628" s="18">
        <f t="shared" si="19155"/>
        <v>0</v>
      </c>
      <c r="AM4628" s="17">
        <f t="shared" si="19156"/>
        <v>0</v>
      </c>
      <c r="AN4628" s="17">
        <f t="shared" si="19156"/>
        <v>0</v>
      </c>
      <c r="AO4628" s="18">
        <f t="shared" si="19157"/>
        <v>0</v>
      </c>
      <c r="AP4628" s="17">
        <f t="shared" si="19158"/>
        <v>0</v>
      </c>
      <c r="AQ4628" s="17">
        <f t="shared" si="19158"/>
        <v>0</v>
      </c>
      <c r="AR4628" s="18">
        <f t="shared" si="19159"/>
        <v>0</v>
      </c>
      <c r="AS4628" s="18">
        <f t="shared" si="19160"/>
        <v>0</v>
      </c>
      <c r="AT4628" s="18" t="s">
        <v>44</v>
      </c>
      <c r="AU4628" s="322"/>
      <c r="AV4628" s="291"/>
      <c r="AW4628" s="266">
        <v>0</v>
      </c>
      <c r="AX4628" s="266">
        <v>0</v>
      </c>
      <c r="AY4628" s="266">
        <v>0</v>
      </c>
      <c r="AZ4628" s="266">
        <v>0</v>
      </c>
      <c r="BE4628" s="91" t="s">
        <v>79</v>
      </c>
    </row>
    <row r="4629" spans="2:57" s="3" customFormat="1" ht="70.5" customHeight="1">
      <c r="B4629" s="15">
        <v>2018</v>
      </c>
      <c r="C4629" s="62">
        <v>8323</v>
      </c>
      <c r="D4629" s="15">
        <v>9</v>
      </c>
      <c r="E4629" s="15">
        <v>2</v>
      </c>
      <c r="F4629" s="15">
        <v>5000</v>
      </c>
      <c r="G4629" s="15">
        <v>5100</v>
      </c>
      <c r="H4629" s="15">
        <v>511</v>
      </c>
      <c r="I4629" s="63">
        <v>6</v>
      </c>
      <c r="J4629" s="64" t="s">
        <v>474</v>
      </c>
      <c r="K4629" s="17">
        <f>'[1]AFF 2018'!AJ$5324</f>
        <v>10500</v>
      </c>
      <c r="L4629" s="17">
        <f>'[1]AFF 2018'!AK$5324</f>
        <v>0</v>
      </c>
      <c r="M4629" s="18">
        <f t="shared" si="19144"/>
        <v>10500</v>
      </c>
      <c r="N4629" s="17">
        <f>'[1]AFF 2018'!AM$5324</f>
        <v>0</v>
      </c>
      <c r="O4629" s="17">
        <f>'[1]AFF 2018'!AN$5324</f>
        <v>0</v>
      </c>
      <c r="P4629" s="18">
        <f t="shared" si="19145"/>
        <v>0</v>
      </c>
      <c r="Q4629" s="18">
        <f t="shared" si="19146"/>
        <v>10500</v>
      </c>
      <c r="R4629" s="17">
        <f>'[1]AFF 2018'!AQ$5324</f>
        <v>5119.13</v>
      </c>
      <c r="S4629" s="17">
        <f>'[1]AFF 2018'!AR$5324</f>
        <v>0</v>
      </c>
      <c r="T4629" s="18">
        <f t="shared" si="19147"/>
        <v>5119.13</v>
      </c>
      <c r="U4629" s="17">
        <f>'[1]AFF 2018'!AT$5324</f>
        <v>0</v>
      </c>
      <c r="V4629" s="17">
        <f>'[1]AFF 2018'!AU$5324</f>
        <v>0</v>
      </c>
      <c r="W4629" s="18">
        <f t="shared" si="19148"/>
        <v>0</v>
      </c>
      <c r="X4629" s="18">
        <f t="shared" si="19149"/>
        <v>5119.13</v>
      </c>
      <c r="Y4629" s="17">
        <f>'[1]AFF 2018'!BL$5324</f>
        <v>5119.13</v>
      </c>
      <c r="Z4629" s="17">
        <f>'[1]AFF 2018'!BM$5324</f>
        <v>0</v>
      </c>
      <c r="AA4629" s="18">
        <f t="shared" si="19150"/>
        <v>5119.13</v>
      </c>
      <c r="AB4629" s="17">
        <f>'[1]AFF 2018'!BO$5324</f>
        <v>0</v>
      </c>
      <c r="AC4629" s="17">
        <f>'[1]AFF 2018'!BP$5324</f>
        <v>0</v>
      </c>
      <c r="AD4629" s="18">
        <f t="shared" si="19151"/>
        <v>0</v>
      </c>
      <c r="AE4629" s="18">
        <f t="shared" si="19152"/>
        <v>5119.13</v>
      </c>
      <c r="AF4629" s="17">
        <f>'[1]AFF 2018'!$BE$5324</f>
        <v>0</v>
      </c>
      <c r="AG4629" s="17">
        <f>'[1]AFF 2018'!$BF$5324</f>
        <v>0</v>
      </c>
      <c r="AH4629" s="18">
        <f t="shared" si="19153"/>
        <v>0</v>
      </c>
      <c r="AI4629" s="17">
        <f>'[1]AFF 2018'!$BH$5324</f>
        <v>0</v>
      </c>
      <c r="AJ4629" s="17">
        <f>'[1]AFF 2018'!$BI$5324</f>
        <v>0</v>
      </c>
      <c r="AK4629" s="18">
        <f t="shared" si="19154"/>
        <v>0</v>
      </c>
      <c r="AL4629" s="18">
        <f t="shared" si="19155"/>
        <v>0</v>
      </c>
      <c r="AM4629" s="17">
        <f t="shared" si="19156"/>
        <v>261.73999999999978</v>
      </c>
      <c r="AN4629" s="17">
        <f t="shared" si="19156"/>
        <v>0</v>
      </c>
      <c r="AO4629" s="18">
        <f t="shared" si="19157"/>
        <v>261.73999999999978</v>
      </c>
      <c r="AP4629" s="17">
        <f t="shared" si="19158"/>
        <v>0</v>
      </c>
      <c r="AQ4629" s="17">
        <f t="shared" si="19158"/>
        <v>0</v>
      </c>
      <c r="AR4629" s="18">
        <f t="shared" si="19159"/>
        <v>0</v>
      </c>
      <c r="AS4629" s="18">
        <f t="shared" si="19160"/>
        <v>261.73999999999978</v>
      </c>
      <c r="AT4629" s="18" t="s">
        <v>44</v>
      </c>
      <c r="AU4629" s="322">
        <v>3</v>
      </c>
      <c r="AV4629" s="291">
        <v>0</v>
      </c>
      <c r="AW4629" s="266">
        <f>'[1]AFF 2018'!$CI$5324</f>
        <v>1</v>
      </c>
      <c r="AX4629" s="266">
        <f>'[1]AFF 2018'!$CJ$5324</f>
        <v>0</v>
      </c>
      <c r="AY4629" s="266">
        <f>'[1]AFF 2018'!$CM$5324</f>
        <v>-2</v>
      </c>
      <c r="AZ4629" s="266">
        <f>'[1]AFF 2018'!$CN$5324</f>
        <v>0</v>
      </c>
      <c r="BE4629" s="91" t="s">
        <v>79</v>
      </c>
    </row>
    <row r="4630" spans="2:57" s="3" customFormat="1" ht="70.5" hidden="1" customHeight="1">
      <c r="B4630" s="15">
        <v>2018</v>
      </c>
      <c r="C4630" s="62">
        <v>8323</v>
      </c>
      <c r="D4630" s="15">
        <v>9</v>
      </c>
      <c r="E4630" s="15">
        <v>2</v>
      </c>
      <c r="F4630" s="15">
        <v>5000</v>
      </c>
      <c r="G4630" s="15">
        <v>5100</v>
      </c>
      <c r="H4630" s="15">
        <v>511</v>
      </c>
      <c r="I4630" s="63">
        <v>7</v>
      </c>
      <c r="J4630" s="64" t="s">
        <v>472</v>
      </c>
      <c r="K4630" s="17">
        <f t="shared" ref="K4630" si="19161">ROUND(Q4630*1,2)</f>
        <v>0</v>
      </c>
      <c r="L4630" s="17">
        <v>0</v>
      </c>
      <c r="M4630" s="18">
        <f t="shared" si="19144"/>
        <v>0</v>
      </c>
      <c r="N4630" s="17">
        <f t="shared" ref="N4630" si="19162">Q4630-K4630</f>
        <v>0</v>
      </c>
      <c r="O4630" s="17">
        <v>0</v>
      </c>
      <c r="P4630" s="18">
        <f t="shared" si="19145"/>
        <v>0</v>
      </c>
      <c r="Q4630" s="18">
        <v>0</v>
      </c>
      <c r="R4630" s="17">
        <f t="shared" ref="R4630" si="19163">ROUND(X4630*1,2)</f>
        <v>0</v>
      </c>
      <c r="S4630" s="17">
        <v>0</v>
      </c>
      <c r="T4630" s="18">
        <f t="shared" ref="T4630" si="19164">R4630+S4630</f>
        <v>0</v>
      </c>
      <c r="U4630" s="17">
        <f t="shared" ref="U4630" si="19165">X4630-R4630</f>
        <v>0</v>
      </c>
      <c r="V4630" s="17">
        <v>0</v>
      </c>
      <c r="W4630" s="18">
        <f t="shared" si="19148"/>
        <v>0</v>
      </c>
      <c r="X4630" s="18">
        <v>0</v>
      </c>
      <c r="Y4630" s="17">
        <f t="shared" ref="Y4630" si="19166">ROUND(AE4630*1,2)</f>
        <v>0</v>
      </c>
      <c r="Z4630" s="17">
        <v>0</v>
      </c>
      <c r="AA4630" s="18">
        <f t="shared" ref="AA4630" si="19167">Y4630+Z4630</f>
        <v>0</v>
      </c>
      <c r="AB4630" s="17">
        <f t="shared" ref="AB4630" si="19168">AE4630-Y4630</f>
        <v>0</v>
      </c>
      <c r="AC4630" s="17">
        <v>0</v>
      </c>
      <c r="AD4630" s="18">
        <f t="shared" si="19151"/>
        <v>0</v>
      </c>
      <c r="AE4630" s="18">
        <v>0</v>
      </c>
      <c r="AF4630" s="17">
        <f t="shared" ref="AF4630" si="19169">ROUND(AL4630*1,2)</f>
        <v>0</v>
      </c>
      <c r="AG4630" s="17">
        <v>0</v>
      </c>
      <c r="AH4630" s="18">
        <f t="shared" si="19153"/>
        <v>0</v>
      </c>
      <c r="AI4630" s="17">
        <f t="shared" ref="AI4630" si="19170">AL4630-AF4630</f>
        <v>0</v>
      </c>
      <c r="AJ4630" s="17">
        <v>0</v>
      </c>
      <c r="AK4630" s="18">
        <f t="shared" si="19154"/>
        <v>0</v>
      </c>
      <c r="AL4630" s="18">
        <v>0</v>
      </c>
      <c r="AM4630" s="17">
        <f t="shared" ref="AM4630" si="19171">ROUND(AS4630*1,2)</f>
        <v>0</v>
      </c>
      <c r="AN4630" s="17">
        <v>0</v>
      </c>
      <c r="AO4630" s="18">
        <f t="shared" ref="AO4630" si="19172">AM4630+AN4630</f>
        <v>0</v>
      </c>
      <c r="AP4630" s="17">
        <f t="shared" ref="AP4630" si="19173">AS4630-AM4630</f>
        <v>0</v>
      </c>
      <c r="AQ4630" s="17">
        <v>0</v>
      </c>
      <c r="AR4630" s="18">
        <f t="shared" ref="AR4630" si="19174">AP4630+AQ4630</f>
        <v>0</v>
      </c>
      <c r="AS4630" s="18">
        <v>0</v>
      </c>
      <c r="AT4630" s="18" t="s">
        <v>44</v>
      </c>
      <c r="AU4630" s="322"/>
      <c r="AV4630" s="291"/>
      <c r="AW4630" s="266">
        <f>AZ4630-AU4630</f>
        <v>0</v>
      </c>
      <c r="AX4630" s="266">
        <v>0</v>
      </c>
      <c r="AY4630" s="266" t="e">
        <f>BB4630-BE4630</f>
        <v>#VALUE!</v>
      </c>
      <c r="AZ4630" s="266">
        <v>0</v>
      </c>
      <c r="BE4630" s="91" t="s">
        <v>79</v>
      </c>
    </row>
    <row r="4631" spans="2:57" s="3" customFormat="1" ht="70.5" hidden="1" customHeight="1">
      <c r="B4631" s="53">
        <v>2018</v>
      </c>
      <c r="C4631" s="59">
        <v>8323</v>
      </c>
      <c r="D4631" s="53">
        <v>9</v>
      </c>
      <c r="E4631" s="53">
        <v>2</v>
      </c>
      <c r="F4631" s="53">
        <v>5000</v>
      </c>
      <c r="G4631" s="53">
        <v>5100</v>
      </c>
      <c r="H4631" s="53">
        <v>512</v>
      </c>
      <c r="I4631" s="53"/>
      <c r="J4631" s="60" t="s">
        <v>114</v>
      </c>
      <c r="K4631" s="57">
        <f>K4632</f>
        <v>0</v>
      </c>
      <c r="L4631" s="57">
        <f t="shared" ref="L4631" si="19175">L4632</f>
        <v>0</v>
      </c>
      <c r="M4631" s="57">
        <f t="shared" ref="M4631" si="19176">M4632</f>
        <v>0</v>
      </c>
      <c r="N4631" s="57">
        <f t="shared" ref="N4631" si="19177">N4632</f>
        <v>0</v>
      </c>
      <c r="O4631" s="57">
        <f t="shared" ref="O4631" si="19178">O4632</f>
        <v>0</v>
      </c>
      <c r="P4631" s="57">
        <f t="shared" ref="P4631" si="19179">P4632</f>
        <v>0</v>
      </c>
      <c r="Q4631" s="57">
        <f>M4631+P4631</f>
        <v>0</v>
      </c>
      <c r="R4631" s="57">
        <f>R4632</f>
        <v>0</v>
      </c>
      <c r="S4631" s="57">
        <f t="shared" ref="S4631:W4631" si="19180">S4632</f>
        <v>0</v>
      </c>
      <c r="T4631" s="57">
        <f t="shared" si="19180"/>
        <v>0</v>
      </c>
      <c r="U4631" s="57">
        <f t="shared" si="19180"/>
        <v>0</v>
      </c>
      <c r="V4631" s="57">
        <f t="shared" si="19180"/>
        <v>0</v>
      </c>
      <c r="W4631" s="57">
        <f t="shared" si="19180"/>
        <v>0</v>
      </c>
      <c r="X4631" s="57">
        <f>T4631+W4631</f>
        <v>0</v>
      </c>
      <c r="Y4631" s="57">
        <f>Y4632</f>
        <v>0</v>
      </c>
      <c r="Z4631" s="57">
        <f t="shared" ref="Z4631:AD4631" si="19181">Z4632</f>
        <v>0</v>
      </c>
      <c r="AA4631" s="57">
        <f t="shared" si="19181"/>
        <v>0</v>
      </c>
      <c r="AB4631" s="57">
        <f t="shared" si="19181"/>
        <v>0</v>
      </c>
      <c r="AC4631" s="57">
        <f t="shared" si="19181"/>
        <v>0</v>
      </c>
      <c r="AD4631" s="57">
        <f t="shared" si="19181"/>
        <v>0</v>
      </c>
      <c r="AE4631" s="57">
        <f>AA4631+AD4631</f>
        <v>0</v>
      </c>
      <c r="AF4631" s="57">
        <f>AF4632</f>
        <v>0</v>
      </c>
      <c r="AG4631" s="57">
        <f t="shared" ref="AG4631:AJ4631" si="19182">AG4632</f>
        <v>0</v>
      </c>
      <c r="AH4631" s="57">
        <f t="shared" si="19182"/>
        <v>0</v>
      </c>
      <c r="AI4631" s="57">
        <f t="shared" si="19182"/>
        <v>0</v>
      </c>
      <c r="AJ4631" s="57">
        <f t="shared" si="19182"/>
        <v>0</v>
      </c>
      <c r="AK4631" s="57">
        <f t="shared" ref="AK4631" si="19183">AK4632</f>
        <v>0</v>
      </c>
      <c r="AL4631" s="57">
        <f>AH4631+AK4631</f>
        <v>0</v>
      </c>
      <c r="AM4631" s="57">
        <f>AM4632</f>
        <v>0</v>
      </c>
      <c r="AN4631" s="57">
        <f t="shared" ref="AN4631:AR4631" si="19184">AN4632</f>
        <v>0</v>
      </c>
      <c r="AO4631" s="57">
        <f t="shared" si="19184"/>
        <v>0</v>
      </c>
      <c r="AP4631" s="57">
        <f t="shared" si="19184"/>
        <v>0</v>
      </c>
      <c r="AQ4631" s="57">
        <f t="shared" si="19184"/>
        <v>0</v>
      </c>
      <c r="AR4631" s="57">
        <f t="shared" si="19184"/>
        <v>0</v>
      </c>
      <c r="AS4631" s="57">
        <f>AO4631+AR4631</f>
        <v>0</v>
      </c>
      <c r="AT4631" s="57"/>
      <c r="AU4631" s="293"/>
      <c r="AV4631" s="289"/>
      <c r="AW4631" s="264">
        <f t="shared" ref="AW4631:AZ4631" si="19185">AW4632</f>
        <v>0</v>
      </c>
      <c r="AX4631" s="264">
        <f t="shared" si="19185"/>
        <v>0</v>
      </c>
      <c r="AY4631" s="264" t="e">
        <f t="shared" si="19185"/>
        <v>#VALUE!</v>
      </c>
      <c r="AZ4631" s="264">
        <f t="shared" si="19185"/>
        <v>0</v>
      </c>
      <c r="BE4631" s="61"/>
    </row>
    <row r="4632" spans="2:57" s="3" customFormat="1" ht="70.5" hidden="1" customHeight="1">
      <c r="B4632" s="15">
        <v>2018</v>
      </c>
      <c r="C4632" s="62">
        <v>8323</v>
      </c>
      <c r="D4632" s="15">
        <v>9</v>
      </c>
      <c r="E4632" s="15">
        <v>2</v>
      </c>
      <c r="F4632" s="15">
        <v>5000</v>
      </c>
      <c r="G4632" s="15">
        <v>5100</v>
      </c>
      <c r="H4632" s="15">
        <v>512</v>
      </c>
      <c r="I4632" s="63">
        <v>1</v>
      </c>
      <c r="J4632" s="64" t="s">
        <v>204</v>
      </c>
      <c r="K4632" s="17">
        <v>0</v>
      </c>
      <c r="L4632" s="17">
        <v>0</v>
      </c>
      <c r="M4632" s="18">
        <f t="shared" ref="M4632" si="19186">K4632+L4632</f>
        <v>0</v>
      </c>
      <c r="N4632" s="17">
        <f>Q4632-K4632</f>
        <v>0</v>
      </c>
      <c r="O4632" s="17">
        <v>0</v>
      </c>
      <c r="P4632" s="18">
        <f t="shared" ref="P4632" si="19187">N4632+O4632</f>
        <v>0</v>
      </c>
      <c r="Q4632" s="18">
        <v>0</v>
      </c>
      <c r="R4632" s="17">
        <v>0</v>
      </c>
      <c r="S4632" s="17">
        <v>0</v>
      </c>
      <c r="T4632" s="18">
        <f t="shared" ref="T4632" si="19188">R4632+S4632</f>
        <v>0</v>
      </c>
      <c r="U4632" s="17">
        <f>X4632-R4632</f>
        <v>0</v>
      </c>
      <c r="V4632" s="17">
        <v>0</v>
      </c>
      <c r="W4632" s="18">
        <f t="shared" ref="W4632" si="19189">U4632+V4632</f>
        <v>0</v>
      </c>
      <c r="X4632" s="18">
        <v>0</v>
      </c>
      <c r="Y4632" s="17">
        <v>0</v>
      </c>
      <c r="Z4632" s="17">
        <v>0</v>
      </c>
      <c r="AA4632" s="18">
        <f t="shared" ref="AA4632" si="19190">Y4632+Z4632</f>
        <v>0</v>
      </c>
      <c r="AB4632" s="17">
        <f>AE4632-Y4632</f>
        <v>0</v>
      </c>
      <c r="AC4632" s="17">
        <v>0</v>
      </c>
      <c r="AD4632" s="18">
        <f t="shared" ref="AD4632" si="19191">AB4632+AC4632</f>
        <v>0</v>
      </c>
      <c r="AE4632" s="18">
        <v>0</v>
      </c>
      <c r="AF4632" s="17">
        <v>0</v>
      </c>
      <c r="AG4632" s="17">
        <v>0</v>
      </c>
      <c r="AH4632" s="18">
        <f t="shared" ref="AH4632" si="19192">AF4632+AG4632</f>
        <v>0</v>
      </c>
      <c r="AI4632" s="17">
        <f>AL4632-AF4632</f>
        <v>0</v>
      </c>
      <c r="AJ4632" s="17">
        <v>0</v>
      </c>
      <c r="AK4632" s="18">
        <f t="shared" ref="AK4632" si="19193">AI4632+AJ4632</f>
        <v>0</v>
      </c>
      <c r="AL4632" s="18">
        <v>0</v>
      </c>
      <c r="AM4632" s="17">
        <v>0</v>
      </c>
      <c r="AN4632" s="17">
        <v>0</v>
      </c>
      <c r="AO4632" s="18">
        <f t="shared" ref="AO4632" si="19194">AM4632+AN4632</f>
        <v>0</v>
      </c>
      <c r="AP4632" s="17">
        <f>AS4632-AM4632</f>
        <v>0</v>
      </c>
      <c r="AQ4632" s="17">
        <v>0</v>
      </c>
      <c r="AR4632" s="18">
        <f t="shared" ref="AR4632" si="19195">AP4632+AQ4632</f>
        <v>0</v>
      </c>
      <c r="AS4632" s="18">
        <v>0</v>
      </c>
      <c r="AT4632" s="18" t="s">
        <v>44</v>
      </c>
      <c r="AU4632" s="322"/>
      <c r="AV4632" s="291"/>
      <c r="AW4632" s="266">
        <f>AZ4632-AU4632</f>
        <v>0</v>
      </c>
      <c r="AX4632" s="266">
        <v>0</v>
      </c>
      <c r="AY4632" s="266" t="e">
        <f>BB4632-BE4632</f>
        <v>#VALUE!</v>
      </c>
      <c r="AZ4632" s="266">
        <v>0</v>
      </c>
      <c r="BE4632" s="65" t="s">
        <v>31</v>
      </c>
    </row>
    <row r="4633" spans="2:57" s="3" customFormat="1" ht="70.5" customHeight="1">
      <c r="B4633" s="53">
        <v>2018</v>
      </c>
      <c r="C4633" s="59">
        <v>8323</v>
      </c>
      <c r="D4633" s="53">
        <v>9</v>
      </c>
      <c r="E4633" s="53">
        <v>2</v>
      </c>
      <c r="F4633" s="53">
        <v>5000</v>
      </c>
      <c r="G4633" s="53">
        <v>5100</v>
      </c>
      <c r="H4633" s="53">
        <v>515</v>
      </c>
      <c r="I4633" s="53"/>
      <c r="J4633" s="60" t="s">
        <v>115</v>
      </c>
      <c r="K4633" s="57">
        <f>SUM(K4634:K4659)</f>
        <v>200064.24000000002</v>
      </c>
      <c r="L4633" s="57">
        <f t="shared" ref="L4633:P4633" si="19196">SUM(L4634:L4659)</f>
        <v>0</v>
      </c>
      <c r="M4633" s="57">
        <f t="shared" si="19196"/>
        <v>200064.24000000002</v>
      </c>
      <c r="N4633" s="57">
        <f t="shared" si="19196"/>
        <v>0</v>
      </c>
      <c r="O4633" s="57">
        <f t="shared" si="19196"/>
        <v>0</v>
      </c>
      <c r="P4633" s="57">
        <f t="shared" si="19196"/>
        <v>0</v>
      </c>
      <c r="Q4633" s="57">
        <f>M4633+P4633</f>
        <v>200064.24000000002</v>
      </c>
      <c r="R4633" s="57">
        <f>SUM(R4634:R4659)</f>
        <v>84282.12</v>
      </c>
      <c r="S4633" s="57">
        <f t="shared" ref="S4633:W4633" si="19197">SUM(S4634:S4659)</f>
        <v>0</v>
      </c>
      <c r="T4633" s="57">
        <f t="shared" si="19197"/>
        <v>84282.12</v>
      </c>
      <c r="U4633" s="57">
        <f t="shared" si="19197"/>
        <v>0</v>
      </c>
      <c r="V4633" s="57">
        <f t="shared" si="19197"/>
        <v>0</v>
      </c>
      <c r="W4633" s="57">
        <f t="shared" si="19197"/>
        <v>0</v>
      </c>
      <c r="X4633" s="57">
        <f>T4633+W4633</f>
        <v>84282.12</v>
      </c>
      <c r="Y4633" s="57">
        <f>SUM(Y4634:Y4659)</f>
        <v>0</v>
      </c>
      <c r="Z4633" s="57">
        <f t="shared" ref="Z4633:AD4633" si="19198">SUM(Z4634:Z4659)</f>
        <v>0</v>
      </c>
      <c r="AA4633" s="57">
        <f t="shared" si="19198"/>
        <v>0</v>
      </c>
      <c r="AB4633" s="57">
        <f t="shared" si="19198"/>
        <v>0</v>
      </c>
      <c r="AC4633" s="57">
        <f t="shared" si="19198"/>
        <v>0</v>
      </c>
      <c r="AD4633" s="57">
        <f t="shared" si="19198"/>
        <v>0</v>
      </c>
      <c r="AE4633" s="57">
        <f>AA4633+AD4633</f>
        <v>0</v>
      </c>
      <c r="AF4633" s="57">
        <f>SUM(AF4634:AF4659)</f>
        <v>115782.12000000001</v>
      </c>
      <c r="AG4633" s="57">
        <f t="shared" ref="AG4633:AJ4633" si="19199">SUM(AG4634:AG4659)</f>
        <v>0</v>
      </c>
      <c r="AH4633" s="57">
        <f t="shared" si="19199"/>
        <v>115782.12000000001</v>
      </c>
      <c r="AI4633" s="57">
        <f t="shared" si="19199"/>
        <v>0</v>
      </c>
      <c r="AJ4633" s="57">
        <f t="shared" si="19199"/>
        <v>0</v>
      </c>
      <c r="AK4633" s="57">
        <f t="shared" ref="AK4633" si="19200">SUM(AK4634:AK4659)</f>
        <v>0</v>
      </c>
      <c r="AL4633" s="57">
        <f>AH4633+AK4633</f>
        <v>115782.12000000001</v>
      </c>
      <c r="AM4633" s="57">
        <f>SUM(AM4634:AM4659)</f>
        <v>0</v>
      </c>
      <c r="AN4633" s="57">
        <f t="shared" ref="AN4633:AR4633" si="19201">SUM(AN4634:AN4659)</f>
        <v>0</v>
      </c>
      <c r="AO4633" s="57">
        <f t="shared" si="19201"/>
        <v>0</v>
      </c>
      <c r="AP4633" s="57">
        <f t="shared" si="19201"/>
        <v>0</v>
      </c>
      <c r="AQ4633" s="57">
        <f t="shared" si="19201"/>
        <v>0</v>
      </c>
      <c r="AR4633" s="57">
        <f t="shared" si="19201"/>
        <v>0</v>
      </c>
      <c r="AS4633" s="57">
        <f>AO4633+AR4633</f>
        <v>0</v>
      </c>
      <c r="AT4633" s="57"/>
      <c r="AU4633" s="293"/>
      <c r="AV4633" s="289"/>
      <c r="AW4633" s="264"/>
      <c r="AX4633" s="264"/>
      <c r="AY4633" s="264"/>
      <c r="AZ4633" s="264"/>
      <c r="BE4633" s="61"/>
    </row>
    <row r="4634" spans="2:57" s="3" customFormat="1" ht="70.5" hidden="1" customHeight="1">
      <c r="B4634" s="15">
        <v>2018</v>
      </c>
      <c r="C4634" s="62">
        <v>8323</v>
      </c>
      <c r="D4634" s="15">
        <v>9</v>
      </c>
      <c r="E4634" s="15">
        <v>2</v>
      </c>
      <c r="F4634" s="15">
        <v>5000</v>
      </c>
      <c r="G4634" s="15">
        <v>5100</v>
      </c>
      <c r="H4634" s="15">
        <v>515</v>
      </c>
      <c r="I4634" s="63">
        <v>1</v>
      </c>
      <c r="J4634" s="64" t="s">
        <v>1957</v>
      </c>
      <c r="K4634" s="17">
        <f t="shared" ref="K4634:K4636" si="19202">ROUND(Q4634*0.8,0)</f>
        <v>0</v>
      </c>
      <c r="L4634" s="17">
        <v>0</v>
      </c>
      <c r="M4634" s="18">
        <f t="shared" ref="M4634:M4659" si="19203">K4634+L4634</f>
        <v>0</v>
      </c>
      <c r="N4634" s="17">
        <f t="shared" ref="N4634:N4659" si="19204">Q4634-K4634</f>
        <v>0</v>
      </c>
      <c r="O4634" s="17">
        <v>0</v>
      </c>
      <c r="P4634" s="18">
        <f t="shared" ref="P4634:P4659" si="19205">N4634+O4634</f>
        <v>0</v>
      </c>
      <c r="Q4634" s="18">
        <v>0</v>
      </c>
      <c r="R4634" s="17">
        <f t="shared" ref="R4634:R4636" si="19206">ROUND(X4634*0.8,0)</f>
        <v>0</v>
      </c>
      <c r="S4634" s="17">
        <v>0</v>
      </c>
      <c r="T4634" s="18">
        <f t="shared" ref="T4634:T4659" si="19207">R4634+S4634</f>
        <v>0</v>
      </c>
      <c r="U4634" s="17">
        <f t="shared" ref="U4634:U4636" si="19208">X4634-R4634</f>
        <v>0</v>
      </c>
      <c r="V4634" s="17">
        <v>0</v>
      </c>
      <c r="W4634" s="18">
        <f t="shared" ref="W4634:W4659" si="19209">U4634+V4634</f>
        <v>0</v>
      </c>
      <c r="X4634" s="18">
        <v>0</v>
      </c>
      <c r="Y4634" s="17">
        <f t="shared" ref="Y4634:Y4636" si="19210">ROUND(AE4634*0.8,0)</f>
        <v>0</v>
      </c>
      <c r="Z4634" s="17">
        <v>0</v>
      </c>
      <c r="AA4634" s="18">
        <f t="shared" ref="AA4634:AA4659" si="19211">Y4634+Z4634</f>
        <v>0</v>
      </c>
      <c r="AB4634" s="17">
        <f t="shared" ref="AB4634:AB4636" si="19212">AE4634-Y4634</f>
        <v>0</v>
      </c>
      <c r="AC4634" s="17">
        <v>0</v>
      </c>
      <c r="AD4634" s="18">
        <f t="shared" ref="AD4634:AD4659" si="19213">AB4634+AC4634</f>
        <v>0</v>
      </c>
      <c r="AE4634" s="18">
        <v>0</v>
      </c>
      <c r="AF4634" s="17">
        <f t="shared" ref="AF4634:AF4636" si="19214">ROUND(AL4634*0.8,0)</f>
        <v>0</v>
      </c>
      <c r="AG4634" s="17">
        <v>0</v>
      </c>
      <c r="AH4634" s="18">
        <f t="shared" ref="AH4634:AH4659" si="19215">AF4634+AG4634</f>
        <v>0</v>
      </c>
      <c r="AI4634" s="17">
        <f t="shared" ref="AI4634:AI4636" si="19216">AL4634-AF4634</f>
        <v>0</v>
      </c>
      <c r="AJ4634" s="17">
        <v>0</v>
      </c>
      <c r="AK4634" s="18">
        <f t="shared" ref="AK4634:AK4659" si="19217">AI4634+AJ4634</f>
        <v>0</v>
      </c>
      <c r="AL4634" s="18">
        <v>0</v>
      </c>
      <c r="AM4634" s="17">
        <f t="shared" ref="AM4634:AM4636" si="19218">ROUND(AS4634*0.8,0)</f>
        <v>0</v>
      </c>
      <c r="AN4634" s="17">
        <v>0</v>
      </c>
      <c r="AO4634" s="18">
        <f t="shared" ref="AO4634:AO4659" si="19219">AM4634+AN4634</f>
        <v>0</v>
      </c>
      <c r="AP4634" s="17">
        <f t="shared" ref="AP4634:AP4636" si="19220">AS4634-AM4634</f>
        <v>0</v>
      </c>
      <c r="AQ4634" s="17">
        <v>0</v>
      </c>
      <c r="AR4634" s="18">
        <f t="shared" ref="AR4634:AR4659" si="19221">AP4634+AQ4634</f>
        <v>0</v>
      </c>
      <c r="AS4634" s="18">
        <v>0</v>
      </c>
      <c r="AT4634" s="18" t="s">
        <v>44</v>
      </c>
      <c r="AU4634" s="322"/>
      <c r="AV4634" s="291"/>
      <c r="AW4634" s="266">
        <f>AZ4634-AU4634</f>
        <v>0</v>
      </c>
      <c r="AX4634" s="266">
        <v>0</v>
      </c>
      <c r="AY4634" s="266" t="e">
        <f>BB4634-BE4634</f>
        <v>#VALUE!</v>
      </c>
      <c r="AZ4634" s="266">
        <v>0</v>
      </c>
      <c r="BE4634" s="91" t="s">
        <v>79</v>
      </c>
    </row>
    <row r="4635" spans="2:57" s="3" customFormat="1" ht="70.5" hidden="1" customHeight="1">
      <c r="B4635" s="15">
        <v>2018</v>
      </c>
      <c r="C4635" s="62">
        <v>8323</v>
      </c>
      <c r="D4635" s="15">
        <v>9</v>
      </c>
      <c r="E4635" s="15">
        <v>2</v>
      </c>
      <c r="F4635" s="15">
        <v>5000</v>
      </c>
      <c r="G4635" s="15">
        <v>5100</v>
      </c>
      <c r="H4635" s="15">
        <v>515</v>
      </c>
      <c r="I4635" s="63">
        <v>2</v>
      </c>
      <c r="J4635" s="64" t="s">
        <v>1958</v>
      </c>
      <c r="K4635" s="17">
        <f t="shared" si="19202"/>
        <v>0</v>
      </c>
      <c r="L4635" s="17">
        <v>0</v>
      </c>
      <c r="M4635" s="18">
        <f t="shared" si="19203"/>
        <v>0</v>
      </c>
      <c r="N4635" s="17">
        <f t="shared" si="19204"/>
        <v>0</v>
      </c>
      <c r="O4635" s="17">
        <v>0</v>
      </c>
      <c r="P4635" s="18">
        <f t="shared" si="19205"/>
        <v>0</v>
      </c>
      <c r="Q4635" s="18">
        <v>0</v>
      </c>
      <c r="R4635" s="17">
        <f t="shared" si="19206"/>
        <v>0</v>
      </c>
      <c r="S4635" s="17">
        <v>0</v>
      </c>
      <c r="T4635" s="18">
        <f t="shared" si="19207"/>
        <v>0</v>
      </c>
      <c r="U4635" s="17">
        <f t="shared" si="19208"/>
        <v>0</v>
      </c>
      <c r="V4635" s="17">
        <v>0</v>
      </c>
      <c r="W4635" s="18">
        <f t="shared" si="19209"/>
        <v>0</v>
      </c>
      <c r="X4635" s="18">
        <v>0</v>
      </c>
      <c r="Y4635" s="17">
        <f t="shared" si="19210"/>
        <v>0</v>
      </c>
      <c r="Z4635" s="17">
        <v>0</v>
      </c>
      <c r="AA4635" s="18">
        <f t="shared" si="19211"/>
        <v>0</v>
      </c>
      <c r="AB4635" s="17">
        <f t="shared" si="19212"/>
        <v>0</v>
      </c>
      <c r="AC4635" s="17">
        <v>0</v>
      </c>
      <c r="AD4635" s="18">
        <f t="shared" si="19213"/>
        <v>0</v>
      </c>
      <c r="AE4635" s="18">
        <v>0</v>
      </c>
      <c r="AF4635" s="17">
        <f t="shared" si="19214"/>
        <v>0</v>
      </c>
      <c r="AG4635" s="17">
        <v>0</v>
      </c>
      <c r="AH4635" s="18">
        <f t="shared" si="19215"/>
        <v>0</v>
      </c>
      <c r="AI4635" s="17">
        <f t="shared" si="19216"/>
        <v>0</v>
      </c>
      <c r="AJ4635" s="17">
        <v>0</v>
      </c>
      <c r="AK4635" s="18">
        <f t="shared" si="19217"/>
        <v>0</v>
      </c>
      <c r="AL4635" s="18">
        <v>0</v>
      </c>
      <c r="AM4635" s="17">
        <f t="shared" si="19218"/>
        <v>0</v>
      </c>
      <c r="AN4635" s="17">
        <v>0</v>
      </c>
      <c r="AO4635" s="18">
        <f t="shared" si="19219"/>
        <v>0</v>
      </c>
      <c r="AP4635" s="17">
        <f t="shared" si="19220"/>
        <v>0</v>
      </c>
      <c r="AQ4635" s="17">
        <v>0</v>
      </c>
      <c r="AR4635" s="18">
        <f t="shared" si="19221"/>
        <v>0</v>
      </c>
      <c r="AS4635" s="18">
        <v>0</v>
      </c>
      <c r="AT4635" s="18" t="s">
        <v>44</v>
      </c>
      <c r="AU4635" s="322"/>
      <c r="AV4635" s="291"/>
      <c r="AW4635" s="266">
        <f>AZ4635-AU4635</f>
        <v>0</v>
      </c>
      <c r="AX4635" s="266">
        <v>0</v>
      </c>
      <c r="AY4635" s="266" t="e">
        <f>BB4635-BE4635</f>
        <v>#VALUE!</v>
      </c>
      <c r="AZ4635" s="266">
        <v>0</v>
      </c>
      <c r="BE4635" s="91" t="s">
        <v>79</v>
      </c>
    </row>
    <row r="4636" spans="2:57" s="3" customFormat="1" ht="70.5" hidden="1" customHeight="1">
      <c r="B4636" s="15">
        <v>2018</v>
      </c>
      <c r="C4636" s="62">
        <v>8323</v>
      </c>
      <c r="D4636" s="15">
        <v>9</v>
      </c>
      <c r="E4636" s="15">
        <v>2</v>
      </c>
      <c r="F4636" s="15">
        <v>5000</v>
      </c>
      <c r="G4636" s="15">
        <v>5100</v>
      </c>
      <c r="H4636" s="15">
        <v>515</v>
      </c>
      <c r="I4636" s="63">
        <v>3</v>
      </c>
      <c r="J4636" s="64" t="s">
        <v>1959</v>
      </c>
      <c r="K4636" s="17">
        <f t="shared" si="19202"/>
        <v>0</v>
      </c>
      <c r="L4636" s="17">
        <v>0</v>
      </c>
      <c r="M4636" s="18">
        <f t="shared" si="19203"/>
        <v>0</v>
      </c>
      <c r="N4636" s="17">
        <f t="shared" si="19204"/>
        <v>0</v>
      </c>
      <c r="O4636" s="17">
        <v>0</v>
      </c>
      <c r="P4636" s="18">
        <f t="shared" si="19205"/>
        <v>0</v>
      </c>
      <c r="Q4636" s="18">
        <v>0</v>
      </c>
      <c r="R4636" s="17">
        <f t="shared" si="19206"/>
        <v>0</v>
      </c>
      <c r="S4636" s="17">
        <v>0</v>
      </c>
      <c r="T4636" s="18">
        <f t="shared" si="19207"/>
        <v>0</v>
      </c>
      <c r="U4636" s="17">
        <f t="shared" si="19208"/>
        <v>0</v>
      </c>
      <c r="V4636" s="17">
        <v>0</v>
      </c>
      <c r="W4636" s="18">
        <f t="shared" si="19209"/>
        <v>0</v>
      </c>
      <c r="X4636" s="18">
        <v>0</v>
      </c>
      <c r="Y4636" s="17">
        <f t="shared" si="19210"/>
        <v>0</v>
      </c>
      <c r="Z4636" s="17">
        <v>0</v>
      </c>
      <c r="AA4636" s="18">
        <f t="shared" si="19211"/>
        <v>0</v>
      </c>
      <c r="AB4636" s="17">
        <f t="shared" si="19212"/>
        <v>0</v>
      </c>
      <c r="AC4636" s="17">
        <v>0</v>
      </c>
      <c r="AD4636" s="18">
        <f t="shared" si="19213"/>
        <v>0</v>
      </c>
      <c r="AE4636" s="18">
        <v>0</v>
      </c>
      <c r="AF4636" s="17">
        <f t="shared" si="19214"/>
        <v>0</v>
      </c>
      <c r="AG4636" s="17">
        <v>0</v>
      </c>
      <c r="AH4636" s="18">
        <f t="shared" si="19215"/>
        <v>0</v>
      </c>
      <c r="AI4636" s="17">
        <f t="shared" si="19216"/>
        <v>0</v>
      </c>
      <c r="AJ4636" s="17">
        <v>0</v>
      </c>
      <c r="AK4636" s="18">
        <f t="shared" si="19217"/>
        <v>0</v>
      </c>
      <c r="AL4636" s="18">
        <v>0</v>
      </c>
      <c r="AM4636" s="17">
        <f t="shared" si="19218"/>
        <v>0</v>
      </c>
      <c r="AN4636" s="17">
        <v>0</v>
      </c>
      <c r="AO4636" s="18">
        <f t="shared" si="19219"/>
        <v>0</v>
      </c>
      <c r="AP4636" s="17">
        <f t="shared" si="19220"/>
        <v>0</v>
      </c>
      <c r="AQ4636" s="17">
        <v>0</v>
      </c>
      <c r="AR4636" s="18">
        <f t="shared" si="19221"/>
        <v>0</v>
      </c>
      <c r="AS4636" s="18">
        <v>0</v>
      </c>
      <c r="AT4636" s="18" t="s">
        <v>44</v>
      </c>
      <c r="AU4636" s="322"/>
      <c r="AV4636" s="291"/>
      <c r="AW4636" s="266">
        <f>AZ4636-AU4636</f>
        <v>0</v>
      </c>
      <c r="AX4636" s="266">
        <v>0</v>
      </c>
      <c r="AY4636" s="266" t="e">
        <f>BB4636-BE4636</f>
        <v>#VALUE!</v>
      </c>
      <c r="AZ4636" s="266">
        <v>0</v>
      </c>
      <c r="BE4636" s="91" t="s">
        <v>79</v>
      </c>
    </row>
    <row r="4637" spans="2:57" s="3" customFormat="1" ht="70.5" customHeight="1">
      <c r="B4637" s="15">
        <v>2018</v>
      </c>
      <c r="C4637" s="62">
        <v>8323</v>
      </c>
      <c r="D4637" s="15">
        <v>9</v>
      </c>
      <c r="E4637" s="15">
        <v>2</v>
      </c>
      <c r="F4637" s="15">
        <v>5000</v>
      </c>
      <c r="G4637" s="15">
        <v>5100</v>
      </c>
      <c r="H4637" s="15">
        <v>515</v>
      </c>
      <c r="I4637" s="63">
        <v>4</v>
      </c>
      <c r="J4637" s="64" t="s">
        <v>116</v>
      </c>
      <c r="K4637" s="17">
        <f>'[1]AFF 2018'!AJ$5332</f>
        <v>116969.76</v>
      </c>
      <c r="L4637" s="17">
        <f>'[1]AFF 2018'!AK$5332</f>
        <v>0</v>
      </c>
      <c r="M4637" s="18">
        <f t="shared" si="19203"/>
        <v>116969.76</v>
      </c>
      <c r="N4637" s="17">
        <f>'[1]AFF 2018'!AM$5332</f>
        <v>0</v>
      </c>
      <c r="O4637" s="17">
        <f>'[1]AFF 2018'!AN$5332</f>
        <v>0</v>
      </c>
      <c r="P4637" s="18">
        <f t="shared" si="19205"/>
        <v>0</v>
      </c>
      <c r="Q4637" s="18">
        <f t="shared" ref="Q4637:Q4653" si="19222">M4637+P4637</f>
        <v>116969.76</v>
      </c>
      <c r="R4637" s="17">
        <f>'[1]AFF 2018'!AQ$5332</f>
        <v>58484.88</v>
      </c>
      <c r="S4637" s="17">
        <f>'[1]AFF 2018'!AR$5332</f>
        <v>0</v>
      </c>
      <c r="T4637" s="18">
        <f t="shared" si="19207"/>
        <v>58484.88</v>
      </c>
      <c r="U4637" s="17">
        <f>'[1]AFF 2018'!AT$5332</f>
        <v>0</v>
      </c>
      <c r="V4637" s="17">
        <f>'[1]AFF 2018'!AU$5332</f>
        <v>0</v>
      </c>
      <c r="W4637" s="18">
        <f t="shared" si="19209"/>
        <v>0</v>
      </c>
      <c r="X4637" s="18">
        <f t="shared" ref="X4637:X4653" si="19223">T4637+W4637</f>
        <v>58484.88</v>
      </c>
      <c r="Y4637" s="17">
        <f>'[1]AFF 2018'!BL$5332</f>
        <v>0</v>
      </c>
      <c r="Z4637" s="17">
        <f>'[1]AFF 2018'!BM$5332</f>
        <v>0</v>
      </c>
      <c r="AA4637" s="18">
        <f t="shared" si="19211"/>
        <v>0</v>
      </c>
      <c r="AB4637" s="17">
        <f>'[1]AFF 2018'!BO$5332</f>
        <v>0</v>
      </c>
      <c r="AC4637" s="17">
        <f>'[1]AFF 2018'!BP$5332</f>
        <v>0</v>
      </c>
      <c r="AD4637" s="18">
        <f t="shared" si="19213"/>
        <v>0</v>
      </c>
      <c r="AE4637" s="18">
        <f t="shared" ref="AE4637:AE4653" si="19224">AA4637+AD4637</f>
        <v>0</v>
      </c>
      <c r="AF4637" s="17">
        <f>'[1]AFF 2018'!$BE$5332</f>
        <v>58484.88</v>
      </c>
      <c r="AG4637" s="17">
        <f>'[1]AFF 2018'!$BF$5332</f>
        <v>0</v>
      </c>
      <c r="AH4637" s="18">
        <f t="shared" si="19215"/>
        <v>58484.88</v>
      </c>
      <c r="AI4637" s="17">
        <f>'[1]AFF 2018'!$BH$5332</f>
        <v>0</v>
      </c>
      <c r="AJ4637" s="17">
        <f>'[1]AFF 2018'!$BI$5332</f>
        <v>0</v>
      </c>
      <c r="AK4637" s="18">
        <f t="shared" si="19217"/>
        <v>0</v>
      </c>
      <c r="AL4637" s="18">
        <f t="shared" ref="AL4637:AL4653" si="19225">AH4637+AK4637</f>
        <v>58484.88</v>
      </c>
      <c r="AM4637" s="17">
        <f t="shared" ref="AM4637:AN4653" si="19226">K4637-R4637-Y4637-AF4637</f>
        <v>0</v>
      </c>
      <c r="AN4637" s="17">
        <f t="shared" si="19226"/>
        <v>0</v>
      </c>
      <c r="AO4637" s="18">
        <f t="shared" si="19219"/>
        <v>0</v>
      </c>
      <c r="AP4637" s="17">
        <f t="shared" ref="AP4637:AQ4653" si="19227">N4637-U4637-AB4637-AI4637</f>
        <v>0</v>
      </c>
      <c r="AQ4637" s="17">
        <f t="shared" si="19227"/>
        <v>0</v>
      </c>
      <c r="AR4637" s="18">
        <f t="shared" si="19221"/>
        <v>0</v>
      </c>
      <c r="AS4637" s="18">
        <f t="shared" ref="AS4637:AS4653" si="19228">AO4637+AR4637</f>
        <v>0</v>
      </c>
      <c r="AT4637" s="18" t="s">
        <v>44</v>
      </c>
      <c r="AU4637" s="322">
        <v>6</v>
      </c>
      <c r="AV4637" s="291">
        <v>0</v>
      </c>
      <c r="AW4637" s="266">
        <f>'[1]AFF 2018'!$CI$5332</f>
        <v>3</v>
      </c>
      <c r="AX4637" s="266">
        <f>'[1]AFF 2018'!$CJ$5332</f>
        <v>0</v>
      </c>
      <c r="AY4637" s="266">
        <f>'[1]AFF 2018'!$CM$5332</f>
        <v>-3</v>
      </c>
      <c r="AZ4637" s="266">
        <f>'[1]AFF 2018'!$CN$5332</f>
        <v>0</v>
      </c>
      <c r="BE4637" s="91" t="s">
        <v>79</v>
      </c>
    </row>
    <row r="4638" spans="2:57" s="3" customFormat="1" ht="70.5" hidden="1" customHeight="1">
      <c r="B4638" s="15">
        <v>2018</v>
      </c>
      <c r="C4638" s="62">
        <v>8323</v>
      </c>
      <c r="D4638" s="15">
        <v>9</v>
      </c>
      <c r="E4638" s="15">
        <v>2</v>
      </c>
      <c r="F4638" s="15">
        <v>5000</v>
      </c>
      <c r="G4638" s="15">
        <v>5100</v>
      </c>
      <c r="H4638" s="15">
        <v>515</v>
      </c>
      <c r="I4638" s="63">
        <v>5</v>
      </c>
      <c r="J4638" s="64" t="s">
        <v>118</v>
      </c>
      <c r="K4638" s="17">
        <v>0</v>
      </c>
      <c r="L4638" s="17">
        <v>0</v>
      </c>
      <c r="M4638" s="18">
        <f t="shared" si="19203"/>
        <v>0</v>
      </c>
      <c r="N4638" s="17">
        <v>0</v>
      </c>
      <c r="O4638" s="17">
        <v>0</v>
      </c>
      <c r="P4638" s="18">
        <f t="shared" si="19205"/>
        <v>0</v>
      </c>
      <c r="Q4638" s="18">
        <f t="shared" si="19222"/>
        <v>0</v>
      </c>
      <c r="R4638" s="17">
        <v>0</v>
      </c>
      <c r="S4638" s="17">
        <v>0</v>
      </c>
      <c r="T4638" s="18">
        <f t="shared" si="19207"/>
        <v>0</v>
      </c>
      <c r="U4638" s="17">
        <v>0</v>
      </c>
      <c r="V4638" s="17">
        <v>0</v>
      </c>
      <c r="W4638" s="18">
        <f t="shared" si="19209"/>
        <v>0</v>
      </c>
      <c r="X4638" s="18">
        <f t="shared" si="19223"/>
        <v>0</v>
      </c>
      <c r="Y4638" s="17">
        <v>0</v>
      </c>
      <c r="Z4638" s="17">
        <v>0</v>
      </c>
      <c r="AA4638" s="18">
        <f t="shared" si="19211"/>
        <v>0</v>
      </c>
      <c r="AB4638" s="17">
        <v>0</v>
      </c>
      <c r="AC4638" s="17">
        <v>0</v>
      </c>
      <c r="AD4638" s="18">
        <f t="shared" si="19213"/>
        <v>0</v>
      </c>
      <c r="AE4638" s="18">
        <f t="shared" si="19224"/>
        <v>0</v>
      </c>
      <c r="AF4638" s="17">
        <v>0</v>
      </c>
      <c r="AG4638" s="17">
        <v>0</v>
      </c>
      <c r="AH4638" s="18">
        <f t="shared" si="19215"/>
        <v>0</v>
      </c>
      <c r="AI4638" s="17">
        <v>0</v>
      </c>
      <c r="AJ4638" s="17">
        <v>0</v>
      </c>
      <c r="AK4638" s="18">
        <f t="shared" si="19217"/>
        <v>0</v>
      </c>
      <c r="AL4638" s="18">
        <f t="shared" si="19225"/>
        <v>0</v>
      </c>
      <c r="AM4638" s="17">
        <f t="shared" si="19226"/>
        <v>0</v>
      </c>
      <c r="AN4638" s="17">
        <f t="shared" si="19226"/>
        <v>0</v>
      </c>
      <c r="AO4638" s="18">
        <f t="shared" si="19219"/>
        <v>0</v>
      </c>
      <c r="AP4638" s="17">
        <f t="shared" si="19227"/>
        <v>0</v>
      </c>
      <c r="AQ4638" s="17">
        <f t="shared" si="19227"/>
        <v>0</v>
      </c>
      <c r="AR4638" s="18">
        <f t="shared" si="19221"/>
        <v>0</v>
      </c>
      <c r="AS4638" s="18">
        <f t="shared" si="19228"/>
        <v>0</v>
      </c>
      <c r="AT4638" s="18" t="s">
        <v>44</v>
      </c>
      <c r="AU4638" s="322"/>
      <c r="AV4638" s="291"/>
      <c r="AW4638" s="266">
        <v>0</v>
      </c>
      <c r="AX4638" s="266">
        <v>0</v>
      </c>
      <c r="AY4638" s="266">
        <v>0</v>
      </c>
      <c r="AZ4638" s="266">
        <v>0</v>
      </c>
      <c r="BE4638" s="91" t="s">
        <v>79</v>
      </c>
    </row>
    <row r="4639" spans="2:57" s="3" customFormat="1" ht="70.5" customHeight="1">
      <c r="B4639" s="15">
        <v>2018</v>
      </c>
      <c r="C4639" s="62">
        <v>8323</v>
      </c>
      <c r="D4639" s="15">
        <v>9</v>
      </c>
      <c r="E4639" s="15">
        <v>2</v>
      </c>
      <c r="F4639" s="15">
        <v>5000</v>
      </c>
      <c r="G4639" s="15">
        <v>5100</v>
      </c>
      <c r="H4639" s="15">
        <v>515</v>
      </c>
      <c r="I4639" s="63">
        <v>6</v>
      </c>
      <c r="J4639" s="64" t="s">
        <v>1744</v>
      </c>
      <c r="K4639" s="17">
        <f>'[1]AFF 2018'!AJ$5334</f>
        <v>31500</v>
      </c>
      <c r="L4639" s="17">
        <f>'[1]AFF 2018'!AK$5334</f>
        <v>0</v>
      </c>
      <c r="M4639" s="18">
        <f t="shared" si="19203"/>
        <v>31500</v>
      </c>
      <c r="N4639" s="17">
        <f>'[1]AFF 2018'!AM$5334</f>
        <v>0</v>
      </c>
      <c r="O4639" s="17">
        <f>'[1]AFF 2018'!AN$5334</f>
        <v>0</v>
      </c>
      <c r="P4639" s="18">
        <f t="shared" si="19205"/>
        <v>0</v>
      </c>
      <c r="Q4639" s="18">
        <f t="shared" si="19222"/>
        <v>31500</v>
      </c>
      <c r="R4639" s="17">
        <f>'[1]AFF 2018'!AQ$5334</f>
        <v>0</v>
      </c>
      <c r="S4639" s="17">
        <f>'[1]AFF 2018'!AR$5334</f>
        <v>0</v>
      </c>
      <c r="T4639" s="18">
        <f t="shared" si="19207"/>
        <v>0</v>
      </c>
      <c r="U4639" s="17">
        <f>'[1]AFF 2018'!AT$5334</f>
        <v>0</v>
      </c>
      <c r="V4639" s="17">
        <f>'[1]AFF 2018'!AU$5334</f>
        <v>0</v>
      </c>
      <c r="W4639" s="18">
        <f t="shared" si="19209"/>
        <v>0</v>
      </c>
      <c r="X4639" s="18">
        <f t="shared" si="19223"/>
        <v>0</v>
      </c>
      <c r="Y4639" s="17">
        <f>'[1]AFF 2018'!BL$5334</f>
        <v>0</v>
      </c>
      <c r="Z4639" s="17">
        <f>'[1]AFF 2018'!BM$5334</f>
        <v>0</v>
      </c>
      <c r="AA4639" s="18">
        <f t="shared" si="19211"/>
        <v>0</v>
      </c>
      <c r="AB4639" s="17">
        <f>'[1]AFF 2018'!BO$5334</f>
        <v>0</v>
      </c>
      <c r="AC4639" s="17">
        <f>'[1]AFF 2018'!BP$5334</f>
        <v>0</v>
      </c>
      <c r="AD4639" s="18">
        <f t="shared" si="19213"/>
        <v>0</v>
      </c>
      <c r="AE4639" s="18">
        <f t="shared" si="19224"/>
        <v>0</v>
      </c>
      <c r="AF4639" s="17">
        <f>'[1]AFF 2018'!$BE$5334</f>
        <v>31500</v>
      </c>
      <c r="AG4639" s="17">
        <f>'[1]AFF 2018'!$BF$5334</f>
        <v>0</v>
      </c>
      <c r="AH4639" s="18">
        <f t="shared" si="19215"/>
        <v>31500</v>
      </c>
      <c r="AI4639" s="17">
        <f>'[1]AFF 2018'!$BH$5334</f>
        <v>0</v>
      </c>
      <c r="AJ4639" s="17">
        <f>'[1]AFF 2018'!$BI$5334</f>
        <v>0</v>
      </c>
      <c r="AK4639" s="18">
        <f t="shared" si="19217"/>
        <v>0</v>
      </c>
      <c r="AL4639" s="18">
        <f t="shared" si="19225"/>
        <v>31500</v>
      </c>
      <c r="AM4639" s="17">
        <f t="shared" si="19226"/>
        <v>0</v>
      </c>
      <c r="AN4639" s="17">
        <f t="shared" si="19226"/>
        <v>0</v>
      </c>
      <c r="AO4639" s="18">
        <f t="shared" si="19219"/>
        <v>0</v>
      </c>
      <c r="AP4639" s="17">
        <f t="shared" si="19227"/>
        <v>0</v>
      </c>
      <c r="AQ4639" s="17">
        <f t="shared" si="19227"/>
        <v>0</v>
      </c>
      <c r="AR4639" s="18">
        <f t="shared" si="19221"/>
        <v>0</v>
      </c>
      <c r="AS4639" s="18">
        <f t="shared" si="19228"/>
        <v>0</v>
      </c>
      <c r="AT4639" s="18" t="s">
        <v>44</v>
      </c>
      <c r="AU4639" s="322">
        <v>1</v>
      </c>
      <c r="AV4639" s="291">
        <v>0</v>
      </c>
      <c r="AW4639" s="266">
        <f>'[1]AFF 2018'!$CI$5334</f>
        <v>0</v>
      </c>
      <c r="AX4639" s="266">
        <f>'[1]AFF 2018'!$CJ$5334</f>
        <v>0</v>
      </c>
      <c r="AY4639" s="266">
        <f>'[1]AFF 2018'!$CM$5334</f>
        <v>-1</v>
      </c>
      <c r="AZ4639" s="266">
        <f>'[1]AFF 2018'!$CN$5334</f>
        <v>0</v>
      </c>
      <c r="BE4639" s="91" t="s">
        <v>79</v>
      </c>
    </row>
    <row r="4640" spans="2:57" s="3" customFormat="1" ht="70.5" hidden="1" customHeight="1">
      <c r="B4640" s="15">
        <v>2018</v>
      </c>
      <c r="C4640" s="62">
        <v>8323</v>
      </c>
      <c r="D4640" s="15">
        <v>9</v>
      </c>
      <c r="E4640" s="15">
        <v>2</v>
      </c>
      <c r="F4640" s="15">
        <v>5000</v>
      </c>
      <c r="G4640" s="15">
        <v>5100</v>
      </c>
      <c r="H4640" s="15">
        <v>515</v>
      </c>
      <c r="I4640" s="63">
        <v>7</v>
      </c>
      <c r="J4640" s="64" t="s">
        <v>1960</v>
      </c>
      <c r="K4640" s="17">
        <v>0</v>
      </c>
      <c r="L4640" s="17">
        <v>0</v>
      </c>
      <c r="M4640" s="18">
        <f t="shared" si="19203"/>
        <v>0</v>
      </c>
      <c r="N4640" s="17">
        <v>0</v>
      </c>
      <c r="O4640" s="17">
        <v>0</v>
      </c>
      <c r="P4640" s="18">
        <f t="shared" si="19205"/>
        <v>0</v>
      </c>
      <c r="Q4640" s="18">
        <f t="shared" si="19222"/>
        <v>0</v>
      </c>
      <c r="R4640" s="17">
        <v>0</v>
      </c>
      <c r="S4640" s="17">
        <v>0</v>
      </c>
      <c r="T4640" s="18">
        <f t="shared" si="19207"/>
        <v>0</v>
      </c>
      <c r="U4640" s="17">
        <v>0</v>
      </c>
      <c r="V4640" s="17">
        <v>0</v>
      </c>
      <c r="W4640" s="18">
        <f t="shared" si="19209"/>
        <v>0</v>
      </c>
      <c r="X4640" s="18">
        <f t="shared" si="19223"/>
        <v>0</v>
      </c>
      <c r="Y4640" s="17">
        <v>0</v>
      </c>
      <c r="Z4640" s="17">
        <v>0</v>
      </c>
      <c r="AA4640" s="18">
        <f t="shared" si="19211"/>
        <v>0</v>
      </c>
      <c r="AB4640" s="17">
        <v>0</v>
      </c>
      <c r="AC4640" s="17">
        <v>0</v>
      </c>
      <c r="AD4640" s="18">
        <f t="shared" si="19213"/>
        <v>0</v>
      </c>
      <c r="AE4640" s="18">
        <f t="shared" si="19224"/>
        <v>0</v>
      </c>
      <c r="AF4640" s="17">
        <v>0</v>
      </c>
      <c r="AG4640" s="17">
        <v>0</v>
      </c>
      <c r="AH4640" s="18">
        <f t="shared" si="19215"/>
        <v>0</v>
      </c>
      <c r="AI4640" s="17">
        <v>0</v>
      </c>
      <c r="AJ4640" s="17">
        <v>0</v>
      </c>
      <c r="AK4640" s="18">
        <f t="shared" si="19217"/>
        <v>0</v>
      </c>
      <c r="AL4640" s="18">
        <f t="shared" si="19225"/>
        <v>0</v>
      </c>
      <c r="AM4640" s="17">
        <f t="shared" si="19226"/>
        <v>0</v>
      </c>
      <c r="AN4640" s="17">
        <f t="shared" si="19226"/>
        <v>0</v>
      </c>
      <c r="AO4640" s="18">
        <f t="shared" si="19219"/>
        <v>0</v>
      </c>
      <c r="AP4640" s="17">
        <f t="shared" si="19227"/>
        <v>0</v>
      </c>
      <c r="AQ4640" s="17">
        <f t="shared" si="19227"/>
        <v>0</v>
      </c>
      <c r="AR4640" s="18">
        <f t="shared" si="19221"/>
        <v>0</v>
      </c>
      <c r="AS4640" s="18">
        <f t="shared" si="19228"/>
        <v>0</v>
      </c>
      <c r="AT4640" s="18" t="s">
        <v>44</v>
      </c>
      <c r="AU4640" s="322"/>
      <c r="AV4640" s="291"/>
      <c r="AW4640" s="266">
        <v>0</v>
      </c>
      <c r="AX4640" s="266">
        <v>0</v>
      </c>
      <c r="AY4640" s="266">
        <v>0</v>
      </c>
      <c r="AZ4640" s="266">
        <v>0</v>
      </c>
      <c r="BE4640" s="91" t="s">
        <v>79</v>
      </c>
    </row>
    <row r="4641" spans="2:57" s="3" customFormat="1" ht="70.5" customHeight="1">
      <c r="B4641" s="15">
        <v>2018</v>
      </c>
      <c r="C4641" s="62">
        <v>8323</v>
      </c>
      <c r="D4641" s="15">
        <v>9</v>
      </c>
      <c r="E4641" s="15">
        <v>2</v>
      </c>
      <c r="F4641" s="15">
        <v>5000</v>
      </c>
      <c r="G4641" s="15">
        <v>5100</v>
      </c>
      <c r="H4641" s="15">
        <v>515</v>
      </c>
      <c r="I4641" s="63">
        <v>8</v>
      </c>
      <c r="J4641" s="64" t="s">
        <v>577</v>
      </c>
      <c r="K4641" s="17">
        <f>'[1]AFF 2018'!AJ$5336</f>
        <v>21084.16</v>
      </c>
      <c r="L4641" s="17">
        <f>'[1]AFF 2018'!AK$5336</f>
        <v>0</v>
      </c>
      <c r="M4641" s="18">
        <f t="shared" si="19203"/>
        <v>21084.16</v>
      </c>
      <c r="N4641" s="17">
        <f>'[1]AFF 2018'!AM$5336</f>
        <v>0</v>
      </c>
      <c r="O4641" s="17">
        <f>'[1]AFF 2018'!AN$5336</f>
        <v>0</v>
      </c>
      <c r="P4641" s="18">
        <f t="shared" si="19205"/>
        <v>0</v>
      </c>
      <c r="Q4641" s="18">
        <f t="shared" si="19222"/>
        <v>21084.16</v>
      </c>
      <c r="R4641" s="17">
        <f>'[1]AFF 2018'!AQ$5336</f>
        <v>10542.08</v>
      </c>
      <c r="S4641" s="17">
        <f>'[1]AFF 2018'!AR$5336</f>
        <v>0</v>
      </c>
      <c r="T4641" s="18">
        <f t="shared" si="19207"/>
        <v>10542.08</v>
      </c>
      <c r="U4641" s="17">
        <f>'[1]AFF 2018'!AT$5336</f>
        <v>0</v>
      </c>
      <c r="V4641" s="17">
        <f>'[1]AFF 2018'!AU$5336</f>
        <v>0</v>
      </c>
      <c r="W4641" s="18">
        <f t="shared" si="19209"/>
        <v>0</v>
      </c>
      <c r="X4641" s="18">
        <f t="shared" si="19223"/>
        <v>10542.08</v>
      </c>
      <c r="Y4641" s="17">
        <f>'[1]AFF 2018'!BL$5336</f>
        <v>0</v>
      </c>
      <c r="Z4641" s="17">
        <f>'[1]AFF 2018'!BM$5336</f>
        <v>0</v>
      </c>
      <c r="AA4641" s="18">
        <f t="shared" si="19211"/>
        <v>0</v>
      </c>
      <c r="AB4641" s="17">
        <f>'[1]AFF 2018'!BO$5336</f>
        <v>0</v>
      </c>
      <c r="AC4641" s="17">
        <f>'[1]AFF 2018'!BP$5336</f>
        <v>0</v>
      </c>
      <c r="AD4641" s="18">
        <f t="shared" si="19213"/>
        <v>0</v>
      </c>
      <c r="AE4641" s="18">
        <f t="shared" si="19224"/>
        <v>0</v>
      </c>
      <c r="AF4641" s="17">
        <f>'[1]AFF 2018'!$BE$5336</f>
        <v>10542.08</v>
      </c>
      <c r="AG4641" s="17">
        <f>'[1]AFF 2018'!$BF$5336</f>
        <v>0</v>
      </c>
      <c r="AH4641" s="18">
        <f t="shared" si="19215"/>
        <v>10542.08</v>
      </c>
      <c r="AI4641" s="17">
        <f>'[1]AFF 2018'!$BH$5336</f>
        <v>0</v>
      </c>
      <c r="AJ4641" s="17">
        <f>'[1]AFF 2018'!$BI$5336</f>
        <v>0</v>
      </c>
      <c r="AK4641" s="18">
        <f t="shared" si="19217"/>
        <v>0</v>
      </c>
      <c r="AL4641" s="18">
        <f t="shared" si="19225"/>
        <v>10542.08</v>
      </c>
      <c r="AM4641" s="17">
        <f t="shared" si="19226"/>
        <v>0</v>
      </c>
      <c r="AN4641" s="17">
        <f t="shared" si="19226"/>
        <v>0</v>
      </c>
      <c r="AO4641" s="18">
        <f t="shared" si="19219"/>
        <v>0</v>
      </c>
      <c r="AP4641" s="17">
        <f t="shared" si="19227"/>
        <v>0</v>
      </c>
      <c r="AQ4641" s="17">
        <f t="shared" si="19227"/>
        <v>0</v>
      </c>
      <c r="AR4641" s="18">
        <f t="shared" si="19221"/>
        <v>0</v>
      </c>
      <c r="AS4641" s="18">
        <f t="shared" si="19228"/>
        <v>0</v>
      </c>
      <c r="AT4641" s="18" t="s">
        <v>44</v>
      </c>
      <c r="AU4641" s="322">
        <v>8</v>
      </c>
      <c r="AV4641" s="291">
        <v>0</v>
      </c>
      <c r="AW4641" s="266">
        <f>'[1]AFF 2018'!$CI$5336</f>
        <v>4</v>
      </c>
      <c r="AX4641" s="266">
        <f>'[1]AFF 2018'!$CJ$5336</f>
        <v>0</v>
      </c>
      <c r="AY4641" s="266">
        <f>'[1]AFF 2018'!$CM$5336</f>
        <v>-4</v>
      </c>
      <c r="AZ4641" s="266">
        <f>'[1]AFF 2018'!$CN$5336</f>
        <v>0</v>
      </c>
      <c r="BE4641" s="91" t="s">
        <v>79</v>
      </c>
    </row>
    <row r="4642" spans="2:57" s="3" customFormat="1" ht="70.5" hidden="1" customHeight="1">
      <c r="B4642" s="15">
        <v>2018</v>
      </c>
      <c r="C4642" s="62">
        <v>8323</v>
      </c>
      <c r="D4642" s="15">
        <v>9</v>
      </c>
      <c r="E4642" s="15">
        <v>2</v>
      </c>
      <c r="F4642" s="15">
        <v>5000</v>
      </c>
      <c r="G4642" s="15">
        <v>5100</v>
      </c>
      <c r="H4642" s="15">
        <v>515</v>
      </c>
      <c r="I4642" s="63">
        <v>9</v>
      </c>
      <c r="J4642" s="64" t="s">
        <v>1746</v>
      </c>
      <c r="K4642" s="17">
        <v>0</v>
      </c>
      <c r="L4642" s="17">
        <v>0</v>
      </c>
      <c r="M4642" s="18">
        <f t="shared" si="19203"/>
        <v>0</v>
      </c>
      <c r="N4642" s="17">
        <v>0</v>
      </c>
      <c r="O4642" s="17">
        <v>0</v>
      </c>
      <c r="P4642" s="18">
        <f t="shared" si="19205"/>
        <v>0</v>
      </c>
      <c r="Q4642" s="18">
        <f t="shared" si="19222"/>
        <v>0</v>
      </c>
      <c r="R4642" s="17">
        <v>0</v>
      </c>
      <c r="S4642" s="17">
        <v>0</v>
      </c>
      <c r="T4642" s="18">
        <f t="shared" si="19207"/>
        <v>0</v>
      </c>
      <c r="U4642" s="17">
        <v>0</v>
      </c>
      <c r="V4642" s="17">
        <v>0</v>
      </c>
      <c r="W4642" s="18">
        <f t="shared" si="19209"/>
        <v>0</v>
      </c>
      <c r="X4642" s="18">
        <f t="shared" si="19223"/>
        <v>0</v>
      </c>
      <c r="Y4642" s="17">
        <v>0</v>
      </c>
      <c r="Z4642" s="17">
        <v>0</v>
      </c>
      <c r="AA4642" s="18">
        <f t="shared" si="19211"/>
        <v>0</v>
      </c>
      <c r="AB4642" s="17">
        <v>0</v>
      </c>
      <c r="AC4642" s="17">
        <v>0</v>
      </c>
      <c r="AD4642" s="18">
        <f t="shared" si="19213"/>
        <v>0</v>
      </c>
      <c r="AE4642" s="18">
        <f t="shared" si="19224"/>
        <v>0</v>
      </c>
      <c r="AF4642" s="17">
        <v>0</v>
      </c>
      <c r="AG4642" s="17">
        <v>0</v>
      </c>
      <c r="AH4642" s="18">
        <f t="shared" si="19215"/>
        <v>0</v>
      </c>
      <c r="AI4642" s="17">
        <v>0</v>
      </c>
      <c r="AJ4642" s="17">
        <v>0</v>
      </c>
      <c r="AK4642" s="18">
        <f t="shared" si="19217"/>
        <v>0</v>
      </c>
      <c r="AL4642" s="18">
        <f t="shared" si="19225"/>
        <v>0</v>
      </c>
      <c r="AM4642" s="17">
        <f t="shared" si="19226"/>
        <v>0</v>
      </c>
      <c r="AN4642" s="17">
        <f t="shared" si="19226"/>
        <v>0</v>
      </c>
      <c r="AO4642" s="18">
        <f t="shared" si="19219"/>
        <v>0</v>
      </c>
      <c r="AP4642" s="17">
        <f t="shared" si="19227"/>
        <v>0</v>
      </c>
      <c r="AQ4642" s="17">
        <f t="shared" si="19227"/>
        <v>0</v>
      </c>
      <c r="AR4642" s="18">
        <f t="shared" si="19221"/>
        <v>0</v>
      </c>
      <c r="AS4642" s="18">
        <f t="shared" si="19228"/>
        <v>0</v>
      </c>
      <c r="AT4642" s="18" t="s">
        <v>44</v>
      </c>
      <c r="AU4642" s="322"/>
      <c r="AV4642" s="291"/>
      <c r="AW4642" s="266">
        <v>0</v>
      </c>
      <c r="AX4642" s="266">
        <v>0</v>
      </c>
      <c r="AY4642" s="266">
        <v>0</v>
      </c>
      <c r="AZ4642" s="266">
        <v>0</v>
      </c>
      <c r="BE4642" s="91" t="s">
        <v>79</v>
      </c>
    </row>
    <row r="4643" spans="2:57" s="3" customFormat="1" ht="70.5" hidden="1" customHeight="1">
      <c r="B4643" s="15">
        <v>2018</v>
      </c>
      <c r="C4643" s="62">
        <v>8323</v>
      </c>
      <c r="D4643" s="15">
        <v>9</v>
      </c>
      <c r="E4643" s="15">
        <v>2</v>
      </c>
      <c r="F4643" s="15">
        <v>5000</v>
      </c>
      <c r="G4643" s="15">
        <v>5100</v>
      </c>
      <c r="H4643" s="15">
        <v>515</v>
      </c>
      <c r="I4643" s="63">
        <v>10</v>
      </c>
      <c r="J4643" s="64" t="s">
        <v>120</v>
      </c>
      <c r="K4643" s="17">
        <v>0</v>
      </c>
      <c r="L4643" s="17">
        <v>0</v>
      </c>
      <c r="M4643" s="18">
        <f t="shared" si="19203"/>
        <v>0</v>
      </c>
      <c r="N4643" s="17">
        <v>0</v>
      </c>
      <c r="O4643" s="17">
        <v>0</v>
      </c>
      <c r="P4643" s="18">
        <f t="shared" si="19205"/>
        <v>0</v>
      </c>
      <c r="Q4643" s="18">
        <f t="shared" si="19222"/>
        <v>0</v>
      </c>
      <c r="R4643" s="17">
        <v>0</v>
      </c>
      <c r="S4643" s="17">
        <v>0</v>
      </c>
      <c r="T4643" s="18">
        <f t="shared" si="19207"/>
        <v>0</v>
      </c>
      <c r="U4643" s="17">
        <v>0</v>
      </c>
      <c r="V4643" s="17">
        <v>0</v>
      </c>
      <c r="W4643" s="18">
        <f t="shared" si="19209"/>
        <v>0</v>
      </c>
      <c r="X4643" s="18">
        <f t="shared" si="19223"/>
        <v>0</v>
      </c>
      <c r="Y4643" s="17">
        <v>0</v>
      </c>
      <c r="Z4643" s="17">
        <v>0</v>
      </c>
      <c r="AA4643" s="18">
        <f t="shared" si="19211"/>
        <v>0</v>
      </c>
      <c r="AB4643" s="17">
        <v>0</v>
      </c>
      <c r="AC4643" s="17">
        <v>0</v>
      </c>
      <c r="AD4643" s="18">
        <f t="shared" si="19213"/>
        <v>0</v>
      </c>
      <c r="AE4643" s="18">
        <f t="shared" si="19224"/>
        <v>0</v>
      </c>
      <c r="AF4643" s="17">
        <v>0</v>
      </c>
      <c r="AG4643" s="17">
        <v>0</v>
      </c>
      <c r="AH4643" s="18">
        <f t="shared" si="19215"/>
        <v>0</v>
      </c>
      <c r="AI4643" s="17">
        <v>0</v>
      </c>
      <c r="AJ4643" s="17">
        <v>0</v>
      </c>
      <c r="AK4643" s="18">
        <f t="shared" si="19217"/>
        <v>0</v>
      </c>
      <c r="AL4643" s="18">
        <f t="shared" si="19225"/>
        <v>0</v>
      </c>
      <c r="AM4643" s="17">
        <f t="shared" si="19226"/>
        <v>0</v>
      </c>
      <c r="AN4643" s="17">
        <f t="shared" si="19226"/>
        <v>0</v>
      </c>
      <c r="AO4643" s="18">
        <f t="shared" si="19219"/>
        <v>0</v>
      </c>
      <c r="AP4643" s="17">
        <f t="shared" si="19227"/>
        <v>0</v>
      </c>
      <c r="AQ4643" s="17">
        <f t="shared" si="19227"/>
        <v>0</v>
      </c>
      <c r="AR4643" s="18">
        <f t="shared" si="19221"/>
        <v>0</v>
      </c>
      <c r="AS4643" s="18">
        <f t="shared" si="19228"/>
        <v>0</v>
      </c>
      <c r="AT4643" s="18" t="s">
        <v>117</v>
      </c>
      <c r="AU4643" s="322"/>
      <c r="AV4643" s="291"/>
      <c r="AW4643" s="266">
        <v>0</v>
      </c>
      <c r="AX4643" s="266">
        <v>0</v>
      </c>
      <c r="AY4643" s="266">
        <v>0</v>
      </c>
      <c r="AZ4643" s="266">
        <v>0</v>
      </c>
      <c r="BE4643" s="91" t="s">
        <v>79</v>
      </c>
    </row>
    <row r="4644" spans="2:57" s="3" customFormat="1" ht="70.5" hidden="1" customHeight="1">
      <c r="B4644" s="15">
        <v>2018</v>
      </c>
      <c r="C4644" s="62">
        <v>8323</v>
      </c>
      <c r="D4644" s="15">
        <v>9</v>
      </c>
      <c r="E4644" s="15">
        <v>2</v>
      </c>
      <c r="F4644" s="15">
        <v>5000</v>
      </c>
      <c r="G4644" s="15">
        <v>5100</v>
      </c>
      <c r="H4644" s="15">
        <v>515</v>
      </c>
      <c r="I4644" s="63">
        <v>11</v>
      </c>
      <c r="J4644" s="64" t="s">
        <v>121</v>
      </c>
      <c r="K4644" s="17">
        <v>0</v>
      </c>
      <c r="L4644" s="17">
        <v>0</v>
      </c>
      <c r="M4644" s="18">
        <f t="shared" si="19203"/>
        <v>0</v>
      </c>
      <c r="N4644" s="17">
        <v>0</v>
      </c>
      <c r="O4644" s="17">
        <v>0</v>
      </c>
      <c r="P4644" s="18">
        <f t="shared" si="19205"/>
        <v>0</v>
      </c>
      <c r="Q4644" s="18">
        <f t="shared" si="19222"/>
        <v>0</v>
      </c>
      <c r="R4644" s="17">
        <v>0</v>
      </c>
      <c r="S4644" s="17">
        <v>0</v>
      </c>
      <c r="T4644" s="18">
        <f t="shared" si="19207"/>
        <v>0</v>
      </c>
      <c r="U4644" s="17">
        <v>0</v>
      </c>
      <c r="V4644" s="17">
        <v>0</v>
      </c>
      <c r="W4644" s="18">
        <f t="shared" si="19209"/>
        <v>0</v>
      </c>
      <c r="X4644" s="18">
        <f t="shared" si="19223"/>
        <v>0</v>
      </c>
      <c r="Y4644" s="17">
        <v>0</v>
      </c>
      <c r="Z4644" s="17">
        <v>0</v>
      </c>
      <c r="AA4644" s="18">
        <f t="shared" si="19211"/>
        <v>0</v>
      </c>
      <c r="AB4644" s="17">
        <v>0</v>
      </c>
      <c r="AC4644" s="17">
        <v>0</v>
      </c>
      <c r="AD4644" s="18">
        <f t="shared" si="19213"/>
        <v>0</v>
      </c>
      <c r="AE4644" s="18">
        <f t="shared" si="19224"/>
        <v>0</v>
      </c>
      <c r="AF4644" s="17">
        <v>0</v>
      </c>
      <c r="AG4644" s="17">
        <v>0</v>
      </c>
      <c r="AH4644" s="18">
        <f t="shared" si="19215"/>
        <v>0</v>
      </c>
      <c r="AI4644" s="17">
        <v>0</v>
      </c>
      <c r="AJ4644" s="17">
        <v>0</v>
      </c>
      <c r="AK4644" s="18">
        <f t="shared" si="19217"/>
        <v>0</v>
      </c>
      <c r="AL4644" s="18">
        <f t="shared" si="19225"/>
        <v>0</v>
      </c>
      <c r="AM4644" s="17">
        <f t="shared" si="19226"/>
        <v>0</v>
      </c>
      <c r="AN4644" s="17">
        <f t="shared" si="19226"/>
        <v>0</v>
      </c>
      <c r="AO4644" s="18">
        <f t="shared" si="19219"/>
        <v>0</v>
      </c>
      <c r="AP4644" s="17">
        <f t="shared" si="19227"/>
        <v>0</v>
      </c>
      <c r="AQ4644" s="17">
        <f t="shared" si="19227"/>
        <v>0</v>
      </c>
      <c r="AR4644" s="18">
        <f t="shared" si="19221"/>
        <v>0</v>
      </c>
      <c r="AS4644" s="18">
        <f t="shared" si="19228"/>
        <v>0</v>
      </c>
      <c r="AT4644" s="18" t="s">
        <v>44</v>
      </c>
      <c r="AU4644" s="322"/>
      <c r="AV4644" s="291"/>
      <c r="AW4644" s="266">
        <v>0</v>
      </c>
      <c r="AX4644" s="266">
        <v>0</v>
      </c>
      <c r="AY4644" s="266">
        <v>0</v>
      </c>
      <c r="AZ4644" s="266">
        <v>0</v>
      </c>
      <c r="BE4644" s="91" t="s">
        <v>79</v>
      </c>
    </row>
    <row r="4645" spans="2:57" s="3" customFormat="1" ht="70.5" hidden="1" customHeight="1">
      <c r="B4645" s="15">
        <v>2018</v>
      </c>
      <c r="C4645" s="62">
        <v>8323</v>
      </c>
      <c r="D4645" s="15">
        <v>9</v>
      </c>
      <c r="E4645" s="15">
        <v>2</v>
      </c>
      <c r="F4645" s="15">
        <v>5000</v>
      </c>
      <c r="G4645" s="15">
        <v>5100</v>
      </c>
      <c r="H4645" s="15">
        <v>515</v>
      </c>
      <c r="I4645" s="63">
        <v>12</v>
      </c>
      <c r="J4645" s="64" t="s">
        <v>122</v>
      </c>
      <c r="K4645" s="17">
        <v>0</v>
      </c>
      <c r="L4645" s="17">
        <v>0</v>
      </c>
      <c r="M4645" s="18">
        <f t="shared" si="19203"/>
        <v>0</v>
      </c>
      <c r="N4645" s="17">
        <v>0</v>
      </c>
      <c r="O4645" s="17">
        <v>0</v>
      </c>
      <c r="P4645" s="18">
        <f t="shared" si="19205"/>
        <v>0</v>
      </c>
      <c r="Q4645" s="18">
        <f t="shared" si="19222"/>
        <v>0</v>
      </c>
      <c r="R4645" s="17">
        <v>0</v>
      </c>
      <c r="S4645" s="17">
        <v>0</v>
      </c>
      <c r="T4645" s="18">
        <f t="shared" si="19207"/>
        <v>0</v>
      </c>
      <c r="U4645" s="17">
        <v>0</v>
      </c>
      <c r="V4645" s="17">
        <v>0</v>
      </c>
      <c r="W4645" s="18">
        <f t="shared" si="19209"/>
        <v>0</v>
      </c>
      <c r="X4645" s="18">
        <f t="shared" si="19223"/>
        <v>0</v>
      </c>
      <c r="Y4645" s="17">
        <v>0</v>
      </c>
      <c r="Z4645" s="17">
        <v>0</v>
      </c>
      <c r="AA4645" s="18">
        <f t="shared" si="19211"/>
        <v>0</v>
      </c>
      <c r="AB4645" s="17">
        <v>0</v>
      </c>
      <c r="AC4645" s="17">
        <v>0</v>
      </c>
      <c r="AD4645" s="18">
        <f t="shared" si="19213"/>
        <v>0</v>
      </c>
      <c r="AE4645" s="18">
        <f t="shared" si="19224"/>
        <v>0</v>
      </c>
      <c r="AF4645" s="17">
        <v>0</v>
      </c>
      <c r="AG4645" s="17">
        <v>0</v>
      </c>
      <c r="AH4645" s="18">
        <f t="shared" si="19215"/>
        <v>0</v>
      </c>
      <c r="AI4645" s="17">
        <v>0</v>
      </c>
      <c r="AJ4645" s="17">
        <v>0</v>
      </c>
      <c r="AK4645" s="18">
        <f t="shared" si="19217"/>
        <v>0</v>
      </c>
      <c r="AL4645" s="18">
        <f t="shared" si="19225"/>
        <v>0</v>
      </c>
      <c r="AM4645" s="17">
        <f t="shared" si="19226"/>
        <v>0</v>
      </c>
      <c r="AN4645" s="17">
        <f t="shared" si="19226"/>
        <v>0</v>
      </c>
      <c r="AO4645" s="18">
        <f t="shared" si="19219"/>
        <v>0</v>
      </c>
      <c r="AP4645" s="17">
        <f t="shared" si="19227"/>
        <v>0</v>
      </c>
      <c r="AQ4645" s="17">
        <f t="shared" si="19227"/>
        <v>0</v>
      </c>
      <c r="AR4645" s="18">
        <f t="shared" si="19221"/>
        <v>0</v>
      </c>
      <c r="AS4645" s="18">
        <f t="shared" si="19228"/>
        <v>0</v>
      </c>
      <c r="AT4645" s="18" t="s">
        <v>44</v>
      </c>
      <c r="AU4645" s="322"/>
      <c r="AV4645" s="291"/>
      <c r="AW4645" s="266">
        <v>0</v>
      </c>
      <c r="AX4645" s="266">
        <v>0</v>
      </c>
      <c r="AY4645" s="266">
        <v>0</v>
      </c>
      <c r="AZ4645" s="266">
        <v>0</v>
      </c>
      <c r="BE4645" s="91" t="s">
        <v>79</v>
      </c>
    </row>
    <row r="4646" spans="2:57" s="3" customFormat="1" ht="70.5" hidden="1" customHeight="1">
      <c r="B4646" s="15">
        <v>2018</v>
      </c>
      <c r="C4646" s="62">
        <v>8323</v>
      </c>
      <c r="D4646" s="15">
        <v>9</v>
      </c>
      <c r="E4646" s="15">
        <v>2</v>
      </c>
      <c r="F4646" s="15">
        <v>5000</v>
      </c>
      <c r="G4646" s="15">
        <v>5100</v>
      </c>
      <c r="H4646" s="15">
        <v>515</v>
      </c>
      <c r="I4646" s="63">
        <v>13</v>
      </c>
      <c r="J4646" s="64" t="s">
        <v>1961</v>
      </c>
      <c r="K4646" s="17">
        <v>0</v>
      </c>
      <c r="L4646" s="17">
        <v>0</v>
      </c>
      <c r="M4646" s="18">
        <f t="shared" si="19203"/>
        <v>0</v>
      </c>
      <c r="N4646" s="17">
        <v>0</v>
      </c>
      <c r="O4646" s="17">
        <v>0</v>
      </c>
      <c r="P4646" s="18">
        <f t="shared" si="19205"/>
        <v>0</v>
      </c>
      <c r="Q4646" s="18">
        <f t="shared" si="19222"/>
        <v>0</v>
      </c>
      <c r="R4646" s="17">
        <v>0</v>
      </c>
      <c r="S4646" s="17">
        <v>0</v>
      </c>
      <c r="T4646" s="18">
        <f t="shared" si="19207"/>
        <v>0</v>
      </c>
      <c r="U4646" s="17">
        <v>0</v>
      </c>
      <c r="V4646" s="17">
        <v>0</v>
      </c>
      <c r="W4646" s="18">
        <f t="shared" si="19209"/>
        <v>0</v>
      </c>
      <c r="X4646" s="18">
        <f t="shared" si="19223"/>
        <v>0</v>
      </c>
      <c r="Y4646" s="17">
        <v>0</v>
      </c>
      <c r="Z4646" s="17">
        <v>0</v>
      </c>
      <c r="AA4646" s="18">
        <f t="shared" si="19211"/>
        <v>0</v>
      </c>
      <c r="AB4646" s="17">
        <v>0</v>
      </c>
      <c r="AC4646" s="17">
        <v>0</v>
      </c>
      <c r="AD4646" s="18">
        <f t="shared" si="19213"/>
        <v>0</v>
      </c>
      <c r="AE4646" s="18">
        <f t="shared" si="19224"/>
        <v>0</v>
      </c>
      <c r="AF4646" s="17">
        <v>0</v>
      </c>
      <c r="AG4646" s="17">
        <v>0</v>
      </c>
      <c r="AH4646" s="18">
        <f t="shared" si="19215"/>
        <v>0</v>
      </c>
      <c r="AI4646" s="17">
        <v>0</v>
      </c>
      <c r="AJ4646" s="17">
        <v>0</v>
      </c>
      <c r="AK4646" s="18">
        <f t="shared" si="19217"/>
        <v>0</v>
      </c>
      <c r="AL4646" s="18">
        <f t="shared" si="19225"/>
        <v>0</v>
      </c>
      <c r="AM4646" s="17">
        <f t="shared" si="19226"/>
        <v>0</v>
      </c>
      <c r="AN4646" s="17">
        <f t="shared" si="19226"/>
        <v>0</v>
      </c>
      <c r="AO4646" s="18">
        <f t="shared" si="19219"/>
        <v>0</v>
      </c>
      <c r="AP4646" s="17">
        <f t="shared" si="19227"/>
        <v>0</v>
      </c>
      <c r="AQ4646" s="17">
        <f t="shared" si="19227"/>
        <v>0</v>
      </c>
      <c r="AR4646" s="18">
        <f t="shared" si="19221"/>
        <v>0</v>
      </c>
      <c r="AS4646" s="18">
        <f t="shared" si="19228"/>
        <v>0</v>
      </c>
      <c r="AT4646" s="18" t="s">
        <v>44</v>
      </c>
      <c r="AU4646" s="322"/>
      <c r="AV4646" s="291"/>
      <c r="AW4646" s="266">
        <v>0</v>
      </c>
      <c r="AX4646" s="266">
        <v>0</v>
      </c>
      <c r="AY4646" s="266">
        <v>0</v>
      </c>
      <c r="AZ4646" s="266">
        <v>0</v>
      </c>
      <c r="BE4646" s="91" t="s">
        <v>79</v>
      </c>
    </row>
    <row r="4647" spans="2:57" s="3" customFormat="1" ht="70.5" hidden="1" customHeight="1">
      <c r="B4647" s="15">
        <v>2018</v>
      </c>
      <c r="C4647" s="62">
        <v>8323</v>
      </c>
      <c r="D4647" s="15">
        <v>9</v>
      </c>
      <c r="E4647" s="15">
        <v>2</v>
      </c>
      <c r="F4647" s="15">
        <v>5000</v>
      </c>
      <c r="G4647" s="15">
        <v>5100</v>
      </c>
      <c r="H4647" s="15">
        <v>515</v>
      </c>
      <c r="I4647" s="63">
        <v>14</v>
      </c>
      <c r="J4647" s="64" t="s">
        <v>213</v>
      </c>
      <c r="K4647" s="17">
        <v>0</v>
      </c>
      <c r="L4647" s="17">
        <v>0</v>
      </c>
      <c r="M4647" s="18">
        <f t="shared" si="19203"/>
        <v>0</v>
      </c>
      <c r="N4647" s="17">
        <v>0</v>
      </c>
      <c r="O4647" s="17">
        <v>0</v>
      </c>
      <c r="P4647" s="18">
        <f t="shared" si="19205"/>
        <v>0</v>
      </c>
      <c r="Q4647" s="18">
        <f t="shared" si="19222"/>
        <v>0</v>
      </c>
      <c r="R4647" s="17">
        <v>0</v>
      </c>
      <c r="S4647" s="17">
        <v>0</v>
      </c>
      <c r="T4647" s="18">
        <f t="shared" si="19207"/>
        <v>0</v>
      </c>
      <c r="U4647" s="17">
        <v>0</v>
      </c>
      <c r="V4647" s="17">
        <v>0</v>
      </c>
      <c r="W4647" s="18">
        <f t="shared" si="19209"/>
        <v>0</v>
      </c>
      <c r="X4647" s="18">
        <f t="shared" si="19223"/>
        <v>0</v>
      </c>
      <c r="Y4647" s="17">
        <v>0</v>
      </c>
      <c r="Z4647" s="17">
        <v>0</v>
      </c>
      <c r="AA4647" s="18">
        <f t="shared" si="19211"/>
        <v>0</v>
      </c>
      <c r="AB4647" s="17">
        <v>0</v>
      </c>
      <c r="AC4647" s="17">
        <v>0</v>
      </c>
      <c r="AD4647" s="18">
        <f t="shared" si="19213"/>
        <v>0</v>
      </c>
      <c r="AE4647" s="18">
        <f t="shared" si="19224"/>
        <v>0</v>
      </c>
      <c r="AF4647" s="17">
        <v>0</v>
      </c>
      <c r="AG4647" s="17">
        <v>0</v>
      </c>
      <c r="AH4647" s="18">
        <f t="shared" si="19215"/>
        <v>0</v>
      </c>
      <c r="AI4647" s="17">
        <v>0</v>
      </c>
      <c r="AJ4647" s="17">
        <v>0</v>
      </c>
      <c r="AK4647" s="18">
        <f t="shared" si="19217"/>
        <v>0</v>
      </c>
      <c r="AL4647" s="18">
        <f t="shared" si="19225"/>
        <v>0</v>
      </c>
      <c r="AM4647" s="17">
        <f t="shared" si="19226"/>
        <v>0</v>
      </c>
      <c r="AN4647" s="17">
        <f t="shared" si="19226"/>
        <v>0</v>
      </c>
      <c r="AO4647" s="18">
        <f t="shared" si="19219"/>
        <v>0</v>
      </c>
      <c r="AP4647" s="17">
        <f t="shared" si="19227"/>
        <v>0</v>
      </c>
      <c r="AQ4647" s="17">
        <f t="shared" si="19227"/>
        <v>0</v>
      </c>
      <c r="AR4647" s="18">
        <f t="shared" si="19221"/>
        <v>0</v>
      </c>
      <c r="AS4647" s="18">
        <f t="shared" si="19228"/>
        <v>0</v>
      </c>
      <c r="AT4647" s="18" t="s">
        <v>44</v>
      </c>
      <c r="AU4647" s="322"/>
      <c r="AV4647" s="291"/>
      <c r="AW4647" s="266">
        <v>0</v>
      </c>
      <c r="AX4647" s="266">
        <v>0</v>
      </c>
      <c r="AY4647" s="266">
        <v>0</v>
      </c>
      <c r="AZ4647" s="266">
        <v>0</v>
      </c>
      <c r="BE4647" s="91" t="s">
        <v>79</v>
      </c>
    </row>
    <row r="4648" spans="2:57" s="3" customFormat="1" ht="70.5" hidden="1" customHeight="1">
      <c r="B4648" s="15">
        <v>2018</v>
      </c>
      <c r="C4648" s="62">
        <v>8323</v>
      </c>
      <c r="D4648" s="15">
        <v>9</v>
      </c>
      <c r="E4648" s="15">
        <v>2</v>
      </c>
      <c r="F4648" s="15">
        <v>5000</v>
      </c>
      <c r="G4648" s="15">
        <v>5100</v>
      </c>
      <c r="H4648" s="15">
        <v>515</v>
      </c>
      <c r="I4648" s="63">
        <v>15</v>
      </c>
      <c r="J4648" s="64" t="s">
        <v>1962</v>
      </c>
      <c r="K4648" s="17">
        <v>0</v>
      </c>
      <c r="L4648" s="17">
        <v>0</v>
      </c>
      <c r="M4648" s="18">
        <f t="shared" si="19203"/>
        <v>0</v>
      </c>
      <c r="N4648" s="17">
        <v>0</v>
      </c>
      <c r="O4648" s="17">
        <v>0</v>
      </c>
      <c r="P4648" s="18">
        <f t="shared" si="19205"/>
        <v>0</v>
      </c>
      <c r="Q4648" s="18">
        <f t="shared" si="19222"/>
        <v>0</v>
      </c>
      <c r="R4648" s="17">
        <v>0</v>
      </c>
      <c r="S4648" s="17">
        <v>0</v>
      </c>
      <c r="T4648" s="18">
        <f t="shared" si="19207"/>
        <v>0</v>
      </c>
      <c r="U4648" s="17">
        <v>0</v>
      </c>
      <c r="V4648" s="17">
        <v>0</v>
      </c>
      <c r="W4648" s="18">
        <f t="shared" si="19209"/>
        <v>0</v>
      </c>
      <c r="X4648" s="18">
        <f t="shared" si="19223"/>
        <v>0</v>
      </c>
      <c r="Y4648" s="17">
        <v>0</v>
      </c>
      <c r="Z4648" s="17">
        <v>0</v>
      </c>
      <c r="AA4648" s="18">
        <f t="shared" si="19211"/>
        <v>0</v>
      </c>
      <c r="AB4648" s="17">
        <v>0</v>
      </c>
      <c r="AC4648" s="17">
        <v>0</v>
      </c>
      <c r="AD4648" s="18">
        <f t="shared" si="19213"/>
        <v>0</v>
      </c>
      <c r="AE4648" s="18">
        <f t="shared" si="19224"/>
        <v>0</v>
      </c>
      <c r="AF4648" s="17">
        <v>0</v>
      </c>
      <c r="AG4648" s="17">
        <v>0</v>
      </c>
      <c r="AH4648" s="18">
        <f t="shared" si="19215"/>
        <v>0</v>
      </c>
      <c r="AI4648" s="17">
        <v>0</v>
      </c>
      <c r="AJ4648" s="17">
        <v>0</v>
      </c>
      <c r="AK4648" s="18">
        <f t="shared" si="19217"/>
        <v>0</v>
      </c>
      <c r="AL4648" s="18">
        <f t="shared" si="19225"/>
        <v>0</v>
      </c>
      <c r="AM4648" s="17">
        <f t="shared" si="19226"/>
        <v>0</v>
      </c>
      <c r="AN4648" s="17">
        <f t="shared" si="19226"/>
        <v>0</v>
      </c>
      <c r="AO4648" s="18">
        <f t="shared" si="19219"/>
        <v>0</v>
      </c>
      <c r="AP4648" s="17">
        <f t="shared" si="19227"/>
        <v>0</v>
      </c>
      <c r="AQ4648" s="17">
        <f t="shared" si="19227"/>
        <v>0</v>
      </c>
      <c r="AR4648" s="18">
        <f t="shared" si="19221"/>
        <v>0</v>
      </c>
      <c r="AS4648" s="18">
        <f t="shared" si="19228"/>
        <v>0</v>
      </c>
      <c r="AT4648" s="18" t="s">
        <v>44</v>
      </c>
      <c r="AU4648" s="322"/>
      <c r="AV4648" s="291"/>
      <c r="AW4648" s="266">
        <v>0</v>
      </c>
      <c r="AX4648" s="266">
        <v>0</v>
      </c>
      <c r="AY4648" s="266">
        <v>0</v>
      </c>
      <c r="AZ4648" s="266">
        <v>0</v>
      </c>
      <c r="BE4648" s="91" t="s">
        <v>79</v>
      </c>
    </row>
    <row r="4649" spans="2:57" s="3" customFormat="1" ht="70.5" hidden="1" customHeight="1">
      <c r="B4649" s="15">
        <v>2018</v>
      </c>
      <c r="C4649" s="62">
        <v>8323</v>
      </c>
      <c r="D4649" s="15">
        <v>9</v>
      </c>
      <c r="E4649" s="15">
        <v>2</v>
      </c>
      <c r="F4649" s="15">
        <v>5000</v>
      </c>
      <c r="G4649" s="15">
        <v>5100</v>
      </c>
      <c r="H4649" s="15">
        <v>515</v>
      </c>
      <c r="I4649" s="63">
        <v>16</v>
      </c>
      <c r="J4649" s="64" t="s">
        <v>1963</v>
      </c>
      <c r="K4649" s="17">
        <v>0</v>
      </c>
      <c r="L4649" s="17">
        <v>0</v>
      </c>
      <c r="M4649" s="18">
        <f t="shared" si="19203"/>
        <v>0</v>
      </c>
      <c r="N4649" s="17">
        <v>0</v>
      </c>
      <c r="O4649" s="17">
        <v>0</v>
      </c>
      <c r="P4649" s="18">
        <f t="shared" si="19205"/>
        <v>0</v>
      </c>
      <c r="Q4649" s="18">
        <f t="shared" si="19222"/>
        <v>0</v>
      </c>
      <c r="R4649" s="17">
        <v>0</v>
      </c>
      <c r="S4649" s="17">
        <v>0</v>
      </c>
      <c r="T4649" s="18">
        <f t="shared" si="19207"/>
        <v>0</v>
      </c>
      <c r="U4649" s="17">
        <v>0</v>
      </c>
      <c r="V4649" s="17">
        <v>0</v>
      </c>
      <c r="W4649" s="18">
        <f t="shared" si="19209"/>
        <v>0</v>
      </c>
      <c r="X4649" s="18">
        <f t="shared" si="19223"/>
        <v>0</v>
      </c>
      <c r="Y4649" s="17">
        <v>0</v>
      </c>
      <c r="Z4649" s="17">
        <v>0</v>
      </c>
      <c r="AA4649" s="18">
        <f t="shared" si="19211"/>
        <v>0</v>
      </c>
      <c r="AB4649" s="17">
        <v>0</v>
      </c>
      <c r="AC4649" s="17">
        <v>0</v>
      </c>
      <c r="AD4649" s="18">
        <f t="shared" si="19213"/>
        <v>0</v>
      </c>
      <c r="AE4649" s="18">
        <f t="shared" si="19224"/>
        <v>0</v>
      </c>
      <c r="AF4649" s="17">
        <v>0</v>
      </c>
      <c r="AG4649" s="17">
        <v>0</v>
      </c>
      <c r="AH4649" s="18">
        <f t="shared" si="19215"/>
        <v>0</v>
      </c>
      <c r="AI4649" s="17">
        <v>0</v>
      </c>
      <c r="AJ4649" s="17">
        <v>0</v>
      </c>
      <c r="AK4649" s="18">
        <f t="shared" si="19217"/>
        <v>0</v>
      </c>
      <c r="AL4649" s="18">
        <f t="shared" si="19225"/>
        <v>0</v>
      </c>
      <c r="AM4649" s="17">
        <f t="shared" si="19226"/>
        <v>0</v>
      </c>
      <c r="AN4649" s="17">
        <f t="shared" si="19226"/>
        <v>0</v>
      </c>
      <c r="AO4649" s="18">
        <f t="shared" si="19219"/>
        <v>0</v>
      </c>
      <c r="AP4649" s="17">
        <f t="shared" si="19227"/>
        <v>0</v>
      </c>
      <c r="AQ4649" s="17">
        <f t="shared" si="19227"/>
        <v>0</v>
      </c>
      <c r="AR4649" s="18">
        <f t="shared" si="19221"/>
        <v>0</v>
      </c>
      <c r="AS4649" s="18">
        <f t="shared" si="19228"/>
        <v>0</v>
      </c>
      <c r="AT4649" s="18" t="s">
        <v>44</v>
      </c>
      <c r="AU4649" s="322"/>
      <c r="AV4649" s="291"/>
      <c r="AW4649" s="266">
        <v>0</v>
      </c>
      <c r="AX4649" s="266">
        <v>0</v>
      </c>
      <c r="AY4649" s="266">
        <v>0</v>
      </c>
      <c r="AZ4649" s="266">
        <v>0</v>
      </c>
      <c r="BE4649" s="91" t="s">
        <v>79</v>
      </c>
    </row>
    <row r="4650" spans="2:57" s="3" customFormat="1" ht="70.5" hidden="1" customHeight="1">
      <c r="B4650" s="15">
        <v>2018</v>
      </c>
      <c r="C4650" s="62">
        <v>8323</v>
      </c>
      <c r="D4650" s="15">
        <v>9</v>
      </c>
      <c r="E4650" s="15">
        <v>2</v>
      </c>
      <c r="F4650" s="15">
        <v>5000</v>
      </c>
      <c r="G4650" s="15">
        <v>5100</v>
      </c>
      <c r="H4650" s="15">
        <v>515</v>
      </c>
      <c r="I4650" s="63">
        <v>17</v>
      </c>
      <c r="J4650" s="64" t="s">
        <v>972</v>
      </c>
      <c r="K4650" s="17">
        <v>0</v>
      </c>
      <c r="L4650" s="17">
        <v>0</v>
      </c>
      <c r="M4650" s="18">
        <f t="shared" si="19203"/>
        <v>0</v>
      </c>
      <c r="N4650" s="17">
        <v>0</v>
      </c>
      <c r="O4650" s="17">
        <v>0</v>
      </c>
      <c r="P4650" s="18">
        <f t="shared" si="19205"/>
        <v>0</v>
      </c>
      <c r="Q4650" s="18">
        <f t="shared" si="19222"/>
        <v>0</v>
      </c>
      <c r="R4650" s="17">
        <v>0</v>
      </c>
      <c r="S4650" s="17">
        <v>0</v>
      </c>
      <c r="T4650" s="18">
        <f t="shared" si="19207"/>
        <v>0</v>
      </c>
      <c r="U4650" s="17">
        <v>0</v>
      </c>
      <c r="V4650" s="17">
        <v>0</v>
      </c>
      <c r="W4650" s="18">
        <f t="shared" si="19209"/>
        <v>0</v>
      </c>
      <c r="X4650" s="18">
        <f t="shared" si="19223"/>
        <v>0</v>
      </c>
      <c r="Y4650" s="17">
        <v>0</v>
      </c>
      <c r="Z4650" s="17">
        <v>0</v>
      </c>
      <c r="AA4650" s="18">
        <f t="shared" si="19211"/>
        <v>0</v>
      </c>
      <c r="AB4650" s="17">
        <v>0</v>
      </c>
      <c r="AC4650" s="17">
        <v>0</v>
      </c>
      <c r="AD4650" s="18">
        <f t="shared" si="19213"/>
        <v>0</v>
      </c>
      <c r="AE4650" s="18">
        <f t="shared" si="19224"/>
        <v>0</v>
      </c>
      <c r="AF4650" s="17">
        <v>0</v>
      </c>
      <c r="AG4650" s="17">
        <v>0</v>
      </c>
      <c r="AH4650" s="18">
        <f t="shared" si="19215"/>
        <v>0</v>
      </c>
      <c r="AI4650" s="17">
        <v>0</v>
      </c>
      <c r="AJ4650" s="17">
        <v>0</v>
      </c>
      <c r="AK4650" s="18">
        <f t="shared" si="19217"/>
        <v>0</v>
      </c>
      <c r="AL4650" s="18">
        <f t="shared" si="19225"/>
        <v>0</v>
      </c>
      <c r="AM4650" s="17">
        <f t="shared" si="19226"/>
        <v>0</v>
      </c>
      <c r="AN4650" s="17">
        <f t="shared" si="19226"/>
        <v>0</v>
      </c>
      <c r="AO4650" s="18">
        <f t="shared" si="19219"/>
        <v>0</v>
      </c>
      <c r="AP4650" s="17">
        <f t="shared" si="19227"/>
        <v>0</v>
      </c>
      <c r="AQ4650" s="17">
        <f t="shared" si="19227"/>
        <v>0</v>
      </c>
      <c r="AR4650" s="18">
        <f t="shared" si="19221"/>
        <v>0</v>
      </c>
      <c r="AS4650" s="18">
        <f t="shared" si="19228"/>
        <v>0</v>
      </c>
      <c r="AT4650" s="18" t="s">
        <v>44</v>
      </c>
      <c r="AU4650" s="322"/>
      <c r="AV4650" s="291"/>
      <c r="AW4650" s="266">
        <v>0</v>
      </c>
      <c r="AX4650" s="266">
        <v>0</v>
      </c>
      <c r="AY4650" s="266">
        <v>0</v>
      </c>
      <c r="AZ4650" s="266">
        <v>0</v>
      </c>
      <c r="BE4650" s="91" t="s">
        <v>79</v>
      </c>
    </row>
    <row r="4651" spans="2:57" s="3" customFormat="1" ht="70.5" customHeight="1">
      <c r="B4651" s="15">
        <v>2018</v>
      </c>
      <c r="C4651" s="62">
        <v>8323</v>
      </c>
      <c r="D4651" s="15">
        <v>9</v>
      </c>
      <c r="E4651" s="15">
        <v>2</v>
      </c>
      <c r="F4651" s="15">
        <v>5000</v>
      </c>
      <c r="G4651" s="15">
        <v>5100</v>
      </c>
      <c r="H4651" s="15">
        <v>515</v>
      </c>
      <c r="I4651" s="63">
        <v>18</v>
      </c>
      <c r="J4651" s="64" t="s">
        <v>125</v>
      </c>
      <c r="K4651" s="17">
        <f>'[1]AFF 2018'!AJ$5346</f>
        <v>18492.72</v>
      </c>
      <c r="L4651" s="17">
        <f>'[1]AFF 2018'!AK$5346</f>
        <v>0</v>
      </c>
      <c r="M4651" s="18">
        <f t="shared" si="19203"/>
        <v>18492.72</v>
      </c>
      <c r="N4651" s="17">
        <f>'[1]AFF 2018'!AM$5346</f>
        <v>0</v>
      </c>
      <c r="O4651" s="17">
        <f>'[1]AFF 2018'!AN$5346</f>
        <v>0</v>
      </c>
      <c r="P4651" s="18">
        <f t="shared" si="19205"/>
        <v>0</v>
      </c>
      <c r="Q4651" s="18">
        <f t="shared" si="19222"/>
        <v>18492.72</v>
      </c>
      <c r="R4651" s="17">
        <f>'[1]AFF 2018'!AQ$5346</f>
        <v>9246.36</v>
      </c>
      <c r="S4651" s="17">
        <f>'[1]AFF 2018'!AR$5346</f>
        <v>0</v>
      </c>
      <c r="T4651" s="18">
        <f t="shared" si="19207"/>
        <v>9246.36</v>
      </c>
      <c r="U4651" s="17">
        <f>'[1]AFF 2018'!AT$5346</f>
        <v>0</v>
      </c>
      <c r="V4651" s="17">
        <f>'[1]AFF 2018'!AU$5346</f>
        <v>0</v>
      </c>
      <c r="W4651" s="18">
        <f t="shared" si="19209"/>
        <v>0</v>
      </c>
      <c r="X4651" s="18">
        <f t="shared" si="19223"/>
        <v>9246.36</v>
      </c>
      <c r="Y4651" s="17">
        <f>'[1]AFF 2018'!BL$5346</f>
        <v>0</v>
      </c>
      <c r="Z4651" s="17">
        <f>'[1]AFF 2018'!BM$5346</f>
        <v>0</v>
      </c>
      <c r="AA4651" s="18">
        <f t="shared" si="19211"/>
        <v>0</v>
      </c>
      <c r="AB4651" s="17">
        <f>'[1]AFF 2018'!BO$5346</f>
        <v>0</v>
      </c>
      <c r="AC4651" s="17">
        <f>'[1]AFF 2018'!BP$5346</f>
        <v>0</v>
      </c>
      <c r="AD4651" s="18">
        <f t="shared" si="19213"/>
        <v>0</v>
      </c>
      <c r="AE4651" s="18">
        <f t="shared" si="19224"/>
        <v>0</v>
      </c>
      <c r="AF4651" s="17">
        <f>'[1]AFF 2018'!$BE$5346</f>
        <v>9246.36</v>
      </c>
      <c r="AG4651" s="17">
        <f>'[1]AFF 2018'!$BF$5346</f>
        <v>0</v>
      </c>
      <c r="AH4651" s="18">
        <f t="shared" si="19215"/>
        <v>9246.36</v>
      </c>
      <c r="AI4651" s="17">
        <f>'[1]AFF 2018'!$BH$5346</f>
        <v>0</v>
      </c>
      <c r="AJ4651" s="17">
        <f>'[1]AFF 2018'!$BI$5346</f>
        <v>0</v>
      </c>
      <c r="AK4651" s="18">
        <f t="shared" si="19217"/>
        <v>0</v>
      </c>
      <c r="AL4651" s="18">
        <f t="shared" si="19225"/>
        <v>9246.36</v>
      </c>
      <c r="AM4651" s="17">
        <f t="shared" si="19226"/>
        <v>0</v>
      </c>
      <c r="AN4651" s="17">
        <f t="shared" si="19226"/>
        <v>0</v>
      </c>
      <c r="AO4651" s="18">
        <f t="shared" si="19219"/>
        <v>0</v>
      </c>
      <c r="AP4651" s="17">
        <f t="shared" si="19227"/>
        <v>0</v>
      </c>
      <c r="AQ4651" s="17">
        <f t="shared" si="19227"/>
        <v>0</v>
      </c>
      <c r="AR4651" s="18">
        <f t="shared" si="19221"/>
        <v>0</v>
      </c>
      <c r="AS4651" s="18">
        <f t="shared" si="19228"/>
        <v>0</v>
      </c>
      <c r="AT4651" s="18" t="s">
        <v>44</v>
      </c>
      <c r="AU4651" s="322">
        <v>6</v>
      </c>
      <c r="AV4651" s="291">
        <v>0</v>
      </c>
      <c r="AW4651" s="266">
        <f>'[1]AFF 2018'!$CI$5346</f>
        <v>3</v>
      </c>
      <c r="AX4651" s="266">
        <f>'[1]AFF 2018'!$CJ$5346</f>
        <v>0</v>
      </c>
      <c r="AY4651" s="266">
        <f>'[1]AFF 2018'!$CM$5346</f>
        <v>-3</v>
      </c>
      <c r="AZ4651" s="266">
        <f>'[1]AFF 2018'!$CN$5346</f>
        <v>0</v>
      </c>
      <c r="BE4651" s="91" t="s">
        <v>79</v>
      </c>
    </row>
    <row r="4652" spans="2:57" s="3" customFormat="1" ht="70.5" hidden="1" customHeight="1">
      <c r="B4652" s="15">
        <v>2018</v>
      </c>
      <c r="C4652" s="62">
        <v>8323</v>
      </c>
      <c r="D4652" s="15">
        <v>9</v>
      </c>
      <c r="E4652" s="15">
        <v>2</v>
      </c>
      <c r="F4652" s="15">
        <v>5000</v>
      </c>
      <c r="G4652" s="15">
        <v>5100</v>
      </c>
      <c r="H4652" s="15">
        <v>515</v>
      </c>
      <c r="I4652" s="63">
        <v>19</v>
      </c>
      <c r="J4652" s="64" t="s">
        <v>1873</v>
      </c>
      <c r="K4652" s="17">
        <v>0</v>
      </c>
      <c r="L4652" s="17">
        <v>0</v>
      </c>
      <c r="M4652" s="18">
        <f t="shared" si="19203"/>
        <v>0</v>
      </c>
      <c r="N4652" s="17">
        <v>0</v>
      </c>
      <c r="O4652" s="17">
        <v>0</v>
      </c>
      <c r="P4652" s="18">
        <f t="shared" si="19205"/>
        <v>0</v>
      </c>
      <c r="Q4652" s="18">
        <f t="shared" si="19222"/>
        <v>0</v>
      </c>
      <c r="R4652" s="17">
        <v>0</v>
      </c>
      <c r="S4652" s="17">
        <v>0</v>
      </c>
      <c r="T4652" s="18">
        <f t="shared" si="19207"/>
        <v>0</v>
      </c>
      <c r="U4652" s="17">
        <v>0</v>
      </c>
      <c r="V4652" s="17">
        <v>0</v>
      </c>
      <c r="W4652" s="18">
        <f t="shared" si="19209"/>
        <v>0</v>
      </c>
      <c r="X4652" s="18">
        <f t="shared" si="19223"/>
        <v>0</v>
      </c>
      <c r="Y4652" s="17">
        <v>0</v>
      </c>
      <c r="Z4652" s="17">
        <v>0</v>
      </c>
      <c r="AA4652" s="18">
        <f t="shared" si="19211"/>
        <v>0</v>
      </c>
      <c r="AB4652" s="17">
        <v>0</v>
      </c>
      <c r="AC4652" s="17">
        <v>0</v>
      </c>
      <c r="AD4652" s="18">
        <f t="shared" si="19213"/>
        <v>0</v>
      </c>
      <c r="AE4652" s="18">
        <f t="shared" si="19224"/>
        <v>0</v>
      </c>
      <c r="AF4652" s="17">
        <v>0</v>
      </c>
      <c r="AG4652" s="17">
        <v>0</v>
      </c>
      <c r="AH4652" s="18">
        <f t="shared" si="19215"/>
        <v>0</v>
      </c>
      <c r="AI4652" s="17">
        <v>0</v>
      </c>
      <c r="AJ4652" s="17">
        <v>0</v>
      </c>
      <c r="AK4652" s="18">
        <f t="shared" si="19217"/>
        <v>0</v>
      </c>
      <c r="AL4652" s="18">
        <f t="shared" si="19225"/>
        <v>0</v>
      </c>
      <c r="AM4652" s="17">
        <f t="shared" si="19226"/>
        <v>0</v>
      </c>
      <c r="AN4652" s="17">
        <f t="shared" si="19226"/>
        <v>0</v>
      </c>
      <c r="AO4652" s="18">
        <f t="shared" si="19219"/>
        <v>0</v>
      </c>
      <c r="AP4652" s="17">
        <f t="shared" si="19227"/>
        <v>0</v>
      </c>
      <c r="AQ4652" s="17">
        <f t="shared" si="19227"/>
        <v>0</v>
      </c>
      <c r="AR4652" s="18">
        <f t="shared" si="19221"/>
        <v>0</v>
      </c>
      <c r="AS4652" s="18">
        <f t="shared" si="19228"/>
        <v>0</v>
      </c>
      <c r="AT4652" s="18" t="s">
        <v>44</v>
      </c>
      <c r="AU4652" s="322"/>
      <c r="AV4652" s="291"/>
      <c r="AW4652" s="266">
        <v>0</v>
      </c>
      <c r="AX4652" s="266">
        <v>0</v>
      </c>
      <c r="AY4652" s="266">
        <v>0</v>
      </c>
      <c r="AZ4652" s="266">
        <v>0</v>
      </c>
      <c r="BE4652" s="91" t="s">
        <v>79</v>
      </c>
    </row>
    <row r="4653" spans="2:57" s="3" customFormat="1" ht="70.5" customHeight="1">
      <c r="B4653" s="15">
        <v>2018</v>
      </c>
      <c r="C4653" s="62">
        <v>8323</v>
      </c>
      <c r="D4653" s="15">
        <v>9</v>
      </c>
      <c r="E4653" s="15">
        <v>2</v>
      </c>
      <c r="F4653" s="15">
        <v>5000</v>
      </c>
      <c r="G4653" s="15">
        <v>5100</v>
      </c>
      <c r="H4653" s="15">
        <v>515</v>
      </c>
      <c r="I4653" s="63">
        <v>20</v>
      </c>
      <c r="J4653" s="64" t="s">
        <v>1964</v>
      </c>
      <c r="K4653" s="17">
        <f>'[1]AFF 2018'!AJ$5348</f>
        <v>12017.6</v>
      </c>
      <c r="L4653" s="17">
        <f>'[1]AFF 2018'!AK$5348</f>
        <v>0</v>
      </c>
      <c r="M4653" s="18">
        <f t="shared" si="19203"/>
        <v>12017.6</v>
      </c>
      <c r="N4653" s="17">
        <f>'[1]AFF 2018'!AM$5348</f>
        <v>0</v>
      </c>
      <c r="O4653" s="17">
        <f>'[1]AFF 2018'!AN$5348</f>
        <v>0</v>
      </c>
      <c r="P4653" s="18">
        <f t="shared" si="19205"/>
        <v>0</v>
      </c>
      <c r="Q4653" s="18">
        <f t="shared" si="19222"/>
        <v>12017.6</v>
      </c>
      <c r="R4653" s="17">
        <f>'[1]AFF 2018'!AQ$5348</f>
        <v>6008.8</v>
      </c>
      <c r="S4653" s="17">
        <f>'[1]AFF 2018'!AR$5348</f>
        <v>0</v>
      </c>
      <c r="T4653" s="18">
        <f t="shared" si="19207"/>
        <v>6008.8</v>
      </c>
      <c r="U4653" s="17">
        <f>'[1]AFF 2018'!AT$5348</f>
        <v>0</v>
      </c>
      <c r="V4653" s="17">
        <f>'[1]AFF 2018'!AU$5348</f>
        <v>0</v>
      </c>
      <c r="W4653" s="18">
        <f t="shared" si="19209"/>
        <v>0</v>
      </c>
      <c r="X4653" s="18">
        <f t="shared" si="19223"/>
        <v>6008.8</v>
      </c>
      <c r="Y4653" s="17">
        <f>'[1]AFF 2018'!BL$5348</f>
        <v>0</v>
      </c>
      <c r="Z4653" s="17">
        <f>'[1]AFF 2018'!BM$5348</f>
        <v>0</v>
      </c>
      <c r="AA4653" s="18">
        <f t="shared" si="19211"/>
        <v>0</v>
      </c>
      <c r="AB4653" s="17">
        <f>'[1]AFF 2018'!BO$5348</f>
        <v>0</v>
      </c>
      <c r="AC4653" s="17">
        <f>'[1]AFF 2018'!BP$5348</f>
        <v>0</v>
      </c>
      <c r="AD4653" s="18">
        <f t="shared" si="19213"/>
        <v>0</v>
      </c>
      <c r="AE4653" s="18">
        <f t="shared" si="19224"/>
        <v>0</v>
      </c>
      <c r="AF4653" s="17">
        <f>'[1]AFF 2018'!$BE$5348</f>
        <v>6008.8</v>
      </c>
      <c r="AG4653" s="17">
        <f>'[1]AFF 2018'!$BF$5348</f>
        <v>0</v>
      </c>
      <c r="AH4653" s="18">
        <f t="shared" si="19215"/>
        <v>6008.8</v>
      </c>
      <c r="AI4653" s="17">
        <f>'[1]AFF 2018'!$BH$5348</f>
        <v>0</v>
      </c>
      <c r="AJ4653" s="17">
        <f>'[1]AFF 2018'!$BI$5348</f>
        <v>0</v>
      </c>
      <c r="AK4653" s="18">
        <f t="shared" si="19217"/>
        <v>0</v>
      </c>
      <c r="AL4653" s="18">
        <f t="shared" si="19225"/>
        <v>6008.8</v>
      </c>
      <c r="AM4653" s="17">
        <f t="shared" si="19226"/>
        <v>0</v>
      </c>
      <c r="AN4653" s="17">
        <f t="shared" si="19226"/>
        <v>0</v>
      </c>
      <c r="AO4653" s="18">
        <f t="shared" si="19219"/>
        <v>0</v>
      </c>
      <c r="AP4653" s="17">
        <f t="shared" si="19227"/>
        <v>0</v>
      </c>
      <c r="AQ4653" s="17">
        <f t="shared" si="19227"/>
        <v>0</v>
      </c>
      <c r="AR4653" s="18">
        <f t="shared" si="19221"/>
        <v>0</v>
      </c>
      <c r="AS4653" s="18">
        <f t="shared" si="19228"/>
        <v>0</v>
      </c>
      <c r="AT4653" s="18" t="s">
        <v>44</v>
      </c>
      <c r="AU4653" s="322">
        <v>8</v>
      </c>
      <c r="AV4653" s="291">
        <v>0</v>
      </c>
      <c r="AW4653" s="266">
        <f>'[1]AFF 2018'!$CI$5348</f>
        <v>4</v>
      </c>
      <c r="AX4653" s="266">
        <f>'[1]AFF 2018'!$CJ$5348</f>
        <v>0</v>
      </c>
      <c r="AY4653" s="266">
        <f>'[1]AFF 2018'!$CM$5348</f>
        <v>-4</v>
      </c>
      <c r="AZ4653" s="266">
        <f>'[1]AFF 2018'!$CN$5348</f>
        <v>0</v>
      </c>
      <c r="BE4653" s="91" t="s">
        <v>79</v>
      </c>
    </row>
    <row r="4654" spans="2:57" s="3" customFormat="1" ht="70.5" hidden="1" customHeight="1">
      <c r="B4654" s="15">
        <v>2018</v>
      </c>
      <c r="C4654" s="62">
        <v>8323</v>
      </c>
      <c r="D4654" s="15">
        <v>9</v>
      </c>
      <c r="E4654" s="15">
        <v>2</v>
      </c>
      <c r="F4654" s="15">
        <v>5000</v>
      </c>
      <c r="G4654" s="15">
        <v>5100</v>
      </c>
      <c r="H4654" s="15">
        <v>515</v>
      </c>
      <c r="I4654" s="63">
        <v>21</v>
      </c>
      <c r="J4654" s="64" t="s">
        <v>123</v>
      </c>
      <c r="K4654" s="17">
        <f t="shared" ref="K4654:K4663" si="19229">ROUND(Q4654*1,2)</f>
        <v>0</v>
      </c>
      <c r="L4654" s="17">
        <v>0</v>
      </c>
      <c r="M4654" s="18">
        <f t="shared" si="19203"/>
        <v>0</v>
      </c>
      <c r="N4654" s="17">
        <f t="shared" si="19204"/>
        <v>0</v>
      </c>
      <c r="O4654" s="17">
        <v>0</v>
      </c>
      <c r="P4654" s="18">
        <f t="shared" si="19205"/>
        <v>0</v>
      </c>
      <c r="Q4654" s="18">
        <v>0</v>
      </c>
      <c r="R4654" s="17">
        <f t="shared" ref="R4654:R4659" si="19230">ROUND(X4654*1,2)</f>
        <v>0</v>
      </c>
      <c r="S4654" s="17">
        <v>0</v>
      </c>
      <c r="T4654" s="18">
        <f t="shared" si="19207"/>
        <v>0</v>
      </c>
      <c r="U4654" s="17">
        <f t="shared" ref="U4654:U4659" si="19231">X4654-R4654</f>
        <v>0</v>
      </c>
      <c r="V4654" s="17">
        <v>0</v>
      </c>
      <c r="W4654" s="18">
        <f t="shared" si="19209"/>
        <v>0</v>
      </c>
      <c r="X4654" s="18">
        <v>0</v>
      </c>
      <c r="Y4654" s="17">
        <f t="shared" ref="Y4654:Y4659" si="19232">ROUND(AE4654*1,2)</f>
        <v>0</v>
      </c>
      <c r="Z4654" s="17">
        <v>0</v>
      </c>
      <c r="AA4654" s="18">
        <f t="shared" si="19211"/>
        <v>0</v>
      </c>
      <c r="AB4654" s="17">
        <f t="shared" ref="AB4654:AB4659" si="19233">AE4654-Y4654</f>
        <v>0</v>
      </c>
      <c r="AC4654" s="17">
        <v>0</v>
      </c>
      <c r="AD4654" s="18">
        <f t="shared" si="19213"/>
        <v>0</v>
      </c>
      <c r="AE4654" s="18">
        <v>0</v>
      </c>
      <c r="AF4654" s="17">
        <f t="shared" ref="AF4654:AF4659" si="19234">ROUND(AL4654*1,2)</f>
        <v>0</v>
      </c>
      <c r="AG4654" s="17">
        <v>0</v>
      </c>
      <c r="AH4654" s="18">
        <f t="shared" si="19215"/>
        <v>0</v>
      </c>
      <c r="AI4654" s="17">
        <f t="shared" ref="AI4654:AI4659" si="19235">AL4654-AF4654</f>
        <v>0</v>
      </c>
      <c r="AJ4654" s="17">
        <v>0</v>
      </c>
      <c r="AK4654" s="18">
        <f t="shared" si="19217"/>
        <v>0</v>
      </c>
      <c r="AL4654" s="18">
        <v>0</v>
      </c>
      <c r="AM4654" s="17">
        <f t="shared" ref="AM4654:AM4659" si="19236">ROUND(AS4654*1,2)</f>
        <v>0</v>
      </c>
      <c r="AN4654" s="17">
        <v>0</v>
      </c>
      <c r="AO4654" s="18">
        <f t="shared" si="19219"/>
        <v>0</v>
      </c>
      <c r="AP4654" s="17">
        <f t="shared" ref="AP4654:AP4659" si="19237">AS4654-AM4654</f>
        <v>0</v>
      </c>
      <c r="AQ4654" s="17">
        <v>0</v>
      </c>
      <c r="AR4654" s="18">
        <f t="shared" si="19221"/>
        <v>0</v>
      </c>
      <c r="AS4654" s="18">
        <v>0</v>
      </c>
      <c r="AT4654" s="18" t="s">
        <v>44</v>
      </c>
      <c r="AU4654" s="322"/>
      <c r="AV4654" s="291"/>
      <c r="AW4654" s="266">
        <f>AZ4654-AU4654</f>
        <v>0</v>
      </c>
      <c r="AX4654" s="266">
        <v>0</v>
      </c>
      <c r="AY4654" s="266" t="e">
        <f>BB4654-BE4654</f>
        <v>#VALUE!</v>
      </c>
      <c r="AZ4654" s="266">
        <v>0</v>
      </c>
      <c r="BE4654" s="91" t="s">
        <v>79</v>
      </c>
    </row>
    <row r="4655" spans="2:57" s="3" customFormat="1" ht="70.5" hidden="1" customHeight="1">
      <c r="B4655" s="15">
        <v>2018</v>
      </c>
      <c r="C4655" s="62">
        <v>8323</v>
      </c>
      <c r="D4655" s="15">
        <v>9</v>
      </c>
      <c r="E4655" s="15">
        <v>2</v>
      </c>
      <c r="F4655" s="15">
        <v>5000</v>
      </c>
      <c r="G4655" s="15">
        <v>5100</v>
      </c>
      <c r="H4655" s="15">
        <v>515</v>
      </c>
      <c r="I4655" s="63">
        <v>22</v>
      </c>
      <c r="J4655" s="64" t="s">
        <v>2074</v>
      </c>
      <c r="K4655" s="17">
        <f t="shared" si="19229"/>
        <v>0</v>
      </c>
      <c r="L4655" s="17">
        <v>0</v>
      </c>
      <c r="M4655" s="18">
        <f t="shared" si="19203"/>
        <v>0</v>
      </c>
      <c r="N4655" s="17">
        <f t="shared" si="19204"/>
        <v>0</v>
      </c>
      <c r="O4655" s="17">
        <v>0</v>
      </c>
      <c r="P4655" s="18">
        <f t="shared" si="19205"/>
        <v>0</v>
      </c>
      <c r="Q4655" s="18">
        <v>0</v>
      </c>
      <c r="R4655" s="17">
        <f t="shared" si="19230"/>
        <v>0</v>
      </c>
      <c r="S4655" s="17">
        <v>0</v>
      </c>
      <c r="T4655" s="18">
        <f t="shared" si="19207"/>
        <v>0</v>
      </c>
      <c r="U4655" s="17">
        <f t="shared" si="19231"/>
        <v>0</v>
      </c>
      <c r="V4655" s="17">
        <v>0</v>
      </c>
      <c r="W4655" s="18">
        <f t="shared" si="19209"/>
        <v>0</v>
      </c>
      <c r="X4655" s="18">
        <v>0</v>
      </c>
      <c r="Y4655" s="17">
        <f t="shared" si="19232"/>
        <v>0</v>
      </c>
      <c r="Z4655" s="17">
        <v>0</v>
      </c>
      <c r="AA4655" s="18">
        <f t="shared" si="19211"/>
        <v>0</v>
      </c>
      <c r="AB4655" s="17">
        <f t="shared" si="19233"/>
        <v>0</v>
      </c>
      <c r="AC4655" s="17">
        <v>0</v>
      </c>
      <c r="AD4655" s="18">
        <f t="shared" si="19213"/>
        <v>0</v>
      </c>
      <c r="AE4655" s="18">
        <v>0</v>
      </c>
      <c r="AF4655" s="17">
        <f t="shared" si="19234"/>
        <v>0</v>
      </c>
      <c r="AG4655" s="17">
        <v>0</v>
      </c>
      <c r="AH4655" s="18">
        <f t="shared" si="19215"/>
        <v>0</v>
      </c>
      <c r="AI4655" s="17">
        <f t="shared" si="19235"/>
        <v>0</v>
      </c>
      <c r="AJ4655" s="17">
        <v>0</v>
      </c>
      <c r="AK4655" s="18">
        <f t="shared" si="19217"/>
        <v>0</v>
      </c>
      <c r="AL4655" s="18">
        <v>0</v>
      </c>
      <c r="AM4655" s="17">
        <f t="shared" si="19236"/>
        <v>0</v>
      </c>
      <c r="AN4655" s="17">
        <v>0</v>
      </c>
      <c r="AO4655" s="18">
        <f t="shared" si="19219"/>
        <v>0</v>
      </c>
      <c r="AP4655" s="17">
        <f t="shared" si="19237"/>
        <v>0</v>
      </c>
      <c r="AQ4655" s="17">
        <v>0</v>
      </c>
      <c r="AR4655" s="18">
        <f t="shared" si="19221"/>
        <v>0</v>
      </c>
      <c r="AS4655" s="18">
        <v>0</v>
      </c>
      <c r="AT4655" s="18" t="s">
        <v>44</v>
      </c>
      <c r="AU4655" s="322"/>
      <c r="AV4655" s="291"/>
      <c r="AW4655" s="266">
        <f>AZ4655-AU4655</f>
        <v>0</v>
      </c>
      <c r="AX4655" s="266">
        <v>0</v>
      </c>
      <c r="AY4655" s="266" t="e">
        <f>BB4655-BE4655</f>
        <v>#VALUE!</v>
      </c>
      <c r="AZ4655" s="266">
        <v>0</v>
      </c>
      <c r="BE4655" s="91" t="s">
        <v>79</v>
      </c>
    </row>
    <row r="4656" spans="2:57" s="3" customFormat="1" ht="70.5" hidden="1" customHeight="1">
      <c r="B4656" s="15">
        <v>2018</v>
      </c>
      <c r="C4656" s="62">
        <v>8323</v>
      </c>
      <c r="D4656" s="15">
        <v>9</v>
      </c>
      <c r="E4656" s="15">
        <v>2</v>
      </c>
      <c r="F4656" s="15">
        <v>5000</v>
      </c>
      <c r="G4656" s="15">
        <v>5100</v>
      </c>
      <c r="H4656" s="15">
        <v>515</v>
      </c>
      <c r="I4656" s="63">
        <v>23</v>
      </c>
      <c r="J4656" s="64" t="s">
        <v>2075</v>
      </c>
      <c r="K4656" s="17">
        <f t="shared" si="19229"/>
        <v>0</v>
      </c>
      <c r="L4656" s="17">
        <v>0</v>
      </c>
      <c r="M4656" s="18">
        <f t="shared" si="19203"/>
        <v>0</v>
      </c>
      <c r="N4656" s="17">
        <f t="shared" si="19204"/>
        <v>0</v>
      </c>
      <c r="O4656" s="17">
        <v>0</v>
      </c>
      <c r="P4656" s="18">
        <f t="shared" si="19205"/>
        <v>0</v>
      </c>
      <c r="Q4656" s="18">
        <v>0</v>
      </c>
      <c r="R4656" s="17">
        <f t="shared" si="19230"/>
        <v>0</v>
      </c>
      <c r="S4656" s="17">
        <v>0</v>
      </c>
      <c r="T4656" s="18">
        <f t="shared" si="19207"/>
        <v>0</v>
      </c>
      <c r="U4656" s="17">
        <f t="shared" si="19231"/>
        <v>0</v>
      </c>
      <c r="V4656" s="17">
        <v>0</v>
      </c>
      <c r="W4656" s="18">
        <f t="shared" si="19209"/>
        <v>0</v>
      </c>
      <c r="X4656" s="18">
        <v>0</v>
      </c>
      <c r="Y4656" s="17">
        <f t="shared" si="19232"/>
        <v>0</v>
      </c>
      <c r="Z4656" s="17">
        <v>0</v>
      </c>
      <c r="AA4656" s="18">
        <f t="shared" si="19211"/>
        <v>0</v>
      </c>
      <c r="AB4656" s="17">
        <f t="shared" si="19233"/>
        <v>0</v>
      </c>
      <c r="AC4656" s="17">
        <v>0</v>
      </c>
      <c r="AD4656" s="18">
        <f t="shared" si="19213"/>
        <v>0</v>
      </c>
      <c r="AE4656" s="18">
        <v>0</v>
      </c>
      <c r="AF4656" s="17">
        <f t="shared" si="19234"/>
        <v>0</v>
      </c>
      <c r="AG4656" s="17">
        <v>0</v>
      </c>
      <c r="AH4656" s="18">
        <f t="shared" si="19215"/>
        <v>0</v>
      </c>
      <c r="AI4656" s="17">
        <f t="shared" si="19235"/>
        <v>0</v>
      </c>
      <c r="AJ4656" s="17">
        <v>0</v>
      </c>
      <c r="AK4656" s="18">
        <f t="shared" si="19217"/>
        <v>0</v>
      </c>
      <c r="AL4656" s="18">
        <v>0</v>
      </c>
      <c r="AM4656" s="17">
        <f t="shared" si="19236"/>
        <v>0</v>
      </c>
      <c r="AN4656" s="17">
        <v>0</v>
      </c>
      <c r="AO4656" s="18">
        <f t="shared" si="19219"/>
        <v>0</v>
      </c>
      <c r="AP4656" s="17">
        <f t="shared" si="19237"/>
        <v>0</v>
      </c>
      <c r="AQ4656" s="17">
        <v>0</v>
      </c>
      <c r="AR4656" s="18">
        <f t="shared" si="19221"/>
        <v>0</v>
      </c>
      <c r="AS4656" s="18">
        <v>0</v>
      </c>
      <c r="AT4656" s="18" t="s">
        <v>1829</v>
      </c>
      <c r="AU4656" s="322"/>
      <c r="AV4656" s="291"/>
      <c r="AW4656" s="266">
        <f>AZ4656-AU4656</f>
        <v>0</v>
      </c>
      <c r="AX4656" s="266">
        <v>0</v>
      </c>
      <c r="AY4656" s="266" t="e">
        <f>BB4656-BE4656</f>
        <v>#VALUE!</v>
      </c>
      <c r="AZ4656" s="266">
        <v>0</v>
      </c>
      <c r="BE4656" s="91" t="s">
        <v>79</v>
      </c>
    </row>
    <row r="4657" spans="2:57" s="3" customFormat="1" ht="70.5" hidden="1" customHeight="1">
      <c r="B4657" s="15">
        <v>2018</v>
      </c>
      <c r="C4657" s="62">
        <v>8323</v>
      </c>
      <c r="D4657" s="15">
        <v>9</v>
      </c>
      <c r="E4657" s="15">
        <v>2</v>
      </c>
      <c r="F4657" s="15">
        <v>5000</v>
      </c>
      <c r="G4657" s="15">
        <v>5100</v>
      </c>
      <c r="H4657" s="15">
        <v>515</v>
      </c>
      <c r="I4657" s="63">
        <v>24</v>
      </c>
      <c r="J4657" s="64" t="s">
        <v>2076</v>
      </c>
      <c r="K4657" s="17">
        <f t="shared" si="19229"/>
        <v>0</v>
      </c>
      <c r="L4657" s="17">
        <v>0</v>
      </c>
      <c r="M4657" s="18">
        <f t="shared" si="19203"/>
        <v>0</v>
      </c>
      <c r="N4657" s="17">
        <f t="shared" si="19204"/>
        <v>0</v>
      </c>
      <c r="O4657" s="17">
        <v>0</v>
      </c>
      <c r="P4657" s="18">
        <f t="shared" si="19205"/>
        <v>0</v>
      </c>
      <c r="Q4657" s="18">
        <v>0</v>
      </c>
      <c r="R4657" s="17">
        <f t="shared" si="19230"/>
        <v>0</v>
      </c>
      <c r="S4657" s="17">
        <v>0</v>
      </c>
      <c r="T4657" s="18">
        <f t="shared" si="19207"/>
        <v>0</v>
      </c>
      <c r="U4657" s="17">
        <f t="shared" si="19231"/>
        <v>0</v>
      </c>
      <c r="V4657" s="17">
        <v>0</v>
      </c>
      <c r="W4657" s="18">
        <f t="shared" si="19209"/>
        <v>0</v>
      </c>
      <c r="X4657" s="18">
        <v>0</v>
      </c>
      <c r="Y4657" s="17">
        <f t="shared" si="19232"/>
        <v>0</v>
      </c>
      <c r="Z4657" s="17">
        <v>0</v>
      </c>
      <c r="AA4657" s="18">
        <f t="shared" si="19211"/>
        <v>0</v>
      </c>
      <c r="AB4657" s="17">
        <f t="shared" si="19233"/>
        <v>0</v>
      </c>
      <c r="AC4657" s="17">
        <v>0</v>
      </c>
      <c r="AD4657" s="18">
        <f t="shared" si="19213"/>
        <v>0</v>
      </c>
      <c r="AE4657" s="18">
        <v>0</v>
      </c>
      <c r="AF4657" s="17">
        <f t="shared" si="19234"/>
        <v>0</v>
      </c>
      <c r="AG4657" s="17">
        <v>0</v>
      </c>
      <c r="AH4657" s="18">
        <f t="shared" si="19215"/>
        <v>0</v>
      </c>
      <c r="AI4657" s="17">
        <f t="shared" si="19235"/>
        <v>0</v>
      </c>
      <c r="AJ4657" s="17">
        <v>0</v>
      </c>
      <c r="AK4657" s="18">
        <f t="shared" si="19217"/>
        <v>0</v>
      </c>
      <c r="AL4657" s="18">
        <v>0</v>
      </c>
      <c r="AM4657" s="17">
        <f t="shared" si="19236"/>
        <v>0</v>
      </c>
      <c r="AN4657" s="17">
        <v>0</v>
      </c>
      <c r="AO4657" s="18">
        <f t="shared" si="19219"/>
        <v>0</v>
      </c>
      <c r="AP4657" s="17">
        <f t="shared" si="19237"/>
        <v>0</v>
      </c>
      <c r="AQ4657" s="17">
        <v>0</v>
      </c>
      <c r="AR4657" s="18">
        <f t="shared" si="19221"/>
        <v>0</v>
      </c>
      <c r="AS4657" s="18">
        <v>0</v>
      </c>
      <c r="AT4657" s="18" t="s">
        <v>1829</v>
      </c>
      <c r="AU4657" s="322"/>
      <c r="AV4657" s="291"/>
      <c r="AW4657" s="266">
        <f>AZ4657-AU4657</f>
        <v>0</v>
      </c>
      <c r="AX4657" s="266">
        <v>0</v>
      </c>
      <c r="AY4657" s="266" t="e">
        <f>BB4657-BE4657</f>
        <v>#VALUE!</v>
      </c>
      <c r="AZ4657" s="266">
        <v>0</v>
      </c>
      <c r="BE4657" s="91" t="s">
        <v>79</v>
      </c>
    </row>
    <row r="4658" spans="2:57" s="3" customFormat="1" ht="70.5" hidden="1" customHeight="1">
      <c r="B4658" s="15">
        <v>2018</v>
      </c>
      <c r="C4658" s="62">
        <v>8323</v>
      </c>
      <c r="D4658" s="15">
        <v>9</v>
      </c>
      <c r="E4658" s="15">
        <v>2</v>
      </c>
      <c r="F4658" s="15">
        <v>5000</v>
      </c>
      <c r="G4658" s="15">
        <v>5100</v>
      </c>
      <c r="H4658" s="15">
        <v>515</v>
      </c>
      <c r="I4658" s="63">
        <v>25</v>
      </c>
      <c r="J4658" s="64" t="s">
        <v>2077</v>
      </c>
      <c r="K4658" s="17">
        <f t="shared" si="19229"/>
        <v>0</v>
      </c>
      <c r="L4658" s="17">
        <v>0</v>
      </c>
      <c r="M4658" s="18">
        <f t="shared" si="19203"/>
        <v>0</v>
      </c>
      <c r="N4658" s="17">
        <f t="shared" si="19204"/>
        <v>0</v>
      </c>
      <c r="O4658" s="17">
        <v>0</v>
      </c>
      <c r="P4658" s="18">
        <f t="shared" si="19205"/>
        <v>0</v>
      </c>
      <c r="Q4658" s="18">
        <v>0</v>
      </c>
      <c r="R4658" s="17">
        <f t="shared" si="19230"/>
        <v>0</v>
      </c>
      <c r="S4658" s="17">
        <v>0</v>
      </c>
      <c r="T4658" s="18">
        <f t="shared" si="19207"/>
        <v>0</v>
      </c>
      <c r="U4658" s="17">
        <f t="shared" si="19231"/>
        <v>0</v>
      </c>
      <c r="V4658" s="17">
        <v>0</v>
      </c>
      <c r="W4658" s="18">
        <f t="shared" si="19209"/>
        <v>0</v>
      </c>
      <c r="X4658" s="18">
        <v>0</v>
      </c>
      <c r="Y4658" s="17">
        <f t="shared" si="19232"/>
        <v>0</v>
      </c>
      <c r="Z4658" s="17">
        <v>0</v>
      </c>
      <c r="AA4658" s="18">
        <f t="shared" si="19211"/>
        <v>0</v>
      </c>
      <c r="AB4658" s="17">
        <f t="shared" si="19233"/>
        <v>0</v>
      </c>
      <c r="AC4658" s="17">
        <v>0</v>
      </c>
      <c r="AD4658" s="18">
        <f t="shared" si="19213"/>
        <v>0</v>
      </c>
      <c r="AE4658" s="18">
        <v>0</v>
      </c>
      <c r="AF4658" s="17">
        <f t="shared" si="19234"/>
        <v>0</v>
      </c>
      <c r="AG4658" s="17">
        <v>0</v>
      </c>
      <c r="AH4658" s="18">
        <f t="shared" si="19215"/>
        <v>0</v>
      </c>
      <c r="AI4658" s="17">
        <f t="shared" si="19235"/>
        <v>0</v>
      </c>
      <c r="AJ4658" s="17">
        <v>0</v>
      </c>
      <c r="AK4658" s="18">
        <f t="shared" si="19217"/>
        <v>0</v>
      </c>
      <c r="AL4658" s="18">
        <v>0</v>
      </c>
      <c r="AM4658" s="17">
        <f t="shared" si="19236"/>
        <v>0</v>
      </c>
      <c r="AN4658" s="17">
        <v>0</v>
      </c>
      <c r="AO4658" s="18">
        <f t="shared" si="19219"/>
        <v>0</v>
      </c>
      <c r="AP4658" s="17">
        <f t="shared" si="19237"/>
        <v>0</v>
      </c>
      <c r="AQ4658" s="17">
        <v>0</v>
      </c>
      <c r="AR4658" s="18">
        <f t="shared" si="19221"/>
        <v>0</v>
      </c>
      <c r="AS4658" s="18">
        <v>0</v>
      </c>
      <c r="AT4658" s="18" t="s">
        <v>1829</v>
      </c>
      <c r="AU4658" s="322"/>
      <c r="AV4658" s="291"/>
      <c r="AW4658" s="266">
        <f>AZ4658-AU4658</f>
        <v>0</v>
      </c>
      <c r="AX4658" s="266">
        <v>0</v>
      </c>
      <c r="AY4658" s="266" t="e">
        <f>BB4658-BE4658</f>
        <v>#VALUE!</v>
      </c>
      <c r="AZ4658" s="266">
        <v>0</v>
      </c>
      <c r="BE4658" s="91" t="s">
        <v>79</v>
      </c>
    </row>
    <row r="4659" spans="2:57" s="3" customFormat="1" ht="70.5" hidden="1" customHeight="1">
      <c r="B4659" s="15">
        <v>2018</v>
      </c>
      <c r="C4659" s="62">
        <v>8323</v>
      </c>
      <c r="D4659" s="15">
        <v>9</v>
      </c>
      <c r="E4659" s="15">
        <v>2</v>
      </c>
      <c r="F4659" s="15">
        <v>5000</v>
      </c>
      <c r="G4659" s="15">
        <v>5100</v>
      </c>
      <c r="H4659" s="15">
        <v>515</v>
      </c>
      <c r="I4659" s="63">
        <v>26</v>
      </c>
      <c r="J4659" s="64" t="s">
        <v>2176</v>
      </c>
      <c r="K4659" s="17">
        <f t="shared" si="19229"/>
        <v>0</v>
      </c>
      <c r="L4659" s="17">
        <v>0</v>
      </c>
      <c r="M4659" s="18">
        <f t="shared" si="19203"/>
        <v>0</v>
      </c>
      <c r="N4659" s="17">
        <f t="shared" si="19204"/>
        <v>0</v>
      </c>
      <c r="O4659" s="17">
        <v>0</v>
      </c>
      <c r="P4659" s="18">
        <f t="shared" si="19205"/>
        <v>0</v>
      </c>
      <c r="Q4659" s="18">
        <v>0</v>
      </c>
      <c r="R4659" s="17">
        <f t="shared" si="19230"/>
        <v>0</v>
      </c>
      <c r="S4659" s="17">
        <v>0</v>
      </c>
      <c r="T4659" s="18">
        <f t="shared" si="19207"/>
        <v>0</v>
      </c>
      <c r="U4659" s="17">
        <f t="shared" si="19231"/>
        <v>0</v>
      </c>
      <c r="V4659" s="17">
        <v>0</v>
      </c>
      <c r="W4659" s="18">
        <f t="shared" si="19209"/>
        <v>0</v>
      </c>
      <c r="X4659" s="18">
        <v>0</v>
      </c>
      <c r="Y4659" s="17">
        <f t="shared" si="19232"/>
        <v>0</v>
      </c>
      <c r="Z4659" s="17">
        <v>0</v>
      </c>
      <c r="AA4659" s="18">
        <f t="shared" si="19211"/>
        <v>0</v>
      </c>
      <c r="AB4659" s="17">
        <f t="shared" si="19233"/>
        <v>0</v>
      </c>
      <c r="AC4659" s="17">
        <v>0</v>
      </c>
      <c r="AD4659" s="18">
        <f t="shared" si="19213"/>
        <v>0</v>
      </c>
      <c r="AE4659" s="18">
        <v>0</v>
      </c>
      <c r="AF4659" s="17">
        <f t="shared" si="19234"/>
        <v>0</v>
      </c>
      <c r="AG4659" s="17">
        <v>0</v>
      </c>
      <c r="AH4659" s="18">
        <f t="shared" si="19215"/>
        <v>0</v>
      </c>
      <c r="AI4659" s="17">
        <f t="shared" si="19235"/>
        <v>0</v>
      </c>
      <c r="AJ4659" s="17">
        <v>0</v>
      </c>
      <c r="AK4659" s="18">
        <f t="shared" si="19217"/>
        <v>0</v>
      </c>
      <c r="AL4659" s="18">
        <v>0</v>
      </c>
      <c r="AM4659" s="17">
        <f t="shared" si="19236"/>
        <v>0</v>
      </c>
      <c r="AN4659" s="17">
        <v>0</v>
      </c>
      <c r="AO4659" s="18">
        <f t="shared" si="19219"/>
        <v>0</v>
      </c>
      <c r="AP4659" s="17">
        <f t="shared" si="19237"/>
        <v>0</v>
      </c>
      <c r="AQ4659" s="17">
        <v>0</v>
      </c>
      <c r="AR4659" s="18">
        <f t="shared" si="19221"/>
        <v>0</v>
      </c>
      <c r="AS4659" s="18">
        <v>0</v>
      </c>
      <c r="AT4659" s="18" t="s">
        <v>1829</v>
      </c>
      <c r="AU4659" s="322"/>
      <c r="AV4659" s="291"/>
      <c r="AW4659" s="266">
        <f>AZ4659-AU4659</f>
        <v>0</v>
      </c>
      <c r="AX4659" s="266">
        <v>0</v>
      </c>
      <c r="AY4659" s="266" t="e">
        <f>BB4659-BE4659</f>
        <v>#VALUE!</v>
      </c>
      <c r="AZ4659" s="266">
        <v>0</v>
      </c>
      <c r="BE4659" s="91" t="s">
        <v>79</v>
      </c>
    </row>
    <row r="4660" spans="2:57" s="3" customFormat="1" ht="70.5" customHeight="1">
      <c r="B4660" s="53">
        <v>2018</v>
      </c>
      <c r="C4660" s="59">
        <v>8323</v>
      </c>
      <c r="D4660" s="53">
        <v>9</v>
      </c>
      <c r="E4660" s="53">
        <v>2</v>
      </c>
      <c r="F4660" s="53">
        <v>5000</v>
      </c>
      <c r="G4660" s="53">
        <v>5100</v>
      </c>
      <c r="H4660" s="53">
        <v>519</v>
      </c>
      <c r="I4660" s="53"/>
      <c r="J4660" s="60" t="s">
        <v>128</v>
      </c>
      <c r="K4660" s="57">
        <f>SUM(K4661:K4663)</f>
        <v>30000</v>
      </c>
      <c r="L4660" s="57">
        <f t="shared" ref="L4660:P4660" si="19238">SUM(L4661:L4663)</f>
        <v>0</v>
      </c>
      <c r="M4660" s="57">
        <f t="shared" si="19238"/>
        <v>30000</v>
      </c>
      <c r="N4660" s="57">
        <f t="shared" si="19238"/>
        <v>0</v>
      </c>
      <c r="O4660" s="57">
        <f t="shared" si="19238"/>
        <v>0</v>
      </c>
      <c r="P4660" s="57">
        <f t="shared" si="19238"/>
        <v>0</v>
      </c>
      <c r="Q4660" s="57">
        <f>M4660+P4660</f>
        <v>30000</v>
      </c>
      <c r="R4660" s="57">
        <f>SUM(R4661:R4663)</f>
        <v>20880</v>
      </c>
      <c r="S4660" s="57">
        <f t="shared" ref="S4660:W4660" si="19239">SUM(S4661:S4663)</f>
        <v>0</v>
      </c>
      <c r="T4660" s="57">
        <f t="shared" si="19239"/>
        <v>20880</v>
      </c>
      <c r="U4660" s="57">
        <f t="shared" si="19239"/>
        <v>0</v>
      </c>
      <c r="V4660" s="57">
        <f t="shared" si="19239"/>
        <v>0</v>
      </c>
      <c r="W4660" s="57">
        <f t="shared" si="19239"/>
        <v>0</v>
      </c>
      <c r="X4660" s="57">
        <f>T4660+W4660</f>
        <v>20880</v>
      </c>
      <c r="Y4660" s="57">
        <f>SUM(Y4661:Y4663)</f>
        <v>0</v>
      </c>
      <c r="Z4660" s="57">
        <f t="shared" ref="Z4660:AD4660" si="19240">SUM(Z4661:Z4663)</f>
        <v>0</v>
      </c>
      <c r="AA4660" s="57">
        <f t="shared" si="19240"/>
        <v>0</v>
      </c>
      <c r="AB4660" s="57">
        <f t="shared" si="19240"/>
        <v>0</v>
      </c>
      <c r="AC4660" s="57">
        <f t="shared" si="19240"/>
        <v>0</v>
      </c>
      <c r="AD4660" s="57">
        <f t="shared" si="19240"/>
        <v>0</v>
      </c>
      <c r="AE4660" s="57">
        <f>AA4660+AD4660</f>
        <v>0</v>
      </c>
      <c r="AF4660" s="57">
        <f>SUM(AF4661:AF4663)</f>
        <v>9119.99</v>
      </c>
      <c r="AG4660" s="57">
        <f t="shared" ref="AG4660:AJ4660" si="19241">SUM(AG4661:AG4663)</f>
        <v>0</v>
      </c>
      <c r="AH4660" s="57">
        <f t="shared" si="19241"/>
        <v>9119.99</v>
      </c>
      <c r="AI4660" s="57">
        <f t="shared" si="19241"/>
        <v>0</v>
      </c>
      <c r="AJ4660" s="57">
        <f t="shared" si="19241"/>
        <v>0</v>
      </c>
      <c r="AK4660" s="57">
        <f t="shared" ref="AK4660" si="19242">SUM(AK4661:AK4663)</f>
        <v>0</v>
      </c>
      <c r="AL4660" s="57">
        <f>AH4660+AK4660</f>
        <v>9119.99</v>
      </c>
      <c r="AM4660" s="57">
        <f>SUM(AM4661:AM4663)</f>
        <v>1.0000000000218279E-2</v>
      </c>
      <c r="AN4660" s="57">
        <f t="shared" ref="AN4660:AR4660" si="19243">SUM(AN4661:AN4663)</f>
        <v>0</v>
      </c>
      <c r="AO4660" s="57">
        <f t="shared" si="19243"/>
        <v>1.0000000000218279E-2</v>
      </c>
      <c r="AP4660" s="57">
        <f t="shared" si="19243"/>
        <v>0</v>
      </c>
      <c r="AQ4660" s="57">
        <f t="shared" si="19243"/>
        <v>0</v>
      </c>
      <c r="AR4660" s="57">
        <f t="shared" si="19243"/>
        <v>0</v>
      </c>
      <c r="AS4660" s="57">
        <f>AO4660+AR4660</f>
        <v>1.0000000000218279E-2</v>
      </c>
      <c r="AT4660" s="57"/>
      <c r="AU4660" s="293"/>
      <c r="AV4660" s="289"/>
      <c r="AW4660" s="264"/>
      <c r="AX4660" s="264"/>
      <c r="AY4660" s="264"/>
      <c r="AZ4660" s="264"/>
      <c r="BE4660" s="61"/>
    </row>
    <row r="4661" spans="2:57" s="3" customFormat="1" ht="70.5" customHeight="1">
      <c r="B4661" s="15">
        <v>2018</v>
      </c>
      <c r="C4661" s="62">
        <v>8323</v>
      </c>
      <c r="D4661" s="15">
        <v>9</v>
      </c>
      <c r="E4661" s="15">
        <v>2</v>
      </c>
      <c r="F4661" s="15">
        <v>5000</v>
      </c>
      <c r="G4661" s="15">
        <v>5100</v>
      </c>
      <c r="H4661" s="15">
        <v>519</v>
      </c>
      <c r="I4661" s="63">
        <v>1</v>
      </c>
      <c r="J4661" s="64" t="s">
        <v>661</v>
      </c>
      <c r="K4661" s="17">
        <f>'[1]AFF 2018'!AJ$5356</f>
        <v>30000</v>
      </c>
      <c r="L4661" s="17">
        <f>'[1]AFF 2018'!AK$5356</f>
        <v>0</v>
      </c>
      <c r="M4661" s="18">
        <f t="shared" ref="M4661:M4663" si="19244">K4661+L4661</f>
        <v>30000</v>
      </c>
      <c r="N4661" s="17">
        <f>'[1]AFF 2018'!AM$5356</f>
        <v>0</v>
      </c>
      <c r="O4661" s="17">
        <f>'[1]AFF 2018'!AN$5356</f>
        <v>0</v>
      </c>
      <c r="P4661" s="18">
        <f t="shared" ref="P4661:P4663" si="19245">N4661+O4661</f>
        <v>0</v>
      </c>
      <c r="Q4661" s="18">
        <f t="shared" ref="Q4661" si="19246">M4661+P4661</f>
        <v>30000</v>
      </c>
      <c r="R4661" s="17">
        <f>'[1]AFF 2018'!AQ$5356</f>
        <v>20880</v>
      </c>
      <c r="S4661" s="17">
        <f>'[1]AFF 2018'!AR$5356</f>
        <v>0</v>
      </c>
      <c r="T4661" s="18">
        <f t="shared" ref="T4661" si="19247">R4661+S4661</f>
        <v>20880</v>
      </c>
      <c r="U4661" s="17">
        <f>'[1]AFF 2018'!AT$5356</f>
        <v>0</v>
      </c>
      <c r="V4661" s="17">
        <f>'[1]AFF 2018'!AU$5356</f>
        <v>0</v>
      </c>
      <c r="W4661" s="18">
        <f t="shared" ref="W4661:W4663" si="19248">U4661+V4661</f>
        <v>0</v>
      </c>
      <c r="X4661" s="18">
        <f t="shared" ref="X4661" si="19249">T4661+W4661</f>
        <v>20880</v>
      </c>
      <c r="Y4661" s="17">
        <f>'[1]AFF 2018'!BL$5356</f>
        <v>0</v>
      </c>
      <c r="Z4661" s="17">
        <f>'[1]AFF 2018'!BM$5356</f>
        <v>0</v>
      </c>
      <c r="AA4661" s="18">
        <f t="shared" ref="AA4661" si="19250">Y4661+Z4661</f>
        <v>0</v>
      </c>
      <c r="AB4661" s="17">
        <f>'[1]AFF 2018'!BO$5356</f>
        <v>0</v>
      </c>
      <c r="AC4661" s="17">
        <f>'[1]AFF 2018'!BP$5356</f>
        <v>0</v>
      </c>
      <c r="AD4661" s="18">
        <f t="shared" ref="AD4661:AD4663" si="19251">AB4661+AC4661</f>
        <v>0</v>
      </c>
      <c r="AE4661" s="18">
        <f t="shared" ref="AE4661" si="19252">AA4661+AD4661</f>
        <v>0</v>
      </c>
      <c r="AF4661" s="17">
        <f>'[1]AFF 2018'!$BE$5356</f>
        <v>9119.99</v>
      </c>
      <c r="AG4661" s="17">
        <f>'[1]AFF 2018'!$BF$5356</f>
        <v>0</v>
      </c>
      <c r="AH4661" s="18">
        <f t="shared" ref="AH4661:AH4663" si="19253">AF4661+AG4661</f>
        <v>9119.99</v>
      </c>
      <c r="AI4661" s="17">
        <f>'[1]AFF 2018'!$BH$5356</f>
        <v>0</v>
      </c>
      <c r="AJ4661" s="17">
        <f>'[1]AFF 2018'!$BI$5356</f>
        <v>0</v>
      </c>
      <c r="AK4661" s="18">
        <f t="shared" ref="AK4661:AK4663" si="19254">AI4661+AJ4661</f>
        <v>0</v>
      </c>
      <c r="AL4661" s="18">
        <f t="shared" ref="AL4661" si="19255">AH4661+AK4661</f>
        <v>9119.99</v>
      </c>
      <c r="AM4661" s="17">
        <f t="shared" ref="AM4661:AN4661" si="19256">K4661-R4661-Y4661-AF4661</f>
        <v>1.0000000000218279E-2</v>
      </c>
      <c r="AN4661" s="17">
        <f t="shared" si="19256"/>
        <v>0</v>
      </c>
      <c r="AO4661" s="18">
        <f t="shared" ref="AO4661" si="19257">AM4661+AN4661</f>
        <v>1.0000000000218279E-2</v>
      </c>
      <c r="AP4661" s="17">
        <f t="shared" ref="AP4661:AQ4661" si="19258">N4661-U4661-AB4661-AI4661</f>
        <v>0</v>
      </c>
      <c r="AQ4661" s="17">
        <f t="shared" si="19258"/>
        <v>0</v>
      </c>
      <c r="AR4661" s="18">
        <f t="shared" ref="AR4661" si="19259">AP4661+AQ4661</f>
        <v>0</v>
      </c>
      <c r="AS4661" s="18">
        <f t="shared" ref="AS4661" si="19260">AO4661+AR4661</f>
        <v>1.0000000000218279E-2</v>
      </c>
      <c r="AT4661" s="18" t="s">
        <v>44</v>
      </c>
      <c r="AU4661" s="322">
        <v>2</v>
      </c>
      <c r="AV4661" s="291">
        <v>0</v>
      </c>
      <c r="AW4661" s="266">
        <f>'[1]AFF 2018'!$CI$5356</f>
        <v>2</v>
      </c>
      <c r="AX4661" s="266">
        <f>'[1]AFF 2018'!$CJ$5356</f>
        <v>0</v>
      </c>
      <c r="AY4661" s="266">
        <f>'[1]AFF 2018'!$CM$5356</f>
        <v>0</v>
      </c>
      <c r="AZ4661" s="266">
        <f>'[1]AFF 2018'!$CN$5356</f>
        <v>0</v>
      </c>
      <c r="BE4661" s="91" t="s">
        <v>79</v>
      </c>
    </row>
    <row r="4662" spans="2:57" s="3" customFormat="1" ht="70.5" hidden="1" customHeight="1">
      <c r="B4662" s="15">
        <v>2018</v>
      </c>
      <c r="C4662" s="62">
        <v>8323</v>
      </c>
      <c r="D4662" s="15">
        <v>9</v>
      </c>
      <c r="E4662" s="15">
        <v>2</v>
      </c>
      <c r="F4662" s="15">
        <v>5000</v>
      </c>
      <c r="G4662" s="15">
        <v>5100</v>
      </c>
      <c r="H4662" s="15">
        <v>519</v>
      </c>
      <c r="I4662" s="63">
        <v>2</v>
      </c>
      <c r="J4662" s="64" t="s">
        <v>1023</v>
      </c>
      <c r="K4662" s="17">
        <f t="shared" si="19229"/>
        <v>0</v>
      </c>
      <c r="L4662" s="17">
        <v>0</v>
      </c>
      <c r="M4662" s="18">
        <f t="shared" si="19244"/>
        <v>0</v>
      </c>
      <c r="N4662" s="17">
        <f>Q4662-K4662</f>
        <v>0</v>
      </c>
      <c r="O4662" s="17">
        <v>0</v>
      </c>
      <c r="P4662" s="18">
        <f t="shared" si="19245"/>
        <v>0</v>
      </c>
      <c r="Q4662" s="18">
        <v>0</v>
      </c>
      <c r="R4662" s="17">
        <f t="shared" ref="R4662:R4663" si="19261">ROUND(X4662*1,2)</f>
        <v>0</v>
      </c>
      <c r="S4662" s="17">
        <v>0</v>
      </c>
      <c r="T4662" s="18">
        <f t="shared" ref="T4662:T4663" si="19262">R4662+S4662</f>
        <v>0</v>
      </c>
      <c r="U4662" s="17">
        <f>X4662-R4662</f>
        <v>0</v>
      </c>
      <c r="V4662" s="17">
        <v>0</v>
      </c>
      <c r="W4662" s="18">
        <f t="shared" si="19248"/>
        <v>0</v>
      </c>
      <c r="X4662" s="18">
        <v>0</v>
      </c>
      <c r="Y4662" s="17">
        <f t="shared" ref="Y4662:Y4663" si="19263">ROUND(AE4662*1,2)</f>
        <v>0</v>
      </c>
      <c r="Z4662" s="17">
        <v>0</v>
      </c>
      <c r="AA4662" s="18">
        <f t="shared" ref="AA4662:AA4663" si="19264">Y4662+Z4662</f>
        <v>0</v>
      </c>
      <c r="AB4662" s="17">
        <f>AE4662-Y4662</f>
        <v>0</v>
      </c>
      <c r="AC4662" s="17">
        <v>0</v>
      </c>
      <c r="AD4662" s="18">
        <f t="shared" si="19251"/>
        <v>0</v>
      </c>
      <c r="AE4662" s="18">
        <v>0</v>
      </c>
      <c r="AF4662" s="17">
        <f t="shared" ref="AF4662:AF4663" si="19265">ROUND(AL4662*1,2)</f>
        <v>0</v>
      </c>
      <c r="AG4662" s="17">
        <v>0</v>
      </c>
      <c r="AH4662" s="18">
        <f t="shared" si="19253"/>
        <v>0</v>
      </c>
      <c r="AI4662" s="17">
        <f>AL4662-AF4662</f>
        <v>0</v>
      </c>
      <c r="AJ4662" s="17">
        <v>0</v>
      </c>
      <c r="AK4662" s="18">
        <f t="shared" si="19254"/>
        <v>0</v>
      </c>
      <c r="AL4662" s="18">
        <v>0</v>
      </c>
      <c r="AM4662" s="17">
        <f t="shared" ref="AM4662:AM4663" si="19266">ROUND(AS4662*1,2)</f>
        <v>0</v>
      </c>
      <c r="AN4662" s="17">
        <v>0</v>
      </c>
      <c r="AO4662" s="18">
        <f t="shared" ref="AO4662:AO4663" si="19267">AM4662+AN4662</f>
        <v>0</v>
      </c>
      <c r="AP4662" s="17">
        <f>AS4662-AM4662</f>
        <v>0</v>
      </c>
      <c r="AQ4662" s="17">
        <v>0</v>
      </c>
      <c r="AR4662" s="18">
        <f t="shared" ref="AR4662:AR4663" si="19268">AP4662+AQ4662</f>
        <v>0</v>
      </c>
      <c r="AS4662" s="18">
        <v>0</v>
      </c>
      <c r="AT4662" s="18" t="s">
        <v>44</v>
      </c>
      <c r="AU4662" s="322"/>
      <c r="AV4662" s="291"/>
      <c r="AW4662" s="266">
        <f>AZ4662-AU4662</f>
        <v>0</v>
      </c>
      <c r="AX4662" s="266">
        <v>0</v>
      </c>
      <c r="AY4662" s="266" t="e">
        <f>BB4662-BE4662</f>
        <v>#VALUE!</v>
      </c>
      <c r="AZ4662" s="266">
        <v>0</v>
      </c>
      <c r="BE4662" s="91" t="s">
        <v>79</v>
      </c>
    </row>
    <row r="4663" spans="2:57" s="3" customFormat="1" ht="70.5" hidden="1" customHeight="1">
      <c r="B4663" s="15">
        <v>2018</v>
      </c>
      <c r="C4663" s="62">
        <v>8323</v>
      </c>
      <c r="D4663" s="15">
        <v>9</v>
      </c>
      <c r="E4663" s="15">
        <v>2</v>
      </c>
      <c r="F4663" s="15">
        <v>5000</v>
      </c>
      <c r="G4663" s="15">
        <v>5100</v>
      </c>
      <c r="H4663" s="15">
        <v>519</v>
      </c>
      <c r="I4663" s="63">
        <v>3</v>
      </c>
      <c r="J4663" s="64" t="s">
        <v>1881</v>
      </c>
      <c r="K4663" s="17">
        <f t="shared" si="19229"/>
        <v>0</v>
      </c>
      <c r="L4663" s="17">
        <v>0</v>
      </c>
      <c r="M4663" s="18">
        <f t="shared" si="19244"/>
        <v>0</v>
      </c>
      <c r="N4663" s="17">
        <f>Q4663-K4663</f>
        <v>0</v>
      </c>
      <c r="O4663" s="17">
        <v>0</v>
      </c>
      <c r="P4663" s="18">
        <f t="shared" si="19245"/>
        <v>0</v>
      </c>
      <c r="Q4663" s="18">
        <v>0</v>
      </c>
      <c r="R4663" s="17">
        <f t="shared" si="19261"/>
        <v>0</v>
      </c>
      <c r="S4663" s="17">
        <v>0</v>
      </c>
      <c r="T4663" s="18">
        <f t="shared" si="19262"/>
        <v>0</v>
      </c>
      <c r="U4663" s="17">
        <f>X4663-R4663</f>
        <v>0</v>
      </c>
      <c r="V4663" s="17">
        <v>0</v>
      </c>
      <c r="W4663" s="18">
        <f t="shared" si="19248"/>
        <v>0</v>
      </c>
      <c r="X4663" s="18">
        <v>0</v>
      </c>
      <c r="Y4663" s="17">
        <f t="shared" si="19263"/>
        <v>0</v>
      </c>
      <c r="Z4663" s="17">
        <v>0</v>
      </c>
      <c r="AA4663" s="18">
        <f t="shared" si="19264"/>
        <v>0</v>
      </c>
      <c r="AB4663" s="17">
        <f>AE4663-Y4663</f>
        <v>0</v>
      </c>
      <c r="AC4663" s="17">
        <v>0</v>
      </c>
      <c r="AD4663" s="18">
        <f t="shared" si="19251"/>
        <v>0</v>
      </c>
      <c r="AE4663" s="18">
        <v>0</v>
      </c>
      <c r="AF4663" s="17">
        <f t="shared" si="19265"/>
        <v>0</v>
      </c>
      <c r="AG4663" s="17">
        <v>0</v>
      </c>
      <c r="AH4663" s="18">
        <f t="shared" si="19253"/>
        <v>0</v>
      </c>
      <c r="AI4663" s="17">
        <f>AL4663-AF4663</f>
        <v>0</v>
      </c>
      <c r="AJ4663" s="17">
        <v>0</v>
      </c>
      <c r="AK4663" s="18">
        <f t="shared" si="19254"/>
        <v>0</v>
      </c>
      <c r="AL4663" s="18">
        <v>0</v>
      </c>
      <c r="AM4663" s="17">
        <f t="shared" si="19266"/>
        <v>0</v>
      </c>
      <c r="AN4663" s="17">
        <v>0</v>
      </c>
      <c r="AO4663" s="18">
        <f t="shared" si="19267"/>
        <v>0</v>
      </c>
      <c r="AP4663" s="17">
        <f>AS4663-AM4663</f>
        <v>0</v>
      </c>
      <c r="AQ4663" s="17">
        <v>0</v>
      </c>
      <c r="AR4663" s="18">
        <f t="shared" si="19268"/>
        <v>0</v>
      </c>
      <c r="AS4663" s="18">
        <v>0</v>
      </c>
      <c r="AT4663" s="18" t="s">
        <v>44</v>
      </c>
      <c r="AU4663" s="322"/>
      <c r="AV4663" s="291"/>
      <c r="AW4663" s="266">
        <f>AZ4663-AU4663</f>
        <v>0</v>
      </c>
      <c r="AX4663" s="266">
        <v>0</v>
      </c>
      <c r="AY4663" s="266" t="e">
        <f>BB4663-BE4663</f>
        <v>#VALUE!</v>
      </c>
      <c r="AZ4663" s="266">
        <v>0</v>
      </c>
      <c r="BE4663" s="91" t="s">
        <v>79</v>
      </c>
    </row>
    <row r="4664" spans="2:57" s="3" customFormat="1" ht="70.5" hidden="1" customHeight="1">
      <c r="B4664" s="47">
        <v>2018</v>
      </c>
      <c r="C4664" s="48">
        <v>8323</v>
      </c>
      <c r="D4664" s="47">
        <v>9</v>
      </c>
      <c r="E4664" s="47">
        <v>2</v>
      </c>
      <c r="F4664" s="47">
        <v>5000</v>
      </c>
      <c r="G4664" s="47">
        <v>5200</v>
      </c>
      <c r="H4664" s="47"/>
      <c r="I4664" s="47"/>
      <c r="J4664" s="49" t="s">
        <v>132</v>
      </c>
      <c r="K4664" s="50">
        <f>K4665+K4676</f>
        <v>0</v>
      </c>
      <c r="L4664" s="50">
        <f t="shared" ref="L4664:P4664" si="19269">L4665+L4676</f>
        <v>0</v>
      </c>
      <c r="M4664" s="50">
        <f t="shared" si="19269"/>
        <v>0</v>
      </c>
      <c r="N4664" s="50">
        <f t="shared" si="19269"/>
        <v>0</v>
      </c>
      <c r="O4664" s="50">
        <f t="shared" si="19269"/>
        <v>0</v>
      </c>
      <c r="P4664" s="50">
        <f t="shared" si="19269"/>
        <v>0</v>
      </c>
      <c r="Q4664" s="50">
        <f>M4664+P4664</f>
        <v>0</v>
      </c>
      <c r="R4664" s="50">
        <f>R4665+R4676</f>
        <v>0</v>
      </c>
      <c r="S4664" s="50">
        <f t="shared" ref="S4664:W4664" si="19270">S4665+S4676</f>
        <v>0</v>
      </c>
      <c r="T4664" s="50">
        <f t="shared" si="19270"/>
        <v>0</v>
      </c>
      <c r="U4664" s="50">
        <f t="shared" si="19270"/>
        <v>0</v>
      </c>
      <c r="V4664" s="50">
        <f t="shared" si="19270"/>
        <v>0</v>
      </c>
      <c r="W4664" s="50">
        <f t="shared" si="19270"/>
        <v>0</v>
      </c>
      <c r="X4664" s="50">
        <f>T4664+W4664</f>
        <v>0</v>
      </c>
      <c r="Y4664" s="50">
        <f>Y4665+Y4676</f>
        <v>0</v>
      </c>
      <c r="Z4664" s="50">
        <f t="shared" ref="Z4664:AD4664" si="19271">Z4665+Z4676</f>
        <v>0</v>
      </c>
      <c r="AA4664" s="50">
        <f t="shared" si="19271"/>
        <v>0</v>
      </c>
      <c r="AB4664" s="50">
        <f t="shared" si="19271"/>
        <v>0</v>
      </c>
      <c r="AC4664" s="50">
        <f t="shared" si="19271"/>
        <v>0</v>
      </c>
      <c r="AD4664" s="50">
        <f t="shared" si="19271"/>
        <v>0</v>
      </c>
      <c r="AE4664" s="50">
        <f>AA4664+AD4664</f>
        <v>0</v>
      </c>
      <c r="AF4664" s="50">
        <f>AF4665+AF4676</f>
        <v>0</v>
      </c>
      <c r="AG4664" s="50">
        <f t="shared" ref="AG4664:AJ4664" si="19272">AG4665+AG4676</f>
        <v>0</v>
      </c>
      <c r="AH4664" s="50">
        <f t="shared" si="19272"/>
        <v>0</v>
      </c>
      <c r="AI4664" s="50">
        <f t="shared" si="19272"/>
        <v>0</v>
      </c>
      <c r="AJ4664" s="50">
        <f t="shared" si="19272"/>
        <v>0</v>
      </c>
      <c r="AK4664" s="50">
        <f t="shared" ref="AK4664" si="19273">AK4665+AK4676</f>
        <v>0</v>
      </c>
      <c r="AL4664" s="50">
        <f>AH4664+AK4664</f>
        <v>0</v>
      </c>
      <c r="AM4664" s="50">
        <f>AM4665+AM4676</f>
        <v>0</v>
      </c>
      <c r="AN4664" s="50">
        <f t="shared" ref="AN4664:AR4664" si="19274">AN4665+AN4676</f>
        <v>0</v>
      </c>
      <c r="AO4664" s="50">
        <f t="shared" si="19274"/>
        <v>0</v>
      </c>
      <c r="AP4664" s="50">
        <f t="shared" si="19274"/>
        <v>0</v>
      </c>
      <c r="AQ4664" s="50">
        <f t="shared" si="19274"/>
        <v>0</v>
      </c>
      <c r="AR4664" s="50">
        <f t="shared" si="19274"/>
        <v>0</v>
      </c>
      <c r="AS4664" s="50">
        <f>AO4664+AR4664</f>
        <v>0</v>
      </c>
      <c r="AT4664" s="50"/>
      <c r="AU4664" s="292"/>
      <c r="AV4664" s="288"/>
      <c r="AW4664" s="263">
        <f t="shared" ref="AW4664:AZ4664" si="19275">AW4665+AW4676</f>
        <v>0</v>
      </c>
      <c r="AX4664" s="263">
        <f t="shared" si="19275"/>
        <v>0</v>
      </c>
      <c r="AY4664" s="263" t="e">
        <f t="shared" si="19275"/>
        <v>#VALUE!</v>
      </c>
      <c r="AZ4664" s="263">
        <f t="shared" si="19275"/>
        <v>0</v>
      </c>
      <c r="BE4664" s="52"/>
    </row>
    <row r="4665" spans="2:57" s="3" customFormat="1" ht="70.5" hidden="1" customHeight="1">
      <c r="B4665" s="53">
        <v>2018</v>
      </c>
      <c r="C4665" s="59">
        <v>8323</v>
      </c>
      <c r="D4665" s="53">
        <v>9</v>
      </c>
      <c r="E4665" s="53">
        <v>2</v>
      </c>
      <c r="F4665" s="53">
        <v>5000</v>
      </c>
      <c r="G4665" s="53">
        <v>5200</v>
      </c>
      <c r="H4665" s="53">
        <v>521</v>
      </c>
      <c r="I4665" s="53"/>
      <c r="J4665" s="60" t="s">
        <v>230</v>
      </c>
      <c r="K4665" s="57">
        <f>SUM(K4666:K4675)</f>
        <v>0</v>
      </c>
      <c r="L4665" s="57">
        <f t="shared" ref="L4665:P4665" si="19276">SUM(L4666:L4675)</f>
        <v>0</v>
      </c>
      <c r="M4665" s="57">
        <f t="shared" si="19276"/>
        <v>0</v>
      </c>
      <c r="N4665" s="57">
        <f t="shared" si="19276"/>
        <v>0</v>
      </c>
      <c r="O4665" s="57">
        <f t="shared" si="19276"/>
        <v>0</v>
      </c>
      <c r="P4665" s="57">
        <f t="shared" si="19276"/>
        <v>0</v>
      </c>
      <c r="Q4665" s="57">
        <f>M4665+P4665</f>
        <v>0</v>
      </c>
      <c r="R4665" s="57">
        <f>SUM(R4666:R4675)</f>
        <v>0</v>
      </c>
      <c r="S4665" s="57">
        <f t="shared" ref="S4665:W4665" si="19277">SUM(S4666:S4675)</f>
        <v>0</v>
      </c>
      <c r="T4665" s="57">
        <f t="shared" si="19277"/>
        <v>0</v>
      </c>
      <c r="U4665" s="57">
        <f t="shared" si="19277"/>
        <v>0</v>
      </c>
      <c r="V4665" s="57">
        <f t="shared" si="19277"/>
        <v>0</v>
      </c>
      <c r="W4665" s="57">
        <f t="shared" si="19277"/>
        <v>0</v>
      </c>
      <c r="X4665" s="57">
        <f>T4665+W4665</f>
        <v>0</v>
      </c>
      <c r="Y4665" s="57">
        <f>SUM(Y4666:Y4675)</f>
        <v>0</v>
      </c>
      <c r="Z4665" s="57">
        <f t="shared" ref="Z4665:AD4665" si="19278">SUM(Z4666:Z4675)</f>
        <v>0</v>
      </c>
      <c r="AA4665" s="57">
        <f t="shared" si="19278"/>
        <v>0</v>
      </c>
      <c r="AB4665" s="57">
        <f t="shared" si="19278"/>
        <v>0</v>
      </c>
      <c r="AC4665" s="57">
        <f t="shared" si="19278"/>
        <v>0</v>
      </c>
      <c r="AD4665" s="57">
        <f t="shared" si="19278"/>
        <v>0</v>
      </c>
      <c r="AE4665" s="57">
        <f>AA4665+AD4665</f>
        <v>0</v>
      </c>
      <c r="AF4665" s="57">
        <f>SUM(AF4666:AF4675)</f>
        <v>0</v>
      </c>
      <c r="AG4665" s="57">
        <f t="shared" ref="AG4665:AJ4665" si="19279">SUM(AG4666:AG4675)</f>
        <v>0</v>
      </c>
      <c r="AH4665" s="57">
        <f t="shared" si="19279"/>
        <v>0</v>
      </c>
      <c r="AI4665" s="57">
        <f t="shared" si="19279"/>
        <v>0</v>
      </c>
      <c r="AJ4665" s="57">
        <f t="shared" si="19279"/>
        <v>0</v>
      </c>
      <c r="AK4665" s="57">
        <f t="shared" ref="AK4665" si="19280">SUM(AK4666:AK4675)</f>
        <v>0</v>
      </c>
      <c r="AL4665" s="57">
        <f>AH4665+AK4665</f>
        <v>0</v>
      </c>
      <c r="AM4665" s="57">
        <f>SUM(AM4666:AM4675)</f>
        <v>0</v>
      </c>
      <c r="AN4665" s="57">
        <f t="shared" ref="AN4665:AR4665" si="19281">SUM(AN4666:AN4675)</f>
        <v>0</v>
      </c>
      <c r="AO4665" s="57">
        <f t="shared" si="19281"/>
        <v>0</v>
      </c>
      <c r="AP4665" s="57">
        <f t="shared" si="19281"/>
        <v>0</v>
      </c>
      <c r="AQ4665" s="57">
        <f t="shared" si="19281"/>
        <v>0</v>
      </c>
      <c r="AR4665" s="57">
        <f t="shared" si="19281"/>
        <v>0</v>
      </c>
      <c r="AS4665" s="57">
        <f>AO4665+AR4665</f>
        <v>0</v>
      </c>
      <c r="AT4665" s="57"/>
      <c r="AU4665" s="293"/>
      <c r="AV4665" s="289"/>
      <c r="AW4665" s="264">
        <f t="shared" ref="AW4665:AZ4665" si="19282">SUM(AW4666:AW4675)</f>
        <v>0</v>
      </c>
      <c r="AX4665" s="264">
        <f t="shared" si="19282"/>
        <v>0</v>
      </c>
      <c r="AY4665" s="264" t="e">
        <f t="shared" si="19282"/>
        <v>#VALUE!</v>
      </c>
      <c r="AZ4665" s="264">
        <f t="shared" si="19282"/>
        <v>0</v>
      </c>
      <c r="BE4665" s="61"/>
    </row>
    <row r="4666" spans="2:57" s="3" customFormat="1" ht="70.5" hidden="1" customHeight="1">
      <c r="B4666" s="15">
        <v>2018</v>
      </c>
      <c r="C4666" s="62">
        <v>8323</v>
      </c>
      <c r="D4666" s="15">
        <v>9</v>
      </c>
      <c r="E4666" s="15">
        <v>2</v>
      </c>
      <c r="F4666" s="15">
        <v>5000</v>
      </c>
      <c r="G4666" s="15">
        <v>5200</v>
      </c>
      <c r="H4666" s="15">
        <v>521</v>
      </c>
      <c r="I4666" s="63">
        <v>1</v>
      </c>
      <c r="J4666" s="64" t="s">
        <v>1965</v>
      </c>
      <c r="K4666" s="17">
        <f t="shared" ref="K4666:K4675" si="19283">ROUND(Q4666*0.8,0)</f>
        <v>0</v>
      </c>
      <c r="L4666" s="17">
        <v>0</v>
      </c>
      <c r="M4666" s="18">
        <f t="shared" ref="M4666:M4675" si="19284">K4666+L4666</f>
        <v>0</v>
      </c>
      <c r="N4666" s="17">
        <f t="shared" ref="N4666:N4675" si="19285">Q4666-K4666</f>
        <v>0</v>
      </c>
      <c r="O4666" s="17">
        <v>0</v>
      </c>
      <c r="P4666" s="18">
        <f t="shared" ref="P4666:P4675" si="19286">N4666+O4666</f>
        <v>0</v>
      </c>
      <c r="Q4666" s="18">
        <v>0</v>
      </c>
      <c r="R4666" s="17">
        <f t="shared" ref="R4666:R4675" si="19287">ROUND(X4666*0.8,0)</f>
        <v>0</v>
      </c>
      <c r="S4666" s="17">
        <v>0</v>
      </c>
      <c r="T4666" s="18">
        <f t="shared" ref="T4666:T4675" si="19288">R4666+S4666</f>
        <v>0</v>
      </c>
      <c r="U4666" s="17">
        <f t="shared" ref="U4666:U4675" si="19289">X4666-R4666</f>
        <v>0</v>
      </c>
      <c r="V4666" s="17">
        <v>0</v>
      </c>
      <c r="W4666" s="18">
        <f t="shared" ref="W4666:W4675" si="19290">U4666+V4666</f>
        <v>0</v>
      </c>
      <c r="X4666" s="18">
        <v>0</v>
      </c>
      <c r="Y4666" s="17">
        <f t="shared" ref="Y4666:Y4675" si="19291">ROUND(AE4666*0.8,0)</f>
        <v>0</v>
      </c>
      <c r="Z4666" s="17">
        <v>0</v>
      </c>
      <c r="AA4666" s="18">
        <f t="shared" ref="AA4666:AA4675" si="19292">Y4666+Z4666</f>
        <v>0</v>
      </c>
      <c r="AB4666" s="17">
        <f t="shared" ref="AB4666:AB4675" si="19293">AE4666-Y4666</f>
        <v>0</v>
      </c>
      <c r="AC4666" s="17">
        <v>0</v>
      </c>
      <c r="AD4666" s="18">
        <f t="shared" ref="AD4666:AD4675" si="19294">AB4666+AC4666</f>
        <v>0</v>
      </c>
      <c r="AE4666" s="18">
        <v>0</v>
      </c>
      <c r="AF4666" s="17">
        <f t="shared" ref="AF4666:AF4675" si="19295">ROUND(AL4666*0.8,0)</f>
        <v>0</v>
      </c>
      <c r="AG4666" s="17">
        <v>0</v>
      </c>
      <c r="AH4666" s="18">
        <f t="shared" ref="AH4666:AH4675" si="19296">AF4666+AG4666</f>
        <v>0</v>
      </c>
      <c r="AI4666" s="17">
        <f t="shared" ref="AI4666:AI4675" si="19297">AL4666-AF4666</f>
        <v>0</v>
      </c>
      <c r="AJ4666" s="17">
        <v>0</v>
      </c>
      <c r="AK4666" s="18">
        <f t="shared" ref="AK4666:AK4675" si="19298">AI4666+AJ4666</f>
        <v>0</v>
      </c>
      <c r="AL4666" s="18">
        <v>0</v>
      </c>
      <c r="AM4666" s="17">
        <f t="shared" ref="AM4666:AM4675" si="19299">ROUND(AS4666*0.8,0)</f>
        <v>0</v>
      </c>
      <c r="AN4666" s="17">
        <v>0</v>
      </c>
      <c r="AO4666" s="18">
        <f t="shared" ref="AO4666:AO4675" si="19300">AM4666+AN4666</f>
        <v>0</v>
      </c>
      <c r="AP4666" s="17">
        <f t="shared" ref="AP4666:AP4675" si="19301">AS4666-AM4666</f>
        <v>0</v>
      </c>
      <c r="AQ4666" s="17">
        <v>0</v>
      </c>
      <c r="AR4666" s="18">
        <f t="shared" ref="AR4666:AR4675" si="19302">AP4666+AQ4666</f>
        <v>0</v>
      </c>
      <c r="AS4666" s="18">
        <v>0</v>
      </c>
      <c r="AT4666" s="18" t="s">
        <v>117</v>
      </c>
      <c r="AU4666" s="322"/>
      <c r="AV4666" s="291"/>
      <c r="AW4666" s="266">
        <f>AZ4666-AU4666</f>
        <v>0</v>
      </c>
      <c r="AX4666" s="266">
        <v>0</v>
      </c>
      <c r="AY4666" s="266" t="e">
        <f>BB4666-BE4666</f>
        <v>#VALUE!</v>
      </c>
      <c r="AZ4666" s="266">
        <v>0</v>
      </c>
      <c r="BE4666" s="91" t="s">
        <v>79</v>
      </c>
    </row>
    <row r="4667" spans="2:57" s="3" customFormat="1" ht="70.5" hidden="1" customHeight="1">
      <c r="B4667" s="15">
        <v>2018</v>
      </c>
      <c r="C4667" s="62">
        <v>8323</v>
      </c>
      <c r="D4667" s="15">
        <v>9</v>
      </c>
      <c r="E4667" s="15">
        <v>2</v>
      </c>
      <c r="F4667" s="15">
        <v>5000</v>
      </c>
      <c r="G4667" s="15">
        <v>5200</v>
      </c>
      <c r="H4667" s="15">
        <v>521</v>
      </c>
      <c r="I4667" s="63">
        <v>2</v>
      </c>
      <c r="J4667" s="64" t="s">
        <v>1966</v>
      </c>
      <c r="K4667" s="17">
        <f t="shared" si="19283"/>
        <v>0</v>
      </c>
      <c r="L4667" s="17">
        <v>0</v>
      </c>
      <c r="M4667" s="18">
        <f t="shared" si="19284"/>
        <v>0</v>
      </c>
      <c r="N4667" s="17">
        <f t="shared" si="19285"/>
        <v>0</v>
      </c>
      <c r="O4667" s="17">
        <v>0</v>
      </c>
      <c r="P4667" s="18">
        <f t="shared" si="19286"/>
        <v>0</v>
      </c>
      <c r="Q4667" s="18">
        <v>0</v>
      </c>
      <c r="R4667" s="17">
        <f t="shared" si="19287"/>
        <v>0</v>
      </c>
      <c r="S4667" s="17">
        <v>0</v>
      </c>
      <c r="T4667" s="18">
        <f t="shared" si="19288"/>
        <v>0</v>
      </c>
      <c r="U4667" s="17">
        <f t="shared" si="19289"/>
        <v>0</v>
      </c>
      <c r="V4667" s="17">
        <v>0</v>
      </c>
      <c r="W4667" s="18">
        <f t="shared" si="19290"/>
        <v>0</v>
      </c>
      <c r="X4667" s="18">
        <v>0</v>
      </c>
      <c r="Y4667" s="17">
        <f t="shared" si="19291"/>
        <v>0</v>
      </c>
      <c r="Z4667" s="17">
        <v>0</v>
      </c>
      <c r="AA4667" s="18">
        <f t="shared" si="19292"/>
        <v>0</v>
      </c>
      <c r="AB4667" s="17">
        <f t="shared" si="19293"/>
        <v>0</v>
      </c>
      <c r="AC4667" s="17">
        <v>0</v>
      </c>
      <c r="AD4667" s="18">
        <f t="shared" si="19294"/>
        <v>0</v>
      </c>
      <c r="AE4667" s="18">
        <v>0</v>
      </c>
      <c r="AF4667" s="17">
        <f t="shared" si="19295"/>
        <v>0</v>
      </c>
      <c r="AG4667" s="17">
        <v>0</v>
      </c>
      <c r="AH4667" s="18">
        <f t="shared" si="19296"/>
        <v>0</v>
      </c>
      <c r="AI4667" s="17">
        <f t="shared" si="19297"/>
        <v>0</v>
      </c>
      <c r="AJ4667" s="17">
        <v>0</v>
      </c>
      <c r="AK4667" s="18">
        <f t="shared" si="19298"/>
        <v>0</v>
      </c>
      <c r="AL4667" s="18">
        <v>0</v>
      </c>
      <c r="AM4667" s="17">
        <f t="shared" si="19299"/>
        <v>0</v>
      </c>
      <c r="AN4667" s="17">
        <v>0</v>
      </c>
      <c r="AO4667" s="18">
        <f t="shared" si="19300"/>
        <v>0</v>
      </c>
      <c r="AP4667" s="17">
        <f t="shared" si="19301"/>
        <v>0</v>
      </c>
      <c r="AQ4667" s="17">
        <v>0</v>
      </c>
      <c r="AR4667" s="18">
        <f t="shared" si="19302"/>
        <v>0</v>
      </c>
      <c r="AS4667" s="18">
        <v>0</v>
      </c>
      <c r="AT4667" s="18" t="s">
        <v>117</v>
      </c>
      <c r="AU4667" s="322"/>
      <c r="AV4667" s="291"/>
      <c r="AW4667" s="266">
        <f>AZ4667-AU4667</f>
        <v>0</v>
      </c>
      <c r="AX4667" s="266">
        <v>0</v>
      </c>
      <c r="AY4667" s="266" t="e">
        <f>BB4667-BE4667</f>
        <v>#VALUE!</v>
      </c>
      <c r="AZ4667" s="266">
        <v>0</v>
      </c>
      <c r="BE4667" s="91" t="s">
        <v>79</v>
      </c>
    </row>
    <row r="4668" spans="2:57" s="3" customFormat="1" ht="70.5" hidden="1" customHeight="1">
      <c r="B4668" s="15">
        <v>2018</v>
      </c>
      <c r="C4668" s="62">
        <v>8323</v>
      </c>
      <c r="D4668" s="15">
        <v>9</v>
      </c>
      <c r="E4668" s="15">
        <v>2</v>
      </c>
      <c r="F4668" s="15">
        <v>5000</v>
      </c>
      <c r="G4668" s="15">
        <v>5200</v>
      </c>
      <c r="H4668" s="15">
        <v>521</v>
      </c>
      <c r="I4668" s="63">
        <v>3</v>
      </c>
      <c r="J4668" s="64" t="s">
        <v>1967</v>
      </c>
      <c r="K4668" s="17">
        <f t="shared" si="19283"/>
        <v>0</v>
      </c>
      <c r="L4668" s="17">
        <v>0</v>
      </c>
      <c r="M4668" s="18">
        <f t="shared" si="19284"/>
        <v>0</v>
      </c>
      <c r="N4668" s="17">
        <f t="shared" si="19285"/>
        <v>0</v>
      </c>
      <c r="O4668" s="17">
        <v>0</v>
      </c>
      <c r="P4668" s="18">
        <f t="shared" si="19286"/>
        <v>0</v>
      </c>
      <c r="Q4668" s="18">
        <v>0</v>
      </c>
      <c r="R4668" s="17">
        <f t="shared" si="19287"/>
        <v>0</v>
      </c>
      <c r="S4668" s="17">
        <v>0</v>
      </c>
      <c r="T4668" s="18">
        <f t="shared" si="19288"/>
        <v>0</v>
      </c>
      <c r="U4668" s="17">
        <f t="shared" si="19289"/>
        <v>0</v>
      </c>
      <c r="V4668" s="17">
        <v>0</v>
      </c>
      <c r="W4668" s="18">
        <f t="shared" si="19290"/>
        <v>0</v>
      </c>
      <c r="X4668" s="18">
        <v>0</v>
      </c>
      <c r="Y4668" s="17">
        <f t="shared" si="19291"/>
        <v>0</v>
      </c>
      <c r="Z4668" s="17">
        <v>0</v>
      </c>
      <c r="AA4668" s="18">
        <f t="shared" si="19292"/>
        <v>0</v>
      </c>
      <c r="AB4668" s="17">
        <f t="shared" si="19293"/>
        <v>0</v>
      </c>
      <c r="AC4668" s="17">
        <v>0</v>
      </c>
      <c r="AD4668" s="18">
        <f t="shared" si="19294"/>
        <v>0</v>
      </c>
      <c r="AE4668" s="18">
        <v>0</v>
      </c>
      <c r="AF4668" s="17">
        <f t="shared" si="19295"/>
        <v>0</v>
      </c>
      <c r="AG4668" s="17">
        <v>0</v>
      </c>
      <c r="AH4668" s="18">
        <f t="shared" si="19296"/>
        <v>0</v>
      </c>
      <c r="AI4668" s="17">
        <f t="shared" si="19297"/>
        <v>0</v>
      </c>
      <c r="AJ4668" s="17">
        <v>0</v>
      </c>
      <c r="AK4668" s="18">
        <f t="shared" si="19298"/>
        <v>0</v>
      </c>
      <c r="AL4668" s="18">
        <v>0</v>
      </c>
      <c r="AM4668" s="17">
        <f t="shared" si="19299"/>
        <v>0</v>
      </c>
      <c r="AN4668" s="17">
        <v>0</v>
      </c>
      <c r="AO4668" s="18">
        <f t="shared" si="19300"/>
        <v>0</v>
      </c>
      <c r="AP4668" s="17">
        <f t="shared" si="19301"/>
        <v>0</v>
      </c>
      <c r="AQ4668" s="17">
        <v>0</v>
      </c>
      <c r="AR4668" s="18">
        <f t="shared" si="19302"/>
        <v>0</v>
      </c>
      <c r="AS4668" s="18">
        <v>0</v>
      </c>
      <c r="AT4668" s="18" t="s">
        <v>897</v>
      </c>
      <c r="AU4668" s="322"/>
      <c r="AV4668" s="291"/>
      <c r="AW4668" s="266">
        <f>AZ4668-AU4668</f>
        <v>0</v>
      </c>
      <c r="AX4668" s="266">
        <v>0</v>
      </c>
      <c r="AY4668" s="266" t="e">
        <f>BB4668-BE4668</f>
        <v>#VALUE!</v>
      </c>
      <c r="AZ4668" s="266">
        <v>0</v>
      </c>
      <c r="BE4668" s="91" t="s">
        <v>79</v>
      </c>
    </row>
    <row r="4669" spans="2:57" s="3" customFormat="1" ht="70.5" hidden="1" customHeight="1">
      <c r="B4669" s="15">
        <v>2018</v>
      </c>
      <c r="C4669" s="62">
        <v>8323</v>
      </c>
      <c r="D4669" s="15">
        <v>9</v>
      </c>
      <c r="E4669" s="15">
        <v>2</v>
      </c>
      <c r="F4669" s="15">
        <v>5000</v>
      </c>
      <c r="G4669" s="15">
        <v>5200</v>
      </c>
      <c r="H4669" s="15">
        <v>521</v>
      </c>
      <c r="I4669" s="63">
        <v>4</v>
      </c>
      <c r="J4669" s="64" t="s">
        <v>1968</v>
      </c>
      <c r="K4669" s="17">
        <f t="shared" si="19283"/>
        <v>0</v>
      </c>
      <c r="L4669" s="17">
        <v>0</v>
      </c>
      <c r="M4669" s="18">
        <f t="shared" si="19284"/>
        <v>0</v>
      </c>
      <c r="N4669" s="17">
        <f t="shared" si="19285"/>
        <v>0</v>
      </c>
      <c r="O4669" s="17">
        <v>0</v>
      </c>
      <c r="P4669" s="18">
        <f t="shared" si="19286"/>
        <v>0</v>
      </c>
      <c r="Q4669" s="18">
        <v>0</v>
      </c>
      <c r="R4669" s="17">
        <f t="shared" si="19287"/>
        <v>0</v>
      </c>
      <c r="S4669" s="17">
        <v>0</v>
      </c>
      <c r="T4669" s="18">
        <f t="shared" si="19288"/>
        <v>0</v>
      </c>
      <c r="U4669" s="17">
        <f t="shared" si="19289"/>
        <v>0</v>
      </c>
      <c r="V4669" s="17">
        <v>0</v>
      </c>
      <c r="W4669" s="18">
        <f t="shared" si="19290"/>
        <v>0</v>
      </c>
      <c r="X4669" s="18">
        <v>0</v>
      </c>
      <c r="Y4669" s="17">
        <f t="shared" si="19291"/>
        <v>0</v>
      </c>
      <c r="Z4669" s="17">
        <v>0</v>
      </c>
      <c r="AA4669" s="18">
        <f t="shared" si="19292"/>
        <v>0</v>
      </c>
      <c r="AB4669" s="17">
        <f t="shared" si="19293"/>
        <v>0</v>
      </c>
      <c r="AC4669" s="17">
        <v>0</v>
      </c>
      <c r="AD4669" s="18">
        <f t="shared" si="19294"/>
        <v>0</v>
      </c>
      <c r="AE4669" s="18">
        <v>0</v>
      </c>
      <c r="AF4669" s="17">
        <f t="shared" si="19295"/>
        <v>0</v>
      </c>
      <c r="AG4669" s="17">
        <v>0</v>
      </c>
      <c r="AH4669" s="18">
        <f t="shared" si="19296"/>
        <v>0</v>
      </c>
      <c r="AI4669" s="17">
        <f t="shared" si="19297"/>
        <v>0</v>
      </c>
      <c r="AJ4669" s="17">
        <v>0</v>
      </c>
      <c r="AK4669" s="18">
        <f t="shared" si="19298"/>
        <v>0</v>
      </c>
      <c r="AL4669" s="18">
        <v>0</v>
      </c>
      <c r="AM4669" s="17">
        <f t="shared" si="19299"/>
        <v>0</v>
      </c>
      <c r="AN4669" s="17">
        <v>0</v>
      </c>
      <c r="AO4669" s="18">
        <f t="shared" si="19300"/>
        <v>0</v>
      </c>
      <c r="AP4669" s="17">
        <f t="shared" si="19301"/>
        <v>0</v>
      </c>
      <c r="AQ4669" s="17">
        <v>0</v>
      </c>
      <c r="AR4669" s="18">
        <f t="shared" si="19302"/>
        <v>0</v>
      </c>
      <c r="AS4669" s="18">
        <v>0</v>
      </c>
      <c r="AT4669" s="18" t="s">
        <v>117</v>
      </c>
      <c r="AU4669" s="322"/>
      <c r="AV4669" s="291"/>
      <c r="AW4669" s="266">
        <f>AZ4669-AU4669</f>
        <v>0</v>
      </c>
      <c r="AX4669" s="266">
        <v>0</v>
      </c>
      <c r="AY4669" s="266" t="e">
        <f>BB4669-BE4669</f>
        <v>#VALUE!</v>
      </c>
      <c r="AZ4669" s="266">
        <v>0</v>
      </c>
      <c r="BE4669" s="91" t="s">
        <v>79</v>
      </c>
    </row>
    <row r="4670" spans="2:57" s="3" customFormat="1" ht="70.5" hidden="1" customHeight="1">
      <c r="B4670" s="15">
        <v>2018</v>
      </c>
      <c r="C4670" s="62">
        <v>8323</v>
      </c>
      <c r="D4670" s="15">
        <v>9</v>
      </c>
      <c r="E4670" s="15">
        <v>2</v>
      </c>
      <c r="F4670" s="15">
        <v>5000</v>
      </c>
      <c r="G4670" s="15">
        <v>5200</v>
      </c>
      <c r="H4670" s="15">
        <v>521</v>
      </c>
      <c r="I4670" s="63">
        <v>5</v>
      </c>
      <c r="J4670" s="64" t="s">
        <v>235</v>
      </c>
      <c r="K4670" s="17">
        <f t="shared" si="19283"/>
        <v>0</v>
      </c>
      <c r="L4670" s="17">
        <v>0</v>
      </c>
      <c r="M4670" s="18">
        <f t="shared" si="19284"/>
        <v>0</v>
      </c>
      <c r="N4670" s="17">
        <f t="shared" si="19285"/>
        <v>0</v>
      </c>
      <c r="O4670" s="17">
        <v>0</v>
      </c>
      <c r="P4670" s="18">
        <f t="shared" si="19286"/>
        <v>0</v>
      </c>
      <c r="Q4670" s="18">
        <v>0</v>
      </c>
      <c r="R4670" s="17">
        <f t="shared" si="19287"/>
        <v>0</v>
      </c>
      <c r="S4670" s="17">
        <v>0</v>
      </c>
      <c r="T4670" s="18">
        <f t="shared" si="19288"/>
        <v>0</v>
      </c>
      <c r="U4670" s="17">
        <f t="shared" si="19289"/>
        <v>0</v>
      </c>
      <c r="V4670" s="17">
        <v>0</v>
      </c>
      <c r="W4670" s="18">
        <f t="shared" si="19290"/>
        <v>0</v>
      </c>
      <c r="X4670" s="18">
        <v>0</v>
      </c>
      <c r="Y4670" s="17">
        <f t="shared" si="19291"/>
        <v>0</v>
      </c>
      <c r="Z4670" s="17">
        <v>0</v>
      </c>
      <c r="AA4670" s="18">
        <f t="shared" si="19292"/>
        <v>0</v>
      </c>
      <c r="AB4670" s="17">
        <f t="shared" si="19293"/>
        <v>0</v>
      </c>
      <c r="AC4670" s="17">
        <v>0</v>
      </c>
      <c r="AD4670" s="18">
        <f t="shared" si="19294"/>
        <v>0</v>
      </c>
      <c r="AE4670" s="18">
        <v>0</v>
      </c>
      <c r="AF4670" s="17">
        <f t="shared" si="19295"/>
        <v>0</v>
      </c>
      <c r="AG4670" s="17">
        <v>0</v>
      </c>
      <c r="AH4670" s="18">
        <f t="shared" si="19296"/>
        <v>0</v>
      </c>
      <c r="AI4670" s="17">
        <f t="shared" si="19297"/>
        <v>0</v>
      </c>
      <c r="AJ4670" s="17">
        <v>0</v>
      </c>
      <c r="AK4670" s="18">
        <f t="shared" si="19298"/>
        <v>0</v>
      </c>
      <c r="AL4670" s="18">
        <v>0</v>
      </c>
      <c r="AM4670" s="17">
        <f t="shared" si="19299"/>
        <v>0</v>
      </c>
      <c r="AN4670" s="17">
        <v>0</v>
      </c>
      <c r="AO4670" s="18">
        <f t="shared" si="19300"/>
        <v>0</v>
      </c>
      <c r="AP4670" s="17">
        <f t="shared" si="19301"/>
        <v>0</v>
      </c>
      <c r="AQ4670" s="17">
        <v>0</v>
      </c>
      <c r="AR4670" s="18">
        <f t="shared" si="19302"/>
        <v>0</v>
      </c>
      <c r="AS4670" s="18">
        <v>0</v>
      </c>
      <c r="AT4670" s="18" t="s">
        <v>117</v>
      </c>
      <c r="AU4670" s="322"/>
      <c r="AV4670" s="291"/>
      <c r="AW4670" s="266">
        <f>AZ4670-AU4670</f>
        <v>0</v>
      </c>
      <c r="AX4670" s="266">
        <v>0</v>
      </c>
      <c r="AY4670" s="266" t="e">
        <f>BB4670-BE4670</f>
        <v>#VALUE!</v>
      </c>
      <c r="AZ4670" s="266">
        <v>0</v>
      </c>
      <c r="BE4670" s="91" t="s">
        <v>79</v>
      </c>
    </row>
    <row r="4671" spans="2:57" s="3" customFormat="1" ht="70.5" hidden="1" customHeight="1">
      <c r="B4671" s="15">
        <v>2018</v>
      </c>
      <c r="C4671" s="62">
        <v>8323</v>
      </c>
      <c r="D4671" s="15">
        <v>9</v>
      </c>
      <c r="E4671" s="15">
        <v>2</v>
      </c>
      <c r="F4671" s="15">
        <v>5000</v>
      </c>
      <c r="G4671" s="15">
        <v>5200</v>
      </c>
      <c r="H4671" s="15">
        <v>521</v>
      </c>
      <c r="I4671" s="63">
        <v>6</v>
      </c>
      <c r="J4671" s="64" t="s">
        <v>1969</v>
      </c>
      <c r="K4671" s="17">
        <f t="shared" si="19283"/>
        <v>0</v>
      </c>
      <c r="L4671" s="17">
        <v>0</v>
      </c>
      <c r="M4671" s="18">
        <f t="shared" si="19284"/>
        <v>0</v>
      </c>
      <c r="N4671" s="17">
        <f t="shared" si="19285"/>
        <v>0</v>
      </c>
      <c r="O4671" s="17">
        <v>0</v>
      </c>
      <c r="P4671" s="18">
        <f t="shared" si="19286"/>
        <v>0</v>
      </c>
      <c r="Q4671" s="18">
        <v>0</v>
      </c>
      <c r="R4671" s="17">
        <f t="shared" si="19287"/>
        <v>0</v>
      </c>
      <c r="S4671" s="17">
        <v>0</v>
      </c>
      <c r="T4671" s="18">
        <f t="shared" si="19288"/>
        <v>0</v>
      </c>
      <c r="U4671" s="17">
        <f t="shared" si="19289"/>
        <v>0</v>
      </c>
      <c r="V4671" s="17">
        <v>0</v>
      </c>
      <c r="W4671" s="18">
        <f t="shared" si="19290"/>
        <v>0</v>
      </c>
      <c r="X4671" s="18">
        <v>0</v>
      </c>
      <c r="Y4671" s="17">
        <f t="shared" si="19291"/>
        <v>0</v>
      </c>
      <c r="Z4671" s="17">
        <v>0</v>
      </c>
      <c r="AA4671" s="18">
        <f t="shared" si="19292"/>
        <v>0</v>
      </c>
      <c r="AB4671" s="17">
        <f t="shared" si="19293"/>
        <v>0</v>
      </c>
      <c r="AC4671" s="17">
        <v>0</v>
      </c>
      <c r="AD4671" s="18">
        <f t="shared" si="19294"/>
        <v>0</v>
      </c>
      <c r="AE4671" s="18">
        <v>0</v>
      </c>
      <c r="AF4671" s="17">
        <f t="shared" si="19295"/>
        <v>0</v>
      </c>
      <c r="AG4671" s="17">
        <v>0</v>
      </c>
      <c r="AH4671" s="18">
        <f t="shared" si="19296"/>
        <v>0</v>
      </c>
      <c r="AI4671" s="17">
        <f t="shared" si="19297"/>
        <v>0</v>
      </c>
      <c r="AJ4671" s="17">
        <v>0</v>
      </c>
      <c r="AK4671" s="18">
        <f t="shared" si="19298"/>
        <v>0</v>
      </c>
      <c r="AL4671" s="18">
        <v>0</v>
      </c>
      <c r="AM4671" s="17">
        <f t="shared" si="19299"/>
        <v>0</v>
      </c>
      <c r="AN4671" s="17">
        <v>0</v>
      </c>
      <c r="AO4671" s="18">
        <f t="shared" si="19300"/>
        <v>0</v>
      </c>
      <c r="AP4671" s="17">
        <f t="shared" si="19301"/>
        <v>0</v>
      </c>
      <c r="AQ4671" s="17">
        <v>0</v>
      </c>
      <c r="AR4671" s="18">
        <f t="shared" si="19302"/>
        <v>0</v>
      </c>
      <c r="AS4671" s="18">
        <v>0</v>
      </c>
      <c r="AT4671" s="18" t="s">
        <v>117</v>
      </c>
      <c r="AU4671" s="322"/>
      <c r="AV4671" s="291"/>
      <c r="AW4671" s="266">
        <f>AZ4671-AU4671</f>
        <v>0</v>
      </c>
      <c r="AX4671" s="266">
        <v>0</v>
      </c>
      <c r="AY4671" s="266" t="e">
        <f>BB4671-BE4671</f>
        <v>#VALUE!</v>
      </c>
      <c r="AZ4671" s="266">
        <v>0</v>
      </c>
      <c r="BE4671" s="91" t="s">
        <v>79</v>
      </c>
    </row>
    <row r="4672" spans="2:57" s="3" customFormat="1" ht="70.5" hidden="1" customHeight="1">
      <c r="B4672" s="15">
        <v>2018</v>
      </c>
      <c r="C4672" s="62">
        <v>8323</v>
      </c>
      <c r="D4672" s="15">
        <v>9</v>
      </c>
      <c r="E4672" s="15">
        <v>2</v>
      </c>
      <c r="F4672" s="15">
        <v>5000</v>
      </c>
      <c r="G4672" s="15">
        <v>5200</v>
      </c>
      <c r="H4672" s="15">
        <v>521</v>
      </c>
      <c r="I4672" s="63">
        <v>7</v>
      </c>
      <c r="J4672" s="64" t="s">
        <v>1970</v>
      </c>
      <c r="K4672" s="17">
        <f t="shared" si="19283"/>
        <v>0</v>
      </c>
      <c r="L4672" s="17">
        <v>0</v>
      </c>
      <c r="M4672" s="18">
        <f t="shared" si="19284"/>
        <v>0</v>
      </c>
      <c r="N4672" s="17">
        <f t="shared" si="19285"/>
        <v>0</v>
      </c>
      <c r="O4672" s="17">
        <v>0</v>
      </c>
      <c r="P4672" s="18">
        <f t="shared" si="19286"/>
        <v>0</v>
      </c>
      <c r="Q4672" s="18">
        <v>0</v>
      </c>
      <c r="R4672" s="17">
        <f t="shared" si="19287"/>
        <v>0</v>
      </c>
      <c r="S4672" s="17">
        <v>0</v>
      </c>
      <c r="T4672" s="18">
        <f t="shared" si="19288"/>
        <v>0</v>
      </c>
      <c r="U4672" s="17">
        <f t="shared" si="19289"/>
        <v>0</v>
      </c>
      <c r="V4672" s="17">
        <v>0</v>
      </c>
      <c r="W4672" s="18">
        <f t="shared" si="19290"/>
        <v>0</v>
      </c>
      <c r="X4672" s="18">
        <v>0</v>
      </c>
      <c r="Y4672" s="17">
        <f t="shared" si="19291"/>
        <v>0</v>
      </c>
      <c r="Z4672" s="17">
        <v>0</v>
      </c>
      <c r="AA4672" s="18">
        <f t="shared" si="19292"/>
        <v>0</v>
      </c>
      <c r="AB4672" s="17">
        <f t="shared" si="19293"/>
        <v>0</v>
      </c>
      <c r="AC4672" s="17">
        <v>0</v>
      </c>
      <c r="AD4672" s="18">
        <f t="shared" si="19294"/>
        <v>0</v>
      </c>
      <c r="AE4672" s="18">
        <v>0</v>
      </c>
      <c r="AF4672" s="17">
        <f t="shared" si="19295"/>
        <v>0</v>
      </c>
      <c r="AG4672" s="17">
        <v>0</v>
      </c>
      <c r="AH4672" s="18">
        <f t="shared" si="19296"/>
        <v>0</v>
      </c>
      <c r="AI4672" s="17">
        <f t="shared" si="19297"/>
        <v>0</v>
      </c>
      <c r="AJ4672" s="17">
        <v>0</v>
      </c>
      <c r="AK4672" s="18">
        <f t="shared" si="19298"/>
        <v>0</v>
      </c>
      <c r="AL4672" s="18">
        <v>0</v>
      </c>
      <c r="AM4672" s="17">
        <f t="shared" si="19299"/>
        <v>0</v>
      </c>
      <c r="AN4672" s="17">
        <v>0</v>
      </c>
      <c r="AO4672" s="18">
        <f t="shared" si="19300"/>
        <v>0</v>
      </c>
      <c r="AP4672" s="17">
        <f t="shared" si="19301"/>
        <v>0</v>
      </c>
      <c r="AQ4672" s="17">
        <v>0</v>
      </c>
      <c r="AR4672" s="18">
        <f t="shared" si="19302"/>
        <v>0</v>
      </c>
      <c r="AS4672" s="18">
        <v>0</v>
      </c>
      <c r="AT4672" s="18" t="s">
        <v>117</v>
      </c>
      <c r="AU4672" s="322"/>
      <c r="AV4672" s="291"/>
      <c r="AW4672" s="266">
        <f>AZ4672-AU4672</f>
        <v>0</v>
      </c>
      <c r="AX4672" s="266">
        <v>0</v>
      </c>
      <c r="AY4672" s="266" t="e">
        <f>BB4672-BE4672</f>
        <v>#VALUE!</v>
      </c>
      <c r="AZ4672" s="266">
        <v>0</v>
      </c>
      <c r="BE4672" s="91" t="s">
        <v>79</v>
      </c>
    </row>
    <row r="4673" spans="2:57" s="3" customFormat="1" ht="70.5" hidden="1" customHeight="1">
      <c r="B4673" s="15">
        <v>2018</v>
      </c>
      <c r="C4673" s="62">
        <v>8323</v>
      </c>
      <c r="D4673" s="15">
        <v>9</v>
      </c>
      <c r="E4673" s="15">
        <v>2</v>
      </c>
      <c r="F4673" s="15">
        <v>5000</v>
      </c>
      <c r="G4673" s="15">
        <v>5200</v>
      </c>
      <c r="H4673" s="15">
        <v>521</v>
      </c>
      <c r="I4673" s="63">
        <v>8</v>
      </c>
      <c r="J4673" s="64" t="s">
        <v>1971</v>
      </c>
      <c r="K4673" s="17">
        <f t="shared" si="19283"/>
        <v>0</v>
      </c>
      <c r="L4673" s="17">
        <v>0</v>
      </c>
      <c r="M4673" s="18">
        <f t="shared" si="19284"/>
        <v>0</v>
      </c>
      <c r="N4673" s="17">
        <f t="shared" si="19285"/>
        <v>0</v>
      </c>
      <c r="O4673" s="17">
        <v>0</v>
      </c>
      <c r="P4673" s="18">
        <f t="shared" si="19286"/>
        <v>0</v>
      </c>
      <c r="Q4673" s="18">
        <v>0</v>
      </c>
      <c r="R4673" s="17">
        <f t="shared" si="19287"/>
        <v>0</v>
      </c>
      <c r="S4673" s="17">
        <v>0</v>
      </c>
      <c r="T4673" s="18">
        <f t="shared" si="19288"/>
        <v>0</v>
      </c>
      <c r="U4673" s="17">
        <f t="shared" si="19289"/>
        <v>0</v>
      </c>
      <c r="V4673" s="17">
        <v>0</v>
      </c>
      <c r="W4673" s="18">
        <f t="shared" si="19290"/>
        <v>0</v>
      </c>
      <c r="X4673" s="18">
        <v>0</v>
      </c>
      <c r="Y4673" s="17">
        <f t="shared" si="19291"/>
        <v>0</v>
      </c>
      <c r="Z4673" s="17">
        <v>0</v>
      </c>
      <c r="AA4673" s="18">
        <f t="shared" si="19292"/>
        <v>0</v>
      </c>
      <c r="AB4673" s="17">
        <f t="shared" si="19293"/>
        <v>0</v>
      </c>
      <c r="AC4673" s="17">
        <v>0</v>
      </c>
      <c r="AD4673" s="18">
        <f t="shared" si="19294"/>
        <v>0</v>
      </c>
      <c r="AE4673" s="18">
        <v>0</v>
      </c>
      <c r="AF4673" s="17">
        <f t="shared" si="19295"/>
        <v>0</v>
      </c>
      <c r="AG4673" s="17">
        <v>0</v>
      </c>
      <c r="AH4673" s="18">
        <f t="shared" si="19296"/>
        <v>0</v>
      </c>
      <c r="AI4673" s="17">
        <f t="shared" si="19297"/>
        <v>0</v>
      </c>
      <c r="AJ4673" s="17">
        <v>0</v>
      </c>
      <c r="AK4673" s="18">
        <f t="shared" si="19298"/>
        <v>0</v>
      </c>
      <c r="AL4673" s="18">
        <v>0</v>
      </c>
      <c r="AM4673" s="17">
        <f t="shared" si="19299"/>
        <v>0</v>
      </c>
      <c r="AN4673" s="17">
        <v>0</v>
      </c>
      <c r="AO4673" s="18">
        <f t="shared" si="19300"/>
        <v>0</v>
      </c>
      <c r="AP4673" s="17">
        <f t="shared" si="19301"/>
        <v>0</v>
      </c>
      <c r="AQ4673" s="17">
        <v>0</v>
      </c>
      <c r="AR4673" s="18">
        <f t="shared" si="19302"/>
        <v>0</v>
      </c>
      <c r="AS4673" s="18">
        <v>0</v>
      </c>
      <c r="AT4673" s="18" t="s">
        <v>117</v>
      </c>
      <c r="AU4673" s="322"/>
      <c r="AV4673" s="291"/>
      <c r="AW4673" s="266">
        <f>AZ4673-AU4673</f>
        <v>0</v>
      </c>
      <c r="AX4673" s="266">
        <v>0</v>
      </c>
      <c r="AY4673" s="266" t="e">
        <f>BB4673-BE4673</f>
        <v>#VALUE!</v>
      </c>
      <c r="AZ4673" s="266">
        <v>0</v>
      </c>
      <c r="BE4673" s="91" t="s">
        <v>79</v>
      </c>
    </row>
    <row r="4674" spans="2:57" s="3" customFormat="1" ht="70.5" hidden="1" customHeight="1">
      <c r="B4674" s="15">
        <v>2018</v>
      </c>
      <c r="C4674" s="62">
        <v>8323</v>
      </c>
      <c r="D4674" s="15">
        <v>9</v>
      </c>
      <c r="E4674" s="15">
        <v>2</v>
      </c>
      <c r="F4674" s="15">
        <v>5000</v>
      </c>
      <c r="G4674" s="15">
        <v>5200</v>
      </c>
      <c r="H4674" s="15">
        <v>521</v>
      </c>
      <c r="I4674" s="63">
        <v>9</v>
      </c>
      <c r="J4674" s="64" t="s">
        <v>1972</v>
      </c>
      <c r="K4674" s="17">
        <f t="shared" si="19283"/>
        <v>0</v>
      </c>
      <c r="L4674" s="17">
        <v>0</v>
      </c>
      <c r="M4674" s="18">
        <f t="shared" si="19284"/>
        <v>0</v>
      </c>
      <c r="N4674" s="17">
        <f t="shared" si="19285"/>
        <v>0</v>
      </c>
      <c r="O4674" s="17">
        <v>0</v>
      </c>
      <c r="P4674" s="18">
        <f t="shared" si="19286"/>
        <v>0</v>
      </c>
      <c r="Q4674" s="18">
        <v>0</v>
      </c>
      <c r="R4674" s="17">
        <f t="shared" si="19287"/>
        <v>0</v>
      </c>
      <c r="S4674" s="17">
        <v>0</v>
      </c>
      <c r="T4674" s="18">
        <f t="shared" si="19288"/>
        <v>0</v>
      </c>
      <c r="U4674" s="17">
        <f t="shared" si="19289"/>
        <v>0</v>
      </c>
      <c r="V4674" s="17">
        <v>0</v>
      </c>
      <c r="W4674" s="18">
        <f t="shared" si="19290"/>
        <v>0</v>
      </c>
      <c r="X4674" s="18">
        <v>0</v>
      </c>
      <c r="Y4674" s="17">
        <f t="shared" si="19291"/>
        <v>0</v>
      </c>
      <c r="Z4674" s="17">
        <v>0</v>
      </c>
      <c r="AA4674" s="18">
        <f t="shared" si="19292"/>
        <v>0</v>
      </c>
      <c r="AB4674" s="17">
        <f t="shared" si="19293"/>
        <v>0</v>
      </c>
      <c r="AC4674" s="17">
        <v>0</v>
      </c>
      <c r="AD4674" s="18">
        <f t="shared" si="19294"/>
        <v>0</v>
      </c>
      <c r="AE4674" s="18">
        <v>0</v>
      </c>
      <c r="AF4674" s="17">
        <f t="shared" si="19295"/>
        <v>0</v>
      </c>
      <c r="AG4674" s="17">
        <v>0</v>
      </c>
      <c r="AH4674" s="18">
        <f t="shared" si="19296"/>
        <v>0</v>
      </c>
      <c r="AI4674" s="17">
        <f t="shared" si="19297"/>
        <v>0</v>
      </c>
      <c r="AJ4674" s="17">
        <v>0</v>
      </c>
      <c r="AK4674" s="18">
        <f t="shared" si="19298"/>
        <v>0</v>
      </c>
      <c r="AL4674" s="18">
        <v>0</v>
      </c>
      <c r="AM4674" s="17">
        <f t="shared" si="19299"/>
        <v>0</v>
      </c>
      <c r="AN4674" s="17">
        <v>0</v>
      </c>
      <c r="AO4674" s="18">
        <f t="shared" si="19300"/>
        <v>0</v>
      </c>
      <c r="AP4674" s="17">
        <f t="shared" si="19301"/>
        <v>0</v>
      </c>
      <c r="AQ4674" s="17">
        <v>0</v>
      </c>
      <c r="AR4674" s="18">
        <f t="shared" si="19302"/>
        <v>0</v>
      </c>
      <c r="AS4674" s="18">
        <v>0</v>
      </c>
      <c r="AT4674" s="18" t="s">
        <v>117</v>
      </c>
      <c r="AU4674" s="322"/>
      <c r="AV4674" s="291"/>
      <c r="AW4674" s="266">
        <f>AZ4674-AU4674</f>
        <v>0</v>
      </c>
      <c r="AX4674" s="266">
        <v>0</v>
      </c>
      <c r="AY4674" s="266" t="e">
        <f>BB4674-BE4674</f>
        <v>#VALUE!</v>
      </c>
      <c r="AZ4674" s="266">
        <v>0</v>
      </c>
      <c r="BE4674" s="91" t="s">
        <v>79</v>
      </c>
    </row>
    <row r="4675" spans="2:57" s="3" customFormat="1" ht="70.5" hidden="1" customHeight="1">
      <c r="B4675" s="15">
        <v>2018</v>
      </c>
      <c r="C4675" s="62">
        <v>8323</v>
      </c>
      <c r="D4675" s="15">
        <v>9</v>
      </c>
      <c r="E4675" s="15">
        <v>2</v>
      </c>
      <c r="F4675" s="15">
        <v>5000</v>
      </c>
      <c r="G4675" s="15">
        <v>5200</v>
      </c>
      <c r="H4675" s="15">
        <v>521</v>
      </c>
      <c r="I4675" s="63">
        <v>10</v>
      </c>
      <c r="J4675" s="64" t="s">
        <v>1973</v>
      </c>
      <c r="K4675" s="17">
        <f t="shared" si="19283"/>
        <v>0</v>
      </c>
      <c r="L4675" s="17">
        <v>0</v>
      </c>
      <c r="M4675" s="18">
        <f t="shared" si="19284"/>
        <v>0</v>
      </c>
      <c r="N4675" s="17">
        <f t="shared" si="19285"/>
        <v>0</v>
      </c>
      <c r="O4675" s="17">
        <v>0</v>
      </c>
      <c r="P4675" s="18">
        <f t="shared" si="19286"/>
        <v>0</v>
      </c>
      <c r="Q4675" s="18">
        <v>0</v>
      </c>
      <c r="R4675" s="17">
        <f t="shared" si="19287"/>
        <v>0</v>
      </c>
      <c r="S4675" s="17">
        <v>0</v>
      </c>
      <c r="T4675" s="18">
        <f t="shared" si="19288"/>
        <v>0</v>
      </c>
      <c r="U4675" s="17">
        <f t="shared" si="19289"/>
        <v>0</v>
      </c>
      <c r="V4675" s="17">
        <v>0</v>
      </c>
      <c r="W4675" s="18">
        <f t="shared" si="19290"/>
        <v>0</v>
      </c>
      <c r="X4675" s="18">
        <v>0</v>
      </c>
      <c r="Y4675" s="17">
        <f t="shared" si="19291"/>
        <v>0</v>
      </c>
      <c r="Z4675" s="17">
        <v>0</v>
      </c>
      <c r="AA4675" s="18">
        <f t="shared" si="19292"/>
        <v>0</v>
      </c>
      <c r="AB4675" s="17">
        <f t="shared" si="19293"/>
        <v>0</v>
      </c>
      <c r="AC4675" s="17">
        <v>0</v>
      </c>
      <c r="AD4675" s="18">
        <f t="shared" si="19294"/>
        <v>0</v>
      </c>
      <c r="AE4675" s="18">
        <v>0</v>
      </c>
      <c r="AF4675" s="17">
        <f t="shared" si="19295"/>
        <v>0</v>
      </c>
      <c r="AG4675" s="17">
        <v>0</v>
      </c>
      <c r="AH4675" s="18">
        <f t="shared" si="19296"/>
        <v>0</v>
      </c>
      <c r="AI4675" s="17">
        <f t="shared" si="19297"/>
        <v>0</v>
      </c>
      <c r="AJ4675" s="17">
        <v>0</v>
      </c>
      <c r="AK4675" s="18">
        <f t="shared" si="19298"/>
        <v>0</v>
      </c>
      <c r="AL4675" s="18">
        <v>0</v>
      </c>
      <c r="AM4675" s="17">
        <f t="shared" si="19299"/>
        <v>0</v>
      </c>
      <c r="AN4675" s="17">
        <v>0</v>
      </c>
      <c r="AO4675" s="18">
        <f t="shared" si="19300"/>
        <v>0</v>
      </c>
      <c r="AP4675" s="17">
        <f t="shared" si="19301"/>
        <v>0</v>
      </c>
      <c r="AQ4675" s="17">
        <v>0</v>
      </c>
      <c r="AR4675" s="18">
        <f t="shared" si="19302"/>
        <v>0</v>
      </c>
      <c r="AS4675" s="18">
        <v>0</v>
      </c>
      <c r="AT4675" s="18" t="s">
        <v>117</v>
      </c>
      <c r="AU4675" s="322"/>
      <c r="AV4675" s="291"/>
      <c r="AW4675" s="266">
        <f>AZ4675-AU4675</f>
        <v>0</v>
      </c>
      <c r="AX4675" s="266">
        <v>0</v>
      </c>
      <c r="AY4675" s="266" t="e">
        <f>BB4675-BE4675</f>
        <v>#VALUE!</v>
      </c>
      <c r="AZ4675" s="266">
        <v>0</v>
      </c>
      <c r="BE4675" s="91" t="s">
        <v>79</v>
      </c>
    </row>
    <row r="4676" spans="2:57" s="3" customFormat="1" ht="70.5" hidden="1" customHeight="1">
      <c r="B4676" s="53">
        <v>2018</v>
      </c>
      <c r="C4676" s="59">
        <v>8323</v>
      </c>
      <c r="D4676" s="53">
        <v>9</v>
      </c>
      <c r="E4676" s="53">
        <v>2</v>
      </c>
      <c r="F4676" s="53">
        <v>5000</v>
      </c>
      <c r="G4676" s="53">
        <v>5200</v>
      </c>
      <c r="H4676" s="53">
        <v>523</v>
      </c>
      <c r="I4676" s="53"/>
      <c r="J4676" s="60" t="s">
        <v>135</v>
      </c>
      <c r="K4676" s="57">
        <f>SUM(K4677:K4678)</f>
        <v>0</v>
      </c>
      <c r="L4676" s="57">
        <f t="shared" ref="L4676:P4676" si="19303">SUM(L4677:L4678)</f>
        <v>0</v>
      </c>
      <c r="M4676" s="57">
        <f t="shared" si="19303"/>
        <v>0</v>
      </c>
      <c r="N4676" s="57">
        <f t="shared" si="19303"/>
        <v>0</v>
      </c>
      <c r="O4676" s="57">
        <f t="shared" si="19303"/>
        <v>0</v>
      </c>
      <c r="P4676" s="57">
        <f t="shared" si="19303"/>
        <v>0</v>
      </c>
      <c r="Q4676" s="57">
        <f>M4676+P4676</f>
        <v>0</v>
      </c>
      <c r="R4676" s="57">
        <f>SUM(R4677:R4678)</f>
        <v>0</v>
      </c>
      <c r="S4676" s="57">
        <f t="shared" ref="S4676:W4676" si="19304">SUM(S4677:S4678)</f>
        <v>0</v>
      </c>
      <c r="T4676" s="57">
        <f t="shared" si="19304"/>
        <v>0</v>
      </c>
      <c r="U4676" s="57">
        <f t="shared" si="19304"/>
        <v>0</v>
      </c>
      <c r="V4676" s="57">
        <f t="shared" si="19304"/>
        <v>0</v>
      </c>
      <c r="W4676" s="57">
        <f t="shared" si="19304"/>
        <v>0</v>
      </c>
      <c r="X4676" s="57">
        <f>T4676+W4676</f>
        <v>0</v>
      </c>
      <c r="Y4676" s="57">
        <f>SUM(Y4677:Y4678)</f>
        <v>0</v>
      </c>
      <c r="Z4676" s="57">
        <f t="shared" ref="Z4676:AD4676" si="19305">SUM(Z4677:Z4678)</f>
        <v>0</v>
      </c>
      <c r="AA4676" s="57">
        <f t="shared" si="19305"/>
        <v>0</v>
      </c>
      <c r="AB4676" s="57">
        <f t="shared" si="19305"/>
        <v>0</v>
      </c>
      <c r="AC4676" s="57">
        <f t="shared" si="19305"/>
        <v>0</v>
      </c>
      <c r="AD4676" s="57">
        <f t="shared" si="19305"/>
        <v>0</v>
      </c>
      <c r="AE4676" s="57">
        <f>AA4676+AD4676</f>
        <v>0</v>
      </c>
      <c r="AF4676" s="57">
        <f>SUM(AF4677:AF4678)</f>
        <v>0</v>
      </c>
      <c r="AG4676" s="57">
        <f t="shared" ref="AG4676:AJ4676" si="19306">SUM(AG4677:AG4678)</f>
        <v>0</v>
      </c>
      <c r="AH4676" s="57">
        <f t="shared" si="19306"/>
        <v>0</v>
      </c>
      <c r="AI4676" s="57">
        <f t="shared" si="19306"/>
        <v>0</v>
      </c>
      <c r="AJ4676" s="57">
        <f t="shared" si="19306"/>
        <v>0</v>
      </c>
      <c r="AK4676" s="57">
        <f t="shared" ref="AK4676" si="19307">SUM(AK4677:AK4678)</f>
        <v>0</v>
      </c>
      <c r="AL4676" s="57">
        <f>AH4676+AK4676</f>
        <v>0</v>
      </c>
      <c r="AM4676" s="57">
        <f>SUM(AM4677:AM4678)</f>
        <v>0</v>
      </c>
      <c r="AN4676" s="57">
        <f t="shared" ref="AN4676:AR4676" si="19308">SUM(AN4677:AN4678)</f>
        <v>0</v>
      </c>
      <c r="AO4676" s="57">
        <f t="shared" si="19308"/>
        <v>0</v>
      </c>
      <c r="AP4676" s="57">
        <f t="shared" si="19308"/>
        <v>0</v>
      </c>
      <c r="AQ4676" s="57">
        <f t="shared" si="19308"/>
        <v>0</v>
      </c>
      <c r="AR4676" s="57">
        <f t="shared" si="19308"/>
        <v>0</v>
      </c>
      <c r="AS4676" s="57">
        <f>AO4676+AR4676</f>
        <v>0</v>
      </c>
      <c r="AT4676" s="57"/>
      <c r="AU4676" s="293"/>
      <c r="AV4676" s="289"/>
      <c r="AW4676" s="264">
        <f t="shared" ref="AW4676:AZ4676" si="19309">SUM(AW4677:AW4678)</f>
        <v>0</v>
      </c>
      <c r="AX4676" s="264">
        <f t="shared" si="19309"/>
        <v>0</v>
      </c>
      <c r="AY4676" s="264" t="e">
        <f t="shared" si="19309"/>
        <v>#VALUE!</v>
      </c>
      <c r="AZ4676" s="264">
        <f t="shared" si="19309"/>
        <v>0</v>
      </c>
      <c r="BE4676" s="61"/>
    </row>
    <row r="4677" spans="2:57" s="3" customFormat="1" ht="70.5" hidden="1" customHeight="1">
      <c r="B4677" s="15">
        <v>2018</v>
      </c>
      <c r="C4677" s="62">
        <v>8323</v>
      </c>
      <c r="D4677" s="15">
        <v>9</v>
      </c>
      <c r="E4677" s="15">
        <v>2</v>
      </c>
      <c r="F4677" s="15">
        <v>5000</v>
      </c>
      <c r="G4677" s="15">
        <v>5200</v>
      </c>
      <c r="H4677" s="15">
        <v>523</v>
      </c>
      <c r="I4677" s="63">
        <v>1</v>
      </c>
      <c r="J4677" s="64" t="s">
        <v>1760</v>
      </c>
      <c r="K4677" s="17">
        <f t="shared" ref="K4677:K4678" si="19310">ROUND(Q4677*0.8,0)</f>
        <v>0</v>
      </c>
      <c r="L4677" s="17">
        <v>0</v>
      </c>
      <c r="M4677" s="18">
        <f t="shared" ref="M4677:M4678" si="19311">K4677+L4677</f>
        <v>0</v>
      </c>
      <c r="N4677" s="17">
        <f>Q4677-K4677</f>
        <v>0</v>
      </c>
      <c r="O4677" s="17">
        <v>0</v>
      </c>
      <c r="P4677" s="18">
        <f t="shared" ref="P4677:P4678" si="19312">N4677+O4677</f>
        <v>0</v>
      </c>
      <c r="Q4677" s="18">
        <v>0</v>
      </c>
      <c r="R4677" s="17">
        <f t="shared" ref="R4677:R4678" si="19313">ROUND(X4677*0.8,0)</f>
        <v>0</v>
      </c>
      <c r="S4677" s="17">
        <v>0</v>
      </c>
      <c r="T4677" s="18">
        <f t="shared" ref="T4677:T4678" si="19314">R4677+S4677</f>
        <v>0</v>
      </c>
      <c r="U4677" s="17">
        <f>X4677-R4677</f>
        <v>0</v>
      </c>
      <c r="V4677" s="17">
        <v>0</v>
      </c>
      <c r="W4677" s="18">
        <f t="shared" ref="W4677:W4678" si="19315">U4677+V4677</f>
        <v>0</v>
      </c>
      <c r="X4677" s="18">
        <v>0</v>
      </c>
      <c r="Y4677" s="17">
        <f t="shared" ref="Y4677:Y4678" si="19316">ROUND(AE4677*0.8,0)</f>
        <v>0</v>
      </c>
      <c r="Z4677" s="17">
        <v>0</v>
      </c>
      <c r="AA4677" s="18">
        <f t="shared" ref="AA4677:AA4678" si="19317">Y4677+Z4677</f>
        <v>0</v>
      </c>
      <c r="AB4677" s="17">
        <f>AE4677-Y4677</f>
        <v>0</v>
      </c>
      <c r="AC4677" s="17">
        <v>0</v>
      </c>
      <c r="AD4677" s="18">
        <f t="shared" ref="AD4677:AD4678" si="19318">AB4677+AC4677</f>
        <v>0</v>
      </c>
      <c r="AE4677" s="18">
        <v>0</v>
      </c>
      <c r="AF4677" s="17">
        <f t="shared" ref="AF4677:AF4678" si="19319">ROUND(AL4677*0.8,0)</f>
        <v>0</v>
      </c>
      <c r="AG4677" s="17">
        <v>0</v>
      </c>
      <c r="AH4677" s="18">
        <f t="shared" ref="AH4677:AH4678" si="19320">AF4677+AG4677</f>
        <v>0</v>
      </c>
      <c r="AI4677" s="17">
        <f>AL4677-AF4677</f>
        <v>0</v>
      </c>
      <c r="AJ4677" s="17">
        <v>0</v>
      </c>
      <c r="AK4677" s="18">
        <f t="shared" ref="AK4677:AK4678" si="19321">AI4677+AJ4677</f>
        <v>0</v>
      </c>
      <c r="AL4677" s="18">
        <v>0</v>
      </c>
      <c r="AM4677" s="17">
        <f t="shared" ref="AM4677:AM4678" si="19322">ROUND(AS4677*0.8,0)</f>
        <v>0</v>
      </c>
      <c r="AN4677" s="17">
        <v>0</v>
      </c>
      <c r="AO4677" s="18">
        <f t="shared" ref="AO4677:AO4678" si="19323">AM4677+AN4677</f>
        <v>0</v>
      </c>
      <c r="AP4677" s="17">
        <f>AS4677-AM4677</f>
        <v>0</v>
      </c>
      <c r="AQ4677" s="17">
        <v>0</v>
      </c>
      <c r="AR4677" s="18">
        <f t="shared" ref="AR4677:AR4678" si="19324">AP4677+AQ4677</f>
        <v>0</v>
      </c>
      <c r="AS4677" s="18">
        <v>0</v>
      </c>
      <c r="AT4677" s="18" t="s">
        <v>44</v>
      </c>
      <c r="AU4677" s="322"/>
      <c r="AV4677" s="291"/>
      <c r="AW4677" s="266">
        <f>AZ4677-AU4677</f>
        <v>0</v>
      </c>
      <c r="AX4677" s="266">
        <v>0</v>
      </c>
      <c r="AY4677" s="266" t="e">
        <f>BB4677-BE4677</f>
        <v>#VALUE!</v>
      </c>
      <c r="AZ4677" s="266">
        <v>0</v>
      </c>
      <c r="BE4677" s="91" t="s">
        <v>79</v>
      </c>
    </row>
    <row r="4678" spans="2:57" s="3" customFormat="1" ht="70.5" hidden="1" customHeight="1">
      <c r="B4678" s="15">
        <v>2018</v>
      </c>
      <c r="C4678" s="62">
        <v>8323</v>
      </c>
      <c r="D4678" s="15">
        <v>9</v>
      </c>
      <c r="E4678" s="15">
        <v>2</v>
      </c>
      <c r="F4678" s="15">
        <v>5000</v>
      </c>
      <c r="G4678" s="15">
        <v>5200</v>
      </c>
      <c r="H4678" s="15">
        <v>523</v>
      </c>
      <c r="I4678" s="63">
        <v>2</v>
      </c>
      <c r="J4678" s="64" t="s">
        <v>1974</v>
      </c>
      <c r="K4678" s="17">
        <f t="shared" si="19310"/>
        <v>0</v>
      </c>
      <c r="L4678" s="17">
        <v>0</v>
      </c>
      <c r="M4678" s="18">
        <f t="shared" si="19311"/>
        <v>0</v>
      </c>
      <c r="N4678" s="17">
        <f>Q4678-K4678</f>
        <v>0</v>
      </c>
      <c r="O4678" s="17">
        <v>0</v>
      </c>
      <c r="P4678" s="18">
        <f t="shared" si="19312"/>
        <v>0</v>
      </c>
      <c r="Q4678" s="18">
        <v>0</v>
      </c>
      <c r="R4678" s="17">
        <f t="shared" si="19313"/>
        <v>0</v>
      </c>
      <c r="S4678" s="17">
        <v>0</v>
      </c>
      <c r="T4678" s="18">
        <f t="shared" si="19314"/>
        <v>0</v>
      </c>
      <c r="U4678" s="17">
        <f>X4678-R4678</f>
        <v>0</v>
      </c>
      <c r="V4678" s="17">
        <v>0</v>
      </c>
      <c r="W4678" s="18">
        <f t="shared" si="19315"/>
        <v>0</v>
      </c>
      <c r="X4678" s="18">
        <v>0</v>
      </c>
      <c r="Y4678" s="17">
        <f t="shared" si="19316"/>
        <v>0</v>
      </c>
      <c r="Z4678" s="17">
        <v>0</v>
      </c>
      <c r="AA4678" s="18">
        <f t="shared" si="19317"/>
        <v>0</v>
      </c>
      <c r="AB4678" s="17">
        <f>AE4678-Y4678</f>
        <v>0</v>
      </c>
      <c r="AC4678" s="17">
        <v>0</v>
      </c>
      <c r="AD4678" s="18">
        <f t="shared" si="19318"/>
        <v>0</v>
      </c>
      <c r="AE4678" s="18">
        <v>0</v>
      </c>
      <c r="AF4678" s="17">
        <f t="shared" si="19319"/>
        <v>0</v>
      </c>
      <c r="AG4678" s="17">
        <v>0</v>
      </c>
      <c r="AH4678" s="18">
        <f t="shared" si="19320"/>
        <v>0</v>
      </c>
      <c r="AI4678" s="17">
        <f>AL4678-AF4678</f>
        <v>0</v>
      </c>
      <c r="AJ4678" s="17">
        <v>0</v>
      </c>
      <c r="AK4678" s="18">
        <f t="shared" si="19321"/>
        <v>0</v>
      </c>
      <c r="AL4678" s="18">
        <v>0</v>
      </c>
      <c r="AM4678" s="17">
        <f t="shared" si="19322"/>
        <v>0</v>
      </c>
      <c r="AN4678" s="17">
        <v>0</v>
      </c>
      <c r="AO4678" s="18">
        <f t="shared" si="19323"/>
        <v>0</v>
      </c>
      <c r="AP4678" s="17">
        <f>AS4678-AM4678</f>
        <v>0</v>
      </c>
      <c r="AQ4678" s="17">
        <v>0</v>
      </c>
      <c r="AR4678" s="18">
        <f t="shared" si="19324"/>
        <v>0</v>
      </c>
      <c r="AS4678" s="18">
        <v>0</v>
      </c>
      <c r="AT4678" s="18" t="s">
        <v>44</v>
      </c>
      <c r="AU4678" s="322"/>
      <c r="AV4678" s="291"/>
      <c r="AW4678" s="266">
        <f>AZ4678-AU4678</f>
        <v>0</v>
      </c>
      <c r="AX4678" s="266">
        <v>0</v>
      </c>
      <c r="AY4678" s="266" t="e">
        <f>BB4678-BE4678</f>
        <v>#VALUE!</v>
      </c>
      <c r="AZ4678" s="266">
        <v>0</v>
      </c>
      <c r="BE4678" s="91" t="s">
        <v>79</v>
      </c>
    </row>
    <row r="4679" spans="2:57" s="3" customFormat="1" ht="70.5" hidden="1" customHeight="1">
      <c r="B4679" s="47">
        <v>2018</v>
      </c>
      <c r="C4679" s="48">
        <v>8323</v>
      </c>
      <c r="D4679" s="47">
        <v>9</v>
      </c>
      <c r="E4679" s="47">
        <v>2</v>
      </c>
      <c r="F4679" s="47">
        <v>5000</v>
      </c>
      <c r="G4679" s="47">
        <v>5400</v>
      </c>
      <c r="H4679" s="47"/>
      <c r="I4679" s="47"/>
      <c r="J4679" s="49" t="s">
        <v>138</v>
      </c>
      <c r="K4679" s="50">
        <f>K4680</f>
        <v>0</v>
      </c>
      <c r="L4679" s="50">
        <f t="shared" ref="L4679:P4679" si="19325">L4680</f>
        <v>0</v>
      </c>
      <c r="M4679" s="50">
        <f t="shared" si="19325"/>
        <v>0</v>
      </c>
      <c r="N4679" s="50">
        <f t="shared" si="19325"/>
        <v>0</v>
      </c>
      <c r="O4679" s="50">
        <f t="shared" si="19325"/>
        <v>0</v>
      </c>
      <c r="P4679" s="50">
        <f t="shared" si="19325"/>
        <v>0</v>
      </c>
      <c r="Q4679" s="50">
        <f>M4679+P4679</f>
        <v>0</v>
      </c>
      <c r="R4679" s="50">
        <f>R4680</f>
        <v>0</v>
      </c>
      <c r="S4679" s="50">
        <f t="shared" ref="S4679:W4679" si="19326">S4680</f>
        <v>0</v>
      </c>
      <c r="T4679" s="50">
        <f t="shared" si="19326"/>
        <v>0</v>
      </c>
      <c r="U4679" s="50">
        <f t="shared" si="19326"/>
        <v>0</v>
      </c>
      <c r="V4679" s="50">
        <f t="shared" si="19326"/>
        <v>0</v>
      </c>
      <c r="W4679" s="50">
        <f t="shared" si="19326"/>
        <v>0</v>
      </c>
      <c r="X4679" s="50">
        <f>T4679+W4679</f>
        <v>0</v>
      </c>
      <c r="Y4679" s="50">
        <f>Y4680</f>
        <v>0</v>
      </c>
      <c r="Z4679" s="50">
        <f t="shared" ref="Z4679:AD4679" si="19327">Z4680</f>
        <v>0</v>
      </c>
      <c r="AA4679" s="50">
        <f t="shared" si="19327"/>
        <v>0</v>
      </c>
      <c r="AB4679" s="50">
        <f t="shared" si="19327"/>
        <v>0</v>
      </c>
      <c r="AC4679" s="50">
        <f t="shared" si="19327"/>
        <v>0</v>
      </c>
      <c r="AD4679" s="50">
        <f t="shared" si="19327"/>
        <v>0</v>
      </c>
      <c r="AE4679" s="50">
        <f>AA4679+AD4679</f>
        <v>0</v>
      </c>
      <c r="AF4679" s="50">
        <f>AF4680</f>
        <v>0</v>
      </c>
      <c r="AG4679" s="50">
        <f t="shared" ref="AG4679:AJ4679" si="19328">AG4680</f>
        <v>0</v>
      </c>
      <c r="AH4679" s="50">
        <f t="shared" si="19328"/>
        <v>0</v>
      </c>
      <c r="AI4679" s="50">
        <f t="shared" si="19328"/>
        <v>0</v>
      </c>
      <c r="AJ4679" s="50">
        <f t="shared" si="19328"/>
        <v>0</v>
      </c>
      <c r="AK4679" s="50">
        <f t="shared" ref="AK4679" si="19329">AK4680</f>
        <v>0</v>
      </c>
      <c r="AL4679" s="50">
        <f>AH4679+AK4679</f>
        <v>0</v>
      </c>
      <c r="AM4679" s="50">
        <f>AM4680</f>
        <v>0</v>
      </c>
      <c r="AN4679" s="50">
        <f t="shared" ref="AN4679:AR4679" si="19330">AN4680</f>
        <v>0</v>
      </c>
      <c r="AO4679" s="50">
        <f t="shared" si="19330"/>
        <v>0</v>
      </c>
      <c r="AP4679" s="50">
        <f t="shared" si="19330"/>
        <v>0</v>
      </c>
      <c r="AQ4679" s="50">
        <f t="shared" si="19330"/>
        <v>0</v>
      </c>
      <c r="AR4679" s="50">
        <f t="shared" si="19330"/>
        <v>0</v>
      </c>
      <c r="AS4679" s="50">
        <f>AO4679+AR4679</f>
        <v>0</v>
      </c>
      <c r="AT4679" s="50"/>
      <c r="AU4679" s="292"/>
      <c r="AV4679" s="288"/>
      <c r="AW4679" s="263">
        <f t="shared" ref="AW4679:AZ4679" si="19331">AW4680</f>
        <v>0</v>
      </c>
      <c r="AX4679" s="263">
        <f t="shared" si="19331"/>
        <v>0</v>
      </c>
      <c r="AY4679" s="263" t="e">
        <f t="shared" si="19331"/>
        <v>#VALUE!</v>
      </c>
      <c r="AZ4679" s="263">
        <f t="shared" si="19331"/>
        <v>0</v>
      </c>
      <c r="BE4679" s="52"/>
    </row>
    <row r="4680" spans="2:57" s="3" customFormat="1" ht="70.5" hidden="1" customHeight="1">
      <c r="B4680" s="53">
        <v>2018</v>
      </c>
      <c r="C4680" s="59">
        <v>8323</v>
      </c>
      <c r="D4680" s="53">
        <v>9</v>
      </c>
      <c r="E4680" s="53">
        <v>2</v>
      </c>
      <c r="F4680" s="53">
        <v>5000</v>
      </c>
      <c r="G4680" s="53">
        <v>5400</v>
      </c>
      <c r="H4680" s="53">
        <v>541</v>
      </c>
      <c r="I4680" s="53"/>
      <c r="J4680" s="60" t="s">
        <v>139</v>
      </c>
      <c r="K4680" s="57">
        <f>SUM(K4681:K4683)</f>
        <v>0</v>
      </c>
      <c r="L4680" s="57">
        <f t="shared" ref="L4680:P4680" si="19332">SUM(L4681:L4683)</f>
        <v>0</v>
      </c>
      <c r="M4680" s="57">
        <f t="shared" si="19332"/>
        <v>0</v>
      </c>
      <c r="N4680" s="57">
        <f t="shared" si="19332"/>
        <v>0</v>
      </c>
      <c r="O4680" s="57">
        <f t="shared" si="19332"/>
        <v>0</v>
      </c>
      <c r="P4680" s="57">
        <f t="shared" si="19332"/>
        <v>0</v>
      </c>
      <c r="Q4680" s="57">
        <f>M4680+P4680</f>
        <v>0</v>
      </c>
      <c r="R4680" s="57">
        <f>SUM(R4681:R4683)</f>
        <v>0</v>
      </c>
      <c r="S4680" s="57">
        <f t="shared" ref="S4680:W4680" si="19333">SUM(S4681:S4683)</f>
        <v>0</v>
      </c>
      <c r="T4680" s="57">
        <f t="shared" si="19333"/>
        <v>0</v>
      </c>
      <c r="U4680" s="57">
        <f t="shared" si="19333"/>
        <v>0</v>
      </c>
      <c r="V4680" s="57">
        <f t="shared" si="19333"/>
        <v>0</v>
      </c>
      <c r="W4680" s="57">
        <f t="shared" si="19333"/>
        <v>0</v>
      </c>
      <c r="X4680" s="57">
        <f>T4680+W4680</f>
        <v>0</v>
      </c>
      <c r="Y4680" s="57">
        <f>SUM(Y4681:Y4683)</f>
        <v>0</v>
      </c>
      <c r="Z4680" s="57">
        <f t="shared" ref="Z4680:AD4680" si="19334">SUM(Z4681:Z4683)</f>
        <v>0</v>
      </c>
      <c r="AA4680" s="57">
        <f t="shared" si="19334"/>
        <v>0</v>
      </c>
      <c r="AB4680" s="57">
        <f t="shared" si="19334"/>
        <v>0</v>
      </c>
      <c r="AC4680" s="57">
        <f t="shared" si="19334"/>
        <v>0</v>
      </c>
      <c r="AD4680" s="57">
        <f t="shared" si="19334"/>
        <v>0</v>
      </c>
      <c r="AE4680" s="57">
        <f>AA4680+AD4680</f>
        <v>0</v>
      </c>
      <c r="AF4680" s="57">
        <f>SUM(AF4681:AF4683)</f>
        <v>0</v>
      </c>
      <c r="AG4680" s="57">
        <f t="shared" ref="AG4680:AJ4680" si="19335">SUM(AG4681:AG4683)</f>
        <v>0</v>
      </c>
      <c r="AH4680" s="57">
        <f t="shared" si="19335"/>
        <v>0</v>
      </c>
      <c r="AI4680" s="57">
        <f t="shared" si="19335"/>
        <v>0</v>
      </c>
      <c r="AJ4680" s="57">
        <f t="shared" si="19335"/>
        <v>0</v>
      </c>
      <c r="AK4680" s="57">
        <f t="shared" ref="AK4680" si="19336">SUM(AK4681:AK4683)</f>
        <v>0</v>
      </c>
      <c r="AL4680" s="57">
        <f>AH4680+AK4680</f>
        <v>0</v>
      </c>
      <c r="AM4680" s="57">
        <f>SUM(AM4681:AM4683)</f>
        <v>0</v>
      </c>
      <c r="AN4680" s="57">
        <f t="shared" ref="AN4680:AR4680" si="19337">SUM(AN4681:AN4683)</f>
        <v>0</v>
      </c>
      <c r="AO4680" s="57">
        <f t="shared" si="19337"/>
        <v>0</v>
      </c>
      <c r="AP4680" s="57">
        <f t="shared" si="19337"/>
        <v>0</v>
      </c>
      <c r="AQ4680" s="57">
        <f t="shared" si="19337"/>
        <v>0</v>
      </c>
      <c r="AR4680" s="57">
        <f t="shared" si="19337"/>
        <v>0</v>
      </c>
      <c r="AS4680" s="57">
        <f>AO4680+AR4680</f>
        <v>0</v>
      </c>
      <c r="AT4680" s="57"/>
      <c r="AU4680" s="293"/>
      <c r="AV4680" s="289"/>
      <c r="AW4680" s="264">
        <f t="shared" ref="AW4680:AZ4680" si="19338">SUM(AW4681:AW4683)</f>
        <v>0</v>
      </c>
      <c r="AX4680" s="264">
        <f t="shared" si="19338"/>
        <v>0</v>
      </c>
      <c r="AY4680" s="264" t="e">
        <f t="shared" si="19338"/>
        <v>#VALUE!</v>
      </c>
      <c r="AZ4680" s="264">
        <f t="shared" si="19338"/>
        <v>0</v>
      </c>
      <c r="BE4680" s="61"/>
    </row>
    <row r="4681" spans="2:57" s="3" customFormat="1" ht="70.5" hidden="1" customHeight="1">
      <c r="B4681" s="15">
        <v>2018</v>
      </c>
      <c r="C4681" s="62">
        <v>8323</v>
      </c>
      <c r="D4681" s="15">
        <v>9</v>
      </c>
      <c r="E4681" s="15">
        <v>2</v>
      </c>
      <c r="F4681" s="15">
        <v>5000</v>
      </c>
      <c r="G4681" s="15">
        <v>5400</v>
      </c>
      <c r="H4681" s="15">
        <v>541</v>
      </c>
      <c r="I4681" s="63">
        <v>1</v>
      </c>
      <c r="J4681" s="64" t="s">
        <v>140</v>
      </c>
      <c r="K4681" s="17">
        <f t="shared" ref="K4681:K4682" si="19339">ROUND(Q4681*0.8,0)</f>
        <v>0</v>
      </c>
      <c r="L4681" s="17">
        <v>0</v>
      </c>
      <c r="M4681" s="18">
        <f t="shared" ref="M4681:M4682" si="19340">K4681+L4681</f>
        <v>0</v>
      </c>
      <c r="N4681" s="17">
        <f>Q4681-K4681</f>
        <v>0</v>
      </c>
      <c r="O4681" s="17">
        <v>0</v>
      </c>
      <c r="P4681" s="18">
        <f t="shared" ref="P4681:P4682" si="19341">N4681+O4681</f>
        <v>0</v>
      </c>
      <c r="Q4681" s="18">
        <v>0</v>
      </c>
      <c r="R4681" s="17">
        <f t="shared" ref="R4681:R4682" si="19342">ROUND(X4681*0.8,0)</f>
        <v>0</v>
      </c>
      <c r="S4681" s="17">
        <v>0</v>
      </c>
      <c r="T4681" s="18">
        <f t="shared" ref="T4681:T4683" si="19343">R4681+S4681</f>
        <v>0</v>
      </c>
      <c r="U4681" s="17">
        <f>X4681-R4681</f>
        <v>0</v>
      </c>
      <c r="V4681" s="17">
        <v>0</v>
      </c>
      <c r="W4681" s="18">
        <f t="shared" ref="W4681:W4683" si="19344">U4681+V4681</f>
        <v>0</v>
      </c>
      <c r="X4681" s="18">
        <v>0</v>
      </c>
      <c r="Y4681" s="17">
        <f t="shared" ref="Y4681:Y4682" si="19345">ROUND(AE4681*0.8,0)</f>
        <v>0</v>
      </c>
      <c r="Z4681" s="17">
        <v>0</v>
      </c>
      <c r="AA4681" s="18">
        <f t="shared" ref="AA4681:AA4683" si="19346">Y4681+Z4681</f>
        <v>0</v>
      </c>
      <c r="AB4681" s="17">
        <f>AE4681-Y4681</f>
        <v>0</v>
      </c>
      <c r="AC4681" s="17">
        <v>0</v>
      </c>
      <c r="AD4681" s="18">
        <f t="shared" ref="AD4681:AD4683" si="19347">AB4681+AC4681</f>
        <v>0</v>
      </c>
      <c r="AE4681" s="18">
        <v>0</v>
      </c>
      <c r="AF4681" s="17">
        <f t="shared" ref="AF4681:AF4682" si="19348">ROUND(AL4681*0.8,0)</f>
        <v>0</v>
      </c>
      <c r="AG4681" s="17">
        <v>0</v>
      </c>
      <c r="AH4681" s="18">
        <f t="shared" ref="AH4681:AH4683" si="19349">AF4681+AG4681</f>
        <v>0</v>
      </c>
      <c r="AI4681" s="17">
        <f>AL4681-AF4681</f>
        <v>0</v>
      </c>
      <c r="AJ4681" s="17">
        <v>0</v>
      </c>
      <c r="AK4681" s="18">
        <f t="shared" ref="AK4681:AK4683" si="19350">AI4681+AJ4681</f>
        <v>0</v>
      </c>
      <c r="AL4681" s="18">
        <v>0</v>
      </c>
      <c r="AM4681" s="17">
        <f t="shared" ref="AM4681:AM4682" si="19351">ROUND(AS4681*0.8,0)</f>
        <v>0</v>
      </c>
      <c r="AN4681" s="17">
        <v>0</v>
      </c>
      <c r="AO4681" s="18">
        <f t="shared" ref="AO4681:AO4683" si="19352">AM4681+AN4681</f>
        <v>0</v>
      </c>
      <c r="AP4681" s="17">
        <f>AS4681-AM4681</f>
        <v>0</v>
      </c>
      <c r="AQ4681" s="17">
        <v>0</v>
      </c>
      <c r="AR4681" s="18">
        <f t="shared" ref="AR4681:AR4683" si="19353">AP4681+AQ4681</f>
        <v>0</v>
      </c>
      <c r="AS4681" s="18">
        <v>0</v>
      </c>
      <c r="AT4681" s="18" t="s">
        <v>44</v>
      </c>
      <c r="AU4681" s="322"/>
      <c r="AV4681" s="291"/>
      <c r="AW4681" s="266">
        <f>AZ4681-AU4681</f>
        <v>0</v>
      </c>
      <c r="AX4681" s="266">
        <v>0</v>
      </c>
      <c r="AY4681" s="266" t="e">
        <f>BB4681-BE4681</f>
        <v>#VALUE!</v>
      </c>
      <c r="AZ4681" s="266">
        <v>0</v>
      </c>
      <c r="BE4681" s="91" t="s">
        <v>79</v>
      </c>
    </row>
    <row r="4682" spans="2:57" s="3" customFormat="1" ht="70.5" hidden="1" customHeight="1">
      <c r="B4682" s="15">
        <v>2018</v>
      </c>
      <c r="C4682" s="62">
        <v>8323</v>
      </c>
      <c r="D4682" s="15">
        <v>9</v>
      </c>
      <c r="E4682" s="15">
        <v>2</v>
      </c>
      <c r="F4682" s="15">
        <v>5000</v>
      </c>
      <c r="G4682" s="15">
        <v>5400</v>
      </c>
      <c r="H4682" s="15">
        <v>541</v>
      </c>
      <c r="I4682" s="63"/>
      <c r="J4682" s="64" t="s">
        <v>1975</v>
      </c>
      <c r="K4682" s="17">
        <f t="shared" si="19339"/>
        <v>0</v>
      </c>
      <c r="L4682" s="17">
        <v>0</v>
      </c>
      <c r="M4682" s="18">
        <f t="shared" si="19340"/>
        <v>0</v>
      </c>
      <c r="N4682" s="17">
        <f>Q4682-K4682</f>
        <v>0</v>
      </c>
      <c r="O4682" s="17">
        <v>0</v>
      </c>
      <c r="P4682" s="18">
        <f t="shared" si="19341"/>
        <v>0</v>
      </c>
      <c r="Q4682" s="18">
        <v>0</v>
      </c>
      <c r="R4682" s="17">
        <f t="shared" si="19342"/>
        <v>0</v>
      </c>
      <c r="S4682" s="17">
        <v>0</v>
      </c>
      <c r="T4682" s="18">
        <f t="shared" si="19343"/>
        <v>0</v>
      </c>
      <c r="U4682" s="17">
        <f>X4682-R4682</f>
        <v>0</v>
      </c>
      <c r="V4682" s="17">
        <v>0</v>
      </c>
      <c r="W4682" s="18">
        <f t="shared" si="19344"/>
        <v>0</v>
      </c>
      <c r="X4682" s="18">
        <v>0</v>
      </c>
      <c r="Y4682" s="17">
        <f t="shared" si="19345"/>
        <v>0</v>
      </c>
      <c r="Z4682" s="17">
        <v>0</v>
      </c>
      <c r="AA4682" s="18">
        <f t="shared" si="19346"/>
        <v>0</v>
      </c>
      <c r="AB4682" s="17">
        <f>AE4682-Y4682</f>
        <v>0</v>
      </c>
      <c r="AC4682" s="17">
        <v>0</v>
      </c>
      <c r="AD4682" s="18">
        <f t="shared" si="19347"/>
        <v>0</v>
      </c>
      <c r="AE4682" s="18">
        <v>0</v>
      </c>
      <c r="AF4682" s="17">
        <f t="shared" si="19348"/>
        <v>0</v>
      </c>
      <c r="AG4682" s="17">
        <v>0</v>
      </c>
      <c r="AH4682" s="18">
        <f t="shared" si="19349"/>
        <v>0</v>
      </c>
      <c r="AI4682" s="17">
        <f>AL4682-AF4682</f>
        <v>0</v>
      </c>
      <c r="AJ4682" s="17">
        <v>0</v>
      </c>
      <c r="AK4682" s="18">
        <f t="shared" si="19350"/>
        <v>0</v>
      </c>
      <c r="AL4682" s="18">
        <v>0</v>
      </c>
      <c r="AM4682" s="17">
        <f t="shared" si="19351"/>
        <v>0</v>
      </c>
      <c r="AN4682" s="17">
        <v>0</v>
      </c>
      <c r="AO4682" s="18">
        <f t="shared" si="19352"/>
        <v>0</v>
      </c>
      <c r="AP4682" s="17">
        <f>AS4682-AM4682</f>
        <v>0</v>
      </c>
      <c r="AQ4682" s="17">
        <v>0</v>
      </c>
      <c r="AR4682" s="18">
        <f t="shared" si="19353"/>
        <v>0</v>
      </c>
      <c r="AS4682" s="18">
        <v>0</v>
      </c>
      <c r="AT4682" s="18" t="s">
        <v>44</v>
      </c>
      <c r="AU4682" s="322"/>
      <c r="AV4682" s="291"/>
      <c r="AW4682" s="266">
        <f>AZ4682-AU4682</f>
        <v>0</v>
      </c>
      <c r="AX4682" s="266">
        <v>0</v>
      </c>
      <c r="AY4682" s="266" t="e">
        <f>BB4682-BE4682</f>
        <v>#VALUE!</v>
      </c>
      <c r="AZ4682" s="266">
        <v>0</v>
      </c>
      <c r="BE4682" s="91" t="s">
        <v>79</v>
      </c>
    </row>
    <row r="4683" spans="2:57" s="3" customFormat="1" ht="70.5" hidden="1" customHeight="1">
      <c r="B4683" s="15">
        <v>2018</v>
      </c>
      <c r="C4683" s="62">
        <v>8323</v>
      </c>
      <c r="D4683" s="15">
        <v>9</v>
      </c>
      <c r="E4683" s="15">
        <v>2</v>
      </c>
      <c r="F4683" s="15">
        <v>5000</v>
      </c>
      <c r="G4683" s="15">
        <v>5400</v>
      </c>
      <c r="H4683" s="15">
        <v>541</v>
      </c>
      <c r="I4683" s="63"/>
      <c r="J4683" s="64" t="s">
        <v>1976</v>
      </c>
      <c r="K4683" s="17">
        <v>0</v>
      </c>
      <c r="L4683" s="17">
        <v>0</v>
      </c>
      <c r="M4683" s="18">
        <f t="shared" ref="M4683" si="19354">K4683+L4683</f>
        <v>0</v>
      </c>
      <c r="N4683" s="17">
        <f>Q4683-K4683</f>
        <v>0</v>
      </c>
      <c r="O4683" s="17">
        <v>0</v>
      </c>
      <c r="P4683" s="18">
        <f t="shared" ref="P4683" si="19355">N4683+O4683</f>
        <v>0</v>
      </c>
      <c r="Q4683" s="18">
        <v>0</v>
      </c>
      <c r="R4683" s="17">
        <v>0</v>
      </c>
      <c r="S4683" s="17">
        <v>0</v>
      </c>
      <c r="T4683" s="18">
        <f t="shared" si="19343"/>
        <v>0</v>
      </c>
      <c r="U4683" s="17">
        <f>X4683-R4683</f>
        <v>0</v>
      </c>
      <c r="V4683" s="17">
        <v>0</v>
      </c>
      <c r="W4683" s="18">
        <f t="shared" si="19344"/>
        <v>0</v>
      </c>
      <c r="X4683" s="18">
        <v>0</v>
      </c>
      <c r="Y4683" s="17">
        <v>0</v>
      </c>
      <c r="Z4683" s="17">
        <v>0</v>
      </c>
      <c r="AA4683" s="18">
        <f t="shared" si="19346"/>
        <v>0</v>
      </c>
      <c r="AB4683" s="17">
        <f>AE4683-Y4683</f>
        <v>0</v>
      </c>
      <c r="AC4683" s="17">
        <v>0</v>
      </c>
      <c r="AD4683" s="18">
        <f t="shared" si="19347"/>
        <v>0</v>
      </c>
      <c r="AE4683" s="18">
        <v>0</v>
      </c>
      <c r="AF4683" s="17">
        <v>0</v>
      </c>
      <c r="AG4683" s="17">
        <v>0</v>
      </c>
      <c r="AH4683" s="18">
        <f t="shared" si="19349"/>
        <v>0</v>
      </c>
      <c r="AI4683" s="17">
        <f>AL4683-AF4683</f>
        <v>0</v>
      </c>
      <c r="AJ4683" s="17">
        <v>0</v>
      </c>
      <c r="AK4683" s="18">
        <f t="shared" si="19350"/>
        <v>0</v>
      </c>
      <c r="AL4683" s="18">
        <v>0</v>
      </c>
      <c r="AM4683" s="17">
        <v>0</v>
      </c>
      <c r="AN4683" s="17">
        <v>0</v>
      </c>
      <c r="AO4683" s="18">
        <f t="shared" si="19352"/>
        <v>0</v>
      </c>
      <c r="AP4683" s="17">
        <f>AS4683-AM4683</f>
        <v>0</v>
      </c>
      <c r="AQ4683" s="17">
        <v>0</v>
      </c>
      <c r="AR4683" s="18">
        <f t="shared" si="19353"/>
        <v>0</v>
      </c>
      <c r="AS4683" s="18">
        <v>0</v>
      </c>
      <c r="AT4683" s="18" t="s">
        <v>44</v>
      </c>
      <c r="AU4683" s="322"/>
      <c r="AV4683" s="291"/>
      <c r="AW4683" s="266">
        <f>AZ4683-AU4683</f>
        <v>0</v>
      </c>
      <c r="AX4683" s="266">
        <v>0</v>
      </c>
      <c r="AY4683" s="266" t="e">
        <f>BB4683-BE4683</f>
        <v>#VALUE!</v>
      </c>
      <c r="AZ4683" s="266">
        <v>0</v>
      </c>
      <c r="BE4683" s="65" t="s">
        <v>31</v>
      </c>
    </row>
    <row r="4684" spans="2:57" s="3" customFormat="1" ht="70.5" hidden="1" customHeight="1">
      <c r="B4684" s="47">
        <v>2018</v>
      </c>
      <c r="C4684" s="48">
        <v>8323</v>
      </c>
      <c r="D4684" s="47">
        <v>9</v>
      </c>
      <c r="E4684" s="47">
        <v>2</v>
      </c>
      <c r="F4684" s="47">
        <v>5000</v>
      </c>
      <c r="G4684" s="47">
        <v>5500</v>
      </c>
      <c r="H4684" s="47"/>
      <c r="I4684" s="47"/>
      <c r="J4684" s="49" t="s">
        <v>519</v>
      </c>
      <c r="K4684" s="50">
        <f>K4685</f>
        <v>0</v>
      </c>
      <c r="L4684" s="50">
        <f t="shared" ref="L4684" si="19356">L4685</f>
        <v>0</v>
      </c>
      <c r="M4684" s="50">
        <f t="shared" ref="M4684" si="19357">M4685</f>
        <v>0</v>
      </c>
      <c r="N4684" s="50">
        <f t="shared" ref="N4684" si="19358">N4685</f>
        <v>0</v>
      </c>
      <c r="O4684" s="50">
        <f t="shared" ref="O4684" si="19359">O4685</f>
        <v>0</v>
      </c>
      <c r="P4684" s="50">
        <f t="shared" ref="P4684" si="19360">P4685</f>
        <v>0</v>
      </c>
      <c r="Q4684" s="50">
        <f>M4684+P4684</f>
        <v>0</v>
      </c>
      <c r="R4684" s="50">
        <f>R4685</f>
        <v>0</v>
      </c>
      <c r="S4684" s="50">
        <f t="shared" ref="S4684:W4685" si="19361">S4685</f>
        <v>0</v>
      </c>
      <c r="T4684" s="50">
        <f t="shared" si="19361"/>
        <v>0</v>
      </c>
      <c r="U4684" s="50">
        <f t="shared" si="19361"/>
        <v>0</v>
      </c>
      <c r="V4684" s="50">
        <f t="shared" si="19361"/>
        <v>0</v>
      </c>
      <c r="W4684" s="50">
        <f t="shared" si="19361"/>
        <v>0</v>
      </c>
      <c r="X4684" s="50">
        <f>T4684+W4684</f>
        <v>0</v>
      </c>
      <c r="Y4684" s="50">
        <f>Y4685</f>
        <v>0</v>
      </c>
      <c r="Z4684" s="50">
        <f t="shared" ref="Z4684:AD4685" si="19362">Z4685</f>
        <v>0</v>
      </c>
      <c r="AA4684" s="50">
        <f t="shared" si="19362"/>
        <v>0</v>
      </c>
      <c r="AB4684" s="50">
        <f t="shared" si="19362"/>
        <v>0</v>
      </c>
      <c r="AC4684" s="50">
        <f t="shared" si="19362"/>
        <v>0</v>
      </c>
      <c r="AD4684" s="50">
        <f t="shared" si="19362"/>
        <v>0</v>
      </c>
      <c r="AE4684" s="50">
        <f>AA4684+AD4684</f>
        <v>0</v>
      </c>
      <c r="AF4684" s="50">
        <f>AF4685</f>
        <v>0</v>
      </c>
      <c r="AG4684" s="50">
        <f t="shared" ref="AG4684:AJ4685" si="19363">AG4685</f>
        <v>0</v>
      </c>
      <c r="AH4684" s="50">
        <f t="shared" si="19363"/>
        <v>0</v>
      </c>
      <c r="AI4684" s="50">
        <f t="shared" si="19363"/>
        <v>0</v>
      </c>
      <c r="AJ4684" s="50">
        <f t="shared" si="19363"/>
        <v>0</v>
      </c>
      <c r="AK4684" s="50">
        <f t="shared" ref="AK4684:AK4685" si="19364">AK4685</f>
        <v>0</v>
      </c>
      <c r="AL4684" s="50">
        <f>AH4684+AK4684</f>
        <v>0</v>
      </c>
      <c r="AM4684" s="50">
        <f>AM4685</f>
        <v>0</v>
      </c>
      <c r="AN4684" s="50">
        <f t="shared" ref="AN4684:AR4685" si="19365">AN4685</f>
        <v>0</v>
      </c>
      <c r="AO4684" s="50">
        <f t="shared" si="19365"/>
        <v>0</v>
      </c>
      <c r="AP4684" s="50">
        <f t="shared" si="19365"/>
        <v>0</v>
      </c>
      <c r="AQ4684" s="50">
        <f t="shared" si="19365"/>
        <v>0</v>
      </c>
      <c r="AR4684" s="50">
        <f t="shared" si="19365"/>
        <v>0</v>
      </c>
      <c r="AS4684" s="50">
        <f>AO4684+AR4684</f>
        <v>0</v>
      </c>
      <c r="AT4684" s="50"/>
      <c r="AU4684" s="292"/>
      <c r="AV4684" s="288"/>
      <c r="AW4684" s="263">
        <f t="shared" ref="AW4684:AZ4685" si="19366">AW4685</f>
        <v>0</v>
      </c>
      <c r="AX4684" s="263">
        <f t="shared" si="19366"/>
        <v>0</v>
      </c>
      <c r="AY4684" s="263" t="e">
        <f t="shared" si="19366"/>
        <v>#VALUE!</v>
      </c>
      <c r="AZ4684" s="263">
        <f t="shared" si="19366"/>
        <v>0</v>
      </c>
      <c r="BE4684" s="52"/>
    </row>
    <row r="4685" spans="2:57" s="3" customFormat="1" ht="70.5" hidden="1" customHeight="1">
      <c r="B4685" s="53">
        <v>2018</v>
      </c>
      <c r="C4685" s="59">
        <v>8323</v>
      </c>
      <c r="D4685" s="53">
        <v>9</v>
      </c>
      <c r="E4685" s="53">
        <v>2</v>
      </c>
      <c r="F4685" s="53">
        <v>5000</v>
      </c>
      <c r="G4685" s="53">
        <v>5500</v>
      </c>
      <c r="H4685" s="53">
        <v>551</v>
      </c>
      <c r="I4685" s="53"/>
      <c r="J4685" s="60" t="s">
        <v>520</v>
      </c>
      <c r="K4685" s="57">
        <f>K4686</f>
        <v>0</v>
      </c>
      <c r="L4685" s="57">
        <f t="shared" ref="L4685" si="19367">L4686</f>
        <v>0</v>
      </c>
      <c r="M4685" s="57">
        <f t="shared" ref="M4685" si="19368">M4686</f>
        <v>0</v>
      </c>
      <c r="N4685" s="57">
        <f t="shared" ref="N4685" si="19369">N4686</f>
        <v>0</v>
      </c>
      <c r="O4685" s="57">
        <f t="shared" ref="O4685" si="19370">O4686</f>
        <v>0</v>
      </c>
      <c r="P4685" s="57">
        <f t="shared" ref="P4685" si="19371">P4686</f>
        <v>0</v>
      </c>
      <c r="Q4685" s="57">
        <f>M4685+P4685</f>
        <v>0</v>
      </c>
      <c r="R4685" s="57">
        <f>R4686</f>
        <v>0</v>
      </c>
      <c r="S4685" s="57">
        <f t="shared" si="19361"/>
        <v>0</v>
      </c>
      <c r="T4685" s="57">
        <f t="shared" si="19361"/>
        <v>0</v>
      </c>
      <c r="U4685" s="57">
        <f t="shared" si="19361"/>
        <v>0</v>
      </c>
      <c r="V4685" s="57">
        <f t="shared" si="19361"/>
        <v>0</v>
      </c>
      <c r="W4685" s="57">
        <f t="shared" si="19361"/>
        <v>0</v>
      </c>
      <c r="X4685" s="57">
        <f>T4685+W4685</f>
        <v>0</v>
      </c>
      <c r="Y4685" s="57">
        <f>Y4686</f>
        <v>0</v>
      </c>
      <c r="Z4685" s="57">
        <f t="shared" si="19362"/>
        <v>0</v>
      </c>
      <c r="AA4685" s="57">
        <f t="shared" si="19362"/>
        <v>0</v>
      </c>
      <c r="AB4685" s="57">
        <f t="shared" si="19362"/>
        <v>0</v>
      </c>
      <c r="AC4685" s="57">
        <f t="shared" si="19362"/>
        <v>0</v>
      </c>
      <c r="AD4685" s="57">
        <f t="shared" si="19362"/>
        <v>0</v>
      </c>
      <c r="AE4685" s="57">
        <f>AA4685+AD4685</f>
        <v>0</v>
      </c>
      <c r="AF4685" s="57">
        <f>AF4686</f>
        <v>0</v>
      </c>
      <c r="AG4685" s="57">
        <f t="shared" si="19363"/>
        <v>0</v>
      </c>
      <c r="AH4685" s="57">
        <f t="shared" si="19363"/>
        <v>0</v>
      </c>
      <c r="AI4685" s="57">
        <f t="shared" si="19363"/>
        <v>0</v>
      </c>
      <c r="AJ4685" s="57">
        <f t="shared" si="19363"/>
        <v>0</v>
      </c>
      <c r="AK4685" s="57">
        <f t="shared" si="19364"/>
        <v>0</v>
      </c>
      <c r="AL4685" s="57">
        <f>AH4685+AK4685</f>
        <v>0</v>
      </c>
      <c r="AM4685" s="57">
        <f>AM4686</f>
        <v>0</v>
      </c>
      <c r="AN4685" s="57">
        <f t="shared" si="19365"/>
        <v>0</v>
      </c>
      <c r="AO4685" s="57">
        <f t="shared" si="19365"/>
        <v>0</v>
      </c>
      <c r="AP4685" s="57">
        <f t="shared" si="19365"/>
        <v>0</v>
      </c>
      <c r="AQ4685" s="57">
        <f t="shared" si="19365"/>
        <v>0</v>
      </c>
      <c r="AR4685" s="57">
        <f t="shared" si="19365"/>
        <v>0</v>
      </c>
      <c r="AS4685" s="57">
        <f>AO4685+AR4685</f>
        <v>0</v>
      </c>
      <c r="AT4685" s="209"/>
      <c r="AU4685" s="293"/>
      <c r="AV4685" s="289"/>
      <c r="AW4685" s="264">
        <f t="shared" si="19366"/>
        <v>0</v>
      </c>
      <c r="AX4685" s="264">
        <f t="shared" si="19366"/>
        <v>0</v>
      </c>
      <c r="AY4685" s="264" t="e">
        <f t="shared" si="19366"/>
        <v>#VALUE!</v>
      </c>
      <c r="AZ4685" s="264">
        <f t="shared" si="19366"/>
        <v>0</v>
      </c>
      <c r="BE4685" s="61"/>
    </row>
    <row r="4686" spans="2:57" s="3" customFormat="1" ht="70.5" hidden="1" customHeight="1">
      <c r="B4686" s="15">
        <v>2018</v>
      </c>
      <c r="C4686" s="62">
        <v>8323</v>
      </c>
      <c r="D4686" s="15">
        <v>9</v>
      </c>
      <c r="E4686" s="15">
        <v>2</v>
      </c>
      <c r="F4686" s="15">
        <v>5000</v>
      </c>
      <c r="G4686" s="15">
        <v>5500</v>
      </c>
      <c r="H4686" s="15">
        <v>551</v>
      </c>
      <c r="I4686" s="63">
        <v>1</v>
      </c>
      <c r="J4686" s="64" t="s">
        <v>862</v>
      </c>
      <c r="K4686" s="17">
        <f t="shared" ref="K4686" si="19372">ROUND(Q4686*0.8,0)</f>
        <v>0</v>
      </c>
      <c r="L4686" s="17">
        <v>0</v>
      </c>
      <c r="M4686" s="18">
        <f t="shared" ref="M4686" si="19373">K4686+L4686</f>
        <v>0</v>
      </c>
      <c r="N4686" s="17">
        <f>Q4686-K4686</f>
        <v>0</v>
      </c>
      <c r="O4686" s="17">
        <v>0</v>
      </c>
      <c r="P4686" s="18">
        <f t="shared" ref="P4686" si="19374">N4686+O4686</f>
        <v>0</v>
      </c>
      <c r="Q4686" s="18">
        <v>0</v>
      </c>
      <c r="R4686" s="17">
        <f t="shared" ref="R4686" si="19375">ROUND(X4686*0.8,0)</f>
        <v>0</v>
      </c>
      <c r="S4686" s="17">
        <v>0</v>
      </c>
      <c r="T4686" s="18">
        <f t="shared" ref="T4686" si="19376">R4686+S4686</f>
        <v>0</v>
      </c>
      <c r="U4686" s="17">
        <f>X4686-R4686</f>
        <v>0</v>
      </c>
      <c r="V4686" s="17">
        <v>0</v>
      </c>
      <c r="W4686" s="18">
        <f t="shared" ref="W4686" si="19377">U4686+V4686</f>
        <v>0</v>
      </c>
      <c r="X4686" s="18">
        <v>0</v>
      </c>
      <c r="Y4686" s="17">
        <f t="shared" ref="Y4686" si="19378">ROUND(AE4686*0.8,0)</f>
        <v>0</v>
      </c>
      <c r="Z4686" s="17">
        <v>0</v>
      </c>
      <c r="AA4686" s="18">
        <f t="shared" ref="AA4686" si="19379">Y4686+Z4686</f>
        <v>0</v>
      </c>
      <c r="AB4686" s="17">
        <f>AE4686-Y4686</f>
        <v>0</v>
      </c>
      <c r="AC4686" s="17">
        <v>0</v>
      </c>
      <c r="AD4686" s="18">
        <f t="shared" ref="AD4686" si="19380">AB4686+AC4686</f>
        <v>0</v>
      </c>
      <c r="AE4686" s="18">
        <v>0</v>
      </c>
      <c r="AF4686" s="17">
        <f t="shared" ref="AF4686" si="19381">ROUND(AL4686*0.8,0)</f>
        <v>0</v>
      </c>
      <c r="AG4686" s="17">
        <v>0</v>
      </c>
      <c r="AH4686" s="18">
        <f t="shared" ref="AH4686" si="19382">AF4686+AG4686</f>
        <v>0</v>
      </c>
      <c r="AI4686" s="17">
        <f>AL4686-AF4686</f>
        <v>0</v>
      </c>
      <c r="AJ4686" s="17">
        <v>0</v>
      </c>
      <c r="AK4686" s="18">
        <f t="shared" ref="AK4686" si="19383">AI4686+AJ4686</f>
        <v>0</v>
      </c>
      <c r="AL4686" s="18">
        <v>0</v>
      </c>
      <c r="AM4686" s="17">
        <f t="shared" ref="AM4686" si="19384">ROUND(AS4686*0.8,0)</f>
        <v>0</v>
      </c>
      <c r="AN4686" s="17">
        <v>0</v>
      </c>
      <c r="AO4686" s="18">
        <f t="shared" ref="AO4686" si="19385">AM4686+AN4686</f>
        <v>0</v>
      </c>
      <c r="AP4686" s="17">
        <f>AS4686-AM4686</f>
        <v>0</v>
      </c>
      <c r="AQ4686" s="17">
        <v>0</v>
      </c>
      <c r="AR4686" s="18">
        <f t="shared" ref="AR4686" si="19386">AP4686+AQ4686</f>
        <v>0</v>
      </c>
      <c r="AS4686" s="18">
        <v>0</v>
      </c>
      <c r="AT4686" s="18" t="s">
        <v>44</v>
      </c>
      <c r="AU4686" s="322"/>
      <c r="AV4686" s="291"/>
      <c r="AW4686" s="266">
        <f>AZ4686-AU4686</f>
        <v>0</v>
      </c>
      <c r="AX4686" s="266">
        <v>0</v>
      </c>
      <c r="AY4686" s="266" t="e">
        <f>BB4686-BE4686</f>
        <v>#VALUE!</v>
      </c>
      <c r="AZ4686" s="266">
        <v>0</v>
      </c>
      <c r="BE4686" s="91" t="s">
        <v>79</v>
      </c>
    </row>
    <row r="4687" spans="2:57" s="3" customFormat="1" ht="70.5" hidden="1" customHeight="1">
      <c r="B4687" s="47">
        <v>2018</v>
      </c>
      <c r="C4687" s="48">
        <v>8323</v>
      </c>
      <c r="D4687" s="47">
        <v>9</v>
      </c>
      <c r="E4687" s="47">
        <v>2</v>
      </c>
      <c r="F4687" s="47">
        <v>5000</v>
      </c>
      <c r="G4687" s="47">
        <v>5600</v>
      </c>
      <c r="H4687" s="47"/>
      <c r="I4687" s="47"/>
      <c r="J4687" s="49" t="s">
        <v>298</v>
      </c>
      <c r="K4687" s="50">
        <f>K4688</f>
        <v>0</v>
      </c>
      <c r="L4687" s="50">
        <f t="shared" ref="L4687" si="19387">L4688</f>
        <v>0</v>
      </c>
      <c r="M4687" s="50">
        <f t="shared" ref="M4687" si="19388">M4688</f>
        <v>0</v>
      </c>
      <c r="N4687" s="50">
        <f t="shared" ref="N4687" si="19389">N4688</f>
        <v>0</v>
      </c>
      <c r="O4687" s="50">
        <f t="shared" ref="O4687" si="19390">O4688</f>
        <v>0</v>
      </c>
      <c r="P4687" s="50">
        <f t="shared" ref="P4687" si="19391">P4688</f>
        <v>0</v>
      </c>
      <c r="Q4687" s="50">
        <f>M4687+P4687</f>
        <v>0</v>
      </c>
      <c r="R4687" s="50">
        <f>R4688</f>
        <v>0</v>
      </c>
      <c r="S4687" s="50">
        <f t="shared" ref="S4687:W4688" si="19392">S4688</f>
        <v>0</v>
      </c>
      <c r="T4687" s="50">
        <f t="shared" si="19392"/>
        <v>0</v>
      </c>
      <c r="U4687" s="50">
        <f t="shared" si="19392"/>
        <v>0</v>
      </c>
      <c r="V4687" s="50">
        <f t="shared" si="19392"/>
        <v>0</v>
      </c>
      <c r="W4687" s="50">
        <f t="shared" si="19392"/>
        <v>0</v>
      </c>
      <c r="X4687" s="50">
        <f>T4687+W4687</f>
        <v>0</v>
      </c>
      <c r="Y4687" s="50">
        <f>Y4688</f>
        <v>0</v>
      </c>
      <c r="Z4687" s="50">
        <f t="shared" ref="Z4687:AD4688" si="19393">Z4688</f>
        <v>0</v>
      </c>
      <c r="AA4687" s="50">
        <f t="shared" si="19393"/>
        <v>0</v>
      </c>
      <c r="AB4687" s="50">
        <f t="shared" si="19393"/>
        <v>0</v>
      </c>
      <c r="AC4687" s="50">
        <f t="shared" si="19393"/>
        <v>0</v>
      </c>
      <c r="AD4687" s="50">
        <f t="shared" si="19393"/>
        <v>0</v>
      </c>
      <c r="AE4687" s="50">
        <f>AA4687+AD4687</f>
        <v>0</v>
      </c>
      <c r="AF4687" s="50">
        <f>AF4688</f>
        <v>0</v>
      </c>
      <c r="AG4687" s="50">
        <f t="shared" ref="AG4687:AJ4688" si="19394">AG4688</f>
        <v>0</v>
      </c>
      <c r="AH4687" s="50">
        <f t="shared" si="19394"/>
        <v>0</v>
      </c>
      <c r="AI4687" s="50">
        <f t="shared" si="19394"/>
        <v>0</v>
      </c>
      <c r="AJ4687" s="50">
        <f t="shared" si="19394"/>
        <v>0</v>
      </c>
      <c r="AK4687" s="50">
        <f t="shared" ref="AK4687:AK4688" si="19395">AK4688</f>
        <v>0</v>
      </c>
      <c r="AL4687" s="50">
        <f>AH4687+AK4687</f>
        <v>0</v>
      </c>
      <c r="AM4687" s="50">
        <f>AM4688</f>
        <v>0</v>
      </c>
      <c r="AN4687" s="50">
        <f t="shared" ref="AN4687:AR4688" si="19396">AN4688</f>
        <v>0</v>
      </c>
      <c r="AO4687" s="50">
        <f t="shared" si="19396"/>
        <v>0</v>
      </c>
      <c r="AP4687" s="50">
        <f t="shared" si="19396"/>
        <v>0</v>
      </c>
      <c r="AQ4687" s="50">
        <f t="shared" si="19396"/>
        <v>0</v>
      </c>
      <c r="AR4687" s="50">
        <f t="shared" si="19396"/>
        <v>0</v>
      </c>
      <c r="AS4687" s="50">
        <f>AO4687+AR4687</f>
        <v>0</v>
      </c>
      <c r="AT4687" s="50"/>
      <c r="AU4687" s="292"/>
      <c r="AV4687" s="288"/>
      <c r="AW4687" s="263">
        <f t="shared" ref="AW4687:AZ4688" si="19397">AW4688</f>
        <v>0</v>
      </c>
      <c r="AX4687" s="263">
        <f t="shared" si="19397"/>
        <v>0</v>
      </c>
      <c r="AY4687" s="263" t="e">
        <f t="shared" si="19397"/>
        <v>#VALUE!</v>
      </c>
      <c r="AZ4687" s="263">
        <f t="shared" si="19397"/>
        <v>0</v>
      </c>
      <c r="BE4687" s="52"/>
    </row>
    <row r="4688" spans="2:57" s="3" customFormat="1" ht="70.5" hidden="1" customHeight="1">
      <c r="B4688" s="53">
        <v>2018</v>
      </c>
      <c r="C4688" s="59">
        <v>8323</v>
      </c>
      <c r="D4688" s="53">
        <v>9</v>
      </c>
      <c r="E4688" s="53">
        <v>2</v>
      </c>
      <c r="F4688" s="53">
        <v>5000</v>
      </c>
      <c r="G4688" s="53">
        <v>5600</v>
      </c>
      <c r="H4688" s="53">
        <v>564</v>
      </c>
      <c r="I4688" s="53"/>
      <c r="J4688" s="60" t="s">
        <v>299</v>
      </c>
      <c r="K4688" s="57">
        <f>K4689</f>
        <v>0</v>
      </c>
      <c r="L4688" s="57">
        <f t="shared" ref="L4688" si="19398">L4689</f>
        <v>0</v>
      </c>
      <c r="M4688" s="57">
        <f t="shared" ref="M4688" si="19399">M4689</f>
        <v>0</v>
      </c>
      <c r="N4688" s="57">
        <f t="shared" ref="N4688" si="19400">N4689</f>
        <v>0</v>
      </c>
      <c r="O4688" s="57">
        <f t="shared" ref="O4688" si="19401">O4689</f>
        <v>0</v>
      </c>
      <c r="P4688" s="57">
        <f t="shared" ref="P4688" si="19402">P4689</f>
        <v>0</v>
      </c>
      <c r="Q4688" s="57">
        <f>M4688+P4688</f>
        <v>0</v>
      </c>
      <c r="R4688" s="57">
        <f>R4689</f>
        <v>0</v>
      </c>
      <c r="S4688" s="57">
        <f t="shared" si="19392"/>
        <v>0</v>
      </c>
      <c r="T4688" s="57">
        <f t="shared" si="19392"/>
        <v>0</v>
      </c>
      <c r="U4688" s="57">
        <f t="shared" si="19392"/>
        <v>0</v>
      </c>
      <c r="V4688" s="57">
        <f t="shared" si="19392"/>
        <v>0</v>
      </c>
      <c r="W4688" s="57">
        <f t="shared" si="19392"/>
        <v>0</v>
      </c>
      <c r="X4688" s="57">
        <f>T4688+W4688</f>
        <v>0</v>
      </c>
      <c r="Y4688" s="57">
        <f>Y4689</f>
        <v>0</v>
      </c>
      <c r="Z4688" s="57">
        <f t="shared" si="19393"/>
        <v>0</v>
      </c>
      <c r="AA4688" s="57">
        <f t="shared" si="19393"/>
        <v>0</v>
      </c>
      <c r="AB4688" s="57">
        <f t="shared" si="19393"/>
        <v>0</v>
      </c>
      <c r="AC4688" s="57">
        <f t="shared" si="19393"/>
        <v>0</v>
      </c>
      <c r="AD4688" s="57">
        <f t="shared" si="19393"/>
        <v>0</v>
      </c>
      <c r="AE4688" s="57">
        <f>AA4688+AD4688</f>
        <v>0</v>
      </c>
      <c r="AF4688" s="57">
        <f>AF4689</f>
        <v>0</v>
      </c>
      <c r="AG4688" s="57">
        <f t="shared" si="19394"/>
        <v>0</v>
      </c>
      <c r="AH4688" s="57">
        <f t="shared" si="19394"/>
        <v>0</v>
      </c>
      <c r="AI4688" s="57">
        <f t="shared" si="19394"/>
        <v>0</v>
      </c>
      <c r="AJ4688" s="57">
        <f t="shared" si="19394"/>
        <v>0</v>
      </c>
      <c r="AK4688" s="57">
        <f t="shared" si="19395"/>
        <v>0</v>
      </c>
      <c r="AL4688" s="57">
        <f>AH4688+AK4688</f>
        <v>0</v>
      </c>
      <c r="AM4688" s="57">
        <f>AM4689</f>
        <v>0</v>
      </c>
      <c r="AN4688" s="57">
        <f t="shared" si="19396"/>
        <v>0</v>
      </c>
      <c r="AO4688" s="57">
        <f t="shared" si="19396"/>
        <v>0</v>
      </c>
      <c r="AP4688" s="57">
        <f t="shared" si="19396"/>
        <v>0</v>
      </c>
      <c r="AQ4688" s="57">
        <f t="shared" si="19396"/>
        <v>0</v>
      </c>
      <c r="AR4688" s="57">
        <f t="shared" si="19396"/>
        <v>0</v>
      </c>
      <c r="AS4688" s="57">
        <f>AO4688+AR4688</f>
        <v>0</v>
      </c>
      <c r="AT4688" s="57"/>
      <c r="AU4688" s="293"/>
      <c r="AV4688" s="289"/>
      <c r="AW4688" s="264">
        <f t="shared" si="19397"/>
        <v>0</v>
      </c>
      <c r="AX4688" s="264">
        <f t="shared" si="19397"/>
        <v>0</v>
      </c>
      <c r="AY4688" s="264" t="e">
        <f t="shared" si="19397"/>
        <v>#VALUE!</v>
      </c>
      <c r="AZ4688" s="264">
        <f t="shared" si="19397"/>
        <v>0</v>
      </c>
      <c r="BE4688" s="61"/>
    </row>
    <row r="4689" spans="2:57" s="3" customFormat="1" ht="70.5" hidden="1" customHeight="1">
      <c r="B4689" s="15">
        <v>2018</v>
      </c>
      <c r="C4689" s="62">
        <v>8323</v>
      </c>
      <c r="D4689" s="15">
        <v>9</v>
      </c>
      <c r="E4689" s="15">
        <v>2</v>
      </c>
      <c r="F4689" s="15">
        <v>5000</v>
      </c>
      <c r="G4689" s="15">
        <v>5600</v>
      </c>
      <c r="H4689" s="15">
        <v>564</v>
      </c>
      <c r="I4689" s="63">
        <v>1</v>
      </c>
      <c r="J4689" s="64" t="s">
        <v>219</v>
      </c>
      <c r="K4689" s="17">
        <f t="shared" ref="K4689" si="19403">ROUND(Q4689*0.8,0)</f>
        <v>0</v>
      </c>
      <c r="L4689" s="17">
        <v>0</v>
      </c>
      <c r="M4689" s="18">
        <f t="shared" ref="M4689" si="19404">K4689+L4689</f>
        <v>0</v>
      </c>
      <c r="N4689" s="17">
        <f>Q4689-K4689</f>
        <v>0</v>
      </c>
      <c r="O4689" s="17">
        <v>0</v>
      </c>
      <c r="P4689" s="18">
        <f t="shared" ref="P4689" si="19405">N4689+O4689</f>
        <v>0</v>
      </c>
      <c r="Q4689" s="18">
        <v>0</v>
      </c>
      <c r="R4689" s="17">
        <f t="shared" ref="R4689" si="19406">ROUND(X4689*0.8,0)</f>
        <v>0</v>
      </c>
      <c r="S4689" s="17">
        <v>0</v>
      </c>
      <c r="T4689" s="18">
        <f t="shared" ref="T4689" si="19407">R4689+S4689</f>
        <v>0</v>
      </c>
      <c r="U4689" s="17">
        <f>X4689-R4689</f>
        <v>0</v>
      </c>
      <c r="V4689" s="17">
        <v>0</v>
      </c>
      <c r="W4689" s="18">
        <f t="shared" ref="W4689" si="19408">U4689+V4689</f>
        <v>0</v>
      </c>
      <c r="X4689" s="18">
        <v>0</v>
      </c>
      <c r="Y4689" s="17">
        <f t="shared" ref="Y4689" si="19409">ROUND(AE4689*0.8,0)</f>
        <v>0</v>
      </c>
      <c r="Z4689" s="17">
        <v>0</v>
      </c>
      <c r="AA4689" s="18">
        <f t="shared" ref="AA4689" si="19410">Y4689+Z4689</f>
        <v>0</v>
      </c>
      <c r="AB4689" s="17">
        <f>AE4689-Y4689</f>
        <v>0</v>
      </c>
      <c r="AC4689" s="17">
        <v>0</v>
      </c>
      <c r="AD4689" s="18">
        <f t="shared" ref="AD4689" si="19411">AB4689+AC4689</f>
        <v>0</v>
      </c>
      <c r="AE4689" s="18">
        <v>0</v>
      </c>
      <c r="AF4689" s="17">
        <f t="shared" ref="AF4689" si="19412">ROUND(AL4689*0.8,0)</f>
        <v>0</v>
      </c>
      <c r="AG4689" s="17">
        <v>0</v>
      </c>
      <c r="AH4689" s="18">
        <f t="shared" ref="AH4689" si="19413">AF4689+AG4689</f>
        <v>0</v>
      </c>
      <c r="AI4689" s="17">
        <f>AL4689-AF4689</f>
        <v>0</v>
      </c>
      <c r="AJ4689" s="17">
        <v>0</v>
      </c>
      <c r="AK4689" s="18">
        <f t="shared" ref="AK4689" si="19414">AI4689+AJ4689</f>
        <v>0</v>
      </c>
      <c r="AL4689" s="18">
        <v>0</v>
      </c>
      <c r="AM4689" s="17">
        <f t="shared" ref="AM4689" si="19415">ROUND(AS4689*0.8,0)</f>
        <v>0</v>
      </c>
      <c r="AN4689" s="17">
        <v>0</v>
      </c>
      <c r="AO4689" s="18">
        <f t="shared" ref="AO4689" si="19416">AM4689+AN4689</f>
        <v>0</v>
      </c>
      <c r="AP4689" s="17">
        <f>AS4689-AM4689</f>
        <v>0</v>
      </c>
      <c r="AQ4689" s="17">
        <v>0</v>
      </c>
      <c r="AR4689" s="18">
        <f t="shared" ref="AR4689" si="19417">AP4689+AQ4689</f>
        <v>0</v>
      </c>
      <c r="AS4689" s="18">
        <v>0</v>
      </c>
      <c r="AT4689" s="18" t="s">
        <v>44</v>
      </c>
      <c r="AU4689" s="322"/>
      <c r="AV4689" s="291"/>
      <c r="AW4689" s="266">
        <f>AZ4689-AU4689</f>
        <v>0</v>
      </c>
      <c r="AX4689" s="266">
        <v>0</v>
      </c>
      <c r="AY4689" s="266" t="e">
        <f>BB4689-BE4689</f>
        <v>#VALUE!</v>
      </c>
      <c r="AZ4689" s="266">
        <v>0</v>
      </c>
      <c r="BE4689" s="91" t="s">
        <v>79</v>
      </c>
    </row>
    <row r="4690" spans="2:57" s="3" customFormat="1" ht="70.5" hidden="1" customHeight="1">
      <c r="B4690" s="47">
        <v>2018</v>
      </c>
      <c r="C4690" s="48">
        <v>8323</v>
      </c>
      <c r="D4690" s="47">
        <v>9</v>
      </c>
      <c r="E4690" s="47">
        <v>2</v>
      </c>
      <c r="F4690" s="47">
        <v>5000</v>
      </c>
      <c r="G4690" s="47">
        <v>5900</v>
      </c>
      <c r="H4690" s="47"/>
      <c r="I4690" s="47"/>
      <c r="J4690" s="49" t="s">
        <v>141</v>
      </c>
      <c r="K4690" s="50">
        <f>K4691+K4694</f>
        <v>0</v>
      </c>
      <c r="L4690" s="50">
        <f t="shared" ref="L4690:P4690" si="19418">L4691+L4694</f>
        <v>0</v>
      </c>
      <c r="M4690" s="50">
        <f t="shared" si="19418"/>
        <v>0</v>
      </c>
      <c r="N4690" s="50">
        <f t="shared" si="19418"/>
        <v>0</v>
      </c>
      <c r="O4690" s="50">
        <f t="shared" si="19418"/>
        <v>0</v>
      </c>
      <c r="P4690" s="50">
        <f t="shared" si="19418"/>
        <v>0</v>
      </c>
      <c r="Q4690" s="50">
        <f>M4690+P4690</f>
        <v>0</v>
      </c>
      <c r="R4690" s="50">
        <f>R4691+R4694</f>
        <v>0</v>
      </c>
      <c r="S4690" s="50">
        <f t="shared" ref="S4690:W4690" si="19419">S4691+S4694</f>
        <v>0</v>
      </c>
      <c r="T4690" s="50">
        <f t="shared" si="19419"/>
        <v>0</v>
      </c>
      <c r="U4690" s="50">
        <f t="shared" si="19419"/>
        <v>0</v>
      </c>
      <c r="V4690" s="50">
        <f t="shared" si="19419"/>
        <v>0</v>
      </c>
      <c r="W4690" s="50">
        <f t="shared" si="19419"/>
        <v>0</v>
      </c>
      <c r="X4690" s="50">
        <f>T4690+W4690</f>
        <v>0</v>
      </c>
      <c r="Y4690" s="50">
        <f>Y4691+Y4694</f>
        <v>0</v>
      </c>
      <c r="Z4690" s="50">
        <f t="shared" ref="Z4690:AD4690" si="19420">Z4691+Z4694</f>
        <v>0</v>
      </c>
      <c r="AA4690" s="50">
        <f t="shared" si="19420"/>
        <v>0</v>
      </c>
      <c r="AB4690" s="50">
        <f t="shared" si="19420"/>
        <v>0</v>
      </c>
      <c r="AC4690" s="50">
        <f t="shared" si="19420"/>
        <v>0</v>
      </c>
      <c r="AD4690" s="50">
        <f t="shared" si="19420"/>
        <v>0</v>
      </c>
      <c r="AE4690" s="50">
        <f>AA4690+AD4690</f>
        <v>0</v>
      </c>
      <c r="AF4690" s="50">
        <f>AF4691+AF4694</f>
        <v>0</v>
      </c>
      <c r="AG4690" s="50">
        <f t="shared" ref="AG4690:AJ4690" si="19421">AG4691+AG4694</f>
        <v>0</v>
      </c>
      <c r="AH4690" s="50">
        <f t="shared" si="19421"/>
        <v>0</v>
      </c>
      <c r="AI4690" s="50">
        <f t="shared" si="19421"/>
        <v>0</v>
      </c>
      <c r="AJ4690" s="50">
        <f t="shared" si="19421"/>
        <v>0</v>
      </c>
      <c r="AK4690" s="50">
        <f t="shared" ref="AK4690" si="19422">AK4691+AK4694</f>
        <v>0</v>
      </c>
      <c r="AL4690" s="50">
        <f>AH4690+AK4690</f>
        <v>0</v>
      </c>
      <c r="AM4690" s="50">
        <f>AM4691+AM4694</f>
        <v>0</v>
      </c>
      <c r="AN4690" s="50">
        <f t="shared" ref="AN4690:AR4690" si="19423">AN4691+AN4694</f>
        <v>0</v>
      </c>
      <c r="AO4690" s="50">
        <f t="shared" si="19423"/>
        <v>0</v>
      </c>
      <c r="AP4690" s="50">
        <f t="shared" si="19423"/>
        <v>0</v>
      </c>
      <c r="AQ4690" s="50">
        <f t="shared" si="19423"/>
        <v>0</v>
      </c>
      <c r="AR4690" s="50">
        <f t="shared" si="19423"/>
        <v>0</v>
      </c>
      <c r="AS4690" s="50">
        <f>AO4690+AR4690</f>
        <v>0</v>
      </c>
      <c r="AT4690" s="50"/>
      <c r="AU4690" s="292"/>
      <c r="AV4690" s="288"/>
      <c r="AW4690" s="263">
        <f t="shared" ref="AW4690:AZ4690" si="19424">AW4691+AW4694</f>
        <v>0</v>
      </c>
      <c r="AX4690" s="263">
        <f t="shared" si="19424"/>
        <v>0</v>
      </c>
      <c r="AY4690" s="263" t="e">
        <f t="shared" si="19424"/>
        <v>#VALUE!</v>
      </c>
      <c r="AZ4690" s="263">
        <f t="shared" si="19424"/>
        <v>0</v>
      </c>
      <c r="BE4690" s="52"/>
    </row>
    <row r="4691" spans="2:57" s="3" customFormat="1" ht="70.5" hidden="1" customHeight="1">
      <c r="B4691" s="53">
        <v>2018</v>
      </c>
      <c r="C4691" s="59">
        <v>8323</v>
      </c>
      <c r="D4691" s="53">
        <v>9</v>
      </c>
      <c r="E4691" s="53">
        <v>2</v>
      </c>
      <c r="F4691" s="53">
        <v>5000</v>
      </c>
      <c r="G4691" s="53">
        <v>5900</v>
      </c>
      <c r="H4691" s="53">
        <v>591</v>
      </c>
      <c r="I4691" s="53"/>
      <c r="J4691" s="60" t="s">
        <v>142</v>
      </c>
      <c r="K4691" s="57">
        <f>SUM(K4692:K4693)</f>
        <v>0</v>
      </c>
      <c r="L4691" s="57">
        <f t="shared" ref="L4691:P4691" si="19425">SUM(L4692:L4693)</f>
        <v>0</v>
      </c>
      <c r="M4691" s="57">
        <f t="shared" si="19425"/>
        <v>0</v>
      </c>
      <c r="N4691" s="57">
        <f t="shared" si="19425"/>
        <v>0</v>
      </c>
      <c r="O4691" s="57">
        <f t="shared" si="19425"/>
        <v>0</v>
      </c>
      <c r="P4691" s="57">
        <f t="shared" si="19425"/>
        <v>0</v>
      </c>
      <c r="Q4691" s="57">
        <f>M4691+P4691</f>
        <v>0</v>
      </c>
      <c r="R4691" s="57">
        <f>SUM(R4692:R4693)</f>
        <v>0</v>
      </c>
      <c r="S4691" s="57">
        <f t="shared" ref="S4691:W4691" si="19426">SUM(S4692:S4693)</f>
        <v>0</v>
      </c>
      <c r="T4691" s="57">
        <f t="shared" si="19426"/>
        <v>0</v>
      </c>
      <c r="U4691" s="57">
        <f t="shared" si="19426"/>
        <v>0</v>
      </c>
      <c r="V4691" s="57">
        <f t="shared" si="19426"/>
        <v>0</v>
      </c>
      <c r="W4691" s="57">
        <f t="shared" si="19426"/>
        <v>0</v>
      </c>
      <c r="X4691" s="57">
        <f>T4691+W4691</f>
        <v>0</v>
      </c>
      <c r="Y4691" s="57">
        <f>SUM(Y4692:Y4693)</f>
        <v>0</v>
      </c>
      <c r="Z4691" s="57">
        <f t="shared" ref="Z4691:AD4691" si="19427">SUM(Z4692:Z4693)</f>
        <v>0</v>
      </c>
      <c r="AA4691" s="57">
        <f t="shared" si="19427"/>
        <v>0</v>
      </c>
      <c r="AB4691" s="57">
        <f t="shared" si="19427"/>
        <v>0</v>
      </c>
      <c r="AC4691" s="57">
        <f t="shared" si="19427"/>
        <v>0</v>
      </c>
      <c r="AD4691" s="57">
        <f t="shared" si="19427"/>
        <v>0</v>
      </c>
      <c r="AE4691" s="57">
        <f>AA4691+AD4691</f>
        <v>0</v>
      </c>
      <c r="AF4691" s="57">
        <f>SUM(AF4692:AF4693)</f>
        <v>0</v>
      </c>
      <c r="AG4691" s="57">
        <f t="shared" ref="AG4691:AJ4691" si="19428">SUM(AG4692:AG4693)</f>
        <v>0</v>
      </c>
      <c r="AH4691" s="57">
        <f t="shared" si="19428"/>
        <v>0</v>
      </c>
      <c r="AI4691" s="57">
        <f t="shared" si="19428"/>
        <v>0</v>
      </c>
      <c r="AJ4691" s="57">
        <f t="shared" si="19428"/>
        <v>0</v>
      </c>
      <c r="AK4691" s="57">
        <f t="shared" ref="AK4691" si="19429">SUM(AK4692:AK4693)</f>
        <v>0</v>
      </c>
      <c r="AL4691" s="57">
        <f>AH4691+AK4691</f>
        <v>0</v>
      </c>
      <c r="AM4691" s="57">
        <f>SUM(AM4692:AM4693)</f>
        <v>0</v>
      </c>
      <c r="AN4691" s="57">
        <f t="shared" ref="AN4691:AR4691" si="19430">SUM(AN4692:AN4693)</f>
        <v>0</v>
      </c>
      <c r="AO4691" s="57">
        <f t="shared" si="19430"/>
        <v>0</v>
      </c>
      <c r="AP4691" s="57">
        <f t="shared" si="19430"/>
        <v>0</v>
      </c>
      <c r="AQ4691" s="57">
        <f t="shared" si="19430"/>
        <v>0</v>
      </c>
      <c r="AR4691" s="57">
        <f t="shared" si="19430"/>
        <v>0</v>
      </c>
      <c r="AS4691" s="57">
        <f>AO4691+AR4691</f>
        <v>0</v>
      </c>
      <c r="AT4691" s="57"/>
      <c r="AU4691" s="293"/>
      <c r="AV4691" s="289"/>
      <c r="AW4691" s="264">
        <f t="shared" ref="AW4691:AZ4691" si="19431">SUM(AW4692:AW4693)</f>
        <v>0</v>
      </c>
      <c r="AX4691" s="264">
        <f t="shared" si="19431"/>
        <v>0</v>
      </c>
      <c r="AY4691" s="264" t="e">
        <f t="shared" si="19431"/>
        <v>#VALUE!</v>
      </c>
      <c r="AZ4691" s="264">
        <f t="shared" si="19431"/>
        <v>0</v>
      </c>
      <c r="BE4691" s="61"/>
    </row>
    <row r="4692" spans="2:57" s="3" customFormat="1" ht="70.5" hidden="1" customHeight="1">
      <c r="B4692" s="15">
        <v>2018</v>
      </c>
      <c r="C4692" s="62">
        <v>8323</v>
      </c>
      <c r="D4692" s="15">
        <v>9</v>
      </c>
      <c r="E4692" s="15">
        <v>2</v>
      </c>
      <c r="F4692" s="15">
        <v>5000</v>
      </c>
      <c r="G4692" s="15">
        <v>5900</v>
      </c>
      <c r="H4692" s="15">
        <v>591</v>
      </c>
      <c r="I4692" s="63">
        <v>1</v>
      </c>
      <c r="J4692" s="64" t="s">
        <v>142</v>
      </c>
      <c r="K4692" s="17">
        <f t="shared" ref="K4692:K4693" si="19432">ROUND(Q4692*0.8,0)</f>
        <v>0</v>
      </c>
      <c r="L4692" s="17">
        <v>0</v>
      </c>
      <c r="M4692" s="18">
        <f t="shared" ref="M4692:M4693" si="19433">K4692+L4692</f>
        <v>0</v>
      </c>
      <c r="N4692" s="17">
        <f>Q4692-K4692</f>
        <v>0</v>
      </c>
      <c r="O4692" s="17">
        <v>0</v>
      </c>
      <c r="P4692" s="18">
        <f t="shared" ref="P4692:P4693" si="19434">N4692+O4692</f>
        <v>0</v>
      </c>
      <c r="Q4692" s="18">
        <v>0</v>
      </c>
      <c r="R4692" s="17">
        <f t="shared" ref="R4692:R4693" si="19435">ROUND(X4692*0.8,0)</f>
        <v>0</v>
      </c>
      <c r="S4692" s="17">
        <v>0</v>
      </c>
      <c r="T4692" s="18">
        <f t="shared" ref="T4692:T4693" si="19436">R4692+S4692</f>
        <v>0</v>
      </c>
      <c r="U4692" s="17">
        <f>X4692-R4692</f>
        <v>0</v>
      </c>
      <c r="V4692" s="17">
        <v>0</v>
      </c>
      <c r="W4692" s="18">
        <f t="shared" ref="W4692:W4693" si="19437">U4692+V4692</f>
        <v>0</v>
      </c>
      <c r="X4692" s="18">
        <v>0</v>
      </c>
      <c r="Y4692" s="17">
        <f t="shared" ref="Y4692:Y4693" si="19438">ROUND(AE4692*0.8,0)</f>
        <v>0</v>
      </c>
      <c r="Z4692" s="17">
        <v>0</v>
      </c>
      <c r="AA4692" s="18">
        <f t="shared" ref="AA4692:AA4693" si="19439">Y4692+Z4692</f>
        <v>0</v>
      </c>
      <c r="AB4692" s="17">
        <f>AE4692-Y4692</f>
        <v>0</v>
      </c>
      <c r="AC4692" s="17">
        <v>0</v>
      </c>
      <c r="AD4692" s="18">
        <f t="shared" ref="AD4692:AD4693" si="19440">AB4692+AC4692</f>
        <v>0</v>
      </c>
      <c r="AE4692" s="18">
        <v>0</v>
      </c>
      <c r="AF4692" s="17">
        <f t="shared" ref="AF4692:AF4693" si="19441">ROUND(AL4692*0.8,0)</f>
        <v>0</v>
      </c>
      <c r="AG4692" s="17">
        <v>0</v>
      </c>
      <c r="AH4692" s="18">
        <f t="shared" ref="AH4692:AH4693" si="19442">AF4692+AG4692</f>
        <v>0</v>
      </c>
      <c r="AI4692" s="17">
        <f>AL4692-AF4692</f>
        <v>0</v>
      </c>
      <c r="AJ4692" s="17">
        <v>0</v>
      </c>
      <c r="AK4692" s="18">
        <f t="shared" ref="AK4692:AK4693" si="19443">AI4692+AJ4692</f>
        <v>0</v>
      </c>
      <c r="AL4692" s="18">
        <v>0</v>
      </c>
      <c r="AM4692" s="17">
        <f t="shared" ref="AM4692:AM4693" si="19444">ROUND(AS4692*0.8,0)</f>
        <v>0</v>
      </c>
      <c r="AN4692" s="17">
        <v>0</v>
      </c>
      <c r="AO4692" s="18">
        <f t="shared" ref="AO4692:AO4693" si="19445">AM4692+AN4692</f>
        <v>0</v>
      </c>
      <c r="AP4692" s="17">
        <f>AS4692-AM4692</f>
        <v>0</v>
      </c>
      <c r="AQ4692" s="17">
        <v>0</v>
      </c>
      <c r="AR4692" s="18">
        <f t="shared" ref="AR4692:AR4693" si="19446">AP4692+AQ4692</f>
        <v>0</v>
      </c>
      <c r="AS4692" s="18">
        <v>0</v>
      </c>
      <c r="AT4692" s="18" t="s">
        <v>311</v>
      </c>
      <c r="AU4692" s="322"/>
      <c r="AV4692" s="291"/>
      <c r="AW4692" s="266">
        <f>AZ4692-AU4692</f>
        <v>0</v>
      </c>
      <c r="AX4692" s="266">
        <v>0</v>
      </c>
      <c r="AY4692" s="266" t="e">
        <f>BB4692-BE4692</f>
        <v>#VALUE!</v>
      </c>
      <c r="AZ4692" s="266">
        <v>0</v>
      </c>
      <c r="BE4692" s="91" t="s">
        <v>79</v>
      </c>
    </row>
    <row r="4693" spans="2:57" s="3" customFormat="1" ht="70.5" hidden="1" customHeight="1">
      <c r="B4693" s="15">
        <v>2018</v>
      </c>
      <c r="C4693" s="62">
        <v>8323</v>
      </c>
      <c r="D4693" s="15">
        <v>9</v>
      </c>
      <c r="E4693" s="15">
        <v>2</v>
      </c>
      <c r="F4693" s="15">
        <v>5000</v>
      </c>
      <c r="G4693" s="15">
        <v>5900</v>
      </c>
      <c r="H4693" s="15">
        <v>591</v>
      </c>
      <c r="I4693" s="63">
        <v>2</v>
      </c>
      <c r="J4693" s="64" t="s">
        <v>2078</v>
      </c>
      <c r="K4693" s="17">
        <f t="shared" si="19432"/>
        <v>0</v>
      </c>
      <c r="L4693" s="17">
        <v>0</v>
      </c>
      <c r="M4693" s="18">
        <f t="shared" si="19433"/>
        <v>0</v>
      </c>
      <c r="N4693" s="17">
        <f>Q4693-K4693</f>
        <v>0</v>
      </c>
      <c r="O4693" s="17">
        <v>0</v>
      </c>
      <c r="P4693" s="18">
        <f t="shared" si="19434"/>
        <v>0</v>
      </c>
      <c r="Q4693" s="18">
        <v>0</v>
      </c>
      <c r="R4693" s="17">
        <f t="shared" si="19435"/>
        <v>0</v>
      </c>
      <c r="S4693" s="17">
        <v>0</v>
      </c>
      <c r="T4693" s="18">
        <f t="shared" si="19436"/>
        <v>0</v>
      </c>
      <c r="U4693" s="17">
        <f>X4693-R4693</f>
        <v>0</v>
      </c>
      <c r="V4693" s="17">
        <v>0</v>
      </c>
      <c r="W4693" s="18">
        <f t="shared" si="19437"/>
        <v>0</v>
      </c>
      <c r="X4693" s="18">
        <v>0</v>
      </c>
      <c r="Y4693" s="17">
        <f t="shared" si="19438"/>
        <v>0</v>
      </c>
      <c r="Z4693" s="17">
        <v>0</v>
      </c>
      <c r="AA4693" s="18">
        <f t="shared" si="19439"/>
        <v>0</v>
      </c>
      <c r="AB4693" s="17">
        <f>AE4693-Y4693</f>
        <v>0</v>
      </c>
      <c r="AC4693" s="17">
        <v>0</v>
      </c>
      <c r="AD4693" s="18">
        <f t="shared" si="19440"/>
        <v>0</v>
      </c>
      <c r="AE4693" s="18">
        <v>0</v>
      </c>
      <c r="AF4693" s="17">
        <f t="shared" si="19441"/>
        <v>0</v>
      </c>
      <c r="AG4693" s="17">
        <v>0</v>
      </c>
      <c r="AH4693" s="18">
        <f t="shared" si="19442"/>
        <v>0</v>
      </c>
      <c r="AI4693" s="17">
        <f>AL4693-AF4693</f>
        <v>0</v>
      </c>
      <c r="AJ4693" s="17">
        <v>0</v>
      </c>
      <c r="AK4693" s="18">
        <f t="shared" si="19443"/>
        <v>0</v>
      </c>
      <c r="AL4693" s="18">
        <v>0</v>
      </c>
      <c r="AM4693" s="17">
        <f t="shared" si="19444"/>
        <v>0</v>
      </c>
      <c r="AN4693" s="17">
        <v>0</v>
      </c>
      <c r="AO4693" s="18">
        <f t="shared" si="19445"/>
        <v>0</v>
      </c>
      <c r="AP4693" s="17">
        <f>AS4693-AM4693</f>
        <v>0</v>
      </c>
      <c r="AQ4693" s="17">
        <v>0</v>
      </c>
      <c r="AR4693" s="18">
        <f t="shared" si="19446"/>
        <v>0</v>
      </c>
      <c r="AS4693" s="18">
        <v>0</v>
      </c>
      <c r="AT4693" s="18" t="s">
        <v>311</v>
      </c>
      <c r="AU4693" s="322"/>
      <c r="AV4693" s="291"/>
      <c r="AW4693" s="266">
        <f>AZ4693-AU4693</f>
        <v>0</v>
      </c>
      <c r="AX4693" s="266">
        <v>0</v>
      </c>
      <c r="AY4693" s="266" t="e">
        <f>BB4693-BE4693</f>
        <v>#VALUE!</v>
      </c>
      <c r="AZ4693" s="266">
        <v>0</v>
      </c>
      <c r="BE4693" s="91" t="s">
        <v>79</v>
      </c>
    </row>
    <row r="4694" spans="2:57" s="3" customFormat="1" ht="70.5" hidden="1" customHeight="1">
      <c r="B4694" s="53">
        <v>2018</v>
      </c>
      <c r="C4694" s="59">
        <v>8323</v>
      </c>
      <c r="D4694" s="53">
        <v>9</v>
      </c>
      <c r="E4694" s="53">
        <v>2</v>
      </c>
      <c r="F4694" s="53">
        <v>5000</v>
      </c>
      <c r="G4694" s="53">
        <v>5900</v>
      </c>
      <c r="H4694" s="53">
        <v>597</v>
      </c>
      <c r="I4694" s="53"/>
      <c r="J4694" s="60" t="s">
        <v>312</v>
      </c>
      <c r="K4694" s="57">
        <f>K4695</f>
        <v>0</v>
      </c>
      <c r="L4694" s="57">
        <f t="shared" ref="L4694" si="19447">L4695</f>
        <v>0</v>
      </c>
      <c r="M4694" s="57">
        <f t="shared" ref="M4694" si="19448">M4695</f>
        <v>0</v>
      </c>
      <c r="N4694" s="57">
        <f t="shared" ref="N4694" si="19449">N4695</f>
        <v>0</v>
      </c>
      <c r="O4694" s="57">
        <f t="shared" ref="O4694" si="19450">O4695</f>
        <v>0</v>
      </c>
      <c r="P4694" s="57">
        <f t="shared" ref="P4694" si="19451">P4695</f>
        <v>0</v>
      </c>
      <c r="Q4694" s="57">
        <f>M4694+P4694</f>
        <v>0</v>
      </c>
      <c r="R4694" s="57">
        <f>R4695</f>
        <v>0</v>
      </c>
      <c r="S4694" s="57">
        <f t="shared" ref="S4694:W4694" si="19452">S4695</f>
        <v>0</v>
      </c>
      <c r="T4694" s="57">
        <f t="shared" si="19452"/>
        <v>0</v>
      </c>
      <c r="U4694" s="57">
        <f t="shared" si="19452"/>
        <v>0</v>
      </c>
      <c r="V4694" s="57">
        <f t="shared" si="19452"/>
        <v>0</v>
      </c>
      <c r="W4694" s="57">
        <f t="shared" si="19452"/>
        <v>0</v>
      </c>
      <c r="X4694" s="57">
        <f>T4694+W4694</f>
        <v>0</v>
      </c>
      <c r="Y4694" s="57">
        <f>Y4695</f>
        <v>0</v>
      </c>
      <c r="Z4694" s="57">
        <f t="shared" ref="Z4694:AD4694" si="19453">Z4695</f>
        <v>0</v>
      </c>
      <c r="AA4694" s="57">
        <f t="shared" si="19453"/>
        <v>0</v>
      </c>
      <c r="AB4694" s="57">
        <f t="shared" si="19453"/>
        <v>0</v>
      </c>
      <c r="AC4694" s="57">
        <f t="shared" si="19453"/>
        <v>0</v>
      </c>
      <c r="AD4694" s="57">
        <f t="shared" si="19453"/>
        <v>0</v>
      </c>
      <c r="AE4694" s="57">
        <f>AA4694+AD4694</f>
        <v>0</v>
      </c>
      <c r="AF4694" s="57">
        <f>AF4695</f>
        <v>0</v>
      </c>
      <c r="AG4694" s="57">
        <f t="shared" ref="AG4694:AJ4694" si="19454">AG4695</f>
        <v>0</v>
      </c>
      <c r="AH4694" s="57">
        <f t="shared" si="19454"/>
        <v>0</v>
      </c>
      <c r="AI4694" s="57">
        <f t="shared" si="19454"/>
        <v>0</v>
      </c>
      <c r="AJ4694" s="57">
        <f t="shared" si="19454"/>
        <v>0</v>
      </c>
      <c r="AK4694" s="57">
        <f t="shared" ref="AK4694" si="19455">AK4695</f>
        <v>0</v>
      </c>
      <c r="AL4694" s="57">
        <f>AH4694+AK4694</f>
        <v>0</v>
      </c>
      <c r="AM4694" s="57">
        <f>AM4695</f>
        <v>0</v>
      </c>
      <c r="AN4694" s="57">
        <f t="shared" ref="AN4694:AR4694" si="19456">AN4695</f>
        <v>0</v>
      </c>
      <c r="AO4694" s="57">
        <f t="shared" si="19456"/>
        <v>0</v>
      </c>
      <c r="AP4694" s="57">
        <f t="shared" si="19456"/>
        <v>0</v>
      </c>
      <c r="AQ4694" s="57">
        <f t="shared" si="19456"/>
        <v>0</v>
      </c>
      <c r="AR4694" s="57">
        <f t="shared" si="19456"/>
        <v>0</v>
      </c>
      <c r="AS4694" s="57">
        <f>AO4694+AR4694</f>
        <v>0</v>
      </c>
      <c r="AT4694" s="57"/>
      <c r="AU4694" s="293"/>
      <c r="AV4694" s="289"/>
      <c r="AW4694" s="264">
        <f t="shared" ref="AW4694:AZ4694" si="19457">AW4695</f>
        <v>0</v>
      </c>
      <c r="AX4694" s="264">
        <f t="shared" si="19457"/>
        <v>0</v>
      </c>
      <c r="AY4694" s="264" t="e">
        <f t="shared" si="19457"/>
        <v>#VALUE!</v>
      </c>
      <c r="AZ4694" s="264">
        <f t="shared" si="19457"/>
        <v>0</v>
      </c>
      <c r="BE4694" s="61"/>
    </row>
    <row r="4695" spans="2:57" s="3" customFormat="1" ht="70.5" hidden="1" customHeight="1">
      <c r="B4695" s="15">
        <v>2018</v>
      </c>
      <c r="C4695" s="62">
        <v>8323</v>
      </c>
      <c r="D4695" s="15">
        <v>9</v>
      </c>
      <c r="E4695" s="15">
        <v>2</v>
      </c>
      <c r="F4695" s="15">
        <v>5000</v>
      </c>
      <c r="G4695" s="15">
        <v>5900</v>
      </c>
      <c r="H4695" s="15">
        <v>597</v>
      </c>
      <c r="I4695" s="63">
        <v>1</v>
      </c>
      <c r="J4695" s="64" t="s">
        <v>313</v>
      </c>
      <c r="K4695" s="17">
        <f t="shared" ref="K4695" si="19458">ROUND(Q4695*0.8,0)</f>
        <v>0</v>
      </c>
      <c r="L4695" s="17">
        <v>0</v>
      </c>
      <c r="M4695" s="18">
        <f t="shared" ref="M4695" si="19459">K4695+L4695</f>
        <v>0</v>
      </c>
      <c r="N4695" s="17">
        <f>Q4695-K4695</f>
        <v>0</v>
      </c>
      <c r="O4695" s="17">
        <v>0</v>
      </c>
      <c r="P4695" s="18">
        <f t="shared" ref="P4695" si="19460">N4695+O4695</f>
        <v>0</v>
      </c>
      <c r="Q4695" s="18">
        <v>0</v>
      </c>
      <c r="R4695" s="17">
        <f t="shared" ref="R4695" si="19461">ROUND(X4695*0.8,0)</f>
        <v>0</v>
      </c>
      <c r="S4695" s="17">
        <v>0</v>
      </c>
      <c r="T4695" s="18">
        <f t="shared" ref="T4695" si="19462">R4695+S4695</f>
        <v>0</v>
      </c>
      <c r="U4695" s="17">
        <f>X4695-R4695</f>
        <v>0</v>
      </c>
      <c r="V4695" s="17">
        <v>0</v>
      </c>
      <c r="W4695" s="18">
        <f t="shared" ref="W4695" si="19463">U4695+V4695</f>
        <v>0</v>
      </c>
      <c r="X4695" s="18">
        <v>0</v>
      </c>
      <c r="Y4695" s="17">
        <f t="shared" ref="Y4695" si="19464">ROUND(AE4695*0.8,0)</f>
        <v>0</v>
      </c>
      <c r="Z4695" s="17">
        <v>0</v>
      </c>
      <c r="AA4695" s="18">
        <f t="shared" ref="AA4695" si="19465">Y4695+Z4695</f>
        <v>0</v>
      </c>
      <c r="AB4695" s="17">
        <f>AE4695-Y4695</f>
        <v>0</v>
      </c>
      <c r="AC4695" s="17">
        <v>0</v>
      </c>
      <c r="AD4695" s="18">
        <f t="shared" ref="AD4695" si="19466">AB4695+AC4695</f>
        <v>0</v>
      </c>
      <c r="AE4695" s="18">
        <v>0</v>
      </c>
      <c r="AF4695" s="17">
        <f t="shared" ref="AF4695" si="19467">ROUND(AL4695*0.8,0)</f>
        <v>0</v>
      </c>
      <c r="AG4695" s="17">
        <v>0</v>
      </c>
      <c r="AH4695" s="18">
        <f t="shared" ref="AH4695" si="19468">AF4695+AG4695</f>
        <v>0</v>
      </c>
      <c r="AI4695" s="17">
        <f>AL4695-AF4695</f>
        <v>0</v>
      </c>
      <c r="AJ4695" s="17">
        <v>0</v>
      </c>
      <c r="AK4695" s="18">
        <f t="shared" ref="AK4695" si="19469">AI4695+AJ4695</f>
        <v>0</v>
      </c>
      <c r="AL4695" s="18">
        <v>0</v>
      </c>
      <c r="AM4695" s="17">
        <f t="shared" ref="AM4695" si="19470">ROUND(AS4695*0.8,0)</f>
        <v>0</v>
      </c>
      <c r="AN4695" s="17">
        <v>0</v>
      </c>
      <c r="AO4695" s="18">
        <f t="shared" ref="AO4695" si="19471">AM4695+AN4695</f>
        <v>0</v>
      </c>
      <c r="AP4695" s="17">
        <f>AS4695-AM4695</f>
        <v>0</v>
      </c>
      <c r="AQ4695" s="17">
        <v>0</v>
      </c>
      <c r="AR4695" s="18">
        <f t="shared" ref="AR4695" si="19472">AP4695+AQ4695</f>
        <v>0</v>
      </c>
      <c r="AS4695" s="18">
        <v>0</v>
      </c>
      <c r="AT4695" s="18" t="s">
        <v>311</v>
      </c>
      <c r="AU4695" s="322"/>
      <c r="AV4695" s="291"/>
      <c r="AW4695" s="266">
        <f>AZ4695-AU4695</f>
        <v>0</v>
      </c>
      <c r="AX4695" s="266">
        <v>0</v>
      </c>
      <c r="AY4695" s="266" t="e">
        <f>BB4695-BE4695</f>
        <v>#VALUE!</v>
      </c>
      <c r="AZ4695" s="266">
        <v>0</v>
      </c>
      <c r="BE4695" s="91" t="s">
        <v>79</v>
      </c>
    </row>
    <row r="4696" spans="2:57" s="3" customFormat="1" ht="70.5" hidden="1" customHeight="1">
      <c r="B4696" s="41">
        <v>2018</v>
      </c>
      <c r="C4696" s="42">
        <v>8323</v>
      </c>
      <c r="D4696" s="41">
        <v>9</v>
      </c>
      <c r="E4696" s="41">
        <v>2</v>
      </c>
      <c r="F4696" s="41">
        <v>6000</v>
      </c>
      <c r="G4696" s="41"/>
      <c r="H4696" s="41"/>
      <c r="I4696" s="41"/>
      <c r="J4696" s="43" t="s">
        <v>143</v>
      </c>
      <c r="K4696" s="44">
        <f>K4697</f>
        <v>0</v>
      </c>
      <c r="L4696" s="44">
        <f t="shared" ref="L4696" si="19473">L4697</f>
        <v>0</v>
      </c>
      <c r="M4696" s="44">
        <f t="shared" ref="M4696" si="19474">M4697</f>
        <v>0</v>
      </c>
      <c r="N4696" s="44">
        <f t="shared" ref="N4696" si="19475">N4697</f>
        <v>0</v>
      </c>
      <c r="O4696" s="44">
        <f t="shared" ref="O4696" si="19476">O4697</f>
        <v>0</v>
      </c>
      <c r="P4696" s="44">
        <f t="shared" ref="P4696" si="19477">P4697</f>
        <v>0</v>
      </c>
      <c r="Q4696" s="44">
        <f>M4696+P4696</f>
        <v>0</v>
      </c>
      <c r="R4696" s="44">
        <f>R4697</f>
        <v>0</v>
      </c>
      <c r="S4696" s="44">
        <f t="shared" ref="S4696:W4697" si="19478">S4697</f>
        <v>0</v>
      </c>
      <c r="T4696" s="44">
        <f t="shared" si="19478"/>
        <v>0</v>
      </c>
      <c r="U4696" s="44">
        <f t="shared" si="19478"/>
        <v>0</v>
      </c>
      <c r="V4696" s="44">
        <f t="shared" si="19478"/>
        <v>0</v>
      </c>
      <c r="W4696" s="44">
        <f t="shared" si="19478"/>
        <v>0</v>
      </c>
      <c r="X4696" s="44">
        <f>T4696+W4696</f>
        <v>0</v>
      </c>
      <c r="Y4696" s="44">
        <f>Y4697</f>
        <v>0</v>
      </c>
      <c r="Z4696" s="44">
        <f t="shared" ref="Z4696:AD4697" si="19479">Z4697</f>
        <v>0</v>
      </c>
      <c r="AA4696" s="44">
        <f t="shared" si="19479"/>
        <v>0</v>
      </c>
      <c r="AB4696" s="44">
        <f t="shared" si="19479"/>
        <v>0</v>
      </c>
      <c r="AC4696" s="44">
        <f t="shared" si="19479"/>
        <v>0</v>
      </c>
      <c r="AD4696" s="44">
        <f t="shared" si="19479"/>
        <v>0</v>
      </c>
      <c r="AE4696" s="44">
        <f>AA4696+AD4696</f>
        <v>0</v>
      </c>
      <c r="AF4696" s="44">
        <f>AF4697</f>
        <v>0</v>
      </c>
      <c r="AG4696" s="44">
        <f t="shared" ref="AG4696:AJ4697" si="19480">AG4697</f>
        <v>0</v>
      </c>
      <c r="AH4696" s="44">
        <f t="shared" si="19480"/>
        <v>0</v>
      </c>
      <c r="AI4696" s="44">
        <f t="shared" si="19480"/>
        <v>0</v>
      </c>
      <c r="AJ4696" s="44">
        <f t="shared" si="19480"/>
        <v>0</v>
      </c>
      <c r="AK4696" s="44">
        <f t="shared" ref="AK4696:AK4697" si="19481">AK4697</f>
        <v>0</v>
      </c>
      <c r="AL4696" s="44">
        <f>AH4696+AK4696</f>
        <v>0</v>
      </c>
      <c r="AM4696" s="44">
        <f>AM4697</f>
        <v>0</v>
      </c>
      <c r="AN4696" s="44">
        <f t="shared" ref="AN4696:AR4697" si="19482">AN4697</f>
        <v>0</v>
      </c>
      <c r="AO4696" s="44">
        <f t="shared" si="19482"/>
        <v>0</v>
      </c>
      <c r="AP4696" s="44">
        <f t="shared" si="19482"/>
        <v>0</v>
      </c>
      <c r="AQ4696" s="44">
        <f t="shared" si="19482"/>
        <v>0</v>
      </c>
      <c r="AR4696" s="44">
        <f t="shared" si="19482"/>
        <v>0</v>
      </c>
      <c r="AS4696" s="44">
        <f>AO4696+AR4696</f>
        <v>0</v>
      </c>
      <c r="AT4696" s="44"/>
      <c r="AU4696" s="315"/>
      <c r="AV4696" s="315"/>
      <c r="AW4696" s="262">
        <f t="shared" ref="AW4696:AZ4697" si="19483">AW4697</f>
        <v>0</v>
      </c>
      <c r="AX4696" s="262">
        <f t="shared" si="19483"/>
        <v>0</v>
      </c>
      <c r="AY4696" s="262" t="e">
        <f t="shared" si="19483"/>
        <v>#VALUE!</v>
      </c>
      <c r="AZ4696" s="262">
        <f t="shared" si="19483"/>
        <v>0</v>
      </c>
      <c r="BE4696" s="46"/>
    </row>
    <row r="4697" spans="2:57" s="3" customFormat="1" ht="70.5" hidden="1" customHeight="1">
      <c r="B4697" s="47">
        <v>2018</v>
      </c>
      <c r="C4697" s="48">
        <v>8323</v>
      </c>
      <c r="D4697" s="47">
        <v>9</v>
      </c>
      <c r="E4697" s="47">
        <v>2</v>
      </c>
      <c r="F4697" s="47">
        <v>6000</v>
      </c>
      <c r="G4697" s="47">
        <v>6200</v>
      </c>
      <c r="H4697" s="47"/>
      <c r="I4697" s="47"/>
      <c r="J4697" s="49" t="s">
        <v>144</v>
      </c>
      <c r="K4697" s="50">
        <f>K4698</f>
        <v>0</v>
      </c>
      <c r="L4697" s="50">
        <f t="shared" ref="L4697" si="19484">L4698</f>
        <v>0</v>
      </c>
      <c r="M4697" s="50">
        <f t="shared" ref="M4697" si="19485">M4698</f>
        <v>0</v>
      </c>
      <c r="N4697" s="50">
        <f t="shared" ref="N4697" si="19486">N4698</f>
        <v>0</v>
      </c>
      <c r="O4697" s="50">
        <f t="shared" ref="O4697" si="19487">O4698</f>
        <v>0</v>
      </c>
      <c r="P4697" s="50">
        <f t="shared" ref="P4697" si="19488">P4698</f>
        <v>0</v>
      </c>
      <c r="Q4697" s="50">
        <f>M4697+P4697</f>
        <v>0</v>
      </c>
      <c r="R4697" s="50">
        <f>R4698</f>
        <v>0</v>
      </c>
      <c r="S4697" s="50">
        <f t="shared" si="19478"/>
        <v>0</v>
      </c>
      <c r="T4697" s="50">
        <f t="shared" si="19478"/>
        <v>0</v>
      </c>
      <c r="U4697" s="50">
        <f t="shared" si="19478"/>
        <v>0</v>
      </c>
      <c r="V4697" s="50">
        <f t="shared" si="19478"/>
        <v>0</v>
      </c>
      <c r="W4697" s="50">
        <f t="shared" si="19478"/>
        <v>0</v>
      </c>
      <c r="X4697" s="50">
        <f>T4697+W4697</f>
        <v>0</v>
      </c>
      <c r="Y4697" s="50">
        <f>Y4698</f>
        <v>0</v>
      </c>
      <c r="Z4697" s="50">
        <f t="shared" si="19479"/>
        <v>0</v>
      </c>
      <c r="AA4697" s="50">
        <f t="shared" si="19479"/>
        <v>0</v>
      </c>
      <c r="AB4697" s="50">
        <f t="shared" si="19479"/>
        <v>0</v>
      </c>
      <c r="AC4697" s="50">
        <f t="shared" si="19479"/>
        <v>0</v>
      </c>
      <c r="AD4697" s="50">
        <f t="shared" si="19479"/>
        <v>0</v>
      </c>
      <c r="AE4697" s="50">
        <f>AA4697+AD4697</f>
        <v>0</v>
      </c>
      <c r="AF4697" s="50">
        <f>AF4698</f>
        <v>0</v>
      </c>
      <c r="AG4697" s="50">
        <f t="shared" si="19480"/>
        <v>0</v>
      </c>
      <c r="AH4697" s="50">
        <f t="shared" si="19480"/>
        <v>0</v>
      </c>
      <c r="AI4697" s="50">
        <f t="shared" si="19480"/>
        <v>0</v>
      </c>
      <c r="AJ4697" s="50">
        <f t="shared" si="19480"/>
        <v>0</v>
      </c>
      <c r="AK4697" s="50">
        <f t="shared" si="19481"/>
        <v>0</v>
      </c>
      <c r="AL4697" s="50">
        <f>AH4697+AK4697</f>
        <v>0</v>
      </c>
      <c r="AM4697" s="50">
        <f>AM4698</f>
        <v>0</v>
      </c>
      <c r="AN4697" s="50">
        <f t="shared" si="19482"/>
        <v>0</v>
      </c>
      <c r="AO4697" s="50">
        <f t="shared" si="19482"/>
        <v>0</v>
      </c>
      <c r="AP4697" s="50">
        <f t="shared" si="19482"/>
        <v>0</v>
      </c>
      <c r="AQ4697" s="50">
        <f t="shared" si="19482"/>
        <v>0</v>
      </c>
      <c r="AR4697" s="50">
        <f t="shared" si="19482"/>
        <v>0</v>
      </c>
      <c r="AS4697" s="50">
        <f>AO4697+AR4697</f>
        <v>0</v>
      </c>
      <c r="AT4697" s="50"/>
      <c r="AU4697" s="316"/>
      <c r="AV4697" s="316"/>
      <c r="AW4697" s="263">
        <f t="shared" si="19483"/>
        <v>0</v>
      </c>
      <c r="AX4697" s="263">
        <f t="shared" si="19483"/>
        <v>0</v>
      </c>
      <c r="AY4697" s="263" t="e">
        <f t="shared" si="19483"/>
        <v>#VALUE!</v>
      </c>
      <c r="AZ4697" s="263">
        <f t="shared" si="19483"/>
        <v>0</v>
      </c>
      <c r="BE4697" s="52"/>
    </row>
    <row r="4698" spans="2:57" s="3" customFormat="1" ht="70.5" hidden="1" customHeight="1">
      <c r="B4698" s="53">
        <v>2018</v>
      </c>
      <c r="C4698" s="59">
        <v>8323</v>
      </c>
      <c r="D4698" s="53">
        <v>9</v>
      </c>
      <c r="E4698" s="53">
        <v>2</v>
      </c>
      <c r="F4698" s="53">
        <v>6000</v>
      </c>
      <c r="G4698" s="53">
        <v>6200</v>
      </c>
      <c r="H4698" s="53">
        <v>622</v>
      </c>
      <c r="I4698" s="53"/>
      <c r="J4698" s="60" t="s">
        <v>145</v>
      </c>
      <c r="K4698" s="57">
        <f>K4699+K4701</f>
        <v>0</v>
      </c>
      <c r="L4698" s="57">
        <f t="shared" ref="L4698:P4698" si="19489">L4699+L4701</f>
        <v>0</v>
      </c>
      <c r="M4698" s="57">
        <f t="shared" si="19489"/>
        <v>0</v>
      </c>
      <c r="N4698" s="57">
        <f t="shared" si="19489"/>
        <v>0</v>
      </c>
      <c r="O4698" s="57">
        <f t="shared" si="19489"/>
        <v>0</v>
      </c>
      <c r="P4698" s="57">
        <f t="shared" si="19489"/>
        <v>0</v>
      </c>
      <c r="Q4698" s="57">
        <f>M4698+P4698</f>
        <v>0</v>
      </c>
      <c r="R4698" s="57">
        <f>R4699+R4701</f>
        <v>0</v>
      </c>
      <c r="S4698" s="57">
        <f t="shared" ref="S4698:W4698" si="19490">S4699+S4701</f>
        <v>0</v>
      </c>
      <c r="T4698" s="57">
        <f t="shared" si="19490"/>
        <v>0</v>
      </c>
      <c r="U4698" s="57">
        <f t="shared" si="19490"/>
        <v>0</v>
      </c>
      <c r="V4698" s="57">
        <f t="shared" si="19490"/>
        <v>0</v>
      </c>
      <c r="W4698" s="57">
        <f t="shared" si="19490"/>
        <v>0</v>
      </c>
      <c r="X4698" s="57">
        <f>T4698+W4698</f>
        <v>0</v>
      </c>
      <c r="Y4698" s="57">
        <f>Y4699+Y4701</f>
        <v>0</v>
      </c>
      <c r="Z4698" s="57">
        <f t="shared" ref="Z4698:AD4698" si="19491">Z4699+Z4701</f>
        <v>0</v>
      </c>
      <c r="AA4698" s="57">
        <f t="shared" si="19491"/>
        <v>0</v>
      </c>
      <c r="AB4698" s="57">
        <f t="shared" si="19491"/>
        <v>0</v>
      </c>
      <c r="AC4698" s="57">
        <f t="shared" si="19491"/>
        <v>0</v>
      </c>
      <c r="AD4698" s="57">
        <f t="shared" si="19491"/>
        <v>0</v>
      </c>
      <c r="AE4698" s="57">
        <f>AA4698+AD4698</f>
        <v>0</v>
      </c>
      <c r="AF4698" s="57">
        <f>AF4699+AF4701</f>
        <v>0</v>
      </c>
      <c r="AG4698" s="57">
        <f t="shared" ref="AG4698:AJ4698" si="19492">AG4699+AG4701</f>
        <v>0</v>
      </c>
      <c r="AH4698" s="57">
        <f t="shared" si="19492"/>
        <v>0</v>
      </c>
      <c r="AI4698" s="57">
        <f t="shared" si="19492"/>
        <v>0</v>
      </c>
      <c r="AJ4698" s="57">
        <f t="shared" si="19492"/>
        <v>0</v>
      </c>
      <c r="AK4698" s="57">
        <f t="shared" ref="AK4698" si="19493">AK4699+AK4701</f>
        <v>0</v>
      </c>
      <c r="AL4698" s="57">
        <f>AH4698+AK4698</f>
        <v>0</v>
      </c>
      <c r="AM4698" s="57">
        <f>AM4699+AM4701</f>
        <v>0</v>
      </c>
      <c r="AN4698" s="57">
        <f t="shared" ref="AN4698:AR4698" si="19494">AN4699+AN4701</f>
        <v>0</v>
      </c>
      <c r="AO4698" s="57">
        <f t="shared" si="19494"/>
        <v>0</v>
      </c>
      <c r="AP4698" s="57">
        <f t="shared" si="19494"/>
        <v>0</v>
      </c>
      <c r="AQ4698" s="57">
        <f t="shared" si="19494"/>
        <v>0</v>
      </c>
      <c r="AR4698" s="57">
        <f t="shared" si="19494"/>
        <v>0</v>
      </c>
      <c r="AS4698" s="57">
        <f>AO4698+AR4698</f>
        <v>0</v>
      </c>
      <c r="AT4698" s="57"/>
      <c r="AU4698" s="301"/>
      <c r="AV4698" s="301"/>
      <c r="AW4698" s="264">
        <f t="shared" ref="AW4698:AZ4698" si="19495">AW4699+AW4701</f>
        <v>0</v>
      </c>
      <c r="AX4698" s="264">
        <f t="shared" si="19495"/>
        <v>0</v>
      </c>
      <c r="AY4698" s="264" t="e">
        <f t="shared" si="19495"/>
        <v>#VALUE!</v>
      </c>
      <c r="AZ4698" s="264">
        <f t="shared" si="19495"/>
        <v>0</v>
      </c>
      <c r="BE4698" s="61"/>
    </row>
    <row r="4699" spans="2:57" s="3" customFormat="1" ht="70.5" hidden="1" customHeight="1">
      <c r="B4699" s="15">
        <v>2018</v>
      </c>
      <c r="C4699" s="97">
        <v>8323</v>
      </c>
      <c r="D4699" s="15">
        <v>9</v>
      </c>
      <c r="E4699" s="15">
        <v>2</v>
      </c>
      <c r="F4699" s="15">
        <v>6000</v>
      </c>
      <c r="G4699" s="15">
        <v>6200</v>
      </c>
      <c r="H4699" s="15">
        <v>622</v>
      </c>
      <c r="I4699" s="63">
        <v>1</v>
      </c>
      <c r="J4699" s="96" t="s">
        <v>146</v>
      </c>
      <c r="K4699" s="17">
        <f>K4700</f>
        <v>0</v>
      </c>
      <c r="L4699" s="17">
        <f t="shared" ref="L4699:L4701" si="19496">L4700</f>
        <v>0</v>
      </c>
      <c r="M4699" s="17">
        <f t="shared" ref="M4699:M4701" si="19497">M4700</f>
        <v>0</v>
      </c>
      <c r="N4699" s="17">
        <f t="shared" ref="N4699:N4701" si="19498">N4700</f>
        <v>0</v>
      </c>
      <c r="O4699" s="17">
        <f t="shared" ref="O4699:O4701" si="19499">O4700</f>
        <v>0</v>
      </c>
      <c r="P4699" s="17">
        <f t="shared" ref="P4699:P4701" si="19500">P4700</f>
        <v>0</v>
      </c>
      <c r="Q4699" s="17">
        <f>M4699+P4699</f>
        <v>0</v>
      </c>
      <c r="R4699" s="17">
        <f>R4700</f>
        <v>0</v>
      </c>
      <c r="S4699" s="17">
        <f t="shared" ref="S4699:W4701" si="19501">S4700</f>
        <v>0</v>
      </c>
      <c r="T4699" s="17">
        <f t="shared" si="19501"/>
        <v>0</v>
      </c>
      <c r="U4699" s="17">
        <f t="shared" si="19501"/>
        <v>0</v>
      </c>
      <c r="V4699" s="17">
        <f t="shared" si="19501"/>
        <v>0</v>
      </c>
      <c r="W4699" s="17">
        <f t="shared" si="19501"/>
        <v>0</v>
      </c>
      <c r="X4699" s="17">
        <f>T4699+W4699</f>
        <v>0</v>
      </c>
      <c r="Y4699" s="17">
        <f>Y4700</f>
        <v>0</v>
      </c>
      <c r="Z4699" s="17">
        <f t="shared" ref="Z4699:AD4701" si="19502">Z4700</f>
        <v>0</v>
      </c>
      <c r="AA4699" s="17">
        <f t="shared" si="19502"/>
        <v>0</v>
      </c>
      <c r="AB4699" s="17">
        <f t="shared" si="19502"/>
        <v>0</v>
      </c>
      <c r="AC4699" s="17">
        <f t="shared" si="19502"/>
        <v>0</v>
      </c>
      <c r="AD4699" s="17">
        <f t="shared" si="19502"/>
        <v>0</v>
      </c>
      <c r="AE4699" s="17">
        <f>AA4699+AD4699</f>
        <v>0</v>
      </c>
      <c r="AF4699" s="17">
        <f>AF4700</f>
        <v>0</v>
      </c>
      <c r="AG4699" s="17">
        <f t="shared" ref="AG4699:AJ4701" si="19503">AG4700</f>
        <v>0</v>
      </c>
      <c r="AH4699" s="17">
        <f t="shared" si="19503"/>
        <v>0</v>
      </c>
      <c r="AI4699" s="17">
        <f t="shared" si="19503"/>
        <v>0</v>
      </c>
      <c r="AJ4699" s="17">
        <f t="shared" si="19503"/>
        <v>0</v>
      </c>
      <c r="AK4699" s="17">
        <f t="shared" ref="AK4699:AK4701" si="19504">AK4700</f>
        <v>0</v>
      </c>
      <c r="AL4699" s="17">
        <f>AH4699+AK4699</f>
        <v>0</v>
      </c>
      <c r="AM4699" s="17">
        <f>AM4700</f>
        <v>0</v>
      </c>
      <c r="AN4699" s="17">
        <f t="shared" ref="AN4699:AR4701" si="19505">AN4700</f>
        <v>0</v>
      </c>
      <c r="AO4699" s="17">
        <f t="shared" si="19505"/>
        <v>0</v>
      </c>
      <c r="AP4699" s="17">
        <f t="shared" si="19505"/>
        <v>0</v>
      </c>
      <c r="AQ4699" s="17">
        <f t="shared" si="19505"/>
        <v>0</v>
      </c>
      <c r="AR4699" s="17">
        <f t="shared" si="19505"/>
        <v>0</v>
      </c>
      <c r="AS4699" s="17">
        <f>AO4699+AR4699</f>
        <v>0</v>
      </c>
      <c r="AT4699" s="98" t="s">
        <v>15</v>
      </c>
      <c r="AU4699" s="302"/>
      <c r="AV4699" s="307"/>
      <c r="AW4699" s="266">
        <f t="shared" ref="AW4699:AZ4701" si="19506">AW4700</f>
        <v>0</v>
      </c>
      <c r="AX4699" s="266">
        <f t="shared" si="19506"/>
        <v>0</v>
      </c>
      <c r="AY4699" s="266" t="e">
        <f t="shared" si="19506"/>
        <v>#VALUE!</v>
      </c>
      <c r="AZ4699" s="266">
        <f t="shared" si="19506"/>
        <v>0</v>
      </c>
      <c r="BE4699" s="91" t="s">
        <v>79</v>
      </c>
    </row>
    <row r="4700" spans="2:57" s="3" customFormat="1" ht="70.5" hidden="1" customHeight="1">
      <c r="B4700" s="15">
        <v>2018</v>
      </c>
      <c r="C4700" s="62">
        <v>8323</v>
      </c>
      <c r="D4700" s="15">
        <v>9</v>
      </c>
      <c r="E4700" s="15">
        <v>2</v>
      </c>
      <c r="F4700" s="15">
        <v>6000</v>
      </c>
      <c r="G4700" s="15">
        <v>6200</v>
      </c>
      <c r="H4700" s="15">
        <v>622</v>
      </c>
      <c r="I4700" s="63">
        <v>1</v>
      </c>
      <c r="J4700" s="64" t="s">
        <v>147</v>
      </c>
      <c r="K4700" s="17">
        <f t="shared" ref="K4700" si="19507">ROUND(Q4700*0.8,0)</f>
        <v>0</v>
      </c>
      <c r="L4700" s="17">
        <v>0</v>
      </c>
      <c r="M4700" s="18">
        <f t="shared" ref="M4700" si="19508">K4700+L4700</f>
        <v>0</v>
      </c>
      <c r="N4700" s="17">
        <f>Q4700-K4700</f>
        <v>0</v>
      </c>
      <c r="O4700" s="17">
        <v>0</v>
      </c>
      <c r="P4700" s="18">
        <f t="shared" ref="P4700" si="19509">N4700+O4700</f>
        <v>0</v>
      </c>
      <c r="Q4700" s="18">
        <v>0</v>
      </c>
      <c r="R4700" s="17">
        <f t="shared" ref="R4700" si="19510">ROUND(X4700*0.8,0)</f>
        <v>0</v>
      </c>
      <c r="S4700" s="17">
        <v>0</v>
      </c>
      <c r="T4700" s="18">
        <f t="shared" ref="T4700" si="19511">R4700+S4700</f>
        <v>0</v>
      </c>
      <c r="U4700" s="17">
        <f>X4700-R4700</f>
        <v>0</v>
      </c>
      <c r="V4700" s="17">
        <v>0</v>
      </c>
      <c r="W4700" s="18">
        <f t="shared" ref="W4700" si="19512">U4700+V4700</f>
        <v>0</v>
      </c>
      <c r="X4700" s="18">
        <v>0</v>
      </c>
      <c r="Y4700" s="17">
        <f t="shared" ref="Y4700" si="19513">ROUND(AE4700*0.8,0)</f>
        <v>0</v>
      </c>
      <c r="Z4700" s="17">
        <v>0</v>
      </c>
      <c r="AA4700" s="18">
        <f t="shared" ref="AA4700" si="19514">Y4700+Z4700</f>
        <v>0</v>
      </c>
      <c r="AB4700" s="17">
        <f>AE4700-Y4700</f>
        <v>0</v>
      </c>
      <c r="AC4700" s="17">
        <v>0</v>
      </c>
      <c r="AD4700" s="18">
        <f t="shared" ref="AD4700" si="19515">AB4700+AC4700</f>
        <v>0</v>
      </c>
      <c r="AE4700" s="18">
        <v>0</v>
      </c>
      <c r="AF4700" s="17">
        <f t="shared" ref="AF4700" si="19516">ROUND(AL4700*0.8,0)</f>
        <v>0</v>
      </c>
      <c r="AG4700" s="17">
        <v>0</v>
      </c>
      <c r="AH4700" s="18">
        <f t="shared" ref="AH4700" si="19517">AF4700+AG4700</f>
        <v>0</v>
      </c>
      <c r="AI4700" s="17">
        <f>AL4700-AF4700</f>
        <v>0</v>
      </c>
      <c r="AJ4700" s="17">
        <v>0</v>
      </c>
      <c r="AK4700" s="18">
        <f t="shared" ref="AK4700" si="19518">AI4700+AJ4700</f>
        <v>0</v>
      </c>
      <c r="AL4700" s="18">
        <v>0</v>
      </c>
      <c r="AM4700" s="17">
        <f t="shared" ref="AM4700" si="19519">ROUND(AS4700*0.8,0)</f>
        <v>0</v>
      </c>
      <c r="AN4700" s="17">
        <v>0</v>
      </c>
      <c r="AO4700" s="18">
        <f t="shared" ref="AO4700" si="19520">AM4700+AN4700</f>
        <v>0</v>
      </c>
      <c r="AP4700" s="17">
        <f>AS4700-AM4700</f>
        <v>0</v>
      </c>
      <c r="AQ4700" s="17">
        <v>0</v>
      </c>
      <c r="AR4700" s="18">
        <f t="shared" ref="AR4700" si="19521">AP4700+AQ4700</f>
        <v>0</v>
      </c>
      <c r="AS4700" s="18">
        <v>0</v>
      </c>
      <c r="AT4700" s="18" t="s">
        <v>148</v>
      </c>
      <c r="AU4700" s="322"/>
      <c r="AV4700" s="291"/>
      <c r="AW4700" s="266">
        <f>AZ4700-AU4700</f>
        <v>0</v>
      </c>
      <c r="AX4700" s="266">
        <v>0</v>
      </c>
      <c r="AY4700" s="266" t="e">
        <f>BB4700-BE4700</f>
        <v>#VALUE!</v>
      </c>
      <c r="AZ4700" s="266">
        <v>0</v>
      </c>
      <c r="BE4700" s="91" t="s">
        <v>79</v>
      </c>
    </row>
    <row r="4701" spans="2:57" s="3" customFormat="1" ht="70.5" hidden="1" customHeight="1">
      <c r="B4701" s="15">
        <v>2018</v>
      </c>
      <c r="C4701" s="97">
        <v>8323</v>
      </c>
      <c r="D4701" s="15">
        <v>9</v>
      </c>
      <c r="E4701" s="15">
        <v>2</v>
      </c>
      <c r="F4701" s="15">
        <v>6000</v>
      </c>
      <c r="G4701" s="15">
        <v>6200</v>
      </c>
      <c r="H4701" s="15">
        <v>622</v>
      </c>
      <c r="I4701" s="63">
        <v>2</v>
      </c>
      <c r="J4701" s="96" t="s">
        <v>314</v>
      </c>
      <c r="K4701" s="17">
        <f>K4702</f>
        <v>0</v>
      </c>
      <c r="L4701" s="17">
        <f t="shared" si="19496"/>
        <v>0</v>
      </c>
      <c r="M4701" s="17">
        <f t="shared" si="19497"/>
        <v>0</v>
      </c>
      <c r="N4701" s="17">
        <f t="shared" si="19498"/>
        <v>0</v>
      </c>
      <c r="O4701" s="17">
        <f t="shared" si="19499"/>
        <v>0</v>
      </c>
      <c r="P4701" s="17">
        <f t="shared" si="19500"/>
        <v>0</v>
      </c>
      <c r="Q4701" s="17">
        <f>M4701+P4701</f>
        <v>0</v>
      </c>
      <c r="R4701" s="17">
        <f>R4702</f>
        <v>0</v>
      </c>
      <c r="S4701" s="17">
        <f t="shared" si="19501"/>
        <v>0</v>
      </c>
      <c r="T4701" s="17">
        <f t="shared" si="19501"/>
        <v>0</v>
      </c>
      <c r="U4701" s="17">
        <f t="shared" si="19501"/>
        <v>0</v>
      </c>
      <c r="V4701" s="17">
        <f t="shared" si="19501"/>
        <v>0</v>
      </c>
      <c r="W4701" s="17">
        <f t="shared" si="19501"/>
        <v>0</v>
      </c>
      <c r="X4701" s="17">
        <f>T4701+W4701</f>
        <v>0</v>
      </c>
      <c r="Y4701" s="17">
        <f>Y4702</f>
        <v>0</v>
      </c>
      <c r="Z4701" s="17">
        <f t="shared" si="19502"/>
        <v>0</v>
      </c>
      <c r="AA4701" s="17">
        <f t="shared" si="19502"/>
        <v>0</v>
      </c>
      <c r="AB4701" s="17">
        <f t="shared" si="19502"/>
        <v>0</v>
      </c>
      <c r="AC4701" s="17">
        <f t="shared" si="19502"/>
        <v>0</v>
      </c>
      <c r="AD4701" s="17">
        <f t="shared" si="19502"/>
        <v>0</v>
      </c>
      <c r="AE4701" s="17">
        <f>AA4701+AD4701</f>
        <v>0</v>
      </c>
      <c r="AF4701" s="17">
        <f>AF4702</f>
        <v>0</v>
      </c>
      <c r="AG4701" s="17">
        <f t="shared" si="19503"/>
        <v>0</v>
      </c>
      <c r="AH4701" s="17">
        <f t="shared" si="19503"/>
        <v>0</v>
      </c>
      <c r="AI4701" s="17">
        <f t="shared" si="19503"/>
        <v>0</v>
      </c>
      <c r="AJ4701" s="17">
        <f t="shared" si="19503"/>
        <v>0</v>
      </c>
      <c r="AK4701" s="17">
        <f t="shared" si="19504"/>
        <v>0</v>
      </c>
      <c r="AL4701" s="17">
        <f>AH4701+AK4701</f>
        <v>0</v>
      </c>
      <c r="AM4701" s="17">
        <f>AM4702</f>
        <v>0</v>
      </c>
      <c r="AN4701" s="17">
        <f t="shared" si="19505"/>
        <v>0</v>
      </c>
      <c r="AO4701" s="17">
        <f t="shared" si="19505"/>
        <v>0</v>
      </c>
      <c r="AP4701" s="17">
        <f t="shared" si="19505"/>
        <v>0</v>
      </c>
      <c r="AQ4701" s="17">
        <f t="shared" si="19505"/>
        <v>0</v>
      </c>
      <c r="AR4701" s="17">
        <f t="shared" si="19505"/>
        <v>0</v>
      </c>
      <c r="AS4701" s="17">
        <f>AO4701+AR4701</f>
        <v>0</v>
      </c>
      <c r="AT4701" s="98" t="s">
        <v>15</v>
      </c>
      <c r="AU4701" s="302"/>
      <c r="AV4701" s="307"/>
      <c r="AW4701" s="266">
        <f t="shared" si="19506"/>
        <v>0</v>
      </c>
      <c r="AX4701" s="266">
        <f t="shared" si="19506"/>
        <v>0</v>
      </c>
      <c r="AY4701" s="266" t="e">
        <f t="shared" si="19506"/>
        <v>#VALUE!</v>
      </c>
      <c r="AZ4701" s="266">
        <f t="shared" si="19506"/>
        <v>0</v>
      </c>
      <c r="BE4701" s="91" t="s">
        <v>79</v>
      </c>
    </row>
    <row r="4702" spans="2:57" s="3" customFormat="1" ht="70.5" hidden="1" customHeight="1">
      <c r="B4702" s="15">
        <v>2018</v>
      </c>
      <c r="C4702" s="62">
        <v>8323</v>
      </c>
      <c r="D4702" s="15">
        <v>9</v>
      </c>
      <c r="E4702" s="15">
        <v>2</v>
      </c>
      <c r="F4702" s="15">
        <v>6000</v>
      </c>
      <c r="G4702" s="15">
        <v>6200</v>
      </c>
      <c r="H4702" s="15">
        <v>622</v>
      </c>
      <c r="I4702" s="63">
        <v>2</v>
      </c>
      <c r="J4702" s="64" t="s">
        <v>147</v>
      </c>
      <c r="K4702" s="17">
        <f t="shared" ref="K4702" si="19522">ROUND(Q4702*0.8,0)</f>
        <v>0</v>
      </c>
      <c r="L4702" s="17">
        <v>0</v>
      </c>
      <c r="M4702" s="18">
        <f t="shared" ref="M4702" si="19523">K4702+L4702</f>
        <v>0</v>
      </c>
      <c r="N4702" s="17">
        <f>Q4702-K4702</f>
        <v>0</v>
      </c>
      <c r="O4702" s="17">
        <v>0</v>
      </c>
      <c r="P4702" s="18">
        <f t="shared" ref="P4702" si="19524">N4702+O4702</f>
        <v>0</v>
      </c>
      <c r="Q4702" s="18">
        <v>0</v>
      </c>
      <c r="R4702" s="17">
        <f t="shared" ref="R4702" si="19525">ROUND(X4702*0.8,0)</f>
        <v>0</v>
      </c>
      <c r="S4702" s="17">
        <v>0</v>
      </c>
      <c r="T4702" s="18">
        <f t="shared" ref="T4702" si="19526">R4702+S4702</f>
        <v>0</v>
      </c>
      <c r="U4702" s="17">
        <f>X4702-R4702</f>
        <v>0</v>
      </c>
      <c r="V4702" s="17">
        <v>0</v>
      </c>
      <c r="W4702" s="18">
        <f t="shared" ref="W4702" si="19527">U4702+V4702</f>
        <v>0</v>
      </c>
      <c r="X4702" s="18">
        <v>0</v>
      </c>
      <c r="Y4702" s="17">
        <f t="shared" ref="Y4702" si="19528">ROUND(AE4702*0.8,0)</f>
        <v>0</v>
      </c>
      <c r="Z4702" s="17">
        <v>0</v>
      </c>
      <c r="AA4702" s="18">
        <f t="shared" ref="AA4702" si="19529">Y4702+Z4702</f>
        <v>0</v>
      </c>
      <c r="AB4702" s="17">
        <f>AE4702-Y4702</f>
        <v>0</v>
      </c>
      <c r="AC4702" s="17">
        <v>0</v>
      </c>
      <c r="AD4702" s="18">
        <f t="shared" ref="AD4702" si="19530">AB4702+AC4702</f>
        <v>0</v>
      </c>
      <c r="AE4702" s="18">
        <v>0</v>
      </c>
      <c r="AF4702" s="17">
        <f t="shared" ref="AF4702" si="19531">ROUND(AL4702*0.8,0)</f>
        <v>0</v>
      </c>
      <c r="AG4702" s="17">
        <v>0</v>
      </c>
      <c r="AH4702" s="18">
        <f t="shared" ref="AH4702" si="19532">AF4702+AG4702</f>
        <v>0</v>
      </c>
      <c r="AI4702" s="17">
        <f>AL4702-AF4702</f>
        <v>0</v>
      </c>
      <c r="AJ4702" s="17">
        <v>0</v>
      </c>
      <c r="AK4702" s="18">
        <f t="shared" ref="AK4702" si="19533">AI4702+AJ4702</f>
        <v>0</v>
      </c>
      <c r="AL4702" s="18">
        <v>0</v>
      </c>
      <c r="AM4702" s="17">
        <f t="shared" ref="AM4702" si="19534">ROUND(AS4702*0.8,0)</f>
        <v>0</v>
      </c>
      <c r="AN4702" s="17">
        <v>0</v>
      </c>
      <c r="AO4702" s="18">
        <f t="shared" ref="AO4702" si="19535">AM4702+AN4702</f>
        <v>0</v>
      </c>
      <c r="AP4702" s="17">
        <f>AS4702-AM4702</f>
        <v>0</v>
      </c>
      <c r="AQ4702" s="17">
        <v>0</v>
      </c>
      <c r="AR4702" s="18">
        <f t="shared" ref="AR4702" si="19536">AP4702+AQ4702</f>
        <v>0</v>
      </c>
      <c r="AS4702" s="18">
        <v>0</v>
      </c>
      <c r="AT4702" s="18" t="s">
        <v>148</v>
      </c>
      <c r="AU4702" s="322"/>
      <c r="AV4702" s="291"/>
      <c r="AW4702" s="266">
        <f>AZ4702-AU4702</f>
        <v>0</v>
      </c>
      <c r="AX4702" s="266">
        <v>0</v>
      </c>
      <c r="AY4702" s="266" t="e">
        <f>BB4702-BE4702</f>
        <v>#VALUE!</v>
      </c>
      <c r="AZ4702" s="266">
        <v>0</v>
      </c>
      <c r="BE4702" s="91" t="s">
        <v>79</v>
      </c>
    </row>
    <row r="4703" spans="2:57" s="3" customFormat="1" ht="117.75" customHeight="1">
      <c r="B4703" s="30">
        <v>2018</v>
      </c>
      <c r="C4703" s="129">
        <v>8323</v>
      </c>
      <c r="D4703" s="30">
        <v>10</v>
      </c>
      <c r="E4703" s="30"/>
      <c r="F4703" s="30"/>
      <c r="G4703" s="30"/>
      <c r="H4703" s="30"/>
      <c r="I4703" s="30"/>
      <c r="J4703" s="32" t="s">
        <v>1977</v>
      </c>
      <c r="K4703" s="33">
        <f>K4704+K4708+K4727+K4731</f>
        <v>464736.2</v>
      </c>
      <c r="L4703" s="33">
        <f t="shared" ref="L4703:P4703" si="19537">L4704+L4708+L4727+L4731</f>
        <v>0</v>
      </c>
      <c r="M4703" s="33">
        <f t="shared" si="19537"/>
        <v>464736.2</v>
      </c>
      <c r="N4703" s="33">
        <f t="shared" si="19537"/>
        <v>0</v>
      </c>
      <c r="O4703" s="33">
        <f t="shared" si="19537"/>
        <v>0</v>
      </c>
      <c r="P4703" s="33">
        <f t="shared" si="19537"/>
        <v>0</v>
      </c>
      <c r="Q4703" s="33">
        <f>M4703+P4703</f>
        <v>464736.2</v>
      </c>
      <c r="R4703" s="33">
        <f>R4704+R4708+R4727+R4731</f>
        <v>223425.61000000002</v>
      </c>
      <c r="S4703" s="33">
        <f t="shared" ref="S4703:W4703" si="19538">S4704+S4708+S4727+S4731</f>
        <v>0</v>
      </c>
      <c r="T4703" s="33">
        <f t="shared" si="19538"/>
        <v>223425.61000000002</v>
      </c>
      <c r="U4703" s="33">
        <f t="shared" si="19538"/>
        <v>0</v>
      </c>
      <c r="V4703" s="33">
        <f t="shared" si="19538"/>
        <v>0</v>
      </c>
      <c r="W4703" s="33">
        <f t="shared" si="19538"/>
        <v>0</v>
      </c>
      <c r="X4703" s="33">
        <f>T4703+W4703</f>
        <v>223425.61000000002</v>
      </c>
      <c r="Y4703" s="33">
        <f>Y4704+Y4708+Y4727+Y4731</f>
        <v>206057.51</v>
      </c>
      <c r="Z4703" s="33">
        <f t="shared" ref="Z4703:AD4703" si="19539">Z4704+Z4708+Z4727+Z4731</f>
        <v>0</v>
      </c>
      <c r="AA4703" s="33">
        <f t="shared" si="19539"/>
        <v>206057.51</v>
      </c>
      <c r="AB4703" s="33">
        <f t="shared" si="19539"/>
        <v>0</v>
      </c>
      <c r="AC4703" s="33">
        <f t="shared" si="19539"/>
        <v>0</v>
      </c>
      <c r="AD4703" s="33">
        <f t="shared" si="19539"/>
        <v>0</v>
      </c>
      <c r="AE4703" s="33">
        <f>AA4703+AD4703</f>
        <v>206057.51</v>
      </c>
      <c r="AF4703" s="33">
        <f>AF4704+AF4708+AF4727+AF4731</f>
        <v>17368.099999999999</v>
      </c>
      <c r="AG4703" s="33">
        <f t="shared" ref="AG4703:AJ4703" si="19540">AG4704+AG4708+AG4727+AG4731</f>
        <v>0</v>
      </c>
      <c r="AH4703" s="33">
        <f t="shared" si="19540"/>
        <v>17368.099999999999</v>
      </c>
      <c r="AI4703" s="33">
        <f t="shared" si="19540"/>
        <v>0</v>
      </c>
      <c r="AJ4703" s="33">
        <f t="shared" si="19540"/>
        <v>0</v>
      </c>
      <c r="AK4703" s="33">
        <f t="shared" ref="AK4703" si="19541">AK4704+AK4708+AK4727+AK4731</f>
        <v>0</v>
      </c>
      <c r="AL4703" s="33">
        <f>AH4703+AK4703</f>
        <v>17368.099999999999</v>
      </c>
      <c r="AM4703" s="33">
        <f>AM4704+AM4708+AM4727+AM4731</f>
        <v>17884.979999999981</v>
      </c>
      <c r="AN4703" s="33">
        <f t="shared" ref="AN4703:AR4703" si="19542">AN4704+AN4708+AN4727+AN4731</f>
        <v>0</v>
      </c>
      <c r="AO4703" s="33">
        <f t="shared" si="19542"/>
        <v>17884.979999999981</v>
      </c>
      <c r="AP4703" s="33">
        <f t="shared" si="19542"/>
        <v>0</v>
      </c>
      <c r="AQ4703" s="33">
        <f t="shared" si="19542"/>
        <v>0</v>
      </c>
      <c r="AR4703" s="33">
        <f t="shared" si="19542"/>
        <v>0</v>
      </c>
      <c r="AS4703" s="33">
        <f>AO4703+AR4703</f>
        <v>17884.979999999981</v>
      </c>
      <c r="AT4703" s="33"/>
      <c r="AU4703" s="321"/>
      <c r="AV4703" s="285"/>
      <c r="AW4703" s="260"/>
      <c r="AX4703" s="260"/>
      <c r="AY4703" s="260"/>
      <c r="AZ4703" s="260"/>
      <c r="BE4703" s="130"/>
    </row>
    <row r="4704" spans="2:57" s="3" customFormat="1" ht="70.5" hidden="1" customHeight="1">
      <c r="B4704" s="41">
        <v>2018</v>
      </c>
      <c r="C4704" s="42">
        <v>8323</v>
      </c>
      <c r="D4704" s="41">
        <v>10</v>
      </c>
      <c r="E4704" s="41">
        <v>0</v>
      </c>
      <c r="F4704" s="41">
        <v>1000</v>
      </c>
      <c r="G4704" s="41"/>
      <c r="H4704" s="41"/>
      <c r="I4704" s="41"/>
      <c r="J4704" s="43" t="s">
        <v>26</v>
      </c>
      <c r="K4704" s="44">
        <f>K4705</f>
        <v>0</v>
      </c>
      <c r="L4704" s="44">
        <f t="shared" ref="L4704" si="19543">L4705</f>
        <v>0</v>
      </c>
      <c r="M4704" s="44">
        <f t="shared" ref="M4704" si="19544">M4705</f>
        <v>0</v>
      </c>
      <c r="N4704" s="44">
        <f t="shared" ref="N4704" si="19545">N4705</f>
        <v>0</v>
      </c>
      <c r="O4704" s="44">
        <f t="shared" ref="O4704" si="19546">O4705</f>
        <v>0</v>
      </c>
      <c r="P4704" s="44">
        <f t="shared" ref="P4704" si="19547">P4705</f>
        <v>0</v>
      </c>
      <c r="Q4704" s="44">
        <f>M4704+P4704</f>
        <v>0</v>
      </c>
      <c r="R4704" s="44">
        <f>R4705</f>
        <v>0</v>
      </c>
      <c r="S4704" s="44">
        <f t="shared" ref="S4704:W4706" si="19548">S4705</f>
        <v>0</v>
      </c>
      <c r="T4704" s="44">
        <f t="shared" si="19548"/>
        <v>0</v>
      </c>
      <c r="U4704" s="44">
        <f t="shared" si="19548"/>
        <v>0</v>
      </c>
      <c r="V4704" s="44">
        <f t="shared" si="19548"/>
        <v>0</v>
      </c>
      <c r="W4704" s="44">
        <f t="shared" si="19548"/>
        <v>0</v>
      </c>
      <c r="X4704" s="44">
        <f>T4704+W4704</f>
        <v>0</v>
      </c>
      <c r="Y4704" s="44">
        <f>Y4705</f>
        <v>0</v>
      </c>
      <c r="Z4704" s="44">
        <f t="shared" ref="Z4704:AD4706" si="19549">Z4705</f>
        <v>0</v>
      </c>
      <c r="AA4704" s="44">
        <f t="shared" si="19549"/>
        <v>0</v>
      </c>
      <c r="AB4704" s="44">
        <f t="shared" si="19549"/>
        <v>0</v>
      </c>
      <c r="AC4704" s="44">
        <f t="shared" si="19549"/>
        <v>0</v>
      </c>
      <c r="AD4704" s="44">
        <f t="shared" si="19549"/>
        <v>0</v>
      </c>
      <c r="AE4704" s="44">
        <f>AA4704+AD4704</f>
        <v>0</v>
      </c>
      <c r="AF4704" s="44">
        <f>AF4705</f>
        <v>0</v>
      </c>
      <c r="AG4704" s="44">
        <f t="shared" ref="AG4704:AJ4706" si="19550">AG4705</f>
        <v>0</v>
      </c>
      <c r="AH4704" s="44">
        <f t="shared" si="19550"/>
        <v>0</v>
      </c>
      <c r="AI4704" s="44">
        <f t="shared" si="19550"/>
        <v>0</v>
      </c>
      <c r="AJ4704" s="44">
        <f t="shared" si="19550"/>
        <v>0</v>
      </c>
      <c r="AK4704" s="44">
        <f t="shared" ref="AK4704:AK4706" si="19551">AK4705</f>
        <v>0</v>
      </c>
      <c r="AL4704" s="44">
        <f>AH4704+AK4704</f>
        <v>0</v>
      </c>
      <c r="AM4704" s="44">
        <f>AM4705</f>
        <v>0</v>
      </c>
      <c r="AN4704" s="44">
        <f t="shared" ref="AN4704:AR4706" si="19552">AN4705</f>
        <v>0</v>
      </c>
      <c r="AO4704" s="44">
        <f t="shared" si="19552"/>
        <v>0</v>
      </c>
      <c r="AP4704" s="44">
        <f t="shared" si="19552"/>
        <v>0</v>
      </c>
      <c r="AQ4704" s="44">
        <f t="shared" si="19552"/>
        <v>0</v>
      </c>
      <c r="AR4704" s="44">
        <f t="shared" si="19552"/>
        <v>0</v>
      </c>
      <c r="AS4704" s="44">
        <f>AO4704+AR4704</f>
        <v>0</v>
      </c>
      <c r="AT4704" s="44"/>
      <c r="AU4704" s="287"/>
      <c r="AV4704" s="294"/>
      <c r="AW4704" s="262"/>
      <c r="AX4704" s="262"/>
      <c r="AY4704" s="262"/>
      <c r="AZ4704" s="262"/>
      <c r="BE4704" s="46"/>
    </row>
    <row r="4705" spans="2:57" s="3" customFormat="1" ht="70.5" hidden="1" customHeight="1">
      <c r="B4705" s="47">
        <v>2018</v>
      </c>
      <c r="C4705" s="48">
        <v>8323</v>
      </c>
      <c r="D4705" s="47">
        <v>10</v>
      </c>
      <c r="E4705" s="47">
        <v>0</v>
      </c>
      <c r="F4705" s="47">
        <v>1000</v>
      </c>
      <c r="G4705" s="47">
        <v>1200</v>
      </c>
      <c r="H4705" s="47"/>
      <c r="I4705" s="47"/>
      <c r="J4705" s="49" t="s">
        <v>27</v>
      </c>
      <c r="K4705" s="50">
        <f>K4706</f>
        <v>0</v>
      </c>
      <c r="L4705" s="50">
        <f t="shared" ref="L4705" si="19553">L4706</f>
        <v>0</v>
      </c>
      <c r="M4705" s="50">
        <f t="shared" ref="M4705" si="19554">M4706</f>
        <v>0</v>
      </c>
      <c r="N4705" s="50">
        <f t="shared" ref="N4705" si="19555">N4706</f>
        <v>0</v>
      </c>
      <c r="O4705" s="50">
        <f t="shared" ref="O4705" si="19556">O4706</f>
        <v>0</v>
      </c>
      <c r="P4705" s="50">
        <f t="shared" ref="P4705" si="19557">P4706</f>
        <v>0</v>
      </c>
      <c r="Q4705" s="50">
        <f>M4705+P4705</f>
        <v>0</v>
      </c>
      <c r="R4705" s="50">
        <f>R4706</f>
        <v>0</v>
      </c>
      <c r="S4705" s="50">
        <f t="shared" si="19548"/>
        <v>0</v>
      </c>
      <c r="T4705" s="50">
        <f t="shared" si="19548"/>
        <v>0</v>
      </c>
      <c r="U4705" s="50">
        <f t="shared" si="19548"/>
        <v>0</v>
      </c>
      <c r="V4705" s="50">
        <f t="shared" si="19548"/>
        <v>0</v>
      </c>
      <c r="W4705" s="50">
        <f t="shared" si="19548"/>
        <v>0</v>
      </c>
      <c r="X4705" s="50">
        <f>T4705+W4705</f>
        <v>0</v>
      </c>
      <c r="Y4705" s="50">
        <f>Y4706</f>
        <v>0</v>
      </c>
      <c r="Z4705" s="50">
        <f t="shared" si="19549"/>
        <v>0</v>
      </c>
      <c r="AA4705" s="50">
        <f t="shared" si="19549"/>
        <v>0</v>
      </c>
      <c r="AB4705" s="50">
        <f t="shared" si="19549"/>
        <v>0</v>
      </c>
      <c r="AC4705" s="50">
        <f t="shared" si="19549"/>
        <v>0</v>
      </c>
      <c r="AD4705" s="50">
        <f t="shared" si="19549"/>
        <v>0</v>
      </c>
      <c r="AE4705" s="50">
        <f>AA4705+AD4705</f>
        <v>0</v>
      </c>
      <c r="AF4705" s="50">
        <f>AF4706</f>
        <v>0</v>
      </c>
      <c r="AG4705" s="50">
        <f t="shared" si="19550"/>
        <v>0</v>
      </c>
      <c r="AH4705" s="50">
        <f t="shared" si="19550"/>
        <v>0</v>
      </c>
      <c r="AI4705" s="50">
        <f t="shared" si="19550"/>
        <v>0</v>
      </c>
      <c r="AJ4705" s="50">
        <f t="shared" si="19550"/>
        <v>0</v>
      </c>
      <c r="AK4705" s="50">
        <f t="shared" si="19551"/>
        <v>0</v>
      </c>
      <c r="AL4705" s="50">
        <f>AH4705+AK4705</f>
        <v>0</v>
      </c>
      <c r="AM4705" s="50">
        <f>AM4706</f>
        <v>0</v>
      </c>
      <c r="AN4705" s="50">
        <f t="shared" si="19552"/>
        <v>0</v>
      </c>
      <c r="AO4705" s="50">
        <f t="shared" si="19552"/>
        <v>0</v>
      </c>
      <c r="AP4705" s="50">
        <f t="shared" si="19552"/>
        <v>0</v>
      </c>
      <c r="AQ4705" s="50">
        <f t="shared" si="19552"/>
        <v>0</v>
      </c>
      <c r="AR4705" s="50">
        <f t="shared" si="19552"/>
        <v>0</v>
      </c>
      <c r="AS4705" s="50">
        <f>AO4705+AR4705</f>
        <v>0</v>
      </c>
      <c r="AT4705" s="50"/>
      <c r="AU4705" s="292"/>
      <c r="AV4705" s="288"/>
      <c r="AW4705" s="263"/>
      <c r="AX4705" s="263"/>
      <c r="AY4705" s="263"/>
      <c r="AZ4705" s="263"/>
      <c r="BE4705" s="52"/>
    </row>
    <row r="4706" spans="2:57" s="3" customFormat="1" ht="70.5" hidden="1" customHeight="1">
      <c r="B4706" s="53">
        <v>2018</v>
      </c>
      <c r="C4706" s="59">
        <v>8323</v>
      </c>
      <c r="D4706" s="53">
        <v>10</v>
      </c>
      <c r="E4706" s="53">
        <v>0</v>
      </c>
      <c r="F4706" s="53">
        <v>1000</v>
      </c>
      <c r="G4706" s="53">
        <v>1200</v>
      </c>
      <c r="H4706" s="53">
        <v>122</v>
      </c>
      <c r="I4706" s="53"/>
      <c r="J4706" s="60" t="s">
        <v>32</v>
      </c>
      <c r="K4706" s="57">
        <f>K4707</f>
        <v>0</v>
      </c>
      <c r="L4706" s="57">
        <f t="shared" ref="L4706" si="19558">L4707</f>
        <v>0</v>
      </c>
      <c r="M4706" s="57">
        <f t="shared" ref="M4706" si="19559">M4707</f>
        <v>0</v>
      </c>
      <c r="N4706" s="57">
        <f t="shared" ref="N4706" si="19560">N4707</f>
        <v>0</v>
      </c>
      <c r="O4706" s="57">
        <f t="shared" ref="O4706" si="19561">O4707</f>
        <v>0</v>
      </c>
      <c r="P4706" s="57">
        <f t="shared" ref="P4706" si="19562">P4707</f>
        <v>0</v>
      </c>
      <c r="Q4706" s="57">
        <f>M4706+P4706</f>
        <v>0</v>
      </c>
      <c r="R4706" s="57">
        <f>R4707</f>
        <v>0</v>
      </c>
      <c r="S4706" s="57">
        <f t="shared" si="19548"/>
        <v>0</v>
      </c>
      <c r="T4706" s="57">
        <f t="shared" si="19548"/>
        <v>0</v>
      </c>
      <c r="U4706" s="57">
        <f t="shared" si="19548"/>
        <v>0</v>
      </c>
      <c r="V4706" s="57">
        <f t="shared" si="19548"/>
        <v>0</v>
      </c>
      <c r="W4706" s="57">
        <f t="shared" si="19548"/>
        <v>0</v>
      </c>
      <c r="X4706" s="57">
        <f>T4706+W4706</f>
        <v>0</v>
      </c>
      <c r="Y4706" s="57">
        <f>Y4707</f>
        <v>0</v>
      </c>
      <c r="Z4706" s="57">
        <f t="shared" si="19549"/>
        <v>0</v>
      </c>
      <c r="AA4706" s="57">
        <f t="shared" si="19549"/>
        <v>0</v>
      </c>
      <c r="AB4706" s="57">
        <f t="shared" si="19549"/>
        <v>0</v>
      </c>
      <c r="AC4706" s="57">
        <f t="shared" si="19549"/>
        <v>0</v>
      </c>
      <c r="AD4706" s="57">
        <f t="shared" si="19549"/>
        <v>0</v>
      </c>
      <c r="AE4706" s="57">
        <f>AA4706+AD4706</f>
        <v>0</v>
      </c>
      <c r="AF4706" s="57">
        <f>AF4707</f>
        <v>0</v>
      </c>
      <c r="AG4706" s="57">
        <f t="shared" si="19550"/>
        <v>0</v>
      </c>
      <c r="AH4706" s="57">
        <f t="shared" si="19550"/>
        <v>0</v>
      </c>
      <c r="AI4706" s="57">
        <f t="shared" si="19550"/>
        <v>0</v>
      </c>
      <c r="AJ4706" s="57">
        <f t="shared" si="19550"/>
        <v>0</v>
      </c>
      <c r="AK4706" s="57">
        <f t="shared" si="19551"/>
        <v>0</v>
      </c>
      <c r="AL4706" s="57">
        <f>AH4706+AK4706</f>
        <v>0</v>
      </c>
      <c r="AM4706" s="57">
        <f>AM4707</f>
        <v>0</v>
      </c>
      <c r="AN4706" s="57">
        <f t="shared" si="19552"/>
        <v>0</v>
      </c>
      <c r="AO4706" s="57">
        <f t="shared" si="19552"/>
        <v>0</v>
      </c>
      <c r="AP4706" s="57">
        <f t="shared" si="19552"/>
        <v>0</v>
      </c>
      <c r="AQ4706" s="57">
        <f t="shared" si="19552"/>
        <v>0</v>
      </c>
      <c r="AR4706" s="57">
        <f t="shared" si="19552"/>
        <v>0</v>
      </c>
      <c r="AS4706" s="57">
        <f>AO4706+AR4706</f>
        <v>0</v>
      </c>
      <c r="AT4706" s="57"/>
      <c r="AU4706" s="293"/>
      <c r="AV4706" s="289"/>
      <c r="AW4706" s="264"/>
      <c r="AX4706" s="264"/>
      <c r="AY4706" s="264"/>
      <c r="AZ4706" s="264"/>
      <c r="BE4706" s="61"/>
    </row>
    <row r="4707" spans="2:57" s="3" customFormat="1" ht="70.5" hidden="1" customHeight="1">
      <c r="B4707" s="15">
        <v>2018</v>
      </c>
      <c r="C4707" s="62">
        <v>8323</v>
      </c>
      <c r="D4707" s="15">
        <v>10</v>
      </c>
      <c r="E4707" s="15">
        <v>0</v>
      </c>
      <c r="F4707" s="15">
        <v>1000</v>
      </c>
      <c r="G4707" s="15">
        <v>1200</v>
      </c>
      <c r="H4707" s="15">
        <v>122</v>
      </c>
      <c r="I4707" s="63">
        <v>1</v>
      </c>
      <c r="J4707" s="64" t="s">
        <v>33</v>
      </c>
      <c r="K4707" s="17">
        <v>0</v>
      </c>
      <c r="L4707" s="17">
        <v>0</v>
      </c>
      <c r="M4707" s="18">
        <f t="shared" ref="M4707" si="19563">K4707+L4707</f>
        <v>0</v>
      </c>
      <c r="N4707" s="17">
        <f>Q4707-K4707</f>
        <v>0</v>
      </c>
      <c r="O4707" s="17">
        <v>0</v>
      </c>
      <c r="P4707" s="18">
        <f t="shared" ref="P4707" si="19564">N4707+O4707</f>
        <v>0</v>
      </c>
      <c r="Q4707" s="18">
        <v>0</v>
      </c>
      <c r="R4707" s="17">
        <v>0</v>
      </c>
      <c r="S4707" s="17">
        <v>0</v>
      </c>
      <c r="T4707" s="18">
        <f t="shared" ref="T4707" si="19565">R4707+S4707</f>
        <v>0</v>
      </c>
      <c r="U4707" s="17">
        <f>X4707-R4707</f>
        <v>0</v>
      </c>
      <c r="V4707" s="17">
        <v>0</v>
      </c>
      <c r="W4707" s="18">
        <f t="shared" ref="W4707" si="19566">U4707+V4707</f>
        <v>0</v>
      </c>
      <c r="X4707" s="18">
        <v>0</v>
      </c>
      <c r="Y4707" s="17">
        <v>0</v>
      </c>
      <c r="Z4707" s="17">
        <v>0</v>
      </c>
      <c r="AA4707" s="18">
        <f t="shared" ref="AA4707" si="19567">Y4707+Z4707</f>
        <v>0</v>
      </c>
      <c r="AB4707" s="17">
        <f>AE4707-Y4707</f>
        <v>0</v>
      </c>
      <c r="AC4707" s="17">
        <v>0</v>
      </c>
      <c r="AD4707" s="18">
        <f t="shared" ref="AD4707" si="19568">AB4707+AC4707</f>
        <v>0</v>
      </c>
      <c r="AE4707" s="18">
        <v>0</v>
      </c>
      <c r="AF4707" s="17">
        <v>0</v>
      </c>
      <c r="AG4707" s="17">
        <v>0</v>
      </c>
      <c r="AH4707" s="18">
        <f t="shared" ref="AH4707" si="19569">AF4707+AG4707</f>
        <v>0</v>
      </c>
      <c r="AI4707" s="17">
        <f>AL4707-AF4707</f>
        <v>0</v>
      </c>
      <c r="AJ4707" s="17">
        <v>0</v>
      </c>
      <c r="AK4707" s="18">
        <f t="shared" ref="AK4707" si="19570">AI4707+AJ4707</f>
        <v>0</v>
      </c>
      <c r="AL4707" s="18">
        <v>0</v>
      </c>
      <c r="AM4707" s="17">
        <v>0</v>
      </c>
      <c r="AN4707" s="17">
        <v>0</v>
      </c>
      <c r="AO4707" s="18">
        <f t="shared" ref="AO4707" si="19571">AM4707+AN4707</f>
        <v>0</v>
      </c>
      <c r="AP4707" s="17">
        <f>AS4707-AM4707</f>
        <v>0</v>
      </c>
      <c r="AQ4707" s="17">
        <v>0</v>
      </c>
      <c r="AR4707" s="18">
        <f t="shared" ref="AR4707" si="19572">AP4707+AQ4707</f>
        <v>0</v>
      </c>
      <c r="AS4707" s="18">
        <v>0</v>
      </c>
      <c r="AT4707" s="18" t="s">
        <v>30</v>
      </c>
      <c r="AU4707" s="322"/>
      <c r="AV4707" s="291"/>
      <c r="AW4707" s="266"/>
      <c r="AX4707" s="266"/>
      <c r="AY4707" s="266"/>
      <c r="AZ4707" s="266"/>
      <c r="BE4707" s="65"/>
    </row>
    <row r="4708" spans="2:57" s="3" customFormat="1" ht="70.5" hidden="1" customHeight="1">
      <c r="B4708" s="41">
        <v>2018</v>
      </c>
      <c r="C4708" s="42">
        <v>8323</v>
      </c>
      <c r="D4708" s="41">
        <v>10</v>
      </c>
      <c r="E4708" s="41">
        <v>0</v>
      </c>
      <c r="F4708" s="41">
        <v>2000</v>
      </c>
      <c r="G4708" s="41"/>
      <c r="H4708" s="41"/>
      <c r="I4708" s="41"/>
      <c r="J4708" s="43" t="s">
        <v>34</v>
      </c>
      <c r="K4708" s="44">
        <f>K4709+K4712+K4715+K4718+K4721+K4724</f>
        <v>0</v>
      </c>
      <c r="L4708" s="44">
        <f t="shared" ref="L4708:P4708" si="19573">L4709+L4712+L4715+L4718+L4721+L4724</f>
        <v>0</v>
      </c>
      <c r="M4708" s="44">
        <f t="shared" si="19573"/>
        <v>0</v>
      </c>
      <c r="N4708" s="44">
        <f t="shared" si="19573"/>
        <v>0</v>
      </c>
      <c r="O4708" s="44">
        <f t="shared" si="19573"/>
        <v>0</v>
      </c>
      <c r="P4708" s="44">
        <f t="shared" si="19573"/>
        <v>0</v>
      </c>
      <c r="Q4708" s="44">
        <f>M4708+P4708</f>
        <v>0</v>
      </c>
      <c r="R4708" s="44">
        <f>R4709+R4712+R4715+R4718+R4721+R4724</f>
        <v>0</v>
      </c>
      <c r="S4708" s="44">
        <f t="shared" ref="S4708:W4708" si="19574">S4709+S4712+S4715+S4718+S4721+S4724</f>
        <v>0</v>
      </c>
      <c r="T4708" s="44">
        <f t="shared" si="19574"/>
        <v>0</v>
      </c>
      <c r="U4708" s="44">
        <f t="shared" si="19574"/>
        <v>0</v>
      </c>
      <c r="V4708" s="44">
        <f t="shared" si="19574"/>
        <v>0</v>
      </c>
      <c r="W4708" s="44">
        <f t="shared" si="19574"/>
        <v>0</v>
      </c>
      <c r="X4708" s="44">
        <f>T4708+W4708</f>
        <v>0</v>
      </c>
      <c r="Y4708" s="44">
        <f>Y4709+Y4712+Y4715+Y4718+Y4721+Y4724</f>
        <v>0</v>
      </c>
      <c r="Z4708" s="44">
        <f t="shared" ref="Z4708:AD4708" si="19575">Z4709+Z4712+Z4715+Z4718+Z4721+Z4724</f>
        <v>0</v>
      </c>
      <c r="AA4708" s="44">
        <f t="shared" si="19575"/>
        <v>0</v>
      </c>
      <c r="AB4708" s="44">
        <f t="shared" si="19575"/>
        <v>0</v>
      </c>
      <c r="AC4708" s="44">
        <f t="shared" si="19575"/>
        <v>0</v>
      </c>
      <c r="AD4708" s="44">
        <f t="shared" si="19575"/>
        <v>0</v>
      </c>
      <c r="AE4708" s="44">
        <f>AA4708+AD4708</f>
        <v>0</v>
      </c>
      <c r="AF4708" s="44">
        <f>AF4709+AF4712+AF4715+AF4718+AF4721+AF4724</f>
        <v>0</v>
      </c>
      <c r="AG4708" s="44">
        <f t="shared" ref="AG4708:AJ4708" si="19576">AG4709+AG4712+AG4715+AG4718+AG4721+AG4724</f>
        <v>0</v>
      </c>
      <c r="AH4708" s="44">
        <f t="shared" si="19576"/>
        <v>0</v>
      </c>
      <c r="AI4708" s="44">
        <f t="shared" si="19576"/>
        <v>0</v>
      </c>
      <c r="AJ4708" s="44">
        <f t="shared" si="19576"/>
        <v>0</v>
      </c>
      <c r="AK4708" s="44">
        <f t="shared" ref="AK4708" si="19577">AK4709+AK4712+AK4715+AK4718+AK4721+AK4724</f>
        <v>0</v>
      </c>
      <c r="AL4708" s="44">
        <f>AH4708+AK4708</f>
        <v>0</v>
      </c>
      <c r="AM4708" s="44">
        <f>AM4709+AM4712+AM4715+AM4718+AM4721+AM4724</f>
        <v>0</v>
      </c>
      <c r="AN4708" s="44">
        <f t="shared" ref="AN4708:AR4708" si="19578">AN4709+AN4712+AN4715+AN4718+AN4721+AN4724</f>
        <v>0</v>
      </c>
      <c r="AO4708" s="44">
        <f t="shared" si="19578"/>
        <v>0</v>
      </c>
      <c r="AP4708" s="44">
        <f t="shared" si="19578"/>
        <v>0</v>
      </c>
      <c r="AQ4708" s="44">
        <f t="shared" si="19578"/>
        <v>0</v>
      </c>
      <c r="AR4708" s="44">
        <f t="shared" si="19578"/>
        <v>0</v>
      </c>
      <c r="AS4708" s="44">
        <f>AO4708+AR4708</f>
        <v>0</v>
      </c>
      <c r="AT4708" s="44"/>
      <c r="AU4708" s="287"/>
      <c r="AV4708" s="294"/>
      <c r="AW4708" s="262"/>
      <c r="AX4708" s="262"/>
      <c r="AY4708" s="262"/>
      <c r="AZ4708" s="262"/>
      <c r="BE4708" s="46"/>
    </row>
    <row r="4709" spans="2:57" s="3" customFormat="1" ht="70.5" hidden="1" customHeight="1">
      <c r="B4709" s="47">
        <v>2018</v>
      </c>
      <c r="C4709" s="48">
        <v>8323</v>
      </c>
      <c r="D4709" s="47">
        <v>10</v>
      </c>
      <c r="E4709" s="47">
        <v>0</v>
      </c>
      <c r="F4709" s="47">
        <v>2000</v>
      </c>
      <c r="G4709" s="47">
        <v>2100</v>
      </c>
      <c r="H4709" s="47"/>
      <c r="I4709" s="47"/>
      <c r="J4709" s="49" t="s">
        <v>35</v>
      </c>
      <c r="K4709" s="50">
        <f>K4710</f>
        <v>0</v>
      </c>
      <c r="L4709" s="50">
        <f t="shared" ref="L4709" si="19579">L4710</f>
        <v>0</v>
      </c>
      <c r="M4709" s="50">
        <f t="shared" ref="M4709" si="19580">M4710</f>
        <v>0</v>
      </c>
      <c r="N4709" s="50">
        <f t="shared" ref="N4709" si="19581">N4710</f>
        <v>0</v>
      </c>
      <c r="O4709" s="50">
        <f t="shared" ref="O4709" si="19582">O4710</f>
        <v>0</v>
      </c>
      <c r="P4709" s="50">
        <f t="shared" ref="P4709" si="19583">P4710</f>
        <v>0</v>
      </c>
      <c r="Q4709" s="50">
        <f>M4709+P4709</f>
        <v>0</v>
      </c>
      <c r="R4709" s="50">
        <f>R4710</f>
        <v>0</v>
      </c>
      <c r="S4709" s="50">
        <f t="shared" ref="S4709:W4710" si="19584">S4710</f>
        <v>0</v>
      </c>
      <c r="T4709" s="50">
        <f t="shared" si="19584"/>
        <v>0</v>
      </c>
      <c r="U4709" s="50">
        <f t="shared" si="19584"/>
        <v>0</v>
      </c>
      <c r="V4709" s="50">
        <f t="shared" si="19584"/>
        <v>0</v>
      </c>
      <c r="W4709" s="50">
        <f t="shared" si="19584"/>
        <v>0</v>
      </c>
      <c r="X4709" s="50">
        <f>T4709+W4709</f>
        <v>0</v>
      </c>
      <c r="Y4709" s="50">
        <f>Y4710</f>
        <v>0</v>
      </c>
      <c r="Z4709" s="50">
        <f t="shared" ref="Z4709:AD4710" si="19585">Z4710</f>
        <v>0</v>
      </c>
      <c r="AA4709" s="50">
        <f t="shared" si="19585"/>
        <v>0</v>
      </c>
      <c r="AB4709" s="50">
        <f t="shared" si="19585"/>
        <v>0</v>
      </c>
      <c r="AC4709" s="50">
        <f t="shared" si="19585"/>
        <v>0</v>
      </c>
      <c r="AD4709" s="50">
        <f t="shared" si="19585"/>
        <v>0</v>
      </c>
      <c r="AE4709" s="50">
        <f>AA4709+AD4709</f>
        <v>0</v>
      </c>
      <c r="AF4709" s="50">
        <f>AF4710</f>
        <v>0</v>
      </c>
      <c r="AG4709" s="50">
        <f t="shared" ref="AG4709:AJ4710" si="19586">AG4710</f>
        <v>0</v>
      </c>
      <c r="AH4709" s="50">
        <f t="shared" si="19586"/>
        <v>0</v>
      </c>
      <c r="AI4709" s="50">
        <f t="shared" si="19586"/>
        <v>0</v>
      </c>
      <c r="AJ4709" s="50">
        <f t="shared" si="19586"/>
        <v>0</v>
      </c>
      <c r="AK4709" s="50">
        <f t="shared" ref="AK4709:AK4710" si="19587">AK4710</f>
        <v>0</v>
      </c>
      <c r="AL4709" s="50">
        <f>AH4709+AK4709</f>
        <v>0</v>
      </c>
      <c r="AM4709" s="50">
        <f>AM4710</f>
        <v>0</v>
      </c>
      <c r="AN4709" s="50">
        <f t="shared" ref="AN4709:AR4710" si="19588">AN4710</f>
        <v>0</v>
      </c>
      <c r="AO4709" s="50">
        <f t="shared" si="19588"/>
        <v>0</v>
      </c>
      <c r="AP4709" s="50">
        <f t="shared" si="19588"/>
        <v>0</v>
      </c>
      <c r="AQ4709" s="50">
        <f t="shared" si="19588"/>
        <v>0</v>
      </c>
      <c r="AR4709" s="50">
        <f t="shared" si="19588"/>
        <v>0</v>
      </c>
      <c r="AS4709" s="50">
        <f>AO4709+AR4709</f>
        <v>0</v>
      </c>
      <c r="AT4709" s="50"/>
      <c r="AU4709" s="292"/>
      <c r="AV4709" s="288"/>
      <c r="AW4709" s="263"/>
      <c r="AX4709" s="263"/>
      <c r="AY4709" s="263"/>
      <c r="AZ4709" s="263"/>
      <c r="BE4709" s="52"/>
    </row>
    <row r="4710" spans="2:57" s="3" customFormat="1" ht="70.5" hidden="1" customHeight="1">
      <c r="B4710" s="53">
        <v>2018</v>
      </c>
      <c r="C4710" s="59">
        <v>8323</v>
      </c>
      <c r="D4710" s="53">
        <v>10</v>
      </c>
      <c r="E4710" s="53">
        <v>0</v>
      </c>
      <c r="F4710" s="53">
        <v>2000</v>
      </c>
      <c r="G4710" s="53">
        <v>2100</v>
      </c>
      <c r="H4710" s="53">
        <v>217</v>
      </c>
      <c r="I4710" s="53"/>
      <c r="J4710" s="60" t="s">
        <v>46</v>
      </c>
      <c r="K4710" s="57">
        <f>K4711</f>
        <v>0</v>
      </c>
      <c r="L4710" s="57">
        <f t="shared" ref="L4710" si="19589">L4711</f>
        <v>0</v>
      </c>
      <c r="M4710" s="57">
        <f t="shared" ref="M4710" si="19590">M4711</f>
        <v>0</v>
      </c>
      <c r="N4710" s="57">
        <f t="shared" ref="N4710" si="19591">N4711</f>
        <v>0</v>
      </c>
      <c r="O4710" s="57">
        <f t="shared" ref="O4710" si="19592">O4711</f>
        <v>0</v>
      </c>
      <c r="P4710" s="57">
        <f t="shared" ref="P4710" si="19593">P4711</f>
        <v>0</v>
      </c>
      <c r="Q4710" s="57">
        <f>M4710+P4710</f>
        <v>0</v>
      </c>
      <c r="R4710" s="57">
        <f>R4711</f>
        <v>0</v>
      </c>
      <c r="S4710" s="57">
        <f t="shared" si="19584"/>
        <v>0</v>
      </c>
      <c r="T4710" s="57">
        <f t="shared" si="19584"/>
        <v>0</v>
      </c>
      <c r="U4710" s="57">
        <f t="shared" si="19584"/>
        <v>0</v>
      </c>
      <c r="V4710" s="57">
        <f t="shared" si="19584"/>
        <v>0</v>
      </c>
      <c r="W4710" s="57">
        <f t="shared" si="19584"/>
        <v>0</v>
      </c>
      <c r="X4710" s="57">
        <f>T4710+W4710</f>
        <v>0</v>
      </c>
      <c r="Y4710" s="57">
        <f>Y4711</f>
        <v>0</v>
      </c>
      <c r="Z4710" s="57">
        <f t="shared" si="19585"/>
        <v>0</v>
      </c>
      <c r="AA4710" s="57">
        <f t="shared" si="19585"/>
        <v>0</v>
      </c>
      <c r="AB4710" s="57">
        <f t="shared" si="19585"/>
        <v>0</v>
      </c>
      <c r="AC4710" s="57">
        <f t="shared" si="19585"/>
        <v>0</v>
      </c>
      <c r="AD4710" s="57">
        <f t="shared" si="19585"/>
        <v>0</v>
      </c>
      <c r="AE4710" s="57">
        <f>AA4710+AD4710</f>
        <v>0</v>
      </c>
      <c r="AF4710" s="57">
        <f>AF4711</f>
        <v>0</v>
      </c>
      <c r="AG4710" s="57">
        <f t="shared" si="19586"/>
        <v>0</v>
      </c>
      <c r="AH4710" s="57">
        <f t="shared" si="19586"/>
        <v>0</v>
      </c>
      <c r="AI4710" s="57">
        <f t="shared" si="19586"/>
        <v>0</v>
      </c>
      <c r="AJ4710" s="57">
        <f t="shared" si="19586"/>
        <v>0</v>
      </c>
      <c r="AK4710" s="57">
        <f t="shared" si="19587"/>
        <v>0</v>
      </c>
      <c r="AL4710" s="57">
        <f>AH4710+AK4710</f>
        <v>0</v>
      </c>
      <c r="AM4710" s="57">
        <f>AM4711</f>
        <v>0</v>
      </c>
      <c r="AN4710" s="57">
        <f t="shared" si="19588"/>
        <v>0</v>
      </c>
      <c r="AO4710" s="57">
        <f t="shared" si="19588"/>
        <v>0</v>
      </c>
      <c r="AP4710" s="57">
        <f t="shared" si="19588"/>
        <v>0</v>
      </c>
      <c r="AQ4710" s="57">
        <f t="shared" si="19588"/>
        <v>0</v>
      </c>
      <c r="AR4710" s="57">
        <f t="shared" si="19588"/>
        <v>0</v>
      </c>
      <c r="AS4710" s="57">
        <f>AO4710+AR4710</f>
        <v>0</v>
      </c>
      <c r="AT4710" s="57"/>
      <c r="AU4710" s="293"/>
      <c r="AV4710" s="289"/>
      <c r="AW4710" s="264"/>
      <c r="AX4710" s="264"/>
      <c r="AY4710" s="264"/>
      <c r="AZ4710" s="264"/>
      <c r="BE4710" s="61"/>
    </row>
    <row r="4711" spans="2:57" s="3" customFormat="1" ht="70.5" hidden="1" customHeight="1">
      <c r="B4711" s="15">
        <v>2018</v>
      </c>
      <c r="C4711" s="62">
        <v>8323</v>
      </c>
      <c r="D4711" s="15">
        <v>10</v>
      </c>
      <c r="E4711" s="15">
        <v>0</v>
      </c>
      <c r="F4711" s="15">
        <v>2000</v>
      </c>
      <c r="G4711" s="15">
        <v>2100</v>
      </c>
      <c r="H4711" s="15">
        <v>217</v>
      </c>
      <c r="I4711" s="63">
        <v>1</v>
      </c>
      <c r="J4711" s="64" t="s">
        <v>47</v>
      </c>
      <c r="K4711" s="17">
        <v>0</v>
      </c>
      <c r="L4711" s="17">
        <v>0</v>
      </c>
      <c r="M4711" s="18">
        <f t="shared" ref="M4711" si="19594">K4711+L4711</f>
        <v>0</v>
      </c>
      <c r="N4711" s="17">
        <f>Q4711-K4711</f>
        <v>0</v>
      </c>
      <c r="O4711" s="17">
        <v>0</v>
      </c>
      <c r="P4711" s="18">
        <f t="shared" ref="P4711" si="19595">N4711+O4711</f>
        <v>0</v>
      </c>
      <c r="Q4711" s="18">
        <v>0</v>
      </c>
      <c r="R4711" s="17">
        <v>0</v>
      </c>
      <c r="S4711" s="17">
        <v>0</v>
      </c>
      <c r="T4711" s="18">
        <f t="shared" ref="T4711" si="19596">R4711+S4711</f>
        <v>0</v>
      </c>
      <c r="U4711" s="17">
        <f>X4711-R4711</f>
        <v>0</v>
      </c>
      <c r="V4711" s="17">
        <v>0</v>
      </c>
      <c r="W4711" s="18">
        <f t="shared" ref="W4711" si="19597">U4711+V4711</f>
        <v>0</v>
      </c>
      <c r="X4711" s="18">
        <v>0</v>
      </c>
      <c r="Y4711" s="17">
        <v>0</v>
      </c>
      <c r="Z4711" s="17">
        <v>0</v>
      </c>
      <c r="AA4711" s="18">
        <f t="shared" ref="AA4711" si="19598">Y4711+Z4711</f>
        <v>0</v>
      </c>
      <c r="AB4711" s="17">
        <f>AE4711-Y4711</f>
        <v>0</v>
      </c>
      <c r="AC4711" s="17">
        <v>0</v>
      </c>
      <c r="AD4711" s="18">
        <f t="shared" ref="AD4711" si="19599">AB4711+AC4711</f>
        <v>0</v>
      </c>
      <c r="AE4711" s="18">
        <v>0</v>
      </c>
      <c r="AF4711" s="17">
        <v>0</v>
      </c>
      <c r="AG4711" s="17">
        <v>0</v>
      </c>
      <c r="AH4711" s="18">
        <f t="shared" ref="AH4711" si="19600">AF4711+AG4711</f>
        <v>0</v>
      </c>
      <c r="AI4711" s="17">
        <f>AL4711-AF4711</f>
        <v>0</v>
      </c>
      <c r="AJ4711" s="17">
        <v>0</v>
      </c>
      <c r="AK4711" s="18">
        <f t="shared" ref="AK4711" si="19601">AI4711+AJ4711</f>
        <v>0</v>
      </c>
      <c r="AL4711" s="18">
        <v>0</v>
      </c>
      <c r="AM4711" s="17">
        <v>0</v>
      </c>
      <c r="AN4711" s="17">
        <v>0</v>
      </c>
      <c r="AO4711" s="18">
        <f t="shared" ref="AO4711" si="19602">AM4711+AN4711</f>
        <v>0</v>
      </c>
      <c r="AP4711" s="17">
        <f>AS4711-AM4711</f>
        <v>0</v>
      </c>
      <c r="AQ4711" s="17">
        <v>0</v>
      </c>
      <c r="AR4711" s="18">
        <f t="shared" ref="AR4711" si="19603">AP4711+AQ4711</f>
        <v>0</v>
      </c>
      <c r="AS4711" s="18">
        <v>0</v>
      </c>
      <c r="AT4711" s="18" t="s">
        <v>44</v>
      </c>
      <c r="AU4711" s="322"/>
      <c r="AV4711" s="291"/>
      <c r="AW4711" s="266"/>
      <c r="AX4711" s="266"/>
      <c r="AY4711" s="266"/>
      <c r="AZ4711" s="266"/>
      <c r="BE4711" s="65"/>
    </row>
    <row r="4712" spans="2:57" s="3" customFormat="1" ht="70.5" hidden="1" customHeight="1">
      <c r="B4712" s="47">
        <v>2018</v>
      </c>
      <c r="C4712" s="48">
        <v>8323</v>
      </c>
      <c r="D4712" s="47">
        <v>10</v>
      </c>
      <c r="E4712" s="47">
        <v>0</v>
      </c>
      <c r="F4712" s="47">
        <v>2000</v>
      </c>
      <c r="G4712" s="47">
        <v>2200</v>
      </c>
      <c r="H4712" s="47"/>
      <c r="I4712" s="47"/>
      <c r="J4712" s="49" t="s">
        <v>1069</v>
      </c>
      <c r="K4712" s="50">
        <f>K4713</f>
        <v>0</v>
      </c>
      <c r="L4712" s="50">
        <f t="shared" ref="L4712" si="19604">L4713</f>
        <v>0</v>
      </c>
      <c r="M4712" s="50">
        <f t="shared" ref="M4712" si="19605">M4713</f>
        <v>0</v>
      </c>
      <c r="N4712" s="50">
        <f t="shared" ref="N4712" si="19606">N4713</f>
        <v>0</v>
      </c>
      <c r="O4712" s="50">
        <f t="shared" ref="O4712" si="19607">O4713</f>
        <v>0</v>
      </c>
      <c r="P4712" s="50">
        <f t="shared" ref="P4712" si="19608">P4713</f>
        <v>0</v>
      </c>
      <c r="Q4712" s="50">
        <f>M4712+P4712</f>
        <v>0</v>
      </c>
      <c r="R4712" s="50">
        <f>R4713</f>
        <v>0</v>
      </c>
      <c r="S4712" s="50">
        <f t="shared" ref="S4712:W4713" si="19609">S4713</f>
        <v>0</v>
      </c>
      <c r="T4712" s="50">
        <f t="shared" si="19609"/>
        <v>0</v>
      </c>
      <c r="U4712" s="50">
        <f t="shared" si="19609"/>
        <v>0</v>
      </c>
      <c r="V4712" s="50">
        <f t="shared" si="19609"/>
        <v>0</v>
      </c>
      <c r="W4712" s="50">
        <f t="shared" si="19609"/>
        <v>0</v>
      </c>
      <c r="X4712" s="50">
        <f>T4712+W4712</f>
        <v>0</v>
      </c>
      <c r="Y4712" s="50">
        <f>Y4713</f>
        <v>0</v>
      </c>
      <c r="Z4712" s="50">
        <f t="shared" ref="Z4712:AD4713" si="19610">Z4713</f>
        <v>0</v>
      </c>
      <c r="AA4712" s="50">
        <f t="shared" si="19610"/>
        <v>0</v>
      </c>
      <c r="AB4712" s="50">
        <f t="shared" si="19610"/>
        <v>0</v>
      </c>
      <c r="AC4712" s="50">
        <f t="shared" si="19610"/>
        <v>0</v>
      </c>
      <c r="AD4712" s="50">
        <f t="shared" si="19610"/>
        <v>0</v>
      </c>
      <c r="AE4712" s="50">
        <f>AA4712+AD4712</f>
        <v>0</v>
      </c>
      <c r="AF4712" s="50">
        <f>AF4713</f>
        <v>0</v>
      </c>
      <c r="AG4712" s="50">
        <f t="shared" ref="AG4712:AJ4713" si="19611">AG4713</f>
        <v>0</v>
      </c>
      <c r="AH4712" s="50">
        <f t="shared" si="19611"/>
        <v>0</v>
      </c>
      <c r="AI4712" s="50">
        <f t="shared" si="19611"/>
        <v>0</v>
      </c>
      <c r="AJ4712" s="50">
        <f t="shared" si="19611"/>
        <v>0</v>
      </c>
      <c r="AK4712" s="50">
        <f t="shared" ref="AK4712:AK4713" si="19612">AK4713</f>
        <v>0</v>
      </c>
      <c r="AL4712" s="50">
        <f>AH4712+AK4712</f>
        <v>0</v>
      </c>
      <c r="AM4712" s="50">
        <f>AM4713</f>
        <v>0</v>
      </c>
      <c r="AN4712" s="50">
        <f t="shared" ref="AN4712:AR4713" si="19613">AN4713</f>
        <v>0</v>
      </c>
      <c r="AO4712" s="50">
        <f t="shared" si="19613"/>
        <v>0</v>
      </c>
      <c r="AP4712" s="50">
        <f t="shared" si="19613"/>
        <v>0</v>
      </c>
      <c r="AQ4712" s="50">
        <f t="shared" si="19613"/>
        <v>0</v>
      </c>
      <c r="AR4712" s="50">
        <f t="shared" si="19613"/>
        <v>0</v>
      </c>
      <c r="AS4712" s="50">
        <f>AO4712+AR4712</f>
        <v>0</v>
      </c>
      <c r="AT4712" s="50"/>
      <c r="AU4712" s="292"/>
      <c r="AV4712" s="288"/>
      <c r="AW4712" s="263"/>
      <c r="AX4712" s="263"/>
      <c r="AY4712" s="263"/>
      <c r="AZ4712" s="263"/>
      <c r="BE4712" s="52"/>
    </row>
    <row r="4713" spans="2:57" s="3" customFormat="1" ht="70.5" hidden="1" customHeight="1">
      <c r="B4713" s="53">
        <v>2018</v>
      </c>
      <c r="C4713" s="59">
        <v>8323</v>
      </c>
      <c r="D4713" s="53">
        <v>10</v>
      </c>
      <c r="E4713" s="53">
        <v>0</v>
      </c>
      <c r="F4713" s="53">
        <v>2000</v>
      </c>
      <c r="G4713" s="53">
        <v>2200</v>
      </c>
      <c r="H4713" s="53">
        <v>223</v>
      </c>
      <c r="I4713" s="53"/>
      <c r="J4713" s="60" t="s">
        <v>151</v>
      </c>
      <c r="K4713" s="57">
        <f>K4714</f>
        <v>0</v>
      </c>
      <c r="L4713" s="57">
        <f t="shared" ref="L4713" si="19614">L4714</f>
        <v>0</v>
      </c>
      <c r="M4713" s="57">
        <f t="shared" ref="M4713" si="19615">M4714</f>
        <v>0</v>
      </c>
      <c r="N4713" s="57">
        <f t="shared" ref="N4713" si="19616">N4714</f>
        <v>0</v>
      </c>
      <c r="O4713" s="57">
        <f t="shared" ref="O4713" si="19617">O4714</f>
        <v>0</v>
      </c>
      <c r="P4713" s="57">
        <f t="shared" ref="P4713" si="19618">P4714</f>
        <v>0</v>
      </c>
      <c r="Q4713" s="57">
        <f>M4713+P4713</f>
        <v>0</v>
      </c>
      <c r="R4713" s="57">
        <f>R4714</f>
        <v>0</v>
      </c>
      <c r="S4713" s="57">
        <f t="shared" si="19609"/>
        <v>0</v>
      </c>
      <c r="T4713" s="57">
        <f t="shared" si="19609"/>
        <v>0</v>
      </c>
      <c r="U4713" s="57">
        <f t="shared" si="19609"/>
        <v>0</v>
      </c>
      <c r="V4713" s="57">
        <f t="shared" si="19609"/>
        <v>0</v>
      </c>
      <c r="W4713" s="57">
        <f t="shared" si="19609"/>
        <v>0</v>
      </c>
      <c r="X4713" s="57">
        <f>T4713+W4713</f>
        <v>0</v>
      </c>
      <c r="Y4713" s="57">
        <f>Y4714</f>
        <v>0</v>
      </c>
      <c r="Z4713" s="57">
        <f t="shared" si="19610"/>
        <v>0</v>
      </c>
      <c r="AA4713" s="57">
        <f t="shared" si="19610"/>
        <v>0</v>
      </c>
      <c r="AB4713" s="57">
        <f t="shared" si="19610"/>
        <v>0</v>
      </c>
      <c r="AC4713" s="57">
        <f t="shared" si="19610"/>
        <v>0</v>
      </c>
      <c r="AD4713" s="57">
        <f t="shared" si="19610"/>
        <v>0</v>
      </c>
      <c r="AE4713" s="57">
        <f>AA4713+AD4713</f>
        <v>0</v>
      </c>
      <c r="AF4713" s="57">
        <f>AF4714</f>
        <v>0</v>
      </c>
      <c r="AG4713" s="57">
        <f t="shared" si="19611"/>
        <v>0</v>
      </c>
      <c r="AH4713" s="57">
        <f t="shared" si="19611"/>
        <v>0</v>
      </c>
      <c r="AI4713" s="57">
        <f t="shared" si="19611"/>
        <v>0</v>
      </c>
      <c r="AJ4713" s="57">
        <f t="shared" si="19611"/>
        <v>0</v>
      </c>
      <c r="AK4713" s="57">
        <f t="shared" si="19612"/>
        <v>0</v>
      </c>
      <c r="AL4713" s="57">
        <f>AH4713+AK4713</f>
        <v>0</v>
      </c>
      <c r="AM4713" s="57">
        <f>AM4714</f>
        <v>0</v>
      </c>
      <c r="AN4713" s="57">
        <f t="shared" si="19613"/>
        <v>0</v>
      </c>
      <c r="AO4713" s="57">
        <f t="shared" si="19613"/>
        <v>0</v>
      </c>
      <c r="AP4713" s="57">
        <f t="shared" si="19613"/>
        <v>0</v>
      </c>
      <c r="AQ4713" s="57">
        <f t="shared" si="19613"/>
        <v>0</v>
      </c>
      <c r="AR4713" s="57">
        <f t="shared" si="19613"/>
        <v>0</v>
      </c>
      <c r="AS4713" s="57">
        <f>AO4713+AR4713</f>
        <v>0</v>
      </c>
      <c r="AT4713" s="57"/>
      <c r="AU4713" s="293"/>
      <c r="AV4713" s="289"/>
      <c r="AW4713" s="264"/>
      <c r="AX4713" s="264"/>
      <c r="AY4713" s="264"/>
      <c r="AZ4713" s="264"/>
      <c r="BE4713" s="61"/>
    </row>
    <row r="4714" spans="2:57" s="3" customFormat="1" ht="70.5" hidden="1" customHeight="1">
      <c r="B4714" s="15">
        <v>2018</v>
      </c>
      <c r="C4714" s="62">
        <v>8323</v>
      </c>
      <c r="D4714" s="15">
        <v>10</v>
      </c>
      <c r="E4714" s="15">
        <v>0</v>
      </c>
      <c r="F4714" s="15">
        <v>2000</v>
      </c>
      <c r="G4714" s="15">
        <v>2200</v>
      </c>
      <c r="H4714" s="15">
        <v>223</v>
      </c>
      <c r="I4714" s="63">
        <v>1</v>
      </c>
      <c r="J4714" s="64" t="s">
        <v>151</v>
      </c>
      <c r="K4714" s="17">
        <v>0</v>
      </c>
      <c r="L4714" s="17">
        <v>0</v>
      </c>
      <c r="M4714" s="18">
        <f t="shared" ref="M4714" si="19619">K4714+L4714</f>
        <v>0</v>
      </c>
      <c r="N4714" s="17">
        <f>Q4714-K4714</f>
        <v>0</v>
      </c>
      <c r="O4714" s="17">
        <v>0</v>
      </c>
      <c r="P4714" s="18">
        <f t="shared" ref="P4714" si="19620">N4714+O4714</f>
        <v>0</v>
      </c>
      <c r="Q4714" s="18">
        <v>0</v>
      </c>
      <c r="R4714" s="17">
        <v>0</v>
      </c>
      <c r="S4714" s="17">
        <v>0</v>
      </c>
      <c r="T4714" s="18">
        <f t="shared" ref="T4714" si="19621">R4714+S4714</f>
        <v>0</v>
      </c>
      <c r="U4714" s="17">
        <f>X4714-R4714</f>
        <v>0</v>
      </c>
      <c r="V4714" s="17">
        <v>0</v>
      </c>
      <c r="W4714" s="18">
        <f t="shared" ref="W4714" si="19622">U4714+V4714</f>
        <v>0</v>
      </c>
      <c r="X4714" s="18">
        <v>0</v>
      </c>
      <c r="Y4714" s="17">
        <v>0</v>
      </c>
      <c r="Z4714" s="17">
        <v>0</v>
      </c>
      <c r="AA4714" s="18">
        <f t="shared" ref="AA4714" si="19623">Y4714+Z4714</f>
        <v>0</v>
      </c>
      <c r="AB4714" s="17">
        <f>AE4714-Y4714</f>
        <v>0</v>
      </c>
      <c r="AC4714" s="17">
        <v>0</v>
      </c>
      <c r="AD4714" s="18">
        <f t="shared" ref="AD4714" si="19624">AB4714+AC4714</f>
        <v>0</v>
      </c>
      <c r="AE4714" s="18">
        <v>0</v>
      </c>
      <c r="AF4714" s="17">
        <v>0</v>
      </c>
      <c r="AG4714" s="17">
        <v>0</v>
      </c>
      <c r="AH4714" s="18">
        <f t="shared" ref="AH4714" si="19625">AF4714+AG4714</f>
        <v>0</v>
      </c>
      <c r="AI4714" s="17">
        <f>AL4714-AF4714</f>
        <v>0</v>
      </c>
      <c r="AJ4714" s="17">
        <v>0</v>
      </c>
      <c r="AK4714" s="18">
        <f t="shared" ref="AK4714" si="19626">AI4714+AJ4714</f>
        <v>0</v>
      </c>
      <c r="AL4714" s="18">
        <v>0</v>
      </c>
      <c r="AM4714" s="17">
        <v>0</v>
      </c>
      <c r="AN4714" s="17">
        <v>0</v>
      </c>
      <c r="AO4714" s="18">
        <f t="shared" ref="AO4714" si="19627">AM4714+AN4714</f>
        <v>0</v>
      </c>
      <c r="AP4714" s="17">
        <f>AS4714-AM4714</f>
        <v>0</v>
      </c>
      <c r="AQ4714" s="17">
        <v>0</v>
      </c>
      <c r="AR4714" s="18">
        <f t="shared" ref="AR4714" si="19628">AP4714+AQ4714</f>
        <v>0</v>
      </c>
      <c r="AS4714" s="18">
        <v>0</v>
      </c>
      <c r="AT4714" s="18" t="s">
        <v>44</v>
      </c>
      <c r="AU4714" s="322"/>
      <c r="AV4714" s="291"/>
      <c r="AW4714" s="266"/>
      <c r="AX4714" s="266"/>
      <c r="AY4714" s="266"/>
      <c r="AZ4714" s="266"/>
      <c r="BE4714" s="65"/>
    </row>
    <row r="4715" spans="2:57" s="3" customFormat="1" ht="70.5" hidden="1" customHeight="1">
      <c r="B4715" s="47">
        <v>2018</v>
      </c>
      <c r="C4715" s="48">
        <v>8323</v>
      </c>
      <c r="D4715" s="47">
        <v>10</v>
      </c>
      <c r="E4715" s="47">
        <v>0</v>
      </c>
      <c r="F4715" s="47">
        <v>2000</v>
      </c>
      <c r="G4715" s="47">
        <v>2500</v>
      </c>
      <c r="H4715" s="47"/>
      <c r="I4715" s="47"/>
      <c r="J4715" s="49" t="s">
        <v>155</v>
      </c>
      <c r="K4715" s="50">
        <f>K4716</f>
        <v>0</v>
      </c>
      <c r="L4715" s="50">
        <f t="shared" ref="L4715" si="19629">L4716</f>
        <v>0</v>
      </c>
      <c r="M4715" s="50">
        <f t="shared" ref="M4715" si="19630">M4716</f>
        <v>0</v>
      </c>
      <c r="N4715" s="50">
        <f t="shared" ref="N4715" si="19631">N4716</f>
        <v>0</v>
      </c>
      <c r="O4715" s="50">
        <f t="shared" ref="O4715" si="19632">O4716</f>
        <v>0</v>
      </c>
      <c r="P4715" s="50">
        <f t="shared" ref="P4715" si="19633">P4716</f>
        <v>0</v>
      </c>
      <c r="Q4715" s="50">
        <f>M4715+P4715</f>
        <v>0</v>
      </c>
      <c r="R4715" s="50">
        <f>R4716</f>
        <v>0</v>
      </c>
      <c r="S4715" s="50">
        <f t="shared" ref="S4715:W4716" si="19634">S4716</f>
        <v>0</v>
      </c>
      <c r="T4715" s="50">
        <f t="shared" si="19634"/>
        <v>0</v>
      </c>
      <c r="U4715" s="50">
        <f t="shared" si="19634"/>
        <v>0</v>
      </c>
      <c r="V4715" s="50">
        <f t="shared" si="19634"/>
        <v>0</v>
      </c>
      <c r="W4715" s="50">
        <f t="shared" si="19634"/>
        <v>0</v>
      </c>
      <c r="X4715" s="50">
        <f>T4715+W4715</f>
        <v>0</v>
      </c>
      <c r="Y4715" s="50">
        <f>Y4716</f>
        <v>0</v>
      </c>
      <c r="Z4715" s="50">
        <f t="shared" ref="Z4715:AD4716" si="19635">Z4716</f>
        <v>0</v>
      </c>
      <c r="AA4715" s="50">
        <f t="shared" si="19635"/>
        <v>0</v>
      </c>
      <c r="AB4715" s="50">
        <f t="shared" si="19635"/>
        <v>0</v>
      </c>
      <c r="AC4715" s="50">
        <f t="shared" si="19635"/>
        <v>0</v>
      </c>
      <c r="AD4715" s="50">
        <f t="shared" si="19635"/>
        <v>0</v>
      </c>
      <c r="AE4715" s="50">
        <f>AA4715+AD4715</f>
        <v>0</v>
      </c>
      <c r="AF4715" s="50">
        <f>AF4716</f>
        <v>0</v>
      </c>
      <c r="AG4715" s="50">
        <f t="shared" ref="AG4715:AJ4716" si="19636">AG4716</f>
        <v>0</v>
      </c>
      <c r="AH4715" s="50">
        <f t="shared" si="19636"/>
        <v>0</v>
      </c>
      <c r="AI4715" s="50">
        <f t="shared" si="19636"/>
        <v>0</v>
      </c>
      <c r="AJ4715" s="50">
        <f t="shared" si="19636"/>
        <v>0</v>
      </c>
      <c r="AK4715" s="50">
        <f t="shared" ref="AK4715:AK4716" si="19637">AK4716</f>
        <v>0</v>
      </c>
      <c r="AL4715" s="50">
        <f>AH4715+AK4715</f>
        <v>0</v>
      </c>
      <c r="AM4715" s="50">
        <f>AM4716</f>
        <v>0</v>
      </c>
      <c r="AN4715" s="50">
        <f t="shared" ref="AN4715:AR4716" si="19638">AN4716</f>
        <v>0</v>
      </c>
      <c r="AO4715" s="50">
        <f t="shared" si="19638"/>
        <v>0</v>
      </c>
      <c r="AP4715" s="50">
        <f t="shared" si="19638"/>
        <v>0</v>
      </c>
      <c r="AQ4715" s="50">
        <f t="shared" si="19638"/>
        <v>0</v>
      </c>
      <c r="AR4715" s="50">
        <f t="shared" si="19638"/>
        <v>0</v>
      </c>
      <c r="AS4715" s="50">
        <f>AO4715+AR4715</f>
        <v>0</v>
      </c>
      <c r="AT4715" s="50"/>
      <c r="AU4715" s="292"/>
      <c r="AV4715" s="288"/>
      <c r="AW4715" s="263"/>
      <c r="AX4715" s="263"/>
      <c r="AY4715" s="263"/>
      <c r="AZ4715" s="263"/>
      <c r="BE4715" s="52"/>
    </row>
    <row r="4716" spans="2:57" s="3" customFormat="1" ht="70.5" hidden="1" customHeight="1">
      <c r="B4716" s="53">
        <v>2018</v>
      </c>
      <c r="C4716" s="59">
        <v>8323</v>
      </c>
      <c r="D4716" s="53">
        <v>10</v>
      </c>
      <c r="E4716" s="53">
        <v>0</v>
      </c>
      <c r="F4716" s="53">
        <v>2000</v>
      </c>
      <c r="G4716" s="53">
        <v>2500</v>
      </c>
      <c r="H4716" s="53">
        <v>255</v>
      </c>
      <c r="I4716" s="53"/>
      <c r="J4716" s="60" t="s">
        <v>157</v>
      </c>
      <c r="K4716" s="57">
        <f>K4717</f>
        <v>0</v>
      </c>
      <c r="L4716" s="57">
        <f t="shared" ref="L4716" si="19639">L4717</f>
        <v>0</v>
      </c>
      <c r="M4716" s="57">
        <f t="shared" ref="M4716" si="19640">M4717</f>
        <v>0</v>
      </c>
      <c r="N4716" s="57">
        <f t="shared" ref="N4716" si="19641">N4717</f>
        <v>0</v>
      </c>
      <c r="O4716" s="57">
        <f t="shared" ref="O4716" si="19642">O4717</f>
        <v>0</v>
      </c>
      <c r="P4716" s="57">
        <f t="shared" ref="P4716" si="19643">P4717</f>
        <v>0</v>
      </c>
      <c r="Q4716" s="57">
        <f>M4716+P4716</f>
        <v>0</v>
      </c>
      <c r="R4716" s="57">
        <f>R4717</f>
        <v>0</v>
      </c>
      <c r="S4716" s="57">
        <f t="shared" si="19634"/>
        <v>0</v>
      </c>
      <c r="T4716" s="57">
        <f t="shared" si="19634"/>
        <v>0</v>
      </c>
      <c r="U4716" s="57">
        <f t="shared" si="19634"/>
        <v>0</v>
      </c>
      <c r="V4716" s="57">
        <f t="shared" si="19634"/>
        <v>0</v>
      </c>
      <c r="W4716" s="57">
        <f t="shared" si="19634"/>
        <v>0</v>
      </c>
      <c r="X4716" s="57">
        <f>T4716+W4716</f>
        <v>0</v>
      </c>
      <c r="Y4716" s="57">
        <f>Y4717</f>
        <v>0</v>
      </c>
      <c r="Z4716" s="57">
        <f t="shared" si="19635"/>
        <v>0</v>
      </c>
      <c r="AA4716" s="57">
        <f t="shared" si="19635"/>
        <v>0</v>
      </c>
      <c r="AB4716" s="57">
        <f t="shared" si="19635"/>
        <v>0</v>
      </c>
      <c r="AC4716" s="57">
        <f t="shared" si="19635"/>
        <v>0</v>
      </c>
      <c r="AD4716" s="57">
        <f t="shared" si="19635"/>
        <v>0</v>
      </c>
      <c r="AE4716" s="57">
        <f>AA4716+AD4716</f>
        <v>0</v>
      </c>
      <c r="AF4716" s="57">
        <f>AF4717</f>
        <v>0</v>
      </c>
      <c r="AG4716" s="57">
        <f t="shared" si="19636"/>
        <v>0</v>
      </c>
      <c r="AH4716" s="57">
        <f t="shared" si="19636"/>
        <v>0</v>
      </c>
      <c r="AI4716" s="57">
        <f t="shared" si="19636"/>
        <v>0</v>
      </c>
      <c r="AJ4716" s="57">
        <f t="shared" si="19636"/>
        <v>0</v>
      </c>
      <c r="AK4716" s="57">
        <f t="shared" si="19637"/>
        <v>0</v>
      </c>
      <c r="AL4716" s="57">
        <f>AH4716+AK4716</f>
        <v>0</v>
      </c>
      <c r="AM4716" s="57">
        <f>AM4717</f>
        <v>0</v>
      </c>
      <c r="AN4716" s="57">
        <f t="shared" si="19638"/>
        <v>0</v>
      </c>
      <c r="AO4716" s="57">
        <f t="shared" si="19638"/>
        <v>0</v>
      </c>
      <c r="AP4716" s="57">
        <f t="shared" si="19638"/>
        <v>0</v>
      </c>
      <c r="AQ4716" s="57">
        <f t="shared" si="19638"/>
        <v>0</v>
      </c>
      <c r="AR4716" s="57">
        <f t="shared" si="19638"/>
        <v>0</v>
      </c>
      <c r="AS4716" s="57">
        <f>AO4716+AR4716</f>
        <v>0</v>
      </c>
      <c r="AT4716" s="57"/>
      <c r="AU4716" s="293"/>
      <c r="AV4716" s="289"/>
      <c r="AW4716" s="264"/>
      <c r="AX4716" s="264"/>
      <c r="AY4716" s="264"/>
      <c r="AZ4716" s="264"/>
      <c r="BE4716" s="61"/>
    </row>
    <row r="4717" spans="2:57" s="3" customFormat="1" ht="70.5" hidden="1" customHeight="1">
      <c r="B4717" s="15">
        <v>2018</v>
      </c>
      <c r="C4717" s="62">
        <v>8323</v>
      </c>
      <c r="D4717" s="15">
        <v>10</v>
      </c>
      <c r="E4717" s="15">
        <v>0</v>
      </c>
      <c r="F4717" s="15">
        <v>2000</v>
      </c>
      <c r="G4717" s="15">
        <v>2500</v>
      </c>
      <c r="H4717" s="15">
        <v>255</v>
      </c>
      <c r="I4717" s="63">
        <v>1</v>
      </c>
      <c r="J4717" s="64" t="s">
        <v>157</v>
      </c>
      <c r="K4717" s="17">
        <v>0</v>
      </c>
      <c r="L4717" s="17">
        <v>0</v>
      </c>
      <c r="M4717" s="18">
        <f t="shared" ref="M4717" si="19644">K4717+L4717</f>
        <v>0</v>
      </c>
      <c r="N4717" s="17">
        <f>Q4717-K4717</f>
        <v>0</v>
      </c>
      <c r="O4717" s="17">
        <v>0</v>
      </c>
      <c r="P4717" s="18">
        <f t="shared" ref="P4717" si="19645">N4717+O4717</f>
        <v>0</v>
      </c>
      <c r="Q4717" s="18">
        <v>0</v>
      </c>
      <c r="R4717" s="17">
        <v>0</v>
      </c>
      <c r="S4717" s="17">
        <v>0</v>
      </c>
      <c r="T4717" s="18">
        <f t="shared" ref="T4717" si="19646">R4717+S4717</f>
        <v>0</v>
      </c>
      <c r="U4717" s="17">
        <f>X4717-R4717</f>
        <v>0</v>
      </c>
      <c r="V4717" s="17">
        <v>0</v>
      </c>
      <c r="W4717" s="18">
        <f t="shared" ref="W4717" si="19647">U4717+V4717</f>
        <v>0</v>
      </c>
      <c r="X4717" s="18">
        <v>0</v>
      </c>
      <c r="Y4717" s="17">
        <v>0</v>
      </c>
      <c r="Z4717" s="17">
        <v>0</v>
      </c>
      <c r="AA4717" s="18">
        <f t="shared" ref="AA4717" si="19648">Y4717+Z4717</f>
        <v>0</v>
      </c>
      <c r="AB4717" s="17">
        <f>AE4717-Y4717</f>
        <v>0</v>
      </c>
      <c r="AC4717" s="17">
        <v>0</v>
      </c>
      <c r="AD4717" s="18">
        <f t="shared" ref="AD4717" si="19649">AB4717+AC4717</f>
        <v>0</v>
      </c>
      <c r="AE4717" s="18">
        <v>0</v>
      </c>
      <c r="AF4717" s="17">
        <v>0</v>
      </c>
      <c r="AG4717" s="17">
        <v>0</v>
      </c>
      <c r="AH4717" s="18">
        <f t="shared" ref="AH4717" si="19650">AF4717+AG4717</f>
        <v>0</v>
      </c>
      <c r="AI4717" s="17">
        <f>AL4717-AF4717</f>
        <v>0</v>
      </c>
      <c r="AJ4717" s="17">
        <v>0</v>
      </c>
      <c r="AK4717" s="18">
        <f t="shared" ref="AK4717" si="19651">AI4717+AJ4717</f>
        <v>0</v>
      </c>
      <c r="AL4717" s="18">
        <v>0</v>
      </c>
      <c r="AM4717" s="17">
        <v>0</v>
      </c>
      <c r="AN4717" s="17">
        <v>0</v>
      </c>
      <c r="AO4717" s="18">
        <f t="shared" ref="AO4717" si="19652">AM4717+AN4717</f>
        <v>0</v>
      </c>
      <c r="AP4717" s="17">
        <f>AS4717-AM4717</f>
        <v>0</v>
      </c>
      <c r="AQ4717" s="17">
        <v>0</v>
      </c>
      <c r="AR4717" s="18">
        <f t="shared" ref="AR4717" si="19653">AP4717+AQ4717</f>
        <v>0</v>
      </c>
      <c r="AS4717" s="18">
        <v>0</v>
      </c>
      <c r="AT4717" s="18" t="s">
        <v>44</v>
      </c>
      <c r="AU4717" s="322"/>
      <c r="AV4717" s="291"/>
      <c r="AW4717" s="266"/>
      <c r="AX4717" s="266"/>
      <c r="AY4717" s="266"/>
      <c r="AZ4717" s="266"/>
      <c r="BE4717" s="65"/>
    </row>
    <row r="4718" spans="2:57" s="3" customFormat="1" ht="70.5" hidden="1" customHeight="1">
      <c r="B4718" s="47">
        <v>2018</v>
      </c>
      <c r="C4718" s="48">
        <v>8323</v>
      </c>
      <c r="D4718" s="47">
        <v>10</v>
      </c>
      <c r="E4718" s="47">
        <v>0</v>
      </c>
      <c r="F4718" s="47">
        <v>2000</v>
      </c>
      <c r="G4718" s="47">
        <v>2700</v>
      </c>
      <c r="H4718" s="47"/>
      <c r="I4718" s="47"/>
      <c r="J4718" s="49" t="s">
        <v>159</v>
      </c>
      <c r="K4718" s="50">
        <f>K4719</f>
        <v>0</v>
      </c>
      <c r="L4718" s="50">
        <f t="shared" ref="L4718" si="19654">L4719</f>
        <v>0</v>
      </c>
      <c r="M4718" s="50">
        <f t="shared" ref="M4718" si="19655">M4719</f>
        <v>0</v>
      </c>
      <c r="N4718" s="50">
        <f t="shared" ref="N4718" si="19656">N4719</f>
        <v>0</v>
      </c>
      <c r="O4718" s="50">
        <f t="shared" ref="O4718" si="19657">O4719</f>
        <v>0</v>
      </c>
      <c r="P4718" s="50">
        <f t="shared" ref="P4718" si="19658">P4719</f>
        <v>0</v>
      </c>
      <c r="Q4718" s="50">
        <f>M4718+P4718</f>
        <v>0</v>
      </c>
      <c r="R4718" s="50">
        <f>R4719</f>
        <v>0</v>
      </c>
      <c r="S4718" s="50">
        <f t="shared" ref="S4718:W4719" si="19659">S4719</f>
        <v>0</v>
      </c>
      <c r="T4718" s="50">
        <f t="shared" si="19659"/>
        <v>0</v>
      </c>
      <c r="U4718" s="50">
        <f t="shared" si="19659"/>
        <v>0</v>
      </c>
      <c r="V4718" s="50">
        <f t="shared" si="19659"/>
        <v>0</v>
      </c>
      <c r="W4718" s="50">
        <f t="shared" si="19659"/>
        <v>0</v>
      </c>
      <c r="X4718" s="50">
        <f>T4718+W4718</f>
        <v>0</v>
      </c>
      <c r="Y4718" s="50">
        <f>Y4719</f>
        <v>0</v>
      </c>
      <c r="Z4718" s="50">
        <f t="shared" ref="Z4718:AD4719" si="19660">Z4719</f>
        <v>0</v>
      </c>
      <c r="AA4718" s="50">
        <f t="shared" si="19660"/>
        <v>0</v>
      </c>
      <c r="AB4718" s="50">
        <f t="shared" si="19660"/>
        <v>0</v>
      </c>
      <c r="AC4718" s="50">
        <f t="shared" si="19660"/>
        <v>0</v>
      </c>
      <c r="AD4718" s="50">
        <f t="shared" si="19660"/>
        <v>0</v>
      </c>
      <c r="AE4718" s="50">
        <f>AA4718+AD4718</f>
        <v>0</v>
      </c>
      <c r="AF4718" s="50">
        <f>AF4719</f>
        <v>0</v>
      </c>
      <c r="AG4718" s="50">
        <f t="shared" ref="AG4718:AJ4719" si="19661">AG4719</f>
        <v>0</v>
      </c>
      <c r="AH4718" s="50">
        <f t="shared" si="19661"/>
        <v>0</v>
      </c>
      <c r="AI4718" s="50">
        <f t="shared" si="19661"/>
        <v>0</v>
      </c>
      <c r="AJ4718" s="50">
        <f t="shared" si="19661"/>
        <v>0</v>
      </c>
      <c r="AK4718" s="50">
        <f t="shared" ref="AK4718:AK4719" si="19662">AK4719</f>
        <v>0</v>
      </c>
      <c r="AL4718" s="50">
        <f>AH4718+AK4718</f>
        <v>0</v>
      </c>
      <c r="AM4718" s="50">
        <f>AM4719</f>
        <v>0</v>
      </c>
      <c r="AN4718" s="50">
        <f t="shared" ref="AN4718:AR4719" si="19663">AN4719</f>
        <v>0</v>
      </c>
      <c r="AO4718" s="50">
        <f t="shared" si="19663"/>
        <v>0</v>
      </c>
      <c r="AP4718" s="50">
        <f t="shared" si="19663"/>
        <v>0</v>
      </c>
      <c r="AQ4718" s="50">
        <f t="shared" si="19663"/>
        <v>0</v>
      </c>
      <c r="AR4718" s="50">
        <f t="shared" si="19663"/>
        <v>0</v>
      </c>
      <c r="AS4718" s="50">
        <f>AO4718+AR4718</f>
        <v>0</v>
      </c>
      <c r="AT4718" s="50"/>
      <c r="AU4718" s="292"/>
      <c r="AV4718" s="288"/>
      <c r="AW4718" s="263"/>
      <c r="AX4718" s="263"/>
      <c r="AY4718" s="263"/>
      <c r="AZ4718" s="263"/>
      <c r="BE4718" s="52"/>
    </row>
    <row r="4719" spans="2:57" s="3" customFormat="1" ht="70.5" hidden="1" customHeight="1">
      <c r="B4719" s="53">
        <v>2018</v>
      </c>
      <c r="C4719" s="59">
        <v>8323</v>
      </c>
      <c r="D4719" s="53">
        <v>10</v>
      </c>
      <c r="E4719" s="53">
        <v>0</v>
      </c>
      <c r="F4719" s="53">
        <v>2000</v>
      </c>
      <c r="G4719" s="53">
        <v>2700</v>
      </c>
      <c r="H4719" s="53">
        <v>271</v>
      </c>
      <c r="I4719" s="53"/>
      <c r="J4719" s="60" t="s">
        <v>733</v>
      </c>
      <c r="K4719" s="57">
        <f>K4720</f>
        <v>0</v>
      </c>
      <c r="L4719" s="57">
        <f t="shared" ref="L4719" si="19664">L4720</f>
        <v>0</v>
      </c>
      <c r="M4719" s="57">
        <f t="shared" ref="M4719" si="19665">M4720</f>
        <v>0</v>
      </c>
      <c r="N4719" s="57">
        <f t="shared" ref="N4719" si="19666">N4720</f>
        <v>0</v>
      </c>
      <c r="O4719" s="57">
        <f t="shared" ref="O4719" si="19667">O4720</f>
        <v>0</v>
      </c>
      <c r="P4719" s="57">
        <f t="shared" ref="P4719" si="19668">P4720</f>
        <v>0</v>
      </c>
      <c r="Q4719" s="57">
        <f>M4719+P4719</f>
        <v>0</v>
      </c>
      <c r="R4719" s="57">
        <f>R4720</f>
        <v>0</v>
      </c>
      <c r="S4719" s="57">
        <f t="shared" si="19659"/>
        <v>0</v>
      </c>
      <c r="T4719" s="57">
        <f t="shared" si="19659"/>
        <v>0</v>
      </c>
      <c r="U4719" s="57">
        <f t="shared" si="19659"/>
        <v>0</v>
      </c>
      <c r="V4719" s="57">
        <f t="shared" si="19659"/>
        <v>0</v>
      </c>
      <c r="W4719" s="57">
        <f t="shared" si="19659"/>
        <v>0</v>
      </c>
      <c r="X4719" s="57">
        <f>T4719+W4719</f>
        <v>0</v>
      </c>
      <c r="Y4719" s="57">
        <f>Y4720</f>
        <v>0</v>
      </c>
      <c r="Z4719" s="57">
        <f t="shared" si="19660"/>
        <v>0</v>
      </c>
      <c r="AA4719" s="57">
        <f t="shared" si="19660"/>
        <v>0</v>
      </c>
      <c r="AB4719" s="57">
        <f t="shared" si="19660"/>
        <v>0</v>
      </c>
      <c r="AC4719" s="57">
        <f t="shared" si="19660"/>
        <v>0</v>
      </c>
      <c r="AD4719" s="57">
        <f t="shared" si="19660"/>
        <v>0</v>
      </c>
      <c r="AE4719" s="57">
        <f>AA4719+AD4719</f>
        <v>0</v>
      </c>
      <c r="AF4719" s="57">
        <f>AF4720</f>
        <v>0</v>
      </c>
      <c r="AG4719" s="57">
        <f t="shared" si="19661"/>
        <v>0</v>
      </c>
      <c r="AH4719" s="57">
        <f t="shared" si="19661"/>
        <v>0</v>
      </c>
      <c r="AI4719" s="57">
        <f t="shared" si="19661"/>
        <v>0</v>
      </c>
      <c r="AJ4719" s="57">
        <f t="shared" si="19661"/>
        <v>0</v>
      </c>
      <c r="AK4719" s="57">
        <f t="shared" si="19662"/>
        <v>0</v>
      </c>
      <c r="AL4719" s="57">
        <f>AH4719+AK4719</f>
        <v>0</v>
      </c>
      <c r="AM4719" s="57">
        <f>AM4720</f>
        <v>0</v>
      </c>
      <c r="AN4719" s="57">
        <f t="shared" si="19663"/>
        <v>0</v>
      </c>
      <c r="AO4719" s="57">
        <f t="shared" si="19663"/>
        <v>0</v>
      </c>
      <c r="AP4719" s="57">
        <f t="shared" si="19663"/>
        <v>0</v>
      </c>
      <c r="AQ4719" s="57">
        <f t="shared" si="19663"/>
        <v>0</v>
      </c>
      <c r="AR4719" s="57">
        <f t="shared" si="19663"/>
        <v>0</v>
      </c>
      <c r="AS4719" s="57">
        <f>AO4719+AR4719</f>
        <v>0</v>
      </c>
      <c r="AT4719" s="57"/>
      <c r="AU4719" s="293"/>
      <c r="AV4719" s="289"/>
      <c r="AW4719" s="264"/>
      <c r="AX4719" s="264"/>
      <c r="AY4719" s="264"/>
      <c r="AZ4719" s="264"/>
      <c r="BE4719" s="61"/>
    </row>
    <row r="4720" spans="2:57" s="3" customFormat="1" ht="70.5" hidden="1" customHeight="1">
      <c r="B4720" s="15">
        <v>2018</v>
      </c>
      <c r="C4720" s="62">
        <v>8323</v>
      </c>
      <c r="D4720" s="15">
        <v>10</v>
      </c>
      <c r="E4720" s="15">
        <v>0</v>
      </c>
      <c r="F4720" s="15">
        <v>2000</v>
      </c>
      <c r="G4720" s="15">
        <v>2700</v>
      </c>
      <c r="H4720" s="15">
        <v>271</v>
      </c>
      <c r="I4720" s="63">
        <v>1</v>
      </c>
      <c r="J4720" s="64" t="s">
        <v>644</v>
      </c>
      <c r="K4720" s="17">
        <f t="shared" ref="K4720" si="19669">ROUND(Q4720*0.8,0)</f>
        <v>0</v>
      </c>
      <c r="L4720" s="17">
        <v>0</v>
      </c>
      <c r="M4720" s="18">
        <f t="shared" ref="M4720" si="19670">K4720+L4720</f>
        <v>0</v>
      </c>
      <c r="N4720" s="17">
        <f>Q4720-K4720</f>
        <v>0</v>
      </c>
      <c r="O4720" s="17">
        <v>0</v>
      </c>
      <c r="P4720" s="18">
        <f t="shared" ref="P4720" si="19671">N4720+O4720</f>
        <v>0</v>
      </c>
      <c r="Q4720" s="18">
        <v>0</v>
      </c>
      <c r="R4720" s="17">
        <f t="shared" ref="R4720" si="19672">ROUND(X4720*0.8,0)</f>
        <v>0</v>
      </c>
      <c r="S4720" s="17">
        <v>0</v>
      </c>
      <c r="T4720" s="18">
        <f t="shared" ref="T4720" si="19673">R4720+S4720</f>
        <v>0</v>
      </c>
      <c r="U4720" s="17">
        <f>X4720-R4720</f>
        <v>0</v>
      </c>
      <c r="V4720" s="17">
        <v>0</v>
      </c>
      <c r="W4720" s="18">
        <f t="shared" ref="W4720" si="19674">U4720+V4720</f>
        <v>0</v>
      </c>
      <c r="X4720" s="18">
        <v>0</v>
      </c>
      <c r="Y4720" s="17">
        <f t="shared" ref="Y4720" si="19675">ROUND(AE4720*0.8,0)</f>
        <v>0</v>
      </c>
      <c r="Z4720" s="17">
        <v>0</v>
      </c>
      <c r="AA4720" s="18">
        <f t="shared" ref="AA4720" si="19676">Y4720+Z4720</f>
        <v>0</v>
      </c>
      <c r="AB4720" s="17">
        <f>AE4720-Y4720</f>
        <v>0</v>
      </c>
      <c r="AC4720" s="17">
        <v>0</v>
      </c>
      <c r="AD4720" s="18">
        <f t="shared" ref="AD4720" si="19677">AB4720+AC4720</f>
        <v>0</v>
      </c>
      <c r="AE4720" s="18">
        <v>0</v>
      </c>
      <c r="AF4720" s="17">
        <f t="shared" ref="AF4720" si="19678">ROUND(AL4720*0.8,0)</f>
        <v>0</v>
      </c>
      <c r="AG4720" s="17">
        <v>0</v>
      </c>
      <c r="AH4720" s="18">
        <f t="shared" ref="AH4720" si="19679">AF4720+AG4720</f>
        <v>0</v>
      </c>
      <c r="AI4720" s="17">
        <f>AL4720-AF4720</f>
        <v>0</v>
      </c>
      <c r="AJ4720" s="17">
        <v>0</v>
      </c>
      <c r="AK4720" s="18">
        <f t="shared" ref="AK4720" si="19680">AI4720+AJ4720</f>
        <v>0</v>
      </c>
      <c r="AL4720" s="18">
        <v>0</v>
      </c>
      <c r="AM4720" s="17">
        <f t="shared" ref="AM4720" si="19681">ROUND(AS4720*0.8,0)</f>
        <v>0</v>
      </c>
      <c r="AN4720" s="17">
        <v>0</v>
      </c>
      <c r="AO4720" s="18">
        <f t="shared" ref="AO4720" si="19682">AM4720+AN4720</f>
        <v>0</v>
      </c>
      <c r="AP4720" s="17">
        <f>AS4720-AM4720</f>
        <v>0</v>
      </c>
      <c r="AQ4720" s="17">
        <v>0</v>
      </c>
      <c r="AR4720" s="18">
        <f t="shared" ref="AR4720" si="19683">AP4720+AQ4720</f>
        <v>0</v>
      </c>
      <c r="AS4720" s="18">
        <v>0</v>
      </c>
      <c r="AT4720" s="18" t="s">
        <v>738</v>
      </c>
      <c r="AU4720" s="322"/>
      <c r="AV4720" s="291"/>
      <c r="AW4720" s="266"/>
      <c r="AX4720" s="266"/>
      <c r="AY4720" s="266"/>
      <c r="AZ4720" s="266"/>
      <c r="BE4720" s="91"/>
    </row>
    <row r="4721" spans="2:57" s="3" customFormat="1" ht="70.5" hidden="1" customHeight="1">
      <c r="B4721" s="47">
        <v>2018</v>
      </c>
      <c r="C4721" s="48">
        <v>8323</v>
      </c>
      <c r="D4721" s="47">
        <v>10</v>
      </c>
      <c r="E4721" s="47">
        <v>0</v>
      </c>
      <c r="F4721" s="47">
        <v>2000</v>
      </c>
      <c r="G4721" s="47">
        <v>2800</v>
      </c>
      <c r="H4721" s="47"/>
      <c r="I4721" s="47"/>
      <c r="J4721" s="49" t="s">
        <v>337</v>
      </c>
      <c r="K4721" s="50">
        <f>K4722</f>
        <v>0</v>
      </c>
      <c r="L4721" s="50">
        <f t="shared" ref="L4721" si="19684">L4722</f>
        <v>0</v>
      </c>
      <c r="M4721" s="50">
        <f t="shared" ref="M4721" si="19685">M4722</f>
        <v>0</v>
      </c>
      <c r="N4721" s="50">
        <f t="shared" ref="N4721" si="19686">N4722</f>
        <v>0</v>
      </c>
      <c r="O4721" s="50">
        <f t="shared" ref="O4721" si="19687">O4722</f>
        <v>0</v>
      </c>
      <c r="P4721" s="50">
        <f t="shared" ref="P4721" si="19688">P4722</f>
        <v>0</v>
      </c>
      <c r="Q4721" s="50">
        <f>M4721+P4721</f>
        <v>0</v>
      </c>
      <c r="R4721" s="50">
        <f>R4722</f>
        <v>0</v>
      </c>
      <c r="S4721" s="50">
        <f t="shared" ref="S4721:W4722" si="19689">S4722</f>
        <v>0</v>
      </c>
      <c r="T4721" s="50">
        <f t="shared" si="19689"/>
        <v>0</v>
      </c>
      <c r="U4721" s="50">
        <f t="shared" si="19689"/>
        <v>0</v>
      </c>
      <c r="V4721" s="50">
        <f t="shared" si="19689"/>
        <v>0</v>
      </c>
      <c r="W4721" s="50">
        <f t="shared" si="19689"/>
        <v>0</v>
      </c>
      <c r="X4721" s="50">
        <f>T4721+W4721</f>
        <v>0</v>
      </c>
      <c r="Y4721" s="50">
        <f>Y4722</f>
        <v>0</v>
      </c>
      <c r="Z4721" s="50">
        <f t="shared" ref="Z4721:AD4722" si="19690">Z4722</f>
        <v>0</v>
      </c>
      <c r="AA4721" s="50">
        <f t="shared" si="19690"/>
        <v>0</v>
      </c>
      <c r="AB4721" s="50">
        <f t="shared" si="19690"/>
        <v>0</v>
      </c>
      <c r="AC4721" s="50">
        <f t="shared" si="19690"/>
        <v>0</v>
      </c>
      <c r="AD4721" s="50">
        <f t="shared" si="19690"/>
        <v>0</v>
      </c>
      <c r="AE4721" s="50">
        <f>AA4721+AD4721</f>
        <v>0</v>
      </c>
      <c r="AF4721" s="50">
        <f>AF4722</f>
        <v>0</v>
      </c>
      <c r="AG4721" s="50">
        <f t="shared" ref="AG4721:AJ4722" si="19691">AG4722</f>
        <v>0</v>
      </c>
      <c r="AH4721" s="50">
        <f t="shared" si="19691"/>
        <v>0</v>
      </c>
      <c r="AI4721" s="50">
        <f t="shared" si="19691"/>
        <v>0</v>
      </c>
      <c r="AJ4721" s="50">
        <f t="shared" si="19691"/>
        <v>0</v>
      </c>
      <c r="AK4721" s="50">
        <f t="shared" ref="AK4721:AK4722" si="19692">AK4722</f>
        <v>0</v>
      </c>
      <c r="AL4721" s="50">
        <f>AH4721+AK4721</f>
        <v>0</v>
      </c>
      <c r="AM4721" s="50">
        <f>AM4722</f>
        <v>0</v>
      </c>
      <c r="AN4721" s="50">
        <f t="shared" ref="AN4721:AR4722" si="19693">AN4722</f>
        <v>0</v>
      </c>
      <c r="AO4721" s="50">
        <f t="shared" si="19693"/>
        <v>0</v>
      </c>
      <c r="AP4721" s="50">
        <f t="shared" si="19693"/>
        <v>0</v>
      </c>
      <c r="AQ4721" s="50">
        <f t="shared" si="19693"/>
        <v>0</v>
      </c>
      <c r="AR4721" s="50">
        <f t="shared" si="19693"/>
        <v>0</v>
      </c>
      <c r="AS4721" s="50">
        <f>AO4721+AR4721</f>
        <v>0</v>
      </c>
      <c r="AT4721" s="50"/>
      <c r="AU4721" s="292"/>
      <c r="AV4721" s="288"/>
      <c r="AW4721" s="263"/>
      <c r="AX4721" s="263"/>
      <c r="AY4721" s="263"/>
      <c r="AZ4721" s="263"/>
      <c r="BE4721" s="52"/>
    </row>
    <row r="4722" spans="2:57" s="3" customFormat="1" ht="70.5" hidden="1" customHeight="1">
      <c r="B4722" s="53">
        <v>2018</v>
      </c>
      <c r="C4722" s="59">
        <v>8323</v>
      </c>
      <c r="D4722" s="53">
        <v>10</v>
      </c>
      <c r="E4722" s="53">
        <v>0</v>
      </c>
      <c r="F4722" s="53">
        <v>2000</v>
      </c>
      <c r="G4722" s="53">
        <v>2800</v>
      </c>
      <c r="H4722" s="53">
        <v>283</v>
      </c>
      <c r="I4722" s="53"/>
      <c r="J4722" s="60" t="s">
        <v>348</v>
      </c>
      <c r="K4722" s="57">
        <f>K4723</f>
        <v>0</v>
      </c>
      <c r="L4722" s="57">
        <f t="shared" ref="L4722" si="19694">L4723</f>
        <v>0</v>
      </c>
      <c r="M4722" s="57">
        <f t="shared" ref="M4722" si="19695">M4723</f>
        <v>0</v>
      </c>
      <c r="N4722" s="57">
        <f t="shared" ref="N4722" si="19696">N4723</f>
        <v>0</v>
      </c>
      <c r="O4722" s="57">
        <f t="shared" ref="O4722" si="19697">O4723</f>
        <v>0</v>
      </c>
      <c r="P4722" s="57">
        <f t="shared" ref="P4722" si="19698">P4723</f>
        <v>0</v>
      </c>
      <c r="Q4722" s="57">
        <f>M4722+P4722</f>
        <v>0</v>
      </c>
      <c r="R4722" s="57">
        <f>R4723</f>
        <v>0</v>
      </c>
      <c r="S4722" s="57">
        <f t="shared" si="19689"/>
        <v>0</v>
      </c>
      <c r="T4722" s="57">
        <f t="shared" si="19689"/>
        <v>0</v>
      </c>
      <c r="U4722" s="57">
        <f t="shared" si="19689"/>
        <v>0</v>
      </c>
      <c r="V4722" s="57">
        <f t="shared" si="19689"/>
        <v>0</v>
      </c>
      <c r="W4722" s="57">
        <f t="shared" si="19689"/>
        <v>0</v>
      </c>
      <c r="X4722" s="57">
        <f>T4722+W4722</f>
        <v>0</v>
      </c>
      <c r="Y4722" s="57">
        <f>Y4723</f>
        <v>0</v>
      </c>
      <c r="Z4722" s="57">
        <f t="shared" si="19690"/>
        <v>0</v>
      </c>
      <c r="AA4722" s="57">
        <f t="shared" si="19690"/>
        <v>0</v>
      </c>
      <c r="AB4722" s="57">
        <f t="shared" si="19690"/>
        <v>0</v>
      </c>
      <c r="AC4722" s="57">
        <f t="shared" si="19690"/>
        <v>0</v>
      </c>
      <c r="AD4722" s="57">
        <f t="shared" si="19690"/>
        <v>0</v>
      </c>
      <c r="AE4722" s="57">
        <f>AA4722+AD4722</f>
        <v>0</v>
      </c>
      <c r="AF4722" s="57">
        <f>AF4723</f>
        <v>0</v>
      </c>
      <c r="AG4722" s="57">
        <f t="shared" si="19691"/>
        <v>0</v>
      </c>
      <c r="AH4722" s="57">
        <f t="shared" si="19691"/>
        <v>0</v>
      </c>
      <c r="AI4722" s="57">
        <f t="shared" si="19691"/>
        <v>0</v>
      </c>
      <c r="AJ4722" s="57">
        <f t="shared" si="19691"/>
        <v>0</v>
      </c>
      <c r="AK4722" s="57">
        <f t="shared" si="19692"/>
        <v>0</v>
      </c>
      <c r="AL4722" s="57">
        <f>AH4722+AK4722</f>
        <v>0</v>
      </c>
      <c r="AM4722" s="57">
        <f>AM4723</f>
        <v>0</v>
      </c>
      <c r="AN4722" s="57">
        <f t="shared" si="19693"/>
        <v>0</v>
      </c>
      <c r="AO4722" s="57">
        <f t="shared" si="19693"/>
        <v>0</v>
      </c>
      <c r="AP4722" s="57">
        <f t="shared" si="19693"/>
        <v>0</v>
      </c>
      <c r="AQ4722" s="57">
        <f t="shared" si="19693"/>
        <v>0</v>
      </c>
      <c r="AR4722" s="57">
        <f t="shared" si="19693"/>
        <v>0</v>
      </c>
      <c r="AS4722" s="57">
        <f>AO4722+AR4722</f>
        <v>0</v>
      </c>
      <c r="AT4722" s="57"/>
      <c r="AU4722" s="293"/>
      <c r="AV4722" s="289"/>
      <c r="AW4722" s="264"/>
      <c r="AX4722" s="264"/>
      <c r="AY4722" s="264"/>
      <c r="AZ4722" s="264"/>
      <c r="BE4722" s="61"/>
    </row>
    <row r="4723" spans="2:57" s="3" customFormat="1" ht="70.5" hidden="1" customHeight="1">
      <c r="B4723" s="15">
        <v>2018</v>
      </c>
      <c r="C4723" s="62">
        <v>8323</v>
      </c>
      <c r="D4723" s="15">
        <v>10</v>
      </c>
      <c r="E4723" s="15">
        <v>0</v>
      </c>
      <c r="F4723" s="15">
        <v>2000</v>
      </c>
      <c r="G4723" s="15">
        <v>2800</v>
      </c>
      <c r="H4723" s="15">
        <v>283</v>
      </c>
      <c r="I4723" s="63">
        <v>1</v>
      </c>
      <c r="J4723" s="64" t="s">
        <v>1955</v>
      </c>
      <c r="K4723" s="17">
        <f t="shared" ref="K4723" si="19699">ROUND(Q4723*0.8,0)</f>
        <v>0</v>
      </c>
      <c r="L4723" s="17">
        <v>0</v>
      </c>
      <c r="M4723" s="18">
        <f t="shared" ref="M4723" si="19700">K4723+L4723</f>
        <v>0</v>
      </c>
      <c r="N4723" s="17">
        <f>Q4723-K4723</f>
        <v>0</v>
      </c>
      <c r="O4723" s="17">
        <v>0</v>
      </c>
      <c r="P4723" s="18">
        <f t="shared" ref="P4723" si="19701">N4723+O4723</f>
        <v>0</v>
      </c>
      <c r="Q4723" s="18">
        <v>0</v>
      </c>
      <c r="R4723" s="17">
        <f t="shared" ref="R4723" si="19702">ROUND(X4723*0.8,0)</f>
        <v>0</v>
      </c>
      <c r="S4723" s="17">
        <v>0</v>
      </c>
      <c r="T4723" s="18">
        <f t="shared" ref="T4723" si="19703">R4723+S4723</f>
        <v>0</v>
      </c>
      <c r="U4723" s="17">
        <f>X4723-R4723</f>
        <v>0</v>
      </c>
      <c r="V4723" s="17">
        <v>0</v>
      </c>
      <c r="W4723" s="18">
        <f t="shared" ref="W4723" si="19704">U4723+V4723</f>
        <v>0</v>
      </c>
      <c r="X4723" s="18">
        <v>0</v>
      </c>
      <c r="Y4723" s="17">
        <f t="shared" ref="Y4723" si="19705">ROUND(AE4723*0.8,0)</f>
        <v>0</v>
      </c>
      <c r="Z4723" s="17">
        <v>0</v>
      </c>
      <c r="AA4723" s="18">
        <f t="shared" ref="AA4723" si="19706">Y4723+Z4723</f>
        <v>0</v>
      </c>
      <c r="AB4723" s="17">
        <f>AE4723-Y4723</f>
        <v>0</v>
      </c>
      <c r="AC4723" s="17">
        <v>0</v>
      </c>
      <c r="AD4723" s="18">
        <f t="shared" ref="AD4723" si="19707">AB4723+AC4723</f>
        <v>0</v>
      </c>
      <c r="AE4723" s="18">
        <v>0</v>
      </c>
      <c r="AF4723" s="17">
        <f t="shared" ref="AF4723" si="19708">ROUND(AL4723*0.8,0)</f>
        <v>0</v>
      </c>
      <c r="AG4723" s="17">
        <v>0</v>
      </c>
      <c r="AH4723" s="18">
        <f t="shared" ref="AH4723" si="19709">AF4723+AG4723</f>
        <v>0</v>
      </c>
      <c r="AI4723" s="17">
        <f>AL4723-AF4723</f>
        <v>0</v>
      </c>
      <c r="AJ4723" s="17">
        <v>0</v>
      </c>
      <c r="AK4723" s="18">
        <f t="shared" ref="AK4723" si="19710">AI4723+AJ4723</f>
        <v>0</v>
      </c>
      <c r="AL4723" s="18">
        <v>0</v>
      </c>
      <c r="AM4723" s="17">
        <f t="shared" ref="AM4723" si="19711">ROUND(AS4723*0.8,0)</f>
        <v>0</v>
      </c>
      <c r="AN4723" s="17">
        <v>0</v>
      </c>
      <c r="AO4723" s="18">
        <f t="shared" ref="AO4723" si="19712">AM4723+AN4723</f>
        <v>0</v>
      </c>
      <c r="AP4723" s="17">
        <f>AS4723-AM4723</f>
        <v>0</v>
      </c>
      <c r="AQ4723" s="17">
        <v>0</v>
      </c>
      <c r="AR4723" s="18">
        <f t="shared" ref="AR4723" si="19713">AP4723+AQ4723</f>
        <v>0</v>
      </c>
      <c r="AS4723" s="18">
        <v>0</v>
      </c>
      <c r="AT4723" s="18" t="s">
        <v>44</v>
      </c>
      <c r="AU4723" s="322"/>
      <c r="AV4723" s="291"/>
      <c r="AW4723" s="266"/>
      <c r="AX4723" s="266"/>
      <c r="AY4723" s="266"/>
      <c r="AZ4723" s="266"/>
      <c r="BE4723" s="91"/>
    </row>
    <row r="4724" spans="2:57" s="3" customFormat="1" ht="70.5" hidden="1" customHeight="1">
      <c r="B4724" s="47">
        <v>2018</v>
      </c>
      <c r="C4724" s="48">
        <v>8323</v>
      </c>
      <c r="D4724" s="47">
        <v>10</v>
      </c>
      <c r="E4724" s="47">
        <v>0</v>
      </c>
      <c r="F4724" s="47">
        <v>2000</v>
      </c>
      <c r="G4724" s="47">
        <v>2900</v>
      </c>
      <c r="H4724" s="47"/>
      <c r="I4724" s="47"/>
      <c r="J4724" s="49" t="s">
        <v>164</v>
      </c>
      <c r="K4724" s="50">
        <f>K4725</f>
        <v>0</v>
      </c>
      <c r="L4724" s="50">
        <f t="shared" ref="L4724" si="19714">L4725</f>
        <v>0</v>
      </c>
      <c r="M4724" s="50">
        <f t="shared" ref="M4724" si="19715">M4725</f>
        <v>0</v>
      </c>
      <c r="N4724" s="50">
        <f t="shared" ref="N4724" si="19716">N4725</f>
        <v>0</v>
      </c>
      <c r="O4724" s="50">
        <f t="shared" ref="O4724" si="19717">O4725</f>
        <v>0</v>
      </c>
      <c r="P4724" s="50">
        <f t="shared" ref="P4724" si="19718">P4725</f>
        <v>0</v>
      </c>
      <c r="Q4724" s="50">
        <f>M4724+P4724</f>
        <v>0</v>
      </c>
      <c r="R4724" s="50">
        <f>R4725</f>
        <v>0</v>
      </c>
      <c r="S4724" s="50">
        <f t="shared" ref="S4724:W4725" si="19719">S4725</f>
        <v>0</v>
      </c>
      <c r="T4724" s="50">
        <f t="shared" si="19719"/>
        <v>0</v>
      </c>
      <c r="U4724" s="50">
        <f t="shared" si="19719"/>
        <v>0</v>
      </c>
      <c r="V4724" s="50">
        <f t="shared" si="19719"/>
        <v>0</v>
      </c>
      <c r="W4724" s="50">
        <f t="shared" si="19719"/>
        <v>0</v>
      </c>
      <c r="X4724" s="50">
        <f>T4724+W4724</f>
        <v>0</v>
      </c>
      <c r="Y4724" s="50">
        <f>Y4725</f>
        <v>0</v>
      </c>
      <c r="Z4724" s="50">
        <f t="shared" ref="Z4724:AD4725" si="19720">Z4725</f>
        <v>0</v>
      </c>
      <c r="AA4724" s="50">
        <f t="shared" si="19720"/>
        <v>0</v>
      </c>
      <c r="AB4724" s="50">
        <f t="shared" si="19720"/>
        <v>0</v>
      </c>
      <c r="AC4724" s="50">
        <f t="shared" si="19720"/>
        <v>0</v>
      </c>
      <c r="AD4724" s="50">
        <f t="shared" si="19720"/>
        <v>0</v>
      </c>
      <c r="AE4724" s="50">
        <f>AA4724+AD4724</f>
        <v>0</v>
      </c>
      <c r="AF4724" s="50">
        <f>AF4725</f>
        <v>0</v>
      </c>
      <c r="AG4724" s="50">
        <f t="shared" ref="AG4724:AJ4725" si="19721">AG4725</f>
        <v>0</v>
      </c>
      <c r="AH4724" s="50">
        <f t="shared" si="19721"/>
        <v>0</v>
      </c>
      <c r="AI4724" s="50">
        <f t="shared" si="19721"/>
        <v>0</v>
      </c>
      <c r="AJ4724" s="50">
        <f t="shared" si="19721"/>
        <v>0</v>
      </c>
      <c r="AK4724" s="50">
        <f t="shared" ref="AK4724:AK4725" si="19722">AK4725</f>
        <v>0</v>
      </c>
      <c r="AL4724" s="50">
        <f>AH4724+AK4724</f>
        <v>0</v>
      </c>
      <c r="AM4724" s="50">
        <f>AM4725</f>
        <v>0</v>
      </c>
      <c r="AN4724" s="50">
        <f t="shared" ref="AN4724:AR4725" si="19723">AN4725</f>
        <v>0</v>
      </c>
      <c r="AO4724" s="50">
        <f t="shared" si="19723"/>
        <v>0</v>
      </c>
      <c r="AP4724" s="50">
        <f t="shared" si="19723"/>
        <v>0</v>
      </c>
      <c r="AQ4724" s="50">
        <f t="shared" si="19723"/>
        <v>0</v>
      </c>
      <c r="AR4724" s="50">
        <f t="shared" si="19723"/>
        <v>0</v>
      </c>
      <c r="AS4724" s="50">
        <f>AO4724+AR4724</f>
        <v>0</v>
      </c>
      <c r="AT4724" s="50"/>
      <c r="AU4724" s="292"/>
      <c r="AV4724" s="288"/>
      <c r="AW4724" s="263"/>
      <c r="AX4724" s="263"/>
      <c r="AY4724" s="263"/>
      <c r="AZ4724" s="263"/>
      <c r="BE4724" s="52"/>
    </row>
    <row r="4725" spans="2:57" s="3" customFormat="1" ht="70.5" hidden="1" customHeight="1">
      <c r="B4725" s="53">
        <v>2018</v>
      </c>
      <c r="C4725" s="59">
        <v>8323</v>
      </c>
      <c r="D4725" s="53">
        <v>10</v>
      </c>
      <c r="E4725" s="53">
        <v>0</v>
      </c>
      <c r="F4725" s="53">
        <v>2000</v>
      </c>
      <c r="G4725" s="53">
        <v>2900</v>
      </c>
      <c r="H4725" s="53">
        <v>291</v>
      </c>
      <c r="I4725" s="53"/>
      <c r="J4725" s="60" t="s">
        <v>60</v>
      </c>
      <c r="K4725" s="57">
        <f>K4726</f>
        <v>0</v>
      </c>
      <c r="L4725" s="57">
        <f t="shared" ref="L4725" si="19724">L4726</f>
        <v>0</v>
      </c>
      <c r="M4725" s="57">
        <f t="shared" ref="M4725" si="19725">M4726</f>
        <v>0</v>
      </c>
      <c r="N4725" s="57">
        <f t="shared" ref="N4725" si="19726">N4726</f>
        <v>0</v>
      </c>
      <c r="O4725" s="57">
        <f t="shared" ref="O4725" si="19727">O4726</f>
        <v>0</v>
      </c>
      <c r="P4725" s="57">
        <f t="shared" ref="P4725" si="19728">P4726</f>
        <v>0</v>
      </c>
      <c r="Q4725" s="57">
        <f>M4725+P4725</f>
        <v>0</v>
      </c>
      <c r="R4725" s="57">
        <f>R4726</f>
        <v>0</v>
      </c>
      <c r="S4725" s="57">
        <f t="shared" si="19719"/>
        <v>0</v>
      </c>
      <c r="T4725" s="57">
        <f t="shared" si="19719"/>
        <v>0</v>
      </c>
      <c r="U4725" s="57">
        <f t="shared" si="19719"/>
        <v>0</v>
      </c>
      <c r="V4725" s="57">
        <f t="shared" si="19719"/>
        <v>0</v>
      </c>
      <c r="W4725" s="57">
        <f t="shared" si="19719"/>
        <v>0</v>
      </c>
      <c r="X4725" s="57">
        <f>T4725+W4725</f>
        <v>0</v>
      </c>
      <c r="Y4725" s="57">
        <f>Y4726</f>
        <v>0</v>
      </c>
      <c r="Z4725" s="57">
        <f t="shared" si="19720"/>
        <v>0</v>
      </c>
      <c r="AA4725" s="57">
        <f t="shared" si="19720"/>
        <v>0</v>
      </c>
      <c r="AB4725" s="57">
        <f t="shared" si="19720"/>
        <v>0</v>
      </c>
      <c r="AC4725" s="57">
        <f t="shared" si="19720"/>
        <v>0</v>
      </c>
      <c r="AD4725" s="57">
        <f t="shared" si="19720"/>
        <v>0</v>
      </c>
      <c r="AE4725" s="57">
        <f>AA4725+AD4725</f>
        <v>0</v>
      </c>
      <c r="AF4725" s="57">
        <f>AF4726</f>
        <v>0</v>
      </c>
      <c r="AG4725" s="57">
        <f t="shared" si="19721"/>
        <v>0</v>
      </c>
      <c r="AH4725" s="57">
        <f t="shared" si="19721"/>
        <v>0</v>
      </c>
      <c r="AI4725" s="57">
        <f t="shared" si="19721"/>
        <v>0</v>
      </c>
      <c r="AJ4725" s="57">
        <f t="shared" si="19721"/>
        <v>0</v>
      </c>
      <c r="AK4725" s="57">
        <f t="shared" si="19722"/>
        <v>0</v>
      </c>
      <c r="AL4725" s="57">
        <f>AH4725+AK4725</f>
        <v>0</v>
      </c>
      <c r="AM4725" s="57">
        <f>AM4726</f>
        <v>0</v>
      </c>
      <c r="AN4725" s="57">
        <f t="shared" si="19723"/>
        <v>0</v>
      </c>
      <c r="AO4725" s="57">
        <f t="shared" si="19723"/>
        <v>0</v>
      </c>
      <c r="AP4725" s="57">
        <f t="shared" si="19723"/>
        <v>0</v>
      </c>
      <c r="AQ4725" s="57">
        <f t="shared" si="19723"/>
        <v>0</v>
      </c>
      <c r="AR4725" s="57">
        <f t="shared" si="19723"/>
        <v>0</v>
      </c>
      <c r="AS4725" s="57">
        <f>AO4725+AR4725</f>
        <v>0</v>
      </c>
      <c r="AT4725" s="57"/>
      <c r="AU4725" s="293"/>
      <c r="AV4725" s="289"/>
      <c r="AW4725" s="264"/>
      <c r="AX4725" s="264"/>
      <c r="AY4725" s="264"/>
      <c r="AZ4725" s="264"/>
      <c r="BE4725" s="61"/>
    </row>
    <row r="4726" spans="2:57" s="3" customFormat="1" ht="70.5" hidden="1" customHeight="1">
      <c r="B4726" s="15">
        <v>2018</v>
      </c>
      <c r="C4726" s="62">
        <v>8323</v>
      </c>
      <c r="D4726" s="15">
        <v>10</v>
      </c>
      <c r="E4726" s="15">
        <v>0</v>
      </c>
      <c r="F4726" s="15">
        <v>2000</v>
      </c>
      <c r="G4726" s="15">
        <v>2900</v>
      </c>
      <c r="H4726" s="15">
        <v>291</v>
      </c>
      <c r="I4726" s="63">
        <v>1</v>
      </c>
      <c r="J4726" s="64" t="s">
        <v>60</v>
      </c>
      <c r="K4726" s="17">
        <v>0</v>
      </c>
      <c r="L4726" s="17">
        <v>0</v>
      </c>
      <c r="M4726" s="18">
        <f t="shared" ref="M4726" si="19729">K4726+L4726</f>
        <v>0</v>
      </c>
      <c r="N4726" s="17">
        <f>Q4726-K4726</f>
        <v>0</v>
      </c>
      <c r="O4726" s="17">
        <v>0</v>
      </c>
      <c r="P4726" s="18">
        <f t="shared" ref="P4726" si="19730">N4726+O4726</f>
        <v>0</v>
      </c>
      <c r="Q4726" s="18">
        <v>0</v>
      </c>
      <c r="R4726" s="17">
        <v>0</v>
      </c>
      <c r="S4726" s="17">
        <v>0</v>
      </c>
      <c r="T4726" s="18">
        <f t="shared" ref="T4726" si="19731">R4726+S4726</f>
        <v>0</v>
      </c>
      <c r="U4726" s="17">
        <f>X4726-R4726</f>
        <v>0</v>
      </c>
      <c r="V4726" s="17">
        <v>0</v>
      </c>
      <c r="W4726" s="18">
        <f t="shared" ref="W4726" si="19732">U4726+V4726</f>
        <v>0</v>
      </c>
      <c r="X4726" s="18">
        <v>0</v>
      </c>
      <c r="Y4726" s="17">
        <v>0</v>
      </c>
      <c r="Z4726" s="17">
        <v>0</v>
      </c>
      <c r="AA4726" s="18">
        <f t="shared" ref="AA4726" si="19733">Y4726+Z4726</f>
        <v>0</v>
      </c>
      <c r="AB4726" s="17">
        <f>AE4726-Y4726</f>
        <v>0</v>
      </c>
      <c r="AC4726" s="17">
        <v>0</v>
      </c>
      <c r="AD4726" s="18">
        <f t="shared" ref="AD4726" si="19734">AB4726+AC4726</f>
        <v>0</v>
      </c>
      <c r="AE4726" s="18">
        <v>0</v>
      </c>
      <c r="AF4726" s="17">
        <v>0</v>
      </c>
      <c r="AG4726" s="17">
        <v>0</v>
      </c>
      <c r="AH4726" s="18">
        <f t="shared" ref="AH4726" si="19735">AF4726+AG4726</f>
        <v>0</v>
      </c>
      <c r="AI4726" s="17">
        <f>AL4726-AF4726</f>
        <v>0</v>
      </c>
      <c r="AJ4726" s="17">
        <v>0</v>
      </c>
      <c r="AK4726" s="18">
        <f t="shared" ref="AK4726" si="19736">AI4726+AJ4726</f>
        <v>0</v>
      </c>
      <c r="AL4726" s="18">
        <v>0</v>
      </c>
      <c r="AM4726" s="17">
        <v>0</v>
      </c>
      <c r="AN4726" s="17">
        <v>0</v>
      </c>
      <c r="AO4726" s="18">
        <f t="shared" ref="AO4726" si="19737">AM4726+AN4726</f>
        <v>0</v>
      </c>
      <c r="AP4726" s="17">
        <f>AS4726-AM4726</f>
        <v>0</v>
      </c>
      <c r="AQ4726" s="17">
        <v>0</v>
      </c>
      <c r="AR4726" s="18">
        <f t="shared" ref="AR4726" si="19738">AP4726+AQ4726</f>
        <v>0</v>
      </c>
      <c r="AS4726" s="18">
        <v>0</v>
      </c>
      <c r="AT4726" s="18" t="s">
        <v>44</v>
      </c>
      <c r="AU4726" s="322"/>
      <c r="AV4726" s="291"/>
      <c r="AW4726" s="266"/>
      <c r="AX4726" s="266"/>
      <c r="AY4726" s="266"/>
      <c r="AZ4726" s="266"/>
      <c r="BE4726" s="65"/>
    </row>
    <row r="4727" spans="2:57" s="3" customFormat="1" ht="70.5" hidden="1" customHeight="1">
      <c r="B4727" s="41">
        <v>2018</v>
      </c>
      <c r="C4727" s="42">
        <v>8323</v>
      </c>
      <c r="D4727" s="41">
        <v>10</v>
      </c>
      <c r="E4727" s="41">
        <v>0</v>
      </c>
      <c r="F4727" s="41">
        <v>3000</v>
      </c>
      <c r="G4727" s="41"/>
      <c r="H4727" s="41"/>
      <c r="I4727" s="41"/>
      <c r="J4727" s="43" t="s">
        <v>63</v>
      </c>
      <c r="K4727" s="44">
        <f>K4728</f>
        <v>0</v>
      </c>
      <c r="L4727" s="44">
        <f t="shared" ref="L4727" si="19739">L4728</f>
        <v>0</v>
      </c>
      <c r="M4727" s="44">
        <f t="shared" ref="M4727" si="19740">M4728</f>
        <v>0</v>
      </c>
      <c r="N4727" s="44">
        <f t="shared" ref="N4727" si="19741">N4728</f>
        <v>0</v>
      </c>
      <c r="O4727" s="44">
        <f t="shared" ref="O4727" si="19742">O4728</f>
        <v>0</v>
      </c>
      <c r="P4727" s="44">
        <f t="shared" ref="P4727" si="19743">P4728</f>
        <v>0</v>
      </c>
      <c r="Q4727" s="44">
        <f>M4727+P4727</f>
        <v>0</v>
      </c>
      <c r="R4727" s="44">
        <f>R4728</f>
        <v>0</v>
      </c>
      <c r="S4727" s="44">
        <f t="shared" ref="S4727:W4729" si="19744">S4728</f>
        <v>0</v>
      </c>
      <c r="T4727" s="44">
        <f t="shared" si="19744"/>
        <v>0</v>
      </c>
      <c r="U4727" s="44">
        <f t="shared" si="19744"/>
        <v>0</v>
      </c>
      <c r="V4727" s="44">
        <f t="shared" si="19744"/>
        <v>0</v>
      </c>
      <c r="W4727" s="44">
        <f t="shared" si="19744"/>
        <v>0</v>
      </c>
      <c r="X4727" s="44">
        <f>T4727+W4727</f>
        <v>0</v>
      </c>
      <c r="Y4727" s="44">
        <f>Y4728</f>
        <v>0</v>
      </c>
      <c r="Z4727" s="44">
        <f t="shared" ref="Z4727:AD4729" si="19745">Z4728</f>
        <v>0</v>
      </c>
      <c r="AA4727" s="44">
        <f t="shared" si="19745"/>
        <v>0</v>
      </c>
      <c r="AB4727" s="44">
        <f t="shared" si="19745"/>
        <v>0</v>
      </c>
      <c r="AC4727" s="44">
        <f t="shared" si="19745"/>
        <v>0</v>
      </c>
      <c r="AD4727" s="44">
        <f t="shared" si="19745"/>
        <v>0</v>
      </c>
      <c r="AE4727" s="44">
        <f>AA4727+AD4727</f>
        <v>0</v>
      </c>
      <c r="AF4727" s="44">
        <f>AF4728</f>
        <v>0</v>
      </c>
      <c r="AG4727" s="44">
        <f t="shared" ref="AG4727:AJ4729" si="19746">AG4728</f>
        <v>0</v>
      </c>
      <c r="AH4727" s="44">
        <f t="shared" si="19746"/>
        <v>0</v>
      </c>
      <c r="AI4727" s="44">
        <f t="shared" si="19746"/>
        <v>0</v>
      </c>
      <c r="AJ4727" s="44">
        <f t="shared" si="19746"/>
        <v>0</v>
      </c>
      <c r="AK4727" s="44">
        <f t="shared" ref="AK4727:AK4729" si="19747">AK4728</f>
        <v>0</v>
      </c>
      <c r="AL4727" s="44">
        <f>AH4727+AK4727</f>
        <v>0</v>
      </c>
      <c r="AM4727" s="44">
        <f>AM4728</f>
        <v>0</v>
      </c>
      <c r="AN4727" s="44">
        <f t="shared" ref="AN4727:AR4729" si="19748">AN4728</f>
        <v>0</v>
      </c>
      <c r="AO4727" s="44">
        <f t="shared" si="19748"/>
        <v>0</v>
      </c>
      <c r="AP4727" s="44">
        <f t="shared" si="19748"/>
        <v>0</v>
      </c>
      <c r="AQ4727" s="44">
        <f t="shared" si="19748"/>
        <v>0</v>
      </c>
      <c r="AR4727" s="44">
        <f t="shared" si="19748"/>
        <v>0</v>
      </c>
      <c r="AS4727" s="44">
        <f>AO4727+AR4727</f>
        <v>0</v>
      </c>
      <c r="AT4727" s="44"/>
      <c r="AU4727" s="287"/>
      <c r="AV4727" s="294"/>
      <c r="AW4727" s="262"/>
      <c r="AX4727" s="262"/>
      <c r="AY4727" s="262"/>
      <c r="AZ4727" s="262"/>
      <c r="BE4727" s="46"/>
    </row>
    <row r="4728" spans="2:57" s="3" customFormat="1" ht="70.5" hidden="1" customHeight="1">
      <c r="B4728" s="47">
        <v>2018</v>
      </c>
      <c r="C4728" s="48">
        <v>8323</v>
      </c>
      <c r="D4728" s="47">
        <v>10</v>
      </c>
      <c r="E4728" s="47">
        <v>0</v>
      </c>
      <c r="F4728" s="47">
        <v>3000</v>
      </c>
      <c r="G4728" s="47">
        <v>3100</v>
      </c>
      <c r="H4728" s="47"/>
      <c r="I4728" s="47"/>
      <c r="J4728" s="49" t="s">
        <v>64</v>
      </c>
      <c r="K4728" s="50">
        <f>K4729</f>
        <v>0</v>
      </c>
      <c r="L4728" s="50">
        <f t="shared" ref="L4728" si="19749">L4729</f>
        <v>0</v>
      </c>
      <c r="M4728" s="50">
        <f t="shared" ref="M4728" si="19750">M4729</f>
        <v>0</v>
      </c>
      <c r="N4728" s="50">
        <f t="shared" ref="N4728" si="19751">N4729</f>
        <v>0</v>
      </c>
      <c r="O4728" s="50">
        <f t="shared" ref="O4728" si="19752">O4729</f>
        <v>0</v>
      </c>
      <c r="P4728" s="50">
        <f t="shared" ref="P4728" si="19753">P4729</f>
        <v>0</v>
      </c>
      <c r="Q4728" s="50">
        <f>M4728+P4728</f>
        <v>0</v>
      </c>
      <c r="R4728" s="50">
        <f>R4729</f>
        <v>0</v>
      </c>
      <c r="S4728" s="50">
        <f t="shared" si="19744"/>
        <v>0</v>
      </c>
      <c r="T4728" s="50">
        <f t="shared" si="19744"/>
        <v>0</v>
      </c>
      <c r="U4728" s="50">
        <f t="shared" si="19744"/>
        <v>0</v>
      </c>
      <c r="V4728" s="50">
        <f t="shared" si="19744"/>
        <v>0</v>
      </c>
      <c r="W4728" s="50">
        <f t="shared" si="19744"/>
        <v>0</v>
      </c>
      <c r="X4728" s="50">
        <f>T4728+W4728</f>
        <v>0</v>
      </c>
      <c r="Y4728" s="50">
        <f>Y4729</f>
        <v>0</v>
      </c>
      <c r="Z4728" s="50">
        <f t="shared" si="19745"/>
        <v>0</v>
      </c>
      <c r="AA4728" s="50">
        <f t="shared" si="19745"/>
        <v>0</v>
      </c>
      <c r="AB4728" s="50">
        <f t="shared" si="19745"/>
        <v>0</v>
      </c>
      <c r="AC4728" s="50">
        <f t="shared" si="19745"/>
        <v>0</v>
      </c>
      <c r="AD4728" s="50">
        <f t="shared" si="19745"/>
        <v>0</v>
      </c>
      <c r="AE4728" s="50">
        <f>AA4728+AD4728</f>
        <v>0</v>
      </c>
      <c r="AF4728" s="50">
        <f>AF4729</f>
        <v>0</v>
      </c>
      <c r="AG4728" s="50">
        <f t="shared" si="19746"/>
        <v>0</v>
      </c>
      <c r="AH4728" s="50">
        <f t="shared" si="19746"/>
        <v>0</v>
      </c>
      <c r="AI4728" s="50">
        <f t="shared" si="19746"/>
        <v>0</v>
      </c>
      <c r="AJ4728" s="50">
        <f t="shared" si="19746"/>
        <v>0</v>
      </c>
      <c r="AK4728" s="50">
        <f t="shared" si="19747"/>
        <v>0</v>
      </c>
      <c r="AL4728" s="50">
        <f>AH4728+AK4728</f>
        <v>0</v>
      </c>
      <c r="AM4728" s="50">
        <f>AM4729</f>
        <v>0</v>
      </c>
      <c r="AN4728" s="50">
        <f t="shared" si="19748"/>
        <v>0</v>
      </c>
      <c r="AO4728" s="50">
        <f t="shared" si="19748"/>
        <v>0</v>
      </c>
      <c r="AP4728" s="50">
        <f t="shared" si="19748"/>
        <v>0</v>
      </c>
      <c r="AQ4728" s="50">
        <f t="shared" si="19748"/>
        <v>0</v>
      </c>
      <c r="AR4728" s="50">
        <f t="shared" si="19748"/>
        <v>0</v>
      </c>
      <c r="AS4728" s="50">
        <f>AO4728+AR4728</f>
        <v>0</v>
      </c>
      <c r="AT4728" s="50"/>
      <c r="AU4728" s="292"/>
      <c r="AV4728" s="288"/>
      <c r="AW4728" s="263"/>
      <c r="AX4728" s="263"/>
      <c r="AY4728" s="263"/>
      <c r="AZ4728" s="263"/>
      <c r="BE4728" s="52"/>
    </row>
    <row r="4729" spans="2:57" s="3" customFormat="1" ht="70.5" hidden="1" customHeight="1">
      <c r="B4729" s="53">
        <v>2018</v>
      </c>
      <c r="C4729" s="59">
        <v>8323</v>
      </c>
      <c r="D4729" s="53">
        <v>10</v>
      </c>
      <c r="E4729" s="53">
        <v>0</v>
      </c>
      <c r="F4729" s="53">
        <v>3000</v>
      </c>
      <c r="G4729" s="53">
        <v>3100</v>
      </c>
      <c r="H4729" s="53">
        <v>319</v>
      </c>
      <c r="I4729" s="53"/>
      <c r="J4729" s="60" t="s">
        <v>705</v>
      </c>
      <c r="K4729" s="57">
        <f>K4730</f>
        <v>0</v>
      </c>
      <c r="L4729" s="57">
        <f t="shared" ref="L4729" si="19754">L4730</f>
        <v>0</v>
      </c>
      <c r="M4729" s="57">
        <f t="shared" ref="M4729" si="19755">M4730</f>
        <v>0</v>
      </c>
      <c r="N4729" s="57">
        <f t="shared" ref="N4729" si="19756">N4730</f>
        <v>0</v>
      </c>
      <c r="O4729" s="57">
        <f t="shared" ref="O4729" si="19757">O4730</f>
        <v>0</v>
      </c>
      <c r="P4729" s="57">
        <f t="shared" ref="P4729" si="19758">P4730</f>
        <v>0</v>
      </c>
      <c r="Q4729" s="57">
        <f>M4729+P4729</f>
        <v>0</v>
      </c>
      <c r="R4729" s="57">
        <f>R4730</f>
        <v>0</v>
      </c>
      <c r="S4729" s="57">
        <f t="shared" si="19744"/>
        <v>0</v>
      </c>
      <c r="T4729" s="57">
        <f t="shared" si="19744"/>
        <v>0</v>
      </c>
      <c r="U4729" s="57">
        <f t="shared" si="19744"/>
        <v>0</v>
      </c>
      <c r="V4729" s="57">
        <f t="shared" si="19744"/>
        <v>0</v>
      </c>
      <c r="W4729" s="57">
        <f t="shared" si="19744"/>
        <v>0</v>
      </c>
      <c r="X4729" s="57">
        <f>T4729+W4729</f>
        <v>0</v>
      </c>
      <c r="Y4729" s="57">
        <f>Y4730</f>
        <v>0</v>
      </c>
      <c r="Z4729" s="57">
        <f t="shared" si="19745"/>
        <v>0</v>
      </c>
      <c r="AA4729" s="57">
        <f t="shared" si="19745"/>
        <v>0</v>
      </c>
      <c r="AB4729" s="57">
        <f t="shared" si="19745"/>
        <v>0</v>
      </c>
      <c r="AC4729" s="57">
        <f t="shared" si="19745"/>
        <v>0</v>
      </c>
      <c r="AD4729" s="57">
        <f t="shared" si="19745"/>
        <v>0</v>
      </c>
      <c r="AE4729" s="57">
        <f>AA4729+AD4729</f>
        <v>0</v>
      </c>
      <c r="AF4729" s="57">
        <f>AF4730</f>
        <v>0</v>
      </c>
      <c r="AG4729" s="57">
        <f t="shared" si="19746"/>
        <v>0</v>
      </c>
      <c r="AH4729" s="57">
        <f t="shared" si="19746"/>
        <v>0</v>
      </c>
      <c r="AI4729" s="57">
        <f t="shared" si="19746"/>
        <v>0</v>
      </c>
      <c r="AJ4729" s="57">
        <f t="shared" si="19746"/>
        <v>0</v>
      </c>
      <c r="AK4729" s="57">
        <f t="shared" si="19747"/>
        <v>0</v>
      </c>
      <c r="AL4729" s="57">
        <f>AH4729+AK4729</f>
        <v>0</v>
      </c>
      <c r="AM4729" s="57">
        <f>AM4730</f>
        <v>0</v>
      </c>
      <c r="AN4729" s="57">
        <f t="shared" si="19748"/>
        <v>0</v>
      </c>
      <c r="AO4729" s="57">
        <f t="shared" si="19748"/>
        <v>0</v>
      </c>
      <c r="AP4729" s="57">
        <f t="shared" si="19748"/>
        <v>0</v>
      </c>
      <c r="AQ4729" s="57">
        <f t="shared" si="19748"/>
        <v>0</v>
      </c>
      <c r="AR4729" s="57">
        <f t="shared" si="19748"/>
        <v>0</v>
      </c>
      <c r="AS4729" s="57">
        <f>AO4729+AR4729</f>
        <v>0</v>
      </c>
      <c r="AT4729" s="57"/>
      <c r="AU4729" s="293"/>
      <c r="AV4729" s="289"/>
      <c r="AW4729" s="264"/>
      <c r="AX4729" s="264"/>
      <c r="AY4729" s="264"/>
      <c r="AZ4729" s="264"/>
      <c r="BE4729" s="61"/>
    </row>
    <row r="4730" spans="2:57" s="3" customFormat="1" ht="70.5" hidden="1" customHeight="1">
      <c r="B4730" s="15">
        <v>2018</v>
      </c>
      <c r="C4730" s="62">
        <v>8323</v>
      </c>
      <c r="D4730" s="15">
        <v>10</v>
      </c>
      <c r="E4730" s="15">
        <v>0</v>
      </c>
      <c r="F4730" s="15">
        <v>3000</v>
      </c>
      <c r="G4730" s="15">
        <v>3100</v>
      </c>
      <c r="H4730" s="15">
        <v>319</v>
      </c>
      <c r="I4730" s="63">
        <v>1</v>
      </c>
      <c r="J4730" s="64" t="s">
        <v>706</v>
      </c>
      <c r="K4730" s="17">
        <f t="shared" ref="K4730" si="19759">ROUND(Q4730*0.8,0)</f>
        <v>0</v>
      </c>
      <c r="L4730" s="17">
        <v>0</v>
      </c>
      <c r="M4730" s="18">
        <f t="shared" ref="M4730" si="19760">K4730+L4730</f>
        <v>0</v>
      </c>
      <c r="N4730" s="17">
        <f>Q4730-K4730</f>
        <v>0</v>
      </c>
      <c r="O4730" s="17">
        <v>0</v>
      </c>
      <c r="P4730" s="18">
        <f t="shared" ref="P4730" si="19761">N4730+O4730</f>
        <v>0</v>
      </c>
      <c r="Q4730" s="18">
        <v>0</v>
      </c>
      <c r="R4730" s="17">
        <f t="shared" ref="R4730" si="19762">ROUND(X4730*0.8,0)</f>
        <v>0</v>
      </c>
      <c r="S4730" s="17">
        <v>0</v>
      </c>
      <c r="T4730" s="18">
        <f t="shared" ref="T4730" si="19763">R4730+S4730</f>
        <v>0</v>
      </c>
      <c r="U4730" s="17">
        <f>X4730-R4730</f>
        <v>0</v>
      </c>
      <c r="V4730" s="17">
        <v>0</v>
      </c>
      <c r="W4730" s="18">
        <f t="shared" ref="W4730" si="19764">U4730+V4730</f>
        <v>0</v>
      </c>
      <c r="X4730" s="18">
        <v>0</v>
      </c>
      <c r="Y4730" s="17">
        <f t="shared" ref="Y4730" si="19765">ROUND(AE4730*0.8,0)</f>
        <v>0</v>
      </c>
      <c r="Z4730" s="17">
        <v>0</v>
      </c>
      <c r="AA4730" s="18">
        <f t="shared" ref="AA4730" si="19766">Y4730+Z4730</f>
        <v>0</v>
      </c>
      <c r="AB4730" s="17">
        <f>AE4730-Y4730</f>
        <v>0</v>
      </c>
      <c r="AC4730" s="17">
        <v>0</v>
      </c>
      <c r="AD4730" s="18">
        <f t="shared" ref="AD4730" si="19767">AB4730+AC4730</f>
        <v>0</v>
      </c>
      <c r="AE4730" s="18">
        <v>0</v>
      </c>
      <c r="AF4730" s="17">
        <f t="shared" ref="AF4730" si="19768">ROUND(AL4730*0.8,0)</f>
        <v>0</v>
      </c>
      <c r="AG4730" s="17">
        <v>0</v>
      </c>
      <c r="AH4730" s="18">
        <f t="shared" ref="AH4730" si="19769">AF4730+AG4730</f>
        <v>0</v>
      </c>
      <c r="AI4730" s="17">
        <f>AL4730-AF4730</f>
        <v>0</v>
      </c>
      <c r="AJ4730" s="17">
        <v>0</v>
      </c>
      <c r="AK4730" s="18">
        <f t="shared" ref="AK4730" si="19770">AI4730+AJ4730</f>
        <v>0</v>
      </c>
      <c r="AL4730" s="18">
        <v>0</v>
      </c>
      <c r="AM4730" s="17">
        <f t="shared" ref="AM4730" si="19771">ROUND(AS4730*0.8,0)</f>
        <v>0</v>
      </c>
      <c r="AN4730" s="17">
        <v>0</v>
      </c>
      <c r="AO4730" s="18">
        <f t="shared" ref="AO4730" si="19772">AM4730+AN4730</f>
        <v>0</v>
      </c>
      <c r="AP4730" s="17">
        <f>AS4730-AM4730</f>
        <v>0</v>
      </c>
      <c r="AQ4730" s="17">
        <v>0</v>
      </c>
      <c r="AR4730" s="18">
        <f t="shared" ref="AR4730" si="19773">AP4730+AQ4730</f>
        <v>0</v>
      </c>
      <c r="AS4730" s="18">
        <v>0</v>
      </c>
      <c r="AT4730" s="18" t="s">
        <v>66</v>
      </c>
      <c r="AU4730" s="322"/>
      <c r="AV4730" s="291"/>
      <c r="AW4730" s="266"/>
      <c r="AX4730" s="266"/>
      <c r="AY4730" s="266"/>
      <c r="AZ4730" s="266"/>
      <c r="BE4730" s="91"/>
    </row>
    <row r="4731" spans="2:57" s="3" customFormat="1" ht="70.5" customHeight="1">
      <c r="B4731" s="41">
        <v>2018</v>
      </c>
      <c r="C4731" s="42">
        <v>8323</v>
      </c>
      <c r="D4731" s="41">
        <v>10</v>
      </c>
      <c r="E4731" s="41">
        <v>0</v>
      </c>
      <c r="F4731" s="41">
        <v>5000</v>
      </c>
      <c r="G4731" s="41"/>
      <c r="H4731" s="41"/>
      <c r="I4731" s="41"/>
      <c r="J4731" s="43" t="s">
        <v>96</v>
      </c>
      <c r="K4731" s="44">
        <f t="shared" ref="K4731:P4731" si="19774">K4732+K4763+K4771+K4774+K4777+K4783</f>
        <v>464736.2</v>
      </c>
      <c r="L4731" s="44">
        <f t="shared" si="19774"/>
        <v>0</v>
      </c>
      <c r="M4731" s="44">
        <f t="shared" si="19774"/>
        <v>464736.2</v>
      </c>
      <c r="N4731" s="44">
        <f t="shared" si="19774"/>
        <v>0</v>
      </c>
      <c r="O4731" s="44">
        <f t="shared" si="19774"/>
        <v>0</v>
      </c>
      <c r="P4731" s="44">
        <f t="shared" si="19774"/>
        <v>0</v>
      </c>
      <c r="Q4731" s="44">
        <f>M4731+P4731</f>
        <v>464736.2</v>
      </c>
      <c r="R4731" s="44">
        <f t="shared" ref="R4731:W4731" si="19775">R4732+R4763+R4771+R4774+R4777+R4783</f>
        <v>223425.61000000002</v>
      </c>
      <c r="S4731" s="44">
        <f t="shared" si="19775"/>
        <v>0</v>
      </c>
      <c r="T4731" s="44">
        <f t="shared" si="19775"/>
        <v>223425.61000000002</v>
      </c>
      <c r="U4731" s="44">
        <f t="shared" si="19775"/>
        <v>0</v>
      </c>
      <c r="V4731" s="44">
        <f t="shared" si="19775"/>
        <v>0</v>
      </c>
      <c r="W4731" s="44">
        <f t="shared" si="19775"/>
        <v>0</v>
      </c>
      <c r="X4731" s="44">
        <f>T4731+W4731</f>
        <v>223425.61000000002</v>
      </c>
      <c r="Y4731" s="44">
        <f t="shared" ref="Y4731:AD4731" si="19776">Y4732+Y4763+Y4771+Y4774+Y4777+Y4783</f>
        <v>206057.51</v>
      </c>
      <c r="Z4731" s="44">
        <f t="shared" si="19776"/>
        <v>0</v>
      </c>
      <c r="AA4731" s="44">
        <f t="shared" si="19776"/>
        <v>206057.51</v>
      </c>
      <c r="AB4731" s="44">
        <f t="shared" si="19776"/>
        <v>0</v>
      </c>
      <c r="AC4731" s="44">
        <f t="shared" si="19776"/>
        <v>0</v>
      </c>
      <c r="AD4731" s="44">
        <f t="shared" si="19776"/>
        <v>0</v>
      </c>
      <c r="AE4731" s="44">
        <f>AA4731+AD4731</f>
        <v>206057.51</v>
      </c>
      <c r="AF4731" s="44">
        <f t="shared" ref="AF4731:AJ4731" si="19777">AF4732+AF4763+AF4771+AF4774+AF4777+AF4783</f>
        <v>17368.099999999999</v>
      </c>
      <c r="AG4731" s="44">
        <f t="shared" si="19777"/>
        <v>0</v>
      </c>
      <c r="AH4731" s="44">
        <f t="shared" si="19777"/>
        <v>17368.099999999999</v>
      </c>
      <c r="AI4731" s="44">
        <f t="shared" si="19777"/>
        <v>0</v>
      </c>
      <c r="AJ4731" s="44">
        <f t="shared" si="19777"/>
        <v>0</v>
      </c>
      <c r="AK4731" s="44">
        <f t="shared" ref="AK4731" si="19778">AK4732+AK4763+AK4771+AK4774+AK4777+AK4783</f>
        <v>0</v>
      </c>
      <c r="AL4731" s="44">
        <f>AH4731+AK4731</f>
        <v>17368.099999999999</v>
      </c>
      <c r="AM4731" s="44">
        <f t="shared" ref="AM4731:AR4731" si="19779">AM4732+AM4763+AM4771+AM4774+AM4777+AM4783</f>
        <v>17884.979999999981</v>
      </c>
      <c r="AN4731" s="44">
        <f t="shared" si="19779"/>
        <v>0</v>
      </c>
      <c r="AO4731" s="44">
        <f t="shared" si="19779"/>
        <v>17884.979999999981</v>
      </c>
      <c r="AP4731" s="44">
        <f t="shared" si="19779"/>
        <v>0</v>
      </c>
      <c r="AQ4731" s="44">
        <f t="shared" si="19779"/>
        <v>0</v>
      </c>
      <c r="AR4731" s="44">
        <f t="shared" si="19779"/>
        <v>0</v>
      </c>
      <c r="AS4731" s="44">
        <f>AO4731+AR4731</f>
        <v>17884.979999999981</v>
      </c>
      <c r="AT4731" s="44"/>
      <c r="AU4731" s="287"/>
      <c r="AV4731" s="294"/>
      <c r="AW4731" s="262"/>
      <c r="AX4731" s="262"/>
      <c r="AY4731" s="262"/>
      <c r="AZ4731" s="262"/>
      <c r="BE4731" s="46"/>
    </row>
    <row r="4732" spans="2:57" s="3" customFormat="1" ht="70.5" customHeight="1">
      <c r="B4732" s="47">
        <v>2018</v>
      </c>
      <c r="C4732" s="48">
        <v>8323</v>
      </c>
      <c r="D4732" s="47">
        <v>10</v>
      </c>
      <c r="E4732" s="47">
        <v>0</v>
      </c>
      <c r="F4732" s="47">
        <v>5000</v>
      </c>
      <c r="G4732" s="47">
        <v>5100</v>
      </c>
      <c r="H4732" s="47"/>
      <c r="I4732" s="47"/>
      <c r="J4732" s="49" t="s">
        <v>97</v>
      </c>
      <c r="K4732" s="50">
        <f t="shared" ref="K4732:P4732" si="19780">K4733+K4747+K4761</f>
        <v>34736.199999999997</v>
      </c>
      <c r="L4732" s="50">
        <f t="shared" si="19780"/>
        <v>0</v>
      </c>
      <c r="M4732" s="50">
        <f t="shared" si="19780"/>
        <v>34736.199999999997</v>
      </c>
      <c r="N4732" s="50">
        <f t="shared" si="19780"/>
        <v>0</v>
      </c>
      <c r="O4732" s="50">
        <f t="shared" si="19780"/>
        <v>0</v>
      </c>
      <c r="P4732" s="50">
        <f t="shared" si="19780"/>
        <v>0</v>
      </c>
      <c r="Q4732" s="50">
        <f>M4732+P4732</f>
        <v>34736.199999999997</v>
      </c>
      <c r="R4732" s="50">
        <f t="shared" ref="R4732:W4732" si="19781">R4733+R4747+R4761</f>
        <v>17368.099999999999</v>
      </c>
      <c r="S4732" s="50">
        <f t="shared" si="19781"/>
        <v>0</v>
      </c>
      <c r="T4732" s="50">
        <f t="shared" si="19781"/>
        <v>17368.099999999999</v>
      </c>
      <c r="U4732" s="50">
        <f t="shared" si="19781"/>
        <v>0</v>
      </c>
      <c r="V4732" s="50">
        <f t="shared" si="19781"/>
        <v>0</v>
      </c>
      <c r="W4732" s="50">
        <f t="shared" si="19781"/>
        <v>0</v>
      </c>
      <c r="X4732" s="50">
        <f>T4732+W4732</f>
        <v>17368.099999999999</v>
      </c>
      <c r="Y4732" s="50">
        <f t="shared" ref="Y4732:AD4732" si="19782">Y4733+Y4747+Y4761</f>
        <v>0</v>
      </c>
      <c r="Z4732" s="50">
        <f t="shared" si="19782"/>
        <v>0</v>
      </c>
      <c r="AA4732" s="50">
        <f t="shared" si="19782"/>
        <v>0</v>
      </c>
      <c r="AB4732" s="50">
        <f t="shared" si="19782"/>
        <v>0</v>
      </c>
      <c r="AC4732" s="50">
        <f t="shared" si="19782"/>
        <v>0</v>
      </c>
      <c r="AD4732" s="50">
        <f t="shared" si="19782"/>
        <v>0</v>
      </c>
      <c r="AE4732" s="50">
        <f>AA4732+AD4732</f>
        <v>0</v>
      </c>
      <c r="AF4732" s="50">
        <f t="shared" ref="AF4732:AJ4732" si="19783">AF4733+AF4747+AF4761</f>
        <v>17368.099999999999</v>
      </c>
      <c r="AG4732" s="50">
        <f t="shared" si="19783"/>
        <v>0</v>
      </c>
      <c r="AH4732" s="50">
        <f t="shared" si="19783"/>
        <v>17368.099999999999</v>
      </c>
      <c r="AI4732" s="50">
        <f t="shared" si="19783"/>
        <v>0</v>
      </c>
      <c r="AJ4732" s="50">
        <f t="shared" si="19783"/>
        <v>0</v>
      </c>
      <c r="AK4732" s="50">
        <f t="shared" ref="AK4732" si="19784">AK4733+AK4747+AK4761</f>
        <v>0</v>
      </c>
      <c r="AL4732" s="50">
        <f>AH4732+AK4732</f>
        <v>17368.099999999999</v>
      </c>
      <c r="AM4732" s="50">
        <f t="shared" ref="AM4732:AR4732" si="19785">AM4733+AM4747+AM4761</f>
        <v>0</v>
      </c>
      <c r="AN4732" s="50">
        <f t="shared" si="19785"/>
        <v>0</v>
      </c>
      <c r="AO4732" s="50">
        <f t="shared" si="19785"/>
        <v>0</v>
      </c>
      <c r="AP4732" s="50">
        <f t="shared" si="19785"/>
        <v>0</v>
      </c>
      <c r="AQ4732" s="50">
        <f t="shared" si="19785"/>
        <v>0</v>
      </c>
      <c r="AR4732" s="50">
        <f t="shared" si="19785"/>
        <v>0</v>
      </c>
      <c r="AS4732" s="50">
        <f>AO4732+AR4732</f>
        <v>0</v>
      </c>
      <c r="AT4732" s="50"/>
      <c r="AU4732" s="292"/>
      <c r="AV4732" s="288"/>
      <c r="AW4732" s="263"/>
      <c r="AX4732" s="263"/>
      <c r="AY4732" s="263"/>
      <c r="AZ4732" s="263"/>
      <c r="BE4732" s="52"/>
    </row>
    <row r="4733" spans="2:57" s="3" customFormat="1" ht="70.5" hidden="1" customHeight="1">
      <c r="B4733" s="53">
        <v>2018</v>
      </c>
      <c r="C4733" s="59">
        <v>8323</v>
      </c>
      <c r="D4733" s="53">
        <v>10</v>
      </c>
      <c r="E4733" s="53">
        <v>0</v>
      </c>
      <c r="F4733" s="53">
        <v>5000</v>
      </c>
      <c r="G4733" s="53">
        <v>5100</v>
      </c>
      <c r="H4733" s="53">
        <v>511</v>
      </c>
      <c r="I4733" s="53"/>
      <c r="J4733" s="60" t="s">
        <v>98</v>
      </c>
      <c r="K4733" s="57">
        <f t="shared" ref="K4733:P4733" si="19786">SUM(K4734:K4746)</f>
        <v>0</v>
      </c>
      <c r="L4733" s="57">
        <f t="shared" si="19786"/>
        <v>0</v>
      </c>
      <c r="M4733" s="57">
        <f t="shared" si="19786"/>
        <v>0</v>
      </c>
      <c r="N4733" s="57">
        <f t="shared" si="19786"/>
        <v>0</v>
      </c>
      <c r="O4733" s="57">
        <f t="shared" si="19786"/>
        <v>0</v>
      </c>
      <c r="P4733" s="57">
        <f t="shared" si="19786"/>
        <v>0</v>
      </c>
      <c r="Q4733" s="57">
        <f>M4733+P4733</f>
        <v>0</v>
      </c>
      <c r="R4733" s="57">
        <f t="shared" ref="R4733:W4733" si="19787">SUM(R4734:R4746)</f>
        <v>0</v>
      </c>
      <c r="S4733" s="57">
        <f t="shared" si="19787"/>
        <v>0</v>
      </c>
      <c r="T4733" s="57">
        <f t="shared" si="19787"/>
        <v>0</v>
      </c>
      <c r="U4733" s="57">
        <f t="shared" si="19787"/>
        <v>0</v>
      </c>
      <c r="V4733" s="57">
        <f t="shared" si="19787"/>
        <v>0</v>
      </c>
      <c r="W4733" s="57">
        <f t="shared" si="19787"/>
        <v>0</v>
      </c>
      <c r="X4733" s="57">
        <f>T4733+W4733</f>
        <v>0</v>
      </c>
      <c r="Y4733" s="57">
        <f t="shared" ref="Y4733:AD4733" si="19788">SUM(Y4734:Y4746)</f>
        <v>0</v>
      </c>
      <c r="Z4733" s="57">
        <f t="shared" si="19788"/>
        <v>0</v>
      </c>
      <c r="AA4733" s="57">
        <f t="shared" si="19788"/>
        <v>0</v>
      </c>
      <c r="AB4733" s="57">
        <f t="shared" si="19788"/>
        <v>0</v>
      </c>
      <c r="AC4733" s="57">
        <f t="shared" si="19788"/>
        <v>0</v>
      </c>
      <c r="AD4733" s="57">
        <f t="shared" si="19788"/>
        <v>0</v>
      </c>
      <c r="AE4733" s="57">
        <f>AA4733+AD4733</f>
        <v>0</v>
      </c>
      <c r="AF4733" s="57">
        <f t="shared" ref="AF4733:AJ4733" si="19789">SUM(AF4734:AF4746)</f>
        <v>0</v>
      </c>
      <c r="AG4733" s="57">
        <f t="shared" si="19789"/>
        <v>0</v>
      </c>
      <c r="AH4733" s="57">
        <f t="shared" si="19789"/>
        <v>0</v>
      </c>
      <c r="AI4733" s="57">
        <f t="shared" si="19789"/>
        <v>0</v>
      </c>
      <c r="AJ4733" s="57">
        <f t="shared" si="19789"/>
        <v>0</v>
      </c>
      <c r="AK4733" s="57">
        <f t="shared" ref="AK4733" si="19790">SUM(AK4734:AK4746)</f>
        <v>0</v>
      </c>
      <c r="AL4733" s="57">
        <f>AH4733+AK4733</f>
        <v>0</v>
      </c>
      <c r="AM4733" s="57">
        <f t="shared" ref="AM4733:AR4733" si="19791">SUM(AM4734:AM4746)</f>
        <v>0</v>
      </c>
      <c r="AN4733" s="57">
        <f t="shared" si="19791"/>
        <v>0</v>
      </c>
      <c r="AO4733" s="57">
        <f t="shared" si="19791"/>
        <v>0</v>
      </c>
      <c r="AP4733" s="57">
        <f t="shared" si="19791"/>
        <v>0</v>
      </c>
      <c r="AQ4733" s="57">
        <f t="shared" si="19791"/>
        <v>0</v>
      </c>
      <c r="AR4733" s="57">
        <f t="shared" si="19791"/>
        <v>0</v>
      </c>
      <c r="AS4733" s="57">
        <f>AO4733+AR4733</f>
        <v>0</v>
      </c>
      <c r="AT4733" s="57"/>
      <c r="AU4733" s="293"/>
      <c r="AV4733" s="289"/>
      <c r="AW4733" s="264"/>
      <c r="AX4733" s="264"/>
      <c r="AY4733" s="264"/>
      <c r="AZ4733" s="264"/>
      <c r="BE4733" s="61"/>
    </row>
    <row r="4734" spans="2:57" s="3" customFormat="1" ht="70.5" hidden="1" customHeight="1">
      <c r="B4734" s="15">
        <v>2018</v>
      </c>
      <c r="C4734" s="62">
        <v>8323</v>
      </c>
      <c r="D4734" s="15">
        <v>10</v>
      </c>
      <c r="E4734" s="15">
        <v>0</v>
      </c>
      <c r="F4734" s="15">
        <v>5000</v>
      </c>
      <c r="G4734" s="15">
        <v>5100</v>
      </c>
      <c r="H4734" s="15">
        <v>511</v>
      </c>
      <c r="I4734" s="63">
        <v>1</v>
      </c>
      <c r="J4734" s="64" t="s">
        <v>570</v>
      </c>
      <c r="K4734" s="17">
        <f t="shared" ref="K4734:K4746" si="19792">ROUND(Q4734*0.8,0)</f>
        <v>0</v>
      </c>
      <c r="L4734" s="17">
        <v>0</v>
      </c>
      <c r="M4734" s="18">
        <f t="shared" ref="M4734:M4746" si="19793">K4734+L4734</f>
        <v>0</v>
      </c>
      <c r="N4734" s="17">
        <f t="shared" ref="N4734:N4746" si="19794">Q4734-K4734</f>
        <v>0</v>
      </c>
      <c r="O4734" s="17">
        <v>0</v>
      </c>
      <c r="P4734" s="18">
        <f t="shared" ref="P4734:P4746" si="19795">N4734+O4734</f>
        <v>0</v>
      </c>
      <c r="Q4734" s="18">
        <v>0</v>
      </c>
      <c r="R4734" s="17">
        <f t="shared" ref="R4734:R4746" si="19796">ROUND(X4734*0.8,0)</f>
        <v>0</v>
      </c>
      <c r="S4734" s="17">
        <v>0</v>
      </c>
      <c r="T4734" s="18">
        <f t="shared" ref="T4734:T4746" si="19797">R4734+S4734</f>
        <v>0</v>
      </c>
      <c r="U4734" s="17">
        <f t="shared" ref="U4734:U4746" si="19798">X4734-R4734</f>
        <v>0</v>
      </c>
      <c r="V4734" s="17">
        <v>0</v>
      </c>
      <c r="W4734" s="18">
        <f t="shared" ref="W4734:W4746" si="19799">U4734+V4734</f>
        <v>0</v>
      </c>
      <c r="X4734" s="18">
        <v>0</v>
      </c>
      <c r="Y4734" s="17">
        <f t="shared" ref="Y4734:Y4746" si="19800">ROUND(AE4734*0.8,0)</f>
        <v>0</v>
      </c>
      <c r="Z4734" s="17">
        <v>0</v>
      </c>
      <c r="AA4734" s="18">
        <f t="shared" ref="AA4734:AA4746" si="19801">Y4734+Z4734</f>
        <v>0</v>
      </c>
      <c r="AB4734" s="17">
        <f t="shared" ref="AB4734:AB4746" si="19802">AE4734-Y4734</f>
        <v>0</v>
      </c>
      <c r="AC4734" s="17">
        <v>0</v>
      </c>
      <c r="AD4734" s="18">
        <f t="shared" ref="AD4734:AD4746" si="19803">AB4734+AC4734</f>
        <v>0</v>
      </c>
      <c r="AE4734" s="18">
        <v>0</v>
      </c>
      <c r="AF4734" s="17">
        <f t="shared" ref="AF4734:AF4746" si="19804">ROUND(AL4734*0.8,0)</f>
        <v>0</v>
      </c>
      <c r="AG4734" s="17">
        <v>0</v>
      </c>
      <c r="AH4734" s="18">
        <f t="shared" ref="AH4734:AH4746" si="19805">AF4734+AG4734</f>
        <v>0</v>
      </c>
      <c r="AI4734" s="17">
        <f t="shared" ref="AI4734:AI4746" si="19806">AL4734-AF4734</f>
        <v>0</v>
      </c>
      <c r="AJ4734" s="17">
        <v>0</v>
      </c>
      <c r="AK4734" s="18">
        <f t="shared" ref="AK4734:AK4746" si="19807">AI4734+AJ4734</f>
        <v>0</v>
      </c>
      <c r="AL4734" s="18">
        <v>0</v>
      </c>
      <c r="AM4734" s="17">
        <f t="shared" ref="AM4734:AM4746" si="19808">ROUND(AS4734*0.8,0)</f>
        <v>0</v>
      </c>
      <c r="AN4734" s="17">
        <v>0</v>
      </c>
      <c r="AO4734" s="18">
        <f t="shared" ref="AO4734:AO4746" si="19809">AM4734+AN4734</f>
        <v>0</v>
      </c>
      <c r="AP4734" s="17">
        <f t="shared" ref="AP4734:AP4746" si="19810">AS4734-AM4734</f>
        <v>0</v>
      </c>
      <c r="AQ4734" s="17">
        <v>0</v>
      </c>
      <c r="AR4734" s="18">
        <f t="shared" ref="AR4734:AR4746" si="19811">AP4734+AQ4734</f>
        <v>0</v>
      </c>
      <c r="AS4734" s="18">
        <v>0</v>
      </c>
      <c r="AT4734" s="18" t="s">
        <v>44</v>
      </c>
      <c r="AU4734" s="322"/>
      <c r="AV4734" s="291"/>
      <c r="AW4734" s="266"/>
      <c r="AX4734" s="266"/>
      <c r="AY4734" s="266"/>
      <c r="AZ4734" s="266"/>
      <c r="BE4734" s="91"/>
    </row>
    <row r="4735" spans="2:57" s="3" customFormat="1" ht="70.5" hidden="1" customHeight="1">
      <c r="B4735" s="15">
        <v>2018</v>
      </c>
      <c r="C4735" s="62">
        <v>8323</v>
      </c>
      <c r="D4735" s="15">
        <v>10</v>
      </c>
      <c r="E4735" s="15">
        <v>0</v>
      </c>
      <c r="F4735" s="15">
        <v>5000</v>
      </c>
      <c r="G4735" s="15">
        <v>5100</v>
      </c>
      <c r="H4735" s="15">
        <v>511</v>
      </c>
      <c r="I4735" s="63">
        <v>2</v>
      </c>
      <c r="J4735" s="64" t="s">
        <v>112</v>
      </c>
      <c r="K4735" s="17">
        <f t="shared" si="19792"/>
        <v>0</v>
      </c>
      <c r="L4735" s="17">
        <v>0</v>
      </c>
      <c r="M4735" s="18">
        <f t="shared" si="19793"/>
        <v>0</v>
      </c>
      <c r="N4735" s="17">
        <f t="shared" si="19794"/>
        <v>0</v>
      </c>
      <c r="O4735" s="17">
        <v>0</v>
      </c>
      <c r="P4735" s="18">
        <f t="shared" si="19795"/>
        <v>0</v>
      </c>
      <c r="Q4735" s="18">
        <v>0</v>
      </c>
      <c r="R4735" s="17">
        <f t="shared" si="19796"/>
        <v>0</v>
      </c>
      <c r="S4735" s="17">
        <v>0</v>
      </c>
      <c r="T4735" s="18">
        <f t="shared" si="19797"/>
        <v>0</v>
      </c>
      <c r="U4735" s="17">
        <f t="shared" si="19798"/>
        <v>0</v>
      </c>
      <c r="V4735" s="17">
        <v>0</v>
      </c>
      <c r="W4735" s="18">
        <f t="shared" si="19799"/>
        <v>0</v>
      </c>
      <c r="X4735" s="18">
        <v>0</v>
      </c>
      <c r="Y4735" s="17">
        <f t="shared" si="19800"/>
        <v>0</v>
      </c>
      <c r="Z4735" s="17">
        <v>0</v>
      </c>
      <c r="AA4735" s="18">
        <f t="shared" si="19801"/>
        <v>0</v>
      </c>
      <c r="AB4735" s="17">
        <f t="shared" si="19802"/>
        <v>0</v>
      </c>
      <c r="AC4735" s="17">
        <v>0</v>
      </c>
      <c r="AD4735" s="18">
        <f t="shared" si="19803"/>
        <v>0</v>
      </c>
      <c r="AE4735" s="18">
        <v>0</v>
      </c>
      <c r="AF4735" s="17">
        <f t="shared" si="19804"/>
        <v>0</v>
      </c>
      <c r="AG4735" s="17">
        <v>0</v>
      </c>
      <c r="AH4735" s="18">
        <f t="shared" si="19805"/>
        <v>0</v>
      </c>
      <c r="AI4735" s="17">
        <f t="shared" si="19806"/>
        <v>0</v>
      </c>
      <c r="AJ4735" s="17">
        <v>0</v>
      </c>
      <c r="AK4735" s="18">
        <f t="shared" si="19807"/>
        <v>0</v>
      </c>
      <c r="AL4735" s="18">
        <v>0</v>
      </c>
      <c r="AM4735" s="17">
        <f t="shared" si="19808"/>
        <v>0</v>
      </c>
      <c r="AN4735" s="17">
        <v>0</v>
      </c>
      <c r="AO4735" s="18">
        <f t="shared" si="19809"/>
        <v>0</v>
      </c>
      <c r="AP4735" s="17">
        <f t="shared" si="19810"/>
        <v>0</v>
      </c>
      <c r="AQ4735" s="17">
        <v>0</v>
      </c>
      <c r="AR4735" s="18">
        <f t="shared" si="19811"/>
        <v>0</v>
      </c>
      <c r="AS4735" s="18">
        <v>0</v>
      </c>
      <c r="AT4735" s="18" t="s">
        <v>44</v>
      </c>
      <c r="AU4735" s="322"/>
      <c r="AV4735" s="291"/>
      <c r="AW4735" s="266"/>
      <c r="AX4735" s="266"/>
      <c r="AY4735" s="266"/>
      <c r="AZ4735" s="266"/>
      <c r="BE4735" s="91"/>
    </row>
    <row r="4736" spans="2:57" s="3" customFormat="1" ht="70.5" hidden="1" customHeight="1">
      <c r="B4736" s="15">
        <v>2018</v>
      </c>
      <c r="C4736" s="62">
        <v>8323</v>
      </c>
      <c r="D4736" s="15">
        <v>10</v>
      </c>
      <c r="E4736" s="15">
        <v>0</v>
      </c>
      <c r="F4736" s="15">
        <v>5000</v>
      </c>
      <c r="G4736" s="15">
        <v>5100</v>
      </c>
      <c r="H4736" s="15">
        <v>511</v>
      </c>
      <c r="I4736" s="63">
        <v>3</v>
      </c>
      <c r="J4736" s="64" t="s">
        <v>100</v>
      </c>
      <c r="K4736" s="17">
        <f t="shared" si="19792"/>
        <v>0</v>
      </c>
      <c r="L4736" s="17">
        <v>0</v>
      </c>
      <c r="M4736" s="18">
        <f t="shared" si="19793"/>
        <v>0</v>
      </c>
      <c r="N4736" s="17">
        <f t="shared" si="19794"/>
        <v>0</v>
      </c>
      <c r="O4736" s="17">
        <v>0</v>
      </c>
      <c r="P4736" s="18">
        <f t="shared" si="19795"/>
        <v>0</v>
      </c>
      <c r="Q4736" s="18">
        <v>0</v>
      </c>
      <c r="R4736" s="17">
        <f t="shared" si="19796"/>
        <v>0</v>
      </c>
      <c r="S4736" s="17">
        <v>0</v>
      </c>
      <c r="T4736" s="18">
        <f t="shared" si="19797"/>
        <v>0</v>
      </c>
      <c r="U4736" s="17">
        <f t="shared" si="19798"/>
        <v>0</v>
      </c>
      <c r="V4736" s="17">
        <v>0</v>
      </c>
      <c r="W4736" s="18">
        <f t="shared" si="19799"/>
        <v>0</v>
      </c>
      <c r="X4736" s="18">
        <v>0</v>
      </c>
      <c r="Y4736" s="17">
        <f t="shared" si="19800"/>
        <v>0</v>
      </c>
      <c r="Z4736" s="17">
        <v>0</v>
      </c>
      <c r="AA4736" s="18">
        <f t="shared" si="19801"/>
        <v>0</v>
      </c>
      <c r="AB4736" s="17">
        <f t="shared" si="19802"/>
        <v>0</v>
      </c>
      <c r="AC4736" s="17">
        <v>0</v>
      </c>
      <c r="AD4736" s="18">
        <f t="shared" si="19803"/>
        <v>0</v>
      </c>
      <c r="AE4736" s="18">
        <v>0</v>
      </c>
      <c r="AF4736" s="17">
        <f t="shared" si="19804"/>
        <v>0</v>
      </c>
      <c r="AG4736" s="17">
        <v>0</v>
      </c>
      <c r="AH4736" s="18">
        <f t="shared" si="19805"/>
        <v>0</v>
      </c>
      <c r="AI4736" s="17">
        <f t="shared" si="19806"/>
        <v>0</v>
      </c>
      <c r="AJ4736" s="17">
        <v>0</v>
      </c>
      <c r="AK4736" s="18">
        <f t="shared" si="19807"/>
        <v>0</v>
      </c>
      <c r="AL4736" s="18">
        <v>0</v>
      </c>
      <c r="AM4736" s="17">
        <f t="shared" si="19808"/>
        <v>0</v>
      </c>
      <c r="AN4736" s="17">
        <v>0</v>
      </c>
      <c r="AO4736" s="18">
        <f t="shared" si="19809"/>
        <v>0</v>
      </c>
      <c r="AP4736" s="17">
        <f t="shared" si="19810"/>
        <v>0</v>
      </c>
      <c r="AQ4736" s="17">
        <v>0</v>
      </c>
      <c r="AR4736" s="18">
        <f t="shared" si="19811"/>
        <v>0</v>
      </c>
      <c r="AS4736" s="18">
        <v>0</v>
      </c>
      <c r="AT4736" s="18" t="s">
        <v>44</v>
      </c>
      <c r="AU4736" s="322"/>
      <c r="AV4736" s="291"/>
      <c r="AW4736" s="266"/>
      <c r="AX4736" s="266"/>
      <c r="AY4736" s="266"/>
      <c r="AZ4736" s="266"/>
      <c r="BE4736" s="91"/>
    </row>
    <row r="4737" spans="2:57" s="3" customFormat="1" ht="70.5" hidden="1" customHeight="1">
      <c r="B4737" s="15">
        <v>2018</v>
      </c>
      <c r="C4737" s="62">
        <v>8323</v>
      </c>
      <c r="D4737" s="15">
        <v>10</v>
      </c>
      <c r="E4737" s="15">
        <v>0</v>
      </c>
      <c r="F4737" s="15">
        <v>5000</v>
      </c>
      <c r="G4737" s="15">
        <v>5100</v>
      </c>
      <c r="H4737" s="15">
        <v>511</v>
      </c>
      <c r="I4737" s="63">
        <v>4</v>
      </c>
      <c r="J4737" s="64" t="s">
        <v>2123</v>
      </c>
      <c r="K4737" s="17">
        <f t="shared" si="19792"/>
        <v>0</v>
      </c>
      <c r="L4737" s="17">
        <v>0</v>
      </c>
      <c r="M4737" s="18">
        <f t="shared" si="19793"/>
        <v>0</v>
      </c>
      <c r="N4737" s="17">
        <f t="shared" si="19794"/>
        <v>0</v>
      </c>
      <c r="O4737" s="17">
        <v>0</v>
      </c>
      <c r="P4737" s="18">
        <f t="shared" si="19795"/>
        <v>0</v>
      </c>
      <c r="Q4737" s="18">
        <v>0</v>
      </c>
      <c r="R4737" s="17">
        <f t="shared" si="19796"/>
        <v>0</v>
      </c>
      <c r="S4737" s="17">
        <v>0</v>
      </c>
      <c r="T4737" s="18">
        <f t="shared" si="19797"/>
        <v>0</v>
      </c>
      <c r="U4737" s="17">
        <f t="shared" si="19798"/>
        <v>0</v>
      </c>
      <c r="V4737" s="17">
        <v>0</v>
      </c>
      <c r="W4737" s="18">
        <f t="shared" si="19799"/>
        <v>0</v>
      </c>
      <c r="X4737" s="18">
        <v>0</v>
      </c>
      <c r="Y4737" s="17">
        <f t="shared" si="19800"/>
        <v>0</v>
      </c>
      <c r="Z4737" s="17">
        <v>0</v>
      </c>
      <c r="AA4737" s="18">
        <f t="shared" si="19801"/>
        <v>0</v>
      </c>
      <c r="AB4737" s="17">
        <f t="shared" si="19802"/>
        <v>0</v>
      </c>
      <c r="AC4737" s="17">
        <v>0</v>
      </c>
      <c r="AD4737" s="18">
        <f t="shared" si="19803"/>
        <v>0</v>
      </c>
      <c r="AE4737" s="18">
        <v>0</v>
      </c>
      <c r="AF4737" s="17">
        <f t="shared" si="19804"/>
        <v>0</v>
      </c>
      <c r="AG4737" s="17">
        <v>0</v>
      </c>
      <c r="AH4737" s="18">
        <f t="shared" si="19805"/>
        <v>0</v>
      </c>
      <c r="AI4737" s="17">
        <f t="shared" si="19806"/>
        <v>0</v>
      </c>
      <c r="AJ4737" s="17">
        <v>0</v>
      </c>
      <c r="AK4737" s="18">
        <f t="shared" si="19807"/>
        <v>0</v>
      </c>
      <c r="AL4737" s="18">
        <v>0</v>
      </c>
      <c r="AM4737" s="17">
        <f t="shared" si="19808"/>
        <v>0</v>
      </c>
      <c r="AN4737" s="17">
        <v>0</v>
      </c>
      <c r="AO4737" s="18">
        <f t="shared" si="19809"/>
        <v>0</v>
      </c>
      <c r="AP4737" s="17">
        <f t="shared" si="19810"/>
        <v>0</v>
      </c>
      <c r="AQ4737" s="17">
        <v>0</v>
      </c>
      <c r="AR4737" s="18">
        <f t="shared" si="19811"/>
        <v>0</v>
      </c>
      <c r="AS4737" s="18">
        <v>0</v>
      </c>
      <c r="AT4737" s="18" t="s">
        <v>44</v>
      </c>
      <c r="AU4737" s="322"/>
      <c r="AV4737" s="291"/>
      <c r="AW4737" s="266"/>
      <c r="AX4737" s="266"/>
      <c r="AY4737" s="266"/>
      <c r="AZ4737" s="266"/>
      <c r="BE4737" s="91"/>
    </row>
    <row r="4738" spans="2:57" s="3" customFormat="1" ht="70.5" hidden="1" customHeight="1">
      <c r="B4738" s="15">
        <v>2018</v>
      </c>
      <c r="C4738" s="62">
        <v>8323</v>
      </c>
      <c r="D4738" s="15">
        <v>10</v>
      </c>
      <c r="E4738" s="15">
        <v>0</v>
      </c>
      <c r="F4738" s="15">
        <v>5000</v>
      </c>
      <c r="G4738" s="15">
        <v>5100</v>
      </c>
      <c r="H4738" s="15">
        <v>511</v>
      </c>
      <c r="I4738" s="63">
        <v>5</v>
      </c>
      <c r="J4738" s="64" t="s">
        <v>1978</v>
      </c>
      <c r="K4738" s="17">
        <f t="shared" si="19792"/>
        <v>0</v>
      </c>
      <c r="L4738" s="17">
        <v>0</v>
      </c>
      <c r="M4738" s="18">
        <f t="shared" si="19793"/>
        <v>0</v>
      </c>
      <c r="N4738" s="17">
        <f t="shared" si="19794"/>
        <v>0</v>
      </c>
      <c r="O4738" s="17">
        <v>0</v>
      </c>
      <c r="P4738" s="18">
        <f t="shared" si="19795"/>
        <v>0</v>
      </c>
      <c r="Q4738" s="18">
        <v>0</v>
      </c>
      <c r="R4738" s="17">
        <f t="shared" si="19796"/>
        <v>0</v>
      </c>
      <c r="S4738" s="17">
        <v>0</v>
      </c>
      <c r="T4738" s="18">
        <f t="shared" si="19797"/>
        <v>0</v>
      </c>
      <c r="U4738" s="17">
        <f t="shared" si="19798"/>
        <v>0</v>
      </c>
      <c r="V4738" s="17">
        <v>0</v>
      </c>
      <c r="W4738" s="18">
        <f t="shared" si="19799"/>
        <v>0</v>
      </c>
      <c r="X4738" s="18">
        <v>0</v>
      </c>
      <c r="Y4738" s="17">
        <f t="shared" si="19800"/>
        <v>0</v>
      </c>
      <c r="Z4738" s="17">
        <v>0</v>
      </c>
      <c r="AA4738" s="18">
        <f t="shared" si="19801"/>
        <v>0</v>
      </c>
      <c r="AB4738" s="17">
        <f t="shared" si="19802"/>
        <v>0</v>
      </c>
      <c r="AC4738" s="17">
        <v>0</v>
      </c>
      <c r="AD4738" s="18">
        <f t="shared" si="19803"/>
        <v>0</v>
      </c>
      <c r="AE4738" s="18">
        <v>0</v>
      </c>
      <c r="AF4738" s="17">
        <f t="shared" si="19804"/>
        <v>0</v>
      </c>
      <c r="AG4738" s="17">
        <v>0</v>
      </c>
      <c r="AH4738" s="18">
        <f t="shared" si="19805"/>
        <v>0</v>
      </c>
      <c r="AI4738" s="17">
        <f t="shared" si="19806"/>
        <v>0</v>
      </c>
      <c r="AJ4738" s="17">
        <v>0</v>
      </c>
      <c r="AK4738" s="18">
        <f t="shared" si="19807"/>
        <v>0</v>
      </c>
      <c r="AL4738" s="18">
        <v>0</v>
      </c>
      <c r="AM4738" s="17">
        <f t="shared" si="19808"/>
        <v>0</v>
      </c>
      <c r="AN4738" s="17">
        <v>0</v>
      </c>
      <c r="AO4738" s="18">
        <f t="shared" si="19809"/>
        <v>0</v>
      </c>
      <c r="AP4738" s="17">
        <f t="shared" si="19810"/>
        <v>0</v>
      </c>
      <c r="AQ4738" s="17">
        <v>0</v>
      </c>
      <c r="AR4738" s="18">
        <f t="shared" si="19811"/>
        <v>0</v>
      </c>
      <c r="AS4738" s="18">
        <v>0</v>
      </c>
      <c r="AT4738" s="18" t="s">
        <v>44</v>
      </c>
      <c r="AU4738" s="322"/>
      <c r="AV4738" s="291"/>
      <c r="AW4738" s="266"/>
      <c r="AX4738" s="266"/>
      <c r="AY4738" s="266"/>
      <c r="AZ4738" s="266"/>
      <c r="BE4738" s="91"/>
    </row>
    <row r="4739" spans="2:57" s="3" customFormat="1" ht="70.5" hidden="1" customHeight="1">
      <c r="B4739" s="15">
        <v>2018</v>
      </c>
      <c r="C4739" s="62">
        <v>8323</v>
      </c>
      <c r="D4739" s="15">
        <v>10</v>
      </c>
      <c r="E4739" s="15">
        <v>0</v>
      </c>
      <c r="F4739" s="15">
        <v>5000</v>
      </c>
      <c r="G4739" s="15">
        <v>5100</v>
      </c>
      <c r="H4739" s="15">
        <v>511</v>
      </c>
      <c r="I4739" s="63">
        <v>6</v>
      </c>
      <c r="J4739" s="64" t="s">
        <v>104</v>
      </c>
      <c r="K4739" s="17">
        <f t="shared" si="19792"/>
        <v>0</v>
      </c>
      <c r="L4739" s="17">
        <v>0</v>
      </c>
      <c r="M4739" s="18">
        <f t="shared" si="19793"/>
        <v>0</v>
      </c>
      <c r="N4739" s="17">
        <f t="shared" si="19794"/>
        <v>0</v>
      </c>
      <c r="O4739" s="17">
        <v>0</v>
      </c>
      <c r="P4739" s="18">
        <f t="shared" si="19795"/>
        <v>0</v>
      </c>
      <c r="Q4739" s="18">
        <v>0</v>
      </c>
      <c r="R4739" s="17">
        <f t="shared" si="19796"/>
        <v>0</v>
      </c>
      <c r="S4739" s="17">
        <v>0</v>
      </c>
      <c r="T4739" s="18">
        <f t="shared" si="19797"/>
        <v>0</v>
      </c>
      <c r="U4739" s="17">
        <f t="shared" si="19798"/>
        <v>0</v>
      </c>
      <c r="V4739" s="17">
        <v>0</v>
      </c>
      <c r="W4739" s="18">
        <f t="shared" si="19799"/>
        <v>0</v>
      </c>
      <c r="X4739" s="18">
        <v>0</v>
      </c>
      <c r="Y4739" s="17">
        <f t="shared" si="19800"/>
        <v>0</v>
      </c>
      <c r="Z4739" s="17">
        <v>0</v>
      </c>
      <c r="AA4739" s="18">
        <f t="shared" si="19801"/>
        <v>0</v>
      </c>
      <c r="AB4739" s="17">
        <f t="shared" si="19802"/>
        <v>0</v>
      </c>
      <c r="AC4739" s="17">
        <v>0</v>
      </c>
      <c r="AD4739" s="18">
        <f t="shared" si="19803"/>
        <v>0</v>
      </c>
      <c r="AE4739" s="18">
        <v>0</v>
      </c>
      <c r="AF4739" s="17">
        <f t="shared" si="19804"/>
        <v>0</v>
      </c>
      <c r="AG4739" s="17">
        <v>0</v>
      </c>
      <c r="AH4739" s="18">
        <f t="shared" si="19805"/>
        <v>0</v>
      </c>
      <c r="AI4739" s="17">
        <f t="shared" si="19806"/>
        <v>0</v>
      </c>
      <c r="AJ4739" s="17">
        <v>0</v>
      </c>
      <c r="AK4739" s="18">
        <f t="shared" si="19807"/>
        <v>0</v>
      </c>
      <c r="AL4739" s="18">
        <v>0</v>
      </c>
      <c r="AM4739" s="17">
        <f t="shared" si="19808"/>
        <v>0</v>
      </c>
      <c r="AN4739" s="17">
        <v>0</v>
      </c>
      <c r="AO4739" s="18">
        <f t="shared" si="19809"/>
        <v>0</v>
      </c>
      <c r="AP4739" s="17">
        <f t="shared" si="19810"/>
        <v>0</v>
      </c>
      <c r="AQ4739" s="17">
        <v>0</v>
      </c>
      <c r="AR4739" s="18">
        <f t="shared" si="19811"/>
        <v>0</v>
      </c>
      <c r="AS4739" s="18">
        <v>0</v>
      </c>
      <c r="AT4739" s="18" t="s">
        <v>44</v>
      </c>
      <c r="AU4739" s="322"/>
      <c r="AV4739" s="291"/>
      <c r="AW4739" s="266"/>
      <c r="AX4739" s="266"/>
      <c r="AY4739" s="266"/>
      <c r="AZ4739" s="266"/>
      <c r="BE4739" s="91"/>
    </row>
    <row r="4740" spans="2:57" s="3" customFormat="1" ht="70.5" hidden="1" customHeight="1">
      <c r="B4740" s="15">
        <v>2018</v>
      </c>
      <c r="C4740" s="62">
        <v>8323</v>
      </c>
      <c r="D4740" s="15">
        <v>10</v>
      </c>
      <c r="E4740" s="15">
        <v>0</v>
      </c>
      <c r="F4740" s="15">
        <v>5000</v>
      </c>
      <c r="G4740" s="15">
        <v>5100</v>
      </c>
      <c r="H4740" s="15">
        <v>511</v>
      </c>
      <c r="I4740" s="63">
        <v>7</v>
      </c>
      <c r="J4740" s="64" t="s">
        <v>110</v>
      </c>
      <c r="K4740" s="17">
        <f t="shared" si="19792"/>
        <v>0</v>
      </c>
      <c r="L4740" s="17">
        <v>0</v>
      </c>
      <c r="M4740" s="18">
        <f t="shared" si="19793"/>
        <v>0</v>
      </c>
      <c r="N4740" s="17">
        <f t="shared" si="19794"/>
        <v>0</v>
      </c>
      <c r="O4740" s="17">
        <v>0</v>
      </c>
      <c r="P4740" s="18">
        <f t="shared" si="19795"/>
        <v>0</v>
      </c>
      <c r="Q4740" s="18">
        <v>0</v>
      </c>
      <c r="R4740" s="17">
        <f t="shared" si="19796"/>
        <v>0</v>
      </c>
      <c r="S4740" s="17">
        <v>0</v>
      </c>
      <c r="T4740" s="18">
        <f t="shared" si="19797"/>
        <v>0</v>
      </c>
      <c r="U4740" s="17">
        <f t="shared" si="19798"/>
        <v>0</v>
      </c>
      <c r="V4740" s="17">
        <v>0</v>
      </c>
      <c r="W4740" s="18">
        <f t="shared" si="19799"/>
        <v>0</v>
      </c>
      <c r="X4740" s="18">
        <v>0</v>
      </c>
      <c r="Y4740" s="17">
        <f t="shared" si="19800"/>
        <v>0</v>
      </c>
      <c r="Z4740" s="17">
        <v>0</v>
      </c>
      <c r="AA4740" s="18">
        <f t="shared" si="19801"/>
        <v>0</v>
      </c>
      <c r="AB4740" s="17">
        <f t="shared" si="19802"/>
        <v>0</v>
      </c>
      <c r="AC4740" s="17">
        <v>0</v>
      </c>
      <c r="AD4740" s="18">
        <f t="shared" si="19803"/>
        <v>0</v>
      </c>
      <c r="AE4740" s="18">
        <v>0</v>
      </c>
      <c r="AF4740" s="17">
        <f t="shared" si="19804"/>
        <v>0</v>
      </c>
      <c r="AG4740" s="17">
        <v>0</v>
      </c>
      <c r="AH4740" s="18">
        <f t="shared" si="19805"/>
        <v>0</v>
      </c>
      <c r="AI4740" s="17">
        <f t="shared" si="19806"/>
        <v>0</v>
      </c>
      <c r="AJ4740" s="17">
        <v>0</v>
      </c>
      <c r="AK4740" s="18">
        <f t="shared" si="19807"/>
        <v>0</v>
      </c>
      <c r="AL4740" s="18">
        <v>0</v>
      </c>
      <c r="AM4740" s="17">
        <f t="shared" si="19808"/>
        <v>0</v>
      </c>
      <c r="AN4740" s="17">
        <v>0</v>
      </c>
      <c r="AO4740" s="18">
        <f t="shared" si="19809"/>
        <v>0</v>
      </c>
      <c r="AP4740" s="17">
        <f t="shared" si="19810"/>
        <v>0</v>
      </c>
      <c r="AQ4740" s="17">
        <v>0</v>
      </c>
      <c r="AR4740" s="18">
        <f t="shared" si="19811"/>
        <v>0</v>
      </c>
      <c r="AS4740" s="18">
        <v>0</v>
      </c>
      <c r="AT4740" s="18" t="s">
        <v>44</v>
      </c>
      <c r="AU4740" s="322"/>
      <c r="AV4740" s="291"/>
      <c r="AW4740" s="266"/>
      <c r="AX4740" s="266"/>
      <c r="AY4740" s="266"/>
      <c r="AZ4740" s="266"/>
      <c r="BE4740" s="91"/>
    </row>
    <row r="4741" spans="2:57" s="3" customFormat="1" ht="70.5" hidden="1" customHeight="1">
      <c r="B4741" s="15">
        <v>2018</v>
      </c>
      <c r="C4741" s="62">
        <v>8323</v>
      </c>
      <c r="D4741" s="15">
        <v>10</v>
      </c>
      <c r="E4741" s="15">
        <v>0</v>
      </c>
      <c r="F4741" s="15">
        <v>5000</v>
      </c>
      <c r="G4741" s="15">
        <v>5100</v>
      </c>
      <c r="H4741" s="15">
        <v>511</v>
      </c>
      <c r="I4741" s="63">
        <v>8</v>
      </c>
      <c r="J4741" s="64" t="s">
        <v>184</v>
      </c>
      <c r="K4741" s="17">
        <f t="shared" si="19792"/>
        <v>0</v>
      </c>
      <c r="L4741" s="17">
        <v>0</v>
      </c>
      <c r="M4741" s="18">
        <f t="shared" si="19793"/>
        <v>0</v>
      </c>
      <c r="N4741" s="17">
        <f t="shared" si="19794"/>
        <v>0</v>
      </c>
      <c r="O4741" s="17">
        <v>0</v>
      </c>
      <c r="P4741" s="18">
        <f t="shared" si="19795"/>
        <v>0</v>
      </c>
      <c r="Q4741" s="18">
        <v>0</v>
      </c>
      <c r="R4741" s="17">
        <f t="shared" si="19796"/>
        <v>0</v>
      </c>
      <c r="S4741" s="17">
        <v>0</v>
      </c>
      <c r="T4741" s="18">
        <f t="shared" si="19797"/>
        <v>0</v>
      </c>
      <c r="U4741" s="17">
        <f t="shared" si="19798"/>
        <v>0</v>
      </c>
      <c r="V4741" s="17">
        <v>0</v>
      </c>
      <c r="W4741" s="18">
        <f t="shared" si="19799"/>
        <v>0</v>
      </c>
      <c r="X4741" s="18">
        <v>0</v>
      </c>
      <c r="Y4741" s="17">
        <f t="shared" si="19800"/>
        <v>0</v>
      </c>
      <c r="Z4741" s="17">
        <v>0</v>
      </c>
      <c r="AA4741" s="18">
        <f t="shared" si="19801"/>
        <v>0</v>
      </c>
      <c r="AB4741" s="17">
        <f t="shared" si="19802"/>
        <v>0</v>
      </c>
      <c r="AC4741" s="17">
        <v>0</v>
      </c>
      <c r="AD4741" s="18">
        <f t="shared" si="19803"/>
        <v>0</v>
      </c>
      <c r="AE4741" s="18">
        <v>0</v>
      </c>
      <c r="AF4741" s="17">
        <f t="shared" si="19804"/>
        <v>0</v>
      </c>
      <c r="AG4741" s="17">
        <v>0</v>
      </c>
      <c r="AH4741" s="18">
        <f t="shared" si="19805"/>
        <v>0</v>
      </c>
      <c r="AI4741" s="17">
        <f t="shared" si="19806"/>
        <v>0</v>
      </c>
      <c r="AJ4741" s="17">
        <v>0</v>
      </c>
      <c r="AK4741" s="18">
        <f t="shared" si="19807"/>
        <v>0</v>
      </c>
      <c r="AL4741" s="18">
        <v>0</v>
      </c>
      <c r="AM4741" s="17">
        <f t="shared" si="19808"/>
        <v>0</v>
      </c>
      <c r="AN4741" s="17">
        <v>0</v>
      </c>
      <c r="AO4741" s="18">
        <f t="shared" si="19809"/>
        <v>0</v>
      </c>
      <c r="AP4741" s="17">
        <f t="shared" si="19810"/>
        <v>0</v>
      </c>
      <c r="AQ4741" s="17">
        <v>0</v>
      </c>
      <c r="AR4741" s="18">
        <f t="shared" si="19811"/>
        <v>0</v>
      </c>
      <c r="AS4741" s="18">
        <v>0</v>
      </c>
      <c r="AT4741" s="18" t="s">
        <v>44</v>
      </c>
      <c r="AU4741" s="322"/>
      <c r="AV4741" s="291"/>
      <c r="AW4741" s="266"/>
      <c r="AX4741" s="266"/>
      <c r="AY4741" s="266"/>
      <c r="AZ4741" s="266"/>
      <c r="BE4741" s="91"/>
    </row>
    <row r="4742" spans="2:57" s="3" customFormat="1" ht="70.5" hidden="1" customHeight="1">
      <c r="B4742" s="15">
        <v>2018</v>
      </c>
      <c r="C4742" s="62">
        <v>8323</v>
      </c>
      <c r="D4742" s="15">
        <v>10</v>
      </c>
      <c r="E4742" s="15">
        <v>0</v>
      </c>
      <c r="F4742" s="15">
        <v>5000</v>
      </c>
      <c r="G4742" s="15">
        <v>5100</v>
      </c>
      <c r="H4742" s="15">
        <v>511</v>
      </c>
      <c r="I4742" s="63">
        <v>9</v>
      </c>
      <c r="J4742" s="64" t="s">
        <v>113</v>
      </c>
      <c r="K4742" s="17">
        <f t="shared" si="19792"/>
        <v>0</v>
      </c>
      <c r="L4742" s="17">
        <v>0</v>
      </c>
      <c r="M4742" s="18">
        <f t="shared" si="19793"/>
        <v>0</v>
      </c>
      <c r="N4742" s="17">
        <f t="shared" si="19794"/>
        <v>0</v>
      </c>
      <c r="O4742" s="17">
        <v>0</v>
      </c>
      <c r="P4742" s="18">
        <f t="shared" si="19795"/>
        <v>0</v>
      </c>
      <c r="Q4742" s="18">
        <v>0</v>
      </c>
      <c r="R4742" s="17">
        <f t="shared" si="19796"/>
        <v>0</v>
      </c>
      <c r="S4742" s="17">
        <v>0</v>
      </c>
      <c r="T4742" s="18">
        <f t="shared" si="19797"/>
        <v>0</v>
      </c>
      <c r="U4742" s="17">
        <f t="shared" si="19798"/>
        <v>0</v>
      </c>
      <c r="V4742" s="17">
        <v>0</v>
      </c>
      <c r="W4742" s="18">
        <f t="shared" si="19799"/>
        <v>0</v>
      </c>
      <c r="X4742" s="18">
        <v>0</v>
      </c>
      <c r="Y4742" s="17">
        <f t="shared" si="19800"/>
        <v>0</v>
      </c>
      <c r="Z4742" s="17">
        <v>0</v>
      </c>
      <c r="AA4742" s="18">
        <f t="shared" si="19801"/>
        <v>0</v>
      </c>
      <c r="AB4742" s="17">
        <f t="shared" si="19802"/>
        <v>0</v>
      </c>
      <c r="AC4742" s="17">
        <v>0</v>
      </c>
      <c r="AD4742" s="18">
        <f t="shared" si="19803"/>
        <v>0</v>
      </c>
      <c r="AE4742" s="18">
        <v>0</v>
      </c>
      <c r="AF4742" s="17">
        <f t="shared" si="19804"/>
        <v>0</v>
      </c>
      <c r="AG4742" s="17">
        <v>0</v>
      </c>
      <c r="AH4742" s="18">
        <f t="shared" si="19805"/>
        <v>0</v>
      </c>
      <c r="AI4742" s="17">
        <f t="shared" si="19806"/>
        <v>0</v>
      </c>
      <c r="AJ4742" s="17">
        <v>0</v>
      </c>
      <c r="AK4742" s="18">
        <f t="shared" si="19807"/>
        <v>0</v>
      </c>
      <c r="AL4742" s="18">
        <v>0</v>
      </c>
      <c r="AM4742" s="17">
        <f t="shared" si="19808"/>
        <v>0</v>
      </c>
      <c r="AN4742" s="17">
        <v>0</v>
      </c>
      <c r="AO4742" s="18">
        <f t="shared" si="19809"/>
        <v>0</v>
      </c>
      <c r="AP4742" s="17">
        <f t="shared" si="19810"/>
        <v>0</v>
      </c>
      <c r="AQ4742" s="17">
        <v>0</v>
      </c>
      <c r="AR4742" s="18">
        <f t="shared" si="19811"/>
        <v>0</v>
      </c>
      <c r="AS4742" s="18">
        <v>0</v>
      </c>
      <c r="AT4742" s="18" t="s">
        <v>44</v>
      </c>
      <c r="AU4742" s="322"/>
      <c r="AV4742" s="291"/>
      <c r="AW4742" s="266"/>
      <c r="AX4742" s="266"/>
      <c r="AY4742" s="266"/>
      <c r="AZ4742" s="266"/>
      <c r="BE4742" s="91"/>
    </row>
    <row r="4743" spans="2:57" s="3" customFormat="1" ht="70.5" hidden="1" customHeight="1">
      <c r="B4743" s="15">
        <v>2018</v>
      </c>
      <c r="C4743" s="62">
        <v>8323</v>
      </c>
      <c r="D4743" s="15">
        <v>10</v>
      </c>
      <c r="E4743" s="15">
        <v>0</v>
      </c>
      <c r="F4743" s="15">
        <v>5000</v>
      </c>
      <c r="G4743" s="15">
        <v>5100</v>
      </c>
      <c r="H4743" s="15">
        <v>511</v>
      </c>
      <c r="I4743" s="63">
        <v>10</v>
      </c>
      <c r="J4743" s="64" t="s">
        <v>177</v>
      </c>
      <c r="K4743" s="17">
        <f t="shared" si="19792"/>
        <v>0</v>
      </c>
      <c r="L4743" s="17">
        <v>0</v>
      </c>
      <c r="M4743" s="18">
        <f t="shared" si="19793"/>
        <v>0</v>
      </c>
      <c r="N4743" s="17">
        <f t="shared" si="19794"/>
        <v>0</v>
      </c>
      <c r="O4743" s="17">
        <v>0</v>
      </c>
      <c r="P4743" s="18">
        <f t="shared" si="19795"/>
        <v>0</v>
      </c>
      <c r="Q4743" s="18">
        <v>0</v>
      </c>
      <c r="R4743" s="17">
        <f t="shared" si="19796"/>
        <v>0</v>
      </c>
      <c r="S4743" s="17">
        <v>0</v>
      </c>
      <c r="T4743" s="18">
        <f t="shared" si="19797"/>
        <v>0</v>
      </c>
      <c r="U4743" s="17">
        <f t="shared" si="19798"/>
        <v>0</v>
      </c>
      <c r="V4743" s="17">
        <v>0</v>
      </c>
      <c r="W4743" s="18">
        <f t="shared" si="19799"/>
        <v>0</v>
      </c>
      <c r="X4743" s="18">
        <v>0</v>
      </c>
      <c r="Y4743" s="17">
        <f t="shared" si="19800"/>
        <v>0</v>
      </c>
      <c r="Z4743" s="17">
        <v>0</v>
      </c>
      <c r="AA4743" s="18">
        <f t="shared" si="19801"/>
        <v>0</v>
      </c>
      <c r="AB4743" s="17">
        <f t="shared" si="19802"/>
        <v>0</v>
      </c>
      <c r="AC4743" s="17">
        <v>0</v>
      </c>
      <c r="AD4743" s="18">
        <f t="shared" si="19803"/>
        <v>0</v>
      </c>
      <c r="AE4743" s="18">
        <v>0</v>
      </c>
      <c r="AF4743" s="17">
        <f t="shared" si="19804"/>
        <v>0</v>
      </c>
      <c r="AG4743" s="17">
        <v>0</v>
      </c>
      <c r="AH4743" s="18">
        <f t="shared" si="19805"/>
        <v>0</v>
      </c>
      <c r="AI4743" s="17">
        <f t="shared" si="19806"/>
        <v>0</v>
      </c>
      <c r="AJ4743" s="17">
        <v>0</v>
      </c>
      <c r="AK4743" s="18">
        <f t="shared" si="19807"/>
        <v>0</v>
      </c>
      <c r="AL4743" s="18">
        <v>0</v>
      </c>
      <c r="AM4743" s="17">
        <f t="shared" si="19808"/>
        <v>0</v>
      </c>
      <c r="AN4743" s="17">
        <v>0</v>
      </c>
      <c r="AO4743" s="18">
        <f t="shared" si="19809"/>
        <v>0</v>
      </c>
      <c r="AP4743" s="17">
        <f t="shared" si="19810"/>
        <v>0</v>
      </c>
      <c r="AQ4743" s="17">
        <v>0</v>
      </c>
      <c r="AR4743" s="18">
        <f t="shared" si="19811"/>
        <v>0</v>
      </c>
      <c r="AS4743" s="18">
        <v>0</v>
      </c>
      <c r="AT4743" s="18" t="s">
        <v>44</v>
      </c>
      <c r="AU4743" s="322"/>
      <c r="AV4743" s="291"/>
      <c r="AW4743" s="266"/>
      <c r="AX4743" s="266"/>
      <c r="AY4743" s="266"/>
      <c r="AZ4743" s="266"/>
      <c r="BE4743" s="91"/>
    </row>
    <row r="4744" spans="2:57" s="3" customFormat="1" ht="70.5" hidden="1" customHeight="1">
      <c r="B4744" s="15">
        <v>2018</v>
      </c>
      <c r="C4744" s="62">
        <v>8323</v>
      </c>
      <c r="D4744" s="15">
        <v>10</v>
      </c>
      <c r="E4744" s="15">
        <v>0</v>
      </c>
      <c r="F4744" s="15">
        <v>5000</v>
      </c>
      <c r="G4744" s="15">
        <v>5100</v>
      </c>
      <c r="H4744" s="15">
        <v>511</v>
      </c>
      <c r="I4744" s="63">
        <v>11</v>
      </c>
      <c r="J4744" s="64" t="s">
        <v>473</v>
      </c>
      <c r="K4744" s="17">
        <f t="shared" si="19792"/>
        <v>0</v>
      </c>
      <c r="L4744" s="17">
        <v>0</v>
      </c>
      <c r="M4744" s="18">
        <f t="shared" si="19793"/>
        <v>0</v>
      </c>
      <c r="N4744" s="17">
        <f t="shared" si="19794"/>
        <v>0</v>
      </c>
      <c r="O4744" s="17">
        <v>0</v>
      </c>
      <c r="P4744" s="18">
        <f t="shared" si="19795"/>
        <v>0</v>
      </c>
      <c r="Q4744" s="18">
        <v>0</v>
      </c>
      <c r="R4744" s="17">
        <f t="shared" si="19796"/>
        <v>0</v>
      </c>
      <c r="S4744" s="17">
        <v>0</v>
      </c>
      <c r="T4744" s="18">
        <f t="shared" si="19797"/>
        <v>0</v>
      </c>
      <c r="U4744" s="17">
        <f t="shared" si="19798"/>
        <v>0</v>
      </c>
      <c r="V4744" s="17">
        <v>0</v>
      </c>
      <c r="W4744" s="18">
        <f t="shared" si="19799"/>
        <v>0</v>
      </c>
      <c r="X4744" s="18">
        <v>0</v>
      </c>
      <c r="Y4744" s="17">
        <f t="shared" si="19800"/>
        <v>0</v>
      </c>
      <c r="Z4744" s="17">
        <v>0</v>
      </c>
      <c r="AA4744" s="18">
        <f t="shared" si="19801"/>
        <v>0</v>
      </c>
      <c r="AB4744" s="17">
        <f t="shared" si="19802"/>
        <v>0</v>
      </c>
      <c r="AC4744" s="17">
        <v>0</v>
      </c>
      <c r="AD4744" s="18">
        <f t="shared" si="19803"/>
        <v>0</v>
      </c>
      <c r="AE4744" s="18">
        <v>0</v>
      </c>
      <c r="AF4744" s="17">
        <f t="shared" si="19804"/>
        <v>0</v>
      </c>
      <c r="AG4744" s="17">
        <v>0</v>
      </c>
      <c r="AH4744" s="18">
        <f t="shared" si="19805"/>
        <v>0</v>
      </c>
      <c r="AI4744" s="17">
        <f t="shared" si="19806"/>
        <v>0</v>
      </c>
      <c r="AJ4744" s="17">
        <v>0</v>
      </c>
      <c r="AK4744" s="18">
        <f t="shared" si="19807"/>
        <v>0</v>
      </c>
      <c r="AL4744" s="18">
        <v>0</v>
      </c>
      <c r="AM4744" s="17">
        <f t="shared" si="19808"/>
        <v>0</v>
      </c>
      <c r="AN4744" s="17">
        <v>0</v>
      </c>
      <c r="AO4744" s="18">
        <f t="shared" si="19809"/>
        <v>0</v>
      </c>
      <c r="AP4744" s="17">
        <f t="shared" si="19810"/>
        <v>0</v>
      </c>
      <c r="AQ4744" s="17">
        <v>0</v>
      </c>
      <c r="AR4744" s="18">
        <f t="shared" si="19811"/>
        <v>0</v>
      </c>
      <c r="AS4744" s="18">
        <v>0</v>
      </c>
      <c r="AT4744" s="18" t="s">
        <v>44</v>
      </c>
      <c r="AU4744" s="322"/>
      <c r="AV4744" s="291"/>
      <c r="AW4744" s="266"/>
      <c r="AX4744" s="266"/>
      <c r="AY4744" s="266"/>
      <c r="AZ4744" s="266"/>
      <c r="BE4744" s="91"/>
    </row>
    <row r="4745" spans="2:57" s="3" customFormat="1" ht="70.5" hidden="1" customHeight="1">
      <c r="B4745" s="15">
        <v>2018</v>
      </c>
      <c r="C4745" s="62">
        <v>8323</v>
      </c>
      <c r="D4745" s="15">
        <v>10</v>
      </c>
      <c r="E4745" s="15">
        <v>0</v>
      </c>
      <c r="F4745" s="15">
        <v>5000</v>
      </c>
      <c r="G4745" s="15">
        <v>5100</v>
      </c>
      <c r="H4745" s="15">
        <v>511</v>
      </c>
      <c r="I4745" s="63">
        <v>12</v>
      </c>
      <c r="J4745" s="64" t="s">
        <v>111</v>
      </c>
      <c r="K4745" s="17">
        <f t="shared" si="19792"/>
        <v>0</v>
      </c>
      <c r="L4745" s="17">
        <v>0</v>
      </c>
      <c r="M4745" s="18">
        <f t="shared" si="19793"/>
        <v>0</v>
      </c>
      <c r="N4745" s="17">
        <f t="shared" si="19794"/>
        <v>0</v>
      </c>
      <c r="O4745" s="17">
        <v>0</v>
      </c>
      <c r="P4745" s="18">
        <f t="shared" si="19795"/>
        <v>0</v>
      </c>
      <c r="Q4745" s="18">
        <v>0</v>
      </c>
      <c r="R4745" s="17">
        <f t="shared" si="19796"/>
        <v>0</v>
      </c>
      <c r="S4745" s="17">
        <v>0</v>
      </c>
      <c r="T4745" s="18">
        <f t="shared" si="19797"/>
        <v>0</v>
      </c>
      <c r="U4745" s="17">
        <f t="shared" si="19798"/>
        <v>0</v>
      </c>
      <c r="V4745" s="17">
        <v>0</v>
      </c>
      <c r="W4745" s="18">
        <f t="shared" si="19799"/>
        <v>0</v>
      </c>
      <c r="X4745" s="18">
        <v>0</v>
      </c>
      <c r="Y4745" s="17">
        <f t="shared" si="19800"/>
        <v>0</v>
      </c>
      <c r="Z4745" s="17">
        <v>0</v>
      </c>
      <c r="AA4745" s="18">
        <f t="shared" si="19801"/>
        <v>0</v>
      </c>
      <c r="AB4745" s="17">
        <f t="shared" si="19802"/>
        <v>0</v>
      </c>
      <c r="AC4745" s="17">
        <v>0</v>
      </c>
      <c r="AD4745" s="18">
        <f t="shared" si="19803"/>
        <v>0</v>
      </c>
      <c r="AE4745" s="18">
        <v>0</v>
      </c>
      <c r="AF4745" s="17">
        <f t="shared" si="19804"/>
        <v>0</v>
      </c>
      <c r="AG4745" s="17">
        <v>0</v>
      </c>
      <c r="AH4745" s="18">
        <f t="shared" si="19805"/>
        <v>0</v>
      </c>
      <c r="AI4745" s="17">
        <f t="shared" si="19806"/>
        <v>0</v>
      </c>
      <c r="AJ4745" s="17">
        <v>0</v>
      </c>
      <c r="AK4745" s="18">
        <f t="shared" si="19807"/>
        <v>0</v>
      </c>
      <c r="AL4745" s="18">
        <v>0</v>
      </c>
      <c r="AM4745" s="17">
        <f t="shared" si="19808"/>
        <v>0</v>
      </c>
      <c r="AN4745" s="17">
        <v>0</v>
      </c>
      <c r="AO4745" s="18">
        <f t="shared" si="19809"/>
        <v>0</v>
      </c>
      <c r="AP4745" s="17">
        <f t="shared" si="19810"/>
        <v>0</v>
      </c>
      <c r="AQ4745" s="17">
        <v>0</v>
      </c>
      <c r="AR4745" s="18">
        <f t="shared" si="19811"/>
        <v>0</v>
      </c>
      <c r="AS4745" s="18">
        <v>0</v>
      </c>
      <c r="AT4745" s="18" t="s">
        <v>44</v>
      </c>
      <c r="AU4745" s="322"/>
      <c r="AV4745" s="291"/>
      <c r="AW4745" s="266"/>
      <c r="AX4745" s="266"/>
      <c r="AY4745" s="266"/>
      <c r="AZ4745" s="266"/>
      <c r="BE4745" s="91"/>
    </row>
    <row r="4746" spans="2:57" s="3" customFormat="1" ht="70.5" hidden="1" customHeight="1">
      <c r="B4746" s="15">
        <v>2018</v>
      </c>
      <c r="C4746" s="62">
        <v>8323</v>
      </c>
      <c r="D4746" s="15">
        <v>10</v>
      </c>
      <c r="E4746" s="15">
        <v>0</v>
      </c>
      <c r="F4746" s="15">
        <v>5000</v>
      </c>
      <c r="G4746" s="15">
        <v>5100</v>
      </c>
      <c r="H4746" s="15">
        <v>511</v>
      </c>
      <c r="I4746" s="63">
        <v>13</v>
      </c>
      <c r="J4746" s="64" t="s">
        <v>1786</v>
      </c>
      <c r="K4746" s="17">
        <f t="shared" si="19792"/>
        <v>0</v>
      </c>
      <c r="L4746" s="17">
        <v>0</v>
      </c>
      <c r="M4746" s="18">
        <f t="shared" si="19793"/>
        <v>0</v>
      </c>
      <c r="N4746" s="17">
        <f t="shared" si="19794"/>
        <v>0</v>
      </c>
      <c r="O4746" s="17">
        <v>0</v>
      </c>
      <c r="P4746" s="18">
        <f t="shared" si="19795"/>
        <v>0</v>
      </c>
      <c r="Q4746" s="18">
        <v>0</v>
      </c>
      <c r="R4746" s="17">
        <f t="shared" si="19796"/>
        <v>0</v>
      </c>
      <c r="S4746" s="17">
        <v>0</v>
      </c>
      <c r="T4746" s="18">
        <f t="shared" si="19797"/>
        <v>0</v>
      </c>
      <c r="U4746" s="17">
        <f t="shared" si="19798"/>
        <v>0</v>
      </c>
      <c r="V4746" s="17">
        <v>0</v>
      </c>
      <c r="W4746" s="18">
        <f t="shared" si="19799"/>
        <v>0</v>
      </c>
      <c r="X4746" s="18">
        <v>0</v>
      </c>
      <c r="Y4746" s="17">
        <f t="shared" si="19800"/>
        <v>0</v>
      </c>
      <c r="Z4746" s="17">
        <v>0</v>
      </c>
      <c r="AA4746" s="18">
        <f t="shared" si="19801"/>
        <v>0</v>
      </c>
      <c r="AB4746" s="17">
        <f t="shared" si="19802"/>
        <v>0</v>
      </c>
      <c r="AC4746" s="17">
        <v>0</v>
      </c>
      <c r="AD4746" s="18">
        <f t="shared" si="19803"/>
        <v>0</v>
      </c>
      <c r="AE4746" s="18">
        <v>0</v>
      </c>
      <c r="AF4746" s="17">
        <f t="shared" si="19804"/>
        <v>0</v>
      </c>
      <c r="AG4746" s="17">
        <v>0</v>
      </c>
      <c r="AH4746" s="18">
        <f t="shared" si="19805"/>
        <v>0</v>
      </c>
      <c r="AI4746" s="17">
        <f t="shared" si="19806"/>
        <v>0</v>
      </c>
      <c r="AJ4746" s="17">
        <v>0</v>
      </c>
      <c r="AK4746" s="18">
        <f t="shared" si="19807"/>
        <v>0</v>
      </c>
      <c r="AL4746" s="18">
        <v>0</v>
      </c>
      <c r="AM4746" s="17">
        <f t="shared" si="19808"/>
        <v>0</v>
      </c>
      <c r="AN4746" s="17">
        <v>0</v>
      </c>
      <c r="AO4746" s="18">
        <f t="shared" si="19809"/>
        <v>0</v>
      </c>
      <c r="AP4746" s="17">
        <f t="shared" si="19810"/>
        <v>0</v>
      </c>
      <c r="AQ4746" s="17">
        <v>0</v>
      </c>
      <c r="AR4746" s="18">
        <f t="shared" si="19811"/>
        <v>0</v>
      </c>
      <c r="AS4746" s="18">
        <v>0</v>
      </c>
      <c r="AT4746" s="18" t="s">
        <v>44</v>
      </c>
      <c r="AU4746" s="322"/>
      <c r="AV4746" s="291"/>
      <c r="AW4746" s="266"/>
      <c r="AX4746" s="266"/>
      <c r="AY4746" s="266"/>
      <c r="AZ4746" s="266"/>
      <c r="BE4746" s="91"/>
    </row>
    <row r="4747" spans="2:57" s="3" customFormat="1" ht="70.5" customHeight="1">
      <c r="B4747" s="53">
        <v>2018</v>
      </c>
      <c r="C4747" s="59">
        <v>8323</v>
      </c>
      <c r="D4747" s="53">
        <v>10</v>
      </c>
      <c r="E4747" s="53">
        <v>0</v>
      </c>
      <c r="F4747" s="53">
        <v>5000</v>
      </c>
      <c r="G4747" s="53">
        <v>5100</v>
      </c>
      <c r="H4747" s="53">
        <v>515</v>
      </c>
      <c r="I4747" s="53"/>
      <c r="J4747" s="60" t="s">
        <v>115</v>
      </c>
      <c r="K4747" s="57">
        <f>SUM(K4748:K4760)</f>
        <v>34736.199999999997</v>
      </c>
      <c r="L4747" s="57">
        <f t="shared" ref="L4747:P4747" si="19812">SUM(L4748:L4760)</f>
        <v>0</v>
      </c>
      <c r="M4747" s="57">
        <f t="shared" si="19812"/>
        <v>34736.199999999997</v>
      </c>
      <c r="N4747" s="57">
        <f t="shared" si="19812"/>
        <v>0</v>
      </c>
      <c r="O4747" s="57">
        <f t="shared" si="19812"/>
        <v>0</v>
      </c>
      <c r="P4747" s="57">
        <f t="shared" si="19812"/>
        <v>0</v>
      </c>
      <c r="Q4747" s="57">
        <f>M4747+P4747</f>
        <v>34736.199999999997</v>
      </c>
      <c r="R4747" s="57">
        <f>SUM(R4748:R4760)</f>
        <v>17368.099999999999</v>
      </c>
      <c r="S4747" s="57">
        <f t="shared" ref="S4747:W4747" si="19813">SUM(S4748:S4760)</f>
        <v>0</v>
      </c>
      <c r="T4747" s="57">
        <f t="shared" si="19813"/>
        <v>17368.099999999999</v>
      </c>
      <c r="U4747" s="57">
        <f t="shared" si="19813"/>
        <v>0</v>
      </c>
      <c r="V4747" s="57">
        <f t="shared" si="19813"/>
        <v>0</v>
      </c>
      <c r="W4747" s="57">
        <f t="shared" si="19813"/>
        <v>0</v>
      </c>
      <c r="X4747" s="57">
        <f>T4747+W4747</f>
        <v>17368.099999999999</v>
      </c>
      <c r="Y4747" s="57">
        <f>SUM(Y4748:Y4760)</f>
        <v>0</v>
      </c>
      <c r="Z4747" s="57">
        <f t="shared" ref="Z4747:AD4747" si="19814">SUM(Z4748:Z4760)</f>
        <v>0</v>
      </c>
      <c r="AA4747" s="57">
        <f t="shared" si="19814"/>
        <v>0</v>
      </c>
      <c r="AB4747" s="57">
        <f t="shared" si="19814"/>
        <v>0</v>
      </c>
      <c r="AC4747" s="57">
        <f t="shared" si="19814"/>
        <v>0</v>
      </c>
      <c r="AD4747" s="57">
        <f t="shared" si="19814"/>
        <v>0</v>
      </c>
      <c r="AE4747" s="57">
        <f>AA4747+AD4747</f>
        <v>0</v>
      </c>
      <c r="AF4747" s="57">
        <f>SUM(AF4748:AF4760)</f>
        <v>17368.099999999999</v>
      </c>
      <c r="AG4747" s="57">
        <f t="shared" ref="AG4747:AJ4747" si="19815">SUM(AG4748:AG4760)</f>
        <v>0</v>
      </c>
      <c r="AH4747" s="57">
        <f t="shared" si="19815"/>
        <v>17368.099999999999</v>
      </c>
      <c r="AI4747" s="57">
        <f t="shared" si="19815"/>
        <v>0</v>
      </c>
      <c r="AJ4747" s="57">
        <f t="shared" si="19815"/>
        <v>0</v>
      </c>
      <c r="AK4747" s="57">
        <f t="shared" ref="AK4747" si="19816">SUM(AK4748:AK4760)</f>
        <v>0</v>
      </c>
      <c r="AL4747" s="57">
        <f>AH4747+AK4747</f>
        <v>17368.099999999999</v>
      </c>
      <c r="AM4747" s="57">
        <f>SUM(AM4748:AM4760)</f>
        <v>0</v>
      </c>
      <c r="AN4747" s="57">
        <f t="shared" ref="AN4747:AR4747" si="19817">SUM(AN4748:AN4760)</f>
        <v>0</v>
      </c>
      <c r="AO4747" s="57">
        <f t="shared" si="19817"/>
        <v>0</v>
      </c>
      <c r="AP4747" s="57">
        <f t="shared" si="19817"/>
        <v>0</v>
      </c>
      <c r="AQ4747" s="57">
        <f t="shared" si="19817"/>
        <v>0</v>
      </c>
      <c r="AR4747" s="57">
        <f t="shared" si="19817"/>
        <v>0</v>
      </c>
      <c r="AS4747" s="57">
        <f>AO4747+AR4747</f>
        <v>0</v>
      </c>
      <c r="AT4747" s="57"/>
      <c r="AU4747" s="293"/>
      <c r="AV4747" s="289"/>
      <c r="AW4747" s="264"/>
      <c r="AX4747" s="264"/>
      <c r="AY4747" s="264"/>
      <c r="AZ4747" s="264"/>
      <c r="BE4747" s="61"/>
    </row>
    <row r="4748" spans="2:57" s="3" customFormat="1" ht="70.5" hidden="1" customHeight="1">
      <c r="B4748" s="15">
        <v>2018</v>
      </c>
      <c r="C4748" s="62">
        <v>8323</v>
      </c>
      <c r="D4748" s="15">
        <v>10</v>
      </c>
      <c r="E4748" s="15">
        <v>0</v>
      </c>
      <c r="F4748" s="15">
        <v>5000</v>
      </c>
      <c r="G4748" s="15">
        <v>5100</v>
      </c>
      <c r="H4748" s="15">
        <v>515</v>
      </c>
      <c r="I4748" s="63">
        <v>1</v>
      </c>
      <c r="J4748" s="64" t="s">
        <v>116</v>
      </c>
      <c r="K4748" s="17">
        <f t="shared" ref="K4748:K4760" si="19818">ROUND(Q4748*0.8,0)</f>
        <v>0</v>
      </c>
      <c r="L4748" s="17">
        <v>0</v>
      </c>
      <c r="M4748" s="18">
        <f t="shared" ref="M4748:M4760" si="19819">K4748+L4748</f>
        <v>0</v>
      </c>
      <c r="N4748" s="17">
        <f t="shared" ref="N4748:N4760" si="19820">Q4748-K4748</f>
        <v>0</v>
      </c>
      <c r="O4748" s="17">
        <v>0</v>
      </c>
      <c r="P4748" s="18">
        <f t="shared" ref="P4748:P4760" si="19821">N4748+O4748</f>
        <v>0</v>
      </c>
      <c r="Q4748" s="18">
        <v>0</v>
      </c>
      <c r="R4748" s="17">
        <f t="shared" ref="R4748:R4754" si="19822">ROUND(X4748*0.8,0)</f>
        <v>0</v>
      </c>
      <c r="S4748" s="17">
        <v>0</v>
      </c>
      <c r="T4748" s="18">
        <f t="shared" ref="T4748:T4760" si="19823">R4748+S4748</f>
        <v>0</v>
      </c>
      <c r="U4748" s="17">
        <f t="shared" ref="U4748:U4754" si="19824">X4748-R4748</f>
        <v>0</v>
      </c>
      <c r="V4748" s="17">
        <v>0</v>
      </c>
      <c r="W4748" s="18">
        <f t="shared" ref="W4748:W4760" si="19825">U4748+V4748</f>
        <v>0</v>
      </c>
      <c r="X4748" s="18">
        <v>0</v>
      </c>
      <c r="Y4748" s="17">
        <f t="shared" ref="Y4748:Y4754" si="19826">ROUND(AE4748*0.8,0)</f>
        <v>0</v>
      </c>
      <c r="Z4748" s="17">
        <v>0</v>
      </c>
      <c r="AA4748" s="18">
        <f t="shared" ref="AA4748:AA4760" si="19827">Y4748+Z4748</f>
        <v>0</v>
      </c>
      <c r="AB4748" s="17">
        <f t="shared" ref="AB4748:AB4754" si="19828">AE4748-Y4748</f>
        <v>0</v>
      </c>
      <c r="AC4748" s="17">
        <v>0</v>
      </c>
      <c r="AD4748" s="18">
        <f t="shared" ref="AD4748:AD4760" si="19829">AB4748+AC4748</f>
        <v>0</v>
      </c>
      <c r="AE4748" s="18">
        <v>0</v>
      </c>
      <c r="AF4748" s="17">
        <f t="shared" ref="AF4748:AF4754" si="19830">ROUND(AL4748*0.8,0)</f>
        <v>0</v>
      </c>
      <c r="AG4748" s="17">
        <v>0</v>
      </c>
      <c r="AH4748" s="18">
        <f t="shared" ref="AH4748:AH4760" si="19831">AF4748+AG4748</f>
        <v>0</v>
      </c>
      <c r="AI4748" s="17">
        <f t="shared" ref="AI4748:AI4754" si="19832">AL4748-AF4748</f>
        <v>0</v>
      </c>
      <c r="AJ4748" s="17">
        <v>0</v>
      </c>
      <c r="AK4748" s="18">
        <f t="shared" ref="AK4748:AK4760" si="19833">AI4748+AJ4748</f>
        <v>0</v>
      </c>
      <c r="AL4748" s="18">
        <v>0</v>
      </c>
      <c r="AM4748" s="17">
        <f t="shared" ref="AM4748:AM4754" si="19834">ROUND(AS4748*0.8,0)</f>
        <v>0</v>
      </c>
      <c r="AN4748" s="17">
        <v>0</v>
      </c>
      <c r="AO4748" s="18">
        <f t="shared" ref="AO4748:AO4760" si="19835">AM4748+AN4748</f>
        <v>0</v>
      </c>
      <c r="AP4748" s="17">
        <f t="shared" ref="AP4748:AP4754" si="19836">AS4748-AM4748</f>
        <v>0</v>
      </c>
      <c r="AQ4748" s="17">
        <v>0</v>
      </c>
      <c r="AR4748" s="18">
        <f t="shared" ref="AR4748:AR4760" si="19837">AP4748+AQ4748</f>
        <v>0</v>
      </c>
      <c r="AS4748" s="18">
        <v>0</v>
      </c>
      <c r="AT4748" s="18" t="s">
        <v>44</v>
      </c>
      <c r="AU4748" s="322"/>
      <c r="AV4748" s="291"/>
      <c r="AW4748" s="266">
        <f>AZ4748-AU4748</f>
        <v>0</v>
      </c>
      <c r="AX4748" s="266">
        <v>0</v>
      </c>
      <c r="AY4748" s="266" t="e">
        <f>BB4748-BE4748</f>
        <v>#VALUE!</v>
      </c>
      <c r="AZ4748" s="266">
        <v>0</v>
      </c>
      <c r="BE4748" s="91" t="s">
        <v>79</v>
      </c>
    </row>
    <row r="4749" spans="2:57" s="3" customFormat="1" ht="70.5" hidden="1" customHeight="1">
      <c r="B4749" s="15">
        <v>2018</v>
      </c>
      <c r="C4749" s="62">
        <v>8323</v>
      </c>
      <c r="D4749" s="15">
        <v>10</v>
      </c>
      <c r="E4749" s="15">
        <v>0</v>
      </c>
      <c r="F4749" s="15">
        <v>5000</v>
      </c>
      <c r="G4749" s="15">
        <v>5100</v>
      </c>
      <c r="H4749" s="15">
        <v>515</v>
      </c>
      <c r="I4749" s="63">
        <v>2</v>
      </c>
      <c r="J4749" s="64" t="s">
        <v>1979</v>
      </c>
      <c r="K4749" s="17">
        <f t="shared" si="19818"/>
        <v>0</v>
      </c>
      <c r="L4749" s="17">
        <v>0</v>
      </c>
      <c r="M4749" s="18">
        <f t="shared" si="19819"/>
        <v>0</v>
      </c>
      <c r="N4749" s="17">
        <f t="shared" si="19820"/>
        <v>0</v>
      </c>
      <c r="O4749" s="17">
        <v>0</v>
      </c>
      <c r="P4749" s="18">
        <f t="shared" si="19821"/>
        <v>0</v>
      </c>
      <c r="Q4749" s="18">
        <v>0</v>
      </c>
      <c r="R4749" s="17">
        <f t="shared" si="19822"/>
        <v>0</v>
      </c>
      <c r="S4749" s="17">
        <v>0</v>
      </c>
      <c r="T4749" s="18">
        <f t="shared" si="19823"/>
        <v>0</v>
      </c>
      <c r="U4749" s="17">
        <f t="shared" si="19824"/>
        <v>0</v>
      </c>
      <c r="V4749" s="17">
        <v>0</v>
      </c>
      <c r="W4749" s="18">
        <f t="shared" si="19825"/>
        <v>0</v>
      </c>
      <c r="X4749" s="18">
        <v>0</v>
      </c>
      <c r="Y4749" s="17">
        <f t="shared" si="19826"/>
        <v>0</v>
      </c>
      <c r="Z4749" s="17">
        <v>0</v>
      </c>
      <c r="AA4749" s="18">
        <f t="shared" si="19827"/>
        <v>0</v>
      </c>
      <c r="AB4749" s="17">
        <f t="shared" si="19828"/>
        <v>0</v>
      </c>
      <c r="AC4749" s="17">
        <v>0</v>
      </c>
      <c r="AD4749" s="18">
        <f t="shared" si="19829"/>
        <v>0</v>
      </c>
      <c r="AE4749" s="18">
        <v>0</v>
      </c>
      <c r="AF4749" s="17">
        <f t="shared" si="19830"/>
        <v>0</v>
      </c>
      <c r="AG4749" s="17">
        <v>0</v>
      </c>
      <c r="AH4749" s="18">
        <f t="shared" si="19831"/>
        <v>0</v>
      </c>
      <c r="AI4749" s="17">
        <f t="shared" si="19832"/>
        <v>0</v>
      </c>
      <c r="AJ4749" s="17">
        <v>0</v>
      </c>
      <c r="AK4749" s="18">
        <f t="shared" si="19833"/>
        <v>0</v>
      </c>
      <c r="AL4749" s="18">
        <v>0</v>
      </c>
      <c r="AM4749" s="17">
        <f t="shared" si="19834"/>
        <v>0</v>
      </c>
      <c r="AN4749" s="17">
        <v>0</v>
      </c>
      <c r="AO4749" s="18">
        <f t="shared" si="19835"/>
        <v>0</v>
      </c>
      <c r="AP4749" s="17">
        <f t="shared" si="19836"/>
        <v>0</v>
      </c>
      <c r="AQ4749" s="17">
        <v>0</v>
      </c>
      <c r="AR4749" s="18">
        <f t="shared" si="19837"/>
        <v>0</v>
      </c>
      <c r="AS4749" s="18">
        <v>0</v>
      </c>
      <c r="AT4749" s="18" t="s">
        <v>44</v>
      </c>
      <c r="AU4749" s="322"/>
      <c r="AV4749" s="291"/>
      <c r="AW4749" s="266">
        <f>AZ4749-AU4749</f>
        <v>0</v>
      </c>
      <c r="AX4749" s="266">
        <v>0</v>
      </c>
      <c r="AY4749" s="266" t="e">
        <f>BB4749-BE4749</f>
        <v>#VALUE!</v>
      </c>
      <c r="AZ4749" s="266">
        <v>0</v>
      </c>
      <c r="BE4749" s="91" t="s">
        <v>79</v>
      </c>
    </row>
    <row r="4750" spans="2:57" s="3" customFormat="1" ht="70.5" hidden="1" customHeight="1">
      <c r="B4750" s="15">
        <v>2018</v>
      </c>
      <c r="C4750" s="62">
        <v>8323</v>
      </c>
      <c r="D4750" s="15">
        <v>10</v>
      </c>
      <c r="E4750" s="15">
        <v>0</v>
      </c>
      <c r="F4750" s="15">
        <v>5000</v>
      </c>
      <c r="G4750" s="15">
        <v>5100</v>
      </c>
      <c r="H4750" s="15">
        <v>515</v>
      </c>
      <c r="I4750" s="63">
        <v>3</v>
      </c>
      <c r="J4750" s="64" t="s">
        <v>118</v>
      </c>
      <c r="K4750" s="17">
        <f t="shared" si="19818"/>
        <v>0</v>
      </c>
      <c r="L4750" s="17">
        <v>0</v>
      </c>
      <c r="M4750" s="18">
        <f t="shared" si="19819"/>
        <v>0</v>
      </c>
      <c r="N4750" s="17">
        <f t="shared" si="19820"/>
        <v>0</v>
      </c>
      <c r="O4750" s="17">
        <v>0</v>
      </c>
      <c r="P4750" s="18">
        <f t="shared" si="19821"/>
        <v>0</v>
      </c>
      <c r="Q4750" s="18">
        <v>0</v>
      </c>
      <c r="R4750" s="17">
        <f t="shared" si="19822"/>
        <v>0</v>
      </c>
      <c r="S4750" s="17">
        <v>0</v>
      </c>
      <c r="T4750" s="18">
        <f t="shared" si="19823"/>
        <v>0</v>
      </c>
      <c r="U4750" s="17">
        <f t="shared" si="19824"/>
        <v>0</v>
      </c>
      <c r="V4750" s="17">
        <v>0</v>
      </c>
      <c r="W4750" s="18">
        <f t="shared" si="19825"/>
        <v>0</v>
      </c>
      <c r="X4750" s="18">
        <v>0</v>
      </c>
      <c r="Y4750" s="17">
        <f t="shared" si="19826"/>
        <v>0</v>
      </c>
      <c r="Z4750" s="17">
        <v>0</v>
      </c>
      <c r="AA4750" s="18">
        <f t="shared" si="19827"/>
        <v>0</v>
      </c>
      <c r="AB4750" s="17">
        <f t="shared" si="19828"/>
        <v>0</v>
      </c>
      <c r="AC4750" s="17">
        <v>0</v>
      </c>
      <c r="AD4750" s="18">
        <f t="shared" si="19829"/>
        <v>0</v>
      </c>
      <c r="AE4750" s="18">
        <v>0</v>
      </c>
      <c r="AF4750" s="17">
        <f t="shared" si="19830"/>
        <v>0</v>
      </c>
      <c r="AG4750" s="17">
        <v>0</v>
      </c>
      <c r="AH4750" s="18">
        <f t="shared" si="19831"/>
        <v>0</v>
      </c>
      <c r="AI4750" s="17">
        <f t="shared" si="19832"/>
        <v>0</v>
      </c>
      <c r="AJ4750" s="17">
        <v>0</v>
      </c>
      <c r="AK4750" s="18">
        <f t="shared" si="19833"/>
        <v>0</v>
      </c>
      <c r="AL4750" s="18">
        <v>0</v>
      </c>
      <c r="AM4750" s="17">
        <f t="shared" si="19834"/>
        <v>0</v>
      </c>
      <c r="AN4750" s="17">
        <v>0</v>
      </c>
      <c r="AO4750" s="18">
        <f t="shared" si="19835"/>
        <v>0</v>
      </c>
      <c r="AP4750" s="17">
        <f t="shared" si="19836"/>
        <v>0</v>
      </c>
      <c r="AQ4750" s="17">
        <v>0</v>
      </c>
      <c r="AR4750" s="18">
        <f t="shared" si="19837"/>
        <v>0</v>
      </c>
      <c r="AS4750" s="18">
        <v>0</v>
      </c>
      <c r="AT4750" s="18" t="s">
        <v>44</v>
      </c>
      <c r="AU4750" s="322"/>
      <c r="AV4750" s="291"/>
      <c r="AW4750" s="266">
        <f>AZ4750-AU4750</f>
        <v>0</v>
      </c>
      <c r="AX4750" s="266">
        <v>0</v>
      </c>
      <c r="AY4750" s="266" t="e">
        <f>BB4750-BE4750</f>
        <v>#VALUE!</v>
      </c>
      <c r="AZ4750" s="266">
        <v>0</v>
      </c>
      <c r="BE4750" s="91" t="s">
        <v>79</v>
      </c>
    </row>
    <row r="4751" spans="2:57" s="3" customFormat="1" ht="70.5" hidden="1" customHeight="1">
      <c r="B4751" s="15">
        <v>2018</v>
      </c>
      <c r="C4751" s="62">
        <v>8323</v>
      </c>
      <c r="D4751" s="15">
        <v>10</v>
      </c>
      <c r="E4751" s="15">
        <v>0</v>
      </c>
      <c r="F4751" s="15">
        <v>5000</v>
      </c>
      <c r="G4751" s="15">
        <v>5100</v>
      </c>
      <c r="H4751" s="15">
        <v>515</v>
      </c>
      <c r="I4751" s="63">
        <v>4</v>
      </c>
      <c r="J4751" s="64" t="s">
        <v>1980</v>
      </c>
      <c r="K4751" s="17">
        <f t="shared" si="19818"/>
        <v>0</v>
      </c>
      <c r="L4751" s="17">
        <v>0</v>
      </c>
      <c r="M4751" s="18">
        <f t="shared" si="19819"/>
        <v>0</v>
      </c>
      <c r="N4751" s="17">
        <f t="shared" si="19820"/>
        <v>0</v>
      </c>
      <c r="O4751" s="17">
        <v>0</v>
      </c>
      <c r="P4751" s="18">
        <f t="shared" si="19821"/>
        <v>0</v>
      </c>
      <c r="Q4751" s="18">
        <v>0</v>
      </c>
      <c r="R4751" s="17">
        <f t="shared" si="19822"/>
        <v>0</v>
      </c>
      <c r="S4751" s="17">
        <v>0</v>
      </c>
      <c r="T4751" s="18">
        <f t="shared" si="19823"/>
        <v>0</v>
      </c>
      <c r="U4751" s="17">
        <f t="shared" si="19824"/>
        <v>0</v>
      </c>
      <c r="V4751" s="17">
        <v>0</v>
      </c>
      <c r="W4751" s="18">
        <f t="shared" si="19825"/>
        <v>0</v>
      </c>
      <c r="X4751" s="18">
        <v>0</v>
      </c>
      <c r="Y4751" s="17">
        <f t="shared" si="19826"/>
        <v>0</v>
      </c>
      <c r="Z4751" s="17">
        <v>0</v>
      </c>
      <c r="AA4751" s="18">
        <f t="shared" si="19827"/>
        <v>0</v>
      </c>
      <c r="AB4751" s="17">
        <f t="shared" si="19828"/>
        <v>0</v>
      </c>
      <c r="AC4751" s="17">
        <v>0</v>
      </c>
      <c r="AD4751" s="18">
        <f t="shared" si="19829"/>
        <v>0</v>
      </c>
      <c r="AE4751" s="18">
        <v>0</v>
      </c>
      <c r="AF4751" s="17">
        <f t="shared" si="19830"/>
        <v>0</v>
      </c>
      <c r="AG4751" s="17">
        <v>0</v>
      </c>
      <c r="AH4751" s="18">
        <f t="shared" si="19831"/>
        <v>0</v>
      </c>
      <c r="AI4751" s="17">
        <f t="shared" si="19832"/>
        <v>0</v>
      </c>
      <c r="AJ4751" s="17">
        <v>0</v>
      </c>
      <c r="AK4751" s="18">
        <f t="shared" si="19833"/>
        <v>0</v>
      </c>
      <c r="AL4751" s="18">
        <v>0</v>
      </c>
      <c r="AM4751" s="17">
        <f t="shared" si="19834"/>
        <v>0</v>
      </c>
      <c r="AN4751" s="17">
        <v>0</v>
      </c>
      <c r="AO4751" s="18">
        <f t="shared" si="19835"/>
        <v>0</v>
      </c>
      <c r="AP4751" s="17">
        <f t="shared" si="19836"/>
        <v>0</v>
      </c>
      <c r="AQ4751" s="17">
        <v>0</v>
      </c>
      <c r="AR4751" s="18">
        <f t="shared" si="19837"/>
        <v>0</v>
      </c>
      <c r="AS4751" s="18">
        <v>0</v>
      </c>
      <c r="AT4751" s="18" t="s">
        <v>44</v>
      </c>
      <c r="AU4751" s="322"/>
      <c r="AV4751" s="291"/>
      <c r="AW4751" s="266">
        <f>AZ4751-AU4751</f>
        <v>0</v>
      </c>
      <c r="AX4751" s="266">
        <v>0</v>
      </c>
      <c r="AY4751" s="266" t="e">
        <f>BB4751-BE4751</f>
        <v>#VALUE!</v>
      </c>
      <c r="AZ4751" s="266">
        <v>0</v>
      </c>
      <c r="BE4751" s="91" t="s">
        <v>79</v>
      </c>
    </row>
    <row r="4752" spans="2:57" s="3" customFormat="1" ht="70.5" hidden="1" customHeight="1">
      <c r="B4752" s="15">
        <v>2018</v>
      </c>
      <c r="C4752" s="62">
        <v>8323</v>
      </c>
      <c r="D4752" s="15">
        <v>10</v>
      </c>
      <c r="E4752" s="15">
        <v>0</v>
      </c>
      <c r="F4752" s="15">
        <v>5000</v>
      </c>
      <c r="G4752" s="15">
        <v>5100</v>
      </c>
      <c r="H4752" s="15">
        <v>515</v>
      </c>
      <c r="I4752" s="63">
        <v>5</v>
      </c>
      <c r="J4752" s="64" t="s">
        <v>1981</v>
      </c>
      <c r="K4752" s="17">
        <f t="shared" si="19818"/>
        <v>0</v>
      </c>
      <c r="L4752" s="17">
        <v>0</v>
      </c>
      <c r="M4752" s="18">
        <f t="shared" si="19819"/>
        <v>0</v>
      </c>
      <c r="N4752" s="17">
        <f t="shared" si="19820"/>
        <v>0</v>
      </c>
      <c r="O4752" s="17">
        <v>0</v>
      </c>
      <c r="P4752" s="18">
        <f t="shared" si="19821"/>
        <v>0</v>
      </c>
      <c r="Q4752" s="18">
        <v>0</v>
      </c>
      <c r="R4752" s="17">
        <f t="shared" si="19822"/>
        <v>0</v>
      </c>
      <c r="S4752" s="17">
        <v>0</v>
      </c>
      <c r="T4752" s="18">
        <f t="shared" si="19823"/>
        <v>0</v>
      </c>
      <c r="U4752" s="17">
        <f t="shared" si="19824"/>
        <v>0</v>
      </c>
      <c r="V4752" s="17">
        <v>0</v>
      </c>
      <c r="W4752" s="18">
        <f t="shared" si="19825"/>
        <v>0</v>
      </c>
      <c r="X4752" s="18">
        <v>0</v>
      </c>
      <c r="Y4752" s="17">
        <f t="shared" si="19826"/>
        <v>0</v>
      </c>
      <c r="Z4752" s="17">
        <v>0</v>
      </c>
      <c r="AA4752" s="18">
        <f t="shared" si="19827"/>
        <v>0</v>
      </c>
      <c r="AB4752" s="17">
        <f t="shared" si="19828"/>
        <v>0</v>
      </c>
      <c r="AC4752" s="17">
        <v>0</v>
      </c>
      <c r="AD4752" s="18">
        <f t="shared" si="19829"/>
        <v>0</v>
      </c>
      <c r="AE4752" s="18">
        <v>0</v>
      </c>
      <c r="AF4752" s="17">
        <f t="shared" si="19830"/>
        <v>0</v>
      </c>
      <c r="AG4752" s="17">
        <v>0</v>
      </c>
      <c r="AH4752" s="18">
        <f t="shared" si="19831"/>
        <v>0</v>
      </c>
      <c r="AI4752" s="17">
        <f t="shared" si="19832"/>
        <v>0</v>
      </c>
      <c r="AJ4752" s="17">
        <v>0</v>
      </c>
      <c r="AK4752" s="18">
        <f t="shared" si="19833"/>
        <v>0</v>
      </c>
      <c r="AL4752" s="18">
        <v>0</v>
      </c>
      <c r="AM4752" s="17">
        <f t="shared" si="19834"/>
        <v>0</v>
      </c>
      <c r="AN4752" s="17">
        <v>0</v>
      </c>
      <c r="AO4752" s="18">
        <f t="shared" si="19835"/>
        <v>0</v>
      </c>
      <c r="AP4752" s="17">
        <f t="shared" si="19836"/>
        <v>0</v>
      </c>
      <c r="AQ4752" s="17">
        <v>0</v>
      </c>
      <c r="AR4752" s="18">
        <f t="shared" si="19837"/>
        <v>0</v>
      </c>
      <c r="AS4752" s="18">
        <v>0</v>
      </c>
      <c r="AT4752" s="18" t="s">
        <v>44</v>
      </c>
      <c r="AU4752" s="322"/>
      <c r="AV4752" s="291"/>
      <c r="AW4752" s="266">
        <f>AZ4752-AU4752</f>
        <v>0</v>
      </c>
      <c r="AX4752" s="266">
        <v>0</v>
      </c>
      <c r="AY4752" s="266" t="e">
        <f>BB4752-BE4752</f>
        <v>#VALUE!</v>
      </c>
      <c r="AZ4752" s="266">
        <v>0</v>
      </c>
      <c r="BE4752" s="91" t="s">
        <v>79</v>
      </c>
    </row>
    <row r="4753" spans="2:57" s="3" customFormat="1" ht="70.5" hidden="1" customHeight="1">
      <c r="B4753" s="15">
        <v>2018</v>
      </c>
      <c r="C4753" s="62">
        <v>8323</v>
      </c>
      <c r="D4753" s="15">
        <v>10</v>
      </c>
      <c r="E4753" s="15">
        <v>0</v>
      </c>
      <c r="F4753" s="15">
        <v>5000</v>
      </c>
      <c r="G4753" s="15">
        <v>5100</v>
      </c>
      <c r="H4753" s="15">
        <v>515</v>
      </c>
      <c r="I4753" s="63">
        <v>6</v>
      </c>
      <c r="J4753" s="64" t="s">
        <v>586</v>
      </c>
      <c r="K4753" s="17">
        <f t="shared" si="19818"/>
        <v>0</v>
      </c>
      <c r="L4753" s="17">
        <v>0</v>
      </c>
      <c r="M4753" s="18">
        <f t="shared" si="19819"/>
        <v>0</v>
      </c>
      <c r="N4753" s="17">
        <f t="shared" si="19820"/>
        <v>0</v>
      </c>
      <c r="O4753" s="17">
        <v>0</v>
      </c>
      <c r="P4753" s="18">
        <f t="shared" si="19821"/>
        <v>0</v>
      </c>
      <c r="Q4753" s="18">
        <v>0</v>
      </c>
      <c r="R4753" s="17">
        <f t="shared" si="19822"/>
        <v>0</v>
      </c>
      <c r="S4753" s="17">
        <v>0</v>
      </c>
      <c r="T4753" s="18">
        <f t="shared" si="19823"/>
        <v>0</v>
      </c>
      <c r="U4753" s="17">
        <f t="shared" si="19824"/>
        <v>0</v>
      </c>
      <c r="V4753" s="17">
        <v>0</v>
      </c>
      <c r="W4753" s="18">
        <f t="shared" si="19825"/>
        <v>0</v>
      </c>
      <c r="X4753" s="18">
        <v>0</v>
      </c>
      <c r="Y4753" s="17">
        <f t="shared" si="19826"/>
        <v>0</v>
      </c>
      <c r="Z4753" s="17">
        <v>0</v>
      </c>
      <c r="AA4753" s="18">
        <f t="shared" si="19827"/>
        <v>0</v>
      </c>
      <c r="AB4753" s="17">
        <f t="shared" si="19828"/>
        <v>0</v>
      </c>
      <c r="AC4753" s="17">
        <v>0</v>
      </c>
      <c r="AD4753" s="18">
        <f t="shared" si="19829"/>
        <v>0</v>
      </c>
      <c r="AE4753" s="18">
        <v>0</v>
      </c>
      <c r="AF4753" s="17">
        <f t="shared" si="19830"/>
        <v>0</v>
      </c>
      <c r="AG4753" s="17">
        <v>0</v>
      </c>
      <c r="AH4753" s="18">
        <f t="shared" si="19831"/>
        <v>0</v>
      </c>
      <c r="AI4753" s="17">
        <f t="shared" si="19832"/>
        <v>0</v>
      </c>
      <c r="AJ4753" s="17">
        <v>0</v>
      </c>
      <c r="AK4753" s="18">
        <f t="shared" si="19833"/>
        <v>0</v>
      </c>
      <c r="AL4753" s="18">
        <v>0</v>
      </c>
      <c r="AM4753" s="17">
        <f t="shared" si="19834"/>
        <v>0</v>
      </c>
      <c r="AN4753" s="17">
        <v>0</v>
      </c>
      <c r="AO4753" s="18">
        <f t="shared" si="19835"/>
        <v>0</v>
      </c>
      <c r="AP4753" s="17">
        <f t="shared" si="19836"/>
        <v>0</v>
      </c>
      <c r="AQ4753" s="17">
        <v>0</v>
      </c>
      <c r="AR4753" s="18">
        <f t="shared" si="19837"/>
        <v>0</v>
      </c>
      <c r="AS4753" s="18">
        <v>0</v>
      </c>
      <c r="AT4753" s="18" t="s">
        <v>44</v>
      </c>
      <c r="AU4753" s="322"/>
      <c r="AV4753" s="291"/>
      <c r="AW4753" s="266">
        <f>AZ4753-AU4753</f>
        <v>0</v>
      </c>
      <c r="AX4753" s="266">
        <v>0</v>
      </c>
      <c r="AY4753" s="266" t="e">
        <f>BB4753-BE4753</f>
        <v>#VALUE!</v>
      </c>
      <c r="AZ4753" s="266">
        <v>0</v>
      </c>
      <c r="BE4753" s="91" t="s">
        <v>79</v>
      </c>
    </row>
    <row r="4754" spans="2:57" s="3" customFormat="1" ht="70.5" hidden="1" customHeight="1">
      <c r="B4754" s="15">
        <v>2018</v>
      </c>
      <c r="C4754" s="62">
        <v>8323</v>
      </c>
      <c r="D4754" s="15">
        <v>10</v>
      </c>
      <c r="E4754" s="15">
        <v>0</v>
      </c>
      <c r="F4754" s="15">
        <v>5000</v>
      </c>
      <c r="G4754" s="15">
        <v>5100</v>
      </c>
      <c r="H4754" s="15">
        <v>515</v>
      </c>
      <c r="I4754" s="63">
        <v>7</v>
      </c>
      <c r="J4754" s="64" t="s">
        <v>104</v>
      </c>
      <c r="K4754" s="17">
        <f t="shared" si="19818"/>
        <v>0</v>
      </c>
      <c r="L4754" s="17">
        <v>0</v>
      </c>
      <c r="M4754" s="18">
        <f t="shared" si="19819"/>
        <v>0</v>
      </c>
      <c r="N4754" s="17">
        <f t="shared" si="19820"/>
        <v>0</v>
      </c>
      <c r="O4754" s="17">
        <v>0</v>
      </c>
      <c r="P4754" s="18">
        <f t="shared" si="19821"/>
        <v>0</v>
      </c>
      <c r="Q4754" s="18">
        <v>0</v>
      </c>
      <c r="R4754" s="17">
        <f t="shared" si="19822"/>
        <v>0</v>
      </c>
      <c r="S4754" s="17">
        <v>0</v>
      </c>
      <c r="T4754" s="18">
        <f t="shared" si="19823"/>
        <v>0</v>
      </c>
      <c r="U4754" s="17">
        <f t="shared" si="19824"/>
        <v>0</v>
      </c>
      <c r="V4754" s="17">
        <v>0</v>
      </c>
      <c r="W4754" s="18">
        <f t="shared" si="19825"/>
        <v>0</v>
      </c>
      <c r="X4754" s="18">
        <v>0</v>
      </c>
      <c r="Y4754" s="17">
        <f t="shared" si="19826"/>
        <v>0</v>
      </c>
      <c r="Z4754" s="17">
        <v>0</v>
      </c>
      <c r="AA4754" s="18">
        <f t="shared" si="19827"/>
        <v>0</v>
      </c>
      <c r="AB4754" s="17">
        <f t="shared" si="19828"/>
        <v>0</v>
      </c>
      <c r="AC4754" s="17">
        <v>0</v>
      </c>
      <c r="AD4754" s="18">
        <f t="shared" si="19829"/>
        <v>0</v>
      </c>
      <c r="AE4754" s="18">
        <v>0</v>
      </c>
      <c r="AF4754" s="17">
        <f t="shared" si="19830"/>
        <v>0</v>
      </c>
      <c r="AG4754" s="17">
        <v>0</v>
      </c>
      <c r="AH4754" s="18">
        <f t="shared" si="19831"/>
        <v>0</v>
      </c>
      <c r="AI4754" s="17">
        <f t="shared" si="19832"/>
        <v>0</v>
      </c>
      <c r="AJ4754" s="17">
        <v>0</v>
      </c>
      <c r="AK4754" s="18">
        <f t="shared" si="19833"/>
        <v>0</v>
      </c>
      <c r="AL4754" s="18">
        <v>0</v>
      </c>
      <c r="AM4754" s="17">
        <f t="shared" si="19834"/>
        <v>0</v>
      </c>
      <c r="AN4754" s="17">
        <v>0</v>
      </c>
      <c r="AO4754" s="18">
        <f t="shared" si="19835"/>
        <v>0</v>
      </c>
      <c r="AP4754" s="17">
        <f t="shared" si="19836"/>
        <v>0</v>
      </c>
      <c r="AQ4754" s="17">
        <v>0</v>
      </c>
      <c r="AR4754" s="18">
        <f t="shared" si="19837"/>
        <v>0</v>
      </c>
      <c r="AS4754" s="18">
        <v>0</v>
      </c>
      <c r="AT4754" s="18" t="s">
        <v>44</v>
      </c>
      <c r="AU4754" s="322"/>
      <c r="AV4754" s="291"/>
      <c r="AW4754" s="266">
        <f>AZ4754-AU4754</f>
        <v>0</v>
      </c>
      <c r="AX4754" s="266">
        <v>0</v>
      </c>
      <c r="AY4754" s="266" t="e">
        <f>BB4754-BE4754</f>
        <v>#VALUE!</v>
      </c>
      <c r="AZ4754" s="266">
        <v>0</v>
      </c>
      <c r="BE4754" s="91" t="s">
        <v>79</v>
      </c>
    </row>
    <row r="4755" spans="2:57" s="3" customFormat="1" ht="70.5" customHeight="1">
      <c r="B4755" s="15">
        <v>2018</v>
      </c>
      <c r="C4755" s="62">
        <v>8323</v>
      </c>
      <c r="D4755" s="15">
        <v>10</v>
      </c>
      <c r="E4755" s="15">
        <v>0</v>
      </c>
      <c r="F4755" s="15">
        <v>5000</v>
      </c>
      <c r="G4755" s="15">
        <v>5100</v>
      </c>
      <c r="H4755" s="15">
        <v>515</v>
      </c>
      <c r="I4755" s="63">
        <v>8</v>
      </c>
      <c r="J4755" s="64" t="s">
        <v>125</v>
      </c>
      <c r="K4755" s="17">
        <f>'[1]AFF 2018'!AJ$5460</f>
        <v>34736.199999999997</v>
      </c>
      <c r="L4755" s="17">
        <f>'[1]AFF 2018'!AK$5460</f>
        <v>0</v>
      </c>
      <c r="M4755" s="18">
        <f t="shared" si="19819"/>
        <v>34736.199999999997</v>
      </c>
      <c r="N4755" s="17">
        <f>'[1]AFF 2018'!AM$5460</f>
        <v>0</v>
      </c>
      <c r="O4755" s="17">
        <f>'[1]AFF 2018'!AN$5460</f>
        <v>0</v>
      </c>
      <c r="P4755" s="18">
        <f t="shared" si="19821"/>
        <v>0</v>
      </c>
      <c r="Q4755" s="18">
        <f t="shared" ref="Q4755" si="19838">M4755+P4755</f>
        <v>34736.199999999997</v>
      </c>
      <c r="R4755" s="17">
        <f>'[1]AFF 2018'!AQ$5460</f>
        <v>17368.099999999999</v>
      </c>
      <c r="S4755" s="17">
        <f>'[1]AFF 2018'!AR$5460</f>
        <v>0</v>
      </c>
      <c r="T4755" s="18">
        <f t="shared" si="19823"/>
        <v>17368.099999999999</v>
      </c>
      <c r="U4755" s="17">
        <f>'[1]AFF 2018'!AT$5460</f>
        <v>0</v>
      </c>
      <c r="V4755" s="17">
        <f>'[1]AFF 2018'!AU$5460</f>
        <v>0</v>
      </c>
      <c r="W4755" s="18">
        <f t="shared" si="19825"/>
        <v>0</v>
      </c>
      <c r="X4755" s="18">
        <f t="shared" ref="X4755" si="19839">T4755+W4755</f>
        <v>17368.099999999999</v>
      </c>
      <c r="Y4755" s="17">
        <f>'[1]AFF 2018'!BL$5460</f>
        <v>0</v>
      </c>
      <c r="Z4755" s="17">
        <f>'[1]AFF 2018'!BM$5460</f>
        <v>0</v>
      </c>
      <c r="AA4755" s="18">
        <f t="shared" si="19827"/>
        <v>0</v>
      </c>
      <c r="AB4755" s="17">
        <f>'[1]AFF 2018'!BO$5460</f>
        <v>0</v>
      </c>
      <c r="AC4755" s="17">
        <f>'[1]AFF 2018'!BP$5460</f>
        <v>0</v>
      </c>
      <c r="AD4755" s="18">
        <f t="shared" si="19829"/>
        <v>0</v>
      </c>
      <c r="AE4755" s="18">
        <f t="shared" ref="AE4755" si="19840">AA4755+AD4755</f>
        <v>0</v>
      </c>
      <c r="AF4755" s="17">
        <f>'[1]AFF 2018'!$BE$5460</f>
        <v>17368.099999999999</v>
      </c>
      <c r="AG4755" s="17">
        <f>'[1]AFF 2018'!$BF$5460</f>
        <v>0</v>
      </c>
      <c r="AH4755" s="18">
        <f t="shared" si="19831"/>
        <v>17368.099999999999</v>
      </c>
      <c r="AI4755" s="17">
        <f>'[1]AFF 2018'!$BH$5460</f>
        <v>0</v>
      </c>
      <c r="AJ4755" s="17">
        <f>'[1]AFF 2018'!$BI$5460</f>
        <v>0</v>
      </c>
      <c r="AK4755" s="18">
        <f t="shared" si="19833"/>
        <v>0</v>
      </c>
      <c r="AL4755" s="18">
        <f t="shared" ref="AL4755" si="19841">AH4755+AK4755</f>
        <v>17368.099999999999</v>
      </c>
      <c r="AM4755" s="17">
        <f t="shared" ref="AM4755:AN4755" si="19842">K4755-R4755-Y4755-AF4755</f>
        <v>0</v>
      </c>
      <c r="AN4755" s="17">
        <f t="shared" si="19842"/>
        <v>0</v>
      </c>
      <c r="AO4755" s="18">
        <f t="shared" si="19835"/>
        <v>0</v>
      </c>
      <c r="AP4755" s="17">
        <f t="shared" ref="AP4755:AQ4755" si="19843">N4755-U4755-AB4755-AI4755</f>
        <v>0</v>
      </c>
      <c r="AQ4755" s="17">
        <f t="shared" si="19843"/>
        <v>0</v>
      </c>
      <c r="AR4755" s="18">
        <f t="shared" si="19837"/>
        <v>0</v>
      </c>
      <c r="AS4755" s="18">
        <f t="shared" ref="AS4755" si="19844">AO4755+AR4755</f>
        <v>0</v>
      </c>
      <c r="AT4755" s="18" t="s">
        <v>44</v>
      </c>
      <c r="AU4755" s="322">
        <v>1</v>
      </c>
      <c r="AV4755" s="291">
        <v>0</v>
      </c>
      <c r="AW4755" s="266">
        <f>'[1]AFF 2018'!$CI$5460</f>
        <v>0</v>
      </c>
      <c r="AX4755" s="266">
        <f>'[1]AFF 2018'!$CJ$5460</f>
        <v>0</v>
      </c>
      <c r="AY4755" s="266">
        <f>'[1]AFF 2018'!$CM$5460</f>
        <v>-1</v>
      </c>
      <c r="AZ4755" s="266">
        <f>'[1]AFF 2018'!$CN$5460</f>
        <v>0</v>
      </c>
      <c r="BE4755" s="91" t="s">
        <v>79</v>
      </c>
    </row>
    <row r="4756" spans="2:57" s="3" customFormat="1" ht="70.5" hidden="1" customHeight="1">
      <c r="B4756" s="15">
        <v>2018</v>
      </c>
      <c r="C4756" s="62">
        <v>8323</v>
      </c>
      <c r="D4756" s="15">
        <v>10</v>
      </c>
      <c r="E4756" s="15">
        <v>0</v>
      </c>
      <c r="F4756" s="15">
        <v>5000</v>
      </c>
      <c r="G4756" s="15">
        <v>5100</v>
      </c>
      <c r="H4756" s="15">
        <v>515</v>
      </c>
      <c r="I4756" s="63">
        <v>9</v>
      </c>
      <c r="J4756" s="64" t="s">
        <v>972</v>
      </c>
      <c r="K4756" s="17">
        <f t="shared" si="19818"/>
        <v>0</v>
      </c>
      <c r="L4756" s="17">
        <v>0</v>
      </c>
      <c r="M4756" s="18">
        <f t="shared" si="19819"/>
        <v>0</v>
      </c>
      <c r="N4756" s="17">
        <f t="shared" si="19820"/>
        <v>0</v>
      </c>
      <c r="O4756" s="17">
        <v>0</v>
      </c>
      <c r="P4756" s="18">
        <f t="shared" si="19821"/>
        <v>0</v>
      </c>
      <c r="Q4756" s="18">
        <v>0</v>
      </c>
      <c r="R4756" s="17">
        <f t="shared" ref="R4756:R4758" si="19845">ROUND(X4756*0.8,0)</f>
        <v>0</v>
      </c>
      <c r="S4756" s="17">
        <v>0</v>
      </c>
      <c r="T4756" s="18">
        <f t="shared" si="19823"/>
        <v>0</v>
      </c>
      <c r="U4756" s="17">
        <f t="shared" ref="U4756:U4760" si="19846">X4756-R4756</f>
        <v>0</v>
      </c>
      <c r="V4756" s="17">
        <v>0</v>
      </c>
      <c r="W4756" s="18">
        <f t="shared" si="19825"/>
        <v>0</v>
      </c>
      <c r="X4756" s="18">
        <v>0</v>
      </c>
      <c r="Y4756" s="17">
        <f t="shared" ref="Y4756:Y4758" si="19847">ROUND(AE4756*0.8,0)</f>
        <v>0</v>
      </c>
      <c r="Z4756" s="17">
        <v>0</v>
      </c>
      <c r="AA4756" s="18">
        <f t="shared" si="19827"/>
        <v>0</v>
      </c>
      <c r="AB4756" s="17">
        <f t="shared" ref="AB4756:AB4760" si="19848">AE4756-Y4756</f>
        <v>0</v>
      </c>
      <c r="AC4756" s="17">
        <v>0</v>
      </c>
      <c r="AD4756" s="18">
        <f t="shared" si="19829"/>
        <v>0</v>
      </c>
      <c r="AE4756" s="18">
        <v>0</v>
      </c>
      <c r="AF4756" s="17">
        <f t="shared" ref="AF4756:AF4758" si="19849">ROUND(AL4756*0.8,0)</f>
        <v>0</v>
      </c>
      <c r="AG4756" s="17">
        <v>0</v>
      </c>
      <c r="AH4756" s="18">
        <f t="shared" si="19831"/>
        <v>0</v>
      </c>
      <c r="AI4756" s="17">
        <f t="shared" ref="AI4756:AI4760" si="19850">AL4756-AF4756</f>
        <v>0</v>
      </c>
      <c r="AJ4756" s="17">
        <v>0</v>
      </c>
      <c r="AK4756" s="18">
        <f t="shared" si="19833"/>
        <v>0</v>
      </c>
      <c r="AL4756" s="18">
        <v>0</v>
      </c>
      <c r="AM4756" s="17">
        <f t="shared" ref="AM4756:AM4758" si="19851">ROUND(AS4756*0.8,0)</f>
        <v>0</v>
      </c>
      <c r="AN4756" s="17">
        <v>0</v>
      </c>
      <c r="AO4756" s="18">
        <f t="shared" si="19835"/>
        <v>0</v>
      </c>
      <c r="AP4756" s="17">
        <f t="shared" ref="AP4756:AP4760" si="19852">AS4756-AM4756</f>
        <v>0</v>
      </c>
      <c r="AQ4756" s="17">
        <v>0</v>
      </c>
      <c r="AR4756" s="18">
        <f t="shared" si="19837"/>
        <v>0</v>
      </c>
      <c r="AS4756" s="18">
        <v>0</v>
      </c>
      <c r="AT4756" s="18" t="s">
        <v>44</v>
      </c>
      <c r="AU4756" s="322"/>
      <c r="AV4756" s="291"/>
      <c r="AW4756" s="266">
        <f>AZ4756-AU4756</f>
        <v>0</v>
      </c>
      <c r="AX4756" s="266">
        <v>0</v>
      </c>
      <c r="AY4756" s="266" t="e">
        <f>BB4756-BE4756</f>
        <v>#VALUE!</v>
      </c>
      <c r="AZ4756" s="266">
        <v>0</v>
      </c>
      <c r="BE4756" s="91" t="s">
        <v>79</v>
      </c>
    </row>
    <row r="4757" spans="2:57" s="3" customFormat="1" ht="70.5" hidden="1" customHeight="1">
      <c r="B4757" s="15">
        <v>2018</v>
      </c>
      <c r="C4757" s="62">
        <v>8323</v>
      </c>
      <c r="D4757" s="15">
        <v>10</v>
      </c>
      <c r="E4757" s="15">
        <v>0</v>
      </c>
      <c r="F4757" s="15">
        <v>5000</v>
      </c>
      <c r="G4757" s="15">
        <v>5100</v>
      </c>
      <c r="H4757" s="15">
        <v>515</v>
      </c>
      <c r="I4757" s="63">
        <v>10</v>
      </c>
      <c r="J4757" s="64" t="s">
        <v>2124</v>
      </c>
      <c r="K4757" s="17">
        <f t="shared" si="19818"/>
        <v>0</v>
      </c>
      <c r="L4757" s="17">
        <v>0</v>
      </c>
      <c r="M4757" s="18">
        <f t="shared" si="19819"/>
        <v>0</v>
      </c>
      <c r="N4757" s="17">
        <f t="shared" si="19820"/>
        <v>0</v>
      </c>
      <c r="O4757" s="17">
        <v>0</v>
      </c>
      <c r="P4757" s="18">
        <f t="shared" si="19821"/>
        <v>0</v>
      </c>
      <c r="Q4757" s="18">
        <v>0</v>
      </c>
      <c r="R4757" s="17">
        <f t="shared" si="19845"/>
        <v>0</v>
      </c>
      <c r="S4757" s="17">
        <v>0</v>
      </c>
      <c r="T4757" s="18">
        <f t="shared" si="19823"/>
        <v>0</v>
      </c>
      <c r="U4757" s="17">
        <f t="shared" si="19846"/>
        <v>0</v>
      </c>
      <c r="V4757" s="17">
        <v>0</v>
      </c>
      <c r="W4757" s="18">
        <f t="shared" si="19825"/>
        <v>0</v>
      </c>
      <c r="X4757" s="18">
        <v>0</v>
      </c>
      <c r="Y4757" s="17">
        <f t="shared" si="19847"/>
        <v>0</v>
      </c>
      <c r="Z4757" s="17">
        <v>0</v>
      </c>
      <c r="AA4757" s="18">
        <f t="shared" si="19827"/>
        <v>0</v>
      </c>
      <c r="AB4757" s="17">
        <f t="shared" si="19848"/>
        <v>0</v>
      </c>
      <c r="AC4757" s="17">
        <v>0</v>
      </c>
      <c r="AD4757" s="18">
        <f t="shared" si="19829"/>
        <v>0</v>
      </c>
      <c r="AE4757" s="18">
        <v>0</v>
      </c>
      <c r="AF4757" s="17">
        <f t="shared" si="19849"/>
        <v>0</v>
      </c>
      <c r="AG4757" s="17">
        <v>0</v>
      </c>
      <c r="AH4757" s="18">
        <f t="shared" si="19831"/>
        <v>0</v>
      </c>
      <c r="AI4757" s="17">
        <f t="shared" si="19850"/>
        <v>0</v>
      </c>
      <c r="AJ4757" s="17">
        <v>0</v>
      </c>
      <c r="AK4757" s="18">
        <f t="shared" si="19833"/>
        <v>0</v>
      </c>
      <c r="AL4757" s="18">
        <v>0</v>
      </c>
      <c r="AM4757" s="17">
        <f t="shared" si="19851"/>
        <v>0</v>
      </c>
      <c r="AN4757" s="17">
        <v>0</v>
      </c>
      <c r="AO4757" s="18">
        <f t="shared" si="19835"/>
        <v>0</v>
      </c>
      <c r="AP4757" s="17">
        <f t="shared" si="19852"/>
        <v>0</v>
      </c>
      <c r="AQ4757" s="17">
        <v>0</v>
      </c>
      <c r="AR4757" s="18">
        <f t="shared" si="19837"/>
        <v>0</v>
      </c>
      <c r="AS4757" s="18">
        <v>0</v>
      </c>
      <c r="AT4757" s="18" t="s">
        <v>44</v>
      </c>
      <c r="AU4757" s="322"/>
      <c r="AV4757" s="291"/>
      <c r="AW4757" s="266">
        <f>AZ4757-AU4757</f>
        <v>0</v>
      </c>
      <c r="AX4757" s="266">
        <v>0</v>
      </c>
      <c r="AY4757" s="266" t="e">
        <f>BB4757-BE4757</f>
        <v>#VALUE!</v>
      </c>
      <c r="AZ4757" s="266">
        <v>0</v>
      </c>
      <c r="BE4757" s="91" t="s">
        <v>79</v>
      </c>
    </row>
    <row r="4758" spans="2:57" s="3" customFormat="1" ht="70.5" hidden="1" customHeight="1">
      <c r="B4758" s="15">
        <v>2018</v>
      </c>
      <c r="C4758" s="62">
        <v>8323</v>
      </c>
      <c r="D4758" s="15">
        <v>10</v>
      </c>
      <c r="E4758" s="15">
        <v>0</v>
      </c>
      <c r="F4758" s="15">
        <v>5000</v>
      </c>
      <c r="G4758" s="15">
        <v>5100</v>
      </c>
      <c r="H4758" s="15">
        <v>515</v>
      </c>
      <c r="I4758" s="63">
        <v>11</v>
      </c>
      <c r="J4758" s="64" t="s">
        <v>1982</v>
      </c>
      <c r="K4758" s="17">
        <f t="shared" si="19818"/>
        <v>0</v>
      </c>
      <c r="L4758" s="17">
        <v>0</v>
      </c>
      <c r="M4758" s="18">
        <f t="shared" si="19819"/>
        <v>0</v>
      </c>
      <c r="N4758" s="17">
        <f t="shared" si="19820"/>
        <v>0</v>
      </c>
      <c r="O4758" s="17">
        <v>0</v>
      </c>
      <c r="P4758" s="18">
        <f t="shared" si="19821"/>
        <v>0</v>
      </c>
      <c r="Q4758" s="18">
        <v>0</v>
      </c>
      <c r="R4758" s="17">
        <f t="shared" si="19845"/>
        <v>0</v>
      </c>
      <c r="S4758" s="17">
        <v>0</v>
      </c>
      <c r="T4758" s="18">
        <f t="shared" si="19823"/>
        <v>0</v>
      </c>
      <c r="U4758" s="17">
        <f t="shared" si="19846"/>
        <v>0</v>
      </c>
      <c r="V4758" s="17">
        <v>0</v>
      </c>
      <c r="W4758" s="18">
        <f t="shared" si="19825"/>
        <v>0</v>
      </c>
      <c r="X4758" s="18">
        <v>0</v>
      </c>
      <c r="Y4758" s="17">
        <f t="shared" si="19847"/>
        <v>0</v>
      </c>
      <c r="Z4758" s="17">
        <v>0</v>
      </c>
      <c r="AA4758" s="18">
        <f t="shared" si="19827"/>
        <v>0</v>
      </c>
      <c r="AB4758" s="17">
        <f t="shared" si="19848"/>
        <v>0</v>
      </c>
      <c r="AC4758" s="17">
        <v>0</v>
      </c>
      <c r="AD4758" s="18">
        <f t="shared" si="19829"/>
        <v>0</v>
      </c>
      <c r="AE4758" s="18">
        <v>0</v>
      </c>
      <c r="AF4758" s="17">
        <f t="shared" si="19849"/>
        <v>0</v>
      </c>
      <c r="AG4758" s="17">
        <v>0</v>
      </c>
      <c r="AH4758" s="18">
        <f t="shared" si="19831"/>
        <v>0</v>
      </c>
      <c r="AI4758" s="17">
        <f t="shared" si="19850"/>
        <v>0</v>
      </c>
      <c r="AJ4758" s="17">
        <v>0</v>
      </c>
      <c r="AK4758" s="18">
        <f t="shared" si="19833"/>
        <v>0</v>
      </c>
      <c r="AL4758" s="18">
        <v>0</v>
      </c>
      <c r="AM4758" s="17">
        <f t="shared" si="19851"/>
        <v>0</v>
      </c>
      <c r="AN4758" s="17">
        <v>0</v>
      </c>
      <c r="AO4758" s="18">
        <f t="shared" si="19835"/>
        <v>0</v>
      </c>
      <c r="AP4758" s="17">
        <f t="shared" si="19852"/>
        <v>0</v>
      </c>
      <c r="AQ4758" s="17">
        <v>0</v>
      </c>
      <c r="AR4758" s="18">
        <f t="shared" si="19837"/>
        <v>0</v>
      </c>
      <c r="AS4758" s="18">
        <v>0</v>
      </c>
      <c r="AT4758" s="18" t="s">
        <v>44</v>
      </c>
      <c r="AU4758" s="322"/>
      <c r="AV4758" s="291"/>
      <c r="AW4758" s="266">
        <f>AZ4758-AU4758</f>
        <v>0</v>
      </c>
      <c r="AX4758" s="266">
        <v>0</v>
      </c>
      <c r="AY4758" s="266" t="e">
        <f>BB4758-BE4758</f>
        <v>#VALUE!</v>
      </c>
      <c r="AZ4758" s="266">
        <v>0</v>
      </c>
      <c r="BE4758" s="91" t="s">
        <v>79</v>
      </c>
    </row>
    <row r="4759" spans="2:57" s="3" customFormat="1" ht="70.5" hidden="1" customHeight="1">
      <c r="B4759" s="15">
        <v>2018</v>
      </c>
      <c r="C4759" s="62">
        <v>8323</v>
      </c>
      <c r="D4759" s="15">
        <v>10</v>
      </c>
      <c r="E4759" s="15">
        <v>0</v>
      </c>
      <c r="F4759" s="15">
        <v>5000</v>
      </c>
      <c r="G4759" s="15">
        <v>5100</v>
      </c>
      <c r="H4759" s="15">
        <v>515</v>
      </c>
      <c r="I4759" s="63">
        <v>12</v>
      </c>
      <c r="J4759" s="64" t="s">
        <v>841</v>
      </c>
      <c r="K4759" s="17">
        <v>0</v>
      </c>
      <c r="L4759" s="17">
        <v>0</v>
      </c>
      <c r="M4759" s="18">
        <f t="shared" si="19819"/>
        <v>0</v>
      </c>
      <c r="N4759" s="17">
        <f t="shared" si="19820"/>
        <v>0</v>
      </c>
      <c r="O4759" s="17">
        <v>0</v>
      </c>
      <c r="P4759" s="18">
        <f t="shared" si="19821"/>
        <v>0</v>
      </c>
      <c r="Q4759" s="18">
        <v>0</v>
      </c>
      <c r="R4759" s="17">
        <v>0</v>
      </c>
      <c r="S4759" s="17">
        <v>0</v>
      </c>
      <c r="T4759" s="18">
        <f t="shared" si="19823"/>
        <v>0</v>
      </c>
      <c r="U4759" s="17">
        <f t="shared" si="19846"/>
        <v>0</v>
      </c>
      <c r="V4759" s="17">
        <v>0</v>
      </c>
      <c r="W4759" s="18">
        <f t="shared" si="19825"/>
        <v>0</v>
      </c>
      <c r="X4759" s="18">
        <v>0</v>
      </c>
      <c r="Y4759" s="17">
        <v>0</v>
      </c>
      <c r="Z4759" s="17">
        <v>0</v>
      </c>
      <c r="AA4759" s="18">
        <f t="shared" si="19827"/>
        <v>0</v>
      </c>
      <c r="AB4759" s="17">
        <f t="shared" si="19848"/>
        <v>0</v>
      </c>
      <c r="AC4759" s="17">
        <v>0</v>
      </c>
      <c r="AD4759" s="18">
        <f t="shared" si="19829"/>
        <v>0</v>
      </c>
      <c r="AE4759" s="18">
        <v>0</v>
      </c>
      <c r="AF4759" s="17">
        <v>0</v>
      </c>
      <c r="AG4759" s="17">
        <v>0</v>
      </c>
      <c r="AH4759" s="18">
        <f t="shared" si="19831"/>
        <v>0</v>
      </c>
      <c r="AI4759" s="17">
        <f t="shared" si="19850"/>
        <v>0</v>
      </c>
      <c r="AJ4759" s="17">
        <v>0</v>
      </c>
      <c r="AK4759" s="18">
        <f t="shared" si="19833"/>
        <v>0</v>
      </c>
      <c r="AL4759" s="18">
        <v>0</v>
      </c>
      <c r="AM4759" s="17">
        <v>0</v>
      </c>
      <c r="AN4759" s="17">
        <v>0</v>
      </c>
      <c r="AO4759" s="18">
        <f t="shared" si="19835"/>
        <v>0</v>
      </c>
      <c r="AP4759" s="17">
        <f t="shared" si="19852"/>
        <v>0</v>
      </c>
      <c r="AQ4759" s="17">
        <v>0</v>
      </c>
      <c r="AR4759" s="18">
        <f t="shared" si="19837"/>
        <v>0</v>
      </c>
      <c r="AS4759" s="18">
        <v>0</v>
      </c>
      <c r="AT4759" s="18" t="s">
        <v>44</v>
      </c>
      <c r="AU4759" s="322"/>
      <c r="AV4759" s="291"/>
      <c r="AW4759" s="266">
        <f>AZ4759-AU4759</f>
        <v>0</v>
      </c>
      <c r="AX4759" s="266">
        <v>0</v>
      </c>
      <c r="AY4759" s="266" t="e">
        <f>BB4759-BE4759</f>
        <v>#VALUE!</v>
      </c>
      <c r="AZ4759" s="266">
        <v>0</v>
      </c>
      <c r="BE4759" s="65" t="s">
        <v>31</v>
      </c>
    </row>
    <row r="4760" spans="2:57" s="3" customFormat="1" ht="70.5" hidden="1" customHeight="1">
      <c r="B4760" s="15">
        <v>2018</v>
      </c>
      <c r="C4760" s="62">
        <v>8323</v>
      </c>
      <c r="D4760" s="15">
        <v>10</v>
      </c>
      <c r="E4760" s="15">
        <v>0</v>
      </c>
      <c r="F4760" s="15">
        <v>5000</v>
      </c>
      <c r="G4760" s="15">
        <v>5100</v>
      </c>
      <c r="H4760" s="15">
        <v>515</v>
      </c>
      <c r="I4760" s="63">
        <v>13</v>
      </c>
      <c r="J4760" s="64" t="s">
        <v>2125</v>
      </c>
      <c r="K4760" s="17">
        <f t="shared" si="19818"/>
        <v>0</v>
      </c>
      <c r="L4760" s="17">
        <v>0</v>
      </c>
      <c r="M4760" s="18">
        <f t="shared" si="19819"/>
        <v>0</v>
      </c>
      <c r="N4760" s="17">
        <f t="shared" si="19820"/>
        <v>0</v>
      </c>
      <c r="O4760" s="17">
        <v>0</v>
      </c>
      <c r="P4760" s="18">
        <f t="shared" si="19821"/>
        <v>0</v>
      </c>
      <c r="Q4760" s="18">
        <v>0</v>
      </c>
      <c r="R4760" s="17">
        <f t="shared" ref="R4760" si="19853">ROUND(X4760*0.8,0)</f>
        <v>0</v>
      </c>
      <c r="S4760" s="17">
        <v>0</v>
      </c>
      <c r="T4760" s="18">
        <f t="shared" si="19823"/>
        <v>0</v>
      </c>
      <c r="U4760" s="17">
        <f t="shared" si="19846"/>
        <v>0</v>
      </c>
      <c r="V4760" s="17">
        <v>0</v>
      </c>
      <c r="W4760" s="18">
        <f t="shared" si="19825"/>
        <v>0</v>
      </c>
      <c r="X4760" s="18">
        <v>0</v>
      </c>
      <c r="Y4760" s="17">
        <f t="shared" ref="Y4760" si="19854">ROUND(AE4760*0.8,0)</f>
        <v>0</v>
      </c>
      <c r="Z4760" s="17">
        <v>0</v>
      </c>
      <c r="AA4760" s="18">
        <f t="shared" si="19827"/>
        <v>0</v>
      </c>
      <c r="AB4760" s="17">
        <f t="shared" si="19848"/>
        <v>0</v>
      </c>
      <c r="AC4760" s="17">
        <v>0</v>
      </c>
      <c r="AD4760" s="18">
        <f t="shared" si="19829"/>
        <v>0</v>
      </c>
      <c r="AE4760" s="18">
        <v>0</v>
      </c>
      <c r="AF4760" s="17">
        <f t="shared" ref="AF4760" si="19855">ROUND(AL4760*0.8,0)</f>
        <v>0</v>
      </c>
      <c r="AG4760" s="17">
        <v>0</v>
      </c>
      <c r="AH4760" s="18">
        <f t="shared" si="19831"/>
        <v>0</v>
      </c>
      <c r="AI4760" s="17">
        <f t="shared" si="19850"/>
        <v>0</v>
      </c>
      <c r="AJ4760" s="17">
        <v>0</v>
      </c>
      <c r="AK4760" s="18">
        <f t="shared" si="19833"/>
        <v>0</v>
      </c>
      <c r="AL4760" s="18">
        <v>0</v>
      </c>
      <c r="AM4760" s="17">
        <f t="shared" ref="AM4760" si="19856">ROUND(AS4760*0.8,0)</f>
        <v>0</v>
      </c>
      <c r="AN4760" s="17">
        <v>0</v>
      </c>
      <c r="AO4760" s="18">
        <f t="shared" si="19835"/>
        <v>0</v>
      </c>
      <c r="AP4760" s="17">
        <f t="shared" si="19852"/>
        <v>0</v>
      </c>
      <c r="AQ4760" s="17">
        <v>0</v>
      </c>
      <c r="AR4760" s="18">
        <f t="shared" si="19837"/>
        <v>0</v>
      </c>
      <c r="AS4760" s="18">
        <v>0</v>
      </c>
      <c r="AT4760" s="18" t="s">
        <v>44</v>
      </c>
      <c r="AU4760" s="322"/>
      <c r="AV4760" s="291"/>
      <c r="AW4760" s="266">
        <f>AZ4760-AU4760</f>
        <v>0</v>
      </c>
      <c r="AX4760" s="266">
        <v>0</v>
      </c>
      <c r="AY4760" s="266" t="e">
        <f>BB4760-BE4760</f>
        <v>#VALUE!</v>
      </c>
      <c r="AZ4760" s="266">
        <v>0</v>
      </c>
      <c r="BE4760" s="91" t="s">
        <v>79</v>
      </c>
    </row>
    <row r="4761" spans="2:57" s="3" customFormat="1" ht="70.5" hidden="1" customHeight="1">
      <c r="B4761" s="53">
        <v>2018</v>
      </c>
      <c r="C4761" s="59">
        <v>8323</v>
      </c>
      <c r="D4761" s="53">
        <v>10</v>
      </c>
      <c r="E4761" s="53">
        <v>0</v>
      </c>
      <c r="F4761" s="53">
        <v>5000</v>
      </c>
      <c r="G4761" s="53">
        <v>5100</v>
      </c>
      <c r="H4761" s="53">
        <v>519</v>
      </c>
      <c r="I4761" s="53"/>
      <c r="J4761" s="60" t="s">
        <v>128</v>
      </c>
      <c r="K4761" s="57">
        <f>K4762</f>
        <v>0</v>
      </c>
      <c r="L4761" s="57">
        <f t="shared" ref="L4761" si="19857">L4762</f>
        <v>0</v>
      </c>
      <c r="M4761" s="57">
        <f t="shared" ref="M4761" si="19858">M4762</f>
        <v>0</v>
      </c>
      <c r="N4761" s="57">
        <f t="shared" ref="N4761" si="19859">N4762</f>
        <v>0</v>
      </c>
      <c r="O4761" s="57">
        <f t="shared" ref="O4761" si="19860">O4762</f>
        <v>0</v>
      </c>
      <c r="P4761" s="57">
        <f t="shared" ref="P4761" si="19861">P4762</f>
        <v>0</v>
      </c>
      <c r="Q4761" s="57">
        <f>M4761+P4761</f>
        <v>0</v>
      </c>
      <c r="R4761" s="57">
        <f>R4762</f>
        <v>0</v>
      </c>
      <c r="S4761" s="57">
        <f t="shared" ref="S4761:W4761" si="19862">S4762</f>
        <v>0</v>
      </c>
      <c r="T4761" s="57">
        <f t="shared" si="19862"/>
        <v>0</v>
      </c>
      <c r="U4761" s="57">
        <f t="shared" si="19862"/>
        <v>0</v>
      </c>
      <c r="V4761" s="57">
        <f t="shared" si="19862"/>
        <v>0</v>
      </c>
      <c r="W4761" s="57">
        <f t="shared" si="19862"/>
        <v>0</v>
      </c>
      <c r="X4761" s="57">
        <f>T4761+W4761</f>
        <v>0</v>
      </c>
      <c r="Y4761" s="57">
        <f>Y4762</f>
        <v>0</v>
      </c>
      <c r="Z4761" s="57">
        <f t="shared" ref="Z4761:AD4761" si="19863">Z4762</f>
        <v>0</v>
      </c>
      <c r="AA4761" s="57">
        <f t="shared" si="19863"/>
        <v>0</v>
      </c>
      <c r="AB4761" s="57">
        <f t="shared" si="19863"/>
        <v>0</v>
      </c>
      <c r="AC4761" s="57">
        <f t="shared" si="19863"/>
        <v>0</v>
      </c>
      <c r="AD4761" s="57">
        <f t="shared" si="19863"/>
        <v>0</v>
      </c>
      <c r="AE4761" s="57">
        <f>AA4761+AD4761</f>
        <v>0</v>
      </c>
      <c r="AF4761" s="57">
        <f>AF4762</f>
        <v>0</v>
      </c>
      <c r="AG4761" s="57">
        <f t="shared" ref="AG4761:AJ4761" si="19864">AG4762</f>
        <v>0</v>
      </c>
      <c r="AH4761" s="57">
        <f t="shared" si="19864"/>
        <v>0</v>
      </c>
      <c r="AI4761" s="57">
        <f t="shared" si="19864"/>
        <v>0</v>
      </c>
      <c r="AJ4761" s="57">
        <f t="shared" si="19864"/>
        <v>0</v>
      </c>
      <c r="AK4761" s="57">
        <f t="shared" ref="AK4761" si="19865">AK4762</f>
        <v>0</v>
      </c>
      <c r="AL4761" s="57">
        <f>AH4761+AK4761</f>
        <v>0</v>
      </c>
      <c r="AM4761" s="57">
        <f>AM4762</f>
        <v>0</v>
      </c>
      <c r="AN4761" s="57">
        <f t="shared" ref="AN4761:AR4761" si="19866">AN4762</f>
        <v>0</v>
      </c>
      <c r="AO4761" s="57">
        <f t="shared" si="19866"/>
        <v>0</v>
      </c>
      <c r="AP4761" s="57">
        <f t="shared" si="19866"/>
        <v>0</v>
      </c>
      <c r="AQ4761" s="57">
        <f t="shared" si="19866"/>
        <v>0</v>
      </c>
      <c r="AR4761" s="57">
        <f t="shared" si="19866"/>
        <v>0</v>
      </c>
      <c r="AS4761" s="57">
        <f>AO4761+AR4761</f>
        <v>0</v>
      </c>
      <c r="AT4761" s="57"/>
      <c r="AU4761" s="293"/>
      <c r="AV4761" s="289"/>
      <c r="AW4761" s="264">
        <f t="shared" ref="AW4761:AZ4761" si="19867">AW4762</f>
        <v>0</v>
      </c>
      <c r="AX4761" s="264">
        <f t="shared" si="19867"/>
        <v>0</v>
      </c>
      <c r="AY4761" s="264" t="e">
        <f t="shared" si="19867"/>
        <v>#VALUE!</v>
      </c>
      <c r="AZ4761" s="264">
        <f t="shared" si="19867"/>
        <v>0</v>
      </c>
      <c r="BE4761" s="61"/>
    </row>
    <row r="4762" spans="2:57" s="3" customFormat="1" ht="70.5" hidden="1" customHeight="1">
      <c r="B4762" s="15">
        <v>2018</v>
      </c>
      <c r="C4762" s="62">
        <v>8323</v>
      </c>
      <c r="D4762" s="15">
        <v>10</v>
      </c>
      <c r="E4762" s="15">
        <v>0</v>
      </c>
      <c r="F4762" s="15">
        <v>5000</v>
      </c>
      <c r="G4762" s="15">
        <v>5100</v>
      </c>
      <c r="H4762" s="15">
        <v>519</v>
      </c>
      <c r="I4762" s="63">
        <v>1</v>
      </c>
      <c r="J4762" s="64" t="s">
        <v>594</v>
      </c>
      <c r="K4762" s="17">
        <f t="shared" ref="K4762" si="19868">ROUND(Q4762*0.8,0)</f>
        <v>0</v>
      </c>
      <c r="L4762" s="17">
        <v>0</v>
      </c>
      <c r="M4762" s="18">
        <f t="shared" ref="M4762" si="19869">K4762+L4762</f>
        <v>0</v>
      </c>
      <c r="N4762" s="17">
        <f>Q4762-K4762</f>
        <v>0</v>
      </c>
      <c r="O4762" s="17">
        <v>0</v>
      </c>
      <c r="P4762" s="18">
        <f t="shared" ref="P4762" si="19870">N4762+O4762</f>
        <v>0</v>
      </c>
      <c r="Q4762" s="18">
        <v>0</v>
      </c>
      <c r="R4762" s="17">
        <f t="shared" ref="R4762" si="19871">ROUND(X4762*0.8,0)</f>
        <v>0</v>
      </c>
      <c r="S4762" s="17">
        <v>0</v>
      </c>
      <c r="T4762" s="18">
        <f t="shared" ref="T4762" si="19872">R4762+S4762</f>
        <v>0</v>
      </c>
      <c r="U4762" s="17">
        <f>X4762-R4762</f>
        <v>0</v>
      </c>
      <c r="V4762" s="17">
        <v>0</v>
      </c>
      <c r="W4762" s="18">
        <f t="shared" ref="W4762" si="19873">U4762+V4762</f>
        <v>0</v>
      </c>
      <c r="X4762" s="18">
        <v>0</v>
      </c>
      <c r="Y4762" s="17">
        <f t="shared" ref="Y4762" si="19874">ROUND(AE4762*0.8,0)</f>
        <v>0</v>
      </c>
      <c r="Z4762" s="17">
        <v>0</v>
      </c>
      <c r="AA4762" s="18">
        <f t="shared" ref="AA4762" si="19875">Y4762+Z4762</f>
        <v>0</v>
      </c>
      <c r="AB4762" s="17">
        <f>AE4762-Y4762</f>
        <v>0</v>
      </c>
      <c r="AC4762" s="17">
        <v>0</v>
      </c>
      <c r="AD4762" s="18">
        <f t="shared" ref="AD4762" si="19876">AB4762+AC4762</f>
        <v>0</v>
      </c>
      <c r="AE4762" s="18">
        <v>0</v>
      </c>
      <c r="AF4762" s="17">
        <f t="shared" ref="AF4762" si="19877">ROUND(AL4762*0.8,0)</f>
        <v>0</v>
      </c>
      <c r="AG4762" s="17">
        <v>0</v>
      </c>
      <c r="AH4762" s="18">
        <f t="shared" ref="AH4762" si="19878">AF4762+AG4762</f>
        <v>0</v>
      </c>
      <c r="AI4762" s="17">
        <f>AL4762-AF4762</f>
        <v>0</v>
      </c>
      <c r="AJ4762" s="17">
        <v>0</v>
      </c>
      <c r="AK4762" s="18">
        <f t="shared" ref="AK4762" si="19879">AI4762+AJ4762</f>
        <v>0</v>
      </c>
      <c r="AL4762" s="18">
        <v>0</v>
      </c>
      <c r="AM4762" s="17">
        <f t="shared" ref="AM4762" si="19880">ROUND(AS4762*0.8,0)</f>
        <v>0</v>
      </c>
      <c r="AN4762" s="17">
        <v>0</v>
      </c>
      <c r="AO4762" s="18">
        <f t="shared" ref="AO4762" si="19881">AM4762+AN4762</f>
        <v>0</v>
      </c>
      <c r="AP4762" s="17">
        <f>AS4762-AM4762</f>
        <v>0</v>
      </c>
      <c r="AQ4762" s="17">
        <v>0</v>
      </c>
      <c r="AR4762" s="18">
        <f t="shared" ref="AR4762" si="19882">AP4762+AQ4762</f>
        <v>0</v>
      </c>
      <c r="AS4762" s="18">
        <v>0</v>
      </c>
      <c r="AT4762" s="18" t="s">
        <v>44</v>
      </c>
      <c r="AU4762" s="322"/>
      <c r="AV4762" s="291"/>
      <c r="AW4762" s="266">
        <f>AZ4762-AU4762</f>
        <v>0</v>
      </c>
      <c r="AX4762" s="266">
        <v>0</v>
      </c>
      <c r="AY4762" s="266" t="e">
        <f>BB4762-BE4762</f>
        <v>#VALUE!</v>
      </c>
      <c r="AZ4762" s="266">
        <v>0</v>
      </c>
      <c r="BE4762" s="91" t="s">
        <v>79</v>
      </c>
    </row>
    <row r="4763" spans="2:57" s="3" customFormat="1" ht="70.5" hidden="1" customHeight="1">
      <c r="B4763" s="47">
        <v>2018</v>
      </c>
      <c r="C4763" s="48">
        <v>8323</v>
      </c>
      <c r="D4763" s="47">
        <v>10</v>
      </c>
      <c r="E4763" s="47">
        <v>0</v>
      </c>
      <c r="F4763" s="47">
        <v>5000</v>
      </c>
      <c r="G4763" s="47">
        <v>5200</v>
      </c>
      <c r="H4763" s="47"/>
      <c r="I4763" s="47"/>
      <c r="J4763" s="49" t="s">
        <v>132</v>
      </c>
      <c r="K4763" s="50">
        <f>K4764+K4767</f>
        <v>0</v>
      </c>
      <c r="L4763" s="50">
        <f t="shared" ref="L4763:P4763" si="19883">L4764+L4767</f>
        <v>0</v>
      </c>
      <c r="M4763" s="50">
        <f t="shared" si="19883"/>
        <v>0</v>
      </c>
      <c r="N4763" s="50">
        <f t="shared" si="19883"/>
        <v>0</v>
      </c>
      <c r="O4763" s="50">
        <f t="shared" si="19883"/>
        <v>0</v>
      </c>
      <c r="P4763" s="50">
        <f t="shared" si="19883"/>
        <v>0</v>
      </c>
      <c r="Q4763" s="50">
        <f>M4763+P4763</f>
        <v>0</v>
      </c>
      <c r="R4763" s="50">
        <f>R4764+R4767</f>
        <v>0</v>
      </c>
      <c r="S4763" s="50">
        <f t="shared" ref="S4763:W4763" si="19884">S4764+S4767</f>
        <v>0</v>
      </c>
      <c r="T4763" s="50">
        <f t="shared" si="19884"/>
        <v>0</v>
      </c>
      <c r="U4763" s="50">
        <f t="shared" si="19884"/>
        <v>0</v>
      </c>
      <c r="V4763" s="50">
        <f t="shared" si="19884"/>
        <v>0</v>
      </c>
      <c r="W4763" s="50">
        <f t="shared" si="19884"/>
        <v>0</v>
      </c>
      <c r="X4763" s="50">
        <f>T4763+W4763</f>
        <v>0</v>
      </c>
      <c r="Y4763" s="50">
        <f>Y4764+Y4767</f>
        <v>0</v>
      </c>
      <c r="Z4763" s="50">
        <f t="shared" ref="Z4763:AD4763" si="19885">Z4764+Z4767</f>
        <v>0</v>
      </c>
      <c r="AA4763" s="50">
        <f t="shared" si="19885"/>
        <v>0</v>
      </c>
      <c r="AB4763" s="50">
        <f t="shared" si="19885"/>
        <v>0</v>
      </c>
      <c r="AC4763" s="50">
        <f t="shared" si="19885"/>
        <v>0</v>
      </c>
      <c r="AD4763" s="50">
        <f t="shared" si="19885"/>
        <v>0</v>
      </c>
      <c r="AE4763" s="50">
        <f>AA4763+AD4763</f>
        <v>0</v>
      </c>
      <c r="AF4763" s="50">
        <f>AF4764+AF4767</f>
        <v>0</v>
      </c>
      <c r="AG4763" s="50">
        <f t="shared" ref="AG4763:AJ4763" si="19886">AG4764+AG4767</f>
        <v>0</v>
      </c>
      <c r="AH4763" s="50">
        <f t="shared" si="19886"/>
        <v>0</v>
      </c>
      <c r="AI4763" s="50">
        <f t="shared" si="19886"/>
        <v>0</v>
      </c>
      <c r="AJ4763" s="50">
        <f t="shared" si="19886"/>
        <v>0</v>
      </c>
      <c r="AK4763" s="50">
        <f t="shared" ref="AK4763" si="19887">AK4764+AK4767</f>
        <v>0</v>
      </c>
      <c r="AL4763" s="50">
        <f>AH4763+AK4763</f>
        <v>0</v>
      </c>
      <c r="AM4763" s="50">
        <f>AM4764+AM4767</f>
        <v>0</v>
      </c>
      <c r="AN4763" s="50">
        <f t="shared" ref="AN4763:AR4763" si="19888">AN4764+AN4767</f>
        <v>0</v>
      </c>
      <c r="AO4763" s="50">
        <f t="shared" si="19888"/>
        <v>0</v>
      </c>
      <c r="AP4763" s="50">
        <f t="shared" si="19888"/>
        <v>0</v>
      </c>
      <c r="AQ4763" s="50">
        <f t="shared" si="19888"/>
        <v>0</v>
      </c>
      <c r="AR4763" s="50">
        <f t="shared" si="19888"/>
        <v>0</v>
      </c>
      <c r="AS4763" s="50">
        <f>AO4763+AR4763</f>
        <v>0</v>
      </c>
      <c r="AT4763" s="50"/>
      <c r="AU4763" s="292"/>
      <c r="AV4763" s="288"/>
      <c r="AW4763" s="263">
        <f t="shared" ref="AW4763:AZ4763" si="19889">AW4764+AW4767</f>
        <v>0</v>
      </c>
      <c r="AX4763" s="263">
        <f t="shared" si="19889"/>
        <v>0</v>
      </c>
      <c r="AY4763" s="263" t="e">
        <f t="shared" si="19889"/>
        <v>#VALUE!</v>
      </c>
      <c r="AZ4763" s="263">
        <f t="shared" si="19889"/>
        <v>0</v>
      </c>
      <c r="BE4763" s="52"/>
    </row>
    <row r="4764" spans="2:57" s="3" customFormat="1" ht="70.5" hidden="1" customHeight="1">
      <c r="B4764" s="53">
        <v>2018</v>
      </c>
      <c r="C4764" s="59">
        <v>8323</v>
      </c>
      <c r="D4764" s="53">
        <v>10</v>
      </c>
      <c r="E4764" s="53">
        <v>0</v>
      </c>
      <c r="F4764" s="53">
        <v>5000</v>
      </c>
      <c r="G4764" s="53">
        <v>5200</v>
      </c>
      <c r="H4764" s="53">
        <v>521</v>
      </c>
      <c r="I4764" s="53"/>
      <c r="J4764" s="60" t="s">
        <v>230</v>
      </c>
      <c r="K4764" s="57">
        <f>SUM(K4765:K4766)</f>
        <v>0</v>
      </c>
      <c r="L4764" s="57">
        <f t="shared" ref="L4764:P4764" si="19890">SUM(L4765:L4766)</f>
        <v>0</v>
      </c>
      <c r="M4764" s="57">
        <f t="shared" si="19890"/>
        <v>0</v>
      </c>
      <c r="N4764" s="57">
        <f t="shared" si="19890"/>
        <v>0</v>
      </c>
      <c r="O4764" s="57">
        <f t="shared" si="19890"/>
        <v>0</v>
      </c>
      <c r="P4764" s="57">
        <f t="shared" si="19890"/>
        <v>0</v>
      </c>
      <c r="Q4764" s="57">
        <f>M4764+P4764</f>
        <v>0</v>
      </c>
      <c r="R4764" s="57">
        <f>SUM(R4765:R4766)</f>
        <v>0</v>
      </c>
      <c r="S4764" s="57">
        <f t="shared" ref="S4764:W4764" si="19891">SUM(S4765:S4766)</f>
        <v>0</v>
      </c>
      <c r="T4764" s="57">
        <f t="shared" si="19891"/>
        <v>0</v>
      </c>
      <c r="U4764" s="57">
        <f t="shared" si="19891"/>
        <v>0</v>
      </c>
      <c r="V4764" s="57">
        <f t="shared" si="19891"/>
        <v>0</v>
      </c>
      <c r="W4764" s="57">
        <f t="shared" si="19891"/>
        <v>0</v>
      </c>
      <c r="X4764" s="57">
        <f>T4764+W4764</f>
        <v>0</v>
      </c>
      <c r="Y4764" s="57">
        <f>SUM(Y4765:Y4766)</f>
        <v>0</v>
      </c>
      <c r="Z4764" s="57">
        <f t="shared" ref="Z4764:AD4764" si="19892">SUM(Z4765:Z4766)</f>
        <v>0</v>
      </c>
      <c r="AA4764" s="57">
        <f t="shared" si="19892"/>
        <v>0</v>
      </c>
      <c r="AB4764" s="57">
        <f t="shared" si="19892"/>
        <v>0</v>
      </c>
      <c r="AC4764" s="57">
        <f t="shared" si="19892"/>
        <v>0</v>
      </c>
      <c r="AD4764" s="57">
        <f t="shared" si="19892"/>
        <v>0</v>
      </c>
      <c r="AE4764" s="57">
        <f>AA4764+AD4764</f>
        <v>0</v>
      </c>
      <c r="AF4764" s="57">
        <f>SUM(AF4765:AF4766)</f>
        <v>0</v>
      </c>
      <c r="AG4764" s="57">
        <f t="shared" ref="AG4764:AJ4764" si="19893">SUM(AG4765:AG4766)</f>
        <v>0</v>
      </c>
      <c r="AH4764" s="57">
        <f t="shared" si="19893"/>
        <v>0</v>
      </c>
      <c r="AI4764" s="57">
        <f t="shared" si="19893"/>
        <v>0</v>
      </c>
      <c r="AJ4764" s="57">
        <f t="shared" si="19893"/>
        <v>0</v>
      </c>
      <c r="AK4764" s="57">
        <f t="shared" ref="AK4764" si="19894">SUM(AK4765:AK4766)</f>
        <v>0</v>
      </c>
      <c r="AL4764" s="57">
        <f>AH4764+AK4764</f>
        <v>0</v>
      </c>
      <c r="AM4764" s="57">
        <f>SUM(AM4765:AM4766)</f>
        <v>0</v>
      </c>
      <c r="AN4764" s="57">
        <f t="shared" ref="AN4764:AR4764" si="19895">SUM(AN4765:AN4766)</f>
        <v>0</v>
      </c>
      <c r="AO4764" s="57">
        <f t="shared" si="19895"/>
        <v>0</v>
      </c>
      <c r="AP4764" s="57">
        <f t="shared" si="19895"/>
        <v>0</v>
      </c>
      <c r="AQ4764" s="57">
        <f t="shared" si="19895"/>
        <v>0</v>
      </c>
      <c r="AR4764" s="57">
        <f t="shared" si="19895"/>
        <v>0</v>
      </c>
      <c r="AS4764" s="57">
        <f>AO4764+AR4764</f>
        <v>0</v>
      </c>
      <c r="AT4764" s="57"/>
      <c r="AU4764" s="293"/>
      <c r="AV4764" s="289"/>
      <c r="AW4764" s="264">
        <f t="shared" ref="AW4764:AZ4764" si="19896">SUM(AW4765:AW4766)</f>
        <v>0</v>
      </c>
      <c r="AX4764" s="264">
        <f t="shared" si="19896"/>
        <v>0</v>
      </c>
      <c r="AY4764" s="264" t="e">
        <f t="shared" si="19896"/>
        <v>#VALUE!</v>
      </c>
      <c r="AZ4764" s="264">
        <f t="shared" si="19896"/>
        <v>0</v>
      </c>
      <c r="BE4764" s="61"/>
    </row>
    <row r="4765" spans="2:57" s="3" customFormat="1" ht="70.5" hidden="1" customHeight="1">
      <c r="B4765" s="15">
        <v>2018</v>
      </c>
      <c r="C4765" s="62">
        <v>8323</v>
      </c>
      <c r="D4765" s="15">
        <v>10</v>
      </c>
      <c r="E4765" s="15">
        <v>0</v>
      </c>
      <c r="F4765" s="15">
        <v>5000</v>
      </c>
      <c r="G4765" s="15">
        <v>5200</v>
      </c>
      <c r="H4765" s="15">
        <v>521</v>
      </c>
      <c r="I4765" s="63">
        <v>1</v>
      </c>
      <c r="J4765" s="64" t="s">
        <v>1885</v>
      </c>
      <c r="K4765" s="17">
        <f t="shared" ref="K4765:K4766" si="19897">ROUND(Q4765*0.8,0)</f>
        <v>0</v>
      </c>
      <c r="L4765" s="17">
        <v>0</v>
      </c>
      <c r="M4765" s="18">
        <f t="shared" ref="M4765:M4766" si="19898">K4765+L4765</f>
        <v>0</v>
      </c>
      <c r="N4765" s="17">
        <f>Q4765-K4765</f>
        <v>0</v>
      </c>
      <c r="O4765" s="17">
        <v>0</v>
      </c>
      <c r="P4765" s="18">
        <f t="shared" ref="P4765:P4766" si="19899">N4765+O4765</f>
        <v>0</v>
      </c>
      <c r="Q4765" s="18">
        <v>0</v>
      </c>
      <c r="R4765" s="17">
        <f t="shared" ref="R4765:R4766" si="19900">ROUND(X4765*0.8,0)</f>
        <v>0</v>
      </c>
      <c r="S4765" s="17">
        <v>0</v>
      </c>
      <c r="T4765" s="18">
        <f t="shared" ref="T4765:T4766" si="19901">R4765+S4765</f>
        <v>0</v>
      </c>
      <c r="U4765" s="17">
        <f>X4765-R4765</f>
        <v>0</v>
      </c>
      <c r="V4765" s="17">
        <v>0</v>
      </c>
      <c r="W4765" s="18">
        <f t="shared" ref="W4765:W4766" si="19902">U4765+V4765</f>
        <v>0</v>
      </c>
      <c r="X4765" s="18">
        <v>0</v>
      </c>
      <c r="Y4765" s="17">
        <f t="shared" ref="Y4765:Y4766" si="19903">ROUND(AE4765*0.8,0)</f>
        <v>0</v>
      </c>
      <c r="Z4765" s="17">
        <v>0</v>
      </c>
      <c r="AA4765" s="18">
        <f t="shared" ref="AA4765:AA4766" si="19904">Y4765+Z4765</f>
        <v>0</v>
      </c>
      <c r="AB4765" s="17">
        <f>AE4765-Y4765</f>
        <v>0</v>
      </c>
      <c r="AC4765" s="17">
        <v>0</v>
      </c>
      <c r="AD4765" s="18">
        <f t="shared" ref="AD4765:AD4766" si="19905">AB4765+AC4765</f>
        <v>0</v>
      </c>
      <c r="AE4765" s="18">
        <v>0</v>
      </c>
      <c r="AF4765" s="17">
        <f t="shared" ref="AF4765:AF4766" si="19906">ROUND(AL4765*0.8,0)</f>
        <v>0</v>
      </c>
      <c r="AG4765" s="17">
        <v>0</v>
      </c>
      <c r="AH4765" s="18">
        <f t="shared" ref="AH4765:AH4766" si="19907">AF4765+AG4765</f>
        <v>0</v>
      </c>
      <c r="AI4765" s="17">
        <f>AL4765-AF4765</f>
        <v>0</v>
      </c>
      <c r="AJ4765" s="17">
        <v>0</v>
      </c>
      <c r="AK4765" s="18">
        <f t="shared" ref="AK4765:AK4766" si="19908">AI4765+AJ4765</f>
        <v>0</v>
      </c>
      <c r="AL4765" s="18">
        <v>0</v>
      </c>
      <c r="AM4765" s="17">
        <f t="shared" ref="AM4765:AM4766" si="19909">ROUND(AS4765*0.8,0)</f>
        <v>0</v>
      </c>
      <c r="AN4765" s="17">
        <v>0</v>
      </c>
      <c r="AO4765" s="18">
        <f t="shared" ref="AO4765:AO4766" si="19910">AM4765+AN4765</f>
        <v>0</v>
      </c>
      <c r="AP4765" s="17">
        <f>AS4765-AM4765</f>
        <v>0</v>
      </c>
      <c r="AQ4765" s="17">
        <v>0</v>
      </c>
      <c r="AR4765" s="18">
        <f t="shared" ref="AR4765:AR4766" si="19911">AP4765+AQ4765</f>
        <v>0</v>
      </c>
      <c r="AS4765" s="18">
        <v>0</v>
      </c>
      <c r="AT4765" s="18" t="s">
        <v>117</v>
      </c>
      <c r="AU4765" s="322"/>
      <c r="AV4765" s="291"/>
      <c r="AW4765" s="266">
        <f>AZ4765-AU4765</f>
        <v>0</v>
      </c>
      <c r="AX4765" s="266">
        <v>0</v>
      </c>
      <c r="AY4765" s="266" t="e">
        <f>BB4765-BE4765</f>
        <v>#VALUE!</v>
      </c>
      <c r="AZ4765" s="266">
        <v>0</v>
      </c>
      <c r="BE4765" s="91" t="s">
        <v>79</v>
      </c>
    </row>
    <row r="4766" spans="2:57" s="3" customFormat="1" ht="70.5" hidden="1" customHeight="1">
      <c r="B4766" s="15">
        <v>2018</v>
      </c>
      <c r="C4766" s="62">
        <v>8323</v>
      </c>
      <c r="D4766" s="15">
        <v>10</v>
      </c>
      <c r="E4766" s="15">
        <v>0</v>
      </c>
      <c r="F4766" s="15">
        <v>5000</v>
      </c>
      <c r="G4766" s="15">
        <v>5200</v>
      </c>
      <c r="H4766" s="15">
        <v>521</v>
      </c>
      <c r="I4766" s="63">
        <v>2</v>
      </c>
      <c r="J4766" s="64" t="s">
        <v>1882</v>
      </c>
      <c r="K4766" s="17">
        <f t="shared" si="19897"/>
        <v>0</v>
      </c>
      <c r="L4766" s="17">
        <v>0</v>
      </c>
      <c r="M4766" s="18">
        <f t="shared" si="19898"/>
        <v>0</v>
      </c>
      <c r="N4766" s="17">
        <f>Q4766-K4766</f>
        <v>0</v>
      </c>
      <c r="O4766" s="17">
        <v>0</v>
      </c>
      <c r="P4766" s="18">
        <f t="shared" si="19899"/>
        <v>0</v>
      </c>
      <c r="Q4766" s="18">
        <v>0</v>
      </c>
      <c r="R4766" s="17">
        <f t="shared" si="19900"/>
        <v>0</v>
      </c>
      <c r="S4766" s="17">
        <v>0</v>
      </c>
      <c r="T4766" s="18">
        <f t="shared" si="19901"/>
        <v>0</v>
      </c>
      <c r="U4766" s="17">
        <f>X4766-R4766</f>
        <v>0</v>
      </c>
      <c r="V4766" s="17">
        <v>0</v>
      </c>
      <c r="W4766" s="18">
        <f t="shared" si="19902"/>
        <v>0</v>
      </c>
      <c r="X4766" s="18">
        <v>0</v>
      </c>
      <c r="Y4766" s="17">
        <f t="shared" si="19903"/>
        <v>0</v>
      </c>
      <c r="Z4766" s="17">
        <v>0</v>
      </c>
      <c r="AA4766" s="18">
        <f t="shared" si="19904"/>
        <v>0</v>
      </c>
      <c r="AB4766" s="17">
        <f>AE4766-Y4766</f>
        <v>0</v>
      </c>
      <c r="AC4766" s="17">
        <v>0</v>
      </c>
      <c r="AD4766" s="18">
        <f t="shared" si="19905"/>
        <v>0</v>
      </c>
      <c r="AE4766" s="18">
        <v>0</v>
      </c>
      <c r="AF4766" s="17">
        <f t="shared" si="19906"/>
        <v>0</v>
      </c>
      <c r="AG4766" s="17">
        <v>0</v>
      </c>
      <c r="AH4766" s="18">
        <f t="shared" si="19907"/>
        <v>0</v>
      </c>
      <c r="AI4766" s="17">
        <f>AL4766-AF4766</f>
        <v>0</v>
      </c>
      <c r="AJ4766" s="17">
        <v>0</v>
      </c>
      <c r="AK4766" s="18">
        <f t="shared" si="19908"/>
        <v>0</v>
      </c>
      <c r="AL4766" s="18">
        <v>0</v>
      </c>
      <c r="AM4766" s="17">
        <f t="shared" si="19909"/>
        <v>0</v>
      </c>
      <c r="AN4766" s="17">
        <v>0</v>
      </c>
      <c r="AO4766" s="18">
        <f t="shared" si="19910"/>
        <v>0</v>
      </c>
      <c r="AP4766" s="17">
        <f>AS4766-AM4766</f>
        <v>0</v>
      </c>
      <c r="AQ4766" s="17">
        <v>0</v>
      </c>
      <c r="AR4766" s="18">
        <f t="shared" si="19911"/>
        <v>0</v>
      </c>
      <c r="AS4766" s="18">
        <v>0</v>
      </c>
      <c r="AT4766" s="18" t="s">
        <v>117</v>
      </c>
      <c r="AU4766" s="322"/>
      <c r="AV4766" s="291"/>
      <c r="AW4766" s="266">
        <f>AZ4766-AU4766</f>
        <v>0</v>
      </c>
      <c r="AX4766" s="266">
        <v>0</v>
      </c>
      <c r="AY4766" s="266" t="e">
        <f>BB4766-BE4766</f>
        <v>#VALUE!</v>
      </c>
      <c r="AZ4766" s="266">
        <v>0</v>
      </c>
      <c r="BE4766" s="91" t="s">
        <v>79</v>
      </c>
    </row>
    <row r="4767" spans="2:57" s="3" customFormat="1" ht="70.5" hidden="1" customHeight="1">
      <c r="B4767" s="53">
        <v>2018</v>
      </c>
      <c r="C4767" s="59">
        <v>8323</v>
      </c>
      <c r="D4767" s="53">
        <v>10</v>
      </c>
      <c r="E4767" s="53">
        <v>0</v>
      </c>
      <c r="F4767" s="53">
        <v>5000</v>
      </c>
      <c r="G4767" s="53">
        <v>5200</v>
      </c>
      <c r="H4767" s="53">
        <v>523</v>
      </c>
      <c r="I4767" s="53"/>
      <c r="J4767" s="60" t="s">
        <v>135</v>
      </c>
      <c r="K4767" s="57">
        <f t="shared" ref="K4767:P4767" si="19912">SUM(K4768:K4770)</f>
        <v>0</v>
      </c>
      <c r="L4767" s="57">
        <f t="shared" si="19912"/>
        <v>0</v>
      </c>
      <c r="M4767" s="57">
        <f t="shared" si="19912"/>
        <v>0</v>
      </c>
      <c r="N4767" s="57">
        <f t="shared" si="19912"/>
        <v>0</v>
      </c>
      <c r="O4767" s="57">
        <f t="shared" si="19912"/>
        <v>0</v>
      </c>
      <c r="P4767" s="57">
        <f t="shared" si="19912"/>
        <v>0</v>
      </c>
      <c r="Q4767" s="57">
        <f>M4767+P4767</f>
        <v>0</v>
      </c>
      <c r="R4767" s="57">
        <f t="shared" ref="R4767:W4767" si="19913">SUM(R4768:R4770)</f>
        <v>0</v>
      </c>
      <c r="S4767" s="57">
        <f t="shared" si="19913"/>
        <v>0</v>
      </c>
      <c r="T4767" s="57">
        <f t="shared" si="19913"/>
        <v>0</v>
      </c>
      <c r="U4767" s="57">
        <f t="shared" si="19913"/>
        <v>0</v>
      </c>
      <c r="V4767" s="57">
        <f t="shared" si="19913"/>
        <v>0</v>
      </c>
      <c r="W4767" s="57">
        <f t="shared" si="19913"/>
        <v>0</v>
      </c>
      <c r="X4767" s="57">
        <f>T4767+W4767</f>
        <v>0</v>
      </c>
      <c r="Y4767" s="57">
        <f t="shared" ref="Y4767:AD4767" si="19914">SUM(Y4768:Y4770)</f>
        <v>0</v>
      </c>
      <c r="Z4767" s="57">
        <f t="shared" si="19914"/>
        <v>0</v>
      </c>
      <c r="AA4767" s="57">
        <f t="shared" si="19914"/>
        <v>0</v>
      </c>
      <c r="AB4767" s="57">
        <f t="shared" si="19914"/>
        <v>0</v>
      </c>
      <c r="AC4767" s="57">
        <f t="shared" si="19914"/>
        <v>0</v>
      </c>
      <c r="AD4767" s="57">
        <f t="shared" si="19914"/>
        <v>0</v>
      </c>
      <c r="AE4767" s="57">
        <f>AA4767+AD4767</f>
        <v>0</v>
      </c>
      <c r="AF4767" s="57">
        <f t="shared" ref="AF4767:AJ4767" si="19915">SUM(AF4768:AF4770)</f>
        <v>0</v>
      </c>
      <c r="AG4767" s="57">
        <f t="shared" si="19915"/>
        <v>0</v>
      </c>
      <c r="AH4767" s="57">
        <f t="shared" si="19915"/>
        <v>0</v>
      </c>
      <c r="AI4767" s="57">
        <f t="shared" si="19915"/>
        <v>0</v>
      </c>
      <c r="AJ4767" s="57">
        <f t="shared" si="19915"/>
        <v>0</v>
      </c>
      <c r="AK4767" s="57">
        <f t="shared" ref="AK4767" si="19916">SUM(AK4768:AK4770)</f>
        <v>0</v>
      </c>
      <c r="AL4767" s="57">
        <f>AH4767+AK4767</f>
        <v>0</v>
      </c>
      <c r="AM4767" s="57">
        <f t="shared" ref="AM4767:AR4767" si="19917">SUM(AM4768:AM4770)</f>
        <v>0</v>
      </c>
      <c r="AN4767" s="57">
        <f t="shared" si="19917"/>
        <v>0</v>
      </c>
      <c r="AO4767" s="57">
        <f t="shared" si="19917"/>
        <v>0</v>
      </c>
      <c r="AP4767" s="57">
        <f t="shared" si="19917"/>
        <v>0</v>
      </c>
      <c r="AQ4767" s="57">
        <f t="shared" si="19917"/>
        <v>0</v>
      </c>
      <c r="AR4767" s="57">
        <f t="shared" si="19917"/>
        <v>0</v>
      </c>
      <c r="AS4767" s="57">
        <f>AO4767+AR4767</f>
        <v>0</v>
      </c>
      <c r="AT4767" s="57"/>
      <c r="AU4767" s="293"/>
      <c r="AV4767" s="289"/>
      <c r="AW4767" s="264">
        <f t="shared" ref="AW4767:AZ4767" si="19918">SUM(AW4768:AW4770)</f>
        <v>0</v>
      </c>
      <c r="AX4767" s="264">
        <f t="shared" si="19918"/>
        <v>0</v>
      </c>
      <c r="AY4767" s="264" t="e">
        <f t="shared" si="19918"/>
        <v>#VALUE!</v>
      </c>
      <c r="AZ4767" s="264">
        <f t="shared" si="19918"/>
        <v>0</v>
      </c>
      <c r="BE4767" s="61"/>
    </row>
    <row r="4768" spans="2:57" s="3" customFormat="1" ht="70.5" hidden="1" customHeight="1">
      <c r="B4768" s="15">
        <v>2018</v>
      </c>
      <c r="C4768" s="62">
        <v>8323</v>
      </c>
      <c r="D4768" s="15">
        <v>10</v>
      </c>
      <c r="E4768" s="15">
        <v>0</v>
      </c>
      <c r="F4768" s="15">
        <v>5000</v>
      </c>
      <c r="G4768" s="15">
        <v>5200</v>
      </c>
      <c r="H4768" s="15">
        <v>523</v>
      </c>
      <c r="I4768" s="63">
        <v>1</v>
      </c>
      <c r="J4768" s="64" t="s">
        <v>136</v>
      </c>
      <c r="K4768" s="17">
        <f t="shared" ref="K4768:K4770" si="19919">ROUND(Q4768*0.8,0)</f>
        <v>0</v>
      </c>
      <c r="L4768" s="17">
        <v>0</v>
      </c>
      <c r="M4768" s="18">
        <f t="shared" ref="M4768:M4770" si="19920">K4768+L4768</f>
        <v>0</v>
      </c>
      <c r="N4768" s="17">
        <f>Q4768-K4768</f>
        <v>0</v>
      </c>
      <c r="O4768" s="17">
        <v>0</v>
      </c>
      <c r="P4768" s="18">
        <f t="shared" ref="P4768:P4770" si="19921">N4768+O4768</f>
        <v>0</v>
      </c>
      <c r="Q4768" s="18">
        <v>0</v>
      </c>
      <c r="R4768" s="17">
        <f t="shared" ref="R4768:R4770" si="19922">ROUND(X4768*0.8,0)</f>
        <v>0</v>
      </c>
      <c r="S4768" s="17">
        <v>0</v>
      </c>
      <c r="T4768" s="18">
        <f t="shared" ref="T4768:T4770" si="19923">R4768+S4768</f>
        <v>0</v>
      </c>
      <c r="U4768" s="17">
        <f>X4768-R4768</f>
        <v>0</v>
      </c>
      <c r="V4768" s="17">
        <v>0</v>
      </c>
      <c r="W4768" s="18">
        <f t="shared" ref="W4768:W4770" si="19924">U4768+V4768</f>
        <v>0</v>
      </c>
      <c r="X4768" s="18">
        <v>0</v>
      </c>
      <c r="Y4768" s="17">
        <f t="shared" ref="Y4768:Y4770" si="19925">ROUND(AE4768*0.8,0)</f>
        <v>0</v>
      </c>
      <c r="Z4768" s="17">
        <v>0</v>
      </c>
      <c r="AA4768" s="18">
        <f t="shared" ref="AA4768:AA4770" si="19926">Y4768+Z4768</f>
        <v>0</v>
      </c>
      <c r="AB4768" s="17">
        <f>AE4768-Y4768</f>
        <v>0</v>
      </c>
      <c r="AC4768" s="17">
        <v>0</v>
      </c>
      <c r="AD4768" s="18">
        <f t="shared" ref="AD4768:AD4770" si="19927">AB4768+AC4768</f>
        <v>0</v>
      </c>
      <c r="AE4768" s="18">
        <v>0</v>
      </c>
      <c r="AF4768" s="17">
        <f t="shared" ref="AF4768:AF4770" si="19928">ROUND(AL4768*0.8,0)</f>
        <v>0</v>
      </c>
      <c r="AG4768" s="17">
        <v>0</v>
      </c>
      <c r="AH4768" s="18">
        <f t="shared" ref="AH4768:AH4770" si="19929">AF4768+AG4768</f>
        <v>0</v>
      </c>
      <c r="AI4768" s="17">
        <f>AL4768-AF4768</f>
        <v>0</v>
      </c>
      <c r="AJ4768" s="17">
        <v>0</v>
      </c>
      <c r="AK4768" s="18">
        <f t="shared" ref="AK4768:AK4770" si="19930">AI4768+AJ4768</f>
        <v>0</v>
      </c>
      <c r="AL4768" s="18">
        <v>0</v>
      </c>
      <c r="AM4768" s="17">
        <f t="shared" ref="AM4768:AM4770" si="19931">ROUND(AS4768*0.8,0)</f>
        <v>0</v>
      </c>
      <c r="AN4768" s="17">
        <v>0</v>
      </c>
      <c r="AO4768" s="18">
        <f t="shared" ref="AO4768:AO4770" si="19932">AM4768+AN4768</f>
        <v>0</v>
      </c>
      <c r="AP4768" s="17">
        <f>AS4768-AM4768</f>
        <v>0</v>
      </c>
      <c r="AQ4768" s="17">
        <v>0</v>
      </c>
      <c r="AR4768" s="18">
        <f t="shared" ref="AR4768:AR4770" si="19933">AP4768+AQ4768</f>
        <v>0</v>
      </c>
      <c r="AS4768" s="18">
        <v>0</v>
      </c>
      <c r="AT4768" s="18" t="s">
        <v>44</v>
      </c>
      <c r="AU4768" s="322"/>
      <c r="AV4768" s="291"/>
      <c r="AW4768" s="266">
        <f>AZ4768-AU4768</f>
        <v>0</v>
      </c>
      <c r="AX4768" s="266">
        <v>0</v>
      </c>
      <c r="AY4768" s="266" t="e">
        <f>BB4768-BE4768</f>
        <v>#VALUE!</v>
      </c>
      <c r="AZ4768" s="266">
        <v>0</v>
      </c>
      <c r="BE4768" s="91" t="s">
        <v>79</v>
      </c>
    </row>
    <row r="4769" spans="2:57" s="3" customFormat="1" ht="70.5" hidden="1" customHeight="1">
      <c r="B4769" s="15">
        <v>2018</v>
      </c>
      <c r="C4769" s="62">
        <v>8323</v>
      </c>
      <c r="D4769" s="15">
        <v>10</v>
      </c>
      <c r="E4769" s="15">
        <v>0</v>
      </c>
      <c r="F4769" s="15">
        <v>5000</v>
      </c>
      <c r="G4769" s="15">
        <v>5200</v>
      </c>
      <c r="H4769" s="15">
        <v>523</v>
      </c>
      <c r="I4769" s="63">
        <v>2</v>
      </c>
      <c r="J4769" s="64" t="s">
        <v>137</v>
      </c>
      <c r="K4769" s="17">
        <f t="shared" si="19919"/>
        <v>0</v>
      </c>
      <c r="L4769" s="17">
        <v>0</v>
      </c>
      <c r="M4769" s="18">
        <f t="shared" si="19920"/>
        <v>0</v>
      </c>
      <c r="N4769" s="17">
        <f>Q4769-K4769</f>
        <v>0</v>
      </c>
      <c r="O4769" s="17">
        <v>0</v>
      </c>
      <c r="P4769" s="18">
        <f t="shared" si="19921"/>
        <v>0</v>
      </c>
      <c r="Q4769" s="18">
        <v>0</v>
      </c>
      <c r="R4769" s="17">
        <f t="shared" si="19922"/>
        <v>0</v>
      </c>
      <c r="S4769" s="17">
        <v>0</v>
      </c>
      <c r="T4769" s="18">
        <f t="shared" si="19923"/>
        <v>0</v>
      </c>
      <c r="U4769" s="17">
        <f>X4769-R4769</f>
        <v>0</v>
      </c>
      <c r="V4769" s="17">
        <v>0</v>
      </c>
      <c r="W4769" s="18">
        <f t="shared" si="19924"/>
        <v>0</v>
      </c>
      <c r="X4769" s="18">
        <v>0</v>
      </c>
      <c r="Y4769" s="17">
        <f t="shared" si="19925"/>
        <v>0</v>
      </c>
      <c r="Z4769" s="17">
        <v>0</v>
      </c>
      <c r="AA4769" s="18">
        <f t="shared" si="19926"/>
        <v>0</v>
      </c>
      <c r="AB4769" s="17">
        <f>AE4769-Y4769</f>
        <v>0</v>
      </c>
      <c r="AC4769" s="17">
        <v>0</v>
      </c>
      <c r="AD4769" s="18">
        <f t="shared" si="19927"/>
        <v>0</v>
      </c>
      <c r="AE4769" s="18">
        <v>0</v>
      </c>
      <c r="AF4769" s="17">
        <f t="shared" si="19928"/>
        <v>0</v>
      </c>
      <c r="AG4769" s="17">
        <v>0</v>
      </c>
      <c r="AH4769" s="18">
        <f t="shared" si="19929"/>
        <v>0</v>
      </c>
      <c r="AI4769" s="17">
        <f>AL4769-AF4769</f>
        <v>0</v>
      </c>
      <c r="AJ4769" s="17">
        <v>0</v>
      </c>
      <c r="AK4769" s="18">
        <f t="shared" si="19930"/>
        <v>0</v>
      </c>
      <c r="AL4769" s="18">
        <v>0</v>
      </c>
      <c r="AM4769" s="17">
        <f t="shared" si="19931"/>
        <v>0</v>
      </c>
      <c r="AN4769" s="17">
        <v>0</v>
      </c>
      <c r="AO4769" s="18">
        <f t="shared" si="19932"/>
        <v>0</v>
      </c>
      <c r="AP4769" s="17">
        <f>AS4769-AM4769</f>
        <v>0</v>
      </c>
      <c r="AQ4769" s="17">
        <v>0</v>
      </c>
      <c r="AR4769" s="18">
        <f t="shared" si="19933"/>
        <v>0</v>
      </c>
      <c r="AS4769" s="18">
        <v>0</v>
      </c>
      <c r="AT4769" s="18" t="s">
        <v>44</v>
      </c>
      <c r="AU4769" s="322"/>
      <c r="AV4769" s="291"/>
      <c r="AW4769" s="266">
        <f>AZ4769-AU4769</f>
        <v>0</v>
      </c>
      <c r="AX4769" s="266">
        <v>0</v>
      </c>
      <c r="AY4769" s="266" t="e">
        <f>BB4769-BE4769</f>
        <v>#VALUE!</v>
      </c>
      <c r="AZ4769" s="266">
        <v>0</v>
      </c>
      <c r="BE4769" s="91" t="s">
        <v>79</v>
      </c>
    </row>
    <row r="4770" spans="2:57" s="3" customFormat="1" ht="70.5" hidden="1" customHeight="1">
      <c r="B4770" s="15">
        <v>2018</v>
      </c>
      <c r="C4770" s="62">
        <v>8323</v>
      </c>
      <c r="D4770" s="15">
        <v>10</v>
      </c>
      <c r="E4770" s="15">
        <v>0</v>
      </c>
      <c r="F4770" s="15">
        <v>5000</v>
      </c>
      <c r="G4770" s="15">
        <v>5200</v>
      </c>
      <c r="H4770" s="15">
        <v>523</v>
      </c>
      <c r="I4770" s="63">
        <v>3</v>
      </c>
      <c r="J4770" s="64" t="s">
        <v>1762</v>
      </c>
      <c r="K4770" s="17">
        <f t="shared" si="19919"/>
        <v>0</v>
      </c>
      <c r="L4770" s="17">
        <v>0</v>
      </c>
      <c r="M4770" s="18">
        <f t="shared" si="19920"/>
        <v>0</v>
      </c>
      <c r="N4770" s="17">
        <f>Q4770-K4770</f>
        <v>0</v>
      </c>
      <c r="O4770" s="17">
        <v>0</v>
      </c>
      <c r="P4770" s="18">
        <f t="shared" si="19921"/>
        <v>0</v>
      </c>
      <c r="Q4770" s="18">
        <v>0</v>
      </c>
      <c r="R4770" s="17">
        <f t="shared" si="19922"/>
        <v>0</v>
      </c>
      <c r="S4770" s="17">
        <v>0</v>
      </c>
      <c r="T4770" s="18">
        <f t="shared" si="19923"/>
        <v>0</v>
      </c>
      <c r="U4770" s="17">
        <f>X4770-R4770</f>
        <v>0</v>
      </c>
      <c r="V4770" s="17">
        <v>0</v>
      </c>
      <c r="W4770" s="18">
        <f t="shared" si="19924"/>
        <v>0</v>
      </c>
      <c r="X4770" s="18">
        <v>0</v>
      </c>
      <c r="Y4770" s="17">
        <f t="shared" si="19925"/>
        <v>0</v>
      </c>
      <c r="Z4770" s="17">
        <v>0</v>
      </c>
      <c r="AA4770" s="18">
        <f t="shared" si="19926"/>
        <v>0</v>
      </c>
      <c r="AB4770" s="17">
        <f>AE4770-Y4770</f>
        <v>0</v>
      </c>
      <c r="AC4770" s="17">
        <v>0</v>
      </c>
      <c r="AD4770" s="18">
        <f t="shared" si="19927"/>
        <v>0</v>
      </c>
      <c r="AE4770" s="18">
        <v>0</v>
      </c>
      <c r="AF4770" s="17">
        <f t="shared" si="19928"/>
        <v>0</v>
      </c>
      <c r="AG4770" s="17">
        <v>0</v>
      </c>
      <c r="AH4770" s="18">
        <f t="shared" si="19929"/>
        <v>0</v>
      </c>
      <c r="AI4770" s="17">
        <f>AL4770-AF4770</f>
        <v>0</v>
      </c>
      <c r="AJ4770" s="17">
        <v>0</v>
      </c>
      <c r="AK4770" s="18">
        <f t="shared" si="19930"/>
        <v>0</v>
      </c>
      <c r="AL4770" s="18">
        <v>0</v>
      </c>
      <c r="AM4770" s="17">
        <f t="shared" si="19931"/>
        <v>0</v>
      </c>
      <c r="AN4770" s="17">
        <v>0</v>
      </c>
      <c r="AO4770" s="18">
        <f t="shared" si="19932"/>
        <v>0</v>
      </c>
      <c r="AP4770" s="17">
        <f>AS4770-AM4770</f>
        <v>0</v>
      </c>
      <c r="AQ4770" s="17">
        <v>0</v>
      </c>
      <c r="AR4770" s="18">
        <f t="shared" si="19933"/>
        <v>0</v>
      </c>
      <c r="AS4770" s="18">
        <v>0</v>
      </c>
      <c r="AT4770" s="18" t="s">
        <v>44</v>
      </c>
      <c r="AU4770" s="322"/>
      <c r="AV4770" s="291"/>
      <c r="AW4770" s="266">
        <f>AZ4770-AU4770</f>
        <v>0</v>
      </c>
      <c r="AX4770" s="266">
        <v>0</v>
      </c>
      <c r="AY4770" s="266" t="e">
        <f>BB4770-BE4770</f>
        <v>#VALUE!</v>
      </c>
      <c r="AZ4770" s="266">
        <v>0</v>
      </c>
      <c r="BE4770" s="91" t="s">
        <v>79</v>
      </c>
    </row>
    <row r="4771" spans="2:57" s="3" customFormat="1" ht="70.5" hidden="1" customHeight="1">
      <c r="B4771" s="47">
        <v>2018</v>
      </c>
      <c r="C4771" s="48">
        <v>8323</v>
      </c>
      <c r="D4771" s="47">
        <v>10</v>
      </c>
      <c r="E4771" s="47">
        <v>0</v>
      </c>
      <c r="F4771" s="47">
        <v>5000</v>
      </c>
      <c r="G4771" s="47">
        <v>5300</v>
      </c>
      <c r="H4771" s="47"/>
      <c r="I4771" s="47"/>
      <c r="J4771" s="49" t="s">
        <v>1983</v>
      </c>
      <c r="K4771" s="50">
        <f>K4772</f>
        <v>0</v>
      </c>
      <c r="L4771" s="50">
        <f t="shared" ref="L4771" si="19934">L4772</f>
        <v>0</v>
      </c>
      <c r="M4771" s="50">
        <f t="shared" ref="M4771" si="19935">M4772</f>
        <v>0</v>
      </c>
      <c r="N4771" s="50">
        <f t="shared" ref="N4771" si="19936">N4772</f>
        <v>0</v>
      </c>
      <c r="O4771" s="50">
        <f t="shared" ref="O4771" si="19937">O4772</f>
        <v>0</v>
      </c>
      <c r="P4771" s="50">
        <f t="shared" ref="P4771" si="19938">P4772</f>
        <v>0</v>
      </c>
      <c r="Q4771" s="50">
        <f>M4771+P4771</f>
        <v>0</v>
      </c>
      <c r="R4771" s="50">
        <f>R4772</f>
        <v>0</v>
      </c>
      <c r="S4771" s="50">
        <f t="shared" ref="S4771:W4772" si="19939">S4772</f>
        <v>0</v>
      </c>
      <c r="T4771" s="50">
        <f t="shared" si="19939"/>
        <v>0</v>
      </c>
      <c r="U4771" s="50">
        <f t="shared" si="19939"/>
        <v>0</v>
      </c>
      <c r="V4771" s="50">
        <f t="shared" si="19939"/>
        <v>0</v>
      </c>
      <c r="W4771" s="50">
        <f t="shared" si="19939"/>
        <v>0</v>
      </c>
      <c r="X4771" s="50">
        <f>T4771+W4771</f>
        <v>0</v>
      </c>
      <c r="Y4771" s="50">
        <f>Y4772</f>
        <v>0</v>
      </c>
      <c r="Z4771" s="50">
        <f t="shared" ref="Z4771:AD4772" si="19940">Z4772</f>
        <v>0</v>
      </c>
      <c r="AA4771" s="50">
        <f t="shared" si="19940"/>
        <v>0</v>
      </c>
      <c r="AB4771" s="50">
        <f t="shared" si="19940"/>
        <v>0</v>
      </c>
      <c r="AC4771" s="50">
        <f t="shared" si="19940"/>
        <v>0</v>
      </c>
      <c r="AD4771" s="50">
        <f t="shared" si="19940"/>
        <v>0</v>
      </c>
      <c r="AE4771" s="50">
        <f>AA4771+AD4771</f>
        <v>0</v>
      </c>
      <c r="AF4771" s="50">
        <f>AF4772</f>
        <v>0</v>
      </c>
      <c r="AG4771" s="50">
        <f t="shared" ref="AG4771:AJ4772" si="19941">AG4772</f>
        <v>0</v>
      </c>
      <c r="AH4771" s="50">
        <f t="shared" si="19941"/>
        <v>0</v>
      </c>
      <c r="AI4771" s="50">
        <f t="shared" si="19941"/>
        <v>0</v>
      </c>
      <c r="AJ4771" s="50">
        <f t="shared" si="19941"/>
        <v>0</v>
      </c>
      <c r="AK4771" s="50">
        <f t="shared" ref="AK4771:AK4772" si="19942">AK4772</f>
        <v>0</v>
      </c>
      <c r="AL4771" s="50">
        <f>AH4771+AK4771</f>
        <v>0</v>
      </c>
      <c r="AM4771" s="50">
        <f>AM4772</f>
        <v>0</v>
      </c>
      <c r="AN4771" s="50">
        <f t="shared" ref="AN4771:AR4772" si="19943">AN4772</f>
        <v>0</v>
      </c>
      <c r="AO4771" s="50">
        <f t="shared" si="19943"/>
        <v>0</v>
      </c>
      <c r="AP4771" s="50">
        <f t="shared" si="19943"/>
        <v>0</v>
      </c>
      <c r="AQ4771" s="50">
        <f t="shared" si="19943"/>
        <v>0</v>
      </c>
      <c r="AR4771" s="50">
        <f t="shared" si="19943"/>
        <v>0</v>
      </c>
      <c r="AS4771" s="50">
        <f>AO4771+AR4771</f>
        <v>0</v>
      </c>
      <c r="AT4771" s="50"/>
      <c r="AU4771" s="292"/>
      <c r="AV4771" s="288"/>
      <c r="AW4771" s="263">
        <f t="shared" ref="AW4771:AZ4772" si="19944">AW4772</f>
        <v>0</v>
      </c>
      <c r="AX4771" s="263">
        <f t="shared" si="19944"/>
        <v>0</v>
      </c>
      <c r="AY4771" s="263" t="e">
        <f t="shared" si="19944"/>
        <v>#VALUE!</v>
      </c>
      <c r="AZ4771" s="263">
        <f t="shared" si="19944"/>
        <v>0</v>
      </c>
      <c r="BE4771" s="52"/>
    </row>
    <row r="4772" spans="2:57" s="3" customFormat="1" ht="70.5" hidden="1" customHeight="1">
      <c r="B4772" s="53">
        <v>2018</v>
      </c>
      <c r="C4772" s="59">
        <v>8323</v>
      </c>
      <c r="D4772" s="53">
        <v>10</v>
      </c>
      <c r="E4772" s="53">
        <v>0</v>
      </c>
      <c r="F4772" s="53">
        <v>5000</v>
      </c>
      <c r="G4772" s="53">
        <v>5300</v>
      </c>
      <c r="H4772" s="53">
        <v>531</v>
      </c>
      <c r="I4772" s="53"/>
      <c r="J4772" s="60" t="s">
        <v>269</v>
      </c>
      <c r="K4772" s="57">
        <f>K4773</f>
        <v>0</v>
      </c>
      <c r="L4772" s="57">
        <f t="shared" ref="L4772" si="19945">L4773</f>
        <v>0</v>
      </c>
      <c r="M4772" s="57">
        <f t="shared" ref="M4772" si="19946">M4773</f>
        <v>0</v>
      </c>
      <c r="N4772" s="57">
        <f t="shared" ref="N4772" si="19947">N4773</f>
        <v>0</v>
      </c>
      <c r="O4772" s="57">
        <f t="shared" ref="O4772" si="19948">O4773</f>
        <v>0</v>
      </c>
      <c r="P4772" s="57">
        <f t="shared" ref="P4772" si="19949">P4773</f>
        <v>0</v>
      </c>
      <c r="Q4772" s="57">
        <f>M4772+P4772</f>
        <v>0</v>
      </c>
      <c r="R4772" s="57">
        <f>R4773</f>
        <v>0</v>
      </c>
      <c r="S4772" s="57">
        <f t="shared" si="19939"/>
        <v>0</v>
      </c>
      <c r="T4772" s="57">
        <f t="shared" si="19939"/>
        <v>0</v>
      </c>
      <c r="U4772" s="57">
        <f t="shared" si="19939"/>
        <v>0</v>
      </c>
      <c r="V4772" s="57">
        <f t="shared" si="19939"/>
        <v>0</v>
      </c>
      <c r="W4772" s="57">
        <f t="shared" si="19939"/>
        <v>0</v>
      </c>
      <c r="X4772" s="57">
        <f>T4772+W4772</f>
        <v>0</v>
      </c>
      <c r="Y4772" s="57">
        <f>Y4773</f>
        <v>0</v>
      </c>
      <c r="Z4772" s="57">
        <f t="shared" si="19940"/>
        <v>0</v>
      </c>
      <c r="AA4772" s="57">
        <f t="shared" si="19940"/>
        <v>0</v>
      </c>
      <c r="AB4772" s="57">
        <f t="shared" si="19940"/>
        <v>0</v>
      </c>
      <c r="AC4772" s="57">
        <f t="shared" si="19940"/>
        <v>0</v>
      </c>
      <c r="AD4772" s="57">
        <f t="shared" si="19940"/>
        <v>0</v>
      </c>
      <c r="AE4772" s="57">
        <f>AA4772+AD4772</f>
        <v>0</v>
      </c>
      <c r="AF4772" s="57">
        <f>AF4773</f>
        <v>0</v>
      </c>
      <c r="AG4772" s="57">
        <f t="shared" si="19941"/>
        <v>0</v>
      </c>
      <c r="AH4772" s="57">
        <f t="shared" si="19941"/>
        <v>0</v>
      </c>
      <c r="AI4772" s="57">
        <f t="shared" si="19941"/>
        <v>0</v>
      </c>
      <c r="AJ4772" s="57">
        <f t="shared" si="19941"/>
        <v>0</v>
      </c>
      <c r="AK4772" s="57">
        <f t="shared" si="19942"/>
        <v>0</v>
      </c>
      <c r="AL4772" s="57">
        <f>AH4772+AK4772</f>
        <v>0</v>
      </c>
      <c r="AM4772" s="57">
        <f>AM4773</f>
        <v>0</v>
      </c>
      <c r="AN4772" s="57">
        <f t="shared" si="19943"/>
        <v>0</v>
      </c>
      <c r="AO4772" s="57">
        <f t="shared" si="19943"/>
        <v>0</v>
      </c>
      <c r="AP4772" s="57">
        <f t="shared" si="19943"/>
        <v>0</v>
      </c>
      <c r="AQ4772" s="57">
        <f t="shared" si="19943"/>
        <v>0</v>
      </c>
      <c r="AR4772" s="57">
        <f t="shared" si="19943"/>
        <v>0</v>
      </c>
      <c r="AS4772" s="57">
        <f>AO4772+AR4772</f>
        <v>0</v>
      </c>
      <c r="AT4772" s="57"/>
      <c r="AU4772" s="293"/>
      <c r="AV4772" s="289"/>
      <c r="AW4772" s="264">
        <f t="shared" si="19944"/>
        <v>0</v>
      </c>
      <c r="AX4772" s="264">
        <f t="shared" si="19944"/>
        <v>0</v>
      </c>
      <c r="AY4772" s="264" t="e">
        <f t="shared" si="19944"/>
        <v>#VALUE!</v>
      </c>
      <c r="AZ4772" s="264">
        <f t="shared" si="19944"/>
        <v>0</v>
      </c>
      <c r="BE4772" s="61"/>
    </row>
    <row r="4773" spans="2:57" s="3" customFormat="1" ht="70.5" hidden="1" customHeight="1">
      <c r="B4773" s="15">
        <v>2018</v>
      </c>
      <c r="C4773" s="62">
        <v>8323</v>
      </c>
      <c r="D4773" s="15">
        <v>10</v>
      </c>
      <c r="E4773" s="15">
        <v>0</v>
      </c>
      <c r="F4773" s="15">
        <v>5000</v>
      </c>
      <c r="G4773" s="15">
        <v>5300</v>
      </c>
      <c r="H4773" s="15">
        <v>531</v>
      </c>
      <c r="I4773" s="63">
        <v>1</v>
      </c>
      <c r="J4773" s="64" t="s">
        <v>1984</v>
      </c>
      <c r="K4773" s="17">
        <f t="shared" ref="K4773" si="19950">ROUND(Q4773*0.8,0)</f>
        <v>0</v>
      </c>
      <c r="L4773" s="17">
        <v>0</v>
      </c>
      <c r="M4773" s="18">
        <f t="shared" ref="M4773" si="19951">K4773+L4773</f>
        <v>0</v>
      </c>
      <c r="N4773" s="17">
        <f>Q4773-K4773</f>
        <v>0</v>
      </c>
      <c r="O4773" s="17">
        <v>0</v>
      </c>
      <c r="P4773" s="18">
        <f t="shared" ref="P4773" si="19952">N4773+O4773</f>
        <v>0</v>
      </c>
      <c r="Q4773" s="18">
        <v>0</v>
      </c>
      <c r="R4773" s="17">
        <f t="shared" ref="R4773" si="19953">ROUND(X4773*0.8,0)</f>
        <v>0</v>
      </c>
      <c r="S4773" s="17">
        <v>0</v>
      </c>
      <c r="T4773" s="18">
        <f t="shared" ref="T4773" si="19954">R4773+S4773</f>
        <v>0</v>
      </c>
      <c r="U4773" s="17">
        <f>X4773-R4773</f>
        <v>0</v>
      </c>
      <c r="V4773" s="17">
        <v>0</v>
      </c>
      <c r="W4773" s="18">
        <f t="shared" ref="W4773" si="19955">U4773+V4773</f>
        <v>0</v>
      </c>
      <c r="X4773" s="18">
        <v>0</v>
      </c>
      <c r="Y4773" s="17">
        <f t="shared" ref="Y4773" si="19956">ROUND(AE4773*0.8,0)</f>
        <v>0</v>
      </c>
      <c r="Z4773" s="17">
        <v>0</v>
      </c>
      <c r="AA4773" s="18">
        <f t="shared" ref="AA4773" si="19957">Y4773+Z4773</f>
        <v>0</v>
      </c>
      <c r="AB4773" s="17">
        <f>AE4773-Y4773</f>
        <v>0</v>
      </c>
      <c r="AC4773" s="17">
        <v>0</v>
      </c>
      <c r="AD4773" s="18">
        <f t="shared" ref="AD4773" si="19958">AB4773+AC4773</f>
        <v>0</v>
      </c>
      <c r="AE4773" s="18">
        <v>0</v>
      </c>
      <c r="AF4773" s="17">
        <f t="shared" ref="AF4773" si="19959">ROUND(AL4773*0.8,0)</f>
        <v>0</v>
      </c>
      <c r="AG4773" s="17">
        <v>0</v>
      </c>
      <c r="AH4773" s="18">
        <f t="shared" ref="AH4773" si="19960">AF4773+AG4773</f>
        <v>0</v>
      </c>
      <c r="AI4773" s="17">
        <f>AL4773-AF4773</f>
        <v>0</v>
      </c>
      <c r="AJ4773" s="17">
        <v>0</v>
      </c>
      <c r="AK4773" s="18">
        <f t="shared" ref="AK4773" si="19961">AI4773+AJ4773</f>
        <v>0</v>
      </c>
      <c r="AL4773" s="18">
        <v>0</v>
      </c>
      <c r="AM4773" s="17">
        <f t="shared" ref="AM4773" si="19962">ROUND(AS4773*0.8,0)</f>
        <v>0</v>
      </c>
      <c r="AN4773" s="17">
        <v>0</v>
      </c>
      <c r="AO4773" s="18">
        <f t="shared" ref="AO4773" si="19963">AM4773+AN4773</f>
        <v>0</v>
      </c>
      <c r="AP4773" s="17">
        <f>AS4773-AM4773</f>
        <v>0</v>
      </c>
      <c r="AQ4773" s="17">
        <v>0</v>
      </c>
      <c r="AR4773" s="18">
        <f t="shared" ref="AR4773" si="19964">AP4773+AQ4773</f>
        <v>0</v>
      </c>
      <c r="AS4773" s="18">
        <v>0</v>
      </c>
      <c r="AT4773" s="18" t="s">
        <v>44</v>
      </c>
      <c r="AU4773" s="322"/>
      <c r="AV4773" s="291"/>
      <c r="AW4773" s="266">
        <f>AZ4773-AU4773</f>
        <v>0</v>
      </c>
      <c r="AX4773" s="266">
        <v>0</v>
      </c>
      <c r="AY4773" s="266" t="e">
        <f>BB4773-BE4773</f>
        <v>#VALUE!</v>
      </c>
      <c r="AZ4773" s="266">
        <v>0</v>
      </c>
      <c r="BE4773" s="91" t="s">
        <v>79</v>
      </c>
    </row>
    <row r="4774" spans="2:57" s="3" customFormat="1" ht="70.5" hidden="1" customHeight="1">
      <c r="B4774" s="47">
        <v>2018</v>
      </c>
      <c r="C4774" s="48">
        <v>8323</v>
      </c>
      <c r="D4774" s="47">
        <v>10</v>
      </c>
      <c r="E4774" s="47">
        <v>0</v>
      </c>
      <c r="F4774" s="47">
        <v>5000</v>
      </c>
      <c r="G4774" s="47">
        <v>5400</v>
      </c>
      <c r="H4774" s="47"/>
      <c r="I4774" s="47"/>
      <c r="J4774" s="49" t="s">
        <v>138</v>
      </c>
      <c r="K4774" s="50">
        <f>K4775</f>
        <v>0</v>
      </c>
      <c r="L4774" s="50">
        <f t="shared" ref="L4774" si="19965">L4775</f>
        <v>0</v>
      </c>
      <c r="M4774" s="50">
        <f t="shared" ref="M4774" si="19966">M4775</f>
        <v>0</v>
      </c>
      <c r="N4774" s="50">
        <f t="shared" ref="N4774" si="19967">N4775</f>
        <v>0</v>
      </c>
      <c r="O4774" s="50">
        <f t="shared" ref="O4774" si="19968">O4775</f>
        <v>0</v>
      </c>
      <c r="P4774" s="50">
        <f t="shared" ref="P4774" si="19969">P4775</f>
        <v>0</v>
      </c>
      <c r="Q4774" s="50">
        <f>M4774+P4774</f>
        <v>0</v>
      </c>
      <c r="R4774" s="50">
        <f>R4775</f>
        <v>0</v>
      </c>
      <c r="S4774" s="50">
        <f t="shared" ref="S4774:W4775" si="19970">S4775</f>
        <v>0</v>
      </c>
      <c r="T4774" s="50">
        <f t="shared" si="19970"/>
        <v>0</v>
      </c>
      <c r="U4774" s="50">
        <f t="shared" si="19970"/>
        <v>0</v>
      </c>
      <c r="V4774" s="50">
        <f t="shared" si="19970"/>
        <v>0</v>
      </c>
      <c r="W4774" s="50">
        <f t="shared" si="19970"/>
        <v>0</v>
      </c>
      <c r="X4774" s="50">
        <f>T4774+W4774</f>
        <v>0</v>
      </c>
      <c r="Y4774" s="50">
        <f>Y4775</f>
        <v>0</v>
      </c>
      <c r="Z4774" s="50">
        <f t="shared" ref="Z4774:AD4775" si="19971">Z4775</f>
        <v>0</v>
      </c>
      <c r="AA4774" s="50">
        <f t="shared" si="19971"/>
        <v>0</v>
      </c>
      <c r="AB4774" s="50">
        <f t="shared" si="19971"/>
        <v>0</v>
      </c>
      <c r="AC4774" s="50">
        <f t="shared" si="19971"/>
        <v>0</v>
      </c>
      <c r="AD4774" s="50">
        <f t="shared" si="19971"/>
        <v>0</v>
      </c>
      <c r="AE4774" s="50">
        <f>AA4774+AD4774</f>
        <v>0</v>
      </c>
      <c r="AF4774" s="50">
        <f>AF4775</f>
        <v>0</v>
      </c>
      <c r="AG4774" s="50">
        <f t="shared" ref="AG4774:AJ4775" si="19972">AG4775</f>
        <v>0</v>
      </c>
      <c r="AH4774" s="50">
        <f t="shared" si="19972"/>
        <v>0</v>
      </c>
      <c r="AI4774" s="50">
        <f t="shared" si="19972"/>
        <v>0</v>
      </c>
      <c r="AJ4774" s="50">
        <f t="shared" si="19972"/>
        <v>0</v>
      </c>
      <c r="AK4774" s="50">
        <f t="shared" ref="AK4774:AK4775" si="19973">AK4775</f>
        <v>0</v>
      </c>
      <c r="AL4774" s="50">
        <f>AH4774+AK4774</f>
        <v>0</v>
      </c>
      <c r="AM4774" s="50">
        <f>AM4775</f>
        <v>0</v>
      </c>
      <c r="AN4774" s="50">
        <f t="shared" ref="AN4774:AR4775" si="19974">AN4775</f>
        <v>0</v>
      </c>
      <c r="AO4774" s="50">
        <f t="shared" si="19974"/>
        <v>0</v>
      </c>
      <c r="AP4774" s="50">
        <f t="shared" si="19974"/>
        <v>0</v>
      </c>
      <c r="AQ4774" s="50">
        <f t="shared" si="19974"/>
        <v>0</v>
      </c>
      <c r="AR4774" s="50">
        <f t="shared" si="19974"/>
        <v>0</v>
      </c>
      <c r="AS4774" s="50">
        <f>AO4774+AR4774</f>
        <v>0</v>
      </c>
      <c r="AT4774" s="50"/>
      <c r="AU4774" s="292"/>
      <c r="AV4774" s="288"/>
      <c r="AW4774" s="263">
        <f t="shared" ref="AW4774:AZ4775" si="19975">AW4775</f>
        <v>0</v>
      </c>
      <c r="AX4774" s="263">
        <f t="shared" si="19975"/>
        <v>0</v>
      </c>
      <c r="AY4774" s="263" t="e">
        <f t="shared" si="19975"/>
        <v>#VALUE!</v>
      </c>
      <c r="AZ4774" s="263">
        <f t="shared" si="19975"/>
        <v>0</v>
      </c>
      <c r="BE4774" s="52"/>
    </row>
    <row r="4775" spans="2:57" s="3" customFormat="1" ht="70.5" hidden="1" customHeight="1">
      <c r="B4775" s="53">
        <v>2018</v>
      </c>
      <c r="C4775" s="59">
        <v>8323</v>
      </c>
      <c r="D4775" s="53">
        <v>10</v>
      </c>
      <c r="E4775" s="53">
        <v>0</v>
      </c>
      <c r="F4775" s="53">
        <v>5000</v>
      </c>
      <c r="G4775" s="53">
        <v>5400</v>
      </c>
      <c r="H4775" s="53">
        <v>541</v>
      </c>
      <c r="I4775" s="53"/>
      <c r="J4775" s="60" t="s">
        <v>139</v>
      </c>
      <c r="K4775" s="57">
        <f>K4776</f>
        <v>0</v>
      </c>
      <c r="L4775" s="57">
        <f t="shared" ref="L4775" si="19976">L4776</f>
        <v>0</v>
      </c>
      <c r="M4775" s="57">
        <f t="shared" ref="M4775" si="19977">M4776</f>
        <v>0</v>
      </c>
      <c r="N4775" s="57">
        <f t="shared" ref="N4775" si="19978">N4776</f>
        <v>0</v>
      </c>
      <c r="O4775" s="57">
        <f t="shared" ref="O4775" si="19979">O4776</f>
        <v>0</v>
      </c>
      <c r="P4775" s="57">
        <f t="shared" ref="P4775" si="19980">P4776</f>
        <v>0</v>
      </c>
      <c r="Q4775" s="57">
        <f>M4775+P4775</f>
        <v>0</v>
      </c>
      <c r="R4775" s="57">
        <f>R4776</f>
        <v>0</v>
      </c>
      <c r="S4775" s="57">
        <f t="shared" si="19970"/>
        <v>0</v>
      </c>
      <c r="T4775" s="57">
        <f t="shared" si="19970"/>
        <v>0</v>
      </c>
      <c r="U4775" s="57">
        <f t="shared" si="19970"/>
        <v>0</v>
      </c>
      <c r="V4775" s="57">
        <f t="shared" si="19970"/>
        <v>0</v>
      </c>
      <c r="W4775" s="57">
        <f t="shared" si="19970"/>
        <v>0</v>
      </c>
      <c r="X4775" s="57">
        <f>T4775+W4775</f>
        <v>0</v>
      </c>
      <c r="Y4775" s="57">
        <f>Y4776</f>
        <v>0</v>
      </c>
      <c r="Z4775" s="57">
        <f t="shared" si="19971"/>
        <v>0</v>
      </c>
      <c r="AA4775" s="57">
        <f t="shared" si="19971"/>
        <v>0</v>
      </c>
      <c r="AB4775" s="57">
        <f t="shared" si="19971"/>
        <v>0</v>
      </c>
      <c r="AC4775" s="57">
        <f t="shared" si="19971"/>
        <v>0</v>
      </c>
      <c r="AD4775" s="57">
        <f t="shared" si="19971"/>
        <v>0</v>
      </c>
      <c r="AE4775" s="57">
        <f>AA4775+AD4775</f>
        <v>0</v>
      </c>
      <c r="AF4775" s="57">
        <f>AF4776</f>
        <v>0</v>
      </c>
      <c r="AG4775" s="57">
        <f t="shared" si="19972"/>
        <v>0</v>
      </c>
      <c r="AH4775" s="57">
        <f t="shared" si="19972"/>
        <v>0</v>
      </c>
      <c r="AI4775" s="57">
        <f t="shared" si="19972"/>
        <v>0</v>
      </c>
      <c r="AJ4775" s="57">
        <f t="shared" si="19972"/>
        <v>0</v>
      </c>
      <c r="AK4775" s="57">
        <f t="shared" si="19973"/>
        <v>0</v>
      </c>
      <c r="AL4775" s="57">
        <f>AH4775+AK4775</f>
        <v>0</v>
      </c>
      <c r="AM4775" s="57">
        <f>AM4776</f>
        <v>0</v>
      </c>
      <c r="AN4775" s="57">
        <f t="shared" si="19974"/>
        <v>0</v>
      </c>
      <c r="AO4775" s="57">
        <f t="shared" si="19974"/>
        <v>0</v>
      </c>
      <c r="AP4775" s="57">
        <f t="shared" si="19974"/>
        <v>0</v>
      </c>
      <c r="AQ4775" s="57">
        <f t="shared" si="19974"/>
        <v>0</v>
      </c>
      <c r="AR4775" s="57">
        <f t="shared" si="19974"/>
        <v>0</v>
      </c>
      <c r="AS4775" s="57">
        <f>AO4775+AR4775</f>
        <v>0</v>
      </c>
      <c r="AT4775" s="57"/>
      <c r="AU4775" s="293"/>
      <c r="AV4775" s="289"/>
      <c r="AW4775" s="264">
        <f t="shared" si="19975"/>
        <v>0</v>
      </c>
      <c r="AX4775" s="264">
        <f t="shared" si="19975"/>
        <v>0</v>
      </c>
      <c r="AY4775" s="264" t="e">
        <f t="shared" si="19975"/>
        <v>#VALUE!</v>
      </c>
      <c r="AZ4775" s="264">
        <f t="shared" si="19975"/>
        <v>0</v>
      </c>
      <c r="BE4775" s="61"/>
    </row>
    <row r="4776" spans="2:57" s="3" customFormat="1" ht="70.5" hidden="1" customHeight="1">
      <c r="B4776" s="15">
        <v>2018</v>
      </c>
      <c r="C4776" s="62">
        <v>8323</v>
      </c>
      <c r="D4776" s="15">
        <v>10</v>
      </c>
      <c r="E4776" s="15">
        <v>0</v>
      </c>
      <c r="F4776" s="15">
        <v>5000</v>
      </c>
      <c r="G4776" s="15">
        <v>5400</v>
      </c>
      <c r="H4776" s="15">
        <v>541</v>
      </c>
      <c r="I4776" s="63">
        <v>1</v>
      </c>
      <c r="J4776" s="64" t="s">
        <v>518</v>
      </c>
      <c r="K4776" s="17">
        <v>0</v>
      </c>
      <c r="L4776" s="17">
        <v>0</v>
      </c>
      <c r="M4776" s="18">
        <f t="shared" ref="M4776" si="19981">K4776+L4776</f>
        <v>0</v>
      </c>
      <c r="N4776" s="17">
        <f>Q4776-K4776</f>
        <v>0</v>
      </c>
      <c r="O4776" s="17">
        <v>0</v>
      </c>
      <c r="P4776" s="18">
        <f t="shared" ref="P4776" si="19982">N4776+O4776</f>
        <v>0</v>
      </c>
      <c r="Q4776" s="18">
        <v>0</v>
      </c>
      <c r="R4776" s="17">
        <v>0</v>
      </c>
      <c r="S4776" s="17">
        <v>0</v>
      </c>
      <c r="T4776" s="18">
        <f t="shared" ref="T4776" si="19983">R4776+S4776</f>
        <v>0</v>
      </c>
      <c r="U4776" s="17">
        <f>X4776-R4776</f>
        <v>0</v>
      </c>
      <c r="V4776" s="17">
        <v>0</v>
      </c>
      <c r="W4776" s="18">
        <f t="shared" ref="W4776" si="19984">U4776+V4776</f>
        <v>0</v>
      </c>
      <c r="X4776" s="18">
        <v>0</v>
      </c>
      <c r="Y4776" s="17">
        <v>0</v>
      </c>
      <c r="Z4776" s="17">
        <v>0</v>
      </c>
      <c r="AA4776" s="18">
        <f t="shared" ref="AA4776" si="19985">Y4776+Z4776</f>
        <v>0</v>
      </c>
      <c r="AB4776" s="17">
        <f>AE4776-Y4776</f>
        <v>0</v>
      </c>
      <c r="AC4776" s="17">
        <v>0</v>
      </c>
      <c r="AD4776" s="18">
        <f t="shared" ref="AD4776" si="19986">AB4776+AC4776</f>
        <v>0</v>
      </c>
      <c r="AE4776" s="18">
        <v>0</v>
      </c>
      <c r="AF4776" s="17">
        <v>0</v>
      </c>
      <c r="AG4776" s="17">
        <v>0</v>
      </c>
      <c r="AH4776" s="18">
        <f t="shared" ref="AH4776" si="19987">AF4776+AG4776</f>
        <v>0</v>
      </c>
      <c r="AI4776" s="17">
        <f>AL4776-AF4776</f>
        <v>0</v>
      </c>
      <c r="AJ4776" s="17">
        <v>0</v>
      </c>
      <c r="AK4776" s="18">
        <f t="shared" ref="AK4776" si="19988">AI4776+AJ4776</f>
        <v>0</v>
      </c>
      <c r="AL4776" s="18">
        <v>0</v>
      </c>
      <c r="AM4776" s="17">
        <v>0</v>
      </c>
      <c r="AN4776" s="17">
        <v>0</v>
      </c>
      <c r="AO4776" s="18">
        <f t="shared" ref="AO4776" si="19989">AM4776+AN4776</f>
        <v>0</v>
      </c>
      <c r="AP4776" s="17">
        <f>AS4776-AM4776</f>
        <v>0</v>
      </c>
      <c r="AQ4776" s="17">
        <v>0</v>
      </c>
      <c r="AR4776" s="18">
        <f t="shared" ref="AR4776" si="19990">AP4776+AQ4776</f>
        <v>0</v>
      </c>
      <c r="AS4776" s="18">
        <v>0</v>
      </c>
      <c r="AT4776" s="18" t="s">
        <v>44</v>
      </c>
      <c r="AU4776" s="322"/>
      <c r="AV4776" s="291"/>
      <c r="AW4776" s="266">
        <f>AZ4776-AU4776</f>
        <v>0</v>
      </c>
      <c r="AX4776" s="266">
        <v>0</v>
      </c>
      <c r="AY4776" s="266" t="e">
        <f>BB4776-BE4776</f>
        <v>#VALUE!</v>
      </c>
      <c r="AZ4776" s="266">
        <v>0</v>
      </c>
      <c r="BE4776" s="65" t="s">
        <v>31</v>
      </c>
    </row>
    <row r="4777" spans="2:57" s="3" customFormat="1" ht="70.5" customHeight="1">
      <c r="B4777" s="47">
        <v>2018</v>
      </c>
      <c r="C4777" s="48">
        <v>8323</v>
      </c>
      <c r="D4777" s="47">
        <v>10</v>
      </c>
      <c r="E4777" s="47">
        <v>0</v>
      </c>
      <c r="F4777" s="47">
        <v>5000</v>
      </c>
      <c r="G4777" s="47">
        <v>5600</v>
      </c>
      <c r="H4777" s="47"/>
      <c r="I4777" s="47"/>
      <c r="J4777" s="49" t="s">
        <v>298</v>
      </c>
      <c r="K4777" s="50">
        <f>K4778+K4781</f>
        <v>430000</v>
      </c>
      <c r="L4777" s="50">
        <f t="shared" ref="L4777:P4777" si="19991">L4778+L4781</f>
        <v>0</v>
      </c>
      <c r="M4777" s="50">
        <f t="shared" si="19991"/>
        <v>430000</v>
      </c>
      <c r="N4777" s="50">
        <f t="shared" si="19991"/>
        <v>0</v>
      </c>
      <c r="O4777" s="50">
        <f t="shared" si="19991"/>
        <v>0</v>
      </c>
      <c r="P4777" s="50">
        <f t="shared" si="19991"/>
        <v>0</v>
      </c>
      <c r="Q4777" s="50">
        <f>M4777+P4777</f>
        <v>430000</v>
      </c>
      <c r="R4777" s="50">
        <f>R4778+R4781</f>
        <v>206057.51</v>
      </c>
      <c r="S4777" s="50">
        <f t="shared" ref="S4777:W4777" si="19992">S4778+S4781</f>
        <v>0</v>
      </c>
      <c r="T4777" s="50">
        <f t="shared" si="19992"/>
        <v>206057.51</v>
      </c>
      <c r="U4777" s="50">
        <f t="shared" si="19992"/>
        <v>0</v>
      </c>
      <c r="V4777" s="50">
        <f t="shared" si="19992"/>
        <v>0</v>
      </c>
      <c r="W4777" s="50">
        <f t="shared" si="19992"/>
        <v>0</v>
      </c>
      <c r="X4777" s="50">
        <f>T4777+W4777</f>
        <v>206057.51</v>
      </c>
      <c r="Y4777" s="50">
        <f>Y4778+Y4781</f>
        <v>206057.51</v>
      </c>
      <c r="Z4777" s="50">
        <f t="shared" ref="Z4777:AD4777" si="19993">Z4778+Z4781</f>
        <v>0</v>
      </c>
      <c r="AA4777" s="50">
        <f t="shared" si="19993"/>
        <v>206057.51</v>
      </c>
      <c r="AB4777" s="50">
        <f t="shared" si="19993"/>
        <v>0</v>
      </c>
      <c r="AC4777" s="50">
        <f t="shared" si="19993"/>
        <v>0</v>
      </c>
      <c r="AD4777" s="50">
        <f t="shared" si="19993"/>
        <v>0</v>
      </c>
      <c r="AE4777" s="50">
        <f>AA4777+AD4777</f>
        <v>206057.51</v>
      </c>
      <c r="AF4777" s="50">
        <f>AF4778+AF4781</f>
        <v>0</v>
      </c>
      <c r="AG4777" s="50">
        <f t="shared" ref="AG4777:AJ4777" si="19994">AG4778+AG4781</f>
        <v>0</v>
      </c>
      <c r="AH4777" s="50">
        <f t="shared" si="19994"/>
        <v>0</v>
      </c>
      <c r="AI4777" s="50">
        <f t="shared" si="19994"/>
        <v>0</v>
      </c>
      <c r="AJ4777" s="50">
        <f t="shared" si="19994"/>
        <v>0</v>
      </c>
      <c r="AK4777" s="50">
        <f t="shared" ref="AK4777" si="19995">AK4778+AK4781</f>
        <v>0</v>
      </c>
      <c r="AL4777" s="50">
        <f>AH4777+AK4777</f>
        <v>0</v>
      </c>
      <c r="AM4777" s="50">
        <f>AM4778+AM4781</f>
        <v>17884.979999999981</v>
      </c>
      <c r="AN4777" s="50">
        <f t="shared" ref="AN4777:AR4777" si="19996">AN4778+AN4781</f>
        <v>0</v>
      </c>
      <c r="AO4777" s="50">
        <f t="shared" si="19996"/>
        <v>17884.979999999981</v>
      </c>
      <c r="AP4777" s="50">
        <f t="shared" si="19996"/>
        <v>0</v>
      </c>
      <c r="AQ4777" s="50">
        <f t="shared" si="19996"/>
        <v>0</v>
      </c>
      <c r="AR4777" s="50">
        <f t="shared" si="19996"/>
        <v>0</v>
      </c>
      <c r="AS4777" s="50">
        <f>AO4777+AR4777</f>
        <v>17884.979999999981</v>
      </c>
      <c r="AT4777" s="50"/>
      <c r="AU4777" s="292"/>
      <c r="AV4777" s="288"/>
      <c r="AW4777" s="263"/>
      <c r="AX4777" s="263"/>
      <c r="AY4777" s="263"/>
      <c r="AZ4777" s="263"/>
      <c r="BE4777" s="52"/>
    </row>
    <row r="4778" spans="2:57" s="3" customFormat="1" ht="70.5" customHeight="1">
      <c r="B4778" s="53">
        <v>2018</v>
      </c>
      <c r="C4778" s="59">
        <v>8323</v>
      </c>
      <c r="D4778" s="53">
        <v>10</v>
      </c>
      <c r="E4778" s="53">
        <v>0</v>
      </c>
      <c r="F4778" s="53">
        <v>5000</v>
      </c>
      <c r="G4778" s="53">
        <v>5600</v>
      </c>
      <c r="H4778" s="53">
        <v>565</v>
      </c>
      <c r="I4778" s="53"/>
      <c r="J4778" s="60" t="s">
        <v>303</v>
      </c>
      <c r="K4778" s="57">
        <f>SUM(K4779:K4780)</f>
        <v>430000</v>
      </c>
      <c r="L4778" s="57">
        <f t="shared" ref="L4778:P4778" si="19997">SUM(L4779:L4780)</f>
        <v>0</v>
      </c>
      <c r="M4778" s="57">
        <f t="shared" si="19997"/>
        <v>430000</v>
      </c>
      <c r="N4778" s="57">
        <f t="shared" si="19997"/>
        <v>0</v>
      </c>
      <c r="O4778" s="57">
        <f t="shared" si="19997"/>
        <v>0</v>
      </c>
      <c r="P4778" s="57">
        <f t="shared" si="19997"/>
        <v>0</v>
      </c>
      <c r="Q4778" s="57">
        <f>M4778+P4778</f>
        <v>430000</v>
      </c>
      <c r="R4778" s="57">
        <f>SUM(R4779:R4780)</f>
        <v>206057.51</v>
      </c>
      <c r="S4778" s="57">
        <f t="shared" ref="S4778:W4778" si="19998">SUM(S4779:S4780)</f>
        <v>0</v>
      </c>
      <c r="T4778" s="57">
        <f t="shared" si="19998"/>
        <v>206057.51</v>
      </c>
      <c r="U4778" s="57">
        <f t="shared" si="19998"/>
        <v>0</v>
      </c>
      <c r="V4778" s="57">
        <f t="shared" si="19998"/>
        <v>0</v>
      </c>
      <c r="W4778" s="57">
        <f t="shared" si="19998"/>
        <v>0</v>
      </c>
      <c r="X4778" s="57">
        <f>T4778+W4778</f>
        <v>206057.51</v>
      </c>
      <c r="Y4778" s="57">
        <f>SUM(Y4779:Y4780)</f>
        <v>206057.51</v>
      </c>
      <c r="Z4778" s="57">
        <f t="shared" ref="Z4778:AD4778" si="19999">SUM(Z4779:Z4780)</f>
        <v>0</v>
      </c>
      <c r="AA4778" s="57">
        <f t="shared" si="19999"/>
        <v>206057.51</v>
      </c>
      <c r="AB4778" s="57">
        <f t="shared" si="19999"/>
        <v>0</v>
      </c>
      <c r="AC4778" s="57">
        <f t="shared" si="19999"/>
        <v>0</v>
      </c>
      <c r="AD4778" s="57">
        <f t="shared" si="19999"/>
        <v>0</v>
      </c>
      <c r="AE4778" s="57">
        <f>AA4778+AD4778</f>
        <v>206057.51</v>
      </c>
      <c r="AF4778" s="57">
        <f>SUM(AF4779:AF4780)</f>
        <v>0</v>
      </c>
      <c r="AG4778" s="57">
        <f t="shared" ref="AG4778:AJ4778" si="20000">SUM(AG4779:AG4780)</f>
        <v>0</v>
      </c>
      <c r="AH4778" s="57">
        <f t="shared" si="20000"/>
        <v>0</v>
      </c>
      <c r="AI4778" s="57">
        <f t="shared" si="20000"/>
        <v>0</v>
      </c>
      <c r="AJ4778" s="57">
        <f t="shared" si="20000"/>
        <v>0</v>
      </c>
      <c r="AK4778" s="57">
        <f t="shared" ref="AK4778" si="20001">SUM(AK4779:AK4780)</f>
        <v>0</v>
      </c>
      <c r="AL4778" s="57">
        <f>AH4778+AK4778</f>
        <v>0</v>
      </c>
      <c r="AM4778" s="57">
        <f>SUM(AM4779:AM4780)</f>
        <v>17884.979999999981</v>
      </c>
      <c r="AN4778" s="57">
        <f t="shared" ref="AN4778:AR4778" si="20002">SUM(AN4779:AN4780)</f>
        <v>0</v>
      </c>
      <c r="AO4778" s="57">
        <f t="shared" si="20002"/>
        <v>17884.979999999981</v>
      </c>
      <c r="AP4778" s="57">
        <f t="shared" si="20002"/>
        <v>0</v>
      </c>
      <c r="AQ4778" s="57">
        <f t="shared" si="20002"/>
        <v>0</v>
      </c>
      <c r="AR4778" s="57">
        <f t="shared" si="20002"/>
        <v>0</v>
      </c>
      <c r="AS4778" s="57">
        <f>AO4778+AR4778</f>
        <v>17884.979999999981</v>
      </c>
      <c r="AT4778" s="57"/>
      <c r="AU4778" s="293"/>
      <c r="AV4778" s="289"/>
      <c r="AW4778" s="264"/>
      <c r="AX4778" s="264"/>
      <c r="AY4778" s="264"/>
      <c r="AZ4778" s="264"/>
      <c r="BE4778" s="61"/>
    </row>
    <row r="4779" spans="2:57" s="3" customFormat="1" ht="70.5" customHeight="1">
      <c r="B4779" s="15">
        <v>2018</v>
      </c>
      <c r="C4779" s="62">
        <v>8323</v>
      </c>
      <c r="D4779" s="15">
        <v>10</v>
      </c>
      <c r="E4779" s="15">
        <v>0</v>
      </c>
      <c r="F4779" s="15">
        <v>5000</v>
      </c>
      <c r="G4779" s="15">
        <v>5600</v>
      </c>
      <c r="H4779" s="15">
        <v>565</v>
      </c>
      <c r="I4779" s="63">
        <v>1</v>
      </c>
      <c r="J4779" s="64" t="s">
        <v>1929</v>
      </c>
      <c r="K4779" s="17">
        <f>'[1]AFF 2018'!AJ$5493</f>
        <v>430000</v>
      </c>
      <c r="L4779" s="17">
        <f>'[1]AFF 2018'!AK$5493</f>
        <v>0</v>
      </c>
      <c r="M4779" s="18">
        <f t="shared" ref="M4779:M4780" si="20003">K4779+L4779</f>
        <v>430000</v>
      </c>
      <c r="N4779" s="17">
        <f>'[1]AFF 2018'!AM$5493</f>
        <v>0</v>
      </c>
      <c r="O4779" s="17">
        <f>'[1]AFF 2018'!AN$5493</f>
        <v>0</v>
      </c>
      <c r="P4779" s="18">
        <f t="shared" ref="P4779:P4780" si="20004">N4779+O4779</f>
        <v>0</v>
      </c>
      <c r="Q4779" s="18">
        <f t="shared" ref="Q4779" si="20005">M4779+P4779</f>
        <v>430000</v>
      </c>
      <c r="R4779" s="17">
        <f>'[1]AFF 2018'!AQ$5493</f>
        <v>206057.51</v>
      </c>
      <c r="S4779" s="17">
        <f>'[1]AFF 2018'!AR$5493</f>
        <v>0</v>
      </c>
      <c r="T4779" s="18">
        <f t="shared" ref="T4779" si="20006">R4779+S4779</f>
        <v>206057.51</v>
      </c>
      <c r="U4779" s="17">
        <f>'[1]AFF 2018'!AT$5493</f>
        <v>0</v>
      </c>
      <c r="V4779" s="17">
        <f>'[1]AFF 2018'!AU$5493</f>
        <v>0</v>
      </c>
      <c r="W4779" s="18">
        <f t="shared" ref="W4779:W4780" si="20007">U4779+V4779</f>
        <v>0</v>
      </c>
      <c r="X4779" s="18">
        <f t="shared" ref="X4779" si="20008">T4779+W4779</f>
        <v>206057.51</v>
      </c>
      <c r="Y4779" s="17">
        <f>'[1]AFF 2018'!BL$5493</f>
        <v>206057.51</v>
      </c>
      <c r="Z4779" s="17">
        <f>'[1]AFF 2018'!BM$5493</f>
        <v>0</v>
      </c>
      <c r="AA4779" s="18">
        <f t="shared" ref="AA4779" si="20009">Y4779+Z4779</f>
        <v>206057.51</v>
      </c>
      <c r="AB4779" s="17">
        <f>'[1]AFF 2018'!BO$5493</f>
        <v>0</v>
      </c>
      <c r="AC4779" s="17">
        <f>'[1]AFF 2018'!BP$5493</f>
        <v>0</v>
      </c>
      <c r="AD4779" s="18">
        <f t="shared" ref="AD4779:AD4780" si="20010">AB4779+AC4779</f>
        <v>0</v>
      </c>
      <c r="AE4779" s="18">
        <f t="shared" ref="AE4779" si="20011">AA4779+AD4779</f>
        <v>206057.51</v>
      </c>
      <c r="AF4779" s="17">
        <f>'[1]AFF 2018'!$BE$5493</f>
        <v>0</v>
      </c>
      <c r="AG4779" s="17">
        <f>'[1]AFF 2018'!$BF$5493</f>
        <v>0</v>
      </c>
      <c r="AH4779" s="18">
        <f t="shared" ref="AH4779:AH4780" si="20012">AF4779+AG4779</f>
        <v>0</v>
      </c>
      <c r="AI4779" s="17">
        <f>'[1]AFF 2018'!$BH$5493</f>
        <v>0</v>
      </c>
      <c r="AJ4779" s="17">
        <f>'[1]AFF 2018'!$BI$5493</f>
        <v>0</v>
      </c>
      <c r="AK4779" s="18">
        <f t="shared" ref="AK4779:AK4780" si="20013">AI4779+AJ4779</f>
        <v>0</v>
      </c>
      <c r="AL4779" s="18">
        <f t="shared" ref="AL4779" si="20014">AH4779+AK4779</f>
        <v>0</v>
      </c>
      <c r="AM4779" s="17">
        <f t="shared" ref="AM4779:AN4779" si="20015">K4779-R4779-Y4779-AF4779</f>
        <v>17884.979999999981</v>
      </c>
      <c r="AN4779" s="17">
        <f t="shared" si="20015"/>
        <v>0</v>
      </c>
      <c r="AO4779" s="18">
        <f t="shared" ref="AO4779" si="20016">AM4779+AN4779</f>
        <v>17884.979999999981</v>
      </c>
      <c r="AP4779" s="17">
        <f t="shared" ref="AP4779:AQ4779" si="20017">N4779-U4779-AB4779-AI4779</f>
        <v>0</v>
      </c>
      <c r="AQ4779" s="17">
        <f t="shared" si="20017"/>
        <v>0</v>
      </c>
      <c r="AR4779" s="18">
        <f t="shared" ref="AR4779" si="20018">AP4779+AQ4779</f>
        <v>0</v>
      </c>
      <c r="AS4779" s="18">
        <f t="shared" ref="AS4779" si="20019">AO4779+AR4779</f>
        <v>17884.979999999981</v>
      </c>
      <c r="AT4779" s="18" t="s">
        <v>44</v>
      </c>
      <c r="AU4779" s="322">
        <v>1</v>
      </c>
      <c r="AV4779" s="291">
        <v>0</v>
      </c>
      <c r="AW4779" s="266">
        <f>'[1]AFF 2018'!$CI$5493</f>
        <v>0</v>
      </c>
      <c r="AX4779" s="266">
        <f>'[1]AFF 2018'!$CJ$5493</f>
        <v>0</v>
      </c>
      <c r="AY4779" s="266">
        <f>'[1]AFF 2018'!$CM$5493</f>
        <v>-1</v>
      </c>
      <c r="AZ4779" s="266">
        <f>'[1]AFF 2018'!$CN$5493</f>
        <v>0</v>
      </c>
      <c r="BE4779" s="91" t="s">
        <v>79</v>
      </c>
    </row>
    <row r="4780" spans="2:57" s="3" customFormat="1" ht="70.5" hidden="1" customHeight="1">
      <c r="B4780" s="15">
        <v>2018</v>
      </c>
      <c r="C4780" s="62">
        <v>8323</v>
      </c>
      <c r="D4780" s="15">
        <v>10</v>
      </c>
      <c r="E4780" s="15">
        <v>0</v>
      </c>
      <c r="F4780" s="15">
        <v>5000</v>
      </c>
      <c r="G4780" s="15">
        <v>5600</v>
      </c>
      <c r="H4780" s="15">
        <v>565</v>
      </c>
      <c r="I4780" s="63">
        <v>2</v>
      </c>
      <c r="J4780" s="64" t="s">
        <v>1807</v>
      </c>
      <c r="K4780" s="17">
        <f t="shared" ref="K4780" si="20020">ROUND(Q4780*0.8,0)</f>
        <v>0</v>
      </c>
      <c r="L4780" s="17">
        <v>0</v>
      </c>
      <c r="M4780" s="18">
        <f t="shared" si="20003"/>
        <v>0</v>
      </c>
      <c r="N4780" s="17">
        <f>Q4780-K4780</f>
        <v>0</v>
      </c>
      <c r="O4780" s="17">
        <v>0</v>
      </c>
      <c r="P4780" s="18">
        <f t="shared" si="20004"/>
        <v>0</v>
      </c>
      <c r="Q4780" s="18">
        <v>0</v>
      </c>
      <c r="R4780" s="17">
        <f t="shared" ref="R4780" si="20021">ROUND(X4780*0.8,0)</f>
        <v>0</v>
      </c>
      <c r="S4780" s="17">
        <v>0</v>
      </c>
      <c r="T4780" s="18">
        <f t="shared" ref="T4780" si="20022">R4780+S4780</f>
        <v>0</v>
      </c>
      <c r="U4780" s="17">
        <f>X4780-R4780</f>
        <v>0</v>
      </c>
      <c r="V4780" s="17">
        <v>0</v>
      </c>
      <c r="W4780" s="18">
        <f t="shared" si="20007"/>
        <v>0</v>
      </c>
      <c r="X4780" s="18">
        <v>0</v>
      </c>
      <c r="Y4780" s="17">
        <f t="shared" ref="Y4780" si="20023">ROUND(AE4780*0.8,0)</f>
        <v>0</v>
      </c>
      <c r="Z4780" s="17">
        <v>0</v>
      </c>
      <c r="AA4780" s="18">
        <f t="shared" ref="AA4780" si="20024">Y4780+Z4780</f>
        <v>0</v>
      </c>
      <c r="AB4780" s="17">
        <f>AE4780-Y4780</f>
        <v>0</v>
      </c>
      <c r="AC4780" s="17">
        <v>0</v>
      </c>
      <c r="AD4780" s="18">
        <f t="shared" si="20010"/>
        <v>0</v>
      </c>
      <c r="AE4780" s="18">
        <v>0</v>
      </c>
      <c r="AF4780" s="17">
        <f t="shared" ref="AF4780" si="20025">ROUND(AL4780*0.8,0)</f>
        <v>0</v>
      </c>
      <c r="AG4780" s="17">
        <v>0</v>
      </c>
      <c r="AH4780" s="18">
        <f t="shared" si="20012"/>
        <v>0</v>
      </c>
      <c r="AI4780" s="17">
        <f>AL4780-AF4780</f>
        <v>0</v>
      </c>
      <c r="AJ4780" s="17">
        <v>0</v>
      </c>
      <c r="AK4780" s="18">
        <f t="shared" si="20013"/>
        <v>0</v>
      </c>
      <c r="AL4780" s="18">
        <v>0</v>
      </c>
      <c r="AM4780" s="17">
        <f t="shared" ref="AM4780" si="20026">ROUND(AS4780*0.8,0)</f>
        <v>0</v>
      </c>
      <c r="AN4780" s="17">
        <v>0</v>
      </c>
      <c r="AO4780" s="18">
        <f t="shared" ref="AO4780" si="20027">AM4780+AN4780</f>
        <v>0</v>
      </c>
      <c r="AP4780" s="17">
        <f>AS4780-AM4780</f>
        <v>0</v>
      </c>
      <c r="AQ4780" s="17">
        <v>0</v>
      </c>
      <c r="AR4780" s="18">
        <f t="shared" ref="AR4780" si="20028">AP4780+AQ4780</f>
        <v>0</v>
      </c>
      <c r="AS4780" s="18">
        <v>0</v>
      </c>
      <c r="AT4780" s="18" t="s">
        <v>44</v>
      </c>
      <c r="AU4780" s="322"/>
      <c r="AV4780" s="291"/>
      <c r="AW4780" s="266">
        <f>AZ4780-AU4780</f>
        <v>0</v>
      </c>
      <c r="AX4780" s="266">
        <v>0</v>
      </c>
      <c r="AY4780" s="266" t="e">
        <f>BB4780-BE4780</f>
        <v>#VALUE!</v>
      </c>
      <c r="AZ4780" s="266">
        <v>0</v>
      </c>
      <c r="BE4780" s="91" t="s">
        <v>79</v>
      </c>
    </row>
    <row r="4781" spans="2:57" s="3" customFormat="1" ht="70.5" hidden="1" customHeight="1">
      <c r="B4781" s="53">
        <v>2018</v>
      </c>
      <c r="C4781" s="59">
        <v>8323</v>
      </c>
      <c r="D4781" s="53">
        <v>10</v>
      </c>
      <c r="E4781" s="53">
        <v>0</v>
      </c>
      <c r="F4781" s="53">
        <v>5000</v>
      </c>
      <c r="G4781" s="53">
        <v>5600</v>
      </c>
      <c r="H4781" s="53">
        <v>569</v>
      </c>
      <c r="I4781" s="53"/>
      <c r="J4781" s="60" t="s">
        <v>309</v>
      </c>
      <c r="K4781" s="57">
        <f>K4782</f>
        <v>0</v>
      </c>
      <c r="L4781" s="57">
        <f t="shared" ref="L4781" si="20029">L4782</f>
        <v>0</v>
      </c>
      <c r="M4781" s="57">
        <f t="shared" ref="M4781" si="20030">M4782</f>
        <v>0</v>
      </c>
      <c r="N4781" s="57">
        <f t="shared" ref="N4781" si="20031">N4782</f>
        <v>0</v>
      </c>
      <c r="O4781" s="57">
        <f t="shared" ref="O4781" si="20032">O4782</f>
        <v>0</v>
      </c>
      <c r="P4781" s="57">
        <f t="shared" ref="P4781" si="20033">P4782</f>
        <v>0</v>
      </c>
      <c r="Q4781" s="57">
        <f>M4781+P4781</f>
        <v>0</v>
      </c>
      <c r="R4781" s="57">
        <f>R4782</f>
        <v>0</v>
      </c>
      <c r="S4781" s="57">
        <f t="shared" ref="S4781:W4781" si="20034">S4782</f>
        <v>0</v>
      </c>
      <c r="T4781" s="57">
        <f t="shared" si="20034"/>
        <v>0</v>
      </c>
      <c r="U4781" s="57">
        <f t="shared" si="20034"/>
        <v>0</v>
      </c>
      <c r="V4781" s="57">
        <f t="shared" si="20034"/>
        <v>0</v>
      </c>
      <c r="W4781" s="57">
        <f t="shared" si="20034"/>
        <v>0</v>
      </c>
      <c r="X4781" s="57">
        <f>T4781+W4781</f>
        <v>0</v>
      </c>
      <c r="Y4781" s="57">
        <f>Y4782</f>
        <v>0</v>
      </c>
      <c r="Z4781" s="57">
        <f t="shared" ref="Z4781:AD4781" si="20035">Z4782</f>
        <v>0</v>
      </c>
      <c r="AA4781" s="57">
        <f t="shared" si="20035"/>
        <v>0</v>
      </c>
      <c r="AB4781" s="57">
        <f t="shared" si="20035"/>
        <v>0</v>
      </c>
      <c r="AC4781" s="57">
        <f t="shared" si="20035"/>
        <v>0</v>
      </c>
      <c r="AD4781" s="57">
        <f t="shared" si="20035"/>
        <v>0</v>
      </c>
      <c r="AE4781" s="57">
        <f>AA4781+AD4781</f>
        <v>0</v>
      </c>
      <c r="AF4781" s="57">
        <f>AF4782</f>
        <v>0</v>
      </c>
      <c r="AG4781" s="57">
        <f t="shared" ref="AG4781:AJ4781" si="20036">AG4782</f>
        <v>0</v>
      </c>
      <c r="AH4781" s="57">
        <f t="shared" si="20036"/>
        <v>0</v>
      </c>
      <c r="AI4781" s="57">
        <f t="shared" si="20036"/>
        <v>0</v>
      </c>
      <c r="AJ4781" s="57">
        <f t="shared" si="20036"/>
        <v>0</v>
      </c>
      <c r="AK4781" s="57">
        <f t="shared" ref="AK4781" si="20037">AK4782</f>
        <v>0</v>
      </c>
      <c r="AL4781" s="57">
        <f>AH4781+AK4781</f>
        <v>0</v>
      </c>
      <c r="AM4781" s="57">
        <f>AM4782</f>
        <v>0</v>
      </c>
      <c r="AN4781" s="57">
        <f t="shared" ref="AN4781:AR4781" si="20038">AN4782</f>
        <v>0</v>
      </c>
      <c r="AO4781" s="57">
        <f t="shared" si="20038"/>
        <v>0</v>
      </c>
      <c r="AP4781" s="57">
        <f t="shared" si="20038"/>
        <v>0</v>
      </c>
      <c r="AQ4781" s="57">
        <f t="shared" si="20038"/>
        <v>0</v>
      </c>
      <c r="AR4781" s="57">
        <f t="shared" si="20038"/>
        <v>0</v>
      </c>
      <c r="AS4781" s="57">
        <f>AO4781+AR4781</f>
        <v>0</v>
      </c>
      <c r="AT4781" s="57"/>
      <c r="AU4781" s="293"/>
      <c r="AV4781" s="289"/>
      <c r="AW4781" s="264">
        <f t="shared" ref="AW4781:AZ4781" si="20039">AW4782</f>
        <v>0</v>
      </c>
      <c r="AX4781" s="264">
        <f t="shared" si="20039"/>
        <v>0</v>
      </c>
      <c r="AY4781" s="264" t="e">
        <f t="shared" si="20039"/>
        <v>#VALUE!</v>
      </c>
      <c r="AZ4781" s="264">
        <f t="shared" si="20039"/>
        <v>0</v>
      </c>
      <c r="BE4781" s="61"/>
    </row>
    <row r="4782" spans="2:57" s="3" customFormat="1" ht="70.5" hidden="1" customHeight="1">
      <c r="B4782" s="15">
        <v>2018</v>
      </c>
      <c r="C4782" s="62">
        <v>8323</v>
      </c>
      <c r="D4782" s="15">
        <v>10</v>
      </c>
      <c r="E4782" s="15">
        <v>0</v>
      </c>
      <c r="F4782" s="15">
        <v>5000</v>
      </c>
      <c r="G4782" s="15">
        <v>5600</v>
      </c>
      <c r="H4782" s="15">
        <v>569</v>
      </c>
      <c r="I4782" s="63">
        <v>1</v>
      </c>
      <c r="J4782" s="64" t="s">
        <v>524</v>
      </c>
      <c r="K4782" s="17">
        <f t="shared" ref="K4782" si="20040">ROUND(Q4782*0.8,0)</f>
        <v>0</v>
      </c>
      <c r="L4782" s="17">
        <v>0</v>
      </c>
      <c r="M4782" s="18">
        <f t="shared" ref="M4782" si="20041">K4782+L4782</f>
        <v>0</v>
      </c>
      <c r="N4782" s="17">
        <f>Q4782-K4782</f>
        <v>0</v>
      </c>
      <c r="O4782" s="17">
        <v>0</v>
      </c>
      <c r="P4782" s="18">
        <f t="shared" ref="P4782" si="20042">N4782+O4782</f>
        <v>0</v>
      </c>
      <c r="Q4782" s="18">
        <v>0</v>
      </c>
      <c r="R4782" s="17">
        <f t="shared" ref="R4782" si="20043">ROUND(X4782*0.8,0)</f>
        <v>0</v>
      </c>
      <c r="S4782" s="17">
        <v>0</v>
      </c>
      <c r="T4782" s="18">
        <f t="shared" ref="T4782" si="20044">R4782+S4782</f>
        <v>0</v>
      </c>
      <c r="U4782" s="17">
        <f>X4782-R4782</f>
        <v>0</v>
      </c>
      <c r="V4782" s="17">
        <v>0</v>
      </c>
      <c r="W4782" s="18">
        <f t="shared" ref="W4782" si="20045">U4782+V4782</f>
        <v>0</v>
      </c>
      <c r="X4782" s="18">
        <v>0</v>
      </c>
      <c r="Y4782" s="17">
        <f t="shared" ref="Y4782" si="20046">ROUND(AE4782*0.8,0)</f>
        <v>0</v>
      </c>
      <c r="Z4782" s="17">
        <v>0</v>
      </c>
      <c r="AA4782" s="18">
        <f t="shared" ref="AA4782" si="20047">Y4782+Z4782</f>
        <v>0</v>
      </c>
      <c r="AB4782" s="17">
        <f>AE4782-Y4782</f>
        <v>0</v>
      </c>
      <c r="AC4782" s="17">
        <v>0</v>
      </c>
      <c r="AD4782" s="18">
        <f t="shared" ref="AD4782" si="20048">AB4782+AC4782</f>
        <v>0</v>
      </c>
      <c r="AE4782" s="18">
        <v>0</v>
      </c>
      <c r="AF4782" s="17">
        <f t="shared" ref="AF4782" si="20049">ROUND(AL4782*0.8,0)</f>
        <v>0</v>
      </c>
      <c r="AG4782" s="17">
        <v>0</v>
      </c>
      <c r="AH4782" s="18">
        <f t="shared" ref="AH4782" si="20050">AF4782+AG4782</f>
        <v>0</v>
      </c>
      <c r="AI4782" s="17">
        <f>AL4782-AF4782</f>
        <v>0</v>
      </c>
      <c r="AJ4782" s="17">
        <v>0</v>
      </c>
      <c r="AK4782" s="18">
        <f t="shared" ref="AK4782" si="20051">AI4782+AJ4782</f>
        <v>0</v>
      </c>
      <c r="AL4782" s="18">
        <v>0</v>
      </c>
      <c r="AM4782" s="17">
        <f t="shared" ref="AM4782" si="20052">ROUND(AS4782*0.8,0)</f>
        <v>0</v>
      </c>
      <c r="AN4782" s="17">
        <v>0</v>
      </c>
      <c r="AO4782" s="18">
        <f t="shared" ref="AO4782" si="20053">AM4782+AN4782</f>
        <v>0</v>
      </c>
      <c r="AP4782" s="17">
        <f>AS4782-AM4782</f>
        <v>0</v>
      </c>
      <c r="AQ4782" s="17">
        <v>0</v>
      </c>
      <c r="AR4782" s="18">
        <f t="shared" ref="AR4782" si="20054">AP4782+AQ4782</f>
        <v>0</v>
      </c>
      <c r="AS4782" s="18">
        <v>0</v>
      </c>
      <c r="AT4782" s="18" t="s">
        <v>44</v>
      </c>
      <c r="AU4782" s="322"/>
      <c r="AV4782" s="291"/>
      <c r="AW4782" s="266">
        <f>AZ4782-AU4782</f>
        <v>0</v>
      </c>
      <c r="AX4782" s="266">
        <v>0</v>
      </c>
      <c r="AY4782" s="266" t="e">
        <f>BB4782-BE4782</f>
        <v>#VALUE!</v>
      </c>
      <c r="AZ4782" s="266">
        <v>0</v>
      </c>
      <c r="BE4782" s="91" t="s">
        <v>79</v>
      </c>
    </row>
    <row r="4783" spans="2:57" s="3" customFormat="1" ht="70.5" hidden="1" customHeight="1">
      <c r="B4783" s="47">
        <v>2018</v>
      </c>
      <c r="C4783" s="48">
        <v>8323</v>
      </c>
      <c r="D4783" s="47">
        <v>10</v>
      </c>
      <c r="E4783" s="47">
        <v>0</v>
      </c>
      <c r="F4783" s="47">
        <v>5000</v>
      </c>
      <c r="G4783" s="47">
        <v>5900</v>
      </c>
      <c r="H4783" s="47"/>
      <c r="I4783" s="47"/>
      <c r="J4783" s="49" t="s">
        <v>141</v>
      </c>
      <c r="K4783" s="50">
        <f>K4784+K4786</f>
        <v>0</v>
      </c>
      <c r="L4783" s="50">
        <f t="shared" ref="L4783:P4783" si="20055">L4784+L4786</f>
        <v>0</v>
      </c>
      <c r="M4783" s="50">
        <f t="shared" si="20055"/>
        <v>0</v>
      </c>
      <c r="N4783" s="50">
        <f t="shared" si="20055"/>
        <v>0</v>
      </c>
      <c r="O4783" s="50">
        <f t="shared" si="20055"/>
        <v>0</v>
      </c>
      <c r="P4783" s="50">
        <f t="shared" si="20055"/>
        <v>0</v>
      </c>
      <c r="Q4783" s="50">
        <f>M4783+P4783</f>
        <v>0</v>
      </c>
      <c r="R4783" s="50">
        <f>R4784+R4786</f>
        <v>0</v>
      </c>
      <c r="S4783" s="50">
        <f t="shared" ref="S4783:W4783" si="20056">S4784+S4786</f>
        <v>0</v>
      </c>
      <c r="T4783" s="50">
        <f t="shared" si="20056"/>
        <v>0</v>
      </c>
      <c r="U4783" s="50">
        <f t="shared" si="20056"/>
        <v>0</v>
      </c>
      <c r="V4783" s="50">
        <f t="shared" si="20056"/>
        <v>0</v>
      </c>
      <c r="W4783" s="50">
        <f t="shared" si="20056"/>
        <v>0</v>
      </c>
      <c r="X4783" s="50">
        <f>T4783+W4783</f>
        <v>0</v>
      </c>
      <c r="Y4783" s="50">
        <f>Y4784+Y4786</f>
        <v>0</v>
      </c>
      <c r="Z4783" s="50">
        <f t="shared" ref="Z4783:AD4783" si="20057">Z4784+Z4786</f>
        <v>0</v>
      </c>
      <c r="AA4783" s="50">
        <f t="shared" si="20057"/>
        <v>0</v>
      </c>
      <c r="AB4783" s="50">
        <f t="shared" si="20057"/>
        <v>0</v>
      </c>
      <c r="AC4783" s="50">
        <f t="shared" si="20057"/>
        <v>0</v>
      </c>
      <c r="AD4783" s="50">
        <f t="shared" si="20057"/>
        <v>0</v>
      </c>
      <c r="AE4783" s="50">
        <f>AA4783+AD4783</f>
        <v>0</v>
      </c>
      <c r="AF4783" s="50">
        <f>AF4784+AF4786</f>
        <v>0</v>
      </c>
      <c r="AG4783" s="50">
        <f t="shared" ref="AG4783:AJ4783" si="20058">AG4784+AG4786</f>
        <v>0</v>
      </c>
      <c r="AH4783" s="50">
        <f t="shared" si="20058"/>
        <v>0</v>
      </c>
      <c r="AI4783" s="50">
        <f t="shared" si="20058"/>
        <v>0</v>
      </c>
      <c r="AJ4783" s="50">
        <f t="shared" si="20058"/>
        <v>0</v>
      </c>
      <c r="AK4783" s="50">
        <f t="shared" ref="AK4783" si="20059">AK4784+AK4786</f>
        <v>0</v>
      </c>
      <c r="AL4783" s="50">
        <f>AH4783+AK4783</f>
        <v>0</v>
      </c>
      <c r="AM4783" s="50">
        <f>AM4784+AM4786</f>
        <v>0</v>
      </c>
      <c r="AN4783" s="50">
        <f t="shared" ref="AN4783:AR4783" si="20060">AN4784+AN4786</f>
        <v>0</v>
      </c>
      <c r="AO4783" s="50">
        <f t="shared" si="20060"/>
        <v>0</v>
      </c>
      <c r="AP4783" s="50">
        <f t="shared" si="20060"/>
        <v>0</v>
      </c>
      <c r="AQ4783" s="50">
        <f t="shared" si="20060"/>
        <v>0</v>
      </c>
      <c r="AR4783" s="50">
        <f t="shared" si="20060"/>
        <v>0</v>
      </c>
      <c r="AS4783" s="50">
        <f>AO4783+AR4783</f>
        <v>0</v>
      </c>
      <c r="AT4783" s="50"/>
      <c r="AU4783" s="292"/>
      <c r="AV4783" s="288"/>
      <c r="AW4783" s="263">
        <f t="shared" ref="AW4783:AZ4783" si="20061">AW4784+AW4786</f>
        <v>0</v>
      </c>
      <c r="AX4783" s="263">
        <f t="shared" si="20061"/>
        <v>0</v>
      </c>
      <c r="AY4783" s="263" t="e">
        <f t="shared" si="20061"/>
        <v>#VALUE!</v>
      </c>
      <c r="AZ4783" s="263">
        <f t="shared" si="20061"/>
        <v>0</v>
      </c>
      <c r="BE4783" s="52"/>
    </row>
    <row r="4784" spans="2:57" s="3" customFormat="1" ht="70.5" hidden="1" customHeight="1">
      <c r="B4784" s="53">
        <v>2018</v>
      </c>
      <c r="C4784" s="59">
        <v>8323</v>
      </c>
      <c r="D4784" s="53">
        <v>10</v>
      </c>
      <c r="E4784" s="53">
        <v>0</v>
      </c>
      <c r="F4784" s="53">
        <v>5000</v>
      </c>
      <c r="G4784" s="53">
        <v>5900</v>
      </c>
      <c r="H4784" s="53">
        <v>591</v>
      </c>
      <c r="I4784" s="53"/>
      <c r="J4784" s="60" t="s">
        <v>142</v>
      </c>
      <c r="K4784" s="57">
        <f>K4785</f>
        <v>0</v>
      </c>
      <c r="L4784" s="57">
        <f t="shared" ref="L4784" si="20062">L4785</f>
        <v>0</v>
      </c>
      <c r="M4784" s="57">
        <f t="shared" ref="M4784" si="20063">M4785</f>
        <v>0</v>
      </c>
      <c r="N4784" s="57">
        <f t="shared" ref="N4784" si="20064">N4785</f>
        <v>0</v>
      </c>
      <c r="O4784" s="57">
        <f t="shared" ref="O4784" si="20065">O4785</f>
        <v>0</v>
      </c>
      <c r="P4784" s="57">
        <f t="shared" ref="P4784" si="20066">P4785</f>
        <v>0</v>
      </c>
      <c r="Q4784" s="57">
        <f>M4784+P4784</f>
        <v>0</v>
      </c>
      <c r="R4784" s="57">
        <f>R4785</f>
        <v>0</v>
      </c>
      <c r="S4784" s="57">
        <f t="shared" ref="S4784:W4784" si="20067">S4785</f>
        <v>0</v>
      </c>
      <c r="T4784" s="57">
        <f t="shared" si="20067"/>
        <v>0</v>
      </c>
      <c r="U4784" s="57">
        <f t="shared" si="20067"/>
        <v>0</v>
      </c>
      <c r="V4784" s="57">
        <f t="shared" si="20067"/>
        <v>0</v>
      </c>
      <c r="W4784" s="57">
        <f t="shared" si="20067"/>
        <v>0</v>
      </c>
      <c r="X4784" s="57">
        <f>T4784+W4784</f>
        <v>0</v>
      </c>
      <c r="Y4784" s="57">
        <f>Y4785</f>
        <v>0</v>
      </c>
      <c r="Z4784" s="57">
        <f t="shared" ref="Z4784:AD4784" si="20068">Z4785</f>
        <v>0</v>
      </c>
      <c r="AA4784" s="57">
        <f t="shared" si="20068"/>
        <v>0</v>
      </c>
      <c r="AB4784" s="57">
        <f t="shared" si="20068"/>
        <v>0</v>
      </c>
      <c r="AC4784" s="57">
        <f t="shared" si="20068"/>
        <v>0</v>
      </c>
      <c r="AD4784" s="57">
        <f t="shared" si="20068"/>
        <v>0</v>
      </c>
      <c r="AE4784" s="57">
        <f>AA4784+AD4784</f>
        <v>0</v>
      </c>
      <c r="AF4784" s="57">
        <f>AF4785</f>
        <v>0</v>
      </c>
      <c r="AG4784" s="57">
        <f t="shared" ref="AG4784:AJ4784" si="20069">AG4785</f>
        <v>0</v>
      </c>
      <c r="AH4784" s="57">
        <f t="shared" si="20069"/>
        <v>0</v>
      </c>
      <c r="AI4784" s="57">
        <f t="shared" si="20069"/>
        <v>0</v>
      </c>
      <c r="AJ4784" s="57">
        <f t="shared" si="20069"/>
        <v>0</v>
      </c>
      <c r="AK4784" s="57">
        <f t="shared" ref="AK4784" si="20070">AK4785</f>
        <v>0</v>
      </c>
      <c r="AL4784" s="57">
        <f>AH4784+AK4784</f>
        <v>0</v>
      </c>
      <c r="AM4784" s="57">
        <f>AM4785</f>
        <v>0</v>
      </c>
      <c r="AN4784" s="57">
        <f t="shared" ref="AN4784:AR4784" si="20071">AN4785</f>
        <v>0</v>
      </c>
      <c r="AO4784" s="57">
        <f t="shared" si="20071"/>
        <v>0</v>
      </c>
      <c r="AP4784" s="57">
        <f t="shared" si="20071"/>
        <v>0</v>
      </c>
      <c r="AQ4784" s="57">
        <f t="shared" si="20071"/>
        <v>0</v>
      </c>
      <c r="AR4784" s="57">
        <f t="shared" si="20071"/>
        <v>0</v>
      </c>
      <c r="AS4784" s="57">
        <f>AO4784+AR4784</f>
        <v>0</v>
      </c>
      <c r="AT4784" s="57"/>
      <c r="AU4784" s="293"/>
      <c r="AV4784" s="289"/>
      <c r="AW4784" s="264">
        <f t="shared" ref="AW4784:AZ4784" si="20072">AW4785</f>
        <v>0</v>
      </c>
      <c r="AX4784" s="264">
        <f t="shared" si="20072"/>
        <v>0</v>
      </c>
      <c r="AY4784" s="264" t="e">
        <f t="shared" si="20072"/>
        <v>#VALUE!</v>
      </c>
      <c r="AZ4784" s="264">
        <f t="shared" si="20072"/>
        <v>0</v>
      </c>
      <c r="BE4784" s="61"/>
    </row>
    <row r="4785" spans="2:57" s="3" customFormat="1" ht="70.5" hidden="1" customHeight="1">
      <c r="B4785" s="15">
        <v>2018</v>
      </c>
      <c r="C4785" s="62">
        <v>8323</v>
      </c>
      <c r="D4785" s="15">
        <v>10</v>
      </c>
      <c r="E4785" s="15">
        <v>0</v>
      </c>
      <c r="F4785" s="15">
        <v>5000</v>
      </c>
      <c r="G4785" s="15">
        <v>5900</v>
      </c>
      <c r="H4785" s="15">
        <v>591</v>
      </c>
      <c r="I4785" s="63">
        <v>1</v>
      </c>
      <c r="J4785" s="64" t="s">
        <v>142</v>
      </c>
      <c r="K4785" s="17">
        <f t="shared" ref="K4785" si="20073">ROUND(Q4785*0.8,0)</f>
        <v>0</v>
      </c>
      <c r="L4785" s="17">
        <v>0</v>
      </c>
      <c r="M4785" s="18">
        <f t="shared" ref="M4785" si="20074">K4785+L4785</f>
        <v>0</v>
      </c>
      <c r="N4785" s="17">
        <f>Q4785-K4785</f>
        <v>0</v>
      </c>
      <c r="O4785" s="17">
        <v>0</v>
      </c>
      <c r="P4785" s="18">
        <f t="shared" ref="P4785" si="20075">N4785+O4785</f>
        <v>0</v>
      </c>
      <c r="Q4785" s="18">
        <v>0</v>
      </c>
      <c r="R4785" s="17">
        <f t="shared" ref="R4785" si="20076">ROUND(X4785*0.8,0)</f>
        <v>0</v>
      </c>
      <c r="S4785" s="17">
        <v>0</v>
      </c>
      <c r="T4785" s="18">
        <f t="shared" ref="T4785" si="20077">R4785+S4785</f>
        <v>0</v>
      </c>
      <c r="U4785" s="17">
        <f>X4785-R4785</f>
        <v>0</v>
      </c>
      <c r="V4785" s="17">
        <v>0</v>
      </c>
      <c r="W4785" s="18">
        <f t="shared" ref="W4785" si="20078">U4785+V4785</f>
        <v>0</v>
      </c>
      <c r="X4785" s="18">
        <v>0</v>
      </c>
      <c r="Y4785" s="17">
        <f t="shared" ref="Y4785" si="20079">ROUND(AE4785*0.8,0)</f>
        <v>0</v>
      </c>
      <c r="Z4785" s="17">
        <v>0</v>
      </c>
      <c r="AA4785" s="18">
        <f t="shared" ref="AA4785" si="20080">Y4785+Z4785</f>
        <v>0</v>
      </c>
      <c r="AB4785" s="17">
        <f>AE4785-Y4785</f>
        <v>0</v>
      </c>
      <c r="AC4785" s="17">
        <v>0</v>
      </c>
      <c r="AD4785" s="18">
        <f t="shared" ref="AD4785" si="20081">AB4785+AC4785</f>
        <v>0</v>
      </c>
      <c r="AE4785" s="18">
        <v>0</v>
      </c>
      <c r="AF4785" s="17">
        <f t="shared" ref="AF4785" si="20082">ROUND(AL4785*0.8,0)</f>
        <v>0</v>
      </c>
      <c r="AG4785" s="17">
        <v>0</v>
      </c>
      <c r="AH4785" s="18">
        <f t="shared" ref="AH4785" si="20083">AF4785+AG4785</f>
        <v>0</v>
      </c>
      <c r="AI4785" s="17">
        <f>AL4785-AF4785</f>
        <v>0</v>
      </c>
      <c r="AJ4785" s="17">
        <v>0</v>
      </c>
      <c r="AK4785" s="18">
        <f t="shared" ref="AK4785" si="20084">AI4785+AJ4785</f>
        <v>0</v>
      </c>
      <c r="AL4785" s="18">
        <v>0</v>
      </c>
      <c r="AM4785" s="17">
        <f t="shared" ref="AM4785" si="20085">ROUND(AS4785*0.8,0)</f>
        <v>0</v>
      </c>
      <c r="AN4785" s="17">
        <v>0</v>
      </c>
      <c r="AO4785" s="18">
        <f t="shared" ref="AO4785" si="20086">AM4785+AN4785</f>
        <v>0</v>
      </c>
      <c r="AP4785" s="17">
        <f>AS4785-AM4785</f>
        <v>0</v>
      </c>
      <c r="AQ4785" s="17">
        <v>0</v>
      </c>
      <c r="AR4785" s="18">
        <f t="shared" ref="AR4785" si="20087">AP4785+AQ4785</f>
        <v>0</v>
      </c>
      <c r="AS4785" s="18">
        <v>0</v>
      </c>
      <c r="AT4785" s="18" t="s">
        <v>311</v>
      </c>
      <c r="AU4785" s="322"/>
      <c r="AV4785" s="291"/>
      <c r="AW4785" s="266">
        <f>AZ4785-AU4785</f>
        <v>0</v>
      </c>
      <c r="AX4785" s="266">
        <v>0</v>
      </c>
      <c r="AY4785" s="266" t="e">
        <f>BB4785-BE4785</f>
        <v>#VALUE!</v>
      </c>
      <c r="AZ4785" s="266">
        <v>0</v>
      </c>
      <c r="BE4785" s="91" t="s">
        <v>79</v>
      </c>
    </row>
    <row r="4786" spans="2:57" s="3" customFormat="1" ht="70.5" hidden="1" customHeight="1">
      <c r="B4786" s="53">
        <v>2018</v>
      </c>
      <c r="C4786" s="59">
        <v>8323</v>
      </c>
      <c r="D4786" s="53">
        <v>10</v>
      </c>
      <c r="E4786" s="53">
        <v>0</v>
      </c>
      <c r="F4786" s="53">
        <v>5000</v>
      </c>
      <c r="G4786" s="53">
        <v>5900</v>
      </c>
      <c r="H4786" s="53">
        <v>597</v>
      </c>
      <c r="I4786" s="53"/>
      <c r="J4786" s="60" t="s">
        <v>312</v>
      </c>
      <c r="K4786" s="57">
        <f>K4787</f>
        <v>0</v>
      </c>
      <c r="L4786" s="57">
        <f t="shared" ref="L4786" si="20088">L4787</f>
        <v>0</v>
      </c>
      <c r="M4786" s="57">
        <f t="shared" ref="M4786" si="20089">M4787</f>
        <v>0</v>
      </c>
      <c r="N4786" s="57">
        <f t="shared" ref="N4786" si="20090">N4787</f>
        <v>0</v>
      </c>
      <c r="O4786" s="57">
        <f t="shared" ref="O4786" si="20091">O4787</f>
        <v>0</v>
      </c>
      <c r="P4786" s="57">
        <f t="shared" ref="P4786" si="20092">P4787</f>
        <v>0</v>
      </c>
      <c r="Q4786" s="57">
        <f>M4786+P4786</f>
        <v>0</v>
      </c>
      <c r="R4786" s="57">
        <f>R4787</f>
        <v>0</v>
      </c>
      <c r="S4786" s="57">
        <f t="shared" ref="S4786:W4786" si="20093">S4787</f>
        <v>0</v>
      </c>
      <c r="T4786" s="57">
        <f t="shared" si="20093"/>
        <v>0</v>
      </c>
      <c r="U4786" s="57">
        <f t="shared" si="20093"/>
        <v>0</v>
      </c>
      <c r="V4786" s="57">
        <f t="shared" si="20093"/>
        <v>0</v>
      </c>
      <c r="W4786" s="57">
        <f t="shared" si="20093"/>
        <v>0</v>
      </c>
      <c r="X4786" s="57">
        <f>T4786+W4786</f>
        <v>0</v>
      </c>
      <c r="Y4786" s="57">
        <f>Y4787</f>
        <v>0</v>
      </c>
      <c r="Z4786" s="57">
        <f t="shared" ref="Z4786:AD4786" si="20094">Z4787</f>
        <v>0</v>
      </c>
      <c r="AA4786" s="57">
        <f t="shared" si="20094"/>
        <v>0</v>
      </c>
      <c r="AB4786" s="57">
        <f t="shared" si="20094"/>
        <v>0</v>
      </c>
      <c r="AC4786" s="57">
        <f t="shared" si="20094"/>
        <v>0</v>
      </c>
      <c r="AD4786" s="57">
        <f t="shared" si="20094"/>
        <v>0</v>
      </c>
      <c r="AE4786" s="57">
        <f>AA4786+AD4786</f>
        <v>0</v>
      </c>
      <c r="AF4786" s="57">
        <f>AF4787</f>
        <v>0</v>
      </c>
      <c r="AG4786" s="57">
        <f t="shared" ref="AG4786:AJ4786" si="20095">AG4787</f>
        <v>0</v>
      </c>
      <c r="AH4786" s="57">
        <f t="shared" si="20095"/>
        <v>0</v>
      </c>
      <c r="AI4786" s="57">
        <f t="shared" si="20095"/>
        <v>0</v>
      </c>
      <c r="AJ4786" s="57">
        <f t="shared" si="20095"/>
        <v>0</v>
      </c>
      <c r="AK4786" s="57">
        <f t="shared" ref="AK4786" si="20096">AK4787</f>
        <v>0</v>
      </c>
      <c r="AL4786" s="57">
        <f>AH4786+AK4786</f>
        <v>0</v>
      </c>
      <c r="AM4786" s="57">
        <f>AM4787</f>
        <v>0</v>
      </c>
      <c r="AN4786" s="57">
        <f t="shared" ref="AN4786:AR4786" si="20097">AN4787</f>
        <v>0</v>
      </c>
      <c r="AO4786" s="57">
        <f t="shared" si="20097"/>
        <v>0</v>
      </c>
      <c r="AP4786" s="57">
        <f t="shared" si="20097"/>
        <v>0</v>
      </c>
      <c r="AQ4786" s="57">
        <f t="shared" si="20097"/>
        <v>0</v>
      </c>
      <c r="AR4786" s="57">
        <f t="shared" si="20097"/>
        <v>0</v>
      </c>
      <c r="AS4786" s="57">
        <f>AO4786+AR4786</f>
        <v>0</v>
      </c>
      <c r="AT4786" s="57"/>
      <c r="AU4786" s="293"/>
      <c r="AV4786" s="289"/>
      <c r="AW4786" s="264">
        <f t="shared" ref="AW4786:AZ4786" si="20098">AW4787</f>
        <v>0</v>
      </c>
      <c r="AX4786" s="264">
        <f t="shared" si="20098"/>
        <v>0</v>
      </c>
      <c r="AY4786" s="264" t="e">
        <f t="shared" si="20098"/>
        <v>#VALUE!</v>
      </c>
      <c r="AZ4786" s="264">
        <f t="shared" si="20098"/>
        <v>0</v>
      </c>
      <c r="BE4786" s="61"/>
    </row>
    <row r="4787" spans="2:57" s="3" customFormat="1" ht="70.5" hidden="1" customHeight="1">
      <c r="B4787" s="15">
        <v>2018</v>
      </c>
      <c r="C4787" s="62">
        <v>8323</v>
      </c>
      <c r="D4787" s="15">
        <v>10</v>
      </c>
      <c r="E4787" s="15">
        <v>0</v>
      </c>
      <c r="F4787" s="15">
        <v>5000</v>
      </c>
      <c r="G4787" s="15">
        <v>5900</v>
      </c>
      <c r="H4787" s="15">
        <v>597</v>
      </c>
      <c r="I4787" s="63">
        <v>1</v>
      </c>
      <c r="J4787" s="64" t="s">
        <v>313</v>
      </c>
      <c r="K4787" s="17">
        <f t="shared" ref="K4787" si="20099">ROUND(Q4787*0.8,0)</f>
        <v>0</v>
      </c>
      <c r="L4787" s="17">
        <v>0</v>
      </c>
      <c r="M4787" s="18">
        <f t="shared" ref="M4787" si="20100">K4787+L4787</f>
        <v>0</v>
      </c>
      <c r="N4787" s="17">
        <f>Q4787-K4787</f>
        <v>0</v>
      </c>
      <c r="O4787" s="17">
        <v>0</v>
      </c>
      <c r="P4787" s="18">
        <f t="shared" ref="P4787" si="20101">N4787+O4787</f>
        <v>0</v>
      </c>
      <c r="Q4787" s="18">
        <v>0</v>
      </c>
      <c r="R4787" s="17">
        <f t="shared" ref="R4787" si="20102">ROUND(X4787*0.8,0)</f>
        <v>0</v>
      </c>
      <c r="S4787" s="17">
        <v>0</v>
      </c>
      <c r="T4787" s="18">
        <f t="shared" ref="T4787" si="20103">R4787+S4787</f>
        <v>0</v>
      </c>
      <c r="U4787" s="17">
        <f>X4787-R4787</f>
        <v>0</v>
      </c>
      <c r="V4787" s="17">
        <v>0</v>
      </c>
      <c r="W4787" s="18">
        <f t="shared" ref="W4787" si="20104">U4787+V4787</f>
        <v>0</v>
      </c>
      <c r="X4787" s="18">
        <v>0</v>
      </c>
      <c r="Y4787" s="17">
        <f t="shared" ref="Y4787" si="20105">ROUND(AE4787*0.8,0)</f>
        <v>0</v>
      </c>
      <c r="Z4787" s="17">
        <v>0</v>
      </c>
      <c r="AA4787" s="18">
        <f t="shared" ref="AA4787" si="20106">Y4787+Z4787</f>
        <v>0</v>
      </c>
      <c r="AB4787" s="17">
        <f>AE4787-Y4787</f>
        <v>0</v>
      </c>
      <c r="AC4787" s="17">
        <v>0</v>
      </c>
      <c r="AD4787" s="18">
        <f t="shared" ref="AD4787" si="20107">AB4787+AC4787</f>
        <v>0</v>
      </c>
      <c r="AE4787" s="18">
        <v>0</v>
      </c>
      <c r="AF4787" s="17">
        <f t="shared" ref="AF4787" si="20108">ROUND(AL4787*0.8,0)</f>
        <v>0</v>
      </c>
      <c r="AG4787" s="17">
        <v>0</v>
      </c>
      <c r="AH4787" s="18">
        <f t="shared" ref="AH4787" si="20109">AF4787+AG4787</f>
        <v>0</v>
      </c>
      <c r="AI4787" s="17">
        <f>AL4787-AF4787</f>
        <v>0</v>
      </c>
      <c r="AJ4787" s="17">
        <v>0</v>
      </c>
      <c r="AK4787" s="18">
        <f t="shared" ref="AK4787" si="20110">AI4787+AJ4787</f>
        <v>0</v>
      </c>
      <c r="AL4787" s="18">
        <v>0</v>
      </c>
      <c r="AM4787" s="17">
        <f t="shared" ref="AM4787" si="20111">ROUND(AS4787*0.8,0)</f>
        <v>0</v>
      </c>
      <c r="AN4787" s="17">
        <v>0</v>
      </c>
      <c r="AO4787" s="18">
        <f t="shared" ref="AO4787" si="20112">AM4787+AN4787</f>
        <v>0</v>
      </c>
      <c r="AP4787" s="17">
        <f>AS4787-AM4787</f>
        <v>0</v>
      </c>
      <c r="AQ4787" s="17">
        <v>0</v>
      </c>
      <c r="AR4787" s="18">
        <f t="shared" ref="AR4787" si="20113">AP4787+AQ4787</f>
        <v>0</v>
      </c>
      <c r="AS4787" s="18">
        <v>0</v>
      </c>
      <c r="AT4787" s="18" t="s">
        <v>311</v>
      </c>
      <c r="AU4787" s="322"/>
      <c r="AV4787" s="291"/>
      <c r="AW4787" s="266">
        <f>AZ4787-AU4787</f>
        <v>0</v>
      </c>
      <c r="AX4787" s="266">
        <v>0</v>
      </c>
      <c r="AY4787" s="266" t="e">
        <f>BB4787-BE4787</f>
        <v>#VALUE!</v>
      </c>
      <c r="AZ4787" s="266">
        <v>0</v>
      </c>
      <c r="BE4787" s="91" t="s">
        <v>79</v>
      </c>
    </row>
    <row r="4788" spans="2:57" s="3" customFormat="1" ht="70.5" customHeight="1">
      <c r="B4788" s="210">
        <v>2018</v>
      </c>
      <c r="C4788" s="211">
        <v>8323</v>
      </c>
      <c r="D4788" s="210" t="s">
        <v>15</v>
      </c>
      <c r="E4788" s="210"/>
      <c r="F4788" s="210"/>
      <c r="G4788" s="210"/>
      <c r="H4788" s="212"/>
      <c r="I4788" s="212"/>
      <c r="J4788" s="213" t="s">
        <v>1985</v>
      </c>
      <c r="K4788" s="214">
        <f>K4789+K4793+K4804+K4816</f>
        <v>1200000</v>
      </c>
      <c r="L4788" s="214">
        <f t="shared" ref="L4788:O4788" si="20114">L4789+L4793+L4804+L4816</f>
        <v>0</v>
      </c>
      <c r="M4788" s="214">
        <f t="shared" si="20114"/>
        <v>1200000</v>
      </c>
      <c r="N4788" s="214">
        <f t="shared" si="20114"/>
        <v>5193070.8100000005</v>
      </c>
      <c r="O4788" s="214">
        <f t="shared" si="20114"/>
        <v>0</v>
      </c>
      <c r="P4788" s="214">
        <f>P4789+P4793+P4804+P4816</f>
        <v>5193070.8100000005</v>
      </c>
      <c r="Q4788" s="214">
        <f>M4788+P4788</f>
        <v>6393070.8100000005</v>
      </c>
      <c r="R4788" s="214">
        <f>R4789+R4793+R4804+R4816</f>
        <v>591250</v>
      </c>
      <c r="S4788" s="214">
        <f t="shared" ref="S4788:V4788" si="20115">S4789+S4793+S4804+S4816</f>
        <v>0</v>
      </c>
      <c r="T4788" s="214">
        <f t="shared" si="20115"/>
        <v>591250</v>
      </c>
      <c r="U4788" s="214">
        <f t="shared" si="20115"/>
        <v>3745778.0800000005</v>
      </c>
      <c r="V4788" s="214">
        <f t="shared" si="20115"/>
        <v>0</v>
      </c>
      <c r="W4788" s="214">
        <f>W4789+W4793+W4804+W4816</f>
        <v>3745778.0800000005</v>
      </c>
      <c r="X4788" s="214">
        <f>T4788+W4788</f>
        <v>4337028.08</v>
      </c>
      <c r="Y4788" s="214">
        <f>Y4789+Y4793+Y4804+Y4816</f>
        <v>0</v>
      </c>
      <c r="Z4788" s="214">
        <f t="shared" ref="Z4788:AC4788" si="20116">Z4789+Z4793+Z4804+Z4816</f>
        <v>0</v>
      </c>
      <c r="AA4788" s="214">
        <f t="shared" si="20116"/>
        <v>0</v>
      </c>
      <c r="AB4788" s="214">
        <f t="shared" si="20116"/>
        <v>3000</v>
      </c>
      <c r="AC4788" s="214">
        <f t="shared" si="20116"/>
        <v>0</v>
      </c>
      <c r="AD4788" s="214">
        <f>AD4789+AD4793+AD4804+AD4816</f>
        <v>3000</v>
      </c>
      <c r="AE4788" s="214">
        <f>AA4788+AD4788</f>
        <v>3000</v>
      </c>
      <c r="AF4788" s="214">
        <f>AF4789+AF4793+AF4804+AF4816</f>
        <v>591250</v>
      </c>
      <c r="AG4788" s="214">
        <f t="shared" ref="AG4788:AJ4788" si="20117">AG4789+AG4793+AG4804+AG4816</f>
        <v>0</v>
      </c>
      <c r="AH4788" s="214">
        <f t="shared" si="20117"/>
        <v>591250</v>
      </c>
      <c r="AI4788" s="214">
        <f t="shared" si="20117"/>
        <v>248720</v>
      </c>
      <c r="AJ4788" s="214">
        <f t="shared" si="20117"/>
        <v>0</v>
      </c>
      <c r="AK4788" s="214">
        <f>AK4789+AK4793+AK4804+AK4816</f>
        <v>248720</v>
      </c>
      <c r="AL4788" s="214">
        <f>AH4788+AK4788</f>
        <v>839970</v>
      </c>
      <c r="AM4788" s="214">
        <f>AM4789+AM4793+AM4804+AM4816</f>
        <v>17500</v>
      </c>
      <c r="AN4788" s="214">
        <f t="shared" ref="AN4788:AQ4788" si="20118">AN4789+AN4793+AN4804+AN4816</f>
        <v>0</v>
      </c>
      <c r="AO4788" s="214">
        <f t="shared" si="20118"/>
        <v>17500</v>
      </c>
      <c r="AP4788" s="214">
        <f t="shared" si="20118"/>
        <v>1195572.7299999997</v>
      </c>
      <c r="AQ4788" s="214">
        <f t="shared" si="20118"/>
        <v>0</v>
      </c>
      <c r="AR4788" s="214">
        <f>AR4789+AR4793+AR4804+AR4816</f>
        <v>1195572.7299999997</v>
      </c>
      <c r="AS4788" s="214">
        <f>AO4788+AR4788</f>
        <v>1213072.7299999997</v>
      </c>
      <c r="AT4788" s="214"/>
      <c r="AU4788" s="334"/>
      <c r="AV4788" s="317"/>
      <c r="AW4788" s="280"/>
      <c r="AX4788" s="280"/>
      <c r="AY4788" s="280"/>
      <c r="AZ4788" s="280"/>
      <c r="BE4788" s="215"/>
    </row>
    <row r="4789" spans="2:57" s="3" customFormat="1" ht="70.5" customHeight="1">
      <c r="B4789" s="41">
        <v>2018</v>
      </c>
      <c r="C4789" s="42">
        <v>8323</v>
      </c>
      <c r="D4789" s="41">
        <v>0</v>
      </c>
      <c r="E4789" s="41">
        <v>0</v>
      </c>
      <c r="F4789" s="41">
        <v>1000</v>
      </c>
      <c r="G4789" s="41"/>
      <c r="H4789" s="41"/>
      <c r="I4789" s="41"/>
      <c r="J4789" s="43" t="s">
        <v>26</v>
      </c>
      <c r="K4789" s="44">
        <f>K4790</f>
        <v>0</v>
      </c>
      <c r="L4789" s="44">
        <f t="shared" ref="L4789" si="20119">L4790</f>
        <v>0</v>
      </c>
      <c r="M4789" s="44">
        <f t="shared" ref="M4789" si="20120">M4790</f>
        <v>0</v>
      </c>
      <c r="N4789" s="44">
        <f t="shared" ref="N4789" si="20121">N4790</f>
        <v>3812650.81</v>
      </c>
      <c r="O4789" s="44">
        <f t="shared" ref="O4789" si="20122">O4790</f>
        <v>0</v>
      </c>
      <c r="P4789" s="44">
        <f t="shared" ref="P4789" si="20123">P4790</f>
        <v>3812650.81</v>
      </c>
      <c r="Q4789" s="44">
        <f>M4789+P4789</f>
        <v>3812650.81</v>
      </c>
      <c r="R4789" s="44">
        <f>R4790</f>
        <v>0</v>
      </c>
      <c r="S4789" s="44">
        <f t="shared" ref="S4789:W4791" si="20124">S4790</f>
        <v>0</v>
      </c>
      <c r="T4789" s="44">
        <f t="shared" si="20124"/>
        <v>0</v>
      </c>
      <c r="U4789" s="44">
        <f t="shared" si="20124"/>
        <v>2793900.18</v>
      </c>
      <c r="V4789" s="44">
        <f t="shared" si="20124"/>
        <v>0</v>
      </c>
      <c r="W4789" s="44">
        <f t="shared" si="20124"/>
        <v>2793900.18</v>
      </c>
      <c r="X4789" s="44">
        <f>T4789+W4789</f>
        <v>2793900.18</v>
      </c>
      <c r="Y4789" s="44">
        <f>Y4790</f>
        <v>0</v>
      </c>
      <c r="Z4789" s="44">
        <f t="shared" ref="Z4789:AD4791" si="20125">Z4790</f>
        <v>0</v>
      </c>
      <c r="AA4789" s="44">
        <f t="shared" si="20125"/>
        <v>0</v>
      </c>
      <c r="AB4789" s="44">
        <f t="shared" si="20125"/>
        <v>0</v>
      </c>
      <c r="AC4789" s="44">
        <f t="shared" si="20125"/>
        <v>0</v>
      </c>
      <c r="AD4789" s="44">
        <f t="shared" si="20125"/>
        <v>0</v>
      </c>
      <c r="AE4789" s="44">
        <f>AA4789+AD4789</f>
        <v>0</v>
      </c>
      <c r="AF4789" s="44">
        <f>AF4790</f>
        <v>0</v>
      </c>
      <c r="AG4789" s="44">
        <f t="shared" ref="AG4789:AJ4791" si="20126">AG4790</f>
        <v>0</v>
      </c>
      <c r="AH4789" s="44">
        <f t="shared" si="20126"/>
        <v>0</v>
      </c>
      <c r="AI4789" s="44">
        <f t="shared" si="20126"/>
        <v>0</v>
      </c>
      <c r="AJ4789" s="44">
        <f t="shared" si="20126"/>
        <v>0</v>
      </c>
      <c r="AK4789" s="44">
        <f t="shared" ref="AK4789:AK4791" si="20127">AK4790</f>
        <v>0</v>
      </c>
      <c r="AL4789" s="44">
        <f>AH4789+AK4789</f>
        <v>0</v>
      </c>
      <c r="AM4789" s="44">
        <f>AM4790</f>
        <v>0</v>
      </c>
      <c r="AN4789" s="44">
        <f t="shared" ref="AN4789:AR4791" si="20128">AN4790</f>
        <v>0</v>
      </c>
      <c r="AO4789" s="44">
        <f t="shared" si="20128"/>
        <v>0</v>
      </c>
      <c r="AP4789" s="44">
        <f t="shared" si="20128"/>
        <v>1018750.6299999999</v>
      </c>
      <c r="AQ4789" s="44">
        <f t="shared" si="20128"/>
        <v>0</v>
      </c>
      <c r="AR4789" s="44">
        <f t="shared" si="20128"/>
        <v>1018750.6299999999</v>
      </c>
      <c r="AS4789" s="44">
        <f>AO4789+AR4789</f>
        <v>1018750.6299999999</v>
      </c>
      <c r="AT4789" s="44"/>
      <c r="AU4789" s="287"/>
      <c r="AV4789" s="294"/>
      <c r="AW4789" s="262"/>
      <c r="AX4789" s="262"/>
      <c r="AY4789" s="262"/>
      <c r="AZ4789" s="262"/>
      <c r="BE4789" s="46"/>
    </row>
    <row r="4790" spans="2:57" s="3" customFormat="1" ht="70.5" customHeight="1">
      <c r="B4790" s="47">
        <v>2018</v>
      </c>
      <c r="C4790" s="48">
        <v>8323</v>
      </c>
      <c r="D4790" s="47">
        <v>0</v>
      </c>
      <c r="E4790" s="47">
        <v>0</v>
      </c>
      <c r="F4790" s="47">
        <v>1000</v>
      </c>
      <c r="G4790" s="47">
        <v>1200</v>
      </c>
      <c r="H4790" s="47"/>
      <c r="I4790" s="47"/>
      <c r="J4790" s="49" t="s">
        <v>27</v>
      </c>
      <c r="K4790" s="50">
        <f>K4791</f>
        <v>0</v>
      </c>
      <c r="L4790" s="50">
        <f t="shared" ref="L4790" si="20129">L4791</f>
        <v>0</v>
      </c>
      <c r="M4790" s="50">
        <f t="shared" ref="M4790" si="20130">M4791</f>
        <v>0</v>
      </c>
      <c r="N4790" s="50">
        <f t="shared" ref="N4790" si="20131">N4791</f>
        <v>3812650.81</v>
      </c>
      <c r="O4790" s="50">
        <f t="shared" ref="O4790" si="20132">O4791</f>
        <v>0</v>
      </c>
      <c r="P4790" s="50">
        <f t="shared" ref="P4790" si="20133">P4791</f>
        <v>3812650.81</v>
      </c>
      <c r="Q4790" s="50">
        <f>M4790+P4790</f>
        <v>3812650.81</v>
      </c>
      <c r="R4790" s="50">
        <f>R4791</f>
        <v>0</v>
      </c>
      <c r="S4790" s="50">
        <f t="shared" si="20124"/>
        <v>0</v>
      </c>
      <c r="T4790" s="50">
        <f t="shared" si="20124"/>
        <v>0</v>
      </c>
      <c r="U4790" s="50">
        <f t="shared" si="20124"/>
        <v>2793900.18</v>
      </c>
      <c r="V4790" s="50">
        <f t="shared" si="20124"/>
        <v>0</v>
      </c>
      <c r="W4790" s="50">
        <f t="shared" si="20124"/>
        <v>2793900.18</v>
      </c>
      <c r="X4790" s="50">
        <f>T4790+W4790</f>
        <v>2793900.18</v>
      </c>
      <c r="Y4790" s="50">
        <f>Y4791</f>
        <v>0</v>
      </c>
      <c r="Z4790" s="50">
        <f t="shared" si="20125"/>
        <v>0</v>
      </c>
      <c r="AA4790" s="50">
        <f t="shared" si="20125"/>
        <v>0</v>
      </c>
      <c r="AB4790" s="50">
        <f t="shared" si="20125"/>
        <v>0</v>
      </c>
      <c r="AC4790" s="50">
        <f t="shared" si="20125"/>
        <v>0</v>
      </c>
      <c r="AD4790" s="50">
        <f t="shared" si="20125"/>
        <v>0</v>
      </c>
      <c r="AE4790" s="50">
        <f>AA4790+AD4790</f>
        <v>0</v>
      </c>
      <c r="AF4790" s="50">
        <f>AF4791</f>
        <v>0</v>
      </c>
      <c r="AG4790" s="50">
        <f t="shared" si="20126"/>
        <v>0</v>
      </c>
      <c r="AH4790" s="50">
        <f t="shared" si="20126"/>
        <v>0</v>
      </c>
      <c r="AI4790" s="50">
        <f t="shared" si="20126"/>
        <v>0</v>
      </c>
      <c r="AJ4790" s="50">
        <f t="shared" si="20126"/>
        <v>0</v>
      </c>
      <c r="AK4790" s="50">
        <f t="shared" si="20127"/>
        <v>0</v>
      </c>
      <c r="AL4790" s="50">
        <f>AH4790+AK4790</f>
        <v>0</v>
      </c>
      <c r="AM4790" s="50">
        <f>AM4791</f>
        <v>0</v>
      </c>
      <c r="AN4790" s="50">
        <f t="shared" si="20128"/>
        <v>0</v>
      </c>
      <c r="AO4790" s="50">
        <f t="shared" si="20128"/>
        <v>0</v>
      </c>
      <c r="AP4790" s="50">
        <f t="shared" si="20128"/>
        <v>1018750.6299999999</v>
      </c>
      <c r="AQ4790" s="50">
        <f t="shared" si="20128"/>
        <v>0</v>
      </c>
      <c r="AR4790" s="50">
        <f t="shared" si="20128"/>
        <v>1018750.6299999999</v>
      </c>
      <c r="AS4790" s="50">
        <f>AO4790+AR4790</f>
        <v>1018750.6299999999</v>
      </c>
      <c r="AT4790" s="50"/>
      <c r="AU4790" s="292"/>
      <c r="AV4790" s="288"/>
      <c r="AW4790" s="263"/>
      <c r="AX4790" s="263"/>
      <c r="AY4790" s="263"/>
      <c r="AZ4790" s="263"/>
      <c r="BE4790" s="52"/>
    </row>
    <row r="4791" spans="2:57" s="3" customFormat="1" ht="70.5" customHeight="1">
      <c r="B4791" s="53">
        <v>2018</v>
      </c>
      <c r="C4791" s="59">
        <v>8323</v>
      </c>
      <c r="D4791" s="53">
        <v>0</v>
      </c>
      <c r="E4791" s="53">
        <v>0</v>
      </c>
      <c r="F4791" s="53">
        <v>1000</v>
      </c>
      <c r="G4791" s="53">
        <v>1200</v>
      </c>
      <c r="H4791" s="53">
        <v>121</v>
      </c>
      <c r="I4791" s="53"/>
      <c r="J4791" s="60" t="s">
        <v>28</v>
      </c>
      <c r="K4791" s="57">
        <f>K4792</f>
        <v>0</v>
      </c>
      <c r="L4791" s="57">
        <f t="shared" ref="L4791" si="20134">L4792</f>
        <v>0</v>
      </c>
      <c r="M4791" s="57">
        <f t="shared" ref="M4791" si="20135">M4792</f>
        <v>0</v>
      </c>
      <c r="N4791" s="57">
        <f t="shared" ref="N4791" si="20136">N4792</f>
        <v>3812650.81</v>
      </c>
      <c r="O4791" s="57">
        <f t="shared" ref="O4791" si="20137">O4792</f>
        <v>0</v>
      </c>
      <c r="P4791" s="57">
        <f t="shared" ref="P4791" si="20138">P4792</f>
        <v>3812650.81</v>
      </c>
      <c r="Q4791" s="57">
        <f>M4791+P4791</f>
        <v>3812650.81</v>
      </c>
      <c r="R4791" s="57">
        <f>R4792</f>
        <v>0</v>
      </c>
      <c r="S4791" s="57">
        <f t="shared" si="20124"/>
        <v>0</v>
      </c>
      <c r="T4791" s="57">
        <f t="shared" si="20124"/>
        <v>0</v>
      </c>
      <c r="U4791" s="57">
        <f t="shared" si="20124"/>
        <v>2793900.18</v>
      </c>
      <c r="V4791" s="57">
        <f t="shared" si="20124"/>
        <v>0</v>
      </c>
      <c r="W4791" s="57">
        <f t="shared" si="20124"/>
        <v>2793900.18</v>
      </c>
      <c r="X4791" s="57">
        <f>T4791+W4791</f>
        <v>2793900.18</v>
      </c>
      <c r="Y4791" s="57">
        <f>Y4792</f>
        <v>0</v>
      </c>
      <c r="Z4791" s="57">
        <f t="shared" si="20125"/>
        <v>0</v>
      </c>
      <c r="AA4791" s="57">
        <f t="shared" si="20125"/>
        <v>0</v>
      </c>
      <c r="AB4791" s="57">
        <f t="shared" si="20125"/>
        <v>0</v>
      </c>
      <c r="AC4791" s="57">
        <f t="shared" si="20125"/>
        <v>0</v>
      </c>
      <c r="AD4791" s="57">
        <f t="shared" si="20125"/>
        <v>0</v>
      </c>
      <c r="AE4791" s="57">
        <f>AA4791+AD4791</f>
        <v>0</v>
      </c>
      <c r="AF4791" s="57">
        <f>AF4792</f>
        <v>0</v>
      </c>
      <c r="AG4791" s="57">
        <f t="shared" si="20126"/>
        <v>0</v>
      </c>
      <c r="AH4791" s="57">
        <f t="shared" si="20126"/>
        <v>0</v>
      </c>
      <c r="AI4791" s="57">
        <f t="shared" si="20126"/>
        <v>0</v>
      </c>
      <c r="AJ4791" s="57">
        <f t="shared" si="20126"/>
        <v>0</v>
      </c>
      <c r="AK4791" s="57">
        <f t="shared" si="20127"/>
        <v>0</v>
      </c>
      <c r="AL4791" s="57">
        <f>AH4791+AK4791</f>
        <v>0</v>
      </c>
      <c r="AM4791" s="57">
        <f>AM4792</f>
        <v>0</v>
      </c>
      <c r="AN4791" s="57">
        <f t="shared" si="20128"/>
        <v>0</v>
      </c>
      <c r="AO4791" s="57">
        <f t="shared" si="20128"/>
        <v>0</v>
      </c>
      <c r="AP4791" s="57">
        <f t="shared" si="20128"/>
        <v>1018750.6299999999</v>
      </c>
      <c r="AQ4791" s="57">
        <f t="shared" si="20128"/>
        <v>0</v>
      </c>
      <c r="AR4791" s="57">
        <f t="shared" si="20128"/>
        <v>1018750.6299999999</v>
      </c>
      <c r="AS4791" s="57">
        <f>AO4791+AR4791</f>
        <v>1018750.6299999999</v>
      </c>
      <c r="AT4791" s="57"/>
      <c r="AU4791" s="293"/>
      <c r="AV4791" s="289"/>
      <c r="AW4791" s="264"/>
      <c r="AX4791" s="264"/>
      <c r="AY4791" s="264"/>
      <c r="AZ4791" s="264"/>
      <c r="BE4791" s="61"/>
    </row>
    <row r="4792" spans="2:57" s="3" customFormat="1" ht="70.5" customHeight="1">
      <c r="B4792" s="15">
        <v>2018</v>
      </c>
      <c r="C4792" s="62">
        <v>8323</v>
      </c>
      <c r="D4792" s="15">
        <v>0</v>
      </c>
      <c r="E4792" s="15">
        <v>0</v>
      </c>
      <c r="F4792" s="15">
        <v>1000</v>
      </c>
      <c r="G4792" s="15">
        <v>1200</v>
      </c>
      <c r="H4792" s="15">
        <v>121</v>
      </c>
      <c r="I4792" s="63">
        <v>1</v>
      </c>
      <c r="J4792" s="64" t="s">
        <v>29</v>
      </c>
      <c r="K4792" s="17">
        <f>'[1]AFF 2018'!AJ$5506</f>
        <v>0</v>
      </c>
      <c r="L4792" s="17">
        <f>'[1]AFF 2018'!AK$5506</f>
        <v>0</v>
      </c>
      <c r="M4792" s="18">
        <f t="shared" ref="M4792" si="20139">K4792+L4792</f>
        <v>0</v>
      </c>
      <c r="N4792" s="17">
        <f>'[1]AFF 2018'!AM$5506</f>
        <v>3812650.81</v>
      </c>
      <c r="O4792" s="17">
        <f>'[1]AFF 2018'!AN$5506</f>
        <v>0</v>
      </c>
      <c r="P4792" s="18">
        <f t="shared" ref="P4792" si="20140">N4792+O4792</f>
        <v>3812650.81</v>
      </c>
      <c r="Q4792" s="18">
        <f t="shared" ref="Q4792" si="20141">M4792+P4792</f>
        <v>3812650.81</v>
      </c>
      <c r="R4792" s="17">
        <f>'[1]AFF 2018'!AQ$5506</f>
        <v>0</v>
      </c>
      <c r="S4792" s="17">
        <f>'[1]AFF 2018'!AR$5506</f>
        <v>0</v>
      </c>
      <c r="T4792" s="18">
        <f t="shared" ref="T4792" si="20142">R4792+S4792</f>
        <v>0</v>
      </c>
      <c r="U4792" s="17">
        <f>'[1]AFF 2018'!AT$5506</f>
        <v>2793900.18</v>
      </c>
      <c r="V4792" s="17">
        <f>'[1]AFF 2018'!AU$5506</f>
        <v>0</v>
      </c>
      <c r="W4792" s="18">
        <f t="shared" ref="W4792" si="20143">U4792+V4792</f>
        <v>2793900.18</v>
      </c>
      <c r="X4792" s="18">
        <f t="shared" ref="X4792" si="20144">T4792+W4792</f>
        <v>2793900.18</v>
      </c>
      <c r="Y4792" s="17">
        <f>'[1]AFF 2018'!BL$5506</f>
        <v>0</v>
      </c>
      <c r="Z4792" s="17">
        <f>'[1]AFF 2018'!BM$5506</f>
        <v>0</v>
      </c>
      <c r="AA4792" s="18">
        <f t="shared" ref="AA4792" si="20145">Y4792+Z4792</f>
        <v>0</v>
      </c>
      <c r="AB4792" s="17">
        <f>'[1]AFF 2018'!BO$5506</f>
        <v>0</v>
      </c>
      <c r="AC4792" s="17">
        <f>'[1]AFF 2018'!BP$5506</f>
        <v>0</v>
      </c>
      <c r="AD4792" s="18">
        <f t="shared" ref="AD4792" si="20146">AB4792+AC4792</f>
        <v>0</v>
      </c>
      <c r="AE4792" s="18">
        <f t="shared" ref="AE4792" si="20147">AA4792+AD4792</f>
        <v>0</v>
      </c>
      <c r="AF4792" s="17">
        <f>'[1]AFF 2018'!$BE$5506</f>
        <v>0</v>
      </c>
      <c r="AG4792" s="17">
        <f>'[1]AFF 2018'!$BF$5506</f>
        <v>0</v>
      </c>
      <c r="AH4792" s="18">
        <f t="shared" ref="AH4792" si="20148">AF4792+AG4792</f>
        <v>0</v>
      </c>
      <c r="AI4792" s="17">
        <f>'[1]AFF 2018'!$BH$5506</f>
        <v>0</v>
      </c>
      <c r="AJ4792" s="17">
        <f>'[1]AFF 2018'!$BI$5506</f>
        <v>0</v>
      </c>
      <c r="AK4792" s="18">
        <f t="shared" ref="AK4792" si="20149">AI4792+AJ4792</f>
        <v>0</v>
      </c>
      <c r="AL4792" s="18">
        <f t="shared" ref="AL4792" si="20150">AH4792+AK4792</f>
        <v>0</v>
      </c>
      <c r="AM4792" s="17">
        <f t="shared" ref="AM4792:AN4792" si="20151">K4792-R4792-Y4792-AF4792</f>
        <v>0</v>
      </c>
      <c r="AN4792" s="17">
        <f t="shared" si="20151"/>
        <v>0</v>
      </c>
      <c r="AO4792" s="18">
        <f t="shared" ref="AO4792" si="20152">AM4792+AN4792</f>
        <v>0</v>
      </c>
      <c r="AP4792" s="17">
        <f t="shared" ref="AP4792:AQ4792" si="20153">N4792-U4792-AB4792-AI4792</f>
        <v>1018750.6299999999</v>
      </c>
      <c r="AQ4792" s="17">
        <f t="shared" si="20153"/>
        <v>0</v>
      </c>
      <c r="AR4792" s="18">
        <f t="shared" ref="AR4792" si="20154">AP4792+AQ4792</f>
        <v>1018750.6299999999</v>
      </c>
      <c r="AS4792" s="18">
        <f t="shared" ref="AS4792" si="20155">AO4792+AR4792</f>
        <v>1018750.6299999999</v>
      </c>
      <c r="AT4792" s="18" t="s">
        <v>30</v>
      </c>
      <c r="AU4792" s="322">
        <v>14</v>
      </c>
      <c r="AV4792" s="291">
        <v>0</v>
      </c>
      <c r="AW4792" s="266">
        <f>'[1]AFF 2018'!$CI$5506</f>
        <v>14</v>
      </c>
      <c r="AX4792" s="266">
        <f>'[1]AFF 2018'!$CJ$5506</f>
        <v>0</v>
      </c>
      <c r="AY4792" s="266">
        <f>'[1]AFF 2018'!$CM$5506</f>
        <v>0</v>
      </c>
      <c r="AZ4792" s="266">
        <f>'[1]AFF 2018'!$CN$5506</f>
        <v>0</v>
      </c>
      <c r="BE4792" s="65" t="s">
        <v>31</v>
      </c>
    </row>
    <row r="4793" spans="2:57" s="3" customFormat="1" ht="70.5" customHeight="1">
      <c r="B4793" s="41">
        <v>2018</v>
      </c>
      <c r="C4793" s="42">
        <v>8323</v>
      </c>
      <c r="D4793" s="41">
        <v>0</v>
      </c>
      <c r="E4793" s="41">
        <v>0</v>
      </c>
      <c r="F4793" s="41">
        <v>2000</v>
      </c>
      <c r="G4793" s="41"/>
      <c r="H4793" s="41"/>
      <c r="I4793" s="41"/>
      <c r="J4793" s="43" t="s">
        <v>34</v>
      </c>
      <c r="K4793" s="44">
        <f>K4794+K4801</f>
        <v>0</v>
      </c>
      <c r="L4793" s="44">
        <f t="shared" ref="L4793:P4793" si="20156">L4794+L4801</f>
        <v>0</v>
      </c>
      <c r="M4793" s="44">
        <f t="shared" si="20156"/>
        <v>0</v>
      </c>
      <c r="N4793" s="44">
        <f t="shared" si="20156"/>
        <v>298720</v>
      </c>
      <c r="O4793" s="44">
        <f t="shared" si="20156"/>
        <v>0</v>
      </c>
      <c r="P4793" s="44">
        <f t="shared" si="20156"/>
        <v>298720</v>
      </c>
      <c r="Q4793" s="44">
        <f>M4793+P4793</f>
        <v>298720</v>
      </c>
      <c r="R4793" s="44">
        <f>R4794+R4801</f>
        <v>0</v>
      </c>
      <c r="S4793" s="44">
        <f t="shared" ref="S4793:W4793" si="20157">S4794+S4801</f>
        <v>0</v>
      </c>
      <c r="T4793" s="44">
        <f t="shared" si="20157"/>
        <v>0</v>
      </c>
      <c r="U4793" s="44">
        <f t="shared" si="20157"/>
        <v>42896.47</v>
      </c>
      <c r="V4793" s="44">
        <f t="shared" si="20157"/>
        <v>0</v>
      </c>
      <c r="W4793" s="44">
        <f t="shared" si="20157"/>
        <v>42896.47</v>
      </c>
      <c r="X4793" s="44">
        <f>T4793+W4793</f>
        <v>42896.47</v>
      </c>
      <c r="Y4793" s="44">
        <f>Y4794+Y4801</f>
        <v>0</v>
      </c>
      <c r="Z4793" s="44">
        <f t="shared" ref="Z4793:AD4793" si="20158">Z4794+Z4801</f>
        <v>0</v>
      </c>
      <c r="AA4793" s="44">
        <f t="shared" si="20158"/>
        <v>0</v>
      </c>
      <c r="AB4793" s="44">
        <f t="shared" si="20158"/>
        <v>0</v>
      </c>
      <c r="AC4793" s="44">
        <f t="shared" si="20158"/>
        <v>0</v>
      </c>
      <c r="AD4793" s="44">
        <f t="shared" si="20158"/>
        <v>0</v>
      </c>
      <c r="AE4793" s="44">
        <f>AA4793+AD4793</f>
        <v>0</v>
      </c>
      <c r="AF4793" s="44">
        <f>AF4794+AF4801</f>
        <v>0</v>
      </c>
      <c r="AG4793" s="44">
        <f t="shared" ref="AG4793:AJ4793" si="20159">AG4794+AG4801</f>
        <v>0</v>
      </c>
      <c r="AH4793" s="44">
        <f t="shared" si="20159"/>
        <v>0</v>
      </c>
      <c r="AI4793" s="44">
        <f t="shared" si="20159"/>
        <v>248720</v>
      </c>
      <c r="AJ4793" s="44">
        <f t="shared" si="20159"/>
        <v>0</v>
      </c>
      <c r="AK4793" s="44">
        <f t="shared" ref="AK4793" si="20160">AK4794+AK4801</f>
        <v>248720</v>
      </c>
      <c r="AL4793" s="44">
        <f>AH4793+AK4793</f>
        <v>248720</v>
      </c>
      <c r="AM4793" s="44">
        <f>AM4794+AM4801</f>
        <v>0</v>
      </c>
      <c r="AN4793" s="44">
        <f t="shared" ref="AN4793:AR4793" si="20161">AN4794+AN4801</f>
        <v>0</v>
      </c>
      <c r="AO4793" s="44">
        <f t="shared" si="20161"/>
        <v>0</v>
      </c>
      <c r="AP4793" s="44">
        <f t="shared" si="20161"/>
        <v>7103.5299999999988</v>
      </c>
      <c r="AQ4793" s="44">
        <f t="shared" si="20161"/>
        <v>0</v>
      </c>
      <c r="AR4793" s="44">
        <f t="shared" si="20161"/>
        <v>7103.5299999999988</v>
      </c>
      <c r="AS4793" s="44">
        <f>AO4793+AR4793</f>
        <v>7103.5299999999988</v>
      </c>
      <c r="AT4793" s="44"/>
      <c r="AU4793" s="287"/>
      <c r="AV4793" s="294"/>
      <c r="AW4793" s="262"/>
      <c r="AX4793" s="262"/>
      <c r="AY4793" s="262"/>
      <c r="AZ4793" s="262"/>
      <c r="BE4793" s="46"/>
    </row>
    <row r="4794" spans="2:57" s="3" customFormat="1" ht="70.5" customHeight="1">
      <c r="B4794" s="47">
        <v>2018</v>
      </c>
      <c r="C4794" s="48">
        <v>8323</v>
      </c>
      <c r="D4794" s="47">
        <v>0</v>
      </c>
      <c r="E4794" s="47">
        <v>0</v>
      </c>
      <c r="F4794" s="47">
        <v>2000</v>
      </c>
      <c r="G4794" s="47">
        <v>2100</v>
      </c>
      <c r="H4794" s="47"/>
      <c r="I4794" s="47"/>
      <c r="J4794" s="49" t="s">
        <v>35</v>
      </c>
      <c r="K4794" s="50">
        <f>K4795+K4797+K4799</f>
        <v>0</v>
      </c>
      <c r="L4794" s="50">
        <f t="shared" ref="L4794:P4794" si="20162">L4795+L4797+L4799</f>
        <v>0</v>
      </c>
      <c r="M4794" s="50">
        <f t="shared" si="20162"/>
        <v>0</v>
      </c>
      <c r="N4794" s="50">
        <f t="shared" si="20162"/>
        <v>50000</v>
      </c>
      <c r="O4794" s="50">
        <f t="shared" si="20162"/>
        <v>0</v>
      </c>
      <c r="P4794" s="50">
        <f t="shared" si="20162"/>
        <v>50000</v>
      </c>
      <c r="Q4794" s="50">
        <f>M4794+P4794</f>
        <v>50000</v>
      </c>
      <c r="R4794" s="50">
        <f>R4795+R4797+R4799</f>
        <v>0</v>
      </c>
      <c r="S4794" s="50">
        <f t="shared" ref="S4794:W4794" si="20163">S4795+S4797+S4799</f>
        <v>0</v>
      </c>
      <c r="T4794" s="50">
        <f t="shared" si="20163"/>
        <v>0</v>
      </c>
      <c r="U4794" s="50">
        <f t="shared" si="20163"/>
        <v>42896.47</v>
      </c>
      <c r="V4794" s="50">
        <f t="shared" si="20163"/>
        <v>0</v>
      </c>
      <c r="W4794" s="50">
        <f t="shared" si="20163"/>
        <v>42896.47</v>
      </c>
      <c r="X4794" s="50">
        <f>T4794+W4794</f>
        <v>42896.47</v>
      </c>
      <c r="Y4794" s="50">
        <f>Y4795+Y4797+Y4799</f>
        <v>0</v>
      </c>
      <c r="Z4794" s="50">
        <f t="shared" ref="Z4794:AD4794" si="20164">Z4795+Z4797+Z4799</f>
        <v>0</v>
      </c>
      <c r="AA4794" s="50">
        <f t="shared" si="20164"/>
        <v>0</v>
      </c>
      <c r="AB4794" s="50">
        <f t="shared" si="20164"/>
        <v>0</v>
      </c>
      <c r="AC4794" s="50">
        <f t="shared" si="20164"/>
        <v>0</v>
      </c>
      <c r="AD4794" s="50">
        <f t="shared" si="20164"/>
        <v>0</v>
      </c>
      <c r="AE4794" s="50">
        <f>AA4794+AD4794</f>
        <v>0</v>
      </c>
      <c r="AF4794" s="50">
        <f>AF4795+AF4797+AF4799</f>
        <v>0</v>
      </c>
      <c r="AG4794" s="50">
        <f t="shared" ref="AG4794:AJ4794" si="20165">AG4795+AG4797+AG4799</f>
        <v>0</v>
      </c>
      <c r="AH4794" s="50">
        <f t="shared" si="20165"/>
        <v>0</v>
      </c>
      <c r="AI4794" s="50">
        <f t="shared" si="20165"/>
        <v>0</v>
      </c>
      <c r="AJ4794" s="50">
        <f t="shared" si="20165"/>
        <v>0</v>
      </c>
      <c r="AK4794" s="50">
        <f t="shared" ref="AK4794" si="20166">AK4795+AK4797+AK4799</f>
        <v>0</v>
      </c>
      <c r="AL4794" s="50">
        <f>AH4794+AK4794</f>
        <v>0</v>
      </c>
      <c r="AM4794" s="50">
        <f>AM4795+AM4797+AM4799</f>
        <v>0</v>
      </c>
      <c r="AN4794" s="50">
        <f t="shared" ref="AN4794:AR4794" si="20167">AN4795+AN4797+AN4799</f>
        <v>0</v>
      </c>
      <c r="AO4794" s="50">
        <f t="shared" si="20167"/>
        <v>0</v>
      </c>
      <c r="AP4794" s="50">
        <f t="shared" si="20167"/>
        <v>7103.5299999999988</v>
      </c>
      <c r="AQ4794" s="50">
        <f t="shared" si="20167"/>
        <v>0</v>
      </c>
      <c r="AR4794" s="50">
        <f t="shared" si="20167"/>
        <v>7103.5299999999988</v>
      </c>
      <c r="AS4794" s="50">
        <f>AO4794+AR4794</f>
        <v>7103.5299999999988</v>
      </c>
      <c r="AT4794" s="50"/>
      <c r="AU4794" s="292"/>
      <c r="AV4794" s="288"/>
      <c r="AW4794" s="263"/>
      <c r="AX4794" s="263"/>
      <c r="AY4794" s="263"/>
      <c r="AZ4794" s="263"/>
      <c r="BE4794" s="52"/>
    </row>
    <row r="4795" spans="2:57" s="3" customFormat="1" ht="70.5" customHeight="1">
      <c r="B4795" s="53">
        <v>2018</v>
      </c>
      <c r="C4795" s="59">
        <v>8323</v>
      </c>
      <c r="D4795" s="53">
        <v>0</v>
      </c>
      <c r="E4795" s="53">
        <v>0</v>
      </c>
      <c r="F4795" s="53">
        <v>2000</v>
      </c>
      <c r="G4795" s="53">
        <v>2100</v>
      </c>
      <c r="H4795" s="53">
        <v>211</v>
      </c>
      <c r="I4795" s="53"/>
      <c r="J4795" s="60" t="s">
        <v>36</v>
      </c>
      <c r="K4795" s="57">
        <f>K4796</f>
        <v>0</v>
      </c>
      <c r="L4795" s="57">
        <f t="shared" ref="L4795" si="20168">L4796</f>
        <v>0</v>
      </c>
      <c r="M4795" s="57">
        <f t="shared" ref="M4795" si="20169">M4796</f>
        <v>0</v>
      </c>
      <c r="N4795" s="57">
        <f t="shared" ref="N4795" si="20170">N4796</f>
        <v>50000</v>
      </c>
      <c r="O4795" s="57">
        <f t="shared" ref="O4795" si="20171">O4796</f>
        <v>0</v>
      </c>
      <c r="P4795" s="57">
        <f t="shared" ref="P4795" si="20172">P4796</f>
        <v>50000</v>
      </c>
      <c r="Q4795" s="57">
        <f>M4795+P4795</f>
        <v>50000</v>
      </c>
      <c r="R4795" s="57">
        <f>R4796</f>
        <v>0</v>
      </c>
      <c r="S4795" s="57">
        <f t="shared" ref="S4795:W4795" si="20173">S4796</f>
        <v>0</v>
      </c>
      <c r="T4795" s="57">
        <f t="shared" si="20173"/>
        <v>0</v>
      </c>
      <c r="U4795" s="57">
        <f t="shared" si="20173"/>
        <v>42896.47</v>
      </c>
      <c r="V4795" s="57">
        <f t="shared" si="20173"/>
        <v>0</v>
      </c>
      <c r="W4795" s="57">
        <f t="shared" si="20173"/>
        <v>42896.47</v>
      </c>
      <c r="X4795" s="57">
        <f>T4795+W4795</f>
        <v>42896.47</v>
      </c>
      <c r="Y4795" s="57">
        <f>Y4796</f>
        <v>0</v>
      </c>
      <c r="Z4795" s="57">
        <f t="shared" ref="Z4795:AD4795" si="20174">Z4796</f>
        <v>0</v>
      </c>
      <c r="AA4795" s="57">
        <f t="shared" si="20174"/>
        <v>0</v>
      </c>
      <c r="AB4795" s="57">
        <f t="shared" si="20174"/>
        <v>0</v>
      </c>
      <c r="AC4795" s="57">
        <f t="shared" si="20174"/>
        <v>0</v>
      </c>
      <c r="AD4795" s="57">
        <f t="shared" si="20174"/>
        <v>0</v>
      </c>
      <c r="AE4795" s="57">
        <f>AA4795+AD4795</f>
        <v>0</v>
      </c>
      <c r="AF4795" s="57">
        <f>AF4796</f>
        <v>0</v>
      </c>
      <c r="AG4795" s="57">
        <f t="shared" ref="AG4795:AJ4795" si="20175">AG4796</f>
        <v>0</v>
      </c>
      <c r="AH4795" s="57">
        <f t="shared" si="20175"/>
        <v>0</v>
      </c>
      <c r="AI4795" s="57">
        <f t="shared" si="20175"/>
        <v>0</v>
      </c>
      <c r="AJ4795" s="57">
        <f t="shared" si="20175"/>
        <v>0</v>
      </c>
      <c r="AK4795" s="57">
        <f t="shared" ref="AK4795" si="20176">AK4796</f>
        <v>0</v>
      </c>
      <c r="AL4795" s="57">
        <f>AH4795+AK4795</f>
        <v>0</v>
      </c>
      <c r="AM4795" s="57">
        <f>AM4796</f>
        <v>0</v>
      </c>
      <c r="AN4795" s="57">
        <f t="shared" ref="AN4795:AR4795" si="20177">AN4796</f>
        <v>0</v>
      </c>
      <c r="AO4795" s="57">
        <f t="shared" si="20177"/>
        <v>0</v>
      </c>
      <c r="AP4795" s="57">
        <f t="shared" si="20177"/>
        <v>7103.5299999999988</v>
      </c>
      <c r="AQ4795" s="57">
        <f t="shared" si="20177"/>
        <v>0</v>
      </c>
      <c r="AR4795" s="57">
        <f t="shared" si="20177"/>
        <v>7103.5299999999988</v>
      </c>
      <c r="AS4795" s="57">
        <f>AO4795+AR4795</f>
        <v>7103.5299999999988</v>
      </c>
      <c r="AT4795" s="57"/>
      <c r="AU4795" s="293"/>
      <c r="AV4795" s="289"/>
      <c r="AW4795" s="264"/>
      <c r="AX4795" s="264"/>
      <c r="AY4795" s="264"/>
      <c r="AZ4795" s="264"/>
      <c r="BE4795" s="61"/>
    </row>
    <row r="4796" spans="2:57" s="3" customFormat="1" ht="70.5" customHeight="1">
      <c r="B4796" s="15">
        <v>2018</v>
      </c>
      <c r="C4796" s="62">
        <v>8323</v>
      </c>
      <c r="D4796" s="15">
        <v>0</v>
      </c>
      <c r="E4796" s="15">
        <v>0</v>
      </c>
      <c r="F4796" s="15">
        <v>2000</v>
      </c>
      <c r="G4796" s="15">
        <v>2100</v>
      </c>
      <c r="H4796" s="15">
        <v>211</v>
      </c>
      <c r="I4796" s="63">
        <v>1</v>
      </c>
      <c r="J4796" s="64" t="s">
        <v>37</v>
      </c>
      <c r="K4796" s="17">
        <f>'[1]AFF 2018'!AJ$5512</f>
        <v>0</v>
      </c>
      <c r="L4796" s="17">
        <f>'[1]AFF 2018'!AK$5512</f>
        <v>0</v>
      </c>
      <c r="M4796" s="18">
        <f t="shared" ref="M4796" si="20178">K4796+L4796</f>
        <v>0</v>
      </c>
      <c r="N4796" s="17">
        <f>'[1]AFF 2018'!AM$5512</f>
        <v>50000</v>
      </c>
      <c r="O4796" s="17">
        <f>'[1]AFF 2018'!AN$5512</f>
        <v>0</v>
      </c>
      <c r="P4796" s="18">
        <f t="shared" ref="P4796" si="20179">N4796+O4796</f>
        <v>50000</v>
      </c>
      <c r="Q4796" s="18">
        <f t="shared" ref="Q4796" si="20180">M4796+P4796</f>
        <v>50000</v>
      </c>
      <c r="R4796" s="17">
        <f>'[1]AFF 2018'!AQ$5512</f>
        <v>0</v>
      </c>
      <c r="S4796" s="17">
        <f>'[1]AFF 2018'!AR$5512</f>
        <v>0</v>
      </c>
      <c r="T4796" s="18">
        <f t="shared" ref="T4796" si="20181">R4796+S4796</f>
        <v>0</v>
      </c>
      <c r="U4796" s="17">
        <f>'[1]AFF 2018'!AT$5512</f>
        <v>42896.47</v>
      </c>
      <c r="V4796" s="17">
        <f>'[1]AFF 2018'!AU$5512</f>
        <v>0</v>
      </c>
      <c r="W4796" s="18">
        <f t="shared" ref="W4796" si="20182">U4796+V4796</f>
        <v>42896.47</v>
      </c>
      <c r="X4796" s="18">
        <f t="shared" ref="X4796" si="20183">T4796+W4796</f>
        <v>42896.47</v>
      </c>
      <c r="Y4796" s="17">
        <f>'[1]AFF 2018'!BL$5512</f>
        <v>0</v>
      </c>
      <c r="Z4796" s="17">
        <f>'[1]AFF 2018'!BM$5512</f>
        <v>0</v>
      </c>
      <c r="AA4796" s="18">
        <f t="shared" ref="AA4796" si="20184">Y4796+Z4796</f>
        <v>0</v>
      </c>
      <c r="AB4796" s="17">
        <f>'[1]AFF 2018'!BO$5512</f>
        <v>0</v>
      </c>
      <c r="AC4796" s="17">
        <f>'[1]AFF 2018'!BP$5512</f>
        <v>0</v>
      </c>
      <c r="AD4796" s="18">
        <f t="shared" ref="AD4796" si="20185">AB4796+AC4796</f>
        <v>0</v>
      </c>
      <c r="AE4796" s="18">
        <f t="shared" ref="AE4796" si="20186">AA4796+AD4796</f>
        <v>0</v>
      </c>
      <c r="AF4796" s="17">
        <f>'[1]AFF 2018'!$BE$5512</f>
        <v>0</v>
      </c>
      <c r="AG4796" s="17">
        <f>'[1]AFF 2018'!$BF$5512</f>
        <v>0</v>
      </c>
      <c r="AH4796" s="18">
        <f t="shared" ref="AH4796" si="20187">AF4796+AG4796</f>
        <v>0</v>
      </c>
      <c r="AI4796" s="17">
        <f>'[1]AFF 2018'!$BH$5512</f>
        <v>0</v>
      </c>
      <c r="AJ4796" s="17">
        <f>'[1]AFF 2018'!$BI$5512</f>
        <v>0</v>
      </c>
      <c r="AK4796" s="18">
        <f t="shared" ref="AK4796" si="20188">AI4796+AJ4796</f>
        <v>0</v>
      </c>
      <c r="AL4796" s="18">
        <f t="shared" ref="AL4796" si="20189">AH4796+AK4796</f>
        <v>0</v>
      </c>
      <c r="AM4796" s="17">
        <f t="shared" ref="AM4796:AN4796" si="20190">K4796-R4796-Y4796-AF4796</f>
        <v>0</v>
      </c>
      <c r="AN4796" s="17">
        <f t="shared" si="20190"/>
        <v>0</v>
      </c>
      <c r="AO4796" s="18">
        <f t="shared" ref="AO4796" si="20191">AM4796+AN4796</f>
        <v>0</v>
      </c>
      <c r="AP4796" s="17">
        <f t="shared" ref="AP4796:AQ4796" si="20192">N4796-U4796-AB4796-AI4796</f>
        <v>7103.5299999999988</v>
      </c>
      <c r="AQ4796" s="17">
        <f t="shared" si="20192"/>
        <v>0</v>
      </c>
      <c r="AR4796" s="18">
        <f t="shared" ref="AR4796" si="20193">AP4796+AQ4796</f>
        <v>7103.5299999999988</v>
      </c>
      <c r="AS4796" s="18">
        <f t="shared" ref="AS4796" si="20194">AO4796+AR4796</f>
        <v>7103.5299999999988</v>
      </c>
      <c r="AT4796" s="18" t="s">
        <v>38</v>
      </c>
      <c r="AU4796" s="322">
        <v>1</v>
      </c>
      <c r="AV4796" s="291">
        <v>0</v>
      </c>
      <c r="AW4796" s="266">
        <f>'[1]AFF 2018'!$CI$5512</f>
        <v>1</v>
      </c>
      <c r="AX4796" s="266">
        <f>'[1]AFF 2018'!$CJ$5512</f>
        <v>0</v>
      </c>
      <c r="AY4796" s="266">
        <f>'[1]AFF 2018'!$CM$5512</f>
        <v>0</v>
      </c>
      <c r="AZ4796" s="266">
        <f>'[1]AFF 2018'!$CN$5512</f>
        <v>0</v>
      </c>
      <c r="BE4796" s="65" t="s">
        <v>31</v>
      </c>
    </row>
    <row r="4797" spans="2:57" s="3" customFormat="1" ht="70.5" hidden="1" customHeight="1">
      <c r="B4797" s="53">
        <v>2018</v>
      </c>
      <c r="C4797" s="59">
        <v>8323</v>
      </c>
      <c r="D4797" s="53">
        <v>0</v>
      </c>
      <c r="E4797" s="53">
        <v>0</v>
      </c>
      <c r="F4797" s="53">
        <v>2000</v>
      </c>
      <c r="G4797" s="53">
        <v>2100</v>
      </c>
      <c r="H4797" s="53">
        <v>212</v>
      </c>
      <c r="I4797" s="53"/>
      <c r="J4797" s="60" t="s">
        <v>39</v>
      </c>
      <c r="K4797" s="57">
        <f>K4798</f>
        <v>0</v>
      </c>
      <c r="L4797" s="57">
        <f t="shared" ref="L4797" si="20195">L4798</f>
        <v>0</v>
      </c>
      <c r="M4797" s="57">
        <f t="shared" ref="M4797" si="20196">M4798</f>
        <v>0</v>
      </c>
      <c r="N4797" s="57">
        <f t="shared" ref="N4797" si="20197">N4798</f>
        <v>0</v>
      </c>
      <c r="O4797" s="57">
        <f t="shared" ref="O4797" si="20198">O4798</f>
        <v>0</v>
      </c>
      <c r="P4797" s="57">
        <f t="shared" ref="P4797" si="20199">P4798</f>
        <v>0</v>
      </c>
      <c r="Q4797" s="57">
        <f>M4797+P4797</f>
        <v>0</v>
      </c>
      <c r="R4797" s="57">
        <f>R4798</f>
        <v>0</v>
      </c>
      <c r="S4797" s="57">
        <f t="shared" ref="S4797:W4797" si="20200">S4798</f>
        <v>0</v>
      </c>
      <c r="T4797" s="57">
        <f t="shared" si="20200"/>
        <v>0</v>
      </c>
      <c r="U4797" s="57">
        <f t="shared" si="20200"/>
        <v>0</v>
      </c>
      <c r="V4797" s="57">
        <f t="shared" si="20200"/>
        <v>0</v>
      </c>
      <c r="W4797" s="57">
        <f t="shared" si="20200"/>
        <v>0</v>
      </c>
      <c r="X4797" s="57">
        <f>T4797+W4797</f>
        <v>0</v>
      </c>
      <c r="Y4797" s="57">
        <f>Y4798</f>
        <v>0</v>
      </c>
      <c r="Z4797" s="57">
        <f t="shared" ref="Z4797:AD4797" si="20201">Z4798</f>
        <v>0</v>
      </c>
      <c r="AA4797" s="57">
        <f t="shared" si="20201"/>
        <v>0</v>
      </c>
      <c r="AB4797" s="57">
        <f t="shared" si="20201"/>
        <v>0</v>
      </c>
      <c r="AC4797" s="57">
        <f t="shared" si="20201"/>
        <v>0</v>
      </c>
      <c r="AD4797" s="57">
        <f t="shared" si="20201"/>
        <v>0</v>
      </c>
      <c r="AE4797" s="57">
        <f>AA4797+AD4797</f>
        <v>0</v>
      </c>
      <c r="AF4797" s="57">
        <f>AF4798</f>
        <v>0</v>
      </c>
      <c r="AG4797" s="57">
        <f t="shared" ref="AG4797:AJ4797" si="20202">AG4798</f>
        <v>0</v>
      </c>
      <c r="AH4797" s="57">
        <f t="shared" si="20202"/>
        <v>0</v>
      </c>
      <c r="AI4797" s="57">
        <f t="shared" si="20202"/>
        <v>0</v>
      </c>
      <c r="AJ4797" s="57">
        <f t="shared" si="20202"/>
        <v>0</v>
      </c>
      <c r="AK4797" s="57">
        <f t="shared" ref="AK4797" si="20203">AK4798</f>
        <v>0</v>
      </c>
      <c r="AL4797" s="57">
        <f>AH4797+AK4797</f>
        <v>0</v>
      </c>
      <c r="AM4797" s="57">
        <f>AM4798</f>
        <v>0</v>
      </c>
      <c r="AN4797" s="57">
        <f t="shared" ref="AN4797:AR4797" si="20204">AN4798</f>
        <v>0</v>
      </c>
      <c r="AO4797" s="57">
        <f t="shared" si="20204"/>
        <v>0</v>
      </c>
      <c r="AP4797" s="57">
        <f t="shared" si="20204"/>
        <v>0</v>
      </c>
      <c r="AQ4797" s="57">
        <f t="shared" si="20204"/>
        <v>0</v>
      </c>
      <c r="AR4797" s="57">
        <f t="shared" si="20204"/>
        <v>0</v>
      </c>
      <c r="AS4797" s="57">
        <f>AO4797+AR4797</f>
        <v>0</v>
      </c>
      <c r="AT4797" s="57"/>
      <c r="AU4797" s="293"/>
      <c r="AV4797" s="289"/>
      <c r="AW4797" s="264">
        <f t="shared" ref="AW4797:AZ4797" si="20205">AW4798</f>
        <v>0</v>
      </c>
      <c r="AX4797" s="264">
        <f t="shared" si="20205"/>
        <v>0</v>
      </c>
      <c r="AY4797" s="264" t="e">
        <f t="shared" si="20205"/>
        <v>#VALUE!</v>
      </c>
      <c r="AZ4797" s="264">
        <f t="shared" si="20205"/>
        <v>0</v>
      </c>
      <c r="BE4797" s="61"/>
    </row>
    <row r="4798" spans="2:57" s="3" customFormat="1" ht="70.5" hidden="1" customHeight="1">
      <c r="B4798" s="15">
        <v>2018</v>
      </c>
      <c r="C4798" s="62">
        <v>8323</v>
      </c>
      <c r="D4798" s="15">
        <v>0</v>
      </c>
      <c r="E4798" s="15">
        <v>0</v>
      </c>
      <c r="F4798" s="15">
        <v>2000</v>
      </c>
      <c r="G4798" s="15">
        <v>2100</v>
      </c>
      <c r="H4798" s="15">
        <v>212</v>
      </c>
      <c r="I4798" s="63">
        <v>1</v>
      </c>
      <c r="J4798" s="64" t="s">
        <v>1713</v>
      </c>
      <c r="K4798" s="17">
        <v>0</v>
      </c>
      <c r="L4798" s="17">
        <v>0</v>
      </c>
      <c r="M4798" s="18">
        <f t="shared" ref="M4798" si="20206">K4798+L4798</f>
        <v>0</v>
      </c>
      <c r="N4798" s="17">
        <f>Q4798-K4798</f>
        <v>0</v>
      </c>
      <c r="O4798" s="17">
        <v>0</v>
      </c>
      <c r="P4798" s="18">
        <f t="shared" ref="P4798" si="20207">N4798+O4798</f>
        <v>0</v>
      </c>
      <c r="Q4798" s="18">
        <v>0</v>
      </c>
      <c r="R4798" s="17">
        <v>0</v>
      </c>
      <c r="S4798" s="17">
        <v>0</v>
      </c>
      <c r="T4798" s="18">
        <f t="shared" ref="T4798" si="20208">R4798+S4798</f>
        <v>0</v>
      </c>
      <c r="U4798" s="17">
        <f>X4798-R4798</f>
        <v>0</v>
      </c>
      <c r="V4798" s="17">
        <v>0</v>
      </c>
      <c r="W4798" s="18">
        <f t="shared" ref="W4798" si="20209">U4798+V4798</f>
        <v>0</v>
      </c>
      <c r="X4798" s="18">
        <v>0</v>
      </c>
      <c r="Y4798" s="17">
        <v>0</v>
      </c>
      <c r="Z4798" s="17">
        <v>0</v>
      </c>
      <c r="AA4798" s="18">
        <f t="shared" ref="AA4798" si="20210">Y4798+Z4798</f>
        <v>0</v>
      </c>
      <c r="AB4798" s="17">
        <f>AE4798-Y4798</f>
        <v>0</v>
      </c>
      <c r="AC4798" s="17">
        <v>0</v>
      </c>
      <c r="AD4798" s="18">
        <f t="shared" ref="AD4798" si="20211">AB4798+AC4798</f>
        <v>0</v>
      </c>
      <c r="AE4798" s="18">
        <v>0</v>
      </c>
      <c r="AF4798" s="17">
        <v>0</v>
      </c>
      <c r="AG4798" s="17">
        <v>0</v>
      </c>
      <c r="AH4798" s="18">
        <f t="shared" ref="AH4798" si="20212">AF4798+AG4798</f>
        <v>0</v>
      </c>
      <c r="AI4798" s="17">
        <f>AL4798-AF4798</f>
        <v>0</v>
      </c>
      <c r="AJ4798" s="17">
        <v>0</v>
      </c>
      <c r="AK4798" s="18">
        <f t="shared" ref="AK4798" si="20213">AI4798+AJ4798</f>
        <v>0</v>
      </c>
      <c r="AL4798" s="18">
        <v>0</v>
      </c>
      <c r="AM4798" s="17">
        <v>0</v>
      </c>
      <c r="AN4798" s="17">
        <v>0</v>
      </c>
      <c r="AO4798" s="18">
        <f t="shared" ref="AO4798" si="20214">AM4798+AN4798</f>
        <v>0</v>
      </c>
      <c r="AP4798" s="17">
        <f>AS4798-AM4798</f>
        <v>0</v>
      </c>
      <c r="AQ4798" s="17">
        <v>0</v>
      </c>
      <c r="AR4798" s="18">
        <f t="shared" ref="AR4798" si="20215">AP4798+AQ4798</f>
        <v>0</v>
      </c>
      <c r="AS4798" s="18">
        <v>0</v>
      </c>
      <c r="AT4798" s="18" t="s">
        <v>38</v>
      </c>
      <c r="AU4798" s="322"/>
      <c r="AV4798" s="291"/>
      <c r="AW4798" s="266">
        <f>AZ4798-AU4798</f>
        <v>0</v>
      </c>
      <c r="AX4798" s="266">
        <v>0</v>
      </c>
      <c r="AY4798" s="266" t="e">
        <f>BB4798-BE4798</f>
        <v>#VALUE!</v>
      </c>
      <c r="AZ4798" s="266">
        <v>0</v>
      </c>
      <c r="BE4798" s="65" t="s">
        <v>31</v>
      </c>
    </row>
    <row r="4799" spans="2:57" s="3" customFormat="1" ht="70.5" hidden="1" customHeight="1">
      <c r="B4799" s="53">
        <v>2018</v>
      </c>
      <c r="C4799" s="59">
        <v>8323</v>
      </c>
      <c r="D4799" s="53">
        <v>0</v>
      </c>
      <c r="E4799" s="53">
        <v>0</v>
      </c>
      <c r="F4799" s="53">
        <v>2000</v>
      </c>
      <c r="G4799" s="53">
        <v>2100</v>
      </c>
      <c r="H4799" s="53">
        <v>214</v>
      </c>
      <c r="I4799" s="53"/>
      <c r="J4799" s="60" t="s">
        <v>40</v>
      </c>
      <c r="K4799" s="57">
        <f>K4800</f>
        <v>0</v>
      </c>
      <c r="L4799" s="57">
        <f t="shared" ref="L4799" si="20216">L4800</f>
        <v>0</v>
      </c>
      <c r="M4799" s="57">
        <f t="shared" ref="M4799" si="20217">M4800</f>
        <v>0</v>
      </c>
      <c r="N4799" s="57">
        <f t="shared" ref="N4799" si="20218">N4800</f>
        <v>0</v>
      </c>
      <c r="O4799" s="57">
        <f t="shared" ref="O4799" si="20219">O4800</f>
        <v>0</v>
      </c>
      <c r="P4799" s="57">
        <f t="shared" ref="P4799" si="20220">P4800</f>
        <v>0</v>
      </c>
      <c r="Q4799" s="57">
        <f>M4799+P4799</f>
        <v>0</v>
      </c>
      <c r="R4799" s="57">
        <f>R4800</f>
        <v>0</v>
      </c>
      <c r="S4799" s="57">
        <f t="shared" ref="S4799:W4799" si="20221">S4800</f>
        <v>0</v>
      </c>
      <c r="T4799" s="57">
        <f t="shared" si="20221"/>
        <v>0</v>
      </c>
      <c r="U4799" s="57">
        <f t="shared" si="20221"/>
        <v>0</v>
      </c>
      <c r="V4799" s="57">
        <f t="shared" si="20221"/>
        <v>0</v>
      </c>
      <c r="W4799" s="57">
        <f t="shared" si="20221"/>
        <v>0</v>
      </c>
      <c r="X4799" s="57">
        <f>T4799+W4799</f>
        <v>0</v>
      </c>
      <c r="Y4799" s="57">
        <f>Y4800</f>
        <v>0</v>
      </c>
      <c r="Z4799" s="57">
        <f t="shared" ref="Z4799:AD4799" si="20222">Z4800</f>
        <v>0</v>
      </c>
      <c r="AA4799" s="57">
        <f t="shared" si="20222"/>
        <v>0</v>
      </c>
      <c r="AB4799" s="57">
        <f t="shared" si="20222"/>
        <v>0</v>
      </c>
      <c r="AC4799" s="57">
        <f t="shared" si="20222"/>
        <v>0</v>
      </c>
      <c r="AD4799" s="57">
        <f t="shared" si="20222"/>
        <v>0</v>
      </c>
      <c r="AE4799" s="57">
        <f>AA4799+AD4799</f>
        <v>0</v>
      </c>
      <c r="AF4799" s="57">
        <f>AF4800</f>
        <v>0</v>
      </c>
      <c r="AG4799" s="57">
        <f t="shared" ref="AG4799:AJ4799" si="20223">AG4800</f>
        <v>0</v>
      </c>
      <c r="AH4799" s="57">
        <f t="shared" si="20223"/>
        <v>0</v>
      </c>
      <c r="AI4799" s="57">
        <f t="shared" si="20223"/>
        <v>0</v>
      </c>
      <c r="AJ4799" s="57">
        <f t="shared" si="20223"/>
        <v>0</v>
      </c>
      <c r="AK4799" s="57">
        <f t="shared" ref="AK4799" si="20224">AK4800</f>
        <v>0</v>
      </c>
      <c r="AL4799" s="57">
        <f>AH4799+AK4799</f>
        <v>0</v>
      </c>
      <c r="AM4799" s="57">
        <f>AM4800</f>
        <v>0</v>
      </c>
      <c r="AN4799" s="57">
        <f t="shared" ref="AN4799:AR4799" si="20225">AN4800</f>
        <v>0</v>
      </c>
      <c r="AO4799" s="57">
        <f t="shared" si="20225"/>
        <v>0</v>
      </c>
      <c r="AP4799" s="57">
        <f t="shared" si="20225"/>
        <v>0</v>
      </c>
      <c r="AQ4799" s="57">
        <f t="shared" si="20225"/>
        <v>0</v>
      </c>
      <c r="AR4799" s="57">
        <f t="shared" si="20225"/>
        <v>0</v>
      </c>
      <c r="AS4799" s="57">
        <f>AO4799+AR4799</f>
        <v>0</v>
      </c>
      <c r="AT4799" s="57"/>
      <c r="AU4799" s="293"/>
      <c r="AV4799" s="289"/>
      <c r="AW4799" s="264">
        <f t="shared" ref="AW4799:AZ4799" si="20226">AW4800</f>
        <v>0</v>
      </c>
      <c r="AX4799" s="264">
        <f t="shared" si="20226"/>
        <v>0</v>
      </c>
      <c r="AY4799" s="264" t="e">
        <f t="shared" si="20226"/>
        <v>#VALUE!</v>
      </c>
      <c r="AZ4799" s="264">
        <f t="shared" si="20226"/>
        <v>0</v>
      </c>
      <c r="BE4799" s="61"/>
    </row>
    <row r="4800" spans="2:57" s="3" customFormat="1" ht="70.5" hidden="1" customHeight="1">
      <c r="B4800" s="15">
        <v>2018</v>
      </c>
      <c r="C4800" s="62">
        <v>8323</v>
      </c>
      <c r="D4800" s="15">
        <v>0</v>
      </c>
      <c r="E4800" s="15">
        <v>0</v>
      </c>
      <c r="F4800" s="15">
        <v>2000</v>
      </c>
      <c r="G4800" s="15">
        <v>2100</v>
      </c>
      <c r="H4800" s="15">
        <v>214</v>
      </c>
      <c r="I4800" s="63">
        <v>1</v>
      </c>
      <c r="J4800" s="64" t="s">
        <v>41</v>
      </c>
      <c r="K4800" s="17">
        <v>0</v>
      </c>
      <c r="L4800" s="17">
        <v>0</v>
      </c>
      <c r="M4800" s="18">
        <f t="shared" ref="M4800" si="20227">K4800+L4800</f>
        <v>0</v>
      </c>
      <c r="N4800" s="17">
        <f>Q4800-K4800</f>
        <v>0</v>
      </c>
      <c r="O4800" s="17">
        <v>0</v>
      </c>
      <c r="P4800" s="18">
        <f t="shared" ref="P4800" si="20228">N4800+O4800</f>
        <v>0</v>
      </c>
      <c r="Q4800" s="18">
        <v>0</v>
      </c>
      <c r="R4800" s="17">
        <v>0</v>
      </c>
      <c r="S4800" s="17">
        <v>0</v>
      </c>
      <c r="T4800" s="18">
        <f t="shared" ref="T4800" si="20229">R4800+S4800</f>
        <v>0</v>
      </c>
      <c r="U4800" s="17">
        <f>X4800-R4800</f>
        <v>0</v>
      </c>
      <c r="V4800" s="17">
        <v>0</v>
      </c>
      <c r="W4800" s="18">
        <f t="shared" ref="W4800" si="20230">U4800+V4800</f>
        <v>0</v>
      </c>
      <c r="X4800" s="18">
        <v>0</v>
      </c>
      <c r="Y4800" s="17">
        <v>0</v>
      </c>
      <c r="Z4800" s="17">
        <v>0</v>
      </c>
      <c r="AA4800" s="18">
        <f t="shared" ref="AA4800" si="20231">Y4800+Z4800</f>
        <v>0</v>
      </c>
      <c r="AB4800" s="17">
        <f>AE4800-Y4800</f>
        <v>0</v>
      </c>
      <c r="AC4800" s="17">
        <v>0</v>
      </c>
      <c r="AD4800" s="18">
        <f t="shared" ref="AD4800" si="20232">AB4800+AC4800</f>
        <v>0</v>
      </c>
      <c r="AE4800" s="18">
        <v>0</v>
      </c>
      <c r="AF4800" s="17">
        <v>0</v>
      </c>
      <c r="AG4800" s="17">
        <v>0</v>
      </c>
      <c r="AH4800" s="18">
        <f t="shared" ref="AH4800" si="20233">AF4800+AG4800</f>
        <v>0</v>
      </c>
      <c r="AI4800" s="17">
        <f>AL4800-AF4800</f>
        <v>0</v>
      </c>
      <c r="AJ4800" s="17">
        <v>0</v>
      </c>
      <c r="AK4800" s="18">
        <f t="shared" ref="AK4800" si="20234">AI4800+AJ4800</f>
        <v>0</v>
      </c>
      <c r="AL4800" s="18">
        <v>0</v>
      </c>
      <c r="AM4800" s="17">
        <v>0</v>
      </c>
      <c r="AN4800" s="17">
        <v>0</v>
      </c>
      <c r="AO4800" s="18">
        <f t="shared" ref="AO4800" si="20235">AM4800+AN4800</f>
        <v>0</v>
      </c>
      <c r="AP4800" s="17">
        <f>AS4800-AM4800</f>
        <v>0</v>
      </c>
      <c r="AQ4800" s="17">
        <v>0</v>
      </c>
      <c r="AR4800" s="18">
        <f t="shared" ref="AR4800" si="20236">AP4800+AQ4800</f>
        <v>0</v>
      </c>
      <c r="AS4800" s="18">
        <v>0</v>
      </c>
      <c r="AT4800" s="18" t="s">
        <v>38</v>
      </c>
      <c r="AU4800" s="322"/>
      <c r="AV4800" s="291"/>
      <c r="AW4800" s="266">
        <f>AZ4800-AU4800</f>
        <v>0</v>
      </c>
      <c r="AX4800" s="266">
        <v>0</v>
      </c>
      <c r="AY4800" s="266" t="e">
        <f>BB4800-BE4800</f>
        <v>#VALUE!</v>
      </c>
      <c r="AZ4800" s="266">
        <v>0</v>
      </c>
      <c r="BE4800" s="65" t="s">
        <v>31</v>
      </c>
    </row>
    <row r="4801" spans="1:57" s="3" customFormat="1" ht="70.5" customHeight="1">
      <c r="B4801" s="47">
        <v>2018</v>
      </c>
      <c r="C4801" s="48">
        <v>8323</v>
      </c>
      <c r="D4801" s="47">
        <v>0</v>
      </c>
      <c r="E4801" s="47">
        <v>0</v>
      </c>
      <c r="F4801" s="47">
        <v>2000</v>
      </c>
      <c r="G4801" s="47">
        <v>2600</v>
      </c>
      <c r="H4801" s="47"/>
      <c r="I4801" s="47"/>
      <c r="J4801" s="49" t="s">
        <v>52</v>
      </c>
      <c r="K4801" s="50">
        <f>K4802</f>
        <v>0</v>
      </c>
      <c r="L4801" s="50">
        <f t="shared" ref="L4801" si="20237">L4802</f>
        <v>0</v>
      </c>
      <c r="M4801" s="50">
        <f t="shared" ref="M4801" si="20238">M4802</f>
        <v>0</v>
      </c>
      <c r="N4801" s="50">
        <f t="shared" ref="N4801" si="20239">N4802</f>
        <v>248720</v>
      </c>
      <c r="O4801" s="50">
        <f t="shared" ref="O4801" si="20240">O4802</f>
        <v>0</v>
      </c>
      <c r="P4801" s="50">
        <f t="shared" ref="P4801" si="20241">P4802</f>
        <v>248720</v>
      </c>
      <c r="Q4801" s="50">
        <f>M4801+P4801</f>
        <v>248720</v>
      </c>
      <c r="R4801" s="50">
        <f>R4802</f>
        <v>0</v>
      </c>
      <c r="S4801" s="50">
        <f t="shared" ref="S4801:W4802" si="20242">S4802</f>
        <v>0</v>
      </c>
      <c r="T4801" s="50">
        <f t="shared" si="20242"/>
        <v>0</v>
      </c>
      <c r="U4801" s="50">
        <f t="shared" si="20242"/>
        <v>0</v>
      </c>
      <c r="V4801" s="50">
        <f t="shared" si="20242"/>
        <v>0</v>
      </c>
      <c r="W4801" s="50">
        <f t="shared" si="20242"/>
        <v>0</v>
      </c>
      <c r="X4801" s="50">
        <f>T4801+W4801</f>
        <v>0</v>
      </c>
      <c r="Y4801" s="50">
        <f>Y4802</f>
        <v>0</v>
      </c>
      <c r="Z4801" s="50">
        <f t="shared" ref="Z4801:AD4802" si="20243">Z4802</f>
        <v>0</v>
      </c>
      <c r="AA4801" s="50">
        <f t="shared" si="20243"/>
        <v>0</v>
      </c>
      <c r="AB4801" s="50">
        <f t="shared" si="20243"/>
        <v>0</v>
      </c>
      <c r="AC4801" s="50">
        <f t="shared" si="20243"/>
        <v>0</v>
      </c>
      <c r="AD4801" s="50">
        <f t="shared" si="20243"/>
        <v>0</v>
      </c>
      <c r="AE4801" s="50">
        <f>AA4801+AD4801</f>
        <v>0</v>
      </c>
      <c r="AF4801" s="50">
        <f>AF4802</f>
        <v>0</v>
      </c>
      <c r="AG4801" s="50">
        <f t="shared" ref="AG4801:AJ4802" si="20244">AG4802</f>
        <v>0</v>
      </c>
      <c r="AH4801" s="50">
        <f t="shared" si="20244"/>
        <v>0</v>
      </c>
      <c r="AI4801" s="50">
        <f t="shared" si="20244"/>
        <v>248720</v>
      </c>
      <c r="AJ4801" s="50">
        <f t="shared" si="20244"/>
        <v>0</v>
      </c>
      <c r="AK4801" s="50">
        <f t="shared" ref="AK4801:AK4802" si="20245">AK4802</f>
        <v>248720</v>
      </c>
      <c r="AL4801" s="50">
        <f>AH4801+AK4801</f>
        <v>248720</v>
      </c>
      <c r="AM4801" s="50">
        <f>AM4802</f>
        <v>0</v>
      </c>
      <c r="AN4801" s="50">
        <f t="shared" ref="AN4801:AR4802" si="20246">AN4802</f>
        <v>0</v>
      </c>
      <c r="AO4801" s="50">
        <f t="shared" si="20246"/>
        <v>0</v>
      </c>
      <c r="AP4801" s="50">
        <f t="shared" si="20246"/>
        <v>0</v>
      </c>
      <c r="AQ4801" s="50">
        <f t="shared" si="20246"/>
        <v>0</v>
      </c>
      <c r="AR4801" s="50">
        <f t="shared" si="20246"/>
        <v>0</v>
      </c>
      <c r="AS4801" s="50">
        <f>AO4801+AR4801</f>
        <v>0</v>
      </c>
      <c r="AT4801" s="50"/>
      <c r="AU4801" s="292"/>
      <c r="AV4801" s="288"/>
      <c r="AW4801" s="263"/>
      <c r="AX4801" s="263"/>
      <c r="AY4801" s="263"/>
      <c r="AZ4801" s="263"/>
      <c r="BE4801" s="52"/>
    </row>
    <row r="4802" spans="1:57" s="3" customFormat="1" ht="70.5" customHeight="1">
      <c r="B4802" s="53">
        <v>2018</v>
      </c>
      <c r="C4802" s="59">
        <v>8323</v>
      </c>
      <c r="D4802" s="53">
        <v>0</v>
      </c>
      <c r="E4802" s="53">
        <v>0</v>
      </c>
      <c r="F4802" s="53">
        <v>2000</v>
      </c>
      <c r="G4802" s="53">
        <v>2600</v>
      </c>
      <c r="H4802" s="53">
        <v>261</v>
      </c>
      <c r="I4802" s="53"/>
      <c r="J4802" s="60" t="s">
        <v>52</v>
      </c>
      <c r="K4802" s="57">
        <f>K4803</f>
        <v>0</v>
      </c>
      <c r="L4802" s="57">
        <f t="shared" ref="L4802" si="20247">L4803</f>
        <v>0</v>
      </c>
      <c r="M4802" s="57">
        <f t="shared" ref="M4802" si="20248">M4803</f>
        <v>0</v>
      </c>
      <c r="N4802" s="57">
        <f t="shared" ref="N4802" si="20249">N4803</f>
        <v>248720</v>
      </c>
      <c r="O4802" s="57">
        <f t="shared" ref="O4802" si="20250">O4803</f>
        <v>0</v>
      </c>
      <c r="P4802" s="57">
        <f t="shared" ref="P4802" si="20251">P4803</f>
        <v>248720</v>
      </c>
      <c r="Q4802" s="57">
        <f>M4802+P4802</f>
        <v>248720</v>
      </c>
      <c r="R4802" s="57">
        <f>R4803</f>
        <v>0</v>
      </c>
      <c r="S4802" s="57">
        <f t="shared" si="20242"/>
        <v>0</v>
      </c>
      <c r="T4802" s="57">
        <f t="shared" si="20242"/>
        <v>0</v>
      </c>
      <c r="U4802" s="57">
        <f t="shared" si="20242"/>
        <v>0</v>
      </c>
      <c r="V4802" s="57">
        <f t="shared" si="20242"/>
        <v>0</v>
      </c>
      <c r="W4802" s="57">
        <f t="shared" si="20242"/>
        <v>0</v>
      </c>
      <c r="X4802" s="57">
        <f>T4802+W4802</f>
        <v>0</v>
      </c>
      <c r="Y4802" s="57">
        <f>Y4803</f>
        <v>0</v>
      </c>
      <c r="Z4802" s="57">
        <f t="shared" si="20243"/>
        <v>0</v>
      </c>
      <c r="AA4802" s="57">
        <f t="shared" si="20243"/>
        <v>0</v>
      </c>
      <c r="AB4802" s="57">
        <f t="shared" si="20243"/>
        <v>0</v>
      </c>
      <c r="AC4802" s="57">
        <f t="shared" si="20243"/>
        <v>0</v>
      </c>
      <c r="AD4802" s="57">
        <f t="shared" si="20243"/>
        <v>0</v>
      </c>
      <c r="AE4802" s="57">
        <f>AA4802+AD4802</f>
        <v>0</v>
      </c>
      <c r="AF4802" s="57">
        <f>AF4803</f>
        <v>0</v>
      </c>
      <c r="AG4802" s="57">
        <f t="shared" si="20244"/>
        <v>0</v>
      </c>
      <c r="AH4802" s="57">
        <f t="shared" si="20244"/>
        <v>0</v>
      </c>
      <c r="AI4802" s="57">
        <f t="shared" si="20244"/>
        <v>248720</v>
      </c>
      <c r="AJ4802" s="57">
        <f t="shared" si="20244"/>
        <v>0</v>
      </c>
      <c r="AK4802" s="57">
        <f t="shared" si="20245"/>
        <v>248720</v>
      </c>
      <c r="AL4802" s="57">
        <f>AH4802+AK4802</f>
        <v>248720</v>
      </c>
      <c r="AM4802" s="57">
        <f>AM4803</f>
        <v>0</v>
      </c>
      <c r="AN4802" s="57">
        <f t="shared" si="20246"/>
        <v>0</v>
      </c>
      <c r="AO4802" s="57">
        <f t="shared" si="20246"/>
        <v>0</v>
      </c>
      <c r="AP4802" s="57">
        <f t="shared" si="20246"/>
        <v>0</v>
      </c>
      <c r="AQ4802" s="57">
        <f t="shared" si="20246"/>
        <v>0</v>
      </c>
      <c r="AR4802" s="57">
        <f t="shared" si="20246"/>
        <v>0</v>
      </c>
      <c r="AS4802" s="57">
        <f>AO4802+AR4802</f>
        <v>0</v>
      </c>
      <c r="AT4802" s="57"/>
      <c r="AU4802" s="293"/>
      <c r="AV4802" s="289"/>
      <c r="AW4802" s="264"/>
      <c r="AX4802" s="264"/>
      <c r="AY4802" s="264"/>
      <c r="AZ4802" s="264"/>
      <c r="BE4802" s="61"/>
    </row>
    <row r="4803" spans="1:57" s="3" customFormat="1" ht="70.5" customHeight="1">
      <c r="B4803" s="15">
        <v>2018</v>
      </c>
      <c r="C4803" s="62">
        <v>8323</v>
      </c>
      <c r="D4803" s="15">
        <v>0</v>
      </c>
      <c r="E4803" s="15">
        <v>0</v>
      </c>
      <c r="F4803" s="15">
        <v>2000</v>
      </c>
      <c r="G4803" s="15">
        <v>2600</v>
      </c>
      <c r="H4803" s="15">
        <v>261</v>
      </c>
      <c r="I4803" s="63">
        <v>1</v>
      </c>
      <c r="J4803" s="64" t="s">
        <v>53</v>
      </c>
      <c r="K4803" s="17">
        <f>'[1]AFF 2018'!AJ$5521</f>
        <v>0</v>
      </c>
      <c r="L4803" s="17">
        <f>'[1]AFF 2018'!AK$5521</f>
        <v>0</v>
      </c>
      <c r="M4803" s="18">
        <f t="shared" ref="M4803" si="20252">K4803+L4803</f>
        <v>0</v>
      </c>
      <c r="N4803" s="17">
        <f>'[1]AFF 2018'!AM$5521</f>
        <v>248720</v>
      </c>
      <c r="O4803" s="17">
        <f>'[1]AFF 2018'!AN$5521</f>
        <v>0</v>
      </c>
      <c r="P4803" s="18">
        <f t="shared" ref="P4803" si="20253">N4803+O4803</f>
        <v>248720</v>
      </c>
      <c r="Q4803" s="18">
        <f t="shared" ref="Q4803" si="20254">M4803+P4803</f>
        <v>248720</v>
      </c>
      <c r="R4803" s="17">
        <f>'[1]AFF 2018'!AQ$5521</f>
        <v>0</v>
      </c>
      <c r="S4803" s="17">
        <f>'[1]AFF 2018'!AR$5521</f>
        <v>0</v>
      </c>
      <c r="T4803" s="18">
        <f t="shared" ref="T4803" si="20255">R4803+S4803</f>
        <v>0</v>
      </c>
      <c r="U4803" s="17">
        <f>'[1]AFF 2018'!AT$5521</f>
        <v>0</v>
      </c>
      <c r="V4803" s="17">
        <f>'[1]AFF 2018'!AU$5521</f>
        <v>0</v>
      </c>
      <c r="W4803" s="18">
        <f t="shared" ref="W4803" si="20256">U4803+V4803</f>
        <v>0</v>
      </c>
      <c r="X4803" s="18">
        <f t="shared" ref="X4803" si="20257">T4803+W4803</f>
        <v>0</v>
      </c>
      <c r="Y4803" s="17">
        <f>'[1]AFF 2018'!BL$5521</f>
        <v>0</v>
      </c>
      <c r="Z4803" s="17">
        <f>'[1]AFF 2018'!BM$5521</f>
        <v>0</v>
      </c>
      <c r="AA4803" s="18">
        <f t="shared" ref="AA4803" si="20258">Y4803+Z4803</f>
        <v>0</v>
      </c>
      <c r="AB4803" s="17">
        <f>'[1]AFF 2018'!BO$5521</f>
        <v>0</v>
      </c>
      <c r="AC4803" s="17">
        <f>'[1]AFF 2018'!BP$5521</f>
        <v>0</v>
      </c>
      <c r="AD4803" s="18">
        <f t="shared" ref="AD4803" si="20259">AB4803+AC4803</f>
        <v>0</v>
      </c>
      <c r="AE4803" s="18">
        <f t="shared" ref="AE4803" si="20260">AA4803+AD4803</f>
        <v>0</v>
      </c>
      <c r="AF4803" s="17">
        <f>'[1]AFF 2018'!$BE$5521</f>
        <v>0</v>
      </c>
      <c r="AG4803" s="17">
        <f>'[1]AFF 2018'!$BF$5521</f>
        <v>0</v>
      </c>
      <c r="AH4803" s="18">
        <f t="shared" ref="AH4803" si="20261">AF4803+AG4803</f>
        <v>0</v>
      </c>
      <c r="AI4803" s="17">
        <f>'[1]AFF 2018'!$BH$5521</f>
        <v>248720</v>
      </c>
      <c r="AJ4803" s="17">
        <f>'[1]AFF 2018'!$BI$5521</f>
        <v>0</v>
      </c>
      <c r="AK4803" s="18">
        <f t="shared" ref="AK4803" si="20262">AI4803+AJ4803</f>
        <v>248720</v>
      </c>
      <c r="AL4803" s="18">
        <f t="shared" ref="AL4803" si="20263">AH4803+AK4803</f>
        <v>248720</v>
      </c>
      <c r="AM4803" s="17">
        <f t="shared" ref="AM4803:AN4803" si="20264">K4803-R4803-Y4803-AF4803</f>
        <v>0</v>
      </c>
      <c r="AN4803" s="17">
        <f t="shared" si="20264"/>
        <v>0</v>
      </c>
      <c r="AO4803" s="18">
        <f t="shared" ref="AO4803" si="20265">AM4803+AN4803</f>
        <v>0</v>
      </c>
      <c r="AP4803" s="17">
        <f t="shared" ref="AP4803:AQ4803" si="20266">N4803-U4803-AB4803-AI4803</f>
        <v>0</v>
      </c>
      <c r="AQ4803" s="17">
        <f t="shared" si="20266"/>
        <v>0</v>
      </c>
      <c r="AR4803" s="18">
        <f t="shared" ref="AR4803" si="20267">AP4803+AQ4803</f>
        <v>0</v>
      </c>
      <c r="AS4803" s="18">
        <f t="shared" ref="AS4803" si="20268">AO4803+AR4803</f>
        <v>0</v>
      </c>
      <c r="AT4803" s="18" t="s">
        <v>543</v>
      </c>
      <c r="AU4803" s="322">
        <v>13818</v>
      </c>
      <c r="AV4803" s="291">
        <v>0</v>
      </c>
      <c r="AW4803" s="266">
        <f>'[1]AFF 2018'!$CI$5521</f>
        <v>0</v>
      </c>
      <c r="AX4803" s="266">
        <f>'[1]AFF 2018'!$CJ$5521</f>
        <v>0</v>
      </c>
      <c r="AY4803" s="266">
        <f>'[1]AFF 2018'!$CM$5521</f>
        <v>-13818</v>
      </c>
      <c r="AZ4803" s="266">
        <f>'[1]AFF 2018'!$CN$5521</f>
        <v>0</v>
      </c>
      <c r="BE4803" s="65" t="s">
        <v>31</v>
      </c>
    </row>
    <row r="4804" spans="1:57" s="3" customFormat="1" ht="70.5" customHeight="1">
      <c r="B4804" s="41">
        <v>2018</v>
      </c>
      <c r="C4804" s="42">
        <v>8323</v>
      </c>
      <c r="D4804" s="41">
        <v>0</v>
      </c>
      <c r="E4804" s="41">
        <v>0</v>
      </c>
      <c r="F4804" s="41">
        <v>3000</v>
      </c>
      <c r="G4804" s="41"/>
      <c r="H4804" s="41"/>
      <c r="I4804" s="41"/>
      <c r="J4804" s="43" t="s">
        <v>63</v>
      </c>
      <c r="K4804" s="44">
        <f>K4805+K4809</f>
        <v>1200000</v>
      </c>
      <c r="L4804" s="44">
        <f t="shared" ref="L4804:P4804" si="20269">L4805+L4809</f>
        <v>0</v>
      </c>
      <c r="M4804" s="44">
        <f t="shared" si="20269"/>
        <v>1200000</v>
      </c>
      <c r="N4804" s="44">
        <f t="shared" si="20269"/>
        <v>388000</v>
      </c>
      <c r="O4804" s="44">
        <f t="shared" si="20269"/>
        <v>0</v>
      </c>
      <c r="P4804" s="44">
        <f t="shared" si="20269"/>
        <v>388000</v>
      </c>
      <c r="Q4804" s="44">
        <f>M4804+P4804</f>
        <v>1588000</v>
      </c>
      <c r="R4804" s="44">
        <f>R4805+R4809</f>
        <v>591250</v>
      </c>
      <c r="S4804" s="44">
        <f t="shared" ref="S4804:W4804" si="20270">S4805+S4809</f>
        <v>0</v>
      </c>
      <c r="T4804" s="44">
        <f t="shared" si="20270"/>
        <v>591250</v>
      </c>
      <c r="U4804" s="44">
        <f t="shared" si="20270"/>
        <v>324503.56</v>
      </c>
      <c r="V4804" s="44">
        <f t="shared" si="20270"/>
        <v>0</v>
      </c>
      <c r="W4804" s="44">
        <f t="shared" si="20270"/>
        <v>324503.56</v>
      </c>
      <c r="X4804" s="44">
        <f>T4804+W4804</f>
        <v>915753.56</v>
      </c>
      <c r="Y4804" s="44">
        <f>Y4805+Y4809</f>
        <v>0</v>
      </c>
      <c r="Z4804" s="44">
        <f t="shared" ref="Z4804:AD4804" si="20271">Z4805+Z4809</f>
        <v>0</v>
      </c>
      <c r="AA4804" s="44">
        <f t="shared" si="20271"/>
        <v>0</v>
      </c>
      <c r="AB4804" s="44">
        <f t="shared" si="20271"/>
        <v>3000</v>
      </c>
      <c r="AC4804" s="44">
        <f t="shared" si="20271"/>
        <v>0</v>
      </c>
      <c r="AD4804" s="44">
        <f t="shared" si="20271"/>
        <v>3000</v>
      </c>
      <c r="AE4804" s="44">
        <f>AA4804+AD4804</f>
        <v>3000</v>
      </c>
      <c r="AF4804" s="44">
        <f>AF4805+AF4809</f>
        <v>591250</v>
      </c>
      <c r="AG4804" s="44">
        <f t="shared" ref="AG4804:AJ4804" si="20272">AG4805+AG4809</f>
        <v>0</v>
      </c>
      <c r="AH4804" s="44">
        <f t="shared" si="20272"/>
        <v>591250</v>
      </c>
      <c r="AI4804" s="44">
        <f t="shared" si="20272"/>
        <v>0</v>
      </c>
      <c r="AJ4804" s="44">
        <f t="shared" si="20272"/>
        <v>0</v>
      </c>
      <c r="AK4804" s="44">
        <f t="shared" ref="AK4804" si="20273">AK4805+AK4809</f>
        <v>0</v>
      </c>
      <c r="AL4804" s="44">
        <f>AH4804+AK4804</f>
        <v>591250</v>
      </c>
      <c r="AM4804" s="44">
        <f>AM4805+AM4809</f>
        <v>17500</v>
      </c>
      <c r="AN4804" s="44">
        <f t="shared" ref="AN4804:AR4804" si="20274">AN4805+AN4809</f>
        <v>0</v>
      </c>
      <c r="AO4804" s="44">
        <f t="shared" si="20274"/>
        <v>17500</v>
      </c>
      <c r="AP4804" s="44">
        <f t="shared" si="20274"/>
        <v>60496.44</v>
      </c>
      <c r="AQ4804" s="44">
        <f t="shared" si="20274"/>
        <v>0</v>
      </c>
      <c r="AR4804" s="44">
        <f t="shared" si="20274"/>
        <v>60496.44</v>
      </c>
      <c r="AS4804" s="44">
        <f>AO4804+AR4804</f>
        <v>77996.44</v>
      </c>
      <c r="AT4804" s="44"/>
      <c r="AU4804" s="287"/>
      <c r="AV4804" s="294"/>
      <c r="AW4804" s="262"/>
      <c r="AX4804" s="262"/>
      <c r="AY4804" s="262"/>
      <c r="AZ4804" s="262"/>
      <c r="BE4804" s="46"/>
    </row>
    <row r="4805" spans="1:57" s="3" customFormat="1" ht="70.5" customHeight="1">
      <c r="B4805" s="47">
        <v>2018</v>
      </c>
      <c r="C4805" s="48">
        <v>8323</v>
      </c>
      <c r="D4805" s="47">
        <v>0</v>
      </c>
      <c r="E4805" s="47">
        <v>0</v>
      </c>
      <c r="F4805" s="47">
        <v>3000</v>
      </c>
      <c r="G4805" s="47">
        <v>3300</v>
      </c>
      <c r="H4805" s="47"/>
      <c r="I4805" s="47"/>
      <c r="J4805" s="49" t="s">
        <v>70</v>
      </c>
      <c r="K4805" s="50">
        <f>K4806</f>
        <v>1200000</v>
      </c>
      <c r="L4805" s="50">
        <f t="shared" ref="L4805:P4805" si="20275">L4806</f>
        <v>0</v>
      </c>
      <c r="M4805" s="50">
        <f t="shared" si="20275"/>
        <v>1200000</v>
      </c>
      <c r="N4805" s="50">
        <f t="shared" si="20275"/>
        <v>0</v>
      </c>
      <c r="O4805" s="50">
        <f t="shared" si="20275"/>
        <v>0</v>
      </c>
      <c r="P4805" s="50">
        <f t="shared" si="20275"/>
        <v>0</v>
      </c>
      <c r="Q4805" s="50">
        <f>M4805+P4805</f>
        <v>1200000</v>
      </c>
      <c r="R4805" s="50">
        <f>R4806</f>
        <v>591250</v>
      </c>
      <c r="S4805" s="50">
        <f t="shared" ref="S4805:W4805" si="20276">S4806</f>
        <v>0</v>
      </c>
      <c r="T4805" s="50">
        <f t="shared" si="20276"/>
        <v>591250</v>
      </c>
      <c r="U4805" s="50">
        <f t="shared" si="20276"/>
        <v>0</v>
      </c>
      <c r="V4805" s="50">
        <f t="shared" si="20276"/>
        <v>0</v>
      </c>
      <c r="W4805" s="50">
        <f t="shared" si="20276"/>
        <v>0</v>
      </c>
      <c r="X4805" s="50">
        <f>T4805+W4805</f>
        <v>591250</v>
      </c>
      <c r="Y4805" s="50">
        <f>Y4806</f>
        <v>0</v>
      </c>
      <c r="Z4805" s="50">
        <f t="shared" ref="Z4805:AD4805" si="20277">Z4806</f>
        <v>0</v>
      </c>
      <c r="AA4805" s="50">
        <f t="shared" si="20277"/>
        <v>0</v>
      </c>
      <c r="AB4805" s="50">
        <f t="shared" si="20277"/>
        <v>0</v>
      </c>
      <c r="AC4805" s="50">
        <f t="shared" si="20277"/>
        <v>0</v>
      </c>
      <c r="AD4805" s="50">
        <f t="shared" si="20277"/>
        <v>0</v>
      </c>
      <c r="AE4805" s="50">
        <f>AA4805+AD4805</f>
        <v>0</v>
      </c>
      <c r="AF4805" s="50">
        <f>AF4806</f>
        <v>591250</v>
      </c>
      <c r="AG4805" s="50">
        <f t="shared" ref="AG4805:AJ4805" si="20278">AG4806</f>
        <v>0</v>
      </c>
      <c r="AH4805" s="50">
        <f t="shared" si="20278"/>
        <v>591250</v>
      </c>
      <c r="AI4805" s="50">
        <f t="shared" si="20278"/>
        <v>0</v>
      </c>
      <c r="AJ4805" s="50">
        <f t="shared" si="20278"/>
        <v>0</v>
      </c>
      <c r="AK4805" s="50">
        <f t="shared" ref="AK4805" si="20279">AK4806</f>
        <v>0</v>
      </c>
      <c r="AL4805" s="50">
        <f>AH4805+AK4805</f>
        <v>591250</v>
      </c>
      <c r="AM4805" s="50">
        <f>AM4806</f>
        <v>17500</v>
      </c>
      <c r="AN4805" s="50">
        <f t="shared" ref="AN4805:AR4805" si="20280">AN4806</f>
        <v>0</v>
      </c>
      <c r="AO4805" s="50">
        <f t="shared" si="20280"/>
        <v>17500</v>
      </c>
      <c r="AP4805" s="50">
        <f t="shared" si="20280"/>
        <v>0</v>
      </c>
      <c r="AQ4805" s="50">
        <f t="shared" si="20280"/>
        <v>0</v>
      </c>
      <c r="AR4805" s="50">
        <f t="shared" si="20280"/>
        <v>0</v>
      </c>
      <c r="AS4805" s="50">
        <f>AO4805+AR4805</f>
        <v>17500</v>
      </c>
      <c r="AT4805" s="50"/>
      <c r="AU4805" s="316"/>
      <c r="AV4805" s="288"/>
      <c r="AW4805" s="263"/>
      <c r="AX4805" s="263"/>
      <c r="AY4805" s="263"/>
      <c r="AZ4805" s="263"/>
      <c r="BE4805" s="52"/>
    </row>
    <row r="4806" spans="1:57" s="3" customFormat="1" ht="70.5" customHeight="1">
      <c r="B4806" s="53">
        <v>2018</v>
      </c>
      <c r="C4806" s="59">
        <v>8323</v>
      </c>
      <c r="D4806" s="53">
        <v>0</v>
      </c>
      <c r="E4806" s="53">
        <v>0</v>
      </c>
      <c r="F4806" s="53">
        <v>3000</v>
      </c>
      <c r="G4806" s="53">
        <v>3300</v>
      </c>
      <c r="H4806" s="53">
        <v>331</v>
      </c>
      <c r="I4806" s="53"/>
      <c r="J4806" s="60" t="s">
        <v>387</v>
      </c>
      <c r="K4806" s="57">
        <f>SUM(K4807:K4808)</f>
        <v>1200000</v>
      </c>
      <c r="L4806" s="57">
        <f t="shared" ref="L4806:P4806" si="20281">SUM(L4807:L4808)</f>
        <v>0</v>
      </c>
      <c r="M4806" s="57">
        <f t="shared" si="20281"/>
        <v>1200000</v>
      </c>
      <c r="N4806" s="57">
        <f t="shared" si="20281"/>
        <v>0</v>
      </c>
      <c r="O4806" s="57">
        <f t="shared" si="20281"/>
        <v>0</v>
      </c>
      <c r="P4806" s="57">
        <f t="shared" si="20281"/>
        <v>0</v>
      </c>
      <c r="Q4806" s="57">
        <f>M4806+P4806</f>
        <v>1200000</v>
      </c>
      <c r="R4806" s="57">
        <f>SUM(R4807:R4808)</f>
        <v>591250</v>
      </c>
      <c r="S4806" s="57">
        <f t="shared" ref="S4806:W4806" si="20282">SUM(S4807:S4808)</f>
        <v>0</v>
      </c>
      <c r="T4806" s="57">
        <f t="shared" si="20282"/>
        <v>591250</v>
      </c>
      <c r="U4806" s="57">
        <f t="shared" si="20282"/>
        <v>0</v>
      </c>
      <c r="V4806" s="57">
        <f t="shared" si="20282"/>
        <v>0</v>
      </c>
      <c r="W4806" s="57">
        <f t="shared" si="20282"/>
        <v>0</v>
      </c>
      <c r="X4806" s="57">
        <f>T4806+W4806</f>
        <v>591250</v>
      </c>
      <c r="Y4806" s="57">
        <f>SUM(Y4807:Y4808)</f>
        <v>0</v>
      </c>
      <c r="Z4806" s="57">
        <f t="shared" ref="Z4806:AD4806" si="20283">SUM(Z4807:Z4808)</f>
        <v>0</v>
      </c>
      <c r="AA4806" s="57">
        <f t="shared" si="20283"/>
        <v>0</v>
      </c>
      <c r="AB4806" s="57">
        <f t="shared" si="20283"/>
        <v>0</v>
      </c>
      <c r="AC4806" s="57">
        <f t="shared" si="20283"/>
        <v>0</v>
      </c>
      <c r="AD4806" s="57">
        <f t="shared" si="20283"/>
        <v>0</v>
      </c>
      <c r="AE4806" s="57">
        <f>AA4806+AD4806</f>
        <v>0</v>
      </c>
      <c r="AF4806" s="57">
        <f>SUM(AF4807:AF4808)</f>
        <v>591250</v>
      </c>
      <c r="AG4806" s="57">
        <f t="shared" ref="AG4806:AJ4806" si="20284">SUM(AG4807:AG4808)</f>
        <v>0</v>
      </c>
      <c r="AH4806" s="57">
        <f t="shared" si="20284"/>
        <v>591250</v>
      </c>
      <c r="AI4806" s="57">
        <f t="shared" si="20284"/>
        <v>0</v>
      </c>
      <c r="AJ4806" s="57">
        <f t="shared" si="20284"/>
        <v>0</v>
      </c>
      <c r="AK4806" s="57">
        <f t="shared" ref="AK4806" si="20285">SUM(AK4807:AK4808)</f>
        <v>0</v>
      </c>
      <c r="AL4806" s="57">
        <f>AH4806+AK4806</f>
        <v>591250</v>
      </c>
      <c r="AM4806" s="57">
        <f>SUM(AM4807:AM4808)</f>
        <v>17500</v>
      </c>
      <c r="AN4806" s="57">
        <f t="shared" ref="AN4806:AR4806" si="20286">SUM(AN4807:AN4808)</f>
        <v>0</v>
      </c>
      <c r="AO4806" s="57">
        <f t="shared" si="20286"/>
        <v>17500</v>
      </c>
      <c r="AP4806" s="57">
        <f t="shared" si="20286"/>
        <v>0</v>
      </c>
      <c r="AQ4806" s="57">
        <f t="shared" si="20286"/>
        <v>0</v>
      </c>
      <c r="AR4806" s="57">
        <f t="shared" si="20286"/>
        <v>0</v>
      </c>
      <c r="AS4806" s="57">
        <f>AO4806+AR4806</f>
        <v>17500</v>
      </c>
      <c r="AT4806" s="57"/>
      <c r="AU4806" s="301"/>
      <c r="AV4806" s="289"/>
      <c r="AW4806" s="264"/>
      <c r="AX4806" s="264"/>
      <c r="AY4806" s="264"/>
      <c r="AZ4806" s="264"/>
      <c r="BE4806" s="61"/>
    </row>
    <row r="4807" spans="1:57" s="3" customFormat="1" ht="70.5" customHeight="1">
      <c r="B4807" s="15">
        <v>2018</v>
      </c>
      <c r="C4807" s="62">
        <v>8323</v>
      </c>
      <c r="D4807" s="15">
        <v>0</v>
      </c>
      <c r="E4807" s="15">
        <v>0</v>
      </c>
      <c r="F4807" s="15">
        <v>3000</v>
      </c>
      <c r="G4807" s="15">
        <v>3300</v>
      </c>
      <c r="H4807" s="15">
        <v>331</v>
      </c>
      <c r="I4807" s="63">
        <v>1</v>
      </c>
      <c r="J4807" s="64" t="s">
        <v>1986</v>
      </c>
      <c r="K4807" s="17">
        <f>'[1]AFF 2018'!AJ$5536</f>
        <v>500000</v>
      </c>
      <c r="L4807" s="17">
        <f>'[1]AFF 2018'!AK$5536</f>
        <v>0</v>
      </c>
      <c r="M4807" s="18">
        <f t="shared" ref="M4807:M4808" si="20287">K4807+L4807</f>
        <v>500000</v>
      </c>
      <c r="N4807" s="17">
        <f>'[1]AFF 2018'!AM$5536</f>
        <v>0</v>
      </c>
      <c r="O4807" s="17">
        <f>'[1]AFF 2018'!AN$5536</f>
        <v>0</v>
      </c>
      <c r="P4807" s="18">
        <f t="shared" ref="P4807:P4808" si="20288">N4807+O4807</f>
        <v>0</v>
      </c>
      <c r="Q4807" s="18">
        <f t="shared" ref="Q4807:Q4808" si="20289">M4807+P4807</f>
        <v>500000</v>
      </c>
      <c r="R4807" s="17">
        <f>'[1]AFF 2018'!AQ$5536</f>
        <v>244150</v>
      </c>
      <c r="S4807" s="17">
        <f>'[1]AFF 2018'!AR$5536</f>
        <v>0</v>
      </c>
      <c r="T4807" s="18">
        <f t="shared" ref="T4807:T4808" si="20290">R4807+S4807</f>
        <v>244150</v>
      </c>
      <c r="U4807" s="17">
        <f>'[1]AFF 2018'!AT$5536</f>
        <v>0</v>
      </c>
      <c r="V4807" s="17">
        <f>'[1]AFF 2018'!AU$5536</f>
        <v>0</v>
      </c>
      <c r="W4807" s="18">
        <f t="shared" ref="W4807:W4808" si="20291">U4807+V4807</f>
        <v>0</v>
      </c>
      <c r="X4807" s="18">
        <f t="shared" ref="X4807:X4808" si="20292">T4807+W4807</f>
        <v>244150</v>
      </c>
      <c r="Y4807" s="17">
        <f>'[1]AFF 2018'!BL$5536</f>
        <v>0</v>
      </c>
      <c r="Z4807" s="17">
        <f>'[1]AFF 2018'!BM$5536</f>
        <v>0</v>
      </c>
      <c r="AA4807" s="18">
        <f t="shared" ref="AA4807:AA4808" si="20293">Y4807+Z4807</f>
        <v>0</v>
      </c>
      <c r="AB4807" s="17">
        <f>'[1]AFF 2018'!BO$5536</f>
        <v>0</v>
      </c>
      <c r="AC4807" s="17">
        <f>'[1]AFF 2018'!BP$5536</f>
        <v>0</v>
      </c>
      <c r="AD4807" s="18">
        <f t="shared" ref="AD4807:AD4808" si="20294">AB4807+AC4807</f>
        <v>0</v>
      </c>
      <c r="AE4807" s="18">
        <f t="shared" ref="AE4807:AE4808" si="20295">AA4807+AD4807</f>
        <v>0</v>
      </c>
      <c r="AF4807" s="17">
        <f>'[1]AFF 2018'!$BE$5536</f>
        <v>244150</v>
      </c>
      <c r="AG4807" s="17">
        <f>'[1]AFF 2018'!$BF$5536</f>
        <v>0</v>
      </c>
      <c r="AH4807" s="18">
        <f t="shared" ref="AH4807:AH4808" si="20296">AF4807+AG4807</f>
        <v>244150</v>
      </c>
      <c r="AI4807" s="17">
        <f>'[1]AFF 2018'!$BH$5536</f>
        <v>0</v>
      </c>
      <c r="AJ4807" s="17">
        <f>'[1]AFF 2018'!$BI$5536</f>
        <v>0</v>
      </c>
      <c r="AK4807" s="18">
        <f t="shared" ref="AK4807:AK4808" si="20297">AI4807+AJ4807</f>
        <v>0</v>
      </c>
      <c r="AL4807" s="18">
        <f t="shared" ref="AL4807:AL4808" si="20298">AH4807+AK4807</f>
        <v>244150</v>
      </c>
      <c r="AM4807" s="17">
        <f t="shared" ref="AM4807:AN4808" si="20299">K4807-R4807-Y4807-AF4807</f>
        <v>11700</v>
      </c>
      <c r="AN4807" s="17">
        <f t="shared" si="20299"/>
        <v>0</v>
      </c>
      <c r="AO4807" s="18">
        <f t="shared" ref="AO4807:AO4808" si="20300">AM4807+AN4807</f>
        <v>11700</v>
      </c>
      <c r="AP4807" s="17">
        <f t="shared" ref="AP4807:AQ4808" si="20301">N4807-U4807-AB4807-AI4807</f>
        <v>0</v>
      </c>
      <c r="AQ4807" s="17">
        <f t="shared" si="20301"/>
        <v>0</v>
      </c>
      <c r="AR4807" s="18">
        <f t="shared" ref="AR4807:AR4808" si="20302">AP4807+AQ4807</f>
        <v>0</v>
      </c>
      <c r="AS4807" s="18">
        <f t="shared" ref="AS4807:AS4808" si="20303">AO4807+AR4807</f>
        <v>11700</v>
      </c>
      <c r="AT4807" s="18" t="s">
        <v>66</v>
      </c>
      <c r="AU4807" s="322">
        <v>1</v>
      </c>
      <c r="AV4807" s="291">
        <v>0</v>
      </c>
      <c r="AW4807" s="266">
        <f>'[1]AFF 2018'!$CI$5536</f>
        <v>0</v>
      </c>
      <c r="AX4807" s="266">
        <f>'[1]AFF 2018'!$CJ$5536</f>
        <v>0</v>
      </c>
      <c r="AY4807" s="266">
        <f>'[1]AFF 2018'!$CM$5536</f>
        <v>-1</v>
      </c>
      <c r="AZ4807" s="266">
        <f>'[1]AFF 2018'!$CN$5536</f>
        <v>0</v>
      </c>
      <c r="BE4807" s="91" t="s">
        <v>79</v>
      </c>
    </row>
    <row r="4808" spans="1:57" s="3" customFormat="1" ht="70.5" customHeight="1">
      <c r="B4808" s="15">
        <v>2018</v>
      </c>
      <c r="C4808" s="62">
        <v>8323</v>
      </c>
      <c r="D4808" s="15">
        <v>0</v>
      </c>
      <c r="E4808" s="15">
        <v>0</v>
      </c>
      <c r="F4808" s="15">
        <v>3000</v>
      </c>
      <c r="G4808" s="15">
        <v>3300</v>
      </c>
      <c r="H4808" s="15">
        <v>331</v>
      </c>
      <c r="I4808" s="63">
        <v>2</v>
      </c>
      <c r="J4808" s="64" t="s">
        <v>1987</v>
      </c>
      <c r="K4808" s="17">
        <f>'[1]AFF 2018'!AJ$5537</f>
        <v>700000</v>
      </c>
      <c r="L4808" s="17">
        <f>'[1]AFF 2018'!AK$5537</f>
        <v>0</v>
      </c>
      <c r="M4808" s="18">
        <f t="shared" si="20287"/>
        <v>700000</v>
      </c>
      <c r="N4808" s="17">
        <f>'[1]AFF 2018'!AM$5537</f>
        <v>0</v>
      </c>
      <c r="O4808" s="17">
        <f>'[1]AFF 2018'!AN$5537</f>
        <v>0</v>
      </c>
      <c r="P4808" s="18">
        <f t="shared" si="20288"/>
        <v>0</v>
      </c>
      <c r="Q4808" s="18">
        <f t="shared" si="20289"/>
        <v>700000</v>
      </c>
      <c r="R4808" s="17">
        <f>'[1]AFF 2018'!AQ$5537</f>
        <v>347100</v>
      </c>
      <c r="S4808" s="17">
        <f>'[1]AFF 2018'!AR$5537</f>
        <v>0</v>
      </c>
      <c r="T4808" s="18">
        <f t="shared" si="20290"/>
        <v>347100</v>
      </c>
      <c r="U4808" s="17">
        <f>'[1]AFF 2018'!AT$5537</f>
        <v>0</v>
      </c>
      <c r="V4808" s="17">
        <f>'[1]AFF 2018'!AU$5537</f>
        <v>0</v>
      </c>
      <c r="W4808" s="18">
        <f t="shared" si="20291"/>
        <v>0</v>
      </c>
      <c r="X4808" s="18">
        <f t="shared" si="20292"/>
        <v>347100</v>
      </c>
      <c r="Y4808" s="17">
        <f>'[1]AFF 2018'!BL$5537</f>
        <v>0</v>
      </c>
      <c r="Z4808" s="17">
        <f>'[1]AFF 2018'!BM$5537</f>
        <v>0</v>
      </c>
      <c r="AA4808" s="18">
        <f t="shared" si="20293"/>
        <v>0</v>
      </c>
      <c r="AB4808" s="17">
        <f>'[1]AFF 2018'!BO$5537</f>
        <v>0</v>
      </c>
      <c r="AC4808" s="17">
        <f>'[1]AFF 2018'!BP$5537</f>
        <v>0</v>
      </c>
      <c r="AD4808" s="18">
        <f t="shared" si="20294"/>
        <v>0</v>
      </c>
      <c r="AE4808" s="18">
        <f t="shared" si="20295"/>
        <v>0</v>
      </c>
      <c r="AF4808" s="17">
        <f>'[1]AFF 2018'!$BE$5537</f>
        <v>347100</v>
      </c>
      <c r="AG4808" s="17">
        <f>'[1]AFF 2018'!$BF$5537</f>
        <v>0</v>
      </c>
      <c r="AH4808" s="18">
        <f t="shared" si="20296"/>
        <v>347100</v>
      </c>
      <c r="AI4808" s="17">
        <f>'[1]AFF 2018'!$BH$5537</f>
        <v>0</v>
      </c>
      <c r="AJ4808" s="17">
        <f>'[1]AFF 2018'!$BI$5537</f>
        <v>0</v>
      </c>
      <c r="AK4808" s="18">
        <f t="shared" si="20297"/>
        <v>0</v>
      </c>
      <c r="AL4808" s="18">
        <f t="shared" si="20298"/>
        <v>347100</v>
      </c>
      <c r="AM4808" s="17">
        <f t="shared" si="20299"/>
        <v>5800</v>
      </c>
      <c r="AN4808" s="17">
        <f t="shared" si="20299"/>
        <v>0</v>
      </c>
      <c r="AO4808" s="18">
        <f t="shared" si="20300"/>
        <v>5800</v>
      </c>
      <c r="AP4808" s="17">
        <f t="shared" si="20301"/>
        <v>0</v>
      </c>
      <c r="AQ4808" s="17">
        <f t="shared" si="20301"/>
        <v>0</v>
      </c>
      <c r="AR4808" s="18">
        <f t="shared" si="20302"/>
        <v>0</v>
      </c>
      <c r="AS4808" s="18">
        <f t="shared" si="20303"/>
        <v>5800</v>
      </c>
      <c r="AT4808" s="18" t="s">
        <v>66</v>
      </c>
      <c r="AU4808" s="322">
        <v>1</v>
      </c>
      <c r="AV4808" s="291">
        <v>0</v>
      </c>
      <c r="AW4808" s="266">
        <f>'[1]AFF 2018'!$CI$5537</f>
        <v>0</v>
      </c>
      <c r="AX4808" s="266">
        <f>'[1]AFF 2018'!$CJ$5537</f>
        <v>0</v>
      </c>
      <c r="AY4808" s="266">
        <f>'[1]AFF 2018'!$CM$5537</f>
        <v>-1</v>
      </c>
      <c r="AZ4808" s="266">
        <f>'[1]AFF 2018'!$CN$5537</f>
        <v>0</v>
      </c>
      <c r="BE4808" s="91" t="s">
        <v>79</v>
      </c>
    </row>
    <row r="4809" spans="1:57" s="3" customFormat="1" ht="70.5" customHeight="1">
      <c r="A4809" s="7"/>
      <c r="B4809" s="47">
        <v>2018</v>
      </c>
      <c r="C4809" s="48">
        <v>8323</v>
      </c>
      <c r="D4809" s="47">
        <v>0</v>
      </c>
      <c r="E4809" s="47">
        <v>0</v>
      </c>
      <c r="F4809" s="47">
        <v>3000</v>
      </c>
      <c r="G4809" s="47">
        <v>3700</v>
      </c>
      <c r="H4809" s="47"/>
      <c r="I4809" s="47"/>
      <c r="J4809" s="49" t="s">
        <v>84</v>
      </c>
      <c r="K4809" s="50">
        <f>K4810+K4812+K4814</f>
        <v>0</v>
      </c>
      <c r="L4809" s="50">
        <f t="shared" ref="L4809:P4809" si="20304">L4810+L4812+L4814</f>
        <v>0</v>
      </c>
      <c r="M4809" s="50">
        <f t="shared" si="20304"/>
        <v>0</v>
      </c>
      <c r="N4809" s="50">
        <f t="shared" si="20304"/>
        <v>388000</v>
      </c>
      <c r="O4809" s="50">
        <f t="shared" si="20304"/>
        <v>0</v>
      </c>
      <c r="P4809" s="50">
        <f t="shared" si="20304"/>
        <v>388000</v>
      </c>
      <c r="Q4809" s="50">
        <f>M4809+P4809</f>
        <v>388000</v>
      </c>
      <c r="R4809" s="50">
        <f>R4810+R4812+R4814</f>
        <v>0</v>
      </c>
      <c r="S4809" s="50">
        <f t="shared" ref="S4809:W4809" si="20305">S4810+S4812+S4814</f>
        <v>0</v>
      </c>
      <c r="T4809" s="50">
        <f t="shared" si="20305"/>
        <v>0</v>
      </c>
      <c r="U4809" s="50">
        <f t="shared" si="20305"/>
        <v>324503.56</v>
      </c>
      <c r="V4809" s="50">
        <f t="shared" si="20305"/>
        <v>0</v>
      </c>
      <c r="W4809" s="50">
        <f t="shared" si="20305"/>
        <v>324503.56</v>
      </c>
      <c r="X4809" s="50">
        <f>T4809+W4809</f>
        <v>324503.56</v>
      </c>
      <c r="Y4809" s="50">
        <f>Y4810+Y4812+Y4814</f>
        <v>0</v>
      </c>
      <c r="Z4809" s="50">
        <f t="shared" ref="Z4809:AD4809" si="20306">Z4810+Z4812+Z4814</f>
        <v>0</v>
      </c>
      <c r="AA4809" s="50">
        <f t="shared" si="20306"/>
        <v>0</v>
      </c>
      <c r="AB4809" s="50">
        <f t="shared" si="20306"/>
        <v>3000</v>
      </c>
      <c r="AC4809" s="50">
        <f t="shared" si="20306"/>
        <v>0</v>
      </c>
      <c r="AD4809" s="50">
        <f t="shared" si="20306"/>
        <v>3000</v>
      </c>
      <c r="AE4809" s="50">
        <f>AA4809+AD4809</f>
        <v>3000</v>
      </c>
      <c r="AF4809" s="50">
        <f>AF4810+AF4812+AF4814</f>
        <v>0</v>
      </c>
      <c r="AG4809" s="50">
        <f t="shared" ref="AG4809:AJ4809" si="20307">AG4810+AG4812+AG4814</f>
        <v>0</v>
      </c>
      <c r="AH4809" s="50">
        <f t="shared" si="20307"/>
        <v>0</v>
      </c>
      <c r="AI4809" s="50">
        <f t="shared" si="20307"/>
        <v>0</v>
      </c>
      <c r="AJ4809" s="50">
        <f t="shared" si="20307"/>
        <v>0</v>
      </c>
      <c r="AK4809" s="50">
        <f t="shared" ref="AK4809" si="20308">AK4810+AK4812+AK4814</f>
        <v>0</v>
      </c>
      <c r="AL4809" s="50">
        <f>AH4809+AK4809</f>
        <v>0</v>
      </c>
      <c r="AM4809" s="50">
        <f>AM4810+AM4812+AM4814</f>
        <v>0</v>
      </c>
      <c r="AN4809" s="50">
        <f t="shared" ref="AN4809:AR4809" si="20309">AN4810+AN4812+AN4814</f>
        <v>0</v>
      </c>
      <c r="AO4809" s="50">
        <f t="shared" si="20309"/>
        <v>0</v>
      </c>
      <c r="AP4809" s="50">
        <f t="shared" si="20309"/>
        <v>60496.44</v>
      </c>
      <c r="AQ4809" s="50">
        <f t="shared" si="20309"/>
        <v>0</v>
      </c>
      <c r="AR4809" s="50">
        <f t="shared" si="20309"/>
        <v>60496.44</v>
      </c>
      <c r="AS4809" s="50">
        <f>AO4809+AR4809</f>
        <v>60496.44</v>
      </c>
      <c r="AT4809" s="50"/>
      <c r="AU4809" s="292"/>
      <c r="AV4809" s="288"/>
      <c r="AW4809" s="263"/>
      <c r="AX4809" s="263"/>
      <c r="AY4809" s="263"/>
      <c r="AZ4809" s="263"/>
      <c r="BE4809" s="52"/>
    </row>
    <row r="4810" spans="1:57" s="7" customFormat="1" ht="70.5" customHeight="1">
      <c r="A4810" s="3"/>
      <c r="B4810" s="53">
        <v>2018</v>
      </c>
      <c r="C4810" s="54">
        <v>8323</v>
      </c>
      <c r="D4810" s="53">
        <v>0</v>
      </c>
      <c r="E4810" s="53">
        <v>0</v>
      </c>
      <c r="F4810" s="53">
        <v>3000</v>
      </c>
      <c r="G4810" s="53">
        <v>3700</v>
      </c>
      <c r="H4810" s="53">
        <v>371</v>
      </c>
      <c r="I4810" s="53"/>
      <c r="J4810" s="67" t="s">
        <v>85</v>
      </c>
      <c r="K4810" s="57">
        <f>K4811</f>
        <v>0</v>
      </c>
      <c r="L4810" s="57">
        <f t="shared" ref="L4810" si="20310">L4811</f>
        <v>0</v>
      </c>
      <c r="M4810" s="57">
        <f t="shared" ref="M4810" si="20311">M4811</f>
        <v>0</v>
      </c>
      <c r="N4810" s="57">
        <f t="shared" ref="N4810" si="20312">N4811</f>
        <v>288000</v>
      </c>
      <c r="O4810" s="57">
        <f t="shared" ref="O4810" si="20313">O4811</f>
        <v>0</v>
      </c>
      <c r="P4810" s="57">
        <f t="shared" ref="P4810" si="20314">P4811</f>
        <v>288000</v>
      </c>
      <c r="Q4810" s="57">
        <f>M4810+P4810</f>
        <v>288000</v>
      </c>
      <c r="R4810" s="57">
        <f>R4811</f>
        <v>0</v>
      </c>
      <c r="S4810" s="57">
        <f t="shared" ref="S4810:W4810" si="20315">S4811</f>
        <v>0</v>
      </c>
      <c r="T4810" s="57">
        <f t="shared" si="20315"/>
        <v>0</v>
      </c>
      <c r="U4810" s="57">
        <f t="shared" si="20315"/>
        <v>276713.56</v>
      </c>
      <c r="V4810" s="57">
        <f t="shared" si="20315"/>
        <v>0</v>
      </c>
      <c r="W4810" s="57">
        <f t="shared" si="20315"/>
        <v>276713.56</v>
      </c>
      <c r="X4810" s="57">
        <f>T4810+W4810</f>
        <v>276713.56</v>
      </c>
      <c r="Y4810" s="57">
        <f>Y4811</f>
        <v>0</v>
      </c>
      <c r="Z4810" s="57">
        <f t="shared" ref="Z4810:AD4810" si="20316">Z4811</f>
        <v>0</v>
      </c>
      <c r="AA4810" s="57">
        <f t="shared" si="20316"/>
        <v>0</v>
      </c>
      <c r="AB4810" s="57">
        <f t="shared" si="20316"/>
        <v>0</v>
      </c>
      <c r="AC4810" s="57">
        <f t="shared" si="20316"/>
        <v>0</v>
      </c>
      <c r="AD4810" s="57">
        <f t="shared" si="20316"/>
        <v>0</v>
      </c>
      <c r="AE4810" s="57">
        <f>AA4810+AD4810</f>
        <v>0</v>
      </c>
      <c r="AF4810" s="57">
        <f>AF4811</f>
        <v>0</v>
      </c>
      <c r="AG4810" s="57">
        <f t="shared" ref="AG4810:AJ4810" si="20317">AG4811</f>
        <v>0</v>
      </c>
      <c r="AH4810" s="57">
        <f t="shared" si="20317"/>
        <v>0</v>
      </c>
      <c r="AI4810" s="57">
        <f t="shared" si="20317"/>
        <v>0</v>
      </c>
      <c r="AJ4810" s="57">
        <f t="shared" si="20317"/>
        <v>0</v>
      </c>
      <c r="AK4810" s="57">
        <f t="shared" ref="AK4810" si="20318">AK4811</f>
        <v>0</v>
      </c>
      <c r="AL4810" s="57">
        <f>AH4810+AK4810</f>
        <v>0</v>
      </c>
      <c r="AM4810" s="57">
        <f>AM4811</f>
        <v>0</v>
      </c>
      <c r="AN4810" s="57">
        <f t="shared" ref="AN4810:AR4810" si="20319">AN4811</f>
        <v>0</v>
      </c>
      <c r="AO4810" s="57">
        <f t="shared" si="20319"/>
        <v>0</v>
      </c>
      <c r="AP4810" s="57">
        <f t="shared" si="20319"/>
        <v>11286.440000000002</v>
      </c>
      <c r="AQ4810" s="57">
        <f t="shared" si="20319"/>
        <v>0</v>
      </c>
      <c r="AR4810" s="57">
        <f t="shared" si="20319"/>
        <v>11286.440000000002</v>
      </c>
      <c r="AS4810" s="57">
        <f>AO4810+AR4810</f>
        <v>11286.440000000002</v>
      </c>
      <c r="AT4810" s="68"/>
      <c r="AU4810" s="295"/>
      <c r="AV4810" s="298"/>
      <c r="AW4810" s="264"/>
      <c r="AX4810" s="264"/>
      <c r="AY4810" s="264"/>
      <c r="AZ4810" s="264"/>
      <c r="BE4810" s="69"/>
    </row>
    <row r="4811" spans="1:57" s="3" customFormat="1" ht="70.5" customHeight="1">
      <c r="B4811" s="15">
        <v>2018</v>
      </c>
      <c r="C4811" s="62">
        <v>8323</v>
      </c>
      <c r="D4811" s="15">
        <v>0</v>
      </c>
      <c r="E4811" s="15">
        <v>0</v>
      </c>
      <c r="F4811" s="15">
        <v>3000</v>
      </c>
      <c r="G4811" s="15">
        <v>3700</v>
      </c>
      <c r="H4811" s="15">
        <v>371</v>
      </c>
      <c r="I4811" s="63">
        <v>1</v>
      </c>
      <c r="J4811" s="64" t="s">
        <v>86</v>
      </c>
      <c r="K4811" s="17">
        <f>'[1]AFF 2018'!AJ$5546</f>
        <v>0</v>
      </c>
      <c r="L4811" s="17">
        <f>'[1]AFF 2018'!AK$5546</f>
        <v>0</v>
      </c>
      <c r="M4811" s="18">
        <f t="shared" ref="M4811" si="20320">K4811+L4811</f>
        <v>0</v>
      </c>
      <c r="N4811" s="17">
        <f>'[1]AFF 2018'!AM$5546</f>
        <v>288000</v>
      </c>
      <c r="O4811" s="17">
        <f>'[1]AFF 2018'!AN$5546</f>
        <v>0</v>
      </c>
      <c r="P4811" s="18">
        <f t="shared" ref="P4811" si="20321">N4811+O4811</f>
        <v>288000</v>
      </c>
      <c r="Q4811" s="18">
        <f t="shared" ref="Q4811" si="20322">M4811+P4811</f>
        <v>288000</v>
      </c>
      <c r="R4811" s="17">
        <f>'[1]AFF 2018'!AQ$5546</f>
        <v>0</v>
      </c>
      <c r="S4811" s="17">
        <f>'[1]AFF 2018'!AR$5546</f>
        <v>0</v>
      </c>
      <c r="T4811" s="18">
        <f t="shared" ref="T4811" si="20323">R4811+S4811</f>
        <v>0</v>
      </c>
      <c r="U4811" s="17">
        <f>'[1]AFF 2018'!AT$5546</f>
        <v>276713.56</v>
      </c>
      <c r="V4811" s="17">
        <f>'[1]AFF 2018'!AU$5546</f>
        <v>0</v>
      </c>
      <c r="W4811" s="18">
        <f t="shared" ref="W4811" si="20324">U4811+V4811</f>
        <v>276713.56</v>
      </c>
      <c r="X4811" s="18">
        <f t="shared" ref="X4811" si="20325">T4811+W4811</f>
        <v>276713.56</v>
      </c>
      <c r="Y4811" s="17">
        <f>'[1]AFF 2018'!BL$5546</f>
        <v>0</v>
      </c>
      <c r="Z4811" s="17">
        <f>'[1]AFF 2018'!BM$5546</f>
        <v>0</v>
      </c>
      <c r="AA4811" s="18">
        <f t="shared" ref="AA4811" si="20326">Y4811+Z4811</f>
        <v>0</v>
      </c>
      <c r="AB4811" s="17">
        <f>'[1]AFF 2018'!BO$5546</f>
        <v>0</v>
      </c>
      <c r="AC4811" s="17">
        <f>'[1]AFF 2018'!BP$5546</f>
        <v>0</v>
      </c>
      <c r="AD4811" s="18">
        <f t="shared" ref="AD4811" si="20327">AB4811+AC4811</f>
        <v>0</v>
      </c>
      <c r="AE4811" s="18">
        <f t="shared" ref="AE4811" si="20328">AA4811+AD4811</f>
        <v>0</v>
      </c>
      <c r="AF4811" s="17">
        <f>'[1]AFF 2018'!$BE$5546</f>
        <v>0</v>
      </c>
      <c r="AG4811" s="17">
        <f>'[1]AFF 2018'!$BF$5546</f>
        <v>0</v>
      </c>
      <c r="AH4811" s="18">
        <f t="shared" ref="AH4811" si="20329">AF4811+AG4811</f>
        <v>0</v>
      </c>
      <c r="AI4811" s="17">
        <f>'[1]AFF 2018'!$BH$5546</f>
        <v>0</v>
      </c>
      <c r="AJ4811" s="17">
        <f>'[1]AFF 2018'!$BI$5546</f>
        <v>0</v>
      </c>
      <c r="AK4811" s="18">
        <f t="shared" ref="AK4811" si="20330">AI4811+AJ4811</f>
        <v>0</v>
      </c>
      <c r="AL4811" s="18">
        <f t="shared" ref="AL4811" si="20331">AH4811+AK4811</f>
        <v>0</v>
      </c>
      <c r="AM4811" s="17">
        <f t="shared" ref="AM4811:AN4811" si="20332">K4811-R4811-Y4811-AF4811</f>
        <v>0</v>
      </c>
      <c r="AN4811" s="17">
        <f t="shared" si="20332"/>
        <v>0</v>
      </c>
      <c r="AO4811" s="18">
        <f t="shared" ref="AO4811" si="20333">AM4811+AN4811</f>
        <v>0</v>
      </c>
      <c r="AP4811" s="17">
        <f t="shared" ref="AP4811:AQ4811" si="20334">N4811-U4811-AB4811-AI4811</f>
        <v>11286.440000000002</v>
      </c>
      <c r="AQ4811" s="17">
        <f t="shared" si="20334"/>
        <v>0</v>
      </c>
      <c r="AR4811" s="18">
        <f t="shared" ref="AR4811" si="20335">AP4811+AQ4811</f>
        <v>11286.440000000002</v>
      </c>
      <c r="AS4811" s="18">
        <f t="shared" ref="AS4811" si="20336">AO4811+AR4811</f>
        <v>11286.440000000002</v>
      </c>
      <c r="AT4811" s="18" t="s">
        <v>87</v>
      </c>
      <c r="AU4811" s="322">
        <v>36</v>
      </c>
      <c r="AV4811" s="291">
        <v>0</v>
      </c>
      <c r="AW4811" s="266">
        <f>'[1]AFF 2018'!$CI$5546</f>
        <v>85</v>
      </c>
      <c r="AX4811" s="266">
        <f>'[1]AFF 2018'!$CJ$5546</f>
        <v>0</v>
      </c>
      <c r="AY4811" s="266">
        <f>'[1]AFF 2018'!$CM$5546</f>
        <v>49</v>
      </c>
      <c r="AZ4811" s="266">
        <f>'[1]AFF 2018'!$CN$5546</f>
        <v>0</v>
      </c>
      <c r="BE4811" s="65" t="s">
        <v>31</v>
      </c>
    </row>
    <row r="4812" spans="1:57" s="7" customFormat="1" ht="70.5" hidden="1" customHeight="1">
      <c r="A4812" s="3"/>
      <c r="B4812" s="53">
        <v>2018</v>
      </c>
      <c r="C4812" s="54">
        <v>8323</v>
      </c>
      <c r="D4812" s="53">
        <v>0</v>
      </c>
      <c r="E4812" s="53">
        <v>0</v>
      </c>
      <c r="F4812" s="53">
        <v>3000</v>
      </c>
      <c r="G4812" s="53">
        <v>3700</v>
      </c>
      <c r="H4812" s="53">
        <v>372</v>
      </c>
      <c r="I4812" s="53"/>
      <c r="J4812" s="67" t="s">
        <v>88</v>
      </c>
      <c r="K4812" s="57">
        <f>K4813</f>
        <v>0</v>
      </c>
      <c r="L4812" s="57">
        <f t="shared" ref="L4812" si="20337">L4813</f>
        <v>0</v>
      </c>
      <c r="M4812" s="57">
        <f t="shared" ref="M4812" si="20338">M4813</f>
        <v>0</v>
      </c>
      <c r="N4812" s="57">
        <f t="shared" ref="N4812" si="20339">N4813</f>
        <v>0</v>
      </c>
      <c r="O4812" s="57">
        <f t="shared" ref="O4812" si="20340">O4813</f>
        <v>0</v>
      </c>
      <c r="P4812" s="57">
        <f t="shared" ref="P4812" si="20341">P4813</f>
        <v>0</v>
      </c>
      <c r="Q4812" s="57">
        <f>M4812+P4812</f>
        <v>0</v>
      </c>
      <c r="R4812" s="57">
        <f>R4813</f>
        <v>0</v>
      </c>
      <c r="S4812" s="57">
        <f t="shared" ref="S4812:W4812" si="20342">S4813</f>
        <v>0</v>
      </c>
      <c r="T4812" s="57">
        <f t="shared" si="20342"/>
        <v>0</v>
      </c>
      <c r="U4812" s="57">
        <f t="shared" si="20342"/>
        <v>0</v>
      </c>
      <c r="V4812" s="57">
        <f t="shared" si="20342"/>
        <v>0</v>
      </c>
      <c r="W4812" s="57">
        <f t="shared" si="20342"/>
        <v>0</v>
      </c>
      <c r="X4812" s="57">
        <f>T4812+W4812</f>
        <v>0</v>
      </c>
      <c r="Y4812" s="57">
        <f>Y4813</f>
        <v>0</v>
      </c>
      <c r="Z4812" s="57">
        <f t="shared" ref="Z4812:AD4812" si="20343">Z4813</f>
        <v>0</v>
      </c>
      <c r="AA4812" s="57">
        <f t="shared" si="20343"/>
        <v>0</v>
      </c>
      <c r="AB4812" s="57">
        <f t="shared" si="20343"/>
        <v>0</v>
      </c>
      <c r="AC4812" s="57">
        <f t="shared" si="20343"/>
        <v>0</v>
      </c>
      <c r="AD4812" s="57">
        <f t="shared" si="20343"/>
        <v>0</v>
      </c>
      <c r="AE4812" s="57">
        <f>AA4812+AD4812</f>
        <v>0</v>
      </c>
      <c r="AF4812" s="57">
        <f>AF4813</f>
        <v>0</v>
      </c>
      <c r="AG4812" s="57">
        <f t="shared" ref="AG4812:AJ4812" si="20344">AG4813</f>
        <v>0</v>
      </c>
      <c r="AH4812" s="57">
        <f t="shared" si="20344"/>
        <v>0</v>
      </c>
      <c r="AI4812" s="57">
        <f t="shared" si="20344"/>
        <v>0</v>
      </c>
      <c r="AJ4812" s="57">
        <f t="shared" si="20344"/>
        <v>0</v>
      </c>
      <c r="AK4812" s="57">
        <f t="shared" ref="AK4812" si="20345">AK4813</f>
        <v>0</v>
      </c>
      <c r="AL4812" s="57">
        <f>AH4812+AK4812</f>
        <v>0</v>
      </c>
      <c r="AM4812" s="57">
        <f>AM4813</f>
        <v>0</v>
      </c>
      <c r="AN4812" s="57">
        <f t="shared" ref="AN4812:AR4812" si="20346">AN4813</f>
        <v>0</v>
      </c>
      <c r="AO4812" s="57">
        <f t="shared" si="20346"/>
        <v>0</v>
      </c>
      <c r="AP4812" s="57">
        <f t="shared" si="20346"/>
        <v>0</v>
      </c>
      <c r="AQ4812" s="57">
        <f t="shared" si="20346"/>
        <v>0</v>
      </c>
      <c r="AR4812" s="57">
        <f t="shared" si="20346"/>
        <v>0</v>
      </c>
      <c r="AS4812" s="57">
        <f>AO4812+AR4812</f>
        <v>0</v>
      </c>
      <c r="AT4812" s="68"/>
      <c r="AU4812" s="303"/>
      <c r="AV4812" s="298"/>
      <c r="AW4812" s="264">
        <f t="shared" ref="AW4812:AZ4812" si="20347">AW4813</f>
        <v>0</v>
      </c>
      <c r="AX4812" s="264">
        <f t="shared" si="20347"/>
        <v>0</v>
      </c>
      <c r="AY4812" s="264" t="e">
        <f t="shared" si="20347"/>
        <v>#VALUE!</v>
      </c>
      <c r="AZ4812" s="264">
        <f t="shared" si="20347"/>
        <v>0</v>
      </c>
      <c r="BE4812" s="69"/>
    </row>
    <row r="4813" spans="1:57" s="3" customFormat="1" ht="70.5" hidden="1" customHeight="1">
      <c r="B4813" s="15">
        <v>2018</v>
      </c>
      <c r="C4813" s="62">
        <v>8323</v>
      </c>
      <c r="D4813" s="15">
        <v>0</v>
      </c>
      <c r="E4813" s="15">
        <v>0</v>
      </c>
      <c r="F4813" s="15">
        <v>3000</v>
      </c>
      <c r="G4813" s="15">
        <v>3700</v>
      </c>
      <c r="H4813" s="15">
        <v>372</v>
      </c>
      <c r="I4813" s="63">
        <v>1</v>
      </c>
      <c r="J4813" s="64" t="s">
        <v>89</v>
      </c>
      <c r="K4813" s="17">
        <v>0</v>
      </c>
      <c r="L4813" s="17">
        <v>0</v>
      </c>
      <c r="M4813" s="18">
        <f t="shared" ref="M4813" si="20348">K4813+L4813</f>
        <v>0</v>
      </c>
      <c r="N4813" s="17">
        <f>Q4813-K4813</f>
        <v>0</v>
      </c>
      <c r="O4813" s="17">
        <v>0</v>
      </c>
      <c r="P4813" s="18">
        <f t="shared" ref="P4813" si="20349">N4813+O4813</f>
        <v>0</v>
      </c>
      <c r="Q4813" s="18">
        <v>0</v>
      </c>
      <c r="R4813" s="17">
        <v>0</v>
      </c>
      <c r="S4813" s="17">
        <v>0</v>
      </c>
      <c r="T4813" s="18">
        <f t="shared" ref="T4813" si="20350">R4813+S4813</f>
        <v>0</v>
      </c>
      <c r="U4813" s="17">
        <f>X4813-R4813</f>
        <v>0</v>
      </c>
      <c r="V4813" s="17">
        <v>0</v>
      </c>
      <c r="W4813" s="18">
        <f t="shared" ref="W4813" si="20351">U4813+V4813</f>
        <v>0</v>
      </c>
      <c r="X4813" s="18">
        <v>0</v>
      </c>
      <c r="Y4813" s="17">
        <v>0</v>
      </c>
      <c r="Z4813" s="17">
        <v>0</v>
      </c>
      <c r="AA4813" s="18">
        <f t="shared" ref="AA4813" si="20352">Y4813+Z4813</f>
        <v>0</v>
      </c>
      <c r="AB4813" s="17">
        <f>AE4813-Y4813</f>
        <v>0</v>
      </c>
      <c r="AC4813" s="17">
        <v>0</v>
      </c>
      <c r="AD4813" s="18">
        <f t="shared" ref="AD4813" si="20353">AB4813+AC4813</f>
        <v>0</v>
      </c>
      <c r="AE4813" s="18">
        <v>0</v>
      </c>
      <c r="AF4813" s="17">
        <v>0</v>
      </c>
      <c r="AG4813" s="17">
        <v>0</v>
      </c>
      <c r="AH4813" s="18">
        <f t="shared" ref="AH4813" si="20354">AF4813+AG4813</f>
        <v>0</v>
      </c>
      <c r="AI4813" s="17">
        <f>AL4813-AF4813</f>
        <v>0</v>
      </c>
      <c r="AJ4813" s="17">
        <v>0</v>
      </c>
      <c r="AK4813" s="18">
        <f t="shared" ref="AK4813" si="20355">AI4813+AJ4813</f>
        <v>0</v>
      </c>
      <c r="AL4813" s="18">
        <v>0</v>
      </c>
      <c r="AM4813" s="17">
        <v>0</v>
      </c>
      <c r="AN4813" s="17">
        <v>0</v>
      </c>
      <c r="AO4813" s="18">
        <f t="shared" ref="AO4813" si="20356">AM4813+AN4813</f>
        <v>0</v>
      </c>
      <c r="AP4813" s="17">
        <f>AS4813-AM4813</f>
        <v>0</v>
      </c>
      <c r="AQ4813" s="17">
        <v>0</v>
      </c>
      <c r="AR4813" s="18">
        <f t="shared" ref="AR4813" si="20357">AP4813+AQ4813</f>
        <v>0</v>
      </c>
      <c r="AS4813" s="18">
        <v>0</v>
      </c>
      <c r="AT4813" s="18" t="s">
        <v>87</v>
      </c>
      <c r="AU4813" s="322"/>
      <c r="AV4813" s="291"/>
      <c r="AW4813" s="266">
        <f>AZ4813-AU4813</f>
        <v>0</v>
      </c>
      <c r="AX4813" s="266">
        <v>0</v>
      </c>
      <c r="AY4813" s="266" t="e">
        <f>BB4813-BE4813</f>
        <v>#VALUE!</v>
      </c>
      <c r="AZ4813" s="266">
        <v>0</v>
      </c>
      <c r="BE4813" s="65" t="s">
        <v>31</v>
      </c>
    </row>
    <row r="4814" spans="1:57" s="7" customFormat="1" ht="70.5" customHeight="1">
      <c r="A4814" s="3"/>
      <c r="B4814" s="53">
        <v>2018</v>
      </c>
      <c r="C4814" s="54">
        <v>8323</v>
      </c>
      <c r="D4814" s="53">
        <v>0</v>
      </c>
      <c r="E4814" s="53">
        <v>0</v>
      </c>
      <c r="F4814" s="53">
        <v>3000</v>
      </c>
      <c r="G4814" s="53">
        <v>3700</v>
      </c>
      <c r="H4814" s="53">
        <v>375</v>
      </c>
      <c r="I4814" s="53"/>
      <c r="J4814" s="67" t="s">
        <v>90</v>
      </c>
      <c r="K4814" s="57">
        <f>K4815</f>
        <v>0</v>
      </c>
      <c r="L4814" s="57">
        <f t="shared" ref="L4814" si="20358">L4815</f>
        <v>0</v>
      </c>
      <c r="M4814" s="57">
        <f t="shared" ref="M4814" si="20359">M4815</f>
        <v>0</v>
      </c>
      <c r="N4814" s="57">
        <f t="shared" ref="N4814" si="20360">N4815</f>
        <v>100000</v>
      </c>
      <c r="O4814" s="57">
        <f t="shared" ref="O4814" si="20361">O4815</f>
        <v>0</v>
      </c>
      <c r="P4814" s="57">
        <f t="shared" ref="P4814" si="20362">P4815</f>
        <v>100000</v>
      </c>
      <c r="Q4814" s="57">
        <f>M4814+P4814</f>
        <v>100000</v>
      </c>
      <c r="R4814" s="57">
        <f>R4815</f>
        <v>0</v>
      </c>
      <c r="S4814" s="57">
        <f t="shared" ref="S4814:W4814" si="20363">S4815</f>
        <v>0</v>
      </c>
      <c r="T4814" s="57">
        <f t="shared" si="20363"/>
        <v>0</v>
      </c>
      <c r="U4814" s="57">
        <f t="shared" si="20363"/>
        <v>47790</v>
      </c>
      <c r="V4814" s="57">
        <f t="shared" si="20363"/>
        <v>0</v>
      </c>
      <c r="W4814" s="57">
        <f t="shared" si="20363"/>
        <v>47790</v>
      </c>
      <c r="X4814" s="57">
        <f>T4814+W4814</f>
        <v>47790</v>
      </c>
      <c r="Y4814" s="57">
        <f>Y4815</f>
        <v>0</v>
      </c>
      <c r="Z4814" s="57">
        <f t="shared" ref="Z4814:AD4814" si="20364">Z4815</f>
        <v>0</v>
      </c>
      <c r="AA4814" s="57">
        <f t="shared" si="20364"/>
        <v>0</v>
      </c>
      <c r="AB4814" s="57">
        <f t="shared" si="20364"/>
        <v>3000</v>
      </c>
      <c r="AC4814" s="57">
        <f t="shared" si="20364"/>
        <v>0</v>
      </c>
      <c r="AD4814" s="57">
        <f t="shared" si="20364"/>
        <v>3000</v>
      </c>
      <c r="AE4814" s="57">
        <f>AA4814+AD4814</f>
        <v>3000</v>
      </c>
      <c r="AF4814" s="57">
        <f>AF4815</f>
        <v>0</v>
      </c>
      <c r="AG4814" s="57">
        <f t="shared" ref="AG4814:AJ4814" si="20365">AG4815</f>
        <v>0</v>
      </c>
      <c r="AH4814" s="57">
        <f t="shared" si="20365"/>
        <v>0</v>
      </c>
      <c r="AI4814" s="57">
        <f t="shared" si="20365"/>
        <v>0</v>
      </c>
      <c r="AJ4814" s="57">
        <f t="shared" si="20365"/>
        <v>0</v>
      </c>
      <c r="AK4814" s="57">
        <f t="shared" ref="AK4814" si="20366">AK4815</f>
        <v>0</v>
      </c>
      <c r="AL4814" s="57">
        <f>AH4814+AK4814</f>
        <v>0</v>
      </c>
      <c r="AM4814" s="57">
        <f>AM4815</f>
        <v>0</v>
      </c>
      <c r="AN4814" s="57">
        <f t="shared" ref="AN4814:AR4814" si="20367">AN4815</f>
        <v>0</v>
      </c>
      <c r="AO4814" s="57">
        <f t="shared" si="20367"/>
        <v>0</v>
      </c>
      <c r="AP4814" s="57">
        <f t="shared" si="20367"/>
        <v>49210</v>
      </c>
      <c r="AQ4814" s="57">
        <f t="shared" si="20367"/>
        <v>0</v>
      </c>
      <c r="AR4814" s="57">
        <f t="shared" si="20367"/>
        <v>49210</v>
      </c>
      <c r="AS4814" s="57">
        <f>AO4814+AR4814</f>
        <v>49210</v>
      </c>
      <c r="AT4814" s="68"/>
      <c r="AU4814" s="303"/>
      <c r="AV4814" s="298"/>
      <c r="AW4814" s="264"/>
      <c r="AX4814" s="264"/>
      <c r="AY4814" s="264"/>
      <c r="AZ4814" s="264"/>
      <c r="BE4814" s="69"/>
    </row>
    <row r="4815" spans="1:57" s="3" customFormat="1" ht="70.5" customHeight="1">
      <c r="B4815" s="15">
        <v>2018</v>
      </c>
      <c r="C4815" s="62">
        <v>8323</v>
      </c>
      <c r="D4815" s="15">
        <v>0</v>
      </c>
      <c r="E4815" s="15">
        <v>0</v>
      </c>
      <c r="F4815" s="15">
        <v>3000</v>
      </c>
      <c r="G4815" s="15">
        <v>3700</v>
      </c>
      <c r="H4815" s="15">
        <v>375</v>
      </c>
      <c r="I4815" s="63">
        <v>1</v>
      </c>
      <c r="J4815" s="64" t="s">
        <v>91</v>
      </c>
      <c r="K4815" s="17">
        <f>'[1]AFF 2018'!AJ$5550</f>
        <v>0</v>
      </c>
      <c r="L4815" s="17">
        <f>'[1]AFF 2018'!AK$5550</f>
        <v>0</v>
      </c>
      <c r="M4815" s="18">
        <f t="shared" ref="M4815" si="20368">K4815+L4815</f>
        <v>0</v>
      </c>
      <c r="N4815" s="17">
        <f>'[1]AFF 2018'!AM$5550</f>
        <v>100000</v>
      </c>
      <c r="O4815" s="17">
        <f>'[1]AFF 2018'!AN$5550</f>
        <v>0</v>
      </c>
      <c r="P4815" s="18">
        <f t="shared" ref="P4815" si="20369">N4815+O4815</f>
        <v>100000</v>
      </c>
      <c r="Q4815" s="18">
        <f t="shared" ref="Q4815" si="20370">M4815+P4815</f>
        <v>100000</v>
      </c>
      <c r="R4815" s="17">
        <f>'[1]AFF 2018'!AQ$5550</f>
        <v>0</v>
      </c>
      <c r="S4815" s="17">
        <f>'[1]AFF 2018'!AR$5550</f>
        <v>0</v>
      </c>
      <c r="T4815" s="18">
        <f t="shared" ref="T4815" si="20371">R4815+S4815</f>
        <v>0</v>
      </c>
      <c r="U4815" s="17">
        <f>'[1]AFF 2018'!AT$5550</f>
        <v>47790</v>
      </c>
      <c r="V4815" s="17">
        <f>'[1]AFF 2018'!AU$5550</f>
        <v>0</v>
      </c>
      <c r="W4815" s="18">
        <f t="shared" ref="W4815" si="20372">U4815+V4815</f>
        <v>47790</v>
      </c>
      <c r="X4815" s="18">
        <f t="shared" ref="X4815" si="20373">T4815+W4815</f>
        <v>47790</v>
      </c>
      <c r="Y4815" s="17">
        <f>'[1]AFF 2018'!BL$5550</f>
        <v>0</v>
      </c>
      <c r="Z4815" s="17">
        <f>'[1]AFF 2018'!BM$5550</f>
        <v>0</v>
      </c>
      <c r="AA4815" s="18">
        <f t="shared" ref="AA4815" si="20374">Y4815+Z4815</f>
        <v>0</v>
      </c>
      <c r="AB4815" s="17">
        <f>'[1]AFF 2018'!BO$5550</f>
        <v>3000</v>
      </c>
      <c r="AC4815" s="17">
        <f>'[1]AFF 2018'!BP$5550</f>
        <v>0</v>
      </c>
      <c r="AD4815" s="18">
        <f t="shared" ref="AD4815" si="20375">AB4815+AC4815</f>
        <v>3000</v>
      </c>
      <c r="AE4815" s="18">
        <f t="shared" ref="AE4815" si="20376">AA4815+AD4815</f>
        <v>3000</v>
      </c>
      <c r="AF4815" s="17">
        <f>'[1]AFF 2018'!$BE$5550</f>
        <v>0</v>
      </c>
      <c r="AG4815" s="17">
        <f>'[1]AFF 2018'!$BF$5550</f>
        <v>0</v>
      </c>
      <c r="AH4815" s="18">
        <f t="shared" ref="AH4815" si="20377">AF4815+AG4815</f>
        <v>0</v>
      </c>
      <c r="AI4815" s="17">
        <f>'[1]AFF 2018'!$BH$5550</f>
        <v>0</v>
      </c>
      <c r="AJ4815" s="17">
        <f>'[1]AFF 2018'!$BI$5550</f>
        <v>0</v>
      </c>
      <c r="AK4815" s="18">
        <f t="shared" ref="AK4815" si="20378">AI4815+AJ4815</f>
        <v>0</v>
      </c>
      <c r="AL4815" s="18">
        <f t="shared" ref="AL4815" si="20379">AH4815+AK4815</f>
        <v>0</v>
      </c>
      <c r="AM4815" s="17">
        <f t="shared" ref="AM4815:AN4815" si="20380">K4815-R4815-Y4815-AF4815</f>
        <v>0</v>
      </c>
      <c r="AN4815" s="17">
        <f t="shared" si="20380"/>
        <v>0</v>
      </c>
      <c r="AO4815" s="18">
        <f t="shared" ref="AO4815" si="20381">AM4815+AN4815</f>
        <v>0</v>
      </c>
      <c r="AP4815" s="17">
        <f t="shared" ref="AP4815:AQ4815" si="20382">N4815-U4815-AB4815-AI4815</f>
        <v>49210</v>
      </c>
      <c r="AQ4815" s="17">
        <f t="shared" si="20382"/>
        <v>0</v>
      </c>
      <c r="AR4815" s="18">
        <f t="shared" ref="AR4815" si="20383">AP4815+AQ4815</f>
        <v>49210</v>
      </c>
      <c r="AS4815" s="18">
        <f t="shared" ref="AS4815" si="20384">AO4815+AR4815</f>
        <v>49210</v>
      </c>
      <c r="AT4815" s="18" t="s">
        <v>87</v>
      </c>
      <c r="AU4815" s="322">
        <v>36</v>
      </c>
      <c r="AV4815" s="291">
        <v>0</v>
      </c>
      <c r="AW4815" s="266">
        <f>'[1]AFF 2018'!$CI$5550</f>
        <v>32</v>
      </c>
      <c r="AX4815" s="266">
        <f>'[1]AFF 2018'!$CJ$5550</f>
        <v>0</v>
      </c>
      <c r="AY4815" s="266">
        <f>'[1]AFF 2018'!$CM$5550</f>
        <v>-4</v>
      </c>
      <c r="AZ4815" s="266">
        <f>'[1]AFF 2018'!$CN$5550</f>
        <v>0</v>
      </c>
      <c r="BE4815" s="65" t="s">
        <v>31</v>
      </c>
    </row>
    <row r="4816" spans="1:57" s="8" customFormat="1" ht="70.5" customHeight="1">
      <c r="A4816" s="3"/>
      <c r="B4816" s="216">
        <v>2018</v>
      </c>
      <c r="C4816" s="42">
        <v>8323</v>
      </c>
      <c r="D4816" s="216">
        <v>0</v>
      </c>
      <c r="E4816" s="216">
        <v>0</v>
      </c>
      <c r="F4816" s="216">
        <v>5000</v>
      </c>
      <c r="G4816" s="216"/>
      <c r="H4816" s="216"/>
      <c r="I4816" s="216"/>
      <c r="J4816" s="217" t="s">
        <v>96</v>
      </c>
      <c r="K4816" s="218">
        <f>K4817+K4841+K4844</f>
        <v>0</v>
      </c>
      <c r="L4816" s="218">
        <f t="shared" ref="L4816:Q4816" si="20385">L4817+L4841+L4844</f>
        <v>0</v>
      </c>
      <c r="M4816" s="218">
        <f t="shared" si="20385"/>
        <v>0</v>
      </c>
      <c r="N4816" s="218">
        <f t="shared" si="20385"/>
        <v>693700</v>
      </c>
      <c r="O4816" s="218">
        <f t="shared" si="20385"/>
        <v>0</v>
      </c>
      <c r="P4816" s="218">
        <f t="shared" si="20385"/>
        <v>693700</v>
      </c>
      <c r="Q4816" s="218">
        <f t="shared" si="20385"/>
        <v>693700</v>
      </c>
      <c r="R4816" s="218">
        <f>R4817+R4841+R4844</f>
        <v>0</v>
      </c>
      <c r="S4816" s="218">
        <f t="shared" ref="S4816:X4816" si="20386">S4817+S4841+S4844</f>
        <v>0</v>
      </c>
      <c r="T4816" s="218">
        <f t="shared" si="20386"/>
        <v>0</v>
      </c>
      <c r="U4816" s="218">
        <f t="shared" si="20386"/>
        <v>584477.87</v>
      </c>
      <c r="V4816" s="218">
        <f t="shared" si="20386"/>
        <v>0</v>
      </c>
      <c r="W4816" s="218">
        <f t="shared" si="20386"/>
        <v>584477.87</v>
      </c>
      <c r="X4816" s="218">
        <f t="shared" si="20386"/>
        <v>584477.87</v>
      </c>
      <c r="Y4816" s="218">
        <f>Y4817+Y4841+Y4844</f>
        <v>0</v>
      </c>
      <c r="Z4816" s="218">
        <f t="shared" ref="Z4816:AE4816" si="20387">Z4817+Z4841+Z4844</f>
        <v>0</v>
      </c>
      <c r="AA4816" s="218">
        <f t="shared" si="20387"/>
        <v>0</v>
      </c>
      <c r="AB4816" s="218">
        <f t="shared" si="20387"/>
        <v>0</v>
      </c>
      <c r="AC4816" s="218">
        <f t="shared" si="20387"/>
        <v>0</v>
      </c>
      <c r="AD4816" s="218">
        <f t="shared" si="20387"/>
        <v>0</v>
      </c>
      <c r="AE4816" s="218">
        <f t="shared" si="20387"/>
        <v>0</v>
      </c>
      <c r="AF4816" s="218">
        <f>AF4817+AF4841+AF4844</f>
        <v>0</v>
      </c>
      <c r="AG4816" s="218">
        <f t="shared" ref="AG4816:AJ4816" si="20388">AG4817+AG4841+AG4844</f>
        <v>0</v>
      </c>
      <c r="AH4816" s="218">
        <f t="shared" si="20388"/>
        <v>0</v>
      </c>
      <c r="AI4816" s="218">
        <f t="shared" si="20388"/>
        <v>0</v>
      </c>
      <c r="AJ4816" s="218">
        <f t="shared" si="20388"/>
        <v>0</v>
      </c>
      <c r="AK4816" s="218">
        <f t="shared" ref="AK4816:AL4816" si="20389">AK4817+AK4841+AK4844</f>
        <v>0</v>
      </c>
      <c r="AL4816" s="218">
        <f t="shared" si="20389"/>
        <v>0</v>
      </c>
      <c r="AM4816" s="218">
        <f>AM4817+AM4841+AM4844</f>
        <v>0</v>
      </c>
      <c r="AN4816" s="218">
        <f t="shared" ref="AN4816:AS4816" si="20390">AN4817+AN4841+AN4844</f>
        <v>0</v>
      </c>
      <c r="AO4816" s="218">
        <f t="shared" si="20390"/>
        <v>0</v>
      </c>
      <c r="AP4816" s="218">
        <f t="shared" si="20390"/>
        <v>109222.12999999998</v>
      </c>
      <c r="AQ4816" s="218">
        <f t="shared" si="20390"/>
        <v>0</v>
      </c>
      <c r="AR4816" s="218">
        <f t="shared" si="20390"/>
        <v>109222.12999999998</v>
      </c>
      <c r="AS4816" s="218">
        <f t="shared" si="20390"/>
        <v>109222.12999999998</v>
      </c>
      <c r="AT4816" s="219"/>
      <c r="AU4816" s="335"/>
      <c r="AV4816" s="318"/>
      <c r="AW4816" s="281"/>
      <c r="AX4816" s="281"/>
      <c r="AY4816" s="281"/>
      <c r="AZ4816" s="281"/>
      <c r="BE4816" s="220"/>
    </row>
    <row r="4817" spans="1:57" s="3" customFormat="1" ht="70.5" customHeight="1">
      <c r="A4817" s="7"/>
      <c r="B4817" s="47">
        <v>2018</v>
      </c>
      <c r="C4817" s="48">
        <v>8323</v>
      </c>
      <c r="D4817" s="47">
        <v>0</v>
      </c>
      <c r="E4817" s="47">
        <v>0</v>
      </c>
      <c r="F4817" s="47">
        <v>5000</v>
      </c>
      <c r="G4817" s="47">
        <v>5100</v>
      </c>
      <c r="H4817" s="47"/>
      <c r="I4817" s="47"/>
      <c r="J4817" s="49" t="s">
        <v>97</v>
      </c>
      <c r="K4817" s="50">
        <f>K4818+K4829+K4838</f>
        <v>0</v>
      </c>
      <c r="L4817" s="50">
        <f t="shared" ref="L4817:M4817" si="20391">L4818+L4829</f>
        <v>0</v>
      </c>
      <c r="M4817" s="50">
        <f t="shared" si="20391"/>
        <v>0</v>
      </c>
      <c r="N4817" s="50">
        <f>N4818+N4829+N4838</f>
        <v>398000</v>
      </c>
      <c r="O4817" s="50">
        <f t="shared" ref="O4817:Q4817" si="20392">O4818+O4829+O4838</f>
        <v>0</v>
      </c>
      <c r="P4817" s="50">
        <f t="shared" si="20392"/>
        <v>398000</v>
      </c>
      <c r="Q4817" s="50">
        <f t="shared" si="20392"/>
        <v>398000</v>
      </c>
      <c r="R4817" s="50">
        <f>R4818+R4829+R4838</f>
        <v>0</v>
      </c>
      <c r="S4817" s="50">
        <f t="shared" ref="S4817:T4817" si="20393">S4818+S4829</f>
        <v>0</v>
      </c>
      <c r="T4817" s="50">
        <f t="shared" si="20393"/>
        <v>0</v>
      </c>
      <c r="U4817" s="50">
        <f>U4818+U4829+U4838</f>
        <v>290964.5</v>
      </c>
      <c r="V4817" s="50">
        <f t="shared" ref="V4817:X4817" si="20394">V4818+V4829+V4838</f>
        <v>0</v>
      </c>
      <c r="W4817" s="50">
        <f t="shared" si="20394"/>
        <v>290964.5</v>
      </c>
      <c r="X4817" s="50">
        <f t="shared" si="20394"/>
        <v>290964.5</v>
      </c>
      <c r="Y4817" s="50">
        <f>Y4818+Y4829+Y4838</f>
        <v>0</v>
      </c>
      <c r="Z4817" s="50">
        <f t="shared" ref="Z4817:AA4817" si="20395">Z4818+Z4829</f>
        <v>0</v>
      </c>
      <c r="AA4817" s="50">
        <f t="shared" si="20395"/>
        <v>0</v>
      </c>
      <c r="AB4817" s="50">
        <f>AB4818+AB4829+AB4838</f>
        <v>0</v>
      </c>
      <c r="AC4817" s="50">
        <f t="shared" ref="AC4817:AE4817" si="20396">AC4818+AC4829+AC4838</f>
        <v>0</v>
      </c>
      <c r="AD4817" s="50">
        <f t="shared" si="20396"/>
        <v>0</v>
      </c>
      <c r="AE4817" s="50">
        <f t="shared" si="20396"/>
        <v>0</v>
      </c>
      <c r="AF4817" s="50">
        <f>AF4818+AF4829+AF4838</f>
        <v>0</v>
      </c>
      <c r="AG4817" s="50">
        <f t="shared" ref="AG4817:AH4817" si="20397">AG4818+AG4829</f>
        <v>0</v>
      </c>
      <c r="AH4817" s="50">
        <f t="shared" si="20397"/>
        <v>0</v>
      </c>
      <c r="AI4817" s="50">
        <f>AI4818+AI4829+AI4838</f>
        <v>0</v>
      </c>
      <c r="AJ4817" s="50">
        <f t="shared" ref="AJ4817" si="20398">AJ4818+AJ4829+AJ4838</f>
        <v>0</v>
      </c>
      <c r="AK4817" s="50">
        <f t="shared" ref="AK4817:AL4817" si="20399">AK4818+AK4829+AK4838</f>
        <v>0</v>
      </c>
      <c r="AL4817" s="50">
        <f t="shared" si="20399"/>
        <v>0</v>
      </c>
      <c r="AM4817" s="50">
        <f>AM4818+AM4829+AM4838</f>
        <v>0</v>
      </c>
      <c r="AN4817" s="50">
        <f t="shared" ref="AN4817:AO4817" si="20400">AN4818+AN4829</f>
        <v>0</v>
      </c>
      <c r="AO4817" s="50">
        <f t="shared" si="20400"/>
        <v>0</v>
      </c>
      <c r="AP4817" s="50">
        <f>AP4818+AP4829+AP4838</f>
        <v>107035.49999999999</v>
      </c>
      <c r="AQ4817" s="50">
        <f t="shared" ref="AQ4817:AS4817" si="20401">AQ4818+AQ4829+AQ4838</f>
        <v>0</v>
      </c>
      <c r="AR4817" s="50">
        <f t="shared" si="20401"/>
        <v>107035.49999999999</v>
      </c>
      <c r="AS4817" s="50">
        <f t="shared" si="20401"/>
        <v>107035.49999999999</v>
      </c>
      <c r="AT4817" s="50"/>
      <c r="AU4817" s="292"/>
      <c r="AV4817" s="288"/>
      <c r="AW4817" s="263"/>
      <c r="AX4817" s="263"/>
      <c r="AY4817" s="263"/>
      <c r="AZ4817" s="263"/>
      <c r="BE4817" s="52"/>
    </row>
    <row r="4818" spans="1:57" s="7" customFormat="1" ht="70.5" customHeight="1">
      <c r="A4818" s="3"/>
      <c r="B4818" s="53">
        <v>2018</v>
      </c>
      <c r="C4818" s="54">
        <v>8323</v>
      </c>
      <c r="D4818" s="53">
        <v>0</v>
      </c>
      <c r="E4818" s="53">
        <v>0</v>
      </c>
      <c r="F4818" s="53">
        <v>5000</v>
      </c>
      <c r="G4818" s="53">
        <v>5100</v>
      </c>
      <c r="H4818" s="53">
        <v>511</v>
      </c>
      <c r="I4818" s="53"/>
      <c r="J4818" s="67" t="s">
        <v>98</v>
      </c>
      <c r="K4818" s="68">
        <f>SUM(K4819:K4828)</f>
        <v>0</v>
      </c>
      <c r="L4818" s="68">
        <f t="shared" ref="L4818:P4818" si="20402">SUM(L4819:L4828)</f>
        <v>0</v>
      </c>
      <c r="M4818" s="68">
        <f t="shared" si="20402"/>
        <v>0</v>
      </c>
      <c r="N4818" s="68">
        <f t="shared" si="20402"/>
        <v>54000</v>
      </c>
      <c r="O4818" s="68">
        <f t="shared" si="20402"/>
        <v>0</v>
      </c>
      <c r="P4818" s="68">
        <f t="shared" si="20402"/>
        <v>54000</v>
      </c>
      <c r="Q4818" s="68">
        <f>M4818+P4818</f>
        <v>54000</v>
      </c>
      <c r="R4818" s="68">
        <f>SUM(R4819:R4828)</f>
        <v>0</v>
      </c>
      <c r="S4818" s="68">
        <f t="shared" ref="S4818:W4818" si="20403">SUM(S4819:S4828)</f>
        <v>0</v>
      </c>
      <c r="T4818" s="68">
        <f t="shared" si="20403"/>
        <v>0</v>
      </c>
      <c r="U4818" s="68">
        <f t="shared" si="20403"/>
        <v>0</v>
      </c>
      <c r="V4818" s="68">
        <f t="shared" si="20403"/>
        <v>0</v>
      </c>
      <c r="W4818" s="68">
        <f t="shared" si="20403"/>
        <v>0</v>
      </c>
      <c r="X4818" s="68">
        <f>T4818+W4818</f>
        <v>0</v>
      </c>
      <c r="Y4818" s="68">
        <f>SUM(Y4819:Y4828)</f>
        <v>0</v>
      </c>
      <c r="Z4818" s="68">
        <f t="shared" ref="Z4818:AD4818" si="20404">SUM(Z4819:Z4828)</f>
        <v>0</v>
      </c>
      <c r="AA4818" s="68">
        <f t="shared" si="20404"/>
        <v>0</v>
      </c>
      <c r="AB4818" s="68">
        <f t="shared" si="20404"/>
        <v>0</v>
      </c>
      <c r="AC4818" s="68">
        <f t="shared" si="20404"/>
        <v>0</v>
      </c>
      <c r="AD4818" s="68">
        <f t="shared" si="20404"/>
        <v>0</v>
      </c>
      <c r="AE4818" s="68">
        <f>AA4818+AD4818</f>
        <v>0</v>
      </c>
      <c r="AF4818" s="68">
        <f>SUM(AF4819:AF4828)</f>
        <v>0</v>
      </c>
      <c r="AG4818" s="68">
        <f t="shared" ref="AG4818:AJ4818" si="20405">SUM(AG4819:AG4828)</f>
        <v>0</v>
      </c>
      <c r="AH4818" s="68">
        <f t="shared" si="20405"/>
        <v>0</v>
      </c>
      <c r="AI4818" s="68">
        <f t="shared" si="20405"/>
        <v>0</v>
      </c>
      <c r="AJ4818" s="68">
        <f t="shared" si="20405"/>
        <v>0</v>
      </c>
      <c r="AK4818" s="68">
        <f t="shared" ref="AK4818" si="20406">SUM(AK4819:AK4828)</f>
        <v>0</v>
      </c>
      <c r="AL4818" s="68">
        <f>AH4818+AK4818</f>
        <v>0</v>
      </c>
      <c r="AM4818" s="68">
        <f>SUM(AM4819:AM4828)</f>
        <v>0</v>
      </c>
      <c r="AN4818" s="68">
        <f t="shared" ref="AN4818:AR4818" si="20407">SUM(AN4819:AN4828)</f>
        <v>0</v>
      </c>
      <c r="AO4818" s="68">
        <f t="shared" si="20407"/>
        <v>0</v>
      </c>
      <c r="AP4818" s="68">
        <f t="shared" si="20407"/>
        <v>54000</v>
      </c>
      <c r="AQ4818" s="68">
        <f t="shared" si="20407"/>
        <v>0</v>
      </c>
      <c r="AR4818" s="68">
        <f t="shared" si="20407"/>
        <v>54000</v>
      </c>
      <c r="AS4818" s="68">
        <f>AO4818+AR4818</f>
        <v>54000</v>
      </c>
      <c r="AT4818" s="68"/>
      <c r="AU4818" s="295"/>
      <c r="AV4818" s="298"/>
      <c r="AW4818" s="267"/>
      <c r="AX4818" s="267"/>
      <c r="AY4818" s="267"/>
      <c r="AZ4818" s="267"/>
      <c r="BE4818" s="69"/>
    </row>
    <row r="4819" spans="1:57" s="3" customFormat="1" ht="70.5" hidden="1" customHeight="1">
      <c r="B4819" s="15">
        <v>2018</v>
      </c>
      <c r="C4819" s="62">
        <v>8323</v>
      </c>
      <c r="D4819" s="15">
        <v>0</v>
      </c>
      <c r="E4819" s="15">
        <v>0</v>
      </c>
      <c r="F4819" s="15">
        <v>5000</v>
      </c>
      <c r="G4819" s="15">
        <v>5100</v>
      </c>
      <c r="H4819" s="15">
        <v>511</v>
      </c>
      <c r="I4819" s="63">
        <v>1</v>
      </c>
      <c r="J4819" s="64" t="s">
        <v>564</v>
      </c>
      <c r="K4819" s="17">
        <v>0</v>
      </c>
      <c r="L4819" s="17">
        <v>0</v>
      </c>
      <c r="M4819" s="18">
        <f t="shared" ref="M4819:M4828" si="20408">K4819+L4819</f>
        <v>0</v>
      </c>
      <c r="N4819" s="17">
        <f t="shared" ref="N4819:N4828" si="20409">Q4819-K4819</f>
        <v>0</v>
      </c>
      <c r="O4819" s="17">
        <v>0</v>
      </c>
      <c r="P4819" s="18">
        <f t="shared" ref="P4819:P4828" si="20410">N4819+O4819</f>
        <v>0</v>
      </c>
      <c r="Q4819" s="18">
        <v>0</v>
      </c>
      <c r="R4819" s="17">
        <v>0</v>
      </c>
      <c r="S4819" s="17">
        <v>0</v>
      </c>
      <c r="T4819" s="18">
        <f t="shared" ref="T4819:T4828" si="20411">R4819+S4819</f>
        <v>0</v>
      </c>
      <c r="U4819" s="17">
        <f t="shared" ref="U4819:U4820" si="20412">X4819-R4819</f>
        <v>0</v>
      </c>
      <c r="V4819" s="17">
        <v>0</v>
      </c>
      <c r="W4819" s="18">
        <f t="shared" ref="W4819:W4828" si="20413">U4819+V4819</f>
        <v>0</v>
      </c>
      <c r="X4819" s="18">
        <v>0</v>
      </c>
      <c r="Y4819" s="17">
        <v>0</v>
      </c>
      <c r="Z4819" s="17">
        <v>0</v>
      </c>
      <c r="AA4819" s="18">
        <f t="shared" ref="AA4819:AA4828" si="20414">Y4819+Z4819</f>
        <v>0</v>
      </c>
      <c r="AB4819" s="17">
        <f t="shared" ref="AB4819:AB4820" si="20415">AE4819-Y4819</f>
        <v>0</v>
      </c>
      <c r="AC4819" s="17">
        <v>0</v>
      </c>
      <c r="AD4819" s="18">
        <f t="shared" ref="AD4819:AD4828" si="20416">AB4819+AC4819</f>
        <v>0</v>
      </c>
      <c r="AE4819" s="18">
        <v>0</v>
      </c>
      <c r="AF4819" s="17">
        <v>0</v>
      </c>
      <c r="AG4819" s="17">
        <v>0</v>
      </c>
      <c r="AH4819" s="18">
        <f t="shared" ref="AH4819:AH4828" si="20417">AF4819+AG4819</f>
        <v>0</v>
      </c>
      <c r="AI4819" s="17">
        <f t="shared" ref="AI4819:AI4820" si="20418">AL4819-AF4819</f>
        <v>0</v>
      </c>
      <c r="AJ4819" s="17">
        <v>0</v>
      </c>
      <c r="AK4819" s="18">
        <f t="shared" ref="AK4819:AK4828" si="20419">AI4819+AJ4819</f>
        <v>0</v>
      </c>
      <c r="AL4819" s="18">
        <v>0</v>
      </c>
      <c r="AM4819" s="17">
        <v>0</v>
      </c>
      <c r="AN4819" s="17">
        <v>0</v>
      </c>
      <c r="AO4819" s="18">
        <f t="shared" ref="AO4819:AO4828" si="20420">AM4819+AN4819</f>
        <v>0</v>
      </c>
      <c r="AP4819" s="17">
        <f t="shared" ref="AP4819:AP4820" si="20421">AS4819-AM4819</f>
        <v>0</v>
      </c>
      <c r="AQ4819" s="17">
        <v>0</v>
      </c>
      <c r="AR4819" s="18">
        <f t="shared" ref="AR4819:AR4828" si="20422">AP4819+AQ4819</f>
        <v>0</v>
      </c>
      <c r="AS4819" s="18">
        <v>0</v>
      </c>
      <c r="AT4819" s="18" t="s">
        <v>44</v>
      </c>
      <c r="AU4819" s="322"/>
      <c r="AV4819" s="291"/>
      <c r="AW4819" s="266">
        <f>AZ4819-AU4819</f>
        <v>0</v>
      </c>
      <c r="AX4819" s="266">
        <v>0</v>
      </c>
      <c r="AY4819" s="266" t="e">
        <f>BB4819-BE4819</f>
        <v>#VALUE!</v>
      </c>
      <c r="AZ4819" s="266">
        <v>0</v>
      </c>
      <c r="BE4819" s="65" t="s">
        <v>31</v>
      </c>
    </row>
    <row r="4820" spans="1:57" s="3" customFormat="1" ht="70.5" hidden="1" customHeight="1">
      <c r="B4820" s="15">
        <v>2018</v>
      </c>
      <c r="C4820" s="62">
        <v>8323</v>
      </c>
      <c r="D4820" s="15">
        <v>0</v>
      </c>
      <c r="E4820" s="15">
        <v>0</v>
      </c>
      <c r="F4820" s="15">
        <v>5000</v>
      </c>
      <c r="G4820" s="15">
        <v>5100</v>
      </c>
      <c r="H4820" s="15">
        <v>511</v>
      </c>
      <c r="I4820" s="63">
        <v>2</v>
      </c>
      <c r="J4820" s="64" t="s">
        <v>100</v>
      </c>
      <c r="K4820" s="17">
        <v>0</v>
      </c>
      <c r="L4820" s="17">
        <v>0</v>
      </c>
      <c r="M4820" s="18">
        <f t="shared" si="20408"/>
        <v>0</v>
      </c>
      <c r="N4820" s="17">
        <f t="shared" si="20409"/>
        <v>0</v>
      </c>
      <c r="O4820" s="17">
        <v>0</v>
      </c>
      <c r="P4820" s="18">
        <f t="shared" si="20410"/>
        <v>0</v>
      </c>
      <c r="Q4820" s="18">
        <v>0</v>
      </c>
      <c r="R4820" s="17">
        <v>0</v>
      </c>
      <c r="S4820" s="17">
        <v>0</v>
      </c>
      <c r="T4820" s="18">
        <f t="shared" si="20411"/>
        <v>0</v>
      </c>
      <c r="U4820" s="17">
        <f t="shared" si="20412"/>
        <v>0</v>
      </c>
      <c r="V4820" s="17">
        <v>0</v>
      </c>
      <c r="W4820" s="18">
        <f t="shared" si="20413"/>
        <v>0</v>
      </c>
      <c r="X4820" s="18">
        <v>0</v>
      </c>
      <c r="Y4820" s="17">
        <v>0</v>
      </c>
      <c r="Z4820" s="17">
        <v>0</v>
      </c>
      <c r="AA4820" s="18">
        <f t="shared" si="20414"/>
        <v>0</v>
      </c>
      <c r="AB4820" s="17">
        <f t="shared" si="20415"/>
        <v>0</v>
      </c>
      <c r="AC4820" s="17">
        <v>0</v>
      </c>
      <c r="AD4820" s="18">
        <f t="shared" si="20416"/>
        <v>0</v>
      </c>
      <c r="AE4820" s="18">
        <v>0</v>
      </c>
      <c r="AF4820" s="17">
        <v>0</v>
      </c>
      <c r="AG4820" s="17">
        <v>0</v>
      </c>
      <c r="AH4820" s="18">
        <f t="shared" si="20417"/>
        <v>0</v>
      </c>
      <c r="AI4820" s="17">
        <f t="shared" si="20418"/>
        <v>0</v>
      </c>
      <c r="AJ4820" s="17">
        <v>0</v>
      </c>
      <c r="AK4820" s="18">
        <f t="shared" si="20419"/>
        <v>0</v>
      </c>
      <c r="AL4820" s="18">
        <v>0</v>
      </c>
      <c r="AM4820" s="17">
        <v>0</v>
      </c>
      <c r="AN4820" s="17">
        <v>0</v>
      </c>
      <c r="AO4820" s="18">
        <f t="shared" si="20420"/>
        <v>0</v>
      </c>
      <c r="AP4820" s="17">
        <f t="shared" si="20421"/>
        <v>0</v>
      </c>
      <c r="AQ4820" s="17">
        <v>0</v>
      </c>
      <c r="AR4820" s="18">
        <f t="shared" si="20422"/>
        <v>0</v>
      </c>
      <c r="AS4820" s="18">
        <v>0</v>
      </c>
      <c r="AT4820" s="18" t="s">
        <v>44</v>
      </c>
      <c r="AU4820" s="322"/>
      <c r="AV4820" s="291"/>
      <c r="AW4820" s="266">
        <f>AZ4820-AU4820</f>
        <v>0</v>
      </c>
      <c r="AX4820" s="266">
        <v>0</v>
      </c>
      <c r="AY4820" s="266" t="e">
        <f>BB4820-BE4820</f>
        <v>#VALUE!</v>
      </c>
      <c r="AZ4820" s="266">
        <v>0</v>
      </c>
      <c r="BE4820" s="65" t="s">
        <v>31</v>
      </c>
    </row>
    <row r="4821" spans="1:57" s="3" customFormat="1" ht="70.5" customHeight="1">
      <c r="B4821" s="15">
        <v>2018</v>
      </c>
      <c r="C4821" s="62">
        <v>8323</v>
      </c>
      <c r="D4821" s="15">
        <v>0</v>
      </c>
      <c r="E4821" s="15">
        <v>0</v>
      </c>
      <c r="F4821" s="15">
        <v>5000</v>
      </c>
      <c r="G4821" s="15">
        <v>5100</v>
      </c>
      <c r="H4821" s="15">
        <v>511</v>
      </c>
      <c r="I4821" s="63">
        <v>3</v>
      </c>
      <c r="J4821" s="64" t="s">
        <v>570</v>
      </c>
      <c r="K4821" s="17">
        <f>'[1]AFF 2018'!AJ$5556</f>
        <v>0</v>
      </c>
      <c r="L4821" s="17">
        <f>'[1]AFF 2018'!AK$5556</f>
        <v>0</v>
      </c>
      <c r="M4821" s="18">
        <f t="shared" si="20408"/>
        <v>0</v>
      </c>
      <c r="N4821" s="17">
        <f>'[1]AFF 2018'!AM$5556</f>
        <v>54000</v>
      </c>
      <c r="O4821" s="17">
        <f>'[1]AFF 2018'!AN$5556</f>
        <v>0</v>
      </c>
      <c r="P4821" s="18">
        <f t="shared" si="20410"/>
        <v>54000</v>
      </c>
      <c r="Q4821" s="18">
        <f t="shared" ref="Q4821" si="20423">M4821+P4821</f>
        <v>54000</v>
      </c>
      <c r="R4821" s="17">
        <f>'[1]AFF 2018'!AQ$5556</f>
        <v>0</v>
      </c>
      <c r="S4821" s="17">
        <f>'[1]AFF 2018'!AR$5556</f>
        <v>0</v>
      </c>
      <c r="T4821" s="18">
        <f t="shared" si="20411"/>
        <v>0</v>
      </c>
      <c r="U4821" s="17">
        <f>'[1]AFF 2018'!AT$5556</f>
        <v>0</v>
      </c>
      <c r="V4821" s="17">
        <f>'[1]AFF 2018'!AU$5556</f>
        <v>0</v>
      </c>
      <c r="W4821" s="18">
        <f t="shared" si="20413"/>
        <v>0</v>
      </c>
      <c r="X4821" s="18">
        <f t="shared" ref="X4821" si="20424">T4821+W4821</f>
        <v>0</v>
      </c>
      <c r="Y4821" s="17">
        <f>'[1]AFF 2018'!BL$5556</f>
        <v>0</v>
      </c>
      <c r="Z4821" s="17">
        <f>'[1]AFF 2018'!BM$5556</f>
        <v>0</v>
      </c>
      <c r="AA4821" s="18">
        <f t="shared" si="20414"/>
        <v>0</v>
      </c>
      <c r="AB4821" s="17">
        <f>'[1]AFF 2018'!BO$5556</f>
        <v>0</v>
      </c>
      <c r="AC4821" s="17">
        <f>'[1]AFF 2018'!BP$5556</f>
        <v>0</v>
      </c>
      <c r="AD4821" s="18">
        <f t="shared" si="20416"/>
        <v>0</v>
      </c>
      <c r="AE4821" s="18">
        <f t="shared" ref="AE4821" si="20425">AA4821+AD4821</f>
        <v>0</v>
      </c>
      <c r="AF4821" s="17">
        <f>'[1]AFF 2018'!$BE$5556</f>
        <v>0</v>
      </c>
      <c r="AG4821" s="17">
        <f>'[1]AFF 2018'!$BF$5556</f>
        <v>0</v>
      </c>
      <c r="AH4821" s="18">
        <f t="shared" si="20417"/>
        <v>0</v>
      </c>
      <c r="AI4821" s="17">
        <f>'[1]AFF 2018'!$BH$5556</f>
        <v>0</v>
      </c>
      <c r="AJ4821" s="17">
        <f>'[1]AFF 2018'!$BI$5556</f>
        <v>0</v>
      </c>
      <c r="AK4821" s="18">
        <f t="shared" si="20419"/>
        <v>0</v>
      </c>
      <c r="AL4821" s="18">
        <f t="shared" ref="AL4821" si="20426">AH4821+AK4821</f>
        <v>0</v>
      </c>
      <c r="AM4821" s="17">
        <f t="shared" ref="AM4821:AN4821" si="20427">K4821-R4821-Y4821-AF4821</f>
        <v>0</v>
      </c>
      <c r="AN4821" s="17">
        <f t="shared" si="20427"/>
        <v>0</v>
      </c>
      <c r="AO4821" s="18">
        <f t="shared" si="20420"/>
        <v>0</v>
      </c>
      <c r="AP4821" s="17">
        <f t="shared" ref="AP4821:AQ4821" si="20428">N4821-U4821-AB4821-AI4821</f>
        <v>54000</v>
      </c>
      <c r="AQ4821" s="17">
        <f t="shared" si="20428"/>
        <v>0</v>
      </c>
      <c r="AR4821" s="18">
        <f t="shared" si="20422"/>
        <v>54000</v>
      </c>
      <c r="AS4821" s="18">
        <f t="shared" ref="AS4821" si="20429">AO4821+AR4821</f>
        <v>54000</v>
      </c>
      <c r="AT4821" s="18" t="s">
        <v>44</v>
      </c>
      <c r="AU4821" s="322">
        <v>3</v>
      </c>
      <c r="AV4821" s="291">
        <v>0</v>
      </c>
      <c r="AW4821" s="266">
        <f>'[1]AFF 2018'!$CI$5556</f>
        <v>0</v>
      </c>
      <c r="AX4821" s="266">
        <f>'[1]AFF 2018'!$CJ$5556</f>
        <v>0</v>
      </c>
      <c r="AY4821" s="266">
        <f>'[1]AFF 2018'!$CM$5556</f>
        <v>-3</v>
      </c>
      <c r="AZ4821" s="266">
        <f>'[1]AFF 2018'!$CN$5556</f>
        <v>0</v>
      </c>
      <c r="BE4821" s="65" t="s">
        <v>31</v>
      </c>
    </row>
    <row r="4822" spans="1:57" s="3" customFormat="1" ht="70.5" hidden="1" customHeight="1">
      <c r="B4822" s="15">
        <v>2018</v>
      </c>
      <c r="C4822" s="62">
        <v>8323</v>
      </c>
      <c r="D4822" s="15">
        <v>0</v>
      </c>
      <c r="E4822" s="15">
        <v>0</v>
      </c>
      <c r="F4822" s="15">
        <v>5000</v>
      </c>
      <c r="G4822" s="15">
        <v>5100</v>
      </c>
      <c r="H4822" s="15">
        <v>511</v>
      </c>
      <c r="I4822" s="63">
        <v>4</v>
      </c>
      <c r="J4822" s="64" t="s">
        <v>473</v>
      </c>
      <c r="K4822" s="17">
        <v>0</v>
      </c>
      <c r="L4822" s="17">
        <v>0</v>
      </c>
      <c r="M4822" s="18">
        <f t="shared" si="20408"/>
        <v>0</v>
      </c>
      <c r="N4822" s="17">
        <f t="shared" si="20409"/>
        <v>0</v>
      </c>
      <c r="O4822" s="17">
        <v>0</v>
      </c>
      <c r="P4822" s="18">
        <f t="shared" si="20410"/>
        <v>0</v>
      </c>
      <c r="Q4822" s="18">
        <v>0</v>
      </c>
      <c r="R4822" s="17">
        <v>0</v>
      </c>
      <c r="S4822" s="17">
        <v>0</v>
      </c>
      <c r="T4822" s="18">
        <f t="shared" si="20411"/>
        <v>0</v>
      </c>
      <c r="U4822" s="17">
        <f t="shared" ref="U4822:U4828" si="20430">X4822-R4822</f>
        <v>0</v>
      </c>
      <c r="V4822" s="17">
        <v>0</v>
      </c>
      <c r="W4822" s="18">
        <f t="shared" si="20413"/>
        <v>0</v>
      </c>
      <c r="X4822" s="18">
        <v>0</v>
      </c>
      <c r="Y4822" s="17">
        <v>0</v>
      </c>
      <c r="Z4822" s="17">
        <v>0</v>
      </c>
      <c r="AA4822" s="18">
        <f t="shared" si="20414"/>
        <v>0</v>
      </c>
      <c r="AB4822" s="17">
        <f t="shared" ref="AB4822:AB4828" si="20431">AE4822-Y4822</f>
        <v>0</v>
      </c>
      <c r="AC4822" s="17">
        <v>0</v>
      </c>
      <c r="AD4822" s="18">
        <f t="shared" si="20416"/>
        <v>0</v>
      </c>
      <c r="AE4822" s="18">
        <v>0</v>
      </c>
      <c r="AF4822" s="17">
        <v>0</v>
      </c>
      <c r="AG4822" s="17">
        <v>0</v>
      </c>
      <c r="AH4822" s="18">
        <f t="shared" si="20417"/>
        <v>0</v>
      </c>
      <c r="AI4822" s="17">
        <f t="shared" ref="AI4822:AI4828" si="20432">AL4822-AF4822</f>
        <v>0</v>
      </c>
      <c r="AJ4822" s="17">
        <v>0</v>
      </c>
      <c r="AK4822" s="18">
        <f t="shared" si="20419"/>
        <v>0</v>
      </c>
      <c r="AL4822" s="18">
        <v>0</v>
      </c>
      <c r="AM4822" s="17">
        <v>0</v>
      </c>
      <c r="AN4822" s="17">
        <v>0</v>
      </c>
      <c r="AO4822" s="18">
        <f t="shared" si="20420"/>
        <v>0</v>
      </c>
      <c r="AP4822" s="17">
        <f t="shared" ref="AP4822:AP4828" si="20433">AS4822-AM4822</f>
        <v>0</v>
      </c>
      <c r="AQ4822" s="17">
        <v>0</v>
      </c>
      <c r="AR4822" s="18">
        <f t="shared" si="20422"/>
        <v>0</v>
      </c>
      <c r="AS4822" s="18">
        <v>0</v>
      </c>
      <c r="AT4822" s="18" t="s">
        <v>44</v>
      </c>
      <c r="AU4822" s="322"/>
      <c r="AV4822" s="291"/>
      <c r="AW4822" s="266">
        <f>AZ4822-AU4822</f>
        <v>0</v>
      </c>
      <c r="AX4822" s="266">
        <v>0</v>
      </c>
      <c r="AY4822" s="266" t="e">
        <f>BB4822-BE4822</f>
        <v>#VALUE!</v>
      </c>
      <c r="AZ4822" s="266">
        <v>0</v>
      </c>
      <c r="BE4822" s="65" t="s">
        <v>31</v>
      </c>
    </row>
    <row r="4823" spans="1:57" s="3" customFormat="1" ht="70.5" hidden="1" customHeight="1">
      <c r="B4823" s="15">
        <v>2018</v>
      </c>
      <c r="C4823" s="62">
        <v>8323</v>
      </c>
      <c r="D4823" s="15">
        <v>0</v>
      </c>
      <c r="E4823" s="15">
        <v>0</v>
      </c>
      <c r="F4823" s="15">
        <v>5000</v>
      </c>
      <c r="G4823" s="15">
        <v>5100</v>
      </c>
      <c r="H4823" s="15">
        <v>511</v>
      </c>
      <c r="I4823" s="63">
        <v>5</v>
      </c>
      <c r="J4823" s="64" t="s">
        <v>1988</v>
      </c>
      <c r="K4823" s="17">
        <v>0</v>
      </c>
      <c r="L4823" s="17">
        <v>0</v>
      </c>
      <c r="M4823" s="18">
        <f t="shared" si="20408"/>
        <v>0</v>
      </c>
      <c r="N4823" s="17">
        <f t="shared" si="20409"/>
        <v>0</v>
      </c>
      <c r="O4823" s="17">
        <v>0</v>
      </c>
      <c r="P4823" s="18">
        <f t="shared" si="20410"/>
        <v>0</v>
      </c>
      <c r="Q4823" s="18">
        <v>0</v>
      </c>
      <c r="R4823" s="17">
        <v>0</v>
      </c>
      <c r="S4823" s="17">
        <v>0</v>
      </c>
      <c r="T4823" s="18">
        <f t="shared" si="20411"/>
        <v>0</v>
      </c>
      <c r="U4823" s="17">
        <f t="shared" si="20430"/>
        <v>0</v>
      </c>
      <c r="V4823" s="17">
        <v>0</v>
      </c>
      <c r="W4823" s="18">
        <f t="shared" si="20413"/>
        <v>0</v>
      </c>
      <c r="X4823" s="18">
        <v>0</v>
      </c>
      <c r="Y4823" s="17">
        <v>0</v>
      </c>
      <c r="Z4823" s="17">
        <v>0</v>
      </c>
      <c r="AA4823" s="18">
        <f t="shared" si="20414"/>
        <v>0</v>
      </c>
      <c r="AB4823" s="17">
        <f t="shared" si="20431"/>
        <v>0</v>
      </c>
      <c r="AC4823" s="17">
        <v>0</v>
      </c>
      <c r="AD4823" s="18">
        <f t="shared" si="20416"/>
        <v>0</v>
      </c>
      <c r="AE4823" s="18">
        <v>0</v>
      </c>
      <c r="AF4823" s="17">
        <v>0</v>
      </c>
      <c r="AG4823" s="17">
        <v>0</v>
      </c>
      <c r="AH4823" s="18">
        <f t="shared" si="20417"/>
        <v>0</v>
      </c>
      <c r="AI4823" s="17">
        <f t="shared" si="20432"/>
        <v>0</v>
      </c>
      <c r="AJ4823" s="17">
        <v>0</v>
      </c>
      <c r="AK4823" s="18">
        <f t="shared" si="20419"/>
        <v>0</v>
      </c>
      <c r="AL4823" s="18">
        <v>0</v>
      </c>
      <c r="AM4823" s="17">
        <v>0</v>
      </c>
      <c r="AN4823" s="17">
        <v>0</v>
      </c>
      <c r="AO4823" s="18">
        <f t="shared" si="20420"/>
        <v>0</v>
      </c>
      <c r="AP4823" s="17">
        <f t="shared" si="20433"/>
        <v>0</v>
      </c>
      <c r="AQ4823" s="17">
        <v>0</v>
      </c>
      <c r="AR4823" s="18">
        <f t="shared" si="20422"/>
        <v>0</v>
      </c>
      <c r="AS4823" s="18">
        <v>0</v>
      </c>
      <c r="AT4823" s="18" t="s">
        <v>44</v>
      </c>
      <c r="AU4823" s="322"/>
      <c r="AV4823" s="291"/>
      <c r="AW4823" s="266">
        <f>AZ4823-AU4823</f>
        <v>0</v>
      </c>
      <c r="AX4823" s="266">
        <v>0</v>
      </c>
      <c r="AY4823" s="266" t="e">
        <f>BB4823-BE4823</f>
        <v>#VALUE!</v>
      </c>
      <c r="AZ4823" s="266">
        <v>0</v>
      </c>
      <c r="BE4823" s="65" t="s">
        <v>31</v>
      </c>
    </row>
    <row r="4824" spans="1:57" s="3" customFormat="1" ht="70.5" hidden="1" customHeight="1">
      <c r="B4824" s="15">
        <v>2018</v>
      </c>
      <c r="C4824" s="62">
        <v>8323</v>
      </c>
      <c r="D4824" s="15">
        <v>0</v>
      </c>
      <c r="E4824" s="15">
        <v>0</v>
      </c>
      <c r="F4824" s="15">
        <v>5000</v>
      </c>
      <c r="G4824" s="15">
        <v>5100</v>
      </c>
      <c r="H4824" s="15">
        <v>511</v>
      </c>
      <c r="I4824" s="63">
        <v>6</v>
      </c>
      <c r="J4824" s="64" t="s">
        <v>1978</v>
      </c>
      <c r="K4824" s="17">
        <v>0</v>
      </c>
      <c r="L4824" s="17">
        <v>0</v>
      </c>
      <c r="M4824" s="18">
        <f t="shared" si="20408"/>
        <v>0</v>
      </c>
      <c r="N4824" s="17">
        <f t="shared" si="20409"/>
        <v>0</v>
      </c>
      <c r="O4824" s="17">
        <v>0</v>
      </c>
      <c r="P4824" s="18">
        <f t="shared" si="20410"/>
        <v>0</v>
      </c>
      <c r="Q4824" s="18">
        <v>0</v>
      </c>
      <c r="R4824" s="17">
        <v>0</v>
      </c>
      <c r="S4824" s="17">
        <v>0</v>
      </c>
      <c r="T4824" s="18">
        <f t="shared" si="20411"/>
        <v>0</v>
      </c>
      <c r="U4824" s="17">
        <f t="shared" si="20430"/>
        <v>0</v>
      </c>
      <c r="V4824" s="17">
        <v>0</v>
      </c>
      <c r="W4824" s="18">
        <f t="shared" si="20413"/>
        <v>0</v>
      </c>
      <c r="X4824" s="18">
        <v>0</v>
      </c>
      <c r="Y4824" s="17">
        <v>0</v>
      </c>
      <c r="Z4824" s="17">
        <v>0</v>
      </c>
      <c r="AA4824" s="18">
        <f t="shared" si="20414"/>
        <v>0</v>
      </c>
      <c r="AB4824" s="17">
        <f t="shared" si="20431"/>
        <v>0</v>
      </c>
      <c r="AC4824" s="17">
        <v>0</v>
      </c>
      <c r="AD4824" s="18">
        <f t="shared" si="20416"/>
        <v>0</v>
      </c>
      <c r="AE4824" s="18">
        <v>0</v>
      </c>
      <c r="AF4824" s="17">
        <v>0</v>
      </c>
      <c r="AG4824" s="17">
        <v>0</v>
      </c>
      <c r="AH4824" s="18">
        <f t="shared" si="20417"/>
        <v>0</v>
      </c>
      <c r="AI4824" s="17">
        <f t="shared" si="20432"/>
        <v>0</v>
      </c>
      <c r="AJ4824" s="17">
        <v>0</v>
      </c>
      <c r="AK4824" s="18">
        <f t="shared" si="20419"/>
        <v>0</v>
      </c>
      <c r="AL4824" s="18">
        <v>0</v>
      </c>
      <c r="AM4824" s="17">
        <v>0</v>
      </c>
      <c r="AN4824" s="17">
        <v>0</v>
      </c>
      <c r="AO4824" s="18">
        <f t="shared" si="20420"/>
        <v>0</v>
      </c>
      <c r="AP4824" s="17">
        <f t="shared" si="20433"/>
        <v>0</v>
      </c>
      <c r="AQ4824" s="17">
        <v>0</v>
      </c>
      <c r="AR4824" s="18">
        <f t="shared" si="20422"/>
        <v>0</v>
      </c>
      <c r="AS4824" s="18">
        <v>0</v>
      </c>
      <c r="AT4824" s="18" t="s">
        <v>44</v>
      </c>
      <c r="AU4824" s="322"/>
      <c r="AV4824" s="291"/>
      <c r="AW4824" s="266">
        <f>AZ4824-AU4824</f>
        <v>0</v>
      </c>
      <c r="AX4824" s="266">
        <v>0</v>
      </c>
      <c r="AY4824" s="266" t="e">
        <f>BB4824-BE4824</f>
        <v>#VALUE!</v>
      </c>
      <c r="AZ4824" s="266">
        <v>0</v>
      </c>
      <c r="BE4824" s="65" t="s">
        <v>31</v>
      </c>
    </row>
    <row r="4825" spans="1:57" s="3" customFormat="1" ht="70.5" hidden="1" customHeight="1">
      <c r="B4825" s="15">
        <v>2018</v>
      </c>
      <c r="C4825" s="62">
        <v>8323</v>
      </c>
      <c r="D4825" s="15">
        <v>0</v>
      </c>
      <c r="E4825" s="15">
        <v>0</v>
      </c>
      <c r="F4825" s="15">
        <v>5000</v>
      </c>
      <c r="G4825" s="15">
        <v>5100</v>
      </c>
      <c r="H4825" s="15">
        <v>511</v>
      </c>
      <c r="I4825" s="63">
        <v>7</v>
      </c>
      <c r="J4825" s="64" t="s">
        <v>572</v>
      </c>
      <c r="K4825" s="17">
        <v>0</v>
      </c>
      <c r="L4825" s="17">
        <v>0</v>
      </c>
      <c r="M4825" s="18">
        <f t="shared" si="20408"/>
        <v>0</v>
      </c>
      <c r="N4825" s="17">
        <f t="shared" si="20409"/>
        <v>0</v>
      </c>
      <c r="O4825" s="17">
        <v>0</v>
      </c>
      <c r="P4825" s="18">
        <f t="shared" si="20410"/>
        <v>0</v>
      </c>
      <c r="Q4825" s="18">
        <v>0</v>
      </c>
      <c r="R4825" s="17">
        <v>0</v>
      </c>
      <c r="S4825" s="17">
        <v>0</v>
      </c>
      <c r="T4825" s="18">
        <f t="shared" si="20411"/>
        <v>0</v>
      </c>
      <c r="U4825" s="17">
        <f t="shared" si="20430"/>
        <v>0</v>
      </c>
      <c r="V4825" s="17">
        <v>0</v>
      </c>
      <c r="W4825" s="18">
        <f t="shared" si="20413"/>
        <v>0</v>
      </c>
      <c r="X4825" s="18">
        <v>0</v>
      </c>
      <c r="Y4825" s="17">
        <v>0</v>
      </c>
      <c r="Z4825" s="17">
        <v>0</v>
      </c>
      <c r="AA4825" s="18">
        <f t="shared" si="20414"/>
        <v>0</v>
      </c>
      <c r="AB4825" s="17">
        <f t="shared" si="20431"/>
        <v>0</v>
      </c>
      <c r="AC4825" s="17">
        <v>0</v>
      </c>
      <c r="AD4825" s="18">
        <f t="shared" si="20416"/>
        <v>0</v>
      </c>
      <c r="AE4825" s="18">
        <v>0</v>
      </c>
      <c r="AF4825" s="17">
        <v>0</v>
      </c>
      <c r="AG4825" s="17">
        <v>0</v>
      </c>
      <c r="AH4825" s="18">
        <f t="shared" si="20417"/>
        <v>0</v>
      </c>
      <c r="AI4825" s="17">
        <f t="shared" si="20432"/>
        <v>0</v>
      </c>
      <c r="AJ4825" s="17">
        <v>0</v>
      </c>
      <c r="AK4825" s="18">
        <f t="shared" si="20419"/>
        <v>0</v>
      </c>
      <c r="AL4825" s="18">
        <v>0</v>
      </c>
      <c r="AM4825" s="17">
        <v>0</v>
      </c>
      <c r="AN4825" s="17">
        <v>0</v>
      </c>
      <c r="AO4825" s="18">
        <f t="shared" si="20420"/>
        <v>0</v>
      </c>
      <c r="AP4825" s="17">
        <f t="shared" si="20433"/>
        <v>0</v>
      </c>
      <c r="AQ4825" s="17">
        <v>0</v>
      </c>
      <c r="AR4825" s="18">
        <f t="shared" si="20422"/>
        <v>0</v>
      </c>
      <c r="AS4825" s="18">
        <v>0</v>
      </c>
      <c r="AT4825" s="18" t="s">
        <v>44</v>
      </c>
      <c r="AU4825" s="322"/>
      <c r="AV4825" s="291"/>
      <c r="AW4825" s="266">
        <f>AZ4825-AU4825</f>
        <v>0</v>
      </c>
      <c r="AX4825" s="266">
        <v>0</v>
      </c>
      <c r="AY4825" s="266" t="e">
        <f>BB4825-BE4825</f>
        <v>#VALUE!</v>
      </c>
      <c r="AZ4825" s="266">
        <v>0</v>
      </c>
      <c r="BE4825" s="65" t="s">
        <v>31</v>
      </c>
    </row>
    <row r="4826" spans="1:57" s="3" customFormat="1" ht="70.5" hidden="1" customHeight="1">
      <c r="B4826" s="15">
        <v>2018</v>
      </c>
      <c r="C4826" s="62">
        <v>8323</v>
      </c>
      <c r="D4826" s="15">
        <v>0</v>
      </c>
      <c r="E4826" s="15">
        <v>0</v>
      </c>
      <c r="F4826" s="15">
        <v>5000</v>
      </c>
      <c r="G4826" s="15">
        <v>5100</v>
      </c>
      <c r="H4826" s="15">
        <v>511</v>
      </c>
      <c r="I4826" s="63">
        <v>8</v>
      </c>
      <c r="J4826" s="64" t="s">
        <v>472</v>
      </c>
      <c r="K4826" s="17">
        <v>0</v>
      </c>
      <c r="L4826" s="17">
        <v>0</v>
      </c>
      <c r="M4826" s="18">
        <f t="shared" si="20408"/>
        <v>0</v>
      </c>
      <c r="N4826" s="17">
        <f t="shared" si="20409"/>
        <v>0</v>
      </c>
      <c r="O4826" s="17">
        <v>0</v>
      </c>
      <c r="P4826" s="18">
        <f t="shared" si="20410"/>
        <v>0</v>
      </c>
      <c r="Q4826" s="18">
        <v>0</v>
      </c>
      <c r="R4826" s="17">
        <v>0</v>
      </c>
      <c r="S4826" s="17">
        <v>0</v>
      </c>
      <c r="T4826" s="18">
        <f t="shared" si="20411"/>
        <v>0</v>
      </c>
      <c r="U4826" s="17">
        <f t="shared" si="20430"/>
        <v>0</v>
      </c>
      <c r="V4826" s="17">
        <v>0</v>
      </c>
      <c r="W4826" s="18">
        <f t="shared" si="20413"/>
        <v>0</v>
      </c>
      <c r="X4826" s="18">
        <v>0</v>
      </c>
      <c r="Y4826" s="17">
        <v>0</v>
      </c>
      <c r="Z4826" s="17">
        <v>0</v>
      </c>
      <c r="AA4826" s="18">
        <f t="shared" si="20414"/>
        <v>0</v>
      </c>
      <c r="AB4826" s="17">
        <f t="shared" si="20431"/>
        <v>0</v>
      </c>
      <c r="AC4826" s="17">
        <v>0</v>
      </c>
      <c r="AD4826" s="18">
        <f t="shared" si="20416"/>
        <v>0</v>
      </c>
      <c r="AE4826" s="18">
        <v>0</v>
      </c>
      <c r="AF4826" s="17">
        <v>0</v>
      </c>
      <c r="AG4826" s="17">
        <v>0</v>
      </c>
      <c r="AH4826" s="18">
        <f t="shared" si="20417"/>
        <v>0</v>
      </c>
      <c r="AI4826" s="17">
        <f t="shared" si="20432"/>
        <v>0</v>
      </c>
      <c r="AJ4826" s="17">
        <v>0</v>
      </c>
      <c r="AK4826" s="18">
        <f t="shared" si="20419"/>
        <v>0</v>
      </c>
      <c r="AL4826" s="18">
        <v>0</v>
      </c>
      <c r="AM4826" s="17">
        <v>0</v>
      </c>
      <c r="AN4826" s="17">
        <v>0</v>
      </c>
      <c r="AO4826" s="18">
        <f t="shared" si="20420"/>
        <v>0</v>
      </c>
      <c r="AP4826" s="17">
        <f t="shared" si="20433"/>
        <v>0</v>
      </c>
      <c r="AQ4826" s="17">
        <v>0</v>
      </c>
      <c r="AR4826" s="18">
        <f t="shared" si="20422"/>
        <v>0</v>
      </c>
      <c r="AS4826" s="18">
        <v>0</v>
      </c>
      <c r="AT4826" s="18" t="s">
        <v>44</v>
      </c>
      <c r="AU4826" s="322"/>
      <c r="AV4826" s="291"/>
      <c r="AW4826" s="266">
        <f>AZ4826-AU4826</f>
        <v>0</v>
      </c>
      <c r="AX4826" s="266">
        <v>0</v>
      </c>
      <c r="AY4826" s="266" t="e">
        <f>BB4826-BE4826</f>
        <v>#VALUE!</v>
      </c>
      <c r="AZ4826" s="266">
        <v>0</v>
      </c>
      <c r="BE4826" s="65" t="s">
        <v>31</v>
      </c>
    </row>
    <row r="4827" spans="1:57" s="3" customFormat="1" ht="70.5" hidden="1" customHeight="1">
      <c r="B4827" s="15">
        <v>2018</v>
      </c>
      <c r="C4827" s="62">
        <v>8323</v>
      </c>
      <c r="D4827" s="15">
        <v>0</v>
      </c>
      <c r="E4827" s="15">
        <v>0</v>
      </c>
      <c r="F4827" s="15">
        <v>5000</v>
      </c>
      <c r="G4827" s="15">
        <v>5100</v>
      </c>
      <c r="H4827" s="15">
        <v>511</v>
      </c>
      <c r="I4827" s="63">
        <v>9</v>
      </c>
      <c r="J4827" s="64" t="s">
        <v>112</v>
      </c>
      <c r="K4827" s="17">
        <v>0</v>
      </c>
      <c r="L4827" s="17">
        <v>0</v>
      </c>
      <c r="M4827" s="18">
        <f t="shared" si="20408"/>
        <v>0</v>
      </c>
      <c r="N4827" s="17">
        <f t="shared" si="20409"/>
        <v>0</v>
      </c>
      <c r="O4827" s="17">
        <v>0</v>
      </c>
      <c r="P4827" s="18">
        <f t="shared" si="20410"/>
        <v>0</v>
      </c>
      <c r="Q4827" s="18">
        <v>0</v>
      </c>
      <c r="R4827" s="17">
        <v>0</v>
      </c>
      <c r="S4827" s="17">
        <v>0</v>
      </c>
      <c r="T4827" s="18">
        <f t="shared" si="20411"/>
        <v>0</v>
      </c>
      <c r="U4827" s="17">
        <f t="shared" si="20430"/>
        <v>0</v>
      </c>
      <c r="V4827" s="17">
        <v>0</v>
      </c>
      <c r="W4827" s="18">
        <f t="shared" si="20413"/>
        <v>0</v>
      </c>
      <c r="X4827" s="18">
        <v>0</v>
      </c>
      <c r="Y4827" s="17">
        <v>0</v>
      </c>
      <c r="Z4827" s="17">
        <v>0</v>
      </c>
      <c r="AA4827" s="18">
        <f t="shared" si="20414"/>
        <v>0</v>
      </c>
      <c r="AB4827" s="17">
        <f t="shared" si="20431"/>
        <v>0</v>
      </c>
      <c r="AC4827" s="17">
        <v>0</v>
      </c>
      <c r="AD4827" s="18">
        <f t="shared" si="20416"/>
        <v>0</v>
      </c>
      <c r="AE4827" s="18">
        <v>0</v>
      </c>
      <c r="AF4827" s="17">
        <v>0</v>
      </c>
      <c r="AG4827" s="17">
        <v>0</v>
      </c>
      <c r="AH4827" s="18">
        <f t="shared" si="20417"/>
        <v>0</v>
      </c>
      <c r="AI4827" s="17">
        <f t="shared" si="20432"/>
        <v>0</v>
      </c>
      <c r="AJ4827" s="17">
        <v>0</v>
      </c>
      <c r="AK4827" s="18">
        <f t="shared" si="20419"/>
        <v>0</v>
      </c>
      <c r="AL4827" s="18">
        <v>0</v>
      </c>
      <c r="AM4827" s="17">
        <v>0</v>
      </c>
      <c r="AN4827" s="17">
        <v>0</v>
      </c>
      <c r="AO4827" s="18">
        <f t="shared" si="20420"/>
        <v>0</v>
      </c>
      <c r="AP4827" s="17">
        <f t="shared" si="20433"/>
        <v>0</v>
      </c>
      <c r="AQ4827" s="17">
        <v>0</v>
      </c>
      <c r="AR4827" s="18">
        <f t="shared" si="20422"/>
        <v>0</v>
      </c>
      <c r="AS4827" s="18">
        <v>0</v>
      </c>
      <c r="AT4827" s="18" t="s">
        <v>44</v>
      </c>
      <c r="AU4827" s="322"/>
      <c r="AV4827" s="291"/>
      <c r="AW4827" s="266">
        <f>AZ4827-AU4827</f>
        <v>0</v>
      </c>
      <c r="AX4827" s="266">
        <v>0</v>
      </c>
      <c r="AY4827" s="266" t="e">
        <f>BB4827-BE4827</f>
        <v>#VALUE!</v>
      </c>
      <c r="AZ4827" s="266">
        <v>0</v>
      </c>
      <c r="BE4827" s="65" t="s">
        <v>31</v>
      </c>
    </row>
    <row r="4828" spans="1:57" s="3" customFormat="1" ht="70.5" hidden="1" customHeight="1">
      <c r="B4828" s="15">
        <v>2018</v>
      </c>
      <c r="C4828" s="62">
        <v>8323</v>
      </c>
      <c r="D4828" s="15">
        <v>0</v>
      </c>
      <c r="E4828" s="15">
        <v>0</v>
      </c>
      <c r="F4828" s="15">
        <v>5000</v>
      </c>
      <c r="G4828" s="15">
        <v>5100</v>
      </c>
      <c r="H4828" s="15">
        <v>511</v>
      </c>
      <c r="I4828" s="63">
        <v>10</v>
      </c>
      <c r="J4828" s="64" t="s">
        <v>1989</v>
      </c>
      <c r="K4828" s="17">
        <v>0</v>
      </c>
      <c r="L4828" s="17">
        <v>0</v>
      </c>
      <c r="M4828" s="18">
        <f t="shared" si="20408"/>
        <v>0</v>
      </c>
      <c r="N4828" s="17">
        <f t="shared" si="20409"/>
        <v>0</v>
      </c>
      <c r="O4828" s="17">
        <v>0</v>
      </c>
      <c r="P4828" s="18">
        <f t="shared" si="20410"/>
        <v>0</v>
      </c>
      <c r="Q4828" s="18">
        <v>0</v>
      </c>
      <c r="R4828" s="17">
        <v>0</v>
      </c>
      <c r="S4828" s="17">
        <v>0</v>
      </c>
      <c r="T4828" s="18">
        <f t="shared" si="20411"/>
        <v>0</v>
      </c>
      <c r="U4828" s="17">
        <f t="shared" si="20430"/>
        <v>0</v>
      </c>
      <c r="V4828" s="17">
        <v>0</v>
      </c>
      <c r="W4828" s="18">
        <f t="shared" si="20413"/>
        <v>0</v>
      </c>
      <c r="X4828" s="18">
        <v>0</v>
      </c>
      <c r="Y4828" s="17">
        <v>0</v>
      </c>
      <c r="Z4828" s="17">
        <v>0</v>
      </c>
      <c r="AA4828" s="18">
        <f t="shared" si="20414"/>
        <v>0</v>
      </c>
      <c r="AB4828" s="17">
        <f t="shared" si="20431"/>
        <v>0</v>
      </c>
      <c r="AC4828" s="17">
        <v>0</v>
      </c>
      <c r="AD4828" s="18">
        <f t="shared" si="20416"/>
        <v>0</v>
      </c>
      <c r="AE4828" s="18">
        <v>0</v>
      </c>
      <c r="AF4828" s="17">
        <v>0</v>
      </c>
      <c r="AG4828" s="17">
        <v>0</v>
      </c>
      <c r="AH4828" s="18">
        <f t="shared" si="20417"/>
        <v>0</v>
      </c>
      <c r="AI4828" s="17">
        <f t="shared" si="20432"/>
        <v>0</v>
      </c>
      <c r="AJ4828" s="17">
        <v>0</v>
      </c>
      <c r="AK4828" s="18">
        <f t="shared" si="20419"/>
        <v>0</v>
      </c>
      <c r="AL4828" s="18">
        <v>0</v>
      </c>
      <c r="AM4828" s="17">
        <v>0</v>
      </c>
      <c r="AN4828" s="17">
        <v>0</v>
      </c>
      <c r="AO4828" s="18">
        <f t="shared" si="20420"/>
        <v>0</v>
      </c>
      <c r="AP4828" s="17">
        <f t="shared" si="20433"/>
        <v>0</v>
      </c>
      <c r="AQ4828" s="17">
        <v>0</v>
      </c>
      <c r="AR4828" s="18">
        <f t="shared" si="20422"/>
        <v>0</v>
      </c>
      <c r="AS4828" s="18">
        <v>0</v>
      </c>
      <c r="AT4828" s="18" t="s">
        <v>44</v>
      </c>
      <c r="AU4828" s="322"/>
      <c r="AV4828" s="291"/>
      <c r="AW4828" s="266">
        <f>AZ4828-AU4828</f>
        <v>0</v>
      </c>
      <c r="AX4828" s="266">
        <v>0</v>
      </c>
      <c r="AY4828" s="266" t="e">
        <f>BB4828-BE4828</f>
        <v>#VALUE!</v>
      </c>
      <c r="AZ4828" s="266">
        <v>0</v>
      </c>
      <c r="BE4828" s="65" t="s">
        <v>31</v>
      </c>
    </row>
    <row r="4829" spans="1:57" s="7" customFormat="1" ht="70.5" customHeight="1">
      <c r="A4829" s="3"/>
      <c r="B4829" s="53">
        <v>2018</v>
      </c>
      <c r="C4829" s="54">
        <v>8323</v>
      </c>
      <c r="D4829" s="53">
        <v>0</v>
      </c>
      <c r="E4829" s="53">
        <v>0</v>
      </c>
      <c r="F4829" s="53">
        <v>5000</v>
      </c>
      <c r="G4829" s="53">
        <v>5100</v>
      </c>
      <c r="H4829" s="53">
        <v>515</v>
      </c>
      <c r="I4829" s="53"/>
      <c r="J4829" s="67" t="s">
        <v>115</v>
      </c>
      <c r="K4829" s="68">
        <f>SUM(K4830:K4837)</f>
        <v>0</v>
      </c>
      <c r="L4829" s="68">
        <f t="shared" ref="L4829:Q4829" si="20434">SUM(L4830:L4837)</f>
        <v>0</v>
      </c>
      <c r="M4829" s="68">
        <f t="shared" si="20434"/>
        <v>0</v>
      </c>
      <c r="N4829" s="68">
        <f>SUM(N4830:N4837)</f>
        <v>310000</v>
      </c>
      <c r="O4829" s="68">
        <f t="shared" si="20434"/>
        <v>0</v>
      </c>
      <c r="P4829" s="68">
        <f t="shared" si="20434"/>
        <v>310000</v>
      </c>
      <c r="Q4829" s="68">
        <f t="shared" si="20434"/>
        <v>310000</v>
      </c>
      <c r="R4829" s="68">
        <f>SUM(R4830:R4837)</f>
        <v>0</v>
      </c>
      <c r="S4829" s="68">
        <f t="shared" ref="S4829:T4829" si="20435">SUM(S4830:S4837)</f>
        <v>0</v>
      </c>
      <c r="T4829" s="68">
        <f t="shared" si="20435"/>
        <v>0</v>
      </c>
      <c r="U4829" s="68">
        <f>SUM(U4830:U4837)</f>
        <v>281573.2</v>
      </c>
      <c r="V4829" s="68">
        <f t="shared" ref="V4829:X4829" si="20436">SUM(V4830:V4837)</f>
        <v>0</v>
      </c>
      <c r="W4829" s="68">
        <f t="shared" si="20436"/>
        <v>281573.2</v>
      </c>
      <c r="X4829" s="68">
        <f t="shared" si="20436"/>
        <v>281573.2</v>
      </c>
      <c r="Y4829" s="68">
        <f>SUM(Y4830:Y4837)</f>
        <v>0</v>
      </c>
      <c r="Z4829" s="68">
        <f t="shared" ref="Z4829:AA4829" si="20437">SUM(Z4830:Z4837)</f>
        <v>0</v>
      </c>
      <c r="AA4829" s="68">
        <f t="shared" si="20437"/>
        <v>0</v>
      </c>
      <c r="AB4829" s="68">
        <f>SUM(AB4830:AB4837)</f>
        <v>0</v>
      </c>
      <c r="AC4829" s="68">
        <f t="shared" ref="AC4829:AE4829" si="20438">SUM(AC4830:AC4837)</f>
        <v>0</v>
      </c>
      <c r="AD4829" s="68">
        <f t="shared" si="20438"/>
        <v>0</v>
      </c>
      <c r="AE4829" s="68">
        <f t="shared" si="20438"/>
        <v>0</v>
      </c>
      <c r="AF4829" s="68">
        <f>SUM(AF4830:AF4837)</f>
        <v>0</v>
      </c>
      <c r="AG4829" s="68">
        <f t="shared" ref="AG4829:AH4829" si="20439">SUM(AG4830:AG4837)</f>
        <v>0</v>
      </c>
      <c r="AH4829" s="68">
        <f t="shared" si="20439"/>
        <v>0</v>
      </c>
      <c r="AI4829" s="68">
        <f>SUM(AI4830:AI4837)</f>
        <v>0</v>
      </c>
      <c r="AJ4829" s="68">
        <f t="shared" ref="AJ4829" si="20440">SUM(AJ4830:AJ4837)</f>
        <v>0</v>
      </c>
      <c r="AK4829" s="68">
        <f t="shared" ref="AK4829:AL4829" si="20441">SUM(AK4830:AK4837)</f>
        <v>0</v>
      </c>
      <c r="AL4829" s="68">
        <f t="shared" si="20441"/>
        <v>0</v>
      </c>
      <c r="AM4829" s="68">
        <f>SUM(AM4830:AM4837)</f>
        <v>0</v>
      </c>
      <c r="AN4829" s="68">
        <f t="shared" ref="AN4829:AO4829" si="20442">SUM(AN4830:AN4837)</f>
        <v>0</v>
      </c>
      <c r="AO4829" s="68">
        <f t="shared" si="20442"/>
        <v>0</v>
      </c>
      <c r="AP4829" s="68">
        <f>SUM(AP4830:AP4837)</f>
        <v>28426.799999999988</v>
      </c>
      <c r="AQ4829" s="68">
        <f t="shared" ref="AQ4829:AS4829" si="20443">SUM(AQ4830:AQ4837)</f>
        <v>0</v>
      </c>
      <c r="AR4829" s="68">
        <f t="shared" si="20443"/>
        <v>28426.799999999988</v>
      </c>
      <c r="AS4829" s="68">
        <f t="shared" si="20443"/>
        <v>28426.799999999988</v>
      </c>
      <c r="AT4829" s="68"/>
      <c r="AU4829" s="295"/>
      <c r="AV4829" s="298"/>
      <c r="AW4829" s="267"/>
      <c r="AX4829" s="267"/>
      <c r="AY4829" s="267"/>
      <c r="AZ4829" s="267"/>
      <c r="BE4829" s="69"/>
    </row>
    <row r="4830" spans="1:57" s="3" customFormat="1" ht="70.5" customHeight="1">
      <c r="B4830" s="15">
        <v>2018</v>
      </c>
      <c r="C4830" s="62">
        <v>8323</v>
      </c>
      <c r="D4830" s="15">
        <v>0</v>
      </c>
      <c r="E4830" s="15">
        <v>0</v>
      </c>
      <c r="F4830" s="15">
        <v>5000</v>
      </c>
      <c r="G4830" s="15">
        <v>5100</v>
      </c>
      <c r="H4830" s="15">
        <v>515</v>
      </c>
      <c r="I4830" s="63">
        <v>1</v>
      </c>
      <c r="J4830" s="64" t="s">
        <v>116</v>
      </c>
      <c r="K4830" s="17">
        <f>'[1]AFF 2018'!AJ$5565</f>
        <v>0</v>
      </c>
      <c r="L4830" s="17">
        <f>'[1]AFF 2018'!AK$5565</f>
        <v>0</v>
      </c>
      <c r="M4830" s="18">
        <f t="shared" ref="M4830:M4836" si="20444">K4830+L4830</f>
        <v>0</v>
      </c>
      <c r="N4830" s="17">
        <f>'[1]AFF 2018'!AM$5565</f>
        <v>100000</v>
      </c>
      <c r="O4830" s="17">
        <f>'[1]AFF 2018'!AN$5565</f>
        <v>0</v>
      </c>
      <c r="P4830" s="18">
        <f t="shared" ref="P4830:P4836" si="20445">N4830+O4830</f>
        <v>100000</v>
      </c>
      <c r="Q4830" s="18">
        <f t="shared" ref="Q4830:Q4840" si="20446">M4830+P4830</f>
        <v>100000</v>
      </c>
      <c r="R4830" s="17">
        <f>'[1]AFF 2018'!AQ$5565</f>
        <v>0</v>
      </c>
      <c r="S4830" s="17">
        <f>'[1]AFF 2018'!AR$5565</f>
        <v>0</v>
      </c>
      <c r="T4830" s="18">
        <f t="shared" ref="T4830:T4837" si="20447">R4830+S4830</f>
        <v>0</v>
      </c>
      <c r="U4830" s="17">
        <f>'[1]AFF 2018'!AT$5565</f>
        <v>82964.460000000006</v>
      </c>
      <c r="V4830" s="17">
        <f>'[1]AFF 2018'!AU$5565</f>
        <v>0</v>
      </c>
      <c r="W4830" s="18">
        <f t="shared" ref="W4830:W4837" si="20448">U4830+V4830</f>
        <v>82964.460000000006</v>
      </c>
      <c r="X4830" s="18">
        <f t="shared" ref="X4830:X4837" si="20449">T4830+W4830</f>
        <v>82964.460000000006</v>
      </c>
      <c r="Y4830" s="17">
        <f>'[1]AFF 2018'!BL$5565</f>
        <v>0</v>
      </c>
      <c r="Z4830" s="17">
        <f>'[1]AFF 2018'!BM$5565</f>
        <v>0</v>
      </c>
      <c r="AA4830" s="18">
        <f t="shared" ref="AA4830:AA4837" si="20450">Y4830+Z4830</f>
        <v>0</v>
      </c>
      <c r="AB4830" s="17">
        <f>'[1]AFF 2018'!BO$5565</f>
        <v>0</v>
      </c>
      <c r="AC4830" s="17">
        <f>'[1]AFF 2018'!BP$5565</f>
        <v>0</v>
      </c>
      <c r="AD4830" s="18">
        <f t="shared" ref="AD4830:AD4837" si="20451">AB4830+AC4830</f>
        <v>0</v>
      </c>
      <c r="AE4830" s="18">
        <f t="shared" ref="AE4830:AE4837" si="20452">AA4830+AD4830</f>
        <v>0</v>
      </c>
      <c r="AF4830" s="17">
        <f>'[1]AFF 2018'!$BE$5565</f>
        <v>0</v>
      </c>
      <c r="AG4830" s="17">
        <f>'[1]AFF 2018'!$BF$5565</f>
        <v>0</v>
      </c>
      <c r="AH4830" s="18">
        <f t="shared" ref="AH4830:AH4837" si="20453">AF4830+AG4830</f>
        <v>0</v>
      </c>
      <c r="AI4830" s="17">
        <f>'[1]AFF 2018'!$BH$5565</f>
        <v>0</v>
      </c>
      <c r="AJ4830" s="17">
        <f>'[1]AFF 2018'!$BI$5565</f>
        <v>0</v>
      </c>
      <c r="AK4830" s="18">
        <f t="shared" ref="AK4830:AK4837" si="20454">AI4830+AJ4830</f>
        <v>0</v>
      </c>
      <c r="AL4830" s="18">
        <f t="shared" ref="AL4830:AL4837" si="20455">AH4830+AK4830</f>
        <v>0</v>
      </c>
      <c r="AM4830" s="17">
        <f t="shared" ref="AM4830:AN4837" si="20456">K4830-R4830-Y4830-AF4830</f>
        <v>0</v>
      </c>
      <c r="AN4830" s="17">
        <f t="shared" si="20456"/>
        <v>0</v>
      </c>
      <c r="AO4830" s="18">
        <f t="shared" ref="AO4830:AO4837" si="20457">AM4830+AN4830</f>
        <v>0</v>
      </c>
      <c r="AP4830" s="17">
        <f t="shared" ref="AP4830:AQ4837" si="20458">N4830-U4830-AB4830-AI4830</f>
        <v>17035.539999999994</v>
      </c>
      <c r="AQ4830" s="17">
        <f t="shared" si="20458"/>
        <v>0</v>
      </c>
      <c r="AR4830" s="18">
        <f t="shared" ref="AR4830:AR4837" si="20459">AP4830+AQ4830</f>
        <v>17035.539999999994</v>
      </c>
      <c r="AS4830" s="18">
        <f t="shared" ref="AS4830:AS4837" si="20460">AO4830+AR4830</f>
        <v>17035.539999999994</v>
      </c>
      <c r="AT4830" s="18" t="s">
        <v>44</v>
      </c>
      <c r="AU4830" s="322">
        <v>5</v>
      </c>
      <c r="AV4830" s="291">
        <v>0</v>
      </c>
      <c r="AW4830" s="266">
        <f>'[1]AFF 2018'!$CI$5565</f>
        <v>6</v>
      </c>
      <c r="AX4830" s="266">
        <f>'[1]AFF 2018'!$CJ$5565</f>
        <v>0</v>
      </c>
      <c r="AY4830" s="266">
        <f>'[1]AFF 2018'!$CM$5565</f>
        <v>1</v>
      </c>
      <c r="AZ4830" s="266">
        <f>'[1]AFF 2018'!$CN$5565</f>
        <v>0</v>
      </c>
      <c r="BE4830" s="65" t="s">
        <v>31</v>
      </c>
    </row>
    <row r="4831" spans="1:57" s="3" customFormat="1" ht="70.5" customHeight="1">
      <c r="B4831" s="15">
        <v>2018</v>
      </c>
      <c r="C4831" s="62">
        <v>8323</v>
      </c>
      <c r="D4831" s="15">
        <v>0</v>
      </c>
      <c r="E4831" s="15">
        <v>0</v>
      </c>
      <c r="F4831" s="15">
        <v>5000</v>
      </c>
      <c r="G4831" s="15">
        <v>5100</v>
      </c>
      <c r="H4831" s="15">
        <v>515</v>
      </c>
      <c r="I4831" s="63">
        <v>2</v>
      </c>
      <c r="J4831" s="64" t="s">
        <v>118</v>
      </c>
      <c r="K4831" s="17">
        <f>'[1]AFF 2018'!AJ$5566</f>
        <v>0</v>
      </c>
      <c r="L4831" s="17">
        <f>'[1]AFF 2018'!AK$5566</f>
        <v>0</v>
      </c>
      <c r="M4831" s="18">
        <f t="shared" si="20444"/>
        <v>0</v>
      </c>
      <c r="N4831" s="17">
        <f>'[1]AFF 2018'!AM$5566</f>
        <v>100000</v>
      </c>
      <c r="O4831" s="17">
        <f>'[1]AFF 2018'!AN$5566</f>
        <v>0</v>
      </c>
      <c r="P4831" s="18">
        <f t="shared" si="20445"/>
        <v>100000</v>
      </c>
      <c r="Q4831" s="18">
        <f t="shared" si="20446"/>
        <v>100000</v>
      </c>
      <c r="R4831" s="17">
        <f>'[1]AFF 2018'!AQ$5566</f>
        <v>0</v>
      </c>
      <c r="S4831" s="17">
        <f>'[1]AFF 2018'!AR$5566</f>
        <v>0</v>
      </c>
      <c r="T4831" s="18">
        <f t="shared" si="20447"/>
        <v>0</v>
      </c>
      <c r="U4831" s="17">
        <f>'[1]AFF 2018'!AT$5566</f>
        <v>97999.96</v>
      </c>
      <c r="V4831" s="17">
        <f>'[1]AFF 2018'!AU$5566</f>
        <v>0</v>
      </c>
      <c r="W4831" s="18">
        <f t="shared" si="20448"/>
        <v>97999.96</v>
      </c>
      <c r="X4831" s="18">
        <f t="shared" si="20449"/>
        <v>97999.96</v>
      </c>
      <c r="Y4831" s="17">
        <f>'[1]AFF 2018'!BL$5566</f>
        <v>0</v>
      </c>
      <c r="Z4831" s="17">
        <f>'[1]AFF 2018'!BM$5566</f>
        <v>0</v>
      </c>
      <c r="AA4831" s="18">
        <f t="shared" si="20450"/>
        <v>0</v>
      </c>
      <c r="AB4831" s="17">
        <f>'[1]AFF 2018'!BO$5566</f>
        <v>0</v>
      </c>
      <c r="AC4831" s="17">
        <f>'[1]AFF 2018'!BP$5566</f>
        <v>0</v>
      </c>
      <c r="AD4831" s="18">
        <f t="shared" si="20451"/>
        <v>0</v>
      </c>
      <c r="AE4831" s="18">
        <f t="shared" si="20452"/>
        <v>0</v>
      </c>
      <c r="AF4831" s="17">
        <f>'[1]AFF 2018'!$BE$5566</f>
        <v>0</v>
      </c>
      <c r="AG4831" s="17">
        <f>'[1]AFF 2018'!$BF$5566</f>
        <v>0</v>
      </c>
      <c r="AH4831" s="18">
        <f t="shared" si="20453"/>
        <v>0</v>
      </c>
      <c r="AI4831" s="17">
        <f>'[1]AFF 2018'!$BH$5566</f>
        <v>0</v>
      </c>
      <c r="AJ4831" s="17">
        <f>'[1]AFF 2018'!$BI$5566</f>
        <v>0</v>
      </c>
      <c r="AK4831" s="18">
        <f t="shared" si="20454"/>
        <v>0</v>
      </c>
      <c r="AL4831" s="18">
        <f t="shared" si="20455"/>
        <v>0</v>
      </c>
      <c r="AM4831" s="17">
        <f t="shared" si="20456"/>
        <v>0</v>
      </c>
      <c r="AN4831" s="17">
        <f t="shared" si="20456"/>
        <v>0</v>
      </c>
      <c r="AO4831" s="18">
        <f t="shared" si="20457"/>
        <v>0</v>
      </c>
      <c r="AP4831" s="17">
        <f t="shared" si="20458"/>
        <v>2000.0399999999936</v>
      </c>
      <c r="AQ4831" s="17">
        <f t="shared" si="20458"/>
        <v>0</v>
      </c>
      <c r="AR4831" s="18">
        <f t="shared" si="20459"/>
        <v>2000.0399999999936</v>
      </c>
      <c r="AS4831" s="18">
        <f t="shared" si="20460"/>
        <v>2000.0399999999936</v>
      </c>
      <c r="AT4831" s="18" t="s">
        <v>44</v>
      </c>
      <c r="AU4831" s="322">
        <v>5</v>
      </c>
      <c r="AV4831" s="291">
        <v>0</v>
      </c>
      <c r="AW4831" s="266">
        <f>'[1]AFF 2018'!$CI$5566</f>
        <v>5</v>
      </c>
      <c r="AX4831" s="266">
        <f>'[1]AFF 2018'!$CJ$5566</f>
        <v>0</v>
      </c>
      <c r="AY4831" s="266">
        <f>'[1]AFF 2018'!$CM$5566</f>
        <v>0</v>
      </c>
      <c r="AZ4831" s="266">
        <f>'[1]AFF 2018'!$CN$5566</f>
        <v>0</v>
      </c>
      <c r="BE4831" s="65" t="s">
        <v>31</v>
      </c>
    </row>
    <row r="4832" spans="1:57" s="3" customFormat="1" ht="70.5" hidden="1" customHeight="1">
      <c r="B4832" s="15">
        <v>2018</v>
      </c>
      <c r="C4832" s="62">
        <v>8323</v>
      </c>
      <c r="D4832" s="15">
        <v>0</v>
      </c>
      <c r="E4832" s="15">
        <v>0</v>
      </c>
      <c r="F4832" s="15">
        <v>5000</v>
      </c>
      <c r="G4832" s="15">
        <v>5100</v>
      </c>
      <c r="H4832" s="15">
        <v>515</v>
      </c>
      <c r="I4832" s="63">
        <v>3</v>
      </c>
      <c r="J4832" s="64" t="s">
        <v>120</v>
      </c>
      <c r="K4832" s="17">
        <v>0</v>
      </c>
      <c r="L4832" s="17">
        <v>0</v>
      </c>
      <c r="M4832" s="18">
        <f t="shared" si="20444"/>
        <v>0</v>
      </c>
      <c r="N4832" s="17">
        <v>0</v>
      </c>
      <c r="O4832" s="17">
        <v>0</v>
      </c>
      <c r="P4832" s="18">
        <f t="shared" si="20445"/>
        <v>0</v>
      </c>
      <c r="Q4832" s="18">
        <f t="shared" si="20446"/>
        <v>0</v>
      </c>
      <c r="R4832" s="17">
        <v>0</v>
      </c>
      <c r="S4832" s="17">
        <v>0</v>
      </c>
      <c r="T4832" s="18">
        <f t="shared" si="20447"/>
        <v>0</v>
      </c>
      <c r="U4832" s="17">
        <v>0</v>
      </c>
      <c r="V4832" s="17">
        <v>0</v>
      </c>
      <c r="W4832" s="18">
        <f t="shared" si="20448"/>
        <v>0</v>
      </c>
      <c r="X4832" s="18">
        <f t="shared" si="20449"/>
        <v>0</v>
      </c>
      <c r="Y4832" s="17">
        <v>0</v>
      </c>
      <c r="Z4832" s="17">
        <v>0</v>
      </c>
      <c r="AA4832" s="18">
        <f t="shared" si="20450"/>
        <v>0</v>
      </c>
      <c r="AB4832" s="17">
        <v>0</v>
      </c>
      <c r="AC4832" s="17">
        <v>0</v>
      </c>
      <c r="AD4832" s="18">
        <f t="shared" si="20451"/>
        <v>0</v>
      </c>
      <c r="AE4832" s="18">
        <f t="shared" si="20452"/>
        <v>0</v>
      </c>
      <c r="AF4832" s="17">
        <v>0</v>
      </c>
      <c r="AG4832" s="17">
        <v>0</v>
      </c>
      <c r="AH4832" s="18">
        <f t="shared" si="20453"/>
        <v>0</v>
      </c>
      <c r="AI4832" s="17">
        <v>0</v>
      </c>
      <c r="AJ4832" s="17">
        <v>0</v>
      </c>
      <c r="AK4832" s="18">
        <f t="shared" si="20454"/>
        <v>0</v>
      </c>
      <c r="AL4832" s="18">
        <f t="shared" si="20455"/>
        <v>0</v>
      </c>
      <c r="AM4832" s="17">
        <f t="shared" si="20456"/>
        <v>0</v>
      </c>
      <c r="AN4832" s="17">
        <f t="shared" si="20456"/>
        <v>0</v>
      </c>
      <c r="AO4832" s="18">
        <f t="shared" si="20457"/>
        <v>0</v>
      </c>
      <c r="AP4832" s="17">
        <f t="shared" si="20458"/>
        <v>0</v>
      </c>
      <c r="AQ4832" s="17">
        <f t="shared" si="20458"/>
        <v>0</v>
      </c>
      <c r="AR4832" s="18">
        <f t="shared" si="20459"/>
        <v>0</v>
      </c>
      <c r="AS4832" s="18">
        <f t="shared" si="20460"/>
        <v>0</v>
      </c>
      <c r="AT4832" s="18" t="s">
        <v>44</v>
      </c>
      <c r="AU4832" s="322"/>
      <c r="AV4832" s="291"/>
      <c r="AW4832" s="266">
        <v>0</v>
      </c>
      <c r="AX4832" s="266">
        <v>0</v>
      </c>
      <c r="AY4832" s="266">
        <v>0</v>
      </c>
      <c r="AZ4832" s="266">
        <v>0</v>
      </c>
      <c r="BE4832" s="65" t="s">
        <v>31</v>
      </c>
    </row>
    <row r="4833" spans="2:57" s="3" customFormat="1" ht="70.5" hidden="1" customHeight="1">
      <c r="B4833" s="15">
        <v>2018</v>
      </c>
      <c r="C4833" s="62">
        <v>8323</v>
      </c>
      <c r="D4833" s="15">
        <v>0</v>
      </c>
      <c r="E4833" s="15">
        <v>0</v>
      </c>
      <c r="F4833" s="15">
        <v>5000</v>
      </c>
      <c r="G4833" s="15">
        <v>5100</v>
      </c>
      <c r="H4833" s="15">
        <v>515</v>
      </c>
      <c r="I4833" s="63">
        <v>4</v>
      </c>
      <c r="J4833" s="64" t="s">
        <v>121</v>
      </c>
      <c r="K4833" s="17">
        <v>0</v>
      </c>
      <c r="L4833" s="17">
        <v>0</v>
      </c>
      <c r="M4833" s="18">
        <f t="shared" si="20444"/>
        <v>0</v>
      </c>
      <c r="N4833" s="17">
        <v>0</v>
      </c>
      <c r="O4833" s="17">
        <v>0</v>
      </c>
      <c r="P4833" s="18">
        <f t="shared" si="20445"/>
        <v>0</v>
      </c>
      <c r="Q4833" s="18">
        <f t="shared" si="20446"/>
        <v>0</v>
      </c>
      <c r="R4833" s="17">
        <v>0</v>
      </c>
      <c r="S4833" s="17">
        <v>0</v>
      </c>
      <c r="T4833" s="18">
        <f t="shared" si="20447"/>
        <v>0</v>
      </c>
      <c r="U4833" s="17">
        <v>0</v>
      </c>
      <c r="V4833" s="17">
        <v>0</v>
      </c>
      <c r="W4833" s="18">
        <f t="shared" si="20448"/>
        <v>0</v>
      </c>
      <c r="X4833" s="18">
        <f t="shared" si="20449"/>
        <v>0</v>
      </c>
      <c r="Y4833" s="17">
        <v>0</v>
      </c>
      <c r="Z4833" s="17">
        <v>0</v>
      </c>
      <c r="AA4833" s="18">
        <f t="shared" si="20450"/>
        <v>0</v>
      </c>
      <c r="AB4833" s="17">
        <v>0</v>
      </c>
      <c r="AC4833" s="17">
        <v>0</v>
      </c>
      <c r="AD4833" s="18">
        <f t="shared" si="20451"/>
        <v>0</v>
      </c>
      <c r="AE4833" s="18">
        <f t="shared" si="20452"/>
        <v>0</v>
      </c>
      <c r="AF4833" s="17">
        <v>0</v>
      </c>
      <c r="AG4833" s="17">
        <v>0</v>
      </c>
      <c r="AH4833" s="18">
        <f t="shared" si="20453"/>
        <v>0</v>
      </c>
      <c r="AI4833" s="17">
        <v>0</v>
      </c>
      <c r="AJ4833" s="17">
        <v>0</v>
      </c>
      <c r="AK4833" s="18">
        <f t="shared" si="20454"/>
        <v>0</v>
      </c>
      <c r="AL4833" s="18">
        <f t="shared" si="20455"/>
        <v>0</v>
      </c>
      <c r="AM4833" s="17">
        <f t="shared" si="20456"/>
        <v>0</v>
      </c>
      <c r="AN4833" s="17">
        <f t="shared" si="20456"/>
        <v>0</v>
      </c>
      <c r="AO4833" s="18">
        <f t="shared" si="20457"/>
        <v>0</v>
      </c>
      <c r="AP4833" s="17">
        <f t="shared" si="20458"/>
        <v>0</v>
      </c>
      <c r="AQ4833" s="17">
        <f t="shared" si="20458"/>
        <v>0</v>
      </c>
      <c r="AR4833" s="18">
        <f t="shared" si="20459"/>
        <v>0</v>
      </c>
      <c r="AS4833" s="18">
        <f t="shared" si="20460"/>
        <v>0</v>
      </c>
      <c r="AT4833" s="18" t="s">
        <v>44</v>
      </c>
      <c r="AU4833" s="322"/>
      <c r="AV4833" s="291"/>
      <c r="AW4833" s="266">
        <v>0</v>
      </c>
      <c r="AX4833" s="266">
        <v>0</v>
      </c>
      <c r="AY4833" s="266">
        <v>0</v>
      </c>
      <c r="AZ4833" s="266">
        <v>0</v>
      </c>
      <c r="BE4833" s="65" t="s">
        <v>31</v>
      </c>
    </row>
    <row r="4834" spans="2:57" s="3" customFormat="1" ht="70.5" hidden="1" customHeight="1">
      <c r="B4834" s="15">
        <v>2018</v>
      </c>
      <c r="C4834" s="62">
        <v>8323</v>
      </c>
      <c r="D4834" s="15">
        <v>0</v>
      </c>
      <c r="E4834" s="15">
        <v>0</v>
      </c>
      <c r="F4834" s="15">
        <v>5000</v>
      </c>
      <c r="G4834" s="15">
        <v>5100</v>
      </c>
      <c r="H4834" s="15">
        <v>515</v>
      </c>
      <c r="I4834" s="63">
        <v>5</v>
      </c>
      <c r="J4834" s="64" t="s">
        <v>123</v>
      </c>
      <c r="K4834" s="17">
        <v>0</v>
      </c>
      <c r="L4834" s="17">
        <v>0</v>
      </c>
      <c r="M4834" s="18">
        <f t="shared" si="20444"/>
        <v>0</v>
      </c>
      <c r="N4834" s="17">
        <v>0</v>
      </c>
      <c r="O4834" s="17">
        <v>0</v>
      </c>
      <c r="P4834" s="18">
        <f t="shared" si="20445"/>
        <v>0</v>
      </c>
      <c r="Q4834" s="18">
        <f t="shared" si="20446"/>
        <v>0</v>
      </c>
      <c r="R4834" s="17">
        <v>0</v>
      </c>
      <c r="S4834" s="17">
        <v>0</v>
      </c>
      <c r="T4834" s="18">
        <f t="shared" si="20447"/>
        <v>0</v>
      </c>
      <c r="U4834" s="17">
        <v>0</v>
      </c>
      <c r="V4834" s="17">
        <v>0</v>
      </c>
      <c r="W4834" s="18">
        <f t="shared" si="20448"/>
        <v>0</v>
      </c>
      <c r="X4834" s="18">
        <f t="shared" si="20449"/>
        <v>0</v>
      </c>
      <c r="Y4834" s="17">
        <v>0</v>
      </c>
      <c r="Z4834" s="17">
        <v>0</v>
      </c>
      <c r="AA4834" s="18">
        <f t="shared" si="20450"/>
        <v>0</v>
      </c>
      <c r="AB4834" s="17">
        <v>0</v>
      </c>
      <c r="AC4834" s="17">
        <v>0</v>
      </c>
      <c r="AD4834" s="18">
        <f t="shared" si="20451"/>
        <v>0</v>
      </c>
      <c r="AE4834" s="18">
        <f t="shared" si="20452"/>
        <v>0</v>
      </c>
      <c r="AF4834" s="17">
        <v>0</v>
      </c>
      <c r="AG4834" s="17">
        <v>0</v>
      </c>
      <c r="AH4834" s="18">
        <f t="shared" si="20453"/>
        <v>0</v>
      </c>
      <c r="AI4834" s="17">
        <v>0</v>
      </c>
      <c r="AJ4834" s="17">
        <v>0</v>
      </c>
      <c r="AK4834" s="18">
        <f t="shared" si="20454"/>
        <v>0</v>
      </c>
      <c r="AL4834" s="18">
        <f t="shared" si="20455"/>
        <v>0</v>
      </c>
      <c r="AM4834" s="17">
        <f t="shared" si="20456"/>
        <v>0</v>
      </c>
      <c r="AN4834" s="17">
        <f t="shared" si="20456"/>
        <v>0</v>
      </c>
      <c r="AO4834" s="18">
        <f t="shared" si="20457"/>
        <v>0</v>
      </c>
      <c r="AP4834" s="17">
        <f t="shared" si="20458"/>
        <v>0</v>
      </c>
      <c r="AQ4834" s="17">
        <f t="shared" si="20458"/>
        <v>0</v>
      </c>
      <c r="AR4834" s="18">
        <f t="shared" si="20459"/>
        <v>0</v>
      </c>
      <c r="AS4834" s="18">
        <f t="shared" si="20460"/>
        <v>0</v>
      </c>
      <c r="AT4834" s="18" t="s">
        <v>44</v>
      </c>
      <c r="AU4834" s="322"/>
      <c r="AV4834" s="291"/>
      <c r="AW4834" s="266">
        <v>0</v>
      </c>
      <c r="AX4834" s="266">
        <v>0</v>
      </c>
      <c r="AY4834" s="266">
        <v>0</v>
      </c>
      <c r="AZ4834" s="266">
        <v>0</v>
      </c>
      <c r="BE4834" s="65" t="s">
        <v>31</v>
      </c>
    </row>
    <row r="4835" spans="2:57" s="3" customFormat="1" ht="70.5" hidden="1" customHeight="1">
      <c r="B4835" s="15">
        <v>2018</v>
      </c>
      <c r="C4835" s="62">
        <v>8323</v>
      </c>
      <c r="D4835" s="15">
        <v>0</v>
      </c>
      <c r="E4835" s="15">
        <v>0</v>
      </c>
      <c r="F4835" s="15">
        <v>5000</v>
      </c>
      <c r="G4835" s="15">
        <v>5100</v>
      </c>
      <c r="H4835" s="15">
        <v>515</v>
      </c>
      <c r="I4835" s="63">
        <v>6</v>
      </c>
      <c r="J4835" s="64" t="s">
        <v>586</v>
      </c>
      <c r="K4835" s="17">
        <v>0</v>
      </c>
      <c r="L4835" s="17">
        <v>0</v>
      </c>
      <c r="M4835" s="18">
        <f t="shared" si="20444"/>
        <v>0</v>
      </c>
      <c r="N4835" s="17">
        <v>0</v>
      </c>
      <c r="O4835" s="17">
        <v>0</v>
      </c>
      <c r="P4835" s="18">
        <f t="shared" si="20445"/>
        <v>0</v>
      </c>
      <c r="Q4835" s="18">
        <f t="shared" si="20446"/>
        <v>0</v>
      </c>
      <c r="R4835" s="17">
        <v>0</v>
      </c>
      <c r="S4835" s="17">
        <v>0</v>
      </c>
      <c r="T4835" s="18">
        <f t="shared" si="20447"/>
        <v>0</v>
      </c>
      <c r="U4835" s="17">
        <v>0</v>
      </c>
      <c r="V4835" s="17">
        <v>0</v>
      </c>
      <c r="W4835" s="18">
        <f t="shared" si="20448"/>
        <v>0</v>
      </c>
      <c r="X4835" s="18">
        <f t="shared" si="20449"/>
        <v>0</v>
      </c>
      <c r="Y4835" s="17">
        <v>0</v>
      </c>
      <c r="Z4835" s="17">
        <v>0</v>
      </c>
      <c r="AA4835" s="18">
        <f t="shared" si="20450"/>
        <v>0</v>
      </c>
      <c r="AB4835" s="17">
        <v>0</v>
      </c>
      <c r="AC4835" s="17">
        <v>0</v>
      </c>
      <c r="AD4835" s="18">
        <f t="shared" si="20451"/>
        <v>0</v>
      </c>
      <c r="AE4835" s="18">
        <f t="shared" si="20452"/>
        <v>0</v>
      </c>
      <c r="AF4835" s="17">
        <v>0</v>
      </c>
      <c r="AG4835" s="17">
        <v>0</v>
      </c>
      <c r="AH4835" s="18">
        <f t="shared" si="20453"/>
        <v>0</v>
      </c>
      <c r="AI4835" s="17">
        <v>0</v>
      </c>
      <c r="AJ4835" s="17">
        <v>0</v>
      </c>
      <c r="AK4835" s="18">
        <f t="shared" si="20454"/>
        <v>0</v>
      </c>
      <c r="AL4835" s="18">
        <f t="shared" si="20455"/>
        <v>0</v>
      </c>
      <c r="AM4835" s="17">
        <f t="shared" si="20456"/>
        <v>0</v>
      </c>
      <c r="AN4835" s="17">
        <f t="shared" si="20456"/>
        <v>0</v>
      </c>
      <c r="AO4835" s="18">
        <f t="shared" si="20457"/>
        <v>0</v>
      </c>
      <c r="AP4835" s="17">
        <f t="shared" si="20458"/>
        <v>0</v>
      </c>
      <c r="AQ4835" s="17">
        <f t="shared" si="20458"/>
        <v>0</v>
      </c>
      <c r="AR4835" s="18">
        <f t="shared" si="20459"/>
        <v>0</v>
      </c>
      <c r="AS4835" s="18">
        <f t="shared" si="20460"/>
        <v>0</v>
      </c>
      <c r="AT4835" s="18" t="s">
        <v>44</v>
      </c>
      <c r="AU4835" s="322"/>
      <c r="AV4835" s="291"/>
      <c r="AW4835" s="266">
        <v>0</v>
      </c>
      <c r="AX4835" s="266">
        <v>0</v>
      </c>
      <c r="AY4835" s="266">
        <v>0</v>
      </c>
      <c r="AZ4835" s="266">
        <v>0</v>
      </c>
      <c r="BE4835" s="65" t="s">
        <v>31</v>
      </c>
    </row>
    <row r="4836" spans="2:57" s="3" customFormat="1" ht="70.5" customHeight="1">
      <c r="B4836" s="15">
        <v>2018</v>
      </c>
      <c r="C4836" s="62">
        <v>8323</v>
      </c>
      <c r="D4836" s="15">
        <v>0</v>
      </c>
      <c r="E4836" s="15">
        <v>0</v>
      </c>
      <c r="F4836" s="15">
        <v>5000</v>
      </c>
      <c r="G4836" s="15">
        <v>5100</v>
      </c>
      <c r="H4836" s="15">
        <v>515</v>
      </c>
      <c r="I4836" s="63">
        <v>7</v>
      </c>
      <c r="J4836" s="64" t="s">
        <v>125</v>
      </c>
      <c r="K4836" s="17">
        <f>'[1]AFF 2018'!AJ$5571</f>
        <v>0</v>
      </c>
      <c r="L4836" s="17">
        <f>'[1]AFF 2018'!AK$5571</f>
        <v>0</v>
      </c>
      <c r="M4836" s="18">
        <f t="shared" si="20444"/>
        <v>0</v>
      </c>
      <c r="N4836" s="17">
        <f>'[1]AFF 2018'!AM$5571</f>
        <v>20000</v>
      </c>
      <c r="O4836" s="17">
        <f>'[1]AFF 2018'!AN$5571</f>
        <v>0</v>
      </c>
      <c r="P4836" s="18">
        <f t="shared" si="20445"/>
        <v>20000</v>
      </c>
      <c r="Q4836" s="18">
        <f t="shared" si="20446"/>
        <v>20000</v>
      </c>
      <c r="R4836" s="17">
        <f>'[1]AFF 2018'!AQ$5571</f>
        <v>0</v>
      </c>
      <c r="S4836" s="17">
        <f>'[1]AFF 2018'!AR$5571</f>
        <v>0</v>
      </c>
      <c r="T4836" s="18">
        <f t="shared" si="20447"/>
        <v>0</v>
      </c>
      <c r="U4836" s="17">
        <f>'[1]AFF 2018'!AT$5571</f>
        <v>10608.78</v>
      </c>
      <c r="V4836" s="17">
        <f>'[1]AFF 2018'!AU$5571</f>
        <v>0</v>
      </c>
      <c r="W4836" s="18">
        <f t="shared" si="20448"/>
        <v>10608.78</v>
      </c>
      <c r="X4836" s="18">
        <f t="shared" si="20449"/>
        <v>10608.78</v>
      </c>
      <c r="Y4836" s="17">
        <f>'[1]AFF 2018'!BL$5571</f>
        <v>0</v>
      </c>
      <c r="Z4836" s="17">
        <f>'[1]AFF 2018'!BM$5571</f>
        <v>0</v>
      </c>
      <c r="AA4836" s="18">
        <f t="shared" si="20450"/>
        <v>0</v>
      </c>
      <c r="AB4836" s="17">
        <f>'[1]AFF 2018'!BO$5571</f>
        <v>0</v>
      </c>
      <c r="AC4836" s="17">
        <f>'[1]AFF 2018'!BP$5571</f>
        <v>0</v>
      </c>
      <c r="AD4836" s="18">
        <f t="shared" si="20451"/>
        <v>0</v>
      </c>
      <c r="AE4836" s="18">
        <f t="shared" si="20452"/>
        <v>0</v>
      </c>
      <c r="AF4836" s="17">
        <f>'[1]AFF 2018'!$BE$5571</f>
        <v>0</v>
      </c>
      <c r="AG4836" s="17">
        <f>'[1]AFF 2018'!$BF$5571</f>
        <v>0</v>
      </c>
      <c r="AH4836" s="18">
        <f t="shared" si="20453"/>
        <v>0</v>
      </c>
      <c r="AI4836" s="17">
        <f>'[1]AFF 2018'!$BH$5571</f>
        <v>0</v>
      </c>
      <c r="AJ4836" s="17">
        <f>'[1]AFF 2018'!$BI$5571</f>
        <v>0</v>
      </c>
      <c r="AK4836" s="18">
        <f t="shared" si="20454"/>
        <v>0</v>
      </c>
      <c r="AL4836" s="18">
        <f t="shared" si="20455"/>
        <v>0</v>
      </c>
      <c r="AM4836" s="17">
        <f t="shared" si="20456"/>
        <v>0</v>
      </c>
      <c r="AN4836" s="17">
        <f t="shared" si="20456"/>
        <v>0</v>
      </c>
      <c r="AO4836" s="18">
        <f t="shared" si="20457"/>
        <v>0</v>
      </c>
      <c r="AP4836" s="17">
        <f t="shared" si="20458"/>
        <v>9391.2199999999993</v>
      </c>
      <c r="AQ4836" s="17">
        <f t="shared" si="20458"/>
        <v>0</v>
      </c>
      <c r="AR4836" s="18">
        <f t="shared" si="20459"/>
        <v>9391.2199999999993</v>
      </c>
      <c r="AS4836" s="18">
        <f t="shared" si="20460"/>
        <v>9391.2199999999993</v>
      </c>
      <c r="AT4836" s="18" t="s">
        <v>44</v>
      </c>
      <c r="AU4836" s="322">
        <v>5</v>
      </c>
      <c r="AV4836" s="291">
        <v>0</v>
      </c>
      <c r="AW4836" s="266">
        <f>'[1]AFF 2018'!$CI$5571</f>
        <v>5</v>
      </c>
      <c r="AX4836" s="266">
        <f>'[1]AFF 2018'!$CJ$5571</f>
        <v>0</v>
      </c>
      <c r="AY4836" s="266">
        <f>'[1]AFF 2018'!$CM$5571</f>
        <v>0</v>
      </c>
      <c r="AZ4836" s="266">
        <f>'[1]AFF 2018'!$CN$5571</f>
        <v>0</v>
      </c>
      <c r="BE4836" s="65" t="s">
        <v>31</v>
      </c>
    </row>
    <row r="4837" spans="2:57" s="3" customFormat="1" ht="70.5" customHeight="1">
      <c r="B4837" s="15">
        <v>2018</v>
      </c>
      <c r="C4837" s="62">
        <v>8323</v>
      </c>
      <c r="D4837" s="15">
        <v>0</v>
      </c>
      <c r="E4837" s="15">
        <v>0</v>
      </c>
      <c r="F4837" s="15">
        <v>5000</v>
      </c>
      <c r="G4837" s="15">
        <v>5100</v>
      </c>
      <c r="H4837" s="15">
        <v>515</v>
      </c>
      <c r="I4837" s="63"/>
      <c r="J4837" s="64" t="s">
        <v>2190</v>
      </c>
      <c r="K4837" s="17">
        <f>'[1]AFF 2018'!AJ$5572</f>
        <v>0</v>
      </c>
      <c r="L4837" s="17">
        <f>'[1]AFF 2018'!AK$5572</f>
        <v>0</v>
      </c>
      <c r="M4837" s="18">
        <f t="shared" ref="M4837" si="20461">K4837+L4837</f>
        <v>0</v>
      </c>
      <c r="N4837" s="17">
        <f>'[1]AFF 2018'!AM$5572</f>
        <v>90000</v>
      </c>
      <c r="O4837" s="17">
        <f>'[1]AFF 2018'!AN$5572</f>
        <v>0</v>
      </c>
      <c r="P4837" s="18">
        <f t="shared" ref="P4837" si="20462">N4837+O4837</f>
        <v>90000</v>
      </c>
      <c r="Q4837" s="18">
        <f t="shared" si="20446"/>
        <v>90000</v>
      </c>
      <c r="R4837" s="17">
        <f>'[1]AFF 2018'!AQ$5572</f>
        <v>0</v>
      </c>
      <c r="S4837" s="17">
        <f>'[1]AFF 2018'!AR$5572</f>
        <v>0</v>
      </c>
      <c r="T4837" s="18">
        <f t="shared" si="20447"/>
        <v>0</v>
      </c>
      <c r="U4837" s="17">
        <f>'[1]AFF 2018'!AT$5572</f>
        <v>90000</v>
      </c>
      <c r="V4837" s="17">
        <f>'[1]AFF 2018'!AU$5572</f>
        <v>0</v>
      </c>
      <c r="W4837" s="18">
        <f t="shared" si="20448"/>
        <v>90000</v>
      </c>
      <c r="X4837" s="18">
        <f t="shared" si="20449"/>
        <v>90000</v>
      </c>
      <c r="Y4837" s="17">
        <f>'[1]AFF 2018'!BL$5572</f>
        <v>0</v>
      </c>
      <c r="Z4837" s="17">
        <f>'[1]AFF 2018'!BM$5572</f>
        <v>0</v>
      </c>
      <c r="AA4837" s="18">
        <f t="shared" si="20450"/>
        <v>0</v>
      </c>
      <c r="AB4837" s="17">
        <f>'[1]AFF 2018'!BO$5572</f>
        <v>0</v>
      </c>
      <c r="AC4837" s="17">
        <f>'[1]AFF 2018'!BP$5572</f>
        <v>0</v>
      </c>
      <c r="AD4837" s="18">
        <f t="shared" si="20451"/>
        <v>0</v>
      </c>
      <c r="AE4837" s="18">
        <f t="shared" si="20452"/>
        <v>0</v>
      </c>
      <c r="AF4837" s="17">
        <f>'[1]AFF 2018'!$BE$5572</f>
        <v>0</v>
      </c>
      <c r="AG4837" s="17">
        <f>'[1]AFF 2018'!$BF$5572</f>
        <v>0</v>
      </c>
      <c r="AH4837" s="18">
        <f t="shared" si="20453"/>
        <v>0</v>
      </c>
      <c r="AI4837" s="17">
        <f>'[1]AFF 2018'!$BH$5572</f>
        <v>0</v>
      </c>
      <c r="AJ4837" s="17">
        <f>'[1]AFF 2018'!$BI$5572</f>
        <v>0</v>
      </c>
      <c r="AK4837" s="18">
        <f t="shared" si="20454"/>
        <v>0</v>
      </c>
      <c r="AL4837" s="18">
        <f t="shared" si="20455"/>
        <v>0</v>
      </c>
      <c r="AM4837" s="17">
        <f t="shared" si="20456"/>
        <v>0</v>
      </c>
      <c r="AN4837" s="17">
        <f t="shared" si="20456"/>
        <v>0</v>
      </c>
      <c r="AO4837" s="18">
        <f t="shared" si="20457"/>
        <v>0</v>
      </c>
      <c r="AP4837" s="17">
        <f t="shared" si="20458"/>
        <v>0</v>
      </c>
      <c r="AQ4837" s="17">
        <f t="shared" si="20458"/>
        <v>0</v>
      </c>
      <c r="AR4837" s="18">
        <f t="shared" si="20459"/>
        <v>0</v>
      </c>
      <c r="AS4837" s="18">
        <f t="shared" si="20460"/>
        <v>0</v>
      </c>
      <c r="AT4837" s="18" t="s">
        <v>44</v>
      </c>
      <c r="AU4837" s="322">
        <v>1</v>
      </c>
      <c r="AV4837" s="291">
        <v>0</v>
      </c>
      <c r="AW4837" s="266">
        <f>'[1]AFF 2018'!$CI$5572</f>
        <v>1</v>
      </c>
      <c r="AX4837" s="266">
        <f>'[1]AFF 2018'!$CJ$5572</f>
        <v>0</v>
      </c>
      <c r="AY4837" s="266">
        <f>'[1]AFF 2018'!$CM$5572</f>
        <v>0</v>
      </c>
      <c r="AZ4837" s="266">
        <f>'[1]AFF 2018'!$CN$5572</f>
        <v>0</v>
      </c>
      <c r="BE4837" s="65"/>
    </row>
    <row r="4838" spans="2:57" s="3" customFormat="1" ht="70.5" customHeight="1">
      <c r="B4838" s="53">
        <v>2018</v>
      </c>
      <c r="C4838" s="54">
        <v>8323</v>
      </c>
      <c r="D4838" s="53">
        <v>0</v>
      </c>
      <c r="E4838" s="53">
        <v>0</v>
      </c>
      <c r="F4838" s="53"/>
      <c r="G4838" s="53"/>
      <c r="H4838" s="53">
        <v>519</v>
      </c>
      <c r="I4838" s="53"/>
      <c r="J4838" s="60" t="s">
        <v>128</v>
      </c>
      <c r="K4838" s="68">
        <f>K4839+K4840</f>
        <v>0</v>
      </c>
      <c r="L4838" s="68">
        <f t="shared" ref="L4838:Q4838" si="20463">L4839+L4840</f>
        <v>0</v>
      </c>
      <c r="M4838" s="68">
        <f t="shared" si="20463"/>
        <v>0</v>
      </c>
      <c r="N4838" s="68">
        <f t="shared" si="20463"/>
        <v>34000</v>
      </c>
      <c r="O4838" s="68">
        <f t="shared" si="20463"/>
        <v>0</v>
      </c>
      <c r="P4838" s="68">
        <f t="shared" si="20463"/>
        <v>34000</v>
      </c>
      <c r="Q4838" s="68">
        <f t="shared" si="20463"/>
        <v>34000</v>
      </c>
      <c r="R4838" s="68">
        <f>R4839+R4840</f>
        <v>0</v>
      </c>
      <c r="S4838" s="68">
        <f t="shared" ref="S4838:X4838" si="20464">S4839+S4840</f>
        <v>0</v>
      </c>
      <c r="T4838" s="68">
        <f t="shared" si="20464"/>
        <v>0</v>
      </c>
      <c r="U4838" s="68">
        <f t="shared" si="20464"/>
        <v>9391.2999999999993</v>
      </c>
      <c r="V4838" s="68">
        <f t="shared" si="20464"/>
        <v>0</v>
      </c>
      <c r="W4838" s="68">
        <f t="shared" si="20464"/>
        <v>9391.2999999999993</v>
      </c>
      <c r="X4838" s="68">
        <f t="shared" si="20464"/>
        <v>9391.2999999999993</v>
      </c>
      <c r="Y4838" s="68">
        <f>Y4839+Y4840</f>
        <v>0</v>
      </c>
      <c r="Z4838" s="68">
        <f t="shared" ref="Z4838:AE4838" si="20465">Z4839+Z4840</f>
        <v>0</v>
      </c>
      <c r="AA4838" s="68">
        <f t="shared" si="20465"/>
        <v>0</v>
      </c>
      <c r="AB4838" s="68">
        <f t="shared" si="20465"/>
        <v>0</v>
      </c>
      <c r="AC4838" s="68">
        <f t="shared" si="20465"/>
        <v>0</v>
      </c>
      <c r="AD4838" s="68">
        <f t="shared" si="20465"/>
        <v>0</v>
      </c>
      <c r="AE4838" s="68">
        <f t="shared" si="20465"/>
        <v>0</v>
      </c>
      <c r="AF4838" s="68">
        <f>AF4839+AF4840</f>
        <v>0</v>
      </c>
      <c r="AG4838" s="68">
        <f t="shared" ref="AG4838:AJ4838" si="20466">AG4839+AG4840</f>
        <v>0</v>
      </c>
      <c r="AH4838" s="68">
        <f t="shared" si="20466"/>
        <v>0</v>
      </c>
      <c r="AI4838" s="68">
        <f t="shared" si="20466"/>
        <v>0</v>
      </c>
      <c r="AJ4838" s="68">
        <f t="shared" si="20466"/>
        <v>0</v>
      </c>
      <c r="AK4838" s="68">
        <f t="shared" ref="AK4838:AL4838" si="20467">AK4839+AK4840</f>
        <v>0</v>
      </c>
      <c r="AL4838" s="68">
        <f t="shared" si="20467"/>
        <v>0</v>
      </c>
      <c r="AM4838" s="68">
        <f>AM4839+AM4840</f>
        <v>0</v>
      </c>
      <c r="AN4838" s="68">
        <f t="shared" ref="AN4838:AS4838" si="20468">AN4839+AN4840</f>
        <v>0</v>
      </c>
      <c r="AO4838" s="68">
        <f t="shared" si="20468"/>
        <v>0</v>
      </c>
      <c r="AP4838" s="68">
        <f t="shared" si="20468"/>
        <v>24608.7</v>
      </c>
      <c r="AQ4838" s="68">
        <f t="shared" si="20468"/>
        <v>0</v>
      </c>
      <c r="AR4838" s="68">
        <f t="shared" si="20468"/>
        <v>24608.7</v>
      </c>
      <c r="AS4838" s="68">
        <f t="shared" si="20468"/>
        <v>24608.7</v>
      </c>
      <c r="AT4838" s="68"/>
      <c r="AU4838" s="303"/>
      <c r="AV4838" s="295"/>
      <c r="AW4838" s="267"/>
      <c r="AX4838" s="267"/>
      <c r="AY4838" s="267"/>
      <c r="AZ4838" s="267"/>
      <c r="BE4838" s="72"/>
    </row>
    <row r="4839" spans="2:57" s="3" customFormat="1" ht="70.5" customHeight="1">
      <c r="B4839" s="15">
        <v>2018</v>
      </c>
      <c r="C4839" s="62">
        <v>8323</v>
      </c>
      <c r="D4839" s="15">
        <v>0</v>
      </c>
      <c r="E4839" s="15">
        <v>0</v>
      </c>
      <c r="F4839" s="15"/>
      <c r="G4839" s="15"/>
      <c r="H4839" s="15">
        <v>519</v>
      </c>
      <c r="I4839" s="63"/>
      <c r="J4839" s="64" t="s">
        <v>594</v>
      </c>
      <c r="K4839" s="17">
        <f>'[1]AFF 2018'!AJ$5574</f>
        <v>0</v>
      </c>
      <c r="L4839" s="17">
        <f>'[1]AFF 2018'!AK$5574</f>
        <v>0</v>
      </c>
      <c r="M4839" s="18">
        <f>K4839+L4839</f>
        <v>0</v>
      </c>
      <c r="N4839" s="17">
        <f>'[1]AFF 2018'!AM$5574</f>
        <v>10000</v>
      </c>
      <c r="O4839" s="17">
        <f>'[1]AFF 2018'!AN$5574</f>
        <v>0</v>
      </c>
      <c r="P4839" s="18">
        <f t="shared" ref="P4839:P4840" si="20469">N4839+O4839</f>
        <v>10000</v>
      </c>
      <c r="Q4839" s="18">
        <f t="shared" si="20446"/>
        <v>10000</v>
      </c>
      <c r="R4839" s="17">
        <f>'[1]AFF 2018'!AQ$5574</f>
        <v>0</v>
      </c>
      <c r="S4839" s="17">
        <f>'[1]AFF 2018'!AR$5574</f>
        <v>0</v>
      </c>
      <c r="T4839" s="18">
        <f t="shared" ref="T4839:T4840" si="20470">R4839+S4839</f>
        <v>0</v>
      </c>
      <c r="U4839" s="17">
        <f>'[1]AFF 2018'!AT$5574</f>
        <v>9391.2999999999993</v>
      </c>
      <c r="V4839" s="17">
        <f>'[1]AFF 2018'!AU$5574</f>
        <v>0</v>
      </c>
      <c r="W4839" s="18">
        <f t="shared" ref="W4839:W4840" si="20471">U4839+V4839</f>
        <v>9391.2999999999993</v>
      </c>
      <c r="X4839" s="18">
        <f t="shared" ref="X4839:X4840" si="20472">T4839+W4839</f>
        <v>9391.2999999999993</v>
      </c>
      <c r="Y4839" s="17">
        <f>'[1]AFF 2018'!BL$5574</f>
        <v>0</v>
      </c>
      <c r="Z4839" s="17">
        <f>'[1]AFF 2018'!BM$5574</f>
        <v>0</v>
      </c>
      <c r="AA4839" s="18">
        <f t="shared" ref="AA4839:AA4840" si="20473">Y4839+Z4839</f>
        <v>0</v>
      </c>
      <c r="AB4839" s="17">
        <f>'[1]AFF 2018'!BO$5574</f>
        <v>0</v>
      </c>
      <c r="AC4839" s="17">
        <f>'[1]AFF 2018'!BP$5574</f>
        <v>0</v>
      </c>
      <c r="AD4839" s="18">
        <f t="shared" ref="AD4839:AD4840" si="20474">AB4839+AC4839</f>
        <v>0</v>
      </c>
      <c r="AE4839" s="18">
        <f t="shared" ref="AE4839:AE4840" si="20475">AA4839+AD4839</f>
        <v>0</v>
      </c>
      <c r="AF4839" s="17">
        <f>'[1]AFF 2018'!$BE$5574</f>
        <v>0</v>
      </c>
      <c r="AG4839" s="17">
        <f>'[1]AFF 2018'!$BF$5574</f>
        <v>0</v>
      </c>
      <c r="AH4839" s="18">
        <f t="shared" ref="AH4839:AH4840" si="20476">AF4839+AG4839</f>
        <v>0</v>
      </c>
      <c r="AI4839" s="17">
        <f>'[1]AFF 2018'!$BH$5574</f>
        <v>0</v>
      </c>
      <c r="AJ4839" s="17">
        <f>'[1]AFF 2018'!$BI$5574</f>
        <v>0</v>
      </c>
      <c r="AK4839" s="18">
        <f t="shared" ref="AK4839:AK4840" si="20477">AI4839+AJ4839</f>
        <v>0</v>
      </c>
      <c r="AL4839" s="18">
        <f t="shared" ref="AL4839:AL4840" si="20478">AH4839+AK4839</f>
        <v>0</v>
      </c>
      <c r="AM4839" s="17">
        <f t="shared" ref="AM4839:AN4840" si="20479">K4839-R4839-Y4839-AF4839</f>
        <v>0</v>
      </c>
      <c r="AN4839" s="17">
        <f t="shared" si="20479"/>
        <v>0</v>
      </c>
      <c r="AO4839" s="18">
        <f t="shared" ref="AO4839:AO4840" si="20480">AM4839+AN4839</f>
        <v>0</v>
      </c>
      <c r="AP4839" s="17">
        <f t="shared" ref="AP4839:AQ4840" si="20481">N4839-U4839-AB4839-AI4839</f>
        <v>608.70000000000073</v>
      </c>
      <c r="AQ4839" s="17">
        <f t="shared" si="20481"/>
        <v>0</v>
      </c>
      <c r="AR4839" s="18">
        <f t="shared" ref="AR4839:AR4840" si="20482">AP4839+AQ4839</f>
        <v>608.70000000000073</v>
      </c>
      <c r="AS4839" s="18">
        <f t="shared" ref="AS4839:AS4840" si="20483">AO4839+AR4839</f>
        <v>608.70000000000073</v>
      </c>
      <c r="AT4839" s="18" t="s">
        <v>44</v>
      </c>
      <c r="AU4839" s="322">
        <v>2</v>
      </c>
      <c r="AV4839" s="291">
        <v>0</v>
      </c>
      <c r="AW4839" s="266">
        <f>'[1]AFF 2018'!$CI$5574</f>
        <v>3</v>
      </c>
      <c r="AX4839" s="266">
        <f>'[1]AFF 2018'!$CJ$5574</f>
        <v>0</v>
      </c>
      <c r="AY4839" s="266">
        <f>'[1]AFF 2018'!$CM$5574</f>
        <v>1</v>
      </c>
      <c r="AZ4839" s="266">
        <f>'[1]AFF 2018'!$CN$5574</f>
        <v>0</v>
      </c>
      <c r="BE4839" s="74"/>
    </row>
    <row r="4840" spans="2:57" s="3" customFormat="1" ht="70.5" customHeight="1">
      <c r="B4840" s="15">
        <v>2018</v>
      </c>
      <c r="C4840" s="62">
        <v>8323</v>
      </c>
      <c r="D4840" s="15">
        <v>0</v>
      </c>
      <c r="E4840" s="15">
        <v>0</v>
      </c>
      <c r="F4840" s="15"/>
      <c r="G4840" s="15"/>
      <c r="H4840" s="15">
        <v>519</v>
      </c>
      <c r="I4840" s="63"/>
      <c r="J4840" s="64" t="s">
        <v>219</v>
      </c>
      <c r="K4840" s="17">
        <f>'[1]AFF 2018'!AJ$5575</f>
        <v>0</v>
      </c>
      <c r="L4840" s="17">
        <f>'[1]AFF 2018'!AK$5575</f>
        <v>0</v>
      </c>
      <c r="M4840" s="18">
        <f>K4840+L4840</f>
        <v>0</v>
      </c>
      <c r="N4840" s="17">
        <f>'[1]AFF 2018'!AM$5575</f>
        <v>24000</v>
      </c>
      <c r="O4840" s="17">
        <f>'[1]AFF 2018'!AN$5575</f>
        <v>0</v>
      </c>
      <c r="P4840" s="18">
        <f t="shared" si="20469"/>
        <v>24000</v>
      </c>
      <c r="Q4840" s="18">
        <f t="shared" si="20446"/>
        <v>24000</v>
      </c>
      <c r="R4840" s="17">
        <f>'[1]AFF 2018'!AQ$5575</f>
        <v>0</v>
      </c>
      <c r="S4840" s="17">
        <f>'[1]AFF 2018'!AR$5575</f>
        <v>0</v>
      </c>
      <c r="T4840" s="18">
        <f t="shared" si="20470"/>
        <v>0</v>
      </c>
      <c r="U4840" s="17">
        <f>'[1]AFF 2018'!AT$5575</f>
        <v>0</v>
      </c>
      <c r="V4840" s="17">
        <f>'[1]AFF 2018'!AU$5575</f>
        <v>0</v>
      </c>
      <c r="W4840" s="18">
        <f t="shared" si="20471"/>
        <v>0</v>
      </c>
      <c r="X4840" s="18">
        <f t="shared" si="20472"/>
        <v>0</v>
      </c>
      <c r="Y4840" s="17">
        <f>'[1]AFF 2018'!BL$5575</f>
        <v>0</v>
      </c>
      <c r="Z4840" s="17">
        <f>'[1]AFF 2018'!BM$5575</f>
        <v>0</v>
      </c>
      <c r="AA4840" s="18">
        <f t="shared" si="20473"/>
        <v>0</v>
      </c>
      <c r="AB4840" s="17">
        <f>'[1]AFF 2018'!BO$5575</f>
        <v>0</v>
      </c>
      <c r="AC4840" s="17">
        <f>'[1]AFF 2018'!BP$5575</f>
        <v>0</v>
      </c>
      <c r="AD4840" s="18">
        <f t="shared" si="20474"/>
        <v>0</v>
      </c>
      <c r="AE4840" s="18">
        <f t="shared" si="20475"/>
        <v>0</v>
      </c>
      <c r="AF4840" s="17">
        <f>'[1]AFF 2018'!$BE$5575</f>
        <v>0</v>
      </c>
      <c r="AG4840" s="17">
        <f>'[1]AFF 2018'!$BF$5575</f>
        <v>0</v>
      </c>
      <c r="AH4840" s="18">
        <f t="shared" si="20476"/>
        <v>0</v>
      </c>
      <c r="AI4840" s="17">
        <f>'[1]AFF 2018'!$BH$5575</f>
        <v>0</v>
      </c>
      <c r="AJ4840" s="17">
        <f>'[1]AFF 2018'!$BI$5575</f>
        <v>0</v>
      </c>
      <c r="AK4840" s="18">
        <f t="shared" si="20477"/>
        <v>0</v>
      </c>
      <c r="AL4840" s="18">
        <f t="shared" si="20478"/>
        <v>0</v>
      </c>
      <c r="AM4840" s="17">
        <f t="shared" si="20479"/>
        <v>0</v>
      </c>
      <c r="AN4840" s="17">
        <f t="shared" si="20479"/>
        <v>0</v>
      </c>
      <c r="AO4840" s="18">
        <f t="shared" si="20480"/>
        <v>0</v>
      </c>
      <c r="AP4840" s="17">
        <f t="shared" si="20481"/>
        <v>24000</v>
      </c>
      <c r="AQ4840" s="17">
        <f t="shared" si="20481"/>
        <v>0</v>
      </c>
      <c r="AR4840" s="18">
        <f t="shared" si="20482"/>
        <v>24000</v>
      </c>
      <c r="AS4840" s="18">
        <f t="shared" si="20483"/>
        <v>24000</v>
      </c>
      <c r="AT4840" s="18" t="s">
        <v>44</v>
      </c>
      <c r="AU4840" s="322">
        <v>2</v>
      </c>
      <c r="AV4840" s="291">
        <v>0</v>
      </c>
      <c r="AW4840" s="266">
        <f>'[1]AFF 2018'!$CI$5575</f>
        <v>0</v>
      </c>
      <c r="AX4840" s="266">
        <f>'[1]AFF 2018'!$CJ$5575</f>
        <v>0</v>
      </c>
      <c r="AY4840" s="266">
        <f>'[1]AFF 2018'!$CM$5575</f>
        <v>-2</v>
      </c>
      <c r="AZ4840" s="266">
        <f>'[1]AFF 2018'!$CN$5575</f>
        <v>0</v>
      </c>
      <c r="BE4840" s="74"/>
    </row>
    <row r="4841" spans="2:57" s="3" customFormat="1" ht="70.5" customHeight="1">
      <c r="B4841" s="47">
        <v>2018</v>
      </c>
      <c r="C4841" s="48">
        <v>8323</v>
      </c>
      <c r="D4841" s="47">
        <v>0</v>
      </c>
      <c r="E4841" s="47">
        <v>0</v>
      </c>
      <c r="F4841" s="47">
        <v>5000</v>
      </c>
      <c r="G4841" s="47">
        <v>5400</v>
      </c>
      <c r="H4841" s="47"/>
      <c r="I4841" s="47"/>
      <c r="J4841" s="49" t="s">
        <v>138</v>
      </c>
      <c r="K4841" s="50">
        <f>K4842</f>
        <v>0</v>
      </c>
      <c r="L4841" s="50">
        <f t="shared" ref="L4841" si="20484">L4842</f>
        <v>0</v>
      </c>
      <c r="M4841" s="50">
        <f t="shared" ref="M4841" si="20485">M4842</f>
        <v>0</v>
      </c>
      <c r="N4841" s="50">
        <f t="shared" ref="N4841" si="20486">N4842</f>
        <v>253700</v>
      </c>
      <c r="O4841" s="50">
        <f t="shared" ref="O4841" si="20487">O4842</f>
        <v>0</v>
      </c>
      <c r="P4841" s="50">
        <f t="shared" ref="P4841" si="20488">P4842</f>
        <v>253700</v>
      </c>
      <c r="Q4841" s="50">
        <f>M4841+P4841</f>
        <v>253700</v>
      </c>
      <c r="R4841" s="50">
        <f>R4842</f>
        <v>0</v>
      </c>
      <c r="S4841" s="50">
        <f t="shared" ref="S4841:W4842" si="20489">S4842</f>
        <v>0</v>
      </c>
      <c r="T4841" s="50">
        <f t="shared" si="20489"/>
        <v>0</v>
      </c>
      <c r="U4841" s="50">
        <f t="shared" si="20489"/>
        <v>251513.60000000001</v>
      </c>
      <c r="V4841" s="50">
        <f t="shared" si="20489"/>
        <v>0</v>
      </c>
      <c r="W4841" s="50">
        <f t="shared" si="20489"/>
        <v>251513.60000000001</v>
      </c>
      <c r="X4841" s="50">
        <f>T4841+W4841</f>
        <v>251513.60000000001</v>
      </c>
      <c r="Y4841" s="50">
        <f>Y4842</f>
        <v>0</v>
      </c>
      <c r="Z4841" s="50">
        <f t="shared" ref="Z4841:AD4842" si="20490">Z4842</f>
        <v>0</v>
      </c>
      <c r="AA4841" s="50">
        <f t="shared" si="20490"/>
        <v>0</v>
      </c>
      <c r="AB4841" s="50">
        <f t="shared" si="20490"/>
        <v>0</v>
      </c>
      <c r="AC4841" s="50">
        <f t="shared" si="20490"/>
        <v>0</v>
      </c>
      <c r="AD4841" s="50">
        <f t="shared" si="20490"/>
        <v>0</v>
      </c>
      <c r="AE4841" s="50">
        <f>AA4841+AD4841</f>
        <v>0</v>
      </c>
      <c r="AF4841" s="50">
        <f>AF4842</f>
        <v>0</v>
      </c>
      <c r="AG4841" s="50">
        <f t="shared" ref="AG4841:AJ4842" si="20491">AG4842</f>
        <v>0</v>
      </c>
      <c r="AH4841" s="50">
        <f t="shared" si="20491"/>
        <v>0</v>
      </c>
      <c r="AI4841" s="50">
        <f t="shared" si="20491"/>
        <v>0</v>
      </c>
      <c r="AJ4841" s="50">
        <f t="shared" si="20491"/>
        <v>0</v>
      </c>
      <c r="AK4841" s="50">
        <f t="shared" ref="AK4841:AK4842" si="20492">AK4842</f>
        <v>0</v>
      </c>
      <c r="AL4841" s="50">
        <f>AH4841+AK4841</f>
        <v>0</v>
      </c>
      <c r="AM4841" s="50">
        <f>AM4842</f>
        <v>0</v>
      </c>
      <c r="AN4841" s="50">
        <f t="shared" ref="AN4841:AR4842" si="20493">AN4842</f>
        <v>0</v>
      </c>
      <c r="AO4841" s="50">
        <f t="shared" si="20493"/>
        <v>0</v>
      </c>
      <c r="AP4841" s="50">
        <f t="shared" si="20493"/>
        <v>2186.3999999999942</v>
      </c>
      <c r="AQ4841" s="50">
        <f t="shared" si="20493"/>
        <v>0</v>
      </c>
      <c r="AR4841" s="50">
        <f t="shared" si="20493"/>
        <v>2186.3999999999942</v>
      </c>
      <c r="AS4841" s="50">
        <f>AO4841+AR4841</f>
        <v>2186.3999999999942</v>
      </c>
      <c r="AT4841" s="50"/>
      <c r="AU4841" s="292"/>
      <c r="AV4841" s="288"/>
      <c r="AW4841" s="263"/>
      <c r="AX4841" s="263"/>
      <c r="AY4841" s="263"/>
      <c r="AZ4841" s="263"/>
      <c r="BE4841" s="52"/>
    </row>
    <row r="4842" spans="2:57" s="3" customFormat="1" ht="70.5" customHeight="1">
      <c r="B4842" s="53">
        <v>2018</v>
      </c>
      <c r="C4842" s="59">
        <v>8323</v>
      </c>
      <c r="D4842" s="53">
        <v>0</v>
      </c>
      <c r="E4842" s="53">
        <v>0</v>
      </c>
      <c r="F4842" s="53">
        <v>5000</v>
      </c>
      <c r="G4842" s="53">
        <v>5400</v>
      </c>
      <c r="H4842" s="53">
        <v>541</v>
      </c>
      <c r="I4842" s="53"/>
      <c r="J4842" s="60" t="s">
        <v>139</v>
      </c>
      <c r="K4842" s="57">
        <f>K4843</f>
        <v>0</v>
      </c>
      <c r="L4842" s="57">
        <f t="shared" ref="L4842" si="20494">L4843</f>
        <v>0</v>
      </c>
      <c r="M4842" s="57">
        <f t="shared" ref="M4842" si="20495">M4843</f>
        <v>0</v>
      </c>
      <c r="N4842" s="57">
        <f t="shared" ref="N4842" si="20496">N4843</f>
        <v>253700</v>
      </c>
      <c r="O4842" s="57">
        <f t="shared" ref="O4842" si="20497">O4843</f>
        <v>0</v>
      </c>
      <c r="P4842" s="57">
        <f t="shared" ref="P4842" si="20498">P4843</f>
        <v>253700</v>
      </c>
      <c r="Q4842" s="57">
        <f>M4842+P4842</f>
        <v>253700</v>
      </c>
      <c r="R4842" s="57">
        <f>R4843</f>
        <v>0</v>
      </c>
      <c r="S4842" s="57">
        <f t="shared" si="20489"/>
        <v>0</v>
      </c>
      <c r="T4842" s="57">
        <f t="shared" si="20489"/>
        <v>0</v>
      </c>
      <c r="U4842" s="57">
        <f t="shared" si="20489"/>
        <v>251513.60000000001</v>
      </c>
      <c r="V4842" s="57">
        <f t="shared" si="20489"/>
        <v>0</v>
      </c>
      <c r="W4842" s="57">
        <f t="shared" si="20489"/>
        <v>251513.60000000001</v>
      </c>
      <c r="X4842" s="57">
        <f>T4842+W4842</f>
        <v>251513.60000000001</v>
      </c>
      <c r="Y4842" s="57">
        <f>Y4843</f>
        <v>0</v>
      </c>
      <c r="Z4842" s="57">
        <f t="shared" si="20490"/>
        <v>0</v>
      </c>
      <c r="AA4842" s="57">
        <f t="shared" si="20490"/>
        <v>0</v>
      </c>
      <c r="AB4842" s="57">
        <f t="shared" si="20490"/>
        <v>0</v>
      </c>
      <c r="AC4842" s="57">
        <f t="shared" si="20490"/>
        <v>0</v>
      </c>
      <c r="AD4842" s="57">
        <f t="shared" si="20490"/>
        <v>0</v>
      </c>
      <c r="AE4842" s="57">
        <f>AA4842+AD4842</f>
        <v>0</v>
      </c>
      <c r="AF4842" s="57">
        <f>AF4843</f>
        <v>0</v>
      </c>
      <c r="AG4842" s="57">
        <f t="shared" si="20491"/>
        <v>0</v>
      </c>
      <c r="AH4842" s="57">
        <f t="shared" si="20491"/>
        <v>0</v>
      </c>
      <c r="AI4842" s="57">
        <f t="shared" si="20491"/>
        <v>0</v>
      </c>
      <c r="AJ4842" s="57">
        <f t="shared" si="20491"/>
        <v>0</v>
      </c>
      <c r="AK4842" s="57">
        <f t="shared" si="20492"/>
        <v>0</v>
      </c>
      <c r="AL4842" s="57">
        <f>AH4842+AK4842</f>
        <v>0</v>
      </c>
      <c r="AM4842" s="57">
        <f>AM4843</f>
        <v>0</v>
      </c>
      <c r="AN4842" s="57">
        <f t="shared" si="20493"/>
        <v>0</v>
      </c>
      <c r="AO4842" s="57">
        <f t="shared" si="20493"/>
        <v>0</v>
      </c>
      <c r="AP4842" s="57">
        <f t="shared" si="20493"/>
        <v>2186.3999999999942</v>
      </c>
      <c r="AQ4842" s="57">
        <f t="shared" si="20493"/>
        <v>0</v>
      </c>
      <c r="AR4842" s="57">
        <f t="shared" si="20493"/>
        <v>2186.3999999999942</v>
      </c>
      <c r="AS4842" s="57">
        <f>AO4842+AR4842</f>
        <v>2186.3999999999942</v>
      </c>
      <c r="AT4842" s="57"/>
      <c r="AU4842" s="293"/>
      <c r="AV4842" s="289"/>
      <c r="AW4842" s="264"/>
      <c r="AX4842" s="264"/>
      <c r="AY4842" s="264"/>
      <c r="AZ4842" s="264"/>
      <c r="BE4842" s="61"/>
    </row>
    <row r="4843" spans="2:57" s="3" customFormat="1" ht="70.5" customHeight="1">
      <c r="B4843" s="15">
        <v>2018</v>
      </c>
      <c r="C4843" s="62">
        <v>8323</v>
      </c>
      <c r="D4843" s="15">
        <v>0</v>
      </c>
      <c r="E4843" s="15">
        <v>0</v>
      </c>
      <c r="F4843" s="15">
        <v>5000</v>
      </c>
      <c r="G4843" s="15">
        <v>5400</v>
      </c>
      <c r="H4843" s="15">
        <v>541</v>
      </c>
      <c r="I4843" s="63">
        <v>1</v>
      </c>
      <c r="J4843" s="64" t="s">
        <v>518</v>
      </c>
      <c r="K4843" s="17">
        <f>'[1]AFF 2018'!AJ$5581</f>
        <v>0</v>
      </c>
      <c r="L4843" s="17">
        <f>'[1]AFF 2018'!AK$5581</f>
        <v>0</v>
      </c>
      <c r="M4843" s="18">
        <f t="shared" ref="M4843" si="20499">K4843+L4843</f>
        <v>0</v>
      </c>
      <c r="N4843" s="17">
        <f>'[1]AFF 2018'!AM$5581</f>
        <v>253700</v>
      </c>
      <c r="O4843" s="17">
        <f>'[1]AFF 2018'!AN$5581</f>
        <v>0</v>
      </c>
      <c r="P4843" s="18">
        <f t="shared" ref="P4843" si="20500">N4843+O4843</f>
        <v>253700</v>
      </c>
      <c r="Q4843" s="18">
        <f t="shared" ref="Q4843" si="20501">M4843+P4843</f>
        <v>253700</v>
      </c>
      <c r="R4843" s="17">
        <f>'[1]AFF 2018'!AQ$5581</f>
        <v>0</v>
      </c>
      <c r="S4843" s="17">
        <f>'[1]AFF 2018'!AR$5581</f>
        <v>0</v>
      </c>
      <c r="T4843" s="18">
        <f t="shared" ref="T4843" si="20502">R4843+S4843</f>
        <v>0</v>
      </c>
      <c r="U4843" s="17">
        <f>'[1]AFF 2018'!AT$5581</f>
        <v>251513.60000000001</v>
      </c>
      <c r="V4843" s="17">
        <f>'[1]AFF 2018'!AU$5581</f>
        <v>0</v>
      </c>
      <c r="W4843" s="18">
        <f t="shared" ref="W4843" si="20503">U4843+V4843</f>
        <v>251513.60000000001</v>
      </c>
      <c r="X4843" s="18">
        <f t="shared" ref="X4843" si="20504">T4843+W4843</f>
        <v>251513.60000000001</v>
      </c>
      <c r="Y4843" s="17">
        <f>'[1]AFF 2018'!BL$5581</f>
        <v>0</v>
      </c>
      <c r="Z4843" s="17">
        <f>'[1]AFF 2018'!BM$5581</f>
        <v>0</v>
      </c>
      <c r="AA4843" s="18">
        <f t="shared" ref="AA4843" si="20505">Y4843+Z4843</f>
        <v>0</v>
      </c>
      <c r="AB4843" s="17">
        <f>'[1]AFF 2018'!BO$5581</f>
        <v>0</v>
      </c>
      <c r="AC4843" s="17">
        <f>'[1]AFF 2018'!BP$5581</f>
        <v>0</v>
      </c>
      <c r="AD4843" s="18">
        <f t="shared" ref="AD4843" si="20506">AB4843+AC4843</f>
        <v>0</v>
      </c>
      <c r="AE4843" s="18">
        <f t="shared" ref="AE4843" si="20507">AA4843+AD4843</f>
        <v>0</v>
      </c>
      <c r="AF4843" s="17">
        <f>'[1]AFF 2018'!$BE$5581</f>
        <v>0</v>
      </c>
      <c r="AG4843" s="17">
        <f>'[1]AFF 2018'!$BF$5581</f>
        <v>0</v>
      </c>
      <c r="AH4843" s="18">
        <f t="shared" ref="AH4843" si="20508">AF4843+AG4843</f>
        <v>0</v>
      </c>
      <c r="AI4843" s="17">
        <f>'[1]AFF 2018'!$BH$5581</f>
        <v>0</v>
      </c>
      <c r="AJ4843" s="17">
        <f>'[1]AFF 2018'!$BI$5581</f>
        <v>0</v>
      </c>
      <c r="AK4843" s="18">
        <f t="shared" ref="AK4843" si="20509">AI4843+AJ4843</f>
        <v>0</v>
      </c>
      <c r="AL4843" s="18">
        <f t="shared" ref="AL4843" si="20510">AH4843+AK4843</f>
        <v>0</v>
      </c>
      <c r="AM4843" s="17">
        <f t="shared" ref="AM4843:AN4843" si="20511">K4843-R4843-Y4843-AF4843</f>
        <v>0</v>
      </c>
      <c r="AN4843" s="17">
        <f t="shared" si="20511"/>
        <v>0</v>
      </c>
      <c r="AO4843" s="18">
        <f t="shared" ref="AO4843" si="20512">AM4843+AN4843</f>
        <v>0</v>
      </c>
      <c r="AP4843" s="17">
        <f t="shared" ref="AP4843:AQ4843" si="20513">N4843-U4843-AB4843-AI4843</f>
        <v>2186.3999999999942</v>
      </c>
      <c r="AQ4843" s="17">
        <f t="shared" si="20513"/>
        <v>0</v>
      </c>
      <c r="AR4843" s="18">
        <f t="shared" ref="AR4843" si="20514">AP4843+AQ4843</f>
        <v>2186.3999999999942</v>
      </c>
      <c r="AS4843" s="18">
        <f t="shared" ref="AS4843" si="20515">AO4843+AR4843</f>
        <v>2186.3999999999942</v>
      </c>
      <c r="AT4843" s="18" t="s">
        <v>44</v>
      </c>
      <c r="AU4843" s="322">
        <v>1</v>
      </c>
      <c r="AV4843" s="291">
        <v>0</v>
      </c>
      <c r="AW4843" s="266">
        <f>'[1]AFF 2018'!$CI$5581</f>
        <v>1</v>
      </c>
      <c r="AX4843" s="266">
        <f>'[1]AFF 2018'!$CJ$5581</f>
        <v>0</v>
      </c>
      <c r="AY4843" s="266">
        <f>'[1]AFF 2018'!$CM$5581</f>
        <v>0</v>
      </c>
      <c r="AZ4843" s="266">
        <f>'[1]AFF 2018'!$CN$5581</f>
        <v>0</v>
      </c>
      <c r="BE4843" s="65" t="s">
        <v>31</v>
      </c>
    </row>
    <row r="4844" spans="2:57" s="7" customFormat="1" ht="70.5" customHeight="1">
      <c r="B4844" s="47">
        <v>2018</v>
      </c>
      <c r="C4844" s="85">
        <v>8323</v>
      </c>
      <c r="D4844" s="47">
        <v>0</v>
      </c>
      <c r="E4844" s="47">
        <v>0</v>
      </c>
      <c r="F4844" s="47">
        <v>5000</v>
      </c>
      <c r="G4844" s="47">
        <v>5900</v>
      </c>
      <c r="H4844" s="47"/>
      <c r="I4844" s="47"/>
      <c r="J4844" s="86" t="s">
        <v>141</v>
      </c>
      <c r="K4844" s="50">
        <f>K4845+K4847</f>
        <v>0</v>
      </c>
      <c r="L4844" s="50">
        <f t="shared" ref="L4844:P4844" si="20516">L4845+L4847</f>
        <v>0</v>
      </c>
      <c r="M4844" s="50">
        <f t="shared" si="20516"/>
        <v>0</v>
      </c>
      <c r="N4844" s="50">
        <f t="shared" si="20516"/>
        <v>42000</v>
      </c>
      <c r="O4844" s="50">
        <f t="shared" si="20516"/>
        <v>0</v>
      </c>
      <c r="P4844" s="50">
        <f t="shared" si="20516"/>
        <v>42000</v>
      </c>
      <c r="Q4844" s="50">
        <f>M4844+P4844</f>
        <v>42000</v>
      </c>
      <c r="R4844" s="50">
        <f>R4845+R4847</f>
        <v>0</v>
      </c>
      <c r="S4844" s="50">
        <f t="shared" ref="S4844:W4844" si="20517">S4845+S4847</f>
        <v>0</v>
      </c>
      <c r="T4844" s="50">
        <f t="shared" si="20517"/>
        <v>0</v>
      </c>
      <c r="U4844" s="50">
        <f t="shared" si="20517"/>
        <v>41999.77</v>
      </c>
      <c r="V4844" s="50">
        <f t="shared" si="20517"/>
        <v>0</v>
      </c>
      <c r="W4844" s="50">
        <f t="shared" si="20517"/>
        <v>41999.77</v>
      </c>
      <c r="X4844" s="50">
        <f>T4844+W4844</f>
        <v>41999.77</v>
      </c>
      <c r="Y4844" s="50">
        <f>Y4845+Y4847</f>
        <v>0</v>
      </c>
      <c r="Z4844" s="50">
        <f t="shared" ref="Z4844:AD4844" si="20518">Z4845+Z4847</f>
        <v>0</v>
      </c>
      <c r="AA4844" s="50">
        <f t="shared" si="20518"/>
        <v>0</v>
      </c>
      <c r="AB4844" s="50">
        <f t="shared" si="20518"/>
        <v>0</v>
      </c>
      <c r="AC4844" s="50">
        <f t="shared" si="20518"/>
        <v>0</v>
      </c>
      <c r="AD4844" s="50">
        <f t="shared" si="20518"/>
        <v>0</v>
      </c>
      <c r="AE4844" s="50">
        <f>AA4844+AD4844</f>
        <v>0</v>
      </c>
      <c r="AF4844" s="50">
        <f>AF4845+AF4847</f>
        <v>0</v>
      </c>
      <c r="AG4844" s="50">
        <f t="shared" ref="AG4844:AJ4844" si="20519">AG4845+AG4847</f>
        <v>0</v>
      </c>
      <c r="AH4844" s="50">
        <f t="shared" si="20519"/>
        <v>0</v>
      </c>
      <c r="AI4844" s="50">
        <f t="shared" si="20519"/>
        <v>0</v>
      </c>
      <c r="AJ4844" s="50">
        <f t="shared" si="20519"/>
        <v>0</v>
      </c>
      <c r="AK4844" s="50">
        <f t="shared" ref="AK4844" si="20520">AK4845+AK4847</f>
        <v>0</v>
      </c>
      <c r="AL4844" s="50">
        <f>AH4844+AK4844</f>
        <v>0</v>
      </c>
      <c r="AM4844" s="50">
        <f>AM4845+AM4847</f>
        <v>0</v>
      </c>
      <c r="AN4844" s="50">
        <f t="shared" ref="AN4844:AR4844" si="20521">AN4845+AN4847</f>
        <v>0</v>
      </c>
      <c r="AO4844" s="50">
        <f t="shared" si="20521"/>
        <v>0</v>
      </c>
      <c r="AP4844" s="50">
        <f t="shared" si="20521"/>
        <v>0.23000000000320142</v>
      </c>
      <c r="AQ4844" s="50">
        <f t="shared" si="20521"/>
        <v>0</v>
      </c>
      <c r="AR4844" s="50">
        <f t="shared" si="20521"/>
        <v>0.23000000000320142</v>
      </c>
      <c r="AS4844" s="50">
        <f>AO4844+AR4844</f>
        <v>0.23000000000320142</v>
      </c>
      <c r="AT4844" s="87"/>
      <c r="AU4844" s="304"/>
      <c r="AV4844" s="304"/>
      <c r="AW4844" s="263"/>
      <c r="AX4844" s="263"/>
      <c r="AY4844" s="263"/>
      <c r="AZ4844" s="263"/>
      <c r="BE4844" s="88"/>
    </row>
    <row r="4845" spans="2:57" s="7" customFormat="1" ht="70.5" hidden="1" customHeight="1">
      <c r="B4845" s="54">
        <v>2018</v>
      </c>
      <c r="C4845" s="54">
        <v>8323</v>
      </c>
      <c r="D4845" s="53">
        <v>0</v>
      </c>
      <c r="E4845" s="53">
        <v>0</v>
      </c>
      <c r="F4845" s="53">
        <v>5000</v>
      </c>
      <c r="G4845" s="53">
        <v>5900</v>
      </c>
      <c r="H4845" s="53">
        <v>591</v>
      </c>
      <c r="I4845" s="53"/>
      <c r="J4845" s="67" t="s">
        <v>142</v>
      </c>
      <c r="K4845" s="57">
        <f>K4846</f>
        <v>0</v>
      </c>
      <c r="L4845" s="57">
        <f t="shared" ref="L4845" si="20522">L4846</f>
        <v>0</v>
      </c>
      <c r="M4845" s="57">
        <f t="shared" ref="M4845" si="20523">M4846</f>
        <v>0</v>
      </c>
      <c r="N4845" s="57">
        <f t="shared" ref="N4845" si="20524">N4846</f>
        <v>0</v>
      </c>
      <c r="O4845" s="57">
        <f t="shared" ref="O4845" si="20525">O4846</f>
        <v>0</v>
      </c>
      <c r="P4845" s="57">
        <f t="shared" ref="P4845" si="20526">P4846</f>
        <v>0</v>
      </c>
      <c r="Q4845" s="57">
        <f>M4845+P4845</f>
        <v>0</v>
      </c>
      <c r="R4845" s="57">
        <f>R4846</f>
        <v>0</v>
      </c>
      <c r="S4845" s="57">
        <f t="shared" ref="S4845:W4845" si="20527">S4846</f>
        <v>0</v>
      </c>
      <c r="T4845" s="57">
        <f t="shared" si="20527"/>
        <v>0</v>
      </c>
      <c r="U4845" s="57">
        <f t="shared" si="20527"/>
        <v>0</v>
      </c>
      <c r="V4845" s="57">
        <f t="shared" si="20527"/>
        <v>0</v>
      </c>
      <c r="W4845" s="57">
        <f t="shared" si="20527"/>
        <v>0</v>
      </c>
      <c r="X4845" s="57">
        <f>T4845+W4845</f>
        <v>0</v>
      </c>
      <c r="Y4845" s="57">
        <f>Y4846</f>
        <v>0</v>
      </c>
      <c r="Z4845" s="57">
        <f t="shared" ref="Z4845:AD4845" si="20528">Z4846</f>
        <v>0</v>
      </c>
      <c r="AA4845" s="57">
        <f t="shared" si="20528"/>
        <v>0</v>
      </c>
      <c r="AB4845" s="57">
        <f t="shared" si="20528"/>
        <v>0</v>
      </c>
      <c r="AC4845" s="57">
        <f t="shared" si="20528"/>
        <v>0</v>
      </c>
      <c r="AD4845" s="57">
        <f t="shared" si="20528"/>
        <v>0</v>
      </c>
      <c r="AE4845" s="57">
        <f>AA4845+AD4845</f>
        <v>0</v>
      </c>
      <c r="AF4845" s="57">
        <f>AF4846</f>
        <v>0</v>
      </c>
      <c r="AG4845" s="57">
        <f t="shared" ref="AG4845:AJ4845" si="20529">AG4846</f>
        <v>0</v>
      </c>
      <c r="AH4845" s="57">
        <f t="shared" si="20529"/>
        <v>0</v>
      </c>
      <c r="AI4845" s="57">
        <f t="shared" si="20529"/>
        <v>0</v>
      </c>
      <c r="AJ4845" s="57">
        <f t="shared" si="20529"/>
        <v>0</v>
      </c>
      <c r="AK4845" s="57">
        <f t="shared" ref="AK4845" si="20530">AK4846</f>
        <v>0</v>
      </c>
      <c r="AL4845" s="57">
        <f>AH4845+AK4845</f>
        <v>0</v>
      </c>
      <c r="AM4845" s="57">
        <f>AM4846</f>
        <v>0</v>
      </c>
      <c r="AN4845" s="57">
        <f t="shared" ref="AN4845:AR4845" si="20531">AN4846</f>
        <v>0</v>
      </c>
      <c r="AO4845" s="57">
        <f t="shared" si="20531"/>
        <v>0</v>
      </c>
      <c r="AP4845" s="57">
        <f t="shared" si="20531"/>
        <v>0</v>
      </c>
      <c r="AQ4845" s="57">
        <f t="shared" si="20531"/>
        <v>0</v>
      </c>
      <c r="AR4845" s="57">
        <f t="shared" si="20531"/>
        <v>0</v>
      </c>
      <c r="AS4845" s="57">
        <f>AO4845+AR4845</f>
        <v>0</v>
      </c>
      <c r="AT4845" s="68"/>
      <c r="AU4845" s="303"/>
      <c r="AV4845" s="303"/>
      <c r="AW4845" s="264"/>
      <c r="AX4845" s="264"/>
      <c r="AY4845" s="264"/>
      <c r="AZ4845" s="264"/>
      <c r="BE4845" s="69"/>
    </row>
    <row r="4846" spans="2:57" s="3" customFormat="1" ht="70.5" hidden="1" customHeight="1">
      <c r="B4846" s="15">
        <v>2018</v>
      </c>
      <c r="C4846" s="62">
        <v>8323</v>
      </c>
      <c r="D4846" s="15">
        <v>0</v>
      </c>
      <c r="E4846" s="15">
        <v>0</v>
      </c>
      <c r="F4846" s="15">
        <v>5000</v>
      </c>
      <c r="G4846" s="15">
        <v>5900</v>
      </c>
      <c r="H4846" s="15">
        <v>591</v>
      </c>
      <c r="I4846" s="63">
        <v>1</v>
      </c>
      <c r="J4846" s="64" t="s">
        <v>142</v>
      </c>
      <c r="K4846" s="17">
        <v>0</v>
      </c>
      <c r="L4846" s="17">
        <v>0</v>
      </c>
      <c r="M4846" s="18">
        <f t="shared" ref="M4846" si="20532">K4846+L4846</f>
        <v>0</v>
      </c>
      <c r="N4846" s="17">
        <f>Q4846-K4846</f>
        <v>0</v>
      </c>
      <c r="O4846" s="17">
        <v>0</v>
      </c>
      <c r="P4846" s="18">
        <f t="shared" ref="P4846" si="20533">N4846+O4846</f>
        <v>0</v>
      </c>
      <c r="Q4846" s="18">
        <v>0</v>
      </c>
      <c r="R4846" s="17">
        <v>0</v>
      </c>
      <c r="S4846" s="17">
        <v>0</v>
      </c>
      <c r="T4846" s="18">
        <f t="shared" ref="T4846" si="20534">R4846+S4846</f>
        <v>0</v>
      </c>
      <c r="U4846" s="17">
        <f>X4846-R4846</f>
        <v>0</v>
      </c>
      <c r="V4846" s="17">
        <v>0</v>
      </c>
      <c r="W4846" s="18">
        <f t="shared" ref="W4846" si="20535">U4846+V4846</f>
        <v>0</v>
      </c>
      <c r="X4846" s="18">
        <v>0</v>
      </c>
      <c r="Y4846" s="17">
        <v>0</v>
      </c>
      <c r="Z4846" s="17">
        <v>0</v>
      </c>
      <c r="AA4846" s="18">
        <f t="shared" ref="AA4846" si="20536">Y4846+Z4846</f>
        <v>0</v>
      </c>
      <c r="AB4846" s="17">
        <f>AE4846-Y4846</f>
        <v>0</v>
      </c>
      <c r="AC4846" s="17">
        <v>0</v>
      </c>
      <c r="AD4846" s="18">
        <f t="shared" ref="AD4846" si="20537">AB4846+AC4846</f>
        <v>0</v>
      </c>
      <c r="AE4846" s="18">
        <v>0</v>
      </c>
      <c r="AF4846" s="17">
        <v>0</v>
      </c>
      <c r="AG4846" s="17">
        <v>0</v>
      </c>
      <c r="AH4846" s="18">
        <f t="shared" ref="AH4846" si="20538">AF4846+AG4846</f>
        <v>0</v>
      </c>
      <c r="AI4846" s="17">
        <f>AL4846-AF4846</f>
        <v>0</v>
      </c>
      <c r="AJ4846" s="17">
        <v>0</v>
      </c>
      <c r="AK4846" s="18">
        <f t="shared" ref="AK4846" si="20539">AI4846+AJ4846</f>
        <v>0</v>
      </c>
      <c r="AL4846" s="18">
        <v>0</v>
      </c>
      <c r="AM4846" s="17">
        <v>0</v>
      </c>
      <c r="AN4846" s="17">
        <v>0</v>
      </c>
      <c r="AO4846" s="18">
        <f t="shared" ref="AO4846" si="20540">AM4846+AN4846</f>
        <v>0</v>
      </c>
      <c r="AP4846" s="17">
        <f>AS4846-AM4846</f>
        <v>0</v>
      </c>
      <c r="AQ4846" s="17">
        <v>0</v>
      </c>
      <c r="AR4846" s="18">
        <f t="shared" ref="AR4846" si="20541">AP4846+AQ4846</f>
        <v>0</v>
      </c>
      <c r="AS4846" s="18">
        <v>0</v>
      </c>
      <c r="AT4846" s="18" t="s">
        <v>311</v>
      </c>
      <c r="AU4846" s="322"/>
      <c r="AV4846" s="291"/>
      <c r="AW4846" s="266"/>
      <c r="AX4846" s="266"/>
      <c r="AY4846" s="266"/>
      <c r="AZ4846" s="266"/>
      <c r="BE4846" s="65"/>
    </row>
    <row r="4847" spans="2:57" s="7" customFormat="1" ht="70.5" customHeight="1">
      <c r="B4847" s="54">
        <v>2018</v>
      </c>
      <c r="C4847" s="54">
        <v>8323</v>
      </c>
      <c r="D4847" s="53">
        <v>0</v>
      </c>
      <c r="E4847" s="53">
        <v>0</v>
      </c>
      <c r="F4847" s="53">
        <v>5000</v>
      </c>
      <c r="G4847" s="53">
        <v>5900</v>
      </c>
      <c r="H4847" s="53">
        <v>597</v>
      </c>
      <c r="I4847" s="53"/>
      <c r="J4847" s="67" t="s">
        <v>312</v>
      </c>
      <c r="K4847" s="57">
        <f>K4848</f>
        <v>0</v>
      </c>
      <c r="L4847" s="57">
        <f t="shared" ref="L4847" si="20542">L4848</f>
        <v>0</v>
      </c>
      <c r="M4847" s="57">
        <f t="shared" ref="M4847" si="20543">M4848</f>
        <v>0</v>
      </c>
      <c r="N4847" s="57">
        <f t="shared" ref="N4847" si="20544">N4848</f>
        <v>42000</v>
      </c>
      <c r="O4847" s="57">
        <f t="shared" ref="O4847" si="20545">O4848</f>
        <v>0</v>
      </c>
      <c r="P4847" s="57">
        <f t="shared" ref="P4847" si="20546">P4848</f>
        <v>42000</v>
      </c>
      <c r="Q4847" s="57">
        <f>M4847+P4847</f>
        <v>42000</v>
      </c>
      <c r="R4847" s="57">
        <f>R4848</f>
        <v>0</v>
      </c>
      <c r="S4847" s="57">
        <f t="shared" ref="S4847:W4847" si="20547">S4848</f>
        <v>0</v>
      </c>
      <c r="T4847" s="57">
        <f t="shared" si="20547"/>
        <v>0</v>
      </c>
      <c r="U4847" s="57">
        <f t="shared" si="20547"/>
        <v>41999.77</v>
      </c>
      <c r="V4847" s="57">
        <f t="shared" si="20547"/>
        <v>0</v>
      </c>
      <c r="W4847" s="57">
        <f t="shared" si="20547"/>
        <v>41999.77</v>
      </c>
      <c r="X4847" s="57">
        <f>T4847+W4847</f>
        <v>41999.77</v>
      </c>
      <c r="Y4847" s="57">
        <f>Y4848</f>
        <v>0</v>
      </c>
      <c r="Z4847" s="57">
        <f t="shared" ref="Z4847:AD4847" si="20548">Z4848</f>
        <v>0</v>
      </c>
      <c r="AA4847" s="57">
        <f t="shared" si="20548"/>
        <v>0</v>
      </c>
      <c r="AB4847" s="57">
        <f t="shared" si="20548"/>
        <v>0</v>
      </c>
      <c r="AC4847" s="57">
        <f t="shared" si="20548"/>
        <v>0</v>
      </c>
      <c r="AD4847" s="57">
        <f t="shared" si="20548"/>
        <v>0</v>
      </c>
      <c r="AE4847" s="57">
        <f>AA4847+AD4847</f>
        <v>0</v>
      </c>
      <c r="AF4847" s="57">
        <f>AF4848</f>
        <v>0</v>
      </c>
      <c r="AG4847" s="57">
        <f t="shared" ref="AG4847:AJ4847" si="20549">AG4848</f>
        <v>0</v>
      </c>
      <c r="AH4847" s="57">
        <f t="shared" si="20549"/>
        <v>0</v>
      </c>
      <c r="AI4847" s="57">
        <f t="shared" si="20549"/>
        <v>0</v>
      </c>
      <c r="AJ4847" s="57">
        <f t="shared" si="20549"/>
        <v>0</v>
      </c>
      <c r="AK4847" s="57">
        <f t="shared" ref="AK4847" si="20550">AK4848</f>
        <v>0</v>
      </c>
      <c r="AL4847" s="57">
        <f>AH4847+AK4847</f>
        <v>0</v>
      </c>
      <c r="AM4847" s="57">
        <f>AM4848</f>
        <v>0</v>
      </c>
      <c r="AN4847" s="57">
        <f t="shared" ref="AN4847:AR4847" si="20551">AN4848</f>
        <v>0</v>
      </c>
      <c r="AO4847" s="57">
        <f t="shared" si="20551"/>
        <v>0</v>
      </c>
      <c r="AP4847" s="57">
        <f t="shared" si="20551"/>
        <v>0.23000000000320142</v>
      </c>
      <c r="AQ4847" s="57">
        <f t="shared" si="20551"/>
        <v>0</v>
      </c>
      <c r="AR4847" s="57">
        <f t="shared" si="20551"/>
        <v>0.23000000000320142</v>
      </c>
      <c r="AS4847" s="57">
        <f>AO4847+AR4847</f>
        <v>0.23000000000320142</v>
      </c>
      <c r="AT4847" s="68"/>
      <c r="AU4847" s="303"/>
      <c r="AV4847" s="303"/>
      <c r="AW4847" s="264"/>
      <c r="AX4847" s="264"/>
      <c r="AY4847" s="264"/>
      <c r="AZ4847" s="264"/>
      <c r="BE4847" s="69"/>
    </row>
    <row r="4848" spans="2:57" s="3" customFormat="1" ht="70.5" customHeight="1" thickBot="1">
      <c r="B4848" s="221">
        <v>2018</v>
      </c>
      <c r="C4848" s="222">
        <v>8323</v>
      </c>
      <c r="D4848" s="221">
        <v>0</v>
      </c>
      <c r="E4848" s="221">
        <v>0</v>
      </c>
      <c r="F4848" s="221">
        <v>5000</v>
      </c>
      <c r="G4848" s="221">
        <v>5900</v>
      </c>
      <c r="H4848" s="221">
        <v>597</v>
      </c>
      <c r="I4848" s="223">
        <v>1</v>
      </c>
      <c r="J4848" s="224" t="s">
        <v>1282</v>
      </c>
      <c r="K4848" s="225">
        <f>'[1]AFF 2018'!AJ$5586</f>
        <v>0</v>
      </c>
      <c r="L4848" s="225">
        <f>'[1]AFF 2018'!AK$5586</f>
        <v>0</v>
      </c>
      <c r="M4848" s="226">
        <f t="shared" ref="M4848" si="20552">K4848+L4848</f>
        <v>0</v>
      </c>
      <c r="N4848" s="225">
        <f>'[1]AFF 2018'!AM$5586</f>
        <v>42000</v>
      </c>
      <c r="O4848" s="225">
        <f>'[1]AFF 2018'!AN$5586</f>
        <v>0</v>
      </c>
      <c r="P4848" s="226">
        <f t="shared" ref="P4848" si="20553">N4848+O4848</f>
        <v>42000</v>
      </c>
      <c r="Q4848" s="226">
        <f t="shared" ref="Q4848" si="20554">M4848+P4848</f>
        <v>42000</v>
      </c>
      <c r="R4848" s="225">
        <f>'[1]AFF 2018'!AQ$5586</f>
        <v>0</v>
      </c>
      <c r="S4848" s="225">
        <f>'[1]AFF 2018'!AR$5586</f>
        <v>0</v>
      </c>
      <c r="T4848" s="226">
        <f t="shared" ref="T4848" si="20555">R4848+S4848</f>
        <v>0</v>
      </c>
      <c r="U4848" s="225">
        <f>'[1]AFF 2018'!AT$5586</f>
        <v>41999.77</v>
      </c>
      <c r="V4848" s="225">
        <f>'[1]AFF 2018'!AU$5586</f>
        <v>0</v>
      </c>
      <c r="W4848" s="226">
        <f t="shared" ref="W4848" si="20556">U4848+V4848</f>
        <v>41999.77</v>
      </c>
      <c r="X4848" s="226">
        <f t="shared" ref="X4848" si="20557">T4848+W4848</f>
        <v>41999.77</v>
      </c>
      <c r="Y4848" s="225">
        <f>'[1]AFF 2018'!BL$5586</f>
        <v>0</v>
      </c>
      <c r="Z4848" s="225">
        <f>'[1]AFF 2018'!BM$5586</f>
        <v>0</v>
      </c>
      <c r="AA4848" s="226">
        <f t="shared" ref="AA4848" si="20558">Y4848+Z4848</f>
        <v>0</v>
      </c>
      <c r="AB4848" s="225">
        <f>'[1]AFF 2018'!BO$5586</f>
        <v>0</v>
      </c>
      <c r="AC4848" s="225">
        <f>'[1]AFF 2018'!BP$5586</f>
        <v>0</v>
      </c>
      <c r="AD4848" s="226">
        <f t="shared" ref="AD4848" si="20559">AB4848+AC4848</f>
        <v>0</v>
      </c>
      <c r="AE4848" s="226">
        <f t="shared" ref="AE4848" si="20560">AA4848+AD4848</f>
        <v>0</v>
      </c>
      <c r="AF4848" s="225">
        <f>'[1]AFF 2018'!$BE$5586</f>
        <v>0</v>
      </c>
      <c r="AG4848" s="225">
        <f>'[1]AFF 2018'!$BF$5586</f>
        <v>0</v>
      </c>
      <c r="AH4848" s="226">
        <f t="shared" ref="AH4848" si="20561">AF4848+AG4848</f>
        <v>0</v>
      </c>
      <c r="AI4848" s="225">
        <f>'[1]AFF 2018'!$BH$5586</f>
        <v>0</v>
      </c>
      <c r="AJ4848" s="225">
        <f>'[1]AFF 2018'!$BI$5586</f>
        <v>0</v>
      </c>
      <c r="AK4848" s="226">
        <f t="shared" ref="AK4848" si="20562">AI4848+AJ4848</f>
        <v>0</v>
      </c>
      <c r="AL4848" s="226">
        <f t="shared" ref="AL4848" si="20563">AH4848+AK4848</f>
        <v>0</v>
      </c>
      <c r="AM4848" s="225">
        <f t="shared" ref="AM4848:AN4848" si="20564">K4848-R4848-Y4848-AF4848</f>
        <v>0</v>
      </c>
      <c r="AN4848" s="225">
        <f t="shared" si="20564"/>
        <v>0</v>
      </c>
      <c r="AO4848" s="226">
        <f t="shared" ref="AO4848" si="20565">AM4848+AN4848</f>
        <v>0</v>
      </c>
      <c r="AP4848" s="225">
        <f t="shared" ref="AP4848:AQ4848" si="20566">N4848-U4848-AB4848-AI4848</f>
        <v>0.23000000000320142</v>
      </c>
      <c r="AQ4848" s="225">
        <f t="shared" si="20566"/>
        <v>0</v>
      </c>
      <c r="AR4848" s="226">
        <f t="shared" ref="AR4848" si="20567">AP4848+AQ4848</f>
        <v>0.23000000000320142</v>
      </c>
      <c r="AS4848" s="226">
        <f t="shared" ref="AS4848" si="20568">AO4848+AR4848</f>
        <v>0.23000000000320142</v>
      </c>
      <c r="AT4848" s="226" t="s">
        <v>311</v>
      </c>
      <c r="AU4848" s="336">
        <v>14</v>
      </c>
      <c r="AV4848" s="319">
        <v>0</v>
      </c>
      <c r="AW4848" s="282">
        <f>'[1]AFF 2018'!$CI$5586</f>
        <v>6</v>
      </c>
      <c r="AX4848" s="282">
        <f>'[1]AFF 2018'!$CJ$5586</f>
        <v>0</v>
      </c>
      <c r="AY4848" s="282">
        <f>'[1]AFF 2018'!$CM$5586</f>
        <v>-8</v>
      </c>
      <c r="AZ4848" s="282">
        <f>'[1]AFF 2018'!$CN$5586</f>
        <v>0</v>
      </c>
      <c r="BE4848" s="227" t="s">
        <v>31</v>
      </c>
    </row>
    <row r="4849" spans="1:48" ht="70.5" customHeight="1"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1"/>
      <c r="AF4849" s="3"/>
      <c r="AG4849" s="3"/>
      <c r="AH4849" s="3"/>
    </row>
    <row r="4856" spans="1:48" s="1" customFormat="1" ht="70.5" customHeight="1">
      <c r="A4856" s="2"/>
      <c r="B4856" s="2"/>
      <c r="C4856" s="2"/>
      <c r="D4856" s="2"/>
      <c r="E4856" s="2"/>
      <c r="F4856" s="2"/>
      <c r="G4856" s="2"/>
      <c r="H4856" s="2"/>
      <c r="I4856" s="2"/>
      <c r="J4856" s="228"/>
      <c r="K4856" s="2"/>
      <c r="L4856" s="2"/>
      <c r="M4856" s="2"/>
      <c r="N4856" s="2"/>
      <c r="O4856" s="2"/>
      <c r="P4856" s="2"/>
      <c r="Q4856" s="2"/>
      <c r="R4856" s="2"/>
      <c r="S4856" s="9"/>
      <c r="T4856" s="2"/>
      <c r="AU4856" s="283"/>
      <c r="AV4856" s="283"/>
    </row>
    <row r="4857" spans="1:48" s="1" customFormat="1" ht="70.5" customHeight="1">
      <c r="A4857" s="2"/>
      <c r="B4857" s="2"/>
      <c r="C4857" s="2"/>
      <c r="D4857" s="2"/>
      <c r="E4857" s="2"/>
      <c r="F4857" s="2"/>
      <c r="G4857" s="2"/>
      <c r="H4857" s="2"/>
      <c r="I4857" s="2"/>
      <c r="J4857" s="228"/>
      <c r="K4857" s="2"/>
      <c r="L4857" s="2"/>
      <c r="M4857" s="2"/>
      <c r="N4857" s="2"/>
      <c r="O4857" s="2"/>
      <c r="P4857" s="2"/>
      <c r="Q4857" s="2"/>
      <c r="R4857" s="2"/>
      <c r="S4857" s="9"/>
      <c r="T4857" s="2"/>
      <c r="AU4857" s="283"/>
      <c r="AV4857" s="283"/>
    </row>
    <row r="4858" spans="1:48" s="1" customFormat="1" ht="70.5" customHeight="1">
      <c r="A4858" s="2"/>
      <c r="B4858" s="2"/>
      <c r="C4858" s="2"/>
      <c r="D4858" s="2"/>
      <c r="E4858" s="2"/>
      <c r="F4858" s="2"/>
      <c r="G4858" s="2"/>
      <c r="H4858" s="2"/>
      <c r="I4858" s="2"/>
      <c r="J4858" s="228"/>
      <c r="K4858" s="2"/>
      <c r="L4858" s="2"/>
      <c r="M4858" s="2"/>
      <c r="N4858" s="2"/>
      <c r="O4858" s="2"/>
      <c r="P4858" s="2"/>
      <c r="Q4858" s="2"/>
      <c r="R4858" s="2"/>
      <c r="S4858" s="9"/>
      <c r="T4858" s="2"/>
      <c r="AU4858" s="283"/>
      <c r="AV4858" s="283"/>
    </row>
    <row r="4859" spans="1:48" s="1" customFormat="1" ht="70.5" customHeight="1">
      <c r="A4859" s="2"/>
      <c r="B4859" s="2"/>
      <c r="C4859" s="2"/>
      <c r="D4859" s="2"/>
      <c r="E4859" s="2"/>
      <c r="F4859" s="2"/>
      <c r="G4859" s="2"/>
      <c r="H4859" s="2"/>
      <c r="I4859" s="2"/>
      <c r="J4859" s="228"/>
      <c r="K4859" s="2"/>
      <c r="L4859" s="2"/>
      <c r="M4859" s="2"/>
      <c r="N4859" s="2"/>
      <c r="O4859" s="2"/>
      <c r="P4859" s="2"/>
      <c r="Q4859" s="2"/>
      <c r="R4859" s="2"/>
      <c r="S4859" s="9"/>
      <c r="T4859" s="2"/>
      <c r="AU4859" s="283"/>
      <c r="AV4859" s="283"/>
    </row>
    <row r="4860" spans="1:48" s="1" customFormat="1" ht="70.5" customHeight="1">
      <c r="A4860" s="2"/>
      <c r="B4860" s="2"/>
      <c r="C4860" s="2"/>
      <c r="D4860" s="2"/>
      <c r="E4860" s="2"/>
      <c r="F4860" s="2"/>
      <c r="G4860" s="2"/>
      <c r="H4860" s="2"/>
      <c r="I4860" s="2"/>
      <c r="J4860" s="228"/>
      <c r="K4860" s="2"/>
      <c r="L4860" s="2"/>
      <c r="M4860" s="2"/>
      <c r="N4860" s="2"/>
      <c r="O4860" s="2"/>
      <c r="P4860" s="2"/>
      <c r="Q4860" s="2"/>
      <c r="R4860" s="2"/>
      <c r="S4860" s="9"/>
      <c r="T4860" s="2"/>
      <c r="AU4860" s="283"/>
      <c r="AV4860" s="283"/>
    </row>
    <row r="4861" spans="1:48" s="1" customFormat="1" ht="70.5" customHeight="1">
      <c r="A4861" s="2"/>
      <c r="B4861" s="2"/>
      <c r="C4861" s="2"/>
      <c r="D4861" s="2"/>
      <c r="E4861" s="2"/>
      <c r="F4861" s="2"/>
      <c r="G4861" s="2"/>
      <c r="H4861" s="2"/>
      <c r="I4861" s="2"/>
      <c r="J4861" s="228"/>
      <c r="K4861" s="2"/>
      <c r="L4861" s="2"/>
      <c r="M4861" s="2"/>
      <c r="N4861" s="2"/>
      <c r="O4861" s="2"/>
      <c r="P4861" s="2"/>
      <c r="Q4861" s="2"/>
      <c r="R4861" s="2"/>
      <c r="S4861" s="9"/>
      <c r="T4861" s="2"/>
      <c r="AU4861" s="283"/>
      <c r="AV4861" s="283"/>
    </row>
    <row r="4862" spans="1:48" s="1" customFormat="1" ht="70.5" customHeight="1">
      <c r="A4862" s="2"/>
      <c r="B4862" s="2"/>
      <c r="C4862" s="2"/>
      <c r="D4862" s="2"/>
      <c r="E4862" s="2"/>
      <c r="F4862" s="2"/>
      <c r="G4862" s="2"/>
      <c r="H4862" s="2"/>
      <c r="I4862" s="2"/>
      <c r="J4862" s="228"/>
      <c r="K4862" s="2"/>
      <c r="L4862" s="2"/>
      <c r="M4862" s="2"/>
      <c r="N4862" s="2"/>
      <c r="O4862" s="2"/>
      <c r="P4862" s="2"/>
      <c r="Q4862" s="2"/>
      <c r="R4862" s="2"/>
      <c r="S4862" s="9"/>
      <c r="T4862" s="2"/>
      <c r="AU4862" s="283"/>
      <c r="AV4862" s="283"/>
    </row>
    <row r="4863" spans="1:48" s="1" customFormat="1" ht="70.5" customHeight="1">
      <c r="A4863" s="2"/>
      <c r="B4863" s="2"/>
      <c r="C4863" s="2"/>
      <c r="D4863" s="2"/>
      <c r="E4863" s="2"/>
      <c r="F4863" s="2"/>
      <c r="G4863" s="2"/>
      <c r="H4863" s="2"/>
      <c r="I4863" s="2"/>
      <c r="J4863" s="228"/>
      <c r="K4863" s="2"/>
      <c r="L4863" s="2"/>
      <c r="M4863" s="2"/>
      <c r="N4863" s="2"/>
      <c r="O4863" s="2"/>
      <c r="P4863" s="2"/>
      <c r="Q4863" s="2"/>
      <c r="R4863" s="2"/>
      <c r="S4863" s="9"/>
      <c r="T4863" s="2"/>
      <c r="AU4863" s="283"/>
      <c r="AV4863" s="283"/>
    </row>
    <row r="4864" spans="1:48" s="1" customFormat="1" ht="70.5" customHeight="1">
      <c r="A4864" s="2"/>
      <c r="B4864" s="2"/>
      <c r="C4864" s="2"/>
      <c r="D4864" s="2"/>
      <c r="E4864" s="2"/>
      <c r="F4864" s="2"/>
      <c r="G4864" s="2"/>
      <c r="H4864" s="2"/>
      <c r="I4864" s="2"/>
      <c r="J4864" s="228"/>
      <c r="K4864" s="2"/>
      <c r="L4864" s="2"/>
      <c r="M4864" s="2"/>
      <c r="N4864" s="2"/>
      <c r="O4864" s="2"/>
      <c r="P4864" s="2"/>
      <c r="Q4864" s="2"/>
      <c r="R4864" s="2"/>
      <c r="S4864" s="9"/>
      <c r="T4864" s="2"/>
      <c r="AU4864" s="283"/>
      <c r="AV4864" s="283"/>
    </row>
    <row r="4865" spans="1:48" s="1" customFormat="1" ht="70.5" customHeight="1">
      <c r="A4865" s="2"/>
      <c r="B4865" s="2"/>
      <c r="C4865" s="2"/>
      <c r="D4865" s="2"/>
      <c r="E4865" s="2"/>
      <c r="F4865" s="2"/>
      <c r="G4865" s="2"/>
      <c r="H4865" s="2"/>
      <c r="I4865" s="2"/>
      <c r="J4865" s="228"/>
      <c r="K4865" s="2"/>
      <c r="L4865" s="2"/>
      <c r="M4865" s="2"/>
      <c r="N4865" s="2"/>
      <c r="O4865" s="2"/>
      <c r="P4865" s="2"/>
      <c r="Q4865" s="2"/>
      <c r="R4865" s="2"/>
      <c r="S4865" s="9"/>
      <c r="T4865" s="2"/>
      <c r="AU4865" s="283"/>
      <c r="AV4865" s="283"/>
    </row>
    <row r="4866" spans="1:48" s="1" customFormat="1" ht="70.5" customHeight="1">
      <c r="A4866" s="2"/>
      <c r="B4866" s="2"/>
      <c r="C4866" s="2"/>
      <c r="D4866" s="2"/>
      <c r="E4866" s="2"/>
      <c r="F4866" s="2"/>
      <c r="G4866" s="2"/>
      <c r="H4866" s="2"/>
      <c r="I4866" s="2"/>
      <c r="J4866" s="228"/>
      <c r="K4866" s="2"/>
      <c r="L4866" s="2"/>
      <c r="M4866" s="2"/>
      <c r="N4866" s="2"/>
      <c r="O4866" s="2"/>
      <c r="P4866" s="2"/>
      <c r="Q4866" s="2"/>
      <c r="R4866" s="2"/>
      <c r="S4866" s="9"/>
      <c r="T4866" s="2"/>
      <c r="AU4866" s="283"/>
      <c r="AV4866" s="283"/>
    </row>
    <row r="4867" spans="1:48" s="1" customFormat="1" ht="70.5" customHeight="1">
      <c r="A4867" s="2"/>
      <c r="B4867" s="2"/>
      <c r="C4867" s="2"/>
      <c r="D4867" s="2"/>
      <c r="E4867" s="2"/>
      <c r="F4867" s="2"/>
      <c r="G4867" s="2"/>
      <c r="H4867" s="2"/>
      <c r="I4867" s="2"/>
      <c r="J4867" s="228"/>
      <c r="K4867" s="2"/>
      <c r="L4867" s="2"/>
      <c r="M4867" s="2"/>
      <c r="N4867" s="2"/>
      <c r="O4867" s="2"/>
      <c r="P4867" s="2"/>
      <c r="Q4867" s="2"/>
      <c r="R4867" s="2"/>
      <c r="S4867" s="9"/>
      <c r="T4867" s="2"/>
      <c r="AU4867" s="283"/>
      <c r="AV4867" s="283"/>
    </row>
    <row r="4868" spans="1:48" s="1" customFormat="1" ht="70.5" customHeight="1">
      <c r="A4868" s="2"/>
      <c r="B4868" s="2"/>
      <c r="C4868" s="2"/>
      <c r="D4868" s="2"/>
      <c r="E4868" s="2"/>
      <c r="F4868" s="2"/>
      <c r="G4868" s="2"/>
      <c r="H4868" s="2"/>
      <c r="I4868" s="2"/>
      <c r="J4868" s="228"/>
      <c r="K4868" s="2"/>
      <c r="L4868" s="2"/>
      <c r="M4868" s="2"/>
      <c r="N4868" s="2"/>
      <c r="O4868" s="2"/>
      <c r="P4868" s="2"/>
      <c r="Q4868" s="2"/>
      <c r="R4868" s="2"/>
      <c r="S4868" s="9"/>
      <c r="T4868" s="2"/>
      <c r="AU4868" s="283"/>
      <c r="AV4868" s="283"/>
    </row>
    <row r="4869" spans="1:48" s="1" customFormat="1" ht="70.5" customHeight="1">
      <c r="A4869" s="2"/>
      <c r="B4869" s="2"/>
      <c r="C4869" s="2"/>
      <c r="D4869" s="2"/>
      <c r="E4869" s="2"/>
      <c r="F4869" s="2"/>
      <c r="G4869" s="2"/>
      <c r="H4869" s="2"/>
      <c r="I4869" s="2"/>
      <c r="J4869" s="228"/>
      <c r="K4869" s="2"/>
      <c r="L4869" s="2"/>
      <c r="M4869" s="2"/>
      <c r="N4869" s="2"/>
      <c r="O4869" s="2"/>
      <c r="P4869" s="2"/>
      <c r="Q4869" s="2"/>
      <c r="R4869" s="2"/>
      <c r="S4869" s="9"/>
      <c r="T4869" s="2"/>
      <c r="AU4869" s="283"/>
      <c r="AV4869" s="283"/>
    </row>
    <row r="4870" spans="1:48" s="1" customFormat="1" ht="70.5" customHeight="1">
      <c r="A4870" s="2"/>
      <c r="B4870" s="2"/>
      <c r="C4870" s="2"/>
      <c r="D4870" s="2"/>
      <c r="E4870" s="2"/>
      <c r="F4870" s="2"/>
      <c r="G4870" s="2"/>
      <c r="H4870" s="2"/>
      <c r="I4870" s="2"/>
      <c r="J4870" s="228"/>
      <c r="K4870" s="2"/>
      <c r="L4870" s="2"/>
      <c r="M4870" s="2"/>
      <c r="N4870" s="2"/>
      <c r="O4870" s="2"/>
      <c r="P4870" s="2"/>
      <c r="Q4870" s="2"/>
      <c r="R4870" s="2"/>
      <c r="S4870" s="9"/>
      <c r="T4870" s="2"/>
      <c r="AU4870" s="283"/>
      <c r="AV4870" s="283"/>
    </row>
    <row r="4871" spans="1:48" s="1" customFormat="1" ht="70.5" customHeight="1">
      <c r="A4871" s="2"/>
      <c r="B4871" s="2"/>
      <c r="C4871" s="2"/>
      <c r="D4871" s="2"/>
      <c r="E4871" s="2"/>
      <c r="F4871" s="2"/>
      <c r="G4871" s="2"/>
      <c r="H4871" s="2"/>
      <c r="I4871" s="2"/>
      <c r="J4871" s="228"/>
      <c r="K4871" s="2"/>
      <c r="L4871" s="2"/>
      <c r="M4871" s="2"/>
      <c r="N4871" s="2"/>
      <c r="O4871" s="2"/>
      <c r="P4871" s="2"/>
      <c r="Q4871" s="2"/>
      <c r="R4871" s="2"/>
      <c r="S4871" s="9"/>
      <c r="T4871" s="2"/>
      <c r="AU4871" s="283"/>
      <c r="AV4871" s="283"/>
    </row>
    <row r="4872" spans="1:48" s="1" customFormat="1" ht="70.5" customHeight="1">
      <c r="A4872" s="2"/>
      <c r="B4872" s="2"/>
      <c r="C4872" s="2"/>
      <c r="D4872" s="2"/>
      <c r="E4872" s="2"/>
      <c r="F4872" s="2"/>
      <c r="G4872" s="2"/>
      <c r="H4872" s="2"/>
      <c r="I4872" s="2"/>
      <c r="J4872" s="228"/>
      <c r="K4872" s="2"/>
      <c r="L4872" s="2"/>
      <c r="M4872" s="2"/>
      <c r="N4872" s="2"/>
      <c r="O4872" s="2"/>
      <c r="P4872" s="2"/>
      <c r="Q4872" s="2"/>
      <c r="R4872" s="2"/>
      <c r="S4872" s="9"/>
      <c r="T4872" s="2"/>
      <c r="AU4872" s="283"/>
      <c r="AV4872" s="283"/>
    </row>
    <row r="4873" spans="1:48" s="1" customFormat="1" ht="70.5" customHeight="1">
      <c r="A4873" s="2"/>
      <c r="B4873" s="2"/>
      <c r="C4873" s="2"/>
      <c r="D4873" s="2"/>
      <c r="E4873" s="2"/>
      <c r="F4873" s="2"/>
      <c r="G4873" s="2"/>
      <c r="H4873" s="2"/>
      <c r="I4873" s="2"/>
      <c r="J4873" s="228"/>
      <c r="K4873" s="2"/>
      <c r="L4873" s="2"/>
      <c r="M4873" s="2"/>
      <c r="N4873" s="2"/>
      <c r="O4873" s="2"/>
      <c r="P4873" s="2"/>
      <c r="Q4873" s="2"/>
      <c r="R4873" s="2"/>
      <c r="S4873" s="9"/>
      <c r="T4873" s="2"/>
      <c r="AU4873" s="283"/>
      <c r="AV4873" s="283"/>
    </row>
    <row r="4874" spans="1:48" s="1" customFormat="1" ht="70.5" customHeight="1">
      <c r="A4874" s="2"/>
      <c r="B4874" s="2"/>
      <c r="C4874" s="2"/>
      <c r="D4874" s="2"/>
      <c r="E4874" s="2"/>
      <c r="F4874" s="2"/>
      <c r="G4874" s="2"/>
      <c r="H4874" s="2"/>
      <c r="I4874" s="2"/>
      <c r="J4874" s="228"/>
      <c r="K4874" s="2"/>
      <c r="L4874" s="2"/>
      <c r="M4874" s="2"/>
      <c r="N4874" s="2"/>
      <c r="O4874" s="2"/>
      <c r="P4874" s="2"/>
      <c r="Q4874" s="2"/>
      <c r="R4874" s="2"/>
      <c r="S4874" s="9"/>
      <c r="T4874" s="2"/>
      <c r="AU4874" s="283"/>
      <c r="AV4874" s="283"/>
    </row>
    <row r="4875" spans="1:48" s="1" customFormat="1" ht="70.5" customHeight="1">
      <c r="A4875" s="2"/>
      <c r="B4875" s="2"/>
      <c r="C4875" s="2"/>
      <c r="D4875" s="2"/>
      <c r="E4875" s="2"/>
      <c r="F4875" s="2"/>
      <c r="G4875" s="2"/>
      <c r="H4875" s="2"/>
      <c r="I4875" s="2"/>
      <c r="J4875" s="228"/>
      <c r="K4875" s="2"/>
      <c r="L4875" s="2"/>
      <c r="M4875" s="2"/>
      <c r="N4875" s="2"/>
      <c r="O4875" s="2"/>
      <c r="P4875" s="2"/>
      <c r="Q4875" s="2"/>
      <c r="R4875" s="2"/>
      <c r="S4875" s="9"/>
      <c r="T4875" s="2"/>
      <c r="AU4875" s="283"/>
      <c r="AV4875" s="283"/>
    </row>
    <row r="4876" spans="1:48" s="1" customFormat="1" ht="70.5" customHeight="1">
      <c r="A4876" s="2"/>
      <c r="B4876" s="2"/>
      <c r="C4876" s="2"/>
      <c r="D4876" s="2"/>
      <c r="E4876" s="2"/>
      <c r="F4876" s="2"/>
      <c r="G4876" s="2"/>
      <c r="H4876" s="2"/>
      <c r="I4876" s="2"/>
      <c r="J4876" s="228"/>
      <c r="K4876" s="2"/>
      <c r="L4876" s="2"/>
      <c r="M4876" s="2"/>
      <c r="N4876" s="2"/>
      <c r="O4876" s="2"/>
      <c r="P4876" s="2"/>
      <c r="Q4876" s="2"/>
      <c r="R4876" s="2"/>
      <c r="S4876" s="9"/>
      <c r="T4876" s="2"/>
      <c r="AU4876" s="283"/>
      <c r="AV4876" s="283"/>
    </row>
    <row r="4877" spans="1:48" s="1" customFormat="1" ht="70.5" customHeight="1">
      <c r="A4877" s="2"/>
      <c r="B4877" s="2"/>
      <c r="C4877" s="2"/>
      <c r="D4877" s="2"/>
      <c r="E4877" s="2"/>
      <c r="F4877" s="2"/>
      <c r="G4877" s="2"/>
      <c r="H4877" s="2"/>
      <c r="I4877" s="2"/>
      <c r="J4877" s="228"/>
      <c r="K4877" s="2"/>
      <c r="L4877" s="2"/>
      <c r="M4877" s="2"/>
      <c r="N4877" s="2"/>
      <c r="O4877" s="2"/>
      <c r="P4877" s="2"/>
      <c r="Q4877" s="2"/>
      <c r="R4877" s="2"/>
      <c r="S4877" s="9"/>
      <c r="T4877" s="2"/>
      <c r="AU4877" s="283"/>
      <c r="AV4877" s="283"/>
    </row>
  </sheetData>
  <sheetProtection formatCells="0" formatColumns="0" autoFilter="0"/>
  <protectedRanges>
    <protectedRange sqref="J1003" name="Rango1_3_1_1_1_2_1"/>
    <protectedRange sqref="J1004" name="Rango1_1_1"/>
    <protectedRange sqref="J1692 J1816" name="Rango1_2_3_3_3"/>
  </protectedRanges>
  <mergeCells count="73">
    <mergeCell ref="H7:H10"/>
    <mergeCell ref="I7:I10"/>
    <mergeCell ref="J7:J9"/>
    <mergeCell ref="K7:Q7"/>
    <mergeCell ref="K8:M8"/>
    <mergeCell ref="C7:C10"/>
    <mergeCell ref="D7:D10"/>
    <mergeCell ref="E7:E10"/>
    <mergeCell ref="F7:F10"/>
    <mergeCell ref="G7:G10"/>
    <mergeCell ref="R50:X50"/>
    <mergeCell ref="R51:T51"/>
    <mergeCell ref="U51:W51"/>
    <mergeCell ref="Y50:AE50"/>
    <mergeCell ref="Y51:AA51"/>
    <mergeCell ref="AB51:AD51"/>
    <mergeCell ref="B50:B52"/>
    <mergeCell ref="C50:C52"/>
    <mergeCell ref="D50:D52"/>
    <mergeCell ref="E50:E52"/>
    <mergeCell ref="N8:P8"/>
    <mergeCell ref="K51:M51"/>
    <mergeCell ref="N51:P51"/>
    <mergeCell ref="K50:Q50"/>
    <mergeCell ref="B48:T48"/>
    <mergeCell ref="A42:AV42"/>
    <mergeCell ref="A43:AV43"/>
    <mergeCell ref="A44:AV44"/>
    <mergeCell ref="A45:AV45"/>
    <mergeCell ref="A46:AV46"/>
    <mergeCell ref="A47:AV47"/>
    <mergeCell ref="B7:B10"/>
    <mergeCell ref="F50:F52"/>
    <mergeCell ref="G50:G52"/>
    <mergeCell ref="H50:H52"/>
    <mergeCell ref="I50:I52"/>
    <mergeCell ref="J50:J52"/>
    <mergeCell ref="AM7:AS7"/>
    <mergeCell ref="AM8:AO8"/>
    <mergeCell ref="AP8:AR8"/>
    <mergeCell ref="AY50:AZ50"/>
    <mergeCell ref="AW51:AW53"/>
    <mergeCell ref="AX51:AX53"/>
    <mergeCell ref="AY51:AY53"/>
    <mergeCell ref="AZ51:AZ53"/>
    <mergeCell ref="AW50:AX50"/>
    <mergeCell ref="AF50:AL50"/>
    <mergeCell ref="BE50:BE52"/>
    <mergeCell ref="AM50:AS50"/>
    <mergeCell ref="AM51:AO51"/>
    <mergeCell ref="AP51:AR51"/>
    <mergeCell ref="AT50:AV50"/>
    <mergeCell ref="AT51:AT53"/>
    <mergeCell ref="AU51:AU53"/>
    <mergeCell ref="AV51:AV53"/>
    <mergeCell ref="AF51:AH51"/>
    <mergeCell ref="AI51:AK51"/>
    <mergeCell ref="B49:T49"/>
    <mergeCell ref="A1:AV1"/>
    <mergeCell ref="A2:AV2"/>
    <mergeCell ref="A3:AV3"/>
    <mergeCell ref="A4:AV4"/>
    <mergeCell ref="R7:X7"/>
    <mergeCell ref="R8:T8"/>
    <mergeCell ref="U8:W8"/>
    <mergeCell ref="Y7:AE7"/>
    <mergeCell ref="Y8:AA8"/>
    <mergeCell ref="AB8:AD8"/>
    <mergeCell ref="A6:AV6"/>
    <mergeCell ref="A5:AV5"/>
    <mergeCell ref="AF7:AL7"/>
    <mergeCell ref="AF8:AH8"/>
    <mergeCell ref="AI8:AK8"/>
  </mergeCells>
  <printOptions horizontalCentered="1" verticalCentered="1"/>
  <pageMargins left="0.19685039370078741" right="0" top="0.19685039370078741" bottom="0.39370078740157483" header="0.31496062992125984" footer="0.31496062992125984"/>
  <pageSetup paperSize="152" scale="24" fitToHeight="105" orientation="landscape" r:id="rId1"/>
  <headerFooter>
    <oddFooter>&amp;C&amp;12Estructura Programática FASP 2018&amp;R&amp;12&amp;P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ORIGINAL 2018 </vt:lpstr>
      <vt:lpstr>'ORIGINAL 2018 '!Área_de_impresión</vt:lpstr>
      <vt:lpstr>'ORIGINAL 2018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Aguilar Anabel</dc:creator>
  <cp:lastModifiedBy>SESESP</cp:lastModifiedBy>
  <cp:lastPrinted>2018-04-19T16:46:13Z</cp:lastPrinted>
  <dcterms:created xsi:type="dcterms:W3CDTF">2017-08-18T17:07:03Z</dcterms:created>
  <dcterms:modified xsi:type="dcterms:W3CDTF">2019-01-23T18:38:49Z</dcterms:modified>
</cp:coreProperties>
</file>